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EHI_laterality\input_prep\"/>
    </mc:Choice>
  </mc:AlternateContent>
  <xr:revisionPtr revIDLastSave="0" documentId="13_ncr:1_{0F034F0A-5767-4336-8710-D68506FF9DB6}" xr6:coauthVersionLast="47" xr6:coauthVersionMax="47" xr10:uidLastSave="{00000000-0000-0000-0000-000000000000}"/>
  <bookViews>
    <workbookView xWindow="-120" yWindow="-120" windowWidth="29040" windowHeight="15720" tabRatio="839" activeTab="1" xr2:uid="{00000000-000D-0000-FFFF-FFFF00000000}"/>
  </bookViews>
  <sheets>
    <sheet name="CONTROLES UAM" sheetId="1" r:id="rId1"/>
    <sheet name="CONTROLES CSIC" sheetId="5" r:id="rId2"/>
    <sheet name="CONTROLES GJV" sheetId="8" r:id="rId3"/>
    <sheet name="CONTROLES HOSPITALES" sheetId="10" r:id="rId4"/>
    <sheet name="CONTROLES SLV" sheetId="9" r:id="rId5"/>
    <sheet name="CONTROLES MDR" sheetId="12" r:id="rId6"/>
    <sheet name="CUESTIONARIO EDINBURGH" sheetId="2" r:id="rId7"/>
    <sheet name="ESCALA DOLLINGER" sheetId="3" r:id="rId8"/>
    <sheet name="CRONOTIPO" sheetId="4" r:id="rId9"/>
    <sheet name="CTQ" sheetId="13" r:id="rId10"/>
    <sheet name="BFI-2" sheetId="7" r:id="rId11"/>
    <sheet name="SUICIDAL_IDEATION" sheetId="11" r:id="rId12"/>
  </sheets>
  <definedNames>
    <definedName name="_xlnm._FilterDatabase" localSheetId="10" hidden="1">'BFI-2'!$B$1:$B$701</definedName>
    <definedName name="_xlnm._FilterDatabase" localSheetId="2" hidden="1">'CONTROLES GJV'!$A$1:$Z$61</definedName>
    <definedName name="_xlnm._FilterDatabase" localSheetId="4" hidden="1">'CONTROLES SLV'!$A$1:$AF$98</definedName>
    <definedName name="_xlnm._FilterDatabase" localSheetId="8" hidden="1">CRONOTIPO!$A$1:$U$327</definedName>
    <definedName name="_xlnm._FilterDatabase" localSheetId="6" hidden="1">'CUESTIONARIO EDINBURGH'!$AO$1:$AO$1003</definedName>
    <definedName name="_xlnm._FilterDatabase" localSheetId="11" hidden="1">SUICIDAL_IDEATION!$A$1:$D$465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13" i="1" l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Q211" i="12"/>
  <c r="E211" i="12"/>
  <c r="Q210" i="12"/>
  <c r="E210" i="12"/>
  <c r="Q209" i="12"/>
  <c r="E209" i="12"/>
  <c r="Q208" i="12"/>
  <c r="E208" i="12"/>
  <c r="Q207" i="12"/>
  <c r="E207" i="12"/>
  <c r="Q206" i="12"/>
  <c r="E206" i="12"/>
  <c r="Q205" i="12"/>
  <c r="E205" i="12"/>
  <c r="BG1671" i="13"/>
  <c r="BH1671" i="13"/>
  <c r="BM1671" i="13"/>
  <c r="BF1671" i="13"/>
  <c r="BL1671" i="13" s="1"/>
  <c r="BE1671" i="13"/>
  <c r="BN1671" i="13" s="1"/>
  <c r="BD1671" i="13"/>
  <c r="BJ1671" i="13"/>
  <c r="BC1671" i="13"/>
  <c r="BB1671" i="13"/>
  <c r="BA1671" i="13"/>
  <c r="BI1671" i="13" s="1"/>
  <c r="AZ1671" i="13"/>
  <c r="AY1671" i="13"/>
  <c r="AX1671" i="13"/>
  <c r="AW1671" i="13"/>
  <c r="AV1671" i="13"/>
  <c r="BK1671" i="13" s="1"/>
  <c r="AU1671" i="13"/>
  <c r="AT1671" i="13"/>
  <c r="AS1671" i="13"/>
  <c r="AR1671" i="13"/>
  <c r="AQ1671" i="13"/>
  <c r="AP1671" i="13"/>
  <c r="AO1671" i="13"/>
  <c r="AN1671" i="13"/>
  <c r="AM1671" i="13"/>
  <c r="AL1671" i="13"/>
  <c r="AK1671" i="13"/>
  <c r="AJ1671" i="13"/>
  <c r="AI1671" i="13"/>
  <c r="AH1671" i="13"/>
  <c r="AG1671" i="13"/>
  <c r="AF1671" i="13"/>
  <c r="BG1670" i="13"/>
  <c r="BH1670" i="13"/>
  <c r="BM1670" i="13"/>
  <c r="BF1670" i="13"/>
  <c r="BL1670" i="13"/>
  <c r="BE1670" i="13"/>
  <c r="BN1670" i="13"/>
  <c r="BD1670" i="13"/>
  <c r="BJ1670" i="13" s="1"/>
  <c r="BC1670" i="13"/>
  <c r="BB1670" i="13"/>
  <c r="BA1670" i="13"/>
  <c r="BI1670" i="13"/>
  <c r="AZ1670" i="13"/>
  <c r="AY1670" i="13"/>
  <c r="AX1670" i="13"/>
  <c r="AW1670" i="13"/>
  <c r="AV1670" i="13"/>
  <c r="BK1670" i="13" s="1"/>
  <c r="AU1670" i="13"/>
  <c r="AT1670" i="13"/>
  <c r="AS1670" i="13"/>
  <c r="AR1670" i="13"/>
  <c r="AQ1670" i="13"/>
  <c r="AP1670" i="13"/>
  <c r="AO1670" i="13"/>
  <c r="AN1670" i="13"/>
  <c r="AM1670" i="13"/>
  <c r="AL1670" i="13"/>
  <c r="AK1670" i="13"/>
  <c r="AJ1670" i="13"/>
  <c r="AI1670" i="13"/>
  <c r="AH1670" i="13"/>
  <c r="AG1670" i="13"/>
  <c r="AF1670" i="13"/>
  <c r="BG1669" i="13"/>
  <c r="BH1669" i="13"/>
  <c r="BM1669" i="13"/>
  <c r="BF1669" i="13"/>
  <c r="BL1669" i="13"/>
  <c r="BE1669" i="13"/>
  <c r="BN1669" i="13"/>
  <c r="BD1669" i="13"/>
  <c r="BJ1669" i="13" s="1"/>
  <c r="BC1669" i="13"/>
  <c r="BB1669" i="13"/>
  <c r="BA1669" i="13"/>
  <c r="BI1669" i="13"/>
  <c r="AZ1669" i="13"/>
  <c r="AY1669" i="13"/>
  <c r="AX1669" i="13"/>
  <c r="AW1669" i="13"/>
  <c r="AV1669" i="13"/>
  <c r="BK1669" i="13"/>
  <c r="AU1669" i="13"/>
  <c r="AT1669" i="13"/>
  <c r="AS1669" i="13"/>
  <c r="AR1669" i="13"/>
  <c r="AQ1669" i="13"/>
  <c r="AP1669" i="13"/>
  <c r="AO1669" i="13"/>
  <c r="AN1669" i="13"/>
  <c r="AM1669" i="13"/>
  <c r="AL1669" i="13"/>
  <c r="AK1669" i="13"/>
  <c r="AJ1669" i="13"/>
  <c r="AI1669" i="13"/>
  <c r="AH1669" i="13"/>
  <c r="AG1669" i="13"/>
  <c r="AF1669" i="13"/>
  <c r="BG1668" i="13"/>
  <c r="BH1668" i="13"/>
  <c r="BM1668" i="13"/>
  <c r="BF1668" i="13"/>
  <c r="BL1668" i="13"/>
  <c r="BE1668" i="13"/>
  <c r="BN1668" i="13"/>
  <c r="BD1668" i="13"/>
  <c r="BJ1668" i="13" s="1"/>
  <c r="BC1668" i="13"/>
  <c r="BB1668" i="13"/>
  <c r="BA1668" i="13"/>
  <c r="AZ1668" i="13"/>
  <c r="AY1668" i="13"/>
  <c r="AX1668" i="13"/>
  <c r="AW1668" i="13"/>
  <c r="AV1668" i="13"/>
  <c r="AU1668" i="13"/>
  <c r="AT1668" i="13"/>
  <c r="AS1668" i="13"/>
  <c r="AR1668" i="13"/>
  <c r="AQ1668" i="13"/>
  <c r="AP1668" i="13"/>
  <c r="AO1668" i="13"/>
  <c r="AN1668" i="13"/>
  <c r="AM1668" i="13"/>
  <c r="AL1668" i="13"/>
  <c r="AK1668" i="13"/>
  <c r="AJ1668" i="13"/>
  <c r="AI1668" i="13"/>
  <c r="AH1668" i="13"/>
  <c r="AG1668" i="13"/>
  <c r="AF1668" i="13"/>
  <c r="BG1667" i="13"/>
  <c r="BH1667" i="13"/>
  <c r="BM1667" i="13"/>
  <c r="BF1667" i="13"/>
  <c r="BL1667" i="13"/>
  <c r="BE1667" i="13"/>
  <c r="BN1667" i="13"/>
  <c r="BD1667" i="13"/>
  <c r="BJ1667" i="13"/>
  <c r="BC1667" i="13"/>
  <c r="BB1667" i="13"/>
  <c r="BA1667" i="13"/>
  <c r="BI1667" i="13"/>
  <c r="AZ1667" i="13"/>
  <c r="AY1667" i="13"/>
  <c r="AX1667" i="13"/>
  <c r="AW1667" i="13"/>
  <c r="AV1667" i="13"/>
  <c r="BK1667" i="13"/>
  <c r="AU1667" i="13"/>
  <c r="AT1667" i="13"/>
  <c r="AS1667" i="13"/>
  <c r="AR1667" i="13"/>
  <c r="AQ1667" i="13"/>
  <c r="AP1667" i="13"/>
  <c r="AO1667" i="13"/>
  <c r="AN1667" i="13"/>
  <c r="AM1667" i="13"/>
  <c r="AL1667" i="13"/>
  <c r="AK1667" i="13"/>
  <c r="AJ1667" i="13"/>
  <c r="AI1667" i="13"/>
  <c r="AH1667" i="13"/>
  <c r="AG1667" i="13"/>
  <c r="AF1667" i="13"/>
  <c r="BG1666" i="13"/>
  <c r="BH1666" i="13"/>
  <c r="BM1666" i="13"/>
  <c r="BF1666" i="13"/>
  <c r="BL1666" i="13"/>
  <c r="BE1666" i="13"/>
  <c r="BN1666" i="13"/>
  <c r="BD1666" i="13"/>
  <c r="BJ1666" i="13"/>
  <c r="BC1666" i="13"/>
  <c r="BB1666" i="13"/>
  <c r="BA1666" i="13"/>
  <c r="BI1666" i="13" s="1"/>
  <c r="AZ1666" i="13"/>
  <c r="AY1666" i="13"/>
  <c r="AX1666" i="13"/>
  <c r="AW1666" i="13"/>
  <c r="AV1666" i="13"/>
  <c r="BK1666" i="13"/>
  <c r="AU1666" i="13"/>
  <c r="AT1666" i="13"/>
  <c r="AS1666" i="13"/>
  <c r="AR1666" i="13"/>
  <c r="AQ1666" i="13"/>
  <c r="AP1666" i="13"/>
  <c r="AO1666" i="13"/>
  <c r="AN1666" i="13"/>
  <c r="AM1666" i="13"/>
  <c r="AL1666" i="13"/>
  <c r="AK1666" i="13"/>
  <c r="AJ1666" i="13"/>
  <c r="AI1666" i="13"/>
  <c r="AH1666" i="13"/>
  <c r="AG1666" i="13"/>
  <c r="AF1666" i="13"/>
  <c r="BG1665" i="13"/>
  <c r="BH1665" i="13"/>
  <c r="BM1665" i="13"/>
  <c r="BF1665" i="13"/>
  <c r="BL1665" i="13" s="1"/>
  <c r="BE1665" i="13"/>
  <c r="BN1665" i="13"/>
  <c r="BD1665" i="13"/>
  <c r="BJ1665" i="13"/>
  <c r="BC1665" i="13"/>
  <c r="BB1665" i="13"/>
  <c r="BA1665" i="13"/>
  <c r="BI1665" i="13"/>
  <c r="AZ1665" i="13"/>
  <c r="AY1665" i="13"/>
  <c r="AX1665" i="13"/>
  <c r="AW1665" i="13"/>
  <c r="AV1665" i="13"/>
  <c r="BK1665" i="13"/>
  <c r="AU1665" i="13"/>
  <c r="AT1665" i="13"/>
  <c r="AS1665" i="13"/>
  <c r="AR1665" i="13"/>
  <c r="AQ1665" i="13"/>
  <c r="AP1665" i="13"/>
  <c r="AO1665" i="13"/>
  <c r="AN1665" i="13"/>
  <c r="AM1665" i="13"/>
  <c r="AL1665" i="13"/>
  <c r="AK1665" i="13"/>
  <c r="AJ1665" i="13"/>
  <c r="AI1665" i="13"/>
  <c r="AH1665" i="13"/>
  <c r="AG1665" i="13"/>
  <c r="AF1665" i="13"/>
  <c r="BG1664" i="13"/>
  <c r="BH1664" i="13"/>
  <c r="BM1664" i="13"/>
  <c r="BF1664" i="13"/>
  <c r="BL1664" i="13" s="1"/>
  <c r="BE1664" i="13"/>
  <c r="BN1664" i="13"/>
  <c r="BD1664" i="13"/>
  <c r="BJ1664" i="13"/>
  <c r="BC1664" i="13"/>
  <c r="BB1664" i="13"/>
  <c r="BA1664" i="13"/>
  <c r="BI1664" i="13"/>
  <c r="AZ1664" i="13"/>
  <c r="AY1664" i="13"/>
  <c r="AX1664" i="13"/>
  <c r="AW1664" i="13"/>
  <c r="AV1664" i="13"/>
  <c r="BK1664" i="13"/>
  <c r="AU1664" i="13"/>
  <c r="AT1664" i="13"/>
  <c r="AS1664" i="13"/>
  <c r="AR1664" i="13"/>
  <c r="AQ1664" i="13"/>
  <c r="AP1664" i="13"/>
  <c r="AO1664" i="13"/>
  <c r="AN1664" i="13"/>
  <c r="AM1664" i="13"/>
  <c r="AL1664" i="13"/>
  <c r="AK1664" i="13"/>
  <c r="AJ1664" i="13"/>
  <c r="AI1664" i="13"/>
  <c r="AH1664" i="13"/>
  <c r="AG1664" i="13"/>
  <c r="AF1664" i="13"/>
  <c r="BG1663" i="13"/>
  <c r="BH1663" i="13" s="1"/>
  <c r="BF1663" i="13"/>
  <c r="BL1663" i="13" s="1"/>
  <c r="BE1663" i="13"/>
  <c r="BN1663" i="13"/>
  <c r="BD1663" i="13"/>
  <c r="BJ1663" i="13" s="1"/>
  <c r="BC1663" i="13"/>
  <c r="BB1663" i="13"/>
  <c r="BA1663" i="13"/>
  <c r="BI1663" i="13"/>
  <c r="AZ1663" i="13"/>
  <c r="AY1663" i="13"/>
  <c r="AX1663" i="13"/>
  <c r="AW1663" i="13"/>
  <c r="AV1663" i="13"/>
  <c r="BK1663" i="13"/>
  <c r="AU1663" i="13"/>
  <c r="AT1663" i="13"/>
  <c r="AS1663" i="13"/>
  <c r="AR1663" i="13"/>
  <c r="AQ1663" i="13"/>
  <c r="AP1663" i="13"/>
  <c r="AO1663" i="13"/>
  <c r="AN1663" i="13"/>
  <c r="AM1663" i="13"/>
  <c r="AL1663" i="13"/>
  <c r="AK1663" i="13"/>
  <c r="AJ1663" i="13"/>
  <c r="AI1663" i="13"/>
  <c r="AH1663" i="13"/>
  <c r="AG1663" i="13"/>
  <c r="AF1663" i="13"/>
  <c r="BG1662" i="13"/>
  <c r="BH1662" i="13" s="1"/>
  <c r="BF1662" i="13"/>
  <c r="BL1662" i="13"/>
  <c r="BE1662" i="13"/>
  <c r="BN1662" i="13" s="1"/>
  <c r="BD1662" i="13"/>
  <c r="BJ1662" i="13" s="1"/>
  <c r="BC1662" i="13"/>
  <c r="BB1662" i="13"/>
  <c r="BA1662" i="13"/>
  <c r="BI1662" i="13"/>
  <c r="AZ1662" i="13"/>
  <c r="AY1662" i="13"/>
  <c r="AX1662" i="13"/>
  <c r="AW1662" i="13"/>
  <c r="AV1662" i="13"/>
  <c r="BK1662" i="13"/>
  <c r="AU1662" i="13"/>
  <c r="AT1662" i="13"/>
  <c r="AS1662" i="13"/>
  <c r="AR1662" i="13"/>
  <c r="AQ1662" i="13"/>
  <c r="AP1662" i="13"/>
  <c r="AO1662" i="13"/>
  <c r="AN1662" i="13"/>
  <c r="AM1662" i="13"/>
  <c r="AL1662" i="13"/>
  <c r="AK1662" i="13"/>
  <c r="AJ1662" i="13"/>
  <c r="AI1662" i="13"/>
  <c r="AH1662" i="13"/>
  <c r="AG1662" i="13"/>
  <c r="AF1662" i="13"/>
  <c r="BG1661" i="13"/>
  <c r="BH1661" i="13"/>
  <c r="BM1661" i="13"/>
  <c r="BF1661" i="13"/>
  <c r="BL1661" i="13"/>
  <c r="BE1661" i="13"/>
  <c r="BN1661" i="13"/>
  <c r="BD1661" i="13"/>
  <c r="BJ1661" i="13"/>
  <c r="BC1661" i="13"/>
  <c r="BB1661" i="13"/>
  <c r="BA1661" i="13"/>
  <c r="BI1661" i="13" s="1"/>
  <c r="AZ1661" i="13"/>
  <c r="AY1661" i="13"/>
  <c r="AX1661" i="13"/>
  <c r="AW1661" i="13"/>
  <c r="AV1661" i="13"/>
  <c r="BK1661" i="13"/>
  <c r="AU1661" i="13"/>
  <c r="AT1661" i="13"/>
  <c r="AS1661" i="13"/>
  <c r="AR1661" i="13"/>
  <c r="AQ1661" i="13"/>
  <c r="AP1661" i="13"/>
  <c r="AO1661" i="13"/>
  <c r="AN1661" i="13"/>
  <c r="AM1661" i="13"/>
  <c r="AL1661" i="13"/>
  <c r="AK1661" i="13"/>
  <c r="AJ1661" i="13"/>
  <c r="AI1661" i="13"/>
  <c r="AH1661" i="13"/>
  <c r="AG1661" i="13"/>
  <c r="AF1661" i="13"/>
  <c r="BG1660" i="13"/>
  <c r="BH1660" i="13" s="1"/>
  <c r="BM1660" i="13"/>
  <c r="BF1660" i="13"/>
  <c r="BL1660" i="13"/>
  <c r="BE1660" i="13"/>
  <c r="BN1660" i="13"/>
  <c r="BD1660" i="13"/>
  <c r="BJ1660" i="13"/>
  <c r="BC1660" i="13"/>
  <c r="BB1660" i="13"/>
  <c r="BA1660" i="13"/>
  <c r="BI1660" i="13"/>
  <c r="AZ1660" i="13"/>
  <c r="AY1660" i="13"/>
  <c r="AX1660" i="13"/>
  <c r="AW1660" i="13"/>
  <c r="AV1660" i="13"/>
  <c r="BK1660" i="13"/>
  <c r="AU1660" i="13"/>
  <c r="AT1660" i="13"/>
  <c r="AS1660" i="13"/>
  <c r="AR1660" i="13"/>
  <c r="AQ1660" i="13"/>
  <c r="AP1660" i="13"/>
  <c r="AO1660" i="13"/>
  <c r="AN1660" i="13"/>
  <c r="AM1660" i="13"/>
  <c r="AL1660" i="13"/>
  <c r="AK1660" i="13"/>
  <c r="AJ1660" i="13"/>
  <c r="AI1660" i="13"/>
  <c r="AH1660" i="13"/>
  <c r="AG1660" i="13"/>
  <c r="AF1660" i="13"/>
  <c r="BG1659" i="13"/>
  <c r="BH1659" i="13"/>
  <c r="BM1659" i="13"/>
  <c r="BF1659" i="13"/>
  <c r="BL1659" i="13" s="1"/>
  <c r="BE1659" i="13"/>
  <c r="BN1659" i="13"/>
  <c r="BD1659" i="13"/>
  <c r="BJ1659" i="13"/>
  <c r="BC1659" i="13"/>
  <c r="BB1659" i="13"/>
  <c r="BA1659" i="13"/>
  <c r="BI1659" i="13"/>
  <c r="AZ1659" i="13"/>
  <c r="AY1659" i="13"/>
  <c r="AX1659" i="13"/>
  <c r="AW1659" i="13"/>
  <c r="AV1659" i="13"/>
  <c r="BK1659" i="13"/>
  <c r="AU1659" i="13"/>
  <c r="AT1659" i="13"/>
  <c r="AS1659" i="13"/>
  <c r="AR1659" i="13"/>
  <c r="AQ1659" i="13"/>
  <c r="AP1659" i="13"/>
  <c r="AO1659" i="13"/>
  <c r="AN1659" i="13"/>
  <c r="AM1659" i="13"/>
  <c r="AL1659" i="13"/>
  <c r="AK1659" i="13"/>
  <c r="AJ1659" i="13"/>
  <c r="AI1659" i="13"/>
  <c r="AH1659" i="13"/>
  <c r="AG1659" i="13"/>
  <c r="AF1659" i="13"/>
  <c r="BG1658" i="13"/>
  <c r="BH1658" i="13" s="1"/>
  <c r="BM1658" i="13"/>
  <c r="BF1658" i="13"/>
  <c r="BL1658" i="13"/>
  <c r="BE1658" i="13"/>
  <c r="BN1658" i="13"/>
  <c r="BD1658" i="13"/>
  <c r="BJ1658" i="13"/>
  <c r="BC1658" i="13"/>
  <c r="BB1658" i="13"/>
  <c r="BA1658" i="13"/>
  <c r="BI1658" i="13"/>
  <c r="AZ1658" i="13"/>
  <c r="AY1658" i="13"/>
  <c r="AX1658" i="13"/>
  <c r="AW1658" i="13"/>
  <c r="AV1658" i="13"/>
  <c r="BK1658" i="13"/>
  <c r="AU1658" i="13"/>
  <c r="AT1658" i="13"/>
  <c r="AS1658" i="13"/>
  <c r="AR1658" i="13"/>
  <c r="AQ1658" i="13"/>
  <c r="AP1658" i="13"/>
  <c r="AO1658" i="13"/>
  <c r="AN1658" i="13"/>
  <c r="AM1658" i="13"/>
  <c r="AL1658" i="13"/>
  <c r="AK1658" i="13"/>
  <c r="AJ1658" i="13"/>
  <c r="AI1658" i="13"/>
  <c r="AH1658" i="13"/>
  <c r="AG1658" i="13"/>
  <c r="AF1658" i="13"/>
  <c r="BG1657" i="13"/>
  <c r="BH1657" i="13"/>
  <c r="BM1657" i="13"/>
  <c r="BF1657" i="13"/>
  <c r="BL1657" i="13" s="1"/>
  <c r="BE1657" i="13"/>
  <c r="BN1657" i="13"/>
  <c r="BD1657" i="13"/>
  <c r="BJ1657" i="13" s="1"/>
  <c r="BC1657" i="13"/>
  <c r="BB1657" i="13"/>
  <c r="BA1657" i="13"/>
  <c r="BI1657" i="13"/>
  <c r="AZ1657" i="13"/>
  <c r="AY1657" i="13"/>
  <c r="AX1657" i="13"/>
  <c r="AW1657" i="13"/>
  <c r="AV1657" i="13"/>
  <c r="BK1657" i="13"/>
  <c r="AU1657" i="13"/>
  <c r="AT1657" i="13"/>
  <c r="AS1657" i="13"/>
  <c r="AR1657" i="13"/>
  <c r="AQ1657" i="13"/>
  <c r="AP1657" i="13"/>
  <c r="AO1657" i="13"/>
  <c r="AN1657" i="13"/>
  <c r="AM1657" i="13"/>
  <c r="AL1657" i="13"/>
  <c r="AK1657" i="13"/>
  <c r="AJ1657" i="13"/>
  <c r="AI1657" i="13"/>
  <c r="AH1657" i="13"/>
  <c r="AG1657" i="13"/>
  <c r="AF1657" i="13"/>
  <c r="BG1656" i="13"/>
  <c r="BH1656" i="13"/>
  <c r="BM1656" i="13"/>
  <c r="BF1656" i="13"/>
  <c r="BL1656" i="13" s="1"/>
  <c r="BE1656" i="13"/>
  <c r="BN1656" i="13"/>
  <c r="BD1656" i="13"/>
  <c r="BJ1656" i="13"/>
  <c r="BC1656" i="13"/>
  <c r="BB1656" i="13"/>
  <c r="BA1656" i="13"/>
  <c r="BI1656" i="13"/>
  <c r="AZ1656" i="13"/>
  <c r="AY1656" i="13"/>
  <c r="AX1656" i="13"/>
  <c r="AW1656" i="13"/>
  <c r="AV1656" i="13"/>
  <c r="BK1656" i="13" s="1"/>
  <c r="AU1656" i="13"/>
  <c r="AT1656" i="13"/>
  <c r="AS1656" i="13"/>
  <c r="AR1656" i="13"/>
  <c r="AQ1656" i="13"/>
  <c r="AP1656" i="13"/>
  <c r="AO1656" i="13"/>
  <c r="AN1656" i="13"/>
  <c r="AM1656" i="13"/>
  <c r="AL1656" i="13"/>
  <c r="AK1656" i="13"/>
  <c r="AJ1656" i="13"/>
  <c r="AI1656" i="13"/>
  <c r="AH1656" i="13"/>
  <c r="AG1656" i="13"/>
  <c r="AF1656" i="13"/>
  <c r="BG1655" i="13"/>
  <c r="BH1655" i="13"/>
  <c r="BM1655" i="13"/>
  <c r="BF1655" i="13"/>
  <c r="BL1655" i="13"/>
  <c r="BE1655" i="13"/>
  <c r="BN1655" i="13"/>
  <c r="BD1655" i="13"/>
  <c r="BJ1655" i="13"/>
  <c r="BC1655" i="13"/>
  <c r="BB1655" i="13"/>
  <c r="BA1655" i="13"/>
  <c r="BI1655" i="13"/>
  <c r="AZ1655" i="13"/>
  <c r="AY1655" i="13"/>
  <c r="AX1655" i="13"/>
  <c r="AW1655" i="13"/>
  <c r="AV1655" i="13"/>
  <c r="BK1655" i="13"/>
  <c r="AU1655" i="13"/>
  <c r="AT1655" i="13"/>
  <c r="AS1655" i="13"/>
  <c r="AR1655" i="13"/>
  <c r="AQ1655" i="13"/>
  <c r="AP1655" i="13"/>
  <c r="AO1655" i="13"/>
  <c r="AN1655" i="13"/>
  <c r="AM1655" i="13"/>
  <c r="AL1655" i="13"/>
  <c r="AK1655" i="13"/>
  <c r="AJ1655" i="13"/>
  <c r="AI1655" i="13"/>
  <c r="AH1655" i="13"/>
  <c r="AG1655" i="13"/>
  <c r="AF1655" i="13"/>
  <c r="BG1654" i="13"/>
  <c r="BH1654" i="13" s="1"/>
  <c r="BM1654" i="13"/>
  <c r="BF1654" i="13"/>
  <c r="BL1654" i="13" s="1"/>
  <c r="BE1654" i="13"/>
  <c r="BN1654" i="13"/>
  <c r="BD1654" i="13"/>
  <c r="BJ1654" i="13" s="1"/>
  <c r="BC1654" i="13"/>
  <c r="BB1654" i="13"/>
  <c r="BA1654" i="13"/>
  <c r="BI1654" i="13"/>
  <c r="AZ1654" i="13"/>
  <c r="AY1654" i="13"/>
  <c r="AX1654" i="13"/>
  <c r="AW1654" i="13"/>
  <c r="AV1654" i="13"/>
  <c r="BK1654" i="13" s="1"/>
  <c r="AU1654" i="13"/>
  <c r="AT1654" i="13"/>
  <c r="AS1654" i="13"/>
  <c r="AR1654" i="13"/>
  <c r="AQ1654" i="13"/>
  <c r="AP1654" i="13"/>
  <c r="AO1654" i="13"/>
  <c r="AN1654" i="13"/>
  <c r="AM1654" i="13"/>
  <c r="AL1654" i="13"/>
  <c r="AK1654" i="13"/>
  <c r="AJ1654" i="13"/>
  <c r="AI1654" i="13"/>
  <c r="AH1654" i="13"/>
  <c r="AG1654" i="13"/>
  <c r="AF1654" i="13"/>
  <c r="BG1653" i="13"/>
  <c r="BH1653" i="13"/>
  <c r="BM1653" i="13"/>
  <c r="BF1653" i="13"/>
  <c r="BL1653" i="13" s="1"/>
  <c r="BE1653" i="13"/>
  <c r="BN1653" i="13" s="1"/>
  <c r="BD1653" i="13"/>
  <c r="BJ1653" i="13"/>
  <c r="BC1653" i="13"/>
  <c r="BB1653" i="13"/>
  <c r="BA1653" i="13"/>
  <c r="BI1653" i="13" s="1"/>
  <c r="AZ1653" i="13"/>
  <c r="AY1653" i="13"/>
  <c r="AX1653" i="13"/>
  <c r="AW1653" i="13"/>
  <c r="AV1653" i="13"/>
  <c r="BK1653" i="13"/>
  <c r="AU1653" i="13"/>
  <c r="AT1653" i="13"/>
  <c r="AS1653" i="13"/>
  <c r="AR1653" i="13"/>
  <c r="AQ1653" i="13"/>
  <c r="AP1653" i="13"/>
  <c r="AO1653" i="13"/>
  <c r="AN1653" i="13"/>
  <c r="AM1653" i="13"/>
  <c r="AL1653" i="13"/>
  <c r="AK1653" i="13"/>
  <c r="AJ1653" i="13"/>
  <c r="AI1653" i="13"/>
  <c r="AH1653" i="13"/>
  <c r="AG1653" i="13"/>
  <c r="AF1653" i="13"/>
  <c r="BG1652" i="13"/>
  <c r="BH1652" i="13"/>
  <c r="BM1652" i="13"/>
  <c r="BF1652" i="13"/>
  <c r="BL1652" i="13"/>
  <c r="BE1652" i="13"/>
  <c r="BN1652" i="13" s="1"/>
  <c r="BD1652" i="13"/>
  <c r="BJ1652" i="13"/>
  <c r="BC1652" i="13"/>
  <c r="BB1652" i="13"/>
  <c r="BA1652" i="13"/>
  <c r="BI1652" i="13"/>
  <c r="AZ1652" i="13"/>
  <c r="AY1652" i="13"/>
  <c r="AX1652" i="13"/>
  <c r="AW1652" i="13"/>
  <c r="AV1652" i="13"/>
  <c r="BK1652" i="13"/>
  <c r="AU1652" i="13"/>
  <c r="AT1652" i="13"/>
  <c r="AS1652" i="13"/>
  <c r="AR1652" i="13"/>
  <c r="AQ1652" i="13"/>
  <c r="AP1652" i="13"/>
  <c r="AO1652" i="13"/>
  <c r="AN1652" i="13"/>
  <c r="AM1652" i="13"/>
  <c r="AL1652" i="13"/>
  <c r="AK1652" i="13"/>
  <c r="AJ1652" i="13"/>
  <c r="AI1652" i="13"/>
  <c r="AH1652" i="13"/>
  <c r="AG1652" i="13"/>
  <c r="AF1652" i="13"/>
  <c r="BG1651" i="13"/>
  <c r="BH1651" i="13"/>
  <c r="BM1651" i="13"/>
  <c r="BF1651" i="13"/>
  <c r="BL1651" i="13"/>
  <c r="BE1651" i="13"/>
  <c r="BN1651" i="13"/>
  <c r="BD1651" i="13"/>
  <c r="BJ1651" i="13"/>
  <c r="BC1651" i="13"/>
  <c r="BB1651" i="13"/>
  <c r="BA1651" i="13"/>
  <c r="BI1651" i="13"/>
  <c r="AZ1651" i="13"/>
  <c r="AY1651" i="13"/>
  <c r="AX1651" i="13"/>
  <c r="AW1651" i="13"/>
  <c r="AV1651" i="13"/>
  <c r="BK1651" i="13"/>
  <c r="AU1651" i="13"/>
  <c r="AT1651" i="13"/>
  <c r="AS1651" i="13"/>
  <c r="AR1651" i="13"/>
  <c r="AQ1651" i="13"/>
  <c r="AP1651" i="13"/>
  <c r="AO1651" i="13"/>
  <c r="AN1651" i="13"/>
  <c r="AM1651" i="13"/>
  <c r="AL1651" i="13"/>
  <c r="AK1651" i="13"/>
  <c r="AJ1651" i="13"/>
  <c r="AI1651" i="13"/>
  <c r="AH1651" i="13"/>
  <c r="AG1651" i="13"/>
  <c r="AF1651" i="13"/>
  <c r="BG1650" i="13"/>
  <c r="BH1650" i="13"/>
  <c r="BM1650" i="13"/>
  <c r="BF1650" i="13"/>
  <c r="BL1650" i="13"/>
  <c r="BE1650" i="13"/>
  <c r="BN1650" i="13"/>
  <c r="BD1650" i="13"/>
  <c r="BJ1650" i="13"/>
  <c r="BC1650" i="13"/>
  <c r="BB1650" i="13"/>
  <c r="BA1650" i="13"/>
  <c r="BI1650" i="13"/>
  <c r="AZ1650" i="13"/>
  <c r="AY1650" i="13"/>
  <c r="AX1650" i="13"/>
  <c r="AW1650" i="13"/>
  <c r="AV1650" i="13"/>
  <c r="BK1650" i="13"/>
  <c r="AU1650" i="13"/>
  <c r="AT1650" i="13"/>
  <c r="AS1650" i="13"/>
  <c r="AR1650" i="13"/>
  <c r="AQ1650" i="13"/>
  <c r="AP1650" i="13"/>
  <c r="AO1650" i="13"/>
  <c r="AN1650" i="13"/>
  <c r="AM1650" i="13"/>
  <c r="AL1650" i="13"/>
  <c r="AK1650" i="13"/>
  <c r="AJ1650" i="13"/>
  <c r="AI1650" i="13"/>
  <c r="AH1650" i="13"/>
  <c r="AG1650" i="13"/>
  <c r="AF1650" i="13"/>
  <c r="BG1649" i="13"/>
  <c r="BH1649" i="13"/>
  <c r="BM1649" i="13"/>
  <c r="BF1649" i="13"/>
  <c r="BL1649" i="13"/>
  <c r="BE1649" i="13"/>
  <c r="BN1649" i="13"/>
  <c r="BD1649" i="13"/>
  <c r="BJ1649" i="13"/>
  <c r="BC1649" i="13"/>
  <c r="BB1649" i="13"/>
  <c r="BA1649" i="13"/>
  <c r="BI1649" i="13"/>
  <c r="AZ1649" i="13"/>
  <c r="AY1649" i="13"/>
  <c r="AX1649" i="13"/>
  <c r="AW1649" i="13"/>
  <c r="AV1649" i="13"/>
  <c r="BK1649" i="13" s="1"/>
  <c r="AU1649" i="13"/>
  <c r="AT1649" i="13"/>
  <c r="AS1649" i="13"/>
  <c r="AR1649" i="13"/>
  <c r="AQ1649" i="13"/>
  <c r="AP1649" i="13"/>
  <c r="AO1649" i="13"/>
  <c r="AN1649" i="13"/>
  <c r="AM1649" i="13"/>
  <c r="AL1649" i="13"/>
  <c r="AK1649" i="13"/>
  <c r="AJ1649" i="13"/>
  <c r="AI1649" i="13"/>
  <c r="AH1649" i="13"/>
  <c r="AG1649" i="13"/>
  <c r="AF1649" i="13"/>
  <c r="BG1648" i="13"/>
  <c r="BH1648" i="13"/>
  <c r="BM1648" i="13"/>
  <c r="BF1648" i="13"/>
  <c r="BL1648" i="13" s="1"/>
  <c r="BE1648" i="13"/>
  <c r="BN1648" i="13"/>
  <c r="BD1648" i="13"/>
  <c r="BJ1648" i="13"/>
  <c r="BC1648" i="13"/>
  <c r="BB1648" i="13"/>
  <c r="BA1648" i="13"/>
  <c r="BI1648" i="13" s="1"/>
  <c r="AZ1648" i="13"/>
  <c r="AY1648" i="13"/>
  <c r="AX1648" i="13"/>
  <c r="AW1648" i="13"/>
  <c r="AV1648" i="13"/>
  <c r="BK1648" i="13" s="1"/>
  <c r="AU1648" i="13"/>
  <c r="AT1648" i="13"/>
  <c r="AS1648" i="13"/>
  <c r="AR1648" i="13"/>
  <c r="AQ1648" i="13"/>
  <c r="AP1648" i="13"/>
  <c r="AO1648" i="13"/>
  <c r="AN1648" i="13"/>
  <c r="AM1648" i="13"/>
  <c r="AL1648" i="13"/>
  <c r="AK1648" i="13"/>
  <c r="AJ1648" i="13"/>
  <c r="AI1648" i="13"/>
  <c r="AH1648" i="13"/>
  <c r="AG1648" i="13"/>
  <c r="AF1648" i="13"/>
  <c r="BG1647" i="13"/>
  <c r="BH1647" i="13"/>
  <c r="BM1647" i="13"/>
  <c r="BF1647" i="13"/>
  <c r="BL1647" i="13"/>
  <c r="BE1647" i="13"/>
  <c r="BN1647" i="13" s="1"/>
  <c r="BD1647" i="13"/>
  <c r="BJ1647" i="13"/>
  <c r="BC1647" i="13"/>
  <c r="BB1647" i="13"/>
  <c r="BA1647" i="13"/>
  <c r="BI1647" i="13" s="1"/>
  <c r="AZ1647" i="13"/>
  <c r="AY1647" i="13"/>
  <c r="AX1647" i="13"/>
  <c r="AW1647" i="13"/>
  <c r="AV1647" i="13"/>
  <c r="BK1647" i="13"/>
  <c r="AU1647" i="13"/>
  <c r="AT1647" i="13"/>
  <c r="AS1647" i="13"/>
  <c r="AR1647" i="13"/>
  <c r="AQ1647" i="13"/>
  <c r="AP1647" i="13"/>
  <c r="AO1647" i="13"/>
  <c r="AN1647" i="13"/>
  <c r="AM1647" i="13"/>
  <c r="AL1647" i="13"/>
  <c r="AK1647" i="13"/>
  <c r="AJ1647" i="13"/>
  <c r="AI1647" i="13"/>
  <c r="AH1647" i="13"/>
  <c r="AG1647" i="13"/>
  <c r="AF1647" i="13"/>
  <c r="BG1646" i="13"/>
  <c r="BH1646" i="13"/>
  <c r="BM1646" i="13"/>
  <c r="BF1646" i="13"/>
  <c r="BL1646" i="13"/>
  <c r="BE1646" i="13"/>
  <c r="BN1646" i="13" s="1"/>
  <c r="BD1646" i="13"/>
  <c r="BJ1646" i="13"/>
  <c r="BC1646" i="13"/>
  <c r="BB1646" i="13"/>
  <c r="BA1646" i="13"/>
  <c r="BI1646" i="13" s="1"/>
  <c r="AZ1646" i="13"/>
  <c r="AY1646" i="13"/>
  <c r="AX1646" i="13"/>
  <c r="AW1646" i="13"/>
  <c r="AV1646" i="13"/>
  <c r="BK1646" i="13"/>
  <c r="AU1646" i="13"/>
  <c r="AT1646" i="13"/>
  <c r="AS1646" i="13"/>
  <c r="AR1646" i="13"/>
  <c r="AQ1646" i="13"/>
  <c r="AP1646" i="13"/>
  <c r="AO1646" i="13"/>
  <c r="AN1646" i="13"/>
  <c r="AM1646" i="13"/>
  <c r="AL1646" i="13"/>
  <c r="AK1646" i="13"/>
  <c r="AJ1646" i="13"/>
  <c r="AI1646" i="13"/>
  <c r="AH1646" i="13"/>
  <c r="AG1646" i="13"/>
  <c r="AF1646" i="13"/>
  <c r="BK1668" i="13" l="1"/>
  <c r="BI1668" i="13"/>
  <c r="BM1663" i="13"/>
  <c r="BM1662" i="13"/>
  <c r="N1701" i="2"/>
  <c r="E197" i="12" l="1"/>
  <c r="E198" i="12"/>
  <c r="E199" i="12"/>
  <c r="E200" i="12"/>
  <c r="E201" i="12"/>
  <c r="E202" i="12"/>
  <c r="E203" i="12"/>
  <c r="E204" i="12"/>
  <c r="E187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E190" i="12"/>
  <c r="E176" i="12"/>
  <c r="E177" i="12"/>
  <c r="E178" i="12"/>
  <c r="E179" i="12"/>
  <c r="E180" i="12"/>
  <c r="E181" i="12"/>
  <c r="E182" i="12"/>
  <c r="E183" i="12"/>
  <c r="E184" i="12"/>
  <c r="E185" i="12"/>
  <c r="E186" i="12"/>
  <c r="E188" i="12"/>
  <c r="E189" i="12"/>
  <c r="E191" i="12"/>
  <c r="E192" i="12"/>
  <c r="E193" i="12"/>
  <c r="E194" i="12"/>
  <c r="E195" i="12"/>
  <c r="E196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4" i="12"/>
  <c r="E3" i="12"/>
  <c r="E2" i="12"/>
  <c r="Q270" i="9" l="1"/>
  <c r="E270" i="9"/>
  <c r="Q269" i="9"/>
  <c r="E269" i="9"/>
  <c r="Q268" i="9"/>
  <c r="E268" i="9"/>
  <c r="Q245" i="9" l="1"/>
  <c r="Q246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Q244" i="9"/>
  <c r="Q17" i="12" l="1"/>
  <c r="I1673" i="4"/>
  <c r="J1673" i="4"/>
  <c r="K1673" i="4"/>
  <c r="N1673" i="4" s="1"/>
  <c r="L1673" i="4"/>
  <c r="M1673" i="4"/>
  <c r="P1673" i="4" s="1"/>
  <c r="I1674" i="4"/>
  <c r="J1674" i="4"/>
  <c r="K1674" i="4"/>
  <c r="L1674" i="4"/>
  <c r="M1674" i="4"/>
  <c r="I1675" i="4"/>
  <c r="J1675" i="4"/>
  <c r="K1675" i="4"/>
  <c r="N1675" i="4" s="1"/>
  <c r="L1675" i="4"/>
  <c r="M1675" i="4"/>
  <c r="I1676" i="4"/>
  <c r="J1676" i="4"/>
  <c r="K1676" i="4"/>
  <c r="L1676" i="4"/>
  <c r="M1676" i="4"/>
  <c r="I1677" i="4"/>
  <c r="J1677" i="4"/>
  <c r="K1677" i="4"/>
  <c r="N1677" i="4" s="1"/>
  <c r="O1677" i="4" s="1"/>
  <c r="L1677" i="4"/>
  <c r="M1677" i="4"/>
  <c r="I1678" i="4"/>
  <c r="J1678" i="4"/>
  <c r="K1678" i="4"/>
  <c r="N1678" i="4" s="1"/>
  <c r="L1678" i="4"/>
  <c r="M1678" i="4"/>
  <c r="I1679" i="4"/>
  <c r="J1679" i="4"/>
  <c r="K1679" i="4"/>
  <c r="L1679" i="4"/>
  <c r="M1679" i="4"/>
  <c r="P1679" i="4" s="1"/>
  <c r="I1680" i="4"/>
  <c r="J1680" i="4"/>
  <c r="K1680" i="4"/>
  <c r="L1680" i="4"/>
  <c r="M1680" i="4"/>
  <c r="P1680" i="4" s="1"/>
  <c r="I1681" i="4"/>
  <c r="J1681" i="4"/>
  <c r="K1681" i="4"/>
  <c r="L1681" i="4"/>
  <c r="M1681" i="4"/>
  <c r="I1682" i="4"/>
  <c r="J1682" i="4"/>
  <c r="K1682" i="4"/>
  <c r="L1682" i="4"/>
  <c r="M1682" i="4"/>
  <c r="P1676" i="4" l="1"/>
  <c r="P1675" i="4"/>
  <c r="Q1676" i="4"/>
  <c r="Q1675" i="4"/>
  <c r="P1674" i="4"/>
  <c r="P1682" i="4"/>
  <c r="Q1682" i="4" s="1"/>
  <c r="O1678" i="4"/>
  <c r="P1677" i="4"/>
  <c r="Q1677" i="4" s="1"/>
  <c r="T1677" i="4" s="1"/>
  <c r="U1677" i="4" s="1"/>
  <c r="N1674" i="4"/>
  <c r="R1674" i="4" s="1"/>
  <c r="N1679" i="4"/>
  <c r="R1679" i="4" s="1"/>
  <c r="S1679" i="4" s="1"/>
  <c r="P1678" i="4"/>
  <c r="Q1678" i="4" s="1"/>
  <c r="T1678" i="4" s="1"/>
  <c r="U1678" i="4" s="1"/>
  <c r="N1676" i="4"/>
  <c r="R1675" i="4"/>
  <c r="N1682" i="4"/>
  <c r="R1682" i="4" s="1"/>
  <c r="P1681" i="4"/>
  <c r="N1681" i="4"/>
  <c r="O1681" i="4" s="1"/>
  <c r="Q1680" i="4"/>
  <c r="N1680" i="4"/>
  <c r="R1680" i="4" s="1"/>
  <c r="Q1679" i="4"/>
  <c r="S1675" i="4"/>
  <c r="Q1673" i="4"/>
  <c r="R1673" i="4"/>
  <c r="O1673" i="4"/>
  <c r="R1677" i="4"/>
  <c r="R1676" i="4"/>
  <c r="S1676" i="4" s="1"/>
  <c r="O1675" i="4"/>
  <c r="T1675" i="4" s="1"/>
  <c r="U1675" i="4" s="1"/>
  <c r="O1676" i="4"/>
  <c r="T1676" i="4" s="1"/>
  <c r="U1676" i="4" s="1"/>
  <c r="Q1674" i="4"/>
  <c r="O1680" i="4"/>
  <c r="T1680" i="4" s="1"/>
  <c r="U1680" i="4" s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Q267" i="9"/>
  <c r="Q266" i="9"/>
  <c r="Q265" i="9"/>
  <c r="Q264" i="9"/>
  <c r="Q263" i="9"/>
  <c r="Q262" i="9"/>
  <c r="Q261" i="9"/>
  <c r="Q260" i="9"/>
  <c r="Q259" i="9"/>
  <c r="Q258" i="9"/>
  <c r="Q257" i="9"/>
  <c r="Q256" i="9"/>
  <c r="Q255" i="9"/>
  <c r="Q254" i="9"/>
  <c r="Q253" i="9"/>
  <c r="Q252" i="9"/>
  <c r="Q251" i="9"/>
  <c r="Q250" i="9"/>
  <c r="Q249" i="9"/>
  <c r="Q248" i="9"/>
  <c r="Q247" i="9"/>
  <c r="Q239" i="9"/>
  <c r="Q240" i="9"/>
  <c r="Q241" i="9"/>
  <c r="Q242" i="9"/>
  <c r="Q243" i="9"/>
  <c r="R1678" i="4" l="1"/>
  <c r="S1678" i="4" s="1"/>
  <c r="O1674" i="4"/>
  <c r="T1674" i="4" s="1"/>
  <c r="U1674" i="4" s="1"/>
  <c r="S1682" i="4"/>
  <c r="T1673" i="4"/>
  <c r="U1673" i="4" s="1"/>
  <c r="S1673" i="4"/>
  <c r="S1677" i="4"/>
  <c r="R1681" i="4"/>
  <c r="S1674" i="4"/>
  <c r="O1679" i="4"/>
  <c r="O1682" i="4"/>
  <c r="T1682" i="4" s="1"/>
  <c r="U1682" i="4" s="1"/>
  <c r="Q1681" i="4"/>
  <c r="T1681" i="4" s="1"/>
  <c r="U1681" i="4" s="1"/>
  <c r="S1680" i="4"/>
  <c r="T1679" i="4"/>
  <c r="U1679" i="4" s="1"/>
  <c r="BG1645" i="13"/>
  <c r="BF1645" i="13"/>
  <c r="BE1645" i="13"/>
  <c r="BD1645" i="13"/>
  <c r="BC1645" i="13"/>
  <c r="BB1645" i="13"/>
  <c r="BA1645" i="13"/>
  <c r="AZ1645" i="13"/>
  <c r="AY1645" i="13"/>
  <c r="AX1645" i="13"/>
  <c r="AW1645" i="13"/>
  <c r="AV1645" i="13"/>
  <c r="AU1645" i="13"/>
  <c r="AT1645" i="13"/>
  <c r="AS1645" i="13"/>
  <c r="AR1645" i="13"/>
  <c r="AQ1645" i="13"/>
  <c r="AP1645" i="13"/>
  <c r="AO1645" i="13"/>
  <c r="AN1645" i="13"/>
  <c r="AM1645" i="13"/>
  <c r="AL1645" i="13"/>
  <c r="AK1645" i="13"/>
  <c r="AJ1645" i="13"/>
  <c r="AI1645" i="13"/>
  <c r="AH1645" i="13"/>
  <c r="AG1645" i="13"/>
  <c r="AF1645" i="13"/>
  <c r="BG1644" i="13"/>
  <c r="BF1644" i="13"/>
  <c r="BE1644" i="13"/>
  <c r="BD1644" i="13"/>
  <c r="BC1644" i="13"/>
  <c r="BB1644" i="13"/>
  <c r="BA1644" i="13"/>
  <c r="AZ1644" i="13"/>
  <c r="AY1644" i="13"/>
  <c r="AX1644" i="13"/>
  <c r="AW1644" i="13"/>
  <c r="AV1644" i="13"/>
  <c r="AU1644" i="13"/>
  <c r="AT1644" i="13"/>
  <c r="AS1644" i="13"/>
  <c r="AR1644" i="13"/>
  <c r="AQ1644" i="13"/>
  <c r="AP1644" i="13"/>
  <c r="AO1644" i="13"/>
  <c r="AN1644" i="13"/>
  <c r="AM1644" i="13"/>
  <c r="AL1644" i="13"/>
  <c r="AK1644" i="13"/>
  <c r="AJ1644" i="13"/>
  <c r="AI1644" i="13"/>
  <c r="AH1644" i="13"/>
  <c r="AG1644" i="13"/>
  <c r="AF1644" i="13"/>
  <c r="BG1643" i="13"/>
  <c r="BF1643" i="13"/>
  <c r="BE1643" i="13"/>
  <c r="BD1643" i="13"/>
  <c r="BC1643" i="13"/>
  <c r="BB1643" i="13"/>
  <c r="BA1643" i="13"/>
  <c r="AZ1643" i="13"/>
  <c r="AY1643" i="13"/>
  <c r="AX1643" i="13"/>
  <c r="AW1643" i="13"/>
  <c r="AV1643" i="13"/>
  <c r="AU1643" i="13"/>
  <c r="AT1643" i="13"/>
  <c r="AS1643" i="13"/>
  <c r="AR1643" i="13"/>
  <c r="AQ1643" i="13"/>
  <c r="AP1643" i="13"/>
  <c r="AO1643" i="13"/>
  <c r="AN1643" i="13"/>
  <c r="AM1643" i="13"/>
  <c r="AL1643" i="13"/>
  <c r="AK1643" i="13"/>
  <c r="AJ1643" i="13"/>
  <c r="AI1643" i="13"/>
  <c r="AH1643" i="13"/>
  <c r="AG1643" i="13"/>
  <c r="AF1643" i="13"/>
  <c r="BG1642" i="13"/>
  <c r="BF1642" i="13"/>
  <c r="BE1642" i="13"/>
  <c r="BD1642" i="13"/>
  <c r="BC1642" i="13"/>
  <c r="BB1642" i="13"/>
  <c r="BA1642" i="13"/>
  <c r="AZ1642" i="13"/>
  <c r="AY1642" i="13"/>
  <c r="AX1642" i="13"/>
  <c r="AW1642" i="13"/>
  <c r="AV1642" i="13"/>
  <c r="AU1642" i="13"/>
  <c r="AT1642" i="13"/>
  <c r="AS1642" i="13"/>
  <c r="AR1642" i="13"/>
  <c r="AQ1642" i="13"/>
  <c r="AP1642" i="13"/>
  <c r="AO1642" i="13"/>
  <c r="AN1642" i="13"/>
  <c r="AM1642" i="13"/>
  <c r="AL1642" i="13"/>
  <c r="AK1642" i="13"/>
  <c r="AJ1642" i="13"/>
  <c r="AI1642" i="13"/>
  <c r="AH1642" i="13"/>
  <c r="AG1642" i="13"/>
  <c r="AF1642" i="13"/>
  <c r="BN1642" i="13" s="1"/>
  <c r="BG1641" i="13"/>
  <c r="BF1641" i="13"/>
  <c r="BE1641" i="13"/>
  <c r="BD1641" i="13"/>
  <c r="BC1641" i="13"/>
  <c r="BB1641" i="13"/>
  <c r="BA1641" i="13"/>
  <c r="AZ1641" i="13"/>
  <c r="AY1641" i="13"/>
  <c r="AX1641" i="13"/>
  <c r="AW1641" i="13"/>
  <c r="AV1641" i="13"/>
  <c r="AU1641" i="13"/>
  <c r="AT1641" i="13"/>
  <c r="AS1641" i="13"/>
  <c r="AR1641" i="13"/>
  <c r="AQ1641" i="13"/>
  <c r="AP1641" i="13"/>
  <c r="AO1641" i="13"/>
  <c r="AN1641" i="13"/>
  <c r="AM1641" i="13"/>
  <c r="AL1641" i="13"/>
  <c r="AK1641" i="13"/>
  <c r="AJ1641" i="13"/>
  <c r="AI1641" i="13"/>
  <c r="AH1641" i="13"/>
  <c r="AG1641" i="13"/>
  <c r="AF1641" i="13"/>
  <c r="BG1640" i="13"/>
  <c r="BF1640" i="13"/>
  <c r="BE1640" i="13"/>
  <c r="BD1640" i="13"/>
  <c r="BC1640" i="13"/>
  <c r="BB1640" i="13"/>
  <c r="BA1640" i="13"/>
  <c r="AZ1640" i="13"/>
  <c r="AY1640" i="13"/>
  <c r="AX1640" i="13"/>
  <c r="AW1640" i="13"/>
  <c r="AV1640" i="13"/>
  <c r="AU1640" i="13"/>
  <c r="AT1640" i="13"/>
  <c r="AS1640" i="13"/>
  <c r="AR1640" i="13"/>
  <c r="AQ1640" i="13"/>
  <c r="AP1640" i="13"/>
  <c r="AO1640" i="13"/>
  <c r="AN1640" i="13"/>
  <c r="AM1640" i="13"/>
  <c r="AL1640" i="13"/>
  <c r="AK1640" i="13"/>
  <c r="AJ1640" i="13"/>
  <c r="AI1640" i="13"/>
  <c r="AH1640" i="13"/>
  <c r="AG1640" i="13"/>
  <c r="AF1640" i="13"/>
  <c r="BG1639" i="13"/>
  <c r="BF1639" i="13"/>
  <c r="BE1639" i="13"/>
  <c r="BD1639" i="13"/>
  <c r="BC1639" i="13"/>
  <c r="BB1639" i="13"/>
  <c r="BA1639" i="13"/>
  <c r="AZ1639" i="13"/>
  <c r="AY1639" i="13"/>
  <c r="AX1639" i="13"/>
  <c r="AW1639" i="13"/>
  <c r="AV1639" i="13"/>
  <c r="AU1639" i="13"/>
  <c r="AT1639" i="13"/>
  <c r="AS1639" i="13"/>
  <c r="AR1639" i="13"/>
  <c r="AQ1639" i="13"/>
  <c r="AP1639" i="13"/>
  <c r="AO1639" i="13"/>
  <c r="AN1639" i="13"/>
  <c r="AM1639" i="13"/>
  <c r="AL1639" i="13"/>
  <c r="AK1639" i="13"/>
  <c r="AJ1639" i="13"/>
  <c r="AI1639" i="13"/>
  <c r="AH1639" i="13"/>
  <c r="BJ1639" i="13" s="1"/>
  <c r="AG1639" i="13"/>
  <c r="AF1639" i="13"/>
  <c r="BG1638" i="13"/>
  <c r="BF1638" i="13"/>
  <c r="BE1638" i="13"/>
  <c r="BD1638" i="13"/>
  <c r="BC1638" i="13"/>
  <c r="BB1638" i="13"/>
  <c r="BA1638" i="13"/>
  <c r="AZ1638" i="13"/>
  <c r="AY1638" i="13"/>
  <c r="AX1638" i="13"/>
  <c r="AW1638" i="13"/>
  <c r="AV1638" i="13"/>
  <c r="AU1638" i="13"/>
  <c r="AT1638" i="13"/>
  <c r="AS1638" i="13"/>
  <c r="AR1638" i="13"/>
  <c r="AQ1638" i="13"/>
  <c r="AP1638" i="13"/>
  <c r="AO1638" i="13"/>
  <c r="AN1638" i="13"/>
  <c r="AM1638" i="13"/>
  <c r="AL1638" i="13"/>
  <c r="AK1638" i="13"/>
  <c r="AJ1638" i="13"/>
  <c r="AI1638" i="13"/>
  <c r="AH1638" i="13"/>
  <c r="AG1638" i="13"/>
  <c r="AF1638" i="13"/>
  <c r="BG1637" i="13"/>
  <c r="BF1637" i="13"/>
  <c r="BE1637" i="13"/>
  <c r="BD1637" i="13"/>
  <c r="BC1637" i="13"/>
  <c r="BB1637" i="13"/>
  <c r="BA1637" i="13"/>
  <c r="AZ1637" i="13"/>
  <c r="AY1637" i="13"/>
  <c r="AX1637" i="13"/>
  <c r="AW1637" i="13"/>
  <c r="AV1637" i="13"/>
  <c r="AU1637" i="13"/>
  <c r="BI1637" i="13" s="1"/>
  <c r="AT1637" i="13"/>
  <c r="AS1637" i="13"/>
  <c r="AR1637" i="13"/>
  <c r="AQ1637" i="13"/>
  <c r="AP1637" i="13"/>
  <c r="AO1637" i="13"/>
  <c r="AN1637" i="13"/>
  <c r="AM1637" i="13"/>
  <c r="AL1637" i="13"/>
  <c r="AK1637" i="13"/>
  <c r="AJ1637" i="13"/>
  <c r="AI1637" i="13"/>
  <c r="AH1637" i="13"/>
  <c r="AG1637" i="13"/>
  <c r="AF1637" i="13"/>
  <c r="BG1636" i="13"/>
  <c r="BF1636" i="13"/>
  <c r="BE1636" i="13"/>
  <c r="BD1636" i="13"/>
  <c r="BC1636" i="13"/>
  <c r="BB1636" i="13"/>
  <c r="BA1636" i="13"/>
  <c r="AZ1636" i="13"/>
  <c r="AY1636" i="13"/>
  <c r="AX1636" i="13"/>
  <c r="AW1636" i="13"/>
  <c r="AV1636" i="13"/>
  <c r="AU1636" i="13"/>
  <c r="AT1636" i="13"/>
  <c r="AS1636" i="13"/>
  <c r="AR1636" i="13"/>
  <c r="AQ1636" i="13"/>
  <c r="AP1636" i="13"/>
  <c r="AO1636" i="13"/>
  <c r="AN1636" i="13"/>
  <c r="AM1636" i="13"/>
  <c r="AL1636" i="13"/>
  <c r="AK1636" i="13"/>
  <c r="AJ1636" i="13"/>
  <c r="AI1636" i="13"/>
  <c r="AH1636" i="13"/>
  <c r="AG1636" i="13"/>
  <c r="AF1636" i="13"/>
  <c r="BG1635" i="13"/>
  <c r="BF1635" i="13"/>
  <c r="BE1635" i="13"/>
  <c r="BD1635" i="13"/>
  <c r="BC1635" i="13"/>
  <c r="BB1635" i="13"/>
  <c r="BA1635" i="13"/>
  <c r="AZ1635" i="13"/>
  <c r="AY1635" i="13"/>
  <c r="AX1635" i="13"/>
  <c r="AW1635" i="13"/>
  <c r="AV1635" i="13"/>
  <c r="AU1635" i="13"/>
  <c r="AT1635" i="13"/>
  <c r="AS1635" i="13"/>
  <c r="AR1635" i="13"/>
  <c r="AQ1635" i="13"/>
  <c r="AP1635" i="13"/>
  <c r="AO1635" i="13"/>
  <c r="AN1635" i="13"/>
  <c r="AM1635" i="13"/>
  <c r="AL1635" i="13"/>
  <c r="AK1635" i="13"/>
  <c r="AJ1635" i="13"/>
  <c r="AI1635" i="13"/>
  <c r="AH1635" i="13"/>
  <c r="AG1635" i="13"/>
  <c r="AF1635" i="13"/>
  <c r="BG1634" i="13"/>
  <c r="BF1634" i="13"/>
  <c r="BE1634" i="13"/>
  <c r="BD1634" i="13"/>
  <c r="BC1634" i="13"/>
  <c r="BB1634" i="13"/>
  <c r="BA1634" i="13"/>
  <c r="AZ1634" i="13"/>
  <c r="AY1634" i="13"/>
  <c r="AX1634" i="13"/>
  <c r="AW1634" i="13"/>
  <c r="AV1634" i="13"/>
  <c r="AU1634" i="13"/>
  <c r="BI1634" i="13" s="1"/>
  <c r="AT1634" i="13"/>
  <c r="AS1634" i="13"/>
  <c r="AR1634" i="13"/>
  <c r="AQ1634" i="13"/>
  <c r="AP1634" i="13"/>
  <c r="AO1634" i="13"/>
  <c r="AN1634" i="13"/>
  <c r="AM1634" i="13"/>
  <c r="AL1634" i="13"/>
  <c r="AK1634" i="13"/>
  <c r="AJ1634" i="13"/>
  <c r="AI1634" i="13"/>
  <c r="AH1634" i="13"/>
  <c r="AG1634" i="13"/>
  <c r="AF1634" i="13"/>
  <c r="BG1633" i="13"/>
  <c r="BF1633" i="13"/>
  <c r="BE1633" i="13"/>
  <c r="BD1633" i="13"/>
  <c r="BC1633" i="13"/>
  <c r="BB1633" i="13"/>
  <c r="BA1633" i="13"/>
  <c r="AZ1633" i="13"/>
  <c r="AY1633" i="13"/>
  <c r="AX1633" i="13"/>
  <c r="AW1633" i="13"/>
  <c r="AV1633" i="13"/>
  <c r="AU1633" i="13"/>
  <c r="AT1633" i="13"/>
  <c r="AS1633" i="13"/>
  <c r="AR1633" i="13"/>
  <c r="AQ1633" i="13"/>
  <c r="AP1633" i="13"/>
  <c r="AO1633" i="13"/>
  <c r="AN1633" i="13"/>
  <c r="AM1633" i="13"/>
  <c r="AL1633" i="13"/>
  <c r="AK1633" i="13"/>
  <c r="AJ1633" i="13"/>
  <c r="AI1633" i="13"/>
  <c r="AH1633" i="13"/>
  <c r="AG1633" i="13"/>
  <c r="AF1633" i="13"/>
  <c r="BG1632" i="13"/>
  <c r="BF1632" i="13"/>
  <c r="BE1632" i="13"/>
  <c r="BD1632" i="13"/>
  <c r="BC1632" i="13"/>
  <c r="BB1632" i="13"/>
  <c r="BA1632" i="13"/>
  <c r="AZ1632" i="13"/>
  <c r="AY1632" i="13"/>
  <c r="AX1632" i="13"/>
  <c r="AW1632" i="13"/>
  <c r="AV1632" i="13"/>
  <c r="AU1632" i="13"/>
  <c r="AT1632" i="13"/>
  <c r="AS1632" i="13"/>
  <c r="AR1632" i="13"/>
  <c r="AQ1632" i="13"/>
  <c r="AP1632" i="13"/>
  <c r="AO1632" i="13"/>
  <c r="BI1632" i="13" s="1"/>
  <c r="AN1632" i="13"/>
  <c r="AM1632" i="13"/>
  <c r="AL1632" i="13"/>
  <c r="AK1632" i="13"/>
  <c r="AJ1632" i="13"/>
  <c r="AI1632" i="13"/>
  <c r="AH1632" i="13"/>
  <c r="AG1632" i="13"/>
  <c r="AF1632" i="13"/>
  <c r="BG1631" i="13"/>
  <c r="BF1631" i="13"/>
  <c r="BE1631" i="13"/>
  <c r="BD1631" i="13"/>
  <c r="BC1631" i="13"/>
  <c r="BB1631" i="13"/>
  <c r="BA1631" i="13"/>
  <c r="AZ1631" i="13"/>
  <c r="AY1631" i="13"/>
  <c r="AX1631" i="13"/>
  <c r="AW1631" i="13"/>
  <c r="AV1631" i="13"/>
  <c r="AU1631" i="13"/>
  <c r="AT1631" i="13"/>
  <c r="AS1631" i="13"/>
  <c r="AR1631" i="13"/>
  <c r="AQ1631" i="13"/>
  <c r="AP1631" i="13"/>
  <c r="AO1631" i="13"/>
  <c r="AN1631" i="13"/>
  <c r="AM1631" i="13"/>
  <c r="AL1631" i="13"/>
  <c r="AK1631" i="13"/>
  <c r="AJ1631" i="13"/>
  <c r="AI1631" i="13"/>
  <c r="AH1631" i="13"/>
  <c r="AG1631" i="13"/>
  <c r="AF1631" i="13"/>
  <c r="BG1630" i="13"/>
  <c r="BF1630" i="13"/>
  <c r="BE1630" i="13"/>
  <c r="BD1630" i="13"/>
  <c r="BC1630" i="13"/>
  <c r="BB1630" i="13"/>
  <c r="BA1630" i="13"/>
  <c r="AZ1630" i="13"/>
  <c r="AY1630" i="13"/>
  <c r="AX1630" i="13"/>
  <c r="AW1630" i="13"/>
  <c r="AV1630" i="13"/>
  <c r="AU1630" i="13"/>
  <c r="AT1630" i="13"/>
  <c r="AS1630" i="13"/>
  <c r="AR1630" i="13"/>
  <c r="AQ1630" i="13"/>
  <c r="AP1630" i="13"/>
  <c r="AO1630" i="13"/>
  <c r="AN1630" i="13"/>
  <c r="AM1630" i="13"/>
  <c r="AL1630" i="13"/>
  <c r="AK1630" i="13"/>
  <c r="AJ1630" i="13"/>
  <c r="AI1630" i="13"/>
  <c r="AH1630" i="13"/>
  <c r="AG1630" i="13"/>
  <c r="AF1630" i="13"/>
  <c r="BG1629" i="13"/>
  <c r="BF1629" i="13"/>
  <c r="BE1629" i="13"/>
  <c r="BD1629" i="13"/>
  <c r="BC1629" i="13"/>
  <c r="BB1629" i="13"/>
  <c r="BA1629" i="13"/>
  <c r="AZ1629" i="13"/>
  <c r="AY1629" i="13"/>
  <c r="AX1629" i="13"/>
  <c r="AW1629" i="13"/>
  <c r="AV1629" i="13"/>
  <c r="AU1629" i="13"/>
  <c r="AT1629" i="13"/>
  <c r="AS1629" i="13"/>
  <c r="AR1629" i="13"/>
  <c r="AQ1629" i="13"/>
  <c r="AP1629" i="13"/>
  <c r="AO1629" i="13"/>
  <c r="AN1629" i="13"/>
  <c r="AM1629" i="13"/>
  <c r="AL1629" i="13"/>
  <c r="AK1629" i="13"/>
  <c r="AJ1629" i="13"/>
  <c r="AI1629" i="13"/>
  <c r="AH1629" i="13"/>
  <c r="AG1629" i="13"/>
  <c r="AF1629" i="13"/>
  <c r="BG1628" i="13"/>
  <c r="BF1628" i="13"/>
  <c r="BE1628" i="13"/>
  <c r="BD1628" i="13"/>
  <c r="BC1628" i="13"/>
  <c r="BB1628" i="13"/>
  <c r="BA1628" i="13"/>
  <c r="AZ1628" i="13"/>
  <c r="AY1628" i="13"/>
  <c r="AX1628" i="13"/>
  <c r="AW1628" i="13"/>
  <c r="AV1628" i="13"/>
  <c r="AU1628" i="13"/>
  <c r="AT1628" i="13"/>
  <c r="AS1628" i="13"/>
  <c r="AR1628" i="13"/>
  <c r="AQ1628" i="13"/>
  <c r="AP1628" i="13"/>
  <c r="AO1628" i="13"/>
  <c r="AN1628" i="13"/>
  <c r="AM1628" i="13"/>
  <c r="AL1628" i="13"/>
  <c r="AK1628" i="13"/>
  <c r="AJ1628" i="13"/>
  <c r="AI1628" i="13"/>
  <c r="AH1628" i="13"/>
  <c r="AG1628" i="13"/>
  <c r="AF1628" i="13"/>
  <c r="BG1627" i="13"/>
  <c r="BF1627" i="13"/>
  <c r="BE1627" i="13"/>
  <c r="BD1627" i="13"/>
  <c r="BC1627" i="13"/>
  <c r="BB1627" i="13"/>
  <c r="BA1627" i="13"/>
  <c r="AZ1627" i="13"/>
  <c r="AY1627" i="13"/>
  <c r="AX1627" i="13"/>
  <c r="AW1627" i="13"/>
  <c r="AV1627" i="13"/>
  <c r="AU1627" i="13"/>
  <c r="AT1627" i="13"/>
  <c r="AS1627" i="13"/>
  <c r="AR1627" i="13"/>
  <c r="AQ1627" i="13"/>
  <c r="AP1627" i="13"/>
  <c r="AO1627" i="13"/>
  <c r="AN1627" i="13"/>
  <c r="AM1627" i="13"/>
  <c r="AL1627" i="13"/>
  <c r="AK1627" i="13"/>
  <c r="AJ1627" i="13"/>
  <c r="AI1627" i="13"/>
  <c r="AH1627" i="13"/>
  <c r="AG1627" i="13"/>
  <c r="AF1627" i="13"/>
  <c r="BG1626" i="13"/>
  <c r="BF1626" i="13"/>
  <c r="BE1626" i="13"/>
  <c r="BD1626" i="13"/>
  <c r="BC1626" i="13"/>
  <c r="BB1626" i="13"/>
  <c r="BA1626" i="13"/>
  <c r="AZ1626" i="13"/>
  <c r="AY1626" i="13"/>
  <c r="AX1626" i="13"/>
  <c r="AW1626" i="13"/>
  <c r="AV1626" i="13"/>
  <c r="AU1626" i="13"/>
  <c r="AT1626" i="13"/>
  <c r="AS1626" i="13"/>
  <c r="AR1626" i="13"/>
  <c r="AQ1626" i="13"/>
  <c r="AP1626" i="13"/>
  <c r="AO1626" i="13"/>
  <c r="AN1626" i="13"/>
  <c r="AM1626" i="13"/>
  <c r="AL1626" i="13"/>
  <c r="AK1626" i="13"/>
  <c r="AJ1626" i="13"/>
  <c r="AI1626" i="13"/>
  <c r="AH1626" i="13"/>
  <c r="AG1626" i="13"/>
  <c r="AF1626" i="13"/>
  <c r="BG1625" i="13"/>
  <c r="BF1625" i="13"/>
  <c r="BE1625" i="13"/>
  <c r="BD1625" i="13"/>
  <c r="BC1625" i="13"/>
  <c r="BB1625" i="13"/>
  <c r="BA1625" i="13"/>
  <c r="AZ1625" i="13"/>
  <c r="AY1625" i="13"/>
  <c r="AX1625" i="13"/>
  <c r="AW1625" i="13"/>
  <c r="AV1625" i="13"/>
  <c r="AU1625" i="13"/>
  <c r="AT1625" i="13"/>
  <c r="AS1625" i="13"/>
  <c r="AR1625" i="13"/>
  <c r="AQ1625" i="13"/>
  <c r="AP1625" i="13"/>
  <c r="AO1625" i="13"/>
  <c r="AN1625" i="13"/>
  <c r="AM1625" i="13"/>
  <c r="AL1625" i="13"/>
  <c r="AK1625" i="13"/>
  <c r="AJ1625" i="13"/>
  <c r="AI1625" i="13"/>
  <c r="AH1625" i="13"/>
  <c r="AG1625" i="13"/>
  <c r="AF1625" i="13"/>
  <c r="BG1624" i="13"/>
  <c r="BF1624" i="13"/>
  <c r="BE1624" i="13"/>
  <c r="BD1624" i="13"/>
  <c r="BC1624" i="13"/>
  <c r="BB1624" i="13"/>
  <c r="BA1624" i="13"/>
  <c r="AZ1624" i="13"/>
  <c r="AY1624" i="13"/>
  <c r="AX1624" i="13"/>
  <c r="AW1624" i="13"/>
  <c r="AV1624" i="13"/>
  <c r="AU1624" i="13"/>
  <c r="AT1624" i="13"/>
  <c r="AS1624" i="13"/>
  <c r="AR1624" i="13"/>
  <c r="AQ1624" i="13"/>
  <c r="AP1624" i="13"/>
  <c r="AO1624" i="13"/>
  <c r="AN1624" i="13"/>
  <c r="BK1624" i="13" s="1"/>
  <c r="AM1624" i="13"/>
  <c r="AL1624" i="13"/>
  <c r="AK1624" i="13"/>
  <c r="AJ1624" i="13"/>
  <c r="AI1624" i="13"/>
  <c r="AH1624" i="13"/>
  <c r="AG1624" i="13"/>
  <c r="AF1624" i="13"/>
  <c r="BG1623" i="13"/>
  <c r="BF1623" i="13"/>
  <c r="BE1623" i="13"/>
  <c r="BD1623" i="13"/>
  <c r="BC1623" i="13"/>
  <c r="BB1623" i="13"/>
  <c r="BA1623" i="13"/>
  <c r="AZ1623" i="13"/>
  <c r="AY1623" i="13"/>
  <c r="AX1623" i="13"/>
  <c r="AW1623" i="13"/>
  <c r="AV1623" i="13"/>
  <c r="AU1623" i="13"/>
  <c r="AT1623" i="13"/>
  <c r="AS1623" i="13"/>
  <c r="AR1623" i="13"/>
  <c r="AQ1623" i="13"/>
  <c r="AP1623" i="13"/>
  <c r="AO1623" i="13"/>
  <c r="AN1623" i="13"/>
  <c r="BK1623" i="13" s="1"/>
  <c r="AM1623" i="13"/>
  <c r="AL1623" i="13"/>
  <c r="AK1623" i="13"/>
  <c r="AJ1623" i="13"/>
  <c r="AI1623" i="13"/>
  <c r="AH1623" i="13"/>
  <c r="AG1623" i="13"/>
  <c r="AF1623" i="13"/>
  <c r="BG1622" i="13"/>
  <c r="BF1622" i="13"/>
  <c r="BE1622" i="13"/>
  <c r="BD1622" i="13"/>
  <c r="BC1622" i="13"/>
  <c r="BB1622" i="13"/>
  <c r="BA1622" i="13"/>
  <c r="AZ1622" i="13"/>
  <c r="AY1622" i="13"/>
  <c r="AX1622" i="13"/>
  <c r="AW1622" i="13"/>
  <c r="AV1622" i="13"/>
  <c r="AU1622" i="13"/>
  <c r="AT1622" i="13"/>
  <c r="AS1622" i="13"/>
  <c r="AR1622" i="13"/>
  <c r="AQ1622" i="13"/>
  <c r="AP1622" i="13"/>
  <c r="AO1622" i="13"/>
  <c r="AN1622" i="13"/>
  <c r="AM1622" i="13"/>
  <c r="AL1622" i="13"/>
  <c r="AK1622" i="13"/>
  <c r="AJ1622" i="13"/>
  <c r="AI1622" i="13"/>
  <c r="AH1622" i="13"/>
  <c r="AG1622" i="13"/>
  <c r="AF1622" i="13"/>
  <c r="BG1621" i="13"/>
  <c r="BF1621" i="13"/>
  <c r="BE1621" i="13"/>
  <c r="BD1621" i="13"/>
  <c r="BC1621" i="13"/>
  <c r="BB1621" i="13"/>
  <c r="BA1621" i="13"/>
  <c r="AZ1621" i="13"/>
  <c r="AY1621" i="13"/>
  <c r="AX1621" i="13"/>
  <c r="AW1621" i="13"/>
  <c r="AV1621" i="13"/>
  <c r="AU1621" i="13"/>
  <c r="AT1621" i="13"/>
  <c r="AS1621" i="13"/>
  <c r="AR1621" i="13"/>
  <c r="AQ1621" i="13"/>
  <c r="AP1621" i="13"/>
  <c r="AO1621" i="13"/>
  <c r="AN1621" i="13"/>
  <c r="AM1621" i="13"/>
  <c r="AL1621" i="13"/>
  <c r="AK1621" i="13"/>
  <c r="AJ1621" i="13"/>
  <c r="AI1621" i="13"/>
  <c r="AH1621" i="13"/>
  <c r="AG1621" i="13"/>
  <c r="AF1621" i="13"/>
  <c r="BG1620" i="13"/>
  <c r="BF1620" i="13"/>
  <c r="BE1620" i="13"/>
  <c r="BD1620" i="13"/>
  <c r="BC1620" i="13"/>
  <c r="BB1620" i="13"/>
  <c r="BA1620" i="13"/>
  <c r="AZ1620" i="13"/>
  <c r="AY1620" i="13"/>
  <c r="AX1620" i="13"/>
  <c r="AW1620" i="13"/>
  <c r="AV1620" i="13"/>
  <c r="AU1620" i="13"/>
  <c r="AT1620" i="13"/>
  <c r="AS1620" i="13"/>
  <c r="AR1620" i="13"/>
  <c r="AQ1620" i="13"/>
  <c r="AP1620" i="13"/>
  <c r="AO1620" i="13"/>
  <c r="AN1620" i="13"/>
  <c r="AM1620" i="13"/>
  <c r="AL1620" i="13"/>
  <c r="AK1620" i="13"/>
  <c r="AJ1620" i="13"/>
  <c r="AI1620" i="13"/>
  <c r="AH1620" i="13"/>
  <c r="AG1620" i="13"/>
  <c r="AF1620" i="13"/>
  <c r="BG1619" i="13"/>
  <c r="BF1619" i="13"/>
  <c r="BE1619" i="13"/>
  <c r="BD1619" i="13"/>
  <c r="BC1619" i="13"/>
  <c r="BB1619" i="13"/>
  <c r="BA1619" i="13"/>
  <c r="AZ1619" i="13"/>
  <c r="AY1619" i="13"/>
  <c r="AX1619" i="13"/>
  <c r="AW1619" i="13"/>
  <c r="AV1619" i="13"/>
  <c r="AU1619" i="13"/>
  <c r="AT1619" i="13"/>
  <c r="AS1619" i="13"/>
  <c r="AR1619" i="13"/>
  <c r="AQ1619" i="13"/>
  <c r="AP1619" i="13"/>
  <c r="AO1619" i="13"/>
  <c r="AN1619" i="13"/>
  <c r="BK1619" i="13" s="1"/>
  <c r="AM1619" i="13"/>
  <c r="AL1619" i="13"/>
  <c r="AK1619" i="13"/>
  <c r="AJ1619" i="13"/>
  <c r="AI1619" i="13"/>
  <c r="AH1619" i="13"/>
  <c r="AG1619" i="13"/>
  <c r="AF1619" i="13"/>
  <c r="BG1618" i="13"/>
  <c r="BF1618" i="13"/>
  <c r="BE1618" i="13"/>
  <c r="BD1618" i="13"/>
  <c r="BC1618" i="13"/>
  <c r="BB1618" i="13"/>
  <c r="BA1618" i="13"/>
  <c r="AZ1618" i="13"/>
  <c r="AY1618" i="13"/>
  <c r="AX1618" i="13"/>
  <c r="AW1618" i="13"/>
  <c r="AV1618" i="13"/>
  <c r="AU1618" i="13"/>
  <c r="AT1618" i="13"/>
  <c r="AS1618" i="13"/>
  <c r="AR1618" i="13"/>
  <c r="AQ1618" i="13"/>
  <c r="AP1618" i="13"/>
  <c r="AO1618" i="13"/>
  <c r="AN1618" i="13"/>
  <c r="AM1618" i="13"/>
  <c r="AL1618" i="13"/>
  <c r="AK1618" i="13"/>
  <c r="AJ1618" i="13"/>
  <c r="AI1618" i="13"/>
  <c r="AH1618" i="13"/>
  <c r="AG1618" i="13"/>
  <c r="AF1618" i="13"/>
  <c r="BG1617" i="13"/>
  <c r="BF1617" i="13"/>
  <c r="BE1617" i="13"/>
  <c r="BD1617" i="13"/>
  <c r="BC1617" i="13"/>
  <c r="BB1617" i="13"/>
  <c r="BA1617" i="13"/>
  <c r="AZ1617" i="13"/>
  <c r="AY1617" i="13"/>
  <c r="AX1617" i="13"/>
  <c r="AW1617" i="13"/>
  <c r="AV1617" i="13"/>
  <c r="AU1617" i="13"/>
  <c r="AT1617" i="13"/>
  <c r="AS1617" i="13"/>
  <c r="AR1617" i="13"/>
  <c r="AQ1617" i="13"/>
  <c r="AP1617" i="13"/>
  <c r="AO1617" i="13"/>
  <c r="AN1617" i="13"/>
  <c r="AM1617" i="13"/>
  <c r="AL1617" i="13"/>
  <c r="AK1617" i="13"/>
  <c r="AJ1617" i="13"/>
  <c r="AI1617" i="13"/>
  <c r="AH1617" i="13"/>
  <c r="AG1617" i="13"/>
  <c r="AF1617" i="13"/>
  <c r="BG1616" i="13"/>
  <c r="BF1616" i="13"/>
  <c r="BE1616" i="13"/>
  <c r="BD1616" i="13"/>
  <c r="BC1616" i="13"/>
  <c r="BB1616" i="13"/>
  <c r="BA1616" i="13"/>
  <c r="AZ1616" i="13"/>
  <c r="AY1616" i="13"/>
  <c r="AX1616" i="13"/>
  <c r="AW1616" i="13"/>
  <c r="AV1616" i="13"/>
  <c r="AU1616" i="13"/>
  <c r="AT1616" i="13"/>
  <c r="AS1616" i="13"/>
  <c r="AR1616" i="13"/>
  <c r="AQ1616" i="13"/>
  <c r="AP1616" i="13"/>
  <c r="AO1616" i="13"/>
  <c r="AN1616" i="13"/>
  <c r="AM1616" i="13"/>
  <c r="AL1616" i="13"/>
  <c r="AK1616" i="13"/>
  <c r="AJ1616" i="13"/>
  <c r="AI1616" i="13"/>
  <c r="AH1616" i="13"/>
  <c r="AG1616" i="13"/>
  <c r="AF1616" i="13"/>
  <c r="BG1615" i="13"/>
  <c r="BF1615" i="13"/>
  <c r="BE1615" i="13"/>
  <c r="BD1615" i="13"/>
  <c r="BC1615" i="13"/>
  <c r="BB1615" i="13"/>
  <c r="BA1615" i="13"/>
  <c r="AZ1615" i="13"/>
  <c r="AY1615" i="13"/>
  <c r="AX1615" i="13"/>
  <c r="AW1615" i="13"/>
  <c r="AV1615" i="13"/>
  <c r="AU1615" i="13"/>
  <c r="AT1615" i="13"/>
  <c r="AS1615" i="13"/>
  <c r="AR1615" i="13"/>
  <c r="AQ1615" i="13"/>
  <c r="AP1615" i="13"/>
  <c r="AO1615" i="13"/>
  <c r="AN1615" i="13"/>
  <c r="AM1615" i="13"/>
  <c r="AL1615" i="13"/>
  <c r="AK1615" i="13"/>
  <c r="AJ1615" i="13"/>
  <c r="AI1615" i="13"/>
  <c r="AH1615" i="13"/>
  <c r="AG1615" i="13"/>
  <c r="AF1615" i="13"/>
  <c r="BG1614" i="13"/>
  <c r="BF1614" i="13"/>
  <c r="BE1614" i="13"/>
  <c r="BD1614" i="13"/>
  <c r="BC1614" i="13"/>
  <c r="BB1614" i="13"/>
  <c r="BA1614" i="13"/>
  <c r="AZ1614" i="13"/>
  <c r="AY1614" i="13"/>
  <c r="BL1614" i="13" s="1"/>
  <c r="AX1614" i="13"/>
  <c r="AW1614" i="13"/>
  <c r="AV1614" i="13"/>
  <c r="AU1614" i="13"/>
  <c r="AT1614" i="13"/>
  <c r="AS1614" i="13"/>
  <c r="AR1614" i="13"/>
  <c r="AQ1614" i="13"/>
  <c r="AP1614" i="13"/>
  <c r="AO1614" i="13"/>
  <c r="AN1614" i="13"/>
  <c r="AM1614" i="13"/>
  <c r="AL1614" i="13"/>
  <c r="AK1614" i="13"/>
  <c r="AJ1614" i="13"/>
  <c r="AI1614" i="13"/>
  <c r="AH1614" i="13"/>
  <c r="AG1614" i="13"/>
  <c r="AF1614" i="13"/>
  <c r="BG1613" i="13"/>
  <c r="BF1613" i="13"/>
  <c r="BE1613" i="13"/>
  <c r="BD1613" i="13"/>
  <c r="BC1613" i="13"/>
  <c r="BB1613" i="13"/>
  <c r="BA1613" i="13"/>
  <c r="AZ1613" i="13"/>
  <c r="AY1613" i="13"/>
  <c r="AX1613" i="13"/>
  <c r="AW1613" i="13"/>
  <c r="AV1613" i="13"/>
  <c r="AU1613" i="13"/>
  <c r="AT1613" i="13"/>
  <c r="AS1613" i="13"/>
  <c r="AR1613" i="13"/>
  <c r="AQ1613" i="13"/>
  <c r="AP1613" i="13"/>
  <c r="AO1613" i="13"/>
  <c r="AN1613" i="13"/>
  <c r="AM1613" i="13"/>
  <c r="AL1613" i="13"/>
  <c r="AK1613" i="13"/>
  <c r="AJ1613" i="13"/>
  <c r="AI1613" i="13"/>
  <c r="AH1613" i="13"/>
  <c r="AG1613" i="13"/>
  <c r="AF1613" i="13"/>
  <c r="BG1612" i="13"/>
  <c r="BF1612" i="13"/>
  <c r="BE1612" i="13"/>
  <c r="BD1612" i="13"/>
  <c r="BC1612" i="13"/>
  <c r="BB1612" i="13"/>
  <c r="BA1612" i="13"/>
  <c r="AZ1612" i="13"/>
  <c r="AY1612" i="13"/>
  <c r="AX1612" i="13"/>
  <c r="AW1612" i="13"/>
  <c r="AV1612" i="13"/>
  <c r="AU1612" i="13"/>
  <c r="AT1612" i="13"/>
  <c r="AS1612" i="13"/>
  <c r="AR1612" i="13"/>
  <c r="AQ1612" i="13"/>
  <c r="AP1612" i="13"/>
  <c r="AO1612" i="13"/>
  <c r="AN1612" i="13"/>
  <c r="AM1612" i="13"/>
  <c r="AL1612" i="13"/>
  <c r="AK1612" i="13"/>
  <c r="AJ1612" i="13"/>
  <c r="AI1612" i="13"/>
  <c r="AH1612" i="13"/>
  <c r="AG1612" i="13"/>
  <c r="AF1612" i="13"/>
  <c r="BG1611" i="13"/>
  <c r="BF1611" i="13"/>
  <c r="BE1611" i="13"/>
  <c r="BD1611" i="13"/>
  <c r="BC1611" i="13"/>
  <c r="BB1611" i="13"/>
  <c r="BA1611" i="13"/>
  <c r="AZ1611" i="13"/>
  <c r="AY1611" i="13"/>
  <c r="AX1611" i="13"/>
  <c r="AW1611" i="13"/>
  <c r="AV1611" i="13"/>
  <c r="AU1611" i="13"/>
  <c r="AT1611" i="13"/>
  <c r="AS1611" i="13"/>
  <c r="AR1611" i="13"/>
  <c r="AQ1611" i="13"/>
  <c r="AP1611" i="13"/>
  <c r="AO1611" i="13"/>
  <c r="AN1611" i="13"/>
  <c r="AM1611" i="13"/>
  <c r="AL1611" i="13"/>
  <c r="AK1611" i="13"/>
  <c r="AJ1611" i="13"/>
  <c r="AI1611" i="13"/>
  <c r="AH1611" i="13"/>
  <c r="AG1611" i="13"/>
  <c r="AF1611" i="13"/>
  <c r="BG1610" i="13"/>
  <c r="BF1610" i="13"/>
  <c r="BE1610" i="13"/>
  <c r="BD1610" i="13"/>
  <c r="BC1610" i="13"/>
  <c r="BB1610" i="13"/>
  <c r="BA1610" i="13"/>
  <c r="AZ1610" i="13"/>
  <c r="AY1610" i="13"/>
  <c r="AX1610" i="13"/>
  <c r="AW1610" i="13"/>
  <c r="AV1610" i="13"/>
  <c r="AU1610" i="13"/>
  <c r="AT1610" i="13"/>
  <c r="AS1610" i="13"/>
  <c r="AR1610" i="13"/>
  <c r="AQ1610" i="13"/>
  <c r="AP1610" i="13"/>
  <c r="AO1610" i="13"/>
  <c r="AN1610" i="13"/>
  <c r="AM1610" i="13"/>
  <c r="AL1610" i="13"/>
  <c r="AK1610" i="13"/>
  <c r="AJ1610" i="13"/>
  <c r="AI1610" i="13"/>
  <c r="AH1610" i="13"/>
  <c r="AG1610" i="13"/>
  <c r="AF1610" i="13"/>
  <c r="BG1609" i="13"/>
  <c r="BF1609" i="13"/>
  <c r="BE1609" i="13"/>
  <c r="BD1609" i="13"/>
  <c r="BC1609" i="13"/>
  <c r="BB1609" i="13"/>
  <c r="BA1609" i="13"/>
  <c r="AZ1609" i="13"/>
  <c r="AY1609" i="13"/>
  <c r="AX1609" i="13"/>
  <c r="AW1609" i="13"/>
  <c r="AV1609" i="13"/>
  <c r="AU1609" i="13"/>
  <c r="AT1609" i="13"/>
  <c r="AS1609" i="13"/>
  <c r="AR1609" i="13"/>
  <c r="AQ1609" i="13"/>
  <c r="AP1609" i="13"/>
  <c r="AO1609" i="13"/>
  <c r="AN1609" i="13"/>
  <c r="AM1609" i="13"/>
  <c r="AL1609" i="13"/>
  <c r="AK1609" i="13"/>
  <c r="AJ1609" i="13"/>
  <c r="AI1609" i="13"/>
  <c r="AH1609" i="13"/>
  <c r="AG1609" i="13"/>
  <c r="AF1609" i="13"/>
  <c r="BG1608" i="13"/>
  <c r="BF1608" i="13"/>
  <c r="BE1608" i="13"/>
  <c r="BD1608" i="13"/>
  <c r="BC1608" i="13"/>
  <c r="BB1608" i="13"/>
  <c r="BA1608" i="13"/>
  <c r="AZ1608" i="13"/>
  <c r="AY1608" i="13"/>
  <c r="AX1608" i="13"/>
  <c r="AW1608" i="13"/>
  <c r="AV1608" i="13"/>
  <c r="AU1608" i="13"/>
  <c r="AT1608" i="13"/>
  <c r="AS1608" i="13"/>
  <c r="AR1608" i="13"/>
  <c r="AQ1608" i="13"/>
  <c r="AP1608" i="13"/>
  <c r="AO1608" i="13"/>
  <c r="AN1608" i="13"/>
  <c r="AM1608" i="13"/>
  <c r="AL1608" i="13"/>
  <c r="AK1608" i="13"/>
  <c r="AJ1608" i="13"/>
  <c r="AI1608" i="13"/>
  <c r="AH1608" i="13"/>
  <c r="AG1608" i="13"/>
  <c r="AF1608" i="13"/>
  <c r="BG1607" i="13"/>
  <c r="BF1607" i="13"/>
  <c r="BE1607" i="13"/>
  <c r="BD1607" i="13"/>
  <c r="BC1607" i="13"/>
  <c r="BB1607" i="13"/>
  <c r="BA1607" i="13"/>
  <c r="AZ1607" i="13"/>
  <c r="AY1607" i="13"/>
  <c r="AX1607" i="13"/>
  <c r="AW1607" i="13"/>
  <c r="AV1607" i="13"/>
  <c r="AU1607" i="13"/>
  <c r="AT1607" i="13"/>
  <c r="AS1607" i="13"/>
  <c r="AR1607" i="13"/>
  <c r="AQ1607" i="13"/>
  <c r="AP1607" i="13"/>
  <c r="AO1607" i="13"/>
  <c r="AN1607" i="13"/>
  <c r="BK1607" i="13" s="1"/>
  <c r="AM1607" i="13"/>
  <c r="AL1607" i="13"/>
  <c r="AK1607" i="13"/>
  <c r="AJ1607" i="13"/>
  <c r="AI1607" i="13"/>
  <c r="AH1607" i="13"/>
  <c r="AG1607" i="13"/>
  <c r="AF1607" i="13"/>
  <c r="BG1606" i="13"/>
  <c r="BF1606" i="13"/>
  <c r="BE1606" i="13"/>
  <c r="BD1606" i="13"/>
  <c r="BC1606" i="13"/>
  <c r="BB1606" i="13"/>
  <c r="BA1606" i="13"/>
  <c r="AZ1606" i="13"/>
  <c r="AY1606" i="13"/>
  <c r="AX1606" i="13"/>
  <c r="AW1606" i="13"/>
  <c r="AV1606" i="13"/>
  <c r="AU1606" i="13"/>
  <c r="AT1606" i="13"/>
  <c r="AS1606" i="13"/>
  <c r="AR1606" i="13"/>
  <c r="AQ1606" i="13"/>
  <c r="AP1606" i="13"/>
  <c r="AO1606" i="13"/>
  <c r="AN1606" i="13"/>
  <c r="AM1606" i="13"/>
  <c r="AL1606" i="13"/>
  <c r="AK1606" i="13"/>
  <c r="AJ1606" i="13"/>
  <c r="AI1606" i="13"/>
  <c r="AH1606" i="13"/>
  <c r="AG1606" i="13"/>
  <c r="AF1606" i="13"/>
  <c r="I1645" i="4"/>
  <c r="J1645" i="4"/>
  <c r="BL1619" i="13" l="1"/>
  <c r="BL1635" i="13"/>
  <c r="BL1643" i="13"/>
  <c r="BM1619" i="13"/>
  <c r="BM1623" i="13"/>
  <c r="BJ1626" i="13"/>
  <c r="BL1627" i="13"/>
  <c r="BL1639" i="13"/>
  <c r="BL1640" i="13"/>
  <c r="BN1606" i="13"/>
  <c r="BN1610" i="13"/>
  <c r="BM1606" i="13"/>
  <c r="BM1610" i="13"/>
  <c r="BM1622" i="13"/>
  <c r="BM1638" i="13"/>
  <c r="BI1607" i="13"/>
  <c r="BI1611" i="13"/>
  <c r="BI1619" i="13"/>
  <c r="BI1623" i="13"/>
  <c r="BH1641" i="13"/>
  <c r="BM1618" i="13"/>
  <c r="BL1617" i="13"/>
  <c r="BL1633" i="13"/>
  <c r="BH1637" i="13"/>
  <c r="BL1637" i="13"/>
  <c r="BL1645" i="13"/>
  <c r="BM1617" i="13"/>
  <c r="BH1624" i="13"/>
  <c r="BI1610" i="13"/>
  <c r="BI1614" i="13"/>
  <c r="BI1622" i="13"/>
  <c r="BI1638" i="13"/>
  <c r="BJ1620" i="13"/>
  <c r="BJ1617" i="13"/>
  <c r="BL1632" i="13"/>
  <c r="BL1636" i="13"/>
  <c r="BL1644" i="13"/>
  <c r="BN1618" i="13"/>
  <c r="BH1607" i="13"/>
  <c r="BM1608" i="13"/>
  <c r="BN1619" i="13"/>
  <c r="BM1620" i="13"/>
  <c r="BM1624" i="13"/>
  <c r="BH1611" i="13"/>
  <c r="BI1613" i="13"/>
  <c r="BI1629" i="13"/>
  <c r="BI1641" i="13"/>
  <c r="BN1613" i="13"/>
  <c r="BJ1614" i="13"/>
  <c r="BN1607" i="13"/>
  <c r="BK1609" i="13"/>
  <c r="BJ1612" i="13"/>
  <c r="BJ1613" i="13"/>
  <c r="BK1615" i="13"/>
  <c r="BN1616" i="13"/>
  <c r="BJ1619" i="13"/>
  <c r="BN1621" i="13"/>
  <c r="BN1622" i="13"/>
  <c r="BL1626" i="13"/>
  <c r="BJ1628" i="13"/>
  <c r="BM1628" i="13"/>
  <c r="BJ1630" i="13"/>
  <c r="BH1633" i="13"/>
  <c r="BH1634" i="13"/>
  <c r="BK1634" i="13"/>
  <c r="BM1635" i="13"/>
  <c r="BK1637" i="13"/>
  <c r="BL1638" i="13"/>
  <c r="BH1643" i="13"/>
  <c r="BH1644" i="13"/>
  <c r="BM1645" i="13"/>
  <c r="BH1606" i="13"/>
  <c r="BJ1607" i="13"/>
  <c r="BL1607" i="13"/>
  <c r="BI1609" i="13"/>
  <c r="BN1612" i="13"/>
  <c r="BI1615" i="13"/>
  <c r="BN1615" i="13"/>
  <c r="BH1618" i="13"/>
  <c r="BH1620" i="13"/>
  <c r="BJ1622" i="13"/>
  <c r="BM1625" i="13"/>
  <c r="BM1626" i="13"/>
  <c r="BK1626" i="13"/>
  <c r="BM1627" i="13"/>
  <c r="BK1627" i="13"/>
  <c r="BN1628" i="13"/>
  <c r="BL1628" i="13"/>
  <c r="BL1629" i="13"/>
  <c r="BI1630" i="13"/>
  <c r="BL1631" i="13"/>
  <c r="BI1633" i="13"/>
  <c r="BI1635" i="13"/>
  <c r="BI1636" i="13"/>
  <c r="BH1639" i="13"/>
  <c r="BM1639" i="13"/>
  <c r="BI1640" i="13"/>
  <c r="BL1641" i="13"/>
  <c r="BJ1642" i="13"/>
  <c r="BM1642" i="13"/>
  <c r="BI1643" i="13"/>
  <c r="BI1644" i="13"/>
  <c r="BJ1644" i="13"/>
  <c r="BI1645" i="13"/>
  <c r="BL1606" i="13"/>
  <c r="BH1610" i="13"/>
  <c r="BK1610" i="13"/>
  <c r="BM1616" i="13"/>
  <c r="BK1616" i="13"/>
  <c r="BJ1618" i="13"/>
  <c r="BH1619" i="13"/>
  <c r="BI1624" i="13"/>
  <c r="BN1624" i="13"/>
  <c r="BJ1629" i="13"/>
  <c r="BL1630" i="13"/>
  <c r="BJ1631" i="13"/>
  <c r="BJ1632" i="13"/>
  <c r="BM1633" i="13"/>
  <c r="BK1633" i="13"/>
  <c r="BM1634" i="13"/>
  <c r="BH1635" i="13"/>
  <c r="BK1635" i="13"/>
  <c r="BK1636" i="13"/>
  <c r="BH1638" i="13"/>
  <c r="BK1638" i="13"/>
  <c r="BJ1640" i="13"/>
  <c r="BJ1641" i="13"/>
  <c r="BM1644" i="13"/>
  <c r="BN1645" i="13"/>
  <c r="BK1645" i="13"/>
  <c r="BN1608" i="13"/>
  <c r="BL1608" i="13"/>
  <c r="BK1611" i="13"/>
  <c r="BL1611" i="13"/>
  <c r="BH1614" i="13"/>
  <c r="BM1614" i="13"/>
  <c r="BK1614" i="13"/>
  <c r="BJ1616" i="13"/>
  <c r="BI1620" i="13"/>
  <c r="BN1620" i="13"/>
  <c r="BL1621" i="13"/>
  <c r="BH1621" i="13"/>
  <c r="BL1624" i="13"/>
  <c r="BI1625" i="13"/>
  <c r="BI1626" i="13"/>
  <c r="BI1627" i="13"/>
  <c r="BH1628" i="13"/>
  <c r="BK1628" i="13"/>
  <c r="BN1629" i="13"/>
  <c r="BM1629" i="13"/>
  <c r="BK1629" i="13"/>
  <c r="BH1630" i="13"/>
  <c r="BM1630" i="13"/>
  <c r="BK1630" i="13"/>
  <c r="BN1631" i="13"/>
  <c r="BM1631" i="13"/>
  <c r="BK1631" i="13"/>
  <c r="BH1632" i="13"/>
  <c r="BK1632" i="13"/>
  <c r="BJ1634" i="13"/>
  <c r="BL1634" i="13"/>
  <c r="BJ1635" i="13"/>
  <c r="BJ1636" i="13"/>
  <c r="BM1637" i="13"/>
  <c r="BI1639" i="13"/>
  <c r="BN1640" i="13"/>
  <c r="BM1640" i="13"/>
  <c r="BK1640" i="13"/>
  <c r="BN1641" i="13"/>
  <c r="BM1641" i="13"/>
  <c r="BK1641" i="13"/>
  <c r="BL1642" i="13"/>
  <c r="BJ1643" i="13"/>
  <c r="BM1643" i="13"/>
  <c r="BJ1645" i="13"/>
  <c r="BK1608" i="13"/>
  <c r="BK1617" i="13"/>
  <c r="BH1626" i="13"/>
  <c r="BH1608" i="13"/>
  <c r="BH1617" i="13"/>
  <c r="BN1617" i="13"/>
  <c r="BJ1606" i="13"/>
  <c r="BM1607" i="13"/>
  <c r="BI1608" i="13"/>
  <c r="BL1609" i="13"/>
  <c r="BK1612" i="13"/>
  <c r="BH1612" i="13"/>
  <c r="BH1613" i="13"/>
  <c r="BL1615" i="13"/>
  <c r="BN1626" i="13"/>
  <c r="BJ1625" i="13"/>
  <c r="BI1606" i="13"/>
  <c r="BJ1610" i="13"/>
  <c r="BL1612" i="13"/>
  <c r="BJ1608" i="13"/>
  <c r="BH1609" i="13"/>
  <c r="BL1610" i="13"/>
  <c r="BN1611" i="13"/>
  <c r="BM1611" i="13"/>
  <c r="BI1612" i="13"/>
  <c r="BM1613" i="13"/>
  <c r="BH1615" i="13"/>
  <c r="BM1615" i="13"/>
  <c r="BK1618" i="13"/>
  <c r="BL1620" i="13"/>
  <c r="BI1621" i="13"/>
  <c r="BN1623" i="13"/>
  <c r="BL1623" i="13"/>
  <c r="BH1623" i="13"/>
  <c r="BH1625" i="13"/>
  <c r="BL1625" i="13"/>
  <c r="BH1627" i="13"/>
  <c r="BH1631" i="13"/>
  <c r="BH1636" i="13"/>
  <c r="BK1639" i="13"/>
  <c r="BK1606" i="13"/>
  <c r="BJ1609" i="13"/>
  <c r="BJ1611" i="13"/>
  <c r="BK1613" i="13"/>
  <c r="BL1613" i="13"/>
  <c r="BN1614" i="13"/>
  <c r="BL1616" i="13"/>
  <c r="BI1617" i="13"/>
  <c r="BK1620" i="13"/>
  <c r="BK1622" i="13"/>
  <c r="BL1622" i="13"/>
  <c r="BN1625" i="13"/>
  <c r="BJ1627" i="13"/>
  <c r="BN1630" i="13"/>
  <c r="BN1634" i="13"/>
  <c r="BN1636" i="13"/>
  <c r="BN1638" i="13"/>
  <c r="BH1642" i="13"/>
  <c r="BN1643" i="13"/>
  <c r="BH1645" i="13"/>
  <c r="BH1629" i="13"/>
  <c r="BN1635" i="13"/>
  <c r="BN1637" i="13"/>
  <c r="BJ1638" i="13"/>
  <c r="BN1609" i="13"/>
  <c r="BJ1615" i="13"/>
  <c r="BI1616" i="13"/>
  <c r="BL1618" i="13"/>
  <c r="BJ1623" i="13"/>
  <c r="BN1627" i="13"/>
  <c r="BI1631" i="13"/>
  <c r="BN1632" i="13"/>
  <c r="BJ1633" i="13"/>
  <c r="BH1640" i="13"/>
  <c r="BK1642" i="13"/>
  <c r="BK1643" i="13"/>
  <c r="BN1644" i="13"/>
  <c r="BH1616" i="13"/>
  <c r="BI1618" i="13"/>
  <c r="BK1621" i="13"/>
  <c r="BJ1621" i="13"/>
  <c r="BH1622" i="13"/>
  <c r="BJ1624" i="13"/>
  <c r="BK1625" i="13"/>
  <c r="BI1628" i="13"/>
  <c r="BM1632" i="13"/>
  <c r="BN1633" i="13"/>
  <c r="BJ1637" i="13"/>
  <c r="BN1639" i="13"/>
  <c r="BI1642" i="13"/>
  <c r="BK1644" i="13"/>
  <c r="S1681" i="4"/>
  <c r="BM1636" i="13"/>
  <c r="BM1621" i="13"/>
  <c r="BM1612" i="13"/>
  <c r="BM1609" i="13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50" i="12"/>
  <c r="Q149" i="12"/>
  <c r="Q148" i="12"/>
  <c r="Q147" i="12"/>
  <c r="Q146" i="12"/>
  <c r="Q145" i="12"/>
  <c r="Q144" i="12"/>
  <c r="Q143" i="12"/>
  <c r="Q142" i="12"/>
  <c r="Q141" i="12"/>
  <c r="Q140" i="12"/>
  <c r="Q139" i="12"/>
  <c r="Q138" i="12"/>
  <c r="Q137" i="12"/>
  <c r="Q136" i="12"/>
  <c r="BG1605" i="13" l="1"/>
  <c r="BF1605" i="13"/>
  <c r="BE1605" i="13"/>
  <c r="BD1605" i="13"/>
  <c r="BC1605" i="13"/>
  <c r="BB1605" i="13"/>
  <c r="BA1605" i="13"/>
  <c r="AZ1605" i="13"/>
  <c r="AY1605" i="13"/>
  <c r="BL1605" i="13" s="1"/>
  <c r="AX1605" i="13"/>
  <c r="AW1605" i="13"/>
  <c r="AV1605" i="13"/>
  <c r="AU1605" i="13"/>
  <c r="AT1605" i="13"/>
  <c r="AS1605" i="13"/>
  <c r="AR1605" i="13"/>
  <c r="AQ1605" i="13"/>
  <c r="AP1605" i="13"/>
  <c r="AO1605" i="13"/>
  <c r="AN1605" i="13"/>
  <c r="AM1605" i="13"/>
  <c r="AL1605" i="13"/>
  <c r="AK1605" i="13"/>
  <c r="AJ1605" i="13"/>
  <c r="AI1605" i="13"/>
  <c r="AH1605" i="13"/>
  <c r="AG1605" i="13"/>
  <c r="AF1605" i="13"/>
  <c r="BG1604" i="13"/>
  <c r="BF1604" i="13"/>
  <c r="BE1604" i="13"/>
  <c r="BD1604" i="13"/>
  <c r="BC1604" i="13"/>
  <c r="BB1604" i="13"/>
  <c r="AZ1604" i="13"/>
  <c r="BA1604" i="13"/>
  <c r="AY1604" i="13"/>
  <c r="AX1604" i="13"/>
  <c r="AW1604" i="13"/>
  <c r="AV1604" i="13"/>
  <c r="AU1604" i="13"/>
  <c r="AT1604" i="13"/>
  <c r="AS1604" i="13"/>
  <c r="AR1604" i="13"/>
  <c r="AQ1604" i="13"/>
  <c r="AP1604" i="13"/>
  <c r="AO1604" i="13"/>
  <c r="AN1604" i="13"/>
  <c r="AM1604" i="13"/>
  <c r="AL1604" i="13"/>
  <c r="AK1604" i="13"/>
  <c r="AJ1604" i="13"/>
  <c r="AI1604" i="13"/>
  <c r="AH1604" i="13"/>
  <c r="AG1604" i="13"/>
  <c r="AF1604" i="13"/>
  <c r="BG1603" i="13"/>
  <c r="BF1603" i="13"/>
  <c r="BE1603" i="13"/>
  <c r="BD1603" i="13"/>
  <c r="BC1603" i="13"/>
  <c r="BB1603" i="13"/>
  <c r="BA1603" i="13"/>
  <c r="AZ1603" i="13"/>
  <c r="AY1603" i="13"/>
  <c r="AX1603" i="13"/>
  <c r="AW1603" i="13"/>
  <c r="AV1603" i="13"/>
  <c r="AU1603" i="13"/>
  <c r="AT1603" i="13"/>
  <c r="AS1603" i="13"/>
  <c r="AR1603" i="13"/>
  <c r="AQ1603" i="13"/>
  <c r="AP1603" i="13"/>
  <c r="AO1603" i="13"/>
  <c r="AN1603" i="13"/>
  <c r="AM1603" i="13"/>
  <c r="AL1603" i="13"/>
  <c r="AK1603" i="13"/>
  <c r="AJ1603" i="13"/>
  <c r="AI1603" i="13"/>
  <c r="AH1603" i="13"/>
  <c r="AG1603" i="13"/>
  <c r="AF1603" i="13"/>
  <c r="BG1602" i="13"/>
  <c r="BF1602" i="13"/>
  <c r="BE1602" i="13"/>
  <c r="BD1602" i="13"/>
  <c r="BC1602" i="13"/>
  <c r="BB1602" i="13"/>
  <c r="BA1602" i="13"/>
  <c r="AZ1602" i="13"/>
  <c r="AY1602" i="13"/>
  <c r="BL1602" i="13" s="1"/>
  <c r="AX1602" i="13"/>
  <c r="AW1602" i="13"/>
  <c r="AV1602" i="13"/>
  <c r="AU1602" i="13"/>
  <c r="AT1602" i="13"/>
  <c r="AS1602" i="13"/>
  <c r="AR1602" i="13"/>
  <c r="AQ1602" i="13"/>
  <c r="AP1602" i="13"/>
  <c r="AO1602" i="13"/>
  <c r="AN1602" i="13"/>
  <c r="AM1602" i="13"/>
  <c r="AL1602" i="13"/>
  <c r="AK1602" i="13"/>
  <c r="AJ1602" i="13"/>
  <c r="AI1602" i="13"/>
  <c r="AH1602" i="13"/>
  <c r="AG1602" i="13"/>
  <c r="AF1602" i="13"/>
  <c r="BG1601" i="13"/>
  <c r="BF1601" i="13"/>
  <c r="BE1601" i="13"/>
  <c r="BD1601" i="13"/>
  <c r="BC1601" i="13"/>
  <c r="BB1601" i="13"/>
  <c r="BA1601" i="13"/>
  <c r="AZ1601" i="13"/>
  <c r="AY1601" i="13"/>
  <c r="AX1601" i="13"/>
  <c r="AW1601" i="13"/>
  <c r="AV1601" i="13"/>
  <c r="AU1601" i="13"/>
  <c r="AT1601" i="13"/>
  <c r="AS1601" i="13"/>
  <c r="AR1601" i="13"/>
  <c r="AQ1601" i="13"/>
  <c r="AP1601" i="13"/>
  <c r="AO1601" i="13"/>
  <c r="AN1601" i="13"/>
  <c r="AM1601" i="13"/>
  <c r="AL1601" i="13"/>
  <c r="AK1601" i="13"/>
  <c r="AJ1601" i="13"/>
  <c r="AI1601" i="13"/>
  <c r="AH1601" i="13"/>
  <c r="AG1601" i="13"/>
  <c r="AF1601" i="13"/>
  <c r="BG1600" i="13"/>
  <c r="BF1600" i="13"/>
  <c r="BE1600" i="13"/>
  <c r="BD1600" i="13"/>
  <c r="BC1600" i="13"/>
  <c r="BB1600" i="13"/>
  <c r="BA1600" i="13"/>
  <c r="AZ1600" i="13"/>
  <c r="AY1600" i="13"/>
  <c r="AX1600" i="13"/>
  <c r="AW1600" i="13"/>
  <c r="AV1600" i="13"/>
  <c r="AU1600" i="13"/>
  <c r="AT1600" i="13"/>
  <c r="AS1600" i="13"/>
  <c r="AR1600" i="13"/>
  <c r="AQ1600" i="13"/>
  <c r="AP1600" i="13"/>
  <c r="AO1600" i="13"/>
  <c r="AN1600" i="13"/>
  <c r="AM1600" i="13"/>
  <c r="AL1600" i="13"/>
  <c r="AK1600" i="13"/>
  <c r="AJ1600" i="13"/>
  <c r="AI1600" i="13"/>
  <c r="AH1600" i="13"/>
  <c r="AG1600" i="13"/>
  <c r="AF1600" i="13"/>
  <c r="BG1599" i="13"/>
  <c r="BF1599" i="13"/>
  <c r="BE1599" i="13"/>
  <c r="BD1599" i="13"/>
  <c r="BC1599" i="13"/>
  <c r="BB1599" i="13"/>
  <c r="BA1599" i="13"/>
  <c r="AZ1599" i="13"/>
  <c r="AY1599" i="13"/>
  <c r="AX1599" i="13"/>
  <c r="AW1599" i="13"/>
  <c r="AV1599" i="13"/>
  <c r="AU1599" i="13"/>
  <c r="AT1599" i="13"/>
  <c r="AS1599" i="13"/>
  <c r="AR1599" i="13"/>
  <c r="AQ1599" i="13"/>
  <c r="AP1599" i="13"/>
  <c r="AO1599" i="13"/>
  <c r="AN1599" i="13"/>
  <c r="AM1599" i="13"/>
  <c r="AL1599" i="13"/>
  <c r="AK1599" i="13"/>
  <c r="AJ1599" i="13"/>
  <c r="AI1599" i="13"/>
  <c r="AH1599" i="13"/>
  <c r="AG1599" i="13"/>
  <c r="AF1599" i="13"/>
  <c r="BG1598" i="13"/>
  <c r="BF1598" i="13"/>
  <c r="BE1598" i="13"/>
  <c r="BD1598" i="13"/>
  <c r="BC1598" i="13"/>
  <c r="BB1598" i="13"/>
  <c r="BA1598" i="13"/>
  <c r="AZ1598" i="13"/>
  <c r="AY1598" i="13"/>
  <c r="AX1598" i="13"/>
  <c r="AW1598" i="13"/>
  <c r="AV1598" i="13"/>
  <c r="AU1598" i="13"/>
  <c r="AT1598" i="13"/>
  <c r="AR1598" i="13"/>
  <c r="AS1598" i="13"/>
  <c r="AQ1598" i="13"/>
  <c r="AP1598" i="13"/>
  <c r="AO1598" i="13"/>
  <c r="AN1598" i="13"/>
  <c r="AM1598" i="13"/>
  <c r="AL1598" i="13"/>
  <c r="AK1598" i="13"/>
  <c r="AJ1598" i="13"/>
  <c r="AI1598" i="13"/>
  <c r="AH1598" i="13"/>
  <c r="AG1598" i="13"/>
  <c r="AF1598" i="13"/>
  <c r="BH1598" i="13" s="1"/>
  <c r="BG1597" i="13"/>
  <c r="BF1597" i="13"/>
  <c r="BE1597" i="13"/>
  <c r="BD1597" i="13"/>
  <c r="BC1597" i="13"/>
  <c r="BB1597" i="13"/>
  <c r="BA1597" i="13"/>
  <c r="AZ1597" i="13"/>
  <c r="AY1597" i="13"/>
  <c r="AX1597" i="13"/>
  <c r="AW1597" i="13"/>
  <c r="AV1597" i="13"/>
  <c r="AU1597" i="13"/>
  <c r="AT1597" i="13"/>
  <c r="AS1597" i="13"/>
  <c r="AR1597" i="13"/>
  <c r="AQ1597" i="13"/>
  <c r="AP1597" i="13"/>
  <c r="AO1597" i="13"/>
  <c r="AN1597" i="13"/>
  <c r="AM1597" i="13"/>
  <c r="AL1597" i="13"/>
  <c r="AK1597" i="13"/>
  <c r="AJ1597" i="13"/>
  <c r="AI1597" i="13"/>
  <c r="AH1597" i="13"/>
  <c r="AG1597" i="13"/>
  <c r="AF1597" i="13"/>
  <c r="AP1596" i="13"/>
  <c r="AP1595" i="13"/>
  <c r="BG1596" i="13"/>
  <c r="BF1596" i="13"/>
  <c r="BE1596" i="13"/>
  <c r="BD1596" i="13"/>
  <c r="BC1596" i="13"/>
  <c r="BB1596" i="13"/>
  <c r="BA1596" i="13"/>
  <c r="AZ1596" i="13"/>
  <c r="AY1596" i="13"/>
  <c r="AX1596" i="13"/>
  <c r="AW1596" i="13"/>
  <c r="AV1596" i="13"/>
  <c r="AU1596" i="13"/>
  <c r="AT1596" i="13"/>
  <c r="AS1596" i="13"/>
  <c r="AR1596" i="13"/>
  <c r="AQ1596" i="13"/>
  <c r="AO1596" i="13"/>
  <c r="AN1596" i="13"/>
  <c r="AM1596" i="13"/>
  <c r="AL1596" i="13"/>
  <c r="AK1596" i="13"/>
  <c r="AJ1596" i="13"/>
  <c r="AI1596" i="13"/>
  <c r="AH1596" i="13"/>
  <c r="AG1596" i="13"/>
  <c r="AF1596" i="13"/>
  <c r="BG1595" i="13"/>
  <c r="BF1595" i="13"/>
  <c r="BE1595" i="13"/>
  <c r="BD1595" i="13"/>
  <c r="BC1595" i="13"/>
  <c r="BB1595" i="13"/>
  <c r="BA1595" i="13"/>
  <c r="AZ1595" i="13"/>
  <c r="AY1595" i="13"/>
  <c r="AX1595" i="13"/>
  <c r="AW1595" i="13"/>
  <c r="AV1595" i="13"/>
  <c r="AU1595" i="13"/>
  <c r="AT1595" i="13"/>
  <c r="AS1595" i="13"/>
  <c r="AR1595" i="13"/>
  <c r="AQ1595" i="13"/>
  <c r="AO1595" i="13"/>
  <c r="AN1595" i="13"/>
  <c r="AM1595" i="13"/>
  <c r="AL1595" i="13"/>
  <c r="AK1595" i="13"/>
  <c r="AJ1595" i="13"/>
  <c r="AI1595" i="13"/>
  <c r="AH1595" i="13"/>
  <c r="AG1595" i="13"/>
  <c r="AF1595" i="13"/>
  <c r="AF1594" i="13"/>
  <c r="AG1594" i="13"/>
  <c r="AH1594" i="13"/>
  <c r="AI1594" i="13"/>
  <c r="AJ1594" i="13"/>
  <c r="AK1594" i="13"/>
  <c r="AL1594" i="13"/>
  <c r="AM1594" i="13"/>
  <c r="AN1594" i="13"/>
  <c r="AO1594" i="13"/>
  <c r="AP1594" i="13"/>
  <c r="AQ1594" i="13"/>
  <c r="AR1594" i="13"/>
  <c r="AS1594" i="13"/>
  <c r="AT1594" i="13"/>
  <c r="AU1594" i="13"/>
  <c r="AV1594" i="13"/>
  <c r="AW1594" i="13"/>
  <c r="AX1594" i="13"/>
  <c r="BG1594" i="13"/>
  <c r="BF1594" i="13"/>
  <c r="BE1594" i="13"/>
  <c r="BD1594" i="13"/>
  <c r="BC1594" i="13"/>
  <c r="BB1594" i="13"/>
  <c r="BA1594" i="13"/>
  <c r="BI1594" i="13" s="1"/>
  <c r="AZ1594" i="13"/>
  <c r="AY1594" i="13"/>
  <c r="BG1593" i="13"/>
  <c r="BF1593" i="13"/>
  <c r="BE1593" i="13"/>
  <c r="BD1593" i="13"/>
  <c r="BC1593" i="13"/>
  <c r="BB1593" i="13"/>
  <c r="BA1593" i="13"/>
  <c r="AZ1593" i="13"/>
  <c r="AY1593" i="13"/>
  <c r="BL1593" i="13" s="1"/>
  <c r="AX1593" i="13"/>
  <c r="AW1593" i="13"/>
  <c r="AV1593" i="13"/>
  <c r="AU1593" i="13"/>
  <c r="AT1593" i="13"/>
  <c r="AS1593" i="13"/>
  <c r="AR1593" i="13"/>
  <c r="AQ1593" i="13"/>
  <c r="AP1593" i="13"/>
  <c r="AO1593" i="13"/>
  <c r="AN1593" i="13"/>
  <c r="AM1593" i="13"/>
  <c r="AL1593" i="13"/>
  <c r="AK1593" i="13"/>
  <c r="AJ1593" i="13"/>
  <c r="AI1593" i="13"/>
  <c r="AH1593" i="13"/>
  <c r="AG1593" i="13"/>
  <c r="AF1593" i="13"/>
  <c r="BG1592" i="13"/>
  <c r="BF1592" i="13"/>
  <c r="BE1592" i="13"/>
  <c r="BD1592" i="13"/>
  <c r="BC1592" i="13"/>
  <c r="BB1592" i="13"/>
  <c r="BA1592" i="13"/>
  <c r="AZ1592" i="13"/>
  <c r="AY1592" i="13"/>
  <c r="AX1592" i="13"/>
  <c r="AW1592" i="13"/>
  <c r="AV1592" i="13"/>
  <c r="AU1592" i="13"/>
  <c r="AT1592" i="13"/>
  <c r="AS1592" i="13"/>
  <c r="AR1592" i="13"/>
  <c r="AQ1592" i="13"/>
  <c r="AP1592" i="13"/>
  <c r="AO1592" i="13"/>
  <c r="AN1592" i="13"/>
  <c r="AM1592" i="13"/>
  <c r="AL1592" i="13"/>
  <c r="AK1592" i="13"/>
  <c r="AJ1592" i="13"/>
  <c r="AI1592" i="13"/>
  <c r="AH1592" i="13"/>
  <c r="AG1592" i="13"/>
  <c r="AF1592" i="13"/>
  <c r="BG1591" i="13"/>
  <c r="BF1591" i="13"/>
  <c r="BE1591" i="13"/>
  <c r="BD1591" i="13"/>
  <c r="BC1591" i="13"/>
  <c r="BB1591" i="13"/>
  <c r="BA1591" i="13"/>
  <c r="AZ1591" i="13"/>
  <c r="AY1591" i="13"/>
  <c r="AX1591" i="13"/>
  <c r="AW1591" i="13"/>
  <c r="AV1591" i="13"/>
  <c r="AU1591" i="13"/>
  <c r="AT1591" i="13"/>
  <c r="AS1591" i="13"/>
  <c r="AR1591" i="13"/>
  <c r="AQ1591" i="13"/>
  <c r="AP1591" i="13"/>
  <c r="AO1591" i="13"/>
  <c r="AN1591" i="13"/>
  <c r="AM1591" i="13"/>
  <c r="AL1591" i="13"/>
  <c r="AK1591" i="13"/>
  <c r="AJ1591" i="13"/>
  <c r="AI1591" i="13"/>
  <c r="AH1591" i="13"/>
  <c r="AG1591" i="13"/>
  <c r="AF1591" i="13"/>
  <c r="BG1590" i="13"/>
  <c r="BF1590" i="13"/>
  <c r="BE1590" i="13"/>
  <c r="BD1590" i="13"/>
  <c r="BC1590" i="13"/>
  <c r="BB1590" i="13"/>
  <c r="BA1590" i="13"/>
  <c r="AZ1590" i="13"/>
  <c r="AY1590" i="13"/>
  <c r="BL1590" i="13" s="1"/>
  <c r="AX1590" i="13"/>
  <c r="AW1590" i="13"/>
  <c r="AV1590" i="13"/>
  <c r="AU1590" i="13"/>
  <c r="AT1590" i="13"/>
  <c r="AS1590" i="13"/>
  <c r="AR1590" i="13"/>
  <c r="AQ1590" i="13"/>
  <c r="AP1590" i="13"/>
  <c r="AO1590" i="13"/>
  <c r="AN1590" i="13"/>
  <c r="AM1590" i="13"/>
  <c r="AL1590" i="13"/>
  <c r="AK1590" i="13"/>
  <c r="AJ1590" i="13"/>
  <c r="AI1590" i="13"/>
  <c r="AH1590" i="13"/>
  <c r="AG1590" i="13"/>
  <c r="AF1590" i="13"/>
  <c r="BG1589" i="13"/>
  <c r="BF1589" i="13"/>
  <c r="BE1589" i="13"/>
  <c r="BD1589" i="13"/>
  <c r="BC1589" i="13"/>
  <c r="BB1589" i="13"/>
  <c r="BA1589" i="13"/>
  <c r="AZ1589" i="13"/>
  <c r="AY1589" i="13"/>
  <c r="AX1589" i="13"/>
  <c r="AW1589" i="13"/>
  <c r="AV1589" i="13"/>
  <c r="AU1589" i="13"/>
  <c r="AT1589" i="13"/>
  <c r="AS1589" i="13"/>
  <c r="AR1589" i="13"/>
  <c r="AQ1589" i="13"/>
  <c r="AP1589" i="13"/>
  <c r="AO1589" i="13"/>
  <c r="AN1589" i="13"/>
  <c r="AM1589" i="13"/>
  <c r="AL1589" i="13"/>
  <c r="AK1589" i="13"/>
  <c r="AJ1589" i="13"/>
  <c r="AI1589" i="13"/>
  <c r="AH1589" i="13"/>
  <c r="AG1589" i="13"/>
  <c r="AF1589" i="13"/>
  <c r="BG1588" i="13"/>
  <c r="BF1588" i="13"/>
  <c r="BE1588" i="13"/>
  <c r="BD1588" i="13"/>
  <c r="BC1588" i="13"/>
  <c r="BB1588" i="13"/>
  <c r="BA1588" i="13"/>
  <c r="AZ1588" i="13"/>
  <c r="AY1588" i="13"/>
  <c r="AX1588" i="13"/>
  <c r="AW1588" i="13"/>
  <c r="AV1588" i="13"/>
  <c r="AU1588" i="13"/>
  <c r="AT1588" i="13"/>
  <c r="AS1588" i="13"/>
  <c r="AR1588" i="13"/>
  <c r="AQ1588" i="13"/>
  <c r="AP1588" i="13"/>
  <c r="AO1588" i="13"/>
  <c r="BI1588" i="13" s="1"/>
  <c r="AN1588" i="13"/>
  <c r="AM1588" i="13"/>
  <c r="AL1588" i="13"/>
  <c r="AK1588" i="13"/>
  <c r="AJ1588" i="13"/>
  <c r="AI1588" i="13"/>
  <c r="AH1588" i="13"/>
  <c r="AG1588" i="13"/>
  <c r="AF1588" i="13"/>
  <c r="BG1587" i="13"/>
  <c r="BF1587" i="13"/>
  <c r="BE1587" i="13"/>
  <c r="BD1587" i="13"/>
  <c r="BC1587" i="13"/>
  <c r="BB1587" i="13"/>
  <c r="BA1587" i="13"/>
  <c r="AZ1587" i="13"/>
  <c r="AY1587" i="13"/>
  <c r="AX1587" i="13"/>
  <c r="AW1587" i="13"/>
  <c r="AV1587" i="13"/>
  <c r="AU1587" i="13"/>
  <c r="AT1587" i="13"/>
  <c r="AS1587" i="13"/>
  <c r="AR1587" i="13"/>
  <c r="AQ1587" i="13"/>
  <c r="AP1587" i="13"/>
  <c r="AO1587" i="13"/>
  <c r="AN1587" i="13"/>
  <c r="BK1587" i="13" s="1"/>
  <c r="AM1587" i="13"/>
  <c r="AL1587" i="13"/>
  <c r="AK1587" i="13"/>
  <c r="AJ1587" i="13"/>
  <c r="BM1587" i="13" s="1"/>
  <c r="AI1587" i="13"/>
  <c r="AH1587" i="13"/>
  <c r="AG1587" i="13"/>
  <c r="AF1587" i="13"/>
  <c r="BG1586" i="13"/>
  <c r="BF1586" i="13"/>
  <c r="BE1586" i="13"/>
  <c r="BD1586" i="13"/>
  <c r="BC1586" i="13"/>
  <c r="BB1586" i="13"/>
  <c r="BA1586" i="13"/>
  <c r="AZ1586" i="13"/>
  <c r="AY1586" i="13"/>
  <c r="AX1586" i="13"/>
  <c r="AW1586" i="13"/>
  <c r="AV1586" i="13"/>
  <c r="AU1586" i="13"/>
  <c r="AT1586" i="13"/>
  <c r="AS1586" i="13"/>
  <c r="AR1586" i="13"/>
  <c r="AQ1586" i="13"/>
  <c r="AP1586" i="13"/>
  <c r="AO1586" i="13"/>
  <c r="AN1586" i="13"/>
  <c r="AM1586" i="13"/>
  <c r="AL1586" i="13"/>
  <c r="AK1586" i="13"/>
  <c r="AJ1586" i="13"/>
  <c r="AI1586" i="13"/>
  <c r="AH1586" i="13"/>
  <c r="AG1586" i="13"/>
  <c r="AF1586" i="13"/>
  <c r="BN1586" i="13" s="1"/>
  <c r="BG1585" i="13"/>
  <c r="BF1585" i="13"/>
  <c r="BE1585" i="13"/>
  <c r="BD1585" i="13"/>
  <c r="BC1585" i="13"/>
  <c r="BB1585" i="13"/>
  <c r="BA1585" i="13"/>
  <c r="AZ1585" i="13"/>
  <c r="AY1585" i="13"/>
  <c r="AX1585" i="13"/>
  <c r="AW1585" i="13"/>
  <c r="AV1585" i="13"/>
  <c r="AU1585" i="13"/>
  <c r="AT1585" i="13"/>
  <c r="AS1585" i="13"/>
  <c r="AR1585" i="13"/>
  <c r="AQ1585" i="13"/>
  <c r="AP1585" i="13"/>
  <c r="AO1585" i="13"/>
  <c r="AN1585" i="13"/>
  <c r="AM1585" i="13"/>
  <c r="AL1585" i="13"/>
  <c r="AK1585" i="13"/>
  <c r="AJ1585" i="13"/>
  <c r="AI1585" i="13"/>
  <c r="AH1585" i="13"/>
  <c r="AG1585" i="13"/>
  <c r="AF1585" i="13"/>
  <c r="BG1584" i="13"/>
  <c r="BF1584" i="13"/>
  <c r="BE1584" i="13"/>
  <c r="BD1584" i="13"/>
  <c r="BC1584" i="13"/>
  <c r="BB1584" i="13"/>
  <c r="BA1584" i="13"/>
  <c r="AZ1584" i="13"/>
  <c r="AY1584" i="13"/>
  <c r="AX1584" i="13"/>
  <c r="AW1584" i="13"/>
  <c r="AV1584" i="13"/>
  <c r="AU1584" i="13"/>
  <c r="AT1584" i="13"/>
  <c r="AS1584" i="13"/>
  <c r="AR1584" i="13"/>
  <c r="AQ1584" i="13"/>
  <c r="AP1584" i="13"/>
  <c r="AO1584" i="13"/>
  <c r="BI1584" i="13" s="1"/>
  <c r="AN1584" i="13"/>
  <c r="AM1584" i="13"/>
  <c r="AL1584" i="13"/>
  <c r="AK1584" i="13"/>
  <c r="AJ1584" i="13"/>
  <c r="AI1584" i="13"/>
  <c r="AH1584" i="13"/>
  <c r="AG1584" i="13"/>
  <c r="AF1584" i="13"/>
  <c r="Q135" i="12"/>
  <c r="Q134" i="12"/>
  <c r="Q133" i="12"/>
  <c r="Q132" i="12"/>
  <c r="Q131" i="12"/>
  <c r="Q130" i="12"/>
  <c r="Q129" i="12"/>
  <c r="Q128" i="12"/>
  <c r="Q127" i="12"/>
  <c r="Q126" i="12"/>
  <c r="Q125" i="12"/>
  <c r="Q124" i="12"/>
  <c r="Q123" i="12"/>
  <c r="Q122" i="12"/>
  <c r="Q121" i="12"/>
  <c r="Q120" i="12"/>
  <c r="Q119" i="12"/>
  <c r="Q118" i="12"/>
  <c r="Q117" i="12"/>
  <c r="Q116" i="12"/>
  <c r="Q115" i="12"/>
  <c r="Q114" i="12"/>
  <c r="BM1586" i="13" l="1"/>
  <c r="BN1597" i="13"/>
  <c r="BI1587" i="13"/>
  <c r="BI1595" i="13"/>
  <c r="BH1584" i="13"/>
  <c r="BK1586" i="13"/>
  <c r="BM1593" i="13"/>
  <c r="BM1597" i="13"/>
  <c r="BL1597" i="13"/>
  <c r="BK1598" i="13"/>
  <c r="BI1590" i="13"/>
  <c r="BI1598" i="13"/>
  <c r="BL1588" i="13"/>
  <c r="BH1592" i="13"/>
  <c r="BL1592" i="13"/>
  <c r="BL1600" i="13"/>
  <c r="BH1604" i="13"/>
  <c r="BL1604" i="13"/>
  <c r="BJ1605" i="13"/>
  <c r="BM1584" i="13"/>
  <c r="BH1587" i="13"/>
  <c r="BM1588" i="13"/>
  <c r="BK1597" i="13"/>
  <c r="BI1593" i="13"/>
  <c r="BI1597" i="13"/>
  <c r="BI1605" i="13"/>
  <c r="BL1587" i="13"/>
  <c r="BL1591" i="13"/>
  <c r="BL1599" i="13"/>
  <c r="BJ1604" i="13"/>
  <c r="BJ1589" i="13"/>
  <c r="BM1589" i="13"/>
  <c r="BJ1590" i="13"/>
  <c r="BM1592" i="13"/>
  <c r="BK1592" i="13"/>
  <c r="BH1593" i="13"/>
  <c r="BK1593" i="13"/>
  <c r="BH1597" i="13"/>
  <c r="BH1599" i="13"/>
  <c r="BM1599" i="13"/>
  <c r="BK1599" i="13"/>
  <c r="BH1600" i="13"/>
  <c r="BM1600" i="13"/>
  <c r="BK1600" i="13"/>
  <c r="BH1601" i="13"/>
  <c r="BM1601" i="13"/>
  <c r="BK1601" i="13"/>
  <c r="BN1602" i="13"/>
  <c r="BM1602" i="13"/>
  <c r="BK1602" i="13"/>
  <c r="BH1603" i="13"/>
  <c r="BM1603" i="13"/>
  <c r="BK1603" i="13"/>
  <c r="BL1603" i="13"/>
  <c r="BN1604" i="13"/>
  <c r="BM1604" i="13"/>
  <c r="BH1605" i="13"/>
  <c r="BK1605" i="13"/>
  <c r="BJ1586" i="13"/>
  <c r="BJ1587" i="13"/>
  <c r="BH1588" i="13"/>
  <c r="BI1589" i="13"/>
  <c r="BI1592" i="13"/>
  <c r="BM1594" i="13"/>
  <c r="BK1594" i="13"/>
  <c r="BN1594" i="13"/>
  <c r="BJ1595" i="13"/>
  <c r="BK1595" i="13"/>
  <c r="BL1595" i="13"/>
  <c r="BJ1597" i="13"/>
  <c r="BJ1598" i="13"/>
  <c r="BM1598" i="13"/>
  <c r="BJ1599" i="13"/>
  <c r="BI1600" i="13"/>
  <c r="BI1601" i="13"/>
  <c r="BI1602" i="13"/>
  <c r="BJ1603" i="13"/>
  <c r="BL1584" i="13"/>
  <c r="BL1585" i="13"/>
  <c r="BI1586" i="13"/>
  <c r="BL1586" i="13"/>
  <c r="BJ1588" i="13"/>
  <c r="BN1589" i="13"/>
  <c r="BK1589" i="13"/>
  <c r="BN1590" i="13"/>
  <c r="BK1590" i="13"/>
  <c r="BJ1591" i="13"/>
  <c r="BJ1593" i="13"/>
  <c r="BJ1594" i="13"/>
  <c r="BN1595" i="13"/>
  <c r="BM1595" i="13"/>
  <c r="BL1598" i="13"/>
  <c r="BJ1600" i="13"/>
  <c r="BJ1602" i="13"/>
  <c r="BM1605" i="13"/>
  <c r="BN1588" i="13"/>
  <c r="BK1588" i="13"/>
  <c r="BN1587" i="13"/>
  <c r="BH1591" i="13"/>
  <c r="BI1591" i="13"/>
  <c r="BK1584" i="13"/>
  <c r="BH1589" i="13"/>
  <c r="BH1595" i="13"/>
  <c r="BN1600" i="13"/>
  <c r="BI1603" i="13"/>
  <c r="BK1604" i="13"/>
  <c r="BJ1584" i="13"/>
  <c r="BI1585" i="13"/>
  <c r="BJ1585" i="13"/>
  <c r="BN1585" i="13"/>
  <c r="BH1586" i="13"/>
  <c r="BH1590" i="13"/>
  <c r="BN1593" i="13"/>
  <c r="BN1598" i="13"/>
  <c r="BI1599" i="13"/>
  <c r="BJ1601" i="13"/>
  <c r="BH1602" i="13"/>
  <c r="BN1603" i="13"/>
  <c r="BN1605" i="13"/>
  <c r="BN1592" i="13"/>
  <c r="BN1591" i="13"/>
  <c r="BL1601" i="13"/>
  <c r="BI1604" i="13"/>
  <c r="BN1584" i="13"/>
  <c r="BK1585" i="13"/>
  <c r="BL1589" i="13"/>
  <c r="BK1591" i="13"/>
  <c r="BJ1592" i="13"/>
  <c r="BL1594" i="13"/>
  <c r="BM1596" i="13"/>
  <c r="BH1596" i="13"/>
  <c r="BN1599" i="13"/>
  <c r="BN1601" i="13"/>
  <c r="BL1596" i="13"/>
  <c r="BK1596" i="13"/>
  <c r="BI1596" i="13"/>
  <c r="BJ1596" i="13"/>
  <c r="BN1596" i="13"/>
  <c r="BH1594" i="13"/>
  <c r="BM1591" i="13"/>
  <c r="BM1590" i="13"/>
  <c r="BH1585" i="13"/>
  <c r="BM1585" i="13"/>
  <c r="BG1583" i="13"/>
  <c r="BF1583" i="13"/>
  <c r="BE1583" i="13"/>
  <c r="BD1583" i="13"/>
  <c r="BC1583" i="13"/>
  <c r="BB1583" i="13"/>
  <c r="BA1583" i="13"/>
  <c r="AZ1583" i="13"/>
  <c r="AY1583" i="13"/>
  <c r="AX1583" i="13"/>
  <c r="AW1583" i="13"/>
  <c r="AV1583" i="13"/>
  <c r="AU1583" i="13"/>
  <c r="AT1583" i="13"/>
  <c r="AS1583" i="13"/>
  <c r="AR1583" i="13"/>
  <c r="AQ1583" i="13"/>
  <c r="AP1583" i="13"/>
  <c r="AO1583" i="13"/>
  <c r="AN1583" i="13"/>
  <c r="AM1583" i="13"/>
  <c r="AL1583" i="13"/>
  <c r="AK1583" i="13"/>
  <c r="AJ1583" i="13"/>
  <c r="AI1583" i="13"/>
  <c r="AH1583" i="13"/>
  <c r="AG1583" i="13"/>
  <c r="AF1583" i="13"/>
  <c r="BG1582" i="13"/>
  <c r="BF1582" i="13"/>
  <c r="BE1582" i="13"/>
  <c r="BD1582" i="13"/>
  <c r="BC1582" i="13"/>
  <c r="BB1582" i="13"/>
  <c r="BA1582" i="13"/>
  <c r="AZ1582" i="13"/>
  <c r="AY1582" i="13"/>
  <c r="AX1582" i="13"/>
  <c r="AW1582" i="13"/>
  <c r="AV1582" i="13"/>
  <c r="AU1582" i="13"/>
  <c r="AT1582" i="13"/>
  <c r="AS1582" i="13"/>
  <c r="AR1582" i="13"/>
  <c r="AQ1582" i="13"/>
  <c r="AP1582" i="13"/>
  <c r="AO1582" i="13"/>
  <c r="AN1582" i="13"/>
  <c r="AM1582" i="13"/>
  <c r="AL1582" i="13"/>
  <c r="AK1582" i="13"/>
  <c r="AJ1582" i="13"/>
  <c r="AI1582" i="13"/>
  <c r="AH1582" i="13"/>
  <c r="AG1582" i="13"/>
  <c r="AF1582" i="13"/>
  <c r="BG1581" i="13"/>
  <c r="BF1581" i="13"/>
  <c r="BE1581" i="13"/>
  <c r="BD1581" i="13"/>
  <c r="BC1581" i="13"/>
  <c r="BB1581" i="13"/>
  <c r="BA1581" i="13"/>
  <c r="AZ1581" i="13"/>
  <c r="AY1581" i="13"/>
  <c r="BL1581" i="13" s="1"/>
  <c r="AX1581" i="13"/>
  <c r="AW1581" i="13"/>
  <c r="AV1581" i="13"/>
  <c r="AU1581" i="13"/>
  <c r="AT1581" i="13"/>
  <c r="AS1581" i="13"/>
  <c r="AR1581" i="13"/>
  <c r="AQ1581" i="13"/>
  <c r="AP1581" i="13"/>
  <c r="AO1581" i="13"/>
  <c r="AN1581" i="13"/>
  <c r="AM1581" i="13"/>
  <c r="AL1581" i="13"/>
  <c r="AK1581" i="13"/>
  <c r="AJ1581" i="13"/>
  <c r="AI1581" i="13"/>
  <c r="AH1581" i="13"/>
  <c r="AG1581" i="13"/>
  <c r="AF1581" i="13"/>
  <c r="BG1580" i="13"/>
  <c r="BF1580" i="13"/>
  <c r="BE1580" i="13"/>
  <c r="BD1580" i="13"/>
  <c r="BC1580" i="13"/>
  <c r="BB1580" i="13"/>
  <c r="BA1580" i="13"/>
  <c r="AZ1580" i="13"/>
  <c r="AY1580" i="13"/>
  <c r="BL1580" i="13" s="1"/>
  <c r="AX1580" i="13"/>
  <c r="AW1580" i="13"/>
  <c r="AV1580" i="13"/>
  <c r="AU1580" i="13"/>
  <c r="AT1580" i="13"/>
  <c r="AS1580" i="13"/>
  <c r="AR1580" i="13"/>
  <c r="AQ1580" i="13"/>
  <c r="AP1580" i="13"/>
  <c r="AO1580" i="13"/>
  <c r="AN1580" i="13"/>
  <c r="AM1580" i="13"/>
  <c r="AL1580" i="13"/>
  <c r="AK1580" i="13"/>
  <c r="AJ1580" i="13"/>
  <c r="AI1580" i="13"/>
  <c r="AH1580" i="13"/>
  <c r="AG1580" i="13"/>
  <c r="AF1580" i="13"/>
  <c r="BG1579" i="13"/>
  <c r="BF1579" i="13"/>
  <c r="BE1579" i="13"/>
  <c r="BD1579" i="13"/>
  <c r="BC1579" i="13"/>
  <c r="BB1579" i="13"/>
  <c r="BA1579" i="13"/>
  <c r="AZ1579" i="13"/>
  <c r="AY1579" i="13"/>
  <c r="AX1579" i="13"/>
  <c r="AW1579" i="13"/>
  <c r="AV1579" i="13"/>
  <c r="AU1579" i="13"/>
  <c r="AT1579" i="13"/>
  <c r="AS1579" i="13"/>
  <c r="AR1579" i="13"/>
  <c r="AQ1579" i="13"/>
  <c r="AP1579" i="13"/>
  <c r="AO1579" i="13"/>
  <c r="AN1579" i="13"/>
  <c r="AM1579" i="13"/>
  <c r="AL1579" i="13"/>
  <c r="AK1579" i="13"/>
  <c r="AJ1579" i="13"/>
  <c r="AI1579" i="13"/>
  <c r="AH1579" i="13"/>
  <c r="AG1579" i="13"/>
  <c r="AF1579" i="13"/>
  <c r="BG1578" i="13"/>
  <c r="BF1578" i="13"/>
  <c r="BE1578" i="13"/>
  <c r="BD1578" i="13"/>
  <c r="BC1578" i="13"/>
  <c r="BB1578" i="13"/>
  <c r="BA1578" i="13"/>
  <c r="AZ1578" i="13"/>
  <c r="AY1578" i="13"/>
  <c r="AX1578" i="13"/>
  <c r="AW1578" i="13"/>
  <c r="AV1578" i="13"/>
  <c r="AU1578" i="13"/>
  <c r="AT1578" i="13"/>
  <c r="AS1578" i="13"/>
  <c r="AR1578" i="13"/>
  <c r="AQ1578" i="13"/>
  <c r="AP1578" i="13"/>
  <c r="AO1578" i="13"/>
  <c r="AN1578" i="13"/>
  <c r="AM1578" i="13"/>
  <c r="AL1578" i="13"/>
  <c r="AK1578" i="13"/>
  <c r="AJ1578" i="13"/>
  <c r="AI1578" i="13"/>
  <c r="AH1578" i="13"/>
  <c r="AG1578" i="13"/>
  <c r="AF1578" i="13"/>
  <c r="BG1577" i="13"/>
  <c r="BF1577" i="13"/>
  <c r="BE1577" i="13"/>
  <c r="BD1577" i="13"/>
  <c r="BC1577" i="13"/>
  <c r="BB1577" i="13"/>
  <c r="BA1577" i="13"/>
  <c r="AZ1577" i="13"/>
  <c r="AY1577" i="13"/>
  <c r="BL1577" i="13" s="1"/>
  <c r="AX1577" i="13"/>
  <c r="AW1577" i="13"/>
  <c r="AV1577" i="13"/>
  <c r="AU1577" i="13"/>
  <c r="AT1577" i="13"/>
  <c r="AS1577" i="13"/>
  <c r="AR1577" i="13"/>
  <c r="AQ1577" i="13"/>
  <c r="AP1577" i="13"/>
  <c r="AO1577" i="13"/>
  <c r="AN1577" i="13"/>
  <c r="AM1577" i="13"/>
  <c r="AL1577" i="13"/>
  <c r="AK1577" i="13"/>
  <c r="AJ1577" i="13"/>
  <c r="AI1577" i="13"/>
  <c r="AH1577" i="13"/>
  <c r="AG1577" i="13"/>
  <c r="AF1577" i="13"/>
  <c r="BG1576" i="13"/>
  <c r="BF1576" i="13"/>
  <c r="BE1576" i="13"/>
  <c r="BD1576" i="13"/>
  <c r="BC1576" i="13"/>
  <c r="BB1576" i="13"/>
  <c r="BA1576" i="13"/>
  <c r="AZ1576" i="13"/>
  <c r="AY1576" i="13"/>
  <c r="AX1576" i="13"/>
  <c r="AW1576" i="13"/>
  <c r="AV1576" i="13"/>
  <c r="AU1576" i="13"/>
  <c r="AT1576" i="13"/>
  <c r="AS1576" i="13"/>
  <c r="AR1576" i="13"/>
  <c r="AQ1576" i="13"/>
  <c r="AP1576" i="13"/>
  <c r="AO1576" i="13"/>
  <c r="AN1576" i="13"/>
  <c r="AM1576" i="13"/>
  <c r="AL1576" i="13"/>
  <c r="AK1576" i="13"/>
  <c r="AJ1576" i="13"/>
  <c r="AI1576" i="13"/>
  <c r="AH1576" i="13"/>
  <c r="AG1576" i="13"/>
  <c r="AF1576" i="13"/>
  <c r="BG1575" i="13"/>
  <c r="BF1575" i="13"/>
  <c r="BE1575" i="13"/>
  <c r="BD1575" i="13"/>
  <c r="BC1575" i="13"/>
  <c r="BB1575" i="13"/>
  <c r="BA1575" i="13"/>
  <c r="AZ1575" i="13"/>
  <c r="AY1575" i="13"/>
  <c r="AX1575" i="13"/>
  <c r="AW1575" i="13"/>
  <c r="AV1575" i="13"/>
  <c r="AU1575" i="13"/>
  <c r="BI1575" i="13" s="1"/>
  <c r="AT1575" i="13"/>
  <c r="AS1575" i="13"/>
  <c r="AR1575" i="13"/>
  <c r="AQ1575" i="13"/>
  <c r="AP1575" i="13"/>
  <c r="AO1575" i="13"/>
  <c r="AN1575" i="13"/>
  <c r="AM1575" i="13"/>
  <c r="AL1575" i="13"/>
  <c r="AK1575" i="13"/>
  <c r="AJ1575" i="13"/>
  <c r="AI1575" i="13"/>
  <c r="AH1575" i="13"/>
  <c r="AG1575" i="13"/>
  <c r="AF1575" i="13"/>
  <c r="BG1574" i="13"/>
  <c r="BF1574" i="13"/>
  <c r="BE1574" i="13"/>
  <c r="BD1574" i="13"/>
  <c r="BC1574" i="13"/>
  <c r="BB1574" i="13"/>
  <c r="BA1574" i="13"/>
  <c r="AZ1574" i="13"/>
  <c r="AY1574" i="13"/>
  <c r="AX1574" i="13"/>
  <c r="AW1574" i="13"/>
  <c r="AV1574" i="13"/>
  <c r="AU1574" i="13"/>
  <c r="AT1574" i="13"/>
  <c r="AS1574" i="13"/>
  <c r="AR1574" i="13"/>
  <c r="AQ1574" i="13"/>
  <c r="AP1574" i="13"/>
  <c r="AO1574" i="13"/>
  <c r="AN1574" i="13"/>
  <c r="AM1574" i="13"/>
  <c r="AL1574" i="13"/>
  <c r="AK1574" i="13"/>
  <c r="AJ1574" i="13"/>
  <c r="AI1574" i="13"/>
  <c r="AH1574" i="13"/>
  <c r="AG1574" i="13"/>
  <c r="AF1574" i="13"/>
  <c r="BG1573" i="13"/>
  <c r="BF1573" i="13"/>
  <c r="BE1573" i="13"/>
  <c r="BD1573" i="13"/>
  <c r="BC1573" i="13"/>
  <c r="BB1573" i="13"/>
  <c r="BA1573" i="13"/>
  <c r="AZ1573" i="13"/>
  <c r="AY1573" i="13"/>
  <c r="AX1573" i="13"/>
  <c r="AW1573" i="13"/>
  <c r="AV1573" i="13"/>
  <c r="AU1573" i="13"/>
  <c r="AT1573" i="13"/>
  <c r="AS1573" i="13"/>
  <c r="AR1573" i="13"/>
  <c r="AQ1573" i="13"/>
  <c r="AP1573" i="13"/>
  <c r="AO1573" i="13"/>
  <c r="AN1573" i="13"/>
  <c r="AM1573" i="13"/>
  <c r="AL1573" i="13"/>
  <c r="AK1573" i="13"/>
  <c r="AJ1573" i="13"/>
  <c r="AI1573" i="13"/>
  <c r="AH1573" i="13"/>
  <c r="AG1573" i="13"/>
  <c r="AF1573" i="13"/>
  <c r="BG1572" i="13"/>
  <c r="BF1572" i="13"/>
  <c r="BE1572" i="13"/>
  <c r="BD1572" i="13"/>
  <c r="BC1572" i="13"/>
  <c r="BB1572" i="13"/>
  <c r="BA1572" i="13"/>
  <c r="AZ1572" i="13"/>
  <c r="AY1572" i="13"/>
  <c r="AX1572" i="13"/>
  <c r="AW1572" i="13"/>
  <c r="AV1572" i="13"/>
  <c r="AU1572" i="13"/>
  <c r="AT1572" i="13"/>
  <c r="AS1572" i="13"/>
  <c r="AR1572" i="13"/>
  <c r="AQ1572" i="13"/>
  <c r="AP1572" i="13"/>
  <c r="AO1572" i="13"/>
  <c r="AN1572" i="13"/>
  <c r="AM1572" i="13"/>
  <c r="AL1572" i="13"/>
  <c r="AK1572" i="13"/>
  <c r="AJ1572" i="13"/>
  <c r="AI1572" i="13"/>
  <c r="AH1572" i="13"/>
  <c r="AG1572" i="13"/>
  <c r="AF1572" i="13"/>
  <c r="BG1571" i="13"/>
  <c r="BF1571" i="13"/>
  <c r="BE1571" i="13"/>
  <c r="BD1571" i="13"/>
  <c r="BC1571" i="13"/>
  <c r="BB1571" i="13"/>
  <c r="BA1571" i="13"/>
  <c r="AZ1571" i="13"/>
  <c r="AY1571" i="13"/>
  <c r="AX1571" i="13"/>
  <c r="AW1571" i="13"/>
  <c r="AV1571" i="13"/>
  <c r="AU1571" i="13"/>
  <c r="AT1571" i="13"/>
  <c r="AS1571" i="13"/>
  <c r="AR1571" i="13"/>
  <c r="AQ1571" i="13"/>
  <c r="AP1571" i="13"/>
  <c r="AO1571" i="13"/>
  <c r="AN1571" i="13"/>
  <c r="AM1571" i="13"/>
  <c r="AL1571" i="13"/>
  <c r="AK1571" i="13"/>
  <c r="AJ1571" i="13"/>
  <c r="AI1571" i="13"/>
  <c r="AH1571" i="13"/>
  <c r="AG1571" i="13"/>
  <c r="AF1571" i="13"/>
  <c r="BG1570" i="13"/>
  <c r="BF1570" i="13"/>
  <c r="BE1570" i="13"/>
  <c r="BD1570" i="13"/>
  <c r="BC1570" i="13"/>
  <c r="BB1570" i="13"/>
  <c r="BA1570" i="13"/>
  <c r="AZ1570" i="13"/>
  <c r="AY1570" i="13"/>
  <c r="AX1570" i="13"/>
  <c r="AW1570" i="13"/>
  <c r="AV1570" i="13"/>
  <c r="AU1570" i="13"/>
  <c r="AT1570" i="13"/>
  <c r="AS1570" i="13"/>
  <c r="AR1570" i="13"/>
  <c r="AQ1570" i="13"/>
  <c r="AP1570" i="13"/>
  <c r="AO1570" i="13"/>
  <c r="AN1570" i="13"/>
  <c r="BK1570" i="13" s="1"/>
  <c r="AM1570" i="13"/>
  <c r="AL1570" i="13"/>
  <c r="AK1570" i="13"/>
  <c r="AJ1570" i="13"/>
  <c r="AI1570" i="13"/>
  <c r="AH1570" i="13"/>
  <c r="AG1570" i="13"/>
  <c r="AF1570" i="13"/>
  <c r="BG1569" i="13"/>
  <c r="BF1569" i="13"/>
  <c r="BE1569" i="13"/>
  <c r="BD1569" i="13"/>
  <c r="BC1569" i="13"/>
  <c r="BB1569" i="13"/>
  <c r="BA1569" i="13"/>
  <c r="AZ1569" i="13"/>
  <c r="AY1569" i="13"/>
  <c r="AX1569" i="13"/>
  <c r="AW1569" i="13"/>
  <c r="AV1569" i="13"/>
  <c r="AU1569" i="13"/>
  <c r="AT1569" i="13"/>
  <c r="AS1569" i="13"/>
  <c r="AR1569" i="13"/>
  <c r="AQ1569" i="13"/>
  <c r="AP1569" i="13"/>
  <c r="AO1569" i="13"/>
  <c r="AN1569" i="13"/>
  <c r="BK1569" i="13" s="1"/>
  <c r="AM1569" i="13"/>
  <c r="AL1569" i="13"/>
  <c r="AK1569" i="13"/>
  <c r="AJ1569" i="13"/>
  <c r="BM1569" i="13" s="1"/>
  <c r="AI1569" i="13"/>
  <c r="AH1569" i="13"/>
  <c r="AG1569" i="13"/>
  <c r="AF1569" i="13"/>
  <c r="BG1568" i="13"/>
  <c r="BF1568" i="13"/>
  <c r="BE1568" i="13"/>
  <c r="BD1568" i="13"/>
  <c r="BC1568" i="13"/>
  <c r="BB1568" i="13"/>
  <c r="BA1568" i="13"/>
  <c r="AZ1568" i="13"/>
  <c r="AY1568" i="13"/>
  <c r="AX1568" i="13"/>
  <c r="AW1568" i="13"/>
  <c r="AV1568" i="13"/>
  <c r="AU1568" i="13"/>
  <c r="AT1568" i="13"/>
  <c r="AS1568" i="13"/>
  <c r="AR1568" i="13"/>
  <c r="AQ1568" i="13"/>
  <c r="AP1568" i="13"/>
  <c r="AO1568" i="13"/>
  <c r="AN1568" i="13"/>
  <c r="AM1568" i="13"/>
  <c r="AL1568" i="13"/>
  <c r="AK1568" i="13"/>
  <c r="AJ1568" i="13"/>
  <c r="AI1568" i="13"/>
  <c r="AH1568" i="13"/>
  <c r="AG1568" i="13"/>
  <c r="AF1568" i="13"/>
  <c r="BG1567" i="13"/>
  <c r="BF1567" i="13"/>
  <c r="BE1567" i="13"/>
  <c r="BD1567" i="13"/>
  <c r="BC1567" i="13"/>
  <c r="BB1567" i="13"/>
  <c r="BL1567" i="13" s="1"/>
  <c r="BA1567" i="13"/>
  <c r="AZ1567" i="13"/>
  <c r="AY1567" i="13"/>
  <c r="AX1567" i="13"/>
  <c r="AW1567" i="13"/>
  <c r="AV1567" i="13"/>
  <c r="AU1567" i="13"/>
  <c r="AT1567" i="13"/>
  <c r="AS1567" i="13"/>
  <c r="BJ1567" i="13" s="1"/>
  <c r="AR1567" i="13"/>
  <c r="AQ1567" i="13"/>
  <c r="AP1567" i="13"/>
  <c r="AO1567" i="13"/>
  <c r="AN1567" i="13"/>
  <c r="AM1567" i="13"/>
  <c r="AL1567" i="13"/>
  <c r="AK1567" i="13"/>
  <c r="AJ1567" i="13"/>
  <c r="AI1567" i="13"/>
  <c r="AH1567" i="13"/>
  <c r="AG1567" i="13"/>
  <c r="AF1567" i="13"/>
  <c r="BK1578" i="13" l="1"/>
  <c r="BM1581" i="13"/>
  <c r="BH1568" i="13"/>
  <c r="BH1579" i="13"/>
  <c r="BI1569" i="13"/>
  <c r="BJ1583" i="13"/>
  <c r="BI1582" i="13"/>
  <c r="BK1568" i="13"/>
  <c r="BH1570" i="13"/>
  <c r="BK1576" i="13"/>
  <c r="BN1578" i="13"/>
  <c r="BM1579" i="13"/>
  <c r="BL1579" i="13"/>
  <c r="BJ1582" i="13"/>
  <c r="BI1573" i="13"/>
  <c r="BL1574" i="13"/>
  <c r="BI1577" i="13"/>
  <c r="BN1569" i="13"/>
  <c r="BK1579" i="13"/>
  <c r="BI1567" i="13"/>
  <c r="BI1579" i="13"/>
  <c r="BJ1577" i="13"/>
  <c r="BM1582" i="13"/>
  <c r="BL1582" i="13"/>
  <c r="BH1569" i="13"/>
  <c r="BI1570" i="13"/>
  <c r="BN1570" i="13"/>
  <c r="BM1571" i="13"/>
  <c r="BK1571" i="13"/>
  <c r="BH1572" i="13"/>
  <c r="BM1572" i="13"/>
  <c r="BK1572" i="13"/>
  <c r="BL1572" i="13"/>
  <c r="BH1573" i="13"/>
  <c r="BM1573" i="13"/>
  <c r="BK1573" i="13"/>
  <c r="BN1574" i="13"/>
  <c r="BM1574" i="13"/>
  <c r="BK1574" i="13"/>
  <c r="BH1575" i="13"/>
  <c r="BM1575" i="13"/>
  <c r="BK1575" i="13"/>
  <c r="BN1576" i="13"/>
  <c r="BM1576" i="13"/>
  <c r="BL1576" i="13"/>
  <c r="BN1580" i="13"/>
  <c r="BM1580" i="13"/>
  <c r="BK1580" i="13"/>
  <c r="BH1581" i="13"/>
  <c r="BL1583" i="13"/>
  <c r="BJ1568" i="13"/>
  <c r="BM1568" i="13"/>
  <c r="BJ1569" i="13"/>
  <c r="BM1570" i="13"/>
  <c r="BI1571" i="13"/>
  <c r="BI1572" i="13"/>
  <c r="BI1576" i="13"/>
  <c r="BH1577" i="13"/>
  <c r="BM1577" i="13"/>
  <c r="BK1577" i="13"/>
  <c r="BJ1578" i="13"/>
  <c r="BL1578" i="13"/>
  <c r="BJ1579" i="13"/>
  <c r="BI1580" i="13"/>
  <c r="BI1581" i="13"/>
  <c r="BJ1581" i="13"/>
  <c r="BH1582" i="13"/>
  <c r="BK1582" i="13"/>
  <c r="BN1583" i="13"/>
  <c r="BM1583" i="13"/>
  <c r="BK1583" i="13"/>
  <c r="BH1567" i="13"/>
  <c r="BM1567" i="13"/>
  <c r="BI1568" i="13"/>
  <c r="BL1568" i="13"/>
  <c r="BL1569" i="13"/>
  <c r="BL1570" i="13"/>
  <c r="BJ1571" i="13"/>
  <c r="BJ1572" i="13"/>
  <c r="BJ1573" i="13"/>
  <c r="BL1573" i="13"/>
  <c r="BJ1574" i="13"/>
  <c r="BJ1575" i="13"/>
  <c r="BL1575" i="13"/>
  <c r="BI1578" i="13"/>
  <c r="BJ1580" i="13"/>
  <c r="BH1583" i="13"/>
  <c r="BI1583" i="13"/>
  <c r="BL1571" i="13"/>
  <c r="BH1576" i="13"/>
  <c r="BN1568" i="13"/>
  <c r="BN1573" i="13"/>
  <c r="BN1575" i="13"/>
  <c r="BH1578" i="13"/>
  <c r="BH1580" i="13"/>
  <c r="BN1582" i="13"/>
  <c r="BH1574" i="13"/>
  <c r="BN1567" i="13"/>
  <c r="BI1574" i="13"/>
  <c r="BJ1576" i="13"/>
  <c r="BN1577" i="13"/>
  <c r="BN1579" i="13"/>
  <c r="BN1581" i="13"/>
  <c r="BK1567" i="13"/>
  <c r="BJ1570" i="13"/>
  <c r="BN1571" i="13"/>
  <c r="BN1572" i="13"/>
  <c r="BK1581" i="13"/>
  <c r="BM1578" i="13"/>
  <c r="BH1571" i="13"/>
  <c r="I1564" i="4"/>
  <c r="J1564" i="4"/>
  <c r="K1564" i="4"/>
  <c r="L1564" i="4"/>
  <c r="M1564" i="4"/>
  <c r="I1565" i="4"/>
  <c r="J1565" i="4"/>
  <c r="K1565" i="4"/>
  <c r="N1565" i="4" s="1"/>
  <c r="O1565" i="4" s="1"/>
  <c r="L1565" i="4"/>
  <c r="M1565" i="4"/>
  <c r="S1565" i="4"/>
  <c r="T1565" i="4"/>
  <c r="U1565" i="4"/>
  <c r="I1566" i="4"/>
  <c r="J1566" i="4"/>
  <c r="K1566" i="4"/>
  <c r="N1566" i="4" s="1"/>
  <c r="L1566" i="4"/>
  <c r="M1566" i="4"/>
  <c r="I1567" i="4"/>
  <c r="J1567" i="4"/>
  <c r="K1567" i="4"/>
  <c r="L1567" i="4"/>
  <c r="M1567" i="4"/>
  <c r="P1567" i="4" s="1"/>
  <c r="I1568" i="4"/>
  <c r="J1568" i="4"/>
  <c r="K1568" i="4"/>
  <c r="L1568" i="4"/>
  <c r="M1568" i="4"/>
  <c r="I1569" i="4"/>
  <c r="J1569" i="4"/>
  <c r="K1569" i="4"/>
  <c r="N1569" i="4" s="1"/>
  <c r="O1569" i="4" s="1"/>
  <c r="L1569" i="4"/>
  <c r="M1569" i="4"/>
  <c r="I1570" i="4"/>
  <c r="J1570" i="4"/>
  <c r="K1570" i="4"/>
  <c r="N1570" i="4" s="1"/>
  <c r="L1570" i="4"/>
  <c r="M1570" i="4"/>
  <c r="I1571" i="4"/>
  <c r="J1571" i="4"/>
  <c r="K1571" i="4"/>
  <c r="L1571" i="4"/>
  <c r="M1571" i="4"/>
  <c r="P1571" i="4" s="1"/>
  <c r="Q1571" i="4" s="1"/>
  <c r="I1572" i="4"/>
  <c r="J1572" i="4"/>
  <c r="K1572" i="4"/>
  <c r="L1572" i="4"/>
  <c r="M1572" i="4"/>
  <c r="N1572" i="4"/>
  <c r="I1573" i="4"/>
  <c r="J1573" i="4"/>
  <c r="K1573" i="4"/>
  <c r="L1573" i="4"/>
  <c r="M1573" i="4"/>
  <c r="I1574" i="4"/>
  <c r="J1574" i="4"/>
  <c r="K1574" i="4"/>
  <c r="L1574" i="4"/>
  <c r="M1574" i="4"/>
  <c r="I1575" i="4"/>
  <c r="J1575" i="4"/>
  <c r="K1575" i="4"/>
  <c r="L1575" i="4"/>
  <c r="M1575" i="4"/>
  <c r="I1576" i="4"/>
  <c r="J1576" i="4"/>
  <c r="K1576" i="4"/>
  <c r="L1576" i="4"/>
  <c r="M1576" i="4"/>
  <c r="I1577" i="4"/>
  <c r="J1577" i="4"/>
  <c r="K1577" i="4"/>
  <c r="L1577" i="4"/>
  <c r="M1577" i="4"/>
  <c r="I1578" i="4"/>
  <c r="J1578" i="4"/>
  <c r="K1578" i="4"/>
  <c r="L1578" i="4"/>
  <c r="M1578" i="4"/>
  <c r="I1579" i="4"/>
  <c r="J1579" i="4"/>
  <c r="K1579" i="4"/>
  <c r="L1579" i="4"/>
  <c r="M1579" i="4"/>
  <c r="P1579" i="4" s="1"/>
  <c r="Q1579" i="4" s="1"/>
  <c r="I1580" i="4"/>
  <c r="J1580" i="4"/>
  <c r="K1580" i="4"/>
  <c r="L1580" i="4"/>
  <c r="M1580" i="4"/>
  <c r="I1581" i="4"/>
  <c r="J1581" i="4"/>
  <c r="K1581" i="4"/>
  <c r="N1581" i="4" s="1"/>
  <c r="L1581" i="4"/>
  <c r="M1581" i="4"/>
  <c r="I1582" i="4"/>
  <c r="J1582" i="4"/>
  <c r="K1582" i="4"/>
  <c r="L1582" i="4"/>
  <c r="M1582" i="4"/>
  <c r="S1582" i="4"/>
  <c r="T1582" i="4"/>
  <c r="U1582" i="4"/>
  <c r="I1583" i="4"/>
  <c r="J1583" i="4"/>
  <c r="K1583" i="4"/>
  <c r="L1583" i="4"/>
  <c r="M1583" i="4"/>
  <c r="I1584" i="4"/>
  <c r="J1584" i="4"/>
  <c r="K1584" i="4"/>
  <c r="L1584" i="4"/>
  <c r="M1584" i="4"/>
  <c r="I1585" i="4"/>
  <c r="J1585" i="4"/>
  <c r="K1585" i="4"/>
  <c r="L1585" i="4"/>
  <c r="M1585" i="4"/>
  <c r="I1586" i="4"/>
  <c r="J1586" i="4"/>
  <c r="K1586" i="4"/>
  <c r="L1586" i="4"/>
  <c r="M1586" i="4"/>
  <c r="I1587" i="4"/>
  <c r="J1587" i="4"/>
  <c r="K1587" i="4"/>
  <c r="L1587" i="4"/>
  <c r="M1587" i="4"/>
  <c r="P1587" i="4" s="1"/>
  <c r="Q1587" i="4" s="1"/>
  <c r="N1587" i="4"/>
  <c r="I1588" i="4"/>
  <c r="J1588" i="4"/>
  <c r="K1588" i="4"/>
  <c r="L1588" i="4"/>
  <c r="M1588" i="4"/>
  <c r="I1589" i="4"/>
  <c r="J1589" i="4"/>
  <c r="K1589" i="4"/>
  <c r="L1589" i="4"/>
  <c r="M1589" i="4"/>
  <c r="I1590" i="4"/>
  <c r="J1590" i="4"/>
  <c r="K1590" i="4"/>
  <c r="L1590" i="4"/>
  <c r="M1590" i="4"/>
  <c r="N1590" i="4"/>
  <c r="O1590" i="4" s="1"/>
  <c r="I1591" i="4"/>
  <c r="J1591" i="4"/>
  <c r="K1591" i="4"/>
  <c r="L1591" i="4"/>
  <c r="M1591" i="4"/>
  <c r="S1591" i="4"/>
  <c r="T1591" i="4"/>
  <c r="U1591" i="4"/>
  <c r="I1592" i="4"/>
  <c r="J1592" i="4"/>
  <c r="K1592" i="4"/>
  <c r="L1592" i="4"/>
  <c r="M1592" i="4"/>
  <c r="I1593" i="4"/>
  <c r="J1593" i="4"/>
  <c r="K1593" i="4"/>
  <c r="N1593" i="4" s="1"/>
  <c r="L1593" i="4"/>
  <c r="M1593" i="4"/>
  <c r="P1593" i="4" s="1"/>
  <c r="Q1593" i="4" s="1"/>
  <c r="I1594" i="4"/>
  <c r="J1594" i="4"/>
  <c r="K1594" i="4"/>
  <c r="L1594" i="4"/>
  <c r="M1594" i="4"/>
  <c r="S1594" i="4"/>
  <c r="T1594" i="4"/>
  <c r="U1594" i="4"/>
  <c r="I1595" i="4"/>
  <c r="J1595" i="4"/>
  <c r="K1595" i="4"/>
  <c r="N1595" i="4" s="1"/>
  <c r="O1595" i="4" s="1"/>
  <c r="L1595" i="4"/>
  <c r="M1595" i="4"/>
  <c r="S1595" i="4"/>
  <c r="T1595" i="4"/>
  <c r="U1595" i="4"/>
  <c r="I1596" i="4"/>
  <c r="J1596" i="4"/>
  <c r="K1596" i="4"/>
  <c r="L1596" i="4"/>
  <c r="M1596" i="4"/>
  <c r="I1597" i="4"/>
  <c r="J1597" i="4"/>
  <c r="K1597" i="4"/>
  <c r="L1597" i="4"/>
  <c r="M1597" i="4"/>
  <c r="P1597" i="4" s="1"/>
  <c r="S1597" i="4"/>
  <c r="T1597" i="4"/>
  <c r="U1597" i="4"/>
  <c r="I1598" i="4"/>
  <c r="J1598" i="4"/>
  <c r="K1598" i="4"/>
  <c r="L1598" i="4"/>
  <c r="M1598" i="4"/>
  <c r="P1598" i="4" s="1"/>
  <c r="Q1598" i="4" s="1"/>
  <c r="I1599" i="4"/>
  <c r="J1599" i="4"/>
  <c r="K1599" i="4"/>
  <c r="N1599" i="4" s="1"/>
  <c r="O1599" i="4" s="1"/>
  <c r="L1599" i="4"/>
  <c r="P1599" i="4" s="1"/>
  <c r="M1599" i="4"/>
  <c r="I1600" i="4"/>
  <c r="J1600" i="4"/>
  <c r="K1600" i="4"/>
  <c r="L1600" i="4"/>
  <c r="M1600" i="4"/>
  <c r="P1600" i="4" s="1"/>
  <c r="Q1600" i="4" s="1"/>
  <c r="N1600" i="4"/>
  <c r="I1601" i="4"/>
  <c r="J1601" i="4"/>
  <c r="K1601" i="4"/>
  <c r="L1601" i="4"/>
  <c r="M1601" i="4"/>
  <c r="S1601" i="4"/>
  <c r="T1601" i="4"/>
  <c r="U1601" i="4"/>
  <c r="I1602" i="4"/>
  <c r="J1602" i="4"/>
  <c r="K1602" i="4"/>
  <c r="L1602" i="4"/>
  <c r="M1602" i="4"/>
  <c r="S1602" i="4"/>
  <c r="T1602" i="4"/>
  <c r="U1602" i="4" s="1"/>
  <c r="I1603" i="4"/>
  <c r="J1603" i="4"/>
  <c r="K1603" i="4"/>
  <c r="L1603" i="4"/>
  <c r="M1603" i="4"/>
  <c r="I1604" i="4"/>
  <c r="J1604" i="4"/>
  <c r="K1604" i="4"/>
  <c r="L1604" i="4"/>
  <c r="M1604" i="4"/>
  <c r="S1604" i="4"/>
  <c r="T1604" i="4"/>
  <c r="U1604" i="4"/>
  <c r="I1605" i="4"/>
  <c r="J1605" i="4"/>
  <c r="K1605" i="4"/>
  <c r="N1605" i="4" s="1"/>
  <c r="L1605" i="4"/>
  <c r="M1605" i="4"/>
  <c r="P1605" i="4" s="1"/>
  <c r="Q1605" i="4" s="1"/>
  <c r="I1606" i="4"/>
  <c r="J1606" i="4"/>
  <c r="K1606" i="4"/>
  <c r="N1606" i="4" s="1"/>
  <c r="L1606" i="4"/>
  <c r="M1606" i="4"/>
  <c r="S1606" i="4"/>
  <c r="T1606" i="4"/>
  <c r="U1606" i="4"/>
  <c r="I1607" i="4"/>
  <c r="J1607" i="4"/>
  <c r="K1607" i="4"/>
  <c r="L1607" i="4"/>
  <c r="M1607" i="4"/>
  <c r="P1607" i="4" s="1"/>
  <c r="N1607" i="4"/>
  <c r="O1607" i="4" s="1"/>
  <c r="I1608" i="4"/>
  <c r="J1608" i="4"/>
  <c r="K1608" i="4"/>
  <c r="N1608" i="4" s="1"/>
  <c r="O1608" i="4" s="1"/>
  <c r="L1608" i="4"/>
  <c r="M1608" i="4"/>
  <c r="I1609" i="4"/>
  <c r="J1609" i="4"/>
  <c r="K1609" i="4"/>
  <c r="L1609" i="4"/>
  <c r="M1609" i="4"/>
  <c r="I1610" i="4"/>
  <c r="J1610" i="4"/>
  <c r="K1610" i="4"/>
  <c r="L1610" i="4"/>
  <c r="M1610" i="4"/>
  <c r="I1611" i="4"/>
  <c r="J1611" i="4"/>
  <c r="K1611" i="4"/>
  <c r="L1611" i="4"/>
  <c r="M1611" i="4"/>
  <c r="P1611" i="4" s="1"/>
  <c r="Q1611" i="4" s="1"/>
  <c r="I1612" i="4"/>
  <c r="J1612" i="4"/>
  <c r="K1612" i="4"/>
  <c r="N1612" i="4" s="1"/>
  <c r="L1612" i="4"/>
  <c r="M1612" i="4"/>
  <c r="I1613" i="4"/>
  <c r="J1613" i="4"/>
  <c r="K1613" i="4"/>
  <c r="L1613" i="4"/>
  <c r="M1613" i="4"/>
  <c r="N1613" i="4"/>
  <c r="I1614" i="4"/>
  <c r="J1614" i="4"/>
  <c r="K1614" i="4"/>
  <c r="L1614" i="4"/>
  <c r="M1614" i="4"/>
  <c r="I1615" i="4"/>
  <c r="J1615" i="4"/>
  <c r="K1615" i="4"/>
  <c r="L1615" i="4"/>
  <c r="M1615" i="4"/>
  <c r="P1615" i="4" s="1"/>
  <c r="Q1615" i="4" s="1"/>
  <c r="I1616" i="4"/>
  <c r="J1616" i="4"/>
  <c r="K1616" i="4"/>
  <c r="L1616" i="4"/>
  <c r="M1616" i="4"/>
  <c r="I1617" i="4"/>
  <c r="J1617" i="4"/>
  <c r="K1617" i="4"/>
  <c r="N1617" i="4" s="1"/>
  <c r="L1617" i="4"/>
  <c r="M1617" i="4"/>
  <c r="I1618" i="4"/>
  <c r="J1618" i="4"/>
  <c r="K1618" i="4"/>
  <c r="L1618" i="4"/>
  <c r="M1618" i="4"/>
  <c r="I1619" i="4"/>
  <c r="J1619" i="4"/>
  <c r="K1619" i="4"/>
  <c r="N1619" i="4" s="1"/>
  <c r="O1619" i="4" s="1"/>
  <c r="L1619" i="4"/>
  <c r="M1619" i="4"/>
  <c r="I1620" i="4"/>
  <c r="J1620" i="4"/>
  <c r="K1620" i="4"/>
  <c r="N1620" i="4" s="1"/>
  <c r="O1620" i="4" s="1"/>
  <c r="L1620" i="4"/>
  <c r="M1620" i="4"/>
  <c r="S1620" i="4"/>
  <c r="T1620" i="4"/>
  <c r="U1620" i="4"/>
  <c r="I1621" i="4"/>
  <c r="J1621" i="4"/>
  <c r="K1621" i="4"/>
  <c r="L1621" i="4"/>
  <c r="M1621" i="4"/>
  <c r="P1621" i="4" s="1"/>
  <c r="Q1621" i="4" s="1"/>
  <c r="I1622" i="4"/>
  <c r="J1622" i="4"/>
  <c r="K1622" i="4"/>
  <c r="L1622" i="4"/>
  <c r="M1622" i="4"/>
  <c r="P1622" i="4" s="1"/>
  <c r="Q1622" i="4" s="1"/>
  <c r="I1623" i="4"/>
  <c r="J1623" i="4"/>
  <c r="K1623" i="4"/>
  <c r="L1623" i="4"/>
  <c r="M1623" i="4"/>
  <c r="I1624" i="4"/>
  <c r="J1624" i="4"/>
  <c r="K1624" i="4"/>
  <c r="L1624" i="4"/>
  <c r="M1624" i="4"/>
  <c r="I1625" i="4"/>
  <c r="J1625" i="4"/>
  <c r="K1625" i="4"/>
  <c r="N1625" i="4" s="1"/>
  <c r="O1625" i="4" s="1"/>
  <c r="L1625" i="4"/>
  <c r="M1625" i="4"/>
  <c r="I1626" i="4"/>
  <c r="J1626" i="4"/>
  <c r="K1626" i="4"/>
  <c r="L1626" i="4"/>
  <c r="M1626" i="4"/>
  <c r="I1627" i="4"/>
  <c r="J1627" i="4"/>
  <c r="K1627" i="4"/>
  <c r="L1627" i="4"/>
  <c r="M1627" i="4"/>
  <c r="I1628" i="4"/>
  <c r="J1628" i="4"/>
  <c r="K1628" i="4"/>
  <c r="L1628" i="4"/>
  <c r="M1628" i="4"/>
  <c r="I1629" i="4"/>
  <c r="J1629" i="4"/>
  <c r="K1629" i="4"/>
  <c r="L1629" i="4"/>
  <c r="M1629" i="4"/>
  <c r="I1630" i="4"/>
  <c r="J1630" i="4"/>
  <c r="K1630" i="4"/>
  <c r="L1630" i="4"/>
  <c r="M1630" i="4"/>
  <c r="I1631" i="4"/>
  <c r="J1631" i="4"/>
  <c r="K1631" i="4"/>
  <c r="L1631" i="4"/>
  <c r="M1631" i="4"/>
  <c r="N1631" i="4"/>
  <c r="O1631" i="4" s="1"/>
  <c r="I1632" i="4"/>
  <c r="J1632" i="4"/>
  <c r="K1632" i="4"/>
  <c r="L1632" i="4"/>
  <c r="M1632" i="4"/>
  <c r="I1633" i="4"/>
  <c r="J1633" i="4"/>
  <c r="K1633" i="4"/>
  <c r="L1633" i="4"/>
  <c r="M1633" i="4"/>
  <c r="P1633" i="4" s="1"/>
  <c r="Q1633" i="4" s="1"/>
  <c r="I1634" i="4"/>
  <c r="J1634" i="4"/>
  <c r="K1634" i="4"/>
  <c r="L1634" i="4"/>
  <c r="M1634" i="4"/>
  <c r="P1634" i="4" s="1"/>
  <c r="I1635" i="4"/>
  <c r="J1635" i="4"/>
  <c r="K1635" i="4"/>
  <c r="L1635" i="4"/>
  <c r="M1635" i="4"/>
  <c r="I1636" i="4"/>
  <c r="J1636" i="4"/>
  <c r="K1636" i="4"/>
  <c r="L1636" i="4"/>
  <c r="M1636" i="4"/>
  <c r="I1637" i="4"/>
  <c r="J1637" i="4"/>
  <c r="K1637" i="4"/>
  <c r="L1637" i="4"/>
  <c r="M1637" i="4"/>
  <c r="I1638" i="4"/>
  <c r="J1638" i="4"/>
  <c r="K1638" i="4"/>
  <c r="L1638" i="4"/>
  <c r="M1638" i="4"/>
  <c r="I1639" i="4"/>
  <c r="J1639" i="4"/>
  <c r="K1639" i="4"/>
  <c r="N1639" i="4" s="1"/>
  <c r="L1639" i="4"/>
  <c r="M1639" i="4"/>
  <c r="I1640" i="4"/>
  <c r="J1640" i="4"/>
  <c r="K1640" i="4"/>
  <c r="L1640" i="4"/>
  <c r="M1640" i="4"/>
  <c r="I1641" i="4"/>
  <c r="J1641" i="4"/>
  <c r="K1641" i="4"/>
  <c r="L1641" i="4"/>
  <c r="M1641" i="4"/>
  <c r="P1641" i="4" s="1"/>
  <c r="Q1641" i="4" s="1"/>
  <c r="I1642" i="4"/>
  <c r="J1642" i="4"/>
  <c r="K1642" i="4"/>
  <c r="L1642" i="4"/>
  <c r="M1642" i="4"/>
  <c r="I1643" i="4"/>
  <c r="J1643" i="4"/>
  <c r="K1643" i="4"/>
  <c r="L1643" i="4"/>
  <c r="M1643" i="4"/>
  <c r="I1644" i="4"/>
  <c r="J1644" i="4"/>
  <c r="K1644" i="4"/>
  <c r="L1644" i="4"/>
  <c r="M1644" i="4"/>
  <c r="K1645" i="4"/>
  <c r="N1645" i="4" s="1"/>
  <c r="L1645" i="4"/>
  <c r="M1645" i="4"/>
  <c r="I1646" i="4"/>
  <c r="J1646" i="4"/>
  <c r="K1646" i="4"/>
  <c r="L1646" i="4"/>
  <c r="M1646" i="4"/>
  <c r="I1647" i="4"/>
  <c r="J1647" i="4"/>
  <c r="K1647" i="4"/>
  <c r="L1647" i="4"/>
  <c r="M1647" i="4"/>
  <c r="I1648" i="4"/>
  <c r="J1648" i="4"/>
  <c r="K1648" i="4"/>
  <c r="L1648" i="4"/>
  <c r="M1648" i="4"/>
  <c r="I1649" i="4"/>
  <c r="J1649" i="4"/>
  <c r="K1649" i="4"/>
  <c r="L1649" i="4"/>
  <c r="M1649" i="4"/>
  <c r="I1650" i="4"/>
  <c r="J1650" i="4"/>
  <c r="K1650" i="4"/>
  <c r="L1650" i="4"/>
  <c r="M1650" i="4"/>
  <c r="I1651" i="4"/>
  <c r="J1651" i="4"/>
  <c r="K1651" i="4"/>
  <c r="L1651" i="4"/>
  <c r="M1651" i="4"/>
  <c r="I1652" i="4"/>
  <c r="J1652" i="4"/>
  <c r="K1652" i="4"/>
  <c r="L1652" i="4"/>
  <c r="M1652" i="4"/>
  <c r="I1653" i="4"/>
  <c r="J1653" i="4"/>
  <c r="K1653" i="4"/>
  <c r="L1653" i="4"/>
  <c r="M1653" i="4"/>
  <c r="I1654" i="4"/>
  <c r="J1654" i="4"/>
  <c r="K1654" i="4"/>
  <c r="L1654" i="4"/>
  <c r="M1654" i="4"/>
  <c r="I1655" i="4"/>
  <c r="J1655" i="4"/>
  <c r="K1655" i="4"/>
  <c r="L1655" i="4"/>
  <c r="M1655" i="4"/>
  <c r="I1656" i="4"/>
  <c r="J1656" i="4"/>
  <c r="K1656" i="4"/>
  <c r="L1656" i="4"/>
  <c r="M1656" i="4"/>
  <c r="I1657" i="4"/>
  <c r="J1657" i="4"/>
  <c r="K1657" i="4"/>
  <c r="L1657" i="4"/>
  <c r="M1657" i="4"/>
  <c r="I1658" i="4"/>
  <c r="J1658" i="4"/>
  <c r="K1658" i="4"/>
  <c r="L1658" i="4"/>
  <c r="M1658" i="4"/>
  <c r="I1659" i="4"/>
  <c r="J1659" i="4"/>
  <c r="K1659" i="4"/>
  <c r="L1659" i="4"/>
  <c r="M1659" i="4"/>
  <c r="I1660" i="4"/>
  <c r="J1660" i="4"/>
  <c r="K1660" i="4"/>
  <c r="L1660" i="4"/>
  <c r="M1660" i="4"/>
  <c r="I1661" i="4"/>
  <c r="J1661" i="4"/>
  <c r="K1661" i="4"/>
  <c r="L1661" i="4"/>
  <c r="M1661" i="4"/>
  <c r="I1662" i="4"/>
  <c r="J1662" i="4"/>
  <c r="K1662" i="4"/>
  <c r="L1662" i="4"/>
  <c r="M1662" i="4"/>
  <c r="I1663" i="4"/>
  <c r="J1663" i="4"/>
  <c r="K1663" i="4"/>
  <c r="L1663" i="4"/>
  <c r="M1663" i="4"/>
  <c r="I1664" i="4"/>
  <c r="J1664" i="4"/>
  <c r="K1664" i="4"/>
  <c r="L1664" i="4"/>
  <c r="M1664" i="4"/>
  <c r="I1665" i="4"/>
  <c r="J1665" i="4"/>
  <c r="K1665" i="4"/>
  <c r="L1665" i="4"/>
  <c r="M1665" i="4"/>
  <c r="I1666" i="4"/>
  <c r="J1666" i="4"/>
  <c r="K1666" i="4"/>
  <c r="L1666" i="4"/>
  <c r="M1666" i="4"/>
  <c r="I1667" i="4"/>
  <c r="J1667" i="4"/>
  <c r="K1667" i="4"/>
  <c r="L1667" i="4"/>
  <c r="M1667" i="4"/>
  <c r="I1668" i="4"/>
  <c r="J1668" i="4"/>
  <c r="K1668" i="4"/>
  <c r="L1668" i="4"/>
  <c r="M1668" i="4"/>
  <c r="I1669" i="4"/>
  <c r="J1669" i="4"/>
  <c r="K1669" i="4"/>
  <c r="L1669" i="4"/>
  <c r="M1669" i="4"/>
  <c r="I1670" i="4"/>
  <c r="J1670" i="4"/>
  <c r="K1670" i="4"/>
  <c r="L1670" i="4"/>
  <c r="M1670" i="4"/>
  <c r="I1671" i="4"/>
  <c r="J1671" i="4"/>
  <c r="K1671" i="4"/>
  <c r="L1671" i="4"/>
  <c r="M1671" i="4"/>
  <c r="I1672" i="4"/>
  <c r="J1672" i="4"/>
  <c r="K1672" i="4"/>
  <c r="L1672" i="4"/>
  <c r="M1672" i="4"/>
  <c r="I1683" i="4"/>
  <c r="J1683" i="4"/>
  <c r="K1683" i="4"/>
  <c r="L1683" i="4"/>
  <c r="M1683" i="4"/>
  <c r="P1683" i="4" s="1"/>
  <c r="Q1683" i="4" s="1"/>
  <c r="I1684" i="4"/>
  <c r="J1684" i="4"/>
  <c r="K1684" i="4"/>
  <c r="L1684" i="4"/>
  <c r="M1684" i="4"/>
  <c r="I1685" i="4"/>
  <c r="J1685" i="4"/>
  <c r="K1685" i="4"/>
  <c r="L1685" i="4"/>
  <c r="M1685" i="4"/>
  <c r="I1686" i="4"/>
  <c r="J1686" i="4"/>
  <c r="K1686" i="4"/>
  <c r="L1686" i="4"/>
  <c r="M1686" i="4"/>
  <c r="S1686" i="4"/>
  <c r="T1686" i="4"/>
  <c r="U1686" i="4"/>
  <c r="I1687" i="4"/>
  <c r="J1687" i="4"/>
  <c r="K1687" i="4"/>
  <c r="L1687" i="4"/>
  <c r="M1687" i="4"/>
  <c r="I1688" i="4"/>
  <c r="J1688" i="4"/>
  <c r="K1688" i="4"/>
  <c r="L1688" i="4"/>
  <c r="M1688" i="4"/>
  <c r="I1689" i="4"/>
  <c r="J1689" i="4"/>
  <c r="K1689" i="4"/>
  <c r="L1689" i="4"/>
  <c r="M1689" i="4"/>
  <c r="I1690" i="4"/>
  <c r="J1690" i="4"/>
  <c r="K1690" i="4"/>
  <c r="N1690" i="4" s="1"/>
  <c r="L1690" i="4"/>
  <c r="M1690" i="4"/>
  <c r="I1691" i="4"/>
  <c r="J1691" i="4"/>
  <c r="K1691" i="4"/>
  <c r="L1691" i="4"/>
  <c r="M1691" i="4"/>
  <c r="I1692" i="4"/>
  <c r="J1692" i="4"/>
  <c r="K1692" i="4"/>
  <c r="N1692" i="4" s="1"/>
  <c r="L1692" i="4"/>
  <c r="M1692" i="4"/>
  <c r="P1692" i="4"/>
  <c r="S1692" i="4"/>
  <c r="T1692" i="4"/>
  <c r="U1692" i="4"/>
  <c r="I1693" i="4"/>
  <c r="J1693" i="4"/>
  <c r="K1693" i="4"/>
  <c r="L1693" i="4"/>
  <c r="M1693" i="4"/>
  <c r="P1693" i="4" s="1"/>
  <c r="S1693" i="4"/>
  <c r="T1693" i="4"/>
  <c r="U1693" i="4"/>
  <c r="I1694" i="4"/>
  <c r="J1694" i="4"/>
  <c r="K1694" i="4"/>
  <c r="L1694" i="4"/>
  <c r="M1694" i="4"/>
  <c r="S1694" i="4"/>
  <c r="T1694" i="4"/>
  <c r="U1694" i="4"/>
  <c r="I1695" i="4"/>
  <c r="J1695" i="4"/>
  <c r="K1695" i="4"/>
  <c r="L1695" i="4"/>
  <c r="M1695" i="4"/>
  <c r="S1695" i="4"/>
  <c r="T1695" i="4"/>
  <c r="U1695" i="4"/>
  <c r="I1696" i="4"/>
  <c r="J1696" i="4"/>
  <c r="K1696" i="4"/>
  <c r="N1696" i="4" s="1"/>
  <c r="O1696" i="4" s="1"/>
  <c r="L1696" i="4"/>
  <c r="M1696" i="4"/>
  <c r="S1696" i="4"/>
  <c r="T1696" i="4"/>
  <c r="U1696" i="4"/>
  <c r="I1697" i="4"/>
  <c r="J1697" i="4"/>
  <c r="K1697" i="4"/>
  <c r="N1697" i="4" s="1"/>
  <c r="L1697" i="4"/>
  <c r="M1697" i="4"/>
  <c r="S1697" i="4"/>
  <c r="T1697" i="4"/>
  <c r="U1697" i="4"/>
  <c r="I1698" i="4"/>
  <c r="J1698" i="4"/>
  <c r="K1698" i="4"/>
  <c r="N1698" i="4" s="1"/>
  <c r="L1698" i="4"/>
  <c r="M1698" i="4"/>
  <c r="S1698" i="4"/>
  <c r="T1698" i="4"/>
  <c r="U1698" i="4"/>
  <c r="I1699" i="4"/>
  <c r="J1699" i="4"/>
  <c r="K1699" i="4"/>
  <c r="L1699" i="4"/>
  <c r="M1699" i="4"/>
  <c r="S1699" i="4"/>
  <c r="T1699" i="4"/>
  <c r="U1699" i="4"/>
  <c r="I1700" i="4"/>
  <c r="J1700" i="4"/>
  <c r="K1700" i="4"/>
  <c r="L1700" i="4"/>
  <c r="M1700" i="4"/>
  <c r="S1700" i="4"/>
  <c r="T1700" i="4"/>
  <c r="U1700" i="4"/>
  <c r="I1701" i="4"/>
  <c r="J1701" i="4"/>
  <c r="K1701" i="4"/>
  <c r="L1701" i="4"/>
  <c r="M1701" i="4"/>
  <c r="P1701" i="4" s="1"/>
  <c r="Q1701" i="4" s="1"/>
  <c r="S1701" i="4"/>
  <c r="T1701" i="4"/>
  <c r="U1701" i="4"/>
  <c r="I1702" i="4"/>
  <c r="J1702" i="4"/>
  <c r="K1702" i="4"/>
  <c r="L1702" i="4"/>
  <c r="M1702" i="4"/>
  <c r="S1702" i="4"/>
  <c r="T1702" i="4"/>
  <c r="U1702" i="4"/>
  <c r="I1703" i="4"/>
  <c r="J1703" i="4"/>
  <c r="K1703" i="4"/>
  <c r="L1703" i="4"/>
  <c r="M1703" i="4"/>
  <c r="S1703" i="4"/>
  <c r="T1703" i="4"/>
  <c r="U1703" i="4"/>
  <c r="I1704" i="4"/>
  <c r="J1704" i="4"/>
  <c r="K1704" i="4"/>
  <c r="L1704" i="4"/>
  <c r="M1704" i="4"/>
  <c r="S1704" i="4"/>
  <c r="T1704" i="4"/>
  <c r="U1704" i="4"/>
  <c r="I1705" i="4"/>
  <c r="J1705" i="4"/>
  <c r="K1705" i="4"/>
  <c r="L1705" i="4"/>
  <c r="M1705" i="4"/>
  <c r="S1705" i="4"/>
  <c r="T1705" i="4"/>
  <c r="U1705" i="4"/>
  <c r="I1706" i="4"/>
  <c r="J1706" i="4"/>
  <c r="K1706" i="4"/>
  <c r="L1706" i="4"/>
  <c r="M1706" i="4"/>
  <c r="S1706" i="4"/>
  <c r="T1706" i="4"/>
  <c r="U1706" i="4"/>
  <c r="I1707" i="4"/>
  <c r="J1707" i="4"/>
  <c r="K1707" i="4"/>
  <c r="L1707" i="4"/>
  <c r="M1707" i="4"/>
  <c r="P1707" i="4" s="1"/>
  <c r="Q1707" i="4" s="1"/>
  <c r="S1707" i="4"/>
  <c r="T1707" i="4"/>
  <c r="U1707" i="4"/>
  <c r="I1708" i="4"/>
  <c r="J1708" i="4"/>
  <c r="K1708" i="4"/>
  <c r="L1708" i="4"/>
  <c r="P1708" i="4" s="1"/>
  <c r="M1708" i="4"/>
  <c r="S1708" i="4"/>
  <c r="T1708" i="4"/>
  <c r="U1708" i="4"/>
  <c r="I1709" i="4"/>
  <c r="J1709" i="4"/>
  <c r="K1709" i="4"/>
  <c r="L1709" i="4"/>
  <c r="M1709" i="4"/>
  <c r="S1709" i="4"/>
  <c r="T1709" i="4"/>
  <c r="U1709" i="4"/>
  <c r="I1710" i="4"/>
  <c r="J1710" i="4"/>
  <c r="K1710" i="4"/>
  <c r="N1710" i="4" s="1"/>
  <c r="L1710" i="4"/>
  <c r="M1710" i="4"/>
  <c r="P1710" i="4" s="1"/>
  <c r="Q1710" i="4" s="1"/>
  <c r="S1710" i="4"/>
  <c r="T1710" i="4"/>
  <c r="U1710" i="4"/>
  <c r="I1711" i="4"/>
  <c r="J1711" i="4"/>
  <c r="K1711" i="4"/>
  <c r="N1711" i="4" s="1"/>
  <c r="L1711" i="4"/>
  <c r="M1711" i="4"/>
  <c r="I1712" i="4"/>
  <c r="J1712" i="4"/>
  <c r="K1712" i="4"/>
  <c r="L1712" i="4"/>
  <c r="M1712" i="4"/>
  <c r="S1712" i="4"/>
  <c r="T1712" i="4"/>
  <c r="U1712" i="4"/>
  <c r="I1713" i="4"/>
  <c r="J1713" i="4"/>
  <c r="K1713" i="4"/>
  <c r="N1713" i="4" s="1"/>
  <c r="L1713" i="4"/>
  <c r="M1713" i="4"/>
  <c r="I1714" i="4"/>
  <c r="J1714" i="4"/>
  <c r="K1714" i="4"/>
  <c r="L1714" i="4"/>
  <c r="M1714" i="4"/>
  <c r="I1715" i="4"/>
  <c r="J1715" i="4"/>
  <c r="K1715" i="4"/>
  <c r="L1715" i="4"/>
  <c r="M1715" i="4"/>
  <c r="I1716" i="4"/>
  <c r="J1716" i="4"/>
  <c r="K1716" i="4"/>
  <c r="L1716" i="4"/>
  <c r="M1716" i="4"/>
  <c r="P1716" i="4" s="1"/>
  <c r="I1717" i="4"/>
  <c r="J1717" i="4"/>
  <c r="K1717" i="4"/>
  <c r="L1717" i="4"/>
  <c r="M1717" i="4"/>
  <c r="I1718" i="4"/>
  <c r="J1718" i="4"/>
  <c r="K1718" i="4"/>
  <c r="L1718" i="4"/>
  <c r="M1718" i="4"/>
  <c r="P1718" i="4" s="1"/>
  <c r="Q1718" i="4" s="1"/>
  <c r="S1718" i="4"/>
  <c r="T1718" i="4"/>
  <c r="U1718" i="4"/>
  <c r="I1719" i="4"/>
  <c r="J1719" i="4"/>
  <c r="K1719" i="4"/>
  <c r="L1719" i="4"/>
  <c r="M1719" i="4"/>
  <c r="S1719" i="4"/>
  <c r="T1719" i="4"/>
  <c r="U1719" i="4"/>
  <c r="I1720" i="4"/>
  <c r="J1720" i="4"/>
  <c r="N1720" i="4" s="1"/>
  <c r="K1720" i="4"/>
  <c r="L1720" i="4"/>
  <c r="M1720" i="4"/>
  <c r="S1720" i="4"/>
  <c r="T1720" i="4"/>
  <c r="U1720" i="4"/>
  <c r="I1721" i="4"/>
  <c r="J1721" i="4"/>
  <c r="K1721" i="4"/>
  <c r="N1721" i="4" s="1"/>
  <c r="O1721" i="4" s="1"/>
  <c r="L1721" i="4"/>
  <c r="M1721" i="4"/>
  <c r="S1721" i="4"/>
  <c r="T1721" i="4"/>
  <c r="U1721" i="4"/>
  <c r="I1722" i="4"/>
  <c r="J1722" i="4"/>
  <c r="K1722" i="4"/>
  <c r="L1722" i="4"/>
  <c r="M1722" i="4"/>
  <c r="S1722" i="4"/>
  <c r="T1722" i="4"/>
  <c r="U1722" i="4"/>
  <c r="I1723" i="4"/>
  <c r="J1723" i="4"/>
  <c r="K1723" i="4"/>
  <c r="L1723" i="4"/>
  <c r="M1723" i="4"/>
  <c r="S1723" i="4"/>
  <c r="T1723" i="4"/>
  <c r="U1723" i="4"/>
  <c r="I1724" i="4"/>
  <c r="J1724" i="4"/>
  <c r="K1724" i="4"/>
  <c r="L1724" i="4"/>
  <c r="M1724" i="4"/>
  <c r="S1724" i="4"/>
  <c r="T1724" i="4"/>
  <c r="U1724" i="4"/>
  <c r="I1725" i="4"/>
  <c r="J1725" i="4"/>
  <c r="K1725" i="4"/>
  <c r="N1725" i="4" s="1"/>
  <c r="L1725" i="4"/>
  <c r="M1725" i="4"/>
  <c r="S1725" i="4"/>
  <c r="T1725" i="4"/>
  <c r="U1725" i="4"/>
  <c r="I1726" i="4"/>
  <c r="J1726" i="4"/>
  <c r="K1726" i="4"/>
  <c r="N1726" i="4" s="1"/>
  <c r="O1726" i="4" s="1"/>
  <c r="L1726" i="4"/>
  <c r="M1726" i="4"/>
  <c r="S1726" i="4"/>
  <c r="T1726" i="4"/>
  <c r="U1726" i="4"/>
  <c r="I1727" i="4"/>
  <c r="J1727" i="4"/>
  <c r="K1727" i="4"/>
  <c r="N1727" i="4" s="1"/>
  <c r="O1727" i="4" s="1"/>
  <c r="L1727" i="4"/>
  <c r="M1727" i="4"/>
  <c r="P1727" i="4" s="1"/>
  <c r="S1727" i="4"/>
  <c r="T1727" i="4"/>
  <c r="U1727" i="4"/>
  <c r="I1728" i="4"/>
  <c r="J1728" i="4"/>
  <c r="K1728" i="4"/>
  <c r="L1728" i="4"/>
  <c r="M1728" i="4"/>
  <c r="P1728" i="4" s="1"/>
  <c r="S1728" i="4"/>
  <c r="T1728" i="4"/>
  <c r="U1728" i="4"/>
  <c r="I1729" i="4"/>
  <c r="J1729" i="4"/>
  <c r="K1729" i="4"/>
  <c r="L1729" i="4"/>
  <c r="M1729" i="4"/>
  <c r="S1729" i="4"/>
  <c r="T1729" i="4"/>
  <c r="U1729" i="4"/>
  <c r="I1730" i="4"/>
  <c r="J1730" i="4"/>
  <c r="K1730" i="4"/>
  <c r="N1730" i="4" s="1"/>
  <c r="O1730" i="4" s="1"/>
  <c r="L1730" i="4"/>
  <c r="M1730" i="4"/>
  <c r="S1730" i="4"/>
  <c r="T1730" i="4"/>
  <c r="U1730" i="4"/>
  <c r="I1731" i="4"/>
  <c r="J1731" i="4"/>
  <c r="K1731" i="4"/>
  <c r="L1731" i="4"/>
  <c r="M1731" i="4"/>
  <c r="P1731" i="4" s="1"/>
  <c r="S1731" i="4"/>
  <c r="T1731" i="4"/>
  <c r="U1731" i="4"/>
  <c r="I1732" i="4"/>
  <c r="J1732" i="4"/>
  <c r="K1732" i="4"/>
  <c r="N1732" i="4" s="1"/>
  <c r="L1732" i="4"/>
  <c r="M1732" i="4"/>
  <c r="S1732" i="4"/>
  <c r="T1732" i="4"/>
  <c r="U1732" i="4"/>
  <c r="I1733" i="4"/>
  <c r="J1733" i="4"/>
  <c r="K1733" i="4"/>
  <c r="N1733" i="4" s="1"/>
  <c r="O1733" i="4" s="1"/>
  <c r="L1733" i="4"/>
  <c r="M1733" i="4"/>
  <c r="S1733" i="4"/>
  <c r="T1733" i="4"/>
  <c r="U1733" i="4"/>
  <c r="I1734" i="4"/>
  <c r="J1734" i="4"/>
  <c r="K1734" i="4"/>
  <c r="N1734" i="4" s="1"/>
  <c r="L1734" i="4"/>
  <c r="M1734" i="4"/>
  <c r="S1734" i="4"/>
  <c r="T1734" i="4"/>
  <c r="U1734" i="4"/>
  <c r="I1735" i="4"/>
  <c r="J1735" i="4"/>
  <c r="K1735" i="4"/>
  <c r="N1735" i="4" s="1"/>
  <c r="O1735" i="4" s="1"/>
  <c r="L1735" i="4"/>
  <c r="M1735" i="4"/>
  <c r="S1735" i="4"/>
  <c r="T1735" i="4"/>
  <c r="U1735" i="4"/>
  <c r="I1736" i="4"/>
  <c r="J1736" i="4"/>
  <c r="K1736" i="4"/>
  <c r="N1736" i="4" s="1"/>
  <c r="L1736" i="4"/>
  <c r="M1736" i="4"/>
  <c r="S1736" i="4"/>
  <c r="T1736" i="4"/>
  <c r="U1736" i="4"/>
  <c r="I1737" i="4"/>
  <c r="J1737" i="4"/>
  <c r="K1737" i="4"/>
  <c r="L1737" i="4"/>
  <c r="M1737" i="4"/>
  <c r="S1737" i="4"/>
  <c r="T1737" i="4"/>
  <c r="U1737" i="4"/>
  <c r="I1738" i="4"/>
  <c r="J1738" i="4"/>
  <c r="K1738" i="4"/>
  <c r="L1738" i="4"/>
  <c r="M1738" i="4"/>
  <c r="P1738" i="4" s="1"/>
  <c r="S1738" i="4"/>
  <c r="T1738" i="4"/>
  <c r="U1738" i="4"/>
  <c r="I1739" i="4"/>
  <c r="J1739" i="4"/>
  <c r="K1739" i="4"/>
  <c r="L1739" i="4"/>
  <c r="M1739" i="4"/>
  <c r="N1739" i="4"/>
  <c r="O1739" i="4" s="1"/>
  <c r="S1739" i="4"/>
  <c r="T1739" i="4"/>
  <c r="U1739" i="4"/>
  <c r="I1740" i="4"/>
  <c r="J1740" i="4"/>
  <c r="K1740" i="4"/>
  <c r="L1740" i="4"/>
  <c r="M1740" i="4"/>
  <c r="S1740" i="4"/>
  <c r="T1740" i="4"/>
  <c r="U1740" i="4"/>
  <c r="I1741" i="4"/>
  <c r="J1741" i="4"/>
  <c r="K1741" i="4"/>
  <c r="L1741" i="4"/>
  <c r="M1741" i="4"/>
  <c r="P1741" i="4" s="1"/>
  <c r="Q1741" i="4" s="1"/>
  <c r="S1741" i="4"/>
  <c r="T1741" i="4"/>
  <c r="U1741" i="4"/>
  <c r="I1742" i="4"/>
  <c r="J1742" i="4"/>
  <c r="K1742" i="4"/>
  <c r="L1742" i="4"/>
  <c r="M1742" i="4"/>
  <c r="S1742" i="4"/>
  <c r="T1742" i="4"/>
  <c r="U1742" i="4"/>
  <c r="I1743" i="4"/>
  <c r="J1743" i="4"/>
  <c r="K1743" i="4"/>
  <c r="L1743" i="4"/>
  <c r="M1743" i="4"/>
  <c r="S1743" i="4"/>
  <c r="T1743" i="4"/>
  <c r="U1743" i="4"/>
  <c r="I1744" i="4"/>
  <c r="J1744" i="4"/>
  <c r="K1744" i="4"/>
  <c r="L1744" i="4"/>
  <c r="M1744" i="4"/>
  <c r="S1744" i="4"/>
  <c r="T1744" i="4"/>
  <c r="U1744" i="4"/>
  <c r="I1745" i="4"/>
  <c r="J1745" i="4"/>
  <c r="K1745" i="4"/>
  <c r="N1745" i="4" s="1"/>
  <c r="O1745" i="4" s="1"/>
  <c r="L1745" i="4"/>
  <c r="M1745" i="4"/>
  <c r="S1745" i="4"/>
  <c r="T1745" i="4"/>
  <c r="U1745" i="4"/>
  <c r="I1746" i="4"/>
  <c r="J1746" i="4"/>
  <c r="K1746" i="4"/>
  <c r="L1746" i="4"/>
  <c r="M1746" i="4"/>
  <c r="S1746" i="4"/>
  <c r="T1746" i="4"/>
  <c r="U1746" i="4"/>
  <c r="I1747" i="4"/>
  <c r="J1747" i="4"/>
  <c r="K1747" i="4"/>
  <c r="L1747" i="4"/>
  <c r="M1747" i="4"/>
  <c r="P1747" i="4" s="1"/>
  <c r="Q1747" i="4" s="1"/>
  <c r="S1747" i="4"/>
  <c r="T1747" i="4"/>
  <c r="U1747" i="4"/>
  <c r="I1748" i="4"/>
  <c r="J1748" i="4"/>
  <c r="K1748" i="4"/>
  <c r="L1748" i="4"/>
  <c r="M1748" i="4"/>
  <c r="S1748" i="4"/>
  <c r="T1748" i="4"/>
  <c r="U1748" i="4"/>
  <c r="I1749" i="4"/>
  <c r="J1749" i="4"/>
  <c r="K1749" i="4"/>
  <c r="L1749" i="4"/>
  <c r="M1749" i="4"/>
  <c r="P1749" i="4" s="1"/>
  <c r="Q1749" i="4" s="1"/>
  <c r="S1749" i="4"/>
  <c r="T1749" i="4"/>
  <c r="U1749" i="4"/>
  <c r="I1750" i="4"/>
  <c r="J1750" i="4"/>
  <c r="K1750" i="4"/>
  <c r="L1750" i="4"/>
  <c r="M1750" i="4"/>
  <c r="S1750" i="4"/>
  <c r="T1750" i="4"/>
  <c r="U1750" i="4"/>
  <c r="I1751" i="4"/>
  <c r="J1751" i="4"/>
  <c r="K1751" i="4"/>
  <c r="L1751" i="4"/>
  <c r="M1751" i="4"/>
  <c r="P1751" i="4" s="1"/>
  <c r="Q1751" i="4" s="1"/>
  <c r="S1751" i="4"/>
  <c r="T1751" i="4"/>
  <c r="U1751" i="4"/>
  <c r="I1752" i="4"/>
  <c r="J1752" i="4"/>
  <c r="K1752" i="4"/>
  <c r="L1752" i="4"/>
  <c r="M1752" i="4"/>
  <c r="S1752" i="4"/>
  <c r="T1752" i="4"/>
  <c r="U1752" i="4"/>
  <c r="I1753" i="4"/>
  <c r="J1753" i="4"/>
  <c r="K1753" i="4"/>
  <c r="L1753" i="4"/>
  <c r="M1753" i="4"/>
  <c r="P1753" i="4" s="1"/>
  <c r="Q1753" i="4" s="1"/>
  <c r="S1753" i="4"/>
  <c r="T1753" i="4"/>
  <c r="U1753" i="4"/>
  <c r="I1754" i="4"/>
  <c r="J1754" i="4"/>
  <c r="K1754" i="4"/>
  <c r="L1754" i="4"/>
  <c r="M1754" i="4"/>
  <c r="S1754" i="4"/>
  <c r="T1754" i="4"/>
  <c r="U1754" i="4"/>
  <c r="I1755" i="4"/>
  <c r="J1755" i="4"/>
  <c r="K1755" i="4"/>
  <c r="N1755" i="4" s="1"/>
  <c r="O1755" i="4" s="1"/>
  <c r="L1755" i="4"/>
  <c r="M1755" i="4"/>
  <c r="S1755" i="4"/>
  <c r="T1755" i="4"/>
  <c r="U1755" i="4"/>
  <c r="I1756" i="4"/>
  <c r="J1756" i="4"/>
  <c r="K1756" i="4"/>
  <c r="N1756" i="4" s="1"/>
  <c r="O1756" i="4" s="1"/>
  <c r="L1756" i="4"/>
  <c r="M1756" i="4"/>
  <c r="S1756" i="4"/>
  <c r="T1756" i="4"/>
  <c r="U1756" i="4"/>
  <c r="I1757" i="4"/>
  <c r="J1757" i="4"/>
  <c r="K1757" i="4"/>
  <c r="L1757" i="4"/>
  <c r="M1757" i="4"/>
  <c r="P1757" i="4" s="1"/>
  <c r="S1757" i="4"/>
  <c r="T1757" i="4"/>
  <c r="U1757" i="4"/>
  <c r="I1758" i="4"/>
  <c r="J1758" i="4"/>
  <c r="K1758" i="4"/>
  <c r="N1758" i="4" s="1"/>
  <c r="O1758" i="4" s="1"/>
  <c r="L1758" i="4"/>
  <c r="M1758" i="4"/>
  <c r="S1758" i="4"/>
  <c r="T1758" i="4"/>
  <c r="U1758" i="4"/>
  <c r="I1759" i="4"/>
  <c r="J1759" i="4"/>
  <c r="K1759" i="4"/>
  <c r="N1759" i="4" s="1"/>
  <c r="L1759" i="4"/>
  <c r="M1759" i="4"/>
  <c r="S1759" i="4"/>
  <c r="T1759" i="4"/>
  <c r="U1759" i="4"/>
  <c r="I1760" i="4"/>
  <c r="J1760" i="4"/>
  <c r="K1760" i="4"/>
  <c r="L1760" i="4"/>
  <c r="M1760" i="4"/>
  <c r="S1760" i="4"/>
  <c r="T1760" i="4"/>
  <c r="U1760" i="4"/>
  <c r="I1761" i="4"/>
  <c r="J1761" i="4"/>
  <c r="K1761" i="4"/>
  <c r="L1761" i="4"/>
  <c r="M1761" i="4"/>
  <c r="S1761" i="4"/>
  <c r="T1761" i="4"/>
  <c r="U1761" i="4"/>
  <c r="I1762" i="4"/>
  <c r="J1762" i="4"/>
  <c r="K1762" i="4"/>
  <c r="L1762" i="4"/>
  <c r="M1762" i="4"/>
  <c r="S1762" i="4"/>
  <c r="T1762" i="4"/>
  <c r="U1762" i="4"/>
  <c r="I1763" i="4"/>
  <c r="J1763" i="4"/>
  <c r="K1763" i="4"/>
  <c r="L1763" i="4"/>
  <c r="M1763" i="4"/>
  <c r="P1763" i="4" s="1"/>
  <c r="S1763" i="4"/>
  <c r="T1763" i="4"/>
  <c r="U1763" i="4"/>
  <c r="I1764" i="4"/>
  <c r="J1764" i="4"/>
  <c r="K1764" i="4"/>
  <c r="L1764" i="4"/>
  <c r="M1764" i="4"/>
  <c r="S1764" i="4"/>
  <c r="T1764" i="4"/>
  <c r="U1764" i="4"/>
  <c r="I1765" i="4"/>
  <c r="J1765" i="4"/>
  <c r="K1765" i="4"/>
  <c r="N1765" i="4" s="1"/>
  <c r="L1765" i="4"/>
  <c r="M1765" i="4"/>
  <c r="S1765" i="4"/>
  <c r="T1765" i="4"/>
  <c r="U1765" i="4"/>
  <c r="I1766" i="4"/>
  <c r="J1766" i="4"/>
  <c r="K1766" i="4"/>
  <c r="L1766" i="4"/>
  <c r="M1766" i="4"/>
  <c r="S1766" i="4"/>
  <c r="T1766" i="4"/>
  <c r="U1766" i="4"/>
  <c r="I1767" i="4"/>
  <c r="J1767" i="4"/>
  <c r="K1767" i="4"/>
  <c r="L1767" i="4"/>
  <c r="M1767" i="4"/>
  <c r="S1767" i="4"/>
  <c r="T1767" i="4"/>
  <c r="U1767" i="4"/>
  <c r="I1768" i="4"/>
  <c r="J1768" i="4"/>
  <c r="K1768" i="4"/>
  <c r="L1768" i="4"/>
  <c r="M1768" i="4"/>
  <c r="S1768" i="4"/>
  <c r="T1768" i="4"/>
  <c r="U1768" i="4"/>
  <c r="I1769" i="4"/>
  <c r="J1769" i="4"/>
  <c r="K1769" i="4"/>
  <c r="L1769" i="4"/>
  <c r="M1769" i="4"/>
  <c r="P1769" i="4" s="1"/>
  <c r="S1769" i="4"/>
  <c r="T1769" i="4"/>
  <c r="U1769" i="4"/>
  <c r="I1770" i="4"/>
  <c r="J1770" i="4"/>
  <c r="K1770" i="4"/>
  <c r="N1770" i="4" s="1"/>
  <c r="O1770" i="4" s="1"/>
  <c r="L1770" i="4"/>
  <c r="M1770" i="4"/>
  <c r="S1770" i="4"/>
  <c r="T1770" i="4"/>
  <c r="U1770" i="4"/>
  <c r="I1771" i="4"/>
  <c r="J1771" i="4"/>
  <c r="K1771" i="4"/>
  <c r="N1771" i="4" s="1"/>
  <c r="L1771" i="4"/>
  <c r="M1771" i="4"/>
  <c r="S1771" i="4"/>
  <c r="T1771" i="4"/>
  <c r="U1771" i="4"/>
  <c r="I1772" i="4"/>
  <c r="J1772" i="4"/>
  <c r="K1772" i="4"/>
  <c r="L1772" i="4"/>
  <c r="M1772" i="4"/>
  <c r="P1772" i="4" s="1"/>
  <c r="S1772" i="4"/>
  <c r="T1772" i="4"/>
  <c r="U1772" i="4"/>
  <c r="I1773" i="4"/>
  <c r="J1773" i="4"/>
  <c r="K1773" i="4"/>
  <c r="L1773" i="4"/>
  <c r="M1773" i="4"/>
  <c r="S1773" i="4"/>
  <c r="T1773" i="4"/>
  <c r="U1773" i="4"/>
  <c r="I1774" i="4"/>
  <c r="J1774" i="4"/>
  <c r="K1774" i="4"/>
  <c r="L1774" i="4"/>
  <c r="M1774" i="4"/>
  <c r="P1774" i="4" s="1"/>
  <c r="Q1774" i="4" s="1"/>
  <c r="S1774" i="4"/>
  <c r="T1774" i="4"/>
  <c r="U1774" i="4"/>
  <c r="I1775" i="4"/>
  <c r="J1775" i="4"/>
  <c r="K1775" i="4"/>
  <c r="L1775" i="4"/>
  <c r="M1775" i="4"/>
  <c r="P1775" i="4" s="1"/>
  <c r="S1775" i="4"/>
  <c r="T1775" i="4"/>
  <c r="U1775" i="4"/>
  <c r="I1776" i="4"/>
  <c r="J1776" i="4"/>
  <c r="K1776" i="4"/>
  <c r="N1776" i="4" s="1"/>
  <c r="L1776" i="4"/>
  <c r="M1776" i="4"/>
  <c r="S1776" i="4"/>
  <c r="T1776" i="4"/>
  <c r="U1776" i="4"/>
  <c r="I1777" i="4"/>
  <c r="J1777" i="4"/>
  <c r="K1777" i="4"/>
  <c r="L1777" i="4"/>
  <c r="M1777" i="4"/>
  <c r="N1777" i="4"/>
  <c r="S1777" i="4"/>
  <c r="T1777" i="4"/>
  <c r="U1777" i="4"/>
  <c r="I1778" i="4"/>
  <c r="J1778" i="4"/>
  <c r="K1778" i="4"/>
  <c r="L1778" i="4"/>
  <c r="M1778" i="4"/>
  <c r="S1778" i="4"/>
  <c r="T1778" i="4"/>
  <c r="U1778" i="4"/>
  <c r="I1779" i="4"/>
  <c r="J1779" i="4"/>
  <c r="K1779" i="4"/>
  <c r="N1779" i="4" s="1"/>
  <c r="O1779" i="4" s="1"/>
  <c r="L1779" i="4"/>
  <c r="M1779" i="4"/>
  <c r="S1779" i="4"/>
  <c r="T1779" i="4"/>
  <c r="U1779" i="4"/>
  <c r="I1780" i="4"/>
  <c r="J1780" i="4"/>
  <c r="K1780" i="4"/>
  <c r="L1780" i="4"/>
  <c r="M1780" i="4"/>
  <c r="P1780" i="4" s="1"/>
  <c r="S1780" i="4"/>
  <c r="T1780" i="4"/>
  <c r="U1780" i="4"/>
  <c r="I1781" i="4"/>
  <c r="J1781" i="4"/>
  <c r="K1781" i="4"/>
  <c r="L1781" i="4"/>
  <c r="M1781" i="4"/>
  <c r="S1781" i="4"/>
  <c r="T1781" i="4"/>
  <c r="U1781" i="4"/>
  <c r="I1782" i="4"/>
  <c r="J1782" i="4"/>
  <c r="K1782" i="4"/>
  <c r="L1782" i="4"/>
  <c r="M1782" i="4"/>
  <c r="S1782" i="4"/>
  <c r="T1782" i="4"/>
  <c r="U1782" i="4"/>
  <c r="I1783" i="4"/>
  <c r="J1783" i="4"/>
  <c r="K1783" i="4"/>
  <c r="L1783" i="4"/>
  <c r="M1783" i="4"/>
  <c r="S1783" i="4"/>
  <c r="T1783" i="4"/>
  <c r="U1783" i="4"/>
  <c r="I1784" i="4"/>
  <c r="J1784" i="4"/>
  <c r="K1784" i="4"/>
  <c r="L1784" i="4"/>
  <c r="M1784" i="4"/>
  <c r="S1784" i="4"/>
  <c r="T1784" i="4"/>
  <c r="U1784" i="4"/>
  <c r="I1785" i="4"/>
  <c r="J1785" i="4"/>
  <c r="K1785" i="4"/>
  <c r="L1785" i="4"/>
  <c r="M1785" i="4"/>
  <c r="S1785" i="4"/>
  <c r="T1785" i="4"/>
  <c r="U1785" i="4"/>
  <c r="I1786" i="4"/>
  <c r="J1786" i="4"/>
  <c r="K1786" i="4"/>
  <c r="L1786" i="4"/>
  <c r="M1786" i="4"/>
  <c r="S1786" i="4"/>
  <c r="T1786" i="4"/>
  <c r="U1786" i="4"/>
  <c r="I1787" i="4"/>
  <c r="J1787" i="4"/>
  <c r="K1787" i="4"/>
  <c r="L1787" i="4"/>
  <c r="P1787" i="4" s="1"/>
  <c r="M1787" i="4"/>
  <c r="S1787" i="4"/>
  <c r="T1787" i="4"/>
  <c r="U1787" i="4"/>
  <c r="I1788" i="4"/>
  <c r="J1788" i="4"/>
  <c r="K1788" i="4"/>
  <c r="L1788" i="4"/>
  <c r="M1788" i="4"/>
  <c r="P1788" i="4" s="1"/>
  <c r="S1788" i="4"/>
  <c r="T1788" i="4"/>
  <c r="U1788" i="4"/>
  <c r="I1789" i="4"/>
  <c r="J1789" i="4"/>
  <c r="K1789" i="4"/>
  <c r="L1789" i="4"/>
  <c r="M1789" i="4"/>
  <c r="S1789" i="4"/>
  <c r="T1789" i="4"/>
  <c r="U1789" i="4"/>
  <c r="I1790" i="4"/>
  <c r="J1790" i="4"/>
  <c r="K1790" i="4"/>
  <c r="L1790" i="4"/>
  <c r="M1790" i="4"/>
  <c r="P1790" i="4" s="1"/>
  <c r="Q1790" i="4" s="1"/>
  <c r="S1790" i="4"/>
  <c r="T1790" i="4"/>
  <c r="U1790" i="4"/>
  <c r="I1791" i="4"/>
  <c r="J1791" i="4"/>
  <c r="K1791" i="4"/>
  <c r="L1791" i="4"/>
  <c r="M1791" i="4"/>
  <c r="S1791" i="4"/>
  <c r="T1791" i="4"/>
  <c r="U1791" i="4"/>
  <c r="I1792" i="4"/>
  <c r="J1792" i="4"/>
  <c r="K1792" i="4"/>
  <c r="L1792" i="4"/>
  <c r="M1792" i="4"/>
  <c r="S1792" i="4"/>
  <c r="T1792" i="4"/>
  <c r="U1792" i="4"/>
  <c r="I1793" i="4"/>
  <c r="J1793" i="4"/>
  <c r="K1793" i="4"/>
  <c r="L1793" i="4"/>
  <c r="P1793" i="4" s="1"/>
  <c r="M1793" i="4"/>
  <c r="S1793" i="4"/>
  <c r="T1793" i="4"/>
  <c r="U1793" i="4"/>
  <c r="I1794" i="4"/>
  <c r="J1794" i="4"/>
  <c r="K1794" i="4"/>
  <c r="N1794" i="4" s="1"/>
  <c r="L1794" i="4"/>
  <c r="M1794" i="4"/>
  <c r="S1794" i="4"/>
  <c r="T1794" i="4"/>
  <c r="U1794" i="4"/>
  <c r="I1795" i="4"/>
  <c r="J1795" i="4"/>
  <c r="K1795" i="4"/>
  <c r="L1795" i="4"/>
  <c r="M1795" i="4"/>
  <c r="S1795" i="4"/>
  <c r="T1795" i="4"/>
  <c r="U1795" i="4"/>
  <c r="I1796" i="4"/>
  <c r="J1796" i="4"/>
  <c r="K1796" i="4"/>
  <c r="L1796" i="4"/>
  <c r="M1796" i="4"/>
  <c r="S1796" i="4"/>
  <c r="T1796" i="4"/>
  <c r="U1796" i="4"/>
  <c r="I1797" i="4"/>
  <c r="J1797" i="4"/>
  <c r="K1797" i="4"/>
  <c r="L1797" i="4"/>
  <c r="M1797" i="4"/>
  <c r="S1797" i="4"/>
  <c r="T1797" i="4"/>
  <c r="U1797" i="4"/>
  <c r="I1798" i="4"/>
  <c r="J1798" i="4"/>
  <c r="K1798" i="4"/>
  <c r="N1798" i="4" s="1"/>
  <c r="O1798" i="4" s="1"/>
  <c r="L1798" i="4"/>
  <c r="M1798" i="4"/>
  <c r="S1798" i="4"/>
  <c r="T1798" i="4"/>
  <c r="U1798" i="4"/>
  <c r="I1799" i="4"/>
  <c r="J1799" i="4"/>
  <c r="K1799" i="4"/>
  <c r="N1799" i="4" s="1"/>
  <c r="O1799" i="4" s="1"/>
  <c r="L1799" i="4"/>
  <c r="M1799" i="4"/>
  <c r="S1799" i="4"/>
  <c r="T1799" i="4"/>
  <c r="U1799" i="4"/>
  <c r="I1800" i="4"/>
  <c r="J1800" i="4"/>
  <c r="K1800" i="4"/>
  <c r="N1800" i="4" s="1"/>
  <c r="L1800" i="4"/>
  <c r="M1800" i="4"/>
  <c r="S1800" i="4"/>
  <c r="T1800" i="4"/>
  <c r="U1800" i="4"/>
  <c r="I1801" i="4"/>
  <c r="J1801" i="4"/>
  <c r="K1801" i="4"/>
  <c r="N1801" i="4" s="1"/>
  <c r="L1801" i="4"/>
  <c r="M1801" i="4"/>
  <c r="S1801" i="4"/>
  <c r="T1801" i="4"/>
  <c r="U1801" i="4"/>
  <c r="I1802" i="4"/>
  <c r="J1802" i="4"/>
  <c r="K1802" i="4"/>
  <c r="L1802" i="4"/>
  <c r="M1802" i="4"/>
  <c r="S1802" i="4"/>
  <c r="T1802" i="4"/>
  <c r="U1802" i="4"/>
  <c r="I1803" i="4"/>
  <c r="J1803" i="4"/>
  <c r="K1803" i="4"/>
  <c r="N1803" i="4" s="1"/>
  <c r="L1803" i="4"/>
  <c r="M1803" i="4"/>
  <c r="S1803" i="4"/>
  <c r="T1803" i="4"/>
  <c r="U1803" i="4"/>
  <c r="I1804" i="4"/>
  <c r="J1804" i="4"/>
  <c r="K1804" i="4"/>
  <c r="N1804" i="4" s="1"/>
  <c r="O1804" i="4" s="1"/>
  <c r="L1804" i="4"/>
  <c r="M1804" i="4"/>
  <c r="S1804" i="4"/>
  <c r="T1804" i="4"/>
  <c r="U1804" i="4"/>
  <c r="I1805" i="4"/>
  <c r="J1805" i="4"/>
  <c r="K1805" i="4"/>
  <c r="L1805" i="4"/>
  <c r="M1805" i="4"/>
  <c r="S1805" i="4"/>
  <c r="T1805" i="4"/>
  <c r="U1805" i="4"/>
  <c r="I1806" i="4"/>
  <c r="J1806" i="4"/>
  <c r="K1806" i="4"/>
  <c r="N1806" i="4" s="1"/>
  <c r="O1806" i="4" s="1"/>
  <c r="L1806" i="4"/>
  <c r="M1806" i="4"/>
  <c r="P1806" i="4" s="1"/>
  <c r="S1806" i="4"/>
  <c r="T1806" i="4"/>
  <c r="U1806" i="4"/>
  <c r="I1807" i="4"/>
  <c r="J1807" i="4"/>
  <c r="K1807" i="4"/>
  <c r="N1807" i="4" s="1"/>
  <c r="L1807" i="4"/>
  <c r="M1807" i="4"/>
  <c r="S1807" i="4"/>
  <c r="T1807" i="4"/>
  <c r="U1807" i="4"/>
  <c r="I1808" i="4"/>
  <c r="J1808" i="4"/>
  <c r="K1808" i="4"/>
  <c r="N1808" i="4" s="1"/>
  <c r="L1808" i="4"/>
  <c r="M1808" i="4"/>
  <c r="S1808" i="4"/>
  <c r="T1808" i="4"/>
  <c r="U1808" i="4"/>
  <c r="I1809" i="4"/>
  <c r="J1809" i="4"/>
  <c r="K1809" i="4"/>
  <c r="N1809" i="4" s="1"/>
  <c r="L1809" i="4"/>
  <c r="M1809" i="4"/>
  <c r="S1809" i="4"/>
  <c r="T1809" i="4"/>
  <c r="U1809" i="4"/>
  <c r="I1810" i="4"/>
  <c r="J1810" i="4"/>
  <c r="K1810" i="4"/>
  <c r="N1810" i="4" s="1"/>
  <c r="L1810" i="4"/>
  <c r="M1810" i="4"/>
  <c r="S1810" i="4"/>
  <c r="T1810" i="4"/>
  <c r="U1810" i="4"/>
  <c r="I1811" i="4"/>
  <c r="J1811" i="4"/>
  <c r="K1811" i="4"/>
  <c r="N1811" i="4" s="1"/>
  <c r="L1811" i="4"/>
  <c r="M1811" i="4"/>
  <c r="S1811" i="4"/>
  <c r="T1811" i="4"/>
  <c r="U1811" i="4"/>
  <c r="I1812" i="4"/>
  <c r="J1812" i="4"/>
  <c r="K1812" i="4"/>
  <c r="L1812" i="4"/>
  <c r="M1812" i="4"/>
  <c r="S1812" i="4"/>
  <c r="T1812" i="4"/>
  <c r="U1812" i="4"/>
  <c r="I1813" i="4"/>
  <c r="J1813" i="4"/>
  <c r="K1813" i="4"/>
  <c r="N1813" i="4" s="1"/>
  <c r="O1813" i="4" s="1"/>
  <c r="L1813" i="4"/>
  <c r="M1813" i="4"/>
  <c r="P1813" i="4" s="1"/>
  <c r="S1813" i="4"/>
  <c r="T1813" i="4"/>
  <c r="U1813" i="4"/>
  <c r="I1814" i="4"/>
  <c r="J1814" i="4"/>
  <c r="K1814" i="4"/>
  <c r="N1814" i="4" s="1"/>
  <c r="R1814" i="4" s="1"/>
  <c r="L1814" i="4"/>
  <c r="M1814" i="4"/>
  <c r="P1814" i="4" s="1"/>
  <c r="S1814" i="4"/>
  <c r="T1814" i="4"/>
  <c r="U1814" i="4"/>
  <c r="I1815" i="4"/>
  <c r="J1815" i="4"/>
  <c r="K1815" i="4"/>
  <c r="L1815" i="4"/>
  <c r="M1815" i="4"/>
  <c r="P1815" i="4" s="1"/>
  <c r="S1815" i="4"/>
  <c r="T1815" i="4"/>
  <c r="U1815" i="4"/>
  <c r="I1816" i="4"/>
  <c r="J1816" i="4"/>
  <c r="K1816" i="4"/>
  <c r="L1816" i="4"/>
  <c r="M1816" i="4"/>
  <c r="S1816" i="4"/>
  <c r="T1816" i="4"/>
  <c r="U1816" i="4"/>
  <c r="I1817" i="4"/>
  <c r="J1817" i="4"/>
  <c r="K1817" i="4"/>
  <c r="L1817" i="4"/>
  <c r="M1817" i="4"/>
  <c r="P1817" i="4" s="1"/>
  <c r="Q1817" i="4" s="1"/>
  <c r="S1817" i="4"/>
  <c r="T1817" i="4"/>
  <c r="U1817" i="4"/>
  <c r="I1818" i="4"/>
  <c r="J1818" i="4"/>
  <c r="K1818" i="4"/>
  <c r="L1818" i="4"/>
  <c r="M1818" i="4"/>
  <c r="P1818" i="4"/>
  <c r="Q1818" i="4" s="1"/>
  <c r="S1818" i="4"/>
  <c r="T1818" i="4"/>
  <c r="U1818" i="4"/>
  <c r="I1819" i="4"/>
  <c r="J1819" i="4"/>
  <c r="K1819" i="4"/>
  <c r="L1819" i="4"/>
  <c r="M1819" i="4"/>
  <c r="S1819" i="4"/>
  <c r="T1819" i="4"/>
  <c r="U1819" i="4"/>
  <c r="I1820" i="4"/>
  <c r="J1820" i="4"/>
  <c r="K1820" i="4"/>
  <c r="L1820" i="4"/>
  <c r="M1820" i="4"/>
  <c r="S1820" i="4"/>
  <c r="T1820" i="4"/>
  <c r="U1820" i="4"/>
  <c r="I1821" i="4"/>
  <c r="J1821" i="4"/>
  <c r="K1821" i="4"/>
  <c r="L1821" i="4"/>
  <c r="M1821" i="4"/>
  <c r="S1821" i="4"/>
  <c r="T1821" i="4"/>
  <c r="U1821" i="4"/>
  <c r="I1822" i="4"/>
  <c r="J1822" i="4"/>
  <c r="K1822" i="4"/>
  <c r="L1822" i="4"/>
  <c r="M1822" i="4"/>
  <c r="S1822" i="4"/>
  <c r="T1822" i="4"/>
  <c r="U1822" i="4"/>
  <c r="I1823" i="4"/>
  <c r="J1823" i="4"/>
  <c r="K1823" i="4"/>
  <c r="L1823" i="4"/>
  <c r="M1823" i="4"/>
  <c r="S1823" i="4"/>
  <c r="T1823" i="4"/>
  <c r="U1823" i="4"/>
  <c r="I1824" i="4"/>
  <c r="J1824" i="4"/>
  <c r="N1824" i="4" s="1"/>
  <c r="K1824" i="4"/>
  <c r="L1824" i="4"/>
  <c r="M1824" i="4"/>
  <c r="P1824" i="4" s="1"/>
  <c r="Q1824" i="4" s="1"/>
  <c r="S1824" i="4"/>
  <c r="T1824" i="4"/>
  <c r="U1824" i="4"/>
  <c r="I1825" i="4"/>
  <c r="J1825" i="4"/>
  <c r="K1825" i="4"/>
  <c r="L1825" i="4"/>
  <c r="M1825" i="4"/>
  <c r="S1825" i="4"/>
  <c r="T1825" i="4"/>
  <c r="U1825" i="4"/>
  <c r="I1826" i="4"/>
  <c r="J1826" i="4"/>
  <c r="N1826" i="4" s="1"/>
  <c r="K1826" i="4"/>
  <c r="L1826" i="4"/>
  <c r="M1826" i="4"/>
  <c r="S1826" i="4"/>
  <c r="T1826" i="4"/>
  <c r="U1826" i="4"/>
  <c r="I1827" i="4"/>
  <c r="J1827" i="4"/>
  <c r="K1827" i="4"/>
  <c r="L1827" i="4"/>
  <c r="M1827" i="4"/>
  <c r="S1827" i="4"/>
  <c r="T1827" i="4"/>
  <c r="U1827" i="4"/>
  <c r="I1828" i="4"/>
  <c r="J1828" i="4"/>
  <c r="K1828" i="4"/>
  <c r="L1828" i="4"/>
  <c r="M1828" i="4"/>
  <c r="S1828" i="4"/>
  <c r="T1828" i="4"/>
  <c r="U1828" i="4"/>
  <c r="I1829" i="4"/>
  <c r="J1829" i="4"/>
  <c r="K1829" i="4"/>
  <c r="L1829" i="4"/>
  <c r="M1829" i="4"/>
  <c r="P1829" i="4" s="1"/>
  <c r="Q1829" i="4" s="1"/>
  <c r="S1829" i="4"/>
  <c r="T1829" i="4"/>
  <c r="U1829" i="4"/>
  <c r="I1830" i="4"/>
  <c r="J1830" i="4"/>
  <c r="K1830" i="4"/>
  <c r="L1830" i="4"/>
  <c r="M1830" i="4"/>
  <c r="P1830" i="4" s="1"/>
  <c r="Q1830" i="4" s="1"/>
  <c r="S1830" i="4"/>
  <c r="T1830" i="4"/>
  <c r="U1830" i="4"/>
  <c r="I1831" i="4"/>
  <c r="J1831" i="4"/>
  <c r="K1831" i="4"/>
  <c r="L1831" i="4"/>
  <c r="M1831" i="4"/>
  <c r="S1831" i="4"/>
  <c r="T1831" i="4"/>
  <c r="U1831" i="4"/>
  <c r="I1832" i="4"/>
  <c r="J1832" i="4"/>
  <c r="N1832" i="4" s="1"/>
  <c r="K1832" i="4"/>
  <c r="L1832" i="4"/>
  <c r="M1832" i="4"/>
  <c r="S1832" i="4"/>
  <c r="T1832" i="4"/>
  <c r="U1832" i="4"/>
  <c r="I1833" i="4"/>
  <c r="J1833" i="4"/>
  <c r="K1833" i="4"/>
  <c r="N1833" i="4" s="1"/>
  <c r="L1833" i="4"/>
  <c r="M1833" i="4"/>
  <c r="S1833" i="4"/>
  <c r="T1833" i="4"/>
  <c r="U1833" i="4"/>
  <c r="I1834" i="4"/>
  <c r="J1834" i="4"/>
  <c r="K1834" i="4"/>
  <c r="N1834" i="4" s="1"/>
  <c r="L1834" i="4"/>
  <c r="M1834" i="4"/>
  <c r="S1834" i="4"/>
  <c r="T1834" i="4"/>
  <c r="U1834" i="4"/>
  <c r="I1835" i="4"/>
  <c r="J1835" i="4"/>
  <c r="K1835" i="4"/>
  <c r="N1835" i="4" s="1"/>
  <c r="L1835" i="4"/>
  <c r="M1835" i="4"/>
  <c r="S1835" i="4"/>
  <c r="T1835" i="4"/>
  <c r="U1835" i="4"/>
  <c r="I1836" i="4"/>
  <c r="J1836" i="4"/>
  <c r="K1836" i="4"/>
  <c r="L1836" i="4"/>
  <c r="M1836" i="4"/>
  <c r="P1836" i="4" s="1"/>
  <c r="Q1836" i="4" s="1"/>
  <c r="S1836" i="4"/>
  <c r="T1836" i="4"/>
  <c r="U1836" i="4"/>
  <c r="I1837" i="4"/>
  <c r="J1837" i="4"/>
  <c r="K1837" i="4"/>
  <c r="N1837" i="4" s="1"/>
  <c r="O1837" i="4" s="1"/>
  <c r="L1837" i="4"/>
  <c r="M1837" i="4"/>
  <c r="S1837" i="4"/>
  <c r="T1837" i="4"/>
  <c r="U1837" i="4"/>
  <c r="AD1572" i="3"/>
  <c r="AD1573" i="3"/>
  <c r="AD1574" i="3"/>
  <c r="AD1575" i="3"/>
  <c r="AD1576" i="3"/>
  <c r="AD1577" i="3"/>
  <c r="AD1578" i="3"/>
  <c r="AD1579" i="3"/>
  <c r="AD1580" i="3"/>
  <c r="AD1581" i="3"/>
  <c r="AD1582" i="3"/>
  <c r="AD1583" i="3"/>
  <c r="AD1571" i="3"/>
  <c r="AD1570" i="3"/>
  <c r="AD1569" i="3"/>
  <c r="AD1568" i="3"/>
  <c r="AD1567" i="3"/>
  <c r="AD1566" i="3"/>
  <c r="AD1565" i="3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1565" i="2"/>
  <c r="Q111" i="12"/>
  <c r="Q112" i="12"/>
  <c r="Q113" i="12"/>
  <c r="Q110" i="12"/>
  <c r="Q109" i="12"/>
  <c r="Q108" i="12"/>
  <c r="Q107" i="12"/>
  <c r="Q106" i="12"/>
  <c r="Q105" i="12"/>
  <c r="Q104" i="12"/>
  <c r="Q103" i="12"/>
  <c r="Q102" i="12"/>
  <c r="Q101" i="12"/>
  <c r="Q100" i="12"/>
  <c r="Q99" i="12"/>
  <c r="Q98" i="12"/>
  <c r="Q97" i="12"/>
  <c r="Q96" i="12"/>
  <c r="Q95" i="12"/>
  <c r="P1714" i="4" l="1"/>
  <c r="P1827" i="4"/>
  <c r="P1819" i="4"/>
  <c r="P1724" i="4"/>
  <c r="Q1724" i="4" s="1"/>
  <c r="N1626" i="4"/>
  <c r="O1626" i="4" s="1"/>
  <c r="N1823" i="4"/>
  <c r="N1821" i="4"/>
  <c r="N1819" i="4"/>
  <c r="O1819" i="4" s="1"/>
  <c r="P1805" i="4"/>
  <c r="P1803" i="4"/>
  <c r="R1803" i="4" s="1"/>
  <c r="N1728" i="4"/>
  <c r="P1783" i="4"/>
  <c r="Q1783" i="4" s="1"/>
  <c r="N1602" i="4"/>
  <c r="O1602" i="4" s="1"/>
  <c r="P1604" i="4"/>
  <c r="Q1604" i="4" s="1"/>
  <c r="Q1731" i="4"/>
  <c r="P1594" i="4"/>
  <c r="Q1594" i="4" s="1"/>
  <c r="N1822" i="4"/>
  <c r="N1820" i="4"/>
  <c r="P1798" i="4"/>
  <c r="Q1798" i="4" s="1"/>
  <c r="P1792" i="4"/>
  <c r="Q1792" i="4" s="1"/>
  <c r="P1606" i="4"/>
  <c r="N1594" i="4"/>
  <c r="Q1780" i="4"/>
  <c r="N1601" i="4"/>
  <c r="O1601" i="4" s="1"/>
  <c r="P1588" i="4"/>
  <c r="Q1588" i="4" s="1"/>
  <c r="N1786" i="4"/>
  <c r="O1786" i="4" s="1"/>
  <c r="N1782" i="4"/>
  <c r="O1782" i="4" s="1"/>
  <c r="N1780" i="4"/>
  <c r="O1780" i="4" s="1"/>
  <c r="N1778" i="4"/>
  <c r="O1778" i="4" s="1"/>
  <c r="P1768" i="4"/>
  <c r="Q1768" i="4" s="1"/>
  <c r="P1762" i="4"/>
  <c r="Q1762" i="4" s="1"/>
  <c r="P1760" i="4"/>
  <c r="Q1760" i="4" s="1"/>
  <c r="P1756" i="4"/>
  <c r="Q1756" i="4" s="1"/>
  <c r="P1752" i="4"/>
  <c r="Q1752" i="4" s="1"/>
  <c r="P1750" i="4"/>
  <c r="Q1750" i="4" s="1"/>
  <c r="P1748" i="4"/>
  <c r="P1740" i="4"/>
  <c r="Q1740" i="4" s="1"/>
  <c r="N1623" i="4"/>
  <c r="O1623" i="4" s="1"/>
  <c r="N1614" i="4"/>
  <c r="O1614" i="4" s="1"/>
  <c r="P1670" i="4"/>
  <c r="Q1670" i="4" s="1"/>
  <c r="N1691" i="4"/>
  <c r="O1691" i="4" s="1"/>
  <c r="N1686" i="4"/>
  <c r="O1686" i="4" s="1"/>
  <c r="O1694" i="4"/>
  <c r="P1834" i="4"/>
  <c r="Q1834" i="4" s="1"/>
  <c r="P1835" i="4"/>
  <c r="Q1835" i="4" s="1"/>
  <c r="N1787" i="4"/>
  <c r="O1787" i="4" s="1"/>
  <c r="N1764" i="4"/>
  <c r="O1764" i="4" s="1"/>
  <c r="P1746" i="4"/>
  <c r="Q1746" i="4" s="1"/>
  <c r="N1656" i="4"/>
  <c r="O1656" i="4" s="1"/>
  <c r="P1823" i="4"/>
  <c r="Q1823" i="4" s="1"/>
  <c r="R1806" i="4"/>
  <c r="N1805" i="4"/>
  <c r="O1805" i="4" s="1"/>
  <c r="N1793" i="4"/>
  <c r="P1737" i="4"/>
  <c r="Q1737" i="4" s="1"/>
  <c r="P1717" i="4"/>
  <c r="Q1717" i="4" s="1"/>
  <c r="Q1716" i="4"/>
  <c r="N1705" i="4"/>
  <c r="N1704" i="4"/>
  <c r="N1703" i="4"/>
  <c r="O1703" i="4" s="1"/>
  <c r="P1700" i="4"/>
  <c r="N1695" i="4"/>
  <c r="O1695" i="4" s="1"/>
  <c r="N1685" i="4"/>
  <c r="O1685" i="4" s="1"/>
  <c r="P1658" i="4"/>
  <c r="Q1658" i="4" s="1"/>
  <c r="P1657" i="4"/>
  <c r="Q1657" i="4" s="1"/>
  <c r="P1653" i="4"/>
  <c r="P1651" i="4"/>
  <c r="Q1651" i="4" s="1"/>
  <c r="P1649" i="4"/>
  <c r="Q1649" i="4" s="1"/>
  <c r="P1648" i="4"/>
  <c r="P1646" i="4"/>
  <c r="Q1646" i="4" s="1"/>
  <c r="N1638" i="4"/>
  <c r="O1638" i="4" s="1"/>
  <c r="P1623" i="4"/>
  <c r="Q1623" i="4" s="1"/>
  <c r="T1623" i="4" s="1"/>
  <c r="U1623" i="4" s="1"/>
  <c r="N1618" i="4"/>
  <c r="N1611" i="4"/>
  <c r="O1611" i="4" s="1"/>
  <c r="T1611" i="4" s="1"/>
  <c r="U1611" i="4" s="1"/>
  <c r="P1610" i="4"/>
  <c r="Q1610" i="4" s="1"/>
  <c r="P1601" i="4"/>
  <c r="Q1601" i="4" s="1"/>
  <c r="P1595" i="4"/>
  <c r="P1586" i="4"/>
  <c r="P1582" i="4"/>
  <c r="Q1582" i="4" s="1"/>
  <c r="P1581" i="4"/>
  <c r="Q1581" i="4" s="1"/>
  <c r="T1581" i="4" s="1"/>
  <c r="U1581" i="4" s="1"/>
  <c r="N1579" i="4"/>
  <c r="O1579" i="4" s="1"/>
  <c r="T1579" i="4" s="1"/>
  <c r="U1579" i="4" s="1"/>
  <c r="P1577" i="4"/>
  <c r="Q1577" i="4" s="1"/>
  <c r="N1575" i="4"/>
  <c r="O1575" i="4" s="1"/>
  <c r="P1570" i="4"/>
  <c r="R1570" i="4" s="1"/>
  <c r="N1564" i="4"/>
  <c r="N1694" i="4"/>
  <c r="O1587" i="4"/>
  <c r="T1587" i="4" s="1"/>
  <c r="U1587" i="4" s="1"/>
  <c r="N1812" i="4"/>
  <c r="O1794" i="4"/>
  <c r="R1788" i="4"/>
  <c r="N1648" i="4"/>
  <c r="N1829" i="4"/>
  <c r="R1829" i="4" s="1"/>
  <c r="N1828" i="4"/>
  <c r="O1828" i="4" s="1"/>
  <c r="N1827" i="4"/>
  <c r="O1827" i="4" s="1"/>
  <c r="N1825" i="4"/>
  <c r="O1825" i="4" s="1"/>
  <c r="P1821" i="4"/>
  <c r="Q1821" i="4" s="1"/>
  <c r="N1817" i="4"/>
  <c r="R1817" i="4" s="1"/>
  <c r="N1816" i="4"/>
  <c r="P1812" i="4"/>
  <c r="Q1812" i="4" s="1"/>
  <c r="P1811" i="4"/>
  <c r="Q1811" i="4" s="1"/>
  <c r="P1810" i="4"/>
  <c r="P1802" i="4"/>
  <c r="Q1802" i="4" s="1"/>
  <c r="N1789" i="4"/>
  <c r="N1788" i="4"/>
  <c r="O1788" i="4" s="1"/>
  <c r="P1781" i="4"/>
  <c r="Q1781" i="4" s="1"/>
  <c r="N1768" i="4"/>
  <c r="O1768" i="4" s="1"/>
  <c r="N1767" i="4"/>
  <c r="O1767" i="4" s="1"/>
  <c r="N1766" i="4"/>
  <c r="N1746" i="4"/>
  <c r="O1746" i="4" s="1"/>
  <c r="N1737" i="4"/>
  <c r="O1737" i="4" s="1"/>
  <c r="P1725" i="4"/>
  <c r="Q1725" i="4" s="1"/>
  <c r="P1723" i="4"/>
  <c r="Q1723" i="4" s="1"/>
  <c r="P1722" i="4"/>
  <c r="Q1722" i="4" s="1"/>
  <c r="P1713" i="4"/>
  <c r="Q1713" i="4" s="1"/>
  <c r="P1712" i="4"/>
  <c r="Q1712" i="4" s="1"/>
  <c r="N1700" i="4"/>
  <c r="N1699" i="4"/>
  <c r="O1699" i="4" s="1"/>
  <c r="P1697" i="4"/>
  <c r="Q1697" i="4" s="1"/>
  <c r="P1643" i="4"/>
  <c r="Q1643" i="4" s="1"/>
  <c r="N1630" i="4"/>
  <c r="P1616" i="4"/>
  <c r="Q1616" i="4" s="1"/>
  <c r="O1613" i="4"/>
  <c r="O1605" i="4"/>
  <c r="T1605" i="4" s="1"/>
  <c r="U1605" i="4" s="1"/>
  <c r="N1596" i="4"/>
  <c r="O1596" i="4" s="1"/>
  <c r="N1589" i="4"/>
  <c r="O1589" i="4" s="1"/>
  <c r="N1583" i="4"/>
  <c r="R1583" i="4" s="1"/>
  <c r="S1583" i="4" s="1"/>
  <c r="N1578" i="4"/>
  <c r="O1578" i="4" s="1"/>
  <c r="P1569" i="4"/>
  <c r="Q1569" i="4" s="1"/>
  <c r="T1569" i="4" s="1"/>
  <c r="U1569" i="4" s="1"/>
  <c r="O1800" i="4"/>
  <c r="P1831" i="4"/>
  <c r="Q1831" i="4" s="1"/>
  <c r="P1828" i="4"/>
  <c r="P1826" i="4"/>
  <c r="Q1826" i="4" s="1"/>
  <c r="O1822" i="4"/>
  <c r="N1818" i="4"/>
  <c r="O1818" i="4" s="1"/>
  <c r="P1816" i="4"/>
  <c r="Q1815" i="4"/>
  <c r="O1759" i="4"/>
  <c r="P1743" i="4"/>
  <c r="Q1743" i="4" s="1"/>
  <c r="P1729" i="4"/>
  <c r="R1705" i="4"/>
  <c r="P1618" i="4"/>
  <c r="Q1618" i="4" s="1"/>
  <c r="P1612" i="4"/>
  <c r="Q1612" i="4" s="1"/>
  <c r="P1603" i="4"/>
  <c r="Q1603" i="4" s="1"/>
  <c r="O1593" i="4"/>
  <c r="T1593" i="4" s="1"/>
  <c r="U1593" i="4" s="1"/>
  <c r="N1831" i="4"/>
  <c r="P1833" i="4"/>
  <c r="R1833" i="4" s="1"/>
  <c r="P1804" i="4"/>
  <c r="Q1804" i="4" s="1"/>
  <c r="N1797" i="4"/>
  <c r="O1797" i="4" s="1"/>
  <c r="N1796" i="4"/>
  <c r="N1795" i="4"/>
  <c r="O1795" i="4" s="1"/>
  <c r="N1792" i="4"/>
  <c r="O1736" i="4"/>
  <c r="R1736" i="4"/>
  <c r="O1564" i="4"/>
  <c r="P1837" i="4"/>
  <c r="Q1837" i="4" s="1"/>
  <c r="P1832" i="4"/>
  <c r="R1832" i="4" s="1"/>
  <c r="P1825" i="4"/>
  <c r="P1822" i="4"/>
  <c r="R1822" i="4" s="1"/>
  <c r="P1820" i="4"/>
  <c r="R1820" i="4" s="1"/>
  <c r="O1816" i="4"/>
  <c r="P1791" i="4"/>
  <c r="Q1791" i="4" s="1"/>
  <c r="P1786" i="4"/>
  <c r="Q1786" i="4" s="1"/>
  <c r="O1776" i="4"/>
  <c r="O1725" i="4"/>
  <c r="P1702" i="4"/>
  <c r="Q1702" i="4" s="1"/>
  <c r="R1692" i="4"/>
  <c r="P1642" i="4"/>
  <c r="Q1642" i="4" s="1"/>
  <c r="P1627" i="4"/>
  <c r="Q1627" i="4" s="1"/>
  <c r="Q1599" i="4"/>
  <c r="T1599" i="4" s="1"/>
  <c r="U1599" i="4" s="1"/>
  <c r="Q1805" i="4"/>
  <c r="O1803" i="4"/>
  <c r="N1802" i="4"/>
  <c r="O1801" i="4"/>
  <c r="P1799" i="4"/>
  <c r="Q1799" i="4" s="1"/>
  <c r="P1796" i="4"/>
  <c r="Q1796" i="4" s="1"/>
  <c r="Q1787" i="4"/>
  <c r="N1785" i="4"/>
  <c r="O1785" i="4" s="1"/>
  <c r="P1776" i="4"/>
  <c r="R1776" i="4" s="1"/>
  <c r="Q1772" i="4"/>
  <c r="P1771" i="4"/>
  <c r="Q1771" i="4" s="1"/>
  <c r="P1764" i="4"/>
  <c r="Q1764" i="4" s="1"/>
  <c r="P1759" i="4"/>
  <c r="Q1759" i="4" s="1"/>
  <c r="N1754" i="4"/>
  <c r="O1754" i="4" s="1"/>
  <c r="N1753" i="4"/>
  <c r="O1753" i="4" s="1"/>
  <c r="N1744" i="4"/>
  <c r="N1742" i="4"/>
  <c r="N1724" i="4"/>
  <c r="O1724" i="4" s="1"/>
  <c r="R1710" i="4"/>
  <c r="N1708" i="4"/>
  <c r="O1708" i="4" s="1"/>
  <c r="N1667" i="4"/>
  <c r="N1659" i="4"/>
  <c r="O1659" i="4" s="1"/>
  <c r="N1629" i="4"/>
  <c r="N1627" i="4"/>
  <c r="P1624" i="4"/>
  <c r="Q1624" i="4" s="1"/>
  <c r="N1576" i="4"/>
  <c r="O1576" i="4" s="1"/>
  <c r="P1574" i="4"/>
  <c r="P1573" i="4"/>
  <c r="Q1573" i="4" s="1"/>
  <c r="P1568" i="4"/>
  <c r="Q1568" i="4" s="1"/>
  <c r="N1815" i="4"/>
  <c r="R1815" i="4" s="1"/>
  <c r="Q1814" i="4"/>
  <c r="P1809" i="4"/>
  <c r="Q1809" i="4" s="1"/>
  <c r="P1808" i="4"/>
  <c r="R1808" i="4" s="1"/>
  <c r="P1807" i="4"/>
  <c r="Q1807" i="4" s="1"/>
  <c r="P1801" i="4"/>
  <c r="R1801" i="4" s="1"/>
  <c r="P1789" i="4"/>
  <c r="N1783" i="4"/>
  <c r="P1778" i="4"/>
  <c r="Q1778" i="4" s="1"/>
  <c r="O1777" i="4"/>
  <c r="N1774" i="4"/>
  <c r="R1774" i="4" s="1"/>
  <c r="N1773" i="4"/>
  <c r="O1773" i="4" s="1"/>
  <c r="N1772" i="4"/>
  <c r="R1772" i="4" s="1"/>
  <c r="P1766" i="4"/>
  <c r="Q1766" i="4" s="1"/>
  <c r="N1762" i="4"/>
  <c r="R1762" i="4" s="1"/>
  <c r="N1761" i="4"/>
  <c r="O1761" i="4" s="1"/>
  <c r="N1760" i="4"/>
  <c r="R1756" i="4"/>
  <c r="N1752" i="4"/>
  <c r="R1752" i="4" s="1"/>
  <c r="N1750" i="4"/>
  <c r="R1750" i="4" s="1"/>
  <c r="N1749" i="4"/>
  <c r="O1749" i="4" s="1"/>
  <c r="N1747" i="4"/>
  <c r="P1745" i="4"/>
  <c r="R1745" i="4" s="1"/>
  <c r="P1744" i="4"/>
  <c r="R1744" i="4" s="1"/>
  <c r="N1741" i="4"/>
  <c r="O1741" i="4" s="1"/>
  <c r="P1736" i="4"/>
  <c r="Q1736" i="4" s="1"/>
  <c r="P1721" i="4"/>
  <c r="Q1721" i="4" s="1"/>
  <c r="O1720" i="4"/>
  <c r="N1718" i="4"/>
  <c r="O1718" i="4" s="1"/>
  <c r="N1716" i="4"/>
  <c r="R1716" i="4" s="1"/>
  <c r="N1715" i="4"/>
  <c r="O1715" i="4" s="1"/>
  <c r="T1715" i="4" s="1"/>
  <c r="U1715" i="4" s="1"/>
  <c r="N1709" i="4"/>
  <c r="O1709" i="4" s="1"/>
  <c r="P1705" i="4"/>
  <c r="Q1705" i="4" s="1"/>
  <c r="P1703" i="4"/>
  <c r="Q1703" i="4" s="1"/>
  <c r="P1695" i="4"/>
  <c r="Q1695" i="4" s="1"/>
  <c r="P1689" i="4"/>
  <c r="Q1689" i="4" s="1"/>
  <c r="P1688" i="4"/>
  <c r="Q1688" i="4" s="1"/>
  <c r="P1686" i="4"/>
  <c r="Q1686" i="4" s="1"/>
  <c r="N1657" i="4"/>
  <c r="O1657" i="4" s="1"/>
  <c r="N1654" i="4"/>
  <c r="O1654" i="4" s="1"/>
  <c r="N1650" i="4"/>
  <c r="O1650" i="4" s="1"/>
  <c r="N1644" i="4"/>
  <c r="O1644" i="4" s="1"/>
  <c r="P1635" i="4"/>
  <c r="Q1635" i="4" s="1"/>
  <c r="N1621" i="4"/>
  <c r="N1609" i="4"/>
  <c r="P1592" i="4"/>
  <c r="Q1592" i="4" s="1"/>
  <c r="P1591" i="4"/>
  <c r="Q1591" i="4" s="1"/>
  <c r="P1589" i="4"/>
  <c r="Q1589" i="4" s="1"/>
  <c r="T1589" i="4" s="1"/>
  <c r="U1589" i="4" s="1"/>
  <c r="P1583" i="4"/>
  <c r="Q1583" i="4" s="1"/>
  <c r="P1564" i="4"/>
  <c r="Q1564" i="4" s="1"/>
  <c r="P1784" i="4"/>
  <c r="Q1784" i="4" s="1"/>
  <c r="P1782" i="4"/>
  <c r="P1777" i="4"/>
  <c r="Q1777" i="4" s="1"/>
  <c r="P1770" i="4"/>
  <c r="R1770" i="4" s="1"/>
  <c r="P1765" i="4"/>
  <c r="Q1765" i="4" s="1"/>
  <c r="P1758" i="4"/>
  <c r="R1758" i="4" s="1"/>
  <c r="Q1745" i="4"/>
  <c r="P1733" i="4"/>
  <c r="Q1733" i="4" s="1"/>
  <c r="N1731" i="4"/>
  <c r="O1731" i="4" s="1"/>
  <c r="P1720" i="4"/>
  <c r="R1720" i="4" s="1"/>
  <c r="P1719" i="4"/>
  <c r="Q1719" i="4" s="1"/>
  <c r="N1707" i="4"/>
  <c r="O1707" i="4" s="1"/>
  <c r="N1701" i="4"/>
  <c r="O1701" i="4" s="1"/>
  <c r="P1698" i="4"/>
  <c r="R1698" i="4" s="1"/>
  <c r="P1666" i="4"/>
  <c r="Q1666" i="4" s="1"/>
  <c r="P1660" i="4"/>
  <c r="Q1660" i="4" s="1"/>
  <c r="P1659" i="4"/>
  <c r="Q1659" i="4" s="1"/>
  <c r="P1629" i="4"/>
  <c r="Q1629" i="4" s="1"/>
  <c r="P1625" i="4"/>
  <c r="P1619" i="4"/>
  <c r="Q1619" i="4" s="1"/>
  <c r="T1619" i="4" s="1"/>
  <c r="U1619" i="4" s="1"/>
  <c r="P1613" i="4"/>
  <c r="Q1613" i="4" s="1"/>
  <c r="N1597" i="4"/>
  <c r="R1597" i="4" s="1"/>
  <c r="P1585" i="4"/>
  <c r="Q1585" i="4" s="1"/>
  <c r="O1581" i="4"/>
  <c r="N1577" i="4"/>
  <c r="O1577" i="4" s="1"/>
  <c r="T1577" i="4" s="1"/>
  <c r="U1577" i="4" s="1"/>
  <c r="P1575" i="4"/>
  <c r="Q1575" i="4" s="1"/>
  <c r="T1575" i="4" s="1"/>
  <c r="U1575" i="4" s="1"/>
  <c r="P1565" i="4"/>
  <c r="Q1565" i="4" s="1"/>
  <c r="N1683" i="4"/>
  <c r="O1683" i="4" s="1"/>
  <c r="T1683" i="4" s="1"/>
  <c r="U1683" i="4" s="1"/>
  <c r="P1685" i="4"/>
  <c r="Q1685" i="4" s="1"/>
  <c r="P1684" i="4"/>
  <c r="Q1684" i="4" s="1"/>
  <c r="P1671" i="4"/>
  <c r="Q1671" i="4" s="1"/>
  <c r="N1669" i="4"/>
  <c r="O1669" i="4" s="1"/>
  <c r="P1668" i="4"/>
  <c r="Q1668" i="4" s="1"/>
  <c r="P1665" i="4"/>
  <c r="Q1665" i="4" s="1"/>
  <c r="N1663" i="4"/>
  <c r="N1660" i="4"/>
  <c r="P1655" i="4"/>
  <c r="Q1655" i="4" s="1"/>
  <c r="P1652" i="4"/>
  <c r="Q1652" i="4" s="1"/>
  <c r="P1647" i="4"/>
  <c r="Q1647" i="4" s="1"/>
  <c r="N1642" i="4"/>
  <c r="P1637" i="4"/>
  <c r="Q1637" i="4" s="1"/>
  <c r="N1635" i="4"/>
  <c r="O1635" i="4" s="1"/>
  <c r="N1684" i="4"/>
  <c r="O1684" i="4" s="1"/>
  <c r="N1671" i="4"/>
  <c r="O1671" i="4" s="1"/>
  <c r="T1671" i="4" s="1"/>
  <c r="U1671" i="4" s="1"/>
  <c r="P1667" i="4"/>
  <c r="R1667" i="4" s="1"/>
  <c r="P1664" i="4"/>
  <c r="Q1664" i="4" s="1"/>
  <c r="N1662" i="4"/>
  <c r="O1662" i="4" s="1"/>
  <c r="P1661" i="4"/>
  <c r="N1647" i="4"/>
  <c r="O1647" i="4" s="1"/>
  <c r="P1631" i="4"/>
  <c r="Q1631" i="4" s="1"/>
  <c r="P1630" i="4"/>
  <c r="Q1630" i="4" s="1"/>
  <c r="N1689" i="4"/>
  <c r="O1689" i="4" s="1"/>
  <c r="P1690" i="4"/>
  <c r="P1687" i="4"/>
  <c r="Q1687" i="4" s="1"/>
  <c r="N1661" i="4"/>
  <c r="O1661" i="4" s="1"/>
  <c r="N1646" i="4"/>
  <c r="O1646" i="4" s="1"/>
  <c r="O1690" i="4"/>
  <c r="O1629" i="4"/>
  <c r="Q1648" i="4"/>
  <c r="P1663" i="4"/>
  <c r="Q1663" i="4" s="1"/>
  <c r="N1655" i="4"/>
  <c r="N1653" i="4"/>
  <c r="O1653" i="4" s="1"/>
  <c r="N1651" i="4"/>
  <c r="O1651" i="4" s="1"/>
  <c r="T1651" i="4" s="1"/>
  <c r="U1651" i="4" s="1"/>
  <c r="N1649" i="4"/>
  <c r="O1649" i="4" s="1"/>
  <c r="T1649" i="4" s="1"/>
  <c r="U1649" i="4" s="1"/>
  <c r="N1633" i="4"/>
  <c r="O1633" i="4" s="1"/>
  <c r="T1633" i="4" s="1"/>
  <c r="U1633" i="4" s="1"/>
  <c r="N1670" i="4"/>
  <c r="R1670" i="4" s="1"/>
  <c r="S1670" i="4" s="1"/>
  <c r="P1654" i="4"/>
  <c r="Q1654" i="4" s="1"/>
  <c r="P1639" i="4"/>
  <c r="Q1639" i="4" s="1"/>
  <c r="Q1653" i="4"/>
  <c r="N1672" i="4"/>
  <c r="O1672" i="4" s="1"/>
  <c r="P1645" i="4"/>
  <c r="Q1645" i="4" s="1"/>
  <c r="N1643" i="4"/>
  <c r="O1643" i="4" s="1"/>
  <c r="T1643" i="4" s="1"/>
  <c r="U1643" i="4" s="1"/>
  <c r="N1641" i="4"/>
  <c r="O1641" i="4" s="1"/>
  <c r="T1641" i="4" s="1"/>
  <c r="U1641" i="4" s="1"/>
  <c r="P1640" i="4"/>
  <c r="Q1640" i="4" s="1"/>
  <c r="N1637" i="4"/>
  <c r="P1636" i="4"/>
  <c r="Q1636" i="4" s="1"/>
  <c r="N1636" i="4"/>
  <c r="P1632" i="4"/>
  <c r="Q1632" i="4" s="1"/>
  <c r="N1632" i="4"/>
  <c r="R1631" i="4"/>
  <c r="P1628" i="4"/>
  <c r="Q1628" i="4" s="1"/>
  <c r="N1624" i="4"/>
  <c r="R1624" i="4" s="1"/>
  <c r="P1617" i="4"/>
  <c r="Q1617" i="4" s="1"/>
  <c r="O1617" i="4"/>
  <c r="R1617" i="4"/>
  <c r="S1617" i="4" s="1"/>
  <c r="N1615" i="4"/>
  <c r="R1615" i="4" s="1"/>
  <c r="S1615" i="4" s="1"/>
  <c r="R1611" i="4"/>
  <c r="S1611" i="4" s="1"/>
  <c r="P1609" i="4"/>
  <c r="Q1609" i="4" s="1"/>
  <c r="Q1606" i="4"/>
  <c r="R1605" i="4"/>
  <c r="S1605" i="4" s="1"/>
  <c r="R1599" i="4"/>
  <c r="R1593" i="4"/>
  <c r="S1593" i="4" s="1"/>
  <c r="N1588" i="4"/>
  <c r="O1588" i="4" s="1"/>
  <c r="T1588" i="4" s="1"/>
  <c r="U1588" i="4" s="1"/>
  <c r="R1587" i="4"/>
  <c r="S1587" i="4" s="1"/>
  <c r="N1585" i="4"/>
  <c r="O1585" i="4" s="1"/>
  <c r="N1584" i="4"/>
  <c r="O1584" i="4" s="1"/>
  <c r="N1603" i="4"/>
  <c r="O1603" i="4" s="1"/>
  <c r="Q1597" i="4"/>
  <c r="N1591" i="4"/>
  <c r="N1582" i="4"/>
  <c r="O1582" i="4" s="1"/>
  <c r="P1580" i="4"/>
  <c r="Q1580" i="4" s="1"/>
  <c r="P1576" i="4"/>
  <c r="Q1576" i="4" s="1"/>
  <c r="N1573" i="4"/>
  <c r="O1573" i="4" s="1"/>
  <c r="O1572" i="4"/>
  <c r="N1571" i="4"/>
  <c r="O1571" i="4" s="1"/>
  <c r="T1571" i="4" s="1"/>
  <c r="U1571" i="4" s="1"/>
  <c r="Q1570" i="4"/>
  <c r="Q1567" i="4"/>
  <c r="N1567" i="4"/>
  <c r="O1567" i="4" s="1"/>
  <c r="O1566" i="4"/>
  <c r="Q1833" i="4"/>
  <c r="O1833" i="4"/>
  <c r="O1821" i="4"/>
  <c r="O1809" i="4"/>
  <c r="R1837" i="4"/>
  <c r="O1835" i="4"/>
  <c r="O1829" i="4"/>
  <c r="R1825" i="4"/>
  <c r="O1823" i="4"/>
  <c r="R1819" i="4"/>
  <c r="O1817" i="4"/>
  <c r="R1813" i="4"/>
  <c r="O1811" i="4"/>
  <c r="R1823" i="4"/>
  <c r="R1811" i="4"/>
  <c r="O1810" i="4"/>
  <c r="R1810" i="4"/>
  <c r="O1807" i="4"/>
  <c r="Q1827" i="4"/>
  <c r="O1834" i="4"/>
  <c r="R1827" i="4"/>
  <c r="Q1825" i="4"/>
  <c r="R1824" i="4"/>
  <c r="Q1819" i="4"/>
  <c r="R1818" i="4"/>
  <c r="Q1813" i="4"/>
  <c r="R1812" i="4"/>
  <c r="R1809" i="4"/>
  <c r="Q1828" i="4"/>
  <c r="O1824" i="4"/>
  <c r="O1832" i="4"/>
  <c r="O1826" i="4"/>
  <c r="O1820" i="4"/>
  <c r="O1814" i="4"/>
  <c r="R1799" i="4"/>
  <c r="R1798" i="4"/>
  <c r="P1797" i="4"/>
  <c r="P1795" i="4"/>
  <c r="N1791" i="4"/>
  <c r="O1791" i="4" s="1"/>
  <c r="N1769" i="4"/>
  <c r="O1769" i="4" s="1"/>
  <c r="O1765" i="4"/>
  <c r="P1761" i="4"/>
  <c r="Q1761" i="4" s="1"/>
  <c r="Q1757" i="4"/>
  <c r="N1763" i="4"/>
  <c r="O1763" i="4"/>
  <c r="Q1822" i="4"/>
  <c r="Q1816" i="4"/>
  <c r="O1812" i="4"/>
  <c r="Q1810" i="4"/>
  <c r="Q1806" i="4"/>
  <c r="O1802" i="4"/>
  <c r="O1793" i="4"/>
  <c r="R1793" i="4"/>
  <c r="O1792" i="4"/>
  <c r="R1792" i="4"/>
  <c r="Q1788" i="4"/>
  <c r="O1783" i="4"/>
  <c r="R1763" i="4"/>
  <c r="N1757" i="4"/>
  <c r="R1757" i="4" s="1"/>
  <c r="P1742" i="4"/>
  <c r="R1742" i="4" s="1"/>
  <c r="P1638" i="4"/>
  <c r="R1638" i="4" s="1"/>
  <c r="O1732" i="4"/>
  <c r="P1711" i="4"/>
  <c r="R1711" i="4" s="1"/>
  <c r="O1697" i="4"/>
  <c r="O1667" i="4"/>
  <c r="N1836" i="4"/>
  <c r="O1836" i="4" s="1"/>
  <c r="N1830" i="4"/>
  <c r="O1830" i="4" s="1"/>
  <c r="Q1803" i="4"/>
  <c r="P1800" i="4"/>
  <c r="R1800" i="4" s="1"/>
  <c r="N1784" i="4"/>
  <c r="R1784" i="4" s="1"/>
  <c r="P1779" i="4"/>
  <c r="R1779" i="4" s="1"/>
  <c r="Q1775" i="4"/>
  <c r="O1774" i="4"/>
  <c r="O1766" i="4"/>
  <c r="P1754" i="4"/>
  <c r="O1747" i="4"/>
  <c r="R1708" i="4"/>
  <c r="P1755" i="4"/>
  <c r="R1755" i="4" s="1"/>
  <c r="O1808" i="4"/>
  <c r="R1805" i="4"/>
  <c r="R1804" i="4"/>
  <c r="Q1800" i="4"/>
  <c r="O1796" i="4"/>
  <c r="N1781" i="4"/>
  <c r="O1781" i="4" s="1"/>
  <c r="P1773" i="4"/>
  <c r="Q1773" i="4" s="1"/>
  <c r="Q1769" i="4"/>
  <c r="N1740" i="4"/>
  <c r="R1740" i="4" s="1"/>
  <c r="N1722" i="4"/>
  <c r="P1794" i="4"/>
  <c r="R1794" i="4" s="1"/>
  <c r="Q1793" i="4"/>
  <c r="N1790" i="4"/>
  <c r="R1790" i="4" s="1"/>
  <c r="O1789" i="4"/>
  <c r="P1785" i="4"/>
  <c r="R1785" i="4" s="1"/>
  <c r="Q1782" i="4"/>
  <c r="N1775" i="4"/>
  <c r="R1775" i="4" s="1"/>
  <c r="O1771" i="4"/>
  <c r="P1767" i="4"/>
  <c r="Q1763" i="4"/>
  <c r="O1713" i="4"/>
  <c r="O1700" i="4"/>
  <c r="R1700" i="4"/>
  <c r="N1688" i="4"/>
  <c r="O1688" i="4" s="1"/>
  <c r="T1688" i="4" s="1"/>
  <c r="U1688" i="4" s="1"/>
  <c r="N1748" i="4"/>
  <c r="R1748" i="4" s="1"/>
  <c r="O1744" i="4"/>
  <c r="P1734" i="4"/>
  <c r="Q1734" i="4" s="1"/>
  <c r="P1730" i="4"/>
  <c r="Q1730" i="4" s="1"/>
  <c r="R1728" i="4"/>
  <c r="Q1727" i="4"/>
  <c r="N1719" i="4"/>
  <c r="O1719" i="4" s="1"/>
  <c r="N1714" i="4"/>
  <c r="R1714" i="4" s="1"/>
  <c r="P1706" i="4"/>
  <c r="Q1706" i="4" s="1"/>
  <c r="O1704" i="4"/>
  <c r="Q1700" i="4"/>
  <c r="P1699" i="4"/>
  <c r="R1699" i="4" s="1"/>
  <c r="P1696" i="4"/>
  <c r="R1696" i="4" s="1"/>
  <c r="Q1692" i="4"/>
  <c r="N1666" i="4"/>
  <c r="P1656" i="4"/>
  <c r="R1656" i="4" s="1"/>
  <c r="Q1748" i="4"/>
  <c r="N1743" i="4"/>
  <c r="O1743" i="4" s="1"/>
  <c r="Q1738" i="4"/>
  <c r="P1735" i="4"/>
  <c r="R1735" i="4" s="1"/>
  <c r="R1733" i="4"/>
  <c r="P1732" i="4"/>
  <c r="R1732" i="4" s="1"/>
  <c r="Q1728" i="4"/>
  <c r="O1710" i="4"/>
  <c r="O1705" i="4"/>
  <c r="N1702" i="4"/>
  <c r="Q1693" i="4"/>
  <c r="Q1690" i="4"/>
  <c r="R1585" i="4"/>
  <c r="N1751" i="4"/>
  <c r="R1751" i="4" s="1"/>
  <c r="O1742" i="4"/>
  <c r="P1739" i="4"/>
  <c r="Q1739" i="4" s="1"/>
  <c r="Q1732" i="4"/>
  <c r="R1727" i="4"/>
  <c r="P1726" i="4"/>
  <c r="R1726" i="4" s="1"/>
  <c r="N1717" i="4"/>
  <c r="R1717" i="4" s="1"/>
  <c r="S1717" i="4" s="1"/>
  <c r="N1712" i="4"/>
  <c r="R1712" i="4" s="1"/>
  <c r="O1711" i="4"/>
  <c r="N1706" i="4"/>
  <c r="R1706" i="4" s="1"/>
  <c r="P1704" i="4"/>
  <c r="R1704" i="4" s="1"/>
  <c r="P1691" i="4"/>
  <c r="R1691" i="4" s="1"/>
  <c r="P1669" i="4"/>
  <c r="R1669" i="4" s="1"/>
  <c r="N1668" i="4"/>
  <c r="N1665" i="4"/>
  <c r="N1738" i="4"/>
  <c r="R1738" i="4" s="1"/>
  <c r="Q1729" i="4"/>
  <c r="R1724" i="4"/>
  <c r="Q1708" i="4"/>
  <c r="P1694" i="4"/>
  <c r="Q1694" i="4" s="1"/>
  <c r="O1639" i="4"/>
  <c r="P1626" i="4"/>
  <c r="R1626" i="4" s="1"/>
  <c r="N1622" i="4"/>
  <c r="R1622" i="4" s="1"/>
  <c r="S1622" i="4" s="1"/>
  <c r="R1747" i="4"/>
  <c r="R1718" i="4"/>
  <c r="R1713" i="4"/>
  <c r="S1713" i="4" s="1"/>
  <c r="R1690" i="4"/>
  <c r="S1690" i="4" s="1"/>
  <c r="P1672" i="4"/>
  <c r="P1650" i="4"/>
  <c r="R1731" i="4"/>
  <c r="O1728" i="4"/>
  <c r="N1723" i="4"/>
  <c r="O1723" i="4" s="1"/>
  <c r="Q1714" i="4"/>
  <c r="P1709" i="4"/>
  <c r="O1692" i="4"/>
  <c r="N1687" i="4"/>
  <c r="O1687" i="4" s="1"/>
  <c r="P1620" i="4"/>
  <c r="R1620" i="4" s="1"/>
  <c r="O1618" i="4"/>
  <c r="N1616" i="4"/>
  <c r="R1616" i="4" s="1"/>
  <c r="S1616" i="4" s="1"/>
  <c r="O1612" i="4"/>
  <c r="N1610" i="4"/>
  <c r="P1608" i="4"/>
  <c r="R1608" i="4" s="1"/>
  <c r="Q1608" i="4"/>
  <c r="T1608" i="4" s="1"/>
  <c r="U1608" i="4" s="1"/>
  <c r="O1630" i="4"/>
  <c r="R1630" i="4"/>
  <c r="S1630" i="4" s="1"/>
  <c r="N1628" i="4"/>
  <c r="O1628" i="4"/>
  <c r="Q1661" i="4"/>
  <c r="N1658" i="4"/>
  <c r="N1652" i="4"/>
  <c r="P1644" i="4"/>
  <c r="Q1634" i="4"/>
  <c r="R1601" i="4"/>
  <c r="Q1595" i="4"/>
  <c r="R1595" i="4"/>
  <c r="R1737" i="4"/>
  <c r="O1734" i="4"/>
  <c r="N1729" i="4"/>
  <c r="O1729" i="4" s="1"/>
  <c r="P1715" i="4"/>
  <c r="Q1715" i="4" s="1"/>
  <c r="O1698" i="4"/>
  <c r="N1693" i="4"/>
  <c r="O1693" i="4" s="1"/>
  <c r="P1662" i="4"/>
  <c r="O1642" i="4"/>
  <c r="T1642" i="4" s="1"/>
  <c r="U1642" i="4" s="1"/>
  <c r="P1614" i="4"/>
  <c r="R1614" i="4" s="1"/>
  <c r="N1664" i="4"/>
  <c r="R1664" i="4" s="1"/>
  <c r="S1664" i="4" s="1"/>
  <c r="O1645" i="4"/>
  <c r="N1634" i="4"/>
  <c r="R1634" i="4" s="1"/>
  <c r="O1627" i="4"/>
  <c r="R1621" i="4"/>
  <c r="S1621" i="4" s="1"/>
  <c r="O1621" i="4"/>
  <c r="T1621" i="4" s="1"/>
  <c r="U1621" i="4" s="1"/>
  <c r="Q1607" i="4"/>
  <c r="T1607" i="4" s="1"/>
  <c r="U1607" i="4" s="1"/>
  <c r="R1607" i="4"/>
  <c r="N1598" i="4"/>
  <c r="R1598" i="4" s="1"/>
  <c r="S1598" i="4" s="1"/>
  <c r="P1596" i="4"/>
  <c r="R1596" i="4" s="1"/>
  <c r="N1592" i="4"/>
  <c r="P1590" i="4"/>
  <c r="R1590" i="4" s="1"/>
  <c r="R1579" i="4"/>
  <c r="S1579" i="4" s="1"/>
  <c r="O1570" i="4"/>
  <c r="N1568" i="4"/>
  <c r="R1564" i="4"/>
  <c r="O1591" i="4"/>
  <c r="Q1586" i="4"/>
  <c r="P1578" i="4"/>
  <c r="Q1574" i="4"/>
  <c r="O1606" i="4"/>
  <c r="R1606" i="4"/>
  <c r="P1584" i="4"/>
  <c r="N1580" i="4"/>
  <c r="P1572" i="4"/>
  <c r="R1572" i="4" s="1"/>
  <c r="R1569" i="4"/>
  <c r="S1569" i="4" s="1"/>
  <c r="R1567" i="4"/>
  <c r="N1640" i="4"/>
  <c r="Q1625" i="4"/>
  <c r="T1625" i="4" s="1"/>
  <c r="U1625" i="4" s="1"/>
  <c r="R1625" i="4"/>
  <c r="R1619" i="4"/>
  <c r="N1604" i="4"/>
  <c r="R1604" i="4" s="1"/>
  <c r="P1602" i="4"/>
  <c r="R1602" i="4" s="1"/>
  <c r="O1600" i="4"/>
  <c r="T1600" i="4" s="1"/>
  <c r="U1600" i="4" s="1"/>
  <c r="R1600" i="4"/>
  <c r="S1600" i="4" s="1"/>
  <c r="O1594" i="4"/>
  <c r="R1588" i="4"/>
  <c r="S1588" i="4" s="1"/>
  <c r="N1586" i="4"/>
  <c r="R1586" i="4" s="1"/>
  <c r="N1574" i="4"/>
  <c r="R1574" i="4" s="1"/>
  <c r="S1574" i="4" s="1"/>
  <c r="P1566" i="4"/>
  <c r="R1566" i="4" s="1"/>
  <c r="M1563" i="4"/>
  <c r="L1563" i="4"/>
  <c r="P1563" i="4" s="1"/>
  <c r="Q1563" i="4" s="1"/>
  <c r="K1563" i="4"/>
  <c r="J1563" i="4"/>
  <c r="I1563" i="4"/>
  <c r="M1562" i="4"/>
  <c r="L1562" i="4"/>
  <c r="K1562" i="4"/>
  <c r="J1562" i="4"/>
  <c r="I1562" i="4"/>
  <c r="M1561" i="4"/>
  <c r="L1561" i="4"/>
  <c r="P1561" i="4" s="1"/>
  <c r="Q1561" i="4" s="1"/>
  <c r="K1561" i="4"/>
  <c r="J1561" i="4"/>
  <c r="N1561" i="4" s="1"/>
  <c r="I1561" i="4"/>
  <c r="M1560" i="4"/>
  <c r="L1560" i="4"/>
  <c r="P1560" i="4" s="1"/>
  <c r="K1560" i="4"/>
  <c r="N1560" i="4" s="1"/>
  <c r="J1560" i="4"/>
  <c r="I1560" i="4"/>
  <c r="M1559" i="4"/>
  <c r="L1559" i="4"/>
  <c r="K1559" i="4"/>
  <c r="J1559" i="4"/>
  <c r="I1559" i="4"/>
  <c r="M1558" i="4"/>
  <c r="L1558" i="4"/>
  <c r="K1558" i="4"/>
  <c r="J1558" i="4"/>
  <c r="N1558" i="4" s="1"/>
  <c r="O1558" i="4" s="1"/>
  <c r="I1558" i="4"/>
  <c r="M1557" i="4"/>
  <c r="L1557" i="4"/>
  <c r="K1557" i="4"/>
  <c r="J1557" i="4"/>
  <c r="I1557" i="4"/>
  <c r="M1556" i="4"/>
  <c r="L1556" i="4"/>
  <c r="P1556" i="4" s="1"/>
  <c r="K1556" i="4"/>
  <c r="J1556" i="4"/>
  <c r="I1556" i="4"/>
  <c r="M1555" i="4"/>
  <c r="L1555" i="4"/>
  <c r="K1555" i="4"/>
  <c r="J1555" i="4"/>
  <c r="I1555" i="4"/>
  <c r="AD1557" i="3"/>
  <c r="AD1558" i="3"/>
  <c r="AD1559" i="3"/>
  <c r="AD1560" i="3"/>
  <c r="AD1561" i="3"/>
  <c r="AD1562" i="3"/>
  <c r="AD1563" i="3"/>
  <c r="AD1564" i="3"/>
  <c r="AD1556" i="3"/>
  <c r="AD1555" i="3"/>
  <c r="N1562" i="2"/>
  <c r="N1563" i="2"/>
  <c r="N1564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61" i="2"/>
  <c r="N1560" i="2"/>
  <c r="N1559" i="2"/>
  <c r="N1558" i="2"/>
  <c r="N1557" i="2"/>
  <c r="N1556" i="2"/>
  <c r="S1716" i="4" l="1"/>
  <c r="S1714" i="4"/>
  <c r="T1713" i="4"/>
  <c r="U1713" i="4" s="1"/>
  <c r="R1821" i="4"/>
  <c r="R1609" i="4"/>
  <c r="S1609" i="4" s="1"/>
  <c r="Q1726" i="4"/>
  <c r="T1573" i="4"/>
  <c r="U1573" i="4" s="1"/>
  <c r="R1594" i="4"/>
  <c r="N1562" i="4"/>
  <c r="S1607" i="4"/>
  <c r="T1635" i="4"/>
  <c r="U1635" i="4" s="1"/>
  <c r="R1721" i="4"/>
  <c r="R1760" i="4"/>
  <c r="R1759" i="4"/>
  <c r="R1578" i="4"/>
  <c r="R1612" i="4"/>
  <c r="R1743" i="4"/>
  <c r="R1754" i="4"/>
  <c r="Q1776" i="4"/>
  <c r="T1654" i="4"/>
  <c r="U1654" i="4" s="1"/>
  <c r="S1619" i="4"/>
  <c r="R1725" i="4"/>
  <c r="O1760" i="4"/>
  <c r="S1624" i="4"/>
  <c r="R1589" i="4"/>
  <c r="S1589" i="4" s="1"/>
  <c r="R1627" i="4"/>
  <c r="S1627" i="4" s="1"/>
  <c r="O1762" i="4"/>
  <c r="R1836" i="4"/>
  <c r="R1783" i="4"/>
  <c r="R1828" i="4"/>
  <c r="S1625" i="4"/>
  <c r="R1683" i="4"/>
  <c r="S1683" i="4" s="1"/>
  <c r="R1782" i="4"/>
  <c r="R1789" i="4"/>
  <c r="R1644" i="4"/>
  <c r="R1767" i="4"/>
  <c r="R1780" i="4"/>
  <c r="N1557" i="4"/>
  <c r="R1640" i="4"/>
  <c r="R1645" i="4"/>
  <c r="S1645" i="4" s="1"/>
  <c r="O1624" i="4"/>
  <c r="T1624" i="4" s="1"/>
  <c r="U1624" i="4" s="1"/>
  <c r="R1707" i="4"/>
  <c r="R1768" i="4"/>
  <c r="O1772" i="4"/>
  <c r="R1835" i="4"/>
  <c r="T1564" i="4"/>
  <c r="U1564" i="4" s="1"/>
  <c r="R1816" i="4"/>
  <c r="S1570" i="4"/>
  <c r="P1557" i="4"/>
  <c r="R1565" i="4"/>
  <c r="T1570" i="4"/>
  <c r="U1570" i="4" s="1"/>
  <c r="R1695" i="4"/>
  <c r="Q1626" i="4"/>
  <c r="T1626" i="4" s="1"/>
  <c r="U1626" i="4" s="1"/>
  <c r="R1787" i="4"/>
  <c r="O1574" i="4"/>
  <c r="T1574" i="4" s="1"/>
  <c r="U1574" i="4" s="1"/>
  <c r="S1567" i="4"/>
  <c r="O1775" i="4"/>
  <c r="T1567" i="4"/>
  <c r="U1567" i="4" s="1"/>
  <c r="T1653" i="4"/>
  <c r="U1653" i="4" s="1"/>
  <c r="Q1667" i="4"/>
  <c r="S1667" i="4" s="1"/>
  <c r="R1666" i="4"/>
  <c r="S1666" i="4" s="1"/>
  <c r="T1661" i="4"/>
  <c r="U1661" i="4" s="1"/>
  <c r="R1660" i="4"/>
  <c r="S1660" i="4" s="1"/>
  <c r="T1659" i="4"/>
  <c r="U1659" i="4" s="1"/>
  <c r="T1657" i="4"/>
  <c r="U1657" i="4" s="1"/>
  <c r="R1657" i="4"/>
  <c r="S1657" i="4" s="1"/>
  <c r="R1650" i="4"/>
  <c r="R1648" i="4"/>
  <c r="S1648" i="4" s="1"/>
  <c r="T1647" i="4"/>
  <c r="U1647" i="4" s="1"/>
  <c r="T1646" i="4"/>
  <c r="U1646" i="4" s="1"/>
  <c r="T1690" i="4"/>
  <c r="U1690" i="4" s="1"/>
  <c r="T1689" i="4"/>
  <c r="U1689" i="4" s="1"/>
  <c r="T1687" i="4"/>
  <c r="U1687" i="4" s="1"/>
  <c r="R1580" i="4"/>
  <c r="R1635" i="4"/>
  <c r="S1635" i="4" s="1"/>
  <c r="R1652" i="4"/>
  <c r="S1652" i="4" s="1"/>
  <c r="R1649" i="4"/>
  <c r="S1649" i="4" s="1"/>
  <c r="O1784" i="4"/>
  <c r="R1697" i="4"/>
  <c r="R1576" i="4"/>
  <c r="S1576" i="4" s="1"/>
  <c r="R1581" i="4"/>
  <c r="S1581" i="4" s="1"/>
  <c r="O1583" i="4"/>
  <c r="T1583" i="4" s="1"/>
  <c r="U1583" i="4" s="1"/>
  <c r="O1648" i="4"/>
  <c r="T1648" i="4" s="1"/>
  <c r="U1648" i="4" s="1"/>
  <c r="T1613" i="4"/>
  <c r="U1613" i="4" s="1"/>
  <c r="N1555" i="4"/>
  <c r="R1584" i="4"/>
  <c r="R1575" i="4"/>
  <c r="S1575" i="4" s="1"/>
  <c r="O1597" i="4"/>
  <c r="R1613" i="4"/>
  <c r="O1609" i="4"/>
  <c r="T1609" i="4" s="1"/>
  <c r="U1609" i="4" s="1"/>
  <c r="R1658" i="4"/>
  <c r="S1658" i="4" s="1"/>
  <c r="R1610" i="4"/>
  <c r="S1610" i="4" s="1"/>
  <c r="R1618" i="4"/>
  <c r="S1618" i="4" s="1"/>
  <c r="Q1698" i="4"/>
  <c r="R1719" i="4"/>
  <c r="R1665" i="4"/>
  <c r="S1665" i="4" s="1"/>
  <c r="R1764" i="4"/>
  <c r="R1722" i="4"/>
  <c r="R1761" i="4"/>
  <c r="R1773" i="4"/>
  <c r="R1786" i="4"/>
  <c r="Q1758" i="4"/>
  <c r="R1777" i="4"/>
  <c r="R1797" i="4"/>
  <c r="R1807" i="4"/>
  <c r="S1599" i="4"/>
  <c r="T1629" i="4"/>
  <c r="U1629" i="4" s="1"/>
  <c r="R1686" i="4"/>
  <c r="R1802" i="4"/>
  <c r="R1834" i="4"/>
  <c r="R1592" i="4"/>
  <c r="S1592" i="4" s="1"/>
  <c r="O1750" i="4"/>
  <c r="Q1744" i="4"/>
  <c r="O1815" i="4"/>
  <c r="R1746" i="4"/>
  <c r="N1559" i="4"/>
  <c r="P1555" i="4"/>
  <c r="O1557" i="4"/>
  <c r="P1558" i="4"/>
  <c r="R1558" i="4" s="1"/>
  <c r="O1560" i="4"/>
  <c r="P1562" i="4"/>
  <c r="S1586" i="4"/>
  <c r="Q1590" i="4"/>
  <c r="T1590" i="4" s="1"/>
  <c r="U1590" i="4" s="1"/>
  <c r="Q1644" i="4"/>
  <c r="T1644" i="4" s="1"/>
  <c r="U1644" i="4" s="1"/>
  <c r="T1618" i="4"/>
  <c r="U1618" i="4" s="1"/>
  <c r="R1703" i="4"/>
  <c r="O1716" i="4"/>
  <c r="T1716" i="4" s="1"/>
  <c r="U1716" i="4" s="1"/>
  <c r="R1668" i="4"/>
  <c r="S1668" i="4" s="1"/>
  <c r="R1702" i="4"/>
  <c r="Q1656" i="4"/>
  <c r="S1656" i="4" s="1"/>
  <c r="O1752" i="4"/>
  <c r="R1730" i="4"/>
  <c r="R1778" i="4"/>
  <c r="R1582" i="4"/>
  <c r="R1623" i="4"/>
  <c r="S1623" i="4" s="1"/>
  <c r="R1629" i="4"/>
  <c r="S1629" i="4" s="1"/>
  <c r="R1646" i="4"/>
  <c r="S1646" i="4" s="1"/>
  <c r="R1831" i="4"/>
  <c r="Q1555" i="4"/>
  <c r="Q1556" i="4"/>
  <c r="O1555" i="4"/>
  <c r="Q1557" i="4"/>
  <c r="T1557" i="4" s="1"/>
  <c r="U1557" i="4" s="1"/>
  <c r="R1560" i="4"/>
  <c r="Q1560" i="4"/>
  <c r="T1560" i="4" s="1"/>
  <c r="U1560" i="4" s="1"/>
  <c r="R1562" i="4"/>
  <c r="N1556" i="4"/>
  <c r="O1556" i="4" s="1"/>
  <c r="S1626" i="4"/>
  <c r="O1740" i="4"/>
  <c r="O1714" i="4"/>
  <c r="T1714" i="4" s="1"/>
  <c r="U1714" i="4" s="1"/>
  <c r="R1741" i="4"/>
  <c r="R1795" i="4"/>
  <c r="R1633" i="4"/>
  <c r="S1633" i="4" s="1"/>
  <c r="R1637" i="4"/>
  <c r="S1637" i="4" s="1"/>
  <c r="R1642" i="4"/>
  <c r="S1642" i="4" s="1"/>
  <c r="Q1820" i="4"/>
  <c r="R1796" i="4"/>
  <c r="Q1832" i="4"/>
  <c r="R1766" i="4"/>
  <c r="O1831" i="4"/>
  <c r="S1613" i="4"/>
  <c r="Q1770" i="4"/>
  <c r="R1771" i="4"/>
  <c r="R1826" i="4"/>
  <c r="O1562" i="4"/>
  <c r="S1564" i="4"/>
  <c r="R1568" i="4"/>
  <c r="S1568" i="4" s="1"/>
  <c r="Q1720" i="4"/>
  <c r="T1585" i="4"/>
  <c r="U1585" i="4" s="1"/>
  <c r="N1563" i="4"/>
  <c r="O1563" i="4" s="1"/>
  <c r="T1563" i="4" s="1"/>
  <c r="U1563" i="4" s="1"/>
  <c r="S1608" i="4"/>
  <c r="T1612" i="4"/>
  <c r="U1612" i="4" s="1"/>
  <c r="R1672" i="4"/>
  <c r="R1753" i="4"/>
  <c r="S1585" i="4"/>
  <c r="O1702" i="4"/>
  <c r="R1749" i="4"/>
  <c r="Q1808" i="4"/>
  <c r="R1577" i="4"/>
  <c r="S1577" i="4" s="1"/>
  <c r="T1617" i="4"/>
  <c r="U1617" i="4" s="1"/>
  <c r="R1636" i="4"/>
  <c r="S1636" i="4" s="1"/>
  <c r="R1647" i="4"/>
  <c r="S1647" i="4" s="1"/>
  <c r="T1685" i="4"/>
  <c r="U1685" i="4" s="1"/>
  <c r="R1663" i="4"/>
  <c r="S1663" i="4" s="1"/>
  <c r="Q1789" i="4"/>
  <c r="Q1801" i="4"/>
  <c r="O1561" i="4"/>
  <c r="T1561" i="4" s="1"/>
  <c r="U1561" i="4" s="1"/>
  <c r="R1659" i="4"/>
  <c r="S1659" i="4" s="1"/>
  <c r="T1603" i="4"/>
  <c r="U1603" i="4" s="1"/>
  <c r="S1612" i="4"/>
  <c r="R1591" i="4"/>
  <c r="S1590" i="4"/>
  <c r="O1615" i="4"/>
  <c r="T1615" i="4" s="1"/>
  <c r="U1615" i="4" s="1"/>
  <c r="T1627" i="4"/>
  <c r="U1627" i="4" s="1"/>
  <c r="R1603" i="4"/>
  <c r="S1603" i="4" s="1"/>
  <c r="P1559" i="4"/>
  <c r="Q1602" i="4"/>
  <c r="R1701" i="4"/>
  <c r="O1610" i="4"/>
  <c r="T1610" i="4" s="1"/>
  <c r="U1610" i="4" s="1"/>
  <c r="O1616" i="4"/>
  <c r="T1616" i="4" s="1"/>
  <c r="U1616" i="4" s="1"/>
  <c r="O1738" i="4"/>
  <c r="R1689" i="4"/>
  <c r="S1689" i="4" s="1"/>
  <c r="R1781" i="4"/>
  <c r="Q1754" i="4"/>
  <c r="O1757" i="4"/>
  <c r="O1712" i="4"/>
  <c r="R1765" i="4"/>
  <c r="R1685" i="4"/>
  <c r="S1685" i="4" s="1"/>
  <c r="T1684" i="4"/>
  <c r="U1684" i="4" s="1"/>
  <c r="R1687" i="4"/>
  <c r="S1687" i="4" s="1"/>
  <c r="R1653" i="4"/>
  <c r="S1653" i="4" s="1"/>
  <c r="O1663" i="4"/>
  <c r="T1663" i="4" s="1"/>
  <c r="U1663" i="4" s="1"/>
  <c r="R1651" i="4"/>
  <c r="S1651" i="4" s="1"/>
  <c r="O1637" i="4"/>
  <c r="T1637" i="4" s="1"/>
  <c r="U1637" i="4" s="1"/>
  <c r="O1660" i="4"/>
  <c r="T1660" i="4" s="1"/>
  <c r="U1660" i="4" s="1"/>
  <c r="O1665" i="4"/>
  <c r="T1665" i="4" s="1"/>
  <c r="U1665" i="4" s="1"/>
  <c r="R1662" i="4"/>
  <c r="R1655" i="4"/>
  <c r="S1655" i="4" s="1"/>
  <c r="R1643" i="4"/>
  <c r="S1643" i="4" s="1"/>
  <c r="R1671" i="4"/>
  <c r="S1671" i="4" s="1"/>
  <c r="R1661" i="4"/>
  <c r="S1661" i="4" s="1"/>
  <c r="O1634" i="4"/>
  <c r="T1630" i="4"/>
  <c r="U1630" i="4" s="1"/>
  <c r="R1684" i="4"/>
  <c r="S1684" i="4" s="1"/>
  <c r="O1670" i="4"/>
  <c r="T1670" i="4" s="1"/>
  <c r="U1670" i="4" s="1"/>
  <c r="R1654" i="4"/>
  <c r="S1654" i="4" s="1"/>
  <c r="S1640" i="4"/>
  <c r="R1641" i="4"/>
  <c r="S1641" i="4" s="1"/>
  <c r="O1636" i="4"/>
  <c r="T1636" i="4" s="1"/>
  <c r="U1636" i="4" s="1"/>
  <c r="T1628" i="4"/>
  <c r="U1628" i="4" s="1"/>
  <c r="T1639" i="4"/>
  <c r="U1639" i="4" s="1"/>
  <c r="Q1672" i="4"/>
  <c r="T1672" i="4" s="1"/>
  <c r="U1672" i="4" s="1"/>
  <c r="O1655" i="4"/>
  <c r="T1655" i="4" s="1"/>
  <c r="U1655" i="4" s="1"/>
  <c r="T1645" i="4"/>
  <c r="U1645" i="4" s="1"/>
  <c r="R1628" i="4"/>
  <c r="S1628" i="4" s="1"/>
  <c r="R1639" i="4"/>
  <c r="S1639" i="4" s="1"/>
  <c r="S1631" i="4"/>
  <c r="Q1662" i="4"/>
  <c r="T1662" i="4" s="1"/>
  <c r="U1662" i="4" s="1"/>
  <c r="O1652" i="4"/>
  <c r="T1652" i="4" s="1"/>
  <c r="U1652" i="4" s="1"/>
  <c r="R1688" i="4"/>
  <c r="S1688" i="4" s="1"/>
  <c r="S1634" i="4"/>
  <c r="T1634" i="4"/>
  <c r="U1634" i="4" s="1"/>
  <c r="O1632" i="4"/>
  <c r="T1632" i="4" s="1"/>
  <c r="U1632" i="4" s="1"/>
  <c r="R1632" i="4"/>
  <c r="S1632" i="4" s="1"/>
  <c r="T1631" i="4"/>
  <c r="U1631" i="4" s="1"/>
  <c r="O1586" i="4"/>
  <c r="T1586" i="4" s="1"/>
  <c r="U1586" i="4" s="1"/>
  <c r="Q1584" i="4"/>
  <c r="S1584" i="4" s="1"/>
  <c r="O1598" i="4"/>
  <c r="T1598" i="4" s="1"/>
  <c r="U1598" i="4" s="1"/>
  <c r="S1580" i="4"/>
  <c r="T1576" i="4"/>
  <c r="U1576" i="4" s="1"/>
  <c r="R1573" i="4"/>
  <c r="S1573" i="4" s="1"/>
  <c r="R1571" i="4"/>
  <c r="S1571" i="4" s="1"/>
  <c r="Q1566" i="4"/>
  <c r="S1566" i="4" s="1"/>
  <c r="O1640" i="4"/>
  <c r="T1640" i="4" s="1"/>
  <c r="U1640" i="4" s="1"/>
  <c r="Q1572" i="4"/>
  <c r="T1572" i="4" s="1"/>
  <c r="U1572" i="4" s="1"/>
  <c r="Q1578" i="4"/>
  <c r="T1578" i="4" s="1"/>
  <c r="U1578" i="4" s="1"/>
  <c r="O1592" i="4"/>
  <c r="T1592" i="4" s="1"/>
  <c r="U1592" i="4" s="1"/>
  <c r="Q1735" i="4"/>
  <c r="O1717" i="4"/>
  <c r="T1717" i="4" s="1"/>
  <c r="U1717" i="4" s="1"/>
  <c r="Q1767" i="4"/>
  <c r="R1769" i="4"/>
  <c r="Q1755" i="4"/>
  <c r="Q1711" i="4"/>
  <c r="T1711" i="4" s="1"/>
  <c r="U1711" i="4" s="1"/>
  <c r="Q1742" i="4"/>
  <c r="Q1696" i="4"/>
  <c r="Q1704" i="4"/>
  <c r="R1791" i="4"/>
  <c r="R1830" i="4"/>
  <c r="R1734" i="4"/>
  <c r="Q1794" i="4"/>
  <c r="O1580" i="4"/>
  <c r="T1580" i="4" s="1"/>
  <c r="U1580" i="4" s="1"/>
  <c r="Q1596" i="4"/>
  <c r="T1596" i="4" s="1"/>
  <c r="U1596" i="4" s="1"/>
  <c r="Q1614" i="4"/>
  <c r="T1614" i="4" s="1"/>
  <c r="U1614" i="4" s="1"/>
  <c r="O1664" i="4"/>
  <c r="T1664" i="4" s="1"/>
  <c r="U1664" i="4" s="1"/>
  <c r="Q1709" i="4"/>
  <c r="R1709" i="4"/>
  <c r="Q1650" i="4"/>
  <c r="T1650" i="4" s="1"/>
  <c r="U1650" i="4" s="1"/>
  <c r="R1693" i="4"/>
  <c r="Q1691" i="4"/>
  <c r="S1691" i="4" s="1"/>
  <c r="R1723" i="4"/>
  <c r="R1739" i="4"/>
  <c r="Q1785" i="4"/>
  <c r="Q1669" i="4"/>
  <c r="S1669" i="4" s="1"/>
  <c r="R1694" i="4"/>
  <c r="R1729" i="4"/>
  <c r="Q1779" i="4"/>
  <c r="Q1795" i="4"/>
  <c r="O1666" i="4"/>
  <c r="T1666" i="4" s="1"/>
  <c r="U1666" i="4" s="1"/>
  <c r="O1722" i="4"/>
  <c r="R1715" i="4"/>
  <c r="S1715" i="4" s="1"/>
  <c r="O1751" i="4"/>
  <c r="Q1797" i="4"/>
  <c r="O1604" i="4"/>
  <c r="O1568" i="4"/>
  <c r="T1568" i="4" s="1"/>
  <c r="U1568" i="4" s="1"/>
  <c r="O1658" i="4"/>
  <c r="T1658" i="4" s="1"/>
  <c r="U1658" i="4" s="1"/>
  <c r="Q1620" i="4"/>
  <c r="O1622" i="4"/>
  <c r="T1622" i="4" s="1"/>
  <c r="U1622" i="4" s="1"/>
  <c r="O1668" i="4"/>
  <c r="T1668" i="4" s="1"/>
  <c r="U1668" i="4" s="1"/>
  <c r="O1706" i="4"/>
  <c r="O1748" i="4"/>
  <c r="Q1699" i="4"/>
  <c r="Q1638" i="4"/>
  <c r="T1638" i="4" s="1"/>
  <c r="U1638" i="4" s="1"/>
  <c r="O1790" i="4"/>
  <c r="Q1562" i="4"/>
  <c r="R1561" i="4"/>
  <c r="S1561" i="4" s="1"/>
  <c r="Q1559" i="4"/>
  <c r="AE1553" i="13"/>
  <c r="I1543" i="4"/>
  <c r="J1543" i="4"/>
  <c r="K1543" i="4"/>
  <c r="L1543" i="4"/>
  <c r="M1543" i="4"/>
  <c r="N1543" i="4"/>
  <c r="I1544" i="4"/>
  <c r="J1544" i="4"/>
  <c r="K1544" i="4"/>
  <c r="L1544" i="4"/>
  <c r="M1544" i="4"/>
  <c r="I1545" i="4"/>
  <c r="J1545" i="4"/>
  <c r="K1545" i="4"/>
  <c r="L1545" i="4"/>
  <c r="M1545" i="4"/>
  <c r="I1546" i="4"/>
  <c r="J1546" i="4"/>
  <c r="K1546" i="4"/>
  <c r="L1546" i="4"/>
  <c r="P1546" i="4" s="1"/>
  <c r="M1546" i="4"/>
  <c r="I1547" i="4"/>
  <c r="J1547" i="4"/>
  <c r="K1547" i="4"/>
  <c r="L1547" i="4"/>
  <c r="M1547" i="4"/>
  <c r="I1548" i="4"/>
  <c r="J1548" i="4"/>
  <c r="K1548" i="4"/>
  <c r="N1548" i="4" s="1"/>
  <c r="O1548" i="4" s="1"/>
  <c r="L1548" i="4"/>
  <c r="M1548" i="4"/>
  <c r="I1549" i="4"/>
  <c r="J1549" i="4"/>
  <c r="K1549" i="4"/>
  <c r="L1549" i="4"/>
  <c r="M1549" i="4"/>
  <c r="I1550" i="4"/>
  <c r="J1550" i="4"/>
  <c r="K1550" i="4"/>
  <c r="L1550" i="4"/>
  <c r="M1550" i="4"/>
  <c r="I1551" i="4"/>
  <c r="J1551" i="4"/>
  <c r="K1551" i="4"/>
  <c r="L1551" i="4"/>
  <c r="M1551" i="4"/>
  <c r="P1551" i="4" s="1"/>
  <c r="I1552" i="4"/>
  <c r="J1552" i="4"/>
  <c r="K1552" i="4"/>
  <c r="L1552" i="4"/>
  <c r="M1552" i="4"/>
  <c r="I1553" i="4"/>
  <c r="J1553" i="4"/>
  <c r="K1553" i="4"/>
  <c r="L1553" i="4"/>
  <c r="P1553" i="4" s="1"/>
  <c r="M1553" i="4"/>
  <c r="I1554" i="4"/>
  <c r="J1554" i="4"/>
  <c r="K1554" i="4"/>
  <c r="L1554" i="4"/>
  <c r="M1554" i="4"/>
  <c r="N1554" i="4"/>
  <c r="O1554" i="4" s="1"/>
  <c r="I1183" i="4"/>
  <c r="J1183" i="4"/>
  <c r="K1183" i="4"/>
  <c r="L1183" i="4"/>
  <c r="M1183" i="4"/>
  <c r="I1184" i="4"/>
  <c r="J1184" i="4"/>
  <c r="K1184" i="4"/>
  <c r="N1184" i="4" s="1"/>
  <c r="L1184" i="4"/>
  <c r="M1184" i="4"/>
  <c r="I1185" i="4"/>
  <c r="J1185" i="4"/>
  <c r="K1185" i="4"/>
  <c r="L1185" i="4"/>
  <c r="M1185" i="4"/>
  <c r="I1186" i="4"/>
  <c r="J1186" i="4"/>
  <c r="K1186" i="4"/>
  <c r="L1186" i="4"/>
  <c r="M1186" i="4"/>
  <c r="P1186" i="4" s="1"/>
  <c r="I1187" i="4"/>
  <c r="J1187" i="4"/>
  <c r="K1187" i="4"/>
  <c r="N1187" i="4" s="1"/>
  <c r="O1187" i="4" s="1"/>
  <c r="L1187" i="4"/>
  <c r="M1187" i="4"/>
  <c r="I1188" i="4"/>
  <c r="J1188" i="4"/>
  <c r="K1188" i="4"/>
  <c r="L1188" i="4"/>
  <c r="M1188" i="4"/>
  <c r="N1188" i="4"/>
  <c r="I1189" i="4"/>
  <c r="J1189" i="4"/>
  <c r="K1189" i="4"/>
  <c r="L1189" i="4"/>
  <c r="M1189" i="4"/>
  <c r="I1190" i="4"/>
  <c r="J1190" i="4"/>
  <c r="K1190" i="4"/>
  <c r="N1190" i="4" s="1"/>
  <c r="L1190" i="4"/>
  <c r="M1190" i="4"/>
  <c r="I1191" i="4"/>
  <c r="J1191" i="4"/>
  <c r="K1191" i="4"/>
  <c r="L1191" i="4"/>
  <c r="M1191" i="4"/>
  <c r="I1192" i="4"/>
  <c r="J1192" i="4"/>
  <c r="K1192" i="4"/>
  <c r="L1192" i="4"/>
  <c r="M1192" i="4"/>
  <c r="P1192" i="4" s="1"/>
  <c r="I1193" i="4"/>
  <c r="J1193" i="4"/>
  <c r="K1193" i="4"/>
  <c r="N1193" i="4" s="1"/>
  <c r="O1193" i="4" s="1"/>
  <c r="L1193" i="4"/>
  <c r="M1193" i="4"/>
  <c r="I1194" i="4"/>
  <c r="J1194" i="4"/>
  <c r="N1194" i="4" s="1"/>
  <c r="K1194" i="4"/>
  <c r="L1194" i="4"/>
  <c r="M1194" i="4"/>
  <c r="I1195" i="4"/>
  <c r="J1195" i="4"/>
  <c r="K1195" i="4"/>
  <c r="L1195" i="4"/>
  <c r="M1195" i="4"/>
  <c r="S1195" i="4"/>
  <c r="T1195" i="4"/>
  <c r="U1195" i="4"/>
  <c r="I1196" i="4"/>
  <c r="J1196" i="4"/>
  <c r="K1196" i="4"/>
  <c r="L1196" i="4"/>
  <c r="M1196" i="4"/>
  <c r="I1197" i="4"/>
  <c r="J1197" i="4"/>
  <c r="K1197" i="4"/>
  <c r="L1197" i="4"/>
  <c r="M1197" i="4"/>
  <c r="P1197" i="4" s="1"/>
  <c r="I1198" i="4"/>
  <c r="J1198" i="4"/>
  <c r="K1198" i="4"/>
  <c r="L1198" i="4"/>
  <c r="M1198" i="4"/>
  <c r="P1198" i="4" s="1"/>
  <c r="I1199" i="4"/>
  <c r="J1199" i="4"/>
  <c r="K1199" i="4"/>
  <c r="N1199" i="4" s="1"/>
  <c r="L1199" i="4"/>
  <c r="M1199" i="4"/>
  <c r="I1200" i="4"/>
  <c r="J1200" i="4"/>
  <c r="K1200" i="4"/>
  <c r="N1200" i="4" s="1"/>
  <c r="L1200" i="4"/>
  <c r="M1200" i="4"/>
  <c r="I1201" i="4"/>
  <c r="J1201" i="4"/>
  <c r="K1201" i="4"/>
  <c r="N1201" i="4" s="1"/>
  <c r="L1201" i="4"/>
  <c r="M1201" i="4"/>
  <c r="I1202" i="4"/>
  <c r="J1202" i="4"/>
  <c r="K1202" i="4"/>
  <c r="L1202" i="4"/>
  <c r="M1202" i="4"/>
  <c r="I1203" i="4"/>
  <c r="J1203" i="4"/>
  <c r="K1203" i="4"/>
  <c r="L1203" i="4"/>
  <c r="M1203" i="4"/>
  <c r="I1204" i="4"/>
  <c r="J1204" i="4"/>
  <c r="K1204" i="4"/>
  <c r="L1204" i="4"/>
  <c r="M1204" i="4"/>
  <c r="I1205" i="4"/>
  <c r="J1205" i="4"/>
  <c r="K1205" i="4"/>
  <c r="N1205" i="4" s="1"/>
  <c r="L1205" i="4"/>
  <c r="M1205" i="4"/>
  <c r="I1206" i="4"/>
  <c r="J1206" i="4"/>
  <c r="K1206" i="4"/>
  <c r="N1206" i="4" s="1"/>
  <c r="L1206" i="4"/>
  <c r="M1206" i="4"/>
  <c r="P1206" i="4" s="1"/>
  <c r="I1207" i="4"/>
  <c r="J1207" i="4"/>
  <c r="K1207" i="4"/>
  <c r="L1207" i="4"/>
  <c r="M1207" i="4"/>
  <c r="I1208" i="4"/>
  <c r="J1208" i="4"/>
  <c r="K1208" i="4"/>
  <c r="L1208" i="4"/>
  <c r="M1208" i="4"/>
  <c r="I1209" i="4"/>
  <c r="J1209" i="4"/>
  <c r="K1209" i="4"/>
  <c r="L1209" i="4"/>
  <c r="M1209" i="4"/>
  <c r="N1209" i="4"/>
  <c r="I1210" i="4"/>
  <c r="J1210" i="4"/>
  <c r="K1210" i="4"/>
  <c r="N1210" i="4" s="1"/>
  <c r="L1210" i="4"/>
  <c r="M1210" i="4"/>
  <c r="I1211" i="4"/>
  <c r="J1211" i="4"/>
  <c r="K1211" i="4"/>
  <c r="L1211" i="4"/>
  <c r="M1211" i="4"/>
  <c r="P1211" i="4" s="1"/>
  <c r="I1212" i="4"/>
  <c r="J1212" i="4"/>
  <c r="K1212" i="4"/>
  <c r="L1212" i="4"/>
  <c r="M1212" i="4"/>
  <c r="I1213" i="4"/>
  <c r="J1213" i="4"/>
  <c r="K1213" i="4"/>
  <c r="L1213" i="4"/>
  <c r="M1213" i="4"/>
  <c r="I1214" i="4"/>
  <c r="J1214" i="4"/>
  <c r="K1214" i="4"/>
  <c r="L1214" i="4"/>
  <c r="M1214" i="4"/>
  <c r="P1214" i="4" s="1"/>
  <c r="Q1214" i="4" s="1"/>
  <c r="I1215" i="4"/>
  <c r="J1215" i="4"/>
  <c r="K1215" i="4"/>
  <c r="L1215" i="4"/>
  <c r="M1215" i="4"/>
  <c r="P1215" i="4" s="1"/>
  <c r="Q1215" i="4" s="1"/>
  <c r="I1216" i="4"/>
  <c r="J1216" i="4"/>
  <c r="K1216" i="4"/>
  <c r="L1216" i="4"/>
  <c r="M1216" i="4"/>
  <c r="I1217" i="4"/>
  <c r="J1217" i="4"/>
  <c r="K1217" i="4"/>
  <c r="L1217" i="4"/>
  <c r="M1217" i="4"/>
  <c r="I1218" i="4"/>
  <c r="J1218" i="4"/>
  <c r="K1218" i="4"/>
  <c r="N1218" i="4" s="1"/>
  <c r="L1218" i="4"/>
  <c r="M1218" i="4"/>
  <c r="P1218" i="4" s="1"/>
  <c r="I1219" i="4"/>
  <c r="J1219" i="4"/>
  <c r="K1219" i="4"/>
  <c r="L1219" i="4"/>
  <c r="M1219" i="4"/>
  <c r="P1219" i="4" s="1"/>
  <c r="I1220" i="4"/>
  <c r="J1220" i="4"/>
  <c r="K1220" i="4"/>
  <c r="L1220" i="4"/>
  <c r="P1220" i="4" s="1"/>
  <c r="M1220" i="4"/>
  <c r="S1220" i="4"/>
  <c r="T1220" i="4"/>
  <c r="U1220" i="4"/>
  <c r="I1221" i="4"/>
  <c r="J1221" i="4"/>
  <c r="K1221" i="4"/>
  <c r="L1221" i="4"/>
  <c r="M1221" i="4"/>
  <c r="I1222" i="4"/>
  <c r="J1222" i="4"/>
  <c r="K1222" i="4"/>
  <c r="N1222" i="4" s="1"/>
  <c r="L1222" i="4"/>
  <c r="M1222" i="4"/>
  <c r="I1223" i="4"/>
  <c r="J1223" i="4"/>
  <c r="K1223" i="4"/>
  <c r="L1223" i="4"/>
  <c r="M1223" i="4"/>
  <c r="I1224" i="4"/>
  <c r="J1224" i="4"/>
  <c r="K1224" i="4"/>
  <c r="N1224" i="4" s="1"/>
  <c r="L1224" i="4"/>
  <c r="M1224" i="4"/>
  <c r="I1225" i="4"/>
  <c r="J1225" i="4"/>
  <c r="K1225" i="4"/>
  <c r="L1225" i="4"/>
  <c r="M1225" i="4"/>
  <c r="P1225" i="4" s="1"/>
  <c r="Q1225" i="4" s="1"/>
  <c r="I1226" i="4"/>
  <c r="J1226" i="4"/>
  <c r="K1226" i="4"/>
  <c r="L1226" i="4"/>
  <c r="M1226" i="4"/>
  <c r="I1227" i="4"/>
  <c r="J1227" i="4"/>
  <c r="K1227" i="4"/>
  <c r="N1227" i="4" s="1"/>
  <c r="L1227" i="4"/>
  <c r="M1227" i="4"/>
  <c r="I1228" i="4"/>
  <c r="J1228" i="4"/>
  <c r="K1228" i="4"/>
  <c r="L1228" i="4"/>
  <c r="M1228" i="4"/>
  <c r="P1228" i="4" s="1"/>
  <c r="I1229" i="4"/>
  <c r="J1229" i="4"/>
  <c r="K1229" i="4"/>
  <c r="L1229" i="4"/>
  <c r="M1229" i="4"/>
  <c r="I1230" i="4"/>
  <c r="J1230" i="4"/>
  <c r="K1230" i="4"/>
  <c r="L1230" i="4"/>
  <c r="M1230" i="4"/>
  <c r="S1230" i="4"/>
  <c r="T1230" i="4"/>
  <c r="U1230" i="4"/>
  <c r="I1231" i="4"/>
  <c r="J1231" i="4"/>
  <c r="K1231" i="4"/>
  <c r="L1231" i="4"/>
  <c r="M1231" i="4"/>
  <c r="I1232" i="4"/>
  <c r="J1232" i="4"/>
  <c r="K1232" i="4"/>
  <c r="L1232" i="4"/>
  <c r="M1232" i="4"/>
  <c r="I1233" i="4"/>
  <c r="J1233" i="4"/>
  <c r="K1233" i="4"/>
  <c r="L1233" i="4"/>
  <c r="M1233" i="4"/>
  <c r="I1234" i="4"/>
  <c r="J1234" i="4"/>
  <c r="K1234" i="4"/>
  <c r="L1234" i="4"/>
  <c r="M1234" i="4"/>
  <c r="I1235" i="4"/>
  <c r="J1235" i="4"/>
  <c r="K1235" i="4"/>
  <c r="L1235" i="4"/>
  <c r="M1235" i="4"/>
  <c r="I1236" i="4"/>
  <c r="J1236" i="4"/>
  <c r="K1236" i="4"/>
  <c r="L1236" i="4"/>
  <c r="M1236" i="4"/>
  <c r="I1237" i="4"/>
  <c r="J1237" i="4"/>
  <c r="K1237" i="4"/>
  <c r="L1237" i="4"/>
  <c r="M1237" i="4"/>
  <c r="I1238" i="4"/>
  <c r="J1238" i="4"/>
  <c r="K1238" i="4"/>
  <c r="N1238" i="4" s="1"/>
  <c r="L1238" i="4"/>
  <c r="M1238" i="4"/>
  <c r="I1239" i="4"/>
  <c r="J1239" i="4"/>
  <c r="K1239" i="4"/>
  <c r="N1239" i="4" s="1"/>
  <c r="L1239" i="4"/>
  <c r="M1239" i="4"/>
  <c r="I1240" i="4"/>
  <c r="J1240" i="4"/>
  <c r="K1240" i="4"/>
  <c r="L1240" i="4"/>
  <c r="M1240" i="4"/>
  <c r="I1241" i="4"/>
  <c r="J1241" i="4"/>
  <c r="K1241" i="4"/>
  <c r="L1241" i="4"/>
  <c r="M1241" i="4"/>
  <c r="I1242" i="4"/>
  <c r="J1242" i="4"/>
  <c r="K1242" i="4"/>
  <c r="L1242" i="4"/>
  <c r="M1242" i="4"/>
  <c r="I1243" i="4"/>
  <c r="J1243" i="4"/>
  <c r="K1243" i="4"/>
  <c r="N1243" i="4" s="1"/>
  <c r="O1243" i="4" s="1"/>
  <c r="L1243" i="4"/>
  <c r="M1243" i="4"/>
  <c r="P1243" i="4" s="1"/>
  <c r="I1244" i="4"/>
  <c r="J1244" i="4"/>
  <c r="K1244" i="4"/>
  <c r="L1244" i="4"/>
  <c r="M1244" i="4"/>
  <c r="I1245" i="4"/>
  <c r="J1245" i="4"/>
  <c r="K1245" i="4"/>
  <c r="N1245" i="4" s="1"/>
  <c r="L1245" i="4"/>
  <c r="M1245" i="4"/>
  <c r="I1246" i="4"/>
  <c r="J1246" i="4"/>
  <c r="K1246" i="4"/>
  <c r="N1246" i="4" s="1"/>
  <c r="L1246" i="4"/>
  <c r="M1246" i="4"/>
  <c r="I1247" i="4"/>
  <c r="J1247" i="4"/>
  <c r="K1247" i="4"/>
  <c r="N1247" i="4" s="1"/>
  <c r="O1247" i="4" s="1"/>
  <c r="L1247" i="4"/>
  <c r="M1247" i="4"/>
  <c r="P1247" i="4" s="1"/>
  <c r="I1248" i="4"/>
  <c r="J1248" i="4"/>
  <c r="K1248" i="4"/>
  <c r="L1248" i="4"/>
  <c r="P1248" i="4" s="1"/>
  <c r="Q1248" i="4" s="1"/>
  <c r="M1248" i="4"/>
  <c r="I1249" i="4"/>
  <c r="J1249" i="4"/>
  <c r="K1249" i="4"/>
  <c r="L1249" i="4"/>
  <c r="M1249" i="4"/>
  <c r="I1250" i="4"/>
  <c r="J1250" i="4"/>
  <c r="K1250" i="4"/>
  <c r="L1250" i="4"/>
  <c r="M1250" i="4"/>
  <c r="P1250" i="4" s="1"/>
  <c r="I1251" i="4"/>
  <c r="J1251" i="4"/>
  <c r="K1251" i="4"/>
  <c r="L1251" i="4"/>
  <c r="M1251" i="4"/>
  <c r="I1252" i="4"/>
  <c r="J1252" i="4"/>
  <c r="K1252" i="4"/>
  <c r="N1252" i="4" s="1"/>
  <c r="L1252" i="4"/>
  <c r="M1252" i="4"/>
  <c r="I1253" i="4"/>
  <c r="J1253" i="4"/>
  <c r="K1253" i="4"/>
  <c r="L1253" i="4"/>
  <c r="M1253" i="4"/>
  <c r="I1254" i="4"/>
  <c r="J1254" i="4"/>
  <c r="K1254" i="4"/>
  <c r="N1254" i="4" s="1"/>
  <c r="L1254" i="4"/>
  <c r="M1254" i="4"/>
  <c r="I1255" i="4"/>
  <c r="J1255" i="4"/>
  <c r="K1255" i="4"/>
  <c r="N1255" i="4" s="1"/>
  <c r="O1255" i="4" s="1"/>
  <c r="L1255" i="4"/>
  <c r="M1255" i="4"/>
  <c r="P1255" i="4" s="1"/>
  <c r="I1256" i="4"/>
  <c r="J1256" i="4"/>
  <c r="K1256" i="4"/>
  <c r="N1256" i="4" s="1"/>
  <c r="L1256" i="4"/>
  <c r="M1256" i="4"/>
  <c r="I1257" i="4"/>
  <c r="J1257" i="4"/>
  <c r="K1257" i="4"/>
  <c r="N1257" i="4" s="1"/>
  <c r="O1257" i="4" s="1"/>
  <c r="L1257" i="4"/>
  <c r="M1257" i="4"/>
  <c r="S1257" i="4"/>
  <c r="T1257" i="4"/>
  <c r="U1257" i="4"/>
  <c r="I1258" i="4"/>
  <c r="J1258" i="4"/>
  <c r="K1258" i="4"/>
  <c r="N1258" i="4" s="1"/>
  <c r="L1258" i="4"/>
  <c r="M1258" i="4"/>
  <c r="I1259" i="4"/>
  <c r="J1259" i="4"/>
  <c r="K1259" i="4"/>
  <c r="L1259" i="4"/>
  <c r="M1259" i="4"/>
  <c r="I1260" i="4"/>
  <c r="J1260" i="4"/>
  <c r="K1260" i="4"/>
  <c r="L1260" i="4"/>
  <c r="M1260" i="4"/>
  <c r="P1260" i="4" s="1"/>
  <c r="Q1260" i="4" s="1"/>
  <c r="S1260" i="4"/>
  <c r="T1260" i="4"/>
  <c r="U1260" i="4"/>
  <c r="I1261" i="4"/>
  <c r="J1261" i="4"/>
  <c r="K1261" i="4"/>
  <c r="L1261" i="4"/>
  <c r="M1261" i="4"/>
  <c r="P1261" i="4" s="1"/>
  <c r="Q1261" i="4" s="1"/>
  <c r="S1261" i="4"/>
  <c r="T1261" i="4"/>
  <c r="U1261" i="4"/>
  <c r="I1262" i="4"/>
  <c r="J1262" i="4"/>
  <c r="K1262" i="4"/>
  <c r="L1262" i="4"/>
  <c r="M1262" i="4"/>
  <c r="P1262" i="4" s="1"/>
  <c r="I1263" i="4"/>
  <c r="J1263" i="4"/>
  <c r="K1263" i="4"/>
  <c r="L1263" i="4"/>
  <c r="M1263" i="4"/>
  <c r="I1264" i="4"/>
  <c r="J1264" i="4"/>
  <c r="K1264" i="4"/>
  <c r="L1264" i="4"/>
  <c r="M1264" i="4"/>
  <c r="I1265" i="4"/>
  <c r="J1265" i="4"/>
  <c r="K1265" i="4"/>
  <c r="L1265" i="4"/>
  <c r="M1265" i="4"/>
  <c r="I1266" i="4"/>
  <c r="J1266" i="4"/>
  <c r="K1266" i="4"/>
  <c r="L1266" i="4"/>
  <c r="M1266" i="4"/>
  <c r="I1267" i="4"/>
  <c r="J1267" i="4"/>
  <c r="K1267" i="4"/>
  <c r="L1267" i="4"/>
  <c r="M1267" i="4"/>
  <c r="P1267" i="4" s="1"/>
  <c r="Q1267" i="4" s="1"/>
  <c r="I1268" i="4"/>
  <c r="J1268" i="4"/>
  <c r="K1268" i="4"/>
  <c r="L1268" i="4"/>
  <c r="M1268" i="4"/>
  <c r="I1269" i="4"/>
  <c r="J1269" i="4"/>
  <c r="K1269" i="4"/>
  <c r="L1269" i="4"/>
  <c r="M1269" i="4"/>
  <c r="I1270" i="4"/>
  <c r="J1270" i="4"/>
  <c r="K1270" i="4"/>
  <c r="L1270" i="4"/>
  <c r="M1270" i="4"/>
  <c r="I1271" i="4"/>
  <c r="J1271" i="4"/>
  <c r="K1271" i="4"/>
  <c r="L1271" i="4"/>
  <c r="M1271" i="4"/>
  <c r="I1272" i="4"/>
  <c r="J1272" i="4"/>
  <c r="K1272" i="4"/>
  <c r="L1272" i="4"/>
  <c r="M1272" i="4"/>
  <c r="I1273" i="4"/>
  <c r="J1273" i="4"/>
  <c r="K1273" i="4"/>
  <c r="N1273" i="4" s="1"/>
  <c r="L1273" i="4"/>
  <c r="M1273" i="4"/>
  <c r="I1274" i="4"/>
  <c r="J1274" i="4"/>
  <c r="K1274" i="4"/>
  <c r="N1274" i="4" s="1"/>
  <c r="L1274" i="4"/>
  <c r="M1274" i="4"/>
  <c r="I1275" i="4"/>
  <c r="J1275" i="4"/>
  <c r="K1275" i="4"/>
  <c r="L1275" i="4"/>
  <c r="M1275" i="4"/>
  <c r="I1276" i="4"/>
  <c r="J1276" i="4"/>
  <c r="K1276" i="4"/>
  <c r="L1276" i="4"/>
  <c r="M1276" i="4"/>
  <c r="I1277" i="4"/>
  <c r="J1277" i="4"/>
  <c r="K1277" i="4"/>
  <c r="N1277" i="4" s="1"/>
  <c r="O1277" i="4" s="1"/>
  <c r="L1277" i="4"/>
  <c r="M1277" i="4"/>
  <c r="S1277" i="4"/>
  <c r="T1277" i="4"/>
  <c r="U1277" i="4"/>
  <c r="I1278" i="4"/>
  <c r="J1278" i="4"/>
  <c r="K1278" i="4"/>
  <c r="N1278" i="4" s="1"/>
  <c r="O1278" i="4" s="1"/>
  <c r="L1278" i="4"/>
  <c r="M1278" i="4"/>
  <c r="I1279" i="4"/>
  <c r="J1279" i="4"/>
  <c r="K1279" i="4"/>
  <c r="L1279" i="4"/>
  <c r="M1279" i="4"/>
  <c r="I1280" i="4"/>
  <c r="J1280" i="4"/>
  <c r="K1280" i="4"/>
  <c r="N1280" i="4" s="1"/>
  <c r="O1280" i="4" s="1"/>
  <c r="L1280" i="4"/>
  <c r="M1280" i="4"/>
  <c r="I1281" i="4"/>
  <c r="J1281" i="4"/>
  <c r="K1281" i="4"/>
  <c r="N1281" i="4" s="1"/>
  <c r="L1281" i="4"/>
  <c r="M1281" i="4"/>
  <c r="I1282" i="4"/>
  <c r="J1282" i="4"/>
  <c r="K1282" i="4"/>
  <c r="L1282" i="4"/>
  <c r="M1282" i="4"/>
  <c r="P1282" i="4" s="1"/>
  <c r="I1283" i="4"/>
  <c r="J1283" i="4"/>
  <c r="K1283" i="4"/>
  <c r="L1283" i="4"/>
  <c r="M1283" i="4"/>
  <c r="P1283" i="4" s="1"/>
  <c r="S1283" i="4"/>
  <c r="T1283" i="4"/>
  <c r="U1283" i="4"/>
  <c r="I1284" i="4"/>
  <c r="J1284" i="4"/>
  <c r="K1284" i="4"/>
  <c r="L1284" i="4"/>
  <c r="M1284" i="4"/>
  <c r="S1284" i="4"/>
  <c r="T1284" i="4"/>
  <c r="U1284" i="4"/>
  <c r="I1285" i="4"/>
  <c r="J1285" i="4"/>
  <c r="K1285" i="4"/>
  <c r="L1285" i="4"/>
  <c r="M1285" i="4"/>
  <c r="N1285" i="4"/>
  <c r="I1286" i="4"/>
  <c r="J1286" i="4"/>
  <c r="K1286" i="4"/>
  <c r="N1286" i="4" s="1"/>
  <c r="O1286" i="4" s="1"/>
  <c r="L1286" i="4"/>
  <c r="M1286" i="4"/>
  <c r="I1287" i="4"/>
  <c r="J1287" i="4"/>
  <c r="K1287" i="4"/>
  <c r="N1287" i="4" s="1"/>
  <c r="L1287" i="4"/>
  <c r="M1287" i="4"/>
  <c r="I1288" i="4"/>
  <c r="J1288" i="4"/>
  <c r="K1288" i="4"/>
  <c r="L1288" i="4"/>
  <c r="M1288" i="4"/>
  <c r="P1288" i="4" s="1"/>
  <c r="I1289" i="4"/>
  <c r="J1289" i="4"/>
  <c r="K1289" i="4"/>
  <c r="L1289" i="4"/>
  <c r="P1289" i="4" s="1"/>
  <c r="Q1289" i="4" s="1"/>
  <c r="M1289" i="4"/>
  <c r="I1290" i="4"/>
  <c r="J1290" i="4"/>
  <c r="K1290" i="4"/>
  <c r="L1290" i="4"/>
  <c r="M1290" i="4"/>
  <c r="I1291" i="4"/>
  <c r="J1291" i="4"/>
  <c r="K1291" i="4"/>
  <c r="L1291" i="4"/>
  <c r="M1291" i="4"/>
  <c r="I1292" i="4"/>
  <c r="J1292" i="4"/>
  <c r="K1292" i="4"/>
  <c r="L1292" i="4"/>
  <c r="M1292" i="4"/>
  <c r="I1293" i="4"/>
  <c r="J1293" i="4"/>
  <c r="K1293" i="4"/>
  <c r="N1293" i="4" s="1"/>
  <c r="O1293" i="4" s="1"/>
  <c r="L1293" i="4"/>
  <c r="M1293" i="4"/>
  <c r="P1293" i="4" s="1"/>
  <c r="I1294" i="4"/>
  <c r="J1294" i="4"/>
  <c r="K1294" i="4"/>
  <c r="L1294" i="4"/>
  <c r="M1294" i="4"/>
  <c r="P1294" i="4" s="1"/>
  <c r="Q1294" i="4" s="1"/>
  <c r="I1295" i="4"/>
  <c r="J1295" i="4"/>
  <c r="K1295" i="4"/>
  <c r="L1295" i="4"/>
  <c r="M1295" i="4"/>
  <c r="P1295" i="4" s="1"/>
  <c r="I1296" i="4"/>
  <c r="J1296" i="4"/>
  <c r="K1296" i="4"/>
  <c r="N1296" i="4" s="1"/>
  <c r="L1296" i="4"/>
  <c r="M1296" i="4"/>
  <c r="I1297" i="4"/>
  <c r="J1297" i="4"/>
  <c r="K1297" i="4"/>
  <c r="N1297" i="4" s="1"/>
  <c r="L1297" i="4"/>
  <c r="M1297" i="4"/>
  <c r="P1297" i="4" s="1"/>
  <c r="I1298" i="4"/>
  <c r="J1298" i="4"/>
  <c r="K1298" i="4"/>
  <c r="L1298" i="4"/>
  <c r="M1298" i="4"/>
  <c r="I1299" i="4"/>
  <c r="J1299" i="4"/>
  <c r="K1299" i="4"/>
  <c r="N1299" i="4" s="1"/>
  <c r="O1299" i="4" s="1"/>
  <c r="L1299" i="4"/>
  <c r="M1299" i="4"/>
  <c r="P1299" i="4" s="1"/>
  <c r="I1300" i="4"/>
  <c r="J1300" i="4"/>
  <c r="K1300" i="4"/>
  <c r="L1300" i="4"/>
  <c r="M1300" i="4"/>
  <c r="I1301" i="4"/>
  <c r="J1301" i="4"/>
  <c r="K1301" i="4"/>
  <c r="L1301" i="4"/>
  <c r="M1301" i="4"/>
  <c r="I1302" i="4"/>
  <c r="J1302" i="4"/>
  <c r="K1302" i="4"/>
  <c r="L1302" i="4"/>
  <c r="M1302" i="4"/>
  <c r="I1303" i="4"/>
  <c r="J1303" i="4"/>
  <c r="K1303" i="4"/>
  <c r="N1303" i="4" s="1"/>
  <c r="L1303" i="4"/>
  <c r="M1303" i="4"/>
  <c r="I1304" i="4"/>
  <c r="J1304" i="4"/>
  <c r="K1304" i="4"/>
  <c r="L1304" i="4"/>
  <c r="M1304" i="4"/>
  <c r="N1304" i="4"/>
  <c r="I1305" i="4"/>
  <c r="J1305" i="4"/>
  <c r="K1305" i="4"/>
  <c r="N1305" i="4" s="1"/>
  <c r="O1305" i="4" s="1"/>
  <c r="L1305" i="4"/>
  <c r="M1305" i="4"/>
  <c r="I1306" i="4"/>
  <c r="J1306" i="4"/>
  <c r="K1306" i="4"/>
  <c r="N1306" i="4" s="1"/>
  <c r="L1306" i="4"/>
  <c r="M1306" i="4"/>
  <c r="S1306" i="4"/>
  <c r="T1306" i="4"/>
  <c r="U1306" i="4"/>
  <c r="I1307" i="4"/>
  <c r="J1307" i="4"/>
  <c r="K1307" i="4"/>
  <c r="L1307" i="4"/>
  <c r="M1307" i="4"/>
  <c r="S1307" i="4"/>
  <c r="T1307" i="4"/>
  <c r="U1307" i="4"/>
  <c r="I1308" i="4"/>
  <c r="J1308" i="4"/>
  <c r="K1308" i="4"/>
  <c r="N1308" i="4" s="1"/>
  <c r="O1308" i="4" s="1"/>
  <c r="L1308" i="4"/>
  <c r="M1308" i="4"/>
  <c r="I1309" i="4"/>
  <c r="J1309" i="4"/>
  <c r="K1309" i="4"/>
  <c r="L1309" i="4"/>
  <c r="M1309" i="4"/>
  <c r="P1309" i="4" s="1"/>
  <c r="Q1309" i="4" s="1"/>
  <c r="I1310" i="4"/>
  <c r="J1310" i="4"/>
  <c r="K1310" i="4"/>
  <c r="L1310" i="4"/>
  <c r="M1310" i="4"/>
  <c r="I1311" i="4"/>
  <c r="J1311" i="4"/>
  <c r="K1311" i="4"/>
  <c r="N1311" i="4" s="1"/>
  <c r="L1311" i="4"/>
  <c r="M1311" i="4"/>
  <c r="I1312" i="4"/>
  <c r="J1312" i="4"/>
  <c r="K1312" i="4"/>
  <c r="L1312" i="4"/>
  <c r="M1312" i="4"/>
  <c r="I1313" i="4"/>
  <c r="J1313" i="4"/>
  <c r="K1313" i="4"/>
  <c r="L1313" i="4"/>
  <c r="M1313" i="4"/>
  <c r="P1313" i="4" s="1"/>
  <c r="I1314" i="4"/>
  <c r="J1314" i="4"/>
  <c r="K1314" i="4"/>
  <c r="N1314" i="4" s="1"/>
  <c r="L1314" i="4"/>
  <c r="M1314" i="4"/>
  <c r="I1315" i="4"/>
  <c r="J1315" i="4"/>
  <c r="K1315" i="4"/>
  <c r="L1315" i="4"/>
  <c r="M1315" i="4"/>
  <c r="I1316" i="4"/>
  <c r="J1316" i="4"/>
  <c r="K1316" i="4"/>
  <c r="L1316" i="4"/>
  <c r="M1316" i="4"/>
  <c r="P1316" i="4" s="1"/>
  <c r="I1317" i="4"/>
  <c r="J1317" i="4"/>
  <c r="K1317" i="4"/>
  <c r="N1317" i="4" s="1"/>
  <c r="O1317" i="4" s="1"/>
  <c r="L1317" i="4"/>
  <c r="M1317" i="4"/>
  <c r="P1317" i="4" s="1"/>
  <c r="Q1317" i="4" s="1"/>
  <c r="I1318" i="4"/>
  <c r="J1318" i="4"/>
  <c r="K1318" i="4"/>
  <c r="L1318" i="4"/>
  <c r="M1318" i="4"/>
  <c r="I1319" i="4"/>
  <c r="J1319" i="4"/>
  <c r="K1319" i="4"/>
  <c r="L1319" i="4"/>
  <c r="M1319" i="4"/>
  <c r="I1320" i="4"/>
  <c r="J1320" i="4"/>
  <c r="K1320" i="4"/>
  <c r="L1320" i="4"/>
  <c r="M1320" i="4"/>
  <c r="P1320" i="4" s="1"/>
  <c r="Q1320" i="4" s="1"/>
  <c r="I1321" i="4"/>
  <c r="J1321" i="4"/>
  <c r="K1321" i="4"/>
  <c r="L1321" i="4"/>
  <c r="M1321" i="4"/>
  <c r="P1321" i="4" s="1"/>
  <c r="Q1321" i="4" s="1"/>
  <c r="S1321" i="4"/>
  <c r="T1321" i="4"/>
  <c r="U1321" i="4"/>
  <c r="I1322" i="4"/>
  <c r="J1322" i="4"/>
  <c r="K1322" i="4"/>
  <c r="L1322" i="4"/>
  <c r="M1322" i="4"/>
  <c r="P1322" i="4" s="1"/>
  <c r="I1323" i="4"/>
  <c r="J1323" i="4"/>
  <c r="K1323" i="4"/>
  <c r="N1323" i="4" s="1"/>
  <c r="O1323" i="4" s="1"/>
  <c r="L1323" i="4"/>
  <c r="M1323" i="4"/>
  <c r="S1323" i="4"/>
  <c r="T1323" i="4"/>
  <c r="U1323" i="4"/>
  <c r="I1324" i="4"/>
  <c r="J1324" i="4"/>
  <c r="K1324" i="4"/>
  <c r="N1324" i="4" s="1"/>
  <c r="L1324" i="4"/>
  <c r="M1324" i="4"/>
  <c r="I1325" i="4"/>
  <c r="J1325" i="4"/>
  <c r="K1325" i="4"/>
  <c r="L1325" i="4"/>
  <c r="M1325" i="4"/>
  <c r="P1325" i="4" s="1"/>
  <c r="I1326" i="4"/>
  <c r="J1326" i="4"/>
  <c r="K1326" i="4"/>
  <c r="N1326" i="4" s="1"/>
  <c r="L1326" i="4"/>
  <c r="M1326" i="4"/>
  <c r="S1326" i="4"/>
  <c r="T1326" i="4"/>
  <c r="U1326" i="4"/>
  <c r="I1327" i="4"/>
  <c r="J1327" i="4"/>
  <c r="K1327" i="4"/>
  <c r="N1327" i="4" s="1"/>
  <c r="L1327" i="4"/>
  <c r="M1327" i="4"/>
  <c r="I1328" i="4"/>
  <c r="J1328" i="4"/>
  <c r="K1328" i="4"/>
  <c r="L1328" i="4"/>
  <c r="M1328" i="4"/>
  <c r="P1328" i="4" s="1"/>
  <c r="I1329" i="4"/>
  <c r="J1329" i="4"/>
  <c r="K1329" i="4"/>
  <c r="L1329" i="4"/>
  <c r="M1329" i="4"/>
  <c r="I1330" i="4"/>
  <c r="J1330" i="4"/>
  <c r="K1330" i="4"/>
  <c r="L1330" i="4"/>
  <c r="M1330" i="4"/>
  <c r="I1331" i="4"/>
  <c r="J1331" i="4"/>
  <c r="K1331" i="4"/>
  <c r="L1331" i="4"/>
  <c r="M1331" i="4"/>
  <c r="I1332" i="4"/>
  <c r="J1332" i="4"/>
  <c r="K1332" i="4"/>
  <c r="N1332" i="4" s="1"/>
  <c r="L1332" i="4"/>
  <c r="M1332" i="4"/>
  <c r="P1332" i="4" s="1"/>
  <c r="Q1332" i="4" s="1"/>
  <c r="I1333" i="4"/>
  <c r="J1333" i="4"/>
  <c r="K1333" i="4"/>
  <c r="L1333" i="4"/>
  <c r="M1333" i="4"/>
  <c r="P1333" i="4" s="1"/>
  <c r="I1334" i="4"/>
  <c r="J1334" i="4"/>
  <c r="K1334" i="4"/>
  <c r="L1334" i="4"/>
  <c r="M1334" i="4"/>
  <c r="I1335" i="4"/>
  <c r="J1335" i="4"/>
  <c r="K1335" i="4"/>
  <c r="L1335" i="4"/>
  <c r="M1335" i="4"/>
  <c r="S1335" i="4"/>
  <c r="T1335" i="4"/>
  <c r="U1335" i="4"/>
  <c r="I1336" i="4"/>
  <c r="J1336" i="4"/>
  <c r="K1336" i="4"/>
  <c r="N1336" i="4" s="1"/>
  <c r="L1336" i="4"/>
  <c r="M1336" i="4"/>
  <c r="I1337" i="4"/>
  <c r="J1337" i="4"/>
  <c r="K1337" i="4"/>
  <c r="N1337" i="4" s="1"/>
  <c r="O1337" i="4" s="1"/>
  <c r="L1337" i="4"/>
  <c r="M1337" i="4"/>
  <c r="I1338" i="4"/>
  <c r="J1338" i="4"/>
  <c r="K1338" i="4"/>
  <c r="L1338" i="4"/>
  <c r="M1338" i="4"/>
  <c r="I1339" i="4"/>
  <c r="J1339" i="4"/>
  <c r="K1339" i="4"/>
  <c r="L1339" i="4"/>
  <c r="M1339" i="4"/>
  <c r="P1339" i="4"/>
  <c r="I1340" i="4"/>
  <c r="J1340" i="4"/>
  <c r="K1340" i="4"/>
  <c r="L1340" i="4"/>
  <c r="M1340" i="4"/>
  <c r="I1341" i="4"/>
  <c r="J1341" i="4"/>
  <c r="K1341" i="4"/>
  <c r="N1341" i="4" s="1"/>
  <c r="O1341" i="4" s="1"/>
  <c r="L1341" i="4"/>
  <c r="M1341" i="4"/>
  <c r="I1342" i="4"/>
  <c r="J1342" i="4"/>
  <c r="K1342" i="4"/>
  <c r="L1342" i="4"/>
  <c r="M1342" i="4"/>
  <c r="P1342" i="4" s="1"/>
  <c r="I1343" i="4"/>
  <c r="J1343" i="4"/>
  <c r="K1343" i="4"/>
  <c r="L1343" i="4"/>
  <c r="M1343" i="4"/>
  <c r="I1344" i="4"/>
  <c r="J1344" i="4"/>
  <c r="K1344" i="4"/>
  <c r="N1344" i="4" s="1"/>
  <c r="L1344" i="4"/>
  <c r="P1344" i="4" s="1"/>
  <c r="M1344" i="4"/>
  <c r="I1345" i="4"/>
  <c r="J1345" i="4"/>
  <c r="N1345" i="4" s="1"/>
  <c r="K1345" i="4"/>
  <c r="L1345" i="4"/>
  <c r="M1345" i="4"/>
  <c r="I1346" i="4"/>
  <c r="J1346" i="4"/>
  <c r="K1346" i="4"/>
  <c r="N1346" i="4" s="1"/>
  <c r="L1346" i="4"/>
  <c r="M1346" i="4"/>
  <c r="I1347" i="4"/>
  <c r="J1347" i="4"/>
  <c r="K1347" i="4"/>
  <c r="L1347" i="4"/>
  <c r="M1347" i="4"/>
  <c r="I1348" i="4"/>
  <c r="J1348" i="4"/>
  <c r="K1348" i="4"/>
  <c r="N1348" i="4" s="1"/>
  <c r="L1348" i="4"/>
  <c r="M1348" i="4"/>
  <c r="I1349" i="4"/>
  <c r="J1349" i="4"/>
  <c r="K1349" i="4"/>
  <c r="L1349" i="4"/>
  <c r="M1349" i="4"/>
  <c r="I1350" i="4"/>
  <c r="J1350" i="4"/>
  <c r="K1350" i="4"/>
  <c r="N1350" i="4" s="1"/>
  <c r="L1350" i="4"/>
  <c r="M1350" i="4"/>
  <c r="P1350" i="4" s="1"/>
  <c r="I1351" i="4"/>
  <c r="J1351" i="4"/>
  <c r="K1351" i="4"/>
  <c r="N1351" i="4" s="1"/>
  <c r="L1351" i="4"/>
  <c r="M1351" i="4"/>
  <c r="I1352" i="4"/>
  <c r="J1352" i="4"/>
  <c r="K1352" i="4"/>
  <c r="L1352" i="4"/>
  <c r="M1352" i="4"/>
  <c r="I1353" i="4"/>
  <c r="J1353" i="4"/>
  <c r="K1353" i="4"/>
  <c r="L1353" i="4"/>
  <c r="M1353" i="4"/>
  <c r="P1353" i="4" s="1"/>
  <c r="I1354" i="4"/>
  <c r="J1354" i="4"/>
  <c r="K1354" i="4"/>
  <c r="L1354" i="4"/>
  <c r="M1354" i="4"/>
  <c r="P1354" i="4" s="1"/>
  <c r="Q1354" i="4" s="1"/>
  <c r="I1355" i="4"/>
  <c r="J1355" i="4"/>
  <c r="K1355" i="4"/>
  <c r="L1355" i="4"/>
  <c r="P1355" i="4" s="1"/>
  <c r="M1355" i="4"/>
  <c r="I1356" i="4"/>
  <c r="J1356" i="4"/>
  <c r="K1356" i="4"/>
  <c r="L1356" i="4"/>
  <c r="M1356" i="4"/>
  <c r="I1357" i="4"/>
  <c r="J1357" i="4"/>
  <c r="K1357" i="4"/>
  <c r="N1357" i="4" s="1"/>
  <c r="L1357" i="4"/>
  <c r="M1357" i="4"/>
  <c r="P1357" i="4" s="1"/>
  <c r="Q1357" i="4" s="1"/>
  <c r="S1357" i="4"/>
  <c r="T1357" i="4"/>
  <c r="U1357" i="4"/>
  <c r="I1358" i="4"/>
  <c r="J1358" i="4"/>
  <c r="K1358" i="4"/>
  <c r="N1358" i="4" s="1"/>
  <c r="L1358" i="4"/>
  <c r="M1358" i="4"/>
  <c r="I1359" i="4"/>
  <c r="J1359" i="4"/>
  <c r="K1359" i="4"/>
  <c r="N1359" i="4" s="1"/>
  <c r="O1359" i="4" s="1"/>
  <c r="L1359" i="4"/>
  <c r="M1359" i="4"/>
  <c r="I1360" i="4"/>
  <c r="J1360" i="4"/>
  <c r="K1360" i="4"/>
  <c r="L1360" i="4"/>
  <c r="M1360" i="4"/>
  <c r="P1360" i="4" s="1"/>
  <c r="I1361" i="4"/>
  <c r="J1361" i="4"/>
  <c r="K1361" i="4"/>
  <c r="L1361" i="4"/>
  <c r="M1361" i="4"/>
  <c r="I1362" i="4"/>
  <c r="J1362" i="4"/>
  <c r="K1362" i="4"/>
  <c r="L1362" i="4"/>
  <c r="M1362" i="4"/>
  <c r="I1363" i="4"/>
  <c r="J1363" i="4"/>
  <c r="K1363" i="4"/>
  <c r="L1363" i="4"/>
  <c r="M1363" i="4"/>
  <c r="S1363" i="4"/>
  <c r="T1363" i="4"/>
  <c r="U1363" i="4"/>
  <c r="I1364" i="4"/>
  <c r="J1364" i="4"/>
  <c r="K1364" i="4"/>
  <c r="L1364" i="4"/>
  <c r="M1364" i="4"/>
  <c r="S1364" i="4"/>
  <c r="T1364" i="4"/>
  <c r="U1364" i="4"/>
  <c r="I1365" i="4"/>
  <c r="J1365" i="4"/>
  <c r="K1365" i="4"/>
  <c r="L1365" i="4"/>
  <c r="M1365" i="4"/>
  <c r="I1366" i="4"/>
  <c r="J1366" i="4"/>
  <c r="K1366" i="4"/>
  <c r="L1366" i="4"/>
  <c r="M1366" i="4"/>
  <c r="P1366" i="4" s="1"/>
  <c r="Q1366" i="4"/>
  <c r="I1367" i="4"/>
  <c r="J1367" i="4"/>
  <c r="K1367" i="4"/>
  <c r="N1367" i="4" s="1"/>
  <c r="L1367" i="4"/>
  <c r="M1367" i="4"/>
  <c r="I1368" i="4"/>
  <c r="J1368" i="4"/>
  <c r="K1368" i="4"/>
  <c r="L1368" i="4"/>
  <c r="M1368" i="4"/>
  <c r="I1369" i="4"/>
  <c r="J1369" i="4"/>
  <c r="K1369" i="4"/>
  <c r="N1369" i="4" s="1"/>
  <c r="L1369" i="4"/>
  <c r="M1369" i="4"/>
  <c r="I1370" i="4"/>
  <c r="J1370" i="4"/>
  <c r="K1370" i="4"/>
  <c r="N1370" i="4" s="1"/>
  <c r="L1370" i="4"/>
  <c r="M1370" i="4"/>
  <c r="I1371" i="4"/>
  <c r="J1371" i="4"/>
  <c r="K1371" i="4"/>
  <c r="N1371" i="4" s="1"/>
  <c r="L1371" i="4"/>
  <c r="M1371" i="4"/>
  <c r="I1372" i="4"/>
  <c r="J1372" i="4"/>
  <c r="K1372" i="4"/>
  <c r="N1372" i="4" s="1"/>
  <c r="L1372" i="4"/>
  <c r="M1372" i="4"/>
  <c r="I1373" i="4"/>
  <c r="J1373" i="4"/>
  <c r="K1373" i="4"/>
  <c r="L1373" i="4"/>
  <c r="M1373" i="4"/>
  <c r="I1374" i="4"/>
  <c r="J1374" i="4"/>
  <c r="K1374" i="4"/>
  <c r="L1374" i="4"/>
  <c r="M1374" i="4"/>
  <c r="I1375" i="4"/>
  <c r="J1375" i="4"/>
  <c r="K1375" i="4"/>
  <c r="L1375" i="4"/>
  <c r="M1375" i="4"/>
  <c r="P1375" i="4" s="1"/>
  <c r="I1376" i="4"/>
  <c r="J1376" i="4"/>
  <c r="K1376" i="4"/>
  <c r="L1376" i="4"/>
  <c r="M1376" i="4"/>
  <c r="P1376" i="4" s="1"/>
  <c r="I1377" i="4"/>
  <c r="J1377" i="4"/>
  <c r="K1377" i="4"/>
  <c r="N1377" i="4" s="1"/>
  <c r="O1377" i="4" s="1"/>
  <c r="L1377" i="4"/>
  <c r="M1377" i="4"/>
  <c r="I1378" i="4"/>
  <c r="J1378" i="4"/>
  <c r="K1378" i="4"/>
  <c r="L1378" i="4"/>
  <c r="M1378" i="4"/>
  <c r="I1379" i="4"/>
  <c r="J1379" i="4"/>
  <c r="K1379" i="4"/>
  <c r="L1379" i="4"/>
  <c r="M1379" i="4"/>
  <c r="P1379" i="4" s="1"/>
  <c r="I1380" i="4"/>
  <c r="J1380" i="4"/>
  <c r="K1380" i="4"/>
  <c r="N1380" i="4" s="1"/>
  <c r="L1380" i="4"/>
  <c r="M1380" i="4"/>
  <c r="I1381" i="4"/>
  <c r="J1381" i="4"/>
  <c r="K1381" i="4"/>
  <c r="L1381" i="4"/>
  <c r="P1381" i="4" s="1"/>
  <c r="M1381" i="4"/>
  <c r="I1382" i="4"/>
  <c r="J1382" i="4"/>
  <c r="K1382" i="4"/>
  <c r="L1382" i="4"/>
  <c r="M1382" i="4"/>
  <c r="I1383" i="4"/>
  <c r="J1383" i="4"/>
  <c r="K1383" i="4"/>
  <c r="L1383" i="4"/>
  <c r="M1383" i="4"/>
  <c r="I1384" i="4"/>
  <c r="J1384" i="4"/>
  <c r="K1384" i="4"/>
  <c r="N1384" i="4" s="1"/>
  <c r="L1384" i="4"/>
  <c r="M1384" i="4"/>
  <c r="I1385" i="4"/>
  <c r="J1385" i="4"/>
  <c r="K1385" i="4"/>
  <c r="L1385" i="4"/>
  <c r="M1385" i="4"/>
  <c r="I1386" i="4"/>
  <c r="J1386" i="4"/>
  <c r="K1386" i="4"/>
  <c r="L1386" i="4"/>
  <c r="M1386" i="4"/>
  <c r="I1387" i="4"/>
  <c r="J1387" i="4"/>
  <c r="K1387" i="4"/>
  <c r="N1387" i="4" s="1"/>
  <c r="L1387" i="4"/>
  <c r="M1387" i="4"/>
  <c r="P1387" i="4" s="1"/>
  <c r="I1388" i="4"/>
  <c r="J1388" i="4"/>
  <c r="K1388" i="4"/>
  <c r="N1388" i="4" s="1"/>
  <c r="L1388" i="4"/>
  <c r="M1388" i="4"/>
  <c r="S1388" i="4"/>
  <c r="T1388" i="4"/>
  <c r="U1388" i="4"/>
  <c r="I1389" i="4"/>
  <c r="J1389" i="4"/>
  <c r="K1389" i="4"/>
  <c r="N1389" i="4" s="1"/>
  <c r="L1389" i="4"/>
  <c r="M1389" i="4"/>
  <c r="S1389" i="4"/>
  <c r="T1389" i="4"/>
  <c r="U1389" i="4"/>
  <c r="I1390" i="4"/>
  <c r="J1390" i="4"/>
  <c r="K1390" i="4"/>
  <c r="N1390" i="4" s="1"/>
  <c r="L1390" i="4"/>
  <c r="M1390" i="4"/>
  <c r="P1390" i="4" s="1"/>
  <c r="I1391" i="4"/>
  <c r="J1391" i="4"/>
  <c r="K1391" i="4"/>
  <c r="L1391" i="4"/>
  <c r="M1391" i="4"/>
  <c r="P1391" i="4" s="1"/>
  <c r="I1392" i="4"/>
  <c r="J1392" i="4"/>
  <c r="K1392" i="4"/>
  <c r="L1392" i="4"/>
  <c r="M1392" i="4"/>
  <c r="P1392" i="4" s="1"/>
  <c r="I1393" i="4"/>
  <c r="J1393" i="4"/>
  <c r="K1393" i="4"/>
  <c r="L1393" i="4"/>
  <c r="M1393" i="4"/>
  <c r="I1394" i="4"/>
  <c r="J1394" i="4"/>
  <c r="N1394" i="4" s="1"/>
  <c r="O1394" i="4" s="1"/>
  <c r="K1394" i="4"/>
  <c r="L1394" i="4"/>
  <c r="M1394" i="4"/>
  <c r="P1394" i="4" s="1"/>
  <c r="I1395" i="4"/>
  <c r="J1395" i="4"/>
  <c r="K1395" i="4"/>
  <c r="N1395" i="4" s="1"/>
  <c r="O1395" i="4" s="1"/>
  <c r="L1395" i="4"/>
  <c r="M1395" i="4"/>
  <c r="I1396" i="4"/>
  <c r="J1396" i="4"/>
  <c r="N1396" i="4" s="1"/>
  <c r="K1396" i="4"/>
  <c r="L1396" i="4"/>
  <c r="M1396" i="4"/>
  <c r="P1396" i="4" s="1"/>
  <c r="Q1396" i="4" s="1"/>
  <c r="I1397" i="4"/>
  <c r="J1397" i="4"/>
  <c r="K1397" i="4"/>
  <c r="L1397" i="4"/>
  <c r="M1397" i="4"/>
  <c r="I1398" i="4"/>
  <c r="J1398" i="4"/>
  <c r="K1398" i="4"/>
  <c r="N1398" i="4" s="1"/>
  <c r="L1398" i="4"/>
  <c r="M1398" i="4"/>
  <c r="I1399" i="4"/>
  <c r="J1399" i="4"/>
  <c r="K1399" i="4"/>
  <c r="L1399" i="4"/>
  <c r="M1399" i="4"/>
  <c r="P1399" i="4" s="1"/>
  <c r="S1399" i="4"/>
  <c r="T1399" i="4"/>
  <c r="U1399" i="4"/>
  <c r="I1400" i="4"/>
  <c r="J1400" i="4"/>
  <c r="K1400" i="4"/>
  <c r="L1400" i="4"/>
  <c r="M1400" i="4"/>
  <c r="I1401" i="4"/>
  <c r="J1401" i="4"/>
  <c r="K1401" i="4"/>
  <c r="N1401" i="4" s="1"/>
  <c r="O1401" i="4" s="1"/>
  <c r="L1401" i="4"/>
  <c r="M1401" i="4"/>
  <c r="I1402" i="4"/>
  <c r="J1402" i="4"/>
  <c r="K1402" i="4"/>
  <c r="L1402" i="4"/>
  <c r="M1402" i="4"/>
  <c r="I1403" i="4"/>
  <c r="J1403" i="4"/>
  <c r="K1403" i="4"/>
  <c r="L1403" i="4"/>
  <c r="M1403" i="4"/>
  <c r="I1404" i="4"/>
  <c r="J1404" i="4"/>
  <c r="K1404" i="4"/>
  <c r="N1404" i="4" s="1"/>
  <c r="L1404" i="4"/>
  <c r="M1404" i="4"/>
  <c r="I1405" i="4"/>
  <c r="J1405" i="4"/>
  <c r="K1405" i="4"/>
  <c r="N1405" i="4" s="1"/>
  <c r="L1405" i="4"/>
  <c r="M1405" i="4"/>
  <c r="P1405" i="4" s="1"/>
  <c r="I1406" i="4"/>
  <c r="J1406" i="4"/>
  <c r="K1406" i="4"/>
  <c r="N1406" i="4" s="1"/>
  <c r="L1406" i="4"/>
  <c r="M1406" i="4"/>
  <c r="P1406" i="4" s="1"/>
  <c r="I1407" i="4"/>
  <c r="J1407" i="4"/>
  <c r="K1407" i="4"/>
  <c r="N1407" i="4" s="1"/>
  <c r="L1407" i="4"/>
  <c r="M1407" i="4"/>
  <c r="I1408" i="4"/>
  <c r="J1408" i="4"/>
  <c r="K1408" i="4"/>
  <c r="N1408" i="4" s="1"/>
  <c r="L1408" i="4"/>
  <c r="M1408" i="4"/>
  <c r="I1409" i="4"/>
  <c r="J1409" i="4"/>
  <c r="K1409" i="4"/>
  <c r="L1409" i="4"/>
  <c r="M1409" i="4"/>
  <c r="P1409" i="4" s="1"/>
  <c r="I1410" i="4"/>
  <c r="J1410" i="4"/>
  <c r="K1410" i="4"/>
  <c r="N1410" i="4" s="1"/>
  <c r="L1410" i="4"/>
  <c r="P1410" i="4" s="1"/>
  <c r="M1410" i="4"/>
  <c r="I1411" i="4"/>
  <c r="J1411" i="4"/>
  <c r="K1411" i="4"/>
  <c r="L1411" i="4"/>
  <c r="M1411" i="4"/>
  <c r="I1412" i="4"/>
  <c r="J1412" i="4"/>
  <c r="K1412" i="4"/>
  <c r="N1412" i="4" s="1"/>
  <c r="L1412" i="4"/>
  <c r="M1412" i="4"/>
  <c r="I1413" i="4"/>
  <c r="J1413" i="4"/>
  <c r="K1413" i="4"/>
  <c r="L1413" i="4"/>
  <c r="M1413" i="4"/>
  <c r="I1414" i="4"/>
  <c r="J1414" i="4"/>
  <c r="K1414" i="4"/>
  <c r="N1414" i="4" s="1"/>
  <c r="L1414" i="4"/>
  <c r="M1414" i="4"/>
  <c r="P1414" i="4" s="1"/>
  <c r="Q1414" i="4" s="1"/>
  <c r="I1415" i="4"/>
  <c r="J1415" i="4"/>
  <c r="K1415" i="4"/>
  <c r="N1415" i="4" s="1"/>
  <c r="L1415" i="4"/>
  <c r="M1415" i="4"/>
  <c r="S1415" i="4"/>
  <c r="T1415" i="4"/>
  <c r="U1415" i="4"/>
  <c r="I1416" i="4"/>
  <c r="J1416" i="4"/>
  <c r="K1416" i="4"/>
  <c r="N1416" i="4" s="1"/>
  <c r="L1416" i="4"/>
  <c r="M1416" i="4"/>
  <c r="I1417" i="4"/>
  <c r="J1417" i="4"/>
  <c r="K1417" i="4"/>
  <c r="N1417" i="4" s="1"/>
  <c r="L1417" i="4"/>
  <c r="M1417" i="4"/>
  <c r="I1418" i="4"/>
  <c r="J1418" i="4"/>
  <c r="K1418" i="4"/>
  <c r="N1418" i="4" s="1"/>
  <c r="L1418" i="4"/>
  <c r="M1418" i="4"/>
  <c r="I1419" i="4"/>
  <c r="J1419" i="4"/>
  <c r="K1419" i="4"/>
  <c r="L1419" i="4"/>
  <c r="M1419" i="4"/>
  <c r="P1419" i="4"/>
  <c r="I1420" i="4"/>
  <c r="J1420" i="4"/>
  <c r="K1420" i="4"/>
  <c r="L1420" i="4"/>
  <c r="M1420" i="4"/>
  <c r="I1421" i="4"/>
  <c r="J1421" i="4"/>
  <c r="K1421" i="4"/>
  <c r="L1421" i="4"/>
  <c r="M1421" i="4"/>
  <c r="P1421" i="4" s="1"/>
  <c r="I1422" i="4"/>
  <c r="J1422" i="4"/>
  <c r="K1422" i="4"/>
  <c r="L1422" i="4"/>
  <c r="M1422" i="4"/>
  <c r="I1423" i="4"/>
  <c r="J1423" i="4"/>
  <c r="K1423" i="4"/>
  <c r="N1423" i="4" s="1"/>
  <c r="O1423" i="4" s="1"/>
  <c r="L1423" i="4"/>
  <c r="M1423" i="4"/>
  <c r="I1424" i="4"/>
  <c r="J1424" i="4"/>
  <c r="K1424" i="4"/>
  <c r="L1424" i="4"/>
  <c r="M1424" i="4"/>
  <c r="P1424" i="4" s="1"/>
  <c r="Q1424" i="4" s="1"/>
  <c r="I1425" i="4"/>
  <c r="J1425" i="4"/>
  <c r="K1425" i="4"/>
  <c r="L1425" i="4"/>
  <c r="M1425" i="4"/>
  <c r="I1426" i="4"/>
  <c r="J1426" i="4"/>
  <c r="K1426" i="4"/>
  <c r="N1426" i="4" s="1"/>
  <c r="O1426" i="4" s="1"/>
  <c r="L1426" i="4"/>
  <c r="M1426" i="4"/>
  <c r="I1427" i="4"/>
  <c r="J1427" i="4"/>
  <c r="K1427" i="4"/>
  <c r="N1427" i="4" s="1"/>
  <c r="O1427" i="4" s="1"/>
  <c r="L1427" i="4"/>
  <c r="M1427" i="4"/>
  <c r="P1427" i="4" s="1"/>
  <c r="Q1427" i="4" s="1"/>
  <c r="S1427" i="4"/>
  <c r="T1427" i="4"/>
  <c r="U1427" i="4"/>
  <c r="I1428" i="4"/>
  <c r="J1428" i="4"/>
  <c r="K1428" i="4"/>
  <c r="N1428" i="4" s="1"/>
  <c r="O1428" i="4" s="1"/>
  <c r="L1428" i="4"/>
  <c r="M1428" i="4"/>
  <c r="I1429" i="4"/>
  <c r="J1429" i="4"/>
  <c r="K1429" i="4"/>
  <c r="L1429" i="4"/>
  <c r="M1429" i="4"/>
  <c r="I1430" i="4"/>
  <c r="J1430" i="4"/>
  <c r="K1430" i="4"/>
  <c r="N1430" i="4" s="1"/>
  <c r="L1430" i="4"/>
  <c r="M1430" i="4"/>
  <c r="I1431" i="4"/>
  <c r="J1431" i="4"/>
  <c r="K1431" i="4"/>
  <c r="L1431" i="4"/>
  <c r="M1431" i="4"/>
  <c r="I1432" i="4"/>
  <c r="J1432" i="4"/>
  <c r="K1432" i="4"/>
  <c r="N1432" i="4" s="1"/>
  <c r="L1432" i="4"/>
  <c r="M1432" i="4"/>
  <c r="I1433" i="4"/>
  <c r="J1433" i="4"/>
  <c r="K1433" i="4"/>
  <c r="N1433" i="4" s="1"/>
  <c r="L1433" i="4"/>
  <c r="M1433" i="4"/>
  <c r="I1434" i="4"/>
  <c r="J1434" i="4"/>
  <c r="K1434" i="4"/>
  <c r="N1434" i="4" s="1"/>
  <c r="L1434" i="4"/>
  <c r="M1434" i="4"/>
  <c r="I1435" i="4"/>
  <c r="J1435" i="4"/>
  <c r="K1435" i="4"/>
  <c r="N1435" i="4" s="1"/>
  <c r="L1435" i="4"/>
  <c r="M1435" i="4"/>
  <c r="I1436" i="4"/>
  <c r="J1436" i="4"/>
  <c r="K1436" i="4"/>
  <c r="L1436" i="4"/>
  <c r="M1436" i="4"/>
  <c r="I1437" i="4"/>
  <c r="J1437" i="4"/>
  <c r="K1437" i="4"/>
  <c r="N1437" i="4" s="1"/>
  <c r="O1437" i="4" s="1"/>
  <c r="L1437" i="4"/>
  <c r="M1437" i="4"/>
  <c r="I1438" i="4"/>
  <c r="J1438" i="4"/>
  <c r="K1438" i="4"/>
  <c r="L1438" i="4"/>
  <c r="M1438" i="4"/>
  <c r="S1438" i="4"/>
  <c r="T1438" i="4"/>
  <c r="U1438" i="4"/>
  <c r="I1439" i="4"/>
  <c r="J1439" i="4"/>
  <c r="K1439" i="4"/>
  <c r="L1439" i="4"/>
  <c r="M1439" i="4"/>
  <c r="I1440" i="4"/>
  <c r="J1440" i="4"/>
  <c r="K1440" i="4"/>
  <c r="N1440" i="4" s="1"/>
  <c r="L1440" i="4"/>
  <c r="M1440" i="4"/>
  <c r="I1441" i="4"/>
  <c r="J1441" i="4"/>
  <c r="K1441" i="4"/>
  <c r="L1441" i="4"/>
  <c r="M1441" i="4"/>
  <c r="I1442" i="4"/>
  <c r="J1442" i="4"/>
  <c r="K1442" i="4"/>
  <c r="L1442" i="4"/>
  <c r="M1442" i="4"/>
  <c r="I1443" i="4"/>
  <c r="J1443" i="4"/>
  <c r="K1443" i="4"/>
  <c r="L1443" i="4"/>
  <c r="M1443" i="4"/>
  <c r="I1444" i="4"/>
  <c r="J1444" i="4"/>
  <c r="K1444" i="4"/>
  <c r="N1444" i="4" s="1"/>
  <c r="O1444" i="4" s="1"/>
  <c r="L1444" i="4"/>
  <c r="M1444" i="4"/>
  <c r="I1445" i="4"/>
  <c r="J1445" i="4"/>
  <c r="K1445" i="4"/>
  <c r="L1445" i="4"/>
  <c r="M1445" i="4"/>
  <c r="I1446" i="4"/>
  <c r="J1446" i="4"/>
  <c r="K1446" i="4"/>
  <c r="N1446" i="4" s="1"/>
  <c r="O1446" i="4" s="1"/>
  <c r="L1446" i="4"/>
  <c r="M1446" i="4"/>
  <c r="I1447" i="4"/>
  <c r="J1447" i="4"/>
  <c r="K1447" i="4"/>
  <c r="N1447" i="4" s="1"/>
  <c r="L1447" i="4"/>
  <c r="M1447" i="4"/>
  <c r="I1448" i="4"/>
  <c r="J1448" i="4"/>
  <c r="K1448" i="4"/>
  <c r="L1448" i="4"/>
  <c r="M1448" i="4"/>
  <c r="N1448" i="4"/>
  <c r="I1449" i="4"/>
  <c r="J1449" i="4"/>
  <c r="K1449" i="4"/>
  <c r="L1449" i="4"/>
  <c r="M1449" i="4"/>
  <c r="I1450" i="4"/>
  <c r="J1450" i="4"/>
  <c r="K1450" i="4"/>
  <c r="N1450" i="4" s="1"/>
  <c r="L1450" i="4"/>
  <c r="M1450" i="4"/>
  <c r="I1451" i="4"/>
  <c r="J1451" i="4"/>
  <c r="K1451" i="4"/>
  <c r="L1451" i="4"/>
  <c r="M1451" i="4"/>
  <c r="P1451" i="4" s="1"/>
  <c r="I1452" i="4"/>
  <c r="J1452" i="4"/>
  <c r="N1452" i="4" s="1"/>
  <c r="K1452" i="4"/>
  <c r="L1452" i="4"/>
  <c r="M1452" i="4"/>
  <c r="I1453" i="4"/>
  <c r="J1453" i="4"/>
  <c r="K1453" i="4"/>
  <c r="N1453" i="4" s="1"/>
  <c r="O1453" i="4" s="1"/>
  <c r="L1453" i="4"/>
  <c r="M1453" i="4"/>
  <c r="I1454" i="4"/>
  <c r="J1454" i="4"/>
  <c r="K1454" i="4"/>
  <c r="L1454" i="4"/>
  <c r="M1454" i="4"/>
  <c r="I1455" i="4"/>
  <c r="J1455" i="4"/>
  <c r="K1455" i="4"/>
  <c r="L1455" i="4"/>
  <c r="M1455" i="4"/>
  <c r="P1455" i="4" s="1"/>
  <c r="Q1455" i="4" s="1"/>
  <c r="I1456" i="4"/>
  <c r="J1456" i="4"/>
  <c r="K1456" i="4"/>
  <c r="L1456" i="4"/>
  <c r="M1456" i="4"/>
  <c r="I1457" i="4"/>
  <c r="J1457" i="4"/>
  <c r="K1457" i="4"/>
  <c r="L1457" i="4"/>
  <c r="M1457" i="4"/>
  <c r="I1458" i="4"/>
  <c r="J1458" i="4"/>
  <c r="K1458" i="4"/>
  <c r="N1458" i="4" s="1"/>
  <c r="L1458" i="4"/>
  <c r="M1458" i="4"/>
  <c r="S1458" i="4"/>
  <c r="T1458" i="4"/>
  <c r="U1458" i="4"/>
  <c r="I1459" i="4"/>
  <c r="J1459" i="4"/>
  <c r="K1459" i="4"/>
  <c r="L1459" i="4"/>
  <c r="M1459" i="4"/>
  <c r="N1459" i="4"/>
  <c r="O1459" i="4" s="1"/>
  <c r="I1460" i="4"/>
  <c r="J1460" i="4"/>
  <c r="K1460" i="4"/>
  <c r="L1460" i="4"/>
  <c r="M1460" i="4"/>
  <c r="I1461" i="4"/>
  <c r="J1461" i="4"/>
  <c r="K1461" i="4"/>
  <c r="L1461" i="4"/>
  <c r="M1461" i="4"/>
  <c r="P1461" i="4" s="1"/>
  <c r="I1462" i="4"/>
  <c r="J1462" i="4"/>
  <c r="K1462" i="4"/>
  <c r="L1462" i="4"/>
  <c r="M1462" i="4"/>
  <c r="P1462" i="4" s="1"/>
  <c r="Q1462" i="4" s="1"/>
  <c r="I1463" i="4"/>
  <c r="J1463" i="4"/>
  <c r="K1463" i="4"/>
  <c r="L1463" i="4"/>
  <c r="M1463" i="4"/>
  <c r="I1464" i="4"/>
  <c r="J1464" i="4"/>
  <c r="K1464" i="4"/>
  <c r="L1464" i="4"/>
  <c r="M1464" i="4"/>
  <c r="I1465" i="4"/>
  <c r="J1465" i="4"/>
  <c r="K1465" i="4"/>
  <c r="L1465" i="4"/>
  <c r="M1465" i="4"/>
  <c r="S1465" i="4"/>
  <c r="T1465" i="4"/>
  <c r="U1465" i="4"/>
  <c r="I1466" i="4"/>
  <c r="J1466" i="4"/>
  <c r="K1466" i="4"/>
  <c r="L1466" i="4"/>
  <c r="M1466" i="4"/>
  <c r="I1467" i="4"/>
  <c r="J1467" i="4"/>
  <c r="K1467" i="4"/>
  <c r="L1467" i="4"/>
  <c r="M1467" i="4"/>
  <c r="I1468" i="4"/>
  <c r="J1468" i="4"/>
  <c r="K1468" i="4"/>
  <c r="N1468" i="4" s="1"/>
  <c r="L1468" i="4"/>
  <c r="M1468" i="4"/>
  <c r="I1469" i="4"/>
  <c r="J1469" i="4"/>
  <c r="K1469" i="4"/>
  <c r="N1469" i="4" s="1"/>
  <c r="L1469" i="4"/>
  <c r="P1469" i="4" s="1"/>
  <c r="M1469" i="4"/>
  <c r="I1470" i="4"/>
  <c r="J1470" i="4"/>
  <c r="K1470" i="4"/>
  <c r="N1470" i="4" s="1"/>
  <c r="O1470" i="4" s="1"/>
  <c r="L1470" i="4"/>
  <c r="M1470" i="4"/>
  <c r="S1470" i="4"/>
  <c r="T1470" i="4"/>
  <c r="U1470" i="4"/>
  <c r="I1471" i="4"/>
  <c r="J1471" i="4"/>
  <c r="K1471" i="4"/>
  <c r="N1471" i="4" s="1"/>
  <c r="L1471" i="4"/>
  <c r="M1471" i="4"/>
  <c r="S1471" i="4"/>
  <c r="T1471" i="4"/>
  <c r="U1471" i="4"/>
  <c r="I1472" i="4"/>
  <c r="J1472" i="4"/>
  <c r="K1472" i="4"/>
  <c r="L1472" i="4"/>
  <c r="M1472" i="4"/>
  <c r="I1473" i="4"/>
  <c r="J1473" i="4"/>
  <c r="K1473" i="4"/>
  <c r="N1473" i="4" s="1"/>
  <c r="O1473" i="4" s="1"/>
  <c r="L1473" i="4"/>
  <c r="M1473" i="4"/>
  <c r="I1474" i="4"/>
  <c r="J1474" i="4"/>
  <c r="K1474" i="4"/>
  <c r="L1474" i="4"/>
  <c r="M1474" i="4"/>
  <c r="I1475" i="4"/>
  <c r="J1475" i="4"/>
  <c r="K1475" i="4"/>
  <c r="L1475" i="4"/>
  <c r="M1475" i="4"/>
  <c r="P1475" i="4" s="1"/>
  <c r="I1476" i="4"/>
  <c r="J1476" i="4"/>
  <c r="K1476" i="4"/>
  <c r="L1476" i="4"/>
  <c r="M1476" i="4"/>
  <c r="I1477" i="4"/>
  <c r="J1477" i="4"/>
  <c r="K1477" i="4"/>
  <c r="L1477" i="4"/>
  <c r="M1477" i="4"/>
  <c r="I1478" i="4"/>
  <c r="J1478" i="4"/>
  <c r="K1478" i="4"/>
  <c r="L1478" i="4"/>
  <c r="M1478" i="4"/>
  <c r="I1479" i="4"/>
  <c r="J1479" i="4"/>
  <c r="K1479" i="4"/>
  <c r="L1479" i="4"/>
  <c r="M1479" i="4"/>
  <c r="I1480" i="4"/>
  <c r="J1480" i="4"/>
  <c r="K1480" i="4"/>
  <c r="L1480" i="4"/>
  <c r="M1480" i="4"/>
  <c r="I1481" i="4"/>
  <c r="J1481" i="4"/>
  <c r="K1481" i="4"/>
  <c r="N1481" i="4" s="1"/>
  <c r="O1481" i="4" s="1"/>
  <c r="L1481" i="4"/>
  <c r="M1481" i="4"/>
  <c r="S1481" i="4"/>
  <c r="T1481" i="4"/>
  <c r="U1481" i="4"/>
  <c r="I1482" i="4"/>
  <c r="J1482" i="4"/>
  <c r="K1482" i="4"/>
  <c r="N1482" i="4" s="1"/>
  <c r="O1482" i="4" s="1"/>
  <c r="L1482" i="4"/>
  <c r="M1482" i="4"/>
  <c r="I1483" i="4"/>
  <c r="J1483" i="4"/>
  <c r="K1483" i="4"/>
  <c r="L1483" i="4"/>
  <c r="M1483" i="4"/>
  <c r="I1484" i="4"/>
  <c r="J1484" i="4"/>
  <c r="K1484" i="4"/>
  <c r="L1484" i="4"/>
  <c r="M1484" i="4"/>
  <c r="S1484" i="4"/>
  <c r="T1484" i="4"/>
  <c r="U1484" i="4"/>
  <c r="I1485" i="4"/>
  <c r="J1485" i="4"/>
  <c r="N1485" i="4" s="1"/>
  <c r="K1485" i="4"/>
  <c r="L1485" i="4"/>
  <c r="M1485" i="4"/>
  <c r="P1485" i="4" s="1"/>
  <c r="S1485" i="4"/>
  <c r="T1485" i="4"/>
  <c r="U1485" i="4"/>
  <c r="I1486" i="4"/>
  <c r="J1486" i="4"/>
  <c r="K1486" i="4"/>
  <c r="N1486" i="4" s="1"/>
  <c r="O1486" i="4" s="1"/>
  <c r="L1486" i="4"/>
  <c r="M1486" i="4"/>
  <c r="P1486" i="4" s="1"/>
  <c r="I1487" i="4"/>
  <c r="J1487" i="4"/>
  <c r="K1487" i="4"/>
  <c r="N1487" i="4" s="1"/>
  <c r="L1487" i="4"/>
  <c r="M1487" i="4"/>
  <c r="I1488" i="4"/>
  <c r="J1488" i="4"/>
  <c r="K1488" i="4"/>
  <c r="L1488" i="4"/>
  <c r="M1488" i="4"/>
  <c r="P1488" i="4" s="1"/>
  <c r="I1489" i="4"/>
  <c r="J1489" i="4"/>
  <c r="K1489" i="4"/>
  <c r="L1489" i="4"/>
  <c r="M1489" i="4"/>
  <c r="I1490" i="4"/>
  <c r="J1490" i="4"/>
  <c r="K1490" i="4"/>
  <c r="L1490" i="4"/>
  <c r="M1490" i="4"/>
  <c r="I1491" i="4"/>
  <c r="J1491" i="4"/>
  <c r="K1491" i="4"/>
  <c r="L1491" i="4"/>
  <c r="M1491" i="4"/>
  <c r="P1491" i="4" s="1"/>
  <c r="Q1491" i="4" s="1"/>
  <c r="I1492" i="4"/>
  <c r="J1492" i="4"/>
  <c r="K1492" i="4"/>
  <c r="L1492" i="4"/>
  <c r="M1492" i="4"/>
  <c r="I1493" i="4"/>
  <c r="J1493" i="4"/>
  <c r="K1493" i="4"/>
  <c r="L1493" i="4"/>
  <c r="M1493" i="4"/>
  <c r="P1493" i="4" s="1"/>
  <c r="I1494" i="4"/>
  <c r="J1494" i="4"/>
  <c r="K1494" i="4"/>
  <c r="L1494" i="4"/>
  <c r="M1494" i="4"/>
  <c r="I1495" i="4"/>
  <c r="J1495" i="4"/>
  <c r="K1495" i="4"/>
  <c r="N1495" i="4" s="1"/>
  <c r="R1495" i="4" s="1"/>
  <c r="L1495" i="4"/>
  <c r="M1495" i="4"/>
  <c r="P1495" i="4" s="1"/>
  <c r="Q1495" i="4" s="1"/>
  <c r="I1496" i="4"/>
  <c r="J1496" i="4"/>
  <c r="K1496" i="4"/>
  <c r="L1496" i="4"/>
  <c r="M1496" i="4"/>
  <c r="I1497" i="4"/>
  <c r="J1497" i="4"/>
  <c r="K1497" i="4"/>
  <c r="L1497" i="4"/>
  <c r="M1497" i="4"/>
  <c r="I1498" i="4"/>
  <c r="J1498" i="4"/>
  <c r="K1498" i="4"/>
  <c r="N1498" i="4" s="1"/>
  <c r="O1498" i="4" s="1"/>
  <c r="L1498" i="4"/>
  <c r="M1498" i="4"/>
  <c r="I1499" i="4"/>
  <c r="J1499" i="4"/>
  <c r="K1499" i="4"/>
  <c r="L1499" i="4"/>
  <c r="M1499" i="4"/>
  <c r="I1500" i="4"/>
  <c r="J1500" i="4"/>
  <c r="K1500" i="4"/>
  <c r="L1500" i="4"/>
  <c r="M1500" i="4"/>
  <c r="P1500" i="4" s="1"/>
  <c r="I1501" i="4"/>
  <c r="J1501" i="4"/>
  <c r="K1501" i="4"/>
  <c r="L1501" i="4"/>
  <c r="M1501" i="4"/>
  <c r="S1501" i="4"/>
  <c r="T1501" i="4"/>
  <c r="U1501" i="4"/>
  <c r="I1502" i="4"/>
  <c r="J1502" i="4"/>
  <c r="K1502" i="4"/>
  <c r="L1502" i="4"/>
  <c r="M1502" i="4"/>
  <c r="I1503" i="4"/>
  <c r="J1503" i="4"/>
  <c r="K1503" i="4"/>
  <c r="N1503" i="4" s="1"/>
  <c r="L1503" i="4"/>
  <c r="M1503" i="4"/>
  <c r="I1504" i="4"/>
  <c r="J1504" i="4"/>
  <c r="K1504" i="4"/>
  <c r="N1504" i="4" s="1"/>
  <c r="L1504" i="4"/>
  <c r="M1504" i="4"/>
  <c r="P1504" i="4"/>
  <c r="Q1504" i="4" s="1"/>
  <c r="I1505" i="4"/>
  <c r="J1505" i="4"/>
  <c r="K1505" i="4"/>
  <c r="N1505" i="4" s="1"/>
  <c r="L1505" i="4"/>
  <c r="M1505" i="4"/>
  <c r="I1506" i="4"/>
  <c r="J1506" i="4"/>
  <c r="K1506" i="4"/>
  <c r="N1506" i="4" s="1"/>
  <c r="L1506" i="4"/>
  <c r="M1506" i="4"/>
  <c r="I1507" i="4"/>
  <c r="J1507" i="4"/>
  <c r="K1507" i="4"/>
  <c r="N1507" i="4" s="1"/>
  <c r="L1507" i="4"/>
  <c r="M1507" i="4"/>
  <c r="I1508" i="4"/>
  <c r="J1508" i="4"/>
  <c r="K1508" i="4"/>
  <c r="L1508" i="4"/>
  <c r="M1508" i="4"/>
  <c r="I1509" i="4"/>
  <c r="J1509" i="4"/>
  <c r="N1509" i="4" s="1"/>
  <c r="K1509" i="4"/>
  <c r="L1509" i="4"/>
  <c r="P1509" i="4" s="1"/>
  <c r="M1509" i="4"/>
  <c r="I1510" i="4"/>
  <c r="J1510" i="4"/>
  <c r="N1510" i="4" s="1"/>
  <c r="K1510" i="4"/>
  <c r="L1510" i="4"/>
  <c r="P1510" i="4" s="1"/>
  <c r="Q1510" i="4" s="1"/>
  <c r="M1510" i="4"/>
  <c r="S1510" i="4"/>
  <c r="T1510" i="4"/>
  <c r="U1510" i="4"/>
  <c r="I1511" i="4"/>
  <c r="J1511" i="4"/>
  <c r="K1511" i="4"/>
  <c r="L1511" i="4"/>
  <c r="M1511" i="4"/>
  <c r="I1512" i="4"/>
  <c r="J1512" i="4"/>
  <c r="K1512" i="4"/>
  <c r="L1512" i="4"/>
  <c r="M1512" i="4"/>
  <c r="I1513" i="4"/>
  <c r="J1513" i="4"/>
  <c r="K1513" i="4"/>
  <c r="L1513" i="4"/>
  <c r="M1513" i="4"/>
  <c r="S1513" i="4"/>
  <c r="T1513" i="4"/>
  <c r="U1513" i="4"/>
  <c r="I1514" i="4"/>
  <c r="J1514" i="4"/>
  <c r="K1514" i="4"/>
  <c r="L1514" i="4"/>
  <c r="M1514" i="4"/>
  <c r="I1515" i="4"/>
  <c r="J1515" i="4"/>
  <c r="K1515" i="4"/>
  <c r="L1515" i="4"/>
  <c r="M1515" i="4"/>
  <c r="I1516" i="4"/>
  <c r="J1516" i="4"/>
  <c r="K1516" i="4"/>
  <c r="L1516" i="4"/>
  <c r="M1516" i="4"/>
  <c r="I1517" i="4"/>
  <c r="J1517" i="4"/>
  <c r="K1517" i="4"/>
  <c r="L1517" i="4"/>
  <c r="M1517" i="4"/>
  <c r="I1518" i="4"/>
  <c r="J1518" i="4"/>
  <c r="K1518" i="4"/>
  <c r="L1518" i="4"/>
  <c r="M1518" i="4"/>
  <c r="I1519" i="4"/>
  <c r="J1519" i="4"/>
  <c r="K1519" i="4"/>
  <c r="L1519" i="4"/>
  <c r="M1519" i="4"/>
  <c r="I1520" i="4"/>
  <c r="J1520" i="4"/>
  <c r="K1520" i="4"/>
  <c r="L1520" i="4"/>
  <c r="M1520" i="4"/>
  <c r="I1521" i="4"/>
  <c r="J1521" i="4"/>
  <c r="K1521" i="4"/>
  <c r="L1521" i="4"/>
  <c r="M1521" i="4"/>
  <c r="I1522" i="4"/>
  <c r="J1522" i="4"/>
  <c r="K1522" i="4"/>
  <c r="L1522" i="4"/>
  <c r="M1522" i="4"/>
  <c r="I1523" i="4"/>
  <c r="J1523" i="4"/>
  <c r="K1523" i="4"/>
  <c r="L1523" i="4"/>
  <c r="M1523" i="4"/>
  <c r="P1523" i="4" s="1"/>
  <c r="I1524" i="4"/>
  <c r="J1524" i="4"/>
  <c r="K1524" i="4"/>
  <c r="L1524" i="4"/>
  <c r="M1524" i="4"/>
  <c r="S1524" i="4"/>
  <c r="T1524" i="4"/>
  <c r="U1524" i="4"/>
  <c r="I1525" i="4"/>
  <c r="J1525" i="4"/>
  <c r="K1525" i="4"/>
  <c r="L1525" i="4"/>
  <c r="M1525" i="4"/>
  <c r="S1525" i="4"/>
  <c r="T1525" i="4"/>
  <c r="U1525" i="4"/>
  <c r="I1526" i="4"/>
  <c r="J1526" i="4"/>
  <c r="K1526" i="4"/>
  <c r="L1526" i="4"/>
  <c r="M1526" i="4"/>
  <c r="I1527" i="4"/>
  <c r="J1527" i="4"/>
  <c r="K1527" i="4"/>
  <c r="L1527" i="4"/>
  <c r="M1527" i="4"/>
  <c r="I1528" i="4"/>
  <c r="J1528" i="4"/>
  <c r="K1528" i="4"/>
  <c r="L1528" i="4"/>
  <c r="M1528" i="4"/>
  <c r="S1528" i="4"/>
  <c r="T1528" i="4"/>
  <c r="U1528" i="4"/>
  <c r="I1529" i="4"/>
  <c r="J1529" i="4"/>
  <c r="N1529" i="4" s="1"/>
  <c r="K1529" i="4"/>
  <c r="L1529" i="4"/>
  <c r="M1529" i="4"/>
  <c r="I1530" i="4"/>
  <c r="J1530" i="4"/>
  <c r="K1530" i="4"/>
  <c r="L1530" i="4"/>
  <c r="M1530" i="4"/>
  <c r="I1531" i="4"/>
  <c r="J1531" i="4"/>
  <c r="K1531" i="4"/>
  <c r="L1531" i="4"/>
  <c r="M1531" i="4"/>
  <c r="I1532" i="4"/>
  <c r="J1532" i="4"/>
  <c r="K1532" i="4"/>
  <c r="L1532" i="4"/>
  <c r="M1532" i="4"/>
  <c r="I1533" i="4"/>
  <c r="J1533" i="4"/>
  <c r="K1533" i="4"/>
  <c r="L1533" i="4"/>
  <c r="M1533" i="4"/>
  <c r="I1534" i="4"/>
  <c r="J1534" i="4"/>
  <c r="K1534" i="4"/>
  <c r="L1534" i="4"/>
  <c r="M1534" i="4"/>
  <c r="I1535" i="4"/>
  <c r="J1535" i="4"/>
  <c r="K1535" i="4"/>
  <c r="L1535" i="4"/>
  <c r="M1535" i="4"/>
  <c r="I1536" i="4"/>
  <c r="J1536" i="4"/>
  <c r="K1536" i="4"/>
  <c r="N1536" i="4" s="1"/>
  <c r="O1536" i="4" s="1"/>
  <c r="L1536" i="4"/>
  <c r="M1536" i="4"/>
  <c r="I1537" i="4"/>
  <c r="J1537" i="4"/>
  <c r="K1537" i="4"/>
  <c r="N1537" i="4" s="1"/>
  <c r="L1537" i="4"/>
  <c r="P1537" i="4" s="1"/>
  <c r="M1537" i="4"/>
  <c r="I1538" i="4"/>
  <c r="J1538" i="4"/>
  <c r="K1538" i="4"/>
  <c r="L1538" i="4"/>
  <c r="M1538" i="4"/>
  <c r="I1539" i="4"/>
  <c r="J1539" i="4"/>
  <c r="K1539" i="4"/>
  <c r="N1539" i="4" s="1"/>
  <c r="L1539" i="4"/>
  <c r="M1539" i="4"/>
  <c r="S1539" i="4"/>
  <c r="T1539" i="4"/>
  <c r="U1539" i="4"/>
  <c r="I1540" i="4"/>
  <c r="J1540" i="4"/>
  <c r="K1540" i="4"/>
  <c r="L1540" i="4"/>
  <c r="M1540" i="4"/>
  <c r="I1541" i="4"/>
  <c r="J1541" i="4"/>
  <c r="K1541" i="4"/>
  <c r="L1541" i="4"/>
  <c r="M1541" i="4"/>
  <c r="I1542" i="4"/>
  <c r="J1542" i="4"/>
  <c r="K1542" i="4"/>
  <c r="L1542" i="4"/>
  <c r="M1542" i="4"/>
  <c r="I1170" i="4"/>
  <c r="J1170" i="4"/>
  <c r="K1170" i="4"/>
  <c r="L1170" i="4"/>
  <c r="M1170" i="4"/>
  <c r="N1170" i="4"/>
  <c r="I1171" i="4"/>
  <c r="J1171" i="4"/>
  <c r="K1171" i="4"/>
  <c r="L1171" i="4"/>
  <c r="M1171" i="4"/>
  <c r="I1172" i="4"/>
  <c r="J1172" i="4"/>
  <c r="N1172" i="4" s="1"/>
  <c r="O1172" i="4" s="1"/>
  <c r="K1172" i="4"/>
  <c r="L1172" i="4"/>
  <c r="M1172" i="4"/>
  <c r="I1173" i="4"/>
  <c r="J1173" i="4"/>
  <c r="K1173" i="4"/>
  <c r="L1173" i="4"/>
  <c r="M1173" i="4"/>
  <c r="I1174" i="4"/>
  <c r="J1174" i="4"/>
  <c r="K1174" i="4"/>
  <c r="L1174" i="4"/>
  <c r="M1174" i="4"/>
  <c r="I1175" i="4"/>
  <c r="J1175" i="4"/>
  <c r="K1175" i="4"/>
  <c r="L1175" i="4"/>
  <c r="M1175" i="4"/>
  <c r="I1176" i="4"/>
  <c r="J1176" i="4"/>
  <c r="K1176" i="4"/>
  <c r="L1176" i="4"/>
  <c r="M1176" i="4"/>
  <c r="P1176" i="4" s="1"/>
  <c r="Q1176" i="4" s="1"/>
  <c r="N1176" i="4"/>
  <c r="I1177" i="4"/>
  <c r="J1177" i="4"/>
  <c r="K1177" i="4"/>
  <c r="L1177" i="4"/>
  <c r="M1177" i="4"/>
  <c r="I1178" i="4"/>
  <c r="J1178" i="4"/>
  <c r="N1178" i="4" s="1"/>
  <c r="O1178" i="4" s="1"/>
  <c r="K1178" i="4"/>
  <c r="L1178" i="4"/>
  <c r="M1178" i="4"/>
  <c r="I1179" i="4"/>
  <c r="J1179" i="4"/>
  <c r="K1179" i="4"/>
  <c r="L1179" i="4"/>
  <c r="M1179" i="4"/>
  <c r="I1180" i="4"/>
  <c r="J1180" i="4"/>
  <c r="K1180" i="4"/>
  <c r="L1180" i="4"/>
  <c r="M1180" i="4"/>
  <c r="I1181" i="4"/>
  <c r="J1181" i="4"/>
  <c r="K1181" i="4"/>
  <c r="L1181" i="4"/>
  <c r="M1181" i="4"/>
  <c r="I1182" i="4"/>
  <c r="J1182" i="4"/>
  <c r="K1182" i="4"/>
  <c r="L1182" i="4"/>
  <c r="M1182" i="4"/>
  <c r="P1182" i="4" s="1"/>
  <c r="Q1182" i="4" s="1"/>
  <c r="I1114" i="4"/>
  <c r="J1114" i="4"/>
  <c r="K1114" i="4"/>
  <c r="N1114" i="4" s="1"/>
  <c r="L1114" i="4"/>
  <c r="M1114" i="4"/>
  <c r="I1115" i="4"/>
  <c r="J1115" i="4"/>
  <c r="K1115" i="4"/>
  <c r="L1115" i="4"/>
  <c r="M1115" i="4"/>
  <c r="I1116" i="4"/>
  <c r="J1116" i="4"/>
  <c r="K1116" i="4"/>
  <c r="L1116" i="4"/>
  <c r="M1116" i="4"/>
  <c r="P1116" i="4" s="1"/>
  <c r="I1117" i="4"/>
  <c r="J1117" i="4"/>
  <c r="K1117" i="4"/>
  <c r="L1117" i="4"/>
  <c r="P1117" i="4" s="1"/>
  <c r="M1117" i="4"/>
  <c r="I1118" i="4"/>
  <c r="J1118" i="4"/>
  <c r="K1118" i="4"/>
  <c r="N1118" i="4" s="1"/>
  <c r="L1118" i="4"/>
  <c r="M1118" i="4"/>
  <c r="P1118" i="4" s="1"/>
  <c r="I1119" i="4"/>
  <c r="J1119" i="4"/>
  <c r="K1119" i="4"/>
  <c r="N1119" i="4" s="1"/>
  <c r="L1119" i="4"/>
  <c r="M1119" i="4"/>
  <c r="I1120" i="4"/>
  <c r="J1120" i="4"/>
  <c r="K1120" i="4"/>
  <c r="L1120" i="4"/>
  <c r="M1120" i="4"/>
  <c r="P1120" i="4" s="1"/>
  <c r="I1121" i="4"/>
  <c r="J1121" i="4"/>
  <c r="K1121" i="4"/>
  <c r="L1121" i="4"/>
  <c r="M1121" i="4"/>
  <c r="S1121" i="4"/>
  <c r="T1121" i="4"/>
  <c r="U1121" i="4"/>
  <c r="I1122" i="4"/>
  <c r="J1122" i="4"/>
  <c r="K1122" i="4"/>
  <c r="L1122" i="4"/>
  <c r="M1122" i="4"/>
  <c r="I1123" i="4"/>
  <c r="J1123" i="4"/>
  <c r="K1123" i="4"/>
  <c r="L1123" i="4"/>
  <c r="M1123" i="4"/>
  <c r="I1124" i="4"/>
  <c r="J1124" i="4"/>
  <c r="K1124" i="4"/>
  <c r="N1124" i="4" s="1"/>
  <c r="L1124" i="4"/>
  <c r="M1124" i="4"/>
  <c r="I1125" i="4"/>
  <c r="J1125" i="4"/>
  <c r="K1125" i="4"/>
  <c r="L1125" i="4"/>
  <c r="M1125" i="4"/>
  <c r="P1125" i="4" s="1"/>
  <c r="I1126" i="4"/>
  <c r="J1126" i="4"/>
  <c r="K1126" i="4"/>
  <c r="L1126" i="4"/>
  <c r="M1126" i="4"/>
  <c r="I1127" i="4"/>
  <c r="J1127" i="4"/>
  <c r="K1127" i="4"/>
  <c r="L1127" i="4"/>
  <c r="P1127" i="4" s="1"/>
  <c r="M1127" i="4"/>
  <c r="I1128" i="4"/>
  <c r="J1128" i="4"/>
  <c r="K1128" i="4"/>
  <c r="L1128" i="4"/>
  <c r="M1128" i="4"/>
  <c r="P1128" i="4" s="1"/>
  <c r="Q1128" i="4" s="1"/>
  <c r="I1129" i="4"/>
  <c r="J1129" i="4"/>
  <c r="K1129" i="4"/>
  <c r="L1129" i="4"/>
  <c r="M1129" i="4"/>
  <c r="P1129" i="4" s="1"/>
  <c r="I1130" i="4"/>
  <c r="J1130" i="4"/>
  <c r="K1130" i="4"/>
  <c r="N1130" i="4" s="1"/>
  <c r="L1130" i="4"/>
  <c r="M1130" i="4"/>
  <c r="I1131" i="4"/>
  <c r="J1131" i="4"/>
  <c r="K1131" i="4"/>
  <c r="L1131" i="4"/>
  <c r="M1131" i="4"/>
  <c r="I1132" i="4"/>
  <c r="J1132" i="4"/>
  <c r="K1132" i="4"/>
  <c r="L1132" i="4"/>
  <c r="M1132" i="4"/>
  <c r="I1133" i="4"/>
  <c r="J1133" i="4"/>
  <c r="K1133" i="4"/>
  <c r="L1133" i="4"/>
  <c r="P1133" i="4" s="1"/>
  <c r="M1133" i="4"/>
  <c r="S1133" i="4"/>
  <c r="T1133" i="4"/>
  <c r="U1133" i="4"/>
  <c r="I1134" i="4"/>
  <c r="J1134" i="4"/>
  <c r="K1134" i="4"/>
  <c r="L1134" i="4"/>
  <c r="M1134" i="4"/>
  <c r="P1134" i="4" s="1"/>
  <c r="I1135" i="4"/>
  <c r="J1135" i="4"/>
  <c r="K1135" i="4"/>
  <c r="L1135" i="4"/>
  <c r="M1135" i="4"/>
  <c r="P1135" i="4" s="1"/>
  <c r="I1136" i="4"/>
  <c r="J1136" i="4"/>
  <c r="K1136" i="4"/>
  <c r="N1136" i="4" s="1"/>
  <c r="O1136" i="4" s="1"/>
  <c r="L1136" i="4"/>
  <c r="M1136" i="4"/>
  <c r="I1137" i="4"/>
  <c r="J1137" i="4"/>
  <c r="K1137" i="4"/>
  <c r="L1137" i="4"/>
  <c r="M1137" i="4"/>
  <c r="I1138" i="4"/>
  <c r="J1138" i="4"/>
  <c r="K1138" i="4"/>
  <c r="L1138" i="4"/>
  <c r="M1138" i="4"/>
  <c r="I1139" i="4"/>
  <c r="J1139" i="4"/>
  <c r="K1139" i="4"/>
  <c r="L1139" i="4"/>
  <c r="M1139" i="4"/>
  <c r="I1140" i="4"/>
  <c r="J1140" i="4"/>
  <c r="K1140" i="4"/>
  <c r="L1140" i="4"/>
  <c r="M1140" i="4"/>
  <c r="P1140" i="4"/>
  <c r="I1141" i="4"/>
  <c r="J1141" i="4"/>
  <c r="K1141" i="4"/>
  <c r="L1141" i="4"/>
  <c r="M1141" i="4"/>
  <c r="P1141" i="4" s="1"/>
  <c r="I1142" i="4"/>
  <c r="J1142" i="4"/>
  <c r="K1142" i="4"/>
  <c r="L1142" i="4"/>
  <c r="M1142" i="4"/>
  <c r="I1143" i="4"/>
  <c r="J1143" i="4"/>
  <c r="K1143" i="4"/>
  <c r="N1143" i="4" s="1"/>
  <c r="L1143" i="4"/>
  <c r="M1143" i="4"/>
  <c r="I1144" i="4"/>
  <c r="J1144" i="4"/>
  <c r="K1144" i="4"/>
  <c r="L1144" i="4"/>
  <c r="M1144" i="4"/>
  <c r="I1145" i="4"/>
  <c r="J1145" i="4"/>
  <c r="K1145" i="4"/>
  <c r="N1145" i="4" s="1"/>
  <c r="L1145" i="4"/>
  <c r="M1145" i="4"/>
  <c r="I1146" i="4"/>
  <c r="J1146" i="4"/>
  <c r="K1146" i="4"/>
  <c r="L1146" i="4"/>
  <c r="M1146" i="4"/>
  <c r="P1146" i="4" s="1"/>
  <c r="I1147" i="4"/>
  <c r="J1147" i="4"/>
  <c r="K1147" i="4"/>
  <c r="L1147" i="4"/>
  <c r="M1147" i="4"/>
  <c r="P1147" i="4" s="1"/>
  <c r="I1148" i="4"/>
  <c r="J1148" i="4"/>
  <c r="K1148" i="4"/>
  <c r="N1148" i="4" s="1"/>
  <c r="O1148" i="4" s="1"/>
  <c r="L1148" i="4"/>
  <c r="M1148" i="4"/>
  <c r="S1148" i="4"/>
  <c r="T1148" i="4"/>
  <c r="U1148" i="4"/>
  <c r="I1149" i="4"/>
  <c r="J1149" i="4"/>
  <c r="K1149" i="4"/>
  <c r="N1149" i="4" s="1"/>
  <c r="L1149" i="4"/>
  <c r="M1149" i="4"/>
  <c r="I1150" i="4"/>
  <c r="J1150" i="4"/>
  <c r="K1150" i="4"/>
  <c r="N1150" i="4" s="1"/>
  <c r="L1150" i="4"/>
  <c r="M1150" i="4"/>
  <c r="I1151" i="4"/>
  <c r="J1151" i="4"/>
  <c r="K1151" i="4"/>
  <c r="L1151" i="4"/>
  <c r="M1151" i="4"/>
  <c r="I1152" i="4"/>
  <c r="J1152" i="4"/>
  <c r="K1152" i="4"/>
  <c r="L1152" i="4"/>
  <c r="M1152" i="4"/>
  <c r="P1152" i="4" s="1"/>
  <c r="I1153" i="4"/>
  <c r="J1153" i="4"/>
  <c r="K1153" i="4"/>
  <c r="L1153" i="4"/>
  <c r="M1153" i="4"/>
  <c r="I1154" i="4"/>
  <c r="J1154" i="4"/>
  <c r="N1154" i="4" s="1"/>
  <c r="K1154" i="4"/>
  <c r="L1154" i="4"/>
  <c r="M1154" i="4"/>
  <c r="I1155" i="4"/>
  <c r="J1155" i="4"/>
  <c r="K1155" i="4"/>
  <c r="N1155" i="4" s="1"/>
  <c r="L1155" i="4"/>
  <c r="M1155" i="4"/>
  <c r="I1156" i="4"/>
  <c r="J1156" i="4"/>
  <c r="K1156" i="4"/>
  <c r="L1156" i="4"/>
  <c r="M1156" i="4"/>
  <c r="I1157" i="4"/>
  <c r="J1157" i="4"/>
  <c r="K1157" i="4"/>
  <c r="L1157" i="4"/>
  <c r="M1157" i="4"/>
  <c r="I1158" i="4"/>
  <c r="J1158" i="4"/>
  <c r="K1158" i="4"/>
  <c r="L1158" i="4"/>
  <c r="M1158" i="4"/>
  <c r="P1158" i="4" s="1"/>
  <c r="I1159" i="4"/>
  <c r="J1159" i="4"/>
  <c r="K1159" i="4"/>
  <c r="L1159" i="4"/>
  <c r="M1159" i="4"/>
  <c r="I1160" i="4"/>
  <c r="J1160" i="4"/>
  <c r="K1160" i="4"/>
  <c r="N1160" i="4" s="1"/>
  <c r="L1160" i="4"/>
  <c r="M1160" i="4"/>
  <c r="I1161" i="4"/>
  <c r="J1161" i="4"/>
  <c r="K1161" i="4"/>
  <c r="N1161" i="4" s="1"/>
  <c r="L1161" i="4"/>
  <c r="M1161" i="4"/>
  <c r="I1162" i="4"/>
  <c r="J1162" i="4"/>
  <c r="K1162" i="4"/>
  <c r="N1162" i="4" s="1"/>
  <c r="L1162" i="4"/>
  <c r="M1162" i="4"/>
  <c r="I1163" i="4"/>
  <c r="J1163" i="4"/>
  <c r="K1163" i="4"/>
  <c r="L1163" i="4"/>
  <c r="M1163" i="4"/>
  <c r="I1164" i="4"/>
  <c r="J1164" i="4"/>
  <c r="K1164" i="4"/>
  <c r="L1164" i="4"/>
  <c r="M1164" i="4"/>
  <c r="P1164" i="4" s="1"/>
  <c r="I1165" i="4"/>
  <c r="J1165" i="4"/>
  <c r="K1165" i="4"/>
  <c r="L1165" i="4"/>
  <c r="M1165" i="4"/>
  <c r="I1166" i="4"/>
  <c r="J1166" i="4"/>
  <c r="K1166" i="4"/>
  <c r="L1166" i="4"/>
  <c r="M1166" i="4"/>
  <c r="N1166" i="4"/>
  <c r="I1167" i="4"/>
  <c r="J1167" i="4"/>
  <c r="K1167" i="4"/>
  <c r="N1167" i="4" s="1"/>
  <c r="L1167" i="4"/>
  <c r="M1167" i="4"/>
  <c r="S1167" i="4"/>
  <c r="T1167" i="4"/>
  <c r="U1167" i="4"/>
  <c r="I1168" i="4"/>
  <c r="J1168" i="4"/>
  <c r="K1168" i="4"/>
  <c r="L1168" i="4"/>
  <c r="M1168" i="4"/>
  <c r="I1169" i="4"/>
  <c r="J1169" i="4"/>
  <c r="K1169" i="4"/>
  <c r="N1169" i="4" s="1"/>
  <c r="L1169" i="4"/>
  <c r="M1169" i="4"/>
  <c r="I1112" i="4"/>
  <c r="J1112" i="4"/>
  <c r="K1112" i="4"/>
  <c r="L1112" i="4"/>
  <c r="M1112" i="4"/>
  <c r="I1113" i="4"/>
  <c r="J1113" i="4"/>
  <c r="K1113" i="4"/>
  <c r="L1113" i="4"/>
  <c r="M1113" i="4"/>
  <c r="I1108" i="4"/>
  <c r="J1108" i="4"/>
  <c r="K1108" i="4"/>
  <c r="L1108" i="4"/>
  <c r="M1108" i="4"/>
  <c r="I1109" i="4"/>
  <c r="J1109" i="4"/>
  <c r="K1109" i="4"/>
  <c r="N1109" i="4" s="1"/>
  <c r="L1109" i="4"/>
  <c r="M1109" i="4"/>
  <c r="I1110" i="4"/>
  <c r="J1110" i="4"/>
  <c r="K1110" i="4"/>
  <c r="L1110" i="4"/>
  <c r="M1110" i="4"/>
  <c r="I1111" i="4"/>
  <c r="J1111" i="4"/>
  <c r="K1111" i="4"/>
  <c r="L1111" i="4"/>
  <c r="M1111" i="4"/>
  <c r="P1111" i="4" s="1"/>
  <c r="I833" i="4"/>
  <c r="J833" i="4"/>
  <c r="K833" i="4"/>
  <c r="N833" i="4" s="1"/>
  <c r="L833" i="4"/>
  <c r="M833" i="4"/>
  <c r="I834" i="4"/>
  <c r="J834" i="4"/>
  <c r="K834" i="4"/>
  <c r="L834" i="4"/>
  <c r="M834" i="4"/>
  <c r="I835" i="4"/>
  <c r="J835" i="4"/>
  <c r="K835" i="4"/>
  <c r="L835" i="4"/>
  <c r="M835" i="4"/>
  <c r="I836" i="4"/>
  <c r="J836" i="4"/>
  <c r="K836" i="4"/>
  <c r="L836" i="4"/>
  <c r="M836" i="4"/>
  <c r="P836" i="4" s="1"/>
  <c r="I837" i="4"/>
  <c r="J837" i="4"/>
  <c r="K837" i="4"/>
  <c r="N837" i="4" s="1"/>
  <c r="L837" i="4"/>
  <c r="M837" i="4"/>
  <c r="I838" i="4"/>
  <c r="J838" i="4"/>
  <c r="K838" i="4"/>
  <c r="L838" i="4"/>
  <c r="M838" i="4"/>
  <c r="P838" i="4" s="1"/>
  <c r="I839" i="4"/>
  <c r="J839" i="4"/>
  <c r="K839" i="4"/>
  <c r="L839" i="4"/>
  <c r="M839" i="4"/>
  <c r="I840" i="4"/>
  <c r="J840" i="4"/>
  <c r="K840" i="4"/>
  <c r="L840" i="4"/>
  <c r="M840" i="4"/>
  <c r="I841" i="4"/>
  <c r="J841" i="4"/>
  <c r="K841" i="4"/>
  <c r="L841" i="4"/>
  <c r="M841" i="4"/>
  <c r="P841" i="4" s="1"/>
  <c r="Q841" i="4" s="1"/>
  <c r="I842" i="4"/>
  <c r="J842" i="4"/>
  <c r="K842" i="4"/>
  <c r="L842" i="4"/>
  <c r="M842" i="4"/>
  <c r="I843" i="4"/>
  <c r="J843" i="4"/>
  <c r="K843" i="4"/>
  <c r="L843" i="4"/>
  <c r="M843" i="4"/>
  <c r="I844" i="4"/>
  <c r="J844" i="4"/>
  <c r="K844" i="4"/>
  <c r="L844" i="4"/>
  <c r="M844" i="4"/>
  <c r="P844" i="4" s="1"/>
  <c r="I845" i="4"/>
  <c r="J845" i="4"/>
  <c r="K845" i="4"/>
  <c r="L845" i="4"/>
  <c r="M845" i="4"/>
  <c r="I846" i="4"/>
  <c r="J846" i="4"/>
  <c r="K846" i="4"/>
  <c r="L846" i="4"/>
  <c r="M846" i="4"/>
  <c r="I847" i="4"/>
  <c r="J847" i="4"/>
  <c r="K847" i="4"/>
  <c r="L847" i="4"/>
  <c r="M847" i="4"/>
  <c r="P847" i="4"/>
  <c r="Q847" i="4" s="1"/>
  <c r="I848" i="4"/>
  <c r="J848" i="4"/>
  <c r="K848" i="4"/>
  <c r="L848" i="4"/>
  <c r="M848" i="4"/>
  <c r="I849" i="4"/>
  <c r="J849" i="4"/>
  <c r="K849" i="4"/>
  <c r="N849" i="4" s="1"/>
  <c r="L849" i="4"/>
  <c r="M849" i="4"/>
  <c r="I850" i="4"/>
  <c r="J850" i="4"/>
  <c r="K850" i="4"/>
  <c r="L850" i="4"/>
  <c r="M850" i="4"/>
  <c r="P850" i="4" s="1"/>
  <c r="Q850" i="4" s="1"/>
  <c r="I851" i="4"/>
  <c r="J851" i="4"/>
  <c r="K851" i="4"/>
  <c r="L851" i="4"/>
  <c r="M851" i="4"/>
  <c r="P851" i="4" s="1"/>
  <c r="I852" i="4"/>
  <c r="J852" i="4"/>
  <c r="K852" i="4"/>
  <c r="L852" i="4"/>
  <c r="M852" i="4"/>
  <c r="I853" i="4"/>
  <c r="J853" i="4"/>
  <c r="K853" i="4"/>
  <c r="L853" i="4"/>
  <c r="M853" i="4"/>
  <c r="S853" i="4"/>
  <c r="T853" i="4"/>
  <c r="U853" i="4"/>
  <c r="I854" i="4"/>
  <c r="J854" i="4"/>
  <c r="K854" i="4"/>
  <c r="L854" i="4"/>
  <c r="M854" i="4"/>
  <c r="P854" i="4" s="1"/>
  <c r="I855" i="4"/>
  <c r="J855" i="4"/>
  <c r="K855" i="4"/>
  <c r="L855" i="4"/>
  <c r="M855" i="4"/>
  <c r="P855" i="4" s="1"/>
  <c r="I856" i="4"/>
  <c r="J856" i="4"/>
  <c r="K856" i="4"/>
  <c r="L856" i="4"/>
  <c r="M856" i="4"/>
  <c r="S856" i="4"/>
  <c r="T856" i="4"/>
  <c r="U856" i="4"/>
  <c r="I857" i="4"/>
  <c r="J857" i="4"/>
  <c r="K857" i="4"/>
  <c r="L857" i="4"/>
  <c r="M857" i="4"/>
  <c r="S857" i="4"/>
  <c r="T857" i="4"/>
  <c r="U857" i="4"/>
  <c r="I858" i="4"/>
  <c r="J858" i="4"/>
  <c r="K858" i="4"/>
  <c r="L858" i="4"/>
  <c r="M858" i="4"/>
  <c r="S858" i="4"/>
  <c r="T858" i="4"/>
  <c r="U858" i="4"/>
  <c r="I859" i="4"/>
  <c r="J859" i="4"/>
  <c r="K859" i="4"/>
  <c r="N859" i="4" s="1"/>
  <c r="L859" i="4"/>
  <c r="M859" i="4"/>
  <c r="S859" i="4"/>
  <c r="T859" i="4"/>
  <c r="U859" i="4"/>
  <c r="I860" i="4"/>
  <c r="J860" i="4"/>
  <c r="K860" i="4"/>
  <c r="L860" i="4"/>
  <c r="M860" i="4"/>
  <c r="S860" i="4"/>
  <c r="T860" i="4"/>
  <c r="U860" i="4"/>
  <c r="I861" i="4"/>
  <c r="J861" i="4"/>
  <c r="K861" i="4"/>
  <c r="N861" i="4" s="1"/>
  <c r="O861" i="4" s="1"/>
  <c r="L861" i="4"/>
  <c r="M861" i="4"/>
  <c r="S861" i="4"/>
  <c r="T861" i="4"/>
  <c r="U861" i="4"/>
  <c r="I862" i="4"/>
  <c r="J862" i="4"/>
  <c r="K862" i="4"/>
  <c r="L862" i="4"/>
  <c r="M862" i="4"/>
  <c r="S862" i="4"/>
  <c r="T862" i="4"/>
  <c r="U862" i="4"/>
  <c r="I863" i="4"/>
  <c r="J863" i="4"/>
  <c r="K863" i="4"/>
  <c r="L863" i="4"/>
  <c r="P863" i="4" s="1"/>
  <c r="M863" i="4"/>
  <c r="S863" i="4"/>
  <c r="T863" i="4"/>
  <c r="U863" i="4"/>
  <c r="I864" i="4"/>
  <c r="J864" i="4"/>
  <c r="K864" i="4"/>
  <c r="L864" i="4"/>
  <c r="M864" i="4"/>
  <c r="S864" i="4"/>
  <c r="T864" i="4"/>
  <c r="U864" i="4"/>
  <c r="I865" i="4"/>
  <c r="J865" i="4"/>
  <c r="K865" i="4"/>
  <c r="L865" i="4"/>
  <c r="M865" i="4"/>
  <c r="S865" i="4"/>
  <c r="T865" i="4"/>
  <c r="U865" i="4"/>
  <c r="I866" i="4"/>
  <c r="J866" i="4"/>
  <c r="K866" i="4"/>
  <c r="L866" i="4"/>
  <c r="M866" i="4"/>
  <c r="I867" i="4"/>
  <c r="J867" i="4"/>
  <c r="K867" i="4"/>
  <c r="L867" i="4"/>
  <c r="M867" i="4"/>
  <c r="P867" i="4" s="1"/>
  <c r="S867" i="4"/>
  <c r="T867" i="4"/>
  <c r="U867" i="4"/>
  <c r="I868" i="4"/>
  <c r="J868" i="4"/>
  <c r="K868" i="4"/>
  <c r="L868" i="4"/>
  <c r="M868" i="4"/>
  <c r="S868" i="4"/>
  <c r="T868" i="4"/>
  <c r="U868" i="4"/>
  <c r="I869" i="4"/>
  <c r="J869" i="4"/>
  <c r="K869" i="4"/>
  <c r="L869" i="4"/>
  <c r="M869" i="4"/>
  <c r="I870" i="4"/>
  <c r="J870" i="4"/>
  <c r="K870" i="4"/>
  <c r="L870" i="4"/>
  <c r="M870" i="4"/>
  <c r="I871" i="4"/>
  <c r="J871" i="4"/>
  <c r="K871" i="4"/>
  <c r="L871" i="4"/>
  <c r="M871" i="4"/>
  <c r="S871" i="4"/>
  <c r="T871" i="4"/>
  <c r="U871" i="4"/>
  <c r="I872" i="4"/>
  <c r="J872" i="4"/>
  <c r="K872" i="4"/>
  <c r="N872" i="4" s="1"/>
  <c r="L872" i="4"/>
  <c r="M872" i="4"/>
  <c r="S872" i="4"/>
  <c r="T872" i="4"/>
  <c r="U872" i="4"/>
  <c r="I873" i="4"/>
  <c r="J873" i="4"/>
  <c r="K873" i="4"/>
  <c r="L873" i="4"/>
  <c r="M873" i="4"/>
  <c r="I874" i="4"/>
  <c r="J874" i="4"/>
  <c r="K874" i="4"/>
  <c r="N874" i="4" s="1"/>
  <c r="L874" i="4"/>
  <c r="M874" i="4"/>
  <c r="S874" i="4"/>
  <c r="T874" i="4"/>
  <c r="U874" i="4"/>
  <c r="I875" i="4"/>
  <c r="J875" i="4"/>
  <c r="K875" i="4"/>
  <c r="N875" i="4" s="1"/>
  <c r="O875" i="4" s="1"/>
  <c r="L875" i="4"/>
  <c r="M875" i="4"/>
  <c r="I876" i="4"/>
  <c r="J876" i="4"/>
  <c r="K876" i="4"/>
  <c r="L876" i="4"/>
  <c r="M876" i="4"/>
  <c r="S876" i="4"/>
  <c r="T876" i="4"/>
  <c r="U876" i="4"/>
  <c r="I877" i="4"/>
  <c r="J877" i="4"/>
  <c r="K877" i="4"/>
  <c r="L877" i="4"/>
  <c r="M877" i="4"/>
  <c r="P877" i="4" s="1"/>
  <c r="I878" i="4"/>
  <c r="J878" i="4"/>
  <c r="N878" i="4" s="1"/>
  <c r="K878" i="4"/>
  <c r="L878" i="4"/>
  <c r="M878" i="4"/>
  <c r="I879" i="4"/>
  <c r="J879" i="4"/>
  <c r="K879" i="4"/>
  <c r="L879" i="4"/>
  <c r="M879" i="4"/>
  <c r="I880" i="4"/>
  <c r="J880" i="4"/>
  <c r="K880" i="4"/>
  <c r="L880" i="4"/>
  <c r="M880" i="4"/>
  <c r="S880" i="4"/>
  <c r="T880" i="4"/>
  <c r="U880" i="4"/>
  <c r="I881" i="4"/>
  <c r="J881" i="4"/>
  <c r="K881" i="4"/>
  <c r="L881" i="4"/>
  <c r="M881" i="4"/>
  <c r="S881" i="4"/>
  <c r="T881" i="4"/>
  <c r="U881" i="4"/>
  <c r="I882" i="4"/>
  <c r="J882" i="4"/>
  <c r="K882" i="4"/>
  <c r="N882" i="4" s="1"/>
  <c r="L882" i="4"/>
  <c r="M882" i="4"/>
  <c r="S882" i="4"/>
  <c r="T882" i="4"/>
  <c r="U882" i="4"/>
  <c r="I883" i="4"/>
  <c r="J883" i="4"/>
  <c r="K883" i="4"/>
  <c r="L883" i="4"/>
  <c r="M883" i="4"/>
  <c r="P883" i="4" s="1"/>
  <c r="I884" i="4"/>
  <c r="J884" i="4"/>
  <c r="K884" i="4"/>
  <c r="L884" i="4"/>
  <c r="M884" i="4"/>
  <c r="P884" i="4" s="1"/>
  <c r="S884" i="4"/>
  <c r="T884" i="4"/>
  <c r="U884" i="4"/>
  <c r="I885" i="4"/>
  <c r="J885" i="4"/>
  <c r="K885" i="4"/>
  <c r="L885" i="4"/>
  <c r="M885" i="4"/>
  <c r="S885" i="4"/>
  <c r="T885" i="4"/>
  <c r="U885" i="4"/>
  <c r="I886" i="4"/>
  <c r="J886" i="4"/>
  <c r="K886" i="4"/>
  <c r="L886" i="4"/>
  <c r="M886" i="4"/>
  <c r="I887" i="4"/>
  <c r="J887" i="4"/>
  <c r="K887" i="4"/>
  <c r="L887" i="4"/>
  <c r="M887" i="4"/>
  <c r="I888" i="4"/>
  <c r="J888" i="4"/>
  <c r="K888" i="4"/>
  <c r="L888" i="4"/>
  <c r="M888" i="4"/>
  <c r="I889" i="4"/>
  <c r="J889" i="4"/>
  <c r="K889" i="4"/>
  <c r="N889" i="4" s="1"/>
  <c r="L889" i="4"/>
  <c r="M889" i="4"/>
  <c r="I890" i="4"/>
  <c r="J890" i="4"/>
  <c r="K890" i="4"/>
  <c r="L890" i="4"/>
  <c r="M890" i="4"/>
  <c r="I891" i="4"/>
  <c r="J891" i="4"/>
  <c r="K891" i="4"/>
  <c r="L891" i="4"/>
  <c r="M891" i="4"/>
  <c r="I892" i="4"/>
  <c r="J892" i="4"/>
  <c r="K892" i="4"/>
  <c r="L892" i="4"/>
  <c r="M892" i="4"/>
  <c r="P892" i="4" s="1"/>
  <c r="I893" i="4"/>
  <c r="J893" i="4"/>
  <c r="K893" i="4"/>
  <c r="L893" i="4"/>
  <c r="M893" i="4"/>
  <c r="I894" i="4"/>
  <c r="J894" i="4"/>
  <c r="K894" i="4"/>
  <c r="L894" i="4"/>
  <c r="M894" i="4"/>
  <c r="I895" i="4"/>
  <c r="J895" i="4"/>
  <c r="K895" i="4"/>
  <c r="L895" i="4"/>
  <c r="M895" i="4"/>
  <c r="S895" i="4"/>
  <c r="T895" i="4"/>
  <c r="U895" i="4"/>
  <c r="I896" i="4"/>
  <c r="J896" i="4"/>
  <c r="K896" i="4"/>
  <c r="N896" i="4" s="1"/>
  <c r="L896" i="4"/>
  <c r="P896" i="4" s="1"/>
  <c r="M896" i="4"/>
  <c r="I897" i="4"/>
  <c r="J897" i="4"/>
  <c r="K897" i="4"/>
  <c r="L897" i="4"/>
  <c r="M897" i="4"/>
  <c r="P897" i="4" s="1"/>
  <c r="S897" i="4"/>
  <c r="T897" i="4"/>
  <c r="U897" i="4"/>
  <c r="I898" i="4"/>
  <c r="J898" i="4"/>
  <c r="K898" i="4"/>
  <c r="L898" i="4"/>
  <c r="M898" i="4"/>
  <c r="I899" i="4"/>
  <c r="J899" i="4"/>
  <c r="K899" i="4"/>
  <c r="L899" i="4"/>
  <c r="M899" i="4"/>
  <c r="I900" i="4"/>
  <c r="J900" i="4"/>
  <c r="K900" i="4"/>
  <c r="N900" i="4" s="1"/>
  <c r="L900" i="4"/>
  <c r="M900" i="4"/>
  <c r="S900" i="4"/>
  <c r="T900" i="4"/>
  <c r="U900" i="4"/>
  <c r="I901" i="4"/>
  <c r="J901" i="4"/>
  <c r="K901" i="4"/>
  <c r="L901" i="4"/>
  <c r="M901" i="4"/>
  <c r="P901" i="4" s="1"/>
  <c r="I902" i="4"/>
  <c r="J902" i="4"/>
  <c r="K902" i="4"/>
  <c r="L902" i="4"/>
  <c r="M902" i="4"/>
  <c r="I903" i="4"/>
  <c r="J903" i="4"/>
  <c r="K903" i="4"/>
  <c r="L903" i="4"/>
  <c r="M903" i="4"/>
  <c r="I904" i="4"/>
  <c r="J904" i="4"/>
  <c r="K904" i="4"/>
  <c r="N904" i="4" s="1"/>
  <c r="L904" i="4"/>
  <c r="M904" i="4"/>
  <c r="I905" i="4"/>
  <c r="J905" i="4"/>
  <c r="K905" i="4"/>
  <c r="L905" i="4"/>
  <c r="M905" i="4"/>
  <c r="P905" i="4" s="1"/>
  <c r="Q905" i="4" s="1"/>
  <c r="I906" i="4"/>
  <c r="J906" i="4"/>
  <c r="K906" i="4"/>
  <c r="L906" i="4"/>
  <c r="M906" i="4"/>
  <c r="I907" i="4"/>
  <c r="J907" i="4"/>
  <c r="K907" i="4"/>
  <c r="L907" i="4"/>
  <c r="M907" i="4"/>
  <c r="I908" i="4"/>
  <c r="J908" i="4"/>
  <c r="K908" i="4"/>
  <c r="N908" i="4" s="1"/>
  <c r="L908" i="4"/>
  <c r="M908" i="4"/>
  <c r="I909" i="4"/>
  <c r="J909" i="4"/>
  <c r="K909" i="4"/>
  <c r="L909" i="4"/>
  <c r="M909" i="4"/>
  <c r="P909" i="4" s="1"/>
  <c r="I910" i="4"/>
  <c r="J910" i="4"/>
  <c r="K910" i="4"/>
  <c r="L910" i="4"/>
  <c r="M910" i="4"/>
  <c r="P910" i="4" s="1"/>
  <c r="I911" i="4"/>
  <c r="J911" i="4"/>
  <c r="K911" i="4"/>
  <c r="L911" i="4"/>
  <c r="M911" i="4"/>
  <c r="I912" i="4"/>
  <c r="J912" i="4"/>
  <c r="K912" i="4"/>
  <c r="N912" i="4" s="1"/>
  <c r="L912" i="4"/>
  <c r="M912" i="4"/>
  <c r="I913" i="4"/>
  <c r="J913" i="4"/>
  <c r="K913" i="4"/>
  <c r="L913" i="4"/>
  <c r="M913" i="4"/>
  <c r="P913" i="4" s="1"/>
  <c r="S913" i="4"/>
  <c r="T913" i="4"/>
  <c r="U913" i="4"/>
  <c r="I914" i="4"/>
  <c r="J914" i="4"/>
  <c r="K914" i="4"/>
  <c r="L914" i="4"/>
  <c r="M914" i="4"/>
  <c r="I915" i="4"/>
  <c r="J915" i="4"/>
  <c r="N915" i="4" s="1"/>
  <c r="K915" i="4"/>
  <c r="L915" i="4"/>
  <c r="M915" i="4"/>
  <c r="I916" i="4"/>
  <c r="J916" i="4"/>
  <c r="K916" i="4"/>
  <c r="N916" i="4" s="1"/>
  <c r="O916" i="4" s="1"/>
  <c r="L916" i="4"/>
  <c r="M916" i="4"/>
  <c r="I917" i="4"/>
  <c r="J917" i="4"/>
  <c r="N917" i="4" s="1"/>
  <c r="K917" i="4"/>
  <c r="L917" i="4"/>
  <c r="M917" i="4"/>
  <c r="I918" i="4"/>
  <c r="J918" i="4"/>
  <c r="K918" i="4"/>
  <c r="N918" i="4" s="1"/>
  <c r="L918" i="4"/>
  <c r="M918" i="4"/>
  <c r="I919" i="4"/>
  <c r="J919" i="4"/>
  <c r="K919" i="4"/>
  <c r="L919" i="4"/>
  <c r="M919" i="4"/>
  <c r="I920" i="4"/>
  <c r="J920" i="4"/>
  <c r="K920" i="4"/>
  <c r="L920" i="4"/>
  <c r="M920" i="4"/>
  <c r="P920" i="4" s="1"/>
  <c r="Q920" i="4" s="1"/>
  <c r="I921" i="4"/>
  <c r="J921" i="4"/>
  <c r="K921" i="4"/>
  <c r="L921" i="4"/>
  <c r="M921" i="4"/>
  <c r="I922" i="4"/>
  <c r="J922" i="4"/>
  <c r="K922" i="4"/>
  <c r="N922" i="4" s="1"/>
  <c r="O922" i="4" s="1"/>
  <c r="L922" i="4"/>
  <c r="M922" i="4"/>
  <c r="I923" i="4"/>
  <c r="J923" i="4"/>
  <c r="K923" i="4"/>
  <c r="L923" i="4"/>
  <c r="M923" i="4"/>
  <c r="I924" i="4"/>
  <c r="J924" i="4"/>
  <c r="K924" i="4"/>
  <c r="L924" i="4"/>
  <c r="M924" i="4"/>
  <c r="P924" i="4" s="1"/>
  <c r="Q924" i="4" s="1"/>
  <c r="I925" i="4"/>
  <c r="J925" i="4"/>
  <c r="K925" i="4"/>
  <c r="L925" i="4"/>
  <c r="M925" i="4"/>
  <c r="I926" i="4"/>
  <c r="J926" i="4"/>
  <c r="K926" i="4"/>
  <c r="L926" i="4"/>
  <c r="P926" i="4" s="1"/>
  <c r="M926" i="4"/>
  <c r="I927" i="4"/>
  <c r="J927" i="4"/>
  <c r="K927" i="4"/>
  <c r="N927" i="4" s="1"/>
  <c r="L927" i="4"/>
  <c r="M927" i="4"/>
  <c r="I928" i="4"/>
  <c r="J928" i="4"/>
  <c r="K928" i="4"/>
  <c r="L928" i="4"/>
  <c r="M928" i="4"/>
  <c r="I929" i="4"/>
  <c r="J929" i="4"/>
  <c r="K929" i="4"/>
  <c r="L929" i="4"/>
  <c r="M929" i="4"/>
  <c r="I930" i="4"/>
  <c r="J930" i="4"/>
  <c r="K930" i="4"/>
  <c r="L930" i="4"/>
  <c r="M930" i="4"/>
  <c r="I931" i="4"/>
  <c r="J931" i="4"/>
  <c r="K931" i="4"/>
  <c r="L931" i="4"/>
  <c r="M931" i="4"/>
  <c r="I932" i="4"/>
  <c r="J932" i="4"/>
  <c r="K932" i="4"/>
  <c r="L932" i="4"/>
  <c r="M932" i="4"/>
  <c r="I933" i="4"/>
  <c r="J933" i="4"/>
  <c r="K933" i="4"/>
  <c r="N933" i="4" s="1"/>
  <c r="O933" i="4" s="1"/>
  <c r="L933" i="4"/>
  <c r="M933" i="4"/>
  <c r="P933" i="4" s="1"/>
  <c r="I934" i="4"/>
  <c r="J934" i="4"/>
  <c r="K934" i="4"/>
  <c r="N934" i="4" s="1"/>
  <c r="L934" i="4"/>
  <c r="M934" i="4"/>
  <c r="I935" i="4"/>
  <c r="J935" i="4"/>
  <c r="K935" i="4"/>
  <c r="L935" i="4"/>
  <c r="M935" i="4"/>
  <c r="I936" i="4"/>
  <c r="J936" i="4"/>
  <c r="K936" i="4"/>
  <c r="L936" i="4"/>
  <c r="M936" i="4"/>
  <c r="I937" i="4"/>
  <c r="J937" i="4"/>
  <c r="K937" i="4"/>
  <c r="L937" i="4"/>
  <c r="M937" i="4"/>
  <c r="I938" i="4"/>
  <c r="J938" i="4"/>
  <c r="K938" i="4"/>
  <c r="L938" i="4"/>
  <c r="M938" i="4"/>
  <c r="I939" i="4"/>
  <c r="J939" i="4"/>
  <c r="K939" i="4"/>
  <c r="L939" i="4"/>
  <c r="M939" i="4"/>
  <c r="I940" i="4"/>
  <c r="J940" i="4"/>
  <c r="K940" i="4"/>
  <c r="L940" i="4"/>
  <c r="M940" i="4"/>
  <c r="I941" i="4"/>
  <c r="J941" i="4"/>
  <c r="K941" i="4"/>
  <c r="L941" i="4"/>
  <c r="M941" i="4"/>
  <c r="P941" i="4" s="1"/>
  <c r="I942" i="4"/>
  <c r="J942" i="4"/>
  <c r="K942" i="4"/>
  <c r="L942" i="4"/>
  <c r="M942" i="4"/>
  <c r="I943" i="4"/>
  <c r="J943" i="4"/>
  <c r="K943" i="4"/>
  <c r="L943" i="4"/>
  <c r="P943" i="4" s="1"/>
  <c r="M943" i="4"/>
  <c r="I944" i="4"/>
  <c r="J944" i="4"/>
  <c r="K944" i="4"/>
  <c r="L944" i="4"/>
  <c r="M944" i="4"/>
  <c r="P944" i="4" s="1"/>
  <c r="I945" i="4"/>
  <c r="J945" i="4"/>
  <c r="K945" i="4"/>
  <c r="L945" i="4"/>
  <c r="M945" i="4"/>
  <c r="I946" i="4"/>
  <c r="J946" i="4"/>
  <c r="K946" i="4"/>
  <c r="L946" i="4"/>
  <c r="M946" i="4"/>
  <c r="I947" i="4"/>
  <c r="J947" i="4"/>
  <c r="K947" i="4"/>
  <c r="L947" i="4"/>
  <c r="M947" i="4"/>
  <c r="I948" i="4"/>
  <c r="J948" i="4"/>
  <c r="K948" i="4"/>
  <c r="L948" i="4"/>
  <c r="M948" i="4"/>
  <c r="I949" i="4"/>
  <c r="J949" i="4"/>
  <c r="K949" i="4"/>
  <c r="L949" i="4"/>
  <c r="M949" i="4"/>
  <c r="I950" i="4"/>
  <c r="J950" i="4"/>
  <c r="K950" i="4"/>
  <c r="L950" i="4"/>
  <c r="M950" i="4"/>
  <c r="I951" i="4"/>
  <c r="J951" i="4"/>
  <c r="K951" i="4"/>
  <c r="N951" i="4" s="1"/>
  <c r="O951" i="4" s="1"/>
  <c r="L951" i="4"/>
  <c r="M951" i="4"/>
  <c r="P951" i="4" s="1"/>
  <c r="Q951" i="4" s="1"/>
  <c r="I952" i="4"/>
  <c r="J952" i="4"/>
  <c r="K952" i="4"/>
  <c r="L952" i="4"/>
  <c r="M952" i="4"/>
  <c r="S952" i="4"/>
  <c r="T952" i="4"/>
  <c r="U952" i="4"/>
  <c r="I953" i="4"/>
  <c r="J953" i="4"/>
  <c r="K953" i="4"/>
  <c r="L953" i="4"/>
  <c r="M953" i="4"/>
  <c r="I954" i="4"/>
  <c r="J954" i="4"/>
  <c r="K954" i="4"/>
  <c r="N954" i="4" s="1"/>
  <c r="L954" i="4"/>
  <c r="M954" i="4"/>
  <c r="P954" i="4" s="1"/>
  <c r="I955" i="4"/>
  <c r="J955" i="4"/>
  <c r="K955" i="4"/>
  <c r="L955" i="4"/>
  <c r="P955" i="4" s="1"/>
  <c r="M955" i="4"/>
  <c r="I956" i="4"/>
  <c r="J956" i="4"/>
  <c r="K956" i="4"/>
  <c r="L956" i="4"/>
  <c r="M956" i="4"/>
  <c r="P956" i="4" s="1"/>
  <c r="S956" i="4"/>
  <c r="T956" i="4"/>
  <c r="U956" i="4"/>
  <c r="I957" i="4"/>
  <c r="J957" i="4"/>
  <c r="N957" i="4" s="1"/>
  <c r="K957" i="4"/>
  <c r="L957" i="4"/>
  <c r="P957" i="4" s="1"/>
  <c r="Q957" i="4" s="1"/>
  <c r="M957" i="4"/>
  <c r="I958" i="4"/>
  <c r="J958" i="4"/>
  <c r="K958" i="4"/>
  <c r="L958" i="4"/>
  <c r="M958" i="4"/>
  <c r="I959" i="4"/>
  <c r="J959" i="4"/>
  <c r="K959" i="4"/>
  <c r="N959" i="4" s="1"/>
  <c r="O959" i="4" s="1"/>
  <c r="L959" i="4"/>
  <c r="M959" i="4"/>
  <c r="I960" i="4"/>
  <c r="J960" i="4"/>
  <c r="K960" i="4"/>
  <c r="L960" i="4"/>
  <c r="M960" i="4"/>
  <c r="I961" i="4"/>
  <c r="J961" i="4"/>
  <c r="K961" i="4"/>
  <c r="N961" i="4" s="1"/>
  <c r="O961" i="4" s="1"/>
  <c r="L961" i="4"/>
  <c r="M961" i="4"/>
  <c r="P961" i="4" s="1"/>
  <c r="I962" i="4"/>
  <c r="J962" i="4"/>
  <c r="K962" i="4"/>
  <c r="L962" i="4"/>
  <c r="M962" i="4"/>
  <c r="I963" i="4"/>
  <c r="J963" i="4"/>
  <c r="K963" i="4"/>
  <c r="L963" i="4"/>
  <c r="M963" i="4"/>
  <c r="I964" i="4"/>
  <c r="J964" i="4"/>
  <c r="K964" i="4"/>
  <c r="L964" i="4"/>
  <c r="M964" i="4"/>
  <c r="I965" i="4"/>
  <c r="J965" i="4"/>
  <c r="K965" i="4"/>
  <c r="N965" i="4" s="1"/>
  <c r="O965" i="4" s="1"/>
  <c r="L965" i="4"/>
  <c r="M965" i="4"/>
  <c r="I966" i="4"/>
  <c r="J966" i="4"/>
  <c r="K966" i="4"/>
  <c r="L966" i="4"/>
  <c r="M966" i="4"/>
  <c r="I967" i="4"/>
  <c r="J967" i="4"/>
  <c r="K967" i="4"/>
  <c r="L967" i="4"/>
  <c r="M967" i="4"/>
  <c r="I968" i="4"/>
  <c r="J968" i="4"/>
  <c r="K968" i="4"/>
  <c r="N968" i="4" s="1"/>
  <c r="L968" i="4"/>
  <c r="M968" i="4"/>
  <c r="I969" i="4"/>
  <c r="J969" i="4"/>
  <c r="K969" i="4"/>
  <c r="L969" i="4"/>
  <c r="P969" i="4" s="1"/>
  <c r="M969" i="4"/>
  <c r="N969" i="4"/>
  <c r="I970" i="4"/>
  <c r="J970" i="4"/>
  <c r="K970" i="4"/>
  <c r="L970" i="4"/>
  <c r="P970" i="4" s="1"/>
  <c r="M970" i="4"/>
  <c r="I971" i="4"/>
  <c r="J971" i="4"/>
  <c r="K971" i="4"/>
  <c r="L971" i="4"/>
  <c r="M971" i="4"/>
  <c r="I972" i="4"/>
  <c r="J972" i="4"/>
  <c r="K972" i="4"/>
  <c r="N972" i="4" s="1"/>
  <c r="L972" i="4"/>
  <c r="M972" i="4"/>
  <c r="I973" i="4"/>
  <c r="J973" i="4"/>
  <c r="K973" i="4"/>
  <c r="L973" i="4"/>
  <c r="M973" i="4"/>
  <c r="I974" i="4"/>
  <c r="J974" i="4"/>
  <c r="K974" i="4"/>
  <c r="L974" i="4"/>
  <c r="M974" i="4"/>
  <c r="I975" i="4"/>
  <c r="J975" i="4"/>
  <c r="K975" i="4"/>
  <c r="L975" i="4"/>
  <c r="M975" i="4"/>
  <c r="P975" i="4" s="1"/>
  <c r="Q975" i="4" s="1"/>
  <c r="I976" i="4"/>
  <c r="J976" i="4"/>
  <c r="K976" i="4"/>
  <c r="L976" i="4"/>
  <c r="M976" i="4"/>
  <c r="I977" i="4"/>
  <c r="J977" i="4"/>
  <c r="K977" i="4"/>
  <c r="N977" i="4" s="1"/>
  <c r="O977" i="4" s="1"/>
  <c r="L977" i="4"/>
  <c r="M977" i="4"/>
  <c r="P977" i="4" s="1"/>
  <c r="I978" i="4"/>
  <c r="J978" i="4"/>
  <c r="K978" i="4"/>
  <c r="L978" i="4"/>
  <c r="M978" i="4"/>
  <c r="I979" i="4"/>
  <c r="J979" i="4"/>
  <c r="K979" i="4"/>
  <c r="N979" i="4" s="1"/>
  <c r="O979" i="4" s="1"/>
  <c r="L979" i="4"/>
  <c r="M979" i="4"/>
  <c r="P979" i="4" s="1"/>
  <c r="Q979" i="4" s="1"/>
  <c r="T979" i="4" s="1"/>
  <c r="U979" i="4" s="1"/>
  <c r="I980" i="4"/>
  <c r="J980" i="4"/>
  <c r="K980" i="4"/>
  <c r="L980" i="4"/>
  <c r="M980" i="4"/>
  <c r="I981" i="4"/>
  <c r="J981" i="4"/>
  <c r="K981" i="4"/>
  <c r="L981" i="4"/>
  <c r="M981" i="4"/>
  <c r="N981" i="4"/>
  <c r="O981" i="4" s="1"/>
  <c r="I982" i="4"/>
  <c r="J982" i="4"/>
  <c r="K982" i="4"/>
  <c r="L982" i="4"/>
  <c r="M982" i="4"/>
  <c r="N982" i="4"/>
  <c r="I983" i="4"/>
  <c r="J983" i="4"/>
  <c r="K983" i="4"/>
  <c r="N983" i="4" s="1"/>
  <c r="O983" i="4" s="1"/>
  <c r="L983" i="4"/>
  <c r="M983" i="4"/>
  <c r="I984" i="4"/>
  <c r="J984" i="4"/>
  <c r="N984" i="4" s="1"/>
  <c r="O984" i="4" s="1"/>
  <c r="K984" i="4"/>
  <c r="L984" i="4"/>
  <c r="M984" i="4"/>
  <c r="I985" i="4"/>
  <c r="J985" i="4"/>
  <c r="K985" i="4"/>
  <c r="N985" i="4" s="1"/>
  <c r="L985" i="4"/>
  <c r="M985" i="4"/>
  <c r="I986" i="4"/>
  <c r="J986" i="4"/>
  <c r="K986" i="4"/>
  <c r="L986" i="4"/>
  <c r="M986" i="4"/>
  <c r="I987" i="4"/>
  <c r="J987" i="4"/>
  <c r="K987" i="4"/>
  <c r="N987" i="4" s="1"/>
  <c r="L987" i="4"/>
  <c r="M987" i="4"/>
  <c r="P987" i="4" s="1"/>
  <c r="I988" i="4"/>
  <c r="J988" i="4"/>
  <c r="K988" i="4"/>
  <c r="L988" i="4"/>
  <c r="M988" i="4"/>
  <c r="I989" i="4"/>
  <c r="J989" i="4"/>
  <c r="K989" i="4"/>
  <c r="N989" i="4" s="1"/>
  <c r="L989" i="4"/>
  <c r="M989" i="4"/>
  <c r="P989" i="4" s="1"/>
  <c r="I990" i="4"/>
  <c r="J990" i="4"/>
  <c r="K990" i="4"/>
  <c r="N990" i="4" s="1"/>
  <c r="O990" i="4" s="1"/>
  <c r="L990" i="4"/>
  <c r="M990" i="4"/>
  <c r="I991" i="4"/>
  <c r="J991" i="4"/>
  <c r="K991" i="4"/>
  <c r="L991" i="4"/>
  <c r="M991" i="4"/>
  <c r="P991" i="4" s="1"/>
  <c r="Q991" i="4" s="1"/>
  <c r="S991" i="4"/>
  <c r="T991" i="4"/>
  <c r="U991" i="4"/>
  <c r="I992" i="4"/>
  <c r="J992" i="4"/>
  <c r="K992" i="4"/>
  <c r="L992" i="4"/>
  <c r="M992" i="4"/>
  <c r="I993" i="4"/>
  <c r="J993" i="4"/>
  <c r="K993" i="4"/>
  <c r="N993" i="4" s="1"/>
  <c r="L993" i="4"/>
  <c r="M993" i="4"/>
  <c r="I994" i="4"/>
  <c r="J994" i="4"/>
  <c r="K994" i="4"/>
  <c r="L994" i="4"/>
  <c r="P994" i="4" s="1"/>
  <c r="M994" i="4"/>
  <c r="I995" i="4"/>
  <c r="J995" i="4"/>
  <c r="K995" i="4"/>
  <c r="L995" i="4"/>
  <c r="P995" i="4" s="1"/>
  <c r="M995" i="4"/>
  <c r="N995" i="4"/>
  <c r="I996" i="4"/>
  <c r="J996" i="4"/>
  <c r="K996" i="4"/>
  <c r="N996" i="4" s="1"/>
  <c r="O996" i="4" s="1"/>
  <c r="L996" i="4"/>
  <c r="M996" i="4"/>
  <c r="I997" i="4"/>
  <c r="J997" i="4"/>
  <c r="K997" i="4"/>
  <c r="L997" i="4"/>
  <c r="M997" i="4"/>
  <c r="I998" i="4"/>
  <c r="J998" i="4"/>
  <c r="K998" i="4"/>
  <c r="L998" i="4"/>
  <c r="M998" i="4"/>
  <c r="I999" i="4"/>
  <c r="J999" i="4"/>
  <c r="K999" i="4"/>
  <c r="L999" i="4"/>
  <c r="P999" i="4" s="1"/>
  <c r="M999" i="4"/>
  <c r="I1000" i="4"/>
  <c r="J1000" i="4"/>
  <c r="K1000" i="4"/>
  <c r="L1000" i="4"/>
  <c r="M1000" i="4"/>
  <c r="P1000" i="4" s="1"/>
  <c r="Q1000" i="4" s="1"/>
  <c r="I1001" i="4"/>
  <c r="J1001" i="4"/>
  <c r="K1001" i="4"/>
  <c r="L1001" i="4"/>
  <c r="M1001" i="4"/>
  <c r="I1002" i="4"/>
  <c r="J1002" i="4"/>
  <c r="K1002" i="4"/>
  <c r="N1002" i="4" s="1"/>
  <c r="O1002" i="4" s="1"/>
  <c r="L1002" i="4"/>
  <c r="M1002" i="4"/>
  <c r="P1002" i="4" s="1"/>
  <c r="I1003" i="4"/>
  <c r="J1003" i="4"/>
  <c r="K1003" i="4"/>
  <c r="L1003" i="4"/>
  <c r="M1003" i="4"/>
  <c r="I1004" i="4"/>
  <c r="J1004" i="4"/>
  <c r="K1004" i="4"/>
  <c r="L1004" i="4"/>
  <c r="M1004" i="4"/>
  <c r="I1005" i="4"/>
  <c r="J1005" i="4"/>
  <c r="K1005" i="4"/>
  <c r="L1005" i="4"/>
  <c r="M1005" i="4"/>
  <c r="I1006" i="4"/>
  <c r="J1006" i="4"/>
  <c r="K1006" i="4"/>
  <c r="N1006" i="4" s="1"/>
  <c r="L1006" i="4"/>
  <c r="M1006" i="4"/>
  <c r="P1006" i="4"/>
  <c r="I1007" i="4"/>
  <c r="J1007" i="4"/>
  <c r="K1007" i="4"/>
  <c r="L1007" i="4"/>
  <c r="M1007" i="4"/>
  <c r="I1008" i="4"/>
  <c r="J1008" i="4"/>
  <c r="K1008" i="4"/>
  <c r="N1008" i="4" s="1"/>
  <c r="L1008" i="4"/>
  <c r="M1008" i="4"/>
  <c r="I1009" i="4"/>
  <c r="J1009" i="4"/>
  <c r="K1009" i="4"/>
  <c r="N1009" i="4" s="1"/>
  <c r="L1009" i="4"/>
  <c r="M1009" i="4"/>
  <c r="P1009" i="4" s="1"/>
  <c r="I1010" i="4"/>
  <c r="J1010" i="4"/>
  <c r="K1010" i="4"/>
  <c r="L1010" i="4"/>
  <c r="M1010" i="4"/>
  <c r="I1011" i="4"/>
  <c r="J1011" i="4"/>
  <c r="K1011" i="4"/>
  <c r="L1011" i="4"/>
  <c r="P1011" i="4" s="1"/>
  <c r="M1011" i="4"/>
  <c r="I1012" i="4"/>
  <c r="J1012" i="4"/>
  <c r="K1012" i="4"/>
  <c r="L1012" i="4"/>
  <c r="M1012" i="4"/>
  <c r="P1012" i="4"/>
  <c r="I1013" i="4"/>
  <c r="J1013" i="4"/>
  <c r="N1013" i="4" s="1"/>
  <c r="K1013" i="4"/>
  <c r="L1013" i="4"/>
  <c r="M1013" i="4"/>
  <c r="I1014" i="4"/>
  <c r="J1014" i="4"/>
  <c r="K1014" i="4"/>
  <c r="L1014" i="4"/>
  <c r="M1014" i="4"/>
  <c r="I1015" i="4"/>
  <c r="J1015" i="4"/>
  <c r="K1015" i="4"/>
  <c r="L1015" i="4"/>
  <c r="M1015" i="4"/>
  <c r="I1016" i="4"/>
  <c r="J1016" i="4"/>
  <c r="K1016" i="4"/>
  <c r="L1016" i="4"/>
  <c r="P1016" i="4" s="1"/>
  <c r="M1016" i="4"/>
  <c r="I1017" i="4"/>
  <c r="J1017" i="4"/>
  <c r="K1017" i="4"/>
  <c r="L1017" i="4"/>
  <c r="M1017" i="4"/>
  <c r="P1017" i="4" s="1"/>
  <c r="I1018" i="4"/>
  <c r="J1018" i="4"/>
  <c r="K1018" i="4"/>
  <c r="L1018" i="4"/>
  <c r="M1018" i="4"/>
  <c r="I1019" i="4"/>
  <c r="J1019" i="4"/>
  <c r="K1019" i="4"/>
  <c r="L1019" i="4"/>
  <c r="M1019" i="4"/>
  <c r="I1020" i="4"/>
  <c r="J1020" i="4"/>
  <c r="K1020" i="4"/>
  <c r="N1020" i="4" s="1"/>
  <c r="L1020" i="4"/>
  <c r="M1020" i="4"/>
  <c r="I1021" i="4"/>
  <c r="J1021" i="4"/>
  <c r="K1021" i="4"/>
  <c r="L1021" i="4"/>
  <c r="M1021" i="4"/>
  <c r="I1022" i="4"/>
  <c r="J1022" i="4"/>
  <c r="K1022" i="4"/>
  <c r="N1022" i="4" s="1"/>
  <c r="L1022" i="4"/>
  <c r="M1022" i="4"/>
  <c r="P1022" i="4" s="1"/>
  <c r="I1023" i="4"/>
  <c r="J1023" i="4"/>
  <c r="K1023" i="4"/>
  <c r="L1023" i="4"/>
  <c r="M1023" i="4"/>
  <c r="I1024" i="4"/>
  <c r="J1024" i="4"/>
  <c r="K1024" i="4"/>
  <c r="N1024" i="4" s="1"/>
  <c r="L1024" i="4"/>
  <c r="M1024" i="4"/>
  <c r="I1025" i="4"/>
  <c r="J1025" i="4"/>
  <c r="K1025" i="4"/>
  <c r="N1025" i="4" s="1"/>
  <c r="L1025" i="4"/>
  <c r="M1025" i="4"/>
  <c r="I1026" i="4"/>
  <c r="J1026" i="4"/>
  <c r="K1026" i="4"/>
  <c r="N1026" i="4" s="1"/>
  <c r="L1026" i="4"/>
  <c r="M1026" i="4"/>
  <c r="I1027" i="4"/>
  <c r="J1027" i="4"/>
  <c r="K1027" i="4"/>
  <c r="L1027" i="4"/>
  <c r="P1027" i="4" s="1"/>
  <c r="M1027" i="4"/>
  <c r="I1028" i="4"/>
  <c r="J1028" i="4"/>
  <c r="K1028" i="4"/>
  <c r="N1028" i="4" s="1"/>
  <c r="L1028" i="4"/>
  <c r="M1028" i="4"/>
  <c r="P1028" i="4" s="1"/>
  <c r="I1029" i="4"/>
  <c r="J1029" i="4"/>
  <c r="K1029" i="4"/>
  <c r="L1029" i="4"/>
  <c r="M1029" i="4"/>
  <c r="P1029" i="4" s="1"/>
  <c r="I1030" i="4"/>
  <c r="J1030" i="4"/>
  <c r="K1030" i="4"/>
  <c r="L1030" i="4"/>
  <c r="M1030" i="4"/>
  <c r="I1031" i="4"/>
  <c r="J1031" i="4"/>
  <c r="N1031" i="4" s="1"/>
  <c r="K1031" i="4"/>
  <c r="L1031" i="4"/>
  <c r="M1031" i="4"/>
  <c r="I1032" i="4"/>
  <c r="J1032" i="4"/>
  <c r="K1032" i="4"/>
  <c r="N1032" i="4" s="1"/>
  <c r="O1032" i="4" s="1"/>
  <c r="L1032" i="4"/>
  <c r="M1032" i="4"/>
  <c r="P1032" i="4" s="1"/>
  <c r="I1033" i="4"/>
  <c r="J1033" i="4"/>
  <c r="K1033" i="4"/>
  <c r="L1033" i="4"/>
  <c r="M1033" i="4"/>
  <c r="I1034" i="4"/>
  <c r="J1034" i="4"/>
  <c r="K1034" i="4"/>
  <c r="L1034" i="4"/>
  <c r="M1034" i="4"/>
  <c r="I1035" i="4"/>
  <c r="J1035" i="4"/>
  <c r="K1035" i="4"/>
  <c r="L1035" i="4"/>
  <c r="M1035" i="4"/>
  <c r="I1036" i="4"/>
  <c r="J1036" i="4"/>
  <c r="K1036" i="4"/>
  <c r="L1036" i="4"/>
  <c r="M1036" i="4"/>
  <c r="I1037" i="4"/>
  <c r="J1037" i="4"/>
  <c r="K1037" i="4"/>
  <c r="L1037" i="4"/>
  <c r="M1037" i="4"/>
  <c r="I1038" i="4"/>
  <c r="J1038" i="4"/>
  <c r="K1038" i="4"/>
  <c r="L1038" i="4"/>
  <c r="M1038" i="4"/>
  <c r="I1039" i="4"/>
  <c r="J1039" i="4"/>
  <c r="K1039" i="4"/>
  <c r="L1039" i="4"/>
  <c r="M1039" i="4"/>
  <c r="I1040" i="4"/>
  <c r="J1040" i="4"/>
  <c r="K1040" i="4"/>
  <c r="N1040" i="4" s="1"/>
  <c r="L1040" i="4"/>
  <c r="M1040" i="4"/>
  <c r="I1041" i="4"/>
  <c r="J1041" i="4"/>
  <c r="K1041" i="4"/>
  <c r="N1041" i="4" s="1"/>
  <c r="O1041" i="4" s="1"/>
  <c r="L1041" i="4"/>
  <c r="M1041" i="4"/>
  <c r="P1041" i="4" s="1"/>
  <c r="I1042" i="4"/>
  <c r="J1042" i="4"/>
  <c r="K1042" i="4"/>
  <c r="N1042" i="4" s="1"/>
  <c r="L1042" i="4"/>
  <c r="M1042" i="4"/>
  <c r="I1043" i="4"/>
  <c r="J1043" i="4"/>
  <c r="K1043" i="4"/>
  <c r="N1043" i="4" s="1"/>
  <c r="L1043" i="4"/>
  <c r="M1043" i="4"/>
  <c r="P1043" i="4" s="1"/>
  <c r="I1044" i="4"/>
  <c r="J1044" i="4"/>
  <c r="K1044" i="4"/>
  <c r="L1044" i="4"/>
  <c r="P1044" i="4" s="1"/>
  <c r="M1044" i="4"/>
  <c r="I1045" i="4"/>
  <c r="J1045" i="4"/>
  <c r="K1045" i="4"/>
  <c r="L1045" i="4"/>
  <c r="M1045" i="4"/>
  <c r="I1046" i="4"/>
  <c r="J1046" i="4"/>
  <c r="K1046" i="4"/>
  <c r="L1046" i="4"/>
  <c r="M1046" i="4"/>
  <c r="I1047" i="4"/>
  <c r="J1047" i="4"/>
  <c r="K1047" i="4"/>
  <c r="L1047" i="4"/>
  <c r="M1047" i="4"/>
  <c r="I1048" i="4"/>
  <c r="J1048" i="4"/>
  <c r="K1048" i="4"/>
  <c r="L1048" i="4"/>
  <c r="M1048" i="4"/>
  <c r="I1049" i="4"/>
  <c r="J1049" i="4"/>
  <c r="K1049" i="4"/>
  <c r="N1049" i="4" s="1"/>
  <c r="L1049" i="4"/>
  <c r="M1049" i="4"/>
  <c r="P1049" i="4" s="1"/>
  <c r="I1050" i="4"/>
  <c r="J1050" i="4"/>
  <c r="K1050" i="4"/>
  <c r="L1050" i="4"/>
  <c r="M1050" i="4"/>
  <c r="I1051" i="4"/>
  <c r="J1051" i="4"/>
  <c r="K1051" i="4"/>
  <c r="N1051" i="4" s="1"/>
  <c r="L1051" i="4"/>
  <c r="M1051" i="4"/>
  <c r="I1052" i="4"/>
  <c r="J1052" i="4"/>
  <c r="K1052" i="4"/>
  <c r="L1052" i="4"/>
  <c r="M1052" i="4"/>
  <c r="I1053" i="4"/>
  <c r="J1053" i="4"/>
  <c r="K1053" i="4"/>
  <c r="L1053" i="4"/>
  <c r="M1053" i="4"/>
  <c r="P1053" i="4" s="1"/>
  <c r="I1054" i="4"/>
  <c r="J1054" i="4"/>
  <c r="K1054" i="4"/>
  <c r="L1054" i="4"/>
  <c r="M1054" i="4"/>
  <c r="I1055" i="4"/>
  <c r="J1055" i="4"/>
  <c r="K1055" i="4"/>
  <c r="N1055" i="4" s="1"/>
  <c r="L1055" i="4"/>
  <c r="M1055" i="4"/>
  <c r="P1055" i="4" s="1"/>
  <c r="I1056" i="4"/>
  <c r="J1056" i="4"/>
  <c r="K1056" i="4"/>
  <c r="L1056" i="4"/>
  <c r="M1056" i="4"/>
  <c r="I1057" i="4"/>
  <c r="J1057" i="4"/>
  <c r="K1057" i="4"/>
  <c r="L1057" i="4"/>
  <c r="M1057" i="4"/>
  <c r="I1058" i="4"/>
  <c r="J1058" i="4"/>
  <c r="K1058" i="4"/>
  <c r="N1058" i="4" s="1"/>
  <c r="L1058" i="4"/>
  <c r="M1058" i="4"/>
  <c r="I1059" i="4"/>
  <c r="J1059" i="4"/>
  <c r="K1059" i="4"/>
  <c r="L1059" i="4"/>
  <c r="M1059" i="4"/>
  <c r="I1060" i="4"/>
  <c r="J1060" i="4"/>
  <c r="K1060" i="4"/>
  <c r="L1060" i="4"/>
  <c r="M1060" i="4"/>
  <c r="I1061" i="4"/>
  <c r="J1061" i="4"/>
  <c r="K1061" i="4"/>
  <c r="L1061" i="4"/>
  <c r="M1061" i="4"/>
  <c r="P1061" i="4" s="1"/>
  <c r="I1062" i="4"/>
  <c r="J1062" i="4"/>
  <c r="K1062" i="4"/>
  <c r="L1062" i="4"/>
  <c r="P1062" i="4" s="1"/>
  <c r="M1062" i="4"/>
  <c r="I1063" i="4"/>
  <c r="J1063" i="4"/>
  <c r="K1063" i="4"/>
  <c r="L1063" i="4"/>
  <c r="M1063" i="4"/>
  <c r="I1064" i="4"/>
  <c r="J1064" i="4"/>
  <c r="K1064" i="4"/>
  <c r="L1064" i="4"/>
  <c r="M1064" i="4"/>
  <c r="I1065" i="4"/>
  <c r="J1065" i="4"/>
  <c r="K1065" i="4"/>
  <c r="L1065" i="4"/>
  <c r="M1065" i="4"/>
  <c r="I1066" i="4"/>
  <c r="J1066" i="4"/>
  <c r="K1066" i="4"/>
  <c r="N1066" i="4" s="1"/>
  <c r="L1066" i="4"/>
  <c r="M1066" i="4"/>
  <c r="I1067" i="4"/>
  <c r="J1067" i="4"/>
  <c r="K1067" i="4"/>
  <c r="L1067" i="4"/>
  <c r="M1067" i="4"/>
  <c r="I1068" i="4"/>
  <c r="J1068" i="4"/>
  <c r="K1068" i="4"/>
  <c r="L1068" i="4"/>
  <c r="M1068" i="4"/>
  <c r="I1069" i="4"/>
  <c r="J1069" i="4"/>
  <c r="K1069" i="4"/>
  <c r="L1069" i="4"/>
  <c r="M1069" i="4"/>
  <c r="I1070" i="4"/>
  <c r="J1070" i="4"/>
  <c r="K1070" i="4"/>
  <c r="L1070" i="4"/>
  <c r="M1070" i="4"/>
  <c r="I1071" i="4"/>
  <c r="J1071" i="4"/>
  <c r="K1071" i="4"/>
  <c r="L1071" i="4"/>
  <c r="M1071" i="4"/>
  <c r="I1072" i="4"/>
  <c r="J1072" i="4"/>
  <c r="K1072" i="4"/>
  <c r="L1072" i="4"/>
  <c r="M1072" i="4"/>
  <c r="I1073" i="4"/>
  <c r="J1073" i="4"/>
  <c r="K1073" i="4"/>
  <c r="L1073" i="4"/>
  <c r="M1073" i="4"/>
  <c r="I1074" i="4"/>
  <c r="J1074" i="4"/>
  <c r="K1074" i="4"/>
  <c r="L1074" i="4"/>
  <c r="M1074" i="4"/>
  <c r="I1075" i="4"/>
  <c r="J1075" i="4"/>
  <c r="K1075" i="4"/>
  <c r="L1075" i="4"/>
  <c r="M1075" i="4"/>
  <c r="N1075" i="4"/>
  <c r="S1075" i="4"/>
  <c r="T1075" i="4"/>
  <c r="U1075" i="4"/>
  <c r="I1076" i="4"/>
  <c r="J1076" i="4"/>
  <c r="K1076" i="4"/>
  <c r="N1076" i="4" s="1"/>
  <c r="L1076" i="4"/>
  <c r="M1076" i="4"/>
  <c r="I1077" i="4"/>
  <c r="J1077" i="4"/>
  <c r="K1077" i="4"/>
  <c r="N1077" i="4" s="1"/>
  <c r="L1077" i="4"/>
  <c r="M1077" i="4"/>
  <c r="I1078" i="4"/>
  <c r="J1078" i="4"/>
  <c r="K1078" i="4"/>
  <c r="N1078" i="4" s="1"/>
  <c r="L1078" i="4"/>
  <c r="M1078" i="4"/>
  <c r="I1079" i="4"/>
  <c r="J1079" i="4"/>
  <c r="K1079" i="4"/>
  <c r="L1079" i="4"/>
  <c r="M1079" i="4"/>
  <c r="I1080" i="4"/>
  <c r="J1080" i="4"/>
  <c r="K1080" i="4"/>
  <c r="L1080" i="4"/>
  <c r="M1080" i="4"/>
  <c r="I1081" i="4"/>
  <c r="J1081" i="4"/>
  <c r="K1081" i="4"/>
  <c r="L1081" i="4"/>
  <c r="M1081" i="4"/>
  <c r="P1081" i="4" s="1"/>
  <c r="AE1206" i="13"/>
  <c r="AE1207" i="13"/>
  <c r="AE1208" i="13"/>
  <c r="AE1209" i="13"/>
  <c r="AE1210" i="13"/>
  <c r="AE1211" i="13"/>
  <c r="AE1212" i="13"/>
  <c r="AE1213" i="13"/>
  <c r="AE1214" i="13"/>
  <c r="AE1215" i="13"/>
  <c r="AE1216" i="13"/>
  <c r="AE1217" i="13"/>
  <c r="AE1218" i="13"/>
  <c r="AE1219" i="13"/>
  <c r="AE1220" i="13"/>
  <c r="AE1221" i="13"/>
  <c r="AE1222" i="13"/>
  <c r="AE1223" i="13"/>
  <c r="AE1224" i="13"/>
  <c r="AE1225" i="13"/>
  <c r="AE1226" i="13"/>
  <c r="AE1227" i="13"/>
  <c r="AE1228" i="13"/>
  <c r="AE1229" i="13"/>
  <c r="AE1230" i="13"/>
  <c r="AE1231" i="13"/>
  <c r="AE1232" i="13"/>
  <c r="AE1233" i="13"/>
  <c r="AE1234" i="13"/>
  <c r="AE1235" i="13"/>
  <c r="AE1236" i="13"/>
  <c r="AE1237" i="13"/>
  <c r="AE1238" i="13"/>
  <c r="AE1239" i="13"/>
  <c r="AE1240" i="13"/>
  <c r="AE1241" i="13"/>
  <c r="AE1242" i="13"/>
  <c r="AE1243" i="13"/>
  <c r="AE1244" i="13"/>
  <c r="AE1245" i="13"/>
  <c r="AE1246" i="13"/>
  <c r="AE1247" i="13"/>
  <c r="AE1248" i="13"/>
  <c r="AE1249" i="13"/>
  <c r="AE1250" i="13"/>
  <c r="AE1251" i="13"/>
  <c r="AE1252" i="13"/>
  <c r="AE1253" i="13"/>
  <c r="AE1254" i="13"/>
  <c r="AE1255" i="13"/>
  <c r="AE1256" i="13"/>
  <c r="AE1257" i="13"/>
  <c r="AE1258" i="13"/>
  <c r="AE1259" i="13"/>
  <c r="AE1260" i="13"/>
  <c r="AE1261" i="13"/>
  <c r="AE1262" i="13"/>
  <c r="AE1263" i="13"/>
  <c r="AE1264" i="13"/>
  <c r="AE1265" i="13"/>
  <c r="AE1266" i="13"/>
  <c r="AE1267" i="13"/>
  <c r="AE1268" i="13"/>
  <c r="AE1269" i="13"/>
  <c r="AE1270" i="13"/>
  <c r="AE1271" i="13"/>
  <c r="AE1272" i="13"/>
  <c r="AE1273" i="13"/>
  <c r="AE1274" i="13"/>
  <c r="AE1275" i="13"/>
  <c r="AE1276" i="13"/>
  <c r="AE1277" i="13"/>
  <c r="AE1278" i="13"/>
  <c r="AE1279" i="13"/>
  <c r="AE1280" i="13"/>
  <c r="AE1281" i="13"/>
  <c r="AE1282" i="13"/>
  <c r="AE1283" i="13"/>
  <c r="AE1284" i="13"/>
  <c r="AE1285" i="13"/>
  <c r="AE1286" i="13"/>
  <c r="AE1287" i="13"/>
  <c r="AE1288" i="13"/>
  <c r="AE1289" i="13"/>
  <c r="AE1290" i="13"/>
  <c r="AE1291" i="13"/>
  <c r="AE1292" i="13"/>
  <c r="AE1293" i="13"/>
  <c r="AE1294" i="13"/>
  <c r="AE1295" i="13"/>
  <c r="AE1296" i="13"/>
  <c r="AE1297" i="13"/>
  <c r="AE1298" i="13"/>
  <c r="AE1299" i="13"/>
  <c r="AE1300" i="13"/>
  <c r="AE1301" i="13"/>
  <c r="AE1302" i="13"/>
  <c r="AE1303" i="13"/>
  <c r="AE1304" i="13"/>
  <c r="AE1305" i="13"/>
  <c r="AE1306" i="13"/>
  <c r="AE1307" i="13"/>
  <c r="AE1308" i="13"/>
  <c r="AE1309" i="13"/>
  <c r="AE1310" i="13"/>
  <c r="AE1311" i="13"/>
  <c r="AE1312" i="13"/>
  <c r="AE1313" i="13"/>
  <c r="AE1314" i="13"/>
  <c r="AE1315" i="13"/>
  <c r="AE1316" i="13"/>
  <c r="AE1317" i="13"/>
  <c r="AE1318" i="13"/>
  <c r="AE1319" i="13"/>
  <c r="AE1320" i="13"/>
  <c r="AE1321" i="13"/>
  <c r="AE1322" i="13"/>
  <c r="AE1323" i="13"/>
  <c r="AE1324" i="13"/>
  <c r="AE1325" i="13"/>
  <c r="AE1326" i="13"/>
  <c r="AE1327" i="13"/>
  <c r="AE1328" i="13"/>
  <c r="AE1329" i="13"/>
  <c r="AE1330" i="13"/>
  <c r="AE1331" i="13"/>
  <c r="AE1332" i="13"/>
  <c r="AE1333" i="13"/>
  <c r="AE1334" i="13"/>
  <c r="AE1335" i="13"/>
  <c r="AE1336" i="13"/>
  <c r="AE1337" i="13"/>
  <c r="AE1338" i="13"/>
  <c r="AE1339" i="13"/>
  <c r="AE1340" i="13"/>
  <c r="AE1341" i="13"/>
  <c r="AE1342" i="13"/>
  <c r="AE1343" i="13"/>
  <c r="AE1344" i="13"/>
  <c r="AE1345" i="13"/>
  <c r="AE1346" i="13"/>
  <c r="AE1347" i="13"/>
  <c r="AE1348" i="13"/>
  <c r="AE1349" i="13"/>
  <c r="AE1350" i="13"/>
  <c r="AE1351" i="13"/>
  <c r="AE1352" i="13"/>
  <c r="AE1353" i="13"/>
  <c r="AE1354" i="13"/>
  <c r="AE1355" i="13"/>
  <c r="AE1356" i="13"/>
  <c r="AE1357" i="13"/>
  <c r="AE1358" i="13"/>
  <c r="AE1359" i="13"/>
  <c r="AE1360" i="13"/>
  <c r="AE1361" i="13"/>
  <c r="AE1362" i="13"/>
  <c r="AE1363" i="13"/>
  <c r="AE1364" i="13"/>
  <c r="AE1365" i="13"/>
  <c r="AE1366" i="13"/>
  <c r="AE1367" i="13"/>
  <c r="AE1368" i="13"/>
  <c r="AE1369" i="13"/>
  <c r="AE1370" i="13"/>
  <c r="AE1371" i="13"/>
  <c r="AE1372" i="13"/>
  <c r="AE1373" i="13"/>
  <c r="AE1374" i="13"/>
  <c r="AE1375" i="13"/>
  <c r="AE1376" i="13"/>
  <c r="AE1377" i="13"/>
  <c r="AE1378" i="13"/>
  <c r="AE1379" i="13"/>
  <c r="AE1380" i="13"/>
  <c r="AE1381" i="13"/>
  <c r="AE1382" i="13"/>
  <c r="AE1383" i="13"/>
  <c r="AE1384" i="13"/>
  <c r="AE1385" i="13"/>
  <c r="AE1386" i="13"/>
  <c r="AE1387" i="13"/>
  <c r="AE1388" i="13"/>
  <c r="AE1389" i="13"/>
  <c r="AE1390" i="13"/>
  <c r="AE1391" i="13"/>
  <c r="AE1392" i="13"/>
  <c r="AE1393" i="13"/>
  <c r="AE1394" i="13"/>
  <c r="AE1395" i="13"/>
  <c r="AE1396" i="13"/>
  <c r="AE1397" i="13"/>
  <c r="AE1398" i="13"/>
  <c r="AE1399" i="13"/>
  <c r="AE1400" i="13"/>
  <c r="AE1401" i="13"/>
  <c r="AE1402" i="13"/>
  <c r="AE1403" i="13"/>
  <c r="AE1404" i="13"/>
  <c r="AE1405" i="13"/>
  <c r="AE1406" i="13"/>
  <c r="AE1407" i="13"/>
  <c r="AE1408" i="13"/>
  <c r="AE1409" i="13"/>
  <c r="AE1410" i="13"/>
  <c r="AE1411" i="13"/>
  <c r="AE1412" i="13"/>
  <c r="AE1413" i="13"/>
  <c r="AE1414" i="13"/>
  <c r="AE1415" i="13"/>
  <c r="AE1416" i="13"/>
  <c r="AE1417" i="13"/>
  <c r="AE1418" i="13"/>
  <c r="AE1419" i="13"/>
  <c r="AE1420" i="13"/>
  <c r="AE1421" i="13"/>
  <c r="AE1422" i="13"/>
  <c r="AE1423" i="13"/>
  <c r="AE1424" i="13"/>
  <c r="AE1425" i="13"/>
  <c r="AE1426" i="13"/>
  <c r="AE1427" i="13"/>
  <c r="AE1428" i="13"/>
  <c r="AE1429" i="13"/>
  <c r="AE1430" i="13"/>
  <c r="AE1431" i="13"/>
  <c r="AE1432" i="13"/>
  <c r="AE1433" i="13"/>
  <c r="AE1434" i="13"/>
  <c r="AE1435" i="13"/>
  <c r="AE1436" i="13"/>
  <c r="AE1437" i="13"/>
  <c r="AE1438" i="13"/>
  <c r="AE1439" i="13"/>
  <c r="AE1440" i="13"/>
  <c r="AE1441" i="13"/>
  <c r="AE1442" i="13"/>
  <c r="AE1443" i="13"/>
  <c r="AE1444" i="13"/>
  <c r="AE1445" i="13"/>
  <c r="AE1446" i="13"/>
  <c r="AE1447" i="13"/>
  <c r="AE1448" i="13"/>
  <c r="AE1449" i="13"/>
  <c r="AE1450" i="13"/>
  <c r="AE1451" i="13"/>
  <c r="AE1452" i="13"/>
  <c r="AE1453" i="13"/>
  <c r="AE1454" i="13"/>
  <c r="AE1455" i="13"/>
  <c r="AE1456" i="13"/>
  <c r="AE1457" i="13"/>
  <c r="AE1458" i="13"/>
  <c r="AE1459" i="13"/>
  <c r="AE1460" i="13"/>
  <c r="AE1461" i="13"/>
  <c r="AE1462" i="13"/>
  <c r="AE1463" i="13"/>
  <c r="AE1464" i="13"/>
  <c r="AE1465" i="13"/>
  <c r="AE1466" i="13"/>
  <c r="AE1467" i="13"/>
  <c r="AE1468" i="13"/>
  <c r="AE1469" i="13"/>
  <c r="AE1470" i="13"/>
  <c r="AE1471" i="13"/>
  <c r="AE1472" i="13"/>
  <c r="AE1473" i="13"/>
  <c r="AE1474" i="13"/>
  <c r="AE1475" i="13"/>
  <c r="AE1476" i="13"/>
  <c r="AE1477" i="13"/>
  <c r="AE1478" i="13"/>
  <c r="AE1479" i="13"/>
  <c r="AE1480" i="13"/>
  <c r="AE1481" i="13"/>
  <c r="AE1482" i="13"/>
  <c r="AE1483" i="13"/>
  <c r="AE1484" i="13"/>
  <c r="AE1485" i="13"/>
  <c r="AE1486" i="13"/>
  <c r="AE1487" i="13"/>
  <c r="AE1488" i="13"/>
  <c r="AE1489" i="13"/>
  <c r="AE1490" i="13"/>
  <c r="AE1491" i="13"/>
  <c r="AE1492" i="13"/>
  <c r="AE1493" i="13"/>
  <c r="AE1494" i="13"/>
  <c r="AE1495" i="13"/>
  <c r="AE1496" i="13"/>
  <c r="AE1497" i="13"/>
  <c r="AE1498" i="13"/>
  <c r="AE1499" i="13"/>
  <c r="AE1500" i="13"/>
  <c r="AE1501" i="13"/>
  <c r="AE1502" i="13"/>
  <c r="AE1503" i="13"/>
  <c r="AE1504" i="13"/>
  <c r="AE1505" i="13"/>
  <c r="AE1506" i="13"/>
  <c r="AE1507" i="13"/>
  <c r="AE1508" i="13"/>
  <c r="AE1509" i="13"/>
  <c r="AE1510" i="13"/>
  <c r="AE1511" i="13"/>
  <c r="AE1512" i="13"/>
  <c r="AE1513" i="13"/>
  <c r="AE1514" i="13"/>
  <c r="AE1515" i="13"/>
  <c r="AE1516" i="13"/>
  <c r="AE1517" i="13"/>
  <c r="AE1518" i="13"/>
  <c r="AE1519" i="13"/>
  <c r="AE1520" i="13"/>
  <c r="AE1521" i="13"/>
  <c r="AE1522" i="13"/>
  <c r="AE1523" i="13"/>
  <c r="AE1524" i="13"/>
  <c r="AE1525" i="13"/>
  <c r="AE1526" i="13"/>
  <c r="AE1527" i="13"/>
  <c r="AE1528" i="13"/>
  <c r="AE1529" i="13"/>
  <c r="AE1530" i="13"/>
  <c r="AE1531" i="13"/>
  <c r="AE1532" i="13"/>
  <c r="AE1533" i="13"/>
  <c r="AE1534" i="13"/>
  <c r="AE1535" i="13"/>
  <c r="AE1536" i="13"/>
  <c r="AE1537" i="13"/>
  <c r="AE1538" i="13"/>
  <c r="AE1539" i="13"/>
  <c r="AE1540" i="13"/>
  <c r="AE1541" i="13"/>
  <c r="AE1542" i="13"/>
  <c r="AE1543" i="13"/>
  <c r="AE1544" i="13"/>
  <c r="AE1545" i="13"/>
  <c r="AE1546" i="13"/>
  <c r="AE1547" i="13"/>
  <c r="AE1548" i="13"/>
  <c r="AE1549" i="13"/>
  <c r="AE1550" i="13"/>
  <c r="AE1551" i="13"/>
  <c r="AE1552" i="13"/>
  <c r="AE1554" i="13"/>
  <c r="AE1555" i="13"/>
  <c r="AE1556" i="13"/>
  <c r="AE1557" i="13"/>
  <c r="AE1558" i="13"/>
  <c r="AE1559" i="13"/>
  <c r="AE1560" i="13"/>
  <c r="AE1561" i="13"/>
  <c r="AE1562" i="13"/>
  <c r="AE1563" i="13"/>
  <c r="AE1564" i="13"/>
  <c r="AE1565" i="13"/>
  <c r="AE1566" i="13"/>
  <c r="AF1560" i="13"/>
  <c r="AG1560" i="13"/>
  <c r="AH1560" i="13"/>
  <c r="AI1560" i="13"/>
  <c r="AJ1560" i="13"/>
  <c r="AK1560" i="13"/>
  <c r="AL1560" i="13"/>
  <c r="AM1560" i="13"/>
  <c r="AN1560" i="13"/>
  <c r="AO1560" i="13"/>
  <c r="AP1560" i="13"/>
  <c r="AQ1560" i="13"/>
  <c r="AR1560" i="13"/>
  <c r="AS1560" i="13"/>
  <c r="AT1560" i="13"/>
  <c r="AU1560" i="13"/>
  <c r="AV1560" i="13"/>
  <c r="AW1560" i="13"/>
  <c r="AX1560" i="13"/>
  <c r="AY1560" i="13"/>
  <c r="AZ1560" i="13"/>
  <c r="BA1560" i="13"/>
  <c r="BB1560" i="13"/>
  <c r="BC1560" i="13"/>
  <c r="BD1560" i="13"/>
  <c r="BE1560" i="13"/>
  <c r="BF1560" i="13"/>
  <c r="BG1560" i="13"/>
  <c r="AF1561" i="13"/>
  <c r="AG1561" i="13"/>
  <c r="AH1561" i="13"/>
  <c r="AI1561" i="13"/>
  <c r="AJ1561" i="13"/>
  <c r="AK1561" i="13"/>
  <c r="AL1561" i="13"/>
  <c r="AM1561" i="13"/>
  <c r="AN1561" i="13"/>
  <c r="AO1561" i="13"/>
  <c r="AP1561" i="13"/>
  <c r="AQ1561" i="13"/>
  <c r="AR1561" i="13"/>
  <c r="AS1561" i="13"/>
  <c r="AT1561" i="13"/>
  <c r="AU1561" i="13"/>
  <c r="AV1561" i="13"/>
  <c r="AW1561" i="13"/>
  <c r="AX1561" i="13"/>
  <c r="AY1561" i="13"/>
  <c r="AZ1561" i="13"/>
  <c r="BA1561" i="13"/>
  <c r="BB1561" i="13"/>
  <c r="BC1561" i="13"/>
  <c r="BD1561" i="13"/>
  <c r="BE1561" i="13"/>
  <c r="BF1561" i="13"/>
  <c r="BG1561" i="13"/>
  <c r="BI1561" i="13"/>
  <c r="AF1562" i="13"/>
  <c r="AG1562" i="13"/>
  <c r="AH1562" i="13"/>
  <c r="AI1562" i="13"/>
  <c r="AJ1562" i="13"/>
  <c r="AK1562" i="13"/>
  <c r="AL1562" i="13"/>
  <c r="AM1562" i="13"/>
  <c r="AN1562" i="13"/>
  <c r="AO1562" i="13"/>
  <c r="AP1562" i="13"/>
  <c r="AQ1562" i="13"/>
  <c r="AR1562" i="13"/>
  <c r="AS1562" i="13"/>
  <c r="AT1562" i="13"/>
  <c r="AU1562" i="13"/>
  <c r="AV1562" i="13"/>
  <c r="AW1562" i="13"/>
  <c r="AX1562" i="13"/>
  <c r="AY1562" i="13"/>
  <c r="AZ1562" i="13"/>
  <c r="BA1562" i="13"/>
  <c r="BB1562" i="13"/>
  <c r="BC1562" i="13"/>
  <c r="BD1562" i="13"/>
  <c r="BE1562" i="13"/>
  <c r="BF1562" i="13"/>
  <c r="BG1562" i="13"/>
  <c r="AF1563" i="13"/>
  <c r="AG1563" i="13"/>
  <c r="AH1563" i="13"/>
  <c r="AI1563" i="13"/>
  <c r="AJ1563" i="13"/>
  <c r="AK1563" i="13"/>
  <c r="AL1563" i="13"/>
  <c r="AM1563" i="13"/>
  <c r="AN1563" i="13"/>
  <c r="AO1563" i="13"/>
  <c r="AP1563" i="13"/>
  <c r="AQ1563" i="13"/>
  <c r="AR1563" i="13"/>
  <c r="AS1563" i="13"/>
  <c r="AT1563" i="13"/>
  <c r="AU1563" i="13"/>
  <c r="AV1563" i="13"/>
  <c r="AW1563" i="13"/>
  <c r="AX1563" i="13"/>
  <c r="AY1563" i="13"/>
  <c r="AZ1563" i="13"/>
  <c r="BA1563" i="13"/>
  <c r="BB1563" i="13"/>
  <c r="BC1563" i="13"/>
  <c r="BD1563" i="13"/>
  <c r="BE1563" i="13"/>
  <c r="BF1563" i="13"/>
  <c r="BG1563" i="13"/>
  <c r="AF1564" i="13"/>
  <c r="AG1564" i="13"/>
  <c r="AH1564" i="13"/>
  <c r="AI1564" i="13"/>
  <c r="AJ1564" i="13"/>
  <c r="AK1564" i="13"/>
  <c r="AL1564" i="13"/>
  <c r="AM1564" i="13"/>
  <c r="AN1564" i="13"/>
  <c r="AO1564" i="13"/>
  <c r="AP1564" i="13"/>
  <c r="AQ1564" i="13"/>
  <c r="AR1564" i="13"/>
  <c r="AS1564" i="13"/>
  <c r="AT1564" i="13"/>
  <c r="AU1564" i="13"/>
  <c r="AV1564" i="13"/>
  <c r="AW1564" i="13"/>
  <c r="AX1564" i="13"/>
  <c r="AY1564" i="13"/>
  <c r="AZ1564" i="13"/>
  <c r="BA1564" i="13"/>
  <c r="BB1564" i="13"/>
  <c r="BC1564" i="13"/>
  <c r="BD1564" i="13"/>
  <c r="BE1564" i="13"/>
  <c r="BF1564" i="13"/>
  <c r="BG1564" i="13"/>
  <c r="AF1565" i="13"/>
  <c r="AG1565" i="13"/>
  <c r="AH1565" i="13"/>
  <c r="AI1565" i="13"/>
  <c r="AJ1565" i="13"/>
  <c r="AK1565" i="13"/>
  <c r="AL1565" i="13"/>
  <c r="AM1565" i="13"/>
  <c r="AN1565" i="13"/>
  <c r="AO1565" i="13"/>
  <c r="AP1565" i="13"/>
  <c r="AQ1565" i="13"/>
  <c r="AR1565" i="13"/>
  <c r="AS1565" i="13"/>
  <c r="AT1565" i="13"/>
  <c r="AU1565" i="13"/>
  <c r="AV1565" i="13"/>
  <c r="AW1565" i="13"/>
  <c r="AX1565" i="13"/>
  <c r="AY1565" i="13"/>
  <c r="AZ1565" i="13"/>
  <c r="BA1565" i="13"/>
  <c r="BB1565" i="13"/>
  <c r="BC1565" i="13"/>
  <c r="BD1565" i="13"/>
  <c r="BE1565" i="13"/>
  <c r="BF1565" i="13"/>
  <c r="BG1565" i="13"/>
  <c r="AF1566" i="13"/>
  <c r="AG1566" i="13"/>
  <c r="AH1566" i="13"/>
  <c r="AI1566" i="13"/>
  <c r="AJ1566" i="13"/>
  <c r="AK1566" i="13"/>
  <c r="AL1566" i="13"/>
  <c r="AM1566" i="13"/>
  <c r="AN1566" i="13"/>
  <c r="AO1566" i="13"/>
  <c r="AP1566" i="13"/>
  <c r="AQ1566" i="13"/>
  <c r="AR1566" i="13"/>
  <c r="AS1566" i="13"/>
  <c r="AT1566" i="13"/>
  <c r="AU1566" i="13"/>
  <c r="AV1566" i="13"/>
  <c r="AW1566" i="13"/>
  <c r="AX1566" i="13"/>
  <c r="AY1566" i="13"/>
  <c r="AZ1566" i="13"/>
  <c r="BA1566" i="13"/>
  <c r="BB1566" i="13"/>
  <c r="BC1566" i="13"/>
  <c r="BD1566" i="13"/>
  <c r="BE1566" i="13"/>
  <c r="BF1566" i="13"/>
  <c r="BG1566" i="13"/>
  <c r="AF1545" i="13"/>
  <c r="AG1545" i="13"/>
  <c r="AH1545" i="13"/>
  <c r="AI1545" i="13"/>
  <c r="AJ1545" i="13"/>
  <c r="AK1545" i="13"/>
  <c r="AL1545" i="13"/>
  <c r="AM1545" i="13"/>
  <c r="AN1545" i="13"/>
  <c r="AO1545" i="13"/>
  <c r="AP1545" i="13"/>
  <c r="AQ1545" i="13"/>
  <c r="AR1545" i="13"/>
  <c r="AS1545" i="13"/>
  <c r="AT1545" i="13"/>
  <c r="AU1545" i="13"/>
  <c r="AV1545" i="13"/>
  <c r="AW1545" i="13"/>
  <c r="AX1545" i="13"/>
  <c r="AY1545" i="13"/>
  <c r="AZ1545" i="13"/>
  <c r="BA1545" i="13"/>
  <c r="BB1545" i="13"/>
  <c r="BC1545" i="13"/>
  <c r="BD1545" i="13"/>
  <c r="BE1545" i="13"/>
  <c r="BF1545" i="13"/>
  <c r="BG1545" i="13"/>
  <c r="AF1546" i="13"/>
  <c r="AG1546" i="13"/>
  <c r="AH1546" i="13"/>
  <c r="AI1546" i="13"/>
  <c r="AJ1546" i="13"/>
  <c r="AK1546" i="13"/>
  <c r="AL1546" i="13"/>
  <c r="AM1546" i="13"/>
  <c r="AN1546" i="13"/>
  <c r="AO1546" i="13"/>
  <c r="AP1546" i="13"/>
  <c r="AQ1546" i="13"/>
  <c r="AR1546" i="13"/>
  <c r="AS1546" i="13"/>
  <c r="AT1546" i="13"/>
  <c r="AU1546" i="13"/>
  <c r="AV1546" i="13"/>
  <c r="AW1546" i="13"/>
  <c r="AX1546" i="13"/>
  <c r="AY1546" i="13"/>
  <c r="AZ1546" i="13"/>
  <c r="BA1546" i="13"/>
  <c r="BB1546" i="13"/>
  <c r="BC1546" i="13"/>
  <c r="BD1546" i="13"/>
  <c r="BE1546" i="13"/>
  <c r="BF1546" i="13"/>
  <c r="BG1546" i="13"/>
  <c r="AF1547" i="13"/>
  <c r="AG1547" i="13"/>
  <c r="AH1547" i="13"/>
  <c r="AI1547" i="13"/>
  <c r="AJ1547" i="13"/>
  <c r="AK1547" i="13"/>
  <c r="AL1547" i="13"/>
  <c r="AM1547" i="13"/>
  <c r="AN1547" i="13"/>
  <c r="AO1547" i="13"/>
  <c r="AP1547" i="13"/>
  <c r="AQ1547" i="13"/>
  <c r="AR1547" i="13"/>
  <c r="AS1547" i="13"/>
  <c r="AT1547" i="13"/>
  <c r="AU1547" i="13"/>
  <c r="AV1547" i="13"/>
  <c r="AW1547" i="13"/>
  <c r="AX1547" i="13"/>
  <c r="AY1547" i="13"/>
  <c r="AZ1547" i="13"/>
  <c r="BA1547" i="13"/>
  <c r="BB1547" i="13"/>
  <c r="BC1547" i="13"/>
  <c r="BD1547" i="13"/>
  <c r="BE1547" i="13"/>
  <c r="BF1547" i="13"/>
  <c r="BG1547" i="13"/>
  <c r="BI1547" i="13"/>
  <c r="AF1548" i="13"/>
  <c r="AG1548" i="13"/>
  <c r="AH1548" i="13"/>
  <c r="AI1548" i="13"/>
  <c r="AJ1548" i="13"/>
  <c r="AK1548" i="13"/>
  <c r="AL1548" i="13"/>
  <c r="AM1548" i="13"/>
  <c r="AN1548" i="13"/>
  <c r="AO1548" i="13"/>
  <c r="AP1548" i="13"/>
  <c r="AQ1548" i="13"/>
  <c r="AR1548" i="13"/>
  <c r="AS1548" i="13"/>
  <c r="AT1548" i="13"/>
  <c r="AU1548" i="13"/>
  <c r="AV1548" i="13"/>
  <c r="AW1548" i="13"/>
  <c r="AX1548" i="13"/>
  <c r="AY1548" i="13"/>
  <c r="AZ1548" i="13"/>
  <c r="BA1548" i="13"/>
  <c r="BB1548" i="13"/>
  <c r="BC1548" i="13"/>
  <c r="BD1548" i="13"/>
  <c r="BE1548" i="13"/>
  <c r="BF1548" i="13"/>
  <c r="BG1548" i="13"/>
  <c r="AF1549" i="13"/>
  <c r="AG1549" i="13"/>
  <c r="AH1549" i="13"/>
  <c r="AI1549" i="13"/>
  <c r="AJ1549" i="13"/>
  <c r="AK1549" i="13"/>
  <c r="AL1549" i="13"/>
  <c r="AM1549" i="13"/>
  <c r="AN1549" i="13"/>
  <c r="AO1549" i="13"/>
  <c r="AP1549" i="13"/>
  <c r="AQ1549" i="13"/>
  <c r="AR1549" i="13"/>
  <c r="AS1549" i="13"/>
  <c r="AT1549" i="13"/>
  <c r="AU1549" i="13"/>
  <c r="AV1549" i="13"/>
  <c r="AW1549" i="13"/>
  <c r="AX1549" i="13"/>
  <c r="AY1549" i="13"/>
  <c r="AZ1549" i="13"/>
  <c r="BA1549" i="13"/>
  <c r="BB1549" i="13"/>
  <c r="BC1549" i="13"/>
  <c r="BD1549" i="13"/>
  <c r="BE1549" i="13"/>
  <c r="BF1549" i="13"/>
  <c r="BG1549" i="13"/>
  <c r="AF1550" i="13"/>
  <c r="AG1550" i="13"/>
  <c r="AH1550" i="13"/>
  <c r="AI1550" i="13"/>
  <c r="AJ1550" i="13"/>
  <c r="AK1550" i="13"/>
  <c r="AL1550" i="13"/>
  <c r="AM1550" i="13"/>
  <c r="AN1550" i="13"/>
  <c r="AO1550" i="13"/>
  <c r="AP1550" i="13"/>
  <c r="AQ1550" i="13"/>
  <c r="AR1550" i="13"/>
  <c r="AS1550" i="13"/>
  <c r="AT1550" i="13"/>
  <c r="AU1550" i="13"/>
  <c r="AV1550" i="13"/>
  <c r="AW1550" i="13"/>
  <c r="AX1550" i="13"/>
  <c r="AY1550" i="13"/>
  <c r="AZ1550" i="13"/>
  <c r="BA1550" i="13"/>
  <c r="BB1550" i="13"/>
  <c r="BC1550" i="13"/>
  <c r="BD1550" i="13"/>
  <c r="BE1550" i="13"/>
  <c r="BF1550" i="13"/>
  <c r="BG1550" i="13"/>
  <c r="AF1551" i="13"/>
  <c r="AG1551" i="13"/>
  <c r="AH1551" i="13"/>
  <c r="AI1551" i="13"/>
  <c r="AJ1551" i="13"/>
  <c r="AK1551" i="13"/>
  <c r="AL1551" i="13"/>
  <c r="AM1551" i="13"/>
  <c r="AN1551" i="13"/>
  <c r="AO1551" i="13"/>
  <c r="AP1551" i="13"/>
  <c r="AQ1551" i="13"/>
  <c r="AR1551" i="13"/>
  <c r="AS1551" i="13"/>
  <c r="AT1551" i="13"/>
  <c r="AU1551" i="13"/>
  <c r="AV1551" i="13"/>
  <c r="AW1551" i="13"/>
  <c r="AX1551" i="13"/>
  <c r="AY1551" i="13"/>
  <c r="AZ1551" i="13"/>
  <c r="BA1551" i="13"/>
  <c r="BB1551" i="13"/>
  <c r="BC1551" i="13"/>
  <c r="BD1551" i="13"/>
  <c r="BE1551" i="13"/>
  <c r="BF1551" i="13"/>
  <c r="BG1551" i="13"/>
  <c r="AF1552" i="13"/>
  <c r="AG1552" i="13"/>
  <c r="AH1552" i="13"/>
  <c r="AI1552" i="13"/>
  <c r="AJ1552" i="13"/>
  <c r="AK1552" i="13"/>
  <c r="AL1552" i="13"/>
  <c r="AM1552" i="13"/>
  <c r="AN1552" i="13"/>
  <c r="AO1552" i="13"/>
  <c r="AP1552" i="13"/>
  <c r="AQ1552" i="13"/>
  <c r="AR1552" i="13"/>
  <c r="AS1552" i="13"/>
  <c r="AT1552" i="13"/>
  <c r="AU1552" i="13"/>
  <c r="AV1552" i="13"/>
  <c r="AW1552" i="13"/>
  <c r="AX1552" i="13"/>
  <c r="AY1552" i="13"/>
  <c r="AZ1552" i="13"/>
  <c r="BA1552" i="13"/>
  <c r="BB1552" i="13"/>
  <c r="BC1552" i="13"/>
  <c r="BD1552" i="13"/>
  <c r="BE1552" i="13"/>
  <c r="BF1552" i="13"/>
  <c r="BG1552" i="13"/>
  <c r="BI1552" i="13"/>
  <c r="AF1553" i="13"/>
  <c r="AG1553" i="13"/>
  <c r="AH1553" i="13"/>
  <c r="AI1553" i="13"/>
  <c r="AJ1553" i="13"/>
  <c r="AK1553" i="13"/>
  <c r="AL1553" i="13"/>
  <c r="AM1553" i="13"/>
  <c r="AN1553" i="13"/>
  <c r="AO1553" i="13"/>
  <c r="AP1553" i="13"/>
  <c r="AQ1553" i="13"/>
  <c r="AR1553" i="13"/>
  <c r="AS1553" i="13"/>
  <c r="AT1553" i="13"/>
  <c r="AU1553" i="13"/>
  <c r="AV1553" i="13"/>
  <c r="AW1553" i="13"/>
  <c r="AX1553" i="13"/>
  <c r="AY1553" i="13"/>
  <c r="AZ1553" i="13"/>
  <c r="BA1553" i="13"/>
  <c r="BB1553" i="13"/>
  <c r="BC1553" i="13"/>
  <c r="BD1553" i="13"/>
  <c r="BE1553" i="13"/>
  <c r="BF1553" i="13"/>
  <c r="BG1553" i="13"/>
  <c r="AF1554" i="13"/>
  <c r="AG1554" i="13"/>
  <c r="AH1554" i="13"/>
  <c r="AI1554" i="13"/>
  <c r="AJ1554" i="13"/>
  <c r="AK1554" i="13"/>
  <c r="AL1554" i="13"/>
  <c r="AM1554" i="13"/>
  <c r="AN1554" i="13"/>
  <c r="AO1554" i="13"/>
  <c r="AP1554" i="13"/>
  <c r="AQ1554" i="13"/>
  <c r="AR1554" i="13"/>
  <c r="AS1554" i="13"/>
  <c r="AT1554" i="13"/>
  <c r="AU1554" i="13"/>
  <c r="AV1554" i="13"/>
  <c r="AW1554" i="13"/>
  <c r="AX1554" i="13"/>
  <c r="AY1554" i="13"/>
  <c r="AZ1554" i="13"/>
  <c r="BA1554" i="13"/>
  <c r="BB1554" i="13"/>
  <c r="BC1554" i="13"/>
  <c r="BD1554" i="13"/>
  <c r="BE1554" i="13"/>
  <c r="BF1554" i="13"/>
  <c r="BG1554" i="13"/>
  <c r="AF1555" i="13"/>
  <c r="AG1555" i="13"/>
  <c r="AH1555" i="13"/>
  <c r="AI1555" i="13"/>
  <c r="AJ1555" i="13"/>
  <c r="AK1555" i="13"/>
  <c r="AL1555" i="13"/>
  <c r="AM1555" i="13"/>
  <c r="AN1555" i="13"/>
  <c r="AO1555" i="13"/>
  <c r="AP1555" i="13"/>
  <c r="AQ1555" i="13"/>
  <c r="AR1555" i="13"/>
  <c r="AS1555" i="13"/>
  <c r="AT1555" i="13"/>
  <c r="AU1555" i="13"/>
  <c r="AV1555" i="13"/>
  <c r="AW1555" i="13"/>
  <c r="AX1555" i="13"/>
  <c r="AY1555" i="13"/>
  <c r="AZ1555" i="13"/>
  <c r="BA1555" i="13"/>
  <c r="BB1555" i="13"/>
  <c r="BC1555" i="13"/>
  <c r="BD1555" i="13"/>
  <c r="BE1555" i="13"/>
  <c r="BF1555" i="13"/>
  <c r="BG1555" i="13"/>
  <c r="AF1556" i="13"/>
  <c r="AG1556" i="13"/>
  <c r="AH1556" i="13"/>
  <c r="AI1556" i="13"/>
  <c r="AJ1556" i="13"/>
  <c r="AK1556" i="13"/>
  <c r="AL1556" i="13"/>
  <c r="AM1556" i="13"/>
  <c r="AN1556" i="13"/>
  <c r="AO1556" i="13"/>
  <c r="AP1556" i="13"/>
  <c r="AQ1556" i="13"/>
  <c r="AR1556" i="13"/>
  <c r="AS1556" i="13"/>
  <c r="AT1556" i="13"/>
  <c r="AU1556" i="13"/>
  <c r="AV1556" i="13"/>
  <c r="AW1556" i="13"/>
  <c r="AX1556" i="13"/>
  <c r="AY1556" i="13"/>
  <c r="AZ1556" i="13"/>
  <c r="BA1556" i="13"/>
  <c r="BB1556" i="13"/>
  <c r="BC1556" i="13"/>
  <c r="BD1556" i="13"/>
  <c r="BE1556" i="13"/>
  <c r="BF1556" i="13"/>
  <c r="BG1556" i="13"/>
  <c r="AF1557" i="13"/>
  <c r="AG1557" i="13"/>
  <c r="AH1557" i="13"/>
  <c r="AI1557" i="13"/>
  <c r="AJ1557" i="13"/>
  <c r="AK1557" i="13"/>
  <c r="AL1557" i="13"/>
  <c r="AM1557" i="13"/>
  <c r="AN1557" i="13"/>
  <c r="AO1557" i="13"/>
  <c r="AP1557" i="13"/>
  <c r="AQ1557" i="13"/>
  <c r="AR1557" i="13"/>
  <c r="AS1557" i="13"/>
  <c r="AT1557" i="13"/>
  <c r="AU1557" i="13"/>
  <c r="AV1557" i="13"/>
  <c r="AW1557" i="13"/>
  <c r="AX1557" i="13"/>
  <c r="AY1557" i="13"/>
  <c r="AZ1557" i="13"/>
  <c r="BA1557" i="13"/>
  <c r="BB1557" i="13"/>
  <c r="BC1557" i="13"/>
  <c r="BD1557" i="13"/>
  <c r="BE1557" i="13"/>
  <c r="BF1557" i="13"/>
  <c r="BG1557" i="13"/>
  <c r="AF1558" i="13"/>
  <c r="AG1558" i="13"/>
  <c r="AH1558" i="13"/>
  <c r="AI1558" i="13"/>
  <c r="AJ1558" i="13"/>
  <c r="AK1558" i="13"/>
  <c r="AL1558" i="13"/>
  <c r="AM1558" i="13"/>
  <c r="AN1558" i="13"/>
  <c r="AO1558" i="13"/>
  <c r="AP1558" i="13"/>
  <c r="AQ1558" i="13"/>
  <c r="AR1558" i="13"/>
  <c r="AS1558" i="13"/>
  <c r="AT1558" i="13"/>
  <c r="AU1558" i="13"/>
  <c r="AV1558" i="13"/>
  <c r="AW1558" i="13"/>
  <c r="AX1558" i="13"/>
  <c r="AY1558" i="13"/>
  <c r="AZ1558" i="13"/>
  <c r="BA1558" i="13"/>
  <c r="BB1558" i="13"/>
  <c r="BC1558" i="13"/>
  <c r="BD1558" i="13"/>
  <c r="BE1558" i="13"/>
  <c r="BF1558" i="13"/>
  <c r="BG1558" i="13"/>
  <c r="AF1559" i="13"/>
  <c r="AG1559" i="13"/>
  <c r="AH1559" i="13"/>
  <c r="AI1559" i="13"/>
  <c r="AJ1559" i="13"/>
  <c r="AK1559" i="13"/>
  <c r="AL1559" i="13"/>
  <c r="AM1559" i="13"/>
  <c r="AN1559" i="13"/>
  <c r="AO1559" i="13"/>
  <c r="AP1559" i="13"/>
  <c r="AQ1559" i="13"/>
  <c r="AR1559" i="13"/>
  <c r="AS1559" i="13"/>
  <c r="AT1559" i="13"/>
  <c r="AU1559" i="13"/>
  <c r="AV1559" i="13"/>
  <c r="AW1559" i="13"/>
  <c r="AX1559" i="13"/>
  <c r="AY1559" i="13"/>
  <c r="AZ1559" i="13"/>
  <c r="BA1559" i="13"/>
  <c r="BB1559" i="13"/>
  <c r="BC1559" i="13"/>
  <c r="BD1559" i="13"/>
  <c r="BE1559" i="13"/>
  <c r="BF1559" i="13"/>
  <c r="BG1559" i="13"/>
  <c r="AF1444" i="13"/>
  <c r="AG1444" i="13"/>
  <c r="AH1444" i="13"/>
  <c r="AI1444" i="13"/>
  <c r="AJ1444" i="13"/>
  <c r="AK1444" i="13"/>
  <c r="AL1444" i="13"/>
  <c r="AM1444" i="13"/>
  <c r="AN1444" i="13"/>
  <c r="AO1444" i="13"/>
  <c r="AP1444" i="13"/>
  <c r="AQ1444" i="13"/>
  <c r="AR1444" i="13"/>
  <c r="AS1444" i="13"/>
  <c r="AT1444" i="13"/>
  <c r="AU1444" i="13"/>
  <c r="AV1444" i="13"/>
  <c r="AW1444" i="13"/>
  <c r="AX1444" i="13"/>
  <c r="AY1444" i="13"/>
  <c r="AZ1444" i="13"/>
  <c r="BA1444" i="13"/>
  <c r="BB1444" i="13"/>
  <c r="BC1444" i="13"/>
  <c r="BD1444" i="13"/>
  <c r="BE1444" i="13"/>
  <c r="BF1444" i="13"/>
  <c r="BG1444" i="13"/>
  <c r="AF1445" i="13"/>
  <c r="AG1445" i="13"/>
  <c r="AH1445" i="13"/>
  <c r="AI1445" i="13"/>
  <c r="AJ1445" i="13"/>
  <c r="AK1445" i="13"/>
  <c r="AL1445" i="13"/>
  <c r="AM1445" i="13"/>
  <c r="AN1445" i="13"/>
  <c r="AO1445" i="13"/>
  <c r="AP1445" i="13"/>
  <c r="AQ1445" i="13"/>
  <c r="AR1445" i="13"/>
  <c r="AS1445" i="13"/>
  <c r="AT1445" i="13"/>
  <c r="AU1445" i="13"/>
  <c r="AV1445" i="13"/>
  <c r="AW1445" i="13"/>
  <c r="AX1445" i="13"/>
  <c r="AY1445" i="13"/>
  <c r="AZ1445" i="13"/>
  <c r="BA1445" i="13"/>
  <c r="BB1445" i="13"/>
  <c r="BC1445" i="13"/>
  <c r="BD1445" i="13"/>
  <c r="BE1445" i="13"/>
  <c r="BF1445" i="13"/>
  <c r="BG1445" i="13"/>
  <c r="AF1446" i="13"/>
  <c r="AG1446" i="13"/>
  <c r="AH1446" i="13"/>
  <c r="AI1446" i="13"/>
  <c r="AJ1446" i="13"/>
  <c r="AK1446" i="13"/>
  <c r="AL1446" i="13"/>
  <c r="AM1446" i="13"/>
  <c r="AN1446" i="13"/>
  <c r="AO1446" i="13"/>
  <c r="BI1446" i="13" s="1"/>
  <c r="AP1446" i="13"/>
  <c r="AQ1446" i="13"/>
  <c r="AR1446" i="13"/>
  <c r="AS1446" i="13"/>
  <c r="AT1446" i="13"/>
  <c r="AU1446" i="13"/>
  <c r="AV1446" i="13"/>
  <c r="AW1446" i="13"/>
  <c r="AX1446" i="13"/>
  <c r="AY1446" i="13"/>
  <c r="AZ1446" i="13"/>
  <c r="BA1446" i="13"/>
  <c r="BB1446" i="13"/>
  <c r="BC1446" i="13"/>
  <c r="BD1446" i="13"/>
  <c r="BE1446" i="13"/>
  <c r="BF1446" i="13"/>
  <c r="BG1446" i="13"/>
  <c r="AF1447" i="13"/>
  <c r="AG1447" i="13"/>
  <c r="AH1447" i="13"/>
  <c r="AI1447" i="13"/>
  <c r="AJ1447" i="13"/>
  <c r="AK1447" i="13"/>
  <c r="AL1447" i="13"/>
  <c r="AM1447" i="13"/>
  <c r="AN1447" i="13"/>
  <c r="AO1447" i="13"/>
  <c r="AP1447" i="13"/>
  <c r="AQ1447" i="13"/>
  <c r="AR1447" i="13"/>
  <c r="AS1447" i="13"/>
  <c r="AT1447" i="13"/>
  <c r="AU1447" i="13"/>
  <c r="AV1447" i="13"/>
  <c r="AW1447" i="13"/>
  <c r="AX1447" i="13"/>
  <c r="AY1447" i="13"/>
  <c r="AZ1447" i="13"/>
  <c r="BA1447" i="13"/>
  <c r="BB1447" i="13"/>
  <c r="BC1447" i="13"/>
  <c r="BD1447" i="13"/>
  <c r="BE1447" i="13"/>
  <c r="BF1447" i="13"/>
  <c r="BG1447" i="13"/>
  <c r="AF1448" i="13"/>
  <c r="AG1448" i="13"/>
  <c r="AH1448" i="13"/>
  <c r="AI1448" i="13"/>
  <c r="AJ1448" i="13"/>
  <c r="AK1448" i="13"/>
  <c r="AL1448" i="13"/>
  <c r="AM1448" i="13"/>
  <c r="AN1448" i="13"/>
  <c r="AO1448" i="13"/>
  <c r="AP1448" i="13"/>
  <c r="AQ1448" i="13"/>
  <c r="AR1448" i="13"/>
  <c r="AS1448" i="13"/>
  <c r="AT1448" i="13"/>
  <c r="AU1448" i="13"/>
  <c r="AV1448" i="13"/>
  <c r="AW1448" i="13"/>
  <c r="AX1448" i="13"/>
  <c r="AY1448" i="13"/>
  <c r="AZ1448" i="13"/>
  <c r="BA1448" i="13"/>
  <c r="BB1448" i="13"/>
  <c r="BC1448" i="13"/>
  <c r="BD1448" i="13"/>
  <c r="BE1448" i="13"/>
  <c r="BF1448" i="13"/>
  <c r="BG1448" i="13"/>
  <c r="AF1449" i="13"/>
  <c r="AG1449" i="13"/>
  <c r="AH1449" i="13"/>
  <c r="AI1449" i="13"/>
  <c r="AJ1449" i="13"/>
  <c r="AK1449" i="13"/>
  <c r="AL1449" i="13"/>
  <c r="AM1449" i="13"/>
  <c r="AN1449" i="13"/>
  <c r="AO1449" i="13"/>
  <c r="AP1449" i="13"/>
  <c r="AQ1449" i="13"/>
  <c r="BK1449" i="13" s="1"/>
  <c r="AR1449" i="13"/>
  <c r="AS1449" i="13"/>
  <c r="AT1449" i="13"/>
  <c r="AU1449" i="13"/>
  <c r="AV1449" i="13"/>
  <c r="AW1449" i="13"/>
  <c r="AX1449" i="13"/>
  <c r="AY1449" i="13"/>
  <c r="AZ1449" i="13"/>
  <c r="BA1449" i="13"/>
  <c r="BB1449" i="13"/>
  <c r="BC1449" i="13"/>
  <c r="BD1449" i="13"/>
  <c r="BE1449" i="13"/>
  <c r="BF1449" i="13"/>
  <c r="BG1449" i="13"/>
  <c r="AF1450" i="13"/>
  <c r="AG1450" i="13"/>
  <c r="AH1450" i="13"/>
  <c r="AI1450" i="13"/>
  <c r="AJ1450" i="13"/>
  <c r="AK1450" i="13"/>
  <c r="AL1450" i="13"/>
  <c r="AM1450" i="13"/>
  <c r="AN1450" i="13"/>
  <c r="AO1450" i="13"/>
  <c r="AP1450" i="13"/>
  <c r="AQ1450" i="13"/>
  <c r="AR1450" i="13"/>
  <c r="AS1450" i="13"/>
  <c r="AT1450" i="13"/>
  <c r="AU1450" i="13"/>
  <c r="AV1450" i="13"/>
  <c r="AW1450" i="13"/>
  <c r="AX1450" i="13"/>
  <c r="AY1450" i="13"/>
  <c r="AZ1450" i="13"/>
  <c r="BA1450" i="13"/>
  <c r="BB1450" i="13"/>
  <c r="BC1450" i="13"/>
  <c r="BD1450" i="13"/>
  <c r="BE1450" i="13"/>
  <c r="BF1450" i="13"/>
  <c r="BG1450" i="13"/>
  <c r="AF1451" i="13"/>
  <c r="AG1451" i="13"/>
  <c r="AH1451" i="13"/>
  <c r="AI1451" i="13"/>
  <c r="AJ1451" i="13"/>
  <c r="AK1451" i="13"/>
  <c r="AL1451" i="13"/>
  <c r="AM1451" i="13"/>
  <c r="AN1451" i="13"/>
  <c r="AO1451" i="13"/>
  <c r="AP1451" i="13"/>
  <c r="AQ1451" i="13"/>
  <c r="AR1451" i="13"/>
  <c r="AS1451" i="13"/>
  <c r="AT1451" i="13"/>
  <c r="AU1451" i="13"/>
  <c r="AV1451" i="13"/>
  <c r="AW1451" i="13"/>
  <c r="AX1451" i="13"/>
  <c r="AY1451" i="13"/>
  <c r="AZ1451" i="13"/>
  <c r="BA1451" i="13"/>
  <c r="BB1451" i="13"/>
  <c r="BC1451" i="13"/>
  <c r="BD1451" i="13"/>
  <c r="BE1451" i="13"/>
  <c r="BF1451" i="13"/>
  <c r="BG1451" i="13"/>
  <c r="AF1452" i="13"/>
  <c r="AG1452" i="13"/>
  <c r="AH1452" i="13"/>
  <c r="AI1452" i="13"/>
  <c r="AJ1452" i="13"/>
  <c r="AK1452" i="13"/>
  <c r="AL1452" i="13"/>
  <c r="AM1452" i="13"/>
  <c r="AN1452" i="13"/>
  <c r="AO1452" i="13"/>
  <c r="AP1452" i="13"/>
  <c r="AQ1452" i="13"/>
  <c r="AR1452" i="13"/>
  <c r="AS1452" i="13"/>
  <c r="AT1452" i="13"/>
  <c r="AU1452" i="13"/>
  <c r="AV1452" i="13"/>
  <c r="AW1452" i="13"/>
  <c r="AX1452" i="13"/>
  <c r="AY1452" i="13"/>
  <c r="AZ1452" i="13"/>
  <c r="BA1452" i="13"/>
  <c r="BB1452" i="13"/>
  <c r="BC1452" i="13"/>
  <c r="BD1452" i="13"/>
  <c r="BE1452" i="13"/>
  <c r="BF1452" i="13"/>
  <c r="BG1452" i="13"/>
  <c r="AF1453" i="13"/>
  <c r="AG1453" i="13"/>
  <c r="AH1453" i="13"/>
  <c r="AI1453" i="13"/>
  <c r="AJ1453" i="13"/>
  <c r="AK1453" i="13"/>
  <c r="AL1453" i="13"/>
  <c r="AM1453" i="13"/>
  <c r="AN1453" i="13"/>
  <c r="AO1453" i="13"/>
  <c r="AP1453" i="13"/>
  <c r="AQ1453" i="13"/>
  <c r="AR1453" i="13"/>
  <c r="AS1453" i="13"/>
  <c r="AT1453" i="13"/>
  <c r="AU1453" i="13"/>
  <c r="AV1453" i="13"/>
  <c r="AW1453" i="13"/>
  <c r="AX1453" i="13"/>
  <c r="AY1453" i="13"/>
  <c r="AZ1453" i="13"/>
  <c r="BA1453" i="13"/>
  <c r="BB1453" i="13"/>
  <c r="BC1453" i="13"/>
  <c r="BD1453" i="13"/>
  <c r="BE1453" i="13"/>
  <c r="BF1453" i="13"/>
  <c r="BG1453" i="13"/>
  <c r="AF1454" i="13"/>
  <c r="AG1454" i="13"/>
  <c r="AH1454" i="13"/>
  <c r="AI1454" i="13"/>
  <c r="AJ1454" i="13"/>
  <c r="AK1454" i="13"/>
  <c r="AL1454" i="13"/>
  <c r="AM1454" i="13"/>
  <c r="AN1454" i="13"/>
  <c r="AO1454" i="13"/>
  <c r="AP1454" i="13"/>
  <c r="AQ1454" i="13"/>
  <c r="AR1454" i="13"/>
  <c r="AS1454" i="13"/>
  <c r="AT1454" i="13"/>
  <c r="AU1454" i="13"/>
  <c r="AV1454" i="13"/>
  <c r="AW1454" i="13"/>
  <c r="AX1454" i="13"/>
  <c r="AY1454" i="13"/>
  <c r="AZ1454" i="13"/>
  <c r="BA1454" i="13"/>
  <c r="BB1454" i="13"/>
  <c r="BC1454" i="13"/>
  <c r="BD1454" i="13"/>
  <c r="BE1454" i="13"/>
  <c r="BF1454" i="13"/>
  <c r="BG1454" i="13"/>
  <c r="BI1454" i="13"/>
  <c r="AF1455" i="13"/>
  <c r="AG1455" i="13"/>
  <c r="AH1455" i="13"/>
  <c r="AI1455" i="13"/>
  <c r="AJ1455" i="13"/>
  <c r="AK1455" i="13"/>
  <c r="AL1455" i="13"/>
  <c r="AM1455" i="13"/>
  <c r="AN1455" i="13"/>
  <c r="AO1455" i="13"/>
  <c r="AP1455" i="13"/>
  <c r="AQ1455" i="13"/>
  <c r="BK1455" i="13" s="1"/>
  <c r="AR1455" i="13"/>
  <c r="AS1455" i="13"/>
  <c r="AT1455" i="13"/>
  <c r="AU1455" i="13"/>
  <c r="AV1455" i="13"/>
  <c r="AW1455" i="13"/>
  <c r="AX1455" i="13"/>
  <c r="AY1455" i="13"/>
  <c r="AZ1455" i="13"/>
  <c r="BA1455" i="13"/>
  <c r="BB1455" i="13"/>
  <c r="BC1455" i="13"/>
  <c r="BD1455" i="13"/>
  <c r="BE1455" i="13"/>
  <c r="BF1455" i="13"/>
  <c r="BG1455" i="13"/>
  <c r="BM1455" i="13" s="1"/>
  <c r="AF1456" i="13"/>
  <c r="AG1456" i="13"/>
  <c r="AH1456" i="13"/>
  <c r="AI1456" i="13"/>
  <c r="AJ1456" i="13"/>
  <c r="AK1456" i="13"/>
  <c r="AL1456" i="13"/>
  <c r="AM1456" i="13"/>
  <c r="AN1456" i="13"/>
  <c r="AO1456" i="13"/>
  <c r="AP1456" i="13"/>
  <c r="AQ1456" i="13"/>
  <c r="AR1456" i="13"/>
  <c r="AS1456" i="13"/>
  <c r="AT1456" i="13"/>
  <c r="AU1456" i="13"/>
  <c r="AV1456" i="13"/>
  <c r="AW1456" i="13"/>
  <c r="AX1456" i="13"/>
  <c r="AY1456" i="13"/>
  <c r="AZ1456" i="13"/>
  <c r="BA1456" i="13"/>
  <c r="BB1456" i="13"/>
  <c r="BC1456" i="13"/>
  <c r="BD1456" i="13"/>
  <c r="BE1456" i="13"/>
  <c r="BF1456" i="13"/>
  <c r="BG1456" i="13"/>
  <c r="AF1457" i="13"/>
  <c r="AG1457" i="13"/>
  <c r="AH1457" i="13"/>
  <c r="AI1457" i="13"/>
  <c r="AJ1457" i="13"/>
  <c r="AK1457" i="13"/>
  <c r="AL1457" i="13"/>
  <c r="AM1457" i="13"/>
  <c r="AN1457" i="13"/>
  <c r="AO1457" i="13"/>
  <c r="AP1457" i="13"/>
  <c r="AQ1457" i="13"/>
  <c r="AR1457" i="13"/>
  <c r="AS1457" i="13"/>
  <c r="AT1457" i="13"/>
  <c r="AU1457" i="13"/>
  <c r="AV1457" i="13"/>
  <c r="AW1457" i="13"/>
  <c r="AX1457" i="13"/>
  <c r="AY1457" i="13"/>
  <c r="AZ1457" i="13"/>
  <c r="BA1457" i="13"/>
  <c r="BB1457" i="13"/>
  <c r="BC1457" i="13"/>
  <c r="BD1457" i="13"/>
  <c r="BE1457" i="13"/>
  <c r="BF1457" i="13"/>
  <c r="BG1457" i="13"/>
  <c r="AF1458" i="13"/>
  <c r="AG1458" i="13"/>
  <c r="AH1458" i="13"/>
  <c r="AI1458" i="13"/>
  <c r="AJ1458" i="13"/>
  <c r="AK1458" i="13"/>
  <c r="AL1458" i="13"/>
  <c r="AM1458" i="13"/>
  <c r="AN1458" i="13"/>
  <c r="AO1458" i="13"/>
  <c r="AP1458" i="13"/>
  <c r="AQ1458" i="13"/>
  <c r="AR1458" i="13"/>
  <c r="AS1458" i="13"/>
  <c r="AT1458" i="13"/>
  <c r="AU1458" i="13"/>
  <c r="AV1458" i="13"/>
  <c r="AW1458" i="13"/>
  <c r="AX1458" i="13"/>
  <c r="AY1458" i="13"/>
  <c r="AZ1458" i="13"/>
  <c r="BA1458" i="13"/>
  <c r="BB1458" i="13"/>
  <c r="BC1458" i="13"/>
  <c r="BD1458" i="13"/>
  <c r="BE1458" i="13"/>
  <c r="BF1458" i="13"/>
  <c r="BG1458" i="13"/>
  <c r="AF1459" i="13"/>
  <c r="AG1459" i="13"/>
  <c r="AH1459" i="13"/>
  <c r="AI1459" i="13"/>
  <c r="AJ1459" i="13"/>
  <c r="AK1459" i="13"/>
  <c r="AL1459" i="13"/>
  <c r="AM1459" i="13"/>
  <c r="AN1459" i="13"/>
  <c r="AO1459" i="13"/>
  <c r="BI1459" i="13" s="1"/>
  <c r="AP1459" i="13"/>
  <c r="AQ1459" i="13"/>
  <c r="AR1459" i="13"/>
  <c r="AS1459" i="13"/>
  <c r="AT1459" i="13"/>
  <c r="AU1459" i="13"/>
  <c r="AV1459" i="13"/>
  <c r="AW1459" i="13"/>
  <c r="AX1459" i="13"/>
  <c r="AY1459" i="13"/>
  <c r="AZ1459" i="13"/>
  <c r="BA1459" i="13"/>
  <c r="BB1459" i="13"/>
  <c r="BC1459" i="13"/>
  <c r="BD1459" i="13"/>
  <c r="BE1459" i="13"/>
  <c r="BF1459" i="13"/>
  <c r="BG1459" i="13"/>
  <c r="AF1460" i="13"/>
  <c r="AG1460" i="13"/>
  <c r="AH1460" i="13"/>
  <c r="AI1460" i="13"/>
  <c r="AJ1460" i="13"/>
  <c r="AK1460" i="13"/>
  <c r="AL1460" i="13"/>
  <c r="AM1460" i="13"/>
  <c r="AN1460" i="13"/>
  <c r="AO1460" i="13"/>
  <c r="AP1460" i="13"/>
  <c r="AQ1460" i="13"/>
  <c r="AR1460" i="13"/>
  <c r="AS1460" i="13"/>
  <c r="AT1460" i="13"/>
  <c r="AU1460" i="13"/>
  <c r="AV1460" i="13"/>
  <c r="AW1460" i="13"/>
  <c r="AX1460" i="13"/>
  <c r="AY1460" i="13"/>
  <c r="AZ1460" i="13"/>
  <c r="BA1460" i="13"/>
  <c r="BB1460" i="13"/>
  <c r="BC1460" i="13"/>
  <c r="BD1460" i="13"/>
  <c r="BE1460" i="13"/>
  <c r="BF1460" i="13"/>
  <c r="BG1460" i="13"/>
  <c r="AF1461" i="13"/>
  <c r="AG1461" i="13"/>
  <c r="AH1461" i="13"/>
  <c r="AI1461" i="13"/>
  <c r="AJ1461" i="13"/>
  <c r="AK1461" i="13"/>
  <c r="AL1461" i="13"/>
  <c r="AM1461" i="13"/>
  <c r="AN1461" i="13"/>
  <c r="AO1461" i="13"/>
  <c r="AP1461" i="13"/>
  <c r="AQ1461" i="13"/>
  <c r="AR1461" i="13"/>
  <c r="AS1461" i="13"/>
  <c r="AT1461" i="13"/>
  <c r="AU1461" i="13"/>
  <c r="AV1461" i="13"/>
  <c r="AW1461" i="13"/>
  <c r="AX1461" i="13"/>
  <c r="AY1461" i="13"/>
  <c r="AZ1461" i="13"/>
  <c r="BA1461" i="13"/>
  <c r="BB1461" i="13"/>
  <c r="BC1461" i="13"/>
  <c r="BD1461" i="13"/>
  <c r="BE1461" i="13"/>
  <c r="BF1461" i="13"/>
  <c r="BG1461" i="13"/>
  <c r="AF1462" i="13"/>
  <c r="AG1462" i="13"/>
  <c r="AH1462" i="13"/>
  <c r="AI1462" i="13"/>
  <c r="AJ1462" i="13"/>
  <c r="AK1462" i="13"/>
  <c r="BH1462" i="13" s="1"/>
  <c r="AL1462" i="13"/>
  <c r="AM1462" i="13"/>
  <c r="AN1462" i="13"/>
  <c r="AO1462" i="13"/>
  <c r="AP1462" i="13"/>
  <c r="AQ1462" i="13"/>
  <c r="AR1462" i="13"/>
  <c r="AS1462" i="13"/>
  <c r="AT1462" i="13"/>
  <c r="AU1462" i="13"/>
  <c r="AV1462" i="13"/>
  <c r="AW1462" i="13"/>
  <c r="AX1462" i="13"/>
  <c r="AY1462" i="13"/>
  <c r="AZ1462" i="13"/>
  <c r="BA1462" i="13"/>
  <c r="BB1462" i="13"/>
  <c r="BC1462" i="13"/>
  <c r="BD1462" i="13"/>
  <c r="BE1462" i="13"/>
  <c r="BF1462" i="13"/>
  <c r="BG1462" i="13"/>
  <c r="AF1463" i="13"/>
  <c r="AG1463" i="13"/>
  <c r="AH1463" i="13"/>
  <c r="AI1463" i="13"/>
  <c r="AJ1463" i="13"/>
  <c r="AK1463" i="13"/>
  <c r="AL1463" i="13"/>
  <c r="AM1463" i="13"/>
  <c r="AN1463" i="13"/>
  <c r="AO1463" i="13"/>
  <c r="AP1463" i="13"/>
  <c r="AQ1463" i="13"/>
  <c r="AR1463" i="13"/>
  <c r="AS1463" i="13"/>
  <c r="AT1463" i="13"/>
  <c r="AU1463" i="13"/>
  <c r="BI1463" i="13" s="1"/>
  <c r="AV1463" i="13"/>
  <c r="AW1463" i="13"/>
  <c r="AX1463" i="13"/>
  <c r="AY1463" i="13"/>
  <c r="AZ1463" i="13"/>
  <c r="BA1463" i="13"/>
  <c r="BB1463" i="13"/>
  <c r="BC1463" i="13"/>
  <c r="BD1463" i="13"/>
  <c r="BE1463" i="13"/>
  <c r="BF1463" i="13"/>
  <c r="BG1463" i="13"/>
  <c r="AF1464" i="13"/>
  <c r="AG1464" i="13"/>
  <c r="AH1464" i="13"/>
  <c r="AI1464" i="13"/>
  <c r="AJ1464" i="13"/>
  <c r="AK1464" i="13"/>
  <c r="AL1464" i="13"/>
  <c r="AM1464" i="13"/>
  <c r="AN1464" i="13"/>
  <c r="AO1464" i="13"/>
  <c r="BI1464" i="13" s="1"/>
  <c r="AP1464" i="13"/>
  <c r="AQ1464" i="13"/>
  <c r="AR1464" i="13"/>
  <c r="AS1464" i="13"/>
  <c r="AT1464" i="13"/>
  <c r="AU1464" i="13"/>
  <c r="AV1464" i="13"/>
  <c r="AW1464" i="13"/>
  <c r="AX1464" i="13"/>
  <c r="AY1464" i="13"/>
  <c r="AZ1464" i="13"/>
  <c r="BA1464" i="13"/>
  <c r="BB1464" i="13"/>
  <c r="BC1464" i="13"/>
  <c r="BD1464" i="13"/>
  <c r="BE1464" i="13"/>
  <c r="BF1464" i="13"/>
  <c r="BG1464" i="13"/>
  <c r="AF1465" i="13"/>
  <c r="AG1465" i="13"/>
  <c r="AH1465" i="13"/>
  <c r="AI1465" i="13"/>
  <c r="AJ1465" i="13"/>
  <c r="AK1465" i="13"/>
  <c r="AL1465" i="13"/>
  <c r="AM1465" i="13"/>
  <c r="AN1465" i="13"/>
  <c r="AO1465" i="13"/>
  <c r="AP1465" i="13"/>
  <c r="AQ1465" i="13"/>
  <c r="AR1465" i="13"/>
  <c r="AS1465" i="13"/>
  <c r="AT1465" i="13"/>
  <c r="AU1465" i="13"/>
  <c r="AV1465" i="13"/>
  <c r="AW1465" i="13"/>
  <c r="AX1465" i="13"/>
  <c r="AY1465" i="13"/>
  <c r="AZ1465" i="13"/>
  <c r="BA1465" i="13"/>
  <c r="BB1465" i="13"/>
  <c r="BC1465" i="13"/>
  <c r="BD1465" i="13"/>
  <c r="BE1465" i="13"/>
  <c r="BF1465" i="13"/>
  <c r="BG1465" i="13"/>
  <c r="AF1466" i="13"/>
  <c r="AG1466" i="13"/>
  <c r="AH1466" i="13"/>
  <c r="AI1466" i="13"/>
  <c r="AJ1466" i="13"/>
  <c r="AK1466" i="13"/>
  <c r="AL1466" i="13"/>
  <c r="AM1466" i="13"/>
  <c r="AN1466" i="13"/>
  <c r="AO1466" i="13"/>
  <c r="AP1466" i="13"/>
  <c r="AQ1466" i="13"/>
  <c r="AR1466" i="13"/>
  <c r="AS1466" i="13"/>
  <c r="AT1466" i="13"/>
  <c r="AU1466" i="13"/>
  <c r="AV1466" i="13"/>
  <c r="AW1466" i="13"/>
  <c r="AX1466" i="13"/>
  <c r="AY1466" i="13"/>
  <c r="AZ1466" i="13"/>
  <c r="BA1466" i="13"/>
  <c r="BB1466" i="13"/>
  <c r="BC1466" i="13"/>
  <c r="BD1466" i="13"/>
  <c r="BE1466" i="13"/>
  <c r="BF1466" i="13"/>
  <c r="BG1466" i="13"/>
  <c r="AF1467" i="13"/>
  <c r="AG1467" i="13"/>
  <c r="AH1467" i="13"/>
  <c r="AI1467" i="13"/>
  <c r="AJ1467" i="13"/>
  <c r="AK1467" i="13"/>
  <c r="AL1467" i="13"/>
  <c r="AM1467" i="13"/>
  <c r="AN1467" i="13"/>
  <c r="BK1467" i="13" s="1"/>
  <c r="AO1467" i="13"/>
  <c r="AP1467" i="13"/>
  <c r="AQ1467" i="13"/>
  <c r="AR1467" i="13"/>
  <c r="AS1467" i="13"/>
  <c r="AT1467" i="13"/>
  <c r="AU1467" i="13"/>
  <c r="AV1467" i="13"/>
  <c r="AW1467" i="13"/>
  <c r="AX1467" i="13"/>
  <c r="AY1467" i="13"/>
  <c r="AZ1467" i="13"/>
  <c r="BA1467" i="13"/>
  <c r="BB1467" i="13"/>
  <c r="BC1467" i="13"/>
  <c r="BD1467" i="13"/>
  <c r="BE1467" i="13"/>
  <c r="BF1467" i="13"/>
  <c r="BG1467" i="13"/>
  <c r="AF1468" i="13"/>
  <c r="AG1468" i="13"/>
  <c r="AH1468" i="13"/>
  <c r="AI1468" i="13"/>
  <c r="AJ1468" i="13"/>
  <c r="AK1468" i="13"/>
  <c r="AL1468" i="13"/>
  <c r="AM1468" i="13"/>
  <c r="AN1468" i="13"/>
  <c r="AO1468" i="13"/>
  <c r="AP1468" i="13"/>
  <c r="AQ1468" i="13"/>
  <c r="AR1468" i="13"/>
  <c r="AS1468" i="13"/>
  <c r="AT1468" i="13"/>
  <c r="AU1468" i="13"/>
  <c r="AV1468" i="13"/>
  <c r="AW1468" i="13"/>
  <c r="AX1468" i="13"/>
  <c r="AY1468" i="13"/>
  <c r="AZ1468" i="13"/>
  <c r="BA1468" i="13"/>
  <c r="BB1468" i="13"/>
  <c r="BC1468" i="13"/>
  <c r="BD1468" i="13"/>
  <c r="BE1468" i="13"/>
  <c r="BF1468" i="13"/>
  <c r="BG1468" i="13"/>
  <c r="AF1469" i="13"/>
  <c r="AG1469" i="13"/>
  <c r="AH1469" i="13"/>
  <c r="AI1469" i="13"/>
  <c r="AJ1469" i="13"/>
  <c r="AK1469" i="13"/>
  <c r="AL1469" i="13"/>
  <c r="AM1469" i="13"/>
  <c r="AN1469" i="13"/>
  <c r="AO1469" i="13"/>
  <c r="AP1469" i="13"/>
  <c r="AQ1469" i="13"/>
  <c r="AR1469" i="13"/>
  <c r="AS1469" i="13"/>
  <c r="AT1469" i="13"/>
  <c r="AU1469" i="13"/>
  <c r="AV1469" i="13"/>
  <c r="AW1469" i="13"/>
  <c r="AX1469" i="13"/>
  <c r="AY1469" i="13"/>
  <c r="AZ1469" i="13"/>
  <c r="BA1469" i="13"/>
  <c r="BB1469" i="13"/>
  <c r="BC1469" i="13"/>
  <c r="BD1469" i="13"/>
  <c r="BE1469" i="13"/>
  <c r="BF1469" i="13"/>
  <c r="BG1469" i="13"/>
  <c r="BM1469" i="13" s="1"/>
  <c r="AF1470" i="13"/>
  <c r="AG1470" i="13"/>
  <c r="AH1470" i="13"/>
  <c r="AI1470" i="13"/>
  <c r="AJ1470" i="13"/>
  <c r="AK1470" i="13"/>
  <c r="AL1470" i="13"/>
  <c r="AM1470" i="13"/>
  <c r="AN1470" i="13"/>
  <c r="AO1470" i="13"/>
  <c r="AP1470" i="13"/>
  <c r="AQ1470" i="13"/>
  <c r="AR1470" i="13"/>
  <c r="AS1470" i="13"/>
  <c r="AT1470" i="13"/>
  <c r="AU1470" i="13"/>
  <c r="AV1470" i="13"/>
  <c r="AW1470" i="13"/>
  <c r="AX1470" i="13"/>
  <c r="AY1470" i="13"/>
  <c r="AZ1470" i="13"/>
  <c r="BA1470" i="13"/>
  <c r="BB1470" i="13"/>
  <c r="BC1470" i="13"/>
  <c r="BD1470" i="13"/>
  <c r="BE1470" i="13"/>
  <c r="BF1470" i="13"/>
  <c r="BG1470" i="13"/>
  <c r="AF1471" i="13"/>
  <c r="AG1471" i="13"/>
  <c r="AH1471" i="13"/>
  <c r="AI1471" i="13"/>
  <c r="AJ1471" i="13"/>
  <c r="AK1471" i="13"/>
  <c r="AL1471" i="13"/>
  <c r="AM1471" i="13"/>
  <c r="AN1471" i="13"/>
  <c r="AO1471" i="13"/>
  <c r="AP1471" i="13"/>
  <c r="AQ1471" i="13"/>
  <c r="AR1471" i="13"/>
  <c r="AS1471" i="13"/>
  <c r="AT1471" i="13"/>
  <c r="AU1471" i="13"/>
  <c r="AV1471" i="13"/>
  <c r="AW1471" i="13"/>
  <c r="AX1471" i="13"/>
  <c r="AY1471" i="13"/>
  <c r="AZ1471" i="13"/>
  <c r="BA1471" i="13"/>
  <c r="BB1471" i="13"/>
  <c r="BC1471" i="13"/>
  <c r="BD1471" i="13"/>
  <c r="BE1471" i="13"/>
  <c r="BF1471" i="13"/>
  <c r="BG1471" i="13"/>
  <c r="AF1472" i="13"/>
  <c r="AG1472" i="13"/>
  <c r="AH1472" i="13"/>
  <c r="AI1472" i="13"/>
  <c r="AJ1472" i="13"/>
  <c r="AK1472" i="13"/>
  <c r="AL1472" i="13"/>
  <c r="AM1472" i="13"/>
  <c r="AN1472" i="13"/>
  <c r="AO1472" i="13"/>
  <c r="AP1472" i="13"/>
  <c r="AQ1472" i="13"/>
  <c r="AR1472" i="13"/>
  <c r="AS1472" i="13"/>
  <c r="AT1472" i="13"/>
  <c r="AU1472" i="13"/>
  <c r="AV1472" i="13"/>
  <c r="AW1472" i="13"/>
  <c r="AX1472" i="13"/>
  <c r="AY1472" i="13"/>
  <c r="AZ1472" i="13"/>
  <c r="BA1472" i="13"/>
  <c r="BB1472" i="13"/>
  <c r="BC1472" i="13"/>
  <c r="BD1472" i="13"/>
  <c r="BE1472" i="13"/>
  <c r="BF1472" i="13"/>
  <c r="BG1472" i="13"/>
  <c r="AF1473" i="13"/>
  <c r="AG1473" i="13"/>
  <c r="AH1473" i="13"/>
  <c r="AI1473" i="13"/>
  <c r="AJ1473" i="13"/>
  <c r="AK1473" i="13"/>
  <c r="AL1473" i="13"/>
  <c r="AM1473" i="13"/>
  <c r="AN1473" i="13"/>
  <c r="AO1473" i="13"/>
  <c r="AP1473" i="13"/>
  <c r="AQ1473" i="13"/>
  <c r="AR1473" i="13"/>
  <c r="AS1473" i="13"/>
  <c r="AT1473" i="13"/>
  <c r="AU1473" i="13"/>
  <c r="AV1473" i="13"/>
  <c r="AW1473" i="13"/>
  <c r="AX1473" i="13"/>
  <c r="AY1473" i="13"/>
  <c r="AZ1473" i="13"/>
  <c r="BA1473" i="13"/>
  <c r="BB1473" i="13"/>
  <c r="BC1473" i="13"/>
  <c r="BD1473" i="13"/>
  <c r="BE1473" i="13"/>
  <c r="BF1473" i="13"/>
  <c r="BG1473" i="13"/>
  <c r="AF1474" i="13"/>
  <c r="AG1474" i="13"/>
  <c r="AH1474" i="13"/>
  <c r="AI1474" i="13"/>
  <c r="AJ1474" i="13"/>
  <c r="AK1474" i="13"/>
  <c r="AL1474" i="13"/>
  <c r="AM1474" i="13"/>
  <c r="AN1474" i="13"/>
  <c r="AO1474" i="13"/>
  <c r="AP1474" i="13"/>
  <c r="AQ1474" i="13"/>
  <c r="AR1474" i="13"/>
  <c r="AS1474" i="13"/>
  <c r="AT1474" i="13"/>
  <c r="AU1474" i="13"/>
  <c r="AV1474" i="13"/>
  <c r="AW1474" i="13"/>
  <c r="AX1474" i="13"/>
  <c r="AY1474" i="13"/>
  <c r="AZ1474" i="13"/>
  <c r="BA1474" i="13"/>
  <c r="BB1474" i="13"/>
  <c r="BC1474" i="13"/>
  <c r="BD1474" i="13"/>
  <c r="BE1474" i="13"/>
  <c r="BF1474" i="13"/>
  <c r="BG1474" i="13"/>
  <c r="AF1475" i="13"/>
  <c r="AG1475" i="13"/>
  <c r="AH1475" i="13"/>
  <c r="AI1475" i="13"/>
  <c r="AJ1475" i="13"/>
  <c r="AK1475" i="13"/>
  <c r="AL1475" i="13"/>
  <c r="AM1475" i="13"/>
  <c r="AN1475" i="13"/>
  <c r="AO1475" i="13"/>
  <c r="AP1475" i="13"/>
  <c r="AQ1475" i="13"/>
  <c r="AR1475" i="13"/>
  <c r="AS1475" i="13"/>
  <c r="AT1475" i="13"/>
  <c r="AU1475" i="13"/>
  <c r="AV1475" i="13"/>
  <c r="AW1475" i="13"/>
  <c r="AX1475" i="13"/>
  <c r="AY1475" i="13"/>
  <c r="AZ1475" i="13"/>
  <c r="BA1475" i="13"/>
  <c r="BB1475" i="13"/>
  <c r="BC1475" i="13"/>
  <c r="BD1475" i="13"/>
  <c r="BE1475" i="13"/>
  <c r="BF1475" i="13"/>
  <c r="BG1475" i="13"/>
  <c r="AF1476" i="13"/>
  <c r="AG1476" i="13"/>
  <c r="AH1476" i="13"/>
  <c r="AI1476" i="13"/>
  <c r="AJ1476" i="13"/>
  <c r="AK1476" i="13"/>
  <c r="AL1476" i="13"/>
  <c r="AM1476" i="13"/>
  <c r="AN1476" i="13"/>
  <c r="AO1476" i="13"/>
  <c r="AP1476" i="13"/>
  <c r="AQ1476" i="13"/>
  <c r="AR1476" i="13"/>
  <c r="AS1476" i="13"/>
  <c r="AT1476" i="13"/>
  <c r="AU1476" i="13"/>
  <c r="AV1476" i="13"/>
  <c r="AW1476" i="13"/>
  <c r="AX1476" i="13"/>
  <c r="AY1476" i="13"/>
  <c r="AZ1476" i="13"/>
  <c r="BA1476" i="13"/>
  <c r="BB1476" i="13"/>
  <c r="BC1476" i="13"/>
  <c r="BD1476" i="13"/>
  <c r="BE1476" i="13"/>
  <c r="BF1476" i="13"/>
  <c r="BG1476" i="13"/>
  <c r="BI1476" i="13"/>
  <c r="AF1477" i="13"/>
  <c r="AG1477" i="13"/>
  <c r="AH1477" i="13"/>
  <c r="AI1477" i="13"/>
  <c r="AJ1477" i="13"/>
  <c r="AK1477" i="13"/>
  <c r="AL1477" i="13"/>
  <c r="AM1477" i="13"/>
  <c r="AN1477" i="13"/>
  <c r="AO1477" i="13"/>
  <c r="AP1477" i="13"/>
  <c r="AQ1477" i="13"/>
  <c r="AR1477" i="13"/>
  <c r="AS1477" i="13"/>
  <c r="AT1477" i="13"/>
  <c r="AU1477" i="13"/>
  <c r="AV1477" i="13"/>
  <c r="AW1477" i="13"/>
  <c r="AX1477" i="13"/>
  <c r="AY1477" i="13"/>
  <c r="AZ1477" i="13"/>
  <c r="BA1477" i="13"/>
  <c r="BB1477" i="13"/>
  <c r="BC1477" i="13"/>
  <c r="BD1477" i="13"/>
  <c r="BE1477" i="13"/>
  <c r="BF1477" i="13"/>
  <c r="BG1477" i="13"/>
  <c r="AF1478" i="13"/>
  <c r="AG1478" i="13"/>
  <c r="AH1478" i="13"/>
  <c r="AI1478" i="13"/>
  <c r="AJ1478" i="13"/>
  <c r="AK1478" i="13"/>
  <c r="AL1478" i="13"/>
  <c r="AM1478" i="13"/>
  <c r="AN1478" i="13"/>
  <c r="AO1478" i="13"/>
  <c r="AP1478" i="13"/>
  <c r="AQ1478" i="13"/>
  <c r="AR1478" i="13"/>
  <c r="AS1478" i="13"/>
  <c r="AT1478" i="13"/>
  <c r="AU1478" i="13"/>
  <c r="AV1478" i="13"/>
  <c r="AW1478" i="13"/>
  <c r="AX1478" i="13"/>
  <c r="AY1478" i="13"/>
  <c r="AZ1478" i="13"/>
  <c r="BA1478" i="13"/>
  <c r="BB1478" i="13"/>
  <c r="BC1478" i="13"/>
  <c r="BD1478" i="13"/>
  <c r="BE1478" i="13"/>
  <c r="BF1478" i="13"/>
  <c r="BG1478" i="13"/>
  <c r="AF1479" i="13"/>
  <c r="AG1479" i="13"/>
  <c r="AH1479" i="13"/>
  <c r="AI1479" i="13"/>
  <c r="AJ1479" i="13"/>
  <c r="AK1479" i="13"/>
  <c r="AL1479" i="13"/>
  <c r="AM1479" i="13"/>
  <c r="AN1479" i="13"/>
  <c r="AO1479" i="13"/>
  <c r="AP1479" i="13"/>
  <c r="AQ1479" i="13"/>
  <c r="AR1479" i="13"/>
  <c r="AS1479" i="13"/>
  <c r="AT1479" i="13"/>
  <c r="AU1479" i="13"/>
  <c r="AV1479" i="13"/>
  <c r="AW1479" i="13"/>
  <c r="AX1479" i="13"/>
  <c r="AY1479" i="13"/>
  <c r="AZ1479" i="13"/>
  <c r="BA1479" i="13"/>
  <c r="BB1479" i="13"/>
  <c r="BC1479" i="13"/>
  <c r="BD1479" i="13"/>
  <c r="BE1479" i="13"/>
  <c r="BF1479" i="13"/>
  <c r="BG1479" i="13"/>
  <c r="AF1480" i="13"/>
  <c r="AG1480" i="13"/>
  <c r="AH1480" i="13"/>
  <c r="AI1480" i="13"/>
  <c r="AJ1480" i="13"/>
  <c r="AK1480" i="13"/>
  <c r="AL1480" i="13"/>
  <c r="AM1480" i="13"/>
  <c r="AN1480" i="13"/>
  <c r="AO1480" i="13"/>
  <c r="AP1480" i="13"/>
  <c r="AQ1480" i="13"/>
  <c r="AR1480" i="13"/>
  <c r="AS1480" i="13"/>
  <c r="AT1480" i="13"/>
  <c r="AU1480" i="13"/>
  <c r="AV1480" i="13"/>
  <c r="AW1480" i="13"/>
  <c r="AX1480" i="13"/>
  <c r="AY1480" i="13"/>
  <c r="AZ1480" i="13"/>
  <c r="BA1480" i="13"/>
  <c r="BB1480" i="13"/>
  <c r="BC1480" i="13"/>
  <c r="BD1480" i="13"/>
  <c r="BE1480" i="13"/>
  <c r="BF1480" i="13"/>
  <c r="BG1480" i="13"/>
  <c r="AF1481" i="13"/>
  <c r="AG1481" i="13"/>
  <c r="AH1481" i="13"/>
  <c r="AI1481" i="13"/>
  <c r="AJ1481" i="13"/>
  <c r="AK1481" i="13"/>
  <c r="AL1481" i="13"/>
  <c r="AM1481" i="13"/>
  <c r="AN1481" i="13"/>
  <c r="AO1481" i="13"/>
  <c r="AP1481" i="13"/>
  <c r="AQ1481" i="13"/>
  <c r="AR1481" i="13"/>
  <c r="AS1481" i="13"/>
  <c r="AT1481" i="13"/>
  <c r="AU1481" i="13"/>
  <c r="AV1481" i="13"/>
  <c r="AW1481" i="13"/>
  <c r="AX1481" i="13"/>
  <c r="AY1481" i="13"/>
  <c r="AZ1481" i="13"/>
  <c r="BA1481" i="13"/>
  <c r="BB1481" i="13"/>
  <c r="BC1481" i="13"/>
  <c r="BD1481" i="13"/>
  <c r="BE1481" i="13"/>
  <c r="BF1481" i="13"/>
  <c r="BG1481" i="13"/>
  <c r="AF1482" i="13"/>
  <c r="AG1482" i="13"/>
  <c r="AH1482" i="13"/>
  <c r="BJ1482" i="13" s="1"/>
  <c r="AI1482" i="13"/>
  <c r="AJ1482" i="13"/>
  <c r="AK1482" i="13"/>
  <c r="AL1482" i="13"/>
  <c r="AM1482" i="13"/>
  <c r="AN1482" i="13"/>
  <c r="AO1482" i="13"/>
  <c r="AP1482" i="13"/>
  <c r="AQ1482" i="13"/>
  <c r="AR1482" i="13"/>
  <c r="AS1482" i="13"/>
  <c r="AT1482" i="13"/>
  <c r="AU1482" i="13"/>
  <c r="AV1482" i="13"/>
  <c r="AW1482" i="13"/>
  <c r="AX1482" i="13"/>
  <c r="AY1482" i="13"/>
  <c r="AZ1482" i="13"/>
  <c r="BA1482" i="13"/>
  <c r="BB1482" i="13"/>
  <c r="BC1482" i="13"/>
  <c r="BD1482" i="13"/>
  <c r="BE1482" i="13"/>
  <c r="BF1482" i="13"/>
  <c r="BG1482" i="13"/>
  <c r="AF1483" i="13"/>
  <c r="AG1483" i="13"/>
  <c r="AH1483" i="13"/>
  <c r="AI1483" i="13"/>
  <c r="AJ1483" i="13"/>
  <c r="AK1483" i="13"/>
  <c r="AL1483" i="13"/>
  <c r="AM1483" i="13"/>
  <c r="AN1483" i="13"/>
  <c r="AO1483" i="13"/>
  <c r="AP1483" i="13"/>
  <c r="AQ1483" i="13"/>
  <c r="AR1483" i="13"/>
  <c r="AS1483" i="13"/>
  <c r="AT1483" i="13"/>
  <c r="AU1483" i="13"/>
  <c r="AV1483" i="13"/>
  <c r="AW1483" i="13"/>
  <c r="AX1483" i="13"/>
  <c r="AY1483" i="13"/>
  <c r="AZ1483" i="13"/>
  <c r="BA1483" i="13"/>
  <c r="BB1483" i="13"/>
  <c r="BC1483" i="13"/>
  <c r="BD1483" i="13"/>
  <c r="BE1483" i="13"/>
  <c r="BF1483" i="13"/>
  <c r="BG1483" i="13"/>
  <c r="BI1483" i="13"/>
  <c r="AF1484" i="13"/>
  <c r="AG1484" i="13"/>
  <c r="AH1484" i="13"/>
  <c r="AI1484" i="13"/>
  <c r="AJ1484" i="13"/>
  <c r="AK1484" i="13"/>
  <c r="AL1484" i="13"/>
  <c r="AM1484" i="13"/>
  <c r="AN1484" i="13"/>
  <c r="AO1484" i="13"/>
  <c r="AP1484" i="13"/>
  <c r="AQ1484" i="13"/>
  <c r="AR1484" i="13"/>
  <c r="AS1484" i="13"/>
  <c r="AT1484" i="13"/>
  <c r="AU1484" i="13"/>
  <c r="AV1484" i="13"/>
  <c r="AW1484" i="13"/>
  <c r="AX1484" i="13"/>
  <c r="AY1484" i="13"/>
  <c r="AZ1484" i="13"/>
  <c r="BA1484" i="13"/>
  <c r="BB1484" i="13"/>
  <c r="BC1484" i="13"/>
  <c r="BD1484" i="13"/>
  <c r="BE1484" i="13"/>
  <c r="BF1484" i="13"/>
  <c r="BG1484" i="13"/>
  <c r="AF1485" i="13"/>
  <c r="AG1485" i="13"/>
  <c r="AH1485" i="13"/>
  <c r="AI1485" i="13"/>
  <c r="AJ1485" i="13"/>
  <c r="AK1485" i="13"/>
  <c r="AL1485" i="13"/>
  <c r="AM1485" i="13"/>
  <c r="AN1485" i="13"/>
  <c r="AO1485" i="13"/>
  <c r="AP1485" i="13"/>
  <c r="AQ1485" i="13"/>
  <c r="AR1485" i="13"/>
  <c r="AS1485" i="13"/>
  <c r="AT1485" i="13"/>
  <c r="AU1485" i="13"/>
  <c r="AV1485" i="13"/>
  <c r="AW1485" i="13"/>
  <c r="AX1485" i="13"/>
  <c r="AY1485" i="13"/>
  <c r="AZ1485" i="13"/>
  <c r="BA1485" i="13"/>
  <c r="BB1485" i="13"/>
  <c r="BC1485" i="13"/>
  <c r="BD1485" i="13"/>
  <c r="BE1485" i="13"/>
  <c r="BF1485" i="13"/>
  <c r="BG1485" i="13"/>
  <c r="AF1486" i="13"/>
  <c r="AG1486" i="13"/>
  <c r="AH1486" i="13"/>
  <c r="AI1486" i="13"/>
  <c r="AJ1486" i="13"/>
  <c r="AK1486" i="13"/>
  <c r="AL1486" i="13"/>
  <c r="AM1486" i="13"/>
  <c r="AN1486" i="13"/>
  <c r="AO1486" i="13"/>
  <c r="AP1486" i="13"/>
  <c r="AQ1486" i="13"/>
  <c r="AR1486" i="13"/>
  <c r="AS1486" i="13"/>
  <c r="AT1486" i="13"/>
  <c r="AU1486" i="13"/>
  <c r="AV1486" i="13"/>
  <c r="AW1486" i="13"/>
  <c r="AX1486" i="13"/>
  <c r="AY1486" i="13"/>
  <c r="AZ1486" i="13"/>
  <c r="BA1486" i="13"/>
  <c r="BB1486" i="13"/>
  <c r="BC1486" i="13"/>
  <c r="BD1486" i="13"/>
  <c r="BE1486" i="13"/>
  <c r="BF1486" i="13"/>
  <c r="BG1486" i="13"/>
  <c r="AF1487" i="13"/>
  <c r="AG1487" i="13"/>
  <c r="AH1487" i="13"/>
  <c r="AI1487" i="13"/>
  <c r="AJ1487" i="13"/>
  <c r="AK1487" i="13"/>
  <c r="AL1487" i="13"/>
  <c r="AM1487" i="13"/>
  <c r="AN1487" i="13"/>
  <c r="AO1487" i="13"/>
  <c r="AP1487" i="13"/>
  <c r="AQ1487" i="13"/>
  <c r="AR1487" i="13"/>
  <c r="AS1487" i="13"/>
  <c r="AT1487" i="13"/>
  <c r="AU1487" i="13"/>
  <c r="AV1487" i="13"/>
  <c r="AW1487" i="13"/>
  <c r="AX1487" i="13"/>
  <c r="AY1487" i="13"/>
  <c r="AZ1487" i="13"/>
  <c r="BA1487" i="13"/>
  <c r="BB1487" i="13"/>
  <c r="BC1487" i="13"/>
  <c r="BD1487" i="13"/>
  <c r="BE1487" i="13"/>
  <c r="BF1487" i="13"/>
  <c r="BG1487" i="13"/>
  <c r="AF1488" i="13"/>
  <c r="AG1488" i="13"/>
  <c r="AH1488" i="13"/>
  <c r="AI1488" i="13"/>
  <c r="AJ1488" i="13"/>
  <c r="AK1488" i="13"/>
  <c r="AL1488" i="13"/>
  <c r="AM1488" i="13"/>
  <c r="AN1488" i="13"/>
  <c r="AO1488" i="13"/>
  <c r="BI1488" i="13" s="1"/>
  <c r="AP1488" i="13"/>
  <c r="AQ1488" i="13"/>
  <c r="AR1488" i="13"/>
  <c r="AS1488" i="13"/>
  <c r="AT1488" i="13"/>
  <c r="AU1488" i="13"/>
  <c r="AV1488" i="13"/>
  <c r="AW1488" i="13"/>
  <c r="AX1488" i="13"/>
  <c r="AY1488" i="13"/>
  <c r="AZ1488" i="13"/>
  <c r="BA1488" i="13"/>
  <c r="BB1488" i="13"/>
  <c r="BC1488" i="13"/>
  <c r="BD1488" i="13"/>
  <c r="BE1488" i="13"/>
  <c r="BF1488" i="13"/>
  <c r="BG1488" i="13"/>
  <c r="AF1489" i="13"/>
  <c r="AG1489" i="13"/>
  <c r="AH1489" i="13"/>
  <c r="AI1489" i="13"/>
  <c r="AJ1489" i="13"/>
  <c r="AK1489" i="13"/>
  <c r="AL1489" i="13"/>
  <c r="AM1489" i="13"/>
  <c r="AN1489" i="13"/>
  <c r="AO1489" i="13"/>
  <c r="AP1489" i="13"/>
  <c r="AQ1489" i="13"/>
  <c r="AR1489" i="13"/>
  <c r="AS1489" i="13"/>
  <c r="AT1489" i="13"/>
  <c r="AU1489" i="13"/>
  <c r="AV1489" i="13"/>
  <c r="AW1489" i="13"/>
  <c r="AX1489" i="13"/>
  <c r="AY1489" i="13"/>
  <c r="AZ1489" i="13"/>
  <c r="BA1489" i="13"/>
  <c r="BB1489" i="13"/>
  <c r="BC1489" i="13"/>
  <c r="BD1489" i="13"/>
  <c r="BE1489" i="13"/>
  <c r="BF1489" i="13"/>
  <c r="BG1489" i="13"/>
  <c r="AF1490" i="13"/>
  <c r="AG1490" i="13"/>
  <c r="AH1490" i="13"/>
  <c r="AI1490" i="13"/>
  <c r="AJ1490" i="13"/>
  <c r="AK1490" i="13"/>
  <c r="AL1490" i="13"/>
  <c r="AM1490" i="13"/>
  <c r="AN1490" i="13"/>
  <c r="AO1490" i="13"/>
  <c r="AP1490" i="13"/>
  <c r="AQ1490" i="13"/>
  <c r="AR1490" i="13"/>
  <c r="AS1490" i="13"/>
  <c r="AT1490" i="13"/>
  <c r="AU1490" i="13"/>
  <c r="AV1490" i="13"/>
  <c r="AW1490" i="13"/>
  <c r="AX1490" i="13"/>
  <c r="AY1490" i="13"/>
  <c r="AZ1490" i="13"/>
  <c r="BA1490" i="13"/>
  <c r="BB1490" i="13"/>
  <c r="BC1490" i="13"/>
  <c r="BD1490" i="13"/>
  <c r="BE1490" i="13"/>
  <c r="BF1490" i="13"/>
  <c r="BG1490" i="13"/>
  <c r="AF1491" i="13"/>
  <c r="AG1491" i="13"/>
  <c r="AH1491" i="13"/>
  <c r="AI1491" i="13"/>
  <c r="AJ1491" i="13"/>
  <c r="AK1491" i="13"/>
  <c r="AL1491" i="13"/>
  <c r="AM1491" i="13"/>
  <c r="AN1491" i="13"/>
  <c r="AO1491" i="13"/>
  <c r="AP1491" i="13"/>
  <c r="AQ1491" i="13"/>
  <c r="AR1491" i="13"/>
  <c r="AS1491" i="13"/>
  <c r="AT1491" i="13"/>
  <c r="AU1491" i="13"/>
  <c r="AV1491" i="13"/>
  <c r="AW1491" i="13"/>
  <c r="AX1491" i="13"/>
  <c r="AY1491" i="13"/>
  <c r="AZ1491" i="13"/>
  <c r="BA1491" i="13"/>
  <c r="BB1491" i="13"/>
  <c r="BC1491" i="13"/>
  <c r="BD1491" i="13"/>
  <c r="BE1491" i="13"/>
  <c r="BF1491" i="13"/>
  <c r="BG1491" i="13"/>
  <c r="AF1492" i="13"/>
  <c r="AG1492" i="13"/>
  <c r="AH1492" i="13"/>
  <c r="AI1492" i="13"/>
  <c r="AJ1492" i="13"/>
  <c r="AK1492" i="13"/>
  <c r="AL1492" i="13"/>
  <c r="AM1492" i="13"/>
  <c r="AN1492" i="13"/>
  <c r="AO1492" i="13"/>
  <c r="AP1492" i="13"/>
  <c r="AQ1492" i="13"/>
  <c r="AR1492" i="13"/>
  <c r="AS1492" i="13"/>
  <c r="AT1492" i="13"/>
  <c r="AU1492" i="13"/>
  <c r="AV1492" i="13"/>
  <c r="AW1492" i="13"/>
  <c r="AX1492" i="13"/>
  <c r="AY1492" i="13"/>
  <c r="AZ1492" i="13"/>
  <c r="BA1492" i="13"/>
  <c r="BB1492" i="13"/>
  <c r="BC1492" i="13"/>
  <c r="BD1492" i="13"/>
  <c r="BE1492" i="13"/>
  <c r="BF1492" i="13"/>
  <c r="BG1492" i="13"/>
  <c r="AF1493" i="13"/>
  <c r="AG1493" i="13"/>
  <c r="AH1493" i="13"/>
  <c r="AI1493" i="13"/>
  <c r="AJ1493" i="13"/>
  <c r="AK1493" i="13"/>
  <c r="AL1493" i="13"/>
  <c r="AM1493" i="13"/>
  <c r="AN1493" i="13"/>
  <c r="AO1493" i="13"/>
  <c r="AP1493" i="13"/>
  <c r="AQ1493" i="13"/>
  <c r="AR1493" i="13"/>
  <c r="AS1493" i="13"/>
  <c r="AT1493" i="13"/>
  <c r="AU1493" i="13"/>
  <c r="AV1493" i="13"/>
  <c r="AW1493" i="13"/>
  <c r="AX1493" i="13"/>
  <c r="AY1493" i="13"/>
  <c r="AZ1493" i="13"/>
  <c r="BA1493" i="13"/>
  <c r="BB1493" i="13"/>
  <c r="BC1493" i="13"/>
  <c r="BD1493" i="13"/>
  <c r="BE1493" i="13"/>
  <c r="BF1493" i="13"/>
  <c r="BG1493" i="13"/>
  <c r="AF1494" i="13"/>
  <c r="AG1494" i="13"/>
  <c r="AH1494" i="13"/>
  <c r="AI1494" i="13"/>
  <c r="AJ1494" i="13"/>
  <c r="AK1494" i="13"/>
  <c r="AL1494" i="13"/>
  <c r="AM1494" i="13"/>
  <c r="AN1494" i="13"/>
  <c r="AO1494" i="13"/>
  <c r="AP1494" i="13"/>
  <c r="AQ1494" i="13"/>
  <c r="AR1494" i="13"/>
  <c r="AS1494" i="13"/>
  <c r="AT1494" i="13"/>
  <c r="AU1494" i="13"/>
  <c r="AV1494" i="13"/>
  <c r="AW1494" i="13"/>
  <c r="AX1494" i="13"/>
  <c r="AY1494" i="13"/>
  <c r="AZ1494" i="13"/>
  <c r="BA1494" i="13"/>
  <c r="BB1494" i="13"/>
  <c r="BC1494" i="13"/>
  <c r="BD1494" i="13"/>
  <c r="BE1494" i="13"/>
  <c r="BF1494" i="13"/>
  <c r="BG1494" i="13"/>
  <c r="AF1495" i="13"/>
  <c r="AG1495" i="13"/>
  <c r="AH1495" i="13"/>
  <c r="AI1495" i="13"/>
  <c r="AJ1495" i="13"/>
  <c r="AK1495" i="13"/>
  <c r="AL1495" i="13"/>
  <c r="AM1495" i="13"/>
  <c r="AN1495" i="13"/>
  <c r="AO1495" i="13"/>
  <c r="AP1495" i="13"/>
  <c r="AQ1495" i="13"/>
  <c r="AR1495" i="13"/>
  <c r="AS1495" i="13"/>
  <c r="AT1495" i="13"/>
  <c r="AU1495" i="13"/>
  <c r="BI1495" i="13" s="1"/>
  <c r="AV1495" i="13"/>
  <c r="AW1495" i="13"/>
  <c r="AX1495" i="13"/>
  <c r="AY1495" i="13"/>
  <c r="AZ1495" i="13"/>
  <c r="BA1495" i="13"/>
  <c r="BB1495" i="13"/>
  <c r="BC1495" i="13"/>
  <c r="BD1495" i="13"/>
  <c r="BE1495" i="13"/>
  <c r="BF1495" i="13"/>
  <c r="BG1495" i="13"/>
  <c r="AF1496" i="13"/>
  <c r="AG1496" i="13"/>
  <c r="AH1496" i="13"/>
  <c r="AI1496" i="13"/>
  <c r="AJ1496" i="13"/>
  <c r="AK1496" i="13"/>
  <c r="AL1496" i="13"/>
  <c r="AM1496" i="13"/>
  <c r="AN1496" i="13"/>
  <c r="AO1496" i="13"/>
  <c r="AP1496" i="13"/>
  <c r="AQ1496" i="13"/>
  <c r="AR1496" i="13"/>
  <c r="AS1496" i="13"/>
  <c r="AT1496" i="13"/>
  <c r="AU1496" i="13"/>
  <c r="AV1496" i="13"/>
  <c r="AW1496" i="13"/>
  <c r="AX1496" i="13"/>
  <c r="AY1496" i="13"/>
  <c r="AZ1496" i="13"/>
  <c r="BA1496" i="13"/>
  <c r="BB1496" i="13"/>
  <c r="BC1496" i="13"/>
  <c r="BD1496" i="13"/>
  <c r="BE1496" i="13"/>
  <c r="BF1496" i="13"/>
  <c r="BG1496" i="13"/>
  <c r="AF1497" i="13"/>
  <c r="AG1497" i="13"/>
  <c r="AH1497" i="13"/>
  <c r="AI1497" i="13"/>
  <c r="AJ1497" i="13"/>
  <c r="AK1497" i="13"/>
  <c r="AL1497" i="13"/>
  <c r="AM1497" i="13"/>
  <c r="AN1497" i="13"/>
  <c r="AO1497" i="13"/>
  <c r="AP1497" i="13"/>
  <c r="AQ1497" i="13"/>
  <c r="AR1497" i="13"/>
  <c r="AS1497" i="13"/>
  <c r="AT1497" i="13"/>
  <c r="AU1497" i="13"/>
  <c r="AV1497" i="13"/>
  <c r="AW1497" i="13"/>
  <c r="AX1497" i="13"/>
  <c r="AY1497" i="13"/>
  <c r="AZ1497" i="13"/>
  <c r="BA1497" i="13"/>
  <c r="BB1497" i="13"/>
  <c r="BC1497" i="13"/>
  <c r="BD1497" i="13"/>
  <c r="BE1497" i="13"/>
  <c r="BF1497" i="13"/>
  <c r="BG1497" i="13"/>
  <c r="AF1498" i="13"/>
  <c r="AG1498" i="13"/>
  <c r="AH1498" i="13"/>
  <c r="AI1498" i="13"/>
  <c r="AJ1498" i="13"/>
  <c r="AK1498" i="13"/>
  <c r="AL1498" i="13"/>
  <c r="AM1498" i="13"/>
  <c r="AN1498" i="13"/>
  <c r="AO1498" i="13"/>
  <c r="AP1498" i="13"/>
  <c r="AQ1498" i="13"/>
  <c r="AR1498" i="13"/>
  <c r="AS1498" i="13"/>
  <c r="AT1498" i="13"/>
  <c r="AU1498" i="13"/>
  <c r="AV1498" i="13"/>
  <c r="AW1498" i="13"/>
  <c r="AX1498" i="13"/>
  <c r="AY1498" i="13"/>
  <c r="AZ1498" i="13"/>
  <c r="BA1498" i="13"/>
  <c r="BB1498" i="13"/>
  <c r="BC1498" i="13"/>
  <c r="BD1498" i="13"/>
  <c r="BE1498" i="13"/>
  <c r="BF1498" i="13"/>
  <c r="BG1498" i="13"/>
  <c r="AF1499" i="13"/>
  <c r="AG1499" i="13"/>
  <c r="AH1499" i="13"/>
  <c r="AI1499" i="13"/>
  <c r="AJ1499" i="13"/>
  <c r="AK1499" i="13"/>
  <c r="AL1499" i="13"/>
  <c r="AM1499" i="13"/>
  <c r="AN1499" i="13"/>
  <c r="AO1499" i="13"/>
  <c r="AP1499" i="13"/>
  <c r="AQ1499" i="13"/>
  <c r="AR1499" i="13"/>
  <c r="AS1499" i="13"/>
  <c r="AT1499" i="13"/>
  <c r="AU1499" i="13"/>
  <c r="AV1499" i="13"/>
  <c r="AW1499" i="13"/>
  <c r="AX1499" i="13"/>
  <c r="AY1499" i="13"/>
  <c r="AZ1499" i="13"/>
  <c r="BA1499" i="13"/>
  <c r="BB1499" i="13"/>
  <c r="BC1499" i="13"/>
  <c r="BD1499" i="13"/>
  <c r="BE1499" i="13"/>
  <c r="BF1499" i="13"/>
  <c r="BG1499" i="13"/>
  <c r="AF1500" i="13"/>
  <c r="AG1500" i="13"/>
  <c r="AH1500" i="13"/>
  <c r="AI1500" i="13"/>
  <c r="AJ1500" i="13"/>
  <c r="AK1500" i="13"/>
  <c r="AL1500" i="13"/>
  <c r="AM1500" i="13"/>
  <c r="AN1500" i="13"/>
  <c r="AO1500" i="13"/>
  <c r="BI1500" i="13" s="1"/>
  <c r="AP1500" i="13"/>
  <c r="AQ1500" i="13"/>
  <c r="AR1500" i="13"/>
  <c r="AS1500" i="13"/>
  <c r="AT1500" i="13"/>
  <c r="AU1500" i="13"/>
  <c r="AV1500" i="13"/>
  <c r="AW1500" i="13"/>
  <c r="AX1500" i="13"/>
  <c r="AY1500" i="13"/>
  <c r="AZ1500" i="13"/>
  <c r="BA1500" i="13"/>
  <c r="BB1500" i="13"/>
  <c r="BC1500" i="13"/>
  <c r="BD1500" i="13"/>
  <c r="BE1500" i="13"/>
  <c r="BF1500" i="13"/>
  <c r="BG1500" i="13"/>
  <c r="AF1501" i="13"/>
  <c r="AG1501" i="13"/>
  <c r="AH1501" i="13"/>
  <c r="AI1501" i="13"/>
  <c r="AJ1501" i="13"/>
  <c r="AK1501" i="13"/>
  <c r="AL1501" i="13"/>
  <c r="AM1501" i="13"/>
  <c r="AN1501" i="13"/>
  <c r="AO1501" i="13"/>
  <c r="AP1501" i="13"/>
  <c r="AQ1501" i="13"/>
  <c r="AR1501" i="13"/>
  <c r="AS1501" i="13"/>
  <c r="AT1501" i="13"/>
  <c r="AU1501" i="13"/>
  <c r="AV1501" i="13"/>
  <c r="AW1501" i="13"/>
  <c r="AX1501" i="13"/>
  <c r="AY1501" i="13"/>
  <c r="AZ1501" i="13"/>
  <c r="BA1501" i="13"/>
  <c r="BB1501" i="13"/>
  <c r="BC1501" i="13"/>
  <c r="BD1501" i="13"/>
  <c r="BE1501" i="13"/>
  <c r="BF1501" i="13"/>
  <c r="BG1501" i="13"/>
  <c r="AF1502" i="13"/>
  <c r="AG1502" i="13"/>
  <c r="AH1502" i="13"/>
  <c r="AI1502" i="13"/>
  <c r="AJ1502" i="13"/>
  <c r="AK1502" i="13"/>
  <c r="AL1502" i="13"/>
  <c r="AM1502" i="13"/>
  <c r="AN1502" i="13"/>
  <c r="AO1502" i="13"/>
  <c r="AP1502" i="13"/>
  <c r="AQ1502" i="13"/>
  <c r="AR1502" i="13"/>
  <c r="AS1502" i="13"/>
  <c r="AT1502" i="13"/>
  <c r="AU1502" i="13"/>
  <c r="AV1502" i="13"/>
  <c r="AW1502" i="13"/>
  <c r="AX1502" i="13"/>
  <c r="AY1502" i="13"/>
  <c r="AZ1502" i="13"/>
  <c r="BA1502" i="13"/>
  <c r="BB1502" i="13"/>
  <c r="BC1502" i="13"/>
  <c r="BD1502" i="13"/>
  <c r="BE1502" i="13"/>
  <c r="BF1502" i="13"/>
  <c r="BG1502" i="13"/>
  <c r="AF1503" i="13"/>
  <c r="AG1503" i="13"/>
  <c r="AH1503" i="13"/>
  <c r="AI1503" i="13"/>
  <c r="AJ1503" i="13"/>
  <c r="BM1503" i="13" s="1"/>
  <c r="AK1503" i="13"/>
  <c r="AL1503" i="13"/>
  <c r="AM1503" i="13"/>
  <c r="AN1503" i="13"/>
  <c r="AO1503" i="13"/>
  <c r="AP1503" i="13"/>
  <c r="AQ1503" i="13"/>
  <c r="AR1503" i="13"/>
  <c r="AS1503" i="13"/>
  <c r="AT1503" i="13"/>
  <c r="AU1503" i="13"/>
  <c r="AV1503" i="13"/>
  <c r="AW1503" i="13"/>
  <c r="AX1503" i="13"/>
  <c r="AY1503" i="13"/>
  <c r="AZ1503" i="13"/>
  <c r="BA1503" i="13"/>
  <c r="BB1503" i="13"/>
  <c r="BC1503" i="13"/>
  <c r="BD1503" i="13"/>
  <c r="BE1503" i="13"/>
  <c r="BF1503" i="13"/>
  <c r="BG1503" i="13"/>
  <c r="AF1504" i="13"/>
  <c r="AG1504" i="13"/>
  <c r="AH1504" i="13"/>
  <c r="AI1504" i="13"/>
  <c r="AJ1504" i="13"/>
  <c r="AK1504" i="13"/>
  <c r="AL1504" i="13"/>
  <c r="AM1504" i="13"/>
  <c r="AN1504" i="13"/>
  <c r="AO1504" i="13"/>
  <c r="AP1504" i="13"/>
  <c r="AQ1504" i="13"/>
  <c r="AR1504" i="13"/>
  <c r="AS1504" i="13"/>
  <c r="AT1504" i="13"/>
  <c r="AU1504" i="13"/>
  <c r="AV1504" i="13"/>
  <c r="AW1504" i="13"/>
  <c r="AX1504" i="13"/>
  <c r="AY1504" i="13"/>
  <c r="AZ1504" i="13"/>
  <c r="BA1504" i="13"/>
  <c r="BB1504" i="13"/>
  <c r="BC1504" i="13"/>
  <c r="BD1504" i="13"/>
  <c r="BE1504" i="13"/>
  <c r="BF1504" i="13"/>
  <c r="BG1504" i="13"/>
  <c r="AF1505" i="13"/>
  <c r="AG1505" i="13"/>
  <c r="AH1505" i="13"/>
  <c r="AI1505" i="13"/>
  <c r="AJ1505" i="13"/>
  <c r="AK1505" i="13"/>
  <c r="AL1505" i="13"/>
  <c r="AM1505" i="13"/>
  <c r="AN1505" i="13"/>
  <c r="AO1505" i="13"/>
  <c r="AP1505" i="13"/>
  <c r="AQ1505" i="13"/>
  <c r="AR1505" i="13"/>
  <c r="AS1505" i="13"/>
  <c r="AT1505" i="13"/>
  <c r="AU1505" i="13"/>
  <c r="AV1505" i="13"/>
  <c r="AW1505" i="13"/>
  <c r="AX1505" i="13"/>
  <c r="AY1505" i="13"/>
  <c r="AZ1505" i="13"/>
  <c r="BA1505" i="13"/>
  <c r="BB1505" i="13"/>
  <c r="BC1505" i="13"/>
  <c r="BD1505" i="13"/>
  <c r="BE1505" i="13"/>
  <c r="BF1505" i="13"/>
  <c r="BG1505" i="13"/>
  <c r="AF1506" i="13"/>
  <c r="AG1506" i="13"/>
  <c r="AH1506" i="13"/>
  <c r="BJ1506" i="13" s="1"/>
  <c r="AI1506" i="13"/>
  <c r="AJ1506" i="13"/>
  <c r="AK1506" i="13"/>
  <c r="AL1506" i="13"/>
  <c r="AM1506" i="13"/>
  <c r="AN1506" i="13"/>
  <c r="AO1506" i="13"/>
  <c r="AP1506" i="13"/>
  <c r="AQ1506" i="13"/>
  <c r="AR1506" i="13"/>
  <c r="AS1506" i="13"/>
  <c r="AT1506" i="13"/>
  <c r="AU1506" i="13"/>
  <c r="AV1506" i="13"/>
  <c r="AW1506" i="13"/>
  <c r="AX1506" i="13"/>
  <c r="AY1506" i="13"/>
  <c r="AZ1506" i="13"/>
  <c r="BA1506" i="13"/>
  <c r="BB1506" i="13"/>
  <c r="BC1506" i="13"/>
  <c r="BD1506" i="13"/>
  <c r="BE1506" i="13"/>
  <c r="BF1506" i="13"/>
  <c r="BG1506" i="13"/>
  <c r="AF1507" i="13"/>
  <c r="AG1507" i="13"/>
  <c r="AH1507" i="13"/>
  <c r="AI1507" i="13"/>
  <c r="AJ1507" i="13"/>
  <c r="AK1507" i="13"/>
  <c r="AL1507" i="13"/>
  <c r="AM1507" i="13"/>
  <c r="AN1507" i="13"/>
  <c r="AO1507" i="13"/>
  <c r="AP1507" i="13"/>
  <c r="AQ1507" i="13"/>
  <c r="AR1507" i="13"/>
  <c r="AS1507" i="13"/>
  <c r="AT1507" i="13"/>
  <c r="AU1507" i="13"/>
  <c r="AV1507" i="13"/>
  <c r="AW1507" i="13"/>
  <c r="AX1507" i="13"/>
  <c r="AY1507" i="13"/>
  <c r="AZ1507" i="13"/>
  <c r="BA1507" i="13"/>
  <c r="BB1507" i="13"/>
  <c r="BC1507" i="13"/>
  <c r="BD1507" i="13"/>
  <c r="BE1507" i="13"/>
  <c r="BF1507" i="13"/>
  <c r="BG1507" i="13"/>
  <c r="AF1508" i="13"/>
  <c r="AG1508" i="13"/>
  <c r="AH1508" i="13"/>
  <c r="AI1508" i="13"/>
  <c r="AJ1508" i="13"/>
  <c r="AK1508" i="13"/>
  <c r="AL1508" i="13"/>
  <c r="AM1508" i="13"/>
  <c r="AN1508" i="13"/>
  <c r="AO1508" i="13"/>
  <c r="AP1508" i="13"/>
  <c r="AQ1508" i="13"/>
  <c r="AR1508" i="13"/>
  <c r="AS1508" i="13"/>
  <c r="AT1508" i="13"/>
  <c r="AU1508" i="13"/>
  <c r="AV1508" i="13"/>
  <c r="AW1508" i="13"/>
  <c r="AX1508" i="13"/>
  <c r="AY1508" i="13"/>
  <c r="AZ1508" i="13"/>
  <c r="BA1508" i="13"/>
  <c r="BB1508" i="13"/>
  <c r="BC1508" i="13"/>
  <c r="BD1508" i="13"/>
  <c r="BE1508" i="13"/>
  <c r="BF1508" i="13"/>
  <c r="BG1508" i="13"/>
  <c r="AF1509" i="13"/>
  <c r="AG1509" i="13"/>
  <c r="AH1509" i="13"/>
  <c r="AI1509" i="13"/>
  <c r="AJ1509" i="13"/>
  <c r="AK1509" i="13"/>
  <c r="AL1509" i="13"/>
  <c r="AM1509" i="13"/>
  <c r="AN1509" i="13"/>
  <c r="AO1509" i="13"/>
  <c r="AP1509" i="13"/>
  <c r="AQ1509" i="13"/>
  <c r="AR1509" i="13"/>
  <c r="AS1509" i="13"/>
  <c r="AT1509" i="13"/>
  <c r="AU1509" i="13"/>
  <c r="AV1509" i="13"/>
  <c r="AW1509" i="13"/>
  <c r="AX1509" i="13"/>
  <c r="AY1509" i="13"/>
  <c r="AZ1509" i="13"/>
  <c r="BA1509" i="13"/>
  <c r="BB1509" i="13"/>
  <c r="BC1509" i="13"/>
  <c r="BD1509" i="13"/>
  <c r="BE1509" i="13"/>
  <c r="BF1509" i="13"/>
  <c r="BG1509" i="13"/>
  <c r="AF1510" i="13"/>
  <c r="AG1510" i="13"/>
  <c r="AH1510" i="13"/>
  <c r="AI1510" i="13"/>
  <c r="AJ1510" i="13"/>
  <c r="AK1510" i="13"/>
  <c r="AL1510" i="13"/>
  <c r="AM1510" i="13"/>
  <c r="AN1510" i="13"/>
  <c r="AO1510" i="13"/>
  <c r="AP1510" i="13"/>
  <c r="AQ1510" i="13"/>
  <c r="AR1510" i="13"/>
  <c r="AS1510" i="13"/>
  <c r="AT1510" i="13"/>
  <c r="AU1510" i="13"/>
  <c r="AV1510" i="13"/>
  <c r="AW1510" i="13"/>
  <c r="AX1510" i="13"/>
  <c r="AY1510" i="13"/>
  <c r="AZ1510" i="13"/>
  <c r="BA1510" i="13"/>
  <c r="BB1510" i="13"/>
  <c r="BC1510" i="13"/>
  <c r="BD1510" i="13"/>
  <c r="BE1510" i="13"/>
  <c r="BF1510" i="13"/>
  <c r="BG1510" i="13"/>
  <c r="AF1511" i="13"/>
  <c r="AG1511" i="13"/>
  <c r="AH1511" i="13"/>
  <c r="AI1511" i="13"/>
  <c r="AJ1511" i="13"/>
  <c r="AK1511" i="13"/>
  <c r="AL1511" i="13"/>
  <c r="AM1511" i="13"/>
  <c r="AN1511" i="13"/>
  <c r="AO1511" i="13"/>
  <c r="BI1511" i="13" s="1"/>
  <c r="AP1511" i="13"/>
  <c r="AQ1511" i="13"/>
  <c r="AR1511" i="13"/>
  <c r="AS1511" i="13"/>
  <c r="AT1511" i="13"/>
  <c r="AU1511" i="13"/>
  <c r="AV1511" i="13"/>
  <c r="AW1511" i="13"/>
  <c r="AX1511" i="13"/>
  <c r="AY1511" i="13"/>
  <c r="AZ1511" i="13"/>
  <c r="BA1511" i="13"/>
  <c r="BB1511" i="13"/>
  <c r="BC1511" i="13"/>
  <c r="BD1511" i="13"/>
  <c r="BE1511" i="13"/>
  <c r="BF1511" i="13"/>
  <c r="BG1511" i="13"/>
  <c r="AF1512" i="13"/>
  <c r="BN1512" i="13" s="1"/>
  <c r="AG1512" i="13"/>
  <c r="AH1512" i="13"/>
  <c r="AI1512" i="13"/>
  <c r="AJ1512" i="13"/>
  <c r="AK1512" i="13"/>
  <c r="AL1512" i="13"/>
  <c r="AM1512" i="13"/>
  <c r="AN1512" i="13"/>
  <c r="AO1512" i="13"/>
  <c r="AP1512" i="13"/>
  <c r="AQ1512" i="13"/>
  <c r="AR1512" i="13"/>
  <c r="AS1512" i="13"/>
  <c r="AT1512" i="13"/>
  <c r="AU1512" i="13"/>
  <c r="AV1512" i="13"/>
  <c r="AW1512" i="13"/>
  <c r="AX1512" i="13"/>
  <c r="AY1512" i="13"/>
  <c r="AZ1512" i="13"/>
  <c r="BA1512" i="13"/>
  <c r="BB1512" i="13"/>
  <c r="BC1512" i="13"/>
  <c r="BD1512" i="13"/>
  <c r="BE1512" i="13"/>
  <c r="BF1512" i="13"/>
  <c r="BG1512" i="13"/>
  <c r="AF1513" i="13"/>
  <c r="AG1513" i="13"/>
  <c r="AH1513" i="13"/>
  <c r="AI1513" i="13"/>
  <c r="AJ1513" i="13"/>
  <c r="AK1513" i="13"/>
  <c r="AL1513" i="13"/>
  <c r="AM1513" i="13"/>
  <c r="AN1513" i="13"/>
  <c r="AO1513" i="13"/>
  <c r="AP1513" i="13"/>
  <c r="AQ1513" i="13"/>
  <c r="AR1513" i="13"/>
  <c r="AS1513" i="13"/>
  <c r="AT1513" i="13"/>
  <c r="AU1513" i="13"/>
  <c r="AV1513" i="13"/>
  <c r="AW1513" i="13"/>
  <c r="AX1513" i="13"/>
  <c r="AY1513" i="13"/>
  <c r="AZ1513" i="13"/>
  <c r="BA1513" i="13"/>
  <c r="BB1513" i="13"/>
  <c r="BC1513" i="13"/>
  <c r="BD1513" i="13"/>
  <c r="BE1513" i="13"/>
  <c r="BF1513" i="13"/>
  <c r="BG1513" i="13"/>
  <c r="BI1513" i="13"/>
  <c r="AF1514" i="13"/>
  <c r="AG1514" i="13"/>
  <c r="AH1514" i="13"/>
  <c r="AI1514" i="13"/>
  <c r="AJ1514" i="13"/>
  <c r="AK1514" i="13"/>
  <c r="AL1514" i="13"/>
  <c r="AM1514" i="13"/>
  <c r="AN1514" i="13"/>
  <c r="AO1514" i="13"/>
  <c r="AP1514" i="13"/>
  <c r="AQ1514" i="13"/>
  <c r="AR1514" i="13"/>
  <c r="AS1514" i="13"/>
  <c r="AT1514" i="13"/>
  <c r="AU1514" i="13"/>
  <c r="AV1514" i="13"/>
  <c r="AW1514" i="13"/>
  <c r="AX1514" i="13"/>
  <c r="AY1514" i="13"/>
  <c r="AZ1514" i="13"/>
  <c r="BA1514" i="13"/>
  <c r="BB1514" i="13"/>
  <c r="BC1514" i="13"/>
  <c r="BD1514" i="13"/>
  <c r="BE1514" i="13"/>
  <c r="BF1514" i="13"/>
  <c r="BG1514" i="13"/>
  <c r="AF1515" i="13"/>
  <c r="AG1515" i="13"/>
  <c r="AH1515" i="13"/>
  <c r="AI1515" i="13"/>
  <c r="AJ1515" i="13"/>
  <c r="AK1515" i="13"/>
  <c r="AL1515" i="13"/>
  <c r="AM1515" i="13"/>
  <c r="AN1515" i="13"/>
  <c r="AO1515" i="13"/>
  <c r="AP1515" i="13"/>
  <c r="AQ1515" i="13"/>
  <c r="AR1515" i="13"/>
  <c r="AS1515" i="13"/>
  <c r="AT1515" i="13"/>
  <c r="AU1515" i="13"/>
  <c r="AV1515" i="13"/>
  <c r="AW1515" i="13"/>
  <c r="AX1515" i="13"/>
  <c r="AY1515" i="13"/>
  <c r="AZ1515" i="13"/>
  <c r="BA1515" i="13"/>
  <c r="BB1515" i="13"/>
  <c r="BC1515" i="13"/>
  <c r="BD1515" i="13"/>
  <c r="BE1515" i="13"/>
  <c r="BF1515" i="13"/>
  <c r="BG1515" i="13"/>
  <c r="AF1516" i="13"/>
  <c r="AG1516" i="13"/>
  <c r="AH1516" i="13"/>
  <c r="AI1516" i="13"/>
  <c r="AJ1516" i="13"/>
  <c r="AK1516" i="13"/>
  <c r="AL1516" i="13"/>
  <c r="AM1516" i="13"/>
  <c r="AN1516" i="13"/>
  <c r="AO1516" i="13"/>
  <c r="AP1516" i="13"/>
  <c r="AQ1516" i="13"/>
  <c r="AR1516" i="13"/>
  <c r="AS1516" i="13"/>
  <c r="AT1516" i="13"/>
  <c r="AU1516" i="13"/>
  <c r="AV1516" i="13"/>
  <c r="AW1516" i="13"/>
  <c r="AX1516" i="13"/>
  <c r="AY1516" i="13"/>
  <c r="AZ1516" i="13"/>
  <c r="BA1516" i="13"/>
  <c r="BB1516" i="13"/>
  <c r="BC1516" i="13"/>
  <c r="BD1516" i="13"/>
  <c r="BE1516" i="13"/>
  <c r="BF1516" i="13"/>
  <c r="BG1516" i="13"/>
  <c r="AF1517" i="13"/>
  <c r="AG1517" i="13"/>
  <c r="AH1517" i="13"/>
  <c r="AI1517" i="13"/>
  <c r="AJ1517" i="13"/>
  <c r="AK1517" i="13"/>
  <c r="AL1517" i="13"/>
  <c r="AM1517" i="13"/>
  <c r="AN1517" i="13"/>
  <c r="AO1517" i="13"/>
  <c r="AP1517" i="13"/>
  <c r="AQ1517" i="13"/>
  <c r="AR1517" i="13"/>
  <c r="AS1517" i="13"/>
  <c r="AT1517" i="13"/>
  <c r="AU1517" i="13"/>
  <c r="AV1517" i="13"/>
  <c r="AW1517" i="13"/>
  <c r="AX1517" i="13"/>
  <c r="AY1517" i="13"/>
  <c r="AZ1517" i="13"/>
  <c r="BA1517" i="13"/>
  <c r="BB1517" i="13"/>
  <c r="BC1517" i="13"/>
  <c r="BD1517" i="13"/>
  <c r="BE1517" i="13"/>
  <c r="BF1517" i="13"/>
  <c r="BG1517" i="13"/>
  <c r="AF1518" i="13"/>
  <c r="AG1518" i="13"/>
  <c r="AH1518" i="13"/>
  <c r="AI1518" i="13"/>
  <c r="AJ1518" i="13"/>
  <c r="AK1518" i="13"/>
  <c r="AL1518" i="13"/>
  <c r="AM1518" i="13"/>
  <c r="AN1518" i="13"/>
  <c r="AO1518" i="13"/>
  <c r="AP1518" i="13"/>
  <c r="AQ1518" i="13"/>
  <c r="AR1518" i="13"/>
  <c r="AS1518" i="13"/>
  <c r="AT1518" i="13"/>
  <c r="AU1518" i="13"/>
  <c r="AV1518" i="13"/>
  <c r="AW1518" i="13"/>
  <c r="AX1518" i="13"/>
  <c r="AY1518" i="13"/>
  <c r="AZ1518" i="13"/>
  <c r="BA1518" i="13"/>
  <c r="BB1518" i="13"/>
  <c r="BC1518" i="13"/>
  <c r="BD1518" i="13"/>
  <c r="BE1518" i="13"/>
  <c r="BF1518" i="13"/>
  <c r="BG1518" i="13"/>
  <c r="AF1519" i="13"/>
  <c r="AG1519" i="13"/>
  <c r="AH1519" i="13"/>
  <c r="AI1519" i="13"/>
  <c r="AJ1519" i="13"/>
  <c r="AK1519" i="13"/>
  <c r="AL1519" i="13"/>
  <c r="AM1519" i="13"/>
  <c r="AN1519" i="13"/>
  <c r="AO1519" i="13"/>
  <c r="AP1519" i="13"/>
  <c r="AQ1519" i="13"/>
  <c r="AR1519" i="13"/>
  <c r="AS1519" i="13"/>
  <c r="AT1519" i="13"/>
  <c r="AU1519" i="13"/>
  <c r="AV1519" i="13"/>
  <c r="AW1519" i="13"/>
  <c r="AX1519" i="13"/>
  <c r="AY1519" i="13"/>
  <c r="AZ1519" i="13"/>
  <c r="BA1519" i="13"/>
  <c r="BB1519" i="13"/>
  <c r="BC1519" i="13"/>
  <c r="BD1519" i="13"/>
  <c r="BE1519" i="13"/>
  <c r="BF1519" i="13"/>
  <c r="BG1519" i="13"/>
  <c r="AF1520" i="13"/>
  <c r="AG1520" i="13"/>
  <c r="AH1520" i="13"/>
  <c r="AI1520" i="13"/>
  <c r="AJ1520" i="13"/>
  <c r="AK1520" i="13"/>
  <c r="AL1520" i="13"/>
  <c r="AM1520" i="13"/>
  <c r="AN1520" i="13"/>
  <c r="AO1520" i="13"/>
  <c r="AP1520" i="13"/>
  <c r="AQ1520" i="13"/>
  <c r="AR1520" i="13"/>
  <c r="AS1520" i="13"/>
  <c r="AT1520" i="13"/>
  <c r="AU1520" i="13"/>
  <c r="AV1520" i="13"/>
  <c r="AW1520" i="13"/>
  <c r="AX1520" i="13"/>
  <c r="AY1520" i="13"/>
  <c r="AZ1520" i="13"/>
  <c r="BA1520" i="13"/>
  <c r="BB1520" i="13"/>
  <c r="BC1520" i="13"/>
  <c r="BD1520" i="13"/>
  <c r="BE1520" i="13"/>
  <c r="BF1520" i="13"/>
  <c r="BG1520" i="13"/>
  <c r="AF1521" i="13"/>
  <c r="AG1521" i="13"/>
  <c r="AH1521" i="13"/>
  <c r="AI1521" i="13"/>
  <c r="AJ1521" i="13"/>
  <c r="AK1521" i="13"/>
  <c r="AL1521" i="13"/>
  <c r="AM1521" i="13"/>
  <c r="AN1521" i="13"/>
  <c r="AO1521" i="13"/>
  <c r="BI1521" i="13" s="1"/>
  <c r="AP1521" i="13"/>
  <c r="AQ1521" i="13"/>
  <c r="AR1521" i="13"/>
  <c r="AS1521" i="13"/>
  <c r="AT1521" i="13"/>
  <c r="AU1521" i="13"/>
  <c r="AV1521" i="13"/>
  <c r="AW1521" i="13"/>
  <c r="AX1521" i="13"/>
  <c r="AY1521" i="13"/>
  <c r="AZ1521" i="13"/>
  <c r="BA1521" i="13"/>
  <c r="BB1521" i="13"/>
  <c r="BC1521" i="13"/>
  <c r="BD1521" i="13"/>
  <c r="BE1521" i="13"/>
  <c r="BF1521" i="13"/>
  <c r="BG1521" i="13"/>
  <c r="AF1522" i="13"/>
  <c r="AG1522" i="13"/>
  <c r="AH1522" i="13"/>
  <c r="AI1522" i="13"/>
  <c r="AJ1522" i="13"/>
  <c r="AK1522" i="13"/>
  <c r="AL1522" i="13"/>
  <c r="AM1522" i="13"/>
  <c r="AN1522" i="13"/>
  <c r="AO1522" i="13"/>
  <c r="AP1522" i="13"/>
  <c r="AQ1522" i="13"/>
  <c r="AR1522" i="13"/>
  <c r="AS1522" i="13"/>
  <c r="AT1522" i="13"/>
  <c r="AU1522" i="13"/>
  <c r="AV1522" i="13"/>
  <c r="AW1522" i="13"/>
  <c r="AX1522" i="13"/>
  <c r="AY1522" i="13"/>
  <c r="AZ1522" i="13"/>
  <c r="BA1522" i="13"/>
  <c r="BB1522" i="13"/>
  <c r="BC1522" i="13"/>
  <c r="BD1522" i="13"/>
  <c r="BE1522" i="13"/>
  <c r="BF1522" i="13"/>
  <c r="BG1522" i="13"/>
  <c r="AF1523" i="13"/>
  <c r="AG1523" i="13"/>
  <c r="AH1523" i="13"/>
  <c r="AI1523" i="13"/>
  <c r="AJ1523" i="13"/>
  <c r="AK1523" i="13"/>
  <c r="AL1523" i="13"/>
  <c r="AM1523" i="13"/>
  <c r="AN1523" i="13"/>
  <c r="AO1523" i="13"/>
  <c r="AP1523" i="13"/>
  <c r="AQ1523" i="13"/>
  <c r="AR1523" i="13"/>
  <c r="AS1523" i="13"/>
  <c r="AT1523" i="13"/>
  <c r="AU1523" i="13"/>
  <c r="AV1523" i="13"/>
  <c r="AW1523" i="13"/>
  <c r="AX1523" i="13"/>
  <c r="AY1523" i="13"/>
  <c r="AZ1523" i="13"/>
  <c r="BA1523" i="13"/>
  <c r="BB1523" i="13"/>
  <c r="BC1523" i="13"/>
  <c r="BD1523" i="13"/>
  <c r="BE1523" i="13"/>
  <c r="BF1523" i="13"/>
  <c r="BG1523" i="13"/>
  <c r="AF1524" i="13"/>
  <c r="AG1524" i="13"/>
  <c r="AH1524" i="13"/>
  <c r="AI1524" i="13"/>
  <c r="AJ1524" i="13"/>
  <c r="AK1524" i="13"/>
  <c r="AL1524" i="13"/>
  <c r="AM1524" i="13"/>
  <c r="AN1524" i="13"/>
  <c r="AO1524" i="13"/>
  <c r="AP1524" i="13"/>
  <c r="AQ1524" i="13"/>
  <c r="AR1524" i="13"/>
  <c r="AS1524" i="13"/>
  <c r="AT1524" i="13"/>
  <c r="AU1524" i="13"/>
  <c r="AV1524" i="13"/>
  <c r="AW1524" i="13"/>
  <c r="AX1524" i="13"/>
  <c r="AY1524" i="13"/>
  <c r="AZ1524" i="13"/>
  <c r="BA1524" i="13"/>
  <c r="BB1524" i="13"/>
  <c r="BC1524" i="13"/>
  <c r="BD1524" i="13"/>
  <c r="BE1524" i="13"/>
  <c r="BF1524" i="13"/>
  <c r="BG1524" i="13"/>
  <c r="AF1525" i="13"/>
  <c r="AG1525" i="13"/>
  <c r="AH1525" i="13"/>
  <c r="AI1525" i="13"/>
  <c r="AJ1525" i="13"/>
  <c r="AK1525" i="13"/>
  <c r="AL1525" i="13"/>
  <c r="AM1525" i="13"/>
  <c r="AN1525" i="13"/>
  <c r="AO1525" i="13"/>
  <c r="AP1525" i="13"/>
  <c r="AQ1525" i="13"/>
  <c r="AR1525" i="13"/>
  <c r="AS1525" i="13"/>
  <c r="AT1525" i="13"/>
  <c r="AU1525" i="13"/>
  <c r="AV1525" i="13"/>
  <c r="AW1525" i="13"/>
  <c r="AX1525" i="13"/>
  <c r="AY1525" i="13"/>
  <c r="AZ1525" i="13"/>
  <c r="BA1525" i="13"/>
  <c r="BB1525" i="13"/>
  <c r="BC1525" i="13"/>
  <c r="BD1525" i="13"/>
  <c r="BE1525" i="13"/>
  <c r="BF1525" i="13"/>
  <c r="BG1525" i="13"/>
  <c r="AF1526" i="13"/>
  <c r="AG1526" i="13"/>
  <c r="AH1526" i="13"/>
  <c r="AI1526" i="13"/>
  <c r="AJ1526" i="13"/>
  <c r="AK1526" i="13"/>
  <c r="AL1526" i="13"/>
  <c r="AM1526" i="13"/>
  <c r="AN1526" i="13"/>
  <c r="AO1526" i="13"/>
  <c r="AP1526" i="13"/>
  <c r="AQ1526" i="13"/>
  <c r="AR1526" i="13"/>
  <c r="AS1526" i="13"/>
  <c r="AT1526" i="13"/>
  <c r="AU1526" i="13"/>
  <c r="AV1526" i="13"/>
  <c r="AW1526" i="13"/>
  <c r="AX1526" i="13"/>
  <c r="AY1526" i="13"/>
  <c r="AZ1526" i="13"/>
  <c r="BA1526" i="13"/>
  <c r="BB1526" i="13"/>
  <c r="BC1526" i="13"/>
  <c r="BD1526" i="13"/>
  <c r="BE1526" i="13"/>
  <c r="BF1526" i="13"/>
  <c r="BG1526" i="13"/>
  <c r="AF1527" i="13"/>
  <c r="AG1527" i="13"/>
  <c r="AH1527" i="13"/>
  <c r="AI1527" i="13"/>
  <c r="AJ1527" i="13"/>
  <c r="AK1527" i="13"/>
  <c r="AL1527" i="13"/>
  <c r="AM1527" i="13"/>
  <c r="AN1527" i="13"/>
  <c r="AO1527" i="13"/>
  <c r="AP1527" i="13"/>
  <c r="AQ1527" i="13"/>
  <c r="AR1527" i="13"/>
  <c r="AS1527" i="13"/>
  <c r="AT1527" i="13"/>
  <c r="AU1527" i="13"/>
  <c r="AV1527" i="13"/>
  <c r="AW1527" i="13"/>
  <c r="AX1527" i="13"/>
  <c r="AY1527" i="13"/>
  <c r="AZ1527" i="13"/>
  <c r="BA1527" i="13"/>
  <c r="BB1527" i="13"/>
  <c r="BC1527" i="13"/>
  <c r="BD1527" i="13"/>
  <c r="BE1527" i="13"/>
  <c r="BF1527" i="13"/>
  <c r="BG1527" i="13"/>
  <c r="AF1528" i="13"/>
  <c r="AG1528" i="13"/>
  <c r="AH1528" i="13"/>
  <c r="AI1528" i="13"/>
  <c r="AJ1528" i="13"/>
  <c r="AK1528" i="13"/>
  <c r="AL1528" i="13"/>
  <c r="AM1528" i="13"/>
  <c r="AN1528" i="13"/>
  <c r="AO1528" i="13"/>
  <c r="AP1528" i="13"/>
  <c r="AQ1528" i="13"/>
  <c r="AR1528" i="13"/>
  <c r="AS1528" i="13"/>
  <c r="AT1528" i="13"/>
  <c r="AU1528" i="13"/>
  <c r="AV1528" i="13"/>
  <c r="AW1528" i="13"/>
  <c r="AX1528" i="13"/>
  <c r="AY1528" i="13"/>
  <c r="AZ1528" i="13"/>
  <c r="BA1528" i="13"/>
  <c r="BB1528" i="13"/>
  <c r="BC1528" i="13"/>
  <c r="BD1528" i="13"/>
  <c r="BE1528" i="13"/>
  <c r="BF1528" i="13"/>
  <c r="BG1528" i="13"/>
  <c r="AF1529" i="13"/>
  <c r="AG1529" i="13"/>
  <c r="AH1529" i="13"/>
  <c r="AI1529" i="13"/>
  <c r="AJ1529" i="13"/>
  <c r="AK1529" i="13"/>
  <c r="AL1529" i="13"/>
  <c r="AM1529" i="13"/>
  <c r="AN1529" i="13"/>
  <c r="AO1529" i="13"/>
  <c r="AP1529" i="13"/>
  <c r="AQ1529" i="13"/>
  <c r="AR1529" i="13"/>
  <c r="AS1529" i="13"/>
  <c r="AT1529" i="13"/>
  <c r="AU1529" i="13"/>
  <c r="AV1529" i="13"/>
  <c r="AW1529" i="13"/>
  <c r="AX1529" i="13"/>
  <c r="AY1529" i="13"/>
  <c r="AZ1529" i="13"/>
  <c r="BA1529" i="13"/>
  <c r="BB1529" i="13"/>
  <c r="BC1529" i="13"/>
  <c r="BD1529" i="13"/>
  <c r="BE1529" i="13"/>
  <c r="BF1529" i="13"/>
  <c r="BG1529" i="13"/>
  <c r="AF1530" i="13"/>
  <c r="AG1530" i="13"/>
  <c r="AH1530" i="13"/>
  <c r="AI1530" i="13"/>
  <c r="AJ1530" i="13"/>
  <c r="AK1530" i="13"/>
  <c r="AL1530" i="13"/>
  <c r="AM1530" i="13"/>
  <c r="AN1530" i="13"/>
  <c r="AO1530" i="13"/>
  <c r="AP1530" i="13"/>
  <c r="AQ1530" i="13"/>
  <c r="AR1530" i="13"/>
  <c r="AS1530" i="13"/>
  <c r="AT1530" i="13"/>
  <c r="AU1530" i="13"/>
  <c r="AV1530" i="13"/>
  <c r="AW1530" i="13"/>
  <c r="AX1530" i="13"/>
  <c r="AY1530" i="13"/>
  <c r="AZ1530" i="13"/>
  <c r="BA1530" i="13"/>
  <c r="BB1530" i="13"/>
  <c r="BC1530" i="13"/>
  <c r="BD1530" i="13"/>
  <c r="BE1530" i="13"/>
  <c r="BF1530" i="13"/>
  <c r="BG1530" i="13"/>
  <c r="BL1530" i="13"/>
  <c r="AF1531" i="13"/>
  <c r="AG1531" i="13"/>
  <c r="AH1531" i="13"/>
  <c r="AI1531" i="13"/>
  <c r="AJ1531" i="13"/>
  <c r="AK1531" i="13"/>
  <c r="AL1531" i="13"/>
  <c r="AM1531" i="13"/>
  <c r="AN1531" i="13"/>
  <c r="AO1531" i="13"/>
  <c r="AP1531" i="13"/>
  <c r="AQ1531" i="13"/>
  <c r="AR1531" i="13"/>
  <c r="AS1531" i="13"/>
  <c r="AT1531" i="13"/>
  <c r="AU1531" i="13"/>
  <c r="AV1531" i="13"/>
  <c r="AW1531" i="13"/>
  <c r="AX1531" i="13"/>
  <c r="AY1531" i="13"/>
  <c r="AZ1531" i="13"/>
  <c r="BA1531" i="13"/>
  <c r="BB1531" i="13"/>
  <c r="BC1531" i="13"/>
  <c r="BD1531" i="13"/>
  <c r="BE1531" i="13"/>
  <c r="BF1531" i="13"/>
  <c r="BG1531" i="13"/>
  <c r="AF1532" i="13"/>
  <c r="AG1532" i="13"/>
  <c r="AH1532" i="13"/>
  <c r="AI1532" i="13"/>
  <c r="BH1532" i="13" s="1"/>
  <c r="AJ1532" i="13"/>
  <c r="AK1532" i="13"/>
  <c r="AL1532" i="13"/>
  <c r="AM1532" i="13"/>
  <c r="AN1532" i="13"/>
  <c r="AO1532" i="13"/>
  <c r="AP1532" i="13"/>
  <c r="AQ1532" i="13"/>
  <c r="AR1532" i="13"/>
  <c r="AS1532" i="13"/>
  <c r="AT1532" i="13"/>
  <c r="AU1532" i="13"/>
  <c r="AV1532" i="13"/>
  <c r="AW1532" i="13"/>
  <c r="AX1532" i="13"/>
  <c r="AY1532" i="13"/>
  <c r="AZ1532" i="13"/>
  <c r="BA1532" i="13"/>
  <c r="BB1532" i="13"/>
  <c r="BC1532" i="13"/>
  <c r="BD1532" i="13"/>
  <c r="BE1532" i="13"/>
  <c r="BF1532" i="13"/>
  <c r="BG1532" i="13"/>
  <c r="AF1533" i="13"/>
  <c r="AG1533" i="13"/>
  <c r="AH1533" i="13"/>
  <c r="AI1533" i="13"/>
  <c r="AJ1533" i="13"/>
  <c r="AK1533" i="13"/>
  <c r="AL1533" i="13"/>
  <c r="AM1533" i="13"/>
  <c r="AN1533" i="13"/>
  <c r="AO1533" i="13"/>
  <c r="AP1533" i="13"/>
  <c r="AQ1533" i="13"/>
  <c r="AR1533" i="13"/>
  <c r="AS1533" i="13"/>
  <c r="AT1533" i="13"/>
  <c r="AU1533" i="13"/>
  <c r="AV1533" i="13"/>
  <c r="AW1533" i="13"/>
  <c r="AX1533" i="13"/>
  <c r="AY1533" i="13"/>
  <c r="AZ1533" i="13"/>
  <c r="BA1533" i="13"/>
  <c r="BB1533" i="13"/>
  <c r="BC1533" i="13"/>
  <c r="BD1533" i="13"/>
  <c r="BE1533" i="13"/>
  <c r="BF1533" i="13"/>
  <c r="BG1533" i="13"/>
  <c r="AF1534" i="13"/>
  <c r="AG1534" i="13"/>
  <c r="AH1534" i="13"/>
  <c r="AI1534" i="13"/>
  <c r="AJ1534" i="13"/>
  <c r="AK1534" i="13"/>
  <c r="AL1534" i="13"/>
  <c r="AM1534" i="13"/>
  <c r="AN1534" i="13"/>
  <c r="AO1534" i="13"/>
  <c r="AP1534" i="13"/>
  <c r="AQ1534" i="13"/>
  <c r="AR1534" i="13"/>
  <c r="AS1534" i="13"/>
  <c r="AT1534" i="13"/>
  <c r="AU1534" i="13"/>
  <c r="AV1534" i="13"/>
  <c r="AW1534" i="13"/>
  <c r="AX1534" i="13"/>
  <c r="AY1534" i="13"/>
  <c r="AZ1534" i="13"/>
  <c r="BA1534" i="13"/>
  <c r="BB1534" i="13"/>
  <c r="BC1534" i="13"/>
  <c r="BD1534" i="13"/>
  <c r="BE1534" i="13"/>
  <c r="BF1534" i="13"/>
  <c r="BG1534" i="13"/>
  <c r="AF1535" i="13"/>
  <c r="AG1535" i="13"/>
  <c r="AH1535" i="13"/>
  <c r="AI1535" i="13"/>
  <c r="AJ1535" i="13"/>
  <c r="AK1535" i="13"/>
  <c r="AL1535" i="13"/>
  <c r="AM1535" i="13"/>
  <c r="AN1535" i="13"/>
  <c r="AO1535" i="13"/>
  <c r="AP1535" i="13"/>
  <c r="AQ1535" i="13"/>
  <c r="AR1535" i="13"/>
  <c r="AS1535" i="13"/>
  <c r="AT1535" i="13"/>
  <c r="AU1535" i="13"/>
  <c r="AV1535" i="13"/>
  <c r="AW1535" i="13"/>
  <c r="AX1535" i="13"/>
  <c r="AY1535" i="13"/>
  <c r="AZ1535" i="13"/>
  <c r="BA1535" i="13"/>
  <c r="BB1535" i="13"/>
  <c r="BC1535" i="13"/>
  <c r="BD1535" i="13"/>
  <c r="BE1535" i="13"/>
  <c r="BF1535" i="13"/>
  <c r="BG1535" i="13"/>
  <c r="BL1535" i="13"/>
  <c r="AF1536" i="13"/>
  <c r="AG1536" i="13"/>
  <c r="AH1536" i="13"/>
  <c r="AI1536" i="13"/>
  <c r="AJ1536" i="13"/>
  <c r="AK1536" i="13"/>
  <c r="AL1536" i="13"/>
  <c r="AM1536" i="13"/>
  <c r="AN1536" i="13"/>
  <c r="AO1536" i="13"/>
  <c r="AP1536" i="13"/>
  <c r="AQ1536" i="13"/>
  <c r="AR1536" i="13"/>
  <c r="AS1536" i="13"/>
  <c r="AT1536" i="13"/>
  <c r="AU1536" i="13"/>
  <c r="AV1536" i="13"/>
  <c r="AW1536" i="13"/>
  <c r="AX1536" i="13"/>
  <c r="AY1536" i="13"/>
  <c r="AZ1536" i="13"/>
  <c r="BA1536" i="13"/>
  <c r="BB1536" i="13"/>
  <c r="BC1536" i="13"/>
  <c r="BD1536" i="13"/>
  <c r="BE1536" i="13"/>
  <c r="BF1536" i="13"/>
  <c r="BG1536" i="13"/>
  <c r="AF1537" i="13"/>
  <c r="AG1537" i="13"/>
  <c r="AH1537" i="13"/>
  <c r="AI1537" i="13"/>
  <c r="AJ1537" i="13"/>
  <c r="AK1537" i="13"/>
  <c r="AL1537" i="13"/>
  <c r="AM1537" i="13"/>
  <c r="AN1537" i="13"/>
  <c r="AO1537" i="13"/>
  <c r="AP1537" i="13"/>
  <c r="AQ1537" i="13"/>
  <c r="AR1537" i="13"/>
  <c r="AS1537" i="13"/>
  <c r="AT1537" i="13"/>
  <c r="AU1537" i="13"/>
  <c r="AV1537" i="13"/>
  <c r="AW1537" i="13"/>
  <c r="AX1537" i="13"/>
  <c r="AY1537" i="13"/>
  <c r="AZ1537" i="13"/>
  <c r="BA1537" i="13"/>
  <c r="BB1537" i="13"/>
  <c r="BC1537" i="13"/>
  <c r="BD1537" i="13"/>
  <c r="BE1537" i="13"/>
  <c r="BF1537" i="13"/>
  <c r="BG1537" i="13"/>
  <c r="AF1538" i="13"/>
  <c r="AG1538" i="13"/>
  <c r="AH1538" i="13"/>
  <c r="AI1538" i="13"/>
  <c r="AJ1538" i="13"/>
  <c r="AK1538" i="13"/>
  <c r="AL1538" i="13"/>
  <c r="AM1538" i="13"/>
  <c r="AN1538" i="13"/>
  <c r="AO1538" i="13"/>
  <c r="AP1538" i="13"/>
  <c r="AQ1538" i="13"/>
  <c r="AR1538" i="13"/>
  <c r="AS1538" i="13"/>
  <c r="AT1538" i="13"/>
  <c r="AU1538" i="13"/>
  <c r="AV1538" i="13"/>
  <c r="AW1538" i="13"/>
  <c r="AX1538" i="13"/>
  <c r="AY1538" i="13"/>
  <c r="AZ1538" i="13"/>
  <c r="BA1538" i="13"/>
  <c r="BB1538" i="13"/>
  <c r="BC1538" i="13"/>
  <c r="BD1538" i="13"/>
  <c r="BE1538" i="13"/>
  <c r="BF1538" i="13"/>
  <c r="BG1538" i="13"/>
  <c r="AF1539" i="13"/>
  <c r="AG1539" i="13"/>
  <c r="AH1539" i="13"/>
  <c r="AI1539" i="13"/>
  <c r="AJ1539" i="13"/>
  <c r="AK1539" i="13"/>
  <c r="AL1539" i="13"/>
  <c r="AM1539" i="13"/>
  <c r="AN1539" i="13"/>
  <c r="AO1539" i="13"/>
  <c r="AP1539" i="13"/>
  <c r="AQ1539" i="13"/>
  <c r="AR1539" i="13"/>
  <c r="AS1539" i="13"/>
  <c r="AT1539" i="13"/>
  <c r="AU1539" i="13"/>
  <c r="AV1539" i="13"/>
  <c r="AW1539" i="13"/>
  <c r="AX1539" i="13"/>
  <c r="AY1539" i="13"/>
  <c r="AZ1539" i="13"/>
  <c r="BA1539" i="13"/>
  <c r="BB1539" i="13"/>
  <c r="BC1539" i="13"/>
  <c r="BD1539" i="13"/>
  <c r="BE1539" i="13"/>
  <c r="BF1539" i="13"/>
  <c r="BG1539" i="13"/>
  <c r="AF1540" i="13"/>
  <c r="AG1540" i="13"/>
  <c r="AH1540" i="13"/>
  <c r="AI1540" i="13"/>
  <c r="AJ1540" i="13"/>
  <c r="AK1540" i="13"/>
  <c r="AL1540" i="13"/>
  <c r="AM1540" i="13"/>
  <c r="AN1540" i="13"/>
  <c r="AO1540" i="13"/>
  <c r="AP1540" i="13"/>
  <c r="AQ1540" i="13"/>
  <c r="AR1540" i="13"/>
  <c r="AS1540" i="13"/>
  <c r="AT1540" i="13"/>
  <c r="AU1540" i="13"/>
  <c r="AV1540" i="13"/>
  <c r="AW1540" i="13"/>
  <c r="AX1540" i="13"/>
  <c r="AY1540" i="13"/>
  <c r="AZ1540" i="13"/>
  <c r="BA1540" i="13"/>
  <c r="BB1540" i="13"/>
  <c r="BC1540" i="13"/>
  <c r="BD1540" i="13"/>
  <c r="BE1540" i="13"/>
  <c r="BF1540" i="13"/>
  <c r="BG1540" i="13"/>
  <c r="AF1541" i="13"/>
  <c r="AG1541" i="13"/>
  <c r="AH1541" i="13"/>
  <c r="AI1541" i="13"/>
  <c r="AJ1541" i="13"/>
  <c r="AK1541" i="13"/>
  <c r="AL1541" i="13"/>
  <c r="AM1541" i="13"/>
  <c r="AN1541" i="13"/>
  <c r="AO1541" i="13"/>
  <c r="AP1541" i="13"/>
  <c r="AQ1541" i="13"/>
  <c r="AR1541" i="13"/>
  <c r="AS1541" i="13"/>
  <c r="AT1541" i="13"/>
  <c r="AU1541" i="13"/>
  <c r="AV1541" i="13"/>
  <c r="AW1541" i="13"/>
  <c r="AX1541" i="13"/>
  <c r="AY1541" i="13"/>
  <c r="AZ1541" i="13"/>
  <c r="BA1541" i="13"/>
  <c r="BB1541" i="13"/>
  <c r="BC1541" i="13"/>
  <c r="BD1541" i="13"/>
  <c r="BE1541" i="13"/>
  <c r="BF1541" i="13"/>
  <c r="BG1541" i="13"/>
  <c r="AF1542" i="13"/>
  <c r="AG1542" i="13"/>
  <c r="AH1542" i="13"/>
  <c r="AI1542" i="13"/>
  <c r="AJ1542" i="13"/>
  <c r="AK1542" i="13"/>
  <c r="AL1542" i="13"/>
  <c r="AM1542" i="13"/>
  <c r="AN1542" i="13"/>
  <c r="AO1542" i="13"/>
  <c r="AP1542" i="13"/>
  <c r="AQ1542" i="13"/>
  <c r="AR1542" i="13"/>
  <c r="AS1542" i="13"/>
  <c r="AT1542" i="13"/>
  <c r="AU1542" i="13"/>
  <c r="AV1542" i="13"/>
  <c r="AW1542" i="13"/>
  <c r="AX1542" i="13"/>
  <c r="AY1542" i="13"/>
  <c r="AZ1542" i="13"/>
  <c r="BA1542" i="13"/>
  <c r="BB1542" i="13"/>
  <c r="BC1542" i="13"/>
  <c r="BD1542" i="13"/>
  <c r="BE1542" i="13"/>
  <c r="BF1542" i="13"/>
  <c r="BG1542" i="13"/>
  <c r="AF1543" i="13"/>
  <c r="AG1543" i="13"/>
  <c r="AH1543" i="13"/>
  <c r="AI1543" i="13"/>
  <c r="AJ1543" i="13"/>
  <c r="BM1543" i="13" s="1"/>
  <c r="AK1543" i="13"/>
  <c r="AL1543" i="13"/>
  <c r="AM1543" i="13"/>
  <c r="AN1543" i="13"/>
  <c r="AO1543" i="13"/>
  <c r="AP1543" i="13"/>
  <c r="AQ1543" i="13"/>
  <c r="AR1543" i="13"/>
  <c r="AS1543" i="13"/>
  <c r="AT1543" i="13"/>
  <c r="AU1543" i="13"/>
  <c r="AV1543" i="13"/>
  <c r="AW1543" i="13"/>
  <c r="AX1543" i="13"/>
  <c r="AY1543" i="13"/>
  <c r="AZ1543" i="13"/>
  <c r="BL1543" i="13" s="1"/>
  <c r="BA1543" i="13"/>
  <c r="BB1543" i="13"/>
  <c r="BC1543" i="13"/>
  <c r="BD1543" i="13"/>
  <c r="BE1543" i="13"/>
  <c r="BF1543" i="13"/>
  <c r="BG1543" i="13"/>
  <c r="AF1544" i="13"/>
  <c r="AG1544" i="13"/>
  <c r="AH1544" i="13"/>
  <c r="AI1544" i="13"/>
  <c r="AJ1544" i="13"/>
  <c r="AK1544" i="13"/>
  <c r="AL1544" i="13"/>
  <c r="AM1544" i="13"/>
  <c r="AN1544" i="13"/>
  <c r="AO1544" i="13"/>
  <c r="AP1544" i="13"/>
  <c r="AQ1544" i="13"/>
  <c r="AR1544" i="13"/>
  <c r="AS1544" i="13"/>
  <c r="AT1544" i="13"/>
  <c r="AU1544" i="13"/>
  <c r="AV1544" i="13"/>
  <c r="AW1544" i="13"/>
  <c r="AX1544" i="13"/>
  <c r="AY1544" i="13"/>
  <c r="AZ1544" i="13"/>
  <c r="BA1544" i="13"/>
  <c r="BB1544" i="13"/>
  <c r="BC1544" i="13"/>
  <c r="BD1544" i="13"/>
  <c r="BE1544" i="13"/>
  <c r="BF1544" i="13"/>
  <c r="BG1544" i="13"/>
  <c r="AF1208" i="13"/>
  <c r="AG1208" i="13"/>
  <c r="AH1208" i="13"/>
  <c r="AI1208" i="13"/>
  <c r="BN1208" i="13" s="1"/>
  <c r="AJ1208" i="13"/>
  <c r="AK1208" i="13"/>
  <c r="AL1208" i="13"/>
  <c r="AM1208" i="13"/>
  <c r="AN1208" i="13"/>
  <c r="AO1208" i="13"/>
  <c r="AP1208" i="13"/>
  <c r="AQ1208" i="13"/>
  <c r="AR1208" i="13"/>
  <c r="AS1208" i="13"/>
  <c r="AT1208" i="13"/>
  <c r="AU1208" i="13"/>
  <c r="AV1208" i="13"/>
  <c r="AW1208" i="13"/>
  <c r="AX1208" i="13"/>
  <c r="AY1208" i="13"/>
  <c r="AZ1208" i="13"/>
  <c r="BA1208" i="13"/>
  <c r="BB1208" i="13"/>
  <c r="BC1208" i="13"/>
  <c r="BD1208" i="13"/>
  <c r="BE1208" i="13"/>
  <c r="BF1208" i="13"/>
  <c r="BG1208" i="13"/>
  <c r="AF1209" i="13"/>
  <c r="AG1209" i="13"/>
  <c r="AH1209" i="13"/>
  <c r="AI1209" i="13"/>
  <c r="AJ1209" i="13"/>
  <c r="AK1209" i="13"/>
  <c r="AL1209" i="13"/>
  <c r="AM1209" i="13"/>
  <c r="AN1209" i="13"/>
  <c r="AO1209" i="13"/>
  <c r="BI1209" i="13" s="1"/>
  <c r="AP1209" i="13"/>
  <c r="AQ1209" i="13"/>
  <c r="AR1209" i="13"/>
  <c r="AS1209" i="13"/>
  <c r="AT1209" i="13"/>
  <c r="AU1209" i="13"/>
  <c r="AV1209" i="13"/>
  <c r="AW1209" i="13"/>
  <c r="AX1209" i="13"/>
  <c r="AY1209" i="13"/>
  <c r="AZ1209" i="13"/>
  <c r="BA1209" i="13"/>
  <c r="BB1209" i="13"/>
  <c r="BC1209" i="13"/>
  <c r="BD1209" i="13"/>
  <c r="BE1209" i="13"/>
  <c r="BF1209" i="13"/>
  <c r="BG1209" i="13"/>
  <c r="AF1210" i="13"/>
  <c r="AG1210" i="13"/>
  <c r="AH1210" i="13"/>
  <c r="AI1210" i="13"/>
  <c r="AJ1210" i="13"/>
  <c r="AK1210" i="13"/>
  <c r="AL1210" i="13"/>
  <c r="AM1210" i="13"/>
  <c r="AN1210" i="13"/>
  <c r="AO1210" i="13"/>
  <c r="AP1210" i="13"/>
  <c r="AQ1210" i="13"/>
  <c r="AR1210" i="13"/>
  <c r="AS1210" i="13"/>
  <c r="AT1210" i="13"/>
  <c r="AU1210" i="13"/>
  <c r="AV1210" i="13"/>
  <c r="AW1210" i="13"/>
  <c r="AX1210" i="13"/>
  <c r="AY1210" i="13"/>
  <c r="AZ1210" i="13"/>
  <c r="BA1210" i="13"/>
  <c r="BB1210" i="13"/>
  <c r="BC1210" i="13"/>
  <c r="BD1210" i="13"/>
  <c r="BE1210" i="13"/>
  <c r="BF1210" i="13"/>
  <c r="BG1210" i="13"/>
  <c r="AF1211" i="13"/>
  <c r="AG1211" i="13"/>
  <c r="AH1211" i="13"/>
  <c r="AI1211" i="13"/>
  <c r="AJ1211" i="13"/>
  <c r="AK1211" i="13"/>
  <c r="AL1211" i="13"/>
  <c r="AM1211" i="13"/>
  <c r="AN1211" i="13"/>
  <c r="AO1211" i="13"/>
  <c r="AP1211" i="13"/>
  <c r="AQ1211" i="13"/>
  <c r="AR1211" i="13"/>
  <c r="AS1211" i="13"/>
  <c r="AT1211" i="13"/>
  <c r="AU1211" i="13"/>
  <c r="AV1211" i="13"/>
  <c r="AW1211" i="13"/>
  <c r="AX1211" i="13"/>
  <c r="AY1211" i="13"/>
  <c r="AZ1211" i="13"/>
  <c r="BA1211" i="13"/>
  <c r="BB1211" i="13"/>
  <c r="BC1211" i="13"/>
  <c r="BD1211" i="13"/>
  <c r="BE1211" i="13"/>
  <c r="BF1211" i="13"/>
  <c r="BG1211" i="13"/>
  <c r="AF1212" i="13"/>
  <c r="AG1212" i="13"/>
  <c r="AH1212" i="13"/>
  <c r="AI1212" i="13"/>
  <c r="AJ1212" i="13"/>
  <c r="AK1212" i="13"/>
  <c r="AL1212" i="13"/>
  <c r="AM1212" i="13"/>
  <c r="AN1212" i="13"/>
  <c r="AO1212" i="13"/>
  <c r="AP1212" i="13"/>
  <c r="AQ1212" i="13"/>
  <c r="AR1212" i="13"/>
  <c r="AS1212" i="13"/>
  <c r="AT1212" i="13"/>
  <c r="AU1212" i="13"/>
  <c r="AV1212" i="13"/>
  <c r="AW1212" i="13"/>
  <c r="AX1212" i="13"/>
  <c r="AY1212" i="13"/>
  <c r="AZ1212" i="13"/>
  <c r="BA1212" i="13"/>
  <c r="BB1212" i="13"/>
  <c r="BC1212" i="13"/>
  <c r="BD1212" i="13"/>
  <c r="BE1212" i="13"/>
  <c r="BF1212" i="13"/>
  <c r="BG1212" i="13"/>
  <c r="AF1213" i="13"/>
  <c r="AG1213" i="13"/>
  <c r="AH1213" i="13"/>
  <c r="AI1213" i="13"/>
  <c r="AJ1213" i="13"/>
  <c r="AK1213" i="13"/>
  <c r="AL1213" i="13"/>
  <c r="AM1213" i="13"/>
  <c r="AN1213" i="13"/>
  <c r="AO1213" i="13"/>
  <c r="AP1213" i="13"/>
  <c r="AQ1213" i="13"/>
  <c r="AR1213" i="13"/>
  <c r="AS1213" i="13"/>
  <c r="AT1213" i="13"/>
  <c r="AU1213" i="13"/>
  <c r="AV1213" i="13"/>
  <c r="AW1213" i="13"/>
  <c r="AX1213" i="13"/>
  <c r="AY1213" i="13"/>
  <c r="AZ1213" i="13"/>
  <c r="BA1213" i="13"/>
  <c r="BB1213" i="13"/>
  <c r="BC1213" i="13"/>
  <c r="BD1213" i="13"/>
  <c r="BE1213" i="13"/>
  <c r="BF1213" i="13"/>
  <c r="BG1213" i="13"/>
  <c r="AF1214" i="13"/>
  <c r="AG1214" i="13"/>
  <c r="AH1214" i="13"/>
  <c r="AI1214" i="13"/>
  <c r="AJ1214" i="13"/>
  <c r="AK1214" i="13"/>
  <c r="AL1214" i="13"/>
  <c r="AM1214" i="13"/>
  <c r="AN1214" i="13"/>
  <c r="AO1214" i="13"/>
  <c r="AP1214" i="13"/>
  <c r="AQ1214" i="13"/>
  <c r="AR1214" i="13"/>
  <c r="AS1214" i="13"/>
  <c r="AT1214" i="13"/>
  <c r="AU1214" i="13"/>
  <c r="AV1214" i="13"/>
  <c r="AW1214" i="13"/>
  <c r="AX1214" i="13"/>
  <c r="AY1214" i="13"/>
  <c r="AZ1214" i="13"/>
  <c r="BA1214" i="13"/>
  <c r="BB1214" i="13"/>
  <c r="BC1214" i="13"/>
  <c r="BD1214" i="13"/>
  <c r="BE1214" i="13"/>
  <c r="BF1214" i="13"/>
  <c r="BG1214" i="13"/>
  <c r="BI1214" i="13"/>
  <c r="AF1215" i="13"/>
  <c r="AG1215" i="13"/>
  <c r="AH1215" i="13"/>
  <c r="AI1215" i="13"/>
  <c r="AJ1215" i="13"/>
  <c r="AK1215" i="13"/>
  <c r="AL1215" i="13"/>
  <c r="AM1215" i="13"/>
  <c r="AN1215" i="13"/>
  <c r="AO1215" i="13"/>
  <c r="AP1215" i="13"/>
  <c r="AQ1215" i="13"/>
  <c r="AR1215" i="13"/>
  <c r="AS1215" i="13"/>
  <c r="AT1215" i="13"/>
  <c r="AU1215" i="13"/>
  <c r="AV1215" i="13"/>
  <c r="AW1215" i="13"/>
  <c r="AX1215" i="13"/>
  <c r="AY1215" i="13"/>
  <c r="AZ1215" i="13"/>
  <c r="BA1215" i="13"/>
  <c r="BB1215" i="13"/>
  <c r="BC1215" i="13"/>
  <c r="BD1215" i="13"/>
  <c r="BE1215" i="13"/>
  <c r="BF1215" i="13"/>
  <c r="BG1215" i="13"/>
  <c r="AF1216" i="13"/>
  <c r="AG1216" i="13"/>
  <c r="AH1216" i="13"/>
  <c r="AI1216" i="13"/>
  <c r="AJ1216" i="13"/>
  <c r="AK1216" i="13"/>
  <c r="AL1216" i="13"/>
  <c r="AM1216" i="13"/>
  <c r="AN1216" i="13"/>
  <c r="AO1216" i="13"/>
  <c r="AP1216" i="13"/>
  <c r="AQ1216" i="13"/>
  <c r="AR1216" i="13"/>
  <c r="AS1216" i="13"/>
  <c r="AT1216" i="13"/>
  <c r="AU1216" i="13"/>
  <c r="AV1216" i="13"/>
  <c r="AW1216" i="13"/>
  <c r="AX1216" i="13"/>
  <c r="AY1216" i="13"/>
  <c r="AZ1216" i="13"/>
  <c r="BA1216" i="13"/>
  <c r="BB1216" i="13"/>
  <c r="BC1216" i="13"/>
  <c r="BD1216" i="13"/>
  <c r="BE1216" i="13"/>
  <c r="BF1216" i="13"/>
  <c r="BG1216" i="13"/>
  <c r="AF1217" i="13"/>
  <c r="AG1217" i="13"/>
  <c r="AH1217" i="13"/>
  <c r="AI1217" i="13"/>
  <c r="AJ1217" i="13"/>
  <c r="AK1217" i="13"/>
  <c r="AL1217" i="13"/>
  <c r="AM1217" i="13"/>
  <c r="AN1217" i="13"/>
  <c r="AO1217" i="13"/>
  <c r="AP1217" i="13"/>
  <c r="AQ1217" i="13"/>
  <c r="AR1217" i="13"/>
  <c r="AS1217" i="13"/>
  <c r="AT1217" i="13"/>
  <c r="AU1217" i="13"/>
  <c r="AV1217" i="13"/>
  <c r="AW1217" i="13"/>
  <c r="AX1217" i="13"/>
  <c r="AY1217" i="13"/>
  <c r="AZ1217" i="13"/>
  <c r="BA1217" i="13"/>
  <c r="BB1217" i="13"/>
  <c r="BC1217" i="13"/>
  <c r="BD1217" i="13"/>
  <c r="BE1217" i="13"/>
  <c r="BF1217" i="13"/>
  <c r="BG1217" i="13"/>
  <c r="AF1218" i="13"/>
  <c r="AG1218" i="13"/>
  <c r="AH1218" i="13"/>
  <c r="AI1218" i="13"/>
  <c r="AJ1218" i="13"/>
  <c r="AK1218" i="13"/>
  <c r="AL1218" i="13"/>
  <c r="AM1218" i="13"/>
  <c r="AN1218" i="13"/>
  <c r="AO1218" i="13"/>
  <c r="AP1218" i="13"/>
  <c r="AQ1218" i="13"/>
  <c r="AR1218" i="13"/>
  <c r="AS1218" i="13"/>
  <c r="AT1218" i="13"/>
  <c r="AU1218" i="13"/>
  <c r="AV1218" i="13"/>
  <c r="AW1218" i="13"/>
  <c r="AX1218" i="13"/>
  <c r="AY1218" i="13"/>
  <c r="AZ1218" i="13"/>
  <c r="BA1218" i="13"/>
  <c r="BB1218" i="13"/>
  <c r="BC1218" i="13"/>
  <c r="BD1218" i="13"/>
  <c r="BE1218" i="13"/>
  <c r="BF1218" i="13"/>
  <c r="BG1218" i="13"/>
  <c r="AF1219" i="13"/>
  <c r="AG1219" i="13"/>
  <c r="AH1219" i="13"/>
  <c r="AI1219" i="13"/>
  <c r="AJ1219" i="13"/>
  <c r="AK1219" i="13"/>
  <c r="AL1219" i="13"/>
  <c r="AM1219" i="13"/>
  <c r="AN1219" i="13"/>
  <c r="AO1219" i="13"/>
  <c r="AP1219" i="13"/>
  <c r="AQ1219" i="13"/>
  <c r="AR1219" i="13"/>
  <c r="AS1219" i="13"/>
  <c r="AT1219" i="13"/>
  <c r="AU1219" i="13"/>
  <c r="AV1219" i="13"/>
  <c r="AW1219" i="13"/>
  <c r="AX1219" i="13"/>
  <c r="AY1219" i="13"/>
  <c r="AZ1219" i="13"/>
  <c r="BA1219" i="13"/>
  <c r="BB1219" i="13"/>
  <c r="BC1219" i="13"/>
  <c r="BD1219" i="13"/>
  <c r="BE1219" i="13"/>
  <c r="BF1219" i="13"/>
  <c r="BG1219" i="13"/>
  <c r="AF1220" i="13"/>
  <c r="AG1220" i="13"/>
  <c r="AH1220" i="13"/>
  <c r="BJ1220" i="13" s="1"/>
  <c r="AI1220" i="13"/>
  <c r="AJ1220" i="13"/>
  <c r="AK1220" i="13"/>
  <c r="AL1220" i="13"/>
  <c r="AM1220" i="13"/>
  <c r="AN1220" i="13"/>
  <c r="AO1220" i="13"/>
  <c r="AP1220" i="13"/>
  <c r="AQ1220" i="13"/>
  <c r="AR1220" i="13"/>
  <c r="AS1220" i="13"/>
  <c r="AT1220" i="13"/>
  <c r="AU1220" i="13"/>
  <c r="AV1220" i="13"/>
  <c r="AW1220" i="13"/>
  <c r="AX1220" i="13"/>
  <c r="AY1220" i="13"/>
  <c r="AZ1220" i="13"/>
  <c r="BA1220" i="13"/>
  <c r="BB1220" i="13"/>
  <c r="BC1220" i="13"/>
  <c r="BD1220" i="13"/>
  <c r="BE1220" i="13"/>
  <c r="BF1220" i="13"/>
  <c r="BG1220" i="13"/>
  <c r="AF1221" i="13"/>
  <c r="AG1221" i="13"/>
  <c r="AH1221" i="13"/>
  <c r="AI1221" i="13"/>
  <c r="AJ1221" i="13"/>
  <c r="AK1221" i="13"/>
  <c r="AL1221" i="13"/>
  <c r="AM1221" i="13"/>
  <c r="AN1221" i="13"/>
  <c r="AO1221" i="13"/>
  <c r="AP1221" i="13"/>
  <c r="AQ1221" i="13"/>
  <c r="AR1221" i="13"/>
  <c r="AS1221" i="13"/>
  <c r="AT1221" i="13"/>
  <c r="AU1221" i="13"/>
  <c r="AV1221" i="13"/>
  <c r="AW1221" i="13"/>
  <c r="AX1221" i="13"/>
  <c r="AY1221" i="13"/>
  <c r="AZ1221" i="13"/>
  <c r="BA1221" i="13"/>
  <c r="BB1221" i="13"/>
  <c r="BC1221" i="13"/>
  <c r="BD1221" i="13"/>
  <c r="BE1221" i="13"/>
  <c r="BF1221" i="13"/>
  <c r="BG1221" i="13"/>
  <c r="AF1222" i="13"/>
  <c r="AG1222" i="13"/>
  <c r="AH1222" i="13"/>
  <c r="AI1222" i="13"/>
  <c r="AJ1222" i="13"/>
  <c r="AK1222" i="13"/>
  <c r="AL1222" i="13"/>
  <c r="AM1222" i="13"/>
  <c r="AN1222" i="13"/>
  <c r="AO1222" i="13"/>
  <c r="AP1222" i="13"/>
  <c r="AQ1222" i="13"/>
  <c r="AR1222" i="13"/>
  <c r="AS1222" i="13"/>
  <c r="AT1222" i="13"/>
  <c r="AU1222" i="13"/>
  <c r="AV1222" i="13"/>
  <c r="AW1222" i="13"/>
  <c r="AX1222" i="13"/>
  <c r="AY1222" i="13"/>
  <c r="AZ1222" i="13"/>
  <c r="BA1222" i="13"/>
  <c r="BB1222" i="13"/>
  <c r="BC1222" i="13"/>
  <c r="BD1222" i="13"/>
  <c r="BE1222" i="13"/>
  <c r="BF1222" i="13"/>
  <c r="BG1222" i="13"/>
  <c r="AF1223" i="13"/>
  <c r="AG1223" i="13"/>
  <c r="AH1223" i="13"/>
  <c r="AI1223" i="13"/>
  <c r="AJ1223" i="13"/>
  <c r="AK1223" i="13"/>
  <c r="AL1223" i="13"/>
  <c r="AM1223" i="13"/>
  <c r="AN1223" i="13"/>
  <c r="AO1223" i="13"/>
  <c r="AP1223" i="13"/>
  <c r="AQ1223" i="13"/>
  <c r="AR1223" i="13"/>
  <c r="AS1223" i="13"/>
  <c r="AT1223" i="13"/>
  <c r="AU1223" i="13"/>
  <c r="AV1223" i="13"/>
  <c r="AW1223" i="13"/>
  <c r="AX1223" i="13"/>
  <c r="AY1223" i="13"/>
  <c r="AZ1223" i="13"/>
  <c r="BA1223" i="13"/>
  <c r="BB1223" i="13"/>
  <c r="BC1223" i="13"/>
  <c r="BD1223" i="13"/>
  <c r="BE1223" i="13"/>
  <c r="BF1223" i="13"/>
  <c r="BG1223" i="13"/>
  <c r="AF1224" i="13"/>
  <c r="AG1224" i="13"/>
  <c r="AH1224" i="13"/>
  <c r="AI1224" i="13"/>
  <c r="AJ1224" i="13"/>
  <c r="AK1224" i="13"/>
  <c r="AL1224" i="13"/>
  <c r="AM1224" i="13"/>
  <c r="AN1224" i="13"/>
  <c r="AO1224" i="13"/>
  <c r="AP1224" i="13"/>
  <c r="BK1224" i="13" s="1"/>
  <c r="AQ1224" i="13"/>
  <c r="AR1224" i="13"/>
  <c r="AS1224" i="13"/>
  <c r="AT1224" i="13"/>
  <c r="AU1224" i="13"/>
  <c r="AV1224" i="13"/>
  <c r="AW1224" i="13"/>
  <c r="AX1224" i="13"/>
  <c r="AY1224" i="13"/>
  <c r="AZ1224" i="13"/>
  <c r="BA1224" i="13"/>
  <c r="BB1224" i="13"/>
  <c r="BC1224" i="13"/>
  <c r="BD1224" i="13"/>
  <c r="BE1224" i="13"/>
  <c r="BF1224" i="13"/>
  <c r="BG1224" i="13"/>
  <c r="AF1225" i="13"/>
  <c r="AG1225" i="13"/>
  <c r="AH1225" i="13"/>
  <c r="AI1225" i="13"/>
  <c r="AJ1225" i="13"/>
  <c r="AK1225" i="13"/>
  <c r="AL1225" i="13"/>
  <c r="AM1225" i="13"/>
  <c r="AN1225" i="13"/>
  <c r="AO1225" i="13"/>
  <c r="AP1225" i="13"/>
  <c r="AQ1225" i="13"/>
  <c r="AR1225" i="13"/>
  <c r="AS1225" i="13"/>
  <c r="AT1225" i="13"/>
  <c r="AU1225" i="13"/>
  <c r="AV1225" i="13"/>
  <c r="AW1225" i="13"/>
  <c r="AX1225" i="13"/>
  <c r="AY1225" i="13"/>
  <c r="AZ1225" i="13"/>
  <c r="BA1225" i="13"/>
  <c r="BB1225" i="13"/>
  <c r="BC1225" i="13"/>
  <c r="BD1225" i="13"/>
  <c r="BE1225" i="13"/>
  <c r="BF1225" i="13"/>
  <c r="BG1225" i="13"/>
  <c r="AF1226" i="13"/>
  <c r="AG1226" i="13"/>
  <c r="AH1226" i="13"/>
  <c r="AI1226" i="13"/>
  <c r="AJ1226" i="13"/>
  <c r="AK1226" i="13"/>
  <c r="AL1226" i="13"/>
  <c r="AM1226" i="13"/>
  <c r="AN1226" i="13"/>
  <c r="AO1226" i="13"/>
  <c r="AP1226" i="13"/>
  <c r="AQ1226" i="13"/>
  <c r="AR1226" i="13"/>
  <c r="AS1226" i="13"/>
  <c r="AT1226" i="13"/>
  <c r="AU1226" i="13"/>
  <c r="AV1226" i="13"/>
  <c r="AW1226" i="13"/>
  <c r="AX1226" i="13"/>
  <c r="AY1226" i="13"/>
  <c r="AZ1226" i="13"/>
  <c r="BA1226" i="13"/>
  <c r="BB1226" i="13"/>
  <c r="BC1226" i="13"/>
  <c r="BD1226" i="13"/>
  <c r="BE1226" i="13"/>
  <c r="BF1226" i="13"/>
  <c r="BG1226" i="13"/>
  <c r="AF1227" i="13"/>
  <c r="AG1227" i="13"/>
  <c r="AH1227" i="13"/>
  <c r="AI1227" i="13"/>
  <c r="AJ1227" i="13"/>
  <c r="AK1227" i="13"/>
  <c r="AL1227" i="13"/>
  <c r="AM1227" i="13"/>
  <c r="AN1227" i="13"/>
  <c r="AO1227" i="13"/>
  <c r="AP1227" i="13"/>
  <c r="AQ1227" i="13"/>
  <c r="AR1227" i="13"/>
  <c r="AS1227" i="13"/>
  <c r="AT1227" i="13"/>
  <c r="AU1227" i="13"/>
  <c r="AV1227" i="13"/>
  <c r="AW1227" i="13"/>
  <c r="AX1227" i="13"/>
  <c r="AY1227" i="13"/>
  <c r="AZ1227" i="13"/>
  <c r="BA1227" i="13"/>
  <c r="BB1227" i="13"/>
  <c r="BC1227" i="13"/>
  <c r="BD1227" i="13"/>
  <c r="BE1227" i="13"/>
  <c r="BF1227" i="13"/>
  <c r="BG1227" i="13"/>
  <c r="AF1228" i="13"/>
  <c r="AG1228" i="13"/>
  <c r="AH1228" i="13"/>
  <c r="AI1228" i="13"/>
  <c r="AJ1228" i="13"/>
  <c r="AK1228" i="13"/>
  <c r="AL1228" i="13"/>
  <c r="AM1228" i="13"/>
  <c r="AN1228" i="13"/>
  <c r="AO1228" i="13"/>
  <c r="AP1228" i="13"/>
  <c r="AQ1228" i="13"/>
  <c r="AR1228" i="13"/>
  <c r="AS1228" i="13"/>
  <c r="AT1228" i="13"/>
  <c r="AU1228" i="13"/>
  <c r="AV1228" i="13"/>
  <c r="AW1228" i="13"/>
  <c r="AX1228" i="13"/>
  <c r="AY1228" i="13"/>
  <c r="AZ1228" i="13"/>
  <c r="BA1228" i="13"/>
  <c r="BB1228" i="13"/>
  <c r="BC1228" i="13"/>
  <c r="BD1228" i="13"/>
  <c r="BE1228" i="13"/>
  <c r="BF1228" i="13"/>
  <c r="BG1228" i="13"/>
  <c r="AF1229" i="13"/>
  <c r="AG1229" i="13"/>
  <c r="AH1229" i="13"/>
  <c r="AI1229" i="13"/>
  <c r="AJ1229" i="13"/>
  <c r="AK1229" i="13"/>
  <c r="AL1229" i="13"/>
  <c r="AM1229" i="13"/>
  <c r="AN1229" i="13"/>
  <c r="AO1229" i="13"/>
  <c r="AP1229" i="13"/>
  <c r="AQ1229" i="13"/>
  <c r="AR1229" i="13"/>
  <c r="AS1229" i="13"/>
  <c r="AT1229" i="13"/>
  <c r="AU1229" i="13"/>
  <c r="AV1229" i="13"/>
  <c r="AW1229" i="13"/>
  <c r="AX1229" i="13"/>
  <c r="AY1229" i="13"/>
  <c r="AZ1229" i="13"/>
  <c r="BA1229" i="13"/>
  <c r="BI1229" i="13" s="1"/>
  <c r="BB1229" i="13"/>
  <c r="BC1229" i="13"/>
  <c r="BD1229" i="13"/>
  <c r="BE1229" i="13"/>
  <c r="BF1229" i="13"/>
  <c r="BG1229" i="13"/>
  <c r="AF1230" i="13"/>
  <c r="AG1230" i="13"/>
  <c r="AH1230" i="13"/>
  <c r="AI1230" i="13"/>
  <c r="AJ1230" i="13"/>
  <c r="AK1230" i="13"/>
  <c r="AL1230" i="13"/>
  <c r="AM1230" i="13"/>
  <c r="AN1230" i="13"/>
  <c r="AO1230" i="13"/>
  <c r="AP1230" i="13"/>
  <c r="AQ1230" i="13"/>
  <c r="AR1230" i="13"/>
  <c r="AS1230" i="13"/>
  <c r="AT1230" i="13"/>
  <c r="AU1230" i="13"/>
  <c r="AV1230" i="13"/>
  <c r="AW1230" i="13"/>
  <c r="AX1230" i="13"/>
  <c r="AY1230" i="13"/>
  <c r="AZ1230" i="13"/>
  <c r="BA1230" i="13"/>
  <c r="BB1230" i="13"/>
  <c r="BC1230" i="13"/>
  <c r="BD1230" i="13"/>
  <c r="BE1230" i="13"/>
  <c r="BF1230" i="13"/>
  <c r="BG1230" i="13"/>
  <c r="AF1231" i="13"/>
  <c r="AG1231" i="13"/>
  <c r="AH1231" i="13"/>
  <c r="AI1231" i="13"/>
  <c r="AJ1231" i="13"/>
  <c r="AK1231" i="13"/>
  <c r="AL1231" i="13"/>
  <c r="AM1231" i="13"/>
  <c r="AN1231" i="13"/>
  <c r="AO1231" i="13"/>
  <c r="AP1231" i="13"/>
  <c r="AQ1231" i="13"/>
  <c r="AR1231" i="13"/>
  <c r="AS1231" i="13"/>
  <c r="AT1231" i="13"/>
  <c r="AU1231" i="13"/>
  <c r="AV1231" i="13"/>
  <c r="AW1231" i="13"/>
  <c r="AX1231" i="13"/>
  <c r="AY1231" i="13"/>
  <c r="AZ1231" i="13"/>
  <c r="BA1231" i="13"/>
  <c r="BB1231" i="13"/>
  <c r="BC1231" i="13"/>
  <c r="BD1231" i="13"/>
  <c r="BE1231" i="13"/>
  <c r="BF1231" i="13"/>
  <c r="BG1231" i="13"/>
  <c r="AF1232" i="13"/>
  <c r="AG1232" i="13"/>
  <c r="AH1232" i="13"/>
  <c r="AI1232" i="13"/>
  <c r="AJ1232" i="13"/>
  <c r="AK1232" i="13"/>
  <c r="AL1232" i="13"/>
  <c r="AM1232" i="13"/>
  <c r="AN1232" i="13"/>
  <c r="AO1232" i="13"/>
  <c r="AP1232" i="13"/>
  <c r="AQ1232" i="13"/>
  <c r="AR1232" i="13"/>
  <c r="AS1232" i="13"/>
  <c r="AT1232" i="13"/>
  <c r="AU1232" i="13"/>
  <c r="AV1232" i="13"/>
  <c r="AW1232" i="13"/>
  <c r="AX1232" i="13"/>
  <c r="AY1232" i="13"/>
  <c r="AZ1232" i="13"/>
  <c r="BA1232" i="13"/>
  <c r="BB1232" i="13"/>
  <c r="BC1232" i="13"/>
  <c r="BD1232" i="13"/>
  <c r="BE1232" i="13"/>
  <c r="BF1232" i="13"/>
  <c r="BG1232" i="13"/>
  <c r="AF1233" i="13"/>
  <c r="AG1233" i="13"/>
  <c r="AH1233" i="13"/>
  <c r="AI1233" i="13"/>
  <c r="AJ1233" i="13"/>
  <c r="AK1233" i="13"/>
  <c r="AL1233" i="13"/>
  <c r="AM1233" i="13"/>
  <c r="AN1233" i="13"/>
  <c r="AO1233" i="13"/>
  <c r="AP1233" i="13"/>
  <c r="AQ1233" i="13"/>
  <c r="AR1233" i="13"/>
  <c r="AS1233" i="13"/>
  <c r="AT1233" i="13"/>
  <c r="AU1233" i="13"/>
  <c r="AV1233" i="13"/>
  <c r="AW1233" i="13"/>
  <c r="AX1233" i="13"/>
  <c r="AY1233" i="13"/>
  <c r="AZ1233" i="13"/>
  <c r="BA1233" i="13"/>
  <c r="BB1233" i="13"/>
  <c r="BC1233" i="13"/>
  <c r="BD1233" i="13"/>
  <c r="BE1233" i="13"/>
  <c r="BF1233" i="13"/>
  <c r="BG1233" i="13"/>
  <c r="AF1234" i="13"/>
  <c r="AG1234" i="13"/>
  <c r="AH1234" i="13"/>
  <c r="AI1234" i="13"/>
  <c r="AJ1234" i="13"/>
  <c r="AK1234" i="13"/>
  <c r="AL1234" i="13"/>
  <c r="AM1234" i="13"/>
  <c r="AN1234" i="13"/>
  <c r="AO1234" i="13"/>
  <c r="AP1234" i="13"/>
  <c r="AQ1234" i="13"/>
  <c r="AR1234" i="13"/>
  <c r="AS1234" i="13"/>
  <c r="AT1234" i="13"/>
  <c r="AU1234" i="13"/>
  <c r="AV1234" i="13"/>
  <c r="AW1234" i="13"/>
  <c r="AX1234" i="13"/>
  <c r="AY1234" i="13"/>
  <c r="AZ1234" i="13"/>
  <c r="BA1234" i="13"/>
  <c r="BB1234" i="13"/>
  <c r="BC1234" i="13"/>
  <c r="BD1234" i="13"/>
  <c r="BE1234" i="13"/>
  <c r="BF1234" i="13"/>
  <c r="BG1234" i="13"/>
  <c r="AF1235" i="13"/>
  <c r="AG1235" i="13"/>
  <c r="AH1235" i="13"/>
  <c r="AI1235" i="13"/>
  <c r="AJ1235" i="13"/>
  <c r="AK1235" i="13"/>
  <c r="AL1235" i="13"/>
  <c r="AM1235" i="13"/>
  <c r="AN1235" i="13"/>
  <c r="AO1235" i="13"/>
  <c r="AP1235" i="13"/>
  <c r="AQ1235" i="13"/>
  <c r="AR1235" i="13"/>
  <c r="AS1235" i="13"/>
  <c r="AT1235" i="13"/>
  <c r="AU1235" i="13"/>
  <c r="BI1235" i="13" s="1"/>
  <c r="AV1235" i="13"/>
  <c r="AW1235" i="13"/>
  <c r="AX1235" i="13"/>
  <c r="AY1235" i="13"/>
  <c r="AZ1235" i="13"/>
  <c r="BA1235" i="13"/>
  <c r="BB1235" i="13"/>
  <c r="BC1235" i="13"/>
  <c r="BD1235" i="13"/>
  <c r="BE1235" i="13"/>
  <c r="BF1235" i="13"/>
  <c r="BG1235" i="13"/>
  <c r="AF1236" i="13"/>
  <c r="AG1236" i="13"/>
  <c r="AH1236" i="13"/>
  <c r="BJ1236" i="13" s="1"/>
  <c r="AI1236" i="13"/>
  <c r="AJ1236" i="13"/>
  <c r="AK1236" i="13"/>
  <c r="AL1236" i="13"/>
  <c r="AM1236" i="13"/>
  <c r="AN1236" i="13"/>
  <c r="AO1236" i="13"/>
  <c r="AP1236" i="13"/>
  <c r="AQ1236" i="13"/>
  <c r="AR1236" i="13"/>
  <c r="AS1236" i="13"/>
  <c r="AT1236" i="13"/>
  <c r="AU1236" i="13"/>
  <c r="AV1236" i="13"/>
  <c r="AW1236" i="13"/>
  <c r="AX1236" i="13"/>
  <c r="AY1236" i="13"/>
  <c r="AZ1236" i="13"/>
  <c r="BA1236" i="13"/>
  <c r="BB1236" i="13"/>
  <c r="BC1236" i="13"/>
  <c r="BD1236" i="13"/>
  <c r="BE1236" i="13"/>
  <c r="BF1236" i="13"/>
  <c r="BG1236" i="13"/>
  <c r="AF1237" i="13"/>
  <c r="AG1237" i="13"/>
  <c r="AH1237" i="13"/>
  <c r="AI1237" i="13"/>
  <c r="AJ1237" i="13"/>
  <c r="AK1237" i="13"/>
  <c r="AL1237" i="13"/>
  <c r="AM1237" i="13"/>
  <c r="AN1237" i="13"/>
  <c r="AO1237" i="13"/>
  <c r="AP1237" i="13"/>
  <c r="AQ1237" i="13"/>
  <c r="AR1237" i="13"/>
  <c r="AS1237" i="13"/>
  <c r="AT1237" i="13"/>
  <c r="AU1237" i="13"/>
  <c r="AV1237" i="13"/>
  <c r="AW1237" i="13"/>
  <c r="AX1237" i="13"/>
  <c r="AY1237" i="13"/>
  <c r="AZ1237" i="13"/>
  <c r="BA1237" i="13"/>
  <c r="BB1237" i="13"/>
  <c r="BC1237" i="13"/>
  <c r="BD1237" i="13"/>
  <c r="BE1237" i="13"/>
  <c r="BF1237" i="13"/>
  <c r="BG1237" i="13"/>
  <c r="AF1238" i="13"/>
  <c r="AG1238" i="13"/>
  <c r="AH1238" i="13"/>
  <c r="AI1238" i="13"/>
  <c r="AJ1238" i="13"/>
  <c r="AK1238" i="13"/>
  <c r="AL1238" i="13"/>
  <c r="AM1238" i="13"/>
  <c r="AN1238" i="13"/>
  <c r="AO1238" i="13"/>
  <c r="AP1238" i="13"/>
  <c r="AQ1238" i="13"/>
  <c r="AR1238" i="13"/>
  <c r="AS1238" i="13"/>
  <c r="AT1238" i="13"/>
  <c r="AU1238" i="13"/>
  <c r="AV1238" i="13"/>
  <c r="AW1238" i="13"/>
  <c r="AX1238" i="13"/>
  <c r="AY1238" i="13"/>
  <c r="AZ1238" i="13"/>
  <c r="BA1238" i="13"/>
  <c r="BB1238" i="13"/>
  <c r="BC1238" i="13"/>
  <c r="BD1238" i="13"/>
  <c r="BE1238" i="13"/>
  <c r="BF1238" i="13"/>
  <c r="BG1238" i="13"/>
  <c r="AF1239" i="13"/>
  <c r="AG1239" i="13"/>
  <c r="AH1239" i="13"/>
  <c r="AI1239" i="13"/>
  <c r="AJ1239" i="13"/>
  <c r="AK1239" i="13"/>
  <c r="AL1239" i="13"/>
  <c r="AM1239" i="13"/>
  <c r="AN1239" i="13"/>
  <c r="AO1239" i="13"/>
  <c r="AP1239" i="13"/>
  <c r="AQ1239" i="13"/>
  <c r="AR1239" i="13"/>
  <c r="AS1239" i="13"/>
  <c r="AT1239" i="13"/>
  <c r="AU1239" i="13"/>
  <c r="AV1239" i="13"/>
  <c r="AW1239" i="13"/>
  <c r="AX1239" i="13"/>
  <c r="AY1239" i="13"/>
  <c r="AZ1239" i="13"/>
  <c r="BA1239" i="13"/>
  <c r="BB1239" i="13"/>
  <c r="BC1239" i="13"/>
  <c r="BD1239" i="13"/>
  <c r="BE1239" i="13"/>
  <c r="BF1239" i="13"/>
  <c r="BG1239" i="13"/>
  <c r="AF1240" i="13"/>
  <c r="AG1240" i="13"/>
  <c r="AH1240" i="13"/>
  <c r="AI1240" i="13"/>
  <c r="AJ1240" i="13"/>
  <c r="AK1240" i="13"/>
  <c r="AL1240" i="13"/>
  <c r="AM1240" i="13"/>
  <c r="AN1240" i="13"/>
  <c r="AO1240" i="13"/>
  <c r="AP1240" i="13"/>
  <c r="AQ1240" i="13"/>
  <c r="AR1240" i="13"/>
  <c r="AS1240" i="13"/>
  <c r="AT1240" i="13"/>
  <c r="AU1240" i="13"/>
  <c r="BI1240" i="13" s="1"/>
  <c r="AV1240" i="13"/>
  <c r="AW1240" i="13"/>
  <c r="AX1240" i="13"/>
  <c r="AY1240" i="13"/>
  <c r="AZ1240" i="13"/>
  <c r="BA1240" i="13"/>
  <c r="BB1240" i="13"/>
  <c r="BC1240" i="13"/>
  <c r="BD1240" i="13"/>
  <c r="BE1240" i="13"/>
  <c r="BF1240" i="13"/>
  <c r="BG1240" i="13"/>
  <c r="AF1241" i="13"/>
  <c r="AG1241" i="13"/>
  <c r="AH1241" i="13"/>
  <c r="AI1241" i="13"/>
  <c r="AJ1241" i="13"/>
  <c r="AK1241" i="13"/>
  <c r="AL1241" i="13"/>
  <c r="AM1241" i="13"/>
  <c r="AN1241" i="13"/>
  <c r="AO1241" i="13"/>
  <c r="AP1241" i="13"/>
  <c r="AQ1241" i="13"/>
  <c r="BK1241" i="13" s="1"/>
  <c r="AR1241" i="13"/>
  <c r="AS1241" i="13"/>
  <c r="AT1241" i="13"/>
  <c r="AU1241" i="13"/>
  <c r="AV1241" i="13"/>
  <c r="AW1241" i="13"/>
  <c r="AX1241" i="13"/>
  <c r="AY1241" i="13"/>
  <c r="AZ1241" i="13"/>
  <c r="BA1241" i="13"/>
  <c r="BB1241" i="13"/>
  <c r="BC1241" i="13"/>
  <c r="BD1241" i="13"/>
  <c r="BE1241" i="13"/>
  <c r="BF1241" i="13"/>
  <c r="BG1241" i="13"/>
  <c r="AF1242" i="13"/>
  <c r="AG1242" i="13"/>
  <c r="AH1242" i="13"/>
  <c r="AI1242" i="13"/>
  <c r="AJ1242" i="13"/>
  <c r="AK1242" i="13"/>
  <c r="AL1242" i="13"/>
  <c r="AM1242" i="13"/>
  <c r="AN1242" i="13"/>
  <c r="AO1242" i="13"/>
  <c r="AP1242" i="13"/>
  <c r="AQ1242" i="13"/>
  <c r="AR1242" i="13"/>
  <c r="AS1242" i="13"/>
  <c r="AT1242" i="13"/>
  <c r="AU1242" i="13"/>
  <c r="AV1242" i="13"/>
  <c r="AW1242" i="13"/>
  <c r="AX1242" i="13"/>
  <c r="AY1242" i="13"/>
  <c r="AZ1242" i="13"/>
  <c r="BA1242" i="13"/>
  <c r="BB1242" i="13"/>
  <c r="BC1242" i="13"/>
  <c r="BD1242" i="13"/>
  <c r="BE1242" i="13"/>
  <c r="BF1242" i="13"/>
  <c r="BG1242" i="13"/>
  <c r="AF1243" i="13"/>
  <c r="AG1243" i="13"/>
  <c r="AH1243" i="13"/>
  <c r="AI1243" i="13"/>
  <c r="AJ1243" i="13"/>
  <c r="AK1243" i="13"/>
  <c r="AL1243" i="13"/>
  <c r="AM1243" i="13"/>
  <c r="AN1243" i="13"/>
  <c r="AO1243" i="13"/>
  <c r="AP1243" i="13"/>
  <c r="AQ1243" i="13"/>
  <c r="AR1243" i="13"/>
  <c r="AS1243" i="13"/>
  <c r="AT1243" i="13"/>
  <c r="AU1243" i="13"/>
  <c r="AV1243" i="13"/>
  <c r="AW1243" i="13"/>
  <c r="AX1243" i="13"/>
  <c r="AY1243" i="13"/>
  <c r="AZ1243" i="13"/>
  <c r="BA1243" i="13"/>
  <c r="BB1243" i="13"/>
  <c r="BC1243" i="13"/>
  <c r="BD1243" i="13"/>
  <c r="BE1243" i="13"/>
  <c r="BF1243" i="13"/>
  <c r="BG1243" i="13"/>
  <c r="AF1244" i="13"/>
  <c r="AG1244" i="13"/>
  <c r="AH1244" i="13"/>
  <c r="AI1244" i="13"/>
  <c r="AJ1244" i="13"/>
  <c r="AK1244" i="13"/>
  <c r="AL1244" i="13"/>
  <c r="AM1244" i="13"/>
  <c r="AN1244" i="13"/>
  <c r="AO1244" i="13"/>
  <c r="AP1244" i="13"/>
  <c r="AQ1244" i="13"/>
  <c r="AR1244" i="13"/>
  <c r="AS1244" i="13"/>
  <c r="AT1244" i="13"/>
  <c r="AU1244" i="13"/>
  <c r="AV1244" i="13"/>
  <c r="AW1244" i="13"/>
  <c r="AX1244" i="13"/>
  <c r="AY1244" i="13"/>
  <c r="AZ1244" i="13"/>
  <c r="BA1244" i="13"/>
  <c r="BB1244" i="13"/>
  <c r="BC1244" i="13"/>
  <c r="BD1244" i="13"/>
  <c r="BE1244" i="13"/>
  <c r="BF1244" i="13"/>
  <c r="BG1244" i="13"/>
  <c r="AF1245" i="13"/>
  <c r="AG1245" i="13"/>
  <c r="AH1245" i="13"/>
  <c r="AI1245" i="13"/>
  <c r="AJ1245" i="13"/>
  <c r="AK1245" i="13"/>
  <c r="AL1245" i="13"/>
  <c r="AM1245" i="13"/>
  <c r="AN1245" i="13"/>
  <c r="AO1245" i="13"/>
  <c r="AP1245" i="13"/>
  <c r="AQ1245" i="13"/>
  <c r="AR1245" i="13"/>
  <c r="AS1245" i="13"/>
  <c r="AT1245" i="13"/>
  <c r="AU1245" i="13"/>
  <c r="AV1245" i="13"/>
  <c r="AW1245" i="13"/>
  <c r="AX1245" i="13"/>
  <c r="AY1245" i="13"/>
  <c r="AZ1245" i="13"/>
  <c r="BA1245" i="13"/>
  <c r="BB1245" i="13"/>
  <c r="BC1245" i="13"/>
  <c r="BD1245" i="13"/>
  <c r="BE1245" i="13"/>
  <c r="BF1245" i="13"/>
  <c r="BG1245" i="13"/>
  <c r="AF1246" i="13"/>
  <c r="AG1246" i="13"/>
  <c r="AH1246" i="13"/>
  <c r="AI1246" i="13"/>
  <c r="AJ1246" i="13"/>
  <c r="AK1246" i="13"/>
  <c r="AL1246" i="13"/>
  <c r="AM1246" i="13"/>
  <c r="AN1246" i="13"/>
  <c r="AO1246" i="13"/>
  <c r="AP1246" i="13"/>
  <c r="AQ1246" i="13"/>
  <c r="AR1246" i="13"/>
  <c r="AS1246" i="13"/>
  <c r="AT1246" i="13"/>
  <c r="AU1246" i="13"/>
  <c r="AV1246" i="13"/>
  <c r="AW1246" i="13"/>
  <c r="AX1246" i="13"/>
  <c r="AY1246" i="13"/>
  <c r="AZ1246" i="13"/>
  <c r="BA1246" i="13"/>
  <c r="BB1246" i="13"/>
  <c r="BC1246" i="13"/>
  <c r="BD1246" i="13"/>
  <c r="BE1246" i="13"/>
  <c r="BF1246" i="13"/>
  <c r="BG1246" i="13"/>
  <c r="AF1247" i="13"/>
  <c r="AG1247" i="13"/>
  <c r="AH1247" i="13"/>
  <c r="AI1247" i="13"/>
  <c r="AJ1247" i="13"/>
  <c r="AK1247" i="13"/>
  <c r="AL1247" i="13"/>
  <c r="AM1247" i="13"/>
  <c r="AN1247" i="13"/>
  <c r="AO1247" i="13"/>
  <c r="AP1247" i="13"/>
  <c r="AQ1247" i="13"/>
  <c r="AR1247" i="13"/>
  <c r="AS1247" i="13"/>
  <c r="BJ1247" i="13" s="1"/>
  <c r="AT1247" i="13"/>
  <c r="AU1247" i="13"/>
  <c r="AV1247" i="13"/>
  <c r="AW1247" i="13"/>
  <c r="AX1247" i="13"/>
  <c r="AY1247" i="13"/>
  <c r="AZ1247" i="13"/>
  <c r="BA1247" i="13"/>
  <c r="BB1247" i="13"/>
  <c r="BC1247" i="13"/>
  <c r="BD1247" i="13"/>
  <c r="BE1247" i="13"/>
  <c r="BF1247" i="13"/>
  <c r="BG1247" i="13"/>
  <c r="AF1248" i="13"/>
  <c r="AG1248" i="13"/>
  <c r="AH1248" i="13"/>
  <c r="AI1248" i="13"/>
  <c r="AJ1248" i="13"/>
  <c r="AK1248" i="13"/>
  <c r="AL1248" i="13"/>
  <c r="AM1248" i="13"/>
  <c r="AN1248" i="13"/>
  <c r="AO1248" i="13"/>
  <c r="AP1248" i="13"/>
  <c r="AQ1248" i="13"/>
  <c r="AR1248" i="13"/>
  <c r="AS1248" i="13"/>
  <c r="AT1248" i="13"/>
  <c r="AU1248" i="13"/>
  <c r="AV1248" i="13"/>
  <c r="AW1248" i="13"/>
  <c r="AX1248" i="13"/>
  <c r="AY1248" i="13"/>
  <c r="AZ1248" i="13"/>
  <c r="BA1248" i="13"/>
  <c r="BB1248" i="13"/>
  <c r="BC1248" i="13"/>
  <c r="BD1248" i="13"/>
  <c r="BE1248" i="13"/>
  <c r="BF1248" i="13"/>
  <c r="BG1248" i="13"/>
  <c r="BM1248" i="13" s="1"/>
  <c r="AF1249" i="13"/>
  <c r="AG1249" i="13"/>
  <c r="AH1249" i="13"/>
  <c r="AI1249" i="13"/>
  <c r="AJ1249" i="13"/>
  <c r="AK1249" i="13"/>
  <c r="AL1249" i="13"/>
  <c r="AM1249" i="13"/>
  <c r="AN1249" i="13"/>
  <c r="AO1249" i="13"/>
  <c r="AP1249" i="13"/>
  <c r="AQ1249" i="13"/>
  <c r="AR1249" i="13"/>
  <c r="AS1249" i="13"/>
  <c r="AT1249" i="13"/>
  <c r="AU1249" i="13"/>
  <c r="AV1249" i="13"/>
  <c r="AW1249" i="13"/>
  <c r="AX1249" i="13"/>
  <c r="AY1249" i="13"/>
  <c r="AZ1249" i="13"/>
  <c r="BA1249" i="13"/>
  <c r="BB1249" i="13"/>
  <c r="BC1249" i="13"/>
  <c r="BD1249" i="13"/>
  <c r="BE1249" i="13"/>
  <c r="BF1249" i="13"/>
  <c r="BG1249" i="13"/>
  <c r="AF1250" i="13"/>
  <c r="AG1250" i="13"/>
  <c r="AH1250" i="13"/>
  <c r="AI1250" i="13"/>
  <c r="AJ1250" i="13"/>
  <c r="AK1250" i="13"/>
  <c r="AL1250" i="13"/>
  <c r="AM1250" i="13"/>
  <c r="AN1250" i="13"/>
  <c r="AO1250" i="13"/>
  <c r="AP1250" i="13"/>
  <c r="AQ1250" i="13"/>
  <c r="AR1250" i="13"/>
  <c r="AS1250" i="13"/>
  <c r="AT1250" i="13"/>
  <c r="AU1250" i="13"/>
  <c r="AV1250" i="13"/>
  <c r="AW1250" i="13"/>
  <c r="AX1250" i="13"/>
  <c r="AY1250" i="13"/>
  <c r="AZ1250" i="13"/>
  <c r="BA1250" i="13"/>
  <c r="BB1250" i="13"/>
  <c r="BC1250" i="13"/>
  <c r="BD1250" i="13"/>
  <c r="BE1250" i="13"/>
  <c r="BF1250" i="13"/>
  <c r="BG1250" i="13"/>
  <c r="AF1251" i="13"/>
  <c r="AG1251" i="13"/>
  <c r="AH1251" i="13"/>
  <c r="AI1251" i="13"/>
  <c r="AJ1251" i="13"/>
  <c r="AK1251" i="13"/>
  <c r="AL1251" i="13"/>
  <c r="AM1251" i="13"/>
  <c r="AN1251" i="13"/>
  <c r="AO1251" i="13"/>
  <c r="AP1251" i="13"/>
  <c r="AQ1251" i="13"/>
  <c r="AR1251" i="13"/>
  <c r="AS1251" i="13"/>
  <c r="AT1251" i="13"/>
  <c r="AU1251" i="13"/>
  <c r="BI1251" i="13" s="1"/>
  <c r="AV1251" i="13"/>
  <c r="AW1251" i="13"/>
  <c r="AX1251" i="13"/>
  <c r="AY1251" i="13"/>
  <c r="AZ1251" i="13"/>
  <c r="BA1251" i="13"/>
  <c r="BB1251" i="13"/>
  <c r="BC1251" i="13"/>
  <c r="BD1251" i="13"/>
  <c r="BE1251" i="13"/>
  <c r="BF1251" i="13"/>
  <c r="BG1251" i="13"/>
  <c r="AF1252" i="13"/>
  <c r="AG1252" i="13"/>
  <c r="AH1252" i="13"/>
  <c r="AI1252" i="13"/>
  <c r="AJ1252" i="13"/>
  <c r="AK1252" i="13"/>
  <c r="AL1252" i="13"/>
  <c r="AM1252" i="13"/>
  <c r="AN1252" i="13"/>
  <c r="AO1252" i="13"/>
  <c r="AP1252" i="13"/>
  <c r="AQ1252" i="13"/>
  <c r="AR1252" i="13"/>
  <c r="AS1252" i="13"/>
  <c r="AT1252" i="13"/>
  <c r="AU1252" i="13"/>
  <c r="AV1252" i="13"/>
  <c r="AW1252" i="13"/>
  <c r="AX1252" i="13"/>
  <c r="AY1252" i="13"/>
  <c r="AZ1252" i="13"/>
  <c r="BA1252" i="13"/>
  <c r="BB1252" i="13"/>
  <c r="BC1252" i="13"/>
  <c r="BD1252" i="13"/>
  <c r="BE1252" i="13"/>
  <c r="BF1252" i="13"/>
  <c r="BG1252" i="13"/>
  <c r="AF1253" i="13"/>
  <c r="AG1253" i="13"/>
  <c r="AH1253" i="13"/>
  <c r="AI1253" i="13"/>
  <c r="AJ1253" i="13"/>
  <c r="AK1253" i="13"/>
  <c r="AL1253" i="13"/>
  <c r="AM1253" i="13"/>
  <c r="AN1253" i="13"/>
  <c r="AO1253" i="13"/>
  <c r="AP1253" i="13"/>
  <c r="AQ1253" i="13"/>
  <c r="AR1253" i="13"/>
  <c r="AS1253" i="13"/>
  <c r="AT1253" i="13"/>
  <c r="AU1253" i="13"/>
  <c r="AV1253" i="13"/>
  <c r="AW1253" i="13"/>
  <c r="AX1253" i="13"/>
  <c r="AY1253" i="13"/>
  <c r="AZ1253" i="13"/>
  <c r="BA1253" i="13"/>
  <c r="BB1253" i="13"/>
  <c r="BC1253" i="13"/>
  <c r="BD1253" i="13"/>
  <c r="BE1253" i="13"/>
  <c r="BF1253" i="13"/>
  <c r="BG1253" i="13"/>
  <c r="AF1254" i="13"/>
  <c r="AG1254" i="13"/>
  <c r="AH1254" i="13"/>
  <c r="AI1254" i="13"/>
  <c r="AJ1254" i="13"/>
  <c r="AK1254" i="13"/>
  <c r="AL1254" i="13"/>
  <c r="AM1254" i="13"/>
  <c r="AN1254" i="13"/>
  <c r="AO1254" i="13"/>
  <c r="AP1254" i="13"/>
  <c r="AQ1254" i="13"/>
  <c r="AR1254" i="13"/>
  <c r="AS1254" i="13"/>
  <c r="AT1254" i="13"/>
  <c r="AU1254" i="13"/>
  <c r="AV1254" i="13"/>
  <c r="AW1254" i="13"/>
  <c r="AX1254" i="13"/>
  <c r="AY1254" i="13"/>
  <c r="AZ1254" i="13"/>
  <c r="BA1254" i="13"/>
  <c r="BB1254" i="13"/>
  <c r="BC1254" i="13"/>
  <c r="BD1254" i="13"/>
  <c r="BE1254" i="13"/>
  <c r="BF1254" i="13"/>
  <c r="BG1254" i="13"/>
  <c r="AF1255" i="13"/>
  <c r="AG1255" i="13"/>
  <c r="AH1255" i="13"/>
  <c r="AI1255" i="13"/>
  <c r="AJ1255" i="13"/>
  <c r="AK1255" i="13"/>
  <c r="AL1255" i="13"/>
  <c r="AM1255" i="13"/>
  <c r="AN1255" i="13"/>
  <c r="AO1255" i="13"/>
  <c r="AP1255" i="13"/>
  <c r="AQ1255" i="13"/>
  <c r="AR1255" i="13"/>
  <c r="AS1255" i="13"/>
  <c r="AT1255" i="13"/>
  <c r="AU1255" i="13"/>
  <c r="AV1255" i="13"/>
  <c r="AW1255" i="13"/>
  <c r="AX1255" i="13"/>
  <c r="AY1255" i="13"/>
  <c r="AZ1255" i="13"/>
  <c r="BA1255" i="13"/>
  <c r="BB1255" i="13"/>
  <c r="BC1255" i="13"/>
  <c r="BD1255" i="13"/>
  <c r="BE1255" i="13"/>
  <c r="BF1255" i="13"/>
  <c r="BG1255" i="13"/>
  <c r="AF1256" i="13"/>
  <c r="AG1256" i="13"/>
  <c r="AH1256" i="13"/>
  <c r="AI1256" i="13"/>
  <c r="AJ1256" i="13"/>
  <c r="AK1256" i="13"/>
  <c r="AL1256" i="13"/>
  <c r="AM1256" i="13"/>
  <c r="AN1256" i="13"/>
  <c r="AO1256" i="13"/>
  <c r="AP1256" i="13"/>
  <c r="AQ1256" i="13"/>
  <c r="AR1256" i="13"/>
  <c r="AS1256" i="13"/>
  <c r="AT1256" i="13"/>
  <c r="AU1256" i="13"/>
  <c r="AV1256" i="13"/>
  <c r="AW1256" i="13"/>
  <c r="AX1256" i="13"/>
  <c r="AY1256" i="13"/>
  <c r="AZ1256" i="13"/>
  <c r="BA1256" i="13"/>
  <c r="BB1256" i="13"/>
  <c r="BC1256" i="13"/>
  <c r="BD1256" i="13"/>
  <c r="BE1256" i="13"/>
  <c r="BF1256" i="13"/>
  <c r="BG1256" i="13"/>
  <c r="AF1257" i="13"/>
  <c r="AG1257" i="13"/>
  <c r="AH1257" i="13"/>
  <c r="AI1257" i="13"/>
  <c r="AJ1257" i="13"/>
  <c r="AK1257" i="13"/>
  <c r="AL1257" i="13"/>
  <c r="AM1257" i="13"/>
  <c r="AN1257" i="13"/>
  <c r="AO1257" i="13"/>
  <c r="AP1257" i="13"/>
  <c r="AQ1257" i="13"/>
  <c r="AR1257" i="13"/>
  <c r="AS1257" i="13"/>
  <c r="AT1257" i="13"/>
  <c r="AU1257" i="13"/>
  <c r="AV1257" i="13"/>
  <c r="AW1257" i="13"/>
  <c r="AX1257" i="13"/>
  <c r="AY1257" i="13"/>
  <c r="AZ1257" i="13"/>
  <c r="BA1257" i="13"/>
  <c r="BB1257" i="13"/>
  <c r="BC1257" i="13"/>
  <c r="BD1257" i="13"/>
  <c r="BE1257" i="13"/>
  <c r="BF1257" i="13"/>
  <c r="BG1257" i="13"/>
  <c r="AF1258" i="13"/>
  <c r="AG1258" i="13"/>
  <c r="AH1258" i="13"/>
  <c r="AI1258" i="13"/>
  <c r="AJ1258" i="13"/>
  <c r="AK1258" i="13"/>
  <c r="AL1258" i="13"/>
  <c r="AM1258" i="13"/>
  <c r="AN1258" i="13"/>
  <c r="AO1258" i="13"/>
  <c r="AP1258" i="13"/>
  <c r="AQ1258" i="13"/>
  <c r="AR1258" i="13"/>
  <c r="AS1258" i="13"/>
  <c r="AT1258" i="13"/>
  <c r="AU1258" i="13"/>
  <c r="AV1258" i="13"/>
  <c r="AW1258" i="13"/>
  <c r="AX1258" i="13"/>
  <c r="AY1258" i="13"/>
  <c r="AZ1258" i="13"/>
  <c r="BA1258" i="13"/>
  <c r="BB1258" i="13"/>
  <c r="BC1258" i="13"/>
  <c r="BD1258" i="13"/>
  <c r="BE1258" i="13"/>
  <c r="BF1258" i="13"/>
  <c r="BG1258" i="13"/>
  <c r="AF1259" i="13"/>
  <c r="AG1259" i="13"/>
  <c r="AH1259" i="13"/>
  <c r="AI1259" i="13"/>
  <c r="AJ1259" i="13"/>
  <c r="AK1259" i="13"/>
  <c r="AL1259" i="13"/>
  <c r="AM1259" i="13"/>
  <c r="AN1259" i="13"/>
  <c r="AO1259" i="13"/>
  <c r="AP1259" i="13"/>
  <c r="AQ1259" i="13"/>
  <c r="AR1259" i="13"/>
  <c r="AS1259" i="13"/>
  <c r="AT1259" i="13"/>
  <c r="AU1259" i="13"/>
  <c r="AV1259" i="13"/>
  <c r="AW1259" i="13"/>
  <c r="AX1259" i="13"/>
  <c r="AY1259" i="13"/>
  <c r="AZ1259" i="13"/>
  <c r="BA1259" i="13"/>
  <c r="BB1259" i="13"/>
  <c r="BC1259" i="13"/>
  <c r="BD1259" i="13"/>
  <c r="BE1259" i="13"/>
  <c r="BF1259" i="13"/>
  <c r="BG1259" i="13"/>
  <c r="AF1260" i="13"/>
  <c r="AG1260" i="13"/>
  <c r="AH1260" i="13"/>
  <c r="AI1260" i="13"/>
  <c r="AJ1260" i="13"/>
  <c r="AK1260" i="13"/>
  <c r="AL1260" i="13"/>
  <c r="AM1260" i="13"/>
  <c r="AN1260" i="13"/>
  <c r="AO1260" i="13"/>
  <c r="AP1260" i="13"/>
  <c r="AQ1260" i="13"/>
  <c r="AR1260" i="13"/>
  <c r="AS1260" i="13"/>
  <c r="AT1260" i="13"/>
  <c r="AU1260" i="13"/>
  <c r="AV1260" i="13"/>
  <c r="AW1260" i="13"/>
  <c r="AX1260" i="13"/>
  <c r="AY1260" i="13"/>
  <c r="AZ1260" i="13"/>
  <c r="BA1260" i="13"/>
  <c r="BB1260" i="13"/>
  <c r="BC1260" i="13"/>
  <c r="BD1260" i="13"/>
  <c r="BE1260" i="13"/>
  <c r="BF1260" i="13"/>
  <c r="BG1260" i="13"/>
  <c r="AF1261" i="13"/>
  <c r="AG1261" i="13"/>
  <c r="AH1261" i="13"/>
  <c r="AI1261" i="13"/>
  <c r="AJ1261" i="13"/>
  <c r="AK1261" i="13"/>
  <c r="AL1261" i="13"/>
  <c r="AM1261" i="13"/>
  <c r="AN1261" i="13"/>
  <c r="AO1261" i="13"/>
  <c r="AP1261" i="13"/>
  <c r="AQ1261" i="13"/>
  <c r="AR1261" i="13"/>
  <c r="AS1261" i="13"/>
  <c r="AT1261" i="13"/>
  <c r="AU1261" i="13"/>
  <c r="AV1261" i="13"/>
  <c r="AW1261" i="13"/>
  <c r="AX1261" i="13"/>
  <c r="AY1261" i="13"/>
  <c r="AZ1261" i="13"/>
  <c r="BA1261" i="13"/>
  <c r="BB1261" i="13"/>
  <c r="BC1261" i="13"/>
  <c r="BD1261" i="13"/>
  <c r="BE1261" i="13"/>
  <c r="BF1261" i="13"/>
  <c r="BG1261" i="13"/>
  <c r="AF1262" i="13"/>
  <c r="AG1262" i="13"/>
  <c r="AH1262" i="13"/>
  <c r="AI1262" i="13"/>
  <c r="AJ1262" i="13"/>
  <c r="AK1262" i="13"/>
  <c r="AL1262" i="13"/>
  <c r="AM1262" i="13"/>
  <c r="AN1262" i="13"/>
  <c r="AO1262" i="13"/>
  <c r="AP1262" i="13"/>
  <c r="AQ1262" i="13"/>
  <c r="AR1262" i="13"/>
  <c r="AS1262" i="13"/>
  <c r="AT1262" i="13"/>
  <c r="AU1262" i="13"/>
  <c r="AV1262" i="13"/>
  <c r="AW1262" i="13"/>
  <c r="AX1262" i="13"/>
  <c r="AY1262" i="13"/>
  <c r="AZ1262" i="13"/>
  <c r="BA1262" i="13"/>
  <c r="BB1262" i="13"/>
  <c r="BC1262" i="13"/>
  <c r="BD1262" i="13"/>
  <c r="BE1262" i="13"/>
  <c r="BF1262" i="13"/>
  <c r="BG1262" i="13"/>
  <c r="AF1263" i="13"/>
  <c r="AG1263" i="13"/>
  <c r="AH1263" i="13"/>
  <c r="AI1263" i="13"/>
  <c r="AJ1263" i="13"/>
  <c r="AK1263" i="13"/>
  <c r="AL1263" i="13"/>
  <c r="AM1263" i="13"/>
  <c r="AN1263" i="13"/>
  <c r="AO1263" i="13"/>
  <c r="AP1263" i="13"/>
  <c r="AQ1263" i="13"/>
  <c r="AR1263" i="13"/>
  <c r="AS1263" i="13"/>
  <c r="AT1263" i="13"/>
  <c r="AU1263" i="13"/>
  <c r="AV1263" i="13"/>
  <c r="AW1263" i="13"/>
  <c r="BJ1263" i="13" s="1"/>
  <c r="AX1263" i="13"/>
  <c r="AY1263" i="13"/>
  <c r="AZ1263" i="13"/>
  <c r="BA1263" i="13"/>
  <c r="BB1263" i="13"/>
  <c r="BC1263" i="13"/>
  <c r="BD1263" i="13"/>
  <c r="BE1263" i="13"/>
  <c r="BF1263" i="13"/>
  <c r="BG1263" i="13"/>
  <c r="AF1264" i="13"/>
  <c r="AG1264" i="13"/>
  <c r="AH1264" i="13"/>
  <c r="AI1264" i="13"/>
  <c r="AJ1264" i="13"/>
  <c r="AK1264" i="13"/>
  <c r="AL1264" i="13"/>
  <c r="AM1264" i="13"/>
  <c r="AN1264" i="13"/>
  <c r="AO1264" i="13"/>
  <c r="AP1264" i="13"/>
  <c r="AQ1264" i="13"/>
  <c r="AR1264" i="13"/>
  <c r="AS1264" i="13"/>
  <c r="AT1264" i="13"/>
  <c r="AU1264" i="13"/>
  <c r="AV1264" i="13"/>
  <c r="AW1264" i="13"/>
  <c r="AX1264" i="13"/>
  <c r="AY1264" i="13"/>
  <c r="AZ1264" i="13"/>
  <c r="BA1264" i="13"/>
  <c r="BB1264" i="13"/>
  <c r="BC1264" i="13"/>
  <c r="BD1264" i="13"/>
  <c r="BE1264" i="13"/>
  <c r="BF1264" i="13"/>
  <c r="BG1264" i="13"/>
  <c r="AF1265" i="13"/>
  <c r="AG1265" i="13"/>
  <c r="AH1265" i="13"/>
  <c r="AI1265" i="13"/>
  <c r="AJ1265" i="13"/>
  <c r="AK1265" i="13"/>
  <c r="AL1265" i="13"/>
  <c r="AM1265" i="13"/>
  <c r="AN1265" i="13"/>
  <c r="AO1265" i="13"/>
  <c r="AP1265" i="13"/>
  <c r="AQ1265" i="13"/>
  <c r="AR1265" i="13"/>
  <c r="AS1265" i="13"/>
  <c r="AT1265" i="13"/>
  <c r="AU1265" i="13"/>
  <c r="AV1265" i="13"/>
  <c r="AW1265" i="13"/>
  <c r="AX1265" i="13"/>
  <c r="AY1265" i="13"/>
  <c r="AZ1265" i="13"/>
  <c r="BA1265" i="13"/>
  <c r="BB1265" i="13"/>
  <c r="BC1265" i="13"/>
  <c r="BD1265" i="13"/>
  <c r="BE1265" i="13"/>
  <c r="BF1265" i="13"/>
  <c r="BG1265" i="13"/>
  <c r="AF1266" i="13"/>
  <c r="AG1266" i="13"/>
  <c r="AH1266" i="13"/>
  <c r="AI1266" i="13"/>
  <c r="AJ1266" i="13"/>
  <c r="AK1266" i="13"/>
  <c r="AL1266" i="13"/>
  <c r="BM1266" i="13" s="1"/>
  <c r="AM1266" i="13"/>
  <c r="AN1266" i="13"/>
  <c r="AO1266" i="13"/>
  <c r="AP1266" i="13"/>
  <c r="AQ1266" i="13"/>
  <c r="AR1266" i="13"/>
  <c r="AS1266" i="13"/>
  <c r="AT1266" i="13"/>
  <c r="AU1266" i="13"/>
  <c r="AV1266" i="13"/>
  <c r="AW1266" i="13"/>
  <c r="AX1266" i="13"/>
  <c r="AY1266" i="13"/>
  <c r="AZ1266" i="13"/>
  <c r="BA1266" i="13"/>
  <c r="BB1266" i="13"/>
  <c r="BC1266" i="13"/>
  <c r="BD1266" i="13"/>
  <c r="BE1266" i="13"/>
  <c r="BF1266" i="13"/>
  <c r="BG1266" i="13"/>
  <c r="AF1267" i="13"/>
  <c r="AG1267" i="13"/>
  <c r="AH1267" i="13"/>
  <c r="AI1267" i="13"/>
  <c r="AJ1267" i="13"/>
  <c r="AK1267" i="13"/>
  <c r="AL1267" i="13"/>
  <c r="AM1267" i="13"/>
  <c r="AN1267" i="13"/>
  <c r="AO1267" i="13"/>
  <c r="AP1267" i="13"/>
  <c r="AQ1267" i="13"/>
  <c r="AR1267" i="13"/>
  <c r="AS1267" i="13"/>
  <c r="AT1267" i="13"/>
  <c r="AU1267" i="13"/>
  <c r="AV1267" i="13"/>
  <c r="AW1267" i="13"/>
  <c r="AX1267" i="13"/>
  <c r="AY1267" i="13"/>
  <c r="AZ1267" i="13"/>
  <c r="BA1267" i="13"/>
  <c r="BB1267" i="13"/>
  <c r="BC1267" i="13"/>
  <c r="BD1267" i="13"/>
  <c r="BE1267" i="13"/>
  <c r="BF1267" i="13"/>
  <c r="BG1267" i="13"/>
  <c r="AF1268" i="13"/>
  <c r="AG1268" i="13"/>
  <c r="AH1268" i="13"/>
  <c r="AI1268" i="13"/>
  <c r="AJ1268" i="13"/>
  <c r="AK1268" i="13"/>
  <c r="AL1268" i="13"/>
  <c r="AM1268" i="13"/>
  <c r="AN1268" i="13"/>
  <c r="AO1268" i="13"/>
  <c r="AP1268" i="13"/>
  <c r="AQ1268" i="13"/>
  <c r="AR1268" i="13"/>
  <c r="AS1268" i="13"/>
  <c r="AT1268" i="13"/>
  <c r="AU1268" i="13"/>
  <c r="AV1268" i="13"/>
  <c r="AW1268" i="13"/>
  <c r="AX1268" i="13"/>
  <c r="AY1268" i="13"/>
  <c r="AZ1268" i="13"/>
  <c r="BA1268" i="13"/>
  <c r="BB1268" i="13"/>
  <c r="BC1268" i="13"/>
  <c r="BD1268" i="13"/>
  <c r="BE1268" i="13"/>
  <c r="BF1268" i="13"/>
  <c r="BG1268" i="13"/>
  <c r="AF1269" i="13"/>
  <c r="AG1269" i="13"/>
  <c r="AH1269" i="13"/>
  <c r="AI1269" i="13"/>
  <c r="AJ1269" i="13"/>
  <c r="AK1269" i="13"/>
  <c r="AL1269" i="13"/>
  <c r="AM1269" i="13"/>
  <c r="AN1269" i="13"/>
  <c r="AO1269" i="13"/>
  <c r="AP1269" i="13"/>
  <c r="AQ1269" i="13"/>
  <c r="AR1269" i="13"/>
  <c r="AS1269" i="13"/>
  <c r="AT1269" i="13"/>
  <c r="AU1269" i="13"/>
  <c r="AV1269" i="13"/>
  <c r="AW1269" i="13"/>
  <c r="AX1269" i="13"/>
  <c r="AY1269" i="13"/>
  <c r="AZ1269" i="13"/>
  <c r="BA1269" i="13"/>
  <c r="BB1269" i="13"/>
  <c r="BC1269" i="13"/>
  <c r="BD1269" i="13"/>
  <c r="BE1269" i="13"/>
  <c r="BF1269" i="13"/>
  <c r="BG1269" i="13"/>
  <c r="AF1270" i="13"/>
  <c r="AG1270" i="13"/>
  <c r="AH1270" i="13"/>
  <c r="AI1270" i="13"/>
  <c r="AJ1270" i="13"/>
  <c r="AK1270" i="13"/>
  <c r="AL1270" i="13"/>
  <c r="AM1270" i="13"/>
  <c r="AN1270" i="13"/>
  <c r="AO1270" i="13"/>
  <c r="AP1270" i="13"/>
  <c r="AQ1270" i="13"/>
  <c r="AR1270" i="13"/>
  <c r="AS1270" i="13"/>
  <c r="AT1270" i="13"/>
  <c r="AU1270" i="13"/>
  <c r="AV1270" i="13"/>
  <c r="AW1270" i="13"/>
  <c r="AX1270" i="13"/>
  <c r="AY1270" i="13"/>
  <c r="AZ1270" i="13"/>
  <c r="BA1270" i="13"/>
  <c r="BB1270" i="13"/>
  <c r="BC1270" i="13"/>
  <c r="BD1270" i="13"/>
  <c r="BE1270" i="13"/>
  <c r="BF1270" i="13"/>
  <c r="BG1270" i="13"/>
  <c r="AF1271" i="13"/>
  <c r="AG1271" i="13"/>
  <c r="AH1271" i="13"/>
  <c r="AI1271" i="13"/>
  <c r="AJ1271" i="13"/>
  <c r="AK1271" i="13"/>
  <c r="AL1271" i="13"/>
  <c r="AM1271" i="13"/>
  <c r="AN1271" i="13"/>
  <c r="AO1271" i="13"/>
  <c r="AP1271" i="13"/>
  <c r="AQ1271" i="13"/>
  <c r="AR1271" i="13"/>
  <c r="AS1271" i="13"/>
  <c r="AT1271" i="13"/>
  <c r="AU1271" i="13"/>
  <c r="AV1271" i="13"/>
  <c r="AW1271" i="13"/>
  <c r="AX1271" i="13"/>
  <c r="AY1271" i="13"/>
  <c r="AZ1271" i="13"/>
  <c r="BA1271" i="13"/>
  <c r="BB1271" i="13"/>
  <c r="BC1271" i="13"/>
  <c r="BD1271" i="13"/>
  <c r="BE1271" i="13"/>
  <c r="BF1271" i="13"/>
  <c r="BG1271" i="13"/>
  <c r="AF1272" i="13"/>
  <c r="AG1272" i="13"/>
  <c r="AH1272" i="13"/>
  <c r="AI1272" i="13"/>
  <c r="AJ1272" i="13"/>
  <c r="AK1272" i="13"/>
  <c r="AL1272" i="13"/>
  <c r="AM1272" i="13"/>
  <c r="AN1272" i="13"/>
  <c r="AO1272" i="13"/>
  <c r="AP1272" i="13"/>
  <c r="AQ1272" i="13"/>
  <c r="AR1272" i="13"/>
  <c r="AS1272" i="13"/>
  <c r="AT1272" i="13"/>
  <c r="AU1272" i="13"/>
  <c r="AV1272" i="13"/>
  <c r="AW1272" i="13"/>
  <c r="AX1272" i="13"/>
  <c r="AY1272" i="13"/>
  <c r="AZ1272" i="13"/>
  <c r="BA1272" i="13"/>
  <c r="BB1272" i="13"/>
  <c r="BC1272" i="13"/>
  <c r="BD1272" i="13"/>
  <c r="BE1272" i="13"/>
  <c r="BF1272" i="13"/>
  <c r="BG1272" i="13"/>
  <c r="AF1273" i="13"/>
  <c r="AG1273" i="13"/>
  <c r="AH1273" i="13"/>
  <c r="AI1273" i="13"/>
  <c r="AJ1273" i="13"/>
  <c r="AK1273" i="13"/>
  <c r="AL1273" i="13"/>
  <c r="AM1273" i="13"/>
  <c r="AN1273" i="13"/>
  <c r="AO1273" i="13"/>
  <c r="AP1273" i="13"/>
  <c r="AQ1273" i="13"/>
  <c r="AR1273" i="13"/>
  <c r="AS1273" i="13"/>
  <c r="AT1273" i="13"/>
  <c r="AU1273" i="13"/>
  <c r="AV1273" i="13"/>
  <c r="AW1273" i="13"/>
  <c r="AX1273" i="13"/>
  <c r="AY1273" i="13"/>
  <c r="AZ1273" i="13"/>
  <c r="BA1273" i="13"/>
  <c r="BB1273" i="13"/>
  <c r="BC1273" i="13"/>
  <c r="BD1273" i="13"/>
  <c r="BE1273" i="13"/>
  <c r="BF1273" i="13"/>
  <c r="BG1273" i="13"/>
  <c r="BK1273" i="13"/>
  <c r="AF1274" i="13"/>
  <c r="AG1274" i="13"/>
  <c r="AH1274" i="13"/>
  <c r="AI1274" i="13"/>
  <c r="AJ1274" i="13"/>
  <c r="AK1274" i="13"/>
  <c r="AL1274" i="13"/>
  <c r="AM1274" i="13"/>
  <c r="AN1274" i="13"/>
  <c r="AO1274" i="13"/>
  <c r="AP1274" i="13"/>
  <c r="AQ1274" i="13"/>
  <c r="AR1274" i="13"/>
  <c r="AS1274" i="13"/>
  <c r="AT1274" i="13"/>
  <c r="AU1274" i="13"/>
  <c r="BI1274" i="13" s="1"/>
  <c r="AV1274" i="13"/>
  <c r="AW1274" i="13"/>
  <c r="AX1274" i="13"/>
  <c r="AY1274" i="13"/>
  <c r="AZ1274" i="13"/>
  <c r="BA1274" i="13"/>
  <c r="BB1274" i="13"/>
  <c r="BC1274" i="13"/>
  <c r="BD1274" i="13"/>
  <c r="BE1274" i="13"/>
  <c r="BF1274" i="13"/>
  <c r="BG1274" i="13"/>
  <c r="AF1275" i="13"/>
  <c r="AG1275" i="13"/>
  <c r="AH1275" i="13"/>
  <c r="AI1275" i="13"/>
  <c r="AJ1275" i="13"/>
  <c r="AK1275" i="13"/>
  <c r="AL1275" i="13"/>
  <c r="AM1275" i="13"/>
  <c r="AN1275" i="13"/>
  <c r="AO1275" i="13"/>
  <c r="AP1275" i="13"/>
  <c r="AQ1275" i="13"/>
  <c r="AR1275" i="13"/>
  <c r="AS1275" i="13"/>
  <c r="AT1275" i="13"/>
  <c r="AU1275" i="13"/>
  <c r="AV1275" i="13"/>
  <c r="AW1275" i="13"/>
  <c r="AX1275" i="13"/>
  <c r="AY1275" i="13"/>
  <c r="AZ1275" i="13"/>
  <c r="BA1275" i="13"/>
  <c r="BB1275" i="13"/>
  <c r="BC1275" i="13"/>
  <c r="BD1275" i="13"/>
  <c r="BE1275" i="13"/>
  <c r="BF1275" i="13"/>
  <c r="BG1275" i="13"/>
  <c r="AF1276" i="13"/>
  <c r="AG1276" i="13"/>
  <c r="AH1276" i="13"/>
  <c r="AI1276" i="13"/>
  <c r="AJ1276" i="13"/>
  <c r="AK1276" i="13"/>
  <c r="AL1276" i="13"/>
  <c r="AM1276" i="13"/>
  <c r="AN1276" i="13"/>
  <c r="AO1276" i="13"/>
  <c r="AP1276" i="13"/>
  <c r="AQ1276" i="13"/>
  <c r="AR1276" i="13"/>
  <c r="AS1276" i="13"/>
  <c r="AT1276" i="13"/>
  <c r="AU1276" i="13"/>
  <c r="AV1276" i="13"/>
  <c r="AW1276" i="13"/>
  <c r="AX1276" i="13"/>
  <c r="AY1276" i="13"/>
  <c r="AZ1276" i="13"/>
  <c r="BA1276" i="13"/>
  <c r="BB1276" i="13"/>
  <c r="BC1276" i="13"/>
  <c r="BD1276" i="13"/>
  <c r="BE1276" i="13"/>
  <c r="BF1276" i="13"/>
  <c r="BG1276" i="13"/>
  <c r="AF1277" i="13"/>
  <c r="AG1277" i="13"/>
  <c r="AH1277" i="13"/>
  <c r="AI1277" i="13"/>
  <c r="AJ1277" i="13"/>
  <c r="AK1277" i="13"/>
  <c r="AL1277" i="13"/>
  <c r="AM1277" i="13"/>
  <c r="AN1277" i="13"/>
  <c r="AO1277" i="13"/>
  <c r="BI1277" i="13" s="1"/>
  <c r="AP1277" i="13"/>
  <c r="AQ1277" i="13"/>
  <c r="AR1277" i="13"/>
  <c r="AS1277" i="13"/>
  <c r="AT1277" i="13"/>
  <c r="AU1277" i="13"/>
  <c r="AV1277" i="13"/>
  <c r="AW1277" i="13"/>
  <c r="AX1277" i="13"/>
  <c r="AY1277" i="13"/>
  <c r="AZ1277" i="13"/>
  <c r="BA1277" i="13"/>
  <c r="BB1277" i="13"/>
  <c r="BC1277" i="13"/>
  <c r="BD1277" i="13"/>
  <c r="BE1277" i="13"/>
  <c r="BF1277" i="13"/>
  <c r="BG1277" i="13"/>
  <c r="BL1277" i="13"/>
  <c r="AF1278" i="13"/>
  <c r="AG1278" i="13"/>
  <c r="AH1278" i="13"/>
  <c r="AI1278" i="13"/>
  <c r="AJ1278" i="13"/>
  <c r="AK1278" i="13"/>
  <c r="AL1278" i="13"/>
  <c r="AM1278" i="13"/>
  <c r="AN1278" i="13"/>
  <c r="AO1278" i="13"/>
  <c r="AP1278" i="13"/>
  <c r="AQ1278" i="13"/>
  <c r="AR1278" i="13"/>
  <c r="AS1278" i="13"/>
  <c r="AT1278" i="13"/>
  <c r="AU1278" i="13"/>
  <c r="AV1278" i="13"/>
  <c r="AW1278" i="13"/>
  <c r="AX1278" i="13"/>
  <c r="AY1278" i="13"/>
  <c r="AZ1278" i="13"/>
  <c r="BA1278" i="13"/>
  <c r="BB1278" i="13"/>
  <c r="BC1278" i="13"/>
  <c r="BD1278" i="13"/>
  <c r="BE1278" i="13"/>
  <c r="BF1278" i="13"/>
  <c r="BG1278" i="13"/>
  <c r="AF1279" i="13"/>
  <c r="AG1279" i="13"/>
  <c r="AH1279" i="13"/>
  <c r="AI1279" i="13"/>
  <c r="AJ1279" i="13"/>
  <c r="AK1279" i="13"/>
  <c r="AL1279" i="13"/>
  <c r="AM1279" i="13"/>
  <c r="AN1279" i="13"/>
  <c r="AO1279" i="13"/>
  <c r="AP1279" i="13"/>
  <c r="AQ1279" i="13"/>
  <c r="AR1279" i="13"/>
  <c r="AS1279" i="13"/>
  <c r="AT1279" i="13"/>
  <c r="AU1279" i="13"/>
  <c r="AV1279" i="13"/>
  <c r="AW1279" i="13"/>
  <c r="AX1279" i="13"/>
  <c r="AY1279" i="13"/>
  <c r="AZ1279" i="13"/>
  <c r="BA1279" i="13"/>
  <c r="BB1279" i="13"/>
  <c r="BC1279" i="13"/>
  <c r="BD1279" i="13"/>
  <c r="BE1279" i="13"/>
  <c r="BF1279" i="13"/>
  <c r="BG1279" i="13"/>
  <c r="AF1280" i="13"/>
  <c r="AG1280" i="13"/>
  <c r="AH1280" i="13"/>
  <c r="AI1280" i="13"/>
  <c r="AJ1280" i="13"/>
  <c r="AK1280" i="13"/>
  <c r="AL1280" i="13"/>
  <c r="AM1280" i="13"/>
  <c r="AN1280" i="13"/>
  <c r="AO1280" i="13"/>
  <c r="AP1280" i="13"/>
  <c r="AQ1280" i="13"/>
  <c r="AR1280" i="13"/>
  <c r="AS1280" i="13"/>
  <c r="AT1280" i="13"/>
  <c r="AU1280" i="13"/>
  <c r="AV1280" i="13"/>
  <c r="AW1280" i="13"/>
  <c r="AX1280" i="13"/>
  <c r="AY1280" i="13"/>
  <c r="AZ1280" i="13"/>
  <c r="BA1280" i="13"/>
  <c r="BB1280" i="13"/>
  <c r="BC1280" i="13"/>
  <c r="BD1280" i="13"/>
  <c r="BE1280" i="13"/>
  <c r="BF1280" i="13"/>
  <c r="BG1280" i="13"/>
  <c r="AF1281" i="13"/>
  <c r="AG1281" i="13"/>
  <c r="AH1281" i="13"/>
  <c r="AI1281" i="13"/>
  <c r="AJ1281" i="13"/>
  <c r="AK1281" i="13"/>
  <c r="AL1281" i="13"/>
  <c r="AM1281" i="13"/>
  <c r="AN1281" i="13"/>
  <c r="AO1281" i="13"/>
  <c r="AP1281" i="13"/>
  <c r="AQ1281" i="13"/>
  <c r="AR1281" i="13"/>
  <c r="AS1281" i="13"/>
  <c r="AT1281" i="13"/>
  <c r="AU1281" i="13"/>
  <c r="AV1281" i="13"/>
  <c r="AW1281" i="13"/>
  <c r="AX1281" i="13"/>
  <c r="AY1281" i="13"/>
  <c r="AZ1281" i="13"/>
  <c r="BA1281" i="13"/>
  <c r="BB1281" i="13"/>
  <c r="BC1281" i="13"/>
  <c r="BD1281" i="13"/>
  <c r="BE1281" i="13"/>
  <c r="BF1281" i="13"/>
  <c r="BG1281" i="13"/>
  <c r="AF1282" i="13"/>
  <c r="AG1282" i="13"/>
  <c r="AH1282" i="13"/>
  <c r="AI1282" i="13"/>
  <c r="AJ1282" i="13"/>
  <c r="AK1282" i="13"/>
  <c r="AL1282" i="13"/>
  <c r="AM1282" i="13"/>
  <c r="AN1282" i="13"/>
  <c r="AO1282" i="13"/>
  <c r="AP1282" i="13"/>
  <c r="AQ1282" i="13"/>
  <c r="AR1282" i="13"/>
  <c r="AS1282" i="13"/>
  <c r="AT1282" i="13"/>
  <c r="AU1282" i="13"/>
  <c r="AV1282" i="13"/>
  <c r="AW1282" i="13"/>
  <c r="AX1282" i="13"/>
  <c r="AY1282" i="13"/>
  <c r="AZ1282" i="13"/>
  <c r="BA1282" i="13"/>
  <c r="BB1282" i="13"/>
  <c r="BC1282" i="13"/>
  <c r="BD1282" i="13"/>
  <c r="BE1282" i="13"/>
  <c r="BF1282" i="13"/>
  <c r="BG1282" i="13"/>
  <c r="AF1283" i="13"/>
  <c r="AG1283" i="13"/>
  <c r="AH1283" i="13"/>
  <c r="AI1283" i="13"/>
  <c r="AJ1283" i="13"/>
  <c r="AK1283" i="13"/>
  <c r="AL1283" i="13"/>
  <c r="AM1283" i="13"/>
  <c r="AN1283" i="13"/>
  <c r="AO1283" i="13"/>
  <c r="AP1283" i="13"/>
  <c r="AQ1283" i="13"/>
  <c r="AR1283" i="13"/>
  <c r="AS1283" i="13"/>
  <c r="AT1283" i="13"/>
  <c r="AU1283" i="13"/>
  <c r="AV1283" i="13"/>
  <c r="AW1283" i="13"/>
  <c r="AX1283" i="13"/>
  <c r="AY1283" i="13"/>
  <c r="AZ1283" i="13"/>
  <c r="BA1283" i="13"/>
  <c r="BB1283" i="13"/>
  <c r="BC1283" i="13"/>
  <c r="BD1283" i="13"/>
  <c r="BE1283" i="13"/>
  <c r="BF1283" i="13"/>
  <c r="BG1283" i="13"/>
  <c r="AF1284" i="13"/>
  <c r="AG1284" i="13"/>
  <c r="AH1284" i="13"/>
  <c r="AI1284" i="13"/>
  <c r="AJ1284" i="13"/>
  <c r="AK1284" i="13"/>
  <c r="AL1284" i="13"/>
  <c r="AM1284" i="13"/>
  <c r="AN1284" i="13"/>
  <c r="AO1284" i="13"/>
  <c r="AP1284" i="13"/>
  <c r="AQ1284" i="13"/>
  <c r="AR1284" i="13"/>
  <c r="AS1284" i="13"/>
  <c r="AT1284" i="13"/>
  <c r="AU1284" i="13"/>
  <c r="AV1284" i="13"/>
  <c r="AW1284" i="13"/>
  <c r="AX1284" i="13"/>
  <c r="AY1284" i="13"/>
  <c r="AZ1284" i="13"/>
  <c r="BA1284" i="13"/>
  <c r="BB1284" i="13"/>
  <c r="BC1284" i="13"/>
  <c r="BD1284" i="13"/>
  <c r="BE1284" i="13"/>
  <c r="BF1284" i="13"/>
  <c r="BG1284" i="13"/>
  <c r="BN1284" i="13"/>
  <c r="AF1285" i="13"/>
  <c r="AG1285" i="13"/>
  <c r="AH1285" i="13"/>
  <c r="AI1285" i="13"/>
  <c r="AJ1285" i="13"/>
  <c r="AK1285" i="13"/>
  <c r="AL1285" i="13"/>
  <c r="AM1285" i="13"/>
  <c r="AN1285" i="13"/>
  <c r="AO1285" i="13"/>
  <c r="AP1285" i="13"/>
  <c r="AQ1285" i="13"/>
  <c r="AR1285" i="13"/>
  <c r="AS1285" i="13"/>
  <c r="AT1285" i="13"/>
  <c r="AU1285" i="13"/>
  <c r="BI1285" i="13" s="1"/>
  <c r="AV1285" i="13"/>
  <c r="AW1285" i="13"/>
  <c r="AX1285" i="13"/>
  <c r="AY1285" i="13"/>
  <c r="AZ1285" i="13"/>
  <c r="BA1285" i="13"/>
  <c r="BB1285" i="13"/>
  <c r="BC1285" i="13"/>
  <c r="BD1285" i="13"/>
  <c r="BE1285" i="13"/>
  <c r="BF1285" i="13"/>
  <c r="BG1285" i="13"/>
  <c r="AF1286" i="13"/>
  <c r="AG1286" i="13"/>
  <c r="AH1286" i="13"/>
  <c r="AI1286" i="13"/>
  <c r="AJ1286" i="13"/>
  <c r="AK1286" i="13"/>
  <c r="AL1286" i="13"/>
  <c r="AM1286" i="13"/>
  <c r="AN1286" i="13"/>
  <c r="AO1286" i="13"/>
  <c r="AP1286" i="13"/>
  <c r="AQ1286" i="13"/>
  <c r="AR1286" i="13"/>
  <c r="AS1286" i="13"/>
  <c r="AT1286" i="13"/>
  <c r="AU1286" i="13"/>
  <c r="AV1286" i="13"/>
  <c r="AW1286" i="13"/>
  <c r="AX1286" i="13"/>
  <c r="AY1286" i="13"/>
  <c r="AZ1286" i="13"/>
  <c r="BA1286" i="13"/>
  <c r="BB1286" i="13"/>
  <c r="BC1286" i="13"/>
  <c r="BD1286" i="13"/>
  <c r="BE1286" i="13"/>
  <c r="BF1286" i="13"/>
  <c r="BG1286" i="13"/>
  <c r="AF1287" i="13"/>
  <c r="AG1287" i="13"/>
  <c r="AH1287" i="13"/>
  <c r="AI1287" i="13"/>
  <c r="AJ1287" i="13"/>
  <c r="AK1287" i="13"/>
  <c r="AL1287" i="13"/>
  <c r="AM1287" i="13"/>
  <c r="AN1287" i="13"/>
  <c r="AO1287" i="13"/>
  <c r="AP1287" i="13"/>
  <c r="AQ1287" i="13"/>
  <c r="AR1287" i="13"/>
  <c r="AS1287" i="13"/>
  <c r="AT1287" i="13"/>
  <c r="AU1287" i="13"/>
  <c r="AV1287" i="13"/>
  <c r="AW1287" i="13"/>
  <c r="AX1287" i="13"/>
  <c r="AY1287" i="13"/>
  <c r="AZ1287" i="13"/>
  <c r="BA1287" i="13"/>
  <c r="BB1287" i="13"/>
  <c r="BC1287" i="13"/>
  <c r="BD1287" i="13"/>
  <c r="BE1287" i="13"/>
  <c r="BF1287" i="13"/>
  <c r="BG1287" i="13"/>
  <c r="AF1288" i="13"/>
  <c r="AG1288" i="13"/>
  <c r="AH1288" i="13"/>
  <c r="AI1288" i="13"/>
  <c r="AJ1288" i="13"/>
  <c r="AK1288" i="13"/>
  <c r="AL1288" i="13"/>
  <c r="AM1288" i="13"/>
  <c r="AN1288" i="13"/>
  <c r="AO1288" i="13"/>
  <c r="AP1288" i="13"/>
  <c r="AQ1288" i="13"/>
  <c r="AR1288" i="13"/>
  <c r="AS1288" i="13"/>
  <c r="AT1288" i="13"/>
  <c r="AU1288" i="13"/>
  <c r="AV1288" i="13"/>
  <c r="AW1288" i="13"/>
  <c r="AX1288" i="13"/>
  <c r="AY1288" i="13"/>
  <c r="AZ1288" i="13"/>
  <c r="BA1288" i="13"/>
  <c r="BB1288" i="13"/>
  <c r="BC1288" i="13"/>
  <c r="BD1288" i="13"/>
  <c r="BE1288" i="13"/>
  <c r="BF1288" i="13"/>
  <c r="BG1288" i="13"/>
  <c r="AF1289" i="13"/>
  <c r="AG1289" i="13"/>
  <c r="AH1289" i="13"/>
  <c r="AI1289" i="13"/>
  <c r="AJ1289" i="13"/>
  <c r="AK1289" i="13"/>
  <c r="AL1289" i="13"/>
  <c r="AM1289" i="13"/>
  <c r="AN1289" i="13"/>
  <c r="AO1289" i="13"/>
  <c r="AP1289" i="13"/>
  <c r="AQ1289" i="13"/>
  <c r="AR1289" i="13"/>
  <c r="AS1289" i="13"/>
  <c r="AT1289" i="13"/>
  <c r="AU1289" i="13"/>
  <c r="AV1289" i="13"/>
  <c r="AW1289" i="13"/>
  <c r="AX1289" i="13"/>
  <c r="AY1289" i="13"/>
  <c r="AZ1289" i="13"/>
  <c r="BA1289" i="13"/>
  <c r="BB1289" i="13"/>
  <c r="BC1289" i="13"/>
  <c r="BD1289" i="13"/>
  <c r="BE1289" i="13"/>
  <c r="BF1289" i="13"/>
  <c r="BG1289" i="13"/>
  <c r="AF1290" i="13"/>
  <c r="AG1290" i="13"/>
  <c r="AH1290" i="13"/>
  <c r="AI1290" i="13"/>
  <c r="AJ1290" i="13"/>
  <c r="AK1290" i="13"/>
  <c r="AL1290" i="13"/>
  <c r="AM1290" i="13"/>
  <c r="AN1290" i="13"/>
  <c r="AO1290" i="13"/>
  <c r="AP1290" i="13"/>
  <c r="AQ1290" i="13"/>
  <c r="AR1290" i="13"/>
  <c r="AS1290" i="13"/>
  <c r="AT1290" i="13"/>
  <c r="AU1290" i="13"/>
  <c r="AV1290" i="13"/>
  <c r="AW1290" i="13"/>
  <c r="AX1290" i="13"/>
  <c r="AY1290" i="13"/>
  <c r="AZ1290" i="13"/>
  <c r="BA1290" i="13"/>
  <c r="BB1290" i="13"/>
  <c r="BC1290" i="13"/>
  <c r="BD1290" i="13"/>
  <c r="BE1290" i="13"/>
  <c r="BF1290" i="13"/>
  <c r="BG1290" i="13"/>
  <c r="AF1291" i="13"/>
  <c r="AG1291" i="13"/>
  <c r="AH1291" i="13"/>
  <c r="AI1291" i="13"/>
  <c r="AJ1291" i="13"/>
  <c r="AK1291" i="13"/>
  <c r="AL1291" i="13"/>
  <c r="AM1291" i="13"/>
  <c r="AN1291" i="13"/>
  <c r="AO1291" i="13"/>
  <c r="AP1291" i="13"/>
  <c r="AQ1291" i="13"/>
  <c r="AR1291" i="13"/>
  <c r="AS1291" i="13"/>
  <c r="AT1291" i="13"/>
  <c r="AU1291" i="13"/>
  <c r="AV1291" i="13"/>
  <c r="AW1291" i="13"/>
  <c r="AX1291" i="13"/>
  <c r="AY1291" i="13"/>
  <c r="AZ1291" i="13"/>
  <c r="BA1291" i="13"/>
  <c r="BB1291" i="13"/>
  <c r="BC1291" i="13"/>
  <c r="BD1291" i="13"/>
  <c r="BE1291" i="13"/>
  <c r="BF1291" i="13"/>
  <c r="BG1291" i="13"/>
  <c r="AF1292" i="13"/>
  <c r="AG1292" i="13"/>
  <c r="AH1292" i="13"/>
  <c r="AI1292" i="13"/>
  <c r="AJ1292" i="13"/>
  <c r="AK1292" i="13"/>
  <c r="AL1292" i="13"/>
  <c r="AM1292" i="13"/>
  <c r="AN1292" i="13"/>
  <c r="AO1292" i="13"/>
  <c r="AP1292" i="13"/>
  <c r="AQ1292" i="13"/>
  <c r="AR1292" i="13"/>
  <c r="AS1292" i="13"/>
  <c r="AT1292" i="13"/>
  <c r="AU1292" i="13"/>
  <c r="AV1292" i="13"/>
  <c r="AW1292" i="13"/>
  <c r="AX1292" i="13"/>
  <c r="AY1292" i="13"/>
  <c r="AZ1292" i="13"/>
  <c r="BA1292" i="13"/>
  <c r="BB1292" i="13"/>
  <c r="BC1292" i="13"/>
  <c r="BD1292" i="13"/>
  <c r="BE1292" i="13"/>
  <c r="BF1292" i="13"/>
  <c r="BG1292" i="13"/>
  <c r="AF1293" i="13"/>
  <c r="AG1293" i="13"/>
  <c r="AH1293" i="13"/>
  <c r="AI1293" i="13"/>
  <c r="AJ1293" i="13"/>
  <c r="AK1293" i="13"/>
  <c r="AL1293" i="13"/>
  <c r="AM1293" i="13"/>
  <c r="AN1293" i="13"/>
  <c r="AO1293" i="13"/>
  <c r="AP1293" i="13"/>
  <c r="AQ1293" i="13"/>
  <c r="AR1293" i="13"/>
  <c r="AS1293" i="13"/>
  <c r="AT1293" i="13"/>
  <c r="AU1293" i="13"/>
  <c r="AV1293" i="13"/>
  <c r="AW1293" i="13"/>
  <c r="AX1293" i="13"/>
  <c r="AY1293" i="13"/>
  <c r="AZ1293" i="13"/>
  <c r="BA1293" i="13"/>
  <c r="BB1293" i="13"/>
  <c r="BC1293" i="13"/>
  <c r="BD1293" i="13"/>
  <c r="BE1293" i="13"/>
  <c r="BF1293" i="13"/>
  <c r="BG1293" i="13"/>
  <c r="AF1294" i="13"/>
  <c r="AG1294" i="13"/>
  <c r="AH1294" i="13"/>
  <c r="AI1294" i="13"/>
  <c r="AJ1294" i="13"/>
  <c r="AK1294" i="13"/>
  <c r="AL1294" i="13"/>
  <c r="AM1294" i="13"/>
  <c r="AN1294" i="13"/>
  <c r="AO1294" i="13"/>
  <c r="AP1294" i="13"/>
  <c r="AQ1294" i="13"/>
  <c r="AR1294" i="13"/>
  <c r="AS1294" i="13"/>
  <c r="AT1294" i="13"/>
  <c r="AU1294" i="13"/>
  <c r="AV1294" i="13"/>
  <c r="AW1294" i="13"/>
  <c r="AX1294" i="13"/>
  <c r="BM1294" i="13" s="1"/>
  <c r="AY1294" i="13"/>
  <c r="AZ1294" i="13"/>
  <c r="BA1294" i="13"/>
  <c r="BB1294" i="13"/>
  <c r="BC1294" i="13"/>
  <c r="BD1294" i="13"/>
  <c r="BE1294" i="13"/>
  <c r="BF1294" i="13"/>
  <c r="BG1294" i="13"/>
  <c r="AF1295" i="13"/>
  <c r="AG1295" i="13"/>
  <c r="AH1295" i="13"/>
  <c r="AI1295" i="13"/>
  <c r="AJ1295" i="13"/>
  <c r="AK1295" i="13"/>
  <c r="AL1295" i="13"/>
  <c r="AM1295" i="13"/>
  <c r="AN1295" i="13"/>
  <c r="AO1295" i="13"/>
  <c r="AP1295" i="13"/>
  <c r="AQ1295" i="13"/>
  <c r="AR1295" i="13"/>
  <c r="AS1295" i="13"/>
  <c r="AT1295" i="13"/>
  <c r="AU1295" i="13"/>
  <c r="AV1295" i="13"/>
  <c r="AW1295" i="13"/>
  <c r="AX1295" i="13"/>
  <c r="AY1295" i="13"/>
  <c r="AZ1295" i="13"/>
  <c r="BA1295" i="13"/>
  <c r="BB1295" i="13"/>
  <c r="BC1295" i="13"/>
  <c r="BD1295" i="13"/>
  <c r="BJ1295" i="13" s="1"/>
  <c r="BE1295" i="13"/>
  <c r="BF1295" i="13"/>
  <c r="BG1295" i="13"/>
  <c r="BK1295" i="13"/>
  <c r="AF1296" i="13"/>
  <c r="AG1296" i="13"/>
  <c r="AH1296" i="13"/>
  <c r="AI1296" i="13"/>
  <c r="AJ1296" i="13"/>
  <c r="AK1296" i="13"/>
  <c r="AL1296" i="13"/>
  <c r="AM1296" i="13"/>
  <c r="AN1296" i="13"/>
  <c r="AO1296" i="13"/>
  <c r="AP1296" i="13"/>
  <c r="AQ1296" i="13"/>
  <c r="AR1296" i="13"/>
  <c r="AS1296" i="13"/>
  <c r="AT1296" i="13"/>
  <c r="AU1296" i="13"/>
  <c r="AV1296" i="13"/>
  <c r="AW1296" i="13"/>
  <c r="AX1296" i="13"/>
  <c r="AY1296" i="13"/>
  <c r="AZ1296" i="13"/>
  <c r="BA1296" i="13"/>
  <c r="BB1296" i="13"/>
  <c r="BC1296" i="13"/>
  <c r="BD1296" i="13"/>
  <c r="BE1296" i="13"/>
  <c r="BF1296" i="13"/>
  <c r="BG1296" i="13"/>
  <c r="AF1297" i="13"/>
  <c r="AG1297" i="13"/>
  <c r="AH1297" i="13"/>
  <c r="AI1297" i="13"/>
  <c r="AJ1297" i="13"/>
  <c r="AK1297" i="13"/>
  <c r="AL1297" i="13"/>
  <c r="AM1297" i="13"/>
  <c r="AN1297" i="13"/>
  <c r="AO1297" i="13"/>
  <c r="AP1297" i="13"/>
  <c r="AQ1297" i="13"/>
  <c r="AR1297" i="13"/>
  <c r="AS1297" i="13"/>
  <c r="AT1297" i="13"/>
  <c r="AU1297" i="13"/>
  <c r="AV1297" i="13"/>
  <c r="AW1297" i="13"/>
  <c r="AX1297" i="13"/>
  <c r="AY1297" i="13"/>
  <c r="AZ1297" i="13"/>
  <c r="BA1297" i="13"/>
  <c r="BB1297" i="13"/>
  <c r="BC1297" i="13"/>
  <c r="BD1297" i="13"/>
  <c r="BE1297" i="13"/>
  <c r="BF1297" i="13"/>
  <c r="BG1297" i="13"/>
  <c r="AF1298" i="13"/>
  <c r="AG1298" i="13"/>
  <c r="AH1298" i="13"/>
  <c r="AI1298" i="13"/>
  <c r="AJ1298" i="13"/>
  <c r="AK1298" i="13"/>
  <c r="AL1298" i="13"/>
  <c r="AM1298" i="13"/>
  <c r="AN1298" i="13"/>
  <c r="AO1298" i="13"/>
  <c r="AP1298" i="13"/>
  <c r="AQ1298" i="13"/>
  <c r="AR1298" i="13"/>
  <c r="AS1298" i="13"/>
  <c r="AT1298" i="13"/>
  <c r="AU1298" i="13"/>
  <c r="AV1298" i="13"/>
  <c r="AW1298" i="13"/>
  <c r="AX1298" i="13"/>
  <c r="AY1298" i="13"/>
  <c r="AZ1298" i="13"/>
  <c r="BA1298" i="13"/>
  <c r="BB1298" i="13"/>
  <c r="BC1298" i="13"/>
  <c r="BD1298" i="13"/>
  <c r="BE1298" i="13"/>
  <c r="BF1298" i="13"/>
  <c r="BG1298" i="13"/>
  <c r="AF1299" i="13"/>
  <c r="AG1299" i="13"/>
  <c r="AH1299" i="13"/>
  <c r="AI1299" i="13"/>
  <c r="AJ1299" i="13"/>
  <c r="AK1299" i="13"/>
  <c r="AL1299" i="13"/>
  <c r="AM1299" i="13"/>
  <c r="AN1299" i="13"/>
  <c r="AO1299" i="13"/>
  <c r="AP1299" i="13"/>
  <c r="AQ1299" i="13"/>
  <c r="AR1299" i="13"/>
  <c r="AS1299" i="13"/>
  <c r="AT1299" i="13"/>
  <c r="AU1299" i="13"/>
  <c r="AV1299" i="13"/>
  <c r="AW1299" i="13"/>
  <c r="AX1299" i="13"/>
  <c r="AY1299" i="13"/>
  <c r="AZ1299" i="13"/>
  <c r="BA1299" i="13"/>
  <c r="BB1299" i="13"/>
  <c r="BC1299" i="13"/>
  <c r="BD1299" i="13"/>
  <c r="BE1299" i="13"/>
  <c r="BF1299" i="13"/>
  <c r="BG1299" i="13"/>
  <c r="AF1300" i="13"/>
  <c r="AG1300" i="13"/>
  <c r="AH1300" i="13"/>
  <c r="AI1300" i="13"/>
  <c r="AJ1300" i="13"/>
  <c r="AK1300" i="13"/>
  <c r="AL1300" i="13"/>
  <c r="AM1300" i="13"/>
  <c r="AN1300" i="13"/>
  <c r="AO1300" i="13"/>
  <c r="AP1300" i="13"/>
  <c r="AQ1300" i="13"/>
  <c r="AR1300" i="13"/>
  <c r="AS1300" i="13"/>
  <c r="AT1300" i="13"/>
  <c r="AU1300" i="13"/>
  <c r="AV1300" i="13"/>
  <c r="AW1300" i="13"/>
  <c r="AX1300" i="13"/>
  <c r="AY1300" i="13"/>
  <c r="AZ1300" i="13"/>
  <c r="BA1300" i="13"/>
  <c r="BB1300" i="13"/>
  <c r="BC1300" i="13"/>
  <c r="BD1300" i="13"/>
  <c r="BE1300" i="13"/>
  <c r="BF1300" i="13"/>
  <c r="BG1300" i="13"/>
  <c r="BN1300" i="13"/>
  <c r="AF1301" i="13"/>
  <c r="AG1301" i="13"/>
  <c r="AH1301" i="13"/>
  <c r="AI1301" i="13"/>
  <c r="AJ1301" i="13"/>
  <c r="AK1301" i="13"/>
  <c r="AL1301" i="13"/>
  <c r="AM1301" i="13"/>
  <c r="AN1301" i="13"/>
  <c r="AO1301" i="13"/>
  <c r="AP1301" i="13"/>
  <c r="AQ1301" i="13"/>
  <c r="AR1301" i="13"/>
  <c r="AS1301" i="13"/>
  <c r="AT1301" i="13"/>
  <c r="AU1301" i="13"/>
  <c r="AV1301" i="13"/>
  <c r="AW1301" i="13"/>
  <c r="AX1301" i="13"/>
  <c r="AY1301" i="13"/>
  <c r="AZ1301" i="13"/>
  <c r="BA1301" i="13"/>
  <c r="BB1301" i="13"/>
  <c r="BC1301" i="13"/>
  <c r="BD1301" i="13"/>
  <c r="BE1301" i="13"/>
  <c r="BF1301" i="13"/>
  <c r="BG1301" i="13"/>
  <c r="AF1302" i="13"/>
  <c r="AG1302" i="13"/>
  <c r="AH1302" i="13"/>
  <c r="AI1302" i="13"/>
  <c r="AJ1302" i="13"/>
  <c r="AK1302" i="13"/>
  <c r="AL1302" i="13"/>
  <c r="AM1302" i="13"/>
  <c r="AN1302" i="13"/>
  <c r="AO1302" i="13"/>
  <c r="AP1302" i="13"/>
  <c r="AQ1302" i="13"/>
  <c r="AR1302" i="13"/>
  <c r="AS1302" i="13"/>
  <c r="AT1302" i="13"/>
  <c r="AU1302" i="13"/>
  <c r="AV1302" i="13"/>
  <c r="AW1302" i="13"/>
  <c r="AX1302" i="13"/>
  <c r="AY1302" i="13"/>
  <c r="AZ1302" i="13"/>
  <c r="BA1302" i="13"/>
  <c r="BB1302" i="13"/>
  <c r="BC1302" i="13"/>
  <c r="BD1302" i="13"/>
  <c r="BE1302" i="13"/>
  <c r="BF1302" i="13"/>
  <c r="BG1302" i="13"/>
  <c r="AF1303" i="13"/>
  <c r="AG1303" i="13"/>
  <c r="AH1303" i="13"/>
  <c r="AI1303" i="13"/>
  <c r="AJ1303" i="13"/>
  <c r="AK1303" i="13"/>
  <c r="AL1303" i="13"/>
  <c r="AM1303" i="13"/>
  <c r="AN1303" i="13"/>
  <c r="AO1303" i="13"/>
  <c r="AP1303" i="13"/>
  <c r="AQ1303" i="13"/>
  <c r="AR1303" i="13"/>
  <c r="AS1303" i="13"/>
  <c r="AT1303" i="13"/>
  <c r="AU1303" i="13"/>
  <c r="AV1303" i="13"/>
  <c r="AW1303" i="13"/>
  <c r="AX1303" i="13"/>
  <c r="AY1303" i="13"/>
  <c r="AZ1303" i="13"/>
  <c r="BA1303" i="13"/>
  <c r="BB1303" i="13"/>
  <c r="BC1303" i="13"/>
  <c r="BD1303" i="13"/>
  <c r="BE1303" i="13"/>
  <c r="BF1303" i="13"/>
  <c r="BG1303" i="13"/>
  <c r="AF1304" i="13"/>
  <c r="AG1304" i="13"/>
  <c r="AH1304" i="13"/>
  <c r="AI1304" i="13"/>
  <c r="AJ1304" i="13"/>
  <c r="AK1304" i="13"/>
  <c r="AL1304" i="13"/>
  <c r="AM1304" i="13"/>
  <c r="AN1304" i="13"/>
  <c r="AO1304" i="13"/>
  <c r="AP1304" i="13"/>
  <c r="AQ1304" i="13"/>
  <c r="AR1304" i="13"/>
  <c r="AS1304" i="13"/>
  <c r="AT1304" i="13"/>
  <c r="AU1304" i="13"/>
  <c r="AV1304" i="13"/>
  <c r="AW1304" i="13"/>
  <c r="AX1304" i="13"/>
  <c r="AY1304" i="13"/>
  <c r="AZ1304" i="13"/>
  <c r="BA1304" i="13"/>
  <c r="BB1304" i="13"/>
  <c r="BC1304" i="13"/>
  <c r="BD1304" i="13"/>
  <c r="BE1304" i="13"/>
  <c r="BF1304" i="13"/>
  <c r="BG1304" i="13"/>
  <c r="AF1305" i="13"/>
  <c r="AG1305" i="13"/>
  <c r="AH1305" i="13"/>
  <c r="AI1305" i="13"/>
  <c r="AJ1305" i="13"/>
  <c r="AK1305" i="13"/>
  <c r="AL1305" i="13"/>
  <c r="AM1305" i="13"/>
  <c r="AN1305" i="13"/>
  <c r="AO1305" i="13"/>
  <c r="AP1305" i="13"/>
  <c r="AQ1305" i="13"/>
  <c r="AR1305" i="13"/>
  <c r="AS1305" i="13"/>
  <c r="AT1305" i="13"/>
  <c r="AU1305" i="13"/>
  <c r="AV1305" i="13"/>
  <c r="AW1305" i="13"/>
  <c r="AX1305" i="13"/>
  <c r="AY1305" i="13"/>
  <c r="AZ1305" i="13"/>
  <c r="BA1305" i="13"/>
  <c r="BB1305" i="13"/>
  <c r="BC1305" i="13"/>
  <c r="BD1305" i="13"/>
  <c r="BE1305" i="13"/>
  <c r="BF1305" i="13"/>
  <c r="BG1305" i="13"/>
  <c r="AF1306" i="13"/>
  <c r="AG1306" i="13"/>
  <c r="AH1306" i="13"/>
  <c r="AI1306" i="13"/>
  <c r="AJ1306" i="13"/>
  <c r="AK1306" i="13"/>
  <c r="AL1306" i="13"/>
  <c r="AM1306" i="13"/>
  <c r="AN1306" i="13"/>
  <c r="AO1306" i="13"/>
  <c r="AP1306" i="13"/>
  <c r="AQ1306" i="13"/>
  <c r="AR1306" i="13"/>
  <c r="AS1306" i="13"/>
  <c r="AT1306" i="13"/>
  <c r="AU1306" i="13"/>
  <c r="AV1306" i="13"/>
  <c r="AW1306" i="13"/>
  <c r="AX1306" i="13"/>
  <c r="AY1306" i="13"/>
  <c r="AZ1306" i="13"/>
  <c r="BA1306" i="13"/>
  <c r="BB1306" i="13"/>
  <c r="BC1306" i="13"/>
  <c r="BD1306" i="13"/>
  <c r="BE1306" i="13"/>
  <c r="BF1306" i="13"/>
  <c r="BG1306" i="13"/>
  <c r="AF1307" i="13"/>
  <c r="AG1307" i="13"/>
  <c r="AH1307" i="13"/>
  <c r="AI1307" i="13"/>
  <c r="AJ1307" i="13"/>
  <c r="AK1307" i="13"/>
  <c r="AL1307" i="13"/>
  <c r="AM1307" i="13"/>
  <c r="AN1307" i="13"/>
  <c r="AO1307" i="13"/>
  <c r="AP1307" i="13"/>
  <c r="AQ1307" i="13"/>
  <c r="AR1307" i="13"/>
  <c r="AS1307" i="13"/>
  <c r="AT1307" i="13"/>
  <c r="AU1307" i="13"/>
  <c r="AV1307" i="13"/>
  <c r="AW1307" i="13"/>
  <c r="AX1307" i="13"/>
  <c r="AY1307" i="13"/>
  <c r="AZ1307" i="13"/>
  <c r="BA1307" i="13"/>
  <c r="BB1307" i="13"/>
  <c r="BC1307" i="13"/>
  <c r="BD1307" i="13"/>
  <c r="BE1307" i="13"/>
  <c r="BF1307" i="13"/>
  <c r="BG1307" i="13"/>
  <c r="AF1308" i="13"/>
  <c r="AG1308" i="13"/>
  <c r="AH1308" i="13"/>
  <c r="AI1308" i="13"/>
  <c r="AJ1308" i="13"/>
  <c r="AK1308" i="13"/>
  <c r="AL1308" i="13"/>
  <c r="AM1308" i="13"/>
  <c r="AN1308" i="13"/>
  <c r="AO1308" i="13"/>
  <c r="AP1308" i="13"/>
  <c r="AQ1308" i="13"/>
  <c r="AR1308" i="13"/>
  <c r="AS1308" i="13"/>
  <c r="AT1308" i="13"/>
  <c r="AU1308" i="13"/>
  <c r="AV1308" i="13"/>
  <c r="AW1308" i="13"/>
  <c r="AX1308" i="13"/>
  <c r="AY1308" i="13"/>
  <c r="AZ1308" i="13"/>
  <c r="BA1308" i="13"/>
  <c r="BB1308" i="13"/>
  <c r="BC1308" i="13"/>
  <c r="BD1308" i="13"/>
  <c r="BE1308" i="13"/>
  <c r="BF1308" i="13"/>
  <c r="BG1308" i="13"/>
  <c r="AF1309" i="13"/>
  <c r="AG1309" i="13"/>
  <c r="AH1309" i="13"/>
  <c r="AI1309" i="13"/>
  <c r="AJ1309" i="13"/>
  <c r="AK1309" i="13"/>
  <c r="AL1309" i="13"/>
  <c r="AM1309" i="13"/>
  <c r="AN1309" i="13"/>
  <c r="AO1309" i="13"/>
  <c r="AP1309" i="13"/>
  <c r="AQ1309" i="13"/>
  <c r="AR1309" i="13"/>
  <c r="AS1309" i="13"/>
  <c r="AT1309" i="13"/>
  <c r="AU1309" i="13"/>
  <c r="AV1309" i="13"/>
  <c r="AW1309" i="13"/>
  <c r="AX1309" i="13"/>
  <c r="AY1309" i="13"/>
  <c r="AZ1309" i="13"/>
  <c r="BL1309" i="13" s="1"/>
  <c r="BA1309" i="13"/>
  <c r="BB1309" i="13"/>
  <c r="BC1309" i="13"/>
  <c r="BD1309" i="13"/>
  <c r="BE1309" i="13"/>
  <c r="BF1309" i="13"/>
  <c r="BG1309" i="13"/>
  <c r="AF1310" i="13"/>
  <c r="AG1310" i="13"/>
  <c r="AH1310" i="13"/>
  <c r="AI1310" i="13"/>
  <c r="AJ1310" i="13"/>
  <c r="AK1310" i="13"/>
  <c r="AL1310" i="13"/>
  <c r="AM1310" i="13"/>
  <c r="AN1310" i="13"/>
  <c r="AO1310" i="13"/>
  <c r="AP1310" i="13"/>
  <c r="AQ1310" i="13"/>
  <c r="AR1310" i="13"/>
  <c r="AS1310" i="13"/>
  <c r="AT1310" i="13"/>
  <c r="AU1310" i="13"/>
  <c r="AV1310" i="13"/>
  <c r="AW1310" i="13"/>
  <c r="AX1310" i="13"/>
  <c r="AY1310" i="13"/>
  <c r="AZ1310" i="13"/>
  <c r="BA1310" i="13"/>
  <c r="BB1310" i="13"/>
  <c r="BC1310" i="13"/>
  <c r="BD1310" i="13"/>
  <c r="BE1310" i="13"/>
  <c r="BF1310" i="13"/>
  <c r="BG1310" i="13"/>
  <c r="BM1310" i="13"/>
  <c r="AF1311" i="13"/>
  <c r="AG1311" i="13"/>
  <c r="AH1311" i="13"/>
  <c r="AI1311" i="13"/>
  <c r="AJ1311" i="13"/>
  <c r="AK1311" i="13"/>
  <c r="AL1311" i="13"/>
  <c r="AM1311" i="13"/>
  <c r="AN1311" i="13"/>
  <c r="AO1311" i="13"/>
  <c r="AP1311" i="13"/>
  <c r="AQ1311" i="13"/>
  <c r="AR1311" i="13"/>
  <c r="AS1311" i="13"/>
  <c r="AT1311" i="13"/>
  <c r="AU1311" i="13"/>
  <c r="AV1311" i="13"/>
  <c r="AW1311" i="13"/>
  <c r="AX1311" i="13"/>
  <c r="AY1311" i="13"/>
  <c r="AZ1311" i="13"/>
  <c r="BA1311" i="13"/>
  <c r="BB1311" i="13"/>
  <c r="BC1311" i="13"/>
  <c r="BD1311" i="13"/>
  <c r="BE1311" i="13"/>
  <c r="BF1311" i="13"/>
  <c r="BG1311" i="13"/>
  <c r="BN1311" i="13"/>
  <c r="AF1312" i="13"/>
  <c r="AG1312" i="13"/>
  <c r="AH1312" i="13"/>
  <c r="AI1312" i="13"/>
  <c r="AJ1312" i="13"/>
  <c r="AK1312" i="13"/>
  <c r="AL1312" i="13"/>
  <c r="AM1312" i="13"/>
  <c r="AN1312" i="13"/>
  <c r="AO1312" i="13"/>
  <c r="AP1312" i="13"/>
  <c r="AQ1312" i="13"/>
  <c r="AR1312" i="13"/>
  <c r="AS1312" i="13"/>
  <c r="AT1312" i="13"/>
  <c r="AU1312" i="13"/>
  <c r="AV1312" i="13"/>
  <c r="AW1312" i="13"/>
  <c r="AX1312" i="13"/>
  <c r="AY1312" i="13"/>
  <c r="AZ1312" i="13"/>
  <c r="BA1312" i="13"/>
  <c r="BB1312" i="13"/>
  <c r="BC1312" i="13"/>
  <c r="BD1312" i="13"/>
  <c r="BE1312" i="13"/>
  <c r="BF1312" i="13"/>
  <c r="BG1312" i="13"/>
  <c r="AF1313" i="13"/>
  <c r="AG1313" i="13"/>
  <c r="AH1313" i="13"/>
  <c r="AI1313" i="13"/>
  <c r="AJ1313" i="13"/>
  <c r="AK1313" i="13"/>
  <c r="AL1313" i="13"/>
  <c r="AM1313" i="13"/>
  <c r="AN1313" i="13"/>
  <c r="AO1313" i="13"/>
  <c r="AP1313" i="13"/>
  <c r="AQ1313" i="13"/>
  <c r="AR1313" i="13"/>
  <c r="AS1313" i="13"/>
  <c r="AT1313" i="13"/>
  <c r="AU1313" i="13"/>
  <c r="AV1313" i="13"/>
  <c r="AW1313" i="13"/>
  <c r="AX1313" i="13"/>
  <c r="AY1313" i="13"/>
  <c r="AZ1313" i="13"/>
  <c r="BA1313" i="13"/>
  <c r="BB1313" i="13"/>
  <c r="BC1313" i="13"/>
  <c r="BD1313" i="13"/>
  <c r="BE1313" i="13"/>
  <c r="BF1313" i="13"/>
  <c r="BG1313" i="13"/>
  <c r="AF1314" i="13"/>
  <c r="AG1314" i="13"/>
  <c r="AH1314" i="13"/>
  <c r="AI1314" i="13"/>
  <c r="AJ1314" i="13"/>
  <c r="AK1314" i="13"/>
  <c r="AL1314" i="13"/>
  <c r="AM1314" i="13"/>
  <c r="AN1314" i="13"/>
  <c r="AO1314" i="13"/>
  <c r="AP1314" i="13"/>
  <c r="AQ1314" i="13"/>
  <c r="AR1314" i="13"/>
  <c r="AS1314" i="13"/>
  <c r="AT1314" i="13"/>
  <c r="AU1314" i="13"/>
  <c r="AV1314" i="13"/>
  <c r="AW1314" i="13"/>
  <c r="AX1314" i="13"/>
  <c r="AY1314" i="13"/>
  <c r="AZ1314" i="13"/>
  <c r="BA1314" i="13"/>
  <c r="BB1314" i="13"/>
  <c r="BC1314" i="13"/>
  <c r="BD1314" i="13"/>
  <c r="BE1314" i="13"/>
  <c r="BF1314" i="13"/>
  <c r="BG1314" i="13"/>
  <c r="AF1315" i="13"/>
  <c r="AG1315" i="13"/>
  <c r="AH1315" i="13"/>
  <c r="AI1315" i="13"/>
  <c r="AJ1315" i="13"/>
  <c r="AK1315" i="13"/>
  <c r="AL1315" i="13"/>
  <c r="AM1315" i="13"/>
  <c r="AN1315" i="13"/>
  <c r="AO1315" i="13"/>
  <c r="AP1315" i="13"/>
  <c r="AQ1315" i="13"/>
  <c r="AR1315" i="13"/>
  <c r="AS1315" i="13"/>
  <c r="AT1315" i="13"/>
  <c r="AU1315" i="13"/>
  <c r="AV1315" i="13"/>
  <c r="AW1315" i="13"/>
  <c r="AX1315" i="13"/>
  <c r="AY1315" i="13"/>
  <c r="AZ1315" i="13"/>
  <c r="BA1315" i="13"/>
  <c r="BB1315" i="13"/>
  <c r="BC1315" i="13"/>
  <c r="BD1315" i="13"/>
  <c r="BE1315" i="13"/>
  <c r="BF1315" i="13"/>
  <c r="BG1315" i="13"/>
  <c r="AF1316" i="13"/>
  <c r="AG1316" i="13"/>
  <c r="AH1316" i="13"/>
  <c r="AI1316" i="13"/>
  <c r="AJ1316" i="13"/>
  <c r="AK1316" i="13"/>
  <c r="AL1316" i="13"/>
  <c r="AM1316" i="13"/>
  <c r="AN1316" i="13"/>
  <c r="AO1316" i="13"/>
  <c r="AP1316" i="13"/>
  <c r="AQ1316" i="13"/>
  <c r="AR1316" i="13"/>
  <c r="AS1316" i="13"/>
  <c r="AT1316" i="13"/>
  <c r="AU1316" i="13"/>
  <c r="AV1316" i="13"/>
  <c r="AW1316" i="13"/>
  <c r="AX1316" i="13"/>
  <c r="AY1316" i="13"/>
  <c r="AZ1316" i="13"/>
  <c r="BA1316" i="13"/>
  <c r="BB1316" i="13"/>
  <c r="BC1316" i="13"/>
  <c r="BD1316" i="13"/>
  <c r="BE1316" i="13"/>
  <c r="BF1316" i="13"/>
  <c r="BG1316" i="13"/>
  <c r="AF1317" i="13"/>
  <c r="AG1317" i="13"/>
  <c r="AH1317" i="13"/>
  <c r="AI1317" i="13"/>
  <c r="AJ1317" i="13"/>
  <c r="AK1317" i="13"/>
  <c r="AL1317" i="13"/>
  <c r="AM1317" i="13"/>
  <c r="AN1317" i="13"/>
  <c r="AO1317" i="13"/>
  <c r="AP1317" i="13"/>
  <c r="AQ1317" i="13"/>
  <c r="AR1317" i="13"/>
  <c r="AS1317" i="13"/>
  <c r="AT1317" i="13"/>
  <c r="AU1317" i="13"/>
  <c r="AV1317" i="13"/>
  <c r="AW1317" i="13"/>
  <c r="AX1317" i="13"/>
  <c r="AY1317" i="13"/>
  <c r="AZ1317" i="13"/>
  <c r="BL1317" i="13" s="1"/>
  <c r="BA1317" i="13"/>
  <c r="BB1317" i="13"/>
  <c r="BC1317" i="13"/>
  <c r="BD1317" i="13"/>
  <c r="BE1317" i="13"/>
  <c r="BF1317" i="13"/>
  <c r="BG1317" i="13"/>
  <c r="AF1318" i="13"/>
  <c r="AG1318" i="13"/>
  <c r="AH1318" i="13"/>
  <c r="AI1318" i="13"/>
  <c r="AJ1318" i="13"/>
  <c r="AK1318" i="13"/>
  <c r="AL1318" i="13"/>
  <c r="AM1318" i="13"/>
  <c r="AN1318" i="13"/>
  <c r="AO1318" i="13"/>
  <c r="BI1318" i="13" s="1"/>
  <c r="AP1318" i="13"/>
  <c r="AQ1318" i="13"/>
  <c r="AR1318" i="13"/>
  <c r="AS1318" i="13"/>
  <c r="AT1318" i="13"/>
  <c r="AU1318" i="13"/>
  <c r="AV1318" i="13"/>
  <c r="AW1318" i="13"/>
  <c r="AX1318" i="13"/>
  <c r="AY1318" i="13"/>
  <c r="AZ1318" i="13"/>
  <c r="BA1318" i="13"/>
  <c r="BB1318" i="13"/>
  <c r="BC1318" i="13"/>
  <c r="BD1318" i="13"/>
  <c r="BE1318" i="13"/>
  <c r="BF1318" i="13"/>
  <c r="BG1318" i="13"/>
  <c r="AF1319" i="13"/>
  <c r="AG1319" i="13"/>
  <c r="AH1319" i="13"/>
  <c r="AI1319" i="13"/>
  <c r="AJ1319" i="13"/>
  <c r="AK1319" i="13"/>
  <c r="AL1319" i="13"/>
  <c r="AM1319" i="13"/>
  <c r="AN1319" i="13"/>
  <c r="AO1319" i="13"/>
  <c r="AP1319" i="13"/>
  <c r="AQ1319" i="13"/>
  <c r="AR1319" i="13"/>
  <c r="AS1319" i="13"/>
  <c r="AT1319" i="13"/>
  <c r="AU1319" i="13"/>
  <c r="AV1319" i="13"/>
  <c r="AW1319" i="13"/>
  <c r="AX1319" i="13"/>
  <c r="AY1319" i="13"/>
  <c r="AZ1319" i="13"/>
  <c r="BA1319" i="13"/>
  <c r="BB1319" i="13"/>
  <c r="BC1319" i="13"/>
  <c r="BD1319" i="13"/>
  <c r="BE1319" i="13"/>
  <c r="BF1319" i="13"/>
  <c r="BG1319" i="13"/>
  <c r="AF1320" i="13"/>
  <c r="AG1320" i="13"/>
  <c r="AH1320" i="13"/>
  <c r="AI1320" i="13"/>
  <c r="AJ1320" i="13"/>
  <c r="AK1320" i="13"/>
  <c r="AL1320" i="13"/>
  <c r="AM1320" i="13"/>
  <c r="AN1320" i="13"/>
  <c r="AO1320" i="13"/>
  <c r="AP1320" i="13"/>
  <c r="AQ1320" i="13"/>
  <c r="AR1320" i="13"/>
  <c r="AS1320" i="13"/>
  <c r="AT1320" i="13"/>
  <c r="AU1320" i="13"/>
  <c r="AV1320" i="13"/>
  <c r="AW1320" i="13"/>
  <c r="AX1320" i="13"/>
  <c r="AY1320" i="13"/>
  <c r="AZ1320" i="13"/>
  <c r="BA1320" i="13"/>
  <c r="BI1320" i="13" s="1"/>
  <c r="BB1320" i="13"/>
  <c r="BC1320" i="13"/>
  <c r="BD1320" i="13"/>
  <c r="BE1320" i="13"/>
  <c r="BF1320" i="13"/>
  <c r="BG1320" i="13"/>
  <c r="AF1321" i="13"/>
  <c r="AG1321" i="13"/>
  <c r="AH1321" i="13"/>
  <c r="AI1321" i="13"/>
  <c r="AJ1321" i="13"/>
  <c r="AK1321" i="13"/>
  <c r="AL1321" i="13"/>
  <c r="AM1321" i="13"/>
  <c r="AN1321" i="13"/>
  <c r="AO1321" i="13"/>
  <c r="AP1321" i="13"/>
  <c r="AQ1321" i="13"/>
  <c r="AR1321" i="13"/>
  <c r="AS1321" i="13"/>
  <c r="AT1321" i="13"/>
  <c r="AU1321" i="13"/>
  <c r="AV1321" i="13"/>
  <c r="AW1321" i="13"/>
  <c r="AX1321" i="13"/>
  <c r="AY1321" i="13"/>
  <c r="AZ1321" i="13"/>
  <c r="BA1321" i="13"/>
  <c r="BB1321" i="13"/>
  <c r="BC1321" i="13"/>
  <c r="BD1321" i="13"/>
  <c r="BE1321" i="13"/>
  <c r="BF1321" i="13"/>
  <c r="BG1321" i="13"/>
  <c r="AF1322" i="13"/>
  <c r="AG1322" i="13"/>
  <c r="AH1322" i="13"/>
  <c r="AI1322" i="13"/>
  <c r="AJ1322" i="13"/>
  <c r="AK1322" i="13"/>
  <c r="AL1322" i="13"/>
  <c r="AM1322" i="13"/>
  <c r="AN1322" i="13"/>
  <c r="AO1322" i="13"/>
  <c r="AP1322" i="13"/>
  <c r="AQ1322" i="13"/>
  <c r="AR1322" i="13"/>
  <c r="AS1322" i="13"/>
  <c r="AT1322" i="13"/>
  <c r="AU1322" i="13"/>
  <c r="AV1322" i="13"/>
  <c r="AW1322" i="13"/>
  <c r="AX1322" i="13"/>
  <c r="AY1322" i="13"/>
  <c r="AZ1322" i="13"/>
  <c r="BA1322" i="13"/>
  <c r="BB1322" i="13"/>
  <c r="BC1322" i="13"/>
  <c r="BD1322" i="13"/>
  <c r="BE1322" i="13"/>
  <c r="BF1322" i="13"/>
  <c r="BG1322" i="13"/>
  <c r="AF1323" i="13"/>
  <c r="AG1323" i="13"/>
  <c r="AH1323" i="13"/>
  <c r="AI1323" i="13"/>
  <c r="AJ1323" i="13"/>
  <c r="AK1323" i="13"/>
  <c r="AL1323" i="13"/>
  <c r="AM1323" i="13"/>
  <c r="AN1323" i="13"/>
  <c r="AO1323" i="13"/>
  <c r="AP1323" i="13"/>
  <c r="AQ1323" i="13"/>
  <c r="AR1323" i="13"/>
  <c r="AS1323" i="13"/>
  <c r="AT1323" i="13"/>
  <c r="AU1323" i="13"/>
  <c r="AV1323" i="13"/>
  <c r="AW1323" i="13"/>
  <c r="AX1323" i="13"/>
  <c r="AY1323" i="13"/>
  <c r="AZ1323" i="13"/>
  <c r="BA1323" i="13"/>
  <c r="BB1323" i="13"/>
  <c r="BC1323" i="13"/>
  <c r="BD1323" i="13"/>
  <c r="BE1323" i="13"/>
  <c r="BF1323" i="13"/>
  <c r="BG1323" i="13"/>
  <c r="AF1324" i="13"/>
  <c r="AG1324" i="13"/>
  <c r="AH1324" i="13"/>
  <c r="AI1324" i="13"/>
  <c r="AJ1324" i="13"/>
  <c r="AK1324" i="13"/>
  <c r="AL1324" i="13"/>
  <c r="AM1324" i="13"/>
  <c r="AN1324" i="13"/>
  <c r="AO1324" i="13"/>
  <c r="AP1324" i="13"/>
  <c r="AQ1324" i="13"/>
  <c r="AR1324" i="13"/>
  <c r="AS1324" i="13"/>
  <c r="AT1324" i="13"/>
  <c r="AU1324" i="13"/>
  <c r="AV1324" i="13"/>
  <c r="AW1324" i="13"/>
  <c r="AX1324" i="13"/>
  <c r="AY1324" i="13"/>
  <c r="AZ1324" i="13"/>
  <c r="BA1324" i="13"/>
  <c r="BB1324" i="13"/>
  <c r="BC1324" i="13"/>
  <c r="BD1324" i="13"/>
  <c r="BE1324" i="13"/>
  <c r="BF1324" i="13"/>
  <c r="BG1324" i="13"/>
  <c r="AF1325" i="13"/>
  <c r="AG1325" i="13"/>
  <c r="AH1325" i="13"/>
  <c r="AI1325" i="13"/>
  <c r="AJ1325" i="13"/>
  <c r="AK1325" i="13"/>
  <c r="AL1325" i="13"/>
  <c r="AM1325" i="13"/>
  <c r="AN1325" i="13"/>
  <c r="BK1325" i="13" s="1"/>
  <c r="AO1325" i="13"/>
  <c r="AP1325" i="13"/>
  <c r="AQ1325" i="13"/>
  <c r="AR1325" i="13"/>
  <c r="AS1325" i="13"/>
  <c r="AT1325" i="13"/>
  <c r="AU1325" i="13"/>
  <c r="AV1325" i="13"/>
  <c r="AW1325" i="13"/>
  <c r="AX1325" i="13"/>
  <c r="AY1325" i="13"/>
  <c r="AZ1325" i="13"/>
  <c r="BA1325" i="13"/>
  <c r="BB1325" i="13"/>
  <c r="BC1325" i="13"/>
  <c r="BD1325" i="13"/>
  <c r="BE1325" i="13"/>
  <c r="BF1325" i="13"/>
  <c r="BG1325" i="13"/>
  <c r="AF1326" i="13"/>
  <c r="AG1326" i="13"/>
  <c r="AH1326" i="13"/>
  <c r="AI1326" i="13"/>
  <c r="AJ1326" i="13"/>
  <c r="AK1326" i="13"/>
  <c r="AL1326" i="13"/>
  <c r="AM1326" i="13"/>
  <c r="AN1326" i="13"/>
  <c r="AO1326" i="13"/>
  <c r="AP1326" i="13"/>
  <c r="AQ1326" i="13"/>
  <c r="AR1326" i="13"/>
  <c r="AS1326" i="13"/>
  <c r="AT1326" i="13"/>
  <c r="AU1326" i="13"/>
  <c r="BI1326" i="13" s="1"/>
  <c r="AV1326" i="13"/>
  <c r="AW1326" i="13"/>
  <c r="AX1326" i="13"/>
  <c r="AY1326" i="13"/>
  <c r="AZ1326" i="13"/>
  <c r="BA1326" i="13"/>
  <c r="BB1326" i="13"/>
  <c r="BC1326" i="13"/>
  <c r="BD1326" i="13"/>
  <c r="BE1326" i="13"/>
  <c r="BF1326" i="13"/>
  <c r="BG1326" i="13"/>
  <c r="AF1327" i="13"/>
  <c r="AG1327" i="13"/>
  <c r="AH1327" i="13"/>
  <c r="AI1327" i="13"/>
  <c r="AJ1327" i="13"/>
  <c r="AK1327" i="13"/>
  <c r="AL1327" i="13"/>
  <c r="AM1327" i="13"/>
  <c r="AN1327" i="13"/>
  <c r="AO1327" i="13"/>
  <c r="AP1327" i="13"/>
  <c r="AQ1327" i="13"/>
  <c r="AR1327" i="13"/>
  <c r="AS1327" i="13"/>
  <c r="AT1327" i="13"/>
  <c r="AU1327" i="13"/>
  <c r="AV1327" i="13"/>
  <c r="AW1327" i="13"/>
  <c r="AX1327" i="13"/>
  <c r="AY1327" i="13"/>
  <c r="AZ1327" i="13"/>
  <c r="BA1327" i="13"/>
  <c r="BB1327" i="13"/>
  <c r="BC1327" i="13"/>
  <c r="BD1327" i="13"/>
  <c r="BE1327" i="13"/>
  <c r="BF1327" i="13"/>
  <c r="BG1327" i="13"/>
  <c r="AF1328" i="13"/>
  <c r="AG1328" i="13"/>
  <c r="AH1328" i="13"/>
  <c r="AI1328" i="13"/>
  <c r="BN1328" i="13" s="1"/>
  <c r="AJ1328" i="13"/>
  <c r="AK1328" i="13"/>
  <c r="AL1328" i="13"/>
  <c r="AM1328" i="13"/>
  <c r="AN1328" i="13"/>
  <c r="AO1328" i="13"/>
  <c r="AP1328" i="13"/>
  <c r="AQ1328" i="13"/>
  <c r="AR1328" i="13"/>
  <c r="AS1328" i="13"/>
  <c r="AT1328" i="13"/>
  <c r="AU1328" i="13"/>
  <c r="AV1328" i="13"/>
  <c r="AW1328" i="13"/>
  <c r="AX1328" i="13"/>
  <c r="AY1328" i="13"/>
  <c r="AZ1328" i="13"/>
  <c r="BA1328" i="13"/>
  <c r="BB1328" i="13"/>
  <c r="BC1328" i="13"/>
  <c r="BD1328" i="13"/>
  <c r="BE1328" i="13"/>
  <c r="BF1328" i="13"/>
  <c r="BG1328" i="13"/>
  <c r="AF1329" i="13"/>
  <c r="AG1329" i="13"/>
  <c r="AH1329" i="13"/>
  <c r="AI1329" i="13"/>
  <c r="AJ1329" i="13"/>
  <c r="AK1329" i="13"/>
  <c r="AL1329" i="13"/>
  <c r="AM1329" i="13"/>
  <c r="AN1329" i="13"/>
  <c r="AO1329" i="13"/>
  <c r="AP1329" i="13"/>
  <c r="AQ1329" i="13"/>
  <c r="AR1329" i="13"/>
  <c r="AS1329" i="13"/>
  <c r="AT1329" i="13"/>
  <c r="AU1329" i="13"/>
  <c r="AV1329" i="13"/>
  <c r="AW1329" i="13"/>
  <c r="AX1329" i="13"/>
  <c r="AY1329" i="13"/>
  <c r="AZ1329" i="13"/>
  <c r="BA1329" i="13"/>
  <c r="BB1329" i="13"/>
  <c r="BC1329" i="13"/>
  <c r="BD1329" i="13"/>
  <c r="BE1329" i="13"/>
  <c r="BF1329" i="13"/>
  <c r="BG1329" i="13"/>
  <c r="AF1330" i="13"/>
  <c r="AG1330" i="13"/>
  <c r="AH1330" i="13"/>
  <c r="AI1330" i="13"/>
  <c r="AJ1330" i="13"/>
  <c r="AK1330" i="13"/>
  <c r="AL1330" i="13"/>
  <c r="AM1330" i="13"/>
  <c r="AN1330" i="13"/>
  <c r="AO1330" i="13"/>
  <c r="AP1330" i="13"/>
  <c r="AQ1330" i="13"/>
  <c r="AR1330" i="13"/>
  <c r="AS1330" i="13"/>
  <c r="AT1330" i="13"/>
  <c r="AU1330" i="13"/>
  <c r="AV1330" i="13"/>
  <c r="AW1330" i="13"/>
  <c r="AX1330" i="13"/>
  <c r="AY1330" i="13"/>
  <c r="AZ1330" i="13"/>
  <c r="BA1330" i="13"/>
  <c r="BB1330" i="13"/>
  <c r="BC1330" i="13"/>
  <c r="BD1330" i="13"/>
  <c r="BE1330" i="13"/>
  <c r="BF1330" i="13"/>
  <c r="BG1330" i="13"/>
  <c r="AF1331" i="13"/>
  <c r="AG1331" i="13"/>
  <c r="AH1331" i="13"/>
  <c r="AI1331" i="13"/>
  <c r="AJ1331" i="13"/>
  <c r="AK1331" i="13"/>
  <c r="AL1331" i="13"/>
  <c r="AM1331" i="13"/>
  <c r="AN1331" i="13"/>
  <c r="AO1331" i="13"/>
  <c r="AP1331" i="13"/>
  <c r="AQ1331" i="13"/>
  <c r="AR1331" i="13"/>
  <c r="AS1331" i="13"/>
  <c r="AT1331" i="13"/>
  <c r="AU1331" i="13"/>
  <c r="AV1331" i="13"/>
  <c r="AW1331" i="13"/>
  <c r="AX1331" i="13"/>
  <c r="AY1331" i="13"/>
  <c r="AZ1331" i="13"/>
  <c r="BA1331" i="13"/>
  <c r="BB1331" i="13"/>
  <c r="BC1331" i="13"/>
  <c r="BD1331" i="13"/>
  <c r="BE1331" i="13"/>
  <c r="BF1331" i="13"/>
  <c r="BG1331" i="13"/>
  <c r="AF1332" i="13"/>
  <c r="AG1332" i="13"/>
  <c r="AH1332" i="13"/>
  <c r="AI1332" i="13"/>
  <c r="AJ1332" i="13"/>
  <c r="AK1332" i="13"/>
  <c r="AL1332" i="13"/>
  <c r="AM1332" i="13"/>
  <c r="AN1332" i="13"/>
  <c r="AO1332" i="13"/>
  <c r="AP1332" i="13"/>
  <c r="AQ1332" i="13"/>
  <c r="AR1332" i="13"/>
  <c r="AS1332" i="13"/>
  <c r="AT1332" i="13"/>
  <c r="AU1332" i="13"/>
  <c r="AV1332" i="13"/>
  <c r="AW1332" i="13"/>
  <c r="AX1332" i="13"/>
  <c r="AY1332" i="13"/>
  <c r="AZ1332" i="13"/>
  <c r="BA1332" i="13"/>
  <c r="BB1332" i="13"/>
  <c r="BC1332" i="13"/>
  <c r="BD1332" i="13"/>
  <c r="BE1332" i="13"/>
  <c r="BF1332" i="13"/>
  <c r="BG1332" i="13"/>
  <c r="AF1333" i="13"/>
  <c r="AG1333" i="13"/>
  <c r="AH1333" i="13"/>
  <c r="AI1333" i="13"/>
  <c r="AJ1333" i="13"/>
  <c r="AK1333" i="13"/>
  <c r="AL1333" i="13"/>
  <c r="AM1333" i="13"/>
  <c r="AN1333" i="13"/>
  <c r="AO1333" i="13"/>
  <c r="AP1333" i="13"/>
  <c r="AQ1333" i="13"/>
  <c r="AR1333" i="13"/>
  <c r="AS1333" i="13"/>
  <c r="AT1333" i="13"/>
  <c r="AU1333" i="13"/>
  <c r="AV1333" i="13"/>
  <c r="AW1333" i="13"/>
  <c r="AX1333" i="13"/>
  <c r="AY1333" i="13"/>
  <c r="AZ1333" i="13"/>
  <c r="BA1333" i="13"/>
  <c r="BB1333" i="13"/>
  <c r="BL1333" i="13" s="1"/>
  <c r="BC1333" i="13"/>
  <c r="BD1333" i="13"/>
  <c r="BE1333" i="13"/>
  <c r="BF1333" i="13"/>
  <c r="BG1333" i="13"/>
  <c r="AF1334" i="13"/>
  <c r="AG1334" i="13"/>
  <c r="AH1334" i="13"/>
  <c r="AI1334" i="13"/>
  <c r="AJ1334" i="13"/>
  <c r="AK1334" i="13"/>
  <c r="AL1334" i="13"/>
  <c r="AM1334" i="13"/>
  <c r="AN1334" i="13"/>
  <c r="AO1334" i="13"/>
  <c r="AP1334" i="13"/>
  <c r="AQ1334" i="13"/>
  <c r="AR1334" i="13"/>
  <c r="AS1334" i="13"/>
  <c r="AT1334" i="13"/>
  <c r="AU1334" i="13"/>
  <c r="AV1334" i="13"/>
  <c r="AW1334" i="13"/>
  <c r="AX1334" i="13"/>
  <c r="AY1334" i="13"/>
  <c r="AZ1334" i="13"/>
  <c r="BA1334" i="13"/>
  <c r="BB1334" i="13"/>
  <c r="BC1334" i="13"/>
  <c r="BD1334" i="13"/>
  <c r="BE1334" i="13"/>
  <c r="BF1334" i="13"/>
  <c r="BG1334" i="13"/>
  <c r="AF1335" i="13"/>
  <c r="AG1335" i="13"/>
  <c r="AH1335" i="13"/>
  <c r="AI1335" i="13"/>
  <c r="AJ1335" i="13"/>
  <c r="AK1335" i="13"/>
  <c r="AL1335" i="13"/>
  <c r="AM1335" i="13"/>
  <c r="AN1335" i="13"/>
  <c r="AO1335" i="13"/>
  <c r="AP1335" i="13"/>
  <c r="AQ1335" i="13"/>
  <c r="AR1335" i="13"/>
  <c r="AS1335" i="13"/>
  <c r="AT1335" i="13"/>
  <c r="AU1335" i="13"/>
  <c r="AV1335" i="13"/>
  <c r="AW1335" i="13"/>
  <c r="AX1335" i="13"/>
  <c r="AY1335" i="13"/>
  <c r="AZ1335" i="13"/>
  <c r="BA1335" i="13"/>
  <c r="BB1335" i="13"/>
  <c r="BC1335" i="13"/>
  <c r="BD1335" i="13"/>
  <c r="BE1335" i="13"/>
  <c r="BF1335" i="13"/>
  <c r="BG1335" i="13"/>
  <c r="BI1335" i="13"/>
  <c r="AF1336" i="13"/>
  <c r="AG1336" i="13"/>
  <c r="AH1336" i="13"/>
  <c r="AI1336" i="13"/>
  <c r="AJ1336" i="13"/>
  <c r="AK1336" i="13"/>
  <c r="AL1336" i="13"/>
  <c r="AM1336" i="13"/>
  <c r="AN1336" i="13"/>
  <c r="AO1336" i="13"/>
  <c r="AP1336" i="13"/>
  <c r="AQ1336" i="13"/>
  <c r="AR1336" i="13"/>
  <c r="AS1336" i="13"/>
  <c r="AT1336" i="13"/>
  <c r="AU1336" i="13"/>
  <c r="BI1336" i="13" s="1"/>
  <c r="AV1336" i="13"/>
  <c r="AW1336" i="13"/>
  <c r="AX1336" i="13"/>
  <c r="AY1336" i="13"/>
  <c r="AZ1336" i="13"/>
  <c r="BA1336" i="13"/>
  <c r="BB1336" i="13"/>
  <c r="BC1336" i="13"/>
  <c r="BD1336" i="13"/>
  <c r="BE1336" i="13"/>
  <c r="BF1336" i="13"/>
  <c r="BG1336" i="13"/>
  <c r="AF1337" i="13"/>
  <c r="AG1337" i="13"/>
  <c r="AH1337" i="13"/>
  <c r="AI1337" i="13"/>
  <c r="AJ1337" i="13"/>
  <c r="AK1337" i="13"/>
  <c r="AL1337" i="13"/>
  <c r="AM1337" i="13"/>
  <c r="AN1337" i="13"/>
  <c r="AO1337" i="13"/>
  <c r="AP1337" i="13"/>
  <c r="AQ1337" i="13"/>
  <c r="AR1337" i="13"/>
  <c r="AS1337" i="13"/>
  <c r="AT1337" i="13"/>
  <c r="AU1337" i="13"/>
  <c r="AV1337" i="13"/>
  <c r="AW1337" i="13"/>
  <c r="AX1337" i="13"/>
  <c r="AY1337" i="13"/>
  <c r="AZ1337" i="13"/>
  <c r="BA1337" i="13"/>
  <c r="BB1337" i="13"/>
  <c r="BC1337" i="13"/>
  <c r="BD1337" i="13"/>
  <c r="BE1337" i="13"/>
  <c r="BF1337" i="13"/>
  <c r="BG1337" i="13"/>
  <c r="AF1338" i="13"/>
  <c r="AG1338" i="13"/>
  <c r="AH1338" i="13"/>
  <c r="AI1338" i="13"/>
  <c r="AJ1338" i="13"/>
  <c r="AK1338" i="13"/>
  <c r="AL1338" i="13"/>
  <c r="AM1338" i="13"/>
  <c r="AN1338" i="13"/>
  <c r="AO1338" i="13"/>
  <c r="AP1338" i="13"/>
  <c r="AQ1338" i="13"/>
  <c r="AR1338" i="13"/>
  <c r="AS1338" i="13"/>
  <c r="AT1338" i="13"/>
  <c r="AU1338" i="13"/>
  <c r="AV1338" i="13"/>
  <c r="AW1338" i="13"/>
  <c r="AX1338" i="13"/>
  <c r="AY1338" i="13"/>
  <c r="AZ1338" i="13"/>
  <c r="BA1338" i="13"/>
  <c r="BB1338" i="13"/>
  <c r="BC1338" i="13"/>
  <c r="BD1338" i="13"/>
  <c r="BE1338" i="13"/>
  <c r="BF1338" i="13"/>
  <c r="BG1338" i="13"/>
  <c r="AF1339" i="13"/>
  <c r="AG1339" i="13"/>
  <c r="AH1339" i="13"/>
  <c r="AI1339" i="13"/>
  <c r="AJ1339" i="13"/>
  <c r="AK1339" i="13"/>
  <c r="AL1339" i="13"/>
  <c r="AM1339" i="13"/>
  <c r="AN1339" i="13"/>
  <c r="AO1339" i="13"/>
  <c r="AP1339" i="13"/>
  <c r="AQ1339" i="13"/>
  <c r="AR1339" i="13"/>
  <c r="AS1339" i="13"/>
  <c r="AT1339" i="13"/>
  <c r="AU1339" i="13"/>
  <c r="AV1339" i="13"/>
  <c r="AW1339" i="13"/>
  <c r="AX1339" i="13"/>
  <c r="AY1339" i="13"/>
  <c r="AZ1339" i="13"/>
  <c r="BA1339" i="13"/>
  <c r="BB1339" i="13"/>
  <c r="BC1339" i="13"/>
  <c r="BD1339" i="13"/>
  <c r="BE1339" i="13"/>
  <c r="BF1339" i="13"/>
  <c r="BG1339" i="13"/>
  <c r="AF1340" i="13"/>
  <c r="AG1340" i="13"/>
  <c r="AH1340" i="13"/>
  <c r="AI1340" i="13"/>
  <c r="AJ1340" i="13"/>
  <c r="AK1340" i="13"/>
  <c r="AL1340" i="13"/>
  <c r="AM1340" i="13"/>
  <c r="AN1340" i="13"/>
  <c r="AO1340" i="13"/>
  <c r="AP1340" i="13"/>
  <c r="AQ1340" i="13"/>
  <c r="AR1340" i="13"/>
  <c r="AS1340" i="13"/>
  <c r="AT1340" i="13"/>
  <c r="AU1340" i="13"/>
  <c r="AV1340" i="13"/>
  <c r="AW1340" i="13"/>
  <c r="AX1340" i="13"/>
  <c r="AY1340" i="13"/>
  <c r="AZ1340" i="13"/>
  <c r="BA1340" i="13"/>
  <c r="BB1340" i="13"/>
  <c r="BC1340" i="13"/>
  <c r="BD1340" i="13"/>
  <c r="BE1340" i="13"/>
  <c r="BF1340" i="13"/>
  <c r="BG1340" i="13"/>
  <c r="AF1341" i="13"/>
  <c r="AG1341" i="13"/>
  <c r="AH1341" i="13"/>
  <c r="AI1341" i="13"/>
  <c r="AJ1341" i="13"/>
  <c r="AK1341" i="13"/>
  <c r="AL1341" i="13"/>
  <c r="AM1341" i="13"/>
  <c r="AN1341" i="13"/>
  <c r="AO1341" i="13"/>
  <c r="AP1341" i="13"/>
  <c r="AQ1341" i="13"/>
  <c r="AR1341" i="13"/>
  <c r="AS1341" i="13"/>
  <c r="AT1341" i="13"/>
  <c r="AU1341" i="13"/>
  <c r="AV1341" i="13"/>
  <c r="AW1341" i="13"/>
  <c r="AX1341" i="13"/>
  <c r="AY1341" i="13"/>
  <c r="AZ1341" i="13"/>
  <c r="BA1341" i="13"/>
  <c r="BB1341" i="13"/>
  <c r="BC1341" i="13"/>
  <c r="BD1341" i="13"/>
  <c r="BE1341" i="13"/>
  <c r="BF1341" i="13"/>
  <c r="BG1341" i="13"/>
  <c r="AF1342" i="13"/>
  <c r="AG1342" i="13"/>
  <c r="AH1342" i="13"/>
  <c r="AI1342" i="13"/>
  <c r="AJ1342" i="13"/>
  <c r="AK1342" i="13"/>
  <c r="AL1342" i="13"/>
  <c r="AM1342" i="13"/>
  <c r="AN1342" i="13"/>
  <c r="AO1342" i="13"/>
  <c r="BI1342" i="13" s="1"/>
  <c r="AP1342" i="13"/>
  <c r="AQ1342" i="13"/>
  <c r="AR1342" i="13"/>
  <c r="AS1342" i="13"/>
  <c r="AT1342" i="13"/>
  <c r="AU1342" i="13"/>
  <c r="AV1342" i="13"/>
  <c r="AW1342" i="13"/>
  <c r="AX1342" i="13"/>
  <c r="AY1342" i="13"/>
  <c r="AZ1342" i="13"/>
  <c r="BA1342" i="13"/>
  <c r="BB1342" i="13"/>
  <c r="BC1342" i="13"/>
  <c r="BD1342" i="13"/>
  <c r="BE1342" i="13"/>
  <c r="BF1342" i="13"/>
  <c r="BG1342" i="13"/>
  <c r="AF1343" i="13"/>
  <c r="AG1343" i="13"/>
  <c r="AH1343" i="13"/>
  <c r="AI1343" i="13"/>
  <c r="AJ1343" i="13"/>
  <c r="AK1343" i="13"/>
  <c r="AL1343" i="13"/>
  <c r="AM1343" i="13"/>
  <c r="AN1343" i="13"/>
  <c r="AO1343" i="13"/>
  <c r="AP1343" i="13"/>
  <c r="AQ1343" i="13"/>
  <c r="AR1343" i="13"/>
  <c r="AS1343" i="13"/>
  <c r="AT1343" i="13"/>
  <c r="AU1343" i="13"/>
  <c r="AV1343" i="13"/>
  <c r="AW1343" i="13"/>
  <c r="AX1343" i="13"/>
  <c r="AY1343" i="13"/>
  <c r="AZ1343" i="13"/>
  <c r="BA1343" i="13"/>
  <c r="BB1343" i="13"/>
  <c r="BC1343" i="13"/>
  <c r="BD1343" i="13"/>
  <c r="BE1343" i="13"/>
  <c r="BF1343" i="13"/>
  <c r="BG1343" i="13"/>
  <c r="AF1344" i="13"/>
  <c r="AG1344" i="13"/>
  <c r="AH1344" i="13"/>
  <c r="AI1344" i="13"/>
  <c r="AJ1344" i="13"/>
  <c r="AK1344" i="13"/>
  <c r="AL1344" i="13"/>
  <c r="AM1344" i="13"/>
  <c r="AN1344" i="13"/>
  <c r="AO1344" i="13"/>
  <c r="AP1344" i="13"/>
  <c r="AQ1344" i="13"/>
  <c r="AR1344" i="13"/>
  <c r="AS1344" i="13"/>
  <c r="AT1344" i="13"/>
  <c r="AU1344" i="13"/>
  <c r="AV1344" i="13"/>
  <c r="AW1344" i="13"/>
  <c r="AX1344" i="13"/>
  <c r="AY1344" i="13"/>
  <c r="AZ1344" i="13"/>
  <c r="BA1344" i="13"/>
  <c r="BB1344" i="13"/>
  <c r="BC1344" i="13"/>
  <c r="BD1344" i="13"/>
  <c r="BE1344" i="13"/>
  <c r="BF1344" i="13"/>
  <c r="BG1344" i="13"/>
  <c r="AF1345" i="13"/>
  <c r="AG1345" i="13"/>
  <c r="AH1345" i="13"/>
  <c r="AI1345" i="13"/>
  <c r="AJ1345" i="13"/>
  <c r="AK1345" i="13"/>
  <c r="AL1345" i="13"/>
  <c r="AM1345" i="13"/>
  <c r="AN1345" i="13"/>
  <c r="AO1345" i="13"/>
  <c r="AP1345" i="13"/>
  <c r="AQ1345" i="13"/>
  <c r="AR1345" i="13"/>
  <c r="AS1345" i="13"/>
  <c r="AT1345" i="13"/>
  <c r="AU1345" i="13"/>
  <c r="AV1345" i="13"/>
  <c r="AW1345" i="13"/>
  <c r="AX1345" i="13"/>
  <c r="AY1345" i="13"/>
  <c r="AZ1345" i="13"/>
  <c r="BL1345" i="13" s="1"/>
  <c r="BA1345" i="13"/>
  <c r="BB1345" i="13"/>
  <c r="BC1345" i="13"/>
  <c r="BD1345" i="13"/>
  <c r="BE1345" i="13"/>
  <c r="BF1345" i="13"/>
  <c r="BG1345" i="13"/>
  <c r="AF1346" i="13"/>
  <c r="AG1346" i="13"/>
  <c r="AH1346" i="13"/>
  <c r="AI1346" i="13"/>
  <c r="AJ1346" i="13"/>
  <c r="AK1346" i="13"/>
  <c r="AL1346" i="13"/>
  <c r="AM1346" i="13"/>
  <c r="AN1346" i="13"/>
  <c r="BH1346" i="13" s="1"/>
  <c r="AO1346" i="13"/>
  <c r="AP1346" i="13"/>
  <c r="AQ1346" i="13"/>
  <c r="AR1346" i="13"/>
  <c r="AS1346" i="13"/>
  <c r="AT1346" i="13"/>
  <c r="AU1346" i="13"/>
  <c r="AV1346" i="13"/>
  <c r="AW1346" i="13"/>
  <c r="AX1346" i="13"/>
  <c r="AY1346" i="13"/>
  <c r="AZ1346" i="13"/>
  <c r="BA1346" i="13"/>
  <c r="BB1346" i="13"/>
  <c r="BC1346" i="13"/>
  <c r="BD1346" i="13"/>
  <c r="BE1346" i="13"/>
  <c r="BF1346" i="13"/>
  <c r="BG1346" i="13"/>
  <c r="AF1347" i="13"/>
  <c r="AG1347" i="13"/>
  <c r="AH1347" i="13"/>
  <c r="AI1347" i="13"/>
  <c r="AJ1347" i="13"/>
  <c r="AK1347" i="13"/>
  <c r="AL1347" i="13"/>
  <c r="AM1347" i="13"/>
  <c r="AN1347" i="13"/>
  <c r="AO1347" i="13"/>
  <c r="AP1347" i="13"/>
  <c r="AQ1347" i="13"/>
  <c r="AR1347" i="13"/>
  <c r="AS1347" i="13"/>
  <c r="AT1347" i="13"/>
  <c r="AU1347" i="13"/>
  <c r="AV1347" i="13"/>
  <c r="AW1347" i="13"/>
  <c r="AX1347" i="13"/>
  <c r="AY1347" i="13"/>
  <c r="AZ1347" i="13"/>
  <c r="BA1347" i="13"/>
  <c r="BB1347" i="13"/>
  <c r="BC1347" i="13"/>
  <c r="BD1347" i="13"/>
  <c r="BE1347" i="13"/>
  <c r="BF1347" i="13"/>
  <c r="BG1347" i="13"/>
  <c r="AF1348" i="13"/>
  <c r="AG1348" i="13"/>
  <c r="AH1348" i="13"/>
  <c r="AI1348" i="13"/>
  <c r="AJ1348" i="13"/>
  <c r="AK1348" i="13"/>
  <c r="AL1348" i="13"/>
  <c r="AM1348" i="13"/>
  <c r="AN1348" i="13"/>
  <c r="AO1348" i="13"/>
  <c r="AP1348" i="13"/>
  <c r="AQ1348" i="13"/>
  <c r="AR1348" i="13"/>
  <c r="AS1348" i="13"/>
  <c r="AT1348" i="13"/>
  <c r="AU1348" i="13"/>
  <c r="AV1348" i="13"/>
  <c r="AW1348" i="13"/>
  <c r="AX1348" i="13"/>
  <c r="AY1348" i="13"/>
  <c r="AZ1348" i="13"/>
  <c r="BA1348" i="13"/>
  <c r="BB1348" i="13"/>
  <c r="BC1348" i="13"/>
  <c r="BD1348" i="13"/>
  <c r="BE1348" i="13"/>
  <c r="BF1348" i="13"/>
  <c r="BG1348" i="13"/>
  <c r="AF1349" i="13"/>
  <c r="AG1349" i="13"/>
  <c r="AH1349" i="13"/>
  <c r="AI1349" i="13"/>
  <c r="AJ1349" i="13"/>
  <c r="AK1349" i="13"/>
  <c r="AL1349" i="13"/>
  <c r="AM1349" i="13"/>
  <c r="AN1349" i="13"/>
  <c r="AO1349" i="13"/>
  <c r="AP1349" i="13"/>
  <c r="AQ1349" i="13"/>
  <c r="AR1349" i="13"/>
  <c r="AS1349" i="13"/>
  <c r="AT1349" i="13"/>
  <c r="AU1349" i="13"/>
  <c r="AV1349" i="13"/>
  <c r="AW1349" i="13"/>
  <c r="AX1349" i="13"/>
  <c r="AY1349" i="13"/>
  <c r="AZ1349" i="13"/>
  <c r="BA1349" i="13"/>
  <c r="BB1349" i="13"/>
  <c r="BC1349" i="13"/>
  <c r="BD1349" i="13"/>
  <c r="BE1349" i="13"/>
  <c r="BF1349" i="13"/>
  <c r="BG1349" i="13"/>
  <c r="AF1350" i="13"/>
  <c r="AG1350" i="13"/>
  <c r="AH1350" i="13"/>
  <c r="AI1350" i="13"/>
  <c r="AJ1350" i="13"/>
  <c r="AK1350" i="13"/>
  <c r="AL1350" i="13"/>
  <c r="AM1350" i="13"/>
  <c r="AN1350" i="13"/>
  <c r="AO1350" i="13"/>
  <c r="AP1350" i="13"/>
  <c r="AQ1350" i="13"/>
  <c r="AR1350" i="13"/>
  <c r="AS1350" i="13"/>
  <c r="AT1350" i="13"/>
  <c r="AU1350" i="13"/>
  <c r="AV1350" i="13"/>
  <c r="AW1350" i="13"/>
  <c r="AX1350" i="13"/>
  <c r="AY1350" i="13"/>
  <c r="AZ1350" i="13"/>
  <c r="BA1350" i="13"/>
  <c r="BI1350" i="13" s="1"/>
  <c r="BB1350" i="13"/>
  <c r="BC1350" i="13"/>
  <c r="BL1350" i="13" s="1"/>
  <c r="BD1350" i="13"/>
  <c r="BE1350" i="13"/>
  <c r="BF1350" i="13"/>
  <c r="BG1350" i="13"/>
  <c r="BK1350" i="13"/>
  <c r="AF1351" i="13"/>
  <c r="AG1351" i="13"/>
  <c r="AH1351" i="13"/>
  <c r="AI1351" i="13"/>
  <c r="AJ1351" i="13"/>
  <c r="AK1351" i="13"/>
  <c r="AL1351" i="13"/>
  <c r="AM1351" i="13"/>
  <c r="AN1351" i="13"/>
  <c r="AO1351" i="13"/>
  <c r="AP1351" i="13"/>
  <c r="AQ1351" i="13"/>
  <c r="AR1351" i="13"/>
  <c r="AS1351" i="13"/>
  <c r="AT1351" i="13"/>
  <c r="AU1351" i="13"/>
  <c r="AV1351" i="13"/>
  <c r="AW1351" i="13"/>
  <c r="AX1351" i="13"/>
  <c r="AY1351" i="13"/>
  <c r="AZ1351" i="13"/>
  <c r="BA1351" i="13"/>
  <c r="BB1351" i="13"/>
  <c r="BC1351" i="13"/>
  <c r="BD1351" i="13"/>
  <c r="BE1351" i="13"/>
  <c r="BF1351" i="13"/>
  <c r="BG1351" i="13"/>
  <c r="AF1352" i="13"/>
  <c r="AG1352" i="13"/>
  <c r="AH1352" i="13"/>
  <c r="AI1352" i="13"/>
  <c r="AJ1352" i="13"/>
  <c r="AK1352" i="13"/>
  <c r="AL1352" i="13"/>
  <c r="AM1352" i="13"/>
  <c r="AN1352" i="13"/>
  <c r="AO1352" i="13"/>
  <c r="AP1352" i="13"/>
  <c r="AQ1352" i="13"/>
  <c r="AR1352" i="13"/>
  <c r="AS1352" i="13"/>
  <c r="AT1352" i="13"/>
  <c r="AU1352" i="13"/>
  <c r="AV1352" i="13"/>
  <c r="AW1352" i="13"/>
  <c r="AX1352" i="13"/>
  <c r="AY1352" i="13"/>
  <c r="AZ1352" i="13"/>
  <c r="BA1352" i="13"/>
  <c r="BB1352" i="13"/>
  <c r="BC1352" i="13"/>
  <c r="BD1352" i="13"/>
  <c r="BE1352" i="13"/>
  <c r="BF1352" i="13"/>
  <c r="BG1352" i="13"/>
  <c r="AF1353" i="13"/>
  <c r="AG1353" i="13"/>
  <c r="AH1353" i="13"/>
  <c r="AI1353" i="13"/>
  <c r="AJ1353" i="13"/>
  <c r="AK1353" i="13"/>
  <c r="AL1353" i="13"/>
  <c r="AM1353" i="13"/>
  <c r="AN1353" i="13"/>
  <c r="AO1353" i="13"/>
  <c r="AP1353" i="13"/>
  <c r="AQ1353" i="13"/>
  <c r="AR1353" i="13"/>
  <c r="AS1353" i="13"/>
  <c r="AT1353" i="13"/>
  <c r="AU1353" i="13"/>
  <c r="AV1353" i="13"/>
  <c r="AW1353" i="13"/>
  <c r="AX1353" i="13"/>
  <c r="AY1353" i="13"/>
  <c r="AZ1353" i="13"/>
  <c r="BA1353" i="13"/>
  <c r="BB1353" i="13"/>
  <c r="BC1353" i="13"/>
  <c r="BD1353" i="13"/>
  <c r="BE1353" i="13"/>
  <c r="BF1353" i="13"/>
  <c r="BG1353" i="13"/>
  <c r="AF1354" i="13"/>
  <c r="AG1354" i="13"/>
  <c r="AH1354" i="13"/>
  <c r="AI1354" i="13"/>
  <c r="AJ1354" i="13"/>
  <c r="AK1354" i="13"/>
  <c r="AL1354" i="13"/>
  <c r="AM1354" i="13"/>
  <c r="AN1354" i="13"/>
  <c r="AO1354" i="13"/>
  <c r="AP1354" i="13"/>
  <c r="AQ1354" i="13"/>
  <c r="AR1354" i="13"/>
  <c r="AS1354" i="13"/>
  <c r="AT1354" i="13"/>
  <c r="AU1354" i="13"/>
  <c r="AV1354" i="13"/>
  <c r="AW1354" i="13"/>
  <c r="AX1354" i="13"/>
  <c r="AY1354" i="13"/>
  <c r="AZ1354" i="13"/>
  <c r="BA1354" i="13"/>
  <c r="BB1354" i="13"/>
  <c r="BC1354" i="13"/>
  <c r="BD1354" i="13"/>
  <c r="BE1354" i="13"/>
  <c r="BF1354" i="13"/>
  <c r="BG1354" i="13"/>
  <c r="AF1355" i="13"/>
  <c r="AG1355" i="13"/>
  <c r="AH1355" i="13"/>
  <c r="AI1355" i="13"/>
  <c r="AJ1355" i="13"/>
  <c r="AK1355" i="13"/>
  <c r="AL1355" i="13"/>
  <c r="AM1355" i="13"/>
  <c r="AN1355" i="13"/>
  <c r="AO1355" i="13"/>
  <c r="AP1355" i="13"/>
  <c r="AQ1355" i="13"/>
  <c r="AR1355" i="13"/>
  <c r="AS1355" i="13"/>
  <c r="AT1355" i="13"/>
  <c r="AU1355" i="13"/>
  <c r="AV1355" i="13"/>
  <c r="AW1355" i="13"/>
  <c r="AX1355" i="13"/>
  <c r="AY1355" i="13"/>
  <c r="AZ1355" i="13"/>
  <c r="BA1355" i="13"/>
  <c r="BB1355" i="13"/>
  <c r="BC1355" i="13"/>
  <c r="BD1355" i="13"/>
  <c r="BE1355" i="13"/>
  <c r="BF1355" i="13"/>
  <c r="BG1355" i="13"/>
  <c r="AF1356" i="13"/>
  <c r="AG1356" i="13"/>
  <c r="AH1356" i="13"/>
  <c r="AI1356" i="13"/>
  <c r="AJ1356" i="13"/>
  <c r="AK1356" i="13"/>
  <c r="AL1356" i="13"/>
  <c r="AM1356" i="13"/>
  <c r="AN1356" i="13"/>
  <c r="AO1356" i="13"/>
  <c r="AP1356" i="13"/>
  <c r="AQ1356" i="13"/>
  <c r="AR1356" i="13"/>
  <c r="AS1356" i="13"/>
  <c r="AT1356" i="13"/>
  <c r="AU1356" i="13"/>
  <c r="AV1356" i="13"/>
  <c r="AW1356" i="13"/>
  <c r="AX1356" i="13"/>
  <c r="AY1356" i="13"/>
  <c r="AZ1356" i="13"/>
  <c r="BA1356" i="13"/>
  <c r="BB1356" i="13"/>
  <c r="BC1356" i="13"/>
  <c r="BD1356" i="13"/>
  <c r="BE1356" i="13"/>
  <c r="BF1356" i="13"/>
  <c r="BG1356" i="13"/>
  <c r="AF1357" i="13"/>
  <c r="AG1357" i="13"/>
  <c r="AH1357" i="13"/>
  <c r="AI1357" i="13"/>
  <c r="AJ1357" i="13"/>
  <c r="AK1357" i="13"/>
  <c r="AL1357" i="13"/>
  <c r="AM1357" i="13"/>
  <c r="AN1357" i="13"/>
  <c r="AO1357" i="13"/>
  <c r="AP1357" i="13"/>
  <c r="AQ1357" i="13"/>
  <c r="AR1357" i="13"/>
  <c r="AS1357" i="13"/>
  <c r="AT1357" i="13"/>
  <c r="AU1357" i="13"/>
  <c r="AV1357" i="13"/>
  <c r="AW1357" i="13"/>
  <c r="AX1357" i="13"/>
  <c r="AY1357" i="13"/>
  <c r="AZ1357" i="13"/>
  <c r="BL1357" i="13" s="1"/>
  <c r="BA1357" i="13"/>
  <c r="BB1357" i="13"/>
  <c r="BC1357" i="13"/>
  <c r="BD1357" i="13"/>
  <c r="BE1357" i="13"/>
  <c r="BF1357" i="13"/>
  <c r="BG1357" i="13"/>
  <c r="BM1357" i="13"/>
  <c r="AF1358" i="13"/>
  <c r="AG1358" i="13"/>
  <c r="AH1358" i="13"/>
  <c r="AI1358" i="13"/>
  <c r="AJ1358" i="13"/>
  <c r="AK1358" i="13"/>
  <c r="AL1358" i="13"/>
  <c r="AM1358" i="13"/>
  <c r="AN1358" i="13"/>
  <c r="AO1358" i="13"/>
  <c r="AP1358" i="13"/>
  <c r="AQ1358" i="13"/>
  <c r="AR1358" i="13"/>
  <c r="AS1358" i="13"/>
  <c r="AT1358" i="13"/>
  <c r="AU1358" i="13"/>
  <c r="AV1358" i="13"/>
  <c r="AW1358" i="13"/>
  <c r="AX1358" i="13"/>
  <c r="AY1358" i="13"/>
  <c r="AZ1358" i="13"/>
  <c r="BA1358" i="13"/>
  <c r="BB1358" i="13"/>
  <c r="BC1358" i="13"/>
  <c r="BD1358" i="13"/>
  <c r="BE1358" i="13"/>
  <c r="BF1358" i="13"/>
  <c r="BG1358" i="13"/>
  <c r="AF1359" i="13"/>
  <c r="AG1359" i="13"/>
  <c r="AH1359" i="13"/>
  <c r="AI1359" i="13"/>
  <c r="AJ1359" i="13"/>
  <c r="AK1359" i="13"/>
  <c r="AL1359" i="13"/>
  <c r="AM1359" i="13"/>
  <c r="AN1359" i="13"/>
  <c r="AO1359" i="13"/>
  <c r="AP1359" i="13"/>
  <c r="AQ1359" i="13"/>
  <c r="AR1359" i="13"/>
  <c r="AS1359" i="13"/>
  <c r="AT1359" i="13"/>
  <c r="AU1359" i="13"/>
  <c r="AV1359" i="13"/>
  <c r="AW1359" i="13"/>
  <c r="AX1359" i="13"/>
  <c r="AY1359" i="13"/>
  <c r="AZ1359" i="13"/>
  <c r="BA1359" i="13"/>
  <c r="BB1359" i="13"/>
  <c r="BC1359" i="13"/>
  <c r="BD1359" i="13"/>
  <c r="BE1359" i="13"/>
  <c r="BF1359" i="13"/>
  <c r="BG1359" i="13"/>
  <c r="AF1360" i="13"/>
  <c r="AG1360" i="13"/>
  <c r="AH1360" i="13"/>
  <c r="AI1360" i="13"/>
  <c r="AJ1360" i="13"/>
  <c r="AK1360" i="13"/>
  <c r="AL1360" i="13"/>
  <c r="AM1360" i="13"/>
  <c r="AN1360" i="13"/>
  <c r="AO1360" i="13"/>
  <c r="AP1360" i="13"/>
  <c r="AQ1360" i="13"/>
  <c r="AR1360" i="13"/>
  <c r="AS1360" i="13"/>
  <c r="AT1360" i="13"/>
  <c r="AU1360" i="13"/>
  <c r="BI1360" i="13" s="1"/>
  <c r="AV1360" i="13"/>
  <c r="AW1360" i="13"/>
  <c r="AX1360" i="13"/>
  <c r="AY1360" i="13"/>
  <c r="AZ1360" i="13"/>
  <c r="BA1360" i="13"/>
  <c r="BB1360" i="13"/>
  <c r="BC1360" i="13"/>
  <c r="BD1360" i="13"/>
  <c r="BE1360" i="13"/>
  <c r="BF1360" i="13"/>
  <c r="BG1360" i="13"/>
  <c r="AF1361" i="13"/>
  <c r="AG1361" i="13"/>
  <c r="AH1361" i="13"/>
  <c r="AI1361" i="13"/>
  <c r="AJ1361" i="13"/>
  <c r="AK1361" i="13"/>
  <c r="AL1361" i="13"/>
  <c r="AM1361" i="13"/>
  <c r="AN1361" i="13"/>
  <c r="AO1361" i="13"/>
  <c r="AP1361" i="13"/>
  <c r="AQ1361" i="13"/>
  <c r="AR1361" i="13"/>
  <c r="AS1361" i="13"/>
  <c r="AT1361" i="13"/>
  <c r="AU1361" i="13"/>
  <c r="BI1361" i="13" s="1"/>
  <c r="AV1361" i="13"/>
  <c r="AW1361" i="13"/>
  <c r="AX1361" i="13"/>
  <c r="AY1361" i="13"/>
  <c r="AZ1361" i="13"/>
  <c r="BA1361" i="13"/>
  <c r="BB1361" i="13"/>
  <c r="BC1361" i="13"/>
  <c r="BD1361" i="13"/>
  <c r="BE1361" i="13"/>
  <c r="BF1361" i="13"/>
  <c r="BG1361" i="13"/>
  <c r="AF1362" i="13"/>
  <c r="AG1362" i="13"/>
  <c r="AH1362" i="13"/>
  <c r="AI1362" i="13"/>
  <c r="AJ1362" i="13"/>
  <c r="AK1362" i="13"/>
  <c r="AL1362" i="13"/>
  <c r="AM1362" i="13"/>
  <c r="AN1362" i="13"/>
  <c r="AO1362" i="13"/>
  <c r="AP1362" i="13"/>
  <c r="AQ1362" i="13"/>
  <c r="AR1362" i="13"/>
  <c r="AS1362" i="13"/>
  <c r="AT1362" i="13"/>
  <c r="AU1362" i="13"/>
  <c r="AV1362" i="13"/>
  <c r="AW1362" i="13"/>
  <c r="AX1362" i="13"/>
  <c r="AY1362" i="13"/>
  <c r="AZ1362" i="13"/>
  <c r="BA1362" i="13"/>
  <c r="BB1362" i="13"/>
  <c r="BC1362" i="13"/>
  <c r="BD1362" i="13"/>
  <c r="BE1362" i="13"/>
  <c r="BF1362" i="13"/>
  <c r="BG1362" i="13"/>
  <c r="AF1363" i="13"/>
  <c r="AG1363" i="13"/>
  <c r="AH1363" i="13"/>
  <c r="AI1363" i="13"/>
  <c r="AJ1363" i="13"/>
  <c r="AK1363" i="13"/>
  <c r="AL1363" i="13"/>
  <c r="AM1363" i="13"/>
  <c r="AN1363" i="13"/>
  <c r="AO1363" i="13"/>
  <c r="AP1363" i="13"/>
  <c r="AQ1363" i="13"/>
  <c r="AR1363" i="13"/>
  <c r="AS1363" i="13"/>
  <c r="AT1363" i="13"/>
  <c r="AU1363" i="13"/>
  <c r="AV1363" i="13"/>
  <c r="AW1363" i="13"/>
  <c r="AX1363" i="13"/>
  <c r="AY1363" i="13"/>
  <c r="AZ1363" i="13"/>
  <c r="BA1363" i="13"/>
  <c r="BB1363" i="13"/>
  <c r="BC1363" i="13"/>
  <c r="BD1363" i="13"/>
  <c r="BE1363" i="13"/>
  <c r="BF1363" i="13"/>
  <c r="BG1363" i="13"/>
  <c r="AF1364" i="13"/>
  <c r="AG1364" i="13"/>
  <c r="AH1364" i="13"/>
  <c r="AI1364" i="13"/>
  <c r="AJ1364" i="13"/>
  <c r="AK1364" i="13"/>
  <c r="AL1364" i="13"/>
  <c r="AM1364" i="13"/>
  <c r="AN1364" i="13"/>
  <c r="AO1364" i="13"/>
  <c r="AP1364" i="13"/>
  <c r="AQ1364" i="13"/>
  <c r="AR1364" i="13"/>
  <c r="AS1364" i="13"/>
  <c r="AT1364" i="13"/>
  <c r="AU1364" i="13"/>
  <c r="AV1364" i="13"/>
  <c r="AW1364" i="13"/>
  <c r="AX1364" i="13"/>
  <c r="AY1364" i="13"/>
  <c r="AZ1364" i="13"/>
  <c r="BA1364" i="13"/>
  <c r="BB1364" i="13"/>
  <c r="BC1364" i="13"/>
  <c r="BD1364" i="13"/>
  <c r="BE1364" i="13"/>
  <c r="BF1364" i="13"/>
  <c r="BG1364" i="13"/>
  <c r="AF1365" i="13"/>
  <c r="AG1365" i="13"/>
  <c r="AH1365" i="13"/>
  <c r="AI1365" i="13"/>
  <c r="AJ1365" i="13"/>
  <c r="AK1365" i="13"/>
  <c r="AL1365" i="13"/>
  <c r="AM1365" i="13"/>
  <c r="AN1365" i="13"/>
  <c r="AO1365" i="13"/>
  <c r="AP1365" i="13"/>
  <c r="AQ1365" i="13"/>
  <c r="AR1365" i="13"/>
  <c r="AS1365" i="13"/>
  <c r="AT1365" i="13"/>
  <c r="AU1365" i="13"/>
  <c r="BI1365" i="13" s="1"/>
  <c r="AV1365" i="13"/>
  <c r="AW1365" i="13"/>
  <c r="AX1365" i="13"/>
  <c r="AY1365" i="13"/>
  <c r="AZ1365" i="13"/>
  <c r="BA1365" i="13"/>
  <c r="BB1365" i="13"/>
  <c r="BC1365" i="13"/>
  <c r="BD1365" i="13"/>
  <c r="BE1365" i="13"/>
  <c r="BF1365" i="13"/>
  <c r="BG1365" i="13"/>
  <c r="AF1366" i="13"/>
  <c r="AG1366" i="13"/>
  <c r="AH1366" i="13"/>
  <c r="AI1366" i="13"/>
  <c r="AJ1366" i="13"/>
  <c r="AK1366" i="13"/>
  <c r="AL1366" i="13"/>
  <c r="AM1366" i="13"/>
  <c r="AN1366" i="13"/>
  <c r="AO1366" i="13"/>
  <c r="AP1366" i="13"/>
  <c r="AQ1366" i="13"/>
  <c r="AR1366" i="13"/>
  <c r="AS1366" i="13"/>
  <c r="AT1366" i="13"/>
  <c r="AU1366" i="13"/>
  <c r="AV1366" i="13"/>
  <c r="AW1366" i="13"/>
  <c r="AX1366" i="13"/>
  <c r="AY1366" i="13"/>
  <c r="AZ1366" i="13"/>
  <c r="BA1366" i="13"/>
  <c r="BB1366" i="13"/>
  <c r="BC1366" i="13"/>
  <c r="BD1366" i="13"/>
  <c r="BE1366" i="13"/>
  <c r="BF1366" i="13"/>
  <c r="BG1366" i="13"/>
  <c r="AF1367" i="13"/>
  <c r="AG1367" i="13"/>
  <c r="AH1367" i="13"/>
  <c r="AI1367" i="13"/>
  <c r="AJ1367" i="13"/>
  <c r="AK1367" i="13"/>
  <c r="AL1367" i="13"/>
  <c r="AM1367" i="13"/>
  <c r="AN1367" i="13"/>
  <c r="AO1367" i="13"/>
  <c r="AP1367" i="13"/>
  <c r="AQ1367" i="13"/>
  <c r="AR1367" i="13"/>
  <c r="AS1367" i="13"/>
  <c r="AT1367" i="13"/>
  <c r="AU1367" i="13"/>
  <c r="AV1367" i="13"/>
  <c r="BK1367" i="13" s="1"/>
  <c r="AW1367" i="13"/>
  <c r="AX1367" i="13"/>
  <c r="AY1367" i="13"/>
  <c r="AZ1367" i="13"/>
  <c r="BA1367" i="13"/>
  <c r="BB1367" i="13"/>
  <c r="BC1367" i="13"/>
  <c r="BD1367" i="13"/>
  <c r="BE1367" i="13"/>
  <c r="BF1367" i="13"/>
  <c r="BG1367" i="13"/>
  <c r="AF1368" i="13"/>
  <c r="AG1368" i="13"/>
  <c r="AH1368" i="13"/>
  <c r="AI1368" i="13"/>
  <c r="AJ1368" i="13"/>
  <c r="AK1368" i="13"/>
  <c r="AL1368" i="13"/>
  <c r="AM1368" i="13"/>
  <c r="AN1368" i="13"/>
  <c r="AO1368" i="13"/>
  <c r="AP1368" i="13"/>
  <c r="AQ1368" i="13"/>
  <c r="AR1368" i="13"/>
  <c r="AS1368" i="13"/>
  <c r="AT1368" i="13"/>
  <c r="AU1368" i="13"/>
  <c r="AV1368" i="13"/>
  <c r="AW1368" i="13"/>
  <c r="AX1368" i="13"/>
  <c r="AY1368" i="13"/>
  <c r="BL1368" i="13" s="1"/>
  <c r="AZ1368" i="13"/>
  <c r="BA1368" i="13"/>
  <c r="BB1368" i="13"/>
  <c r="BC1368" i="13"/>
  <c r="BD1368" i="13"/>
  <c r="BE1368" i="13"/>
  <c r="BF1368" i="13"/>
  <c r="BG1368" i="13"/>
  <c r="AF1369" i="13"/>
  <c r="AG1369" i="13"/>
  <c r="AH1369" i="13"/>
  <c r="AI1369" i="13"/>
  <c r="AJ1369" i="13"/>
  <c r="AK1369" i="13"/>
  <c r="AL1369" i="13"/>
  <c r="AM1369" i="13"/>
  <c r="AN1369" i="13"/>
  <c r="AO1369" i="13"/>
  <c r="AP1369" i="13"/>
  <c r="AQ1369" i="13"/>
  <c r="AR1369" i="13"/>
  <c r="AS1369" i="13"/>
  <c r="AT1369" i="13"/>
  <c r="AU1369" i="13"/>
  <c r="AV1369" i="13"/>
  <c r="AW1369" i="13"/>
  <c r="AX1369" i="13"/>
  <c r="AY1369" i="13"/>
  <c r="AZ1369" i="13"/>
  <c r="BA1369" i="13"/>
  <c r="BB1369" i="13"/>
  <c r="BC1369" i="13"/>
  <c r="BD1369" i="13"/>
  <c r="BE1369" i="13"/>
  <c r="BF1369" i="13"/>
  <c r="BG1369" i="13"/>
  <c r="AF1370" i="13"/>
  <c r="AG1370" i="13"/>
  <c r="AH1370" i="13"/>
  <c r="AI1370" i="13"/>
  <c r="AJ1370" i="13"/>
  <c r="AK1370" i="13"/>
  <c r="AL1370" i="13"/>
  <c r="AM1370" i="13"/>
  <c r="AN1370" i="13"/>
  <c r="AO1370" i="13"/>
  <c r="AP1370" i="13"/>
  <c r="AQ1370" i="13"/>
  <c r="AR1370" i="13"/>
  <c r="AS1370" i="13"/>
  <c r="AT1370" i="13"/>
  <c r="AU1370" i="13"/>
  <c r="AV1370" i="13"/>
  <c r="AW1370" i="13"/>
  <c r="AX1370" i="13"/>
  <c r="AY1370" i="13"/>
  <c r="AZ1370" i="13"/>
  <c r="BA1370" i="13"/>
  <c r="BB1370" i="13"/>
  <c r="BC1370" i="13"/>
  <c r="BD1370" i="13"/>
  <c r="BE1370" i="13"/>
  <c r="BF1370" i="13"/>
  <c r="BG1370" i="13"/>
  <c r="AF1371" i="13"/>
  <c r="AG1371" i="13"/>
  <c r="AH1371" i="13"/>
  <c r="AI1371" i="13"/>
  <c r="AJ1371" i="13"/>
  <c r="AK1371" i="13"/>
  <c r="AL1371" i="13"/>
  <c r="AM1371" i="13"/>
  <c r="AN1371" i="13"/>
  <c r="AO1371" i="13"/>
  <c r="AP1371" i="13"/>
  <c r="AQ1371" i="13"/>
  <c r="AR1371" i="13"/>
  <c r="AS1371" i="13"/>
  <c r="AT1371" i="13"/>
  <c r="AU1371" i="13"/>
  <c r="AV1371" i="13"/>
  <c r="AW1371" i="13"/>
  <c r="AX1371" i="13"/>
  <c r="AY1371" i="13"/>
  <c r="AZ1371" i="13"/>
  <c r="BA1371" i="13"/>
  <c r="BB1371" i="13"/>
  <c r="BC1371" i="13"/>
  <c r="BD1371" i="13"/>
  <c r="BE1371" i="13"/>
  <c r="BF1371" i="13"/>
  <c r="BG1371" i="13"/>
  <c r="AF1372" i="13"/>
  <c r="AG1372" i="13"/>
  <c r="AH1372" i="13"/>
  <c r="AI1372" i="13"/>
  <c r="AJ1372" i="13"/>
  <c r="AK1372" i="13"/>
  <c r="AL1372" i="13"/>
  <c r="AM1372" i="13"/>
  <c r="AN1372" i="13"/>
  <c r="AO1372" i="13"/>
  <c r="AP1372" i="13"/>
  <c r="AQ1372" i="13"/>
  <c r="AR1372" i="13"/>
  <c r="AS1372" i="13"/>
  <c r="AT1372" i="13"/>
  <c r="AU1372" i="13"/>
  <c r="AV1372" i="13"/>
  <c r="AW1372" i="13"/>
  <c r="AX1372" i="13"/>
  <c r="AY1372" i="13"/>
  <c r="AZ1372" i="13"/>
  <c r="BA1372" i="13"/>
  <c r="BB1372" i="13"/>
  <c r="BC1372" i="13"/>
  <c r="BD1372" i="13"/>
  <c r="BE1372" i="13"/>
  <c r="BF1372" i="13"/>
  <c r="BG1372" i="13"/>
  <c r="AF1373" i="13"/>
  <c r="AG1373" i="13"/>
  <c r="AH1373" i="13"/>
  <c r="AI1373" i="13"/>
  <c r="AJ1373" i="13"/>
  <c r="AK1373" i="13"/>
  <c r="AL1373" i="13"/>
  <c r="AM1373" i="13"/>
  <c r="AN1373" i="13"/>
  <c r="AO1373" i="13"/>
  <c r="AP1373" i="13"/>
  <c r="AQ1373" i="13"/>
  <c r="AR1373" i="13"/>
  <c r="AS1373" i="13"/>
  <c r="AT1373" i="13"/>
  <c r="AU1373" i="13"/>
  <c r="AV1373" i="13"/>
  <c r="AW1373" i="13"/>
  <c r="AX1373" i="13"/>
  <c r="AY1373" i="13"/>
  <c r="AZ1373" i="13"/>
  <c r="BA1373" i="13"/>
  <c r="BB1373" i="13"/>
  <c r="BC1373" i="13"/>
  <c r="BD1373" i="13"/>
  <c r="BE1373" i="13"/>
  <c r="BF1373" i="13"/>
  <c r="BG1373" i="13"/>
  <c r="AF1374" i="13"/>
  <c r="AG1374" i="13"/>
  <c r="AH1374" i="13"/>
  <c r="AI1374" i="13"/>
  <c r="AJ1374" i="13"/>
  <c r="AK1374" i="13"/>
  <c r="AL1374" i="13"/>
  <c r="AM1374" i="13"/>
  <c r="AN1374" i="13"/>
  <c r="AO1374" i="13"/>
  <c r="AP1374" i="13"/>
  <c r="AQ1374" i="13"/>
  <c r="AR1374" i="13"/>
  <c r="AS1374" i="13"/>
  <c r="AT1374" i="13"/>
  <c r="AU1374" i="13"/>
  <c r="AV1374" i="13"/>
  <c r="AW1374" i="13"/>
  <c r="AX1374" i="13"/>
  <c r="AY1374" i="13"/>
  <c r="AZ1374" i="13"/>
  <c r="BA1374" i="13"/>
  <c r="BB1374" i="13"/>
  <c r="BC1374" i="13"/>
  <c r="BD1374" i="13"/>
  <c r="BE1374" i="13"/>
  <c r="BF1374" i="13"/>
  <c r="BG1374" i="13"/>
  <c r="AF1375" i="13"/>
  <c r="AG1375" i="13"/>
  <c r="AH1375" i="13"/>
  <c r="AI1375" i="13"/>
  <c r="AJ1375" i="13"/>
  <c r="BM1375" i="13" s="1"/>
  <c r="AK1375" i="13"/>
  <c r="AL1375" i="13"/>
  <c r="AM1375" i="13"/>
  <c r="AN1375" i="13"/>
  <c r="AO1375" i="13"/>
  <c r="AP1375" i="13"/>
  <c r="AQ1375" i="13"/>
  <c r="AR1375" i="13"/>
  <c r="AS1375" i="13"/>
  <c r="AT1375" i="13"/>
  <c r="AU1375" i="13"/>
  <c r="AV1375" i="13"/>
  <c r="AW1375" i="13"/>
  <c r="AX1375" i="13"/>
  <c r="AY1375" i="13"/>
  <c r="AZ1375" i="13"/>
  <c r="BA1375" i="13"/>
  <c r="BB1375" i="13"/>
  <c r="BC1375" i="13"/>
  <c r="BD1375" i="13"/>
  <c r="BE1375" i="13"/>
  <c r="BF1375" i="13"/>
  <c r="BG1375" i="13"/>
  <c r="AF1376" i="13"/>
  <c r="AG1376" i="13"/>
  <c r="AH1376" i="13"/>
  <c r="AI1376" i="13"/>
  <c r="AJ1376" i="13"/>
  <c r="AK1376" i="13"/>
  <c r="AL1376" i="13"/>
  <c r="AM1376" i="13"/>
  <c r="AN1376" i="13"/>
  <c r="AO1376" i="13"/>
  <c r="AP1376" i="13"/>
  <c r="AQ1376" i="13"/>
  <c r="AR1376" i="13"/>
  <c r="AS1376" i="13"/>
  <c r="AT1376" i="13"/>
  <c r="AU1376" i="13"/>
  <c r="AV1376" i="13"/>
  <c r="AW1376" i="13"/>
  <c r="AX1376" i="13"/>
  <c r="AY1376" i="13"/>
  <c r="AZ1376" i="13"/>
  <c r="BA1376" i="13"/>
  <c r="BB1376" i="13"/>
  <c r="BC1376" i="13"/>
  <c r="BD1376" i="13"/>
  <c r="BE1376" i="13"/>
  <c r="BF1376" i="13"/>
  <c r="BG1376" i="13"/>
  <c r="AF1377" i="13"/>
  <c r="AG1377" i="13"/>
  <c r="AH1377" i="13"/>
  <c r="AI1377" i="13"/>
  <c r="AJ1377" i="13"/>
  <c r="AK1377" i="13"/>
  <c r="AL1377" i="13"/>
  <c r="AM1377" i="13"/>
  <c r="AN1377" i="13"/>
  <c r="AO1377" i="13"/>
  <c r="BI1377" i="13" s="1"/>
  <c r="AP1377" i="13"/>
  <c r="AQ1377" i="13"/>
  <c r="AR1377" i="13"/>
  <c r="AS1377" i="13"/>
  <c r="AT1377" i="13"/>
  <c r="AU1377" i="13"/>
  <c r="AV1377" i="13"/>
  <c r="AW1377" i="13"/>
  <c r="AX1377" i="13"/>
  <c r="AY1377" i="13"/>
  <c r="AZ1377" i="13"/>
  <c r="BA1377" i="13"/>
  <c r="BB1377" i="13"/>
  <c r="BC1377" i="13"/>
  <c r="BD1377" i="13"/>
  <c r="BE1377" i="13"/>
  <c r="BF1377" i="13"/>
  <c r="BG1377" i="13"/>
  <c r="AF1378" i="13"/>
  <c r="AG1378" i="13"/>
  <c r="AH1378" i="13"/>
  <c r="AI1378" i="13"/>
  <c r="AJ1378" i="13"/>
  <c r="AK1378" i="13"/>
  <c r="AL1378" i="13"/>
  <c r="AM1378" i="13"/>
  <c r="AN1378" i="13"/>
  <c r="AO1378" i="13"/>
  <c r="AP1378" i="13"/>
  <c r="AQ1378" i="13"/>
  <c r="AR1378" i="13"/>
  <c r="AS1378" i="13"/>
  <c r="AT1378" i="13"/>
  <c r="AU1378" i="13"/>
  <c r="AV1378" i="13"/>
  <c r="AW1378" i="13"/>
  <c r="AX1378" i="13"/>
  <c r="AY1378" i="13"/>
  <c r="AZ1378" i="13"/>
  <c r="BA1378" i="13"/>
  <c r="BB1378" i="13"/>
  <c r="BC1378" i="13"/>
  <c r="BD1378" i="13"/>
  <c r="BE1378" i="13"/>
  <c r="BF1378" i="13"/>
  <c r="BG1378" i="13"/>
  <c r="AF1379" i="13"/>
  <c r="AG1379" i="13"/>
  <c r="AH1379" i="13"/>
  <c r="AI1379" i="13"/>
  <c r="AJ1379" i="13"/>
  <c r="AK1379" i="13"/>
  <c r="AL1379" i="13"/>
  <c r="AM1379" i="13"/>
  <c r="AN1379" i="13"/>
  <c r="AO1379" i="13"/>
  <c r="AP1379" i="13"/>
  <c r="AQ1379" i="13"/>
  <c r="AR1379" i="13"/>
  <c r="AS1379" i="13"/>
  <c r="AT1379" i="13"/>
  <c r="AU1379" i="13"/>
  <c r="AV1379" i="13"/>
  <c r="AW1379" i="13"/>
  <c r="AX1379" i="13"/>
  <c r="AY1379" i="13"/>
  <c r="AZ1379" i="13"/>
  <c r="BA1379" i="13"/>
  <c r="BB1379" i="13"/>
  <c r="BC1379" i="13"/>
  <c r="BD1379" i="13"/>
  <c r="BE1379" i="13"/>
  <c r="BF1379" i="13"/>
  <c r="BG1379" i="13"/>
  <c r="AF1380" i="13"/>
  <c r="AG1380" i="13"/>
  <c r="AH1380" i="13"/>
  <c r="AI1380" i="13"/>
  <c r="AJ1380" i="13"/>
  <c r="AK1380" i="13"/>
  <c r="AL1380" i="13"/>
  <c r="AM1380" i="13"/>
  <c r="AN1380" i="13"/>
  <c r="AO1380" i="13"/>
  <c r="AP1380" i="13"/>
  <c r="AQ1380" i="13"/>
  <c r="AR1380" i="13"/>
  <c r="AS1380" i="13"/>
  <c r="AT1380" i="13"/>
  <c r="AU1380" i="13"/>
  <c r="AV1380" i="13"/>
  <c r="AW1380" i="13"/>
  <c r="AX1380" i="13"/>
  <c r="AY1380" i="13"/>
  <c r="AZ1380" i="13"/>
  <c r="BA1380" i="13"/>
  <c r="BB1380" i="13"/>
  <c r="BC1380" i="13"/>
  <c r="BD1380" i="13"/>
  <c r="BE1380" i="13"/>
  <c r="BF1380" i="13"/>
  <c r="BG1380" i="13"/>
  <c r="AF1381" i="13"/>
  <c r="AG1381" i="13"/>
  <c r="AH1381" i="13"/>
  <c r="AI1381" i="13"/>
  <c r="AJ1381" i="13"/>
  <c r="AK1381" i="13"/>
  <c r="AL1381" i="13"/>
  <c r="AM1381" i="13"/>
  <c r="AN1381" i="13"/>
  <c r="AO1381" i="13"/>
  <c r="AP1381" i="13"/>
  <c r="AQ1381" i="13"/>
  <c r="AR1381" i="13"/>
  <c r="AS1381" i="13"/>
  <c r="AT1381" i="13"/>
  <c r="AU1381" i="13"/>
  <c r="AV1381" i="13"/>
  <c r="AW1381" i="13"/>
  <c r="AX1381" i="13"/>
  <c r="AY1381" i="13"/>
  <c r="AZ1381" i="13"/>
  <c r="BA1381" i="13"/>
  <c r="BB1381" i="13"/>
  <c r="BC1381" i="13"/>
  <c r="BD1381" i="13"/>
  <c r="BE1381" i="13"/>
  <c r="BF1381" i="13"/>
  <c r="BL1381" i="13" s="1"/>
  <c r="BG1381" i="13"/>
  <c r="AF1382" i="13"/>
  <c r="AG1382" i="13"/>
  <c r="AH1382" i="13"/>
  <c r="AI1382" i="13"/>
  <c r="AJ1382" i="13"/>
  <c r="AK1382" i="13"/>
  <c r="AL1382" i="13"/>
  <c r="AM1382" i="13"/>
  <c r="AN1382" i="13"/>
  <c r="AO1382" i="13"/>
  <c r="AP1382" i="13"/>
  <c r="AQ1382" i="13"/>
  <c r="AR1382" i="13"/>
  <c r="AS1382" i="13"/>
  <c r="AT1382" i="13"/>
  <c r="AU1382" i="13"/>
  <c r="AV1382" i="13"/>
  <c r="AW1382" i="13"/>
  <c r="AX1382" i="13"/>
  <c r="AY1382" i="13"/>
  <c r="AZ1382" i="13"/>
  <c r="BA1382" i="13"/>
  <c r="BB1382" i="13"/>
  <c r="BC1382" i="13"/>
  <c r="BD1382" i="13"/>
  <c r="BE1382" i="13"/>
  <c r="BF1382" i="13"/>
  <c r="BG1382" i="13"/>
  <c r="AF1383" i="13"/>
  <c r="AG1383" i="13"/>
  <c r="AH1383" i="13"/>
  <c r="AI1383" i="13"/>
  <c r="AJ1383" i="13"/>
  <c r="AK1383" i="13"/>
  <c r="AL1383" i="13"/>
  <c r="AM1383" i="13"/>
  <c r="AN1383" i="13"/>
  <c r="AO1383" i="13"/>
  <c r="AP1383" i="13"/>
  <c r="AQ1383" i="13"/>
  <c r="AR1383" i="13"/>
  <c r="AS1383" i="13"/>
  <c r="AT1383" i="13"/>
  <c r="AU1383" i="13"/>
  <c r="BI1383" i="13" s="1"/>
  <c r="AV1383" i="13"/>
  <c r="AW1383" i="13"/>
  <c r="AX1383" i="13"/>
  <c r="AY1383" i="13"/>
  <c r="AZ1383" i="13"/>
  <c r="BA1383" i="13"/>
  <c r="BB1383" i="13"/>
  <c r="BC1383" i="13"/>
  <c r="BD1383" i="13"/>
  <c r="BE1383" i="13"/>
  <c r="BF1383" i="13"/>
  <c r="BG1383" i="13"/>
  <c r="AF1384" i="13"/>
  <c r="AG1384" i="13"/>
  <c r="AH1384" i="13"/>
  <c r="AI1384" i="13"/>
  <c r="AJ1384" i="13"/>
  <c r="AK1384" i="13"/>
  <c r="AL1384" i="13"/>
  <c r="AM1384" i="13"/>
  <c r="AN1384" i="13"/>
  <c r="AO1384" i="13"/>
  <c r="AP1384" i="13"/>
  <c r="AQ1384" i="13"/>
  <c r="AR1384" i="13"/>
  <c r="AS1384" i="13"/>
  <c r="AT1384" i="13"/>
  <c r="AU1384" i="13"/>
  <c r="AV1384" i="13"/>
  <c r="AW1384" i="13"/>
  <c r="AX1384" i="13"/>
  <c r="AY1384" i="13"/>
  <c r="AZ1384" i="13"/>
  <c r="BA1384" i="13"/>
  <c r="BB1384" i="13"/>
  <c r="BC1384" i="13"/>
  <c r="BD1384" i="13"/>
  <c r="BE1384" i="13"/>
  <c r="BF1384" i="13"/>
  <c r="BG1384" i="13"/>
  <c r="AF1385" i="13"/>
  <c r="AG1385" i="13"/>
  <c r="AH1385" i="13"/>
  <c r="AI1385" i="13"/>
  <c r="AJ1385" i="13"/>
  <c r="AK1385" i="13"/>
  <c r="AL1385" i="13"/>
  <c r="AM1385" i="13"/>
  <c r="AN1385" i="13"/>
  <c r="AO1385" i="13"/>
  <c r="AP1385" i="13"/>
  <c r="AQ1385" i="13"/>
  <c r="AR1385" i="13"/>
  <c r="AS1385" i="13"/>
  <c r="AT1385" i="13"/>
  <c r="AU1385" i="13"/>
  <c r="AV1385" i="13"/>
  <c r="AW1385" i="13"/>
  <c r="AX1385" i="13"/>
  <c r="AY1385" i="13"/>
  <c r="AZ1385" i="13"/>
  <c r="BA1385" i="13"/>
  <c r="BB1385" i="13"/>
  <c r="BC1385" i="13"/>
  <c r="BD1385" i="13"/>
  <c r="BE1385" i="13"/>
  <c r="BF1385" i="13"/>
  <c r="BG1385" i="13"/>
  <c r="AF1386" i="13"/>
  <c r="AG1386" i="13"/>
  <c r="AH1386" i="13"/>
  <c r="AI1386" i="13"/>
  <c r="AJ1386" i="13"/>
  <c r="AK1386" i="13"/>
  <c r="AL1386" i="13"/>
  <c r="AM1386" i="13"/>
  <c r="AN1386" i="13"/>
  <c r="AO1386" i="13"/>
  <c r="AP1386" i="13"/>
  <c r="AQ1386" i="13"/>
  <c r="AR1386" i="13"/>
  <c r="AS1386" i="13"/>
  <c r="AT1386" i="13"/>
  <c r="AU1386" i="13"/>
  <c r="AV1386" i="13"/>
  <c r="AW1386" i="13"/>
  <c r="AX1386" i="13"/>
  <c r="AY1386" i="13"/>
  <c r="AZ1386" i="13"/>
  <c r="BA1386" i="13"/>
  <c r="BB1386" i="13"/>
  <c r="BC1386" i="13"/>
  <c r="BD1386" i="13"/>
  <c r="BE1386" i="13"/>
  <c r="BF1386" i="13"/>
  <c r="BG1386" i="13"/>
  <c r="AF1387" i="13"/>
  <c r="AG1387" i="13"/>
  <c r="AH1387" i="13"/>
  <c r="BJ1387" i="13" s="1"/>
  <c r="AI1387" i="13"/>
  <c r="AJ1387" i="13"/>
  <c r="AK1387" i="13"/>
  <c r="AL1387" i="13"/>
  <c r="AM1387" i="13"/>
  <c r="AN1387" i="13"/>
  <c r="AO1387" i="13"/>
  <c r="AP1387" i="13"/>
  <c r="AQ1387" i="13"/>
  <c r="AR1387" i="13"/>
  <c r="AS1387" i="13"/>
  <c r="AT1387" i="13"/>
  <c r="AU1387" i="13"/>
  <c r="AV1387" i="13"/>
  <c r="AW1387" i="13"/>
  <c r="AX1387" i="13"/>
  <c r="AY1387" i="13"/>
  <c r="AZ1387" i="13"/>
  <c r="BA1387" i="13"/>
  <c r="BB1387" i="13"/>
  <c r="BC1387" i="13"/>
  <c r="BD1387" i="13"/>
  <c r="BE1387" i="13"/>
  <c r="BF1387" i="13"/>
  <c r="BG1387" i="13"/>
  <c r="AF1388" i="13"/>
  <c r="AG1388" i="13"/>
  <c r="AH1388" i="13"/>
  <c r="AI1388" i="13"/>
  <c r="AJ1388" i="13"/>
  <c r="AK1388" i="13"/>
  <c r="AL1388" i="13"/>
  <c r="AM1388" i="13"/>
  <c r="AN1388" i="13"/>
  <c r="AO1388" i="13"/>
  <c r="AP1388" i="13"/>
  <c r="AQ1388" i="13"/>
  <c r="AR1388" i="13"/>
  <c r="AS1388" i="13"/>
  <c r="AT1388" i="13"/>
  <c r="AU1388" i="13"/>
  <c r="AV1388" i="13"/>
  <c r="AW1388" i="13"/>
  <c r="AX1388" i="13"/>
  <c r="AY1388" i="13"/>
  <c r="AZ1388" i="13"/>
  <c r="BA1388" i="13"/>
  <c r="BB1388" i="13"/>
  <c r="BC1388" i="13"/>
  <c r="BD1388" i="13"/>
  <c r="BE1388" i="13"/>
  <c r="BF1388" i="13"/>
  <c r="BG1388" i="13"/>
  <c r="AF1389" i="13"/>
  <c r="AG1389" i="13"/>
  <c r="AH1389" i="13"/>
  <c r="AI1389" i="13"/>
  <c r="AJ1389" i="13"/>
  <c r="AK1389" i="13"/>
  <c r="AL1389" i="13"/>
  <c r="AM1389" i="13"/>
  <c r="AN1389" i="13"/>
  <c r="AO1389" i="13"/>
  <c r="BI1389" i="13" s="1"/>
  <c r="AP1389" i="13"/>
  <c r="AQ1389" i="13"/>
  <c r="AR1389" i="13"/>
  <c r="AS1389" i="13"/>
  <c r="AT1389" i="13"/>
  <c r="AU1389" i="13"/>
  <c r="AV1389" i="13"/>
  <c r="AW1389" i="13"/>
  <c r="AX1389" i="13"/>
  <c r="AY1389" i="13"/>
  <c r="AZ1389" i="13"/>
  <c r="BA1389" i="13"/>
  <c r="BB1389" i="13"/>
  <c r="BC1389" i="13"/>
  <c r="BD1389" i="13"/>
  <c r="BE1389" i="13"/>
  <c r="BF1389" i="13"/>
  <c r="BG1389" i="13"/>
  <c r="AF1390" i="13"/>
  <c r="BN1390" i="13" s="1"/>
  <c r="AG1390" i="13"/>
  <c r="AH1390" i="13"/>
  <c r="AI1390" i="13"/>
  <c r="AJ1390" i="13"/>
  <c r="AK1390" i="13"/>
  <c r="AL1390" i="13"/>
  <c r="AM1390" i="13"/>
  <c r="AN1390" i="13"/>
  <c r="AO1390" i="13"/>
  <c r="AP1390" i="13"/>
  <c r="AQ1390" i="13"/>
  <c r="AR1390" i="13"/>
  <c r="AS1390" i="13"/>
  <c r="AT1390" i="13"/>
  <c r="AU1390" i="13"/>
  <c r="AV1390" i="13"/>
  <c r="AW1390" i="13"/>
  <c r="AX1390" i="13"/>
  <c r="AY1390" i="13"/>
  <c r="AZ1390" i="13"/>
  <c r="BA1390" i="13"/>
  <c r="BB1390" i="13"/>
  <c r="BC1390" i="13"/>
  <c r="BD1390" i="13"/>
  <c r="BE1390" i="13"/>
  <c r="BF1390" i="13"/>
  <c r="BG1390" i="13"/>
  <c r="BI1390" i="13"/>
  <c r="AF1391" i="13"/>
  <c r="AG1391" i="13"/>
  <c r="AH1391" i="13"/>
  <c r="AI1391" i="13"/>
  <c r="AJ1391" i="13"/>
  <c r="AK1391" i="13"/>
  <c r="AL1391" i="13"/>
  <c r="AM1391" i="13"/>
  <c r="AN1391" i="13"/>
  <c r="AO1391" i="13"/>
  <c r="AP1391" i="13"/>
  <c r="AQ1391" i="13"/>
  <c r="AR1391" i="13"/>
  <c r="AS1391" i="13"/>
  <c r="AT1391" i="13"/>
  <c r="AU1391" i="13"/>
  <c r="AV1391" i="13"/>
  <c r="AW1391" i="13"/>
  <c r="AX1391" i="13"/>
  <c r="AY1391" i="13"/>
  <c r="AZ1391" i="13"/>
  <c r="BA1391" i="13"/>
  <c r="BB1391" i="13"/>
  <c r="BC1391" i="13"/>
  <c r="BD1391" i="13"/>
  <c r="BE1391" i="13"/>
  <c r="BF1391" i="13"/>
  <c r="BG1391" i="13"/>
  <c r="AF1392" i="13"/>
  <c r="AG1392" i="13"/>
  <c r="AH1392" i="13"/>
  <c r="AI1392" i="13"/>
  <c r="AJ1392" i="13"/>
  <c r="AK1392" i="13"/>
  <c r="AL1392" i="13"/>
  <c r="AM1392" i="13"/>
  <c r="AN1392" i="13"/>
  <c r="AO1392" i="13"/>
  <c r="AP1392" i="13"/>
  <c r="AQ1392" i="13"/>
  <c r="AR1392" i="13"/>
  <c r="AS1392" i="13"/>
  <c r="AT1392" i="13"/>
  <c r="AU1392" i="13"/>
  <c r="AV1392" i="13"/>
  <c r="AW1392" i="13"/>
  <c r="AX1392" i="13"/>
  <c r="AY1392" i="13"/>
  <c r="AZ1392" i="13"/>
  <c r="BA1392" i="13"/>
  <c r="BB1392" i="13"/>
  <c r="BC1392" i="13"/>
  <c r="BD1392" i="13"/>
  <c r="BE1392" i="13"/>
  <c r="BF1392" i="13"/>
  <c r="BG1392" i="13"/>
  <c r="AF1393" i="13"/>
  <c r="AG1393" i="13"/>
  <c r="AH1393" i="13"/>
  <c r="AI1393" i="13"/>
  <c r="AJ1393" i="13"/>
  <c r="AK1393" i="13"/>
  <c r="AL1393" i="13"/>
  <c r="AM1393" i="13"/>
  <c r="AN1393" i="13"/>
  <c r="AO1393" i="13"/>
  <c r="AP1393" i="13"/>
  <c r="AQ1393" i="13"/>
  <c r="AR1393" i="13"/>
  <c r="AS1393" i="13"/>
  <c r="AT1393" i="13"/>
  <c r="AU1393" i="13"/>
  <c r="AV1393" i="13"/>
  <c r="AW1393" i="13"/>
  <c r="AX1393" i="13"/>
  <c r="AY1393" i="13"/>
  <c r="AZ1393" i="13"/>
  <c r="BA1393" i="13"/>
  <c r="BB1393" i="13"/>
  <c r="BC1393" i="13"/>
  <c r="BD1393" i="13"/>
  <c r="BE1393" i="13"/>
  <c r="BF1393" i="13"/>
  <c r="BG1393" i="13"/>
  <c r="AF1394" i="13"/>
  <c r="AG1394" i="13"/>
  <c r="AH1394" i="13"/>
  <c r="AI1394" i="13"/>
  <c r="AJ1394" i="13"/>
  <c r="AK1394" i="13"/>
  <c r="AL1394" i="13"/>
  <c r="AM1394" i="13"/>
  <c r="AN1394" i="13"/>
  <c r="AO1394" i="13"/>
  <c r="AP1394" i="13"/>
  <c r="AQ1394" i="13"/>
  <c r="AR1394" i="13"/>
  <c r="AS1394" i="13"/>
  <c r="AT1394" i="13"/>
  <c r="AU1394" i="13"/>
  <c r="AV1394" i="13"/>
  <c r="AW1394" i="13"/>
  <c r="AX1394" i="13"/>
  <c r="AY1394" i="13"/>
  <c r="AZ1394" i="13"/>
  <c r="BA1394" i="13"/>
  <c r="BB1394" i="13"/>
  <c r="BC1394" i="13"/>
  <c r="BD1394" i="13"/>
  <c r="BE1394" i="13"/>
  <c r="BF1394" i="13"/>
  <c r="BG1394" i="13"/>
  <c r="BL1394" i="13"/>
  <c r="AF1395" i="13"/>
  <c r="AG1395" i="13"/>
  <c r="AH1395" i="13"/>
  <c r="AI1395" i="13"/>
  <c r="AJ1395" i="13"/>
  <c r="AK1395" i="13"/>
  <c r="AL1395" i="13"/>
  <c r="AM1395" i="13"/>
  <c r="AN1395" i="13"/>
  <c r="AO1395" i="13"/>
  <c r="AP1395" i="13"/>
  <c r="AQ1395" i="13"/>
  <c r="AR1395" i="13"/>
  <c r="AS1395" i="13"/>
  <c r="AT1395" i="13"/>
  <c r="AU1395" i="13"/>
  <c r="AV1395" i="13"/>
  <c r="AW1395" i="13"/>
  <c r="AX1395" i="13"/>
  <c r="AY1395" i="13"/>
  <c r="AZ1395" i="13"/>
  <c r="BA1395" i="13"/>
  <c r="BB1395" i="13"/>
  <c r="BC1395" i="13"/>
  <c r="BD1395" i="13"/>
  <c r="BE1395" i="13"/>
  <c r="BF1395" i="13"/>
  <c r="BG1395" i="13"/>
  <c r="AF1396" i="13"/>
  <c r="AG1396" i="13"/>
  <c r="AH1396" i="13"/>
  <c r="AI1396" i="13"/>
  <c r="AJ1396" i="13"/>
  <c r="AK1396" i="13"/>
  <c r="AL1396" i="13"/>
  <c r="AM1396" i="13"/>
  <c r="AN1396" i="13"/>
  <c r="AO1396" i="13"/>
  <c r="AP1396" i="13"/>
  <c r="AQ1396" i="13"/>
  <c r="AR1396" i="13"/>
  <c r="AS1396" i="13"/>
  <c r="AT1396" i="13"/>
  <c r="AU1396" i="13"/>
  <c r="BI1396" i="13" s="1"/>
  <c r="AV1396" i="13"/>
  <c r="AW1396" i="13"/>
  <c r="AX1396" i="13"/>
  <c r="AY1396" i="13"/>
  <c r="AZ1396" i="13"/>
  <c r="BA1396" i="13"/>
  <c r="BB1396" i="13"/>
  <c r="BC1396" i="13"/>
  <c r="BD1396" i="13"/>
  <c r="BE1396" i="13"/>
  <c r="BF1396" i="13"/>
  <c r="BG1396" i="13"/>
  <c r="AF1397" i="13"/>
  <c r="AG1397" i="13"/>
  <c r="AH1397" i="13"/>
  <c r="AI1397" i="13"/>
  <c r="AJ1397" i="13"/>
  <c r="AK1397" i="13"/>
  <c r="AL1397" i="13"/>
  <c r="AM1397" i="13"/>
  <c r="AN1397" i="13"/>
  <c r="AO1397" i="13"/>
  <c r="AP1397" i="13"/>
  <c r="AQ1397" i="13"/>
  <c r="AR1397" i="13"/>
  <c r="AS1397" i="13"/>
  <c r="AT1397" i="13"/>
  <c r="AU1397" i="13"/>
  <c r="AV1397" i="13"/>
  <c r="AW1397" i="13"/>
  <c r="AX1397" i="13"/>
  <c r="AY1397" i="13"/>
  <c r="AZ1397" i="13"/>
  <c r="BA1397" i="13"/>
  <c r="BB1397" i="13"/>
  <c r="BC1397" i="13"/>
  <c r="BD1397" i="13"/>
  <c r="BJ1397" i="13" s="1"/>
  <c r="BE1397" i="13"/>
  <c r="BF1397" i="13"/>
  <c r="BG1397" i="13"/>
  <c r="BI1397" i="13"/>
  <c r="AF1398" i="13"/>
  <c r="AG1398" i="13"/>
  <c r="AH1398" i="13"/>
  <c r="AI1398" i="13"/>
  <c r="AJ1398" i="13"/>
  <c r="AK1398" i="13"/>
  <c r="AL1398" i="13"/>
  <c r="AM1398" i="13"/>
  <c r="AN1398" i="13"/>
  <c r="AO1398" i="13"/>
  <c r="AP1398" i="13"/>
  <c r="AQ1398" i="13"/>
  <c r="AR1398" i="13"/>
  <c r="AS1398" i="13"/>
  <c r="AT1398" i="13"/>
  <c r="AU1398" i="13"/>
  <c r="AV1398" i="13"/>
  <c r="AW1398" i="13"/>
  <c r="AX1398" i="13"/>
  <c r="AY1398" i="13"/>
  <c r="AZ1398" i="13"/>
  <c r="BA1398" i="13"/>
  <c r="BB1398" i="13"/>
  <c r="BC1398" i="13"/>
  <c r="BD1398" i="13"/>
  <c r="BE1398" i="13"/>
  <c r="BF1398" i="13"/>
  <c r="BG1398" i="13"/>
  <c r="AF1399" i="13"/>
  <c r="AG1399" i="13"/>
  <c r="AH1399" i="13"/>
  <c r="AI1399" i="13"/>
  <c r="AJ1399" i="13"/>
  <c r="AK1399" i="13"/>
  <c r="AL1399" i="13"/>
  <c r="AM1399" i="13"/>
  <c r="AN1399" i="13"/>
  <c r="AO1399" i="13"/>
  <c r="AP1399" i="13"/>
  <c r="AQ1399" i="13"/>
  <c r="AR1399" i="13"/>
  <c r="AS1399" i="13"/>
  <c r="AT1399" i="13"/>
  <c r="AU1399" i="13"/>
  <c r="AV1399" i="13"/>
  <c r="AW1399" i="13"/>
  <c r="AX1399" i="13"/>
  <c r="AY1399" i="13"/>
  <c r="AZ1399" i="13"/>
  <c r="BA1399" i="13"/>
  <c r="BB1399" i="13"/>
  <c r="BC1399" i="13"/>
  <c r="BD1399" i="13"/>
  <c r="BE1399" i="13"/>
  <c r="BF1399" i="13"/>
  <c r="BG1399" i="13"/>
  <c r="AF1400" i="13"/>
  <c r="AG1400" i="13"/>
  <c r="AH1400" i="13"/>
  <c r="AI1400" i="13"/>
  <c r="AJ1400" i="13"/>
  <c r="AK1400" i="13"/>
  <c r="AL1400" i="13"/>
  <c r="AM1400" i="13"/>
  <c r="AN1400" i="13"/>
  <c r="AO1400" i="13"/>
  <c r="AP1400" i="13"/>
  <c r="AQ1400" i="13"/>
  <c r="AR1400" i="13"/>
  <c r="AS1400" i="13"/>
  <c r="AT1400" i="13"/>
  <c r="AU1400" i="13"/>
  <c r="AV1400" i="13"/>
  <c r="AW1400" i="13"/>
  <c r="AX1400" i="13"/>
  <c r="AY1400" i="13"/>
  <c r="AZ1400" i="13"/>
  <c r="BA1400" i="13"/>
  <c r="BB1400" i="13"/>
  <c r="BC1400" i="13"/>
  <c r="BD1400" i="13"/>
  <c r="BE1400" i="13"/>
  <c r="BF1400" i="13"/>
  <c r="BG1400" i="13"/>
  <c r="AF1401" i="13"/>
  <c r="AG1401" i="13"/>
  <c r="AH1401" i="13"/>
  <c r="AI1401" i="13"/>
  <c r="AJ1401" i="13"/>
  <c r="AK1401" i="13"/>
  <c r="AL1401" i="13"/>
  <c r="AM1401" i="13"/>
  <c r="AN1401" i="13"/>
  <c r="AO1401" i="13"/>
  <c r="AP1401" i="13"/>
  <c r="AQ1401" i="13"/>
  <c r="AR1401" i="13"/>
  <c r="AS1401" i="13"/>
  <c r="AT1401" i="13"/>
  <c r="AU1401" i="13"/>
  <c r="AV1401" i="13"/>
  <c r="AW1401" i="13"/>
  <c r="AX1401" i="13"/>
  <c r="AY1401" i="13"/>
  <c r="AZ1401" i="13"/>
  <c r="BA1401" i="13"/>
  <c r="BB1401" i="13"/>
  <c r="BC1401" i="13"/>
  <c r="BD1401" i="13"/>
  <c r="BE1401" i="13"/>
  <c r="BF1401" i="13"/>
  <c r="BG1401" i="13"/>
  <c r="AF1402" i="13"/>
  <c r="AG1402" i="13"/>
  <c r="AH1402" i="13"/>
  <c r="AI1402" i="13"/>
  <c r="AJ1402" i="13"/>
  <c r="AK1402" i="13"/>
  <c r="AL1402" i="13"/>
  <c r="AM1402" i="13"/>
  <c r="AN1402" i="13"/>
  <c r="AO1402" i="13"/>
  <c r="AP1402" i="13"/>
  <c r="AQ1402" i="13"/>
  <c r="AR1402" i="13"/>
  <c r="AS1402" i="13"/>
  <c r="AT1402" i="13"/>
  <c r="AU1402" i="13"/>
  <c r="AV1402" i="13"/>
  <c r="AW1402" i="13"/>
  <c r="AX1402" i="13"/>
  <c r="AY1402" i="13"/>
  <c r="AZ1402" i="13"/>
  <c r="BA1402" i="13"/>
  <c r="BB1402" i="13"/>
  <c r="BC1402" i="13"/>
  <c r="BD1402" i="13"/>
  <c r="BE1402" i="13"/>
  <c r="BF1402" i="13"/>
  <c r="BG1402" i="13"/>
  <c r="AF1403" i="13"/>
  <c r="AG1403" i="13"/>
  <c r="AH1403" i="13"/>
  <c r="AI1403" i="13"/>
  <c r="AJ1403" i="13"/>
  <c r="AK1403" i="13"/>
  <c r="AL1403" i="13"/>
  <c r="AM1403" i="13"/>
  <c r="AN1403" i="13"/>
  <c r="AO1403" i="13"/>
  <c r="AP1403" i="13"/>
  <c r="AQ1403" i="13"/>
  <c r="AR1403" i="13"/>
  <c r="AS1403" i="13"/>
  <c r="AT1403" i="13"/>
  <c r="AU1403" i="13"/>
  <c r="BI1403" i="13" s="1"/>
  <c r="AV1403" i="13"/>
  <c r="AW1403" i="13"/>
  <c r="AX1403" i="13"/>
  <c r="AY1403" i="13"/>
  <c r="AZ1403" i="13"/>
  <c r="BA1403" i="13"/>
  <c r="BB1403" i="13"/>
  <c r="BC1403" i="13"/>
  <c r="BD1403" i="13"/>
  <c r="BE1403" i="13"/>
  <c r="BF1403" i="13"/>
  <c r="BG1403" i="13"/>
  <c r="AF1404" i="13"/>
  <c r="AG1404" i="13"/>
  <c r="AH1404" i="13"/>
  <c r="AI1404" i="13"/>
  <c r="AJ1404" i="13"/>
  <c r="AK1404" i="13"/>
  <c r="AL1404" i="13"/>
  <c r="AM1404" i="13"/>
  <c r="AN1404" i="13"/>
  <c r="AO1404" i="13"/>
  <c r="AP1404" i="13"/>
  <c r="AQ1404" i="13"/>
  <c r="AR1404" i="13"/>
  <c r="AS1404" i="13"/>
  <c r="AT1404" i="13"/>
  <c r="AU1404" i="13"/>
  <c r="AV1404" i="13"/>
  <c r="AW1404" i="13"/>
  <c r="AX1404" i="13"/>
  <c r="AY1404" i="13"/>
  <c r="AZ1404" i="13"/>
  <c r="BA1404" i="13"/>
  <c r="BB1404" i="13"/>
  <c r="BC1404" i="13"/>
  <c r="BD1404" i="13"/>
  <c r="BE1404" i="13"/>
  <c r="BF1404" i="13"/>
  <c r="BG1404" i="13"/>
  <c r="AF1405" i="13"/>
  <c r="AG1405" i="13"/>
  <c r="AH1405" i="13"/>
  <c r="AI1405" i="13"/>
  <c r="AJ1405" i="13"/>
  <c r="AK1405" i="13"/>
  <c r="AL1405" i="13"/>
  <c r="AM1405" i="13"/>
  <c r="AN1405" i="13"/>
  <c r="AO1405" i="13"/>
  <c r="BI1405" i="13" s="1"/>
  <c r="AP1405" i="13"/>
  <c r="AQ1405" i="13"/>
  <c r="AR1405" i="13"/>
  <c r="AS1405" i="13"/>
  <c r="AT1405" i="13"/>
  <c r="AU1405" i="13"/>
  <c r="AV1405" i="13"/>
  <c r="AW1405" i="13"/>
  <c r="AX1405" i="13"/>
  <c r="AY1405" i="13"/>
  <c r="AZ1405" i="13"/>
  <c r="BA1405" i="13"/>
  <c r="BB1405" i="13"/>
  <c r="BC1405" i="13"/>
  <c r="BD1405" i="13"/>
  <c r="BE1405" i="13"/>
  <c r="BF1405" i="13"/>
  <c r="BG1405" i="13"/>
  <c r="AF1406" i="13"/>
  <c r="AG1406" i="13"/>
  <c r="AH1406" i="13"/>
  <c r="AI1406" i="13"/>
  <c r="AJ1406" i="13"/>
  <c r="AK1406" i="13"/>
  <c r="AL1406" i="13"/>
  <c r="AM1406" i="13"/>
  <c r="AN1406" i="13"/>
  <c r="AO1406" i="13"/>
  <c r="AP1406" i="13"/>
  <c r="AQ1406" i="13"/>
  <c r="AR1406" i="13"/>
  <c r="AS1406" i="13"/>
  <c r="AT1406" i="13"/>
  <c r="AU1406" i="13"/>
  <c r="AV1406" i="13"/>
  <c r="AW1406" i="13"/>
  <c r="AX1406" i="13"/>
  <c r="AY1406" i="13"/>
  <c r="AZ1406" i="13"/>
  <c r="BA1406" i="13"/>
  <c r="BB1406" i="13"/>
  <c r="BC1406" i="13"/>
  <c r="BD1406" i="13"/>
  <c r="BE1406" i="13"/>
  <c r="BF1406" i="13"/>
  <c r="BG1406" i="13"/>
  <c r="AF1407" i="13"/>
  <c r="AG1407" i="13"/>
  <c r="AH1407" i="13"/>
  <c r="AI1407" i="13"/>
  <c r="AJ1407" i="13"/>
  <c r="AK1407" i="13"/>
  <c r="AL1407" i="13"/>
  <c r="AM1407" i="13"/>
  <c r="AN1407" i="13"/>
  <c r="AO1407" i="13"/>
  <c r="AP1407" i="13"/>
  <c r="AQ1407" i="13"/>
  <c r="AR1407" i="13"/>
  <c r="AS1407" i="13"/>
  <c r="AT1407" i="13"/>
  <c r="AU1407" i="13"/>
  <c r="AV1407" i="13"/>
  <c r="AW1407" i="13"/>
  <c r="AX1407" i="13"/>
  <c r="AY1407" i="13"/>
  <c r="AZ1407" i="13"/>
  <c r="BA1407" i="13"/>
  <c r="BB1407" i="13"/>
  <c r="BC1407" i="13"/>
  <c r="BD1407" i="13"/>
  <c r="BE1407" i="13"/>
  <c r="BF1407" i="13"/>
  <c r="BG1407" i="13"/>
  <c r="AF1408" i="13"/>
  <c r="AG1408" i="13"/>
  <c r="AH1408" i="13"/>
  <c r="AI1408" i="13"/>
  <c r="AJ1408" i="13"/>
  <c r="AK1408" i="13"/>
  <c r="AL1408" i="13"/>
  <c r="AM1408" i="13"/>
  <c r="AN1408" i="13"/>
  <c r="AO1408" i="13"/>
  <c r="AP1408" i="13"/>
  <c r="AQ1408" i="13"/>
  <c r="AR1408" i="13"/>
  <c r="AS1408" i="13"/>
  <c r="AT1408" i="13"/>
  <c r="AU1408" i="13"/>
  <c r="AV1408" i="13"/>
  <c r="AW1408" i="13"/>
  <c r="AX1408" i="13"/>
  <c r="AY1408" i="13"/>
  <c r="AZ1408" i="13"/>
  <c r="BA1408" i="13"/>
  <c r="BB1408" i="13"/>
  <c r="BC1408" i="13"/>
  <c r="BD1408" i="13"/>
  <c r="BE1408" i="13"/>
  <c r="BF1408" i="13"/>
  <c r="BG1408" i="13"/>
  <c r="AF1409" i="13"/>
  <c r="AG1409" i="13"/>
  <c r="AH1409" i="13"/>
  <c r="AI1409" i="13"/>
  <c r="AJ1409" i="13"/>
  <c r="AK1409" i="13"/>
  <c r="AL1409" i="13"/>
  <c r="AM1409" i="13"/>
  <c r="AN1409" i="13"/>
  <c r="AO1409" i="13"/>
  <c r="AP1409" i="13"/>
  <c r="AQ1409" i="13"/>
  <c r="AR1409" i="13"/>
  <c r="AS1409" i="13"/>
  <c r="AT1409" i="13"/>
  <c r="AU1409" i="13"/>
  <c r="AV1409" i="13"/>
  <c r="AW1409" i="13"/>
  <c r="AX1409" i="13"/>
  <c r="AY1409" i="13"/>
  <c r="AZ1409" i="13"/>
  <c r="BA1409" i="13"/>
  <c r="BB1409" i="13"/>
  <c r="BC1409" i="13"/>
  <c r="BD1409" i="13"/>
  <c r="BE1409" i="13"/>
  <c r="BF1409" i="13"/>
  <c r="BG1409" i="13"/>
  <c r="AF1410" i="13"/>
  <c r="AG1410" i="13"/>
  <c r="AH1410" i="13"/>
  <c r="AI1410" i="13"/>
  <c r="AJ1410" i="13"/>
  <c r="AK1410" i="13"/>
  <c r="AL1410" i="13"/>
  <c r="AM1410" i="13"/>
  <c r="AN1410" i="13"/>
  <c r="AO1410" i="13"/>
  <c r="AP1410" i="13"/>
  <c r="AQ1410" i="13"/>
  <c r="AR1410" i="13"/>
  <c r="AS1410" i="13"/>
  <c r="AT1410" i="13"/>
  <c r="AU1410" i="13"/>
  <c r="AV1410" i="13"/>
  <c r="AW1410" i="13"/>
  <c r="AX1410" i="13"/>
  <c r="AY1410" i="13"/>
  <c r="AZ1410" i="13"/>
  <c r="BA1410" i="13"/>
  <c r="BB1410" i="13"/>
  <c r="BC1410" i="13"/>
  <c r="BD1410" i="13"/>
  <c r="BE1410" i="13"/>
  <c r="BF1410" i="13"/>
  <c r="BG1410" i="13"/>
  <c r="AF1411" i="13"/>
  <c r="AG1411" i="13"/>
  <c r="AH1411" i="13"/>
  <c r="AI1411" i="13"/>
  <c r="AJ1411" i="13"/>
  <c r="AK1411" i="13"/>
  <c r="AL1411" i="13"/>
  <c r="AM1411" i="13"/>
  <c r="AN1411" i="13"/>
  <c r="AO1411" i="13"/>
  <c r="AP1411" i="13"/>
  <c r="AQ1411" i="13"/>
  <c r="AR1411" i="13"/>
  <c r="AS1411" i="13"/>
  <c r="AT1411" i="13"/>
  <c r="AU1411" i="13"/>
  <c r="AV1411" i="13"/>
  <c r="AW1411" i="13"/>
  <c r="AX1411" i="13"/>
  <c r="AY1411" i="13"/>
  <c r="AZ1411" i="13"/>
  <c r="BA1411" i="13"/>
  <c r="BB1411" i="13"/>
  <c r="BC1411" i="13"/>
  <c r="BD1411" i="13"/>
  <c r="BE1411" i="13"/>
  <c r="BF1411" i="13"/>
  <c r="BG1411" i="13"/>
  <c r="AF1412" i="13"/>
  <c r="AG1412" i="13"/>
  <c r="AH1412" i="13"/>
  <c r="AI1412" i="13"/>
  <c r="AJ1412" i="13"/>
  <c r="BM1412" i="13" s="1"/>
  <c r="AK1412" i="13"/>
  <c r="AL1412" i="13"/>
  <c r="AM1412" i="13"/>
  <c r="AN1412" i="13"/>
  <c r="AO1412" i="13"/>
  <c r="AP1412" i="13"/>
  <c r="AQ1412" i="13"/>
  <c r="AR1412" i="13"/>
  <c r="AS1412" i="13"/>
  <c r="AT1412" i="13"/>
  <c r="AU1412" i="13"/>
  <c r="AV1412" i="13"/>
  <c r="AW1412" i="13"/>
  <c r="AX1412" i="13"/>
  <c r="AY1412" i="13"/>
  <c r="AZ1412" i="13"/>
  <c r="BL1412" i="13" s="1"/>
  <c r="BA1412" i="13"/>
  <c r="BB1412" i="13"/>
  <c r="BC1412" i="13"/>
  <c r="BD1412" i="13"/>
  <c r="BE1412" i="13"/>
  <c r="BF1412" i="13"/>
  <c r="BG1412" i="13"/>
  <c r="AF1413" i="13"/>
  <c r="AG1413" i="13"/>
  <c r="AH1413" i="13"/>
  <c r="AI1413" i="13"/>
  <c r="AJ1413" i="13"/>
  <c r="AK1413" i="13"/>
  <c r="AL1413" i="13"/>
  <c r="AM1413" i="13"/>
  <c r="AN1413" i="13"/>
  <c r="AO1413" i="13"/>
  <c r="AP1413" i="13"/>
  <c r="AQ1413" i="13"/>
  <c r="AR1413" i="13"/>
  <c r="AS1413" i="13"/>
  <c r="AT1413" i="13"/>
  <c r="AU1413" i="13"/>
  <c r="AV1413" i="13"/>
  <c r="AW1413" i="13"/>
  <c r="AX1413" i="13"/>
  <c r="AY1413" i="13"/>
  <c r="AZ1413" i="13"/>
  <c r="BA1413" i="13"/>
  <c r="BB1413" i="13"/>
  <c r="BC1413" i="13"/>
  <c r="BD1413" i="13"/>
  <c r="BE1413" i="13"/>
  <c r="BF1413" i="13"/>
  <c r="BG1413" i="13"/>
  <c r="AF1414" i="13"/>
  <c r="AG1414" i="13"/>
  <c r="AH1414" i="13"/>
  <c r="AI1414" i="13"/>
  <c r="AJ1414" i="13"/>
  <c r="AK1414" i="13"/>
  <c r="AL1414" i="13"/>
  <c r="AM1414" i="13"/>
  <c r="AN1414" i="13"/>
  <c r="AO1414" i="13"/>
  <c r="AP1414" i="13"/>
  <c r="AQ1414" i="13"/>
  <c r="AR1414" i="13"/>
  <c r="AS1414" i="13"/>
  <c r="AT1414" i="13"/>
  <c r="AU1414" i="13"/>
  <c r="AV1414" i="13"/>
  <c r="AW1414" i="13"/>
  <c r="AX1414" i="13"/>
  <c r="AY1414" i="13"/>
  <c r="AZ1414" i="13"/>
  <c r="BA1414" i="13"/>
  <c r="BB1414" i="13"/>
  <c r="BC1414" i="13"/>
  <c r="BD1414" i="13"/>
  <c r="BE1414" i="13"/>
  <c r="BF1414" i="13"/>
  <c r="BG1414" i="13"/>
  <c r="AF1415" i="13"/>
  <c r="AG1415" i="13"/>
  <c r="AH1415" i="13"/>
  <c r="AI1415" i="13"/>
  <c r="AJ1415" i="13"/>
  <c r="AK1415" i="13"/>
  <c r="AL1415" i="13"/>
  <c r="AM1415" i="13"/>
  <c r="AN1415" i="13"/>
  <c r="AO1415" i="13"/>
  <c r="AP1415" i="13"/>
  <c r="AQ1415" i="13"/>
  <c r="AR1415" i="13"/>
  <c r="AS1415" i="13"/>
  <c r="AT1415" i="13"/>
  <c r="AU1415" i="13"/>
  <c r="AV1415" i="13"/>
  <c r="AW1415" i="13"/>
  <c r="AX1415" i="13"/>
  <c r="AY1415" i="13"/>
  <c r="AZ1415" i="13"/>
  <c r="BL1415" i="13" s="1"/>
  <c r="BA1415" i="13"/>
  <c r="BB1415" i="13"/>
  <c r="BC1415" i="13"/>
  <c r="BD1415" i="13"/>
  <c r="BE1415" i="13"/>
  <c r="BF1415" i="13"/>
  <c r="BG1415" i="13"/>
  <c r="AF1416" i="13"/>
  <c r="AG1416" i="13"/>
  <c r="AH1416" i="13"/>
  <c r="AI1416" i="13"/>
  <c r="AJ1416" i="13"/>
  <c r="AK1416" i="13"/>
  <c r="AL1416" i="13"/>
  <c r="AM1416" i="13"/>
  <c r="AN1416" i="13"/>
  <c r="AO1416" i="13"/>
  <c r="AP1416" i="13"/>
  <c r="AQ1416" i="13"/>
  <c r="AR1416" i="13"/>
  <c r="AS1416" i="13"/>
  <c r="AT1416" i="13"/>
  <c r="AU1416" i="13"/>
  <c r="AV1416" i="13"/>
  <c r="AW1416" i="13"/>
  <c r="AX1416" i="13"/>
  <c r="AY1416" i="13"/>
  <c r="AZ1416" i="13"/>
  <c r="BA1416" i="13"/>
  <c r="BB1416" i="13"/>
  <c r="BC1416" i="13"/>
  <c r="BD1416" i="13"/>
  <c r="BE1416" i="13"/>
  <c r="BF1416" i="13"/>
  <c r="BG1416" i="13"/>
  <c r="AF1417" i="13"/>
  <c r="AG1417" i="13"/>
  <c r="AH1417" i="13"/>
  <c r="AI1417" i="13"/>
  <c r="AJ1417" i="13"/>
  <c r="AK1417" i="13"/>
  <c r="AL1417" i="13"/>
  <c r="AM1417" i="13"/>
  <c r="AN1417" i="13"/>
  <c r="AO1417" i="13"/>
  <c r="AP1417" i="13"/>
  <c r="AQ1417" i="13"/>
  <c r="AR1417" i="13"/>
  <c r="AS1417" i="13"/>
  <c r="AT1417" i="13"/>
  <c r="AU1417" i="13"/>
  <c r="AV1417" i="13"/>
  <c r="AW1417" i="13"/>
  <c r="AX1417" i="13"/>
  <c r="AY1417" i="13"/>
  <c r="AZ1417" i="13"/>
  <c r="BA1417" i="13"/>
  <c r="BB1417" i="13"/>
  <c r="BC1417" i="13"/>
  <c r="BD1417" i="13"/>
  <c r="BE1417" i="13"/>
  <c r="BF1417" i="13"/>
  <c r="BG1417" i="13"/>
  <c r="AF1418" i="13"/>
  <c r="AG1418" i="13"/>
  <c r="AH1418" i="13"/>
  <c r="AI1418" i="13"/>
  <c r="AJ1418" i="13"/>
  <c r="AK1418" i="13"/>
  <c r="AL1418" i="13"/>
  <c r="AM1418" i="13"/>
  <c r="AN1418" i="13"/>
  <c r="AO1418" i="13"/>
  <c r="AP1418" i="13"/>
  <c r="AQ1418" i="13"/>
  <c r="AR1418" i="13"/>
  <c r="AS1418" i="13"/>
  <c r="AT1418" i="13"/>
  <c r="AU1418" i="13"/>
  <c r="AV1418" i="13"/>
  <c r="AW1418" i="13"/>
  <c r="AX1418" i="13"/>
  <c r="AY1418" i="13"/>
  <c r="AZ1418" i="13"/>
  <c r="BA1418" i="13"/>
  <c r="BB1418" i="13"/>
  <c r="BC1418" i="13"/>
  <c r="BD1418" i="13"/>
  <c r="BE1418" i="13"/>
  <c r="BF1418" i="13"/>
  <c r="BG1418" i="13"/>
  <c r="AF1419" i="13"/>
  <c r="AG1419" i="13"/>
  <c r="AH1419" i="13"/>
  <c r="AI1419" i="13"/>
  <c r="AJ1419" i="13"/>
  <c r="AK1419" i="13"/>
  <c r="AL1419" i="13"/>
  <c r="AM1419" i="13"/>
  <c r="AN1419" i="13"/>
  <c r="AO1419" i="13"/>
  <c r="AP1419" i="13"/>
  <c r="AQ1419" i="13"/>
  <c r="AR1419" i="13"/>
  <c r="AS1419" i="13"/>
  <c r="AT1419" i="13"/>
  <c r="AU1419" i="13"/>
  <c r="AV1419" i="13"/>
  <c r="AW1419" i="13"/>
  <c r="AX1419" i="13"/>
  <c r="AY1419" i="13"/>
  <c r="AZ1419" i="13"/>
  <c r="BA1419" i="13"/>
  <c r="BB1419" i="13"/>
  <c r="BC1419" i="13"/>
  <c r="BD1419" i="13"/>
  <c r="BE1419" i="13"/>
  <c r="BF1419" i="13"/>
  <c r="BG1419" i="13"/>
  <c r="AF1420" i="13"/>
  <c r="AG1420" i="13"/>
  <c r="AH1420" i="13"/>
  <c r="AI1420" i="13"/>
  <c r="AJ1420" i="13"/>
  <c r="AK1420" i="13"/>
  <c r="AL1420" i="13"/>
  <c r="AM1420" i="13"/>
  <c r="AN1420" i="13"/>
  <c r="AO1420" i="13"/>
  <c r="AP1420" i="13"/>
  <c r="AQ1420" i="13"/>
  <c r="AR1420" i="13"/>
  <c r="AS1420" i="13"/>
  <c r="AT1420" i="13"/>
  <c r="AU1420" i="13"/>
  <c r="AV1420" i="13"/>
  <c r="AW1420" i="13"/>
  <c r="AX1420" i="13"/>
  <c r="AY1420" i="13"/>
  <c r="AZ1420" i="13"/>
  <c r="BA1420" i="13"/>
  <c r="BB1420" i="13"/>
  <c r="BC1420" i="13"/>
  <c r="BD1420" i="13"/>
  <c r="BE1420" i="13"/>
  <c r="BF1420" i="13"/>
  <c r="BG1420" i="13"/>
  <c r="AF1421" i="13"/>
  <c r="AG1421" i="13"/>
  <c r="AH1421" i="13"/>
  <c r="AI1421" i="13"/>
  <c r="AJ1421" i="13"/>
  <c r="AK1421" i="13"/>
  <c r="AL1421" i="13"/>
  <c r="AM1421" i="13"/>
  <c r="AN1421" i="13"/>
  <c r="AO1421" i="13"/>
  <c r="AP1421" i="13"/>
  <c r="AQ1421" i="13"/>
  <c r="AR1421" i="13"/>
  <c r="AS1421" i="13"/>
  <c r="AT1421" i="13"/>
  <c r="AU1421" i="13"/>
  <c r="AV1421" i="13"/>
  <c r="AW1421" i="13"/>
  <c r="AX1421" i="13"/>
  <c r="AY1421" i="13"/>
  <c r="AZ1421" i="13"/>
  <c r="BA1421" i="13"/>
  <c r="BB1421" i="13"/>
  <c r="BC1421" i="13"/>
  <c r="BD1421" i="13"/>
  <c r="BE1421" i="13"/>
  <c r="BF1421" i="13"/>
  <c r="BG1421" i="13"/>
  <c r="AF1422" i="13"/>
  <c r="AG1422" i="13"/>
  <c r="AH1422" i="13"/>
  <c r="AI1422" i="13"/>
  <c r="AJ1422" i="13"/>
  <c r="AK1422" i="13"/>
  <c r="AL1422" i="13"/>
  <c r="AM1422" i="13"/>
  <c r="AN1422" i="13"/>
  <c r="AO1422" i="13"/>
  <c r="AP1422" i="13"/>
  <c r="AQ1422" i="13"/>
  <c r="AR1422" i="13"/>
  <c r="AS1422" i="13"/>
  <c r="AT1422" i="13"/>
  <c r="AU1422" i="13"/>
  <c r="AV1422" i="13"/>
  <c r="AW1422" i="13"/>
  <c r="AX1422" i="13"/>
  <c r="AY1422" i="13"/>
  <c r="BL1422" i="13" s="1"/>
  <c r="AZ1422" i="13"/>
  <c r="BA1422" i="13"/>
  <c r="BB1422" i="13"/>
  <c r="BC1422" i="13"/>
  <c r="BD1422" i="13"/>
  <c r="BE1422" i="13"/>
  <c r="BF1422" i="13"/>
  <c r="BG1422" i="13"/>
  <c r="BM1422" i="13"/>
  <c r="AF1423" i="13"/>
  <c r="AG1423" i="13"/>
  <c r="AH1423" i="13"/>
  <c r="AI1423" i="13"/>
  <c r="AJ1423" i="13"/>
  <c r="AK1423" i="13"/>
  <c r="AL1423" i="13"/>
  <c r="AM1423" i="13"/>
  <c r="AN1423" i="13"/>
  <c r="AO1423" i="13"/>
  <c r="AP1423" i="13"/>
  <c r="AQ1423" i="13"/>
  <c r="AR1423" i="13"/>
  <c r="AS1423" i="13"/>
  <c r="AT1423" i="13"/>
  <c r="AU1423" i="13"/>
  <c r="AV1423" i="13"/>
  <c r="AW1423" i="13"/>
  <c r="AX1423" i="13"/>
  <c r="AY1423" i="13"/>
  <c r="AZ1423" i="13"/>
  <c r="BA1423" i="13"/>
  <c r="BB1423" i="13"/>
  <c r="BC1423" i="13"/>
  <c r="BD1423" i="13"/>
  <c r="BE1423" i="13"/>
  <c r="BF1423" i="13"/>
  <c r="BG1423" i="13"/>
  <c r="AF1424" i="13"/>
  <c r="AG1424" i="13"/>
  <c r="AH1424" i="13"/>
  <c r="AI1424" i="13"/>
  <c r="AJ1424" i="13"/>
  <c r="AK1424" i="13"/>
  <c r="AL1424" i="13"/>
  <c r="AM1424" i="13"/>
  <c r="AN1424" i="13"/>
  <c r="AO1424" i="13"/>
  <c r="AP1424" i="13"/>
  <c r="AQ1424" i="13"/>
  <c r="AR1424" i="13"/>
  <c r="AS1424" i="13"/>
  <c r="AT1424" i="13"/>
  <c r="AU1424" i="13"/>
  <c r="AV1424" i="13"/>
  <c r="AW1424" i="13"/>
  <c r="AX1424" i="13"/>
  <c r="AY1424" i="13"/>
  <c r="AZ1424" i="13"/>
  <c r="BA1424" i="13"/>
  <c r="BB1424" i="13"/>
  <c r="BC1424" i="13"/>
  <c r="BD1424" i="13"/>
  <c r="BE1424" i="13"/>
  <c r="BF1424" i="13"/>
  <c r="BG1424" i="13"/>
  <c r="AF1425" i="13"/>
  <c r="AG1425" i="13"/>
  <c r="AH1425" i="13"/>
  <c r="AI1425" i="13"/>
  <c r="AJ1425" i="13"/>
  <c r="AK1425" i="13"/>
  <c r="AL1425" i="13"/>
  <c r="AM1425" i="13"/>
  <c r="AN1425" i="13"/>
  <c r="AO1425" i="13"/>
  <c r="BI1425" i="13" s="1"/>
  <c r="AP1425" i="13"/>
  <c r="AQ1425" i="13"/>
  <c r="AR1425" i="13"/>
  <c r="AS1425" i="13"/>
  <c r="AT1425" i="13"/>
  <c r="AU1425" i="13"/>
  <c r="AV1425" i="13"/>
  <c r="AW1425" i="13"/>
  <c r="AX1425" i="13"/>
  <c r="AY1425" i="13"/>
  <c r="AZ1425" i="13"/>
  <c r="BA1425" i="13"/>
  <c r="BB1425" i="13"/>
  <c r="BC1425" i="13"/>
  <c r="BD1425" i="13"/>
  <c r="BE1425" i="13"/>
  <c r="BF1425" i="13"/>
  <c r="BG1425" i="13"/>
  <c r="AF1426" i="13"/>
  <c r="AG1426" i="13"/>
  <c r="AH1426" i="13"/>
  <c r="AI1426" i="13"/>
  <c r="AJ1426" i="13"/>
  <c r="AK1426" i="13"/>
  <c r="AL1426" i="13"/>
  <c r="AM1426" i="13"/>
  <c r="AN1426" i="13"/>
  <c r="AO1426" i="13"/>
  <c r="AP1426" i="13"/>
  <c r="AQ1426" i="13"/>
  <c r="AR1426" i="13"/>
  <c r="AS1426" i="13"/>
  <c r="AT1426" i="13"/>
  <c r="AU1426" i="13"/>
  <c r="AV1426" i="13"/>
  <c r="AW1426" i="13"/>
  <c r="AX1426" i="13"/>
  <c r="AY1426" i="13"/>
  <c r="AZ1426" i="13"/>
  <c r="BA1426" i="13"/>
  <c r="BB1426" i="13"/>
  <c r="BC1426" i="13"/>
  <c r="BD1426" i="13"/>
  <c r="BE1426" i="13"/>
  <c r="BF1426" i="13"/>
  <c r="BG1426" i="13"/>
  <c r="AF1427" i="13"/>
  <c r="AG1427" i="13"/>
  <c r="AH1427" i="13"/>
  <c r="AI1427" i="13"/>
  <c r="AJ1427" i="13"/>
  <c r="AK1427" i="13"/>
  <c r="AL1427" i="13"/>
  <c r="AM1427" i="13"/>
  <c r="AN1427" i="13"/>
  <c r="AO1427" i="13"/>
  <c r="AP1427" i="13"/>
  <c r="AQ1427" i="13"/>
  <c r="AR1427" i="13"/>
  <c r="AS1427" i="13"/>
  <c r="AT1427" i="13"/>
  <c r="AU1427" i="13"/>
  <c r="AV1427" i="13"/>
  <c r="AW1427" i="13"/>
  <c r="AX1427" i="13"/>
  <c r="AY1427" i="13"/>
  <c r="AZ1427" i="13"/>
  <c r="BA1427" i="13"/>
  <c r="BB1427" i="13"/>
  <c r="BC1427" i="13"/>
  <c r="BD1427" i="13"/>
  <c r="BE1427" i="13"/>
  <c r="BF1427" i="13"/>
  <c r="BG1427" i="13"/>
  <c r="AF1428" i="13"/>
  <c r="AG1428" i="13"/>
  <c r="AH1428" i="13"/>
  <c r="AI1428" i="13"/>
  <c r="AJ1428" i="13"/>
  <c r="AK1428" i="13"/>
  <c r="AL1428" i="13"/>
  <c r="AM1428" i="13"/>
  <c r="AN1428" i="13"/>
  <c r="AO1428" i="13"/>
  <c r="AP1428" i="13"/>
  <c r="AQ1428" i="13"/>
  <c r="AR1428" i="13"/>
  <c r="AS1428" i="13"/>
  <c r="AT1428" i="13"/>
  <c r="AU1428" i="13"/>
  <c r="AV1428" i="13"/>
  <c r="AW1428" i="13"/>
  <c r="AX1428" i="13"/>
  <c r="AY1428" i="13"/>
  <c r="BL1428" i="13" s="1"/>
  <c r="AZ1428" i="13"/>
  <c r="BA1428" i="13"/>
  <c r="BB1428" i="13"/>
  <c r="BC1428" i="13"/>
  <c r="BD1428" i="13"/>
  <c r="BE1428" i="13"/>
  <c r="BF1428" i="13"/>
  <c r="BG1428" i="13"/>
  <c r="AF1429" i="13"/>
  <c r="AG1429" i="13"/>
  <c r="AH1429" i="13"/>
  <c r="AI1429" i="13"/>
  <c r="AJ1429" i="13"/>
  <c r="AK1429" i="13"/>
  <c r="AL1429" i="13"/>
  <c r="AM1429" i="13"/>
  <c r="AN1429" i="13"/>
  <c r="AO1429" i="13"/>
  <c r="AP1429" i="13"/>
  <c r="AQ1429" i="13"/>
  <c r="AR1429" i="13"/>
  <c r="AS1429" i="13"/>
  <c r="AT1429" i="13"/>
  <c r="AU1429" i="13"/>
  <c r="AV1429" i="13"/>
  <c r="AW1429" i="13"/>
  <c r="AX1429" i="13"/>
  <c r="AY1429" i="13"/>
  <c r="AZ1429" i="13"/>
  <c r="BA1429" i="13"/>
  <c r="BB1429" i="13"/>
  <c r="BC1429" i="13"/>
  <c r="BD1429" i="13"/>
  <c r="BE1429" i="13"/>
  <c r="BF1429" i="13"/>
  <c r="BG1429" i="13"/>
  <c r="AF1430" i="13"/>
  <c r="AG1430" i="13"/>
  <c r="AH1430" i="13"/>
  <c r="AI1430" i="13"/>
  <c r="AJ1430" i="13"/>
  <c r="AK1430" i="13"/>
  <c r="AL1430" i="13"/>
  <c r="AM1430" i="13"/>
  <c r="AN1430" i="13"/>
  <c r="AO1430" i="13"/>
  <c r="AP1430" i="13"/>
  <c r="AQ1430" i="13"/>
  <c r="AR1430" i="13"/>
  <c r="AS1430" i="13"/>
  <c r="AT1430" i="13"/>
  <c r="AU1430" i="13"/>
  <c r="AV1430" i="13"/>
  <c r="AW1430" i="13"/>
  <c r="AX1430" i="13"/>
  <c r="AY1430" i="13"/>
  <c r="AZ1430" i="13"/>
  <c r="BA1430" i="13"/>
  <c r="BB1430" i="13"/>
  <c r="BC1430" i="13"/>
  <c r="BD1430" i="13"/>
  <c r="BE1430" i="13"/>
  <c r="BF1430" i="13"/>
  <c r="BG1430" i="13"/>
  <c r="AF1431" i="13"/>
  <c r="AG1431" i="13"/>
  <c r="AH1431" i="13"/>
  <c r="AI1431" i="13"/>
  <c r="AJ1431" i="13"/>
  <c r="AK1431" i="13"/>
  <c r="AL1431" i="13"/>
  <c r="AM1431" i="13"/>
  <c r="AN1431" i="13"/>
  <c r="AO1431" i="13"/>
  <c r="AP1431" i="13"/>
  <c r="AQ1431" i="13"/>
  <c r="AR1431" i="13"/>
  <c r="AS1431" i="13"/>
  <c r="AT1431" i="13"/>
  <c r="AU1431" i="13"/>
  <c r="AV1431" i="13"/>
  <c r="AW1431" i="13"/>
  <c r="AX1431" i="13"/>
  <c r="AY1431" i="13"/>
  <c r="AZ1431" i="13"/>
  <c r="BA1431" i="13"/>
  <c r="BB1431" i="13"/>
  <c r="BC1431" i="13"/>
  <c r="BD1431" i="13"/>
  <c r="BE1431" i="13"/>
  <c r="BF1431" i="13"/>
  <c r="BG1431" i="13"/>
  <c r="BI1431" i="13"/>
  <c r="AF1432" i="13"/>
  <c r="AG1432" i="13"/>
  <c r="AH1432" i="13"/>
  <c r="AI1432" i="13"/>
  <c r="AJ1432" i="13"/>
  <c r="AK1432" i="13"/>
  <c r="AL1432" i="13"/>
  <c r="AM1432" i="13"/>
  <c r="BJ1432" i="13" s="1"/>
  <c r="AN1432" i="13"/>
  <c r="AO1432" i="13"/>
  <c r="AP1432" i="13"/>
  <c r="AQ1432" i="13"/>
  <c r="AR1432" i="13"/>
  <c r="AS1432" i="13"/>
  <c r="AT1432" i="13"/>
  <c r="AU1432" i="13"/>
  <c r="AV1432" i="13"/>
  <c r="AW1432" i="13"/>
  <c r="AX1432" i="13"/>
  <c r="AY1432" i="13"/>
  <c r="AZ1432" i="13"/>
  <c r="BA1432" i="13"/>
  <c r="BB1432" i="13"/>
  <c r="BC1432" i="13"/>
  <c r="BD1432" i="13"/>
  <c r="BE1432" i="13"/>
  <c r="BF1432" i="13"/>
  <c r="BG1432" i="13"/>
  <c r="AF1433" i="13"/>
  <c r="AG1433" i="13"/>
  <c r="AH1433" i="13"/>
  <c r="AI1433" i="13"/>
  <c r="AJ1433" i="13"/>
  <c r="AK1433" i="13"/>
  <c r="AL1433" i="13"/>
  <c r="AM1433" i="13"/>
  <c r="AN1433" i="13"/>
  <c r="AO1433" i="13"/>
  <c r="AP1433" i="13"/>
  <c r="AQ1433" i="13"/>
  <c r="AR1433" i="13"/>
  <c r="AS1433" i="13"/>
  <c r="AT1433" i="13"/>
  <c r="AU1433" i="13"/>
  <c r="AV1433" i="13"/>
  <c r="AW1433" i="13"/>
  <c r="AX1433" i="13"/>
  <c r="AY1433" i="13"/>
  <c r="AZ1433" i="13"/>
  <c r="BA1433" i="13"/>
  <c r="BB1433" i="13"/>
  <c r="BC1433" i="13"/>
  <c r="BD1433" i="13"/>
  <c r="BE1433" i="13"/>
  <c r="BF1433" i="13"/>
  <c r="BG1433" i="13"/>
  <c r="AF1434" i="13"/>
  <c r="AG1434" i="13"/>
  <c r="AH1434" i="13"/>
  <c r="AI1434" i="13"/>
  <c r="AJ1434" i="13"/>
  <c r="AK1434" i="13"/>
  <c r="AL1434" i="13"/>
  <c r="AM1434" i="13"/>
  <c r="AN1434" i="13"/>
  <c r="AO1434" i="13"/>
  <c r="AP1434" i="13"/>
  <c r="AQ1434" i="13"/>
  <c r="AR1434" i="13"/>
  <c r="AS1434" i="13"/>
  <c r="AT1434" i="13"/>
  <c r="AU1434" i="13"/>
  <c r="AV1434" i="13"/>
  <c r="AW1434" i="13"/>
  <c r="AX1434" i="13"/>
  <c r="AY1434" i="13"/>
  <c r="AZ1434" i="13"/>
  <c r="BA1434" i="13"/>
  <c r="BB1434" i="13"/>
  <c r="BC1434" i="13"/>
  <c r="BD1434" i="13"/>
  <c r="BE1434" i="13"/>
  <c r="BF1434" i="13"/>
  <c r="BG1434" i="13"/>
  <c r="AF1435" i="13"/>
  <c r="AG1435" i="13"/>
  <c r="AH1435" i="13"/>
  <c r="AI1435" i="13"/>
  <c r="AJ1435" i="13"/>
  <c r="AK1435" i="13"/>
  <c r="AL1435" i="13"/>
  <c r="AM1435" i="13"/>
  <c r="AN1435" i="13"/>
  <c r="AO1435" i="13"/>
  <c r="AP1435" i="13"/>
  <c r="AQ1435" i="13"/>
  <c r="AR1435" i="13"/>
  <c r="AS1435" i="13"/>
  <c r="AT1435" i="13"/>
  <c r="AU1435" i="13"/>
  <c r="AV1435" i="13"/>
  <c r="AW1435" i="13"/>
  <c r="AX1435" i="13"/>
  <c r="AY1435" i="13"/>
  <c r="AZ1435" i="13"/>
  <c r="BA1435" i="13"/>
  <c r="BB1435" i="13"/>
  <c r="BC1435" i="13"/>
  <c r="BD1435" i="13"/>
  <c r="BE1435" i="13"/>
  <c r="BF1435" i="13"/>
  <c r="BG1435" i="13"/>
  <c r="AF1436" i="13"/>
  <c r="AG1436" i="13"/>
  <c r="AH1436" i="13"/>
  <c r="AI1436" i="13"/>
  <c r="AJ1436" i="13"/>
  <c r="AK1436" i="13"/>
  <c r="AL1436" i="13"/>
  <c r="AM1436" i="13"/>
  <c r="AN1436" i="13"/>
  <c r="AO1436" i="13"/>
  <c r="AP1436" i="13"/>
  <c r="AQ1436" i="13"/>
  <c r="AR1436" i="13"/>
  <c r="AS1436" i="13"/>
  <c r="AT1436" i="13"/>
  <c r="AU1436" i="13"/>
  <c r="AV1436" i="13"/>
  <c r="AW1436" i="13"/>
  <c r="AX1436" i="13"/>
  <c r="AY1436" i="13"/>
  <c r="AZ1436" i="13"/>
  <c r="BA1436" i="13"/>
  <c r="BB1436" i="13"/>
  <c r="BC1436" i="13"/>
  <c r="BD1436" i="13"/>
  <c r="BE1436" i="13"/>
  <c r="BF1436" i="13"/>
  <c r="BG1436" i="13"/>
  <c r="AF1437" i="13"/>
  <c r="AG1437" i="13"/>
  <c r="AH1437" i="13"/>
  <c r="BJ1437" i="13" s="1"/>
  <c r="AI1437" i="13"/>
  <c r="AJ1437" i="13"/>
  <c r="AK1437" i="13"/>
  <c r="AL1437" i="13"/>
  <c r="AM1437" i="13"/>
  <c r="AN1437" i="13"/>
  <c r="AO1437" i="13"/>
  <c r="AP1437" i="13"/>
  <c r="AQ1437" i="13"/>
  <c r="AR1437" i="13"/>
  <c r="AS1437" i="13"/>
  <c r="AT1437" i="13"/>
  <c r="AU1437" i="13"/>
  <c r="AV1437" i="13"/>
  <c r="AW1437" i="13"/>
  <c r="AX1437" i="13"/>
  <c r="AY1437" i="13"/>
  <c r="AZ1437" i="13"/>
  <c r="BA1437" i="13"/>
  <c r="BB1437" i="13"/>
  <c r="BC1437" i="13"/>
  <c r="BD1437" i="13"/>
  <c r="BE1437" i="13"/>
  <c r="BF1437" i="13"/>
  <c r="BG1437" i="13"/>
  <c r="AF1438" i="13"/>
  <c r="AG1438" i="13"/>
  <c r="AH1438" i="13"/>
  <c r="AI1438" i="13"/>
  <c r="AJ1438" i="13"/>
  <c r="AK1438" i="13"/>
  <c r="AL1438" i="13"/>
  <c r="AM1438" i="13"/>
  <c r="BJ1438" i="13" s="1"/>
  <c r="AN1438" i="13"/>
  <c r="AO1438" i="13"/>
  <c r="AP1438" i="13"/>
  <c r="AQ1438" i="13"/>
  <c r="AR1438" i="13"/>
  <c r="AS1438" i="13"/>
  <c r="AT1438" i="13"/>
  <c r="AU1438" i="13"/>
  <c r="AV1438" i="13"/>
  <c r="AW1438" i="13"/>
  <c r="AX1438" i="13"/>
  <c r="AY1438" i="13"/>
  <c r="AZ1438" i="13"/>
  <c r="BA1438" i="13"/>
  <c r="BB1438" i="13"/>
  <c r="BC1438" i="13"/>
  <c r="BD1438" i="13"/>
  <c r="BE1438" i="13"/>
  <c r="BF1438" i="13"/>
  <c r="BG1438" i="13"/>
  <c r="AF1439" i="13"/>
  <c r="AG1439" i="13"/>
  <c r="AH1439" i="13"/>
  <c r="AI1439" i="13"/>
  <c r="AJ1439" i="13"/>
  <c r="AK1439" i="13"/>
  <c r="AL1439" i="13"/>
  <c r="AM1439" i="13"/>
  <c r="AN1439" i="13"/>
  <c r="AO1439" i="13"/>
  <c r="AP1439" i="13"/>
  <c r="AQ1439" i="13"/>
  <c r="AR1439" i="13"/>
  <c r="AS1439" i="13"/>
  <c r="AT1439" i="13"/>
  <c r="AU1439" i="13"/>
  <c r="AV1439" i="13"/>
  <c r="AW1439" i="13"/>
  <c r="AX1439" i="13"/>
  <c r="AY1439" i="13"/>
  <c r="AZ1439" i="13"/>
  <c r="BA1439" i="13"/>
  <c r="BB1439" i="13"/>
  <c r="BC1439" i="13"/>
  <c r="BD1439" i="13"/>
  <c r="BE1439" i="13"/>
  <c r="BF1439" i="13"/>
  <c r="BG1439" i="13"/>
  <c r="AF1440" i="13"/>
  <c r="AG1440" i="13"/>
  <c r="AH1440" i="13"/>
  <c r="AI1440" i="13"/>
  <c r="AJ1440" i="13"/>
  <c r="AK1440" i="13"/>
  <c r="AL1440" i="13"/>
  <c r="AM1440" i="13"/>
  <c r="AN1440" i="13"/>
  <c r="AO1440" i="13"/>
  <c r="AP1440" i="13"/>
  <c r="AQ1440" i="13"/>
  <c r="AR1440" i="13"/>
  <c r="AS1440" i="13"/>
  <c r="AT1440" i="13"/>
  <c r="AU1440" i="13"/>
  <c r="AV1440" i="13"/>
  <c r="AW1440" i="13"/>
  <c r="AX1440" i="13"/>
  <c r="AY1440" i="13"/>
  <c r="AZ1440" i="13"/>
  <c r="BA1440" i="13"/>
  <c r="BB1440" i="13"/>
  <c r="BC1440" i="13"/>
  <c r="BD1440" i="13"/>
  <c r="BE1440" i="13"/>
  <c r="BF1440" i="13"/>
  <c r="BG1440" i="13"/>
  <c r="AF1441" i="13"/>
  <c r="AG1441" i="13"/>
  <c r="AH1441" i="13"/>
  <c r="AI1441" i="13"/>
  <c r="AJ1441" i="13"/>
  <c r="AK1441" i="13"/>
  <c r="AL1441" i="13"/>
  <c r="AM1441" i="13"/>
  <c r="AN1441" i="13"/>
  <c r="AO1441" i="13"/>
  <c r="AP1441" i="13"/>
  <c r="AQ1441" i="13"/>
  <c r="AR1441" i="13"/>
  <c r="AS1441" i="13"/>
  <c r="AT1441" i="13"/>
  <c r="AU1441" i="13"/>
  <c r="AV1441" i="13"/>
  <c r="AW1441" i="13"/>
  <c r="AX1441" i="13"/>
  <c r="AY1441" i="13"/>
  <c r="AZ1441" i="13"/>
  <c r="BA1441" i="13"/>
  <c r="BB1441" i="13"/>
  <c r="BC1441" i="13"/>
  <c r="BD1441" i="13"/>
  <c r="BE1441" i="13"/>
  <c r="BF1441" i="13"/>
  <c r="BG1441" i="13"/>
  <c r="AF1442" i="13"/>
  <c r="AG1442" i="13"/>
  <c r="AH1442" i="13"/>
  <c r="AI1442" i="13"/>
  <c r="AJ1442" i="13"/>
  <c r="AK1442" i="13"/>
  <c r="AL1442" i="13"/>
  <c r="AM1442" i="13"/>
  <c r="BJ1442" i="13" s="1"/>
  <c r="AN1442" i="13"/>
  <c r="AO1442" i="13"/>
  <c r="AP1442" i="13"/>
  <c r="AQ1442" i="13"/>
  <c r="AR1442" i="13"/>
  <c r="AS1442" i="13"/>
  <c r="AT1442" i="13"/>
  <c r="AU1442" i="13"/>
  <c r="AV1442" i="13"/>
  <c r="AW1442" i="13"/>
  <c r="AX1442" i="13"/>
  <c r="AY1442" i="13"/>
  <c r="AZ1442" i="13"/>
  <c r="BA1442" i="13"/>
  <c r="BB1442" i="13"/>
  <c r="BC1442" i="13"/>
  <c r="BD1442" i="13"/>
  <c r="BE1442" i="13"/>
  <c r="BF1442" i="13"/>
  <c r="BG1442" i="13"/>
  <c r="AF1443" i="13"/>
  <c r="AG1443" i="13"/>
  <c r="AH1443" i="13"/>
  <c r="AI1443" i="13"/>
  <c r="AJ1443" i="13"/>
  <c r="AK1443" i="13"/>
  <c r="AL1443" i="13"/>
  <c r="AM1443" i="13"/>
  <c r="AN1443" i="13"/>
  <c r="AO1443" i="13"/>
  <c r="AP1443" i="13"/>
  <c r="AQ1443" i="13"/>
  <c r="AR1443" i="13"/>
  <c r="AS1443" i="13"/>
  <c r="AT1443" i="13"/>
  <c r="AU1443" i="13"/>
  <c r="AV1443" i="13"/>
  <c r="AW1443" i="13"/>
  <c r="AX1443" i="13"/>
  <c r="AY1443" i="13"/>
  <c r="AZ1443" i="13"/>
  <c r="BA1443" i="13"/>
  <c r="BB1443" i="13"/>
  <c r="BC1443" i="13"/>
  <c r="BD1443" i="13"/>
  <c r="BE1443" i="13"/>
  <c r="BF1443" i="13"/>
  <c r="BG1443" i="13"/>
  <c r="AF1029" i="13"/>
  <c r="AG1029" i="13"/>
  <c r="AH1029" i="13"/>
  <c r="AI1029" i="13"/>
  <c r="AJ1029" i="13"/>
  <c r="AK1029" i="13"/>
  <c r="AL1029" i="13"/>
  <c r="AM1029" i="13"/>
  <c r="AN1029" i="13"/>
  <c r="AO1029" i="13"/>
  <c r="AP1029" i="13"/>
  <c r="AQ1029" i="13"/>
  <c r="AR1029" i="13"/>
  <c r="AS1029" i="13"/>
  <c r="AT1029" i="13"/>
  <c r="AU1029" i="13"/>
  <c r="AV1029" i="13"/>
  <c r="AW1029" i="13"/>
  <c r="AX1029" i="13"/>
  <c r="AY1029" i="13"/>
  <c r="AZ1029" i="13"/>
  <c r="BA1029" i="13"/>
  <c r="BB1029" i="13"/>
  <c r="BC1029" i="13"/>
  <c r="BD1029" i="13"/>
  <c r="BE1029" i="13"/>
  <c r="BF1029" i="13"/>
  <c r="BG1029" i="13"/>
  <c r="AF1030" i="13"/>
  <c r="AG1030" i="13"/>
  <c r="AH1030" i="13"/>
  <c r="AI1030" i="13"/>
  <c r="AJ1030" i="13"/>
  <c r="AK1030" i="13"/>
  <c r="AL1030" i="13"/>
  <c r="AM1030" i="13"/>
  <c r="AN1030" i="13"/>
  <c r="AO1030" i="13"/>
  <c r="AP1030" i="13"/>
  <c r="AQ1030" i="13"/>
  <c r="AR1030" i="13"/>
  <c r="AS1030" i="13"/>
  <c r="AT1030" i="13"/>
  <c r="AU1030" i="13"/>
  <c r="AV1030" i="13"/>
  <c r="AW1030" i="13"/>
  <c r="AX1030" i="13"/>
  <c r="AY1030" i="13"/>
  <c r="AZ1030" i="13"/>
  <c r="BA1030" i="13"/>
  <c r="BB1030" i="13"/>
  <c r="BC1030" i="13"/>
  <c r="BD1030" i="13"/>
  <c r="BE1030" i="13"/>
  <c r="BF1030" i="13"/>
  <c r="BG1030" i="13"/>
  <c r="AF1031" i="13"/>
  <c r="AG1031" i="13"/>
  <c r="AH1031" i="13"/>
  <c r="AI1031" i="13"/>
  <c r="AJ1031" i="13"/>
  <c r="AK1031" i="13"/>
  <c r="AL1031" i="13"/>
  <c r="AM1031" i="13"/>
  <c r="AN1031" i="13"/>
  <c r="AO1031" i="13"/>
  <c r="AP1031" i="13"/>
  <c r="AQ1031" i="13"/>
  <c r="AR1031" i="13"/>
  <c r="AS1031" i="13"/>
  <c r="AT1031" i="13"/>
  <c r="AU1031" i="13"/>
  <c r="AV1031" i="13"/>
  <c r="AW1031" i="13"/>
  <c r="AX1031" i="13"/>
  <c r="AY1031" i="13"/>
  <c r="AZ1031" i="13"/>
  <c r="BA1031" i="13"/>
  <c r="BB1031" i="13"/>
  <c r="BC1031" i="13"/>
  <c r="BD1031" i="13"/>
  <c r="BE1031" i="13"/>
  <c r="BF1031" i="13"/>
  <c r="BG1031" i="13"/>
  <c r="AF1032" i="13"/>
  <c r="AG1032" i="13"/>
  <c r="AH1032" i="13"/>
  <c r="AI1032" i="13"/>
  <c r="AJ1032" i="13"/>
  <c r="AK1032" i="13"/>
  <c r="AL1032" i="13"/>
  <c r="AM1032" i="13"/>
  <c r="AN1032" i="13"/>
  <c r="AO1032" i="13"/>
  <c r="AP1032" i="13"/>
  <c r="AQ1032" i="13"/>
  <c r="AR1032" i="13"/>
  <c r="AS1032" i="13"/>
  <c r="AT1032" i="13"/>
  <c r="AU1032" i="13"/>
  <c r="AV1032" i="13"/>
  <c r="AW1032" i="13"/>
  <c r="AX1032" i="13"/>
  <c r="AY1032" i="13"/>
  <c r="AZ1032" i="13"/>
  <c r="BA1032" i="13"/>
  <c r="BB1032" i="13"/>
  <c r="BC1032" i="13"/>
  <c r="BD1032" i="13"/>
  <c r="BE1032" i="13"/>
  <c r="BF1032" i="13"/>
  <c r="BG1032" i="13"/>
  <c r="AF1033" i="13"/>
  <c r="AG1033" i="13"/>
  <c r="AH1033" i="13"/>
  <c r="AI1033" i="13"/>
  <c r="AJ1033" i="13"/>
  <c r="AK1033" i="13"/>
  <c r="AL1033" i="13"/>
  <c r="AM1033" i="13"/>
  <c r="AN1033" i="13"/>
  <c r="AO1033" i="13"/>
  <c r="AP1033" i="13"/>
  <c r="AQ1033" i="13"/>
  <c r="AR1033" i="13"/>
  <c r="AS1033" i="13"/>
  <c r="AT1033" i="13"/>
  <c r="AU1033" i="13"/>
  <c r="AV1033" i="13"/>
  <c r="AW1033" i="13"/>
  <c r="AX1033" i="13"/>
  <c r="AY1033" i="13"/>
  <c r="AZ1033" i="13"/>
  <c r="BA1033" i="13"/>
  <c r="BB1033" i="13"/>
  <c r="BC1033" i="13"/>
  <c r="BD1033" i="13"/>
  <c r="BE1033" i="13"/>
  <c r="BF1033" i="13"/>
  <c r="BG1033" i="13"/>
  <c r="AF1034" i="13"/>
  <c r="AG1034" i="13"/>
  <c r="AH1034" i="13"/>
  <c r="AI1034" i="13"/>
  <c r="AJ1034" i="13"/>
  <c r="AK1034" i="13"/>
  <c r="AL1034" i="13"/>
  <c r="AM1034" i="13"/>
  <c r="AN1034" i="13"/>
  <c r="AO1034" i="13"/>
  <c r="AP1034" i="13"/>
  <c r="AQ1034" i="13"/>
  <c r="AR1034" i="13"/>
  <c r="AS1034" i="13"/>
  <c r="AT1034" i="13"/>
  <c r="AU1034" i="13"/>
  <c r="AV1034" i="13"/>
  <c r="AW1034" i="13"/>
  <c r="AX1034" i="13"/>
  <c r="AY1034" i="13"/>
  <c r="AZ1034" i="13"/>
  <c r="BA1034" i="13"/>
  <c r="BB1034" i="13"/>
  <c r="BC1034" i="13"/>
  <c r="BD1034" i="13"/>
  <c r="BE1034" i="13"/>
  <c r="BF1034" i="13"/>
  <c r="BG1034" i="13"/>
  <c r="AF1035" i="13"/>
  <c r="AG1035" i="13"/>
  <c r="AH1035" i="13"/>
  <c r="AI1035" i="13"/>
  <c r="AJ1035" i="13"/>
  <c r="AK1035" i="13"/>
  <c r="AL1035" i="13"/>
  <c r="AM1035" i="13"/>
  <c r="AN1035" i="13"/>
  <c r="AO1035" i="13"/>
  <c r="AP1035" i="13"/>
  <c r="AQ1035" i="13"/>
  <c r="AR1035" i="13"/>
  <c r="AS1035" i="13"/>
  <c r="AT1035" i="13"/>
  <c r="AU1035" i="13"/>
  <c r="AV1035" i="13"/>
  <c r="AW1035" i="13"/>
  <c r="AX1035" i="13"/>
  <c r="AY1035" i="13"/>
  <c r="AZ1035" i="13"/>
  <c r="BA1035" i="13"/>
  <c r="BB1035" i="13"/>
  <c r="BC1035" i="13"/>
  <c r="BD1035" i="13"/>
  <c r="BE1035" i="13"/>
  <c r="BF1035" i="13"/>
  <c r="BG1035" i="13"/>
  <c r="AF1036" i="13"/>
  <c r="AG1036" i="13"/>
  <c r="AH1036" i="13"/>
  <c r="AI1036" i="13"/>
  <c r="AJ1036" i="13"/>
  <c r="AK1036" i="13"/>
  <c r="AL1036" i="13"/>
  <c r="AM1036" i="13"/>
  <c r="AN1036" i="13"/>
  <c r="AO1036" i="13"/>
  <c r="AP1036" i="13"/>
  <c r="AQ1036" i="13"/>
  <c r="AR1036" i="13"/>
  <c r="AS1036" i="13"/>
  <c r="AT1036" i="13"/>
  <c r="AU1036" i="13"/>
  <c r="AV1036" i="13"/>
  <c r="AW1036" i="13"/>
  <c r="AX1036" i="13"/>
  <c r="AY1036" i="13"/>
  <c r="AZ1036" i="13"/>
  <c r="BA1036" i="13"/>
  <c r="BB1036" i="13"/>
  <c r="BC1036" i="13"/>
  <c r="BD1036" i="13"/>
  <c r="BE1036" i="13"/>
  <c r="BF1036" i="13"/>
  <c r="BG1036" i="13"/>
  <c r="AF1037" i="13"/>
  <c r="AG1037" i="13"/>
  <c r="AH1037" i="13"/>
  <c r="AI1037" i="13"/>
  <c r="AJ1037" i="13"/>
  <c r="AK1037" i="13"/>
  <c r="AL1037" i="13"/>
  <c r="AM1037" i="13"/>
  <c r="AN1037" i="13"/>
  <c r="AO1037" i="13"/>
  <c r="AP1037" i="13"/>
  <c r="AQ1037" i="13"/>
  <c r="AR1037" i="13"/>
  <c r="AS1037" i="13"/>
  <c r="AT1037" i="13"/>
  <c r="AU1037" i="13"/>
  <c r="AV1037" i="13"/>
  <c r="AW1037" i="13"/>
  <c r="AX1037" i="13"/>
  <c r="AY1037" i="13"/>
  <c r="AZ1037" i="13"/>
  <c r="BA1037" i="13"/>
  <c r="BB1037" i="13"/>
  <c r="BC1037" i="13"/>
  <c r="BD1037" i="13"/>
  <c r="BE1037" i="13"/>
  <c r="BF1037" i="13"/>
  <c r="BG1037" i="13"/>
  <c r="AF1038" i="13"/>
  <c r="AG1038" i="13"/>
  <c r="AH1038" i="13"/>
  <c r="AI1038" i="13"/>
  <c r="AJ1038" i="13"/>
  <c r="AK1038" i="13"/>
  <c r="AL1038" i="13"/>
  <c r="AM1038" i="13"/>
  <c r="AN1038" i="13"/>
  <c r="AO1038" i="13"/>
  <c r="AP1038" i="13"/>
  <c r="AQ1038" i="13"/>
  <c r="AR1038" i="13"/>
  <c r="AS1038" i="13"/>
  <c r="AT1038" i="13"/>
  <c r="AU1038" i="13"/>
  <c r="AV1038" i="13"/>
  <c r="AW1038" i="13"/>
  <c r="AX1038" i="13"/>
  <c r="AY1038" i="13"/>
  <c r="AZ1038" i="13"/>
  <c r="BA1038" i="13"/>
  <c r="BB1038" i="13"/>
  <c r="BC1038" i="13"/>
  <c r="BD1038" i="13"/>
  <c r="BE1038" i="13"/>
  <c r="BF1038" i="13"/>
  <c r="BG1038" i="13"/>
  <c r="AF1039" i="13"/>
  <c r="AG1039" i="13"/>
  <c r="AH1039" i="13"/>
  <c r="AI1039" i="13"/>
  <c r="AJ1039" i="13"/>
  <c r="AK1039" i="13"/>
  <c r="AL1039" i="13"/>
  <c r="AM1039" i="13"/>
  <c r="AN1039" i="13"/>
  <c r="AO1039" i="13"/>
  <c r="BI1039" i="13" s="1"/>
  <c r="AP1039" i="13"/>
  <c r="AQ1039" i="13"/>
  <c r="AR1039" i="13"/>
  <c r="AS1039" i="13"/>
  <c r="AT1039" i="13"/>
  <c r="AU1039" i="13"/>
  <c r="AV1039" i="13"/>
  <c r="AW1039" i="13"/>
  <c r="AX1039" i="13"/>
  <c r="AY1039" i="13"/>
  <c r="AZ1039" i="13"/>
  <c r="BA1039" i="13"/>
  <c r="BB1039" i="13"/>
  <c r="BC1039" i="13"/>
  <c r="BD1039" i="13"/>
  <c r="BE1039" i="13"/>
  <c r="BF1039" i="13"/>
  <c r="BG1039" i="13"/>
  <c r="AF1040" i="13"/>
  <c r="AG1040" i="13"/>
  <c r="AH1040" i="13"/>
  <c r="AI1040" i="13"/>
  <c r="AJ1040" i="13"/>
  <c r="AK1040" i="13"/>
  <c r="AL1040" i="13"/>
  <c r="AM1040" i="13"/>
  <c r="AN1040" i="13"/>
  <c r="AO1040" i="13"/>
  <c r="AP1040" i="13"/>
  <c r="AQ1040" i="13"/>
  <c r="AR1040" i="13"/>
  <c r="AS1040" i="13"/>
  <c r="AT1040" i="13"/>
  <c r="AU1040" i="13"/>
  <c r="AV1040" i="13"/>
  <c r="AW1040" i="13"/>
  <c r="AX1040" i="13"/>
  <c r="AY1040" i="13"/>
  <c r="AZ1040" i="13"/>
  <c r="BA1040" i="13"/>
  <c r="BB1040" i="13"/>
  <c r="BC1040" i="13"/>
  <c r="BD1040" i="13"/>
  <c r="BE1040" i="13"/>
  <c r="BF1040" i="13"/>
  <c r="BG1040" i="13"/>
  <c r="AF1041" i="13"/>
  <c r="AG1041" i="13"/>
  <c r="AH1041" i="13"/>
  <c r="AI1041" i="13"/>
  <c r="AJ1041" i="13"/>
  <c r="AK1041" i="13"/>
  <c r="AL1041" i="13"/>
  <c r="AM1041" i="13"/>
  <c r="AN1041" i="13"/>
  <c r="AO1041" i="13"/>
  <c r="AP1041" i="13"/>
  <c r="AQ1041" i="13"/>
  <c r="AR1041" i="13"/>
  <c r="AS1041" i="13"/>
  <c r="AT1041" i="13"/>
  <c r="AU1041" i="13"/>
  <c r="AV1041" i="13"/>
  <c r="AW1041" i="13"/>
  <c r="AX1041" i="13"/>
  <c r="AY1041" i="13"/>
  <c r="AZ1041" i="13"/>
  <c r="BA1041" i="13"/>
  <c r="BB1041" i="13"/>
  <c r="BC1041" i="13"/>
  <c r="BD1041" i="13"/>
  <c r="BE1041" i="13"/>
  <c r="BF1041" i="13"/>
  <c r="BG1041" i="13"/>
  <c r="AF1042" i="13"/>
  <c r="AG1042" i="13"/>
  <c r="AH1042" i="13"/>
  <c r="AI1042" i="13"/>
  <c r="AJ1042" i="13"/>
  <c r="AK1042" i="13"/>
  <c r="AL1042" i="13"/>
  <c r="AM1042" i="13"/>
  <c r="AN1042" i="13"/>
  <c r="AO1042" i="13"/>
  <c r="AP1042" i="13"/>
  <c r="AQ1042" i="13"/>
  <c r="AR1042" i="13"/>
  <c r="AS1042" i="13"/>
  <c r="AT1042" i="13"/>
  <c r="AU1042" i="13"/>
  <c r="AV1042" i="13"/>
  <c r="AW1042" i="13"/>
  <c r="AX1042" i="13"/>
  <c r="AY1042" i="13"/>
  <c r="AZ1042" i="13"/>
  <c r="BA1042" i="13"/>
  <c r="BB1042" i="13"/>
  <c r="BC1042" i="13"/>
  <c r="BD1042" i="13"/>
  <c r="BE1042" i="13"/>
  <c r="BF1042" i="13"/>
  <c r="BG1042" i="13"/>
  <c r="AF1043" i="13"/>
  <c r="AG1043" i="13"/>
  <c r="AH1043" i="13"/>
  <c r="AI1043" i="13"/>
  <c r="AJ1043" i="13"/>
  <c r="AK1043" i="13"/>
  <c r="AL1043" i="13"/>
  <c r="AM1043" i="13"/>
  <c r="AN1043" i="13"/>
  <c r="AO1043" i="13"/>
  <c r="AP1043" i="13"/>
  <c r="AQ1043" i="13"/>
  <c r="AR1043" i="13"/>
  <c r="AS1043" i="13"/>
  <c r="AT1043" i="13"/>
  <c r="AU1043" i="13"/>
  <c r="AV1043" i="13"/>
  <c r="AW1043" i="13"/>
  <c r="AX1043" i="13"/>
  <c r="AY1043" i="13"/>
  <c r="AZ1043" i="13"/>
  <c r="BA1043" i="13"/>
  <c r="BB1043" i="13"/>
  <c r="BC1043" i="13"/>
  <c r="BD1043" i="13"/>
  <c r="BE1043" i="13"/>
  <c r="BF1043" i="13"/>
  <c r="BG1043" i="13"/>
  <c r="AF1044" i="13"/>
  <c r="AG1044" i="13"/>
  <c r="AH1044" i="13"/>
  <c r="AI1044" i="13"/>
  <c r="AJ1044" i="13"/>
  <c r="AK1044" i="13"/>
  <c r="AL1044" i="13"/>
  <c r="AM1044" i="13"/>
  <c r="AN1044" i="13"/>
  <c r="AO1044" i="13"/>
  <c r="AP1044" i="13"/>
  <c r="AQ1044" i="13"/>
  <c r="AR1044" i="13"/>
  <c r="AS1044" i="13"/>
  <c r="AT1044" i="13"/>
  <c r="AU1044" i="13"/>
  <c r="AV1044" i="13"/>
  <c r="AW1044" i="13"/>
  <c r="AX1044" i="13"/>
  <c r="AY1044" i="13"/>
  <c r="AZ1044" i="13"/>
  <c r="BA1044" i="13"/>
  <c r="BB1044" i="13"/>
  <c r="BC1044" i="13"/>
  <c r="BD1044" i="13"/>
  <c r="BE1044" i="13"/>
  <c r="BF1044" i="13"/>
  <c r="BG1044" i="13"/>
  <c r="AF1045" i="13"/>
  <c r="AG1045" i="13"/>
  <c r="AH1045" i="13"/>
  <c r="AI1045" i="13"/>
  <c r="AJ1045" i="13"/>
  <c r="AK1045" i="13"/>
  <c r="AL1045" i="13"/>
  <c r="AM1045" i="13"/>
  <c r="AN1045" i="13"/>
  <c r="AO1045" i="13"/>
  <c r="AP1045" i="13"/>
  <c r="AQ1045" i="13"/>
  <c r="AR1045" i="13"/>
  <c r="AS1045" i="13"/>
  <c r="AT1045" i="13"/>
  <c r="AU1045" i="13"/>
  <c r="AV1045" i="13"/>
  <c r="AW1045" i="13"/>
  <c r="AX1045" i="13"/>
  <c r="AY1045" i="13"/>
  <c r="AZ1045" i="13"/>
  <c r="BA1045" i="13"/>
  <c r="BB1045" i="13"/>
  <c r="BC1045" i="13"/>
  <c r="BD1045" i="13"/>
  <c r="BE1045" i="13"/>
  <c r="BF1045" i="13"/>
  <c r="BG1045" i="13"/>
  <c r="AF1046" i="13"/>
  <c r="AG1046" i="13"/>
  <c r="AH1046" i="13"/>
  <c r="AI1046" i="13"/>
  <c r="AJ1046" i="13"/>
  <c r="AK1046" i="13"/>
  <c r="AL1046" i="13"/>
  <c r="AM1046" i="13"/>
  <c r="AN1046" i="13"/>
  <c r="AO1046" i="13"/>
  <c r="AP1046" i="13"/>
  <c r="AQ1046" i="13"/>
  <c r="AR1046" i="13"/>
  <c r="AS1046" i="13"/>
  <c r="AT1046" i="13"/>
  <c r="AU1046" i="13"/>
  <c r="AV1046" i="13"/>
  <c r="AW1046" i="13"/>
  <c r="AX1046" i="13"/>
  <c r="AY1046" i="13"/>
  <c r="AZ1046" i="13"/>
  <c r="BA1046" i="13"/>
  <c r="BB1046" i="13"/>
  <c r="BC1046" i="13"/>
  <c r="BD1046" i="13"/>
  <c r="BE1046" i="13"/>
  <c r="BF1046" i="13"/>
  <c r="BG1046" i="13"/>
  <c r="AF1047" i="13"/>
  <c r="AG1047" i="13"/>
  <c r="AH1047" i="13"/>
  <c r="AI1047" i="13"/>
  <c r="AJ1047" i="13"/>
  <c r="AK1047" i="13"/>
  <c r="AL1047" i="13"/>
  <c r="AM1047" i="13"/>
  <c r="AN1047" i="13"/>
  <c r="AO1047" i="13"/>
  <c r="AP1047" i="13"/>
  <c r="AQ1047" i="13"/>
  <c r="AR1047" i="13"/>
  <c r="AS1047" i="13"/>
  <c r="AT1047" i="13"/>
  <c r="AU1047" i="13"/>
  <c r="AV1047" i="13"/>
  <c r="AW1047" i="13"/>
  <c r="AX1047" i="13"/>
  <c r="AY1047" i="13"/>
  <c r="AZ1047" i="13"/>
  <c r="BA1047" i="13"/>
  <c r="BB1047" i="13"/>
  <c r="BC1047" i="13"/>
  <c r="BD1047" i="13"/>
  <c r="BE1047" i="13"/>
  <c r="BF1047" i="13"/>
  <c r="BG1047" i="13"/>
  <c r="AF1048" i="13"/>
  <c r="AG1048" i="13"/>
  <c r="AH1048" i="13"/>
  <c r="AI1048" i="13"/>
  <c r="AJ1048" i="13"/>
  <c r="AK1048" i="13"/>
  <c r="AL1048" i="13"/>
  <c r="AM1048" i="13"/>
  <c r="AN1048" i="13"/>
  <c r="AO1048" i="13"/>
  <c r="AP1048" i="13"/>
  <c r="AQ1048" i="13"/>
  <c r="AR1048" i="13"/>
  <c r="AS1048" i="13"/>
  <c r="AT1048" i="13"/>
  <c r="AU1048" i="13"/>
  <c r="AV1048" i="13"/>
  <c r="AW1048" i="13"/>
  <c r="AX1048" i="13"/>
  <c r="AY1048" i="13"/>
  <c r="AZ1048" i="13"/>
  <c r="BA1048" i="13"/>
  <c r="BB1048" i="13"/>
  <c r="BC1048" i="13"/>
  <c r="BD1048" i="13"/>
  <c r="BE1048" i="13"/>
  <c r="BF1048" i="13"/>
  <c r="BG1048" i="13"/>
  <c r="AF1049" i="13"/>
  <c r="AG1049" i="13"/>
  <c r="AH1049" i="13"/>
  <c r="AI1049" i="13"/>
  <c r="AJ1049" i="13"/>
  <c r="AK1049" i="13"/>
  <c r="AL1049" i="13"/>
  <c r="AM1049" i="13"/>
  <c r="AN1049" i="13"/>
  <c r="AO1049" i="13"/>
  <c r="AP1049" i="13"/>
  <c r="AQ1049" i="13"/>
  <c r="AR1049" i="13"/>
  <c r="AS1049" i="13"/>
  <c r="AT1049" i="13"/>
  <c r="AU1049" i="13"/>
  <c r="AV1049" i="13"/>
  <c r="AW1049" i="13"/>
  <c r="AX1049" i="13"/>
  <c r="AY1049" i="13"/>
  <c r="AZ1049" i="13"/>
  <c r="BA1049" i="13"/>
  <c r="BB1049" i="13"/>
  <c r="BC1049" i="13"/>
  <c r="BD1049" i="13"/>
  <c r="BE1049" i="13"/>
  <c r="BF1049" i="13"/>
  <c r="BG1049" i="13"/>
  <c r="AF1050" i="13"/>
  <c r="AG1050" i="13"/>
  <c r="AH1050" i="13"/>
  <c r="AI1050" i="13"/>
  <c r="AJ1050" i="13"/>
  <c r="AK1050" i="13"/>
  <c r="AL1050" i="13"/>
  <c r="AM1050" i="13"/>
  <c r="AN1050" i="13"/>
  <c r="AO1050" i="13"/>
  <c r="AP1050" i="13"/>
  <c r="AQ1050" i="13"/>
  <c r="AR1050" i="13"/>
  <c r="AS1050" i="13"/>
  <c r="AT1050" i="13"/>
  <c r="AU1050" i="13"/>
  <c r="AV1050" i="13"/>
  <c r="BK1050" i="13" s="1"/>
  <c r="AW1050" i="13"/>
  <c r="AX1050" i="13"/>
  <c r="AY1050" i="13"/>
  <c r="AZ1050" i="13"/>
  <c r="BA1050" i="13"/>
  <c r="BB1050" i="13"/>
  <c r="BC1050" i="13"/>
  <c r="BD1050" i="13"/>
  <c r="BE1050" i="13"/>
  <c r="BF1050" i="13"/>
  <c r="BG1050" i="13"/>
  <c r="AF1051" i="13"/>
  <c r="AG1051" i="13"/>
  <c r="AH1051" i="13"/>
  <c r="AI1051" i="13"/>
  <c r="AJ1051" i="13"/>
  <c r="AK1051" i="13"/>
  <c r="AL1051" i="13"/>
  <c r="AM1051" i="13"/>
  <c r="AN1051" i="13"/>
  <c r="AO1051" i="13"/>
  <c r="AP1051" i="13"/>
  <c r="AQ1051" i="13"/>
  <c r="AR1051" i="13"/>
  <c r="AS1051" i="13"/>
  <c r="AT1051" i="13"/>
  <c r="AU1051" i="13"/>
  <c r="AV1051" i="13"/>
  <c r="AW1051" i="13"/>
  <c r="AX1051" i="13"/>
  <c r="AY1051" i="13"/>
  <c r="AZ1051" i="13"/>
  <c r="BA1051" i="13"/>
  <c r="BB1051" i="13"/>
  <c r="BC1051" i="13"/>
  <c r="BD1051" i="13"/>
  <c r="BE1051" i="13"/>
  <c r="BF1051" i="13"/>
  <c r="BG1051" i="13"/>
  <c r="AF1052" i="13"/>
  <c r="AG1052" i="13"/>
  <c r="AH1052" i="13"/>
  <c r="AI1052" i="13"/>
  <c r="AJ1052" i="13"/>
  <c r="AK1052" i="13"/>
  <c r="AL1052" i="13"/>
  <c r="AM1052" i="13"/>
  <c r="AN1052" i="13"/>
  <c r="AO1052" i="13"/>
  <c r="AP1052" i="13"/>
  <c r="AQ1052" i="13"/>
  <c r="AR1052" i="13"/>
  <c r="AS1052" i="13"/>
  <c r="AT1052" i="13"/>
  <c r="AU1052" i="13"/>
  <c r="AV1052" i="13"/>
  <c r="AW1052" i="13"/>
  <c r="AX1052" i="13"/>
  <c r="AY1052" i="13"/>
  <c r="AZ1052" i="13"/>
  <c r="BA1052" i="13"/>
  <c r="BB1052" i="13"/>
  <c r="BC1052" i="13"/>
  <c r="BD1052" i="13"/>
  <c r="BE1052" i="13"/>
  <c r="BF1052" i="13"/>
  <c r="BG1052" i="13"/>
  <c r="AF1053" i="13"/>
  <c r="AG1053" i="13"/>
  <c r="AH1053" i="13"/>
  <c r="AI1053" i="13"/>
  <c r="AJ1053" i="13"/>
  <c r="AK1053" i="13"/>
  <c r="AL1053" i="13"/>
  <c r="AM1053" i="13"/>
  <c r="AN1053" i="13"/>
  <c r="AO1053" i="13"/>
  <c r="AP1053" i="13"/>
  <c r="AQ1053" i="13"/>
  <c r="AR1053" i="13"/>
  <c r="AS1053" i="13"/>
  <c r="AT1053" i="13"/>
  <c r="AU1053" i="13"/>
  <c r="AV1053" i="13"/>
  <c r="AW1053" i="13"/>
  <c r="AX1053" i="13"/>
  <c r="AY1053" i="13"/>
  <c r="AZ1053" i="13"/>
  <c r="BA1053" i="13"/>
  <c r="BB1053" i="13"/>
  <c r="BC1053" i="13"/>
  <c r="BD1053" i="13"/>
  <c r="BE1053" i="13"/>
  <c r="BF1053" i="13"/>
  <c r="BG1053" i="13"/>
  <c r="AF1054" i="13"/>
  <c r="AG1054" i="13"/>
  <c r="AH1054" i="13"/>
  <c r="AI1054" i="13"/>
  <c r="AJ1054" i="13"/>
  <c r="AK1054" i="13"/>
  <c r="AL1054" i="13"/>
  <c r="AM1054" i="13"/>
  <c r="AN1054" i="13"/>
  <c r="AO1054" i="13"/>
  <c r="AP1054" i="13"/>
  <c r="AQ1054" i="13"/>
  <c r="AR1054" i="13"/>
  <c r="AS1054" i="13"/>
  <c r="AT1054" i="13"/>
  <c r="AU1054" i="13"/>
  <c r="AV1054" i="13"/>
  <c r="AW1054" i="13"/>
  <c r="AX1054" i="13"/>
  <c r="AY1054" i="13"/>
  <c r="AZ1054" i="13"/>
  <c r="BA1054" i="13"/>
  <c r="BB1054" i="13"/>
  <c r="BC1054" i="13"/>
  <c r="BD1054" i="13"/>
  <c r="BE1054" i="13"/>
  <c r="BF1054" i="13"/>
  <c r="BG1054" i="13"/>
  <c r="AF1055" i="13"/>
  <c r="AG1055" i="13"/>
  <c r="AH1055" i="13"/>
  <c r="AI1055" i="13"/>
  <c r="AJ1055" i="13"/>
  <c r="AK1055" i="13"/>
  <c r="AL1055" i="13"/>
  <c r="AM1055" i="13"/>
  <c r="AN1055" i="13"/>
  <c r="AO1055" i="13"/>
  <c r="AP1055" i="13"/>
  <c r="AQ1055" i="13"/>
  <c r="AR1055" i="13"/>
  <c r="AS1055" i="13"/>
  <c r="AT1055" i="13"/>
  <c r="AU1055" i="13"/>
  <c r="AV1055" i="13"/>
  <c r="AW1055" i="13"/>
  <c r="AX1055" i="13"/>
  <c r="AY1055" i="13"/>
  <c r="AZ1055" i="13"/>
  <c r="BA1055" i="13"/>
  <c r="BB1055" i="13"/>
  <c r="BC1055" i="13"/>
  <c r="BD1055" i="13"/>
  <c r="BE1055" i="13"/>
  <c r="BF1055" i="13"/>
  <c r="BG1055" i="13"/>
  <c r="AF1056" i="13"/>
  <c r="AG1056" i="13"/>
  <c r="AH1056" i="13"/>
  <c r="AI1056" i="13"/>
  <c r="AJ1056" i="13"/>
  <c r="AK1056" i="13"/>
  <c r="AL1056" i="13"/>
  <c r="AM1056" i="13"/>
  <c r="AN1056" i="13"/>
  <c r="AO1056" i="13"/>
  <c r="AP1056" i="13"/>
  <c r="AQ1056" i="13"/>
  <c r="AR1056" i="13"/>
  <c r="AS1056" i="13"/>
  <c r="AT1056" i="13"/>
  <c r="AU1056" i="13"/>
  <c r="AV1056" i="13"/>
  <c r="AW1056" i="13"/>
  <c r="AX1056" i="13"/>
  <c r="AY1056" i="13"/>
  <c r="AZ1056" i="13"/>
  <c r="BA1056" i="13"/>
  <c r="BB1056" i="13"/>
  <c r="BC1056" i="13"/>
  <c r="BD1056" i="13"/>
  <c r="BE1056" i="13"/>
  <c r="BF1056" i="13"/>
  <c r="BG1056" i="13"/>
  <c r="AF1057" i="13"/>
  <c r="AG1057" i="13"/>
  <c r="AH1057" i="13"/>
  <c r="AI1057" i="13"/>
  <c r="AJ1057" i="13"/>
  <c r="AK1057" i="13"/>
  <c r="AL1057" i="13"/>
  <c r="AM1057" i="13"/>
  <c r="AN1057" i="13"/>
  <c r="AO1057" i="13"/>
  <c r="AP1057" i="13"/>
  <c r="AQ1057" i="13"/>
  <c r="AR1057" i="13"/>
  <c r="AS1057" i="13"/>
  <c r="AT1057" i="13"/>
  <c r="AU1057" i="13"/>
  <c r="AV1057" i="13"/>
  <c r="AW1057" i="13"/>
  <c r="AX1057" i="13"/>
  <c r="AY1057" i="13"/>
  <c r="AZ1057" i="13"/>
  <c r="BA1057" i="13"/>
  <c r="BB1057" i="13"/>
  <c r="BC1057" i="13"/>
  <c r="BD1057" i="13"/>
  <c r="BE1057" i="13"/>
  <c r="BF1057" i="13"/>
  <c r="BG1057" i="13"/>
  <c r="AF1058" i="13"/>
  <c r="AG1058" i="13"/>
  <c r="AH1058" i="13"/>
  <c r="AI1058" i="13"/>
  <c r="AJ1058" i="13"/>
  <c r="AK1058" i="13"/>
  <c r="AL1058" i="13"/>
  <c r="AM1058" i="13"/>
  <c r="AN1058" i="13"/>
  <c r="AO1058" i="13"/>
  <c r="AP1058" i="13"/>
  <c r="AQ1058" i="13"/>
  <c r="AR1058" i="13"/>
  <c r="AS1058" i="13"/>
  <c r="AT1058" i="13"/>
  <c r="AU1058" i="13"/>
  <c r="AV1058" i="13"/>
  <c r="AW1058" i="13"/>
  <c r="AX1058" i="13"/>
  <c r="AY1058" i="13"/>
  <c r="AZ1058" i="13"/>
  <c r="BA1058" i="13"/>
  <c r="BB1058" i="13"/>
  <c r="BC1058" i="13"/>
  <c r="BD1058" i="13"/>
  <c r="BE1058" i="13"/>
  <c r="BF1058" i="13"/>
  <c r="BG1058" i="13"/>
  <c r="BM1058" i="13"/>
  <c r="AF1059" i="13"/>
  <c r="AG1059" i="13"/>
  <c r="AH1059" i="13"/>
  <c r="AI1059" i="13"/>
  <c r="BN1059" i="13" s="1"/>
  <c r="AJ1059" i="13"/>
  <c r="AK1059" i="13"/>
  <c r="AL1059" i="13"/>
  <c r="AM1059" i="13"/>
  <c r="AN1059" i="13"/>
  <c r="AO1059" i="13"/>
  <c r="AP1059" i="13"/>
  <c r="AQ1059" i="13"/>
  <c r="AR1059" i="13"/>
  <c r="AS1059" i="13"/>
  <c r="AT1059" i="13"/>
  <c r="AU1059" i="13"/>
  <c r="BI1059" i="13" s="1"/>
  <c r="AV1059" i="13"/>
  <c r="AW1059" i="13"/>
  <c r="AX1059" i="13"/>
  <c r="AY1059" i="13"/>
  <c r="AZ1059" i="13"/>
  <c r="BA1059" i="13"/>
  <c r="BB1059" i="13"/>
  <c r="BC1059" i="13"/>
  <c r="BD1059" i="13"/>
  <c r="BE1059" i="13"/>
  <c r="BF1059" i="13"/>
  <c r="BG1059" i="13"/>
  <c r="AF1060" i="13"/>
  <c r="AG1060" i="13"/>
  <c r="AH1060" i="13"/>
  <c r="AI1060" i="13"/>
  <c r="AJ1060" i="13"/>
  <c r="AK1060" i="13"/>
  <c r="AL1060" i="13"/>
  <c r="AM1060" i="13"/>
  <c r="AN1060" i="13"/>
  <c r="AO1060" i="13"/>
  <c r="AP1060" i="13"/>
  <c r="AQ1060" i="13"/>
  <c r="AR1060" i="13"/>
  <c r="AS1060" i="13"/>
  <c r="AT1060" i="13"/>
  <c r="AU1060" i="13"/>
  <c r="BI1060" i="13" s="1"/>
  <c r="AV1060" i="13"/>
  <c r="AW1060" i="13"/>
  <c r="AX1060" i="13"/>
  <c r="AY1060" i="13"/>
  <c r="AZ1060" i="13"/>
  <c r="BA1060" i="13"/>
  <c r="BB1060" i="13"/>
  <c r="BC1060" i="13"/>
  <c r="BD1060" i="13"/>
  <c r="BE1060" i="13"/>
  <c r="BF1060" i="13"/>
  <c r="BG1060" i="13"/>
  <c r="AF1061" i="13"/>
  <c r="AG1061" i="13"/>
  <c r="AH1061" i="13"/>
  <c r="AI1061" i="13"/>
  <c r="AJ1061" i="13"/>
  <c r="AK1061" i="13"/>
  <c r="AL1061" i="13"/>
  <c r="AM1061" i="13"/>
  <c r="AN1061" i="13"/>
  <c r="AO1061" i="13"/>
  <c r="AP1061" i="13"/>
  <c r="AQ1061" i="13"/>
  <c r="AR1061" i="13"/>
  <c r="AS1061" i="13"/>
  <c r="AT1061" i="13"/>
  <c r="AU1061" i="13"/>
  <c r="AV1061" i="13"/>
  <c r="AW1061" i="13"/>
  <c r="AX1061" i="13"/>
  <c r="AY1061" i="13"/>
  <c r="AZ1061" i="13"/>
  <c r="BA1061" i="13"/>
  <c r="BB1061" i="13"/>
  <c r="BC1061" i="13"/>
  <c r="BD1061" i="13"/>
  <c r="BE1061" i="13"/>
  <c r="BF1061" i="13"/>
  <c r="BG1061" i="13"/>
  <c r="AF1062" i="13"/>
  <c r="AG1062" i="13"/>
  <c r="AH1062" i="13"/>
  <c r="AI1062" i="13"/>
  <c r="AJ1062" i="13"/>
  <c r="AK1062" i="13"/>
  <c r="AL1062" i="13"/>
  <c r="AM1062" i="13"/>
  <c r="AN1062" i="13"/>
  <c r="AO1062" i="13"/>
  <c r="AP1062" i="13"/>
  <c r="AQ1062" i="13"/>
  <c r="AR1062" i="13"/>
  <c r="AS1062" i="13"/>
  <c r="AT1062" i="13"/>
  <c r="AU1062" i="13"/>
  <c r="AV1062" i="13"/>
  <c r="AW1062" i="13"/>
  <c r="AX1062" i="13"/>
  <c r="AY1062" i="13"/>
  <c r="AZ1062" i="13"/>
  <c r="BA1062" i="13"/>
  <c r="BB1062" i="13"/>
  <c r="BC1062" i="13"/>
  <c r="BD1062" i="13"/>
  <c r="BE1062" i="13"/>
  <c r="BF1062" i="13"/>
  <c r="BG1062" i="13"/>
  <c r="AF1063" i="13"/>
  <c r="AG1063" i="13"/>
  <c r="AH1063" i="13"/>
  <c r="AI1063" i="13"/>
  <c r="AJ1063" i="13"/>
  <c r="AK1063" i="13"/>
  <c r="AL1063" i="13"/>
  <c r="AM1063" i="13"/>
  <c r="AN1063" i="13"/>
  <c r="AO1063" i="13"/>
  <c r="AP1063" i="13"/>
  <c r="AQ1063" i="13"/>
  <c r="AR1063" i="13"/>
  <c r="AS1063" i="13"/>
  <c r="AT1063" i="13"/>
  <c r="AU1063" i="13"/>
  <c r="AV1063" i="13"/>
  <c r="AW1063" i="13"/>
  <c r="AX1063" i="13"/>
  <c r="AY1063" i="13"/>
  <c r="AZ1063" i="13"/>
  <c r="BA1063" i="13"/>
  <c r="BB1063" i="13"/>
  <c r="BC1063" i="13"/>
  <c r="BD1063" i="13"/>
  <c r="BE1063" i="13"/>
  <c r="BF1063" i="13"/>
  <c r="BG1063" i="13"/>
  <c r="AF1064" i="13"/>
  <c r="AG1064" i="13"/>
  <c r="AH1064" i="13"/>
  <c r="AI1064" i="13"/>
  <c r="AJ1064" i="13"/>
  <c r="AK1064" i="13"/>
  <c r="AL1064" i="13"/>
  <c r="AM1064" i="13"/>
  <c r="AN1064" i="13"/>
  <c r="AO1064" i="13"/>
  <c r="AP1064" i="13"/>
  <c r="AQ1064" i="13"/>
  <c r="AR1064" i="13"/>
  <c r="AS1064" i="13"/>
  <c r="AT1064" i="13"/>
  <c r="AU1064" i="13"/>
  <c r="AV1064" i="13"/>
  <c r="AW1064" i="13"/>
  <c r="AX1064" i="13"/>
  <c r="AY1064" i="13"/>
  <c r="AZ1064" i="13"/>
  <c r="BA1064" i="13"/>
  <c r="BB1064" i="13"/>
  <c r="BC1064" i="13"/>
  <c r="BD1064" i="13"/>
  <c r="BE1064" i="13"/>
  <c r="BF1064" i="13"/>
  <c r="BG1064" i="13"/>
  <c r="AF1065" i="13"/>
  <c r="AG1065" i="13"/>
  <c r="AH1065" i="13"/>
  <c r="AI1065" i="13"/>
  <c r="BN1065" i="13" s="1"/>
  <c r="AJ1065" i="13"/>
  <c r="AK1065" i="13"/>
  <c r="AL1065" i="13"/>
  <c r="AM1065" i="13"/>
  <c r="AN1065" i="13"/>
  <c r="AO1065" i="13"/>
  <c r="AP1065" i="13"/>
  <c r="AQ1065" i="13"/>
  <c r="AR1065" i="13"/>
  <c r="AS1065" i="13"/>
  <c r="AT1065" i="13"/>
  <c r="AU1065" i="13"/>
  <c r="AV1065" i="13"/>
  <c r="AW1065" i="13"/>
  <c r="AX1065" i="13"/>
  <c r="AY1065" i="13"/>
  <c r="AZ1065" i="13"/>
  <c r="BA1065" i="13"/>
  <c r="BB1065" i="13"/>
  <c r="BC1065" i="13"/>
  <c r="BD1065" i="13"/>
  <c r="BE1065" i="13"/>
  <c r="BF1065" i="13"/>
  <c r="BG1065" i="13"/>
  <c r="AF1066" i="13"/>
  <c r="AG1066" i="13"/>
  <c r="AH1066" i="13"/>
  <c r="AI1066" i="13"/>
  <c r="AJ1066" i="13"/>
  <c r="AK1066" i="13"/>
  <c r="AL1066" i="13"/>
  <c r="AM1066" i="13"/>
  <c r="AN1066" i="13"/>
  <c r="AO1066" i="13"/>
  <c r="AP1066" i="13"/>
  <c r="AQ1066" i="13"/>
  <c r="AR1066" i="13"/>
  <c r="AS1066" i="13"/>
  <c r="AT1066" i="13"/>
  <c r="AU1066" i="13"/>
  <c r="BI1066" i="13" s="1"/>
  <c r="AV1066" i="13"/>
  <c r="AW1066" i="13"/>
  <c r="AX1066" i="13"/>
  <c r="AY1066" i="13"/>
  <c r="AZ1066" i="13"/>
  <c r="BA1066" i="13"/>
  <c r="BB1066" i="13"/>
  <c r="BC1066" i="13"/>
  <c r="BD1066" i="13"/>
  <c r="BE1066" i="13"/>
  <c r="BF1066" i="13"/>
  <c r="BG1066" i="13"/>
  <c r="AF1067" i="13"/>
  <c r="AG1067" i="13"/>
  <c r="AH1067" i="13"/>
  <c r="AI1067" i="13"/>
  <c r="AJ1067" i="13"/>
  <c r="AK1067" i="13"/>
  <c r="AL1067" i="13"/>
  <c r="AM1067" i="13"/>
  <c r="AN1067" i="13"/>
  <c r="AO1067" i="13"/>
  <c r="AP1067" i="13"/>
  <c r="AQ1067" i="13"/>
  <c r="AR1067" i="13"/>
  <c r="AS1067" i="13"/>
  <c r="AT1067" i="13"/>
  <c r="AU1067" i="13"/>
  <c r="AV1067" i="13"/>
  <c r="AW1067" i="13"/>
  <c r="AX1067" i="13"/>
  <c r="AY1067" i="13"/>
  <c r="AZ1067" i="13"/>
  <c r="BA1067" i="13"/>
  <c r="BB1067" i="13"/>
  <c r="BC1067" i="13"/>
  <c r="BD1067" i="13"/>
  <c r="BE1067" i="13"/>
  <c r="BF1067" i="13"/>
  <c r="BG1067" i="13"/>
  <c r="AF1068" i="13"/>
  <c r="AG1068" i="13"/>
  <c r="AH1068" i="13"/>
  <c r="AI1068" i="13"/>
  <c r="AJ1068" i="13"/>
  <c r="AK1068" i="13"/>
  <c r="AL1068" i="13"/>
  <c r="AM1068" i="13"/>
  <c r="AN1068" i="13"/>
  <c r="AO1068" i="13"/>
  <c r="AP1068" i="13"/>
  <c r="AQ1068" i="13"/>
  <c r="AR1068" i="13"/>
  <c r="AS1068" i="13"/>
  <c r="AT1068" i="13"/>
  <c r="AU1068" i="13"/>
  <c r="AV1068" i="13"/>
  <c r="AW1068" i="13"/>
  <c r="AX1068" i="13"/>
  <c r="AY1068" i="13"/>
  <c r="AZ1068" i="13"/>
  <c r="BA1068" i="13"/>
  <c r="BB1068" i="13"/>
  <c r="BC1068" i="13"/>
  <c r="BD1068" i="13"/>
  <c r="BE1068" i="13"/>
  <c r="BF1068" i="13"/>
  <c r="BG1068" i="13"/>
  <c r="AF1069" i="13"/>
  <c r="AG1069" i="13"/>
  <c r="AH1069" i="13"/>
  <c r="AI1069" i="13"/>
  <c r="AJ1069" i="13"/>
  <c r="AK1069" i="13"/>
  <c r="AL1069" i="13"/>
  <c r="AM1069" i="13"/>
  <c r="AN1069" i="13"/>
  <c r="AO1069" i="13"/>
  <c r="AP1069" i="13"/>
  <c r="AQ1069" i="13"/>
  <c r="AR1069" i="13"/>
  <c r="AS1069" i="13"/>
  <c r="AT1069" i="13"/>
  <c r="AU1069" i="13"/>
  <c r="AV1069" i="13"/>
  <c r="AW1069" i="13"/>
  <c r="AX1069" i="13"/>
  <c r="AY1069" i="13"/>
  <c r="AZ1069" i="13"/>
  <c r="BA1069" i="13"/>
  <c r="BB1069" i="13"/>
  <c r="BC1069" i="13"/>
  <c r="BD1069" i="13"/>
  <c r="BE1069" i="13"/>
  <c r="BF1069" i="13"/>
  <c r="BG1069" i="13"/>
  <c r="AF1070" i="13"/>
  <c r="AG1070" i="13"/>
  <c r="AH1070" i="13"/>
  <c r="AI1070" i="13"/>
  <c r="AJ1070" i="13"/>
  <c r="AK1070" i="13"/>
  <c r="AL1070" i="13"/>
  <c r="AM1070" i="13"/>
  <c r="AN1070" i="13"/>
  <c r="AO1070" i="13"/>
  <c r="AP1070" i="13"/>
  <c r="AQ1070" i="13"/>
  <c r="AR1070" i="13"/>
  <c r="AS1070" i="13"/>
  <c r="AT1070" i="13"/>
  <c r="AU1070" i="13"/>
  <c r="AV1070" i="13"/>
  <c r="AW1070" i="13"/>
  <c r="AX1070" i="13"/>
  <c r="AY1070" i="13"/>
  <c r="AZ1070" i="13"/>
  <c r="BA1070" i="13"/>
  <c r="BB1070" i="13"/>
  <c r="BC1070" i="13"/>
  <c r="BD1070" i="13"/>
  <c r="BE1070" i="13"/>
  <c r="BF1070" i="13"/>
  <c r="BG1070" i="13"/>
  <c r="AF1071" i="13"/>
  <c r="AG1071" i="13"/>
  <c r="AH1071" i="13"/>
  <c r="AI1071" i="13"/>
  <c r="AJ1071" i="13"/>
  <c r="AK1071" i="13"/>
  <c r="AL1071" i="13"/>
  <c r="AM1071" i="13"/>
  <c r="AN1071" i="13"/>
  <c r="AO1071" i="13"/>
  <c r="AP1071" i="13"/>
  <c r="AQ1071" i="13"/>
  <c r="AR1071" i="13"/>
  <c r="AS1071" i="13"/>
  <c r="AT1071" i="13"/>
  <c r="AU1071" i="13"/>
  <c r="AV1071" i="13"/>
  <c r="AW1071" i="13"/>
  <c r="AX1071" i="13"/>
  <c r="AY1071" i="13"/>
  <c r="AZ1071" i="13"/>
  <c r="BA1071" i="13"/>
  <c r="BB1071" i="13"/>
  <c r="BC1071" i="13"/>
  <c r="BD1071" i="13"/>
  <c r="BE1071" i="13"/>
  <c r="BF1071" i="13"/>
  <c r="BG1071" i="13"/>
  <c r="AF1072" i="13"/>
  <c r="AG1072" i="13"/>
  <c r="AH1072" i="13"/>
  <c r="AI1072" i="13"/>
  <c r="AJ1072" i="13"/>
  <c r="AK1072" i="13"/>
  <c r="AL1072" i="13"/>
  <c r="AM1072" i="13"/>
  <c r="AN1072" i="13"/>
  <c r="AO1072" i="13"/>
  <c r="AP1072" i="13"/>
  <c r="AQ1072" i="13"/>
  <c r="AR1072" i="13"/>
  <c r="AS1072" i="13"/>
  <c r="AT1072" i="13"/>
  <c r="AU1072" i="13"/>
  <c r="AV1072" i="13"/>
  <c r="AW1072" i="13"/>
  <c r="AX1072" i="13"/>
  <c r="AY1072" i="13"/>
  <c r="AZ1072" i="13"/>
  <c r="BA1072" i="13"/>
  <c r="BB1072" i="13"/>
  <c r="BC1072" i="13"/>
  <c r="BD1072" i="13"/>
  <c r="BE1072" i="13"/>
  <c r="BF1072" i="13"/>
  <c r="BG1072" i="13"/>
  <c r="AF1073" i="13"/>
  <c r="AG1073" i="13"/>
  <c r="AH1073" i="13"/>
  <c r="AI1073" i="13"/>
  <c r="AJ1073" i="13"/>
  <c r="AK1073" i="13"/>
  <c r="AL1073" i="13"/>
  <c r="AM1073" i="13"/>
  <c r="AN1073" i="13"/>
  <c r="AO1073" i="13"/>
  <c r="BI1073" i="13" s="1"/>
  <c r="AP1073" i="13"/>
  <c r="AQ1073" i="13"/>
  <c r="AR1073" i="13"/>
  <c r="AS1073" i="13"/>
  <c r="AT1073" i="13"/>
  <c r="AU1073" i="13"/>
  <c r="AV1073" i="13"/>
  <c r="AW1073" i="13"/>
  <c r="AX1073" i="13"/>
  <c r="AY1073" i="13"/>
  <c r="AZ1073" i="13"/>
  <c r="BA1073" i="13"/>
  <c r="BB1073" i="13"/>
  <c r="BC1073" i="13"/>
  <c r="BD1073" i="13"/>
  <c r="BE1073" i="13"/>
  <c r="BF1073" i="13"/>
  <c r="BG1073" i="13"/>
  <c r="AF1074" i="13"/>
  <c r="AG1074" i="13"/>
  <c r="AH1074" i="13"/>
  <c r="AI1074" i="13"/>
  <c r="AJ1074" i="13"/>
  <c r="AK1074" i="13"/>
  <c r="AL1074" i="13"/>
  <c r="AM1074" i="13"/>
  <c r="AN1074" i="13"/>
  <c r="AO1074" i="13"/>
  <c r="AP1074" i="13"/>
  <c r="AQ1074" i="13"/>
  <c r="AR1074" i="13"/>
  <c r="AS1074" i="13"/>
  <c r="AT1074" i="13"/>
  <c r="AU1074" i="13"/>
  <c r="AV1074" i="13"/>
  <c r="AW1074" i="13"/>
  <c r="AX1074" i="13"/>
  <c r="AY1074" i="13"/>
  <c r="AZ1074" i="13"/>
  <c r="BA1074" i="13"/>
  <c r="BB1074" i="13"/>
  <c r="BC1074" i="13"/>
  <c r="BD1074" i="13"/>
  <c r="BE1074" i="13"/>
  <c r="BF1074" i="13"/>
  <c r="BG1074" i="13"/>
  <c r="AF1075" i="13"/>
  <c r="AG1075" i="13"/>
  <c r="AH1075" i="13"/>
  <c r="AI1075" i="13"/>
  <c r="AJ1075" i="13"/>
  <c r="AK1075" i="13"/>
  <c r="AL1075" i="13"/>
  <c r="AM1075" i="13"/>
  <c r="AN1075" i="13"/>
  <c r="AO1075" i="13"/>
  <c r="AP1075" i="13"/>
  <c r="AQ1075" i="13"/>
  <c r="AR1075" i="13"/>
  <c r="AS1075" i="13"/>
  <c r="AT1075" i="13"/>
  <c r="AU1075" i="13"/>
  <c r="AV1075" i="13"/>
  <c r="AW1075" i="13"/>
  <c r="AX1075" i="13"/>
  <c r="AY1075" i="13"/>
  <c r="BL1075" i="13" s="1"/>
  <c r="AZ1075" i="13"/>
  <c r="BA1075" i="13"/>
  <c r="BB1075" i="13"/>
  <c r="BC1075" i="13"/>
  <c r="BD1075" i="13"/>
  <c r="BE1075" i="13"/>
  <c r="BF1075" i="13"/>
  <c r="BG1075" i="13"/>
  <c r="AF1076" i="13"/>
  <c r="AG1076" i="13"/>
  <c r="AH1076" i="13"/>
  <c r="AI1076" i="13"/>
  <c r="AJ1076" i="13"/>
  <c r="AK1076" i="13"/>
  <c r="AL1076" i="13"/>
  <c r="AM1076" i="13"/>
  <c r="AN1076" i="13"/>
  <c r="AO1076" i="13"/>
  <c r="AP1076" i="13"/>
  <c r="AQ1076" i="13"/>
  <c r="AR1076" i="13"/>
  <c r="AS1076" i="13"/>
  <c r="AT1076" i="13"/>
  <c r="AU1076" i="13"/>
  <c r="AV1076" i="13"/>
  <c r="AW1076" i="13"/>
  <c r="AX1076" i="13"/>
  <c r="AY1076" i="13"/>
  <c r="AZ1076" i="13"/>
  <c r="BA1076" i="13"/>
  <c r="BB1076" i="13"/>
  <c r="BC1076" i="13"/>
  <c r="BD1076" i="13"/>
  <c r="BE1076" i="13"/>
  <c r="BF1076" i="13"/>
  <c r="BG1076" i="13"/>
  <c r="AF1077" i="13"/>
  <c r="AG1077" i="13"/>
  <c r="AH1077" i="13"/>
  <c r="AI1077" i="13"/>
  <c r="AJ1077" i="13"/>
  <c r="AK1077" i="13"/>
  <c r="AL1077" i="13"/>
  <c r="AM1077" i="13"/>
  <c r="AN1077" i="13"/>
  <c r="AO1077" i="13"/>
  <c r="AP1077" i="13"/>
  <c r="AQ1077" i="13"/>
  <c r="AR1077" i="13"/>
  <c r="AS1077" i="13"/>
  <c r="AT1077" i="13"/>
  <c r="AU1077" i="13"/>
  <c r="AV1077" i="13"/>
  <c r="AW1077" i="13"/>
  <c r="AX1077" i="13"/>
  <c r="AY1077" i="13"/>
  <c r="AZ1077" i="13"/>
  <c r="BA1077" i="13"/>
  <c r="BB1077" i="13"/>
  <c r="BC1077" i="13"/>
  <c r="BD1077" i="13"/>
  <c r="BE1077" i="13"/>
  <c r="BF1077" i="13"/>
  <c r="BG1077" i="13"/>
  <c r="AF1078" i="13"/>
  <c r="AG1078" i="13"/>
  <c r="AH1078" i="13"/>
  <c r="AI1078" i="13"/>
  <c r="AJ1078" i="13"/>
  <c r="AK1078" i="13"/>
  <c r="AL1078" i="13"/>
  <c r="AM1078" i="13"/>
  <c r="AN1078" i="13"/>
  <c r="AO1078" i="13"/>
  <c r="AP1078" i="13"/>
  <c r="AQ1078" i="13"/>
  <c r="AR1078" i="13"/>
  <c r="AS1078" i="13"/>
  <c r="AT1078" i="13"/>
  <c r="AU1078" i="13"/>
  <c r="AV1078" i="13"/>
  <c r="AW1078" i="13"/>
  <c r="AX1078" i="13"/>
  <c r="AY1078" i="13"/>
  <c r="AZ1078" i="13"/>
  <c r="BA1078" i="13"/>
  <c r="BB1078" i="13"/>
  <c r="BC1078" i="13"/>
  <c r="BD1078" i="13"/>
  <c r="BE1078" i="13"/>
  <c r="BF1078" i="13"/>
  <c r="BG1078" i="13"/>
  <c r="AF1079" i="13"/>
  <c r="AG1079" i="13"/>
  <c r="AH1079" i="13"/>
  <c r="AI1079" i="13"/>
  <c r="AJ1079" i="13"/>
  <c r="AK1079" i="13"/>
  <c r="AL1079" i="13"/>
  <c r="AM1079" i="13"/>
  <c r="AN1079" i="13"/>
  <c r="AO1079" i="13"/>
  <c r="AP1079" i="13"/>
  <c r="AQ1079" i="13"/>
  <c r="AR1079" i="13"/>
  <c r="AS1079" i="13"/>
  <c r="AT1079" i="13"/>
  <c r="AU1079" i="13"/>
  <c r="AV1079" i="13"/>
  <c r="AW1079" i="13"/>
  <c r="AX1079" i="13"/>
  <c r="AY1079" i="13"/>
  <c r="AZ1079" i="13"/>
  <c r="BA1079" i="13"/>
  <c r="BB1079" i="13"/>
  <c r="BC1079" i="13"/>
  <c r="BD1079" i="13"/>
  <c r="BE1079" i="13"/>
  <c r="BF1079" i="13"/>
  <c r="BG1079" i="13"/>
  <c r="AF1080" i="13"/>
  <c r="AG1080" i="13"/>
  <c r="AH1080" i="13"/>
  <c r="AI1080" i="13"/>
  <c r="AJ1080" i="13"/>
  <c r="AK1080" i="13"/>
  <c r="AL1080" i="13"/>
  <c r="AM1080" i="13"/>
  <c r="AN1080" i="13"/>
  <c r="AO1080" i="13"/>
  <c r="AP1080" i="13"/>
  <c r="AQ1080" i="13"/>
  <c r="AR1080" i="13"/>
  <c r="AS1080" i="13"/>
  <c r="AT1080" i="13"/>
  <c r="AU1080" i="13"/>
  <c r="AV1080" i="13"/>
  <c r="AW1080" i="13"/>
  <c r="AX1080" i="13"/>
  <c r="AY1080" i="13"/>
  <c r="AZ1080" i="13"/>
  <c r="BA1080" i="13"/>
  <c r="BB1080" i="13"/>
  <c r="BC1080" i="13"/>
  <c r="BD1080" i="13"/>
  <c r="BE1080" i="13"/>
  <c r="BF1080" i="13"/>
  <c r="BG1080" i="13"/>
  <c r="AF1081" i="13"/>
  <c r="AG1081" i="13"/>
  <c r="AH1081" i="13"/>
  <c r="AI1081" i="13"/>
  <c r="AJ1081" i="13"/>
  <c r="AK1081" i="13"/>
  <c r="AL1081" i="13"/>
  <c r="AM1081" i="13"/>
  <c r="AN1081" i="13"/>
  <c r="AO1081" i="13"/>
  <c r="AP1081" i="13"/>
  <c r="AQ1081" i="13"/>
  <c r="AR1081" i="13"/>
  <c r="AS1081" i="13"/>
  <c r="AT1081" i="13"/>
  <c r="AU1081" i="13"/>
  <c r="AV1081" i="13"/>
  <c r="AW1081" i="13"/>
  <c r="AX1081" i="13"/>
  <c r="AY1081" i="13"/>
  <c r="AZ1081" i="13"/>
  <c r="BA1081" i="13"/>
  <c r="BB1081" i="13"/>
  <c r="BC1081" i="13"/>
  <c r="BD1081" i="13"/>
  <c r="BE1081" i="13"/>
  <c r="BF1081" i="13"/>
  <c r="BG1081" i="13"/>
  <c r="AF1082" i="13"/>
  <c r="AG1082" i="13"/>
  <c r="AH1082" i="13"/>
  <c r="AI1082" i="13"/>
  <c r="AJ1082" i="13"/>
  <c r="AK1082" i="13"/>
  <c r="AL1082" i="13"/>
  <c r="AM1082" i="13"/>
  <c r="AN1082" i="13"/>
  <c r="AO1082" i="13"/>
  <c r="AP1082" i="13"/>
  <c r="AQ1082" i="13"/>
  <c r="AR1082" i="13"/>
  <c r="AS1082" i="13"/>
  <c r="AT1082" i="13"/>
  <c r="AU1082" i="13"/>
  <c r="AV1082" i="13"/>
  <c r="AW1082" i="13"/>
  <c r="AX1082" i="13"/>
  <c r="AY1082" i="13"/>
  <c r="AZ1082" i="13"/>
  <c r="BA1082" i="13"/>
  <c r="BB1082" i="13"/>
  <c r="BC1082" i="13"/>
  <c r="BD1082" i="13"/>
  <c r="BE1082" i="13"/>
  <c r="BF1082" i="13"/>
  <c r="BG1082" i="13"/>
  <c r="BL1082" i="13"/>
  <c r="AF1083" i="13"/>
  <c r="BN1083" i="13" s="1"/>
  <c r="AG1083" i="13"/>
  <c r="AH1083" i="13"/>
  <c r="AI1083" i="13"/>
  <c r="AJ1083" i="13"/>
  <c r="AK1083" i="13"/>
  <c r="AL1083" i="13"/>
  <c r="AM1083" i="13"/>
  <c r="AN1083" i="13"/>
  <c r="AO1083" i="13"/>
  <c r="AP1083" i="13"/>
  <c r="AQ1083" i="13"/>
  <c r="AR1083" i="13"/>
  <c r="AS1083" i="13"/>
  <c r="AT1083" i="13"/>
  <c r="AU1083" i="13"/>
  <c r="AV1083" i="13"/>
  <c r="AW1083" i="13"/>
  <c r="AX1083" i="13"/>
  <c r="AY1083" i="13"/>
  <c r="AZ1083" i="13"/>
  <c r="BA1083" i="13"/>
  <c r="BB1083" i="13"/>
  <c r="BC1083" i="13"/>
  <c r="BD1083" i="13"/>
  <c r="BE1083" i="13"/>
  <c r="BF1083" i="13"/>
  <c r="BG1083" i="13"/>
  <c r="AF1084" i="13"/>
  <c r="AG1084" i="13"/>
  <c r="AH1084" i="13"/>
  <c r="AI1084" i="13"/>
  <c r="AJ1084" i="13"/>
  <c r="AK1084" i="13"/>
  <c r="AL1084" i="13"/>
  <c r="AM1084" i="13"/>
  <c r="AN1084" i="13"/>
  <c r="AO1084" i="13"/>
  <c r="AP1084" i="13"/>
  <c r="AQ1084" i="13"/>
  <c r="AR1084" i="13"/>
  <c r="AS1084" i="13"/>
  <c r="AT1084" i="13"/>
  <c r="AU1084" i="13"/>
  <c r="BI1084" i="13" s="1"/>
  <c r="AV1084" i="13"/>
  <c r="AW1084" i="13"/>
  <c r="AX1084" i="13"/>
  <c r="AY1084" i="13"/>
  <c r="AZ1084" i="13"/>
  <c r="BA1084" i="13"/>
  <c r="BB1084" i="13"/>
  <c r="BC1084" i="13"/>
  <c r="BD1084" i="13"/>
  <c r="BE1084" i="13"/>
  <c r="BF1084" i="13"/>
  <c r="BG1084" i="13"/>
  <c r="AF1085" i="13"/>
  <c r="AG1085" i="13"/>
  <c r="AH1085" i="13"/>
  <c r="AI1085" i="13"/>
  <c r="AJ1085" i="13"/>
  <c r="AK1085" i="13"/>
  <c r="AL1085" i="13"/>
  <c r="AM1085" i="13"/>
  <c r="AN1085" i="13"/>
  <c r="AO1085" i="13"/>
  <c r="AP1085" i="13"/>
  <c r="AQ1085" i="13"/>
  <c r="AR1085" i="13"/>
  <c r="AS1085" i="13"/>
  <c r="AT1085" i="13"/>
  <c r="AU1085" i="13"/>
  <c r="AV1085" i="13"/>
  <c r="AW1085" i="13"/>
  <c r="AX1085" i="13"/>
  <c r="AY1085" i="13"/>
  <c r="AZ1085" i="13"/>
  <c r="BA1085" i="13"/>
  <c r="BB1085" i="13"/>
  <c r="BC1085" i="13"/>
  <c r="BD1085" i="13"/>
  <c r="BE1085" i="13"/>
  <c r="BF1085" i="13"/>
  <c r="BG1085" i="13"/>
  <c r="AF1086" i="13"/>
  <c r="AG1086" i="13"/>
  <c r="AH1086" i="13"/>
  <c r="AI1086" i="13"/>
  <c r="AJ1086" i="13"/>
  <c r="AK1086" i="13"/>
  <c r="AL1086" i="13"/>
  <c r="AM1086" i="13"/>
  <c r="AN1086" i="13"/>
  <c r="AO1086" i="13"/>
  <c r="AP1086" i="13"/>
  <c r="AQ1086" i="13"/>
  <c r="AR1086" i="13"/>
  <c r="AS1086" i="13"/>
  <c r="AT1086" i="13"/>
  <c r="AU1086" i="13"/>
  <c r="AV1086" i="13"/>
  <c r="AW1086" i="13"/>
  <c r="AX1086" i="13"/>
  <c r="AY1086" i="13"/>
  <c r="AZ1086" i="13"/>
  <c r="BA1086" i="13"/>
  <c r="BB1086" i="13"/>
  <c r="BC1086" i="13"/>
  <c r="BD1086" i="13"/>
  <c r="BE1086" i="13"/>
  <c r="BF1086" i="13"/>
  <c r="BG1086" i="13"/>
  <c r="AF1087" i="13"/>
  <c r="AG1087" i="13"/>
  <c r="AH1087" i="13"/>
  <c r="AI1087" i="13"/>
  <c r="AJ1087" i="13"/>
  <c r="AK1087" i="13"/>
  <c r="AL1087" i="13"/>
  <c r="AM1087" i="13"/>
  <c r="AN1087" i="13"/>
  <c r="AO1087" i="13"/>
  <c r="AP1087" i="13"/>
  <c r="AQ1087" i="13"/>
  <c r="AR1087" i="13"/>
  <c r="AS1087" i="13"/>
  <c r="AT1087" i="13"/>
  <c r="AU1087" i="13"/>
  <c r="AV1087" i="13"/>
  <c r="AW1087" i="13"/>
  <c r="AX1087" i="13"/>
  <c r="AY1087" i="13"/>
  <c r="AZ1087" i="13"/>
  <c r="BA1087" i="13"/>
  <c r="BB1087" i="13"/>
  <c r="BC1087" i="13"/>
  <c r="BD1087" i="13"/>
  <c r="BE1087" i="13"/>
  <c r="BF1087" i="13"/>
  <c r="BG1087" i="13"/>
  <c r="AF1088" i="13"/>
  <c r="AG1088" i="13"/>
  <c r="AH1088" i="13"/>
  <c r="BJ1088" i="13" s="1"/>
  <c r="AI1088" i="13"/>
  <c r="AJ1088" i="13"/>
  <c r="AK1088" i="13"/>
  <c r="AL1088" i="13"/>
  <c r="AM1088" i="13"/>
  <c r="AN1088" i="13"/>
  <c r="AO1088" i="13"/>
  <c r="AP1088" i="13"/>
  <c r="AQ1088" i="13"/>
  <c r="AR1088" i="13"/>
  <c r="AS1088" i="13"/>
  <c r="AT1088" i="13"/>
  <c r="AU1088" i="13"/>
  <c r="AV1088" i="13"/>
  <c r="AW1088" i="13"/>
  <c r="AX1088" i="13"/>
  <c r="AY1088" i="13"/>
  <c r="AZ1088" i="13"/>
  <c r="BA1088" i="13"/>
  <c r="BB1088" i="13"/>
  <c r="BC1088" i="13"/>
  <c r="BD1088" i="13"/>
  <c r="BE1088" i="13"/>
  <c r="BF1088" i="13"/>
  <c r="BG1088" i="13"/>
  <c r="AF1089" i="13"/>
  <c r="AG1089" i="13"/>
  <c r="AH1089" i="13"/>
  <c r="AI1089" i="13"/>
  <c r="AJ1089" i="13"/>
  <c r="AK1089" i="13"/>
  <c r="AL1089" i="13"/>
  <c r="AM1089" i="13"/>
  <c r="AN1089" i="13"/>
  <c r="AO1089" i="13"/>
  <c r="AP1089" i="13"/>
  <c r="AQ1089" i="13"/>
  <c r="AR1089" i="13"/>
  <c r="AS1089" i="13"/>
  <c r="AT1089" i="13"/>
  <c r="AU1089" i="13"/>
  <c r="AV1089" i="13"/>
  <c r="AW1089" i="13"/>
  <c r="AX1089" i="13"/>
  <c r="AY1089" i="13"/>
  <c r="AZ1089" i="13"/>
  <c r="BA1089" i="13"/>
  <c r="BB1089" i="13"/>
  <c r="BC1089" i="13"/>
  <c r="BD1089" i="13"/>
  <c r="BE1089" i="13"/>
  <c r="BF1089" i="13"/>
  <c r="BG1089" i="13"/>
  <c r="AF1090" i="13"/>
  <c r="AG1090" i="13"/>
  <c r="AH1090" i="13"/>
  <c r="AI1090" i="13"/>
  <c r="AJ1090" i="13"/>
  <c r="AK1090" i="13"/>
  <c r="AL1090" i="13"/>
  <c r="AM1090" i="13"/>
  <c r="AN1090" i="13"/>
  <c r="AO1090" i="13"/>
  <c r="AP1090" i="13"/>
  <c r="AQ1090" i="13"/>
  <c r="AR1090" i="13"/>
  <c r="AS1090" i="13"/>
  <c r="AT1090" i="13"/>
  <c r="AU1090" i="13"/>
  <c r="AV1090" i="13"/>
  <c r="AW1090" i="13"/>
  <c r="AX1090" i="13"/>
  <c r="AY1090" i="13"/>
  <c r="AZ1090" i="13"/>
  <c r="BA1090" i="13"/>
  <c r="BB1090" i="13"/>
  <c r="BC1090" i="13"/>
  <c r="BD1090" i="13"/>
  <c r="BE1090" i="13"/>
  <c r="BF1090" i="13"/>
  <c r="BG1090" i="13"/>
  <c r="AF1091" i="13"/>
  <c r="AG1091" i="13"/>
  <c r="AH1091" i="13"/>
  <c r="AI1091" i="13"/>
  <c r="AJ1091" i="13"/>
  <c r="AK1091" i="13"/>
  <c r="AL1091" i="13"/>
  <c r="AM1091" i="13"/>
  <c r="AN1091" i="13"/>
  <c r="AO1091" i="13"/>
  <c r="AP1091" i="13"/>
  <c r="AQ1091" i="13"/>
  <c r="AR1091" i="13"/>
  <c r="AS1091" i="13"/>
  <c r="AT1091" i="13"/>
  <c r="AU1091" i="13"/>
  <c r="AV1091" i="13"/>
  <c r="AW1091" i="13"/>
  <c r="AX1091" i="13"/>
  <c r="AY1091" i="13"/>
  <c r="AZ1091" i="13"/>
  <c r="BA1091" i="13"/>
  <c r="BB1091" i="13"/>
  <c r="BC1091" i="13"/>
  <c r="BD1091" i="13"/>
  <c r="BE1091" i="13"/>
  <c r="BF1091" i="13"/>
  <c r="BG1091" i="13"/>
  <c r="AF1092" i="13"/>
  <c r="AG1092" i="13"/>
  <c r="AH1092" i="13"/>
  <c r="AI1092" i="13"/>
  <c r="AJ1092" i="13"/>
  <c r="AK1092" i="13"/>
  <c r="AL1092" i="13"/>
  <c r="AM1092" i="13"/>
  <c r="AN1092" i="13"/>
  <c r="AO1092" i="13"/>
  <c r="AP1092" i="13"/>
  <c r="AQ1092" i="13"/>
  <c r="AR1092" i="13"/>
  <c r="AS1092" i="13"/>
  <c r="AT1092" i="13"/>
  <c r="AU1092" i="13"/>
  <c r="AV1092" i="13"/>
  <c r="AW1092" i="13"/>
  <c r="AX1092" i="13"/>
  <c r="AY1092" i="13"/>
  <c r="AZ1092" i="13"/>
  <c r="BA1092" i="13"/>
  <c r="BB1092" i="13"/>
  <c r="BC1092" i="13"/>
  <c r="BD1092" i="13"/>
  <c r="BE1092" i="13"/>
  <c r="BF1092" i="13"/>
  <c r="BG1092" i="13"/>
  <c r="AF1093" i="13"/>
  <c r="AG1093" i="13"/>
  <c r="AH1093" i="13"/>
  <c r="AI1093" i="13"/>
  <c r="AJ1093" i="13"/>
  <c r="AK1093" i="13"/>
  <c r="AL1093" i="13"/>
  <c r="AM1093" i="13"/>
  <c r="AN1093" i="13"/>
  <c r="AO1093" i="13"/>
  <c r="AP1093" i="13"/>
  <c r="AQ1093" i="13"/>
  <c r="AR1093" i="13"/>
  <c r="AS1093" i="13"/>
  <c r="AT1093" i="13"/>
  <c r="AU1093" i="13"/>
  <c r="AV1093" i="13"/>
  <c r="AW1093" i="13"/>
  <c r="AX1093" i="13"/>
  <c r="AY1093" i="13"/>
  <c r="AZ1093" i="13"/>
  <c r="BA1093" i="13"/>
  <c r="BB1093" i="13"/>
  <c r="BC1093" i="13"/>
  <c r="BD1093" i="13"/>
  <c r="BE1093" i="13"/>
  <c r="BF1093" i="13"/>
  <c r="BG1093" i="13"/>
  <c r="AF1094" i="13"/>
  <c r="AG1094" i="13"/>
  <c r="AH1094" i="13"/>
  <c r="AI1094" i="13"/>
  <c r="AJ1094" i="13"/>
  <c r="AK1094" i="13"/>
  <c r="AL1094" i="13"/>
  <c r="AM1094" i="13"/>
  <c r="AN1094" i="13"/>
  <c r="AO1094" i="13"/>
  <c r="AP1094" i="13"/>
  <c r="AQ1094" i="13"/>
  <c r="AR1094" i="13"/>
  <c r="AS1094" i="13"/>
  <c r="AT1094" i="13"/>
  <c r="AU1094" i="13"/>
  <c r="AV1094" i="13"/>
  <c r="AW1094" i="13"/>
  <c r="AX1094" i="13"/>
  <c r="AY1094" i="13"/>
  <c r="BL1094" i="13" s="1"/>
  <c r="AZ1094" i="13"/>
  <c r="BA1094" i="13"/>
  <c r="BB1094" i="13"/>
  <c r="BC1094" i="13"/>
  <c r="BD1094" i="13"/>
  <c r="BE1094" i="13"/>
  <c r="BF1094" i="13"/>
  <c r="BG1094" i="13"/>
  <c r="AF1095" i="13"/>
  <c r="AG1095" i="13"/>
  <c r="AH1095" i="13"/>
  <c r="AI1095" i="13"/>
  <c r="AJ1095" i="13"/>
  <c r="AK1095" i="13"/>
  <c r="AL1095" i="13"/>
  <c r="AM1095" i="13"/>
  <c r="AN1095" i="13"/>
  <c r="AO1095" i="13"/>
  <c r="AP1095" i="13"/>
  <c r="AQ1095" i="13"/>
  <c r="AR1095" i="13"/>
  <c r="AS1095" i="13"/>
  <c r="AT1095" i="13"/>
  <c r="AU1095" i="13"/>
  <c r="AV1095" i="13"/>
  <c r="AW1095" i="13"/>
  <c r="AX1095" i="13"/>
  <c r="AY1095" i="13"/>
  <c r="AZ1095" i="13"/>
  <c r="BA1095" i="13"/>
  <c r="BB1095" i="13"/>
  <c r="BC1095" i="13"/>
  <c r="BD1095" i="13"/>
  <c r="BE1095" i="13"/>
  <c r="BF1095" i="13"/>
  <c r="BG1095" i="13"/>
  <c r="AF1096" i="13"/>
  <c r="AG1096" i="13"/>
  <c r="AH1096" i="13"/>
  <c r="AI1096" i="13"/>
  <c r="AJ1096" i="13"/>
  <c r="AK1096" i="13"/>
  <c r="AL1096" i="13"/>
  <c r="AM1096" i="13"/>
  <c r="AN1096" i="13"/>
  <c r="AO1096" i="13"/>
  <c r="AP1096" i="13"/>
  <c r="AQ1096" i="13"/>
  <c r="AR1096" i="13"/>
  <c r="AS1096" i="13"/>
  <c r="AT1096" i="13"/>
  <c r="AU1096" i="13"/>
  <c r="AV1096" i="13"/>
  <c r="AW1096" i="13"/>
  <c r="AX1096" i="13"/>
  <c r="AY1096" i="13"/>
  <c r="AZ1096" i="13"/>
  <c r="BA1096" i="13"/>
  <c r="BB1096" i="13"/>
  <c r="BC1096" i="13"/>
  <c r="BD1096" i="13"/>
  <c r="BE1096" i="13"/>
  <c r="BF1096" i="13"/>
  <c r="BG1096" i="13"/>
  <c r="AF1097" i="13"/>
  <c r="AG1097" i="13"/>
  <c r="AH1097" i="13"/>
  <c r="AI1097" i="13"/>
  <c r="AJ1097" i="13"/>
  <c r="AK1097" i="13"/>
  <c r="AL1097" i="13"/>
  <c r="AM1097" i="13"/>
  <c r="AN1097" i="13"/>
  <c r="AO1097" i="13"/>
  <c r="AP1097" i="13"/>
  <c r="AQ1097" i="13"/>
  <c r="AR1097" i="13"/>
  <c r="AS1097" i="13"/>
  <c r="AT1097" i="13"/>
  <c r="AU1097" i="13"/>
  <c r="AV1097" i="13"/>
  <c r="AW1097" i="13"/>
  <c r="AX1097" i="13"/>
  <c r="AY1097" i="13"/>
  <c r="AZ1097" i="13"/>
  <c r="BA1097" i="13"/>
  <c r="BB1097" i="13"/>
  <c r="BC1097" i="13"/>
  <c r="BD1097" i="13"/>
  <c r="BE1097" i="13"/>
  <c r="BF1097" i="13"/>
  <c r="BG1097" i="13"/>
  <c r="AF1098" i="13"/>
  <c r="AG1098" i="13"/>
  <c r="AH1098" i="13"/>
  <c r="AI1098" i="13"/>
  <c r="AJ1098" i="13"/>
  <c r="AK1098" i="13"/>
  <c r="AL1098" i="13"/>
  <c r="AM1098" i="13"/>
  <c r="AN1098" i="13"/>
  <c r="AO1098" i="13"/>
  <c r="AP1098" i="13"/>
  <c r="AQ1098" i="13"/>
  <c r="AR1098" i="13"/>
  <c r="AS1098" i="13"/>
  <c r="AT1098" i="13"/>
  <c r="AU1098" i="13"/>
  <c r="AV1098" i="13"/>
  <c r="AW1098" i="13"/>
  <c r="AX1098" i="13"/>
  <c r="AY1098" i="13"/>
  <c r="AZ1098" i="13"/>
  <c r="BA1098" i="13"/>
  <c r="BB1098" i="13"/>
  <c r="BC1098" i="13"/>
  <c r="BD1098" i="13"/>
  <c r="BE1098" i="13"/>
  <c r="BF1098" i="13"/>
  <c r="BG1098" i="13"/>
  <c r="AF1099" i="13"/>
  <c r="AG1099" i="13"/>
  <c r="AH1099" i="13"/>
  <c r="AI1099" i="13"/>
  <c r="AJ1099" i="13"/>
  <c r="AK1099" i="13"/>
  <c r="AL1099" i="13"/>
  <c r="AM1099" i="13"/>
  <c r="AN1099" i="13"/>
  <c r="AO1099" i="13"/>
  <c r="AP1099" i="13"/>
  <c r="AQ1099" i="13"/>
  <c r="AR1099" i="13"/>
  <c r="AS1099" i="13"/>
  <c r="AT1099" i="13"/>
  <c r="AU1099" i="13"/>
  <c r="BI1099" i="13" s="1"/>
  <c r="AV1099" i="13"/>
  <c r="AW1099" i="13"/>
  <c r="AX1099" i="13"/>
  <c r="AY1099" i="13"/>
  <c r="AZ1099" i="13"/>
  <c r="BA1099" i="13"/>
  <c r="BB1099" i="13"/>
  <c r="BC1099" i="13"/>
  <c r="BD1099" i="13"/>
  <c r="BE1099" i="13"/>
  <c r="BF1099" i="13"/>
  <c r="BG1099" i="13"/>
  <c r="AF1100" i="13"/>
  <c r="AG1100" i="13"/>
  <c r="AH1100" i="13"/>
  <c r="AI1100" i="13"/>
  <c r="AJ1100" i="13"/>
  <c r="AK1100" i="13"/>
  <c r="AL1100" i="13"/>
  <c r="AM1100" i="13"/>
  <c r="AN1100" i="13"/>
  <c r="AO1100" i="13"/>
  <c r="AP1100" i="13"/>
  <c r="AQ1100" i="13"/>
  <c r="AR1100" i="13"/>
  <c r="AS1100" i="13"/>
  <c r="AT1100" i="13"/>
  <c r="AU1100" i="13"/>
  <c r="AV1100" i="13"/>
  <c r="AW1100" i="13"/>
  <c r="AX1100" i="13"/>
  <c r="AY1100" i="13"/>
  <c r="AZ1100" i="13"/>
  <c r="BA1100" i="13"/>
  <c r="BB1100" i="13"/>
  <c r="BC1100" i="13"/>
  <c r="BD1100" i="13"/>
  <c r="BE1100" i="13"/>
  <c r="BF1100" i="13"/>
  <c r="BG1100" i="13"/>
  <c r="AF1101" i="13"/>
  <c r="AG1101" i="13"/>
  <c r="AH1101" i="13"/>
  <c r="AI1101" i="13"/>
  <c r="AJ1101" i="13"/>
  <c r="AK1101" i="13"/>
  <c r="AL1101" i="13"/>
  <c r="AM1101" i="13"/>
  <c r="AN1101" i="13"/>
  <c r="AO1101" i="13"/>
  <c r="AP1101" i="13"/>
  <c r="AQ1101" i="13"/>
  <c r="AR1101" i="13"/>
  <c r="AS1101" i="13"/>
  <c r="AT1101" i="13"/>
  <c r="AU1101" i="13"/>
  <c r="AV1101" i="13"/>
  <c r="AW1101" i="13"/>
  <c r="AX1101" i="13"/>
  <c r="AY1101" i="13"/>
  <c r="AZ1101" i="13"/>
  <c r="BA1101" i="13"/>
  <c r="BB1101" i="13"/>
  <c r="BC1101" i="13"/>
  <c r="BD1101" i="13"/>
  <c r="BE1101" i="13"/>
  <c r="BF1101" i="13"/>
  <c r="BG1101" i="13"/>
  <c r="AF1102" i="13"/>
  <c r="AG1102" i="13"/>
  <c r="AH1102" i="13"/>
  <c r="AI1102" i="13"/>
  <c r="AJ1102" i="13"/>
  <c r="AK1102" i="13"/>
  <c r="AL1102" i="13"/>
  <c r="AM1102" i="13"/>
  <c r="AN1102" i="13"/>
  <c r="AO1102" i="13"/>
  <c r="AP1102" i="13"/>
  <c r="AQ1102" i="13"/>
  <c r="AR1102" i="13"/>
  <c r="AS1102" i="13"/>
  <c r="AT1102" i="13"/>
  <c r="AU1102" i="13"/>
  <c r="AV1102" i="13"/>
  <c r="AW1102" i="13"/>
  <c r="AX1102" i="13"/>
  <c r="AY1102" i="13"/>
  <c r="BL1102" i="13" s="1"/>
  <c r="AZ1102" i="13"/>
  <c r="BA1102" i="13"/>
  <c r="BB1102" i="13"/>
  <c r="BC1102" i="13"/>
  <c r="BD1102" i="13"/>
  <c r="BE1102" i="13"/>
  <c r="BF1102" i="13"/>
  <c r="BG1102" i="13"/>
  <c r="AF1103" i="13"/>
  <c r="AG1103" i="13"/>
  <c r="AH1103" i="13"/>
  <c r="AI1103" i="13"/>
  <c r="AJ1103" i="13"/>
  <c r="AK1103" i="13"/>
  <c r="AL1103" i="13"/>
  <c r="AM1103" i="13"/>
  <c r="AN1103" i="13"/>
  <c r="AO1103" i="13"/>
  <c r="AP1103" i="13"/>
  <c r="AQ1103" i="13"/>
  <c r="AR1103" i="13"/>
  <c r="BH1103" i="13" s="1"/>
  <c r="AS1103" i="13"/>
  <c r="AT1103" i="13"/>
  <c r="AU1103" i="13"/>
  <c r="AV1103" i="13"/>
  <c r="AW1103" i="13"/>
  <c r="AX1103" i="13"/>
  <c r="AY1103" i="13"/>
  <c r="AZ1103" i="13"/>
  <c r="BA1103" i="13"/>
  <c r="BB1103" i="13"/>
  <c r="BC1103" i="13"/>
  <c r="BD1103" i="13"/>
  <c r="BE1103" i="13"/>
  <c r="BF1103" i="13"/>
  <c r="BG1103" i="13"/>
  <c r="AF1104" i="13"/>
  <c r="AG1104" i="13"/>
  <c r="AH1104" i="13"/>
  <c r="AI1104" i="13"/>
  <c r="AJ1104" i="13"/>
  <c r="AK1104" i="13"/>
  <c r="AL1104" i="13"/>
  <c r="AM1104" i="13"/>
  <c r="AN1104" i="13"/>
  <c r="AO1104" i="13"/>
  <c r="AP1104" i="13"/>
  <c r="AQ1104" i="13"/>
  <c r="AR1104" i="13"/>
  <c r="AS1104" i="13"/>
  <c r="AT1104" i="13"/>
  <c r="AU1104" i="13"/>
  <c r="AV1104" i="13"/>
  <c r="AW1104" i="13"/>
  <c r="AX1104" i="13"/>
  <c r="AY1104" i="13"/>
  <c r="AZ1104" i="13"/>
  <c r="BA1104" i="13"/>
  <c r="BB1104" i="13"/>
  <c r="BC1104" i="13"/>
  <c r="BD1104" i="13"/>
  <c r="BE1104" i="13"/>
  <c r="BF1104" i="13"/>
  <c r="BG1104" i="13"/>
  <c r="AF1105" i="13"/>
  <c r="AG1105" i="13"/>
  <c r="AH1105" i="13"/>
  <c r="AI1105" i="13"/>
  <c r="AJ1105" i="13"/>
  <c r="AK1105" i="13"/>
  <c r="AL1105" i="13"/>
  <c r="AM1105" i="13"/>
  <c r="AN1105" i="13"/>
  <c r="AO1105" i="13"/>
  <c r="AP1105" i="13"/>
  <c r="AQ1105" i="13"/>
  <c r="AR1105" i="13"/>
  <c r="AS1105" i="13"/>
  <c r="AT1105" i="13"/>
  <c r="AU1105" i="13"/>
  <c r="AV1105" i="13"/>
  <c r="AW1105" i="13"/>
  <c r="AX1105" i="13"/>
  <c r="AY1105" i="13"/>
  <c r="AZ1105" i="13"/>
  <c r="BA1105" i="13"/>
  <c r="BB1105" i="13"/>
  <c r="BC1105" i="13"/>
  <c r="BD1105" i="13"/>
  <c r="BE1105" i="13"/>
  <c r="BF1105" i="13"/>
  <c r="BG1105" i="13"/>
  <c r="AF1106" i="13"/>
  <c r="AG1106" i="13"/>
  <c r="AH1106" i="13"/>
  <c r="AI1106" i="13"/>
  <c r="AJ1106" i="13"/>
  <c r="AK1106" i="13"/>
  <c r="AL1106" i="13"/>
  <c r="AM1106" i="13"/>
  <c r="AN1106" i="13"/>
  <c r="AO1106" i="13"/>
  <c r="AP1106" i="13"/>
  <c r="AQ1106" i="13"/>
  <c r="AR1106" i="13"/>
  <c r="AS1106" i="13"/>
  <c r="AT1106" i="13"/>
  <c r="AU1106" i="13"/>
  <c r="AV1106" i="13"/>
  <c r="AW1106" i="13"/>
  <c r="AX1106" i="13"/>
  <c r="AY1106" i="13"/>
  <c r="AZ1106" i="13"/>
  <c r="BA1106" i="13"/>
  <c r="BB1106" i="13"/>
  <c r="BC1106" i="13"/>
  <c r="BD1106" i="13"/>
  <c r="BE1106" i="13"/>
  <c r="BF1106" i="13"/>
  <c r="BG1106" i="13"/>
  <c r="AF1107" i="13"/>
  <c r="AG1107" i="13"/>
  <c r="AH1107" i="13"/>
  <c r="AI1107" i="13"/>
  <c r="AJ1107" i="13"/>
  <c r="AK1107" i="13"/>
  <c r="AL1107" i="13"/>
  <c r="AM1107" i="13"/>
  <c r="AN1107" i="13"/>
  <c r="AO1107" i="13"/>
  <c r="AP1107" i="13"/>
  <c r="AQ1107" i="13"/>
  <c r="AR1107" i="13"/>
  <c r="AS1107" i="13"/>
  <c r="AT1107" i="13"/>
  <c r="AU1107" i="13"/>
  <c r="AV1107" i="13"/>
  <c r="AW1107" i="13"/>
  <c r="AX1107" i="13"/>
  <c r="AY1107" i="13"/>
  <c r="AZ1107" i="13"/>
  <c r="BA1107" i="13"/>
  <c r="BB1107" i="13"/>
  <c r="BC1107" i="13"/>
  <c r="BD1107" i="13"/>
  <c r="BE1107" i="13"/>
  <c r="BF1107" i="13"/>
  <c r="BG1107" i="13"/>
  <c r="AF1108" i="13"/>
  <c r="AG1108" i="13"/>
  <c r="AH1108" i="13"/>
  <c r="AI1108" i="13"/>
  <c r="AJ1108" i="13"/>
  <c r="AK1108" i="13"/>
  <c r="AL1108" i="13"/>
  <c r="AM1108" i="13"/>
  <c r="AN1108" i="13"/>
  <c r="AO1108" i="13"/>
  <c r="AP1108" i="13"/>
  <c r="AQ1108" i="13"/>
  <c r="AR1108" i="13"/>
  <c r="AS1108" i="13"/>
  <c r="AT1108" i="13"/>
  <c r="AU1108" i="13"/>
  <c r="AV1108" i="13"/>
  <c r="AW1108" i="13"/>
  <c r="AX1108" i="13"/>
  <c r="AY1108" i="13"/>
  <c r="AZ1108" i="13"/>
  <c r="BA1108" i="13"/>
  <c r="BB1108" i="13"/>
  <c r="BC1108" i="13"/>
  <c r="BD1108" i="13"/>
  <c r="BE1108" i="13"/>
  <c r="BF1108" i="13"/>
  <c r="BG1108" i="13"/>
  <c r="AF1109" i="13"/>
  <c r="AG1109" i="13"/>
  <c r="AH1109" i="13"/>
  <c r="AI1109" i="13"/>
  <c r="AJ1109" i="13"/>
  <c r="AK1109" i="13"/>
  <c r="AL1109" i="13"/>
  <c r="AM1109" i="13"/>
  <c r="AN1109" i="13"/>
  <c r="AO1109" i="13"/>
  <c r="AP1109" i="13"/>
  <c r="AQ1109" i="13"/>
  <c r="AR1109" i="13"/>
  <c r="AS1109" i="13"/>
  <c r="AT1109" i="13"/>
  <c r="AU1109" i="13"/>
  <c r="AV1109" i="13"/>
  <c r="AW1109" i="13"/>
  <c r="AX1109" i="13"/>
  <c r="AY1109" i="13"/>
  <c r="AZ1109" i="13"/>
  <c r="BA1109" i="13"/>
  <c r="BB1109" i="13"/>
  <c r="BC1109" i="13"/>
  <c r="BD1109" i="13"/>
  <c r="BE1109" i="13"/>
  <c r="BF1109" i="13"/>
  <c r="BG1109" i="13"/>
  <c r="AF1110" i="13"/>
  <c r="AG1110" i="13"/>
  <c r="AH1110" i="13"/>
  <c r="AI1110" i="13"/>
  <c r="AJ1110" i="13"/>
  <c r="AK1110" i="13"/>
  <c r="AL1110" i="13"/>
  <c r="AM1110" i="13"/>
  <c r="AN1110" i="13"/>
  <c r="AO1110" i="13"/>
  <c r="AP1110" i="13"/>
  <c r="AQ1110" i="13"/>
  <c r="AR1110" i="13"/>
  <c r="AS1110" i="13"/>
  <c r="AT1110" i="13"/>
  <c r="AU1110" i="13"/>
  <c r="AV1110" i="13"/>
  <c r="AW1110" i="13"/>
  <c r="AX1110" i="13"/>
  <c r="AY1110" i="13"/>
  <c r="AZ1110" i="13"/>
  <c r="BA1110" i="13"/>
  <c r="BB1110" i="13"/>
  <c r="BC1110" i="13"/>
  <c r="BD1110" i="13"/>
  <c r="BE1110" i="13"/>
  <c r="BF1110" i="13"/>
  <c r="BG1110" i="13"/>
  <c r="BM1110" i="13"/>
  <c r="AF1111" i="13"/>
  <c r="AG1111" i="13"/>
  <c r="AH1111" i="13"/>
  <c r="AI1111" i="13"/>
  <c r="AJ1111" i="13"/>
  <c r="AK1111" i="13"/>
  <c r="AL1111" i="13"/>
  <c r="AM1111" i="13"/>
  <c r="AN1111" i="13"/>
  <c r="AO1111" i="13"/>
  <c r="AP1111" i="13"/>
  <c r="AQ1111" i="13"/>
  <c r="AR1111" i="13"/>
  <c r="AS1111" i="13"/>
  <c r="AT1111" i="13"/>
  <c r="AU1111" i="13"/>
  <c r="AV1111" i="13"/>
  <c r="AW1111" i="13"/>
  <c r="AX1111" i="13"/>
  <c r="AY1111" i="13"/>
  <c r="AZ1111" i="13"/>
  <c r="BA1111" i="13"/>
  <c r="BB1111" i="13"/>
  <c r="BC1111" i="13"/>
  <c r="BD1111" i="13"/>
  <c r="BE1111" i="13"/>
  <c r="BF1111" i="13"/>
  <c r="BG1111" i="13"/>
  <c r="AF1112" i="13"/>
  <c r="AG1112" i="13"/>
  <c r="AH1112" i="13"/>
  <c r="AI1112" i="13"/>
  <c r="AJ1112" i="13"/>
  <c r="AK1112" i="13"/>
  <c r="AL1112" i="13"/>
  <c r="AM1112" i="13"/>
  <c r="AN1112" i="13"/>
  <c r="BK1112" i="13" s="1"/>
  <c r="AO1112" i="13"/>
  <c r="AP1112" i="13"/>
  <c r="AQ1112" i="13"/>
  <c r="AR1112" i="13"/>
  <c r="AS1112" i="13"/>
  <c r="AT1112" i="13"/>
  <c r="AU1112" i="13"/>
  <c r="AV1112" i="13"/>
  <c r="AW1112" i="13"/>
  <c r="AX1112" i="13"/>
  <c r="AY1112" i="13"/>
  <c r="AZ1112" i="13"/>
  <c r="BA1112" i="13"/>
  <c r="BB1112" i="13"/>
  <c r="BC1112" i="13"/>
  <c r="BD1112" i="13"/>
  <c r="BE1112" i="13"/>
  <c r="BF1112" i="13"/>
  <c r="BG1112" i="13"/>
  <c r="AF1113" i="13"/>
  <c r="AG1113" i="13"/>
  <c r="AH1113" i="13"/>
  <c r="AI1113" i="13"/>
  <c r="AJ1113" i="13"/>
  <c r="AK1113" i="13"/>
  <c r="AL1113" i="13"/>
  <c r="AM1113" i="13"/>
  <c r="AN1113" i="13"/>
  <c r="AO1113" i="13"/>
  <c r="AP1113" i="13"/>
  <c r="AQ1113" i="13"/>
  <c r="AR1113" i="13"/>
  <c r="AS1113" i="13"/>
  <c r="AT1113" i="13"/>
  <c r="AU1113" i="13"/>
  <c r="AV1113" i="13"/>
  <c r="AW1113" i="13"/>
  <c r="AX1113" i="13"/>
  <c r="AY1113" i="13"/>
  <c r="AZ1113" i="13"/>
  <c r="BA1113" i="13"/>
  <c r="BB1113" i="13"/>
  <c r="BC1113" i="13"/>
  <c r="BD1113" i="13"/>
  <c r="BE1113" i="13"/>
  <c r="BF1113" i="13"/>
  <c r="BG1113" i="13"/>
  <c r="AF1114" i="13"/>
  <c r="AG1114" i="13"/>
  <c r="AH1114" i="13"/>
  <c r="AI1114" i="13"/>
  <c r="AJ1114" i="13"/>
  <c r="AK1114" i="13"/>
  <c r="AL1114" i="13"/>
  <c r="AM1114" i="13"/>
  <c r="AN1114" i="13"/>
  <c r="AO1114" i="13"/>
  <c r="AP1114" i="13"/>
  <c r="AQ1114" i="13"/>
  <c r="AR1114" i="13"/>
  <c r="AS1114" i="13"/>
  <c r="AT1114" i="13"/>
  <c r="AU1114" i="13"/>
  <c r="AV1114" i="13"/>
  <c r="AW1114" i="13"/>
  <c r="AX1114" i="13"/>
  <c r="AY1114" i="13"/>
  <c r="AZ1114" i="13"/>
  <c r="BA1114" i="13"/>
  <c r="BB1114" i="13"/>
  <c r="BC1114" i="13"/>
  <c r="BD1114" i="13"/>
  <c r="BE1114" i="13"/>
  <c r="BF1114" i="13"/>
  <c r="BG1114" i="13"/>
  <c r="AF1115" i="13"/>
  <c r="AG1115" i="13"/>
  <c r="AH1115" i="13"/>
  <c r="AI1115" i="13"/>
  <c r="AJ1115" i="13"/>
  <c r="AK1115" i="13"/>
  <c r="AL1115" i="13"/>
  <c r="AM1115" i="13"/>
  <c r="AN1115" i="13"/>
  <c r="AO1115" i="13"/>
  <c r="AP1115" i="13"/>
  <c r="BK1115" i="13" s="1"/>
  <c r="AQ1115" i="13"/>
  <c r="AR1115" i="13"/>
  <c r="AS1115" i="13"/>
  <c r="AT1115" i="13"/>
  <c r="AU1115" i="13"/>
  <c r="AV1115" i="13"/>
  <c r="AW1115" i="13"/>
  <c r="AX1115" i="13"/>
  <c r="AY1115" i="13"/>
  <c r="AZ1115" i="13"/>
  <c r="BA1115" i="13"/>
  <c r="BB1115" i="13"/>
  <c r="BC1115" i="13"/>
  <c r="BD1115" i="13"/>
  <c r="BE1115" i="13"/>
  <c r="BF1115" i="13"/>
  <c r="BG1115" i="13"/>
  <c r="AF1116" i="13"/>
  <c r="AG1116" i="13"/>
  <c r="AH1116" i="13"/>
  <c r="AI1116" i="13"/>
  <c r="AJ1116" i="13"/>
  <c r="AK1116" i="13"/>
  <c r="AL1116" i="13"/>
  <c r="AM1116" i="13"/>
  <c r="AN1116" i="13"/>
  <c r="AO1116" i="13"/>
  <c r="AP1116" i="13"/>
  <c r="AQ1116" i="13"/>
  <c r="AR1116" i="13"/>
  <c r="AS1116" i="13"/>
  <c r="AT1116" i="13"/>
  <c r="AU1116" i="13"/>
  <c r="AV1116" i="13"/>
  <c r="AW1116" i="13"/>
  <c r="AX1116" i="13"/>
  <c r="AY1116" i="13"/>
  <c r="AZ1116" i="13"/>
  <c r="BA1116" i="13"/>
  <c r="BB1116" i="13"/>
  <c r="BC1116" i="13"/>
  <c r="BD1116" i="13"/>
  <c r="BE1116" i="13"/>
  <c r="BF1116" i="13"/>
  <c r="BG1116" i="13"/>
  <c r="AF1117" i="13"/>
  <c r="AG1117" i="13"/>
  <c r="AH1117" i="13"/>
  <c r="AI1117" i="13"/>
  <c r="AJ1117" i="13"/>
  <c r="AK1117" i="13"/>
  <c r="AL1117" i="13"/>
  <c r="AM1117" i="13"/>
  <c r="AN1117" i="13"/>
  <c r="AO1117" i="13"/>
  <c r="AP1117" i="13"/>
  <c r="AQ1117" i="13"/>
  <c r="AR1117" i="13"/>
  <c r="AS1117" i="13"/>
  <c r="AT1117" i="13"/>
  <c r="AU1117" i="13"/>
  <c r="AV1117" i="13"/>
  <c r="AW1117" i="13"/>
  <c r="AX1117" i="13"/>
  <c r="AY1117" i="13"/>
  <c r="AZ1117" i="13"/>
  <c r="BA1117" i="13"/>
  <c r="BB1117" i="13"/>
  <c r="BC1117" i="13"/>
  <c r="BD1117" i="13"/>
  <c r="BE1117" i="13"/>
  <c r="BF1117" i="13"/>
  <c r="BG1117" i="13"/>
  <c r="AF1118" i="13"/>
  <c r="AG1118" i="13"/>
  <c r="AH1118" i="13"/>
  <c r="AI1118" i="13"/>
  <c r="AJ1118" i="13"/>
  <c r="AK1118" i="13"/>
  <c r="BN1118" i="13" s="1"/>
  <c r="AL1118" i="13"/>
  <c r="AM1118" i="13"/>
  <c r="AN1118" i="13"/>
  <c r="AO1118" i="13"/>
  <c r="AP1118" i="13"/>
  <c r="AQ1118" i="13"/>
  <c r="AR1118" i="13"/>
  <c r="AS1118" i="13"/>
  <c r="AT1118" i="13"/>
  <c r="AU1118" i="13"/>
  <c r="AV1118" i="13"/>
  <c r="AW1118" i="13"/>
  <c r="AX1118" i="13"/>
  <c r="AY1118" i="13"/>
  <c r="AZ1118" i="13"/>
  <c r="BA1118" i="13"/>
  <c r="BB1118" i="13"/>
  <c r="BC1118" i="13"/>
  <c r="BD1118" i="13"/>
  <c r="BE1118" i="13"/>
  <c r="BF1118" i="13"/>
  <c r="BG1118" i="13"/>
  <c r="AF1119" i="13"/>
  <c r="AG1119" i="13"/>
  <c r="AH1119" i="13"/>
  <c r="AI1119" i="13"/>
  <c r="AJ1119" i="13"/>
  <c r="AK1119" i="13"/>
  <c r="AL1119" i="13"/>
  <c r="AM1119" i="13"/>
  <c r="AN1119" i="13"/>
  <c r="AO1119" i="13"/>
  <c r="AP1119" i="13"/>
  <c r="AQ1119" i="13"/>
  <c r="AR1119" i="13"/>
  <c r="AS1119" i="13"/>
  <c r="AT1119" i="13"/>
  <c r="AU1119" i="13"/>
  <c r="AV1119" i="13"/>
  <c r="AW1119" i="13"/>
  <c r="AX1119" i="13"/>
  <c r="AY1119" i="13"/>
  <c r="AZ1119" i="13"/>
  <c r="BA1119" i="13"/>
  <c r="BB1119" i="13"/>
  <c r="BC1119" i="13"/>
  <c r="BD1119" i="13"/>
  <c r="BE1119" i="13"/>
  <c r="BF1119" i="13"/>
  <c r="BG1119" i="13"/>
  <c r="AF1120" i="13"/>
  <c r="AG1120" i="13"/>
  <c r="AH1120" i="13"/>
  <c r="AI1120" i="13"/>
  <c r="AJ1120" i="13"/>
  <c r="AK1120" i="13"/>
  <c r="AL1120" i="13"/>
  <c r="AM1120" i="13"/>
  <c r="AN1120" i="13"/>
  <c r="AO1120" i="13"/>
  <c r="AP1120" i="13"/>
  <c r="AQ1120" i="13"/>
  <c r="AR1120" i="13"/>
  <c r="AS1120" i="13"/>
  <c r="AT1120" i="13"/>
  <c r="AU1120" i="13"/>
  <c r="AV1120" i="13"/>
  <c r="AW1120" i="13"/>
  <c r="AX1120" i="13"/>
  <c r="AY1120" i="13"/>
  <c r="AZ1120" i="13"/>
  <c r="BA1120" i="13"/>
  <c r="BB1120" i="13"/>
  <c r="BC1120" i="13"/>
  <c r="BD1120" i="13"/>
  <c r="BE1120" i="13"/>
  <c r="BF1120" i="13"/>
  <c r="BG1120" i="13"/>
  <c r="AF1121" i="13"/>
  <c r="AG1121" i="13"/>
  <c r="AH1121" i="13"/>
  <c r="AI1121" i="13"/>
  <c r="AJ1121" i="13"/>
  <c r="AK1121" i="13"/>
  <c r="AL1121" i="13"/>
  <c r="AM1121" i="13"/>
  <c r="AN1121" i="13"/>
  <c r="AO1121" i="13"/>
  <c r="AP1121" i="13"/>
  <c r="AQ1121" i="13"/>
  <c r="AR1121" i="13"/>
  <c r="AS1121" i="13"/>
  <c r="AT1121" i="13"/>
  <c r="AU1121" i="13"/>
  <c r="AV1121" i="13"/>
  <c r="AW1121" i="13"/>
  <c r="AX1121" i="13"/>
  <c r="AY1121" i="13"/>
  <c r="AZ1121" i="13"/>
  <c r="BA1121" i="13"/>
  <c r="BB1121" i="13"/>
  <c r="BC1121" i="13"/>
  <c r="BD1121" i="13"/>
  <c r="BE1121" i="13"/>
  <c r="BF1121" i="13"/>
  <c r="BG1121" i="13"/>
  <c r="AF1122" i="13"/>
  <c r="AG1122" i="13"/>
  <c r="AH1122" i="13"/>
  <c r="AI1122" i="13"/>
  <c r="AJ1122" i="13"/>
  <c r="AK1122" i="13"/>
  <c r="AL1122" i="13"/>
  <c r="AM1122" i="13"/>
  <c r="AN1122" i="13"/>
  <c r="AO1122" i="13"/>
  <c r="AP1122" i="13"/>
  <c r="AQ1122" i="13"/>
  <c r="AR1122" i="13"/>
  <c r="AS1122" i="13"/>
  <c r="AT1122" i="13"/>
  <c r="AU1122" i="13"/>
  <c r="AV1122" i="13"/>
  <c r="AW1122" i="13"/>
  <c r="AX1122" i="13"/>
  <c r="AY1122" i="13"/>
  <c r="AZ1122" i="13"/>
  <c r="BA1122" i="13"/>
  <c r="BB1122" i="13"/>
  <c r="BC1122" i="13"/>
  <c r="BD1122" i="13"/>
  <c r="BE1122" i="13"/>
  <c r="BF1122" i="13"/>
  <c r="BG1122" i="13"/>
  <c r="AF1123" i="13"/>
  <c r="AG1123" i="13"/>
  <c r="AH1123" i="13"/>
  <c r="AI1123" i="13"/>
  <c r="AJ1123" i="13"/>
  <c r="AK1123" i="13"/>
  <c r="AL1123" i="13"/>
  <c r="AM1123" i="13"/>
  <c r="AN1123" i="13"/>
  <c r="AO1123" i="13"/>
  <c r="AP1123" i="13"/>
  <c r="AQ1123" i="13"/>
  <c r="AR1123" i="13"/>
  <c r="AS1123" i="13"/>
  <c r="AT1123" i="13"/>
  <c r="AU1123" i="13"/>
  <c r="AV1123" i="13"/>
  <c r="AW1123" i="13"/>
  <c r="AX1123" i="13"/>
  <c r="AY1123" i="13"/>
  <c r="AZ1123" i="13"/>
  <c r="BA1123" i="13"/>
  <c r="BB1123" i="13"/>
  <c r="BC1123" i="13"/>
  <c r="BD1123" i="13"/>
  <c r="BE1123" i="13"/>
  <c r="BF1123" i="13"/>
  <c r="BG1123" i="13"/>
  <c r="AF1124" i="13"/>
  <c r="AG1124" i="13"/>
  <c r="AH1124" i="13"/>
  <c r="AI1124" i="13"/>
  <c r="AJ1124" i="13"/>
  <c r="AK1124" i="13"/>
  <c r="AL1124" i="13"/>
  <c r="AM1124" i="13"/>
  <c r="AN1124" i="13"/>
  <c r="AO1124" i="13"/>
  <c r="AP1124" i="13"/>
  <c r="AQ1124" i="13"/>
  <c r="AR1124" i="13"/>
  <c r="AS1124" i="13"/>
  <c r="AT1124" i="13"/>
  <c r="AU1124" i="13"/>
  <c r="AV1124" i="13"/>
  <c r="AW1124" i="13"/>
  <c r="AX1124" i="13"/>
  <c r="AY1124" i="13"/>
  <c r="AZ1124" i="13"/>
  <c r="BA1124" i="13"/>
  <c r="BB1124" i="13"/>
  <c r="BC1124" i="13"/>
  <c r="BD1124" i="13"/>
  <c r="BE1124" i="13"/>
  <c r="BF1124" i="13"/>
  <c r="BG1124" i="13"/>
  <c r="AF1125" i="13"/>
  <c r="AG1125" i="13"/>
  <c r="AH1125" i="13"/>
  <c r="AI1125" i="13"/>
  <c r="AJ1125" i="13"/>
  <c r="AK1125" i="13"/>
  <c r="AL1125" i="13"/>
  <c r="AM1125" i="13"/>
  <c r="AN1125" i="13"/>
  <c r="AO1125" i="13"/>
  <c r="AP1125" i="13"/>
  <c r="AQ1125" i="13"/>
  <c r="AR1125" i="13"/>
  <c r="AS1125" i="13"/>
  <c r="AT1125" i="13"/>
  <c r="AU1125" i="13"/>
  <c r="AV1125" i="13"/>
  <c r="AW1125" i="13"/>
  <c r="AX1125" i="13"/>
  <c r="AY1125" i="13"/>
  <c r="AZ1125" i="13"/>
  <c r="BA1125" i="13"/>
  <c r="BB1125" i="13"/>
  <c r="BC1125" i="13"/>
  <c r="BD1125" i="13"/>
  <c r="BE1125" i="13"/>
  <c r="BF1125" i="13"/>
  <c r="BG1125" i="13"/>
  <c r="AF1126" i="13"/>
  <c r="AG1126" i="13"/>
  <c r="AH1126" i="13"/>
  <c r="AI1126" i="13"/>
  <c r="AJ1126" i="13"/>
  <c r="AK1126" i="13"/>
  <c r="AL1126" i="13"/>
  <c r="AM1126" i="13"/>
  <c r="AN1126" i="13"/>
  <c r="AO1126" i="13"/>
  <c r="AP1126" i="13"/>
  <c r="AQ1126" i="13"/>
  <c r="AR1126" i="13"/>
  <c r="AS1126" i="13"/>
  <c r="AT1126" i="13"/>
  <c r="AU1126" i="13"/>
  <c r="AV1126" i="13"/>
  <c r="AW1126" i="13"/>
  <c r="AX1126" i="13"/>
  <c r="AY1126" i="13"/>
  <c r="AZ1126" i="13"/>
  <c r="BL1126" i="13" s="1"/>
  <c r="BA1126" i="13"/>
  <c r="BB1126" i="13"/>
  <c r="BC1126" i="13"/>
  <c r="BD1126" i="13"/>
  <c r="BE1126" i="13"/>
  <c r="BF1126" i="13"/>
  <c r="BG1126" i="13"/>
  <c r="AF1127" i="13"/>
  <c r="AG1127" i="13"/>
  <c r="AH1127" i="13"/>
  <c r="AI1127" i="13"/>
  <c r="AJ1127" i="13"/>
  <c r="AK1127" i="13"/>
  <c r="AL1127" i="13"/>
  <c r="AM1127" i="13"/>
  <c r="AN1127" i="13"/>
  <c r="AO1127" i="13"/>
  <c r="AP1127" i="13"/>
  <c r="AQ1127" i="13"/>
  <c r="AR1127" i="13"/>
  <c r="AS1127" i="13"/>
  <c r="AT1127" i="13"/>
  <c r="AU1127" i="13"/>
  <c r="AV1127" i="13"/>
  <c r="AW1127" i="13"/>
  <c r="AX1127" i="13"/>
  <c r="AY1127" i="13"/>
  <c r="AZ1127" i="13"/>
  <c r="BA1127" i="13"/>
  <c r="BB1127" i="13"/>
  <c r="BC1127" i="13"/>
  <c r="BD1127" i="13"/>
  <c r="BE1127" i="13"/>
  <c r="BF1127" i="13"/>
  <c r="BG1127" i="13"/>
  <c r="AF1128" i="13"/>
  <c r="AG1128" i="13"/>
  <c r="AH1128" i="13"/>
  <c r="AI1128" i="13"/>
  <c r="AJ1128" i="13"/>
  <c r="AK1128" i="13"/>
  <c r="AL1128" i="13"/>
  <c r="AM1128" i="13"/>
  <c r="AN1128" i="13"/>
  <c r="AO1128" i="13"/>
  <c r="AP1128" i="13"/>
  <c r="AQ1128" i="13"/>
  <c r="AR1128" i="13"/>
  <c r="AS1128" i="13"/>
  <c r="AT1128" i="13"/>
  <c r="AU1128" i="13"/>
  <c r="AV1128" i="13"/>
  <c r="AW1128" i="13"/>
  <c r="AX1128" i="13"/>
  <c r="AY1128" i="13"/>
  <c r="AZ1128" i="13"/>
  <c r="BA1128" i="13"/>
  <c r="BB1128" i="13"/>
  <c r="BC1128" i="13"/>
  <c r="BD1128" i="13"/>
  <c r="BE1128" i="13"/>
  <c r="BF1128" i="13"/>
  <c r="BG1128" i="13"/>
  <c r="AF1129" i="13"/>
  <c r="AG1129" i="13"/>
  <c r="AH1129" i="13"/>
  <c r="AI1129" i="13"/>
  <c r="AJ1129" i="13"/>
  <c r="AK1129" i="13"/>
  <c r="AL1129" i="13"/>
  <c r="AM1129" i="13"/>
  <c r="AN1129" i="13"/>
  <c r="AO1129" i="13"/>
  <c r="BI1129" i="13" s="1"/>
  <c r="AP1129" i="13"/>
  <c r="AQ1129" i="13"/>
  <c r="AR1129" i="13"/>
  <c r="AS1129" i="13"/>
  <c r="AT1129" i="13"/>
  <c r="AU1129" i="13"/>
  <c r="AV1129" i="13"/>
  <c r="AW1129" i="13"/>
  <c r="AX1129" i="13"/>
  <c r="AY1129" i="13"/>
  <c r="AZ1129" i="13"/>
  <c r="BA1129" i="13"/>
  <c r="BB1129" i="13"/>
  <c r="BC1129" i="13"/>
  <c r="BD1129" i="13"/>
  <c r="BE1129" i="13"/>
  <c r="BF1129" i="13"/>
  <c r="BG1129" i="13"/>
  <c r="AF1130" i="13"/>
  <c r="AG1130" i="13"/>
  <c r="AH1130" i="13"/>
  <c r="AI1130" i="13"/>
  <c r="AJ1130" i="13"/>
  <c r="AK1130" i="13"/>
  <c r="AL1130" i="13"/>
  <c r="AM1130" i="13"/>
  <c r="AN1130" i="13"/>
  <c r="AO1130" i="13"/>
  <c r="AP1130" i="13"/>
  <c r="AQ1130" i="13"/>
  <c r="AR1130" i="13"/>
  <c r="AS1130" i="13"/>
  <c r="AT1130" i="13"/>
  <c r="AU1130" i="13"/>
  <c r="AV1130" i="13"/>
  <c r="AW1130" i="13"/>
  <c r="AX1130" i="13"/>
  <c r="AY1130" i="13"/>
  <c r="AZ1130" i="13"/>
  <c r="BA1130" i="13"/>
  <c r="BB1130" i="13"/>
  <c r="BC1130" i="13"/>
  <c r="BD1130" i="13"/>
  <c r="BE1130" i="13"/>
  <c r="BF1130" i="13"/>
  <c r="BG1130" i="13"/>
  <c r="AF1131" i="13"/>
  <c r="AG1131" i="13"/>
  <c r="AH1131" i="13"/>
  <c r="AI1131" i="13"/>
  <c r="AJ1131" i="13"/>
  <c r="AK1131" i="13"/>
  <c r="AL1131" i="13"/>
  <c r="AM1131" i="13"/>
  <c r="AN1131" i="13"/>
  <c r="AO1131" i="13"/>
  <c r="AP1131" i="13"/>
  <c r="AQ1131" i="13"/>
  <c r="AR1131" i="13"/>
  <c r="AS1131" i="13"/>
  <c r="AT1131" i="13"/>
  <c r="AU1131" i="13"/>
  <c r="AV1131" i="13"/>
  <c r="AW1131" i="13"/>
  <c r="AX1131" i="13"/>
  <c r="AY1131" i="13"/>
  <c r="AZ1131" i="13"/>
  <c r="BA1131" i="13"/>
  <c r="BB1131" i="13"/>
  <c r="BC1131" i="13"/>
  <c r="BD1131" i="13"/>
  <c r="BE1131" i="13"/>
  <c r="BF1131" i="13"/>
  <c r="BG1131" i="13"/>
  <c r="AF1132" i="13"/>
  <c r="AG1132" i="13"/>
  <c r="AH1132" i="13"/>
  <c r="AI1132" i="13"/>
  <c r="AJ1132" i="13"/>
  <c r="AK1132" i="13"/>
  <c r="AL1132" i="13"/>
  <c r="AM1132" i="13"/>
  <c r="AN1132" i="13"/>
  <c r="AO1132" i="13"/>
  <c r="AP1132" i="13"/>
  <c r="AQ1132" i="13"/>
  <c r="AR1132" i="13"/>
  <c r="AS1132" i="13"/>
  <c r="AT1132" i="13"/>
  <c r="AU1132" i="13"/>
  <c r="AV1132" i="13"/>
  <c r="AW1132" i="13"/>
  <c r="AX1132" i="13"/>
  <c r="AY1132" i="13"/>
  <c r="AZ1132" i="13"/>
  <c r="BA1132" i="13"/>
  <c r="BB1132" i="13"/>
  <c r="BC1132" i="13"/>
  <c r="BD1132" i="13"/>
  <c r="BE1132" i="13"/>
  <c r="BF1132" i="13"/>
  <c r="BG1132" i="13"/>
  <c r="AF1133" i="13"/>
  <c r="AG1133" i="13"/>
  <c r="AH1133" i="13"/>
  <c r="AI1133" i="13"/>
  <c r="AJ1133" i="13"/>
  <c r="AK1133" i="13"/>
  <c r="AL1133" i="13"/>
  <c r="AM1133" i="13"/>
  <c r="AN1133" i="13"/>
  <c r="AO1133" i="13"/>
  <c r="AP1133" i="13"/>
  <c r="AQ1133" i="13"/>
  <c r="AR1133" i="13"/>
  <c r="AS1133" i="13"/>
  <c r="AT1133" i="13"/>
  <c r="AU1133" i="13"/>
  <c r="AV1133" i="13"/>
  <c r="AW1133" i="13"/>
  <c r="AX1133" i="13"/>
  <c r="AY1133" i="13"/>
  <c r="AZ1133" i="13"/>
  <c r="BA1133" i="13"/>
  <c r="BB1133" i="13"/>
  <c r="BC1133" i="13"/>
  <c r="BD1133" i="13"/>
  <c r="BE1133" i="13"/>
  <c r="BF1133" i="13"/>
  <c r="BG1133" i="13"/>
  <c r="AF1134" i="13"/>
  <c r="AG1134" i="13"/>
  <c r="AH1134" i="13"/>
  <c r="AI1134" i="13"/>
  <c r="AJ1134" i="13"/>
  <c r="AK1134" i="13"/>
  <c r="AL1134" i="13"/>
  <c r="AM1134" i="13"/>
  <c r="AN1134" i="13"/>
  <c r="AO1134" i="13"/>
  <c r="AP1134" i="13"/>
  <c r="AQ1134" i="13"/>
  <c r="AR1134" i="13"/>
  <c r="AS1134" i="13"/>
  <c r="AT1134" i="13"/>
  <c r="AU1134" i="13"/>
  <c r="AV1134" i="13"/>
  <c r="AW1134" i="13"/>
  <c r="AX1134" i="13"/>
  <c r="AY1134" i="13"/>
  <c r="AZ1134" i="13"/>
  <c r="BA1134" i="13"/>
  <c r="BB1134" i="13"/>
  <c r="BC1134" i="13"/>
  <c r="BD1134" i="13"/>
  <c r="BE1134" i="13"/>
  <c r="BF1134" i="13"/>
  <c r="BG1134" i="13"/>
  <c r="AF1135" i="13"/>
  <c r="AG1135" i="13"/>
  <c r="AH1135" i="13"/>
  <c r="AI1135" i="13"/>
  <c r="AJ1135" i="13"/>
  <c r="AK1135" i="13"/>
  <c r="AL1135" i="13"/>
  <c r="AM1135" i="13"/>
  <c r="AN1135" i="13"/>
  <c r="AO1135" i="13"/>
  <c r="AP1135" i="13"/>
  <c r="AQ1135" i="13"/>
  <c r="AR1135" i="13"/>
  <c r="AS1135" i="13"/>
  <c r="AT1135" i="13"/>
  <c r="AU1135" i="13"/>
  <c r="AV1135" i="13"/>
  <c r="AW1135" i="13"/>
  <c r="AX1135" i="13"/>
  <c r="AY1135" i="13"/>
  <c r="AZ1135" i="13"/>
  <c r="BA1135" i="13"/>
  <c r="BB1135" i="13"/>
  <c r="BC1135" i="13"/>
  <c r="BD1135" i="13"/>
  <c r="BE1135" i="13"/>
  <c r="BF1135" i="13"/>
  <c r="BG1135" i="13"/>
  <c r="AF1136" i="13"/>
  <c r="AG1136" i="13"/>
  <c r="AH1136" i="13"/>
  <c r="AI1136" i="13"/>
  <c r="AJ1136" i="13"/>
  <c r="AK1136" i="13"/>
  <c r="AL1136" i="13"/>
  <c r="AM1136" i="13"/>
  <c r="AN1136" i="13"/>
  <c r="AO1136" i="13"/>
  <c r="BI1136" i="13" s="1"/>
  <c r="AP1136" i="13"/>
  <c r="AQ1136" i="13"/>
  <c r="AR1136" i="13"/>
  <c r="AS1136" i="13"/>
  <c r="AT1136" i="13"/>
  <c r="AU1136" i="13"/>
  <c r="AV1136" i="13"/>
  <c r="AW1136" i="13"/>
  <c r="AX1136" i="13"/>
  <c r="AY1136" i="13"/>
  <c r="AZ1136" i="13"/>
  <c r="BA1136" i="13"/>
  <c r="BB1136" i="13"/>
  <c r="BC1136" i="13"/>
  <c r="BD1136" i="13"/>
  <c r="BE1136" i="13"/>
  <c r="BF1136" i="13"/>
  <c r="BG1136" i="13"/>
  <c r="AF1137" i="13"/>
  <c r="BN1137" i="13" s="1"/>
  <c r="AG1137" i="13"/>
  <c r="AH1137" i="13"/>
  <c r="AI1137" i="13"/>
  <c r="AJ1137" i="13"/>
  <c r="AK1137" i="13"/>
  <c r="AL1137" i="13"/>
  <c r="AM1137" i="13"/>
  <c r="AN1137" i="13"/>
  <c r="AO1137" i="13"/>
  <c r="AP1137" i="13"/>
  <c r="AQ1137" i="13"/>
  <c r="AR1137" i="13"/>
  <c r="AS1137" i="13"/>
  <c r="AT1137" i="13"/>
  <c r="AU1137" i="13"/>
  <c r="BI1137" i="13" s="1"/>
  <c r="AV1137" i="13"/>
  <c r="AW1137" i="13"/>
  <c r="AX1137" i="13"/>
  <c r="AY1137" i="13"/>
  <c r="AZ1137" i="13"/>
  <c r="BA1137" i="13"/>
  <c r="BB1137" i="13"/>
  <c r="BC1137" i="13"/>
  <c r="BD1137" i="13"/>
  <c r="BE1137" i="13"/>
  <c r="BF1137" i="13"/>
  <c r="BG1137" i="13"/>
  <c r="AF1138" i="13"/>
  <c r="AG1138" i="13"/>
  <c r="AH1138" i="13"/>
  <c r="AI1138" i="13"/>
  <c r="AJ1138" i="13"/>
  <c r="AK1138" i="13"/>
  <c r="AL1138" i="13"/>
  <c r="AM1138" i="13"/>
  <c r="AN1138" i="13"/>
  <c r="AO1138" i="13"/>
  <c r="AP1138" i="13"/>
  <c r="AQ1138" i="13"/>
  <c r="AR1138" i="13"/>
  <c r="AS1138" i="13"/>
  <c r="AT1138" i="13"/>
  <c r="AU1138" i="13"/>
  <c r="AV1138" i="13"/>
  <c r="AW1138" i="13"/>
  <c r="AX1138" i="13"/>
  <c r="AY1138" i="13"/>
  <c r="AZ1138" i="13"/>
  <c r="BA1138" i="13"/>
  <c r="BB1138" i="13"/>
  <c r="BC1138" i="13"/>
  <c r="BD1138" i="13"/>
  <c r="BE1138" i="13"/>
  <c r="BF1138" i="13"/>
  <c r="BG1138" i="13"/>
  <c r="AF1139" i="13"/>
  <c r="AG1139" i="13"/>
  <c r="AH1139" i="13"/>
  <c r="AI1139" i="13"/>
  <c r="BN1139" i="13" s="1"/>
  <c r="AJ1139" i="13"/>
  <c r="AK1139" i="13"/>
  <c r="AL1139" i="13"/>
  <c r="AM1139" i="13"/>
  <c r="AN1139" i="13"/>
  <c r="AO1139" i="13"/>
  <c r="AP1139" i="13"/>
  <c r="AQ1139" i="13"/>
  <c r="AR1139" i="13"/>
  <c r="AS1139" i="13"/>
  <c r="AT1139" i="13"/>
  <c r="AU1139" i="13"/>
  <c r="AV1139" i="13"/>
  <c r="AW1139" i="13"/>
  <c r="AX1139" i="13"/>
  <c r="AY1139" i="13"/>
  <c r="AZ1139" i="13"/>
  <c r="BA1139" i="13"/>
  <c r="BB1139" i="13"/>
  <c r="BC1139" i="13"/>
  <c r="BD1139" i="13"/>
  <c r="BE1139" i="13"/>
  <c r="BF1139" i="13"/>
  <c r="BG1139" i="13"/>
  <c r="AF1140" i="13"/>
  <c r="AG1140" i="13"/>
  <c r="AH1140" i="13"/>
  <c r="AI1140" i="13"/>
  <c r="AJ1140" i="13"/>
  <c r="AK1140" i="13"/>
  <c r="AL1140" i="13"/>
  <c r="AM1140" i="13"/>
  <c r="AN1140" i="13"/>
  <c r="AO1140" i="13"/>
  <c r="AP1140" i="13"/>
  <c r="AQ1140" i="13"/>
  <c r="AR1140" i="13"/>
  <c r="AS1140" i="13"/>
  <c r="AT1140" i="13"/>
  <c r="AU1140" i="13"/>
  <c r="AV1140" i="13"/>
  <c r="AW1140" i="13"/>
  <c r="AX1140" i="13"/>
  <c r="AY1140" i="13"/>
  <c r="AZ1140" i="13"/>
  <c r="BA1140" i="13"/>
  <c r="BB1140" i="13"/>
  <c r="BC1140" i="13"/>
  <c r="BD1140" i="13"/>
  <c r="BE1140" i="13"/>
  <c r="BF1140" i="13"/>
  <c r="BG1140" i="13"/>
  <c r="AF1141" i="13"/>
  <c r="AG1141" i="13"/>
  <c r="AH1141" i="13"/>
  <c r="AI1141" i="13"/>
  <c r="AJ1141" i="13"/>
  <c r="AK1141" i="13"/>
  <c r="AL1141" i="13"/>
  <c r="AM1141" i="13"/>
  <c r="AN1141" i="13"/>
  <c r="AO1141" i="13"/>
  <c r="AP1141" i="13"/>
  <c r="AQ1141" i="13"/>
  <c r="AR1141" i="13"/>
  <c r="AS1141" i="13"/>
  <c r="AT1141" i="13"/>
  <c r="AU1141" i="13"/>
  <c r="AV1141" i="13"/>
  <c r="AW1141" i="13"/>
  <c r="AX1141" i="13"/>
  <c r="AY1141" i="13"/>
  <c r="AZ1141" i="13"/>
  <c r="BA1141" i="13"/>
  <c r="BB1141" i="13"/>
  <c r="BC1141" i="13"/>
  <c r="BD1141" i="13"/>
  <c r="BE1141" i="13"/>
  <c r="BF1141" i="13"/>
  <c r="BG1141" i="13"/>
  <c r="AF1142" i="13"/>
  <c r="AG1142" i="13"/>
  <c r="AH1142" i="13"/>
  <c r="AI1142" i="13"/>
  <c r="AJ1142" i="13"/>
  <c r="AK1142" i="13"/>
  <c r="AL1142" i="13"/>
  <c r="AM1142" i="13"/>
  <c r="AN1142" i="13"/>
  <c r="AO1142" i="13"/>
  <c r="AP1142" i="13"/>
  <c r="AQ1142" i="13"/>
  <c r="AR1142" i="13"/>
  <c r="AS1142" i="13"/>
  <c r="AT1142" i="13"/>
  <c r="AU1142" i="13"/>
  <c r="AV1142" i="13"/>
  <c r="AW1142" i="13"/>
  <c r="AX1142" i="13"/>
  <c r="AY1142" i="13"/>
  <c r="AZ1142" i="13"/>
  <c r="BA1142" i="13"/>
  <c r="BB1142" i="13"/>
  <c r="BC1142" i="13"/>
  <c r="BD1142" i="13"/>
  <c r="BE1142" i="13"/>
  <c r="BF1142" i="13"/>
  <c r="BG1142" i="13"/>
  <c r="AF1143" i="13"/>
  <c r="AG1143" i="13"/>
  <c r="AH1143" i="13"/>
  <c r="AI1143" i="13"/>
  <c r="AJ1143" i="13"/>
  <c r="AK1143" i="13"/>
  <c r="AL1143" i="13"/>
  <c r="AM1143" i="13"/>
  <c r="AN1143" i="13"/>
  <c r="AO1143" i="13"/>
  <c r="AP1143" i="13"/>
  <c r="AQ1143" i="13"/>
  <c r="AR1143" i="13"/>
  <c r="AS1143" i="13"/>
  <c r="AT1143" i="13"/>
  <c r="AU1143" i="13"/>
  <c r="AV1143" i="13"/>
  <c r="AW1143" i="13"/>
  <c r="AX1143" i="13"/>
  <c r="AY1143" i="13"/>
  <c r="AZ1143" i="13"/>
  <c r="BA1143" i="13"/>
  <c r="BB1143" i="13"/>
  <c r="BC1143" i="13"/>
  <c r="BD1143" i="13"/>
  <c r="BE1143" i="13"/>
  <c r="BF1143" i="13"/>
  <c r="BG1143" i="13"/>
  <c r="AF1144" i="13"/>
  <c r="AG1144" i="13"/>
  <c r="AH1144" i="13"/>
  <c r="AI1144" i="13"/>
  <c r="AJ1144" i="13"/>
  <c r="AK1144" i="13"/>
  <c r="AL1144" i="13"/>
  <c r="AM1144" i="13"/>
  <c r="AN1144" i="13"/>
  <c r="AO1144" i="13"/>
  <c r="AP1144" i="13"/>
  <c r="AQ1144" i="13"/>
  <c r="AR1144" i="13"/>
  <c r="AS1144" i="13"/>
  <c r="AT1144" i="13"/>
  <c r="AU1144" i="13"/>
  <c r="AV1144" i="13"/>
  <c r="AW1144" i="13"/>
  <c r="AX1144" i="13"/>
  <c r="AY1144" i="13"/>
  <c r="AZ1144" i="13"/>
  <c r="BA1144" i="13"/>
  <c r="BB1144" i="13"/>
  <c r="BC1144" i="13"/>
  <c r="BD1144" i="13"/>
  <c r="BE1144" i="13"/>
  <c r="BF1144" i="13"/>
  <c r="BG1144" i="13"/>
  <c r="BI1144" i="13"/>
  <c r="AF1145" i="13"/>
  <c r="AG1145" i="13"/>
  <c r="AH1145" i="13"/>
  <c r="AI1145" i="13"/>
  <c r="AJ1145" i="13"/>
  <c r="AK1145" i="13"/>
  <c r="AL1145" i="13"/>
  <c r="AM1145" i="13"/>
  <c r="AN1145" i="13"/>
  <c r="AO1145" i="13"/>
  <c r="AP1145" i="13"/>
  <c r="AQ1145" i="13"/>
  <c r="AR1145" i="13"/>
  <c r="AS1145" i="13"/>
  <c r="AT1145" i="13"/>
  <c r="AU1145" i="13"/>
  <c r="AV1145" i="13"/>
  <c r="AW1145" i="13"/>
  <c r="AX1145" i="13"/>
  <c r="AY1145" i="13"/>
  <c r="AZ1145" i="13"/>
  <c r="BA1145" i="13"/>
  <c r="BB1145" i="13"/>
  <c r="BC1145" i="13"/>
  <c r="BD1145" i="13"/>
  <c r="BE1145" i="13"/>
  <c r="BF1145" i="13"/>
  <c r="BG1145" i="13"/>
  <c r="AF1146" i="13"/>
  <c r="AG1146" i="13"/>
  <c r="AH1146" i="13"/>
  <c r="AI1146" i="13"/>
  <c r="AJ1146" i="13"/>
  <c r="AK1146" i="13"/>
  <c r="AL1146" i="13"/>
  <c r="AM1146" i="13"/>
  <c r="AN1146" i="13"/>
  <c r="AO1146" i="13"/>
  <c r="AP1146" i="13"/>
  <c r="AQ1146" i="13"/>
  <c r="AR1146" i="13"/>
  <c r="AS1146" i="13"/>
  <c r="AT1146" i="13"/>
  <c r="AU1146" i="13"/>
  <c r="AV1146" i="13"/>
  <c r="AW1146" i="13"/>
  <c r="AX1146" i="13"/>
  <c r="AY1146" i="13"/>
  <c r="AZ1146" i="13"/>
  <c r="BA1146" i="13"/>
  <c r="BB1146" i="13"/>
  <c r="BC1146" i="13"/>
  <c r="BD1146" i="13"/>
  <c r="BE1146" i="13"/>
  <c r="BF1146" i="13"/>
  <c r="BG1146" i="13"/>
  <c r="AF1147" i="13"/>
  <c r="AG1147" i="13"/>
  <c r="AH1147" i="13"/>
  <c r="AI1147" i="13"/>
  <c r="AJ1147" i="13"/>
  <c r="AK1147" i="13"/>
  <c r="AL1147" i="13"/>
  <c r="AM1147" i="13"/>
  <c r="AN1147" i="13"/>
  <c r="AO1147" i="13"/>
  <c r="AP1147" i="13"/>
  <c r="AQ1147" i="13"/>
  <c r="AR1147" i="13"/>
  <c r="AS1147" i="13"/>
  <c r="AT1147" i="13"/>
  <c r="AU1147" i="13"/>
  <c r="AV1147" i="13"/>
  <c r="AW1147" i="13"/>
  <c r="AX1147" i="13"/>
  <c r="AY1147" i="13"/>
  <c r="AZ1147" i="13"/>
  <c r="BA1147" i="13"/>
  <c r="BB1147" i="13"/>
  <c r="BC1147" i="13"/>
  <c r="BD1147" i="13"/>
  <c r="BE1147" i="13"/>
  <c r="BF1147" i="13"/>
  <c r="BG1147" i="13"/>
  <c r="AF1148" i="13"/>
  <c r="AG1148" i="13"/>
  <c r="AH1148" i="13"/>
  <c r="AI1148" i="13"/>
  <c r="AJ1148" i="13"/>
  <c r="AK1148" i="13"/>
  <c r="AL1148" i="13"/>
  <c r="AM1148" i="13"/>
  <c r="AN1148" i="13"/>
  <c r="AO1148" i="13"/>
  <c r="AP1148" i="13"/>
  <c r="AQ1148" i="13"/>
  <c r="AR1148" i="13"/>
  <c r="AS1148" i="13"/>
  <c r="AT1148" i="13"/>
  <c r="AU1148" i="13"/>
  <c r="AV1148" i="13"/>
  <c r="AW1148" i="13"/>
  <c r="AX1148" i="13"/>
  <c r="AY1148" i="13"/>
  <c r="AZ1148" i="13"/>
  <c r="BA1148" i="13"/>
  <c r="BB1148" i="13"/>
  <c r="BC1148" i="13"/>
  <c r="BD1148" i="13"/>
  <c r="BE1148" i="13"/>
  <c r="BF1148" i="13"/>
  <c r="BG1148" i="13"/>
  <c r="AF1149" i="13"/>
  <c r="AG1149" i="13"/>
  <c r="AH1149" i="13"/>
  <c r="AI1149" i="13"/>
  <c r="AJ1149" i="13"/>
  <c r="AK1149" i="13"/>
  <c r="AL1149" i="13"/>
  <c r="AM1149" i="13"/>
  <c r="AN1149" i="13"/>
  <c r="AO1149" i="13"/>
  <c r="AP1149" i="13"/>
  <c r="AQ1149" i="13"/>
  <c r="AR1149" i="13"/>
  <c r="AS1149" i="13"/>
  <c r="AT1149" i="13"/>
  <c r="AU1149" i="13"/>
  <c r="AV1149" i="13"/>
  <c r="AW1149" i="13"/>
  <c r="AX1149" i="13"/>
  <c r="AY1149" i="13"/>
  <c r="AZ1149" i="13"/>
  <c r="BA1149" i="13"/>
  <c r="BB1149" i="13"/>
  <c r="BC1149" i="13"/>
  <c r="BD1149" i="13"/>
  <c r="BE1149" i="13"/>
  <c r="BF1149" i="13"/>
  <c r="BG1149" i="13"/>
  <c r="AF1150" i="13"/>
  <c r="AG1150" i="13"/>
  <c r="AH1150" i="13"/>
  <c r="AI1150" i="13"/>
  <c r="AJ1150" i="13"/>
  <c r="AK1150" i="13"/>
  <c r="AL1150" i="13"/>
  <c r="AM1150" i="13"/>
  <c r="AN1150" i="13"/>
  <c r="AO1150" i="13"/>
  <c r="AP1150" i="13"/>
  <c r="AQ1150" i="13"/>
  <c r="AR1150" i="13"/>
  <c r="AS1150" i="13"/>
  <c r="AT1150" i="13"/>
  <c r="AU1150" i="13"/>
  <c r="AV1150" i="13"/>
  <c r="AW1150" i="13"/>
  <c r="AX1150" i="13"/>
  <c r="AY1150" i="13"/>
  <c r="AZ1150" i="13"/>
  <c r="BA1150" i="13"/>
  <c r="BB1150" i="13"/>
  <c r="BC1150" i="13"/>
  <c r="BD1150" i="13"/>
  <c r="BE1150" i="13"/>
  <c r="BF1150" i="13"/>
  <c r="BG1150" i="13"/>
  <c r="AF1151" i="13"/>
  <c r="AG1151" i="13"/>
  <c r="AH1151" i="13"/>
  <c r="AI1151" i="13"/>
  <c r="AJ1151" i="13"/>
  <c r="AK1151" i="13"/>
  <c r="AL1151" i="13"/>
  <c r="AM1151" i="13"/>
  <c r="AN1151" i="13"/>
  <c r="AO1151" i="13"/>
  <c r="AP1151" i="13"/>
  <c r="AQ1151" i="13"/>
  <c r="AR1151" i="13"/>
  <c r="AS1151" i="13"/>
  <c r="AT1151" i="13"/>
  <c r="AU1151" i="13"/>
  <c r="AV1151" i="13"/>
  <c r="AW1151" i="13"/>
  <c r="AX1151" i="13"/>
  <c r="AY1151" i="13"/>
  <c r="AZ1151" i="13"/>
  <c r="BA1151" i="13"/>
  <c r="BB1151" i="13"/>
  <c r="BC1151" i="13"/>
  <c r="BD1151" i="13"/>
  <c r="BE1151" i="13"/>
  <c r="BF1151" i="13"/>
  <c r="BG1151" i="13"/>
  <c r="AF1152" i="13"/>
  <c r="AG1152" i="13"/>
  <c r="AH1152" i="13"/>
  <c r="AI1152" i="13"/>
  <c r="AJ1152" i="13"/>
  <c r="AK1152" i="13"/>
  <c r="AL1152" i="13"/>
  <c r="AM1152" i="13"/>
  <c r="AN1152" i="13"/>
  <c r="AO1152" i="13"/>
  <c r="AP1152" i="13"/>
  <c r="AQ1152" i="13"/>
  <c r="AR1152" i="13"/>
  <c r="AS1152" i="13"/>
  <c r="AT1152" i="13"/>
  <c r="AU1152" i="13"/>
  <c r="AV1152" i="13"/>
  <c r="AW1152" i="13"/>
  <c r="AX1152" i="13"/>
  <c r="AY1152" i="13"/>
  <c r="AZ1152" i="13"/>
  <c r="BA1152" i="13"/>
  <c r="BB1152" i="13"/>
  <c r="BC1152" i="13"/>
  <c r="BD1152" i="13"/>
  <c r="BE1152" i="13"/>
  <c r="BF1152" i="13"/>
  <c r="BL1152" i="13" s="1"/>
  <c r="BG1152" i="13"/>
  <c r="AF1153" i="13"/>
  <c r="AG1153" i="13"/>
  <c r="AH1153" i="13"/>
  <c r="AI1153" i="13"/>
  <c r="AJ1153" i="13"/>
  <c r="AK1153" i="13"/>
  <c r="AL1153" i="13"/>
  <c r="AM1153" i="13"/>
  <c r="AN1153" i="13"/>
  <c r="AO1153" i="13"/>
  <c r="AP1153" i="13"/>
  <c r="AQ1153" i="13"/>
  <c r="AR1153" i="13"/>
  <c r="AS1153" i="13"/>
  <c r="AT1153" i="13"/>
  <c r="AU1153" i="13"/>
  <c r="AV1153" i="13"/>
  <c r="AW1153" i="13"/>
  <c r="AX1153" i="13"/>
  <c r="AY1153" i="13"/>
  <c r="AZ1153" i="13"/>
  <c r="BA1153" i="13"/>
  <c r="BB1153" i="13"/>
  <c r="BC1153" i="13"/>
  <c r="BD1153" i="13"/>
  <c r="BE1153" i="13"/>
  <c r="BF1153" i="13"/>
  <c r="BG1153" i="13"/>
  <c r="AF1154" i="13"/>
  <c r="AG1154" i="13"/>
  <c r="AH1154" i="13"/>
  <c r="AI1154" i="13"/>
  <c r="AJ1154" i="13"/>
  <c r="AK1154" i="13"/>
  <c r="AL1154" i="13"/>
  <c r="AM1154" i="13"/>
  <c r="AN1154" i="13"/>
  <c r="AO1154" i="13"/>
  <c r="AP1154" i="13"/>
  <c r="AQ1154" i="13"/>
  <c r="AR1154" i="13"/>
  <c r="AS1154" i="13"/>
  <c r="AT1154" i="13"/>
  <c r="AU1154" i="13"/>
  <c r="AV1154" i="13"/>
  <c r="AW1154" i="13"/>
  <c r="AX1154" i="13"/>
  <c r="AY1154" i="13"/>
  <c r="AZ1154" i="13"/>
  <c r="BA1154" i="13"/>
  <c r="BB1154" i="13"/>
  <c r="BC1154" i="13"/>
  <c r="BD1154" i="13"/>
  <c r="BE1154" i="13"/>
  <c r="BF1154" i="13"/>
  <c r="BG1154" i="13"/>
  <c r="AF1155" i="13"/>
  <c r="AG1155" i="13"/>
  <c r="AH1155" i="13"/>
  <c r="AI1155" i="13"/>
  <c r="AJ1155" i="13"/>
  <c r="AK1155" i="13"/>
  <c r="AL1155" i="13"/>
  <c r="AM1155" i="13"/>
  <c r="AN1155" i="13"/>
  <c r="AO1155" i="13"/>
  <c r="BI1155" i="13" s="1"/>
  <c r="AP1155" i="13"/>
  <c r="AQ1155" i="13"/>
  <c r="AR1155" i="13"/>
  <c r="AS1155" i="13"/>
  <c r="AT1155" i="13"/>
  <c r="AU1155" i="13"/>
  <c r="AV1155" i="13"/>
  <c r="AW1155" i="13"/>
  <c r="AX1155" i="13"/>
  <c r="AY1155" i="13"/>
  <c r="AZ1155" i="13"/>
  <c r="BA1155" i="13"/>
  <c r="BB1155" i="13"/>
  <c r="BC1155" i="13"/>
  <c r="BD1155" i="13"/>
  <c r="BE1155" i="13"/>
  <c r="BF1155" i="13"/>
  <c r="BG1155" i="13"/>
  <c r="AF1156" i="13"/>
  <c r="AG1156" i="13"/>
  <c r="AH1156" i="13"/>
  <c r="AI1156" i="13"/>
  <c r="AJ1156" i="13"/>
  <c r="AK1156" i="13"/>
  <c r="AL1156" i="13"/>
  <c r="AM1156" i="13"/>
  <c r="AN1156" i="13"/>
  <c r="AO1156" i="13"/>
  <c r="AP1156" i="13"/>
  <c r="AQ1156" i="13"/>
  <c r="AR1156" i="13"/>
  <c r="AS1156" i="13"/>
  <c r="AT1156" i="13"/>
  <c r="AU1156" i="13"/>
  <c r="AV1156" i="13"/>
  <c r="AW1156" i="13"/>
  <c r="AX1156" i="13"/>
  <c r="AY1156" i="13"/>
  <c r="AZ1156" i="13"/>
  <c r="BA1156" i="13"/>
  <c r="BB1156" i="13"/>
  <c r="BC1156" i="13"/>
  <c r="BD1156" i="13"/>
  <c r="BE1156" i="13"/>
  <c r="BF1156" i="13"/>
  <c r="BG1156" i="13"/>
  <c r="AF1157" i="13"/>
  <c r="AG1157" i="13"/>
  <c r="AH1157" i="13"/>
  <c r="AI1157" i="13"/>
  <c r="AJ1157" i="13"/>
  <c r="AK1157" i="13"/>
  <c r="AL1157" i="13"/>
  <c r="AM1157" i="13"/>
  <c r="AN1157" i="13"/>
  <c r="AO1157" i="13"/>
  <c r="AP1157" i="13"/>
  <c r="AQ1157" i="13"/>
  <c r="AR1157" i="13"/>
  <c r="AS1157" i="13"/>
  <c r="AT1157" i="13"/>
  <c r="AU1157" i="13"/>
  <c r="BI1157" i="13" s="1"/>
  <c r="AV1157" i="13"/>
  <c r="AW1157" i="13"/>
  <c r="AX1157" i="13"/>
  <c r="AY1157" i="13"/>
  <c r="AZ1157" i="13"/>
  <c r="BA1157" i="13"/>
  <c r="BB1157" i="13"/>
  <c r="BC1157" i="13"/>
  <c r="BD1157" i="13"/>
  <c r="BE1157" i="13"/>
  <c r="BF1157" i="13"/>
  <c r="BG1157" i="13"/>
  <c r="AF1158" i="13"/>
  <c r="AG1158" i="13"/>
  <c r="AH1158" i="13"/>
  <c r="AI1158" i="13"/>
  <c r="AJ1158" i="13"/>
  <c r="AK1158" i="13"/>
  <c r="AL1158" i="13"/>
  <c r="AM1158" i="13"/>
  <c r="AN1158" i="13"/>
  <c r="AO1158" i="13"/>
  <c r="AP1158" i="13"/>
  <c r="AQ1158" i="13"/>
  <c r="AR1158" i="13"/>
  <c r="AS1158" i="13"/>
  <c r="AT1158" i="13"/>
  <c r="AU1158" i="13"/>
  <c r="AV1158" i="13"/>
  <c r="AW1158" i="13"/>
  <c r="AX1158" i="13"/>
  <c r="AY1158" i="13"/>
  <c r="AZ1158" i="13"/>
  <c r="BA1158" i="13"/>
  <c r="BB1158" i="13"/>
  <c r="BC1158" i="13"/>
  <c r="BD1158" i="13"/>
  <c r="BE1158" i="13"/>
  <c r="BF1158" i="13"/>
  <c r="BG1158" i="13"/>
  <c r="AF1159" i="13"/>
  <c r="AG1159" i="13"/>
  <c r="AH1159" i="13"/>
  <c r="AI1159" i="13"/>
  <c r="AJ1159" i="13"/>
  <c r="AK1159" i="13"/>
  <c r="AL1159" i="13"/>
  <c r="AM1159" i="13"/>
  <c r="AN1159" i="13"/>
  <c r="AO1159" i="13"/>
  <c r="AP1159" i="13"/>
  <c r="AQ1159" i="13"/>
  <c r="AR1159" i="13"/>
  <c r="AS1159" i="13"/>
  <c r="AT1159" i="13"/>
  <c r="AU1159" i="13"/>
  <c r="AV1159" i="13"/>
  <c r="AW1159" i="13"/>
  <c r="AX1159" i="13"/>
  <c r="AY1159" i="13"/>
  <c r="AZ1159" i="13"/>
  <c r="BA1159" i="13"/>
  <c r="BB1159" i="13"/>
  <c r="BC1159" i="13"/>
  <c r="BD1159" i="13"/>
  <c r="BE1159" i="13"/>
  <c r="BF1159" i="13"/>
  <c r="BG1159" i="13"/>
  <c r="AF1160" i="13"/>
  <c r="AG1160" i="13"/>
  <c r="AH1160" i="13"/>
  <c r="AI1160" i="13"/>
  <c r="AJ1160" i="13"/>
  <c r="AK1160" i="13"/>
  <c r="AL1160" i="13"/>
  <c r="AM1160" i="13"/>
  <c r="AN1160" i="13"/>
  <c r="AO1160" i="13"/>
  <c r="AP1160" i="13"/>
  <c r="AQ1160" i="13"/>
  <c r="AR1160" i="13"/>
  <c r="AS1160" i="13"/>
  <c r="AT1160" i="13"/>
  <c r="AU1160" i="13"/>
  <c r="AV1160" i="13"/>
  <c r="AW1160" i="13"/>
  <c r="AX1160" i="13"/>
  <c r="AY1160" i="13"/>
  <c r="AZ1160" i="13"/>
  <c r="BA1160" i="13"/>
  <c r="BB1160" i="13"/>
  <c r="BC1160" i="13"/>
  <c r="BD1160" i="13"/>
  <c r="BE1160" i="13"/>
  <c r="BF1160" i="13"/>
  <c r="BG1160" i="13"/>
  <c r="BI1160" i="13"/>
  <c r="AF1161" i="13"/>
  <c r="AG1161" i="13"/>
  <c r="AH1161" i="13"/>
  <c r="AI1161" i="13"/>
  <c r="AJ1161" i="13"/>
  <c r="AK1161" i="13"/>
  <c r="AL1161" i="13"/>
  <c r="AM1161" i="13"/>
  <c r="AN1161" i="13"/>
  <c r="AO1161" i="13"/>
  <c r="AP1161" i="13"/>
  <c r="AQ1161" i="13"/>
  <c r="AR1161" i="13"/>
  <c r="AS1161" i="13"/>
  <c r="AT1161" i="13"/>
  <c r="AU1161" i="13"/>
  <c r="AV1161" i="13"/>
  <c r="AW1161" i="13"/>
  <c r="AX1161" i="13"/>
  <c r="AY1161" i="13"/>
  <c r="AZ1161" i="13"/>
  <c r="BA1161" i="13"/>
  <c r="BB1161" i="13"/>
  <c r="BC1161" i="13"/>
  <c r="BD1161" i="13"/>
  <c r="BE1161" i="13"/>
  <c r="BF1161" i="13"/>
  <c r="BG1161" i="13"/>
  <c r="AF1162" i="13"/>
  <c r="AG1162" i="13"/>
  <c r="AH1162" i="13"/>
  <c r="AI1162" i="13"/>
  <c r="AJ1162" i="13"/>
  <c r="AK1162" i="13"/>
  <c r="AL1162" i="13"/>
  <c r="AM1162" i="13"/>
  <c r="AN1162" i="13"/>
  <c r="AO1162" i="13"/>
  <c r="AP1162" i="13"/>
  <c r="AQ1162" i="13"/>
  <c r="AR1162" i="13"/>
  <c r="AS1162" i="13"/>
  <c r="AT1162" i="13"/>
  <c r="AU1162" i="13"/>
  <c r="AV1162" i="13"/>
  <c r="AW1162" i="13"/>
  <c r="AX1162" i="13"/>
  <c r="AY1162" i="13"/>
  <c r="AZ1162" i="13"/>
  <c r="BA1162" i="13"/>
  <c r="BB1162" i="13"/>
  <c r="BC1162" i="13"/>
  <c r="BD1162" i="13"/>
  <c r="BE1162" i="13"/>
  <c r="BF1162" i="13"/>
  <c r="BG1162" i="13"/>
  <c r="AF1163" i="13"/>
  <c r="AG1163" i="13"/>
  <c r="AH1163" i="13"/>
  <c r="AI1163" i="13"/>
  <c r="AJ1163" i="13"/>
  <c r="AK1163" i="13"/>
  <c r="AL1163" i="13"/>
  <c r="AM1163" i="13"/>
  <c r="AN1163" i="13"/>
  <c r="AO1163" i="13"/>
  <c r="AP1163" i="13"/>
  <c r="AQ1163" i="13"/>
  <c r="AR1163" i="13"/>
  <c r="AS1163" i="13"/>
  <c r="AT1163" i="13"/>
  <c r="AU1163" i="13"/>
  <c r="AV1163" i="13"/>
  <c r="AW1163" i="13"/>
  <c r="AX1163" i="13"/>
  <c r="AY1163" i="13"/>
  <c r="AZ1163" i="13"/>
  <c r="BA1163" i="13"/>
  <c r="BB1163" i="13"/>
  <c r="BC1163" i="13"/>
  <c r="BD1163" i="13"/>
  <c r="BE1163" i="13"/>
  <c r="BF1163" i="13"/>
  <c r="BG1163" i="13"/>
  <c r="AF1164" i="13"/>
  <c r="AG1164" i="13"/>
  <c r="AH1164" i="13"/>
  <c r="AI1164" i="13"/>
  <c r="AJ1164" i="13"/>
  <c r="AK1164" i="13"/>
  <c r="AL1164" i="13"/>
  <c r="AM1164" i="13"/>
  <c r="AN1164" i="13"/>
  <c r="AO1164" i="13"/>
  <c r="AP1164" i="13"/>
  <c r="AQ1164" i="13"/>
  <c r="AR1164" i="13"/>
  <c r="AS1164" i="13"/>
  <c r="AT1164" i="13"/>
  <c r="AU1164" i="13"/>
  <c r="AV1164" i="13"/>
  <c r="AW1164" i="13"/>
  <c r="AX1164" i="13"/>
  <c r="AY1164" i="13"/>
  <c r="AZ1164" i="13"/>
  <c r="BA1164" i="13"/>
  <c r="BB1164" i="13"/>
  <c r="BC1164" i="13"/>
  <c r="BD1164" i="13"/>
  <c r="BE1164" i="13"/>
  <c r="BF1164" i="13"/>
  <c r="BG1164" i="13"/>
  <c r="AF1165" i="13"/>
  <c r="AG1165" i="13"/>
  <c r="AH1165" i="13"/>
  <c r="AI1165" i="13"/>
  <c r="AJ1165" i="13"/>
  <c r="AK1165" i="13"/>
  <c r="AL1165" i="13"/>
  <c r="AM1165" i="13"/>
  <c r="AN1165" i="13"/>
  <c r="AO1165" i="13"/>
  <c r="AP1165" i="13"/>
  <c r="AQ1165" i="13"/>
  <c r="AR1165" i="13"/>
  <c r="AS1165" i="13"/>
  <c r="AT1165" i="13"/>
  <c r="AU1165" i="13"/>
  <c r="AV1165" i="13"/>
  <c r="AW1165" i="13"/>
  <c r="AX1165" i="13"/>
  <c r="AY1165" i="13"/>
  <c r="AZ1165" i="13"/>
  <c r="BA1165" i="13"/>
  <c r="BB1165" i="13"/>
  <c r="BC1165" i="13"/>
  <c r="BD1165" i="13"/>
  <c r="BE1165" i="13"/>
  <c r="BF1165" i="13"/>
  <c r="BG1165" i="13"/>
  <c r="AF1166" i="13"/>
  <c r="AG1166" i="13"/>
  <c r="AH1166" i="13"/>
  <c r="AI1166" i="13"/>
  <c r="AJ1166" i="13"/>
  <c r="AK1166" i="13"/>
  <c r="AL1166" i="13"/>
  <c r="AM1166" i="13"/>
  <c r="AN1166" i="13"/>
  <c r="AO1166" i="13"/>
  <c r="AP1166" i="13"/>
  <c r="AQ1166" i="13"/>
  <c r="AR1166" i="13"/>
  <c r="AS1166" i="13"/>
  <c r="AT1166" i="13"/>
  <c r="AU1166" i="13"/>
  <c r="AV1166" i="13"/>
  <c r="AW1166" i="13"/>
  <c r="AX1166" i="13"/>
  <c r="AY1166" i="13"/>
  <c r="AZ1166" i="13"/>
  <c r="BA1166" i="13"/>
  <c r="BB1166" i="13"/>
  <c r="BC1166" i="13"/>
  <c r="BD1166" i="13"/>
  <c r="BE1166" i="13"/>
  <c r="BF1166" i="13"/>
  <c r="BG1166" i="13"/>
  <c r="AF1167" i="13"/>
  <c r="AG1167" i="13"/>
  <c r="AH1167" i="13"/>
  <c r="AI1167" i="13"/>
  <c r="AJ1167" i="13"/>
  <c r="AK1167" i="13"/>
  <c r="AL1167" i="13"/>
  <c r="AM1167" i="13"/>
  <c r="AN1167" i="13"/>
  <c r="AO1167" i="13"/>
  <c r="AP1167" i="13"/>
  <c r="AQ1167" i="13"/>
  <c r="AR1167" i="13"/>
  <c r="AS1167" i="13"/>
  <c r="AT1167" i="13"/>
  <c r="AU1167" i="13"/>
  <c r="AV1167" i="13"/>
  <c r="AW1167" i="13"/>
  <c r="AX1167" i="13"/>
  <c r="AY1167" i="13"/>
  <c r="AZ1167" i="13"/>
  <c r="BA1167" i="13"/>
  <c r="BB1167" i="13"/>
  <c r="BC1167" i="13"/>
  <c r="BD1167" i="13"/>
  <c r="BE1167" i="13"/>
  <c r="BF1167" i="13"/>
  <c r="BG1167" i="13"/>
  <c r="AF1168" i="13"/>
  <c r="AG1168" i="13"/>
  <c r="AH1168" i="13"/>
  <c r="AI1168" i="13"/>
  <c r="AJ1168" i="13"/>
  <c r="AK1168" i="13"/>
  <c r="AL1168" i="13"/>
  <c r="AM1168" i="13"/>
  <c r="AN1168" i="13"/>
  <c r="AO1168" i="13"/>
  <c r="BI1168" i="13" s="1"/>
  <c r="AP1168" i="13"/>
  <c r="AQ1168" i="13"/>
  <c r="AR1168" i="13"/>
  <c r="AS1168" i="13"/>
  <c r="AT1168" i="13"/>
  <c r="AU1168" i="13"/>
  <c r="AV1168" i="13"/>
  <c r="AW1168" i="13"/>
  <c r="AX1168" i="13"/>
  <c r="AY1168" i="13"/>
  <c r="AZ1168" i="13"/>
  <c r="BA1168" i="13"/>
  <c r="BB1168" i="13"/>
  <c r="BC1168" i="13"/>
  <c r="BD1168" i="13"/>
  <c r="BE1168" i="13"/>
  <c r="BF1168" i="13"/>
  <c r="BG1168" i="13"/>
  <c r="AF1169" i="13"/>
  <c r="AG1169" i="13"/>
  <c r="AH1169" i="13"/>
  <c r="AI1169" i="13"/>
  <c r="AJ1169" i="13"/>
  <c r="AK1169" i="13"/>
  <c r="AL1169" i="13"/>
  <c r="AM1169" i="13"/>
  <c r="AN1169" i="13"/>
  <c r="AO1169" i="13"/>
  <c r="AP1169" i="13"/>
  <c r="AQ1169" i="13"/>
  <c r="AR1169" i="13"/>
  <c r="AS1169" i="13"/>
  <c r="AT1169" i="13"/>
  <c r="AU1169" i="13"/>
  <c r="AV1169" i="13"/>
  <c r="AW1169" i="13"/>
  <c r="AX1169" i="13"/>
  <c r="AY1169" i="13"/>
  <c r="AZ1169" i="13"/>
  <c r="BA1169" i="13"/>
  <c r="BB1169" i="13"/>
  <c r="BC1169" i="13"/>
  <c r="BD1169" i="13"/>
  <c r="BE1169" i="13"/>
  <c r="BF1169" i="13"/>
  <c r="BG1169" i="13"/>
  <c r="AF1170" i="13"/>
  <c r="AG1170" i="13"/>
  <c r="AH1170" i="13"/>
  <c r="AI1170" i="13"/>
  <c r="AJ1170" i="13"/>
  <c r="AK1170" i="13"/>
  <c r="AL1170" i="13"/>
  <c r="AM1170" i="13"/>
  <c r="AN1170" i="13"/>
  <c r="AO1170" i="13"/>
  <c r="AP1170" i="13"/>
  <c r="AQ1170" i="13"/>
  <c r="AR1170" i="13"/>
  <c r="AS1170" i="13"/>
  <c r="AT1170" i="13"/>
  <c r="AU1170" i="13"/>
  <c r="AV1170" i="13"/>
  <c r="AW1170" i="13"/>
  <c r="AX1170" i="13"/>
  <c r="AY1170" i="13"/>
  <c r="AZ1170" i="13"/>
  <c r="BA1170" i="13"/>
  <c r="BB1170" i="13"/>
  <c r="BC1170" i="13"/>
  <c r="BD1170" i="13"/>
  <c r="BE1170" i="13"/>
  <c r="BF1170" i="13"/>
  <c r="BG1170" i="13"/>
  <c r="AF1171" i="13"/>
  <c r="AG1171" i="13"/>
  <c r="AH1171" i="13"/>
  <c r="AI1171" i="13"/>
  <c r="AJ1171" i="13"/>
  <c r="AK1171" i="13"/>
  <c r="AL1171" i="13"/>
  <c r="AM1171" i="13"/>
  <c r="AN1171" i="13"/>
  <c r="AO1171" i="13"/>
  <c r="AP1171" i="13"/>
  <c r="AQ1171" i="13"/>
  <c r="AR1171" i="13"/>
  <c r="AS1171" i="13"/>
  <c r="AT1171" i="13"/>
  <c r="AU1171" i="13"/>
  <c r="AV1171" i="13"/>
  <c r="AW1171" i="13"/>
  <c r="AX1171" i="13"/>
  <c r="AY1171" i="13"/>
  <c r="AZ1171" i="13"/>
  <c r="BA1171" i="13"/>
  <c r="BB1171" i="13"/>
  <c r="BC1171" i="13"/>
  <c r="BD1171" i="13"/>
  <c r="BE1171" i="13"/>
  <c r="BF1171" i="13"/>
  <c r="BG1171" i="13"/>
  <c r="AF1172" i="13"/>
  <c r="AG1172" i="13"/>
  <c r="AH1172" i="13"/>
  <c r="AI1172" i="13"/>
  <c r="AJ1172" i="13"/>
  <c r="AK1172" i="13"/>
  <c r="AL1172" i="13"/>
  <c r="AM1172" i="13"/>
  <c r="AN1172" i="13"/>
  <c r="AO1172" i="13"/>
  <c r="AP1172" i="13"/>
  <c r="AQ1172" i="13"/>
  <c r="AR1172" i="13"/>
  <c r="AS1172" i="13"/>
  <c r="AT1172" i="13"/>
  <c r="AU1172" i="13"/>
  <c r="AV1172" i="13"/>
  <c r="AW1172" i="13"/>
  <c r="AX1172" i="13"/>
  <c r="AY1172" i="13"/>
  <c r="AZ1172" i="13"/>
  <c r="BA1172" i="13"/>
  <c r="BB1172" i="13"/>
  <c r="BC1172" i="13"/>
  <c r="BD1172" i="13"/>
  <c r="BE1172" i="13"/>
  <c r="BF1172" i="13"/>
  <c r="BG1172" i="13"/>
  <c r="AF1173" i="13"/>
  <c r="AG1173" i="13"/>
  <c r="AH1173" i="13"/>
  <c r="AI1173" i="13"/>
  <c r="AJ1173" i="13"/>
  <c r="AK1173" i="13"/>
  <c r="AL1173" i="13"/>
  <c r="AM1173" i="13"/>
  <c r="AN1173" i="13"/>
  <c r="AO1173" i="13"/>
  <c r="AP1173" i="13"/>
  <c r="AQ1173" i="13"/>
  <c r="AR1173" i="13"/>
  <c r="AS1173" i="13"/>
  <c r="AT1173" i="13"/>
  <c r="AU1173" i="13"/>
  <c r="AV1173" i="13"/>
  <c r="AW1173" i="13"/>
  <c r="AX1173" i="13"/>
  <c r="AY1173" i="13"/>
  <c r="AZ1173" i="13"/>
  <c r="BA1173" i="13"/>
  <c r="BB1173" i="13"/>
  <c r="BC1173" i="13"/>
  <c r="BD1173" i="13"/>
  <c r="BE1173" i="13"/>
  <c r="BF1173" i="13"/>
  <c r="BG1173" i="13"/>
  <c r="AF1174" i="13"/>
  <c r="AG1174" i="13"/>
  <c r="AH1174" i="13"/>
  <c r="AI1174" i="13"/>
  <c r="AJ1174" i="13"/>
  <c r="AK1174" i="13"/>
  <c r="AL1174" i="13"/>
  <c r="AM1174" i="13"/>
  <c r="AN1174" i="13"/>
  <c r="BK1174" i="13" s="1"/>
  <c r="AO1174" i="13"/>
  <c r="AP1174" i="13"/>
  <c r="AQ1174" i="13"/>
  <c r="AR1174" i="13"/>
  <c r="AS1174" i="13"/>
  <c r="AT1174" i="13"/>
  <c r="AU1174" i="13"/>
  <c r="AV1174" i="13"/>
  <c r="AW1174" i="13"/>
  <c r="AX1174" i="13"/>
  <c r="AY1174" i="13"/>
  <c r="AZ1174" i="13"/>
  <c r="BA1174" i="13"/>
  <c r="BB1174" i="13"/>
  <c r="BC1174" i="13"/>
  <c r="BD1174" i="13"/>
  <c r="BE1174" i="13"/>
  <c r="BF1174" i="13"/>
  <c r="BG1174" i="13"/>
  <c r="AF1175" i="13"/>
  <c r="AG1175" i="13"/>
  <c r="AH1175" i="13"/>
  <c r="AI1175" i="13"/>
  <c r="AJ1175" i="13"/>
  <c r="AK1175" i="13"/>
  <c r="AL1175" i="13"/>
  <c r="AM1175" i="13"/>
  <c r="AN1175" i="13"/>
  <c r="AO1175" i="13"/>
  <c r="AP1175" i="13"/>
  <c r="AQ1175" i="13"/>
  <c r="AR1175" i="13"/>
  <c r="AS1175" i="13"/>
  <c r="AT1175" i="13"/>
  <c r="AU1175" i="13"/>
  <c r="AV1175" i="13"/>
  <c r="AW1175" i="13"/>
  <c r="AX1175" i="13"/>
  <c r="AY1175" i="13"/>
  <c r="AZ1175" i="13"/>
  <c r="BA1175" i="13"/>
  <c r="BB1175" i="13"/>
  <c r="BC1175" i="13"/>
  <c r="BD1175" i="13"/>
  <c r="BE1175" i="13"/>
  <c r="BF1175" i="13"/>
  <c r="BG1175" i="13"/>
  <c r="AF1176" i="13"/>
  <c r="AG1176" i="13"/>
  <c r="AH1176" i="13"/>
  <c r="AI1176" i="13"/>
  <c r="AJ1176" i="13"/>
  <c r="BM1176" i="13" s="1"/>
  <c r="AK1176" i="13"/>
  <c r="AL1176" i="13"/>
  <c r="AM1176" i="13"/>
  <c r="AN1176" i="13"/>
  <c r="AO1176" i="13"/>
  <c r="AP1176" i="13"/>
  <c r="AQ1176" i="13"/>
  <c r="AR1176" i="13"/>
  <c r="AS1176" i="13"/>
  <c r="AT1176" i="13"/>
  <c r="AU1176" i="13"/>
  <c r="AV1176" i="13"/>
  <c r="AW1176" i="13"/>
  <c r="AX1176" i="13"/>
  <c r="AY1176" i="13"/>
  <c r="AZ1176" i="13"/>
  <c r="BA1176" i="13"/>
  <c r="BB1176" i="13"/>
  <c r="BC1176" i="13"/>
  <c r="BD1176" i="13"/>
  <c r="BE1176" i="13"/>
  <c r="BF1176" i="13"/>
  <c r="BG1176" i="13"/>
  <c r="AF1177" i="13"/>
  <c r="AG1177" i="13"/>
  <c r="AH1177" i="13"/>
  <c r="AI1177" i="13"/>
  <c r="AJ1177" i="13"/>
  <c r="AK1177" i="13"/>
  <c r="AL1177" i="13"/>
  <c r="AM1177" i="13"/>
  <c r="AN1177" i="13"/>
  <c r="AO1177" i="13"/>
  <c r="AP1177" i="13"/>
  <c r="AQ1177" i="13"/>
  <c r="AR1177" i="13"/>
  <c r="AS1177" i="13"/>
  <c r="AT1177" i="13"/>
  <c r="AU1177" i="13"/>
  <c r="AV1177" i="13"/>
  <c r="AW1177" i="13"/>
  <c r="AX1177" i="13"/>
  <c r="AY1177" i="13"/>
  <c r="AZ1177" i="13"/>
  <c r="BA1177" i="13"/>
  <c r="BB1177" i="13"/>
  <c r="BC1177" i="13"/>
  <c r="BD1177" i="13"/>
  <c r="BE1177" i="13"/>
  <c r="BF1177" i="13"/>
  <c r="BG1177" i="13"/>
  <c r="AF1178" i="13"/>
  <c r="AG1178" i="13"/>
  <c r="AH1178" i="13"/>
  <c r="AI1178" i="13"/>
  <c r="AJ1178" i="13"/>
  <c r="AK1178" i="13"/>
  <c r="AL1178" i="13"/>
  <c r="AM1178" i="13"/>
  <c r="AN1178" i="13"/>
  <c r="AO1178" i="13"/>
  <c r="AP1178" i="13"/>
  <c r="AQ1178" i="13"/>
  <c r="AR1178" i="13"/>
  <c r="AS1178" i="13"/>
  <c r="AT1178" i="13"/>
  <c r="AU1178" i="13"/>
  <c r="AV1178" i="13"/>
  <c r="AW1178" i="13"/>
  <c r="AX1178" i="13"/>
  <c r="AY1178" i="13"/>
  <c r="AZ1178" i="13"/>
  <c r="BA1178" i="13"/>
  <c r="BB1178" i="13"/>
  <c r="BC1178" i="13"/>
  <c r="BD1178" i="13"/>
  <c r="BE1178" i="13"/>
  <c r="BF1178" i="13"/>
  <c r="BG1178" i="13"/>
  <c r="AF1179" i="13"/>
  <c r="AG1179" i="13"/>
  <c r="AH1179" i="13"/>
  <c r="AI1179" i="13"/>
  <c r="AJ1179" i="13"/>
  <c r="AK1179" i="13"/>
  <c r="AL1179" i="13"/>
  <c r="AM1179" i="13"/>
  <c r="AN1179" i="13"/>
  <c r="AO1179" i="13"/>
  <c r="AP1179" i="13"/>
  <c r="AQ1179" i="13"/>
  <c r="AR1179" i="13"/>
  <c r="AS1179" i="13"/>
  <c r="AT1179" i="13"/>
  <c r="AU1179" i="13"/>
  <c r="AV1179" i="13"/>
  <c r="AW1179" i="13"/>
  <c r="BJ1179" i="13" s="1"/>
  <c r="AX1179" i="13"/>
  <c r="AY1179" i="13"/>
  <c r="AZ1179" i="13"/>
  <c r="BA1179" i="13"/>
  <c r="BB1179" i="13"/>
  <c r="BC1179" i="13"/>
  <c r="BD1179" i="13"/>
  <c r="BE1179" i="13"/>
  <c r="BF1179" i="13"/>
  <c r="BG1179" i="13"/>
  <c r="AF1180" i="13"/>
  <c r="AG1180" i="13"/>
  <c r="AH1180" i="13"/>
  <c r="AI1180" i="13"/>
  <c r="AJ1180" i="13"/>
  <c r="AK1180" i="13"/>
  <c r="AL1180" i="13"/>
  <c r="AM1180" i="13"/>
  <c r="AN1180" i="13"/>
  <c r="AO1180" i="13"/>
  <c r="AP1180" i="13"/>
  <c r="AQ1180" i="13"/>
  <c r="AR1180" i="13"/>
  <c r="AS1180" i="13"/>
  <c r="AT1180" i="13"/>
  <c r="AU1180" i="13"/>
  <c r="AV1180" i="13"/>
  <c r="AW1180" i="13"/>
  <c r="AX1180" i="13"/>
  <c r="AY1180" i="13"/>
  <c r="BL1180" i="13" s="1"/>
  <c r="AZ1180" i="13"/>
  <c r="BA1180" i="13"/>
  <c r="BB1180" i="13"/>
  <c r="BC1180" i="13"/>
  <c r="BD1180" i="13"/>
  <c r="BE1180" i="13"/>
  <c r="BF1180" i="13"/>
  <c r="BG1180" i="13"/>
  <c r="AF1181" i="13"/>
  <c r="AG1181" i="13"/>
  <c r="AH1181" i="13"/>
  <c r="AI1181" i="13"/>
  <c r="AJ1181" i="13"/>
  <c r="AK1181" i="13"/>
  <c r="AL1181" i="13"/>
  <c r="AM1181" i="13"/>
  <c r="AN1181" i="13"/>
  <c r="AO1181" i="13"/>
  <c r="AP1181" i="13"/>
  <c r="AQ1181" i="13"/>
  <c r="AR1181" i="13"/>
  <c r="AS1181" i="13"/>
  <c r="AT1181" i="13"/>
  <c r="AU1181" i="13"/>
  <c r="AV1181" i="13"/>
  <c r="AW1181" i="13"/>
  <c r="AX1181" i="13"/>
  <c r="AY1181" i="13"/>
  <c r="AZ1181" i="13"/>
  <c r="BA1181" i="13"/>
  <c r="BB1181" i="13"/>
  <c r="BC1181" i="13"/>
  <c r="BD1181" i="13"/>
  <c r="BE1181" i="13"/>
  <c r="BF1181" i="13"/>
  <c r="BG1181" i="13"/>
  <c r="AF1182" i="13"/>
  <c r="AG1182" i="13"/>
  <c r="AH1182" i="13"/>
  <c r="AI1182" i="13"/>
  <c r="AJ1182" i="13"/>
  <c r="AK1182" i="13"/>
  <c r="AL1182" i="13"/>
  <c r="AM1182" i="13"/>
  <c r="AN1182" i="13"/>
  <c r="AO1182" i="13"/>
  <c r="AP1182" i="13"/>
  <c r="AQ1182" i="13"/>
  <c r="AR1182" i="13"/>
  <c r="AS1182" i="13"/>
  <c r="AT1182" i="13"/>
  <c r="AU1182" i="13"/>
  <c r="AV1182" i="13"/>
  <c r="AW1182" i="13"/>
  <c r="AX1182" i="13"/>
  <c r="AY1182" i="13"/>
  <c r="AZ1182" i="13"/>
  <c r="BA1182" i="13"/>
  <c r="BB1182" i="13"/>
  <c r="BC1182" i="13"/>
  <c r="BD1182" i="13"/>
  <c r="BE1182" i="13"/>
  <c r="BF1182" i="13"/>
  <c r="BG1182" i="13"/>
  <c r="AF1183" i="13"/>
  <c r="AG1183" i="13"/>
  <c r="AH1183" i="13"/>
  <c r="AI1183" i="13"/>
  <c r="AJ1183" i="13"/>
  <c r="AK1183" i="13"/>
  <c r="AL1183" i="13"/>
  <c r="AM1183" i="13"/>
  <c r="AN1183" i="13"/>
  <c r="AO1183" i="13"/>
  <c r="AP1183" i="13"/>
  <c r="AQ1183" i="13"/>
  <c r="AR1183" i="13"/>
  <c r="AS1183" i="13"/>
  <c r="AT1183" i="13"/>
  <c r="AU1183" i="13"/>
  <c r="AV1183" i="13"/>
  <c r="AW1183" i="13"/>
  <c r="AX1183" i="13"/>
  <c r="AY1183" i="13"/>
  <c r="AZ1183" i="13"/>
  <c r="BA1183" i="13"/>
  <c r="BB1183" i="13"/>
  <c r="BC1183" i="13"/>
  <c r="BD1183" i="13"/>
  <c r="BE1183" i="13"/>
  <c r="BF1183" i="13"/>
  <c r="BG1183" i="13"/>
  <c r="AF1184" i="13"/>
  <c r="AG1184" i="13"/>
  <c r="AH1184" i="13"/>
  <c r="AI1184" i="13"/>
  <c r="BN1184" i="13" s="1"/>
  <c r="AJ1184" i="13"/>
  <c r="AK1184" i="13"/>
  <c r="AL1184" i="13"/>
  <c r="AM1184" i="13"/>
  <c r="AN1184" i="13"/>
  <c r="AO1184" i="13"/>
  <c r="AP1184" i="13"/>
  <c r="AQ1184" i="13"/>
  <c r="AR1184" i="13"/>
  <c r="AS1184" i="13"/>
  <c r="AT1184" i="13"/>
  <c r="AU1184" i="13"/>
  <c r="AV1184" i="13"/>
  <c r="AW1184" i="13"/>
  <c r="AX1184" i="13"/>
  <c r="AY1184" i="13"/>
  <c r="AZ1184" i="13"/>
  <c r="BA1184" i="13"/>
  <c r="BB1184" i="13"/>
  <c r="BC1184" i="13"/>
  <c r="BD1184" i="13"/>
  <c r="BE1184" i="13"/>
  <c r="BF1184" i="13"/>
  <c r="BG1184" i="13"/>
  <c r="AF1185" i="13"/>
  <c r="AG1185" i="13"/>
  <c r="AH1185" i="13"/>
  <c r="AI1185" i="13"/>
  <c r="AJ1185" i="13"/>
  <c r="AK1185" i="13"/>
  <c r="AL1185" i="13"/>
  <c r="AM1185" i="13"/>
  <c r="AN1185" i="13"/>
  <c r="AO1185" i="13"/>
  <c r="AP1185" i="13"/>
  <c r="AQ1185" i="13"/>
  <c r="AR1185" i="13"/>
  <c r="AS1185" i="13"/>
  <c r="AT1185" i="13"/>
  <c r="AU1185" i="13"/>
  <c r="AV1185" i="13"/>
  <c r="AW1185" i="13"/>
  <c r="AX1185" i="13"/>
  <c r="AY1185" i="13"/>
  <c r="AZ1185" i="13"/>
  <c r="BA1185" i="13"/>
  <c r="BB1185" i="13"/>
  <c r="BC1185" i="13"/>
  <c r="BD1185" i="13"/>
  <c r="BE1185" i="13"/>
  <c r="BF1185" i="13"/>
  <c r="BG1185" i="13"/>
  <c r="AF1186" i="13"/>
  <c r="AG1186" i="13"/>
  <c r="AH1186" i="13"/>
  <c r="AI1186" i="13"/>
  <c r="AJ1186" i="13"/>
  <c r="AK1186" i="13"/>
  <c r="AL1186" i="13"/>
  <c r="AM1186" i="13"/>
  <c r="AN1186" i="13"/>
  <c r="AO1186" i="13"/>
  <c r="AP1186" i="13"/>
  <c r="AQ1186" i="13"/>
  <c r="AR1186" i="13"/>
  <c r="AS1186" i="13"/>
  <c r="AT1186" i="13"/>
  <c r="AU1186" i="13"/>
  <c r="AV1186" i="13"/>
  <c r="AW1186" i="13"/>
  <c r="AX1186" i="13"/>
  <c r="AY1186" i="13"/>
  <c r="AZ1186" i="13"/>
  <c r="BA1186" i="13"/>
  <c r="BB1186" i="13"/>
  <c r="BC1186" i="13"/>
  <c r="BD1186" i="13"/>
  <c r="BE1186" i="13"/>
  <c r="BF1186" i="13"/>
  <c r="BG1186" i="13"/>
  <c r="AF1187" i="13"/>
  <c r="AG1187" i="13"/>
  <c r="AH1187" i="13"/>
  <c r="AI1187" i="13"/>
  <c r="AJ1187" i="13"/>
  <c r="AK1187" i="13"/>
  <c r="AL1187" i="13"/>
  <c r="AM1187" i="13"/>
  <c r="AN1187" i="13"/>
  <c r="AO1187" i="13"/>
  <c r="AP1187" i="13"/>
  <c r="AQ1187" i="13"/>
  <c r="AR1187" i="13"/>
  <c r="AS1187" i="13"/>
  <c r="AT1187" i="13"/>
  <c r="AU1187" i="13"/>
  <c r="AV1187" i="13"/>
  <c r="AW1187" i="13"/>
  <c r="AX1187" i="13"/>
  <c r="AY1187" i="13"/>
  <c r="AZ1187" i="13"/>
  <c r="BA1187" i="13"/>
  <c r="BB1187" i="13"/>
  <c r="BC1187" i="13"/>
  <c r="BD1187" i="13"/>
  <c r="BE1187" i="13"/>
  <c r="BF1187" i="13"/>
  <c r="BG1187" i="13"/>
  <c r="AF1188" i="13"/>
  <c r="AG1188" i="13"/>
  <c r="AH1188" i="13"/>
  <c r="AI1188" i="13"/>
  <c r="AJ1188" i="13"/>
  <c r="AK1188" i="13"/>
  <c r="AL1188" i="13"/>
  <c r="AM1188" i="13"/>
  <c r="AN1188" i="13"/>
  <c r="AO1188" i="13"/>
  <c r="AP1188" i="13"/>
  <c r="AQ1188" i="13"/>
  <c r="AR1188" i="13"/>
  <c r="AS1188" i="13"/>
  <c r="AT1188" i="13"/>
  <c r="AU1188" i="13"/>
  <c r="AV1188" i="13"/>
  <c r="AW1188" i="13"/>
  <c r="AX1188" i="13"/>
  <c r="AY1188" i="13"/>
  <c r="AZ1188" i="13"/>
  <c r="BA1188" i="13"/>
  <c r="BB1188" i="13"/>
  <c r="BC1188" i="13"/>
  <c r="BD1188" i="13"/>
  <c r="BE1188" i="13"/>
  <c r="BF1188" i="13"/>
  <c r="BG1188" i="13"/>
  <c r="AF1189" i="13"/>
  <c r="AG1189" i="13"/>
  <c r="AH1189" i="13"/>
  <c r="AI1189" i="13"/>
  <c r="AJ1189" i="13"/>
  <c r="AK1189" i="13"/>
  <c r="AL1189" i="13"/>
  <c r="AM1189" i="13"/>
  <c r="AN1189" i="13"/>
  <c r="AO1189" i="13"/>
  <c r="AP1189" i="13"/>
  <c r="AQ1189" i="13"/>
  <c r="AR1189" i="13"/>
  <c r="AS1189" i="13"/>
  <c r="AT1189" i="13"/>
  <c r="AU1189" i="13"/>
  <c r="AV1189" i="13"/>
  <c r="AW1189" i="13"/>
  <c r="AX1189" i="13"/>
  <c r="AY1189" i="13"/>
  <c r="AZ1189" i="13"/>
  <c r="BA1189" i="13"/>
  <c r="BB1189" i="13"/>
  <c r="BC1189" i="13"/>
  <c r="BL1189" i="13" s="1"/>
  <c r="BD1189" i="13"/>
  <c r="BE1189" i="13"/>
  <c r="BF1189" i="13"/>
  <c r="BG1189" i="13"/>
  <c r="AF1190" i="13"/>
  <c r="AG1190" i="13"/>
  <c r="AH1190" i="13"/>
  <c r="AI1190" i="13"/>
  <c r="BN1190" i="13" s="1"/>
  <c r="AJ1190" i="13"/>
  <c r="AK1190" i="13"/>
  <c r="AL1190" i="13"/>
  <c r="AM1190" i="13"/>
  <c r="AN1190" i="13"/>
  <c r="AO1190" i="13"/>
  <c r="AP1190" i="13"/>
  <c r="AQ1190" i="13"/>
  <c r="AR1190" i="13"/>
  <c r="AS1190" i="13"/>
  <c r="AT1190" i="13"/>
  <c r="AU1190" i="13"/>
  <c r="AV1190" i="13"/>
  <c r="AW1190" i="13"/>
  <c r="AX1190" i="13"/>
  <c r="AY1190" i="13"/>
  <c r="AZ1190" i="13"/>
  <c r="BA1190" i="13"/>
  <c r="BB1190" i="13"/>
  <c r="BC1190" i="13"/>
  <c r="BD1190" i="13"/>
  <c r="BE1190" i="13"/>
  <c r="BF1190" i="13"/>
  <c r="BG1190" i="13"/>
  <c r="AF1191" i="13"/>
  <c r="AG1191" i="13"/>
  <c r="AH1191" i="13"/>
  <c r="AI1191" i="13"/>
  <c r="AJ1191" i="13"/>
  <c r="AK1191" i="13"/>
  <c r="AL1191" i="13"/>
  <c r="AM1191" i="13"/>
  <c r="BJ1191" i="13" s="1"/>
  <c r="AN1191" i="13"/>
  <c r="AO1191" i="13"/>
  <c r="AP1191" i="13"/>
  <c r="AQ1191" i="13"/>
  <c r="AR1191" i="13"/>
  <c r="AS1191" i="13"/>
  <c r="AT1191" i="13"/>
  <c r="AU1191" i="13"/>
  <c r="BI1191" i="13" s="1"/>
  <c r="AV1191" i="13"/>
  <c r="AW1191" i="13"/>
  <c r="AX1191" i="13"/>
  <c r="AY1191" i="13"/>
  <c r="AZ1191" i="13"/>
  <c r="BA1191" i="13"/>
  <c r="BB1191" i="13"/>
  <c r="BC1191" i="13"/>
  <c r="BD1191" i="13"/>
  <c r="BE1191" i="13"/>
  <c r="BF1191" i="13"/>
  <c r="BG1191" i="13"/>
  <c r="AF1192" i="13"/>
  <c r="AG1192" i="13"/>
  <c r="AH1192" i="13"/>
  <c r="AI1192" i="13"/>
  <c r="AJ1192" i="13"/>
  <c r="AK1192" i="13"/>
  <c r="AL1192" i="13"/>
  <c r="AM1192" i="13"/>
  <c r="AN1192" i="13"/>
  <c r="AO1192" i="13"/>
  <c r="AP1192" i="13"/>
  <c r="AQ1192" i="13"/>
  <c r="AR1192" i="13"/>
  <c r="AS1192" i="13"/>
  <c r="AT1192" i="13"/>
  <c r="AU1192" i="13"/>
  <c r="AV1192" i="13"/>
  <c r="AW1192" i="13"/>
  <c r="AX1192" i="13"/>
  <c r="AY1192" i="13"/>
  <c r="AZ1192" i="13"/>
  <c r="BA1192" i="13"/>
  <c r="BB1192" i="13"/>
  <c r="BC1192" i="13"/>
  <c r="BD1192" i="13"/>
  <c r="BE1192" i="13"/>
  <c r="BF1192" i="13"/>
  <c r="BG1192" i="13"/>
  <c r="AF1193" i="13"/>
  <c r="AG1193" i="13"/>
  <c r="AH1193" i="13"/>
  <c r="AI1193" i="13"/>
  <c r="AJ1193" i="13"/>
  <c r="AK1193" i="13"/>
  <c r="AL1193" i="13"/>
  <c r="AM1193" i="13"/>
  <c r="AN1193" i="13"/>
  <c r="AO1193" i="13"/>
  <c r="AP1193" i="13"/>
  <c r="AQ1193" i="13"/>
  <c r="AR1193" i="13"/>
  <c r="AS1193" i="13"/>
  <c r="AT1193" i="13"/>
  <c r="AU1193" i="13"/>
  <c r="AV1193" i="13"/>
  <c r="AW1193" i="13"/>
  <c r="AX1193" i="13"/>
  <c r="AY1193" i="13"/>
  <c r="AZ1193" i="13"/>
  <c r="BA1193" i="13"/>
  <c r="BB1193" i="13"/>
  <c r="BC1193" i="13"/>
  <c r="BD1193" i="13"/>
  <c r="BE1193" i="13"/>
  <c r="BF1193" i="13"/>
  <c r="BG1193" i="13"/>
  <c r="AF1194" i="13"/>
  <c r="AG1194" i="13"/>
  <c r="AH1194" i="13"/>
  <c r="AI1194" i="13"/>
  <c r="AJ1194" i="13"/>
  <c r="AK1194" i="13"/>
  <c r="AL1194" i="13"/>
  <c r="AM1194" i="13"/>
  <c r="AN1194" i="13"/>
  <c r="AO1194" i="13"/>
  <c r="AP1194" i="13"/>
  <c r="AQ1194" i="13"/>
  <c r="AR1194" i="13"/>
  <c r="AS1194" i="13"/>
  <c r="AT1194" i="13"/>
  <c r="AU1194" i="13"/>
  <c r="AV1194" i="13"/>
  <c r="AW1194" i="13"/>
  <c r="AX1194" i="13"/>
  <c r="AY1194" i="13"/>
  <c r="AZ1194" i="13"/>
  <c r="BA1194" i="13"/>
  <c r="BB1194" i="13"/>
  <c r="BC1194" i="13"/>
  <c r="BD1194" i="13"/>
  <c r="BE1194" i="13"/>
  <c r="BF1194" i="13"/>
  <c r="BG1194" i="13"/>
  <c r="AF1195" i="13"/>
  <c r="AG1195" i="13"/>
  <c r="AH1195" i="13"/>
  <c r="AI1195" i="13"/>
  <c r="AJ1195" i="13"/>
  <c r="AK1195" i="13"/>
  <c r="AL1195" i="13"/>
  <c r="AM1195" i="13"/>
  <c r="AN1195" i="13"/>
  <c r="AO1195" i="13"/>
  <c r="AP1195" i="13"/>
  <c r="AQ1195" i="13"/>
  <c r="AR1195" i="13"/>
  <c r="AS1195" i="13"/>
  <c r="AT1195" i="13"/>
  <c r="AU1195" i="13"/>
  <c r="AV1195" i="13"/>
  <c r="AW1195" i="13"/>
  <c r="AX1195" i="13"/>
  <c r="AY1195" i="13"/>
  <c r="AZ1195" i="13"/>
  <c r="BA1195" i="13"/>
  <c r="BB1195" i="13"/>
  <c r="BC1195" i="13"/>
  <c r="BD1195" i="13"/>
  <c r="BE1195" i="13"/>
  <c r="BF1195" i="13"/>
  <c r="BG1195" i="13"/>
  <c r="AF1196" i="13"/>
  <c r="AG1196" i="13"/>
  <c r="AH1196" i="13"/>
  <c r="AI1196" i="13"/>
  <c r="AJ1196" i="13"/>
  <c r="AK1196" i="13"/>
  <c r="AL1196" i="13"/>
  <c r="AM1196" i="13"/>
  <c r="AN1196" i="13"/>
  <c r="AO1196" i="13"/>
  <c r="AP1196" i="13"/>
  <c r="AQ1196" i="13"/>
  <c r="AR1196" i="13"/>
  <c r="AS1196" i="13"/>
  <c r="AT1196" i="13"/>
  <c r="AU1196" i="13"/>
  <c r="AV1196" i="13"/>
  <c r="AW1196" i="13"/>
  <c r="AX1196" i="13"/>
  <c r="AY1196" i="13"/>
  <c r="AZ1196" i="13"/>
  <c r="BL1196" i="13" s="1"/>
  <c r="BA1196" i="13"/>
  <c r="BB1196" i="13"/>
  <c r="BC1196" i="13"/>
  <c r="BD1196" i="13"/>
  <c r="BE1196" i="13"/>
  <c r="BF1196" i="13"/>
  <c r="BG1196" i="13"/>
  <c r="AF1197" i="13"/>
  <c r="AG1197" i="13"/>
  <c r="AH1197" i="13"/>
  <c r="AI1197" i="13"/>
  <c r="AJ1197" i="13"/>
  <c r="AK1197" i="13"/>
  <c r="AL1197" i="13"/>
  <c r="AM1197" i="13"/>
  <c r="AN1197" i="13"/>
  <c r="AO1197" i="13"/>
  <c r="AP1197" i="13"/>
  <c r="AQ1197" i="13"/>
  <c r="AR1197" i="13"/>
  <c r="AS1197" i="13"/>
  <c r="AT1197" i="13"/>
  <c r="AU1197" i="13"/>
  <c r="BI1197" i="13" s="1"/>
  <c r="AV1197" i="13"/>
  <c r="AW1197" i="13"/>
  <c r="AX1197" i="13"/>
  <c r="AY1197" i="13"/>
  <c r="AZ1197" i="13"/>
  <c r="BA1197" i="13"/>
  <c r="BB1197" i="13"/>
  <c r="BC1197" i="13"/>
  <c r="BD1197" i="13"/>
  <c r="BJ1197" i="13" s="1"/>
  <c r="BE1197" i="13"/>
  <c r="BF1197" i="13"/>
  <c r="BG1197" i="13"/>
  <c r="AF1198" i="13"/>
  <c r="AG1198" i="13"/>
  <c r="AH1198" i="13"/>
  <c r="AI1198" i="13"/>
  <c r="AJ1198" i="13"/>
  <c r="AK1198" i="13"/>
  <c r="AL1198" i="13"/>
  <c r="AM1198" i="13"/>
  <c r="AN1198" i="13"/>
  <c r="AO1198" i="13"/>
  <c r="AP1198" i="13"/>
  <c r="AQ1198" i="13"/>
  <c r="AR1198" i="13"/>
  <c r="AS1198" i="13"/>
  <c r="AT1198" i="13"/>
  <c r="AU1198" i="13"/>
  <c r="AV1198" i="13"/>
  <c r="AW1198" i="13"/>
  <c r="AX1198" i="13"/>
  <c r="AY1198" i="13"/>
  <c r="AZ1198" i="13"/>
  <c r="BA1198" i="13"/>
  <c r="BB1198" i="13"/>
  <c r="BC1198" i="13"/>
  <c r="BD1198" i="13"/>
  <c r="BE1198" i="13"/>
  <c r="BF1198" i="13"/>
  <c r="BG1198" i="13"/>
  <c r="AF1199" i="13"/>
  <c r="AG1199" i="13"/>
  <c r="AH1199" i="13"/>
  <c r="AI1199" i="13"/>
  <c r="AJ1199" i="13"/>
  <c r="AK1199" i="13"/>
  <c r="AL1199" i="13"/>
  <c r="AM1199" i="13"/>
  <c r="AN1199" i="13"/>
  <c r="AO1199" i="13"/>
  <c r="AP1199" i="13"/>
  <c r="AQ1199" i="13"/>
  <c r="AR1199" i="13"/>
  <c r="AS1199" i="13"/>
  <c r="AT1199" i="13"/>
  <c r="AU1199" i="13"/>
  <c r="AV1199" i="13"/>
  <c r="AW1199" i="13"/>
  <c r="AX1199" i="13"/>
  <c r="AY1199" i="13"/>
  <c r="AZ1199" i="13"/>
  <c r="BA1199" i="13"/>
  <c r="BB1199" i="13"/>
  <c r="BC1199" i="13"/>
  <c r="BD1199" i="13"/>
  <c r="BE1199" i="13"/>
  <c r="BF1199" i="13"/>
  <c r="BG1199" i="13"/>
  <c r="AF1200" i="13"/>
  <c r="AG1200" i="13"/>
  <c r="AH1200" i="13"/>
  <c r="AI1200" i="13"/>
  <c r="AJ1200" i="13"/>
  <c r="AK1200" i="13"/>
  <c r="AL1200" i="13"/>
  <c r="AM1200" i="13"/>
  <c r="AN1200" i="13"/>
  <c r="AO1200" i="13"/>
  <c r="AP1200" i="13"/>
  <c r="AQ1200" i="13"/>
  <c r="AR1200" i="13"/>
  <c r="AS1200" i="13"/>
  <c r="AT1200" i="13"/>
  <c r="AU1200" i="13"/>
  <c r="AV1200" i="13"/>
  <c r="AW1200" i="13"/>
  <c r="AX1200" i="13"/>
  <c r="AY1200" i="13"/>
  <c r="AZ1200" i="13"/>
  <c r="BA1200" i="13"/>
  <c r="BB1200" i="13"/>
  <c r="BC1200" i="13"/>
  <c r="BD1200" i="13"/>
  <c r="BE1200" i="13"/>
  <c r="BF1200" i="13"/>
  <c r="BG1200" i="13"/>
  <c r="AF1201" i="13"/>
  <c r="AG1201" i="13"/>
  <c r="AH1201" i="13"/>
  <c r="AI1201" i="13"/>
  <c r="AJ1201" i="13"/>
  <c r="AK1201" i="13"/>
  <c r="AL1201" i="13"/>
  <c r="AM1201" i="13"/>
  <c r="AN1201" i="13"/>
  <c r="AO1201" i="13"/>
  <c r="AP1201" i="13"/>
  <c r="AQ1201" i="13"/>
  <c r="AR1201" i="13"/>
  <c r="AS1201" i="13"/>
  <c r="AT1201" i="13"/>
  <c r="AU1201" i="13"/>
  <c r="AV1201" i="13"/>
  <c r="AW1201" i="13"/>
  <c r="AX1201" i="13"/>
  <c r="AY1201" i="13"/>
  <c r="AZ1201" i="13"/>
  <c r="BA1201" i="13"/>
  <c r="BB1201" i="13"/>
  <c r="BC1201" i="13"/>
  <c r="BD1201" i="13"/>
  <c r="BE1201" i="13"/>
  <c r="BF1201" i="13"/>
  <c r="BG1201" i="13"/>
  <c r="AF1202" i="13"/>
  <c r="AG1202" i="13"/>
  <c r="AH1202" i="13"/>
  <c r="AI1202" i="13"/>
  <c r="AJ1202" i="13"/>
  <c r="AK1202" i="13"/>
  <c r="AL1202" i="13"/>
  <c r="AM1202" i="13"/>
  <c r="AN1202" i="13"/>
  <c r="AO1202" i="13"/>
  <c r="AP1202" i="13"/>
  <c r="AQ1202" i="13"/>
  <c r="AR1202" i="13"/>
  <c r="AS1202" i="13"/>
  <c r="AT1202" i="13"/>
  <c r="AU1202" i="13"/>
  <c r="AV1202" i="13"/>
  <c r="AW1202" i="13"/>
  <c r="AX1202" i="13"/>
  <c r="AY1202" i="13"/>
  <c r="AZ1202" i="13"/>
  <c r="BA1202" i="13"/>
  <c r="BB1202" i="13"/>
  <c r="BC1202" i="13"/>
  <c r="BD1202" i="13"/>
  <c r="BE1202" i="13"/>
  <c r="BF1202" i="13"/>
  <c r="BG1202" i="13"/>
  <c r="AF1203" i="13"/>
  <c r="AG1203" i="13"/>
  <c r="AH1203" i="13"/>
  <c r="AI1203" i="13"/>
  <c r="AJ1203" i="13"/>
  <c r="AK1203" i="13"/>
  <c r="AL1203" i="13"/>
  <c r="AM1203" i="13"/>
  <c r="AN1203" i="13"/>
  <c r="AO1203" i="13"/>
  <c r="AP1203" i="13"/>
  <c r="AQ1203" i="13"/>
  <c r="AR1203" i="13"/>
  <c r="AS1203" i="13"/>
  <c r="AT1203" i="13"/>
  <c r="AU1203" i="13"/>
  <c r="AV1203" i="13"/>
  <c r="AW1203" i="13"/>
  <c r="AX1203" i="13"/>
  <c r="AY1203" i="13"/>
  <c r="AZ1203" i="13"/>
  <c r="BA1203" i="13"/>
  <c r="BB1203" i="13"/>
  <c r="BC1203" i="13"/>
  <c r="BD1203" i="13"/>
  <c r="BE1203" i="13"/>
  <c r="BF1203" i="13"/>
  <c r="BG1203" i="13"/>
  <c r="AF1204" i="13"/>
  <c r="AG1204" i="13"/>
  <c r="BH1204" i="13" s="1"/>
  <c r="AH1204" i="13"/>
  <c r="AI1204" i="13"/>
  <c r="AJ1204" i="13"/>
  <c r="AK1204" i="13"/>
  <c r="AL1204" i="13"/>
  <c r="AM1204" i="13"/>
  <c r="AN1204" i="13"/>
  <c r="AO1204" i="13"/>
  <c r="AP1204" i="13"/>
  <c r="AQ1204" i="13"/>
  <c r="AR1204" i="13"/>
  <c r="AS1204" i="13"/>
  <c r="AT1204" i="13"/>
  <c r="AU1204" i="13"/>
  <c r="AV1204" i="13"/>
  <c r="AW1204" i="13"/>
  <c r="AX1204" i="13"/>
  <c r="AY1204" i="13"/>
  <c r="AZ1204" i="13"/>
  <c r="BA1204" i="13"/>
  <c r="BB1204" i="13"/>
  <c r="BC1204" i="13"/>
  <c r="BD1204" i="13"/>
  <c r="BE1204" i="13"/>
  <c r="BF1204" i="13"/>
  <c r="BG1204" i="13"/>
  <c r="AF1205" i="13"/>
  <c r="AG1205" i="13"/>
  <c r="AH1205" i="13"/>
  <c r="AI1205" i="13"/>
  <c r="AJ1205" i="13"/>
  <c r="AK1205" i="13"/>
  <c r="AL1205" i="13"/>
  <c r="AM1205" i="13"/>
  <c r="AN1205" i="13"/>
  <c r="AO1205" i="13"/>
  <c r="AP1205" i="13"/>
  <c r="AQ1205" i="13"/>
  <c r="AR1205" i="13"/>
  <c r="AS1205" i="13"/>
  <c r="AT1205" i="13"/>
  <c r="AU1205" i="13"/>
  <c r="AV1205" i="13"/>
  <c r="AW1205" i="13"/>
  <c r="AX1205" i="13"/>
  <c r="AY1205" i="13"/>
  <c r="AZ1205" i="13"/>
  <c r="BA1205" i="13"/>
  <c r="BB1205" i="13"/>
  <c r="BC1205" i="13"/>
  <c r="BD1205" i="13"/>
  <c r="BE1205" i="13"/>
  <c r="BF1205" i="13"/>
  <c r="BG1205" i="13"/>
  <c r="AF1206" i="13"/>
  <c r="AG1206" i="13"/>
  <c r="AH1206" i="13"/>
  <c r="AI1206" i="13"/>
  <c r="AJ1206" i="13"/>
  <c r="AK1206" i="13"/>
  <c r="AL1206" i="13"/>
  <c r="AM1206" i="13"/>
  <c r="AN1206" i="13"/>
  <c r="AO1206" i="13"/>
  <c r="AP1206" i="13"/>
  <c r="AQ1206" i="13"/>
  <c r="AR1206" i="13"/>
  <c r="AS1206" i="13"/>
  <c r="AT1206" i="13"/>
  <c r="AU1206" i="13"/>
  <c r="AV1206" i="13"/>
  <c r="AW1206" i="13"/>
  <c r="AX1206" i="13"/>
  <c r="AY1206" i="13"/>
  <c r="AZ1206" i="13"/>
  <c r="BA1206" i="13"/>
  <c r="BB1206" i="13"/>
  <c r="BC1206" i="13"/>
  <c r="BD1206" i="13"/>
  <c r="BE1206" i="13"/>
  <c r="BF1206" i="13"/>
  <c r="BG1206" i="13"/>
  <c r="AF1207" i="13"/>
  <c r="AG1207" i="13"/>
  <c r="AH1207" i="13"/>
  <c r="AI1207" i="13"/>
  <c r="AJ1207" i="13"/>
  <c r="AK1207" i="13"/>
  <c r="AL1207" i="13"/>
  <c r="AM1207" i="13"/>
  <c r="AN1207" i="13"/>
  <c r="AO1207" i="13"/>
  <c r="AP1207" i="13"/>
  <c r="AQ1207" i="13"/>
  <c r="AR1207" i="13"/>
  <c r="AS1207" i="13"/>
  <c r="AT1207" i="13"/>
  <c r="AU1207" i="13"/>
  <c r="AV1207" i="13"/>
  <c r="AW1207" i="13"/>
  <c r="AX1207" i="13"/>
  <c r="AY1207" i="13"/>
  <c r="AZ1207" i="13"/>
  <c r="BA1207" i="13"/>
  <c r="BB1207" i="13"/>
  <c r="BC1207" i="13"/>
  <c r="BD1207" i="13"/>
  <c r="BE1207" i="13"/>
  <c r="BF1207" i="13"/>
  <c r="BG1207" i="13"/>
  <c r="AF1023" i="13"/>
  <c r="AG1023" i="13"/>
  <c r="AH1023" i="13"/>
  <c r="AI1023" i="13"/>
  <c r="AJ1023" i="13"/>
  <c r="AK1023" i="13"/>
  <c r="AL1023" i="13"/>
  <c r="AM1023" i="13"/>
  <c r="AN1023" i="13"/>
  <c r="AO1023" i="13"/>
  <c r="AP1023" i="13"/>
  <c r="AQ1023" i="13"/>
  <c r="AR1023" i="13"/>
  <c r="AS1023" i="13"/>
  <c r="AT1023" i="13"/>
  <c r="AU1023" i="13"/>
  <c r="AV1023" i="13"/>
  <c r="AW1023" i="13"/>
  <c r="AX1023" i="13"/>
  <c r="AY1023" i="13"/>
  <c r="AZ1023" i="13"/>
  <c r="BA1023" i="13"/>
  <c r="BB1023" i="13"/>
  <c r="BC1023" i="13"/>
  <c r="BD1023" i="13"/>
  <c r="BE1023" i="13"/>
  <c r="BF1023" i="13"/>
  <c r="BG1023" i="13"/>
  <c r="AF1024" i="13"/>
  <c r="AG1024" i="13"/>
  <c r="AH1024" i="13"/>
  <c r="AI1024" i="13"/>
  <c r="AJ1024" i="13"/>
  <c r="AK1024" i="13"/>
  <c r="AL1024" i="13"/>
  <c r="AM1024" i="13"/>
  <c r="AN1024" i="13"/>
  <c r="AO1024" i="13"/>
  <c r="AP1024" i="13"/>
  <c r="AQ1024" i="13"/>
  <c r="AR1024" i="13"/>
  <c r="AS1024" i="13"/>
  <c r="AT1024" i="13"/>
  <c r="AU1024" i="13"/>
  <c r="AV1024" i="13"/>
  <c r="AW1024" i="13"/>
  <c r="AX1024" i="13"/>
  <c r="AY1024" i="13"/>
  <c r="AZ1024" i="13"/>
  <c r="BA1024" i="13"/>
  <c r="BB1024" i="13"/>
  <c r="BC1024" i="13"/>
  <c r="BD1024" i="13"/>
  <c r="BE1024" i="13"/>
  <c r="BF1024" i="13"/>
  <c r="BG1024" i="13"/>
  <c r="AF1025" i="13"/>
  <c r="AG1025" i="13"/>
  <c r="AH1025" i="13"/>
  <c r="AI1025" i="13"/>
  <c r="AJ1025" i="13"/>
  <c r="AK1025" i="13"/>
  <c r="AL1025" i="13"/>
  <c r="AM1025" i="13"/>
  <c r="AN1025" i="13"/>
  <c r="AO1025" i="13"/>
  <c r="BI1025" i="13" s="1"/>
  <c r="AP1025" i="13"/>
  <c r="AQ1025" i="13"/>
  <c r="AR1025" i="13"/>
  <c r="AS1025" i="13"/>
  <c r="AT1025" i="13"/>
  <c r="AU1025" i="13"/>
  <c r="AV1025" i="13"/>
  <c r="AW1025" i="13"/>
  <c r="AX1025" i="13"/>
  <c r="AY1025" i="13"/>
  <c r="AZ1025" i="13"/>
  <c r="BA1025" i="13"/>
  <c r="BB1025" i="13"/>
  <c r="BC1025" i="13"/>
  <c r="BD1025" i="13"/>
  <c r="BE1025" i="13"/>
  <c r="BF1025" i="13"/>
  <c r="BG1025" i="13"/>
  <c r="AF1026" i="13"/>
  <c r="AG1026" i="13"/>
  <c r="AH1026" i="13"/>
  <c r="AI1026" i="13"/>
  <c r="AJ1026" i="13"/>
  <c r="AK1026" i="13"/>
  <c r="AL1026" i="13"/>
  <c r="AM1026" i="13"/>
  <c r="AN1026" i="13"/>
  <c r="AO1026" i="13"/>
  <c r="AP1026" i="13"/>
  <c r="AQ1026" i="13"/>
  <c r="AR1026" i="13"/>
  <c r="AS1026" i="13"/>
  <c r="AT1026" i="13"/>
  <c r="AU1026" i="13"/>
  <c r="AV1026" i="13"/>
  <c r="AW1026" i="13"/>
  <c r="AX1026" i="13"/>
  <c r="AY1026" i="13"/>
  <c r="AZ1026" i="13"/>
  <c r="BA1026" i="13"/>
  <c r="BB1026" i="13"/>
  <c r="BC1026" i="13"/>
  <c r="BD1026" i="13"/>
  <c r="BE1026" i="13"/>
  <c r="BF1026" i="13"/>
  <c r="BG1026" i="13"/>
  <c r="AF1027" i="13"/>
  <c r="AG1027" i="13"/>
  <c r="AH1027" i="13"/>
  <c r="AI1027" i="13"/>
  <c r="AJ1027" i="13"/>
  <c r="AK1027" i="13"/>
  <c r="AL1027" i="13"/>
  <c r="AM1027" i="13"/>
  <c r="AN1027" i="13"/>
  <c r="AO1027" i="13"/>
  <c r="AP1027" i="13"/>
  <c r="AQ1027" i="13"/>
  <c r="AR1027" i="13"/>
  <c r="AS1027" i="13"/>
  <c r="AT1027" i="13"/>
  <c r="AU1027" i="13"/>
  <c r="AV1027" i="13"/>
  <c r="AW1027" i="13"/>
  <c r="AX1027" i="13"/>
  <c r="AY1027" i="13"/>
  <c r="AZ1027" i="13"/>
  <c r="BA1027" i="13"/>
  <c r="BB1027" i="13"/>
  <c r="BC1027" i="13"/>
  <c r="BD1027" i="13"/>
  <c r="BE1027" i="13"/>
  <c r="BF1027" i="13"/>
  <c r="BG1027" i="13"/>
  <c r="AF1028" i="13"/>
  <c r="AG1028" i="13"/>
  <c r="AH1028" i="13"/>
  <c r="AI1028" i="13"/>
  <c r="AJ1028" i="13"/>
  <c r="AK1028" i="13"/>
  <c r="AL1028" i="13"/>
  <c r="AM1028" i="13"/>
  <c r="AN1028" i="13"/>
  <c r="AO1028" i="13"/>
  <c r="AP1028" i="13"/>
  <c r="AQ1028" i="13"/>
  <c r="AR1028" i="13"/>
  <c r="AS1028" i="13"/>
  <c r="AT1028" i="13"/>
  <c r="AU1028" i="13"/>
  <c r="AV1028" i="13"/>
  <c r="AW1028" i="13"/>
  <c r="AX1028" i="13"/>
  <c r="AY1028" i="13"/>
  <c r="AZ1028" i="13"/>
  <c r="BA1028" i="13"/>
  <c r="BB1028" i="13"/>
  <c r="BC1028" i="13"/>
  <c r="BD1028" i="13"/>
  <c r="BE1028" i="13"/>
  <c r="BF1028" i="13"/>
  <c r="BG1028" i="13"/>
  <c r="AE1121" i="13"/>
  <c r="AE1122" i="13"/>
  <c r="AE1123" i="13"/>
  <c r="AE1124" i="13"/>
  <c r="AE1125" i="13"/>
  <c r="AE1126" i="13"/>
  <c r="AE1127" i="13"/>
  <c r="AE1128" i="13"/>
  <c r="AE1129" i="13"/>
  <c r="AE1130" i="13"/>
  <c r="AE1131" i="13"/>
  <c r="AE1132" i="13"/>
  <c r="AE1133" i="13"/>
  <c r="AE1134" i="13"/>
  <c r="AE1135" i="13"/>
  <c r="AE1136" i="13"/>
  <c r="AE1137" i="13"/>
  <c r="AE1138" i="13"/>
  <c r="AE1139" i="13"/>
  <c r="AE1140" i="13"/>
  <c r="AE1141" i="13"/>
  <c r="AE1142" i="13"/>
  <c r="AE1143" i="13"/>
  <c r="AE1144" i="13"/>
  <c r="AE1145" i="13"/>
  <c r="AE1146" i="13"/>
  <c r="AE1147" i="13"/>
  <c r="AE1148" i="13"/>
  <c r="AE1149" i="13"/>
  <c r="AE1150" i="13"/>
  <c r="AE1151" i="13"/>
  <c r="AE1152" i="13"/>
  <c r="AE1153" i="13"/>
  <c r="AE1154" i="13"/>
  <c r="AE1155" i="13"/>
  <c r="AE1156" i="13"/>
  <c r="AE1157" i="13"/>
  <c r="AE1158" i="13"/>
  <c r="AE1159" i="13"/>
  <c r="AE1160" i="13"/>
  <c r="AE1161" i="13"/>
  <c r="AE1162" i="13"/>
  <c r="AE1163" i="13"/>
  <c r="AE1164" i="13"/>
  <c r="AE1165" i="13"/>
  <c r="AE1166" i="13"/>
  <c r="AE1167" i="13"/>
  <c r="AE1168" i="13"/>
  <c r="AE1169" i="13"/>
  <c r="AE1170" i="13"/>
  <c r="AE1171" i="13"/>
  <c r="AE1172" i="13"/>
  <c r="AE1173" i="13"/>
  <c r="AE1174" i="13"/>
  <c r="AE1175" i="13"/>
  <c r="AE1176" i="13"/>
  <c r="AE1177" i="13"/>
  <c r="AE1178" i="13"/>
  <c r="AE1179" i="13"/>
  <c r="AE1180" i="13"/>
  <c r="AE1181" i="13"/>
  <c r="AE1182" i="13"/>
  <c r="AE1183" i="13"/>
  <c r="AE1184" i="13"/>
  <c r="AE1185" i="13"/>
  <c r="AE1186" i="13"/>
  <c r="AE1187" i="13"/>
  <c r="AE1188" i="13"/>
  <c r="AE1189" i="13"/>
  <c r="AE1190" i="13"/>
  <c r="AE1191" i="13"/>
  <c r="AE1192" i="13"/>
  <c r="AE1193" i="13"/>
  <c r="AE1194" i="13"/>
  <c r="AE1195" i="13"/>
  <c r="AE1196" i="13"/>
  <c r="AE1197" i="13"/>
  <c r="AE1198" i="13"/>
  <c r="AE1199" i="13"/>
  <c r="AE1200" i="13"/>
  <c r="AE1201" i="13"/>
  <c r="AE1202" i="13"/>
  <c r="AE1203" i="13"/>
  <c r="AE1204" i="13"/>
  <c r="AE1205" i="13"/>
  <c r="AE1107" i="13"/>
  <c r="AE1108" i="13"/>
  <c r="AE1109" i="13"/>
  <c r="AE1110" i="13"/>
  <c r="AE1111" i="13"/>
  <c r="AE1112" i="13"/>
  <c r="AE1113" i="13"/>
  <c r="AE1114" i="13"/>
  <c r="AE1115" i="13"/>
  <c r="AE1116" i="13"/>
  <c r="AE1117" i="13"/>
  <c r="AE1118" i="13"/>
  <c r="AE1119" i="13"/>
  <c r="AE1120" i="13"/>
  <c r="AE1031" i="13"/>
  <c r="AE1032" i="13"/>
  <c r="AE1033" i="13"/>
  <c r="AE1034" i="13"/>
  <c r="AE1035" i="13"/>
  <c r="AE1036" i="13"/>
  <c r="AE1037" i="13"/>
  <c r="AE1038" i="13"/>
  <c r="AE1039" i="13"/>
  <c r="AE1040" i="13"/>
  <c r="AE1041" i="13"/>
  <c r="AE1042" i="13"/>
  <c r="AE1043" i="13"/>
  <c r="AE1044" i="13"/>
  <c r="AE1045" i="13"/>
  <c r="AE1046" i="13"/>
  <c r="AE1047" i="13"/>
  <c r="AE1048" i="13"/>
  <c r="AE1049" i="13"/>
  <c r="AE1050" i="13"/>
  <c r="AE1051" i="13"/>
  <c r="AE1052" i="13"/>
  <c r="AE1053" i="13"/>
  <c r="AE1054" i="13"/>
  <c r="AE1055" i="13"/>
  <c r="AE1056" i="13"/>
  <c r="AE1057" i="13"/>
  <c r="AE1058" i="13"/>
  <c r="AE1059" i="13"/>
  <c r="AE1060" i="13"/>
  <c r="AE1061" i="13"/>
  <c r="AE1062" i="13"/>
  <c r="AE1063" i="13"/>
  <c r="AE1064" i="13"/>
  <c r="AE1065" i="13"/>
  <c r="AE1066" i="13"/>
  <c r="AE1067" i="13"/>
  <c r="AE1068" i="13"/>
  <c r="AE1069" i="13"/>
  <c r="AE1070" i="13"/>
  <c r="AE1071" i="13"/>
  <c r="AE1072" i="13"/>
  <c r="AE1073" i="13"/>
  <c r="AE1074" i="13"/>
  <c r="AE1075" i="13"/>
  <c r="AE1076" i="13"/>
  <c r="AE1077" i="13"/>
  <c r="AE1078" i="13"/>
  <c r="AE1079" i="13"/>
  <c r="AE1080" i="13"/>
  <c r="AE1081" i="13"/>
  <c r="AE1082" i="13"/>
  <c r="AE1083" i="13"/>
  <c r="AE1084" i="13"/>
  <c r="AE1085" i="13"/>
  <c r="AE1086" i="13"/>
  <c r="AE1087" i="13"/>
  <c r="AE1088" i="13"/>
  <c r="AE1089" i="13"/>
  <c r="AE1090" i="13"/>
  <c r="AE1091" i="13"/>
  <c r="AE1092" i="13"/>
  <c r="AE1093" i="13"/>
  <c r="AE1094" i="13"/>
  <c r="AE1095" i="13"/>
  <c r="AE1096" i="13"/>
  <c r="AE1097" i="13"/>
  <c r="AE1098" i="13"/>
  <c r="AE1099" i="13"/>
  <c r="AE1100" i="13"/>
  <c r="AE1101" i="13"/>
  <c r="AE1102" i="13"/>
  <c r="AE1103" i="13"/>
  <c r="AE1104" i="13"/>
  <c r="AE1105" i="13"/>
  <c r="AE1106" i="13"/>
  <c r="AE1023" i="13"/>
  <c r="AE1024" i="13"/>
  <c r="AE1025" i="13"/>
  <c r="AE1026" i="13"/>
  <c r="AE1027" i="13"/>
  <c r="AE1028" i="13"/>
  <c r="AE1029" i="13"/>
  <c r="AE1030" i="13"/>
  <c r="S1711" i="4" l="1"/>
  <c r="BI1027" i="13"/>
  <c r="BL1176" i="13"/>
  <c r="BJ1159" i="13"/>
  <c r="BL1151" i="13"/>
  <c r="BL1404" i="13"/>
  <c r="BJ1307" i="13"/>
  <c r="BN1273" i="13"/>
  <c r="BN1524" i="13"/>
  <c r="BK1489" i="13"/>
  <c r="Q1152" i="4"/>
  <c r="P1520" i="4"/>
  <c r="P1490" i="4"/>
  <c r="P1411" i="4"/>
  <c r="Q1411" i="4" s="1"/>
  <c r="P1252" i="4"/>
  <c r="N1545" i="4"/>
  <c r="BK1120" i="13"/>
  <c r="BJ1094" i="13"/>
  <c r="BI1057" i="13"/>
  <c r="BJ1043" i="13"/>
  <c r="BL1375" i="13"/>
  <c r="BN1312" i="13"/>
  <c r="BI1472" i="13"/>
  <c r="BL1454" i="13"/>
  <c r="N941" i="4"/>
  <c r="O941" i="4" s="1"/>
  <c r="N843" i="4"/>
  <c r="Q1158" i="4"/>
  <c r="N1137" i="4"/>
  <c r="P1131" i="4"/>
  <c r="N1531" i="4"/>
  <c r="N1263" i="4"/>
  <c r="O1263" i="4" s="1"/>
  <c r="P1233" i="4"/>
  <c r="BL1164" i="13"/>
  <c r="BK1162" i="13"/>
  <c r="BL1135" i="13"/>
  <c r="BI1124" i="13"/>
  <c r="BJ1046" i="13"/>
  <c r="BK1432" i="13"/>
  <c r="BJ1431" i="13"/>
  <c r="BI1239" i="13"/>
  <c r="BN1532" i="13"/>
  <c r="BN1504" i="13"/>
  <c r="BK1477" i="13"/>
  <c r="BJ1476" i="13"/>
  <c r="BN1450" i="13"/>
  <c r="N1334" i="4"/>
  <c r="N1284" i="4"/>
  <c r="BL1131" i="13"/>
  <c r="BJ1034" i="13"/>
  <c r="BI1303" i="13"/>
  <c r="BI1278" i="13"/>
  <c r="BJ1217" i="13"/>
  <c r="BI1532" i="13"/>
  <c r="BJ1479" i="13"/>
  <c r="P1066" i="4"/>
  <c r="Q1066" i="4" s="1"/>
  <c r="N1060" i="4"/>
  <c r="N1057" i="4"/>
  <c r="O1057" i="4" s="1"/>
  <c r="P1047" i="4"/>
  <c r="P997" i="4"/>
  <c r="N974" i="4"/>
  <c r="N877" i="4"/>
  <c r="R1537" i="4"/>
  <c r="BK1187" i="13"/>
  <c r="BJ1052" i="13"/>
  <c r="BI1436" i="13"/>
  <c r="BK1523" i="13"/>
  <c r="BN1462" i="13"/>
  <c r="P842" i="4"/>
  <c r="P1437" i="4"/>
  <c r="P1416" i="4"/>
  <c r="N1230" i="4"/>
  <c r="R1557" i="4"/>
  <c r="S1557" i="4" s="1"/>
  <c r="BN1197" i="13"/>
  <c r="BH1077" i="13"/>
  <c r="BI1312" i="13"/>
  <c r="BJ1275" i="13"/>
  <c r="BN1267" i="13"/>
  <c r="BK1465" i="13"/>
  <c r="P1050" i="4"/>
  <c r="N839" i="4"/>
  <c r="P1542" i="4"/>
  <c r="BI1371" i="13"/>
  <c r="BI1548" i="13"/>
  <c r="P874" i="4"/>
  <c r="P1298" i="4"/>
  <c r="BI1185" i="13"/>
  <c r="BI1181" i="13"/>
  <c r="BK1180" i="13"/>
  <c r="BL1141" i="13"/>
  <c r="BL1128" i="13"/>
  <c r="BI1106" i="13"/>
  <c r="BJ1061" i="13"/>
  <c r="BL1427" i="13"/>
  <c r="BJ1390" i="13"/>
  <c r="BJ1379" i="13"/>
  <c r="BJ1361" i="13"/>
  <c r="BN1346" i="13"/>
  <c r="BN1313" i="13"/>
  <c r="BI1269" i="13"/>
  <c r="BI1471" i="13"/>
  <c r="BN1468" i="13"/>
  <c r="N892" i="4"/>
  <c r="N845" i="4"/>
  <c r="P835" i="4"/>
  <c r="Q835" i="4" s="1"/>
  <c r="N1142" i="4"/>
  <c r="O1142" i="4" s="1"/>
  <c r="N1139" i="4"/>
  <c r="N1533" i="4"/>
  <c r="N1464" i="4"/>
  <c r="N1368" i="4"/>
  <c r="N1365" i="4"/>
  <c r="N1354" i="4"/>
  <c r="N1333" i="4"/>
  <c r="N1330" i="4"/>
  <c r="N1307" i="4"/>
  <c r="O1307" i="4" s="1"/>
  <c r="N1295" i="4"/>
  <c r="P1280" i="4"/>
  <c r="BN1025" i="13"/>
  <c r="BL1207" i="13"/>
  <c r="BH1165" i="13"/>
  <c r="BM1133" i="13"/>
  <c r="BJ1132" i="13"/>
  <c r="BL1108" i="13"/>
  <c r="BI1092" i="13"/>
  <c r="BM1076" i="13"/>
  <c r="BJ1064" i="13"/>
  <c r="BN1423" i="13"/>
  <c r="BI1384" i="13"/>
  <c r="BI1374" i="13"/>
  <c r="BN1263" i="13"/>
  <c r="O957" i="4"/>
  <c r="P1442" i="4"/>
  <c r="P1433" i="4"/>
  <c r="Q1433" i="4" s="1"/>
  <c r="S1662" i="4"/>
  <c r="BI1202" i="13"/>
  <c r="BJ1200" i="13"/>
  <c r="BL1170" i="13"/>
  <c r="BJ1124" i="13"/>
  <c r="BK1097" i="13"/>
  <c r="BN1095" i="13"/>
  <c r="BK1080" i="13"/>
  <c r="BN1347" i="13"/>
  <c r="BJ1339" i="13"/>
  <c r="BI1484" i="13"/>
  <c r="BN1456" i="13"/>
  <c r="P1359" i="4"/>
  <c r="Q1359" i="4" s="1"/>
  <c r="BJ1203" i="13"/>
  <c r="BH1178" i="13"/>
  <c r="BI1126" i="13"/>
  <c r="BJ1116" i="13"/>
  <c r="BI1079" i="13"/>
  <c r="BJ1402" i="13"/>
  <c r="BM1250" i="13"/>
  <c r="BJ1216" i="13"/>
  <c r="BN1214" i="13"/>
  <c r="P866" i="4"/>
  <c r="P1529" i="4"/>
  <c r="P1315" i="4"/>
  <c r="N1288" i="4"/>
  <c r="P1264" i="4"/>
  <c r="Q1264" i="4" s="1"/>
  <c r="P1204" i="4"/>
  <c r="BI1205" i="13"/>
  <c r="BK1193" i="13"/>
  <c r="BN1183" i="13"/>
  <c r="BI1172" i="13"/>
  <c r="BJ1141" i="13"/>
  <c r="BI1118" i="13"/>
  <c r="BN1104" i="13"/>
  <c r="BJ1419" i="13"/>
  <c r="BN1402" i="13"/>
  <c r="BI1368" i="13"/>
  <c r="BN1498" i="13"/>
  <c r="P1535" i="4"/>
  <c r="N1549" i="4"/>
  <c r="BM1184" i="13"/>
  <c r="BN1089" i="13"/>
  <c r="BI1406" i="13"/>
  <c r="BN1382" i="13"/>
  <c r="BI1343" i="13"/>
  <c r="BI1329" i="13"/>
  <c r="BJ1306" i="13"/>
  <c r="BI1221" i="13"/>
  <c r="BL1540" i="13"/>
  <c r="BI1533" i="13"/>
  <c r="P929" i="4"/>
  <c r="N891" i="4"/>
  <c r="N888" i="4"/>
  <c r="O888" i="4" s="1"/>
  <c r="P885" i="4"/>
  <c r="N862" i="4"/>
  <c r="N860" i="4"/>
  <c r="N1156" i="4"/>
  <c r="N1126" i="4"/>
  <c r="N1180" i="4"/>
  <c r="N1174" i="4"/>
  <c r="N1512" i="4"/>
  <c r="O1512" i="4" s="1"/>
  <c r="N1491" i="4"/>
  <c r="O1491" i="4" s="1"/>
  <c r="N1477" i="4"/>
  <c r="BN1171" i="13"/>
  <c r="BL1146" i="13"/>
  <c r="BI1392" i="13"/>
  <c r="BI1367" i="13"/>
  <c r="BH1365" i="13"/>
  <c r="BN1536" i="13"/>
  <c r="R1332" i="4"/>
  <c r="N1318" i="4"/>
  <c r="R1555" i="4"/>
  <c r="S1555" i="4" s="1"/>
  <c r="BJ1171" i="13"/>
  <c r="BJ1117" i="13"/>
  <c r="BJ1100" i="13"/>
  <c r="BI1264" i="13"/>
  <c r="BN1249" i="13"/>
  <c r="BJ1504" i="13"/>
  <c r="BK1447" i="13"/>
  <c r="N1079" i="4"/>
  <c r="N1061" i="4"/>
  <c r="P992" i="4"/>
  <c r="P959" i="4"/>
  <c r="N911" i="4"/>
  <c r="N899" i="4"/>
  <c r="O899" i="4" s="1"/>
  <c r="N885" i="4"/>
  <c r="P875" i="4"/>
  <c r="N1132" i="4"/>
  <c r="N1129" i="4"/>
  <c r="P1468" i="4"/>
  <c r="Q1468" i="4" s="1"/>
  <c r="N1457" i="4"/>
  <c r="O1457" i="4" s="1"/>
  <c r="P1420" i="4"/>
  <c r="N1279" i="4"/>
  <c r="P1276" i="4"/>
  <c r="N1270" i="4"/>
  <c r="N1240" i="4"/>
  <c r="N1237" i="4"/>
  <c r="N1195" i="4"/>
  <c r="R1559" i="4"/>
  <c r="T1669" i="4"/>
  <c r="U1669" i="4" s="1"/>
  <c r="T1667" i="4"/>
  <c r="U1667" i="4" s="1"/>
  <c r="T1656" i="4"/>
  <c r="U1656" i="4" s="1"/>
  <c r="S1650" i="4"/>
  <c r="T1691" i="4"/>
  <c r="U1691" i="4" s="1"/>
  <c r="BI1193" i="13"/>
  <c r="BI1186" i="13"/>
  <c r="BH1177" i="13"/>
  <c r="BL1175" i="13"/>
  <c r="BM1160" i="13"/>
  <c r="BK1026" i="13"/>
  <c r="BN1023" i="13"/>
  <c r="BM1205" i="13"/>
  <c r="BN1205" i="13"/>
  <c r="BI1203" i="13"/>
  <c r="BH1202" i="13"/>
  <c r="BN1201" i="13"/>
  <c r="BK1199" i="13"/>
  <c r="BJ1199" i="13"/>
  <c r="BL1195" i="13"/>
  <c r="BN1195" i="13"/>
  <c r="BM1194" i="13"/>
  <c r="BM1190" i="13"/>
  <c r="BL1188" i="13"/>
  <c r="BL1187" i="13"/>
  <c r="BI1184" i="13"/>
  <c r="BJ1180" i="13"/>
  <c r="BN1178" i="13"/>
  <c r="BH1171" i="13"/>
  <c r="BL1169" i="13"/>
  <c r="BJ1169" i="13"/>
  <c r="BN1165" i="13"/>
  <c r="BK1155" i="13"/>
  <c r="BM1155" i="13"/>
  <c r="BI1151" i="13"/>
  <c r="BI1150" i="13"/>
  <c r="BI1149" i="13"/>
  <c r="BI1148" i="13"/>
  <c r="BH1147" i="13"/>
  <c r="BM1196" i="13"/>
  <c r="BL1171" i="13"/>
  <c r="BK1168" i="13"/>
  <c r="BI1026" i="13"/>
  <c r="BJ1025" i="13"/>
  <c r="BM1206" i="13"/>
  <c r="BJ1206" i="13"/>
  <c r="BJ1204" i="13"/>
  <c r="BN1204" i="13"/>
  <c r="BL1203" i="13"/>
  <c r="BL1201" i="13"/>
  <c r="BM1201" i="13"/>
  <c r="BI1199" i="13"/>
  <c r="BI1198" i="13"/>
  <c r="BM1195" i="13"/>
  <c r="BL1192" i="13"/>
  <c r="BJ1192" i="13"/>
  <c r="BH1191" i="13"/>
  <c r="BM1188" i="13"/>
  <c r="BK1188" i="13"/>
  <c r="BL1186" i="13"/>
  <c r="BJ1186" i="13"/>
  <c r="BN1185" i="13"/>
  <c r="BI1180" i="13"/>
  <c r="BI1178" i="13"/>
  <c r="BN1177" i="13"/>
  <c r="BI1175" i="13"/>
  <c r="BJ1173" i="13"/>
  <c r="BI1169" i="13"/>
  <c r="BL1159" i="13"/>
  <c r="BK1156" i="13"/>
  <c r="BN1153" i="13"/>
  <c r="BK1152" i="13"/>
  <c r="BL1200" i="13"/>
  <c r="BI1192" i="13"/>
  <c r="BI1187" i="13"/>
  <c r="BK1144" i="13"/>
  <c r="BM1028" i="13"/>
  <c r="BL1028" i="13"/>
  <c r="BI1024" i="13"/>
  <c r="BH1023" i="13"/>
  <c r="BN1207" i="13"/>
  <c r="BJ1207" i="13"/>
  <c r="BI1206" i="13"/>
  <c r="BJ1205" i="13"/>
  <c r="BM1204" i="13"/>
  <c r="BK1200" i="13"/>
  <c r="BK1192" i="13"/>
  <c r="BK1186" i="13"/>
  <c r="BM1183" i="13"/>
  <c r="BM1182" i="13"/>
  <c r="BI1179" i="13"/>
  <c r="BM1177" i="13"/>
  <c r="BI1174" i="13"/>
  <c r="BI1173" i="13"/>
  <c r="BM1170" i="13"/>
  <c r="BI1167" i="13"/>
  <c r="BI1166" i="13"/>
  <c r="BL1163" i="13"/>
  <c r="BH1159" i="13"/>
  <c r="BN1159" i="13"/>
  <c r="BM1146" i="13"/>
  <c r="BI1143" i="13"/>
  <c r="BM1144" i="13"/>
  <c r="BH1144" i="13"/>
  <c r="BI1141" i="13"/>
  <c r="BI1140" i="13"/>
  <c r="BK1138" i="13"/>
  <c r="BK1136" i="13"/>
  <c r="BM1136" i="13"/>
  <c r="BI1132" i="13"/>
  <c r="BK1130" i="13"/>
  <c r="BL1127" i="13"/>
  <c r="BJ1123" i="13"/>
  <c r="BI1122" i="13"/>
  <c r="BK1119" i="13"/>
  <c r="BI1117" i="13"/>
  <c r="BH1116" i="13"/>
  <c r="BJ1113" i="13"/>
  <c r="BN1110" i="13"/>
  <c r="BI1107" i="13"/>
  <c r="BH1100" i="13"/>
  <c r="BM1097" i="13"/>
  <c r="BK1095" i="13"/>
  <c r="BK1092" i="13"/>
  <c r="BI1087" i="13"/>
  <c r="BI1086" i="13"/>
  <c r="BM1082" i="13"/>
  <c r="BI1080" i="13"/>
  <c r="BI1078" i="13"/>
  <c r="BJ1076" i="13"/>
  <c r="BL1074" i="13"/>
  <c r="BJ1073" i="13"/>
  <c r="BK1061" i="13"/>
  <c r="BM1057" i="13"/>
  <c r="BM1042" i="13"/>
  <c r="BH1041" i="13"/>
  <c r="BK1040" i="13"/>
  <c r="BM1040" i="13"/>
  <c r="BL1039" i="13"/>
  <c r="BL1036" i="13"/>
  <c r="BM1034" i="13"/>
  <c r="BN1429" i="13"/>
  <c r="BL1419" i="13"/>
  <c r="BJ1413" i="13"/>
  <c r="BJ1400" i="13"/>
  <c r="BJ1399" i="13"/>
  <c r="BJ1398" i="13"/>
  <c r="BN1396" i="13"/>
  <c r="BN1395" i="13"/>
  <c r="BM1387" i="13"/>
  <c r="BK1385" i="13"/>
  <c r="BK1384" i="13"/>
  <c r="BL1370" i="13"/>
  <c r="BM1370" i="13"/>
  <c r="BJ1370" i="13"/>
  <c r="BM1352" i="13"/>
  <c r="BM1339" i="13"/>
  <c r="BK1322" i="13"/>
  <c r="BJ1321" i="13"/>
  <c r="BN1318" i="13"/>
  <c r="BK1289" i="13"/>
  <c r="BK1260" i="13"/>
  <c r="BL1253" i="13"/>
  <c r="BH1251" i="13"/>
  <c r="BM1229" i="13"/>
  <c r="BK1527" i="13"/>
  <c r="BM1525" i="13"/>
  <c r="BL1509" i="13"/>
  <c r="BL1506" i="13"/>
  <c r="BI1493" i="13"/>
  <c r="BK1485" i="13"/>
  <c r="P939" i="4"/>
  <c r="Q939" i="4" s="1"/>
  <c r="O934" i="4"/>
  <c r="BI1163" i="13"/>
  <c r="BJ1161" i="13"/>
  <c r="BI1156" i="13"/>
  <c r="BJ1155" i="13"/>
  <c r="BL1150" i="13"/>
  <c r="BJ1149" i="13"/>
  <c r="BK1149" i="13"/>
  <c r="BJ1145" i="13"/>
  <c r="BM1142" i="13"/>
  <c r="BJ1142" i="13"/>
  <c r="BN1142" i="13"/>
  <c r="BI1138" i="13"/>
  <c r="BN1134" i="13"/>
  <c r="BI1131" i="13"/>
  <c r="BI1130" i="13"/>
  <c r="BK1127" i="13"/>
  <c r="BM1124" i="13"/>
  <c r="BJ1120" i="13"/>
  <c r="BI1119" i="13"/>
  <c r="BM1117" i="13"/>
  <c r="BI1113" i="13"/>
  <c r="BN1109" i="13"/>
  <c r="BJ1108" i="13"/>
  <c r="BI1105" i="13"/>
  <c r="BI1104" i="13"/>
  <c r="BL1101" i="13"/>
  <c r="BN1100" i="13"/>
  <c r="BI1098" i="13"/>
  <c r="BI1097" i="13"/>
  <c r="BN1096" i="13"/>
  <c r="BI1096" i="13"/>
  <c r="BH1095" i="13"/>
  <c r="BM1093" i="13"/>
  <c r="BJ1093" i="13"/>
  <c r="BM1088" i="13"/>
  <c r="BJ1083" i="13"/>
  <c r="BL1081" i="13"/>
  <c r="BK1074" i="13"/>
  <c r="BI1063" i="13"/>
  <c r="BI1062" i="13"/>
  <c r="BI1061" i="13"/>
  <c r="BI1045" i="13"/>
  <c r="BI1044" i="13"/>
  <c r="BI1042" i="13"/>
  <c r="BL1442" i="13"/>
  <c r="BL1438" i="13"/>
  <c r="BH1435" i="13"/>
  <c r="BI1420" i="13"/>
  <c r="BI1419" i="13"/>
  <c r="BI1418" i="13"/>
  <c r="BN1417" i="13"/>
  <c r="BI1401" i="13"/>
  <c r="BI1386" i="13"/>
  <c r="BI1372" i="13"/>
  <c r="BH1371" i="13"/>
  <c r="BJ1354" i="13"/>
  <c r="BH1353" i="13"/>
  <c r="BH1340" i="13"/>
  <c r="BI1338" i="13"/>
  <c r="BJ1324" i="13"/>
  <c r="BH1323" i="13"/>
  <c r="BI1308" i="13"/>
  <c r="BI1307" i="13"/>
  <c r="BN1307" i="13"/>
  <c r="BH1305" i="13"/>
  <c r="BI1293" i="13"/>
  <c r="BN1292" i="13"/>
  <c r="BI1290" i="13"/>
  <c r="BH1277" i="13"/>
  <c r="BI1275" i="13"/>
  <c r="BJ1257" i="13"/>
  <c r="BI1253" i="13"/>
  <c r="BN1251" i="13"/>
  <c r="BL1243" i="13"/>
  <c r="BI1238" i="13"/>
  <c r="BN1238" i="13"/>
  <c r="BH1237" i="13"/>
  <c r="BL1225" i="13"/>
  <c r="BI1220" i="13"/>
  <c r="BN1220" i="13"/>
  <c r="BJ1540" i="13"/>
  <c r="BI1539" i="13"/>
  <c r="BJ1538" i="13"/>
  <c r="BI1537" i="13"/>
  <c r="BI1528" i="13"/>
  <c r="BI1527" i="13"/>
  <c r="BI1526" i="13"/>
  <c r="BL1514" i="13"/>
  <c r="BI1508" i="13"/>
  <c r="BH1486" i="13"/>
  <c r="BM1481" i="13"/>
  <c r="BK1479" i="13"/>
  <c r="BI1460" i="13"/>
  <c r="BI1162" i="13"/>
  <c r="BI1161" i="13"/>
  <c r="BM1158" i="13"/>
  <c r="BL1158" i="13"/>
  <c r="BL1157" i="13"/>
  <c r="BM1157" i="13"/>
  <c r="BI1154" i="13"/>
  <c r="BH1153" i="13"/>
  <c r="BK1150" i="13"/>
  <c r="BN1147" i="13"/>
  <c r="BI1145" i="13"/>
  <c r="BK1142" i="13"/>
  <c r="BL1139" i="13"/>
  <c r="BK1139" i="13"/>
  <c r="BH1137" i="13"/>
  <c r="BN1128" i="13"/>
  <c r="BL1125" i="13"/>
  <c r="BJ1125" i="13"/>
  <c r="BL1122" i="13"/>
  <c r="BN1122" i="13"/>
  <c r="BM1121" i="13"/>
  <c r="BL1121" i="13"/>
  <c r="BN1121" i="13"/>
  <c r="BM1115" i="13"/>
  <c r="BK1114" i="13"/>
  <c r="BI1112" i="13"/>
  <c r="BI1111" i="13"/>
  <c r="BK1109" i="13"/>
  <c r="BK1106" i="13"/>
  <c r="BK1101" i="13"/>
  <c r="BM1099" i="13"/>
  <c r="BL1096" i="13"/>
  <c r="BI1093" i="13"/>
  <c r="BJ1091" i="13"/>
  <c r="BL1088" i="13"/>
  <c r="BL1086" i="13"/>
  <c r="BL1085" i="13"/>
  <c r="BI1085" i="13"/>
  <c r="BH1083" i="13"/>
  <c r="BM1077" i="13"/>
  <c r="BN1077" i="13"/>
  <c r="BI1075" i="13"/>
  <c r="BI1074" i="13"/>
  <c r="BL1070" i="13"/>
  <c r="BK1068" i="13"/>
  <c r="BJ1067" i="13"/>
  <c r="BM1054" i="13"/>
  <c r="BK1052" i="13"/>
  <c r="BM1052" i="13"/>
  <c r="BL1048" i="13"/>
  <c r="BK1046" i="13"/>
  <c r="BM1046" i="13"/>
  <c r="BH1029" i="13"/>
  <c r="BL1443" i="13"/>
  <c r="BJ1443" i="13"/>
  <c r="BK1438" i="13"/>
  <c r="BK1426" i="13"/>
  <c r="BM1426" i="13"/>
  <c r="BJ1425" i="13"/>
  <c r="BL1409" i="13"/>
  <c r="BK1409" i="13"/>
  <c r="BM1409" i="13"/>
  <c r="BK1408" i="13"/>
  <c r="BK1407" i="13"/>
  <c r="BJ1378" i="13"/>
  <c r="BJ1362" i="13"/>
  <c r="BJ1342" i="13"/>
  <c r="BK1331" i="13"/>
  <c r="BK1316" i="13"/>
  <c r="BJ1313" i="13"/>
  <c r="BM1311" i="13"/>
  <c r="BJ1298" i="13"/>
  <c r="BM1296" i="13"/>
  <c r="BK1280" i="13"/>
  <c r="BK1271" i="13"/>
  <c r="BL1269" i="13"/>
  <c r="BJ1269" i="13"/>
  <c r="BM1243" i="13"/>
  <c r="BJ1239" i="13"/>
  <c r="BL1224" i="13"/>
  <c r="BM1212" i="13"/>
  <c r="BJ1211" i="13"/>
  <c r="BK1535" i="13"/>
  <c r="BJ1534" i="13"/>
  <c r="BM1515" i="13"/>
  <c r="BH1501" i="13"/>
  <c r="BI1453" i="13"/>
  <c r="BI1135" i="13"/>
  <c r="BH1134" i="13"/>
  <c r="BL1130" i="13"/>
  <c r="BI1125" i="13"/>
  <c r="BL1119" i="13"/>
  <c r="BH1118" i="13"/>
  <c r="BI1110" i="13"/>
  <c r="BH1109" i="13"/>
  <c r="BK1107" i="13"/>
  <c r="BM1103" i="13"/>
  <c r="BI1101" i="13"/>
  <c r="BL1097" i="13"/>
  <c r="BI1091" i="13"/>
  <c r="BI1090" i="13"/>
  <c r="BH1089" i="13"/>
  <c r="BK1086" i="13"/>
  <c r="BJ1082" i="13"/>
  <c r="BI1081" i="13"/>
  <c r="BL1076" i="13"/>
  <c r="BI1072" i="13"/>
  <c r="BH1071" i="13"/>
  <c r="BI1069" i="13"/>
  <c r="BI1068" i="13"/>
  <c r="BI1056" i="13"/>
  <c r="BI1054" i="13"/>
  <c r="BH1053" i="13"/>
  <c r="BI1033" i="13"/>
  <c r="BI1032" i="13"/>
  <c r="BJ1031" i="13"/>
  <c r="BI1030" i="13"/>
  <c r="BL1434" i="13"/>
  <c r="BL1432" i="13"/>
  <c r="BI1426" i="13"/>
  <c r="BN1410" i="13"/>
  <c r="BH1394" i="13"/>
  <c r="BI1379" i="13"/>
  <c r="BL1369" i="13"/>
  <c r="BL1351" i="13"/>
  <c r="BI1348" i="13"/>
  <c r="BL1336" i="13"/>
  <c r="BH1334" i="13"/>
  <c r="BI1330" i="13"/>
  <c r="BL1322" i="13"/>
  <c r="BK1320" i="13"/>
  <c r="BJ1315" i="13"/>
  <c r="BM1304" i="13"/>
  <c r="BL1303" i="13"/>
  <c r="BI1300" i="13"/>
  <c r="BI1299" i="13"/>
  <c r="BI1298" i="13"/>
  <c r="BJ1285" i="13"/>
  <c r="BI1284" i="13"/>
  <c r="BH1283" i="13"/>
  <c r="BI1270" i="13"/>
  <c r="BJ1251" i="13"/>
  <c r="BJ1245" i="13"/>
  <c r="BN1245" i="13"/>
  <c r="BI1228" i="13"/>
  <c r="BI1227" i="13"/>
  <c r="BL1218" i="13"/>
  <c r="BI1211" i="13"/>
  <c r="BI1534" i="13"/>
  <c r="BI1519" i="13"/>
  <c r="BK1505" i="13"/>
  <c r="BI1502" i="13"/>
  <c r="BK1490" i="13"/>
  <c r="BI1475" i="13"/>
  <c r="O1075" i="4"/>
  <c r="O995" i="4"/>
  <c r="BN1071" i="13"/>
  <c r="BJ1065" i="13"/>
  <c r="BL1064" i="13"/>
  <c r="BK1062" i="13"/>
  <c r="BM1062" i="13"/>
  <c r="BH1059" i="13"/>
  <c r="BL1057" i="13"/>
  <c r="BL1055" i="13"/>
  <c r="BI1051" i="13"/>
  <c r="BM1048" i="13"/>
  <c r="BL1044" i="13"/>
  <c r="BK1038" i="13"/>
  <c r="BL1034" i="13"/>
  <c r="BK1032" i="13"/>
  <c r="BI1443" i="13"/>
  <c r="BI1442" i="13"/>
  <c r="BN1441" i="13"/>
  <c r="BI1441" i="13"/>
  <c r="BH1441" i="13"/>
  <c r="BI1438" i="13"/>
  <c r="BK1435" i="13"/>
  <c r="BN1435" i="13"/>
  <c r="BI1432" i="13"/>
  <c r="BI1424" i="13"/>
  <c r="BH1423" i="13"/>
  <c r="BK1420" i="13"/>
  <c r="BL1414" i="13"/>
  <c r="BJ1414" i="13"/>
  <c r="BI1411" i="13"/>
  <c r="BL1410" i="13"/>
  <c r="BK1403" i="13"/>
  <c r="BN1400" i="13"/>
  <c r="BH1388" i="13"/>
  <c r="BJ1380" i="13"/>
  <c r="BI1373" i="13"/>
  <c r="BJ1372" i="13"/>
  <c r="BM1372" i="13"/>
  <c r="BJ1368" i="13"/>
  <c r="BJ1360" i="13"/>
  <c r="BI1355" i="13"/>
  <c r="BJ1355" i="13"/>
  <c r="BN1353" i="13"/>
  <c r="BI1349" i="13"/>
  <c r="BJ1348" i="13"/>
  <c r="BI1347" i="13"/>
  <c r="BN1340" i="13"/>
  <c r="BI1337" i="13"/>
  <c r="BI1332" i="13"/>
  <c r="BJ1328" i="13"/>
  <c r="BJ1327" i="13"/>
  <c r="BI1321" i="13"/>
  <c r="BL1315" i="13"/>
  <c r="BK1315" i="13"/>
  <c r="BI1313" i="13"/>
  <c r="BK1308" i="13"/>
  <c r="BM1291" i="13"/>
  <c r="BL1291" i="13"/>
  <c r="BN1291" i="13"/>
  <c r="BI1286" i="13"/>
  <c r="BM1283" i="13"/>
  <c r="BL1276" i="13"/>
  <c r="BH1275" i="13"/>
  <c r="BM1272" i="13"/>
  <c r="BN1269" i="13"/>
  <c r="BI1246" i="13"/>
  <c r="BN1244" i="13"/>
  <c r="BK1240" i="13"/>
  <c r="BN1227" i="13"/>
  <c r="BI1217" i="13"/>
  <c r="BJ1215" i="13"/>
  <c r="BN1213" i="13"/>
  <c r="BM1541" i="13"/>
  <c r="BJ1536" i="13"/>
  <c r="BM1535" i="13"/>
  <c r="BJ1522" i="13"/>
  <c r="BK1516" i="13"/>
  <c r="BJ1512" i="13"/>
  <c r="BK1510" i="13"/>
  <c r="BN1501" i="13"/>
  <c r="BJ1498" i="13"/>
  <c r="BK1497" i="13"/>
  <c r="BN1492" i="13"/>
  <c r="BM1487" i="13"/>
  <c r="BN1474" i="13"/>
  <c r="BJ1463" i="13"/>
  <c r="BM1461" i="13"/>
  <c r="BK1461" i="13"/>
  <c r="BL1460" i="13"/>
  <c r="BJ1547" i="13"/>
  <c r="Q1044" i="4"/>
  <c r="Q941" i="4"/>
  <c r="T941" i="4" s="1"/>
  <c r="U941" i="4" s="1"/>
  <c r="Q1164" i="4"/>
  <c r="BM1070" i="13"/>
  <c r="BJ1070" i="13"/>
  <c r="BL1069" i="13"/>
  <c r="BL1067" i="13"/>
  <c r="BH1065" i="13"/>
  <c r="BL1063" i="13"/>
  <c r="BM1063" i="13"/>
  <c r="BJ1063" i="13"/>
  <c r="BM1060" i="13"/>
  <c r="BJ1058" i="13"/>
  <c r="BK1056" i="13"/>
  <c r="BK1055" i="13"/>
  <c r="BL1053" i="13"/>
  <c r="BN1053" i="13"/>
  <c r="BI1050" i="13"/>
  <c r="BI1048" i="13"/>
  <c r="BN1047" i="13"/>
  <c r="BI1047" i="13"/>
  <c r="BH1047" i="13"/>
  <c r="BK1044" i="13"/>
  <c r="BM1041" i="13"/>
  <c r="BN1041" i="13"/>
  <c r="BI1038" i="13"/>
  <c r="BI1036" i="13"/>
  <c r="BN1035" i="13"/>
  <c r="BH1035" i="13"/>
  <c r="BL1033" i="13"/>
  <c r="BJ1033" i="13"/>
  <c r="BM1029" i="13"/>
  <c r="BN1029" i="13"/>
  <c r="BL1439" i="13"/>
  <c r="BI1437" i="13"/>
  <c r="BK1436" i="13"/>
  <c r="BI1430" i="13"/>
  <c r="BH1429" i="13"/>
  <c r="BL1421" i="13"/>
  <c r="BJ1421" i="13"/>
  <c r="BJ1418" i="13"/>
  <c r="BK1417" i="13"/>
  <c r="BM1417" i="13"/>
  <c r="BL1416" i="13"/>
  <c r="BK1416" i="13"/>
  <c r="BI1408" i="13"/>
  <c r="BN1407" i="13"/>
  <c r="BN1404" i="13"/>
  <c r="BL1393" i="13"/>
  <c r="BK1393" i="13"/>
  <c r="BL1392" i="13"/>
  <c r="BK1392" i="13"/>
  <c r="BI1378" i="13"/>
  <c r="BM1377" i="13"/>
  <c r="BN1377" i="13"/>
  <c r="BK1373" i="13"/>
  <c r="BN1371" i="13"/>
  <c r="BN1365" i="13"/>
  <c r="BK1364" i="13"/>
  <c r="BL1363" i="13"/>
  <c r="BN1359" i="13"/>
  <c r="BK1355" i="13"/>
  <c r="BI1353" i="13"/>
  <c r="BN1329" i="13"/>
  <c r="BJ1323" i="13"/>
  <c r="BM1322" i="13"/>
  <c r="BJ1319" i="13"/>
  <c r="BL1314" i="13"/>
  <c r="BI1314" i="13"/>
  <c r="BJ1308" i="13"/>
  <c r="BI1302" i="13"/>
  <c r="BI1301" i="13"/>
  <c r="BJ1300" i="13"/>
  <c r="BL1299" i="13"/>
  <c r="BN1297" i="13"/>
  <c r="BK1293" i="13"/>
  <c r="BN1289" i="13"/>
  <c r="BL1288" i="13"/>
  <c r="BL1287" i="13"/>
  <c r="BI1281" i="13"/>
  <c r="BL1280" i="13"/>
  <c r="BJ1261" i="13"/>
  <c r="BI1258" i="13"/>
  <c r="BI1256" i="13"/>
  <c r="BN1256" i="13"/>
  <c r="BM1254" i="13"/>
  <c r="BL1252" i="13"/>
  <c r="BI1252" i="13"/>
  <c r="BK1252" i="13"/>
  <c r="BJ1252" i="13"/>
  <c r="BK1246" i="13"/>
  <c r="BN1237" i="13"/>
  <c r="BI1233" i="13"/>
  <c r="BN1231" i="13"/>
  <c r="BJ1228" i="13"/>
  <c r="BJ1219" i="13"/>
  <c r="BN1219" i="13"/>
  <c r="BI1215" i="13"/>
  <c r="BJ1213" i="13"/>
  <c r="BJ1209" i="13"/>
  <c r="BI1208" i="13"/>
  <c r="BK1541" i="13"/>
  <c r="BL1537" i="13"/>
  <c r="BN1537" i="13"/>
  <c r="BI1531" i="13"/>
  <c r="BJ1529" i="13"/>
  <c r="BI1522" i="13"/>
  <c r="BJ1517" i="13"/>
  <c r="BM1500" i="13"/>
  <c r="BM1491" i="13"/>
  <c r="BL1491" i="13"/>
  <c r="BJ1491" i="13"/>
  <c r="BL1488" i="13"/>
  <c r="BM1473" i="13"/>
  <c r="BK1473" i="13"/>
  <c r="BL1472" i="13"/>
  <c r="BM1451" i="13"/>
  <c r="BI1448" i="13"/>
  <c r="BI1546" i="13"/>
  <c r="R1061" i="4"/>
  <c r="Q1029" i="4"/>
  <c r="BK1499" i="13"/>
  <c r="BM1492" i="13"/>
  <c r="BJ1492" i="13"/>
  <c r="BJ1475" i="13"/>
  <c r="BJ1474" i="13"/>
  <c r="BM1457" i="13"/>
  <c r="BI1445" i="13"/>
  <c r="P1073" i="4"/>
  <c r="O1326" i="4"/>
  <c r="N1067" i="4"/>
  <c r="P1065" i="4"/>
  <c r="N1063" i="4"/>
  <c r="P1059" i="4"/>
  <c r="P1048" i="4"/>
  <c r="Q1048" i="4" s="1"/>
  <c r="P1045" i="4"/>
  <c r="Q1045" i="4" s="1"/>
  <c r="O1042" i="4"/>
  <c r="N1039" i="4"/>
  <c r="O1039" i="4" s="1"/>
  <c r="P1037" i="4"/>
  <c r="P1033" i="4"/>
  <c r="Q1033" i="4" s="1"/>
  <c r="P1030" i="4"/>
  <c r="Q1030" i="4" s="1"/>
  <c r="N1023" i="4"/>
  <c r="P1018" i="4"/>
  <c r="Q1018" i="4" s="1"/>
  <c r="P1014" i="4"/>
  <c r="Q1014" i="4" s="1"/>
  <c r="P1010" i="4"/>
  <c r="Q1010" i="4" s="1"/>
  <c r="Q1006" i="4"/>
  <c r="N1003" i="4"/>
  <c r="N978" i="4"/>
  <c r="P976" i="4"/>
  <c r="N966" i="4"/>
  <c r="N962" i="4"/>
  <c r="P960" i="4"/>
  <c r="P953" i="4"/>
  <c r="N950" i="4"/>
  <c r="O950" i="4" s="1"/>
  <c r="P945" i="4"/>
  <c r="Q945" i="4" s="1"/>
  <c r="P942" i="4"/>
  <c r="N940" i="4"/>
  <c r="O940" i="4" s="1"/>
  <c r="P935" i="4"/>
  <c r="N931" i="4"/>
  <c r="O931" i="4" s="1"/>
  <c r="Q897" i="4"/>
  <c r="O896" i="4"/>
  <c r="O889" i="4"/>
  <c r="P870" i="4"/>
  <c r="Q870" i="4"/>
  <c r="O843" i="4"/>
  <c r="O837" i="4"/>
  <c r="N1165" i="4"/>
  <c r="N1159" i="4"/>
  <c r="R1155" i="4"/>
  <c r="N1153" i="4"/>
  <c r="O1130" i="4"/>
  <c r="O1124" i="4"/>
  <c r="P1121" i="4"/>
  <c r="P1170" i="4"/>
  <c r="Q1170" i="4" s="1"/>
  <c r="N1499" i="4"/>
  <c r="P1497" i="4"/>
  <c r="P1472" i="4"/>
  <c r="P1456" i="4"/>
  <c r="N1352" i="4"/>
  <c r="P1327" i="4"/>
  <c r="O1287" i="4"/>
  <c r="P1227" i="4"/>
  <c r="Q1227" i="4" s="1"/>
  <c r="O1222" i="4"/>
  <c r="Q926" i="4"/>
  <c r="P895" i="4"/>
  <c r="N890" i="4"/>
  <c r="O890" i="4" s="1"/>
  <c r="N887" i="4"/>
  <c r="O887" i="4" s="1"/>
  <c r="Q885" i="4"/>
  <c r="N879" i="4"/>
  <c r="N876" i="4"/>
  <c r="O876" i="4" s="1"/>
  <c r="T1491" i="4"/>
  <c r="U1491" i="4" s="1"/>
  <c r="P1484" i="4"/>
  <c r="Q1484" i="4" s="1"/>
  <c r="P1422" i="4"/>
  <c r="P1400" i="4"/>
  <c r="N1309" i="4"/>
  <c r="P1305" i="4"/>
  <c r="O1256" i="4"/>
  <c r="N1073" i="4"/>
  <c r="P1071" i="4"/>
  <c r="N1069" i="4"/>
  <c r="P1068" i="4"/>
  <c r="P1067" i="4"/>
  <c r="P1063" i="4"/>
  <c r="Q1063" i="4" s="1"/>
  <c r="O1060" i="4"/>
  <c r="N1059" i="4"/>
  <c r="O1059" i="4" s="1"/>
  <c r="N1048" i="4"/>
  <c r="N1045" i="4"/>
  <c r="R1045" i="4" s="1"/>
  <c r="N1037" i="4"/>
  <c r="N1033" i="4"/>
  <c r="N1030" i="4"/>
  <c r="P1024" i="4"/>
  <c r="Q1024" i="4" s="1"/>
  <c r="N1014" i="4"/>
  <c r="O1014" i="4" s="1"/>
  <c r="P1013" i="4"/>
  <c r="N1012" i="4"/>
  <c r="N1007" i="4"/>
  <c r="O1007" i="4" s="1"/>
  <c r="N1005" i="4"/>
  <c r="O1005" i="4" s="1"/>
  <c r="P1003" i="4"/>
  <c r="Q997" i="4"/>
  <c r="P993" i="4"/>
  <c r="Q993" i="4" s="1"/>
  <c r="P988" i="4"/>
  <c r="P978" i="4"/>
  <c r="N970" i="4"/>
  <c r="R970" i="4" s="1"/>
  <c r="P966" i="4"/>
  <c r="Q966" i="4" s="1"/>
  <c r="N964" i="4"/>
  <c r="O964" i="4" s="1"/>
  <c r="N960" i="4"/>
  <c r="P958" i="4"/>
  <c r="N953" i="4"/>
  <c r="O953" i="4" s="1"/>
  <c r="N952" i="4"/>
  <c r="O952" i="4" s="1"/>
  <c r="N948" i="4"/>
  <c r="N946" i="4"/>
  <c r="O946" i="4" s="1"/>
  <c r="P940" i="4"/>
  <c r="R940" i="4" s="1"/>
  <c r="P938" i="4"/>
  <c r="Q938" i="4" s="1"/>
  <c r="N936" i="4"/>
  <c r="N935" i="4"/>
  <c r="O935" i="4" s="1"/>
  <c r="P931" i="4"/>
  <c r="N929" i="4"/>
  <c r="P927" i="4"/>
  <c r="P922" i="4"/>
  <c r="R922" i="4" s="1"/>
  <c r="N920" i="4"/>
  <c r="O920" i="4" s="1"/>
  <c r="T920" i="4" s="1"/>
  <c r="U920" i="4" s="1"/>
  <c r="P918" i="4"/>
  <c r="R918" i="4" s="1"/>
  <c r="O915" i="4"/>
  <c r="N914" i="4"/>
  <c r="O914" i="4" s="1"/>
  <c r="N913" i="4"/>
  <c r="O913" i="4" s="1"/>
  <c r="N909" i="4"/>
  <c r="Q901" i="4"/>
  <c r="P899" i="4"/>
  <c r="P894" i="4"/>
  <c r="Q894" i="4" s="1"/>
  <c r="P859" i="4"/>
  <c r="Q859" i="4" s="1"/>
  <c r="N850" i="4"/>
  <c r="R850" i="4" s="1"/>
  <c r="P845" i="4"/>
  <c r="Q845" i="4" s="1"/>
  <c r="N841" i="4"/>
  <c r="O841" i="4" s="1"/>
  <c r="T841" i="4" s="1"/>
  <c r="U841" i="4" s="1"/>
  <c r="P839" i="4"/>
  <c r="Q839" i="4" s="1"/>
  <c r="N835" i="4"/>
  <c r="O835" i="4" s="1"/>
  <c r="P833" i="4"/>
  <c r="P1167" i="4"/>
  <c r="R1167" i="4" s="1"/>
  <c r="P1161" i="4"/>
  <c r="R1161" i="4" s="1"/>
  <c r="P1155" i="4"/>
  <c r="P1149" i="4"/>
  <c r="R1149" i="4" s="1"/>
  <c r="P1148" i="4"/>
  <c r="R1148" i="4" s="1"/>
  <c r="Q1146" i="4"/>
  <c r="P1142" i="4"/>
  <c r="Q1140" i="4"/>
  <c r="P1136" i="4"/>
  <c r="R1136" i="4" s="1"/>
  <c r="Q1134" i="4"/>
  <c r="P1132" i="4"/>
  <c r="R1132" i="4" s="1"/>
  <c r="N1128" i="4"/>
  <c r="O1128" i="4" s="1"/>
  <c r="T1128" i="4" s="1"/>
  <c r="U1128" i="4" s="1"/>
  <c r="P1126" i="4"/>
  <c r="R1126" i="4" s="1"/>
  <c r="P1123" i="4"/>
  <c r="N1120" i="4"/>
  <c r="N1115" i="4"/>
  <c r="N1181" i="4"/>
  <c r="O1181" i="4" s="1"/>
  <c r="N1175" i="4"/>
  <c r="O1175" i="4" s="1"/>
  <c r="N1542" i="4"/>
  <c r="O1542" i="4" s="1"/>
  <c r="P1536" i="4"/>
  <c r="P1533" i="4"/>
  <c r="P1532" i="4"/>
  <c r="N1525" i="4"/>
  <c r="N1524" i="4"/>
  <c r="O1524" i="4" s="1"/>
  <c r="P1519" i="4"/>
  <c r="Q1519" i="4" s="1"/>
  <c r="P1518" i="4"/>
  <c r="Q1518" i="4" s="1"/>
  <c r="N1517" i="4"/>
  <c r="N1516" i="4"/>
  <c r="O1516" i="4" s="1"/>
  <c r="P1457" i="4"/>
  <c r="Q1457" i="4" s="1"/>
  <c r="T1457" i="4" s="1"/>
  <c r="U1457" i="4" s="1"/>
  <c r="N1455" i="4"/>
  <c r="R1455" i="4" s="1"/>
  <c r="P1453" i="4"/>
  <c r="Q1453" i="4" s="1"/>
  <c r="T1453" i="4" s="1"/>
  <c r="U1453" i="4" s="1"/>
  <c r="P1446" i="4"/>
  <c r="P1443" i="4"/>
  <c r="Q1443" i="4" s="1"/>
  <c r="N1441" i="4"/>
  <c r="O1441" i="4" s="1"/>
  <c r="P1438" i="4"/>
  <c r="N1436" i="4"/>
  <c r="P1363" i="4"/>
  <c r="Q1363" i="4" s="1"/>
  <c r="Q1360" i="4"/>
  <c r="P1348" i="4"/>
  <c r="O1304" i="4"/>
  <c r="P1286" i="4"/>
  <c r="P1277" i="4"/>
  <c r="N1275" i="4"/>
  <c r="P1273" i="4"/>
  <c r="P1265" i="4"/>
  <c r="Q1265" i="4" s="1"/>
  <c r="P1237" i="4"/>
  <c r="Q1237" i="4" s="1"/>
  <c r="P1226" i="4"/>
  <c r="Q1226" i="4" s="1"/>
  <c r="P1552" i="4"/>
  <c r="N1550" i="4"/>
  <c r="T1359" i="4"/>
  <c r="U1359" i="4" s="1"/>
  <c r="P1326" i="4"/>
  <c r="O1281" i="4"/>
  <c r="O1205" i="4"/>
  <c r="P1203" i="4"/>
  <c r="P1554" i="4"/>
  <c r="P916" i="4"/>
  <c r="P912" i="4"/>
  <c r="N910" i="4"/>
  <c r="R910" i="4" s="1"/>
  <c r="P900" i="4"/>
  <c r="Q900" i="4" s="1"/>
  <c r="N897" i="4"/>
  <c r="N894" i="4"/>
  <c r="O894" i="4" s="1"/>
  <c r="P890" i="4"/>
  <c r="P887" i="4"/>
  <c r="Q883" i="4"/>
  <c r="P879" i="4"/>
  <c r="N869" i="4"/>
  <c r="N868" i="4"/>
  <c r="N867" i="4"/>
  <c r="O867" i="4" s="1"/>
  <c r="P865" i="4"/>
  <c r="Q865" i="4" s="1"/>
  <c r="P862" i="4"/>
  <c r="Q862" i="4" s="1"/>
  <c r="P861" i="4"/>
  <c r="N855" i="4"/>
  <c r="O855" i="4" s="1"/>
  <c r="P853" i="4"/>
  <c r="Q853" i="4" s="1"/>
  <c r="P846" i="4"/>
  <c r="Q846" i="4" s="1"/>
  <c r="N844" i="4"/>
  <c r="N838" i="4"/>
  <c r="N1113" i="4"/>
  <c r="N1164" i="4"/>
  <c r="O1164" i="4" s="1"/>
  <c r="P1163" i="4"/>
  <c r="P1162" i="4"/>
  <c r="N1158" i="4"/>
  <c r="O1158" i="4" s="1"/>
  <c r="T1158" i="4" s="1"/>
  <c r="U1158" i="4" s="1"/>
  <c r="P1157" i="4"/>
  <c r="P1156" i="4"/>
  <c r="N1152" i="4"/>
  <c r="O1152" i="4" s="1"/>
  <c r="T1152" i="4" s="1"/>
  <c r="U1152" i="4" s="1"/>
  <c r="P1151" i="4"/>
  <c r="P1150" i="4"/>
  <c r="R1150" i="4" s="1"/>
  <c r="N1131" i="4"/>
  <c r="N1125" i="4"/>
  <c r="P1119" i="4"/>
  <c r="R1119" i="4" s="1"/>
  <c r="P1115" i="4"/>
  <c r="N1182" i="4"/>
  <c r="P1181" i="4"/>
  <c r="P1180" i="4"/>
  <c r="R1180" i="4" s="1"/>
  <c r="P1177" i="4"/>
  <c r="P1174" i="4"/>
  <c r="P1171" i="4"/>
  <c r="P1541" i="4"/>
  <c r="N1532" i="4"/>
  <c r="O1532" i="4" s="1"/>
  <c r="P1524" i="4"/>
  <c r="Q1524" i="4" s="1"/>
  <c r="N1518" i="4"/>
  <c r="P1516" i="4"/>
  <c r="P1511" i="4"/>
  <c r="N1500" i="4"/>
  <c r="P1498" i="4"/>
  <c r="N1488" i="4"/>
  <c r="O1488" i="4" s="1"/>
  <c r="P1483" i="4"/>
  <c r="P1482" i="4"/>
  <c r="P1481" i="4"/>
  <c r="N1479" i="4"/>
  <c r="O1479" i="4" s="1"/>
  <c r="P1477" i="4"/>
  <c r="R1477" i="4" s="1"/>
  <c r="N1467" i="4"/>
  <c r="P1464" i="4"/>
  <c r="Q1464" i="4" s="1"/>
  <c r="N1463" i="4"/>
  <c r="N1462" i="4"/>
  <c r="O1462" i="4" s="1"/>
  <c r="P1450" i="4"/>
  <c r="Q1450" i="4" s="1"/>
  <c r="P1447" i="4"/>
  <c r="P1444" i="4"/>
  <c r="Q1444" i="4" s="1"/>
  <c r="N1442" i="4"/>
  <c r="P1436" i="4"/>
  <c r="P1432" i="4"/>
  <c r="Q1432" i="4" s="1"/>
  <c r="P1431" i="4"/>
  <c r="N1429" i="4"/>
  <c r="O1429" i="4" s="1"/>
  <c r="P1415" i="4"/>
  <c r="Q1415" i="4" s="1"/>
  <c r="N1411" i="4"/>
  <c r="O1411" i="4" s="1"/>
  <c r="N1409" i="4"/>
  <c r="O1409" i="4" s="1"/>
  <c r="P1407" i="4"/>
  <c r="P1404" i="4"/>
  <c r="P1402" i="4"/>
  <c r="Q1402" i="4" s="1"/>
  <c r="P1393" i="4"/>
  <c r="N1392" i="4"/>
  <c r="O1392" i="4" s="1"/>
  <c r="N1391" i="4"/>
  <c r="O1391" i="4" s="1"/>
  <c r="P1388" i="4"/>
  <c r="N1386" i="4"/>
  <c r="N1379" i="4"/>
  <c r="P1378" i="4"/>
  <c r="P1374" i="4"/>
  <c r="P1368" i="4"/>
  <c r="R1368" i="4" s="1"/>
  <c r="P1367" i="4"/>
  <c r="N1366" i="4"/>
  <c r="P1364" i="4"/>
  <c r="N1362" i="4"/>
  <c r="O1362" i="4" s="1"/>
  <c r="N1353" i="4"/>
  <c r="P1351" i="4"/>
  <c r="Q1351" i="4" s="1"/>
  <c r="N1347" i="4"/>
  <c r="P1341" i="4"/>
  <c r="Q1341" i="4" s="1"/>
  <c r="T1341" i="4" s="1"/>
  <c r="U1341" i="4" s="1"/>
  <c r="N1340" i="4"/>
  <c r="P1338" i="4"/>
  <c r="P1334" i="4"/>
  <c r="P1324" i="4"/>
  <c r="Q1324" i="4" s="1"/>
  <c r="P1323" i="4"/>
  <c r="Q1323" i="4" s="1"/>
  <c r="N1320" i="4"/>
  <c r="O1320" i="4" s="1"/>
  <c r="T1320" i="4" s="1"/>
  <c r="U1320" i="4" s="1"/>
  <c r="P1319" i="4"/>
  <c r="P1318" i="4"/>
  <c r="N1316" i="4"/>
  <c r="O1314" i="4"/>
  <c r="N1310" i="4"/>
  <c r="O1310" i="4" s="1"/>
  <c r="P1306" i="4"/>
  <c r="N1302" i="4"/>
  <c r="O1302" i="4" s="1"/>
  <c r="P1296" i="4"/>
  <c r="Q1296" i="4" s="1"/>
  <c r="N1294" i="4"/>
  <c r="Q1293" i="4"/>
  <c r="P1292" i="4"/>
  <c r="P1284" i="4"/>
  <c r="N1282" i="4"/>
  <c r="N1276" i="4"/>
  <c r="R1276" i="4" s="1"/>
  <c r="P1274" i="4"/>
  <c r="N1272" i="4"/>
  <c r="P1258" i="4"/>
  <c r="P1257" i="4"/>
  <c r="R1257" i="4" s="1"/>
  <c r="P1224" i="4"/>
  <c r="P1223" i="4"/>
  <c r="P1221" i="4"/>
  <c r="N1219" i="4"/>
  <c r="O1219" i="4" s="1"/>
  <c r="P1209" i="4"/>
  <c r="Q1209" i="4" s="1"/>
  <c r="S1644" i="4"/>
  <c r="P1545" i="4"/>
  <c r="T1562" i="4"/>
  <c r="U1562" i="4" s="1"/>
  <c r="Q1558" i="4"/>
  <c r="T1558" i="4" s="1"/>
  <c r="U1558" i="4" s="1"/>
  <c r="O1559" i="4"/>
  <c r="T1559" i="4" s="1"/>
  <c r="U1559" i="4" s="1"/>
  <c r="N1267" i="4"/>
  <c r="N1260" i="4"/>
  <c r="O1260" i="4" s="1"/>
  <c r="O1246" i="4"/>
  <c r="N1242" i="4"/>
  <c r="P1231" i="4"/>
  <c r="N1223" i="4"/>
  <c r="O1223" i="4" s="1"/>
  <c r="N1221" i="4"/>
  <c r="O1221" i="4" s="1"/>
  <c r="N1217" i="4"/>
  <c r="N1211" i="4"/>
  <c r="N1204" i="4"/>
  <c r="O1204" i="4" s="1"/>
  <c r="P1201" i="4"/>
  <c r="Q1201" i="4" s="1"/>
  <c r="Q1197" i="4"/>
  <c r="P1195" i="4"/>
  <c r="Q1195" i="4" s="1"/>
  <c r="P1193" i="4"/>
  <c r="P1187" i="4"/>
  <c r="N1551" i="4"/>
  <c r="P1548" i="4"/>
  <c r="BM1025" i="13"/>
  <c r="BL1194" i="13"/>
  <c r="BM1181" i="13"/>
  <c r="BH1170" i="13"/>
  <c r="BM1168" i="13"/>
  <c r="BM1165" i="13"/>
  <c r="BM1129" i="13"/>
  <c r="BL1109" i="13"/>
  <c r="BK1088" i="13"/>
  <c r="BK1064" i="13"/>
  <c r="BI1035" i="13"/>
  <c r="BM1032" i="13"/>
  <c r="BI1031" i="13"/>
  <c r="BI1439" i="13"/>
  <c r="BI1433" i="13"/>
  <c r="BK1431" i="13"/>
  <c r="BK1428" i="13"/>
  <c r="BK1427" i="13"/>
  <c r="BL1384" i="13"/>
  <c r="BI1341" i="13"/>
  <c r="BK1335" i="13"/>
  <c r="BI1287" i="13"/>
  <c r="BM1027" i="13"/>
  <c r="BL1191" i="13"/>
  <c r="BM1172" i="13"/>
  <c r="BL1142" i="13"/>
  <c r="BH1139" i="13"/>
  <c r="BK1126" i="13"/>
  <c r="BH1088" i="13"/>
  <c r="BM1084" i="13"/>
  <c r="BM1066" i="13"/>
  <c r="BH1057" i="13"/>
  <c r="BK1034" i="13"/>
  <c r="BH1440" i="13"/>
  <c r="BH1434" i="13"/>
  <c r="BH1431" i="13"/>
  <c r="BH1430" i="13"/>
  <c r="BM1425" i="13"/>
  <c r="BM1400" i="13"/>
  <c r="BL1383" i="13"/>
  <c r="BK1372" i="13"/>
  <c r="BK1363" i="13"/>
  <c r="BH1358" i="13"/>
  <c r="BN1358" i="13"/>
  <c r="BI1354" i="13"/>
  <c r="BM1335" i="13"/>
  <c r="BM1214" i="13"/>
  <c r="BI1540" i="13"/>
  <c r="BM1532" i="13"/>
  <c r="BI1520" i="13"/>
  <c r="BN1489" i="13"/>
  <c r="P893" i="4"/>
  <c r="Q893" i="4" s="1"/>
  <c r="R1316" i="4"/>
  <c r="BM1024" i="13"/>
  <c r="BM1207" i="13"/>
  <c r="BN1203" i="13"/>
  <c r="BL1202" i="13"/>
  <c r="BK1202" i="13"/>
  <c r="BH1201" i="13"/>
  <c r="BJ1194" i="13"/>
  <c r="BJ1190" i="13"/>
  <c r="BH1189" i="13"/>
  <c r="BL1183" i="13"/>
  <c r="BJ1183" i="13"/>
  <c r="BL1181" i="13"/>
  <c r="BJ1177" i="13"/>
  <c r="BJ1175" i="13"/>
  <c r="BM1174" i="13"/>
  <c r="BL1173" i="13"/>
  <c r="BI1171" i="13"/>
  <c r="BL1168" i="13"/>
  <c r="BJ1167" i="13"/>
  <c r="BK1167" i="13"/>
  <c r="BK1164" i="13"/>
  <c r="BJ1163" i="13"/>
  <c r="BM1162" i="13"/>
  <c r="BH1162" i="13"/>
  <c r="BL1161" i="13"/>
  <c r="BI1159" i="13"/>
  <c r="BJ1158" i="13"/>
  <c r="BK1154" i="13"/>
  <c r="BM1154" i="13"/>
  <c r="BL1153" i="13"/>
  <c r="BJ1153" i="13"/>
  <c r="BM1152" i="13"/>
  <c r="BM1151" i="13"/>
  <c r="BK1148" i="13"/>
  <c r="BM1148" i="13"/>
  <c r="BL1147" i="13"/>
  <c r="BJ1147" i="13"/>
  <c r="BK1146" i="13"/>
  <c r="BH1146" i="13"/>
  <c r="BL1144" i="13"/>
  <c r="BM1143" i="13"/>
  <c r="BM1139" i="13"/>
  <c r="BM1137" i="13"/>
  <c r="BL1136" i="13"/>
  <c r="BJ1136" i="13"/>
  <c r="BJ1135" i="13"/>
  <c r="BJ1134" i="13"/>
  <c r="BK1131" i="13"/>
  <c r="BH1131" i="13"/>
  <c r="BK1128" i="13"/>
  <c r="BM1126" i="13"/>
  <c r="BK1123" i="13"/>
  <c r="BJ1121" i="13"/>
  <c r="BH1117" i="13"/>
  <c r="BI1116" i="13"/>
  <c r="BL1115" i="13"/>
  <c r="BM1114" i="13"/>
  <c r="BL1114" i="13"/>
  <c r="BH1112" i="13"/>
  <c r="BJ1111" i="13"/>
  <c r="BJ1109" i="13"/>
  <c r="BL1106" i="13"/>
  <c r="BJ1106" i="13"/>
  <c r="BJ1105" i="13"/>
  <c r="BK1105" i="13"/>
  <c r="BJ1104" i="13"/>
  <c r="BN1103" i="13"/>
  <c r="BJ1098" i="13"/>
  <c r="BK1098" i="13"/>
  <c r="BM1096" i="13"/>
  <c r="BJ1095" i="13"/>
  <c r="BL1092" i="13"/>
  <c r="BL1090" i="13"/>
  <c r="BM1089" i="13"/>
  <c r="BK1085" i="13"/>
  <c r="BL1084" i="13"/>
  <c r="BI1083" i="13"/>
  <c r="BK1082" i="13"/>
  <c r="BH1082" i="13"/>
  <c r="BJ1081" i="13"/>
  <c r="BM1080" i="13"/>
  <c r="BJ1079" i="13"/>
  <c r="BH1075" i="13"/>
  <c r="BL1073" i="13"/>
  <c r="BM1072" i="13"/>
  <c r="BJ1071" i="13"/>
  <c r="BK1067" i="13"/>
  <c r="BL1066" i="13"/>
  <c r="BI1065" i="13"/>
  <c r="BM1064" i="13"/>
  <c r="BL1062" i="13"/>
  <c r="BL1060" i="13"/>
  <c r="BJ1059" i="13"/>
  <c r="BJ1053" i="13"/>
  <c r="BJ1051" i="13"/>
  <c r="BM1050" i="13"/>
  <c r="BJ1049" i="13"/>
  <c r="BK1049" i="13"/>
  <c r="BM1047" i="13"/>
  <c r="BL1046" i="13"/>
  <c r="BL1043" i="13"/>
  <c r="BJ1040" i="13"/>
  <c r="BI1037" i="13"/>
  <c r="BM1035" i="13"/>
  <c r="BL1032" i="13"/>
  <c r="BN1030" i="13"/>
  <c r="BJ1029" i="13"/>
  <c r="BK1442" i="13"/>
  <c r="BK1441" i="13"/>
  <c r="BM1441" i="13"/>
  <c r="BK1440" i="13"/>
  <c r="BK1439" i="13"/>
  <c r="BM1439" i="13"/>
  <c r="BH1439" i="13"/>
  <c r="BM1438" i="13"/>
  <c r="BK1437" i="13"/>
  <c r="BM1437" i="13"/>
  <c r="BH1437" i="13"/>
  <c r="BH1436" i="13"/>
  <c r="BK1434" i="13"/>
  <c r="BK1433" i="13"/>
  <c r="BM1433" i="13"/>
  <c r="BH1433" i="13"/>
  <c r="BM1432" i="13"/>
  <c r="BM1430" i="13"/>
  <c r="BL1429" i="13"/>
  <c r="BJ1429" i="13"/>
  <c r="BM1428" i="13"/>
  <c r="BM1424" i="13"/>
  <c r="BL1423" i="13"/>
  <c r="BJ1423" i="13"/>
  <c r="BK1422" i="13"/>
  <c r="BI1421" i="13"/>
  <c r="BL1420" i="13"/>
  <c r="BJ1420" i="13"/>
  <c r="BK1418" i="13"/>
  <c r="BM1416" i="13"/>
  <c r="BK1415" i="13"/>
  <c r="BH1415" i="13"/>
  <c r="BI1414" i="13"/>
  <c r="BK1410" i="13"/>
  <c r="BH1410" i="13"/>
  <c r="BI1409" i="13"/>
  <c r="BL1406" i="13"/>
  <c r="BM1405" i="13"/>
  <c r="BH1404" i="13"/>
  <c r="BM1401" i="13"/>
  <c r="BI1399" i="13"/>
  <c r="BM1390" i="13"/>
  <c r="BJ1389" i="13"/>
  <c r="BN1389" i="13"/>
  <c r="BL1387" i="13"/>
  <c r="BK1386" i="13"/>
  <c r="BI1385" i="13"/>
  <c r="BH1376" i="13"/>
  <c r="BN1376" i="13"/>
  <c r="BM1371" i="13"/>
  <c r="BH1370" i="13"/>
  <c r="BI1366" i="13"/>
  <c r="BM1358" i="13"/>
  <c r="BL1355" i="13"/>
  <c r="BM1351" i="13"/>
  <c r="BL1343" i="13"/>
  <c r="BM1342" i="13"/>
  <c r="BK1337" i="13"/>
  <c r="BI1331" i="13"/>
  <c r="BL1326" i="13"/>
  <c r="BM1318" i="13"/>
  <c r="BK1314" i="13"/>
  <c r="BI1309" i="13"/>
  <c r="BL1306" i="13"/>
  <c r="BL1305" i="13"/>
  <c r="BL1304" i="13"/>
  <c r="BL1296" i="13"/>
  <c r="BJ1291" i="13"/>
  <c r="BM1289" i="13"/>
  <c r="BK1276" i="13"/>
  <c r="BK1272" i="13"/>
  <c r="BJ1272" i="13"/>
  <c r="BK1264" i="13"/>
  <c r="BM1260" i="13"/>
  <c r="BI1257" i="13"/>
  <c r="BK1253" i="13"/>
  <c r="BI1247" i="13"/>
  <c r="BI1241" i="13"/>
  <c r="BM1237" i="13"/>
  <c r="BI1234" i="13"/>
  <c r="BM1230" i="13"/>
  <c r="BK1227" i="13"/>
  <c r="BM1227" i="13"/>
  <c r="BK1222" i="13"/>
  <c r="BJ1221" i="13"/>
  <c r="BL1213" i="13"/>
  <c r="BI1538" i="13"/>
  <c r="BN1538" i="13"/>
  <c r="BJ1532" i="13"/>
  <c r="BN1530" i="13"/>
  <c r="BK1521" i="13"/>
  <c r="BM1521" i="13"/>
  <c r="BH1521" i="13"/>
  <c r="BI1518" i="13"/>
  <c r="BH1518" i="13"/>
  <c r="BL1505" i="13"/>
  <c r="BI1503" i="13"/>
  <c r="BL1502" i="13"/>
  <c r="BJ1494" i="13"/>
  <c r="BI1494" i="13"/>
  <c r="BN1494" i="13"/>
  <c r="BL1475" i="13"/>
  <c r="BM1456" i="13"/>
  <c r="P1165" i="4"/>
  <c r="Q1165" i="4" s="1"/>
  <c r="Q1159" i="4"/>
  <c r="P1159" i="4"/>
  <c r="P1153" i="4"/>
  <c r="Q1153" i="4" s="1"/>
  <c r="R1142" i="4"/>
  <c r="Q1116" i="4"/>
  <c r="R1509" i="4"/>
  <c r="R1453" i="4"/>
  <c r="P1397" i="4"/>
  <c r="Q1397" i="4" s="1"/>
  <c r="R1396" i="4"/>
  <c r="O1369" i="4"/>
  <c r="BK1027" i="13"/>
  <c r="BK1025" i="13"/>
  <c r="BH1024" i="13"/>
  <c r="BM1185" i="13"/>
  <c r="BM1178" i="13"/>
  <c r="BK1160" i="13"/>
  <c r="BH1133" i="13"/>
  <c r="BI1089" i="13"/>
  <c r="BI1049" i="13"/>
  <c r="BH1046" i="13"/>
  <c r="BH1030" i="13"/>
  <c r="BI1440" i="13"/>
  <c r="BH1427" i="13"/>
  <c r="BH1425" i="13"/>
  <c r="BH1422" i="13"/>
  <c r="BH1420" i="13"/>
  <c r="BL1418" i="13"/>
  <c r="BM1403" i="13"/>
  <c r="BM1346" i="13"/>
  <c r="BH1341" i="13"/>
  <c r="BL1339" i="13"/>
  <c r="BM1305" i="13"/>
  <c r="BM1300" i="13"/>
  <c r="BH1279" i="13"/>
  <c r="BH1530" i="13"/>
  <c r="BH1523" i="13"/>
  <c r="BK1517" i="13"/>
  <c r="BH1500" i="13"/>
  <c r="BI1489" i="13"/>
  <c r="BL1473" i="13"/>
  <c r="BM1472" i="13"/>
  <c r="BI1470" i="13"/>
  <c r="R890" i="4"/>
  <c r="R1195" i="4"/>
  <c r="N1544" i="4"/>
  <c r="O1544" i="4" s="1"/>
  <c r="BK1024" i="13"/>
  <c r="BK1204" i="13"/>
  <c r="BK1198" i="13"/>
  <c r="BH1196" i="13"/>
  <c r="BJ1195" i="13"/>
  <c r="BJ1193" i="13"/>
  <c r="BM1193" i="13"/>
  <c r="BM1179" i="13"/>
  <c r="BL1177" i="13"/>
  <c r="BM1026" i="13"/>
  <c r="BI1023" i="13"/>
  <c r="BH1207" i="13"/>
  <c r="BL1206" i="13"/>
  <c r="BK1206" i="13"/>
  <c r="BI1204" i="13"/>
  <c r="BN1202" i="13"/>
  <c r="BJ1198" i="13"/>
  <c r="BH1195" i="13"/>
  <c r="BL1193" i="13"/>
  <c r="BM1191" i="13"/>
  <c r="BI1190" i="13"/>
  <c r="BH1184" i="13"/>
  <c r="BL1174" i="13"/>
  <c r="BM1169" i="13"/>
  <c r="BM1166" i="13"/>
  <c r="BL1165" i="13"/>
  <c r="BJ1165" i="13"/>
  <c r="BJ1160" i="13"/>
  <c r="BK1159" i="13"/>
  <c r="BJ1157" i="13"/>
  <c r="BL1155" i="13"/>
  <c r="BL1149" i="13"/>
  <c r="BI1147" i="13"/>
  <c r="BL1145" i="13"/>
  <c r="BH1145" i="13"/>
  <c r="BM1141" i="13"/>
  <c r="BJ1139" i="13"/>
  <c r="BJ1138" i="13"/>
  <c r="BJ1133" i="13"/>
  <c r="BM1123" i="13"/>
  <c r="BN1123" i="13"/>
  <c r="BH1121" i="13"/>
  <c r="BL1120" i="13"/>
  <c r="BL1116" i="13"/>
  <c r="BL1113" i="13"/>
  <c r="BM1113" i="13"/>
  <c r="BJ1112" i="13"/>
  <c r="BM1107" i="13"/>
  <c r="BH1104" i="13"/>
  <c r="BJ1103" i="13"/>
  <c r="BL1100" i="13"/>
  <c r="BK1100" i="13"/>
  <c r="BJ1099" i="13"/>
  <c r="BM1094" i="13"/>
  <c r="BL1089" i="13"/>
  <c r="BM1083" i="13"/>
  <c r="BM1078" i="13"/>
  <c r="BJ1069" i="13"/>
  <c r="BM1068" i="13"/>
  <c r="BJ1066" i="13"/>
  <c r="BJ1057" i="13"/>
  <c r="BI1055" i="13"/>
  <c r="BL1047" i="13"/>
  <c r="BL1041" i="13"/>
  <c r="BJ1041" i="13"/>
  <c r="BM1039" i="13"/>
  <c r="BJ1039" i="13"/>
  <c r="BL1031" i="13"/>
  <c r="BK1031" i="13"/>
  <c r="BM1030" i="13"/>
  <c r="BM1443" i="13"/>
  <c r="BN1442" i="13"/>
  <c r="BM1436" i="13"/>
  <c r="BL1435" i="13"/>
  <c r="BJ1435" i="13"/>
  <c r="BM1434" i="13"/>
  <c r="BL1431" i="13"/>
  <c r="BL1430" i="13"/>
  <c r="BJ1430" i="13"/>
  <c r="BI1429" i="13"/>
  <c r="BJ1428" i="13"/>
  <c r="BJ1427" i="13"/>
  <c r="BH1426" i="13"/>
  <c r="BL1425" i="13"/>
  <c r="BL1424" i="13"/>
  <c r="BJ1424" i="13"/>
  <c r="BI1423" i="13"/>
  <c r="BK1421" i="13"/>
  <c r="BM1421" i="13"/>
  <c r="BH1421" i="13"/>
  <c r="BM1420" i="13"/>
  <c r="BK1419" i="13"/>
  <c r="BM1419" i="13"/>
  <c r="BH1419" i="13"/>
  <c r="BH1418" i="13"/>
  <c r="BL1417" i="13"/>
  <c r="BJ1417" i="13"/>
  <c r="BJ1416" i="13"/>
  <c r="BK1411" i="13"/>
  <c r="BM1406" i="13"/>
  <c r="BK1404" i="13"/>
  <c r="BL1402" i="13"/>
  <c r="BM1394" i="13"/>
  <c r="BM1389" i="13"/>
  <c r="BL1386" i="13"/>
  <c r="BK1380" i="13"/>
  <c r="BM1380" i="13"/>
  <c r="BK1379" i="13"/>
  <c r="BL1376" i="13"/>
  <c r="BM1376" i="13"/>
  <c r="BJ1376" i="13"/>
  <c r="BK1374" i="13"/>
  <c r="BM1374" i="13"/>
  <c r="BK1368" i="13"/>
  <c r="BK1361" i="13"/>
  <c r="BI1359" i="13"/>
  <c r="BH1359" i="13"/>
  <c r="BM1353" i="13"/>
  <c r="BL1349" i="13"/>
  <c r="BK1343" i="13"/>
  <c r="BM1340" i="13"/>
  <c r="BL1332" i="13"/>
  <c r="BL1328" i="13"/>
  <c r="BI1315" i="13"/>
  <c r="BL1313" i="13"/>
  <c r="BL1311" i="13"/>
  <c r="BK1304" i="13"/>
  <c r="BH1297" i="13"/>
  <c r="BK1296" i="13"/>
  <c r="BI1292" i="13"/>
  <c r="BL1286" i="13"/>
  <c r="BK1285" i="13"/>
  <c r="BL1282" i="13"/>
  <c r="BM1282" i="13"/>
  <c r="BL1278" i="13"/>
  <c r="BI1265" i="13"/>
  <c r="BL1261" i="13"/>
  <c r="BL1258" i="13"/>
  <c r="BL1249" i="13"/>
  <c r="BI1245" i="13"/>
  <c r="BL1242" i="13"/>
  <c r="BK1235" i="13"/>
  <c r="BJ1233" i="13"/>
  <c r="BH1233" i="13"/>
  <c r="BI1223" i="13"/>
  <c r="BL1219" i="13"/>
  <c r="BL1210" i="13"/>
  <c r="BK1209" i="13"/>
  <c r="BN1544" i="13"/>
  <c r="BK1542" i="13"/>
  <c r="BK1539" i="13"/>
  <c r="BH1539" i="13"/>
  <c r="BN1539" i="13"/>
  <c r="BK1536" i="13"/>
  <c r="BM1531" i="13"/>
  <c r="BM1528" i="13"/>
  <c r="BH1528" i="13"/>
  <c r="BI1525" i="13"/>
  <c r="BH1524" i="13"/>
  <c r="BL1522" i="13"/>
  <c r="BN1518" i="13"/>
  <c r="BM1511" i="13"/>
  <c r="BM1495" i="13"/>
  <c r="BI1465" i="13"/>
  <c r="BL1464" i="13"/>
  <c r="BM1462" i="13"/>
  <c r="O917" i="4"/>
  <c r="R855" i="4"/>
  <c r="BH1027" i="13"/>
  <c r="BK1197" i="13"/>
  <c r="BM1189" i="13"/>
  <c r="BK1181" i="13"/>
  <c r="BK1170" i="13"/>
  <c r="BH1168" i="13"/>
  <c r="BH1136" i="13"/>
  <c r="BM1092" i="13"/>
  <c r="BH1069" i="13"/>
  <c r="BK1066" i="13"/>
  <c r="BH1039" i="13"/>
  <c r="BH1034" i="13"/>
  <c r="BM1435" i="13"/>
  <c r="BI1434" i="13"/>
  <c r="BM1431" i="13"/>
  <c r="BM1427" i="13"/>
  <c r="BK1425" i="13"/>
  <c r="BH1424" i="13"/>
  <c r="BI1422" i="13"/>
  <c r="BH1412" i="13"/>
  <c r="BM1365" i="13"/>
  <c r="BK1346" i="13"/>
  <c r="BI1325" i="13"/>
  <c r="BI1259" i="13"/>
  <c r="BI1250" i="13"/>
  <c r="BK1221" i="13"/>
  <c r="BK1217" i="13"/>
  <c r="BI1530" i="13"/>
  <c r="BJ1028" i="13"/>
  <c r="BL1023" i="13"/>
  <c r="BJ1023" i="13"/>
  <c r="BL1205" i="13"/>
  <c r="BJ1182" i="13"/>
  <c r="BH1176" i="13"/>
  <c r="BI1028" i="13"/>
  <c r="BL1027" i="13"/>
  <c r="BJ1027" i="13"/>
  <c r="BH1026" i="13"/>
  <c r="BL1025" i="13"/>
  <c r="BK1205" i="13"/>
  <c r="BM1200" i="13"/>
  <c r="BL1199" i="13"/>
  <c r="BN1198" i="13"/>
  <c r="BM1197" i="13"/>
  <c r="BN1192" i="13"/>
  <c r="BN1191" i="13"/>
  <c r="BJ1189" i="13"/>
  <c r="BJ1181" i="13"/>
  <c r="BL1178" i="13"/>
  <c r="BL1172" i="13"/>
  <c r="BM1171" i="13"/>
  <c r="BJ1170" i="13"/>
  <c r="BH1169" i="13"/>
  <c r="BM1164" i="13"/>
  <c r="BL1162" i="13"/>
  <c r="BL1160" i="13"/>
  <c r="BM1159" i="13"/>
  <c r="BM1156" i="13"/>
  <c r="BI1153" i="13"/>
  <c r="BJ1152" i="13"/>
  <c r="BM1145" i="13"/>
  <c r="BN1141" i="13"/>
  <c r="BL1138" i="13"/>
  <c r="BI1134" i="13"/>
  <c r="BM1128" i="13"/>
  <c r="BJ1126" i="13"/>
  <c r="BK1124" i="13"/>
  <c r="BH1122" i="13"/>
  <c r="BM1120" i="13"/>
  <c r="BM1118" i="13"/>
  <c r="BM1116" i="13"/>
  <c r="BJ1114" i="13"/>
  <c r="BK1113" i="13"/>
  <c r="BL1112" i="13"/>
  <c r="BM1111" i="13"/>
  <c r="BM1108" i="13"/>
  <c r="BM1102" i="13"/>
  <c r="BM1100" i="13"/>
  <c r="BL1080" i="13"/>
  <c r="BL1079" i="13"/>
  <c r="BK1079" i="13"/>
  <c r="BJ1077" i="13"/>
  <c r="BK1073" i="13"/>
  <c r="BI1071" i="13"/>
  <c r="BK1070" i="13"/>
  <c r="BH1070" i="13"/>
  <c r="BM1069" i="13"/>
  <c r="BI1067" i="13"/>
  <c r="BM1065" i="13"/>
  <c r="BL1058" i="13"/>
  <c r="BM1056" i="13"/>
  <c r="BL1054" i="13"/>
  <c r="BI1053" i="13"/>
  <c r="BH1052" i="13"/>
  <c r="BL1050" i="13"/>
  <c r="BK1043" i="13"/>
  <c r="BH1040" i="13"/>
  <c r="BM1038" i="13"/>
  <c r="BJ1037" i="13"/>
  <c r="BN1036" i="13"/>
  <c r="BM1033" i="13"/>
  <c r="BH1033" i="13"/>
  <c r="BK1030" i="13"/>
  <c r="BK1443" i="13"/>
  <c r="BH1443" i="13"/>
  <c r="BM1440" i="13"/>
  <c r="BK1028" i="13"/>
  <c r="BH1028" i="13"/>
  <c r="BL1026" i="13"/>
  <c r="BJ1026" i="13"/>
  <c r="BL1024" i="13"/>
  <c r="BJ1024" i="13"/>
  <c r="BK1023" i="13"/>
  <c r="BM1023" i="13"/>
  <c r="BK1207" i="13"/>
  <c r="BM1203" i="13"/>
  <c r="BM1202" i="13"/>
  <c r="BJ1201" i="13"/>
  <c r="BM1198" i="13"/>
  <c r="BI1196" i="13"/>
  <c r="BK1195" i="13"/>
  <c r="BK1194" i="13"/>
  <c r="BH1192" i="13"/>
  <c r="BL1190" i="13"/>
  <c r="BH1188" i="13"/>
  <c r="BJ1187" i="13"/>
  <c r="BJ1185" i="13"/>
  <c r="BH1185" i="13"/>
  <c r="BK1183" i="13"/>
  <c r="BL1182" i="13"/>
  <c r="BM1180" i="13"/>
  <c r="BJ1176" i="13"/>
  <c r="BM1175" i="13"/>
  <c r="BH1175" i="13"/>
  <c r="BK1173" i="13"/>
  <c r="BL1167" i="13"/>
  <c r="BI1165" i="13"/>
  <c r="BJ1164" i="13"/>
  <c r="BM1163" i="13"/>
  <c r="BK1161" i="13"/>
  <c r="BM1161" i="13"/>
  <c r="BK1158" i="13"/>
  <c r="BL1156" i="13"/>
  <c r="BL1154" i="13"/>
  <c r="BJ1154" i="13"/>
  <c r="BK1153" i="13"/>
  <c r="BM1153" i="13"/>
  <c r="BJ1151" i="13"/>
  <c r="BM1150" i="13"/>
  <c r="BJ1148" i="13"/>
  <c r="BK1147" i="13"/>
  <c r="BM1147" i="13"/>
  <c r="BJ1146" i="13"/>
  <c r="BH1142" i="13"/>
  <c r="BM1140" i="13"/>
  <c r="BL1137" i="13"/>
  <c r="BJ1137" i="13"/>
  <c r="BL1134" i="13"/>
  <c r="BK1134" i="13"/>
  <c r="BM1134" i="13"/>
  <c r="BM1132" i="13"/>
  <c r="BN1131" i="13"/>
  <c r="BJ1131" i="13"/>
  <c r="BM1130" i="13"/>
  <c r="BJ1128" i="13"/>
  <c r="BM1127" i="13"/>
  <c r="BN1127" i="13"/>
  <c r="BM1122" i="13"/>
  <c r="BK1121" i="13"/>
  <c r="BJ1118" i="13"/>
  <c r="BN1116" i="13"/>
  <c r="BN1112" i="13"/>
  <c r="BM1109" i="13"/>
  <c r="BL1107" i="13"/>
  <c r="BK1104" i="13"/>
  <c r="BM1104" i="13"/>
  <c r="BJ1102" i="13"/>
  <c r="BM1101" i="13"/>
  <c r="BL1098" i="13"/>
  <c r="BJ1097" i="13"/>
  <c r="BJ1096" i="13"/>
  <c r="BM1095" i="13"/>
  <c r="BL1091" i="13"/>
  <c r="BK1091" i="13"/>
  <c r="BM1090" i="13"/>
  <c r="BJ1089" i="13"/>
  <c r="BM1087" i="13"/>
  <c r="BJ1087" i="13"/>
  <c r="BM1086" i="13"/>
  <c r="BJ1085" i="13"/>
  <c r="BM1081" i="13"/>
  <c r="BH1081" i="13"/>
  <c r="BL1078" i="13"/>
  <c r="BI1077" i="13"/>
  <c r="BK1076" i="13"/>
  <c r="BH1076" i="13"/>
  <c r="BM1075" i="13"/>
  <c r="BJ1075" i="13"/>
  <c r="BM1074" i="13"/>
  <c r="BM1071" i="13"/>
  <c r="BL1068" i="13"/>
  <c r="BL1061" i="13"/>
  <c r="BJ1060" i="13"/>
  <c r="BN1060" i="13"/>
  <c r="BM1059" i="13"/>
  <c r="BK1058" i="13"/>
  <c r="BL1056" i="13"/>
  <c r="BJ1055" i="13"/>
  <c r="BM1053" i="13"/>
  <c r="BL1052" i="13"/>
  <c r="BM1051" i="13"/>
  <c r="BL1049" i="13"/>
  <c r="BJ1047" i="13"/>
  <c r="BM1045" i="13"/>
  <c r="BJ1045" i="13"/>
  <c r="BM1044" i="13"/>
  <c r="BI1043" i="13"/>
  <c r="BL1042" i="13"/>
  <c r="BI1041" i="13"/>
  <c r="BL1040" i="13"/>
  <c r="BL1038" i="13"/>
  <c r="BL1037" i="13"/>
  <c r="BK1037" i="13"/>
  <c r="BM1036" i="13"/>
  <c r="BJ1035" i="13"/>
  <c r="BL1030" i="13"/>
  <c r="BI1029" i="13"/>
  <c r="BM1442" i="13"/>
  <c r="BL1441" i="13"/>
  <c r="BJ1441" i="13"/>
  <c r="BL1440" i="13"/>
  <c r="BJ1440" i="13"/>
  <c r="BJ1439" i="13"/>
  <c r="BH1438" i="13"/>
  <c r="BL1437" i="13"/>
  <c r="BL1436" i="13"/>
  <c r="BJ1436" i="13"/>
  <c r="BI1435" i="13"/>
  <c r="BJ1434" i="13"/>
  <c r="BL1433" i="13"/>
  <c r="BJ1433" i="13"/>
  <c r="BH1432" i="13"/>
  <c r="BK1430" i="13"/>
  <c r="BK1429" i="13"/>
  <c r="BM1429" i="13"/>
  <c r="BI1428" i="13"/>
  <c r="BH1428" i="13"/>
  <c r="BI1427" i="13"/>
  <c r="BL1426" i="13"/>
  <c r="BJ1426" i="13"/>
  <c r="BK1424" i="13"/>
  <c r="BK1423" i="13"/>
  <c r="BM1423" i="13"/>
  <c r="BJ1422" i="13"/>
  <c r="BM1418" i="13"/>
  <c r="BI1417" i="13"/>
  <c r="BI1416" i="13"/>
  <c r="BH1416" i="13"/>
  <c r="BM1415" i="13"/>
  <c r="BJ1415" i="13"/>
  <c r="BH1413" i="13"/>
  <c r="BN1413" i="13"/>
  <c r="BI1412" i="13"/>
  <c r="BL1408" i="13"/>
  <c r="BJ1408" i="13"/>
  <c r="BI1407" i="13"/>
  <c r="BH1407" i="13"/>
  <c r="BI1402" i="13"/>
  <c r="BM1393" i="13"/>
  <c r="BI1391" i="13"/>
  <c r="BM1388" i="13"/>
  <c r="BN1388" i="13"/>
  <c r="BM1383" i="13"/>
  <c r="BH1382" i="13"/>
  <c r="BI1381" i="13"/>
  <c r="BJ1377" i="13"/>
  <c r="BH1377" i="13"/>
  <c r="BL1373" i="13"/>
  <c r="BJ1373" i="13"/>
  <c r="BM1369" i="13"/>
  <c r="BI1362" i="13"/>
  <c r="BI1356" i="13"/>
  <c r="BK1349" i="13"/>
  <c r="BI1344" i="13"/>
  <c r="BK1338" i="13"/>
  <c r="BK1332" i="13"/>
  <c r="BM1329" i="13"/>
  <c r="BH1328" i="13"/>
  <c r="BL1323" i="13"/>
  <c r="BI1319" i="13"/>
  <c r="BH1319" i="13"/>
  <c r="BK1302" i="13"/>
  <c r="BI1296" i="13"/>
  <c r="BL1293" i="13"/>
  <c r="BN1290" i="13"/>
  <c r="BH1290" i="13"/>
  <c r="BK1286" i="13"/>
  <c r="BK1278" i="13"/>
  <c r="BL1275" i="13"/>
  <c r="BI1271" i="13"/>
  <c r="BH1266" i="13"/>
  <c r="BI1263" i="13"/>
  <c r="BK1258" i="13"/>
  <c r="BL1256" i="13"/>
  <c r="BK1242" i="13"/>
  <c r="BM1242" i="13"/>
  <c r="BL1240" i="13"/>
  <c r="BL1236" i="13"/>
  <c r="BK1236" i="13"/>
  <c r="BN1233" i="13"/>
  <c r="BM1224" i="13"/>
  <c r="BH1224" i="13"/>
  <c r="BH1219" i="13"/>
  <c r="BK1216" i="13"/>
  <c r="BH1213" i="13"/>
  <c r="BL1211" i="13"/>
  <c r="BK1210" i="13"/>
  <c r="BI1543" i="13"/>
  <c r="BH1543" i="13"/>
  <c r="BK1537" i="13"/>
  <c r="BM1537" i="13"/>
  <c r="BK1533" i="13"/>
  <c r="BK1529" i="13"/>
  <c r="BL1528" i="13"/>
  <c r="BM1519" i="13"/>
  <c r="BL1516" i="13"/>
  <c r="BI1514" i="13"/>
  <c r="BK1513" i="13"/>
  <c r="BI1499" i="13"/>
  <c r="BN1499" i="13"/>
  <c r="BH1499" i="13"/>
  <c r="BM1486" i="13"/>
  <c r="BI1481" i="13"/>
  <c r="BK1445" i="13"/>
  <c r="BM1445" i="13"/>
  <c r="BK1546" i="13"/>
  <c r="BM1546" i="13"/>
  <c r="O1025" i="4"/>
  <c r="BM1359" i="13"/>
  <c r="BL1358" i="13"/>
  <c r="BJ1358" i="13"/>
  <c r="BK1356" i="13"/>
  <c r="BM1356" i="13"/>
  <c r="BM1354" i="13"/>
  <c r="BH1352" i="13"/>
  <c r="BJ1351" i="13"/>
  <c r="BJ1347" i="13"/>
  <c r="BH1347" i="13"/>
  <c r="BM1345" i="13"/>
  <c r="BK1344" i="13"/>
  <c r="BM1341" i="13"/>
  <c r="BL1338" i="13"/>
  <c r="BK1336" i="13"/>
  <c r="BN1334" i="13"/>
  <c r="BM1332" i="13"/>
  <c r="BJ1331" i="13"/>
  <c r="BM1326" i="13"/>
  <c r="BJ1326" i="13"/>
  <c r="BJ1325" i="13"/>
  <c r="BM1325" i="13"/>
  <c r="BL1320" i="13"/>
  <c r="BJ1320" i="13"/>
  <c r="BM1319" i="13"/>
  <c r="BM1317" i="13"/>
  <c r="BN1317" i="13"/>
  <c r="BL1312" i="13"/>
  <c r="BJ1311" i="13"/>
  <c r="BL1310" i="13"/>
  <c r="BK1309" i="13"/>
  <c r="BM1309" i="13"/>
  <c r="BN1305" i="13"/>
  <c r="BL1301" i="13"/>
  <c r="BJ1297" i="13"/>
  <c r="BJ1296" i="13"/>
  <c r="BM1290" i="13"/>
  <c r="BL1289" i="13"/>
  <c r="BM1288" i="13"/>
  <c r="BK1287" i="13"/>
  <c r="BM1287" i="13"/>
  <c r="BN1283" i="13"/>
  <c r="BJ1281" i="13"/>
  <c r="BM1280" i="13"/>
  <c r="BM1279" i="13"/>
  <c r="BN1277" i="13"/>
  <c r="BM1276" i="13"/>
  <c r="BM1265" i="13"/>
  <c r="BK1263" i="13"/>
  <c r="BM1263" i="13"/>
  <c r="BL1260" i="13"/>
  <c r="BK1259" i="13"/>
  <c r="BJ1256" i="13"/>
  <c r="BJ1255" i="13"/>
  <c r="BJ1254" i="13"/>
  <c r="BL1251" i="13"/>
  <c r="BJ1248" i="13"/>
  <c r="BM1247" i="13"/>
  <c r="BM1245" i="13"/>
  <c r="BJ1244" i="13"/>
  <c r="BL1235" i="13"/>
  <c r="BM1233" i="13"/>
  <c r="BJ1230" i="13"/>
  <c r="BM1223" i="13"/>
  <c r="BI1222" i="13"/>
  <c r="BL1221" i="13"/>
  <c r="BH1220" i="13"/>
  <c r="BM1218" i="13"/>
  <c r="BL1216" i="13"/>
  <c r="BL1209" i="13"/>
  <c r="BL1544" i="13"/>
  <c r="BJ1544" i="13"/>
  <c r="BK1543" i="13"/>
  <c r="BJ1541" i="13"/>
  <c r="BK1540" i="13"/>
  <c r="BM1540" i="13"/>
  <c r="BL1539" i="13"/>
  <c r="BJ1539" i="13"/>
  <c r="BM1538" i="13"/>
  <c r="BH1535" i="13"/>
  <c r="BL1533" i="13"/>
  <c r="BJ1533" i="13"/>
  <c r="BM1530" i="13"/>
  <c r="BL1526" i="13"/>
  <c r="BL1524" i="13"/>
  <c r="BJ1524" i="13"/>
  <c r="BM1523" i="13"/>
  <c r="BL1523" i="13"/>
  <c r="BL1521" i="13"/>
  <c r="BJ1520" i="13"/>
  <c r="BK1520" i="13"/>
  <c r="BM1518" i="13"/>
  <c r="BK1509" i="13"/>
  <c r="BI1507" i="13"/>
  <c r="BN1507" i="13"/>
  <c r="BH1504" i="13"/>
  <c r="BI1480" i="13"/>
  <c r="BH1480" i="13"/>
  <c r="BL1477" i="13"/>
  <c r="BK1476" i="13"/>
  <c r="BM1476" i="13"/>
  <c r="BL1474" i="13"/>
  <c r="BK1471" i="13"/>
  <c r="BM1471" i="13"/>
  <c r="BI1469" i="13"/>
  <c r="BL1463" i="13"/>
  <c r="BL1461" i="13"/>
  <c r="BM1460" i="13"/>
  <c r="BI1458" i="13"/>
  <c r="BL1455" i="13"/>
  <c r="BM1454" i="13"/>
  <c r="BI1452" i="13"/>
  <c r="BI1447" i="13"/>
  <c r="BL1446" i="13"/>
  <c r="BL1554" i="13"/>
  <c r="BM1552" i="13"/>
  <c r="BL1547" i="13"/>
  <c r="BL1564" i="13"/>
  <c r="BL1563" i="13"/>
  <c r="BM1561" i="13"/>
  <c r="P1046" i="4"/>
  <c r="Q1046" i="4" s="1"/>
  <c r="Q1028" i="4"/>
  <c r="R1028" i="4"/>
  <c r="O1008" i="4"/>
  <c r="O1006" i="4"/>
  <c r="R861" i="4"/>
  <c r="O1166" i="4"/>
  <c r="O1160" i="4"/>
  <c r="O1154" i="4"/>
  <c r="R1118" i="4"/>
  <c r="P1515" i="4"/>
  <c r="Q1515" i="4" s="1"/>
  <c r="P1489" i="4"/>
  <c r="Q1489" i="4" s="1"/>
  <c r="T1489" i="4" s="1"/>
  <c r="U1489" i="4" s="1"/>
  <c r="O1458" i="4"/>
  <c r="Q1379" i="4"/>
  <c r="R1379" i="4"/>
  <c r="R1334" i="4"/>
  <c r="O1254" i="4"/>
  <c r="BK1414" i="13"/>
  <c r="BN1414" i="13"/>
  <c r="BK1413" i="13"/>
  <c r="BH1411" i="13"/>
  <c r="BN1411" i="13"/>
  <c r="BJ1410" i="13"/>
  <c r="BH1408" i="13"/>
  <c r="BM1407" i="13"/>
  <c r="BL1407" i="13"/>
  <c r="BJ1407" i="13"/>
  <c r="BL1405" i="13"/>
  <c r="BK1405" i="13"/>
  <c r="BM1404" i="13"/>
  <c r="BK1402" i="13"/>
  <c r="BM1402" i="13"/>
  <c r="BL1400" i="13"/>
  <c r="BK1399" i="13"/>
  <c r="BI1398" i="13"/>
  <c r="BK1397" i="13"/>
  <c r="BJ1395" i="13"/>
  <c r="BI1395" i="13"/>
  <c r="BN1394" i="13"/>
  <c r="BJ1393" i="13"/>
  <c r="BL1390" i="13"/>
  <c r="BK1390" i="13"/>
  <c r="BL1388" i="13"/>
  <c r="BJ1388" i="13"/>
  <c r="BM1386" i="13"/>
  <c r="BL1382" i="13"/>
  <c r="BJ1382" i="13"/>
  <c r="BM1381" i="13"/>
  <c r="BL1380" i="13"/>
  <c r="BL1379" i="13"/>
  <c r="BJ1375" i="13"/>
  <c r="BL1374" i="13"/>
  <c r="BK1371" i="13"/>
  <c r="BJ1369" i="13"/>
  <c r="BL1367" i="13"/>
  <c r="BJ1367" i="13"/>
  <c r="BJ1366" i="13"/>
  <c r="BL1365" i="13"/>
  <c r="BJ1365" i="13"/>
  <c r="BM1364" i="13"/>
  <c r="BN1364" i="13"/>
  <c r="BM1363" i="13"/>
  <c r="BL1362" i="13"/>
  <c r="BK1362" i="13"/>
  <c r="BM1362" i="13"/>
  <c r="BL1361" i="13"/>
  <c r="BJ1357" i="13"/>
  <c r="BL1356" i="13"/>
  <c r="BL1353" i="13"/>
  <c r="BN1352" i="13"/>
  <c r="BM1347" i="13"/>
  <c r="BL1346" i="13"/>
  <c r="BJ1346" i="13"/>
  <c r="BJ1345" i="13"/>
  <c r="BL1344" i="13"/>
  <c r="BK1342" i="13"/>
  <c r="BL1340" i="13"/>
  <c r="BJ1340" i="13"/>
  <c r="BH1339" i="13"/>
  <c r="BM1338" i="13"/>
  <c r="BJ1335" i="13"/>
  <c r="BL1334" i="13"/>
  <c r="BJ1334" i="13"/>
  <c r="BM1333" i="13"/>
  <c r="BL1331" i="13"/>
  <c r="BJ1330" i="13"/>
  <c r="BK1328" i="13"/>
  <c r="BM1328" i="13"/>
  <c r="BL1327" i="13"/>
  <c r="BK1327" i="13"/>
  <c r="BL1325" i="13"/>
  <c r="BM1324" i="13"/>
  <c r="BM1323" i="13"/>
  <c r="BK1321" i="13"/>
  <c r="BM1316" i="13"/>
  <c r="BL1316" i="13"/>
  <c r="BH1313" i="13"/>
  <c r="BK1306" i="13"/>
  <c r="BJ1305" i="13"/>
  <c r="BJ1303" i="13"/>
  <c r="BJ1301" i="13"/>
  <c r="BN1301" i="13"/>
  <c r="BN1298" i="13"/>
  <c r="BL1294" i="13"/>
  <c r="BJ1292" i="13"/>
  <c r="BI1291" i="13"/>
  <c r="BJ1289" i="13"/>
  <c r="BJ1288" i="13"/>
  <c r="BL1285" i="13"/>
  <c r="BM1285" i="13"/>
  <c r="BM1284" i="13"/>
  <c r="BJ1282" i="13"/>
  <c r="BL1279" i="13"/>
  <c r="BN1279" i="13"/>
  <c r="BM1277" i="13"/>
  <c r="BM1275" i="13"/>
  <c r="BN1275" i="13"/>
  <c r="BL1271" i="13"/>
  <c r="BH1269" i="13"/>
  <c r="BM1269" i="13"/>
  <c r="BJ1266" i="13"/>
  <c r="BM1253" i="13"/>
  <c r="BN1243" i="13"/>
  <c r="BM1238" i="13"/>
  <c r="BJ1237" i="13"/>
  <c r="BL1234" i="13"/>
  <c r="BK1234" i="13"/>
  <c r="BM1232" i="13"/>
  <c r="BL1231" i="13"/>
  <c r="BM1231" i="13"/>
  <c r="BJ1229" i="13"/>
  <c r="BL1226" i="13"/>
  <c r="BJ1226" i="13"/>
  <c r="BM1225" i="13"/>
  <c r="BN1225" i="13"/>
  <c r="BJ1224" i="13"/>
  <c r="BM1220" i="13"/>
  <c r="BJ1218" i="13"/>
  <c r="BM1217" i="13"/>
  <c r="BJ1212" i="13"/>
  <c r="BM1211" i="13"/>
  <c r="BI1210" i="13"/>
  <c r="BH1208" i="13"/>
  <c r="BM1208" i="13"/>
  <c r="BI1544" i="13"/>
  <c r="BJ1542" i="13"/>
  <c r="BL1542" i="13"/>
  <c r="BM1542" i="13"/>
  <c r="BN1542" i="13"/>
  <c r="BI1541" i="13"/>
  <c r="BJ1537" i="13"/>
  <c r="BL1536" i="13"/>
  <c r="BH1536" i="13"/>
  <c r="BM1536" i="13"/>
  <c r="BL1534" i="13"/>
  <c r="BK1534" i="13"/>
  <c r="BL1532" i="13"/>
  <c r="BH1529" i="13"/>
  <c r="BJ1528" i="13"/>
  <c r="BM1527" i="13"/>
  <c r="BH1527" i="13"/>
  <c r="BH1525" i="13"/>
  <c r="BI1524" i="13"/>
  <c r="BJ1523" i="13"/>
  <c r="BM1522" i="13"/>
  <c r="BH1522" i="13"/>
  <c r="BJ1513" i="13"/>
  <c r="BJ1511" i="13"/>
  <c r="BK1508" i="13"/>
  <c r="BI1505" i="13"/>
  <c r="BJ1502" i="13"/>
  <c r="BK1502" i="13"/>
  <c r="BJ1500" i="13"/>
  <c r="BM1498" i="13"/>
  <c r="BI1496" i="13"/>
  <c r="BL1493" i="13"/>
  <c r="BM1493" i="13"/>
  <c r="BL1489" i="13"/>
  <c r="BJ1489" i="13"/>
  <c r="BJ1488" i="13"/>
  <c r="BM1488" i="13"/>
  <c r="BI1487" i="13"/>
  <c r="BH1487" i="13"/>
  <c r="BN1487" i="13"/>
  <c r="BJ1486" i="13"/>
  <c r="BL1485" i="13"/>
  <c r="BK1484" i="13"/>
  <c r="BN1480" i="13"/>
  <c r="BI1478" i="13"/>
  <c r="BK1475" i="13"/>
  <c r="BM1475" i="13"/>
  <c r="BJ1472" i="13"/>
  <c r="BI1468" i="13"/>
  <c r="BH1468" i="13"/>
  <c r="BJ1467" i="13"/>
  <c r="BL1465" i="13"/>
  <c r="BJ1464" i="13"/>
  <c r="BK1464" i="13"/>
  <c r="BM1464" i="13"/>
  <c r="BL1462" i="13"/>
  <c r="BJ1462" i="13"/>
  <c r="BK1459" i="13"/>
  <c r="BM1459" i="13"/>
  <c r="BI1457" i="13"/>
  <c r="BL1456" i="13"/>
  <c r="BJ1456" i="13"/>
  <c r="BK1453" i="13"/>
  <c r="BM1453" i="13"/>
  <c r="BI1451" i="13"/>
  <c r="BL1445" i="13"/>
  <c r="BJ1445" i="13"/>
  <c r="BK1548" i="13"/>
  <c r="BM1548" i="13"/>
  <c r="BH1548" i="13"/>
  <c r="BL1546" i="13"/>
  <c r="BJ1546" i="13"/>
  <c r="P1064" i="4"/>
  <c r="Q1064" i="4" s="1"/>
  <c r="Q1062" i="4"/>
  <c r="O1040" i="4"/>
  <c r="Q1011" i="4"/>
  <c r="R1002" i="4"/>
  <c r="O989" i="4"/>
  <c r="P974" i="4"/>
  <c r="T951" i="4"/>
  <c r="U951" i="4" s="1"/>
  <c r="R951" i="4"/>
  <c r="Q895" i="4"/>
  <c r="O891" i="4"/>
  <c r="R875" i="4"/>
  <c r="Q863" i="4"/>
  <c r="Q851" i="4"/>
  <c r="R841" i="4"/>
  <c r="O1143" i="4"/>
  <c r="O1137" i="4"/>
  <c r="P1122" i="4"/>
  <c r="Q1122" i="4"/>
  <c r="R1491" i="4"/>
  <c r="R1414" i="4"/>
  <c r="O1410" i="4"/>
  <c r="BI1415" i="13"/>
  <c r="BI1413" i="13"/>
  <c r="BJ1412" i="13"/>
  <c r="BL1411" i="13"/>
  <c r="BM1411" i="13"/>
  <c r="BJ1409" i="13"/>
  <c r="BM1408" i="13"/>
  <c r="BJ1406" i="13"/>
  <c r="BN1406" i="13"/>
  <c r="BN1405" i="13"/>
  <c r="BJ1404" i="13"/>
  <c r="BJ1403" i="13"/>
  <c r="BL1403" i="13"/>
  <c r="BJ1401" i="13"/>
  <c r="BH1401" i="13"/>
  <c r="BM1399" i="13"/>
  <c r="BL1399" i="13"/>
  <c r="BL1398" i="13"/>
  <c r="BK1398" i="13"/>
  <c r="BJ1396" i="13"/>
  <c r="BH1396" i="13"/>
  <c r="BM1395" i="13"/>
  <c r="BJ1394" i="13"/>
  <c r="BJ1392" i="13"/>
  <c r="BL1391" i="13"/>
  <c r="BK1391" i="13"/>
  <c r="BJ1391" i="13"/>
  <c r="BL1385" i="13"/>
  <c r="BJ1385" i="13"/>
  <c r="BJ1384" i="13"/>
  <c r="BJ1383" i="13"/>
  <c r="BN1383" i="13"/>
  <c r="BJ1381" i="13"/>
  <c r="BI1380" i="13"/>
  <c r="BM1378" i="13"/>
  <c r="BK1376" i="13"/>
  <c r="BH1375" i="13"/>
  <c r="BJ1374" i="13"/>
  <c r="BN1370" i="13"/>
  <c r="BM1368" i="13"/>
  <c r="BH1368" i="13"/>
  <c r="BM1367" i="13"/>
  <c r="BL1364" i="13"/>
  <c r="BJ1364" i="13"/>
  <c r="BJ1363" i="13"/>
  <c r="BM1360" i="13"/>
  <c r="BK1358" i="13"/>
  <c r="BH1357" i="13"/>
  <c r="BJ1356" i="13"/>
  <c r="BL1352" i="13"/>
  <c r="BJ1352" i="13"/>
  <c r="BM1350" i="13"/>
  <c r="BJ1349" i="13"/>
  <c r="BM1344" i="13"/>
  <c r="BJ1344" i="13"/>
  <c r="BJ1343" i="13"/>
  <c r="BM1343" i="13"/>
  <c r="BL1337" i="13"/>
  <c r="BJ1337" i="13"/>
  <c r="BJ1336" i="13"/>
  <c r="BN1335" i="13"/>
  <c r="BJ1333" i="13"/>
  <c r="BH1329" i="13"/>
  <c r="BM1327" i="13"/>
  <c r="BK1326" i="13"/>
  <c r="BL1324" i="13"/>
  <c r="BN1323" i="13"/>
  <c r="BL1321" i="13"/>
  <c r="BJ1318" i="13"/>
  <c r="BH1318" i="13"/>
  <c r="BJ1316" i="13"/>
  <c r="BM1312" i="13"/>
  <c r="BH1311" i="13"/>
  <c r="BJ1309" i="13"/>
  <c r="BM1308" i="13"/>
  <c r="BM1306" i="13"/>
  <c r="BH1304" i="13"/>
  <c r="BL1302" i="13"/>
  <c r="BJ1302" i="13"/>
  <c r="BM1301" i="13"/>
  <c r="BM1297" i="13"/>
  <c r="BK1291" i="13"/>
  <c r="BL1290" i="13"/>
  <c r="BH1289" i="13"/>
  <c r="BJ1287" i="13"/>
  <c r="BM1281" i="13"/>
  <c r="BJ1279" i="13"/>
  <c r="BJ1276" i="13"/>
  <c r="BM1274" i="13"/>
  <c r="BL1270" i="13"/>
  <c r="BK1270" i="13"/>
  <c r="BM1268" i="13"/>
  <c r="BL1267" i="13"/>
  <c r="BM1267" i="13"/>
  <c r="BJ1265" i="13"/>
  <c r="BJ1264" i="13"/>
  <c r="BL1262" i="13"/>
  <c r="BJ1262" i="13"/>
  <c r="BM1261" i="13"/>
  <c r="BN1261" i="13"/>
  <c r="BJ1259" i="13"/>
  <c r="BM1256" i="13"/>
  <c r="BL1255" i="13"/>
  <c r="BL1254" i="13"/>
  <c r="BK1254" i="13"/>
  <c r="BM1251" i="13"/>
  <c r="BM1249" i="13"/>
  <c r="BJ1246" i="13"/>
  <c r="BH1244" i="13"/>
  <c r="BM1244" i="13"/>
  <c r="BJ1243" i="13"/>
  <c r="BH1242" i="13"/>
  <c r="BM1236" i="13"/>
  <c r="BL1233" i="13"/>
  <c r="BH1230" i="13"/>
  <c r="BK1228" i="13"/>
  <c r="BJ1227" i="13"/>
  <c r="BJ1225" i="13"/>
  <c r="BJ1223" i="13"/>
  <c r="BL1222" i="13"/>
  <c r="BM1219" i="13"/>
  <c r="BL1217" i="13"/>
  <c r="BI1216" i="13"/>
  <c r="BL1215" i="13"/>
  <c r="BM1213" i="13"/>
  <c r="BJ1210" i="13"/>
  <c r="BM1544" i="13"/>
  <c r="BJ1543" i="13"/>
  <c r="BL1541" i="13"/>
  <c r="BJ1535" i="13"/>
  <c r="BJ1530" i="13"/>
  <c r="BM1529" i="13"/>
  <c r="BL1529" i="13"/>
  <c r="BL1527" i="13"/>
  <c r="BJ1526" i="13"/>
  <c r="BK1526" i="13"/>
  <c r="BM1524" i="13"/>
  <c r="BL1520" i="13"/>
  <c r="BL1518" i="13"/>
  <c r="BJ1518" i="13"/>
  <c r="BM1517" i="13"/>
  <c r="BL1517" i="13"/>
  <c r="BI1515" i="13"/>
  <c r="BH1512" i="13"/>
  <c r="BM1512" i="13"/>
  <c r="BJ1509" i="13"/>
  <c r="BJ1507" i="13"/>
  <c r="BH1507" i="13"/>
  <c r="BM1501" i="13"/>
  <c r="BJ1497" i="13"/>
  <c r="BL1497" i="13"/>
  <c r="BK1492" i="13"/>
  <c r="BI1490" i="13"/>
  <c r="BJ1485" i="13"/>
  <c r="BK1483" i="13"/>
  <c r="BI1482" i="13"/>
  <c r="BN1482" i="13"/>
  <c r="BI1477" i="13"/>
  <c r="BL1476" i="13"/>
  <c r="BH1474" i="13"/>
  <c r="BM1474" i="13"/>
  <c r="BI1466" i="13"/>
  <c r="BK1463" i="13"/>
  <c r="BM1463" i="13"/>
  <c r="BJ1460" i="13"/>
  <c r="BJ1454" i="13"/>
  <c r="BI1450" i="13"/>
  <c r="BH1450" i="13"/>
  <c r="BJ1449" i="13"/>
  <c r="BL1447" i="13"/>
  <c r="BJ1446" i="13"/>
  <c r="BK1446" i="13"/>
  <c r="BM1446" i="13"/>
  <c r="BI1444" i="13"/>
  <c r="BN1444" i="13"/>
  <c r="BI1559" i="13"/>
  <c r="BL1552" i="13"/>
  <c r="BM1550" i="13"/>
  <c r="BK1547" i="13"/>
  <c r="BM1547" i="13"/>
  <c r="BH1547" i="13"/>
  <c r="BI1545" i="13"/>
  <c r="BN1545" i="13"/>
  <c r="BI1564" i="13"/>
  <c r="O1076" i="4"/>
  <c r="O1058" i="4"/>
  <c r="R1043" i="4"/>
  <c r="O1020" i="4"/>
  <c r="T1014" i="4"/>
  <c r="U1014" i="4" s="1"/>
  <c r="P980" i="4"/>
  <c r="Q980" i="4" s="1"/>
  <c r="R978" i="4"/>
  <c r="P963" i="4"/>
  <c r="Q963" i="4" s="1"/>
  <c r="Q956" i="4"/>
  <c r="P921" i="4"/>
  <c r="Q921" i="4" s="1"/>
  <c r="T921" i="4" s="1"/>
  <c r="U921" i="4" s="1"/>
  <c r="R896" i="4"/>
  <c r="R867" i="4"/>
  <c r="R844" i="4"/>
  <c r="R838" i="4"/>
  <c r="P1110" i="4"/>
  <c r="Q1110" i="4" s="1"/>
  <c r="R1131" i="4"/>
  <c r="R1125" i="4"/>
  <c r="O1533" i="4"/>
  <c r="R1524" i="4"/>
  <c r="P1508" i="4"/>
  <c r="Q1508" i="4" s="1"/>
  <c r="O1505" i="4"/>
  <c r="R1404" i="4"/>
  <c r="R1359" i="4"/>
  <c r="R1305" i="4"/>
  <c r="P1300" i="4"/>
  <c r="Q1300" i="4"/>
  <c r="BH1517" i="13"/>
  <c r="BL1515" i="13"/>
  <c r="BK1515" i="13"/>
  <c r="BJ1514" i="13"/>
  <c r="BI1512" i="13"/>
  <c r="BJ1510" i="13"/>
  <c r="BL1510" i="13"/>
  <c r="BM1510" i="13"/>
  <c r="BL1508" i="13"/>
  <c r="BM1507" i="13"/>
  <c r="BI1506" i="13"/>
  <c r="BL1504" i="13"/>
  <c r="BK1504" i="13"/>
  <c r="BM1504" i="13"/>
  <c r="BJ1503" i="13"/>
  <c r="BI1501" i="13"/>
  <c r="BJ1496" i="13"/>
  <c r="BM1494" i="13"/>
  <c r="BJ1490" i="13"/>
  <c r="BL1490" i="13"/>
  <c r="BJ1487" i="13"/>
  <c r="BN1486" i="13"/>
  <c r="BL1484" i="13"/>
  <c r="BM1482" i="13"/>
  <c r="BL1481" i="13"/>
  <c r="BJ1481" i="13"/>
  <c r="BM1480" i="13"/>
  <c r="BJ1478" i="13"/>
  <c r="BM1477" i="13"/>
  <c r="BI1474" i="13"/>
  <c r="BJ1473" i="13"/>
  <c r="BL1470" i="13"/>
  <c r="BK1469" i="13"/>
  <c r="BL1468" i="13"/>
  <c r="BJ1468" i="13"/>
  <c r="BM1467" i="13"/>
  <c r="BL1467" i="13"/>
  <c r="BL1466" i="13"/>
  <c r="BM1466" i="13"/>
  <c r="BN1463" i="13"/>
  <c r="BL1459" i="13"/>
  <c r="BJ1458" i="13"/>
  <c r="BK1458" i="13"/>
  <c r="BM1458" i="13"/>
  <c r="BL1457" i="13"/>
  <c r="BJ1457" i="13"/>
  <c r="BL1453" i="13"/>
  <c r="BJ1452" i="13"/>
  <c r="BK1452" i="13"/>
  <c r="BM1452" i="13"/>
  <c r="BL1451" i="13"/>
  <c r="BJ1451" i="13"/>
  <c r="BM1450" i="13"/>
  <c r="BJ1448" i="13"/>
  <c r="BM1447" i="13"/>
  <c r="BM1444" i="13"/>
  <c r="BL1548" i="13"/>
  <c r="BJ1548" i="13"/>
  <c r="BK1545" i="13"/>
  <c r="BM1545" i="13"/>
  <c r="BJ1564" i="13"/>
  <c r="N1081" i="4"/>
  <c r="P1078" i="4"/>
  <c r="Q1078" i="4" s="1"/>
  <c r="P1076" i="4"/>
  <c r="P1074" i="4"/>
  <c r="N1072" i="4"/>
  <c r="O1072" i="4" s="1"/>
  <c r="P1070" i="4"/>
  <c r="N1068" i="4"/>
  <c r="O1068" i="4" s="1"/>
  <c r="N1064" i="4"/>
  <c r="O1063" i="4"/>
  <c r="Q1061" i="4"/>
  <c r="P1058" i="4"/>
  <c r="P1057" i="4"/>
  <c r="R1057" i="4" s="1"/>
  <c r="P1056" i="4"/>
  <c r="Q1056" i="4" s="1"/>
  <c r="N1054" i="4"/>
  <c r="O1054" i="4" s="1"/>
  <c r="P1052" i="4"/>
  <c r="N1050" i="4"/>
  <c r="O1050" i="4" s="1"/>
  <c r="N1046" i="4"/>
  <c r="O1045" i="4"/>
  <c r="Q1043" i="4"/>
  <c r="P1040" i="4"/>
  <c r="P1039" i="4"/>
  <c r="P1038" i="4"/>
  <c r="N1036" i="4"/>
  <c r="O1036" i="4" s="1"/>
  <c r="P1034" i="4"/>
  <c r="P1020" i="4"/>
  <c r="N1016" i="4"/>
  <c r="O1016" i="4" s="1"/>
  <c r="P1015" i="4"/>
  <c r="Q1015" i="4" s="1"/>
  <c r="R1006" i="4"/>
  <c r="S1006" i="4" s="1"/>
  <c r="N1004" i="4"/>
  <c r="Q1003" i="4"/>
  <c r="P990" i="4"/>
  <c r="Q990" i="4" s="1"/>
  <c r="T990" i="4" s="1"/>
  <c r="U990" i="4" s="1"/>
  <c r="R989" i="4"/>
  <c r="P985" i="4"/>
  <c r="P983" i="4"/>
  <c r="R983" i="4" s="1"/>
  <c r="N980" i="4"/>
  <c r="R980" i="4" s="1"/>
  <c r="P973" i="4"/>
  <c r="N971" i="4"/>
  <c r="O971" i="4" s="1"/>
  <c r="P967" i="4"/>
  <c r="N963" i="4"/>
  <c r="P950" i="4"/>
  <c r="Q950" i="4" s="1"/>
  <c r="P947" i="4"/>
  <c r="Q947" i="4" s="1"/>
  <c r="N942" i="4"/>
  <c r="R942" i="4" s="1"/>
  <c r="P936" i="4"/>
  <c r="N932" i="4"/>
  <c r="O932" i="4" s="1"/>
  <c r="N930" i="4"/>
  <c r="P928" i="4"/>
  <c r="O927" i="4"/>
  <c r="N923" i="4"/>
  <c r="N921" i="4"/>
  <c r="O921" i="4" s="1"/>
  <c r="P917" i="4"/>
  <c r="Q917" i="4" s="1"/>
  <c r="R917" i="4"/>
  <c r="O908" i="4"/>
  <c r="N907" i="4"/>
  <c r="O907" i="4" s="1"/>
  <c r="N902" i="4"/>
  <c r="Q899" i="4"/>
  <c r="P898" i="4"/>
  <c r="Q898" i="4" s="1"/>
  <c r="P891" i="4"/>
  <c r="P886" i="4"/>
  <c r="N881" i="4"/>
  <c r="N880" i="4"/>
  <c r="P873" i="4"/>
  <c r="N871" i="4"/>
  <c r="N865" i="4"/>
  <c r="P860" i="4"/>
  <c r="P857" i="4"/>
  <c r="Q1111" i="4"/>
  <c r="N1110" i="4"/>
  <c r="P1109" i="4"/>
  <c r="Q1109" i="4" s="1"/>
  <c r="P1108" i="4"/>
  <c r="N1112" i="4"/>
  <c r="P1169" i="4"/>
  <c r="P1168" i="4"/>
  <c r="Q1168" i="4" s="1"/>
  <c r="O1167" i="4"/>
  <c r="P1166" i="4"/>
  <c r="Q1166" i="4" s="1"/>
  <c r="R1166" i="4"/>
  <c r="N1163" i="4"/>
  <c r="O1163" i="4" s="1"/>
  <c r="O1161" i="4"/>
  <c r="P1160" i="4"/>
  <c r="Q1160" i="4" s="1"/>
  <c r="R1160" i="4"/>
  <c r="N1157" i="4"/>
  <c r="O1155" i="4"/>
  <c r="P1154" i="4"/>
  <c r="R1154" i="4"/>
  <c r="N1151" i="4"/>
  <c r="O1149" i="4"/>
  <c r="Q1148" i="4"/>
  <c r="N1147" i="4"/>
  <c r="R1147" i="4" s="1"/>
  <c r="N1144" i="4"/>
  <c r="P1143" i="4"/>
  <c r="R1143" i="4" s="1"/>
  <c r="Q1142" i="4"/>
  <c r="T1142" i="4" s="1"/>
  <c r="U1142" i="4" s="1"/>
  <c r="N1141" i="4"/>
  <c r="N1138" i="4"/>
  <c r="P1137" i="4"/>
  <c r="R1137" i="4" s="1"/>
  <c r="N1135" i="4"/>
  <c r="R1135" i="4" s="1"/>
  <c r="R1129" i="4"/>
  <c r="Q1123" i="4"/>
  <c r="N1122" i="4"/>
  <c r="O1122" i="4" s="1"/>
  <c r="N1121" i="4"/>
  <c r="O1119" i="4"/>
  <c r="Q1118" i="4"/>
  <c r="N1117" i="4"/>
  <c r="O1182" i="4"/>
  <c r="T1182" i="4" s="1"/>
  <c r="U1182" i="4" s="1"/>
  <c r="O1176" i="4"/>
  <c r="T1176" i="4" s="1"/>
  <c r="U1176" i="4" s="1"/>
  <c r="O1170" i="4"/>
  <c r="R1529" i="4"/>
  <c r="O1487" i="4"/>
  <c r="Q1485" i="4"/>
  <c r="R1416" i="4"/>
  <c r="Q1399" i="4"/>
  <c r="O1358" i="4"/>
  <c r="R1354" i="4"/>
  <c r="S1354" i="4" s="1"/>
  <c r="R1336" i="4"/>
  <c r="R1296" i="4"/>
  <c r="R1294" i="4"/>
  <c r="P1291" i="4"/>
  <c r="Q1291" i="4"/>
  <c r="Q1247" i="4"/>
  <c r="T1247" i="4" s="1"/>
  <c r="U1247" i="4" s="1"/>
  <c r="P1230" i="4"/>
  <c r="Q1230" i="4" s="1"/>
  <c r="R1223" i="4"/>
  <c r="P1547" i="4"/>
  <c r="Q1547" i="4" s="1"/>
  <c r="BJ1562" i="13"/>
  <c r="BL1561" i="13"/>
  <c r="O1077" i="4"/>
  <c r="R1063" i="4"/>
  <c r="R1022" i="4"/>
  <c r="R1013" i="4"/>
  <c r="R979" i="4"/>
  <c r="R974" i="4"/>
  <c r="O974" i="4"/>
  <c r="R966" i="4"/>
  <c r="T957" i="4"/>
  <c r="U957" i="4" s="1"/>
  <c r="R954" i="4"/>
  <c r="R941" i="4"/>
  <c r="S941" i="4" s="1"/>
  <c r="R920" i="4"/>
  <c r="Q836" i="4"/>
  <c r="R1164" i="4"/>
  <c r="R1162" i="4"/>
  <c r="R1156" i="4"/>
  <c r="Q1154" i="4"/>
  <c r="T1154" i="4" s="1"/>
  <c r="U1154" i="4" s="1"/>
  <c r="R1152" i="4"/>
  <c r="Q1129" i="4"/>
  <c r="S1129" i="4" s="1"/>
  <c r="R1120" i="4"/>
  <c r="R1174" i="4"/>
  <c r="Q1509" i="4"/>
  <c r="S1509" i="4" s="1"/>
  <c r="R1436" i="4"/>
  <c r="R1434" i="4"/>
  <c r="R1432" i="4"/>
  <c r="O1432" i="4"/>
  <c r="T1432" i="4" s="1"/>
  <c r="U1432" i="4" s="1"/>
  <c r="Q1381" i="4"/>
  <c r="P1373" i="4"/>
  <c r="R1366" i="4"/>
  <c r="O1346" i="4"/>
  <c r="P1345" i="4"/>
  <c r="Q1345" i="4" s="1"/>
  <c r="Q1333" i="4"/>
  <c r="R1324" i="4"/>
  <c r="P1314" i="4"/>
  <c r="Q1314" i="4" s="1"/>
  <c r="T1314" i="4" s="1"/>
  <c r="U1314" i="4" s="1"/>
  <c r="P1290" i="4"/>
  <c r="Q1290" i="4" s="1"/>
  <c r="O1285" i="4"/>
  <c r="Q1283" i="4"/>
  <c r="P1259" i="4"/>
  <c r="Q1259" i="4" s="1"/>
  <c r="O1240" i="4"/>
  <c r="O1227" i="4"/>
  <c r="O1210" i="4"/>
  <c r="BM1516" i="13"/>
  <c r="BN1516" i="13"/>
  <c r="BJ1515" i="13"/>
  <c r="BH1514" i="13"/>
  <c r="BM1509" i="13"/>
  <c r="BM1506" i="13"/>
  <c r="BN1506" i="13"/>
  <c r="BM1505" i="13"/>
  <c r="BJ1501" i="13"/>
  <c r="BL1499" i="13"/>
  <c r="BM1499" i="13"/>
  <c r="BK1494" i="13"/>
  <c r="BH1494" i="13"/>
  <c r="BK1491" i="13"/>
  <c r="BH1489" i="13"/>
  <c r="BK1487" i="13"/>
  <c r="BM1485" i="13"/>
  <c r="BL1483" i="13"/>
  <c r="BJ1483" i="13"/>
  <c r="BL1482" i="13"/>
  <c r="BK1481" i="13"/>
  <c r="BL1480" i="13"/>
  <c r="BJ1480" i="13"/>
  <c r="BM1479" i="13"/>
  <c r="BL1479" i="13"/>
  <c r="BL1478" i="13"/>
  <c r="BM1478" i="13"/>
  <c r="BL1471" i="13"/>
  <c r="BJ1470" i="13"/>
  <c r="BK1470" i="13"/>
  <c r="BM1470" i="13"/>
  <c r="BL1469" i="13"/>
  <c r="BJ1469" i="13"/>
  <c r="BM1468" i="13"/>
  <c r="BJ1466" i="13"/>
  <c r="BM1465" i="13"/>
  <c r="BH1463" i="13"/>
  <c r="BI1462" i="13"/>
  <c r="BJ1461" i="13"/>
  <c r="BL1458" i="13"/>
  <c r="BK1457" i="13"/>
  <c r="BI1456" i="13"/>
  <c r="BJ1455" i="13"/>
  <c r="BL1452" i="13"/>
  <c r="BK1451" i="13"/>
  <c r="BL1450" i="13"/>
  <c r="BJ1450" i="13"/>
  <c r="BM1449" i="13"/>
  <c r="BL1449" i="13"/>
  <c r="BL1448" i="13"/>
  <c r="BM1448" i="13"/>
  <c r="BL1444" i="13"/>
  <c r="BK1444" i="13"/>
  <c r="BJ1444" i="13"/>
  <c r="BL1549" i="13"/>
  <c r="BH1546" i="13"/>
  <c r="BL1545" i="13"/>
  <c r="BJ1545" i="13"/>
  <c r="BJ1566" i="13"/>
  <c r="BK1564" i="13"/>
  <c r="BM1564" i="13"/>
  <c r="BH1564" i="13"/>
  <c r="Q1081" i="4"/>
  <c r="P1080" i="4"/>
  <c r="Q1080" i="4" s="1"/>
  <c r="N1080" i="4"/>
  <c r="O1080" i="4" s="1"/>
  <c r="P1079" i="4"/>
  <c r="P1077" i="4"/>
  <c r="R1077" i="4" s="1"/>
  <c r="N1074" i="4"/>
  <c r="O1074" i="4" s="1"/>
  <c r="P1072" i="4"/>
  <c r="R1072" i="4" s="1"/>
  <c r="N1071" i="4"/>
  <c r="O1071" i="4" s="1"/>
  <c r="N1070" i="4"/>
  <c r="O1070" i="4" s="1"/>
  <c r="P1069" i="4"/>
  <c r="N1065" i="4"/>
  <c r="P1054" i="4"/>
  <c r="Q1054" i="4" s="1"/>
  <c r="N1053" i="4"/>
  <c r="O1053" i="4" s="1"/>
  <c r="N1052" i="4"/>
  <c r="P1051" i="4"/>
  <c r="N1047" i="4"/>
  <c r="R1047" i="4" s="1"/>
  <c r="P1042" i="4"/>
  <c r="R1042" i="4"/>
  <c r="P1036" i="4"/>
  <c r="N1035" i="4"/>
  <c r="O1035" i="4" s="1"/>
  <c r="N1034" i="4"/>
  <c r="Q1032" i="4"/>
  <c r="T1032" i="4" s="1"/>
  <c r="U1032" i="4" s="1"/>
  <c r="P1031" i="4"/>
  <c r="R1031" i="4" s="1"/>
  <c r="N1029" i="4"/>
  <c r="R1029" i="4" s="1"/>
  <c r="N1027" i="4"/>
  <c r="P1023" i="4"/>
  <c r="O1022" i="4"/>
  <c r="P1019" i="4"/>
  <c r="N1015" i="4"/>
  <c r="N1011" i="4"/>
  <c r="R1011" i="4" s="1"/>
  <c r="P1004" i="4"/>
  <c r="P1001" i="4"/>
  <c r="P998" i="4"/>
  <c r="Q998" i="4" s="1"/>
  <c r="R995" i="4"/>
  <c r="P986" i="4"/>
  <c r="P982" i="4"/>
  <c r="Q982" i="4" s="1"/>
  <c r="N975" i="4"/>
  <c r="N973" i="4"/>
  <c r="O973" i="4" s="1"/>
  <c r="N967" i="4"/>
  <c r="N949" i="4"/>
  <c r="O949" i="4" s="1"/>
  <c r="N947" i="4"/>
  <c r="P946" i="4"/>
  <c r="N939" i="4"/>
  <c r="O939" i="4" s="1"/>
  <c r="N938" i="4"/>
  <c r="O938" i="4" s="1"/>
  <c r="P937" i="4"/>
  <c r="Q937" i="4" s="1"/>
  <c r="P934" i="4"/>
  <c r="R934" i="4" s="1"/>
  <c r="P930" i="4"/>
  <c r="N926" i="4"/>
  <c r="R926" i="4" s="1"/>
  <c r="N924" i="4"/>
  <c r="R924" i="4" s="1"/>
  <c r="P923" i="4"/>
  <c r="Q923" i="4" s="1"/>
  <c r="P919" i="4"/>
  <c r="Q919" i="4" s="1"/>
  <c r="Q918" i="4"/>
  <c r="P915" i="4"/>
  <c r="O909" i="4"/>
  <c r="P908" i="4"/>
  <c r="R908" i="4" s="1"/>
  <c r="P907" i="4"/>
  <c r="N903" i="4"/>
  <c r="N901" i="4"/>
  <c r="O901" i="4" s="1"/>
  <c r="T901" i="4" s="1"/>
  <c r="U901" i="4" s="1"/>
  <c r="N898" i="4"/>
  <c r="N895" i="4"/>
  <c r="O895" i="4" s="1"/>
  <c r="P889" i="4"/>
  <c r="Q889" i="4" s="1"/>
  <c r="N886" i="4"/>
  <c r="P882" i="4"/>
  <c r="R882" i="4" s="1"/>
  <c r="P881" i="4"/>
  <c r="P880" i="4"/>
  <c r="P878" i="4"/>
  <c r="N873" i="4"/>
  <c r="P872" i="4"/>
  <c r="R872" i="4" s="1"/>
  <c r="P871" i="4"/>
  <c r="Q871" i="4" s="1"/>
  <c r="N870" i="4"/>
  <c r="Q866" i="4"/>
  <c r="N863" i="4"/>
  <c r="R863" i="4" s="1"/>
  <c r="N858" i="4"/>
  <c r="O858" i="4" s="1"/>
  <c r="N857" i="4"/>
  <c r="O857" i="4" s="1"/>
  <c r="N856" i="4"/>
  <c r="N852" i="4"/>
  <c r="O852" i="4" s="1"/>
  <c r="N851" i="4"/>
  <c r="R851" i="4" s="1"/>
  <c r="P848" i="4"/>
  <c r="N847" i="4"/>
  <c r="O847" i="4" s="1"/>
  <c r="T847" i="4" s="1"/>
  <c r="U847" i="4" s="1"/>
  <c r="O844" i="4"/>
  <c r="P843" i="4"/>
  <c r="Q843" i="4" s="1"/>
  <c r="T843" i="4" s="1"/>
  <c r="U843" i="4" s="1"/>
  <c r="N840" i="4"/>
  <c r="O840" i="4" s="1"/>
  <c r="O838" i="4"/>
  <c r="P837" i="4"/>
  <c r="Q837" i="4" s="1"/>
  <c r="T837" i="4" s="1"/>
  <c r="U837" i="4" s="1"/>
  <c r="N834" i="4"/>
  <c r="O834" i="4" s="1"/>
  <c r="N1111" i="4"/>
  <c r="N1108" i="4"/>
  <c r="P1113" i="4"/>
  <c r="P1112" i="4"/>
  <c r="N1168" i="4"/>
  <c r="R1165" i="4"/>
  <c r="R1159" i="4"/>
  <c r="R1153" i="4"/>
  <c r="Q1147" i="4"/>
  <c r="N1146" i="4"/>
  <c r="O1146" i="4" s="1"/>
  <c r="T1146" i="4" s="1"/>
  <c r="U1146" i="4" s="1"/>
  <c r="P1145" i="4"/>
  <c r="P1144" i="4"/>
  <c r="Q1141" i="4"/>
  <c r="N1140" i="4"/>
  <c r="O1140" i="4" s="1"/>
  <c r="T1140" i="4" s="1"/>
  <c r="U1140" i="4" s="1"/>
  <c r="P1139" i="4"/>
  <c r="R1139" i="4" s="1"/>
  <c r="P1138" i="4"/>
  <c r="Q1135" i="4"/>
  <c r="N1134" i="4"/>
  <c r="O1134" i="4" s="1"/>
  <c r="T1134" i="4" s="1"/>
  <c r="U1134" i="4" s="1"/>
  <c r="N1133" i="4"/>
  <c r="O1131" i="4"/>
  <c r="P1130" i="4"/>
  <c r="Q1130" i="4" s="1"/>
  <c r="T1130" i="4" s="1"/>
  <c r="U1130" i="4" s="1"/>
  <c r="N1127" i="4"/>
  <c r="O1125" i="4"/>
  <c r="P1124" i="4"/>
  <c r="Q1124" i="4" s="1"/>
  <c r="R1124" i="4"/>
  <c r="O1118" i="4"/>
  <c r="Q1117" i="4"/>
  <c r="N1116" i="4"/>
  <c r="O1116" i="4" s="1"/>
  <c r="P1114" i="4"/>
  <c r="R1114" i="4" s="1"/>
  <c r="O1537" i="4"/>
  <c r="Q1529" i="4"/>
  <c r="R1485" i="4"/>
  <c r="Q1483" i="4"/>
  <c r="R1482" i="4"/>
  <c r="O1469" i="4"/>
  <c r="O1440" i="4"/>
  <c r="P1434" i="4"/>
  <c r="O1385" i="4"/>
  <c r="Q1378" i="4"/>
  <c r="O1365" i="4"/>
  <c r="R1341" i="4"/>
  <c r="R1320" i="4"/>
  <c r="O1311" i="4"/>
  <c r="O1279" i="4"/>
  <c r="R1243" i="4"/>
  <c r="P1191" i="4"/>
  <c r="Q1191" i="4" s="1"/>
  <c r="P1185" i="4"/>
  <c r="Q1185" i="4" s="1"/>
  <c r="O1180" i="4"/>
  <c r="N1179" i="4"/>
  <c r="P1178" i="4"/>
  <c r="N1177" i="4"/>
  <c r="R1176" i="4"/>
  <c r="Q1174" i="4"/>
  <c r="P1173" i="4"/>
  <c r="Q1173" i="4" s="1"/>
  <c r="Q1171" i="4"/>
  <c r="N1541" i="4"/>
  <c r="N1540" i="4"/>
  <c r="O1540" i="4" s="1"/>
  <c r="P1539" i="4"/>
  <c r="R1539" i="4" s="1"/>
  <c r="P1538" i="4"/>
  <c r="N1535" i="4"/>
  <c r="R1535" i="4" s="1"/>
  <c r="N1534" i="4"/>
  <c r="O1534" i="4" s="1"/>
  <c r="P1531" i="4"/>
  <c r="P1530" i="4"/>
  <c r="N1528" i="4"/>
  <c r="O1528" i="4" s="1"/>
  <c r="P1527" i="4"/>
  <c r="P1526" i="4"/>
  <c r="O1525" i="4"/>
  <c r="Q1523" i="4"/>
  <c r="P1522" i="4"/>
  <c r="R1522" i="4"/>
  <c r="N1521" i="4"/>
  <c r="N1515" i="4"/>
  <c r="O1515" i="4" s="1"/>
  <c r="P1514" i="4"/>
  <c r="P1513" i="4"/>
  <c r="Q1513" i="4" s="1"/>
  <c r="O1504" i="4"/>
  <c r="P1503" i="4"/>
  <c r="R1503" i="4" s="1"/>
  <c r="P1502" i="4"/>
  <c r="P1501" i="4"/>
  <c r="P1494" i="4"/>
  <c r="Q1494" i="4" s="1"/>
  <c r="N1493" i="4"/>
  <c r="N1492" i="4"/>
  <c r="P1487" i="4"/>
  <c r="R1487" i="4" s="1"/>
  <c r="P1480" i="4"/>
  <c r="P1476" i="4"/>
  <c r="Q1476" i="4" s="1"/>
  <c r="N1475" i="4"/>
  <c r="O1475" i="4" s="1"/>
  <c r="N1474" i="4"/>
  <c r="O1474" i="4" s="1"/>
  <c r="P1473" i="4"/>
  <c r="O1467" i="4"/>
  <c r="N1466" i="4"/>
  <c r="O1466" i="4" s="1"/>
  <c r="N1465" i="4"/>
  <c r="P1463" i="4"/>
  <c r="Q1463" i="4" s="1"/>
  <c r="N1460" i="4"/>
  <c r="N1456" i="4"/>
  <c r="O1456" i="4" s="1"/>
  <c r="P1454" i="4"/>
  <c r="P1452" i="4"/>
  <c r="N1445" i="4"/>
  <c r="O1445" i="4" s="1"/>
  <c r="P1439" i="4"/>
  <c r="Q1439" i="4" s="1"/>
  <c r="Q1437" i="4"/>
  <c r="T1437" i="4" s="1"/>
  <c r="U1437" i="4" s="1"/>
  <c r="O1433" i="4"/>
  <c r="T1433" i="4" s="1"/>
  <c r="U1433" i="4" s="1"/>
  <c r="P1425" i="4"/>
  <c r="P1423" i="4"/>
  <c r="Q1423" i="4" s="1"/>
  <c r="T1423" i="4" s="1"/>
  <c r="U1423" i="4" s="1"/>
  <c r="O1415" i="4"/>
  <c r="P1412" i="4"/>
  <c r="O1404" i="4"/>
  <c r="N1403" i="4"/>
  <c r="N1385" i="4"/>
  <c r="N1382" i="4"/>
  <c r="O1380" i="4"/>
  <c r="O1379" i="4"/>
  <c r="P1371" i="4"/>
  <c r="Q1371" i="4" s="1"/>
  <c r="P1369" i="4"/>
  <c r="Q1367" i="4"/>
  <c r="P1361" i="4"/>
  <c r="N1355" i="4"/>
  <c r="Q1353" i="4"/>
  <c r="P1352" i="4"/>
  <c r="R1352" i="4" s="1"/>
  <c r="N1343" i="4"/>
  <c r="O1343" i="4" s="1"/>
  <c r="N1339" i="4"/>
  <c r="O1339" i="4" s="1"/>
  <c r="P1336" i="4"/>
  <c r="P1335" i="4"/>
  <c r="Q1335" i="4" s="1"/>
  <c r="P1329" i="4"/>
  <c r="Q1329" i="4" s="1"/>
  <c r="N1322" i="4"/>
  <c r="O1322" i="4" s="1"/>
  <c r="P1312" i="4"/>
  <c r="P1311" i="4"/>
  <c r="Q1311" i="4" s="1"/>
  <c r="T1311" i="4" s="1"/>
  <c r="U1311" i="4" s="1"/>
  <c r="P1308" i="4"/>
  <c r="Q1308" i="4" s="1"/>
  <c r="P1303" i="4"/>
  <c r="Q1303" i="4" s="1"/>
  <c r="P1302" i="4"/>
  <c r="Q1302" i="4" s="1"/>
  <c r="P1301" i="4"/>
  <c r="N1300" i="4"/>
  <c r="R1300" i="4" s="1"/>
  <c r="N1298" i="4"/>
  <c r="O1298" i="4" s="1"/>
  <c r="N1291" i="4"/>
  <c r="N1290" i="4"/>
  <c r="P1285" i="4"/>
  <c r="R1285" i="4" s="1"/>
  <c r="Q1282" i="4"/>
  <c r="P1279" i="4"/>
  <c r="P1272" i="4"/>
  <c r="P1271" i="4"/>
  <c r="Q1271" i="4" s="1"/>
  <c r="N1269" i="4"/>
  <c r="O1267" i="4"/>
  <c r="N1266" i="4"/>
  <c r="O1266" i="4" s="1"/>
  <c r="Q1257" i="4"/>
  <c r="N1253" i="4"/>
  <c r="P1251" i="4"/>
  <c r="N1249" i="4"/>
  <c r="P1245" i="4"/>
  <c r="N1241" i="4"/>
  <c r="O1241" i="4" s="1"/>
  <c r="P1240" i="4"/>
  <c r="R1240" i="4" s="1"/>
  <c r="N1234" i="4"/>
  <c r="P1229" i="4"/>
  <c r="Q1229" i="4" s="1"/>
  <c r="R1227" i="4"/>
  <c r="N1226" i="4"/>
  <c r="Q1223" i="4"/>
  <c r="T1223" i="4" s="1"/>
  <c r="U1223" i="4" s="1"/>
  <c r="P1213" i="4"/>
  <c r="N1212" i="4"/>
  <c r="P1210" i="4"/>
  <c r="N1207" i="4"/>
  <c r="Q1206" i="4"/>
  <c r="N1191" i="4"/>
  <c r="P1189" i="4"/>
  <c r="Q1189" i="4" s="1"/>
  <c r="Q1186" i="4"/>
  <c r="N1185" i="4"/>
  <c r="O1185" i="4" s="1"/>
  <c r="P1183" i="4"/>
  <c r="N1552" i="4"/>
  <c r="P1550" i="4"/>
  <c r="N1547" i="4"/>
  <c r="O1547" i="4" s="1"/>
  <c r="P1544" i="4"/>
  <c r="R1544" i="4" s="1"/>
  <c r="T1317" i="4"/>
  <c r="U1317" i="4" s="1"/>
  <c r="R1306" i="4"/>
  <c r="O1291" i="4"/>
  <c r="R1286" i="4"/>
  <c r="O1284" i="4"/>
  <c r="R1252" i="4"/>
  <c r="R1230" i="4"/>
  <c r="R1221" i="4"/>
  <c r="O1194" i="4"/>
  <c r="O1188" i="4"/>
  <c r="R1187" i="4"/>
  <c r="Q1553" i="4"/>
  <c r="O1552" i="4"/>
  <c r="Q1550" i="4"/>
  <c r="O1549" i="4"/>
  <c r="O1543" i="4"/>
  <c r="N1123" i="4"/>
  <c r="R1123" i="4" s="1"/>
  <c r="S1123" i="4" s="1"/>
  <c r="Q1119" i="4"/>
  <c r="R1117" i="4"/>
  <c r="R1182" i="4"/>
  <c r="Q1180" i="4"/>
  <c r="S1180" i="4" s="1"/>
  <c r="P1179" i="4"/>
  <c r="Q1177" i="4"/>
  <c r="P1175" i="4"/>
  <c r="Q1175" i="4" s="1"/>
  <c r="T1175" i="4" s="1"/>
  <c r="U1175" i="4" s="1"/>
  <c r="N1173" i="4"/>
  <c r="P1172" i="4"/>
  <c r="N1171" i="4"/>
  <c r="R1170" i="4"/>
  <c r="S1170" i="4" s="1"/>
  <c r="Q1541" i="4"/>
  <c r="P1540" i="4"/>
  <c r="O1539" i="4"/>
  <c r="N1538" i="4"/>
  <c r="O1538" i="4" s="1"/>
  <c r="Q1535" i="4"/>
  <c r="S1535" i="4" s="1"/>
  <c r="P1534" i="4"/>
  <c r="O1531" i="4"/>
  <c r="N1530" i="4"/>
  <c r="O1530" i="4" s="1"/>
  <c r="P1528" i="4"/>
  <c r="Q1528" i="4" s="1"/>
  <c r="N1527" i="4"/>
  <c r="N1526" i="4"/>
  <c r="P1525" i="4"/>
  <c r="R1525" i="4" s="1"/>
  <c r="N1523" i="4"/>
  <c r="R1523" i="4" s="1"/>
  <c r="N1522" i="4"/>
  <c r="O1522" i="4" s="1"/>
  <c r="P1521" i="4"/>
  <c r="N1519" i="4"/>
  <c r="R1519" i="4" s="1"/>
  <c r="P1517" i="4"/>
  <c r="N1511" i="4"/>
  <c r="N1508" i="4"/>
  <c r="P1507" i="4"/>
  <c r="O1503" i="4"/>
  <c r="N1502" i="4"/>
  <c r="O1502" i="4" s="1"/>
  <c r="N1501" i="4"/>
  <c r="Q1500" i="4"/>
  <c r="S1500" i="4" s="1"/>
  <c r="P1499" i="4"/>
  <c r="N1497" i="4"/>
  <c r="O1497" i="4" s="1"/>
  <c r="P1496" i="4"/>
  <c r="Q1496" i="4" s="1"/>
  <c r="N1494" i="4"/>
  <c r="R1494" i="4" s="1"/>
  <c r="S1494" i="4" s="1"/>
  <c r="P1492" i="4"/>
  <c r="N1489" i="4"/>
  <c r="R1489" i="4" s="1"/>
  <c r="Q1488" i="4"/>
  <c r="T1488" i="4" s="1"/>
  <c r="U1488" i="4" s="1"/>
  <c r="N1483" i="4"/>
  <c r="R1483" i="4" s="1"/>
  <c r="Q1482" i="4"/>
  <c r="T1482" i="4" s="1"/>
  <c r="U1482" i="4" s="1"/>
  <c r="N1480" i="4"/>
  <c r="O1480" i="4" s="1"/>
  <c r="P1479" i="4"/>
  <c r="P1478" i="4"/>
  <c r="N1476" i="4"/>
  <c r="O1476" i="4" s="1"/>
  <c r="P1474" i="4"/>
  <c r="P1471" i="4"/>
  <c r="O1468" i="4"/>
  <c r="T1468" i="4" s="1"/>
  <c r="U1468" i="4" s="1"/>
  <c r="P1467" i="4"/>
  <c r="P1466" i="4"/>
  <c r="P1465" i="4"/>
  <c r="Q1461" i="4"/>
  <c r="P1460" i="4"/>
  <c r="P1458" i="4"/>
  <c r="R1458" i="4" s="1"/>
  <c r="O1455" i="4"/>
  <c r="N1454" i="4"/>
  <c r="O1450" i="4"/>
  <c r="T1450" i="4" s="1"/>
  <c r="U1450" i="4" s="1"/>
  <c r="P1448" i="4"/>
  <c r="P1445" i="4"/>
  <c r="Q1445" i="4" s="1"/>
  <c r="T1445" i="4" s="1"/>
  <c r="U1445" i="4" s="1"/>
  <c r="P1440" i="4"/>
  <c r="R1440" i="4" s="1"/>
  <c r="N1439" i="4"/>
  <c r="O1439" i="4" s="1"/>
  <c r="Q1438" i="4"/>
  <c r="N1425" i="4"/>
  <c r="O1425" i="4" s="1"/>
  <c r="N1419" i="4"/>
  <c r="O1419" i="4" s="1"/>
  <c r="P1418" i="4"/>
  <c r="O1416" i="4"/>
  <c r="P1413" i="4"/>
  <c r="R1410" i="4"/>
  <c r="Q1409" i="4"/>
  <c r="T1409" i="4" s="1"/>
  <c r="U1409" i="4" s="1"/>
  <c r="N1402" i="4"/>
  <c r="N1399" i="4"/>
  <c r="R1399" i="4" s="1"/>
  <c r="P1398" i="4"/>
  <c r="Q1398" i="4" s="1"/>
  <c r="N1397" i="4"/>
  <c r="O1387" i="4"/>
  <c r="P1386" i="4"/>
  <c r="R1386" i="4" s="1"/>
  <c r="P1385" i="4"/>
  <c r="Q1385" i="4" s="1"/>
  <c r="N1383" i="4"/>
  <c r="O1383" i="4" s="1"/>
  <c r="N1381" i="4"/>
  <c r="O1381" i="4" s="1"/>
  <c r="Q1374" i="4"/>
  <c r="N1373" i="4"/>
  <c r="O1373" i="4" s="1"/>
  <c r="P1372" i="4"/>
  <c r="P1370" i="4"/>
  <c r="R1370" i="4" s="1"/>
  <c r="O1367" i="4"/>
  <c r="N1361" i="4"/>
  <c r="O1361" i="4" s="1"/>
  <c r="P1358" i="4"/>
  <c r="P1343" i="4"/>
  <c r="Q1343" i="4" s="1"/>
  <c r="P1340" i="4"/>
  <c r="R1340" i="4" s="1"/>
  <c r="N1338" i="4"/>
  <c r="N1335" i="4"/>
  <c r="O1334" i="4"/>
  <c r="P1331" i="4"/>
  <c r="Q1331" i="4" s="1"/>
  <c r="N1329" i="4"/>
  <c r="R1326" i="4"/>
  <c r="N1319" i="4"/>
  <c r="O1319" i="4" s="1"/>
  <c r="O1316" i="4"/>
  <c r="N1312" i="4"/>
  <c r="N1301" i="4"/>
  <c r="P1287" i="4"/>
  <c r="Q1287" i="4" s="1"/>
  <c r="P1281" i="4"/>
  <c r="O1274" i="4"/>
  <c r="N1271" i="4"/>
  <c r="O1271" i="4" s="1"/>
  <c r="N1268" i="4"/>
  <c r="N1265" i="4"/>
  <c r="P1263" i="4"/>
  <c r="Q1263" i="4" s="1"/>
  <c r="T1263" i="4" s="1"/>
  <c r="U1263" i="4" s="1"/>
  <c r="Q1258" i="4"/>
  <c r="P1256" i="4"/>
  <c r="R1256" i="4" s="1"/>
  <c r="P1253" i="4"/>
  <c r="N1251" i="4"/>
  <c r="O1251" i="4" s="1"/>
  <c r="P1249" i="4"/>
  <c r="P1246" i="4"/>
  <c r="P1239" i="4"/>
  <c r="N1235" i="4"/>
  <c r="O1235" i="4" s="1"/>
  <c r="N1233" i="4"/>
  <c r="O1233" i="4" s="1"/>
  <c r="N1231" i="4"/>
  <c r="O1231" i="4" s="1"/>
  <c r="N1229" i="4"/>
  <c r="N1228" i="4"/>
  <c r="P1222" i="4"/>
  <c r="R1222" i="4" s="1"/>
  <c r="Q1219" i="4"/>
  <c r="T1219" i="4" s="1"/>
  <c r="U1219" i="4" s="1"/>
  <c r="P1216" i="4"/>
  <c r="Q1216" i="4" s="1"/>
  <c r="N1215" i="4"/>
  <c r="O1215" i="4" s="1"/>
  <c r="T1215" i="4" s="1"/>
  <c r="U1215" i="4" s="1"/>
  <c r="N1213" i="4"/>
  <c r="P1212" i="4"/>
  <c r="Q1212" i="4" s="1"/>
  <c r="P1207" i="4"/>
  <c r="Q1207" i="4" s="1"/>
  <c r="N1202" i="4"/>
  <c r="O1202" i="4" s="1"/>
  <c r="P1200" i="4"/>
  <c r="R1200" i="4" s="1"/>
  <c r="O1195" i="4"/>
  <c r="P1194" i="4"/>
  <c r="Q1193" i="4"/>
  <c r="T1193" i="4" s="1"/>
  <c r="U1193" i="4" s="1"/>
  <c r="N1189" i="4"/>
  <c r="P1188" i="4"/>
  <c r="Q1187" i="4"/>
  <c r="T1187" i="4" s="1"/>
  <c r="U1187" i="4" s="1"/>
  <c r="N1183" i="4"/>
  <c r="O1183" i="4" s="1"/>
  <c r="N1553" i="4"/>
  <c r="O1553" i="4" s="1"/>
  <c r="P1549" i="4"/>
  <c r="N1546" i="4"/>
  <c r="R1546" i="4" s="1"/>
  <c r="P1543" i="4"/>
  <c r="R1543" i="4" s="1"/>
  <c r="S1572" i="4"/>
  <c r="T1584" i="4"/>
  <c r="U1584" i="4" s="1"/>
  <c r="T1556" i="4"/>
  <c r="U1556" i="4" s="1"/>
  <c r="T1555" i="4"/>
  <c r="U1555" i="4" s="1"/>
  <c r="R1563" i="4"/>
  <c r="S1563" i="4" s="1"/>
  <c r="S1672" i="4"/>
  <c r="R1556" i="4"/>
  <c r="S1556" i="4" s="1"/>
  <c r="S1560" i="4"/>
  <c r="S1638" i="4"/>
  <c r="S1614" i="4"/>
  <c r="S1596" i="4"/>
  <c r="BL1566" i="13"/>
  <c r="BI1566" i="13"/>
  <c r="BK1566" i="13"/>
  <c r="BM1566" i="13"/>
  <c r="BH1566" i="13"/>
  <c r="BN1566" i="13"/>
  <c r="BL1565" i="13"/>
  <c r="BI1565" i="13"/>
  <c r="BM1565" i="13"/>
  <c r="BK1565" i="13"/>
  <c r="BJ1565" i="13"/>
  <c r="BH1565" i="13"/>
  <c r="S1578" i="4"/>
  <c r="T1566" i="4"/>
  <c r="U1566" i="4" s="1"/>
  <c r="BI1563" i="13"/>
  <c r="BJ1563" i="13"/>
  <c r="BK1563" i="13"/>
  <c r="BH1563" i="13"/>
  <c r="BM1563" i="13"/>
  <c r="BL1562" i="13"/>
  <c r="BI1562" i="13"/>
  <c r="BK1562" i="13"/>
  <c r="BM1562" i="13"/>
  <c r="BH1562" i="13"/>
  <c r="BK1561" i="13"/>
  <c r="BJ1561" i="13"/>
  <c r="BH1561" i="13"/>
  <c r="BL1560" i="13"/>
  <c r="BI1560" i="13"/>
  <c r="BJ1560" i="13"/>
  <c r="BK1560" i="13"/>
  <c r="BN1560" i="13"/>
  <c r="BH1560" i="13"/>
  <c r="BL1559" i="13"/>
  <c r="BK1559" i="13"/>
  <c r="BJ1559" i="13"/>
  <c r="BM1559" i="13"/>
  <c r="BH1559" i="13"/>
  <c r="BL1558" i="13"/>
  <c r="BI1558" i="13"/>
  <c r="BK1558" i="13"/>
  <c r="BJ1558" i="13"/>
  <c r="BM1558" i="13"/>
  <c r="BH1558" i="13"/>
  <c r="BL1557" i="13"/>
  <c r="BI1557" i="13"/>
  <c r="BK1557" i="13"/>
  <c r="BJ1557" i="13"/>
  <c r="BM1557" i="13"/>
  <c r="BH1557" i="13"/>
  <c r="BN1557" i="13"/>
  <c r="BL1556" i="13"/>
  <c r="BI1556" i="13"/>
  <c r="BK1556" i="13"/>
  <c r="BJ1556" i="13"/>
  <c r="BM1556" i="13"/>
  <c r="BH1556" i="13"/>
  <c r="BJ1555" i="13"/>
  <c r="BL1555" i="13"/>
  <c r="BI1555" i="13"/>
  <c r="BK1555" i="13"/>
  <c r="BM1555" i="13"/>
  <c r="BH1555" i="13"/>
  <c r="S1562" i="4"/>
  <c r="S1559" i="4"/>
  <c r="BI1554" i="13"/>
  <c r="BK1554" i="13"/>
  <c r="BM1554" i="13"/>
  <c r="BJ1554" i="13"/>
  <c r="BH1554" i="13"/>
  <c r="BL1553" i="13"/>
  <c r="BI1553" i="13"/>
  <c r="BJ1553" i="13"/>
  <c r="BK1553" i="13"/>
  <c r="BM1553" i="13"/>
  <c r="BH1553" i="13"/>
  <c r="BK1552" i="13"/>
  <c r="BJ1552" i="13"/>
  <c r="BH1552" i="13"/>
  <c r="BL1551" i="13"/>
  <c r="BI1551" i="13"/>
  <c r="BK1551" i="13"/>
  <c r="BJ1551" i="13"/>
  <c r="BM1551" i="13"/>
  <c r="BH1551" i="13"/>
  <c r="BN1551" i="13"/>
  <c r="BL1550" i="13"/>
  <c r="BI1550" i="13"/>
  <c r="BK1550" i="13"/>
  <c r="BJ1550" i="13"/>
  <c r="BH1550" i="13"/>
  <c r="Q1545" i="4"/>
  <c r="S1545" i="4" s="1"/>
  <c r="R1554" i="4"/>
  <c r="R1553" i="4"/>
  <c r="Q1551" i="4"/>
  <c r="Q1554" i="4"/>
  <c r="T1554" i="4" s="1"/>
  <c r="U1554" i="4" s="1"/>
  <c r="O1551" i="4"/>
  <c r="R1551" i="4"/>
  <c r="O1550" i="4"/>
  <c r="R1550" i="4"/>
  <c r="S1550" i="4" s="1"/>
  <c r="O1546" i="4"/>
  <c r="Q1548" i="4"/>
  <c r="T1548" i="4" s="1"/>
  <c r="U1548" i="4" s="1"/>
  <c r="O1545" i="4"/>
  <c r="R1545" i="4"/>
  <c r="R1548" i="4"/>
  <c r="R1547" i="4"/>
  <c r="Q1552" i="4"/>
  <c r="T1552" i="4" s="1"/>
  <c r="U1552" i="4" s="1"/>
  <c r="Q1546" i="4"/>
  <c r="T1546" i="4" s="1"/>
  <c r="U1546" i="4" s="1"/>
  <c r="R1542" i="4"/>
  <c r="R1536" i="4"/>
  <c r="Q1532" i="4"/>
  <c r="Q1501" i="4"/>
  <c r="O1500" i="4"/>
  <c r="R1500" i="4"/>
  <c r="O1499" i="4"/>
  <c r="R1499" i="4"/>
  <c r="R1488" i="4"/>
  <c r="S1483" i="4"/>
  <c r="T1476" i="4"/>
  <c r="U1476" i="4" s="1"/>
  <c r="R1469" i="4"/>
  <c r="T1462" i="4"/>
  <c r="U1462" i="4" s="1"/>
  <c r="Q1534" i="4"/>
  <c r="T1534" i="4" s="1"/>
  <c r="U1534" i="4" s="1"/>
  <c r="O1494" i="4"/>
  <c r="T1494" i="4" s="1"/>
  <c r="U1494" i="4" s="1"/>
  <c r="Q1542" i="4"/>
  <c r="T1542" i="4" s="1"/>
  <c r="U1542" i="4" s="1"/>
  <c r="Q1536" i="4"/>
  <c r="T1536" i="4" s="1"/>
  <c r="U1536" i="4" s="1"/>
  <c r="R1533" i="4"/>
  <c r="O1518" i="4"/>
  <c r="T1518" i="4" s="1"/>
  <c r="U1518" i="4" s="1"/>
  <c r="R1518" i="4"/>
  <c r="S1518" i="4" s="1"/>
  <c r="R1517" i="4"/>
  <c r="O1517" i="4"/>
  <c r="R1507" i="4"/>
  <c r="T1504" i="4"/>
  <c r="U1504" i="4" s="1"/>
  <c r="Q1498" i="4"/>
  <c r="T1498" i="4" s="1"/>
  <c r="U1498" i="4" s="1"/>
  <c r="Q1497" i="4"/>
  <c r="T1497" i="4" s="1"/>
  <c r="U1497" i="4" s="1"/>
  <c r="S1488" i="4"/>
  <c r="Q1486" i="4"/>
  <c r="T1486" i="4" s="1"/>
  <c r="U1486" i="4" s="1"/>
  <c r="R1481" i="4"/>
  <c r="R1475" i="4"/>
  <c r="Q1470" i="4"/>
  <c r="Q1451" i="4"/>
  <c r="O1447" i="4"/>
  <c r="R1447" i="4"/>
  <c r="Q1540" i="4"/>
  <c r="T1540" i="4" s="1"/>
  <c r="U1540" i="4" s="1"/>
  <c r="Q1538" i="4"/>
  <c r="T1538" i="4" s="1"/>
  <c r="U1538" i="4" s="1"/>
  <c r="R1527" i="4"/>
  <c r="S1523" i="4"/>
  <c r="Q1522" i="4"/>
  <c r="T1522" i="4" s="1"/>
  <c r="U1522" i="4" s="1"/>
  <c r="R1515" i="4"/>
  <c r="Q1492" i="4"/>
  <c r="Q1480" i="4"/>
  <c r="T1480" i="4" s="1"/>
  <c r="U1480" i="4" s="1"/>
  <c r="R1476" i="4"/>
  <c r="Q1474" i="4"/>
  <c r="R1467" i="4"/>
  <c r="R1466" i="4"/>
  <c r="R1460" i="4"/>
  <c r="Q1454" i="4"/>
  <c r="R1532" i="4"/>
  <c r="S1529" i="4"/>
  <c r="Q1516" i="4"/>
  <c r="T1516" i="4" s="1"/>
  <c r="U1516" i="4" s="1"/>
  <c r="R1511" i="4"/>
  <c r="Q1507" i="4"/>
  <c r="Q1490" i="4"/>
  <c r="R1464" i="4"/>
  <c r="S1464" i="4" s="1"/>
  <c r="O1464" i="4"/>
  <c r="T1464" i="4" s="1"/>
  <c r="U1464" i="4" s="1"/>
  <c r="O1463" i="4"/>
  <c r="R1463" i="4"/>
  <c r="T1455" i="4"/>
  <c r="U1455" i="4" s="1"/>
  <c r="O1493" i="4"/>
  <c r="R1493" i="4"/>
  <c r="Q1478" i="4"/>
  <c r="Q1466" i="4"/>
  <c r="R1540" i="4"/>
  <c r="R1534" i="4"/>
  <c r="Q1530" i="4"/>
  <c r="T1530" i="4" s="1"/>
  <c r="U1530" i="4" s="1"/>
  <c r="R1528" i="4"/>
  <c r="Q1514" i="4"/>
  <c r="T1500" i="4"/>
  <c r="U1500" i="4" s="1"/>
  <c r="R1497" i="4"/>
  <c r="R1454" i="4"/>
  <c r="S1454" i="4" s="1"/>
  <c r="Q1407" i="4"/>
  <c r="O1199" i="4"/>
  <c r="S1519" i="4"/>
  <c r="Q1517" i="4"/>
  <c r="S1517" i="4" s="1"/>
  <c r="N1514" i="4"/>
  <c r="O1514" i="4" s="1"/>
  <c r="O1506" i="4"/>
  <c r="R1504" i="4"/>
  <c r="S1504" i="4" s="1"/>
  <c r="S1495" i="4"/>
  <c r="Q1493" i="4"/>
  <c r="N1490" i="4"/>
  <c r="O1490" i="4" s="1"/>
  <c r="O1489" i="4"/>
  <c r="N1484" i="4"/>
  <c r="O1484" i="4" s="1"/>
  <c r="O1483" i="4"/>
  <c r="T1483" i="4" s="1"/>
  <c r="U1483" i="4" s="1"/>
  <c r="P1470" i="4"/>
  <c r="R1470" i="4" s="1"/>
  <c r="P1459" i="4"/>
  <c r="Q1459" i="4" s="1"/>
  <c r="T1459" i="4" s="1"/>
  <c r="U1459" i="4" s="1"/>
  <c r="Q1458" i="4"/>
  <c r="Q1456" i="4"/>
  <c r="T1456" i="4" s="1"/>
  <c r="U1456" i="4" s="1"/>
  <c r="P1449" i="4"/>
  <c r="Q1449" i="4" s="1"/>
  <c r="T1444" i="4"/>
  <c r="U1444" i="4" s="1"/>
  <c r="R1444" i="4"/>
  <c r="S1444" i="4" s="1"/>
  <c r="Q1436" i="4"/>
  <c r="S1436" i="4" s="1"/>
  <c r="O1435" i="4"/>
  <c r="O1434" i="4"/>
  <c r="N1424" i="4"/>
  <c r="R1424" i="4" s="1"/>
  <c r="R1402" i="4"/>
  <c r="S1402" i="4" s="1"/>
  <c r="N1393" i="4"/>
  <c r="O1393" i="4" s="1"/>
  <c r="O1389" i="4"/>
  <c r="R1486" i="4"/>
  <c r="N1422" i="4"/>
  <c r="O1422" i="4" s="1"/>
  <c r="O1541" i="4"/>
  <c r="T1541" i="4" s="1"/>
  <c r="U1541" i="4" s="1"/>
  <c r="Q1539" i="4"/>
  <c r="O1535" i="4"/>
  <c r="T1535" i="4" s="1"/>
  <c r="U1535" i="4" s="1"/>
  <c r="Q1533" i="4"/>
  <c r="T1533" i="4" s="1"/>
  <c r="U1533" i="4" s="1"/>
  <c r="O1529" i="4"/>
  <c r="T1529" i="4" s="1"/>
  <c r="U1529" i="4" s="1"/>
  <c r="Q1527" i="4"/>
  <c r="O1523" i="4"/>
  <c r="T1523" i="4" s="1"/>
  <c r="U1523" i="4" s="1"/>
  <c r="N1520" i="4"/>
  <c r="O1519" i="4"/>
  <c r="T1519" i="4" s="1"/>
  <c r="U1519" i="4" s="1"/>
  <c r="O1511" i="4"/>
  <c r="O1510" i="4"/>
  <c r="R1510" i="4"/>
  <c r="O1509" i="4"/>
  <c r="T1509" i="4" s="1"/>
  <c r="U1509" i="4" s="1"/>
  <c r="P1506" i="4"/>
  <c r="Q1506" i="4" s="1"/>
  <c r="Q1499" i="4"/>
  <c r="N1496" i="4"/>
  <c r="O1496" i="4" s="1"/>
  <c r="O1495" i="4"/>
  <c r="T1495" i="4" s="1"/>
  <c r="U1495" i="4" s="1"/>
  <c r="S1491" i="4"/>
  <c r="O1485" i="4"/>
  <c r="Q1475" i="4"/>
  <c r="N1472" i="4"/>
  <c r="Q1467" i="4"/>
  <c r="O1465" i="4"/>
  <c r="Q1460" i="4"/>
  <c r="R1457" i="4"/>
  <c r="O1454" i="4"/>
  <c r="S1453" i="4"/>
  <c r="R1446" i="4"/>
  <c r="R1419" i="4"/>
  <c r="Q1413" i="4"/>
  <c r="R1412" i="4"/>
  <c r="T1411" i="4"/>
  <c r="U1411" i="4" s="1"/>
  <c r="Q1393" i="4"/>
  <c r="R1391" i="4"/>
  <c r="Q1447" i="4"/>
  <c r="Q1520" i="4"/>
  <c r="R1516" i="4"/>
  <c r="N1513" i="4"/>
  <c r="R1513" i="4" s="1"/>
  <c r="Q1472" i="4"/>
  <c r="O1471" i="4"/>
  <c r="R1462" i="4"/>
  <c r="S1462" i="4" s="1"/>
  <c r="S1455" i="4"/>
  <c r="R1450" i="4"/>
  <c r="S1450" i="4" s="1"/>
  <c r="Q1442" i="4"/>
  <c r="N1438" i="4"/>
  <c r="R1438" i="4" s="1"/>
  <c r="P1430" i="4"/>
  <c r="Q1430" i="4"/>
  <c r="T1430" i="4" s="1"/>
  <c r="U1430" i="4" s="1"/>
  <c r="Q1425" i="4"/>
  <c r="Q1421" i="4"/>
  <c r="Q1469" i="4"/>
  <c r="T1469" i="4" s="1"/>
  <c r="U1469" i="4" s="1"/>
  <c r="N1420" i="4"/>
  <c r="R1420" i="4" s="1"/>
  <c r="Q1537" i="4"/>
  <c r="O1527" i="4"/>
  <c r="Q1525" i="4"/>
  <c r="O1521" i="4"/>
  <c r="P1512" i="4"/>
  <c r="Q1503" i="4"/>
  <c r="T1503" i="4" s="1"/>
  <c r="U1503" i="4" s="1"/>
  <c r="Q1487" i="4"/>
  <c r="T1487" i="4" s="1"/>
  <c r="U1487" i="4" s="1"/>
  <c r="Q1481" i="4"/>
  <c r="N1478" i="4"/>
  <c r="O1477" i="4"/>
  <c r="R1468" i="4"/>
  <c r="S1468" i="4" s="1"/>
  <c r="O1452" i="4"/>
  <c r="N1451" i="4"/>
  <c r="O1451" i="4" s="1"/>
  <c r="R1442" i="4"/>
  <c r="R1437" i="4"/>
  <c r="P1426" i="4"/>
  <c r="Q1426" i="4" s="1"/>
  <c r="T1426" i="4" s="1"/>
  <c r="U1426" i="4" s="1"/>
  <c r="O1417" i="4"/>
  <c r="Q1387" i="4"/>
  <c r="T1387" i="4" s="1"/>
  <c r="U1387" i="4" s="1"/>
  <c r="Q1369" i="4"/>
  <c r="T1369" i="4" s="1"/>
  <c r="U1369" i="4" s="1"/>
  <c r="R1480" i="4"/>
  <c r="Q1431" i="4"/>
  <c r="N1421" i="4"/>
  <c r="Q1405" i="4"/>
  <c r="Q1511" i="4"/>
  <c r="T1511" i="4" s="1"/>
  <c r="U1511" i="4" s="1"/>
  <c r="O1507" i="4"/>
  <c r="P1505" i="4"/>
  <c r="Q1505" i="4" s="1"/>
  <c r="T1505" i="4" s="1"/>
  <c r="U1505" i="4" s="1"/>
  <c r="R1498" i="4"/>
  <c r="S1498" i="4" s="1"/>
  <c r="R1474" i="4"/>
  <c r="S1437" i="4"/>
  <c r="P1428" i="4"/>
  <c r="Q1428" i="4" s="1"/>
  <c r="T1428" i="4" s="1"/>
  <c r="U1428" i="4" s="1"/>
  <c r="Q1420" i="4"/>
  <c r="Q1419" i="4"/>
  <c r="T1419" i="4" s="1"/>
  <c r="U1419" i="4" s="1"/>
  <c r="O1414" i="4"/>
  <c r="T1414" i="4" s="1"/>
  <c r="U1414" i="4" s="1"/>
  <c r="P1349" i="4"/>
  <c r="Q1349" i="4" s="1"/>
  <c r="N1461" i="4"/>
  <c r="R1461" i="4" s="1"/>
  <c r="O1460" i="4"/>
  <c r="Q1446" i="4"/>
  <c r="T1446" i="4" s="1"/>
  <c r="U1446" i="4" s="1"/>
  <c r="N1443" i="4"/>
  <c r="O1442" i="4"/>
  <c r="R1433" i="4"/>
  <c r="S1433" i="4" s="1"/>
  <c r="P1429" i="4"/>
  <c r="Q1429" i="4" s="1"/>
  <c r="T1429" i="4" s="1"/>
  <c r="U1429" i="4" s="1"/>
  <c r="R1415" i="4"/>
  <c r="Q1412" i="4"/>
  <c r="O1408" i="4"/>
  <c r="R1407" i="4"/>
  <c r="O1407" i="4"/>
  <c r="Q1406" i="4"/>
  <c r="O1405" i="4"/>
  <c r="O1403" i="4"/>
  <c r="N1400" i="4"/>
  <c r="R1400" i="4" s="1"/>
  <c r="O1398" i="4"/>
  <c r="T1398" i="4" s="1"/>
  <c r="U1398" i="4" s="1"/>
  <c r="Q1390" i="4"/>
  <c r="Q1388" i="4"/>
  <c r="N1376" i="4"/>
  <c r="N1375" i="4"/>
  <c r="O1375" i="4" s="1"/>
  <c r="N1374" i="4"/>
  <c r="R1374" i="4" s="1"/>
  <c r="S1374" i="4" s="1"/>
  <c r="N1364" i="4"/>
  <c r="R1364" i="4" s="1"/>
  <c r="Q1361" i="4"/>
  <c r="R1361" i="4"/>
  <c r="R1348" i="4"/>
  <c r="Q1339" i="4"/>
  <c r="T1339" i="4" s="1"/>
  <c r="U1339" i="4" s="1"/>
  <c r="R1339" i="4"/>
  <c r="N1449" i="4"/>
  <c r="O1449" i="4" s="1"/>
  <c r="O1448" i="4"/>
  <c r="P1435" i="4"/>
  <c r="R1421" i="4"/>
  <c r="P1417" i="4"/>
  <c r="R1417" i="4" s="1"/>
  <c r="O1412" i="4"/>
  <c r="R1411" i="4"/>
  <c r="S1411" i="4" s="1"/>
  <c r="O1406" i="4"/>
  <c r="Q1404" i="4"/>
  <c r="O1402" i="4"/>
  <c r="T1402" i="4" s="1"/>
  <c r="U1402" i="4" s="1"/>
  <c r="Q1392" i="4"/>
  <c r="T1392" i="4" s="1"/>
  <c r="U1392" i="4" s="1"/>
  <c r="P1389" i="4"/>
  <c r="R1389" i="4" s="1"/>
  <c r="O1388" i="4"/>
  <c r="R1385" i="4"/>
  <c r="T1381" i="4"/>
  <c r="U1381" i="4" s="1"/>
  <c r="S1375" i="4"/>
  <c r="Q1375" i="4"/>
  <c r="R1373" i="4"/>
  <c r="R1367" i="4"/>
  <c r="O1347" i="4"/>
  <c r="R1445" i="4"/>
  <c r="P1441" i="4"/>
  <c r="Q1441" i="4" s="1"/>
  <c r="T1441" i="4" s="1"/>
  <c r="U1441" i="4" s="1"/>
  <c r="Q1434" i="4"/>
  <c r="N1431" i="4"/>
  <c r="R1431" i="4" s="1"/>
  <c r="O1430" i="4"/>
  <c r="Q1416" i="4"/>
  <c r="T1416" i="4" s="1"/>
  <c r="U1416" i="4" s="1"/>
  <c r="N1413" i="4"/>
  <c r="R1413" i="4" s="1"/>
  <c r="P1408" i="4"/>
  <c r="P1403" i="4"/>
  <c r="P1384" i="4"/>
  <c r="Q1384" i="4" s="1"/>
  <c r="Q1383" i="4"/>
  <c r="T1383" i="4" s="1"/>
  <c r="U1383" i="4" s="1"/>
  <c r="P1382" i="4"/>
  <c r="Q1382" i="4" s="1"/>
  <c r="O1370" i="4"/>
  <c r="T1367" i="4"/>
  <c r="U1367" i="4" s="1"/>
  <c r="S1366" i="4"/>
  <c r="N1363" i="4"/>
  <c r="O1363" i="4" s="1"/>
  <c r="R1358" i="4"/>
  <c r="O1353" i="4"/>
  <c r="R1353" i="4"/>
  <c r="S1353" i="4" s="1"/>
  <c r="R1344" i="4"/>
  <c r="O1344" i="4"/>
  <c r="Q1440" i="4"/>
  <c r="T1440" i="4" s="1"/>
  <c r="U1440" i="4" s="1"/>
  <c r="R1427" i="4"/>
  <c r="Q1410" i="4"/>
  <c r="T1410" i="4" s="1"/>
  <c r="U1410" i="4" s="1"/>
  <c r="R1406" i="4"/>
  <c r="Q1403" i="4"/>
  <c r="T1403" i="4" s="1"/>
  <c r="U1403" i="4" s="1"/>
  <c r="Q1400" i="4"/>
  <c r="O1399" i="4"/>
  <c r="O1396" i="4"/>
  <c r="T1396" i="4" s="1"/>
  <c r="U1396" i="4" s="1"/>
  <c r="Q1391" i="4"/>
  <c r="T1391" i="4" s="1"/>
  <c r="U1391" i="4" s="1"/>
  <c r="R1390" i="4"/>
  <c r="R1388" i="4"/>
  <c r="N1378" i="4"/>
  <c r="R1378" i="4" s="1"/>
  <c r="R1371" i="4"/>
  <c r="O1371" i="4"/>
  <c r="S1359" i="4"/>
  <c r="Q1342" i="4"/>
  <c r="O1436" i="4"/>
  <c r="S1432" i="4"/>
  <c r="Q1422" i="4"/>
  <c r="O1418" i="4"/>
  <c r="S1414" i="4"/>
  <c r="S1396" i="4"/>
  <c r="R1394" i="4"/>
  <c r="R1392" i="4"/>
  <c r="O1386" i="4"/>
  <c r="P1380" i="4"/>
  <c r="Q1380" i="4" s="1"/>
  <c r="T1380" i="4" s="1"/>
  <c r="U1380" i="4" s="1"/>
  <c r="O1368" i="4"/>
  <c r="O1357" i="4"/>
  <c r="O1355" i="4"/>
  <c r="R1355" i="4"/>
  <c r="T1353" i="4"/>
  <c r="U1353" i="4" s="1"/>
  <c r="Q1350" i="4"/>
  <c r="O1303" i="4"/>
  <c r="T1303" i="4" s="1"/>
  <c r="U1303" i="4" s="1"/>
  <c r="R1405" i="4"/>
  <c r="P1401" i="4"/>
  <c r="Q1401" i="4" s="1"/>
  <c r="T1401" i="4" s="1"/>
  <c r="U1401" i="4" s="1"/>
  <c r="R1387" i="4"/>
  <c r="P1383" i="4"/>
  <c r="R1369" i="4"/>
  <c r="P1362" i="4"/>
  <c r="R1362" i="4" s="1"/>
  <c r="R1357" i="4"/>
  <c r="N1356" i="4"/>
  <c r="Q1355" i="4"/>
  <c r="O1354" i="4"/>
  <c r="T1354" i="4" s="1"/>
  <c r="U1354" i="4" s="1"/>
  <c r="O1350" i="4"/>
  <c r="P1346" i="4"/>
  <c r="R1346" i="4" s="1"/>
  <c r="O1340" i="4"/>
  <c r="Q1338" i="4"/>
  <c r="O1332" i="4"/>
  <c r="T1332" i="4" s="1"/>
  <c r="U1332" i="4" s="1"/>
  <c r="N1328" i="4"/>
  <c r="R1328" i="4" s="1"/>
  <c r="S1324" i="4"/>
  <c r="R1322" i="4"/>
  <c r="Q1319" i="4"/>
  <c r="T1319" i="4" s="1"/>
  <c r="U1319" i="4" s="1"/>
  <c r="R1318" i="4"/>
  <c r="Q1315" i="4"/>
  <c r="T1308" i="4"/>
  <c r="U1308" i="4" s="1"/>
  <c r="R1295" i="4"/>
  <c r="N1261" i="4"/>
  <c r="O1261" i="4" s="1"/>
  <c r="T1379" i="4"/>
  <c r="U1379" i="4" s="1"/>
  <c r="O1366" i="4"/>
  <c r="T1366" i="4" s="1"/>
  <c r="U1366" i="4" s="1"/>
  <c r="Q1352" i="4"/>
  <c r="S1352" i="4" s="1"/>
  <c r="O1351" i="4"/>
  <c r="T1351" i="4" s="1"/>
  <c r="U1351" i="4" s="1"/>
  <c r="R1350" i="4"/>
  <c r="S1350" i="4" s="1"/>
  <c r="O1345" i="4"/>
  <c r="T1345" i="4" s="1"/>
  <c r="U1345" i="4" s="1"/>
  <c r="R1345" i="4"/>
  <c r="S1345" i="4" s="1"/>
  <c r="Q1327" i="4"/>
  <c r="Q1325" i="4"/>
  <c r="Q1299" i="4"/>
  <c r="T1299" i="4" s="1"/>
  <c r="U1299" i="4" s="1"/>
  <c r="R1299" i="4"/>
  <c r="Q1297" i="4"/>
  <c r="O1384" i="4"/>
  <c r="Q1370" i="4"/>
  <c r="O1349" i="4"/>
  <c r="R1338" i="4"/>
  <c r="Q1336" i="4"/>
  <c r="S1336" i="4" s="1"/>
  <c r="O1333" i="4"/>
  <c r="R1319" i="4"/>
  <c r="R1317" i="4"/>
  <c r="S1317" i="4" s="1"/>
  <c r="Q1313" i="4"/>
  <c r="P1395" i="4"/>
  <c r="Q1386" i="4"/>
  <c r="O1382" i="4"/>
  <c r="R1381" i="4"/>
  <c r="P1377" i="4"/>
  <c r="R1377" i="4" s="1"/>
  <c r="Q1368" i="4"/>
  <c r="N1360" i="4"/>
  <c r="O1360" i="4" s="1"/>
  <c r="T1360" i="4" s="1"/>
  <c r="U1360" i="4" s="1"/>
  <c r="Q1358" i="4"/>
  <c r="T1358" i="4" s="1"/>
  <c r="U1358" i="4" s="1"/>
  <c r="P1356" i="4"/>
  <c r="Q1356" i="4" s="1"/>
  <c r="O1352" i="4"/>
  <c r="Q1348" i="4"/>
  <c r="O1338" i="4"/>
  <c r="P1330" i="4"/>
  <c r="Q1330" i="4" s="1"/>
  <c r="Q1318" i="4"/>
  <c r="N1315" i="4"/>
  <c r="O1315" i="4" s="1"/>
  <c r="P1307" i="4"/>
  <c r="Q1307" i="4" s="1"/>
  <c r="S1300" i="4"/>
  <c r="Q1394" i="4"/>
  <c r="T1394" i="4" s="1"/>
  <c r="U1394" i="4" s="1"/>
  <c r="O1390" i="4"/>
  <c r="Q1376" i="4"/>
  <c r="O1372" i="4"/>
  <c r="Q1364" i="4"/>
  <c r="Q1344" i="4"/>
  <c r="S1344" i="4" s="1"/>
  <c r="O1342" i="4"/>
  <c r="N1342" i="4"/>
  <c r="R1342" i="4" s="1"/>
  <c r="S1341" i="4"/>
  <c r="P1337" i="4"/>
  <c r="R1337" i="4" s="1"/>
  <c r="O1329" i="4"/>
  <c r="T1329" i="4" s="1"/>
  <c r="U1329" i="4" s="1"/>
  <c r="R1329" i="4"/>
  <c r="S1329" i="4" s="1"/>
  <c r="O1309" i="4"/>
  <c r="T1309" i="4" s="1"/>
  <c r="U1309" i="4" s="1"/>
  <c r="R1308" i="4"/>
  <c r="S1308" i="4" s="1"/>
  <c r="O1301" i="4"/>
  <c r="Q1295" i="4"/>
  <c r="R1293" i="4"/>
  <c r="S1293" i="4" s="1"/>
  <c r="P1365" i="4"/>
  <c r="R1351" i="4"/>
  <c r="S1351" i="4" s="1"/>
  <c r="P1347" i="4"/>
  <c r="Q1347" i="4" s="1"/>
  <c r="R1333" i="4"/>
  <c r="O1327" i="4"/>
  <c r="Q1326" i="4"/>
  <c r="Q1312" i="4"/>
  <c r="R1309" i="4"/>
  <c r="S1309" i="4" s="1"/>
  <c r="Q1306" i="4"/>
  <c r="R1303" i="4"/>
  <c r="S1303" i="4" s="1"/>
  <c r="O1300" i="4"/>
  <c r="T1300" i="4" s="1"/>
  <c r="U1300" i="4" s="1"/>
  <c r="Q1298" i="4"/>
  <c r="T1293" i="4"/>
  <c r="U1293" i="4" s="1"/>
  <c r="N1292" i="4"/>
  <c r="Q1285" i="4"/>
  <c r="S1285" i="4" s="1"/>
  <c r="Q1284" i="4"/>
  <c r="R1281" i="4"/>
  <c r="Q1277" i="4"/>
  <c r="Q1276" i="4"/>
  <c r="R1274" i="4"/>
  <c r="O1272" i="4"/>
  <c r="R1260" i="4"/>
  <c r="Q1253" i="4"/>
  <c r="Q1252" i="4"/>
  <c r="S1252" i="4" s="1"/>
  <c r="Q1251" i="4"/>
  <c r="R1246" i="4"/>
  <c r="O1324" i="4"/>
  <c r="T1324" i="4" s="1"/>
  <c r="U1324" i="4" s="1"/>
  <c r="O1296" i="4"/>
  <c r="T1296" i="4" s="1"/>
  <c r="U1296" i="4" s="1"/>
  <c r="T1294" i="4"/>
  <c r="U1294" i="4" s="1"/>
  <c r="O1294" i="4"/>
  <c r="R1288" i="4"/>
  <c r="R1280" i="4"/>
  <c r="Q1273" i="4"/>
  <c r="R1272" i="4"/>
  <c r="O1265" i="4"/>
  <c r="T1265" i="4" s="1"/>
  <c r="U1265" i="4" s="1"/>
  <c r="R1255" i="4"/>
  <c r="O1249" i="4"/>
  <c r="Q1245" i="4"/>
  <c r="T1245" i="4" s="1"/>
  <c r="U1245" i="4" s="1"/>
  <c r="Q1233" i="4"/>
  <c r="R1233" i="4"/>
  <c r="Q1231" i="4"/>
  <c r="T1231" i="4" s="1"/>
  <c r="U1231" i="4" s="1"/>
  <c r="R1231" i="4"/>
  <c r="N1349" i="4"/>
  <c r="O1348" i="4"/>
  <c r="Q1334" i="4"/>
  <c r="T1334" i="4" s="1"/>
  <c r="U1334" i="4" s="1"/>
  <c r="N1331" i="4"/>
  <c r="O1331" i="4" s="1"/>
  <c r="O1330" i="4"/>
  <c r="N1325" i="4"/>
  <c r="R1325" i="4" s="1"/>
  <c r="Q1322" i="4"/>
  <c r="T1322" i="4" s="1"/>
  <c r="U1322" i="4" s="1"/>
  <c r="N1321" i="4"/>
  <c r="R1321" i="4" s="1"/>
  <c r="S1320" i="4"/>
  <c r="P1310" i="4"/>
  <c r="R1310" i="4" s="1"/>
  <c r="P1304" i="4"/>
  <c r="R1304" i="4" s="1"/>
  <c r="S1294" i="4"/>
  <c r="R1291" i="4"/>
  <c r="R1284" i="4"/>
  <c r="Q1281" i="4"/>
  <c r="T1281" i="4" s="1"/>
  <c r="U1281" i="4" s="1"/>
  <c r="R1277" i="4"/>
  <c r="T1267" i="4"/>
  <c r="U1267" i="4" s="1"/>
  <c r="N1264" i="4"/>
  <c r="R1264" i="4" s="1"/>
  <c r="R1258" i="4"/>
  <c r="S1258" i="4" s="1"/>
  <c r="O1226" i="4"/>
  <c r="T1226" i="4" s="1"/>
  <c r="U1226" i="4" s="1"/>
  <c r="O1318" i="4"/>
  <c r="S1296" i="4"/>
  <c r="Q1288" i="4"/>
  <c r="P1270" i="4"/>
  <c r="Q1270" i="4" s="1"/>
  <c r="P1268" i="4"/>
  <c r="N1262" i="4"/>
  <c r="R1262" i="4" s="1"/>
  <c r="Q1255" i="4"/>
  <c r="T1255" i="4" s="1"/>
  <c r="U1255" i="4" s="1"/>
  <c r="P1236" i="4"/>
  <c r="Q1236" i="4" s="1"/>
  <c r="Q1234" i="4"/>
  <c r="T1234" i="4" s="1"/>
  <c r="U1234" i="4" s="1"/>
  <c r="P1234" i="4"/>
  <c r="P1232" i="4"/>
  <c r="Q1232" i="4" s="1"/>
  <c r="O1229" i="4"/>
  <c r="T1229" i="4" s="1"/>
  <c r="U1229" i="4" s="1"/>
  <c r="R1229" i="4"/>
  <c r="S1229" i="4" s="1"/>
  <c r="Q1340" i="4"/>
  <c r="O1336" i="4"/>
  <c r="S1332" i="4"/>
  <c r="Q1328" i="4"/>
  <c r="Q1305" i="4"/>
  <c r="T1305" i="4" s="1"/>
  <c r="U1305" i="4" s="1"/>
  <c r="O1297" i="4"/>
  <c r="O1295" i="4"/>
  <c r="R1282" i="4"/>
  <c r="S1282" i="4" s="1"/>
  <c r="O1275" i="4"/>
  <c r="O1273" i="4"/>
  <c r="P1266" i="4"/>
  <c r="Q1266" i="4" s="1"/>
  <c r="Q1249" i="4"/>
  <c r="T1249" i="4" s="1"/>
  <c r="U1249" i="4" s="1"/>
  <c r="O1245" i="4"/>
  <c r="P1238" i="4"/>
  <c r="N1220" i="4"/>
  <c r="O1220" i="4" s="1"/>
  <c r="R1327" i="4"/>
  <c r="Q1316" i="4"/>
  <c r="T1316" i="4" s="1"/>
  <c r="U1316" i="4" s="1"/>
  <c r="N1313" i="4"/>
  <c r="O1306" i="4"/>
  <c r="Q1292" i="4"/>
  <c r="N1289" i="4"/>
  <c r="O1288" i="4"/>
  <c r="N1283" i="4"/>
  <c r="O1283" i="4" s="1"/>
  <c r="O1282" i="4"/>
  <c r="T1282" i="4" s="1"/>
  <c r="U1282" i="4" s="1"/>
  <c r="P1278" i="4"/>
  <c r="R1273" i="4"/>
  <c r="P1269" i="4"/>
  <c r="Q1269" i="4" s="1"/>
  <c r="N1259" i="4"/>
  <c r="O1259" i="4" s="1"/>
  <c r="T1259" i="4" s="1"/>
  <c r="U1259" i="4" s="1"/>
  <c r="O1258" i="4"/>
  <c r="P1254" i="4"/>
  <c r="Q1254" i="4" s="1"/>
  <c r="T1254" i="4" s="1"/>
  <c r="U1254" i="4" s="1"/>
  <c r="N1250" i="4"/>
  <c r="R1250" i="4" s="1"/>
  <c r="R1245" i="4"/>
  <c r="N1244" i="4"/>
  <c r="Q1243" i="4"/>
  <c r="P1241" i="4"/>
  <c r="Q1239" i="4"/>
  <c r="O1237" i="4"/>
  <c r="T1237" i="4" s="1"/>
  <c r="U1237" i="4" s="1"/>
  <c r="O1230" i="4"/>
  <c r="Q1221" i="4"/>
  <c r="T1221" i="4" s="1"/>
  <c r="U1221" i="4" s="1"/>
  <c r="R1218" i="4"/>
  <c r="R1213" i="4"/>
  <c r="O1209" i="4"/>
  <c r="T1209" i="4" s="1"/>
  <c r="U1209" i="4" s="1"/>
  <c r="P1275" i="4"/>
  <c r="Q1250" i="4"/>
  <c r="R1247" i="4"/>
  <c r="P1242" i="4"/>
  <c r="N1236" i="4"/>
  <c r="N1232" i="4"/>
  <c r="R1224" i="4"/>
  <c r="Q1218" i="4"/>
  <c r="O1217" i="4"/>
  <c r="N1203" i="4"/>
  <c r="R1203" i="4" s="1"/>
  <c r="O1203" i="4"/>
  <c r="Q1274" i="4"/>
  <c r="T1274" i="4" s="1"/>
  <c r="U1274" i="4" s="1"/>
  <c r="O1270" i="4"/>
  <c r="O1238" i="4"/>
  <c r="O1236" i="4"/>
  <c r="R1226" i="4"/>
  <c r="S1226" i="4" s="1"/>
  <c r="P1196" i="4"/>
  <c r="Q1196" i="4" s="1"/>
  <c r="Q1286" i="4"/>
  <c r="T1286" i="4" s="1"/>
  <c r="U1286" i="4" s="1"/>
  <c r="Q1280" i="4"/>
  <c r="T1280" i="4" s="1"/>
  <c r="U1280" i="4" s="1"/>
  <c r="Q1272" i="4"/>
  <c r="T1272" i="4" s="1"/>
  <c r="U1272" i="4" s="1"/>
  <c r="O1268" i="4"/>
  <c r="R1267" i="4"/>
  <c r="S1267" i="4" s="1"/>
  <c r="Q1256" i="4"/>
  <c r="T1256" i="4" s="1"/>
  <c r="U1256" i="4" s="1"/>
  <c r="O1252" i="4"/>
  <c r="N1248" i="4"/>
  <c r="O1248" i="4" s="1"/>
  <c r="T1248" i="4" s="1"/>
  <c r="U1248" i="4" s="1"/>
  <c r="Q1246" i="4"/>
  <c r="T1246" i="4" s="1"/>
  <c r="U1246" i="4" s="1"/>
  <c r="P1244" i="4"/>
  <c r="Q1244" i="4" s="1"/>
  <c r="Q1224" i="4"/>
  <c r="R1219" i="4"/>
  <c r="S1219" i="4" s="1"/>
  <c r="P1208" i="4"/>
  <c r="Q1208" i="4" s="1"/>
  <c r="R1206" i="4"/>
  <c r="S1206" i="4" s="1"/>
  <c r="Q1203" i="4"/>
  <c r="R1297" i="4"/>
  <c r="O1276" i="4"/>
  <c r="Q1262" i="4"/>
  <c r="R1249" i="4"/>
  <c r="Q1240" i="4"/>
  <c r="O1239" i="4"/>
  <c r="O1234" i="4"/>
  <c r="Q1220" i="4"/>
  <c r="Q1213" i="4"/>
  <c r="R1210" i="4"/>
  <c r="R1207" i="4"/>
  <c r="S1207" i="4" s="1"/>
  <c r="R1239" i="4"/>
  <c r="P1235" i="4"/>
  <c r="Q1228" i="4"/>
  <c r="N1225" i="4"/>
  <c r="O1225" i="4" s="1"/>
  <c r="T1225" i="4" s="1"/>
  <c r="U1225" i="4" s="1"/>
  <c r="O1224" i="4"/>
  <c r="N1216" i="4"/>
  <c r="O1216" i="4" s="1"/>
  <c r="N1214" i="4"/>
  <c r="R1209" i="4"/>
  <c r="S1209" i="4" s="1"/>
  <c r="O1207" i="4"/>
  <c r="P1205" i="4"/>
  <c r="Q1205" i="4" s="1"/>
  <c r="T1205" i="4" s="1"/>
  <c r="U1205" i="4" s="1"/>
  <c r="Q1204" i="4"/>
  <c r="P1202" i="4"/>
  <c r="O1200" i="4"/>
  <c r="N1198" i="4"/>
  <c r="O1198" i="4" s="1"/>
  <c r="N1197" i="4"/>
  <c r="R1193" i="4"/>
  <c r="S1193" i="4" s="1"/>
  <c r="O1190" i="4"/>
  <c r="O1189" i="4"/>
  <c r="T1189" i="4" s="1"/>
  <c r="U1189" i="4" s="1"/>
  <c r="S1187" i="4"/>
  <c r="P1217" i="4"/>
  <c r="R1217" i="4" s="1"/>
  <c r="N1208" i="4"/>
  <c r="O1201" i="4"/>
  <c r="T1201" i="4" s="1"/>
  <c r="U1201" i="4" s="1"/>
  <c r="P1199" i="4"/>
  <c r="Q1198" i="4"/>
  <c r="N1196" i="4"/>
  <c r="O1196" i="4" s="1"/>
  <c r="S1189" i="4"/>
  <c r="P1184" i="4"/>
  <c r="R1184" i="4" s="1"/>
  <c r="S1215" i="4"/>
  <c r="R1204" i="4"/>
  <c r="Q1199" i="4"/>
  <c r="Q1192" i="4"/>
  <c r="N1186" i="4"/>
  <c r="R1186" i="4" s="1"/>
  <c r="S1186" i="4" s="1"/>
  <c r="Q1222" i="4"/>
  <c r="T1222" i="4" s="1"/>
  <c r="U1222" i="4" s="1"/>
  <c r="R1215" i="4"/>
  <c r="O1213" i="4"/>
  <c r="Q1210" i="4"/>
  <c r="O1206" i="4"/>
  <c r="T1206" i="4" s="1"/>
  <c r="U1206" i="4" s="1"/>
  <c r="P1190" i="4"/>
  <c r="Q1190" i="4" s="1"/>
  <c r="O1184" i="4"/>
  <c r="O1242" i="4"/>
  <c r="O1218" i="4"/>
  <c r="Q1211" i="4"/>
  <c r="N1192" i="4"/>
  <c r="R1189" i="4"/>
  <c r="T1185" i="4"/>
  <c r="U1185" i="4" s="1"/>
  <c r="R1185" i="4"/>
  <c r="R1172" i="4"/>
  <c r="O1179" i="4"/>
  <c r="R1177" i="4"/>
  <c r="R1175" i="4"/>
  <c r="R1181" i="4"/>
  <c r="Q1172" i="4"/>
  <c r="T1172" i="4" s="1"/>
  <c r="U1172" i="4" s="1"/>
  <c r="Q1179" i="4"/>
  <c r="R1178" i="4"/>
  <c r="R1173" i="4"/>
  <c r="Q1178" i="4"/>
  <c r="T1178" i="4" s="1"/>
  <c r="U1178" i="4" s="1"/>
  <c r="O1173" i="4"/>
  <c r="Q1181" i="4"/>
  <c r="T1181" i="4" s="1"/>
  <c r="U1181" i="4" s="1"/>
  <c r="T1180" i="4"/>
  <c r="U1180" i="4" s="1"/>
  <c r="R1179" i="4"/>
  <c r="O1174" i="4"/>
  <c r="T1174" i="4" s="1"/>
  <c r="U1174" i="4" s="1"/>
  <c r="T1170" i="4"/>
  <c r="U1170" i="4" s="1"/>
  <c r="S1182" i="4"/>
  <c r="S1176" i="4"/>
  <c r="R1163" i="4"/>
  <c r="O1162" i="4"/>
  <c r="O1156" i="4"/>
  <c r="R1151" i="4"/>
  <c r="O1150" i="4"/>
  <c r="Q1144" i="4"/>
  <c r="Q1143" i="4"/>
  <c r="Q1138" i="4"/>
  <c r="Q1137" i="4"/>
  <c r="T1137" i="4" s="1"/>
  <c r="U1137" i="4" s="1"/>
  <c r="O1132" i="4"/>
  <c r="O1126" i="4"/>
  <c r="Q1120" i="4"/>
  <c r="S1117" i="4"/>
  <c r="S1142" i="4"/>
  <c r="T1119" i="4"/>
  <c r="U1119" i="4" s="1"/>
  <c r="S1118" i="4"/>
  <c r="R1169" i="4"/>
  <c r="O1168" i="4"/>
  <c r="Q1162" i="4"/>
  <c r="T1162" i="4" s="1"/>
  <c r="U1162" i="4" s="1"/>
  <c r="Q1156" i="4"/>
  <c r="S1153" i="4"/>
  <c r="Q1150" i="4"/>
  <c r="O1145" i="4"/>
  <c r="O1144" i="4"/>
  <c r="O1139" i="4"/>
  <c r="O1138" i="4"/>
  <c r="Q1132" i="4"/>
  <c r="Q1131" i="4"/>
  <c r="T1131" i="4" s="1"/>
  <c r="U1131" i="4" s="1"/>
  <c r="S1131" i="4"/>
  <c r="Q1126" i="4"/>
  <c r="T1126" i="4" s="1"/>
  <c r="U1126" i="4" s="1"/>
  <c r="Q1125" i="4"/>
  <c r="T1125" i="4" s="1"/>
  <c r="U1125" i="4" s="1"/>
  <c r="R1121" i="4"/>
  <c r="O1120" i="4"/>
  <c r="R1115" i="4"/>
  <c r="O1114" i="4"/>
  <c r="O1169" i="4"/>
  <c r="Q1167" i="4"/>
  <c r="S1164" i="4"/>
  <c r="Q1161" i="4"/>
  <c r="T1161" i="4" s="1"/>
  <c r="U1161" i="4" s="1"/>
  <c r="Q1155" i="4"/>
  <c r="T1155" i="4" s="1"/>
  <c r="U1155" i="4" s="1"/>
  <c r="S1152" i="4"/>
  <c r="Q1149" i="4"/>
  <c r="T1149" i="4" s="1"/>
  <c r="U1149" i="4" s="1"/>
  <c r="S1122" i="4"/>
  <c r="O1121" i="4"/>
  <c r="O1115" i="4"/>
  <c r="Q1169" i="4"/>
  <c r="O1165" i="4"/>
  <c r="Q1163" i="4"/>
  <c r="T1163" i="4" s="1"/>
  <c r="U1163" i="4" s="1"/>
  <c r="O1159" i="4"/>
  <c r="T1159" i="4" s="1"/>
  <c r="U1159" i="4" s="1"/>
  <c r="Q1157" i="4"/>
  <c r="O1153" i="4"/>
  <c r="Q1151" i="4"/>
  <c r="O1147" i="4"/>
  <c r="T1147" i="4" s="1"/>
  <c r="U1147" i="4" s="1"/>
  <c r="Q1139" i="4"/>
  <c r="O1135" i="4"/>
  <c r="T1135" i="4" s="1"/>
  <c r="U1135" i="4" s="1"/>
  <c r="Q1133" i="4"/>
  <c r="O1129" i="4"/>
  <c r="Q1127" i="4"/>
  <c r="Q1121" i="4"/>
  <c r="O1117" i="4"/>
  <c r="T1117" i="4" s="1"/>
  <c r="U1117" i="4" s="1"/>
  <c r="Q1115" i="4"/>
  <c r="T1115" i="4" s="1"/>
  <c r="U1115" i="4" s="1"/>
  <c r="Q1112" i="4"/>
  <c r="R1112" i="4"/>
  <c r="O1113" i="4"/>
  <c r="O1112" i="4"/>
  <c r="R1111" i="4"/>
  <c r="S1111" i="4" s="1"/>
  <c r="O1110" i="4"/>
  <c r="Q1108" i="4"/>
  <c r="R1108" i="4"/>
  <c r="O1109" i="4"/>
  <c r="R1109" i="4"/>
  <c r="O1108" i="4"/>
  <c r="O1111" i="4"/>
  <c r="T1111" i="4" s="1"/>
  <c r="U1111" i="4" s="1"/>
  <c r="R1081" i="4"/>
  <c r="S1081" i="4" s="1"/>
  <c r="Q1067" i="4"/>
  <c r="Q1049" i="4"/>
  <c r="O1026" i="4"/>
  <c r="R1016" i="4"/>
  <c r="R1003" i="4"/>
  <c r="S1003" i="4"/>
  <c r="Q1074" i="4"/>
  <c r="T1074" i="4" s="1"/>
  <c r="U1074" i="4" s="1"/>
  <c r="R1074" i="4"/>
  <c r="Q1073" i="4"/>
  <c r="Q1058" i="4"/>
  <c r="Q1055" i="4"/>
  <c r="Q1040" i="4"/>
  <c r="T1040" i="4" s="1"/>
  <c r="U1040" i="4" s="1"/>
  <c r="Q1038" i="4"/>
  <c r="Q1037" i="4"/>
  <c r="R1073" i="4"/>
  <c r="R1068" i="4"/>
  <c r="R1067" i="4"/>
  <c r="R1066" i="4"/>
  <c r="S1066" i="4" s="1"/>
  <c r="O1066" i="4"/>
  <c r="T1066" i="4" s="1"/>
  <c r="U1066" i="4" s="1"/>
  <c r="S1061" i="4"/>
  <c r="R1055" i="4"/>
  <c r="R1050" i="4"/>
  <c r="R1049" i="4"/>
  <c r="S1049" i="4" s="1"/>
  <c r="O1048" i="4"/>
  <c r="R1048" i="4"/>
  <c r="S1043" i="4"/>
  <c r="R1037" i="4"/>
  <c r="S1037" i="4" s="1"/>
  <c r="O1023" i="4"/>
  <c r="R1023" i="4"/>
  <c r="Q1076" i="4"/>
  <c r="Q1070" i="4"/>
  <c r="T1070" i="4" s="1"/>
  <c r="U1070" i="4" s="1"/>
  <c r="Q1057" i="4"/>
  <c r="T1057" i="4" s="1"/>
  <c r="U1057" i="4" s="1"/>
  <c r="Q1052" i="4"/>
  <c r="O1069" i="4"/>
  <c r="R1069" i="4"/>
  <c r="O1064" i="4"/>
  <c r="R1059" i="4"/>
  <c r="O1051" i="4"/>
  <c r="R1051" i="4"/>
  <c r="R1041" i="4"/>
  <c r="R1058" i="4"/>
  <c r="R1040" i="4"/>
  <c r="O1078" i="4"/>
  <c r="T1078" i="4" s="1"/>
  <c r="U1078" i="4" s="1"/>
  <c r="R1076" i="4"/>
  <c r="P1075" i="4"/>
  <c r="R1075" i="4" s="1"/>
  <c r="Q1065" i="4"/>
  <c r="N1062" i="4"/>
  <c r="O1062" i="4" s="1"/>
  <c r="T1062" i="4" s="1"/>
  <c r="U1062" i="4" s="1"/>
  <c r="O1061" i="4"/>
  <c r="T1061" i="4" s="1"/>
  <c r="U1061" i="4" s="1"/>
  <c r="Q1047" i="4"/>
  <c r="N1044" i="4"/>
  <c r="O1044" i="4" s="1"/>
  <c r="T1044" i="4" s="1"/>
  <c r="U1044" i="4" s="1"/>
  <c r="O1043" i="4"/>
  <c r="T1043" i="4" s="1"/>
  <c r="U1043" i="4" s="1"/>
  <c r="Q1034" i="4"/>
  <c r="R1033" i="4"/>
  <c r="S1033" i="4" s="1"/>
  <c r="O1033" i="4"/>
  <c r="T1033" i="4" s="1"/>
  <c r="U1033" i="4" s="1"/>
  <c r="O1028" i="4"/>
  <c r="T1028" i="4" s="1"/>
  <c r="U1028" i="4" s="1"/>
  <c r="O1024" i="4"/>
  <c r="T1024" i="4" s="1"/>
  <c r="U1024" i="4" s="1"/>
  <c r="R1024" i="4"/>
  <c r="S1024" i="4" s="1"/>
  <c r="R1014" i="4"/>
  <c r="Q1012" i="4"/>
  <c r="O1012" i="4"/>
  <c r="P1005" i="4"/>
  <c r="Q1005" i="4" s="1"/>
  <c r="T1005" i="4" s="1"/>
  <c r="U1005" i="4" s="1"/>
  <c r="N997" i="4"/>
  <c r="R997" i="4" s="1"/>
  <c r="Q994" i="4"/>
  <c r="O993" i="4"/>
  <c r="T993" i="4" s="1"/>
  <c r="U993" i="4" s="1"/>
  <c r="O982" i="4"/>
  <c r="T982" i="4" s="1"/>
  <c r="U982" i="4" s="1"/>
  <c r="Q833" i="4"/>
  <c r="O1081" i="4"/>
  <c r="T1081" i="4" s="1"/>
  <c r="U1081" i="4" s="1"/>
  <c r="Q1071" i="4"/>
  <c r="O1067" i="4"/>
  <c r="S1063" i="4"/>
  <c r="Q1053" i="4"/>
  <c r="T1053" i="4" s="1"/>
  <c r="U1053" i="4" s="1"/>
  <c r="O1049" i="4"/>
  <c r="Q1031" i="4"/>
  <c r="O1029" i="4"/>
  <c r="T1029" i="4" s="1"/>
  <c r="U1029" i="4" s="1"/>
  <c r="Q1022" i="4"/>
  <c r="T1022" i="4" s="1"/>
  <c r="U1022" i="4" s="1"/>
  <c r="Q1002" i="4"/>
  <c r="T1002" i="4" s="1"/>
  <c r="U1002" i="4" s="1"/>
  <c r="Q944" i="4"/>
  <c r="O903" i="4"/>
  <c r="Q1077" i="4"/>
  <c r="T1077" i="4" s="1"/>
  <c r="U1077" i="4" s="1"/>
  <c r="Q1069" i="4"/>
  <c r="Q1068" i="4"/>
  <c r="T1068" i="4" s="1"/>
  <c r="U1068" i="4" s="1"/>
  <c r="R1064" i="4"/>
  <c r="S1064" i="4" s="1"/>
  <c r="P1060" i="4"/>
  <c r="Q1060" i="4" s="1"/>
  <c r="T1060" i="4" s="1"/>
  <c r="U1060" i="4" s="1"/>
  <c r="Q1051" i="4"/>
  <c r="Q1050" i="4"/>
  <c r="T1050" i="4" s="1"/>
  <c r="U1050" i="4" s="1"/>
  <c r="O1047" i="4"/>
  <c r="O1030" i="4"/>
  <c r="S1029" i="4"/>
  <c r="Q1023" i="4"/>
  <c r="N1018" i="4"/>
  <c r="R1018" i="4" s="1"/>
  <c r="Q1017" i="4"/>
  <c r="S1014" i="4"/>
  <c r="O1013" i="4"/>
  <c r="O1011" i="4"/>
  <c r="T1011" i="4" s="1"/>
  <c r="U1011" i="4" s="1"/>
  <c r="R1009" i="4"/>
  <c r="N988" i="4"/>
  <c r="R988" i="4" s="1"/>
  <c r="P981" i="4"/>
  <c r="O963" i="4"/>
  <c r="S963" i="4"/>
  <c r="Q969" i="4"/>
  <c r="P962" i="4"/>
  <c r="R962" i="4" s="1"/>
  <c r="O1073" i="4"/>
  <c r="Q1059" i="4"/>
  <c r="T1059" i="4" s="1"/>
  <c r="U1059" i="4" s="1"/>
  <c r="N1056" i="4"/>
  <c r="O1055" i="4"/>
  <c r="Q1041" i="4"/>
  <c r="T1041" i="4" s="1"/>
  <c r="U1041" i="4" s="1"/>
  <c r="N1038" i="4"/>
  <c r="O1037" i="4"/>
  <c r="P1035" i="4"/>
  <c r="R1035" i="4" s="1"/>
  <c r="O1031" i="4"/>
  <c r="Q1027" i="4"/>
  <c r="P1025" i="4"/>
  <c r="Q1025" i="4" s="1"/>
  <c r="T1025" i="4" s="1"/>
  <c r="U1025" i="4" s="1"/>
  <c r="P1021" i="4"/>
  <c r="N994" i="4"/>
  <c r="R994" i="4" s="1"/>
  <c r="S994" i="4" s="1"/>
  <c r="Q992" i="4"/>
  <c r="N991" i="4"/>
  <c r="R991" i="4" s="1"/>
  <c r="Q968" i="4"/>
  <c r="P968" i="4"/>
  <c r="R961" i="4"/>
  <c r="S951" i="4"/>
  <c r="N1021" i="4"/>
  <c r="O1021" i="4" s="1"/>
  <c r="N1019" i="4"/>
  <c r="R1019" i="4" s="1"/>
  <c r="O1079" i="4"/>
  <c r="R1070" i="4"/>
  <c r="R1032" i="4"/>
  <c r="S1032" i="4" s="1"/>
  <c r="Q1019" i="4"/>
  <c r="N1017" i="4"/>
  <c r="R1017" i="4" s="1"/>
  <c r="Q1016" i="4"/>
  <c r="T1016" i="4" s="1"/>
  <c r="U1016" i="4" s="1"/>
  <c r="Q1009" i="4"/>
  <c r="P1007" i="4"/>
  <c r="Q1007" i="4" s="1"/>
  <c r="T1007" i="4" s="1"/>
  <c r="U1007" i="4" s="1"/>
  <c r="T1006" i="4"/>
  <c r="U1006" i="4" s="1"/>
  <c r="N1001" i="4"/>
  <c r="O1001" i="4" s="1"/>
  <c r="Q988" i="4"/>
  <c r="O987" i="4"/>
  <c r="Q961" i="4"/>
  <c r="T961" i="4" s="1"/>
  <c r="U961" i="4" s="1"/>
  <c r="Q955" i="4"/>
  <c r="R1030" i="4"/>
  <c r="P1026" i="4"/>
  <c r="R1012" i="4"/>
  <c r="P1008" i="4"/>
  <c r="N999" i="4"/>
  <c r="R999" i="4" s="1"/>
  <c r="R993" i="4"/>
  <c r="R990" i="4"/>
  <c r="R987" i="4"/>
  <c r="Q986" i="4"/>
  <c r="P984" i="4"/>
  <c r="Q984" i="4" s="1"/>
  <c r="T984" i="4" s="1"/>
  <c r="U984" i="4" s="1"/>
  <c r="O980" i="4"/>
  <c r="Q977" i="4"/>
  <c r="T977" i="4" s="1"/>
  <c r="U977" i="4" s="1"/>
  <c r="P972" i="4"/>
  <c r="O969" i="4"/>
  <c r="P964" i="4"/>
  <c r="Q964" i="4" s="1"/>
  <c r="T964" i="4" s="1"/>
  <c r="U964" i="4" s="1"/>
  <c r="Q960" i="4"/>
  <c r="Q958" i="4"/>
  <c r="R957" i="4"/>
  <c r="S957" i="4" s="1"/>
  <c r="Q954" i="4"/>
  <c r="P948" i="4"/>
  <c r="R935" i="4"/>
  <c r="R923" i="4"/>
  <c r="Q915" i="4"/>
  <c r="T915" i="4" s="1"/>
  <c r="U915" i="4" s="1"/>
  <c r="Q913" i="4"/>
  <c r="Q912" i="4"/>
  <c r="Q907" i="4"/>
  <c r="S907" i="4" s="1"/>
  <c r="R907" i="4"/>
  <c r="P902" i="4"/>
  <c r="Q902" i="4" s="1"/>
  <c r="Q999" i="4"/>
  <c r="R973" i="4"/>
  <c r="O966" i="4"/>
  <c r="T966" i="4" s="1"/>
  <c r="U966" i="4" s="1"/>
  <c r="N958" i="4"/>
  <c r="R946" i="4"/>
  <c r="T938" i="4"/>
  <c r="U938" i="4" s="1"/>
  <c r="Q927" i="4"/>
  <c r="T927" i="4" s="1"/>
  <c r="U927" i="4" s="1"/>
  <c r="Q1013" i="4"/>
  <c r="N1010" i="4"/>
  <c r="R1010" i="4" s="1"/>
  <c r="O1009" i="4"/>
  <c r="N1000" i="4"/>
  <c r="R1000" i="4" s="1"/>
  <c r="N998" i="4"/>
  <c r="Q978" i="4"/>
  <c r="Q976" i="4"/>
  <c r="O972" i="4"/>
  <c r="O970" i="4"/>
  <c r="Q967" i="4"/>
  <c r="S966" i="4"/>
  <c r="R964" i="4"/>
  <c r="O962" i="4"/>
  <c r="Q959" i="4"/>
  <c r="T959" i="4" s="1"/>
  <c r="U959" i="4" s="1"/>
  <c r="N956" i="4"/>
  <c r="O956" i="4" s="1"/>
  <c r="Q953" i="4"/>
  <c r="T953" i="4" s="1"/>
  <c r="U953" i="4" s="1"/>
  <c r="P949" i="4"/>
  <c r="R949" i="4" s="1"/>
  <c r="O948" i="4"/>
  <c r="N945" i="4"/>
  <c r="S945" i="4" s="1"/>
  <c r="Q943" i="4"/>
  <c r="Q935" i="4"/>
  <c r="T935" i="4" s="1"/>
  <c r="U935" i="4" s="1"/>
  <c r="R916" i="4"/>
  <c r="R913" i="4"/>
  <c r="S979" i="4"/>
  <c r="R960" i="4"/>
  <c r="Q929" i="4"/>
  <c r="O911" i="4"/>
  <c r="Q1004" i="4"/>
  <c r="O1003" i="4"/>
  <c r="T1003" i="4" s="1"/>
  <c r="U1003" i="4" s="1"/>
  <c r="Q1001" i="4"/>
  <c r="S993" i="4"/>
  <c r="Q987" i="4"/>
  <c r="Q983" i="4"/>
  <c r="T983" i="4" s="1"/>
  <c r="U983" i="4" s="1"/>
  <c r="N976" i="4"/>
  <c r="R976" i="4" s="1"/>
  <c r="Q973" i="4"/>
  <c r="T973" i="4" s="1"/>
  <c r="U973" i="4" s="1"/>
  <c r="R968" i="4"/>
  <c r="O967" i="4"/>
  <c r="Q946" i="4"/>
  <c r="T946" i="4" s="1"/>
  <c r="U946" i="4" s="1"/>
  <c r="Q933" i="4"/>
  <c r="T933" i="4" s="1"/>
  <c r="U933" i="4" s="1"/>
  <c r="O900" i="4"/>
  <c r="R900" i="4"/>
  <c r="Q995" i="4"/>
  <c r="N992" i="4"/>
  <c r="O992" i="4" s="1"/>
  <c r="R982" i="4"/>
  <c r="S982" i="4" s="1"/>
  <c r="O978" i="4"/>
  <c r="R977" i="4"/>
  <c r="Q974" i="4"/>
  <c r="T974" i="4" s="1"/>
  <c r="U974" i="4" s="1"/>
  <c r="P971" i="4"/>
  <c r="Q971" i="4" s="1"/>
  <c r="Q970" i="4"/>
  <c r="S970" i="4" s="1"/>
  <c r="O968" i="4"/>
  <c r="R963" i="4"/>
  <c r="O960" i="4"/>
  <c r="R959" i="4"/>
  <c r="P952" i="4"/>
  <c r="N944" i="4"/>
  <c r="Q942" i="4"/>
  <c r="S942" i="4" s="1"/>
  <c r="R939" i="4"/>
  <c r="R936" i="4"/>
  <c r="P925" i="4"/>
  <c r="Q925" i="4" s="1"/>
  <c r="Q909" i="4"/>
  <c r="T909" i="4" s="1"/>
  <c r="U909" i="4" s="1"/>
  <c r="T889" i="4"/>
  <c r="U889" i="4" s="1"/>
  <c r="O885" i="4"/>
  <c r="R885" i="4"/>
  <c r="O879" i="4"/>
  <c r="R879" i="4"/>
  <c r="R874" i="4"/>
  <c r="O873" i="4"/>
  <c r="R873" i="4"/>
  <c r="Q936" i="4"/>
  <c r="O926" i="4"/>
  <c r="T926" i="4" s="1"/>
  <c r="U926" i="4" s="1"/>
  <c r="R915" i="4"/>
  <c r="R912" i="4"/>
  <c r="O910" i="4"/>
  <c r="P906" i="4"/>
  <c r="Q906" i="4" s="1"/>
  <c r="T899" i="4"/>
  <c r="U899" i="4" s="1"/>
  <c r="Q886" i="4"/>
  <c r="P876" i="4"/>
  <c r="R876" i="4" s="1"/>
  <c r="Q877" i="4"/>
  <c r="P996" i="4"/>
  <c r="Q989" i="4"/>
  <c r="T989" i="4" s="1"/>
  <c r="U989" i="4" s="1"/>
  <c r="N986" i="4"/>
  <c r="O986" i="4" s="1"/>
  <c r="O985" i="4"/>
  <c r="R958" i="4"/>
  <c r="R933" i="4"/>
  <c r="O929" i="4"/>
  <c r="R929" i="4"/>
  <c r="R899" i="4"/>
  <c r="S899" i="4" s="1"/>
  <c r="O897" i="4"/>
  <c r="R897" i="4"/>
  <c r="P864" i="4"/>
  <c r="Q864" i="4" s="1"/>
  <c r="R969" i="4"/>
  <c r="P965" i="4"/>
  <c r="N955" i="4"/>
  <c r="O955" i="4" s="1"/>
  <c r="O954" i="4"/>
  <c r="Q940" i="4"/>
  <c r="T940" i="4" s="1"/>
  <c r="U940" i="4" s="1"/>
  <c r="N937" i="4"/>
  <c r="O937" i="4" s="1"/>
  <c r="O936" i="4"/>
  <c r="P932" i="4"/>
  <c r="Q932" i="4" s="1"/>
  <c r="T932" i="4" s="1"/>
  <c r="U932" i="4" s="1"/>
  <c r="N928" i="4"/>
  <c r="R928" i="4" s="1"/>
  <c r="S924" i="4"/>
  <c r="Q922" i="4"/>
  <c r="T922" i="4" s="1"/>
  <c r="U922" i="4" s="1"/>
  <c r="N919" i="4"/>
  <c r="O919" i="4" s="1"/>
  <c r="O918" i="4"/>
  <c r="T918" i="4" s="1"/>
  <c r="U918" i="4" s="1"/>
  <c r="P914" i="4"/>
  <c r="R909" i="4"/>
  <c r="N905" i="4"/>
  <c r="R905" i="4" s="1"/>
  <c r="P904" i="4"/>
  <c r="Q904" i="4" s="1"/>
  <c r="Q890" i="4"/>
  <c r="N884" i="4"/>
  <c r="R884" i="4" s="1"/>
  <c r="Q879" i="4"/>
  <c r="O878" i="4"/>
  <c r="Q873" i="4"/>
  <c r="T873" i="4" s="1"/>
  <c r="U873" i="4" s="1"/>
  <c r="O872" i="4"/>
  <c r="P868" i="4"/>
  <c r="R868" i="4" s="1"/>
  <c r="Q867" i="4"/>
  <c r="O865" i="4"/>
  <c r="O860" i="4"/>
  <c r="N943" i="4"/>
  <c r="O942" i="4"/>
  <c r="Q928" i="4"/>
  <c r="N925" i="4"/>
  <c r="O924" i="4"/>
  <c r="T924" i="4" s="1"/>
  <c r="U924" i="4" s="1"/>
  <c r="S920" i="4"/>
  <c r="P911" i="4"/>
  <c r="R892" i="4"/>
  <c r="Q891" i="4"/>
  <c r="T891" i="4" s="1"/>
  <c r="U891" i="4" s="1"/>
  <c r="P888" i="4"/>
  <c r="Q888" i="4" s="1"/>
  <c r="T888" i="4" s="1"/>
  <c r="U888" i="4" s="1"/>
  <c r="N883" i="4"/>
  <c r="R883" i="4" s="1"/>
  <c r="O882" i="4"/>
  <c r="Q880" i="4"/>
  <c r="Q874" i="4"/>
  <c r="P869" i="4"/>
  <c r="Q857" i="4"/>
  <c r="N854" i="4"/>
  <c r="R854" i="4" s="1"/>
  <c r="R921" i="4"/>
  <c r="Q910" i="4"/>
  <c r="R901" i="4"/>
  <c r="S901" i="4" s="1"/>
  <c r="R895" i="4"/>
  <c r="N866" i="4"/>
  <c r="R866" i="4" s="1"/>
  <c r="S866" i="4" s="1"/>
  <c r="R857" i="4"/>
  <c r="R845" i="4"/>
  <c r="S845" i="4" s="1"/>
  <c r="Q934" i="4"/>
  <c r="T934" i="4" s="1"/>
  <c r="U934" i="4" s="1"/>
  <c r="O930" i="4"/>
  <c r="S926" i="4"/>
  <c r="Q916" i="4"/>
  <c r="T916" i="4" s="1"/>
  <c r="U916" i="4" s="1"/>
  <c r="Q908" i="4"/>
  <c r="T908" i="4" s="1"/>
  <c r="U908" i="4" s="1"/>
  <c r="O902" i="4"/>
  <c r="Q892" i="4"/>
  <c r="O886" i="4"/>
  <c r="Q884" i="4"/>
  <c r="Q881" i="4"/>
  <c r="O877" i="4"/>
  <c r="Q875" i="4"/>
  <c r="T875" i="4" s="1"/>
  <c r="U875" i="4" s="1"/>
  <c r="Q872" i="4"/>
  <c r="O871" i="4"/>
  <c r="O849" i="4"/>
  <c r="R927" i="4"/>
  <c r="O912" i="4"/>
  <c r="N906" i="4"/>
  <c r="O904" i="4"/>
  <c r="T894" i="4"/>
  <c r="U894" i="4" s="1"/>
  <c r="R891" i="4"/>
  <c r="Q887" i="4"/>
  <c r="O869" i="4"/>
  <c r="O862" i="4"/>
  <c r="O859" i="4"/>
  <c r="N853" i="4"/>
  <c r="O853" i="4" s="1"/>
  <c r="S850" i="4"/>
  <c r="P903" i="4"/>
  <c r="R903" i="4" s="1"/>
  <c r="Q896" i="4"/>
  <c r="T896" i="4" s="1"/>
  <c r="U896" i="4" s="1"/>
  <c r="N893" i="4"/>
  <c r="O893" i="4" s="1"/>
  <c r="O892" i="4"/>
  <c r="R877" i="4"/>
  <c r="R871" i="4"/>
  <c r="R859" i="4"/>
  <c r="P858" i="4"/>
  <c r="R858" i="4" s="1"/>
  <c r="P856" i="4"/>
  <c r="Q856" i="4" s="1"/>
  <c r="Q855" i="4"/>
  <c r="P852" i="4"/>
  <c r="O850" i="4"/>
  <c r="T850" i="4" s="1"/>
  <c r="U850" i="4" s="1"/>
  <c r="N848" i="4"/>
  <c r="O848" i="4" s="1"/>
  <c r="N846" i="4"/>
  <c r="R846" i="4" s="1"/>
  <c r="Q844" i="4"/>
  <c r="R843" i="4"/>
  <c r="O839" i="4"/>
  <c r="N864" i="4"/>
  <c r="O864" i="4" s="1"/>
  <c r="O863" i="4"/>
  <c r="O851" i="4"/>
  <c r="T851" i="4" s="1"/>
  <c r="U851" i="4" s="1"/>
  <c r="P849" i="4"/>
  <c r="Q849" i="4" s="1"/>
  <c r="O845" i="4"/>
  <c r="T845" i="4" s="1"/>
  <c r="U845" i="4" s="1"/>
  <c r="S841" i="4"/>
  <c r="P834" i="4"/>
  <c r="O856" i="4"/>
  <c r="Q842" i="4"/>
  <c r="T839" i="4"/>
  <c r="U839" i="4" s="1"/>
  <c r="N836" i="4"/>
  <c r="O836" i="4" s="1"/>
  <c r="R833" i="4"/>
  <c r="O868" i="4"/>
  <c r="R865" i="4"/>
  <c r="Q861" i="4"/>
  <c r="R847" i="4"/>
  <c r="S847" i="4" s="1"/>
  <c r="P840" i="4"/>
  <c r="Q840" i="4" s="1"/>
  <c r="T840" i="4" s="1"/>
  <c r="U840" i="4" s="1"/>
  <c r="Q838" i="4"/>
  <c r="T838" i="4" s="1"/>
  <c r="U838" i="4" s="1"/>
  <c r="O833" i="4"/>
  <c r="O874" i="4"/>
  <c r="Q854" i="4"/>
  <c r="N842" i="4"/>
  <c r="R839" i="4"/>
  <c r="S839" i="4" s="1"/>
  <c r="T835" i="4"/>
  <c r="U835" i="4" s="1"/>
  <c r="R835" i="4"/>
  <c r="S835" i="4" s="1"/>
  <c r="BM1549" i="13"/>
  <c r="BI1549" i="13"/>
  <c r="BJ1549" i="13"/>
  <c r="BK1549" i="13"/>
  <c r="BH1549" i="13"/>
  <c r="BN1565" i="13"/>
  <c r="BN1561" i="13"/>
  <c r="BM1560" i="13"/>
  <c r="BN1562" i="13"/>
  <c r="BN1563" i="13"/>
  <c r="BN1564" i="13"/>
  <c r="BH1545" i="13"/>
  <c r="BN1556" i="13"/>
  <c r="BN1550" i="13"/>
  <c r="BN1558" i="13"/>
  <c r="BN1552" i="13"/>
  <c r="BN1546" i="13"/>
  <c r="BN1559" i="13"/>
  <c r="BN1553" i="13"/>
  <c r="BN1547" i="13"/>
  <c r="BN1554" i="13"/>
  <c r="BN1548" i="13"/>
  <c r="BN1555" i="13"/>
  <c r="BN1549" i="13"/>
  <c r="BH1526" i="13"/>
  <c r="BN1526" i="13"/>
  <c r="BN1543" i="13"/>
  <c r="BH1540" i="13"/>
  <c r="BN1540" i="13"/>
  <c r="BM1533" i="13"/>
  <c r="BJ1527" i="13"/>
  <c r="BJ1521" i="13"/>
  <c r="BJ1516" i="13"/>
  <c r="BH1511" i="13"/>
  <c r="BN1510" i="13"/>
  <c r="BH1510" i="13"/>
  <c r="BK1507" i="13"/>
  <c r="BK1501" i="13"/>
  <c r="BN1493" i="13"/>
  <c r="BL1486" i="13"/>
  <c r="BH1544" i="13"/>
  <c r="BH1520" i="13"/>
  <c r="BN1520" i="13"/>
  <c r="BL1492" i="13"/>
  <c r="BH1538" i="13"/>
  <c r="BL1538" i="13"/>
  <c r="BL1531" i="13"/>
  <c r="BI1509" i="13"/>
  <c r="BL1503" i="13"/>
  <c r="BK1503" i="13"/>
  <c r="BL1500" i="13"/>
  <c r="BK1500" i="13"/>
  <c r="BL1496" i="13"/>
  <c r="BK1496" i="13"/>
  <c r="BJ1495" i="13"/>
  <c r="BH1492" i="13"/>
  <c r="BH1490" i="13"/>
  <c r="BN1490" i="13"/>
  <c r="BN1488" i="13"/>
  <c r="BH1488" i="13"/>
  <c r="BJ1484" i="13"/>
  <c r="BH1498" i="13"/>
  <c r="BH1456" i="13"/>
  <c r="BK1544" i="13"/>
  <c r="BH1542" i="13"/>
  <c r="BI1536" i="13"/>
  <c r="BH1534" i="13"/>
  <c r="BN1534" i="13"/>
  <c r="BH1531" i="13"/>
  <c r="BN1531" i="13"/>
  <c r="BM1526" i="13"/>
  <c r="BL1525" i="13"/>
  <c r="BM1520" i="13"/>
  <c r="BL1519" i="13"/>
  <c r="BM1513" i="13"/>
  <c r="BN1505" i="13"/>
  <c r="BH1505" i="13"/>
  <c r="BL1498" i="13"/>
  <c r="BK1498" i="13"/>
  <c r="BH1482" i="13"/>
  <c r="BH1444" i="13"/>
  <c r="BI1542" i="13"/>
  <c r="BH1541" i="13"/>
  <c r="BN1541" i="13"/>
  <c r="BK1538" i="13"/>
  <c r="BI1535" i="13"/>
  <c r="BH1533" i="13"/>
  <c r="BK1532" i="13"/>
  <c r="BK1531" i="13"/>
  <c r="BJ1531" i="13"/>
  <c r="BI1529" i="13"/>
  <c r="BI1523" i="13"/>
  <c r="BH1519" i="13"/>
  <c r="BI1517" i="13"/>
  <c r="BJ1508" i="13"/>
  <c r="BH1506" i="13"/>
  <c r="BN1502" i="13"/>
  <c r="BH1502" i="13"/>
  <c r="BN1495" i="13"/>
  <c r="BH1495" i="13"/>
  <c r="BN1513" i="13"/>
  <c r="BH1513" i="13"/>
  <c r="BM1539" i="13"/>
  <c r="BH1537" i="13"/>
  <c r="BM1534" i="13"/>
  <c r="BK1530" i="13"/>
  <c r="BK1528" i="13"/>
  <c r="BK1525" i="13"/>
  <c r="BJ1525" i="13"/>
  <c r="BK1524" i="13"/>
  <c r="BK1522" i="13"/>
  <c r="BK1519" i="13"/>
  <c r="BJ1519" i="13"/>
  <c r="BK1518" i="13"/>
  <c r="BK1514" i="13"/>
  <c r="BL1512" i="13"/>
  <c r="BL1511" i="13"/>
  <c r="BK1511" i="13"/>
  <c r="BN1508" i="13"/>
  <c r="BM1497" i="13"/>
  <c r="BH1497" i="13"/>
  <c r="BN1497" i="13"/>
  <c r="BK1495" i="13"/>
  <c r="BN1535" i="13"/>
  <c r="BN1529" i="13"/>
  <c r="BN1523" i="13"/>
  <c r="BN1517" i="13"/>
  <c r="BN1514" i="13"/>
  <c r="BL1513" i="13"/>
  <c r="BN1511" i="13"/>
  <c r="BJ1505" i="13"/>
  <c r="BN1500" i="13"/>
  <c r="BI1492" i="13"/>
  <c r="BM1489" i="13"/>
  <c r="BH1485" i="13"/>
  <c r="BH1481" i="13"/>
  <c r="BN1481" i="13"/>
  <c r="BH1475" i="13"/>
  <c r="BN1475" i="13"/>
  <c r="BH1469" i="13"/>
  <c r="BN1469" i="13"/>
  <c r="BH1457" i="13"/>
  <c r="BN1457" i="13"/>
  <c r="BH1451" i="13"/>
  <c r="BN1451" i="13"/>
  <c r="BH1445" i="13"/>
  <c r="BN1445" i="13"/>
  <c r="BN1525" i="13"/>
  <c r="BN1519" i="13"/>
  <c r="BK1506" i="13"/>
  <c r="BI1498" i="13"/>
  <c r="BH1493" i="13"/>
  <c r="BI1491" i="13"/>
  <c r="BI1486" i="13"/>
  <c r="BH1484" i="13"/>
  <c r="BN1484" i="13"/>
  <c r="BI1479" i="13"/>
  <c r="BI1473" i="13"/>
  <c r="BI1467" i="13"/>
  <c r="BI1461" i="13"/>
  <c r="BI1455" i="13"/>
  <c r="BI1449" i="13"/>
  <c r="BK1512" i="13"/>
  <c r="BI1504" i="13"/>
  <c r="BH1503" i="13"/>
  <c r="BN1503" i="13"/>
  <c r="BM1502" i="13"/>
  <c r="BH1496" i="13"/>
  <c r="BN1496" i="13"/>
  <c r="BM1490" i="13"/>
  <c r="BK1486" i="13"/>
  <c r="BI1485" i="13"/>
  <c r="BH1483" i="13"/>
  <c r="BN1483" i="13"/>
  <c r="BK1482" i="13"/>
  <c r="BK1480" i="13"/>
  <c r="BK1478" i="13"/>
  <c r="BK1474" i="13"/>
  <c r="BK1472" i="13"/>
  <c r="BK1468" i="13"/>
  <c r="BK1466" i="13"/>
  <c r="BK1462" i="13"/>
  <c r="BK1460" i="13"/>
  <c r="BK1456" i="13"/>
  <c r="BK1454" i="13"/>
  <c r="BK1450" i="13"/>
  <c r="BK1448" i="13"/>
  <c r="BN1533" i="13"/>
  <c r="BN1527" i="13"/>
  <c r="BN1521" i="13"/>
  <c r="BH1516" i="13"/>
  <c r="BI1510" i="13"/>
  <c r="BH1509" i="13"/>
  <c r="BN1509" i="13"/>
  <c r="BH1508" i="13"/>
  <c r="BM1508" i="13"/>
  <c r="BL1501" i="13"/>
  <c r="BI1497" i="13"/>
  <c r="BK1493" i="13"/>
  <c r="BJ1493" i="13"/>
  <c r="BM1484" i="13"/>
  <c r="BJ1477" i="13"/>
  <c r="BJ1471" i="13"/>
  <c r="BJ1465" i="13"/>
  <c r="BJ1459" i="13"/>
  <c r="BJ1453" i="13"/>
  <c r="BJ1447" i="13"/>
  <c r="BN1528" i="13"/>
  <c r="BN1522" i="13"/>
  <c r="BI1516" i="13"/>
  <c r="BH1515" i="13"/>
  <c r="BN1515" i="13"/>
  <c r="BM1514" i="13"/>
  <c r="BL1507" i="13"/>
  <c r="BJ1499" i="13"/>
  <c r="BM1496" i="13"/>
  <c r="BL1495" i="13"/>
  <c r="BL1494" i="13"/>
  <c r="BH1491" i="13"/>
  <c r="BN1491" i="13"/>
  <c r="BK1488" i="13"/>
  <c r="BL1487" i="13"/>
  <c r="BM1483" i="13"/>
  <c r="BH1479" i="13"/>
  <c r="BH1478" i="13"/>
  <c r="BH1477" i="13"/>
  <c r="BH1476" i="13"/>
  <c r="BN1476" i="13"/>
  <c r="BH1473" i="13"/>
  <c r="BH1472" i="13"/>
  <c r="BH1471" i="13"/>
  <c r="BH1470" i="13"/>
  <c r="BN1470" i="13"/>
  <c r="BH1467" i="13"/>
  <c r="BH1466" i="13"/>
  <c r="BH1465" i="13"/>
  <c r="BH1464" i="13"/>
  <c r="BN1464" i="13"/>
  <c r="BH1461" i="13"/>
  <c r="BH1460" i="13"/>
  <c r="BH1459" i="13"/>
  <c r="BH1458" i="13"/>
  <c r="BN1458" i="13"/>
  <c r="BH1455" i="13"/>
  <c r="BH1454" i="13"/>
  <c r="BH1453" i="13"/>
  <c r="BH1452" i="13"/>
  <c r="BN1452" i="13"/>
  <c r="BH1449" i="13"/>
  <c r="BH1448" i="13"/>
  <c r="BH1447" i="13"/>
  <c r="BH1446" i="13"/>
  <c r="BN1446" i="13"/>
  <c r="BN1485" i="13"/>
  <c r="BN1479" i="13"/>
  <c r="BN1473" i="13"/>
  <c r="BN1467" i="13"/>
  <c r="BN1461" i="13"/>
  <c r="BN1455" i="13"/>
  <c r="BN1449" i="13"/>
  <c r="BN1477" i="13"/>
  <c r="BN1471" i="13"/>
  <c r="BN1465" i="13"/>
  <c r="BN1459" i="13"/>
  <c r="BN1453" i="13"/>
  <c r="BN1447" i="13"/>
  <c r="BN1478" i="13"/>
  <c r="BN1472" i="13"/>
  <c r="BN1466" i="13"/>
  <c r="BN1460" i="13"/>
  <c r="BN1454" i="13"/>
  <c r="BN1448" i="13"/>
  <c r="BK1353" i="13"/>
  <c r="BH1330" i="13"/>
  <c r="BN1330" i="13"/>
  <c r="BI1306" i="13"/>
  <c r="BI1288" i="13"/>
  <c r="BI1226" i="13"/>
  <c r="BH1226" i="13"/>
  <c r="BN1226" i="13"/>
  <c r="BK1223" i="13"/>
  <c r="BJ1222" i="13"/>
  <c r="BH1214" i="13"/>
  <c r="BK1208" i="13"/>
  <c r="BH1442" i="13"/>
  <c r="BN1436" i="13"/>
  <c r="BN1430" i="13"/>
  <c r="BN1424" i="13"/>
  <c r="BN1418" i="13"/>
  <c r="BH1409" i="13"/>
  <c r="BN1409" i="13"/>
  <c r="BH1389" i="13"/>
  <c r="BL1378" i="13"/>
  <c r="BI1334" i="13"/>
  <c r="BI1333" i="13"/>
  <c r="BN1440" i="13"/>
  <c r="BN1434" i="13"/>
  <c r="BN1428" i="13"/>
  <c r="BN1422" i="13"/>
  <c r="BN1416" i="13"/>
  <c r="BN1412" i="13"/>
  <c r="BK1406" i="13"/>
  <c r="BN1401" i="13"/>
  <c r="BI1400" i="13"/>
  <c r="BM1397" i="13"/>
  <c r="BH1397" i="13"/>
  <c r="BN1397" i="13"/>
  <c r="BH1395" i="13"/>
  <c r="BL1395" i="13"/>
  <c r="BK1395" i="13"/>
  <c r="BH1393" i="13"/>
  <c r="BN1393" i="13"/>
  <c r="BH1387" i="13"/>
  <c r="BJ1386" i="13"/>
  <c r="BH1383" i="13"/>
  <c r="BK1383" i="13"/>
  <c r="BM1382" i="13"/>
  <c r="BM1379" i="13"/>
  <c r="BH1379" i="13"/>
  <c r="BN1379" i="13"/>
  <c r="BH1378" i="13"/>
  <c r="BN1378" i="13"/>
  <c r="BK1375" i="13"/>
  <c r="BL1372" i="13"/>
  <c r="BK1366" i="13"/>
  <c r="BH1364" i="13"/>
  <c r="BM1361" i="13"/>
  <c r="BH1361" i="13"/>
  <c r="BN1361" i="13"/>
  <c r="BH1360" i="13"/>
  <c r="BN1360" i="13"/>
  <c r="BL1359" i="13"/>
  <c r="BJ1359" i="13"/>
  <c r="BK1357" i="13"/>
  <c r="BL1354" i="13"/>
  <c r="BK1354" i="13"/>
  <c r="BH1350" i="13"/>
  <c r="BI1346" i="13"/>
  <c r="BI1345" i="13"/>
  <c r="BN1341" i="13"/>
  <c r="BJ1338" i="13"/>
  <c r="BH1335" i="13"/>
  <c r="BL1335" i="13"/>
  <c r="BM1334" i="13"/>
  <c r="BH1332" i="13"/>
  <c r="BL1330" i="13"/>
  <c r="BK1329" i="13"/>
  <c r="BJ1329" i="13"/>
  <c r="BI1328" i="13"/>
  <c r="BI1327" i="13"/>
  <c r="BI1324" i="13"/>
  <c r="BN1324" i="13"/>
  <c r="BH1324" i="13"/>
  <c r="BL1319" i="13"/>
  <c r="BK1319" i="13"/>
  <c r="BI1317" i="13"/>
  <c r="BH1307" i="13"/>
  <c r="BN1295" i="13"/>
  <c r="BH1295" i="13"/>
  <c r="BL1284" i="13"/>
  <c r="BK1284" i="13"/>
  <c r="BJ1284" i="13"/>
  <c r="BH1284" i="13"/>
  <c r="BK1412" i="13"/>
  <c r="BH1403" i="13"/>
  <c r="BN1403" i="13"/>
  <c r="BM1349" i="13"/>
  <c r="BK1317" i="13"/>
  <c r="BN1306" i="13"/>
  <c r="BH1306" i="13"/>
  <c r="BH1417" i="13"/>
  <c r="BI1364" i="13"/>
  <c r="BH1349" i="13"/>
  <c r="BN1349" i="13"/>
  <c r="BH1348" i="13"/>
  <c r="BN1348" i="13"/>
  <c r="BH1331" i="13"/>
  <c r="BN1331" i="13"/>
  <c r="BH1312" i="13"/>
  <c r="BH1405" i="13"/>
  <c r="BK1389" i="13"/>
  <c r="BH1386" i="13"/>
  <c r="BH1367" i="13"/>
  <c r="BN1367" i="13"/>
  <c r="BH1366" i="13"/>
  <c r="BN1366" i="13"/>
  <c r="BH1345" i="13"/>
  <c r="BL1341" i="13"/>
  <c r="BJ1286" i="13"/>
  <c r="BI1262" i="13"/>
  <c r="BH1262" i="13"/>
  <c r="BN1262" i="13"/>
  <c r="BJ1258" i="13"/>
  <c r="BI1248" i="13"/>
  <c r="BJ1234" i="13"/>
  <c r="BN1443" i="13"/>
  <c r="BN1437" i="13"/>
  <c r="BN1431" i="13"/>
  <c r="BN1425" i="13"/>
  <c r="BN1419" i="13"/>
  <c r="BH1414" i="13"/>
  <c r="BM1414" i="13"/>
  <c r="BM1413" i="13"/>
  <c r="BM1410" i="13"/>
  <c r="BN1408" i="13"/>
  <c r="BL1401" i="13"/>
  <c r="BK1401" i="13"/>
  <c r="BH1399" i="13"/>
  <c r="BN1399" i="13"/>
  <c r="BI1394" i="13"/>
  <c r="BM1392" i="13"/>
  <c r="BH1392" i="13"/>
  <c r="BN1392" i="13"/>
  <c r="BM1385" i="13"/>
  <c r="BH1385" i="13"/>
  <c r="BN1385" i="13"/>
  <c r="BH1384" i="13"/>
  <c r="BN1384" i="13"/>
  <c r="BK1382" i="13"/>
  <c r="BK1381" i="13"/>
  <c r="BL1377" i="13"/>
  <c r="BK1377" i="13"/>
  <c r="BH1374" i="13"/>
  <c r="BI1370" i="13"/>
  <c r="BI1369" i="13"/>
  <c r="BH1363" i="13"/>
  <c r="BK1359" i="13"/>
  <c r="BH1356" i="13"/>
  <c r="BI1352" i="13"/>
  <c r="BI1351" i="13"/>
  <c r="BL1348" i="13"/>
  <c r="BK1348" i="13"/>
  <c r="BM1348" i="13"/>
  <c r="BH1337" i="13"/>
  <c r="BN1337" i="13"/>
  <c r="BH1336" i="13"/>
  <c r="BN1336" i="13"/>
  <c r="BK1334" i="13"/>
  <c r="BK1333" i="13"/>
  <c r="BM1331" i="13"/>
  <c r="BK1330" i="13"/>
  <c r="BM1330" i="13"/>
  <c r="BH1327" i="13"/>
  <c r="BJ1314" i="13"/>
  <c r="BK1303" i="13"/>
  <c r="BJ1270" i="13"/>
  <c r="BJ1235" i="13"/>
  <c r="BK1400" i="13"/>
  <c r="BI1363" i="13"/>
  <c r="BK1345" i="13"/>
  <c r="BH1301" i="13"/>
  <c r="BI1410" i="13"/>
  <c r="BI1382" i="13"/>
  <c r="BK1378" i="13"/>
  <c r="BL1360" i="13"/>
  <c r="BH1338" i="13"/>
  <c r="BI1297" i="13"/>
  <c r="BN1438" i="13"/>
  <c r="BN1432" i="13"/>
  <c r="BN1426" i="13"/>
  <c r="BN1420" i="13"/>
  <c r="BL1413" i="13"/>
  <c r="BH1406" i="13"/>
  <c r="BJ1405" i="13"/>
  <c r="BL1396" i="13"/>
  <c r="BK1396" i="13"/>
  <c r="BM1396" i="13"/>
  <c r="BK1394" i="13"/>
  <c r="BI1393" i="13"/>
  <c r="BM1391" i="13"/>
  <c r="BH1391" i="13"/>
  <c r="BN1391" i="13"/>
  <c r="BI1388" i="13"/>
  <c r="BI1387" i="13"/>
  <c r="BH1381" i="13"/>
  <c r="BM1373" i="13"/>
  <c r="BH1373" i="13"/>
  <c r="BN1373" i="13"/>
  <c r="BH1372" i="13"/>
  <c r="BN1372" i="13"/>
  <c r="BL1371" i="13"/>
  <c r="BJ1371" i="13"/>
  <c r="BK1370" i="13"/>
  <c r="BK1369" i="13"/>
  <c r="BL1366" i="13"/>
  <c r="BM1366" i="13"/>
  <c r="BK1360" i="13"/>
  <c r="BM1355" i="13"/>
  <c r="BH1355" i="13"/>
  <c r="BN1355" i="13"/>
  <c r="BH1354" i="13"/>
  <c r="BN1354" i="13"/>
  <c r="BJ1353" i="13"/>
  <c r="BK1352" i="13"/>
  <c r="BK1351" i="13"/>
  <c r="BJ1350" i="13"/>
  <c r="BL1347" i="13"/>
  <c r="BK1347" i="13"/>
  <c r="BH1344" i="13"/>
  <c r="BL1342" i="13"/>
  <c r="BK1341" i="13"/>
  <c r="BJ1341" i="13"/>
  <c r="BI1340" i="13"/>
  <c r="BI1339" i="13"/>
  <c r="BJ1332" i="13"/>
  <c r="BL1329" i="13"/>
  <c r="BH1326" i="13"/>
  <c r="BN1319" i="13"/>
  <c r="BM1315" i="13"/>
  <c r="BH1315" i="13"/>
  <c r="BN1315" i="13"/>
  <c r="BH1314" i="13"/>
  <c r="BN1314" i="13"/>
  <c r="BK1310" i="13"/>
  <c r="BJ1310" i="13"/>
  <c r="BK1299" i="13"/>
  <c r="BJ1299" i="13"/>
  <c r="BJ1293" i="13"/>
  <c r="BJ1271" i="13"/>
  <c r="BI1404" i="13"/>
  <c r="BH1402" i="13"/>
  <c r="BJ1317" i="13"/>
  <c r="BH1317" i="13"/>
  <c r="BL1389" i="13"/>
  <c r="BN1439" i="13"/>
  <c r="BN1433" i="13"/>
  <c r="BN1427" i="13"/>
  <c r="BN1421" i="13"/>
  <c r="BN1415" i="13"/>
  <c r="BJ1411" i="13"/>
  <c r="BH1400" i="13"/>
  <c r="BM1398" i="13"/>
  <c r="BH1398" i="13"/>
  <c r="BN1398" i="13"/>
  <c r="BL1397" i="13"/>
  <c r="BH1390" i="13"/>
  <c r="BK1388" i="13"/>
  <c r="BK1387" i="13"/>
  <c r="BM1384" i="13"/>
  <c r="BH1380" i="13"/>
  <c r="BI1376" i="13"/>
  <c r="BI1375" i="13"/>
  <c r="BH1369" i="13"/>
  <c r="BK1365" i="13"/>
  <c r="BH1362" i="13"/>
  <c r="BI1358" i="13"/>
  <c r="BI1357" i="13"/>
  <c r="BH1351" i="13"/>
  <c r="BH1343" i="13"/>
  <c r="BN1343" i="13"/>
  <c r="BH1342" i="13"/>
  <c r="BN1342" i="13"/>
  <c r="BK1340" i="13"/>
  <c r="BK1339" i="13"/>
  <c r="BM1337" i="13"/>
  <c r="BM1336" i="13"/>
  <c r="BH1333" i="13"/>
  <c r="BH1325" i="13"/>
  <c r="BN1325" i="13"/>
  <c r="BI1316" i="13"/>
  <c r="BL1281" i="13"/>
  <c r="BK1281" i="13"/>
  <c r="BN1387" i="13"/>
  <c r="BN1381" i="13"/>
  <c r="BN1375" i="13"/>
  <c r="BN1369" i="13"/>
  <c r="BN1363" i="13"/>
  <c r="BN1357" i="13"/>
  <c r="BN1351" i="13"/>
  <c r="BN1345" i="13"/>
  <c r="BN1339" i="13"/>
  <c r="BN1333" i="13"/>
  <c r="BN1327" i="13"/>
  <c r="BK1324" i="13"/>
  <c r="BH1322" i="13"/>
  <c r="BN1322" i="13"/>
  <c r="BK1313" i="13"/>
  <c r="BM1313" i="13"/>
  <c r="BK1311" i="13"/>
  <c r="BI1310" i="13"/>
  <c r="BH1308" i="13"/>
  <c r="BN1308" i="13"/>
  <c r="BK1307" i="13"/>
  <c r="BM1302" i="13"/>
  <c r="BH1298" i="13"/>
  <c r="BK1298" i="13"/>
  <c r="BM1298" i="13"/>
  <c r="BN1296" i="13"/>
  <c r="BH1296" i="13"/>
  <c r="BL1295" i="13"/>
  <c r="BK1294" i="13"/>
  <c r="BJ1294" i="13"/>
  <c r="BH1292" i="13"/>
  <c r="BK1283" i="13"/>
  <c r="BI1280" i="13"/>
  <c r="BH1280" i="13"/>
  <c r="BN1280" i="13"/>
  <c r="BI1268" i="13"/>
  <c r="BH1268" i="13"/>
  <c r="BN1268" i="13"/>
  <c r="BI1261" i="13"/>
  <c r="BK1244" i="13"/>
  <c r="BI1232" i="13"/>
  <c r="BH1232" i="13"/>
  <c r="BN1232" i="13"/>
  <c r="BI1225" i="13"/>
  <c r="BI1323" i="13"/>
  <c r="BM1321" i="13"/>
  <c r="BH1321" i="13"/>
  <c r="BN1321" i="13"/>
  <c r="BH1310" i="13"/>
  <c r="BI1305" i="13"/>
  <c r="BH1303" i="13"/>
  <c r="BN1303" i="13"/>
  <c r="BN1299" i="13"/>
  <c r="BH1299" i="13"/>
  <c r="BL1297" i="13"/>
  <c r="BK1297" i="13"/>
  <c r="BN1293" i="13"/>
  <c r="BN1286" i="13"/>
  <c r="BH1285" i="13"/>
  <c r="BN1285" i="13"/>
  <c r="BH1276" i="13"/>
  <c r="BN1276" i="13"/>
  <c r="BM1273" i="13"/>
  <c r="BI1255" i="13"/>
  <c r="BH1255" i="13"/>
  <c r="BN1255" i="13"/>
  <c r="BH1239" i="13"/>
  <c r="BN1239" i="13"/>
  <c r="BK1323" i="13"/>
  <c r="BI1322" i="13"/>
  <c r="BM1320" i="13"/>
  <c r="BH1320" i="13"/>
  <c r="BN1320" i="13"/>
  <c r="BL1318" i="13"/>
  <c r="BK1318" i="13"/>
  <c r="BH1316" i="13"/>
  <c r="BN1316" i="13"/>
  <c r="BM1314" i="13"/>
  <c r="BK1312" i="13"/>
  <c r="BJ1312" i="13"/>
  <c r="BL1307" i="13"/>
  <c r="BM1307" i="13"/>
  <c r="BK1305" i="13"/>
  <c r="BI1304" i="13"/>
  <c r="BH1302" i="13"/>
  <c r="BN1302" i="13"/>
  <c r="BK1301" i="13"/>
  <c r="BM1295" i="13"/>
  <c r="BH1291" i="13"/>
  <c r="BK1279" i="13"/>
  <c r="BN1274" i="13"/>
  <c r="BH1274" i="13"/>
  <c r="BL1265" i="13"/>
  <c r="BK1265" i="13"/>
  <c r="BM1246" i="13"/>
  <c r="BH1246" i="13"/>
  <c r="BN1246" i="13"/>
  <c r="BH1241" i="13"/>
  <c r="BN1241" i="13"/>
  <c r="BL1229" i="13"/>
  <c r="BK1229" i="13"/>
  <c r="BN1386" i="13"/>
  <c r="BN1380" i="13"/>
  <c r="BN1374" i="13"/>
  <c r="BN1368" i="13"/>
  <c r="BN1362" i="13"/>
  <c r="BN1356" i="13"/>
  <c r="BN1350" i="13"/>
  <c r="BN1344" i="13"/>
  <c r="BN1338" i="13"/>
  <c r="BN1332" i="13"/>
  <c r="BN1326" i="13"/>
  <c r="BJ1322" i="13"/>
  <c r="BI1311" i="13"/>
  <c r="BH1309" i="13"/>
  <c r="BN1309" i="13"/>
  <c r="BL1308" i="13"/>
  <c r="BJ1304" i="13"/>
  <c r="BM1303" i="13"/>
  <c r="BL1300" i="13"/>
  <c r="BK1300" i="13"/>
  <c r="BI1294" i="13"/>
  <c r="BK1292" i="13"/>
  <c r="BM1292" i="13"/>
  <c r="BL1266" i="13"/>
  <c r="BK1266" i="13"/>
  <c r="BL1230" i="13"/>
  <c r="BK1230" i="13"/>
  <c r="BM1210" i="13"/>
  <c r="BH1210" i="13"/>
  <c r="BN1210" i="13"/>
  <c r="BK1288" i="13"/>
  <c r="BH1282" i="13"/>
  <c r="BN1282" i="13"/>
  <c r="BH1281" i="13"/>
  <c r="BN1281" i="13"/>
  <c r="BI1279" i="13"/>
  <c r="BH1271" i="13"/>
  <c r="BN1271" i="13"/>
  <c r="BK1267" i="13"/>
  <c r="BJ1267" i="13"/>
  <c r="BH1267" i="13"/>
  <c r="BL1259" i="13"/>
  <c r="BH1245" i="13"/>
  <c r="BH1238" i="13"/>
  <c r="BH1235" i="13"/>
  <c r="BN1235" i="13"/>
  <c r="BK1231" i="13"/>
  <c r="BJ1231" i="13"/>
  <c r="BH1231" i="13"/>
  <c r="BI1295" i="13"/>
  <c r="BH1294" i="13"/>
  <c r="BN1294" i="13"/>
  <c r="BH1293" i="13"/>
  <c r="BM1293" i="13"/>
  <c r="BH1288" i="13"/>
  <c r="BN1288" i="13"/>
  <c r="BH1287" i="13"/>
  <c r="BN1287" i="13"/>
  <c r="BH1286" i="13"/>
  <c r="BM1286" i="13"/>
  <c r="BI1283" i="13"/>
  <c r="BL1274" i="13"/>
  <c r="BK1274" i="13"/>
  <c r="BJ1274" i="13"/>
  <c r="BI1273" i="13"/>
  <c r="BM1271" i="13"/>
  <c r="BM1264" i="13"/>
  <c r="BH1264" i="13"/>
  <c r="BN1264" i="13"/>
  <c r="BH1260" i="13"/>
  <c r="BH1259" i="13"/>
  <c r="BN1259" i="13"/>
  <c r="BH1257" i="13"/>
  <c r="BN1257" i="13"/>
  <c r="BJ1253" i="13"/>
  <c r="BH1250" i="13"/>
  <c r="BN1250" i="13"/>
  <c r="BL1248" i="13"/>
  <c r="BK1248" i="13"/>
  <c r="BL1247" i="13"/>
  <c r="BK1247" i="13"/>
  <c r="BI1244" i="13"/>
  <c r="BI1243" i="13"/>
  <c r="BI1237" i="13"/>
  <c r="BM1235" i="13"/>
  <c r="BM1228" i="13"/>
  <c r="BH1228" i="13"/>
  <c r="BN1228" i="13"/>
  <c r="BL1223" i="13"/>
  <c r="BH1223" i="13"/>
  <c r="BN1223" i="13"/>
  <c r="BH1300" i="13"/>
  <c r="BM1299" i="13"/>
  <c r="BL1292" i="13"/>
  <c r="BK1290" i="13"/>
  <c r="BJ1290" i="13"/>
  <c r="BI1282" i="13"/>
  <c r="BJ1278" i="13"/>
  <c r="BK1277" i="13"/>
  <c r="BJ1277" i="13"/>
  <c r="BL1273" i="13"/>
  <c r="BJ1273" i="13"/>
  <c r="BH1263" i="13"/>
  <c r="BH1256" i="13"/>
  <c r="BH1253" i="13"/>
  <c r="BN1253" i="13"/>
  <c r="BK1249" i="13"/>
  <c r="BJ1249" i="13"/>
  <c r="BH1249" i="13"/>
  <c r="BK1245" i="13"/>
  <c r="BL1241" i="13"/>
  <c r="BJ1241" i="13"/>
  <c r="BJ1238" i="13"/>
  <c r="BL1237" i="13"/>
  <c r="BH1227" i="13"/>
  <c r="BK1219" i="13"/>
  <c r="BI1218" i="13"/>
  <c r="BN1310" i="13"/>
  <c r="BN1304" i="13"/>
  <c r="BL1298" i="13"/>
  <c r="BI1289" i="13"/>
  <c r="BL1283" i="13"/>
  <c r="BJ1283" i="13"/>
  <c r="BK1282" i="13"/>
  <c r="BM1278" i="13"/>
  <c r="BH1278" i="13"/>
  <c r="BN1278" i="13"/>
  <c r="BI1276" i="13"/>
  <c r="BH1273" i="13"/>
  <c r="BL1272" i="13"/>
  <c r="BI1266" i="13"/>
  <c r="BK1262" i="13"/>
  <c r="BM1262" i="13"/>
  <c r="BM1255" i="13"/>
  <c r="BH1248" i="13"/>
  <c r="BL1244" i="13"/>
  <c r="BJ1240" i="13"/>
  <c r="BL1238" i="13"/>
  <c r="BI1230" i="13"/>
  <c r="BK1226" i="13"/>
  <c r="BM1226" i="13"/>
  <c r="BI1219" i="13"/>
  <c r="BK1215" i="13"/>
  <c r="BL1212" i="13"/>
  <c r="BK1212" i="13"/>
  <c r="BK1211" i="13"/>
  <c r="BM1209" i="13"/>
  <c r="BH1209" i="13"/>
  <c r="BN1209" i="13"/>
  <c r="BL1208" i="13"/>
  <c r="BK1275" i="13"/>
  <c r="BH1272" i="13"/>
  <c r="BL1268" i="13"/>
  <c r="BI1267" i="13"/>
  <c r="BH1265" i="13"/>
  <c r="BN1265" i="13"/>
  <c r="BL1264" i="13"/>
  <c r="BJ1260" i="13"/>
  <c r="BM1259" i="13"/>
  <c r="BH1254" i="13"/>
  <c r="BL1250" i="13"/>
  <c r="BI1249" i="13"/>
  <c r="BH1247" i="13"/>
  <c r="BN1247" i="13"/>
  <c r="BL1246" i="13"/>
  <c r="BJ1242" i="13"/>
  <c r="BM1241" i="13"/>
  <c r="BH1236" i="13"/>
  <c r="BL1232" i="13"/>
  <c r="BI1231" i="13"/>
  <c r="BH1229" i="13"/>
  <c r="BN1229" i="13"/>
  <c r="BL1228" i="13"/>
  <c r="BL1220" i="13"/>
  <c r="BK1220" i="13"/>
  <c r="BM1216" i="13"/>
  <c r="BH1216" i="13"/>
  <c r="BN1216" i="13"/>
  <c r="BM1215" i="13"/>
  <c r="BH1215" i="13"/>
  <c r="BN1215" i="13"/>
  <c r="BI1213" i="13"/>
  <c r="BI1212" i="13"/>
  <c r="BI1272" i="13"/>
  <c r="BM1270" i="13"/>
  <c r="BH1270" i="13"/>
  <c r="BN1270" i="13"/>
  <c r="BK1269" i="13"/>
  <c r="BK1268" i="13"/>
  <c r="BH1261" i="13"/>
  <c r="BL1257" i="13"/>
  <c r="BM1257" i="13"/>
  <c r="BK1255" i="13"/>
  <c r="BI1254" i="13"/>
  <c r="BM1252" i="13"/>
  <c r="BH1252" i="13"/>
  <c r="BN1252" i="13"/>
  <c r="BK1251" i="13"/>
  <c r="BK1250" i="13"/>
  <c r="BH1243" i="13"/>
  <c r="BL1239" i="13"/>
  <c r="BM1239" i="13"/>
  <c r="BK1237" i="13"/>
  <c r="BI1236" i="13"/>
  <c r="BM1234" i="13"/>
  <c r="BH1234" i="13"/>
  <c r="BN1234" i="13"/>
  <c r="BK1233" i="13"/>
  <c r="BK1232" i="13"/>
  <c r="BH1225" i="13"/>
  <c r="BM1222" i="13"/>
  <c r="BH1222" i="13"/>
  <c r="BN1222" i="13"/>
  <c r="BM1221" i="13"/>
  <c r="BH1221" i="13"/>
  <c r="BN1221" i="13"/>
  <c r="BK1218" i="13"/>
  <c r="BL1214" i="13"/>
  <c r="BK1214" i="13"/>
  <c r="BH1212" i="13"/>
  <c r="BH1211" i="13"/>
  <c r="BN1211" i="13"/>
  <c r="BJ1208" i="13"/>
  <c r="BJ1280" i="13"/>
  <c r="BJ1268" i="13"/>
  <c r="BL1263" i="13"/>
  <c r="BK1261" i="13"/>
  <c r="BI1260" i="13"/>
  <c r="BM1258" i="13"/>
  <c r="BH1258" i="13"/>
  <c r="BN1258" i="13"/>
  <c r="BK1257" i="13"/>
  <c r="BK1256" i="13"/>
  <c r="BJ1250" i="13"/>
  <c r="BL1245" i="13"/>
  <c r="BK1243" i="13"/>
  <c r="BI1242" i="13"/>
  <c r="BM1240" i="13"/>
  <c r="BH1240" i="13"/>
  <c r="BN1240" i="13"/>
  <c r="BK1239" i="13"/>
  <c r="BK1238" i="13"/>
  <c r="BJ1232" i="13"/>
  <c r="BL1227" i="13"/>
  <c r="BK1225" i="13"/>
  <c r="BI1224" i="13"/>
  <c r="BH1218" i="13"/>
  <c r="BH1217" i="13"/>
  <c r="BN1217" i="13"/>
  <c r="BJ1214" i="13"/>
  <c r="BK1213" i="13"/>
  <c r="BN1272" i="13"/>
  <c r="BN1266" i="13"/>
  <c r="BN1260" i="13"/>
  <c r="BN1254" i="13"/>
  <c r="BN1248" i="13"/>
  <c r="BN1242" i="13"/>
  <c r="BN1236" i="13"/>
  <c r="BN1230" i="13"/>
  <c r="BN1224" i="13"/>
  <c r="BN1218" i="13"/>
  <c r="BN1212" i="13"/>
  <c r="BH1205" i="13"/>
  <c r="BI1200" i="13"/>
  <c r="BN1196" i="13"/>
  <c r="BK1196" i="13"/>
  <c r="BK1189" i="13"/>
  <c r="BH1203" i="13"/>
  <c r="BJ1202" i="13"/>
  <c r="BK1201" i="13"/>
  <c r="BM1199" i="13"/>
  <c r="BL1198" i="13"/>
  <c r="BH1197" i="13"/>
  <c r="BL1197" i="13"/>
  <c r="BH1194" i="13"/>
  <c r="BN1194" i="13"/>
  <c r="BK1191" i="13"/>
  <c r="BN1189" i="13"/>
  <c r="BJ1188" i="13"/>
  <c r="BM1187" i="13"/>
  <c r="BH1181" i="13"/>
  <c r="BK1178" i="13"/>
  <c r="BJ1178" i="13"/>
  <c r="BI1177" i="13"/>
  <c r="BI1176" i="13"/>
  <c r="BK1172" i="13"/>
  <c r="BJ1172" i="13"/>
  <c r="BK1171" i="13"/>
  <c r="BK1169" i="13"/>
  <c r="BJ1162" i="13"/>
  <c r="BH1158" i="13"/>
  <c r="BH1157" i="13"/>
  <c r="BH1156" i="13"/>
  <c r="BH1155" i="13"/>
  <c r="BN1155" i="13"/>
  <c r="BH1154" i="13"/>
  <c r="BN1154" i="13"/>
  <c r="BL1148" i="13"/>
  <c r="BI1142" i="13"/>
  <c r="BM1135" i="13"/>
  <c r="BH1123" i="13"/>
  <c r="BI1195" i="13"/>
  <c r="BM1192" i="13"/>
  <c r="BH1190" i="13"/>
  <c r="BM1186" i="13"/>
  <c r="BK1184" i="13"/>
  <c r="BJ1184" i="13"/>
  <c r="BH1183" i="13"/>
  <c r="BH1180" i="13"/>
  <c r="BN1180" i="13"/>
  <c r="BH1179" i="13"/>
  <c r="BN1179" i="13"/>
  <c r="BK1177" i="13"/>
  <c r="BK1176" i="13"/>
  <c r="BK1175" i="13"/>
  <c r="BJ1168" i="13"/>
  <c r="BH1164" i="13"/>
  <c r="BH1163" i="13"/>
  <c r="BH1161" i="13"/>
  <c r="BN1161" i="13"/>
  <c r="BH1160" i="13"/>
  <c r="BN1160" i="13"/>
  <c r="BM1149" i="13"/>
  <c r="BI1146" i="13"/>
  <c r="BK1143" i="13"/>
  <c r="BJ1143" i="13"/>
  <c r="BL1140" i="13"/>
  <c r="BK1140" i="13"/>
  <c r="BK1137" i="13"/>
  <c r="BL1133" i="13"/>
  <c r="BK1133" i="13"/>
  <c r="BL1132" i="13"/>
  <c r="BK1132" i="13"/>
  <c r="BL1129" i="13"/>
  <c r="BJ1129" i="13"/>
  <c r="BH1128" i="13"/>
  <c r="BJ1127" i="13"/>
  <c r="BH1125" i="13"/>
  <c r="BN1124" i="13"/>
  <c r="BH1124" i="13"/>
  <c r="BI1121" i="13"/>
  <c r="BI1114" i="13"/>
  <c r="BN1111" i="13"/>
  <c r="BH1094" i="13"/>
  <c r="BM1073" i="13"/>
  <c r="BH1073" i="13"/>
  <c r="BN1073" i="13"/>
  <c r="BH1072" i="13"/>
  <c r="BN1072" i="13"/>
  <c r="BK1065" i="13"/>
  <c r="BM1037" i="13"/>
  <c r="BH1037" i="13"/>
  <c r="BN1037" i="13"/>
  <c r="BK1029" i="13"/>
  <c r="BK1203" i="13"/>
  <c r="BH1200" i="13"/>
  <c r="BN1200" i="13"/>
  <c r="BH1193" i="13"/>
  <c r="BN1193" i="13"/>
  <c r="BI1183" i="13"/>
  <c r="BI1182" i="13"/>
  <c r="BJ1174" i="13"/>
  <c r="BH1167" i="13"/>
  <c r="BN1167" i="13"/>
  <c r="BH1166" i="13"/>
  <c r="BN1166" i="13"/>
  <c r="BI1152" i="13"/>
  <c r="BK1145" i="13"/>
  <c r="BM1138" i="13"/>
  <c r="BH1138" i="13"/>
  <c r="BN1138" i="13"/>
  <c r="BK1118" i="13"/>
  <c r="BN1098" i="13"/>
  <c r="BH1098" i="13"/>
  <c r="BI1201" i="13"/>
  <c r="BH1198" i="13"/>
  <c r="BI1194" i="13"/>
  <c r="BK1190" i="13"/>
  <c r="BL1185" i="13"/>
  <c r="BK1182" i="13"/>
  <c r="BL1179" i="13"/>
  <c r="BH1174" i="13"/>
  <c r="BH1173" i="13"/>
  <c r="BN1173" i="13"/>
  <c r="BH1172" i="13"/>
  <c r="BN1172" i="13"/>
  <c r="BL1166" i="13"/>
  <c r="BI1158" i="13"/>
  <c r="BK1151" i="13"/>
  <c r="BJ1144" i="13"/>
  <c r="BJ1130" i="13"/>
  <c r="BI1123" i="13"/>
  <c r="BL1110" i="13"/>
  <c r="BK1110" i="13"/>
  <c r="BJ1110" i="13"/>
  <c r="BH1110" i="13"/>
  <c r="BI1207" i="13"/>
  <c r="BH1206" i="13"/>
  <c r="BN1206" i="13"/>
  <c r="BH1199" i="13"/>
  <c r="BN1199" i="13"/>
  <c r="BI1189" i="13"/>
  <c r="BH1187" i="13"/>
  <c r="BN1187" i="13"/>
  <c r="BM1167" i="13"/>
  <c r="BI1164" i="13"/>
  <c r="BK1157" i="13"/>
  <c r="BJ1150" i="13"/>
  <c r="BN1143" i="13"/>
  <c r="BH1143" i="13"/>
  <c r="BN1140" i="13"/>
  <c r="BH1140" i="13"/>
  <c r="BN1135" i="13"/>
  <c r="BH1135" i="13"/>
  <c r="BN1130" i="13"/>
  <c r="BN1129" i="13"/>
  <c r="BH1129" i="13"/>
  <c r="BJ1119" i="13"/>
  <c r="BL1204" i="13"/>
  <c r="BJ1196" i="13"/>
  <c r="BI1188" i="13"/>
  <c r="BH1186" i="13"/>
  <c r="BN1186" i="13"/>
  <c r="BK1185" i="13"/>
  <c r="BL1184" i="13"/>
  <c r="BH1182" i="13"/>
  <c r="BK1179" i="13"/>
  <c r="BM1173" i="13"/>
  <c r="BI1170" i="13"/>
  <c r="BK1166" i="13"/>
  <c r="BJ1166" i="13"/>
  <c r="BK1165" i="13"/>
  <c r="BK1163" i="13"/>
  <c r="BJ1156" i="13"/>
  <c r="BH1152" i="13"/>
  <c r="BH1151" i="13"/>
  <c r="BH1150" i="13"/>
  <c r="BH1149" i="13"/>
  <c r="BN1149" i="13"/>
  <c r="BH1148" i="13"/>
  <c r="BN1148" i="13"/>
  <c r="BL1143" i="13"/>
  <c r="BI1139" i="13"/>
  <c r="BI1128" i="13"/>
  <c r="BK1125" i="13"/>
  <c r="BH1115" i="13"/>
  <c r="BN1115" i="13"/>
  <c r="BH1111" i="13"/>
  <c r="BH1108" i="13"/>
  <c r="BN1108" i="13"/>
  <c r="BK1103" i="13"/>
  <c r="BN1188" i="13"/>
  <c r="BN1182" i="13"/>
  <c r="BN1176" i="13"/>
  <c r="BN1170" i="13"/>
  <c r="BN1164" i="13"/>
  <c r="BN1158" i="13"/>
  <c r="BN1152" i="13"/>
  <c r="BN1146" i="13"/>
  <c r="BK1141" i="13"/>
  <c r="BN1136" i="13"/>
  <c r="BN1133" i="13"/>
  <c r="BI1133" i="13"/>
  <c r="BH1132" i="13"/>
  <c r="BN1132" i="13"/>
  <c r="BM1131" i="13"/>
  <c r="BN1125" i="13"/>
  <c r="BL1124" i="13"/>
  <c r="BL1123" i="13"/>
  <c r="BH1120" i="13"/>
  <c r="BN1120" i="13"/>
  <c r="BN1117" i="13"/>
  <c r="BK1117" i="13"/>
  <c r="BJ1115" i="13"/>
  <c r="BH1113" i="13"/>
  <c r="BN1113" i="13"/>
  <c r="BJ1107" i="13"/>
  <c r="BL1104" i="13"/>
  <c r="BH1056" i="13"/>
  <c r="BN1056" i="13"/>
  <c r="BH1119" i="13"/>
  <c r="BN1119" i="13"/>
  <c r="BL1111" i="13"/>
  <c r="BH1107" i="13"/>
  <c r="BI1103" i="13"/>
  <c r="BI1102" i="13"/>
  <c r="BM1079" i="13"/>
  <c r="BH1079" i="13"/>
  <c r="BN1079" i="13"/>
  <c r="BH1078" i="13"/>
  <c r="BN1078" i="13"/>
  <c r="BL1045" i="13"/>
  <c r="BK1045" i="13"/>
  <c r="BJ1038" i="13"/>
  <c r="BH1038" i="13"/>
  <c r="BN1038" i="13"/>
  <c r="BI1120" i="13"/>
  <c r="BK1116" i="13"/>
  <c r="BI1109" i="13"/>
  <c r="BH1106" i="13"/>
  <c r="BN1106" i="13"/>
  <c r="BM1105" i="13"/>
  <c r="BH1105" i="13"/>
  <c r="BN1105" i="13"/>
  <c r="BK1102" i="13"/>
  <c r="BJ1080" i="13"/>
  <c r="BH1080" i="13"/>
  <c r="BN1080" i="13"/>
  <c r="BN1174" i="13"/>
  <c r="BN1168" i="13"/>
  <c r="BN1162" i="13"/>
  <c r="BN1156" i="13"/>
  <c r="BN1150" i="13"/>
  <c r="BN1144" i="13"/>
  <c r="BH1141" i="13"/>
  <c r="BJ1140" i="13"/>
  <c r="BH1130" i="13"/>
  <c r="BK1129" i="13"/>
  <c r="BH1127" i="13"/>
  <c r="BM1119" i="13"/>
  <c r="BL1118" i="13"/>
  <c r="BL1117" i="13"/>
  <c r="BH1114" i="13"/>
  <c r="BN1114" i="13"/>
  <c r="BK1111" i="13"/>
  <c r="BI1108" i="13"/>
  <c r="BL1103" i="13"/>
  <c r="BL1087" i="13"/>
  <c r="BK1087" i="13"/>
  <c r="BL1051" i="13"/>
  <c r="BK1051" i="13"/>
  <c r="BN1181" i="13"/>
  <c r="BN1175" i="13"/>
  <c r="BN1169" i="13"/>
  <c r="BN1163" i="13"/>
  <c r="BN1157" i="13"/>
  <c r="BN1151" i="13"/>
  <c r="BN1145" i="13"/>
  <c r="BK1135" i="13"/>
  <c r="BI1127" i="13"/>
  <c r="BH1126" i="13"/>
  <c r="BN1126" i="13"/>
  <c r="BM1125" i="13"/>
  <c r="BK1122" i="13"/>
  <c r="BJ1122" i="13"/>
  <c r="BI1115" i="13"/>
  <c r="BM1112" i="13"/>
  <c r="BK1108" i="13"/>
  <c r="BM1106" i="13"/>
  <c r="BL1105" i="13"/>
  <c r="BH1102" i="13"/>
  <c r="BN1101" i="13"/>
  <c r="BH1101" i="13"/>
  <c r="BL1099" i="13"/>
  <c r="BK1099" i="13"/>
  <c r="BL1093" i="13"/>
  <c r="BK1093" i="13"/>
  <c r="BN1102" i="13"/>
  <c r="BJ1101" i="13"/>
  <c r="BH1096" i="13"/>
  <c r="BK1090" i="13"/>
  <c r="BJ1090" i="13"/>
  <c r="BI1088" i="13"/>
  <c r="BL1083" i="13"/>
  <c r="BK1081" i="13"/>
  <c r="BJ1074" i="13"/>
  <c r="BH1074" i="13"/>
  <c r="BN1074" i="13"/>
  <c r="BJ1068" i="13"/>
  <c r="BH1068" i="13"/>
  <c r="BN1068" i="13"/>
  <c r="BM1067" i="13"/>
  <c r="BH1067" i="13"/>
  <c r="BN1067" i="13"/>
  <c r="BH1066" i="13"/>
  <c r="BN1066" i="13"/>
  <c r="BH1064" i="13"/>
  <c r="BH1063" i="13"/>
  <c r="BH1062" i="13"/>
  <c r="BM1061" i="13"/>
  <c r="BH1061" i="13"/>
  <c r="BN1061" i="13"/>
  <c r="BL1059" i="13"/>
  <c r="BK1057" i="13"/>
  <c r="BJ1056" i="13"/>
  <c r="BK1054" i="13"/>
  <c r="BH1054" i="13"/>
  <c r="BI1052" i="13"/>
  <c r="BK1048" i="13"/>
  <c r="BH1048" i="13"/>
  <c r="BI1046" i="13"/>
  <c r="BK1042" i="13"/>
  <c r="BJ1042" i="13"/>
  <c r="BK1041" i="13"/>
  <c r="BK1039" i="13"/>
  <c r="BJ1032" i="13"/>
  <c r="BH1032" i="13"/>
  <c r="BN1032" i="13"/>
  <c r="BM1031" i="13"/>
  <c r="BH1031" i="13"/>
  <c r="BN1031" i="13"/>
  <c r="BH1097" i="13"/>
  <c r="BN1097" i="13"/>
  <c r="BK1096" i="13"/>
  <c r="BJ1092" i="13"/>
  <c r="BH1092" i="13"/>
  <c r="BN1092" i="13"/>
  <c r="BJ1086" i="13"/>
  <c r="BH1086" i="13"/>
  <c r="BN1086" i="13"/>
  <c r="BM1085" i="13"/>
  <c r="BH1085" i="13"/>
  <c r="BN1085" i="13"/>
  <c r="BH1084" i="13"/>
  <c r="BN1084" i="13"/>
  <c r="BK1077" i="13"/>
  <c r="BL1072" i="13"/>
  <c r="BK1071" i="13"/>
  <c r="BM1055" i="13"/>
  <c r="BH1055" i="13"/>
  <c r="BN1055" i="13"/>
  <c r="BJ1050" i="13"/>
  <c r="BH1050" i="13"/>
  <c r="BN1050" i="13"/>
  <c r="BM1049" i="13"/>
  <c r="BH1049" i="13"/>
  <c r="BN1049" i="13"/>
  <c r="BJ1044" i="13"/>
  <c r="BH1044" i="13"/>
  <c r="BN1044" i="13"/>
  <c r="BM1043" i="13"/>
  <c r="BH1043" i="13"/>
  <c r="BN1043" i="13"/>
  <c r="BK1035" i="13"/>
  <c r="BI1100" i="13"/>
  <c r="BH1099" i="13"/>
  <c r="BN1099" i="13"/>
  <c r="BM1098" i="13"/>
  <c r="BI1095" i="13"/>
  <c r="BH1093" i="13"/>
  <c r="BM1091" i="13"/>
  <c r="BH1091" i="13"/>
  <c r="BN1091" i="13"/>
  <c r="BH1090" i="13"/>
  <c r="BN1090" i="13"/>
  <c r="BH1087" i="13"/>
  <c r="BK1083" i="13"/>
  <c r="BI1064" i="13"/>
  <c r="BK1059" i="13"/>
  <c r="BH1051" i="13"/>
  <c r="BH1045" i="13"/>
  <c r="BI1094" i="13"/>
  <c r="BK1089" i="13"/>
  <c r="BK1078" i="13"/>
  <c r="BJ1078" i="13"/>
  <c r="BI1076" i="13"/>
  <c r="BK1072" i="13"/>
  <c r="BJ1072" i="13"/>
  <c r="BI1070" i="13"/>
  <c r="BL1065" i="13"/>
  <c r="BK1063" i="13"/>
  <c r="BK1060" i="13"/>
  <c r="BH1060" i="13"/>
  <c r="BI1058" i="13"/>
  <c r="BH1058" i="13"/>
  <c r="BN1058" i="13"/>
  <c r="BK1053" i="13"/>
  <c r="BK1047" i="13"/>
  <c r="BK1036" i="13"/>
  <c r="BH1036" i="13"/>
  <c r="BI1034" i="13"/>
  <c r="BL1029" i="13"/>
  <c r="BN1107" i="13"/>
  <c r="BL1095" i="13"/>
  <c r="BK1094" i="13"/>
  <c r="BK1084" i="13"/>
  <c r="BJ1084" i="13"/>
  <c r="BI1082" i="13"/>
  <c r="BL1077" i="13"/>
  <c r="BK1075" i="13"/>
  <c r="BL1071" i="13"/>
  <c r="BK1069" i="13"/>
  <c r="BJ1062" i="13"/>
  <c r="BN1054" i="13"/>
  <c r="BN1048" i="13"/>
  <c r="BH1042" i="13"/>
  <c r="BI1040" i="13"/>
  <c r="BL1035" i="13"/>
  <c r="BK1033" i="13"/>
  <c r="BN1094" i="13"/>
  <c r="BN1088" i="13"/>
  <c r="BN1082" i="13"/>
  <c r="BN1076" i="13"/>
  <c r="BN1070" i="13"/>
  <c r="BN1064" i="13"/>
  <c r="BJ1054" i="13"/>
  <c r="BN1052" i="13"/>
  <c r="BJ1048" i="13"/>
  <c r="BN1046" i="13"/>
  <c r="BN1040" i="13"/>
  <c r="BJ1036" i="13"/>
  <c r="BN1034" i="13"/>
  <c r="BJ1030" i="13"/>
  <c r="BN1042" i="13"/>
  <c r="BN1062" i="13"/>
  <c r="BN1093" i="13"/>
  <c r="BN1087" i="13"/>
  <c r="BN1081" i="13"/>
  <c r="BN1075" i="13"/>
  <c r="BN1069" i="13"/>
  <c r="BN1063" i="13"/>
  <c r="BN1057" i="13"/>
  <c r="BN1051" i="13"/>
  <c r="BN1045" i="13"/>
  <c r="BN1039" i="13"/>
  <c r="BN1033" i="13"/>
  <c r="BN1024" i="13"/>
  <c r="BN1026" i="13"/>
  <c r="BN1027" i="13"/>
  <c r="BN1028" i="13"/>
  <c r="BH1025" i="13"/>
  <c r="BG1022" i="13"/>
  <c r="BF1022" i="13"/>
  <c r="BE1022" i="13"/>
  <c r="BD1022" i="13"/>
  <c r="BC1022" i="13"/>
  <c r="BB1022" i="13"/>
  <c r="BA1022" i="13"/>
  <c r="AZ1022" i="13"/>
  <c r="AY1022" i="13"/>
  <c r="AX1022" i="13"/>
  <c r="AW1022" i="13"/>
  <c r="AV1022" i="13"/>
  <c r="AU1022" i="13"/>
  <c r="AT1022" i="13"/>
  <c r="AS1022" i="13"/>
  <c r="AR1022" i="13"/>
  <c r="AQ1022" i="13"/>
  <c r="AP1022" i="13"/>
  <c r="AO1022" i="13"/>
  <c r="AN1022" i="13"/>
  <c r="AM1022" i="13"/>
  <c r="AL1022" i="13"/>
  <c r="AK1022" i="13"/>
  <c r="AJ1022" i="13"/>
  <c r="AI1022" i="13"/>
  <c r="AH1022" i="13"/>
  <c r="AG1022" i="13"/>
  <c r="AF1022" i="13"/>
  <c r="AE1022" i="13"/>
  <c r="BG1021" i="13"/>
  <c r="BF1021" i="13"/>
  <c r="BE1021" i="13"/>
  <c r="BD1021" i="13"/>
  <c r="BC1021" i="13"/>
  <c r="BB1021" i="13"/>
  <c r="BA1021" i="13"/>
  <c r="AZ1021" i="13"/>
  <c r="AY1021" i="13"/>
  <c r="AX1021" i="13"/>
  <c r="AW1021" i="13"/>
  <c r="AV1021" i="13"/>
  <c r="AU1021" i="13"/>
  <c r="AT1021" i="13"/>
  <c r="AS1021" i="13"/>
  <c r="AR1021" i="13"/>
  <c r="AQ1021" i="13"/>
  <c r="AP1021" i="13"/>
  <c r="AO1021" i="13"/>
  <c r="AN1021" i="13"/>
  <c r="AM1021" i="13"/>
  <c r="AL1021" i="13"/>
  <c r="AK1021" i="13"/>
  <c r="AJ1021" i="13"/>
  <c r="AI1021" i="13"/>
  <c r="AH1021" i="13"/>
  <c r="AG1021" i="13"/>
  <c r="AF1021" i="13"/>
  <c r="AE1021" i="13"/>
  <c r="BG1020" i="13"/>
  <c r="BF1020" i="13"/>
  <c r="BE1020" i="13"/>
  <c r="BD1020" i="13"/>
  <c r="BC1020" i="13"/>
  <c r="BB1020" i="13"/>
  <c r="BA1020" i="13"/>
  <c r="AZ1020" i="13"/>
  <c r="AY1020" i="13"/>
  <c r="AX1020" i="13"/>
  <c r="AW1020" i="13"/>
  <c r="AV1020" i="13"/>
  <c r="AU1020" i="13"/>
  <c r="AT1020" i="13"/>
  <c r="AS1020" i="13"/>
  <c r="AR1020" i="13"/>
  <c r="AQ1020" i="13"/>
  <c r="AP1020" i="13"/>
  <c r="AO1020" i="13"/>
  <c r="AN1020" i="13"/>
  <c r="AM1020" i="13"/>
  <c r="AL1020" i="13"/>
  <c r="AK1020" i="13"/>
  <c r="AJ1020" i="13"/>
  <c r="AI1020" i="13"/>
  <c r="AH1020" i="13"/>
  <c r="AG1020" i="13"/>
  <c r="AF1020" i="13"/>
  <c r="AE1020" i="13"/>
  <c r="BG1019" i="13"/>
  <c r="BF1019" i="13"/>
  <c r="BE1019" i="13"/>
  <c r="BD1019" i="13"/>
  <c r="BC1019" i="13"/>
  <c r="BB1019" i="13"/>
  <c r="BA1019" i="13"/>
  <c r="AZ1019" i="13"/>
  <c r="AY1019" i="13"/>
  <c r="AX1019" i="13"/>
  <c r="AW1019" i="13"/>
  <c r="AV1019" i="13"/>
  <c r="AU1019" i="13"/>
  <c r="AT1019" i="13"/>
  <c r="AS1019" i="13"/>
  <c r="AR1019" i="13"/>
  <c r="AQ1019" i="13"/>
  <c r="AP1019" i="13"/>
  <c r="AO1019" i="13"/>
  <c r="AN1019" i="13"/>
  <c r="AM1019" i="13"/>
  <c r="AL1019" i="13"/>
  <c r="AK1019" i="13"/>
  <c r="AJ1019" i="13"/>
  <c r="AI1019" i="13"/>
  <c r="AH1019" i="13"/>
  <c r="AG1019" i="13"/>
  <c r="AF1019" i="13"/>
  <c r="AE1019" i="13"/>
  <c r="BG1018" i="13"/>
  <c r="BF1018" i="13"/>
  <c r="BE1018" i="13"/>
  <c r="BD1018" i="13"/>
  <c r="BC1018" i="13"/>
  <c r="BB1018" i="13"/>
  <c r="BA1018" i="13"/>
  <c r="AZ1018" i="13"/>
  <c r="AY1018" i="13"/>
  <c r="AX1018" i="13"/>
  <c r="AW1018" i="13"/>
  <c r="AV1018" i="13"/>
  <c r="AU1018" i="13"/>
  <c r="AT1018" i="13"/>
  <c r="AS1018" i="13"/>
  <c r="AR1018" i="13"/>
  <c r="AQ1018" i="13"/>
  <c r="AP1018" i="13"/>
  <c r="AO1018" i="13"/>
  <c r="AN1018" i="13"/>
  <c r="AM1018" i="13"/>
  <c r="AL1018" i="13"/>
  <c r="AK1018" i="13"/>
  <c r="AJ1018" i="13"/>
  <c r="AI1018" i="13"/>
  <c r="AH1018" i="13"/>
  <c r="AG1018" i="13"/>
  <c r="AF1018" i="13"/>
  <c r="AE1018" i="13"/>
  <c r="BG1017" i="13"/>
  <c r="BF1017" i="13"/>
  <c r="BE1017" i="13"/>
  <c r="BD1017" i="13"/>
  <c r="BC1017" i="13"/>
  <c r="BB1017" i="13"/>
  <c r="BA1017" i="13"/>
  <c r="AZ1017" i="13"/>
  <c r="AY1017" i="13"/>
  <c r="AX1017" i="13"/>
  <c r="AW1017" i="13"/>
  <c r="AV1017" i="13"/>
  <c r="AU1017" i="13"/>
  <c r="AT1017" i="13"/>
  <c r="AS1017" i="13"/>
  <c r="AR1017" i="13"/>
  <c r="AQ1017" i="13"/>
  <c r="AP1017" i="13"/>
  <c r="AO1017" i="13"/>
  <c r="AN1017" i="13"/>
  <c r="AM1017" i="13"/>
  <c r="AL1017" i="13"/>
  <c r="AK1017" i="13"/>
  <c r="AJ1017" i="13"/>
  <c r="AI1017" i="13"/>
  <c r="AH1017" i="13"/>
  <c r="AG1017" i="13"/>
  <c r="AF1017" i="13"/>
  <c r="AE1017" i="13"/>
  <c r="BG1016" i="13"/>
  <c r="BF1016" i="13"/>
  <c r="BE1016" i="13"/>
  <c r="BD1016" i="13"/>
  <c r="BC1016" i="13"/>
  <c r="BB1016" i="13"/>
  <c r="BA1016" i="13"/>
  <c r="AZ1016" i="13"/>
  <c r="AY1016" i="13"/>
  <c r="AX1016" i="13"/>
  <c r="AW1016" i="13"/>
  <c r="AV1016" i="13"/>
  <c r="AU1016" i="13"/>
  <c r="AT1016" i="13"/>
  <c r="AS1016" i="13"/>
  <c r="AR1016" i="13"/>
  <c r="AQ1016" i="13"/>
  <c r="AP1016" i="13"/>
  <c r="AO1016" i="13"/>
  <c r="AN1016" i="13"/>
  <c r="AM1016" i="13"/>
  <c r="AL1016" i="13"/>
  <c r="AK1016" i="13"/>
  <c r="AJ1016" i="13"/>
  <c r="AI1016" i="13"/>
  <c r="AH1016" i="13"/>
  <c r="AG1016" i="13"/>
  <c r="AF1016" i="13"/>
  <c r="AE1016" i="13"/>
  <c r="BG1015" i="13"/>
  <c r="BF1015" i="13"/>
  <c r="BE1015" i="13"/>
  <c r="BD1015" i="13"/>
  <c r="BC1015" i="13"/>
  <c r="BB1015" i="13"/>
  <c r="BA1015" i="13"/>
  <c r="AZ1015" i="13"/>
  <c r="AY1015" i="13"/>
  <c r="AX1015" i="13"/>
  <c r="AW1015" i="13"/>
  <c r="AV1015" i="13"/>
  <c r="AU1015" i="13"/>
  <c r="AT1015" i="13"/>
  <c r="AS1015" i="13"/>
  <c r="AR1015" i="13"/>
  <c r="AQ1015" i="13"/>
  <c r="AP1015" i="13"/>
  <c r="AO1015" i="13"/>
  <c r="AN1015" i="13"/>
  <c r="AM1015" i="13"/>
  <c r="AL1015" i="13"/>
  <c r="AK1015" i="13"/>
  <c r="AJ1015" i="13"/>
  <c r="AI1015" i="13"/>
  <c r="AH1015" i="13"/>
  <c r="AG1015" i="13"/>
  <c r="AF1015" i="13"/>
  <c r="AE1015" i="13"/>
  <c r="BG1014" i="13"/>
  <c r="BF1014" i="13"/>
  <c r="BE1014" i="13"/>
  <c r="BD1014" i="13"/>
  <c r="BC1014" i="13"/>
  <c r="BB1014" i="13"/>
  <c r="BA1014" i="13"/>
  <c r="AZ1014" i="13"/>
  <c r="AY1014" i="13"/>
  <c r="AX1014" i="13"/>
  <c r="AW1014" i="13"/>
  <c r="AV1014" i="13"/>
  <c r="AU1014" i="13"/>
  <c r="AT1014" i="13"/>
  <c r="AS1014" i="13"/>
  <c r="AR1014" i="13"/>
  <c r="AQ1014" i="13"/>
  <c r="AP1014" i="13"/>
  <c r="AO1014" i="13"/>
  <c r="AN1014" i="13"/>
  <c r="AM1014" i="13"/>
  <c r="AL1014" i="13"/>
  <c r="AK1014" i="13"/>
  <c r="AJ1014" i="13"/>
  <c r="AI1014" i="13"/>
  <c r="AH1014" i="13"/>
  <c r="AG1014" i="13"/>
  <c r="AF1014" i="13"/>
  <c r="AE1014" i="13"/>
  <c r="BG1013" i="13"/>
  <c r="BF1013" i="13"/>
  <c r="BE1013" i="13"/>
  <c r="BD1013" i="13"/>
  <c r="BC1013" i="13"/>
  <c r="BB1013" i="13"/>
  <c r="BA1013" i="13"/>
  <c r="AZ1013" i="13"/>
  <c r="AY1013" i="13"/>
  <c r="AX1013" i="13"/>
  <c r="AW1013" i="13"/>
  <c r="AV1013" i="13"/>
  <c r="AU1013" i="13"/>
  <c r="AT1013" i="13"/>
  <c r="AS1013" i="13"/>
  <c r="AR1013" i="13"/>
  <c r="AQ1013" i="13"/>
  <c r="AP1013" i="13"/>
  <c r="AO1013" i="13"/>
  <c r="AN1013" i="13"/>
  <c r="AM1013" i="13"/>
  <c r="AL1013" i="13"/>
  <c r="AK1013" i="13"/>
  <c r="AJ1013" i="13"/>
  <c r="AI1013" i="13"/>
  <c r="AH1013" i="13"/>
  <c r="AG1013" i="13"/>
  <c r="AF1013" i="13"/>
  <c r="AE1013" i="13"/>
  <c r="BG1012" i="13"/>
  <c r="BF1012" i="13"/>
  <c r="BE1012" i="13"/>
  <c r="BD1012" i="13"/>
  <c r="BC1012" i="13"/>
  <c r="BB1012" i="13"/>
  <c r="BA1012" i="13"/>
  <c r="AZ1012" i="13"/>
  <c r="AY1012" i="13"/>
  <c r="AX1012" i="13"/>
  <c r="AW1012" i="13"/>
  <c r="AV1012" i="13"/>
  <c r="AU1012" i="13"/>
  <c r="AT1012" i="13"/>
  <c r="AS1012" i="13"/>
  <c r="AR1012" i="13"/>
  <c r="AQ1012" i="13"/>
  <c r="AP1012" i="13"/>
  <c r="AO1012" i="13"/>
  <c r="AN1012" i="13"/>
  <c r="AM1012" i="13"/>
  <c r="AL1012" i="13"/>
  <c r="AK1012" i="13"/>
  <c r="AJ1012" i="13"/>
  <c r="AI1012" i="13"/>
  <c r="AH1012" i="13"/>
  <c r="AG1012" i="13"/>
  <c r="AF1012" i="13"/>
  <c r="AE1012" i="13"/>
  <c r="BG1011" i="13"/>
  <c r="BF1011" i="13"/>
  <c r="BE1011" i="13"/>
  <c r="BD1011" i="13"/>
  <c r="BC1011" i="13"/>
  <c r="BB1011" i="13"/>
  <c r="BA1011" i="13"/>
  <c r="AZ1011" i="13"/>
  <c r="AY1011" i="13"/>
  <c r="AX1011" i="13"/>
  <c r="AW1011" i="13"/>
  <c r="AV1011" i="13"/>
  <c r="AU1011" i="13"/>
  <c r="AT1011" i="13"/>
  <c r="AS1011" i="13"/>
  <c r="AR1011" i="13"/>
  <c r="AQ1011" i="13"/>
  <c r="AP1011" i="13"/>
  <c r="AO1011" i="13"/>
  <c r="AN1011" i="13"/>
  <c r="AM1011" i="13"/>
  <c r="AL1011" i="13"/>
  <c r="AK1011" i="13"/>
  <c r="AJ1011" i="13"/>
  <c r="AI1011" i="13"/>
  <c r="AH1011" i="13"/>
  <c r="AG1011" i="13"/>
  <c r="AF1011" i="13"/>
  <c r="AE1011" i="13"/>
  <c r="BG1010" i="13"/>
  <c r="BF1010" i="13"/>
  <c r="BE1010" i="13"/>
  <c r="BD1010" i="13"/>
  <c r="BC1010" i="13"/>
  <c r="BB1010" i="13"/>
  <c r="BA1010" i="13"/>
  <c r="AZ1010" i="13"/>
  <c r="AY1010" i="13"/>
  <c r="AX1010" i="13"/>
  <c r="AW1010" i="13"/>
  <c r="AV1010" i="13"/>
  <c r="AU1010" i="13"/>
  <c r="AT1010" i="13"/>
  <c r="AS1010" i="13"/>
  <c r="AR1010" i="13"/>
  <c r="AQ1010" i="13"/>
  <c r="AP1010" i="13"/>
  <c r="AO1010" i="13"/>
  <c r="AN1010" i="13"/>
  <c r="AM1010" i="13"/>
  <c r="AL1010" i="13"/>
  <c r="AK1010" i="13"/>
  <c r="AJ1010" i="13"/>
  <c r="AI1010" i="13"/>
  <c r="AH1010" i="13"/>
  <c r="AG1010" i="13"/>
  <c r="AF1010" i="13"/>
  <c r="AE1010" i="13"/>
  <c r="BG1009" i="13"/>
  <c r="BF1009" i="13"/>
  <c r="BE1009" i="13"/>
  <c r="BD1009" i="13"/>
  <c r="BC1009" i="13"/>
  <c r="BB1009" i="13"/>
  <c r="BA1009" i="13"/>
  <c r="AZ1009" i="13"/>
  <c r="AY1009" i="13"/>
  <c r="AX1009" i="13"/>
  <c r="AW1009" i="13"/>
  <c r="AV1009" i="13"/>
  <c r="AU1009" i="13"/>
  <c r="AT1009" i="13"/>
  <c r="AS1009" i="13"/>
  <c r="AR1009" i="13"/>
  <c r="AQ1009" i="13"/>
  <c r="AP1009" i="13"/>
  <c r="AO1009" i="13"/>
  <c r="AN1009" i="13"/>
  <c r="AM1009" i="13"/>
  <c r="AL1009" i="13"/>
  <c r="AK1009" i="13"/>
  <c r="AJ1009" i="13"/>
  <c r="AI1009" i="13"/>
  <c r="AH1009" i="13"/>
  <c r="AG1009" i="13"/>
  <c r="AF1009" i="13"/>
  <c r="AE1009" i="13"/>
  <c r="BG1008" i="13"/>
  <c r="BF1008" i="13"/>
  <c r="BE1008" i="13"/>
  <c r="BD1008" i="13"/>
  <c r="BC1008" i="13"/>
  <c r="BB1008" i="13"/>
  <c r="BA1008" i="13"/>
  <c r="AZ1008" i="13"/>
  <c r="AY1008" i="13"/>
  <c r="AX1008" i="13"/>
  <c r="AW1008" i="13"/>
  <c r="AV1008" i="13"/>
  <c r="AU1008" i="13"/>
  <c r="AT1008" i="13"/>
  <c r="AS1008" i="13"/>
  <c r="AR1008" i="13"/>
  <c r="AQ1008" i="13"/>
  <c r="AP1008" i="13"/>
  <c r="AO1008" i="13"/>
  <c r="AN1008" i="13"/>
  <c r="AM1008" i="13"/>
  <c r="AL1008" i="13"/>
  <c r="AK1008" i="13"/>
  <c r="AJ1008" i="13"/>
  <c r="AI1008" i="13"/>
  <c r="AH1008" i="13"/>
  <c r="AG1008" i="13"/>
  <c r="AF1008" i="13"/>
  <c r="AE1008" i="13"/>
  <c r="BG1007" i="13"/>
  <c r="BF1007" i="13"/>
  <c r="BE1007" i="13"/>
  <c r="BD1007" i="13"/>
  <c r="BC1007" i="13"/>
  <c r="BB1007" i="13"/>
  <c r="BA1007" i="13"/>
  <c r="AZ1007" i="13"/>
  <c r="AY1007" i="13"/>
  <c r="AX1007" i="13"/>
  <c r="AW1007" i="13"/>
  <c r="AV1007" i="13"/>
  <c r="AU1007" i="13"/>
  <c r="AT1007" i="13"/>
  <c r="AS1007" i="13"/>
  <c r="AR1007" i="13"/>
  <c r="AQ1007" i="13"/>
  <c r="AP1007" i="13"/>
  <c r="AO1007" i="13"/>
  <c r="AN1007" i="13"/>
  <c r="AM1007" i="13"/>
  <c r="AL1007" i="13"/>
  <c r="AK1007" i="13"/>
  <c r="AJ1007" i="13"/>
  <c r="AI1007" i="13"/>
  <c r="AH1007" i="13"/>
  <c r="AG1007" i="13"/>
  <c r="AF1007" i="13"/>
  <c r="AE1007" i="13"/>
  <c r="BG1006" i="13"/>
  <c r="BF1006" i="13"/>
  <c r="BE1006" i="13"/>
  <c r="BD1006" i="13"/>
  <c r="BC1006" i="13"/>
  <c r="BB1006" i="13"/>
  <c r="BA1006" i="13"/>
  <c r="AZ1006" i="13"/>
  <c r="AY1006" i="13"/>
  <c r="AX1006" i="13"/>
  <c r="AW1006" i="13"/>
  <c r="AV1006" i="13"/>
  <c r="AU1006" i="13"/>
  <c r="AT1006" i="13"/>
  <c r="AS1006" i="13"/>
  <c r="AR1006" i="13"/>
  <c r="AQ1006" i="13"/>
  <c r="AP1006" i="13"/>
  <c r="AO1006" i="13"/>
  <c r="AN1006" i="13"/>
  <c r="AM1006" i="13"/>
  <c r="AL1006" i="13"/>
  <c r="AK1006" i="13"/>
  <c r="AJ1006" i="13"/>
  <c r="AI1006" i="13"/>
  <c r="AH1006" i="13"/>
  <c r="AG1006" i="13"/>
  <c r="AF1006" i="13"/>
  <c r="AE1006" i="13"/>
  <c r="BG1005" i="13"/>
  <c r="BF1005" i="13"/>
  <c r="BE1005" i="13"/>
  <c r="BD1005" i="13"/>
  <c r="BC1005" i="13"/>
  <c r="BB1005" i="13"/>
  <c r="BA1005" i="13"/>
  <c r="AZ1005" i="13"/>
  <c r="AY1005" i="13"/>
  <c r="AX1005" i="13"/>
  <c r="AW1005" i="13"/>
  <c r="AV1005" i="13"/>
  <c r="AU1005" i="13"/>
  <c r="AT1005" i="13"/>
  <c r="AS1005" i="13"/>
  <c r="AR1005" i="13"/>
  <c r="AQ1005" i="13"/>
  <c r="AP1005" i="13"/>
  <c r="AO1005" i="13"/>
  <c r="AN1005" i="13"/>
  <c r="AM1005" i="13"/>
  <c r="AL1005" i="13"/>
  <c r="AK1005" i="13"/>
  <c r="AJ1005" i="13"/>
  <c r="AI1005" i="13"/>
  <c r="AH1005" i="13"/>
  <c r="AG1005" i="13"/>
  <c r="AF1005" i="13"/>
  <c r="AE1005" i="13"/>
  <c r="BG1004" i="13"/>
  <c r="BF1004" i="13"/>
  <c r="BE1004" i="13"/>
  <c r="BD1004" i="13"/>
  <c r="BC1004" i="13"/>
  <c r="BB1004" i="13"/>
  <c r="BA1004" i="13"/>
  <c r="AZ1004" i="13"/>
  <c r="AY1004" i="13"/>
  <c r="AX1004" i="13"/>
  <c r="AW1004" i="13"/>
  <c r="AV1004" i="13"/>
  <c r="AU1004" i="13"/>
  <c r="AT1004" i="13"/>
  <c r="AS1004" i="13"/>
  <c r="AR1004" i="13"/>
  <c r="AQ1004" i="13"/>
  <c r="AP1004" i="13"/>
  <c r="AO1004" i="13"/>
  <c r="AN1004" i="13"/>
  <c r="AM1004" i="13"/>
  <c r="AL1004" i="13"/>
  <c r="AK1004" i="13"/>
  <c r="AJ1004" i="13"/>
  <c r="AI1004" i="13"/>
  <c r="AH1004" i="13"/>
  <c r="AG1004" i="13"/>
  <c r="AF1004" i="13"/>
  <c r="AE1004" i="13"/>
  <c r="BG1003" i="13"/>
  <c r="BF1003" i="13"/>
  <c r="BE1003" i="13"/>
  <c r="BD1003" i="13"/>
  <c r="BC1003" i="13"/>
  <c r="BB1003" i="13"/>
  <c r="BA1003" i="13"/>
  <c r="AZ1003" i="13"/>
  <c r="AY1003" i="13"/>
  <c r="AX1003" i="13"/>
  <c r="AW1003" i="13"/>
  <c r="AV1003" i="13"/>
  <c r="AU1003" i="13"/>
  <c r="AT1003" i="13"/>
  <c r="AS1003" i="13"/>
  <c r="AR1003" i="13"/>
  <c r="AQ1003" i="13"/>
  <c r="AP1003" i="13"/>
  <c r="AO1003" i="13"/>
  <c r="AN1003" i="13"/>
  <c r="AM1003" i="13"/>
  <c r="AL1003" i="13"/>
  <c r="AK1003" i="13"/>
  <c r="AJ1003" i="13"/>
  <c r="AI1003" i="13"/>
  <c r="AH1003" i="13"/>
  <c r="AG1003" i="13"/>
  <c r="AF1003" i="13"/>
  <c r="AE1003" i="13"/>
  <c r="BG1002" i="13"/>
  <c r="BF1002" i="13"/>
  <c r="BE1002" i="13"/>
  <c r="BD1002" i="13"/>
  <c r="BC1002" i="13"/>
  <c r="BB1002" i="13"/>
  <c r="BA1002" i="13"/>
  <c r="AZ1002" i="13"/>
  <c r="AY1002" i="13"/>
  <c r="AX1002" i="13"/>
  <c r="AW1002" i="13"/>
  <c r="AV1002" i="13"/>
  <c r="AU1002" i="13"/>
  <c r="AT1002" i="13"/>
  <c r="AS1002" i="13"/>
  <c r="AR1002" i="13"/>
  <c r="AQ1002" i="13"/>
  <c r="AP1002" i="13"/>
  <c r="AO1002" i="13"/>
  <c r="AN1002" i="13"/>
  <c r="AM1002" i="13"/>
  <c r="AL1002" i="13"/>
  <c r="AK1002" i="13"/>
  <c r="AJ1002" i="13"/>
  <c r="AI1002" i="13"/>
  <c r="AH1002" i="13"/>
  <c r="AG1002" i="13"/>
  <c r="AF1002" i="13"/>
  <c r="AE1002" i="13"/>
  <c r="BG1001" i="13"/>
  <c r="BF1001" i="13"/>
  <c r="BE1001" i="13"/>
  <c r="BD1001" i="13"/>
  <c r="BC1001" i="13"/>
  <c r="BB1001" i="13"/>
  <c r="BA1001" i="13"/>
  <c r="AZ1001" i="13"/>
  <c r="AY1001" i="13"/>
  <c r="AX1001" i="13"/>
  <c r="AW1001" i="13"/>
  <c r="AV1001" i="13"/>
  <c r="AU1001" i="13"/>
  <c r="AT1001" i="13"/>
  <c r="AS1001" i="13"/>
  <c r="AR1001" i="13"/>
  <c r="AQ1001" i="13"/>
  <c r="AP1001" i="13"/>
  <c r="AO1001" i="13"/>
  <c r="BI1001" i="13" s="1"/>
  <c r="AN1001" i="13"/>
  <c r="AM1001" i="13"/>
  <c r="AL1001" i="13"/>
  <c r="AK1001" i="13"/>
  <c r="AJ1001" i="13"/>
  <c r="AI1001" i="13"/>
  <c r="AH1001" i="13"/>
  <c r="AG1001" i="13"/>
  <c r="AF1001" i="13"/>
  <c r="AE1001" i="13"/>
  <c r="BG1000" i="13"/>
  <c r="BF1000" i="13"/>
  <c r="BE1000" i="13"/>
  <c r="BD1000" i="13"/>
  <c r="BC1000" i="13"/>
  <c r="BB1000" i="13"/>
  <c r="BA1000" i="13"/>
  <c r="AZ1000" i="13"/>
  <c r="AY1000" i="13"/>
  <c r="AX1000" i="13"/>
  <c r="AW1000" i="13"/>
  <c r="AV1000" i="13"/>
  <c r="AU1000" i="13"/>
  <c r="AT1000" i="13"/>
  <c r="AS1000" i="13"/>
  <c r="AR1000" i="13"/>
  <c r="AQ1000" i="13"/>
  <c r="AP1000" i="13"/>
  <c r="AO1000" i="13"/>
  <c r="AN1000" i="13"/>
  <c r="AM1000" i="13"/>
  <c r="AL1000" i="13"/>
  <c r="AK1000" i="13"/>
  <c r="AJ1000" i="13"/>
  <c r="AI1000" i="13"/>
  <c r="AH1000" i="13"/>
  <c r="AG1000" i="13"/>
  <c r="AF1000" i="13"/>
  <c r="AE1000" i="13"/>
  <c r="BG999" i="13"/>
  <c r="BF999" i="13"/>
  <c r="BE999" i="13"/>
  <c r="BD999" i="13"/>
  <c r="BC999" i="13"/>
  <c r="BB999" i="13"/>
  <c r="BA999" i="13"/>
  <c r="AZ999" i="13"/>
  <c r="AY999" i="13"/>
  <c r="AX999" i="13"/>
  <c r="AW999" i="13"/>
  <c r="AV999" i="13"/>
  <c r="AU999" i="13"/>
  <c r="AT999" i="13"/>
  <c r="AS999" i="13"/>
  <c r="AR999" i="13"/>
  <c r="AQ999" i="13"/>
  <c r="AP999" i="13"/>
  <c r="AO999" i="13"/>
  <c r="AN999" i="13"/>
  <c r="AM999" i="13"/>
  <c r="AL999" i="13"/>
  <c r="AK999" i="13"/>
  <c r="AJ999" i="13"/>
  <c r="AI999" i="13"/>
  <c r="AH999" i="13"/>
  <c r="AG999" i="13"/>
  <c r="AF999" i="13"/>
  <c r="AE999" i="13"/>
  <c r="BG998" i="13"/>
  <c r="BF998" i="13"/>
  <c r="BE998" i="13"/>
  <c r="BD998" i="13"/>
  <c r="BC998" i="13"/>
  <c r="BB998" i="13"/>
  <c r="BA998" i="13"/>
  <c r="AZ998" i="13"/>
  <c r="AY998" i="13"/>
  <c r="AX998" i="13"/>
  <c r="AW998" i="13"/>
  <c r="AV998" i="13"/>
  <c r="AU998" i="13"/>
  <c r="AT998" i="13"/>
  <c r="AS998" i="13"/>
  <c r="AR998" i="13"/>
  <c r="AQ998" i="13"/>
  <c r="AP998" i="13"/>
  <c r="AO998" i="13"/>
  <c r="AN998" i="13"/>
  <c r="AM998" i="13"/>
  <c r="AL998" i="13"/>
  <c r="AK998" i="13"/>
  <c r="AJ998" i="13"/>
  <c r="AI998" i="13"/>
  <c r="AH998" i="13"/>
  <c r="AG998" i="13"/>
  <c r="AF998" i="13"/>
  <c r="AE998" i="13"/>
  <c r="BG997" i="13"/>
  <c r="BF997" i="13"/>
  <c r="BE997" i="13"/>
  <c r="BD997" i="13"/>
  <c r="BC997" i="13"/>
  <c r="BB997" i="13"/>
  <c r="BA997" i="13"/>
  <c r="AZ997" i="13"/>
  <c r="AY997" i="13"/>
  <c r="AX997" i="13"/>
  <c r="AW997" i="13"/>
  <c r="AV997" i="13"/>
  <c r="AU997" i="13"/>
  <c r="AT997" i="13"/>
  <c r="AS997" i="13"/>
  <c r="AR997" i="13"/>
  <c r="AQ997" i="13"/>
  <c r="AP997" i="13"/>
  <c r="AO997" i="13"/>
  <c r="BI997" i="13" s="1"/>
  <c r="AN997" i="13"/>
  <c r="AM997" i="13"/>
  <c r="AL997" i="13"/>
  <c r="AK997" i="13"/>
  <c r="AJ997" i="13"/>
  <c r="AI997" i="13"/>
  <c r="AH997" i="13"/>
  <c r="AG997" i="13"/>
  <c r="AF997" i="13"/>
  <c r="AE997" i="13"/>
  <c r="BG996" i="13"/>
  <c r="BF996" i="13"/>
  <c r="BE996" i="13"/>
  <c r="BD996" i="13"/>
  <c r="BC996" i="13"/>
  <c r="BB996" i="13"/>
  <c r="BA996" i="13"/>
  <c r="AZ996" i="13"/>
  <c r="AY996" i="13"/>
  <c r="AX996" i="13"/>
  <c r="AW996" i="13"/>
  <c r="AV996" i="13"/>
  <c r="AU996" i="13"/>
  <c r="AT996" i="13"/>
  <c r="AS996" i="13"/>
  <c r="AR996" i="13"/>
  <c r="AQ996" i="13"/>
  <c r="AP996" i="13"/>
  <c r="AO996" i="13"/>
  <c r="AN996" i="13"/>
  <c r="AM996" i="13"/>
  <c r="AL996" i="13"/>
  <c r="AK996" i="13"/>
  <c r="AJ996" i="13"/>
  <c r="AI996" i="13"/>
  <c r="AH996" i="13"/>
  <c r="AG996" i="13"/>
  <c r="AF996" i="13"/>
  <c r="AE996" i="13"/>
  <c r="BG995" i="13"/>
  <c r="BF995" i="13"/>
  <c r="BE995" i="13"/>
  <c r="BD995" i="13"/>
  <c r="BC995" i="13"/>
  <c r="BB995" i="13"/>
  <c r="BA995" i="13"/>
  <c r="AZ995" i="13"/>
  <c r="AY995" i="13"/>
  <c r="AX995" i="13"/>
  <c r="AW995" i="13"/>
  <c r="AV995" i="13"/>
  <c r="AU995" i="13"/>
  <c r="AT995" i="13"/>
  <c r="AS995" i="13"/>
  <c r="AR995" i="13"/>
  <c r="AQ995" i="13"/>
  <c r="AP995" i="13"/>
  <c r="AO995" i="13"/>
  <c r="AN995" i="13"/>
  <c r="AM995" i="13"/>
  <c r="BJ995" i="13" s="1"/>
  <c r="AL995" i="13"/>
  <c r="AK995" i="13"/>
  <c r="AJ995" i="13"/>
  <c r="AI995" i="13"/>
  <c r="AH995" i="13"/>
  <c r="AG995" i="13"/>
  <c r="AF995" i="13"/>
  <c r="AE995" i="13"/>
  <c r="BG994" i="13"/>
  <c r="BF994" i="13"/>
  <c r="BE994" i="13"/>
  <c r="BD994" i="13"/>
  <c r="BC994" i="13"/>
  <c r="BB994" i="13"/>
  <c r="BA994" i="13"/>
  <c r="AZ994" i="13"/>
  <c r="AY994" i="13"/>
  <c r="AX994" i="13"/>
  <c r="AW994" i="13"/>
  <c r="AV994" i="13"/>
  <c r="AU994" i="13"/>
  <c r="AT994" i="13"/>
  <c r="AS994" i="13"/>
  <c r="AR994" i="13"/>
  <c r="AQ994" i="13"/>
  <c r="AP994" i="13"/>
  <c r="AO994" i="13"/>
  <c r="BI994" i="13" s="1"/>
  <c r="AN994" i="13"/>
  <c r="AM994" i="13"/>
  <c r="AL994" i="13"/>
  <c r="AK994" i="13"/>
  <c r="AJ994" i="13"/>
  <c r="AI994" i="13"/>
  <c r="AH994" i="13"/>
  <c r="AG994" i="13"/>
  <c r="AF994" i="13"/>
  <c r="AE994" i="13"/>
  <c r="BG993" i="13"/>
  <c r="BF993" i="13"/>
  <c r="BE993" i="13"/>
  <c r="BD993" i="13"/>
  <c r="BC993" i="13"/>
  <c r="BB993" i="13"/>
  <c r="BA993" i="13"/>
  <c r="AZ993" i="13"/>
  <c r="AY993" i="13"/>
  <c r="AX993" i="13"/>
  <c r="AW993" i="13"/>
  <c r="AV993" i="13"/>
  <c r="AU993" i="13"/>
  <c r="AT993" i="13"/>
  <c r="AS993" i="13"/>
  <c r="AR993" i="13"/>
  <c r="AQ993" i="13"/>
  <c r="AP993" i="13"/>
  <c r="AO993" i="13"/>
  <c r="BI993" i="13" s="1"/>
  <c r="AN993" i="13"/>
  <c r="AM993" i="13"/>
  <c r="AL993" i="13"/>
  <c r="AK993" i="13"/>
  <c r="AJ993" i="13"/>
  <c r="AI993" i="13"/>
  <c r="AH993" i="13"/>
  <c r="AG993" i="13"/>
  <c r="AF993" i="13"/>
  <c r="AE993" i="13"/>
  <c r="BG992" i="13"/>
  <c r="BF992" i="13"/>
  <c r="BE992" i="13"/>
  <c r="BD992" i="13"/>
  <c r="BC992" i="13"/>
  <c r="BB992" i="13"/>
  <c r="BA992" i="13"/>
  <c r="AZ992" i="13"/>
  <c r="AY992" i="13"/>
  <c r="AX992" i="13"/>
  <c r="AW992" i="13"/>
  <c r="AV992" i="13"/>
  <c r="AU992" i="13"/>
  <c r="AT992" i="13"/>
  <c r="AS992" i="13"/>
  <c r="AR992" i="13"/>
  <c r="AQ992" i="13"/>
  <c r="AP992" i="13"/>
  <c r="AO992" i="13"/>
  <c r="AN992" i="13"/>
  <c r="AM992" i="13"/>
  <c r="AL992" i="13"/>
  <c r="AK992" i="13"/>
  <c r="AJ992" i="13"/>
  <c r="AI992" i="13"/>
  <c r="AH992" i="13"/>
  <c r="AG992" i="13"/>
  <c r="AF992" i="13"/>
  <c r="AE992" i="13"/>
  <c r="BG991" i="13"/>
  <c r="BF991" i="13"/>
  <c r="BE991" i="13"/>
  <c r="BD991" i="13"/>
  <c r="BC991" i="13"/>
  <c r="BB991" i="13"/>
  <c r="BA991" i="13"/>
  <c r="AZ991" i="13"/>
  <c r="AY991" i="13"/>
  <c r="AX991" i="13"/>
  <c r="AW991" i="13"/>
  <c r="AV991" i="13"/>
  <c r="AU991" i="13"/>
  <c r="AT991" i="13"/>
  <c r="AS991" i="13"/>
  <c r="AR991" i="13"/>
  <c r="AQ991" i="13"/>
  <c r="AP991" i="13"/>
  <c r="AO991" i="13"/>
  <c r="AN991" i="13"/>
  <c r="AM991" i="13"/>
  <c r="AL991" i="13"/>
  <c r="AK991" i="13"/>
  <c r="AJ991" i="13"/>
  <c r="AI991" i="13"/>
  <c r="AH991" i="13"/>
  <c r="AG991" i="13"/>
  <c r="AF991" i="13"/>
  <c r="AE991" i="13"/>
  <c r="BG990" i="13"/>
  <c r="BF990" i="13"/>
  <c r="BE990" i="13"/>
  <c r="BD990" i="13"/>
  <c r="BC990" i="13"/>
  <c r="BB990" i="13"/>
  <c r="BA990" i="13"/>
  <c r="AZ990" i="13"/>
  <c r="AY990" i="13"/>
  <c r="AX990" i="13"/>
  <c r="AW990" i="13"/>
  <c r="AV990" i="13"/>
  <c r="AU990" i="13"/>
  <c r="AT990" i="13"/>
  <c r="AS990" i="13"/>
  <c r="AR990" i="13"/>
  <c r="AQ990" i="13"/>
  <c r="AP990" i="13"/>
  <c r="AO990" i="13"/>
  <c r="AN990" i="13"/>
  <c r="AM990" i="13"/>
  <c r="AL990" i="13"/>
  <c r="AK990" i="13"/>
  <c r="AJ990" i="13"/>
  <c r="AI990" i="13"/>
  <c r="AH990" i="13"/>
  <c r="AG990" i="13"/>
  <c r="AF990" i="13"/>
  <c r="AE990" i="13"/>
  <c r="BG989" i="13"/>
  <c r="BF989" i="13"/>
  <c r="BE989" i="13"/>
  <c r="BD989" i="13"/>
  <c r="BC989" i="13"/>
  <c r="BB989" i="13"/>
  <c r="BA989" i="13"/>
  <c r="AZ989" i="13"/>
  <c r="AY989" i="13"/>
  <c r="AX989" i="13"/>
  <c r="AW989" i="13"/>
  <c r="AV989" i="13"/>
  <c r="AU989" i="13"/>
  <c r="AT989" i="13"/>
  <c r="AS989" i="13"/>
  <c r="AR989" i="13"/>
  <c r="AQ989" i="13"/>
  <c r="AP989" i="13"/>
  <c r="AO989" i="13"/>
  <c r="AN989" i="13"/>
  <c r="AM989" i="13"/>
  <c r="AL989" i="13"/>
  <c r="AK989" i="13"/>
  <c r="AJ989" i="13"/>
  <c r="AI989" i="13"/>
  <c r="AH989" i="13"/>
  <c r="AG989" i="13"/>
  <c r="AF989" i="13"/>
  <c r="AE989" i="13"/>
  <c r="BG988" i="13"/>
  <c r="BF988" i="13"/>
  <c r="BE988" i="13"/>
  <c r="BD988" i="13"/>
  <c r="BC988" i="13"/>
  <c r="BB988" i="13"/>
  <c r="BA988" i="13"/>
  <c r="AZ988" i="13"/>
  <c r="AY988" i="13"/>
  <c r="AX988" i="13"/>
  <c r="AW988" i="13"/>
  <c r="AV988" i="13"/>
  <c r="AU988" i="13"/>
  <c r="AT988" i="13"/>
  <c r="AS988" i="13"/>
  <c r="AR988" i="13"/>
  <c r="AQ988" i="13"/>
  <c r="AP988" i="13"/>
  <c r="AO988" i="13"/>
  <c r="AN988" i="13"/>
  <c r="AM988" i="13"/>
  <c r="AL988" i="13"/>
  <c r="AK988" i="13"/>
  <c r="AJ988" i="13"/>
  <c r="AI988" i="13"/>
  <c r="AH988" i="13"/>
  <c r="AG988" i="13"/>
  <c r="AF988" i="13"/>
  <c r="AE988" i="13"/>
  <c r="BG987" i="13"/>
  <c r="BF987" i="13"/>
  <c r="BE987" i="13"/>
  <c r="BD987" i="13"/>
  <c r="BC987" i="13"/>
  <c r="BB987" i="13"/>
  <c r="BA987" i="13"/>
  <c r="AZ987" i="13"/>
  <c r="AY987" i="13"/>
  <c r="AX987" i="13"/>
  <c r="AW987" i="13"/>
  <c r="AV987" i="13"/>
  <c r="AU987" i="13"/>
  <c r="AT987" i="13"/>
  <c r="AS987" i="13"/>
  <c r="AR987" i="13"/>
  <c r="AQ987" i="13"/>
  <c r="AP987" i="13"/>
  <c r="AO987" i="13"/>
  <c r="AN987" i="13"/>
  <c r="AM987" i="13"/>
  <c r="AL987" i="13"/>
  <c r="AK987" i="13"/>
  <c r="AJ987" i="13"/>
  <c r="AI987" i="13"/>
  <c r="AH987" i="13"/>
  <c r="AG987" i="13"/>
  <c r="AF987" i="13"/>
  <c r="AE987" i="13"/>
  <c r="BG986" i="13"/>
  <c r="BF986" i="13"/>
  <c r="BE986" i="13"/>
  <c r="BD986" i="13"/>
  <c r="BC986" i="13"/>
  <c r="BB986" i="13"/>
  <c r="BA986" i="13"/>
  <c r="AZ986" i="13"/>
  <c r="AY986" i="13"/>
  <c r="AX986" i="13"/>
  <c r="AW986" i="13"/>
  <c r="AV986" i="13"/>
  <c r="AU986" i="13"/>
  <c r="AT986" i="13"/>
  <c r="AS986" i="13"/>
  <c r="AR986" i="13"/>
  <c r="AQ986" i="13"/>
  <c r="AP986" i="13"/>
  <c r="AO986" i="13"/>
  <c r="BI986" i="13" s="1"/>
  <c r="AN986" i="13"/>
  <c r="AM986" i="13"/>
  <c r="AL986" i="13"/>
  <c r="AK986" i="13"/>
  <c r="AJ986" i="13"/>
  <c r="AI986" i="13"/>
  <c r="AH986" i="13"/>
  <c r="AG986" i="13"/>
  <c r="AF986" i="13"/>
  <c r="AE986" i="13"/>
  <c r="BG985" i="13"/>
  <c r="BF985" i="13"/>
  <c r="BE985" i="13"/>
  <c r="BD985" i="13"/>
  <c r="BC985" i="13"/>
  <c r="BB985" i="13"/>
  <c r="BA985" i="13"/>
  <c r="AZ985" i="13"/>
  <c r="AY985" i="13"/>
  <c r="AX985" i="13"/>
  <c r="AW985" i="13"/>
  <c r="AV985" i="13"/>
  <c r="AU985" i="13"/>
  <c r="AT985" i="13"/>
  <c r="AS985" i="13"/>
  <c r="AR985" i="13"/>
  <c r="AQ985" i="13"/>
  <c r="AP985" i="13"/>
  <c r="AO985" i="13"/>
  <c r="AN985" i="13"/>
  <c r="AM985" i="13"/>
  <c r="AL985" i="13"/>
  <c r="AK985" i="13"/>
  <c r="AJ985" i="13"/>
  <c r="AI985" i="13"/>
  <c r="AH985" i="13"/>
  <c r="AG985" i="13"/>
  <c r="AF985" i="13"/>
  <c r="AE985" i="13"/>
  <c r="BG984" i="13"/>
  <c r="BF984" i="13"/>
  <c r="BE984" i="13"/>
  <c r="BD984" i="13"/>
  <c r="BC984" i="13"/>
  <c r="BB984" i="13"/>
  <c r="BA984" i="13"/>
  <c r="AZ984" i="13"/>
  <c r="AY984" i="13"/>
  <c r="AX984" i="13"/>
  <c r="AW984" i="13"/>
  <c r="AV984" i="13"/>
  <c r="AU984" i="13"/>
  <c r="AT984" i="13"/>
  <c r="AS984" i="13"/>
  <c r="AR984" i="13"/>
  <c r="AQ984" i="13"/>
  <c r="AP984" i="13"/>
  <c r="AO984" i="13"/>
  <c r="AN984" i="13"/>
  <c r="AM984" i="13"/>
  <c r="AL984" i="13"/>
  <c r="AK984" i="13"/>
  <c r="AJ984" i="13"/>
  <c r="AI984" i="13"/>
  <c r="AH984" i="13"/>
  <c r="AG984" i="13"/>
  <c r="AF984" i="13"/>
  <c r="AE984" i="13"/>
  <c r="BG983" i="13"/>
  <c r="BF983" i="13"/>
  <c r="BE983" i="13"/>
  <c r="BD983" i="13"/>
  <c r="BC983" i="13"/>
  <c r="BB983" i="13"/>
  <c r="BA983" i="13"/>
  <c r="AZ983" i="13"/>
  <c r="AY983" i="13"/>
  <c r="AX983" i="13"/>
  <c r="AW983" i="13"/>
  <c r="AV983" i="13"/>
  <c r="AU983" i="13"/>
  <c r="AT983" i="13"/>
  <c r="AS983" i="13"/>
  <c r="AR983" i="13"/>
  <c r="AQ983" i="13"/>
  <c r="AP983" i="13"/>
  <c r="AO983" i="13"/>
  <c r="AN983" i="13"/>
  <c r="AM983" i="13"/>
  <c r="AL983" i="13"/>
  <c r="AK983" i="13"/>
  <c r="AJ983" i="13"/>
  <c r="AI983" i="13"/>
  <c r="AH983" i="13"/>
  <c r="AG983" i="13"/>
  <c r="AF983" i="13"/>
  <c r="AE983" i="13"/>
  <c r="BG982" i="13"/>
  <c r="BF982" i="13"/>
  <c r="BE982" i="13"/>
  <c r="BD982" i="13"/>
  <c r="BC982" i="13"/>
  <c r="BB982" i="13"/>
  <c r="BA982" i="13"/>
  <c r="AZ982" i="13"/>
  <c r="AY982" i="13"/>
  <c r="AX982" i="13"/>
  <c r="AW982" i="13"/>
  <c r="AV982" i="13"/>
  <c r="AU982" i="13"/>
  <c r="AT982" i="13"/>
  <c r="AS982" i="13"/>
  <c r="AR982" i="13"/>
  <c r="AQ982" i="13"/>
  <c r="AP982" i="13"/>
  <c r="AO982" i="13"/>
  <c r="AN982" i="13"/>
  <c r="AM982" i="13"/>
  <c r="AL982" i="13"/>
  <c r="AK982" i="13"/>
  <c r="AJ982" i="13"/>
  <c r="AI982" i="13"/>
  <c r="AH982" i="13"/>
  <c r="AG982" i="13"/>
  <c r="AF982" i="13"/>
  <c r="AE982" i="13"/>
  <c r="BG981" i="13"/>
  <c r="BF981" i="13"/>
  <c r="BE981" i="13"/>
  <c r="BD981" i="13"/>
  <c r="BC981" i="13"/>
  <c r="BB981" i="13"/>
  <c r="BA981" i="13"/>
  <c r="AZ981" i="13"/>
  <c r="AY981" i="13"/>
  <c r="AX981" i="13"/>
  <c r="AW981" i="13"/>
  <c r="AV981" i="13"/>
  <c r="AU981" i="13"/>
  <c r="AT981" i="13"/>
  <c r="AS981" i="13"/>
  <c r="AR981" i="13"/>
  <c r="AQ981" i="13"/>
  <c r="AP981" i="13"/>
  <c r="AO981" i="13"/>
  <c r="AN981" i="13"/>
  <c r="AM981" i="13"/>
  <c r="AL981" i="13"/>
  <c r="AK981" i="13"/>
  <c r="AJ981" i="13"/>
  <c r="AI981" i="13"/>
  <c r="AH981" i="13"/>
  <c r="AG981" i="13"/>
  <c r="AF981" i="13"/>
  <c r="AE981" i="13"/>
  <c r="BG980" i="13"/>
  <c r="BF980" i="13"/>
  <c r="BE980" i="13"/>
  <c r="BD980" i="13"/>
  <c r="BC980" i="13"/>
  <c r="BB980" i="13"/>
  <c r="BA980" i="13"/>
  <c r="AZ980" i="13"/>
  <c r="AY980" i="13"/>
  <c r="AX980" i="13"/>
  <c r="AW980" i="13"/>
  <c r="AV980" i="13"/>
  <c r="AU980" i="13"/>
  <c r="AT980" i="13"/>
  <c r="AS980" i="13"/>
  <c r="AR980" i="13"/>
  <c r="AQ980" i="13"/>
  <c r="AP980" i="13"/>
  <c r="AO980" i="13"/>
  <c r="AN980" i="13"/>
  <c r="AM980" i="13"/>
  <c r="AL980" i="13"/>
  <c r="AK980" i="13"/>
  <c r="AJ980" i="13"/>
  <c r="AI980" i="13"/>
  <c r="AH980" i="13"/>
  <c r="AG980" i="13"/>
  <c r="AF980" i="13"/>
  <c r="AE980" i="13"/>
  <c r="BG979" i="13"/>
  <c r="BF979" i="13"/>
  <c r="BE979" i="13"/>
  <c r="BD979" i="13"/>
  <c r="BC979" i="13"/>
  <c r="BB979" i="13"/>
  <c r="BA979" i="13"/>
  <c r="AZ979" i="13"/>
  <c r="AY979" i="13"/>
  <c r="AX979" i="13"/>
  <c r="AW979" i="13"/>
  <c r="AV979" i="13"/>
  <c r="AU979" i="13"/>
  <c r="AT979" i="13"/>
  <c r="AS979" i="13"/>
  <c r="AR979" i="13"/>
  <c r="AQ979" i="13"/>
  <c r="AP979" i="13"/>
  <c r="AO979" i="13"/>
  <c r="AN979" i="13"/>
  <c r="AM979" i="13"/>
  <c r="AL979" i="13"/>
  <c r="AK979" i="13"/>
  <c r="AJ979" i="13"/>
  <c r="AI979" i="13"/>
  <c r="AH979" i="13"/>
  <c r="AG979" i="13"/>
  <c r="AF979" i="13"/>
  <c r="AE979" i="13"/>
  <c r="BG978" i="13"/>
  <c r="BF978" i="13"/>
  <c r="BE978" i="13"/>
  <c r="BD978" i="13"/>
  <c r="BC978" i="13"/>
  <c r="BB978" i="13"/>
  <c r="BA978" i="13"/>
  <c r="AZ978" i="13"/>
  <c r="AY978" i="13"/>
  <c r="AX978" i="13"/>
  <c r="AW978" i="13"/>
  <c r="AV978" i="13"/>
  <c r="AU978" i="13"/>
  <c r="AT978" i="13"/>
  <c r="AS978" i="13"/>
  <c r="AR978" i="13"/>
  <c r="AQ978" i="13"/>
  <c r="AP978" i="13"/>
  <c r="AO978" i="13"/>
  <c r="BI978" i="13" s="1"/>
  <c r="AN978" i="13"/>
  <c r="AM978" i="13"/>
  <c r="AL978" i="13"/>
  <c r="AK978" i="13"/>
  <c r="AJ978" i="13"/>
  <c r="AI978" i="13"/>
  <c r="AH978" i="13"/>
  <c r="AG978" i="13"/>
  <c r="AF978" i="13"/>
  <c r="AE978" i="13"/>
  <c r="BG977" i="13"/>
  <c r="BF977" i="13"/>
  <c r="BE977" i="13"/>
  <c r="BD977" i="13"/>
  <c r="BC977" i="13"/>
  <c r="BB977" i="13"/>
  <c r="BA977" i="13"/>
  <c r="AZ977" i="13"/>
  <c r="AY977" i="13"/>
  <c r="AX977" i="13"/>
  <c r="AW977" i="13"/>
  <c r="AV977" i="13"/>
  <c r="AU977" i="13"/>
  <c r="AT977" i="13"/>
  <c r="AS977" i="13"/>
  <c r="AR977" i="13"/>
  <c r="AQ977" i="13"/>
  <c r="AP977" i="13"/>
  <c r="AO977" i="13"/>
  <c r="BI977" i="13" s="1"/>
  <c r="AN977" i="13"/>
  <c r="AM977" i="13"/>
  <c r="AL977" i="13"/>
  <c r="AK977" i="13"/>
  <c r="AJ977" i="13"/>
  <c r="AI977" i="13"/>
  <c r="AH977" i="13"/>
  <c r="AG977" i="13"/>
  <c r="AF977" i="13"/>
  <c r="AE977" i="13"/>
  <c r="BG976" i="13"/>
  <c r="BF976" i="13"/>
  <c r="BE976" i="13"/>
  <c r="BD976" i="13"/>
  <c r="BC976" i="13"/>
  <c r="BB976" i="13"/>
  <c r="BA976" i="13"/>
  <c r="AZ976" i="13"/>
  <c r="AY976" i="13"/>
  <c r="AX976" i="13"/>
  <c r="AW976" i="13"/>
  <c r="AV976" i="13"/>
  <c r="AU976" i="13"/>
  <c r="AT976" i="13"/>
  <c r="AS976" i="13"/>
  <c r="AR976" i="13"/>
  <c r="AQ976" i="13"/>
  <c r="AP976" i="13"/>
  <c r="AO976" i="13"/>
  <c r="AN976" i="13"/>
  <c r="AM976" i="13"/>
  <c r="AL976" i="13"/>
  <c r="AK976" i="13"/>
  <c r="AJ976" i="13"/>
  <c r="AI976" i="13"/>
  <c r="AH976" i="13"/>
  <c r="AG976" i="13"/>
  <c r="AF976" i="13"/>
  <c r="AE976" i="13"/>
  <c r="BG975" i="13"/>
  <c r="BF975" i="13"/>
  <c r="BE975" i="13"/>
  <c r="BD975" i="13"/>
  <c r="BC975" i="13"/>
  <c r="BB975" i="13"/>
  <c r="BA975" i="13"/>
  <c r="AZ975" i="13"/>
  <c r="AY975" i="13"/>
  <c r="AX975" i="13"/>
  <c r="AW975" i="13"/>
  <c r="AV975" i="13"/>
  <c r="AU975" i="13"/>
  <c r="AT975" i="13"/>
  <c r="AS975" i="13"/>
  <c r="AR975" i="13"/>
  <c r="AQ975" i="13"/>
  <c r="AP975" i="13"/>
  <c r="AO975" i="13"/>
  <c r="BI975" i="13" s="1"/>
  <c r="AN975" i="13"/>
  <c r="AM975" i="13"/>
  <c r="AL975" i="13"/>
  <c r="AK975" i="13"/>
  <c r="AJ975" i="13"/>
  <c r="AI975" i="13"/>
  <c r="AH975" i="13"/>
  <c r="AG975" i="13"/>
  <c r="AF975" i="13"/>
  <c r="AE975" i="13"/>
  <c r="BG974" i="13"/>
  <c r="BF974" i="13"/>
  <c r="BE974" i="13"/>
  <c r="BD974" i="13"/>
  <c r="BC974" i="13"/>
  <c r="BB974" i="13"/>
  <c r="BA974" i="13"/>
  <c r="AZ974" i="13"/>
  <c r="AY974" i="13"/>
  <c r="AX974" i="13"/>
  <c r="AW974" i="13"/>
  <c r="AV974" i="13"/>
  <c r="AU974" i="13"/>
  <c r="AT974" i="13"/>
  <c r="AS974" i="13"/>
  <c r="AR974" i="13"/>
  <c r="AQ974" i="13"/>
  <c r="AP974" i="13"/>
  <c r="AO974" i="13"/>
  <c r="AN974" i="13"/>
  <c r="AM974" i="13"/>
  <c r="AL974" i="13"/>
  <c r="AK974" i="13"/>
  <c r="AJ974" i="13"/>
  <c r="AI974" i="13"/>
  <c r="AH974" i="13"/>
  <c r="AG974" i="13"/>
  <c r="AF974" i="13"/>
  <c r="AE974" i="13"/>
  <c r="BG973" i="13"/>
  <c r="BF973" i="13"/>
  <c r="BE973" i="13"/>
  <c r="BD973" i="13"/>
  <c r="BC973" i="13"/>
  <c r="BB973" i="13"/>
  <c r="BA973" i="13"/>
  <c r="AZ973" i="13"/>
  <c r="AY973" i="13"/>
  <c r="AX973" i="13"/>
  <c r="AW973" i="13"/>
  <c r="AV973" i="13"/>
  <c r="AU973" i="13"/>
  <c r="AT973" i="13"/>
  <c r="AS973" i="13"/>
  <c r="AR973" i="13"/>
  <c r="AQ973" i="13"/>
  <c r="AP973" i="13"/>
  <c r="AO973" i="13"/>
  <c r="AN973" i="13"/>
  <c r="AM973" i="13"/>
  <c r="AL973" i="13"/>
  <c r="AK973" i="13"/>
  <c r="AJ973" i="13"/>
  <c r="AI973" i="13"/>
  <c r="AH973" i="13"/>
  <c r="AG973" i="13"/>
  <c r="AF973" i="13"/>
  <c r="AE973" i="13"/>
  <c r="BG972" i="13"/>
  <c r="BF972" i="13"/>
  <c r="BE972" i="13"/>
  <c r="BD972" i="13"/>
  <c r="BC972" i="13"/>
  <c r="BB972" i="13"/>
  <c r="BA972" i="13"/>
  <c r="AZ972" i="13"/>
  <c r="AY972" i="13"/>
  <c r="AX972" i="13"/>
  <c r="AW972" i="13"/>
  <c r="AV972" i="13"/>
  <c r="AU972" i="13"/>
  <c r="AT972" i="13"/>
  <c r="AS972" i="13"/>
  <c r="AR972" i="13"/>
  <c r="AQ972" i="13"/>
  <c r="AP972" i="13"/>
  <c r="AO972" i="13"/>
  <c r="AN972" i="13"/>
  <c r="AM972" i="13"/>
  <c r="AL972" i="13"/>
  <c r="AK972" i="13"/>
  <c r="AJ972" i="13"/>
  <c r="AI972" i="13"/>
  <c r="AH972" i="13"/>
  <c r="AG972" i="13"/>
  <c r="AF972" i="13"/>
  <c r="AE972" i="13"/>
  <c r="BG971" i="13"/>
  <c r="BF971" i="13"/>
  <c r="BE971" i="13"/>
  <c r="BD971" i="13"/>
  <c r="BC971" i="13"/>
  <c r="BB971" i="13"/>
  <c r="BA971" i="13"/>
  <c r="AZ971" i="13"/>
  <c r="AY971" i="13"/>
  <c r="AX971" i="13"/>
  <c r="AW971" i="13"/>
  <c r="AV971" i="13"/>
  <c r="AU971" i="13"/>
  <c r="AT971" i="13"/>
  <c r="AS971" i="13"/>
  <c r="AR971" i="13"/>
  <c r="AQ971" i="13"/>
  <c r="AP971" i="13"/>
  <c r="AO971" i="13"/>
  <c r="AN971" i="13"/>
  <c r="AM971" i="13"/>
  <c r="AL971" i="13"/>
  <c r="AK971" i="13"/>
  <c r="AJ971" i="13"/>
  <c r="AI971" i="13"/>
  <c r="AH971" i="13"/>
  <c r="AG971" i="13"/>
  <c r="AF971" i="13"/>
  <c r="AE971" i="13"/>
  <c r="BG970" i="13"/>
  <c r="BF970" i="13"/>
  <c r="BE970" i="13"/>
  <c r="BD970" i="13"/>
  <c r="BC970" i="13"/>
  <c r="BB970" i="13"/>
  <c r="BA970" i="13"/>
  <c r="AZ970" i="13"/>
  <c r="AY970" i="13"/>
  <c r="AX970" i="13"/>
  <c r="AW970" i="13"/>
  <c r="AV970" i="13"/>
  <c r="AU970" i="13"/>
  <c r="AT970" i="13"/>
  <c r="AS970" i="13"/>
  <c r="AR970" i="13"/>
  <c r="AQ970" i="13"/>
  <c r="AP970" i="13"/>
  <c r="AO970" i="13"/>
  <c r="AN970" i="13"/>
  <c r="AM970" i="13"/>
  <c r="AL970" i="13"/>
  <c r="AK970" i="13"/>
  <c r="AJ970" i="13"/>
  <c r="AI970" i="13"/>
  <c r="AH970" i="13"/>
  <c r="AG970" i="13"/>
  <c r="AF970" i="13"/>
  <c r="AE970" i="13"/>
  <c r="BG969" i="13"/>
  <c r="BF969" i="13"/>
  <c r="BE969" i="13"/>
  <c r="BD969" i="13"/>
  <c r="BC969" i="13"/>
  <c r="BB969" i="13"/>
  <c r="BA969" i="13"/>
  <c r="AZ969" i="13"/>
  <c r="AY969" i="13"/>
  <c r="AX969" i="13"/>
  <c r="AW969" i="13"/>
  <c r="AV969" i="13"/>
  <c r="AU969" i="13"/>
  <c r="AT969" i="13"/>
  <c r="AS969" i="13"/>
  <c r="AR969" i="13"/>
  <c r="AQ969" i="13"/>
  <c r="AP969" i="13"/>
  <c r="AO969" i="13"/>
  <c r="AN969" i="13"/>
  <c r="AM969" i="13"/>
  <c r="AL969" i="13"/>
  <c r="AK969" i="13"/>
  <c r="AJ969" i="13"/>
  <c r="AI969" i="13"/>
  <c r="AH969" i="13"/>
  <c r="AG969" i="13"/>
  <c r="AF969" i="13"/>
  <c r="AE969" i="13"/>
  <c r="BG968" i="13"/>
  <c r="BF968" i="13"/>
  <c r="BE968" i="13"/>
  <c r="BD968" i="13"/>
  <c r="BC968" i="13"/>
  <c r="BB968" i="13"/>
  <c r="BA968" i="13"/>
  <c r="AZ968" i="13"/>
  <c r="AY968" i="13"/>
  <c r="AX968" i="13"/>
  <c r="AW968" i="13"/>
  <c r="AV968" i="13"/>
  <c r="AU968" i="13"/>
  <c r="AT968" i="13"/>
  <c r="AS968" i="13"/>
  <c r="AR968" i="13"/>
  <c r="AQ968" i="13"/>
  <c r="AP968" i="13"/>
  <c r="AO968" i="13"/>
  <c r="AN968" i="13"/>
  <c r="AM968" i="13"/>
  <c r="AL968" i="13"/>
  <c r="AK968" i="13"/>
  <c r="AJ968" i="13"/>
  <c r="AI968" i="13"/>
  <c r="AH968" i="13"/>
  <c r="AG968" i="13"/>
  <c r="AF968" i="13"/>
  <c r="AE968" i="13"/>
  <c r="BG967" i="13"/>
  <c r="BF967" i="13"/>
  <c r="BE967" i="13"/>
  <c r="BD967" i="13"/>
  <c r="BC967" i="13"/>
  <c r="BB967" i="13"/>
  <c r="BA967" i="13"/>
  <c r="AZ967" i="13"/>
  <c r="AY967" i="13"/>
  <c r="AX967" i="13"/>
  <c r="AW967" i="13"/>
  <c r="AV967" i="13"/>
  <c r="AU967" i="13"/>
  <c r="AT967" i="13"/>
  <c r="AS967" i="13"/>
  <c r="AR967" i="13"/>
  <c r="AQ967" i="13"/>
  <c r="AP967" i="13"/>
  <c r="AO967" i="13"/>
  <c r="AN967" i="13"/>
  <c r="AM967" i="13"/>
  <c r="AL967" i="13"/>
  <c r="AK967" i="13"/>
  <c r="AJ967" i="13"/>
  <c r="AI967" i="13"/>
  <c r="AH967" i="13"/>
  <c r="AG967" i="13"/>
  <c r="AF967" i="13"/>
  <c r="AE967" i="13"/>
  <c r="BG966" i="13"/>
  <c r="BF966" i="13"/>
  <c r="BE966" i="13"/>
  <c r="BD966" i="13"/>
  <c r="BC966" i="13"/>
  <c r="BB966" i="13"/>
  <c r="BA966" i="13"/>
  <c r="AZ966" i="13"/>
  <c r="AY966" i="13"/>
  <c r="AX966" i="13"/>
  <c r="AW966" i="13"/>
  <c r="AV966" i="13"/>
  <c r="AU966" i="13"/>
  <c r="AT966" i="13"/>
  <c r="AS966" i="13"/>
  <c r="AR966" i="13"/>
  <c r="AQ966" i="13"/>
  <c r="AP966" i="13"/>
  <c r="AO966" i="13"/>
  <c r="AN966" i="13"/>
  <c r="AM966" i="13"/>
  <c r="AL966" i="13"/>
  <c r="AK966" i="13"/>
  <c r="AJ966" i="13"/>
  <c r="AI966" i="13"/>
  <c r="AH966" i="13"/>
  <c r="AG966" i="13"/>
  <c r="AF966" i="13"/>
  <c r="AE966" i="13"/>
  <c r="BG965" i="13"/>
  <c r="BF965" i="13"/>
  <c r="BE965" i="13"/>
  <c r="BD965" i="13"/>
  <c r="BC965" i="13"/>
  <c r="BB965" i="13"/>
  <c r="BA965" i="13"/>
  <c r="AZ965" i="13"/>
  <c r="AY965" i="13"/>
  <c r="AX965" i="13"/>
  <c r="AW965" i="13"/>
  <c r="AV965" i="13"/>
  <c r="AU965" i="13"/>
  <c r="AT965" i="13"/>
  <c r="AS965" i="13"/>
  <c r="AR965" i="13"/>
  <c r="AQ965" i="13"/>
  <c r="AP965" i="13"/>
  <c r="BK965" i="13" s="1"/>
  <c r="AO965" i="13"/>
  <c r="AN965" i="13"/>
  <c r="AM965" i="13"/>
  <c r="AL965" i="13"/>
  <c r="AK965" i="13"/>
  <c r="AJ965" i="13"/>
  <c r="AI965" i="13"/>
  <c r="AH965" i="13"/>
  <c r="AG965" i="13"/>
  <c r="AF965" i="13"/>
  <c r="AE965" i="13"/>
  <c r="BG964" i="13"/>
  <c r="BF964" i="13"/>
  <c r="BE964" i="13"/>
  <c r="BD964" i="13"/>
  <c r="BC964" i="13"/>
  <c r="BB964" i="13"/>
  <c r="BA964" i="13"/>
  <c r="AZ964" i="13"/>
  <c r="AY964" i="13"/>
  <c r="AX964" i="13"/>
  <c r="AW964" i="13"/>
  <c r="AV964" i="13"/>
  <c r="AU964" i="13"/>
  <c r="AT964" i="13"/>
  <c r="AS964" i="13"/>
  <c r="AR964" i="13"/>
  <c r="AQ964" i="13"/>
  <c r="AP964" i="13"/>
  <c r="AO964" i="13"/>
  <c r="AN964" i="13"/>
  <c r="AM964" i="13"/>
  <c r="AL964" i="13"/>
  <c r="AK964" i="13"/>
  <c r="AJ964" i="13"/>
  <c r="AI964" i="13"/>
  <c r="AH964" i="13"/>
  <c r="AG964" i="13"/>
  <c r="AF964" i="13"/>
  <c r="AE964" i="13"/>
  <c r="BG963" i="13"/>
  <c r="BF963" i="13"/>
  <c r="BE963" i="13"/>
  <c r="BD963" i="13"/>
  <c r="BC963" i="13"/>
  <c r="BB963" i="13"/>
  <c r="BA963" i="13"/>
  <c r="AZ963" i="13"/>
  <c r="AY963" i="13"/>
  <c r="AX963" i="13"/>
  <c r="AW963" i="13"/>
  <c r="AV963" i="13"/>
  <c r="AU963" i="13"/>
  <c r="AT963" i="13"/>
  <c r="AS963" i="13"/>
  <c r="AR963" i="13"/>
  <c r="AQ963" i="13"/>
  <c r="AP963" i="13"/>
  <c r="AO963" i="13"/>
  <c r="AN963" i="13"/>
  <c r="AM963" i="13"/>
  <c r="AL963" i="13"/>
  <c r="AK963" i="13"/>
  <c r="AJ963" i="13"/>
  <c r="AI963" i="13"/>
  <c r="AH963" i="13"/>
  <c r="AG963" i="13"/>
  <c r="AF963" i="13"/>
  <c r="AE963" i="13"/>
  <c r="BG962" i="13"/>
  <c r="BF962" i="13"/>
  <c r="BE962" i="13"/>
  <c r="BD962" i="13"/>
  <c r="BC962" i="13"/>
  <c r="BB962" i="13"/>
  <c r="BA962" i="13"/>
  <c r="AZ962" i="13"/>
  <c r="AY962" i="13"/>
  <c r="AX962" i="13"/>
  <c r="AW962" i="13"/>
  <c r="AV962" i="13"/>
  <c r="AU962" i="13"/>
  <c r="AT962" i="13"/>
  <c r="AS962" i="13"/>
  <c r="AR962" i="13"/>
  <c r="AQ962" i="13"/>
  <c r="AP962" i="13"/>
  <c r="AO962" i="13"/>
  <c r="AN962" i="13"/>
  <c r="AM962" i="13"/>
  <c r="AL962" i="13"/>
  <c r="AK962" i="13"/>
  <c r="AJ962" i="13"/>
  <c r="AI962" i="13"/>
  <c r="AH962" i="13"/>
  <c r="AG962" i="13"/>
  <c r="AF962" i="13"/>
  <c r="AE962" i="13"/>
  <c r="BG961" i="13"/>
  <c r="BF961" i="13"/>
  <c r="BE961" i="13"/>
  <c r="BD961" i="13"/>
  <c r="BC961" i="13"/>
  <c r="BB961" i="13"/>
  <c r="BA961" i="13"/>
  <c r="AZ961" i="13"/>
  <c r="AY961" i="13"/>
  <c r="AX961" i="13"/>
  <c r="AW961" i="13"/>
  <c r="AV961" i="13"/>
  <c r="AU961" i="13"/>
  <c r="AT961" i="13"/>
  <c r="AS961" i="13"/>
  <c r="AR961" i="13"/>
  <c r="AQ961" i="13"/>
  <c r="AP961" i="13"/>
  <c r="AO961" i="13"/>
  <c r="AN961" i="13"/>
  <c r="AM961" i="13"/>
  <c r="AL961" i="13"/>
  <c r="AK961" i="13"/>
  <c r="AJ961" i="13"/>
  <c r="AI961" i="13"/>
  <c r="AH961" i="13"/>
  <c r="AG961" i="13"/>
  <c r="AF961" i="13"/>
  <c r="AE961" i="13"/>
  <c r="BG960" i="13"/>
  <c r="BF960" i="13"/>
  <c r="BE960" i="13"/>
  <c r="BD960" i="13"/>
  <c r="BC960" i="13"/>
  <c r="BB960" i="13"/>
  <c r="BA960" i="13"/>
  <c r="AZ960" i="13"/>
  <c r="AY960" i="13"/>
  <c r="AX960" i="13"/>
  <c r="AW960" i="13"/>
  <c r="AV960" i="13"/>
  <c r="AU960" i="13"/>
  <c r="AT960" i="13"/>
  <c r="AS960" i="13"/>
  <c r="AR960" i="13"/>
  <c r="AQ960" i="13"/>
  <c r="AP960" i="13"/>
  <c r="AO960" i="13"/>
  <c r="AN960" i="13"/>
  <c r="AM960" i="13"/>
  <c r="AL960" i="13"/>
  <c r="AK960" i="13"/>
  <c r="AJ960" i="13"/>
  <c r="AI960" i="13"/>
  <c r="AH960" i="13"/>
  <c r="AG960" i="13"/>
  <c r="AF960" i="13"/>
  <c r="AE960" i="13"/>
  <c r="BG959" i="13"/>
  <c r="BF959" i="13"/>
  <c r="BE959" i="13"/>
  <c r="BD959" i="13"/>
  <c r="BC959" i="13"/>
  <c r="BB959" i="13"/>
  <c r="BA959" i="13"/>
  <c r="AZ959" i="13"/>
  <c r="AY959" i="13"/>
  <c r="AX959" i="13"/>
  <c r="AW959" i="13"/>
  <c r="AV959" i="13"/>
  <c r="AU959" i="13"/>
  <c r="AT959" i="13"/>
  <c r="AS959" i="13"/>
  <c r="AR959" i="13"/>
  <c r="AQ959" i="13"/>
  <c r="AP959" i="13"/>
  <c r="AO959" i="13"/>
  <c r="AN959" i="13"/>
  <c r="AM959" i="13"/>
  <c r="AL959" i="13"/>
  <c r="AK959" i="13"/>
  <c r="AJ959" i="13"/>
  <c r="AI959" i="13"/>
  <c r="AH959" i="13"/>
  <c r="AG959" i="13"/>
  <c r="AF959" i="13"/>
  <c r="AE959" i="13"/>
  <c r="BG958" i="13"/>
  <c r="BF958" i="13"/>
  <c r="BE958" i="13"/>
  <c r="BD958" i="13"/>
  <c r="BC958" i="13"/>
  <c r="BB958" i="13"/>
  <c r="BA958" i="13"/>
  <c r="AZ958" i="13"/>
  <c r="AY958" i="13"/>
  <c r="AX958" i="13"/>
  <c r="AW958" i="13"/>
  <c r="AV958" i="13"/>
  <c r="AU958" i="13"/>
  <c r="AT958" i="13"/>
  <c r="AS958" i="13"/>
  <c r="AR958" i="13"/>
  <c r="AQ958" i="13"/>
  <c r="AP958" i="13"/>
  <c r="AO958" i="13"/>
  <c r="BI958" i="13" s="1"/>
  <c r="AN958" i="13"/>
  <c r="AM958" i="13"/>
  <c r="AL958" i="13"/>
  <c r="AK958" i="13"/>
  <c r="AJ958" i="13"/>
  <c r="AI958" i="13"/>
  <c r="AH958" i="13"/>
  <c r="AG958" i="13"/>
  <c r="AF958" i="13"/>
  <c r="AE958" i="13"/>
  <c r="BG957" i="13"/>
  <c r="BF957" i="13"/>
  <c r="BE957" i="13"/>
  <c r="BD957" i="13"/>
  <c r="BC957" i="13"/>
  <c r="BB957" i="13"/>
  <c r="BA957" i="13"/>
  <c r="AZ957" i="13"/>
  <c r="AY957" i="13"/>
  <c r="AX957" i="13"/>
  <c r="AW957" i="13"/>
  <c r="AV957" i="13"/>
  <c r="AU957" i="13"/>
  <c r="AT957" i="13"/>
  <c r="AS957" i="13"/>
  <c r="AR957" i="13"/>
  <c r="AQ957" i="13"/>
  <c r="AP957" i="13"/>
  <c r="AO957" i="13"/>
  <c r="AN957" i="13"/>
  <c r="AM957" i="13"/>
  <c r="AL957" i="13"/>
  <c r="AK957" i="13"/>
  <c r="AJ957" i="13"/>
  <c r="AI957" i="13"/>
  <c r="AH957" i="13"/>
  <c r="AG957" i="13"/>
  <c r="AF957" i="13"/>
  <c r="AE957" i="13"/>
  <c r="BG956" i="13"/>
  <c r="BF956" i="13"/>
  <c r="BE956" i="13"/>
  <c r="BD956" i="13"/>
  <c r="BC956" i="13"/>
  <c r="BB956" i="13"/>
  <c r="BA956" i="13"/>
  <c r="AZ956" i="13"/>
  <c r="AY956" i="13"/>
  <c r="AX956" i="13"/>
  <c r="AW956" i="13"/>
  <c r="AV956" i="13"/>
  <c r="AU956" i="13"/>
  <c r="AT956" i="13"/>
  <c r="AS956" i="13"/>
  <c r="AR956" i="13"/>
  <c r="AQ956" i="13"/>
  <c r="AP956" i="13"/>
  <c r="AO956" i="13"/>
  <c r="AN956" i="13"/>
  <c r="AM956" i="13"/>
  <c r="AL956" i="13"/>
  <c r="AK956" i="13"/>
  <c r="AJ956" i="13"/>
  <c r="AI956" i="13"/>
  <c r="AH956" i="13"/>
  <c r="AG956" i="13"/>
  <c r="AF956" i="13"/>
  <c r="AE956" i="13"/>
  <c r="BG955" i="13"/>
  <c r="BF955" i="13"/>
  <c r="BE955" i="13"/>
  <c r="BD955" i="13"/>
  <c r="BC955" i="13"/>
  <c r="BB955" i="13"/>
  <c r="BA955" i="13"/>
  <c r="AZ955" i="13"/>
  <c r="AY955" i="13"/>
  <c r="AX955" i="13"/>
  <c r="AW955" i="13"/>
  <c r="AV955" i="13"/>
  <c r="AU955" i="13"/>
  <c r="AT955" i="13"/>
  <c r="AS955" i="13"/>
  <c r="AR955" i="13"/>
  <c r="AQ955" i="13"/>
  <c r="AP955" i="13"/>
  <c r="AO955" i="13"/>
  <c r="AN955" i="13"/>
  <c r="AM955" i="13"/>
  <c r="AL955" i="13"/>
  <c r="AK955" i="13"/>
  <c r="AJ955" i="13"/>
  <c r="AI955" i="13"/>
  <c r="AH955" i="13"/>
  <c r="AG955" i="13"/>
  <c r="AF955" i="13"/>
  <c r="BN955" i="13" s="1"/>
  <c r="AE955" i="13"/>
  <c r="BG954" i="13"/>
  <c r="BF954" i="13"/>
  <c r="BE954" i="13"/>
  <c r="BD954" i="13"/>
  <c r="BC954" i="13"/>
  <c r="BB954" i="13"/>
  <c r="BA954" i="13"/>
  <c r="AZ954" i="13"/>
  <c r="AY954" i="13"/>
  <c r="AX954" i="13"/>
  <c r="AW954" i="13"/>
  <c r="AV954" i="13"/>
  <c r="AU954" i="13"/>
  <c r="AT954" i="13"/>
  <c r="AS954" i="13"/>
  <c r="AR954" i="13"/>
  <c r="AQ954" i="13"/>
  <c r="AP954" i="13"/>
  <c r="AO954" i="13"/>
  <c r="BI954" i="13" s="1"/>
  <c r="AN954" i="13"/>
  <c r="AM954" i="13"/>
  <c r="AL954" i="13"/>
  <c r="AK954" i="13"/>
  <c r="AJ954" i="13"/>
  <c r="AI954" i="13"/>
  <c r="AH954" i="13"/>
  <c r="AG954" i="13"/>
  <c r="AF954" i="13"/>
  <c r="AE954" i="13"/>
  <c r="BG953" i="13"/>
  <c r="BF953" i="13"/>
  <c r="BE953" i="13"/>
  <c r="BD953" i="13"/>
  <c r="BC953" i="13"/>
  <c r="BB953" i="13"/>
  <c r="BA953" i="13"/>
  <c r="AZ953" i="13"/>
  <c r="AY953" i="13"/>
  <c r="AX953" i="13"/>
  <c r="AW953" i="13"/>
  <c r="AV953" i="13"/>
  <c r="AU953" i="13"/>
  <c r="AT953" i="13"/>
  <c r="AS953" i="13"/>
  <c r="AR953" i="13"/>
  <c r="AQ953" i="13"/>
  <c r="AP953" i="13"/>
  <c r="AO953" i="13"/>
  <c r="AN953" i="13"/>
  <c r="AM953" i="13"/>
  <c r="AL953" i="13"/>
  <c r="AK953" i="13"/>
  <c r="AJ953" i="13"/>
  <c r="AI953" i="13"/>
  <c r="AH953" i="13"/>
  <c r="AG953" i="13"/>
  <c r="AF953" i="13"/>
  <c r="AE953" i="13"/>
  <c r="BG952" i="13"/>
  <c r="BF952" i="13"/>
  <c r="BE952" i="13"/>
  <c r="BD952" i="13"/>
  <c r="BC952" i="13"/>
  <c r="BB952" i="13"/>
  <c r="BA952" i="13"/>
  <c r="AZ952" i="13"/>
  <c r="AY952" i="13"/>
  <c r="AX952" i="13"/>
  <c r="AW952" i="13"/>
  <c r="AV952" i="13"/>
  <c r="AU952" i="13"/>
  <c r="AT952" i="13"/>
  <c r="AS952" i="13"/>
  <c r="AR952" i="13"/>
  <c r="AQ952" i="13"/>
  <c r="AP952" i="13"/>
  <c r="AO952" i="13"/>
  <c r="AN952" i="13"/>
  <c r="AM952" i="13"/>
  <c r="AL952" i="13"/>
  <c r="AK952" i="13"/>
  <c r="AJ952" i="13"/>
  <c r="AI952" i="13"/>
  <c r="AH952" i="13"/>
  <c r="AG952" i="13"/>
  <c r="AF952" i="13"/>
  <c r="AE952" i="13"/>
  <c r="BG951" i="13"/>
  <c r="BF951" i="13"/>
  <c r="BE951" i="13"/>
  <c r="BD951" i="13"/>
  <c r="BC951" i="13"/>
  <c r="BB951" i="13"/>
  <c r="BA951" i="13"/>
  <c r="AZ951" i="13"/>
  <c r="AY951" i="13"/>
  <c r="AX951" i="13"/>
  <c r="AW951" i="13"/>
  <c r="AV951" i="13"/>
  <c r="AU951" i="13"/>
  <c r="AT951" i="13"/>
  <c r="AS951" i="13"/>
  <c r="AR951" i="13"/>
  <c r="AQ951" i="13"/>
  <c r="AP951" i="13"/>
  <c r="AO951" i="13"/>
  <c r="BI951" i="13" s="1"/>
  <c r="AN951" i="13"/>
  <c r="AM951" i="13"/>
  <c r="AL951" i="13"/>
  <c r="AK951" i="13"/>
  <c r="AJ951" i="13"/>
  <c r="AI951" i="13"/>
  <c r="AH951" i="13"/>
  <c r="AG951" i="13"/>
  <c r="AF951" i="13"/>
  <c r="AE951" i="13"/>
  <c r="BG950" i="13"/>
  <c r="BF950" i="13"/>
  <c r="BE950" i="13"/>
  <c r="BD950" i="13"/>
  <c r="BC950" i="13"/>
  <c r="BB950" i="13"/>
  <c r="BA950" i="13"/>
  <c r="AZ950" i="13"/>
  <c r="AY950" i="13"/>
  <c r="AX950" i="13"/>
  <c r="AW950" i="13"/>
  <c r="AV950" i="13"/>
  <c r="AU950" i="13"/>
  <c r="AT950" i="13"/>
  <c r="AS950" i="13"/>
  <c r="AR950" i="13"/>
  <c r="AQ950" i="13"/>
  <c r="AP950" i="13"/>
  <c r="AO950" i="13"/>
  <c r="BI950" i="13" s="1"/>
  <c r="AN950" i="13"/>
  <c r="AM950" i="13"/>
  <c r="AL950" i="13"/>
  <c r="AK950" i="13"/>
  <c r="AJ950" i="13"/>
  <c r="AI950" i="13"/>
  <c r="AH950" i="13"/>
  <c r="AG950" i="13"/>
  <c r="AF950" i="13"/>
  <c r="AE950" i="13"/>
  <c r="BG949" i="13"/>
  <c r="BF949" i="13"/>
  <c r="BE949" i="13"/>
  <c r="BD949" i="13"/>
  <c r="BC949" i="13"/>
  <c r="BB949" i="13"/>
  <c r="BA949" i="13"/>
  <c r="AZ949" i="13"/>
  <c r="AY949" i="13"/>
  <c r="AX949" i="13"/>
  <c r="AW949" i="13"/>
  <c r="AV949" i="13"/>
  <c r="AU949" i="13"/>
  <c r="AT949" i="13"/>
  <c r="AS949" i="13"/>
  <c r="AR949" i="13"/>
  <c r="AQ949" i="13"/>
  <c r="AP949" i="13"/>
  <c r="AO949" i="13"/>
  <c r="AN949" i="13"/>
  <c r="AM949" i="13"/>
  <c r="AL949" i="13"/>
  <c r="AK949" i="13"/>
  <c r="AJ949" i="13"/>
  <c r="AI949" i="13"/>
  <c r="AH949" i="13"/>
  <c r="AG949" i="13"/>
  <c r="AF949" i="13"/>
  <c r="AE949" i="13"/>
  <c r="BG948" i="13"/>
  <c r="BF948" i="13"/>
  <c r="BE948" i="13"/>
  <c r="BD948" i="13"/>
  <c r="BC948" i="13"/>
  <c r="BB948" i="13"/>
  <c r="BA948" i="13"/>
  <c r="AZ948" i="13"/>
  <c r="AY948" i="13"/>
  <c r="AX948" i="13"/>
  <c r="AW948" i="13"/>
  <c r="AV948" i="13"/>
  <c r="AU948" i="13"/>
  <c r="AT948" i="13"/>
  <c r="AS948" i="13"/>
  <c r="AR948" i="13"/>
  <c r="AQ948" i="13"/>
  <c r="AP948" i="13"/>
  <c r="AO948" i="13"/>
  <c r="AN948" i="13"/>
  <c r="AM948" i="13"/>
  <c r="AL948" i="13"/>
  <c r="AK948" i="13"/>
  <c r="AJ948" i="13"/>
  <c r="AI948" i="13"/>
  <c r="AH948" i="13"/>
  <c r="AG948" i="13"/>
  <c r="AF948" i="13"/>
  <c r="AE948" i="13"/>
  <c r="BG947" i="13"/>
  <c r="BF947" i="13"/>
  <c r="BE947" i="13"/>
  <c r="BD947" i="13"/>
  <c r="BC947" i="13"/>
  <c r="BB947" i="13"/>
  <c r="BA947" i="13"/>
  <c r="AZ947" i="13"/>
  <c r="AY947" i="13"/>
  <c r="AX947" i="13"/>
  <c r="AW947" i="13"/>
  <c r="AV947" i="13"/>
  <c r="AU947" i="13"/>
  <c r="AT947" i="13"/>
  <c r="AS947" i="13"/>
  <c r="AR947" i="13"/>
  <c r="AQ947" i="13"/>
  <c r="AP947" i="13"/>
  <c r="AO947" i="13"/>
  <c r="AN947" i="13"/>
  <c r="AM947" i="13"/>
  <c r="AL947" i="13"/>
  <c r="AK947" i="13"/>
  <c r="AJ947" i="13"/>
  <c r="AI947" i="13"/>
  <c r="AH947" i="13"/>
  <c r="AG947" i="13"/>
  <c r="AF947" i="13"/>
  <c r="AE947" i="13"/>
  <c r="BG946" i="13"/>
  <c r="BF946" i="13"/>
  <c r="BE946" i="13"/>
  <c r="BD946" i="13"/>
  <c r="BC946" i="13"/>
  <c r="BB946" i="13"/>
  <c r="BA946" i="13"/>
  <c r="AZ946" i="13"/>
  <c r="AY946" i="13"/>
  <c r="AX946" i="13"/>
  <c r="AW946" i="13"/>
  <c r="AV946" i="13"/>
  <c r="AU946" i="13"/>
  <c r="AT946" i="13"/>
  <c r="AS946" i="13"/>
  <c r="AR946" i="13"/>
  <c r="AQ946" i="13"/>
  <c r="AP946" i="13"/>
  <c r="AO946" i="13"/>
  <c r="AN946" i="13"/>
  <c r="AM946" i="13"/>
  <c r="AL946" i="13"/>
  <c r="AK946" i="13"/>
  <c r="AJ946" i="13"/>
  <c r="AI946" i="13"/>
  <c r="AH946" i="13"/>
  <c r="AG946" i="13"/>
  <c r="AF946" i="13"/>
  <c r="AE946" i="13"/>
  <c r="BG945" i="13"/>
  <c r="BF945" i="13"/>
  <c r="BE945" i="13"/>
  <c r="BD945" i="13"/>
  <c r="BC945" i="13"/>
  <c r="BB945" i="13"/>
  <c r="BA945" i="13"/>
  <c r="AZ945" i="13"/>
  <c r="AY945" i="13"/>
  <c r="AX945" i="13"/>
  <c r="AW945" i="13"/>
  <c r="AV945" i="13"/>
  <c r="AU945" i="13"/>
  <c r="AT945" i="13"/>
  <c r="AS945" i="13"/>
  <c r="AR945" i="13"/>
  <c r="AQ945" i="13"/>
  <c r="AP945" i="13"/>
  <c r="AO945" i="13"/>
  <c r="AN945" i="13"/>
  <c r="AM945" i="13"/>
  <c r="AL945" i="13"/>
  <c r="AK945" i="13"/>
  <c r="AJ945" i="13"/>
  <c r="AI945" i="13"/>
  <c r="AH945" i="13"/>
  <c r="BJ945" i="13" s="1"/>
  <c r="AG945" i="13"/>
  <c r="AF945" i="13"/>
  <c r="AE945" i="13"/>
  <c r="BG944" i="13"/>
  <c r="BF944" i="13"/>
  <c r="BE944" i="13"/>
  <c r="BD944" i="13"/>
  <c r="BJ944" i="13" s="1"/>
  <c r="BC944" i="13"/>
  <c r="BB944" i="13"/>
  <c r="BA944" i="13"/>
  <c r="AZ944" i="13"/>
  <c r="AY944" i="13"/>
  <c r="AX944" i="13"/>
  <c r="AW944" i="13"/>
  <c r="AV944" i="13"/>
  <c r="AU944" i="13"/>
  <c r="AT944" i="13"/>
  <c r="AS944" i="13"/>
  <c r="AR944" i="13"/>
  <c r="AQ944" i="13"/>
  <c r="AP944" i="13"/>
  <c r="AO944" i="13"/>
  <c r="AN944" i="13"/>
  <c r="AM944" i="13"/>
  <c r="AL944" i="13"/>
  <c r="AK944" i="13"/>
  <c r="AJ944" i="13"/>
  <c r="AI944" i="13"/>
  <c r="AH944" i="13"/>
  <c r="AG944" i="13"/>
  <c r="AF944" i="13"/>
  <c r="AE944" i="13"/>
  <c r="BG943" i="13"/>
  <c r="BF943" i="13"/>
  <c r="BE943" i="13"/>
  <c r="BD943" i="13"/>
  <c r="BC943" i="13"/>
  <c r="BB943" i="13"/>
  <c r="BA943" i="13"/>
  <c r="AZ943" i="13"/>
  <c r="AY943" i="13"/>
  <c r="AX943" i="13"/>
  <c r="AW943" i="13"/>
  <c r="AV943" i="13"/>
  <c r="AU943" i="13"/>
  <c r="AT943" i="13"/>
  <c r="AS943" i="13"/>
  <c r="AR943" i="13"/>
  <c r="AQ943" i="13"/>
  <c r="AP943" i="13"/>
  <c r="AO943" i="13"/>
  <c r="BI943" i="13" s="1"/>
  <c r="AN943" i="13"/>
  <c r="AM943" i="13"/>
  <c r="AL943" i="13"/>
  <c r="AK943" i="13"/>
  <c r="AJ943" i="13"/>
  <c r="AI943" i="13"/>
  <c r="AH943" i="13"/>
  <c r="AG943" i="13"/>
  <c r="AF943" i="13"/>
  <c r="AE943" i="13"/>
  <c r="BG942" i="13"/>
  <c r="BF942" i="13"/>
  <c r="BE942" i="13"/>
  <c r="BD942" i="13"/>
  <c r="BC942" i="13"/>
  <c r="BB942" i="13"/>
  <c r="BA942" i="13"/>
  <c r="AZ942" i="13"/>
  <c r="AY942" i="13"/>
  <c r="AX942" i="13"/>
  <c r="AW942" i="13"/>
  <c r="AV942" i="13"/>
  <c r="AU942" i="13"/>
  <c r="AT942" i="13"/>
  <c r="AS942" i="13"/>
  <c r="AR942" i="13"/>
  <c r="AQ942" i="13"/>
  <c r="AP942" i="13"/>
  <c r="AO942" i="13"/>
  <c r="AN942" i="13"/>
  <c r="AM942" i="13"/>
  <c r="AL942" i="13"/>
  <c r="AK942" i="13"/>
  <c r="AJ942" i="13"/>
  <c r="AI942" i="13"/>
  <c r="AH942" i="13"/>
  <c r="AG942" i="13"/>
  <c r="AF942" i="13"/>
  <c r="AE942" i="13"/>
  <c r="BG941" i="13"/>
  <c r="BF941" i="13"/>
  <c r="BE941" i="13"/>
  <c r="BD941" i="13"/>
  <c r="BC941" i="13"/>
  <c r="BB941" i="13"/>
  <c r="BA941" i="13"/>
  <c r="AZ941" i="13"/>
  <c r="AY941" i="13"/>
  <c r="AX941" i="13"/>
  <c r="AW941" i="13"/>
  <c r="AV941" i="13"/>
  <c r="AU941" i="13"/>
  <c r="AT941" i="13"/>
  <c r="AS941" i="13"/>
  <c r="AR941" i="13"/>
  <c r="AQ941" i="13"/>
  <c r="AP941" i="13"/>
  <c r="AO941" i="13"/>
  <c r="AN941" i="13"/>
  <c r="AM941" i="13"/>
  <c r="AL941" i="13"/>
  <c r="AK941" i="13"/>
  <c r="AJ941" i="13"/>
  <c r="AI941" i="13"/>
  <c r="AH941" i="13"/>
  <c r="AG941" i="13"/>
  <c r="AF941" i="13"/>
  <c r="AE941" i="13"/>
  <c r="BG940" i="13"/>
  <c r="BF940" i="13"/>
  <c r="BE940" i="13"/>
  <c r="BD940" i="13"/>
  <c r="BJ940" i="13" s="1"/>
  <c r="BC940" i="13"/>
  <c r="BB940" i="13"/>
  <c r="BA940" i="13"/>
  <c r="AZ940" i="13"/>
  <c r="AY940" i="13"/>
  <c r="AX940" i="13"/>
  <c r="AW940" i="13"/>
  <c r="AV940" i="13"/>
  <c r="AU940" i="13"/>
  <c r="AT940" i="13"/>
  <c r="AS940" i="13"/>
  <c r="AR940" i="13"/>
  <c r="AQ940" i="13"/>
  <c r="AP940" i="13"/>
  <c r="AO940" i="13"/>
  <c r="AN940" i="13"/>
  <c r="AM940" i="13"/>
  <c r="AL940" i="13"/>
  <c r="AK940" i="13"/>
  <c r="AJ940" i="13"/>
  <c r="AI940" i="13"/>
  <c r="AH940" i="13"/>
  <c r="AG940" i="13"/>
  <c r="AF940" i="13"/>
  <c r="AE940" i="13"/>
  <c r="BG939" i="13"/>
  <c r="BF939" i="13"/>
  <c r="BE939" i="13"/>
  <c r="BD939" i="13"/>
  <c r="BC939" i="13"/>
  <c r="BB939" i="13"/>
  <c r="BA939" i="13"/>
  <c r="AZ939" i="13"/>
  <c r="AY939" i="13"/>
  <c r="AX939" i="13"/>
  <c r="AW939" i="13"/>
  <c r="AV939" i="13"/>
  <c r="AU939" i="13"/>
  <c r="AT939" i="13"/>
  <c r="AS939" i="13"/>
  <c r="AR939" i="13"/>
  <c r="AQ939" i="13"/>
  <c r="AP939" i="13"/>
  <c r="AO939" i="13"/>
  <c r="AN939" i="13"/>
  <c r="AM939" i="13"/>
  <c r="AL939" i="13"/>
  <c r="AK939" i="13"/>
  <c r="AJ939" i="13"/>
  <c r="AI939" i="13"/>
  <c r="AH939" i="13"/>
  <c r="AG939" i="13"/>
  <c r="AF939" i="13"/>
  <c r="AE939" i="13"/>
  <c r="BG938" i="13"/>
  <c r="BF938" i="13"/>
  <c r="BE938" i="13"/>
  <c r="BD938" i="13"/>
  <c r="BC938" i="13"/>
  <c r="BB938" i="13"/>
  <c r="BA938" i="13"/>
  <c r="AZ938" i="13"/>
  <c r="AY938" i="13"/>
  <c r="AX938" i="13"/>
  <c r="AW938" i="13"/>
  <c r="AV938" i="13"/>
  <c r="AU938" i="13"/>
  <c r="AT938" i="13"/>
  <c r="AS938" i="13"/>
  <c r="AR938" i="13"/>
  <c r="AQ938" i="13"/>
  <c r="AP938" i="13"/>
  <c r="AO938" i="13"/>
  <c r="AN938" i="13"/>
  <c r="AM938" i="13"/>
  <c r="AL938" i="13"/>
  <c r="AK938" i="13"/>
  <c r="AJ938" i="13"/>
  <c r="AI938" i="13"/>
  <c r="AH938" i="13"/>
  <c r="AG938" i="13"/>
  <c r="AF938" i="13"/>
  <c r="AE938" i="13"/>
  <c r="BG937" i="13"/>
  <c r="BF937" i="13"/>
  <c r="BE937" i="13"/>
  <c r="BD937" i="13"/>
  <c r="BC937" i="13"/>
  <c r="BB937" i="13"/>
  <c r="BA937" i="13"/>
  <c r="AZ937" i="13"/>
  <c r="AY937" i="13"/>
  <c r="AX937" i="13"/>
  <c r="AW937" i="13"/>
  <c r="AV937" i="13"/>
  <c r="AU937" i="13"/>
  <c r="AT937" i="13"/>
  <c r="AS937" i="13"/>
  <c r="AR937" i="13"/>
  <c r="AQ937" i="13"/>
  <c r="AP937" i="13"/>
  <c r="AO937" i="13"/>
  <c r="AN937" i="13"/>
  <c r="AM937" i="13"/>
  <c r="AL937" i="13"/>
  <c r="AK937" i="13"/>
  <c r="AJ937" i="13"/>
  <c r="AI937" i="13"/>
  <c r="AH937" i="13"/>
  <c r="AG937" i="13"/>
  <c r="AF937" i="13"/>
  <c r="AE937" i="13"/>
  <c r="BG936" i="13"/>
  <c r="BF936" i="13"/>
  <c r="BE936" i="13"/>
  <c r="BD936" i="13"/>
  <c r="BC936" i="13"/>
  <c r="BB936" i="13"/>
  <c r="BA936" i="13"/>
  <c r="AZ936" i="13"/>
  <c r="AY936" i="13"/>
  <c r="AX936" i="13"/>
  <c r="AW936" i="13"/>
  <c r="AV936" i="13"/>
  <c r="AU936" i="13"/>
  <c r="AT936" i="13"/>
  <c r="AS936" i="13"/>
  <c r="AR936" i="13"/>
  <c r="AQ936" i="13"/>
  <c r="AP936" i="13"/>
  <c r="AO936" i="13"/>
  <c r="AN936" i="13"/>
  <c r="AM936" i="13"/>
  <c r="AL936" i="13"/>
  <c r="AK936" i="13"/>
  <c r="AJ936" i="13"/>
  <c r="AI936" i="13"/>
  <c r="AH936" i="13"/>
  <c r="AG936" i="13"/>
  <c r="AF936" i="13"/>
  <c r="AE936" i="13"/>
  <c r="BG935" i="13"/>
  <c r="BF935" i="13"/>
  <c r="BE935" i="13"/>
  <c r="BD935" i="13"/>
  <c r="BC935" i="13"/>
  <c r="BB935" i="13"/>
  <c r="BA935" i="13"/>
  <c r="AZ935" i="13"/>
  <c r="AY935" i="13"/>
  <c r="AX935" i="13"/>
  <c r="AW935" i="13"/>
  <c r="AV935" i="13"/>
  <c r="AU935" i="13"/>
  <c r="AT935" i="13"/>
  <c r="AS935" i="13"/>
  <c r="AR935" i="13"/>
  <c r="AQ935" i="13"/>
  <c r="AP935" i="13"/>
  <c r="AO935" i="13"/>
  <c r="AN935" i="13"/>
  <c r="AM935" i="13"/>
  <c r="AL935" i="13"/>
  <c r="AK935" i="13"/>
  <c r="AJ935" i="13"/>
  <c r="AI935" i="13"/>
  <c r="AH935" i="13"/>
  <c r="AG935" i="13"/>
  <c r="AF935" i="13"/>
  <c r="AE935" i="13"/>
  <c r="BG934" i="13"/>
  <c r="BF934" i="13"/>
  <c r="BE934" i="13"/>
  <c r="BD934" i="13"/>
  <c r="BC934" i="13"/>
  <c r="BB934" i="13"/>
  <c r="BA934" i="13"/>
  <c r="AZ934" i="13"/>
  <c r="AY934" i="13"/>
  <c r="AX934" i="13"/>
  <c r="AW934" i="13"/>
  <c r="AV934" i="13"/>
  <c r="AU934" i="13"/>
  <c r="AT934" i="13"/>
  <c r="AS934" i="13"/>
  <c r="AR934" i="13"/>
  <c r="AQ934" i="13"/>
  <c r="AP934" i="13"/>
  <c r="AO934" i="13"/>
  <c r="AN934" i="13"/>
  <c r="AM934" i="13"/>
  <c r="AL934" i="13"/>
  <c r="AK934" i="13"/>
  <c r="AJ934" i="13"/>
  <c r="AI934" i="13"/>
  <c r="AH934" i="13"/>
  <c r="AG934" i="13"/>
  <c r="AF934" i="13"/>
  <c r="AE934" i="13"/>
  <c r="BG933" i="13"/>
  <c r="BF933" i="13"/>
  <c r="BE933" i="13"/>
  <c r="BD933" i="13"/>
  <c r="BC933" i="13"/>
  <c r="BB933" i="13"/>
  <c r="BA933" i="13"/>
  <c r="AZ933" i="13"/>
  <c r="AY933" i="13"/>
  <c r="AX933" i="13"/>
  <c r="AW933" i="13"/>
  <c r="AV933" i="13"/>
  <c r="AU933" i="13"/>
  <c r="AT933" i="13"/>
  <c r="AS933" i="13"/>
  <c r="AR933" i="13"/>
  <c r="AQ933" i="13"/>
  <c r="AP933" i="13"/>
  <c r="AO933" i="13"/>
  <c r="AN933" i="13"/>
  <c r="AM933" i="13"/>
  <c r="AL933" i="13"/>
  <c r="AK933" i="13"/>
  <c r="AJ933" i="13"/>
  <c r="AI933" i="13"/>
  <c r="AH933" i="13"/>
  <c r="AG933" i="13"/>
  <c r="AF933" i="13"/>
  <c r="AE933" i="13"/>
  <c r="BG932" i="13"/>
  <c r="BF932" i="13"/>
  <c r="BE932" i="13"/>
  <c r="BD932" i="13"/>
  <c r="BC932" i="13"/>
  <c r="BB932" i="13"/>
  <c r="BA932" i="13"/>
  <c r="AZ932" i="13"/>
  <c r="AY932" i="13"/>
  <c r="AX932" i="13"/>
  <c r="AW932" i="13"/>
  <c r="AV932" i="13"/>
  <c r="AU932" i="13"/>
  <c r="AT932" i="13"/>
  <c r="AS932" i="13"/>
  <c r="AR932" i="13"/>
  <c r="AQ932" i="13"/>
  <c r="AP932" i="13"/>
  <c r="AO932" i="13"/>
  <c r="BI932" i="13" s="1"/>
  <c r="AN932" i="13"/>
  <c r="AM932" i="13"/>
  <c r="AL932" i="13"/>
  <c r="AK932" i="13"/>
  <c r="AJ932" i="13"/>
  <c r="AI932" i="13"/>
  <c r="AH932" i="13"/>
  <c r="AG932" i="13"/>
  <c r="AF932" i="13"/>
  <c r="AE932" i="13"/>
  <c r="BG931" i="13"/>
  <c r="BF931" i="13"/>
  <c r="BE931" i="13"/>
  <c r="BD931" i="13"/>
  <c r="BC931" i="13"/>
  <c r="BB931" i="13"/>
  <c r="BA931" i="13"/>
  <c r="AZ931" i="13"/>
  <c r="AY931" i="13"/>
  <c r="AX931" i="13"/>
  <c r="AW931" i="13"/>
  <c r="AV931" i="13"/>
  <c r="AU931" i="13"/>
  <c r="AT931" i="13"/>
  <c r="AS931" i="13"/>
  <c r="AR931" i="13"/>
  <c r="AQ931" i="13"/>
  <c r="AP931" i="13"/>
  <c r="AO931" i="13"/>
  <c r="AN931" i="13"/>
  <c r="AM931" i="13"/>
  <c r="AL931" i="13"/>
  <c r="AK931" i="13"/>
  <c r="AJ931" i="13"/>
  <c r="AI931" i="13"/>
  <c r="AH931" i="13"/>
  <c r="AG931" i="13"/>
  <c r="AF931" i="13"/>
  <c r="AE931" i="13"/>
  <c r="BG930" i="13"/>
  <c r="BF930" i="13"/>
  <c r="BE930" i="13"/>
  <c r="BD930" i="13"/>
  <c r="BC930" i="13"/>
  <c r="BB930" i="13"/>
  <c r="BA930" i="13"/>
  <c r="AZ930" i="13"/>
  <c r="AY930" i="13"/>
  <c r="AX930" i="13"/>
  <c r="AW930" i="13"/>
  <c r="AV930" i="13"/>
  <c r="AU930" i="13"/>
  <c r="AT930" i="13"/>
  <c r="AS930" i="13"/>
  <c r="AR930" i="13"/>
  <c r="AQ930" i="13"/>
  <c r="AP930" i="13"/>
  <c r="AO930" i="13"/>
  <c r="AN930" i="13"/>
  <c r="AM930" i="13"/>
  <c r="AL930" i="13"/>
  <c r="AK930" i="13"/>
  <c r="AJ930" i="13"/>
  <c r="AI930" i="13"/>
  <c r="AH930" i="13"/>
  <c r="AG930" i="13"/>
  <c r="AF930" i="13"/>
  <c r="AE930" i="13"/>
  <c r="BG929" i="13"/>
  <c r="BF929" i="13"/>
  <c r="BE929" i="13"/>
  <c r="BD929" i="13"/>
  <c r="BC929" i="13"/>
  <c r="BB929" i="13"/>
  <c r="BA929" i="13"/>
  <c r="AZ929" i="13"/>
  <c r="AY929" i="13"/>
  <c r="AX929" i="13"/>
  <c r="AW929" i="13"/>
  <c r="AV929" i="13"/>
  <c r="AU929" i="13"/>
  <c r="AT929" i="13"/>
  <c r="AS929" i="13"/>
  <c r="AR929" i="13"/>
  <c r="AQ929" i="13"/>
  <c r="AP929" i="13"/>
  <c r="AO929" i="13"/>
  <c r="AN929" i="13"/>
  <c r="AM929" i="13"/>
  <c r="AL929" i="13"/>
  <c r="AK929" i="13"/>
  <c r="AJ929" i="13"/>
  <c r="AI929" i="13"/>
  <c r="AH929" i="13"/>
  <c r="AG929" i="13"/>
  <c r="AF929" i="13"/>
  <c r="AE929" i="13"/>
  <c r="BG928" i="13"/>
  <c r="BF928" i="13"/>
  <c r="BE928" i="13"/>
  <c r="BD928" i="13"/>
  <c r="BC928" i="13"/>
  <c r="BB928" i="13"/>
  <c r="BA928" i="13"/>
  <c r="AZ928" i="13"/>
  <c r="AY928" i="13"/>
  <c r="AX928" i="13"/>
  <c r="AW928" i="13"/>
  <c r="AV928" i="13"/>
  <c r="AU928" i="13"/>
  <c r="AT928" i="13"/>
  <c r="AS928" i="13"/>
  <c r="AR928" i="13"/>
  <c r="AQ928" i="13"/>
  <c r="AP928" i="13"/>
  <c r="AO928" i="13"/>
  <c r="AN928" i="13"/>
  <c r="AM928" i="13"/>
  <c r="AL928" i="13"/>
  <c r="AK928" i="13"/>
  <c r="AJ928" i="13"/>
  <c r="AI928" i="13"/>
  <c r="AH928" i="13"/>
  <c r="AG928" i="13"/>
  <c r="AF928" i="13"/>
  <c r="AE928" i="13"/>
  <c r="BG927" i="13"/>
  <c r="BF927" i="13"/>
  <c r="BE927" i="13"/>
  <c r="BD927" i="13"/>
  <c r="BC927" i="13"/>
  <c r="BB927" i="13"/>
  <c r="BA927" i="13"/>
  <c r="AZ927" i="13"/>
  <c r="AY927" i="13"/>
  <c r="AX927" i="13"/>
  <c r="AW927" i="13"/>
  <c r="AV927" i="13"/>
  <c r="AU927" i="13"/>
  <c r="AT927" i="13"/>
  <c r="AS927" i="13"/>
  <c r="AR927" i="13"/>
  <c r="AQ927" i="13"/>
  <c r="AP927" i="13"/>
  <c r="AO927" i="13"/>
  <c r="AN927" i="13"/>
  <c r="AM927" i="13"/>
  <c r="AL927" i="13"/>
  <c r="AK927" i="13"/>
  <c r="AJ927" i="13"/>
  <c r="AI927" i="13"/>
  <c r="AH927" i="13"/>
  <c r="AG927" i="13"/>
  <c r="AF927" i="13"/>
  <c r="AE927" i="13"/>
  <c r="BG926" i="13"/>
  <c r="BF926" i="13"/>
  <c r="BE926" i="13"/>
  <c r="BD926" i="13"/>
  <c r="BC926" i="13"/>
  <c r="BB926" i="13"/>
  <c r="BA926" i="13"/>
  <c r="AZ926" i="13"/>
  <c r="AY926" i="13"/>
  <c r="AX926" i="13"/>
  <c r="AW926" i="13"/>
  <c r="AV926" i="13"/>
  <c r="AU926" i="13"/>
  <c r="AT926" i="13"/>
  <c r="AS926" i="13"/>
  <c r="AR926" i="13"/>
  <c r="AQ926" i="13"/>
  <c r="AP926" i="13"/>
  <c r="AO926" i="13"/>
  <c r="AN926" i="13"/>
  <c r="AM926" i="13"/>
  <c r="AL926" i="13"/>
  <c r="AK926" i="13"/>
  <c r="AJ926" i="13"/>
  <c r="AI926" i="13"/>
  <c r="AH926" i="13"/>
  <c r="AG926" i="13"/>
  <c r="AF926" i="13"/>
  <c r="AE926" i="13"/>
  <c r="BG925" i="13"/>
  <c r="BF925" i="13"/>
  <c r="BE925" i="13"/>
  <c r="BD925" i="13"/>
  <c r="BC925" i="13"/>
  <c r="BB925" i="13"/>
  <c r="BA925" i="13"/>
  <c r="AZ925" i="13"/>
  <c r="AY925" i="13"/>
  <c r="AX925" i="13"/>
  <c r="AW925" i="13"/>
  <c r="AV925" i="13"/>
  <c r="AU925" i="13"/>
  <c r="AT925" i="13"/>
  <c r="AS925" i="13"/>
  <c r="AR925" i="13"/>
  <c r="AQ925" i="13"/>
  <c r="AP925" i="13"/>
  <c r="AO925" i="13"/>
  <c r="AN925" i="13"/>
  <c r="AM925" i="13"/>
  <c r="AL925" i="13"/>
  <c r="AK925" i="13"/>
  <c r="AJ925" i="13"/>
  <c r="AI925" i="13"/>
  <c r="AH925" i="13"/>
  <c r="AG925" i="13"/>
  <c r="AF925" i="13"/>
  <c r="AE925" i="13"/>
  <c r="BG924" i="13"/>
  <c r="BF924" i="13"/>
  <c r="BE924" i="13"/>
  <c r="BD924" i="13"/>
  <c r="BC924" i="13"/>
  <c r="BB924" i="13"/>
  <c r="BA924" i="13"/>
  <c r="AZ924" i="13"/>
  <c r="AY924" i="13"/>
  <c r="AX924" i="13"/>
  <c r="AW924" i="13"/>
  <c r="AV924" i="13"/>
  <c r="AU924" i="13"/>
  <c r="AT924" i="13"/>
  <c r="AS924" i="13"/>
  <c r="AR924" i="13"/>
  <c r="AQ924" i="13"/>
  <c r="AP924" i="13"/>
  <c r="AO924" i="13"/>
  <c r="AN924" i="13"/>
  <c r="AM924" i="13"/>
  <c r="AL924" i="13"/>
  <c r="AK924" i="13"/>
  <c r="AJ924" i="13"/>
  <c r="AI924" i="13"/>
  <c r="AH924" i="13"/>
  <c r="AG924" i="13"/>
  <c r="AF924" i="13"/>
  <c r="AE924" i="13"/>
  <c r="BG923" i="13"/>
  <c r="BF923" i="13"/>
  <c r="BE923" i="13"/>
  <c r="BD923" i="13"/>
  <c r="BC923" i="13"/>
  <c r="BB923" i="13"/>
  <c r="BA923" i="13"/>
  <c r="AZ923" i="13"/>
  <c r="AY923" i="13"/>
  <c r="AX923" i="13"/>
  <c r="AW923" i="13"/>
  <c r="AV923" i="13"/>
  <c r="AU923" i="13"/>
  <c r="AT923" i="13"/>
  <c r="AS923" i="13"/>
  <c r="AR923" i="13"/>
  <c r="AQ923" i="13"/>
  <c r="AP923" i="13"/>
  <c r="AO923" i="13"/>
  <c r="AN923" i="13"/>
  <c r="AM923" i="13"/>
  <c r="AL923" i="13"/>
  <c r="AK923" i="13"/>
  <c r="AJ923" i="13"/>
  <c r="AI923" i="13"/>
  <c r="AH923" i="13"/>
  <c r="AG923" i="13"/>
  <c r="AF923" i="13"/>
  <c r="AE923" i="13"/>
  <c r="BG922" i="13"/>
  <c r="BF922" i="13"/>
  <c r="BE922" i="13"/>
  <c r="BD922" i="13"/>
  <c r="BC922" i="13"/>
  <c r="BB922" i="13"/>
  <c r="BA922" i="13"/>
  <c r="AZ922" i="13"/>
  <c r="AY922" i="13"/>
  <c r="AX922" i="13"/>
  <c r="AW922" i="13"/>
  <c r="AV922" i="13"/>
  <c r="AU922" i="13"/>
  <c r="AT922" i="13"/>
  <c r="AS922" i="13"/>
  <c r="AR922" i="13"/>
  <c r="AQ922" i="13"/>
  <c r="AP922" i="13"/>
  <c r="AO922" i="13"/>
  <c r="AN922" i="13"/>
  <c r="AM922" i="13"/>
  <c r="AL922" i="13"/>
  <c r="AK922" i="13"/>
  <c r="AJ922" i="13"/>
  <c r="AI922" i="13"/>
  <c r="AH922" i="13"/>
  <c r="AG922" i="13"/>
  <c r="AF922" i="13"/>
  <c r="AE922" i="13"/>
  <c r="BG921" i="13"/>
  <c r="BF921" i="13"/>
  <c r="BE921" i="13"/>
  <c r="BD921" i="13"/>
  <c r="BC921" i="13"/>
  <c r="BB921" i="13"/>
  <c r="BA921" i="13"/>
  <c r="AZ921" i="13"/>
  <c r="AY921" i="13"/>
  <c r="AX921" i="13"/>
  <c r="AW921" i="13"/>
  <c r="AV921" i="13"/>
  <c r="AU921" i="13"/>
  <c r="AT921" i="13"/>
  <c r="AS921" i="13"/>
  <c r="AR921" i="13"/>
  <c r="AQ921" i="13"/>
  <c r="AP921" i="13"/>
  <c r="AO921" i="13"/>
  <c r="AN921" i="13"/>
  <c r="AM921" i="13"/>
  <c r="AL921" i="13"/>
  <c r="AK921" i="13"/>
  <c r="AJ921" i="13"/>
  <c r="AI921" i="13"/>
  <c r="AH921" i="13"/>
  <c r="AG921" i="13"/>
  <c r="AF921" i="13"/>
  <c r="AE921" i="13"/>
  <c r="BG920" i="13"/>
  <c r="BF920" i="13"/>
  <c r="BE920" i="13"/>
  <c r="BD920" i="13"/>
  <c r="BC920" i="13"/>
  <c r="BB920" i="13"/>
  <c r="BA920" i="13"/>
  <c r="AZ920" i="13"/>
  <c r="AY920" i="13"/>
  <c r="AX920" i="13"/>
  <c r="AW920" i="13"/>
  <c r="AV920" i="13"/>
  <c r="AU920" i="13"/>
  <c r="AT920" i="13"/>
  <c r="AS920" i="13"/>
  <c r="AR920" i="13"/>
  <c r="AQ920" i="13"/>
  <c r="AP920" i="13"/>
  <c r="AO920" i="13"/>
  <c r="BI920" i="13" s="1"/>
  <c r="AN920" i="13"/>
  <c r="AM920" i="13"/>
  <c r="AL920" i="13"/>
  <c r="AK920" i="13"/>
  <c r="AJ920" i="13"/>
  <c r="AI920" i="13"/>
  <c r="AH920" i="13"/>
  <c r="AG920" i="13"/>
  <c r="AF920" i="13"/>
  <c r="AE920" i="13"/>
  <c r="BG919" i="13"/>
  <c r="BF919" i="13"/>
  <c r="BE919" i="13"/>
  <c r="BD919" i="13"/>
  <c r="BC919" i="13"/>
  <c r="BB919" i="13"/>
  <c r="BA919" i="13"/>
  <c r="AZ919" i="13"/>
  <c r="AY919" i="13"/>
  <c r="AX919" i="13"/>
  <c r="AW919" i="13"/>
  <c r="AV919" i="13"/>
  <c r="AU919" i="13"/>
  <c r="AT919" i="13"/>
  <c r="AS919" i="13"/>
  <c r="AR919" i="13"/>
  <c r="AQ919" i="13"/>
  <c r="AP919" i="13"/>
  <c r="AO919" i="13"/>
  <c r="AN919" i="13"/>
  <c r="AM919" i="13"/>
  <c r="AL919" i="13"/>
  <c r="AK919" i="13"/>
  <c r="AJ919" i="13"/>
  <c r="AI919" i="13"/>
  <c r="AH919" i="13"/>
  <c r="AG919" i="13"/>
  <c r="AF919" i="13"/>
  <c r="AE919" i="13"/>
  <c r="BG918" i="13"/>
  <c r="BF918" i="13"/>
  <c r="BE918" i="13"/>
  <c r="BD918" i="13"/>
  <c r="BC918" i="13"/>
  <c r="BB918" i="13"/>
  <c r="BA918" i="13"/>
  <c r="AZ918" i="13"/>
  <c r="AY918" i="13"/>
  <c r="AX918" i="13"/>
  <c r="AW918" i="13"/>
  <c r="AV918" i="13"/>
  <c r="AU918" i="13"/>
  <c r="AT918" i="13"/>
  <c r="AS918" i="13"/>
  <c r="AR918" i="13"/>
  <c r="AQ918" i="13"/>
  <c r="AP918" i="13"/>
  <c r="AO918" i="13"/>
  <c r="AN918" i="13"/>
  <c r="AM918" i="13"/>
  <c r="AL918" i="13"/>
  <c r="AK918" i="13"/>
  <c r="AJ918" i="13"/>
  <c r="AI918" i="13"/>
  <c r="AH918" i="13"/>
  <c r="AG918" i="13"/>
  <c r="AF918" i="13"/>
  <c r="AE918" i="13"/>
  <c r="BG917" i="13"/>
  <c r="BF917" i="13"/>
  <c r="BE917" i="13"/>
  <c r="BD917" i="13"/>
  <c r="BC917" i="13"/>
  <c r="BB917" i="13"/>
  <c r="BA917" i="13"/>
  <c r="AZ917" i="13"/>
  <c r="AY917" i="13"/>
  <c r="AX917" i="13"/>
  <c r="AW917" i="13"/>
  <c r="AV917" i="13"/>
  <c r="AU917" i="13"/>
  <c r="AT917" i="13"/>
  <c r="AS917" i="13"/>
  <c r="AR917" i="13"/>
  <c r="AQ917" i="13"/>
  <c r="AP917" i="13"/>
  <c r="AO917" i="13"/>
  <c r="AN917" i="13"/>
  <c r="AM917" i="13"/>
  <c r="AL917" i="13"/>
  <c r="AK917" i="13"/>
  <c r="AJ917" i="13"/>
  <c r="AI917" i="13"/>
  <c r="AH917" i="13"/>
  <c r="AG917" i="13"/>
  <c r="AF917" i="13"/>
  <c r="AE917" i="13"/>
  <c r="BG916" i="13"/>
  <c r="BF916" i="13"/>
  <c r="BE916" i="13"/>
  <c r="BD916" i="13"/>
  <c r="BC916" i="13"/>
  <c r="BB916" i="13"/>
  <c r="BA916" i="13"/>
  <c r="AZ916" i="13"/>
  <c r="AY916" i="13"/>
  <c r="AX916" i="13"/>
  <c r="AW916" i="13"/>
  <c r="AV916" i="13"/>
  <c r="AU916" i="13"/>
  <c r="AT916" i="13"/>
  <c r="AS916" i="13"/>
  <c r="AR916" i="13"/>
  <c r="AQ916" i="13"/>
  <c r="AP916" i="13"/>
  <c r="AO916" i="13"/>
  <c r="BI916" i="13" s="1"/>
  <c r="AN916" i="13"/>
  <c r="AM916" i="13"/>
  <c r="AL916" i="13"/>
  <c r="AK916" i="13"/>
  <c r="AJ916" i="13"/>
  <c r="AI916" i="13"/>
  <c r="AH916" i="13"/>
  <c r="AG916" i="13"/>
  <c r="AF916" i="13"/>
  <c r="AE916" i="13"/>
  <c r="BG915" i="13"/>
  <c r="BF915" i="13"/>
  <c r="BE915" i="13"/>
  <c r="BD915" i="13"/>
  <c r="BC915" i="13"/>
  <c r="BB915" i="13"/>
  <c r="BA915" i="13"/>
  <c r="AZ915" i="13"/>
  <c r="AY915" i="13"/>
  <c r="AX915" i="13"/>
  <c r="AW915" i="13"/>
  <c r="AV915" i="13"/>
  <c r="AU915" i="13"/>
  <c r="AT915" i="13"/>
  <c r="AS915" i="13"/>
  <c r="AR915" i="13"/>
  <c r="AQ915" i="13"/>
  <c r="AP915" i="13"/>
  <c r="AO915" i="13"/>
  <c r="AN915" i="13"/>
  <c r="AM915" i="13"/>
  <c r="AL915" i="13"/>
  <c r="AK915" i="13"/>
  <c r="AJ915" i="13"/>
  <c r="AI915" i="13"/>
  <c r="AH915" i="13"/>
  <c r="AG915" i="13"/>
  <c r="AF915" i="13"/>
  <c r="AE915" i="13"/>
  <c r="BG914" i="13"/>
  <c r="BF914" i="13"/>
  <c r="BE914" i="13"/>
  <c r="BD914" i="13"/>
  <c r="BC914" i="13"/>
  <c r="BB914" i="13"/>
  <c r="BA914" i="13"/>
  <c r="AZ914" i="13"/>
  <c r="AY914" i="13"/>
  <c r="AX914" i="13"/>
  <c r="AW914" i="13"/>
  <c r="AV914" i="13"/>
  <c r="AU914" i="13"/>
  <c r="AT914" i="13"/>
  <c r="AS914" i="13"/>
  <c r="AR914" i="13"/>
  <c r="AQ914" i="13"/>
  <c r="AP914" i="13"/>
  <c r="AO914" i="13"/>
  <c r="AN914" i="13"/>
  <c r="AM914" i="13"/>
  <c r="AL914" i="13"/>
  <c r="AK914" i="13"/>
  <c r="AJ914" i="13"/>
  <c r="AI914" i="13"/>
  <c r="AH914" i="13"/>
  <c r="AG914" i="13"/>
  <c r="AF914" i="13"/>
  <c r="AE914" i="13"/>
  <c r="BG913" i="13"/>
  <c r="BF913" i="13"/>
  <c r="BE913" i="13"/>
  <c r="BD913" i="13"/>
  <c r="BC913" i="13"/>
  <c r="BB913" i="13"/>
  <c r="BA913" i="13"/>
  <c r="AZ913" i="13"/>
  <c r="AY913" i="13"/>
  <c r="AX913" i="13"/>
  <c r="AW913" i="13"/>
  <c r="AV913" i="13"/>
  <c r="AU913" i="13"/>
  <c r="AT913" i="13"/>
  <c r="AS913" i="13"/>
  <c r="AR913" i="13"/>
  <c r="AQ913" i="13"/>
  <c r="AP913" i="13"/>
  <c r="AO913" i="13"/>
  <c r="AN913" i="13"/>
  <c r="AM913" i="13"/>
  <c r="AL913" i="13"/>
  <c r="AK913" i="13"/>
  <c r="AJ913" i="13"/>
  <c r="AI913" i="13"/>
  <c r="AH913" i="13"/>
  <c r="AG913" i="13"/>
  <c r="AF913" i="13"/>
  <c r="AE913" i="13"/>
  <c r="BG912" i="13"/>
  <c r="BF912" i="13"/>
  <c r="BE912" i="13"/>
  <c r="BD912" i="13"/>
  <c r="BC912" i="13"/>
  <c r="BB912" i="13"/>
  <c r="BA912" i="13"/>
  <c r="AZ912" i="13"/>
  <c r="AY912" i="13"/>
  <c r="AX912" i="13"/>
  <c r="AW912" i="13"/>
  <c r="AV912" i="13"/>
  <c r="AU912" i="13"/>
  <c r="AT912" i="13"/>
  <c r="AS912" i="13"/>
  <c r="AR912" i="13"/>
  <c r="AQ912" i="13"/>
  <c r="AP912" i="13"/>
  <c r="AO912" i="13"/>
  <c r="AN912" i="13"/>
  <c r="AM912" i="13"/>
  <c r="AL912" i="13"/>
  <c r="AK912" i="13"/>
  <c r="AJ912" i="13"/>
  <c r="AI912" i="13"/>
  <c r="AH912" i="13"/>
  <c r="AG912" i="13"/>
  <c r="AF912" i="13"/>
  <c r="AE912" i="13"/>
  <c r="BG911" i="13"/>
  <c r="BF911" i="13"/>
  <c r="BE911" i="13"/>
  <c r="BD911" i="13"/>
  <c r="BC911" i="13"/>
  <c r="BB911" i="13"/>
  <c r="BA911" i="13"/>
  <c r="AZ911" i="13"/>
  <c r="AY911" i="13"/>
  <c r="AX911" i="13"/>
  <c r="AW911" i="13"/>
  <c r="AV911" i="13"/>
  <c r="AU911" i="13"/>
  <c r="AT911" i="13"/>
  <c r="AS911" i="13"/>
  <c r="AR911" i="13"/>
  <c r="AQ911" i="13"/>
  <c r="AP911" i="13"/>
  <c r="AO911" i="13"/>
  <c r="AN911" i="13"/>
  <c r="AM911" i="13"/>
  <c r="AL911" i="13"/>
  <c r="AK911" i="13"/>
  <c r="AJ911" i="13"/>
  <c r="AI911" i="13"/>
  <c r="AH911" i="13"/>
  <c r="AG911" i="13"/>
  <c r="AF911" i="13"/>
  <c r="AE911" i="13"/>
  <c r="BG910" i="13"/>
  <c r="BF910" i="13"/>
  <c r="BE910" i="13"/>
  <c r="BD910" i="13"/>
  <c r="BC910" i="13"/>
  <c r="BB910" i="13"/>
  <c r="BA910" i="13"/>
  <c r="AZ910" i="13"/>
  <c r="AY910" i="13"/>
  <c r="AX910" i="13"/>
  <c r="AW910" i="13"/>
  <c r="AV910" i="13"/>
  <c r="AU910" i="13"/>
  <c r="AT910" i="13"/>
  <c r="AS910" i="13"/>
  <c r="AR910" i="13"/>
  <c r="AQ910" i="13"/>
  <c r="AP910" i="13"/>
  <c r="AO910" i="13"/>
  <c r="AN910" i="13"/>
  <c r="AM910" i="13"/>
  <c r="AL910" i="13"/>
  <c r="AK910" i="13"/>
  <c r="AJ910" i="13"/>
  <c r="AI910" i="13"/>
  <c r="AH910" i="13"/>
  <c r="AG910" i="13"/>
  <c r="AF910" i="13"/>
  <c r="AE910" i="13"/>
  <c r="BG909" i="13"/>
  <c r="BF909" i="13"/>
  <c r="BE909" i="13"/>
  <c r="BD909" i="13"/>
  <c r="BC909" i="13"/>
  <c r="BB909" i="13"/>
  <c r="BA909" i="13"/>
  <c r="AZ909" i="13"/>
  <c r="AY909" i="13"/>
  <c r="AX909" i="13"/>
  <c r="AW909" i="13"/>
  <c r="AV909" i="13"/>
  <c r="AU909" i="13"/>
  <c r="AT909" i="13"/>
  <c r="AS909" i="13"/>
  <c r="AR909" i="13"/>
  <c r="AQ909" i="13"/>
  <c r="AP909" i="13"/>
  <c r="AO909" i="13"/>
  <c r="AN909" i="13"/>
  <c r="AM909" i="13"/>
  <c r="AL909" i="13"/>
  <c r="AK909" i="13"/>
  <c r="AJ909" i="13"/>
  <c r="AI909" i="13"/>
  <c r="AH909" i="13"/>
  <c r="AG909" i="13"/>
  <c r="AF909" i="13"/>
  <c r="AE909" i="13"/>
  <c r="BG908" i="13"/>
  <c r="BF908" i="13"/>
  <c r="BE908" i="13"/>
  <c r="BD908" i="13"/>
  <c r="BC908" i="13"/>
  <c r="BB908" i="13"/>
  <c r="BA908" i="13"/>
  <c r="AZ908" i="13"/>
  <c r="AY908" i="13"/>
  <c r="AX908" i="13"/>
  <c r="AW908" i="13"/>
  <c r="AV908" i="13"/>
  <c r="AU908" i="13"/>
  <c r="AT908" i="13"/>
  <c r="AS908" i="13"/>
  <c r="AR908" i="13"/>
  <c r="AQ908" i="13"/>
  <c r="AP908" i="13"/>
  <c r="AO908" i="13"/>
  <c r="AN908" i="13"/>
  <c r="AM908" i="13"/>
  <c r="AL908" i="13"/>
  <c r="AK908" i="13"/>
  <c r="AJ908" i="13"/>
  <c r="AI908" i="13"/>
  <c r="AH908" i="13"/>
  <c r="AG908" i="13"/>
  <c r="AF908" i="13"/>
  <c r="AE908" i="13"/>
  <c r="BG907" i="13"/>
  <c r="BF907" i="13"/>
  <c r="BE907" i="13"/>
  <c r="BD907" i="13"/>
  <c r="BC907" i="13"/>
  <c r="BB907" i="13"/>
  <c r="BA907" i="13"/>
  <c r="AZ907" i="13"/>
  <c r="AY907" i="13"/>
  <c r="AX907" i="13"/>
  <c r="AW907" i="13"/>
  <c r="AV907" i="13"/>
  <c r="AU907" i="13"/>
  <c r="AT907" i="13"/>
  <c r="AS907" i="13"/>
  <c r="AR907" i="13"/>
  <c r="AQ907" i="13"/>
  <c r="AP907" i="13"/>
  <c r="AO907" i="13"/>
  <c r="AN907" i="13"/>
  <c r="AM907" i="13"/>
  <c r="AL907" i="13"/>
  <c r="AK907" i="13"/>
  <c r="AJ907" i="13"/>
  <c r="AI907" i="13"/>
  <c r="AH907" i="13"/>
  <c r="AG907" i="13"/>
  <c r="AF907" i="13"/>
  <c r="AE907" i="13"/>
  <c r="BG906" i="13"/>
  <c r="BF906" i="13"/>
  <c r="BE906" i="13"/>
  <c r="BD906" i="13"/>
  <c r="BC906" i="13"/>
  <c r="BB906" i="13"/>
  <c r="BA906" i="13"/>
  <c r="AZ906" i="13"/>
  <c r="AY906" i="13"/>
  <c r="AX906" i="13"/>
  <c r="AW906" i="13"/>
  <c r="AV906" i="13"/>
  <c r="AU906" i="13"/>
  <c r="AT906" i="13"/>
  <c r="AS906" i="13"/>
  <c r="AR906" i="13"/>
  <c r="AQ906" i="13"/>
  <c r="AP906" i="13"/>
  <c r="AO906" i="13"/>
  <c r="AN906" i="13"/>
  <c r="AM906" i="13"/>
  <c r="AL906" i="13"/>
  <c r="AK906" i="13"/>
  <c r="AJ906" i="13"/>
  <c r="AI906" i="13"/>
  <c r="AH906" i="13"/>
  <c r="AG906" i="13"/>
  <c r="AF906" i="13"/>
  <c r="AE906" i="13"/>
  <c r="BG905" i="13"/>
  <c r="BF905" i="13"/>
  <c r="BE905" i="13"/>
  <c r="BD905" i="13"/>
  <c r="BC905" i="13"/>
  <c r="BB905" i="13"/>
  <c r="BA905" i="13"/>
  <c r="AZ905" i="13"/>
  <c r="AY905" i="13"/>
  <c r="AX905" i="13"/>
  <c r="AW905" i="13"/>
  <c r="AV905" i="13"/>
  <c r="AU905" i="13"/>
  <c r="AT905" i="13"/>
  <c r="AS905" i="13"/>
  <c r="AR905" i="13"/>
  <c r="AQ905" i="13"/>
  <c r="AP905" i="13"/>
  <c r="AO905" i="13"/>
  <c r="AN905" i="13"/>
  <c r="AM905" i="13"/>
  <c r="AL905" i="13"/>
  <c r="AK905" i="13"/>
  <c r="AJ905" i="13"/>
  <c r="AI905" i="13"/>
  <c r="AH905" i="13"/>
  <c r="AG905" i="13"/>
  <c r="AF905" i="13"/>
  <c r="AE905" i="13"/>
  <c r="BG904" i="13"/>
  <c r="BF904" i="13"/>
  <c r="BE904" i="13"/>
  <c r="BD904" i="13"/>
  <c r="BC904" i="13"/>
  <c r="BB904" i="13"/>
  <c r="BA904" i="13"/>
  <c r="AZ904" i="13"/>
  <c r="AY904" i="13"/>
  <c r="AX904" i="13"/>
  <c r="AW904" i="13"/>
  <c r="AV904" i="13"/>
  <c r="AU904" i="13"/>
  <c r="AT904" i="13"/>
  <c r="AS904" i="13"/>
  <c r="AR904" i="13"/>
  <c r="AQ904" i="13"/>
  <c r="AP904" i="13"/>
  <c r="AO904" i="13"/>
  <c r="AN904" i="13"/>
  <c r="AM904" i="13"/>
  <c r="AL904" i="13"/>
  <c r="AK904" i="13"/>
  <c r="AJ904" i="13"/>
  <c r="AI904" i="13"/>
  <c r="AH904" i="13"/>
  <c r="AG904" i="13"/>
  <c r="AF904" i="13"/>
  <c r="AE904" i="13"/>
  <c r="BG903" i="13"/>
  <c r="BF903" i="13"/>
  <c r="BE903" i="13"/>
  <c r="BD903" i="13"/>
  <c r="BC903" i="13"/>
  <c r="BB903" i="13"/>
  <c r="BA903" i="13"/>
  <c r="AZ903" i="13"/>
  <c r="AY903" i="13"/>
  <c r="AX903" i="13"/>
  <c r="AW903" i="13"/>
  <c r="AV903" i="13"/>
  <c r="AU903" i="13"/>
  <c r="AT903" i="13"/>
  <c r="AS903" i="13"/>
  <c r="AR903" i="13"/>
  <c r="AQ903" i="13"/>
  <c r="AP903" i="13"/>
  <c r="AO903" i="13"/>
  <c r="AN903" i="13"/>
  <c r="AM903" i="13"/>
  <c r="AL903" i="13"/>
  <c r="AK903" i="13"/>
  <c r="AJ903" i="13"/>
  <c r="AI903" i="13"/>
  <c r="AH903" i="13"/>
  <c r="AG903" i="13"/>
  <c r="AF903" i="13"/>
  <c r="AE903" i="13"/>
  <c r="BG902" i="13"/>
  <c r="BF902" i="13"/>
  <c r="BE902" i="13"/>
  <c r="BD902" i="13"/>
  <c r="BC902" i="13"/>
  <c r="BB902" i="13"/>
  <c r="BA902" i="13"/>
  <c r="AZ902" i="13"/>
  <c r="AY902" i="13"/>
  <c r="AX902" i="13"/>
  <c r="AW902" i="13"/>
  <c r="AV902" i="13"/>
  <c r="AU902" i="13"/>
  <c r="AT902" i="13"/>
  <c r="AS902" i="13"/>
  <c r="AR902" i="13"/>
  <c r="AQ902" i="13"/>
  <c r="AP902" i="13"/>
  <c r="AO902" i="13"/>
  <c r="AN902" i="13"/>
  <c r="AM902" i="13"/>
  <c r="AL902" i="13"/>
  <c r="AK902" i="13"/>
  <c r="AJ902" i="13"/>
  <c r="AI902" i="13"/>
  <c r="AH902" i="13"/>
  <c r="AG902" i="13"/>
  <c r="AF902" i="13"/>
  <c r="AE902" i="13"/>
  <c r="BG901" i="13"/>
  <c r="BF901" i="13"/>
  <c r="BE901" i="13"/>
  <c r="BD901" i="13"/>
  <c r="BC901" i="13"/>
  <c r="BB901" i="13"/>
  <c r="BA901" i="13"/>
  <c r="AZ901" i="13"/>
  <c r="AY901" i="13"/>
  <c r="AX901" i="13"/>
  <c r="AW901" i="13"/>
  <c r="AV901" i="13"/>
  <c r="AU901" i="13"/>
  <c r="AT901" i="13"/>
  <c r="AS901" i="13"/>
  <c r="AR901" i="13"/>
  <c r="AQ901" i="13"/>
  <c r="AP901" i="13"/>
  <c r="AO901" i="13"/>
  <c r="AN901" i="13"/>
  <c r="AM901" i="13"/>
  <c r="AL901" i="13"/>
  <c r="AK901" i="13"/>
  <c r="AJ901" i="13"/>
  <c r="AI901" i="13"/>
  <c r="AH901" i="13"/>
  <c r="AG901" i="13"/>
  <c r="AF901" i="13"/>
  <c r="AE901" i="13"/>
  <c r="BG900" i="13"/>
  <c r="BF900" i="13"/>
  <c r="BE900" i="13"/>
  <c r="BD900" i="13"/>
  <c r="BC900" i="13"/>
  <c r="BB900" i="13"/>
  <c r="BA900" i="13"/>
  <c r="AZ900" i="13"/>
  <c r="AY900" i="13"/>
  <c r="AX900" i="13"/>
  <c r="AW900" i="13"/>
  <c r="AV900" i="13"/>
  <c r="AU900" i="13"/>
  <c r="AT900" i="13"/>
  <c r="AS900" i="13"/>
  <c r="AR900" i="13"/>
  <c r="AQ900" i="13"/>
  <c r="AP900" i="13"/>
  <c r="AO900" i="13"/>
  <c r="BI900" i="13" s="1"/>
  <c r="AN900" i="13"/>
  <c r="AM900" i="13"/>
  <c r="AL900" i="13"/>
  <c r="AK900" i="13"/>
  <c r="AJ900" i="13"/>
  <c r="AI900" i="13"/>
  <c r="AH900" i="13"/>
  <c r="AG900" i="13"/>
  <c r="AF900" i="13"/>
  <c r="AE900" i="13"/>
  <c r="BG899" i="13"/>
  <c r="BF899" i="13"/>
  <c r="BE899" i="13"/>
  <c r="BD899" i="13"/>
  <c r="BC899" i="13"/>
  <c r="BB899" i="13"/>
  <c r="BA899" i="13"/>
  <c r="AZ899" i="13"/>
  <c r="AY899" i="13"/>
  <c r="AX899" i="13"/>
  <c r="AW899" i="13"/>
  <c r="AV899" i="13"/>
  <c r="AU899" i="13"/>
  <c r="AT899" i="13"/>
  <c r="AS899" i="13"/>
  <c r="AR899" i="13"/>
  <c r="AQ899" i="13"/>
  <c r="AP899" i="13"/>
  <c r="AO899" i="13"/>
  <c r="AN899" i="13"/>
  <c r="AM899" i="13"/>
  <c r="AL899" i="13"/>
  <c r="AK899" i="13"/>
  <c r="AJ899" i="13"/>
  <c r="AI899" i="13"/>
  <c r="AH899" i="13"/>
  <c r="AG899" i="13"/>
  <c r="AF899" i="13"/>
  <c r="AE899" i="13"/>
  <c r="BG898" i="13"/>
  <c r="BF898" i="13"/>
  <c r="BE898" i="13"/>
  <c r="BD898" i="13"/>
  <c r="BC898" i="13"/>
  <c r="BB898" i="13"/>
  <c r="BA898" i="13"/>
  <c r="AZ898" i="13"/>
  <c r="AY898" i="13"/>
  <c r="AX898" i="13"/>
  <c r="AW898" i="13"/>
  <c r="AV898" i="13"/>
  <c r="AU898" i="13"/>
  <c r="AT898" i="13"/>
  <c r="AS898" i="13"/>
  <c r="AR898" i="13"/>
  <c r="AQ898" i="13"/>
  <c r="AP898" i="13"/>
  <c r="AO898" i="13"/>
  <c r="AN898" i="13"/>
  <c r="AM898" i="13"/>
  <c r="AL898" i="13"/>
  <c r="AK898" i="13"/>
  <c r="AJ898" i="13"/>
  <c r="AI898" i="13"/>
  <c r="AH898" i="13"/>
  <c r="AG898" i="13"/>
  <c r="AF898" i="13"/>
  <c r="AE898" i="13"/>
  <c r="BG897" i="13"/>
  <c r="BF897" i="13"/>
  <c r="BE897" i="13"/>
  <c r="BD897" i="13"/>
  <c r="BC897" i="13"/>
  <c r="BB897" i="13"/>
  <c r="BA897" i="13"/>
  <c r="AZ897" i="13"/>
  <c r="AY897" i="13"/>
  <c r="AX897" i="13"/>
  <c r="AW897" i="13"/>
  <c r="AV897" i="13"/>
  <c r="AU897" i="13"/>
  <c r="AT897" i="13"/>
  <c r="AS897" i="13"/>
  <c r="AR897" i="13"/>
  <c r="AQ897" i="13"/>
  <c r="AP897" i="13"/>
  <c r="AO897" i="13"/>
  <c r="AN897" i="13"/>
  <c r="AM897" i="13"/>
  <c r="AL897" i="13"/>
  <c r="AK897" i="13"/>
  <c r="AJ897" i="13"/>
  <c r="AI897" i="13"/>
  <c r="AH897" i="13"/>
  <c r="AG897" i="13"/>
  <c r="AF897" i="13"/>
  <c r="AE897" i="13"/>
  <c r="BG896" i="13"/>
  <c r="BF896" i="13"/>
  <c r="BE896" i="13"/>
  <c r="BD896" i="13"/>
  <c r="BC896" i="13"/>
  <c r="BB896" i="13"/>
  <c r="BA896" i="13"/>
  <c r="AZ896" i="13"/>
  <c r="AY896" i="13"/>
  <c r="AX896" i="13"/>
  <c r="AW896" i="13"/>
  <c r="AV896" i="13"/>
  <c r="AU896" i="13"/>
  <c r="AT896" i="13"/>
  <c r="AS896" i="13"/>
  <c r="AR896" i="13"/>
  <c r="AQ896" i="13"/>
  <c r="AP896" i="13"/>
  <c r="AO896" i="13"/>
  <c r="AN896" i="13"/>
  <c r="AM896" i="13"/>
  <c r="AL896" i="13"/>
  <c r="AK896" i="13"/>
  <c r="AJ896" i="13"/>
  <c r="AI896" i="13"/>
  <c r="AH896" i="13"/>
  <c r="AG896" i="13"/>
  <c r="AF896" i="13"/>
  <c r="AE896" i="13"/>
  <c r="BG895" i="13"/>
  <c r="BF895" i="13"/>
  <c r="BE895" i="13"/>
  <c r="BD895" i="13"/>
  <c r="BC895" i="13"/>
  <c r="BB895" i="13"/>
  <c r="BA895" i="13"/>
  <c r="AZ895" i="13"/>
  <c r="AY895" i="13"/>
  <c r="AX895" i="13"/>
  <c r="AW895" i="13"/>
  <c r="AV895" i="13"/>
  <c r="AU895" i="13"/>
  <c r="AT895" i="13"/>
  <c r="AS895" i="13"/>
  <c r="AR895" i="13"/>
  <c r="AQ895" i="13"/>
  <c r="AP895" i="13"/>
  <c r="AO895" i="13"/>
  <c r="AN895" i="13"/>
  <c r="AM895" i="13"/>
  <c r="AL895" i="13"/>
  <c r="AK895" i="13"/>
  <c r="AJ895" i="13"/>
  <c r="AI895" i="13"/>
  <c r="AH895" i="13"/>
  <c r="AG895" i="13"/>
  <c r="AF895" i="13"/>
  <c r="AE895" i="13"/>
  <c r="BG894" i="13"/>
  <c r="BF894" i="13"/>
  <c r="BE894" i="13"/>
  <c r="BD894" i="13"/>
  <c r="BC894" i="13"/>
  <c r="BB894" i="13"/>
  <c r="BA894" i="13"/>
  <c r="AZ894" i="13"/>
  <c r="AY894" i="13"/>
  <c r="AX894" i="13"/>
  <c r="AW894" i="13"/>
  <c r="AV894" i="13"/>
  <c r="AU894" i="13"/>
  <c r="AT894" i="13"/>
  <c r="AS894" i="13"/>
  <c r="AR894" i="13"/>
  <c r="AQ894" i="13"/>
  <c r="AP894" i="13"/>
  <c r="AO894" i="13"/>
  <c r="AN894" i="13"/>
  <c r="AM894" i="13"/>
  <c r="AL894" i="13"/>
  <c r="AK894" i="13"/>
  <c r="AJ894" i="13"/>
  <c r="AI894" i="13"/>
  <c r="AH894" i="13"/>
  <c r="AG894" i="13"/>
  <c r="AF894" i="13"/>
  <c r="AE894" i="13"/>
  <c r="BG893" i="13"/>
  <c r="BF893" i="13"/>
  <c r="BE893" i="13"/>
  <c r="BD893" i="13"/>
  <c r="BC893" i="13"/>
  <c r="BB893" i="13"/>
  <c r="BA893" i="13"/>
  <c r="AZ893" i="13"/>
  <c r="AY893" i="13"/>
  <c r="AX893" i="13"/>
  <c r="AW893" i="13"/>
  <c r="AV893" i="13"/>
  <c r="AU893" i="13"/>
  <c r="AT893" i="13"/>
  <c r="AS893" i="13"/>
  <c r="AR893" i="13"/>
  <c r="AQ893" i="13"/>
  <c r="AP893" i="13"/>
  <c r="AO893" i="13"/>
  <c r="AN893" i="13"/>
  <c r="AM893" i="13"/>
  <c r="AL893" i="13"/>
  <c r="AK893" i="13"/>
  <c r="AJ893" i="13"/>
  <c r="AI893" i="13"/>
  <c r="AH893" i="13"/>
  <c r="AG893" i="13"/>
  <c r="AF893" i="13"/>
  <c r="AE893" i="13"/>
  <c r="BG892" i="13"/>
  <c r="BF892" i="13"/>
  <c r="BE892" i="13"/>
  <c r="BD892" i="13"/>
  <c r="BC892" i="13"/>
  <c r="BB892" i="13"/>
  <c r="BA892" i="13"/>
  <c r="AZ892" i="13"/>
  <c r="AY892" i="13"/>
  <c r="AX892" i="13"/>
  <c r="AW892" i="13"/>
  <c r="AV892" i="13"/>
  <c r="AU892" i="13"/>
  <c r="AT892" i="13"/>
  <c r="AS892" i="13"/>
  <c r="AR892" i="13"/>
  <c r="AQ892" i="13"/>
  <c r="AP892" i="13"/>
  <c r="AO892" i="13"/>
  <c r="AN892" i="13"/>
  <c r="AM892" i="13"/>
  <c r="AL892" i="13"/>
  <c r="AK892" i="13"/>
  <c r="AJ892" i="13"/>
  <c r="AI892" i="13"/>
  <c r="AH892" i="13"/>
  <c r="AG892" i="13"/>
  <c r="AF892" i="13"/>
  <c r="AE892" i="13"/>
  <c r="BG891" i="13"/>
  <c r="BF891" i="13"/>
  <c r="BE891" i="13"/>
  <c r="BD891" i="13"/>
  <c r="BC891" i="13"/>
  <c r="BB891" i="13"/>
  <c r="BA891" i="13"/>
  <c r="AZ891" i="13"/>
  <c r="AY891" i="13"/>
  <c r="AX891" i="13"/>
  <c r="AW891" i="13"/>
  <c r="AV891" i="13"/>
  <c r="AU891" i="13"/>
  <c r="AT891" i="13"/>
  <c r="AS891" i="13"/>
  <c r="AR891" i="13"/>
  <c r="AQ891" i="13"/>
  <c r="AP891" i="13"/>
  <c r="AO891" i="13"/>
  <c r="AN891" i="13"/>
  <c r="AM891" i="13"/>
  <c r="AL891" i="13"/>
  <c r="AK891" i="13"/>
  <c r="AJ891" i="13"/>
  <c r="AI891" i="13"/>
  <c r="AH891" i="13"/>
  <c r="AG891" i="13"/>
  <c r="AF891" i="13"/>
  <c r="AE891" i="13"/>
  <c r="BG890" i="13"/>
  <c r="BF890" i="13"/>
  <c r="BE890" i="13"/>
  <c r="BD890" i="13"/>
  <c r="BC890" i="13"/>
  <c r="BB890" i="13"/>
  <c r="BA890" i="13"/>
  <c r="AZ890" i="13"/>
  <c r="AY890" i="13"/>
  <c r="AX890" i="13"/>
  <c r="AW890" i="13"/>
  <c r="AV890" i="13"/>
  <c r="AU890" i="13"/>
  <c r="AT890" i="13"/>
  <c r="AS890" i="13"/>
  <c r="AR890" i="13"/>
  <c r="AQ890" i="13"/>
  <c r="AP890" i="13"/>
  <c r="AO890" i="13"/>
  <c r="BI890" i="13" s="1"/>
  <c r="AN890" i="13"/>
  <c r="AM890" i="13"/>
  <c r="AL890" i="13"/>
  <c r="AK890" i="13"/>
  <c r="AJ890" i="13"/>
  <c r="AI890" i="13"/>
  <c r="AH890" i="13"/>
  <c r="AG890" i="13"/>
  <c r="AF890" i="13"/>
  <c r="AE890" i="13"/>
  <c r="BG889" i="13"/>
  <c r="BF889" i="13"/>
  <c r="BE889" i="13"/>
  <c r="BD889" i="13"/>
  <c r="BC889" i="13"/>
  <c r="BB889" i="13"/>
  <c r="BA889" i="13"/>
  <c r="AZ889" i="13"/>
  <c r="AY889" i="13"/>
  <c r="AX889" i="13"/>
  <c r="AW889" i="13"/>
  <c r="AV889" i="13"/>
  <c r="AU889" i="13"/>
  <c r="AT889" i="13"/>
  <c r="AS889" i="13"/>
  <c r="AR889" i="13"/>
  <c r="AQ889" i="13"/>
  <c r="AP889" i="13"/>
  <c r="AO889" i="13"/>
  <c r="AN889" i="13"/>
  <c r="AM889" i="13"/>
  <c r="AL889" i="13"/>
  <c r="AK889" i="13"/>
  <c r="AJ889" i="13"/>
  <c r="AI889" i="13"/>
  <c r="AH889" i="13"/>
  <c r="AG889" i="13"/>
  <c r="AF889" i="13"/>
  <c r="AE889" i="13"/>
  <c r="BG888" i="13"/>
  <c r="BF888" i="13"/>
  <c r="BE888" i="13"/>
  <c r="BD888" i="13"/>
  <c r="BC888" i="13"/>
  <c r="BB888" i="13"/>
  <c r="BA888" i="13"/>
  <c r="AZ888" i="13"/>
  <c r="AY888" i="13"/>
  <c r="BL888" i="13" s="1"/>
  <c r="AX888" i="13"/>
  <c r="AW888" i="13"/>
  <c r="AV888" i="13"/>
  <c r="AU888" i="13"/>
  <c r="AT888" i="13"/>
  <c r="AS888" i="13"/>
  <c r="AR888" i="13"/>
  <c r="AQ888" i="13"/>
  <c r="AP888" i="13"/>
  <c r="AO888" i="13"/>
  <c r="AN888" i="13"/>
  <c r="AM888" i="13"/>
  <c r="AL888" i="13"/>
  <c r="AK888" i="13"/>
  <c r="AJ888" i="13"/>
  <c r="AI888" i="13"/>
  <c r="AH888" i="13"/>
  <c r="AG888" i="13"/>
  <c r="AF888" i="13"/>
  <c r="AE888" i="13"/>
  <c r="BG887" i="13"/>
  <c r="BF887" i="13"/>
  <c r="BE887" i="13"/>
  <c r="BD887" i="13"/>
  <c r="BC887" i="13"/>
  <c r="BB887" i="13"/>
  <c r="BA887" i="13"/>
  <c r="AZ887" i="13"/>
  <c r="AY887" i="13"/>
  <c r="AX887" i="13"/>
  <c r="AW887" i="13"/>
  <c r="AV887" i="13"/>
  <c r="AU887" i="13"/>
  <c r="AT887" i="13"/>
  <c r="AS887" i="13"/>
  <c r="AR887" i="13"/>
  <c r="AQ887" i="13"/>
  <c r="AP887" i="13"/>
  <c r="AO887" i="13"/>
  <c r="AN887" i="13"/>
  <c r="AM887" i="13"/>
  <c r="AL887" i="13"/>
  <c r="AK887" i="13"/>
  <c r="AJ887" i="13"/>
  <c r="BM887" i="13" s="1"/>
  <c r="AI887" i="13"/>
  <c r="AH887" i="13"/>
  <c r="AG887" i="13"/>
  <c r="AF887" i="13"/>
  <c r="AE887" i="13"/>
  <c r="BG886" i="13"/>
  <c r="BF886" i="13"/>
  <c r="BE886" i="13"/>
  <c r="BD886" i="13"/>
  <c r="BC886" i="13"/>
  <c r="BB886" i="13"/>
  <c r="BA886" i="13"/>
  <c r="AZ886" i="13"/>
  <c r="AY886" i="13"/>
  <c r="AX886" i="13"/>
  <c r="AW886" i="13"/>
  <c r="AV886" i="13"/>
  <c r="AU886" i="13"/>
  <c r="AT886" i="13"/>
  <c r="AS886" i="13"/>
  <c r="AR886" i="13"/>
  <c r="AQ886" i="13"/>
  <c r="AP886" i="13"/>
  <c r="AO886" i="13"/>
  <c r="BI886" i="13" s="1"/>
  <c r="AN886" i="13"/>
  <c r="AM886" i="13"/>
  <c r="AL886" i="13"/>
  <c r="AK886" i="13"/>
  <c r="AJ886" i="13"/>
  <c r="AI886" i="13"/>
  <c r="AH886" i="13"/>
  <c r="AG886" i="13"/>
  <c r="AF886" i="13"/>
  <c r="AE886" i="13"/>
  <c r="BG885" i="13"/>
  <c r="BF885" i="13"/>
  <c r="BE885" i="13"/>
  <c r="BD885" i="13"/>
  <c r="BC885" i="13"/>
  <c r="BB885" i="13"/>
  <c r="BA885" i="13"/>
  <c r="AZ885" i="13"/>
  <c r="AY885" i="13"/>
  <c r="AX885" i="13"/>
  <c r="AW885" i="13"/>
  <c r="AV885" i="13"/>
  <c r="AU885" i="13"/>
  <c r="AT885" i="13"/>
  <c r="AS885" i="13"/>
  <c r="AR885" i="13"/>
  <c r="AQ885" i="13"/>
  <c r="AP885" i="13"/>
  <c r="AO885" i="13"/>
  <c r="AN885" i="13"/>
  <c r="AM885" i="13"/>
  <c r="AL885" i="13"/>
  <c r="AK885" i="13"/>
  <c r="AJ885" i="13"/>
  <c r="AI885" i="13"/>
  <c r="AH885" i="13"/>
  <c r="AG885" i="13"/>
  <c r="AF885" i="13"/>
  <c r="AE885" i="13"/>
  <c r="BG884" i="13"/>
  <c r="BF884" i="13"/>
  <c r="BE884" i="13"/>
  <c r="BD884" i="13"/>
  <c r="BC884" i="13"/>
  <c r="BB884" i="13"/>
  <c r="BA884" i="13"/>
  <c r="AZ884" i="13"/>
  <c r="AY884" i="13"/>
  <c r="AX884" i="13"/>
  <c r="AW884" i="13"/>
  <c r="AV884" i="13"/>
  <c r="AU884" i="13"/>
  <c r="AT884" i="13"/>
  <c r="AS884" i="13"/>
  <c r="AR884" i="13"/>
  <c r="AQ884" i="13"/>
  <c r="AP884" i="13"/>
  <c r="AO884" i="13"/>
  <c r="AN884" i="13"/>
  <c r="AM884" i="13"/>
  <c r="AL884" i="13"/>
  <c r="AK884" i="13"/>
  <c r="AJ884" i="13"/>
  <c r="AI884" i="13"/>
  <c r="AH884" i="13"/>
  <c r="AG884" i="13"/>
  <c r="AF884" i="13"/>
  <c r="AE884" i="13"/>
  <c r="BG883" i="13"/>
  <c r="BF883" i="13"/>
  <c r="BE883" i="13"/>
  <c r="BD883" i="13"/>
  <c r="BC883" i="13"/>
  <c r="BB883" i="13"/>
  <c r="BA883" i="13"/>
  <c r="AZ883" i="13"/>
  <c r="AY883" i="13"/>
  <c r="AX883" i="13"/>
  <c r="AW883" i="13"/>
  <c r="AV883" i="13"/>
  <c r="AU883" i="13"/>
  <c r="AT883" i="13"/>
  <c r="AS883" i="13"/>
  <c r="AR883" i="13"/>
  <c r="AQ883" i="13"/>
  <c r="AP883" i="13"/>
  <c r="AO883" i="13"/>
  <c r="AN883" i="13"/>
  <c r="AM883" i="13"/>
  <c r="AL883" i="13"/>
  <c r="AK883" i="13"/>
  <c r="AJ883" i="13"/>
  <c r="AI883" i="13"/>
  <c r="AH883" i="13"/>
  <c r="AG883" i="13"/>
  <c r="AF883" i="13"/>
  <c r="AE883" i="13"/>
  <c r="BG882" i="13"/>
  <c r="BF882" i="13"/>
  <c r="BE882" i="13"/>
  <c r="BD882" i="13"/>
  <c r="BC882" i="13"/>
  <c r="BB882" i="13"/>
  <c r="BA882" i="13"/>
  <c r="AZ882" i="13"/>
  <c r="AY882" i="13"/>
  <c r="AX882" i="13"/>
  <c r="AW882" i="13"/>
  <c r="AV882" i="13"/>
  <c r="AU882" i="13"/>
  <c r="AT882" i="13"/>
  <c r="AS882" i="13"/>
  <c r="AR882" i="13"/>
  <c r="AQ882" i="13"/>
  <c r="AP882" i="13"/>
  <c r="AO882" i="13"/>
  <c r="AN882" i="13"/>
  <c r="AM882" i="13"/>
  <c r="AL882" i="13"/>
  <c r="AK882" i="13"/>
  <c r="AJ882" i="13"/>
  <c r="AI882" i="13"/>
  <c r="AH882" i="13"/>
  <c r="AG882" i="13"/>
  <c r="AF882" i="13"/>
  <c r="AE882" i="13"/>
  <c r="BG881" i="13"/>
  <c r="BF881" i="13"/>
  <c r="BE881" i="13"/>
  <c r="BD881" i="13"/>
  <c r="BC881" i="13"/>
  <c r="BB881" i="13"/>
  <c r="BA881" i="13"/>
  <c r="AZ881" i="13"/>
  <c r="AY881" i="13"/>
  <c r="AX881" i="13"/>
  <c r="AW881" i="13"/>
  <c r="AV881" i="13"/>
  <c r="AU881" i="13"/>
  <c r="AT881" i="13"/>
  <c r="AS881" i="13"/>
  <c r="AR881" i="13"/>
  <c r="AQ881" i="13"/>
  <c r="AP881" i="13"/>
  <c r="AO881" i="13"/>
  <c r="AN881" i="13"/>
  <c r="AM881" i="13"/>
  <c r="AL881" i="13"/>
  <c r="AK881" i="13"/>
  <c r="AJ881" i="13"/>
  <c r="AI881" i="13"/>
  <c r="AH881" i="13"/>
  <c r="AG881" i="13"/>
  <c r="AF881" i="13"/>
  <c r="AE881" i="13"/>
  <c r="BG880" i="13"/>
  <c r="BF880" i="13"/>
  <c r="BE880" i="13"/>
  <c r="BD880" i="13"/>
  <c r="BC880" i="13"/>
  <c r="BB880" i="13"/>
  <c r="BA880" i="13"/>
  <c r="AZ880" i="13"/>
  <c r="AY880" i="13"/>
  <c r="AX880" i="13"/>
  <c r="AW880" i="13"/>
  <c r="AV880" i="13"/>
  <c r="AU880" i="13"/>
  <c r="AT880" i="13"/>
  <c r="AS880" i="13"/>
  <c r="AR880" i="13"/>
  <c r="AQ880" i="13"/>
  <c r="AP880" i="13"/>
  <c r="AO880" i="13"/>
  <c r="AN880" i="13"/>
  <c r="AM880" i="13"/>
  <c r="AL880" i="13"/>
  <c r="AK880" i="13"/>
  <c r="AJ880" i="13"/>
  <c r="AI880" i="13"/>
  <c r="AH880" i="13"/>
  <c r="AG880" i="13"/>
  <c r="AF880" i="13"/>
  <c r="AE880" i="13"/>
  <c r="BG879" i="13"/>
  <c r="BF879" i="13"/>
  <c r="BE879" i="13"/>
  <c r="BD879" i="13"/>
  <c r="BC879" i="13"/>
  <c r="BB879" i="13"/>
  <c r="BA879" i="13"/>
  <c r="AZ879" i="13"/>
  <c r="AY879" i="13"/>
  <c r="AX879" i="13"/>
  <c r="AW879" i="13"/>
  <c r="AV879" i="13"/>
  <c r="AU879" i="13"/>
  <c r="AT879" i="13"/>
  <c r="AS879" i="13"/>
  <c r="AR879" i="13"/>
  <c r="AQ879" i="13"/>
  <c r="AP879" i="13"/>
  <c r="AO879" i="13"/>
  <c r="AN879" i="13"/>
  <c r="AM879" i="13"/>
  <c r="AL879" i="13"/>
  <c r="AK879" i="13"/>
  <c r="AJ879" i="13"/>
  <c r="AI879" i="13"/>
  <c r="AH879" i="13"/>
  <c r="AG879" i="13"/>
  <c r="AF879" i="13"/>
  <c r="AE879" i="13"/>
  <c r="BG878" i="13"/>
  <c r="BF878" i="13"/>
  <c r="BE878" i="13"/>
  <c r="BD878" i="13"/>
  <c r="BC878" i="13"/>
  <c r="BB878" i="13"/>
  <c r="BA878" i="13"/>
  <c r="AZ878" i="13"/>
  <c r="AY878" i="13"/>
  <c r="AX878" i="13"/>
  <c r="AW878" i="13"/>
  <c r="AV878" i="13"/>
  <c r="AU878" i="13"/>
  <c r="AT878" i="13"/>
  <c r="AS878" i="13"/>
  <c r="AR878" i="13"/>
  <c r="AQ878" i="13"/>
  <c r="AP878" i="13"/>
  <c r="AO878" i="13"/>
  <c r="AN878" i="13"/>
  <c r="AM878" i="13"/>
  <c r="AL878" i="13"/>
  <c r="AK878" i="13"/>
  <c r="AJ878" i="13"/>
  <c r="AI878" i="13"/>
  <c r="AH878" i="13"/>
  <c r="AG878" i="13"/>
  <c r="AF878" i="13"/>
  <c r="AE878" i="13"/>
  <c r="BG877" i="13"/>
  <c r="BF877" i="13"/>
  <c r="BE877" i="13"/>
  <c r="BD877" i="13"/>
  <c r="BC877" i="13"/>
  <c r="BB877" i="13"/>
  <c r="BA877" i="13"/>
  <c r="AZ877" i="13"/>
  <c r="AY877" i="13"/>
  <c r="AX877" i="13"/>
  <c r="AW877" i="13"/>
  <c r="AV877" i="13"/>
  <c r="AU877" i="13"/>
  <c r="AT877" i="13"/>
  <c r="AS877" i="13"/>
  <c r="AR877" i="13"/>
  <c r="AQ877" i="13"/>
  <c r="AP877" i="13"/>
  <c r="AO877" i="13"/>
  <c r="AN877" i="13"/>
  <c r="AM877" i="13"/>
  <c r="AL877" i="13"/>
  <c r="AK877" i="13"/>
  <c r="AJ877" i="13"/>
  <c r="AI877" i="13"/>
  <c r="AH877" i="13"/>
  <c r="AG877" i="13"/>
  <c r="AF877" i="13"/>
  <c r="AE877" i="13"/>
  <c r="BG876" i="13"/>
  <c r="BF876" i="13"/>
  <c r="BE876" i="13"/>
  <c r="BD876" i="13"/>
  <c r="BC876" i="13"/>
  <c r="BB876" i="13"/>
  <c r="BA876" i="13"/>
  <c r="AZ876" i="13"/>
  <c r="AY876" i="13"/>
  <c r="AX876" i="13"/>
  <c r="AW876" i="13"/>
  <c r="AV876" i="13"/>
  <c r="AU876" i="13"/>
  <c r="AT876" i="13"/>
  <c r="AS876" i="13"/>
  <c r="AR876" i="13"/>
  <c r="AQ876" i="13"/>
  <c r="AP876" i="13"/>
  <c r="AO876" i="13"/>
  <c r="AN876" i="13"/>
  <c r="AM876" i="13"/>
  <c r="AL876" i="13"/>
  <c r="AK876" i="13"/>
  <c r="AJ876" i="13"/>
  <c r="AI876" i="13"/>
  <c r="AH876" i="13"/>
  <c r="AG876" i="13"/>
  <c r="AF876" i="13"/>
  <c r="AE876" i="13"/>
  <c r="BG875" i="13"/>
  <c r="BF875" i="13"/>
  <c r="BE875" i="13"/>
  <c r="BD875" i="13"/>
  <c r="BC875" i="13"/>
  <c r="BB875" i="13"/>
  <c r="BA875" i="13"/>
  <c r="AZ875" i="13"/>
  <c r="AY875" i="13"/>
  <c r="AX875" i="13"/>
  <c r="AW875" i="13"/>
  <c r="AV875" i="13"/>
  <c r="AU875" i="13"/>
  <c r="AT875" i="13"/>
  <c r="AS875" i="13"/>
  <c r="AR875" i="13"/>
  <c r="AQ875" i="13"/>
  <c r="AP875" i="13"/>
  <c r="AO875" i="13"/>
  <c r="AN875" i="13"/>
  <c r="AM875" i="13"/>
  <c r="AL875" i="13"/>
  <c r="AK875" i="13"/>
  <c r="AJ875" i="13"/>
  <c r="AI875" i="13"/>
  <c r="AH875" i="13"/>
  <c r="AG875" i="13"/>
  <c r="AF875" i="13"/>
  <c r="AE875" i="13"/>
  <c r="BG874" i="13"/>
  <c r="BF874" i="13"/>
  <c r="BE874" i="13"/>
  <c r="BD874" i="13"/>
  <c r="BC874" i="13"/>
  <c r="BB874" i="13"/>
  <c r="BA874" i="13"/>
  <c r="AZ874" i="13"/>
  <c r="AY874" i="13"/>
  <c r="AX874" i="13"/>
  <c r="AW874" i="13"/>
  <c r="AV874" i="13"/>
  <c r="AU874" i="13"/>
  <c r="AT874" i="13"/>
  <c r="AS874" i="13"/>
  <c r="AR874" i="13"/>
  <c r="AQ874" i="13"/>
  <c r="AP874" i="13"/>
  <c r="AO874" i="13"/>
  <c r="AN874" i="13"/>
  <c r="AM874" i="13"/>
  <c r="AL874" i="13"/>
  <c r="AK874" i="13"/>
  <c r="AJ874" i="13"/>
  <c r="AI874" i="13"/>
  <c r="AH874" i="13"/>
  <c r="AG874" i="13"/>
  <c r="AF874" i="13"/>
  <c r="AE874" i="13"/>
  <c r="BG873" i="13"/>
  <c r="BF873" i="13"/>
  <c r="BE873" i="13"/>
  <c r="BD873" i="13"/>
  <c r="BC873" i="13"/>
  <c r="BB873" i="13"/>
  <c r="BA873" i="13"/>
  <c r="AZ873" i="13"/>
  <c r="AY873" i="13"/>
  <c r="AX873" i="13"/>
  <c r="AW873" i="13"/>
  <c r="AV873" i="13"/>
  <c r="AU873" i="13"/>
  <c r="AT873" i="13"/>
  <c r="AS873" i="13"/>
  <c r="AR873" i="13"/>
  <c r="AQ873" i="13"/>
  <c r="AP873" i="13"/>
  <c r="AO873" i="13"/>
  <c r="AN873" i="13"/>
  <c r="AM873" i="13"/>
  <c r="AL873" i="13"/>
  <c r="AK873" i="13"/>
  <c r="AJ873" i="13"/>
  <c r="AI873" i="13"/>
  <c r="AH873" i="13"/>
  <c r="AG873" i="13"/>
  <c r="AF873" i="13"/>
  <c r="AE873" i="13"/>
  <c r="BG872" i="13"/>
  <c r="BF872" i="13"/>
  <c r="BE872" i="13"/>
  <c r="BD872" i="13"/>
  <c r="BC872" i="13"/>
  <c r="BB872" i="13"/>
  <c r="BA872" i="13"/>
  <c r="AZ872" i="13"/>
  <c r="AY872" i="13"/>
  <c r="AX872" i="13"/>
  <c r="AW872" i="13"/>
  <c r="AV872" i="13"/>
  <c r="AU872" i="13"/>
  <c r="AT872" i="13"/>
  <c r="AS872" i="13"/>
  <c r="AR872" i="13"/>
  <c r="AQ872" i="13"/>
  <c r="AP872" i="13"/>
  <c r="AO872" i="13"/>
  <c r="AN872" i="13"/>
  <c r="AM872" i="13"/>
  <c r="AL872" i="13"/>
  <c r="AK872" i="13"/>
  <c r="AJ872" i="13"/>
  <c r="AI872" i="13"/>
  <c r="AH872" i="13"/>
  <c r="AG872" i="13"/>
  <c r="AF872" i="13"/>
  <c r="AE872" i="13"/>
  <c r="BG871" i="13"/>
  <c r="BF871" i="13"/>
  <c r="BE871" i="13"/>
  <c r="BD871" i="13"/>
  <c r="BC871" i="13"/>
  <c r="BB871" i="13"/>
  <c r="BA871" i="13"/>
  <c r="AZ871" i="13"/>
  <c r="AY871" i="13"/>
  <c r="AX871" i="13"/>
  <c r="AW871" i="13"/>
  <c r="AV871" i="13"/>
  <c r="AU871" i="13"/>
  <c r="AT871" i="13"/>
  <c r="AS871" i="13"/>
  <c r="AR871" i="13"/>
  <c r="AQ871" i="13"/>
  <c r="AP871" i="13"/>
  <c r="AO871" i="13"/>
  <c r="BI871" i="13" s="1"/>
  <c r="AN871" i="13"/>
  <c r="AM871" i="13"/>
  <c r="AL871" i="13"/>
  <c r="AK871" i="13"/>
  <c r="AJ871" i="13"/>
  <c r="AI871" i="13"/>
  <c r="AH871" i="13"/>
  <c r="AG871" i="13"/>
  <c r="AF871" i="13"/>
  <c r="AE871" i="13"/>
  <c r="BG870" i="13"/>
  <c r="BF870" i="13"/>
  <c r="BE870" i="13"/>
  <c r="BD870" i="13"/>
  <c r="BC870" i="13"/>
  <c r="BB870" i="13"/>
  <c r="BA870" i="13"/>
  <c r="AZ870" i="13"/>
  <c r="AY870" i="13"/>
  <c r="AX870" i="13"/>
  <c r="AW870" i="13"/>
  <c r="AV870" i="13"/>
  <c r="AU870" i="13"/>
  <c r="AT870" i="13"/>
  <c r="AS870" i="13"/>
  <c r="AR870" i="13"/>
  <c r="AQ870" i="13"/>
  <c r="AP870" i="13"/>
  <c r="AO870" i="13"/>
  <c r="AN870" i="13"/>
  <c r="AM870" i="13"/>
  <c r="AL870" i="13"/>
  <c r="AK870" i="13"/>
  <c r="AJ870" i="13"/>
  <c r="AI870" i="13"/>
  <c r="AH870" i="13"/>
  <c r="AG870" i="13"/>
  <c r="AF870" i="13"/>
  <c r="AE870" i="13"/>
  <c r="BG869" i="13"/>
  <c r="BF869" i="13"/>
  <c r="BE869" i="13"/>
  <c r="BD869" i="13"/>
  <c r="BC869" i="13"/>
  <c r="BB869" i="13"/>
  <c r="BA869" i="13"/>
  <c r="AZ869" i="13"/>
  <c r="AY869" i="13"/>
  <c r="AX869" i="13"/>
  <c r="AW869" i="13"/>
  <c r="AV869" i="13"/>
  <c r="AU869" i="13"/>
  <c r="AT869" i="13"/>
  <c r="AS869" i="13"/>
  <c r="AR869" i="13"/>
  <c r="AQ869" i="13"/>
  <c r="AP869" i="13"/>
  <c r="AO869" i="13"/>
  <c r="AN869" i="13"/>
  <c r="AM869" i="13"/>
  <c r="AL869" i="13"/>
  <c r="AK869" i="13"/>
  <c r="AJ869" i="13"/>
  <c r="AI869" i="13"/>
  <c r="AH869" i="13"/>
  <c r="AG869" i="13"/>
  <c r="AF869" i="13"/>
  <c r="AE869" i="13"/>
  <c r="BG868" i="13"/>
  <c r="BF868" i="13"/>
  <c r="BE868" i="13"/>
  <c r="BD868" i="13"/>
  <c r="BC868" i="13"/>
  <c r="BB868" i="13"/>
  <c r="BA868" i="13"/>
  <c r="AZ868" i="13"/>
  <c r="AY868" i="13"/>
  <c r="AX868" i="13"/>
  <c r="AW868" i="13"/>
  <c r="AV868" i="13"/>
  <c r="AU868" i="13"/>
  <c r="AT868" i="13"/>
  <c r="AS868" i="13"/>
  <c r="AR868" i="13"/>
  <c r="AQ868" i="13"/>
  <c r="AP868" i="13"/>
  <c r="AO868" i="13"/>
  <c r="AN868" i="13"/>
  <c r="AM868" i="13"/>
  <c r="AL868" i="13"/>
  <c r="AK868" i="13"/>
  <c r="AJ868" i="13"/>
  <c r="AI868" i="13"/>
  <c r="AH868" i="13"/>
  <c r="AG868" i="13"/>
  <c r="AF868" i="13"/>
  <c r="AE868" i="13"/>
  <c r="BG867" i="13"/>
  <c r="BF867" i="13"/>
  <c r="BE867" i="13"/>
  <c r="BD867" i="13"/>
  <c r="BC867" i="13"/>
  <c r="BB867" i="13"/>
  <c r="BA867" i="13"/>
  <c r="AZ867" i="13"/>
  <c r="AY867" i="13"/>
  <c r="AX867" i="13"/>
  <c r="AW867" i="13"/>
  <c r="AV867" i="13"/>
  <c r="AU867" i="13"/>
  <c r="AT867" i="13"/>
  <c r="AS867" i="13"/>
  <c r="AR867" i="13"/>
  <c r="AQ867" i="13"/>
  <c r="AP867" i="13"/>
  <c r="AO867" i="13"/>
  <c r="AN867" i="13"/>
  <c r="AM867" i="13"/>
  <c r="AL867" i="13"/>
  <c r="AK867" i="13"/>
  <c r="AJ867" i="13"/>
  <c r="AI867" i="13"/>
  <c r="AH867" i="13"/>
  <c r="AG867" i="13"/>
  <c r="AF867" i="13"/>
  <c r="AE867" i="13"/>
  <c r="BG866" i="13"/>
  <c r="BF866" i="13"/>
  <c r="BE866" i="13"/>
  <c r="BD866" i="13"/>
  <c r="BC866" i="13"/>
  <c r="BB866" i="13"/>
  <c r="BA866" i="13"/>
  <c r="AZ866" i="13"/>
  <c r="AY866" i="13"/>
  <c r="AX866" i="13"/>
  <c r="AW866" i="13"/>
  <c r="AV866" i="13"/>
  <c r="AU866" i="13"/>
  <c r="AT866" i="13"/>
  <c r="AS866" i="13"/>
  <c r="AR866" i="13"/>
  <c r="AQ866" i="13"/>
  <c r="AP866" i="13"/>
  <c r="AO866" i="13"/>
  <c r="AN866" i="13"/>
  <c r="AM866" i="13"/>
  <c r="AL866" i="13"/>
  <c r="AK866" i="13"/>
  <c r="AJ866" i="13"/>
  <c r="AI866" i="13"/>
  <c r="AH866" i="13"/>
  <c r="AG866" i="13"/>
  <c r="AF866" i="13"/>
  <c r="AE866" i="13"/>
  <c r="BG865" i="13"/>
  <c r="BF865" i="13"/>
  <c r="BE865" i="13"/>
  <c r="BD865" i="13"/>
  <c r="BC865" i="13"/>
  <c r="BB865" i="13"/>
  <c r="BA865" i="13"/>
  <c r="AZ865" i="13"/>
  <c r="AY865" i="13"/>
  <c r="AX865" i="13"/>
  <c r="AW865" i="13"/>
  <c r="AV865" i="13"/>
  <c r="AU865" i="13"/>
  <c r="AT865" i="13"/>
  <c r="AS865" i="13"/>
  <c r="AR865" i="13"/>
  <c r="AQ865" i="13"/>
  <c r="AP865" i="13"/>
  <c r="AO865" i="13"/>
  <c r="AN865" i="13"/>
  <c r="AM865" i="13"/>
  <c r="AL865" i="13"/>
  <c r="AK865" i="13"/>
  <c r="AJ865" i="13"/>
  <c r="AI865" i="13"/>
  <c r="AH865" i="13"/>
  <c r="AG865" i="13"/>
  <c r="AF865" i="13"/>
  <c r="AE865" i="13"/>
  <c r="BG864" i="13"/>
  <c r="BF864" i="13"/>
  <c r="BE864" i="13"/>
  <c r="BD864" i="13"/>
  <c r="BC864" i="13"/>
  <c r="BB864" i="13"/>
  <c r="BA864" i="13"/>
  <c r="AZ864" i="13"/>
  <c r="AY864" i="13"/>
  <c r="AX864" i="13"/>
  <c r="AW864" i="13"/>
  <c r="AV864" i="13"/>
  <c r="AU864" i="13"/>
  <c r="AT864" i="13"/>
  <c r="AS864" i="13"/>
  <c r="AR864" i="13"/>
  <c r="AQ864" i="13"/>
  <c r="AP864" i="13"/>
  <c r="AO864" i="13"/>
  <c r="AN864" i="13"/>
  <c r="AM864" i="13"/>
  <c r="AL864" i="13"/>
  <c r="AK864" i="13"/>
  <c r="AJ864" i="13"/>
  <c r="AI864" i="13"/>
  <c r="AH864" i="13"/>
  <c r="AG864" i="13"/>
  <c r="AF864" i="13"/>
  <c r="AE864" i="13"/>
  <c r="BG863" i="13"/>
  <c r="BF863" i="13"/>
  <c r="BE863" i="13"/>
  <c r="BD863" i="13"/>
  <c r="BC863" i="13"/>
  <c r="BB863" i="13"/>
  <c r="BA863" i="13"/>
  <c r="AZ863" i="13"/>
  <c r="AY863" i="13"/>
  <c r="AX863" i="13"/>
  <c r="AW863" i="13"/>
  <c r="AV863" i="13"/>
  <c r="AU863" i="13"/>
  <c r="AT863" i="13"/>
  <c r="AS863" i="13"/>
  <c r="AR863" i="13"/>
  <c r="AQ863" i="13"/>
  <c r="AP863" i="13"/>
  <c r="AO863" i="13"/>
  <c r="AN863" i="13"/>
  <c r="AM863" i="13"/>
  <c r="AL863" i="13"/>
  <c r="AK863" i="13"/>
  <c r="AJ863" i="13"/>
  <c r="AI863" i="13"/>
  <c r="AH863" i="13"/>
  <c r="AG863" i="13"/>
  <c r="AF863" i="13"/>
  <c r="AE863" i="13"/>
  <c r="BG862" i="13"/>
  <c r="BF862" i="13"/>
  <c r="BE862" i="13"/>
  <c r="BD862" i="13"/>
  <c r="BC862" i="13"/>
  <c r="BB862" i="13"/>
  <c r="BA862" i="13"/>
  <c r="AZ862" i="13"/>
  <c r="AY862" i="13"/>
  <c r="AX862" i="13"/>
  <c r="AW862" i="13"/>
  <c r="AV862" i="13"/>
  <c r="AU862" i="13"/>
  <c r="AT862" i="13"/>
  <c r="AS862" i="13"/>
  <c r="AR862" i="13"/>
  <c r="AQ862" i="13"/>
  <c r="AP862" i="13"/>
  <c r="AO862" i="13"/>
  <c r="AN862" i="13"/>
  <c r="AM862" i="13"/>
  <c r="AL862" i="13"/>
  <c r="AK862" i="13"/>
  <c r="AJ862" i="13"/>
  <c r="AI862" i="13"/>
  <c r="AH862" i="13"/>
  <c r="AG862" i="13"/>
  <c r="AF862" i="13"/>
  <c r="AE862" i="13"/>
  <c r="BG861" i="13"/>
  <c r="BF861" i="13"/>
  <c r="BE861" i="13"/>
  <c r="BD861" i="13"/>
  <c r="BC861" i="13"/>
  <c r="BB861" i="13"/>
  <c r="BA861" i="13"/>
  <c r="AZ861" i="13"/>
  <c r="AY861" i="13"/>
  <c r="AX861" i="13"/>
  <c r="AW861" i="13"/>
  <c r="AV861" i="13"/>
  <c r="AU861" i="13"/>
  <c r="AT861" i="13"/>
  <c r="AS861" i="13"/>
  <c r="AR861" i="13"/>
  <c r="AQ861" i="13"/>
  <c r="AP861" i="13"/>
  <c r="AO861" i="13"/>
  <c r="AN861" i="13"/>
  <c r="AM861" i="13"/>
  <c r="AL861" i="13"/>
  <c r="AK861" i="13"/>
  <c r="AJ861" i="13"/>
  <c r="AI861" i="13"/>
  <c r="AH861" i="13"/>
  <c r="AG861" i="13"/>
  <c r="AF861" i="13"/>
  <c r="AE861" i="13"/>
  <c r="BG860" i="13"/>
  <c r="BF860" i="13"/>
  <c r="BE860" i="13"/>
  <c r="BD860" i="13"/>
  <c r="BC860" i="13"/>
  <c r="BB860" i="13"/>
  <c r="BA860" i="13"/>
  <c r="AZ860" i="13"/>
  <c r="AY860" i="13"/>
  <c r="AX860" i="13"/>
  <c r="AW860" i="13"/>
  <c r="AV860" i="13"/>
  <c r="AU860" i="13"/>
  <c r="AT860" i="13"/>
  <c r="AS860" i="13"/>
  <c r="AR860" i="13"/>
  <c r="AQ860" i="13"/>
  <c r="AP860" i="13"/>
  <c r="AO860" i="13"/>
  <c r="AN860" i="13"/>
  <c r="AM860" i="13"/>
  <c r="AL860" i="13"/>
  <c r="AK860" i="13"/>
  <c r="AJ860" i="13"/>
  <c r="AI860" i="13"/>
  <c r="AH860" i="13"/>
  <c r="AG860" i="13"/>
  <c r="AF860" i="13"/>
  <c r="AE860" i="13"/>
  <c r="BG859" i="13"/>
  <c r="BF859" i="13"/>
  <c r="BE859" i="13"/>
  <c r="BD859" i="13"/>
  <c r="BC859" i="13"/>
  <c r="BB859" i="13"/>
  <c r="BA859" i="13"/>
  <c r="AZ859" i="13"/>
  <c r="AY859" i="13"/>
  <c r="AX859" i="13"/>
  <c r="AW859" i="13"/>
  <c r="AV859" i="13"/>
  <c r="AU859" i="13"/>
  <c r="AT859" i="13"/>
  <c r="AS859" i="13"/>
  <c r="AR859" i="13"/>
  <c r="AQ859" i="13"/>
  <c r="AP859" i="13"/>
  <c r="AO859" i="13"/>
  <c r="AN859" i="13"/>
  <c r="AM859" i="13"/>
  <c r="AL859" i="13"/>
  <c r="AK859" i="13"/>
  <c r="AJ859" i="13"/>
  <c r="AI859" i="13"/>
  <c r="AH859" i="13"/>
  <c r="AG859" i="13"/>
  <c r="AF859" i="13"/>
  <c r="AE859" i="13"/>
  <c r="BG858" i="13"/>
  <c r="BF858" i="13"/>
  <c r="BE858" i="13"/>
  <c r="BD858" i="13"/>
  <c r="BC858" i="13"/>
  <c r="BB858" i="13"/>
  <c r="BA858" i="13"/>
  <c r="AZ858" i="13"/>
  <c r="AY858" i="13"/>
  <c r="AX858" i="13"/>
  <c r="AW858" i="13"/>
  <c r="AV858" i="13"/>
  <c r="AU858" i="13"/>
  <c r="AT858" i="13"/>
  <c r="AS858" i="13"/>
  <c r="AR858" i="13"/>
  <c r="AQ858" i="13"/>
  <c r="AP858" i="13"/>
  <c r="AO858" i="13"/>
  <c r="AN858" i="13"/>
  <c r="AM858" i="13"/>
  <c r="AL858" i="13"/>
  <c r="AK858" i="13"/>
  <c r="AJ858" i="13"/>
  <c r="AI858" i="13"/>
  <c r="AH858" i="13"/>
  <c r="AG858" i="13"/>
  <c r="AF858" i="13"/>
  <c r="AE858" i="13"/>
  <c r="BG857" i="13"/>
  <c r="BF857" i="13"/>
  <c r="BE857" i="13"/>
  <c r="BD857" i="13"/>
  <c r="BC857" i="13"/>
  <c r="BB857" i="13"/>
  <c r="BA857" i="13"/>
  <c r="AZ857" i="13"/>
  <c r="AY857" i="13"/>
  <c r="AX857" i="13"/>
  <c r="AW857" i="13"/>
  <c r="AV857" i="13"/>
  <c r="AU857" i="13"/>
  <c r="AT857" i="13"/>
  <c r="AS857" i="13"/>
  <c r="AR857" i="13"/>
  <c r="AQ857" i="13"/>
  <c r="AP857" i="13"/>
  <c r="AO857" i="13"/>
  <c r="AN857" i="13"/>
  <c r="AM857" i="13"/>
  <c r="AL857" i="13"/>
  <c r="AK857" i="13"/>
  <c r="AJ857" i="13"/>
  <c r="AI857" i="13"/>
  <c r="AH857" i="13"/>
  <c r="AG857" i="13"/>
  <c r="AF857" i="13"/>
  <c r="AE857" i="13"/>
  <c r="BG856" i="13"/>
  <c r="BF856" i="13"/>
  <c r="BE856" i="13"/>
  <c r="BD856" i="13"/>
  <c r="BC856" i="13"/>
  <c r="BB856" i="13"/>
  <c r="BA856" i="13"/>
  <c r="AZ856" i="13"/>
  <c r="AY856" i="13"/>
  <c r="AX856" i="13"/>
  <c r="AW856" i="13"/>
  <c r="AV856" i="13"/>
  <c r="AU856" i="13"/>
  <c r="AT856" i="13"/>
  <c r="AS856" i="13"/>
  <c r="AR856" i="13"/>
  <c r="AQ856" i="13"/>
  <c r="AP856" i="13"/>
  <c r="AO856" i="13"/>
  <c r="AN856" i="13"/>
  <c r="AM856" i="13"/>
  <c r="AL856" i="13"/>
  <c r="AK856" i="13"/>
  <c r="AJ856" i="13"/>
  <c r="AI856" i="13"/>
  <c r="AH856" i="13"/>
  <c r="AG856" i="13"/>
  <c r="AF856" i="13"/>
  <c r="AE856" i="13"/>
  <c r="BG855" i="13"/>
  <c r="BF855" i="13"/>
  <c r="BE855" i="13"/>
  <c r="BD855" i="13"/>
  <c r="BC855" i="13"/>
  <c r="BB855" i="13"/>
  <c r="BA855" i="13"/>
  <c r="AZ855" i="13"/>
  <c r="AY855" i="13"/>
  <c r="AX855" i="13"/>
  <c r="AW855" i="13"/>
  <c r="AV855" i="13"/>
  <c r="AU855" i="13"/>
  <c r="AT855" i="13"/>
  <c r="AS855" i="13"/>
  <c r="AR855" i="13"/>
  <c r="AQ855" i="13"/>
  <c r="AP855" i="13"/>
  <c r="AO855" i="13"/>
  <c r="AN855" i="13"/>
  <c r="AM855" i="13"/>
  <c r="AL855" i="13"/>
  <c r="AK855" i="13"/>
  <c r="AJ855" i="13"/>
  <c r="AI855" i="13"/>
  <c r="AH855" i="13"/>
  <c r="AG855" i="13"/>
  <c r="AF855" i="13"/>
  <c r="AE855" i="13"/>
  <c r="BG854" i="13"/>
  <c r="BF854" i="13"/>
  <c r="BE854" i="13"/>
  <c r="BD854" i="13"/>
  <c r="BC854" i="13"/>
  <c r="BB854" i="13"/>
  <c r="BA854" i="13"/>
  <c r="AZ854" i="13"/>
  <c r="AY854" i="13"/>
  <c r="AX854" i="13"/>
  <c r="AW854" i="13"/>
  <c r="AV854" i="13"/>
  <c r="AU854" i="13"/>
  <c r="AT854" i="13"/>
  <c r="AS854" i="13"/>
  <c r="AR854" i="13"/>
  <c r="AQ854" i="13"/>
  <c r="AP854" i="13"/>
  <c r="AO854" i="13"/>
  <c r="AN854" i="13"/>
  <c r="AM854" i="13"/>
  <c r="AL854" i="13"/>
  <c r="AK854" i="13"/>
  <c r="AJ854" i="13"/>
  <c r="AI854" i="13"/>
  <c r="AH854" i="13"/>
  <c r="AG854" i="13"/>
  <c r="AF854" i="13"/>
  <c r="AE854" i="13"/>
  <c r="BG853" i="13"/>
  <c r="BF853" i="13"/>
  <c r="BE853" i="13"/>
  <c r="BD853" i="13"/>
  <c r="BC853" i="13"/>
  <c r="BB853" i="13"/>
  <c r="BA853" i="13"/>
  <c r="AZ853" i="13"/>
  <c r="AY853" i="13"/>
  <c r="AX853" i="13"/>
  <c r="AW853" i="13"/>
  <c r="AV853" i="13"/>
  <c r="AU853" i="13"/>
  <c r="AT853" i="13"/>
  <c r="AS853" i="13"/>
  <c r="AR853" i="13"/>
  <c r="AQ853" i="13"/>
  <c r="AP853" i="13"/>
  <c r="AO853" i="13"/>
  <c r="AN853" i="13"/>
  <c r="AM853" i="13"/>
  <c r="AL853" i="13"/>
  <c r="AK853" i="13"/>
  <c r="AJ853" i="13"/>
  <c r="AI853" i="13"/>
  <c r="AH853" i="13"/>
  <c r="AG853" i="13"/>
  <c r="AF853" i="13"/>
  <c r="AE853" i="13"/>
  <c r="BG852" i="13"/>
  <c r="BF852" i="13"/>
  <c r="BE852" i="13"/>
  <c r="BD852" i="13"/>
  <c r="BC852" i="13"/>
  <c r="BB852" i="13"/>
  <c r="BA852" i="13"/>
  <c r="AZ852" i="13"/>
  <c r="AY852" i="13"/>
  <c r="AX852" i="13"/>
  <c r="AW852" i="13"/>
  <c r="AV852" i="13"/>
  <c r="AU852" i="13"/>
  <c r="AT852" i="13"/>
  <c r="AS852" i="13"/>
  <c r="AR852" i="13"/>
  <c r="AQ852" i="13"/>
  <c r="AP852" i="13"/>
  <c r="AO852" i="13"/>
  <c r="AN852" i="13"/>
  <c r="AM852" i="13"/>
  <c r="AL852" i="13"/>
  <c r="AK852" i="13"/>
  <c r="AJ852" i="13"/>
  <c r="AI852" i="13"/>
  <c r="AH852" i="13"/>
  <c r="AG852" i="13"/>
  <c r="AF852" i="13"/>
  <c r="AE852" i="13"/>
  <c r="BG851" i="13"/>
  <c r="BF851" i="13"/>
  <c r="BE851" i="13"/>
  <c r="BD851" i="13"/>
  <c r="BC851" i="13"/>
  <c r="BB851" i="13"/>
  <c r="BA851" i="13"/>
  <c r="AZ851" i="13"/>
  <c r="AY851" i="13"/>
  <c r="AX851" i="13"/>
  <c r="AW851" i="13"/>
  <c r="AV851" i="13"/>
  <c r="AU851" i="13"/>
  <c r="AT851" i="13"/>
  <c r="AS851" i="13"/>
  <c r="AR851" i="13"/>
  <c r="AQ851" i="13"/>
  <c r="AP851" i="13"/>
  <c r="AO851" i="13"/>
  <c r="AN851" i="13"/>
  <c r="AM851" i="13"/>
  <c r="AL851" i="13"/>
  <c r="AK851" i="13"/>
  <c r="AJ851" i="13"/>
  <c r="AI851" i="13"/>
  <c r="AH851" i="13"/>
  <c r="AG851" i="13"/>
  <c r="AF851" i="13"/>
  <c r="AE851" i="13"/>
  <c r="BG850" i="13"/>
  <c r="BF850" i="13"/>
  <c r="BE850" i="13"/>
  <c r="BD850" i="13"/>
  <c r="BC850" i="13"/>
  <c r="BB850" i="13"/>
  <c r="BA850" i="13"/>
  <c r="AZ850" i="13"/>
  <c r="AY850" i="13"/>
  <c r="AX850" i="13"/>
  <c r="AW850" i="13"/>
  <c r="AV850" i="13"/>
  <c r="AU850" i="13"/>
  <c r="AT850" i="13"/>
  <c r="AS850" i="13"/>
  <c r="AR850" i="13"/>
  <c r="AQ850" i="13"/>
  <c r="AP850" i="13"/>
  <c r="AO850" i="13"/>
  <c r="AN850" i="13"/>
  <c r="AM850" i="13"/>
  <c r="AL850" i="13"/>
  <c r="AK850" i="13"/>
  <c r="AJ850" i="13"/>
  <c r="AI850" i="13"/>
  <c r="AH850" i="13"/>
  <c r="AG850" i="13"/>
  <c r="AF850" i="13"/>
  <c r="AE850" i="13"/>
  <c r="BG849" i="13"/>
  <c r="BF849" i="13"/>
  <c r="BE849" i="13"/>
  <c r="BD849" i="13"/>
  <c r="BC849" i="13"/>
  <c r="BB849" i="13"/>
  <c r="BA849" i="13"/>
  <c r="AZ849" i="13"/>
  <c r="AY849" i="13"/>
  <c r="AX849" i="13"/>
  <c r="AW849" i="13"/>
  <c r="AV849" i="13"/>
  <c r="AU849" i="13"/>
  <c r="AT849" i="13"/>
  <c r="AS849" i="13"/>
  <c r="AR849" i="13"/>
  <c r="AQ849" i="13"/>
  <c r="AP849" i="13"/>
  <c r="AO849" i="13"/>
  <c r="AN849" i="13"/>
  <c r="AM849" i="13"/>
  <c r="AL849" i="13"/>
  <c r="AK849" i="13"/>
  <c r="AJ849" i="13"/>
  <c r="AI849" i="13"/>
  <c r="AH849" i="13"/>
  <c r="AG849" i="13"/>
  <c r="AF849" i="13"/>
  <c r="AE849" i="13"/>
  <c r="BG848" i="13"/>
  <c r="BF848" i="13"/>
  <c r="BE848" i="13"/>
  <c r="BD848" i="13"/>
  <c r="BC848" i="13"/>
  <c r="BB848" i="13"/>
  <c r="BA848" i="13"/>
  <c r="AZ848" i="13"/>
  <c r="AY848" i="13"/>
  <c r="AX848" i="13"/>
  <c r="AW848" i="13"/>
  <c r="AV848" i="13"/>
  <c r="AU848" i="13"/>
  <c r="AT848" i="13"/>
  <c r="AS848" i="13"/>
  <c r="AR848" i="13"/>
  <c r="AQ848" i="13"/>
  <c r="AP848" i="13"/>
  <c r="AO848" i="13"/>
  <c r="AN848" i="13"/>
  <c r="AM848" i="13"/>
  <c r="AL848" i="13"/>
  <c r="AK848" i="13"/>
  <c r="AJ848" i="13"/>
  <c r="AI848" i="13"/>
  <c r="AH848" i="13"/>
  <c r="AG848" i="13"/>
  <c r="AF848" i="13"/>
  <c r="AE848" i="13"/>
  <c r="BG847" i="13"/>
  <c r="BF847" i="13"/>
  <c r="BE847" i="13"/>
  <c r="BD847" i="13"/>
  <c r="BC847" i="13"/>
  <c r="BB847" i="13"/>
  <c r="BA847" i="13"/>
  <c r="AZ847" i="13"/>
  <c r="AY847" i="13"/>
  <c r="AX847" i="13"/>
  <c r="AW847" i="13"/>
  <c r="AV847" i="13"/>
  <c r="AU847" i="13"/>
  <c r="AT847" i="13"/>
  <c r="AS847" i="13"/>
  <c r="AR847" i="13"/>
  <c r="AQ847" i="13"/>
  <c r="AP847" i="13"/>
  <c r="AO847" i="13"/>
  <c r="AN847" i="13"/>
  <c r="AM847" i="13"/>
  <c r="AL847" i="13"/>
  <c r="AK847" i="13"/>
  <c r="AJ847" i="13"/>
  <c r="AI847" i="13"/>
  <c r="AH847" i="13"/>
  <c r="AG847" i="13"/>
  <c r="AF847" i="13"/>
  <c r="AE847" i="13"/>
  <c r="BG846" i="13"/>
  <c r="BF846" i="13"/>
  <c r="BE846" i="13"/>
  <c r="BD846" i="13"/>
  <c r="BC846" i="13"/>
  <c r="BB846" i="13"/>
  <c r="BA846" i="13"/>
  <c r="AZ846" i="13"/>
  <c r="AY846" i="13"/>
  <c r="AX846" i="13"/>
  <c r="AW846" i="13"/>
  <c r="AV846" i="13"/>
  <c r="AU846" i="13"/>
  <c r="AT846" i="13"/>
  <c r="AS846" i="13"/>
  <c r="AR846" i="13"/>
  <c r="AQ846" i="13"/>
  <c r="AP846" i="13"/>
  <c r="AO846" i="13"/>
  <c r="AN846" i="13"/>
  <c r="AM846" i="13"/>
  <c r="AL846" i="13"/>
  <c r="AK846" i="13"/>
  <c r="AJ846" i="13"/>
  <c r="AI846" i="13"/>
  <c r="AH846" i="13"/>
  <c r="AG846" i="13"/>
  <c r="AF846" i="13"/>
  <c r="AE846" i="13"/>
  <c r="BG845" i="13"/>
  <c r="BF845" i="13"/>
  <c r="BE845" i="13"/>
  <c r="BD845" i="13"/>
  <c r="BC845" i="13"/>
  <c r="BB845" i="13"/>
  <c r="BA845" i="13"/>
  <c r="AZ845" i="13"/>
  <c r="AY845" i="13"/>
  <c r="AX845" i="13"/>
  <c r="AW845" i="13"/>
  <c r="AV845" i="13"/>
  <c r="AU845" i="13"/>
  <c r="AT845" i="13"/>
  <c r="AS845" i="13"/>
  <c r="AR845" i="13"/>
  <c r="AQ845" i="13"/>
  <c r="AP845" i="13"/>
  <c r="AO845" i="13"/>
  <c r="AN845" i="13"/>
  <c r="AM845" i="13"/>
  <c r="AL845" i="13"/>
  <c r="AK845" i="13"/>
  <c r="AJ845" i="13"/>
  <c r="AI845" i="13"/>
  <c r="AH845" i="13"/>
  <c r="AG845" i="13"/>
  <c r="AF845" i="13"/>
  <c r="AE845" i="13"/>
  <c r="BG844" i="13"/>
  <c r="BF844" i="13"/>
  <c r="BE844" i="13"/>
  <c r="BD844" i="13"/>
  <c r="BC844" i="13"/>
  <c r="BB844" i="13"/>
  <c r="BA844" i="13"/>
  <c r="AZ844" i="13"/>
  <c r="AY844" i="13"/>
  <c r="AX844" i="13"/>
  <c r="AW844" i="13"/>
  <c r="AV844" i="13"/>
  <c r="AU844" i="13"/>
  <c r="AT844" i="13"/>
  <c r="AS844" i="13"/>
  <c r="AR844" i="13"/>
  <c r="AQ844" i="13"/>
  <c r="AP844" i="13"/>
  <c r="AO844" i="13"/>
  <c r="AN844" i="13"/>
  <c r="AM844" i="13"/>
  <c r="AL844" i="13"/>
  <c r="AK844" i="13"/>
  <c r="AJ844" i="13"/>
  <c r="AI844" i="13"/>
  <c r="AH844" i="13"/>
  <c r="AG844" i="13"/>
  <c r="AF844" i="13"/>
  <c r="AE844" i="13"/>
  <c r="BG843" i="13"/>
  <c r="BF843" i="13"/>
  <c r="BE843" i="13"/>
  <c r="BD843" i="13"/>
  <c r="BC843" i="13"/>
  <c r="BB843" i="13"/>
  <c r="BA843" i="13"/>
  <c r="AZ843" i="13"/>
  <c r="AY843" i="13"/>
  <c r="AX843" i="13"/>
  <c r="AW843" i="13"/>
  <c r="AV843" i="13"/>
  <c r="AU843" i="13"/>
  <c r="AT843" i="13"/>
  <c r="AS843" i="13"/>
  <c r="AR843" i="13"/>
  <c r="AQ843" i="13"/>
  <c r="AP843" i="13"/>
  <c r="AO843" i="13"/>
  <c r="AN843" i="13"/>
  <c r="AM843" i="13"/>
  <c r="AL843" i="13"/>
  <c r="AK843" i="13"/>
  <c r="AJ843" i="13"/>
  <c r="AI843" i="13"/>
  <c r="AH843" i="13"/>
  <c r="AG843" i="13"/>
  <c r="AF843" i="13"/>
  <c r="AE843" i="13"/>
  <c r="BG842" i="13"/>
  <c r="BF842" i="13"/>
  <c r="BE842" i="13"/>
  <c r="BD842" i="13"/>
  <c r="BC842" i="13"/>
  <c r="BB842" i="13"/>
  <c r="BA842" i="13"/>
  <c r="AZ842" i="13"/>
  <c r="AY842" i="13"/>
  <c r="AX842" i="13"/>
  <c r="AW842" i="13"/>
  <c r="AV842" i="13"/>
  <c r="AU842" i="13"/>
  <c r="AT842" i="13"/>
  <c r="AS842" i="13"/>
  <c r="AR842" i="13"/>
  <c r="AQ842" i="13"/>
  <c r="AP842" i="13"/>
  <c r="AO842" i="13"/>
  <c r="BI842" i="13" s="1"/>
  <c r="AN842" i="13"/>
  <c r="AM842" i="13"/>
  <c r="AL842" i="13"/>
  <c r="AK842" i="13"/>
  <c r="AJ842" i="13"/>
  <c r="AI842" i="13"/>
  <c r="AH842" i="13"/>
  <c r="AG842" i="13"/>
  <c r="AF842" i="13"/>
  <c r="AE842" i="13"/>
  <c r="BG841" i="13"/>
  <c r="BF841" i="13"/>
  <c r="BE841" i="13"/>
  <c r="BD841" i="13"/>
  <c r="BC841" i="13"/>
  <c r="BB841" i="13"/>
  <c r="BA841" i="13"/>
  <c r="AZ841" i="13"/>
  <c r="AY841" i="13"/>
  <c r="AX841" i="13"/>
  <c r="AW841" i="13"/>
  <c r="AV841" i="13"/>
  <c r="AU841" i="13"/>
  <c r="AT841" i="13"/>
  <c r="AS841" i="13"/>
  <c r="AR841" i="13"/>
  <c r="AQ841" i="13"/>
  <c r="AP841" i="13"/>
  <c r="AO841" i="13"/>
  <c r="AN841" i="13"/>
  <c r="AM841" i="13"/>
  <c r="AL841" i="13"/>
  <c r="AK841" i="13"/>
  <c r="AJ841" i="13"/>
  <c r="AI841" i="13"/>
  <c r="AH841" i="13"/>
  <c r="AG841" i="13"/>
  <c r="AF841" i="13"/>
  <c r="AE841" i="13"/>
  <c r="BG840" i="13"/>
  <c r="BF840" i="13"/>
  <c r="BE840" i="13"/>
  <c r="BD840" i="13"/>
  <c r="BC840" i="13"/>
  <c r="BB840" i="13"/>
  <c r="BA840" i="13"/>
  <c r="AZ840" i="13"/>
  <c r="AY840" i="13"/>
  <c r="AX840" i="13"/>
  <c r="AW840" i="13"/>
  <c r="AV840" i="13"/>
  <c r="AU840" i="13"/>
  <c r="AT840" i="13"/>
  <c r="AS840" i="13"/>
  <c r="AR840" i="13"/>
  <c r="AQ840" i="13"/>
  <c r="AP840" i="13"/>
  <c r="AO840" i="13"/>
  <c r="AN840" i="13"/>
  <c r="AM840" i="13"/>
  <c r="AL840" i="13"/>
  <c r="AK840" i="13"/>
  <c r="AJ840" i="13"/>
  <c r="AI840" i="13"/>
  <c r="AH840" i="13"/>
  <c r="AG840" i="13"/>
  <c r="AF840" i="13"/>
  <c r="AE840" i="13"/>
  <c r="BG839" i="13"/>
  <c r="BF839" i="13"/>
  <c r="BE839" i="13"/>
  <c r="BD839" i="13"/>
  <c r="BC839" i="13"/>
  <c r="BB839" i="13"/>
  <c r="BA839" i="13"/>
  <c r="AZ839" i="13"/>
  <c r="AY839" i="13"/>
  <c r="AX839" i="13"/>
  <c r="AW839" i="13"/>
  <c r="AV839" i="13"/>
  <c r="AU839" i="13"/>
  <c r="AT839" i="13"/>
  <c r="AS839" i="13"/>
  <c r="AR839" i="13"/>
  <c r="AQ839" i="13"/>
  <c r="AP839" i="13"/>
  <c r="AO839" i="13"/>
  <c r="AN839" i="13"/>
  <c r="AM839" i="13"/>
  <c r="AL839" i="13"/>
  <c r="AK839" i="13"/>
  <c r="AJ839" i="13"/>
  <c r="AI839" i="13"/>
  <c r="AH839" i="13"/>
  <c r="AG839" i="13"/>
  <c r="AF839" i="13"/>
  <c r="AE839" i="13"/>
  <c r="BG838" i="13"/>
  <c r="BF838" i="13"/>
  <c r="BE838" i="13"/>
  <c r="BD838" i="13"/>
  <c r="BC838" i="13"/>
  <c r="BB838" i="13"/>
  <c r="BA838" i="13"/>
  <c r="AZ838" i="13"/>
  <c r="AY838" i="13"/>
  <c r="AX838" i="13"/>
  <c r="AW838" i="13"/>
  <c r="AV838" i="13"/>
  <c r="AU838" i="13"/>
  <c r="AT838" i="13"/>
  <c r="AS838" i="13"/>
  <c r="AR838" i="13"/>
  <c r="AQ838" i="13"/>
  <c r="AP838" i="13"/>
  <c r="AO838" i="13"/>
  <c r="BI838" i="13" s="1"/>
  <c r="AN838" i="13"/>
  <c r="AM838" i="13"/>
  <c r="AL838" i="13"/>
  <c r="AK838" i="13"/>
  <c r="AJ838" i="13"/>
  <c r="AI838" i="13"/>
  <c r="AH838" i="13"/>
  <c r="AG838" i="13"/>
  <c r="AF838" i="13"/>
  <c r="AE838" i="13"/>
  <c r="BG837" i="13"/>
  <c r="BF837" i="13"/>
  <c r="BE837" i="13"/>
  <c r="BD837" i="13"/>
  <c r="BC837" i="13"/>
  <c r="BB837" i="13"/>
  <c r="BA837" i="13"/>
  <c r="AZ837" i="13"/>
  <c r="AY837" i="13"/>
  <c r="AX837" i="13"/>
  <c r="AW837" i="13"/>
  <c r="AV837" i="13"/>
  <c r="AU837" i="13"/>
  <c r="AT837" i="13"/>
  <c r="AS837" i="13"/>
  <c r="AR837" i="13"/>
  <c r="AQ837" i="13"/>
  <c r="AP837" i="13"/>
  <c r="BK837" i="13" s="1"/>
  <c r="AO837" i="13"/>
  <c r="AN837" i="13"/>
  <c r="AM837" i="13"/>
  <c r="AL837" i="13"/>
  <c r="AK837" i="13"/>
  <c r="AJ837" i="13"/>
  <c r="AI837" i="13"/>
  <c r="AH837" i="13"/>
  <c r="AG837" i="13"/>
  <c r="AF837" i="13"/>
  <c r="AE837" i="13"/>
  <c r="BG836" i="13"/>
  <c r="BF836" i="13"/>
  <c r="BE836" i="13"/>
  <c r="BD836" i="13"/>
  <c r="BC836" i="13"/>
  <c r="BB836" i="13"/>
  <c r="BA836" i="13"/>
  <c r="AZ836" i="13"/>
  <c r="AY836" i="13"/>
  <c r="AX836" i="13"/>
  <c r="AW836" i="13"/>
  <c r="AV836" i="13"/>
  <c r="AU836" i="13"/>
  <c r="AT836" i="13"/>
  <c r="AS836" i="13"/>
  <c r="AR836" i="13"/>
  <c r="AQ836" i="13"/>
  <c r="AP836" i="13"/>
  <c r="AO836" i="13"/>
  <c r="AN836" i="13"/>
  <c r="AM836" i="13"/>
  <c r="AL836" i="13"/>
  <c r="AK836" i="13"/>
  <c r="AJ836" i="13"/>
  <c r="AI836" i="13"/>
  <c r="AH836" i="13"/>
  <c r="AG836" i="13"/>
  <c r="AF836" i="13"/>
  <c r="AE836" i="13"/>
  <c r="BG835" i="13"/>
  <c r="BF835" i="13"/>
  <c r="BE835" i="13"/>
  <c r="BD835" i="13"/>
  <c r="BC835" i="13"/>
  <c r="BB835" i="13"/>
  <c r="BA835" i="13"/>
  <c r="AZ835" i="13"/>
  <c r="AY835" i="13"/>
  <c r="AX835" i="13"/>
  <c r="AW835" i="13"/>
  <c r="AV835" i="13"/>
  <c r="AU835" i="13"/>
  <c r="AT835" i="13"/>
  <c r="AS835" i="13"/>
  <c r="AR835" i="13"/>
  <c r="AQ835" i="13"/>
  <c r="AP835" i="13"/>
  <c r="AO835" i="13"/>
  <c r="AN835" i="13"/>
  <c r="AM835" i="13"/>
  <c r="AL835" i="13"/>
  <c r="AK835" i="13"/>
  <c r="AJ835" i="13"/>
  <c r="AI835" i="13"/>
  <c r="AH835" i="13"/>
  <c r="AG835" i="13"/>
  <c r="AF835" i="13"/>
  <c r="AE835" i="13"/>
  <c r="BG834" i="13"/>
  <c r="BF834" i="13"/>
  <c r="BE834" i="13"/>
  <c r="BD834" i="13"/>
  <c r="BC834" i="13"/>
  <c r="BB834" i="13"/>
  <c r="BA834" i="13"/>
  <c r="AZ834" i="13"/>
  <c r="AY834" i="13"/>
  <c r="AX834" i="13"/>
  <c r="AW834" i="13"/>
  <c r="AV834" i="13"/>
  <c r="AU834" i="13"/>
  <c r="AT834" i="13"/>
  <c r="AS834" i="13"/>
  <c r="AR834" i="13"/>
  <c r="AQ834" i="13"/>
  <c r="AP834" i="13"/>
  <c r="AO834" i="13"/>
  <c r="AN834" i="13"/>
  <c r="AM834" i="13"/>
  <c r="AL834" i="13"/>
  <c r="AK834" i="13"/>
  <c r="AJ834" i="13"/>
  <c r="AI834" i="13"/>
  <c r="AH834" i="13"/>
  <c r="AG834" i="13"/>
  <c r="AF834" i="13"/>
  <c r="AE834" i="13"/>
  <c r="BG833" i="13"/>
  <c r="BF833" i="13"/>
  <c r="BE833" i="13"/>
  <c r="BD833" i="13"/>
  <c r="BC833" i="13"/>
  <c r="BB833" i="13"/>
  <c r="BA833" i="13"/>
  <c r="AZ833" i="13"/>
  <c r="AY833" i="13"/>
  <c r="AX833" i="13"/>
  <c r="AW833" i="13"/>
  <c r="AV833" i="13"/>
  <c r="AU833" i="13"/>
  <c r="AT833" i="13"/>
  <c r="AS833" i="13"/>
  <c r="AR833" i="13"/>
  <c r="AQ833" i="13"/>
  <c r="AP833" i="13"/>
  <c r="AO833" i="13"/>
  <c r="AN833" i="13"/>
  <c r="AM833" i="13"/>
  <c r="AL833" i="13"/>
  <c r="AK833" i="13"/>
  <c r="AJ833" i="13"/>
  <c r="AI833" i="13"/>
  <c r="AH833" i="13"/>
  <c r="AG833" i="13"/>
  <c r="AF833" i="13"/>
  <c r="AE833" i="13"/>
  <c r="BG832" i="13"/>
  <c r="BF832" i="13"/>
  <c r="BE832" i="13"/>
  <c r="BD832" i="13"/>
  <c r="BC832" i="13"/>
  <c r="BB832" i="13"/>
  <c r="BA832" i="13"/>
  <c r="AZ832" i="13"/>
  <c r="AY832" i="13"/>
  <c r="AX832" i="13"/>
  <c r="AW832" i="13"/>
  <c r="AV832" i="13"/>
  <c r="AU832" i="13"/>
  <c r="AT832" i="13"/>
  <c r="AS832" i="13"/>
  <c r="AR832" i="13"/>
  <c r="AQ832" i="13"/>
  <c r="AP832" i="13"/>
  <c r="AO832" i="13"/>
  <c r="AN832" i="13"/>
  <c r="AM832" i="13"/>
  <c r="AL832" i="13"/>
  <c r="AK832" i="13"/>
  <c r="AJ832" i="13"/>
  <c r="AI832" i="13"/>
  <c r="AH832" i="13"/>
  <c r="AG832" i="13"/>
  <c r="AF832" i="13"/>
  <c r="AE832" i="13"/>
  <c r="BG831" i="13"/>
  <c r="BF831" i="13"/>
  <c r="BE831" i="13"/>
  <c r="BD831" i="13"/>
  <c r="BC831" i="13"/>
  <c r="BB831" i="13"/>
  <c r="BA831" i="13"/>
  <c r="AZ831" i="13"/>
  <c r="AY831" i="13"/>
  <c r="AX831" i="13"/>
  <c r="AW831" i="13"/>
  <c r="AV831" i="13"/>
  <c r="AU831" i="13"/>
  <c r="AT831" i="13"/>
  <c r="AS831" i="13"/>
  <c r="AR831" i="13"/>
  <c r="AQ831" i="13"/>
  <c r="AP831" i="13"/>
  <c r="AO831" i="13"/>
  <c r="AN831" i="13"/>
  <c r="AM831" i="13"/>
  <c r="AL831" i="13"/>
  <c r="AK831" i="13"/>
  <c r="AJ831" i="13"/>
  <c r="AI831" i="13"/>
  <c r="AH831" i="13"/>
  <c r="AG831" i="13"/>
  <c r="AF831" i="13"/>
  <c r="AE831" i="13"/>
  <c r="BG830" i="13"/>
  <c r="BF830" i="13"/>
  <c r="BE830" i="13"/>
  <c r="BD830" i="13"/>
  <c r="BC830" i="13"/>
  <c r="BB830" i="13"/>
  <c r="BA830" i="13"/>
  <c r="AZ830" i="13"/>
  <c r="AY830" i="13"/>
  <c r="AX830" i="13"/>
  <c r="AW830" i="13"/>
  <c r="AV830" i="13"/>
  <c r="AU830" i="13"/>
  <c r="AT830" i="13"/>
  <c r="AS830" i="13"/>
  <c r="AR830" i="13"/>
  <c r="AQ830" i="13"/>
  <c r="AP830" i="13"/>
  <c r="AO830" i="13"/>
  <c r="AN830" i="13"/>
  <c r="AM830" i="13"/>
  <c r="AL830" i="13"/>
  <c r="AK830" i="13"/>
  <c r="AJ830" i="13"/>
  <c r="AI830" i="13"/>
  <c r="AH830" i="13"/>
  <c r="AG830" i="13"/>
  <c r="AF830" i="13"/>
  <c r="AE830" i="13"/>
  <c r="BG829" i="13"/>
  <c r="BF829" i="13"/>
  <c r="BE829" i="13"/>
  <c r="BD829" i="13"/>
  <c r="BC829" i="13"/>
  <c r="BB829" i="13"/>
  <c r="BA829" i="13"/>
  <c r="AZ829" i="13"/>
  <c r="AY829" i="13"/>
  <c r="AX829" i="13"/>
  <c r="AW829" i="13"/>
  <c r="AV829" i="13"/>
  <c r="AU829" i="13"/>
  <c r="AT829" i="13"/>
  <c r="AS829" i="13"/>
  <c r="AR829" i="13"/>
  <c r="AQ829" i="13"/>
  <c r="AP829" i="13"/>
  <c r="AO829" i="13"/>
  <c r="AN829" i="13"/>
  <c r="AM829" i="13"/>
  <c r="AL829" i="13"/>
  <c r="AK829" i="13"/>
  <c r="AJ829" i="13"/>
  <c r="AI829" i="13"/>
  <c r="AH829" i="13"/>
  <c r="AG829" i="13"/>
  <c r="AF829" i="13"/>
  <c r="AE829" i="13"/>
  <c r="BG828" i="13"/>
  <c r="BF828" i="13"/>
  <c r="BE828" i="13"/>
  <c r="BD828" i="13"/>
  <c r="BC828" i="13"/>
  <c r="BB828" i="13"/>
  <c r="BA828" i="13"/>
  <c r="AZ828" i="13"/>
  <c r="AY828" i="13"/>
  <c r="AX828" i="13"/>
  <c r="AW828" i="13"/>
  <c r="AV828" i="13"/>
  <c r="AU828" i="13"/>
  <c r="AT828" i="13"/>
  <c r="AS828" i="13"/>
  <c r="AR828" i="13"/>
  <c r="AQ828" i="13"/>
  <c r="AP828" i="13"/>
  <c r="AO828" i="13"/>
  <c r="AN828" i="13"/>
  <c r="AM828" i="13"/>
  <c r="AL828" i="13"/>
  <c r="AK828" i="13"/>
  <c r="AJ828" i="13"/>
  <c r="AI828" i="13"/>
  <c r="AH828" i="13"/>
  <c r="AG828" i="13"/>
  <c r="AF828" i="13"/>
  <c r="AE828" i="13"/>
  <c r="BG827" i="13"/>
  <c r="BF827" i="13"/>
  <c r="BE827" i="13"/>
  <c r="BD827" i="13"/>
  <c r="BC827" i="13"/>
  <c r="BB827" i="13"/>
  <c r="BA827" i="13"/>
  <c r="AZ827" i="13"/>
  <c r="AY827" i="13"/>
  <c r="AX827" i="13"/>
  <c r="AW827" i="13"/>
  <c r="AV827" i="13"/>
  <c r="AU827" i="13"/>
  <c r="AT827" i="13"/>
  <c r="AS827" i="13"/>
  <c r="AR827" i="13"/>
  <c r="AQ827" i="13"/>
  <c r="AP827" i="13"/>
  <c r="AO827" i="13"/>
  <c r="AN827" i="13"/>
  <c r="AM827" i="13"/>
  <c r="AL827" i="13"/>
  <c r="AK827" i="13"/>
  <c r="AJ827" i="13"/>
  <c r="AI827" i="13"/>
  <c r="AH827" i="13"/>
  <c r="AG827" i="13"/>
  <c r="AF827" i="13"/>
  <c r="AE827" i="13"/>
  <c r="BG826" i="13"/>
  <c r="BF826" i="13"/>
  <c r="BE826" i="13"/>
  <c r="BD826" i="13"/>
  <c r="BC826" i="13"/>
  <c r="BB826" i="13"/>
  <c r="BA826" i="13"/>
  <c r="AZ826" i="13"/>
  <c r="AY826" i="13"/>
  <c r="AX826" i="13"/>
  <c r="AW826" i="13"/>
  <c r="AV826" i="13"/>
  <c r="AU826" i="13"/>
  <c r="AT826" i="13"/>
  <c r="AS826" i="13"/>
  <c r="AR826" i="13"/>
  <c r="AQ826" i="13"/>
  <c r="AP826" i="13"/>
  <c r="AO826" i="13"/>
  <c r="BI826" i="13" s="1"/>
  <c r="AN826" i="13"/>
  <c r="AM826" i="13"/>
  <c r="AL826" i="13"/>
  <c r="AK826" i="13"/>
  <c r="AJ826" i="13"/>
  <c r="AI826" i="13"/>
  <c r="AH826" i="13"/>
  <c r="AG826" i="13"/>
  <c r="AF826" i="13"/>
  <c r="AE826" i="13"/>
  <c r="BG825" i="13"/>
  <c r="BF825" i="13"/>
  <c r="BE825" i="13"/>
  <c r="BD825" i="13"/>
  <c r="BC825" i="13"/>
  <c r="BB825" i="13"/>
  <c r="BA825" i="13"/>
  <c r="AZ825" i="13"/>
  <c r="AY825" i="13"/>
  <c r="AX825" i="13"/>
  <c r="AW825" i="13"/>
  <c r="AV825" i="13"/>
  <c r="AU825" i="13"/>
  <c r="AT825" i="13"/>
  <c r="AS825" i="13"/>
  <c r="AR825" i="13"/>
  <c r="AQ825" i="13"/>
  <c r="AP825" i="13"/>
  <c r="AO825" i="13"/>
  <c r="AN825" i="13"/>
  <c r="AM825" i="13"/>
  <c r="AL825" i="13"/>
  <c r="BM825" i="13" s="1"/>
  <c r="AK825" i="13"/>
  <c r="AJ825" i="13"/>
  <c r="AI825" i="13"/>
  <c r="AH825" i="13"/>
  <c r="AG825" i="13"/>
  <c r="AF825" i="13"/>
  <c r="AE825" i="13"/>
  <c r="BG824" i="13"/>
  <c r="BF824" i="13"/>
  <c r="BE824" i="13"/>
  <c r="BD824" i="13"/>
  <c r="BC824" i="13"/>
  <c r="BB824" i="13"/>
  <c r="BA824" i="13"/>
  <c r="AZ824" i="13"/>
  <c r="AY824" i="13"/>
  <c r="AX824" i="13"/>
  <c r="AW824" i="13"/>
  <c r="AV824" i="13"/>
  <c r="AU824" i="13"/>
  <c r="AT824" i="13"/>
  <c r="AS824" i="13"/>
  <c r="AR824" i="13"/>
  <c r="AQ824" i="13"/>
  <c r="AP824" i="13"/>
  <c r="AO824" i="13"/>
  <c r="AN824" i="13"/>
  <c r="AM824" i="13"/>
  <c r="AL824" i="13"/>
  <c r="AK824" i="13"/>
  <c r="AJ824" i="13"/>
  <c r="AI824" i="13"/>
  <c r="AH824" i="13"/>
  <c r="AG824" i="13"/>
  <c r="AF824" i="13"/>
  <c r="AE824" i="13"/>
  <c r="BG823" i="13"/>
  <c r="BF823" i="13"/>
  <c r="BE823" i="13"/>
  <c r="BD823" i="13"/>
  <c r="BC823" i="13"/>
  <c r="BB823" i="13"/>
  <c r="BA823" i="13"/>
  <c r="AZ823" i="13"/>
  <c r="AY823" i="13"/>
  <c r="AX823" i="13"/>
  <c r="AW823" i="13"/>
  <c r="AV823" i="13"/>
  <c r="AU823" i="13"/>
  <c r="AT823" i="13"/>
  <c r="AS823" i="13"/>
  <c r="AR823" i="13"/>
  <c r="AQ823" i="13"/>
  <c r="AP823" i="13"/>
  <c r="AO823" i="13"/>
  <c r="AN823" i="13"/>
  <c r="AM823" i="13"/>
  <c r="AL823" i="13"/>
  <c r="AK823" i="13"/>
  <c r="AJ823" i="13"/>
  <c r="AI823" i="13"/>
  <c r="AH823" i="13"/>
  <c r="AG823" i="13"/>
  <c r="AF823" i="13"/>
  <c r="AE823" i="13"/>
  <c r="BG822" i="13"/>
  <c r="BF822" i="13"/>
  <c r="BE822" i="13"/>
  <c r="BD822" i="13"/>
  <c r="BC822" i="13"/>
  <c r="BB822" i="13"/>
  <c r="BA822" i="13"/>
  <c r="AZ822" i="13"/>
  <c r="AY822" i="13"/>
  <c r="AX822" i="13"/>
  <c r="AW822" i="13"/>
  <c r="AV822" i="13"/>
  <c r="AU822" i="13"/>
  <c r="AT822" i="13"/>
  <c r="AS822" i="13"/>
  <c r="AR822" i="13"/>
  <c r="AQ822" i="13"/>
  <c r="AP822" i="13"/>
  <c r="AO822" i="13"/>
  <c r="BI822" i="13" s="1"/>
  <c r="AN822" i="13"/>
  <c r="AM822" i="13"/>
  <c r="AL822" i="13"/>
  <c r="AK822" i="13"/>
  <c r="AJ822" i="13"/>
  <c r="AI822" i="13"/>
  <c r="AH822" i="13"/>
  <c r="AG822" i="13"/>
  <c r="AF822" i="13"/>
  <c r="AE822" i="13"/>
  <c r="BG821" i="13"/>
  <c r="BF821" i="13"/>
  <c r="BE821" i="13"/>
  <c r="BD821" i="13"/>
  <c r="BC821" i="13"/>
  <c r="BB821" i="13"/>
  <c r="BA821" i="13"/>
  <c r="AZ821" i="13"/>
  <c r="AY821" i="13"/>
  <c r="AX821" i="13"/>
  <c r="AW821" i="13"/>
  <c r="AV821" i="13"/>
  <c r="AU821" i="13"/>
  <c r="AT821" i="13"/>
  <c r="AS821" i="13"/>
  <c r="AR821" i="13"/>
  <c r="AQ821" i="13"/>
  <c r="AP821" i="13"/>
  <c r="AO821" i="13"/>
  <c r="AN821" i="13"/>
  <c r="AM821" i="13"/>
  <c r="AL821" i="13"/>
  <c r="AK821" i="13"/>
  <c r="AJ821" i="13"/>
  <c r="AI821" i="13"/>
  <c r="AH821" i="13"/>
  <c r="AG821" i="13"/>
  <c r="AF821" i="13"/>
  <c r="AE821" i="13"/>
  <c r="BG820" i="13"/>
  <c r="BF820" i="13"/>
  <c r="BE820" i="13"/>
  <c r="BD820" i="13"/>
  <c r="BC820" i="13"/>
  <c r="BB820" i="13"/>
  <c r="BA820" i="13"/>
  <c r="AZ820" i="13"/>
  <c r="AY820" i="13"/>
  <c r="AX820" i="13"/>
  <c r="AW820" i="13"/>
  <c r="AV820" i="13"/>
  <c r="AU820" i="13"/>
  <c r="AT820" i="13"/>
  <c r="AS820" i="13"/>
  <c r="AR820" i="13"/>
  <c r="AQ820" i="13"/>
  <c r="AP820" i="13"/>
  <c r="AO820" i="13"/>
  <c r="AN820" i="13"/>
  <c r="AM820" i="13"/>
  <c r="AL820" i="13"/>
  <c r="AK820" i="13"/>
  <c r="AJ820" i="13"/>
  <c r="AI820" i="13"/>
  <c r="AH820" i="13"/>
  <c r="AG820" i="13"/>
  <c r="AF820" i="13"/>
  <c r="AE820" i="13"/>
  <c r="BG819" i="13"/>
  <c r="BF819" i="13"/>
  <c r="BE819" i="13"/>
  <c r="BD819" i="13"/>
  <c r="BJ819" i="13" s="1"/>
  <c r="BC819" i="13"/>
  <c r="BB819" i="13"/>
  <c r="BA819" i="13"/>
  <c r="AZ819" i="13"/>
  <c r="AY819" i="13"/>
  <c r="AX819" i="13"/>
  <c r="AW819" i="13"/>
  <c r="AV819" i="13"/>
  <c r="AU819" i="13"/>
  <c r="AT819" i="13"/>
  <c r="AS819" i="13"/>
  <c r="AR819" i="13"/>
  <c r="AQ819" i="13"/>
  <c r="AP819" i="13"/>
  <c r="AO819" i="13"/>
  <c r="AN819" i="13"/>
  <c r="AM819" i="13"/>
  <c r="AL819" i="13"/>
  <c r="AK819" i="13"/>
  <c r="AJ819" i="13"/>
  <c r="AI819" i="13"/>
  <c r="AH819" i="13"/>
  <c r="AG819" i="13"/>
  <c r="AF819" i="13"/>
  <c r="AE819" i="13"/>
  <c r="BG818" i="13"/>
  <c r="BF818" i="13"/>
  <c r="BE818" i="13"/>
  <c r="BD818" i="13"/>
  <c r="BC818" i="13"/>
  <c r="BB818" i="13"/>
  <c r="BA818" i="13"/>
  <c r="AZ818" i="13"/>
  <c r="AY818" i="13"/>
  <c r="AX818" i="13"/>
  <c r="AW818" i="13"/>
  <c r="AV818" i="13"/>
  <c r="AU818" i="13"/>
  <c r="AT818" i="13"/>
  <c r="AS818" i="13"/>
  <c r="AR818" i="13"/>
  <c r="AQ818" i="13"/>
  <c r="AP818" i="13"/>
  <c r="AO818" i="13"/>
  <c r="AN818" i="13"/>
  <c r="AM818" i="13"/>
  <c r="AL818" i="13"/>
  <c r="AK818" i="13"/>
  <c r="AJ818" i="13"/>
  <c r="AI818" i="13"/>
  <c r="AH818" i="13"/>
  <c r="AG818" i="13"/>
  <c r="AF818" i="13"/>
  <c r="AE818" i="13"/>
  <c r="BG817" i="13"/>
  <c r="BF817" i="13"/>
  <c r="BE817" i="13"/>
  <c r="BD817" i="13"/>
  <c r="BC817" i="13"/>
  <c r="BB817" i="13"/>
  <c r="BA817" i="13"/>
  <c r="AZ817" i="13"/>
  <c r="AY817" i="13"/>
  <c r="AX817" i="13"/>
  <c r="AW817" i="13"/>
  <c r="AV817" i="13"/>
  <c r="AU817" i="13"/>
  <c r="AT817" i="13"/>
  <c r="AS817" i="13"/>
  <c r="AR817" i="13"/>
  <c r="AQ817" i="13"/>
  <c r="AP817" i="13"/>
  <c r="AO817" i="13"/>
  <c r="AN817" i="13"/>
  <c r="AM817" i="13"/>
  <c r="AL817" i="13"/>
  <c r="AK817" i="13"/>
  <c r="AJ817" i="13"/>
  <c r="AI817" i="13"/>
  <c r="AH817" i="13"/>
  <c r="AG817" i="13"/>
  <c r="AF817" i="13"/>
  <c r="AE817" i="13"/>
  <c r="BG816" i="13"/>
  <c r="BF816" i="13"/>
  <c r="BE816" i="13"/>
  <c r="BD816" i="13"/>
  <c r="BC816" i="13"/>
  <c r="BB816" i="13"/>
  <c r="BA816" i="13"/>
  <c r="AZ816" i="13"/>
  <c r="AY816" i="13"/>
  <c r="AX816" i="13"/>
  <c r="AW816" i="13"/>
  <c r="AV816" i="13"/>
  <c r="AU816" i="13"/>
  <c r="AT816" i="13"/>
  <c r="AS816" i="13"/>
  <c r="AR816" i="13"/>
  <c r="AQ816" i="13"/>
  <c r="AP816" i="13"/>
  <c r="AO816" i="13"/>
  <c r="AN816" i="13"/>
  <c r="AM816" i="13"/>
  <c r="AL816" i="13"/>
  <c r="AK816" i="13"/>
  <c r="AJ816" i="13"/>
  <c r="AI816" i="13"/>
  <c r="AH816" i="13"/>
  <c r="AG816" i="13"/>
  <c r="AF816" i="13"/>
  <c r="AE816" i="13"/>
  <c r="BG815" i="13"/>
  <c r="BF815" i="13"/>
  <c r="BE815" i="13"/>
  <c r="BD815" i="13"/>
  <c r="BC815" i="13"/>
  <c r="BB815" i="13"/>
  <c r="BA815" i="13"/>
  <c r="AZ815" i="13"/>
  <c r="AY815" i="13"/>
  <c r="AX815" i="13"/>
  <c r="AW815" i="13"/>
  <c r="AV815" i="13"/>
  <c r="AU815" i="13"/>
  <c r="AT815" i="13"/>
  <c r="AS815" i="13"/>
  <c r="AR815" i="13"/>
  <c r="AQ815" i="13"/>
  <c r="AP815" i="13"/>
  <c r="AO815" i="13"/>
  <c r="BI815" i="13" s="1"/>
  <c r="AN815" i="13"/>
  <c r="BK815" i="13" s="1"/>
  <c r="AM815" i="13"/>
  <c r="AL815" i="13"/>
  <c r="AK815" i="13"/>
  <c r="AJ815" i="13"/>
  <c r="AI815" i="13"/>
  <c r="AH815" i="13"/>
  <c r="AG815" i="13"/>
  <c r="AF815" i="13"/>
  <c r="AE815" i="13"/>
  <c r="BG814" i="13"/>
  <c r="BF814" i="13"/>
  <c r="BE814" i="13"/>
  <c r="BD814" i="13"/>
  <c r="BC814" i="13"/>
  <c r="BB814" i="13"/>
  <c r="BA814" i="13"/>
  <c r="AZ814" i="13"/>
  <c r="AY814" i="13"/>
  <c r="AX814" i="13"/>
  <c r="AW814" i="13"/>
  <c r="AV814" i="13"/>
  <c r="AU814" i="13"/>
  <c r="AT814" i="13"/>
  <c r="AS814" i="13"/>
  <c r="AR814" i="13"/>
  <c r="AQ814" i="13"/>
  <c r="AP814" i="13"/>
  <c r="AO814" i="13"/>
  <c r="AN814" i="13"/>
  <c r="AM814" i="13"/>
  <c r="AL814" i="13"/>
  <c r="AK814" i="13"/>
  <c r="AJ814" i="13"/>
  <c r="AI814" i="13"/>
  <c r="AH814" i="13"/>
  <c r="AG814" i="13"/>
  <c r="AF814" i="13"/>
  <c r="AE814" i="13"/>
  <c r="BG813" i="13"/>
  <c r="BF813" i="13"/>
  <c r="BE813" i="13"/>
  <c r="BD813" i="13"/>
  <c r="BC813" i="13"/>
  <c r="BB813" i="13"/>
  <c r="BA813" i="13"/>
  <c r="AZ813" i="13"/>
  <c r="AY813" i="13"/>
  <c r="AX813" i="13"/>
  <c r="AW813" i="13"/>
  <c r="AV813" i="13"/>
  <c r="AU813" i="13"/>
  <c r="AT813" i="13"/>
  <c r="AS813" i="13"/>
  <c r="AR813" i="13"/>
  <c r="AQ813" i="13"/>
  <c r="AP813" i="13"/>
  <c r="AO813" i="13"/>
  <c r="AN813" i="13"/>
  <c r="AM813" i="13"/>
  <c r="AL813" i="13"/>
  <c r="AK813" i="13"/>
  <c r="AJ813" i="13"/>
  <c r="AI813" i="13"/>
  <c r="AH813" i="13"/>
  <c r="AG813" i="13"/>
  <c r="AF813" i="13"/>
  <c r="AE813" i="13"/>
  <c r="BG812" i="13"/>
  <c r="BF812" i="13"/>
  <c r="BE812" i="13"/>
  <c r="BD812" i="13"/>
  <c r="BC812" i="13"/>
  <c r="BB812" i="13"/>
  <c r="BA812" i="13"/>
  <c r="AZ812" i="13"/>
  <c r="AY812" i="13"/>
  <c r="AX812" i="13"/>
  <c r="AW812" i="13"/>
  <c r="AV812" i="13"/>
  <c r="AU812" i="13"/>
  <c r="AT812" i="13"/>
  <c r="AS812" i="13"/>
  <c r="AR812" i="13"/>
  <c r="AQ812" i="13"/>
  <c r="AP812" i="13"/>
  <c r="AO812" i="13"/>
  <c r="AN812" i="13"/>
  <c r="AM812" i="13"/>
  <c r="AL812" i="13"/>
  <c r="AK812" i="13"/>
  <c r="AJ812" i="13"/>
  <c r="AI812" i="13"/>
  <c r="AH812" i="13"/>
  <c r="AG812" i="13"/>
  <c r="AF812" i="13"/>
  <c r="AE812" i="13"/>
  <c r="BG811" i="13"/>
  <c r="BF811" i="13"/>
  <c r="BE811" i="13"/>
  <c r="BD811" i="13"/>
  <c r="BC811" i="13"/>
  <c r="BB811" i="13"/>
  <c r="BA811" i="13"/>
  <c r="AZ811" i="13"/>
  <c r="AY811" i="13"/>
  <c r="AX811" i="13"/>
  <c r="AW811" i="13"/>
  <c r="AV811" i="13"/>
  <c r="AU811" i="13"/>
  <c r="AT811" i="13"/>
  <c r="AS811" i="13"/>
  <c r="AR811" i="13"/>
  <c r="AQ811" i="13"/>
  <c r="AP811" i="13"/>
  <c r="AO811" i="13"/>
  <c r="BI811" i="13" s="1"/>
  <c r="AN811" i="13"/>
  <c r="AM811" i="13"/>
  <c r="AL811" i="13"/>
  <c r="AK811" i="13"/>
  <c r="AJ811" i="13"/>
  <c r="AI811" i="13"/>
  <c r="AH811" i="13"/>
  <c r="AG811" i="13"/>
  <c r="AF811" i="13"/>
  <c r="AE811" i="13"/>
  <c r="BG810" i="13"/>
  <c r="BF810" i="13"/>
  <c r="BE810" i="13"/>
  <c r="BD810" i="13"/>
  <c r="BC810" i="13"/>
  <c r="BB810" i="13"/>
  <c r="BA810" i="13"/>
  <c r="AZ810" i="13"/>
  <c r="AY810" i="13"/>
  <c r="AX810" i="13"/>
  <c r="AW810" i="13"/>
  <c r="AV810" i="13"/>
  <c r="AU810" i="13"/>
  <c r="AT810" i="13"/>
  <c r="AS810" i="13"/>
  <c r="AR810" i="13"/>
  <c r="AQ810" i="13"/>
  <c r="AP810" i="13"/>
  <c r="AO810" i="13"/>
  <c r="BI810" i="13" s="1"/>
  <c r="AN810" i="13"/>
  <c r="AM810" i="13"/>
  <c r="AL810" i="13"/>
  <c r="AK810" i="13"/>
  <c r="AJ810" i="13"/>
  <c r="AI810" i="13"/>
  <c r="AH810" i="13"/>
  <c r="AG810" i="13"/>
  <c r="AF810" i="13"/>
  <c r="AE810" i="13"/>
  <c r="BG809" i="13"/>
  <c r="BF809" i="13"/>
  <c r="BE809" i="13"/>
  <c r="BD809" i="13"/>
  <c r="BC809" i="13"/>
  <c r="BB809" i="13"/>
  <c r="BA809" i="13"/>
  <c r="AZ809" i="13"/>
  <c r="AY809" i="13"/>
  <c r="AX809" i="13"/>
  <c r="AW809" i="13"/>
  <c r="AV809" i="13"/>
  <c r="AU809" i="13"/>
  <c r="AT809" i="13"/>
  <c r="AS809" i="13"/>
  <c r="AR809" i="13"/>
  <c r="AQ809" i="13"/>
  <c r="AP809" i="13"/>
  <c r="AO809" i="13"/>
  <c r="AN809" i="13"/>
  <c r="AM809" i="13"/>
  <c r="AL809" i="13"/>
  <c r="AK809" i="13"/>
  <c r="AJ809" i="13"/>
  <c r="AI809" i="13"/>
  <c r="AH809" i="13"/>
  <c r="AG809" i="13"/>
  <c r="AF809" i="13"/>
  <c r="AE809" i="13"/>
  <c r="BG808" i="13"/>
  <c r="BF808" i="13"/>
  <c r="BE808" i="13"/>
  <c r="BD808" i="13"/>
  <c r="BC808" i="13"/>
  <c r="BB808" i="13"/>
  <c r="BA808" i="13"/>
  <c r="AZ808" i="13"/>
  <c r="AY808" i="13"/>
  <c r="BL808" i="13" s="1"/>
  <c r="AX808" i="13"/>
  <c r="AW808" i="13"/>
  <c r="AV808" i="13"/>
  <c r="AU808" i="13"/>
  <c r="AT808" i="13"/>
  <c r="AS808" i="13"/>
  <c r="AR808" i="13"/>
  <c r="AQ808" i="13"/>
  <c r="AP808" i="13"/>
  <c r="AO808" i="13"/>
  <c r="AN808" i="13"/>
  <c r="AM808" i="13"/>
  <c r="AL808" i="13"/>
  <c r="AK808" i="13"/>
  <c r="AJ808" i="13"/>
  <c r="AI808" i="13"/>
  <c r="AH808" i="13"/>
  <c r="AG808" i="13"/>
  <c r="AF808" i="13"/>
  <c r="AE808" i="13"/>
  <c r="BG807" i="13"/>
  <c r="BF807" i="13"/>
  <c r="BE807" i="13"/>
  <c r="BD807" i="13"/>
  <c r="BC807" i="13"/>
  <c r="BB807" i="13"/>
  <c r="BA807" i="13"/>
  <c r="AZ807" i="13"/>
  <c r="BL807" i="13" s="1"/>
  <c r="AY807" i="13"/>
  <c r="AX807" i="13"/>
  <c r="AW807" i="13"/>
  <c r="AV807" i="13"/>
  <c r="AU807" i="13"/>
  <c r="AT807" i="13"/>
  <c r="AS807" i="13"/>
  <c r="AR807" i="13"/>
  <c r="AQ807" i="13"/>
  <c r="AP807" i="13"/>
  <c r="AO807" i="13"/>
  <c r="BI807" i="13" s="1"/>
  <c r="AN807" i="13"/>
  <c r="AM807" i="13"/>
  <c r="AL807" i="13"/>
  <c r="AK807" i="13"/>
  <c r="AJ807" i="13"/>
  <c r="AI807" i="13"/>
  <c r="AH807" i="13"/>
  <c r="AG807" i="13"/>
  <c r="AF807" i="13"/>
  <c r="BN807" i="13" s="1"/>
  <c r="AE807" i="13"/>
  <c r="BG806" i="13"/>
  <c r="BF806" i="13"/>
  <c r="BE806" i="13"/>
  <c r="BD806" i="13"/>
  <c r="BC806" i="13"/>
  <c r="BB806" i="13"/>
  <c r="BA806" i="13"/>
  <c r="AZ806" i="13"/>
  <c r="AY806" i="13"/>
  <c r="AX806" i="13"/>
  <c r="AW806" i="13"/>
  <c r="AV806" i="13"/>
  <c r="AU806" i="13"/>
  <c r="AT806" i="13"/>
  <c r="AS806" i="13"/>
  <c r="AR806" i="13"/>
  <c r="AQ806" i="13"/>
  <c r="AP806" i="13"/>
  <c r="AO806" i="13"/>
  <c r="BI806" i="13" s="1"/>
  <c r="AN806" i="13"/>
  <c r="AM806" i="13"/>
  <c r="AL806" i="13"/>
  <c r="AK806" i="13"/>
  <c r="AJ806" i="13"/>
  <c r="AI806" i="13"/>
  <c r="AH806" i="13"/>
  <c r="AG806" i="13"/>
  <c r="AF806" i="13"/>
  <c r="AE806" i="13"/>
  <c r="BG805" i="13"/>
  <c r="BF805" i="13"/>
  <c r="BE805" i="13"/>
  <c r="BD805" i="13"/>
  <c r="BC805" i="13"/>
  <c r="BB805" i="13"/>
  <c r="BA805" i="13"/>
  <c r="AZ805" i="13"/>
  <c r="AY805" i="13"/>
  <c r="AX805" i="13"/>
  <c r="AW805" i="13"/>
  <c r="AV805" i="13"/>
  <c r="AU805" i="13"/>
  <c r="AT805" i="13"/>
  <c r="AS805" i="13"/>
  <c r="AR805" i="13"/>
  <c r="AQ805" i="13"/>
  <c r="AP805" i="13"/>
  <c r="AO805" i="13"/>
  <c r="AN805" i="13"/>
  <c r="AM805" i="13"/>
  <c r="AL805" i="13"/>
  <c r="AK805" i="13"/>
  <c r="AJ805" i="13"/>
  <c r="AI805" i="13"/>
  <c r="AH805" i="13"/>
  <c r="AG805" i="13"/>
  <c r="AF805" i="13"/>
  <c r="AE805" i="13"/>
  <c r="BG804" i="13"/>
  <c r="BF804" i="13"/>
  <c r="BE804" i="13"/>
  <c r="BD804" i="13"/>
  <c r="BC804" i="13"/>
  <c r="BB804" i="13"/>
  <c r="BA804" i="13"/>
  <c r="AZ804" i="13"/>
  <c r="AY804" i="13"/>
  <c r="AX804" i="13"/>
  <c r="AW804" i="13"/>
  <c r="AV804" i="13"/>
  <c r="AU804" i="13"/>
  <c r="AT804" i="13"/>
  <c r="AS804" i="13"/>
  <c r="AR804" i="13"/>
  <c r="AQ804" i="13"/>
  <c r="AP804" i="13"/>
  <c r="AO804" i="13"/>
  <c r="AN804" i="13"/>
  <c r="AM804" i="13"/>
  <c r="AL804" i="13"/>
  <c r="AK804" i="13"/>
  <c r="AJ804" i="13"/>
  <c r="AI804" i="13"/>
  <c r="AH804" i="13"/>
  <c r="AG804" i="13"/>
  <c r="AF804" i="13"/>
  <c r="AE804" i="13"/>
  <c r="BG803" i="13"/>
  <c r="BF803" i="13"/>
  <c r="BE803" i="13"/>
  <c r="BD803" i="13"/>
  <c r="BC803" i="13"/>
  <c r="BB803" i="13"/>
  <c r="BA803" i="13"/>
  <c r="AZ803" i="13"/>
  <c r="AY803" i="13"/>
  <c r="AX803" i="13"/>
  <c r="AW803" i="13"/>
  <c r="AV803" i="13"/>
  <c r="AU803" i="13"/>
  <c r="AT803" i="13"/>
  <c r="AS803" i="13"/>
  <c r="AR803" i="13"/>
  <c r="AQ803" i="13"/>
  <c r="AP803" i="13"/>
  <c r="AO803" i="13"/>
  <c r="AN803" i="13"/>
  <c r="AM803" i="13"/>
  <c r="AL803" i="13"/>
  <c r="AK803" i="13"/>
  <c r="AJ803" i="13"/>
  <c r="AI803" i="13"/>
  <c r="AH803" i="13"/>
  <c r="AG803" i="13"/>
  <c r="AF803" i="13"/>
  <c r="AE803" i="13"/>
  <c r="BG802" i="13"/>
  <c r="BF802" i="13"/>
  <c r="BE802" i="13"/>
  <c r="BD802" i="13"/>
  <c r="BC802" i="13"/>
  <c r="BB802" i="13"/>
  <c r="BA802" i="13"/>
  <c r="AZ802" i="13"/>
  <c r="AY802" i="13"/>
  <c r="AX802" i="13"/>
  <c r="AW802" i="13"/>
  <c r="AV802" i="13"/>
  <c r="AU802" i="13"/>
  <c r="AT802" i="13"/>
  <c r="AS802" i="13"/>
  <c r="AR802" i="13"/>
  <c r="AQ802" i="13"/>
  <c r="AP802" i="13"/>
  <c r="AO802" i="13"/>
  <c r="BI802" i="13" s="1"/>
  <c r="AN802" i="13"/>
  <c r="AM802" i="13"/>
  <c r="AL802" i="13"/>
  <c r="AK802" i="13"/>
  <c r="AJ802" i="13"/>
  <c r="AI802" i="13"/>
  <c r="AH802" i="13"/>
  <c r="AG802" i="13"/>
  <c r="AF802" i="13"/>
  <c r="AE802" i="13"/>
  <c r="BG801" i="13"/>
  <c r="BF801" i="13"/>
  <c r="BE801" i="13"/>
  <c r="BD801" i="13"/>
  <c r="BC801" i="13"/>
  <c r="BB801" i="13"/>
  <c r="BA801" i="13"/>
  <c r="AZ801" i="13"/>
  <c r="AY801" i="13"/>
  <c r="AX801" i="13"/>
  <c r="AW801" i="13"/>
  <c r="AV801" i="13"/>
  <c r="AU801" i="13"/>
  <c r="AT801" i="13"/>
  <c r="AS801" i="13"/>
  <c r="AR801" i="13"/>
  <c r="AQ801" i="13"/>
  <c r="AP801" i="13"/>
  <c r="AO801" i="13"/>
  <c r="AN801" i="13"/>
  <c r="AM801" i="13"/>
  <c r="AL801" i="13"/>
  <c r="AK801" i="13"/>
  <c r="AJ801" i="13"/>
  <c r="AI801" i="13"/>
  <c r="AH801" i="13"/>
  <c r="AG801" i="13"/>
  <c r="AF801" i="13"/>
  <c r="AE801" i="13"/>
  <c r="BG800" i="13"/>
  <c r="BF800" i="13"/>
  <c r="BE800" i="13"/>
  <c r="BD800" i="13"/>
  <c r="BC800" i="13"/>
  <c r="BB800" i="13"/>
  <c r="BA800" i="13"/>
  <c r="AZ800" i="13"/>
  <c r="AY800" i="13"/>
  <c r="AX800" i="13"/>
  <c r="AW800" i="13"/>
  <c r="AV800" i="13"/>
  <c r="AU800" i="13"/>
  <c r="AT800" i="13"/>
  <c r="AS800" i="13"/>
  <c r="AR800" i="13"/>
  <c r="AQ800" i="13"/>
  <c r="AP800" i="13"/>
  <c r="AO800" i="13"/>
  <c r="AN800" i="13"/>
  <c r="AM800" i="13"/>
  <c r="AL800" i="13"/>
  <c r="AK800" i="13"/>
  <c r="AJ800" i="13"/>
  <c r="AI800" i="13"/>
  <c r="AH800" i="13"/>
  <c r="AG800" i="13"/>
  <c r="AF800" i="13"/>
  <c r="AE800" i="13"/>
  <c r="BG799" i="13"/>
  <c r="BF799" i="13"/>
  <c r="BE799" i="13"/>
  <c r="BD799" i="13"/>
  <c r="BC799" i="13"/>
  <c r="BB799" i="13"/>
  <c r="BA799" i="13"/>
  <c r="AZ799" i="13"/>
  <c r="AY799" i="13"/>
  <c r="AX799" i="13"/>
  <c r="AW799" i="13"/>
  <c r="AV799" i="13"/>
  <c r="AU799" i="13"/>
  <c r="AT799" i="13"/>
  <c r="AS799" i="13"/>
  <c r="AR799" i="13"/>
  <c r="AQ799" i="13"/>
  <c r="AP799" i="13"/>
  <c r="AO799" i="13"/>
  <c r="BI799" i="13" s="1"/>
  <c r="AN799" i="13"/>
  <c r="AM799" i="13"/>
  <c r="AL799" i="13"/>
  <c r="AK799" i="13"/>
  <c r="AJ799" i="13"/>
  <c r="AI799" i="13"/>
  <c r="AH799" i="13"/>
  <c r="AG799" i="13"/>
  <c r="AF799" i="13"/>
  <c r="AE799" i="13"/>
  <c r="BG798" i="13"/>
  <c r="BF798" i="13"/>
  <c r="BE798" i="13"/>
  <c r="BD798" i="13"/>
  <c r="BC798" i="13"/>
  <c r="BB798" i="13"/>
  <c r="BA798" i="13"/>
  <c r="AZ798" i="13"/>
  <c r="AY798" i="13"/>
  <c r="AX798" i="13"/>
  <c r="AW798" i="13"/>
  <c r="AV798" i="13"/>
  <c r="AU798" i="13"/>
  <c r="AT798" i="13"/>
  <c r="AS798" i="13"/>
  <c r="AR798" i="13"/>
  <c r="AQ798" i="13"/>
  <c r="AP798" i="13"/>
  <c r="AO798" i="13"/>
  <c r="AN798" i="13"/>
  <c r="AM798" i="13"/>
  <c r="AL798" i="13"/>
  <c r="AK798" i="13"/>
  <c r="AJ798" i="13"/>
  <c r="AI798" i="13"/>
  <c r="AH798" i="13"/>
  <c r="AG798" i="13"/>
  <c r="AF798" i="13"/>
  <c r="AE798" i="13"/>
  <c r="BG797" i="13"/>
  <c r="BF797" i="13"/>
  <c r="BE797" i="13"/>
  <c r="BD797" i="13"/>
  <c r="BC797" i="13"/>
  <c r="BB797" i="13"/>
  <c r="BA797" i="13"/>
  <c r="AZ797" i="13"/>
  <c r="AY797" i="13"/>
  <c r="AX797" i="13"/>
  <c r="AW797" i="13"/>
  <c r="AV797" i="13"/>
  <c r="AU797" i="13"/>
  <c r="AT797" i="13"/>
  <c r="AS797" i="13"/>
  <c r="AR797" i="13"/>
  <c r="AQ797" i="13"/>
  <c r="AP797" i="13"/>
  <c r="BK797" i="13" s="1"/>
  <c r="AO797" i="13"/>
  <c r="AN797" i="13"/>
  <c r="AM797" i="13"/>
  <c r="AL797" i="13"/>
  <c r="AK797" i="13"/>
  <c r="AJ797" i="13"/>
  <c r="AI797" i="13"/>
  <c r="AH797" i="13"/>
  <c r="AG797" i="13"/>
  <c r="AF797" i="13"/>
  <c r="AE797" i="13"/>
  <c r="BG796" i="13"/>
  <c r="BF796" i="13"/>
  <c r="BE796" i="13"/>
  <c r="BD796" i="13"/>
  <c r="BC796" i="13"/>
  <c r="BB796" i="13"/>
  <c r="BA796" i="13"/>
  <c r="AZ796" i="13"/>
  <c r="AY796" i="13"/>
  <c r="AX796" i="13"/>
  <c r="AW796" i="13"/>
  <c r="AV796" i="13"/>
  <c r="AU796" i="13"/>
  <c r="AT796" i="13"/>
  <c r="AS796" i="13"/>
  <c r="AR796" i="13"/>
  <c r="AQ796" i="13"/>
  <c r="AP796" i="13"/>
  <c r="AO796" i="13"/>
  <c r="AN796" i="13"/>
  <c r="AM796" i="13"/>
  <c r="AL796" i="13"/>
  <c r="AK796" i="13"/>
  <c r="AJ796" i="13"/>
  <c r="AI796" i="13"/>
  <c r="AH796" i="13"/>
  <c r="AG796" i="13"/>
  <c r="AF796" i="13"/>
  <c r="AE796" i="13"/>
  <c r="BG795" i="13"/>
  <c r="BF795" i="13"/>
  <c r="BE795" i="13"/>
  <c r="BD795" i="13"/>
  <c r="BC795" i="13"/>
  <c r="BB795" i="13"/>
  <c r="BA795" i="13"/>
  <c r="AZ795" i="13"/>
  <c r="AY795" i="13"/>
  <c r="AX795" i="13"/>
  <c r="AW795" i="13"/>
  <c r="AV795" i="13"/>
  <c r="AU795" i="13"/>
  <c r="AT795" i="13"/>
  <c r="AS795" i="13"/>
  <c r="AR795" i="13"/>
  <c r="AQ795" i="13"/>
  <c r="AP795" i="13"/>
  <c r="AO795" i="13"/>
  <c r="BI795" i="13" s="1"/>
  <c r="AN795" i="13"/>
  <c r="AM795" i="13"/>
  <c r="AL795" i="13"/>
  <c r="AK795" i="13"/>
  <c r="AJ795" i="13"/>
  <c r="AI795" i="13"/>
  <c r="AH795" i="13"/>
  <c r="AG795" i="13"/>
  <c r="AF795" i="13"/>
  <c r="AE795" i="13"/>
  <c r="BG794" i="13"/>
  <c r="BF794" i="13"/>
  <c r="BE794" i="13"/>
  <c r="BD794" i="13"/>
  <c r="BC794" i="13"/>
  <c r="BB794" i="13"/>
  <c r="BA794" i="13"/>
  <c r="AZ794" i="13"/>
  <c r="AY794" i="13"/>
  <c r="AX794" i="13"/>
  <c r="AW794" i="13"/>
  <c r="AV794" i="13"/>
  <c r="AU794" i="13"/>
  <c r="AT794" i="13"/>
  <c r="AS794" i="13"/>
  <c r="AR794" i="13"/>
  <c r="AQ794" i="13"/>
  <c r="AP794" i="13"/>
  <c r="AO794" i="13"/>
  <c r="BI794" i="13" s="1"/>
  <c r="AN794" i="13"/>
  <c r="AM794" i="13"/>
  <c r="AL794" i="13"/>
  <c r="AK794" i="13"/>
  <c r="AJ794" i="13"/>
  <c r="AI794" i="13"/>
  <c r="AH794" i="13"/>
  <c r="AG794" i="13"/>
  <c r="AF794" i="13"/>
  <c r="AE794" i="13"/>
  <c r="BG793" i="13"/>
  <c r="BF793" i="13"/>
  <c r="BE793" i="13"/>
  <c r="BD793" i="13"/>
  <c r="BC793" i="13"/>
  <c r="BB793" i="13"/>
  <c r="BA793" i="13"/>
  <c r="AZ793" i="13"/>
  <c r="AY793" i="13"/>
  <c r="AX793" i="13"/>
  <c r="AW793" i="13"/>
  <c r="AV793" i="13"/>
  <c r="AU793" i="13"/>
  <c r="AT793" i="13"/>
  <c r="AS793" i="13"/>
  <c r="AR793" i="13"/>
  <c r="AQ793" i="13"/>
  <c r="AP793" i="13"/>
  <c r="BK793" i="13" s="1"/>
  <c r="AO793" i="13"/>
  <c r="AN793" i="13"/>
  <c r="AM793" i="13"/>
  <c r="AL793" i="13"/>
  <c r="AK793" i="13"/>
  <c r="AJ793" i="13"/>
  <c r="AI793" i="13"/>
  <c r="AH793" i="13"/>
  <c r="AG793" i="13"/>
  <c r="AF793" i="13"/>
  <c r="AE793" i="13"/>
  <c r="BG792" i="13"/>
  <c r="BF792" i="13"/>
  <c r="BE792" i="13"/>
  <c r="BD792" i="13"/>
  <c r="BC792" i="13"/>
  <c r="BB792" i="13"/>
  <c r="BA792" i="13"/>
  <c r="AZ792" i="13"/>
  <c r="AY792" i="13"/>
  <c r="AX792" i="13"/>
  <c r="AW792" i="13"/>
  <c r="AV792" i="13"/>
  <c r="AU792" i="13"/>
  <c r="AT792" i="13"/>
  <c r="AS792" i="13"/>
  <c r="AR792" i="13"/>
  <c r="AQ792" i="13"/>
  <c r="AP792" i="13"/>
  <c r="AO792" i="13"/>
  <c r="AN792" i="13"/>
  <c r="AM792" i="13"/>
  <c r="AL792" i="13"/>
  <c r="AK792" i="13"/>
  <c r="AJ792" i="13"/>
  <c r="AI792" i="13"/>
  <c r="AH792" i="13"/>
  <c r="AG792" i="13"/>
  <c r="AF792" i="13"/>
  <c r="AE792" i="13"/>
  <c r="BG791" i="13"/>
  <c r="BF791" i="13"/>
  <c r="BE791" i="13"/>
  <c r="BD791" i="13"/>
  <c r="BC791" i="13"/>
  <c r="BB791" i="13"/>
  <c r="BA791" i="13"/>
  <c r="AZ791" i="13"/>
  <c r="AY791" i="13"/>
  <c r="AX791" i="13"/>
  <c r="AW791" i="13"/>
  <c r="AV791" i="13"/>
  <c r="AU791" i="13"/>
  <c r="AT791" i="13"/>
  <c r="AS791" i="13"/>
  <c r="AR791" i="13"/>
  <c r="AQ791" i="13"/>
  <c r="AP791" i="13"/>
  <c r="AO791" i="13"/>
  <c r="BI791" i="13" s="1"/>
  <c r="AN791" i="13"/>
  <c r="AM791" i="13"/>
  <c r="AL791" i="13"/>
  <c r="AK791" i="13"/>
  <c r="AJ791" i="13"/>
  <c r="AI791" i="13"/>
  <c r="AH791" i="13"/>
  <c r="AG791" i="13"/>
  <c r="AF791" i="13"/>
  <c r="AE791" i="13"/>
  <c r="BG790" i="13"/>
  <c r="BF790" i="13"/>
  <c r="BE790" i="13"/>
  <c r="BD790" i="13"/>
  <c r="BC790" i="13"/>
  <c r="BB790" i="13"/>
  <c r="BA790" i="13"/>
  <c r="AZ790" i="13"/>
  <c r="AY790" i="13"/>
  <c r="AX790" i="13"/>
  <c r="AW790" i="13"/>
  <c r="AV790" i="13"/>
  <c r="AU790" i="13"/>
  <c r="AT790" i="13"/>
  <c r="AS790" i="13"/>
  <c r="AR790" i="13"/>
  <c r="AQ790" i="13"/>
  <c r="AP790" i="13"/>
  <c r="AO790" i="13"/>
  <c r="BI790" i="13" s="1"/>
  <c r="AN790" i="13"/>
  <c r="AM790" i="13"/>
  <c r="AL790" i="13"/>
  <c r="AK790" i="13"/>
  <c r="AJ790" i="13"/>
  <c r="AI790" i="13"/>
  <c r="AH790" i="13"/>
  <c r="AG790" i="13"/>
  <c r="AF790" i="13"/>
  <c r="AE790" i="13"/>
  <c r="BG789" i="13"/>
  <c r="BF789" i="13"/>
  <c r="BE789" i="13"/>
  <c r="BD789" i="13"/>
  <c r="BC789" i="13"/>
  <c r="BB789" i="13"/>
  <c r="BA789" i="13"/>
  <c r="AZ789" i="13"/>
  <c r="AY789" i="13"/>
  <c r="AX789" i="13"/>
  <c r="AW789" i="13"/>
  <c r="AV789" i="13"/>
  <c r="AU789" i="13"/>
  <c r="AT789" i="13"/>
  <c r="AS789" i="13"/>
  <c r="AR789" i="13"/>
  <c r="AQ789" i="13"/>
  <c r="AP789" i="13"/>
  <c r="AO789" i="13"/>
  <c r="AN789" i="13"/>
  <c r="AM789" i="13"/>
  <c r="AL789" i="13"/>
  <c r="AK789" i="13"/>
  <c r="AJ789" i="13"/>
  <c r="AI789" i="13"/>
  <c r="AH789" i="13"/>
  <c r="AG789" i="13"/>
  <c r="AF789" i="13"/>
  <c r="AE789" i="13"/>
  <c r="BG788" i="13"/>
  <c r="BF788" i="13"/>
  <c r="BE788" i="13"/>
  <c r="BD788" i="13"/>
  <c r="BC788" i="13"/>
  <c r="BB788" i="13"/>
  <c r="BA788" i="13"/>
  <c r="AZ788" i="13"/>
  <c r="AY788" i="13"/>
  <c r="AX788" i="13"/>
  <c r="AW788" i="13"/>
  <c r="AV788" i="13"/>
  <c r="AU788" i="13"/>
  <c r="AT788" i="13"/>
  <c r="AS788" i="13"/>
  <c r="AR788" i="13"/>
  <c r="AQ788" i="13"/>
  <c r="AP788" i="13"/>
  <c r="AO788" i="13"/>
  <c r="AN788" i="13"/>
  <c r="AM788" i="13"/>
  <c r="AL788" i="13"/>
  <c r="AK788" i="13"/>
  <c r="AJ788" i="13"/>
  <c r="AI788" i="13"/>
  <c r="AH788" i="13"/>
  <c r="AG788" i="13"/>
  <c r="AF788" i="13"/>
  <c r="AE788" i="13"/>
  <c r="BG787" i="13"/>
  <c r="BF787" i="13"/>
  <c r="BE787" i="13"/>
  <c r="BD787" i="13"/>
  <c r="BC787" i="13"/>
  <c r="BB787" i="13"/>
  <c r="BA787" i="13"/>
  <c r="AZ787" i="13"/>
  <c r="AY787" i="13"/>
  <c r="AX787" i="13"/>
  <c r="AW787" i="13"/>
  <c r="AV787" i="13"/>
  <c r="AU787" i="13"/>
  <c r="AT787" i="13"/>
  <c r="AS787" i="13"/>
  <c r="AR787" i="13"/>
  <c r="AQ787" i="13"/>
  <c r="AP787" i="13"/>
  <c r="AO787" i="13"/>
  <c r="BI787" i="13" s="1"/>
  <c r="AN787" i="13"/>
  <c r="AM787" i="13"/>
  <c r="AL787" i="13"/>
  <c r="AK787" i="13"/>
  <c r="AJ787" i="13"/>
  <c r="AI787" i="13"/>
  <c r="AH787" i="13"/>
  <c r="AG787" i="13"/>
  <c r="AF787" i="13"/>
  <c r="AE787" i="13"/>
  <c r="BG786" i="13"/>
  <c r="BF786" i="13"/>
  <c r="BE786" i="13"/>
  <c r="BD786" i="13"/>
  <c r="BC786" i="13"/>
  <c r="BB786" i="13"/>
  <c r="BA786" i="13"/>
  <c r="AZ786" i="13"/>
  <c r="AY786" i="13"/>
  <c r="AX786" i="13"/>
  <c r="AW786" i="13"/>
  <c r="AV786" i="13"/>
  <c r="AU786" i="13"/>
  <c r="AT786" i="13"/>
  <c r="AS786" i="13"/>
  <c r="AR786" i="13"/>
  <c r="AQ786" i="13"/>
  <c r="AP786" i="13"/>
  <c r="AO786" i="13"/>
  <c r="BI786" i="13" s="1"/>
  <c r="AN786" i="13"/>
  <c r="AM786" i="13"/>
  <c r="AL786" i="13"/>
  <c r="AK786" i="13"/>
  <c r="AJ786" i="13"/>
  <c r="AI786" i="13"/>
  <c r="AH786" i="13"/>
  <c r="AG786" i="13"/>
  <c r="AF786" i="13"/>
  <c r="AE786" i="13"/>
  <c r="BG785" i="13"/>
  <c r="BF785" i="13"/>
  <c r="BE785" i="13"/>
  <c r="BD785" i="13"/>
  <c r="BC785" i="13"/>
  <c r="BB785" i="13"/>
  <c r="BA785" i="13"/>
  <c r="AZ785" i="13"/>
  <c r="AY785" i="13"/>
  <c r="AX785" i="13"/>
  <c r="AW785" i="13"/>
  <c r="AV785" i="13"/>
  <c r="AU785" i="13"/>
  <c r="AT785" i="13"/>
  <c r="AS785" i="13"/>
  <c r="AR785" i="13"/>
  <c r="AQ785" i="13"/>
  <c r="AP785" i="13"/>
  <c r="AO785" i="13"/>
  <c r="AN785" i="13"/>
  <c r="AM785" i="13"/>
  <c r="AL785" i="13"/>
  <c r="AK785" i="13"/>
  <c r="AJ785" i="13"/>
  <c r="AI785" i="13"/>
  <c r="AH785" i="13"/>
  <c r="AG785" i="13"/>
  <c r="AF785" i="13"/>
  <c r="AE785" i="13"/>
  <c r="BG784" i="13"/>
  <c r="BF784" i="13"/>
  <c r="BE784" i="13"/>
  <c r="BD784" i="13"/>
  <c r="BC784" i="13"/>
  <c r="BB784" i="13"/>
  <c r="BA784" i="13"/>
  <c r="AZ784" i="13"/>
  <c r="AY784" i="13"/>
  <c r="AX784" i="13"/>
  <c r="AW784" i="13"/>
  <c r="AV784" i="13"/>
  <c r="AU784" i="13"/>
  <c r="AT784" i="13"/>
  <c r="AS784" i="13"/>
  <c r="AR784" i="13"/>
  <c r="AQ784" i="13"/>
  <c r="AP784" i="13"/>
  <c r="AO784" i="13"/>
  <c r="AN784" i="13"/>
  <c r="AM784" i="13"/>
  <c r="AL784" i="13"/>
  <c r="AK784" i="13"/>
  <c r="AJ784" i="13"/>
  <c r="AI784" i="13"/>
  <c r="AH784" i="13"/>
  <c r="AG784" i="13"/>
  <c r="AF784" i="13"/>
  <c r="AE784" i="13"/>
  <c r="BG783" i="13"/>
  <c r="BF783" i="13"/>
  <c r="BE783" i="13"/>
  <c r="BD783" i="13"/>
  <c r="BC783" i="13"/>
  <c r="BB783" i="13"/>
  <c r="BA783" i="13"/>
  <c r="AZ783" i="13"/>
  <c r="AY783" i="13"/>
  <c r="AX783" i="13"/>
  <c r="AW783" i="13"/>
  <c r="AV783" i="13"/>
  <c r="AU783" i="13"/>
  <c r="AT783" i="13"/>
  <c r="AS783" i="13"/>
  <c r="AR783" i="13"/>
  <c r="AQ783" i="13"/>
  <c r="AP783" i="13"/>
  <c r="AO783" i="13"/>
  <c r="BI783" i="13" s="1"/>
  <c r="AN783" i="13"/>
  <c r="AM783" i="13"/>
  <c r="AL783" i="13"/>
  <c r="AK783" i="13"/>
  <c r="AJ783" i="13"/>
  <c r="AI783" i="13"/>
  <c r="AH783" i="13"/>
  <c r="AG783" i="13"/>
  <c r="AF783" i="13"/>
  <c r="AE783" i="13"/>
  <c r="BG782" i="13"/>
  <c r="BF782" i="13"/>
  <c r="BE782" i="13"/>
  <c r="BD782" i="13"/>
  <c r="BC782" i="13"/>
  <c r="BB782" i="13"/>
  <c r="BA782" i="13"/>
  <c r="AZ782" i="13"/>
  <c r="AY782" i="13"/>
  <c r="AX782" i="13"/>
  <c r="AW782" i="13"/>
  <c r="AV782" i="13"/>
  <c r="AU782" i="13"/>
  <c r="AT782" i="13"/>
  <c r="AS782" i="13"/>
  <c r="AR782" i="13"/>
  <c r="AQ782" i="13"/>
  <c r="AP782" i="13"/>
  <c r="AO782" i="13"/>
  <c r="BI782" i="13" s="1"/>
  <c r="AN782" i="13"/>
  <c r="AM782" i="13"/>
  <c r="AL782" i="13"/>
  <c r="AK782" i="13"/>
  <c r="AJ782" i="13"/>
  <c r="AI782" i="13"/>
  <c r="AH782" i="13"/>
  <c r="AG782" i="13"/>
  <c r="AF782" i="13"/>
  <c r="AE782" i="13"/>
  <c r="BG781" i="13"/>
  <c r="BF781" i="13"/>
  <c r="BE781" i="13"/>
  <c r="BD781" i="13"/>
  <c r="BC781" i="13"/>
  <c r="BB781" i="13"/>
  <c r="BA781" i="13"/>
  <c r="AZ781" i="13"/>
  <c r="AY781" i="13"/>
  <c r="AX781" i="13"/>
  <c r="AW781" i="13"/>
  <c r="AV781" i="13"/>
  <c r="AU781" i="13"/>
  <c r="AT781" i="13"/>
  <c r="AS781" i="13"/>
  <c r="AR781" i="13"/>
  <c r="AQ781" i="13"/>
  <c r="AP781" i="13"/>
  <c r="AO781" i="13"/>
  <c r="AN781" i="13"/>
  <c r="AM781" i="13"/>
  <c r="AL781" i="13"/>
  <c r="AK781" i="13"/>
  <c r="AJ781" i="13"/>
  <c r="AI781" i="13"/>
  <c r="AH781" i="13"/>
  <c r="AG781" i="13"/>
  <c r="AF781" i="13"/>
  <c r="AE781" i="13"/>
  <c r="BG780" i="13"/>
  <c r="BF780" i="13"/>
  <c r="BE780" i="13"/>
  <c r="BD780" i="13"/>
  <c r="BC780" i="13"/>
  <c r="BB780" i="13"/>
  <c r="BA780" i="13"/>
  <c r="AZ780" i="13"/>
  <c r="AY780" i="13"/>
  <c r="AX780" i="13"/>
  <c r="AW780" i="13"/>
  <c r="AV780" i="13"/>
  <c r="AU780" i="13"/>
  <c r="AT780" i="13"/>
  <c r="AS780" i="13"/>
  <c r="AR780" i="13"/>
  <c r="AQ780" i="13"/>
  <c r="AP780" i="13"/>
  <c r="AO780" i="13"/>
  <c r="AN780" i="13"/>
  <c r="AM780" i="13"/>
  <c r="AL780" i="13"/>
  <c r="AK780" i="13"/>
  <c r="AJ780" i="13"/>
  <c r="AI780" i="13"/>
  <c r="AH780" i="13"/>
  <c r="AG780" i="13"/>
  <c r="AF780" i="13"/>
  <c r="AE780" i="13"/>
  <c r="BG779" i="13"/>
  <c r="BF779" i="13"/>
  <c r="BE779" i="13"/>
  <c r="BD779" i="13"/>
  <c r="BC779" i="13"/>
  <c r="BB779" i="13"/>
  <c r="BA779" i="13"/>
  <c r="AZ779" i="13"/>
  <c r="AY779" i="13"/>
  <c r="AX779" i="13"/>
  <c r="AW779" i="13"/>
  <c r="AV779" i="13"/>
  <c r="AU779" i="13"/>
  <c r="AT779" i="13"/>
  <c r="AS779" i="13"/>
  <c r="AR779" i="13"/>
  <c r="AQ779" i="13"/>
  <c r="AP779" i="13"/>
  <c r="AO779" i="13"/>
  <c r="AN779" i="13"/>
  <c r="AM779" i="13"/>
  <c r="AL779" i="13"/>
  <c r="AK779" i="13"/>
  <c r="AJ779" i="13"/>
  <c r="AI779" i="13"/>
  <c r="AH779" i="13"/>
  <c r="AG779" i="13"/>
  <c r="AF779" i="13"/>
  <c r="AE779" i="13"/>
  <c r="BG778" i="13"/>
  <c r="BF778" i="13"/>
  <c r="BE778" i="13"/>
  <c r="BD778" i="13"/>
  <c r="BC778" i="13"/>
  <c r="BB778" i="13"/>
  <c r="BA778" i="13"/>
  <c r="AZ778" i="13"/>
  <c r="AY778" i="13"/>
  <c r="AX778" i="13"/>
  <c r="AW778" i="13"/>
  <c r="AV778" i="13"/>
  <c r="AU778" i="13"/>
  <c r="AT778" i="13"/>
  <c r="AS778" i="13"/>
  <c r="AR778" i="13"/>
  <c r="AQ778" i="13"/>
  <c r="AP778" i="13"/>
  <c r="AO778" i="13"/>
  <c r="AN778" i="13"/>
  <c r="AM778" i="13"/>
  <c r="AL778" i="13"/>
  <c r="AK778" i="13"/>
  <c r="AJ778" i="13"/>
  <c r="AI778" i="13"/>
  <c r="AH778" i="13"/>
  <c r="AG778" i="13"/>
  <c r="AF778" i="13"/>
  <c r="AE778" i="13"/>
  <c r="BG777" i="13"/>
  <c r="BF777" i="13"/>
  <c r="BE777" i="13"/>
  <c r="BD777" i="13"/>
  <c r="BC777" i="13"/>
  <c r="BB777" i="13"/>
  <c r="BA777" i="13"/>
  <c r="AZ777" i="13"/>
  <c r="AY777" i="13"/>
  <c r="AX777" i="13"/>
  <c r="AW777" i="13"/>
  <c r="AV777" i="13"/>
  <c r="AU777" i="13"/>
  <c r="AT777" i="13"/>
  <c r="AS777" i="13"/>
  <c r="AR777" i="13"/>
  <c r="AQ777" i="13"/>
  <c r="AP777" i="13"/>
  <c r="AO777" i="13"/>
  <c r="AN777" i="13"/>
  <c r="AM777" i="13"/>
  <c r="AL777" i="13"/>
  <c r="AK777" i="13"/>
  <c r="AJ777" i="13"/>
  <c r="AI777" i="13"/>
  <c r="AH777" i="13"/>
  <c r="AG777" i="13"/>
  <c r="AF777" i="13"/>
  <c r="AE777" i="13"/>
  <c r="BG776" i="13"/>
  <c r="BF776" i="13"/>
  <c r="BE776" i="13"/>
  <c r="BD776" i="13"/>
  <c r="BC776" i="13"/>
  <c r="BB776" i="13"/>
  <c r="BA776" i="13"/>
  <c r="AZ776" i="13"/>
  <c r="AY776" i="13"/>
  <c r="AX776" i="13"/>
  <c r="AW776" i="13"/>
  <c r="AV776" i="13"/>
  <c r="AU776" i="13"/>
  <c r="AT776" i="13"/>
  <c r="AS776" i="13"/>
  <c r="AR776" i="13"/>
  <c r="AQ776" i="13"/>
  <c r="AP776" i="13"/>
  <c r="AO776" i="13"/>
  <c r="AN776" i="13"/>
  <c r="AM776" i="13"/>
  <c r="AL776" i="13"/>
  <c r="AK776" i="13"/>
  <c r="AJ776" i="13"/>
  <c r="AI776" i="13"/>
  <c r="AH776" i="13"/>
  <c r="AG776" i="13"/>
  <c r="AF776" i="13"/>
  <c r="AE776" i="13"/>
  <c r="BG775" i="13"/>
  <c r="BF775" i="13"/>
  <c r="BE775" i="13"/>
  <c r="BD775" i="13"/>
  <c r="BC775" i="13"/>
  <c r="BB775" i="13"/>
  <c r="BA775" i="13"/>
  <c r="AZ775" i="13"/>
  <c r="AY775" i="13"/>
  <c r="AX775" i="13"/>
  <c r="AW775" i="13"/>
  <c r="AV775" i="13"/>
  <c r="AU775" i="13"/>
  <c r="AT775" i="13"/>
  <c r="AS775" i="13"/>
  <c r="AR775" i="13"/>
  <c r="AQ775" i="13"/>
  <c r="AP775" i="13"/>
  <c r="AO775" i="13"/>
  <c r="AN775" i="13"/>
  <c r="AM775" i="13"/>
  <c r="AL775" i="13"/>
  <c r="AK775" i="13"/>
  <c r="AJ775" i="13"/>
  <c r="AI775" i="13"/>
  <c r="AH775" i="13"/>
  <c r="AG775" i="13"/>
  <c r="AF775" i="13"/>
  <c r="AE775" i="13"/>
  <c r="BG774" i="13"/>
  <c r="BF774" i="13"/>
  <c r="BE774" i="13"/>
  <c r="BD774" i="13"/>
  <c r="BC774" i="13"/>
  <c r="BB774" i="13"/>
  <c r="BA774" i="13"/>
  <c r="AZ774" i="13"/>
  <c r="AY774" i="13"/>
  <c r="AX774" i="13"/>
  <c r="AW774" i="13"/>
  <c r="AV774" i="13"/>
  <c r="AU774" i="13"/>
  <c r="AT774" i="13"/>
  <c r="AS774" i="13"/>
  <c r="AR774" i="13"/>
  <c r="AQ774" i="13"/>
  <c r="AP774" i="13"/>
  <c r="AO774" i="13"/>
  <c r="AN774" i="13"/>
  <c r="AM774" i="13"/>
  <c r="AL774" i="13"/>
  <c r="AK774" i="13"/>
  <c r="AJ774" i="13"/>
  <c r="AI774" i="13"/>
  <c r="AH774" i="13"/>
  <c r="AG774" i="13"/>
  <c r="AF774" i="13"/>
  <c r="AE774" i="13"/>
  <c r="BG773" i="13"/>
  <c r="BF773" i="13"/>
  <c r="BE773" i="13"/>
  <c r="BD773" i="13"/>
  <c r="BC773" i="13"/>
  <c r="BB773" i="13"/>
  <c r="BA773" i="13"/>
  <c r="AZ773" i="13"/>
  <c r="AY773" i="13"/>
  <c r="AX773" i="13"/>
  <c r="AW773" i="13"/>
  <c r="AV773" i="13"/>
  <c r="AU773" i="13"/>
  <c r="AT773" i="13"/>
  <c r="AS773" i="13"/>
  <c r="AR773" i="13"/>
  <c r="AQ773" i="13"/>
  <c r="AP773" i="13"/>
  <c r="AO773" i="13"/>
  <c r="AN773" i="13"/>
  <c r="AM773" i="13"/>
  <c r="AL773" i="13"/>
  <c r="AK773" i="13"/>
  <c r="AJ773" i="13"/>
  <c r="AI773" i="13"/>
  <c r="AH773" i="13"/>
  <c r="AG773" i="13"/>
  <c r="AF773" i="13"/>
  <c r="AE773" i="13"/>
  <c r="BG772" i="13"/>
  <c r="BF772" i="13"/>
  <c r="BE772" i="13"/>
  <c r="BD772" i="13"/>
  <c r="BC772" i="13"/>
  <c r="BB772" i="13"/>
  <c r="BA772" i="13"/>
  <c r="AZ772" i="13"/>
  <c r="AY772" i="13"/>
  <c r="AX772" i="13"/>
  <c r="AW772" i="13"/>
  <c r="AV772" i="13"/>
  <c r="AU772" i="13"/>
  <c r="AT772" i="13"/>
  <c r="AS772" i="13"/>
  <c r="AR772" i="13"/>
  <c r="AQ772" i="13"/>
  <c r="AP772" i="13"/>
  <c r="AO772" i="13"/>
  <c r="AN772" i="13"/>
  <c r="AM772" i="13"/>
  <c r="AL772" i="13"/>
  <c r="AK772" i="13"/>
  <c r="AJ772" i="13"/>
  <c r="AI772" i="13"/>
  <c r="AH772" i="13"/>
  <c r="AG772" i="13"/>
  <c r="AF772" i="13"/>
  <c r="AE772" i="13"/>
  <c r="BG771" i="13"/>
  <c r="BF771" i="13"/>
  <c r="BE771" i="13"/>
  <c r="BD771" i="13"/>
  <c r="BC771" i="13"/>
  <c r="BB771" i="13"/>
  <c r="BA771" i="13"/>
  <c r="AZ771" i="13"/>
  <c r="AY771" i="13"/>
  <c r="AX771" i="13"/>
  <c r="AW771" i="13"/>
  <c r="AV771" i="13"/>
  <c r="AU771" i="13"/>
  <c r="AT771" i="13"/>
  <c r="AS771" i="13"/>
  <c r="AR771" i="13"/>
  <c r="AQ771" i="13"/>
  <c r="AP771" i="13"/>
  <c r="AO771" i="13"/>
  <c r="AN771" i="13"/>
  <c r="AM771" i="13"/>
  <c r="AL771" i="13"/>
  <c r="AK771" i="13"/>
  <c r="AJ771" i="13"/>
  <c r="AI771" i="13"/>
  <c r="AH771" i="13"/>
  <c r="AG771" i="13"/>
  <c r="AF771" i="13"/>
  <c r="AE771" i="13"/>
  <c r="BG770" i="13"/>
  <c r="BF770" i="13"/>
  <c r="BE770" i="13"/>
  <c r="BD770" i="13"/>
  <c r="BC770" i="13"/>
  <c r="BB770" i="13"/>
  <c r="BA770" i="13"/>
  <c r="AZ770" i="13"/>
  <c r="AY770" i="13"/>
  <c r="AX770" i="13"/>
  <c r="AW770" i="13"/>
  <c r="AV770" i="13"/>
  <c r="AU770" i="13"/>
  <c r="AT770" i="13"/>
  <c r="AS770" i="13"/>
  <c r="AR770" i="13"/>
  <c r="AQ770" i="13"/>
  <c r="AP770" i="13"/>
  <c r="AO770" i="13"/>
  <c r="AN770" i="13"/>
  <c r="AM770" i="13"/>
  <c r="AL770" i="13"/>
  <c r="AK770" i="13"/>
  <c r="AJ770" i="13"/>
  <c r="AI770" i="13"/>
  <c r="AH770" i="13"/>
  <c r="AG770" i="13"/>
  <c r="AF770" i="13"/>
  <c r="AE770" i="13"/>
  <c r="BG769" i="13"/>
  <c r="BF769" i="13"/>
  <c r="BE769" i="13"/>
  <c r="BD769" i="13"/>
  <c r="BC769" i="13"/>
  <c r="BB769" i="13"/>
  <c r="BA769" i="13"/>
  <c r="AZ769" i="13"/>
  <c r="AY769" i="13"/>
  <c r="AX769" i="13"/>
  <c r="AW769" i="13"/>
  <c r="AV769" i="13"/>
  <c r="AU769" i="13"/>
  <c r="AT769" i="13"/>
  <c r="AS769" i="13"/>
  <c r="AR769" i="13"/>
  <c r="AQ769" i="13"/>
  <c r="AP769" i="13"/>
  <c r="AO769" i="13"/>
  <c r="AN769" i="13"/>
  <c r="AM769" i="13"/>
  <c r="AL769" i="13"/>
  <c r="AK769" i="13"/>
  <c r="AJ769" i="13"/>
  <c r="AI769" i="13"/>
  <c r="AH769" i="13"/>
  <c r="AG769" i="13"/>
  <c r="AF769" i="13"/>
  <c r="AE769" i="13"/>
  <c r="BG768" i="13"/>
  <c r="BF768" i="13"/>
  <c r="BE768" i="13"/>
  <c r="BD768" i="13"/>
  <c r="BC768" i="13"/>
  <c r="BB768" i="13"/>
  <c r="BA768" i="13"/>
  <c r="AZ768" i="13"/>
  <c r="AY768" i="13"/>
  <c r="AX768" i="13"/>
  <c r="AW768" i="13"/>
  <c r="AV768" i="13"/>
  <c r="AU768" i="13"/>
  <c r="AT768" i="13"/>
  <c r="AS768" i="13"/>
  <c r="AR768" i="13"/>
  <c r="AQ768" i="13"/>
  <c r="BK768" i="13" s="1"/>
  <c r="AP768" i="13"/>
  <c r="AO768" i="13"/>
  <c r="AN768" i="13"/>
  <c r="AM768" i="13"/>
  <c r="AL768" i="13"/>
  <c r="AK768" i="13"/>
  <c r="AJ768" i="13"/>
  <c r="AI768" i="13"/>
  <c r="AH768" i="13"/>
  <c r="AG768" i="13"/>
  <c r="AF768" i="13"/>
  <c r="AE768" i="13"/>
  <c r="BG767" i="13"/>
  <c r="BF767" i="13"/>
  <c r="BE767" i="13"/>
  <c r="BD767" i="13"/>
  <c r="BJ767" i="13" s="1"/>
  <c r="BC767" i="13"/>
  <c r="BB767" i="13"/>
  <c r="BA767" i="13"/>
  <c r="AZ767" i="13"/>
  <c r="AY767" i="13"/>
  <c r="AX767" i="13"/>
  <c r="AW767" i="13"/>
  <c r="AV767" i="13"/>
  <c r="AU767" i="13"/>
  <c r="AT767" i="13"/>
  <c r="AS767" i="13"/>
  <c r="AR767" i="13"/>
  <c r="AQ767" i="13"/>
  <c r="AP767" i="13"/>
  <c r="AO767" i="13"/>
  <c r="AN767" i="13"/>
  <c r="BK767" i="13" s="1"/>
  <c r="AM767" i="13"/>
  <c r="AL767" i="13"/>
  <c r="AK767" i="13"/>
  <c r="AJ767" i="13"/>
  <c r="AI767" i="13"/>
  <c r="AH767" i="13"/>
  <c r="AG767" i="13"/>
  <c r="AF767" i="13"/>
  <c r="AE767" i="13"/>
  <c r="BG766" i="13"/>
  <c r="BF766" i="13"/>
  <c r="BE766" i="13"/>
  <c r="BD766" i="13"/>
  <c r="BC766" i="13"/>
  <c r="BB766" i="13"/>
  <c r="BA766" i="13"/>
  <c r="AZ766" i="13"/>
  <c r="AY766" i="13"/>
  <c r="AX766" i="13"/>
  <c r="AW766" i="13"/>
  <c r="AV766" i="13"/>
  <c r="AU766" i="13"/>
  <c r="AT766" i="13"/>
  <c r="AS766" i="13"/>
  <c r="AR766" i="13"/>
  <c r="AQ766" i="13"/>
  <c r="AP766" i="13"/>
  <c r="AO766" i="13"/>
  <c r="BI766" i="13" s="1"/>
  <c r="AN766" i="13"/>
  <c r="AM766" i="13"/>
  <c r="AL766" i="13"/>
  <c r="AK766" i="13"/>
  <c r="AJ766" i="13"/>
  <c r="AI766" i="13"/>
  <c r="AH766" i="13"/>
  <c r="AG766" i="13"/>
  <c r="AF766" i="13"/>
  <c r="AE766" i="13"/>
  <c r="BG765" i="13"/>
  <c r="BF765" i="13"/>
  <c r="BE765" i="13"/>
  <c r="BD765" i="13"/>
  <c r="BC765" i="13"/>
  <c r="BB765" i="13"/>
  <c r="BA765" i="13"/>
  <c r="AZ765" i="13"/>
  <c r="AY765" i="13"/>
  <c r="AX765" i="13"/>
  <c r="AW765" i="13"/>
  <c r="AV765" i="13"/>
  <c r="AU765" i="13"/>
  <c r="AT765" i="13"/>
  <c r="AS765" i="13"/>
  <c r="AR765" i="13"/>
  <c r="AQ765" i="13"/>
  <c r="AP765" i="13"/>
  <c r="AO765" i="13"/>
  <c r="AN765" i="13"/>
  <c r="AM765" i="13"/>
  <c r="AL765" i="13"/>
  <c r="AK765" i="13"/>
  <c r="AJ765" i="13"/>
  <c r="AI765" i="13"/>
  <c r="AH765" i="13"/>
  <c r="BJ765" i="13" s="1"/>
  <c r="AG765" i="13"/>
  <c r="AF765" i="13"/>
  <c r="AE765" i="13"/>
  <c r="BG764" i="13"/>
  <c r="BF764" i="13"/>
  <c r="BE764" i="13"/>
  <c r="BD764" i="13"/>
  <c r="BC764" i="13"/>
  <c r="BB764" i="13"/>
  <c r="BA764" i="13"/>
  <c r="AZ764" i="13"/>
  <c r="AY764" i="13"/>
  <c r="AX764" i="13"/>
  <c r="AW764" i="13"/>
  <c r="AV764" i="13"/>
  <c r="AU764" i="13"/>
  <c r="AT764" i="13"/>
  <c r="AS764" i="13"/>
  <c r="AR764" i="13"/>
  <c r="AQ764" i="13"/>
  <c r="AP764" i="13"/>
  <c r="AO764" i="13"/>
  <c r="AN764" i="13"/>
  <c r="AM764" i="13"/>
  <c r="AL764" i="13"/>
  <c r="AK764" i="13"/>
  <c r="AJ764" i="13"/>
  <c r="AI764" i="13"/>
  <c r="AH764" i="13"/>
  <c r="AG764" i="13"/>
  <c r="AF764" i="13"/>
  <c r="AE764" i="13"/>
  <c r="BG763" i="13"/>
  <c r="BF763" i="13"/>
  <c r="BE763" i="13"/>
  <c r="BD763" i="13"/>
  <c r="BC763" i="13"/>
  <c r="BB763" i="13"/>
  <c r="BA763" i="13"/>
  <c r="AZ763" i="13"/>
  <c r="AY763" i="13"/>
  <c r="AX763" i="13"/>
  <c r="AW763" i="13"/>
  <c r="AV763" i="13"/>
  <c r="AU763" i="13"/>
  <c r="AT763" i="13"/>
  <c r="AS763" i="13"/>
  <c r="AR763" i="13"/>
  <c r="AQ763" i="13"/>
  <c r="AP763" i="13"/>
  <c r="AO763" i="13"/>
  <c r="BI763" i="13" s="1"/>
  <c r="AN763" i="13"/>
  <c r="AM763" i="13"/>
  <c r="AL763" i="13"/>
  <c r="AK763" i="13"/>
  <c r="AJ763" i="13"/>
  <c r="BM763" i="13" s="1"/>
  <c r="AI763" i="13"/>
  <c r="AH763" i="13"/>
  <c r="AG763" i="13"/>
  <c r="AF763" i="13"/>
  <c r="AE763" i="13"/>
  <c r="BG762" i="13"/>
  <c r="BF762" i="13"/>
  <c r="BE762" i="13"/>
  <c r="BD762" i="13"/>
  <c r="BC762" i="13"/>
  <c r="BB762" i="13"/>
  <c r="BA762" i="13"/>
  <c r="AZ762" i="13"/>
  <c r="AY762" i="13"/>
  <c r="AX762" i="13"/>
  <c r="AW762" i="13"/>
  <c r="AV762" i="13"/>
  <c r="AU762" i="13"/>
  <c r="AT762" i="13"/>
  <c r="AS762" i="13"/>
  <c r="AR762" i="13"/>
  <c r="AQ762" i="13"/>
  <c r="AP762" i="13"/>
  <c r="AO762" i="13"/>
  <c r="AN762" i="13"/>
  <c r="AM762" i="13"/>
  <c r="AL762" i="13"/>
  <c r="AK762" i="13"/>
  <c r="AJ762" i="13"/>
  <c r="AI762" i="13"/>
  <c r="AH762" i="13"/>
  <c r="AG762" i="13"/>
  <c r="AF762" i="13"/>
  <c r="AE762" i="13"/>
  <c r="BG761" i="13"/>
  <c r="BF761" i="13"/>
  <c r="BE761" i="13"/>
  <c r="BD761" i="13"/>
  <c r="BC761" i="13"/>
  <c r="BB761" i="13"/>
  <c r="BA761" i="13"/>
  <c r="AZ761" i="13"/>
  <c r="AY761" i="13"/>
  <c r="AX761" i="13"/>
  <c r="AW761" i="13"/>
  <c r="AV761" i="13"/>
  <c r="AU761" i="13"/>
  <c r="AT761" i="13"/>
  <c r="AS761" i="13"/>
  <c r="AR761" i="13"/>
  <c r="AQ761" i="13"/>
  <c r="AP761" i="13"/>
  <c r="AO761" i="13"/>
  <c r="AN761" i="13"/>
  <c r="AM761" i="13"/>
  <c r="AL761" i="13"/>
  <c r="AK761" i="13"/>
  <c r="AJ761" i="13"/>
  <c r="AI761" i="13"/>
  <c r="AH761" i="13"/>
  <c r="AG761" i="13"/>
  <c r="AF761" i="13"/>
  <c r="AE761" i="13"/>
  <c r="BG760" i="13"/>
  <c r="BF760" i="13"/>
  <c r="BE760" i="13"/>
  <c r="BD760" i="13"/>
  <c r="BC760" i="13"/>
  <c r="BB760" i="13"/>
  <c r="BA760" i="13"/>
  <c r="AZ760" i="13"/>
  <c r="AY760" i="13"/>
  <c r="AX760" i="13"/>
  <c r="AW760" i="13"/>
  <c r="AV760" i="13"/>
  <c r="AU760" i="13"/>
  <c r="AT760" i="13"/>
  <c r="AS760" i="13"/>
  <c r="AR760" i="13"/>
  <c r="AQ760" i="13"/>
  <c r="AP760" i="13"/>
  <c r="AO760" i="13"/>
  <c r="AN760" i="13"/>
  <c r="AM760" i="13"/>
  <c r="AL760" i="13"/>
  <c r="AK760" i="13"/>
  <c r="AJ760" i="13"/>
  <c r="AI760" i="13"/>
  <c r="AH760" i="13"/>
  <c r="AG760" i="13"/>
  <c r="AF760" i="13"/>
  <c r="AE760" i="13"/>
  <c r="BG759" i="13"/>
  <c r="BF759" i="13"/>
  <c r="BE759" i="13"/>
  <c r="BD759" i="13"/>
  <c r="BC759" i="13"/>
  <c r="BB759" i="13"/>
  <c r="BA759" i="13"/>
  <c r="AZ759" i="13"/>
  <c r="AY759" i="13"/>
  <c r="AX759" i="13"/>
  <c r="AW759" i="13"/>
  <c r="AV759" i="13"/>
  <c r="AU759" i="13"/>
  <c r="AT759" i="13"/>
  <c r="AS759" i="13"/>
  <c r="AR759" i="13"/>
  <c r="AQ759" i="13"/>
  <c r="AP759" i="13"/>
  <c r="AO759" i="13"/>
  <c r="BI759" i="13" s="1"/>
  <c r="AN759" i="13"/>
  <c r="AM759" i="13"/>
  <c r="AL759" i="13"/>
  <c r="AK759" i="13"/>
  <c r="AJ759" i="13"/>
  <c r="AI759" i="13"/>
  <c r="AH759" i="13"/>
  <c r="AG759" i="13"/>
  <c r="AF759" i="13"/>
  <c r="AE759" i="13"/>
  <c r="BG758" i="13"/>
  <c r="BF758" i="13"/>
  <c r="BE758" i="13"/>
  <c r="BD758" i="13"/>
  <c r="BC758" i="13"/>
  <c r="BB758" i="13"/>
  <c r="BA758" i="13"/>
  <c r="AZ758" i="13"/>
  <c r="AY758" i="13"/>
  <c r="AX758" i="13"/>
  <c r="AW758" i="13"/>
  <c r="AV758" i="13"/>
  <c r="AU758" i="13"/>
  <c r="AT758" i="13"/>
  <c r="AS758" i="13"/>
  <c r="AR758" i="13"/>
  <c r="AQ758" i="13"/>
  <c r="AP758" i="13"/>
  <c r="AO758" i="13"/>
  <c r="AN758" i="13"/>
  <c r="AM758" i="13"/>
  <c r="AL758" i="13"/>
  <c r="AK758" i="13"/>
  <c r="AJ758" i="13"/>
  <c r="AI758" i="13"/>
  <c r="AH758" i="13"/>
  <c r="AG758" i="13"/>
  <c r="AF758" i="13"/>
  <c r="AE758" i="13"/>
  <c r="BG757" i="13"/>
  <c r="BF757" i="13"/>
  <c r="BE757" i="13"/>
  <c r="BD757" i="13"/>
  <c r="BC757" i="13"/>
  <c r="BB757" i="13"/>
  <c r="BA757" i="13"/>
  <c r="AZ757" i="13"/>
  <c r="AY757" i="13"/>
  <c r="AX757" i="13"/>
  <c r="AW757" i="13"/>
  <c r="AV757" i="13"/>
  <c r="AU757" i="13"/>
  <c r="AT757" i="13"/>
  <c r="AS757" i="13"/>
  <c r="AR757" i="13"/>
  <c r="AQ757" i="13"/>
  <c r="AP757" i="13"/>
  <c r="AO757" i="13"/>
  <c r="AN757" i="13"/>
  <c r="AM757" i="13"/>
  <c r="AL757" i="13"/>
  <c r="AK757" i="13"/>
  <c r="AJ757" i="13"/>
  <c r="AI757" i="13"/>
  <c r="AH757" i="13"/>
  <c r="AG757" i="13"/>
  <c r="AF757" i="13"/>
  <c r="AE757" i="13"/>
  <c r="BG756" i="13"/>
  <c r="BF756" i="13"/>
  <c r="BE756" i="13"/>
  <c r="BD756" i="13"/>
  <c r="BC756" i="13"/>
  <c r="BB756" i="13"/>
  <c r="BA756" i="13"/>
  <c r="AZ756" i="13"/>
  <c r="AY756" i="13"/>
  <c r="AX756" i="13"/>
  <c r="AW756" i="13"/>
  <c r="AV756" i="13"/>
  <c r="AU756" i="13"/>
  <c r="AT756" i="13"/>
  <c r="AS756" i="13"/>
  <c r="AR756" i="13"/>
  <c r="AQ756" i="13"/>
  <c r="AP756" i="13"/>
  <c r="AO756" i="13"/>
  <c r="AN756" i="13"/>
  <c r="AM756" i="13"/>
  <c r="AL756" i="13"/>
  <c r="AK756" i="13"/>
  <c r="AJ756" i="13"/>
  <c r="AI756" i="13"/>
  <c r="AH756" i="13"/>
  <c r="AG756" i="13"/>
  <c r="AF756" i="13"/>
  <c r="AE756" i="13"/>
  <c r="BG755" i="13"/>
  <c r="BF755" i="13"/>
  <c r="BE755" i="13"/>
  <c r="BD755" i="13"/>
  <c r="BC755" i="13"/>
  <c r="BB755" i="13"/>
  <c r="BA755" i="13"/>
  <c r="AZ755" i="13"/>
  <c r="AY755" i="13"/>
  <c r="AX755" i="13"/>
  <c r="AW755" i="13"/>
  <c r="AV755" i="13"/>
  <c r="AU755" i="13"/>
  <c r="AT755" i="13"/>
  <c r="AS755" i="13"/>
  <c r="AR755" i="13"/>
  <c r="AQ755" i="13"/>
  <c r="AP755" i="13"/>
  <c r="AO755" i="13"/>
  <c r="BI755" i="13" s="1"/>
  <c r="AN755" i="13"/>
  <c r="AM755" i="13"/>
  <c r="AL755" i="13"/>
  <c r="AK755" i="13"/>
  <c r="AJ755" i="13"/>
  <c r="AI755" i="13"/>
  <c r="AH755" i="13"/>
  <c r="AG755" i="13"/>
  <c r="AF755" i="13"/>
  <c r="AE755" i="13"/>
  <c r="BG754" i="13"/>
  <c r="BF754" i="13"/>
  <c r="BE754" i="13"/>
  <c r="BD754" i="13"/>
  <c r="BC754" i="13"/>
  <c r="BB754" i="13"/>
  <c r="BA754" i="13"/>
  <c r="AZ754" i="13"/>
  <c r="AY754" i="13"/>
  <c r="AX754" i="13"/>
  <c r="AW754" i="13"/>
  <c r="AV754" i="13"/>
  <c r="AU754" i="13"/>
  <c r="AT754" i="13"/>
  <c r="AS754" i="13"/>
  <c r="AR754" i="13"/>
  <c r="AQ754" i="13"/>
  <c r="AP754" i="13"/>
  <c r="AO754" i="13"/>
  <c r="AN754" i="13"/>
  <c r="AM754" i="13"/>
  <c r="AL754" i="13"/>
  <c r="AK754" i="13"/>
  <c r="AJ754" i="13"/>
  <c r="AI754" i="13"/>
  <c r="AH754" i="13"/>
  <c r="AG754" i="13"/>
  <c r="AF754" i="13"/>
  <c r="AE754" i="13"/>
  <c r="BG753" i="13"/>
  <c r="BF753" i="13"/>
  <c r="BE753" i="13"/>
  <c r="BD753" i="13"/>
  <c r="BC753" i="13"/>
  <c r="BB753" i="13"/>
  <c r="BA753" i="13"/>
  <c r="AZ753" i="13"/>
  <c r="AY753" i="13"/>
  <c r="AX753" i="13"/>
  <c r="AW753" i="13"/>
  <c r="AV753" i="13"/>
  <c r="AU753" i="13"/>
  <c r="AT753" i="13"/>
  <c r="AS753" i="13"/>
  <c r="AR753" i="13"/>
  <c r="AQ753" i="13"/>
  <c r="AP753" i="13"/>
  <c r="AO753" i="13"/>
  <c r="AN753" i="13"/>
  <c r="AM753" i="13"/>
  <c r="AL753" i="13"/>
  <c r="AK753" i="13"/>
  <c r="AJ753" i="13"/>
  <c r="AI753" i="13"/>
  <c r="AH753" i="13"/>
  <c r="AG753" i="13"/>
  <c r="AF753" i="13"/>
  <c r="AE753" i="13"/>
  <c r="BG752" i="13"/>
  <c r="BF752" i="13"/>
  <c r="BE752" i="13"/>
  <c r="BD752" i="13"/>
  <c r="BC752" i="13"/>
  <c r="BB752" i="13"/>
  <c r="BA752" i="13"/>
  <c r="AZ752" i="13"/>
  <c r="AY752" i="13"/>
  <c r="AX752" i="13"/>
  <c r="AW752" i="13"/>
  <c r="AV752" i="13"/>
  <c r="AU752" i="13"/>
  <c r="AT752" i="13"/>
  <c r="AS752" i="13"/>
  <c r="AR752" i="13"/>
  <c r="AQ752" i="13"/>
  <c r="AP752" i="13"/>
  <c r="AO752" i="13"/>
  <c r="AN752" i="13"/>
  <c r="AM752" i="13"/>
  <c r="AL752" i="13"/>
  <c r="AK752" i="13"/>
  <c r="AJ752" i="13"/>
  <c r="AI752" i="13"/>
  <c r="AH752" i="13"/>
  <c r="AG752" i="13"/>
  <c r="AF752" i="13"/>
  <c r="AE752" i="13"/>
  <c r="BG751" i="13"/>
  <c r="BF751" i="13"/>
  <c r="BE751" i="13"/>
  <c r="BD751" i="13"/>
  <c r="BC751" i="13"/>
  <c r="BB751" i="13"/>
  <c r="BA751" i="13"/>
  <c r="AZ751" i="13"/>
  <c r="AY751" i="13"/>
  <c r="AX751" i="13"/>
  <c r="AW751" i="13"/>
  <c r="AV751" i="13"/>
  <c r="AU751" i="13"/>
  <c r="AT751" i="13"/>
  <c r="AS751" i="13"/>
  <c r="AR751" i="13"/>
  <c r="AQ751" i="13"/>
  <c r="AP751" i="13"/>
  <c r="AO751" i="13"/>
  <c r="BI751" i="13" s="1"/>
  <c r="AN751" i="13"/>
  <c r="AM751" i="13"/>
  <c r="AL751" i="13"/>
  <c r="AK751" i="13"/>
  <c r="AJ751" i="13"/>
  <c r="AI751" i="13"/>
  <c r="AH751" i="13"/>
  <c r="AG751" i="13"/>
  <c r="AF751" i="13"/>
  <c r="AE751" i="13"/>
  <c r="BG750" i="13"/>
  <c r="BF750" i="13"/>
  <c r="BE750" i="13"/>
  <c r="BD750" i="13"/>
  <c r="BC750" i="13"/>
  <c r="BB750" i="13"/>
  <c r="BA750" i="13"/>
  <c r="AZ750" i="13"/>
  <c r="AY750" i="13"/>
  <c r="AX750" i="13"/>
  <c r="AW750" i="13"/>
  <c r="AV750" i="13"/>
  <c r="AU750" i="13"/>
  <c r="AT750" i="13"/>
  <c r="AS750" i="13"/>
  <c r="AR750" i="13"/>
  <c r="AQ750" i="13"/>
  <c r="AP750" i="13"/>
  <c r="AO750" i="13"/>
  <c r="AN750" i="13"/>
  <c r="AM750" i="13"/>
  <c r="AL750" i="13"/>
  <c r="AK750" i="13"/>
  <c r="AJ750" i="13"/>
  <c r="AI750" i="13"/>
  <c r="AH750" i="13"/>
  <c r="AG750" i="13"/>
  <c r="AF750" i="13"/>
  <c r="AE750" i="13"/>
  <c r="BG749" i="13"/>
  <c r="BF749" i="13"/>
  <c r="BE749" i="13"/>
  <c r="BD749" i="13"/>
  <c r="BC749" i="13"/>
  <c r="BB749" i="13"/>
  <c r="BA749" i="13"/>
  <c r="AZ749" i="13"/>
  <c r="AY749" i="13"/>
  <c r="AX749" i="13"/>
  <c r="AW749" i="13"/>
  <c r="AV749" i="13"/>
  <c r="AU749" i="13"/>
  <c r="AT749" i="13"/>
  <c r="AS749" i="13"/>
  <c r="AR749" i="13"/>
  <c r="AQ749" i="13"/>
  <c r="AP749" i="13"/>
  <c r="AO749" i="13"/>
  <c r="AN749" i="13"/>
  <c r="AM749" i="13"/>
  <c r="AL749" i="13"/>
  <c r="AK749" i="13"/>
  <c r="AJ749" i="13"/>
  <c r="AI749" i="13"/>
  <c r="AH749" i="13"/>
  <c r="AG749" i="13"/>
  <c r="AF749" i="13"/>
  <c r="AE749" i="13"/>
  <c r="BG748" i="13"/>
  <c r="BF748" i="13"/>
  <c r="BE748" i="13"/>
  <c r="BD748" i="13"/>
  <c r="BC748" i="13"/>
  <c r="BB748" i="13"/>
  <c r="BA748" i="13"/>
  <c r="AZ748" i="13"/>
  <c r="AY748" i="13"/>
  <c r="AX748" i="13"/>
  <c r="AW748" i="13"/>
  <c r="AV748" i="13"/>
  <c r="AU748" i="13"/>
  <c r="AT748" i="13"/>
  <c r="AS748" i="13"/>
  <c r="AR748" i="13"/>
  <c r="AQ748" i="13"/>
  <c r="AP748" i="13"/>
  <c r="AO748" i="13"/>
  <c r="AN748" i="13"/>
  <c r="AM748" i="13"/>
  <c r="AL748" i="13"/>
  <c r="AK748" i="13"/>
  <c r="AJ748" i="13"/>
  <c r="AI748" i="13"/>
  <c r="AH748" i="13"/>
  <c r="AG748" i="13"/>
  <c r="AF748" i="13"/>
  <c r="AE748" i="13"/>
  <c r="BG747" i="13"/>
  <c r="BF747" i="13"/>
  <c r="BE747" i="13"/>
  <c r="BD747" i="13"/>
  <c r="BC747" i="13"/>
  <c r="BB747" i="13"/>
  <c r="BA747" i="13"/>
  <c r="AZ747" i="13"/>
  <c r="AY747" i="13"/>
  <c r="AX747" i="13"/>
  <c r="AW747" i="13"/>
  <c r="AV747" i="13"/>
  <c r="AU747" i="13"/>
  <c r="AT747" i="13"/>
  <c r="AS747" i="13"/>
  <c r="AR747" i="13"/>
  <c r="AQ747" i="13"/>
  <c r="AP747" i="13"/>
  <c r="AO747" i="13"/>
  <c r="BI747" i="13" s="1"/>
  <c r="AN747" i="13"/>
  <c r="AM747" i="13"/>
  <c r="AL747" i="13"/>
  <c r="AK747" i="13"/>
  <c r="AJ747" i="13"/>
  <c r="AI747" i="13"/>
  <c r="AH747" i="13"/>
  <c r="AG747" i="13"/>
  <c r="AF747" i="13"/>
  <c r="AE747" i="13"/>
  <c r="BG746" i="13"/>
  <c r="BF746" i="13"/>
  <c r="BE746" i="13"/>
  <c r="BD746" i="13"/>
  <c r="BC746" i="13"/>
  <c r="BB746" i="13"/>
  <c r="BA746" i="13"/>
  <c r="AZ746" i="13"/>
  <c r="AY746" i="13"/>
  <c r="AX746" i="13"/>
  <c r="AW746" i="13"/>
  <c r="AV746" i="13"/>
  <c r="AU746" i="13"/>
  <c r="AT746" i="13"/>
  <c r="AS746" i="13"/>
  <c r="AR746" i="13"/>
  <c r="AQ746" i="13"/>
  <c r="AP746" i="13"/>
  <c r="AO746" i="13"/>
  <c r="AN746" i="13"/>
  <c r="AM746" i="13"/>
  <c r="AL746" i="13"/>
  <c r="AK746" i="13"/>
  <c r="AJ746" i="13"/>
  <c r="AI746" i="13"/>
  <c r="AH746" i="13"/>
  <c r="AG746" i="13"/>
  <c r="AF746" i="13"/>
  <c r="AE746" i="13"/>
  <c r="BG745" i="13"/>
  <c r="BF745" i="13"/>
  <c r="BE745" i="13"/>
  <c r="BD745" i="13"/>
  <c r="BC745" i="13"/>
  <c r="BB745" i="13"/>
  <c r="BA745" i="13"/>
  <c r="AZ745" i="13"/>
  <c r="AY745" i="13"/>
  <c r="AX745" i="13"/>
  <c r="AW745" i="13"/>
  <c r="AV745" i="13"/>
  <c r="AU745" i="13"/>
  <c r="AT745" i="13"/>
  <c r="AS745" i="13"/>
  <c r="AR745" i="13"/>
  <c r="AQ745" i="13"/>
  <c r="AP745" i="13"/>
  <c r="AO745" i="13"/>
  <c r="AN745" i="13"/>
  <c r="AM745" i="13"/>
  <c r="AL745" i="13"/>
  <c r="AK745" i="13"/>
  <c r="AJ745" i="13"/>
  <c r="AI745" i="13"/>
  <c r="AH745" i="13"/>
  <c r="AG745" i="13"/>
  <c r="AF745" i="13"/>
  <c r="AE745" i="13"/>
  <c r="BG744" i="13"/>
  <c r="BF744" i="13"/>
  <c r="BE744" i="13"/>
  <c r="BD744" i="13"/>
  <c r="BC744" i="13"/>
  <c r="BB744" i="13"/>
  <c r="BA744" i="13"/>
  <c r="AZ744" i="13"/>
  <c r="AY744" i="13"/>
  <c r="AX744" i="13"/>
  <c r="AW744" i="13"/>
  <c r="AV744" i="13"/>
  <c r="AU744" i="13"/>
  <c r="AT744" i="13"/>
  <c r="AS744" i="13"/>
  <c r="AR744" i="13"/>
  <c r="AQ744" i="13"/>
  <c r="AP744" i="13"/>
  <c r="AO744" i="13"/>
  <c r="AN744" i="13"/>
  <c r="AM744" i="13"/>
  <c r="AL744" i="13"/>
  <c r="AK744" i="13"/>
  <c r="AJ744" i="13"/>
  <c r="AI744" i="13"/>
  <c r="AH744" i="13"/>
  <c r="AG744" i="13"/>
  <c r="AF744" i="13"/>
  <c r="AE744" i="13"/>
  <c r="BG743" i="13"/>
  <c r="BF743" i="13"/>
  <c r="BE743" i="13"/>
  <c r="BD743" i="13"/>
  <c r="BC743" i="13"/>
  <c r="BB743" i="13"/>
  <c r="BA743" i="13"/>
  <c r="AZ743" i="13"/>
  <c r="AY743" i="13"/>
  <c r="AX743" i="13"/>
  <c r="AW743" i="13"/>
  <c r="AV743" i="13"/>
  <c r="AU743" i="13"/>
  <c r="AT743" i="13"/>
  <c r="AS743" i="13"/>
  <c r="AR743" i="13"/>
  <c r="AQ743" i="13"/>
  <c r="AP743" i="13"/>
  <c r="AO743" i="13"/>
  <c r="BI743" i="13" s="1"/>
  <c r="AN743" i="13"/>
  <c r="AM743" i="13"/>
  <c r="AL743" i="13"/>
  <c r="AK743" i="13"/>
  <c r="AJ743" i="13"/>
  <c r="AI743" i="13"/>
  <c r="AH743" i="13"/>
  <c r="AG743" i="13"/>
  <c r="AF743" i="13"/>
  <c r="AE743" i="13"/>
  <c r="BG742" i="13"/>
  <c r="BF742" i="13"/>
  <c r="BE742" i="13"/>
  <c r="BD742" i="13"/>
  <c r="BC742" i="13"/>
  <c r="BB742" i="13"/>
  <c r="BA742" i="13"/>
  <c r="AZ742" i="13"/>
  <c r="AY742" i="13"/>
  <c r="AX742" i="13"/>
  <c r="AW742" i="13"/>
  <c r="AV742" i="13"/>
  <c r="AU742" i="13"/>
  <c r="AT742" i="13"/>
  <c r="AS742" i="13"/>
  <c r="AR742" i="13"/>
  <c r="AQ742" i="13"/>
  <c r="AP742" i="13"/>
  <c r="AO742" i="13"/>
  <c r="AN742" i="13"/>
  <c r="AM742" i="13"/>
  <c r="AL742" i="13"/>
  <c r="AK742" i="13"/>
  <c r="AJ742" i="13"/>
  <c r="AI742" i="13"/>
  <c r="AH742" i="13"/>
  <c r="AG742" i="13"/>
  <c r="AF742" i="13"/>
  <c r="AE742" i="13"/>
  <c r="BG741" i="13"/>
  <c r="BF741" i="13"/>
  <c r="BE741" i="13"/>
  <c r="BD741" i="13"/>
  <c r="BC741" i="13"/>
  <c r="BB741" i="13"/>
  <c r="BA741" i="13"/>
  <c r="AZ741" i="13"/>
  <c r="AY741" i="13"/>
  <c r="AX741" i="13"/>
  <c r="AW741" i="13"/>
  <c r="AV741" i="13"/>
  <c r="AU741" i="13"/>
  <c r="AT741" i="13"/>
  <c r="AS741" i="13"/>
  <c r="AR741" i="13"/>
  <c r="AQ741" i="13"/>
  <c r="AP741" i="13"/>
  <c r="AO741" i="13"/>
  <c r="AN741" i="13"/>
  <c r="AM741" i="13"/>
  <c r="AL741" i="13"/>
  <c r="AK741" i="13"/>
  <c r="AJ741" i="13"/>
  <c r="AI741" i="13"/>
  <c r="AH741" i="13"/>
  <c r="AG741" i="13"/>
  <c r="AF741" i="13"/>
  <c r="AE741" i="13"/>
  <c r="BG740" i="13"/>
  <c r="BF740" i="13"/>
  <c r="BE740" i="13"/>
  <c r="BD740" i="13"/>
  <c r="BC740" i="13"/>
  <c r="BB740" i="13"/>
  <c r="BA740" i="13"/>
  <c r="AZ740" i="13"/>
  <c r="AY740" i="13"/>
  <c r="AX740" i="13"/>
  <c r="AW740" i="13"/>
  <c r="AV740" i="13"/>
  <c r="AU740" i="13"/>
  <c r="AT740" i="13"/>
  <c r="AS740" i="13"/>
  <c r="AR740" i="13"/>
  <c r="AQ740" i="13"/>
  <c r="AP740" i="13"/>
  <c r="AO740" i="13"/>
  <c r="AN740" i="13"/>
  <c r="AM740" i="13"/>
  <c r="AL740" i="13"/>
  <c r="AK740" i="13"/>
  <c r="AJ740" i="13"/>
  <c r="AI740" i="13"/>
  <c r="AH740" i="13"/>
  <c r="AG740" i="13"/>
  <c r="AF740" i="13"/>
  <c r="AE740" i="13"/>
  <c r="BG739" i="13"/>
  <c r="BF739" i="13"/>
  <c r="BE739" i="13"/>
  <c r="BD739" i="13"/>
  <c r="BC739" i="13"/>
  <c r="BB739" i="13"/>
  <c r="BA739" i="13"/>
  <c r="AZ739" i="13"/>
  <c r="AY739" i="13"/>
  <c r="AX739" i="13"/>
  <c r="AW739" i="13"/>
  <c r="AV739" i="13"/>
  <c r="AU739" i="13"/>
  <c r="AT739" i="13"/>
  <c r="AS739" i="13"/>
  <c r="AR739" i="13"/>
  <c r="AQ739" i="13"/>
  <c r="AP739" i="13"/>
  <c r="AO739" i="13"/>
  <c r="BI739" i="13" s="1"/>
  <c r="AN739" i="13"/>
  <c r="AM739" i="13"/>
  <c r="AL739" i="13"/>
  <c r="AK739" i="13"/>
  <c r="AJ739" i="13"/>
  <c r="AI739" i="13"/>
  <c r="AH739" i="13"/>
  <c r="AG739" i="13"/>
  <c r="AF739" i="13"/>
  <c r="AE739" i="13"/>
  <c r="BG738" i="13"/>
  <c r="BF738" i="13"/>
  <c r="BE738" i="13"/>
  <c r="BD738" i="13"/>
  <c r="BC738" i="13"/>
  <c r="BB738" i="13"/>
  <c r="BA738" i="13"/>
  <c r="AZ738" i="13"/>
  <c r="AY738" i="13"/>
  <c r="AX738" i="13"/>
  <c r="AW738" i="13"/>
  <c r="AV738" i="13"/>
  <c r="AU738" i="13"/>
  <c r="AT738" i="13"/>
  <c r="AS738" i="13"/>
  <c r="AR738" i="13"/>
  <c r="AQ738" i="13"/>
  <c r="AP738" i="13"/>
  <c r="AO738" i="13"/>
  <c r="AN738" i="13"/>
  <c r="AM738" i="13"/>
  <c r="AL738" i="13"/>
  <c r="AK738" i="13"/>
  <c r="AJ738" i="13"/>
  <c r="AI738" i="13"/>
  <c r="AH738" i="13"/>
  <c r="AG738" i="13"/>
  <c r="AF738" i="13"/>
  <c r="AE738" i="13"/>
  <c r="BG737" i="13"/>
  <c r="BF737" i="13"/>
  <c r="BE737" i="13"/>
  <c r="BD737" i="13"/>
  <c r="BC737" i="13"/>
  <c r="BB737" i="13"/>
  <c r="BA737" i="13"/>
  <c r="AZ737" i="13"/>
  <c r="AY737" i="13"/>
  <c r="AX737" i="13"/>
  <c r="AW737" i="13"/>
  <c r="AV737" i="13"/>
  <c r="AU737" i="13"/>
  <c r="AT737" i="13"/>
  <c r="AS737" i="13"/>
  <c r="AR737" i="13"/>
  <c r="AQ737" i="13"/>
  <c r="AP737" i="13"/>
  <c r="AO737" i="13"/>
  <c r="AN737" i="13"/>
  <c r="AM737" i="13"/>
  <c r="AL737" i="13"/>
  <c r="AK737" i="13"/>
  <c r="AJ737" i="13"/>
  <c r="AI737" i="13"/>
  <c r="AH737" i="13"/>
  <c r="AG737" i="13"/>
  <c r="AF737" i="13"/>
  <c r="AE737" i="13"/>
  <c r="BG736" i="13"/>
  <c r="BF736" i="13"/>
  <c r="BE736" i="13"/>
  <c r="BD736" i="13"/>
  <c r="BC736" i="13"/>
  <c r="BB736" i="13"/>
  <c r="BA736" i="13"/>
  <c r="AZ736" i="13"/>
  <c r="AY736" i="13"/>
  <c r="AX736" i="13"/>
  <c r="AW736" i="13"/>
  <c r="AV736" i="13"/>
  <c r="AU736" i="13"/>
  <c r="AT736" i="13"/>
  <c r="AS736" i="13"/>
  <c r="AR736" i="13"/>
  <c r="AQ736" i="13"/>
  <c r="AP736" i="13"/>
  <c r="AO736" i="13"/>
  <c r="AN736" i="13"/>
  <c r="AM736" i="13"/>
  <c r="AL736" i="13"/>
  <c r="AK736" i="13"/>
  <c r="AJ736" i="13"/>
  <c r="AI736" i="13"/>
  <c r="AH736" i="13"/>
  <c r="AG736" i="13"/>
  <c r="AF736" i="13"/>
  <c r="AE736" i="13"/>
  <c r="BG735" i="13"/>
  <c r="BF735" i="13"/>
  <c r="BE735" i="13"/>
  <c r="BD735" i="13"/>
  <c r="BC735" i="13"/>
  <c r="BB735" i="13"/>
  <c r="BA735" i="13"/>
  <c r="AZ735" i="13"/>
  <c r="AY735" i="13"/>
  <c r="AX735" i="13"/>
  <c r="AW735" i="13"/>
  <c r="AV735" i="13"/>
  <c r="AU735" i="13"/>
  <c r="AT735" i="13"/>
  <c r="AS735" i="13"/>
  <c r="AR735" i="13"/>
  <c r="AQ735" i="13"/>
  <c r="AP735" i="13"/>
  <c r="AO735" i="13"/>
  <c r="BI735" i="13" s="1"/>
  <c r="AN735" i="13"/>
  <c r="AM735" i="13"/>
  <c r="AL735" i="13"/>
  <c r="AK735" i="13"/>
  <c r="AJ735" i="13"/>
  <c r="AI735" i="13"/>
  <c r="AH735" i="13"/>
  <c r="AG735" i="13"/>
  <c r="AF735" i="13"/>
  <c r="AE735" i="13"/>
  <c r="BG734" i="13"/>
  <c r="BF734" i="13"/>
  <c r="BE734" i="13"/>
  <c r="BD734" i="13"/>
  <c r="BC734" i="13"/>
  <c r="BB734" i="13"/>
  <c r="BA734" i="13"/>
  <c r="AZ734" i="13"/>
  <c r="AY734" i="13"/>
  <c r="AX734" i="13"/>
  <c r="AW734" i="13"/>
  <c r="AV734" i="13"/>
  <c r="AU734" i="13"/>
  <c r="AT734" i="13"/>
  <c r="AS734" i="13"/>
  <c r="AR734" i="13"/>
  <c r="AQ734" i="13"/>
  <c r="AP734" i="13"/>
  <c r="AO734" i="13"/>
  <c r="AN734" i="13"/>
  <c r="AM734" i="13"/>
  <c r="AL734" i="13"/>
  <c r="AK734" i="13"/>
  <c r="AJ734" i="13"/>
  <c r="AI734" i="13"/>
  <c r="AH734" i="13"/>
  <c r="AG734" i="13"/>
  <c r="AF734" i="13"/>
  <c r="AE734" i="13"/>
  <c r="BG733" i="13"/>
  <c r="BF733" i="13"/>
  <c r="BE733" i="13"/>
  <c r="BD733" i="13"/>
  <c r="BC733" i="13"/>
  <c r="BB733" i="13"/>
  <c r="BA733" i="13"/>
  <c r="AZ733" i="13"/>
  <c r="AY733" i="13"/>
  <c r="AX733" i="13"/>
  <c r="AW733" i="13"/>
  <c r="AV733" i="13"/>
  <c r="AU733" i="13"/>
  <c r="AT733" i="13"/>
  <c r="AS733" i="13"/>
  <c r="AR733" i="13"/>
  <c r="AQ733" i="13"/>
  <c r="AP733" i="13"/>
  <c r="AO733" i="13"/>
  <c r="AN733" i="13"/>
  <c r="AM733" i="13"/>
  <c r="AL733" i="13"/>
  <c r="AK733" i="13"/>
  <c r="AJ733" i="13"/>
  <c r="AI733" i="13"/>
  <c r="AH733" i="13"/>
  <c r="AG733" i="13"/>
  <c r="AF733" i="13"/>
  <c r="AE733" i="13"/>
  <c r="BG732" i="13"/>
  <c r="BF732" i="13"/>
  <c r="BE732" i="13"/>
  <c r="BD732" i="13"/>
  <c r="BC732" i="13"/>
  <c r="BB732" i="13"/>
  <c r="BA732" i="13"/>
  <c r="AZ732" i="13"/>
  <c r="AY732" i="13"/>
  <c r="AX732" i="13"/>
  <c r="AW732" i="13"/>
  <c r="AV732" i="13"/>
  <c r="AU732" i="13"/>
  <c r="AT732" i="13"/>
  <c r="AS732" i="13"/>
  <c r="AR732" i="13"/>
  <c r="AQ732" i="13"/>
  <c r="AP732" i="13"/>
  <c r="AO732" i="13"/>
  <c r="AN732" i="13"/>
  <c r="AM732" i="13"/>
  <c r="AL732" i="13"/>
  <c r="AK732" i="13"/>
  <c r="AJ732" i="13"/>
  <c r="AI732" i="13"/>
  <c r="AH732" i="13"/>
  <c r="AG732" i="13"/>
  <c r="AF732" i="13"/>
  <c r="AE732" i="13"/>
  <c r="BG731" i="13"/>
  <c r="BF731" i="13"/>
  <c r="BE731" i="13"/>
  <c r="BD731" i="13"/>
  <c r="BC731" i="13"/>
  <c r="BB731" i="13"/>
  <c r="BA731" i="13"/>
  <c r="AZ731" i="13"/>
  <c r="AY731" i="13"/>
  <c r="AX731" i="13"/>
  <c r="AW731" i="13"/>
  <c r="AV731" i="13"/>
  <c r="AU731" i="13"/>
  <c r="AT731" i="13"/>
  <c r="AS731" i="13"/>
  <c r="AR731" i="13"/>
  <c r="AQ731" i="13"/>
  <c r="AP731" i="13"/>
  <c r="AO731" i="13"/>
  <c r="BI731" i="13" s="1"/>
  <c r="AN731" i="13"/>
  <c r="AM731" i="13"/>
  <c r="AL731" i="13"/>
  <c r="AK731" i="13"/>
  <c r="AJ731" i="13"/>
  <c r="AI731" i="13"/>
  <c r="AH731" i="13"/>
  <c r="AG731" i="13"/>
  <c r="AF731" i="13"/>
  <c r="AE731" i="13"/>
  <c r="BG730" i="13"/>
  <c r="BF730" i="13"/>
  <c r="BE730" i="13"/>
  <c r="BD730" i="13"/>
  <c r="BC730" i="13"/>
  <c r="BB730" i="13"/>
  <c r="BA730" i="13"/>
  <c r="AZ730" i="13"/>
  <c r="AY730" i="13"/>
  <c r="AX730" i="13"/>
  <c r="AW730" i="13"/>
  <c r="AV730" i="13"/>
  <c r="AU730" i="13"/>
  <c r="AT730" i="13"/>
  <c r="AS730" i="13"/>
  <c r="AR730" i="13"/>
  <c r="AQ730" i="13"/>
  <c r="AP730" i="13"/>
  <c r="AO730" i="13"/>
  <c r="AN730" i="13"/>
  <c r="AM730" i="13"/>
  <c r="AL730" i="13"/>
  <c r="AK730" i="13"/>
  <c r="AJ730" i="13"/>
  <c r="AI730" i="13"/>
  <c r="AH730" i="13"/>
  <c r="AG730" i="13"/>
  <c r="AF730" i="13"/>
  <c r="AE730" i="13"/>
  <c r="BG729" i="13"/>
  <c r="BF729" i="13"/>
  <c r="BE729" i="13"/>
  <c r="BD729" i="13"/>
  <c r="BC729" i="13"/>
  <c r="BB729" i="13"/>
  <c r="BA729" i="13"/>
  <c r="AZ729" i="13"/>
  <c r="AY729" i="13"/>
  <c r="AX729" i="13"/>
  <c r="AW729" i="13"/>
  <c r="AV729" i="13"/>
  <c r="AU729" i="13"/>
  <c r="AT729" i="13"/>
  <c r="AS729" i="13"/>
  <c r="AR729" i="13"/>
  <c r="AQ729" i="13"/>
  <c r="AP729" i="13"/>
  <c r="AO729" i="13"/>
  <c r="AN729" i="13"/>
  <c r="AM729" i="13"/>
  <c r="AL729" i="13"/>
  <c r="AK729" i="13"/>
  <c r="AJ729" i="13"/>
  <c r="AI729" i="13"/>
  <c r="AH729" i="13"/>
  <c r="AG729" i="13"/>
  <c r="AF729" i="13"/>
  <c r="AE729" i="13"/>
  <c r="BG728" i="13"/>
  <c r="BF728" i="13"/>
  <c r="BE728" i="13"/>
  <c r="BD728" i="13"/>
  <c r="BC728" i="13"/>
  <c r="BB728" i="13"/>
  <c r="BA728" i="13"/>
  <c r="AZ728" i="13"/>
  <c r="AY728" i="13"/>
  <c r="AX728" i="13"/>
  <c r="AW728" i="13"/>
  <c r="AV728" i="13"/>
  <c r="AU728" i="13"/>
  <c r="AT728" i="13"/>
  <c r="AS728" i="13"/>
  <c r="AR728" i="13"/>
  <c r="AQ728" i="13"/>
  <c r="AP728" i="13"/>
  <c r="AO728" i="13"/>
  <c r="AN728" i="13"/>
  <c r="AM728" i="13"/>
  <c r="AL728" i="13"/>
  <c r="AK728" i="13"/>
  <c r="AJ728" i="13"/>
  <c r="AI728" i="13"/>
  <c r="AH728" i="13"/>
  <c r="AG728" i="13"/>
  <c r="AF728" i="13"/>
  <c r="AE728" i="13"/>
  <c r="BG727" i="13"/>
  <c r="BF727" i="13"/>
  <c r="BE727" i="13"/>
  <c r="BD727" i="13"/>
  <c r="BC727" i="13"/>
  <c r="BB727" i="13"/>
  <c r="BA727" i="13"/>
  <c r="AZ727" i="13"/>
  <c r="AY727" i="13"/>
  <c r="AX727" i="13"/>
  <c r="AW727" i="13"/>
  <c r="AV727" i="13"/>
  <c r="AU727" i="13"/>
  <c r="AT727" i="13"/>
  <c r="AS727" i="13"/>
  <c r="AR727" i="13"/>
  <c r="AQ727" i="13"/>
  <c r="AP727" i="13"/>
  <c r="AO727" i="13"/>
  <c r="BI727" i="13" s="1"/>
  <c r="AN727" i="13"/>
  <c r="AM727" i="13"/>
  <c r="AL727" i="13"/>
  <c r="AK727" i="13"/>
  <c r="AJ727" i="13"/>
  <c r="AI727" i="13"/>
  <c r="AH727" i="13"/>
  <c r="AG727" i="13"/>
  <c r="AF727" i="13"/>
  <c r="AE727" i="13"/>
  <c r="BG726" i="13"/>
  <c r="BF726" i="13"/>
  <c r="BE726" i="13"/>
  <c r="BD726" i="13"/>
  <c r="BC726" i="13"/>
  <c r="BB726" i="13"/>
  <c r="BA726" i="13"/>
  <c r="AZ726" i="13"/>
  <c r="AY726" i="13"/>
  <c r="AX726" i="13"/>
  <c r="AW726" i="13"/>
  <c r="AV726" i="13"/>
  <c r="AU726" i="13"/>
  <c r="AT726" i="13"/>
  <c r="AS726" i="13"/>
  <c r="AR726" i="13"/>
  <c r="AQ726" i="13"/>
  <c r="AP726" i="13"/>
  <c r="AO726" i="13"/>
  <c r="AN726" i="13"/>
  <c r="AM726" i="13"/>
  <c r="AL726" i="13"/>
  <c r="AK726" i="13"/>
  <c r="AJ726" i="13"/>
  <c r="AI726" i="13"/>
  <c r="AH726" i="13"/>
  <c r="AG726" i="13"/>
  <c r="AF726" i="13"/>
  <c r="AE726" i="13"/>
  <c r="BG725" i="13"/>
  <c r="BF725" i="13"/>
  <c r="BE725" i="13"/>
  <c r="BD725" i="13"/>
  <c r="BC725" i="13"/>
  <c r="BB725" i="13"/>
  <c r="BA725" i="13"/>
  <c r="AZ725" i="13"/>
  <c r="AY725" i="13"/>
  <c r="AX725" i="13"/>
  <c r="AW725" i="13"/>
  <c r="AV725" i="13"/>
  <c r="AU725" i="13"/>
  <c r="AT725" i="13"/>
  <c r="AS725" i="13"/>
  <c r="AR725" i="13"/>
  <c r="AQ725" i="13"/>
  <c r="AP725" i="13"/>
  <c r="AO725" i="13"/>
  <c r="AN725" i="13"/>
  <c r="AM725" i="13"/>
  <c r="AL725" i="13"/>
  <c r="AK725" i="13"/>
  <c r="AJ725" i="13"/>
  <c r="AI725" i="13"/>
  <c r="AH725" i="13"/>
  <c r="AG725" i="13"/>
  <c r="AF725" i="13"/>
  <c r="AE725" i="13"/>
  <c r="BG724" i="13"/>
  <c r="BF724" i="13"/>
  <c r="BE724" i="13"/>
  <c r="BD724" i="13"/>
  <c r="BC724" i="13"/>
  <c r="BB724" i="13"/>
  <c r="BA724" i="13"/>
  <c r="AZ724" i="13"/>
  <c r="AY724" i="13"/>
  <c r="AX724" i="13"/>
  <c r="AW724" i="13"/>
  <c r="AV724" i="13"/>
  <c r="AU724" i="13"/>
  <c r="AT724" i="13"/>
  <c r="AS724" i="13"/>
  <c r="AR724" i="13"/>
  <c r="AQ724" i="13"/>
  <c r="AP724" i="13"/>
  <c r="AO724" i="13"/>
  <c r="AN724" i="13"/>
  <c r="AM724" i="13"/>
  <c r="AL724" i="13"/>
  <c r="AK724" i="13"/>
  <c r="AJ724" i="13"/>
  <c r="AI724" i="13"/>
  <c r="AH724" i="13"/>
  <c r="AG724" i="13"/>
  <c r="AF724" i="13"/>
  <c r="AE724" i="13"/>
  <c r="BG723" i="13"/>
  <c r="BF723" i="13"/>
  <c r="BE723" i="13"/>
  <c r="BD723" i="13"/>
  <c r="BC723" i="13"/>
  <c r="BB723" i="13"/>
  <c r="BA723" i="13"/>
  <c r="AZ723" i="13"/>
  <c r="AY723" i="13"/>
  <c r="AX723" i="13"/>
  <c r="AW723" i="13"/>
  <c r="AV723" i="13"/>
  <c r="AU723" i="13"/>
  <c r="AT723" i="13"/>
  <c r="AS723" i="13"/>
  <c r="AR723" i="13"/>
  <c r="AQ723" i="13"/>
  <c r="AP723" i="13"/>
  <c r="AO723" i="13"/>
  <c r="BI723" i="13" s="1"/>
  <c r="AN723" i="13"/>
  <c r="AM723" i="13"/>
  <c r="AL723" i="13"/>
  <c r="AK723" i="13"/>
  <c r="AJ723" i="13"/>
  <c r="AI723" i="13"/>
  <c r="AH723" i="13"/>
  <c r="AG723" i="13"/>
  <c r="AF723" i="13"/>
  <c r="AE723" i="13"/>
  <c r="BG722" i="13"/>
  <c r="BF722" i="13"/>
  <c r="BE722" i="13"/>
  <c r="BD722" i="13"/>
  <c r="BC722" i="13"/>
  <c r="BB722" i="13"/>
  <c r="BA722" i="13"/>
  <c r="AZ722" i="13"/>
  <c r="AY722" i="13"/>
  <c r="AX722" i="13"/>
  <c r="AW722" i="13"/>
  <c r="AV722" i="13"/>
  <c r="AU722" i="13"/>
  <c r="AT722" i="13"/>
  <c r="AS722" i="13"/>
  <c r="AR722" i="13"/>
  <c r="AQ722" i="13"/>
  <c r="AP722" i="13"/>
  <c r="AO722" i="13"/>
  <c r="AN722" i="13"/>
  <c r="AM722" i="13"/>
  <c r="AL722" i="13"/>
  <c r="AK722" i="13"/>
  <c r="AJ722" i="13"/>
  <c r="AI722" i="13"/>
  <c r="AH722" i="13"/>
  <c r="AG722" i="13"/>
  <c r="AF722" i="13"/>
  <c r="AE722" i="13"/>
  <c r="BG721" i="13"/>
  <c r="BF721" i="13"/>
  <c r="BE721" i="13"/>
  <c r="BD721" i="13"/>
  <c r="BC721" i="13"/>
  <c r="BB721" i="13"/>
  <c r="BA721" i="13"/>
  <c r="AZ721" i="13"/>
  <c r="AY721" i="13"/>
  <c r="AX721" i="13"/>
  <c r="AW721" i="13"/>
  <c r="AV721" i="13"/>
  <c r="AU721" i="13"/>
  <c r="AT721" i="13"/>
  <c r="AS721" i="13"/>
  <c r="AR721" i="13"/>
  <c r="AQ721" i="13"/>
  <c r="AP721" i="13"/>
  <c r="AO721" i="13"/>
  <c r="AN721" i="13"/>
  <c r="AM721" i="13"/>
  <c r="AL721" i="13"/>
  <c r="AK721" i="13"/>
  <c r="AJ721" i="13"/>
  <c r="AI721" i="13"/>
  <c r="AH721" i="13"/>
  <c r="AG721" i="13"/>
  <c r="AF721" i="13"/>
  <c r="AE721" i="13"/>
  <c r="BG720" i="13"/>
  <c r="BF720" i="13"/>
  <c r="BE720" i="13"/>
  <c r="BD720" i="13"/>
  <c r="BC720" i="13"/>
  <c r="BB720" i="13"/>
  <c r="BA720" i="13"/>
  <c r="AZ720" i="13"/>
  <c r="AY720" i="13"/>
  <c r="AX720" i="13"/>
  <c r="AW720" i="13"/>
  <c r="AV720" i="13"/>
  <c r="AU720" i="13"/>
  <c r="AT720" i="13"/>
  <c r="AS720" i="13"/>
  <c r="AR720" i="13"/>
  <c r="AQ720" i="13"/>
  <c r="AP720" i="13"/>
  <c r="AO720" i="13"/>
  <c r="AN720" i="13"/>
  <c r="AM720" i="13"/>
  <c r="AL720" i="13"/>
  <c r="AK720" i="13"/>
  <c r="AJ720" i="13"/>
  <c r="AI720" i="13"/>
  <c r="AH720" i="13"/>
  <c r="AG720" i="13"/>
  <c r="AF720" i="13"/>
  <c r="AE720" i="13"/>
  <c r="BG719" i="13"/>
  <c r="BF719" i="13"/>
  <c r="BE719" i="13"/>
  <c r="BD719" i="13"/>
  <c r="BC719" i="13"/>
  <c r="BB719" i="13"/>
  <c r="BA719" i="13"/>
  <c r="AZ719" i="13"/>
  <c r="AY719" i="13"/>
  <c r="AX719" i="13"/>
  <c r="AW719" i="13"/>
  <c r="AV719" i="13"/>
  <c r="AU719" i="13"/>
  <c r="AT719" i="13"/>
  <c r="AS719" i="13"/>
  <c r="AR719" i="13"/>
  <c r="AQ719" i="13"/>
  <c r="AP719" i="13"/>
  <c r="AO719" i="13"/>
  <c r="BI719" i="13" s="1"/>
  <c r="AN719" i="13"/>
  <c r="AM719" i="13"/>
  <c r="AL719" i="13"/>
  <c r="AK719" i="13"/>
  <c r="AJ719" i="13"/>
  <c r="AI719" i="13"/>
  <c r="AH719" i="13"/>
  <c r="AG719" i="13"/>
  <c r="AF719" i="13"/>
  <c r="AE719" i="13"/>
  <c r="BG718" i="13"/>
  <c r="BF718" i="13"/>
  <c r="BE718" i="13"/>
  <c r="BD718" i="13"/>
  <c r="BC718" i="13"/>
  <c r="BB718" i="13"/>
  <c r="BA718" i="13"/>
  <c r="AZ718" i="13"/>
  <c r="AY718" i="13"/>
  <c r="AX718" i="13"/>
  <c r="AW718" i="13"/>
  <c r="AV718" i="13"/>
  <c r="AU718" i="13"/>
  <c r="AT718" i="13"/>
  <c r="AS718" i="13"/>
  <c r="AR718" i="13"/>
  <c r="AQ718" i="13"/>
  <c r="AP718" i="13"/>
  <c r="AO718" i="13"/>
  <c r="AN718" i="13"/>
  <c r="AM718" i="13"/>
  <c r="AL718" i="13"/>
  <c r="AK718" i="13"/>
  <c r="AJ718" i="13"/>
  <c r="AI718" i="13"/>
  <c r="AH718" i="13"/>
  <c r="AG718" i="13"/>
  <c r="AF718" i="13"/>
  <c r="AE718" i="13"/>
  <c r="BG717" i="13"/>
  <c r="BF717" i="13"/>
  <c r="BE717" i="13"/>
  <c r="BD717" i="13"/>
  <c r="BC717" i="13"/>
  <c r="BB717" i="13"/>
  <c r="BA717" i="13"/>
  <c r="AZ717" i="13"/>
  <c r="AY717" i="13"/>
  <c r="AX717" i="13"/>
  <c r="AW717" i="13"/>
  <c r="AV717" i="13"/>
  <c r="AU717" i="13"/>
  <c r="AT717" i="13"/>
  <c r="AS717" i="13"/>
  <c r="AR717" i="13"/>
  <c r="AQ717" i="13"/>
  <c r="AP717" i="13"/>
  <c r="AO717" i="13"/>
  <c r="AN717" i="13"/>
  <c r="AM717" i="13"/>
  <c r="AL717" i="13"/>
  <c r="AK717" i="13"/>
  <c r="AJ717" i="13"/>
  <c r="AI717" i="13"/>
  <c r="AH717" i="13"/>
  <c r="AG717" i="13"/>
  <c r="AF717" i="13"/>
  <c r="AE717" i="13"/>
  <c r="BG716" i="13"/>
  <c r="BF716" i="13"/>
  <c r="BE716" i="13"/>
  <c r="BD716" i="13"/>
  <c r="BC716" i="13"/>
  <c r="BB716" i="13"/>
  <c r="BA716" i="13"/>
  <c r="AZ716" i="13"/>
  <c r="AY716" i="13"/>
  <c r="AX716" i="13"/>
  <c r="AW716" i="13"/>
  <c r="AV716" i="13"/>
  <c r="AU716" i="13"/>
  <c r="AT716" i="13"/>
  <c r="AS716" i="13"/>
  <c r="AR716" i="13"/>
  <c r="AQ716" i="13"/>
  <c r="AP716" i="13"/>
  <c r="AO716" i="13"/>
  <c r="AN716" i="13"/>
  <c r="AM716" i="13"/>
  <c r="AL716" i="13"/>
  <c r="AK716" i="13"/>
  <c r="AJ716" i="13"/>
  <c r="AI716" i="13"/>
  <c r="AH716" i="13"/>
  <c r="AG716" i="13"/>
  <c r="AF716" i="13"/>
  <c r="AE716" i="13"/>
  <c r="BG715" i="13"/>
  <c r="BF715" i="13"/>
  <c r="BE715" i="13"/>
  <c r="BD715" i="13"/>
  <c r="BC715" i="13"/>
  <c r="BB715" i="13"/>
  <c r="BA715" i="13"/>
  <c r="AZ715" i="13"/>
  <c r="AY715" i="13"/>
  <c r="AX715" i="13"/>
  <c r="AW715" i="13"/>
  <c r="AV715" i="13"/>
  <c r="AU715" i="13"/>
  <c r="AT715" i="13"/>
  <c r="AS715" i="13"/>
  <c r="AR715" i="13"/>
  <c r="AQ715" i="13"/>
  <c r="AP715" i="13"/>
  <c r="AO715" i="13"/>
  <c r="BI715" i="13" s="1"/>
  <c r="AN715" i="13"/>
  <c r="AM715" i="13"/>
  <c r="AL715" i="13"/>
  <c r="AK715" i="13"/>
  <c r="AJ715" i="13"/>
  <c r="AI715" i="13"/>
  <c r="AH715" i="13"/>
  <c r="AG715" i="13"/>
  <c r="AF715" i="13"/>
  <c r="AE715" i="13"/>
  <c r="BG714" i="13"/>
  <c r="BF714" i="13"/>
  <c r="BE714" i="13"/>
  <c r="BD714" i="13"/>
  <c r="BC714" i="13"/>
  <c r="BB714" i="13"/>
  <c r="BA714" i="13"/>
  <c r="AZ714" i="13"/>
  <c r="AY714" i="13"/>
  <c r="AX714" i="13"/>
  <c r="AW714" i="13"/>
  <c r="AV714" i="13"/>
  <c r="AU714" i="13"/>
  <c r="AT714" i="13"/>
  <c r="AS714" i="13"/>
  <c r="AR714" i="13"/>
  <c r="AQ714" i="13"/>
  <c r="AP714" i="13"/>
  <c r="AO714" i="13"/>
  <c r="AN714" i="13"/>
  <c r="AM714" i="13"/>
  <c r="AL714" i="13"/>
  <c r="AK714" i="13"/>
  <c r="AJ714" i="13"/>
  <c r="AI714" i="13"/>
  <c r="AH714" i="13"/>
  <c r="AG714" i="13"/>
  <c r="AF714" i="13"/>
  <c r="AE714" i="13"/>
  <c r="BG713" i="13"/>
  <c r="BF713" i="13"/>
  <c r="BE713" i="13"/>
  <c r="BD713" i="13"/>
  <c r="BC713" i="13"/>
  <c r="BB713" i="13"/>
  <c r="BA713" i="13"/>
  <c r="AZ713" i="13"/>
  <c r="AY713" i="13"/>
  <c r="AX713" i="13"/>
  <c r="AW713" i="13"/>
  <c r="AV713" i="13"/>
  <c r="AU713" i="13"/>
  <c r="AT713" i="13"/>
  <c r="AS713" i="13"/>
  <c r="AR713" i="13"/>
  <c r="AQ713" i="13"/>
  <c r="AP713" i="13"/>
  <c r="AO713" i="13"/>
  <c r="AN713" i="13"/>
  <c r="AM713" i="13"/>
  <c r="AL713" i="13"/>
  <c r="AK713" i="13"/>
  <c r="AJ713" i="13"/>
  <c r="AI713" i="13"/>
  <c r="AH713" i="13"/>
  <c r="AG713" i="13"/>
  <c r="AF713" i="13"/>
  <c r="AE713" i="13"/>
  <c r="BG712" i="13"/>
  <c r="BF712" i="13"/>
  <c r="BE712" i="13"/>
  <c r="BD712" i="13"/>
  <c r="BC712" i="13"/>
  <c r="BB712" i="13"/>
  <c r="BA712" i="13"/>
  <c r="AZ712" i="13"/>
  <c r="AY712" i="13"/>
  <c r="AX712" i="13"/>
  <c r="AW712" i="13"/>
  <c r="AV712" i="13"/>
  <c r="AU712" i="13"/>
  <c r="AT712" i="13"/>
  <c r="AS712" i="13"/>
  <c r="AR712" i="13"/>
  <c r="AQ712" i="13"/>
  <c r="AP712" i="13"/>
  <c r="AO712" i="13"/>
  <c r="AN712" i="13"/>
  <c r="AM712" i="13"/>
  <c r="AL712" i="13"/>
  <c r="AK712" i="13"/>
  <c r="AJ712" i="13"/>
  <c r="AI712" i="13"/>
  <c r="AH712" i="13"/>
  <c r="AG712" i="13"/>
  <c r="AF712" i="13"/>
  <c r="AE712" i="13"/>
  <c r="BG711" i="13"/>
  <c r="BF711" i="13"/>
  <c r="BE711" i="13"/>
  <c r="BD711" i="13"/>
  <c r="BC711" i="13"/>
  <c r="BB711" i="13"/>
  <c r="BA711" i="13"/>
  <c r="AZ711" i="13"/>
  <c r="AY711" i="13"/>
  <c r="AX711" i="13"/>
  <c r="AW711" i="13"/>
  <c r="AV711" i="13"/>
  <c r="AU711" i="13"/>
  <c r="AT711" i="13"/>
  <c r="AS711" i="13"/>
  <c r="AR711" i="13"/>
  <c r="AQ711" i="13"/>
  <c r="AP711" i="13"/>
  <c r="AO711" i="13"/>
  <c r="BI711" i="13" s="1"/>
  <c r="AN711" i="13"/>
  <c r="AM711" i="13"/>
  <c r="AL711" i="13"/>
  <c r="AK711" i="13"/>
  <c r="AJ711" i="13"/>
  <c r="AI711" i="13"/>
  <c r="AH711" i="13"/>
  <c r="AG711" i="13"/>
  <c r="AF711" i="13"/>
  <c r="AE711" i="13"/>
  <c r="BG710" i="13"/>
  <c r="BF710" i="13"/>
  <c r="BE710" i="13"/>
  <c r="BD710" i="13"/>
  <c r="BC710" i="13"/>
  <c r="BB710" i="13"/>
  <c r="BA710" i="13"/>
  <c r="AZ710" i="13"/>
  <c r="AY710" i="13"/>
  <c r="AX710" i="13"/>
  <c r="AW710" i="13"/>
  <c r="AV710" i="13"/>
  <c r="AU710" i="13"/>
  <c r="AT710" i="13"/>
  <c r="AS710" i="13"/>
  <c r="AR710" i="13"/>
  <c r="AQ710" i="13"/>
  <c r="AP710" i="13"/>
  <c r="AO710" i="13"/>
  <c r="AN710" i="13"/>
  <c r="AM710" i="13"/>
  <c r="AL710" i="13"/>
  <c r="AK710" i="13"/>
  <c r="AJ710" i="13"/>
  <c r="AI710" i="13"/>
  <c r="AH710" i="13"/>
  <c r="AG710" i="13"/>
  <c r="AF710" i="13"/>
  <c r="AE710" i="13"/>
  <c r="BG709" i="13"/>
  <c r="BF709" i="13"/>
  <c r="BE709" i="13"/>
  <c r="BD709" i="13"/>
  <c r="BC709" i="13"/>
  <c r="BB709" i="13"/>
  <c r="BA709" i="13"/>
  <c r="AZ709" i="13"/>
  <c r="AY709" i="13"/>
  <c r="AX709" i="13"/>
  <c r="AW709" i="13"/>
  <c r="AV709" i="13"/>
  <c r="AU709" i="13"/>
  <c r="AT709" i="13"/>
  <c r="AS709" i="13"/>
  <c r="AR709" i="13"/>
  <c r="AQ709" i="13"/>
  <c r="AP709" i="13"/>
  <c r="AO709" i="13"/>
  <c r="AN709" i="13"/>
  <c r="AM709" i="13"/>
  <c r="AL709" i="13"/>
  <c r="AK709" i="13"/>
  <c r="AJ709" i="13"/>
  <c r="AI709" i="13"/>
  <c r="AH709" i="13"/>
  <c r="AG709" i="13"/>
  <c r="AF709" i="13"/>
  <c r="AE709" i="13"/>
  <c r="BG708" i="13"/>
  <c r="BF708" i="13"/>
  <c r="BE708" i="13"/>
  <c r="BD708" i="13"/>
  <c r="BC708" i="13"/>
  <c r="BB708" i="13"/>
  <c r="BA708" i="13"/>
  <c r="AZ708" i="13"/>
  <c r="AY708" i="13"/>
  <c r="AX708" i="13"/>
  <c r="AW708" i="13"/>
  <c r="AV708" i="13"/>
  <c r="AU708" i="13"/>
  <c r="AT708" i="13"/>
  <c r="AS708" i="13"/>
  <c r="AR708" i="13"/>
  <c r="AQ708" i="13"/>
  <c r="AP708" i="13"/>
  <c r="AO708" i="13"/>
  <c r="AN708" i="13"/>
  <c r="AM708" i="13"/>
  <c r="AL708" i="13"/>
  <c r="AK708" i="13"/>
  <c r="AJ708" i="13"/>
  <c r="AI708" i="13"/>
  <c r="AH708" i="13"/>
  <c r="AG708" i="13"/>
  <c r="AF708" i="13"/>
  <c r="AE708" i="13"/>
  <c r="BG707" i="13"/>
  <c r="BF707" i="13"/>
  <c r="BE707" i="13"/>
  <c r="BD707" i="13"/>
  <c r="BC707" i="13"/>
  <c r="BB707" i="13"/>
  <c r="BA707" i="13"/>
  <c r="AZ707" i="13"/>
  <c r="AY707" i="13"/>
  <c r="AX707" i="13"/>
  <c r="AW707" i="13"/>
  <c r="AV707" i="13"/>
  <c r="AU707" i="13"/>
  <c r="AT707" i="13"/>
  <c r="AS707" i="13"/>
  <c r="AR707" i="13"/>
  <c r="AQ707" i="13"/>
  <c r="AP707" i="13"/>
  <c r="AO707" i="13"/>
  <c r="BI707" i="13" s="1"/>
  <c r="AN707" i="13"/>
  <c r="AM707" i="13"/>
  <c r="AL707" i="13"/>
  <c r="AK707" i="13"/>
  <c r="AJ707" i="13"/>
  <c r="AI707" i="13"/>
  <c r="AH707" i="13"/>
  <c r="AG707" i="13"/>
  <c r="AF707" i="13"/>
  <c r="AE707" i="13"/>
  <c r="BG706" i="13"/>
  <c r="BF706" i="13"/>
  <c r="BE706" i="13"/>
  <c r="BD706" i="13"/>
  <c r="BC706" i="13"/>
  <c r="BB706" i="13"/>
  <c r="BA706" i="13"/>
  <c r="AZ706" i="13"/>
  <c r="AY706" i="13"/>
  <c r="AX706" i="13"/>
  <c r="AW706" i="13"/>
  <c r="AV706" i="13"/>
  <c r="AU706" i="13"/>
  <c r="AT706" i="13"/>
  <c r="AS706" i="13"/>
  <c r="AR706" i="13"/>
  <c r="AQ706" i="13"/>
  <c r="AP706" i="13"/>
  <c r="AO706" i="13"/>
  <c r="AN706" i="13"/>
  <c r="AM706" i="13"/>
  <c r="AL706" i="13"/>
  <c r="AK706" i="13"/>
  <c r="AJ706" i="13"/>
  <c r="AI706" i="13"/>
  <c r="AH706" i="13"/>
  <c r="AG706" i="13"/>
  <c r="AF706" i="13"/>
  <c r="AE706" i="13"/>
  <c r="BG705" i="13"/>
  <c r="BF705" i="13"/>
  <c r="BE705" i="13"/>
  <c r="BD705" i="13"/>
  <c r="BC705" i="13"/>
  <c r="BB705" i="13"/>
  <c r="BA705" i="13"/>
  <c r="AZ705" i="13"/>
  <c r="AY705" i="13"/>
  <c r="AX705" i="13"/>
  <c r="AW705" i="13"/>
  <c r="AV705" i="13"/>
  <c r="AU705" i="13"/>
  <c r="AT705" i="13"/>
  <c r="AS705" i="13"/>
  <c r="AR705" i="13"/>
  <c r="AQ705" i="13"/>
  <c r="AP705" i="13"/>
  <c r="AO705" i="13"/>
  <c r="AN705" i="13"/>
  <c r="AM705" i="13"/>
  <c r="AL705" i="13"/>
  <c r="AK705" i="13"/>
  <c r="AJ705" i="13"/>
  <c r="AI705" i="13"/>
  <c r="AH705" i="13"/>
  <c r="AG705" i="13"/>
  <c r="AF705" i="13"/>
  <c r="AE705" i="13"/>
  <c r="BG704" i="13"/>
  <c r="BF704" i="13"/>
  <c r="BE704" i="13"/>
  <c r="BD704" i="13"/>
  <c r="BC704" i="13"/>
  <c r="BB704" i="13"/>
  <c r="BA704" i="13"/>
  <c r="AZ704" i="13"/>
  <c r="AY704" i="13"/>
  <c r="AX704" i="13"/>
  <c r="AW704" i="13"/>
  <c r="AV704" i="13"/>
  <c r="AU704" i="13"/>
  <c r="AT704" i="13"/>
  <c r="AS704" i="13"/>
  <c r="AR704" i="13"/>
  <c r="AQ704" i="13"/>
  <c r="AP704" i="13"/>
  <c r="AO704" i="13"/>
  <c r="AN704" i="13"/>
  <c r="AM704" i="13"/>
  <c r="AL704" i="13"/>
  <c r="AK704" i="13"/>
  <c r="AJ704" i="13"/>
  <c r="AI704" i="13"/>
  <c r="AH704" i="13"/>
  <c r="AG704" i="13"/>
  <c r="AF704" i="13"/>
  <c r="AE704" i="13"/>
  <c r="BG703" i="13"/>
  <c r="BF703" i="13"/>
  <c r="BE703" i="13"/>
  <c r="BD703" i="13"/>
  <c r="BC703" i="13"/>
  <c r="BB703" i="13"/>
  <c r="BA703" i="13"/>
  <c r="AZ703" i="13"/>
  <c r="AY703" i="13"/>
  <c r="AX703" i="13"/>
  <c r="AW703" i="13"/>
  <c r="AV703" i="13"/>
  <c r="AU703" i="13"/>
  <c r="AT703" i="13"/>
  <c r="AS703" i="13"/>
  <c r="AR703" i="13"/>
  <c r="AQ703" i="13"/>
  <c r="AP703" i="13"/>
  <c r="AO703" i="13"/>
  <c r="BI703" i="13" s="1"/>
  <c r="AN703" i="13"/>
  <c r="AM703" i="13"/>
  <c r="AL703" i="13"/>
  <c r="AK703" i="13"/>
  <c r="AJ703" i="13"/>
  <c r="AI703" i="13"/>
  <c r="AH703" i="13"/>
  <c r="AG703" i="13"/>
  <c r="AF703" i="13"/>
  <c r="AE703" i="13"/>
  <c r="BG702" i="13"/>
  <c r="BF702" i="13"/>
  <c r="BE702" i="13"/>
  <c r="BD702" i="13"/>
  <c r="BC702" i="13"/>
  <c r="BB702" i="13"/>
  <c r="BA702" i="13"/>
  <c r="AZ702" i="13"/>
  <c r="AY702" i="13"/>
  <c r="BL702" i="13" s="1"/>
  <c r="AX702" i="13"/>
  <c r="AW702" i="13"/>
  <c r="AV702" i="13"/>
  <c r="AU702" i="13"/>
  <c r="AT702" i="13"/>
  <c r="AS702" i="13"/>
  <c r="AR702" i="13"/>
  <c r="AQ702" i="13"/>
  <c r="AP702" i="13"/>
  <c r="AO702" i="13"/>
  <c r="AN702" i="13"/>
  <c r="AM702" i="13"/>
  <c r="AL702" i="13"/>
  <c r="AK702" i="13"/>
  <c r="AJ702" i="13"/>
  <c r="AI702" i="13"/>
  <c r="AH702" i="13"/>
  <c r="AG702" i="13"/>
  <c r="AF702" i="13"/>
  <c r="AE702" i="13"/>
  <c r="BG701" i="13"/>
  <c r="BF701" i="13"/>
  <c r="BE701" i="13"/>
  <c r="BD701" i="13"/>
  <c r="BC701" i="13"/>
  <c r="BB701" i="13"/>
  <c r="BA701" i="13"/>
  <c r="AZ701" i="13"/>
  <c r="AY701" i="13"/>
  <c r="AX701" i="13"/>
  <c r="AW701" i="13"/>
  <c r="AV701" i="13"/>
  <c r="AU701" i="13"/>
  <c r="AT701" i="13"/>
  <c r="AS701" i="13"/>
  <c r="AR701" i="13"/>
  <c r="AQ701" i="13"/>
  <c r="AP701" i="13"/>
  <c r="AO701" i="13"/>
  <c r="AN701" i="13"/>
  <c r="AM701" i="13"/>
  <c r="AL701" i="13"/>
  <c r="AK701" i="13"/>
  <c r="AJ701" i="13"/>
  <c r="AI701" i="13"/>
  <c r="AH701" i="13"/>
  <c r="AG701" i="13"/>
  <c r="AF701" i="13"/>
  <c r="AE701" i="13"/>
  <c r="BG700" i="13"/>
  <c r="BF700" i="13"/>
  <c r="BE700" i="13"/>
  <c r="BD700" i="13"/>
  <c r="BC700" i="13"/>
  <c r="BB700" i="13"/>
  <c r="BA700" i="13"/>
  <c r="AZ700" i="13"/>
  <c r="AY700" i="13"/>
  <c r="AX700" i="13"/>
  <c r="AW700" i="13"/>
  <c r="AV700" i="13"/>
  <c r="AU700" i="13"/>
  <c r="AT700" i="13"/>
  <c r="AS700" i="13"/>
  <c r="AR700" i="13"/>
  <c r="AQ700" i="13"/>
  <c r="AP700" i="13"/>
  <c r="AO700" i="13"/>
  <c r="AN700" i="13"/>
  <c r="AM700" i="13"/>
  <c r="AL700" i="13"/>
  <c r="AK700" i="13"/>
  <c r="AJ700" i="13"/>
  <c r="AI700" i="13"/>
  <c r="AH700" i="13"/>
  <c r="AG700" i="13"/>
  <c r="AF700" i="13"/>
  <c r="AE700" i="13"/>
  <c r="BG699" i="13"/>
  <c r="BF699" i="13"/>
  <c r="BE699" i="13"/>
  <c r="BD699" i="13"/>
  <c r="BC699" i="13"/>
  <c r="BB699" i="13"/>
  <c r="BA699" i="13"/>
  <c r="AZ699" i="13"/>
  <c r="AY699" i="13"/>
  <c r="AX699" i="13"/>
  <c r="AW699" i="13"/>
  <c r="AV699" i="13"/>
  <c r="AU699" i="13"/>
  <c r="AT699" i="13"/>
  <c r="AS699" i="13"/>
  <c r="AR699" i="13"/>
  <c r="AQ699" i="13"/>
  <c r="AP699" i="13"/>
  <c r="AO699" i="13"/>
  <c r="AN699" i="13"/>
  <c r="AM699" i="13"/>
  <c r="AL699" i="13"/>
  <c r="AK699" i="13"/>
  <c r="AJ699" i="13"/>
  <c r="AI699" i="13"/>
  <c r="AH699" i="13"/>
  <c r="AG699" i="13"/>
  <c r="AF699" i="13"/>
  <c r="AE699" i="13"/>
  <c r="BG698" i="13"/>
  <c r="BF698" i="13"/>
  <c r="BE698" i="13"/>
  <c r="BD698" i="13"/>
  <c r="BC698" i="13"/>
  <c r="BB698" i="13"/>
  <c r="BA698" i="13"/>
  <c r="AZ698" i="13"/>
  <c r="AY698" i="13"/>
  <c r="AX698" i="13"/>
  <c r="AW698" i="13"/>
  <c r="AV698" i="13"/>
  <c r="AU698" i="13"/>
  <c r="AT698" i="13"/>
  <c r="AS698" i="13"/>
  <c r="AR698" i="13"/>
  <c r="AQ698" i="13"/>
  <c r="AP698" i="13"/>
  <c r="AO698" i="13"/>
  <c r="BI698" i="13" s="1"/>
  <c r="AN698" i="13"/>
  <c r="AM698" i="13"/>
  <c r="AL698" i="13"/>
  <c r="AK698" i="13"/>
  <c r="AJ698" i="13"/>
  <c r="AI698" i="13"/>
  <c r="AH698" i="13"/>
  <c r="AG698" i="13"/>
  <c r="AF698" i="13"/>
  <c r="AE698" i="13"/>
  <c r="BG697" i="13"/>
  <c r="BF697" i="13"/>
  <c r="BE697" i="13"/>
  <c r="BD697" i="13"/>
  <c r="BC697" i="13"/>
  <c r="BB697" i="13"/>
  <c r="BA697" i="13"/>
  <c r="AZ697" i="13"/>
  <c r="AY697" i="13"/>
  <c r="AX697" i="13"/>
  <c r="AW697" i="13"/>
  <c r="AV697" i="13"/>
  <c r="AU697" i="13"/>
  <c r="AT697" i="13"/>
  <c r="AS697" i="13"/>
  <c r="AR697" i="13"/>
  <c r="AQ697" i="13"/>
  <c r="AP697" i="13"/>
  <c r="AO697" i="13"/>
  <c r="AN697" i="13"/>
  <c r="AM697" i="13"/>
  <c r="AL697" i="13"/>
  <c r="AK697" i="13"/>
  <c r="AJ697" i="13"/>
  <c r="AI697" i="13"/>
  <c r="AH697" i="13"/>
  <c r="AG697" i="13"/>
  <c r="AF697" i="13"/>
  <c r="AE697" i="13"/>
  <c r="BG696" i="13"/>
  <c r="BF696" i="13"/>
  <c r="BE696" i="13"/>
  <c r="BD696" i="13"/>
  <c r="BC696" i="13"/>
  <c r="BB696" i="13"/>
  <c r="BA696" i="13"/>
  <c r="AZ696" i="13"/>
  <c r="AY696" i="13"/>
  <c r="AX696" i="13"/>
  <c r="AW696" i="13"/>
  <c r="AV696" i="13"/>
  <c r="AU696" i="13"/>
  <c r="AT696" i="13"/>
  <c r="AS696" i="13"/>
  <c r="AR696" i="13"/>
  <c r="AQ696" i="13"/>
  <c r="AP696" i="13"/>
  <c r="AO696" i="13"/>
  <c r="AN696" i="13"/>
  <c r="AM696" i="13"/>
  <c r="AL696" i="13"/>
  <c r="AK696" i="13"/>
  <c r="AJ696" i="13"/>
  <c r="AI696" i="13"/>
  <c r="AH696" i="13"/>
  <c r="AG696" i="13"/>
  <c r="AF696" i="13"/>
  <c r="AE696" i="13"/>
  <c r="BG695" i="13"/>
  <c r="BF695" i="13"/>
  <c r="BE695" i="13"/>
  <c r="BD695" i="13"/>
  <c r="BC695" i="13"/>
  <c r="BB695" i="13"/>
  <c r="BA695" i="13"/>
  <c r="AZ695" i="13"/>
  <c r="AY695" i="13"/>
  <c r="AX695" i="13"/>
  <c r="AW695" i="13"/>
  <c r="AV695" i="13"/>
  <c r="AU695" i="13"/>
  <c r="AT695" i="13"/>
  <c r="AS695" i="13"/>
  <c r="AR695" i="13"/>
  <c r="AQ695" i="13"/>
  <c r="AP695" i="13"/>
  <c r="AO695" i="13"/>
  <c r="AN695" i="13"/>
  <c r="AM695" i="13"/>
  <c r="AL695" i="13"/>
  <c r="AK695" i="13"/>
  <c r="AJ695" i="13"/>
  <c r="AI695" i="13"/>
  <c r="AH695" i="13"/>
  <c r="AG695" i="13"/>
  <c r="AF695" i="13"/>
  <c r="AE695" i="13"/>
  <c r="BG694" i="13"/>
  <c r="BF694" i="13"/>
  <c r="BE694" i="13"/>
  <c r="BD694" i="13"/>
  <c r="BC694" i="13"/>
  <c r="BB694" i="13"/>
  <c r="BA694" i="13"/>
  <c r="AZ694" i="13"/>
  <c r="AY694" i="13"/>
  <c r="AX694" i="13"/>
  <c r="AW694" i="13"/>
  <c r="AV694" i="13"/>
  <c r="AU694" i="13"/>
  <c r="AT694" i="13"/>
  <c r="AS694" i="13"/>
  <c r="AR694" i="13"/>
  <c r="AQ694" i="13"/>
  <c r="AP694" i="13"/>
  <c r="AO694" i="13"/>
  <c r="AN694" i="13"/>
  <c r="BK694" i="13" s="1"/>
  <c r="AM694" i="13"/>
  <c r="AL694" i="13"/>
  <c r="BM694" i="13" s="1"/>
  <c r="AK694" i="13"/>
  <c r="AJ694" i="13"/>
  <c r="AI694" i="13"/>
  <c r="AH694" i="13"/>
  <c r="AG694" i="13"/>
  <c r="AF694" i="13"/>
  <c r="AE694" i="13"/>
  <c r="BG693" i="13"/>
  <c r="BF693" i="13"/>
  <c r="BE693" i="13"/>
  <c r="BD693" i="13"/>
  <c r="BC693" i="13"/>
  <c r="BB693" i="13"/>
  <c r="BA693" i="13"/>
  <c r="AZ693" i="13"/>
  <c r="AY693" i="13"/>
  <c r="BL693" i="13" s="1"/>
  <c r="AX693" i="13"/>
  <c r="AW693" i="13"/>
  <c r="AV693" i="13"/>
  <c r="AU693" i="13"/>
  <c r="AT693" i="13"/>
  <c r="AS693" i="13"/>
  <c r="AR693" i="13"/>
  <c r="AQ693" i="13"/>
  <c r="AP693" i="13"/>
  <c r="AO693" i="13"/>
  <c r="AN693" i="13"/>
  <c r="AM693" i="13"/>
  <c r="AL693" i="13"/>
  <c r="AK693" i="13"/>
  <c r="AJ693" i="13"/>
  <c r="AI693" i="13"/>
  <c r="AH693" i="13"/>
  <c r="AG693" i="13"/>
  <c r="AF693" i="13"/>
  <c r="AE693" i="13"/>
  <c r="BG692" i="13"/>
  <c r="BF692" i="13"/>
  <c r="BE692" i="13"/>
  <c r="BD692" i="13"/>
  <c r="BC692" i="13"/>
  <c r="BB692" i="13"/>
  <c r="BA692" i="13"/>
  <c r="AZ692" i="13"/>
  <c r="AY692" i="13"/>
  <c r="AX692" i="13"/>
  <c r="AW692" i="13"/>
  <c r="AV692" i="13"/>
  <c r="AU692" i="13"/>
  <c r="AT692" i="13"/>
  <c r="AS692" i="13"/>
  <c r="AR692" i="13"/>
  <c r="AQ692" i="13"/>
  <c r="AP692" i="13"/>
  <c r="AO692" i="13"/>
  <c r="BI692" i="13" s="1"/>
  <c r="AN692" i="13"/>
  <c r="AM692" i="13"/>
  <c r="AL692" i="13"/>
  <c r="AK692" i="13"/>
  <c r="AJ692" i="13"/>
  <c r="AI692" i="13"/>
  <c r="AH692" i="13"/>
  <c r="AG692" i="13"/>
  <c r="AF692" i="13"/>
  <c r="AE692" i="13"/>
  <c r="BG691" i="13"/>
  <c r="BF691" i="13"/>
  <c r="BE691" i="13"/>
  <c r="BD691" i="13"/>
  <c r="BC691" i="13"/>
  <c r="BB691" i="13"/>
  <c r="BA691" i="13"/>
  <c r="AZ691" i="13"/>
  <c r="AY691" i="13"/>
  <c r="AX691" i="13"/>
  <c r="AW691" i="13"/>
  <c r="AV691" i="13"/>
  <c r="AU691" i="13"/>
  <c r="AT691" i="13"/>
  <c r="AS691" i="13"/>
  <c r="AR691" i="13"/>
  <c r="AQ691" i="13"/>
  <c r="AP691" i="13"/>
  <c r="AO691" i="13"/>
  <c r="AN691" i="13"/>
  <c r="AM691" i="13"/>
  <c r="AL691" i="13"/>
  <c r="AK691" i="13"/>
  <c r="AJ691" i="13"/>
  <c r="AI691" i="13"/>
  <c r="AH691" i="13"/>
  <c r="AG691" i="13"/>
  <c r="AF691" i="13"/>
  <c r="AE691" i="13"/>
  <c r="BG690" i="13"/>
  <c r="BF690" i="13"/>
  <c r="BE690" i="13"/>
  <c r="BD690" i="13"/>
  <c r="BC690" i="13"/>
  <c r="BB690" i="13"/>
  <c r="BA690" i="13"/>
  <c r="AZ690" i="13"/>
  <c r="AY690" i="13"/>
  <c r="AX690" i="13"/>
  <c r="AW690" i="13"/>
  <c r="AV690" i="13"/>
  <c r="AU690" i="13"/>
  <c r="AT690" i="13"/>
  <c r="AS690" i="13"/>
  <c r="AR690" i="13"/>
  <c r="AQ690" i="13"/>
  <c r="AP690" i="13"/>
  <c r="AO690" i="13"/>
  <c r="BI690" i="13" s="1"/>
  <c r="AN690" i="13"/>
  <c r="AM690" i="13"/>
  <c r="AL690" i="13"/>
  <c r="AK690" i="13"/>
  <c r="AJ690" i="13"/>
  <c r="AI690" i="13"/>
  <c r="AH690" i="13"/>
  <c r="AG690" i="13"/>
  <c r="AF690" i="13"/>
  <c r="AE690" i="13"/>
  <c r="BG689" i="13"/>
  <c r="BF689" i="13"/>
  <c r="BE689" i="13"/>
  <c r="BD689" i="13"/>
  <c r="BC689" i="13"/>
  <c r="BB689" i="13"/>
  <c r="BA689" i="13"/>
  <c r="AZ689" i="13"/>
  <c r="AY689" i="13"/>
  <c r="AX689" i="13"/>
  <c r="AW689" i="13"/>
  <c r="AV689" i="13"/>
  <c r="AU689" i="13"/>
  <c r="AT689" i="13"/>
  <c r="AS689" i="13"/>
  <c r="AR689" i="13"/>
  <c r="AQ689" i="13"/>
  <c r="AP689" i="13"/>
  <c r="AO689" i="13"/>
  <c r="AN689" i="13"/>
  <c r="AM689" i="13"/>
  <c r="AL689" i="13"/>
  <c r="AK689" i="13"/>
  <c r="AJ689" i="13"/>
  <c r="AI689" i="13"/>
  <c r="AH689" i="13"/>
  <c r="AG689" i="13"/>
  <c r="AF689" i="13"/>
  <c r="AE689" i="13"/>
  <c r="BG688" i="13"/>
  <c r="BF688" i="13"/>
  <c r="BE688" i="13"/>
  <c r="BD688" i="13"/>
  <c r="BC688" i="13"/>
  <c r="BB688" i="13"/>
  <c r="BA688" i="13"/>
  <c r="AZ688" i="13"/>
  <c r="AY688" i="13"/>
  <c r="AX688" i="13"/>
  <c r="AW688" i="13"/>
  <c r="AV688" i="13"/>
  <c r="AU688" i="13"/>
  <c r="AT688" i="13"/>
  <c r="AS688" i="13"/>
  <c r="AR688" i="13"/>
  <c r="AQ688" i="13"/>
  <c r="AP688" i="13"/>
  <c r="AO688" i="13"/>
  <c r="BI688" i="13" s="1"/>
  <c r="AN688" i="13"/>
  <c r="AM688" i="13"/>
  <c r="AL688" i="13"/>
  <c r="AK688" i="13"/>
  <c r="AJ688" i="13"/>
  <c r="AI688" i="13"/>
  <c r="AH688" i="13"/>
  <c r="AG688" i="13"/>
  <c r="AF688" i="13"/>
  <c r="AE688" i="13"/>
  <c r="BG687" i="13"/>
  <c r="BF687" i="13"/>
  <c r="BE687" i="13"/>
  <c r="BD687" i="13"/>
  <c r="BC687" i="13"/>
  <c r="BB687" i="13"/>
  <c r="BA687" i="13"/>
  <c r="AZ687" i="13"/>
  <c r="AY687" i="13"/>
  <c r="AX687" i="13"/>
  <c r="AW687" i="13"/>
  <c r="AV687" i="13"/>
  <c r="AU687" i="13"/>
  <c r="AT687" i="13"/>
  <c r="AS687" i="13"/>
  <c r="AR687" i="13"/>
  <c r="AQ687" i="13"/>
  <c r="AP687" i="13"/>
  <c r="AO687" i="13"/>
  <c r="AN687" i="13"/>
  <c r="AM687" i="13"/>
  <c r="AL687" i="13"/>
  <c r="AK687" i="13"/>
  <c r="AJ687" i="13"/>
  <c r="AI687" i="13"/>
  <c r="AH687" i="13"/>
  <c r="AG687" i="13"/>
  <c r="AF687" i="13"/>
  <c r="AE687" i="13"/>
  <c r="BG686" i="13"/>
  <c r="BF686" i="13"/>
  <c r="BE686" i="13"/>
  <c r="BD686" i="13"/>
  <c r="BC686" i="13"/>
  <c r="BB686" i="13"/>
  <c r="BA686" i="13"/>
  <c r="AZ686" i="13"/>
  <c r="AY686" i="13"/>
  <c r="AX686" i="13"/>
  <c r="AW686" i="13"/>
  <c r="AV686" i="13"/>
  <c r="AU686" i="13"/>
  <c r="AT686" i="13"/>
  <c r="AS686" i="13"/>
  <c r="AR686" i="13"/>
  <c r="AQ686" i="13"/>
  <c r="AP686" i="13"/>
  <c r="AO686" i="13"/>
  <c r="AN686" i="13"/>
  <c r="AM686" i="13"/>
  <c r="AL686" i="13"/>
  <c r="AK686" i="13"/>
  <c r="AJ686" i="13"/>
  <c r="AI686" i="13"/>
  <c r="AH686" i="13"/>
  <c r="AG686" i="13"/>
  <c r="AF686" i="13"/>
  <c r="AE686" i="13"/>
  <c r="BG685" i="13"/>
  <c r="BF685" i="13"/>
  <c r="BE685" i="13"/>
  <c r="BD685" i="13"/>
  <c r="BC685" i="13"/>
  <c r="BB685" i="13"/>
  <c r="BA685" i="13"/>
  <c r="AZ685" i="13"/>
  <c r="AY685" i="13"/>
  <c r="AX685" i="13"/>
  <c r="AW685" i="13"/>
  <c r="AV685" i="13"/>
  <c r="AU685" i="13"/>
  <c r="AT685" i="13"/>
  <c r="AS685" i="13"/>
  <c r="AR685" i="13"/>
  <c r="AQ685" i="13"/>
  <c r="AP685" i="13"/>
  <c r="AO685" i="13"/>
  <c r="BI685" i="13" s="1"/>
  <c r="AN685" i="13"/>
  <c r="BK685" i="13" s="1"/>
  <c r="AM685" i="13"/>
  <c r="AL685" i="13"/>
  <c r="AK685" i="13"/>
  <c r="AJ685" i="13"/>
  <c r="AI685" i="13"/>
  <c r="AH685" i="13"/>
  <c r="AG685" i="13"/>
  <c r="AF685" i="13"/>
  <c r="AE685" i="13"/>
  <c r="BG684" i="13"/>
  <c r="BF684" i="13"/>
  <c r="BE684" i="13"/>
  <c r="BD684" i="13"/>
  <c r="BC684" i="13"/>
  <c r="BB684" i="13"/>
  <c r="BA684" i="13"/>
  <c r="AZ684" i="13"/>
  <c r="AY684" i="13"/>
  <c r="AX684" i="13"/>
  <c r="AW684" i="13"/>
  <c r="AV684" i="13"/>
  <c r="AU684" i="13"/>
  <c r="AT684" i="13"/>
  <c r="AS684" i="13"/>
  <c r="AR684" i="13"/>
  <c r="AQ684" i="13"/>
  <c r="AP684" i="13"/>
  <c r="AO684" i="13"/>
  <c r="BI684" i="13" s="1"/>
  <c r="AN684" i="13"/>
  <c r="AM684" i="13"/>
  <c r="AL684" i="13"/>
  <c r="AK684" i="13"/>
  <c r="AJ684" i="13"/>
  <c r="AI684" i="13"/>
  <c r="AH684" i="13"/>
  <c r="AG684" i="13"/>
  <c r="AF684" i="13"/>
  <c r="AE684" i="13"/>
  <c r="BG683" i="13"/>
  <c r="BF683" i="13"/>
  <c r="BE683" i="13"/>
  <c r="BD683" i="13"/>
  <c r="BC683" i="13"/>
  <c r="BB683" i="13"/>
  <c r="BA683" i="13"/>
  <c r="AZ683" i="13"/>
  <c r="AY683" i="13"/>
  <c r="AX683" i="13"/>
  <c r="AW683" i="13"/>
  <c r="AV683" i="13"/>
  <c r="AU683" i="13"/>
  <c r="AT683" i="13"/>
  <c r="AS683" i="13"/>
  <c r="AR683" i="13"/>
  <c r="AQ683" i="13"/>
  <c r="AP683" i="13"/>
  <c r="AO683" i="13"/>
  <c r="AN683" i="13"/>
  <c r="AM683" i="13"/>
  <c r="AL683" i="13"/>
  <c r="AK683" i="13"/>
  <c r="AJ683" i="13"/>
  <c r="AI683" i="13"/>
  <c r="AH683" i="13"/>
  <c r="AG683" i="13"/>
  <c r="AF683" i="13"/>
  <c r="AE683" i="13"/>
  <c r="BG682" i="13"/>
  <c r="BF682" i="13"/>
  <c r="BE682" i="13"/>
  <c r="BD682" i="13"/>
  <c r="BC682" i="13"/>
  <c r="BB682" i="13"/>
  <c r="BA682" i="13"/>
  <c r="AZ682" i="13"/>
  <c r="AY682" i="13"/>
  <c r="AX682" i="13"/>
  <c r="AW682" i="13"/>
  <c r="AV682" i="13"/>
  <c r="AU682" i="13"/>
  <c r="AT682" i="13"/>
  <c r="AS682" i="13"/>
  <c r="AR682" i="13"/>
  <c r="AQ682" i="13"/>
  <c r="AP682" i="13"/>
  <c r="AO682" i="13"/>
  <c r="AN682" i="13"/>
  <c r="AM682" i="13"/>
  <c r="AL682" i="13"/>
  <c r="AK682" i="13"/>
  <c r="AJ682" i="13"/>
  <c r="AI682" i="13"/>
  <c r="AH682" i="13"/>
  <c r="AG682" i="13"/>
  <c r="AF682" i="13"/>
  <c r="AE682" i="13"/>
  <c r="BG681" i="13"/>
  <c r="BF681" i="13"/>
  <c r="BE681" i="13"/>
  <c r="BD681" i="13"/>
  <c r="BC681" i="13"/>
  <c r="BB681" i="13"/>
  <c r="BA681" i="13"/>
  <c r="AZ681" i="13"/>
  <c r="AY681" i="13"/>
  <c r="AX681" i="13"/>
  <c r="AW681" i="13"/>
  <c r="AV681" i="13"/>
  <c r="AU681" i="13"/>
  <c r="AT681" i="13"/>
  <c r="AS681" i="13"/>
  <c r="AR681" i="13"/>
  <c r="AQ681" i="13"/>
  <c r="AP681" i="13"/>
  <c r="AO681" i="13"/>
  <c r="BI681" i="13" s="1"/>
  <c r="AN681" i="13"/>
  <c r="AM681" i="13"/>
  <c r="AL681" i="13"/>
  <c r="AK681" i="13"/>
  <c r="AJ681" i="13"/>
  <c r="AI681" i="13"/>
  <c r="AH681" i="13"/>
  <c r="AG681" i="13"/>
  <c r="AF681" i="13"/>
  <c r="AE681" i="13"/>
  <c r="BG680" i="13"/>
  <c r="BF680" i="13"/>
  <c r="BE680" i="13"/>
  <c r="BD680" i="13"/>
  <c r="BC680" i="13"/>
  <c r="BB680" i="13"/>
  <c r="BA680" i="13"/>
  <c r="AZ680" i="13"/>
  <c r="AY680" i="13"/>
  <c r="AX680" i="13"/>
  <c r="AW680" i="13"/>
  <c r="AV680" i="13"/>
  <c r="AU680" i="13"/>
  <c r="AT680" i="13"/>
  <c r="AS680" i="13"/>
  <c r="AR680" i="13"/>
  <c r="AQ680" i="13"/>
  <c r="BK680" i="13" s="1"/>
  <c r="AP680" i="13"/>
  <c r="AO680" i="13"/>
  <c r="AN680" i="13"/>
  <c r="AM680" i="13"/>
  <c r="AL680" i="13"/>
  <c r="AK680" i="13"/>
  <c r="AJ680" i="13"/>
  <c r="AI680" i="13"/>
  <c r="AH680" i="13"/>
  <c r="AG680" i="13"/>
  <c r="AF680" i="13"/>
  <c r="AE680" i="13"/>
  <c r="BG679" i="13"/>
  <c r="BF679" i="13"/>
  <c r="BE679" i="13"/>
  <c r="BD679" i="13"/>
  <c r="BC679" i="13"/>
  <c r="BB679" i="13"/>
  <c r="BA679" i="13"/>
  <c r="AZ679" i="13"/>
  <c r="AY679" i="13"/>
  <c r="AX679" i="13"/>
  <c r="AW679" i="13"/>
  <c r="AV679" i="13"/>
  <c r="AU679" i="13"/>
  <c r="AT679" i="13"/>
  <c r="AS679" i="13"/>
  <c r="AR679" i="13"/>
  <c r="AQ679" i="13"/>
  <c r="AP679" i="13"/>
  <c r="AO679" i="13"/>
  <c r="AN679" i="13"/>
  <c r="AM679" i="13"/>
  <c r="AL679" i="13"/>
  <c r="AK679" i="13"/>
  <c r="AJ679" i="13"/>
  <c r="AI679" i="13"/>
  <c r="AH679" i="13"/>
  <c r="AG679" i="13"/>
  <c r="AF679" i="13"/>
  <c r="AE679" i="13"/>
  <c r="BG678" i="13"/>
  <c r="BF678" i="13"/>
  <c r="BE678" i="13"/>
  <c r="BD678" i="13"/>
  <c r="BC678" i="13"/>
  <c r="BB678" i="13"/>
  <c r="BA678" i="13"/>
  <c r="AZ678" i="13"/>
  <c r="AY678" i="13"/>
  <c r="AX678" i="13"/>
  <c r="AW678" i="13"/>
  <c r="AV678" i="13"/>
  <c r="AU678" i="13"/>
  <c r="AT678" i="13"/>
  <c r="AS678" i="13"/>
  <c r="AR678" i="13"/>
  <c r="AQ678" i="13"/>
  <c r="AP678" i="13"/>
  <c r="AO678" i="13"/>
  <c r="AN678" i="13"/>
  <c r="AM678" i="13"/>
  <c r="AL678" i="13"/>
  <c r="AK678" i="13"/>
  <c r="AJ678" i="13"/>
  <c r="AI678" i="13"/>
  <c r="AH678" i="13"/>
  <c r="AG678" i="13"/>
  <c r="AF678" i="13"/>
  <c r="AE678" i="13"/>
  <c r="BG677" i="13"/>
  <c r="BF677" i="13"/>
  <c r="BE677" i="13"/>
  <c r="BD677" i="13"/>
  <c r="BC677" i="13"/>
  <c r="BB677" i="13"/>
  <c r="BA677" i="13"/>
  <c r="AZ677" i="13"/>
  <c r="AY677" i="13"/>
  <c r="AX677" i="13"/>
  <c r="AW677" i="13"/>
  <c r="AV677" i="13"/>
  <c r="AU677" i="13"/>
  <c r="AT677" i="13"/>
  <c r="AS677" i="13"/>
  <c r="AR677" i="13"/>
  <c r="AQ677" i="13"/>
  <c r="AP677" i="13"/>
  <c r="AO677" i="13"/>
  <c r="BI677" i="13" s="1"/>
  <c r="AN677" i="13"/>
  <c r="AM677" i="13"/>
  <c r="AL677" i="13"/>
  <c r="AK677" i="13"/>
  <c r="AJ677" i="13"/>
  <c r="AI677" i="13"/>
  <c r="AH677" i="13"/>
  <c r="AG677" i="13"/>
  <c r="AF677" i="13"/>
  <c r="AE677" i="13"/>
  <c r="BG676" i="13"/>
  <c r="BF676" i="13"/>
  <c r="BE676" i="13"/>
  <c r="BD676" i="13"/>
  <c r="BC676" i="13"/>
  <c r="BB676" i="13"/>
  <c r="BA676" i="13"/>
  <c r="AZ676" i="13"/>
  <c r="AY676" i="13"/>
  <c r="AX676" i="13"/>
  <c r="AW676" i="13"/>
  <c r="AV676" i="13"/>
  <c r="AU676" i="13"/>
  <c r="AT676" i="13"/>
  <c r="AS676" i="13"/>
  <c r="AR676" i="13"/>
  <c r="AQ676" i="13"/>
  <c r="BK676" i="13" s="1"/>
  <c r="AP676" i="13"/>
  <c r="AO676" i="13"/>
  <c r="AN676" i="13"/>
  <c r="AM676" i="13"/>
  <c r="AL676" i="13"/>
  <c r="AK676" i="13"/>
  <c r="AJ676" i="13"/>
  <c r="AI676" i="13"/>
  <c r="AH676" i="13"/>
  <c r="AG676" i="13"/>
  <c r="AF676" i="13"/>
  <c r="AE676" i="13"/>
  <c r="BG675" i="13"/>
  <c r="BF675" i="13"/>
  <c r="BE675" i="13"/>
  <c r="BD675" i="13"/>
  <c r="BC675" i="13"/>
  <c r="BB675" i="13"/>
  <c r="BA675" i="13"/>
  <c r="AZ675" i="13"/>
  <c r="AY675" i="13"/>
  <c r="AX675" i="13"/>
  <c r="AW675" i="13"/>
  <c r="AV675" i="13"/>
  <c r="AU675" i="13"/>
  <c r="AT675" i="13"/>
  <c r="AS675" i="13"/>
  <c r="AR675" i="13"/>
  <c r="AQ675" i="13"/>
  <c r="AP675" i="13"/>
  <c r="AO675" i="13"/>
  <c r="AN675" i="13"/>
  <c r="AM675" i="13"/>
  <c r="AL675" i="13"/>
  <c r="AK675" i="13"/>
  <c r="AJ675" i="13"/>
  <c r="AI675" i="13"/>
  <c r="AH675" i="13"/>
  <c r="AG675" i="13"/>
  <c r="AF675" i="13"/>
  <c r="AE675" i="13"/>
  <c r="BG674" i="13"/>
  <c r="BF674" i="13"/>
  <c r="BE674" i="13"/>
  <c r="BD674" i="13"/>
  <c r="BC674" i="13"/>
  <c r="BB674" i="13"/>
  <c r="BA674" i="13"/>
  <c r="AZ674" i="13"/>
  <c r="AY674" i="13"/>
  <c r="AX674" i="13"/>
  <c r="AW674" i="13"/>
  <c r="AV674" i="13"/>
  <c r="AU674" i="13"/>
  <c r="AT674" i="13"/>
  <c r="AS674" i="13"/>
  <c r="AR674" i="13"/>
  <c r="AQ674" i="13"/>
  <c r="AP674" i="13"/>
  <c r="AO674" i="13"/>
  <c r="AN674" i="13"/>
  <c r="AM674" i="13"/>
  <c r="AL674" i="13"/>
  <c r="AK674" i="13"/>
  <c r="AJ674" i="13"/>
  <c r="AI674" i="13"/>
  <c r="AH674" i="13"/>
  <c r="AG674" i="13"/>
  <c r="AF674" i="13"/>
  <c r="AE674" i="13"/>
  <c r="BG673" i="13"/>
  <c r="BF673" i="13"/>
  <c r="BE673" i="13"/>
  <c r="BD673" i="13"/>
  <c r="BC673" i="13"/>
  <c r="BB673" i="13"/>
  <c r="BA673" i="13"/>
  <c r="AZ673" i="13"/>
  <c r="AY673" i="13"/>
  <c r="AX673" i="13"/>
  <c r="AW673" i="13"/>
  <c r="AV673" i="13"/>
  <c r="AU673" i="13"/>
  <c r="AT673" i="13"/>
  <c r="AS673" i="13"/>
  <c r="AR673" i="13"/>
  <c r="AQ673" i="13"/>
  <c r="AP673" i="13"/>
  <c r="AO673" i="13"/>
  <c r="BI673" i="13" s="1"/>
  <c r="AN673" i="13"/>
  <c r="AM673" i="13"/>
  <c r="AL673" i="13"/>
  <c r="AK673" i="13"/>
  <c r="AJ673" i="13"/>
  <c r="AI673" i="13"/>
  <c r="AH673" i="13"/>
  <c r="AG673" i="13"/>
  <c r="AF673" i="13"/>
  <c r="AE673" i="13"/>
  <c r="BG672" i="13"/>
  <c r="BF672" i="13"/>
  <c r="BE672" i="13"/>
  <c r="BD672" i="13"/>
  <c r="BC672" i="13"/>
  <c r="BB672" i="13"/>
  <c r="BA672" i="13"/>
  <c r="AZ672" i="13"/>
  <c r="AY672" i="13"/>
  <c r="BL672" i="13" s="1"/>
  <c r="AX672" i="13"/>
  <c r="AW672" i="13"/>
  <c r="AV672" i="13"/>
  <c r="AU672" i="13"/>
  <c r="AT672" i="13"/>
  <c r="AS672" i="13"/>
  <c r="AR672" i="13"/>
  <c r="AQ672" i="13"/>
  <c r="AP672" i="13"/>
  <c r="AO672" i="13"/>
  <c r="AN672" i="13"/>
  <c r="AM672" i="13"/>
  <c r="AL672" i="13"/>
  <c r="AK672" i="13"/>
  <c r="AJ672" i="13"/>
  <c r="AI672" i="13"/>
  <c r="AH672" i="13"/>
  <c r="AG672" i="13"/>
  <c r="AF672" i="13"/>
  <c r="AE672" i="13"/>
  <c r="BG671" i="13"/>
  <c r="BF671" i="13"/>
  <c r="BE671" i="13"/>
  <c r="BD671" i="13"/>
  <c r="BC671" i="13"/>
  <c r="BB671" i="13"/>
  <c r="BA671" i="13"/>
  <c r="AZ671" i="13"/>
  <c r="AY671" i="13"/>
  <c r="AX671" i="13"/>
  <c r="AW671" i="13"/>
  <c r="AV671" i="13"/>
  <c r="AU671" i="13"/>
  <c r="AT671" i="13"/>
  <c r="AS671" i="13"/>
  <c r="AR671" i="13"/>
  <c r="AQ671" i="13"/>
  <c r="AP671" i="13"/>
  <c r="AO671" i="13"/>
  <c r="AN671" i="13"/>
  <c r="AM671" i="13"/>
  <c r="AL671" i="13"/>
  <c r="AK671" i="13"/>
  <c r="AJ671" i="13"/>
  <c r="AI671" i="13"/>
  <c r="AH671" i="13"/>
  <c r="AG671" i="13"/>
  <c r="AF671" i="13"/>
  <c r="AE671" i="13"/>
  <c r="BG670" i="13"/>
  <c r="BF670" i="13"/>
  <c r="BE670" i="13"/>
  <c r="BD670" i="13"/>
  <c r="BC670" i="13"/>
  <c r="BB670" i="13"/>
  <c r="BA670" i="13"/>
  <c r="AZ670" i="13"/>
  <c r="AY670" i="13"/>
  <c r="AX670" i="13"/>
  <c r="AW670" i="13"/>
  <c r="AV670" i="13"/>
  <c r="AU670" i="13"/>
  <c r="AT670" i="13"/>
  <c r="AS670" i="13"/>
  <c r="AR670" i="13"/>
  <c r="AQ670" i="13"/>
  <c r="AP670" i="13"/>
  <c r="AO670" i="13"/>
  <c r="AN670" i="13"/>
  <c r="AM670" i="13"/>
  <c r="AL670" i="13"/>
  <c r="AK670" i="13"/>
  <c r="AJ670" i="13"/>
  <c r="AI670" i="13"/>
  <c r="AH670" i="13"/>
  <c r="AG670" i="13"/>
  <c r="AF670" i="13"/>
  <c r="AE670" i="13"/>
  <c r="BG669" i="13"/>
  <c r="BF669" i="13"/>
  <c r="BE669" i="13"/>
  <c r="BD669" i="13"/>
  <c r="BC669" i="13"/>
  <c r="BB669" i="13"/>
  <c r="BA669" i="13"/>
  <c r="AZ669" i="13"/>
  <c r="AY669" i="13"/>
  <c r="AX669" i="13"/>
  <c r="AW669" i="13"/>
  <c r="AV669" i="13"/>
  <c r="AU669" i="13"/>
  <c r="AT669" i="13"/>
  <c r="AS669" i="13"/>
  <c r="AR669" i="13"/>
  <c r="AQ669" i="13"/>
  <c r="AP669" i="13"/>
  <c r="AO669" i="13"/>
  <c r="BI669" i="13" s="1"/>
  <c r="AN669" i="13"/>
  <c r="AM669" i="13"/>
  <c r="AL669" i="13"/>
  <c r="AK669" i="13"/>
  <c r="AJ669" i="13"/>
  <c r="AI669" i="13"/>
  <c r="AH669" i="13"/>
  <c r="AG669" i="13"/>
  <c r="AF669" i="13"/>
  <c r="AE669" i="13"/>
  <c r="BG668" i="13"/>
  <c r="BF668" i="13"/>
  <c r="BE668" i="13"/>
  <c r="BD668" i="13"/>
  <c r="BC668" i="13"/>
  <c r="BB668" i="13"/>
  <c r="BA668" i="13"/>
  <c r="AZ668" i="13"/>
  <c r="AY668" i="13"/>
  <c r="AX668" i="13"/>
  <c r="AW668" i="13"/>
  <c r="AV668" i="13"/>
  <c r="AU668" i="13"/>
  <c r="AT668" i="13"/>
  <c r="AS668" i="13"/>
  <c r="AR668" i="13"/>
  <c r="AQ668" i="13"/>
  <c r="AP668" i="13"/>
  <c r="AO668" i="13"/>
  <c r="BI668" i="13" s="1"/>
  <c r="AN668" i="13"/>
  <c r="AM668" i="13"/>
  <c r="AL668" i="13"/>
  <c r="AK668" i="13"/>
  <c r="AJ668" i="13"/>
  <c r="AI668" i="13"/>
  <c r="AH668" i="13"/>
  <c r="AG668" i="13"/>
  <c r="AF668" i="13"/>
  <c r="AE668" i="13"/>
  <c r="BG667" i="13"/>
  <c r="BF667" i="13"/>
  <c r="BE667" i="13"/>
  <c r="BD667" i="13"/>
  <c r="BC667" i="13"/>
  <c r="BB667" i="13"/>
  <c r="BA667" i="13"/>
  <c r="AZ667" i="13"/>
  <c r="AY667" i="13"/>
  <c r="AX667" i="13"/>
  <c r="AW667" i="13"/>
  <c r="AV667" i="13"/>
  <c r="AU667" i="13"/>
  <c r="AT667" i="13"/>
  <c r="AS667" i="13"/>
  <c r="AR667" i="13"/>
  <c r="AQ667" i="13"/>
  <c r="AP667" i="13"/>
  <c r="AO667" i="13"/>
  <c r="AN667" i="13"/>
  <c r="AM667" i="13"/>
  <c r="AL667" i="13"/>
  <c r="AK667" i="13"/>
  <c r="AJ667" i="13"/>
  <c r="AI667" i="13"/>
  <c r="AH667" i="13"/>
  <c r="AG667" i="13"/>
  <c r="AF667" i="13"/>
  <c r="AE667" i="13"/>
  <c r="BG666" i="13"/>
  <c r="BF666" i="13"/>
  <c r="BE666" i="13"/>
  <c r="BD666" i="13"/>
  <c r="BC666" i="13"/>
  <c r="BB666" i="13"/>
  <c r="BA666" i="13"/>
  <c r="AZ666" i="13"/>
  <c r="AY666" i="13"/>
  <c r="AX666" i="13"/>
  <c r="AW666" i="13"/>
  <c r="AV666" i="13"/>
  <c r="AU666" i="13"/>
  <c r="AT666" i="13"/>
  <c r="AS666" i="13"/>
  <c r="AR666" i="13"/>
  <c r="AQ666" i="13"/>
  <c r="AP666" i="13"/>
  <c r="AO666" i="13"/>
  <c r="AN666" i="13"/>
  <c r="AM666" i="13"/>
  <c r="AL666" i="13"/>
  <c r="AK666" i="13"/>
  <c r="AJ666" i="13"/>
  <c r="AI666" i="13"/>
  <c r="AH666" i="13"/>
  <c r="AG666" i="13"/>
  <c r="AF666" i="13"/>
  <c r="AE666" i="13"/>
  <c r="BG665" i="13"/>
  <c r="BF665" i="13"/>
  <c r="BE665" i="13"/>
  <c r="BD665" i="13"/>
  <c r="BC665" i="13"/>
  <c r="BB665" i="13"/>
  <c r="BA665" i="13"/>
  <c r="AZ665" i="13"/>
  <c r="AY665" i="13"/>
  <c r="AX665" i="13"/>
  <c r="AW665" i="13"/>
  <c r="AV665" i="13"/>
  <c r="AU665" i="13"/>
  <c r="AT665" i="13"/>
  <c r="AS665" i="13"/>
  <c r="AR665" i="13"/>
  <c r="AQ665" i="13"/>
  <c r="AP665" i="13"/>
  <c r="AO665" i="13"/>
  <c r="BI665" i="13" s="1"/>
  <c r="AN665" i="13"/>
  <c r="AM665" i="13"/>
  <c r="AL665" i="13"/>
  <c r="AK665" i="13"/>
  <c r="AJ665" i="13"/>
  <c r="AI665" i="13"/>
  <c r="AH665" i="13"/>
  <c r="AG665" i="13"/>
  <c r="AF665" i="13"/>
  <c r="AE665" i="13"/>
  <c r="BG664" i="13"/>
  <c r="BF664" i="13"/>
  <c r="BE664" i="13"/>
  <c r="BD664" i="13"/>
  <c r="BC664" i="13"/>
  <c r="BB664" i="13"/>
  <c r="BA664" i="13"/>
  <c r="AZ664" i="13"/>
  <c r="AY664" i="13"/>
  <c r="AX664" i="13"/>
  <c r="AW664" i="13"/>
  <c r="AV664" i="13"/>
  <c r="AU664" i="13"/>
  <c r="AT664" i="13"/>
  <c r="AS664" i="13"/>
  <c r="AR664" i="13"/>
  <c r="AQ664" i="13"/>
  <c r="AP664" i="13"/>
  <c r="AO664" i="13"/>
  <c r="AN664" i="13"/>
  <c r="AM664" i="13"/>
  <c r="AL664" i="13"/>
  <c r="AK664" i="13"/>
  <c r="AJ664" i="13"/>
  <c r="AI664" i="13"/>
  <c r="AH664" i="13"/>
  <c r="AG664" i="13"/>
  <c r="AF664" i="13"/>
  <c r="AE664" i="13"/>
  <c r="BG663" i="13"/>
  <c r="BF663" i="13"/>
  <c r="BE663" i="13"/>
  <c r="BD663" i="13"/>
  <c r="BC663" i="13"/>
  <c r="BB663" i="13"/>
  <c r="BA663" i="13"/>
  <c r="AZ663" i="13"/>
  <c r="AY663" i="13"/>
  <c r="AX663" i="13"/>
  <c r="AW663" i="13"/>
  <c r="AV663" i="13"/>
  <c r="AU663" i="13"/>
  <c r="AT663" i="13"/>
  <c r="AS663" i="13"/>
  <c r="AR663" i="13"/>
  <c r="AQ663" i="13"/>
  <c r="AP663" i="13"/>
  <c r="AO663" i="13"/>
  <c r="AN663" i="13"/>
  <c r="AM663" i="13"/>
  <c r="AL663" i="13"/>
  <c r="AK663" i="13"/>
  <c r="AJ663" i="13"/>
  <c r="AI663" i="13"/>
  <c r="AH663" i="13"/>
  <c r="AG663" i="13"/>
  <c r="AF663" i="13"/>
  <c r="AE663" i="13"/>
  <c r="BG662" i="13"/>
  <c r="BF662" i="13"/>
  <c r="BE662" i="13"/>
  <c r="BD662" i="13"/>
  <c r="BC662" i="13"/>
  <c r="BB662" i="13"/>
  <c r="BA662" i="13"/>
  <c r="AZ662" i="13"/>
  <c r="AY662" i="13"/>
  <c r="AX662" i="13"/>
  <c r="AW662" i="13"/>
  <c r="AV662" i="13"/>
  <c r="AU662" i="13"/>
  <c r="AT662" i="13"/>
  <c r="AS662" i="13"/>
  <c r="AR662" i="13"/>
  <c r="AQ662" i="13"/>
  <c r="AP662" i="13"/>
  <c r="AO662" i="13"/>
  <c r="AN662" i="13"/>
  <c r="AM662" i="13"/>
  <c r="AL662" i="13"/>
  <c r="AK662" i="13"/>
  <c r="AJ662" i="13"/>
  <c r="AI662" i="13"/>
  <c r="AH662" i="13"/>
  <c r="AG662" i="13"/>
  <c r="AF662" i="13"/>
  <c r="AE662" i="13"/>
  <c r="BG661" i="13"/>
  <c r="BF661" i="13"/>
  <c r="BE661" i="13"/>
  <c r="BD661" i="13"/>
  <c r="BC661" i="13"/>
  <c r="BB661" i="13"/>
  <c r="BA661" i="13"/>
  <c r="AZ661" i="13"/>
  <c r="AY661" i="13"/>
  <c r="AX661" i="13"/>
  <c r="AW661" i="13"/>
  <c r="AV661" i="13"/>
  <c r="AU661" i="13"/>
  <c r="AT661" i="13"/>
  <c r="AS661" i="13"/>
  <c r="AR661" i="13"/>
  <c r="AQ661" i="13"/>
  <c r="AP661" i="13"/>
  <c r="AO661" i="13"/>
  <c r="BI661" i="13" s="1"/>
  <c r="AN661" i="13"/>
  <c r="AM661" i="13"/>
  <c r="AL661" i="13"/>
  <c r="AK661" i="13"/>
  <c r="AJ661" i="13"/>
  <c r="AI661" i="13"/>
  <c r="AH661" i="13"/>
  <c r="AG661" i="13"/>
  <c r="AF661" i="13"/>
  <c r="AE661" i="13"/>
  <c r="BG660" i="13"/>
  <c r="BF660" i="13"/>
  <c r="BE660" i="13"/>
  <c r="BD660" i="13"/>
  <c r="BC660" i="13"/>
  <c r="BB660" i="13"/>
  <c r="BA660" i="13"/>
  <c r="AZ660" i="13"/>
  <c r="AY660" i="13"/>
  <c r="AX660" i="13"/>
  <c r="AW660" i="13"/>
  <c r="AV660" i="13"/>
  <c r="AU660" i="13"/>
  <c r="AT660" i="13"/>
  <c r="AS660" i="13"/>
  <c r="AR660" i="13"/>
  <c r="AQ660" i="13"/>
  <c r="AP660" i="13"/>
  <c r="AO660" i="13"/>
  <c r="AN660" i="13"/>
  <c r="AM660" i="13"/>
  <c r="AL660" i="13"/>
  <c r="AK660" i="13"/>
  <c r="AJ660" i="13"/>
  <c r="AI660" i="13"/>
  <c r="AH660" i="13"/>
  <c r="AG660" i="13"/>
  <c r="AF660" i="13"/>
  <c r="AE660" i="13"/>
  <c r="BG659" i="13"/>
  <c r="BF659" i="13"/>
  <c r="BE659" i="13"/>
  <c r="BD659" i="13"/>
  <c r="BC659" i="13"/>
  <c r="BB659" i="13"/>
  <c r="BA659" i="13"/>
  <c r="AZ659" i="13"/>
  <c r="AY659" i="13"/>
  <c r="AX659" i="13"/>
  <c r="AW659" i="13"/>
  <c r="AV659" i="13"/>
  <c r="AU659" i="13"/>
  <c r="AT659" i="13"/>
  <c r="AS659" i="13"/>
  <c r="AR659" i="13"/>
  <c r="AQ659" i="13"/>
  <c r="AP659" i="13"/>
  <c r="AO659" i="13"/>
  <c r="AN659" i="13"/>
  <c r="AM659" i="13"/>
  <c r="AL659" i="13"/>
  <c r="AK659" i="13"/>
  <c r="AJ659" i="13"/>
  <c r="AI659" i="13"/>
  <c r="AH659" i="13"/>
  <c r="AG659" i="13"/>
  <c r="AF659" i="13"/>
  <c r="AE659" i="13"/>
  <c r="BG658" i="13"/>
  <c r="BF658" i="13"/>
  <c r="BE658" i="13"/>
  <c r="BD658" i="13"/>
  <c r="BC658" i="13"/>
  <c r="BB658" i="13"/>
  <c r="BA658" i="13"/>
  <c r="AZ658" i="13"/>
  <c r="AY658" i="13"/>
  <c r="AX658" i="13"/>
  <c r="AW658" i="13"/>
  <c r="AV658" i="13"/>
  <c r="AU658" i="13"/>
  <c r="AT658" i="13"/>
  <c r="AS658" i="13"/>
  <c r="AR658" i="13"/>
  <c r="AQ658" i="13"/>
  <c r="AP658" i="13"/>
  <c r="AO658" i="13"/>
  <c r="AN658" i="13"/>
  <c r="AM658" i="13"/>
  <c r="AL658" i="13"/>
  <c r="AK658" i="13"/>
  <c r="AJ658" i="13"/>
  <c r="AI658" i="13"/>
  <c r="AH658" i="13"/>
  <c r="AG658" i="13"/>
  <c r="AF658" i="13"/>
  <c r="AE658" i="13"/>
  <c r="BG657" i="13"/>
  <c r="BF657" i="13"/>
  <c r="BE657" i="13"/>
  <c r="BD657" i="13"/>
  <c r="BC657" i="13"/>
  <c r="BB657" i="13"/>
  <c r="BA657" i="13"/>
  <c r="AZ657" i="13"/>
  <c r="AY657" i="13"/>
  <c r="AX657" i="13"/>
  <c r="AW657" i="13"/>
  <c r="AV657" i="13"/>
  <c r="AU657" i="13"/>
  <c r="AT657" i="13"/>
  <c r="AS657" i="13"/>
  <c r="AR657" i="13"/>
  <c r="AQ657" i="13"/>
  <c r="AP657" i="13"/>
  <c r="AO657" i="13"/>
  <c r="AN657" i="13"/>
  <c r="AM657" i="13"/>
  <c r="AL657" i="13"/>
  <c r="AK657" i="13"/>
  <c r="AJ657" i="13"/>
  <c r="AI657" i="13"/>
  <c r="AH657" i="13"/>
  <c r="AG657" i="13"/>
  <c r="AF657" i="13"/>
  <c r="AE657" i="13"/>
  <c r="BG656" i="13"/>
  <c r="BF656" i="13"/>
  <c r="BE656" i="13"/>
  <c r="BD656" i="13"/>
  <c r="BC656" i="13"/>
  <c r="BB656" i="13"/>
  <c r="BA656" i="13"/>
  <c r="AZ656" i="13"/>
  <c r="AY656" i="13"/>
  <c r="AX656" i="13"/>
  <c r="AW656" i="13"/>
  <c r="AV656" i="13"/>
  <c r="AU656" i="13"/>
  <c r="AT656" i="13"/>
  <c r="AS656" i="13"/>
  <c r="AR656" i="13"/>
  <c r="AQ656" i="13"/>
  <c r="AP656" i="13"/>
  <c r="AO656" i="13"/>
  <c r="AN656" i="13"/>
  <c r="AM656" i="13"/>
  <c r="AL656" i="13"/>
  <c r="AK656" i="13"/>
  <c r="AJ656" i="13"/>
  <c r="AI656" i="13"/>
  <c r="AH656" i="13"/>
  <c r="AG656" i="13"/>
  <c r="AF656" i="13"/>
  <c r="AE656" i="13"/>
  <c r="BG655" i="13"/>
  <c r="BF655" i="13"/>
  <c r="BE655" i="13"/>
  <c r="BD655" i="13"/>
  <c r="BC655" i="13"/>
  <c r="BB655" i="13"/>
  <c r="BA655" i="13"/>
  <c r="AZ655" i="13"/>
  <c r="AY655" i="13"/>
  <c r="AX655" i="13"/>
  <c r="AW655" i="13"/>
  <c r="AV655" i="13"/>
  <c r="AU655" i="13"/>
  <c r="AT655" i="13"/>
  <c r="AS655" i="13"/>
  <c r="AR655" i="13"/>
  <c r="AQ655" i="13"/>
  <c r="AP655" i="13"/>
  <c r="AO655" i="13"/>
  <c r="AN655" i="13"/>
  <c r="AM655" i="13"/>
  <c r="AL655" i="13"/>
  <c r="AK655" i="13"/>
  <c r="AJ655" i="13"/>
  <c r="AI655" i="13"/>
  <c r="AH655" i="13"/>
  <c r="AG655" i="13"/>
  <c r="AF655" i="13"/>
  <c r="AE655" i="13"/>
  <c r="BG654" i="13"/>
  <c r="BF654" i="13"/>
  <c r="BE654" i="13"/>
  <c r="BD654" i="13"/>
  <c r="BC654" i="13"/>
  <c r="BB654" i="13"/>
  <c r="BA654" i="13"/>
  <c r="AZ654" i="13"/>
  <c r="AY654" i="13"/>
  <c r="AX654" i="13"/>
  <c r="AW654" i="13"/>
  <c r="AV654" i="13"/>
  <c r="AU654" i="13"/>
  <c r="AT654" i="13"/>
  <c r="AS654" i="13"/>
  <c r="AR654" i="13"/>
  <c r="AQ654" i="13"/>
  <c r="AP654" i="13"/>
  <c r="AO654" i="13"/>
  <c r="AN654" i="13"/>
  <c r="AM654" i="13"/>
  <c r="AL654" i="13"/>
  <c r="AK654" i="13"/>
  <c r="AJ654" i="13"/>
  <c r="AI654" i="13"/>
  <c r="AH654" i="13"/>
  <c r="AG654" i="13"/>
  <c r="AF654" i="13"/>
  <c r="AE654" i="13"/>
  <c r="BG653" i="13"/>
  <c r="BF653" i="13"/>
  <c r="BE653" i="13"/>
  <c r="BD653" i="13"/>
  <c r="BC653" i="13"/>
  <c r="BB653" i="13"/>
  <c r="BA653" i="13"/>
  <c r="AZ653" i="13"/>
  <c r="AY653" i="13"/>
  <c r="AX653" i="13"/>
  <c r="AW653" i="13"/>
  <c r="AV653" i="13"/>
  <c r="AU653" i="13"/>
  <c r="AT653" i="13"/>
  <c r="AS653" i="13"/>
  <c r="AR653" i="13"/>
  <c r="AQ653" i="13"/>
  <c r="AP653" i="13"/>
  <c r="AO653" i="13"/>
  <c r="AN653" i="13"/>
  <c r="AM653" i="13"/>
  <c r="AL653" i="13"/>
  <c r="AK653" i="13"/>
  <c r="AJ653" i="13"/>
  <c r="AI653" i="13"/>
  <c r="AH653" i="13"/>
  <c r="AG653" i="13"/>
  <c r="AF653" i="13"/>
  <c r="AE653" i="13"/>
  <c r="BG652" i="13"/>
  <c r="BF652" i="13"/>
  <c r="BE652" i="13"/>
  <c r="BD652" i="13"/>
  <c r="BC652" i="13"/>
  <c r="BB652" i="13"/>
  <c r="BA652" i="13"/>
  <c r="AZ652" i="13"/>
  <c r="AY652" i="13"/>
  <c r="AX652" i="13"/>
  <c r="AW652" i="13"/>
  <c r="AV652" i="13"/>
  <c r="AU652" i="13"/>
  <c r="AT652" i="13"/>
  <c r="AS652" i="13"/>
  <c r="AR652" i="13"/>
  <c r="AQ652" i="13"/>
  <c r="AP652" i="13"/>
  <c r="AO652" i="13"/>
  <c r="AN652" i="13"/>
  <c r="AM652" i="13"/>
  <c r="AL652" i="13"/>
  <c r="AK652" i="13"/>
  <c r="AJ652" i="13"/>
  <c r="AI652" i="13"/>
  <c r="AH652" i="13"/>
  <c r="AG652" i="13"/>
  <c r="AF652" i="13"/>
  <c r="AE652" i="13"/>
  <c r="BG651" i="13"/>
  <c r="BF651" i="13"/>
  <c r="BE651" i="13"/>
  <c r="BD651" i="13"/>
  <c r="BC651" i="13"/>
  <c r="BB651" i="13"/>
  <c r="BA651" i="13"/>
  <c r="AZ651" i="13"/>
  <c r="AY651" i="13"/>
  <c r="AX651" i="13"/>
  <c r="AW651" i="13"/>
  <c r="AV651" i="13"/>
  <c r="AU651" i="13"/>
  <c r="AT651" i="13"/>
  <c r="AS651" i="13"/>
  <c r="AR651" i="13"/>
  <c r="AQ651" i="13"/>
  <c r="AP651" i="13"/>
  <c r="AO651" i="13"/>
  <c r="AN651" i="13"/>
  <c r="AM651" i="13"/>
  <c r="AL651" i="13"/>
  <c r="AK651" i="13"/>
  <c r="AJ651" i="13"/>
  <c r="AI651" i="13"/>
  <c r="AH651" i="13"/>
  <c r="AG651" i="13"/>
  <c r="AF651" i="13"/>
  <c r="AE651" i="13"/>
  <c r="BG650" i="13"/>
  <c r="BF650" i="13"/>
  <c r="BE650" i="13"/>
  <c r="BD650" i="13"/>
  <c r="BC650" i="13"/>
  <c r="BB650" i="13"/>
  <c r="BA650" i="13"/>
  <c r="AZ650" i="13"/>
  <c r="AY650" i="13"/>
  <c r="AX650" i="13"/>
  <c r="AW650" i="13"/>
  <c r="AV650" i="13"/>
  <c r="AU650" i="13"/>
  <c r="AT650" i="13"/>
  <c r="AS650" i="13"/>
  <c r="AR650" i="13"/>
  <c r="AQ650" i="13"/>
  <c r="AP650" i="13"/>
  <c r="AO650" i="13"/>
  <c r="AN650" i="13"/>
  <c r="AM650" i="13"/>
  <c r="AL650" i="13"/>
  <c r="AK650" i="13"/>
  <c r="AJ650" i="13"/>
  <c r="AI650" i="13"/>
  <c r="AH650" i="13"/>
  <c r="AG650" i="13"/>
  <c r="AF650" i="13"/>
  <c r="AE650" i="13"/>
  <c r="BG649" i="13"/>
  <c r="BF649" i="13"/>
  <c r="BE649" i="13"/>
  <c r="BD649" i="13"/>
  <c r="BC649" i="13"/>
  <c r="BB649" i="13"/>
  <c r="BA649" i="13"/>
  <c r="AZ649" i="13"/>
  <c r="AY649" i="13"/>
  <c r="AX649" i="13"/>
  <c r="AW649" i="13"/>
  <c r="AV649" i="13"/>
  <c r="AU649" i="13"/>
  <c r="AT649" i="13"/>
  <c r="AS649" i="13"/>
  <c r="AR649" i="13"/>
  <c r="AQ649" i="13"/>
  <c r="AP649" i="13"/>
  <c r="AO649" i="13"/>
  <c r="BI649" i="13" s="1"/>
  <c r="AN649" i="13"/>
  <c r="AM649" i="13"/>
  <c r="AL649" i="13"/>
  <c r="AK649" i="13"/>
  <c r="AJ649" i="13"/>
  <c r="AI649" i="13"/>
  <c r="AH649" i="13"/>
  <c r="AG649" i="13"/>
  <c r="AF649" i="13"/>
  <c r="AE649" i="13"/>
  <c r="BG648" i="13"/>
  <c r="BF648" i="13"/>
  <c r="BE648" i="13"/>
  <c r="BD648" i="13"/>
  <c r="BC648" i="13"/>
  <c r="BB648" i="13"/>
  <c r="BA648" i="13"/>
  <c r="AZ648" i="13"/>
  <c r="AY648" i="13"/>
  <c r="AX648" i="13"/>
  <c r="AW648" i="13"/>
  <c r="AV648" i="13"/>
  <c r="AU648" i="13"/>
  <c r="AT648" i="13"/>
  <c r="AS648" i="13"/>
  <c r="AR648" i="13"/>
  <c r="AQ648" i="13"/>
  <c r="AP648" i="13"/>
  <c r="AO648" i="13"/>
  <c r="AN648" i="13"/>
  <c r="AM648" i="13"/>
  <c r="AL648" i="13"/>
  <c r="AK648" i="13"/>
  <c r="AJ648" i="13"/>
  <c r="AI648" i="13"/>
  <c r="AH648" i="13"/>
  <c r="AG648" i="13"/>
  <c r="AF648" i="13"/>
  <c r="AE648" i="13"/>
  <c r="BG647" i="13"/>
  <c r="BF647" i="13"/>
  <c r="BE647" i="13"/>
  <c r="BD647" i="13"/>
  <c r="BC647" i="13"/>
  <c r="BB647" i="13"/>
  <c r="BA647" i="13"/>
  <c r="AZ647" i="13"/>
  <c r="AY647" i="13"/>
  <c r="AX647" i="13"/>
  <c r="AW647" i="13"/>
  <c r="AV647" i="13"/>
  <c r="AU647" i="13"/>
  <c r="AT647" i="13"/>
  <c r="AS647" i="13"/>
  <c r="AR647" i="13"/>
  <c r="AQ647" i="13"/>
  <c r="AP647" i="13"/>
  <c r="AO647" i="13"/>
  <c r="AN647" i="13"/>
  <c r="AM647" i="13"/>
  <c r="AL647" i="13"/>
  <c r="AK647" i="13"/>
  <c r="AJ647" i="13"/>
  <c r="AI647" i="13"/>
  <c r="AH647" i="13"/>
  <c r="AG647" i="13"/>
  <c r="AF647" i="13"/>
  <c r="AE647" i="13"/>
  <c r="BG646" i="13"/>
  <c r="BF646" i="13"/>
  <c r="BE646" i="13"/>
  <c r="BD646" i="13"/>
  <c r="BC646" i="13"/>
  <c r="BB646" i="13"/>
  <c r="BA646" i="13"/>
  <c r="AZ646" i="13"/>
  <c r="AY646" i="13"/>
  <c r="AX646" i="13"/>
  <c r="AW646" i="13"/>
  <c r="AV646" i="13"/>
  <c r="AU646" i="13"/>
  <c r="AT646" i="13"/>
  <c r="AS646" i="13"/>
  <c r="AR646" i="13"/>
  <c r="AQ646" i="13"/>
  <c r="AP646" i="13"/>
  <c r="AO646" i="13"/>
  <c r="AN646" i="13"/>
  <c r="AM646" i="13"/>
  <c r="AL646" i="13"/>
  <c r="AK646" i="13"/>
  <c r="AJ646" i="13"/>
  <c r="AI646" i="13"/>
  <c r="AH646" i="13"/>
  <c r="AG646" i="13"/>
  <c r="AF646" i="13"/>
  <c r="AE646" i="13"/>
  <c r="BG645" i="13"/>
  <c r="BF645" i="13"/>
  <c r="BE645" i="13"/>
  <c r="BD645" i="13"/>
  <c r="BC645" i="13"/>
  <c r="BB645" i="13"/>
  <c r="BA645" i="13"/>
  <c r="AZ645" i="13"/>
  <c r="AY645" i="13"/>
  <c r="AX645" i="13"/>
  <c r="AW645" i="13"/>
  <c r="AV645" i="13"/>
  <c r="AU645" i="13"/>
  <c r="AT645" i="13"/>
  <c r="AS645" i="13"/>
  <c r="AR645" i="13"/>
  <c r="AQ645" i="13"/>
  <c r="AP645" i="13"/>
  <c r="AO645" i="13"/>
  <c r="AN645" i="13"/>
  <c r="AM645" i="13"/>
  <c r="AL645" i="13"/>
  <c r="AK645" i="13"/>
  <c r="AJ645" i="13"/>
  <c r="AI645" i="13"/>
  <c r="AH645" i="13"/>
  <c r="AG645" i="13"/>
  <c r="AF645" i="13"/>
  <c r="AE645" i="13"/>
  <c r="BG644" i="13"/>
  <c r="BF644" i="13"/>
  <c r="BE644" i="13"/>
  <c r="BD644" i="13"/>
  <c r="BC644" i="13"/>
  <c r="BB644" i="13"/>
  <c r="BA644" i="13"/>
  <c r="AZ644" i="13"/>
  <c r="AY644" i="13"/>
  <c r="AX644" i="13"/>
  <c r="AW644" i="13"/>
  <c r="AV644" i="13"/>
  <c r="AU644" i="13"/>
  <c r="AT644" i="13"/>
  <c r="AS644" i="13"/>
  <c r="AR644" i="13"/>
  <c r="AQ644" i="13"/>
  <c r="AP644" i="13"/>
  <c r="AO644" i="13"/>
  <c r="AN644" i="13"/>
  <c r="AM644" i="13"/>
  <c r="AL644" i="13"/>
  <c r="AK644" i="13"/>
  <c r="AJ644" i="13"/>
  <c r="AI644" i="13"/>
  <c r="AH644" i="13"/>
  <c r="AG644" i="13"/>
  <c r="AF644" i="13"/>
  <c r="AE644" i="13"/>
  <c r="BG643" i="13"/>
  <c r="BF643" i="13"/>
  <c r="BE643" i="13"/>
  <c r="BD643" i="13"/>
  <c r="BC643" i="13"/>
  <c r="BB643" i="13"/>
  <c r="BA643" i="13"/>
  <c r="AZ643" i="13"/>
  <c r="AY643" i="13"/>
  <c r="AX643" i="13"/>
  <c r="AW643" i="13"/>
  <c r="AV643" i="13"/>
  <c r="AU643" i="13"/>
  <c r="AT643" i="13"/>
  <c r="AS643" i="13"/>
  <c r="AR643" i="13"/>
  <c r="AQ643" i="13"/>
  <c r="AP643" i="13"/>
  <c r="AO643" i="13"/>
  <c r="AN643" i="13"/>
  <c r="AM643" i="13"/>
  <c r="AL643" i="13"/>
  <c r="AK643" i="13"/>
  <c r="AJ643" i="13"/>
  <c r="AI643" i="13"/>
  <c r="AH643" i="13"/>
  <c r="AG643" i="13"/>
  <c r="AF643" i="13"/>
  <c r="AE643" i="13"/>
  <c r="BG642" i="13"/>
  <c r="BF642" i="13"/>
  <c r="BE642" i="13"/>
  <c r="BD642" i="13"/>
  <c r="BC642" i="13"/>
  <c r="BB642" i="13"/>
  <c r="BA642" i="13"/>
  <c r="AZ642" i="13"/>
  <c r="AY642" i="13"/>
  <c r="AX642" i="13"/>
  <c r="AW642" i="13"/>
  <c r="AV642" i="13"/>
  <c r="AU642" i="13"/>
  <c r="AT642" i="13"/>
  <c r="AS642" i="13"/>
  <c r="AR642" i="13"/>
  <c r="AQ642" i="13"/>
  <c r="AP642" i="13"/>
  <c r="AO642" i="13"/>
  <c r="AN642" i="13"/>
  <c r="AM642" i="13"/>
  <c r="AL642" i="13"/>
  <c r="AK642" i="13"/>
  <c r="AJ642" i="13"/>
  <c r="AI642" i="13"/>
  <c r="AH642" i="13"/>
  <c r="AG642" i="13"/>
  <c r="AF642" i="13"/>
  <c r="AE642" i="13"/>
  <c r="BG641" i="13"/>
  <c r="BF641" i="13"/>
  <c r="BE641" i="13"/>
  <c r="BD641" i="13"/>
  <c r="BC641" i="13"/>
  <c r="BB641" i="13"/>
  <c r="BA641" i="13"/>
  <c r="AZ641" i="13"/>
  <c r="AY641" i="13"/>
  <c r="AX641" i="13"/>
  <c r="AW641" i="13"/>
  <c r="AV641" i="13"/>
  <c r="AU641" i="13"/>
  <c r="AT641" i="13"/>
  <c r="AS641" i="13"/>
  <c r="AR641" i="13"/>
  <c r="AQ641" i="13"/>
  <c r="AP641" i="13"/>
  <c r="AO641" i="13"/>
  <c r="AN641" i="13"/>
  <c r="AM641" i="13"/>
  <c r="AL641" i="13"/>
  <c r="AK641" i="13"/>
  <c r="AJ641" i="13"/>
  <c r="AI641" i="13"/>
  <c r="AH641" i="13"/>
  <c r="AG641" i="13"/>
  <c r="AF641" i="13"/>
  <c r="AE641" i="13"/>
  <c r="BI640" i="13"/>
  <c r="BG640" i="13"/>
  <c r="BF640" i="13"/>
  <c r="BE640" i="13"/>
  <c r="BD640" i="13"/>
  <c r="BC640" i="13"/>
  <c r="BB640" i="13"/>
  <c r="BA640" i="13"/>
  <c r="AZ640" i="13"/>
  <c r="AY640" i="13"/>
  <c r="AX640" i="13"/>
  <c r="AW640" i="13"/>
  <c r="AV640" i="13"/>
  <c r="AU640" i="13"/>
  <c r="AT640" i="13"/>
  <c r="AS640" i="13"/>
  <c r="AR640" i="13"/>
  <c r="AQ640" i="13"/>
  <c r="AP640" i="13"/>
  <c r="AO640" i="13"/>
  <c r="AN640" i="13"/>
  <c r="AM640" i="13"/>
  <c r="AL640" i="13"/>
  <c r="AK640" i="13"/>
  <c r="AJ640" i="13"/>
  <c r="AI640" i="13"/>
  <c r="AH640" i="13"/>
  <c r="AG640" i="13"/>
  <c r="AF640" i="13"/>
  <c r="AE640" i="13"/>
  <c r="BG639" i="13"/>
  <c r="BF639" i="13"/>
  <c r="BE639" i="13"/>
  <c r="BD639" i="13"/>
  <c r="BC639" i="13"/>
  <c r="BB639" i="13"/>
  <c r="BA639" i="13"/>
  <c r="AZ639" i="13"/>
  <c r="AY639" i="13"/>
  <c r="AX639" i="13"/>
  <c r="AW639" i="13"/>
  <c r="AV639" i="13"/>
  <c r="AU639" i="13"/>
  <c r="AT639" i="13"/>
  <c r="AS639" i="13"/>
  <c r="AR639" i="13"/>
  <c r="AQ639" i="13"/>
  <c r="AP639" i="13"/>
  <c r="AO639" i="13"/>
  <c r="AN639" i="13"/>
  <c r="AM639" i="13"/>
  <c r="AL639" i="13"/>
  <c r="AK639" i="13"/>
  <c r="AJ639" i="13"/>
  <c r="AI639" i="13"/>
  <c r="AH639" i="13"/>
  <c r="AG639" i="13"/>
  <c r="AF639" i="13"/>
  <c r="AE639" i="13"/>
  <c r="BG638" i="13"/>
  <c r="BF638" i="13"/>
  <c r="BE638" i="13"/>
  <c r="BD638" i="13"/>
  <c r="BC638" i="13"/>
  <c r="BB638" i="13"/>
  <c r="BA638" i="13"/>
  <c r="AZ638" i="13"/>
  <c r="AY638" i="13"/>
  <c r="AX638" i="13"/>
  <c r="AW638" i="13"/>
  <c r="AV638" i="13"/>
  <c r="AU638" i="13"/>
  <c r="AT638" i="13"/>
  <c r="AS638" i="13"/>
  <c r="AR638" i="13"/>
  <c r="AQ638" i="13"/>
  <c r="AP638" i="13"/>
  <c r="AO638" i="13"/>
  <c r="BI638" i="13" s="1"/>
  <c r="AN638" i="13"/>
  <c r="AM638" i="13"/>
  <c r="AL638" i="13"/>
  <c r="AK638" i="13"/>
  <c r="AJ638" i="13"/>
  <c r="AI638" i="13"/>
  <c r="AH638" i="13"/>
  <c r="AG638" i="13"/>
  <c r="AF638" i="13"/>
  <c r="AE638" i="13"/>
  <c r="BG637" i="13"/>
  <c r="BF637" i="13"/>
  <c r="BE637" i="13"/>
  <c r="BD637" i="13"/>
  <c r="BC637" i="13"/>
  <c r="BB637" i="13"/>
  <c r="BA637" i="13"/>
  <c r="AZ637" i="13"/>
  <c r="AY637" i="13"/>
  <c r="AX637" i="13"/>
  <c r="AW637" i="13"/>
  <c r="AV637" i="13"/>
  <c r="AU637" i="13"/>
  <c r="AT637" i="13"/>
  <c r="AS637" i="13"/>
  <c r="AR637" i="13"/>
  <c r="AQ637" i="13"/>
  <c r="AP637" i="13"/>
  <c r="AO637" i="13"/>
  <c r="AN637" i="13"/>
  <c r="AM637" i="13"/>
  <c r="AL637" i="13"/>
  <c r="AK637" i="13"/>
  <c r="AJ637" i="13"/>
  <c r="AI637" i="13"/>
  <c r="AH637" i="13"/>
  <c r="AG637" i="13"/>
  <c r="AF637" i="13"/>
  <c r="AE637" i="13"/>
  <c r="BG636" i="13"/>
  <c r="BF636" i="13"/>
  <c r="BE636" i="13"/>
  <c r="BD636" i="13"/>
  <c r="BC636" i="13"/>
  <c r="BB636" i="13"/>
  <c r="BA636" i="13"/>
  <c r="AZ636" i="13"/>
  <c r="AY636" i="13"/>
  <c r="AX636" i="13"/>
  <c r="AW636" i="13"/>
  <c r="AV636" i="13"/>
  <c r="AU636" i="13"/>
  <c r="AT636" i="13"/>
  <c r="AS636" i="13"/>
  <c r="AR636" i="13"/>
  <c r="AQ636" i="13"/>
  <c r="AP636" i="13"/>
  <c r="AO636" i="13"/>
  <c r="AN636" i="13"/>
  <c r="AM636" i="13"/>
  <c r="AL636" i="13"/>
  <c r="AK636" i="13"/>
  <c r="AJ636" i="13"/>
  <c r="AI636" i="13"/>
  <c r="AH636" i="13"/>
  <c r="AG636" i="13"/>
  <c r="AF636" i="13"/>
  <c r="AE636" i="13"/>
  <c r="BG635" i="13"/>
  <c r="BF635" i="13"/>
  <c r="BE635" i="13"/>
  <c r="BD635" i="13"/>
  <c r="BC635" i="13"/>
  <c r="BB635" i="13"/>
  <c r="BA635" i="13"/>
  <c r="AZ635" i="13"/>
  <c r="AY635" i="13"/>
  <c r="AX635" i="13"/>
  <c r="AW635" i="13"/>
  <c r="AV635" i="13"/>
  <c r="AU635" i="13"/>
  <c r="AT635" i="13"/>
  <c r="AS635" i="13"/>
  <c r="AR635" i="13"/>
  <c r="AQ635" i="13"/>
  <c r="AP635" i="13"/>
  <c r="AO635" i="13"/>
  <c r="AN635" i="13"/>
  <c r="AM635" i="13"/>
  <c r="AL635" i="13"/>
  <c r="AK635" i="13"/>
  <c r="AJ635" i="13"/>
  <c r="AI635" i="13"/>
  <c r="AH635" i="13"/>
  <c r="AG635" i="13"/>
  <c r="AF635" i="13"/>
  <c r="AE635" i="13"/>
  <c r="BG634" i="13"/>
  <c r="BF634" i="13"/>
  <c r="BE634" i="13"/>
  <c r="BD634" i="13"/>
  <c r="BC634" i="13"/>
  <c r="BB634" i="13"/>
  <c r="BA634" i="13"/>
  <c r="AZ634" i="13"/>
  <c r="AY634" i="13"/>
  <c r="AX634" i="13"/>
  <c r="AW634" i="13"/>
  <c r="AV634" i="13"/>
  <c r="AU634" i="13"/>
  <c r="AT634" i="13"/>
  <c r="AS634" i="13"/>
  <c r="AR634" i="13"/>
  <c r="AQ634" i="13"/>
  <c r="AP634" i="13"/>
  <c r="AO634" i="13"/>
  <c r="AN634" i="13"/>
  <c r="AM634" i="13"/>
  <c r="AL634" i="13"/>
  <c r="AK634" i="13"/>
  <c r="AJ634" i="13"/>
  <c r="AI634" i="13"/>
  <c r="AH634" i="13"/>
  <c r="AG634" i="13"/>
  <c r="AF634" i="13"/>
  <c r="AE634" i="13"/>
  <c r="BG633" i="13"/>
  <c r="BF633" i="13"/>
  <c r="BE633" i="13"/>
  <c r="BD633" i="13"/>
  <c r="BC633" i="13"/>
  <c r="BB633" i="13"/>
  <c r="BA633" i="13"/>
  <c r="AZ633" i="13"/>
  <c r="AY633" i="13"/>
  <c r="AX633" i="13"/>
  <c r="AW633" i="13"/>
  <c r="AV633" i="13"/>
  <c r="AU633" i="13"/>
  <c r="AT633" i="13"/>
  <c r="AS633" i="13"/>
  <c r="AR633" i="13"/>
  <c r="AQ633" i="13"/>
  <c r="AP633" i="13"/>
  <c r="AO633" i="13"/>
  <c r="AN633" i="13"/>
  <c r="AM633" i="13"/>
  <c r="AL633" i="13"/>
  <c r="AK633" i="13"/>
  <c r="AJ633" i="13"/>
  <c r="AI633" i="13"/>
  <c r="AH633" i="13"/>
  <c r="AG633" i="13"/>
  <c r="AF633" i="13"/>
  <c r="AE633" i="13"/>
  <c r="BG632" i="13"/>
  <c r="BF632" i="13"/>
  <c r="BE632" i="13"/>
  <c r="BD632" i="13"/>
  <c r="BC632" i="13"/>
  <c r="BB632" i="13"/>
  <c r="BA632" i="13"/>
  <c r="AZ632" i="13"/>
  <c r="AY632" i="13"/>
  <c r="AX632" i="13"/>
  <c r="AW632" i="13"/>
  <c r="AV632" i="13"/>
  <c r="AU632" i="13"/>
  <c r="AT632" i="13"/>
  <c r="AS632" i="13"/>
  <c r="AR632" i="13"/>
  <c r="AQ632" i="13"/>
  <c r="AP632" i="13"/>
  <c r="AO632" i="13"/>
  <c r="AN632" i="13"/>
  <c r="AM632" i="13"/>
  <c r="AL632" i="13"/>
  <c r="AK632" i="13"/>
  <c r="AJ632" i="13"/>
  <c r="AI632" i="13"/>
  <c r="AH632" i="13"/>
  <c r="AG632" i="13"/>
  <c r="AF632" i="13"/>
  <c r="AE632" i="13"/>
  <c r="BG631" i="13"/>
  <c r="BF631" i="13"/>
  <c r="BE631" i="13"/>
  <c r="BD631" i="13"/>
  <c r="BC631" i="13"/>
  <c r="BB631" i="13"/>
  <c r="BA631" i="13"/>
  <c r="AZ631" i="13"/>
  <c r="AY631" i="13"/>
  <c r="AX631" i="13"/>
  <c r="AW631" i="13"/>
  <c r="AV631" i="13"/>
  <c r="AU631" i="13"/>
  <c r="AT631" i="13"/>
  <c r="AS631" i="13"/>
  <c r="AR631" i="13"/>
  <c r="AQ631" i="13"/>
  <c r="AP631" i="13"/>
  <c r="AO631" i="13"/>
  <c r="AN631" i="13"/>
  <c r="AM631" i="13"/>
  <c r="AL631" i="13"/>
  <c r="AK631" i="13"/>
  <c r="AJ631" i="13"/>
  <c r="AI631" i="13"/>
  <c r="AH631" i="13"/>
  <c r="AG631" i="13"/>
  <c r="AF631" i="13"/>
  <c r="AE631" i="13"/>
  <c r="BG630" i="13"/>
  <c r="BF630" i="13"/>
  <c r="BE630" i="13"/>
  <c r="BD630" i="13"/>
  <c r="BC630" i="13"/>
  <c r="BB630" i="13"/>
  <c r="BA630" i="13"/>
  <c r="AZ630" i="13"/>
  <c r="AY630" i="13"/>
  <c r="AX630" i="13"/>
  <c r="AW630" i="13"/>
  <c r="AV630" i="13"/>
  <c r="AU630" i="13"/>
  <c r="AT630" i="13"/>
  <c r="AS630" i="13"/>
  <c r="AR630" i="13"/>
  <c r="AQ630" i="13"/>
  <c r="AP630" i="13"/>
  <c r="AO630" i="13"/>
  <c r="AN630" i="13"/>
  <c r="AM630" i="13"/>
  <c r="AL630" i="13"/>
  <c r="AK630" i="13"/>
  <c r="AJ630" i="13"/>
  <c r="AI630" i="13"/>
  <c r="AH630" i="13"/>
  <c r="AG630" i="13"/>
  <c r="AF630" i="13"/>
  <c r="AE630" i="13"/>
  <c r="BG629" i="13"/>
  <c r="BF629" i="13"/>
  <c r="BE629" i="13"/>
  <c r="BD629" i="13"/>
  <c r="BC629" i="13"/>
  <c r="BB629" i="13"/>
  <c r="BA629" i="13"/>
  <c r="AZ629" i="13"/>
  <c r="AY629" i="13"/>
  <c r="AX629" i="13"/>
  <c r="AW629" i="13"/>
  <c r="AV629" i="13"/>
  <c r="AU629" i="13"/>
  <c r="AT629" i="13"/>
  <c r="AS629" i="13"/>
  <c r="AR629" i="13"/>
  <c r="AQ629" i="13"/>
  <c r="AP629" i="13"/>
  <c r="AO629" i="13"/>
  <c r="BI629" i="13" s="1"/>
  <c r="AN629" i="13"/>
  <c r="AM629" i="13"/>
  <c r="AL629" i="13"/>
  <c r="AK629" i="13"/>
  <c r="AJ629" i="13"/>
  <c r="AI629" i="13"/>
  <c r="AH629" i="13"/>
  <c r="AG629" i="13"/>
  <c r="AF629" i="13"/>
  <c r="AE629" i="13"/>
  <c r="BG628" i="13"/>
  <c r="BF628" i="13"/>
  <c r="BE628" i="13"/>
  <c r="BD628" i="13"/>
  <c r="BC628" i="13"/>
  <c r="BB628" i="13"/>
  <c r="BA628" i="13"/>
  <c r="AZ628" i="13"/>
  <c r="AY628" i="13"/>
  <c r="AX628" i="13"/>
  <c r="AW628" i="13"/>
  <c r="AV628" i="13"/>
  <c r="AU628" i="13"/>
  <c r="AT628" i="13"/>
  <c r="AS628" i="13"/>
  <c r="AR628" i="13"/>
  <c r="AQ628" i="13"/>
  <c r="AP628" i="13"/>
  <c r="AO628" i="13"/>
  <c r="BI628" i="13" s="1"/>
  <c r="AN628" i="13"/>
  <c r="AM628" i="13"/>
  <c r="AL628" i="13"/>
  <c r="AK628" i="13"/>
  <c r="AJ628" i="13"/>
  <c r="AI628" i="13"/>
  <c r="AH628" i="13"/>
  <c r="AG628" i="13"/>
  <c r="AF628" i="13"/>
  <c r="AE628" i="13"/>
  <c r="BG627" i="13"/>
  <c r="BF627" i="13"/>
  <c r="BE627" i="13"/>
  <c r="BD627" i="13"/>
  <c r="BC627" i="13"/>
  <c r="BB627" i="13"/>
  <c r="BA627" i="13"/>
  <c r="AZ627" i="13"/>
  <c r="AY627" i="13"/>
  <c r="AX627" i="13"/>
  <c r="AW627" i="13"/>
  <c r="AV627" i="13"/>
  <c r="AU627" i="13"/>
  <c r="AT627" i="13"/>
  <c r="AS627" i="13"/>
  <c r="AR627" i="13"/>
  <c r="AQ627" i="13"/>
  <c r="AP627" i="13"/>
  <c r="AO627" i="13"/>
  <c r="AN627" i="13"/>
  <c r="AM627" i="13"/>
  <c r="AL627" i="13"/>
  <c r="AK627" i="13"/>
  <c r="AJ627" i="13"/>
  <c r="AI627" i="13"/>
  <c r="AH627" i="13"/>
  <c r="AG627" i="13"/>
  <c r="AF627" i="13"/>
  <c r="AE627" i="13"/>
  <c r="BG626" i="13"/>
  <c r="BF626" i="13"/>
  <c r="BE626" i="13"/>
  <c r="BD626" i="13"/>
  <c r="BC626" i="13"/>
  <c r="BB626" i="13"/>
  <c r="BA626" i="13"/>
  <c r="AZ626" i="13"/>
  <c r="AY626" i="13"/>
  <c r="AX626" i="13"/>
  <c r="AW626" i="13"/>
  <c r="AV626" i="13"/>
  <c r="AU626" i="13"/>
  <c r="AT626" i="13"/>
  <c r="AS626" i="13"/>
  <c r="AR626" i="13"/>
  <c r="AQ626" i="13"/>
  <c r="AP626" i="13"/>
  <c r="AO626" i="13"/>
  <c r="AN626" i="13"/>
  <c r="AM626" i="13"/>
  <c r="AL626" i="13"/>
  <c r="AK626" i="13"/>
  <c r="AJ626" i="13"/>
  <c r="AI626" i="13"/>
  <c r="AH626" i="13"/>
  <c r="AG626" i="13"/>
  <c r="AF626" i="13"/>
  <c r="AE626" i="13"/>
  <c r="BG625" i="13"/>
  <c r="BF625" i="13"/>
  <c r="BE625" i="13"/>
  <c r="BD625" i="13"/>
  <c r="BC625" i="13"/>
  <c r="BB625" i="13"/>
  <c r="BA625" i="13"/>
  <c r="AZ625" i="13"/>
  <c r="AY625" i="13"/>
  <c r="AX625" i="13"/>
  <c r="AW625" i="13"/>
  <c r="AV625" i="13"/>
  <c r="AU625" i="13"/>
  <c r="AT625" i="13"/>
  <c r="AS625" i="13"/>
  <c r="AR625" i="13"/>
  <c r="AQ625" i="13"/>
  <c r="AP625" i="13"/>
  <c r="AO625" i="13"/>
  <c r="AN625" i="13"/>
  <c r="AM625" i="13"/>
  <c r="AL625" i="13"/>
  <c r="AK625" i="13"/>
  <c r="AJ625" i="13"/>
  <c r="AI625" i="13"/>
  <c r="AH625" i="13"/>
  <c r="AG625" i="13"/>
  <c r="AF625" i="13"/>
  <c r="AE625" i="13"/>
  <c r="BG624" i="13"/>
  <c r="BF624" i="13"/>
  <c r="BE624" i="13"/>
  <c r="BD624" i="13"/>
  <c r="BC624" i="13"/>
  <c r="BB624" i="13"/>
  <c r="BA624" i="13"/>
  <c r="AZ624" i="13"/>
  <c r="AY624" i="13"/>
  <c r="AX624" i="13"/>
  <c r="AW624" i="13"/>
  <c r="AV624" i="13"/>
  <c r="AU624" i="13"/>
  <c r="AT624" i="13"/>
  <c r="AS624" i="13"/>
  <c r="AR624" i="13"/>
  <c r="AQ624" i="13"/>
  <c r="AP624" i="13"/>
  <c r="AO624" i="13"/>
  <c r="AN624" i="13"/>
  <c r="AM624" i="13"/>
  <c r="AL624" i="13"/>
  <c r="AK624" i="13"/>
  <c r="AJ624" i="13"/>
  <c r="AI624" i="13"/>
  <c r="AH624" i="13"/>
  <c r="AG624" i="13"/>
  <c r="AF624" i="13"/>
  <c r="AE624" i="13"/>
  <c r="BG623" i="13"/>
  <c r="BF623" i="13"/>
  <c r="BE623" i="13"/>
  <c r="BD623" i="13"/>
  <c r="BC623" i="13"/>
  <c r="BB623" i="13"/>
  <c r="BA623" i="13"/>
  <c r="AZ623" i="13"/>
  <c r="AY623" i="13"/>
  <c r="AX623" i="13"/>
  <c r="AW623" i="13"/>
  <c r="AV623" i="13"/>
  <c r="AU623" i="13"/>
  <c r="AT623" i="13"/>
  <c r="AS623" i="13"/>
  <c r="AR623" i="13"/>
  <c r="AQ623" i="13"/>
  <c r="AP623" i="13"/>
  <c r="AO623" i="13"/>
  <c r="AN623" i="13"/>
  <c r="AM623" i="13"/>
  <c r="AL623" i="13"/>
  <c r="AK623" i="13"/>
  <c r="AJ623" i="13"/>
  <c r="AI623" i="13"/>
  <c r="AH623" i="13"/>
  <c r="AG623" i="13"/>
  <c r="AF623" i="13"/>
  <c r="AE623" i="13"/>
  <c r="BG622" i="13"/>
  <c r="BF622" i="13"/>
  <c r="BE622" i="13"/>
  <c r="BD622" i="13"/>
  <c r="BC622" i="13"/>
  <c r="BB622" i="13"/>
  <c r="BA622" i="13"/>
  <c r="AZ622" i="13"/>
  <c r="AY622" i="13"/>
  <c r="AX622" i="13"/>
  <c r="AW622" i="13"/>
  <c r="AV622" i="13"/>
  <c r="AU622" i="13"/>
  <c r="AT622" i="13"/>
  <c r="AS622" i="13"/>
  <c r="AR622" i="13"/>
  <c r="AQ622" i="13"/>
  <c r="AP622" i="13"/>
  <c r="AO622" i="13"/>
  <c r="BI622" i="13" s="1"/>
  <c r="AN622" i="13"/>
  <c r="AM622" i="13"/>
  <c r="AL622" i="13"/>
  <c r="AK622" i="13"/>
  <c r="AJ622" i="13"/>
  <c r="AI622" i="13"/>
  <c r="AH622" i="13"/>
  <c r="AG622" i="13"/>
  <c r="AF622" i="13"/>
  <c r="AE622" i="13"/>
  <c r="BG621" i="13"/>
  <c r="BF621" i="13"/>
  <c r="BE621" i="13"/>
  <c r="BD621" i="13"/>
  <c r="BC621" i="13"/>
  <c r="BB621" i="13"/>
  <c r="BA621" i="13"/>
  <c r="AZ621" i="13"/>
  <c r="AY621" i="13"/>
  <c r="AX621" i="13"/>
  <c r="AW621" i="13"/>
  <c r="AV621" i="13"/>
  <c r="AU621" i="13"/>
  <c r="AT621" i="13"/>
  <c r="AS621" i="13"/>
  <c r="AR621" i="13"/>
  <c r="AQ621" i="13"/>
  <c r="AP621" i="13"/>
  <c r="AO621" i="13"/>
  <c r="AN621" i="13"/>
  <c r="AM621" i="13"/>
  <c r="AL621" i="13"/>
  <c r="AK621" i="13"/>
  <c r="AJ621" i="13"/>
  <c r="AI621" i="13"/>
  <c r="AH621" i="13"/>
  <c r="AG621" i="13"/>
  <c r="AF621" i="13"/>
  <c r="AE621" i="13"/>
  <c r="BG620" i="13"/>
  <c r="BF620" i="13"/>
  <c r="BE620" i="13"/>
  <c r="BD620" i="13"/>
  <c r="BC620" i="13"/>
  <c r="BB620" i="13"/>
  <c r="BA620" i="13"/>
  <c r="AZ620" i="13"/>
  <c r="AY620" i="13"/>
  <c r="AX620" i="13"/>
  <c r="AW620" i="13"/>
  <c r="AV620" i="13"/>
  <c r="AU620" i="13"/>
  <c r="AT620" i="13"/>
  <c r="AS620" i="13"/>
  <c r="AR620" i="13"/>
  <c r="AQ620" i="13"/>
  <c r="AP620" i="13"/>
  <c r="AO620" i="13"/>
  <c r="AN620" i="13"/>
  <c r="AM620" i="13"/>
  <c r="AL620" i="13"/>
  <c r="AK620" i="13"/>
  <c r="AJ620" i="13"/>
  <c r="AI620" i="13"/>
  <c r="AH620" i="13"/>
  <c r="AG620" i="13"/>
  <c r="AF620" i="13"/>
  <c r="AE620" i="13"/>
  <c r="BI619" i="13"/>
  <c r="BG619" i="13"/>
  <c r="BF619" i="13"/>
  <c r="BE619" i="13"/>
  <c r="BD619" i="13"/>
  <c r="BC619" i="13"/>
  <c r="BB619" i="13"/>
  <c r="BA619" i="13"/>
  <c r="AZ619" i="13"/>
  <c r="AY619" i="13"/>
  <c r="AX619" i="13"/>
  <c r="AW619" i="13"/>
  <c r="AV619" i="13"/>
  <c r="AU619" i="13"/>
  <c r="AT619" i="13"/>
  <c r="AS619" i="13"/>
  <c r="AR619" i="13"/>
  <c r="AQ619" i="13"/>
  <c r="AP619" i="13"/>
  <c r="AO619" i="13"/>
  <c r="AN619" i="13"/>
  <c r="AM619" i="13"/>
  <c r="AL619" i="13"/>
  <c r="AK619" i="13"/>
  <c r="AJ619" i="13"/>
  <c r="AI619" i="13"/>
  <c r="AH619" i="13"/>
  <c r="AG619" i="13"/>
  <c r="AF619" i="13"/>
  <c r="AE619" i="13"/>
  <c r="BG618" i="13"/>
  <c r="BF618" i="13"/>
  <c r="BE618" i="13"/>
  <c r="BD618" i="13"/>
  <c r="BC618" i="13"/>
  <c r="BB618" i="13"/>
  <c r="BA618" i="13"/>
  <c r="AZ618" i="13"/>
  <c r="AY618" i="13"/>
  <c r="AX618" i="13"/>
  <c r="AW618" i="13"/>
  <c r="AV618" i="13"/>
  <c r="AU618" i="13"/>
  <c r="AT618" i="13"/>
  <c r="AS618" i="13"/>
  <c r="AR618" i="13"/>
  <c r="AQ618" i="13"/>
  <c r="AP618" i="13"/>
  <c r="AO618" i="13"/>
  <c r="AN618" i="13"/>
  <c r="AM618" i="13"/>
  <c r="AL618" i="13"/>
  <c r="AK618" i="13"/>
  <c r="AJ618" i="13"/>
  <c r="AI618" i="13"/>
  <c r="AH618" i="13"/>
  <c r="AG618" i="13"/>
  <c r="AF618" i="13"/>
  <c r="AE618" i="13"/>
  <c r="BG617" i="13"/>
  <c r="BF617" i="13"/>
  <c r="BE617" i="13"/>
  <c r="BD617" i="13"/>
  <c r="BC617" i="13"/>
  <c r="BB617" i="13"/>
  <c r="BA617" i="13"/>
  <c r="AZ617" i="13"/>
  <c r="AY617" i="13"/>
  <c r="AX617" i="13"/>
  <c r="AW617" i="13"/>
  <c r="AV617" i="13"/>
  <c r="AU617" i="13"/>
  <c r="AT617" i="13"/>
  <c r="AS617" i="13"/>
  <c r="AR617" i="13"/>
  <c r="AQ617" i="13"/>
  <c r="AP617" i="13"/>
  <c r="AO617" i="13"/>
  <c r="BI617" i="13" s="1"/>
  <c r="AN617" i="13"/>
  <c r="AM617" i="13"/>
  <c r="AL617" i="13"/>
  <c r="AK617" i="13"/>
  <c r="AJ617" i="13"/>
  <c r="AI617" i="13"/>
  <c r="AH617" i="13"/>
  <c r="AG617" i="13"/>
  <c r="AF617" i="13"/>
  <c r="AE617" i="13"/>
  <c r="BG616" i="13"/>
  <c r="BF616" i="13"/>
  <c r="BE616" i="13"/>
  <c r="BD616" i="13"/>
  <c r="BC616" i="13"/>
  <c r="BB616" i="13"/>
  <c r="BA616" i="13"/>
  <c r="AZ616" i="13"/>
  <c r="AY616" i="13"/>
  <c r="AX616" i="13"/>
  <c r="AW616" i="13"/>
  <c r="AV616" i="13"/>
  <c r="AU616" i="13"/>
  <c r="AT616" i="13"/>
  <c r="AS616" i="13"/>
  <c r="AR616" i="13"/>
  <c r="AQ616" i="13"/>
  <c r="AP616" i="13"/>
  <c r="AO616" i="13"/>
  <c r="AN616" i="13"/>
  <c r="AM616" i="13"/>
  <c r="AL616" i="13"/>
  <c r="AK616" i="13"/>
  <c r="AJ616" i="13"/>
  <c r="AI616" i="13"/>
  <c r="AH616" i="13"/>
  <c r="AG616" i="13"/>
  <c r="AF616" i="13"/>
  <c r="AE616" i="13"/>
  <c r="BG615" i="13"/>
  <c r="BF615" i="13"/>
  <c r="BE615" i="13"/>
  <c r="BD615" i="13"/>
  <c r="BC615" i="13"/>
  <c r="BB615" i="13"/>
  <c r="BA615" i="13"/>
  <c r="AZ615" i="13"/>
  <c r="AY615" i="13"/>
  <c r="AX615" i="13"/>
  <c r="AW615" i="13"/>
  <c r="AV615" i="13"/>
  <c r="AU615" i="13"/>
  <c r="AT615" i="13"/>
  <c r="AS615" i="13"/>
  <c r="AR615" i="13"/>
  <c r="AQ615" i="13"/>
  <c r="AP615" i="13"/>
  <c r="AO615" i="13"/>
  <c r="AN615" i="13"/>
  <c r="AM615" i="13"/>
  <c r="AL615" i="13"/>
  <c r="AK615" i="13"/>
  <c r="AJ615" i="13"/>
  <c r="AI615" i="13"/>
  <c r="AH615" i="13"/>
  <c r="AG615" i="13"/>
  <c r="AF615" i="13"/>
  <c r="AE615" i="13"/>
  <c r="BG614" i="13"/>
  <c r="BF614" i="13"/>
  <c r="BE614" i="13"/>
  <c r="BD614" i="13"/>
  <c r="BC614" i="13"/>
  <c r="BB614" i="13"/>
  <c r="BA614" i="13"/>
  <c r="AZ614" i="13"/>
  <c r="AY614" i="13"/>
  <c r="AX614" i="13"/>
  <c r="AW614" i="13"/>
  <c r="AV614" i="13"/>
  <c r="AU614" i="13"/>
  <c r="AT614" i="13"/>
  <c r="AS614" i="13"/>
  <c r="AR614" i="13"/>
  <c r="AQ614" i="13"/>
  <c r="AP614" i="13"/>
  <c r="AO614" i="13"/>
  <c r="AN614" i="13"/>
  <c r="AM614" i="13"/>
  <c r="AL614" i="13"/>
  <c r="AK614" i="13"/>
  <c r="AJ614" i="13"/>
  <c r="AI614" i="13"/>
  <c r="AH614" i="13"/>
  <c r="AG614" i="13"/>
  <c r="AF614" i="13"/>
  <c r="AE614" i="13"/>
  <c r="BG613" i="13"/>
  <c r="BF613" i="13"/>
  <c r="BE613" i="13"/>
  <c r="BD613" i="13"/>
  <c r="BC613" i="13"/>
  <c r="BB613" i="13"/>
  <c r="BA613" i="13"/>
  <c r="AZ613" i="13"/>
  <c r="AY613" i="13"/>
  <c r="AX613" i="13"/>
  <c r="AW613" i="13"/>
  <c r="AV613" i="13"/>
  <c r="AU613" i="13"/>
  <c r="AT613" i="13"/>
  <c r="AS613" i="13"/>
  <c r="AR613" i="13"/>
  <c r="AQ613" i="13"/>
  <c r="AP613" i="13"/>
  <c r="AO613" i="13"/>
  <c r="AN613" i="13"/>
  <c r="AM613" i="13"/>
  <c r="AL613" i="13"/>
  <c r="AK613" i="13"/>
  <c r="AJ613" i="13"/>
  <c r="AI613" i="13"/>
  <c r="AH613" i="13"/>
  <c r="AG613" i="13"/>
  <c r="AF613" i="13"/>
  <c r="AE613" i="13"/>
  <c r="BG612" i="13"/>
  <c r="BF612" i="13"/>
  <c r="BE612" i="13"/>
  <c r="BD612" i="13"/>
  <c r="BC612" i="13"/>
  <c r="BB612" i="13"/>
  <c r="BA612" i="13"/>
  <c r="AZ612" i="13"/>
  <c r="AY612" i="13"/>
  <c r="AX612" i="13"/>
  <c r="AW612" i="13"/>
  <c r="AV612" i="13"/>
  <c r="AU612" i="13"/>
  <c r="AT612" i="13"/>
  <c r="AS612" i="13"/>
  <c r="AR612" i="13"/>
  <c r="AQ612" i="13"/>
  <c r="AP612" i="13"/>
  <c r="AO612" i="13"/>
  <c r="AN612" i="13"/>
  <c r="AM612" i="13"/>
  <c r="AL612" i="13"/>
  <c r="AK612" i="13"/>
  <c r="AJ612" i="13"/>
  <c r="AI612" i="13"/>
  <c r="AH612" i="13"/>
  <c r="AG612" i="13"/>
  <c r="AF612" i="13"/>
  <c r="AE612" i="13"/>
  <c r="BG611" i="13"/>
  <c r="BF611" i="13"/>
  <c r="BE611" i="13"/>
  <c r="BD611" i="13"/>
  <c r="BC611" i="13"/>
  <c r="BB611" i="13"/>
  <c r="BA611" i="13"/>
  <c r="AZ611" i="13"/>
  <c r="AY611" i="13"/>
  <c r="AX611" i="13"/>
  <c r="AW611" i="13"/>
  <c r="AV611" i="13"/>
  <c r="AU611" i="13"/>
  <c r="AT611" i="13"/>
  <c r="AS611" i="13"/>
  <c r="AR611" i="13"/>
  <c r="AQ611" i="13"/>
  <c r="AP611" i="13"/>
  <c r="AO611" i="13"/>
  <c r="AN611" i="13"/>
  <c r="AM611" i="13"/>
  <c r="AL611" i="13"/>
  <c r="AK611" i="13"/>
  <c r="AJ611" i="13"/>
  <c r="AI611" i="13"/>
  <c r="AH611" i="13"/>
  <c r="AG611" i="13"/>
  <c r="AF611" i="13"/>
  <c r="AE611" i="13"/>
  <c r="BG610" i="13"/>
  <c r="BF610" i="13"/>
  <c r="BE610" i="13"/>
  <c r="BD610" i="13"/>
  <c r="BC610" i="13"/>
  <c r="BB610" i="13"/>
  <c r="BA610" i="13"/>
  <c r="AZ610" i="13"/>
  <c r="AY610" i="13"/>
  <c r="AX610" i="13"/>
  <c r="AW610" i="13"/>
  <c r="AV610" i="13"/>
  <c r="AU610" i="13"/>
  <c r="AT610" i="13"/>
  <c r="AS610" i="13"/>
  <c r="AR610" i="13"/>
  <c r="AQ610" i="13"/>
  <c r="AP610" i="13"/>
  <c r="AO610" i="13"/>
  <c r="AN610" i="13"/>
  <c r="AM610" i="13"/>
  <c r="AL610" i="13"/>
  <c r="AK610" i="13"/>
  <c r="AJ610" i="13"/>
  <c r="AI610" i="13"/>
  <c r="AH610" i="13"/>
  <c r="AG610" i="13"/>
  <c r="AF610" i="13"/>
  <c r="AE610" i="13"/>
  <c r="BG609" i="13"/>
  <c r="BF609" i="13"/>
  <c r="BE609" i="13"/>
  <c r="BD609" i="13"/>
  <c r="BC609" i="13"/>
  <c r="BB609" i="13"/>
  <c r="BA609" i="13"/>
  <c r="AZ609" i="13"/>
  <c r="AY609" i="13"/>
  <c r="AX609" i="13"/>
  <c r="AW609" i="13"/>
  <c r="AV609" i="13"/>
  <c r="AU609" i="13"/>
  <c r="AT609" i="13"/>
  <c r="AS609" i="13"/>
  <c r="AR609" i="13"/>
  <c r="AQ609" i="13"/>
  <c r="AP609" i="13"/>
  <c r="AO609" i="13"/>
  <c r="AN609" i="13"/>
  <c r="AM609" i="13"/>
  <c r="AL609" i="13"/>
  <c r="AK609" i="13"/>
  <c r="AJ609" i="13"/>
  <c r="AI609" i="13"/>
  <c r="AH609" i="13"/>
  <c r="AG609" i="13"/>
  <c r="AF609" i="13"/>
  <c r="AE609" i="13"/>
  <c r="BG608" i="13"/>
  <c r="BF608" i="13"/>
  <c r="BE608" i="13"/>
  <c r="BD608" i="13"/>
  <c r="BC608" i="13"/>
  <c r="BB608" i="13"/>
  <c r="BA608" i="13"/>
  <c r="AZ608" i="13"/>
  <c r="AY608" i="13"/>
  <c r="AX608" i="13"/>
  <c r="AW608" i="13"/>
  <c r="AV608" i="13"/>
  <c r="AU608" i="13"/>
  <c r="AT608" i="13"/>
  <c r="AS608" i="13"/>
  <c r="AR608" i="13"/>
  <c r="AQ608" i="13"/>
  <c r="AP608" i="13"/>
  <c r="AO608" i="13"/>
  <c r="AN608" i="13"/>
  <c r="AM608" i="13"/>
  <c r="AL608" i="13"/>
  <c r="AK608" i="13"/>
  <c r="AJ608" i="13"/>
  <c r="AI608" i="13"/>
  <c r="AH608" i="13"/>
  <c r="AG608" i="13"/>
  <c r="AF608" i="13"/>
  <c r="AE608" i="13"/>
  <c r="BG607" i="13"/>
  <c r="BF607" i="13"/>
  <c r="BE607" i="13"/>
  <c r="BD607" i="13"/>
  <c r="BC607" i="13"/>
  <c r="BB607" i="13"/>
  <c r="BA607" i="13"/>
  <c r="AZ607" i="13"/>
  <c r="AY607" i="13"/>
  <c r="AX607" i="13"/>
  <c r="AW607" i="13"/>
  <c r="AV607" i="13"/>
  <c r="AU607" i="13"/>
  <c r="AT607" i="13"/>
  <c r="AS607" i="13"/>
  <c r="AR607" i="13"/>
  <c r="AQ607" i="13"/>
  <c r="AP607" i="13"/>
  <c r="AO607" i="13"/>
  <c r="AN607" i="13"/>
  <c r="AM607" i="13"/>
  <c r="AL607" i="13"/>
  <c r="AK607" i="13"/>
  <c r="AJ607" i="13"/>
  <c r="AI607" i="13"/>
  <c r="AH607" i="13"/>
  <c r="AG607" i="13"/>
  <c r="AF607" i="13"/>
  <c r="AE607" i="13"/>
  <c r="BG606" i="13"/>
  <c r="BF606" i="13"/>
  <c r="BE606" i="13"/>
  <c r="BD606" i="13"/>
  <c r="BC606" i="13"/>
  <c r="BB606" i="13"/>
  <c r="BA606" i="13"/>
  <c r="AZ606" i="13"/>
  <c r="AY606" i="13"/>
  <c r="AX606" i="13"/>
  <c r="AW606" i="13"/>
  <c r="AV606" i="13"/>
  <c r="AU606" i="13"/>
  <c r="AT606" i="13"/>
  <c r="AS606" i="13"/>
  <c r="AR606" i="13"/>
  <c r="AQ606" i="13"/>
  <c r="AP606" i="13"/>
  <c r="AO606" i="13"/>
  <c r="AN606" i="13"/>
  <c r="AM606" i="13"/>
  <c r="AL606" i="13"/>
  <c r="AK606" i="13"/>
  <c r="AJ606" i="13"/>
  <c r="AI606" i="13"/>
  <c r="AH606" i="13"/>
  <c r="AG606" i="13"/>
  <c r="AF606" i="13"/>
  <c r="AE606" i="13"/>
  <c r="BG605" i="13"/>
  <c r="BF605" i="13"/>
  <c r="BE605" i="13"/>
  <c r="BD605" i="13"/>
  <c r="BC605" i="13"/>
  <c r="BB605" i="13"/>
  <c r="BA605" i="13"/>
  <c r="AZ605" i="13"/>
  <c r="AY605" i="13"/>
  <c r="AX605" i="13"/>
  <c r="AW605" i="13"/>
  <c r="AV605" i="13"/>
  <c r="AU605" i="13"/>
  <c r="AT605" i="13"/>
  <c r="AS605" i="13"/>
  <c r="AR605" i="13"/>
  <c r="AQ605" i="13"/>
  <c r="AP605" i="13"/>
  <c r="AO605" i="13"/>
  <c r="AN605" i="13"/>
  <c r="AM605" i="13"/>
  <c r="AL605" i="13"/>
  <c r="AK605" i="13"/>
  <c r="AJ605" i="13"/>
  <c r="AI605" i="13"/>
  <c r="AH605" i="13"/>
  <c r="AG605" i="13"/>
  <c r="AF605" i="13"/>
  <c r="AE605" i="13"/>
  <c r="BG604" i="13"/>
  <c r="BF604" i="13"/>
  <c r="BE604" i="13"/>
  <c r="BD604" i="13"/>
  <c r="BC604" i="13"/>
  <c r="BB604" i="13"/>
  <c r="BA604" i="13"/>
  <c r="AZ604" i="13"/>
  <c r="AY604" i="13"/>
  <c r="AX604" i="13"/>
  <c r="AW604" i="13"/>
  <c r="AV604" i="13"/>
  <c r="AU604" i="13"/>
  <c r="AT604" i="13"/>
  <c r="AS604" i="13"/>
  <c r="AR604" i="13"/>
  <c r="AQ604" i="13"/>
  <c r="AP604" i="13"/>
  <c r="AO604" i="13"/>
  <c r="AN604" i="13"/>
  <c r="AM604" i="13"/>
  <c r="AL604" i="13"/>
  <c r="AK604" i="13"/>
  <c r="AJ604" i="13"/>
  <c r="AI604" i="13"/>
  <c r="AH604" i="13"/>
  <c r="AG604" i="13"/>
  <c r="AF604" i="13"/>
  <c r="AE604" i="13"/>
  <c r="BG603" i="13"/>
  <c r="BF603" i="13"/>
  <c r="BE603" i="13"/>
  <c r="BD603" i="13"/>
  <c r="BC603" i="13"/>
  <c r="BB603" i="13"/>
  <c r="BA603" i="13"/>
  <c r="AZ603" i="13"/>
  <c r="AY603" i="13"/>
  <c r="AX603" i="13"/>
  <c r="AW603" i="13"/>
  <c r="AV603" i="13"/>
  <c r="AU603" i="13"/>
  <c r="AT603" i="13"/>
  <c r="AS603" i="13"/>
  <c r="AR603" i="13"/>
  <c r="AQ603" i="13"/>
  <c r="AP603" i="13"/>
  <c r="AO603" i="13"/>
  <c r="AN603" i="13"/>
  <c r="AM603" i="13"/>
  <c r="AL603" i="13"/>
  <c r="AK603" i="13"/>
  <c r="AJ603" i="13"/>
  <c r="AI603" i="13"/>
  <c r="AH603" i="13"/>
  <c r="AG603" i="13"/>
  <c r="AF603" i="13"/>
  <c r="AE603" i="13"/>
  <c r="BG602" i="13"/>
  <c r="BF602" i="13"/>
  <c r="BE602" i="13"/>
  <c r="BD602" i="13"/>
  <c r="BC602" i="13"/>
  <c r="BB602" i="13"/>
  <c r="BA602" i="13"/>
  <c r="AZ602" i="13"/>
  <c r="AY602" i="13"/>
  <c r="AX602" i="13"/>
  <c r="AW602" i="13"/>
  <c r="AV602" i="13"/>
  <c r="AU602" i="13"/>
  <c r="AT602" i="13"/>
  <c r="AS602" i="13"/>
  <c r="AR602" i="13"/>
  <c r="AQ602" i="13"/>
  <c r="AP602" i="13"/>
  <c r="AO602" i="13"/>
  <c r="BI602" i="13" s="1"/>
  <c r="AN602" i="13"/>
  <c r="AM602" i="13"/>
  <c r="AL602" i="13"/>
  <c r="AK602" i="13"/>
  <c r="AJ602" i="13"/>
  <c r="AI602" i="13"/>
  <c r="AH602" i="13"/>
  <c r="AG602" i="13"/>
  <c r="AF602" i="13"/>
  <c r="AE602" i="13"/>
  <c r="BG601" i="13"/>
  <c r="BF601" i="13"/>
  <c r="BE601" i="13"/>
  <c r="BD601" i="13"/>
  <c r="BC601" i="13"/>
  <c r="BB601" i="13"/>
  <c r="BA601" i="13"/>
  <c r="AZ601" i="13"/>
  <c r="AY601" i="13"/>
  <c r="AX601" i="13"/>
  <c r="AW601" i="13"/>
  <c r="AV601" i="13"/>
  <c r="AU601" i="13"/>
  <c r="AT601" i="13"/>
  <c r="AS601" i="13"/>
  <c r="AR601" i="13"/>
  <c r="AQ601" i="13"/>
  <c r="AP601" i="13"/>
  <c r="AO601" i="13"/>
  <c r="AN601" i="13"/>
  <c r="AM601" i="13"/>
  <c r="AL601" i="13"/>
  <c r="AK601" i="13"/>
  <c r="AJ601" i="13"/>
  <c r="AI601" i="13"/>
  <c r="AH601" i="13"/>
  <c r="AG601" i="13"/>
  <c r="AF601" i="13"/>
  <c r="AE601" i="13"/>
  <c r="BG600" i="13"/>
  <c r="BF600" i="13"/>
  <c r="BE600" i="13"/>
  <c r="BD600" i="13"/>
  <c r="BC600" i="13"/>
  <c r="BB600" i="13"/>
  <c r="BA600" i="13"/>
  <c r="AZ600" i="13"/>
  <c r="AY600" i="13"/>
  <c r="AX600" i="13"/>
  <c r="AW600" i="13"/>
  <c r="AV600" i="13"/>
  <c r="AU600" i="13"/>
  <c r="AT600" i="13"/>
  <c r="AS600" i="13"/>
  <c r="AR600" i="13"/>
  <c r="AQ600" i="13"/>
  <c r="AP600" i="13"/>
  <c r="AO600" i="13"/>
  <c r="AN600" i="13"/>
  <c r="AM600" i="13"/>
  <c r="AL600" i="13"/>
  <c r="AK600" i="13"/>
  <c r="AJ600" i="13"/>
  <c r="AI600" i="13"/>
  <c r="AH600" i="13"/>
  <c r="AG600" i="13"/>
  <c r="AF600" i="13"/>
  <c r="AE600" i="13"/>
  <c r="BG599" i="13"/>
  <c r="BF599" i="13"/>
  <c r="BE599" i="13"/>
  <c r="BD599" i="13"/>
  <c r="BC599" i="13"/>
  <c r="BB599" i="13"/>
  <c r="BA599" i="13"/>
  <c r="AZ599" i="13"/>
  <c r="AY599" i="13"/>
  <c r="AX599" i="13"/>
  <c r="AW599" i="13"/>
  <c r="AV599" i="13"/>
  <c r="AU599" i="13"/>
  <c r="AT599" i="13"/>
  <c r="AS599" i="13"/>
  <c r="AR599" i="13"/>
  <c r="AQ599" i="13"/>
  <c r="AP599" i="13"/>
  <c r="AO599" i="13"/>
  <c r="AN599" i="13"/>
  <c r="AM599" i="13"/>
  <c r="AL599" i="13"/>
  <c r="AK599" i="13"/>
  <c r="AJ599" i="13"/>
  <c r="AI599" i="13"/>
  <c r="AH599" i="13"/>
  <c r="AG599" i="13"/>
  <c r="AF599" i="13"/>
  <c r="AE599" i="13"/>
  <c r="BG598" i="13"/>
  <c r="BF598" i="13"/>
  <c r="BE598" i="13"/>
  <c r="BD598" i="13"/>
  <c r="BC598" i="13"/>
  <c r="BB598" i="13"/>
  <c r="BA598" i="13"/>
  <c r="AZ598" i="13"/>
  <c r="AY598" i="13"/>
  <c r="AX598" i="13"/>
  <c r="AW598" i="13"/>
  <c r="AV598" i="13"/>
  <c r="AU598" i="13"/>
  <c r="AT598" i="13"/>
  <c r="AS598" i="13"/>
  <c r="AR598" i="13"/>
  <c r="AQ598" i="13"/>
  <c r="AP598" i="13"/>
  <c r="AO598" i="13"/>
  <c r="AN598" i="13"/>
  <c r="AM598" i="13"/>
  <c r="AL598" i="13"/>
  <c r="AK598" i="13"/>
  <c r="AJ598" i="13"/>
  <c r="AI598" i="13"/>
  <c r="AH598" i="13"/>
  <c r="AG598" i="13"/>
  <c r="AF598" i="13"/>
  <c r="AE598" i="13"/>
  <c r="BG597" i="13"/>
  <c r="BF597" i="13"/>
  <c r="BE597" i="13"/>
  <c r="BD597" i="13"/>
  <c r="BC597" i="13"/>
  <c r="BB597" i="13"/>
  <c r="BA597" i="13"/>
  <c r="AZ597" i="13"/>
  <c r="AY597" i="13"/>
  <c r="AX597" i="13"/>
  <c r="AW597" i="13"/>
  <c r="AV597" i="13"/>
  <c r="AU597" i="13"/>
  <c r="AT597" i="13"/>
  <c r="AS597" i="13"/>
  <c r="AR597" i="13"/>
  <c r="AQ597" i="13"/>
  <c r="AP597" i="13"/>
  <c r="AO597" i="13"/>
  <c r="AN597" i="13"/>
  <c r="AM597" i="13"/>
  <c r="AL597" i="13"/>
  <c r="AK597" i="13"/>
  <c r="AJ597" i="13"/>
  <c r="AI597" i="13"/>
  <c r="AH597" i="13"/>
  <c r="AG597" i="13"/>
  <c r="AF597" i="13"/>
  <c r="AE597" i="13"/>
  <c r="BG596" i="13"/>
  <c r="BF596" i="13"/>
  <c r="BE596" i="13"/>
  <c r="BD596" i="13"/>
  <c r="BC596" i="13"/>
  <c r="BB596" i="13"/>
  <c r="BA596" i="13"/>
  <c r="AZ596" i="13"/>
  <c r="AY596" i="13"/>
  <c r="AX596" i="13"/>
  <c r="AW596" i="13"/>
  <c r="AV596" i="13"/>
  <c r="AU596" i="13"/>
  <c r="AT596" i="13"/>
  <c r="AS596" i="13"/>
  <c r="AR596" i="13"/>
  <c r="AQ596" i="13"/>
  <c r="AP596" i="13"/>
  <c r="AO596" i="13"/>
  <c r="AN596" i="13"/>
  <c r="AM596" i="13"/>
  <c r="AL596" i="13"/>
  <c r="AK596" i="13"/>
  <c r="AJ596" i="13"/>
  <c r="AI596" i="13"/>
  <c r="AH596" i="13"/>
  <c r="AG596" i="13"/>
  <c r="AF596" i="13"/>
  <c r="AE596" i="13"/>
  <c r="BG595" i="13"/>
  <c r="BF595" i="13"/>
  <c r="BE595" i="13"/>
  <c r="BD595" i="13"/>
  <c r="BC595" i="13"/>
  <c r="BB595" i="13"/>
  <c r="BA595" i="13"/>
  <c r="AZ595" i="13"/>
  <c r="AY595" i="13"/>
  <c r="AX595" i="13"/>
  <c r="AW595" i="13"/>
  <c r="AV595" i="13"/>
  <c r="AU595" i="13"/>
  <c r="AT595" i="13"/>
  <c r="AS595" i="13"/>
  <c r="AR595" i="13"/>
  <c r="AQ595" i="13"/>
  <c r="AP595" i="13"/>
  <c r="AO595" i="13"/>
  <c r="AN595" i="13"/>
  <c r="AM595" i="13"/>
  <c r="AL595" i="13"/>
  <c r="AK595" i="13"/>
  <c r="AJ595" i="13"/>
  <c r="AI595" i="13"/>
  <c r="AH595" i="13"/>
  <c r="AG595" i="13"/>
  <c r="AF595" i="13"/>
  <c r="AE595" i="13"/>
  <c r="BG594" i="13"/>
  <c r="BF594" i="13"/>
  <c r="BE594" i="13"/>
  <c r="BD594" i="13"/>
  <c r="BC594" i="13"/>
  <c r="BB594" i="13"/>
  <c r="BA594" i="13"/>
  <c r="AZ594" i="13"/>
  <c r="AY594" i="13"/>
  <c r="AX594" i="13"/>
  <c r="AW594" i="13"/>
  <c r="AV594" i="13"/>
  <c r="AU594" i="13"/>
  <c r="AT594" i="13"/>
  <c r="AS594" i="13"/>
  <c r="AR594" i="13"/>
  <c r="AQ594" i="13"/>
  <c r="AP594" i="13"/>
  <c r="AO594" i="13"/>
  <c r="AN594" i="13"/>
  <c r="AM594" i="13"/>
  <c r="AL594" i="13"/>
  <c r="AK594" i="13"/>
  <c r="AJ594" i="13"/>
  <c r="AI594" i="13"/>
  <c r="AH594" i="13"/>
  <c r="AG594" i="13"/>
  <c r="AF594" i="13"/>
  <c r="AE594" i="13"/>
  <c r="BG593" i="13"/>
  <c r="BF593" i="13"/>
  <c r="BE593" i="13"/>
  <c r="BD593" i="13"/>
  <c r="BC593" i="13"/>
  <c r="BB593" i="13"/>
  <c r="BA593" i="13"/>
  <c r="AZ593" i="13"/>
  <c r="AY593" i="13"/>
  <c r="AX593" i="13"/>
  <c r="AW593" i="13"/>
  <c r="AV593" i="13"/>
  <c r="AU593" i="13"/>
  <c r="AT593" i="13"/>
  <c r="AS593" i="13"/>
  <c r="AR593" i="13"/>
  <c r="AQ593" i="13"/>
  <c r="AP593" i="13"/>
  <c r="AO593" i="13"/>
  <c r="AN593" i="13"/>
  <c r="AM593" i="13"/>
  <c r="AL593" i="13"/>
  <c r="AK593" i="13"/>
  <c r="AJ593" i="13"/>
  <c r="AI593" i="13"/>
  <c r="AH593" i="13"/>
  <c r="AG593" i="13"/>
  <c r="AF593" i="13"/>
  <c r="AE593" i="13"/>
  <c r="BG592" i="13"/>
  <c r="BF592" i="13"/>
  <c r="BE592" i="13"/>
  <c r="BD592" i="13"/>
  <c r="BC592" i="13"/>
  <c r="BB592" i="13"/>
  <c r="BA592" i="13"/>
  <c r="AZ592" i="13"/>
  <c r="AY592" i="13"/>
  <c r="AX592" i="13"/>
  <c r="AW592" i="13"/>
  <c r="AV592" i="13"/>
  <c r="AU592" i="13"/>
  <c r="AT592" i="13"/>
  <c r="AS592" i="13"/>
  <c r="AR592" i="13"/>
  <c r="AQ592" i="13"/>
  <c r="AP592" i="13"/>
  <c r="AO592" i="13"/>
  <c r="AN592" i="13"/>
  <c r="AM592" i="13"/>
  <c r="AL592" i="13"/>
  <c r="AK592" i="13"/>
  <c r="AJ592" i="13"/>
  <c r="AI592" i="13"/>
  <c r="AH592" i="13"/>
  <c r="AG592" i="13"/>
  <c r="AF592" i="13"/>
  <c r="AE592" i="13"/>
  <c r="BI591" i="13"/>
  <c r="BG591" i="13"/>
  <c r="BF591" i="13"/>
  <c r="BE591" i="13"/>
  <c r="BD591" i="13"/>
  <c r="BC591" i="13"/>
  <c r="BB591" i="13"/>
  <c r="BA591" i="13"/>
  <c r="AZ591" i="13"/>
  <c r="AY591" i="13"/>
  <c r="AX591" i="13"/>
  <c r="AW591" i="13"/>
  <c r="AV591" i="13"/>
  <c r="AU591" i="13"/>
  <c r="AT591" i="13"/>
  <c r="AS591" i="13"/>
  <c r="AR591" i="13"/>
  <c r="AQ591" i="13"/>
  <c r="AP591" i="13"/>
  <c r="AO591" i="13"/>
  <c r="AN591" i="13"/>
  <c r="AM591" i="13"/>
  <c r="AL591" i="13"/>
  <c r="AK591" i="13"/>
  <c r="AJ591" i="13"/>
  <c r="AI591" i="13"/>
  <c r="AH591" i="13"/>
  <c r="AG591" i="13"/>
  <c r="AF591" i="13"/>
  <c r="AE591" i="13"/>
  <c r="BG590" i="13"/>
  <c r="BF590" i="13"/>
  <c r="BE590" i="13"/>
  <c r="BD590" i="13"/>
  <c r="BC590" i="13"/>
  <c r="BB590" i="13"/>
  <c r="BA590" i="13"/>
  <c r="AZ590" i="13"/>
  <c r="AY590" i="13"/>
  <c r="AX590" i="13"/>
  <c r="AW590" i="13"/>
  <c r="AV590" i="13"/>
  <c r="AU590" i="13"/>
  <c r="AT590" i="13"/>
  <c r="AS590" i="13"/>
  <c r="AR590" i="13"/>
  <c r="AQ590" i="13"/>
  <c r="AP590" i="13"/>
  <c r="AO590" i="13"/>
  <c r="AN590" i="13"/>
  <c r="AM590" i="13"/>
  <c r="AL590" i="13"/>
  <c r="AK590" i="13"/>
  <c r="AJ590" i="13"/>
  <c r="AI590" i="13"/>
  <c r="AH590" i="13"/>
  <c r="AG590" i="13"/>
  <c r="AF590" i="13"/>
  <c r="AE590" i="13"/>
  <c r="BG589" i="13"/>
  <c r="BF589" i="13"/>
  <c r="BE589" i="13"/>
  <c r="BD589" i="13"/>
  <c r="BC589" i="13"/>
  <c r="BB589" i="13"/>
  <c r="BA589" i="13"/>
  <c r="AZ589" i="13"/>
  <c r="AY589" i="13"/>
  <c r="AX589" i="13"/>
  <c r="AW589" i="13"/>
  <c r="AV589" i="13"/>
  <c r="AU589" i="13"/>
  <c r="AT589" i="13"/>
  <c r="AS589" i="13"/>
  <c r="AR589" i="13"/>
  <c r="AQ589" i="13"/>
  <c r="AP589" i="13"/>
  <c r="AO589" i="13"/>
  <c r="AN589" i="13"/>
  <c r="AM589" i="13"/>
  <c r="AL589" i="13"/>
  <c r="AK589" i="13"/>
  <c r="AJ589" i="13"/>
  <c r="AI589" i="13"/>
  <c r="AH589" i="13"/>
  <c r="AG589" i="13"/>
  <c r="AF589" i="13"/>
  <c r="AE589" i="13"/>
  <c r="BG588" i="13"/>
  <c r="BF588" i="13"/>
  <c r="BE588" i="13"/>
  <c r="BD588" i="13"/>
  <c r="BC588" i="13"/>
  <c r="BB588" i="13"/>
  <c r="BA588" i="13"/>
  <c r="AZ588" i="13"/>
  <c r="AY588" i="13"/>
  <c r="AX588" i="13"/>
  <c r="AW588" i="13"/>
  <c r="AV588" i="13"/>
  <c r="AU588" i="13"/>
  <c r="AT588" i="13"/>
  <c r="AS588" i="13"/>
  <c r="AR588" i="13"/>
  <c r="AQ588" i="13"/>
  <c r="AP588" i="13"/>
  <c r="AO588" i="13"/>
  <c r="BI588" i="13" s="1"/>
  <c r="AN588" i="13"/>
  <c r="AM588" i="13"/>
  <c r="AL588" i="13"/>
  <c r="AK588" i="13"/>
  <c r="AJ588" i="13"/>
  <c r="AI588" i="13"/>
  <c r="AH588" i="13"/>
  <c r="AG588" i="13"/>
  <c r="AF588" i="13"/>
  <c r="AE588" i="13"/>
  <c r="BG587" i="13"/>
  <c r="BF587" i="13"/>
  <c r="BE587" i="13"/>
  <c r="BD587" i="13"/>
  <c r="BC587" i="13"/>
  <c r="BB587" i="13"/>
  <c r="BA587" i="13"/>
  <c r="AZ587" i="13"/>
  <c r="AY587" i="13"/>
  <c r="AX587" i="13"/>
  <c r="AW587" i="13"/>
  <c r="AV587" i="13"/>
  <c r="AU587" i="13"/>
  <c r="AT587" i="13"/>
  <c r="AS587" i="13"/>
  <c r="AR587" i="13"/>
  <c r="AQ587" i="13"/>
  <c r="AP587" i="13"/>
  <c r="AO587" i="13"/>
  <c r="AN587" i="13"/>
  <c r="AM587" i="13"/>
  <c r="AL587" i="13"/>
  <c r="AK587" i="13"/>
  <c r="AJ587" i="13"/>
  <c r="AI587" i="13"/>
  <c r="AH587" i="13"/>
  <c r="AG587" i="13"/>
  <c r="AF587" i="13"/>
  <c r="AE587" i="13"/>
  <c r="BG586" i="13"/>
  <c r="BF586" i="13"/>
  <c r="BE586" i="13"/>
  <c r="BD586" i="13"/>
  <c r="BC586" i="13"/>
  <c r="BB586" i="13"/>
  <c r="BA586" i="13"/>
  <c r="AZ586" i="13"/>
  <c r="AY586" i="13"/>
  <c r="AX586" i="13"/>
  <c r="AW586" i="13"/>
  <c r="AV586" i="13"/>
  <c r="AU586" i="13"/>
  <c r="AT586" i="13"/>
  <c r="AS586" i="13"/>
  <c r="AR586" i="13"/>
  <c r="AQ586" i="13"/>
  <c r="AP586" i="13"/>
  <c r="AO586" i="13"/>
  <c r="AN586" i="13"/>
  <c r="AM586" i="13"/>
  <c r="AL586" i="13"/>
  <c r="AK586" i="13"/>
  <c r="AJ586" i="13"/>
  <c r="AI586" i="13"/>
  <c r="AH586" i="13"/>
  <c r="AG586" i="13"/>
  <c r="AF586" i="13"/>
  <c r="AE586" i="13"/>
  <c r="BG585" i="13"/>
  <c r="BF585" i="13"/>
  <c r="BE585" i="13"/>
  <c r="BD585" i="13"/>
  <c r="BC585" i="13"/>
  <c r="BB585" i="13"/>
  <c r="BA585" i="13"/>
  <c r="AZ585" i="13"/>
  <c r="AY585" i="13"/>
  <c r="AX585" i="13"/>
  <c r="AW585" i="13"/>
  <c r="AV585" i="13"/>
  <c r="AU585" i="13"/>
  <c r="AT585" i="13"/>
  <c r="AS585" i="13"/>
  <c r="AR585" i="13"/>
  <c r="AQ585" i="13"/>
  <c r="AP585" i="13"/>
  <c r="AO585" i="13"/>
  <c r="BI585" i="13" s="1"/>
  <c r="AN585" i="13"/>
  <c r="AM585" i="13"/>
  <c r="AL585" i="13"/>
  <c r="AK585" i="13"/>
  <c r="AJ585" i="13"/>
  <c r="AI585" i="13"/>
  <c r="AH585" i="13"/>
  <c r="AG585" i="13"/>
  <c r="AF585" i="13"/>
  <c r="AE585" i="13"/>
  <c r="BG584" i="13"/>
  <c r="BF584" i="13"/>
  <c r="BE584" i="13"/>
  <c r="BD584" i="13"/>
  <c r="BC584" i="13"/>
  <c r="BB584" i="13"/>
  <c r="BA584" i="13"/>
  <c r="AZ584" i="13"/>
  <c r="AY584" i="13"/>
  <c r="AX584" i="13"/>
  <c r="AW584" i="13"/>
  <c r="AV584" i="13"/>
  <c r="AU584" i="13"/>
  <c r="AT584" i="13"/>
  <c r="AS584" i="13"/>
  <c r="AR584" i="13"/>
  <c r="AQ584" i="13"/>
  <c r="AP584" i="13"/>
  <c r="AO584" i="13"/>
  <c r="BI584" i="13" s="1"/>
  <c r="AN584" i="13"/>
  <c r="AM584" i="13"/>
  <c r="AL584" i="13"/>
  <c r="AK584" i="13"/>
  <c r="AJ584" i="13"/>
  <c r="AI584" i="13"/>
  <c r="AH584" i="13"/>
  <c r="AG584" i="13"/>
  <c r="AF584" i="13"/>
  <c r="AE584" i="13"/>
  <c r="BG583" i="13"/>
  <c r="BF583" i="13"/>
  <c r="BE583" i="13"/>
  <c r="BD583" i="13"/>
  <c r="BC583" i="13"/>
  <c r="BB583" i="13"/>
  <c r="BA583" i="13"/>
  <c r="AZ583" i="13"/>
  <c r="AY583" i="13"/>
  <c r="AX583" i="13"/>
  <c r="AW583" i="13"/>
  <c r="AV583" i="13"/>
  <c r="AU583" i="13"/>
  <c r="AT583" i="13"/>
  <c r="AS583" i="13"/>
  <c r="AR583" i="13"/>
  <c r="AQ583" i="13"/>
  <c r="AP583" i="13"/>
  <c r="AO583" i="13"/>
  <c r="AN583" i="13"/>
  <c r="AM583" i="13"/>
  <c r="AL583" i="13"/>
  <c r="AK583" i="13"/>
  <c r="AJ583" i="13"/>
  <c r="AI583" i="13"/>
  <c r="AH583" i="13"/>
  <c r="AG583" i="13"/>
  <c r="AF583" i="13"/>
  <c r="AE583" i="13"/>
  <c r="BG582" i="13"/>
  <c r="BF582" i="13"/>
  <c r="BE582" i="13"/>
  <c r="BD582" i="13"/>
  <c r="BC582" i="13"/>
  <c r="BB582" i="13"/>
  <c r="BA582" i="13"/>
  <c r="AZ582" i="13"/>
  <c r="AY582" i="13"/>
  <c r="AX582" i="13"/>
  <c r="AW582" i="13"/>
  <c r="AV582" i="13"/>
  <c r="AU582" i="13"/>
  <c r="AT582" i="13"/>
  <c r="AS582" i="13"/>
  <c r="AR582" i="13"/>
  <c r="AQ582" i="13"/>
  <c r="AP582" i="13"/>
  <c r="AO582" i="13"/>
  <c r="AN582" i="13"/>
  <c r="AM582" i="13"/>
  <c r="AL582" i="13"/>
  <c r="AK582" i="13"/>
  <c r="AJ582" i="13"/>
  <c r="AI582" i="13"/>
  <c r="AH582" i="13"/>
  <c r="AG582" i="13"/>
  <c r="AF582" i="13"/>
  <c r="AE582" i="13"/>
  <c r="BG581" i="13"/>
  <c r="BF581" i="13"/>
  <c r="BE581" i="13"/>
  <c r="BD581" i="13"/>
  <c r="BC581" i="13"/>
  <c r="BB581" i="13"/>
  <c r="BA581" i="13"/>
  <c r="AZ581" i="13"/>
  <c r="AY581" i="13"/>
  <c r="AX581" i="13"/>
  <c r="AW581" i="13"/>
  <c r="AV581" i="13"/>
  <c r="AU581" i="13"/>
  <c r="AT581" i="13"/>
  <c r="AS581" i="13"/>
  <c r="AR581" i="13"/>
  <c r="AQ581" i="13"/>
  <c r="AP581" i="13"/>
  <c r="AO581" i="13"/>
  <c r="AN581" i="13"/>
  <c r="AM581" i="13"/>
  <c r="AL581" i="13"/>
  <c r="AK581" i="13"/>
  <c r="AJ581" i="13"/>
  <c r="AI581" i="13"/>
  <c r="AH581" i="13"/>
  <c r="AG581" i="13"/>
  <c r="AF581" i="13"/>
  <c r="AE581" i="13"/>
  <c r="BG580" i="13"/>
  <c r="BF580" i="13"/>
  <c r="BE580" i="13"/>
  <c r="BD580" i="13"/>
  <c r="BC580" i="13"/>
  <c r="BB580" i="13"/>
  <c r="BA580" i="13"/>
  <c r="AZ580" i="13"/>
  <c r="AY580" i="13"/>
  <c r="AX580" i="13"/>
  <c r="AW580" i="13"/>
  <c r="AV580" i="13"/>
  <c r="AU580" i="13"/>
  <c r="AT580" i="13"/>
  <c r="AS580" i="13"/>
  <c r="AR580" i="13"/>
  <c r="AQ580" i="13"/>
  <c r="AP580" i="13"/>
  <c r="AO580" i="13"/>
  <c r="AN580" i="13"/>
  <c r="AM580" i="13"/>
  <c r="AL580" i="13"/>
  <c r="AK580" i="13"/>
  <c r="AJ580" i="13"/>
  <c r="AI580" i="13"/>
  <c r="AH580" i="13"/>
  <c r="AG580" i="13"/>
  <c r="AF580" i="13"/>
  <c r="AE580" i="13"/>
  <c r="BG579" i="13"/>
  <c r="BF579" i="13"/>
  <c r="BE579" i="13"/>
  <c r="BD579" i="13"/>
  <c r="BC579" i="13"/>
  <c r="BB579" i="13"/>
  <c r="BA579" i="13"/>
  <c r="AZ579" i="13"/>
  <c r="AY579" i="13"/>
  <c r="AX579" i="13"/>
  <c r="AW579" i="13"/>
  <c r="AV579" i="13"/>
  <c r="AU579" i="13"/>
  <c r="AT579" i="13"/>
  <c r="AS579" i="13"/>
  <c r="AR579" i="13"/>
  <c r="AQ579" i="13"/>
  <c r="AP579" i="13"/>
  <c r="AO579" i="13"/>
  <c r="AN579" i="13"/>
  <c r="AM579" i="13"/>
  <c r="AL579" i="13"/>
  <c r="AK579" i="13"/>
  <c r="AJ579" i="13"/>
  <c r="AI579" i="13"/>
  <c r="AH579" i="13"/>
  <c r="AG579" i="13"/>
  <c r="AF579" i="13"/>
  <c r="AE579" i="13"/>
  <c r="BG578" i="13"/>
  <c r="BF578" i="13"/>
  <c r="BE578" i="13"/>
  <c r="BD578" i="13"/>
  <c r="BC578" i="13"/>
  <c r="BB578" i="13"/>
  <c r="BA578" i="13"/>
  <c r="AZ578" i="13"/>
  <c r="AY578" i="13"/>
  <c r="AX578" i="13"/>
  <c r="AW578" i="13"/>
  <c r="AV578" i="13"/>
  <c r="AU578" i="13"/>
  <c r="AT578" i="13"/>
  <c r="AS578" i="13"/>
  <c r="AR578" i="13"/>
  <c r="AQ578" i="13"/>
  <c r="AP578" i="13"/>
  <c r="AO578" i="13"/>
  <c r="AN578" i="13"/>
  <c r="AM578" i="13"/>
  <c r="AL578" i="13"/>
  <c r="AK578" i="13"/>
  <c r="AJ578" i="13"/>
  <c r="AI578" i="13"/>
  <c r="AH578" i="13"/>
  <c r="AG578" i="13"/>
  <c r="AF578" i="13"/>
  <c r="AE578" i="13"/>
  <c r="BG577" i="13"/>
  <c r="BF577" i="13"/>
  <c r="BE577" i="13"/>
  <c r="BD577" i="13"/>
  <c r="BC577" i="13"/>
  <c r="BB577" i="13"/>
  <c r="BA577" i="13"/>
  <c r="AZ577" i="13"/>
  <c r="AY577" i="13"/>
  <c r="AX577" i="13"/>
  <c r="AW577" i="13"/>
  <c r="AV577" i="13"/>
  <c r="AU577" i="13"/>
  <c r="AT577" i="13"/>
  <c r="AS577" i="13"/>
  <c r="AR577" i="13"/>
  <c r="AQ577" i="13"/>
  <c r="AP577" i="13"/>
  <c r="AO577" i="13"/>
  <c r="BI577" i="13" s="1"/>
  <c r="AN577" i="13"/>
  <c r="AM577" i="13"/>
  <c r="AL577" i="13"/>
  <c r="AK577" i="13"/>
  <c r="AJ577" i="13"/>
  <c r="AI577" i="13"/>
  <c r="AH577" i="13"/>
  <c r="AG577" i="13"/>
  <c r="AF577" i="13"/>
  <c r="AE577" i="13"/>
  <c r="BG576" i="13"/>
  <c r="BF576" i="13"/>
  <c r="BE576" i="13"/>
  <c r="BD576" i="13"/>
  <c r="BC576" i="13"/>
  <c r="BB576" i="13"/>
  <c r="BA576" i="13"/>
  <c r="AZ576" i="13"/>
  <c r="AY576" i="13"/>
  <c r="AX576" i="13"/>
  <c r="AW576" i="13"/>
  <c r="AV576" i="13"/>
  <c r="AU576" i="13"/>
  <c r="AT576" i="13"/>
  <c r="AS576" i="13"/>
  <c r="AR576" i="13"/>
  <c r="AQ576" i="13"/>
  <c r="AP576" i="13"/>
  <c r="AO576" i="13"/>
  <c r="AN576" i="13"/>
  <c r="AM576" i="13"/>
  <c r="AL576" i="13"/>
  <c r="AK576" i="13"/>
  <c r="AJ576" i="13"/>
  <c r="AI576" i="13"/>
  <c r="AH576" i="13"/>
  <c r="AG576" i="13"/>
  <c r="AF576" i="13"/>
  <c r="AE576" i="13"/>
  <c r="BG575" i="13"/>
  <c r="BF575" i="13"/>
  <c r="BE575" i="13"/>
  <c r="BD575" i="13"/>
  <c r="BC575" i="13"/>
  <c r="BB575" i="13"/>
  <c r="BA575" i="13"/>
  <c r="AZ575" i="13"/>
  <c r="AY575" i="13"/>
  <c r="AX575" i="13"/>
  <c r="AW575" i="13"/>
  <c r="AV575" i="13"/>
  <c r="AU575" i="13"/>
  <c r="AT575" i="13"/>
  <c r="AS575" i="13"/>
  <c r="AR575" i="13"/>
  <c r="AQ575" i="13"/>
  <c r="AP575" i="13"/>
  <c r="AO575" i="13"/>
  <c r="AN575" i="13"/>
  <c r="AM575" i="13"/>
  <c r="AL575" i="13"/>
  <c r="AK575" i="13"/>
  <c r="AJ575" i="13"/>
  <c r="AI575" i="13"/>
  <c r="AH575" i="13"/>
  <c r="AG575" i="13"/>
  <c r="AF575" i="13"/>
  <c r="AE575" i="13"/>
  <c r="BG574" i="13"/>
  <c r="BF574" i="13"/>
  <c r="BE574" i="13"/>
  <c r="BD574" i="13"/>
  <c r="BC574" i="13"/>
  <c r="BB574" i="13"/>
  <c r="BA574" i="13"/>
  <c r="AZ574" i="13"/>
  <c r="AY574" i="13"/>
  <c r="AX574" i="13"/>
  <c r="AW574" i="13"/>
  <c r="AV574" i="13"/>
  <c r="AU574" i="13"/>
  <c r="AT574" i="13"/>
  <c r="AS574" i="13"/>
  <c r="AR574" i="13"/>
  <c r="AQ574" i="13"/>
  <c r="AP574" i="13"/>
  <c r="AO574" i="13"/>
  <c r="AN574" i="13"/>
  <c r="AM574" i="13"/>
  <c r="AL574" i="13"/>
  <c r="AK574" i="13"/>
  <c r="AJ574" i="13"/>
  <c r="AI574" i="13"/>
  <c r="AH574" i="13"/>
  <c r="AG574" i="13"/>
  <c r="AF574" i="13"/>
  <c r="AE574" i="13"/>
  <c r="BG573" i="13"/>
  <c r="BF573" i="13"/>
  <c r="BE573" i="13"/>
  <c r="BD573" i="13"/>
  <c r="BC573" i="13"/>
  <c r="BB573" i="13"/>
  <c r="BA573" i="13"/>
  <c r="AZ573" i="13"/>
  <c r="AY573" i="13"/>
  <c r="AX573" i="13"/>
  <c r="AW573" i="13"/>
  <c r="AV573" i="13"/>
  <c r="AU573" i="13"/>
  <c r="AT573" i="13"/>
  <c r="AS573" i="13"/>
  <c r="AR573" i="13"/>
  <c r="AQ573" i="13"/>
  <c r="AP573" i="13"/>
  <c r="AO573" i="13"/>
  <c r="BI573" i="13" s="1"/>
  <c r="AN573" i="13"/>
  <c r="AM573" i="13"/>
  <c r="AL573" i="13"/>
  <c r="AK573" i="13"/>
  <c r="AJ573" i="13"/>
  <c r="AI573" i="13"/>
  <c r="AH573" i="13"/>
  <c r="AG573" i="13"/>
  <c r="AF573" i="13"/>
  <c r="AE573" i="13"/>
  <c r="BG572" i="13"/>
  <c r="BF572" i="13"/>
  <c r="BE572" i="13"/>
  <c r="BD572" i="13"/>
  <c r="BC572" i="13"/>
  <c r="BB572" i="13"/>
  <c r="BA572" i="13"/>
  <c r="AZ572" i="13"/>
  <c r="AY572" i="13"/>
  <c r="AX572" i="13"/>
  <c r="AW572" i="13"/>
  <c r="AV572" i="13"/>
  <c r="AU572" i="13"/>
  <c r="AT572" i="13"/>
  <c r="AS572" i="13"/>
  <c r="AR572" i="13"/>
  <c r="AQ572" i="13"/>
  <c r="AP572" i="13"/>
  <c r="AO572" i="13"/>
  <c r="AN572" i="13"/>
  <c r="AM572" i="13"/>
  <c r="AL572" i="13"/>
  <c r="AK572" i="13"/>
  <c r="AJ572" i="13"/>
  <c r="AI572" i="13"/>
  <c r="AH572" i="13"/>
  <c r="AG572" i="13"/>
  <c r="AF572" i="13"/>
  <c r="AE572" i="13"/>
  <c r="BG571" i="13"/>
  <c r="BF571" i="13"/>
  <c r="BE571" i="13"/>
  <c r="BD571" i="13"/>
  <c r="BC571" i="13"/>
  <c r="BB571" i="13"/>
  <c r="BA571" i="13"/>
  <c r="AZ571" i="13"/>
  <c r="AY571" i="13"/>
  <c r="AX571" i="13"/>
  <c r="AW571" i="13"/>
  <c r="AV571" i="13"/>
  <c r="AU571" i="13"/>
  <c r="AT571" i="13"/>
  <c r="AS571" i="13"/>
  <c r="AR571" i="13"/>
  <c r="AQ571" i="13"/>
  <c r="AP571" i="13"/>
  <c r="AO571" i="13"/>
  <c r="AN571" i="13"/>
  <c r="AM571" i="13"/>
  <c r="AL571" i="13"/>
  <c r="AK571" i="13"/>
  <c r="AJ571" i="13"/>
  <c r="AI571" i="13"/>
  <c r="AH571" i="13"/>
  <c r="AG571" i="13"/>
  <c r="AF571" i="13"/>
  <c r="AE571" i="13"/>
  <c r="BG570" i="13"/>
  <c r="BF570" i="13"/>
  <c r="BE570" i="13"/>
  <c r="BD570" i="13"/>
  <c r="BC570" i="13"/>
  <c r="BB570" i="13"/>
  <c r="BA570" i="13"/>
  <c r="AZ570" i="13"/>
  <c r="AY570" i="13"/>
  <c r="AX570" i="13"/>
  <c r="AW570" i="13"/>
  <c r="AV570" i="13"/>
  <c r="AU570" i="13"/>
  <c r="AT570" i="13"/>
  <c r="AS570" i="13"/>
  <c r="AR570" i="13"/>
  <c r="AQ570" i="13"/>
  <c r="AP570" i="13"/>
  <c r="AO570" i="13"/>
  <c r="BI570" i="13" s="1"/>
  <c r="AN570" i="13"/>
  <c r="AM570" i="13"/>
  <c r="AL570" i="13"/>
  <c r="AK570" i="13"/>
  <c r="AJ570" i="13"/>
  <c r="AI570" i="13"/>
  <c r="AH570" i="13"/>
  <c r="AG570" i="13"/>
  <c r="AF570" i="13"/>
  <c r="AE570" i="13"/>
  <c r="BG569" i="13"/>
  <c r="BF569" i="13"/>
  <c r="BE569" i="13"/>
  <c r="BD569" i="13"/>
  <c r="BC569" i="13"/>
  <c r="BB569" i="13"/>
  <c r="BA569" i="13"/>
  <c r="AZ569" i="13"/>
  <c r="AY569" i="13"/>
  <c r="AX569" i="13"/>
  <c r="AW569" i="13"/>
  <c r="AV569" i="13"/>
  <c r="AU569" i="13"/>
  <c r="AT569" i="13"/>
  <c r="AS569" i="13"/>
  <c r="AR569" i="13"/>
  <c r="AQ569" i="13"/>
  <c r="AP569" i="13"/>
  <c r="AO569" i="13"/>
  <c r="BI569" i="13" s="1"/>
  <c r="AN569" i="13"/>
  <c r="AM569" i="13"/>
  <c r="AL569" i="13"/>
  <c r="AK569" i="13"/>
  <c r="AJ569" i="13"/>
  <c r="AI569" i="13"/>
  <c r="AH569" i="13"/>
  <c r="AG569" i="13"/>
  <c r="AF569" i="13"/>
  <c r="AE569" i="13"/>
  <c r="BG568" i="13"/>
  <c r="BF568" i="13"/>
  <c r="BE568" i="13"/>
  <c r="BD568" i="13"/>
  <c r="BC568" i="13"/>
  <c r="BB568" i="13"/>
  <c r="BA568" i="13"/>
  <c r="AZ568" i="13"/>
  <c r="AY568" i="13"/>
  <c r="AX568" i="13"/>
  <c r="AW568" i="13"/>
  <c r="AV568" i="13"/>
  <c r="AU568" i="13"/>
  <c r="AT568" i="13"/>
  <c r="AS568" i="13"/>
  <c r="AR568" i="13"/>
  <c r="AQ568" i="13"/>
  <c r="AP568" i="13"/>
  <c r="AO568" i="13"/>
  <c r="AN568" i="13"/>
  <c r="AM568" i="13"/>
  <c r="AL568" i="13"/>
  <c r="AK568" i="13"/>
  <c r="AJ568" i="13"/>
  <c r="AI568" i="13"/>
  <c r="AH568" i="13"/>
  <c r="AG568" i="13"/>
  <c r="AF568" i="13"/>
  <c r="AE568" i="13"/>
  <c r="BG567" i="13"/>
  <c r="BF567" i="13"/>
  <c r="BE567" i="13"/>
  <c r="BD567" i="13"/>
  <c r="BC567" i="13"/>
  <c r="BB567" i="13"/>
  <c r="BA567" i="13"/>
  <c r="AZ567" i="13"/>
  <c r="AY567" i="13"/>
  <c r="AX567" i="13"/>
  <c r="AW567" i="13"/>
  <c r="AV567" i="13"/>
  <c r="AU567" i="13"/>
  <c r="AT567" i="13"/>
  <c r="AS567" i="13"/>
  <c r="AR567" i="13"/>
  <c r="AQ567" i="13"/>
  <c r="AP567" i="13"/>
  <c r="AO567" i="13"/>
  <c r="AN567" i="13"/>
  <c r="AM567" i="13"/>
  <c r="AL567" i="13"/>
  <c r="AK567" i="13"/>
  <c r="AJ567" i="13"/>
  <c r="AI567" i="13"/>
  <c r="AH567" i="13"/>
  <c r="AG567" i="13"/>
  <c r="AF567" i="13"/>
  <c r="AE567" i="13"/>
  <c r="BG566" i="13"/>
  <c r="BF566" i="13"/>
  <c r="BE566" i="13"/>
  <c r="BD566" i="13"/>
  <c r="BC566" i="13"/>
  <c r="BB566" i="13"/>
  <c r="BA566" i="13"/>
  <c r="AZ566" i="13"/>
  <c r="AY566" i="13"/>
  <c r="AX566" i="13"/>
  <c r="AW566" i="13"/>
  <c r="AV566" i="13"/>
  <c r="AU566" i="13"/>
  <c r="AT566" i="13"/>
  <c r="AS566" i="13"/>
  <c r="AR566" i="13"/>
  <c r="AQ566" i="13"/>
  <c r="AP566" i="13"/>
  <c r="AO566" i="13"/>
  <c r="AN566" i="13"/>
  <c r="AM566" i="13"/>
  <c r="AL566" i="13"/>
  <c r="AK566" i="13"/>
  <c r="AJ566" i="13"/>
  <c r="AI566" i="13"/>
  <c r="AH566" i="13"/>
  <c r="AG566" i="13"/>
  <c r="AF566" i="13"/>
  <c r="AE566" i="13"/>
  <c r="BG565" i="13"/>
  <c r="BF565" i="13"/>
  <c r="BE565" i="13"/>
  <c r="BD565" i="13"/>
  <c r="BC565" i="13"/>
  <c r="BB565" i="13"/>
  <c r="BA565" i="13"/>
  <c r="AZ565" i="13"/>
  <c r="AY565" i="13"/>
  <c r="AX565" i="13"/>
  <c r="AW565" i="13"/>
  <c r="AV565" i="13"/>
  <c r="AU565" i="13"/>
  <c r="AT565" i="13"/>
  <c r="AS565" i="13"/>
  <c r="AR565" i="13"/>
  <c r="AQ565" i="13"/>
  <c r="AP565" i="13"/>
  <c r="AO565" i="13"/>
  <c r="AN565" i="13"/>
  <c r="AM565" i="13"/>
  <c r="AL565" i="13"/>
  <c r="AK565" i="13"/>
  <c r="AJ565" i="13"/>
  <c r="AI565" i="13"/>
  <c r="AH565" i="13"/>
  <c r="AG565" i="13"/>
  <c r="AF565" i="13"/>
  <c r="AE565" i="13"/>
  <c r="AM564" i="13"/>
  <c r="AL564" i="13"/>
  <c r="AK564" i="13"/>
  <c r="AJ564" i="13"/>
  <c r="AI564" i="13"/>
  <c r="AH564" i="13"/>
  <c r="AG564" i="13"/>
  <c r="AF564" i="13"/>
  <c r="BG563" i="13"/>
  <c r="BF563" i="13"/>
  <c r="BE563" i="13"/>
  <c r="BD563" i="13"/>
  <c r="BC563" i="13"/>
  <c r="BB563" i="13"/>
  <c r="BA563" i="13"/>
  <c r="AZ563" i="13"/>
  <c r="AY563" i="13"/>
  <c r="AX563" i="13"/>
  <c r="AW563" i="13"/>
  <c r="AV563" i="13"/>
  <c r="AU563" i="13"/>
  <c r="AT563" i="13"/>
  <c r="AS563" i="13"/>
  <c r="AR563" i="13"/>
  <c r="AQ563" i="13"/>
  <c r="AP563" i="13"/>
  <c r="AO563" i="13"/>
  <c r="AN563" i="13"/>
  <c r="AM563" i="13"/>
  <c r="AL563" i="13"/>
  <c r="AK563" i="13"/>
  <c r="AJ563" i="13"/>
  <c r="AI563" i="13"/>
  <c r="AH563" i="13"/>
  <c r="AG563" i="13"/>
  <c r="AF563" i="13"/>
  <c r="AE563" i="13"/>
  <c r="BG562" i="13"/>
  <c r="BF562" i="13"/>
  <c r="BE562" i="13"/>
  <c r="BD562" i="13"/>
  <c r="BC562" i="13"/>
  <c r="BB562" i="13"/>
  <c r="BA562" i="13"/>
  <c r="AZ562" i="13"/>
  <c r="AY562" i="13"/>
  <c r="AX562" i="13"/>
  <c r="AW562" i="13"/>
  <c r="AV562" i="13"/>
  <c r="AU562" i="13"/>
  <c r="AT562" i="13"/>
  <c r="AS562" i="13"/>
  <c r="AR562" i="13"/>
  <c r="AQ562" i="13"/>
  <c r="AP562" i="13"/>
  <c r="AO562" i="13"/>
  <c r="AN562" i="13"/>
  <c r="AM562" i="13"/>
  <c r="AL562" i="13"/>
  <c r="AK562" i="13"/>
  <c r="AJ562" i="13"/>
  <c r="AI562" i="13"/>
  <c r="AH562" i="13"/>
  <c r="AG562" i="13"/>
  <c r="AF562" i="13"/>
  <c r="AE562" i="13"/>
  <c r="BG561" i="13"/>
  <c r="BF561" i="13"/>
  <c r="BE561" i="13"/>
  <c r="BD561" i="13"/>
  <c r="BC561" i="13"/>
  <c r="BB561" i="13"/>
  <c r="BA561" i="13"/>
  <c r="AZ561" i="13"/>
  <c r="AY561" i="13"/>
  <c r="AX561" i="13"/>
  <c r="AW561" i="13"/>
  <c r="AV561" i="13"/>
  <c r="AU561" i="13"/>
  <c r="AT561" i="13"/>
  <c r="AS561" i="13"/>
  <c r="AR561" i="13"/>
  <c r="AQ561" i="13"/>
  <c r="AP561" i="13"/>
  <c r="AO561" i="13"/>
  <c r="AN561" i="13"/>
  <c r="AM561" i="13"/>
  <c r="AL561" i="13"/>
  <c r="AK561" i="13"/>
  <c r="AJ561" i="13"/>
  <c r="AI561" i="13"/>
  <c r="AH561" i="13"/>
  <c r="AG561" i="13"/>
  <c r="AF561" i="13"/>
  <c r="AE561" i="13"/>
  <c r="BG560" i="13"/>
  <c r="BF560" i="13"/>
  <c r="BE560" i="13"/>
  <c r="BD560" i="13"/>
  <c r="BC560" i="13"/>
  <c r="BB560" i="13"/>
  <c r="BA560" i="13"/>
  <c r="AZ560" i="13"/>
  <c r="AY560" i="13"/>
  <c r="AX560" i="13"/>
  <c r="AW560" i="13"/>
  <c r="AV560" i="13"/>
  <c r="AU560" i="13"/>
  <c r="AT560" i="13"/>
  <c r="AS560" i="13"/>
  <c r="AR560" i="13"/>
  <c r="AQ560" i="13"/>
  <c r="AP560" i="13"/>
  <c r="AO560" i="13"/>
  <c r="BI560" i="13" s="1"/>
  <c r="AN560" i="13"/>
  <c r="AM560" i="13"/>
  <c r="AL560" i="13"/>
  <c r="AK560" i="13"/>
  <c r="AJ560" i="13"/>
  <c r="AI560" i="13"/>
  <c r="AH560" i="13"/>
  <c r="AG560" i="13"/>
  <c r="AF560" i="13"/>
  <c r="AE560" i="13"/>
  <c r="BG559" i="13"/>
  <c r="BF559" i="13"/>
  <c r="BE559" i="13"/>
  <c r="BD559" i="13"/>
  <c r="BC559" i="13"/>
  <c r="BB559" i="13"/>
  <c r="BA559" i="13"/>
  <c r="AZ559" i="13"/>
  <c r="AY559" i="13"/>
  <c r="AX559" i="13"/>
  <c r="AW559" i="13"/>
  <c r="AV559" i="13"/>
  <c r="AU559" i="13"/>
  <c r="AT559" i="13"/>
  <c r="AS559" i="13"/>
  <c r="AR559" i="13"/>
  <c r="AQ559" i="13"/>
  <c r="AP559" i="13"/>
  <c r="AO559" i="13"/>
  <c r="AN559" i="13"/>
  <c r="AM559" i="13"/>
  <c r="AL559" i="13"/>
  <c r="AK559" i="13"/>
  <c r="AJ559" i="13"/>
  <c r="AI559" i="13"/>
  <c r="AH559" i="13"/>
  <c r="AG559" i="13"/>
  <c r="AF559" i="13"/>
  <c r="AE559" i="13"/>
  <c r="BG558" i="13"/>
  <c r="BF558" i="13"/>
  <c r="BE558" i="13"/>
  <c r="BD558" i="13"/>
  <c r="BC558" i="13"/>
  <c r="BB558" i="13"/>
  <c r="BA558" i="13"/>
  <c r="AZ558" i="13"/>
  <c r="AY558" i="13"/>
  <c r="AX558" i="13"/>
  <c r="AW558" i="13"/>
  <c r="AV558" i="13"/>
  <c r="AU558" i="13"/>
  <c r="AT558" i="13"/>
  <c r="AS558" i="13"/>
  <c r="AR558" i="13"/>
  <c r="AQ558" i="13"/>
  <c r="AP558" i="13"/>
  <c r="AO558" i="13"/>
  <c r="AN558" i="13"/>
  <c r="AM558" i="13"/>
  <c r="AL558" i="13"/>
  <c r="AK558" i="13"/>
  <c r="AJ558" i="13"/>
  <c r="AI558" i="13"/>
  <c r="AH558" i="13"/>
  <c r="AG558" i="13"/>
  <c r="AF558" i="13"/>
  <c r="AE558" i="13"/>
  <c r="BG557" i="13"/>
  <c r="BF557" i="13"/>
  <c r="BE557" i="13"/>
  <c r="BD557" i="13"/>
  <c r="BC557" i="13"/>
  <c r="BB557" i="13"/>
  <c r="BA557" i="13"/>
  <c r="AZ557" i="13"/>
  <c r="AY557" i="13"/>
  <c r="AX557" i="13"/>
  <c r="AW557" i="13"/>
  <c r="AV557" i="13"/>
  <c r="AU557" i="13"/>
  <c r="AT557" i="13"/>
  <c r="AS557" i="13"/>
  <c r="AR557" i="13"/>
  <c r="AQ557" i="13"/>
  <c r="AP557" i="13"/>
  <c r="AO557" i="13"/>
  <c r="BI557" i="13" s="1"/>
  <c r="AN557" i="13"/>
  <c r="AM557" i="13"/>
  <c r="AL557" i="13"/>
  <c r="AK557" i="13"/>
  <c r="AJ557" i="13"/>
  <c r="AI557" i="13"/>
  <c r="AH557" i="13"/>
  <c r="AG557" i="13"/>
  <c r="AF557" i="13"/>
  <c r="AE557" i="13"/>
  <c r="BG556" i="13"/>
  <c r="BF556" i="13"/>
  <c r="BE556" i="13"/>
  <c r="BD556" i="13"/>
  <c r="BC556" i="13"/>
  <c r="BB556" i="13"/>
  <c r="BA556" i="13"/>
  <c r="AZ556" i="13"/>
  <c r="AY556" i="13"/>
  <c r="AX556" i="13"/>
  <c r="AW556" i="13"/>
  <c r="AV556" i="13"/>
  <c r="AU556" i="13"/>
  <c r="AT556" i="13"/>
  <c r="AS556" i="13"/>
  <c r="AR556" i="13"/>
  <c r="AQ556" i="13"/>
  <c r="AP556" i="13"/>
  <c r="AO556" i="13"/>
  <c r="AN556" i="13"/>
  <c r="AM556" i="13"/>
  <c r="AL556" i="13"/>
  <c r="AK556" i="13"/>
  <c r="AJ556" i="13"/>
  <c r="AI556" i="13"/>
  <c r="AH556" i="13"/>
  <c r="AG556" i="13"/>
  <c r="AF556" i="13"/>
  <c r="AE556" i="13"/>
  <c r="BG555" i="13"/>
  <c r="BF555" i="13"/>
  <c r="BE555" i="13"/>
  <c r="BD555" i="13"/>
  <c r="BC555" i="13"/>
  <c r="BB555" i="13"/>
  <c r="BA555" i="13"/>
  <c r="AZ555" i="13"/>
  <c r="AY555" i="13"/>
  <c r="AX555" i="13"/>
  <c r="AW555" i="13"/>
  <c r="AV555" i="13"/>
  <c r="AU555" i="13"/>
  <c r="AT555" i="13"/>
  <c r="AS555" i="13"/>
  <c r="AR555" i="13"/>
  <c r="AQ555" i="13"/>
  <c r="AP555" i="13"/>
  <c r="AO555" i="13"/>
  <c r="AN555" i="13"/>
  <c r="AM555" i="13"/>
  <c r="AL555" i="13"/>
  <c r="AK555" i="13"/>
  <c r="AJ555" i="13"/>
  <c r="AI555" i="13"/>
  <c r="AH555" i="13"/>
  <c r="AG555" i="13"/>
  <c r="AF555" i="13"/>
  <c r="AE555" i="13"/>
  <c r="BG554" i="13"/>
  <c r="BF554" i="13"/>
  <c r="BE554" i="13"/>
  <c r="BD554" i="13"/>
  <c r="BC554" i="13"/>
  <c r="BB554" i="13"/>
  <c r="BA554" i="13"/>
  <c r="AZ554" i="13"/>
  <c r="AY554" i="13"/>
  <c r="AX554" i="13"/>
  <c r="AW554" i="13"/>
  <c r="AV554" i="13"/>
  <c r="AU554" i="13"/>
  <c r="AT554" i="13"/>
  <c r="AS554" i="13"/>
  <c r="AR554" i="13"/>
  <c r="AQ554" i="13"/>
  <c r="AP554" i="13"/>
  <c r="AO554" i="13"/>
  <c r="AN554" i="13"/>
  <c r="AM554" i="13"/>
  <c r="AL554" i="13"/>
  <c r="AK554" i="13"/>
  <c r="AJ554" i="13"/>
  <c r="AI554" i="13"/>
  <c r="AH554" i="13"/>
  <c r="AG554" i="13"/>
  <c r="AF554" i="13"/>
  <c r="AE554" i="13"/>
  <c r="BG553" i="13"/>
  <c r="BF553" i="13"/>
  <c r="BE553" i="13"/>
  <c r="BD553" i="13"/>
  <c r="BC553" i="13"/>
  <c r="BB553" i="13"/>
  <c r="BA553" i="13"/>
  <c r="AZ553" i="13"/>
  <c r="AY553" i="13"/>
  <c r="AX553" i="13"/>
  <c r="AW553" i="13"/>
  <c r="AV553" i="13"/>
  <c r="AU553" i="13"/>
  <c r="AT553" i="13"/>
  <c r="AS553" i="13"/>
  <c r="AR553" i="13"/>
  <c r="AQ553" i="13"/>
  <c r="AP553" i="13"/>
  <c r="AO553" i="13"/>
  <c r="AN553" i="13"/>
  <c r="AM553" i="13"/>
  <c r="AL553" i="13"/>
  <c r="AK553" i="13"/>
  <c r="AJ553" i="13"/>
  <c r="AI553" i="13"/>
  <c r="AH553" i="13"/>
  <c r="AG553" i="13"/>
  <c r="AF553" i="13"/>
  <c r="AE553" i="13"/>
  <c r="BG552" i="13"/>
  <c r="BF552" i="13"/>
  <c r="BE552" i="13"/>
  <c r="BD552" i="13"/>
  <c r="BC552" i="13"/>
  <c r="BB552" i="13"/>
  <c r="BA552" i="13"/>
  <c r="AZ552" i="13"/>
  <c r="AY552" i="13"/>
  <c r="AX552" i="13"/>
  <c r="AW552" i="13"/>
  <c r="AV552" i="13"/>
  <c r="AU552" i="13"/>
  <c r="AT552" i="13"/>
  <c r="AS552" i="13"/>
  <c r="AR552" i="13"/>
  <c r="AQ552" i="13"/>
  <c r="AP552" i="13"/>
  <c r="AO552" i="13"/>
  <c r="BI552" i="13" s="1"/>
  <c r="AN552" i="13"/>
  <c r="AM552" i="13"/>
  <c r="AL552" i="13"/>
  <c r="AK552" i="13"/>
  <c r="AJ552" i="13"/>
  <c r="AI552" i="13"/>
  <c r="AH552" i="13"/>
  <c r="AG552" i="13"/>
  <c r="AF552" i="13"/>
  <c r="AE552" i="13"/>
  <c r="BG551" i="13"/>
  <c r="BF551" i="13"/>
  <c r="BE551" i="13"/>
  <c r="BD551" i="13"/>
  <c r="BC551" i="13"/>
  <c r="BB551" i="13"/>
  <c r="BA551" i="13"/>
  <c r="AZ551" i="13"/>
  <c r="AY551" i="13"/>
  <c r="AX551" i="13"/>
  <c r="AW551" i="13"/>
  <c r="AV551" i="13"/>
  <c r="AU551" i="13"/>
  <c r="AT551" i="13"/>
  <c r="AS551" i="13"/>
  <c r="AR551" i="13"/>
  <c r="AQ551" i="13"/>
  <c r="AP551" i="13"/>
  <c r="AO551" i="13"/>
  <c r="AN551" i="13"/>
  <c r="AM551" i="13"/>
  <c r="AL551" i="13"/>
  <c r="AK551" i="13"/>
  <c r="AJ551" i="13"/>
  <c r="AI551" i="13"/>
  <c r="AH551" i="13"/>
  <c r="AG551" i="13"/>
  <c r="AF551" i="13"/>
  <c r="AE551" i="13"/>
  <c r="BG550" i="13"/>
  <c r="BF550" i="13"/>
  <c r="BE550" i="13"/>
  <c r="BD550" i="13"/>
  <c r="BC550" i="13"/>
  <c r="BB550" i="13"/>
  <c r="BA550" i="13"/>
  <c r="AZ550" i="13"/>
  <c r="AY550" i="13"/>
  <c r="AX550" i="13"/>
  <c r="AW550" i="13"/>
  <c r="AV550" i="13"/>
  <c r="AU550" i="13"/>
  <c r="AT550" i="13"/>
  <c r="AS550" i="13"/>
  <c r="AR550" i="13"/>
  <c r="AQ550" i="13"/>
  <c r="AP550" i="13"/>
  <c r="AO550" i="13"/>
  <c r="AN550" i="13"/>
  <c r="AM550" i="13"/>
  <c r="AL550" i="13"/>
  <c r="AK550" i="13"/>
  <c r="AJ550" i="13"/>
  <c r="AI550" i="13"/>
  <c r="AH550" i="13"/>
  <c r="AG550" i="13"/>
  <c r="AF550" i="13"/>
  <c r="AE550" i="13"/>
  <c r="BG549" i="13"/>
  <c r="BF549" i="13"/>
  <c r="BE549" i="13"/>
  <c r="BD549" i="13"/>
  <c r="BC549" i="13"/>
  <c r="BB549" i="13"/>
  <c r="BA549" i="13"/>
  <c r="AZ549" i="13"/>
  <c r="AY549" i="13"/>
  <c r="AX549" i="13"/>
  <c r="AW549" i="13"/>
  <c r="AV549" i="13"/>
  <c r="AU549" i="13"/>
  <c r="AT549" i="13"/>
  <c r="AS549" i="13"/>
  <c r="AR549" i="13"/>
  <c r="AQ549" i="13"/>
  <c r="AP549" i="13"/>
  <c r="AO549" i="13"/>
  <c r="AN549" i="13"/>
  <c r="AM549" i="13"/>
  <c r="AL549" i="13"/>
  <c r="AK549" i="13"/>
  <c r="AJ549" i="13"/>
  <c r="AI549" i="13"/>
  <c r="AH549" i="13"/>
  <c r="AG549" i="13"/>
  <c r="AF549" i="13"/>
  <c r="AE549" i="13"/>
  <c r="BG548" i="13"/>
  <c r="BF548" i="13"/>
  <c r="BE548" i="13"/>
  <c r="BD548" i="13"/>
  <c r="BC548" i="13"/>
  <c r="BB548" i="13"/>
  <c r="BA548" i="13"/>
  <c r="AZ548" i="13"/>
  <c r="AY548" i="13"/>
  <c r="AX548" i="13"/>
  <c r="AW548" i="13"/>
  <c r="AV548" i="13"/>
  <c r="AU548" i="13"/>
  <c r="AT548" i="13"/>
  <c r="AS548" i="13"/>
  <c r="AR548" i="13"/>
  <c r="AQ548" i="13"/>
  <c r="AP548" i="13"/>
  <c r="AO548" i="13"/>
  <c r="AN548" i="13"/>
  <c r="AM548" i="13"/>
  <c r="AL548" i="13"/>
  <c r="AK548" i="13"/>
  <c r="AJ548" i="13"/>
  <c r="AI548" i="13"/>
  <c r="AH548" i="13"/>
  <c r="AG548" i="13"/>
  <c r="AF548" i="13"/>
  <c r="AE548" i="13"/>
  <c r="BG547" i="13"/>
  <c r="BF547" i="13"/>
  <c r="BE547" i="13"/>
  <c r="BD547" i="13"/>
  <c r="BC547" i="13"/>
  <c r="BB547" i="13"/>
  <c r="BA547" i="13"/>
  <c r="AZ547" i="13"/>
  <c r="AY547" i="13"/>
  <c r="AX547" i="13"/>
  <c r="AW547" i="13"/>
  <c r="AV547" i="13"/>
  <c r="AU547" i="13"/>
  <c r="AT547" i="13"/>
  <c r="AS547" i="13"/>
  <c r="AR547" i="13"/>
  <c r="AQ547" i="13"/>
  <c r="AP547" i="13"/>
  <c r="AO547" i="13"/>
  <c r="AN547" i="13"/>
  <c r="AM547" i="13"/>
  <c r="AL547" i="13"/>
  <c r="AK547" i="13"/>
  <c r="AJ547" i="13"/>
  <c r="AI547" i="13"/>
  <c r="AH547" i="13"/>
  <c r="AG547" i="13"/>
  <c r="AF547" i="13"/>
  <c r="AE547" i="13"/>
  <c r="BG546" i="13"/>
  <c r="BF546" i="13"/>
  <c r="BE546" i="13"/>
  <c r="BD546" i="13"/>
  <c r="BC546" i="13"/>
  <c r="BB546" i="13"/>
  <c r="BA546" i="13"/>
  <c r="AZ546" i="13"/>
  <c r="AY546" i="13"/>
  <c r="AX546" i="13"/>
  <c r="AW546" i="13"/>
  <c r="AV546" i="13"/>
  <c r="AU546" i="13"/>
  <c r="AT546" i="13"/>
  <c r="AS546" i="13"/>
  <c r="AR546" i="13"/>
  <c r="AQ546" i="13"/>
  <c r="AP546" i="13"/>
  <c r="AO546" i="13"/>
  <c r="AN546" i="13"/>
  <c r="AM546" i="13"/>
  <c r="AL546" i="13"/>
  <c r="AK546" i="13"/>
  <c r="AJ546" i="13"/>
  <c r="AI546" i="13"/>
  <c r="AH546" i="13"/>
  <c r="AG546" i="13"/>
  <c r="AF546" i="13"/>
  <c r="AE546" i="13"/>
  <c r="BG545" i="13"/>
  <c r="BF545" i="13"/>
  <c r="BE545" i="13"/>
  <c r="BD545" i="13"/>
  <c r="BC545" i="13"/>
  <c r="BB545" i="13"/>
  <c r="BA545" i="13"/>
  <c r="AZ545" i="13"/>
  <c r="AY545" i="13"/>
  <c r="AX545" i="13"/>
  <c r="AW545" i="13"/>
  <c r="AV545" i="13"/>
  <c r="AU545" i="13"/>
  <c r="AT545" i="13"/>
  <c r="AS545" i="13"/>
  <c r="AR545" i="13"/>
  <c r="AQ545" i="13"/>
  <c r="AP545" i="13"/>
  <c r="AO545" i="13"/>
  <c r="AN545" i="13"/>
  <c r="AM545" i="13"/>
  <c r="AL545" i="13"/>
  <c r="AK545" i="13"/>
  <c r="AJ545" i="13"/>
  <c r="AI545" i="13"/>
  <c r="AH545" i="13"/>
  <c r="AG545" i="13"/>
  <c r="AF545" i="13"/>
  <c r="AE545" i="13"/>
  <c r="BG544" i="13"/>
  <c r="BF544" i="13"/>
  <c r="BE544" i="13"/>
  <c r="BD544" i="13"/>
  <c r="BC544" i="13"/>
  <c r="BB544" i="13"/>
  <c r="BA544" i="13"/>
  <c r="AZ544" i="13"/>
  <c r="AY544" i="13"/>
  <c r="AX544" i="13"/>
  <c r="AW544" i="13"/>
  <c r="AV544" i="13"/>
  <c r="AU544" i="13"/>
  <c r="AT544" i="13"/>
  <c r="AS544" i="13"/>
  <c r="AR544" i="13"/>
  <c r="AQ544" i="13"/>
  <c r="AP544" i="13"/>
  <c r="AO544" i="13"/>
  <c r="BI544" i="13" s="1"/>
  <c r="AN544" i="13"/>
  <c r="AM544" i="13"/>
  <c r="AL544" i="13"/>
  <c r="AK544" i="13"/>
  <c r="AJ544" i="13"/>
  <c r="AI544" i="13"/>
  <c r="AH544" i="13"/>
  <c r="AG544" i="13"/>
  <c r="AF544" i="13"/>
  <c r="AE544" i="13"/>
  <c r="BG543" i="13"/>
  <c r="BF543" i="13"/>
  <c r="BE543" i="13"/>
  <c r="BD543" i="13"/>
  <c r="BC543" i="13"/>
  <c r="BB543" i="13"/>
  <c r="BA543" i="13"/>
  <c r="AZ543" i="13"/>
  <c r="AY543" i="13"/>
  <c r="AX543" i="13"/>
  <c r="AW543" i="13"/>
  <c r="AV543" i="13"/>
  <c r="AU543" i="13"/>
  <c r="AT543" i="13"/>
  <c r="AS543" i="13"/>
  <c r="AR543" i="13"/>
  <c r="AQ543" i="13"/>
  <c r="AP543" i="13"/>
  <c r="AO543" i="13"/>
  <c r="AN543" i="13"/>
  <c r="AM543" i="13"/>
  <c r="AL543" i="13"/>
  <c r="AK543" i="13"/>
  <c r="AJ543" i="13"/>
  <c r="AI543" i="13"/>
  <c r="AH543" i="13"/>
  <c r="AG543" i="13"/>
  <c r="AF543" i="13"/>
  <c r="AE543" i="13"/>
  <c r="BG542" i="13"/>
  <c r="BF542" i="13"/>
  <c r="BE542" i="13"/>
  <c r="BD542" i="13"/>
  <c r="BC542" i="13"/>
  <c r="BB542" i="13"/>
  <c r="BA542" i="13"/>
  <c r="AZ542" i="13"/>
  <c r="AY542" i="13"/>
  <c r="AX542" i="13"/>
  <c r="AW542" i="13"/>
  <c r="AV542" i="13"/>
  <c r="AU542" i="13"/>
  <c r="AT542" i="13"/>
  <c r="AS542" i="13"/>
  <c r="AR542" i="13"/>
  <c r="AQ542" i="13"/>
  <c r="AP542" i="13"/>
  <c r="AO542" i="13"/>
  <c r="AN542" i="13"/>
  <c r="AM542" i="13"/>
  <c r="AL542" i="13"/>
  <c r="AK542" i="13"/>
  <c r="AJ542" i="13"/>
  <c r="AI542" i="13"/>
  <c r="AH542" i="13"/>
  <c r="AG542" i="13"/>
  <c r="AF542" i="13"/>
  <c r="AE542" i="13"/>
  <c r="BG541" i="13"/>
  <c r="BF541" i="13"/>
  <c r="BE541" i="13"/>
  <c r="BD541" i="13"/>
  <c r="BC541" i="13"/>
  <c r="BB541" i="13"/>
  <c r="BA541" i="13"/>
  <c r="AZ541" i="13"/>
  <c r="AY541" i="13"/>
  <c r="AX541" i="13"/>
  <c r="AW541" i="13"/>
  <c r="AV541" i="13"/>
  <c r="AU541" i="13"/>
  <c r="AT541" i="13"/>
  <c r="AS541" i="13"/>
  <c r="AR541" i="13"/>
  <c r="AQ541" i="13"/>
  <c r="AP541" i="13"/>
  <c r="AO541" i="13"/>
  <c r="BI541" i="13" s="1"/>
  <c r="AN541" i="13"/>
  <c r="AM541" i="13"/>
  <c r="AL541" i="13"/>
  <c r="AK541" i="13"/>
  <c r="AJ541" i="13"/>
  <c r="AI541" i="13"/>
  <c r="AH541" i="13"/>
  <c r="AG541" i="13"/>
  <c r="AF541" i="13"/>
  <c r="AE541" i="13"/>
  <c r="BG540" i="13"/>
  <c r="BF540" i="13"/>
  <c r="BE540" i="13"/>
  <c r="BD540" i="13"/>
  <c r="BC540" i="13"/>
  <c r="BB540" i="13"/>
  <c r="BA540" i="13"/>
  <c r="AZ540" i="13"/>
  <c r="AY540" i="13"/>
  <c r="AX540" i="13"/>
  <c r="AW540" i="13"/>
  <c r="AV540" i="13"/>
  <c r="AU540" i="13"/>
  <c r="AT540" i="13"/>
  <c r="AS540" i="13"/>
  <c r="AR540" i="13"/>
  <c r="AQ540" i="13"/>
  <c r="AP540" i="13"/>
  <c r="AO540" i="13"/>
  <c r="AN540" i="13"/>
  <c r="AM540" i="13"/>
  <c r="AL540" i="13"/>
  <c r="AK540" i="13"/>
  <c r="AJ540" i="13"/>
  <c r="AI540" i="13"/>
  <c r="AH540" i="13"/>
  <c r="AG540" i="13"/>
  <c r="AF540" i="13"/>
  <c r="AE540" i="13"/>
  <c r="BG539" i="13"/>
  <c r="BF539" i="13"/>
  <c r="BE539" i="13"/>
  <c r="BD539" i="13"/>
  <c r="BC539" i="13"/>
  <c r="BB539" i="13"/>
  <c r="BA539" i="13"/>
  <c r="AZ539" i="13"/>
  <c r="AY539" i="13"/>
  <c r="AX539" i="13"/>
  <c r="AW539" i="13"/>
  <c r="AV539" i="13"/>
  <c r="AU539" i="13"/>
  <c r="AT539" i="13"/>
  <c r="AS539" i="13"/>
  <c r="AR539" i="13"/>
  <c r="AQ539" i="13"/>
  <c r="AP539" i="13"/>
  <c r="AO539" i="13"/>
  <c r="AN539" i="13"/>
  <c r="AM539" i="13"/>
  <c r="AL539" i="13"/>
  <c r="AK539" i="13"/>
  <c r="AJ539" i="13"/>
  <c r="AI539" i="13"/>
  <c r="AH539" i="13"/>
  <c r="AG539" i="13"/>
  <c r="AF539" i="13"/>
  <c r="AE539" i="13"/>
  <c r="BG538" i="13"/>
  <c r="BF538" i="13"/>
  <c r="BE538" i="13"/>
  <c r="BD538" i="13"/>
  <c r="BC538" i="13"/>
  <c r="BB538" i="13"/>
  <c r="BA538" i="13"/>
  <c r="AZ538" i="13"/>
  <c r="AY538" i="13"/>
  <c r="AX538" i="13"/>
  <c r="AW538" i="13"/>
  <c r="AV538" i="13"/>
  <c r="AU538" i="13"/>
  <c r="AT538" i="13"/>
  <c r="AS538" i="13"/>
  <c r="AR538" i="13"/>
  <c r="AQ538" i="13"/>
  <c r="AP538" i="13"/>
  <c r="AO538" i="13"/>
  <c r="AN538" i="13"/>
  <c r="AM538" i="13"/>
  <c r="AL538" i="13"/>
  <c r="AK538" i="13"/>
  <c r="AJ538" i="13"/>
  <c r="AI538" i="13"/>
  <c r="AH538" i="13"/>
  <c r="AG538" i="13"/>
  <c r="AF538" i="13"/>
  <c r="AE538" i="13"/>
  <c r="BG537" i="13"/>
  <c r="BF537" i="13"/>
  <c r="BE537" i="13"/>
  <c r="BD537" i="13"/>
  <c r="BC537" i="13"/>
  <c r="BB537" i="13"/>
  <c r="BA537" i="13"/>
  <c r="AZ537" i="13"/>
  <c r="AY537" i="13"/>
  <c r="AX537" i="13"/>
  <c r="AW537" i="13"/>
  <c r="AV537" i="13"/>
  <c r="AU537" i="13"/>
  <c r="AT537" i="13"/>
  <c r="AS537" i="13"/>
  <c r="AR537" i="13"/>
  <c r="AQ537" i="13"/>
  <c r="AP537" i="13"/>
  <c r="AO537" i="13"/>
  <c r="AN537" i="13"/>
  <c r="AM537" i="13"/>
  <c r="AL537" i="13"/>
  <c r="AK537" i="13"/>
  <c r="AJ537" i="13"/>
  <c r="AI537" i="13"/>
  <c r="AH537" i="13"/>
  <c r="AG537" i="13"/>
  <c r="AF537" i="13"/>
  <c r="AE537" i="13"/>
  <c r="BG536" i="13"/>
  <c r="BF536" i="13"/>
  <c r="BE536" i="13"/>
  <c r="BD536" i="13"/>
  <c r="BC536" i="13"/>
  <c r="BB536" i="13"/>
  <c r="BA536" i="13"/>
  <c r="AZ536" i="13"/>
  <c r="AY536" i="13"/>
  <c r="AX536" i="13"/>
  <c r="AW536" i="13"/>
  <c r="AV536" i="13"/>
  <c r="AU536" i="13"/>
  <c r="AT536" i="13"/>
  <c r="AS536" i="13"/>
  <c r="AR536" i="13"/>
  <c r="AQ536" i="13"/>
  <c r="AP536" i="13"/>
  <c r="AO536" i="13"/>
  <c r="BI536" i="13" s="1"/>
  <c r="AN536" i="13"/>
  <c r="AM536" i="13"/>
  <c r="AL536" i="13"/>
  <c r="AK536" i="13"/>
  <c r="AJ536" i="13"/>
  <c r="AI536" i="13"/>
  <c r="AH536" i="13"/>
  <c r="AG536" i="13"/>
  <c r="AF536" i="13"/>
  <c r="AE536" i="13"/>
  <c r="BG535" i="13"/>
  <c r="BF535" i="13"/>
  <c r="BE535" i="13"/>
  <c r="BD535" i="13"/>
  <c r="BC535" i="13"/>
  <c r="BB535" i="13"/>
  <c r="BA535" i="13"/>
  <c r="AZ535" i="13"/>
  <c r="AY535" i="13"/>
  <c r="AX535" i="13"/>
  <c r="AW535" i="13"/>
  <c r="AV535" i="13"/>
  <c r="AU535" i="13"/>
  <c r="AT535" i="13"/>
  <c r="AS535" i="13"/>
  <c r="AR535" i="13"/>
  <c r="AQ535" i="13"/>
  <c r="AP535" i="13"/>
  <c r="AO535" i="13"/>
  <c r="AN535" i="13"/>
  <c r="AM535" i="13"/>
  <c r="AL535" i="13"/>
  <c r="AK535" i="13"/>
  <c r="AJ535" i="13"/>
  <c r="AI535" i="13"/>
  <c r="AH535" i="13"/>
  <c r="AG535" i="13"/>
  <c r="AF535" i="13"/>
  <c r="AE535" i="13"/>
  <c r="BG534" i="13"/>
  <c r="BF534" i="13"/>
  <c r="BE534" i="13"/>
  <c r="BD534" i="13"/>
  <c r="BC534" i="13"/>
  <c r="BB534" i="13"/>
  <c r="BA534" i="13"/>
  <c r="AZ534" i="13"/>
  <c r="AY534" i="13"/>
  <c r="AX534" i="13"/>
  <c r="AW534" i="13"/>
  <c r="AV534" i="13"/>
  <c r="AU534" i="13"/>
  <c r="AT534" i="13"/>
  <c r="AS534" i="13"/>
  <c r="AR534" i="13"/>
  <c r="AQ534" i="13"/>
  <c r="AP534" i="13"/>
  <c r="AO534" i="13"/>
  <c r="AN534" i="13"/>
  <c r="AM534" i="13"/>
  <c r="AL534" i="13"/>
  <c r="AK534" i="13"/>
  <c r="AJ534" i="13"/>
  <c r="AI534" i="13"/>
  <c r="AH534" i="13"/>
  <c r="AG534" i="13"/>
  <c r="AF534" i="13"/>
  <c r="AE534" i="13"/>
  <c r="BG533" i="13"/>
  <c r="BF533" i="13"/>
  <c r="BE533" i="13"/>
  <c r="BD533" i="13"/>
  <c r="BC533" i="13"/>
  <c r="BB533" i="13"/>
  <c r="BA533" i="13"/>
  <c r="AZ533" i="13"/>
  <c r="AY533" i="13"/>
  <c r="AX533" i="13"/>
  <c r="AW533" i="13"/>
  <c r="AV533" i="13"/>
  <c r="AU533" i="13"/>
  <c r="AT533" i="13"/>
  <c r="AS533" i="13"/>
  <c r="AR533" i="13"/>
  <c r="AQ533" i="13"/>
  <c r="AP533" i="13"/>
  <c r="AO533" i="13"/>
  <c r="AN533" i="13"/>
  <c r="AM533" i="13"/>
  <c r="AL533" i="13"/>
  <c r="AK533" i="13"/>
  <c r="AJ533" i="13"/>
  <c r="AI533" i="13"/>
  <c r="AH533" i="13"/>
  <c r="AG533" i="13"/>
  <c r="AF533" i="13"/>
  <c r="AE533" i="13"/>
  <c r="BG532" i="13"/>
  <c r="BF532" i="13"/>
  <c r="BE532" i="13"/>
  <c r="BD532" i="13"/>
  <c r="BC532" i="13"/>
  <c r="BB532" i="13"/>
  <c r="BA532" i="13"/>
  <c r="AZ532" i="13"/>
  <c r="AY532" i="13"/>
  <c r="AX532" i="13"/>
  <c r="AW532" i="13"/>
  <c r="AV532" i="13"/>
  <c r="AU532" i="13"/>
  <c r="AT532" i="13"/>
  <c r="AS532" i="13"/>
  <c r="AR532" i="13"/>
  <c r="AQ532" i="13"/>
  <c r="AP532" i="13"/>
  <c r="AO532" i="13"/>
  <c r="AN532" i="13"/>
  <c r="AM532" i="13"/>
  <c r="AL532" i="13"/>
  <c r="AK532" i="13"/>
  <c r="AJ532" i="13"/>
  <c r="AI532" i="13"/>
  <c r="AH532" i="13"/>
  <c r="AG532" i="13"/>
  <c r="AF532" i="13"/>
  <c r="AE532" i="13"/>
  <c r="BG531" i="13"/>
  <c r="BF531" i="13"/>
  <c r="BE531" i="13"/>
  <c r="BD531" i="13"/>
  <c r="BC531" i="13"/>
  <c r="BB531" i="13"/>
  <c r="BA531" i="13"/>
  <c r="AZ531" i="13"/>
  <c r="AY531" i="13"/>
  <c r="AX531" i="13"/>
  <c r="AW531" i="13"/>
  <c r="AV531" i="13"/>
  <c r="AU531" i="13"/>
  <c r="AT531" i="13"/>
  <c r="AS531" i="13"/>
  <c r="AR531" i="13"/>
  <c r="AQ531" i="13"/>
  <c r="AP531" i="13"/>
  <c r="AO531" i="13"/>
  <c r="AN531" i="13"/>
  <c r="AM531" i="13"/>
  <c r="AL531" i="13"/>
  <c r="AK531" i="13"/>
  <c r="AJ531" i="13"/>
  <c r="AI531" i="13"/>
  <c r="AH531" i="13"/>
  <c r="AG531" i="13"/>
  <c r="AF531" i="13"/>
  <c r="AE531" i="13"/>
  <c r="BG530" i="13"/>
  <c r="BF530" i="13"/>
  <c r="BE530" i="13"/>
  <c r="BD530" i="13"/>
  <c r="BC530" i="13"/>
  <c r="BB530" i="13"/>
  <c r="BA530" i="13"/>
  <c r="AZ530" i="13"/>
  <c r="AY530" i="13"/>
  <c r="AX530" i="13"/>
  <c r="AW530" i="13"/>
  <c r="AV530" i="13"/>
  <c r="AU530" i="13"/>
  <c r="AT530" i="13"/>
  <c r="AS530" i="13"/>
  <c r="AR530" i="13"/>
  <c r="AQ530" i="13"/>
  <c r="AP530" i="13"/>
  <c r="AO530" i="13"/>
  <c r="AN530" i="13"/>
  <c r="AM530" i="13"/>
  <c r="AL530" i="13"/>
  <c r="AK530" i="13"/>
  <c r="AJ530" i="13"/>
  <c r="AI530" i="13"/>
  <c r="AH530" i="13"/>
  <c r="AG530" i="13"/>
  <c r="AF530" i="13"/>
  <c r="AE530" i="13"/>
  <c r="BG529" i="13"/>
  <c r="BF529" i="13"/>
  <c r="BE529" i="13"/>
  <c r="BD529" i="13"/>
  <c r="BC529" i="13"/>
  <c r="BB529" i="13"/>
  <c r="BA529" i="13"/>
  <c r="AZ529" i="13"/>
  <c r="AY529" i="13"/>
  <c r="AX529" i="13"/>
  <c r="AW529" i="13"/>
  <c r="AV529" i="13"/>
  <c r="AU529" i="13"/>
  <c r="AT529" i="13"/>
  <c r="AS529" i="13"/>
  <c r="AR529" i="13"/>
  <c r="AQ529" i="13"/>
  <c r="AP529" i="13"/>
  <c r="AO529" i="13"/>
  <c r="AN529" i="13"/>
  <c r="AM529" i="13"/>
  <c r="AL529" i="13"/>
  <c r="AK529" i="13"/>
  <c r="AJ529" i="13"/>
  <c r="AI529" i="13"/>
  <c r="AH529" i="13"/>
  <c r="AG529" i="13"/>
  <c r="AF529" i="13"/>
  <c r="AE529" i="13"/>
  <c r="BG528" i="13"/>
  <c r="BF528" i="13"/>
  <c r="BE528" i="13"/>
  <c r="BD528" i="13"/>
  <c r="BC528" i="13"/>
  <c r="BB528" i="13"/>
  <c r="BA528" i="13"/>
  <c r="AZ528" i="13"/>
  <c r="AY528" i="13"/>
  <c r="AX528" i="13"/>
  <c r="AW528" i="13"/>
  <c r="AV528" i="13"/>
  <c r="AU528" i="13"/>
  <c r="AT528" i="13"/>
  <c r="AS528" i="13"/>
  <c r="AR528" i="13"/>
  <c r="AQ528" i="13"/>
  <c r="AP528" i="13"/>
  <c r="AO528" i="13"/>
  <c r="BI528" i="13" s="1"/>
  <c r="AN528" i="13"/>
  <c r="AM528" i="13"/>
  <c r="AL528" i="13"/>
  <c r="AK528" i="13"/>
  <c r="AJ528" i="13"/>
  <c r="AI528" i="13"/>
  <c r="AH528" i="13"/>
  <c r="AG528" i="13"/>
  <c r="AF528" i="13"/>
  <c r="AE528" i="13"/>
  <c r="BG527" i="13"/>
  <c r="BF527" i="13"/>
  <c r="BE527" i="13"/>
  <c r="BD527" i="13"/>
  <c r="BC527" i="13"/>
  <c r="BB527" i="13"/>
  <c r="BA527" i="13"/>
  <c r="AZ527" i="13"/>
  <c r="AY527" i="13"/>
  <c r="AX527" i="13"/>
  <c r="AW527" i="13"/>
  <c r="AV527" i="13"/>
  <c r="AU527" i="13"/>
  <c r="AT527" i="13"/>
  <c r="AS527" i="13"/>
  <c r="AR527" i="13"/>
  <c r="AQ527" i="13"/>
  <c r="AP527" i="13"/>
  <c r="AO527" i="13"/>
  <c r="AN527" i="13"/>
  <c r="AM527" i="13"/>
  <c r="AL527" i="13"/>
  <c r="AK527" i="13"/>
  <c r="AJ527" i="13"/>
  <c r="AI527" i="13"/>
  <c r="AH527" i="13"/>
  <c r="AG527" i="13"/>
  <c r="AF527" i="13"/>
  <c r="AE527" i="13"/>
  <c r="BG526" i="13"/>
  <c r="BF526" i="13"/>
  <c r="BE526" i="13"/>
  <c r="BD526" i="13"/>
  <c r="BC526" i="13"/>
  <c r="BB526" i="13"/>
  <c r="BA526" i="13"/>
  <c r="AZ526" i="13"/>
  <c r="AY526" i="13"/>
  <c r="AX526" i="13"/>
  <c r="AW526" i="13"/>
  <c r="AV526" i="13"/>
  <c r="AU526" i="13"/>
  <c r="AT526" i="13"/>
  <c r="AS526" i="13"/>
  <c r="AR526" i="13"/>
  <c r="AQ526" i="13"/>
  <c r="AP526" i="13"/>
  <c r="AO526" i="13"/>
  <c r="AN526" i="13"/>
  <c r="AM526" i="13"/>
  <c r="AL526" i="13"/>
  <c r="AK526" i="13"/>
  <c r="AJ526" i="13"/>
  <c r="AI526" i="13"/>
  <c r="AH526" i="13"/>
  <c r="AG526" i="13"/>
  <c r="AF526" i="13"/>
  <c r="AE526" i="13"/>
  <c r="BG525" i="13"/>
  <c r="BF525" i="13"/>
  <c r="BE525" i="13"/>
  <c r="BD525" i="13"/>
  <c r="BJ525" i="13" s="1"/>
  <c r="BC525" i="13"/>
  <c r="BB525" i="13"/>
  <c r="BA525" i="13"/>
  <c r="AZ525" i="13"/>
  <c r="AY525" i="13"/>
  <c r="AX525" i="13"/>
  <c r="AW525" i="13"/>
  <c r="AV525" i="13"/>
  <c r="AU525" i="13"/>
  <c r="AT525" i="13"/>
  <c r="AS525" i="13"/>
  <c r="AR525" i="13"/>
  <c r="AQ525" i="13"/>
  <c r="AP525" i="13"/>
  <c r="AO525" i="13"/>
  <c r="BI525" i="13" s="1"/>
  <c r="AN525" i="13"/>
  <c r="AM525" i="13"/>
  <c r="AL525" i="13"/>
  <c r="AK525" i="13"/>
  <c r="AJ525" i="13"/>
  <c r="AI525" i="13"/>
  <c r="AH525" i="13"/>
  <c r="AG525" i="13"/>
  <c r="AF525" i="13"/>
  <c r="AE525" i="13"/>
  <c r="BG524" i="13"/>
  <c r="BF524" i="13"/>
  <c r="BE524" i="13"/>
  <c r="BD524" i="13"/>
  <c r="BC524" i="13"/>
  <c r="BB524" i="13"/>
  <c r="BA524" i="13"/>
  <c r="AZ524" i="13"/>
  <c r="AY524" i="13"/>
  <c r="AX524" i="13"/>
  <c r="AW524" i="13"/>
  <c r="AV524" i="13"/>
  <c r="AU524" i="13"/>
  <c r="AT524" i="13"/>
  <c r="AS524" i="13"/>
  <c r="AR524" i="13"/>
  <c r="AQ524" i="13"/>
  <c r="AP524" i="13"/>
  <c r="AO524" i="13"/>
  <c r="AN524" i="13"/>
  <c r="AM524" i="13"/>
  <c r="AL524" i="13"/>
  <c r="AK524" i="13"/>
  <c r="AJ524" i="13"/>
  <c r="AI524" i="13"/>
  <c r="AH524" i="13"/>
  <c r="AG524" i="13"/>
  <c r="AF524" i="13"/>
  <c r="AE524" i="13"/>
  <c r="BG523" i="13"/>
  <c r="BF523" i="13"/>
  <c r="BE523" i="13"/>
  <c r="BD523" i="13"/>
  <c r="BC523" i="13"/>
  <c r="BB523" i="13"/>
  <c r="BA523" i="13"/>
  <c r="AZ523" i="13"/>
  <c r="AY523" i="13"/>
  <c r="AX523" i="13"/>
  <c r="AW523" i="13"/>
  <c r="AV523" i="13"/>
  <c r="AU523" i="13"/>
  <c r="AT523" i="13"/>
  <c r="AS523" i="13"/>
  <c r="AR523" i="13"/>
  <c r="AQ523" i="13"/>
  <c r="AP523" i="13"/>
  <c r="AO523" i="13"/>
  <c r="AN523" i="13"/>
  <c r="AM523" i="13"/>
  <c r="AL523" i="13"/>
  <c r="AK523" i="13"/>
  <c r="AJ523" i="13"/>
  <c r="AI523" i="13"/>
  <c r="AH523" i="13"/>
  <c r="AG523" i="13"/>
  <c r="AF523" i="13"/>
  <c r="AE523" i="13"/>
  <c r="BG522" i="13"/>
  <c r="BF522" i="13"/>
  <c r="BE522" i="13"/>
  <c r="BD522" i="13"/>
  <c r="BC522" i="13"/>
  <c r="BB522" i="13"/>
  <c r="BA522" i="13"/>
  <c r="AZ522" i="13"/>
  <c r="AY522" i="13"/>
  <c r="AX522" i="13"/>
  <c r="AW522" i="13"/>
  <c r="AV522" i="13"/>
  <c r="AU522" i="13"/>
  <c r="AT522" i="13"/>
  <c r="AS522" i="13"/>
  <c r="AR522" i="13"/>
  <c r="AQ522" i="13"/>
  <c r="AP522" i="13"/>
  <c r="AO522" i="13"/>
  <c r="AN522" i="13"/>
  <c r="AM522" i="13"/>
  <c r="AL522" i="13"/>
  <c r="AK522" i="13"/>
  <c r="AJ522" i="13"/>
  <c r="AI522" i="13"/>
  <c r="AH522" i="13"/>
  <c r="AG522" i="13"/>
  <c r="AF522" i="13"/>
  <c r="AE522" i="13"/>
  <c r="BG521" i="13"/>
  <c r="BF521" i="13"/>
  <c r="BE521" i="13"/>
  <c r="BD521" i="13"/>
  <c r="BC521" i="13"/>
  <c r="BB521" i="13"/>
  <c r="BA521" i="13"/>
  <c r="AZ521" i="13"/>
  <c r="AY521" i="13"/>
  <c r="AX521" i="13"/>
  <c r="AW521" i="13"/>
  <c r="AV521" i="13"/>
  <c r="AU521" i="13"/>
  <c r="AT521" i="13"/>
  <c r="AS521" i="13"/>
  <c r="AR521" i="13"/>
  <c r="AQ521" i="13"/>
  <c r="AP521" i="13"/>
  <c r="AO521" i="13"/>
  <c r="AN521" i="13"/>
  <c r="AM521" i="13"/>
  <c r="AL521" i="13"/>
  <c r="AK521" i="13"/>
  <c r="AJ521" i="13"/>
  <c r="AI521" i="13"/>
  <c r="AH521" i="13"/>
  <c r="AG521" i="13"/>
  <c r="AF521" i="13"/>
  <c r="AE521" i="13"/>
  <c r="BG520" i="13"/>
  <c r="BF520" i="13"/>
  <c r="BE520" i="13"/>
  <c r="BD520" i="13"/>
  <c r="BC520" i="13"/>
  <c r="BB520" i="13"/>
  <c r="BA520" i="13"/>
  <c r="AZ520" i="13"/>
  <c r="AY520" i="13"/>
  <c r="AX520" i="13"/>
  <c r="AW520" i="13"/>
  <c r="AV520" i="13"/>
  <c r="AU520" i="13"/>
  <c r="AT520" i="13"/>
  <c r="AS520" i="13"/>
  <c r="AR520" i="13"/>
  <c r="AQ520" i="13"/>
  <c r="AP520" i="13"/>
  <c r="AO520" i="13"/>
  <c r="BI520" i="13" s="1"/>
  <c r="AN520" i="13"/>
  <c r="AM520" i="13"/>
  <c r="AL520" i="13"/>
  <c r="AK520" i="13"/>
  <c r="AJ520" i="13"/>
  <c r="AI520" i="13"/>
  <c r="AH520" i="13"/>
  <c r="AG520" i="13"/>
  <c r="AF520" i="13"/>
  <c r="AE520" i="13"/>
  <c r="BG519" i="13"/>
  <c r="BF519" i="13"/>
  <c r="BE519" i="13"/>
  <c r="BD519" i="13"/>
  <c r="BC519" i="13"/>
  <c r="BB519" i="13"/>
  <c r="BA519" i="13"/>
  <c r="AZ519" i="13"/>
  <c r="AY519" i="13"/>
  <c r="AX519" i="13"/>
  <c r="AW519" i="13"/>
  <c r="AV519" i="13"/>
  <c r="AU519" i="13"/>
  <c r="AT519" i="13"/>
  <c r="AS519" i="13"/>
  <c r="AR519" i="13"/>
  <c r="AQ519" i="13"/>
  <c r="AP519" i="13"/>
  <c r="AO519" i="13"/>
  <c r="AN519" i="13"/>
  <c r="AM519" i="13"/>
  <c r="AL519" i="13"/>
  <c r="AK519" i="13"/>
  <c r="AJ519" i="13"/>
  <c r="AI519" i="13"/>
  <c r="AH519" i="13"/>
  <c r="AG519" i="13"/>
  <c r="AF519" i="13"/>
  <c r="AE519" i="13"/>
  <c r="BG518" i="13"/>
  <c r="BF518" i="13"/>
  <c r="BE518" i="13"/>
  <c r="BD518" i="13"/>
  <c r="BC518" i="13"/>
  <c r="BB518" i="13"/>
  <c r="BA518" i="13"/>
  <c r="AZ518" i="13"/>
  <c r="AY518" i="13"/>
  <c r="AX518" i="13"/>
  <c r="AW518" i="13"/>
  <c r="AV518" i="13"/>
  <c r="AU518" i="13"/>
  <c r="AT518" i="13"/>
  <c r="AS518" i="13"/>
  <c r="AR518" i="13"/>
  <c r="AQ518" i="13"/>
  <c r="AP518" i="13"/>
  <c r="AO518" i="13"/>
  <c r="AN518" i="13"/>
  <c r="AM518" i="13"/>
  <c r="AL518" i="13"/>
  <c r="AK518" i="13"/>
  <c r="AJ518" i="13"/>
  <c r="AI518" i="13"/>
  <c r="AH518" i="13"/>
  <c r="AG518" i="13"/>
  <c r="AF518" i="13"/>
  <c r="AE518" i="13"/>
  <c r="BG517" i="13"/>
  <c r="BF517" i="13"/>
  <c r="BE517" i="13"/>
  <c r="BD517" i="13"/>
  <c r="BC517" i="13"/>
  <c r="BB517" i="13"/>
  <c r="BA517" i="13"/>
  <c r="AZ517" i="13"/>
  <c r="AY517" i="13"/>
  <c r="AX517" i="13"/>
  <c r="AW517" i="13"/>
  <c r="AV517" i="13"/>
  <c r="AU517" i="13"/>
  <c r="AT517" i="13"/>
  <c r="AS517" i="13"/>
  <c r="AR517" i="13"/>
  <c r="AQ517" i="13"/>
  <c r="AP517" i="13"/>
  <c r="AO517" i="13"/>
  <c r="AN517" i="13"/>
  <c r="AM517" i="13"/>
  <c r="AL517" i="13"/>
  <c r="AK517" i="13"/>
  <c r="AJ517" i="13"/>
  <c r="AI517" i="13"/>
  <c r="AH517" i="13"/>
  <c r="AG517" i="13"/>
  <c r="AF517" i="13"/>
  <c r="AE517" i="13"/>
  <c r="BG516" i="13"/>
  <c r="BF516" i="13"/>
  <c r="BE516" i="13"/>
  <c r="BD516" i="13"/>
  <c r="BC516" i="13"/>
  <c r="BB516" i="13"/>
  <c r="BA516" i="13"/>
  <c r="AZ516" i="13"/>
  <c r="AY516" i="13"/>
  <c r="AX516" i="13"/>
  <c r="AW516" i="13"/>
  <c r="AV516" i="13"/>
  <c r="AU516" i="13"/>
  <c r="AT516" i="13"/>
  <c r="AS516" i="13"/>
  <c r="AR516" i="13"/>
  <c r="AQ516" i="13"/>
  <c r="AP516" i="13"/>
  <c r="AO516" i="13"/>
  <c r="AN516" i="13"/>
  <c r="AM516" i="13"/>
  <c r="AL516" i="13"/>
  <c r="AK516" i="13"/>
  <c r="AJ516" i="13"/>
  <c r="AI516" i="13"/>
  <c r="AH516" i="13"/>
  <c r="AG516" i="13"/>
  <c r="AF516" i="13"/>
  <c r="AE516" i="13"/>
  <c r="BG515" i="13"/>
  <c r="BF515" i="13"/>
  <c r="BE515" i="13"/>
  <c r="BD515" i="13"/>
  <c r="BC515" i="13"/>
  <c r="BB515" i="13"/>
  <c r="BA515" i="13"/>
  <c r="AZ515" i="13"/>
  <c r="AY515" i="13"/>
  <c r="AX515" i="13"/>
  <c r="AW515" i="13"/>
  <c r="AV515" i="13"/>
  <c r="AU515" i="13"/>
  <c r="AT515" i="13"/>
  <c r="AS515" i="13"/>
  <c r="AR515" i="13"/>
  <c r="AQ515" i="13"/>
  <c r="AP515" i="13"/>
  <c r="AO515" i="13"/>
  <c r="AN515" i="13"/>
  <c r="AM515" i="13"/>
  <c r="AL515" i="13"/>
  <c r="AK515" i="13"/>
  <c r="AJ515" i="13"/>
  <c r="AI515" i="13"/>
  <c r="AH515" i="13"/>
  <c r="AG515" i="13"/>
  <c r="AF515" i="13"/>
  <c r="AE515" i="13"/>
  <c r="BG514" i="13"/>
  <c r="BF514" i="13"/>
  <c r="BE514" i="13"/>
  <c r="BD514" i="13"/>
  <c r="BC514" i="13"/>
  <c r="BB514" i="13"/>
  <c r="BA514" i="13"/>
  <c r="AZ514" i="13"/>
  <c r="AY514" i="13"/>
  <c r="AX514" i="13"/>
  <c r="AW514" i="13"/>
  <c r="AV514" i="13"/>
  <c r="AU514" i="13"/>
  <c r="AT514" i="13"/>
  <c r="AS514" i="13"/>
  <c r="AR514" i="13"/>
  <c r="AQ514" i="13"/>
  <c r="AP514" i="13"/>
  <c r="AO514" i="13"/>
  <c r="AN514" i="13"/>
  <c r="AM514" i="13"/>
  <c r="AL514" i="13"/>
  <c r="AK514" i="13"/>
  <c r="AJ514" i="13"/>
  <c r="AI514" i="13"/>
  <c r="AH514" i="13"/>
  <c r="AG514" i="13"/>
  <c r="AF514" i="13"/>
  <c r="AE514" i="13"/>
  <c r="BG513" i="13"/>
  <c r="BF513" i="13"/>
  <c r="BE513" i="13"/>
  <c r="BD513" i="13"/>
  <c r="BC513" i="13"/>
  <c r="BB513" i="13"/>
  <c r="BA513" i="13"/>
  <c r="AZ513" i="13"/>
  <c r="AY513" i="13"/>
  <c r="AX513" i="13"/>
  <c r="AW513" i="13"/>
  <c r="AV513" i="13"/>
  <c r="AU513" i="13"/>
  <c r="AT513" i="13"/>
  <c r="AS513" i="13"/>
  <c r="AR513" i="13"/>
  <c r="AQ513" i="13"/>
  <c r="AP513" i="13"/>
  <c r="AO513" i="13"/>
  <c r="AN513" i="13"/>
  <c r="AM513" i="13"/>
  <c r="AL513" i="13"/>
  <c r="AK513" i="13"/>
  <c r="AJ513" i="13"/>
  <c r="AI513" i="13"/>
  <c r="AH513" i="13"/>
  <c r="AG513" i="13"/>
  <c r="AF513" i="13"/>
  <c r="AE513" i="13"/>
  <c r="BG512" i="13"/>
  <c r="BF512" i="13"/>
  <c r="BE512" i="13"/>
  <c r="BD512" i="13"/>
  <c r="BC512" i="13"/>
  <c r="BB512" i="13"/>
  <c r="BA512" i="13"/>
  <c r="AZ512" i="13"/>
  <c r="AY512" i="13"/>
  <c r="AX512" i="13"/>
  <c r="AW512" i="13"/>
  <c r="AV512" i="13"/>
  <c r="AU512" i="13"/>
  <c r="AT512" i="13"/>
  <c r="AS512" i="13"/>
  <c r="AR512" i="13"/>
  <c r="AQ512" i="13"/>
  <c r="AP512" i="13"/>
  <c r="AO512" i="13"/>
  <c r="BI512" i="13" s="1"/>
  <c r="AN512" i="13"/>
  <c r="AM512" i="13"/>
  <c r="AL512" i="13"/>
  <c r="AK512" i="13"/>
  <c r="AJ512" i="13"/>
  <c r="AI512" i="13"/>
  <c r="AH512" i="13"/>
  <c r="AG512" i="13"/>
  <c r="AF512" i="13"/>
  <c r="AE512" i="13"/>
  <c r="BG511" i="13"/>
  <c r="BF511" i="13"/>
  <c r="BE511" i="13"/>
  <c r="BD511" i="13"/>
  <c r="BC511" i="13"/>
  <c r="BB511" i="13"/>
  <c r="BA511" i="13"/>
  <c r="AZ511" i="13"/>
  <c r="AY511" i="13"/>
  <c r="AX511" i="13"/>
  <c r="AW511" i="13"/>
  <c r="AV511" i="13"/>
  <c r="AU511" i="13"/>
  <c r="AT511" i="13"/>
  <c r="AS511" i="13"/>
  <c r="AR511" i="13"/>
  <c r="AQ511" i="13"/>
  <c r="AP511" i="13"/>
  <c r="AO511" i="13"/>
  <c r="AN511" i="13"/>
  <c r="AM511" i="13"/>
  <c r="AL511" i="13"/>
  <c r="AK511" i="13"/>
  <c r="AJ511" i="13"/>
  <c r="AI511" i="13"/>
  <c r="AH511" i="13"/>
  <c r="AG511" i="13"/>
  <c r="AF511" i="13"/>
  <c r="AE511" i="13"/>
  <c r="BG510" i="13"/>
  <c r="BF510" i="13"/>
  <c r="BE510" i="13"/>
  <c r="BD510" i="13"/>
  <c r="BC510" i="13"/>
  <c r="BB510" i="13"/>
  <c r="BA510" i="13"/>
  <c r="AZ510" i="13"/>
  <c r="AY510" i="13"/>
  <c r="AX510" i="13"/>
  <c r="AW510" i="13"/>
  <c r="AV510" i="13"/>
  <c r="AU510" i="13"/>
  <c r="AT510" i="13"/>
  <c r="AS510" i="13"/>
  <c r="AR510" i="13"/>
  <c r="AQ510" i="13"/>
  <c r="AP510" i="13"/>
  <c r="AO510" i="13"/>
  <c r="AN510" i="13"/>
  <c r="AM510" i="13"/>
  <c r="AL510" i="13"/>
  <c r="AK510" i="13"/>
  <c r="AJ510" i="13"/>
  <c r="AI510" i="13"/>
  <c r="AH510" i="13"/>
  <c r="AG510" i="13"/>
  <c r="AF510" i="13"/>
  <c r="AE510" i="13"/>
  <c r="BG509" i="13"/>
  <c r="BF509" i="13"/>
  <c r="BE509" i="13"/>
  <c r="BD509" i="13"/>
  <c r="BC509" i="13"/>
  <c r="BB509" i="13"/>
  <c r="BA509" i="13"/>
  <c r="AZ509" i="13"/>
  <c r="AY509" i="13"/>
  <c r="AX509" i="13"/>
  <c r="AW509" i="13"/>
  <c r="AV509" i="13"/>
  <c r="AU509" i="13"/>
  <c r="AT509" i="13"/>
  <c r="AS509" i="13"/>
  <c r="AR509" i="13"/>
  <c r="AQ509" i="13"/>
  <c r="AP509" i="13"/>
  <c r="AO509" i="13"/>
  <c r="BI509" i="13" s="1"/>
  <c r="AN509" i="13"/>
  <c r="AM509" i="13"/>
  <c r="AL509" i="13"/>
  <c r="AK509" i="13"/>
  <c r="AJ509" i="13"/>
  <c r="AI509" i="13"/>
  <c r="AH509" i="13"/>
  <c r="AG509" i="13"/>
  <c r="AF509" i="13"/>
  <c r="AE509" i="13"/>
  <c r="BG508" i="13"/>
  <c r="BF508" i="13"/>
  <c r="BE508" i="13"/>
  <c r="BD508" i="13"/>
  <c r="BC508" i="13"/>
  <c r="BB508" i="13"/>
  <c r="BA508" i="13"/>
  <c r="AZ508" i="13"/>
  <c r="AY508" i="13"/>
  <c r="AX508" i="13"/>
  <c r="AW508" i="13"/>
  <c r="AV508" i="13"/>
  <c r="AU508" i="13"/>
  <c r="AT508" i="13"/>
  <c r="AS508" i="13"/>
  <c r="AR508" i="13"/>
  <c r="AQ508" i="13"/>
  <c r="AP508" i="13"/>
  <c r="AO508" i="13"/>
  <c r="AN508" i="13"/>
  <c r="AM508" i="13"/>
  <c r="AL508" i="13"/>
  <c r="AK508" i="13"/>
  <c r="AJ508" i="13"/>
  <c r="AI508" i="13"/>
  <c r="AH508" i="13"/>
  <c r="AG508" i="13"/>
  <c r="AF508" i="13"/>
  <c r="AE508" i="13"/>
  <c r="BG507" i="13"/>
  <c r="BF507" i="13"/>
  <c r="BE507" i="13"/>
  <c r="BD507" i="13"/>
  <c r="BC507" i="13"/>
  <c r="BB507" i="13"/>
  <c r="BA507" i="13"/>
  <c r="AZ507" i="13"/>
  <c r="AY507" i="13"/>
  <c r="AX507" i="13"/>
  <c r="AW507" i="13"/>
  <c r="AV507" i="13"/>
  <c r="AU507" i="13"/>
  <c r="AT507" i="13"/>
  <c r="AS507" i="13"/>
  <c r="AR507" i="13"/>
  <c r="AQ507" i="13"/>
  <c r="AP507" i="13"/>
  <c r="AO507" i="13"/>
  <c r="AN507" i="13"/>
  <c r="AM507" i="13"/>
  <c r="AL507" i="13"/>
  <c r="AK507" i="13"/>
  <c r="AJ507" i="13"/>
  <c r="AI507" i="13"/>
  <c r="AH507" i="13"/>
  <c r="AG507" i="13"/>
  <c r="AF507" i="13"/>
  <c r="AE507" i="13"/>
  <c r="BG506" i="13"/>
  <c r="BF506" i="13"/>
  <c r="BE506" i="13"/>
  <c r="BD506" i="13"/>
  <c r="BC506" i="13"/>
  <c r="BB506" i="13"/>
  <c r="BA506" i="13"/>
  <c r="AZ506" i="13"/>
  <c r="AY506" i="13"/>
  <c r="AX506" i="13"/>
  <c r="AW506" i="13"/>
  <c r="AV506" i="13"/>
  <c r="AU506" i="13"/>
  <c r="AT506" i="13"/>
  <c r="AS506" i="13"/>
  <c r="AR506" i="13"/>
  <c r="AQ506" i="13"/>
  <c r="AP506" i="13"/>
  <c r="AO506" i="13"/>
  <c r="AN506" i="13"/>
  <c r="AM506" i="13"/>
  <c r="AL506" i="13"/>
  <c r="AK506" i="13"/>
  <c r="AJ506" i="13"/>
  <c r="AI506" i="13"/>
  <c r="AH506" i="13"/>
  <c r="AG506" i="13"/>
  <c r="AF506" i="13"/>
  <c r="AE506" i="13"/>
  <c r="BG505" i="13"/>
  <c r="BF505" i="13"/>
  <c r="BE505" i="13"/>
  <c r="BD505" i="13"/>
  <c r="BC505" i="13"/>
  <c r="BB505" i="13"/>
  <c r="BA505" i="13"/>
  <c r="AZ505" i="13"/>
  <c r="AY505" i="13"/>
  <c r="AX505" i="13"/>
  <c r="AW505" i="13"/>
  <c r="AV505" i="13"/>
  <c r="AU505" i="13"/>
  <c r="AT505" i="13"/>
  <c r="AS505" i="13"/>
  <c r="AR505" i="13"/>
  <c r="AQ505" i="13"/>
  <c r="AP505" i="13"/>
  <c r="AO505" i="13"/>
  <c r="AN505" i="13"/>
  <c r="AM505" i="13"/>
  <c r="AL505" i="13"/>
  <c r="AK505" i="13"/>
  <c r="AJ505" i="13"/>
  <c r="AI505" i="13"/>
  <c r="AH505" i="13"/>
  <c r="AG505" i="13"/>
  <c r="AF505" i="13"/>
  <c r="AE505" i="13"/>
  <c r="BG504" i="13"/>
  <c r="BF504" i="13"/>
  <c r="BE504" i="13"/>
  <c r="BD504" i="13"/>
  <c r="BC504" i="13"/>
  <c r="BB504" i="13"/>
  <c r="BA504" i="13"/>
  <c r="AZ504" i="13"/>
  <c r="AY504" i="13"/>
  <c r="AX504" i="13"/>
  <c r="AW504" i="13"/>
  <c r="AV504" i="13"/>
  <c r="AU504" i="13"/>
  <c r="AT504" i="13"/>
  <c r="AS504" i="13"/>
  <c r="AR504" i="13"/>
  <c r="AQ504" i="13"/>
  <c r="AP504" i="13"/>
  <c r="AO504" i="13"/>
  <c r="BI504" i="13" s="1"/>
  <c r="AN504" i="13"/>
  <c r="AM504" i="13"/>
  <c r="AL504" i="13"/>
  <c r="AK504" i="13"/>
  <c r="AJ504" i="13"/>
  <c r="AI504" i="13"/>
  <c r="AH504" i="13"/>
  <c r="AG504" i="13"/>
  <c r="AF504" i="13"/>
  <c r="AE504" i="13"/>
  <c r="BG503" i="13"/>
  <c r="BF503" i="13"/>
  <c r="BE503" i="13"/>
  <c r="BD503" i="13"/>
  <c r="BC503" i="13"/>
  <c r="BB503" i="13"/>
  <c r="BA503" i="13"/>
  <c r="AZ503" i="13"/>
  <c r="AY503" i="13"/>
  <c r="AX503" i="13"/>
  <c r="AW503" i="13"/>
  <c r="AV503" i="13"/>
  <c r="AU503" i="13"/>
  <c r="AT503" i="13"/>
  <c r="AS503" i="13"/>
  <c r="AR503" i="13"/>
  <c r="AQ503" i="13"/>
  <c r="AP503" i="13"/>
  <c r="AO503" i="13"/>
  <c r="AN503" i="13"/>
  <c r="AM503" i="13"/>
  <c r="AL503" i="13"/>
  <c r="AK503" i="13"/>
  <c r="AJ503" i="13"/>
  <c r="AI503" i="13"/>
  <c r="AH503" i="13"/>
  <c r="AG503" i="13"/>
  <c r="AF503" i="13"/>
  <c r="AE503" i="13"/>
  <c r="BG502" i="13"/>
  <c r="BF502" i="13"/>
  <c r="BE502" i="13"/>
  <c r="BD502" i="13"/>
  <c r="BC502" i="13"/>
  <c r="BB502" i="13"/>
  <c r="BA502" i="13"/>
  <c r="AZ502" i="13"/>
  <c r="AY502" i="13"/>
  <c r="AX502" i="13"/>
  <c r="AW502" i="13"/>
  <c r="AV502" i="13"/>
  <c r="AU502" i="13"/>
  <c r="AT502" i="13"/>
  <c r="AS502" i="13"/>
  <c r="AR502" i="13"/>
  <c r="AQ502" i="13"/>
  <c r="AP502" i="13"/>
  <c r="AO502" i="13"/>
  <c r="AN502" i="13"/>
  <c r="AM502" i="13"/>
  <c r="AL502" i="13"/>
  <c r="AK502" i="13"/>
  <c r="AJ502" i="13"/>
  <c r="AI502" i="13"/>
  <c r="AH502" i="13"/>
  <c r="AG502" i="13"/>
  <c r="AF502" i="13"/>
  <c r="AE502" i="13"/>
  <c r="BG501" i="13"/>
  <c r="BF501" i="13"/>
  <c r="BE501" i="13"/>
  <c r="BD501" i="13"/>
  <c r="BJ501" i="13" s="1"/>
  <c r="BC501" i="13"/>
  <c r="BB501" i="13"/>
  <c r="BA501" i="13"/>
  <c r="AZ501" i="13"/>
  <c r="AY501" i="13"/>
  <c r="AX501" i="13"/>
  <c r="AW501" i="13"/>
  <c r="AV501" i="13"/>
  <c r="AU501" i="13"/>
  <c r="AT501" i="13"/>
  <c r="AS501" i="13"/>
  <c r="AR501" i="13"/>
  <c r="AQ501" i="13"/>
  <c r="AP501" i="13"/>
  <c r="AO501" i="13"/>
  <c r="AN501" i="13"/>
  <c r="AM501" i="13"/>
  <c r="AL501" i="13"/>
  <c r="AK501" i="13"/>
  <c r="AJ501" i="13"/>
  <c r="AI501" i="13"/>
  <c r="AH501" i="13"/>
  <c r="AG501" i="13"/>
  <c r="AF501" i="13"/>
  <c r="AE501" i="13"/>
  <c r="BG500" i="13"/>
  <c r="BF500" i="13"/>
  <c r="BE500" i="13"/>
  <c r="BD500" i="13"/>
  <c r="BC500" i="13"/>
  <c r="BB500" i="13"/>
  <c r="BA500" i="13"/>
  <c r="AZ500" i="13"/>
  <c r="AY500" i="13"/>
  <c r="AX500" i="13"/>
  <c r="AW500" i="13"/>
  <c r="AV500" i="13"/>
  <c r="AU500" i="13"/>
  <c r="AT500" i="13"/>
  <c r="AS500" i="13"/>
  <c r="AR500" i="13"/>
  <c r="AQ500" i="13"/>
  <c r="AP500" i="13"/>
  <c r="AO500" i="13"/>
  <c r="AN500" i="13"/>
  <c r="AM500" i="13"/>
  <c r="AL500" i="13"/>
  <c r="AK500" i="13"/>
  <c r="AJ500" i="13"/>
  <c r="AI500" i="13"/>
  <c r="AH500" i="13"/>
  <c r="AG500" i="13"/>
  <c r="AF500" i="13"/>
  <c r="AE500" i="13"/>
  <c r="BG499" i="13"/>
  <c r="BF499" i="13"/>
  <c r="BE499" i="13"/>
  <c r="BD499" i="13"/>
  <c r="BC499" i="13"/>
  <c r="BB499" i="13"/>
  <c r="BA499" i="13"/>
  <c r="AZ499" i="13"/>
  <c r="AY499" i="13"/>
  <c r="AX499" i="13"/>
  <c r="AW499" i="13"/>
  <c r="AV499" i="13"/>
  <c r="AU499" i="13"/>
  <c r="AT499" i="13"/>
  <c r="AS499" i="13"/>
  <c r="AR499" i="13"/>
  <c r="AQ499" i="13"/>
  <c r="AP499" i="13"/>
  <c r="AO499" i="13"/>
  <c r="AN499" i="13"/>
  <c r="AM499" i="13"/>
  <c r="AL499" i="13"/>
  <c r="AK499" i="13"/>
  <c r="AJ499" i="13"/>
  <c r="AI499" i="13"/>
  <c r="AH499" i="13"/>
  <c r="AG499" i="13"/>
  <c r="AF499" i="13"/>
  <c r="AE499" i="13"/>
  <c r="BG498" i="13"/>
  <c r="BF498" i="13"/>
  <c r="BE498" i="13"/>
  <c r="BD498" i="13"/>
  <c r="BC498" i="13"/>
  <c r="BB498" i="13"/>
  <c r="BA498" i="13"/>
  <c r="AZ498" i="13"/>
  <c r="AY498" i="13"/>
  <c r="AX498" i="13"/>
  <c r="AW498" i="13"/>
  <c r="AV498" i="13"/>
  <c r="AU498" i="13"/>
  <c r="AT498" i="13"/>
  <c r="AS498" i="13"/>
  <c r="AR498" i="13"/>
  <c r="AQ498" i="13"/>
  <c r="AP498" i="13"/>
  <c r="AO498" i="13"/>
  <c r="AN498" i="13"/>
  <c r="AM498" i="13"/>
  <c r="AL498" i="13"/>
  <c r="AK498" i="13"/>
  <c r="AJ498" i="13"/>
  <c r="AI498" i="13"/>
  <c r="AH498" i="13"/>
  <c r="AG498" i="13"/>
  <c r="AF498" i="13"/>
  <c r="AE498" i="13"/>
  <c r="BG497" i="13"/>
  <c r="BF497" i="13"/>
  <c r="BE497" i="13"/>
  <c r="BD497" i="13"/>
  <c r="BC497" i="13"/>
  <c r="BB497" i="13"/>
  <c r="BA497" i="13"/>
  <c r="AZ497" i="13"/>
  <c r="AY497" i="13"/>
  <c r="AX497" i="13"/>
  <c r="AW497" i="13"/>
  <c r="AV497" i="13"/>
  <c r="AU497" i="13"/>
  <c r="AT497" i="13"/>
  <c r="AS497" i="13"/>
  <c r="AR497" i="13"/>
  <c r="AQ497" i="13"/>
  <c r="AP497" i="13"/>
  <c r="AO497" i="13"/>
  <c r="AN497" i="13"/>
  <c r="AM497" i="13"/>
  <c r="AL497" i="13"/>
  <c r="AK497" i="13"/>
  <c r="AJ497" i="13"/>
  <c r="AI497" i="13"/>
  <c r="AH497" i="13"/>
  <c r="AG497" i="13"/>
  <c r="AF497" i="13"/>
  <c r="AE497" i="13"/>
  <c r="BG496" i="13"/>
  <c r="BF496" i="13"/>
  <c r="BE496" i="13"/>
  <c r="BD496" i="13"/>
  <c r="BC496" i="13"/>
  <c r="BB496" i="13"/>
  <c r="BA496" i="13"/>
  <c r="AZ496" i="13"/>
  <c r="AY496" i="13"/>
  <c r="AX496" i="13"/>
  <c r="AW496" i="13"/>
  <c r="AV496" i="13"/>
  <c r="AU496" i="13"/>
  <c r="AT496" i="13"/>
  <c r="AS496" i="13"/>
  <c r="AR496" i="13"/>
  <c r="AQ496" i="13"/>
  <c r="AP496" i="13"/>
  <c r="AO496" i="13"/>
  <c r="BI496" i="13" s="1"/>
  <c r="AN496" i="13"/>
  <c r="AM496" i="13"/>
  <c r="AL496" i="13"/>
  <c r="AK496" i="13"/>
  <c r="AJ496" i="13"/>
  <c r="AI496" i="13"/>
  <c r="AH496" i="13"/>
  <c r="AG496" i="13"/>
  <c r="AF496" i="13"/>
  <c r="AE496" i="13"/>
  <c r="BG495" i="13"/>
  <c r="BF495" i="13"/>
  <c r="BE495" i="13"/>
  <c r="BD495" i="13"/>
  <c r="BC495" i="13"/>
  <c r="BB495" i="13"/>
  <c r="BA495" i="13"/>
  <c r="AZ495" i="13"/>
  <c r="AY495" i="13"/>
  <c r="AX495" i="13"/>
  <c r="AW495" i="13"/>
  <c r="AV495" i="13"/>
  <c r="AU495" i="13"/>
  <c r="AT495" i="13"/>
  <c r="AS495" i="13"/>
  <c r="AR495" i="13"/>
  <c r="AQ495" i="13"/>
  <c r="AP495" i="13"/>
  <c r="AO495" i="13"/>
  <c r="AN495" i="13"/>
  <c r="AM495" i="13"/>
  <c r="AL495" i="13"/>
  <c r="AK495" i="13"/>
  <c r="AJ495" i="13"/>
  <c r="AI495" i="13"/>
  <c r="AH495" i="13"/>
  <c r="AG495" i="13"/>
  <c r="AF495" i="13"/>
  <c r="AE495" i="13"/>
  <c r="BG494" i="13"/>
  <c r="BF494" i="13"/>
  <c r="BE494" i="13"/>
  <c r="BD494" i="13"/>
  <c r="BC494" i="13"/>
  <c r="BB494" i="13"/>
  <c r="BA494" i="13"/>
  <c r="AZ494" i="13"/>
  <c r="AY494" i="13"/>
  <c r="AX494" i="13"/>
  <c r="AW494" i="13"/>
  <c r="AV494" i="13"/>
  <c r="AU494" i="13"/>
  <c r="AT494" i="13"/>
  <c r="AS494" i="13"/>
  <c r="AR494" i="13"/>
  <c r="AQ494" i="13"/>
  <c r="AP494" i="13"/>
  <c r="AO494" i="13"/>
  <c r="AN494" i="13"/>
  <c r="AM494" i="13"/>
  <c r="BJ494" i="13" s="1"/>
  <c r="AL494" i="13"/>
  <c r="AK494" i="13"/>
  <c r="AJ494" i="13"/>
  <c r="AI494" i="13"/>
  <c r="AH494" i="13"/>
  <c r="AG494" i="13"/>
  <c r="AF494" i="13"/>
  <c r="AE494" i="13"/>
  <c r="BG493" i="13"/>
  <c r="BF493" i="13"/>
  <c r="BE493" i="13"/>
  <c r="BD493" i="13"/>
  <c r="BJ493" i="13" s="1"/>
  <c r="BC493" i="13"/>
  <c r="BB493" i="13"/>
  <c r="BA493" i="13"/>
  <c r="AZ493" i="13"/>
  <c r="AY493" i="13"/>
  <c r="AX493" i="13"/>
  <c r="AW493" i="13"/>
  <c r="AV493" i="13"/>
  <c r="AU493" i="13"/>
  <c r="AT493" i="13"/>
  <c r="AS493" i="13"/>
  <c r="AR493" i="13"/>
  <c r="AQ493" i="13"/>
  <c r="AP493" i="13"/>
  <c r="AO493" i="13"/>
  <c r="BI493" i="13" s="1"/>
  <c r="AN493" i="13"/>
  <c r="AM493" i="13"/>
  <c r="AL493" i="13"/>
  <c r="AK493" i="13"/>
  <c r="AJ493" i="13"/>
  <c r="AI493" i="13"/>
  <c r="AH493" i="13"/>
  <c r="AG493" i="13"/>
  <c r="AF493" i="13"/>
  <c r="AE493" i="13"/>
  <c r="BG492" i="13"/>
  <c r="BF492" i="13"/>
  <c r="BE492" i="13"/>
  <c r="BD492" i="13"/>
  <c r="BC492" i="13"/>
  <c r="BB492" i="13"/>
  <c r="BA492" i="13"/>
  <c r="AZ492" i="13"/>
  <c r="AY492" i="13"/>
  <c r="AX492" i="13"/>
  <c r="AW492" i="13"/>
  <c r="AV492" i="13"/>
  <c r="AU492" i="13"/>
  <c r="AT492" i="13"/>
  <c r="AS492" i="13"/>
  <c r="AR492" i="13"/>
  <c r="AQ492" i="13"/>
  <c r="AP492" i="13"/>
  <c r="AO492" i="13"/>
  <c r="AN492" i="13"/>
  <c r="AM492" i="13"/>
  <c r="AL492" i="13"/>
  <c r="AK492" i="13"/>
  <c r="AJ492" i="13"/>
  <c r="AI492" i="13"/>
  <c r="AH492" i="13"/>
  <c r="AG492" i="13"/>
  <c r="AF492" i="13"/>
  <c r="AE492" i="13"/>
  <c r="BG491" i="13"/>
  <c r="BF491" i="13"/>
  <c r="BE491" i="13"/>
  <c r="BD491" i="13"/>
  <c r="BC491" i="13"/>
  <c r="BB491" i="13"/>
  <c r="BA491" i="13"/>
  <c r="AZ491" i="13"/>
  <c r="AY491" i="13"/>
  <c r="AX491" i="13"/>
  <c r="AW491" i="13"/>
  <c r="AV491" i="13"/>
  <c r="AU491" i="13"/>
  <c r="AT491" i="13"/>
  <c r="AS491" i="13"/>
  <c r="AR491" i="13"/>
  <c r="AQ491" i="13"/>
  <c r="AP491" i="13"/>
  <c r="AO491" i="13"/>
  <c r="AN491" i="13"/>
  <c r="AM491" i="13"/>
  <c r="AL491" i="13"/>
  <c r="AK491" i="13"/>
  <c r="AJ491" i="13"/>
  <c r="AI491" i="13"/>
  <c r="AH491" i="13"/>
  <c r="BJ491" i="13" s="1"/>
  <c r="AG491" i="13"/>
  <c r="AF491" i="13"/>
  <c r="AE491" i="13"/>
  <c r="BG490" i="13"/>
  <c r="BF490" i="13"/>
  <c r="BE490" i="13"/>
  <c r="BD490" i="13"/>
  <c r="BC490" i="13"/>
  <c r="BB490" i="13"/>
  <c r="BA490" i="13"/>
  <c r="AZ490" i="13"/>
  <c r="AY490" i="13"/>
  <c r="AX490" i="13"/>
  <c r="AW490" i="13"/>
  <c r="AV490" i="13"/>
  <c r="AU490" i="13"/>
  <c r="AT490" i="13"/>
  <c r="AS490" i="13"/>
  <c r="AR490" i="13"/>
  <c r="AQ490" i="13"/>
  <c r="AP490" i="13"/>
  <c r="AO490" i="13"/>
  <c r="AN490" i="13"/>
  <c r="AM490" i="13"/>
  <c r="BJ490" i="13" s="1"/>
  <c r="AL490" i="13"/>
  <c r="AK490" i="13"/>
  <c r="AJ490" i="13"/>
  <c r="AI490" i="13"/>
  <c r="AH490" i="13"/>
  <c r="AG490" i="13"/>
  <c r="AF490" i="13"/>
  <c r="AE490" i="13"/>
  <c r="BG489" i="13"/>
  <c r="BF489" i="13"/>
  <c r="BE489" i="13"/>
  <c r="BD489" i="13"/>
  <c r="BC489" i="13"/>
  <c r="BB489" i="13"/>
  <c r="BA489" i="13"/>
  <c r="AZ489" i="13"/>
  <c r="AY489" i="13"/>
  <c r="AX489" i="13"/>
  <c r="AW489" i="13"/>
  <c r="AV489" i="13"/>
  <c r="AU489" i="13"/>
  <c r="AT489" i="13"/>
  <c r="AS489" i="13"/>
  <c r="AR489" i="13"/>
  <c r="AQ489" i="13"/>
  <c r="AP489" i="13"/>
  <c r="AO489" i="13"/>
  <c r="AN489" i="13"/>
  <c r="AM489" i="13"/>
  <c r="AL489" i="13"/>
  <c r="AK489" i="13"/>
  <c r="AJ489" i="13"/>
  <c r="AI489" i="13"/>
  <c r="AH489" i="13"/>
  <c r="AG489" i="13"/>
  <c r="AF489" i="13"/>
  <c r="AE489" i="13"/>
  <c r="BG488" i="13"/>
  <c r="BF488" i="13"/>
  <c r="BE488" i="13"/>
  <c r="BD488" i="13"/>
  <c r="BC488" i="13"/>
  <c r="BB488" i="13"/>
  <c r="BA488" i="13"/>
  <c r="AZ488" i="13"/>
  <c r="AY488" i="13"/>
  <c r="AX488" i="13"/>
  <c r="AW488" i="13"/>
  <c r="AV488" i="13"/>
  <c r="AU488" i="13"/>
  <c r="AT488" i="13"/>
  <c r="AS488" i="13"/>
  <c r="AR488" i="13"/>
  <c r="AQ488" i="13"/>
  <c r="AP488" i="13"/>
  <c r="AO488" i="13"/>
  <c r="BI488" i="13" s="1"/>
  <c r="AN488" i="13"/>
  <c r="AM488" i="13"/>
  <c r="AL488" i="13"/>
  <c r="AK488" i="13"/>
  <c r="AJ488" i="13"/>
  <c r="AI488" i="13"/>
  <c r="AH488" i="13"/>
  <c r="AG488" i="13"/>
  <c r="AF488" i="13"/>
  <c r="AE488" i="13"/>
  <c r="BG487" i="13"/>
  <c r="BF487" i="13"/>
  <c r="BE487" i="13"/>
  <c r="BD487" i="13"/>
  <c r="BC487" i="13"/>
  <c r="BB487" i="13"/>
  <c r="BA487" i="13"/>
  <c r="AZ487" i="13"/>
  <c r="AY487" i="13"/>
  <c r="AX487" i="13"/>
  <c r="AW487" i="13"/>
  <c r="AV487" i="13"/>
  <c r="AU487" i="13"/>
  <c r="AT487" i="13"/>
  <c r="AS487" i="13"/>
  <c r="AR487" i="13"/>
  <c r="AQ487" i="13"/>
  <c r="AP487" i="13"/>
  <c r="AO487" i="13"/>
  <c r="AN487" i="13"/>
  <c r="AM487" i="13"/>
  <c r="AL487" i="13"/>
  <c r="AK487" i="13"/>
  <c r="AJ487" i="13"/>
  <c r="AI487" i="13"/>
  <c r="AH487" i="13"/>
  <c r="AG487" i="13"/>
  <c r="AF487" i="13"/>
  <c r="AE487" i="13"/>
  <c r="BG486" i="13"/>
  <c r="BF486" i="13"/>
  <c r="BE486" i="13"/>
  <c r="BD486" i="13"/>
  <c r="BC486" i="13"/>
  <c r="BB486" i="13"/>
  <c r="BA486" i="13"/>
  <c r="AZ486" i="13"/>
  <c r="AY486" i="13"/>
  <c r="BL486" i="13" s="1"/>
  <c r="AX486" i="13"/>
  <c r="AW486" i="13"/>
  <c r="AV486" i="13"/>
  <c r="AU486" i="13"/>
  <c r="AT486" i="13"/>
  <c r="AS486" i="13"/>
  <c r="AR486" i="13"/>
  <c r="AQ486" i="13"/>
  <c r="AP486" i="13"/>
  <c r="AO486" i="13"/>
  <c r="AN486" i="13"/>
  <c r="AM486" i="13"/>
  <c r="AL486" i="13"/>
  <c r="AK486" i="13"/>
  <c r="AJ486" i="13"/>
  <c r="AI486" i="13"/>
  <c r="AH486" i="13"/>
  <c r="AG486" i="13"/>
  <c r="AF486" i="13"/>
  <c r="AE486" i="13"/>
  <c r="BG485" i="13"/>
  <c r="BF485" i="13"/>
  <c r="BE485" i="13"/>
  <c r="BD485" i="13"/>
  <c r="BC485" i="13"/>
  <c r="BB485" i="13"/>
  <c r="BA485" i="13"/>
  <c r="AZ485" i="13"/>
  <c r="AY485" i="13"/>
  <c r="AX485" i="13"/>
  <c r="AW485" i="13"/>
  <c r="AV485" i="13"/>
  <c r="AU485" i="13"/>
  <c r="AT485" i="13"/>
  <c r="AS485" i="13"/>
  <c r="AR485" i="13"/>
  <c r="AQ485" i="13"/>
  <c r="AP485" i="13"/>
  <c r="AO485" i="13"/>
  <c r="AN485" i="13"/>
  <c r="AM485" i="13"/>
  <c r="AL485" i="13"/>
  <c r="AK485" i="13"/>
  <c r="AJ485" i="13"/>
  <c r="AI485" i="13"/>
  <c r="AH485" i="13"/>
  <c r="AG485" i="13"/>
  <c r="AF485" i="13"/>
  <c r="AE485" i="13"/>
  <c r="BG484" i="13"/>
  <c r="BF484" i="13"/>
  <c r="BE484" i="13"/>
  <c r="BD484" i="13"/>
  <c r="BC484" i="13"/>
  <c r="BB484" i="13"/>
  <c r="BA484" i="13"/>
  <c r="AZ484" i="13"/>
  <c r="AY484" i="13"/>
  <c r="AX484" i="13"/>
  <c r="AW484" i="13"/>
  <c r="AV484" i="13"/>
  <c r="AU484" i="13"/>
  <c r="AT484" i="13"/>
  <c r="AS484" i="13"/>
  <c r="AR484" i="13"/>
  <c r="AQ484" i="13"/>
  <c r="AP484" i="13"/>
  <c r="AO484" i="13"/>
  <c r="AN484" i="13"/>
  <c r="AM484" i="13"/>
  <c r="AL484" i="13"/>
  <c r="AK484" i="13"/>
  <c r="AJ484" i="13"/>
  <c r="AI484" i="13"/>
  <c r="AH484" i="13"/>
  <c r="AG484" i="13"/>
  <c r="AF484" i="13"/>
  <c r="AE484" i="13"/>
  <c r="BG483" i="13"/>
  <c r="BF483" i="13"/>
  <c r="BE483" i="13"/>
  <c r="BD483" i="13"/>
  <c r="BC483" i="13"/>
  <c r="BB483" i="13"/>
  <c r="BA483" i="13"/>
  <c r="AZ483" i="13"/>
  <c r="AY483" i="13"/>
  <c r="AX483" i="13"/>
  <c r="AW483" i="13"/>
  <c r="AV483" i="13"/>
  <c r="AU483" i="13"/>
  <c r="AT483" i="13"/>
  <c r="AS483" i="13"/>
  <c r="AR483" i="13"/>
  <c r="AQ483" i="13"/>
  <c r="AP483" i="13"/>
  <c r="BK483" i="13" s="1"/>
  <c r="AO483" i="13"/>
  <c r="AN483" i="13"/>
  <c r="AM483" i="13"/>
  <c r="AL483" i="13"/>
  <c r="AK483" i="13"/>
  <c r="AJ483" i="13"/>
  <c r="AI483" i="13"/>
  <c r="AH483" i="13"/>
  <c r="AG483" i="13"/>
  <c r="AF483" i="13"/>
  <c r="AE483" i="13"/>
  <c r="BG482" i="13"/>
  <c r="BF482" i="13"/>
  <c r="BE482" i="13"/>
  <c r="BD482" i="13"/>
  <c r="BC482" i="13"/>
  <c r="BB482" i="13"/>
  <c r="BA482" i="13"/>
  <c r="AZ482" i="13"/>
  <c r="AY482" i="13"/>
  <c r="AX482" i="13"/>
  <c r="AW482" i="13"/>
  <c r="AV482" i="13"/>
  <c r="AU482" i="13"/>
  <c r="AT482" i="13"/>
  <c r="AS482" i="13"/>
  <c r="AR482" i="13"/>
  <c r="AQ482" i="13"/>
  <c r="AP482" i="13"/>
  <c r="AO482" i="13"/>
  <c r="AN482" i="13"/>
  <c r="AM482" i="13"/>
  <c r="AL482" i="13"/>
  <c r="AK482" i="13"/>
  <c r="AJ482" i="13"/>
  <c r="AI482" i="13"/>
  <c r="AH482" i="13"/>
  <c r="AG482" i="13"/>
  <c r="AF482" i="13"/>
  <c r="AE482" i="13"/>
  <c r="BG481" i="13"/>
  <c r="BF481" i="13"/>
  <c r="BE481" i="13"/>
  <c r="BD481" i="13"/>
  <c r="BC481" i="13"/>
  <c r="BB481" i="13"/>
  <c r="BA481" i="13"/>
  <c r="AZ481" i="13"/>
  <c r="AY481" i="13"/>
  <c r="AX481" i="13"/>
  <c r="AW481" i="13"/>
  <c r="AV481" i="13"/>
  <c r="AU481" i="13"/>
  <c r="AT481" i="13"/>
  <c r="AS481" i="13"/>
  <c r="AR481" i="13"/>
  <c r="AQ481" i="13"/>
  <c r="AP481" i="13"/>
  <c r="AO481" i="13"/>
  <c r="AN481" i="13"/>
  <c r="AM481" i="13"/>
  <c r="AL481" i="13"/>
  <c r="AK481" i="13"/>
  <c r="AJ481" i="13"/>
  <c r="BM481" i="13" s="1"/>
  <c r="AI481" i="13"/>
  <c r="AH481" i="13"/>
  <c r="AG481" i="13"/>
  <c r="AF481" i="13"/>
  <c r="AE481" i="13"/>
  <c r="BG480" i="13"/>
  <c r="BF480" i="13"/>
  <c r="BE480" i="13"/>
  <c r="BD480" i="13"/>
  <c r="BC480" i="13"/>
  <c r="BB480" i="13"/>
  <c r="BA480" i="13"/>
  <c r="AZ480" i="13"/>
  <c r="AY480" i="13"/>
  <c r="AX480" i="13"/>
  <c r="AW480" i="13"/>
  <c r="AV480" i="13"/>
  <c r="AU480" i="13"/>
  <c r="AT480" i="13"/>
  <c r="AS480" i="13"/>
  <c r="AR480" i="13"/>
  <c r="AQ480" i="13"/>
  <c r="AP480" i="13"/>
  <c r="AO480" i="13"/>
  <c r="BI480" i="13" s="1"/>
  <c r="AN480" i="13"/>
  <c r="AM480" i="13"/>
  <c r="AL480" i="13"/>
  <c r="AK480" i="13"/>
  <c r="AJ480" i="13"/>
  <c r="AI480" i="13"/>
  <c r="AH480" i="13"/>
  <c r="AG480" i="13"/>
  <c r="AF480" i="13"/>
  <c r="AE480" i="13"/>
  <c r="BG479" i="13"/>
  <c r="BF479" i="13"/>
  <c r="BE479" i="13"/>
  <c r="BD479" i="13"/>
  <c r="BC479" i="13"/>
  <c r="BB479" i="13"/>
  <c r="BA479" i="13"/>
  <c r="AZ479" i="13"/>
  <c r="AY479" i="13"/>
  <c r="AX479" i="13"/>
  <c r="AW479" i="13"/>
  <c r="AV479" i="13"/>
  <c r="AU479" i="13"/>
  <c r="AT479" i="13"/>
  <c r="AS479" i="13"/>
  <c r="AR479" i="13"/>
  <c r="AQ479" i="13"/>
  <c r="AP479" i="13"/>
  <c r="AO479" i="13"/>
  <c r="AN479" i="13"/>
  <c r="AM479" i="13"/>
  <c r="AL479" i="13"/>
  <c r="AK479" i="13"/>
  <c r="AJ479" i="13"/>
  <c r="AI479" i="13"/>
  <c r="AH479" i="13"/>
  <c r="AG479" i="13"/>
  <c r="AF479" i="13"/>
  <c r="AE479" i="13"/>
  <c r="BG478" i="13"/>
  <c r="BF478" i="13"/>
  <c r="BE478" i="13"/>
  <c r="BD478" i="13"/>
  <c r="BC478" i="13"/>
  <c r="BB478" i="13"/>
  <c r="BA478" i="13"/>
  <c r="AZ478" i="13"/>
  <c r="AY478" i="13"/>
  <c r="AX478" i="13"/>
  <c r="AW478" i="13"/>
  <c r="AV478" i="13"/>
  <c r="AU478" i="13"/>
  <c r="AT478" i="13"/>
  <c r="AS478" i="13"/>
  <c r="AR478" i="13"/>
  <c r="AQ478" i="13"/>
  <c r="AP478" i="13"/>
  <c r="AO478" i="13"/>
  <c r="AN478" i="13"/>
  <c r="AM478" i="13"/>
  <c r="AL478" i="13"/>
  <c r="AK478" i="13"/>
  <c r="AJ478" i="13"/>
  <c r="AI478" i="13"/>
  <c r="AH478" i="13"/>
  <c r="AG478" i="13"/>
  <c r="AF478" i="13"/>
  <c r="AE478" i="13"/>
  <c r="BG477" i="13"/>
  <c r="BF477" i="13"/>
  <c r="BE477" i="13"/>
  <c r="BD477" i="13"/>
  <c r="BC477" i="13"/>
  <c r="BB477" i="13"/>
  <c r="BA477" i="13"/>
  <c r="AZ477" i="13"/>
  <c r="AY477" i="13"/>
  <c r="AX477" i="13"/>
  <c r="AW477" i="13"/>
  <c r="AV477" i="13"/>
  <c r="AU477" i="13"/>
  <c r="AT477" i="13"/>
  <c r="AS477" i="13"/>
  <c r="AR477" i="13"/>
  <c r="AQ477" i="13"/>
  <c r="AP477" i="13"/>
  <c r="AO477" i="13"/>
  <c r="BI477" i="13" s="1"/>
  <c r="AN477" i="13"/>
  <c r="AM477" i="13"/>
  <c r="AL477" i="13"/>
  <c r="AK477" i="13"/>
  <c r="AJ477" i="13"/>
  <c r="AI477" i="13"/>
  <c r="AH477" i="13"/>
  <c r="AG477" i="13"/>
  <c r="AF477" i="13"/>
  <c r="AE477" i="13"/>
  <c r="BG476" i="13"/>
  <c r="BF476" i="13"/>
  <c r="BE476" i="13"/>
  <c r="BD476" i="13"/>
  <c r="BC476" i="13"/>
  <c r="BB476" i="13"/>
  <c r="BA476" i="13"/>
  <c r="AZ476" i="13"/>
  <c r="AY476" i="13"/>
  <c r="AX476" i="13"/>
  <c r="AW476" i="13"/>
  <c r="AV476" i="13"/>
  <c r="AU476" i="13"/>
  <c r="AT476" i="13"/>
  <c r="AS476" i="13"/>
  <c r="AR476" i="13"/>
  <c r="AQ476" i="13"/>
  <c r="AP476" i="13"/>
  <c r="AO476" i="13"/>
  <c r="AN476" i="13"/>
  <c r="AM476" i="13"/>
  <c r="AL476" i="13"/>
  <c r="AK476" i="13"/>
  <c r="AJ476" i="13"/>
  <c r="AI476" i="13"/>
  <c r="AH476" i="13"/>
  <c r="AG476" i="13"/>
  <c r="AF476" i="13"/>
  <c r="AE476" i="13"/>
  <c r="BG475" i="13"/>
  <c r="BF475" i="13"/>
  <c r="BE475" i="13"/>
  <c r="BD475" i="13"/>
  <c r="BC475" i="13"/>
  <c r="BB475" i="13"/>
  <c r="BA475" i="13"/>
  <c r="AZ475" i="13"/>
  <c r="AY475" i="13"/>
  <c r="AX475" i="13"/>
  <c r="AW475" i="13"/>
  <c r="AV475" i="13"/>
  <c r="AU475" i="13"/>
  <c r="AT475" i="13"/>
  <c r="AS475" i="13"/>
  <c r="AR475" i="13"/>
  <c r="AQ475" i="13"/>
  <c r="AP475" i="13"/>
  <c r="AO475" i="13"/>
  <c r="AN475" i="13"/>
  <c r="AM475" i="13"/>
  <c r="AL475" i="13"/>
  <c r="AK475" i="13"/>
  <c r="AJ475" i="13"/>
  <c r="AI475" i="13"/>
  <c r="AH475" i="13"/>
  <c r="AG475" i="13"/>
  <c r="AF475" i="13"/>
  <c r="AE475" i="13"/>
  <c r="BG474" i="13"/>
  <c r="BF474" i="13"/>
  <c r="BE474" i="13"/>
  <c r="BD474" i="13"/>
  <c r="BC474" i="13"/>
  <c r="BB474" i="13"/>
  <c r="BA474" i="13"/>
  <c r="AZ474" i="13"/>
  <c r="AY474" i="13"/>
  <c r="AX474" i="13"/>
  <c r="AW474" i="13"/>
  <c r="AV474" i="13"/>
  <c r="AU474" i="13"/>
  <c r="AT474" i="13"/>
  <c r="AS474" i="13"/>
  <c r="AR474" i="13"/>
  <c r="AQ474" i="13"/>
  <c r="AP474" i="13"/>
  <c r="AO474" i="13"/>
  <c r="AN474" i="13"/>
  <c r="AM474" i="13"/>
  <c r="AL474" i="13"/>
  <c r="AK474" i="13"/>
  <c r="AJ474" i="13"/>
  <c r="AI474" i="13"/>
  <c r="AH474" i="13"/>
  <c r="AG474" i="13"/>
  <c r="AF474" i="13"/>
  <c r="AE474" i="13"/>
  <c r="BG473" i="13"/>
  <c r="BF473" i="13"/>
  <c r="BE473" i="13"/>
  <c r="BD473" i="13"/>
  <c r="BC473" i="13"/>
  <c r="BB473" i="13"/>
  <c r="BA473" i="13"/>
  <c r="AZ473" i="13"/>
  <c r="AY473" i="13"/>
  <c r="AX473" i="13"/>
  <c r="AW473" i="13"/>
  <c r="AV473" i="13"/>
  <c r="AU473" i="13"/>
  <c r="AT473" i="13"/>
  <c r="AS473" i="13"/>
  <c r="AR473" i="13"/>
  <c r="AQ473" i="13"/>
  <c r="AP473" i="13"/>
  <c r="AO473" i="13"/>
  <c r="AN473" i="13"/>
  <c r="AM473" i="13"/>
  <c r="AL473" i="13"/>
  <c r="AK473" i="13"/>
  <c r="AJ473" i="13"/>
  <c r="AI473" i="13"/>
  <c r="AH473" i="13"/>
  <c r="AG473" i="13"/>
  <c r="AF473" i="13"/>
  <c r="AE473" i="13"/>
  <c r="BG472" i="13"/>
  <c r="BF472" i="13"/>
  <c r="BE472" i="13"/>
  <c r="BD472" i="13"/>
  <c r="BC472" i="13"/>
  <c r="BB472" i="13"/>
  <c r="BA472" i="13"/>
  <c r="AZ472" i="13"/>
  <c r="AY472" i="13"/>
  <c r="AX472" i="13"/>
  <c r="AW472" i="13"/>
  <c r="AV472" i="13"/>
  <c r="AU472" i="13"/>
  <c r="AT472" i="13"/>
  <c r="AS472" i="13"/>
  <c r="AR472" i="13"/>
  <c r="AQ472" i="13"/>
  <c r="AP472" i="13"/>
  <c r="AO472" i="13"/>
  <c r="AN472" i="13"/>
  <c r="AM472" i="13"/>
  <c r="AL472" i="13"/>
  <c r="AK472" i="13"/>
  <c r="AJ472" i="13"/>
  <c r="AI472" i="13"/>
  <c r="AH472" i="13"/>
  <c r="AG472" i="13"/>
  <c r="AF472" i="13"/>
  <c r="AE472" i="13"/>
  <c r="BG471" i="13"/>
  <c r="BF471" i="13"/>
  <c r="BE471" i="13"/>
  <c r="BD471" i="13"/>
  <c r="BC471" i="13"/>
  <c r="BB471" i="13"/>
  <c r="BA471" i="13"/>
  <c r="AZ471" i="13"/>
  <c r="AY471" i="13"/>
  <c r="AX471" i="13"/>
  <c r="AW471" i="13"/>
  <c r="AV471" i="13"/>
  <c r="AU471" i="13"/>
  <c r="AT471" i="13"/>
  <c r="AS471" i="13"/>
  <c r="AR471" i="13"/>
  <c r="AQ471" i="13"/>
  <c r="AP471" i="13"/>
  <c r="AO471" i="13"/>
  <c r="AN471" i="13"/>
  <c r="AM471" i="13"/>
  <c r="AL471" i="13"/>
  <c r="AK471" i="13"/>
  <c r="AJ471" i="13"/>
  <c r="AI471" i="13"/>
  <c r="AH471" i="13"/>
  <c r="AG471" i="13"/>
  <c r="AF471" i="13"/>
  <c r="AE471" i="13"/>
  <c r="BG470" i="13"/>
  <c r="BF470" i="13"/>
  <c r="BE470" i="13"/>
  <c r="BD470" i="13"/>
  <c r="BC470" i="13"/>
  <c r="BB470" i="13"/>
  <c r="BA470" i="13"/>
  <c r="AZ470" i="13"/>
  <c r="AY470" i="13"/>
  <c r="AX470" i="13"/>
  <c r="AW470" i="13"/>
  <c r="AV470" i="13"/>
  <c r="AU470" i="13"/>
  <c r="AT470" i="13"/>
  <c r="AS470" i="13"/>
  <c r="AR470" i="13"/>
  <c r="AQ470" i="13"/>
  <c r="AP470" i="13"/>
  <c r="AO470" i="13"/>
  <c r="AN470" i="13"/>
  <c r="AM470" i="13"/>
  <c r="AL470" i="13"/>
  <c r="AK470" i="13"/>
  <c r="AJ470" i="13"/>
  <c r="AI470" i="13"/>
  <c r="AH470" i="13"/>
  <c r="AG470" i="13"/>
  <c r="AF470" i="13"/>
  <c r="AE470" i="13"/>
  <c r="BG469" i="13"/>
  <c r="BF469" i="13"/>
  <c r="BE469" i="13"/>
  <c r="BD469" i="13"/>
  <c r="BC469" i="13"/>
  <c r="BB469" i="13"/>
  <c r="BA469" i="13"/>
  <c r="AZ469" i="13"/>
  <c r="AY469" i="13"/>
  <c r="AX469" i="13"/>
  <c r="AW469" i="13"/>
  <c r="AV469" i="13"/>
  <c r="AU469" i="13"/>
  <c r="AT469" i="13"/>
  <c r="AS469" i="13"/>
  <c r="AR469" i="13"/>
  <c r="AQ469" i="13"/>
  <c r="AP469" i="13"/>
  <c r="AO469" i="13"/>
  <c r="AN469" i="13"/>
  <c r="AM469" i="13"/>
  <c r="AL469" i="13"/>
  <c r="AK469" i="13"/>
  <c r="AJ469" i="13"/>
  <c r="AI469" i="13"/>
  <c r="AH469" i="13"/>
  <c r="AG469" i="13"/>
  <c r="AF469" i="13"/>
  <c r="AE469" i="13"/>
  <c r="BG468" i="13"/>
  <c r="BF468" i="13"/>
  <c r="BE468" i="13"/>
  <c r="BD468" i="13"/>
  <c r="BC468" i="13"/>
  <c r="BB468" i="13"/>
  <c r="BA468" i="13"/>
  <c r="AZ468" i="13"/>
  <c r="AY468" i="13"/>
  <c r="AX468" i="13"/>
  <c r="AW468" i="13"/>
  <c r="AV468" i="13"/>
  <c r="AU468" i="13"/>
  <c r="AT468" i="13"/>
  <c r="AS468" i="13"/>
  <c r="AR468" i="13"/>
  <c r="AQ468" i="13"/>
  <c r="AP468" i="13"/>
  <c r="AO468" i="13"/>
  <c r="AN468" i="13"/>
  <c r="AM468" i="13"/>
  <c r="AL468" i="13"/>
  <c r="AK468" i="13"/>
  <c r="AJ468" i="13"/>
  <c r="AI468" i="13"/>
  <c r="AH468" i="13"/>
  <c r="AG468" i="13"/>
  <c r="AF468" i="13"/>
  <c r="AE468" i="13"/>
  <c r="BG467" i="13"/>
  <c r="BF467" i="13"/>
  <c r="BE467" i="13"/>
  <c r="BD467" i="13"/>
  <c r="BC467" i="13"/>
  <c r="BB467" i="13"/>
  <c r="BA467" i="13"/>
  <c r="AZ467" i="13"/>
  <c r="AY467" i="13"/>
  <c r="AX467" i="13"/>
  <c r="AW467" i="13"/>
  <c r="AV467" i="13"/>
  <c r="AU467" i="13"/>
  <c r="AT467" i="13"/>
  <c r="AS467" i="13"/>
  <c r="AR467" i="13"/>
  <c r="AQ467" i="13"/>
  <c r="AP467" i="13"/>
  <c r="AO467" i="13"/>
  <c r="AN467" i="13"/>
  <c r="AM467" i="13"/>
  <c r="AL467" i="13"/>
  <c r="AK467" i="13"/>
  <c r="AJ467" i="13"/>
  <c r="AI467" i="13"/>
  <c r="AH467" i="13"/>
  <c r="AG467" i="13"/>
  <c r="AF467" i="13"/>
  <c r="AE467" i="13"/>
  <c r="BG466" i="13"/>
  <c r="BF466" i="13"/>
  <c r="BE466" i="13"/>
  <c r="BD466" i="13"/>
  <c r="BC466" i="13"/>
  <c r="BB466" i="13"/>
  <c r="BA466" i="13"/>
  <c r="AZ466" i="13"/>
  <c r="AY466" i="13"/>
  <c r="AX466" i="13"/>
  <c r="AW466" i="13"/>
  <c r="AV466" i="13"/>
  <c r="AU466" i="13"/>
  <c r="AT466" i="13"/>
  <c r="AS466" i="13"/>
  <c r="AR466" i="13"/>
  <c r="AQ466" i="13"/>
  <c r="AP466" i="13"/>
  <c r="AO466" i="13"/>
  <c r="AN466" i="13"/>
  <c r="AM466" i="13"/>
  <c r="AL466" i="13"/>
  <c r="AK466" i="13"/>
  <c r="AJ466" i="13"/>
  <c r="AI466" i="13"/>
  <c r="AH466" i="13"/>
  <c r="AG466" i="13"/>
  <c r="AF466" i="13"/>
  <c r="AE466" i="13"/>
  <c r="BG465" i="13"/>
  <c r="BF465" i="13"/>
  <c r="BE465" i="13"/>
  <c r="BD465" i="13"/>
  <c r="BC465" i="13"/>
  <c r="BB465" i="13"/>
  <c r="BA465" i="13"/>
  <c r="AZ465" i="13"/>
  <c r="AY465" i="13"/>
  <c r="AX465" i="13"/>
  <c r="AW465" i="13"/>
  <c r="AV465" i="13"/>
  <c r="AU465" i="13"/>
  <c r="AT465" i="13"/>
  <c r="AS465" i="13"/>
  <c r="AR465" i="13"/>
  <c r="AQ465" i="13"/>
  <c r="AP465" i="13"/>
  <c r="AO465" i="13"/>
  <c r="AN465" i="13"/>
  <c r="AM465" i="13"/>
  <c r="AL465" i="13"/>
  <c r="AK465" i="13"/>
  <c r="AJ465" i="13"/>
  <c r="AI465" i="13"/>
  <c r="AH465" i="13"/>
  <c r="AG465" i="13"/>
  <c r="AF465" i="13"/>
  <c r="AE465" i="13"/>
  <c r="BG464" i="13"/>
  <c r="BF464" i="13"/>
  <c r="BE464" i="13"/>
  <c r="BD464" i="13"/>
  <c r="BC464" i="13"/>
  <c r="BB464" i="13"/>
  <c r="BA464" i="13"/>
  <c r="AZ464" i="13"/>
  <c r="AY464" i="13"/>
  <c r="AX464" i="13"/>
  <c r="AW464" i="13"/>
  <c r="AV464" i="13"/>
  <c r="AU464" i="13"/>
  <c r="AT464" i="13"/>
  <c r="AS464" i="13"/>
  <c r="AR464" i="13"/>
  <c r="AQ464" i="13"/>
  <c r="AP464" i="13"/>
  <c r="AO464" i="13"/>
  <c r="AN464" i="13"/>
  <c r="AM464" i="13"/>
  <c r="AL464" i="13"/>
  <c r="AK464" i="13"/>
  <c r="AJ464" i="13"/>
  <c r="AI464" i="13"/>
  <c r="AH464" i="13"/>
  <c r="AG464" i="13"/>
  <c r="AF464" i="13"/>
  <c r="AE464" i="13"/>
  <c r="BG463" i="13"/>
  <c r="BF463" i="13"/>
  <c r="BE463" i="13"/>
  <c r="BD463" i="13"/>
  <c r="BC463" i="13"/>
  <c r="BB463" i="13"/>
  <c r="BA463" i="13"/>
  <c r="AZ463" i="13"/>
  <c r="AY463" i="13"/>
  <c r="AX463" i="13"/>
  <c r="AW463" i="13"/>
  <c r="AV463" i="13"/>
  <c r="AU463" i="13"/>
  <c r="AT463" i="13"/>
  <c r="AS463" i="13"/>
  <c r="AR463" i="13"/>
  <c r="AQ463" i="13"/>
  <c r="AP463" i="13"/>
  <c r="AO463" i="13"/>
  <c r="AN463" i="13"/>
  <c r="AM463" i="13"/>
  <c r="AL463" i="13"/>
  <c r="AK463" i="13"/>
  <c r="AJ463" i="13"/>
  <c r="AI463" i="13"/>
  <c r="AH463" i="13"/>
  <c r="AG463" i="13"/>
  <c r="AF463" i="13"/>
  <c r="AE463" i="13"/>
  <c r="BG462" i="13"/>
  <c r="BF462" i="13"/>
  <c r="BE462" i="13"/>
  <c r="BD462" i="13"/>
  <c r="BC462" i="13"/>
  <c r="BB462" i="13"/>
  <c r="BA462" i="13"/>
  <c r="AZ462" i="13"/>
  <c r="AY462" i="13"/>
  <c r="AX462" i="13"/>
  <c r="AW462" i="13"/>
  <c r="AV462" i="13"/>
  <c r="AU462" i="13"/>
  <c r="AT462" i="13"/>
  <c r="AS462" i="13"/>
  <c r="AR462" i="13"/>
  <c r="AQ462" i="13"/>
  <c r="AP462" i="13"/>
  <c r="AO462" i="13"/>
  <c r="AN462" i="13"/>
  <c r="AM462" i="13"/>
  <c r="AL462" i="13"/>
  <c r="AK462" i="13"/>
  <c r="AJ462" i="13"/>
  <c r="AI462" i="13"/>
  <c r="AH462" i="13"/>
  <c r="AG462" i="13"/>
  <c r="AF462" i="13"/>
  <c r="AE462" i="13"/>
  <c r="BG461" i="13"/>
  <c r="BF461" i="13"/>
  <c r="BE461" i="13"/>
  <c r="BD461" i="13"/>
  <c r="BC461" i="13"/>
  <c r="BB461" i="13"/>
  <c r="BA461" i="13"/>
  <c r="AZ461" i="13"/>
  <c r="AY461" i="13"/>
  <c r="AX461" i="13"/>
  <c r="AW461" i="13"/>
  <c r="AV461" i="13"/>
  <c r="AU461" i="13"/>
  <c r="AT461" i="13"/>
  <c r="AS461" i="13"/>
  <c r="AR461" i="13"/>
  <c r="AQ461" i="13"/>
  <c r="AP461" i="13"/>
  <c r="AO461" i="13"/>
  <c r="AN461" i="13"/>
  <c r="AM461" i="13"/>
  <c r="AL461" i="13"/>
  <c r="AK461" i="13"/>
  <c r="AJ461" i="13"/>
  <c r="AI461" i="13"/>
  <c r="AH461" i="13"/>
  <c r="AG461" i="13"/>
  <c r="AF461" i="13"/>
  <c r="AE461" i="13"/>
  <c r="BG460" i="13"/>
  <c r="BF460" i="13"/>
  <c r="BE460" i="13"/>
  <c r="BD460" i="13"/>
  <c r="BC460" i="13"/>
  <c r="BB460" i="13"/>
  <c r="BA460" i="13"/>
  <c r="AZ460" i="13"/>
  <c r="AY460" i="13"/>
  <c r="AX460" i="13"/>
  <c r="AW460" i="13"/>
  <c r="AV460" i="13"/>
  <c r="AU460" i="13"/>
  <c r="AT460" i="13"/>
  <c r="AS460" i="13"/>
  <c r="AR460" i="13"/>
  <c r="AQ460" i="13"/>
  <c r="AP460" i="13"/>
  <c r="AO460" i="13"/>
  <c r="AN460" i="13"/>
  <c r="AM460" i="13"/>
  <c r="AL460" i="13"/>
  <c r="AK460" i="13"/>
  <c r="AJ460" i="13"/>
  <c r="AI460" i="13"/>
  <c r="AH460" i="13"/>
  <c r="AG460" i="13"/>
  <c r="AF460" i="13"/>
  <c r="AE460" i="13"/>
  <c r="BG459" i="13"/>
  <c r="BF459" i="13"/>
  <c r="BE459" i="13"/>
  <c r="BD459" i="13"/>
  <c r="BC459" i="13"/>
  <c r="BB459" i="13"/>
  <c r="BA459" i="13"/>
  <c r="AZ459" i="13"/>
  <c r="AY459" i="13"/>
  <c r="AX459" i="13"/>
  <c r="AW459" i="13"/>
  <c r="AV459" i="13"/>
  <c r="AU459" i="13"/>
  <c r="AT459" i="13"/>
  <c r="AS459" i="13"/>
  <c r="AR459" i="13"/>
  <c r="AQ459" i="13"/>
  <c r="AP459" i="13"/>
  <c r="AO459" i="13"/>
  <c r="AN459" i="13"/>
  <c r="AM459" i="13"/>
  <c r="AL459" i="13"/>
  <c r="AK459" i="13"/>
  <c r="AJ459" i="13"/>
  <c r="AI459" i="13"/>
  <c r="AH459" i="13"/>
  <c r="AG459" i="13"/>
  <c r="AF459" i="13"/>
  <c r="AE459" i="13"/>
  <c r="BG458" i="13"/>
  <c r="BF458" i="13"/>
  <c r="BE458" i="13"/>
  <c r="BD458" i="13"/>
  <c r="BC458" i="13"/>
  <c r="BB458" i="13"/>
  <c r="BA458" i="13"/>
  <c r="AZ458" i="13"/>
  <c r="AY458" i="13"/>
  <c r="AX458" i="13"/>
  <c r="AW458" i="13"/>
  <c r="AV458" i="13"/>
  <c r="AU458" i="13"/>
  <c r="AT458" i="13"/>
  <c r="AS458" i="13"/>
  <c r="AR458" i="13"/>
  <c r="AQ458" i="13"/>
  <c r="AP458" i="13"/>
  <c r="AO458" i="13"/>
  <c r="AN458" i="13"/>
  <c r="AM458" i="13"/>
  <c r="AL458" i="13"/>
  <c r="AK458" i="13"/>
  <c r="AJ458" i="13"/>
  <c r="AI458" i="13"/>
  <c r="AH458" i="13"/>
  <c r="AG458" i="13"/>
  <c r="AF458" i="13"/>
  <c r="AE458" i="13"/>
  <c r="BG457" i="13"/>
  <c r="BF457" i="13"/>
  <c r="BE457" i="13"/>
  <c r="BD457" i="13"/>
  <c r="BC457" i="13"/>
  <c r="BB457" i="13"/>
  <c r="BA457" i="13"/>
  <c r="AZ457" i="13"/>
  <c r="AY457" i="13"/>
  <c r="AX457" i="13"/>
  <c r="AW457" i="13"/>
  <c r="AV457" i="13"/>
  <c r="AU457" i="13"/>
  <c r="AT457" i="13"/>
  <c r="AS457" i="13"/>
  <c r="AR457" i="13"/>
  <c r="AQ457" i="13"/>
  <c r="AP457" i="13"/>
  <c r="AO457" i="13"/>
  <c r="AN457" i="13"/>
  <c r="AM457" i="13"/>
  <c r="AL457" i="13"/>
  <c r="AK457" i="13"/>
  <c r="AJ457" i="13"/>
  <c r="AI457" i="13"/>
  <c r="AH457" i="13"/>
  <c r="AG457" i="13"/>
  <c r="AF457" i="13"/>
  <c r="AE457" i="13"/>
  <c r="BG456" i="13"/>
  <c r="BF456" i="13"/>
  <c r="BE456" i="13"/>
  <c r="BD456" i="13"/>
  <c r="BC456" i="13"/>
  <c r="BB456" i="13"/>
  <c r="BA456" i="13"/>
  <c r="AZ456" i="13"/>
  <c r="AY456" i="13"/>
  <c r="AX456" i="13"/>
  <c r="AW456" i="13"/>
  <c r="AV456" i="13"/>
  <c r="AU456" i="13"/>
  <c r="AT456" i="13"/>
  <c r="AS456" i="13"/>
  <c r="AR456" i="13"/>
  <c r="AQ456" i="13"/>
  <c r="AP456" i="13"/>
  <c r="AO456" i="13"/>
  <c r="AN456" i="13"/>
  <c r="AM456" i="13"/>
  <c r="AL456" i="13"/>
  <c r="AK456" i="13"/>
  <c r="AJ456" i="13"/>
  <c r="AI456" i="13"/>
  <c r="AH456" i="13"/>
  <c r="AG456" i="13"/>
  <c r="AF456" i="13"/>
  <c r="AE456" i="13"/>
  <c r="BG455" i="13"/>
  <c r="BF455" i="13"/>
  <c r="BE455" i="13"/>
  <c r="BD455" i="13"/>
  <c r="BC455" i="13"/>
  <c r="BB455" i="13"/>
  <c r="BA455" i="13"/>
  <c r="AZ455" i="13"/>
  <c r="AY455" i="13"/>
  <c r="AX455" i="13"/>
  <c r="AW455" i="13"/>
  <c r="AV455" i="13"/>
  <c r="AU455" i="13"/>
  <c r="AT455" i="13"/>
  <c r="AS455" i="13"/>
  <c r="AR455" i="13"/>
  <c r="AQ455" i="13"/>
  <c r="AP455" i="13"/>
  <c r="AO455" i="13"/>
  <c r="AN455" i="13"/>
  <c r="AM455" i="13"/>
  <c r="AL455" i="13"/>
  <c r="AK455" i="13"/>
  <c r="AJ455" i="13"/>
  <c r="AI455" i="13"/>
  <c r="AH455" i="13"/>
  <c r="AG455" i="13"/>
  <c r="AF455" i="13"/>
  <c r="AE455" i="13"/>
  <c r="BG454" i="13"/>
  <c r="BF454" i="13"/>
  <c r="BE454" i="13"/>
  <c r="BD454" i="13"/>
  <c r="BC454" i="13"/>
  <c r="BB454" i="13"/>
  <c r="BA454" i="13"/>
  <c r="AZ454" i="13"/>
  <c r="AY454" i="13"/>
  <c r="AX454" i="13"/>
  <c r="AW454" i="13"/>
  <c r="AV454" i="13"/>
  <c r="AU454" i="13"/>
  <c r="AT454" i="13"/>
  <c r="AS454" i="13"/>
  <c r="AR454" i="13"/>
  <c r="AQ454" i="13"/>
  <c r="AP454" i="13"/>
  <c r="AO454" i="13"/>
  <c r="AN454" i="13"/>
  <c r="AM454" i="13"/>
  <c r="AL454" i="13"/>
  <c r="AK454" i="13"/>
  <c r="AJ454" i="13"/>
  <c r="AI454" i="13"/>
  <c r="AH454" i="13"/>
  <c r="AG454" i="13"/>
  <c r="AF454" i="13"/>
  <c r="AE454" i="13"/>
  <c r="BG453" i="13"/>
  <c r="BF453" i="13"/>
  <c r="BE453" i="13"/>
  <c r="BD453" i="13"/>
  <c r="BC453" i="13"/>
  <c r="BB453" i="13"/>
  <c r="BA453" i="13"/>
  <c r="AZ453" i="13"/>
  <c r="AY453" i="13"/>
  <c r="AX453" i="13"/>
  <c r="AW453" i="13"/>
  <c r="AV453" i="13"/>
  <c r="AU453" i="13"/>
  <c r="AT453" i="13"/>
  <c r="AS453" i="13"/>
  <c r="AR453" i="13"/>
  <c r="AQ453" i="13"/>
  <c r="AP453" i="13"/>
  <c r="AO453" i="13"/>
  <c r="AN453" i="13"/>
  <c r="AM453" i="13"/>
  <c r="AL453" i="13"/>
  <c r="AK453" i="13"/>
  <c r="AJ453" i="13"/>
  <c r="AI453" i="13"/>
  <c r="AH453" i="13"/>
  <c r="AG453" i="13"/>
  <c r="AF453" i="13"/>
  <c r="AE453" i="13"/>
  <c r="BG452" i="13"/>
  <c r="BF452" i="13"/>
  <c r="BE452" i="13"/>
  <c r="BD452" i="13"/>
  <c r="BC452" i="13"/>
  <c r="BB452" i="13"/>
  <c r="BA452" i="13"/>
  <c r="AZ452" i="13"/>
  <c r="AY452" i="13"/>
  <c r="AX452" i="13"/>
  <c r="AW452" i="13"/>
  <c r="AV452" i="13"/>
  <c r="AU452" i="13"/>
  <c r="AT452" i="13"/>
  <c r="AS452" i="13"/>
  <c r="AR452" i="13"/>
  <c r="AQ452" i="13"/>
  <c r="AP452" i="13"/>
  <c r="AO452" i="13"/>
  <c r="AN452" i="13"/>
  <c r="AM452" i="13"/>
  <c r="AL452" i="13"/>
  <c r="AK452" i="13"/>
  <c r="AJ452" i="13"/>
  <c r="AI452" i="13"/>
  <c r="AH452" i="13"/>
  <c r="AG452" i="13"/>
  <c r="AF452" i="13"/>
  <c r="AE452" i="13"/>
  <c r="BG451" i="13"/>
  <c r="BF451" i="13"/>
  <c r="BE451" i="13"/>
  <c r="BD451" i="13"/>
  <c r="BC451" i="13"/>
  <c r="BB451" i="13"/>
  <c r="BA451" i="13"/>
  <c r="AZ451" i="13"/>
  <c r="AY451" i="13"/>
  <c r="AX451" i="13"/>
  <c r="AW451" i="13"/>
  <c r="AV451" i="13"/>
  <c r="AU451" i="13"/>
  <c r="AT451" i="13"/>
  <c r="AS451" i="13"/>
  <c r="AR451" i="13"/>
  <c r="AQ451" i="13"/>
  <c r="AP451" i="13"/>
  <c r="AO451" i="13"/>
  <c r="AN451" i="13"/>
  <c r="AM451" i="13"/>
  <c r="AL451" i="13"/>
  <c r="AK451" i="13"/>
  <c r="AJ451" i="13"/>
  <c r="AI451" i="13"/>
  <c r="AH451" i="13"/>
  <c r="AG451" i="13"/>
  <c r="AF451" i="13"/>
  <c r="AE451" i="13"/>
  <c r="BG450" i="13"/>
  <c r="BF450" i="13"/>
  <c r="BE450" i="13"/>
  <c r="BD450" i="13"/>
  <c r="BC450" i="13"/>
  <c r="BB450" i="13"/>
  <c r="BA450" i="13"/>
  <c r="AZ450" i="13"/>
  <c r="AY450" i="13"/>
  <c r="AX450" i="13"/>
  <c r="AW450" i="13"/>
  <c r="AV450" i="13"/>
  <c r="AU450" i="13"/>
  <c r="AT450" i="13"/>
  <c r="AS450" i="13"/>
  <c r="AR450" i="13"/>
  <c r="AQ450" i="13"/>
  <c r="AP450" i="13"/>
  <c r="AO450" i="13"/>
  <c r="AN450" i="13"/>
  <c r="AM450" i="13"/>
  <c r="AL450" i="13"/>
  <c r="AK450" i="13"/>
  <c r="AJ450" i="13"/>
  <c r="AI450" i="13"/>
  <c r="AH450" i="13"/>
  <c r="AG450" i="13"/>
  <c r="AF450" i="13"/>
  <c r="AE450" i="13"/>
  <c r="BG449" i="13"/>
  <c r="BF449" i="13"/>
  <c r="BE449" i="13"/>
  <c r="BD449" i="13"/>
  <c r="BC449" i="13"/>
  <c r="BB449" i="13"/>
  <c r="BA449" i="13"/>
  <c r="AZ449" i="13"/>
  <c r="AY449" i="13"/>
  <c r="AX449" i="13"/>
  <c r="AW449" i="13"/>
  <c r="AV449" i="13"/>
  <c r="AU449" i="13"/>
  <c r="AT449" i="13"/>
  <c r="AS449" i="13"/>
  <c r="AR449" i="13"/>
  <c r="AQ449" i="13"/>
  <c r="AP449" i="13"/>
  <c r="AO449" i="13"/>
  <c r="AN449" i="13"/>
  <c r="AM449" i="13"/>
  <c r="AL449" i="13"/>
  <c r="AK449" i="13"/>
  <c r="AJ449" i="13"/>
  <c r="AI449" i="13"/>
  <c r="AH449" i="13"/>
  <c r="AG449" i="13"/>
  <c r="AF449" i="13"/>
  <c r="AE449" i="13"/>
  <c r="BG448" i="13"/>
  <c r="BF448" i="13"/>
  <c r="BE448" i="13"/>
  <c r="BD448" i="13"/>
  <c r="BC448" i="13"/>
  <c r="BB448" i="13"/>
  <c r="BA448" i="13"/>
  <c r="AZ448" i="13"/>
  <c r="AY448" i="13"/>
  <c r="AX448" i="13"/>
  <c r="AW448" i="13"/>
  <c r="AV448" i="13"/>
  <c r="AU448" i="13"/>
  <c r="AT448" i="13"/>
  <c r="AS448" i="13"/>
  <c r="AR448" i="13"/>
  <c r="AQ448" i="13"/>
  <c r="AP448" i="13"/>
  <c r="AO448" i="13"/>
  <c r="AN448" i="13"/>
  <c r="AM448" i="13"/>
  <c r="AL448" i="13"/>
  <c r="AK448" i="13"/>
  <c r="AJ448" i="13"/>
  <c r="AI448" i="13"/>
  <c r="AH448" i="13"/>
  <c r="AG448" i="13"/>
  <c r="AF448" i="13"/>
  <c r="AE448" i="13"/>
  <c r="BG447" i="13"/>
  <c r="BF447" i="13"/>
  <c r="BE447" i="13"/>
  <c r="BD447" i="13"/>
  <c r="BC447" i="13"/>
  <c r="BB447" i="13"/>
  <c r="BA447" i="13"/>
  <c r="AZ447" i="13"/>
  <c r="AY447" i="13"/>
  <c r="AX447" i="13"/>
  <c r="AW447" i="13"/>
  <c r="AV447" i="13"/>
  <c r="AU447" i="13"/>
  <c r="AT447" i="13"/>
  <c r="AS447" i="13"/>
  <c r="AR447" i="13"/>
  <c r="AQ447" i="13"/>
  <c r="AP447" i="13"/>
  <c r="AO447" i="13"/>
  <c r="AN447" i="13"/>
  <c r="AM447" i="13"/>
  <c r="AL447" i="13"/>
  <c r="AK447" i="13"/>
  <c r="AJ447" i="13"/>
  <c r="AI447" i="13"/>
  <c r="AH447" i="13"/>
  <c r="AG447" i="13"/>
  <c r="AF447" i="13"/>
  <c r="AE447" i="13"/>
  <c r="BG446" i="13"/>
  <c r="BF446" i="13"/>
  <c r="BE446" i="13"/>
  <c r="BD446" i="13"/>
  <c r="BC446" i="13"/>
  <c r="BB446" i="13"/>
  <c r="BA446" i="13"/>
  <c r="AZ446" i="13"/>
  <c r="AY446" i="13"/>
  <c r="AX446" i="13"/>
  <c r="AW446" i="13"/>
  <c r="AV446" i="13"/>
  <c r="AU446" i="13"/>
  <c r="AT446" i="13"/>
  <c r="AS446" i="13"/>
  <c r="AR446" i="13"/>
  <c r="AQ446" i="13"/>
  <c r="AP446" i="13"/>
  <c r="AO446" i="13"/>
  <c r="AN446" i="13"/>
  <c r="AM446" i="13"/>
  <c r="AL446" i="13"/>
  <c r="AK446" i="13"/>
  <c r="AJ446" i="13"/>
  <c r="AI446" i="13"/>
  <c r="AH446" i="13"/>
  <c r="AG446" i="13"/>
  <c r="AF446" i="13"/>
  <c r="AE446" i="13"/>
  <c r="BG445" i="13"/>
  <c r="BF445" i="13"/>
  <c r="BE445" i="13"/>
  <c r="BD445" i="13"/>
  <c r="BC445" i="13"/>
  <c r="BB445" i="13"/>
  <c r="BA445" i="13"/>
  <c r="AZ445" i="13"/>
  <c r="AY445" i="13"/>
  <c r="AX445" i="13"/>
  <c r="AW445" i="13"/>
  <c r="AV445" i="13"/>
  <c r="AU445" i="13"/>
  <c r="AT445" i="13"/>
  <c r="AS445" i="13"/>
  <c r="AR445" i="13"/>
  <c r="AQ445" i="13"/>
  <c r="AP445" i="13"/>
  <c r="AO445" i="13"/>
  <c r="AN445" i="13"/>
  <c r="AM445" i="13"/>
  <c r="AL445" i="13"/>
  <c r="AK445" i="13"/>
  <c r="AJ445" i="13"/>
  <c r="AI445" i="13"/>
  <c r="AH445" i="13"/>
  <c r="AG445" i="13"/>
  <c r="AF445" i="13"/>
  <c r="AE445" i="13"/>
  <c r="BG444" i="13"/>
  <c r="BF444" i="13"/>
  <c r="BE444" i="13"/>
  <c r="BD444" i="13"/>
  <c r="BC444" i="13"/>
  <c r="BB444" i="13"/>
  <c r="BA444" i="13"/>
  <c r="AZ444" i="13"/>
  <c r="AY444" i="13"/>
  <c r="AX444" i="13"/>
  <c r="AW444" i="13"/>
  <c r="AV444" i="13"/>
  <c r="AU444" i="13"/>
  <c r="AT444" i="13"/>
  <c r="AS444" i="13"/>
  <c r="AR444" i="13"/>
  <c r="AQ444" i="13"/>
  <c r="AP444" i="13"/>
  <c r="AO444" i="13"/>
  <c r="AN444" i="13"/>
  <c r="AM444" i="13"/>
  <c r="AL444" i="13"/>
  <c r="AK444" i="13"/>
  <c r="AJ444" i="13"/>
  <c r="AI444" i="13"/>
  <c r="AH444" i="13"/>
  <c r="AG444" i="13"/>
  <c r="AF444" i="13"/>
  <c r="AE444" i="13"/>
  <c r="BG443" i="13"/>
  <c r="BF443" i="13"/>
  <c r="BE443" i="13"/>
  <c r="BD443" i="13"/>
  <c r="BC443" i="13"/>
  <c r="BB443" i="13"/>
  <c r="BA443" i="13"/>
  <c r="AZ443" i="13"/>
  <c r="AY443" i="13"/>
  <c r="AX443" i="13"/>
  <c r="AW443" i="13"/>
  <c r="AV443" i="13"/>
  <c r="AU443" i="13"/>
  <c r="AT443" i="13"/>
  <c r="AS443" i="13"/>
  <c r="AR443" i="13"/>
  <c r="AQ443" i="13"/>
  <c r="AP443" i="13"/>
  <c r="AO443" i="13"/>
  <c r="AN443" i="13"/>
  <c r="AM443" i="13"/>
  <c r="AL443" i="13"/>
  <c r="AK443" i="13"/>
  <c r="AJ443" i="13"/>
  <c r="AI443" i="13"/>
  <c r="AH443" i="13"/>
  <c r="AG443" i="13"/>
  <c r="AF443" i="13"/>
  <c r="AE443" i="13"/>
  <c r="BG442" i="13"/>
  <c r="BF442" i="13"/>
  <c r="BE442" i="13"/>
  <c r="BD442" i="13"/>
  <c r="BC442" i="13"/>
  <c r="BB442" i="13"/>
  <c r="BA442" i="13"/>
  <c r="AZ442" i="13"/>
  <c r="AY442" i="13"/>
  <c r="AX442" i="13"/>
  <c r="AW442" i="13"/>
  <c r="AV442" i="13"/>
  <c r="AU442" i="13"/>
  <c r="AT442" i="13"/>
  <c r="AS442" i="13"/>
  <c r="AR442" i="13"/>
  <c r="AQ442" i="13"/>
  <c r="AP442" i="13"/>
  <c r="AO442" i="13"/>
  <c r="AN442" i="13"/>
  <c r="AM442" i="13"/>
  <c r="AL442" i="13"/>
  <c r="AK442" i="13"/>
  <c r="AJ442" i="13"/>
  <c r="AI442" i="13"/>
  <c r="AH442" i="13"/>
  <c r="AG442" i="13"/>
  <c r="AF442" i="13"/>
  <c r="AE442" i="13"/>
  <c r="BG441" i="13"/>
  <c r="BF441" i="13"/>
  <c r="BE441" i="13"/>
  <c r="BD441" i="13"/>
  <c r="BC441" i="13"/>
  <c r="BB441" i="13"/>
  <c r="BA441" i="13"/>
  <c r="AZ441" i="13"/>
  <c r="AY441" i="13"/>
  <c r="AX441" i="13"/>
  <c r="AW441" i="13"/>
  <c r="AV441" i="13"/>
  <c r="AU441" i="13"/>
  <c r="AT441" i="13"/>
  <c r="AS441" i="13"/>
  <c r="AR441" i="13"/>
  <c r="AQ441" i="13"/>
  <c r="AP441" i="13"/>
  <c r="AO441" i="13"/>
  <c r="AN441" i="13"/>
  <c r="AM441" i="13"/>
  <c r="AL441" i="13"/>
  <c r="AK441" i="13"/>
  <c r="AJ441" i="13"/>
  <c r="AI441" i="13"/>
  <c r="AH441" i="13"/>
  <c r="AG441" i="13"/>
  <c r="AF441" i="13"/>
  <c r="AE441" i="13"/>
  <c r="BG440" i="13"/>
  <c r="BF440" i="13"/>
  <c r="BE440" i="13"/>
  <c r="BD440" i="13"/>
  <c r="BC440" i="13"/>
  <c r="BB440" i="13"/>
  <c r="BA440" i="13"/>
  <c r="AZ440" i="13"/>
  <c r="AY440" i="13"/>
  <c r="AX440" i="13"/>
  <c r="AW440" i="13"/>
  <c r="AV440" i="13"/>
  <c r="AU440" i="13"/>
  <c r="AT440" i="13"/>
  <c r="AS440" i="13"/>
  <c r="AR440" i="13"/>
  <c r="AQ440" i="13"/>
  <c r="AP440" i="13"/>
  <c r="AO440" i="13"/>
  <c r="AN440" i="13"/>
  <c r="AM440" i="13"/>
  <c r="AL440" i="13"/>
  <c r="AK440" i="13"/>
  <c r="AJ440" i="13"/>
  <c r="AI440" i="13"/>
  <c r="AH440" i="13"/>
  <c r="AG440" i="13"/>
  <c r="AF440" i="13"/>
  <c r="AE440" i="13"/>
  <c r="BG439" i="13"/>
  <c r="BF439" i="13"/>
  <c r="BE439" i="13"/>
  <c r="BD439" i="13"/>
  <c r="BC439" i="13"/>
  <c r="BB439" i="13"/>
  <c r="BA439" i="13"/>
  <c r="AZ439" i="13"/>
  <c r="AY439" i="13"/>
  <c r="AX439" i="13"/>
  <c r="AW439" i="13"/>
  <c r="AV439" i="13"/>
  <c r="AU439" i="13"/>
  <c r="AT439" i="13"/>
  <c r="AS439" i="13"/>
  <c r="AR439" i="13"/>
  <c r="AQ439" i="13"/>
  <c r="AP439" i="13"/>
  <c r="AO439" i="13"/>
  <c r="AN439" i="13"/>
  <c r="AM439" i="13"/>
  <c r="AL439" i="13"/>
  <c r="AK439" i="13"/>
  <c r="AJ439" i="13"/>
  <c r="AI439" i="13"/>
  <c r="AH439" i="13"/>
  <c r="AG439" i="13"/>
  <c r="AF439" i="13"/>
  <c r="AE439" i="13"/>
  <c r="BG438" i="13"/>
  <c r="BF438" i="13"/>
  <c r="BE438" i="13"/>
  <c r="BD438" i="13"/>
  <c r="BC438" i="13"/>
  <c r="BB438" i="13"/>
  <c r="BA438" i="13"/>
  <c r="AZ438" i="13"/>
  <c r="AY438" i="13"/>
  <c r="AX438" i="13"/>
  <c r="AW438" i="13"/>
  <c r="AV438" i="13"/>
  <c r="AU438" i="13"/>
  <c r="AT438" i="13"/>
  <c r="AS438" i="13"/>
  <c r="AR438" i="13"/>
  <c r="AQ438" i="13"/>
  <c r="AP438" i="13"/>
  <c r="AO438" i="13"/>
  <c r="AN438" i="13"/>
  <c r="AM438" i="13"/>
  <c r="AL438" i="13"/>
  <c r="AK438" i="13"/>
  <c r="AJ438" i="13"/>
  <c r="AI438" i="13"/>
  <c r="AH438" i="13"/>
  <c r="AG438" i="13"/>
  <c r="AF438" i="13"/>
  <c r="AE438" i="13"/>
  <c r="BG437" i="13"/>
  <c r="BF437" i="13"/>
  <c r="BE437" i="13"/>
  <c r="BD437" i="13"/>
  <c r="BC437" i="13"/>
  <c r="BB437" i="13"/>
  <c r="BA437" i="13"/>
  <c r="AZ437" i="13"/>
  <c r="AY437" i="13"/>
  <c r="AX437" i="13"/>
  <c r="AW437" i="13"/>
  <c r="AV437" i="13"/>
  <c r="AU437" i="13"/>
  <c r="AT437" i="13"/>
  <c r="AS437" i="13"/>
  <c r="AR437" i="13"/>
  <c r="AQ437" i="13"/>
  <c r="AP437" i="13"/>
  <c r="AO437" i="13"/>
  <c r="AN437" i="13"/>
  <c r="AM437" i="13"/>
  <c r="AL437" i="13"/>
  <c r="AK437" i="13"/>
  <c r="AJ437" i="13"/>
  <c r="AI437" i="13"/>
  <c r="AH437" i="13"/>
  <c r="AG437" i="13"/>
  <c r="AF437" i="13"/>
  <c r="AE437" i="13"/>
  <c r="BG436" i="13"/>
  <c r="BF436" i="13"/>
  <c r="BE436" i="13"/>
  <c r="BD436" i="13"/>
  <c r="BC436" i="13"/>
  <c r="BB436" i="13"/>
  <c r="BA436" i="13"/>
  <c r="AZ436" i="13"/>
  <c r="AY436" i="13"/>
  <c r="AX436" i="13"/>
  <c r="AW436" i="13"/>
  <c r="AV436" i="13"/>
  <c r="AU436" i="13"/>
  <c r="AT436" i="13"/>
  <c r="AS436" i="13"/>
  <c r="AR436" i="13"/>
  <c r="AQ436" i="13"/>
  <c r="AP436" i="13"/>
  <c r="AO436" i="13"/>
  <c r="AN436" i="13"/>
  <c r="AM436" i="13"/>
  <c r="AL436" i="13"/>
  <c r="AK436" i="13"/>
  <c r="AJ436" i="13"/>
  <c r="AI436" i="13"/>
  <c r="AH436" i="13"/>
  <c r="AG436" i="13"/>
  <c r="AF436" i="13"/>
  <c r="AE436" i="13"/>
  <c r="BG435" i="13"/>
  <c r="BF435" i="13"/>
  <c r="BE435" i="13"/>
  <c r="BD435" i="13"/>
  <c r="BC435" i="13"/>
  <c r="BB435" i="13"/>
  <c r="BA435" i="13"/>
  <c r="AZ435" i="13"/>
  <c r="AY435" i="13"/>
  <c r="AX435" i="13"/>
  <c r="AW435" i="13"/>
  <c r="AV435" i="13"/>
  <c r="AU435" i="13"/>
  <c r="AT435" i="13"/>
  <c r="AS435" i="13"/>
  <c r="AR435" i="13"/>
  <c r="AQ435" i="13"/>
  <c r="AP435" i="13"/>
  <c r="AO435" i="13"/>
  <c r="AN435" i="13"/>
  <c r="AM435" i="13"/>
  <c r="AL435" i="13"/>
  <c r="AK435" i="13"/>
  <c r="AJ435" i="13"/>
  <c r="AI435" i="13"/>
  <c r="AH435" i="13"/>
  <c r="AG435" i="13"/>
  <c r="AF435" i="13"/>
  <c r="AE435" i="13"/>
  <c r="BG434" i="13"/>
  <c r="BF434" i="13"/>
  <c r="BE434" i="13"/>
  <c r="BD434" i="13"/>
  <c r="BC434" i="13"/>
  <c r="BB434" i="13"/>
  <c r="BA434" i="13"/>
  <c r="AZ434" i="13"/>
  <c r="AY434" i="13"/>
  <c r="AX434" i="13"/>
  <c r="AW434" i="13"/>
  <c r="AV434" i="13"/>
  <c r="AU434" i="13"/>
  <c r="AT434" i="13"/>
  <c r="AS434" i="13"/>
  <c r="AR434" i="13"/>
  <c r="AQ434" i="13"/>
  <c r="AP434" i="13"/>
  <c r="AO434" i="13"/>
  <c r="AN434" i="13"/>
  <c r="AM434" i="13"/>
  <c r="AL434" i="13"/>
  <c r="AK434" i="13"/>
  <c r="AJ434" i="13"/>
  <c r="AI434" i="13"/>
  <c r="AH434" i="13"/>
  <c r="AG434" i="13"/>
  <c r="AF434" i="13"/>
  <c r="AE434" i="13"/>
  <c r="BG433" i="13"/>
  <c r="BF433" i="13"/>
  <c r="BE433" i="13"/>
  <c r="BD433" i="13"/>
  <c r="BC433" i="13"/>
  <c r="BB433" i="13"/>
  <c r="BA433" i="13"/>
  <c r="AZ433" i="13"/>
  <c r="AY433" i="13"/>
  <c r="AX433" i="13"/>
  <c r="AW433" i="13"/>
  <c r="AV433" i="13"/>
  <c r="AU433" i="13"/>
  <c r="AT433" i="13"/>
  <c r="AS433" i="13"/>
  <c r="AR433" i="13"/>
  <c r="AQ433" i="13"/>
  <c r="AP433" i="13"/>
  <c r="AO433" i="13"/>
  <c r="AN433" i="13"/>
  <c r="AM433" i="13"/>
  <c r="AL433" i="13"/>
  <c r="AK433" i="13"/>
  <c r="AJ433" i="13"/>
  <c r="AI433" i="13"/>
  <c r="AH433" i="13"/>
  <c r="AG433" i="13"/>
  <c r="AF433" i="13"/>
  <c r="AE433" i="13"/>
  <c r="BG432" i="13"/>
  <c r="BF432" i="13"/>
  <c r="BE432" i="13"/>
  <c r="BD432" i="13"/>
  <c r="BC432" i="13"/>
  <c r="BB432" i="13"/>
  <c r="BA432" i="13"/>
  <c r="AZ432" i="13"/>
  <c r="AY432" i="13"/>
  <c r="AX432" i="13"/>
  <c r="AW432" i="13"/>
  <c r="AV432" i="13"/>
  <c r="AU432" i="13"/>
  <c r="AT432" i="13"/>
  <c r="AS432" i="13"/>
  <c r="AR432" i="13"/>
  <c r="AQ432" i="13"/>
  <c r="AP432" i="13"/>
  <c r="AO432" i="13"/>
  <c r="AN432" i="13"/>
  <c r="AM432" i="13"/>
  <c r="AL432" i="13"/>
  <c r="AK432" i="13"/>
  <c r="AJ432" i="13"/>
  <c r="AI432" i="13"/>
  <c r="AH432" i="13"/>
  <c r="AG432" i="13"/>
  <c r="AF432" i="13"/>
  <c r="AE432" i="13"/>
  <c r="BG431" i="13"/>
  <c r="BF431" i="13"/>
  <c r="BE431" i="13"/>
  <c r="BD431" i="13"/>
  <c r="BC431" i="13"/>
  <c r="BB431" i="13"/>
  <c r="BA431" i="13"/>
  <c r="AZ431" i="13"/>
  <c r="AY431" i="13"/>
  <c r="AX431" i="13"/>
  <c r="AW431" i="13"/>
  <c r="AV431" i="13"/>
  <c r="AU431" i="13"/>
  <c r="AT431" i="13"/>
  <c r="AS431" i="13"/>
  <c r="AR431" i="13"/>
  <c r="AQ431" i="13"/>
  <c r="AP431" i="13"/>
  <c r="AO431" i="13"/>
  <c r="AN431" i="13"/>
  <c r="AM431" i="13"/>
  <c r="AL431" i="13"/>
  <c r="AK431" i="13"/>
  <c r="AJ431" i="13"/>
  <c r="AI431" i="13"/>
  <c r="AH431" i="13"/>
  <c r="AG431" i="13"/>
  <c r="AF431" i="13"/>
  <c r="AE431" i="13"/>
  <c r="BG430" i="13"/>
  <c r="BF430" i="13"/>
  <c r="BE430" i="13"/>
  <c r="BD430" i="13"/>
  <c r="BC430" i="13"/>
  <c r="BB430" i="13"/>
  <c r="BA430" i="13"/>
  <c r="AZ430" i="13"/>
  <c r="AY430" i="13"/>
  <c r="AX430" i="13"/>
  <c r="AW430" i="13"/>
  <c r="AV430" i="13"/>
  <c r="AU430" i="13"/>
  <c r="AT430" i="13"/>
  <c r="AS430" i="13"/>
  <c r="AR430" i="13"/>
  <c r="AQ430" i="13"/>
  <c r="AP430" i="13"/>
  <c r="AO430" i="13"/>
  <c r="AN430" i="13"/>
  <c r="AM430" i="13"/>
  <c r="AL430" i="13"/>
  <c r="AK430" i="13"/>
  <c r="AJ430" i="13"/>
  <c r="AI430" i="13"/>
  <c r="AH430" i="13"/>
  <c r="AG430" i="13"/>
  <c r="AF430" i="13"/>
  <c r="AE430" i="13"/>
  <c r="BG429" i="13"/>
  <c r="BF429" i="13"/>
  <c r="BE429" i="13"/>
  <c r="BD429" i="13"/>
  <c r="BC429" i="13"/>
  <c r="BB429" i="13"/>
  <c r="BA429" i="13"/>
  <c r="AZ429" i="13"/>
  <c r="AY429" i="13"/>
  <c r="AX429" i="13"/>
  <c r="AW429" i="13"/>
  <c r="AV429" i="13"/>
  <c r="AU429" i="13"/>
  <c r="AT429" i="13"/>
  <c r="AS429" i="13"/>
  <c r="AR429" i="13"/>
  <c r="AQ429" i="13"/>
  <c r="AP429" i="13"/>
  <c r="AO429" i="13"/>
  <c r="AN429" i="13"/>
  <c r="AM429" i="13"/>
  <c r="AL429" i="13"/>
  <c r="AK429" i="13"/>
  <c r="AJ429" i="13"/>
  <c r="AI429" i="13"/>
  <c r="AH429" i="13"/>
  <c r="AG429" i="13"/>
  <c r="AF429" i="13"/>
  <c r="AE429" i="13"/>
  <c r="BG428" i="13"/>
  <c r="BF428" i="13"/>
  <c r="BE428" i="13"/>
  <c r="BD428" i="13"/>
  <c r="BC428" i="13"/>
  <c r="BB428" i="13"/>
  <c r="BA428" i="13"/>
  <c r="AZ428" i="13"/>
  <c r="AY428" i="13"/>
  <c r="AX428" i="13"/>
  <c r="AW428" i="13"/>
  <c r="AV428" i="13"/>
  <c r="AU428" i="13"/>
  <c r="AT428" i="13"/>
  <c r="AS428" i="13"/>
  <c r="AR428" i="13"/>
  <c r="AQ428" i="13"/>
  <c r="AP428" i="13"/>
  <c r="AO428" i="13"/>
  <c r="AN428" i="13"/>
  <c r="AM428" i="13"/>
  <c r="AL428" i="13"/>
  <c r="AK428" i="13"/>
  <c r="AJ428" i="13"/>
  <c r="AI428" i="13"/>
  <c r="AH428" i="13"/>
  <c r="AG428" i="13"/>
  <c r="AF428" i="13"/>
  <c r="AE428" i="13"/>
  <c r="BG427" i="13"/>
  <c r="BF427" i="13"/>
  <c r="BE427" i="13"/>
  <c r="BD427" i="13"/>
  <c r="BC427" i="13"/>
  <c r="BB427" i="13"/>
  <c r="BA427" i="13"/>
  <c r="AZ427" i="13"/>
  <c r="AY427" i="13"/>
  <c r="AX427" i="13"/>
  <c r="AW427" i="13"/>
  <c r="AV427" i="13"/>
  <c r="AU427" i="13"/>
  <c r="AT427" i="13"/>
  <c r="AS427" i="13"/>
  <c r="AR427" i="13"/>
  <c r="AQ427" i="13"/>
  <c r="AP427" i="13"/>
  <c r="AO427" i="13"/>
  <c r="AN427" i="13"/>
  <c r="AM427" i="13"/>
  <c r="AL427" i="13"/>
  <c r="AK427" i="13"/>
  <c r="AJ427" i="13"/>
  <c r="AI427" i="13"/>
  <c r="AH427" i="13"/>
  <c r="AG427" i="13"/>
  <c r="AF427" i="13"/>
  <c r="AE427" i="13"/>
  <c r="BG426" i="13"/>
  <c r="BF426" i="13"/>
  <c r="BE426" i="13"/>
  <c r="BD426" i="13"/>
  <c r="BC426" i="13"/>
  <c r="BB426" i="13"/>
  <c r="BA426" i="13"/>
  <c r="AZ426" i="13"/>
  <c r="AY426" i="13"/>
  <c r="AX426" i="13"/>
  <c r="AW426" i="13"/>
  <c r="AV426" i="13"/>
  <c r="AU426" i="13"/>
  <c r="AT426" i="13"/>
  <c r="AS426" i="13"/>
  <c r="AR426" i="13"/>
  <c r="AQ426" i="13"/>
  <c r="AP426" i="13"/>
  <c r="AO426" i="13"/>
  <c r="AN426" i="13"/>
  <c r="AM426" i="13"/>
  <c r="AL426" i="13"/>
  <c r="AK426" i="13"/>
  <c r="AJ426" i="13"/>
  <c r="AI426" i="13"/>
  <c r="AH426" i="13"/>
  <c r="AG426" i="13"/>
  <c r="AF426" i="13"/>
  <c r="AE426" i="13"/>
  <c r="BG425" i="13"/>
  <c r="BF425" i="13"/>
  <c r="BE425" i="13"/>
  <c r="BD425" i="13"/>
  <c r="BC425" i="13"/>
  <c r="BB425" i="13"/>
  <c r="BA425" i="13"/>
  <c r="AZ425" i="13"/>
  <c r="AY425" i="13"/>
  <c r="AX425" i="13"/>
  <c r="AW425" i="13"/>
  <c r="AV425" i="13"/>
  <c r="AU425" i="13"/>
  <c r="AT425" i="13"/>
  <c r="AS425" i="13"/>
  <c r="AR425" i="13"/>
  <c r="AQ425" i="13"/>
  <c r="AP425" i="13"/>
  <c r="AO425" i="13"/>
  <c r="AN425" i="13"/>
  <c r="AM425" i="13"/>
  <c r="AL425" i="13"/>
  <c r="AK425" i="13"/>
  <c r="AJ425" i="13"/>
  <c r="AI425" i="13"/>
  <c r="AH425" i="13"/>
  <c r="AG425" i="13"/>
  <c r="AF425" i="13"/>
  <c r="AE425" i="13"/>
  <c r="BG424" i="13"/>
  <c r="BF424" i="13"/>
  <c r="BE424" i="13"/>
  <c r="BD424" i="13"/>
  <c r="BC424" i="13"/>
  <c r="BB424" i="13"/>
  <c r="BA424" i="13"/>
  <c r="AZ424" i="13"/>
  <c r="AY424" i="13"/>
  <c r="AX424" i="13"/>
  <c r="AW424" i="13"/>
  <c r="AV424" i="13"/>
  <c r="AU424" i="13"/>
  <c r="AT424" i="13"/>
  <c r="AS424" i="13"/>
  <c r="AR424" i="13"/>
  <c r="AQ424" i="13"/>
  <c r="AP424" i="13"/>
  <c r="AO424" i="13"/>
  <c r="AN424" i="13"/>
  <c r="AM424" i="13"/>
  <c r="AL424" i="13"/>
  <c r="AK424" i="13"/>
  <c r="AJ424" i="13"/>
  <c r="AI424" i="13"/>
  <c r="AH424" i="13"/>
  <c r="AG424" i="13"/>
  <c r="AF424" i="13"/>
  <c r="AE424" i="13"/>
  <c r="BG423" i="13"/>
  <c r="BF423" i="13"/>
  <c r="BE423" i="13"/>
  <c r="BD423" i="13"/>
  <c r="BC423" i="13"/>
  <c r="BB423" i="13"/>
  <c r="BA423" i="13"/>
  <c r="AZ423" i="13"/>
  <c r="AY423" i="13"/>
  <c r="AX423" i="13"/>
  <c r="AW423" i="13"/>
  <c r="AV423" i="13"/>
  <c r="AU423" i="13"/>
  <c r="AT423" i="13"/>
  <c r="AS423" i="13"/>
  <c r="AR423" i="13"/>
  <c r="AQ423" i="13"/>
  <c r="AP423" i="13"/>
  <c r="AO423" i="13"/>
  <c r="AN423" i="13"/>
  <c r="AM423" i="13"/>
  <c r="AL423" i="13"/>
  <c r="AK423" i="13"/>
  <c r="AJ423" i="13"/>
  <c r="AI423" i="13"/>
  <c r="AH423" i="13"/>
  <c r="AG423" i="13"/>
  <c r="AF423" i="13"/>
  <c r="AE423" i="13"/>
  <c r="BG422" i="13"/>
  <c r="BF422" i="13"/>
  <c r="BE422" i="13"/>
  <c r="BD422" i="13"/>
  <c r="BC422" i="13"/>
  <c r="BB422" i="13"/>
  <c r="BA422" i="13"/>
  <c r="AZ422" i="13"/>
  <c r="AY422" i="13"/>
  <c r="AX422" i="13"/>
  <c r="AW422" i="13"/>
  <c r="AV422" i="13"/>
  <c r="AU422" i="13"/>
  <c r="AT422" i="13"/>
  <c r="AS422" i="13"/>
  <c r="AR422" i="13"/>
  <c r="AQ422" i="13"/>
  <c r="AP422" i="13"/>
  <c r="AO422" i="13"/>
  <c r="AN422" i="13"/>
  <c r="AM422" i="13"/>
  <c r="AL422" i="13"/>
  <c r="AK422" i="13"/>
  <c r="AJ422" i="13"/>
  <c r="AI422" i="13"/>
  <c r="AH422" i="13"/>
  <c r="AG422" i="13"/>
  <c r="AF422" i="13"/>
  <c r="AE422" i="13"/>
  <c r="BG421" i="13"/>
  <c r="BF421" i="13"/>
  <c r="BE421" i="13"/>
  <c r="BD421" i="13"/>
  <c r="BC421" i="13"/>
  <c r="BB421" i="13"/>
  <c r="BA421" i="13"/>
  <c r="AZ421" i="13"/>
  <c r="AY421" i="13"/>
  <c r="AX421" i="13"/>
  <c r="AW421" i="13"/>
  <c r="AV421" i="13"/>
  <c r="AU421" i="13"/>
  <c r="AT421" i="13"/>
  <c r="AS421" i="13"/>
  <c r="AR421" i="13"/>
  <c r="AQ421" i="13"/>
  <c r="AP421" i="13"/>
  <c r="AO421" i="13"/>
  <c r="AN421" i="13"/>
  <c r="AM421" i="13"/>
  <c r="AL421" i="13"/>
  <c r="AK421" i="13"/>
  <c r="AJ421" i="13"/>
  <c r="AI421" i="13"/>
  <c r="AH421" i="13"/>
  <c r="AG421" i="13"/>
  <c r="AF421" i="13"/>
  <c r="AE421" i="13"/>
  <c r="BG420" i="13"/>
  <c r="BF420" i="13"/>
  <c r="BE420" i="13"/>
  <c r="BD420" i="13"/>
  <c r="BC420" i="13"/>
  <c r="BB420" i="13"/>
  <c r="BA420" i="13"/>
  <c r="AZ420" i="13"/>
  <c r="AY420" i="13"/>
  <c r="AX420" i="13"/>
  <c r="AW420" i="13"/>
  <c r="AV420" i="13"/>
  <c r="AU420" i="13"/>
  <c r="AT420" i="13"/>
  <c r="AS420" i="13"/>
  <c r="AR420" i="13"/>
  <c r="AQ420" i="13"/>
  <c r="AP420" i="13"/>
  <c r="AO420" i="13"/>
  <c r="AN420" i="13"/>
  <c r="AM420" i="13"/>
  <c r="AL420" i="13"/>
  <c r="AK420" i="13"/>
  <c r="AJ420" i="13"/>
  <c r="AI420" i="13"/>
  <c r="AH420" i="13"/>
  <c r="AG420" i="13"/>
  <c r="AF420" i="13"/>
  <c r="AE420" i="13"/>
  <c r="BG419" i="13"/>
  <c r="BF419" i="13"/>
  <c r="BE419" i="13"/>
  <c r="BD419" i="13"/>
  <c r="BC419" i="13"/>
  <c r="BB419" i="13"/>
  <c r="BA419" i="13"/>
  <c r="AZ419" i="13"/>
  <c r="AY419" i="13"/>
  <c r="AX419" i="13"/>
  <c r="AW419" i="13"/>
  <c r="AV419" i="13"/>
  <c r="AU419" i="13"/>
  <c r="AT419" i="13"/>
  <c r="AS419" i="13"/>
  <c r="AR419" i="13"/>
  <c r="AQ419" i="13"/>
  <c r="AP419" i="13"/>
  <c r="AO419" i="13"/>
  <c r="AN419" i="13"/>
  <c r="AM419" i="13"/>
  <c r="AL419" i="13"/>
  <c r="AK419" i="13"/>
  <c r="AJ419" i="13"/>
  <c r="AI419" i="13"/>
  <c r="AH419" i="13"/>
  <c r="AG419" i="13"/>
  <c r="AF419" i="13"/>
  <c r="AE419" i="13"/>
  <c r="BG418" i="13"/>
  <c r="BF418" i="13"/>
  <c r="BE418" i="13"/>
  <c r="BD418" i="13"/>
  <c r="BC418" i="13"/>
  <c r="BB418" i="13"/>
  <c r="BA418" i="13"/>
  <c r="AZ418" i="13"/>
  <c r="AY418" i="13"/>
  <c r="AX418" i="13"/>
  <c r="AW418" i="13"/>
  <c r="AV418" i="13"/>
  <c r="AU418" i="13"/>
  <c r="AT418" i="13"/>
  <c r="AS418" i="13"/>
  <c r="AR418" i="13"/>
  <c r="AQ418" i="13"/>
  <c r="AP418" i="13"/>
  <c r="AO418" i="13"/>
  <c r="AN418" i="13"/>
  <c r="AM418" i="13"/>
  <c r="AL418" i="13"/>
  <c r="AK418" i="13"/>
  <c r="AJ418" i="13"/>
  <c r="AI418" i="13"/>
  <c r="AH418" i="13"/>
  <c r="AG418" i="13"/>
  <c r="AF418" i="13"/>
  <c r="AE418" i="13"/>
  <c r="BG417" i="13"/>
  <c r="BF417" i="13"/>
  <c r="BE417" i="13"/>
  <c r="BD417" i="13"/>
  <c r="BC417" i="13"/>
  <c r="BB417" i="13"/>
  <c r="BA417" i="13"/>
  <c r="AZ417" i="13"/>
  <c r="AY417" i="13"/>
  <c r="AX417" i="13"/>
  <c r="AW417" i="13"/>
  <c r="AV417" i="13"/>
  <c r="AU417" i="13"/>
  <c r="AT417" i="13"/>
  <c r="AS417" i="13"/>
  <c r="AR417" i="13"/>
  <c r="AQ417" i="13"/>
  <c r="AP417" i="13"/>
  <c r="AO417" i="13"/>
  <c r="AN417" i="13"/>
  <c r="AM417" i="13"/>
  <c r="AL417" i="13"/>
  <c r="AK417" i="13"/>
  <c r="AJ417" i="13"/>
  <c r="AI417" i="13"/>
  <c r="AH417" i="13"/>
  <c r="AG417" i="13"/>
  <c r="AF417" i="13"/>
  <c r="AE417" i="13"/>
  <c r="BG416" i="13"/>
  <c r="BF416" i="13"/>
  <c r="BE416" i="13"/>
  <c r="BD416" i="13"/>
  <c r="BC416" i="13"/>
  <c r="BB416" i="13"/>
  <c r="BA416" i="13"/>
  <c r="AZ416" i="13"/>
  <c r="AY416" i="13"/>
  <c r="AX416" i="13"/>
  <c r="AW416" i="13"/>
  <c r="AV416" i="13"/>
  <c r="AU416" i="13"/>
  <c r="AT416" i="13"/>
  <c r="AS416" i="13"/>
  <c r="AR416" i="13"/>
  <c r="AQ416" i="13"/>
  <c r="AP416" i="13"/>
  <c r="AO416" i="13"/>
  <c r="AN416" i="13"/>
  <c r="AM416" i="13"/>
  <c r="AL416" i="13"/>
  <c r="AK416" i="13"/>
  <c r="AJ416" i="13"/>
  <c r="AI416" i="13"/>
  <c r="AH416" i="13"/>
  <c r="AG416" i="13"/>
  <c r="AF416" i="13"/>
  <c r="AE416" i="13"/>
  <c r="BG415" i="13"/>
  <c r="BF415" i="13"/>
  <c r="BE415" i="13"/>
  <c r="BD415" i="13"/>
  <c r="BC415" i="13"/>
  <c r="BB415" i="13"/>
  <c r="BA415" i="13"/>
  <c r="AZ415" i="13"/>
  <c r="AY415" i="13"/>
  <c r="AX415" i="13"/>
  <c r="AW415" i="13"/>
  <c r="AV415" i="13"/>
  <c r="AU415" i="13"/>
  <c r="AT415" i="13"/>
  <c r="AS415" i="13"/>
  <c r="AR415" i="13"/>
  <c r="AQ415" i="13"/>
  <c r="AP415" i="13"/>
  <c r="AO415" i="13"/>
  <c r="AN415" i="13"/>
  <c r="AM415" i="13"/>
  <c r="AL415" i="13"/>
  <c r="AK415" i="13"/>
  <c r="AJ415" i="13"/>
  <c r="AI415" i="13"/>
  <c r="AH415" i="13"/>
  <c r="AG415" i="13"/>
  <c r="AF415" i="13"/>
  <c r="AE415" i="13"/>
  <c r="BG414" i="13"/>
  <c r="BF414" i="13"/>
  <c r="BE414" i="13"/>
  <c r="BD414" i="13"/>
  <c r="BC414" i="13"/>
  <c r="BB414" i="13"/>
  <c r="BA414" i="13"/>
  <c r="AZ414" i="13"/>
  <c r="AY414" i="13"/>
  <c r="AX414" i="13"/>
  <c r="AW414" i="13"/>
  <c r="AV414" i="13"/>
  <c r="AU414" i="13"/>
  <c r="AT414" i="13"/>
  <c r="AS414" i="13"/>
  <c r="AR414" i="13"/>
  <c r="AQ414" i="13"/>
  <c r="AP414" i="13"/>
  <c r="AO414" i="13"/>
  <c r="AN414" i="13"/>
  <c r="AM414" i="13"/>
  <c r="AL414" i="13"/>
  <c r="AK414" i="13"/>
  <c r="AJ414" i="13"/>
  <c r="AI414" i="13"/>
  <c r="AH414" i="13"/>
  <c r="AG414" i="13"/>
  <c r="AF414" i="13"/>
  <c r="AE414" i="13"/>
  <c r="BG413" i="13"/>
  <c r="BF413" i="13"/>
  <c r="BE413" i="13"/>
  <c r="BD413" i="13"/>
  <c r="BC413" i="13"/>
  <c r="BB413" i="13"/>
  <c r="BA413" i="13"/>
  <c r="AZ413" i="13"/>
  <c r="AY413" i="13"/>
  <c r="AX413" i="13"/>
  <c r="AW413" i="13"/>
  <c r="AV413" i="13"/>
  <c r="AU413" i="13"/>
  <c r="AT413" i="13"/>
  <c r="AS413" i="13"/>
  <c r="AR413" i="13"/>
  <c r="AQ413" i="13"/>
  <c r="AP413" i="13"/>
  <c r="AO413" i="13"/>
  <c r="AN413" i="13"/>
  <c r="AM413" i="13"/>
  <c r="AL413" i="13"/>
  <c r="AK413" i="13"/>
  <c r="AJ413" i="13"/>
  <c r="AI413" i="13"/>
  <c r="AH413" i="13"/>
  <c r="AG413" i="13"/>
  <c r="AF413" i="13"/>
  <c r="AE413" i="13"/>
  <c r="BG412" i="13"/>
  <c r="BF412" i="13"/>
  <c r="BE412" i="13"/>
  <c r="BD412" i="13"/>
  <c r="BC412" i="13"/>
  <c r="BB412" i="13"/>
  <c r="BA412" i="13"/>
  <c r="AZ412" i="13"/>
  <c r="AY412" i="13"/>
  <c r="AX412" i="13"/>
  <c r="AW412" i="13"/>
  <c r="AV412" i="13"/>
  <c r="AU412" i="13"/>
  <c r="AT412" i="13"/>
  <c r="AS412" i="13"/>
  <c r="AR412" i="13"/>
  <c r="AQ412" i="13"/>
  <c r="AP412" i="13"/>
  <c r="AO412" i="13"/>
  <c r="AN412" i="13"/>
  <c r="AM412" i="13"/>
  <c r="AL412" i="13"/>
  <c r="AK412" i="13"/>
  <c r="AJ412" i="13"/>
  <c r="AI412" i="13"/>
  <c r="AH412" i="13"/>
  <c r="AG412" i="13"/>
  <c r="AF412" i="13"/>
  <c r="AE412" i="13"/>
  <c r="BG411" i="13"/>
  <c r="BF411" i="13"/>
  <c r="BE411" i="13"/>
  <c r="BD411" i="13"/>
  <c r="BC411" i="13"/>
  <c r="BB411" i="13"/>
  <c r="BA411" i="13"/>
  <c r="AZ411" i="13"/>
  <c r="AY411" i="13"/>
  <c r="AX411" i="13"/>
  <c r="AW411" i="13"/>
  <c r="AV411" i="13"/>
  <c r="AU411" i="13"/>
  <c r="AT411" i="13"/>
  <c r="AS411" i="13"/>
  <c r="AR411" i="13"/>
  <c r="AQ411" i="13"/>
  <c r="AP411" i="13"/>
  <c r="AO411" i="13"/>
  <c r="AN411" i="13"/>
  <c r="AM411" i="13"/>
  <c r="AL411" i="13"/>
  <c r="AK411" i="13"/>
  <c r="AJ411" i="13"/>
  <c r="AI411" i="13"/>
  <c r="AH411" i="13"/>
  <c r="AG411" i="13"/>
  <c r="AF411" i="13"/>
  <c r="AE411" i="13"/>
  <c r="BG410" i="13"/>
  <c r="BF410" i="13"/>
  <c r="BE410" i="13"/>
  <c r="BD410" i="13"/>
  <c r="BC410" i="13"/>
  <c r="BB410" i="13"/>
  <c r="BA410" i="13"/>
  <c r="AZ410" i="13"/>
  <c r="AY410" i="13"/>
  <c r="AX410" i="13"/>
  <c r="AW410" i="13"/>
  <c r="AV410" i="13"/>
  <c r="AU410" i="13"/>
  <c r="AT410" i="13"/>
  <c r="AS410" i="13"/>
  <c r="AR410" i="13"/>
  <c r="AQ410" i="13"/>
  <c r="AP410" i="13"/>
  <c r="AO410" i="13"/>
  <c r="AN410" i="13"/>
  <c r="AM410" i="13"/>
  <c r="AL410" i="13"/>
  <c r="AK410" i="13"/>
  <c r="AJ410" i="13"/>
  <c r="AI410" i="13"/>
  <c r="AH410" i="13"/>
  <c r="AG410" i="13"/>
  <c r="AF410" i="13"/>
  <c r="AE410" i="13"/>
  <c r="BG409" i="13"/>
  <c r="BF409" i="13"/>
  <c r="BE409" i="13"/>
  <c r="BD409" i="13"/>
  <c r="BC409" i="13"/>
  <c r="BB409" i="13"/>
  <c r="BA409" i="13"/>
  <c r="AZ409" i="13"/>
  <c r="AY409" i="13"/>
  <c r="AX409" i="13"/>
  <c r="AW409" i="13"/>
  <c r="AV409" i="13"/>
  <c r="AU409" i="13"/>
  <c r="AT409" i="13"/>
  <c r="AS409" i="13"/>
  <c r="AR409" i="13"/>
  <c r="AQ409" i="13"/>
  <c r="AP409" i="13"/>
  <c r="AO409" i="13"/>
  <c r="AN409" i="13"/>
  <c r="AM409" i="13"/>
  <c r="AL409" i="13"/>
  <c r="AK409" i="13"/>
  <c r="AJ409" i="13"/>
  <c r="AI409" i="13"/>
  <c r="AH409" i="13"/>
  <c r="AG409" i="13"/>
  <c r="AF409" i="13"/>
  <c r="AE409" i="13"/>
  <c r="BG408" i="13"/>
  <c r="BF408" i="13"/>
  <c r="BE408" i="13"/>
  <c r="BD408" i="13"/>
  <c r="BC408" i="13"/>
  <c r="BB408" i="13"/>
  <c r="BA408" i="13"/>
  <c r="AZ408" i="13"/>
  <c r="AY408" i="13"/>
  <c r="AX408" i="13"/>
  <c r="AW408" i="13"/>
  <c r="AV408" i="13"/>
  <c r="AU408" i="13"/>
  <c r="AT408" i="13"/>
  <c r="AS408" i="13"/>
  <c r="AR408" i="13"/>
  <c r="AQ408" i="13"/>
  <c r="AP408" i="13"/>
  <c r="AO408" i="13"/>
  <c r="AN408" i="13"/>
  <c r="AM408" i="13"/>
  <c r="AL408" i="13"/>
  <c r="AK408" i="13"/>
  <c r="AJ408" i="13"/>
  <c r="AI408" i="13"/>
  <c r="AH408" i="13"/>
  <c r="AG408" i="13"/>
  <c r="AF408" i="13"/>
  <c r="AE408" i="13"/>
  <c r="BG407" i="13"/>
  <c r="BF407" i="13"/>
  <c r="BE407" i="13"/>
  <c r="BD407" i="13"/>
  <c r="BC407" i="13"/>
  <c r="BB407" i="13"/>
  <c r="BA407" i="13"/>
  <c r="AZ407" i="13"/>
  <c r="AY407" i="13"/>
  <c r="AX407" i="13"/>
  <c r="AW407" i="13"/>
  <c r="AV407" i="13"/>
  <c r="AU407" i="13"/>
  <c r="AT407" i="13"/>
  <c r="AS407" i="13"/>
  <c r="AR407" i="13"/>
  <c r="AQ407" i="13"/>
  <c r="AP407" i="13"/>
  <c r="AO407" i="13"/>
  <c r="AN407" i="13"/>
  <c r="AM407" i="13"/>
  <c r="AL407" i="13"/>
  <c r="AK407" i="13"/>
  <c r="AJ407" i="13"/>
  <c r="AI407" i="13"/>
  <c r="AH407" i="13"/>
  <c r="AG407" i="13"/>
  <c r="AF407" i="13"/>
  <c r="AE407" i="13"/>
  <c r="BG406" i="13"/>
  <c r="BF406" i="13"/>
  <c r="BE406" i="13"/>
  <c r="BD406" i="13"/>
  <c r="BC406" i="13"/>
  <c r="BB406" i="13"/>
  <c r="BA406" i="13"/>
  <c r="AZ406" i="13"/>
  <c r="AY406" i="13"/>
  <c r="AX406" i="13"/>
  <c r="AW406" i="13"/>
  <c r="AV406" i="13"/>
  <c r="AU406" i="13"/>
  <c r="AT406" i="13"/>
  <c r="AS406" i="13"/>
  <c r="AR406" i="13"/>
  <c r="AQ406" i="13"/>
  <c r="AP406" i="13"/>
  <c r="AO406" i="13"/>
  <c r="AN406" i="13"/>
  <c r="AM406" i="13"/>
  <c r="AL406" i="13"/>
  <c r="AK406" i="13"/>
  <c r="AJ406" i="13"/>
  <c r="AI406" i="13"/>
  <c r="AH406" i="13"/>
  <c r="AG406" i="13"/>
  <c r="AF406" i="13"/>
  <c r="AE406" i="13"/>
  <c r="BG405" i="13"/>
  <c r="BF405" i="13"/>
  <c r="BE405" i="13"/>
  <c r="BD405" i="13"/>
  <c r="BC405" i="13"/>
  <c r="BB405" i="13"/>
  <c r="BA405" i="13"/>
  <c r="AZ405" i="13"/>
  <c r="AY405" i="13"/>
  <c r="AX405" i="13"/>
  <c r="AW405" i="13"/>
  <c r="AV405" i="13"/>
  <c r="AU405" i="13"/>
  <c r="AT405" i="13"/>
  <c r="AS405" i="13"/>
  <c r="AR405" i="13"/>
  <c r="AQ405" i="13"/>
  <c r="AP405" i="13"/>
  <c r="AO405" i="13"/>
  <c r="AN405" i="13"/>
  <c r="AM405" i="13"/>
  <c r="AL405" i="13"/>
  <c r="AK405" i="13"/>
  <c r="AJ405" i="13"/>
  <c r="AI405" i="13"/>
  <c r="AH405" i="13"/>
  <c r="AG405" i="13"/>
  <c r="AF405" i="13"/>
  <c r="AE405" i="13"/>
  <c r="BG404" i="13"/>
  <c r="BF404" i="13"/>
  <c r="BE404" i="13"/>
  <c r="BD404" i="13"/>
  <c r="BC404" i="13"/>
  <c r="BB404" i="13"/>
  <c r="BA404" i="13"/>
  <c r="AZ404" i="13"/>
  <c r="AY404" i="13"/>
  <c r="AX404" i="13"/>
  <c r="AW404" i="13"/>
  <c r="AV404" i="13"/>
  <c r="AU404" i="13"/>
  <c r="AT404" i="13"/>
  <c r="AS404" i="13"/>
  <c r="AR404" i="13"/>
  <c r="AQ404" i="13"/>
  <c r="AP404" i="13"/>
  <c r="AO404" i="13"/>
  <c r="AN404" i="13"/>
  <c r="AM404" i="13"/>
  <c r="AL404" i="13"/>
  <c r="AK404" i="13"/>
  <c r="AJ404" i="13"/>
  <c r="AI404" i="13"/>
  <c r="AH404" i="13"/>
  <c r="AG404" i="13"/>
  <c r="AF404" i="13"/>
  <c r="AE404" i="13"/>
  <c r="BG403" i="13"/>
  <c r="BF403" i="13"/>
  <c r="BE403" i="13"/>
  <c r="BD403" i="13"/>
  <c r="BC403" i="13"/>
  <c r="BB403" i="13"/>
  <c r="BA403" i="13"/>
  <c r="AZ403" i="13"/>
  <c r="AY403" i="13"/>
  <c r="AX403" i="13"/>
  <c r="AW403" i="13"/>
  <c r="AV403" i="13"/>
  <c r="AU403" i="13"/>
  <c r="AT403" i="13"/>
  <c r="AS403" i="13"/>
  <c r="AR403" i="13"/>
  <c r="AQ403" i="13"/>
  <c r="AP403" i="13"/>
  <c r="AO403" i="13"/>
  <c r="AN403" i="13"/>
  <c r="AM403" i="13"/>
  <c r="AL403" i="13"/>
  <c r="AK403" i="13"/>
  <c r="AJ403" i="13"/>
  <c r="AI403" i="13"/>
  <c r="AH403" i="13"/>
  <c r="BJ403" i="13" s="1"/>
  <c r="AG403" i="13"/>
  <c r="AF403" i="13"/>
  <c r="AE403" i="13"/>
  <c r="BG402" i="13"/>
  <c r="BF402" i="13"/>
  <c r="BE402" i="13"/>
  <c r="BD402" i="13"/>
  <c r="BC402" i="13"/>
  <c r="BB402" i="13"/>
  <c r="BA402" i="13"/>
  <c r="AZ402" i="13"/>
  <c r="AY402" i="13"/>
  <c r="AX402" i="13"/>
  <c r="AW402" i="13"/>
  <c r="AV402" i="13"/>
  <c r="AU402" i="13"/>
  <c r="AT402" i="13"/>
  <c r="AS402" i="13"/>
  <c r="AR402" i="13"/>
  <c r="AQ402" i="13"/>
  <c r="AP402" i="13"/>
  <c r="AO402" i="13"/>
  <c r="AN402" i="13"/>
  <c r="AM402" i="13"/>
  <c r="AL402" i="13"/>
  <c r="AK402" i="13"/>
  <c r="AJ402" i="13"/>
  <c r="AI402" i="13"/>
  <c r="AH402" i="13"/>
  <c r="AG402" i="13"/>
  <c r="AF402" i="13"/>
  <c r="AE402" i="13"/>
  <c r="BG401" i="13"/>
  <c r="BF401" i="13"/>
  <c r="BE401" i="13"/>
  <c r="BD401" i="13"/>
  <c r="BC401" i="13"/>
  <c r="BB401" i="13"/>
  <c r="BA401" i="13"/>
  <c r="AZ401" i="13"/>
  <c r="AY401" i="13"/>
  <c r="AX401" i="13"/>
  <c r="AW401" i="13"/>
  <c r="AV401" i="13"/>
  <c r="AU401" i="13"/>
  <c r="AT401" i="13"/>
  <c r="AS401" i="13"/>
  <c r="AR401" i="13"/>
  <c r="AQ401" i="13"/>
  <c r="AP401" i="13"/>
  <c r="AO401" i="13"/>
  <c r="AN401" i="13"/>
  <c r="AM401" i="13"/>
  <c r="AL401" i="13"/>
  <c r="AK401" i="13"/>
  <c r="AJ401" i="13"/>
  <c r="AI401" i="13"/>
  <c r="AH401" i="13"/>
  <c r="AG401" i="13"/>
  <c r="AF401" i="13"/>
  <c r="AE401" i="13"/>
  <c r="BG400" i="13"/>
  <c r="BF400" i="13"/>
  <c r="BE400" i="13"/>
  <c r="BD400" i="13"/>
  <c r="BC400" i="13"/>
  <c r="BB400" i="13"/>
  <c r="BA400" i="13"/>
  <c r="AZ400" i="13"/>
  <c r="AY400" i="13"/>
  <c r="AX400" i="13"/>
  <c r="AW400" i="13"/>
  <c r="AV400" i="13"/>
  <c r="AU400" i="13"/>
  <c r="AT400" i="13"/>
  <c r="AS400" i="13"/>
  <c r="AR400" i="13"/>
  <c r="AQ400" i="13"/>
  <c r="AP400" i="13"/>
  <c r="AO400" i="13"/>
  <c r="BI400" i="13" s="1"/>
  <c r="AN400" i="13"/>
  <c r="AM400" i="13"/>
  <c r="AL400" i="13"/>
  <c r="AK400" i="13"/>
  <c r="AJ400" i="13"/>
  <c r="AI400" i="13"/>
  <c r="AH400" i="13"/>
  <c r="AG400" i="13"/>
  <c r="AF400" i="13"/>
  <c r="AE400" i="13"/>
  <c r="BG399" i="13"/>
  <c r="BF399" i="13"/>
  <c r="BE399" i="13"/>
  <c r="BD399" i="13"/>
  <c r="BC399" i="13"/>
  <c r="BB399" i="13"/>
  <c r="BA399" i="13"/>
  <c r="AZ399" i="13"/>
  <c r="AY399" i="13"/>
  <c r="AX399" i="13"/>
  <c r="AW399" i="13"/>
  <c r="AV399" i="13"/>
  <c r="AU399" i="13"/>
  <c r="AT399" i="13"/>
  <c r="AS399" i="13"/>
  <c r="AR399" i="13"/>
  <c r="AQ399" i="13"/>
  <c r="AP399" i="13"/>
  <c r="AO399" i="13"/>
  <c r="AN399" i="13"/>
  <c r="AM399" i="13"/>
  <c r="AL399" i="13"/>
  <c r="AK399" i="13"/>
  <c r="AJ399" i="13"/>
  <c r="AI399" i="13"/>
  <c r="AH399" i="13"/>
  <c r="AG399" i="13"/>
  <c r="AF399" i="13"/>
  <c r="AE399" i="13"/>
  <c r="BG398" i="13"/>
  <c r="BF398" i="13"/>
  <c r="BE398" i="13"/>
  <c r="BD398" i="13"/>
  <c r="BC398" i="13"/>
  <c r="BB398" i="13"/>
  <c r="BA398" i="13"/>
  <c r="AZ398" i="13"/>
  <c r="AY398" i="13"/>
  <c r="AX398" i="13"/>
  <c r="AW398" i="13"/>
  <c r="AV398" i="13"/>
  <c r="AU398" i="13"/>
  <c r="AT398" i="13"/>
  <c r="AS398" i="13"/>
  <c r="AR398" i="13"/>
  <c r="AQ398" i="13"/>
  <c r="AP398" i="13"/>
  <c r="AO398" i="13"/>
  <c r="AN398" i="13"/>
  <c r="AM398" i="13"/>
  <c r="AL398" i="13"/>
  <c r="AK398" i="13"/>
  <c r="AJ398" i="13"/>
  <c r="AI398" i="13"/>
  <c r="AH398" i="13"/>
  <c r="AG398" i="13"/>
  <c r="AF398" i="13"/>
  <c r="AE398" i="13"/>
  <c r="BG397" i="13"/>
  <c r="BF397" i="13"/>
  <c r="BE397" i="13"/>
  <c r="BD397" i="13"/>
  <c r="BJ397" i="13" s="1"/>
  <c r="BC397" i="13"/>
  <c r="BB397" i="13"/>
  <c r="BA397" i="13"/>
  <c r="AZ397" i="13"/>
  <c r="AY397" i="13"/>
  <c r="AX397" i="13"/>
  <c r="AW397" i="13"/>
  <c r="AV397" i="13"/>
  <c r="AU397" i="13"/>
  <c r="AT397" i="13"/>
  <c r="AS397" i="13"/>
  <c r="AR397" i="13"/>
  <c r="AQ397" i="13"/>
  <c r="AP397" i="13"/>
  <c r="AO397" i="13"/>
  <c r="BI397" i="13" s="1"/>
  <c r="AN397" i="13"/>
  <c r="BK397" i="13" s="1"/>
  <c r="AM397" i="13"/>
  <c r="AL397" i="13"/>
  <c r="AK397" i="13"/>
  <c r="AJ397" i="13"/>
  <c r="AI397" i="13"/>
  <c r="AH397" i="13"/>
  <c r="AG397" i="13"/>
  <c r="AF397" i="13"/>
  <c r="AE397" i="13"/>
  <c r="BG396" i="13"/>
  <c r="BF396" i="13"/>
  <c r="BE396" i="13"/>
  <c r="BD396" i="13"/>
  <c r="BC396" i="13"/>
  <c r="BB396" i="13"/>
  <c r="BA396" i="13"/>
  <c r="AZ396" i="13"/>
  <c r="AY396" i="13"/>
  <c r="AX396" i="13"/>
  <c r="AW396" i="13"/>
  <c r="AV396" i="13"/>
  <c r="AU396" i="13"/>
  <c r="AT396" i="13"/>
  <c r="AS396" i="13"/>
  <c r="AR396" i="13"/>
  <c r="AQ396" i="13"/>
  <c r="AP396" i="13"/>
  <c r="AO396" i="13"/>
  <c r="AN396" i="13"/>
  <c r="AM396" i="13"/>
  <c r="AL396" i="13"/>
  <c r="BM396" i="13" s="1"/>
  <c r="AK396" i="13"/>
  <c r="AJ396" i="13"/>
  <c r="AI396" i="13"/>
  <c r="AH396" i="13"/>
  <c r="AG396" i="13"/>
  <c r="AF396" i="13"/>
  <c r="AE396" i="13"/>
  <c r="BG395" i="13"/>
  <c r="BF395" i="13"/>
  <c r="BE395" i="13"/>
  <c r="BD395" i="13"/>
  <c r="BC395" i="13"/>
  <c r="BB395" i="13"/>
  <c r="BA395" i="13"/>
  <c r="AZ395" i="13"/>
  <c r="AY395" i="13"/>
  <c r="AX395" i="13"/>
  <c r="AW395" i="13"/>
  <c r="AV395" i="13"/>
  <c r="AU395" i="13"/>
  <c r="AT395" i="13"/>
  <c r="AS395" i="13"/>
  <c r="AR395" i="13"/>
  <c r="AQ395" i="13"/>
  <c r="AP395" i="13"/>
  <c r="AO395" i="13"/>
  <c r="AN395" i="13"/>
  <c r="AM395" i="13"/>
  <c r="AL395" i="13"/>
  <c r="AK395" i="13"/>
  <c r="AJ395" i="13"/>
  <c r="AI395" i="13"/>
  <c r="AH395" i="13"/>
  <c r="AG395" i="13"/>
  <c r="AF395" i="13"/>
  <c r="AE395" i="13"/>
  <c r="BG394" i="13"/>
  <c r="BF394" i="13"/>
  <c r="BE394" i="13"/>
  <c r="BD394" i="13"/>
  <c r="BC394" i="13"/>
  <c r="BB394" i="13"/>
  <c r="BA394" i="13"/>
  <c r="AZ394" i="13"/>
  <c r="AY394" i="13"/>
  <c r="AX394" i="13"/>
  <c r="AW394" i="13"/>
  <c r="AV394" i="13"/>
  <c r="AU394" i="13"/>
  <c r="AT394" i="13"/>
  <c r="AS394" i="13"/>
  <c r="AR394" i="13"/>
  <c r="AQ394" i="13"/>
  <c r="AP394" i="13"/>
  <c r="AO394" i="13"/>
  <c r="AN394" i="13"/>
  <c r="AM394" i="13"/>
  <c r="AL394" i="13"/>
  <c r="AK394" i="13"/>
  <c r="AJ394" i="13"/>
  <c r="AI394" i="13"/>
  <c r="AH394" i="13"/>
  <c r="AG394" i="13"/>
  <c r="AF394" i="13"/>
  <c r="AE394" i="13"/>
  <c r="BG393" i="13"/>
  <c r="BF393" i="13"/>
  <c r="BE393" i="13"/>
  <c r="BD393" i="13"/>
  <c r="BC393" i="13"/>
  <c r="BB393" i="13"/>
  <c r="BA393" i="13"/>
  <c r="AZ393" i="13"/>
  <c r="AY393" i="13"/>
  <c r="AX393" i="13"/>
  <c r="AW393" i="13"/>
  <c r="AV393" i="13"/>
  <c r="AU393" i="13"/>
  <c r="AT393" i="13"/>
  <c r="AS393" i="13"/>
  <c r="AR393" i="13"/>
  <c r="AQ393" i="13"/>
  <c r="AP393" i="13"/>
  <c r="AO393" i="13"/>
  <c r="AN393" i="13"/>
  <c r="AM393" i="13"/>
  <c r="AL393" i="13"/>
  <c r="AK393" i="13"/>
  <c r="AJ393" i="13"/>
  <c r="AI393" i="13"/>
  <c r="AH393" i="13"/>
  <c r="AG393" i="13"/>
  <c r="AF393" i="13"/>
  <c r="AE393" i="13"/>
  <c r="BG392" i="13"/>
  <c r="BF392" i="13"/>
  <c r="BE392" i="13"/>
  <c r="BD392" i="13"/>
  <c r="BC392" i="13"/>
  <c r="BB392" i="13"/>
  <c r="BA392" i="13"/>
  <c r="AZ392" i="13"/>
  <c r="AY392" i="13"/>
  <c r="AX392" i="13"/>
  <c r="AW392" i="13"/>
  <c r="AV392" i="13"/>
  <c r="AU392" i="13"/>
  <c r="AT392" i="13"/>
  <c r="AS392" i="13"/>
  <c r="AR392" i="13"/>
  <c r="AQ392" i="13"/>
  <c r="AP392" i="13"/>
  <c r="AO392" i="13"/>
  <c r="AN392" i="13"/>
  <c r="AM392" i="13"/>
  <c r="AL392" i="13"/>
  <c r="AK392" i="13"/>
  <c r="AJ392" i="13"/>
  <c r="AI392" i="13"/>
  <c r="AH392" i="13"/>
  <c r="AG392" i="13"/>
  <c r="AF392" i="13"/>
  <c r="AE392" i="13"/>
  <c r="BG391" i="13"/>
  <c r="BF391" i="13"/>
  <c r="BE391" i="13"/>
  <c r="BD391" i="13"/>
  <c r="BC391" i="13"/>
  <c r="BB391" i="13"/>
  <c r="BA391" i="13"/>
  <c r="AZ391" i="13"/>
  <c r="AY391" i="13"/>
  <c r="AX391" i="13"/>
  <c r="AW391" i="13"/>
  <c r="AV391" i="13"/>
  <c r="AU391" i="13"/>
  <c r="AT391" i="13"/>
  <c r="AS391" i="13"/>
  <c r="AR391" i="13"/>
  <c r="AQ391" i="13"/>
  <c r="AP391" i="13"/>
  <c r="AO391" i="13"/>
  <c r="AN391" i="13"/>
  <c r="AM391" i="13"/>
  <c r="AL391" i="13"/>
  <c r="AK391" i="13"/>
  <c r="AJ391" i="13"/>
  <c r="AI391" i="13"/>
  <c r="AH391" i="13"/>
  <c r="AG391" i="13"/>
  <c r="AF391" i="13"/>
  <c r="AE391" i="13"/>
  <c r="BG390" i="13"/>
  <c r="BF390" i="13"/>
  <c r="BE390" i="13"/>
  <c r="BD390" i="13"/>
  <c r="BC390" i="13"/>
  <c r="BB390" i="13"/>
  <c r="BA390" i="13"/>
  <c r="AZ390" i="13"/>
  <c r="AY390" i="13"/>
  <c r="AX390" i="13"/>
  <c r="AW390" i="13"/>
  <c r="AV390" i="13"/>
  <c r="AU390" i="13"/>
  <c r="AT390" i="13"/>
  <c r="AS390" i="13"/>
  <c r="AR390" i="13"/>
  <c r="AQ390" i="13"/>
  <c r="AP390" i="13"/>
  <c r="AO390" i="13"/>
  <c r="AN390" i="13"/>
  <c r="AM390" i="13"/>
  <c r="AL390" i="13"/>
  <c r="AK390" i="13"/>
  <c r="AJ390" i="13"/>
  <c r="AI390" i="13"/>
  <c r="AH390" i="13"/>
  <c r="AG390" i="13"/>
  <c r="AF390" i="13"/>
  <c r="AE390" i="13"/>
  <c r="BG389" i="13"/>
  <c r="BF389" i="13"/>
  <c r="BE389" i="13"/>
  <c r="BD389" i="13"/>
  <c r="BC389" i="13"/>
  <c r="BB389" i="13"/>
  <c r="BA389" i="13"/>
  <c r="AZ389" i="13"/>
  <c r="AY389" i="13"/>
  <c r="AX389" i="13"/>
  <c r="AW389" i="13"/>
  <c r="AV389" i="13"/>
  <c r="AU389" i="13"/>
  <c r="AT389" i="13"/>
  <c r="AS389" i="13"/>
  <c r="AR389" i="13"/>
  <c r="AQ389" i="13"/>
  <c r="AP389" i="13"/>
  <c r="AO389" i="13"/>
  <c r="BI389" i="13" s="1"/>
  <c r="AN389" i="13"/>
  <c r="AM389" i="13"/>
  <c r="AL389" i="13"/>
  <c r="AK389" i="13"/>
  <c r="AJ389" i="13"/>
  <c r="AI389" i="13"/>
  <c r="AH389" i="13"/>
  <c r="AG389" i="13"/>
  <c r="AF389" i="13"/>
  <c r="AE389" i="13"/>
  <c r="BG388" i="13"/>
  <c r="BF388" i="13"/>
  <c r="BE388" i="13"/>
  <c r="BD388" i="13"/>
  <c r="BC388" i="13"/>
  <c r="BB388" i="13"/>
  <c r="BA388" i="13"/>
  <c r="AZ388" i="13"/>
  <c r="AY388" i="13"/>
  <c r="AX388" i="13"/>
  <c r="AW388" i="13"/>
  <c r="AV388" i="13"/>
  <c r="AU388" i="13"/>
  <c r="AT388" i="13"/>
  <c r="AS388" i="13"/>
  <c r="AR388" i="13"/>
  <c r="AQ388" i="13"/>
  <c r="AP388" i="13"/>
  <c r="AO388" i="13"/>
  <c r="AN388" i="13"/>
  <c r="AM388" i="13"/>
  <c r="AL388" i="13"/>
  <c r="BM388" i="13" s="1"/>
  <c r="AK388" i="13"/>
  <c r="AJ388" i="13"/>
  <c r="AI388" i="13"/>
  <c r="AH388" i="13"/>
  <c r="AG388" i="13"/>
  <c r="AF388" i="13"/>
  <c r="AE388" i="13"/>
  <c r="BG387" i="13"/>
  <c r="BF387" i="13"/>
  <c r="BE387" i="13"/>
  <c r="BD387" i="13"/>
  <c r="BC387" i="13"/>
  <c r="BB387" i="13"/>
  <c r="BA387" i="13"/>
  <c r="AZ387" i="13"/>
  <c r="AY387" i="13"/>
  <c r="AX387" i="13"/>
  <c r="AW387" i="13"/>
  <c r="AV387" i="13"/>
  <c r="AU387" i="13"/>
  <c r="AT387" i="13"/>
  <c r="AS387" i="13"/>
  <c r="AR387" i="13"/>
  <c r="AQ387" i="13"/>
  <c r="AP387" i="13"/>
  <c r="AO387" i="13"/>
  <c r="AN387" i="13"/>
  <c r="AM387" i="13"/>
  <c r="AL387" i="13"/>
  <c r="AK387" i="13"/>
  <c r="AJ387" i="13"/>
  <c r="AI387" i="13"/>
  <c r="AH387" i="13"/>
  <c r="AG387" i="13"/>
  <c r="AF387" i="13"/>
  <c r="AE387" i="13"/>
  <c r="BG386" i="13"/>
  <c r="BF386" i="13"/>
  <c r="BE386" i="13"/>
  <c r="BD386" i="13"/>
  <c r="BC386" i="13"/>
  <c r="BB386" i="13"/>
  <c r="BA386" i="13"/>
  <c r="AZ386" i="13"/>
  <c r="AY386" i="13"/>
  <c r="AX386" i="13"/>
  <c r="AW386" i="13"/>
  <c r="AV386" i="13"/>
  <c r="AU386" i="13"/>
  <c r="AT386" i="13"/>
  <c r="AS386" i="13"/>
  <c r="AR386" i="13"/>
  <c r="AQ386" i="13"/>
  <c r="AP386" i="13"/>
  <c r="AO386" i="13"/>
  <c r="AN386" i="13"/>
  <c r="AM386" i="13"/>
  <c r="AL386" i="13"/>
  <c r="AK386" i="13"/>
  <c r="AJ386" i="13"/>
  <c r="AI386" i="13"/>
  <c r="AH386" i="13"/>
  <c r="AG386" i="13"/>
  <c r="AF386" i="13"/>
  <c r="AE386" i="13"/>
  <c r="BG385" i="13"/>
  <c r="BF385" i="13"/>
  <c r="BE385" i="13"/>
  <c r="BD385" i="13"/>
  <c r="BC385" i="13"/>
  <c r="BB385" i="13"/>
  <c r="BA385" i="13"/>
  <c r="AZ385" i="13"/>
  <c r="AY385" i="13"/>
  <c r="AX385" i="13"/>
  <c r="AW385" i="13"/>
  <c r="AV385" i="13"/>
  <c r="AU385" i="13"/>
  <c r="AT385" i="13"/>
  <c r="AS385" i="13"/>
  <c r="AR385" i="13"/>
  <c r="AQ385" i="13"/>
  <c r="AP385" i="13"/>
  <c r="AO385" i="13"/>
  <c r="AN385" i="13"/>
  <c r="AM385" i="13"/>
  <c r="AL385" i="13"/>
  <c r="AK385" i="13"/>
  <c r="AJ385" i="13"/>
  <c r="AI385" i="13"/>
  <c r="AH385" i="13"/>
  <c r="AG385" i="13"/>
  <c r="AF385" i="13"/>
  <c r="AE385" i="13"/>
  <c r="BG384" i="13"/>
  <c r="BF384" i="13"/>
  <c r="BE384" i="13"/>
  <c r="BD384" i="13"/>
  <c r="BC384" i="13"/>
  <c r="BB384" i="13"/>
  <c r="BA384" i="13"/>
  <c r="AZ384" i="13"/>
  <c r="AY384" i="13"/>
  <c r="AX384" i="13"/>
  <c r="AW384" i="13"/>
  <c r="AV384" i="13"/>
  <c r="AU384" i="13"/>
  <c r="AT384" i="13"/>
  <c r="AS384" i="13"/>
  <c r="AR384" i="13"/>
  <c r="AQ384" i="13"/>
  <c r="AP384" i="13"/>
  <c r="AO384" i="13"/>
  <c r="AN384" i="13"/>
  <c r="AM384" i="13"/>
  <c r="AL384" i="13"/>
  <c r="AK384" i="13"/>
  <c r="AJ384" i="13"/>
  <c r="AI384" i="13"/>
  <c r="AH384" i="13"/>
  <c r="AG384" i="13"/>
  <c r="AF384" i="13"/>
  <c r="AE384" i="13"/>
  <c r="BG383" i="13"/>
  <c r="BF383" i="13"/>
  <c r="BE383" i="13"/>
  <c r="BD383" i="13"/>
  <c r="BC383" i="13"/>
  <c r="BB383" i="13"/>
  <c r="BA383" i="13"/>
  <c r="AZ383" i="13"/>
  <c r="AY383" i="13"/>
  <c r="AX383" i="13"/>
  <c r="AW383" i="13"/>
  <c r="AV383" i="13"/>
  <c r="AU383" i="13"/>
  <c r="AT383" i="13"/>
  <c r="AS383" i="13"/>
  <c r="AR383" i="13"/>
  <c r="AQ383" i="13"/>
  <c r="AP383" i="13"/>
  <c r="AO383" i="13"/>
  <c r="AN383" i="13"/>
  <c r="AM383" i="13"/>
  <c r="AL383" i="13"/>
  <c r="AK383" i="13"/>
  <c r="AJ383" i="13"/>
  <c r="AI383" i="13"/>
  <c r="AH383" i="13"/>
  <c r="AG383" i="13"/>
  <c r="AF383" i="13"/>
  <c r="AE383" i="13"/>
  <c r="BG382" i="13"/>
  <c r="BF382" i="13"/>
  <c r="BE382" i="13"/>
  <c r="BD382" i="13"/>
  <c r="BC382" i="13"/>
  <c r="BB382" i="13"/>
  <c r="BA382" i="13"/>
  <c r="AZ382" i="13"/>
  <c r="AY382" i="13"/>
  <c r="AX382" i="13"/>
  <c r="AW382" i="13"/>
  <c r="AV382" i="13"/>
  <c r="AU382" i="13"/>
  <c r="AT382" i="13"/>
  <c r="AS382" i="13"/>
  <c r="AR382" i="13"/>
  <c r="AQ382" i="13"/>
  <c r="AP382" i="13"/>
  <c r="AO382" i="13"/>
  <c r="AN382" i="13"/>
  <c r="AM382" i="13"/>
  <c r="AL382" i="13"/>
  <c r="AK382" i="13"/>
  <c r="AJ382" i="13"/>
  <c r="AI382" i="13"/>
  <c r="AH382" i="13"/>
  <c r="AG382" i="13"/>
  <c r="AF382" i="13"/>
  <c r="AE382" i="13"/>
  <c r="BG381" i="13"/>
  <c r="BF381" i="13"/>
  <c r="BE381" i="13"/>
  <c r="BD381" i="13"/>
  <c r="BC381" i="13"/>
  <c r="BB381" i="13"/>
  <c r="BA381" i="13"/>
  <c r="AZ381" i="13"/>
  <c r="AY381" i="13"/>
  <c r="AX381" i="13"/>
  <c r="AW381" i="13"/>
  <c r="AV381" i="13"/>
  <c r="AU381" i="13"/>
  <c r="AT381" i="13"/>
  <c r="AS381" i="13"/>
  <c r="AR381" i="13"/>
  <c r="AQ381" i="13"/>
  <c r="AP381" i="13"/>
  <c r="AO381" i="13"/>
  <c r="AN381" i="13"/>
  <c r="AM381" i="13"/>
  <c r="AL381" i="13"/>
  <c r="AK381" i="13"/>
  <c r="AJ381" i="13"/>
  <c r="AI381" i="13"/>
  <c r="AH381" i="13"/>
  <c r="AG381" i="13"/>
  <c r="AF381" i="13"/>
  <c r="AE381" i="13"/>
  <c r="BG380" i="13"/>
  <c r="BF380" i="13"/>
  <c r="BE380" i="13"/>
  <c r="BD380" i="13"/>
  <c r="BC380" i="13"/>
  <c r="BB380" i="13"/>
  <c r="BA380" i="13"/>
  <c r="AZ380" i="13"/>
  <c r="AY380" i="13"/>
  <c r="AX380" i="13"/>
  <c r="AW380" i="13"/>
  <c r="AV380" i="13"/>
  <c r="AU380" i="13"/>
  <c r="AT380" i="13"/>
  <c r="AS380" i="13"/>
  <c r="AR380" i="13"/>
  <c r="AQ380" i="13"/>
  <c r="AP380" i="13"/>
  <c r="AO380" i="13"/>
  <c r="AN380" i="13"/>
  <c r="AM380" i="13"/>
  <c r="AL380" i="13"/>
  <c r="AK380" i="13"/>
  <c r="AJ380" i="13"/>
  <c r="AI380" i="13"/>
  <c r="AH380" i="13"/>
  <c r="AG380" i="13"/>
  <c r="AF380" i="13"/>
  <c r="AE380" i="13"/>
  <c r="BG379" i="13"/>
  <c r="BF379" i="13"/>
  <c r="BE379" i="13"/>
  <c r="BD379" i="13"/>
  <c r="BC379" i="13"/>
  <c r="BB379" i="13"/>
  <c r="BA379" i="13"/>
  <c r="AZ379" i="13"/>
  <c r="AY379" i="13"/>
  <c r="AX379" i="13"/>
  <c r="AW379" i="13"/>
  <c r="AV379" i="13"/>
  <c r="AU379" i="13"/>
  <c r="AT379" i="13"/>
  <c r="AS379" i="13"/>
  <c r="AR379" i="13"/>
  <c r="AQ379" i="13"/>
  <c r="AP379" i="13"/>
  <c r="AO379" i="13"/>
  <c r="AN379" i="13"/>
  <c r="AM379" i="13"/>
  <c r="AL379" i="13"/>
  <c r="AK379" i="13"/>
  <c r="AJ379" i="13"/>
  <c r="AI379" i="13"/>
  <c r="AH379" i="13"/>
  <c r="AG379" i="13"/>
  <c r="AF379" i="13"/>
  <c r="AE379" i="13"/>
  <c r="BG378" i="13"/>
  <c r="BF378" i="13"/>
  <c r="BE378" i="13"/>
  <c r="BD378" i="13"/>
  <c r="BC378" i="13"/>
  <c r="BB378" i="13"/>
  <c r="BA378" i="13"/>
  <c r="AZ378" i="13"/>
  <c r="AY378" i="13"/>
  <c r="AX378" i="13"/>
  <c r="AW378" i="13"/>
  <c r="AV378" i="13"/>
  <c r="AU378" i="13"/>
  <c r="AT378" i="13"/>
  <c r="AS378" i="13"/>
  <c r="AR378" i="13"/>
  <c r="AQ378" i="13"/>
  <c r="AP378" i="13"/>
  <c r="AO378" i="13"/>
  <c r="AN378" i="13"/>
  <c r="AM378" i="13"/>
  <c r="AL378" i="13"/>
  <c r="AK378" i="13"/>
  <c r="AJ378" i="13"/>
  <c r="AI378" i="13"/>
  <c r="AH378" i="13"/>
  <c r="AG378" i="13"/>
  <c r="AF378" i="13"/>
  <c r="AE378" i="13"/>
  <c r="BG377" i="13"/>
  <c r="BF377" i="13"/>
  <c r="BE377" i="13"/>
  <c r="BD377" i="13"/>
  <c r="BC377" i="13"/>
  <c r="BB377" i="13"/>
  <c r="BA377" i="13"/>
  <c r="AZ377" i="13"/>
  <c r="AY377" i="13"/>
  <c r="AX377" i="13"/>
  <c r="AW377" i="13"/>
  <c r="AV377" i="13"/>
  <c r="AU377" i="13"/>
  <c r="AT377" i="13"/>
  <c r="AS377" i="13"/>
  <c r="AR377" i="13"/>
  <c r="AQ377" i="13"/>
  <c r="AP377" i="13"/>
  <c r="AO377" i="13"/>
  <c r="AN377" i="13"/>
  <c r="AM377" i="13"/>
  <c r="AL377" i="13"/>
  <c r="AK377" i="13"/>
  <c r="AJ377" i="13"/>
  <c r="AI377" i="13"/>
  <c r="AH377" i="13"/>
  <c r="AG377" i="13"/>
  <c r="AF377" i="13"/>
  <c r="AE377" i="13"/>
  <c r="BG376" i="13"/>
  <c r="BF376" i="13"/>
  <c r="BE376" i="13"/>
  <c r="BD376" i="13"/>
  <c r="BC376" i="13"/>
  <c r="BB376" i="13"/>
  <c r="BA376" i="13"/>
  <c r="AZ376" i="13"/>
  <c r="AY376" i="13"/>
  <c r="AX376" i="13"/>
  <c r="AW376" i="13"/>
  <c r="AV376" i="13"/>
  <c r="AU376" i="13"/>
  <c r="AT376" i="13"/>
  <c r="AS376" i="13"/>
  <c r="AR376" i="13"/>
  <c r="AQ376" i="13"/>
  <c r="AP376" i="13"/>
  <c r="AO376" i="13"/>
  <c r="BI376" i="13" s="1"/>
  <c r="AN376" i="13"/>
  <c r="AM376" i="13"/>
  <c r="AL376" i="13"/>
  <c r="AK376" i="13"/>
  <c r="AJ376" i="13"/>
  <c r="AI376" i="13"/>
  <c r="AH376" i="13"/>
  <c r="AG376" i="13"/>
  <c r="AF376" i="13"/>
  <c r="AE376" i="13"/>
  <c r="BG375" i="13"/>
  <c r="BF375" i="13"/>
  <c r="BE375" i="13"/>
  <c r="BD375" i="13"/>
  <c r="BC375" i="13"/>
  <c r="BB375" i="13"/>
  <c r="BA375" i="13"/>
  <c r="AZ375" i="13"/>
  <c r="AY375" i="13"/>
  <c r="AX375" i="13"/>
  <c r="AW375" i="13"/>
  <c r="AV375" i="13"/>
  <c r="AU375" i="13"/>
  <c r="AT375" i="13"/>
  <c r="AS375" i="13"/>
  <c r="AR375" i="13"/>
  <c r="AQ375" i="13"/>
  <c r="AP375" i="13"/>
  <c r="AO375" i="13"/>
  <c r="AN375" i="13"/>
  <c r="AM375" i="13"/>
  <c r="AL375" i="13"/>
  <c r="AK375" i="13"/>
  <c r="AJ375" i="13"/>
  <c r="AI375" i="13"/>
  <c r="AH375" i="13"/>
  <c r="AG375" i="13"/>
  <c r="AF375" i="13"/>
  <c r="AE375" i="13"/>
  <c r="BG374" i="13"/>
  <c r="BF374" i="13"/>
  <c r="BE374" i="13"/>
  <c r="BD374" i="13"/>
  <c r="BC374" i="13"/>
  <c r="BB374" i="13"/>
  <c r="BA374" i="13"/>
  <c r="AZ374" i="13"/>
  <c r="AY374" i="13"/>
  <c r="AX374" i="13"/>
  <c r="AW374" i="13"/>
  <c r="AV374" i="13"/>
  <c r="AU374" i="13"/>
  <c r="AT374" i="13"/>
  <c r="AS374" i="13"/>
  <c r="AR374" i="13"/>
  <c r="AQ374" i="13"/>
  <c r="AP374" i="13"/>
  <c r="AO374" i="13"/>
  <c r="AN374" i="13"/>
  <c r="AM374" i="13"/>
  <c r="AL374" i="13"/>
  <c r="AK374" i="13"/>
  <c r="AJ374" i="13"/>
  <c r="AI374" i="13"/>
  <c r="AH374" i="13"/>
  <c r="AG374" i="13"/>
  <c r="AF374" i="13"/>
  <c r="AE374" i="13"/>
  <c r="BG373" i="13"/>
  <c r="BF373" i="13"/>
  <c r="BE373" i="13"/>
  <c r="BD373" i="13"/>
  <c r="BC373" i="13"/>
  <c r="BB373" i="13"/>
  <c r="BA373" i="13"/>
  <c r="AZ373" i="13"/>
  <c r="AY373" i="13"/>
  <c r="AX373" i="13"/>
  <c r="AW373" i="13"/>
  <c r="AV373" i="13"/>
  <c r="AU373" i="13"/>
  <c r="AT373" i="13"/>
  <c r="AS373" i="13"/>
  <c r="AR373" i="13"/>
  <c r="AQ373" i="13"/>
  <c r="AP373" i="13"/>
  <c r="AO373" i="13"/>
  <c r="BI373" i="13" s="1"/>
  <c r="AN373" i="13"/>
  <c r="AM373" i="13"/>
  <c r="AL373" i="13"/>
  <c r="AK373" i="13"/>
  <c r="AJ373" i="13"/>
  <c r="AI373" i="13"/>
  <c r="AH373" i="13"/>
  <c r="AG373" i="13"/>
  <c r="AF373" i="13"/>
  <c r="AE373" i="13"/>
  <c r="BG372" i="13"/>
  <c r="BF372" i="13"/>
  <c r="BE372" i="13"/>
  <c r="BD372" i="13"/>
  <c r="BC372" i="13"/>
  <c r="BB372" i="13"/>
  <c r="BA372" i="13"/>
  <c r="AZ372" i="13"/>
  <c r="AY372" i="13"/>
  <c r="AX372" i="13"/>
  <c r="AW372" i="13"/>
  <c r="AV372" i="13"/>
  <c r="AU372" i="13"/>
  <c r="AT372" i="13"/>
  <c r="AS372" i="13"/>
  <c r="AR372" i="13"/>
  <c r="AQ372" i="13"/>
  <c r="AP372" i="13"/>
  <c r="AO372" i="13"/>
  <c r="AN372" i="13"/>
  <c r="AM372" i="13"/>
  <c r="AL372" i="13"/>
  <c r="AK372" i="13"/>
  <c r="AJ372" i="13"/>
  <c r="AI372" i="13"/>
  <c r="AH372" i="13"/>
  <c r="AG372" i="13"/>
  <c r="AF372" i="13"/>
  <c r="AE372" i="13"/>
  <c r="BG371" i="13"/>
  <c r="BF371" i="13"/>
  <c r="BE371" i="13"/>
  <c r="BD371" i="13"/>
  <c r="BC371" i="13"/>
  <c r="BB371" i="13"/>
  <c r="BA371" i="13"/>
  <c r="AZ371" i="13"/>
  <c r="AY371" i="13"/>
  <c r="AX371" i="13"/>
  <c r="AW371" i="13"/>
  <c r="AV371" i="13"/>
  <c r="AU371" i="13"/>
  <c r="AT371" i="13"/>
  <c r="AS371" i="13"/>
  <c r="AR371" i="13"/>
  <c r="AQ371" i="13"/>
  <c r="AP371" i="13"/>
  <c r="AO371" i="13"/>
  <c r="AN371" i="13"/>
  <c r="AM371" i="13"/>
  <c r="AL371" i="13"/>
  <c r="AK371" i="13"/>
  <c r="AJ371" i="13"/>
  <c r="AI371" i="13"/>
  <c r="AH371" i="13"/>
  <c r="AG371" i="13"/>
  <c r="AF371" i="13"/>
  <c r="AE371" i="13"/>
  <c r="BG370" i="13"/>
  <c r="BF370" i="13"/>
  <c r="BE370" i="13"/>
  <c r="BD370" i="13"/>
  <c r="BC370" i="13"/>
  <c r="BB370" i="13"/>
  <c r="BA370" i="13"/>
  <c r="AZ370" i="13"/>
  <c r="AY370" i="13"/>
  <c r="AX370" i="13"/>
  <c r="AW370" i="13"/>
  <c r="AV370" i="13"/>
  <c r="AU370" i="13"/>
  <c r="AT370" i="13"/>
  <c r="AS370" i="13"/>
  <c r="AR370" i="13"/>
  <c r="AQ370" i="13"/>
  <c r="AP370" i="13"/>
  <c r="AO370" i="13"/>
  <c r="AN370" i="13"/>
  <c r="AM370" i="13"/>
  <c r="AL370" i="13"/>
  <c r="AK370" i="13"/>
  <c r="AJ370" i="13"/>
  <c r="AI370" i="13"/>
  <c r="AH370" i="13"/>
  <c r="AG370" i="13"/>
  <c r="AF370" i="13"/>
  <c r="AE370" i="13"/>
  <c r="BG369" i="13"/>
  <c r="BF369" i="13"/>
  <c r="BE369" i="13"/>
  <c r="BD369" i="13"/>
  <c r="BC369" i="13"/>
  <c r="BB369" i="13"/>
  <c r="BA369" i="13"/>
  <c r="AZ369" i="13"/>
  <c r="AY369" i="13"/>
  <c r="AX369" i="13"/>
  <c r="AW369" i="13"/>
  <c r="AV369" i="13"/>
  <c r="AU369" i="13"/>
  <c r="AT369" i="13"/>
  <c r="AS369" i="13"/>
  <c r="AR369" i="13"/>
  <c r="AQ369" i="13"/>
  <c r="AP369" i="13"/>
  <c r="AO369" i="13"/>
  <c r="AN369" i="13"/>
  <c r="AM369" i="13"/>
  <c r="AL369" i="13"/>
  <c r="AK369" i="13"/>
  <c r="AJ369" i="13"/>
  <c r="AI369" i="13"/>
  <c r="AH369" i="13"/>
  <c r="AG369" i="13"/>
  <c r="AF369" i="13"/>
  <c r="AE369" i="13"/>
  <c r="BG368" i="13"/>
  <c r="BF368" i="13"/>
  <c r="BE368" i="13"/>
  <c r="BD368" i="13"/>
  <c r="BC368" i="13"/>
  <c r="BB368" i="13"/>
  <c r="BA368" i="13"/>
  <c r="AZ368" i="13"/>
  <c r="AY368" i="13"/>
  <c r="AX368" i="13"/>
  <c r="AW368" i="13"/>
  <c r="AV368" i="13"/>
  <c r="AU368" i="13"/>
  <c r="AT368" i="13"/>
  <c r="AS368" i="13"/>
  <c r="AR368" i="13"/>
  <c r="AQ368" i="13"/>
  <c r="AP368" i="13"/>
  <c r="AO368" i="13"/>
  <c r="AN368" i="13"/>
  <c r="AM368" i="13"/>
  <c r="AL368" i="13"/>
  <c r="AK368" i="13"/>
  <c r="AJ368" i="13"/>
  <c r="AI368" i="13"/>
  <c r="AH368" i="13"/>
  <c r="AG368" i="13"/>
  <c r="AF368" i="13"/>
  <c r="AE368" i="13"/>
  <c r="BG367" i="13"/>
  <c r="BF367" i="13"/>
  <c r="BE367" i="13"/>
  <c r="BD367" i="13"/>
  <c r="BC367" i="13"/>
  <c r="BB367" i="13"/>
  <c r="BA367" i="13"/>
  <c r="AZ367" i="13"/>
  <c r="AY367" i="13"/>
  <c r="AX367" i="13"/>
  <c r="AW367" i="13"/>
  <c r="AV367" i="13"/>
  <c r="AU367" i="13"/>
  <c r="AT367" i="13"/>
  <c r="AS367" i="13"/>
  <c r="AR367" i="13"/>
  <c r="AQ367" i="13"/>
  <c r="AP367" i="13"/>
  <c r="AO367" i="13"/>
  <c r="AN367" i="13"/>
  <c r="AM367" i="13"/>
  <c r="AL367" i="13"/>
  <c r="AK367" i="13"/>
  <c r="AJ367" i="13"/>
  <c r="AI367" i="13"/>
  <c r="AH367" i="13"/>
  <c r="AG367" i="13"/>
  <c r="AF367" i="13"/>
  <c r="AE367" i="13"/>
  <c r="BG366" i="13"/>
  <c r="BF366" i="13"/>
  <c r="BE366" i="13"/>
  <c r="BD366" i="13"/>
  <c r="BC366" i="13"/>
  <c r="BB366" i="13"/>
  <c r="BA366" i="13"/>
  <c r="AZ366" i="13"/>
  <c r="AY366" i="13"/>
  <c r="AX366" i="13"/>
  <c r="AW366" i="13"/>
  <c r="AV366" i="13"/>
  <c r="AU366" i="13"/>
  <c r="AT366" i="13"/>
  <c r="AS366" i="13"/>
  <c r="AR366" i="13"/>
  <c r="AQ366" i="13"/>
  <c r="AP366" i="13"/>
  <c r="AO366" i="13"/>
  <c r="AN366" i="13"/>
  <c r="AM366" i="13"/>
  <c r="AL366" i="13"/>
  <c r="AK366" i="13"/>
  <c r="AJ366" i="13"/>
  <c r="AI366" i="13"/>
  <c r="AH366" i="13"/>
  <c r="AG366" i="13"/>
  <c r="AF366" i="13"/>
  <c r="AE366" i="13"/>
  <c r="BG365" i="13"/>
  <c r="BF365" i="13"/>
  <c r="BE365" i="13"/>
  <c r="BD365" i="13"/>
  <c r="BC365" i="13"/>
  <c r="BB365" i="13"/>
  <c r="BA365" i="13"/>
  <c r="AZ365" i="13"/>
  <c r="AY365" i="13"/>
  <c r="AX365" i="13"/>
  <c r="AW365" i="13"/>
  <c r="AV365" i="13"/>
  <c r="AU365" i="13"/>
  <c r="AT365" i="13"/>
  <c r="AS365" i="13"/>
  <c r="AR365" i="13"/>
  <c r="AQ365" i="13"/>
  <c r="AP365" i="13"/>
  <c r="AO365" i="13"/>
  <c r="AN365" i="13"/>
  <c r="AM365" i="13"/>
  <c r="AL365" i="13"/>
  <c r="AK365" i="13"/>
  <c r="AJ365" i="13"/>
  <c r="AI365" i="13"/>
  <c r="AH365" i="13"/>
  <c r="AG365" i="13"/>
  <c r="AF365" i="13"/>
  <c r="AE365" i="13"/>
  <c r="BG364" i="13"/>
  <c r="BF364" i="13"/>
  <c r="BE364" i="13"/>
  <c r="BD364" i="13"/>
  <c r="BC364" i="13"/>
  <c r="BB364" i="13"/>
  <c r="BA364" i="13"/>
  <c r="AZ364" i="13"/>
  <c r="AY364" i="13"/>
  <c r="AX364" i="13"/>
  <c r="AW364" i="13"/>
  <c r="AV364" i="13"/>
  <c r="AU364" i="13"/>
  <c r="AT364" i="13"/>
  <c r="AS364" i="13"/>
  <c r="AR364" i="13"/>
  <c r="AQ364" i="13"/>
  <c r="AP364" i="13"/>
  <c r="AO364" i="13"/>
  <c r="AN364" i="13"/>
  <c r="AM364" i="13"/>
  <c r="AL364" i="13"/>
  <c r="AK364" i="13"/>
  <c r="AJ364" i="13"/>
  <c r="AI364" i="13"/>
  <c r="AH364" i="13"/>
  <c r="AG364" i="13"/>
  <c r="AF364" i="13"/>
  <c r="AE364" i="13"/>
  <c r="BG363" i="13"/>
  <c r="BF363" i="13"/>
  <c r="BE363" i="13"/>
  <c r="BD363" i="13"/>
  <c r="BC363" i="13"/>
  <c r="BB363" i="13"/>
  <c r="BA363" i="13"/>
  <c r="AZ363" i="13"/>
  <c r="AY363" i="13"/>
  <c r="AX363" i="13"/>
  <c r="AW363" i="13"/>
  <c r="AV363" i="13"/>
  <c r="AU363" i="13"/>
  <c r="AT363" i="13"/>
  <c r="AS363" i="13"/>
  <c r="AR363" i="13"/>
  <c r="AQ363" i="13"/>
  <c r="AP363" i="13"/>
  <c r="AO363" i="13"/>
  <c r="AN363" i="13"/>
  <c r="AM363" i="13"/>
  <c r="AL363" i="13"/>
  <c r="AK363" i="13"/>
  <c r="AJ363" i="13"/>
  <c r="AI363" i="13"/>
  <c r="AH363" i="13"/>
  <c r="AG363" i="13"/>
  <c r="AF363" i="13"/>
  <c r="AE363" i="13"/>
  <c r="BG362" i="13"/>
  <c r="BF362" i="13"/>
  <c r="BE362" i="13"/>
  <c r="BD362" i="13"/>
  <c r="BC362" i="13"/>
  <c r="BB362" i="13"/>
  <c r="BA362" i="13"/>
  <c r="AZ362" i="13"/>
  <c r="AY362" i="13"/>
  <c r="AX362" i="13"/>
  <c r="AW362" i="13"/>
  <c r="AV362" i="13"/>
  <c r="AU362" i="13"/>
  <c r="AT362" i="13"/>
  <c r="AS362" i="13"/>
  <c r="AR362" i="13"/>
  <c r="AQ362" i="13"/>
  <c r="AP362" i="13"/>
  <c r="AO362" i="13"/>
  <c r="AN362" i="13"/>
  <c r="AM362" i="13"/>
  <c r="AL362" i="13"/>
  <c r="AK362" i="13"/>
  <c r="AJ362" i="13"/>
  <c r="AI362" i="13"/>
  <c r="AH362" i="13"/>
  <c r="AG362" i="13"/>
  <c r="AF362" i="13"/>
  <c r="AE362" i="13"/>
  <c r="BG361" i="13"/>
  <c r="BF361" i="13"/>
  <c r="BE361" i="13"/>
  <c r="BD361" i="13"/>
  <c r="BC361" i="13"/>
  <c r="BB361" i="13"/>
  <c r="BA361" i="13"/>
  <c r="AZ361" i="13"/>
  <c r="AY361" i="13"/>
  <c r="AX361" i="13"/>
  <c r="AW361" i="13"/>
  <c r="AV361" i="13"/>
  <c r="AU361" i="13"/>
  <c r="AT361" i="13"/>
  <c r="AS361" i="13"/>
  <c r="AR361" i="13"/>
  <c r="AQ361" i="13"/>
  <c r="AP361" i="13"/>
  <c r="AO361" i="13"/>
  <c r="AN361" i="13"/>
  <c r="AM361" i="13"/>
  <c r="AL361" i="13"/>
  <c r="AK361" i="13"/>
  <c r="AJ361" i="13"/>
  <c r="AI361" i="13"/>
  <c r="AH361" i="13"/>
  <c r="AG361" i="13"/>
  <c r="AF361" i="13"/>
  <c r="AE361" i="13"/>
  <c r="BG360" i="13"/>
  <c r="BF360" i="13"/>
  <c r="BE360" i="13"/>
  <c r="BD360" i="13"/>
  <c r="BC360" i="13"/>
  <c r="BB360" i="13"/>
  <c r="BA360" i="13"/>
  <c r="AZ360" i="13"/>
  <c r="AY360" i="13"/>
  <c r="AX360" i="13"/>
  <c r="AW360" i="13"/>
  <c r="AV360" i="13"/>
  <c r="AU360" i="13"/>
  <c r="AT360" i="13"/>
  <c r="AS360" i="13"/>
  <c r="AR360" i="13"/>
  <c r="AQ360" i="13"/>
  <c r="AP360" i="13"/>
  <c r="AO360" i="13"/>
  <c r="BI360" i="13" s="1"/>
  <c r="AN360" i="13"/>
  <c r="AM360" i="13"/>
  <c r="AL360" i="13"/>
  <c r="AK360" i="13"/>
  <c r="AJ360" i="13"/>
  <c r="AI360" i="13"/>
  <c r="AH360" i="13"/>
  <c r="AG360" i="13"/>
  <c r="AF360" i="13"/>
  <c r="AE360" i="13"/>
  <c r="BG359" i="13"/>
  <c r="BF359" i="13"/>
  <c r="BE359" i="13"/>
  <c r="BD359" i="13"/>
  <c r="BC359" i="13"/>
  <c r="BB359" i="13"/>
  <c r="BA359" i="13"/>
  <c r="AZ359" i="13"/>
  <c r="AY359" i="13"/>
  <c r="AX359" i="13"/>
  <c r="AW359" i="13"/>
  <c r="AV359" i="13"/>
  <c r="AU359" i="13"/>
  <c r="AT359" i="13"/>
  <c r="AS359" i="13"/>
  <c r="AR359" i="13"/>
  <c r="AQ359" i="13"/>
  <c r="AP359" i="13"/>
  <c r="AO359" i="13"/>
  <c r="AN359" i="13"/>
  <c r="AM359" i="13"/>
  <c r="AL359" i="13"/>
  <c r="AK359" i="13"/>
  <c r="AJ359" i="13"/>
  <c r="AI359" i="13"/>
  <c r="AH359" i="13"/>
  <c r="AG359" i="13"/>
  <c r="AF359" i="13"/>
  <c r="AE359" i="13"/>
  <c r="BG358" i="13"/>
  <c r="BF358" i="13"/>
  <c r="BE358" i="13"/>
  <c r="BD358" i="13"/>
  <c r="BC358" i="13"/>
  <c r="BB358" i="13"/>
  <c r="BA358" i="13"/>
  <c r="AZ358" i="13"/>
  <c r="AY358" i="13"/>
  <c r="AX358" i="13"/>
  <c r="AW358" i="13"/>
  <c r="AV358" i="13"/>
  <c r="AU358" i="13"/>
  <c r="AT358" i="13"/>
  <c r="AS358" i="13"/>
  <c r="AR358" i="13"/>
  <c r="AQ358" i="13"/>
  <c r="AP358" i="13"/>
  <c r="AO358" i="13"/>
  <c r="AN358" i="13"/>
  <c r="AM358" i="13"/>
  <c r="AL358" i="13"/>
  <c r="AK358" i="13"/>
  <c r="AJ358" i="13"/>
  <c r="AI358" i="13"/>
  <c r="AH358" i="13"/>
  <c r="AG358" i="13"/>
  <c r="AF358" i="13"/>
  <c r="AE358" i="13"/>
  <c r="BG357" i="13"/>
  <c r="BF357" i="13"/>
  <c r="BE357" i="13"/>
  <c r="BD357" i="13"/>
  <c r="BC357" i="13"/>
  <c r="BB357" i="13"/>
  <c r="BA357" i="13"/>
  <c r="AZ357" i="13"/>
  <c r="AY357" i="13"/>
  <c r="AX357" i="13"/>
  <c r="AW357" i="13"/>
  <c r="AV357" i="13"/>
  <c r="AU357" i="13"/>
  <c r="AT357" i="13"/>
  <c r="AS357" i="13"/>
  <c r="AR357" i="13"/>
  <c r="AQ357" i="13"/>
  <c r="AP357" i="13"/>
  <c r="AO357" i="13"/>
  <c r="BI357" i="13" s="1"/>
  <c r="AN357" i="13"/>
  <c r="AM357" i="13"/>
  <c r="AL357" i="13"/>
  <c r="AK357" i="13"/>
  <c r="AJ357" i="13"/>
  <c r="AI357" i="13"/>
  <c r="AH357" i="13"/>
  <c r="AG357" i="13"/>
  <c r="AF357" i="13"/>
  <c r="AE357" i="13"/>
  <c r="BG356" i="13"/>
  <c r="BF356" i="13"/>
  <c r="BE356" i="13"/>
  <c r="BD356" i="13"/>
  <c r="BC356" i="13"/>
  <c r="BB356" i="13"/>
  <c r="BA356" i="13"/>
  <c r="AZ356" i="13"/>
  <c r="AY356" i="13"/>
  <c r="AX356" i="13"/>
  <c r="AW356" i="13"/>
  <c r="AV356" i="13"/>
  <c r="AU356" i="13"/>
  <c r="AT356" i="13"/>
  <c r="AS356" i="13"/>
  <c r="AR356" i="13"/>
  <c r="AQ356" i="13"/>
  <c r="AP356" i="13"/>
  <c r="AO356" i="13"/>
  <c r="AN356" i="13"/>
  <c r="AM356" i="13"/>
  <c r="AL356" i="13"/>
  <c r="AK356" i="13"/>
  <c r="AJ356" i="13"/>
  <c r="AI356" i="13"/>
  <c r="AH356" i="13"/>
  <c r="AG356" i="13"/>
  <c r="AF356" i="13"/>
  <c r="AE356" i="13"/>
  <c r="BG355" i="13"/>
  <c r="BF355" i="13"/>
  <c r="BE355" i="13"/>
  <c r="BD355" i="13"/>
  <c r="BC355" i="13"/>
  <c r="BB355" i="13"/>
  <c r="BA355" i="13"/>
  <c r="AZ355" i="13"/>
  <c r="AY355" i="13"/>
  <c r="AX355" i="13"/>
  <c r="AW355" i="13"/>
  <c r="AV355" i="13"/>
  <c r="AU355" i="13"/>
  <c r="AT355" i="13"/>
  <c r="AS355" i="13"/>
  <c r="AR355" i="13"/>
  <c r="AQ355" i="13"/>
  <c r="AP355" i="13"/>
  <c r="BK355" i="13" s="1"/>
  <c r="AO355" i="13"/>
  <c r="AN355" i="13"/>
  <c r="AM355" i="13"/>
  <c r="AL355" i="13"/>
  <c r="AK355" i="13"/>
  <c r="AJ355" i="13"/>
  <c r="AI355" i="13"/>
  <c r="AH355" i="13"/>
  <c r="AG355" i="13"/>
  <c r="AF355" i="13"/>
  <c r="AE355" i="13"/>
  <c r="BG354" i="13"/>
  <c r="BF354" i="13"/>
  <c r="BE354" i="13"/>
  <c r="BD354" i="13"/>
  <c r="BC354" i="13"/>
  <c r="BB354" i="13"/>
  <c r="BA354" i="13"/>
  <c r="AZ354" i="13"/>
  <c r="AY354" i="13"/>
  <c r="AX354" i="13"/>
  <c r="AW354" i="13"/>
  <c r="AV354" i="13"/>
  <c r="AU354" i="13"/>
  <c r="AT354" i="13"/>
  <c r="AS354" i="13"/>
  <c r="AR354" i="13"/>
  <c r="AQ354" i="13"/>
  <c r="AP354" i="13"/>
  <c r="AO354" i="13"/>
  <c r="AN354" i="13"/>
  <c r="AM354" i="13"/>
  <c r="AL354" i="13"/>
  <c r="AK354" i="13"/>
  <c r="AJ354" i="13"/>
  <c r="AI354" i="13"/>
  <c r="AH354" i="13"/>
  <c r="AG354" i="13"/>
  <c r="AF354" i="13"/>
  <c r="AE354" i="13"/>
  <c r="BG353" i="13"/>
  <c r="BF353" i="13"/>
  <c r="BE353" i="13"/>
  <c r="BD353" i="13"/>
  <c r="BC353" i="13"/>
  <c r="BB353" i="13"/>
  <c r="BA353" i="13"/>
  <c r="AZ353" i="13"/>
  <c r="AY353" i="13"/>
  <c r="AX353" i="13"/>
  <c r="AW353" i="13"/>
  <c r="AV353" i="13"/>
  <c r="AU353" i="13"/>
  <c r="AT353" i="13"/>
  <c r="AS353" i="13"/>
  <c r="AR353" i="13"/>
  <c r="AQ353" i="13"/>
  <c r="AP353" i="13"/>
  <c r="AO353" i="13"/>
  <c r="AN353" i="13"/>
  <c r="AM353" i="13"/>
  <c r="AL353" i="13"/>
  <c r="AK353" i="13"/>
  <c r="AJ353" i="13"/>
  <c r="AI353" i="13"/>
  <c r="AH353" i="13"/>
  <c r="AG353" i="13"/>
  <c r="AF353" i="13"/>
  <c r="AE353" i="13"/>
  <c r="BG352" i="13"/>
  <c r="BF352" i="13"/>
  <c r="BE352" i="13"/>
  <c r="BD352" i="13"/>
  <c r="BC352" i="13"/>
  <c r="BB352" i="13"/>
  <c r="BA352" i="13"/>
  <c r="AZ352" i="13"/>
  <c r="AY352" i="13"/>
  <c r="AX352" i="13"/>
  <c r="AW352" i="13"/>
  <c r="AV352" i="13"/>
  <c r="AU352" i="13"/>
  <c r="AT352" i="13"/>
  <c r="AS352" i="13"/>
  <c r="AR352" i="13"/>
  <c r="AQ352" i="13"/>
  <c r="AP352" i="13"/>
  <c r="BK352" i="13" s="1"/>
  <c r="AO352" i="13"/>
  <c r="BI352" i="13" s="1"/>
  <c r="AN352" i="13"/>
  <c r="AM352" i="13"/>
  <c r="AL352" i="13"/>
  <c r="AK352" i="13"/>
  <c r="AJ352" i="13"/>
  <c r="AI352" i="13"/>
  <c r="AH352" i="13"/>
  <c r="AG352" i="13"/>
  <c r="AF352" i="13"/>
  <c r="AE352" i="13"/>
  <c r="BG351" i="13"/>
  <c r="BF351" i="13"/>
  <c r="BE351" i="13"/>
  <c r="BD351" i="13"/>
  <c r="BC351" i="13"/>
  <c r="BB351" i="13"/>
  <c r="BA351" i="13"/>
  <c r="AZ351" i="13"/>
  <c r="AY351" i="13"/>
  <c r="AX351" i="13"/>
  <c r="AW351" i="13"/>
  <c r="AV351" i="13"/>
  <c r="AU351" i="13"/>
  <c r="AT351" i="13"/>
  <c r="AS351" i="13"/>
  <c r="AR351" i="13"/>
  <c r="AQ351" i="13"/>
  <c r="AP351" i="13"/>
  <c r="AO351" i="13"/>
  <c r="AN351" i="13"/>
  <c r="AM351" i="13"/>
  <c r="AL351" i="13"/>
  <c r="AK351" i="13"/>
  <c r="AJ351" i="13"/>
  <c r="AI351" i="13"/>
  <c r="AH351" i="13"/>
  <c r="AG351" i="13"/>
  <c r="AF351" i="13"/>
  <c r="AE351" i="13"/>
  <c r="BG350" i="13"/>
  <c r="BF350" i="13"/>
  <c r="BE350" i="13"/>
  <c r="BD350" i="13"/>
  <c r="BC350" i="13"/>
  <c r="BB350" i="13"/>
  <c r="BA350" i="13"/>
  <c r="AZ350" i="13"/>
  <c r="AY350" i="13"/>
  <c r="AX350" i="13"/>
  <c r="AW350" i="13"/>
  <c r="AV350" i="13"/>
  <c r="AU350" i="13"/>
  <c r="AT350" i="13"/>
  <c r="AS350" i="13"/>
  <c r="AR350" i="13"/>
  <c r="AQ350" i="13"/>
  <c r="AP350" i="13"/>
  <c r="AO350" i="13"/>
  <c r="AN350" i="13"/>
  <c r="AM350" i="13"/>
  <c r="AL350" i="13"/>
  <c r="AK350" i="13"/>
  <c r="AJ350" i="13"/>
  <c r="AI350" i="13"/>
  <c r="AH350" i="13"/>
  <c r="AG350" i="13"/>
  <c r="AF350" i="13"/>
  <c r="AE350" i="13"/>
  <c r="BG349" i="13"/>
  <c r="BF349" i="13"/>
  <c r="BE349" i="13"/>
  <c r="BD349" i="13"/>
  <c r="BC349" i="13"/>
  <c r="BB349" i="13"/>
  <c r="BA349" i="13"/>
  <c r="AZ349" i="13"/>
  <c r="AY349" i="13"/>
  <c r="AX349" i="13"/>
  <c r="AW349" i="13"/>
  <c r="AV349" i="13"/>
  <c r="AU349" i="13"/>
  <c r="AT349" i="13"/>
  <c r="AS349" i="13"/>
  <c r="AR349" i="13"/>
  <c r="AQ349" i="13"/>
  <c r="AP349" i="13"/>
  <c r="AO349" i="13"/>
  <c r="BI349" i="13" s="1"/>
  <c r="AN349" i="13"/>
  <c r="AM349" i="13"/>
  <c r="AL349" i="13"/>
  <c r="AK349" i="13"/>
  <c r="AJ349" i="13"/>
  <c r="AI349" i="13"/>
  <c r="AH349" i="13"/>
  <c r="AG349" i="13"/>
  <c r="AF349" i="13"/>
  <c r="AE349" i="13"/>
  <c r="BG348" i="13"/>
  <c r="BF348" i="13"/>
  <c r="BE348" i="13"/>
  <c r="BD348" i="13"/>
  <c r="BC348" i="13"/>
  <c r="BB348" i="13"/>
  <c r="BA348" i="13"/>
  <c r="AZ348" i="13"/>
  <c r="AY348" i="13"/>
  <c r="AX348" i="13"/>
  <c r="AW348" i="13"/>
  <c r="AV348" i="13"/>
  <c r="AU348" i="13"/>
  <c r="AT348" i="13"/>
  <c r="AS348" i="13"/>
  <c r="AR348" i="13"/>
  <c r="AQ348" i="13"/>
  <c r="AP348" i="13"/>
  <c r="AO348" i="13"/>
  <c r="AN348" i="13"/>
  <c r="AM348" i="13"/>
  <c r="AL348" i="13"/>
  <c r="AK348" i="13"/>
  <c r="AJ348" i="13"/>
  <c r="AI348" i="13"/>
  <c r="AH348" i="13"/>
  <c r="AG348" i="13"/>
  <c r="AF348" i="13"/>
  <c r="AE348" i="13"/>
  <c r="BG347" i="13"/>
  <c r="BF347" i="13"/>
  <c r="BE347" i="13"/>
  <c r="BD347" i="13"/>
  <c r="BC347" i="13"/>
  <c r="BB347" i="13"/>
  <c r="BA347" i="13"/>
  <c r="AZ347" i="13"/>
  <c r="AY347" i="13"/>
  <c r="AX347" i="13"/>
  <c r="AW347" i="13"/>
  <c r="AV347" i="13"/>
  <c r="AU347" i="13"/>
  <c r="AT347" i="13"/>
  <c r="AS347" i="13"/>
  <c r="AR347" i="13"/>
  <c r="AQ347" i="13"/>
  <c r="AP347" i="13"/>
  <c r="AO347" i="13"/>
  <c r="AN347" i="13"/>
  <c r="AM347" i="13"/>
  <c r="AL347" i="13"/>
  <c r="AK347" i="13"/>
  <c r="AJ347" i="13"/>
  <c r="AI347" i="13"/>
  <c r="AH347" i="13"/>
  <c r="AG347" i="13"/>
  <c r="AF347" i="13"/>
  <c r="AE347" i="13"/>
  <c r="BG346" i="13"/>
  <c r="BF346" i="13"/>
  <c r="BE346" i="13"/>
  <c r="BD346" i="13"/>
  <c r="BC346" i="13"/>
  <c r="BB346" i="13"/>
  <c r="BA346" i="13"/>
  <c r="AZ346" i="13"/>
  <c r="AY346" i="13"/>
  <c r="AX346" i="13"/>
  <c r="AW346" i="13"/>
  <c r="AV346" i="13"/>
  <c r="AU346" i="13"/>
  <c r="AT346" i="13"/>
  <c r="AS346" i="13"/>
  <c r="AR346" i="13"/>
  <c r="AQ346" i="13"/>
  <c r="AP346" i="13"/>
  <c r="AO346" i="13"/>
  <c r="AN346" i="13"/>
  <c r="AM346" i="13"/>
  <c r="AL346" i="13"/>
  <c r="AK346" i="13"/>
  <c r="AJ346" i="13"/>
  <c r="AI346" i="13"/>
  <c r="AH346" i="13"/>
  <c r="AG346" i="13"/>
  <c r="AF346" i="13"/>
  <c r="AE346" i="13"/>
  <c r="BG345" i="13"/>
  <c r="BF345" i="13"/>
  <c r="BE345" i="13"/>
  <c r="BD345" i="13"/>
  <c r="BC345" i="13"/>
  <c r="BB345" i="13"/>
  <c r="BA345" i="13"/>
  <c r="AZ345" i="13"/>
  <c r="AY345" i="13"/>
  <c r="AX345" i="13"/>
  <c r="AW345" i="13"/>
  <c r="AV345" i="13"/>
  <c r="AU345" i="13"/>
  <c r="AT345" i="13"/>
  <c r="AS345" i="13"/>
  <c r="AR345" i="13"/>
  <c r="AQ345" i="13"/>
  <c r="AP345" i="13"/>
  <c r="AO345" i="13"/>
  <c r="AN345" i="13"/>
  <c r="AM345" i="13"/>
  <c r="AL345" i="13"/>
  <c r="AK345" i="13"/>
  <c r="AJ345" i="13"/>
  <c r="AI345" i="13"/>
  <c r="AH345" i="13"/>
  <c r="AG345" i="13"/>
  <c r="AF345" i="13"/>
  <c r="AE345" i="13"/>
  <c r="BG344" i="13"/>
  <c r="BF344" i="13"/>
  <c r="BE344" i="13"/>
  <c r="BD344" i="13"/>
  <c r="BC344" i="13"/>
  <c r="BB344" i="13"/>
  <c r="BA344" i="13"/>
  <c r="AZ344" i="13"/>
  <c r="AY344" i="13"/>
  <c r="AX344" i="13"/>
  <c r="AW344" i="13"/>
  <c r="AV344" i="13"/>
  <c r="AU344" i="13"/>
  <c r="AT344" i="13"/>
  <c r="AS344" i="13"/>
  <c r="AR344" i="13"/>
  <c r="AQ344" i="13"/>
  <c r="AP344" i="13"/>
  <c r="BK344" i="13" s="1"/>
  <c r="AO344" i="13"/>
  <c r="BI344" i="13" s="1"/>
  <c r="AN344" i="13"/>
  <c r="AM344" i="13"/>
  <c r="AL344" i="13"/>
  <c r="AK344" i="13"/>
  <c r="AJ344" i="13"/>
  <c r="AI344" i="13"/>
  <c r="AH344" i="13"/>
  <c r="AG344" i="13"/>
  <c r="AF344" i="13"/>
  <c r="AE344" i="13"/>
  <c r="BG343" i="13"/>
  <c r="BF343" i="13"/>
  <c r="BE343" i="13"/>
  <c r="BD343" i="13"/>
  <c r="BC343" i="13"/>
  <c r="BB343" i="13"/>
  <c r="BA343" i="13"/>
  <c r="AZ343" i="13"/>
  <c r="AY343" i="13"/>
  <c r="AX343" i="13"/>
  <c r="AW343" i="13"/>
  <c r="AV343" i="13"/>
  <c r="AU343" i="13"/>
  <c r="AT343" i="13"/>
  <c r="AS343" i="13"/>
  <c r="AR343" i="13"/>
  <c r="AQ343" i="13"/>
  <c r="AP343" i="13"/>
  <c r="AO343" i="13"/>
  <c r="AN343" i="13"/>
  <c r="AM343" i="13"/>
  <c r="AL343" i="13"/>
  <c r="AK343" i="13"/>
  <c r="AJ343" i="13"/>
  <c r="AI343" i="13"/>
  <c r="AH343" i="13"/>
  <c r="AG343" i="13"/>
  <c r="AF343" i="13"/>
  <c r="AE343" i="13"/>
  <c r="BG342" i="13"/>
  <c r="BF342" i="13"/>
  <c r="BE342" i="13"/>
  <c r="BD342" i="13"/>
  <c r="BC342" i="13"/>
  <c r="BB342" i="13"/>
  <c r="BA342" i="13"/>
  <c r="AZ342" i="13"/>
  <c r="AY342" i="13"/>
  <c r="AX342" i="13"/>
  <c r="AW342" i="13"/>
  <c r="AV342" i="13"/>
  <c r="AU342" i="13"/>
  <c r="AT342" i="13"/>
  <c r="AS342" i="13"/>
  <c r="AR342" i="13"/>
  <c r="AQ342" i="13"/>
  <c r="AP342" i="13"/>
  <c r="AO342" i="13"/>
  <c r="AN342" i="13"/>
  <c r="AM342" i="13"/>
  <c r="AL342" i="13"/>
  <c r="AK342" i="13"/>
  <c r="AJ342" i="13"/>
  <c r="AI342" i="13"/>
  <c r="AH342" i="13"/>
  <c r="AG342" i="13"/>
  <c r="AF342" i="13"/>
  <c r="AE342" i="13"/>
  <c r="BG341" i="13"/>
  <c r="BF341" i="13"/>
  <c r="BE341" i="13"/>
  <c r="BD341" i="13"/>
  <c r="BC341" i="13"/>
  <c r="BB341" i="13"/>
  <c r="BA341" i="13"/>
  <c r="AZ341" i="13"/>
  <c r="AY341" i="13"/>
  <c r="AX341" i="13"/>
  <c r="AW341" i="13"/>
  <c r="AV341" i="13"/>
  <c r="AU341" i="13"/>
  <c r="AT341" i="13"/>
  <c r="AS341" i="13"/>
  <c r="AR341" i="13"/>
  <c r="AQ341" i="13"/>
  <c r="AP341" i="13"/>
  <c r="AO341" i="13"/>
  <c r="BI341" i="13" s="1"/>
  <c r="AN341" i="13"/>
  <c r="AM341" i="13"/>
  <c r="AL341" i="13"/>
  <c r="AK341" i="13"/>
  <c r="AJ341" i="13"/>
  <c r="AI341" i="13"/>
  <c r="AH341" i="13"/>
  <c r="AG341" i="13"/>
  <c r="AF341" i="13"/>
  <c r="AE341" i="13"/>
  <c r="BG340" i="13"/>
  <c r="BF340" i="13"/>
  <c r="BE340" i="13"/>
  <c r="BD340" i="13"/>
  <c r="BC340" i="13"/>
  <c r="BB340" i="13"/>
  <c r="BA340" i="13"/>
  <c r="AZ340" i="13"/>
  <c r="AY340" i="13"/>
  <c r="AX340" i="13"/>
  <c r="AW340" i="13"/>
  <c r="AV340" i="13"/>
  <c r="AU340" i="13"/>
  <c r="AT340" i="13"/>
  <c r="AS340" i="13"/>
  <c r="AR340" i="13"/>
  <c r="AQ340" i="13"/>
  <c r="AP340" i="13"/>
  <c r="AO340" i="13"/>
  <c r="AN340" i="13"/>
  <c r="AM340" i="13"/>
  <c r="AL340" i="13"/>
  <c r="AK340" i="13"/>
  <c r="AJ340" i="13"/>
  <c r="AI340" i="13"/>
  <c r="AH340" i="13"/>
  <c r="AG340" i="13"/>
  <c r="AF340" i="13"/>
  <c r="AE340" i="13"/>
  <c r="BG339" i="13"/>
  <c r="BF339" i="13"/>
  <c r="BE339" i="13"/>
  <c r="BD339" i="13"/>
  <c r="BC339" i="13"/>
  <c r="BB339" i="13"/>
  <c r="BA339" i="13"/>
  <c r="AZ339" i="13"/>
  <c r="AY339" i="13"/>
  <c r="AX339" i="13"/>
  <c r="AW339" i="13"/>
  <c r="AV339" i="13"/>
  <c r="AU339" i="13"/>
  <c r="AT339" i="13"/>
  <c r="AS339" i="13"/>
  <c r="AR339" i="13"/>
  <c r="AQ339" i="13"/>
  <c r="AP339" i="13"/>
  <c r="BK339" i="13" s="1"/>
  <c r="AO339" i="13"/>
  <c r="AN339" i="13"/>
  <c r="AM339" i="13"/>
  <c r="AL339" i="13"/>
  <c r="AK339" i="13"/>
  <c r="AJ339" i="13"/>
  <c r="AI339" i="13"/>
  <c r="AH339" i="13"/>
  <c r="AG339" i="13"/>
  <c r="AF339" i="13"/>
  <c r="AE339" i="13"/>
  <c r="BG338" i="13"/>
  <c r="BF338" i="13"/>
  <c r="BE338" i="13"/>
  <c r="BD338" i="13"/>
  <c r="BC338" i="13"/>
  <c r="BB338" i="13"/>
  <c r="BA338" i="13"/>
  <c r="AZ338" i="13"/>
  <c r="AY338" i="13"/>
  <c r="AX338" i="13"/>
  <c r="AW338" i="13"/>
  <c r="AV338" i="13"/>
  <c r="AU338" i="13"/>
  <c r="AT338" i="13"/>
  <c r="AS338" i="13"/>
  <c r="AR338" i="13"/>
  <c r="AQ338" i="13"/>
  <c r="AP338" i="13"/>
  <c r="AO338" i="13"/>
  <c r="AN338" i="13"/>
  <c r="AM338" i="13"/>
  <c r="AL338" i="13"/>
  <c r="AK338" i="13"/>
  <c r="AJ338" i="13"/>
  <c r="AI338" i="13"/>
  <c r="AH338" i="13"/>
  <c r="AG338" i="13"/>
  <c r="AF338" i="13"/>
  <c r="AE338" i="13"/>
  <c r="BG337" i="13"/>
  <c r="BF337" i="13"/>
  <c r="BE337" i="13"/>
  <c r="BD337" i="13"/>
  <c r="BC337" i="13"/>
  <c r="BB337" i="13"/>
  <c r="BA337" i="13"/>
  <c r="AZ337" i="13"/>
  <c r="AY337" i="13"/>
  <c r="AX337" i="13"/>
  <c r="AW337" i="13"/>
  <c r="AV337" i="13"/>
  <c r="AU337" i="13"/>
  <c r="AT337" i="13"/>
  <c r="AS337" i="13"/>
  <c r="AR337" i="13"/>
  <c r="AQ337" i="13"/>
  <c r="AP337" i="13"/>
  <c r="AO337" i="13"/>
  <c r="AN337" i="13"/>
  <c r="AM337" i="13"/>
  <c r="AL337" i="13"/>
  <c r="AK337" i="13"/>
  <c r="AJ337" i="13"/>
  <c r="AI337" i="13"/>
  <c r="AH337" i="13"/>
  <c r="AG337" i="13"/>
  <c r="AF337" i="13"/>
  <c r="AE337" i="13"/>
  <c r="BG336" i="13"/>
  <c r="BF336" i="13"/>
  <c r="BE336" i="13"/>
  <c r="BD336" i="13"/>
  <c r="BC336" i="13"/>
  <c r="BB336" i="13"/>
  <c r="BA336" i="13"/>
  <c r="AZ336" i="13"/>
  <c r="AY336" i="13"/>
  <c r="AX336" i="13"/>
  <c r="AW336" i="13"/>
  <c r="AV336" i="13"/>
  <c r="AU336" i="13"/>
  <c r="AT336" i="13"/>
  <c r="AS336" i="13"/>
  <c r="AR336" i="13"/>
  <c r="AQ336" i="13"/>
  <c r="AP336" i="13"/>
  <c r="BK336" i="13" s="1"/>
  <c r="AO336" i="13"/>
  <c r="BI336" i="13" s="1"/>
  <c r="AN336" i="13"/>
  <c r="AM336" i="13"/>
  <c r="AL336" i="13"/>
  <c r="AK336" i="13"/>
  <c r="AJ336" i="13"/>
  <c r="AI336" i="13"/>
  <c r="AH336" i="13"/>
  <c r="AG336" i="13"/>
  <c r="AF336" i="13"/>
  <c r="AE336" i="13"/>
  <c r="BG335" i="13"/>
  <c r="BF335" i="13"/>
  <c r="BE335" i="13"/>
  <c r="BD335" i="13"/>
  <c r="BC335" i="13"/>
  <c r="BB335" i="13"/>
  <c r="BA335" i="13"/>
  <c r="AZ335" i="13"/>
  <c r="AY335" i="13"/>
  <c r="AX335" i="13"/>
  <c r="AW335" i="13"/>
  <c r="AV335" i="13"/>
  <c r="AU335" i="13"/>
  <c r="AT335" i="13"/>
  <c r="AS335" i="13"/>
  <c r="AR335" i="13"/>
  <c r="AQ335" i="13"/>
  <c r="AP335" i="13"/>
  <c r="AO335" i="13"/>
  <c r="AN335" i="13"/>
  <c r="AM335" i="13"/>
  <c r="AL335" i="13"/>
  <c r="AK335" i="13"/>
  <c r="AJ335" i="13"/>
  <c r="AI335" i="13"/>
  <c r="AH335" i="13"/>
  <c r="AG335" i="13"/>
  <c r="AF335" i="13"/>
  <c r="AE335" i="13"/>
  <c r="BG334" i="13"/>
  <c r="BF334" i="13"/>
  <c r="BE334" i="13"/>
  <c r="BD334" i="13"/>
  <c r="BC334" i="13"/>
  <c r="BB334" i="13"/>
  <c r="BA334" i="13"/>
  <c r="AZ334" i="13"/>
  <c r="AY334" i="13"/>
  <c r="AX334" i="13"/>
  <c r="AW334" i="13"/>
  <c r="AV334" i="13"/>
  <c r="AU334" i="13"/>
  <c r="AT334" i="13"/>
  <c r="AS334" i="13"/>
  <c r="AR334" i="13"/>
  <c r="AQ334" i="13"/>
  <c r="AP334" i="13"/>
  <c r="AO334" i="13"/>
  <c r="AN334" i="13"/>
  <c r="AM334" i="13"/>
  <c r="AL334" i="13"/>
  <c r="AK334" i="13"/>
  <c r="AJ334" i="13"/>
  <c r="AI334" i="13"/>
  <c r="AH334" i="13"/>
  <c r="AG334" i="13"/>
  <c r="AF334" i="13"/>
  <c r="AE334" i="13"/>
  <c r="BG333" i="13"/>
  <c r="BF333" i="13"/>
  <c r="BE333" i="13"/>
  <c r="BD333" i="13"/>
  <c r="BC333" i="13"/>
  <c r="BB333" i="13"/>
  <c r="BA333" i="13"/>
  <c r="AZ333" i="13"/>
  <c r="AY333" i="13"/>
  <c r="AX333" i="13"/>
  <c r="AW333" i="13"/>
  <c r="AV333" i="13"/>
  <c r="AU333" i="13"/>
  <c r="AT333" i="13"/>
  <c r="AS333" i="13"/>
  <c r="AR333" i="13"/>
  <c r="AQ333" i="13"/>
  <c r="AP333" i="13"/>
  <c r="AO333" i="13"/>
  <c r="BI333" i="13" s="1"/>
  <c r="AN333" i="13"/>
  <c r="AM333" i="13"/>
  <c r="AL333" i="13"/>
  <c r="AK333" i="13"/>
  <c r="AJ333" i="13"/>
  <c r="AI333" i="13"/>
  <c r="AH333" i="13"/>
  <c r="AG333" i="13"/>
  <c r="AF333" i="13"/>
  <c r="AE333" i="13"/>
  <c r="BG332" i="13"/>
  <c r="BF332" i="13"/>
  <c r="BE332" i="13"/>
  <c r="BD332" i="13"/>
  <c r="BC332" i="13"/>
  <c r="BB332" i="13"/>
  <c r="BA332" i="13"/>
  <c r="AZ332" i="13"/>
  <c r="AY332" i="13"/>
  <c r="AX332" i="13"/>
  <c r="AW332" i="13"/>
  <c r="AV332" i="13"/>
  <c r="AU332" i="13"/>
  <c r="AT332" i="13"/>
  <c r="AS332" i="13"/>
  <c r="AR332" i="13"/>
  <c r="AQ332" i="13"/>
  <c r="AP332" i="13"/>
  <c r="AO332" i="13"/>
  <c r="AN332" i="13"/>
  <c r="AM332" i="13"/>
  <c r="AL332" i="13"/>
  <c r="AK332" i="13"/>
  <c r="AJ332" i="13"/>
  <c r="AI332" i="13"/>
  <c r="AH332" i="13"/>
  <c r="AG332" i="13"/>
  <c r="AF332" i="13"/>
  <c r="AE332" i="13"/>
  <c r="BG331" i="13"/>
  <c r="BF331" i="13"/>
  <c r="BE331" i="13"/>
  <c r="BD331" i="13"/>
  <c r="BC331" i="13"/>
  <c r="BB331" i="13"/>
  <c r="BA331" i="13"/>
  <c r="AZ331" i="13"/>
  <c r="AY331" i="13"/>
  <c r="AX331" i="13"/>
  <c r="AW331" i="13"/>
  <c r="AV331" i="13"/>
  <c r="AU331" i="13"/>
  <c r="AT331" i="13"/>
  <c r="AS331" i="13"/>
  <c r="AR331" i="13"/>
  <c r="AQ331" i="13"/>
  <c r="AP331" i="13"/>
  <c r="AO331" i="13"/>
  <c r="AN331" i="13"/>
  <c r="AM331" i="13"/>
  <c r="AL331" i="13"/>
  <c r="AK331" i="13"/>
  <c r="AJ331" i="13"/>
  <c r="AI331" i="13"/>
  <c r="AH331" i="13"/>
  <c r="AG331" i="13"/>
  <c r="AF331" i="13"/>
  <c r="AE331" i="13"/>
  <c r="BG330" i="13"/>
  <c r="BF330" i="13"/>
  <c r="BE330" i="13"/>
  <c r="BD330" i="13"/>
  <c r="BC330" i="13"/>
  <c r="BB330" i="13"/>
  <c r="BA330" i="13"/>
  <c r="AZ330" i="13"/>
  <c r="AY330" i="13"/>
  <c r="AX330" i="13"/>
  <c r="AW330" i="13"/>
  <c r="AV330" i="13"/>
  <c r="AU330" i="13"/>
  <c r="AT330" i="13"/>
  <c r="AS330" i="13"/>
  <c r="AR330" i="13"/>
  <c r="AQ330" i="13"/>
  <c r="AP330" i="13"/>
  <c r="AO330" i="13"/>
  <c r="AN330" i="13"/>
  <c r="AM330" i="13"/>
  <c r="AL330" i="13"/>
  <c r="AK330" i="13"/>
  <c r="AJ330" i="13"/>
  <c r="AI330" i="13"/>
  <c r="AH330" i="13"/>
  <c r="AG330" i="13"/>
  <c r="AF330" i="13"/>
  <c r="AE330" i="13"/>
  <c r="BG329" i="13"/>
  <c r="BF329" i="13"/>
  <c r="BE329" i="13"/>
  <c r="BD329" i="13"/>
  <c r="BC329" i="13"/>
  <c r="BB329" i="13"/>
  <c r="BA329" i="13"/>
  <c r="AZ329" i="13"/>
  <c r="AY329" i="13"/>
  <c r="AX329" i="13"/>
  <c r="AW329" i="13"/>
  <c r="AV329" i="13"/>
  <c r="AU329" i="13"/>
  <c r="AT329" i="13"/>
  <c r="AS329" i="13"/>
  <c r="AR329" i="13"/>
  <c r="AQ329" i="13"/>
  <c r="AP329" i="13"/>
  <c r="AO329" i="13"/>
  <c r="AN329" i="13"/>
  <c r="AM329" i="13"/>
  <c r="AL329" i="13"/>
  <c r="AK329" i="13"/>
  <c r="AJ329" i="13"/>
  <c r="AI329" i="13"/>
  <c r="AH329" i="13"/>
  <c r="AG329" i="13"/>
  <c r="AF329" i="13"/>
  <c r="AE329" i="13"/>
  <c r="BG328" i="13"/>
  <c r="BF328" i="13"/>
  <c r="BE328" i="13"/>
  <c r="BD328" i="13"/>
  <c r="BC328" i="13"/>
  <c r="BB328" i="13"/>
  <c r="BA328" i="13"/>
  <c r="AZ328" i="13"/>
  <c r="AY328" i="13"/>
  <c r="AX328" i="13"/>
  <c r="AW328" i="13"/>
  <c r="AV328" i="13"/>
  <c r="AU328" i="13"/>
  <c r="AT328" i="13"/>
  <c r="AS328" i="13"/>
  <c r="AR328" i="13"/>
  <c r="AQ328" i="13"/>
  <c r="AP328" i="13"/>
  <c r="BK328" i="13" s="1"/>
  <c r="AO328" i="13"/>
  <c r="BI328" i="13" s="1"/>
  <c r="AN328" i="13"/>
  <c r="AM328" i="13"/>
  <c r="AL328" i="13"/>
  <c r="AK328" i="13"/>
  <c r="AJ328" i="13"/>
  <c r="AI328" i="13"/>
  <c r="AH328" i="13"/>
  <c r="AG328" i="13"/>
  <c r="AF328" i="13"/>
  <c r="AE328" i="13"/>
  <c r="BG327" i="13"/>
  <c r="BF327" i="13"/>
  <c r="BE327" i="13"/>
  <c r="BD327" i="13"/>
  <c r="BC327" i="13"/>
  <c r="BB327" i="13"/>
  <c r="BA327" i="13"/>
  <c r="AZ327" i="13"/>
  <c r="AY327" i="13"/>
  <c r="AX327" i="13"/>
  <c r="AW327" i="13"/>
  <c r="AV327" i="13"/>
  <c r="AU327" i="13"/>
  <c r="AT327" i="13"/>
  <c r="AS327" i="13"/>
  <c r="AR327" i="13"/>
  <c r="AQ327" i="13"/>
  <c r="AP327" i="13"/>
  <c r="AO327" i="13"/>
  <c r="AN327" i="13"/>
  <c r="AM327" i="13"/>
  <c r="AL327" i="13"/>
  <c r="AK327" i="13"/>
  <c r="AJ327" i="13"/>
  <c r="AI327" i="13"/>
  <c r="AH327" i="13"/>
  <c r="AG327" i="13"/>
  <c r="AF327" i="13"/>
  <c r="AE327" i="13"/>
  <c r="BG326" i="13"/>
  <c r="BF326" i="13"/>
  <c r="BE326" i="13"/>
  <c r="BD326" i="13"/>
  <c r="BC326" i="13"/>
  <c r="BB326" i="13"/>
  <c r="BA326" i="13"/>
  <c r="AZ326" i="13"/>
  <c r="AY326" i="13"/>
  <c r="AX326" i="13"/>
  <c r="AW326" i="13"/>
  <c r="AV326" i="13"/>
  <c r="AU326" i="13"/>
  <c r="AT326" i="13"/>
  <c r="AS326" i="13"/>
  <c r="AR326" i="13"/>
  <c r="AQ326" i="13"/>
  <c r="AP326" i="13"/>
  <c r="AO326" i="13"/>
  <c r="AN326" i="13"/>
  <c r="AM326" i="13"/>
  <c r="AL326" i="13"/>
  <c r="AK326" i="13"/>
  <c r="AJ326" i="13"/>
  <c r="AI326" i="13"/>
  <c r="AH326" i="13"/>
  <c r="AG326" i="13"/>
  <c r="AF326" i="13"/>
  <c r="AE326" i="13"/>
  <c r="BG325" i="13"/>
  <c r="BF325" i="13"/>
  <c r="BE325" i="13"/>
  <c r="BD325" i="13"/>
  <c r="BC325" i="13"/>
  <c r="BB325" i="13"/>
  <c r="BA325" i="13"/>
  <c r="AZ325" i="13"/>
  <c r="AY325" i="13"/>
  <c r="AX325" i="13"/>
  <c r="AW325" i="13"/>
  <c r="AV325" i="13"/>
  <c r="AU325" i="13"/>
  <c r="AT325" i="13"/>
  <c r="AS325" i="13"/>
  <c r="AR325" i="13"/>
  <c r="AQ325" i="13"/>
  <c r="AP325" i="13"/>
  <c r="AO325" i="13"/>
  <c r="BI325" i="13" s="1"/>
  <c r="AN325" i="13"/>
  <c r="AM325" i="13"/>
  <c r="AL325" i="13"/>
  <c r="AK325" i="13"/>
  <c r="AJ325" i="13"/>
  <c r="AI325" i="13"/>
  <c r="AH325" i="13"/>
  <c r="AG325" i="13"/>
  <c r="AF325" i="13"/>
  <c r="AE325" i="13"/>
  <c r="BG324" i="13"/>
  <c r="BF324" i="13"/>
  <c r="BE324" i="13"/>
  <c r="BD324" i="13"/>
  <c r="BC324" i="13"/>
  <c r="BB324" i="13"/>
  <c r="BA324" i="13"/>
  <c r="AZ324" i="13"/>
  <c r="AY324" i="13"/>
  <c r="AX324" i="13"/>
  <c r="AW324" i="13"/>
  <c r="AV324" i="13"/>
  <c r="AU324" i="13"/>
  <c r="AT324" i="13"/>
  <c r="AS324" i="13"/>
  <c r="AR324" i="13"/>
  <c r="AQ324" i="13"/>
  <c r="AP324" i="13"/>
  <c r="AO324" i="13"/>
  <c r="AN324" i="13"/>
  <c r="AM324" i="13"/>
  <c r="AL324" i="13"/>
  <c r="AK324" i="13"/>
  <c r="AJ324" i="13"/>
  <c r="AI324" i="13"/>
  <c r="AH324" i="13"/>
  <c r="AG324" i="13"/>
  <c r="AF324" i="13"/>
  <c r="AE324" i="13"/>
  <c r="BG323" i="13"/>
  <c r="BF323" i="13"/>
  <c r="BE323" i="13"/>
  <c r="BD323" i="13"/>
  <c r="BC323" i="13"/>
  <c r="BB323" i="13"/>
  <c r="BA323" i="13"/>
  <c r="AZ323" i="13"/>
  <c r="AY323" i="13"/>
  <c r="AX323" i="13"/>
  <c r="AW323" i="13"/>
  <c r="AV323" i="13"/>
  <c r="AU323" i="13"/>
  <c r="AT323" i="13"/>
  <c r="AS323" i="13"/>
  <c r="AR323" i="13"/>
  <c r="AQ323" i="13"/>
  <c r="AP323" i="13"/>
  <c r="BK323" i="13" s="1"/>
  <c r="AO323" i="13"/>
  <c r="AN323" i="13"/>
  <c r="AM323" i="13"/>
  <c r="AL323" i="13"/>
  <c r="AK323" i="13"/>
  <c r="AJ323" i="13"/>
  <c r="AI323" i="13"/>
  <c r="AH323" i="13"/>
  <c r="AG323" i="13"/>
  <c r="AF323" i="13"/>
  <c r="AE323" i="13"/>
  <c r="BG322" i="13"/>
  <c r="BF322" i="13"/>
  <c r="BE322" i="13"/>
  <c r="BD322" i="13"/>
  <c r="BC322" i="13"/>
  <c r="BB322" i="13"/>
  <c r="BA322" i="13"/>
  <c r="AZ322" i="13"/>
  <c r="AY322" i="13"/>
  <c r="AX322" i="13"/>
  <c r="AW322" i="13"/>
  <c r="AV322" i="13"/>
  <c r="AU322" i="13"/>
  <c r="AT322" i="13"/>
  <c r="AS322" i="13"/>
  <c r="AR322" i="13"/>
  <c r="AQ322" i="13"/>
  <c r="AP322" i="13"/>
  <c r="AO322" i="13"/>
  <c r="AN322" i="13"/>
  <c r="AM322" i="13"/>
  <c r="AL322" i="13"/>
  <c r="AK322" i="13"/>
  <c r="AJ322" i="13"/>
  <c r="AI322" i="13"/>
  <c r="AH322" i="13"/>
  <c r="AG322" i="13"/>
  <c r="AF322" i="13"/>
  <c r="AE322" i="13"/>
  <c r="BG321" i="13"/>
  <c r="BF321" i="13"/>
  <c r="BE321" i="13"/>
  <c r="BD321" i="13"/>
  <c r="BC321" i="13"/>
  <c r="BB321" i="13"/>
  <c r="BA321" i="13"/>
  <c r="AZ321" i="13"/>
  <c r="AY321" i="13"/>
  <c r="AX321" i="13"/>
  <c r="AW321" i="13"/>
  <c r="AV321" i="13"/>
  <c r="AU321" i="13"/>
  <c r="AT321" i="13"/>
  <c r="AS321" i="13"/>
  <c r="AR321" i="13"/>
  <c r="AQ321" i="13"/>
  <c r="AP321" i="13"/>
  <c r="AO321" i="13"/>
  <c r="AN321" i="13"/>
  <c r="AM321" i="13"/>
  <c r="AL321" i="13"/>
  <c r="AK321" i="13"/>
  <c r="AJ321" i="13"/>
  <c r="AI321" i="13"/>
  <c r="AH321" i="13"/>
  <c r="AG321" i="13"/>
  <c r="AF321" i="13"/>
  <c r="AE321" i="13"/>
  <c r="BG320" i="13"/>
  <c r="BF320" i="13"/>
  <c r="BE320" i="13"/>
  <c r="BD320" i="13"/>
  <c r="BC320" i="13"/>
  <c r="BB320" i="13"/>
  <c r="BA320" i="13"/>
  <c r="AZ320" i="13"/>
  <c r="AY320" i="13"/>
  <c r="AX320" i="13"/>
  <c r="AW320" i="13"/>
  <c r="AV320" i="13"/>
  <c r="AU320" i="13"/>
  <c r="AT320" i="13"/>
  <c r="AS320" i="13"/>
  <c r="AR320" i="13"/>
  <c r="AQ320" i="13"/>
  <c r="AP320" i="13"/>
  <c r="BK320" i="13" s="1"/>
  <c r="AO320" i="13"/>
  <c r="BI320" i="13" s="1"/>
  <c r="AN320" i="13"/>
  <c r="AM320" i="13"/>
  <c r="AL320" i="13"/>
  <c r="AK320" i="13"/>
  <c r="AJ320" i="13"/>
  <c r="AI320" i="13"/>
  <c r="AH320" i="13"/>
  <c r="AG320" i="13"/>
  <c r="AF320" i="13"/>
  <c r="AE320" i="13"/>
  <c r="BG319" i="13"/>
  <c r="BF319" i="13"/>
  <c r="BE319" i="13"/>
  <c r="BD319" i="13"/>
  <c r="BC319" i="13"/>
  <c r="BB319" i="13"/>
  <c r="BA319" i="13"/>
  <c r="AZ319" i="13"/>
  <c r="AY319" i="13"/>
  <c r="AX319" i="13"/>
  <c r="AW319" i="13"/>
  <c r="AV319" i="13"/>
  <c r="AU319" i="13"/>
  <c r="AT319" i="13"/>
  <c r="AS319" i="13"/>
  <c r="AR319" i="13"/>
  <c r="AQ319" i="13"/>
  <c r="AP319" i="13"/>
  <c r="AO319" i="13"/>
  <c r="AN319" i="13"/>
  <c r="AM319" i="13"/>
  <c r="AL319" i="13"/>
  <c r="AK319" i="13"/>
  <c r="AJ319" i="13"/>
  <c r="AI319" i="13"/>
  <c r="AH319" i="13"/>
  <c r="AG319" i="13"/>
  <c r="AF319" i="13"/>
  <c r="AE319" i="13"/>
  <c r="BG318" i="13"/>
  <c r="BF318" i="13"/>
  <c r="BE318" i="13"/>
  <c r="BD318" i="13"/>
  <c r="BC318" i="13"/>
  <c r="BB318" i="13"/>
  <c r="BA318" i="13"/>
  <c r="AZ318" i="13"/>
  <c r="AY318" i="13"/>
  <c r="AX318" i="13"/>
  <c r="AW318" i="13"/>
  <c r="AV318" i="13"/>
  <c r="AU318" i="13"/>
  <c r="AT318" i="13"/>
  <c r="AS318" i="13"/>
  <c r="AR318" i="13"/>
  <c r="AQ318" i="13"/>
  <c r="AP318" i="13"/>
  <c r="AO318" i="13"/>
  <c r="AN318" i="13"/>
  <c r="AM318" i="13"/>
  <c r="AL318" i="13"/>
  <c r="AK318" i="13"/>
  <c r="AJ318" i="13"/>
  <c r="AI318" i="13"/>
  <c r="AH318" i="13"/>
  <c r="AG318" i="13"/>
  <c r="AF318" i="13"/>
  <c r="AE318" i="13"/>
  <c r="BG317" i="13"/>
  <c r="BF317" i="13"/>
  <c r="BE317" i="13"/>
  <c r="BD317" i="13"/>
  <c r="BC317" i="13"/>
  <c r="BB317" i="13"/>
  <c r="BA317" i="13"/>
  <c r="AZ317" i="13"/>
  <c r="AY317" i="13"/>
  <c r="AX317" i="13"/>
  <c r="AW317" i="13"/>
  <c r="AV317" i="13"/>
  <c r="AU317" i="13"/>
  <c r="AT317" i="13"/>
  <c r="AS317" i="13"/>
  <c r="AR317" i="13"/>
  <c r="AQ317" i="13"/>
  <c r="AP317" i="13"/>
  <c r="AO317" i="13"/>
  <c r="BI317" i="13" s="1"/>
  <c r="AN317" i="13"/>
  <c r="AM317" i="13"/>
  <c r="AL317" i="13"/>
  <c r="AK317" i="13"/>
  <c r="AJ317" i="13"/>
  <c r="AI317" i="13"/>
  <c r="AH317" i="13"/>
  <c r="AG317" i="13"/>
  <c r="AF317" i="13"/>
  <c r="AE317" i="13"/>
  <c r="BG316" i="13"/>
  <c r="BF316" i="13"/>
  <c r="BE316" i="13"/>
  <c r="BD316" i="13"/>
  <c r="BC316" i="13"/>
  <c r="BB316" i="13"/>
  <c r="BA316" i="13"/>
  <c r="AZ316" i="13"/>
  <c r="AY316" i="13"/>
  <c r="AX316" i="13"/>
  <c r="AW316" i="13"/>
  <c r="AV316" i="13"/>
  <c r="AU316" i="13"/>
  <c r="AT316" i="13"/>
  <c r="AS316" i="13"/>
  <c r="AR316" i="13"/>
  <c r="AQ316" i="13"/>
  <c r="AP316" i="13"/>
  <c r="AO316" i="13"/>
  <c r="AN316" i="13"/>
  <c r="AM316" i="13"/>
  <c r="AL316" i="13"/>
  <c r="AK316" i="13"/>
  <c r="AJ316" i="13"/>
  <c r="AI316" i="13"/>
  <c r="AH316" i="13"/>
  <c r="AG316" i="13"/>
  <c r="AF316" i="13"/>
  <c r="AE316" i="13"/>
  <c r="BG315" i="13"/>
  <c r="BF315" i="13"/>
  <c r="BE315" i="13"/>
  <c r="BD315" i="13"/>
  <c r="BC315" i="13"/>
  <c r="BB315" i="13"/>
  <c r="BA315" i="13"/>
  <c r="AZ315" i="13"/>
  <c r="AY315" i="13"/>
  <c r="AX315" i="13"/>
  <c r="AW315" i="13"/>
  <c r="AV315" i="13"/>
  <c r="AU315" i="13"/>
  <c r="AT315" i="13"/>
  <c r="AS315" i="13"/>
  <c r="AR315" i="13"/>
  <c r="AQ315" i="13"/>
  <c r="AP315" i="13"/>
  <c r="BK315" i="13" s="1"/>
  <c r="AO315" i="13"/>
  <c r="AN315" i="13"/>
  <c r="AM315" i="13"/>
  <c r="AL315" i="13"/>
  <c r="AK315" i="13"/>
  <c r="AJ315" i="13"/>
  <c r="AI315" i="13"/>
  <c r="AH315" i="13"/>
  <c r="AG315" i="13"/>
  <c r="AF315" i="13"/>
  <c r="AE315" i="13"/>
  <c r="BG314" i="13"/>
  <c r="BF314" i="13"/>
  <c r="BE314" i="13"/>
  <c r="BD314" i="13"/>
  <c r="BC314" i="13"/>
  <c r="BB314" i="13"/>
  <c r="BA314" i="13"/>
  <c r="AZ314" i="13"/>
  <c r="AY314" i="13"/>
  <c r="AX314" i="13"/>
  <c r="AW314" i="13"/>
  <c r="AV314" i="13"/>
  <c r="AU314" i="13"/>
  <c r="AT314" i="13"/>
  <c r="AS314" i="13"/>
  <c r="AR314" i="13"/>
  <c r="AQ314" i="13"/>
  <c r="AP314" i="13"/>
  <c r="AO314" i="13"/>
  <c r="AN314" i="13"/>
  <c r="AM314" i="13"/>
  <c r="AL314" i="13"/>
  <c r="AK314" i="13"/>
  <c r="AJ314" i="13"/>
  <c r="AI314" i="13"/>
  <c r="AH314" i="13"/>
  <c r="AG314" i="13"/>
  <c r="AF314" i="13"/>
  <c r="AE314" i="13"/>
  <c r="BG313" i="13"/>
  <c r="BF313" i="13"/>
  <c r="BE313" i="13"/>
  <c r="BD313" i="13"/>
  <c r="BC313" i="13"/>
  <c r="BB313" i="13"/>
  <c r="BA313" i="13"/>
  <c r="AZ313" i="13"/>
  <c r="AY313" i="13"/>
  <c r="AX313" i="13"/>
  <c r="AW313" i="13"/>
  <c r="AV313" i="13"/>
  <c r="AU313" i="13"/>
  <c r="AT313" i="13"/>
  <c r="AS313" i="13"/>
  <c r="AR313" i="13"/>
  <c r="AQ313" i="13"/>
  <c r="AP313" i="13"/>
  <c r="AO313" i="13"/>
  <c r="AN313" i="13"/>
  <c r="AM313" i="13"/>
  <c r="AL313" i="13"/>
  <c r="AK313" i="13"/>
  <c r="AJ313" i="13"/>
  <c r="AI313" i="13"/>
  <c r="AH313" i="13"/>
  <c r="AG313" i="13"/>
  <c r="AF313" i="13"/>
  <c r="AE313" i="13"/>
  <c r="BG312" i="13"/>
  <c r="BF312" i="13"/>
  <c r="BE312" i="13"/>
  <c r="BD312" i="13"/>
  <c r="BC312" i="13"/>
  <c r="BB312" i="13"/>
  <c r="BA312" i="13"/>
  <c r="AZ312" i="13"/>
  <c r="AY312" i="13"/>
  <c r="AX312" i="13"/>
  <c r="AW312" i="13"/>
  <c r="AV312" i="13"/>
  <c r="AU312" i="13"/>
  <c r="AT312" i="13"/>
  <c r="AS312" i="13"/>
  <c r="AR312" i="13"/>
  <c r="AQ312" i="13"/>
  <c r="AP312" i="13"/>
  <c r="BK312" i="13" s="1"/>
  <c r="AO312" i="13"/>
  <c r="BI312" i="13" s="1"/>
  <c r="AN312" i="13"/>
  <c r="AM312" i="13"/>
  <c r="AL312" i="13"/>
  <c r="AK312" i="13"/>
  <c r="AJ312" i="13"/>
  <c r="AI312" i="13"/>
  <c r="AH312" i="13"/>
  <c r="AG312" i="13"/>
  <c r="AF312" i="13"/>
  <c r="AE312" i="13"/>
  <c r="BG311" i="13"/>
  <c r="BF311" i="13"/>
  <c r="BE311" i="13"/>
  <c r="BD311" i="13"/>
  <c r="BC311" i="13"/>
  <c r="BB311" i="13"/>
  <c r="BA311" i="13"/>
  <c r="AZ311" i="13"/>
  <c r="AY311" i="13"/>
  <c r="AX311" i="13"/>
  <c r="AW311" i="13"/>
  <c r="AV311" i="13"/>
  <c r="AU311" i="13"/>
  <c r="AT311" i="13"/>
  <c r="AS311" i="13"/>
  <c r="AR311" i="13"/>
  <c r="AQ311" i="13"/>
  <c r="AP311" i="13"/>
  <c r="AO311" i="13"/>
  <c r="AN311" i="13"/>
  <c r="AM311" i="13"/>
  <c r="AL311" i="13"/>
  <c r="AK311" i="13"/>
  <c r="AJ311" i="13"/>
  <c r="AI311" i="13"/>
  <c r="AH311" i="13"/>
  <c r="AG311" i="13"/>
  <c r="AF311" i="13"/>
  <c r="AE311" i="13"/>
  <c r="BG310" i="13"/>
  <c r="BF310" i="13"/>
  <c r="BE310" i="13"/>
  <c r="BD310" i="13"/>
  <c r="BC310" i="13"/>
  <c r="BB310" i="13"/>
  <c r="BA310" i="13"/>
  <c r="AZ310" i="13"/>
  <c r="AY310" i="13"/>
  <c r="AX310" i="13"/>
  <c r="AW310" i="13"/>
  <c r="AV310" i="13"/>
  <c r="AU310" i="13"/>
  <c r="AT310" i="13"/>
  <c r="AS310" i="13"/>
  <c r="AR310" i="13"/>
  <c r="AQ310" i="13"/>
  <c r="AP310" i="13"/>
  <c r="AO310" i="13"/>
  <c r="AN310" i="13"/>
  <c r="AM310" i="13"/>
  <c r="AL310" i="13"/>
  <c r="AK310" i="13"/>
  <c r="AJ310" i="13"/>
  <c r="AI310" i="13"/>
  <c r="AH310" i="13"/>
  <c r="AG310" i="13"/>
  <c r="AF310" i="13"/>
  <c r="AE310" i="13"/>
  <c r="BG309" i="13"/>
  <c r="BF309" i="13"/>
  <c r="BE309" i="13"/>
  <c r="BD309" i="13"/>
  <c r="BC309" i="13"/>
  <c r="BB309" i="13"/>
  <c r="BA309" i="13"/>
  <c r="AZ309" i="13"/>
  <c r="AY309" i="13"/>
  <c r="AX309" i="13"/>
  <c r="AW309" i="13"/>
  <c r="AV309" i="13"/>
  <c r="AU309" i="13"/>
  <c r="AT309" i="13"/>
  <c r="AS309" i="13"/>
  <c r="AR309" i="13"/>
  <c r="AQ309" i="13"/>
  <c r="AP309" i="13"/>
  <c r="AO309" i="13"/>
  <c r="BI309" i="13" s="1"/>
  <c r="AN309" i="13"/>
  <c r="AM309" i="13"/>
  <c r="AL309" i="13"/>
  <c r="AK309" i="13"/>
  <c r="AJ309" i="13"/>
  <c r="AI309" i="13"/>
  <c r="AH309" i="13"/>
  <c r="AG309" i="13"/>
  <c r="AF309" i="13"/>
  <c r="AE309" i="13"/>
  <c r="BG308" i="13"/>
  <c r="BF308" i="13"/>
  <c r="BE308" i="13"/>
  <c r="BD308" i="13"/>
  <c r="BC308" i="13"/>
  <c r="BB308" i="13"/>
  <c r="BA308" i="13"/>
  <c r="AZ308" i="13"/>
  <c r="AY308" i="13"/>
  <c r="AX308" i="13"/>
  <c r="AW308" i="13"/>
  <c r="AV308" i="13"/>
  <c r="AU308" i="13"/>
  <c r="AT308" i="13"/>
  <c r="AS308" i="13"/>
  <c r="AR308" i="13"/>
  <c r="AQ308" i="13"/>
  <c r="AP308" i="13"/>
  <c r="AO308" i="13"/>
  <c r="AN308" i="13"/>
  <c r="AM308" i="13"/>
  <c r="AL308" i="13"/>
  <c r="AK308" i="13"/>
  <c r="AJ308" i="13"/>
  <c r="AI308" i="13"/>
  <c r="AH308" i="13"/>
  <c r="AG308" i="13"/>
  <c r="AF308" i="13"/>
  <c r="AE308" i="13"/>
  <c r="BG307" i="13"/>
  <c r="BF307" i="13"/>
  <c r="BE307" i="13"/>
  <c r="BD307" i="13"/>
  <c r="BC307" i="13"/>
  <c r="BB307" i="13"/>
  <c r="BA307" i="13"/>
  <c r="AZ307" i="13"/>
  <c r="AY307" i="13"/>
  <c r="AX307" i="13"/>
  <c r="AW307" i="13"/>
  <c r="AV307" i="13"/>
  <c r="AU307" i="13"/>
  <c r="AT307" i="13"/>
  <c r="AS307" i="13"/>
  <c r="AR307" i="13"/>
  <c r="AQ307" i="13"/>
  <c r="AP307" i="13"/>
  <c r="AO307" i="13"/>
  <c r="AN307" i="13"/>
  <c r="AM307" i="13"/>
  <c r="AL307" i="13"/>
  <c r="AK307" i="13"/>
  <c r="AJ307" i="13"/>
  <c r="AI307" i="13"/>
  <c r="AH307" i="13"/>
  <c r="AG307" i="13"/>
  <c r="AF307" i="13"/>
  <c r="AE307" i="13"/>
  <c r="BG306" i="13"/>
  <c r="BF306" i="13"/>
  <c r="BE306" i="13"/>
  <c r="BD306" i="13"/>
  <c r="BC306" i="13"/>
  <c r="BB306" i="13"/>
  <c r="BA306" i="13"/>
  <c r="AZ306" i="13"/>
  <c r="AY306" i="13"/>
  <c r="AX306" i="13"/>
  <c r="AW306" i="13"/>
  <c r="AV306" i="13"/>
  <c r="AU306" i="13"/>
  <c r="AT306" i="13"/>
  <c r="AS306" i="13"/>
  <c r="AR306" i="13"/>
  <c r="AQ306" i="13"/>
  <c r="AP306" i="13"/>
  <c r="AO306" i="13"/>
  <c r="AN306" i="13"/>
  <c r="AM306" i="13"/>
  <c r="AL306" i="13"/>
  <c r="AK306" i="13"/>
  <c r="AJ306" i="13"/>
  <c r="AI306" i="13"/>
  <c r="AH306" i="13"/>
  <c r="AG306" i="13"/>
  <c r="AF306" i="13"/>
  <c r="AE306" i="13"/>
  <c r="BG305" i="13"/>
  <c r="BF305" i="13"/>
  <c r="BE305" i="13"/>
  <c r="BD305" i="13"/>
  <c r="BC305" i="13"/>
  <c r="BB305" i="13"/>
  <c r="BA305" i="13"/>
  <c r="AZ305" i="13"/>
  <c r="AY305" i="13"/>
  <c r="AX305" i="13"/>
  <c r="AW305" i="13"/>
  <c r="AV305" i="13"/>
  <c r="AU305" i="13"/>
  <c r="AT305" i="13"/>
  <c r="AS305" i="13"/>
  <c r="AR305" i="13"/>
  <c r="AQ305" i="13"/>
  <c r="AP305" i="13"/>
  <c r="AO305" i="13"/>
  <c r="AN305" i="13"/>
  <c r="AM305" i="13"/>
  <c r="AL305" i="13"/>
  <c r="AK305" i="13"/>
  <c r="AJ305" i="13"/>
  <c r="AI305" i="13"/>
  <c r="AH305" i="13"/>
  <c r="AG305" i="13"/>
  <c r="AF305" i="13"/>
  <c r="AE305" i="13"/>
  <c r="BG304" i="13"/>
  <c r="BF304" i="13"/>
  <c r="BE304" i="13"/>
  <c r="BD304" i="13"/>
  <c r="BC304" i="13"/>
  <c r="BB304" i="13"/>
  <c r="BA304" i="13"/>
  <c r="AZ304" i="13"/>
  <c r="AY304" i="13"/>
  <c r="AX304" i="13"/>
  <c r="AW304" i="13"/>
  <c r="AV304" i="13"/>
  <c r="AU304" i="13"/>
  <c r="AT304" i="13"/>
  <c r="AS304" i="13"/>
  <c r="AR304" i="13"/>
  <c r="AQ304" i="13"/>
  <c r="AP304" i="13"/>
  <c r="BK304" i="13" s="1"/>
  <c r="AO304" i="13"/>
  <c r="AN304" i="13"/>
  <c r="AM304" i="13"/>
  <c r="AL304" i="13"/>
  <c r="AK304" i="13"/>
  <c r="AJ304" i="13"/>
  <c r="AI304" i="13"/>
  <c r="AH304" i="13"/>
  <c r="AG304" i="13"/>
  <c r="AF304" i="13"/>
  <c r="AE304" i="13"/>
  <c r="BG303" i="13"/>
  <c r="BF303" i="13"/>
  <c r="BE303" i="13"/>
  <c r="BD303" i="13"/>
  <c r="BC303" i="13"/>
  <c r="BB303" i="13"/>
  <c r="BA303" i="13"/>
  <c r="AZ303" i="13"/>
  <c r="AY303" i="13"/>
  <c r="AX303" i="13"/>
  <c r="AW303" i="13"/>
  <c r="AV303" i="13"/>
  <c r="AU303" i="13"/>
  <c r="AT303" i="13"/>
  <c r="AS303" i="13"/>
  <c r="AR303" i="13"/>
  <c r="AQ303" i="13"/>
  <c r="AP303" i="13"/>
  <c r="AO303" i="13"/>
  <c r="AN303" i="13"/>
  <c r="AM303" i="13"/>
  <c r="AL303" i="13"/>
  <c r="AK303" i="13"/>
  <c r="AJ303" i="13"/>
  <c r="AI303" i="13"/>
  <c r="AH303" i="13"/>
  <c r="AG303" i="13"/>
  <c r="AF303" i="13"/>
  <c r="AE303" i="13"/>
  <c r="BG302" i="13"/>
  <c r="BF302" i="13"/>
  <c r="BE302" i="13"/>
  <c r="BD302" i="13"/>
  <c r="BC302" i="13"/>
  <c r="BB302" i="13"/>
  <c r="BA302" i="13"/>
  <c r="AZ302" i="13"/>
  <c r="AY302" i="13"/>
  <c r="AX302" i="13"/>
  <c r="AW302" i="13"/>
  <c r="AV302" i="13"/>
  <c r="AU302" i="13"/>
  <c r="AT302" i="13"/>
  <c r="AS302" i="13"/>
  <c r="AR302" i="13"/>
  <c r="AQ302" i="13"/>
  <c r="AP302" i="13"/>
  <c r="AO302" i="13"/>
  <c r="AN302" i="13"/>
  <c r="AM302" i="13"/>
  <c r="AL302" i="13"/>
  <c r="AK302" i="13"/>
  <c r="AJ302" i="13"/>
  <c r="AI302" i="13"/>
  <c r="AH302" i="13"/>
  <c r="AG302" i="13"/>
  <c r="AF302" i="13"/>
  <c r="AE302" i="13"/>
  <c r="BG301" i="13"/>
  <c r="BF301" i="13"/>
  <c r="BE301" i="13"/>
  <c r="BD301" i="13"/>
  <c r="BC301" i="13"/>
  <c r="BB301" i="13"/>
  <c r="BA301" i="13"/>
  <c r="AZ301" i="13"/>
  <c r="AY301" i="13"/>
  <c r="AX301" i="13"/>
  <c r="AW301" i="13"/>
  <c r="AV301" i="13"/>
  <c r="AU301" i="13"/>
  <c r="AT301" i="13"/>
  <c r="AS301" i="13"/>
  <c r="AR301" i="13"/>
  <c r="AQ301" i="13"/>
  <c r="AP301" i="13"/>
  <c r="AO301" i="13"/>
  <c r="BI301" i="13" s="1"/>
  <c r="AN301" i="13"/>
  <c r="AM301" i="13"/>
  <c r="AL301" i="13"/>
  <c r="AK301" i="13"/>
  <c r="AJ301" i="13"/>
  <c r="AI301" i="13"/>
  <c r="AH301" i="13"/>
  <c r="AG301" i="13"/>
  <c r="AF301" i="13"/>
  <c r="AE301" i="13"/>
  <c r="BG300" i="13"/>
  <c r="BF300" i="13"/>
  <c r="BE300" i="13"/>
  <c r="BD300" i="13"/>
  <c r="BC300" i="13"/>
  <c r="BB300" i="13"/>
  <c r="BA300" i="13"/>
  <c r="AZ300" i="13"/>
  <c r="AY300" i="13"/>
  <c r="AX300" i="13"/>
  <c r="AW300" i="13"/>
  <c r="AV300" i="13"/>
  <c r="AU300" i="13"/>
  <c r="AT300" i="13"/>
  <c r="AS300" i="13"/>
  <c r="AR300" i="13"/>
  <c r="AQ300" i="13"/>
  <c r="AP300" i="13"/>
  <c r="AO300" i="13"/>
  <c r="AN300" i="13"/>
  <c r="AM300" i="13"/>
  <c r="AL300" i="13"/>
  <c r="AK300" i="13"/>
  <c r="AJ300" i="13"/>
  <c r="AI300" i="13"/>
  <c r="AH300" i="13"/>
  <c r="AG300" i="13"/>
  <c r="AF300" i="13"/>
  <c r="AE300" i="13"/>
  <c r="BG299" i="13"/>
  <c r="BF299" i="13"/>
  <c r="BE299" i="13"/>
  <c r="BD299" i="13"/>
  <c r="BC299" i="13"/>
  <c r="BB299" i="13"/>
  <c r="BA299" i="13"/>
  <c r="AZ299" i="13"/>
  <c r="AY299" i="13"/>
  <c r="AX299" i="13"/>
  <c r="AW299" i="13"/>
  <c r="AV299" i="13"/>
  <c r="AU299" i="13"/>
  <c r="AT299" i="13"/>
  <c r="AS299" i="13"/>
  <c r="AR299" i="13"/>
  <c r="AQ299" i="13"/>
  <c r="AP299" i="13"/>
  <c r="AO299" i="13"/>
  <c r="AN299" i="13"/>
  <c r="AM299" i="13"/>
  <c r="AL299" i="13"/>
  <c r="AK299" i="13"/>
  <c r="AJ299" i="13"/>
  <c r="AI299" i="13"/>
  <c r="AH299" i="13"/>
  <c r="AG299" i="13"/>
  <c r="AF299" i="13"/>
  <c r="AE299" i="13"/>
  <c r="BG298" i="13"/>
  <c r="BF298" i="13"/>
  <c r="BE298" i="13"/>
  <c r="BD298" i="13"/>
  <c r="BC298" i="13"/>
  <c r="BB298" i="13"/>
  <c r="BA298" i="13"/>
  <c r="AZ298" i="13"/>
  <c r="AY298" i="13"/>
  <c r="AX298" i="13"/>
  <c r="AW298" i="13"/>
  <c r="AV298" i="13"/>
  <c r="AU298" i="13"/>
  <c r="AT298" i="13"/>
  <c r="AS298" i="13"/>
  <c r="AR298" i="13"/>
  <c r="AQ298" i="13"/>
  <c r="AP298" i="13"/>
  <c r="AO298" i="13"/>
  <c r="AN298" i="13"/>
  <c r="AM298" i="13"/>
  <c r="AL298" i="13"/>
  <c r="AK298" i="13"/>
  <c r="AJ298" i="13"/>
  <c r="AI298" i="13"/>
  <c r="AH298" i="13"/>
  <c r="AG298" i="13"/>
  <c r="AF298" i="13"/>
  <c r="AE298" i="13"/>
  <c r="BG297" i="13"/>
  <c r="BF297" i="13"/>
  <c r="BE297" i="13"/>
  <c r="BD297" i="13"/>
  <c r="BC297" i="13"/>
  <c r="BB297" i="13"/>
  <c r="BA297" i="13"/>
  <c r="AZ297" i="13"/>
  <c r="AY297" i="13"/>
  <c r="AX297" i="13"/>
  <c r="AW297" i="13"/>
  <c r="AV297" i="13"/>
  <c r="AU297" i="13"/>
  <c r="AT297" i="13"/>
  <c r="AS297" i="13"/>
  <c r="AR297" i="13"/>
  <c r="AQ297" i="13"/>
  <c r="AP297" i="13"/>
  <c r="AO297" i="13"/>
  <c r="AN297" i="13"/>
  <c r="AM297" i="13"/>
  <c r="AL297" i="13"/>
  <c r="AK297" i="13"/>
  <c r="AJ297" i="13"/>
  <c r="AI297" i="13"/>
  <c r="AH297" i="13"/>
  <c r="AG297" i="13"/>
  <c r="AF297" i="13"/>
  <c r="AE297" i="13"/>
  <c r="BG296" i="13"/>
  <c r="BF296" i="13"/>
  <c r="BE296" i="13"/>
  <c r="BD296" i="13"/>
  <c r="BC296" i="13"/>
  <c r="BB296" i="13"/>
  <c r="BA296" i="13"/>
  <c r="AZ296" i="13"/>
  <c r="AY296" i="13"/>
  <c r="AX296" i="13"/>
  <c r="AW296" i="13"/>
  <c r="AV296" i="13"/>
  <c r="AU296" i="13"/>
  <c r="AT296" i="13"/>
  <c r="AS296" i="13"/>
  <c r="AR296" i="13"/>
  <c r="AQ296" i="13"/>
  <c r="AP296" i="13"/>
  <c r="AO296" i="13"/>
  <c r="AN296" i="13"/>
  <c r="AM296" i="13"/>
  <c r="AL296" i="13"/>
  <c r="AK296" i="13"/>
  <c r="AJ296" i="13"/>
  <c r="AI296" i="13"/>
  <c r="AH296" i="13"/>
  <c r="AG296" i="13"/>
  <c r="AF296" i="13"/>
  <c r="AE296" i="13"/>
  <c r="BG295" i="13"/>
  <c r="BF295" i="13"/>
  <c r="BE295" i="13"/>
  <c r="BD295" i="13"/>
  <c r="BC295" i="13"/>
  <c r="BB295" i="13"/>
  <c r="BA295" i="13"/>
  <c r="AZ295" i="13"/>
  <c r="AY295" i="13"/>
  <c r="AX295" i="13"/>
  <c r="AW295" i="13"/>
  <c r="AV295" i="13"/>
  <c r="AU295" i="13"/>
  <c r="AT295" i="13"/>
  <c r="AS295" i="13"/>
  <c r="AR295" i="13"/>
  <c r="AQ295" i="13"/>
  <c r="AP295" i="13"/>
  <c r="AO295" i="13"/>
  <c r="AN295" i="13"/>
  <c r="AM295" i="13"/>
  <c r="AL295" i="13"/>
  <c r="AK295" i="13"/>
  <c r="AJ295" i="13"/>
  <c r="AI295" i="13"/>
  <c r="AH295" i="13"/>
  <c r="AG295" i="13"/>
  <c r="AF295" i="13"/>
  <c r="AE295" i="13"/>
  <c r="BG294" i="13"/>
  <c r="BF294" i="13"/>
  <c r="BE294" i="13"/>
  <c r="BD294" i="13"/>
  <c r="BC294" i="13"/>
  <c r="BB294" i="13"/>
  <c r="BA294" i="13"/>
  <c r="AZ294" i="13"/>
  <c r="AY294" i="13"/>
  <c r="AX294" i="13"/>
  <c r="AW294" i="13"/>
  <c r="AV294" i="13"/>
  <c r="AU294" i="13"/>
  <c r="AT294" i="13"/>
  <c r="AS294" i="13"/>
  <c r="AR294" i="13"/>
  <c r="AQ294" i="13"/>
  <c r="AP294" i="13"/>
  <c r="AO294" i="13"/>
  <c r="AN294" i="13"/>
  <c r="AM294" i="13"/>
  <c r="AL294" i="13"/>
  <c r="AK294" i="13"/>
  <c r="AJ294" i="13"/>
  <c r="AI294" i="13"/>
  <c r="AH294" i="13"/>
  <c r="AG294" i="13"/>
  <c r="AF294" i="13"/>
  <c r="AE294" i="13"/>
  <c r="BG293" i="13"/>
  <c r="BF293" i="13"/>
  <c r="BE293" i="13"/>
  <c r="BD293" i="13"/>
  <c r="BC293" i="13"/>
  <c r="BB293" i="13"/>
  <c r="BA293" i="13"/>
  <c r="AZ293" i="13"/>
  <c r="AY293" i="13"/>
  <c r="AX293" i="13"/>
  <c r="AW293" i="13"/>
  <c r="AV293" i="13"/>
  <c r="AU293" i="13"/>
  <c r="AT293" i="13"/>
  <c r="AS293" i="13"/>
  <c r="AR293" i="13"/>
  <c r="AQ293" i="13"/>
  <c r="AP293" i="13"/>
  <c r="AO293" i="13"/>
  <c r="AN293" i="13"/>
  <c r="AM293" i="13"/>
  <c r="AL293" i="13"/>
  <c r="AK293" i="13"/>
  <c r="AJ293" i="13"/>
  <c r="AI293" i="13"/>
  <c r="AH293" i="13"/>
  <c r="AG293" i="13"/>
  <c r="AF293" i="13"/>
  <c r="AE293" i="13"/>
  <c r="BG292" i="13"/>
  <c r="BF292" i="13"/>
  <c r="BE292" i="13"/>
  <c r="BD292" i="13"/>
  <c r="BC292" i="13"/>
  <c r="BB292" i="13"/>
  <c r="BA292" i="13"/>
  <c r="AZ292" i="13"/>
  <c r="AY292" i="13"/>
  <c r="AX292" i="13"/>
  <c r="AW292" i="13"/>
  <c r="AV292" i="13"/>
  <c r="AU292" i="13"/>
  <c r="AT292" i="13"/>
  <c r="AS292" i="13"/>
  <c r="AR292" i="13"/>
  <c r="AQ292" i="13"/>
  <c r="AP292" i="13"/>
  <c r="AO292" i="13"/>
  <c r="AN292" i="13"/>
  <c r="AM292" i="13"/>
  <c r="AL292" i="13"/>
  <c r="AK292" i="13"/>
  <c r="AJ292" i="13"/>
  <c r="AI292" i="13"/>
  <c r="AH292" i="13"/>
  <c r="AG292" i="13"/>
  <c r="AF292" i="13"/>
  <c r="AE292" i="13"/>
  <c r="BG291" i="13"/>
  <c r="BF291" i="13"/>
  <c r="BE291" i="13"/>
  <c r="BD291" i="13"/>
  <c r="BC291" i="13"/>
  <c r="BB291" i="13"/>
  <c r="BA291" i="13"/>
  <c r="AZ291" i="13"/>
  <c r="AY291" i="13"/>
  <c r="AX291" i="13"/>
  <c r="AW291" i="13"/>
  <c r="AV291" i="13"/>
  <c r="AU291" i="13"/>
  <c r="AT291" i="13"/>
  <c r="AS291" i="13"/>
  <c r="AR291" i="13"/>
  <c r="AQ291" i="13"/>
  <c r="AP291" i="13"/>
  <c r="AO291" i="13"/>
  <c r="AN291" i="13"/>
  <c r="AM291" i="13"/>
  <c r="AL291" i="13"/>
  <c r="AK291" i="13"/>
  <c r="AJ291" i="13"/>
  <c r="AI291" i="13"/>
  <c r="AH291" i="13"/>
  <c r="AG291" i="13"/>
  <c r="AF291" i="13"/>
  <c r="AE291" i="13"/>
  <c r="BG290" i="13"/>
  <c r="BF290" i="13"/>
  <c r="BE290" i="13"/>
  <c r="BD290" i="13"/>
  <c r="BC290" i="13"/>
  <c r="BB290" i="13"/>
  <c r="BA290" i="13"/>
  <c r="AZ290" i="13"/>
  <c r="AY290" i="13"/>
  <c r="AX290" i="13"/>
  <c r="AW290" i="13"/>
  <c r="AV290" i="13"/>
  <c r="AU290" i="13"/>
  <c r="AT290" i="13"/>
  <c r="AS290" i="13"/>
  <c r="AR290" i="13"/>
  <c r="AQ290" i="13"/>
  <c r="AP290" i="13"/>
  <c r="AO290" i="13"/>
  <c r="AN290" i="13"/>
  <c r="AM290" i="13"/>
  <c r="AL290" i="13"/>
  <c r="AK290" i="13"/>
  <c r="AJ290" i="13"/>
  <c r="AI290" i="13"/>
  <c r="AH290" i="13"/>
  <c r="AG290" i="13"/>
  <c r="AF290" i="13"/>
  <c r="AE290" i="13"/>
  <c r="BG289" i="13"/>
  <c r="BF289" i="13"/>
  <c r="BE289" i="13"/>
  <c r="BD289" i="13"/>
  <c r="BC289" i="13"/>
  <c r="BB289" i="13"/>
  <c r="BA289" i="13"/>
  <c r="AZ289" i="13"/>
  <c r="AY289" i="13"/>
  <c r="AX289" i="13"/>
  <c r="AW289" i="13"/>
  <c r="AV289" i="13"/>
  <c r="AU289" i="13"/>
  <c r="AT289" i="13"/>
  <c r="AS289" i="13"/>
  <c r="AR289" i="13"/>
  <c r="AQ289" i="13"/>
  <c r="AP289" i="13"/>
  <c r="AO289" i="13"/>
  <c r="AN289" i="13"/>
  <c r="AM289" i="13"/>
  <c r="AL289" i="13"/>
  <c r="AK289" i="13"/>
  <c r="AJ289" i="13"/>
  <c r="AI289" i="13"/>
  <c r="AH289" i="13"/>
  <c r="AG289" i="13"/>
  <c r="AF289" i="13"/>
  <c r="AE289" i="13"/>
  <c r="BG288" i="13"/>
  <c r="BF288" i="13"/>
  <c r="BE288" i="13"/>
  <c r="BD288" i="13"/>
  <c r="BC288" i="13"/>
  <c r="BB288" i="13"/>
  <c r="BA288" i="13"/>
  <c r="AZ288" i="13"/>
  <c r="AY288" i="13"/>
  <c r="AX288" i="13"/>
  <c r="AW288" i="13"/>
  <c r="AV288" i="13"/>
  <c r="AU288" i="13"/>
  <c r="AT288" i="13"/>
  <c r="AS288" i="13"/>
  <c r="AR288" i="13"/>
  <c r="AQ288" i="13"/>
  <c r="AP288" i="13"/>
  <c r="AO288" i="13"/>
  <c r="BI288" i="13" s="1"/>
  <c r="AN288" i="13"/>
  <c r="AM288" i="13"/>
  <c r="AL288" i="13"/>
  <c r="AK288" i="13"/>
  <c r="AJ288" i="13"/>
  <c r="AI288" i="13"/>
  <c r="AH288" i="13"/>
  <c r="AG288" i="13"/>
  <c r="AF288" i="13"/>
  <c r="AE288" i="13"/>
  <c r="BG287" i="13"/>
  <c r="BF287" i="13"/>
  <c r="BE287" i="13"/>
  <c r="BD287" i="13"/>
  <c r="BC287" i="13"/>
  <c r="BB287" i="13"/>
  <c r="BA287" i="13"/>
  <c r="AZ287" i="13"/>
  <c r="AY287" i="13"/>
  <c r="AX287" i="13"/>
  <c r="AW287" i="13"/>
  <c r="AV287" i="13"/>
  <c r="AU287" i="13"/>
  <c r="AT287" i="13"/>
  <c r="AS287" i="13"/>
  <c r="AR287" i="13"/>
  <c r="AQ287" i="13"/>
  <c r="AP287" i="13"/>
  <c r="AO287" i="13"/>
  <c r="AN287" i="13"/>
  <c r="AM287" i="13"/>
  <c r="AL287" i="13"/>
  <c r="AK287" i="13"/>
  <c r="AJ287" i="13"/>
  <c r="AI287" i="13"/>
  <c r="AH287" i="13"/>
  <c r="AG287" i="13"/>
  <c r="AF287" i="13"/>
  <c r="AE287" i="13"/>
  <c r="BG286" i="13"/>
  <c r="BF286" i="13"/>
  <c r="BE286" i="13"/>
  <c r="BD286" i="13"/>
  <c r="BC286" i="13"/>
  <c r="BB286" i="13"/>
  <c r="BA286" i="13"/>
  <c r="AZ286" i="13"/>
  <c r="AY286" i="13"/>
  <c r="AX286" i="13"/>
  <c r="AW286" i="13"/>
  <c r="AV286" i="13"/>
  <c r="AU286" i="13"/>
  <c r="AT286" i="13"/>
  <c r="AS286" i="13"/>
  <c r="AR286" i="13"/>
  <c r="AQ286" i="13"/>
  <c r="AP286" i="13"/>
  <c r="AO286" i="13"/>
  <c r="AN286" i="13"/>
  <c r="AM286" i="13"/>
  <c r="BJ286" i="13" s="1"/>
  <c r="AL286" i="13"/>
  <c r="AK286" i="13"/>
  <c r="AJ286" i="13"/>
  <c r="AI286" i="13"/>
  <c r="AH286" i="13"/>
  <c r="AG286" i="13"/>
  <c r="AF286" i="13"/>
  <c r="AE286" i="13"/>
  <c r="BG285" i="13"/>
  <c r="BF285" i="13"/>
  <c r="BE285" i="13"/>
  <c r="BD285" i="13"/>
  <c r="BC285" i="13"/>
  <c r="BB285" i="13"/>
  <c r="BA285" i="13"/>
  <c r="AZ285" i="13"/>
  <c r="AY285" i="13"/>
  <c r="AX285" i="13"/>
  <c r="AW285" i="13"/>
  <c r="AV285" i="13"/>
  <c r="AU285" i="13"/>
  <c r="AT285" i="13"/>
  <c r="AS285" i="13"/>
  <c r="AR285" i="13"/>
  <c r="AQ285" i="13"/>
  <c r="AP285" i="13"/>
  <c r="AO285" i="13"/>
  <c r="BI285" i="13" s="1"/>
  <c r="AN285" i="13"/>
  <c r="AM285" i="13"/>
  <c r="AL285" i="13"/>
  <c r="AK285" i="13"/>
  <c r="AJ285" i="13"/>
  <c r="BM285" i="13" s="1"/>
  <c r="AI285" i="13"/>
  <c r="AH285" i="13"/>
  <c r="AG285" i="13"/>
  <c r="AF285" i="13"/>
  <c r="AE285" i="13"/>
  <c r="BG284" i="13"/>
  <c r="BF284" i="13"/>
  <c r="BE284" i="13"/>
  <c r="BD284" i="13"/>
  <c r="BC284" i="13"/>
  <c r="BB284" i="13"/>
  <c r="BA284" i="13"/>
  <c r="AZ284" i="13"/>
  <c r="AY284" i="13"/>
  <c r="AX284" i="13"/>
  <c r="AW284" i="13"/>
  <c r="AV284" i="13"/>
  <c r="AU284" i="13"/>
  <c r="AT284" i="13"/>
  <c r="AS284" i="13"/>
  <c r="AR284" i="13"/>
  <c r="AQ284" i="13"/>
  <c r="AP284" i="13"/>
  <c r="AO284" i="13"/>
  <c r="AN284" i="13"/>
  <c r="AM284" i="13"/>
  <c r="AL284" i="13"/>
  <c r="AK284" i="13"/>
  <c r="AJ284" i="13"/>
  <c r="AI284" i="13"/>
  <c r="AH284" i="13"/>
  <c r="AG284" i="13"/>
  <c r="AF284" i="13"/>
  <c r="AE284" i="13"/>
  <c r="BG283" i="13"/>
  <c r="BF283" i="13"/>
  <c r="BE283" i="13"/>
  <c r="BD283" i="13"/>
  <c r="BC283" i="13"/>
  <c r="BB283" i="13"/>
  <c r="BA283" i="13"/>
  <c r="AZ283" i="13"/>
  <c r="AY283" i="13"/>
  <c r="AX283" i="13"/>
  <c r="AW283" i="13"/>
  <c r="AV283" i="13"/>
  <c r="AU283" i="13"/>
  <c r="AT283" i="13"/>
  <c r="AS283" i="13"/>
  <c r="AR283" i="13"/>
  <c r="AQ283" i="13"/>
  <c r="AP283" i="13"/>
  <c r="AO283" i="13"/>
  <c r="AN283" i="13"/>
  <c r="AM283" i="13"/>
  <c r="AL283" i="13"/>
  <c r="AK283" i="13"/>
  <c r="AJ283" i="13"/>
  <c r="AI283" i="13"/>
  <c r="AH283" i="13"/>
  <c r="AG283" i="13"/>
  <c r="AF283" i="13"/>
  <c r="AE283" i="13"/>
  <c r="BG282" i="13"/>
  <c r="BF282" i="13"/>
  <c r="BE282" i="13"/>
  <c r="BD282" i="13"/>
  <c r="BC282" i="13"/>
  <c r="BB282" i="13"/>
  <c r="BA282" i="13"/>
  <c r="AZ282" i="13"/>
  <c r="AY282" i="13"/>
  <c r="AX282" i="13"/>
  <c r="AW282" i="13"/>
  <c r="AV282" i="13"/>
  <c r="AU282" i="13"/>
  <c r="AT282" i="13"/>
  <c r="AS282" i="13"/>
  <c r="AR282" i="13"/>
  <c r="AQ282" i="13"/>
  <c r="AP282" i="13"/>
  <c r="AO282" i="13"/>
  <c r="AN282" i="13"/>
  <c r="AM282" i="13"/>
  <c r="AL282" i="13"/>
  <c r="AK282" i="13"/>
  <c r="AJ282" i="13"/>
  <c r="AI282" i="13"/>
  <c r="AH282" i="13"/>
  <c r="AG282" i="13"/>
  <c r="AF282" i="13"/>
  <c r="AE282" i="13"/>
  <c r="BG281" i="13"/>
  <c r="BF281" i="13"/>
  <c r="BE281" i="13"/>
  <c r="BD281" i="13"/>
  <c r="BC281" i="13"/>
  <c r="BB281" i="13"/>
  <c r="BA281" i="13"/>
  <c r="AZ281" i="13"/>
  <c r="AY281" i="13"/>
  <c r="AX281" i="13"/>
  <c r="AW281" i="13"/>
  <c r="AV281" i="13"/>
  <c r="AU281" i="13"/>
  <c r="AT281" i="13"/>
  <c r="AS281" i="13"/>
  <c r="AR281" i="13"/>
  <c r="AQ281" i="13"/>
  <c r="AP281" i="13"/>
  <c r="AO281" i="13"/>
  <c r="AN281" i="13"/>
  <c r="AM281" i="13"/>
  <c r="AL281" i="13"/>
  <c r="AK281" i="13"/>
  <c r="AJ281" i="13"/>
  <c r="AI281" i="13"/>
  <c r="AH281" i="13"/>
  <c r="AG281" i="13"/>
  <c r="AF281" i="13"/>
  <c r="AE281" i="13"/>
  <c r="BG280" i="13"/>
  <c r="BF280" i="13"/>
  <c r="BE280" i="13"/>
  <c r="BD280" i="13"/>
  <c r="BC280" i="13"/>
  <c r="BB280" i="13"/>
  <c r="BA280" i="13"/>
  <c r="AZ280" i="13"/>
  <c r="AY280" i="13"/>
  <c r="AX280" i="13"/>
  <c r="AW280" i="13"/>
  <c r="AV280" i="13"/>
  <c r="AU280" i="13"/>
  <c r="AT280" i="13"/>
  <c r="AS280" i="13"/>
  <c r="AR280" i="13"/>
  <c r="AQ280" i="13"/>
  <c r="AP280" i="13"/>
  <c r="AO280" i="13"/>
  <c r="AN280" i="13"/>
  <c r="AM280" i="13"/>
  <c r="AL280" i="13"/>
  <c r="AK280" i="13"/>
  <c r="AJ280" i="13"/>
  <c r="AI280" i="13"/>
  <c r="AH280" i="13"/>
  <c r="AG280" i="13"/>
  <c r="AF280" i="13"/>
  <c r="AE280" i="13"/>
  <c r="BG279" i="13"/>
  <c r="BF279" i="13"/>
  <c r="BE279" i="13"/>
  <c r="BD279" i="13"/>
  <c r="BC279" i="13"/>
  <c r="BB279" i="13"/>
  <c r="BA279" i="13"/>
  <c r="AZ279" i="13"/>
  <c r="AY279" i="13"/>
  <c r="AX279" i="13"/>
  <c r="AW279" i="13"/>
  <c r="AV279" i="13"/>
  <c r="AU279" i="13"/>
  <c r="AT279" i="13"/>
  <c r="AS279" i="13"/>
  <c r="AR279" i="13"/>
  <c r="AQ279" i="13"/>
  <c r="AP279" i="13"/>
  <c r="AO279" i="13"/>
  <c r="AN279" i="13"/>
  <c r="AM279" i="13"/>
  <c r="AL279" i="13"/>
  <c r="AK279" i="13"/>
  <c r="AJ279" i="13"/>
  <c r="AI279" i="13"/>
  <c r="AH279" i="13"/>
  <c r="AG279" i="13"/>
  <c r="AF279" i="13"/>
  <c r="AE279" i="13"/>
  <c r="BG278" i="13"/>
  <c r="BF278" i="13"/>
  <c r="BE278" i="13"/>
  <c r="BD278" i="13"/>
  <c r="BC278" i="13"/>
  <c r="BB278" i="13"/>
  <c r="BA278" i="13"/>
  <c r="AZ278" i="13"/>
  <c r="AY278" i="13"/>
  <c r="AX278" i="13"/>
  <c r="AW278" i="13"/>
  <c r="AV278" i="13"/>
  <c r="AU278" i="13"/>
  <c r="AT278" i="13"/>
  <c r="AS278" i="13"/>
  <c r="AR278" i="13"/>
  <c r="AQ278" i="13"/>
  <c r="AP278" i="13"/>
  <c r="AO278" i="13"/>
  <c r="AN278" i="13"/>
  <c r="AM278" i="13"/>
  <c r="AL278" i="13"/>
  <c r="AK278" i="13"/>
  <c r="AJ278" i="13"/>
  <c r="AI278" i="13"/>
  <c r="AH278" i="13"/>
  <c r="AG278" i="13"/>
  <c r="AF278" i="13"/>
  <c r="AE278" i="13"/>
  <c r="BG277" i="13"/>
  <c r="BF277" i="13"/>
  <c r="BE277" i="13"/>
  <c r="BD277" i="13"/>
  <c r="BC277" i="13"/>
  <c r="BB277" i="13"/>
  <c r="BA277" i="13"/>
  <c r="AZ277" i="13"/>
  <c r="AY277" i="13"/>
  <c r="AX277" i="13"/>
  <c r="AW277" i="13"/>
  <c r="AV277" i="13"/>
  <c r="AU277" i="13"/>
  <c r="AT277" i="13"/>
  <c r="AS277" i="13"/>
  <c r="AR277" i="13"/>
  <c r="AQ277" i="13"/>
  <c r="AP277" i="13"/>
  <c r="AO277" i="13"/>
  <c r="BI277" i="13" s="1"/>
  <c r="AN277" i="13"/>
  <c r="AM277" i="13"/>
  <c r="AL277" i="13"/>
  <c r="AK277" i="13"/>
  <c r="AJ277" i="13"/>
  <c r="AI277" i="13"/>
  <c r="AH277" i="13"/>
  <c r="AG277" i="13"/>
  <c r="AF277" i="13"/>
  <c r="AE277" i="13"/>
  <c r="BG276" i="13"/>
  <c r="BF276" i="13"/>
  <c r="BE276" i="13"/>
  <c r="BD276" i="13"/>
  <c r="BC276" i="13"/>
  <c r="BB276" i="13"/>
  <c r="BA276" i="13"/>
  <c r="AZ276" i="13"/>
  <c r="AY276" i="13"/>
  <c r="AX276" i="13"/>
  <c r="AW276" i="13"/>
  <c r="AV276" i="13"/>
  <c r="AU276" i="13"/>
  <c r="AT276" i="13"/>
  <c r="AS276" i="13"/>
  <c r="AR276" i="13"/>
  <c r="AQ276" i="13"/>
  <c r="AP276" i="13"/>
  <c r="AO276" i="13"/>
  <c r="AN276" i="13"/>
  <c r="AM276" i="13"/>
  <c r="AL276" i="13"/>
  <c r="AK276" i="13"/>
  <c r="AJ276" i="13"/>
  <c r="AI276" i="13"/>
  <c r="AH276" i="13"/>
  <c r="AG276" i="13"/>
  <c r="AF276" i="13"/>
  <c r="AE276" i="13"/>
  <c r="BG275" i="13"/>
  <c r="BF275" i="13"/>
  <c r="BE275" i="13"/>
  <c r="BD275" i="13"/>
  <c r="BC275" i="13"/>
  <c r="BB275" i="13"/>
  <c r="BA275" i="13"/>
  <c r="AZ275" i="13"/>
  <c r="AY275" i="13"/>
  <c r="AX275" i="13"/>
  <c r="AW275" i="13"/>
  <c r="AV275" i="13"/>
  <c r="AU275" i="13"/>
  <c r="AT275" i="13"/>
  <c r="AS275" i="13"/>
  <c r="AR275" i="13"/>
  <c r="AQ275" i="13"/>
  <c r="AP275" i="13"/>
  <c r="AO275" i="13"/>
  <c r="AN275" i="13"/>
  <c r="AM275" i="13"/>
  <c r="AL275" i="13"/>
  <c r="AK275" i="13"/>
  <c r="AJ275" i="13"/>
  <c r="AI275" i="13"/>
  <c r="AH275" i="13"/>
  <c r="AG275" i="13"/>
  <c r="AF275" i="13"/>
  <c r="AE275" i="13"/>
  <c r="BG274" i="13"/>
  <c r="BF274" i="13"/>
  <c r="BE274" i="13"/>
  <c r="BD274" i="13"/>
  <c r="BC274" i="13"/>
  <c r="BB274" i="13"/>
  <c r="BA274" i="13"/>
  <c r="AZ274" i="13"/>
  <c r="AY274" i="13"/>
  <c r="AX274" i="13"/>
  <c r="AW274" i="13"/>
  <c r="AV274" i="13"/>
  <c r="AU274" i="13"/>
  <c r="AT274" i="13"/>
  <c r="AS274" i="13"/>
  <c r="AR274" i="13"/>
  <c r="AQ274" i="13"/>
  <c r="AP274" i="13"/>
  <c r="AO274" i="13"/>
  <c r="AN274" i="13"/>
  <c r="AM274" i="13"/>
  <c r="AL274" i="13"/>
  <c r="AK274" i="13"/>
  <c r="AJ274" i="13"/>
  <c r="AI274" i="13"/>
  <c r="AH274" i="13"/>
  <c r="AG274" i="13"/>
  <c r="AF274" i="13"/>
  <c r="AE274" i="13"/>
  <c r="BG273" i="13"/>
  <c r="BF273" i="13"/>
  <c r="BE273" i="13"/>
  <c r="BD273" i="13"/>
  <c r="BC273" i="13"/>
  <c r="BB273" i="13"/>
  <c r="BA273" i="13"/>
  <c r="AZ273" i="13"/>
  <c r="AY273" i="13"/>
  <c r="AX273" i="13"/>
  <c r="AW273" i="13"/>
  <c r="AV273" i="13"/>
  <c r="AU273" i="13"/>
  <c r="AT273" i="13"/>
  <c r="AS273" i="13"/>
  <c r="AR273" i="13"/>
  <c r="AQ273" i="13"/>
  <c r="AP273" i="13"/>
  <c r="AO273" i="13"/>
  <c r="AN273" i="13"/>
  <c r="AM273" i="13"/>
  <c r="AL273" i="13"/>
  <c r="AK273" i="13"/>
  <c r="AJ273" i="13"/>
  <c r="AI273" i="13"/>
  <c r="AH273" i="13"/>
  <c r="AG273" i="13"/>
  <c r="AF273" i="13"/>
  <c r="AE273" i="13"/>
  <c r="BG272" i="13"/>
  <c r="BF272" i="13"/>
  <c r="BE272" i="13"/>
  <c r="BD272" i="13"/>
  <c r="BC272" i="13"/>
  <c r="BB272" i="13"/>
  <c r="BA272" i="13"/>
  <c r="AZ272" i="13"/>
  <c r="AY272" i="13"/>
  <c r="AX272" i="13"/>
  <c r="AW272" i="13"/>
  <c r="AV272" i="13"/>
  <c r="AU272" i="13"/>
  <c r="AT272" i="13"/>
  <c r="AS272" i="13"/>
  <c r="AR272" i="13"/>
  <c r="AQ272" i="13"/>
  <c r="AP272" i="13"/>
  <c r="AO272" i="13"/>
  <c r="AN272" i="13"/>
  <c r="AM272" i="13"/>
  <c r="AL272" i="13"/>
  <c r="AK272" i="13"/>
  <c r="AJ272" i="13"/>
  <c r="AI272" i="13"/>
  <c r="AH272" i="13"/>
  <c r="AG272" i="13"/>
  <c r="AF272" i="13"/>
  <c r="AE272" i="13"/>
  <c r="BG271" i="13"/>
  <c r="BF271" i="13"/>
  <c r="BE271" i="13"/>
  <c r="BD271" i="13"/>
  <c r="BC271" i="13"/>
  <c r="BB271" i="13"/>
  <c r="BA271" i="13"/>
  <c r="AZ271" i="13"/>
  <c r="AY271" i="13"/>
  <c r="AX271" i="13"/>
  <c r="AW271" i="13"/>
  <c r="AV271" i="13"/>
  <c r="AU271" i="13"/>
  <c r="AT271" i="13"/>
  <c r="AS271" i="13"/>
  <c r="AR271" i="13"/>
  <c r="AQ271" i="13"/>
  <c r="AP271" i="13"/>
  <c r="AO271" i="13"/>
  <c r="AN271" i="13"/>
  <c r="AM271" i="13"/>
  <c r="AL271" i="13"/>
  <c r="AK271" i="13"/>
  <c r="AJ271" i="13"/>
  <c r="AI271" i="13"/>
  <c r="AH271" i="13"/>
  <c r="AG271" i="13"/>
  <c r="AF271" i="13"/>
  <c r="AE271" i="13"/>
  <c r="BG270" i="13"/>
  <c r="BF270" i="13"/>
  <c r="BE270" i="13"/>
  <c r="BD270" i="13"/>
  <c r="BC270" i="13"/>
  <c r="BB270" i="13"/>
  <c r="BA270" i="13"/>
  <c r="AZ270" i="13"/>
  <c r="AY270" i="13"/>
  <c r="AX270" i="13"/>
  <c r="AW270" i="13"/>
  <c r="AV270" i="13"/>
  <c r="AU270" i="13"/>
  <c r="AT270" i="13"/>
  <c r="AS270" i="13"/>
  <c r="AR270" i="13"/>
  <c r="AQ270" i="13"/>
  <c r="AP270" i="13"/>
  <c r="AO270" i="13"/>
  <c r="AN270" i="13"/>
  <c r="AM270" i="13"/>
  <c r="AL270" i="13"/>
  <c r="AK270" i="13"/>
  <c r="AJ270" i="13"/>
  <c r="AI270" i="13"/>
  <c r="AH270" i="13"/>
  <c r="AG270" i="13"/>
  <c r="AF270" i="13"/>
  <c r="AE270" i="13"/>
  <c r="BG269" i="13"/>
  <c r="BF269" i="13"/>
  <c r="BE269" i="13"/>
  <c r="BD269" i="13"/>
  <c r="BC269" i="13"/>
  <c r="BB269" i="13"/>
  <c r="BA269" i="13"/>
  <c r="AZ269" i="13"/>
  <c r="AY269" i="13"/>
  <c r="AX269" i="13"/>
  <c r="AW269" i="13"/>
  <c r="AV269" i="13"/>
  <c r="AU269" i="13"/>
  <c r="AT269" i="13"/>
  <c r="AS269" i="13"/>
  <c r="AR269" i="13"/>
  <c r="AQ269" i="13"/>
  <c r="AP269" i="13"/>
  <c r="AO269" i="13"/>
  <c r="BI269" i="13" s="1"/>
  <c r="AN269" i="13"/>
  <c r="AM269" i="13"/>
  <c r="AL269" i="13"/>
  <c r="AK269" i="13"/>
  <c r="AJ269" i="13"/>
  <c r="AI269" i="13"/>
  <c r="AH269" i="13"/>
  <c r="AG269" i="13"/>
  <c r="AF269" i="13"/>
  <c r="AE269" i="13"/>
  <c r="BG268" i="13"/>
  <c r="BF268" i="13"/>
  <c r="BE268" i="13"/>
  <c r="BD268" i="13"/>
  <c r="BC268" i="13"/>
  <c r="BB268" i="13"/>
  <c r="BA268" i="13"/>
  <c r="AZ268" i="13"/>
  <c r="AY268" i="13"/>
  <c r="AX268" i="13"/>
  <c r="AW268" i="13"/>
  <c r="AV268" i="13"/>
  <c r="AU268" i="13"/>
  <c r="AT268" i="13"/>
  <c r="AS268" i="13"/>
  <c r="AR268" i="13"/>
  <c r="AQ268" i="13"/>
  <c r="AP268" i="13"/>
  <c r="AO268" i="13"/>
  <c r="AN268" i="13"/>
  <c r="AM268" i="13"/>
  <c r="AL268" i="13"/>
  <c r="AK268" i="13"/>
  <c r="AJ268" i="13"/>
  <c r="AI268" i="13"/>
  <c r="AH268" i="13"/>
  <c r="AG268" i="13"/>
  <c r="AF268" i="13"/>
  <c r="AE268" i="13"/>
  <c r="BG267" i="13"/>
  <c r="BF267" i="13"/>
  <c r="BE267" i="13"/>
  <c r="BD267" i="13"/>
  <c r="BC267" i="13"/>
  <c r="BB267" i="13"/>
  <c r="BA267" i="13"/>
  <c r="AZ267" i="13"/>
  <c r="AY267" i="13"/>
  <c r="AX267" i="13"/>
  <c r="AW267" i="13"/>
  <c r="AV267" i="13"/>
  <c r="AU267" i="13"/>
  <c r="AT267" i="13"/>
  <c r="AS267" i="13"/>
  <c r="AR267" i="13"/>
  <c r="AQ267" i="13"/>
  <c r="AP267" i="13"/>
  <c r="AO267" i="13"/>
  <c r="AN267" i="13"/>
  <c r="AM267" i="13"/>
  <c r="AL267" i="13"/>
  <c r="AK267" i="13"/>
  <c r="AJ267" i="13"/>
  <c r="AI267" i="13"/>
  <c r="AH267" i="13"/>
  <c r="AG267" i="13"/>
  <c r="AF267" i="13"/>
  <c r="AE267" i="13"/>
  <c r="BG266" i="13"/>
  <c r="BF266" i="13"/>
  <c r="BE266" i="13"/>
  <c r="BD266" i="13"/>
  <c r="BC266" i="13"/>
  <c r="BB266" i="13"/>
  <c r="BA266" i="13"/>
  <c r="AZ266" i="13"/>
  <c r="AY266" i="13"/>
  <c r="AX266" i="13"/>
  <c r="AW266" i="13"/>
  <c r="AV266" i="13"/>
  <c r="AU266" i="13"/>
  <c r="BI266" i="13" s="1"/>
  <c r="AT266" i="13"/>
  <c r="AS266" i="13"/>
  <c r="AR266" i="13"/>
  <c r="AQ266" i="13"/>
  <c r="AP266" i="13"/>
  <c r="AO266" i="13"/>
  <c r="AN266" i="13"/>
  <c r="AM266" i="13"/>
  <c r="AL266" i="13"/>
  <c r="AK266" i="13"/>
  <c r="AJ266" i="13"/>
  <c r="AI266" i="13"/>
  <c r="AH266" i="13"/>
  <c r="AG266" i="13"/>
  <c r="AF266" i="13"/>
  <c r="AE266" i="13"/>
  <c r="BG265" i="13"/>
  <c r="BF265" i="13"/>
  <c r="BE265" i="13"/>
  <c r="BD265" i="13"/>
  <c r="BC265" i="13"/>
  <c r="BB265" i="13"/>
  <c r="BA265" i="13"/>
  <c r="AZ265" i="13"/>
  <c r="AY265" i="13"/>
  <c r="AX265" i="13"/>
  <c r="AW265" i="13"/>
  <c r="AV265" i="13"/>
  <c r="AU265" i="13"/>
  <c r="AT265" i="13"/>
  <c r="AS265" i="13"/>
  <c r="AR265" i="13"/>
  <c r="AQ265" i="13"/>
  <c r="AP265" i="13"/>
  <c r="AO265" i="13"/>
  <c r="AN265" i="13"/>
  <c r="AM265" i="13"/>
  <c r="AL265" i="13"/>
  <c r="AK265" i="13"/>
  <c r="AJ265" i="13"/>
  <c r="AI265" i="13"/>
  <c r="AH265" i="13"/>
  <c r="AG265" i="13"/>
  <c r="AF265" i="13"/>
  <c r="AE265" i="13"/>
  <c r="BG264" i="13"/>
  <c r="BF264" i="13"/>
  <c r="BE264" i="13"/>
  <c r="BD264" i="13"/>
  <c r="BC264" i="13"/>
  <c r="BB264" i="13"/>
  <c r="BA264" i="13"/>
  <c r="AZ264" i="13"/>
  <c r="AY264" i="13"/>
  <c r="AX264" i="13"/>
  <c r="AW264" i="13"/>
  <c r="AV264" i="13"/>
  <c r="AU264" i="13"/>
  <c r="AT264" i="13"/>
  <c r="AS264" i="13"/>
  <c r="AR264" i="13"/>
  <c r="AQ264" i="13"/>
  <c r="AP264" i="13"/>
  <c r="AO264" i="13"/>
  <c r="AN264" i="13"/>
  <c r="AM264" i="13"/>
  <c r="AL264" i="13"/>
  <c r="AK264" i="13"/>
  <c r="AJ264" i="13"/>
  <c r="AI264" i="13"/>
  <c r="AH264" i="13"/>
  <c r="AG264" i="13"/>
  <c r="AF264" i="13"/>
  <c r="AE264" i="13"/>
  <c r="BG263" i="13"/>
  <c r="BF263" i="13"/>
  <c r="BE263" i="13"/>
  <c r="BD263" i="13"/>
  <c r="BC263" i="13"/>
  <c r="BB263" i="13"/>
  <c r="BA263" i="13"/>
  <c r="AZ263" i="13"/>
  <c r="AY263" i="13"/>
  <c r="AX263" i="13"/>
  <c r="AW263" i="13"/>
  <c r="AV263" i="13"/>
  <c r="AU263" i="13"/>
  <c r="AT263" i="13"/>
  <c r="AS263" i="13"/>
  <c r="AR263" i="13"/>
  <c r="AQ263" i="13"/>
  <c r="AP263" i="13"/>
  <c r="AO263" i="13"/>
  <c r="AN263" i="13"/>
  <c r="AM263" i="13"/>
  <c r="AL263" i="13"/>
  <c r="BM263" i="13" s="1"/>
  <c r="AK263" i="13"/>
  <c r="AJ263" i="13"/>
  <c r="AI263" i="13"/>
  <c r="AH263" i="13"/>
  <c r="AG263" i="13"/>
  <c r="AF263" i="13"/>
  <c r="AE263" i="13"/>
  <c r="BG262" i="13"/>
  <c r="BF262" i="13"/>
  <c r="BE262" i="13"/>
  <c r="BD262" i="13"/>
  <c r="BC262" i="13"/>
  <c r="BB262" i="13"/>
  <c r="BA262" i="13"/>
  <c r="AZ262" i="13"/>
  <c r="AY262" i="13"/>
  <c r="AX262" i="13"/>
  <c r="AW262" i="13"/>
  <c r="AV262" i="13"/>
  <c r="AU262" i="13"/>
  <c r="BI262" i="13" s="1"/>
  <c r="AT262" i="13"/>
  <c r="AS262" i="13"/>
  <c r="AR262" i="13"/>
  <c r="AQ262" i="13"/>
  <c r="AP262" i="13"/>
  <c r="AO262" i="13"/>
  <c r="AN262" i="13"/>
  <c r="AM262" i="13"/>
  <c r="AL262" i="13"/>
  <c r="AK262" i="13"/>
  <c r="AJ262" i="13"/>
  <c r="AI262" i="13"/>
  <c r="AH262" i="13"/>
  <c r="AG262" i="13"/>
  <c r="AF262" i="13"/>
  <c r="AE262" i="13"/>
  <c r="BG261" i="13"/>
  <c r="BF261" i="13"/>
  <c r="BE261" i="13"/>
  <c r="BD261" i="13"/>
  <c r="BC261" i="13"/>
  <c r="BB261" i="13"/>
  <c r="BA261" i="13"/>
  <c r="AZ261" i="13"/>
  <c r="AY261" i="13"/>
  <c r="AX261" i="13"/>
  <c r="AW261" i="13"/>
  <c r="AV261" i="13"/>
  <c r="AU261" i="13"/>
  <c r="AT261" i="13"/>
  <c r="AS261" i="13"/>
  <c r="AR261" i="13"/>
  <c r="AQ261" i="13"/>
  <c r="AP261" i="13"/>
  <c r="AO261" i="13"/>
  <c r="BI261" i="13" s="1"/>
  <c r="AN261" i="13"/>
  <c r="AM261" i="13"/>
  <c r="AL261" i="13"/>
  <c r="AK261" i="13"/>
  <c r="AJ261" i="13"/>
  <c r="AI261" i="13"/>
  <c r="AH261" i="13"/>
  <c r="AG261" i="13"/>
  <c r="AF261" i="13"/>
  <c r="AE261" i="13"/>
  <c r="BG260" i="13"/>
  <c r="BF260" i="13"/>
  <c r="BE260" i="13"/>
  <c r="BD260" i="13"/>
  <c r="BC260" i="13"/>
  <c r="BB260" i="13"/>
  <c r="BA260" i="13"/>
  <c r="AZ260" i="13"/>
  <c r="AY260" i="13"/>
  <c r="AX260" i="13"/>
  <c r="AW260" i="13"/>
  <c r="AV260" i="13"/>
  <c r="AU260" i="13"/>
  <c r="AT260" i="13"/>
  <c r="AS260" i="13"/>
  <c r="AR260" i="13"/>
  <c r="AQ260" i="13"/>
  <c r="AP260" i="13"/>
  <c r="AO260" i="13"/>
  <c r="AN260" i="13"/>
  <c r="AM260" i="13"/>
  <c r="AL260" i="13"/>
  <c r="BM260" i="13" s="1"/>
  <c r="AK260" i="13"/>
  <c r="AJ260" i="13"/>
  <c r="AI260" i="13"/>
  <c r="AH260" i="13"/>
  <c r="AG260" i="13"/>
  <c r="AF260" i="13"/>
  <c r="AE260" i="13"/>
  <c r="BG259" i="13"/>
  <c r="BF259" i="13"/>
  <c r="BE259" i="13"/>
  <c r="BD259" i="13"/>
  <c r="BC259" i="13"/>
  <c r="BB259" i="13"/>
  <c r="BA259" i="13"/>
  <c r="AZ259" i="13"/>
  <c r="AY259" i="13"/>
  <c r="AX259" i="13"/>
  <c r="AW259" i="13"/>
  <c r="AV259" i="13"/>
  <c r="AU259" i="13"/>
  <c r="AT259" i="13"/>
  <c r="AS259" i="13"/>
  <c r="AR259" i="13"/>
  <c r="AQ259" i="13"/>
  <c r="AP259" i="13"/>
  <c r="AO259" i="13"/>
  <c r="AN259" i="13"/>
  <c r="AM259" i="13"/>
  <c r="AL259" i="13"/>
  <c r="AK259" i="13"/>
  <c r="AJ259" i="13"/>
  <c r="AI259" i="13"/>
  <c r="AH259" i="13"/>
  <c r="AG259" i="13"/>
  <c r="AF259" i="13"/>
  <c r="AE259" i="13"/>
  <c r="BG258" i="13"/>
  <c r="BF258" i="13"/>
  <c r="BE258" i="13"/>
  <c r="BD258" i="13"/>
  <c r="BC258" i="13"/>
  <c r="BB258" i="13"/>
  <c r="BA258" i="13"/>
  <c r="AZ258" i="13"/>
  <c r="AY258" i="13"/>
  <c r="AX258" i="13"/>
  <c r="AW258" i="13"/>
  <c r="AV258" i="13"/>
  <c r="AU258" i="13"/>
  <c r="AT258" i="13"/>
  <c r="AS258" i="13"/>
  <c r="AR258" i="13"/>
  <c r="AQ258" i="13"/>
  <c r="AP258" i="13"/>
  <c r="AO258" i="13"/>
  <c r="AN258" i="13"/>
  <c r="AM258" i="13"/>
  <c r="AL258" i="13"/>
  <c r="AK258" i="13"/>
  <c r="AJ258" i="13"/>
  <c r="AI258" i="13"/>
  <c r="AH258" i="13"/>
  <c r="AG258" i="13"/>
  <c r="AF258" i="13"/>
  <c r="AE258" i="13"/>
  <c r="BG257" i="13"/>
  <c r="BF257" i="13"/>
  <c r="BE257" i="13"/>
  <c r="BD257" i="13"/>
  <c r="BC257" i="13"/>
  <c r="BB257" i="13"/>
  <c r="BA257" i="13"/>
  <c r="AZ257" i="13"/>
  <c r="AY257" i="13"/>
  <c r="AX257" i="13"/>
  <c r="AW257" i="13"/>
  <c r="AV257" i="13"/>
  <c r="AU257" i="13"/>
  <c r="AT257" i="13"/>
  <c r="AS257" i="13"/>
  <c r="AR257" i="13"/>
  <c r="AQ257" i="13"/>
  <c r="AP257" i="13"/>
  <c r="AO257" i="13"/>
  <c r="AN257" i="13"/>
  <c r="AM257" i="13"/>
  <c r="AL257" i="13"/>
  <c r="AK257" i="13"/>
  <c r="AJ257" i="13"/>
  <c r="AI257" i="13"/>
  <c r="AH257" i="13"/>
  <c r="AG257" i="13"/>
  <c r="AF257" i="13"/>
  <c r="AE257" i="13"/>
  <c r="BG256" i="13"/>
  <c r="BF256" i="13"/>
  <c r="BE256" i="13"/>
  <c r="BD256" i="13"/>
  <c r="BC256" i="13"/>
  <c r="BB256" i="13"/>
  <c r="BA256" i="13"/>
  <c r="AZ256" i="13"/>
  <c r="AY256" i="13"/>
  <c r="AX256" i="13"/>
  <c r="AW256" i="13"/>
  <c r="AV256" i="13"/>
  <c r="AU256" i="13"/>
  <c r="AT256" i="13"/>
  <c r="AS256" i="13"/>
  <c r="AR256" i="13"/>
  <c r="AQ256" i="13"/>
  <c r="AP256" i="13"/>
  <c r="AO256" i="13"/>
  <c r="BI256" i="13" s="1"/>
  <c r="AN256" i="13"/>
  <c r="AM256" i="13"/>
  <c r="AL256" i="13"/>
  <c r="AK256" i="13"/>
  <c r="AJ256" i="13"/>
  <c r="AI256" i="13"/>
  <c r="AH256" i="13"/>
  <c r="AG256" i="13"/>
  <c r="AF256" i="13"/>
  <c r="AE256" i="13"/>
  <c r="BG255" i="13"/>
  <c r="BF255" i="13"/>
  <c r="BE255" i="13"/>
  <c r="BD255" i="13"/>
  <c r="BC255" i="13"/>
  <c r="BB255" i="13"/>
  <c r="BA255" i="13"/>
  <c r="AZ255" i="13"/>
  <c r="AY255" i="13"/>
  <c r="AX255" i="13"/>
  <c r="AW255" i="13"/>
  <c r="AV255" i="13"/>
  <c r="AU255" i="13"/>
  <c r="AT255" i="13"/>
  <c r="AS255" i="13"/>
  <c r="AR255" i="13"/>
  <c r="AQ255" i="13"/>
  <c r="AP255" i="13"/>
  <c r="AO255" i="13"/>
  <c r="AN255" i="13"/>
  <c r="AM255" i="13"/>
  <c r="AL255" i="13"/>
  <c r="AK255" i="13"/>
  <c r="AJ255" i="13"/>
  <c r="AI255" i="13"/>
  <c r="AH255" i="13"/>
  <c r="AG255" i="13"/>
  <c r="AF255" i="13"/>
  <c r="AE255" i="13"/>
  <c r="BG254" i="13"/>
  <c r="BF254" i="13"/>
  <c r="BE254" i="13"/>
  <c r="BD254" i="13"/>
  <c r="BC254" i="13"/>
  <c r="BB254" i="13"/>
  <c r="BA254" i="13"/>
  <c r="AZ254" i="13"/>
  <c r="AY254" i="13"/>
  <c r="AX254" i="13"/>
  <c r="AW254" i="13"/>
  <c r="AV254" i="13"/>
  <c r="AU254" i="13"/>
  <c r="AT254" i="13"/>
  <c r="AS254" i="13"/>
  <c r="AR254" i="13"/>
  <c r="AQ254" i="13"/>
  <c r="AP254" i="13"/>
  <c r="AO254" i="13"/>
  <c r="AN254" i="13"/>
  <c r="AM254" i="13"/>
  <c r="AL254" i="13"/>
  <c r="AK254" i="13"/>
  <c r="AJ254" i="13"/>
  <c r="AI254" i="13"/>
  <c r="AH254" i="13"/>
  <c r="AG254" i="13"/>
  <c r="AF254" i="13"/>
  <c r="AE254" i="13"/>
  <c r="BG253" i="13"/>
  <c r="BF253" i="13"/>
  <c r="BE253" i="13"/>
  <c r="BD253" i="13"/>
  <c r="BC253" i="13"/>
  <c r="BB253" i="13"/>
  <c r="BA253" i="13"/>
  <c r="AZ253" i="13"/>
  <c r="AY253" i="13"/>
  <c r="AX253" i="13"/>
  <c r="AW253" i="13"/>
  <c r="AV253" i="13"/>
  <c r="AU253" i="13"/>
  <c r="AT253" i="13"/>
  <c r="AS253" i="13"/>
  <c r="AR253" i="13"/>
  <c r="AQ253" i="13"/>
  <c r="AP253" i="13"/>
  <c r="AO253" i="13"/>
  <c r="BI253" i="13" s="1"/>
  <c r="AN253" i="13"/>
  <c r="AM253" i="13"/>
  <c r="AL253" i="13"/>
  <c r="AK253" i="13"/>
  <c r="AJ253" i="13"/>
  <c r="AI253" i="13"/>
  <c r="AH253" i="13"/>
  <c r="AG253" i="13"/>
  <c r="AF253" i="13"/>
  <c r="AE253" i="13"/>
  <c r="BG252" i="13"/>
  <c r="BF252" i="13"/>
  <c r="BE252" i="13"/>
  <c r="BD252" i="13"/>
  <c r="BC252" i="13"/>
  <c r="BB252" i="13"/>
  <c r="BA252" i="13"/>
  <c r="AZ252" i="13"/>
  <c r="AY252" i="13"/>
  <c r="AX252" i="13"/>
  <c r="AW252" i="13"/>
  <c r="AV252" i="13"/>
  <c r="AU252" i="13"/>
  <c r="AT252" i="13"/>
  <c r="AS252" i="13"/>
  <c r="AR252" i="13"/>
  <c r="AQ252" i="13"/>
  <c r="AP252" i="13"/>
  <c r="AO252" i="13"/>
  <c r="AN252" i="13"/>
  <c r="AM252" i="13"/>
  <c r="AL252" i="13"/>
  <c r="AK252" i="13"/>
  <c r="AJ252" i="13"/>
  <c r="AI252" i="13"/>
  <c r="AH252" i="13"/>
  <c r="AG252" i="13"/>
  <c r="AF252" i="13"/>
  <c r="AE252" i="13"/>
  <c r="BG251" i="13"/>
  <c r="BF251" i="13"/>
  <c r="BE251" i="13"/>
  <c r="BD251" i="13"/>
  <c r="BC251" i="13"/>
  <c r="BB251" i="13"/>
  <c r="BA251" i="13"/>
  <c r="AZ251" i="13"/>
  <c r="AY251" i="13"/>
  <c r="AX251" i="13"/>
  <c r="AW251" i="13"/>
  <c r="AV251" i="13"/>
  <c r="AU251" i="13"/>
  <c r="AT251" i="13"/>
  <c r="AS251" i="13"/>
  <c r="AR251" i="13"/>
  <c r="AQ251" i="13"/>
  <c r="AP251" i="13"/>
  <c r="AO251" i="13"/>
  <c r="AN251" i="13"/>
  <c r="AM251" i="13"/>
  <c r="AL251" i="13"/>
  <c r="AK251" i="13"/>
  <c r="AJ251" i="13"/>
  <c r="AI251" i="13"/>
  <c r="AH251" i="13"/>
  <c r="AG251" i="13"/>
  <c r="AF251" i="13"/>
  <c r="AE251" i="13"/>
  <c r="BG250" i="13"/>
  <c r="BF250" i="13"/>
  <c r="BE250" i="13"/>
  <c r="BD250" i="13"/>
  <c r="BC250" i="13"/>
  <c r="BB250" i="13"/>
  <c r="BA250" i="13"/>
  <c r="AZ250" i="13"/>
  <c r="AY250" i="13"/>
  <c r="AX250" i="13"/>
  <c r="AW250" i="13"/>
  <c r="AV250" i="13"/>
  <c r="AU250" i="13"/>
  <c r="AT250" i="13"/>
  <c r="AS250" i="13"/>
  <c r="AR250" i="13"/>
  <c r="AQ250" i="13"/>
  <c r="AP250" i="13"/>
  <c r="AO250" i="13"/>
  <c r="AN250" i="13"/>
  <c r="AM250" i="13"/>
  <c r="AL250" i="13"/>
  <c r="AK250" i="13"/>
  <c r="AJ250" i="13"/>
  <c r="AI250" i="13"/>
  <c r="AH250" i="13"/>
  <c r="AG250" i="13"/>
  <c r="AF250" i="13"/>
  <c r="AE250" i="13"/>
  <c r="BG249" i="13"/>
  <c r="BF249" i="13"/>
  <c r="BE249" i="13"/>
  <c r="BD249" i="13"/>
  <c r="BC249" i="13"/>
  <c r="BB249" i="13"/>
  <c r="BA249" i="13"/>
  <c r="AZ249" i="13"/>
  <c r="AY249" i="13"/>
  <c r="AX249" i="13"/>
  <c r="AW249" i="13"/>
  <c r="AV249" i="13"/>
  <c r="AU249" i="13"/>
  <c r="AT249" i="13"/>
  <c r="AS249" i="13"/>
  <c r="AR249" i="13"/>
  <c r="AQ249" i="13"/>
  <c r="AP249" i="13"/>
  <c r="AO249" i="13"/>
  <c r="AN249" i="13"/>
  <c r="BK249" i="13" s="1"/>
  <c r="AM249" i="13"/>
  <c r="AL249" i="13"/>
  <c r="AK249" i="13"/>
  <c r="AJ249" i="13"/>
  <c r="AI249" i="13"/>
  <c r="AH249" i="13"/>
  <c r="AG249" i="13"/>
  <c r="AF249" i="13"/>
  <c r="AE249" i="13"/>
  <c r="BG248" i="13"/>
  <c r="BF248" i="13"/>
  <c r="BE248" i="13"/>
  <c r="BD248" i="13"/>
  <c r="BC248" i="13"/>
  <c r="BB248" i="13"/>
  <c r="BA248" i="13"/>
  <c r="AZ248" i="13"/>
  <c r="AY248" i="13"/>
  <c r="AX248" i="13"/>
  <c r="AW248" i="13"/>
  <c r="AV248" i="13"/>
  <c r="AU248" i="13"/>
  <c r="AT248" i="13"/>
  <c r="AS248" i="13"/>
  <c r="AR248" i="13"/>
  <c r="AQ248" i="13"/>
  <c r="AP248" i="13"/>
  <c r="AO248" i="13"/>
  <c r="BI248" i="13" s="1"/>
  <c r="AN248" i="13"/>
  <c r="AM248" i="13"/>
  <c r="AL248" i="13"/>
  <c r="AK248" i="13"/>
  <c r="AJ248" i="13"/>
  <c r="AI248" i="13"/>
  <c r="AH248" i="13"/>
  <c r="AG248" i="13"/>
  <c r="AF248" i="13"/>
  <c r="AE248" i="13"/>
  <c r="BG247" i="13"/>
  <c r="BF247" i="13"/>
  <c r="BE247" i="13"/>
  <c r="BD247" i="13"/>
  <c r="BC247" i="13"/>
  <c r="BB247" i="13"/>
  <c r="BA247" i="13"/>
  <c r="AZ247" i="13"/>
  <c r="AY247" i="13"/>
  <c r="AX247" i="13"/>
  <c r="AW247" i="13"/>
  <c r="AV247" i="13"/>
  <c r="AU247" i="13"/>
  <c r="AT247" i="13"/>
  <c r="AS247" i="13"/>
  <c r="AR247" i="13"/>
  <c r="AQ247" i="13"/>
  <c r="AP247" i="13"/>
  <c r="AO247" i="13"/>
  <c r="AN247" i="13"/>
  <c r="AM247" i="13"/>
  <c r="AL247" i="13"/>
  <c r="AK247" i="13"/>
  <c r="AJ247" i="13"/>
  <c r="AI247" i="13"/>
  <c r="AH247" i="13"/>
  <c r="AG247" i="13"/>
  <c r="AF247" i="13"/>
  <c r="AE247" i="13"/>
  <c r="BG246" i="13"/>
  <c r="BF246" i="13"/>
  <c r="BE246" i="13"/>
  <c r="BD246" i="13"/>
  <c r="BC246" i="13"/>
  <c r="BB246" i="13"/>
  <c r="BA246" i="13"/>
  <c r="AZ246" i="13"/>
  <c r="AY246" i="13"/>
  <c r="AX246" i="13"/>
  <c r="AW246" i="13"/>
  <c r="AV246" i="13"/>
  <c r="AU246" i="13"/>
  <c r="AT246" i="13"/>
  <c r="AS246" i="13"/>
  <c r="AR246" i="13"/>
  <c r="AQ246" i="13"/>
  <c r="AP246" i="13"/>
  <c r="AO246" i="13"/>
  <c r="AN246" i="13"/>
  <c r="AM246" i="13"/>
  <c r="AL246" i="13"/>
  <c r="AK246" i="13"/>
  <c r="AJ246" i="13"/>
  <c r="AI246" i="13"/>
  <c r="AH246" i="13"/>
  <c r="AG246" i="13"/>
  <c r="AF246" i="13"/>
  <c r="AE246" i="13"/>
  <c r="BG245" i="13"/>
  <c r="BF245" i="13"/>
  <c r="BE245" i="13"/>
  <c r="BD245" i="13"/>
  <c r="BC245" i="13"/>
  <c r="BB245" i="13"/>
  <c r="BA245" i="13"/>
  <c r="AZ245" i="13"/>
  <c r="AY245" i="13"/>
  <c r="AX245" i="13"/>
  <c r="AW245" i="13"/>
  <c r="AV245" i="13"/>
  <c r="AU245" i="13"/>
  <c r="AT245" i="13"/>
  <c r="AS245" i="13"/>
  <c r="AR245" i="13"/>
  <c r="AQ245" i="13"/>
  <c r="AP245" i="13"/>
  <c r="AO245" i="13"/>
  <c r="BI245" i="13" s="1"/>
  <c r="AN245" i="13"/>
  <c r="AM245" i="13"/>
  <c r="AL245" i="13"/>
  <c r="AK245" i="13"/>
  <c r="AJ245" i="13"/>
  <c r="AI245" i="13"/>
  <c r="AH245" i="13"/>
  <c r="AG245" i="13"/>
  <c r="AF245" i="13"/>
  <c r="AE245" i="13"/>
  <c r="BG244" i="13"/>
  <c r="BF244" i="13"/>
  <c r="BE244" i="13"/>
  <c r="BD244" i="13"/>
  <c r="BC244" i="13"/>
  <c r="BB244" i="13"/>
  <c r="BA244" i="13"/>
  <c r="AZ244" i="13"/>
  <c r="AY244" i="13"/>
  <c r="AX244" i="13"/>
  <c r="AW244" i="13"/>
  <c r="AV244" i="13"/>
  <c r="AU244" i="13"/>
  <c r="AT244" i="13"/>
  <c r="AS244" i="13"/>
  <c r="AR244" i="13"/>
  <c r="AQ244" i="13"/>
  <c r="AP244" i="13"/>
  <c r="AO244" i="13"/>
  <c r="AN244" i="13"/>
  <c r="AM244" i="13"/>
  <c r="AL244" i="13"/>
  <c r="AK244" i="13"/>
  <c r="AJ244" i="13"/>
  <c r="AI244" i="13"/>
  <c r="AH244" i="13"/>
  <c r="AG244" i="13"/>
  <c r="AF244" i="13"/>
  <c r="AE244" i="13"/>
  <c r="BG243" i="13"/>
  <c r="BF243" i="13"/>
  <c r="BE243" i="13"/>
  <c r="BD243" i="13"/>
  <c r="BC243" i="13"/>
  <c r="BB243" i="13"/>
  <c r="BA243" i="13"/>
  <c r="AZ243" i="13"/>
  <c r="AY243" i="13"/>
  <c r="AX243" i="13"/>
  <c r="AW243" i="13"/>
  <c r="AV243" i="13"/>
  <c r="AU243" i="13"/>
  <c r="AT243" i="13"/>
  <c r="AS243" i="13"/>
  <c r="AR243" i="13"/>
  <c r="AQ243" i="13"/>
  <c r="AP243" i="13"/>
  <c r="AO243" i="13"/>
  <c r="AN243" i="13"/>
  <c r="AM243" i="13"/>
  <c r="AL243" i="13"/>
  <c r="AK243" i="13"/>
  <c r="AJ243" i="13"/>
  <c r="AI243" i="13"/>
  <c r="AH243" i="13"/>
  <c r="AG243" i="13"/>
  <c r="AF243" i="13"/>
  <c r="AE243" i="13"/>
  <c r="BG242" i="13"/>
  <c r="BF242" i="13"/>
  <c r="BE242" i="13"/>
  <c r="BD242" i="13"/>
  <c r="BC242" i="13"/>
  <c r="BB242" i="13"/>
  <c r="BA242" i="13"/>
  <c r="AZ242" i="13"/>
  <c r="AY242" i="13"/>
  <c r="AX242" i="13"/>
  <c r="AW242" i="13"/>
  <c r="AV242" i="13"/>
  <c r="AU242" i="13"/>
  <c r="AT242" i="13"/>
  <c r="AS242" i="13"/>
  <c r="AR242" i="13"/>
  <c r="AQ242" i="13"/>
  <c r="AP242" i="13"/>
  <c r="AO242" i="13"/>
  <c r="AN242" i="13"/>
  <c r="AM242" i="13"/>
  <c r="AL242" i="13"/>
  <c r="AK242" i="13"/>
  <c r="AJ242" i="13"/>
  <c r="AI242" i="13"/>
  <c r="AH242" i="13"/>
  <c r="AG242" i="13"/>
  <c r="AF242" i="13"/>
  <c r="AE242" i="13"/>
  <c r="BG241" i="13"/>
  <c r="BF241" i="13"/>
  <c r="BE241" i="13"/>
  <c r="BD241" i="13"/>
  <c r="BC241" i="13"/>
  <c r="BB241" i="13"/>
  <c r="BA241" i="13"/>
  <c r="AZ241" i="13"/>
  <c r="AY241" i="13"/>
  <c r="AX241" i="13"/>
  <c r="AW241" i="13"/>
  <c r="AV241" i="13"/>
  <c r="AU241" i="13"/>
  <c r="AT241" i="13"/>
  <c r="AS241" i="13"/>
  <c r="AR241" i="13"/>
  <c r="AQ241" i="13"/>
  <c r="AP241" i="13"/>
  <c r="AO241" i="13"/>
  <c r="AN241" i="13"/>
  <c r="AM241" i="13"/>
  <c r="AL241" i="13"/>
  <c r="AK241" i="13"/>
  <c r="AJ241" i="13"/>
  <c r="AI241" i="13"/>
  <c r="AH241" i="13"/>
  <c r="AG241" i="13"/>
  <c r="AF241" i="13"/>
  <c r="AE241" i="13"/>
  <c r="BG240" i="13"/>
  <c r="BF240" i="13"/>
  <c r="BE240" i="13"/>
  <c r="BD240" i="13"/>
  <c r="BC240" i="13"/>
  <c r="BB240" i="13"/>
  <c r="BA240" i="13"/>
  <c r="AZ240" i="13"/>
  <c r="AY240" i="13"/>
  <c r="AX240" i="13"/>
  <c r="AW240" i="13"/>
  <c r="AV240" i="13"/>
  <c r="AU240" i="13"/>
  <c r="AT240" i="13"/>
  <c r="AS240" i="13"/>
  <c r="AR240" i="13"/>
  <c r="AQ240" i="13"/>
  <c r="AP240" i="13"/>
  <c r="AO240" i="13"/>
  <c r="BI240" i="13" s="1"/>
  <c r="AN240" i="13"/>
  <c r="AM240" i="13"/>
  <c r="AL240" i="13"/>
  <c r="AK240" i="13"/>
  <c r="AJ240" i="13"/>
  <c r="AI240" i="13"/>
  <c r="AH240" i="13"/>
  <c r="AG240" i="13"/>
  <c r="AF240" i="13"/>
  <c r="AE240" i="13"/>
  <c r="BG239" i="13"/>
  <c r="BF239" i="13"/>
  <c r="BE239" i="13"/>
  <c r="BD239" i="13"/>
  <c r="BC239" i="13"/>
  <c r="BB239" i="13"/>
  <c r="BA239" i="13"/>
  <c r="AZ239" i="13"/>
  <c r="AY239" i="13"/>
  <c r="AX239" i="13"/>
  <c r="AW239" i="13"/>
  <c r="AV239" i="13"/>
  <c r="AU239" i="13"/>
  <c r="AT239" i="13"/>
  <c r="AS239" i="13"/>
  <c r="AR239" i="13"/>
  <c r="AQ239" i="13"/>
  <c r="AP239" i="13"/>
  <c r="AO239" i="13"/>
  <c r="AN239" i="13"/>
  <c r="AM239" i="13"/>
  <c r="AL239" i="13"/>
  <c r="AK239" i="13"/>
  <c r="AJ239" i="13"/>
  <c r="AI239" i="13"/>
  <c r="AH239" i="13"/>
  <c r="AG239" i="13"/>
  <c r="AF239" i="13"/>
  <c r="AE239" i="13"/>
  <c r="BG238" i="13"/>
  <c r="BF238" i="13"/>
  <c r="BE238" i="13"/>
  <c r="BD238" i="13"/>
  <c r="BC238" i="13"/>
  <c r="BB238" i="13"/>
  <c r="BA238" i="13"/>
  <c r="AZ238" i="13"/>
  <c r="AY238" i="13"/>
  <c r="AX238" i="13"/>
  <c r="AW238" i="13"/>
  <c r="AV238" i="13"/>
  <c r="AU238" i="13"/>
  <c r="AT238" i="13"/>
  <c r="AS238" i="13"/>
  <c r="AR238" i="13"/>
  <c r="AQ238" i="13"/>
  <c r="AP238" i="13"/>
  <c r="AO238" i="13"/>
  <c r="AN238" i="13"/>
  <c r="AM238" i="13"/>
  <c r="AL238" i="13"/>
  <c r="AK238" i="13"/>
  <c r="AJ238" i="13"/>
  <c r="AI238" i="13"/>
  <c r="AH238" i="13"/>
  <c r="AG238" i="13"/>
  <c r="AF238" i="13"/>
  <c r="AE238" i="13"/>
  <c r="BG237" i="13"/>
  <c r="BF237" i="13"/>
  <c r="BE237" i="13"/>
  <c r="BD237" i="13"/>
  <c r="BC237" i="13"/>
  <c r="BB237" i="13"/>
  <c r="BA237" i="13"/>
  <c r="AZ237" i="13"/>
  <c r="AY237" i="13"/>
  <c r="AX237" i="13"/>
  <c r="AW237" i="13"/>
  <c r="AV237" i="13"/>
  <c r="AU237" i="13"/>
  <c r="AT237" i="13"/>
  <c r="AS237" i="13"/>
  <c r="AR237" i="13"/>
  <c r="AQ237" i="13"/>
  <c r="AP237" i="13"/>
  <c r="AO237" i="13"/>
  <c r="BI237" i="13" s="1"/>
  <c r="AN237" i="13"/>
  <c r="BK237" i="13" s="1"/>
  <c r="AM237" i="13"/>
  <c r="AL237" i="13"/>
  <c r="AK237" i="13"/>
  <c r="AJ237" i="13"/>
  <c r="AI237" i="13"/>
  <c r="AH237" i="13"/>
  <c r="AG237" i="13"/>
  <c r="AF237" i="13"/>
  <c r="AE237" i="13"/>
  <c r="BG236" i="13"/>
  <c r="BF236" i="13"/>
  <c r="BE236" i="13"/>
  <c r="BD236" i="13"/>
  <c r="BC236" i="13"/>
  <c r="BB236" i="13"/>
  <c r="BA236" i="13"/>
  <c r="AZ236" i="13"/>
  <c r="AY236" i="13"/>
  <c r="AX236" i="13"/>
  <c r="AW236" i="13"/>
  <c r="AV236" i="13"/>
  <c r="AU236" i="13"/>
  <c r="AT236" i="13"/>
  <c r="AS236" i="13"/>
  <c r="AR236" i="13"/>
  <c r="AQ236" i="13"/>
  <c r="AP236" i="13"/>
  <c r="AO236" i="13"/>
  <c r="AN236" i="13"/>
  <c r="AM236" i="13"/>
  <c r="AL236" i="13"/>
  <c r="AK236" i="13"/>
  <c r="AJ236" i="13"/>
  <c r="AI236" i="13"/>
  <c r="AH236" i="13"/>
  <c r="AG236" i="13"/>
  <c r="AF236" i="13"/>
  <c r="AE236" i="13"/>
  <c r="BG235" i="13"/>
  <c r="BF235" i="13"/>
  <c r="BE235" i="13"/>
  <c r="BD235" i="13"/>
  <c r="BC235" i="13"/>
  <c r="BB235" i="13"/>
  <c r="BA235" i="13"/>
  <c r="AZ235" i="13"/>
  <c r="AY235" i="13"/>
  <c r="AX235" i="13"/>
  <c r="AW235" i="13"/>
  <c r="AV235" i="13"/>
  <c r="AU235" i="13"/>
  <c r="AT235" i="13"/>
  <c r="AS235" i="13"/>
  <c r="AR235" i="13"/>
  <c r="AQ235" i="13"/>
  <c r="AP235" i="13"/>
  <c r="AO235" i="13"/>
  <c r="AN235" i="13"/>
  <c r="AM235" i="13"/>
  <c r="AL235" i="13"/>
  <c r="AK235" i="13"/>
  <c r="AJ235" i="13"/>
  <c r="AI235" i="13"/>
  <c r="AH235" i="13"/>
  <c r="AG235" i="13"/>
  <c r="AF235" i="13"/>
  <c r="AE235" i="13"/>
  <c r="BG234" i="13"/>
  <c r="BF234" i="13"/>
  <c r="BE234" i="13"/>
  <c r="BD234" i="13"/>
  <c r="BC234" i="13"/>
  <c r="BB234" i="13"/>
  <c r="BA234" i="13"/>
  <c r="AZ234" i="13"/>
  <c r="AY234" i="13"/>
  <c r="AX234" i="13"/>
  <c r="AW234" i="13"/>
  <c r="AV234" i="13"/>
  <c r="AU234" i="13"/>
  <c r="AT234" i="13"/>
  <c r="AS234" i="13"/>
  <c r="AR234" i="13"/>
  <c r="AQ234" i="13"/>
  <c r="AP234" i="13"/>
  <c r="AO234" i="13"/>
  <c r="AN234" i="13"/>
  <c r="AM234" i="13"/>
  <c r="AL234" i="13"/>
  <c r="AK234" i="13"/>
  <c r="AJ234" i="13"/>
  <c r="AI234" i="13"/>
  <c r="AH234" i="13"/>
  <c r="AG234" i="13"/>
  <c r="AF234" i="13"/>
  <c r="AE234" i="13"/>
  <c r="BG233" i="13"/>
  <c r="BF233" i="13"/>
  <c r="BE233" i="13"/>
  <c r="BD233" i="13"/>
  <c r="BC233" i="13"/>
  <c r="BB233" i="13"/>
  <c r="BA233" i="13"/>
  <c r="AZ233" i="13"/>
  <c r="AY233" i="13"/>
  <c r="AX233" i="13"/>
  <c r="AW233" i="13"/>
  <c r="AV233" i="13"/>
  <c r="AU233" i="13"/>
  <c r="AT233" i="13"/>
  <c r="AS233" i="13"/>
  <c r="AR233" i="13"/>
  <c r="AQ233" i="13"/>
  <c r="AP233" i="13"/>
  <c r="AO233" i="13"/>
  <c r="AN233" i="13"/>
  <c r="BK233" i="13" s="1"/>
  <c r="AM233" i="13"/>
  <c r="AL233" i="13"/>
  <c r="AK233" i="13"/>
  <c r="AJ233" i="13"/>
  <c r="AI233" i="13"/>
  <c r="AH233" i="13"/>
  <c r="AG233" i="13"/>
  <c r="AF233" i="13"/>
  <c r="AE233" i="13"/>
  <c r="BG232" i="13"/>
  <c r="BF232" i="13"/>
  <c r="BE232" i="13"/>
  <c r="BD232" i="13"/>
  <c r="BC232" i="13"/>
  <c r="BB232" i="13"/>
  <c r="BA232" i="13"/>
  <c r="AZ232" i="13"/>
  <c r="AY232" i="13"/>
  <c r="AX232" i="13"/>
  <c r="AW232" i="13"/>
  <c r="AV232" i="13"/>
  <c r="AU232" i="13"/>
  <c r="AT232" i="13"/>
  <c r="AS232" i="13"/>
  <c r="AR232" i="13"/>
  <c r="AQ232" i="13"/>
  <c r="AP232" i="13"/>
  <c r="AO232" i="13"/>
  <c r="BI232" i="13" s="1"/>
  <c r="AN232" i="13"/>
  <c r="AM232" i="13"/>
  <c r="AL232" i="13"/>
  <c r="AK232" i="13"/>
  <c r="AJ232" i="13"/>
  <c r="AI232" i="13"/>
  <c r="AH232" i="13"/>
  <c r="AG232" i="13"/>
  <c r="AF232" i="13"/>
  <c r="AE232" i="13"/>
  <c r="BG231" i="13"/>
  <c r="BF231" i="13"/>
  <c r="BE231" i="13"/>
  <c r="BD231" i="13"/>
  <c r="BC231" i="13"/>
  <c r="BB231" i="13"/>
  <c r="BA231" i="13"/>
  <c r="AZ231" i="13"/>
  <c r="AY231" i="13"/>
  <c r="AX231" i="13"/>
  <c r="AW231" i="13"/>
  <c r="AV231" i="13"/>
  <c r="AU231" i="13"/>
  <c r="AT231" i="13"/>
  <c r="AS231" i="13"/>
  <c r="AR231" i="13"/>
  <c r="AQ231" i="13"/>
  <c r="AP231" i="13"/>
  <c r="AO231" i="13"/>
  <c r="AN231" i="13"/>
  <c r="AM231" i="13"/>
  <c r="AL231" i="13"/>
  <c r="AK231" i="13"/>
  <c r="AJ231" i="13"/>
  <c r="AI231" i="13"/>
  <c r="AH231" i="13"/>
  <c r="AG231" i="13"/>
  <c r="AF231" i="13"/>
  <c r="AE231" i="13"/>
  <c r="BG230" i="13"/>
  <c r="BF230" i="13"/>
  <c r="BE230" i="13"/>
  <c r="BD230" i="13"/>
  <c r="BC230" i="13"/>
  <c r="BB230" i="13"/>
  <c r="BA230" i="13"/>
  <c r="AZ230" i="13"/>
  <c r="AY230" i="13"/>
  <c r="AX230" i="13"/>
  <c r="AW230" i="13"/>
  <c r="AV230" i="13"/>
  <c r="AU230" i="13"/>
  <c r="AT230" i="13"/>
  <c r="AS230" i="13"/>
  <c r="AR230" i="13"/>
  <c r="AQ230" i="13"/>
  <c r="AP230" i="13"/>
  <c r="AO230" i="13"/>
  <c r="AN230" i="13"/>
  <c r="AM230" i="13"/>
  <c r="AL230" i="13"/>
  <c r="AK230" i="13"/>
  <c r="AJ230" i="13"/>
  <c r="AI230" i="13"/>
  <c r="AH230" i="13"/>
  <c r="AG230" i="13"/>
  <c r="AF230" i="13"/>
  <c r="AE230" i="13"/>
  <c r="BG229" i="13"/>
  <c r="BF229" i="13"/>
  <c r="BE229" i="13"/>
  <c r="BD229" i="13"/>
  <c r="BC229" i="13"/>
  <c r="BB229" i="13"/>
  <c r="BA229" i="13"/>
  <c r="AZ229" i="13"/>
  <c r="AY229" i="13"/>
  <c r="AX229" i="13"/>
  <c r="AW229" i="13"/>
  <c r="AV229" i="13"/>
  <c r="AU229" i="13"/>
  <c r="AT229" i="13"/>
  <c r="AS229" i="13"/>
  <c r="AR229" i="13"/>
  <c r="AQ229" i="13"/>
  <c r="AP229" i="13"/>
  <c r="AO229" i="13"/>
  <c r="BI229" i="13" s="1"/>
  <c r="AN229" i="13"/>
  <c r="AM229" i="13"/>
  <c r="AL229" i="13"/>
  <c r="AK229" i="13"/>
  <c r="AJ229" i="13"/>
  <c r="AI229" i="13"/>
  <c r="AH229" i="13"/>
  <c r="AG229" i="13"/>
  <c r="AF229" i="13"/>
  <c r="AE229" i="13"/>
  <c r="BG228" i="13"/>
  <c r="BF228" i="13"/>
  <c r="BE228" i="13"/>
  <c r="BD228" i="13"/>
  <c r="BC228" i="13"/>
  <c r="BB228" i="13"/>
  <c r="BA228" i="13"/>
  <c r="AZ228" i="13"/>
  <c r="AY228" i="13"/>
  <c r="AX228" i="13"/>
  <c r="AW228" i="13"/>
  <c r="AV228" i="13"/>
  <c r="AU228" i="13"/>
  <c r="AT228" i="13"/>
  <c r="AS228" i="13"/>
  <c r="AR228" i="13"/>
  <c r="AQ228" i="13"/>
  <c r="AP228" i="13"/>
  <c r="AO228" i="13"/>
  <c r="AN228" i="13"/>
  <c r="AM228" i="13"/>
  <c r="AL228" i="13"/>
  <c r="BM228" i="13" s="1"/>
  <c r="AK228" i="13"/>
  <c r="AJ228" i="13"/>
  <c r="AI228" i="13"/>
  <c r="AH228" i="13"/>
  <c r="AG228" i="13"/>
  <c r="AF228" i="13"/>
  <c r="AE228" i="13"/>
  <c r="BG227" i="13"/>
  <c r="BF227" i="13"/>
  <c r="BE227" i="13"/>
  <c r="BD227" i="13"/>
  <c r="BC227" i="13"/>
  <c r="BB227" i="13"/>
  <c r="BA227" i="13"/>
  <c r="AZ227" i="13"/>
  <c r="AY227" i="13"/>
  <c r="AX227" i="13"/>
  <c r="AW227" i="13"/>
  <c r="AV227" i="13"/>
  <c r="AU227" i="13"/>
  <c r="AT227" i="13"/>
  <c r="AS227" i="13"/>
  <c r="AR227" i="13"/>
  <c r="AQ227" i="13"/>
  <c r="AP227" i="13"/>
  <c r="AO227" i="13"/>
  <c r="AN227" i="13"/>
  <c r="AM227" i="13"/>
  <c r="AL227" i="13"/>
  <c r="AK227" i="13"/>
  <c r="AJ227" i="13"/>
  <c r="AI227" i="13"/>
  <c r="AH227" i="13"/>
  <c r="AG227" i="13"/>
  <c r="AF227" i="13"/>
  <c r="AE227" i="13"/>
  <c r="BG226" i="13"/>
  <c r="BF226" i="13"/>
  <c r="BE226" i="13"/>
  <c r="BD226" i="13"/>
  <c r="BC226" i="13"/>
  <c r="BB226" i="13"/>
  <c r="BA226" i="13"/>
  <c r="AZ226" i="13"/>
  <c r="AY226" i="13"/>
  <c r="AX226" i="13"/>
  <c r="AW226" i="13"/>
  <c r="AV226" i="13"/>
  <c r="AU226" i="13"/>
  <c r="AT226" i="13"/>
  <c r="AS226" i="13"/>
  <c r="AR226" i="13"/>
  <c r="AQ226" i="13"/>
  <c r="AP226" i="13"/>
  <c r="AO226" i="13"/>
  <c r="AN226" i="13"/>
  <c r="AM226" i="13"/>
  <c r="AL226" i="13"/>
  <c r="AK226" i="13"/>
  <c r="AJ226" i="13"/>
  <c r="AI226" i="13"/>
  <c r="AH226" i="13"/>
  <c r="AG226" i="13"/>
  <c r="AF226" i="13"/>
  <c r="AE226" i="13"/>
  <c r="BG225" i="13"/>
  <c r="BF225" i="13"/>
  <c r="BE225" i="13"/>
  <c r="BD225" i="13"/>
  <c r="BC225" i="13"/>
  <c r="BB225" i="13"/>
  <c r="BA225" i="13"/>
  <c r="AZ225" i="13"/>
  <c r="AY225" i="13"/>
  <c r="AX225" i="13"/>
  <c r="AW225" i="13"/>
  <c r="AV225" i="13"/>
  <c r="AU225" i="13"/>
  <c r="AT225" i="13"/>
  <c r="AS225" i="13"/>
  <c r="AR225" i="13"/>
  <c r="AQ225" i="13"/>
  <c r="AP225" i="13"/>
  <c r="AO225" i="13"/>
  <c r="AN225" i="13"/>
  <c r="AM225" i="13"/>
  <c r="AL225" i="13"/>
  <c r="AK225" i="13"/>
  <c r="AJ225" i="13"/>
  <c r="AI225" i="13"/>
  <c r="AH225" i="13"/>
  <c r="AG225" i="13"/>
  <c r="AF225" i="13"/>
  <c r="AE225" i="13"/>
  <c r="BG224" i="13"/>
  <c r="BF224" i="13"/>
  <c r="BE224" i="13"/>
  <c r="BD224" i="13"/>
  <c r="BC224" i="13"/>
  <c r="BB224" i="13"/>
  <c r="BA224" i="13"/>
  <c r="AZ224" i="13"/>
  <c r="AY224" i="13"/>
  <c r="AX224" i="13"/>
  <c r="AW224" i="13"/>
  <c r="AV224" i="13"/>
  <c r="AU224" i="13"/>
  <c r="AT224" i="13"/>
  <c r="AS224" i="13"/>
  <c r="AR224" i="13"/>
  <c r="AQ224" i="13"/>
  <c r="AP224" i="13"/>
  <c r="AO224" i="13"/>
  <c r="BI224" i="13" s="1"/>
  <c r="AN224" i="13"/>
  <c r="AM224" i="13"/>
  <c r="AL224" i="13"/>
  <c r="AK224" i="13"/>
  <c r="AJ224" i="13"/>
  <c r="AI224" i="13"/>
  <c r="AH224" i="13"/>
  <c r="AG224" i="13"/>
  <c r="AF224" i="13"/>
  <c r="AE224" i="13"/>
  <c r="BG223" i="13"/>
  <c r="BF223" i="13"/>
  <c r="BE223" i="13"/>
  <c r="BD223" i="13"/>
  <c r="BC223" i="13"/>
  <c r="BB223" i="13"/>
  <c r="BA223" i="13"/>
  <c r="AZ223" i="13"/>
  <c r="AY223" i="13"/>
  <c r="AX223" i="13"/>
  <c r="AW223" i="13"/>
  <c r="AV223" i="13"/>
  <c r="AU223" i="13"/>
  <c r="AT223" i="13"/>
  <c r="AS223" i="13"/>
  <c r="AR223" i="13"/>
  <c r="AQ223" i="13"/>
  <c r="AP223" i="13"/>
  <c r="AO223" i="13"/>
  <c r="AN223" i="13"/>
  <c r="AM223" i="13"/>
  <c r="AL223" i="13"/>
  <c r="BM223" i="13" s="1"/>
  <c r="AK223" i="13"/>
  <c r="AJ223" i="13"/>
  <c r="AI223" i="13"/>
  <c r="AH223" i="13"/>
  <c r="AG223" i="13"/>
  <c r="AF223" i="13"/>
  <c r="AE223" i="13"/>
  <c r="BG222" i="13"/>
  <c r="BF222" i="13"/>
  <c r="BE222" i="13"/>
  <c r="BD222" i="13"/>
  <c r="BC222" i="13"/>
  <c r="BB222" i="13"/>
  <c r="BA222" i="13"/>
  <c r="AZ222" i="13"/>
  <c r="AY222" i="13"/>
  <c r="AX222" i="13"/>
  <c r="AW222" i="13"/>
  <c r="AV222" i="13"/>
  <c r="AU222" i="13"/>
  <c r="AT222" i="13"/>
  <c r="AS222" i="13"/>
  <c r="AR222" i="13"/>
  <c r="AQ222" i="13"/>
  <c r="AP222" i="13"/>
  <c r="AO222" i="13"/>
  <c r="AN222" i="13"/>
  <c r="AM222" i="13"/>
  <c r="AL222" i="13"/>
  <c r="AK222" i="13"/>
  <c r="AJ222" i="13"/>
  <c r="AI222" i="13"/>
  <c r="AH222" i="13"/>
  <c r="AG222" i="13"/>
  <c r="AF222" i="13"/>
  <c r="AE222" i="13"/>
  <c r="BG221" i="13"/>
  <c r="BF221" i="13"/>
  <c r="BE221" i="13"/>
  <c r="BD221" i="13"/>
  <c r="BC221" i="13"/>
  <c r="BB221" i="13"/>
  <c r="BA221" i="13"/>
  <c r="AZ221" i="13"/>
  <c r="AY221" i="13"/>
  <c r="AX221" i="13"/>
  <c r="AW221" i="13"/>
  <c r="AV221" i="13"/>
  <c r="AU221" i="13"/>
  <c r="AT221" i="13"/>
  <c r="AS221" i="13"/>
  <c r="AR221" i="13"/>
  <c r="AQ221" i="13"/>
  <c r="AP221" i="13"/>
  <c r="AO221" i="13"/>
  <c r="BI221" i="13" s="1"/>
  <c r="AN221" i="13"/>
  <c r="BK221" i="13" s="1"/>
  <c r="AM221" i="13"/>
  <c r="AL221" i="13"/>
  <c r="AK221" i="13"/>
  <c r="AJ221" i="13"/>
  <c r="AI221" i="13"/>
  <c r="AH221" i="13"/>
  <c r="AG221" i="13"/>
  <c r="AF221" i="13"/>
  <c r="AE221" i="13"/>
  <c r="BG220" i="13"/>
  <c r="BF220" i="13"/>
  <c r="BE220" i="13"/>
  <c r="BD220" i="13"/>
  <c r="BC220" i="13"/>
  <c r="BB220" i="13"/>
  <c r="BA220" i="13"/>
  <c r="AZ220" i="13"/>
  <c r="AY220" i="13"/>
  <c r="AX220" i="13"/>
  <c r="AW220" i="13"/>
  <c r="AV220" i="13"/>
  <c r="AU220" i="13"/>
  <c r="AT220" i="13"/>
  <c r="AS220" i="13"/>
  <c r="AR220" i="13"/>
  <c r="AQ220" i="13"/>
  <c r="AP220" i="13"/>
  <c r="AO220" i="13"/>
  <c r="AN220" i="13"/>
  <c r="AM220" i="13"/>
  <c r="AL220" i="13"/>
  <c r="BM220" i="13" s="1"/>
  <c r="AK220" i="13"/>
  <c r="AJ220" i="13"/>
  <c r="AI220" i="13"/>
  <c r="AH220" i="13"/>
  <c r="AG220" i="13"/>
  <c r="AF220" i="13"/>
  <c r="AE220" i="13"/>
  <c r="BG219" i="13"/>
  <c r="BF219" i="13"/>
  <c r="BE219" i="13"/>
  <c r="BD219" i="13"/>
  <c r="BC219" i="13"/>
  <c r="BB219" i="13"/>
  <c r="BA219" i="13"/>
  <c r="AZ219" i="13"/>
  <c r="AY219" i="13"/>
  <c r="AX219" i="13"/>
  <c r="AW219" i="13"/>
  <c r="AV219" i="13"/>
  <c r="AU219" i="13"/>
  <c r="AT219" i="13"/>
  <c r="AS219" i="13"/>
  <c r="AR219" i="13"/>
  <c r="AQ219" i="13"/>
  <c r="AP219" i="13"/>
  <c r="AO219" i="13"/>
  <c r="AN219" i="13"/>
  <c r="AM219" i="13"/>
  <c r="AL219" i="13"/>
  <c r="AK219" i="13"/>
  <c r="AJ219" i="13"/>
  <c r="AI219" i="13"/>
  <c r="AH219" i="13"/>
  <c r="AG219" i="13"/>
  <c r="AF219" i="13"/>
  <c r="AE219" i="13"/>
  <c r="BG218" i="13"/>
  <c r="BF218" i="13"/>
  <c r="BE218" i="13"/>
  <c r="BD218" i="13"/>
  <c r="BC218" i="13"/>
  <c r="BB218" i="13"/>
  <c r="BA218" i="13"/>
  <c r="AZ218" i="13"/>
  <c r="AY218" i="13"/>
  <c r="AX218" i="13"/>
  <c r="AW218" i="13"/>
  <c r="AV218" i="13"/>
  <c r="AU218" i="13"/>
  <c r="AT218" i="13"/>
  <c r="AS218" i="13"/>
  <c r="AR218" i="13"/>
  <c r="AQ218" i="13"/>
  <c r="AP218" i="13"/>
  <c r="AO218" i="13"/>
  <c r="AN218" i="13"/>
  <c r="AM218" i="13"/>
  <c r="AL218" i="13"/>
  <c r="AK218" i="13"/>
  <c r="AJ218" i="13"/>
  <c r="AI218" i="13"/>
  <c r="AH218" i="13"/>
  <c r="AG218" i="13"/>
  <c r="AF218" i="13"/>
  <c r="AE218" i="13"/>
  <c r="BG217" i="13"/>
  <c r="BF217" i="13"/>
  <c r="BE217" i="13"/>
  <c r="BD217" i="13"/>
  <c r="BC217" i="13"/>
  <c r="BB217" i="13"/>
  <c r="BA217" i="13"/>
  <c r="AZ217" i="13"/>
  <c r="AY217" i="13"/>
  <c r="AX217" i="13"/>
  <c r="AW217" i="13"/>
  <c r="AV217" i="13"/>
  <c r="AU217" i="13"/>
  <c r="AT217" i="13"/>
  <c r="AS217" i="13"/>
  <c r="AR217" i="13"/>
  <c r="AQ217" i="13"/>
  <c r="AP217" i="13"/>
  <c r="AO217" i="13"/>
  <c r="AN217" i="13"/>
  <c r="BK217" i="13" s="1"/>
  <c r="AM217" i="13"/>
  <c r="AL217" i="13"/>
  <c r="AK217" i="13"/>
  <c r="AJ217" i="13"/>
  <c r="AI217" i="13"/>
  <c r="AH217" i="13"/>
  <c r="AG217" i="13"/>
  <c r="AF217" i="13"/>
  <c r="AE217" i="13"/>
  <c r="BG216" i="13"/>
  <c r="BF216" i="13"/>
  <c r="BE216" i="13"/>
  <c r="BD216" i="13"/>
  <c r="BC216" i="13"/>
  <c r="BB216" i="13"/>
  <c r="BA216" i="13"/>
  <c r="AZ216" i="13"/>
  <c r="AY216" i="13"/>
  <c r="AX216" i="13"/>
  <c r="AW216" i="13"/>
  <c r="AV216" i="13"/>
  <c r="AU216" i="13"/>
  <c r="AT216" i="13"/>
  <c r="AS216" i="13"/>
  <c r="AR216" i="13"/>
  <c r="AQ216" i="13"/>
  <c r="AP216" i="13"/>
  <c r="AO216" i="13"/>
  <c r="BI216" i="13" s="1"/>
  <c r="AN216" i="13"/>
  <c r="AM216" i="13"/>
  <c r="AL216" i="13"/>
  <c r="AK216" i="13"/>
  <c r="AJ216" i="13"/>
  <c r="AI216" i="13"/>
  <c r="AH216" i="13"/>
  <c r="AG216" i="13"/>
  <c r="AF216" i="13"/>
  <c r="AE216" i="13"/>
  <c r="BG215" i="13"/>
  <c r="BF215" i="13"/>
  <c r="BE215" i="13"/>
  <c r="BD215" i="13"/>
  <c r="BC215" i="13"/>
  <c r="BB215" i="13"/>
  <c r="BA215" i="13"/>
  <c r="AZ215" i="13"/>
  <c r="AY215" i="13"/>
  <c r="AX215" i="13"/>
  <c r="AW215" i="13"/>
  <c r="AV215" i="13"/>
  <c r="AU215" i="13"/>
  <c r="AT215" i="13"/>
  <c r="AS215" i="13"/>
  <c r="AR215" i="13"/>
  <c r="AQ215" i="13"/>
  <c r="AP215" i="13"/>
  <c r="AO215" i="13"/>
  <c r="AN215" i="13"/>
  <c r="AM215" i="13"/>
  <c r="AL215" i="13"/>
  <c r="BM215" i="13" s="1"/>
  <c r="AK215" i="13"/>
  <c r="AJ215" i="13"/>
  <c r="AI215" i="13"/>
  <c r="AH215" i="13"/>
  <c r="AG215" i="13"/>
  <c r="AF215" i="13"/>
  <c r="AE215" i="13"/>
  <c r="BG214" i="13"/>
  <c r="BF214" i="13"/>
  <c r="BE214" i="13"/>
  <c r="BD214" i="13"/>
  <c r="BC214" i="13"/>
  <c r="BB214" i="13"/>
  <c r="BA214" i="13"/>
  <c r="AZ214" i="13"/>
  <c r="AY214" i="13"/>
  <c r="AX214" i="13"/>
  <c r="AW214" i="13"/>
  <c r="AV214" i="13"/>
  <c r="AU214" i="13"/>
  <c r="AT214" i="13"/>
  <c r="AS214" i="13"/>
  <c r="AR214" i="13"/>
  <c r="AQ214" i="13"/>
  <c r="AP214" i="13"/>
  <c r="AO214" i="13"/>
  <c r="AN214" i="13"/>
  <c r="AM214" i="13"/>
  <c r="AL214" i="13"/>
  <c r="AK214" i="13"/>
  <c r="AJ214" i="13"/>
  <c r="AI214" i="13"/>
  <c r="AH214" i="13"/>
  <c r="AG214" i="13"/>
  <c r="AF214" i="13"/>
  <c r="AE214" i="13"/>
  <c r="BG213" i="13"/>
  <c r="BF213" i="13"/>
  <c r="BE213" i="13"/>
  <c r="BD213" i="13"/>
  <c r="BC213" i="13"/>
  <c r="BB213" i="13"/>
  <c r="BA213" i="13"/>
  <c r="AZ213" i="13"/>
  <c r="AY213" i="13"/>
  <c r="AX213" i="13"/>
  <c r="AW213" i="13"/>
  <c r="AV213" i="13"/>
  <c r="AU213" i="13"/>
  <c r="AT213" i="13"/>
  <c r="AS213" i="13"/>
  <c r="AR213" i="13"/>
  <c r="AQ213" i="13"/>
  <c r="AP213" i="13"/>
  <c r="AO213" i="13"/>
  <c r="BI213" i="13" s="1"/>
  <c r="AN213" i="13"/>
  <c r="AM213" i="13"/>
  <c r="AL213" i="13"/>
  <c r="AK213" i="13"/>
  <c r="AJ213" i="13"/>
  <c r="AI213" i="13"/>
  <c r="AH213" i="13"/>
  <c r="AG213" i="13"/>
  <c r="AF213" i="13"/>
  <c r="AE213" i="13"/>
  <c r="BG212" i="13"/>
  <c r="BF212" i="13"/>
  <c r="BE212" i="13"/>
  <c r="BD212" i="13"/>
  <c r="BC212" i="13"/>
  <c r="BB212" i="13"/>
  <c r="BA212" i="13"/>
  <c r="AZ212" i="13"/>
  <c r="AY212" i="13"/>
  <c r="AX212" i="13"/>
  <c r="AW212" i="13"/>
  <c r="AV212" i="13"/>
  <c r="AU212" i="13"/>
  <c r="AT212" i="13"/>
  <c r="AS212" i="13"/>
  <c r="AR212" i="13"/>
  <c r="AQ212" i="13"/>
  <c r="AP212" i="13"/>
  <c r="AO212" i="13"/>
  <c r="AN212" i="13"/>
  <c r="AM212" i="13"/>
  <c r="AL212" i="13"/>
  <c r="BM212" i="13" s="1"/>
  <c r="AK212" i="13"/>
  <c r="AJ212" i="13"/>
  <c r="AI212" i="13"/>
  <c r="AH212" i="13"/>
  <c r="AG212" i="13"/>
  <c r="AF212" i="13"/>
  <c r="AE212" i="13"/>
  <c r="BG211" i="13"/>
  <c r="BF211" i="13"/>
  <c r="BE211" i="13"/>
  <c r="BD211" i="13"/>
  <c r="BC211" i="13"/>
  <c r="BB211" i="13"/>
  <c r="BA211" i="13"/>
  <c r="AZ211" i="13"/>
  <c r="AY211" i="13"/>
  <c r="AX211" i="13"/>
  <c r="AW211" i="13"/>
  <c r="AV211" i="13"/>
  <c r="AU211" i="13"/>
  <c r="AT211" i="13"/>
  <c r="AS211" i="13"/>
  <c r="AR211" i="13"/>
  <c r="AQ211" i="13"/>
  <c r="AP211" i="13"/>
  <c r="AO211" i="13"/>
  <c r="AN211" i="13"/>
  <c r="AM211" i="13"/>
  <c r="AL211" i="13"/>
  <c r="AK211" i="13"/>
  <c r="AJ211" i="13"/>
  <c r="AI211" i="13"/>
  <c r="AH211" i="13"/>
  <c r="AG211" i="13"/>
  <c r="AF211" i="13"/>
  <c r="AE211" i="13"/>
  <c r="BG210" i="13"/>
  <c r="BF210" i="13"/>
  <c r="BE210" i="13"/>
  <c r="BD210" i="13"/>
  <c r="BC210" i="13"/>
  <c r="BB210" i="13"/>
  <c r="BA210" i="13"/>
  <c r="AZ210" i="13"/>
  <c r="AY210" i="13"/>
  <c r="AX210" i="13"/>
  <c r="AW210" i="13"/>
  <c r="AV210" i="13"/>
  <c r="AU210" i="13"/>
  <c r="AT210" i="13"/>
  <c r="AS210" i="13"/>
  <c r="AR210" i="13"/>
  <c r="AQ210" i="13"/>
  <c r="AP210" i="13"/>
  <c r="AO210" i="13"/>
  <c r="AN210" i="13"/>
  <c r="AM210" i="13"/>
  <c r="AL210" i="13"/>
  <c r="AK210" i="13"/>
  <c r="AJ210" i="13"/>
  <c r="AI210" i="13"/>
  <c r="AH210" i="13"/>
  <c r="AG210" i="13"/>
  <c r="AF210" i="13"/>
  <c r="AE210" i="13"/>
  <c r="BG209" i="13"/>
  <c r="BF209" i="13"/>
  <c r="BE209" i="13"/>
  <c r="BD209" i="13"/>
  <c r="BC209" i="13"/>
  <c r="BB209" i="13"/>
  <c r="BA209" i="13"/>
  <c r="AZ209" i="13"/>
  <c r="AY209" i="13"/>
  <c r="AX209" i="13"/>
  <c r="AW209" i="13"/>
  <c r="AV209" i="13"/>
  <c r="AU209" i="13"/>
  <c r="AT209" i="13"/>
  <c r="AS209" i="13"/>
  <c r="AR209" i="13"/>
  <c r="AQ209" i="13"/>
  <c r="AP209" i="13"/>
  <c r="AO209" i="13"/>
  <c r="AN209" i="13"/>
  <c r="AM209" i="13"/>
  <c r="AL209" i="13"/>
  <c r="AK209" i="13"/>
  <c r="AJ209" i="13"/>
  <c r="AI209" i="13"/>
  <c r="AH209" i="13"/>
  <c r="AG209" i="13"/>
  <c r="AF209" i="13"/>
  <c r="AE209" i="13"/>
  <c r="BG208" i="13"/>
  <c r="BF208" i="13"/>
  <c r="BE208" i="13"/>
  <c r="BD208" i="13"/>
  <c r="BC208" i="13"/>
  <c r="BB208" i="13"/>
  <c r="BA208" i="13"/>
  <c r="AZ208" i="13"/>
  <c r="AY208" i="13"/>
  <c r="AX208" i="13"/>
  <c r="AW208" i="13"/>
  <c r="AV208" i="13"/>
  <c r="AU208" i="13"/>
  <c r="AT208" i="13"/>
  <c r="AS208" i="13"/>
  <c r="AR208" i="13"/>
  <c r="AQ208" i="13"/>
  <c r="AP208" i="13"/>
  <c r="AO208" i="13"/>
  <c r="BI208" i="13" s="1"/>
  <c r="AN208" i="13"/>
  <c r="AM208" i="13"/>
  <c r="AL208" i="13"/>
  <c r="AK208" i="13"/>
  <c r="AJ208" i="13"/>
  <c r="AI208" i="13"/>
  <c r="AH208" i="13"/>
  <c r="AG208" i="13"/>
  <c r="AF208" i="13"/>
  <c r="AE208" i="13"/>
  <c r="BG207" i="13"/>
  <c r="BF207" i="13"/>
  <c r="BE207" i="13"/>
  <c r="BD207" i="13"/>
  <c r="BC207" i="13"/>
  <c r="BB207" i="13"/>
  <c r="BA207" i="13"/>
  <c r="AZ207" i="13"/>
  <c r="AY207" i="13"/>
  <c r="AX207" i="13"/>
  <c r="AW207" i="13"/>
  <c r="AV207" i="13"/>
  <c r="AU207" i="13"/>
  <c r="AT207" i="13"/>
  <c r="AS207" i="13"/>
  <c r="AR207" i="13"/>
  <c r="AQ207" i="13"/>
  <c r="AP207" i="13"/>
  <c r="AO207" i="13"/>
  <c r="AN207" i="13"/>
  <c r="AM207" i="13"/>
  <c r="AL207" i="13"/>
  <c r="BM207" i="13" s="1"/>
  <c r="AK207" i="13"/>
  <c r="AJ207" i="13"/>
  <c r="AI207" i="13"/>
  <c r="AH207" i="13"/>
  <c r="AG207" i="13"/>
  <c r="AF207" i="13"/>
  <c r="AE207" i="13"/>
  <c r="BG206" i="13"/>
  <c r="BF206" i="13"/>
  <c r="BE206" i="13"/>
  <c r="BD206" i="13"/>
  <c r="BC206" i="13"/>
  <c r="BB206" i="13"/>
  <c r="BA206" i="13"/>
  <c r="AZ206" i="13"/>
  <c r="AY206" i="13"/>
  <c r="AX206" i="13"/>
  <c r="AW206" i="13"/>
  <c r="AV206" i="13"/>
  <c r="AU206" i="13"/>
  <c r="AT206" i="13"/>
  <c r="AS206" i="13"/>
  <c r="AR206" i="13"/>
  <c r="AQ206" i="13"/>
  <c r="AP206" i="13"/>
  <c r="AO206" i="13"/>
  <c r="AN206" i="13"/>
  <c r="AM206" i="13"/>
  <c r="AL206" i="13"/>
  <c r="AK206" i="13"/>
  <c r="AJ206" i="13"/>
  <c r="AI206" i="13"/>
  <c r="AH206" i="13"/>
  <c r="AG206" i="13"/>
  <c r="AF206" i="13"/>
  <c r="AE206" i="13"/>
  <c r="BG205" i="13"/>
  <c r="BF205" i="13"/>
  <c r="BE205" i="13"/>
  <c r="BD205" i="13"/>
  <c r="BC205" i="13"/>
  <c r="BB205" i="13"/>
  <c r="BA205" i="13"/>
  <c r="AZ205" i="13"/>
  <c r="AY205" i="13"/>
  <c r="AX205" i="13"/>
  <c r="AW205" i="13"/>
  <c r="AV205" i="13"/>
  <c r="AU205" i="13"/>
  <c r="AT205" i="13"/>
  <c r="AS205" i="13"/>
  <c r="AR205" i="13"/>
  <c r="AQ205" i="13"/>
  <c r="AP205" i="13"/>
  <c r="AO205" i="13"/>
  <c r="BI205" i="13" s="1"/>
  <c r="AN205" i="13"/>
  <c r="BK205" i="13" s="1"/>
  <c r="AM205" i="13"/>
  <c r="AL205" i="13"/>
  <c r="AK205" i="13"/>
  <c r="AJ205" i="13"/>
  <c r="AI205" i="13"/>
  <c r="AH205" i="13"/>
  <c r="AG205" i="13"/>
  <c r="AF205" i="13"/>
  <c r="AE205" i="13"/>
  <c r="BG204" i="13"/>
  <c r="BF204" i="13"/>
  <c r="BE204" i="13"/>
  <c r="BD204" i="13"/>
  <c r="BC204" i="13"/>
  <c r="BB204" i="13"/>
  <c r="BA204" i="13"/>
  <c r="AZ204" i="13"/>
  <c r="AY204" i="13"/>
  <c r="AX204" i="13"/>
  <c r="AW204" i="13"/>
  <c r="AV204" i="13"/>
  <c r="AU204" i="13"/>
  <c r="AT204" i="13"/>
  <c r="AS204" i="13"/>
  <c r="AR204" i="13"/>
  <c r="AQ204" i="13"/>
  <c r="AP204" i="13"/>
  <c r="AO204" i="13"/>
  <c r="AN204" i="13"/>
  <c r="AM204" i="13"/>
  <c r="AL204" i="13"/>
  <c r="BM204" i="13" s="1"/>
  <c r="AK204" i="13"/>
  <c r="AJ204" i="13"/>
  <c r="AI204" i="13"/>
  <c r="AH204" i="13"/>
  <c r="AG204" i="13"/>
  <c r="AF204" i="13"/>
  <c r="AE204" i="13"/>
  <c r="BG203" i="13"/>
  <c r="BF203" i="13"/>
  <c r="BE203" i="13"/>
  <c r="BD203" i="13"/>
  <c r="BC203" i="13"/>
  <c r="BB203" i="13"/>
  <c r="BA203" i="13"/>
  <c r="AZ203" i="13"/>
  <c r="AY203" i="13"/>
  <c r="AX203" i="13"/>
  <c r="AW203" i="13"/>
  <c r="AV203" i="13"/>
  <c r="AU203" i="13"/>
  <c r="AT203" i="13"/>
  <c r="AS203" i="13"/>
  <c r="AR203" i="13"/>
  <c r="AQ203" i="13"/>
  <c r="AP203" i="13"/>
  <c r="AO203" i="13"/>
  <c r="AN203" i="13"/>
  <c r="AM203" i="13"/>
  <c r="AL203" i="13"/>
  <c r="AK203" i="13"/>
  <c r="AJ203" i="13"/>
  <c r="AI203" i="13"/>
  <c r="AH203" i="13"/>
  <c r="AG203" i="13"/>
  <c r="AF203" i="13"/>
  <c r="AE203" i="13"/>
  <c r="BG202" i="13"/>
  <c r="BF202" i="13"/>
  <c r="BE202" i="13"/>
  <c r="BD202" i="13"/>
  <c r="BC202" i="13"/>
  <c r="BB202" i="13"/>
  <c r="BA202" i="13"/>
  <c r="AZ202" i="13"/>
  <c r="AY202" i="13"/>
  <c r="AX202" i="13"/>
  <c r="AW202" i="13"/>
  <c r="AV202" i="13"/>
  <c r="AU202" i="13"/>
  <c r="AT202" i="13"/>
  <c r="AS202" i="13"/>
  <c r="AR202" i="13"/>
  <c r="AQ202" i="13"/>
  <c r="AP202" i="13"/>
  <c r="AO202" i="13"/>
  <c r="AN202" i="13"/>
  <c r="AM202" i="13"/>
  <c r="AL202" i="13"/>
  <c r="AK202" i="13"/>
  <c r="AJ202" i="13"/>
  <c r="AI202" i="13"/>
  <c r="AH202" i="13"/>
  <c r="AG202" i="13"/>
  <c r="AF202" i="13"/>
  <c r="AE202" i="13"/>
  <c r="BG201" i="13"/>
  <c r="BF201" i="13"/>
  <c r="BE201" i="13"/>
  <c r="BD201" i="13"/>
  <c r="BC201" i="13"/>
  <c r="BB201" i="13"/>
  <c r="BA201" i="13"/>
  <c r="AZ201" i="13"/>
  <c r="AY201" i="13"/>
  <c r="AX201" i="13"/>
  <c r="AW201" i="13"/>
  <c r="AV201" i="13"/>
  <c r="AU201" i="13"/>
  <c r="AT201" i="13"/>
  <c r="AS201" i="13"/>
  <c r="AR201" i="13"/>
  <c r="AQ201" i="13"/>
  <c r="AP201" i="13"/>
  <c r="AO201" i="13"/>
  <c r="AN201" i="13"/>
  <c r="AM201" i="13"/>
  <c r="AL201" i="13"/>
  <c r="AK201" i="13"/>
  <c r="AJ201" i="13"/>
  <c r="AI201" i="13"/>
  <c r="AH201" i="13"/>
  <c r="AG201" i="13"/>
  <c r="AF201" i="13"/>
  <c r="AE201" i="13"/>
  <c r="BG200" i="13"/>
  <c r="BF200" i="13"/>
  <c r="BE200" i="13"/>
  <c r="BD200" i="13"/>
  <c r="BC200" i="13"/>
  <c r="BB200" i="13"/>
  <c r="BA200" i="13"/>
  <c r="AZ200" i="13"/>
  <c r="AY200" i="13"/>
  <c r="AX200" i="13"/>
  <c r="AW200" i="13"/>
  <c r="AV200" i="13"/>
  <c r="AU200" i="13"/>
  <c r="AT200" i="13"/>
  <c r="AS200" i="13"/>
  <c r="AR200" i="13"/>
  <c r="AQ200" i="13"/>
  <c r="AP200" i="13"/>
  <c r="AO200" i="13"/>
  <c r="BI200" i="13" s="1"/>
  <c r="AN200" i="13"/>
  <c r="AM200" i="13"/>
  <c r="AL200" i="13"/>
  <c r="AK200" i="13"/>
  <c r="AJ200" i="13"/>
  <c r="AI200" i="13"/>
  <c r="AH200" i="13"/>
  <c r="AG200" i="13"/>
  <c r="AF200" i="13"/>
  <c r="AE200" i="13"/>
  <c r="BG199" i="13"/>
  <c r="BF199" i="13"/>
  <c r="BE199" i="13"/>
  <c r="BD199" i="13"/>
  <c r="BC199" i="13"/>
  <c r="BB199" i="13"/>
  <c r="BA199" i="13"/>
  <c r="AZ199" i="13"/>
  <c r="AY199" i="13"/>
  <c r="AX199" i="13"/>
  <c r="AW199" i="13"/>
  <c r="AV199" i="13"/>
  <c r="AU199" i="13"/>
  <c r="AT199" i="13"/>
  <c r="AS199" i="13"/>
  <c r="AR199" i="13"/>
  <c r="AQ199" i="13"/>
  <c r="AP199" i="13"/>
  <c r="AO199" i="13"/>
  <c r="AN199" i="13"/>
  <c r="AM199" i="13"/>
  <c r="AL199" i="13"/>
  <c r="BM199" i="13" s="1"/>
  <c r="AK199" i="13"/>
  <c r="AJ199" i="13"/>
  <c r="AI199" i="13"/>
  <c r="AH199" i="13"/>
  <c r="AG199" i="13"/>
  <c r="AF199" i="13"/>
  <c r="AE199" i="13"/>
  <c r="BG198" i="13"/>
  <c r="BF198" i="13"/>
  <c r="BE198" i="13"/>
  <c r="BD198" i="13"/>
  <c r="BC198" i="13"/>
  <c r="BB198" i="13"/>
  <c r="BA198" i="13"/>
  <c r="AZ198" i="13"/>
  <c r="AY198" i="13"/>
  <c r="AX198" i="13"/>
  <c r="AW198" i="13"/>
  <c r="AV198" i="13"/>
  <c r="AU198" i="13"/>
  <c r="AT198" i="13"/>
  <c r="AS198" i="13"/>
  <c r="AR198" i="13"/>
  <c r="AQ198" i="13"/>
  <c r="AP198" i="13"/>
  <c r="AO198" i="13"/>
  <c r="AN198" i="13"/>
  <c r="AM198" i="13"/>
  <c r="AL198" i="13"/>
  <c r="AK198" i="13"/>
  <c r="AJ198" i="13"/>
  <c r="AI198" i="13"/>
  <c r="AH198" i="13"/>
  <c r="AG198" i="13"/>
  <c r="AF198" i="13"/>
  <c r="AE198" i="13"/>
  <c r="BG197" i="13"/>
  <c r="BF197" i="13"/>
  <c r="BE197" i="13"/>
  <c r="BD197" i="13"/>
  <c r="BC197" i="13"/>
  <c r="BB197" i="13"/>
  <c r="BA197" i="13"/>
  <c r="AZ197" i="13"/>
  <c r="AY197" i="13"/>
  <c r="AX197" i="13"/>
  <c r="AW197" i="13"/>
  <c r="AV197" i="13"/>
  <c r="AU197" i="13"/>
  <c r="AT197" i="13"/>
  <c r="AS197" i="13"/>
  <c r="AR197" i="13"/>
  <c r="AQ197" i="13"/>
  <c r="AP197" i="13"/>
  <c r="AO197" i="13"/>
  <c r="BI197" i="13" s="1"/>
  <c r="AN197" i="13"/>
  <c r="AM197" i="13"/>
  <c r="AL197" i="13"/>
  <c r="AK197" i="13"/>
  <c r="AJ197" i="13"/>
  <c r="AI197" i="13"/>
  <c r="AH197" i="13"/>
  <c r="AG197" i="13"/>
  <c r="AF197" i="13"/>
  <c r="AE197" i="13"/>
  <c r="BG196" i="13"/>
  <c r="BF196" i="13"/>
  <c r="BE196" i="13"/>
  <c r="BD196" i="13"/>
  <c r="BC196" i="13"/>
  <c r="BB196" i="13"/>
  <c r="BA196" i="13"/>
  <c r="AZ196" i="13"/>
  <c r="AY196" i="13"/>
  <c r="AX196" i="13"/>
  <c r="AW196" i="13"/>
  <c r="AV196" i="13"/>
  <c r="AU196" i="13"/>
  <c r="AT196" i="13"/>
  <c r="AS196" i="13"/>
  <c r="AR196" i="13"/>
  <c r="AQ196" i="13"/>
  <c r="AP196" i="13"/>
  <c r="AO196" i="13"/>
  <c r="AN196" i="13"/>
  <c r="AM196" i="13"/>
  <c r="AL196" i="13"/>
  <c r="BM196" i="13" s="1"/>
  <c r="AK196" i="13"/>
  <c r="AJ196" i="13"/>
  <c r="AI196" i="13"/>
  <c r="AH196" i="13"/>
  <c r="AG196" i="13"/>
  <c r="AF196" i="13"/>
  <c r="AE196" i="13"/>
  <c r="BG195" i="13"/>
  <c r="BF195" i="13"/>
  <c r="BE195" i="13"/>
  <c r="BD195" i="13"/>
  <c r="BC195" i="13"/>
  <c r="BB195" i="13"/>
  <c r="BA195" i="13"/>
  <c r="AZ195" i="13"/>
  <c r="AY195" i="13"/>
  <c r="AX195" i="13"/>
  <c r="AW195" i="13"/>
  <c r="AV195" i="13"/>
  <c r="AU195" i="13"/>
  <c r="AT195" i="13"/>
  <c r="AS195" i="13"/>
  <c r="AR195" i="13"/>
  <c r="AQ195" i="13"/>
  <c r="AP195" i="13"/>
  <c r="AO195" i="13"/>
  <c r="AN195" i="13"/>
  <c r="AM195" i="13"/>
  <c r="AL195" i="13"/>
  <c r="AK195" i="13"/>
  <c r="AJ195" i="13"/>
  <c r="AI195" i="13"/>
  <c r="AH195" i="13"/>
  <c r="AG195" i="13"/>
  <c r="AF195" i="13"/>
  <c r="AE195" i="13"/>
  <c r="BG194" i="13"/>
  <c r="BF194" i="13"/>
  <c r="BE194" i="13"/>
  <c r="BD194" i="13"/>
  <c r="BC194" i="13"/>
  <c r="BB194" i="13"/>
  <c r="BA194" i="13"/>
  <c r="AZ194" i="13"/>
  <c r="AY194" i="13"/>
  <c r="AX194" i="13"/>
  <c r="AW194" i="13"/>
  <c r="AV194" i="13"/>
  <c r="AU194" i="13"/>
  <c r="AT194" i="13"/>
  <c r="AS194" i="13"/>
  <c r="AR194" i="13"/>
  <c r="AQ194" i="13"/>
  <c r="AP194" i="13"/>
  <c r="AO194" i="13"/>
  <c r="AN194" i="13"/>
  <c r="AM194" i="13"/>
  <c r="AL194" i="13"/>
  <c r="AK194" i="13"/>
  <c r="AJ194" i="13"/>
  <c r="AI194" i="13"/>
  <c r="AH194" i="13"/>
  <c r="AG194" i="13"/>
  <c r="AF194" i="13"/>
  <c r="AE194" i="13"/>
  <c r="BG193" i="13"/>
  <c r="BF193" i="13"/>
  <c r="BE193" i="13"/>
  <c r="BD193" i="13"/>
  <c r="BC193" i="13"/>
  <c r="BB193" i="13"/>
  <c r="BA193" i="13"/>
  <c r="AZ193" i="13"/>
  <c r="AY193" i="13"/>
  <c r="AX193" i="13"/>
  <c r="AW193" i="13"/>
  <c r="AV193" i="13"/>
  <c r="AU193" i="13"/>
  <c r="AT193" i="13"/>
  <c r="AS193" i="13"/>
  <c r="AR193" i="13"/>
  <c r="AQ193" i="13"/>
  <c r="AP193" i="13"/>
  <c r="AO193" i="13"/>
  <c r="AN193" i="13"/>
  <c r="AM193" i="13"/>
  <c r="AL193" i="13"/>
  <c r="AK193" i="13"/>
  <c r="AJ193" i="13"/>
  <c r="AI193" i="13"/>
  <c r="AH193" i="13"/>
  <c r="AG193" i="13"/>
  <c r="AF193" i="13"/>
  <c r="AE193" i="13"/>
  <c r="BG192" i="13"/>
  <c r="BF192" i="13"/>
  <c r="BE192" i="13"/>
  <c r="BD192" i="13"/>
  <c r="BC192" i="13"/>
  <c r="BB192" i="13"/>
  <c r="BA192" i="13"/>
  <c r="AZ192" i="13"/>
  <c r="AY192" i="13"/>
  <c r="AX192" i="13"/>
  <c r="AW192" i="13"/>
  <c r="AV192" i="13"/>
  <c r="AU192" i="13"/>
  <c r="AT192" i="13"/>
  <c r="AS192" i="13"/>
  <c r="AR192" i="13"/>
  <c r="AQ192" i="13"/>
  <c r="AP192" i="13"/>
  <c r="AO192" i="13"/>
  <c r="BI192" i="13" s="1"/>
  <c r="AN192" i="13"/>
  <c r="AM192" i="13"/>
  <c r="AL192" i="13"/>
  <c r="AK192" i="13"/>
  <c r="AJ192" i="13"/>
  <c r="AI192" i="13"/>
  <c r="AH192" i="13"/>
  <c r="AG192" i="13"/>
  <c r="AF192" i="13"/>
  <c r="AE192" i="13"/>
  <c r="BG191" i="13"/>
  <c r="BF191" i="13"/>
  <c r="BE191" i="13"/>
  <c r="BD191" i="13"/>
  <c r="BC191" i="13"/>
  <c r="BB191" i="13"/>
  <c r="BA191" i="13"/>
  <c r="AZ191" i="13"/>
  <c r="AY191" i="13"/>
  <c r="AX191" i="13"/>
  <c r="AW191" i="13"/>
  <c r="AV191" i="13"/>
  <c r="AU191" i="13"/>
  <c r="AT191" i="13"/>
  <c r="AS191" i="13"/>
  <c r="AR191" i="13"/>
  <c r="AQ191" i="13"/>
  <c r="AP191" i="13"/>
  <c r="AO191" i="13"/>
  <c r="AN191" i="13"/>
  <c r="AM191" i="13"/>
  <c r="AL191" i="13"/>
  <c r="AK191" i="13"/>
  <c r="AJ191" i="13"/>
  <c r="AI191" i="13"/>
  <c r="AH191" i="13"/>
  <c r="AG191" i="13"/>
  <c r="AF191" i="13"/>
  <c r="AE191" i="13"/>
  <c r="BG190" i="13"/>
  <c r="BF190" i="13"/>
  <c r="BE190" i="13"/>
  <c r="BD190" i="13"/>
  <c r="BC190" i="13"/>
  <c r="BB190" i="13"/>
  <c r="BA190" i="13"/>
  <c r="AZ190" i="13"/>
  <c r="AY190" i="13"/>
  <c r="AX190" i="13"/>
  <c r="AW190" i="13"/>
  <c r="AV190" i="13"/>
  <c r="AU190" i="13"/>
  <c r="AT190" i="13"/>
  <c r="AS190" i="13"/>
  <c r="AR190" i="13"/>
  <c r="AQ190" i="13"/>
  <c r="AP190" i="13"/>
  <c r="AO190" i="13"/>
  <c r="AN190" i="13"/>
  <c r="AM190" i="13"/>
  <c r="AL190" i="13"/>
  <c r="AK190" i="13"/>
  <c r="AJ190" i="13"/>
  <c r="AI190" i="13"/>
  <c r="AH190" i="13"/>
  <c r="AG190" i="13"/>
  <c r="AF190" i="13"/>
  <c r="AE190" i="13"/>
  <c r="BG189" i="13"/>
  <c r="BF189" i="13"/>
  <c r="BE189" i="13"/>
  <c r="BD189" i="13"/>
  <c r="BC189" i="13"/>
  <c r="BB189" i="13"/>
  <c r="BA189" i="13"/>
  <c r="AZ189" i="13"/>
  <c r="AY189" i="13"/>
  <c r="AX189" i="13"/>
  <c r="AW189" i="13"/>
  <c r="AV189" i="13"/>
  <c r="AU189" i="13"/>
  <c r="AT189" i="13"/>
  <c r="AS189" i="13"/>
  <c r="AR189" i="13"/>
  <c r="AQ189" i="13"/>
  <c r="AP189" i="13"/>
  <c r="AO189" i="13"/>
  <c r="BI189" i="13" s="1"/>
  <c r="AN189" i="13"/>
  <c r="BK189" i="13" s="1"/>
  <c r="AM189" i="13"/>
  <c r="AL189" i="13"/>
  <c r="AK189" i="13"/>
  <c r="AJ189" i="13"/>
  <c r="AI189" i="13"/>
  <c r="AH189" i="13"/>
  <c r="AG189" i="13"/>
  <c r="AF189" i="13"/>
  <c r="AE189" i="13"/>
  <c r="BG188" i="13"/>
  <c r="BF188" i="13"/>
  <c r="BE188" i="13"/>
  <c r="BD188" i="13"/>
  <c r="BC188" i="13"/>
  <c r="BB188" i="13"/>
  <c r="BA188" i="13"/>
  <c r="AZ188" i="13"/>
  <c r="AY188" i="13"/>
  <c r="AX188" i="13"/>
  <c r="AW188" i="13"/>
  <c r="AV188" i="13"/>
  <c r="AU188" i="13"/>
  <c r="AT188" i="13"/>
  <c r="AS188" i="13"/>
  <c r="AR188" i="13"/>
  <c r="AQ188" i="13"/>
  <c r="AP188" i="13"/>
  <c r="AO188" i="13"/>
  <c r="AN188" i="13"/>
  <c r="AM188" i="13"/>
  <c r="AL188" i="13"/>
  <c r="BM188" i="13" s="1"/>
  <c r="AK188" i="13"/>
  <c r="AJ188" i="13"/>
  <c r="AI188" i="13"/>
  <c r="AH188" i="13"/>
  <c r="AG188" i="13"/>
  <c r="AF188" i="13"/>
  <c r="AE188" i="13"/>
  <c r="BG187" i="13"/>
  <c r="BF187" i="13"/>
  <c r="BE187" i="13"/>
  <c r="BD187" i="13"/>
  <c r="BC187" i="13"/>
  <c r="BB187" i="13"/>
  <c r="BA187" i="13"/>
  <c r="AZ187" i="13"/>
  <c r="AY187" i="13"/>
  <c r="AX187" i="13"/>
  <c r="AW187" i="13"/>
  <c r="AV187" i="13"/>
  <c r="AU187" i="13"/>
  <c r="AT187" i="13"/>
  <c r="AS187" i="13"/>
  <c r="AR187" i="13"/>
  <c r="AQ187" i="13"/>
  <c r="AP187" i="13"/>
  <c r="AO187" i="13"/>
  <c r="AN187" i="13"/>
  <c r="AM187" i="13"/>
  <c r="AL187" i="13"/>
  <c r="AK187" i="13"/>
  <c r="AJ187" i="13"/>
  <c r="AI187" i="13"/>
  <c r="AH187" i="13"/>
  <c r="AG187" i="13"/>
  <c r="AF187" i="13"/>
  <c r="AE187" i="13"/>
  <c r="BG186" i="13"/>
  <c r="BF186" i="13"/>
  <c r="BE186" i="13"/>
  <c r="BD186" i="13"/>
  <c r="BC186" i="13"/>
  <c r="BB186" i="13"/>
  <c r="BA186" i="13"/>
  <c r="AZ186" i="13"/>
  <c r="AY186" i="13"/>
  <c r="AX186" i="13"/>
  <c r="AW186" i="13"/>
  <c r="AV186" i="13"/>
  <c r="AU186" i="13"/>
  <c r="AT186" i="13"/>
  <c r="AS186" i="13"/>
  <c r="AR186" i="13"/>
  <c r="AQ186" i="13"/>
  <c r="AP186" i="13"/>
  <c r="AO186" i="13"/>
  <c r="AN186" i="13"/>
  <c r="AM186" i="13"/>
  <c r="AL186" i="13"/>
  <c r="AK186" i="13"/>
  <c r="AJ186" i="13"/>
  <c r="AI186" i="13"/>
  <c r="AH186" i="13"/>
  <c r="AG186" i="13"/>
  <c r="AF186" i="13"/>
  <c r="AE186" i="13"/>
  <c r="BG185" i="13"/>
  <c r="BF185" i="13"/>
  <c r="BE185" i="13"/>
  <c r="BD185" i="13"/>
  <c r="BC185" i="13"/>
  <c r="BB185" i="13"/>
  <c r="BA185" i="13"/>
  <c r="AZ185" i="13"/>
  <c r="AY185" i="13"/>
  <c r="AX185" i="13"/>
  <c r="AW185" i="13"/>
  <c r="AV185" i="13"/>
  <c r="AU185" i="13"/>
  <c r="AT185" i="13"/>
  <c r="AS185" i="13"/>
  <c r="AR185" i="13"/>
  <c r="AQ185" i="13"/>
  <c r="AP185" i="13"/>
  <c r="AO185" i="13"/>
  <c r="AN185" i="13"/>
  <c r="AM185" i="13"/>
  <c r="AL185" i="13"/>
  <c r="AK185" i="13"/>
  <c r="AJ185" i="13"/>
  <c r="AI185" i="13"/>
  <c r="AH185" i="13"/>
  <c r="AG185" i="13"/>
  <c r="AF185" i="13"/>
  <c r="AE185" i="13"/>
  <c r="BG184" i="13"/>
  <c r="BF184" i="13"/>
  <c r="BE184" i="13"/>
  <c r="BD184" i="13"/>
  <c r="BC184" i="13"/>
  <c r="BB184" i="13"/>
  <c r="BA184" i="13"/>
  <c r="AZ184" i="13"/>
  <c r="AY184" i="13"/>
  <c r="AX184" i="13"/>
  <c r="AW184" i="13"/>
  <c r="AV184" i="13"/>
  <c r="AU184" i="13"/>
  <c r="AT184" i="13"/>
  <c r="AS184" i="13"/>
  <c r="AR184" i="13"/>
  <c r="AQ184" i="13"/>
  <c r="AP184" i="13"/>
  <c r="AO184" i="13"/>
  <c r="BI184" i="13" s="1"/>
  <c r="AN184" i="13"/>
  <c r="AM184" i="13"/>
  <c r="AL184" i="13"/>
  <c r="AK184" i="13"/>
  <c r="AJ184" i="13"/>
  <c r="AI184" i="13"/>
  <c r="AH184" i="13"/>
  <c r="AG184" i="13"/>
  <c r="AF184" i="13"/>
  <c r="AE184" i="13"/>
  <c r="BG183" i="13"/>
  <c r="BF183" i="13"/>
  <c r="BE183" i="13"/>
  <c r="BD183" i="13"/>
  <c r="BC183" i="13"/>
  <c r="BB183" i="13"/>
  <c r="BA183" i="13"/>
  <c r="AZ183" i="13"/>
  <c r="AY183" i="13"/>
  <c r="AX183" i="13"/>
  <c r="AW183" i="13"/>
  <c r="AV183" i="13"/>
  <c r="AU183" i="13"/>
  <c r="AT183" i="13"/>
  <c r="AS183" i="13"/>
  <c r="AR183" i="13"/>
  <c r="AQ183" i="13"/>
  <c r="AP183" i="13"/>
  <c r="AO183" i="13"/>
  <c r="AN183" i="13"/>
  <c r="AM183" i="13"/>
  <c r="AL183" i="13"/>
  <c r="AK183" i="13"/>
  <c r="AJ183" i="13"/>
  <c r="AI183" i="13"/>
  <c r="AH183" i="13"/>
  <c r="AG183" i="13"/>
  <c r="AF183" i="13"/>
  <c r="AE183" i="13"/>
  <c r="BG182" i="13"/>
  <c r="BF182" i="13"/>
  <c r="BE182" i="13"/>
  <c r="BD182" i="13"/>
  <c r="BC182" i="13"/>
  <c r="BB182" i="13"/>
  <c r="BA182" i="13"/>
  <c r="AZ182" i="13"/>
  <c r="AY182" i="13"/>
  <c r="AX182" i="13"/>
  <c r="AW182" i="13"/>
  <c r="AV182" i="13"/>
  <c r="AU182" i="13"/>
  <c r="AT182" i="13"/>
  <c r="AS182" i="13"/>
  <c r="AR182" i="13"/>
  <c r="AQ182" i="13"/>
  <c r="AP182" i="13"/>
  <c r="AO182" i="13"/>
  <c r="AN182" i="13"/>
  <c r="AM182" i="13"/>
  <c r="AL182" i="13"/>
  <c r="AK182" i="13"/>
  <c r="AJ182" i="13"/>
  <c r="AI182" i="13"/>
  <c r="AH182" i="13"/>
  <c r="AG182" i="13"/>
  <c r="AF182" i="13"/>
  <c r="AE182" i="13"/>
  <c r="BG181" i="13"/>
  <c r="BF181" i="13"/>
  <c r="BE181" i="13"/>
  <c r="BD181" i="13"/>
  <c r="BC181" i="13"/>
  <c r="BB181" i="13"/>
  <c r="BA181" i="13"/>
  <c r="AZ181" i="13"/>
  <c r="AY181" i="13"/>
  <c r="AX181" i="13"/>
  <c r="AW181" i="13"/>
  <c r="AV181" i="13"/>
  <c r="AU181" i="13"/>
  <c r="AT181" i="13"/>
  <c r="AS181" i="13"/>
  <c r="AR181" i="13"/>
  <c r="AQ181" i="13"/>
  <c r="AP181" i="13"/>
  <c r="AO181" i="13"/>
  <c r="BI181" i="13" s="1"/>
  <c r="AN181" i="13"/>
  <c r="AM181" i="13"/>
  <c r="AL181" i="13"/>
  <c r="AK181" i="13"/>
  <c r="AJ181" i="13"/>
  <c r="AI181" i="13"/>
  <c r="AH181" i="13"/>
  <c r="AG181" i="13"/>
  <c r="AF181" i="13"/>
  <c r="AE181" i="13"/>
  <c r="BG180" i="13"/>
  <c r="BF180" i="13"/>
  <c r="BE180" i="13"/>
  <c r="BD180" i="13"/>
  <c r="BC180" i="13"/>
  <c r="BB180" i="13"/>
  <c r="BA180" i="13"/>
  <c r="AZ180" i="13"/>
  <c r="AY180" i="13"/>
  <c r="AX180" i="13"/>
  <c r="AW180" i="13"/>
  <c r="AV180" i="13"/>
  <c r="AU180" i="13"/>
  <c r="AT180" i="13"/>
  <c r="AS180" i="13"/>
  <c r="AR180" i="13"/>
  <c r="AQ180" i="13"/>
  <c r="AP180" i="13"/>
  <c r="AO180" i="13"/>
  <c r="AN180" i="13"/>
  <c r="AM180" i="13"/>
  <c r="AL180" i="13"/>
  <c r="BM180" i="13" s="1"/>
  <c r="AK180" i="13"/>
  <c r="AJ180" i="13"/>
  <c r="AI180" i="13"/>
  <c r="AH180" i="13"/>
  <c r="AG180" i="13"/>
  <c r="AF180" i="13"/>
  <c r="AE180" i="13"/>
  <c r="BG179" i="13"/>
  <c r="BF179" i="13"/>
  <c r="BE179" i="13"/>
  <c r="BD179" i="13"/>
  <c r="BC179" i="13"/>
  <c r="BB179" i="13"/>
  <c r="BA179" i="13"/>
  <c r="AZ179" i="13"/>
  <c r="AY179" i="13"/>
  <c r="AX179" i="13"/>
  <c r="AW179" i="13"/>
  <c r="AV179" i="13"/>
  <c r="AU179" i="13"/>
  <c r="AT179" i="13"/>
  <c r="AS179" i="13"/>
  <c r="AR179" i="13"/>
  <c r="AQ179" i="13"/>
  <c r="AP179" i="13"/>
  <c r="AO179" i="13"/>
  <c r="AN179" i="13"/>
  <c r="AM179" i="13"/>
  <c r="AL179" i="13"/>
  <c r="AK179" i="13"/>
  <c r="AJ179" i="13"/>
  <c r="AI179" i="13"/>
  <c r="AH179" i="13"/>
  <c r="AG179" i="13"/>
  <c r="AF179" i="13"/>
  <c r="AE179" i="13"/>
  <c r="BG178" i="13"/>
  <c r="BF178" i="13"/>
  <c r="BE178" i="13"/>
  <c r="BD178" i="13"/>
  <c r="BC178" i="13"/>
  <c r="BB178" i="13"/>
  <c r="BA178" i="13"/>
  <c r="AZ178" i="13"/>
  <c r="AY178" i="13"/>
  <c r="AX178" i="13"/>
  <c r="AW178" i="13"/>
  <c r="AV178" i="13"/>
  <c r="AU178" i="13"/>
  <c r="AT178" i="13"/>
  <c r="AS178" i="13"/>
  <c r="AR178" i="13"/>
  <c r="AQ178" i="13"/>
  <c r="AP178" i="13"/>
  <c r="AO178" i="13"/>
  <c r="AN178" i="13"/>
  <c r="AM178" i="13"/>
  <c r="AL178" i="13"/>
  <c r="AK178" i="13"/>
  <c r="AJ178" i="13"/>
  <c r="AI178" i="13"/>
  <c r="AH178" i="13"/>
  <c r="AG178" i="13"/>
  <c r="AF178" i="13"/>
  <c r="AE178" i="13"/>
  <c r="BG177" i="13"/>
  <c r="BF177" i="13"/>
  <c r="BE177" i="13"/>
  <c r="BD177" i="13"/>
  <c r="BC177" i="13"/>
  <c r="BB177" i="13"/>
  <c r="BA177" i="13"/>
  <c r="AZ177" i="13"/>
  <c r="AY177" i="13"/>
  <c r="AX177" i="13"/>
  <c r="AW177" i="13"/>
  <c r="AV177" i="13"/>
  <c r="AU177" i="13"/>
  <c r="AT177" i="13"/>
  <c r="AS177" i="13"/>
  <c r="AR177" i="13"/>
  <c r="AQ177" i="13"/>
  <c r="AP177" i="13"/>
  <c r="AO177" i="13"/>
  <c r="AN177" i="13"/>
  <c r="AM177" i="13"/>
  <c r="AL177" i="13"/>
  <c r="AK177" i="13"/>
  <c r="AJ177" i="13"/>
  <c r="AI177" i="13"/>
  <c r="AH177" i="13"/>
  <c r="AG177" i="13"/>
  <c r="AF177" i="13"/>
  <c r="AE177" i="13"/>
  <c r="BG176" i="13"/>
  <c r="BF176" i="13"/>
  <c r="BE176" i="13"/>
  <c r="BD176" i="13"/>
  <c r="BC176" i="13"/>
  <c r="BB176" i="13"/>
  <c r="BA176" i="13"/>
  <c r="AZ176" i="13"/>
  <c r="AY176" i="13"/>
  <c r="AX176" i="13"/>
  <c r="AW176" i="13"/>
  <c r="AV176" i="13"/>
  <c r="AU176" i="13"/>
  <c r="AT176" i="13"/>
  <c r="AS176" i="13"/>
  <c r="AR176" i="13"/>
  <c r="AQ176" i="13"/>
  <c r="AP176" i="13"/>
  <c r="BK176" i="13" s="1"/>
  <c r="AO176" i="13"/>
  <c r="BI176" i="13" s="1"/>
  <c r="AN176" i="13"/>
  <c r="AM176" i="13"/>
  <c r="AL176" i="13"/>
  <c r="AK176" i="13"/>
  <c r="AJ176" i="13"/>
  <c r="AI176" i="13"/>
  <c r="AH176" i="13"/>
  <c r="AG176" i="13"/>
  <c r="AF176" i="13"/>
  <c r="AE176" i="13"/>
  <c r="BG175" i="13"/>
  <c r="BF175" i="13"/>
  <c r="BE175" i="13"/>
  <c r="BD175" i="13"/>
  <c r="BC175" i="13"/>
  <c r="BB175" i="13"/>
  <c r="BA175" i="13"/>
  <c r="AZ175" i="13"/>
  <c r="AY175" i="13"/>
  <c r="AX175" i="13"/>
  <c r="AW175" i="13"/>
  <c r="AV175" i="13"/>
  <c r="AU175" i="13"/>
  <c r="AT175" i="13"/>
  <c r="AS175" i="13"/>
  <c r="AR175" i="13"/>
  <c r="AQ175" i="13"/>
  <c r="AP175" i="13"/>
  <c r="AO175" i="13"/>
  <c r="AN175" i="13"/>
  <c r="AM175" i="13"/>
  <c r="AL175" i="13"/>
  <c r="AK175" i="13"/>
  <c r="AJ175" i="13"/>
  <c r="AI175" i="13"/>
  <c r="AH175" i="13"/>
  <c r="AG175" i="13"/>
  <c r="AF175" i="13"/>
  <c r="AE175" i="13"/>
  <c r="BG174" i="13"/>
  <c r="BF174" i="13"/>
  <c r="BE174" i="13"/>
  <c r="BD174" i="13"/>
  <c r="BC174" i="13"/>
  <c r="BB174" i="13"/>
  <c r="BA174" i="13"/>
  <c r="AZ174" i="13"/>
  <c r="AY174" i="13"/>
  <c r="AX174" i="13"/>
  <c r="AW174" i="13"/>
  <c r="AV174" i="13"/>
  <c r="AU174" i="13"/>
  <c r="AT174" i="13"/>
  <c r="AS174" i="13"/>
  <c r="AR174" i="13"/>
  <c r="AQ174" i="13"/>
  <c r="AP174" i="13"/>
  <c r="AO174" i="13"/>
  <c r="AN174" i="13"/>
  <c r="AM174" i="13"/>
  <c r="AL174" i="13"/>
  <c r="AK174" i="13"/>
  <c r="AJ174" i="13"/>
  <c r="AI174" i="13"/>
  <c r="AH174" i="13"/>
  <c r="AG174" i="13"/>
  <c r="AF174" i="13"/>
  <c r="AE174" i="13"/>
  <c r="BG173" i="13"/>
  <c r="BF173" i="13"/>
  <c r="BE173" i="13"/>
  <c r="BD173" i="13"/>
  <c r="BC173" i="13"/>
  <c r="BB173" i="13"/>
  <c r="BA173" i="13"/>
  <c r="AZ173" i="13"/>
  <c r="AY173" i="13"/>
  <c r="AX173" i="13"/>
  <c r="AW173" i="13"/>
  <c r="AV173" i="13"/>
  <c r="AU173" i="13"/>
  <c r="AT173" i="13"/>
  <c r="AS173" i="13"/>
  <c r="AR173" i="13"/>
  <c r="AQ173" i="13"/>
  <c r="AP173" i="13"/>
  <c r="AO173" i="13"/>
  <c r="BI173" i="13" s="1"/>
  <c r="AN173" i="13"/>
  <c r="AM173" i="13"/>
  <c r="AL173" i="13"/>
  <c r="AK173" i="13"/>
  <c r="AJ173" i="13"/>
  <c r="AI173" i="13"/>
  <c r="AH173" i="13"/>
  <c r="AG173" i="13"/>
  <c r="AF173" i="13"/>
  <c r="AE173" i="13"/>
  <c r="BG172" i="13"/>
  <c r="BF172" i="13"/>
  <c r="BE172" i="13"/>
  <c r="BD172" i="13"/>
  <c r="BC172" i="13"/>
  <c r="BB172" i="13"/>
  <c r="BA172" i="13"/>
  <c r="AZ172" i="13"/>
  <c r="AY172" i="13"/>
  <c r="AX172" i="13"/>
  <c r="AW172" i="13"/>
  <c r="AV172" i="13"/>
  <c r="AU172" i="13"/>
  <c r="AT172" i="13"/>
  <c r="AS172" i="13"/>
  <c r="AR172" i="13"/>
  <c r="AQ172" i="13"/>
  <c r="AP172" i="13"/>
  <c r="AO172" i="13"/>
  <c r="AN172" i="13"/>
  <c r="AM172" i="13"/>
  <c r="AL172" i="13"/>
  <c r="AK172" i="13"/>
  <c r="AJ172" i="13"/>
  <c r="AI172" i="13"/>
  <c r="AH172" i="13"/>
  <c r="AG172" i="13"/>
  <c r="AF172" i="13"/>
  <c r="AE172" i="13"/>
  <c r="BG171" i="13"/>
  <c r="BF171" i="13"/>
  <c r="BE171" i="13"/>
  <c r="BD171" i="13"/>
  <c r="BC171" i="13"/>
  <c r="BB171" i="13"/>
  <c r="BA171" i="13"/>
  <c r="AZ171" i="13"/>
  <c r="AY171" i="13"/>
  <c r="AX171" i="13"/>
  <c r="AW171" i="13"/>
  <c r="AV171" i="13"/>
  <c r="AU171" i="13"/>
  <c r="AT171" i="13"/>
  <c r="AS171" i="13"/>
  <c r="AR171" i="13"/>
  <c r="AQ171" i="13"/>
  <c r="AP171" i="13"/>
  <c r="AO171" i="13"/>
  <c r="AN171" i="13"/>
  <c r="AM171" i="13"/>
  <c r="AL171" i="13"/>
  <c r="AK171" i="13"/>
  <c r="AJ171" i="13"/>
  <c r="AI171" i="13"/>
  <c r="AH171" i="13"/>
  <c r="AG171" i="13"/>
  <c r="AF171" i="13"/>
  <c r="AE171" i="13"/>
  <c r="BG170" i="13"/>
  <c r="BF170" i="13"/>
  <c r="BE170" i="13"/>
  <c r="BD170" i="13"/>
  <c r="BC170" i="13"/>
  <c r="BB170" i="13"/>
  <c r="BA170" i="13"/>
  <c r="AZ170" i="13"/>
  <c r="AY170" i="13"/>
  <c r="AX170" i="13"/>
  <c r="AW170" i="13"/>
  <c r="AV170" i="13"/>
  <c r="AU170" i="13"/>
  <c r="AT170" i="13"/>
  <c r="AS170" i="13"/>
  <c r="AR170" i="13"/>
  <c r="AQ170" i="13"/>
  <c r="AP170" i="13"/>
  <c r="AO170" i="13"/>
  <c r="AN170" i="13"/>
  <c r="AM170" i="13"/>
  <c r="AL170" i="13"/>
  <c r="AK170" i="13"/>
  <c r="AJ170" i="13"/>
  <c r="AI170" i="13"/>
  <c r="AH170" i="13"/>
  <c r="AG170" i="13"/>
  <c r="AF170" i="13"/>
  <c r="AE170" i="13"/>
  <c r="BG169" i="13"/>
  <c r="BF169" i="13"/>
  <c r="BE169" i="13"/>
  <c r="BD169" i="13"/>
  <c r="BC169" i="13"/>
  <c r="BB169" i="13"/>
  <c r="BA169" i="13"/>
  <c r="AZ169" i="13"/>
  <c r="AY169" i="13"/>
  <c r="AX169" i="13"/>
  <c r="AW169" i="13"/>
  <c r="AV169" i="13"/>
  <c r="AU169" i="13"/>
  <c r="AT169" i="13"/>
  <c r="AS169" i="13"/>
  <c r="AR169" i="13"/>
  <c r="AQ169" i="13"/>
  <c r="AP169" i="13"/>
  <c r="AO169" i="13"/>
  <c r="AN169" i="13"/>
  <c r="AM169" i="13"/>
  <c r="AL169" i="13"/>
  <c r="AK169" i="13"/>
  <c r="AJ169" i="13"/>
  <c r="AI169" i="13"/>
  <c r="AH169" i="13"/>
  <c r="AG169" i="13"/>
  <c r="AF169" i="13"/>
  <c r="AE169" i="13"/>
  <c r="BG168" i="13"/>
  <c r="BF168" i="13"/>
  <c r="BE168" i="13"/>
  <c r="BD168" i="13"/>
  <c r="BC168" i="13"/>
  <c r="BB168" i="13"/>
  <c r="BA168" i="13"/>
  <c r="AZ168" i="13"/>
  <c r="AY168" i="13"/>
  <c r="AX168" i="13"/>
  <c r="AW168" i="13"/>
  <c r="AV168" i="13"/>
  <c r="AU168" i="13"/>
  <c r="AT168" i="13"/>
  <c r="AS168" i="13"/>
  <c r="AR168" i="13"/>
  <c r="AQ168" i="13"/>
  <c r="AP168" i="13"/>
  <c r="BK168" i="13" s="1"/>
  <c r="AO168" i="13"/>
  <c r="BI168" i="13" s="1"/>
  <c r="AN168" i="13"/>
  <c r="AM168" i="13"/>
  <c r="AL168" i="13"/>
  <c r="AK168" i="13"/>
  <c r="AJ168" i="13"/>
  <c r="AI168" i="13"/>
  <c r="AH168" i="13"/>
  <c r="AG168" i="13"/>
  <c r="AF168" i="13"/>
  <c r="AE168" i="13"/>
  <c r="BG167" i="13"/>
  <c r="BF167" i="13"/>
  <c r="BE167" i="13"/>
  <c r="BD167" i="13"/>
  <c r="BC167" i="13"/>
  <c r="BB167" i="13"/>
  <c r="BA167" i="13"/>
  <c r="AZ167" i="13"/>
  <c r="AY167" i="13"/>
  <c r="AX167" i="13"/>
  <c r="AW167" i="13"/>
  <c r="AV167" i="13"/>
  <c r="AU167" i="13"/>
  <c r="AT167" i="13"/>
  <c r="AS167" i="13"/>
  <c r="AR167" i="13"/>
  <c r="AQ167" i="13"/>
  <c r="AP167" i="13"/>
  <c r="AO167" i="13"/>
  <c r="AN167" i="13"/>
  <c r="AM167" i="13"/>
  <c r="AL167" i="13"/>
  <c r="AK167" i="13"/>
  <c r="AJ167" i="13"/>
  <c r="AI167" i="13"/>
  <c r="AH167" i="13"/>
  <c r="AG167" i="13"/>
  <c r="AF167" i="13"/>
  <c r="AE167" i="13"/>
  <c r="BG166" i="13"/>
  <c r="BF166" i="13"/>
  <c r="BE166" i="13"/>
  <c r="BD166" i="13"/>
  <c r="BC166" i="13"/>
  <c r="BB166" i="13"/>
  <c r="BA166" i="13"/>
  <c r="AZ166" i="13"/>
  <c r="AY166" i="13"/>
  <c r="AX166" i="13"/>
  <c r="AW166" i="13"/>
  <c r="AV166" i="13"/>
  <c r="AU166" i="13"/>
  <c r="AT166" i="13"/>
  <c r="AS166" i="13"/>
  <c r="AR166" i="13"/>
  <c r="AQ166" i="13"/>
  <c r="AP166" i="13"/>
  <c r="AO166" i="13"/>
  <c r="AN166" i="13"/>
  <c r="AM166" i="13"/>
  <c r="AL166" i="13"/>
  <c r="AK166" i="13"/>
  <c r="AJ166" i="13"/>
  <c r="AI166" i="13"/>
  <c r="AH166" i="13"/>
  <c r="AG166" i="13"/>
  <c r="AF166" i="13"/>
  <c r="AE166" i="13"/>
  <c r="BG165" i="13"/>
  <c r="BF165" i="13"/>
  <c r="BE165" i="13"/>
  <c r="BD165" i="13"/>
  <c r="BC165" i="13"/>
  <c r="BB165" i="13"/>
  <c r="BA165" i="13"/>
  <c r="AZ165" i="13"/>
  <c r="AY165" i="13"/>
  <c r="AX165" i="13"/>
  <c r="AW165" i="13"/>
  <c r="AV165" i="13"/>
  <c r="AU165" i="13"/>
  <c r="AT165" i="13"/>
  <c r="AS165" i="13"/>
  <c r="AR165" i="13"/>
  <c r="AQ165" i="13"/>
  <c r="AP165" i="13"/>
  <c r="AO165" i="13"/>
  <c r="BI165" i="13" s="1"/>
  <c r="AN165" i="13"/>
  <c r="AM165" i="13"/>
  <c r="AL165" i="13"/>
  <c r="AK165" i="13"/>
  <c r="AJ165" i="13"/>
  <c r="AI165" i="13"/>
  <c r="AH165" i="13"/>
  <c r="AG165" i="13"/>
  <c r="AF165" i="13"/>
  <c r="AE165" i="13"/>
  <c r="BG164" i="13"/>
  <c r="BF164" i="13"/>
  <c r="BE164" i="13"/>
  <c r="BD164" i="13"/>
  <c r="BC164" i="13"/>
  <c r="BB164" i="13"/>
  <c r="BA164" i="13"/>
  <c r="AZ164" i="13"/>
  <c r="AY164" i="13"/>
  <c r="AX164" i="13"/>
  <c r="AW164" i="13"/>
  <c r="AV164" i="13"/>
  <c r="AU164" i="13"/>
  <c r="AT164" i="13"/>
  <c r="AS164" i="13"/>
  <c r="AR164" i="13"/>
  <c r="AQ164" i="13"/>
  <c r="AP164" i="13"/>
  <c r="AO164" i="13"/>
  <c r="AN164" i="13"/>
  <c r="AM164" i="13"/>
  <c r="AL164" i="13"/>
  <c r="BM164" i="13" s="1"/>
  <c r="AK164" i="13"/>
  <c r="AJ164" i="13"/>
  <c r="AI164" i="13"/>
  <c r="AH164" i="13"/>
  <c r="AG164" i="13"/>
  <c r="AF164" i="13"/>
  <c r="AE164" i="13"/>
  <c r="BG163" i="13"/>
  <c r="BF163" i="13"/>
  <c r="BE163" i="13"/>
  <c r="BD163" i="13"/>
  <c r="BC163" i="13"/>
  <c r="BB163" i="13"/>
  <c r="BA163" i="13"/>
  <c r="AZ163" i="13"/>
  <c r="AY163" i="13"/>
  <c r="AX163" i="13"/>
  <c r="AW163" i="13"/>
  <c r="AV163" i="13"/>
  <c r="AU163" i="13"/>
  <c r="AT163" i="13"/>
  <c r="AS163" i="13"/>
  <c r="AR163" i="13"/>
  <c r="AQ163" i="13"/>
  <c r="AP163" i="13"/>
  <c r="AO163" i="13"/>
  <c r="AN163" i="13"/>
  <c r="AM163" i="13"/>
  <c r="AL163" i="13"/>
  <c r="AK163" i="13"/>
  <c r="AJ163" i="13"/>
  <c r="AI163" i="13"/>
  <c r="AH163" i="13"/>
  <c r="AG163" i="13"/>
  <c r="AF163" i="13"/>
  <c r="AE163" i="13"/>
  <c r="BG162" i="13"/>
  <c r="BF162" i="13"/>
  <c r="BE162" i="13"/>
  <c r="BD162" i="13"/>
  <c r="BC162" i="13"/>
  <c r="BB162" i="13"/>
  <c r="BA162" i="13"/>
  <c r="AZ162" i="13"/>
  <c r="AY162" i="13"/>
  <c r="AX162" i="13"/>
  <c r="AW162" i="13"/>
  <c r="AV162" i="13"/>
  <c r="AU162" i="13"/>
  <c r="AT162" i="13"/>
  <c r="AS162" i="13"/>
  <c r="AR162" i="13"/>
  <c r="AQ162" i="13"/>
  <c r="AP162" i="13"/>
  <c r="AO162" i="13"/>
  <c r="AN162" i="13"/>
  <c r="AM162" i="13"/>
  <c r="AL162" i="13"/>
  <c r="AK162" i="13"/>
  <c r="AJ162" i="13"/>
  <c r="AI162" i="13"/>
  <c r="AH162" i="13"/>
  <c r="AG162" i="13"/>
  <c r="AF162" i="13"/>
  <c r="AE162" i="13"/>
  <c r="BG161" i="13"/>
  <c r="BF161" i="13"/>
  <c r="BE161" i="13"/>
  <c r="BD161" i="13"/>
  <c r="BC161" i="13"/>
  <c r="BB161" i="13"/>
  <c r="BA161" i="13"/>
  <c r="AZ161" i="13"/>
  <c r="AY161" i="13"/>
  <c r="AX161" i="13"/>
  <c r="AW161" i="13"/>
  <c r="AV161" i="13"/>
  <c r="AU161" i="13"/>
  <c r="AT161" i="13"/>
  <c r="AS161" i="13"/>
  <c r="AR161" i="13"/>
  <c r="AQ161" i="13"/>
  <c r="AP161" i="13"/>
  <c r="AO161" i="13"/>
  <c r="AN161" i="13"/>
  <c r="AM161" i="13"/>
  <c r="AL161" i="13"/>
  <c r="AK161" i="13"/>
  <c r="AJ161" i="13"/>
  <c r="AI161" i="13"/>
  <c r="AH161" i="13"/>
  <c r="AG161" i="13"/>
  <c r="AF161" i="13"/>
  <c r="AE161" i="13"/>
  <c r="BG160" i="13"/>
  <c r="BF160" i="13"/>
  <c r="BE160" i="13"/>
  <c r="BD160" i="13"/>
  <c r="BC160" i="13"/>
  <c r="BB160" i="13"/>
  <c r="BA160" i="13"/>
  <c r="AZ160" i="13"/>
  <c r="AY160" i="13"/>
  <c r="AX160" i="13"/>
  <c r="AW160" i="13"/>
  <c r="AV160" i="13"/>
  <c r="AU160" i="13"/>
  <c r="AT160" i="13"/>
  <c r="AS160" i="13"/>
  <c r="AR160" i="13"/>
  <c r="AQ160" i="13"/>
  <c r="AP160" i="13"/>
  <c r="AO160" i="13"/>
  <c r="AN160" i="13"/>
  <c r="AM160" i="13"/>
  <c r="AL160" i="13"/>
  <c r="AK160" i="13"/>
  <c r="AJ160" i="13"/>
  <c r="AI160" i="13"/>
  <c r="AH160" i="13"/>
  <c r="AG160" i="13"/>
  <c r="AF160" i="13"/>
  <c r="AE160" i="13"/>
  <c r="BG159" i="13"/>
  <c r="BF159" i="13"/>
  <c r="BE159" i="13"/>
  <c r="BD159" i="13"/>
  <c r="BC159" i="13"/>
  <c r="BB159" i="13"/>
  <c r="BA159" i="13"/>
  <c r="AZ159" i="13"/>
  <c r="AY159" i="13"/>
  <c r="AX159" i="13"/>
  <c r="AW159" i="13"/>
  <c r="AV159" i="13"/>
  <c r="AU159" i="13"/>
  <c r="AT159" i="13"/>
  <c r="AS159" i="13"/>
  <c r="AR159" i="13"/>
  <c r="AQ159" i="13"/>
  <c r="AP159" i="13"/>
  <c r="AO159" i="13"/>
  <c r="AN159" i="13"/>
  <c r="AM159" i="13"/>
  <c r="AL159" i="13"/>
  <c r="AK159" i="13"/>
  <c r="AJ159" i="13"/>
  <c r="AI159" i="13"/>
  <c r="AH159" i="13"/>
  <c r="AG159" i="13"/>
  <c r="AF159" i="13"/>
  <c r="AE159" i="13"/>
  <c r="BG158" i="13"/>
  <c r="BF158" i="13"/>
  <c r="BE158" i="13"/>
  <c r="BD158" i="13"/>
  <c r="BC158" i="13"/>
  <c r="BB158" i="13"/>
  <c r="BA158" i="13"/>
  <c r="AZ158" i="13"/>
  <c r="AY158" i="13"/>
  <c r="AX158" i="13"/>
  <c r="AW158" i="13"/>
  <c r="AV158" i="13"/>
  <c r="AU158" i="13"/>
  <c r="AT158" i="13"/>
  <c r="AS158" i="13"/>
  <c r="AR158" i="13"/>
  <c r="AQ158" i="13"/>
  <c r="AP158" i="13"/>
  <c r="AO158" i="13"/>
  <c r="AN158" i="13"/>
  <c r="AM158" i="13"/>
  <c r="AL158" i="13"/>
  <c r="AK158" i="13"/>
  <c r="AJ158" i="13"/>
  <c r="AI158" i="13"/>
  <c r="AH158" i="13"/>
  <c r="AG158" i="13"/>
  <c r="AF158" i="13"/>
  <c r="AE158" i="13"/>
  <c r="BG157" i="13"/>
  <c r="BF157" i="13"/>
  <c r="BE157" i="13"/>
  <c r="BD157" i="13"/>
  <c r="BC157" i="13"/>
  <c r="BB157" i="13"/>
  <c r="BA157" i="13"/>
  <c r="AZ157" i="13"/>
  <c r="AY157" i="13"/>
  <c r="AX157" i="13"/>
  <c r="AW157" i="13"/>
  <c r="AV157" i="13"/>
  <c r="AU157" i="13"/>
  <c r="AT157" i="13"/>
  <c r="AS157" i="13"/>
  <c r="AR157" i="13"/>
  <c r="AQ157" i="13"/>
  <c r="AP157" i="13"/>
  <c r="AO157" i="13"/>
  <c r="BI157" i="13" s="1"/>
  <c r="AN157" i="13"/>
  <c r="AM157" i="13"/>
  <c r="AL157" i="13"/>
  <c r="AK157" i="13"/>
  <c r="AJ157" i="13"/>
  <c r="AI157" i="13"/>
  <c r="AH157" i="13"/>
  <c r="AG157" i="13"/>
  <c r="AF157" i="13"/>
  <c r="AE157" i="13"/>
  <c r="BG156" i="13"/>
  <c r="BF156" i="13"/>
  <c r="BE156" i="13"/>
  <c r="BD156" i="13"/>
  <c r="BC156" i="13"/>
  <c r="BB156" i="13"/>
  <c r="BA156" i="13"/>
  <c r="AZ156" i="13"/>
  <c r="AY156" i="13"/>
  <c r="AX156" i="13"/>
  <c r="AW156" i="13"/>
  <c r="AV156" i="13"/>
  <c r="AU156" i="13"/>
  <c r="AT156" i="13"/>
  <c r="AS156" i="13"/>
  <c r="AR156" i="13"/>
  <c r="AQ156" i="13"/>
  <c r="AP156" i="13"/>
  <c r="AO156" i="13"/>
  <c r="AN156" i="13"/>
  <c r="AM156" i="13"/>
  <c r="AL156" i="13"/>
  <c r="AK156" i="13"/>
  <c r="AJ156" i="13"/>
  <c r="AI156" i="13"/>
  <c r="AH156" i="13"/>
  <c r="AG156" i="13"/>
  <c r="AF156" i="13"/>
  <c r="AE156" i="13"/>
  <c r="BG155" i="13"/>
  <c r="BF155" i="13"/>
  <c r="BE155" i="13"/>
  <c r="BD155" i="13"/>
  <c r="BC155" i="13"/>
  <c r="BB155" i="13"/>
  <c r="BA155" i="13"/>
  <c r="AZ155" i="13"/>
  <c r="AY155" i="13"/>
  <c r="AX155" i="13"/>
  <c r="AW155" i="13"/>
  <c r="AV155" i="13"/>
  <c r="AU155" i="13"/>
  <c r="AT155" i="13"/>
  <c r="AS155" i="13"/>
  <c r="AR155" i="13"/>
  <c r="AQ155" i="13"/>
  <c r="AP155" i="13"/>
  <c r="AO155" i="13"/>
  <c r="AN155" i="13"/>
  <c r="AM155" i="13"/>
  <c r="AL155" i="13"/>
  <c r="AK155" i="13"/>
  <c r="AJ155" i="13"/>
  <c r="AI155" i="13"/>
  <c r="AH155" i="13"/>
  <c r="AG155" i="13"/>
  <c r="AF155" i="13"/>
  <c r="AE155" i="13"/>
  <c r="BG154" i="13"/>
  <c r="BF154" i="13"/>
  <c r="BE154" i="13"/>
  <c r="BD154" i="13"/>
  <c r="BC154" i="13"/>
  <c r="BB154" i="13"/>
  <c r="BA154" i="13"/>
  <c r="AZ154" i="13"/>
  <c r="AY154" i="13"/>
  <c r="AX154" i="13"/>
  <c r="AW154" i="13"/>
  <c r="AV154" i="13"/>
  <c r="AU154" i="13"/>
  <c r="AT154" i="13"/>
  <c r="AS154" i="13"/>
  <c r="AR154" i="13"/>
  <c r="AQ154" i="13"/>
  <c r="AP154" i="13"/>
  <c r="AO154" i="13"/>
  <c r="AN154" i="13"/>
  <c r="AM154" i="13"/>
  <c r="AL154" i="13"/>
  <c r="AK154" i="13"/>
  <c r="AJ154" i="13"/>
  <c r="AI154" i="13"/>
  <c r="AH154" i="13"/>
  <c r="AG154" i="13"/>
  <c r="AF154" i="13"/>
  <c r="AE154" i="13"/>
  <c r="BG153" i="13"/>
  <c r="BF153" i="13"/>
  <c r="BE153" i="13"/>
  <c r="BD153" i="13"/>
  <c r="BC153" i="13"/>
  <c r="BB153" i="13"/>
  <c r="BA153" i="13"/>
  <c r="AZ153" i="13"/>
  <c r="AY153" i="13"/>
  <c r="AX153" i="13"/>
  <c r="AW153" i="13"/>
  <c r="AV153" i="13"/>
  <c r="AU153" i="13"/>
  <c r="AT153" i="13"/>
  <c r="AS153" i="13"/>
  <c r="AR153" i="13"/>
  <c r="AQ153" i="13"/>
  <c r="AP153" i="13"/>
  <c r="AO153" i="13"/>
  <c r="AN153" i="13"/>
  <c r="AM153" i="13"/>
  <c r="AL153" i="13"/>
  <c r="AK153" i="13"/>
  <c r="AJ153" i="13"/>
  <c r="AI153" i="13"/>
  <c r="AH153" i="13"/>
  <c r="AG153" i="13"/>
  <c r="AF153" i="13"/>
  <c r="AE153" i="13"/>
  <c r="BG152" i="13"/>
  <c r="BF152" i="13"/>
  <c r="BE152" i="13"/>
  <c r="BD152" i="13"/>
  <c r="BC152" i="13"/>
  <c r="BB152" i="13"/>
  <c r="BA152" i="13"/>
  <c r="AZ152" i="13"/>
  <c r="AY152" i="13"/>
  <c r="AX152" i="13"/>
  <c r="AW152" i="13"/>
  <c r="AV152" i="13"/>
  <c r="AU152" i="13"/>
  <c r="AT152" i="13"/>
  <c r="AS152" i="13"/>
  <c r="AR152" i="13"/>
  <c r="AQ152" i="13"/>
  <c r="AP152" i="13"/>
  <c r="AO152" i="13"/>
  <c r="AN152" i="13"/>
  <c r="AM152" i="13"/>
  <c r="AL152" i="13"/>
  <c r="AK152" i="13"/>
  <c r="AJ152" i="13"/>
  <c r="AI152" i="13"/>
  <c r="AH152" i="13"/>
  <c r="AG152" i="13"/>
  <c r="AF152" i="13"/>
  <c r="AE152" i="13"/>
  <c r="BG151" i="13"/>
  <c r="BF151" i="13"/>
  <c r="BE151" i="13"/>
  <c r="BD151" i="13"/>
  <c r="BC151" i="13"/>
  <c r="BB151" i="13"/>
  <c r="BA151" i="13"/>
  <c r="AZ151" i="13"/>
  <c r="AY151" i="13"/>
  <c r="AX151" i="13"/>
  <c r="AW151" i="13"/>
  <c r="AV151" i="13"/>
  <c r="AU151" i="13"/>
  <c r="AT151" i="13"/>
  <c r="AS151" i="13"/>
  <c r="AR151" i="13"/>
  <c r="AQ151" i="13"/>
  <c r="AP151" i="13"/>
  <c r="AO151" i="13"/>
  <c r="AN151" i="13"/>
  <c r="AM151" i="13"/>
  <c r="AL151" i="13"/>
  <c r="AK151" i="13"/>
  <c r="AJ151" i="13"/>
  <c r="AI151" i="13"/>
  <c r="AH151" i="13"/>
  <c r="AG151" i="13"/>
  <c r="AF151" i="13"/>
  <c r="AE151" i="13"/>
  <c r="BG150" i="13"/>
  <c r="BF150" i="13"/>
  <c r="BE150" i="13"/>
  <c r="BD150" i="13"/>
  <c r="BC150" i="13"/>
  <c r="BB150" i="13"/>
  <c r="BA150" i="13"/>
  <c r="AZ150" i="13"/>
  <c r="AY150" i="13"/>
  <c r="AX150" i="13"/>
  <c r="AW150" i="13"/>
  <c r="AV150" i="13"/>
  <c r="AU150" i="13"/>
  <c r="AT150" i="13"/>
  <c r="AS150" i="13"/>
  <c r="AR150" i="13"/>
  <c r="AQ150" i="13"/>
  <c r="AP150" i="13"/>
  <c r="AO150" i="13"/>
  <c r="AN150" i="13"/>
  <c r="AM150" i="13"/>
  <c r="AL150" i="13"/>
  <c r="AK150" i="13"/>
  <c r="AJ150" i="13"/>
  <c r="AI150" i="13"/>
  <c r="AH150" i="13"/>
  <c r="AG150" i="13"/>
  <c r="AF150" i="13"/>
  <c r="AE150" i="13"/>
  <c r="BG149" i="13"/>
  <c r="BF149" i="13"/>
  <c r="BE149" i="13"/>
  <c r="BD149" i="13"/>
  <c r="BC149" i="13"/>
  <c r="BB149" i="13"/>
  <c r="BA149" i="13"/>
  <c r="AZ149" i="13"/>
  <c r="AY149" i="13"/>
  <c r="AX149" i="13"/>
  <c r="AW149" i="13"/>
  <c r="AV149" i="13"/>
  <c r="AU149" i="13"/>
  <c r="AT149" i="13"/>
  <c r="AS149" i="13"/>
  <c r="AR149" i="13"/>
  <c r="AQ149" i="13"/>
  <c r="AP149" i="13"/>
  <c r="AO149" i="13"/>
  <c r="BI149" i="13" s="1"/>
  <c r="AN149" i="13"/>
  <c r="AM149" i="13"/>
  <c r="AL149" i="13"/>
  <c r="AK149" i="13"/>
  <c r="AJ149" i="13"/>
  <c r="AI149" i="13"/>
  <c r="AH149" i="13"/>
  <c r="AG149" i="13"/>
  <c r="AF149" i="13"/>
  <c r="AE149" i="13"/>
  <c r="BG148" i="13"/>
  <c r="BF148" i="13"/>
  <c r="BE148" i="13"/>
  <c r="BD148" i="13"/>
  <c r="BC148" i="13"/>
  <c r="BB148" i="13"/>
  <c r="BA148" i="13"/>
  <c r="AZ148" i="13"/>
  <c r="AY148" i="13"/>
  <c r="AX148" i="13"/>
  <c r="AW148" i="13"/>
  <c r="AV148" i="13"/>
  <c r="AU148" i="13"/>
  <c r="AT148" i="13"/>
  <c r="AS148" i="13"/>
  <c r="AR148" i="13"/>
  <c r="AQ148" i="13"/>
  <c r="AP148" i="13"/>
  <c r="AO148" i="13"/>
  <c r="AN148" i="13"/>
  <c r="AM148" i="13"/>
  <c r="AL148" i="13"/>
  <c r="BM148" i="13" s="1"/>
  <c r="AK148" i="13"/>
  <c r="AJ148" i="13"/>
  <c r="AI148" i="13"/>
  <c r="AH148" i="13"/>
  <c r="AG148" i="13"/>
  <c r="AF148" i="13"/>
  <c r="AE148" i="13"/>
  <c r="BG147" i="13"/>
  <c r="BF147" i="13"/>
  <c r="BE147" i="13"/>
  <c r="BD147" i="13"/>
  <c r="BC147" i="13"/>
  <c r="BB147" i="13"/>
  <c r="BA147" i="13"/>
  <c r="AZ147" i="13"/>
  <c r="AY147" i="13"/>
  <c r="AX147" i="13"/>
  <c r="AW147" i="13"/>
  <c r="AV147" i="13"/>
  <c r="AU147" i="13"/>
  <c r="AT147" i="13"/>
  <c r="AS147" i="13"/>
  <c r="AR147" i="13"/>
  <c r="AQ147" i="13"/>
  <c r="AP147" i="13"/>
  <c r="AO147" i="13"/>
  <c r="AN147" i="13"/>
  <c r="AM147" i="13"/>
  <c r="AL147" i="13"/>
  <c r="AK147" i="13"/>
  <c r="AJ147" i="13"/>
  <c r="AI147" i="13"/>
  <c r="AH147" i="13"/>
  <c r="AG147" i="13"/>
  <c r="AF147" i="13"/>
  <c r="AE147" i="13"/>
  <c r="BG146" i="13"/>
  <c r="BF146" i="13"/>
  <c r="BE146" i="13"/>
  <c r="BD146" i="13"/>
  <c r="BC146" i="13"/>
  <c r="BB146" i="13"/>
  <c r="BA146" i="13"/>
  <c r="AZ146" i="13"/>
  <c r="AY146" i="13"/>
  <c r="AX146" i="13"/>
  <c r="AW146" i="13"/>
  <c r="AV146" i="13"/>
  <c r="AU146" i="13"/>
  <c r="AT146" i="13"/>
  <c r="AS146" i="13"/>
  <c r="AR146" i="13"/>
  <c r="AQ146" i="13"/>
  <c r="AP146" i="13"/>
  <c r="AO146" i="13"/>
  <c r="AN146" i="13"/>
  <c r="AM146" i="13"/>
  <c r="AL146" i="13"/>
  <c r="AK146" i="13"/>
  <c r="AJ146" i="13"/>
  <c r="AI146" i="13"/>
  <c r="AH146" i="13"/>
  <c r="AG146" i="13"/>
  <c r="AF146" i="13"/>
  <c r="AE146" i="13"/>
  <c r="BG145" i="13"/>
  <c r="BF145" i="13"/>
  <c r="BE145" i="13"/>
  <c r="BD145" i="13"/>
  <c r="BC145" i="13"/>
  <c r="BB145" i="13"/>
  <c r="BA145" i="13"/>
  <c r="AZ145" i="13"/>
  <c r="AY145" i="13"/>
  <c r="AX145" i="13"/>
  <c r="AW145" i="13"/>
  <c r="AV145" i="13"/>
  <c r="AU145" i="13"/>
  <c r="AT145" i="13"/>
  <c r="AS145" i="13"/>
  <c r="AR145" i="13"/>
  <c r="AQ145" i="13"/>
  <c r="AP145" i="13"/>
  <c r="AO145" i="13"/>
  <c r="AN145" i="13"/>
  <c r="AM145" i="13"/>
  <c r="AL145" i="13"/>
  <c r="AK145" i="13"/>
  <c r="AJ145" i="13"/>
  <c r="AI145" i="13"/>
  <c r="AH145" i="13"/>
  <c r="AG145" i="13"/>
  <c r="AF145" i="13"/>
  <c r="AE145" i="13"/>
  <c r="BG144" i="13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BG143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BG142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BG141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BI141" i="13" s="1"/>
  <c r="AN141" i="13"/>
  <c r="AM141" i="13"/>
  <c r="AL141" i="13"/>
  <c r="AK141" i="13"/>
  <c r="AJ141" i="13"/>
  <c r="AI141" i="13"/>
  <c r="AH141" i="13"/>
  <c r="AG141" i="13"/>
  <c r="AF141" i="13"/>
  <c r="AE141" i="13"/>
  <c r="BG140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BM140" i="13" s="1"/>
  <c r="AK140" i="13"/>
  <c r="AJ140" i="13"/>
  <c r="AI140" i="13"/>
  <c r="AH140" i="13"/>
  <c r="AG140" i="13"/>
  <c r="AF140" i="13"/>
  <c r="AE140" i="13"/>
  <c r="BG139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BG138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BG137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BG136" i="13"/>
  <c r="BF136" i="13"/>
  <c r="BE136" i="13"/>
  <c r="BD136" i="13"/>
  <c r="BC136" i="13"/>
  <c r="BB136" i="13"/>
  <c r="BA136" i="13"/>
  <c r="AZ136" i="13"/>
  <c r="AY136" i="13"/>
  <c r="AX136" i="13"/>
  <c r="AW136" i="13"/>
  <c r="AV136" i="13"/>
  <c r="AU136" i="13"/>
  <c r="AT136" i="13"/>
  <c r="AS136" i="13"/>
  <c r="AR136" i="13"/>
  <c r="AQ136" i="13"/>
  <c r="AP136" i="13"/>
  <c r="AO136" i="13"/>
  <c r="AN136" i="13"/>
  <c r="AM136" i="13"/>
  <c r="AL136" i="13"/>
  <c r="AK136" i="13"/>
  <c r="AJ136" i="13"/>
  <c r="AI136" i="13"/>
  <c r="AH136" i="13"/>
  <c r="AG136" i="13"/>
  <c r="AF136" i="13"/>
  <c r="AE136" i="13"/>
  <c r="BG135" i="13"/>
  <c r="BF135" i="13"/>
  <c r="BE135" i="13"/>
  <c r="BD135" i="13"/>
  <c r="BC135" i="13"/>
  <c r="BB135" i="13"/>
  <c r="BA135" i="13"/>
  <c r="AZ135" i="13"/>
  <c r="AY135" i="13"/>
  <c r="AX135" i="13"/>
  <c r="AW135" i="13"/>
  <c r="AV135" i="13"/>
  <c r="AU135" i="13"/>
  <c r="AT135" i="13"/>
  <c r="AS135" i="13"/>
  <c r="AR135" i="13"/>
  <c r="AQ135" i="13"/>
  <c r="AP135" i="13"/>
  <c r="AO135" i="13"/>
  <c r="AN135" i="13"/>
  <c r="AM135" i="13"/>
  <c r="AL135" i="13"/>
  <c r="AK135" i="13"/>
  <c r="AJ135" i="13"/>
  <c r="AI135" i="13"/>
  <c r="AH135" i="13"/>
  <c r="AG135" i="13"/>
  <c r="AF135" i="13"/>
  <c r="AE135" i="13"/>
  <c r="BG134" i="13"/>
  <c r="BF134" i="13"/>
  <c r="BE134" i="13"/>
  <c r="BD134" i="13"/>
  <c r="BC134" i="13"/>
  <c r="BB134" i="13"/>
  <c r="BA134" i="13"/>
  <c r="AZ134" i="13"/>
  <c r="AY134" i="13"/>
  <c r="AX134" i="13"/>
  <c r="AW134" i="13"/>
  <c r="AV134" i="13"/>
  <c r="AU134" i="13"/>
  <c r="AT134" i="13"/>
  <c r="AS134" i="13"/>
  <c r="AR134" i="13"/>
  <c r="AQ134" i="13"/>
  <c r="AP134" i="13"/>
  <c r="AO134" i="13"/>
  <c r="AN134" i="13"/>
  <c r="AM134" i="13"/>
  <c r="AL134" i="13"/>
  <c r="AK134" i="13"/>
  <c r="AJ134" i="13"/>
  <c r="AI134" i="13"/>
  <c r="AH134" i="13"/>
  <c r="AG134" i="13"/>
  <c r="AF134" i="13"/>
  <c r="AE134" i="13"/>
  <c r="BG133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BI133" i="13" s="1"/>
  <c r="AN133" i="13"/>
  <c r="AM133" i="13"/>
  <c r="AL133" i="13"/>
  <c r="AK133" i="13"/>
  <c r="AJ133" i="13"/>
  <c r="AI133" i="13"/>
  <c r="AH133" i="13"/>
  <c r="AG133" i="13"/>
  <c r="AF133" i="13"/>
  <c r="AE133" i="13"/>
  <c r="BG132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BM132" i="13" s="1"/>
  <c r="AK132" i="13"/>
  <c r="AJ132" i="13"/>
  <c r="AI132" i="13"/>
  <c r="AH132" i="13"/>
  <c r="AG132" i="13"/>
  <c r="AF132" i="13"/>
  <c r="AE132" i="13"/>
  <c r="BG131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BG130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BG129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BG128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BG127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BG126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BG125" i="13"/>
  <c r="BF125" i="13"/>
  <c r="BE125" i="13"/>
  <c r="BD125" i="13"/>
  <c r="BC125" i="13"/>
  <c r="BB125" i="13"/>
  <c r="BA125" i="13"/>
  <c r="AZ125" i="13"/>
  <c r="AY125" i="13"/>
  <c r="AX125" i="13"/>
  <c r="AW125" i="13"/>
  <c r="AV125" i="13"/>
  <c r="AU125" i="13"/>
  <c r="AT125" i="13"/>
  <c r="AS125" i="13"/>
  <c r="AR125" i="13"/>
  <c r="AQ125" i="13"/>
  <c r="AP125" i="13"/>
  <c r="AO125" i="13"/>
  <c r="AN125" i="13"/>
  <c r="AM125" i="13"/>
  <c r="AL125" i="13"/>
  <c r="AK125" i="13"/>
  <c r="AJ125" i="13"/>
  <c r="AI125" i="13"/>
  <c r="AH125" i="13"/>
  <c r="AG125" i="13"/>
  <c r="AF125" i="13"/>
  <c r="AE125" i="13"/>
  <c r="BG124" i="13"/>
  <c r="BF124" i="13"/>
  <c r="BE124" i="13"/>
  <c r="BD124" i="13"/>
  <c r="BC124" i="13"/>
  <c r="BB124" i="13"/>
  <c r="BA124" i="13"/>
  <c r="AZ124" i="13"/>
  <c r="AY124" i="13"/>
  <c r="AX124" i="13"/>
  <c r="AW124" i="13"/>
  <c r="AV124" i="13"/>
  <c r="AU124" i="13"/>
  <c r="AT124" i="13"/>
  <c r="AS124" i="13"/>
  <c r="AR124" i="13"/>
  <c r="AQ124" i="13"/>
  <c r="AP124" i="13"/>
  <c r="AO124" i="13"/>
  <c r="AN124" i="13"/>
  <c r="AM124" i="13"/>
  <c r="AL124" i="13"/>
  <c r="AK124" i="13"/>
  <c r="AJ124" i="13"/>
  <c r="AI124" i="13"/>
  <c r="AH124" i="13"/>
  <c r="AG124" i="13"/>
  <c r="AF124" i="13"/>
  <c r="AE124" i="13"/>
  <c r="BG123" i="13"/>
  <c r="BF123" i="13"/>
  <c r="BE123" i="13"/>
  <c r="BD123" i="13"/>
  <c r="BC123" i="13"/>
  <c r="BB123" i="13"/>
  <c r="BA123" i="13"/>
  <c r="AZ123" i="13"/>
  <c r="AY123" i="13"/>
  <c r="AX123" i="13"/>
  <c r="AW123" i="13"/>
  <c r="AV123" i="13"/>
  <c r="AU123" i="13"/>
  <c r="AT123" i="13"/>
  <c r="AS123" i="13"/>
  <c r="AR123" i="13"/>
  <c r="AQ123" i="13"/>
  <c r="AP123" i="13"/>
  <c r="AO123" i="13"/>
  <c r="AN123" i="13"/>
  <c r="AM123" i="13"/>
  <c r="AL123" i="13"/>
  <c r="AK123" i="13"/>
  <c r="AJ123" i="13"/>
  <c r="AI123" i="13"/>
  <c r="AH123" i="13"/>
  <c r="AG123" i="13"/>
  <c r="AF123" i="13"/>
  <c r="AE123" i="13"/>
  <c r="BG122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BG121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BG120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BG119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BG118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BG117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BG116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BG115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BG114" i="13"/>
  <c r="BF114" i="13"/>
  <c r="BE114" i="13"/>
  <c r="BD114" i="13"/>
  <c r="BC114" i="13"/>
  <c r="BB114" i="13"/>
  <c r="BA114" i="13"/>
  <c r="AZ114" i="13"/>
  <c r="AY114" i="13"/>
  <c r="AX114" i="13"/>
  <c r="AW114" i="13"/>
  <c r="AV114" i="13"/>
  <c r="AU114" i="13"/>
  <c r="AT114" i="13"/>
  <c r="AS114" i="13"/>
  <c r="AR114" i="13"/>
  <c r="AQ114" i="13"/>
  <c r="AP114" i="13"/>
  <c r="AO114" i="13"/>
  <c r="AN114" i="13"/>
  <c r="AM114" i="13"/>
  <c r="AL114" i="13"/>
  <c r="AK114" i="13"/>
  <c r="AJ114" i="13"/>
  <c r="AI114" i="13"/>
  <c r="AH114" i="13"/>
  <c r="AG114" i="13"/>
  <c r="AF114" i="13"/>
  <c r="AE114" i="13"/>
  <c r="BG113" i="13"/>
  <c r="BF113" i="13"/>
  <c r="BE113" i="13"/>
  <c r="BD113" i="13"/>
  <c r="BC113" i="13"/>
  <c r="BB113" i="13"/>
  <c r="BA113" i="13"/>
  <c r="AZ113" i="13"/>
  <c r="AY113" i="13"/>
  <c r="AX113" i="13"/>
  <c r="AW113" i="13"/>
  <c r="AV113" i="13"/>
  <c r="AU113" i="13"/>
  <c r="AT113" i="13"/>
  <c r="AS113" i="13"/>
  <c r="AR113" i="13"/>
  <c r="AQ113" i="13"/>
  <c r="AP113" i="13"/>
  <c r="AO113" i="13"/>
  <c r="AN113" i="13"/>
  <c r="AM113" i="13"/>
  <c r="AL113" i="13"/>
  <c r="AK113" i="13"/>
  <c r="AJ113" i="13"/>
  <c r="AI113" i="13"/>
  <c r="AH113" i="13"/>
  <c r="AG113" i="13"/>
  <c r="AF113" i="13"/>
  <c r="AE113" i="13"/>
  <c r="BG112" i="13"/>
  <c r="BF112" i="13"/>
  <c r="BE112" i="13"/>
  <c r="BD112" i="13"/>
  <c r="BC112" i="13"/>
  <c r="BB112" i="13"/>
  <c r="BA112" i="13"/>
  <c r="AZ112" i="13"/>
  <c r="AY112" i="13"/>
  <c r="AX112" i="13"/>
  <c r="AW112" i="13"/>
  <c r="AV112" i="13"/>
  <c r="AU112" i="13"/>
  <c r="AT112" i="13"/>
  <c r="AS112" i="13"/>
  <c r="AR112" i="13"/>
  <c r="AQ112" i="13"/>
  <c r="AP112" i="13"/>
  <c r="AO112" i="13"/>
  <c r="AN112" i="13"/>
  <c r="AM112" i="13"/>
  <c r="AL112" i="13"/>
  <c r="AK112" i="13"/>
  <c r="AJ112" i="13"/>
  <c r="AI112" i="13"/>
  <c r="AH112" i="13"/>
  <c r="AG112" i="13"/>
  <c r="AF112" i="13"/>
  <c r="AE112" i="13"/>
  <c r="BG111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BG110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BG109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BG108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BG107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BG106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BG105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BG104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BI104" i="13" s="1"/>
  <c r="AN104" i="13"/>
  <c r="AM104" i="13"/>
  <c r="AL104" i="13"/>
  <c r="AK104" i="13"/>
  <c r="AJ104" i="13"/>
  <c r="AI104" i="13"/>
  <c r="AH104" i="13"/>
  <c r="AG104" i="13"/>
  <c r="AF104" i="13"/>
  <c r="AE104" i="13"/>
  <c r="BG103" i="13"/>
  <c r="BF103" i="13"/>
  <c r="BE103" i="13"/>
  <c r="BD103" i="13"/>
  <c r="BC103" i="13"/>
  <c r="BB103" i="13"/>
  <c r="BA103" i="13"/>
  <c r="AZ103" i="13"/>
  <c r="AY103" i="13"/>
  <c r="AX103" i="13"/>
  <c r="AW103" i="13"/>
  <c r="AV103" i="13"/>
  <c r="AU103" i="13"/>
  <c r="AT103" i="13"/>
  <c r="AS103" i="13"/>
  <c r="AR103" i="13"/>
  <c r="AQ103" i="13"/>
  <c r="AP103" i="13"/>
  <c r="AO103" i="13"/>
  <c r="AN103" i="13"/>
  <c r="AM103" i="13"/>
  <c r="AL103" i="13"/>
  <c r="AK103" i="13"/>
  <c r="AJ103" i="13"/>
  <c r="AI103" i="13"/>
  <c r="AH103" i="13"/>
  <c r="AG103" i="13"/>
  <c r="AF103" i="13"/>
  <c r="AE103" i="13"/>
  <c r="BG102" i="13"/>
  <c r="BF102" i="13"/>
  <c r="BE102" i="13"/>
  <c r="BD102" i="13"/>
  <c r="BC102" i="13"/>
  <c r="BB102" i="13"/>
  <c r="BA102" i="13"/>
  <c r="AZ102" i="13"/>
  <c r="AY102" i="13"/>
  <c r="AX102" i="13"/>
  <c r="AW102" i="13"/>
  <c r="AV102" i="13"/>
  <c r="AU102" i="13"/>
  <c r="AT102" i="13"/>
  <c r="AS102" i="13"/>
  <c r="AR102" i="13"/>
  <c r="AQ102" i="13"/>
  <c r="AP102" i="13"/>
  <c r="AO102" i="13"/>
  <c r="AN102" i="13"/>
  <c r="AM102" i="13"/>
  <c r="AL102" i="13"/>
  <c r="AK102" i="13"/>
  <c r="AJ102" i="13"/>
  <c r="AI102" i="13"/>
  <c r="AH102" i="13"/>
  <c r="AG102" i="13"/>
  <c r="AF102" i="13"/>
  <c r="AE102" i="13"/>
  <c r="BG101" i="13"/>
  <c r="BF101" i="13"/>
  <c r="BE101" i="13"/>
  <c r="BD101" i="13"/>
  <c r="BC101" i="13"/>
  <c r="BB101" i="13"/>
  <c r="BA101" i="13"/>
  <c r="AZ101" i="13"/>
  <c r="AY101" i="13"/>
  <c r="AX101" i="13"/>
  <c r="AW101" i="13"/>
  <c r="AV101" i="13"/>
  <c r="AU101" i="13"/>
  <c r="AT101" i="13"/>
  <c r="AS101" i="13"/>
  <c r="AR101" i="13"/>
  <c r="AQ101" i="13"/>
  <c r="AP101" i="13"/>
  <c r="AO101" i="13"/>
  <c r="BI101" i="13" s="1"/>
  <c r="AN101" i="13"/>
  <c r="AM101" i="13"/>
  <c r="AL101" i="13"/>
  <c r="AK101" i="13"/>
  <c r="AJ101" i="13"/>
  <c r="AI101" i="13"/>
  <c r="AH101" i="13"/>
  <c r="AG101" i="13"/>
  <c r="AF101" i="13"/>
  <c r="AE101" i="13"/>
  <c r="BG100" i="13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BG99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BG98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BG97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BG96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BN96" i="13" s="1"/>
  <c r="AF96" i="13"/>
  <c r="AE96" i="13"/>
  <c r="BG95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BG94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BG93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BG92" i="13"/>
  <c r="BF92" i="13"/>
  <c r="BE92" i="13"/>
  <c r="BD92" i="13"/>
  <c r="BC92" i="13"/>
  <c r="BB92" i="13"/>
  <c r="BA92" i="13"/>
  <c r="AZ92" i="13"/>
  <c r="AY92" i="13"/>
  <c r="AX92" i="13"/>
  <c r="AW92" i="13"/>
  <c r="AV92" i="13"/>
  <c r="AU92" i="13"/>
  <c r="AT92" i="13"/>
  <c r="AS92" i="13"/>
  <c r="AR92" i="13"/>
  <c r="AQ92" i="13"/>
  <c r="AP92" i="13"/>
  <c r="AO92" i="13"/>
  <c r="AN92" i="13"/>
  <c r="AM92" i="13"/>
  <c r="AL92" i="13"/>
  <c r="AK92" i="13"/>
  <c r="AJ92" i="13"/>
  <c r="AI92" i="13"/>
  <c r="AH92" i="13"/>
  <c r="AG92" i="13"/>
  <c r="AF92" i="13"/>
  <c r="AE92" i="13"/>
  <c r="BG91" i="13"/>
  <c r="BF91" i="13"/>
  <c r="BE91" i="13"/>
  <c r="BD91" i="13"/>
  <c r="BC91" i="13"/>
  <c r="BB91" i="13"/>
  <c r="BA91" i="13"/>
  <c r="AZ91" i="13"/>
  <c r="AY91" i="13"/>
  <c r="AX91" i="13"/>
  <c r="AW91" i="13"/>
  <c r="AV91" i="13"/>
  <c r="AU91" i="13"/>
  <c r="AT91" i="13"/>
  <c r="AS91" i="13"/>
  <c r="AR91" i="13"/>
  <c r="AQ91" i="13"/>
  <c r="AP91" i="13"/>
  <c r="AO91" i="13"/>
  <c r="AN91" i="13"/>
  <c r="AM91" i="13"/>
  <c r="AL91" i="13"/>
  <c r="AK91" i="13"/>
  <c r="AJ91" i="13"/>
  <c r="AI91" i="13"/>
  <c r="AH91" i="13"/>
  <c r="AG91" i="13"/>
  <c r="AF91" i="13"/>
  <c r="AE91" i="13"/>
  <c r="BG90" i="13"/>
  <c r="BF90" i="13"/>
  <c r="BE90" i="13"/>
  <c r="BD90" i="13"/>
  <c r="BC90" i="13"/>
  <c r="BB90" i="13"/>
  <c r="BA90" i="13"/>
  <c r="AZ90" i="13"/>
  <c r="AY90" i="13"/>
  <c r="AX90" i="13"/>
  <c r="AW90" i="13"/>
  <c r="AV90" i="13"/>
  <c r="AU90" i="13"/>
  <c r="AT90" i="13"/>
  <c r="AS90" i="13"/>
  <c r="AR90" i="13"/>
  <c r="AQ90" i="13"/>
  <c r="AP90" i="13"/>
  <c r="AO90" i="13"/>
  <c r="AN90" i="13"/>
  <c r="AM90" i="13"/>
  <c r="AL90" i="13"/>
  <c r="AK90" i="13"/>
  <c r="AJ90" i="13"/>
  <c r="AI90" i="13"/>
  <c r="AH90" i="13"/>
  <c r="AG90" i="13"/>
  <c r="AF90" i="13"/>
  <c r="AE90" i="13"/>
  <c r="BG89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BG88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BI88" i="13" s="1"/>
  <c r="AN88" i="13"/>
  <c r="AM88" i="13"/>
  <c r="AL88" i="13"/>
  <c r="AK88" i="13"/>
  <c r="AJ88" i="13"/>
  <c r="AI88" i="13"/>
  <c r="AH88" i="13"/>
  <c r="AG88" i="13"/>
  <c r="AF88" i="13"/>
  <c r="AE88" i="13"/>
  <c r="BG87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BG86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BG85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BG84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BG83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BG82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BG81" i="13"/>
  <c r="BF81" i="13"/>
  <c r="BE81" i="13"/>
  <c r="BD81" i="13"/>
  <c r="BC81" i="13"/>
  <c r="BB81" i="13"/>
  <c r="BA81" i="13"/>
  <c r="AZ81" i="13"/>
  <c r="AY81" i="13"/>
  <c r="AX81" i="13"/>
  <c r="AW81" i="13"/>
  <c r="AV81" i="13"/>
  <c r="AU81" i="13"/>
  <c r="AT81" i="13"/>
  <c r="AS81" i="13"/>
  <c r="AR81" i="13"/>
  <c r="AQ81" i="13"/>
  <c r="AP81" i="13"/>
  <c r="AO81" i="13"/>
  <c r="AN81" i="13"/>
  <c r="AM81" i="13"/>
  <c r="AL81" i="13"/>
  <c r="AK81" i="13"/>
  <c r="AJ81" i="13"/>
  <c r="AI81" i="13"/>
  <c r="AH81" i="13"/>
  <c r="AG81" i="13"/>
  <c r="AF81" i="13"/>
  <c r="AE81" i="13"/>
  <c r="BG80" i="13"/>
  <c r="BF80" i="13"/>
  <c r="BE80" i="13"/>
  <c r="BD80" i="13"/>
  <c r="BC80" i="13"/>
  <c r="BB80" i="13"/>
  <c r="BA80" i="13"/>
  <c r="AZ80" i="13"/>
  <c r="AY80" i="13"/>
  <c r="AX80" i="13"/>
  <c r="AW80" i="13"/>
  <c r="AV80" i="13"/>
  <c r="AU80" i="13"/>
  <c r="AT80" i="13"/>
  <c r="AS80" i="13"/>
  <c r="AR80" i="13"/>
  <c r="AQ80" i="13"/>
  <c r="AP80" i="13"/>
  <c r="AO80" i="13"/>
  <c r="AN80" i="13"/>
  <c r="AM80" i="13"/>
  <c r="AL80" i="13"/>
  <c r="AK80" i="13"/>
  <c r="AJ80" i="13"/>
  <c r="AI80" i="13"/>
  <c r="AH80" i="13"/>
  <c r="AG80" i="13"/>
  <c r="AF80" i="13"/>
  <c r="AE80" i="13"/>
  <c r="BG79" i="13"/>
  <c r="BF79" i="13"/>
  <c r="BE79" i="13"/>
  <c r="BD79" i="13"/>
  <c r="BC79" i="13"/>
  <c r="BB79" i="13"/>
  <c r="BA79" i="13"/>
  <c r="AZ79" i="13"/>
  <c r="AY79" i="13"/>
  <c r="AX79" i="13"/>
  <c r="AW79" i="13"/>
  <c r="AV79" i="13"/>
  <c r="AU79" i="13"/>
  <c r="AT79" i="13"/>
  <c r="AS79" i="13"/>
  <c r="AR79" i="13"/>
  <c r="AQ79" i="13"/>
  <c r="AP79" i="13"/>
  <c r="AO79" i="13"/>
  <c r="AN79" i="13"/>
  <c r="AM79" i="13"/>
  <c r="AL79" i="13"/>
  <c r="AK79" i="13"/>
  <c r="AJ79" i="13"/>
  <c r="AI79" i="13"/>
  <c r="AH79" i="13"/>
  <c r="AG79" i="13"/>
  <c r="AF79" i="13"/>
  <c r="AE79" i="13"/>
  <c r="BG78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BG77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BG76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BG75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BG74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BG73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BG72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BI72" i="13" s="1"/>
  <c r="AN72" i="13"/>
  <c r="AM72" i="13"/>
  <c r="AL72" i="13"/>
  <c r="AK72" i="13"/>
  <c r="AJ72" i="13"/>
  <c r="AI72" i="13"/>
  <c r="AH72" i="13"/>
  <c r="AG72" i="13"/>
  <c r="AF72" i="13"/>
  <c r="AE72" i="13"/>
  <c r="BG71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BG70" i="13"/>
  <c r="BF70" i="13"/>
  <c r="BE70" i="13"/>
  <c r="BD70" i="13"/>
  <c r="BC70" i="13"/>
  <c r="BB70" i="13"/>
  <c r="BA70" i="13"/>
  <c r="AZ70" i="13"/>
  <c r="AY70" i="13"/>
  <c r="AX70" i="13"/>
  <c r="AW70" i="13"/>
  <c r="AV70" i="13"/>
  <c r="AU70" i="13"/>
  <c r="AT70" i="13"/>
  <c r="AS70" i="13"/>
  <c r="AR70" i="13"/>
  <c r="AQ70" i="13"/>
  <c r="AP70" i="13"/>
  <c r="AO70" i="13"/>
  <c r="AN70" i="13"/>
  <c r="AM70" i="13"/>
  <c r="AL70" i="13"/>
  <c r="AK70" i="13"/>
  <c r="AJ70" i="13"/>
  <c r="AI70" i="13"/>
  <c r="AH70" i="13"/>
  <c r="AG70" i="13"/>
  <c r="AF70" i="13"/>
  <c r="AE70" i="13"/>
  <c r="BG69" i="13"/>
  <c r="BF69" i="13"/>
  <c r="BE69" i="13"/>
  <c r="BD69" i="13"/>
  <c r="BC69" i="13"/>
  <c r="BB69" i="13"/>
  <c r="BA69" i="13"/>
  <c r="AZ69" i="13"/>
  <c r="AY69" i="13"/>
  <c r="AX69" i="13"/>
  <c r="AW69" i="13"/>
  <c r="AV69" i="13"/>
  <c r="AU69" i="13"/>
  <c r="AT69" i="13"/>
  <c r="AS69" i="13"/>
  <c r="AR69" i="13"/>
  <c r="AQ69" i="13"/>
  <c r="AP69" i="13"/>
  <c r="AO69" i="13"/>
  <c r="AN69" i="13"/>
  <c r="AM69" i="13"/>
  <c r="AL69" i="13"/>
  <c r="AK69" i="13"/>
  <c r="AJ69" i="13"/>
  <c r="AI69" i="13"/>
  <c r="AH69" i="13"/>
  <c r="AG69" i="13"/>
  <c r="AF69" i="13"/>
  <c r="AE69" i="13"/>
  <c r="BG68" i="13"/>
  <c r="BF68" i="13"/>
  <c r="BE68" i="13"/>
  <c r="BD68" i="13"/>
  <c r="BC68" i="13"/>
  <c r="BB68" i="13"/>
  <c r="BA68" i="13"/>
  <c r="AZ68" i="13"/>
  <c r="AY68" i="13"/>
  <c r="AX68" i="13"/>
  <c r="AW68" i="13"/>
  <c r="AV68" i="13"/>
  <c r="AU68" i="13"/>
  <c r="AT68" i="13"/>
  <c r="AS68" i="13"/>
  <c r="AR68" i="13"/>
  <c r="AQ68" i="13"/>
  <c r="AP68" i="13"/>
  <c r="AO68" i="13"/>
  <c r="AN68" i="13"/>
  <c r="AM68" i="13"/>
  <c r="AL68" i="13"/>
  <c r="AK68" i="13"/>
  <c r="AJ68" i="13"/>
  <c r="AI68" i="13"/>
  <c r="AH68" i="13"/>
  <c r="AG68" i="13"/>
  <c r="AF68" i="13"/>
  <c r="AE68" i="13"/>
  <c r="BG67" i="13"/>
  <c r="BF67" i="13"/>
  <c r="BE67" i="13"/>
  <c r="BD67" i="13"/>
  <c r="BC67" i="13"/>
  <c r="BB67" i="13"/>
  <c r="BA67" i="13"/>
  <c r="AZ67" i="13"/>
  <c r="AY67" i="13"/>
  <c r="AX67" i="13"/>
  <c r="AW67" i="13"/>
  <c r="AV67" i="13"/>
  <c r="AU67" i="13"/>
  <c r="AT67" i="13"/>
  <c r="AS67" i="13"/>
  <c r="AR67" i="13"/>
  <c r="AQ67" i="13"/>
  <c r="AP67" i="13"/>
  <c r="AO67" i="13"/>
  <c r="AN67" i="13"/>
  <c r="AM67" i="13"/>
  <c r="AL67" i="13"/>
  <c r="AK67" i="13"/>
  <c r="AJ67" i="13"/>
  <c r="AI67" i="13"/>
  <c r="AH67" i="13"/>
  <c r="AG67" i="13"/>
  <c r="AF67" i="13"/>
  <c r="AE67" i="13"/>
  <c r="BG66" i="13"/>
  <c r="BF66" i="13"/>
  <c r="BE66" i="13"/>
  <c r="BD66" i="13"/>
  <c r="BC66" i="13"/>
  <c r="BB66" i="13"/>
  <c r="BA66" i="13"/>
  <c r="AZ66" i="13"/>
  <c r="AY66" i="13"/>
  <c r="AX66" i="13"/>
  <c r="AW66" i="13"/>
  <c r="AV66" i="13"/>
  <c r="AU66" i="13"/>
  <c r="AT66" i="13"/>
  <c r="AS66" i="13"/>
  <c r="AR66" i="13"/>
  <c r="AQ66" i="13"/>
  <c r="AP66" i="13"/>
  <c r="AO66" i="13"/>
  <c r="AN66" i="13"/>
  <c r="AM66" i="13"/>
  <c r="AL66" i="13"/>
  <c r="AK66" i="13"/>
  <c r="AJ66" i="13"/>
  <c r="AI66" i="13"/>
  <c r="AH66" i="13"/>
  <c r="AG66" i="13"/>
  <c r="AF66" i="13"/>
  <c r="AE66" i="13"/>
  <c r="BG65" i="13"/>
  <c r="BF65" i="13"/>
  <c r="BE65" i="13"/>
  <c r="BD65" i="13"/>
  <c r="BC65" i="13"/>
  <c r="BB65" i="13"/>
  <c r="BA65" i="13"/>
  <c r="AZ65" i="13"/>
  <c r="AY65" i="13"/>
  <c r="AX65" i="13"/>
  <c r="AW65" i="13"/>
  <c r="AV65" i="13"/>
  <c r="AU65" i="13"/>
  <c r="AT65" i="13"/>
  <c r="AS65" i="13"/>
  <c r="AR65" i="13"/>
  <c r="AQ65" i="13"/>
  <c r="AP65" i="13"/>
  <c r="AO65" i="13"/>
  <c r="AN65" i="13"/>
  <c r="AM65" i="13"/>
  <c r="AL65" i="13"/>
  <c r="AK65" i="13"/>
  <c r="AJ65" i="13"/>
  <c r="AI65" i="13"/>
  <c r="AH65" i="13"/>
  <c r="AG65" i="13"/>
  <c r="AF65" i="13"/>
  <c r="AE65" i="13"/>
  <c r="BG64" i="13"/>
  <c r="BF64" i="13"/>
  <c r="BE64" i="13"/>
  <c r="BD64" i="13"/>
  <c r="BC64" i="13"/>
  <c r="BB64" i="13"/>
  <c r="BA64" i="13"/>
  <c r="AZ64" i="13"/>
  <c r="AY64" i="13"/>
  <c r="AX64" i="13"/>
  <c r="AW64" i="13"/>
  <c r="AV64" i="13"/>
  <c r="AU64" i="13"/>
  <c r="AT64" i="13"/>
  <c r="AS64" i="13"/>
  <c r="AR64" i="13"/>
  <c r="AQ64" i="13"/>
  <c r="AP64" i="13"/>
  <c r="AO64" i="13"/>
  <c r="AN64" i="13"/>
  <c r="AM64" i="13"/>
  <c r="AL64" i="13"/>
  <c r="AK64" i="13"/>
  <c r="AJ64" i="13"/>
  <c r="AI64" i="13"/>
  <c r="AH64" i="13"/>
  <c r="AG64" i="13"/>
  <c r="AF64" i="13"/>
  <c r="AE64" i="13"/>
  <c r="BG63" i="13"/>
  <c r="BF63" i="13"/>
  <c r="BE63" i="13"/>
  <c r="BD63" i="13"/>
  <c r="BC63" i="13"/>
  <c r="BB63" i="13"/>
  <c r="BA63" i="13"/>
  <c r="AZ63" i="13"/>
  <c r="AY63" i="13"/>
  <c r="AX63" i="13"/>
  <c r="AW63" i="13"/>
  <c r="AV63" i="13"/>
  <c r="AU63" i="13"/>
  <c r="AT63" i="13"/>
  <c r="AS63" i="13"/>
  <c r="AR63" i="13"/>
  <c r="AQ63" i="13"/>
  <c r="AP63" i="13"/>
  <c r="AO63" i="13"/>
  <c r="AN63" i="13"/>
  <c r="AM63" i="13"/>
  <c r="AL63" i="13"/>
  <c r="AK63" i="13"/>
  <c r="AJ63" i="13"/>
  <c r="AI63" i="13"/>
  <c r="AH63" i="13"/>
  <c r="AG63" i="13"/>
  <c r="AF63" i="13"/>
  <c r="AE63" i="13"/>
  <c r="BG62" i="13"/>
  <c r="BF62" i="13"/>
  <c r="BE62" i="13"/>
  <c r="BD62" i="13"/>
  <c r="BC62" i="13"/>
  <c r="BB62" i="13"/>
  <c r="BA62" i="13"/>
  <c r="AZ62" i="13"/>
  <c r="AY62" i="13"/>
  <c r="AX62" i="13"/>
  <c r="AW62" i="13"/>
  <c r="AV62" i="13"/>
  <c r="AU62" i="13"/>
  <c r="AT62" i="13"/>
  <c r="AS62" i="13"/>
  <c r="AR62" i="13"/>
  <c r="AQ62" i="13"/>
  <c r="AP62" i="13"/>
  <c r="AO62" i="13"/>
  <c r="AN62" i="13"/>
  <c r="AM62" i="13"/>
  <c r="AL62" i="13"/>
  <c r="AK62" i="13"/>
  <c r="AJ62" i="13"/>
  <c r="AI62" i="13"/>
  <c r="AH62" i="13"/>
  <c r="AG62" i="13"/>
  <c r="AF62" i="13"/>
  <c r="AE62" i="13"/>
  <c r="BG61" i="13"/>
  <c r="BF61" i="13"/>
  <c r="BE61" i="13"/>
  <c r="BD61" i="13"/>
  <c r="BC61" i="13"/>
  <c r="BB61" i="13"/>
  <c r="BA61" i="13"/>
  <c r="AZ61" i="13"/>
  <c r="AY61" i="13"/>
  <c r="AX61" i="13"/>
  <c r="AW61" i="13"/>
  <c r="AV61" i="13"/>
  <c r="AU61" i="13"/>
  <c r="AT61" i="13"/>
  <c r="AS61" i="13"/>
  <c r="AR61" i="13"/>
  <c r="AQ61" i="13"/>
  <c r="AP61" i="13"/>
  <c r="AO61" i="13"/>
  <c r="AN61" i="13"/>
  <c r="AM61" i="13"/>
  <c r="AL61" i="13"/>
  <c r="AK61" i="13"/>
  <c r="AJ61" i="13"/>
  <c r="AI61" i="13"/>
  <c r="AH61" i="13"/>
  <c r="AG61" i="13"/>
  <c r="AF61" i="13"/>
  <c r="AE61" i="13"/>
  <c r="BG60" i="13"/>
  <c r="BF60" i="13"/>
  <c r="BE60" i="13"/>
  <c r="BD60" i="13"/>
  <c r="BC60" i="13"/>
  <c r="BB60" i="13"/>
  <c r="BA60" i="13"/>
  <c r="AZ60" i="13"/>
  <c r="AY60" i="13"/>
  <c r="AX60" i="13"/>
  <c r="AW60" i="13"/>
  <c r="AV60" i="13"/>
  <c r="AU60" i="13"/>
  <c r="AT60" i="13"/>
  <c r="AS60" i="13"/>
  <c r="AR60" i="13"/>
  <c r="AQ60" i="13"/>
  <c r="AP60" i="13"/>
  <c r="AO60" i="13"/>
  <c r="AN60" i="13"/>
  <c r="AM60" i="13"/>
  <c r="AL60" i="13"/>
  <c r="AK60" i="13"/>
  <c r="AJ60" i="13"/>
  <c r="AI60" i="13"/>
  <c r="AH60" i="13"/>
  <c r="AG60" i="13"/>
  <c r="AF60" i="13"/>
  <c r="AE60" i="13"/>
  <c r="BG59" i="13"/>
  <c r="BF59" i="13"/>
  <c r="BE59" i="13"/>
  <c r="BD59" i="13"/>
  <c r="BC59" i="13"/>
  <c r="BB59" i="13"/>
  <c r="BA59" i="13"/>
  <c r="AZ59" i="13"/>
  <c r="AY59" i="13"/>
  <c r="AX59" i="13"/>
  <c r="AW59" i="13"/>
  <c r="AV59" i="13"/>
  <c r="AU59" i="13"/>
  <c r="AT59" i="13"/>
  <c r="AS59" i="13"/>
  <c r="AR59" i="13"/>
  <c r="AQ59" i="13"/>
  <c r="AP59" i="13"/>
  <c r="AO59" i="13"/>
  <c r="AN59" i="13"/>
  <c r="AM59" i="13"/>
  <c r="AL59" i="13"/>
  <c r="AK59" i="13"/>
  <c r="AJ59" i="13"/>
  <c r="AI59" i="13"/>
  <c r="AH59" i="13"/>
  <c r="AG59" i="13"/>
  <c r="AF59" i="13"/>
  <c r="AE59" i="13"/>
  <c r="BG58" i="13"/>
  <c r="BF58" i="13"/>
  <c r="BE58" i="13"/>
  <c r="BD58" i="13"/>
  <c r="BC58" i="13"/>
  <c r="BB58" i="13"/>
  <c r="BA58" i="13"/>
  <c r="AZ58" i="13"/>
  <c r="AY58" i="13"/>
  <c r="AX58" i="13"/>
  <c r="AW58" i="13"/>
  <c r="AV58" i="13"/>
  <c r="AU58" i="13"/>
  <c r="AT58" i="13"/>
  <c r="AS58" i="13"/>
  <c r="AR58" i="13"/>
  <c r="AQ58" i="13"/>
  <c r="AP58" i="13"/>
  <c r="AO58" i="13"/>
  <c r="AN58" i="13"/>
  <c r="AM58" i="13"/>
  <c r="AL58" i="13"/>
  <c r="AK58" i="13"/>
  <c r="AJ58" i="13"/>
  <c r="AI58" i="13"/>
  <c r="AH58" i="13"/>
  <c r="AG58" i="13"/>
  <c r="AF58" i="13"/>
  <c r="AE58" i="13"/>
  <c r="BG57" i="13"/>
  <c r="BF57" i="13"/>
  <c r="BE57" i="13"/>
  <c r="BD57" i="13"/>
  <c r="BC57" i="13"/>
  <c r="BB57" i="13"/>
  <c r="BA57" i="13"/>
  <c r="AZ57" i="13"/>
  <c r="AY57" i="13"/>
  <c r="AX57" i="13"/>
  <c r="AW57" i="13"/>
  <c r="AV57" i="13"/>
  <c r="AU57" i="13"/>
  <c r="AT57" i="13"/>
  <c r="AS57" i="13"/>
  <c r="AR57" i="13"/>
  <c r="AQ57" i="13"/>
  <c r="AP57" i="13"/>
  <c r="AO57" i="13"/>
  <c r="AN57" i="13"/>
  <c r="AM57" i="13"/>
  <c r="AL57" i="13"/>
  <c r="AK57" i="13"/>
  <c r="AJ57" i="13"/>
  <c r="AI57" i="13"/>
  <c r="AH57" i="13"/>
  <c r="AG57" i="13"/>
  <c r="AF57" i="13"/>
  <c r="AE57" i="13"/>
  <c r="BG56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BG55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BG54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BG53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BG52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BG51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BG50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BG49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BG48" i="13"/>
  <c r="BF48" i="13"/>
  <c r="BE48" i="13"/>
  <c r="BD48" i="13"/>
  <c r="BC48" i="13"/>
  <c r="BB48" i="13"/>
  <c r="BA48" i="13"/>
  <c r="AZ48" i="13"/>
  <c r="AY48" i="13"/>
  <c r="AX48" i="13"/>
  <c r="AW48" i="13"/>
  <c r="AV48" i="13"/>
  <c r="AU48" i="13"/>
  <c r="AT48" i="13"/>
  <c r="AS48" i="13"/>
  <c r="AR48" i="13"/>
  <c r="AQ48" i="13"/>
  <c r="AP48" i="13"/>
  <c r="AO48" i="13"/>
  <c r="AN48" i="13"/>
  <c r="AM48" i="13"/>
  <c r="AL48" i="13"/>
  <c r="AK48" i="13"/>
  <c r="AJ48" i="13"/>
  <c r="AI48" i="13"/>
  <c r="AH48" i="13"/>
  <c r="AG48" i="13"/>
  <c r="AF48" i="13"/>
  <c r="AE48" i="13"/>
  <c r="BG47" i="13"/>
  <c r="BF47" i="13"/>
  <c r="BE47" i="13"/>
  <c r="BD47" i="13"/>
  <c r="BC47" i="13"/>
  <c r="BB47" i="13"/>
  <c r="BA47" i="13"/>
  <c r="AZ47" i="13"/>
  <c r="AY47" i="13"/>
  <c r="AX47" i="13"/>
  <c r="AW47" i="13"/>
  <c r="AV47" i="13"/>
  <c r="AU47" i="13"/>
  <c r="AT47" i="13"/>
  <c r="AS47" i="13"/>
  <c r="AR47" i="13"/>
  <c r="AQ47" i="13"/>
  <c r="AP47" i="13"/>
  <c r="AO47" i="13"/>
  <c r="AN47" i="13"/>
  <c r="AM47" i="13"/>
  <c r="AL47" i="13"/>
  <c r="AK47" i="13"/>
  <c r="AJ47" i="13"/>
  <c r="AI47" i="13"/>
  <c r="AH47" i="13"/>
  <c r="AG47" i="13"/>
  <c r="AF47" i="13"/>
  <c r="AE47" i="13"/>
  <c r="BG46" i="13"/>
  <c r="BF46" i="13"/>
  <c r="BE46" i="13"/>
  <c r="BD46" i="13"/>
  <c r="BC46" i="13"/>
  <c r="BB46" i="13"/>
  <c r="BA46" i="13"/>
  <c r="AZ46" i="13"/>
  <c r="AY46" i="13"/>
  <c r="AX46" i="13"/>
  <c r="AW46" i="13"/>
  <c r="AV46" i="13"/>
  <c r="AU46" i="13"/>
  <c r="AT46" i="13"/>
  <c r="AS46" i="13"/>
  <c r="AR46" i="13"/>
  <c r="AQ46" i="13"/>
  <c r="AP46" i="13"/>
  <c r="AO46" i="13"/>
  <c r="AN46" i="13"/>
  <c r="AM46" i="13"/>
  <c r="AL46" i="13"/>
  <c r="AK46" i="13"/>
  <c r="AJ46" i="13"/>
  <c r="AI46" i="13"/>
  <c r="AH46" i="13"/>
  <c r="AG46" i="13"/>
  <c r="AF46" i="13"/>
  <c r="AE46" i="13"/>
  <c r="BG45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BG44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BG43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BG42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BG41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BG40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BI40" i="13" s="1"/>
  <c r="AN40" i="13"/>
  <c r="AM40" i="13"/>
  <c r="AL40" i="13"/>
  <c r="AK40" i="13"/>
  <c r="AJ40" i="13"/>
  <c r="AI40" i="13"/>
  <c r="AH40" i="13"/>
  <c r="AG40" i="13"/>
  <c r="AF40" i="13"/>
  <c r="AE40" i="13"/>
  <c r="BG39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BG38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BG37" i="13"/>
  <c r="BF37" i="13"/>
  <c r="BE37" i="13"/>
  <c r="BD37" i="13"/>
  <c r="BC37" i="13"/>
  <c r="BB37" i="13"/>
  <c r="BA37" i="13"/>
  <c r="AZ37" i="13"/>
  <c r="AY37" i="13"/>
  <c r="AX37" i="13"/>
  <c r="AW37" i="13"/>
  <c r="AV37" i="13"/>
  <c r="AU37" i="13"/>
  <c r="AT37" i="13"/>
  <c r="AS37" i="13"/>
  <c r="AR37" i="13"/>
  <c r="AQ37" i="13"/>
  <c r="AP37" i="13"/>
  <c r="AO37" i="13"/>
  <c r="AN37" i="13"/>
  <c r="AM37" i="13"/>
  <c r="AL37" i="13"/>
  <c r="AK37" i="13"/>
  <c r="AJ37" i="13"/>
  <c r="AI37" i="13"/>
  <c r="AH37" i="13"/>
  <c r="AG37" i="13"/>
  <c r="AF37" i="13"/>
  <c r="AE37" i="13"/>
  <c r="BG36" i="13"/>
  <c r="BF36" i="13"/>
  <c r="BE36" i="13"/>
  <c r="BD36" i="13"/>
  <c r="BC36" i="13"/>
  <c r="BB36" i="13"/>
  <c r="BA36" i="13"/>
  <c r="AZ36" i="13"/>
  <c r="AY36" i="13"/>
  <c r="AX36" i="13"/>
  <c r="AW36" i="13"/>
  <c r="AV36" i="13"/>
  <c r="AU36" i="13"/>
  <c r="AT36" i="13"/>
  <c r="AS36" i="13"/>
  <c r="AR36" i="13"/>
  <c r="AQ36" i="13"/>
  <c r="AP36" i="13"/>
  <c r="AO36" i="13"/>
  <c r="AN36" i="13"/>
  <c r="AM36" i="13"/>
  <c r="AL36" i="13"/>
  <c r="AK36" i="13"/>
  <c r="AJ36" i="13"/>
  <c r="AI36" i="13"/>
  <c r="AH36" i="13"/>
  <c r="AG36" i="13"/>
  <c r="AF36" i="13"/>
  <c r="AE36" i="13"/>
  <c r="BG35" i="13"/>
  <c r="BF35" i="13"/>
  <c r="BE35" i="13"/>
  <c r="BD35" i="13"/>
  <c r="BC35" i="13"/>
  <c r="BB35" i="13"/>
  <c r="BA35" i="13"/>
  <c r="AZ35" i="13"/>
  <c r="AY35" i="13"/>
  <c r="AX35" i="13"/>
  <c r="AW35" i="13"/>
  <c r="AV35" i="13"/>
  <c r="AU35" i="13"/>
  <c r="AT35" i="13"/>
  <c r="AS35" i="13"/>
  <c r="AR35" i="13"/>
  <c r="AQ35" i="13"/>
  <c r="AP35" i="13"/>
  <c r="AO35" i="13"/>
  <c r="AN35" i="13"/>
  <c r="AM35" i="13"/>
  <c r="AL35" i="13"/>
  <c r="AK35" i="13"/>
  <c r="AJ35" i="13"/>
  <c r="AI35" i="13"/>
  <c r="AH35" i="13"/>
  <c r="AG35" i="13"/>
  <c r="AF35" i="13"/>
  <c r="AE35" i="13"/>
  <c r="BG34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BG33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BG32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BG31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BG30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BG29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BG28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BG27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BG26" i="13"/>
  <c r="BF26" i="13"/>
  <c r="BE26" i="13"/>
  <c r="BD26" i="13"/>
  <c r="BC26" i="13"/>
  <c r="BB26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BG25" i="13"/>
  <c r="BF25" i="13"/>
  <c r="BE25" i="13"/>
  <c r="BD25" i="13"/>
  <c r="BC25" i="13"/>
  <c r="BB25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BG24" i="13"/>
  <c r="BF24" i="13"/>
  <c r="BE24" i="13"/>
  <c r="BD24" i="13"/>
  <c r="BC24" i="13"/>
  <c r="BB24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BI24" i="13" s="1"/>
  <c r="AN24" i="13"/>
  <c r="AM24" i="13"/>
  <c r="AL24" i="13"/>
  <c r="AK24" i="13"/>
  <c r="AJ24" i="13"/>
  <c r="AI24" i="13"/>
  <c r="AH24" i="13"/>
  <c r="AG24" i="13"/>
  <c r="AF24" i="13"/>
  <c r="AE24" i="13"/>
  <c r="BG23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BG22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BG21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BG20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BG19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BG18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BG17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BG16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BG15" i="13"/>
  <c r="BF15" i="13"/>
  <c r="BE15" i="13"/>
  <c r="BD15" i="13"/>
  <c r="BC15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BG14" i="13"/>
  <c r="BF14" i="13"/>
  <c r="BE14" i="13"/>
  <c r="BD14" i="13"/>
  <c r="BC14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BG13" i="13"/>
  <c r="BF13" i="13"/>
  <c r="BE13" i="13"/>
  <c r="BD13" i="13"/>
  <c r="BC13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BG12" i="13"/>
  <c r="BF12" i="13"/>
  <c r="BE12" i="13"/>
  <c r="BD12" i="13"/>
  <c r="BC12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BG11" i="13"/>
  <c r="BF11" i="13"/>
  <c r="BE11" i="13"/>
  <c r="BD11" i="13"/>
  <c r="BC11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BG10" i="13"/>
  <c r="BF10" i="13"/>
  <c r="BE10" i="13"/>
  <c r="BD10" i="13"/>
  <c r="BC10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BG9" i="13"/>
  <c r="BF9" i="13"/>
  <c r="BE9" i="13"/>
  <c r="BD9" i="13"/>
  <c r="BC9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BG8" i="13"/>
  <c r="BF8" i="13"/>
  <c r="BE8" i="13"/>
  <c r="BD8" i="13"/>
  <c r="BC8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BI8" i="13" s="1"/>
  <c r="AN8" i="13"/>
  <c r="AM8" i="13"/>
  <c r="AL8" i="13"/>
  <c r="AK8" i="13"/>
  <c r="AJ8" i="13"/>
  <c r="AI8" i="13"/>
  <c r="AH8" i="13"/>
  <c r="AG8" i="13"/>
  <c r="AF8" i="13"/>
  <c r="AE8" i="13"/>
  <c r="BG7" i="13"/>
  <c r="BF7" i="13"/>
  <c r="BE7" i="13"/>
  <c r="BD7" i="13"/>
  <c r="BC7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BG6" i="13"/>
  <c r="BF6" i="13"/>
  <c r="BE6" i="13"/>
  <c r="BD6" i="13"/>
  <c r="BC6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BG5" i="13"/>
  <c r="BF5" i="13"/>
  <c r="BE5" i="13"/>
  <c r="BD5" i="13"/>
  <c r="BC5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BG4" i="13"/>
  <c r="BF4" i="13"/>
  <c r="BE4" i="13"/>
  <c r="BD4" i="13"/>
  <c r="BC4" i="13"/>
  <c r="BB4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BG3" i="13"/>
  <c r="BF3" i="13"/>
  <c r="BE3" i="13"/>
  <c r="BD3" i="13"/>
  <c r="BC3" i="13"/>
  <c r="BB3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BG2" i="13"/>
  <c r="BF2" i="13"/>
  <c r="BE2" i="13"/>
  <c r="BD2" i="13"/>
  <c r="BC2" i="13"/>
  <c r="BB2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N1555" i="2"/>
  <c r="Q85" i="12"/>
  <c r="Q86" i="12"/>
  <c r="Q87" i="12"/>
  <c r="Q88" i="12"/>
  <c r="Q89" i="12"/>
  <c r="Q90" i="12"/>
  <c r="Q91" i="12"/>
  <c r="Q92" i="12"/>
  <c r="Q93" i="12"/>
  <c r="Q94" i="12"/>
  <c r="BI56" i="13" l="1"/>
  <c r="BK163" i="13"/>
  <c r="BL166" i="13"/>
  <c r="BI95" i="13"/>
  <c r="BI109" i="13"/>
  <c r="BI125" i="13"/>
  <c r="T917" i="4"/>
  <c r="U917" i="4" s="1"/>
  <c r="S917" i="4"/>
  <c r="BI12" i="13"/>
  <c r="BI28" i="13"/>
  <c r="BI44" i="13"/>
  <c r="BI60" i="13"/>
  <c r="BI76" i="13"/>
  <c r="BI92" i="13"/>
  <c r="BM101" i="13"/>
  <c r="BJ102" i="13"/>
  <c r="BI108" i="13"/>
  <c r="BK161" i="13"/>
  <c r="BK167" i="13"/>
  <c r="BL170" i="13"/>
  <c r="BI172" i="13"/>
  <c r="BI188" i="13"/>
  <c r="BK193" i="13"/>
  <c r="BM203" i="13"/>
  <c r="BI204" i="13"/>
  <c r="BK209" i="13"/>
  <c r="BM219" i="13"/>
  <c r="BI220" i="13"/>
  <c r="BK225" i="13"/>
  <c r="BI129" i="13"/>
  <c r="BI145" i="13"/>
  <c r="BI161" i="13"/>
  <c r="BK172" i="13"/>
  <c r="BI177" i="13"/>
  <c r="BM192" i="13"/>
  <c r="BI193" i="13"/>
  <c r="BM208" i="13"/>
  <c r="BI209" i="13"/>
  <c r="BM224" i="13"/>
  <c r="BI225" i="13"/>
  <c r="BI16" i="13"/>
  <c r="BI32" i="13"/>
  <c r="BI48" i="13"/>
  <c r="BI64" i="13"/>
  <c r="BI80" i="13"/>
  <c r="BI96" i="13"/>
  <c r="BI112" i="13"/>
  <c r="BK171" i="13"/>
  <c r="BL174" i="13"/>
  <c r="BK197" i="13"/>
  <c r="BK213" i="13"/>
  <c r="BK229" i="13"/>
  <c r="BK245" i="13"/>
  <c r="BI4" i="13"/>
  <c r="BI20" i="13"/>
  <c r="BI36" i="13"/>
  <c r="BI52" i="13"/>
  <c r="BI68" i="13"/>
  <c r="BI84" i="13"/>
  <c r="BK111" i="13"/>
  <c r="BI116" i="13"/>
  <c r="BM163" i="13"/>
  <c r="BI164" i="13"/>
  <c r="BK175" i="13"/>
  <c r="BL178" i="13"/>
  <c r="BI180" i="13"/>
  <c r="BI196" i="13"/>
  <c r="BK201" i="13"/>
  <c r="BM211" i="13"/>
  <c r="BI212" i="13"/>
  <c r="BM227" i="13"/>
  <c r="BI228" i="13"/>
  <c r="BI244" i="13"/>
  <c r="BI260" i="13"/>
  <c r="BI105" i="13"/>
  <c r="BM136" i="13"/>
  <c r="BM152" i="13"/>
  <c r="BI153" i="13"/>
  <c r="BK164" i="13"/>
  <c r="BI169" i="13"/>
  <c r="BM184" i="13"/>
  <c r="BI185" i="13"/>
  <c r="BM200" i="13"/>
  <c r="BI201" i="13"/>
  <c r="BM216" i="13"/>
  <c r="BI217" i="13"/>
  <c r="BI233" i="13"/>
  <c r="BK480" i="13"/>
  <c r="BI485" i="13"/>
  <c r="BK496" i="13"/>
  <c r="BM500" i="13"/>
  <c r="BI501" i="13"/>
  <c r="BM516" i="13"/>
  <c r="BI517" i="13"/>
  <c r="BI533" i="13"/>
  <c r="BI549" i="13"/>
  <c r="BI574" i="13"/>
  <c r="BM672" i="13"/>
  <c r="BK789" i="13"/>
  <c r="S989" i="4"/>
  <c r="T1030" i="4"/>
  <c r="U1030" i="4" s="1"/>
  <c r="T1173" i="4"/>
  <c r="U1173" i="4" s="1"/>
  <c r="T1291" i="4"/>
  <c r="U1291" i="4" s="1"/>
  <c r="S918" i="4"/>
  <c r="BL408" i="13"/>
  <c r="BL424" i="13"/>
  <c r="BI590" i="13"/>
  <c r="BI601" i="13"/>
  <c r="BI606" i="13"/>
  <c r="BM931" i="13"/>
  <c r="BJ935" i="13"/>
  <c r="O991" i="4"/>
  <c r="BK287" i="13"/>
  <c r="BK319" i="13"/>
  <c r="BI324" i="13"/>
  <c r="BK335" i="13"/>
  <c r="BI340" i="13"/>
  <c r="BK351" i="13"/>
  <c r="BI356" i="13"/>
  <c r="BJ375" i="13"/>
  <c r="BK393" i="13"/>
  <c r="BK399" i="13"/>
  <c r="BK479" i="13"/>
  <c r="BI484" i="13"/>
  <c r="BK495" i="13"/>
  <c r="BI500" i="13"/>
  <c r="BI516" i="13"/>
  <c r="BI532" i="13"/>
  <c r="BJ537" i="13"/>
  <c r="BM541" i="13"/>
  <c r="BI548" i="13"/>
  <c r="BJ892" i="13"/>
  <c r="BK894" i="13"/>
  <c r="BI921" i="13"/>
  <c r="BI996" i="13"/>
  <c r="BM1011" i="13"/>
  <c r="BI1012" i="13"/>
  <c r="BK1017" i="13"/>
  <c r="T1051" i="4"/>
  <c r="U1051" i="4" s="1"/>
  <c r="S1255" i="4"/>
  <c r="S1295" i="4"/>
  <c r="S1392" i="4"/>
  <c r="S1516" i="4"/>
  <c r="R1237" i="4"/>
  <c r="S1237" i="4" s="1"/>
  <c r="BI249" i="13"/>
  <c r="BI265" i="13"/>
  <c r="BI281" i="13"/>
  <c r="BI313" i="13"/>
  <c r="BK324" i="13"/>
  <c r="BI329" i="13"/>
  <c r="BK340" i="13"/>
  <c r="BI345" i="13"/>
  <c r="BK356" i="13"/>
  <c r="BI361" i="13"/>
  <c r="BI393" i="13"/>
  <c r="BM472" i="13"/>
  <c r="BI473" i="13"/>
  <c r="BK484" i="13"/>
  <c r="BM488" i="13"/>
  <c r="BI489" i="13"/>
  <c r="BM504" i="13"/>
  <c r="BI505" i="13"/>
  <c r="BI521" i="13"/>
  <c r="BI537" i="13"/>
  <c r="BI553" i="13"/>
  <c r="BI589" i="13"/>
  <c r="BI627" i="13"/>
  <c r="BK644" i="13"/>
  <c r="BI798" i="13"/>
  <c r="BM813" i="13"/>
  <c r="BI814" i="13"/>
  <c r="BI830" i="13"/>
  <c r="BM845" i="13"/>
  <c r="BI846" i="13"/>
  <c r="BI878" i="13"/>
  <c r="BL412" i="13"/>
  <c r="BL428" i="13"/>
  <c r="BH591" i="13"/>
  <c r="BI803" i="13"/>
  <c r="BI819" i="13"/>
  <c r="BI867" i="13"/>
  <c r="BM940" i="13"/>
  <c r="BI947" i="13"/>
  <c r="BI963" i="13"/>
  <c r="BI990" i="13"/>
  <c r="R1298" i="4"/>
  <c r="T1439" i="4"/>
  <c r="U1439" i="4" s="1"/>
  <c r="S980" i="4"/>
  <c r="S931" i="4"/>
  <c r="BK616" i="13"/>
  <c r="BI621" i="13"/>
  <c r="BK899" i="13"/>
  <c r="BJ900" i="13"/>
  <c r="BJ925" i="13"/>
  <c r="S1420" i="4"/>
  <c r="R1398" i="4"/>
  <c r="S1398" i="4" s="1"/>
  <c r="BI653" i="13"/>
  <c r="BI893" i="13"/>
  <c r="BJ898" i="13"/>
  <c r="BI909" i="13"/>
  <c r="BI1000" i="13"/>
  <c r="BI1016" i="13"/>
  <c r="R836" i="4"/>
  <c r="T849" i="4"/>
  <c r="U849" i="4" s="1"/>
  <c r="T1069" i="4"/>
  <c r="U1069" i="4" s="1"/>
  <c r="S1387" i="4"/>
  <c r="R1122" i="4"/>
  <c r="BM492" i="13"/>
  <c r="BM524" i="13"/>
  <c r="BI566" i="13"/>
  <c r="BM586" i="13"/>
  <c r="BH767" i="13"/>
  <c r="BK807" i="13"/>
  <c r="BI818" i="13"/>
  <c r="BI834" i="13"/>
  <c r="BI882" i="13"/>
  <c r="BK887" i="13"/>
  <c r="BI1005" i="13"/>
  <c r="R1263" i="4"/>
  <c r="R1130" i="4"/>
  <c r="T939" i="4"/>
  <c r="U939" i="4" s="1"/>
  <c r="BL416" i="13"/>
  <c r="BM602" i="13"/>
  <c r="BI609" i="13"/>
  <c r="BI620" i="13"/>
  <c r="BM944" i="13"/>
  <c r="S1030" i="4"/>
  <c r="T1550" i="4"/>
  <c r="U1550" i="4" s="1"/>
  <c r="BI587" i="13"/>
  <c r="BK913" i="13"/>
  <c r="BI924" i="13"/>
  <c r="BJ929" i="13"/>
  <c r="BL933" i="13"/>
  <c r="BK989" i="13"/>
  <c r="R1393" i="4"/>
  <c r="S1393" i="4" s="1"/>
  <c r="T1499" i="4"/>
  <c r="U1499" i="4" s="1"/>
  <c r="T1507" i="4"/>
  <c r="U1507" i="4" s="1"/>
  <c r="BI236" i="13"/>
  <c r="BK241" i="13"/>
  <c r="BI252" i="13"/>
  <c r="BK257" i="13"/>
  <c r="BI284" i="13"/>
  <c r="BK311" i="13"/>
  <c r="BI316" i="13"/>
  <c r="BK327" i="13"/>
  <c r="BI332" i="13"/>
  <c r="BK343" i="13"/>
  <c r="BI348" i="13"/>
  <c r="BK359" i="13"/>
  <c r="BI364" i="13"/>
  <c r="BM373" i="13"/>
  <c r="BL394" i="13"/>
  <c r="BI396" i="13"/>
  <c r="BI476" i="13"/>
  <c r="BM485" i="13"/>
  <c r="BL490" i="13"/>
  <c r="BI492" i="13"/>
  <c r="BI508" i="13"/>
  <c r="BJ513" i="13"/>
  <c r="BI524" i="13"/>
  <c r="BI540" i="13"/>
  <c r="BI556" i="13"/>
  <c r="BK570" i="13"/>
  <c r="BM574" i="13"/>
  <c r="BK576" i="13"/>
  <c r="BI581" i="13"/>
  <c r="BI630" i="13"/>
  <c r="BI641" i="13"/>
  <c r="BI657" i="13"/>
  <c r="BL895" i="13"/>
  <c r="BM896" i="13"/>
  <c r="BI897" i="13"/>
  <c r="BI913" i="13"/>
  <c r="BI1004" i="13"/>
  <c r="BK1009" i="13"/>
  <c r="BK1015" i="13"/>
  <c r="O1374" i="4"/>
  <c r="T1374" i="4" s="1"/>
  <c r="U1374" i="4" s="1"/>
  <c r="Q1200" i="4"/>
  <c r="T1200" i="4" s="1"/>
  <c r="U1200" i="4" s="1"/>
  <c r="BI241" i="13"/>
  <c r="BM256" i="13"/>
  <c r="BI257" i="13"/>
  <c r="BI273" i="13"/>
  <c r="BK284" i="13"/>
  <c r="BI305" i="13"/>
  <c r="BK316" i="13"/>
  <c r="BI321" i="13"/>
  <c r="BK332" i="13"/>
  <c r="BI337" i="13"/>
  <c r="BK348" i="13"/>
  <c r="BI353" i="13"/>
  <c r="BK396" i="13"/>
  <c r="BK476" i="13"/>
  <c r="BI481" i="13"/>
  <c r="BI497" i="13"/>
  <c r="BM512" i="13"/>
  <c r="BI513" i="13"/>
  <c r="BM528" i="13"/>
  <c r="BI529" i="13"/>
  <c r="BI545" i="13"/>
  <c r="BK785" i="13"/>
  <c r="BK801" i="13"/>
  <c r="BL884" i="13"/>
  <c r="BM885" i="13"/>
  <c r="BJ891" i="13"/>
  <c r="R1212" i="4"/>
  <c r="BL420" i="13"/>
  <c r="BN435" i="13"/>
  <c r="BJ591" i="13"/>
  <c r="BK592" i="13"/>
  <c r="BI613" i="13"/>
  <c r="BI875" i="13"/>
  <c r="BI939" i="13"/>
  <c r="BI982" i="13"/>
  <c r="T1190" i="4"/>
  <c r="U1190" i="4" s="1"/>
  <c r="S1405" i="4"/>
  <c r="S1271" i="4"/>
  <c r="S1147" i="4"/>
  <c r="BI912" i="13"/>
  <c r="BH925" i="13"/>
  <c r="BI928" i="13"/>
  <c r="BK933" i="13"/>
  <c r="BN984" i="13"/>
  <c r="S929" i="4"/>
  <c r="O999" i="4"/>
  <c r="T1023" i="4"/>
  <c r="U1023" i="4" s="1"/>
  <c r="R1315" i="4"/>
  <c r="S1318" i="4"/>
  <c r="S1536" i="4"/>
  <c r="S1119" i="4"/>
  <c r="BK331" i="13"/>
  <c r="BK347" i="13"/>
  <c r="BL494" i="13"/>
  <c r="BK574" i="13"/>
  <c r="BK580" i="13"/>
  <c r="BI645" i="13"/>
  <c r="BI917" i="13"/>
  <c r="BJ936" i="13"/>
  <c r="BK997" i="13"/>
  <c r="BI1008" i="13"/>
  <c r="BJ1011" i="13"/>
  <c r="BK1014" i="13"/>
  <c r="S833" i="4"/>
  <c r="R1261" i="4"/>
  <c r="R1363" i="4"/>
  <c r="S1028" i="4"/>
  <c r="BL95" i="13"/>
  <c r="BJ112" i="13"/>
  <c r="BM122" i="13"/>
  <c r="BJ124" i="13"/>
  <c r="BH125" i="13"/>
  <c r="BK126" i="13"/>
  <c r="BN94" i="13"/>
  <c r="BI94" i="13"/>
  <c r="BH98" i="13"/>
  <c r="BI98" i="13"/>
  <c r="BM119" i="13"/>
  <c r="BJ120" i="13"/>
  <c r="BJ121" i="13"/>
  <c r="BI2" i="13"/>
  <c r="BI3" i="13"/>
  <c r="BK5" i="13"/>
  <c r="BL5" i="13"/>
  <c r="BI7" i="13"/>
  <c r="BJ9" i="13"/>
  <c r="BK9" i="13"/>
  <c r="BL9" i="13"/>
  <c r="BI11" i="13"/>
  <c r="BJ13" i="13"/>
  <c r="BK13" i="13"/>
  <c r="BL13" i="13"/>
  <c r="BI15" i="13"/>
  <c r="BJ17" i="13"/>
  <c r="BK17" i="13"/>
  <c r="BL17" i="13"/>
  <c r="BI19" i="13"/>
  <c r="BJ21" i="13"/>
  <c r="BK21" i="13"/>
  <c r="BL21" i="13"/>
  <c r="BI23" i="13"/>
  <c r="BJ25" i="13"/>
  <c r="BK25" i="13"/>
  <c r="BL25" i="13"/>
  <c r="BI27" i="13"/>
  <c r="BJ29" i="13"/>
  <c r="BK29" i="13"/>
  <c r="BL29" i="13"/>
  <c r="BI31" i="13"/>
  <c r="BJ33" i="13"/>
  <c r="BK33" i="13"/>
  <c r="BL33" i="13"/>
  <c r="BI35" i="13"/>
  <c r="BJ37" i="13"/>
  <c r="BK37" i="13"/>
  <c r="BL37" i="13"/>
  <c r="BI39" i="13"/>
  <c r="BJ41" i="13"/>
  <c r="BK41" i="13"/>
  <c r="BL41" i="13"/>
  <c r="BI43" i="13"/>
  <c r="BJ45" i="13"/>
  <c r="BK45" i="13"/>
  <c r="BL45" i="13"/>
  <c r="BI47" i="13"/>
  <c r="BK49" i="13"/>
  <c r="BL49" i="13"/>
  <c r="BI51" i="13"/>
  <c r="BJ53" i="13"/>
  <c r="BK53" i="13"/>
  <c r="BL53" i="13"/>
  <c r="BI122" i="13"/>
  <c r="BK125" i="13"/>
  <c r="BI126" i="13"/>
  <c r="BM129" i="13"/>
  <c r="BI130" i="13"/>
  <c r="BM133" i="13"/>
  <c r="BM137" i="13"/>
  <c r="BI138" i="13"/>
  <c r="BM141" i="13"/>
  <c r="BI142" i="13"/>
  <c r="BM145" i="13"/>
  <c r="BI146" i="13"/>
  <c r="BM149" i="13"/>
  <c r="BI150" i="13"/>
  <c r="BM153" i="13"/>
  <c r="BI154" i="13"/>
  <c r="BK157" i="13"/>
  <c r="BI158" i="13"/>
  <c r="BI264" i="13"/>
  <c r="BM265" i="13"/>
  <c r="BK268" i="13"/>
  <c r="BI268" i="13"/>
  <c r="BI270" i="13"/>
  <c r="BI274" i="13"/>
  <c r="BI278" i="13"/>
  <c r="BI282" i="13"/>
  <c r="BN283" i="13"/>
  <c r="BK291" i="13"/>
  <c r="BJ293" i="13"/>
  <c r="BI294" i="13"/>
  <c r="BK295" i="13"/>
  <c r="BJ296" i="13"/>
  <c r="BL296" i="13"/>
  <c r="BI298" i="13"/>
  <c r="BK299" i="13"/>
  <c r="BK301" i="13"/>
  <c r="BI302" i="13"/>
  <c r="BI306" i="13"/>
  <c r="BI310" i="13"/>
  <c r="BM367" i="13"/>
  <c r="BJ369" i="13"/>
  <c r="BI370" i="13"/>
  <c r="BM379" i="13"/>
  <c r="BJ381" i="13"/>
  <c r="BI382" i="13"/>
  <c r="BJ384" i="13"/>
  <c r="BK385" i="13"/>
  <c r="BI386" i="13"/>
  <c r="BM389" i="13"/>
  <c r="BI390" i="13"/>
  <c r="BJ405" i="13"/>
  <c r="BI406" i="13"/>
  <c r="BM409" i="13"/>
  <c r="BK409" i="13"/>
  <c r="BI410" i="13"/>
  <c r="BM413" i="13"/>
  <c r="BK413" i="13"/>
  <c r="BI414" i="13"/>
  <c r="BM417" i="13"/>
  <c r="BK417" i="13"/>
  <c r="BI418" i="13"/>
  <c r="BM421" i="13"/>
  <c r="BI422" i="13"/>
  <c r="BK423" i="13"/>
  <c r="BM425" i="13"/>
  <c r="BI426" i="13"/>
  <c r="BK427" i="13"/>
  <c r="BM429" i="13"/>
  <c r="BI430" i="13"/>
  <c r="BM433" i="13"/>
  <c r="BI434" i="13"/>
  <c r="BK435" i="13"/>
  <c r="BL435" i="13"/>
  <c r="BI438" i="13"/>
  <c r="BN439" i="13"/>
  <c r="BJ439" i="13"/>
  <c r="BM441" i="13"/>
  <c r="BI442" i="13"/>
  <c r="BM445" i="13"/>
  <c r="BI446" i="13"/>
  <c r="BN447" i="13"/>
  <c r="BK447" i="13"/>
  <c r="BL447" i="13"/>
  <c r="BI450" i="13"/>
  <c r="BN451" i="13"/>
  <c r="BJ451" i="13"/>
  <c r="BJ453" i="13"/>
  <c r="BM453" i="13"/>
  <c r="BI454" i="13"/>
  <c r="BK457" i="13"/>
  <c r="BI458" i="13"/>
  <c r="BI462" i="13"/>
  <c r="BI466" i="13"/>
  <c r="BJ469" i="13"/>
  <c r="BI470" i="13"/>
  <c r="BK473" i="13"/>
  <c r="BI474" i="13"/>
  <c r="BI562" i="13"/>
  <c r="BI567" i="13"/>
  <c r="BK568" i="13"/>
  <c r="BI583" i="13"/>
  <c r="BI586" i="13"/>
  <c r="BI595" i="13"/>
  <c r="BM598" i="13"/>
  <c r="BI599" i="13"/>
  <c r="BM604" i="13"/>
  <c r="BI607" i="13"/>
  <c r="BI610" i="13"/>
  <c r="BH611" i="13"/>
  <c r="BK611" i="13"/>
  <c r="BJ611" i="13"/>
  <c r="BI614" i="13"/>
  <c r="BJ614" i="13"/>
  <c r="BK617" i="13"/>
  <c r="BI618" i="13"/>
  <c r="BI626" i="13"/>
  <c r="BI635" i="13"/>
  <c r="BI639" i="13"/>
  <c r="BJ640" i="13"/>
  <c r="BM641" i="13"/>
  <c r="BI642" i="13"/>
  <c r="BM645" i="13"/>
  <c r="BI646" i="13"/>
  <c r="BM649" i="13"/>
  <c r="BI650" i="13"/>
  <c r="BJ650" i="13"/>
  <c r="BM653" i="13"/>
  <c r="BI654" i="13"/>
  <c r="BJ654" i="13"/>
  <c r="BM657" i="13"/>
  <c r="BI658" i="13"/>
  <c r="BJ658" i="13"/>
  <c r="BM661" i="13"/>
  <c r="BI662" i="13"/>
  <c r="BJ662" i="13"/>
  <c r="BI666" i="13"/>
  <c r="BM671" i="13"/>
  <c r="BK671" i="13"/>
  <c r="BJ672" i="13"/>
  <c r="BK673" i="13"/>
  <c r="BI674" i="13"/>
  <c r="BM677" i="13"/>
  <c r="BK677" i="13"/>
  <c r="BI678" i="13"/>
  <c r="BM681" i="13"/>
  <c r="BK681" i="13"/>
  <c r="BI682" i="13"/>
  <c r="BK683" i="13"/>
  <c r="BM692" i="13"/>
  <c r="BI696" i="13"/>
  <c r="BI700" i="13"/>
  <c r="BK701" i="13"/>
  <c r="BI702" i="13"/>
  <c r="BI704" i="13"/>
  <c r="BM707" i="13"/>
  <c r="BI708" i="13"/>
  <c r="BI712" i="13"/>
  <c r="BI716" i="13"/>
  <c r="BM719" i="13"/>
  <c r="BI720" i="13"/>
  <c r="BI724" i="13"/>
  <c r="BI728" i="13"/>
  <c r="BI732" i="13"/>
  <c r="BI736" i="13"/>
  <c r="BI740" i="13"/>
  <c r="BI744" i="13"/>
  <c r="BI748" i="13"/>
  <c r="BI752" i="13"/>
  <c r="BI756" i="13"/>
  <c r="BI55" i="13"/>
  <c r="BJ57" i="13"/>
  <c r="BK57" i="13"/>
  <c r="BL57" i="13"/>
  <c r="BN59" i="13"/>
  <c r="BI59" i="13"/>
  <c r="BJ61" i="13"/>
  <c r="BK61" i="13"/>
  <c r="BN63" i="13"/>
  <c r="BI63" i="13"/>
  <c r="BJ65" i="13"/>
  <c r="BK65" i="13"/>
  <c r="BL65" i="13"/>
  <c r="BN67" i="13"/>
  <c r="BI67" i="13"/>
  <c r="BK69" i="13"/>
  <c r="BL69" i="13"/>
  <c r="BN71" i="13"/>
  <c r="BI71" i="13"/>
  <c r="BK73" i="13"/>
  <c r="BN75" i="13"/>
  <c r="BI75" i="13"/>
  <c r="BK77" i="13"/>
  <c r="BL77" i="13"/>
  <c r="BN79" i="13"/>
  <c r="BI79" i="13"/>
  <c r="BL81" i="13"/>
  <c r="BN83" i="13"/>
  <c r="BI83" i="13"/>
  <c r="BL85" i="13"/>
  <c r="BN87" i="13"/>
  <c r="BI87" i="13"/>
  <c r="BL89" i="13"/>
  <c r="BN91" i="13"/>
  <c r="BI91" i="13"/>
  <c r="BI93" i="13"/>
  <c r="BL93" i="13"/>
  <c r="BI97" i="13"/>
  <c r="BL97" i="13"/>
  <c r="BI115" i="13"/>
  <c r="BJ118" i="13"/>
  <c r="BI119" i="13"/>
  <c r="BJ119" i="13"/>
  <c r="BI263" i="13"/>
  <c r="BI267" i="13"/>
  <c r="BI287" i="13"/>
  <c r="BJ289" i="13"/>
  <c r="BI291" i="13"/>
  <c r="BI295" i="13"/>
  <c r="BI299" i="13"/>
  <c r="BM300" i="13"/>
  <c r="BM364" i="13"/>
  <c r="BJ366" i="13"/>
  <c r="BI367" i="13"/>
  <c r="BM376" i="13"/>
  <c r="BJ378" i="13"/>
  <c r="BI379" i="13"/>
  <c r="BM382" i="13"/>
  <c r="BI383" i="13"/>
  <c r="BJ386" i="13"/>
  <c r="BI399" i="13"/>
  <c r="BJ400" i="13"/>
  <c r="BK402" i="13"/>
  <c r="BI403" i="13"/>
  <c r="BM406" i="13"/>
  <c r="BK406" i="13"/>
  <c r="BI407" i="13"/>
  <c r="BM410" i="13"/>
  <c r="BK410" i="13"/>
  <c r="BI411" i="13"/>
  <c r="BM414" i="13"/>
  <c r="BK414" i="13"/>
  <c r="BI415" i="13"/>
  <c r="BM418" i="13"/>
  <c r="BK418" i="13"/>
  <c r="BI419" i="13"/>
  <c r="BM422" i="13"/>
  <c r="BI423" i="13"/>
  <c r="BI427" i="13"/>
  <c r="BI431" i="13"/>
  <c r="BI435" i="13"/>
  <c r="BM438" i="13"/>
  <c r="BI439" i="13"/>
  <c r="BI443" i="13"/>
  <c r="BI447" i="13"/>
  <c r="BI451" i="13"/>
  <c r="BI455" i="13"/>
  <c r="BI459" i="13"/>
  <c r="BM462" i="13"/>
  <c r="BI463" i="13"/>
  <c r="BI467" i="13"/>
  <c r="BJ561" i="13"/>
  <c r="BK575" i="13"/>
  <c r="BI576" i="13"/>
  <c r="BN578" i="13"/>
  <c r="BK579" i="13"/>
  <c r="BI580" i="13"/>
  <c r="BK581" i="13"/>
  <c r="BL582" i="13"/>
  <c r="BI592" i="13"/>
  <c r="BI596" i="13"/>
  <c r="BI604" i="13"/>
  <c r="BM609" i="13"/>
  <c r="BI611" i="13"/>
  <c r="BK624" i="13"/>
  <c r="BI625" i="13"/>
  <c r="BI632" i="13"/>
  <c r="BK634" i="13"/>
  <c r="BM635" i="13"/>
  <c r="BI636" i="13"/>
  <c r="T1160" i="4"/>
  <c r="U1160" i="4" s="1"/>
  <c r="S1160" i="4"/>
  <c r="T1166" i="4"/>
  <c r="U1166" i="4" s="1"/>
  <c r="S1166" i="4"/>
  <c r="S1227" i="4"/>
  <c r="T1227" i="4"/>
  <c r="U1227" i="4" s="1"/>
  <c r="T1045" i="4"/>
  <c r="U1045" i="4" s="1"/>
  <c r="S1045" i="4"/>
  <c r="BK130" i="13"/>
  <c r="BK134" i="13"/>
  <c r="BK138" i="13"/>
  <c r="BK142" i="13"/>
  <c r="BK146" i="13"/>
  <c r="BK150" i="13"/>
  <c r="BK154" i="13"/>
  <c r="BJ156" i="13"/>
  <c r="BJ159" i="13"/>
  <c r="BM274" i="13"/>
  <c r="BN278" i="13"/>
  <c r="BM278" i="13"/>
  <c r="BK282" i="13"/>
  <c r="BM303" i="13"/>
  <c r="BM306" i="13"/>
  <c r="BK306" i="13"/>
  <c r="BL307" i="13"/>
  <c r="BM310" i="13"/>
  <c r="BK360" i="13"/>
  <c r="BM370" i="13"/>
  <c r="BJ392" i="13"/>
  <c r="BK398" i="13"/>
  <c r="BM470" i="13"/>
  <c r="BJ471" i="13"/>
  <c r="BL471" i="13"/>
  <c r="BJ474" i="13"/>
  <c r="BJ475" i="13"/>
  <c r="BM538" i="13"/>
  <c r="BK542" i="13"/>
  <c r="BL542" i="13"/>
  <c r="BN546" i="13"/>
  <c r="BJ546" i="13"/>
  <c r="BN550" i="13"/>
  <c r="BN554" i="13"/>
  <c r="BJ560" i="13"/>
  <c r="BM562" i="13"/>
  <c r="BK562" i="13"/>
  <c r="BK569" i="13"/>
  <c r="BN572" i="13"/>
  <c r="BK586" i="13"/>
  <c r="BK587" i="13"/>
  <c r="BN589" i="13"/>
  <c r="BK590" i="13"/>
  <c r="BM599" i="13"/>
  <c r="BK601" i="13"/>
  <c r="BN608" i="13"/>
  <c r="BM618" i="13"/>
  <c r="BK618" i="13"/>
  <c r="BM621" i="13"/>
  <c r="BM666" i="13"/>
  <c r="BN667" i="13"/>
  <c r="BJ691" i="13"/>
  <c r="BK693" i="13"/>
  <c r="BK697" i="13"/>
  <c r="BJ704" i="13"/>
  <c r="BK705" i="13"/>
  <c r="BM706" i="13"/>
  <c r="BN708" i="13"/>
  <c r="BJ708" i="13"/>
  <c r="BK709" i="13"/>
  <c r="BL709" i="13"/>
  <c r="BN712" i="13"/>
  <c r="BK713" i="13"/>
  <c r="BM714" i="13"/>
  <c r="BK717" i="13"/>
  <c r="BL717" i="13"/>
  <c r="BM718" i="13"/>
  <c r="BN720" i="13"/>
  <c r="BJ721" i="13"/>
  <c r="BK721" i="13"/>
  <c r="BL721" i="13"/>
  <c r="BJ725" i="13"/>
  <c r="BK725" i="13"/>
  <c r="BL725" i="13"/>
  <c r="O846" i="4"/>
  <c r="T846" i="4" s="1"/>
  <c r="U846" i="4" s="1"/>
  <c r="T980" i="4"/>
  <c r="U980" i="4" s="1"/>
  <c r="T1110" i="4"/>
  <c r="U1110" i="4" s="1"/>
  <c r="T963" i="4"/>
  <c r="U963" i="4" s="1"/>
  <c r="R862" i="4"/>
  <c r="BJ729" i="13"/>
  <c r="BK729" i="13"/>
  <c r="BL729" i="13"/>
  <c r="BJ733" i="13"/>
  <c r="BK733" i="13"/>
  <c r="BL733" i="13"/>
  <c r="BK737" i="13"/>
  <c r="BL737" i="13"/>
  <c r="BJ741" i="13"/>
  <c r="BL741" i="13"/>
  <c r="BM741" i="13"/>
  <c r="BM742" i="13"/>
  <c r="BM744" i="13"/>
  <c r="BL745" i="13"/>
  <c r="BL749" i="13"/>
  <c r="BJ750" i="13"/>
  <c r="BN752" i="13"/>
  <c r="BM752" i="13"/>
  <c r="BM753" i="13"/>
  <c r="BK756" i="13"/>
  <c r="BJ757" i="13"/>
  <c r="BL757" i="13"/>
  <c r="BK758" i="13"/>
  <c r="BM760" i="13"/>
  <c r="BK782" i="13"/>
  <c r="BK786" i="13"/>
  <c r="BK790" i="13"/>
  <c r="BK794" i="13"/>
  <c r="BK798" i="13"/>
  <c r="BK802" i="13"/>
  <c r="BM814" i="13"/>
  <c r="BK848" i="13"/>
  <c r="BK870" i="13"/>
  <c r="BM876" i="13"/>
  <c r="BJ877" i="13"/>
  <c r="BK910" i="13"/>
  <c r="BL911" i="13"/>
  <c r="BJ912" i="13"/>
  <c r="BN918" i="13"/>
  <c r="BM918" i="13"/>
  <c r="BK918" i="13"/>
  <c r="BJ919" i="13"/>
  <c r="BM920" i="13"/>
  <c r="BM922" i="13"/>
  <c r="BJ939" i="13"/>
  <c r="BJ943" i="13"/>
  <c r="BK950" i="13"/>
  <c r="BK954" i="13"/>
  <c r="BM964" i="13"/>
  <c r="BJ964" i="13"/>
  <c r="BK987" i="13"/>
  <c r="BK993" i="13"/>
  <c r="BK995" i="13"/>
  <c r="BJ996" i="13"/>
  <c r="BK998" i="13"/>
  <c r="BM1000" i="13"/>
  <c r="BK1004" i="13"/>
  <c r="R856" i="4"/>
  <c r="T910" i="4"/>
  <c r="U910" i="4" s="1"/>
  <c r="S896" i="4"/>
  <c r="T987" i="4"/>
  <c r="U987" i="4" s="1"/>
  <c r="T1013" i="4"/>
  <c r="U1013" i="4" s="1"/>
  <c r="S961" i="4"/>
  <c r="Q962" i="4"/>
  <c r="S1150" i="4"/>
  <c r="T1179" i="4"/>
  <c r="U1179" i="4" s="1"/>
  <c r="T1224" i="4"/>
  <c r="U1224" i="4" s="1"/>
  <c r="S1239" i="4"/>
  <c r="T1266" i="4"/>
  <c r="U1266" i="4" s="1"/>
  <c r="S1272" i="4"/>
  <c r="S1368" i="4"/>
  <c r="T1386" i="4"/>
  <c r="U1386" i="4" s="1"/>
  <c r="T1384" i="4"/>
  <c r="U1384" i="4" s="1"/>
  <c r="S1407" i="4"/>
  <c r="S1527" i="4"/>
  <c r="R1429" i="4"/>
  <c r="S1497" i="4"/>
  <c r="R1505" i="4"/>
  <c r="S1370" i="4"/>
  <c r="S1367" i="4"/>
  <c r="S1379" i="4"/>
  <c r="S1165" i="4"/>
  <c r="BI760" i="13"/>
  <c r="BM769" i="13"/>
  <c r="BI772" i="13"/>
  <c r="BI776" i="13"/>
  <c r="BI780" i="13"/>
  <c r="BK781" i="13"/>
  <c r="BK851" i="13"/>
  <c r="BI852" i="13"/>
  <c r="BK855" i="13"/>
  <c r="BI856" i="13"/>
  <c r="BI860" i="13"/>
  <c r="BI864" i="13"/>
  <c r="BH865" i="13"/>
  <c r="BJ865" i="13"/>
  <c r="BJ866" i="13"/>
  <c r="BI868" i="13"/>
  <c r="BN870" i="13"/>
  <c r="BK871" i="13"/>
  <c r="BI872" i="13"/>
  <c r="BI876" i="13"/>
  <c r="BI902" i="13"/>
  <c r="BK903" i="13"/>
  <c r="BI906" i="13"/>
  <c r="BJ909" i="13"/>
  <c r="BK909" i="13"/>
  <c r="BI937" i="13"/>
  <c r="BM938" i="13"/>
  <c r="BJ938" i="13"/>
  <c r="BI941" i="13"/>
  <c r="BM942" i="13"/>
  <c r="BJ942" i="13"/>
  <c r="BI960" i="13"/>
  <c r="BI968" i="13"/>
  <c r="BI972" i="13"/>
  <c r="BI976" i="13"/>
  <c r="BK977" i="13"/>
  <c r="BM978" i="13"/>
  <c r="BI979" i="13"/>
  <c r="BK982" i="13"/>
  <c r="BI983" i="13"/>
  <c r="BJ986" i="13"/>
  <c r="BI987" i="13"/>
  <c r="BK988" i="13"/>
  <c r="BJ988" i="13"/>
  <c r="BK990" i="13"/>
  <c r="BI991" i="13"/>
  <c r="BK992" i="13"/>
  <c r="BI1018" i="13"/>
  <c r="BI1022" i="13"/>
  <c r="T960" i="4"/>
  <c r="U960" i="4" s="1"/>
  <c r="S1070" i="4"/>
  <c r="S1048" i="4"/>
  <c r="T1120" i="4"/>
  <c r="U1120" i="4" s="1"/>
  <c r="R1236" i="4"/>
  <c r="R1270" i="4"/>
  <c r="S1280" i="4"/>
  <c r="S1394" i="4"/>
  <c r="S1424" i="4"/>
  <c r="S1457" i="4"/>
  <c r="S1547" i="4"/>
  <c r="R1265" i="4"/>
  <c r="S1265" i="4" s="1"/>
  <c r="R1201" i="4"/>
  <c r="S1201" i="4" s="1"/>
  <c r="R1552" i="4"/>
  <c r="T1302" i="4"/>
  <c r="U1302" i="4" s="1"/>
  <c r="T1463" i="4"/>
  <c r="U1463" i="4" s="1"/>
  <c r="Q1477" i="4"/>
  <c r="S1477" i="4" s="1"/>
  <c r="R1541" i="4"/>
  <c r="R1409" i="4"/>
  <c r="S1409" i="4" s="1"/>
  <c r="R886" i="4"/>
  <c r="T1054" i="4"/>
  <c r="U1054" i="4" s="1"/>
  <c r="R1158" i="4"/>
  <c r="S1158" i="4" s="1"/>
  <c r="R931" i="4"/>
  <c r="S1247" i="4"/>
  <c r="S1135" i="4"/>
  <c r="R1140" i="4"/>
  <c r="T1063" i="4"/>
  <c r="U1063" i="4" s="1"/>
  <c r="R1080" i="4"/>
  <c r="S1080" i="4" s="1"/>
  <c r="R950" i="4"/>
  <c r="S950" i="4" s="1"/>
  <c r="R1128" i="4"/>
  <c r="S1128" i="4" s="1"/>
  <c r="R894" i="4"/>
  <c r="S894" i="4" s="1"/>
  <c r="R1323" i="4"/>
  <c r="T1153" i="4"/>
  <c r="U1153" i="4" s="1"/>
  <c r="R953" i="4"/>
  <c r="BM639" i="13"/>
  <c r="BI671" i="13"/>
  <c r="BI687" i="13"/>
  <c r="BK689" i="13"/>
  <c r="BI694" i="13"/>
  <c r="BI699" i="13"/>
  <c r="BI701" i="13"/>
  <c r="BN762" i="13"/>
  <c r="BI769" i="13"/>
  <c r="BJ770" i="13"/>
  <c r="BK772" i="13"/>
  <c r="BI773" i="13"/>
  <c r="BK776" i="13"/>
  <c r="BI777" i="13"/>
  <c r="BJ780" i="13"/>
  <c r="BI821" i="13"/>
  <c r="BM822" i="13"/>
  <c r="BJ823" i="13"/>
  <c r="BL823" i="13"/>
  <c r="BK824" i="13"/>
  <c r="BI825" i="13"/>
  <c r="BI829" i="13"/>
  <c r="BH830" i="13"/>
  <c r="BJ830" i="13"/>
  <c r="BJ831" i="13"/>
  <c r="BL831" i="13"/>
  <c r="BI833" i="13"/>
  <c r="BK836" i="13"/>
  <c r="BI837" i="13"/>
  <c r="BI841" i="13"/>
  <c r="BJ842" i="13"/>
  <c r="BJ843" i="13"/>
  <c r="BL843" i="13"/>
  <c r="BI845" i="13"/>
  <c r="BK846" i="13"/>
  <c r="BL847" i="13"/>
  <c r="BJ848" i="13"/>
  <c r="BM848" i="13"/>
  <c r="BI849" i="13"/>
  <c r="BK852" i="13"/>
  <c r="BI853" i="13"/>
  <c r="BI857" i="13"/>
  <c r="BI861" i="13"/>
  <c r="BI865" i="13"/>
  <c r="BI881" i="13"/>
  <c r="BI885" i="13"/>
  <c r="BK886" i="13"/>
  <c r="BI889" i="13"/>
  <c r="BI892" i="13"/>
  <c r="BK893" i="13"/>
  <c r="BI896" i="13"/>
  <c r="BI899" i="13"/>
  <c r="BI903" i="13"/>
  <c r="BK904" i="13"/>
  <c r="BJ906" i="13"/>
  <c r="BM906" i="13"/>
  <c r="BI907" i="13"/>
  <c r="BJ907" i="13"/>
  <c r="BI923" i="13"/>
  <c r="BI927" i="13"/>
  <c r="BI931" i="13"/>
  <c r="BI935" i="13"/>
  <c r="BM936" i="13"/>
  <c r="BJ937" i="13"/>
  <c r="BJ941" i="13"/>
  <c r="BI945" i="13"/>
  <c r="BM946" i="13"/>
  <c r="BJ946" i="13"/>
  <c r="BI957" i="13"/>
  <c r="BM960" i="13"/>
  <c r="BI965" i="13"/>
  <c r="BI969" i="13"/>
  <c r="BK1008" i="13"/>
  <c r="BI1011" i="13"/>
  <c r="BK1012" i="13"/>
  <c r="BI1015" i="13"/>
  <c r="BK1018" i="13"/>
  <c r="BI1019" i="13"/>
  <c r="BJ1020" i="13"/>
  <c r="BL1021" i="13"/>
  <c r="BM1022" i="13"/>
  <c r="S939" i="4"/>
  <c r="T970" i="4"/>
  <c r="U970" i="4" s="1"/>
  <c r="S973" i="4"/>
  <c r="S1011" i="4"/>
  <c r="S1002" i="4"/>
  <c r="T1048" i="4"/>
  <c r="U1048" i="4" s="1"/>
  <c r="S1112" i="4"/>
  <c r="O1123" i="4"/>
  <c r="S1154" i="4"/>
  <c r="T1156" i="4"/>
  <c r="U1156" i="4" s="1"/>
  <c r="Q1114" i="4"/>
  <c r="S1114" i="4" s="1"/>
  <c r="T1210" i="4"/>
  <c r="U1210" i="4" s="1"/>
  <c r="R1225" i="4"/>
  <c r="R1220" i="4"/>
  <c r="S1210" i="4"/>
  <c r="S1249" i="4"/>
  <c r="R1271" i="4"/>
  <c r="S1291" i="4"/>
  <c r="R1349" i="4"/>
  <c r="T1347" i="4"/>
  <c r="U1347" i="4" s="1"/>
  <c r="O1321" i="4"/>
  <c r="S1381" i="4"/>
  <c r="S1274" i="4"/>
  <c r="S1390" i="4"/>
  <c r="T1382" i="4"/>
  <c r="U1382" i="4" s="1"/>
  <c r="O1400" i="4"/>
  <c r="T1400" i="4" s="1"/>
  <c r="U1400" i="4" s="1"/>
  <c r="T1425" i="4"/>
  <c r="U1425" i="4" s="1"/>
  <c r="R1459" i="4"/>
  <c r="T1475" i="4"/>
  <c r="U1475" i="4" s="1"/>
  <c r="T1449" i="4"/>
  <c r="U1449" i="4" s="1"/>
  <c r="R1490" i="4"/>
  <c r="R1456" i="4"/>
  <c r="R1530" i="4"/>
  <c r="S1548" i="4"/>
  <c r="Q1543" i="4"/>
  <c r="T1543" i="4" s="1"/>
  <c r="U1543" i="4" s="1"/>
  <c r="S1200" i="4"/>
  <c r="R1287" i="4"/>
  <c r="R1314" i="4"/>
  <c r="S1314" i="4" s="1"/>
  <c r="R1253" i="4"/>
  <c r="S1371" i="4"/>
  <c r="S1482" i="4"/>
  <c r="S1159" i="4"/>
  <c r="R837" i="4"/>
  <c r="S837" i="4" s="1"/>
  <c r="R889" i="4"/>
  <c r="S889" i="4" s="1"/>
  <c r="Q931" i="4"/>
  <c r="T931" i="4" s="1"/>
  <c r="U931" i="4" s="1"/>
  <c r="R1036" i="4"/>
  <c r="S1223" i="4"/>
  <c r="Q1136" i="4"/>
  <c r="R1146" i="4"/>
  <c r="T1168" i="4"/>
  <c r="U1168" i="4" s="1"/>
  <c r="T1109" i="4"/>
  <c r="U1109" i="4" s="1"/>
  <c r="T950" i="4"/>
  <c r="U950" i="4" s="1"/>
  <c r="O1211" i="4"/>
  <c r="T1211" i="4" s="1"/>
  <c r="U1211" i="4" s="1"/>
  <c r="R1211" i="4"/>
  <c r="S1211" i="4" s="1"/>
  <c r="S1558" i="4"/>
  <c r="R887" i="4"/>
  <c r="T1164" i="4"/>
  <c r="U1164" i="4" s="1"/>
  <c r="BL61" i="13"/>
  <c r="BM116" i="13"/>
  <c r="BJ6" i="13"/>
  <c r="BL6" i="13"/>
  <c r="BK10" i="13"/>
  <c r="BL10" i="13"/>
  <c r="BJ14" i="13"/>
  <c r="BL14" i="13"/>
  <c r="BK18" i="13"/>
  <c r="BL18" i="13"/>
  <c r="BK22" i="13"/>
  <c r="BK26" i="13"/>
  <c r="BL26" i="13"/>
  <c r="BK30" i="13"/>
  <c r="BL30" i="13"/>
  <c r="BK34" i="13"/>
  <c r="BK38" i="13"/>
  <c r="BJ42" i="13"/>
  <c r="BL42" i="13"/>
  <c r="BJ46" i="13"/>
  <c r="BL46" i="13"/>
  <c r="BK50" i="13"/>
  <c r="BL50" i="13"/>
  <c r="BK54" i="13"/>
  <c r="BK58" i="13"/>
  <c r="BL58" i="13"/>
  <c r="BN60" i="13"/>
  <c r="BK62" i="13"/>
  <c r="BL62" i="13"/>
  <c r="BN64" i="13"/>
  <c r="BK66" i="13"/>
  <c r="BN72" i="13"/>
  <c r="BK74" i="13"/>
  <c r="BL74" i="13"/>
  <c r="BL78" i="13"/>
  <c r="BN84" i="13"/>
  <c r="BL86" i="13"/>
  <c r="BL90" i="13"/>
  <c r="BN92" i="13"/>
  <c r="BK106" i="13"/>
  <c r="BM113" i="13"/>
  <c r="BM117" i="13"/>
  <c r="BM120" i="13"/>
  <c r="BM123" i="13"/>
  <c r="BK127" i="13"/>
  <c r="BK143" i="13"/>
  <c r="BK147" i="13"/>
  <c r="BK151" i="13"/>
  <c r="BJ155" i="13"/>
  <c r="BK162" i="13"/>
  <c r="BL167" i="13"/>
  <c r="BL171" i="13"/>
  <c r="BL175" i="13"/>
  <c r="BL179" i="13"/>
  <c r="BK182" i="13"/>
  <c r="BN186" i="13"/>
  <c r="BN194" i="13"/>
  <c r="BL195" i="13"/>
  <c r="BN198" i="13"/>
  <c r="BK198" i="13"/>
  <c r="BK202" i="13"/>
  <c r="BJ202" i="13"/>
  <c r="BN206" i="13"/>
  <c r="BL215" i="13"/>
  <c r="BK218" i="13"/>
  <c r="BL219" i="13"/>
  <c r="BK222" i="13"/>
  <c r="BK230" i="13"/>
  <c r="BK234" i="13"/>
  <c r="BK238" i="13"/>
  <c r="BK246" i="13"/>
  <c r="BK262" i="13"/>
  <c r="BL262" i="13"/>
  <c r="BK264" i="13"/>
  <c r="BL264" i="13"/>
  <c r="BJ265" i="13"/>
  <c r="BN268" i="13"/>
  <c r="BK279" i="13"/>
  <c r="BK296" i="13"/>
  <c r="BJ297" i="13"/>
  <c r="BL297" i="13"/>
  <c r="BK300" i="13"/>
  <c r="BK307" i="13"/>
  <c r="BJ385" i="13"/>
  <c r="BK404" i="13"/>
  <c r="BL409" i="13"/>
  <c r="BL417" i="13"/>
  <c r="BL425" i="13"/>
  <c r="BJ459" i="13"/>
  <c r="BK464" i="13"/>
  <c r="BM475" i="13"/>
  <c r="BL483" i="13"/>
  <c r="BJ488" i="13"/>
  <c r="BN498" i="13"/>
  <c r="BJ498" i="13"/>
  <c r="BJ510" i="13"/>
  <c r="BL518" i="13"/>
  <c r="BK530" i="13"/>
  <c r="BJ534" i="13"/>
  <c r="BJ646" i="13"/>
  <c r="BJ1005" i="13"/>
  <c r="T1071" i="4"/>
  <c r="U1071" i="4" s="1"/>
  <c r="T1076" i="4"/>
  <c r="U1076" i="4" s="1"/>
  <c r="S1076" i="4"/>
  <c r="O1214" i="4"/>
  <c r="T1214" i="4" s="1"/>
  <c r="U1214" i="4" s="1"/>
  <c r="R1214" i="4"/>
  <c r="S1214" i="4" s="1"/>
  <c r="T1287" i="4"/>
  <c r="U1287" i="4" s="1"/>
  <c r="S1287" i="4"/>
  <c r="Q1183" i="4"/>
  <c r="T1183" i="4" s="1"/>
  <c r="U1183" i="4" s="1"/>
  <c r="R1183" i="4"/>
  <c r="O1191" i="4"/>
  <c r="T1191" i="4" s="1"/>
  <c r="U1191" i="4" s="1"/>
  <c r="R1191" i="4"/>
  <c r="S1191" i="4" s="1"/>
  <c r="O1269" i="4"/>
  <c r="R1269" i="4"/>
  <c r="R1452" i="4"/>
  <c r="Q1452" i="4"/>
  <c r="R947" i="4"/>
  <c r="O947" i="4"/>
  <c r="R1027" i="4"/>
  <c r="S1027" i="4" s="1"/>
  <c r="O1027" i="4"/>
  <c r="S1515" i="4"/>
  <c r="T1515" i="4"/>
  <c r="U1515" i="4" s="1"/>
  <c r="BK3" i="13"/>
  <c r="BL3" i="13"/>
  <c r="BI5" i="13"/>
  <c r="BJ7" i="13"/>
  <c r="BK7" i="13"/>
  <c r="BL7" i="13"/>
  <c r="BI9" i="13"/>
  <c r="BJ11" i="13"/>
  <c r="BK11" i="13"/>
  <c r="BL11" i="13"/>
  <c r="BI13" i="13"/>
  <c r="BJ15" i="13"/>
  <c r="BK15" i="13"/>
  <c r="BL15" i="13"/>
  <c r="BI17" i="13"/>
  <c r="BJ19" i="13"/>
  <c r="BK19" i="13"/>
  <c r="BL19" i="13"/>
  <c r="BI21" i="13"/>
  <c r="BJ23" i="13"/>
  <c r="BK23" i="13"/>
  <c r="BL23" i="13"/>
  <c r="BI25" i="13"/>
  <c r="BJ27" i="13"/>
  <c r="BK27" i="13"/>
  <c r="BL27" i="13"/>
  <c r="BI29" i="13"/>
  <c r="BJ31" i="13"/>
  <c r="BK31" i="13"/>
  <c r="BL31" i="13"/>
  <c r="BI33" i="13"/>
  <c r="BJ35" i="13"/>
  <c r="BK35" i="13"/>
  <c r="BL35" i="13"/>
  <c r="BI37" i="13"/>
  <c r="BJ39" i="13"/>
  <c r="BK39" i="13"/>
  <c r="BL39" i="13"/>
  <c r="BI41" i="13"/>
  <c r="BJ43" i="13"/>
  <c r="BK43" i="13"/>
  <c r="BL43" i="13"/>
  <c r="BI45" i="13"/>
  <c r="BJ47" i="13"/>
  <c r="BK47" i="13"/>
  <c r="BL47" i="13"/>
  <c r="BI49" i="13"/>
  <c r="BJ51" i="13"/>
  <c r="BK51" i="13"/>
  <c r="BL51" i="13"/>
  <c r="BI53" i="13"/>
  <c r="BJ55" i="13"/>
  <c r="BK55" i="13"/>
  <c r="BL55" i="13"/>
  <c r="BN57" i="13"/>
  <c r="BI57" i="13"/>
  <c r="BK59" i="13"/>
  <c r="BL59" i="13"/>
  <c r="BN61" i="13"/>
  <c r="BI61" i="13"/>
  <c r="BK63" i="13"/>
  <c r="BL63" i="13"/>
  <c r="BN65" i="13"/>
  <c r="BI65" i="13"/>
  <c r="BJ67" i="13"/>
  <c r="BK67" i="13"/>
  <c r="BL67" i="13"/>
  <c r="BN69" i="13"/>
  <c r="BI69" i="13"/>
  <c r="BK71" i="13"/>
  <c r="BL71" i="13"/>
  <c r="BN73" i="13"/>
  <c r="BI73" i="13"/>
  <c r="BK75" i="13"/>
  <c r="BL75" i="13"/>
  <c r="BN77" i="13"/>
  <c r="BI77" i="13"/>
  <c r="BL79" i="13"/>
  <c r="BN81" i="13"/>
  <c r="BI81" i="13"/>
  <c r="BL83" i="13"/>
  <c r="BN85" i="13"/>
  <c r="BI85" i="13"/>
  <c r="BL87" i="13"/>
  <c r="BN89" i="13"/>
  <c r="BI89" i="13"/>
  <c r="BL91" i="13"/>
  <c r="BN93" i="13"/>
  <c r="BL94" i="13"/>
  <c r="BN95" i="13"/>
  <c r="BL96" i="13"/>
  <c r="BN97" i="13"/>
  <c r="BJ98" i="13"/>
  <c r="BI99" i="13"/>
  <c r="BK100" i="13"/>
  <c r="BI102" i="13"/>
  <c r="BM104" i="13"/>
  <c r="BJ105" i="13"/>
  <c r="BI106" i="13"/>
  <c r="BI110" i="13"/>
  <c r="BM111" i="13"/>
  <c r="BI113" i="13"/>
  <c r="BM114" i="13"/>
  <c r="BK116" i="13"/>
  <c r="BI117" i="13"/>
  <c r="BN118" i="13"/>
  <c r="BI120" i="13"/>
  <c r="BK121" i="13"/>
  <c r="BJ122" i="13"/>
  <c r="BI123" i="13"/>
  <c r="BK124" i="13"/>
  <c r="BJ125" i="13"/>
  <c r="BL125" i="13"/>
  <c r="BM126" i="13"/>
  <c r="BI127" i="13"/>
  <c r="BK128" i="13"/>
  <c r="BM130" i="13"/>
  <c r="BI131" i="13"/>
  <c r="BK132" i="13"/>
  <c r="BM134" i="13"/>
  <c r="BI135" i="13"/>
  <c r="BK136" i="13"/>
  <c r="BM138" i="13"/>
  <c r="BI139" i="13"/>
  <c r="BK140" i="13"/>
  <c r="BM142" i="13"/>
  <c r="BI143" i="13"/>
  <c r="BK144" i="13"/>
  <c r="BM146" i="13"/>
  <c r="BI147" i="13"/>
  <c r="BK148" i="13"/>
  <c r="BM150" i="13"/>
  <c r="BI151" i="13"/>
  <c r="BK152" i="13"/>
  <c r="BM154" i="13"/>
  <c r="BI155" i="13"/>
  <c r="BI159" i="13"/>
  <c r="BJ161" i="13"/>
  <c r="BI162" i="13"/>
  <c r="BL164" i="13"/>
  <c r="BM165" i="13"/>
  <c r="BK165" i="13"/>
  <c r="BI166" i="13"/>
  <c r="BL168" i="13"/>
  <c r="BK169" i="13"/>
  <c r="BI170" i="13"/>
  <c r="BL172" i="13"/>
  <c r="BK173" i="13"/>
  <c r="BI174" i="13"/>
  <c r="BL176" i="13"/>
  <c r="BK177" i="13"/>
  <c r="BI178" i="13"/>
  <c r="BI182" i="13"/>
  <c r="BI186" i="13"/>
  <c r="BI190" i="13"/>
  <c r="BK191" i="13"/>
  <c r="BI194" i="13"/>
  <c r="BK195" i="13"/>
  <c r="BM197" i="13"/>
  <c r="BI198" i="13"/>
  <c r="BK199" i="13"/>
  <c r="BM201" i="13"/>
  <c r="BI202" i="13"/>
  <c r="BK203" i="13"/>
  <c r="BM205" i="13"/>
  <c r="BI206" i="13"/>
  <c r="BK207" i="13"/>
  <c r="BM209" i="13"/>
  <c r="BI210" i="13"/>
  <c r="BK211" i="13"/>
  <c r="BM213" i="13"/>
  <c r="BI214" i="13"/>
  <c r="BK215" i="13"/>
  <c r="BM217" i="13"/>
  <c r="BI218" i="13"/>
  <c r="BK219" i="13"/>
  <c r="BM221" i="13"/>
  <c r="BI222" i="13"/>
  <c r="BK223" i="13"/>
  <c r="BM225" i="13"/>
  <c r="BI226" i="13"/>
  <c r="BK227" i="13"/>
  <c r="BI230" i="13"/>
  <c r="BK231" i="13"/>
  <c r="BI234" i="13"/>
  <c r="BK235" i="13"/>
  <c r="BI238" i="13"/>
  <c r="BK239" i="13"/>
  <c r="BI242" i="13"/>
  <c r="BK243" i="13"/>
  <c r="BI246" i="13"/>
  <c r="BK247" i="13"/>
  <c r="BI250" i="13"/>
  <c r="BK251" i="13"/>
  <c r="BI254" i="13"/>
  <c r="BI258" i="13"/>
  <c r="BI271" i="13"/>
  <c r="BH272" i="13"/>
  <c r="BJ272" i="13"/>
  <c r="BL273" i="13"/>
  <c r="BI275" i="13"/>
  <c r="BI279" i="13"/>
  <c r="BN280" i="13"/>
  <c r="BI283" i="13"/>
  <c r="BK285" i="13"/>
  <c r="BN286" i="13"/>
  <c r="BI286" i="13"/>
  <c r="BK288" i="13"/>
  <c r="BI289" i="13"/>
  <c r="BI292" i="13"/>
  <c r="BK293" i="13"/>
  <c r="BJ294" i="13"/>
  <c r="BL294" i="13"/>
  <c r="BI296" i="13"/>
  <c r="BK297" i="13"/>
  <c r="BJ298" i="13"/>
  <c r="BL298" i="13"/>
  <c r="BM299" i="13"/>
  <c r="BI300" i="13"/>
  <c r="BK302" i="13"/>
  <c r="BI303" i="13"/>
  <c r="BM304" i="13"/>
  <c r="BM305" i="13"/>
  <c r="BI307" i="13"/>
  <c r="BK308" i="13"/>
  <c r="BK313" i="13"/>
  <c r="BI314" i="13"/>
  <c r="BK317" i="13"/>
  <c r="BI318" i="13"/>
  <c r="BK321" i="13"/>
  <c r="BI322" i="13"/>
  <c r="BK325" i="13"/>
  <c r="BI326" i="13"/>
  <c r="BK329" i="13"/>
  <c r="BI330" i="13"/>
  <c r="BK333" i="13"/>
  <c r="BI334" i="13"/>
  <c r="BK337" i="13"/>
  <c r="BI338" i="13"/>
  <c r="BK341" i="13"/>
  <c r="BI342" i="13"/>
  <c r="BK345" i="13"/>
  <c r="BI346" i="13"/>
  <c r="BK349" i="13"/>
  <c r="BI350" i="13"/>
  <c r="BK353" i="13"/>
  <c r="BI354" i="13"/>
  <c r="BK357" i="13"/>
  <c r="BI358" i="13"/>
  <c r="BK361" i="13"/>
  <c r="BI362" i="13"/>
  <c r="BI365" i="13"/>
  <c r="BI368" i="13"/>
  <c r="BI371" i="13"/>
  <c r="BI374" i="13"/>
  <c r="BI377" i="13"/>
  <c r="BI380" i="13"/>
  <c r="BJ383" i="13"/>
  <c r="BM383" i="13"/>
  <c r="BI384" i="13"/>
  <c r="BI387" i="13"/>
  <c r="BI391" i="13"/>
  <c r="BK392" i="13"/>
  <c r="BJ393" i="13"/>
  <c r="BI394" i="13"/>
  <c r="BK395" i="13"/>
  <c r="BJ396" i="13"/>
  <c r="BL396" i="13"/>
  <c r="BM397" i="13"/>
  <c r="BI398" i="13"/>
  <c r="BK400" i="13"/>
  <c r="BI401" i="13"/>
  <c r="BJ402" i="13"/>
  <c r="BI404" i="13"/>
  <c r="BK405" i="13"/>
  <c r="BL406" i="13"/>
  <c r="BM407" i="13"/>
  <c r="BK407" i="13"/>
  <c r="BI408" i="13"/>
  <c r="BL410" i="13"/>
  <c r="BM411" i="13"/>
  <c r="BK411" i="13"/>
  <c r="BI412" i="13"/>
  <c r="BL414" i="13"/>
  <c r="BM415" i="13"/>
  <c r="BK415" i="13"/>
  <c r="BI416" i="13"/>
  <c r="BL418" i="13"/>
  <c r="BM419" i="13"/>
  <c r="BK419" i="13"/>
  <c r="BI420" i="13"/>
  <c r="BK421" i="13"/>
  <c r="BL422" i="13"/>
  <c r="BM423" i="13"/>
  <c r="BI424" i="13"/>
  <c r="BK425" i="13"/>
  <c r="BL426" i="13"/>
  <c r="BI428" i="13"/>
  <c r="BN429" i="13"/>
  <c r="BK429" i="13"/>
  <c r="BI432" i="13"/>
  <c r="BN433" i="13"/>
  <c r="BJ433" i="13"/>
  <c r="BM435" i="13"/>
  <c r="BI436" i="13"/>
  <c r="BM439" i="13"/>
  <c r="BI440" i="13"/>
  <c r="BN441" i="13"/>
  <c r="BK441" i="13"/>
  <c r="BL441" i="13"/>
  <c r="BI444" i="13"/>
  <c r="BN445" i="13"/>
  <c r="BJ445" i="13"/>
  <c r="BM447" i="13"/>
  <c r="BI448" i="13"/>
  <c r="BM451" i="13"/>
  <c r="BI452" i="13"/>
  <c r="BN453" i="13"/>
  <c r="BK453" i="13"/>
  <c r="BL453" i="13"/>
  <c r="BJ455" i="13"/>
  <c r="BI456" i="13"/>
  <c r="BH457" i="13"/>
  <c r="BM457" i="13"/>
  <c r="BJ457" i="13"/>
  <c r="BI460" i="13"/>
  <c r="BJ460" i="13"/>
  <c r="BK462" i="13"/>
  <c r="BK463" i="13"/>
  <c r="BI464" i="13"/>
  <c r="BK467" i="13"/>
  <c r="BI468" i="13"/>
  <c r="BK469" i="13"/>
  <c r="BH471" i="13"/>
  <c r="BI471" i="13"/>
  <c r="BH473" i="13"/>
  <c r="BL473" i="13"/>
  <c r="BI475" i="13"/>
  <c r="BJ477" i="13"/>
  <c r="BI478" i="13"/>
  <c r="BJ479" i="13"/>
  <c r="BK481" i="13"/>
  <c r="BI482" i="13"/>
  <c r="BM483" i="13"/>
  <c r="BK485" i="13"/>
  <c r="BI486" i="13"/>
  <c r="BM487" i="13"/>
  <c r="BM489" i="13"/>
  <c r="BI490" i="13"/>
  <c r="BK493" i="13"/>
  <c r="BI494" i="13"/>
  <c r="BJ495" i="13"/>
  <c r="BI498" i="13"/>
  <c r="BI502" i="13"/>
  <c r="BI506" i="13"/>
  <c r="BJ507" i="13"/>
  <c r="BI510" i="13"/>
  <c r="BI514" i="13"/>
  <c r="BI518" i="13"/>
  <c r="BJ519" i="13"/>
  <c r="BI522" i="13"/>
  <c r="BI526" i="13"/>
  <c r="BI530" i="13"/>
  <c r="BJ531" i="13"/>
  <c r="BI534" i="13"/>
  <c r="BM535" i="13"/>
  <c r="BI538" i="13"/>
  <c r="BI542" i="13"/>
  <c r="BJ543" i="13"/>
  <c r="BI546" i="13"/>
  <c r="BN547" i="13"/>
  <c r="BJ547" i="13"/>
  <c r="BI550" i="13"/>
  <c r="BN551" i="13"/>
  <c r="BI554" i="13"/>
  <c r="BN555" i="13"/>
  <c r="BI558" i="13"/>
  <c r="BM559" i="13"/>
  <c r="BI561" i="13"/>
  <c r="BJ566" i="13"/>
  <c r="BM600" i="13"/>
  <c r="BI608" i="13"/>
  <c r="BJ625" i="13"/>
  <c r="BI637" i="13"/>
  <c r="BI689" i="13"/>
  <c r="BJ693" i="13"/>
  <c r="BJ694" i="13"/>
  <c r="BJ711" i="13"/>
  <c r="BM764" i="13"/>
  <c r="BN768" i="13"/>
  <c r="BN858" i="13"/>
  <c r="BK858" i="13"/>
  <c r="BJ858" i="13"/>
  <c r="BM862" i="13"/>
  <c r="BM869" i="13"/>
  <c r="BM877" i="13"/>
  <c r="BJ878" i="13"/>
  <c r="R906" i="4"/>
  <c r="O906" i="4"/>
  <c r="R925" i="4"/>
  <c r="O925" i="4"/>
  <c r="T877" i="4"/>
  <c r="U877" i="4" s="1"/>
  <c r="T1047" i="4"/>
  <c r="U1047" i="4" s="1"/>
  <c r="S1047" i="4"/>
  <c r="T1058" i="4"/>
  <c r="U1058" i="4" s="1"/>
  <c r="S1058" i="4"/>
  <c r="Q1238" i="4"/>
  <c r="T1238" i="4" s="1"/>
  <c r="U1238" i="4" s="1"/>
  <c r="R1238" i="4"/>
  <c r="R1347" i="4"/>
  <c r="R1194" i="4"/>
  <c r="S1194" i="4" s="1"/>
  <c r="Q1194" i="4"/>
  <c r="T1194" i="4" s="1"/>
  <c r="U1194" i="4" s="1"/>
  <c r="T1343" i="4"/>
  <c r="U1343" i="4" s="1"/>
  <c r="R1448" i="4"/>
  <c r="Q1448" i="4"/>
  <c r="Q1465" i="4"/>
  <c r="R1465" i="4"/>
  <c r="R1471" i="4"/>
  <c r="Q1471" i="4"/>
  <c r="R1479" i="4"/>
  <c r="Q1479" i="4"/>
  <c r="T1479" i="4" s="1"/>
  <c r="U1479" i="4" s="1"/>
  <c r="T1496" i="4"/>
  <c r="U1496" i="4" s="1"/>
  <c r="R1501" i="4"/>
  <c r="O1501" i="4"/>
  <c r="O1508" i="4"/>
  <c r="R1508" i="4"/>
  <c r="S1508" i="4" s="1"/>
  <c r="R1521" i="4"/>
  <c r="Q1521" i="4"/>
  <c r="O1526" i="4"/>
  <c r="R1526" i="4"/>
  <c r="O1171" i="4"/>
  <c r="R1171" i="4"/>
  <c r="S1171" i="4" s="1"/>
  <c r="R1423" i="4"/>
  <c r="S1423" i="4" s="1"/>
  <c r="R1439" i="4"/>
  <c r="T1171" i="4"/>
  <c r="U1171" i="4" s="1"/>
  <c r="O1177" i="4"/>
  <c r="T1177" i="4" s="1"/>
  <c r="U1177" i="4" s="1"/>
  <c r="S1177" i="4"/>
  <c r="R1311" i="4"/>
  <c r="Q848" i="4"/>
  <c r="S848" i="4" s="1"/>
  <c r="R848" i="4"/>
  <c r="R870" i="4"/>
  <c r="O870" i="4"/>
  <c r="T870" i="4" s="1"/>
  <c r="U870" i="4" s="1"/>
  <c r="S870" i="4"/>
  <c r="R878" i="4"/>
  <c r="Q878" i="4"/>
  <c r="T878" i="4" s="1"/>
  <c r="U878" i="4" s="1"/>
  <c r="R898" i="4"/>
  <c r="O898" i="4"/>
  <c r="R930" i="4"/>
  <c r="Q930" i="4"/>
  <c r="S930" i="4" s="1"/>
  <c r="T1333" i="4"/>
  <c r="U1333" i="4" s="1"/>
  <c r="S1333" i="4"/>
  <c r="T947" i="4"/>
  <c r="U947" i="4" s="1"/>
  <c r="Q985" i="4"/>
  <c r="T985" i="4" s="1"/>
  <c r="U985" i="4" s="1"/>
  <c r="R985" i="4"/>
  <c r="O1004" i="4"/>
  <c r="R1004" i="4"/>
  <c r="Q1020" i="4"/>
  <c r="R1020" i="4"/>
  <c r="Q1039" i="4"/>
  <c r="T1039" i="4" s="1"/>
  <c r="U1039" i="4" s="1"/>
  <c r="R1039" i="4"/>
  <c r="O1046" i="4"/>
  <c r="R1046" i="4"/>
  <c r="S1046" i="4" s="1"/>
  <c r="BL73" i="13"/>
  <c r="BI137" i="13"/>
  <c r="BK6" i="13"/>
  <c r="BJ10" i="13"/>
  <c r="BK14" i="13"/>
  <c r="BJ18" i="13"/>
  <c r="BJ22" i="13"/>
  <c r="BL22" i="13"/>
  <c r="BJ26" i="13"/>
  <c r="BJ30" i="13"/>
  <c r="BJ34" i="13"/>
  <c r="BL34" i="13"/>
  <c r="BJ38" i="13"/>
  <c r="BL38" i="13"/>
  <c r="BK42" i="13"/>
  <c r="BK46" i="13"/>
  <c r="BJ50" i="13"/>
  <c r="BJ54" i="13"/>
  <c r="BL54" i="13"/>
  <c r="BJ58" i="13"/>
  <c r="BJ62" i="13"/>
  <c r="BJ66" i="13"/>
  <c r="BL66" i="13"/>
  <c r="BN68" i="13"/>
  <c r="BK70" i="13"/>
  <c r="BL70" i="13"/>
  <c r="BN76" i="13"/>
  <c r="BN80" i="13"/>
  <c r="BL82" i="13"/>
  <c r="BN88" i="13"/>
  <c r="BM110" i="13"/>
  <c r="BJ111" i="13"/>
  <c r="BJ115" i="13"/>
  <c r="BH116" i="13"/>
  <c r="BN117" i="13"/>
  <c r="BK118" i="13"/>
  <c r="BK131" i="13"/>
  <c r="BK135" i="13"/>
  <c r="BK139" i="13"/>
  <c r="BK155" i="13"/>
  <c r="BK156" i="13"/>
  <c r="BJ158" i="13"/>
  <c r="BK159" i="13"/>
  <c r="BL163" i="13"/>
  <c r="BN182" i="13"/>
  <c r="BJ182" i="13"/>
  <c r="BK186" i="13"/>
  <c r="BN190" i="13"/>
  <c r="BK190" i="13"/>
  <c r="BJ190" i="13"/>
  <c r="BL191" i="13"/>
  <c r="BK194" i="13"/>
  <c r="BJ194" i="13"/>
  <c r="BN202" i="13"/>
  <c r="BL203" i="13"/>
  <c r="BK206" i="13"/>
  <c r="BL207" i="13"/>
  <c r="BK210" i="13"/>
  <c r="BK214" i="13"/>
  <c r="BK226" i="13"/>
  <c r="BK242" i="13"/>
  <c r="BK250" i="13"/>
  <c r="BJ252" i="13"/>
  <c r="BN254" i="13"/>
  <c r="BJ256" i="13"/>
  <c r="BN262" i="13"/>
  <c r="BJ263" i="13"/>
  <c r="BN264" i="13"/>
  <c r="BN266" i="13"/>
  <c r="BK272" i="13"/>
  <c r="BJ277" i="13"/>
  <c r="BH279" i="13"/>
  <c r="BH286" i="13"/>
  <c r="BK292" i="13"/>
  <c r="BH362" i="13"/>
  <c r="BJ391" i="13"/>
  <c r="BK394" i="13"/>
  <c r="BL395" i="13"/>
  <c r="BJ401" i="13"/>
  <c r="BL413" i="13"/>
  <c r="BK420" i="13"/>
  <c r="BL421" i="13"/>
  <c r="BK424" i="13"/>
  <c r="BM471" i="13"/>
  <c r="BJ473" i="13"/>
  <c r="BN481" i="13"/>
  <c r="BN482" i="13"/>
  <c r="BJ482" i="13"/>
  <c r="BJ483" i="13"/>
  <c r="BL495" i="13"/>
  <c r="BL499" i="13"/>
  <c r="BK506" i="13"/>
  <c r="BL506" i="13"/>
  <c r="BN510" i="13"/>
  <c r="BK518" i="13"/>
  <c r="BN522" i="13"/>
  <c r="BJ522" i="13"/>
  <c r="BL530" i="13"/>
  <c r="BN534" i="13"/>
  <c r="R943" i="4"/>
  <c r="S943" i="4" s="1"/>
  <c r="R1026" i="4"/>
  <c r="Q1026" i="4"/>
  <c r="T1026" i="4" s="1"/>
  <c r="U1026" i="4" s="1"/>
  <c r="R1197" i="4"/>
  <c r="S1197" i="4" s="1"/>
  <c r="O1197" i="4"/>
  <c r="T1197" i="4" s="1"/>
  <c r="U1197" i="4" s="1"/>
  <c r="O1289" i="4"/>
  <c r="T1289" i="4" s="1"/>
  <c r="U1289" i="4" s="1"/>
  <c r="R1289" i="4"/>
  <c r="S1289" i="4" s="1"/>
  <c r="R1292" i="4"/>
  <c r="S1292" i="4" s="1"/>
  <c r="O1292" i="4"/>
  <c r="T1537" i="4"/>
  <c r="U1537" i="4" s="1"/>
  <c r="S1537" i="4"/>
  <c r="R1520" i="4"/>
  <c r="O1520" i="4"/>
  <c r="T1474" i="4"/>
  <c r="U1474" i="4" s="1"/>
  <c r="S1474" i="4"/>
  <c r="O1228" i="4"/>
  <c r="T1228" i="4" s="1"/>
  <c r="U1228" i="4" s="1"/>
  <c r="R1228" i="4"/>
  <c r="O1253" i="4"/>
  <c r="S1253" i="4"/>
  <c r="R1473" i="4"/>
  <c r="Q1473" i="4"/>
  <c r="T1473" i="4" s="1"/>
  <c r="U1473" i="4" s="1"/>
  <c r="T1124" i="4"/>
  <c r="U1124" i="4" s="1"/>
  <c r="S1124" i="4"/>
  <c r="O975" i="4"/>
  <c r="T975" i="4" s="1"/>
  <c r="U975" i="4" s="1"/>
  <c r="R975" i="4"/>
  <c r="S975" i="4" s="1"/>
  <c r="R1015" i="4"/>
  <c r="S1015" i="4" s="1"/>
  <c r="O1015" i="4"/>
  <c r="T1015" i="4" s="1"/>
  <c r="U1015" i="4" s="1"/>
  <c r="O1034" i="4"/>
  <c r="R1034" i="4"/>
  <c r="T1080" i="4"/>
  <c r="U1080" i="4" s="1"/>
  <c r="BN2" i="13"/>
  <c r="BK4" i="13"/>
  <c r="BL4" i="13"/>
  <c r="BI6" i="13"/>
  <c r="BJ8" i="13"/>
  <c r="BK8" i="13"/>
  <c r="BL8" i="13"/>
  <c r="BI10" i="13"/>
  <c r="BJ12" i="13"/>
  <c r="BK12" i="13"/>
  <c r="BL12" i="13"/>
  <c r="BI14" i="13"/>
  <c r="BJ16" i="13"/>
  <c r="BK16" i="13"/>
  <c r="BL16" i="13"/>
  <c r="BI18" i="13"/>
  <c r="BJ20" i="13"/>
  <c r="BK20" i="13"/>
  <c r="BL20" i="13"/>
  <c r="BI22" i="13"/>
  <c r="BJ24" i="13"/>
  <c r="BK24" i="13"/>
  <c r="BL24" i="13"/>
  <c r="BI26" i="13"/>
  <c r="BK28" i="13"/>
  <c r="BL28" i="13"/>
  <c r="BI30" i="13"/>
  <c r="BJ32" i="13"/>
  <c r="BK32" i="13"/>
  <c r="BL32" i="13"/>
  <c r="BI34" i="13"/>
  <c r="BJ36" i="13"/>
  <c r="BK36" i="13"/>
  <c r="BL36" i="13"/>
  <c r="BI38" i="13"/>
  <c r="BJ40" i="13"/>
  <c r="BK40" i="13"/>
  <c r="BL40" i="13"/>
  <c r="BI42" i="13"/>
  <c r="BJ44" i="13"/>
  <c r="BK44" i="13"/>
  <c r="BL44" i="13"/>
  <c r="BI46" i="13"/>
  <c r="BJ48" i="13"/>
  <c r="BK48" i="13"/>
  <c r="BL48" i="13"/>
  <c r="BI50" i="13"/>
  <c r="BJ52" i="13"/>
  <c r="BK52" i="13"/>
  <c r="BL52" i="13"/>
  <c r="BI54" i="13"/>
  <c r="BK56" i="13"/>
  <c r="BL56" i="13"/>
  <c r="BN58" i="13"/>
  <c r="BI58" i="13"/>
  <c r="BJ60" i="13"/>
  <c r="BK60" i="13"/>
  <c r="BL60" i="13"/>
  <c r="BN62" i="13"/>
  <c r="BI62" i="13"/>
  <c r="BJ64" i="13"/>
  <c r="BK64" i="13"/>
  <c r="BL64" i="13"/>
  <c r="BN66" i="13"/>
  <c r="BI66" i="13"/>
  <c r="BK68" i="13"/>
  <c r="BL68" i="13"/>
  <c r="BN70" i="13"/>
  <c r="BI70" i="13"/>
  <c r="BK72" i="13"/>
  <c r="BL72" i="13"/>
  <c r="BN74" i="13"/>
  <c r="BI74" i="13"/>
  <c r="BK76" i="13"/>
  <c r="BL76" i="13"/>
  <c r="BN78" i="13"/>
  <c r="BI78" i="13"/>
  <c r="BL80" i="13"/>
  <c r="BN82" i="13"/>
  <c r="BI82" i="13"/>
  <c r="BL84" i="13"/>
  <c r="BN86" i="13"/>
  <c r="BI86" i="13"/>
  <c r="BL88" i="13"/>
  <c r="BN90" i="13"/>
  <c r="BI90" i="13"/>
  <c r="BL92" i="13"/>
  <c r="BM99" i="13"/>
  <c r="BK99" i="13"/>
  <c r="BI100" i="13"/>
  <c r="BI103" i="13"/>
  <c r="BI107" i="13"/>
  <c r="BI111" i="13"/>
  <c r="BK112" i="13"/>
  <c r="BJ113" i="13"/>
  <c r="BI114" i="13"/>
  <c r="BK115" i="13"/>
  <c r="BJ116" i="13"/>
  <c r="BL116" i="13"/>
  <c r="BI118" i="13"/>
  <c r="BK120" i="13"/>
  <c r="BI121" i="13"/>
  <c r="BM125" i="13"/>
  <c r="BM127" i="13"/>
  <c r="BI128" i="13"/>
  <c r="BK129" i="13"/>
  <c r="BI132" i="13"/>
  <c r="BK133" i="13"/>
  <c r="BI136" i="13"/>
  <c r="BK137" i="13"/>
  <c r="BM139" i="13"/>
  <c r="BI140" i="13"/>
  <c r="BK141" i="13"/>
  <c r="BI144" i="13"/>
  <c r="BK145" i="13"/>
  <c r="BI148" i="13"/>
  <c r="BK149" i="13"/>
  <c r="BM151" i="13"/>
  <c r="BI152" i="13"/>
  <c r="BK153" i="13"/>
  <c r="BM155" i="13"/>
  <c r="BI156" i="13"/>
  <c r="BK158" i="13"/>
  <c r="BK160" i="13"/>
  <c r="BJ162" i="13"/>
  <c r="BI163" i="13"/>
  <c r="BL165" i="13"/>
  <c r="BM166" i="13"/>
  <c r="BK166" i="13"/>
  <c r="BI167" i="13"/>
  <c r="BL169" i="13"/>
  <c r="BK170" i="13"/>
  <c r="BI171" i="13"/>
  <c r="BL173" i="13"/>
  <c r="BK174" i="13"/>
  <c r="BI175" i="13"/>
  <c r="BL177" i="13"/>
  <c r="BK178" i="13"/>
  <c r="BI179" i="13"/>
  <c r="BN180" i="13"/>
  <c r="BK180" i="13"/>
  <c r="BM182" i="13"/>
  <c r="BI183" i="13"/>
  <c r="BN184" i="13"/>
  <c r="BK184" i="13"/>
  <c r="BJ184" i="13"/>
  <c r="BL185" i="13"/>
  <c r="BM186" i="13"/>
  <c r="BI187" i="13"/>
  <c r="BN188" i="13"/>
  <c r="BK188" i="13"/>
  <c r="BJ188" i="13"/>
  <c r="BL189" i="13"/>
  <c r="BM190" i="13"/>
  <c r="BI191" i="13"/>
  <c r="BN192" i="13"/>
  <c r="BK192" i="13"/>
  <c r="BL193" i="13"/>
  <c r="BM194" i="13"/>
  <c r="BI195" i="13"/>
  <c r="BN196" i="13"/>
  <c r="BK196" i="13"/>
  <c r="BJ196" i="13"/>
  <c r="BL197" i="13"/>
  <c r="BM198" i="13"/>
  <c r="BI199" i="13"/>
  <c r="BN200" i="13"/>
  <c r="BK200" i="13"/>
  <c r="BJ200" i="13"/>
  <c r="BL201" i="13"/>
  <c r="BM202" i="13"/>
  <c r="BI203" i="13"/>
  <c r="BN204" i="13"/>
  <c r="BK204" i="13"/>
  <c r="BM206" i="13"/>
  <c r="BI207" i="13"/>
  <c r="BK208" i="13"/>
  <c r="BL209" i="13"/>
  <c r="BM210" i="13"/>
  <c r="BI211" i="13"/>
  <c r="BK212" i="13"/>
  <c r="BL213" i="13"/>
  <c r="BM214" i="13"/>
  <c r="BI215" i="13"/>
  <c r="BK216" i="13"/>
  <c r="BM218" i="13"/>
  <c r="BI219" i="13"/>
  <c r="BK220" i="13"/>
  <c r="BM222" i="13"/>
  <c r="BI223" i="13"/>
  <c r="BK224" i="13"/>
  <c r="BM226" i="13"/>
  <c r="BI227" i="13"/>
  <c r="BK228" i="13"/>
  <c r="BI231" i="13"/>
  <c r="BK232" i="13"/>
  <c r="BI235" i="13"/>
  <c r="BK236" i="13"/>
  <c r="BI239" i="13"/>
  <c r="BK240" i="13"/>
  <c r="BI243" i="13"/>
  <c r="BK244" i="13"/>
  <c r="BI247" i="13"/>
  <c r="BK248" i="13"/>
  <c r="BI251" i="13"/>
  <c r="BK252" i="13"/>
  <c r="BM254" i="13"/>
  <c r="BI255" i="13"/>
  <c r="BN256" i="13"/>
  <c r="BK256" i="13"/>
  <c r="BL256" i="13"/>
  <c r="BJ258" i="13"/>
  <c r="BI259" i="13"/>
  <c r="BN260" i="13"/>
  <c r="BJ262" i="13"/>
  <c r="BM262" i="13"/>
  <c r="BN263" i="13"/>
  <c r="BK263" i="13"/>
  <c r="BL263" i="13"/>
  <c r="BJ264" i="13"/>
  <c r="BM264" i="13"/>
  <c r="BN265" i="13"/>
  <c r="BK265" i="13"/>
  <c r="BM266" i="13"/>
  <c r="BN267" i="13"/>
  <c r="BM268" i="13"/>
  <c r="BM271" i="13"/>
  <c r="BI272" i="13"/>
  <c r="BN273" i="13"/>
  <c r="BK273" i="13"/>
  <c r="BK274" i="13"/>
  <c r="BI276" i="13"/>
  <c r="BL278" i="13"/>
  <c r="BI280" i="13"/>
  <c r="BM281" i="13"/>
  <c r="BJ283" i="13"/>
  <c r="BM284" i="13"/>
  <c r="BK286" i="13"/>
  <c r="BK289" i="13"/>
  <c r="BM290" i="13"/>
  <c r="BI293" i="13"/>
  <c r="BK294" i="13"/>
  <c r="BJ295" i="13"/>
  <c r="BL295" i="13"/>
  <c r="BI297" i="13"/>
  <c r="BM298" i="13"/>
  <c r="BK298" i="13"/>
  <c r="BL299" i="13"/>
  <c r="BM301" i="13"/>
  <c r="BM302" i="13"/>
  <c r="BK303" i="13"/>
  <c r="BI304" i="13"/>
  <c r="BK305" i="13"/>
  <c r="BJ306" i="13"/>
  <c r="BL306" i="13"/>
  <c r="BM307" i="13"/>
  <c r="BI308" i="13"/>
  <c r="BK309" i="13"/>
  <c r="BI311" i="13"/>
  <c r="BK314" i="13"/>
  <c r="BI315" i="13"/>
  <c r="BK318" i="13"/>
  <c r="BI319" i="13"/>
  <c r="BK322" i="13"/>
  <c r="BI323" i="13"/>
  <c r="BK326" i="13"/>
  <c r="BI327" i="13"/>
  <c r="BK330" i="13"/>
  <c r="BI331" i="13"/>
  <c r="BK334" i="13"/>
  <c r="BI335" i="13"/>
  <c r="BK338" i="13"/>
  <c r="BI339" i="13"/>
  <c r="BK342" i="13"/>
  <c r="BI343" i="13"/>
  <c r="BK346" i="13"/>
  <c r="BI347" i="13"/>
  <c r="BK350" i="13"/>
  <c r="BI351" i="13"/>
  <c r="BK354" i="13"/>
  <c r="BI355" i="13"/>
  <c r="BK358" i="13"/>
  <c r="BI359" i="13"/>
  <c r="BK362" i="13"/>
  <c r="BI363" i="13"/>
  <c r="BK365" i="13"/>
  <c r="BI366" i="13"/>
  <c r="BK367" i="13"/>
  <c r="BK368" i="13"/>
  <c r="BI369" i="13"/>
  <c r="BK371" i="13"/>
  <c r="BI372" i="13"/>
  <c r="BK374" i="13"/>
  <c r="BI375" i="13"/>
  <c r="BK376" i="13"/>
  <c r="BK377" i="13"/>
  <c r="BI378" i="13"/>
  <c r="BK380" i="13"/>
  <c r="BI381" i="13"/>
  <c r="BK383" i="13"/>
  <c r="BK384" i="13"/>
  <c r="BI385" i="13"/>
  <c r="BI388" i="13"/>
  <c r="BK389" i="13"/>
  <c r="BJ390" i="13"/>
  <c r="BK390" i="13"/>
  <c r="BK391" i="13"/>
  <c r="BI392" i="13"/>
  <c r="BI395" i="13"/>
  <c r="BM398" i="13"/>
  <c r="BK401" i="13"/>
  <c r="BI402" i="13"/>
  <c r="BJ404" i="13"/>
  <c r="BI405" i="13"/>
  <c r="BL407" i="13"/>
  <c r="BM408" i="13"/>
  <c r="BK408" i="13"/>
  <c r="BI409" i="13"/>
  <c r="BL411" i="13"/>
  <c r="BM412" i="13"/>
  <c r="BK412" i="13"/>
  <c r="BI413" i="13"/>
  <c r="BL415" i="13"/>
  <c r="BM416" i="13"/>
  <c r="BK416" i="13"/>
  <c r="BI417" i="13"/>
  <c r="BL419" i="13"/>
  <c r="BM420" i="13"/>
  <c r="BI421" i="13"/>
  <c r="BK422" i="13"/>
  <c r="BL423" i="13"/>
  <c r="BM424" i="13"/>
  <c r="BI425" i="13"/>
  <c r="BK426" i="13"/>
  <c r="BL427" i="13"/>
  <c r="BI429" i="13"/>
  <c r="BM432" i="13"/>
  <c r="BI433" i="13"/>
  <c r="BI437" i="13"/>
  <c r="BI441" i="13"/>
  <c r="BM444" i="13"/>
  <c r="BI445" i="13"/>
  <c r="BI449" i="13"/>
  <c r="BI453" i="13"/>
  <c r="BI457" i="13"/>
  <c r="BI461" i="13"/>
  <c r="BL463" i="13"/>
  <c r="BI465" i="13"/>
  <c r="BL467" i="13"/>
  <c r="BI469" i="13"/>
  <c r="BK470" i="13"/>
  <c r="BK471" i="13"/>
  <c r="BI472" i="13"/>
  <c r="BK475" i="13"/>
  <c r="BI479" i="13"/>
  <c r="BN480" i="13"/>
  <c r="BJ480" i="13"/>
  <c r="BJ481" i="13"/>
  <c r="BL481" i="13"/>
  <c r="BK482" i="13"/>
  <c r="BN483" i="13"/>
  <c r="BI483" i="13"/>
  <c r="BN484" i="13"/>
  <c r="BJ484" i="13"/>
  <c r="BJ485" i="13"/>
  <c r="BL485" i="13"/>
  <c r="BK486" i="13"/>
  <c r="BI487" i="13"/>
  <c r="BK490" i="13"/>
  <c r="BI491" i="13"/>
  <c r="BL493" i="13"/>
  <c r="BI495" i="13"/>
  <c r="BM498" i="13"/>
  <c r="BK498" i="13"/>
  <c r="BI499" i="13"/>
  <c r="BK500" i="13"/>
  <c r="BL501" i="13"/>
  <c r="BI503" i="13"/>
  <c r="BN504" i="13"/>
  <c r="BJ504" i="13"/>
  <c r="BM506" i="13"/>
  <c r="BI507" i="13"/>
  <c r="BM510" i="13"/>
  <c r="BI511" i="13"/>
  <c r="BK512" i="13"/>
  <c r="BL512" i="13"/>
  <c r="BI515" i="13"/>
  <c r="BN516" i="13"/>
  <c r="BJ516" i="13"/>
  <c r="BM518" i="13"/>
  <c r="BI519" i="13"/>
  <c r="BM522" i="13"/>
  <c r="BI523" i="13"/>
  <c r="BK524" i="13"/>
  <c r="BL524" i="13"/>
  <c r="BI527" i="13"/>
  <c r="BN528" i="13"/>
  <c r="BJ528" i="13"/>
  <c r="BM530" i="13"/>
  <c r="BI531" i="13"/>
  <c r="BM534" i="13"/>
  <c r="BI535" i="13"/>
  <c r="BK536" i="13"/>
  <c r="BL536" i="13"/>
  <c r="BI539" i="13"/>
  <c r="BN540" i="13"/>
  <c r="BJ540" i="13"/>
  <c r="BI543" i="13"/>
  <c r="BM544" i="13"/>
  <c r="BI547" i="13"/>
  <c r="BN548" i="13"/>
  <c r="BJ548" i="13"/>
  <c r="BI551" i="13"/>
  <c r="BN552" i="13"/>
  <c r="BI555" i="13"/>
  <c r="BN556" i="13"/>
  <c r="BI559" i="13"/>
  <c r="BM560" i="13"/>
  <c r="BK563" i="13"/>
  <c r="BJ577" i="13"/>
  <c r="BK582" i="13"/>
  <c r="BM593" i="13"/>
  <c r="BK593" i="13"/>
  <c r="BJ594" i="13"/>
  <c r="BL594" i="13"/>
  <c r="BJ598" i="13"/>
  <c r="BL598" i="13"/>
  <c r="BI603" i="13"/>
  <c r="BN604" i="13"/>
  <c r="BH623" i="13"/>
  <c r="BK623" i="13"/>
  <c r="BJ623" i="13"/>
  <c r="BI631" i="13"/>
  <c r="BK633" i="13"/>
  <c r="BM634" i="13"/>
  <c r="BJ635" i="13"/>
  <c r="BM637" i="13"/>
  <c r="BI670" i="13"/>
  <c r="BL675" i="13"/>
  <c r="BL679" i="13"/>
  <c r="BJ683" i="13"/>
  <c r="BL683" i="13"/>
  <c r="BI695" i="13"/>
  <c r="BJ696" i="13"/>
  <c r="BK702" i="13"/>
  <c r="BK706" i="13"/>
  <c r="BK710" i="13"/>
  <c r="BK714" i="13"/>
  <c r="BL714" i="13"/>
  <c r="BK718" i="13"/>
  <c r="BL718" i="13"/>
  <c r="BJ722" i="13"/>
  <c r="BK722" i="13"/>
  <c r="BL722" i="13"/>
  <c r="BJ726" i="13"/>
  <c r="BK726" i="13"/>
  <c r="BL726" i="13"/>
  <c r="BJ730" i="13"/>
  <c r="BK730" i="13"/>
  <c r="BL730" i="13"/>
  <c r="BK734" i="13"/>
  <c r="BL734" i="13"/>
  <c r="BK738" i="13"/>
  <c r="BL738" i="13"/>
  <c r="BJ746" i="13"/>
  <c r="BL746" i="13"/>
  <c r="BJ747" i="13"/>
  <c r="BM757" i="13"/>
  <c r="BJ762" i="13"/>
  <c r="BL762" i="13"/>
  <c r="BK771" i="13"/>
  <c r="BJ773" i="13"/>
  <c r="BK775" i="13"/>
  <c r="BK779" i="13"/>
  <c r="BL809" i="13"/>
  <c r="BM809" i="13"/>
  <c r="BJ810" i="13"/>
  <c r="BH812" i="13"/>
  <c r="BJ812" i="13"/>
  <c r="BL813" i="13"/>
  <c r="BJ814" i="13"/>
  <c r="BM816" i="13"/>
  <c r="BM823" i="13"/>
  <c r="BL824" i="13"/>
  <c r="BJ825" i="13"/>
  <c r="BL828" i="13"/>
  <c r="BJ829" i="13"/>
  <c r="BL832" i="13"/>
  <c r="BJ835" i="13"/>
  <c r="BN839" i="13"/>
  <c r="BJ844" i="13"/>
  <c r="BL844" i="13"/>
  <c r="BK847" i="13"/>
  <c r="S908" i="4"/>
  <c r="Q981" i="4"/>
  <c r="T981" i="4" s="1"/>
  <c r="U981" i="4" s="1"/>
  <c r="R981" i="4"/>
  <c r="S1130" i="4"/>
  <c r="S1115" i="4"/>
  <c r="O1212" i="4"/>
  <c r="T1212" i="4" s="1"/>
  <c r="U1212" i="4" s="1"/>
  <c r="T1196" i="4"/>
  <c r="U1196" i="4" s="1"/>
  <c r="Q1275" i="4"/>
  <c r="T1275" i="4" s="1"/>
  <c r="U1275" i="4" s="1"/>
  <c r="R1275" i="4"/>
  <c r="R1251" i="4"/>
  <c r="R1376" i="4"/>
  <c r="O1376" i="4"/>
  <c r="O1461" i="4"/>
  <c r="T1461" i="4" s="1"/>
  <c r="U1461" i="4" s="1"/>
  <c r="S1461" i="4"/>
  <c r="T1467" i="4"/>
  <c r="U1467" i="4" s="1"/>
  <c r="S1467" i="4"/>
  <c r="T1532" i="4"/>
  <c r="U1532" i="4" s="1"/>
  <c r="S1532" i="4"/>
  <c r="R1549" i="4"/>
  <c r="Q1549" i="4"/>
  <c r="T1549" i="4" s="1"/>
  <c r="U1549" i="4" s="1"/>
  <c r="R1188" i="4"/>
  <c r="Q1188" i="4"/>
  <c r="T1188" i="4" s="1"/>
  <c r="U1188" i="4" s="1"/>
  <c r="R1312" i="4"/>
  <c r="O1312" i="4"/>
  <c r="O1335" i="4"/>
  <c r="R1335" i="4"/>
  <c r="S1358" i="4"/>
  <c r="Q1372" i="4"/>
  <c r="T1372" i="4" s="1"/>
  <c r="U1372" i="4" s="1"/>
  <c r="R1372" i="4"/>
  <c r="R1397" i="4"/>
  <c r="O1397" i="4"/>
  <c r="T1397" i="4" s="1"/>
  <c r="U1397" i="4" s="1"/>
  <c r="S1397" i="4"/>
  <c r="R1418" i="4"/>
  <c r="Q1418" i="4"/>
  <c r="S1418" i="4" s="1"/>
  <c r="O1290" i="4"/>
  <c r="T1290" i="4" s="1"/>
  <c r="U1290" i="4" s="1"/>
  <c r="R1290" i="4"/>
  <c r="S1290" i="4" s="1"/>
  <c r="Q1301" i="4"/>
  <c r="S1301" i="4" s="1"/>
  <c r="R1301" i="4"/>
  <c r="Q1526" i="4"/>
  <c r="T1526" i="4" s="1"/>
  <c r="U1526" i="4" s="1"/>
  <c r="Q1531" i="4"/>
  <c r="T1531" i="4" s="1"/>
  <c r="U1531" i="4" s="1"/>
  <c r="R1531" i="4"/>
  <c r="O1127" i="4"/>
  <c r="T1127" i="4" s="1"/>
  <c r="U1127" i="4" s="1"/>
  <c r="R1127" i="4"/>
  <c r="O1133" i="4"/>
  <c r="R1133" i="4"/>
  <c r="R1145" i="4"/>
  <c r="Q1145" i="4"/>
  <c r="T1145" i="4" s="1"/>
  <c r="U1145" i="4" s="1"/>
  <c r="R1113" i="4"/>
  <c r="Q1113" i="4"/>
  <c r="T1113" i="4" s="1"/>
  <c r="U1113" i="4" s="1"/>
  <c r="R1065" i="4"/>
  <c r="O1065" i="4"/>
  <c r="Q1079" i="4"/>
  <c r="R1079" i="4"/>
  <c r="Q1373" i="4"/>
  <c r="T1373" i="4" s="1"/>
  <c r="U1373" i="4" s="1"/>
  <c r="T1136" i="4"/>
  <c r="U1136" i="4" s="1"/>
  <c r="S1136" i="4"/>
  <c r="R1141" i="4"/>
  <c r="S1141" i="4" s="1"/>
  <c r="O1141" i="4"/>
  <c r="T1141" i="4" s="1"/>
  <c r="U1141" i="4" s="1"/>
  <c r="S1151" i="4"/>
  <c r="O1151" i="4"/>
  <c r="R1157" i="4"/>
  <c r="O1157" i="4"/>
  <c r="R860" i="4"/>
  <c r="Q860" i="4"/>
  <c r="R880" i="4"/>
  <c r="O880" i="4"/>
  <c r="T898" i="4"/>
  <c r="U898" i="4" s="1"/>
  <c r="S923" i="4"/>
  <c r="O923" i="4"/>
  <c r="T923" i="4" s="1"/>
  <c r="U923" i="4" s="1"/>
  <c r="T1508" i="4"/>
  <c r="U1508" i="4" s="1"/>
  <c r="BI290" i="13"/>
  <c r="BJ399" i="13"/>
  <c r="BN549" i="13"/>
  <c r="BN553" i="13"/>
  <c r="BK558" i="13"/>
  <c r="BK603" i="13"/>
  <c r="BM616" i="13"/>
  <c r="BN619" i="13"/>
  <c r="BK628" i="13"/>
  <c r="BK643" i="13"/>
  <c r="BM644" i="13"/>
  <c r="BJ645" i="13"/>
  <c r="BM648" i="13"/>
  <c r="BJ649" i="13"/>
  <c r="BM652" i="13"/>
  <c r="BJ653" i="13"/>
  <c r="BM656" i="13"/>
  <c r="BJ657" i="13"/>
  <c r="BM660" i="13"/>
  <c r="BJ661" i="13"/>
  <c r="BN666" i="13"/>
  <c r="BK695" i="13"/>
  <c r="BM768" i="13"/>
  <c r="BJ884" i="13"/>
  <c r="BM884" i="13"/>
  <c r="BJ1007" i="13"/>
  <c r="T844" i="4"/>
  <c r="U844" i="4" s="1"/>
  <c r="S844" i="4"/>
  <c r="T893" i="4"/>
  <c r="U893" i="4" s="1"/>
  <c r="T890" i="4"/>
  <c r="U890" i="4" s="1"/>
  <c r="S890" i="4"/>
  <c r="R952" i="4"/>
  <c r="Q952" i="4"/>
  <c r="T995" i="4"/>
  <c r="U995" i="4" s="1"/>
  <c r="S995" i="4"/>
  <c r="S947" i="4"/>
  <c r="T1151" i="4"/>
  <c r="U1151" i="4" s="1"/>
  <c r="T1143" i="4"/>
  <c r="U1143" i="4" s="1"/>
  <c r="S1143" i="4"/>
  <c r="R1192" i="4"/>
  <c r="S1192" i="4" s="1"/>
  <c r="O1192" i="4"/>
  <c r="S1228" i="4"/>
  <c r="S1212" i="4"/>
  <c r="T1273" i="4"/>
  <c r="U1273" i="4" s="1"/>
  <c r="S1273" i="4"/>
  <c r="T1349" i="4"/>
  <c r="U1349" i="4" s="1"/>
  <c r="T1385" i="4"/>
  <c r="U1385" i="4" s="1"/>
  <c r="S1385" i="4"/>
  <c r="Q1544" i="4"/>
  <c r="T1544" i="4" s="1"/>
  <c r="U1544" i="4" s="1"/>
  <c r="T1553" i="4"/>
  <c r="U1553" i="4" s="1"/>
  <c r="S1553" i="4"/>
  <c r="R1279" i="4"/>
  <c r="Q1279" i="4"/>
  <c r="T1279" i="4" s="1"/>
  <c r="U1279" i="4" s="1"/>
  <c r="O1492" i="4"/>
  <c r="T1492" i="4" s="1"/>
  <c r="U1492" i="4" s="1"/>
  <c r="R1492" i="4"/>
  <c r="S1492" i="4" s="1"/>
  <c r="R1502" i="4"/>
  <c r="S1502" i="4" s="1"/>
  <c r="Q1502" i="4"/>
  <c r="T1502" i="4" s="1"/>
  <c r="U1502" i="4" s="1"/>
  <c r="S1174" i="4"/>
  <c r="O1052" i="4"/>
  <c r="T1052" i="4" s="1"/>
  <c r="U1052" i="4" s="1"/>
  <c r="R1052" i="4"/>
  <c r="S1052" i="4" s="1"/>
  <c r="T1118" i="4"/>
  <c r="U1118" i="4" s="1"/>
  <c r="T1046" i="4"/>
  <c r="U1046" i="4" s="1"/>
  <c r="R1078" i="4"/>
  <c r="S1078" i="4" s="1"/>
  <c r="T1122" i="4"/>
  <c r="U1122" i="4" s="1"/>
  <c r="BL561" i="13"/>
  <c r="BJ562" i="13"/>
  <c r="BI563" i="13"/>
  <c r="BI568" i="13"/>
  <c r="BL569" i="13"/>
  <c r="BI571" i="13"/>
  <c r="BM575" i="13"/>
  <c r="BN576" i="13"/>
  <c r="BK577" i="13"/>
  <c r="BI578" i="13"/>
  <c r="BJ578" i="13"/>
  <c r="BM581" i="13"/>
  <c r="BI582" i="13"/>
  <c r="BK588" i="13"/>
  <c r="BI593" i="13"/>
  <c r="BK594" i="13"/>
  <c r="BN595" i="13"/>
  <c r="BI597" i="13"/>
  <c r="BK598" i="13"/>
  <c r="BI600" i="13"/>
  <c r="BH601" i="13"/>
  <c r="BK602" i="13"/>
  <c r="BM603" i="13"/>
  <c r="BJ603" i="13"/>
  <c r="BK604" i="13"/>
  <c r="BM605" i="13"/>
  <c r="BN606" i="13"/>
  <c r="BM608" i="13"/>
  <c r="BM610" i="13"/>
  <c r="BK610" i="13"/>
  <c r="BM611" i="13"/>
  <c r="BI612" i="13"/>
  <c r="BI615" i="13"/>
  <c r="BM617" i="13"/>
  <c r="BI623" i="13"/>
  <c r="BJ626" i="13"/>
  <c r="BK629" i="13"/>
  <c r="BM629" i="13"/>
  <c r="BI633" i="13"/>
  <c r="BJ633" i="13"/>
  <c r="BK635" i="13"/>
  <c r="BM636" i="13"/>
  <c r="BM638" i="13"/>
  <c r="BM640" i="13"/>
  <c r="BM642" i="13"/>
  <c r="BI643" i="13"/>
  <c r="BK645" i="13"/>
  <c r="BM646" i="13"/>
  <c r="BI647" i="13"/>
  <c r="BJ647" i="13"/>
  <c r="BM650" i="13"/>
  <c r="BI651" i="13"/>
  <c r="BJ651" i="13"/>
  <c r="BM654" i="13"/>
  <c r="BI655" i="13"/>
  <c r="BJ655" i="13"/>
  <c r="BM658" i="13"/>
  <c r="BI659" i="13"/>
  <c r="BJ659" i="13"/>
  <c r="BM662" i="13"/>
  <c r="BI663" i="13"/>
  <c r="BJ663" i="13"/>
  <c r="BK665" i="13"/>
  <c r="BK666" i="13"/>
  <c r="BM667" i="13"/>
  <c r="BK667" i="13"/>
  <c r="BJ668" i="13"/>
  <c r="BM670" i="13"/>
  <c r="BK672" i="13"/>
  <c r="BL673" i="13"/>
  <c r="BI675" i="13"/>
  <c r="BL677" i="13"/>
  <c r="BI679" i="13"/>
  <c r="BL681" i="13"/>
  <c r="BI683" i="13"/>
  <c r="BK687" i="13"/>
  <c r="BK688" i="13"/>
  <c r="BK690" i="13"/>
  <c r="BK691" i="13"/>
  <c r="BI693" i="13"/>
  <c r="BK698" i="13"/>
  <c r="BK703" i="13"/>
  <c r="BL703" i="13"/>
  <c r="BI705" i="13"/>
  <c r="BN706" i="13"/>
  <c r="BJ706" i="13"/>
  <c r="BK707" i="13"/>
  <c r="BM708" i="13"/>
  <c r="BI709" i="13"/>
  <c r="BK711" i="13"/>
  <c r="BM712" i="13"/>
  <c r="BI713" i="13"/>
  <c r="BJ713" i="13"/>
  <c r="BN714" i="13"/>
  <c r="BK715" i="13"/>
  <c r="BL715" i="13"/>
  <c r="BI717" i="13"/>
  <c r="BN718" i="13"/>
  <c r="BK719" i="13"/>
  <c r="BL719" i="13"/>
  <c r="BM720" i="13"/>
  <c r="BI721" i="13"/>
  <c r="BJ723" i="13"/>
  <c r="BK723" i="13"/>
  <c r="BL723" i="13"/>
  <c r="BI725" i="13"/>
  <c r="BJ727" i="13"/>
  <c r="BK727" i="13"/>
  <c r="BL727" i="13"/>
  <c r="BI729" i="13"/>
  <c r="BJ731" i="13"/>
  <c r="BK731" i="13"/>
  <c r="BL731" i="13"/>
  <c r="BI733" i="13"/>
  <c r="BK735" i="13"/>
  <c r="BL735" i="13"/>
  <c r="BI737" i="13"/>
  <c r="BK739" i="13"/>
  <c r="BL739" i="13"/>
  <c r="BI741" i="13"/>
  <c r="BH742" i="13"/>
  <c r="BK742" i="13"/>
  <c r="BI745" i="13"/>
  <c r="BK748" i="13"/>
  <c r="BH749" i="13"/>
  <c r="BI749" i="13"/>
  <c r="BM750" i="13"/>
  <c r="BK750" i="13"/>
  <c r="BI753" i="13"/>
  <c r="BM754" i="13"/>
  <c r="BJ756" i="13"/>
  <c r="BH757" i="13"/>
  <c r="BI757" i="13"/>
  <c r="BJ759" i="13"/>
  <c r="BK759" i="13"/>
  <c r="BL759" i="13"/>
  <c r="BI761" i="13"/>
  <c r="BK763" i="13"/>
  <c r="BI764" i="13"/>
  <c r="BK765" i="13"/>
  <c r="BI767" i="13"/>
  <c r="BK769" i="13"/>
  <c r="BI770" i="13"/>
  <c r="BK773" i="13"/>
  <c r="BI774" i="13"/>
  <c r="BK777" i="13"/>
  <c r="BI778" i="13"/>
  <c r="BJ779" i="13"/>
  <c r="BI781" i="13"/>
  <c r="BK783" i="13"/>
  <c r="BI784" i="13"/>
  <c r="BK787" i="13"/>
  <c r="BI788" i="13"/>
  <c r="BK791" i="13"/>
  <c r="BI792" i="13"/>
  <c r="BK795" i="13"/>
  <c r="BI796" i="13"/>
  <c r="BK799" i="13"/>
  <c r="BI800" i="13"/>
  <c r="BI804" i="13"/>
  <c r="BN805" i="13"/>
  <c r="BJ805" i="13"/>
  <c r="BI808" i="13"/>
  <c r="BI812" i="13"/>
  <c r="BK813" i="13"/>
  <c r="BI816" i="13"/>
  <c r="BK819" i="13"/>
  <c r="BI823" i="13"/>
  <c r="BM824" i="13"/>
  <c r="BI827" i="13"/>
  <c r="BM828" i="13"/>
  <c r="BK828" i="13"/>
  <c r="BL829" i="13"/>
  <c r="BI831" i="13"/>
  <c r="BK832" i="13"/>
  <c r="BI835" i="13"/>
  <c r="BH836" i="13"/>
  <c r="BJ836" i="13"/>
  <c r="BJ837" i="13"/>
  <c r="BL837" i="13"/>
  <c r="BI839" i="13"/>
  <c r="BL841" i="13"/>
  <c r="BI843" i="13"/>
  <c r="BL845" i="13"/>
  <c r="BM846" i="13"/>
  <c r="BI847" i="13"/>
  <c r="BK849" i="13"/>
  <c r="BI850" i="13"/>
  <c r="BK853" i="13"/>
  <c r="BI854" i="13"/>
  <c r="BM857" i="13"/>
  <c r="BI858" i="13"/>
  <c r="BI862" i="13"/>
  <c r="BL864" i="13"/>
  <c r="BI866" i="13"/>
  <c r="BJ868" i="13"/>
  <c r="BI869" i="13"/>
  <c r="BJ870" i="13"/>
  <c r="BK872" i="13"/>
  <c r="BI873" i="13"/>
  <c r="BL875" i="13"/>
  <c r="BK876" i="13"/>
  <c r="BI877" i="13"/>
  <c r="BI879" i="13"/>
  <c r="BM880" i="13"/>
  <c r="BI883" i="13"/>
  <c r="BN884" i="13"/>
  <c r="BK884" i="13"/>
  <c r="BL885" i="13"/>
  <c r="BI887" i="13"/>
  <c r="BI891" i="13"/>
  <c r="BI894" i="13"/>
  <c r="BK895" i="13"/>
  <c r="BM897" i="13"/>
  <c r="BI898" i="13"/>
  <c r="BK900" i="13"/>
  <c r="BK901" i="13"/>
  <c r="BJ902" i="13"/>
  <c r="BL902" i="13"/>
  <c r="BJ903" i="13"/>
  <c r="BI904" i="13"/>
  <c r="BK906" i="13"/>
  <c r="BK907" i="13"/>
  <c r="BI910" i="13"/>
  <c r="BK911" i="13"/>
  <c r="BL912" i="13"/>
  <c r="BJ913" i="13"/>
  <c r="BM913" i="13"/>
  <c r="BI914" i="13"/>
  <c r="BN915" i="13"/>
  <c r="BJ916" i="13"/>
  <c r="BI918" i="13"/>
  <c r="BN919" i="13"/>
  <c r="BL920" i="13"/>
  <c r="BJ921" i="13"/>
  <c r="BI922" i="13"/>
  <c r="BJ922" i="13"/>
  <c r="BI925" i="13"/>
  <c r="BI929" i="13"/>
  <c r="BM932" i="13"/>
  <c r="BI933" i="13"/>
  <c r="BI936" i="13"/>
  <c r="BI938" i="13"/>
  <c r="BI940" i="13"/>
  <c r="BI942" i="13"/>
  <c r="BI944" i="13"/>
  <c r="BI946" i="13"/>
  <c r="BJ947" i="13"/>
  <c r="BI948" i="13"/>
  <c r="BK949" i="13"/>
  <c r="BJ950" i="13"/>
  <c r="BI952" i="13"/>
  <c r="BK953" i="13"/>
  <c r="BI955" i="13"/>
  <c r="BM956" i="13"/>
  <c r="BK957" i="13"/>
  <c r="BI959" i="13"/>
  <c r="BN961" i="13"/>
  <c r="BI961" i="13"/>
  <c r="BJ963" i="13"/>
  <c r="BI964" i="13"/>
  <c r="BJ965" i="13"/>
  <c r="BI966" i="13"/>
  <c r="BN967" i="13"/>
  <c r="BK967" i="13"/>
  <c r="BJ968" i="13"/>
  <c r="BI970" i="13"/>
  <c r="BK971" i="13"/>
  <c r="BI973" i="13"/>
  <c r="BM974" i="13"/>
  <c r="BK975" i="13"/>
  <c r="BH977" i="13"/>
  <c r="BI980" i="13"/>
  <c r="BN981" i="13"/>
  <c r="BM981" i="13"/>
  <c r="BI984" i="13"/>
  <c r="BN985" i="13"/>
  <c r="BM987" i="13"/>
  <c r="BI988" i="13"/>
  <c r="BK991" i="13"/>
  <c r="BI992" i="13"/>
  <c r="BJ992" i="13"/>
  <c r="BK994" i="13"/>
  <c r="BI995" i="13"/>
  <c r="BM997" i="13"/>
  <c r="BI998" i="13"/>
  <c r="BK999" i="13"/>
  <c r="BL1000" i="13"/>
  <c r="BM1001" i="13"/>
  <c r="BI1002" i="13"/>
  <c r="BI1006" i="13"/>
  <c r="BK1007" i="13"/>
  <c r="BJ1008" i="13"/>
  <c r="BI1009" i="13"/>
  <c r="BK1010" i="13"/>
  <c r="BM1012" i="13"/>
  <c r="BI1013" i="13"/>
  <c r="BK1016" i="13"/>
  <c r="BI1017" i="13"/>
  <c r="BJ1017" i="13"/>
  <c r="BI1020" i="13"/>
  <c r="S842" i="4"/>
  <c r="R853" i="4"/>
  <c r="S846" i="4"/>
  <c r="O866" i="4"/>
  <c r="T866" i="4" s="1"/>
  <c r="U866" i="4" s="1"/>
  <c r="T879" i="4"/>
  <c r="U879" i="4" s="1"/>
  <c r="T937" i="4"/>
  <c r="U937" i="4" s="1"/>
  <c r="S959" i="4"/>
  <c r="T1004" i="4"/>
  <c r="U1004" i="4" s="1"/>
  <c r="R992" i="4"/>
  <c r="S997" i="4"/>
  <c r="S915" i="4"/>
  <c r="S954" i="4"/>
  <c r="T1034" i="4"/>
  <c r="U1034" i="4" s="1"/>
  <c r="T1055" i="4"/>
  <c r="U1055" i="4" s="1"/>
  <c r="R1062" i="4"/>
  <c r="S1062" i="4" s="1"/>
  <c r="S1067" i="4"/>
  <c r="T1129" i="4"/>
  <c r="U1129" i="4" s="1"/>
  <c r="T1165" i="4"/>
  <c r="U1165" i="4" s="1"/>
  <c r="S1149" i="4"/>
  <c r="T1144" i="4"/>
  <c r="U1144" i="4" s="1"/>
  <c r="T1199" i="4"/>
  <c r="U1199" i="4" s="1"/>
  <c r="S1225" i="4"/>
  <c r="S1203" i="4"/>
  <c r="T1340" i="4"/>
  <c r="U1340" i="4" s="1"/>
  <c r="T1270" i="4"/>
  <c r="U1270" i="4" s="1"/>
  <c r="T1285" i="4"/>
  <c r="U1285" i="4" s="1"/>
  <c r="T1295" i="4"/>
  <c r="U1295" i="4" s="1"/>
  <c r="T1376" i="4"/>
  <c r="U1376" i="4" s="1"/>
  <c r="O1325" i="4"/>
  <c r="T1325" i="4" s="1"/>
  <c r="U1325" i="4" s="1"/>
  <c r="S1328" i="4"/>
  <c r="S1299" i="4"/>
  <c r="R1382" i="4"/>
  <c r="T1404" i="4"/>
  <c r="U1404" i="4" s="1"/>
  <c r="T1361" i="4"/>
  <c r="U1361" i="4" s="1"/>
  <c r="O1443" i="4"/>
  <c r="T1443" i="4" s="1"/>
  <c r="U1443" i="4" s="1"/>
  <c r="T1477" i="4"/>
  <c r="U1477" i="4" s="1"/>
  <c r="S1442" i="4"/>
  <c r="T1506" i="4"/>
  <c r="U1506" i="4" s="1"/>
  <c r="R1449" i="4"/>
  <c r="S1493" i="4"/>
  <c r="S1476" i="4"/>
  <c r="T1551" i="4"/>
  <c r="U1551" i="4" s="1"/>
  <c r="R1425" i="4"/>
  <c r="R1302" i="4"/>
  <c r="S1302" i="4" s="1"/>
  <c r="O881" i="4"/>
  <c r="R881" i="4"/>
  <c r="S1541" i="4"/>
  <c r="S1146" i="4"/>
  <c r="R1071" i="4"/>
  <c r="S1071" i="4" s="1"/>
  <c r="Q882" i="4"/>
  <c r="Q1036" i="4"/>
  <c r="T1036" i="4" s="1"/>
  <c r="U1036" i="4" s="1"/>
  <c r="S851" i="4"/>
  <c r="BK561" i="13"/>
  <c r="BJ563" i="13"/>
  <c r="BM563" i="13"/>
  <c r="BI565" i="13"/>
  <c r="BJ565" i="13"/>
  <c r="BM568" i="13"/>
  <c r="BJ569" i="13"/>
  <c r="BI572" i="13"/>
  <c r="BI575" i="13"/>
  <c r="BN577" i="13"/>
  <c r="BK578" i="13"/>
  <c r="BI579" i="13"/>
  <c r="BJ586" i="13"/>
  <c r="BL586" i="13"/>
  <c r="BH587" i="13"/>
  <c r="BM587" i="13"/>
  <c r="BJ587" i="13"/>
  <c r="BK589" i="13"/>
  <c r="BH590" i="13"/>
  <c r="BK591" i="13"/>
  <c r="BN592" i="13"/>
  <c r="BM592" i="13"/>
  <c r="BH594" i="13"/>
  <c r="BI594" i="13"/>
  <c r="BI598" i="13"/>
  <c r="BK600" i="13"/>
  <c r="BI605" i="13"/>
  <c r="BM606" i="13"/>
  <c r="BK606" i="13"/>
  <c r="BK612" i="13"/>
  <c r="BJ613" i="13"/>
  <c r="BI616" i="13"/>
  <c r="BN618" i="13"/>
  <c r="BM620" i="13"/>
  <c r="BM622" i="13"/>
  <c r="BK622" i="13"/>
  <c r="BM623" i="13"/>
  <c r="BI624" i="13"/>
  <c r="BM628" i="13"/>
  <c r="BM633" i="13"/>
  <c r="BI634" i="13"/>
  <c r="BJ634" i="13"/>
  <c r="BK642" i="13"/>
  <c r="BM643" i="13"/>
  <c r="BI644" i="13"/>
  <c r="BJ644" i="13"/>
  <c r="BM647" i="13"/>
  <c r="BI648" i="13"/>
  <c r="BJ648" i="13"/>
  <c r="BM651" i="13"/>
  <c r="BI652" i="13"/>
  <c r="BJ652" i="13"/>
  <c r="BM655" i="13"/>
  <c r="BI656" i="13"/>
  <c r="BJ656" i="13"/>
  <c r="BM659" i="13"/>
  <c r="BI660" i="13"/>
  <c r="BJ660" i="13"/>
  <c r="BM663" i="13"/>
  <c r="BI664" i="13"/>
  <c r="BJ664" i="13"/>
  <c r="BI667" i="13"/>
  <c r="BN669" i="13"/>
  <c r="BI672" i="13"/>
  <c r="BH673" i="13"/>
  <c r="BM673" i="13"/>
  <c r="BJ673" i="13"/>
  <c r="BM675" i="13"/>
  <c r="BK675" i="13"/>
  <c r="BI676" i="13"/>
  <c r="BK678" i="13"/>
  <c r="BM679" i="13"/>
  <c r="BK679" i="13"/>
  <c r="BI680" i="13"/>
  <c r="BI686" i="13"/>
  <c r="BI691" i="13"/>
  <c r="BK692" i="13"/>
  <c r="BM693" i="13"/>
  <c r="BI697" i="13"/>
  <c r="BK699" i="13"/>
  <c r="BK700" i="13"/>
  <c r="BL701" i="13"/>
  <c r="BK704" i="13"/>
  <c r="BI706" i="13"/>
  <c r="BK708" i="13"/>
  <c r="BL708" i="13"/>
  <c r="BI710" i="13"/>
  <c r="BK712" i="13"/>
  <c r="BM713" i="13"/>
  <c r="BI714" i="13"/>
  <c r="BK716" i="13"/>
  <c r="BL716" i="13"/>
  <c r="BI718" i="13"/>
  <c r="BK720" i="13"/>
  <c r="BL720" i="13"/>
  <c r="BI722" i="13"/>
  <c r="BJ724" i="13"/>
  <c r="BK724" i="13"/>
  <c r="BL724" i="13"/>
  <c r="BI726" i="13"/>
  <c r="BJ728" i="13"/>
  <c r="BK728" i="13"/>
  <c r="BL728" i="13"/>
  <c r="BI730" i="13"/>
  <c r="BJ732" i="13"/>
  <c r="BK732" i="13"/>
  <c r="BL732" i="13"/>
  <c r="BI734" i="13"/>
  <c r="BK736" i="13"/>
  <c r="BL736" i="13"/>
  <c r="BI738" i="13"/>
  <c r="BL740" i="13"/>
  <c r="BI742" i="13"/>
  <c r="BK743" i="13"/>
  <c r="BL744" i="13"/>
  <c r="BK745" i="13"/>
  <c r="BI746" i="13"/>
  <c r="BN747" i="13"/>
  <c r="BM747" i="13"/>
  <c r="BK747" i="13"/>
  <c r="BL748" i="13"/>
  <c r="BI750" i="13"/>
  <c r="BM751" i="13"/>
  <c r="BK751" i="13"/>
  <c r="BJ753" i="13"/>
  <c r="BI754" i="13"/>
  <c r="BM755" i="13"/>
  <c r="BK755" i="13"/>
  <c r="BI758" i="13"/>
  <c r="BI762" i="13"/>
  <c r="BK764" i="13"/>
  <c r="BI765" i="13"/>
  <c r="BI768" i="13"/>
  <c r="BK770" i="13"/>
  <c r="BI771" i="13"/>
  <c r="BK774" i="13"/>
  <c r="BI775" i="13"/>
  <c r="BJ776" i="13"/>
  <c r="BK778" i="13"/>
  <c r="BI779" i="13"/>
  <c r="BJ781" i="13"/>
  <c r="BK784" i="13"/>
  <c r="BI785" i="13"/>
  <c r="BK788" i="13"/>
  <c r="BI789" i="13"/>
  <c r="BK792" i="13"/>
  <c r="BI793" i="13"/>
  <c r="BK796" i="13"/>
  <c r="BI797" i="13"/>
  <c r="BK800" i="13"/>
  <c r="BI801" i="13"/>
  <c r="BI805" i="13"/>
  <c r="BM806" i="13"/>
  <c r="BK808" i="13"/>
  <c r="BI809" i="13"/>
  <c r="BM810" i="13"/>
  <c r="BI813" i="13"/>
  <c r="BK814" i="13"/>
  <c r="BL815" i="13"/>
  <c r="BM815" i="13"/>
  <c r="BJ816" i="13"/>
  <c r="BI817" i="13"/>
  <c r="BI820" i="13"/>
  <c r="BL822" i="13"/>
  <c r="BK823" i="13"/>
  <c r="BI824" i="13"/>
  <c r="BK825" i="13"/>
  <c r="BI828" i="13"/>
  <c r="BL830" i="13"/>
  <c r="BI832" i="13"/>
  <c r="BK835" i="13"/>
  <c r="BI836" i="13"/>
  <c r="BL838" i="13"/>
  <c r="BI840" i="13"/>
  <c r="BK841" i="13"/>
  <c r="BK843" i="13"/>
  <c r="BI844" i="13"/>
  <c r="BK845" i="13"/>
  <c r="BL846" i="13"/>
  <c r="BI848" i="13"/>
  <c r="BK850" i="13"/>
  <c r="BI851" i="13"/>
  <c r="BK854" i="13"/>
  <c r="BI855" i="13"/>
  <c r="BM858" i="13"/>
  <c r="BI859" i="13"/>
  <c r="BK860" i="13"/>
  <c r="BL860" i="13"/>
  <c r="BI863" i="13"/>
  <c r="BH864" i="13"/>
  <c r="BL865" i="13"/>
  <c r="BM868" i="13"/>
  <c r="BI870" i="13"/>
  <c r="BH871" i="13"/>
  <c r="BJ871" i="13"/>
  <c r="BJ872" i="13"/>
  <c r="BL872" i="13"/>
  <c r="BK873" i="13"/>
  <c r="BI874" i="13"/>
  <c r="BM875" i="13"/>
  <c r="BJ876" i="13"/>
  <c r="BL876" i="13"/>
  <c r="BK877" i="13"/>
  <c r="BK879" i="13"/>
  <c r="BI880" i="13"/>
  <c r="BM881" i="13"/>
  <c r="BI884" i="13"/>
  <c r="BH885" i="13"/>
  <c r="BK885" i="13"/>
  <c r="BL886" i="13"/>
  <c r="BI888" i="13"/>
  <c r="BK891" i="13"/>
  <c r="BK892" i="13"/>
  <c r="BJ893" i="13"/>
  <c r="BL893" i="13"/>
  <c r="BJ894" i="13"/>
  <c r="BI895" i="13"/>
  <c r="BK896" i="13"/>
  <c r="BK897" i="13"/>
  <c r="BK898" i="13"/>
  <c r="BI901" i="13"/>
  <c r="BK902" i="13"/>
  <c r="BL903" i="13"/>
  <c r="BJ904" i="13"/>
  <c r="BM904" i="13"/>
  <c r="BI905" i="13"/>
  <c r="BI908" i="13"/>
  <c r="BJ910" i="13"/>
  <c r="BI911" i="13"/>
  <c r="BK912" i="13"/>
  <c r="BL913" i="13"/>
  <c r="BM914" i="13"/>
  <c r="BI915" i="13"/>
  <c r="BL917" i="13"/>
  <c r="BI919" i="13"/>
  <c r="BH920" i="13"/>
  <c r="BJ923" i="13"/>
  <c r="BM925" i="13"/>
  <c r="BI926" i="13"/>
  <c r="BK927" i="13"/>
  <c r="BL927" i="13"/>
  <c r="BI930" i="13"/>
  <c r="BH931" i="13"/>
  <c r="BJ931" i="13"/>
  <c r="BI934" i="13"/>
  <c r="BM935" i="13"/>
  <c r="BM937" i="13"/>
  <c r="BM939" i="13"/>
  <c r="BM941" i="13"/>
  <c r="BM943" i="13"/>
  <c r="BM945" i="13"/>
  <c r="BM947" i="13"/>
  <c r="BN949" i="13"/>
  <c r="BI949" i="13"/>
  <c r="BM951" i="13"/>
  <c r="BJ952" i="13"/>
  <c r="BI953" i="13"/>
  <c r="BM954" i="13"/>
  <c r="BK955" i="13"/>
  <c r="BI956" i="13"/>
  <c r="BK961" i="13"/>
  <c r="BI962" i="13"/>
  <c r="BK964" i="13"/>
  <c r="BM965" i="13"/>
  <c r="BI967" i="13"/>
  <c r="BM969" i="13"/>
  <c r="BJ970" i="13"/>
  <c r="BI971" i="13"/>
  <c r="BM972" i="13"/>
  <c r="BM973" i="13"/>
  <c r="BK973" i="13"/>
  <c r="BI974" i="13"/>
  <c r="BH978" i="13"/>
  <c r="BJ978" i="13"/>
  <c r="BK979" i="13"/>
  <c r="BI981" i="13"/>
  <c r="BN982" i="13"/>
  <c r="BI985" i="13"/>
  <c r="BM988" i="13"/>
  <c r="BI989" i="13"/>
  <c r="BK996" i="13"/>
  <c r="BM998" i="13"/>
  <c r="BI999" i="13"/>
  <c r="BK1000" i="13"/>
  <c r="BK1001" i="13"/>
  <c r="BL1001" i="13"/>
  <c r="BJ1002" i="13"/>
  <c r="BM1002" i="13"/>
  <c r="BI1003" i="13"/>
  <c r="BK1005" i="13"/>
  <c r="BK1006" i="13"/>
  <c r="BI1007" i="13"/>
  <c r="BM1009" i="13"/>
  <c r="BI1010" i="13"/>
  <c r="BK1011" i="13"/>
  <c r="BL1012" i="13"/>
  <c r="BM1013" i="13"/>
  <c r="BI1014" i="13"/>
  <c r="BJ1014" i="13"/>
  <c r="BM1020" i="13"/>
  <c r="BI1021" i="13"/>
  <c r="T836" i="4"/>
  <c r="U836" i="4" s="1"/>
  <c r="R834" i="4"/>
  <c r="S843" i="4"/>
  <c r="T904" i="4"/>
  <c r="U904" i="4" s="1"/>
  <c r="S912" i="4"/>
  <c r="R902" i="4"/>
  <c r="S933" i="4"/>
  <c r="R956" i="4"/>
  <c r="S974" i="4"/>
  <c r="S958" i="4"/>
  <c r="T999" i="4"/>
  <c r="U999" i="4" s="1"/>
  <c r="T907" i="4"/>
  <c r="U907" i="4" s="1"/>
  <c r="T955" i="4"/>
  <c r="U955" i="4" s="1"/>
  <c r="O1019" i="4"/>
  <c r="T968" i="4"/>
  <c r="U968" i="4" s="1"/>
  <c r="O994" i="4"/>
  <c r="T969" i="4"/>
  <c r="U969" i="4" s="1"/>
  <c r="S1022" i="4"/>
  <c r="S1068" i="4"/>
  <c r="S1108" i="4"/>
  <c r="T1157" i="4"/>
  <c r="U1157" i="4" s="1"/>
  <c r="T1169" i="4"/>
  <c r="U1169" i="4" s="1"/>
  <c r="T1132" i="4"/>
  <c r="U1132" i="4" s="1"/>
  <c r="T1207" i="4"/>
  <c r="U1207" i="4" s="1"/>
  <c r="T1213" i="4"/>
  <c r="U1213" i="4" s="1"/>
  <c r="T1269" i="4"/>
  <c r="U1269" i="4" s="1"/>
  <c r="S1250" i="4"/>
  <c r="O1250" i="4"/>
  <c r="S1288" i="4"/>
  <c r="T1253" i="4"/>
  <c r="U1253" i="4" s="1"/>
  <c r="S1315" i="4"/>
  <c r="T1330" i="4"/>
  <c r="U1330" i="4" s="1"/>
  <c r="S1338" i="4"/>
  <c r="S1421" i="4"/>
  <c r="O1420" i="4"/>
  <c r="T1420" i="4" s="1"/>
  <c r="U1420" i="4" s="1"/>
  <c r="O1438" i="4"/>
  <c r="T1460" i="4"/>
  <c r="U1460" i="4" s="1"/>
  <c r="R1443" i="4"/>
  <c r="S1443" i="4" s="1"/>
  <c r="S1503" i="4"/>
  <c r="T1466" i="4"/>
  <c r="U1466" i="4" s="1"/>
  <c r="S1542" i="4"/>
  <c r="S1263" i="4"/>
  <c r="R1168" i="4"/>
  <c r="R1110" i="4"/>
  <c r="S1110" i="4" s="1"/>
  <c r="R967" i="4"/>
  <c r="S967" i="4" s="1"/>
  <c r="R1054" i="4"/>
  <c r="T1547" i="4"/>
  <c r="U1547" i="4" s="1"/>
  <c r="R1116" i="4"/>
  <c r="R1134" i="4"/>
  <c r="R1138" i="4"/>
  <c r="R938" i="4"/>
  <c r="S938" i="4" s="1"/>
  <c r="S1140" i="4"/>
  <c r="Q1072" i="4"/>
  <c r="T1072" i="4" s="1"/>
  <c r="U1072" i="4" s="1"/>
  <c r="T1116" i="4"/>
  <c r="U1116" i="4" s="1"/>
  <c r="BL887" i="13"/>
  <c r="BJ888" i="13"/>
  <c r="BL894" i="13"/>
  <c r="BM895" i="13"/>
  <c r="BJ901" i="13"/>
  <c r="BL904" i="13"/>
  <c r="BM905" i="13"/>
  <c r="BK905" i="13"/>
  <c r="BK908" i="13"/>
  <c r="BL914" i="13"/>
  <c r="BH917" i="13"/>
  <c r="BN921" i="13"/>
  <c r="BM926" i="13"/>
  <c r="BM949" i="13"/>
  <c r="BK959" i="13"/>
  <c r="BJ961" i="13"/>
  <c r="BJ976" i="13"/>
  <c r="BJ977" i="13"/>
  <c r="BL977" i="13"/>
  <c r="BJ980" i="13"/>
  <c r="BK985" i="13"/>
  <c r="BJ987" i="13"/>
  <c r="BM989" i="13"/>
  <c r="BJ999" i="13"/>
  <c r="BM999" i="13"/>
  <c r="BK1002" i="13"/>
  <c r="BK1003" i="13"/>
  <c r="BM1010" i="13"/>
  <c r="BK1013" i="13"/>
  <c r="BL1013" i="13"/>
  <c r="BM1014" i="13"/>
  <c r="BM1021" i="13"/>
  <c r="S836" i="4"/>
  <c r="S921" i="4"/>
  <c r="S875" i="4"/>
  <c r="T936" i="4"/>
  <c r="U936" i="4" s="1"/>
  <c r="R998" i="4"/>
  <c r="T902" i="4"/>
  <c r="U902" i="4" s="1"/>
  <c r="S990" i="4"/>
  <c r="S1019" i="4"/>
  <c r="T971" i="4"/>
  <c r="U971" i="4" s="1"/>
  <c r="S1012" i="4"/>
  <c r="T1065" i="4"/>
  <c r="U1065" i="4" s="1"/>
  <c r="S1040" i="4"/>
  <c r="T1064" i="4"/>
  <c r="U1064" i="4" s="1"/>
  <c r="T1123" i="4"/>
  <c r="U1123" i="4" s="1"/>
  <c r="S1161" i="4"/>
  <c r="S1185" i="4"/>
  <c r="T1258" i="4"/>
  <c r="U1258" i="4" s="1"/>
  <c r="T1233" i="4"/>
  <c r="U1233" i="4" s="1"/>
  <c r="T1276" i="4"/>
  <c r="U1276" i="4" s="1"/>
  <c r="T1301" i="4"/>
  <c r="U1301" i="4" s="1"/>
  <c r="T1371" i="4"/>
  <c r="U1371" i="4" s="1"/>
  <c r="S1447" i="4"/>
  <c r="R1496" i="4"/>
  <c r="T1514" i="4"/>
  <c r="U1514" i="4" s="1"/>
  <c r="T1271" i="4"/>
  <c r="U1271" i="4" s="1"/>
  <c r="R1343" i="4"/>
  <c r="S1343" i="4" s="1"/>
  <c r="R1538" i="4"/>
  <c r="S1036" i="4"/>
  <c r="S1054" i="4"/>
  <c r="R1144" i="4"/>
  <c r="S1134" i="4"/>
  <c r="S1489" i="4"/>
  <c r="R1053" i="4"/>
  <c r="Q1042" i="4"/>
  <c r="T1042" i="4" s="1"/>
  <c r="U1042" i="4" s="1"/>
  <c r="S1116" i="4"/>
  <c r="S1551" i="4"/>
  <c r="T1545" i="4"/>
  <c r="U1545" i="4" s="1"/>
  <c r="S1552" i="4"/>
  <c r="S1546" i="4"/>
  <c r="S1554" i="4"/>
  <c r="S1543" i="4"/>
  <c r="Q1512" i="4"/>
  <c r="T1512" i="4" s="1"/>
  <c r="U1512" i="4" s="1"/>
  <c r="R1216" i="4"/>
  <c r="S1188" i="4"/>
  <c r="T1192" i="4"/>
  <c r="U1192" i="4" s="1"/>
  <c r="Q1184" i="4"/>
  <c r="T1184" i="4" s="1"/>
  <c r="U1184" i="4" s="1"/>
  <c r="R1208" i="4"/>
  <c r="R1248" i="4"/>
  <c r="S1248" i="4"/>
  <c r="R1232" i="4"/>
  <c r="S1232" i="4" s="1"/>
  <c r="T1250" i="4"/>
  <c r="U1250" i="4" s="1"/>
  <c r="O1208" i="4"/>
  <c r="T1208" i="4" s="1"/>
  <c r="U1208" i="4" s="1"/>
  <c r="S1221" i="4"/>
  <c r="T1292" i="4"/>
  <c r="U1292" i="4" s="1"/>
  <c r="S1236" i="4"/>
  <c r="O1262" i="4"/>
  <c r="T1288" i="4"/>
  <c r="U1288" i="4" s="1"/>
  <c r="Q1310" i="4"/>
  <c r="T1310" i="4" s="1"/>
  <c r="U1310" i="4" s="1"/>
  <c r="S1233" i="4"/>
  <c r="R1283" i="4"/>
  <c r="O1232" i="4"/>
  <c r="T1232" i="4" s="1"/>
  <c r="U1232" i="4" s="1"/>
  <c r="T1312" i="4"/>
  <c r="U1312" i="4" s="1"/>
  <c r="S1312" i="4"/>
  <c r="S1347" i="4"/>
  <c r="T1344" i="4"/>
  <c r="U1344" i="4" s="1"/>
  <c r="Q1377" i="4"/>
  <c r="T1377" i="4" s="1"/>
  <c r="U1377" i="4" s="1"/>
  <c r="Q1337" i="4"/>
  <c r="T1337" i="4" s="1"/>
  <c r="U1337" i="4" s="1"/>
  <c r="T1352" i="4"/>
  <c r="U1352" i="4" s="1"/>
  <c r="R1375" i="4"/>
  <c r="O1313" i="4"/>
  <c r="T1313" i="4" s="1"/>
  <c r="U1313" i="4" s="1"/>
  <c r="Q1346" i="4"/>
  <c r="T1346" i="4" s="1"/>
  <c r="U1346" i="4" s="1"/>
  <c r="T1350" i="4"/>
  <c r="U1350" i="4" s="1"/>
  <c r="Q1389" i="4"/>
  <c r="Q1362" i="4"/>
  <c r="T1362" i="4" s="1"/>
  <c r="U1362" i="4" s="1"/>
  <c r="T1375" i="4"/>
  <c r="U1375" i="4" s="1"/>
  <c r="Q1417" i="4"/>
  <c r="T1417" i="4" s="1"/>
  <c r="U1417" i="4" s="1"/>
  <c r="T1452" i="4"/>
  <c r="U1452" i="4" s="1"/>
  <c r="O1364" i="4"/>
  <c r="T1390" i="4"/>
  <c r="U1390" i="4" s="1"/>
  <c r="T1406" i="4"/>
  <c r="U1406" i="4" s="1"/>
  <c r="S1429" i="4"/>
  <c r="S1416" i="4"/>
  <c r="O1421" i="4"/>
  <c r="S1369" i="4"/>
  <c r="S1446" i="4"/>
  <c r="S1419" i="4"/>
  <c r="S1425" i="4"/>
  <c r="S1439" i="4"/>
  <c r="T1520" i="4"/>
  <c r="U1520" i="4" s="1"/>
  <c r="S1406" i="4"/>
  <c r="R1422" i="4"/>
  <c r="S1422" i="4" s="1"/>
  <c r="T1527" i="4"/>
  <c r="U1527" i="4" s="1"/>
  <c r="S1183" i="4"/>
  <c r="O1424" i="4"/>
  <c r="T1424" i="4" s="1"/>
  <c r="U1424" i="4" s="1"/>
  <c r="R1441" i="4"/>
  <c r="S1441" i="4" s="1"/>
  <c r="R1451" i="4"/>
  <c r="T1407" i="4"/>
  <c r="U1407" i="4" s="1"/>
  <c r="R1484" i="4"/>
  <c r="S1511" i="4"/>
  <c r="S1473" i="4"/>
  <c r="S1480" i="4"/>
  <c r="S1499" i="4"/>
  <c r="S1469" i="4"/>
  <c r="S1486" i="4"/>
  <c r="R1514" i="4"/>
  <c r="S1514" i="4" s="1"/>
  <c r="S1533" i="4"/>
  <c r="T1298" i="4"/>
  <c r="U1298" i="4" s="1"/>
  <c r="S1298" i="4"/>
  <c r="T1331" i="4"/>
  <c r="U1331" i="4" s="1"/>
  <c r="R1190" i="4"/>
  <c r="S1190" i="4" s="1"/>
  <c r="T1198" i="4"/>
  <c r="U1198" i="4" s="1"/>
  <c r="T1240" i="4"/>
  <c r="U1240" i="4" s="1"/>
  <c r="S1240" i="4"/>
  <c r="T1218" i="4"/>
  <c r="U1218" i="4" s="1"/>
  <c r="S1275" i="4"/>
  <c r="S1238" i="4"/>
  <c r="S1276" i="4"/>
  <c r="S1270" i="4"/>
  <c r="S1218" i="4"/>
  <c r="O1264" i="4"/>
  <c r="T1264" i="4" s="1"/>
  <c r="U1264" i="4" s="1"/>
  <c r="R1242" i="4"/>
  <c r="Q1365" i="4"/>
  <c r="T1365" i="4" s="1"/>
  <c r="U1365" i="4" s="1"/>
  <c r="T1297" i="4"/>
  <c r="U1297" i="4" s="1"/>
  <c r="R1259" i="4"/>
  <c r="S1259" i="4" s="1"/>
  <c r="T1338" i="4"/>
  <c r="U1338" i="4" s="1"/>
  <c r="R1380" i="4"/>
  <c r="S1380" i="4" s="1"/>
  <c r="S1404" i="4"/>
  <c r="T1342" i="4"/>
  <c r="U1342" i="4" s="1"/>
  <c r="R1365" i="4"/>
  <c r="O1378" i="4"/>
  <c r="T1378" i="4" s="1"/>
  <c r="U1378" i="4" s="1"/>
  <c r="S1376" i="4"/>
  <c r="Q1435" i="4"/>
  <c r="T1435" i="4" s="1"/>
  <c r="U1435" i="4" s="1"/>
  <c r="R1331" i="4"/>
  <c r="S1331" i="4" s="1"/>
  <c r="S1349" i="4"/>
  <c r="S1431" i="4"/>
  <c r="T1448" i="4"/>
  <c r="U1448" i="4" s="1"/>
  <c r="O1478" i="4"/>
  <c r="T1478" i="4" s="1"/>
  <c r="U1478" i="4" s="1"/>
  <c r="R1478" i="4"/>
  <c r="S1478" i="4" s="1"/>
  <c r="T1421" i="4"/>
  <c r="U1421" i="4" s="1"/>
  <c r="S1440" i="4"/>
  <c r="S1391" i="4"/>
  <c r="R1403" i="4"/>
  <c r="S1403" i="4" s="1"/>
  <c r="O1513" i="4"/>
  <c r="T1490" i="4"/>
  <c r="U1490" i="4" s="1"/>
  <c r="S1487" i="4"/>
  <c r="Q1235" i="4"/>
  <c r="T1235" i="4" s="1"/>
  <c r="U1235" i="4" s="1"/>
  <c r="R1235" i="4"/>
  <c r="R1198" i="4"/>
  <c r="S1198" i="4" s="1"/>
  <c r="O1186" i="4"/>
  <c r="T1186" i="4" s="1"/>
  <c r="U1186" i="4" s="1"/>
  <c r="S1199" i="4"/>
  <c r="T1216" i="4"/>
  <c r="U1216" i="4" s="1"/>
  <c r="R1202" i="4"/>
  <c r="T1203" i="4"/>
  <c r="U1203" i="4" s="1"/>
  <c r="S1213" i="4"/>
  <c r="S1216" i="4"/>
  <c r="Q1242" i="4"/>
  <c r="T1242" i="4" s="1"/>
  <c r="U1242" i="4" s="1"/>
  <c r="T1243" i="4"/>
  <c r="U1243" i="4" s="1"/>
  <c r="S1243" i="4"/>
  <c r="R1241" i="4"/>
  <c r="R1278" i="4"/>
  <c r="R1234" i="4"/>
  <c r="S1234" i="4" s="1"/>
  <c r="Q1241" i="4"/>
  <c r="T1241" i="4" s="1"/>
  <c r="U1241" i="4" s="1"/>
  <c r="S1286" i="4"/>
  <c r="S1231" i="4"/>
  <c r="S1245" i="4"/>
  <c r="Q1278" i="4"/>
  <c r="T1278" i="4" s="1"/>
  <c r="U1278" i="4" s="1"/>
  <c r="S1316" i="4"/>
  <c r="T1251" i="4"/>
  <c r="U1251" i="4" s="1"/>
  <c r="S1262" i="4"/>
  <c r="S1279" i="4"/>
  <c r="T1318" i="4"/>
  <c r="U1318" i="4" s="1"/>
  <c r="S1334" i="4"/>
  <c r="S1319" i="4"/>
  <c r="S1297" i="4"/>
  <c r="O1328" i="4"/>
  <c r="T1328" i="4" s="1"/>
  <c r="U1328" i="4" s="1"/>
  <c r="T1355" i="4"/>
  <c r="U1355" i="4" s="1"/>
  <c r="S1355" i="4"/>
  <c r="S1305" i="4"/>
  <c r="S1342" i="4"/>
  <c r="R1383" i="4"/>
  <c r="S1383" i="4" s="1"/>
  <c r="Q1408" i="4"/>
  <c r="T1408" i="4" s="1"/>
  <c r="U1408" i="4" s="1"/>
  <c r="T1434" i="4"/>
  <c r="U1434" i="4" s="1"/>
  <c r="R1408" i="4"/>
  <c r="O1413" i="4"/>
  <c r="O1431" i="4"/>
  <c r="T1431" i="4" s="1"/>
  <c r="U1431" i="4" s="1"/>
  <c r="S1430" i="4"/>
  <c r="T1393" i="4"/>
  <c r="U1393" i="4" s="1"/>
  <c r="S1413" i="4"/>
  <c r="R1428" i="4"/>
  <c r="S1428" i="4" s="1"/>
  <c r="S1410" i="4"/>
  <c r="R1435" i="4"/>
  <c r="S1459" i="4"/>
  <c r="R1199" i="4"/>
  <c r="S1530" i="4"/>
  <c r="S1466" i="4"/>
  <c r="S1490" i="4"/>
  <c r="T1454" i="4"/>
  <c r="U1454" i="4" s="1"/>
  <c r="S1522" i="4"/>
  <c r="T1451" i="4"/>
  <c r="U1451" i="4" s="1"/>
  <c r="R1506" i="4"/>
  <c r="S1506" i="4" s="1"/>
  <c r="S1534" i="4"/>
  <c r="S1184" i="4"/>
  <c r="T1204" i="4"/>
  <c r="U1204" i="4" s="1"/>
  <c r="S1204" i="4"/>
  <c r="T1262" i="4"/>
  <c r="U1262" i="4" s="1"/>
  <c r="Q1217" i="4"/>
  <c r="T1217" i="4" s="1"/>
  <c r="U1217" i="4" s="1"/>
  <c r="S1222" i="4"/>
  <c r="R1244" i="4"/>
  <c r="S1244" i="4" s="1"/>
  <c r="R1313" i="4"/>
  <c r="S1313" i="4" s="1"/>
  <c r="R1254" i="4"/>
  <c r="S1254" i="4" s="1"/>
  <c r="T1252" i="4"/>
  <c r="U1252" i="4" s="1"/>
  <c r="R1268" i="4"/>
  <c r="R1330" i="4"/>
  <c r="S1330" i="4" s="1"/>
  <c r="R1360" i="4"/>
  <c r="S1360" i="4"/>
  <c r="Q1395" i="4"/>
  <c r="T1395" i="4" s="1"/>
  <c r="U1395" i="4" s="1"/>
  <c r="T1336" i="4"/>
  <c r="U1336" i="4" s="1"/>
  <c r="T1327" i="4"/>
  <c r="U1327" i="4" s="1"/>
  <c r="R1356" i="4"/>
  <c r="S1356" i="4" s="1"/>
  <c r="R1401" i="4"/>
  <c r="S1401" i="4" s="1"/>
  <c r="R1307" i="4"/>
  <c r="S1325" i="4"/>
  <c r="R1395" i="4"/>
  <c r="S1378" i="4"/>
  <c r="T1412" i="4"/>
  <c r="U1412" i="4" s="1"/>
  <c r="S1412" i="4"/>
  <c r="S1434" i="4"/>
  <c r="T1442" i="4"/>
  <c r="U1442" i="4" s="1"/>
  <c r="T1447" i="4"/>
  <c r="U1447" i="4" s="1"/>
  <c r="T1413" i="4"/>
  <c r="U1413" i="4" s="1"/>
  <c r="T1521" i="4"/>
  <c r="U1521" i="4" s="1"/>
  <c r="S1496" i="4"/>
  <c r="R1512" i="4"/>
  <c r="S1507" i="4"/>
  <c r="S1538" i="4"/>
  <c r="S1540" i="4"/>
  <c r="S1451" i="4"/>
  <c r="S1208" i="4"/>
  <c r="T1239" i="4"/>
  <c r="U1239" i="4" s="1"/>
  <c r="R1266" i="4"/>
  <c r="S1266" i="4" s="1"/>
  <c r="T1315" i="4"/>
  <c r="U1315" i="4" s="1"/>
  <c r="R1426" i="4"/>
  <c r="S1426" i="4" s="1"/>
  <c r="O1472" i="4"/>
  <c r="T1472" i="4" s="1"/>
  <c r="U1472" i="4" s="1"/>
  <c r="R1472" i="4"/>
  <c r="S1472" i="4" s="1"/>
  <c r="R1196" i="4"/>
  <c r="S1196" i="4" s="1"/>
  <c r="R1205" i="4"/>
  <c r="S1205" i="4" s="1"/>
  <c r="Q1202" i="4"/>
  <c r="T1202" i="4" s="1"/>
  <c r="U1202" i="4" s="1"/>
  <c r="S1269" i="4"/>
  <c r="O1244" i="4"/>
  <c r="T1244" i="4" s="1"/>
  <c r="U1244" i="4" s="1"/>
  <c r="S1251" i="4"/>
  <c r="S1264" i="4"/>
  <c r="T1236" i="4"/>
  <c r="U1236" i="4" s="1"/>
  <c r="Q1268" i="4"/>
  <c r="T1268" i="4" s="1"/>
  <c r="U1268" i="4" s="1"/>
  <c r="Q1304" i="4"/>
  <c r="T1304" i="4" s="1"/>
  <c r="U1304" i="4" s="1"/>
  <c r="S1256" i="4"/>
  <c r="S1246" i="4"/>
  <c r="S1281" i="4"/>
  <c r="S1224" i="4"/>
  <c r="S1311" i="4"/>
  <c r="T1348" i="4"/>
  <c r="U1348" i="4" s="1"/>
  <c r="T1368" i="4"/>
  <c r="U1368" i="4" s="1"/>
  <c r="T1370" i="4"/>
  <c r="U1370" i="4" s="1"/>
  <c r="S1327" i="4"/>
  <c r="S1322" i="4"/>
  <c r="S1348" i="4"/>
  <c r="O1356" i="4"/>
  <c r="T1356" i="4" s="1"/>
  <c r="U1356" i="4" s="1"/>
  <c r="T1422" i="4"/>
  <c r="U1422" i="4" s="1"/>
  <c r="R1384" i="4"/>
  <c r="S1384" i="4" s="1"/>
  <c r="S1382" i="4"/>
  <c r="S1386" i="4"/>
  <c r="S1339" i="4"/>
  <c r="S1361" i="4"/>
  <c r="S1505" i="4"/>
  <c r="T1405" i="4"/>
  <c r="U1405" i="4" s="1"/>
  <c r="S1400" i="4"/>
  <c r="T1418" i="4"/>
  <c r="U1418" i="4" s="1"/>
  <c r="S1456" i="4"/>
  <c r="S1445" i="4"/>
  <c r="S1340" i="4"/>
  <c r="R1430" i="4"/>
  <c r="T1436" i="4"/>
  <c r="U1436" i="4" s="1"/>
  <c r="S1449" i="4"/>
  <c r="T1493" i="4"/>
  <c r="U1493" i="4" s="1"/>
  <c r="T1517" i="4"/>
  <c r="U1517" i="4" s="1"/>
  <c r="S1531" i="4"/>
  <c r="S1475" i="4"/>
  <c r="S1460" i="4"/>
  <c r="S1479" i="4"/>
  <c r="S1520" i="4"/>
  <c r="S1463" i="4"/>
  <c r="S1181" i="4"/>
  <c r="S1178" i="4"/>
  <c r="S1173" i="4"/>
  <c r="S1179" i="4"/>
  <c r="S1175" i="4"/>
  <c r="S1172" i="4"/>
  <c r="T1139" i="4"/>
  <c r="U1139" i="4" s="1"/>
  <c r="S1120" i="4"/>
  <c r="T1138" i="4"/>
  <c r="U1138" i="4" s="1"/>
  <c r="T1150" i="4"/>
  <c r="U1150" i="4" s="1"/>
  <c r="S1168" i="4"/>
  <c r="S1157" i="4"/>
  <c r="S1125" i="4"/>
  <c r="S1162" i="4"/>
  <c r="S1169" i="4"/>
  <c r="T1114" i="4"/>
  <c r="U1114" i="4" s="1"/>
  <c r="S1137" i="4"/>
  <c r="S1155" i="4"/>
  <c r="S1127" i="4"/>
  <c r="S1163" i="4"/>
  <c r="S1126" i="4"/>
  <c r="S1132" i="4"/>
  <c r="S1156" i="4"/>
  <c r="S1139" i="4"/>
  <c r="S1138" i="4"/>
  <c r="S1144" i="4"/>
  <c r="S1113" i="4"/>
  <c r="T1112" i="4"/>
  <c r="U1112" i="4" s="1"/>
  <c r="S1109" i="4"/>
  <c r="T1108" i="4"/>
  <c r="U1108" i="4" s="1"/>
  <c r="O1056" i="4"/>
  <c r="T1056" i="4" s="1"/>
  <c r="U1056" i="4" s="1"/>
  <c r="R1056" i="4"/>
  <c r="S1056" i="4" s="1"/>
  <c r="S946" i="4"/>
  <c r="O842" i="4"/>
  <c r="T842" i="4" s="1"/>
  <c r="U842" i="4" s="1"/>
  <c r="R840" i="4"/>
  <c r="S840" i="4" s="1"/>
  <c r="Q834" i="4"/>
  <c r="T834" i="4" s="1"/>
  <c r="U834" i="4" s="1"/>
  <c r="R842" i="4"/>
  <c r="Q903" i="4"/>
  <c r="T903" i="4" s="1"/>
  <c r="U903" i="4" s="1"/>
  <c r="T887" i="4"/>
  <c r="U887" i="4" s="1"/>
  <c r="S887" i="4"/>
  <c r="R864" i="4"/>
  <c r="O854" i="4"/>
  <c r="T919" i="4"/>
  <c r="U919" i="4" s="1"/>
  <c r="S934" i="4"/>
  <c r="S877" i="4"/>
  <c r="Q868" i="4"/>
  <c r="S906" i="4"/>
  <c r="R971" i="4"/>
  <c r="S971" i="4" s="1"/>
  <c r="S916" i="4"/>
  <c r="R945" i="4"/>
  <c r="S987" i="4"/>
  <c r="T929" i="4"/>
  <c r="U929" i="4" s="1"/>
  <c r="R986" i="4"/>
  <c r="S986" i="4" s="1"/>
  <c r="O958" i="4"/>
  <c r="T958" i="4" s="1"/>
  <c r="U958" i="4" s="1"/>
  <c r="S1026" i="4"/>
  <c r="R1001" i="4"/>
  <c r="S1001" i="4" s="1"/>
  <c r="T1009" i="4"/>
  <c r="U1009" i="4" s="1"/>
  <c r="S1009" i="4"/>
  <c r="R1021" i="4"/>
  <c r="S968" i="4"/>
  <c r="S992" i="4"/>
  <c r="S1018" i="4"/>
  <c r="T1027" i="4"/>
  <c r="U1027" i="4" s="1"/>
  <c r="S962" i="4"/>
  <c r="O988" i="4"/>
  <c r="T988" i="4" s="1"/>
  <c r="U988" i="4" s="1"/>
  <c r="O1018" i="4"/>
  <c r="T1018" i="4" s="1"/>
  <c r="U1018" i="4" s="1"/>
  <c r="S1017" i="4"/>
  <c r="Q1035" i="4"/>
  <c r="T1035" i="4" s="1"/>
  <c r="U1035" i="4" s="1"/>
  <c r="S960" i="4"/>
  <c r="T994" i="4"/>
  <c r="U994" i="4" s="1"/>
  <c r="R1005" i="4"/>
  <c r="S1005" i="4" s="1"/>
  <c r="T1079" i="4"/>
  <c r="U1079" i="4" s="1"/>
  <c r="Q1075" i="4"/>
  <c r="O1010" i="4"/>
  <c r="T1010" i="4" s="1"/>
  <c r="U1010" i="4" s="1"/>
  <c r="S1065" i="4"/>
  <c r="T855" i="4"/>
  <c r="U855" i="4" s="1"/>
  <c r="S855" i="4"/>
  <c r="S883" i="4"/>
  <c r="O905" i="4"/>
  <c r="T905" i="4" s="1"/>
  <c r="U905" i="4" s="1"/>
  <c r="T886" i="4"/>
  <c r="U886" i="4" s="1"/>
  <c r="T925" i="4"/>
  <c r="U925" i="4" s="1"/>
  <c r="T1001" i="4"/>
  <c r="U1001" i="4" s="1"/>
  <c r="R911" i="4"/>
  <c r="S988" i="4"/>
  <c r="S977" i="4"/>
  <c r="S969" i="4"/>
  <c r="S981" i="4"/>
  <c r="S998" i="4"/>
  <c r="S1057" i="4"/>
  <c r="S1050" i="4"/>
  <c r="S1041" i="4"/>
  <c r="T1049" i="4"/>
  <c r="U1049" i="4" s="1"/>
  <c r="R852" i="4"/>
  <c r="R937" i="4"/>
  <c r="S937" i="4" s="1"/>
  <c r="T854" i="4"/>
  <c r="U854" i="4" s="1"/>
  <c r="S838" i="4"/>
  <c r="R849" i="4"/>
  <c r="S849" i="4" s="1"/>
  <c r="T892" i="4"/>
  <c r="U892" i="4" s="1"/>
  <c r="Q869" i="4"/>
  <c r="T869" i="4" s="1"/>
  <c r="U869" i="4" s="1"/>
  <c r="R888" i="4"/>
  <c r="S888" i="4" s="1"/>
  <c r="O884" i="4"/>
  <c r="S905" i="4"/>
  <c r="S878" i="4"/>
  <c r="S910" i="4"/>
  <c r="Q996" i="4"/>
  <c r="T996" i="4" s="1"/>
  <c r="U996" i="4" s="1"/>
  <c r="R996" i="4"/>
  <c r="Q876" i="4"/>
  <c r="S892" i="4"/>
  <c r="S909" i="4"/>
  <c r="S925" i="4"/>
  <c r="T930" i="4"/>
  <c r="U930" i="4" s="1"/>
  <c r="O976" i="4"/>
  <c r="T976" i="4" s="1"/>
  <c r="U976" i="4" s="1"/>
  <c r="S922" i="4"/>
  <c r="S940" i="4"/>
  <c r="T978" i="4"/>
  <c r="U978" i="4" s="1"/>
  <c r="S927" i="4"/>
  <c r="R919" i="4"/>
  <c r="S919" i="4" s="1"/>
  <c r="R948" i="4"/>
  <c r="S964" i="4"/>
  <c r="O998" i="4"/>
  <c r="O1017" i="4"/>
  <c r="S1010" i="4"/>
  <c r="S1023" i="4"/>
  <c r="T998" i="4"/>
  <c r="U998" i="4" s="1"/>
  <c r="T833" i="4"/>
  <c r="U833" i="4" s="1"/>
  <c r="O997" i="4"/>
  <c r="T997" i="4" s="1"/>
  <c r="U997" i="4" s="1"/>
  <c r="T1012" i="4"/>
  <c r="U1012" i="4" s="1"/>
  <c r="S1053" i="4"/>
  <c r="R1025" i="4"/>
  <c r="S1025" i="4" s="1"/>
  <c r="S1039" i="4"/>
  <c r="R1060" i="4"/>
  <c r="S1060" i="4" s="1"/>
  <c r="S1077" i="4"/>
  <c r="R1044" i="4"/>
  <c r="S1044" i="4" s="1"/>
  <c r="S1055" i="4"/>
  <c r="R972" i="4"/>
  <c r="S1034" i="4"/>
  <c r="S854" i="4"/>
  <c r="R893" i="4"/>
  <c r="S893" i="4" s="1"/>
  <c r="O883" i="4"/>
  <c r="T883" i="4" s="1"/>
  <c r="U883" i="4" s="1"/>
  <c r="Q858" i="4"/>
  <c r="Q911" i="4"/>
  <c r="T911" i="4" s="1"/>
  <c r="U911" i="4" s="1"/>
  <c r="O928" i="4"/>
  <c r="T928" i="4" s="1"/>
  <c r="U928" i="4" s="1"/>
  <c r="T942" i="4"/>
  <c r="U942" i="4" s="1"/>
  <c r="O945" i="4"/>
  <c r="T945" i="4" s="1"/>
  <c r="U945" i="4" s="1"/>
  <c r="S928" i="4"/>
  <c r="T967" i="4"/>
  <c r="U967" i="4" s="1"/>
  <c r="S886" i="4"/>
  <c r="T954" i="4"/>
  <c r="U954" i="4" s="1"/>
  <c r="R984" i="4"/>
  <c r="S984" i="4" s="1"/>
  <c r="O943" i="4"/>
  <c r="T943" i="4" s="1"/>
  <c r="U943" i="4" s="1"/>
  <c r="S879" i="4"/>
  <c r="R955" i="4"/>
  <c r="S955" i="4" s="1"/>
  <c r="S1013" i="4"/>
  <c r="O1038" i="4"/>
  <c r="T1038" i="4" s="1"/>
  <c r="U1038" i="4" s="1"/>
  <c r="R1038" i="4"/>
  <c r="S1038" i="4" s="1"/>
  <c r="R869" i="4"/>
  <c r="S976" i="4"/>
  <c r="S985" i="4"/>
  <c r="S999" i="4"/>
  <c r="S936" i="4"/>
  <c r="Q972" i="4"/>
  <c r="T972" i="4" s="1"/>
  <c r="U972" i="4" s="1"/>
  <c r="R1007" i="4"/>
  <c r="S1007" i="4" s="1"/>
  <c r="T1031" i="4"/>
  <c r="U1031" i="4" s="1"/>
  <c r="S1004" i="4"/>
  <c r="S1051" i="4"/>
  <c r="S1069" i="4"/>
  <c r="T1037" i="4"/>
  <c r="U1037" i="4" s="1"/>
  <c r="T1073" i="4"/>
  <c r="U1073" i="4" s="1"/>
  <c r="S1059" i="4"/>
  <c r="T1067" i="4"/>
  <c r="U1067" i="4" s="1"/>
  <c r="T848" i="4"/>
  <c r="U848" i="4" s="1"/>
  <c r="Q1021" i="4"/>
  <c r="T1021" i="4" s="1"/>
  <c r="U1021" i="4" s="1"/>
  <c r="Q852" i="4"/>
  <c r="T852" i="4" s="1"/>
  <c r="U852" i="4" s="1"/>
  <c r="Q965" i="4"/>
  <c r="T965" i="4" s="1"/>
  <c r="U965" i="4" s="1"/>
  <c r="S873" i="4"/>
  <c r="S891" i="4"/>
  <c r="T906" i="4"/>
  <c r="U906" i="4" s="1"/>
  <c r="S898" i="4"/>
  <c r="Q914" i="4"/>
  <c r="T914" i="4" s="1"/>
  <c r="U914" i="4" s="1"/>
  <c r="R932" i="4"/>
  <c r="S932" i="4" s="1"/>
  <c r="R944" i="4"/>
  <c r="S944" i="4" s="1"/>
  <c r="O944" i="4"/>
  <c r="T944" i="4" s="1"/>
  <c r="U944" i="4" s="1"/>
  <c r="R914" i="4"/>
  <c r="R904" i="4"/>
  <c r="S904" i="4" s="1"/>
  <c r="Q949" i="4"/>
  <c r="T949" i="4" s="1"/>
  <c r="U949" i="4" s="1"/>
  <c r="S1000" i="4"/>
  <c r="S935" i="4"/>
  <c r="S902" i="4"/>
  <c r="T912" i="4"/>
  <c r="U912" i="4" s="1"/>
  <c r="R965" i="4"/>
  <c r="T986" i="4"/>
  <c r="U986" i="4" s="1"/>
  <c r="S953" i="4"/>
  <c r="S983" i="4"/>
  <c r="O1000" i="4"/>
  <c r="T1000" i="4" s="1"/>
  <c r="U1000" i="4" s="1"/>
  <c r="R1008" i="4"/>
  <c r="T1019" i="4"/>
  <c r="U1019" i="4" s="1"/>
  <c r="Q948" i="4"/>
  <c r="T948" i="4" s="1"/>
  <c r="U948" i="4" s="1"/>
  <c r="T992" i="4"/>
  <c r="U992" i="4" s="1"/>
  <c r="T962" i="4"/>
  <c r="U962" i="4" s="1"/>
  <c r="S978" i="4"/>
  <c r="T1017" i="4"/>
  <c r="U1017" i="4" s="1"/>
  <c r="Q1008" i="4"/>
  <c r="T1008" i="4" s="1"/>
  <c r="U1008" i="4" s="1"/>
  <c r="S1031" i="4"/>
  <c r="S1074" i="4"/>
  <c r="S1016" i="4"/>
  <c r="S1073" i="4"/>
  <c r="BN3" i="13"/>
  <c r="BN4" i="13"/>
  <c r="BN5" i="13"/>
  <c r="BN6" i="13"/>
  <c r="BN7" i="13"/>
  <c r="BN8" i="13"/>
  <c r="BN9" i="13"/>
  <c r="BN10" i="13"/>
  <c r="BN11" i="13"/>
  <c r="BN12" i="13"/>
  <c r="BN13" i="13"/>
  <c r="BN14" i="13"/>
  <c r="BN15" i="13"/>
  <c r="BN16" i="13"/>
  <c r="BN17" i="13"/>
  <c r="BN18" i="13"/>
  <c r="BN19" i="13"/>
  <c r="BN20" i="13"/>
  <c r="BN21" i="13"/>
  <c r="BN22" i="13"/>
  <c r="BN23" i="13"/>
  <c r="BN24" i="13"/>
  <c r="BN25" i="13"/>
  <c r="BN26" i="13"/>
  <c r="BN27" i="13"/>
  <c r="BN28" i="13"/>
  <c r="BN29" i="13"/>
  <c r="BN30" i="13"/>
  <c r="BN31" i="13"/>
  <c r="BN32" i="13"/>
  <c r="BN33" i="13"/>
  <c r="BN34" i="13"/>
  <c r="BN35" i="13"/>
  <c r="BN36" i="13"/>
  <c r="BN37" i="13"/>
  <c r="BN38" i="13"/>
  <c r="BN39" i="13"/>
  <c r="BN40" i="13"/>
  <c r="BN41" i="13"/>
  <c r="BN42" i="13"/>
  <c r="BN43" i="13"/>
  <c r="BN44" i="13"/>
  <c r="BN45" i="13"/>
  <c r="BN46" i="13"/>
  <c r="BN47" i="13"/>
  <c r="BN48" i="13"/>
  <c r="BN49" i="13"/>
  <c r="BN50" i="13"/>
  <c r="BN51" i="13"/>
  <c r="BN52" i="13"/>
  <c r="BN53" i="13"/>
  <c r="BN54" i="13"/>
  <c r="BN55" i="13"/>
  <c r="BN56" i="13"/>
  <c r="BH99" i="13"/>
  <c r="BJ99" i="13"/>
  <c r="BH100" i="13"/>
  <c r="BJ100" i="13"/>
  <c r="BL100" i="13"/>
  <c r="BH102" i="13"/>
  <c r="BM102" i="13"/>
  <c r="BJ108" i="13"/>
  <c r="BM112" i="13"/>
  <c r="BH114" i="13"/>
  <c r="BJ114" i="13"/>
  <c r="BL114" i="13"/>
  <c r="BL115" i="13"/>
  <c r="BK119" i="13"/>
  <c r="BM121" i="13"/>
  <c r="BH123" i="13"/>
  <c r="BJ123" i="13"/>
  <c r="BL123" i="13"/>
  <c r="BL124" i="13"/>
  <c r="BL162" i="13"/>
  <c r="BN163" i="13"/>
  <c r="BJ163" i="13"/>
  <c r="BN164" i="13"/>
  <c r="BJ164" i="13"/>
  <c r="BN165" i="13"/>
  <c r="BJ165" i="13"/>
  <c r="BN166" i="13"/>
  <c r="BJ166" i="13"/>
  <c r="BN167" i="13"/>
  <c r="BM167" i="13"/>
  <c r="BJ167" i="13"/>
  <c r="BN168" i="13"/>
  <c r="BM168" i="13"/>
  <c r="BJ168" i="13"/>
  <c r="BN169" i="13"/>
  <c r="BM169" i="13"/>
  <c r="BJ169" i="13"/>
  <c r="BN170" i="13"/>
  <c r="BM170" i="13"/>
  <c r="BJ170" i="13"/>
  <c r="BN171" i="13"/>
  <c r="BM171" i="13"/>
  <c r="BJ171" i="13"/>
  <c r="BN172" i="13"/>
  <c r="BM172" i="13"/>
  <c r="BJ172" i="13"/>
  <c r="BN173" i="13"/>
  <c r="BM173" i="13"/>
  <c r="BJ173" i="13"/>
  <c r="BN174" i="13"/>
  <c r="BM174" i="13"/>
  <c r="BJ174" i="13"/>
  <c r="BN175" i="13"/>
  <c r="BM175" i="13"/>
  <c r="BJ175" i="13"/>
  <c r="BN176" i="13"/>
  <c r="BM176" i="13"/>
  <c r="BJ176" i="13"/>
  <c r="BN177" i="13"/>
  <c r="BM177" i="13"/>
  <c r="BJ177" i="13"/>
  <c r="BN178" i="13"/>
  <c r="BM178" i="13"/>
  <c r="BJ178" i="13"/>
  <c r="BN179" i="13"/>
  <c r="BM179" i="13"/>
  <c r="BJ179" i="13"/>
  <c r="BL180" i="13"/>
  <c r="BK181" i="13"/>
  <c r="BN185" i="13"/>
  <c r="BM185" i="13"/>
  <c r="BJ185" i="13"/>
  <c r="BL186" i="13"/>
  <c r="BK187" i="13"/>
  <c r="BN191" i="13"/>
  <c r="BM191" i="13"/>
  <c r="BJ191" i="13"/>
  <c r="BL192" i="13"/>
  <c r="BN197" i="13"/>
  <c r="BJ197" i="13"/>
  <c r="BL198" i="13"/>
  <c r="BN203" i="13"/>
  <c r="BJ203" i="13"/>
  <c r="BL204" i="13"/>
  <c r="BL210" i="13"/>
  <c r="BL216" i="13"/>
  <c r="BJ56" i="13"/>
  <c r="BK110" i="13"/>
  <c r="BM135" i="13"/>
  <c r="BM143" i="13"/>
  <c r="BJ2" i="13"/>
  <c r="BK2" i="13"/>
  <c r="BL2" i="13"/>
  <c r="BJ69" i="13"/>
  <c r="BJ70" i="13"/>
  <c r="BJ71" i="13"/>
  <c r="BJ72" i="13"/>
  <c r="BJ73" i="13"/>
  <c r="BJ74" i="13"/>
  <c r="BJ75" i="13"/>
  <c r="BJ76" i="13"/>
  <c r="BJ77" i="13"/>
  <c r="BJ78" i="13"/>
  <c r="BJ79" i="13"/>
  <c r="BJ80" i="13"/>
  <c r="BJ81" i="13"/>
  <c r="BJ82" i="13"/>
  <c r="BJ83" i="13"/>
  <c r="BJ84" i="13"/>
  <c r="BJ85" i="13"/>
  <c r="BJ86" i="13"/>
  <c r="BJ87" i="13"/>
  <c r="BJ88" i="13"/>
  <c r="BJ89" i="13"/>
  <c r="BJ90" i="13"/>
  <c r="BJ91" i="13"/>
  <c r="BJ92" i="13"/>
  <c r="BJ93" i="13"/>
  <c r="BJ94" i="13"/>
  <c r="BJ95" i="13"/>
  <c r="BJ96" i="13"/>
  <c r="BJ97" i="13"/>
  <c r="BK105" i="13"/>
  <c r="BM106" i="13"/>
  <c r="BH107" i="13"/>
  <c r="BK107" i="13"/>
  <c r="BN108" i="13"/>
  <c r="BM109" i="13"/>
  <c r="BK109" i="13"/>
  <c r="BJ110" i="13"/>
  <c r="BK113" i="13"/>
  <c r="BM115" i="13"/>
  <c r="BH117" i="13"/>
  <c r="BJ117" i="13"/>
  <c r="BL117" i="13"/>
  <c r="BL118" i="13"/>
  <c r="BK122" i="13"/>
  <c r="BM124" i="13"/>
  <c r="BJ126" i="13"/>
  <c r="BL126" i="13"/>
  <c r="BJ127" i="13"/>
  <c r="BL127" i="13"/>
  <c r="BJ128" i="13"/>
  <c r="BL128" i="13"/>
  <c r="BJ129" i="13"/>
  <c r="BL129" i="13"/>
  <c r="BJ130" i="13"/>
  <c r="BL130" i="13"/>
  <c r="BJ131" i="13"/>
  <c r="BL131" i="13"/>
  <c r="BJ132" i="13"/>
  <c r="BL132" i="13"/>
  <c r="BJ133" i="13"/>
  <c r="BL133" i="13"/>
  <c r="BJ134" i="13"/>
  <c r="BL134" i="13"/>
  <c r="BJ135" i="13"/>
  <c r="BL135" i="13"/>
  <c r="BJ136" i="13"/>
  <c r="BL136" i="13"/>
  <c r="BJ137" i="13"/>
  <c r="BL137" i="13"/>
  <c r="BJ138" i="13"/>
  <c r="BL138" i="13"/>
  <c r="BJ139" i="13"/>
  <c r="BL139" i="13"/>
  <c r="BJ140" i="13"/>
  <c r="BL140" i="13"/>
  <c r="BJ141" i="13"/>
  <c r="BL141" i="13"/>
  <c r="BJ142" i="13"/>
  <c r="BL142" i="13"/>
  <c r="BJ143" i="13"/>
  <c r="BL143" i="13"/>
  <c r="BJ144" i="13"/>
  <c r="BL144" i="13"/>
  <c r="BJ145" i="13"/>
  <c r="BL145" i="13"/>
  <c r="BJ146" i="13"/>
  <c r="BL146" i="13"/>
  <c r="BJ147" i="13"/>
  <c r="BL147" i="13"/>
  <c r="BJ148" i="13"/>
  <c r="BL148" i="13"/>
  <c r="BJ149" i="13"/>
  <c r="BL149" i="13"/>
  <c r="BJ150" i="13"/>
  <c r="BL150" i="13"/>
  <c r="BJ151" i="13"/>
  <c r="BL151" i="13"/>
  <c r="BJ152" i="13"/>
  <c r="BL152" i="13"/>
  <c r="BJ153" i="13"/>
  <c r="BL153" i="13"/>
  <c r="BJ154" i="13"/>
  <c r="BL154" i="13"/>
  <c r="BL155" i="13"/>
  <c r="BL156" i="13"/>
  <c r="BM157" i="13"/>
  <c r="BJ157" i="13"/>
  <c r="BM158" i="13"/>
  <c r="BK179" i="13"/>
  <c r="BN183" i="13"/>
  <c r="BM183" i="13"/>
  <c r="BJ183" i="13"/>
  <c r="BL184" i="13"/>
  <c r="BK185" i="13"/>
  <c r="BN189" i="13"/>
  <c r="BM189" i="13"/>
  <c r="BJ189" i="13"/>
  <c r="BL190" i="13"/>
  <c r="BN195" i="13"/>
  <c r="BM195" i="13"/>
  <c r="BJ195" i="13"/>
  <c r="BL196" i="13"/>
  <c r="BN201" i="13"/>
  <c r="BJ201" i="13"/>
  <c r="BL202" i="13"/>
  <c r="BL208" i="13"/>
  <c r="BL214" i="13"/>
  <c r="BJ59" i="13"/>
  <c r="BJ68" i="13"/>
  <c r="BM128" i="13"/>
  <c r="BM144" i="13"/>
  <c r="BI160" i="13"/>
  <c r="BM3" i="13"/>
  <c r="BM8" i="13"/>
  <c r="BM10" i="13"/>
  <c r="BM16" i="13"/>
  <c r="BM17" i="13"/>
  <c r="BM18" i="13"/>
  <c r="BM19" i="13"/>
  <c r="BM20" i="13"/>
  <c r="BM21" i="13"/>
  <c r="BM22" i="13"/>
  <c r="BM23" i="13"/>
  <c r="BM24" i="13"/>
  <c r="BM25" i="13"/>
  <c r="BM26" i="13"/>
  <c r="BM27" i="13"/>
  <c r="BM28" i="13"/>
  <c r="BM29" i="13"/>
  <c r="BM30" i="13"/>
  <c r="BM31" i="13"/>
  <c r="BM32" i="13"/>
  <c r="BM33" i="13"/>
  <c r="BM34" i="13"/>
  <c r="BM35" i="13"/>
  <c r="BM36" i="13"/>
  <c r="BM37" i="13"/>
  <c r="BM38" i="13"/>
  <c r="BM39" i="13"/>
  <c r="BM40" i="13"/>
  <c r="BM41" i="13"/>
  <c r="BM42" i="13"/>
  <c r="BM43" i="13"/>
  <c r="BM44" i="13"/>
  <c r="BM45" i="13"/>
  <c r="BM46" i="13"/>
  <c r="BM47" i="13"/>
  <c r="BM48" i="13"/>
  <c r="BM49" i="13"/>
  <c r="BM50" i="13"/>
  <c r="BM51" i="13"/>
  <c r="BM52" i="13"/>
  <c r="BM53" i="13"/>
  <c r="BM54" i="13"/>
  <c r="BM55" i="13"/>
  <c r="BM56" i="13"/>
  <c r="BM57" i="13"/>
  <c r="BM58" i="13"/>
  <c r="BM59" i="13"/>
  <c r="BM60" i="13"/>
  <c r="BM61" i="13"/>
  <c r="BM62" i="13"/>
  <c r="BM63" i="13"/>
  <c r="BM64" i="13"/>
  <c r="BM65" i="13"/>
  <c r="BM66" i="13"/>
  <c r="BM67" i="13"/>
  <c r="BM68" i="13"/>
  <c r="BM69" i="13"/>
  <c r="BM70" i="13"/>
  <c r="BM71" i="13"/>
  <c r="BM72" i="13"/>
  <c r="BM73" i="13"/>
  <c r="BM74" i="13"/>
  <c r="BM75" i="13"/>
  <c r="BM76" i="13"/>
  <c r="BM77" i="13"/>
  <c r="BM78" i="13"/>
  <c r="BM79" i="13"/>
  <c r="BM80" i="13"/>
  <c r="BM81" i="13"/>
  <c r="BM82" i="13"/>
  <c r="BM83" i="13"/>
  <c r="BM84" i="13"/>
  <c r="BM85" i="13"/>
  <c r="BM86" i="13"/>
  <c r="BM87" i="13"/>
  <c r="BM88" i="13"/>
  <c r="BM89" i="13"/>
  <c r="BM90" i="13"/>
  <c r="BM91" i="13"/>
  <c r="BM92" i="13"/>
  <c r="BM93" i="13"/>
  <c r="BM94" i="13"/>
  <c r="BM95" i="13"/>
  <c r="BM96" i="13"/>
  <c r="BM97" i="13"/>
  <c r="BM98" i="13"/>
  <c r="BM100" i="13"/>
  <c r="BH101" i="13"/>
  <c r="BK101" i="13"/>
  <c r="BN102" i="13"/>
  <c r="BM103" i="13"/>
  <c r="BK103" i="13"/>
  <c r="BK104" i="13"/>
  <c r="BM107" i="13"/>
  <c r="BN111" i="13"/>
  <c r="BN112" i="13"/>
  <c r="BK114" i="13"/>
  <c r="BH119" i="13"/>
  <c r="BL119" i="13"/>
  <c r="BN120" i="13"/>
  <c r="BN121" i="13"/>
  <c r="BK123" i="13"/>
  <c r="BL157" i="13"/>
  <c r="BL158" i="13"/>
  <c r="BM159" i="13"/>
  <c r="BL183" i="13"/>
  <c r="BJ28" i="13"/>
  <c r="BJ49" i="13"/>
  <c r="BJ63" i="13"/>
  <c r="BM147" i="13"/>
  <c r="BM6" i="13"/>
  <c r="BM7" i="13"/>
  <c r="BM9" i="13"/>
  <c r="BM11" i="13"/>
  <c r="BM12" i="13"/>
  <c r="BM13" i="13"/>
  <c r="BM15" i="13"/>
  <c r="BM2" i="13"/>
  <c r="BH105" i="13"/>
  <c r="BM105" i="13"/>
  <c r="BN107" i="13"/>
  <c r="BJ107" i="13"/>
  <c r="BK108" i="13"/>
  <c r="BN109" i="13"/>
  <c r="BJ109" i="13"/>
  <c r="BH110" i="13"/>
  <c r="BH111" i="13"/>
  <c r="BL111" i="13"/>
  <c r="BL112" i="13"/>
  <c r="BM118" i="13"/>
  <c r="BH120" i="13"/>
  <c r="BL120" i="13"/>
  <c r="BL121" i="13"/>
  <c r="BL159" i="13"/>
  <c r="BM160" i="13"/>
  <c r="BJ160" i="13"/>
  <c r="BM161" i="13"/>
  <c r="BN181" i="13"/>
  <c r="BM181" i="13"/>
  <c r="BJ181" i="13"/>
  <c r="BL182" i="13"/>
  <c r="BK183" i="13"/>
  <c r="BN187" i="13"/>
  <c r="BM187" i="13"/>
  <c r="BJ187" i="13"/>
  <c r="BL188" i="13"/>
  <c r="BN193" i="13"/>
  <c r="BM193" i="13"/>
  <c r="BJ193" i="13"/>
  <c r="BL194" i="13"/>
  <c r="BN199" i="13"/>
  <c r="BJ199" i="13"/>
  <c r="BL200" i="13"/>
  <c r="BN205" i="13"/>
  <c r="BJ205" i="13"/>
  <c r="BL206" i="13"/>
  <c r="BL212" i="13"/>
  <c r="BL218" i="13"/>
  <c r="BM131" i="13"/>
  <c r="BM4" i="13"/>
  <c r="BM5" i="13"/>
  <c r="BM14" i="13"/>
  <c r="BJ3" i="13"/>
  <c r="BJ4" i="13"/>
  <c r="BJ5" i="13"/>
  <c r="BK78" i="13"/>
  <c r="BK79" i="13"/>
  <c r="BK80" i="13"/>
  <c r="BK81" i="13"/>
  <c r="BK82" i="13"/>
  <c r="BK83" i="13"/>
  <c r="BK84" i="13"/>
  <c r="BK85" i="13"/>
  <c r="BK86" i="13"/>
  <c r="BK87" i="13"/>
  <c r="BK88" i="13"/>
  <c r="BK89" i="13"/>
  <c r="BK90" i="13"/>
  <c r="BK91" i="13"/>
  <c r="BK92" i="13"/>
  <c r="BK93" i="13"/>
  <c r="BK94" i="13"/>
  <c r="BK95" i="13"/>
  <c r="BK96" i="13"/>
  <c r="BK97" i="13"/>
  <c r="BK98" i="13"/>
  <c r="BN101" i="13"/>
  <c r="BJ101" i="13"/>
  <c r="BK102" i="13"/>
  <c r="BN103" i="13"/>
  <c r="BJ103" i="13"/>
  <c r="BH104" i="13"/>
  <c r="BJ104" i="13"/>
  <c r="BH106" i="13"/>
  <c r="BJ106" i="13"/>
  <c r="BL106" i="13"/>
  <c r="BH108" i="13"/>
  <c r="BM108" i="13"/>
  <c r="BH113" i="13"/>
  <c r="BL113" i="13"/>
  <c r="BN114" i="13"/>
  <c r="BN115" i="13"/>
  <c r="BK117" i="13"/>
  <c r="BH122" i="13"/>
  <c r="BL122" i="13"/>
  <c r="BN123" i="13"/>
  <c r="BN124" i="13"/>
  <c r="BL160" i="13"/>
  <c r="BL161" i="13"/>
  <c r="BM162" i="13"/>
  <c r="BJ180" i="13"/>
  <c r="BL181" i="13"/>
  <c r="BJ186" i="13"/>
  <c r="BL187" i="13"/>
  <c r="BJ192" i="13"/>
  <c r="BJ198" i="13"/>
  <c r="BL199" i="13"/>
  <c r="BJ204" i="13"/>
  <c r="BL205" i="13"/>
  <c r="BL211" i="13"/>
  <c r="BL217" i="13"/>
  <c r="BL220" i="13"/>
  <c r="BL221" i="13"/>
  <c r="BL222" i="13"/>
  <c r="BL223" i="13"/>
  <c r="BL224" i="13"/>
  <c r="BL225" i="13"/>
  <c r="BL226" i="13"/>
  <c r="BL227" i="13"/>
  <c r="BL228" i="13"/>
  <c r="BL229" i="13"/>
  <c r="BL230" i="13"/>
  <c r="BL231" i="13"/>
  <c r="BL232" i="13"/>
  <c r="BL233" i="13"/>
  <c r="BL234" i="13"/>
  <c r="BL235" i="13"/>
  <c r="BL236" i="13"/>
  <c r="BL237" i="13"/>
  <c r="BL238" i="13"/>
  <c r="BL239" i="13"/>
  <c r="BL240" i="13"/>
  <c r="BL241" i="13"/>
  <c r="BL242" i="13"/>
  <c r="BL243" i="13"/>
  <c r="BL244" i="13"/>
  <c r="BL245" i="13"/>
  <c r="BJ246" i="13"/>
  <c r="BL246" i="13"/>
  <c r="BJ247" i="13"/>
  <c r="BL247" i="13"/>
  <c r="BJ248" i="13"/>
  <c r="BL248" i="13"/>
  <c r="BJ249" i="13"/>
  <c r="BL249" i="13"/>
  <c r="BM287" i="13"/>
  <c r="BN289" i="13"/>
  <c r="BK364" i="13"/>
  <c r="BK373" i="13"/>
  <c r="BK382" i="13"/>
  <c r="BJ280" i="13"/>
  <c r="BJ363" i="13"/>
  <c r="BJ372" i="13"/>
  <c r="BJ253" i="13"/>
  <c r="BK253" i="13"/>
  <c r="BN257" i="13"/>
  <c r="BM257" i="13"/>
  <c r="BJ259" i="13"/>
  <c r="BK259" i="13"/>
  <c r="BL259" i="13"/>
  <c r="BK269" i="13"/>
  <c r="BN271" i="13"/>
  <c r="BN277" i="13"/>
  <c r="BK310" i="13"/>
  <c r="BK370" i="13"/>
  <c r="BK379" i="13"/>
  <c r="BJ206" i="13"/>
  <c r="BN207" i="13"/>
  <c r="BJ207" i="13"/>
  <c r="BN208" i="13"/>
  <c r="BJ208" i="13"/>
  <c r="BN209" i="13"/>
  <c r="BJ209" i="13"/>
  <c r="BN210" i="13"/>
  <c r="BJ210" i="13"/>
  <c r="BN211" i="13"/>
  <c r="BJ211" i="13"/>
  <c r="BN212" i="13"/>
  <c r="BJ212" i="13"/>
  <c r="BN213" i="13"/>
  <c r="BJ213" i="13"/>
  <c r="BN214" i="13"/>
  <c r="BJ214" i="13"/>
  <c r="BN215" i="13"/>
  <c r="BJ215" i="13"/>
  <c r="BN216" i="13"/>
  <c r="BJ216" i="13"/>
  <c r="BN217" i="13"/>
  <c r="BJ217" i="13"/>
  <c r="BN218" i="13"/>
  <c r="BJ218" i="13"/>
  <c r="BN219" i="13"/>
  <c r="BJ219" i="13"/>
  <c r="BN220" i="13"/>
  <c r="BJ220" i="13"/>
  <c r="BN221" i="13"/>
  <c r="BJ221" i="13"/>
  <c r="BN222" i="13"/>
  <c r="BJ222" i="13"/>
  <c r="BN223" i="13"/>
  <c r="BJ223" i="13"/>
  <c r="BN224" i="13"/>
  <c r="BJ224" i="13"/>
  <c r="BN225" i="13"/>
  <c r="BJ225" i="13"/>
  <c r="BN226" i="13"/>
  <c r="BJ226" i="13"/>
  <c r="BN227" i="13"/>
  <c r="BJ227" i="13"/>
  <c r="BN228" i="13"/>
  <c r="BK258" i="13"/>
  <c r="BL258" i="13"/>
  <c r="BH273" i="13"/>
  <c r="BJ273" i="13"/>
  <c r="BH274" i="13"/>
  <c r="BH275" i="13"/>
  <c r="BJ275" i="13"/>
  <c r="BN276" i="13"/>
  <c r="BJ276" i="13"/>
  <c r="BJ278" i="13"/>
  <c r="BJ279" i="13"/>
  <c r="BN281" i="13"/>
  <c r="BH282" i="13"/>
  <c r="BM288" i="13"/>
  <c r="BH289" i="13"/>
  <c r="BJ299" i="13"/>
  <c r="BN300" i="13"/>
  <c r="BJ307" i="13"/>
  <c r="BN363" i="13"/>
  <c r="BN364" i="13"/>
  <c r="BN366" i="13"/>
  <c r="BN367" i="13"/>
  <c r="BN369" i="13"/>
  <c r="BN370" i="13"/>
  <c r="BN372" i="13"/>
  <c r="BN373" i="13"/>
  <c r="BN375" i="13"/>
  <c r="BN376" i="13"/>
  <c r="BN378" i="13"/>
  <c r="BN379" i="13"/>
  <c r="BN381" i="13"/>
  <c r="BJ395" i="13"/>
  <c r="BM490" i="13"/>
  <c r="BM569" i="13"/>
  <c r="BN255" i="13"/>
  <c r="BM255" i="13"/>
  <c r="BJ257" i="13"/>
  <c r="BL257" i="13"/>
  <c r="BN261" i="13"/>
  <c r="BM261" i="13"/>
  <c r="BH269" i="13"/>
  <c r="BM269" i="13"/>
  <c r="BJ269" i="13"/>
  <c r="BN270" i="13"/>
  <c r="BJ270" i="13"/>
  <c r="BN274" i="13"/>
  <c r="BJ274" i="13"/>
  <c r="BJ281" i="13"/>
  <c r="BL281" i="13"/>
  <c r="BJ282" i="13"/>
  <c r="BN284" i="13"/>
  <c r="BH285" i="13"/>
  <c r="BK290" i="13"/>
  <c r="BM291" i="13"/>
  <c r="BM296" i="13"/>
  <c r="BM297" i="13"/>
  <c r="BJ300" i="13"/>
  <c r="BL300" i="13"/>
  <c r="BJ308" i="13"/>
  <c r="BL308" i="13"/>
  <c r="BJ309" i="13"/>
  <c r="BL309" i="13"/>
  <c r="BJ310" i="13"/>
  <c r="BL310" i="13"/>
  <c r="BN311" i="13"/>
  <c r="BN312" i="13"/>
  <c r="BN313" i="13"/>
  <c r="BN314" i="13"/>
  <c r="BN362" i="13"/>
  <c r="BJ362" i="13"/>
  <c r="BH363" i="13"/>
  <c r="BJ364" i="13"/>
  <c r="BL364" i="13"/>
  <c r="BH366" i="13"/>
  <c r="BJ367" i="13"/>
  <c r="BL367" i="13"/>
  <c r="BJ370" i="13"/>
  <c r="BL370" i="13"/>
  <c r="BJ373" i="13"/>
  <c r="BL373" i="13"/>
  <c r="BJ376" i="13"/>
  <c r="BL376" i="13"/>
  <c r="BJ379" i="13"/>
  <c r="BL379" i="13"/>
  <c r="BJ382" i="13"/>
  <c r="BL382" i="13"/>
  <c r="BL383" i="13"/>
  <c r="BM384" i="13"/>
  <c r="BM385" i="13"/>
  <c r="BM386" i="13"/>
  <c r="BM387" i="13"/>
  <c r="BJ389" i="13"/>
  <c r="BM463" i="13"/>
  <c r="BL265" i="13"/>
  <c r="BJ266" i="13"/>
  <c r="BK266" i="13"/>
  <c r="BL266" i="13"/>
  <c r="BJ267" i="13"/>
  <c r="BK267" i="13"/>
  <c r="BL267" i="13"/>
  <c r="BJ268" i="13"/>
  <c r="BH277" i="13"/>
  <c r="BK277" i="13"/>
  <c r="BH284" i="13"/>
  <c r="BJ284" i="13"/>
  <c r="BL284" i="13"/>
  <c r="BJ285" i="13"/>
  <c r="BN287" i="13"/>
  <c r="BH288" i="13"/>
  <c r="BJ301" i="13"/>
  <c r="BL301" i="13"/>
  <c r="BJ311" i="13"/>
  <c r="BL311" i="13"/>
  <c r="BJ312" i="13"/>
  <c r="BL312" i="13"/>
  <c r="BJ313" i="13"/>
  <c r="BL313" i="13"/>
  <c r="BH314" i="13"/>
  <c r="BJ314" i="13"/>
  <c r="BL314" i="13"/>
  <c r="BN315" i="13"/>
  <c r="BJ315" i="13"/>
  <c r="BL315" i="13"/>
  <c r="BN316" i="13"/>
  <c r="BJ316" i="13"/>
  <c r="BL316" i="13"/>
  <c r="BN317" i="13"/>
  <c r="BJ317" i="13"/>
  <c r="BL317" i="13"/>
  <c r="BN318" i="13"/>
  <c r="BJ318" i="13"/>
  <c r="BL318" i="13"/>
  <c r="BN319" i="13"/>
  <c r="BJ319" i="13"/>
  <c r="BL319" i="13"/>
  <c r="BN320" i="13"/>
  <c r="BJ320" i="13"/>
  <c r="BL320" i="13"/>
  <c r="BN321" i="13"/>
  <c r="BJ321" i="13"/>
  <c r="BL321" i="13"/>
  <c r="BN322" i="13"/>
  <c r="BJ322" i="13"/>
  <c r="BL322" i="13"/>
  <c r="BN323" i="13"/>
  <c r="BJ323" i="13"/>
  <c r="BL323" i="13"/>
  <c r="BN324" i="13"/>
  <c r="BJ324" i="13"/>
  <c r="BL324" i="13"/>
  <c r="BN325" i="13"/>
  <c r="BJ325" i="13"/>
  <c r="BL325" i="13"/>
  <c r="BN326" i="13"/>
  <c r="BJ326" i="13"/>
  <c r="BL326" i="13"/>
  <c r="BN327" i="13"/>
  <c r="BJ327" i="13"/>
  <c r="BL327" i="13"/>
  <c r="BN328" i="13"/>
  <c r="BJ328" i="13"/>
  <c r="BL328" i="13"/>
  <c r="BN329" i="13"/>
  <c r="BJ329" i="13"/>
  <c r="BL329" i="13"/>
  <c r="BN330" i="13"/>
  <c r="BJ330" i="13"/>
  <c r="BL330" i="13"/>
  <c r="BN331" i="13"/>
  <c r="BJ331" i="13"/>
  <c r="BL331" i="13"/>
  <c r="BN332" i="13"/>
  <c r="BJ332" i="13"/>
  <c r="BL332" i="13"/>
  <c r="BN333" i="13"/>
  <c r="BL333" i="13"/>
  <c r="BN334" i="13"/>
  <c r="BL334" i="13"/>
  <c r="BN335" i="13"/>
  <c r="BL335" i="13"/>
  <c r="BN336" i="13"/>
  <c r="BL336" i="13"/>
  <c r="BN337" i="13"/>
  <c r="BL337" i="13"/>
  <c r="BN338" i="13"/>
  <c r="BL338" i="13"/>
  <c r="BN339" i="13"/>
  <c r="BL339" i="13"/>
  <c r="BN340" i="13"/>
  <c r="BL340" i="13"/>
  <c r="BN341" i="13"/>
  <c r="BL341" i="13"/>
  <c r="BN342" i="13"/>
  <c r="BL342" i="13"/>
  <c r="BN343" i="13"/>
  <c r="BL343" i="13"/>
  <c r="BN344" i="13"/>
  <c r="BL344" i="13"/>
  <c r="BN345" i="13"/>
  <c r="BL345" i="13"/>
  <c r="BN346" i="13"/>
  <c r="BL346" i="13"/>
  <c r="BN347" i="13"/>
  <c r="BL347" i="13"/>
  <c r="BN348" i="13"/>
  <c r="BL348" i="13"/>
  <c r="BN349" i="13"/>
  <c r="BL349" i="13"/>
  <c r="BN350" i="13"/>
  <c r="BL350" i="13"/>
  <c r="BN351" i="13"/>
  <c r="BL351" i="13"/>
  <c r="BN352" i="13"/>
  <c r="BL352" i="13"/>
  <c r="BN353" i="13"/>
  <c r="BL353" i="13"/>
  <c r="BN354" i="13"/>
  <c r="BL354" i="13"/>
  <c r="BN355" i="13"/>
  <c r="BL355" i="13"/>
  <c r="BN356" i="13"/>
  <c r="BL356" i="13"/>
  <c r="BN357" i="13"/>
  <c r="BL357" i="13"/>
  <c r="BN358" i="13"/>
  <c r="BL358" i="13"/>
  <c r="BN359" i="13"/>
  <c r="BL359" i="13"/>
  <c r="BN360" i="13"/>
  <c r="BL360" i="13"/>
  <c r="BH361" i="13"/>
  <c r="BL361" i="13"/>
  <c r="BH365" i="13"/>
  <c r="BJ365" i="13"/>
  <c r="BL365" i="13"/>
  <c r="BH368" i="13"/>
  <c r="BJ368" i="13"/>
  <c r="BL368" i="13"/>
  <c r="BH371" i="13"/>
  <c r="BJ371" i="13"/>
  <c r="BL371" i="13"/>
  <c r="BH374" i="13"/>
  <c r="BJ374" i="13"/>
  <c r="BL374" i="13"/>
  <c r="BH377" i="13"/>
  <c r="BJ377" i="13"/>
  <c r="BL377" i="13"/>
  <c r="BH380" i="13"/>
  <c r="BJ380" i="13"/>
  <c r="BL380" i="13"/>
  <c r="BL384" i="13"/>
  <c r="BL385" i="13"/>
  <c r="BL386" i="13"/>
  <c r="BK388" i="13"/>
  <c r="BJ228" i="13"/>
  <c r="BN229" i="13"/>
  <c r="BM229" i="13"/>
  <c r="BJ229" i="13"/>
  <c r="BN230" i="13"/>
  <c r="BM230" i="13"/>
  <c r="BJ230" i="13"/>
  <c r="BN231" i="13"/>
  <c r="BM231" i="13"/>
  <c r="BJ231" i="13"/>
  <c r="BN232" i="13"/>
  <c r="BM232" i="13"/>
  <c r="BJ232" i="13"/>
  <c r="BN233" i="13"/>
  <c r="BM233" i="13"/>
  <c r="BJ233" i="13"/>
  <c r="BN234" i="13"/>
  <c r="BM234" i="13"/>
  <c r="BJ234" i="13"/>
  <c r="BN235" i="13"/>
  <c r="BM235" i="13"/>
  <c r="BJ235" i="13"/>
  <c r="BN236" i="13"/>
  <c r="BM236" i="13"/>
  <c r="BJ236" i="13"/>
  <c r="BN237" i="13"/>
  <c r="BM237" i="13"/>
  <c r="BJ237" i="13"/>
  <c r="BN238" i="13"/>
  <c r="BM238" i="13"/>
  <c r="BJ238" i="13"/>
  <c r="BN239" i="13"/>
  <c r="BM239" i="13"/>
  <c r="BJ239" i="13"/>
  <c r="BN240" i="13"/>
  <c r="BM240" i="13"/>
  <c r="BJ240" i="13"/>
  <c r="BN241" i="13"/>
  <c r="BM241" i="13"/>
  <c r="BJ241" i="13"/>
  <c r="BN242" i="13"/>
  <c r="BM242" i="13"/>
  <c r="BJ242" i="13"/>
  <c r="BN243" i="13"/>
  <c r="BM243" i="13"/>
  <c r="BJ243" i="13"/>
  <c r="BN244" i="13"/>
  <c r="BM244" i="13"/>
  <c r="BJ244" i="13"/>
  <c r="BN245" i="13"/>
  <c r="BM245" i="13"/>
  <c r="BJ245" i="13"/>
  <c r="BN246" i="13"/>
  <c r="BM246" i="13"/>
  <c r="BN247" i="13"/>
  <c r="BM247" i="13"/>
  <c r="BN248" i="13"/>
  <c r="BM248" i="13"/>
  <c r="BN249" i="13"/>
  <c r="BM249" i="13"/>
  <c r="BN250" i="13"/>
  <c r="BM250" i="13"/>
  <c r="BN251" i="13"/>
  <c r="BM251" i="13"/>
  <c r="BN252" i="13"/>
  <c r="BM252" i="13"/>
  <c r="BN253" i="13"/>
  <c r="BM253" i="13"/>
  <c r="BJ255" i="13"/>
  <c r="BK255" i="13"/>
  <c r="BL255" i="13"/>
  <c r="BN259" i="13"/>
  <c r="BM259" i="13"/>
  <c r="BJ261" i="13"/>
  <c r="BK261" i="13"/>
  <c r="BL261" i="13"/>
  <c r="BM267" i="13"/>
  <c r="BH271" i="13"/>
  <c r="BK271" i="13"/>
  <c r="BM273" i="13"/>
  <c r="BN275" i="13"/>
  <c r="BH276" i="13"/>
  <c r="BK276" i="13"/>
  <c r="BK278" i="13"/>
  <c r="BM279" i="13"/>
  <c r="BH280" i="13"/>
  <c r="BK280" i="13"/>
  <c r="BJ287" i="13"/>
  <c r="BL287" i="13"/>
  <c r="BJ288" i="13"/>
  <c r="BN290" i="13"/>
  <c r="BM292" i="13"/>
  <c r="BM293" i="13"/>
  <c r="BJ302" i="13"/>
  <c r="BL302" i="13"/>
  <c r="BJ303" i="13"/>
  <c r="BL303" i="13"/>
  <c r="BJ304" i="13"/>
  <c r="BL304" i="13"/>
  <c r="BN305" i="13"/>
  <c r="BM308" i="13"/>
  <c r="BM309" i="13"/>
  <c r="BJ333" i="13"/>
  <c r="BJ334" i="13"/>
  <c r="BJ335" i="13"/>
  <c r="BJ336" i="13"/>
  <c r="BJ337" i="13"/>
  <c r="BJ338" i="13"/>
  <c r="BJ339" i="13"/>
  <c r="BJ340" i="13"/>
  <c r="BJ341" i="13"/>
  <c r="BJ342" i="13"/>
  <c r="BJ343" i="13"/>
  <c r="BJ344" i="13"/>
  <c r="BJ345" i="13"/>
  <c r="BJ346" i="13"/>
  <c r="BJ347" i="13"/>
  <c r="BJ348" i="13"/>
  <c r="BJ349" i="13"/>
  <c r="BJ350" i="13"/>
  <c r="BJ351" i="13"/>
  <c r="BJ352" i="13"/>
  <c r="BJ353" i="13"/>
  <c r="BJ354" i="13"/>
  <c r="BJ355" i="13"/>
  <c r="BJ356" i="13"/>
  <c r="BJ357" i="13"/>
  <c r="BJ358" i="13"/>
  <c r="BJ359" i="13"/>
  <c r="BJ360" i="13"/>
  <c r="BJ361" i="13"/>
  <c r="BH369" i="13"/>
  <c r="BH372" i="13"/>
  <c r="BH375" i="13"/>
  <c r="BH378" i="13"/>
  <c r="BH381" i="13"/>
  <c r="BK386" i="13"/>
  <c r="BK387" i="13"/>
  <c r="BJ398" i="13"/>
  <c r="BK403" i="13"/>
  <c r="BK458" i="13"/>
  <c r="BM467" i="13"/>
  <c r="BM493" i="13"/>
  <c r="BJ250" i="13"/>
  <c r="BL250" i="13"/>
  <c r="BJ251" i="13"/>
  <c r="BL251" i="13"/>
  <c r="BL252" i="13"/>
  <c r="BL253" i="13"/>
  <c r="BJ254" i="13"/>
  <c r="BK254" i="13"/>
  <c r="BL254" i="13"/>
  <c r="BN258" i="13"/>
  <c r="BM258" i="13"/>
  <c r="BJ260" i="13"/>
  <c r="BK260" i="13"/>
  <c r="BL260" i="13"/>
  <c r="BN269" i="13"/>
  <c r="BH270" i="13"/>
  <c r="BK270" i="13"/>
  <c r="BJ271" i="13"/>
  <c r="BM272" i="13"/>
  <c r="BM275" i="13"/>
  <c r="BK275" i="13"/>
  <c r="BK281" i="13"/>
  <c r="BM282" i="13"/>
  <c r="BH283" i="13"/>
  <c r="BK283" i="13"/>
  <c r="BJ290" i="13"/>
  <c r="BL290" i="13"/>
  <c r="BJ291" i="13"/>
  <c r="BJ292" i="13"/>
  <c r="BL292" i="13"/>
  <c r="BL293" i="13"/>
  <c r="BM294" i="13"/>
  <c r="BM295" i="13"/>
  <c r="BJ305" i="13"/>
  <c r="BL305" i="13"/>
  <c r="BN306" i="13"/>
  <c r="BM311" i="13"/>
  <c r="BM312" i="13"/>
  <c r="BM313" i="13"/>
  <c r="BM314" i="13"/>
  <c r="BM315" i="13"/>
  <c r="BM316" i="13"/>
  <c r="BM317" i="13"/>
  <c r="BM318" i="13"/>
  <c r="BM319" i="13"/>
  <c r="BM320" i="13"/>
  <c r="BM321" i="13"/>
  <c r="BM322" i="13"/>
  <c r="BM323" i="13"/>
  <c r="BM324" i="13"/>
  <c r="BM325" i="13"/>
  <c r="BM326" i="13"/>
  <c r="BM327" i="13"/>
  <c r="BM328" i="13"/>
  <c r="BM329" i="13"/>
  <c r="BM330" i="13"/>
  <c r="BM331" i="13"/>
  <c r="BM332" i="13"/>
  <c r="BM333" i="13"/>
  <c r="BM334" i="13"/>
  <c r="BM335" i="13"/>
  <c r="BM336" i="13"/>
  <c r="BM337" i="13"/>
  <c r="BM338" i="13"/>
  <c r="BM339" i="13"/>
  <c r="BM340" i="13"/>
  <c r="BM341" i="13"/>
  <c r="BM342" i="13"/>
  <c r="BM343" i="13"/>
  <c r="BM344" i="13"/>
  <c r="BM345" i="13"/>
  <c r="BM346" i="13"/>
  <c r="BM347" i="13"/>
  <c r="BM348" i="13"/>
  <c r="BM349" i="13"/>
  <c r="BM350" i="13"/>
  <c r="BM351" i="13"/>
  <c r="BM352" i="13"/>
  <c r="BM353" i="13"/>
  <c r="BM354" i="13"/>
  <c r="BM355" i="13"/>
  <c r="BM356" i="13"/>
  <c r="BM357" i="13"/>
  <c r="BM358" i="13"/>
  <c r="BM359" i="13"/>
  <c r="BM360" i="13"/>
  <c r="BN361" i="13"/>
  <c r="BM361" i="13"/>
  <c r="BM363" i="13"/>
  <c r="BK363" i="13"/>
  <c r="BM365" i="13"/>
  <c r="BM366" i="13"/>
  <c r="BK366" i="13"/>
  <c r="BM368" i="13"/>
  <c r="BM369" i="13"/>
  <c r="BK369" i="13"/>
  <c r="BM371" i="13"/>
  <c r="BM372" i="13"/>
  <c r="BK372" i="13"/>
  <c r="BM374" i="13"/>
  <c r="BM375" i="13"/>
  <c r="BK375" i="13"/>
  <c r="BM377" i="13"/>
  <c r="BM378" i="13"/>
  <c r="BK378" i="13"/>
  <c r="BM380" i="13"/>
  <c r="BM381" i="13"/>
  <c r="BK381" i="13"/>
  <c r="BJ387" i="13"/>
  <c r="BL387" i="13"/>
  <c r="BJ388" i="13"/>
  <c r="BL388" i="13"/>
  <c r="BL389" i="13"/>
  <c r="BM390" i="13"/>
  <c r="BL397" i="13"/>
  <c r="BL398" i="13"/>
  <c r="BM399" i="13"/>
  <c r="BK428" i="13"/>
  <c r="BN432" i="13"/>
  <c r="BJ432" i="13"/>
  <c r="BK434" i="13"/>
  <c r="BL434" i="13"/>
  <c r="BN438" i="13"/>
  <c r="BJ438" i="13"/>
  <c r="BK440" i="13"/>
  <c r="BL440" i="13"/>
  <c r="BN444" i="13"/>
  <c r="BJ444" i="13"/>
  <c r="BK446" i="13"/>
  <c r="BL446" i="13"/>
  <c r="BN450" i="13"/>
  <c r="BM450" i="13"/>
  <c r="BJ450" i="13"/>
  <c r="BJ452" i="13"/>
  <c r="BK452" i="13"/>
  <c r="BL452" i="13"/>
  <c r="BN456" i="13"/>
  <c r="BM456" i="13"/>
  <c r="BL457" i="13"/>
  <c r="BH460" i="13"/>
  <c r="BH461" i="13"/>
  <c r="BJ461" i="13"/>
  <c r="BN462" i="13"/>
  <c r="BN464" i="13"/>
  <c r="BN465" i="13"/>
  <c r="BM468" i="13"/>
  <c r="BM469" i="13"/>
  <c r="BM473" i="13"/>
  <c r="BK474" i="13"/>
  <c r="BN478" i="13"/>
  <c r="BJ478" i="13"/>
  <c r="BL479" i="13"/>
  <c r="BM491" i="13"/>
  <c r="BK494" i="13"/>
  <c r="BM497" i="13"/>
  <c r="BJ497" i="13"/>
  <c r="BL498" i="13"/>
  <c r="BK499" i="13"/>
  <c r="BN503" i="13"/>
  <c r="BM503" i="13"/>
  <c r="BJ503" i="13"/>
  <c r="BK505" i="13"/>
  <c r="BL505" i="13"/>
  <c r="BN509" i="13"/>
  <c r="BM509" i="13"/>
  <c r="BJ509" i="13"/>
  <c r="BK511" i="13"/>
  <c r="BL511" i="13"/>
  <c r="BN515" i="13"/>
  <c r="BM515" i="13"/>
  <c r="BJ515" i="13"/>
  <c r="BK517" i="13"/>
  <c r="BL517" i="13"/>
  <c r="BN521" i="13"/>
  <c r="BM521" i="13"/>
  <c r="BJ521" i="13"/>
  <c r="BK523" i="13"/>
  <c r="BL523" i="13"/>
  <c r="BN527" i="13"/>
  <c r="BM527" i="13"/>
  <c r="BJ527" i="13"/>
  <c r="BK529" i="13"/>
  <c r="BL529" i="13"/>
  <c r="BN533" i="13"/>
  <c r="BM533" i="13"/>
  <c r="BJ533" i="13"/>
  <c r="BK535" i="13"/>
  <c r="BL535" i="13"/>
  <c r="BM537" i="13"/>
  <c r="BN539" i="13"/>
  <c r="BJ539" i="13"/>
  <c r="BK541" i="13"/>
  <c r="BL541" i="13"/>
  <c r="BM543" i="13"/>
  <c r="BN545" i="13"/>
  <c r="BJ545" i="13"/>
  <c r="BM558" i="13"/>
  <c r="BN565" i="13"/>
  <c r="BH566" i="13"/>
  <c r="BH567" i="13"/>
  <c r="BJ567" i="13"/>
  <c r="BN568" i="13"/>
  <c r="BN570" i="13"/>
  <c r="BN574" i="13"/>
  <c r="BM576" i="13"/>
  <c r="BH577" i="13"/>
  <c r="BM578" i="13"/>
  <c r="BM579" i="13"/>
  <c r="BM580" i="13"/>
  <c r="BM588" i="13"/>
  <c r="BH589" i="13"/>
  <c r="BM590" i="13"/>
  <c r="BM591" i="13"/>
  <c r="BN594" i="13"/>
  <c r="BL390" i="13"/>
  <c r="BM391" i="13"/>
  <c r="BM392" i="13"/>
  <c r="BL399" i="13"/>
  <c r="BM400" i="13"/>
  <c r="BM401" i="13"/>
  <c r="BM402" i="13"/>
  <c r="BM403" i="13"/>
  <c r="BN431" i="13"/>
  <c r="BM431" i="13"/>
  <c r="BJ431" i="13"/>
  <c r="BK433" i="13"/>
  <c r="BL433" i="13"/>
  <c r="BN437" i="13"/>
  <c r="BM437" i="13"/>
  <c r="BJ437" i="13"/>
  <c r="BK439" i="13"/>
  <c r="BL439" i="13"/>
  <c r="BN443" i="13"/>
  <c r="BM443" i="13"/>
  <c r="BJ443" i="13"/>
  <c r="BK445" i="13"/>
  <c r="BL445" i="13"/>
  <c r="BN449" i="13"/>
  <c r="BM449" i="13"/>
  <c r="BJ449" i="13"/>
  <c r="BK451" i="13"/>
  <c r="BL451" i="13"/>
  <c r="BN455" i="13"/>
  <c r="BM455" i="13"/>
  <c r="BH458" i="13"/>
  <c r="BJ458" i="13"/>
  <c r="BL458" i="13"/>
  <c r="BJ462" i="13"/>
  <c r="BL462" i="13"/>
  <c r="BM464" i="13"/>
  <c r="BH465" i="13"/>
  <c r="BK465" i="13"/>
  <c r="BM466" i="13"/>
  <c r="BK468" i="13"/>
  <c r="BK472" i="13"/>
  <c r="BN476" i="13"/>
  <c r="BM476" i="13"/>
  <c r="BJ476" i="13"/>
  <c r="BL477" i="13"/>
  <c r="BH481" i="13"/>
  <c r="BH483" i="13"/>
  <c r="BK487" i="13"/>
  <c r="BK488" i="13"/>
  <c r="BK489" i="13"/>
  <c r="BK491" i="13"/>
  <c r="BK492" i="13"/>
  <c r="BM496" i="13"/>
  <c r="BJ496" i="13"/>
  <c r="BL497" i="13"/>
  <c r="BN502" i="13"/>
  <c r="BM502" i="13"/>
  <c r="BJ502" i="13"/>
  <c r="BK504" i="13"/>
  <c r="BL504" i="13"/>
  <c r="BN508" i="13"/>
  <c r="BM508" i="13"/>
  <c r="BJ508" i="13"/>
  <c r="BK510" i="13"/>
  <c r="BL510" i="13"/>
  <c r="BN514" i="13"/>
  <c r="BM514" i="13"/>
  <c r="BJ514" i="13"/>
  <c r="BK516" i="13"/>
  <c r="BL516" i="13"/>
  <c r="BN520" i="13"/>
  <c r="BM520" i="13"/>
  <c r="BJ520" i="13"/>
  <c r="BK522" i="13"/>
  <c r="BL522" i="13"/>
  <c r="BN526" i="13"/>
  <c r="BM526" i="13"/>
  <c r="BJ526" i="13"/>
  <c r="BK528" i="13"/>
  <c r="BL528" i="13"/>
  <c r="BN532" i="13"/>
  <c r="BM532" i="13"/>
  <c r="BJ532" i="13"/>
  <c r="BK534" i="13"/>
  <c r="BL534" i="13"/>
  <c r="BM536" i="13"/>
  <c r="BN538" i="13"/>
  <c r="BJ538" i="13"/>
  <c r="BK540" i="13"/>
  <c r="BL540" i="13"/>
  <c r="BM542" i="13"/>
  <c r="BN544" i="13"/>
  <c r="BJ544" i="13"/>
  <c r="BK546" i="13"/>
  <c r="BL546" i="13"/>
  <c r="BK547" i="13"/>
  <c r="BL547" i="13"/>
  <c r="BK548" i="13"/>
  <c r="BL548" i="13"/>
  <c r="BJ549" i="13"/>
  <c r="BK549" i="13"/>
  <c r="BL549" i="13"/>
  <c r="BJ550" i="13"/>
  <c r="BK550" i="13"/>
  <c r="BL550" i="13"/>
  <c r="BJ551" i="13"/>
  <c r="BK551" i="13"/>
  <c r="BL551" i="13"/>
  <c r="BJ552" i="13"/>
  <c r="BK552" i="13"/>
  <c r="BL552" i="13"/>
  <c r="BJ553" i="13"/>
  <c r="BK553" i="13"/>
  <c r="BL553" i="13"/>
  <c r="BJ554" i="13"/>
  <c r="BK554" i="13"/>
  <c r="BL554" i="13"/>
  <c r="BJ555" i="13"/>
  <c r="BK555" i="13"/>
  <c r="BL555" i="13"/>
  <c r="BJ556" i="13"/>
  <c r="BK556" i="13"/>
  <c r="BL556" i="13"/>
  <c r="BL557" i="13"/>
  <c r="BJ558" i="13"/>
  <c r="BL558" i="13"/>
  <c r="BJ568" i="13"/>
  <c r="BL568" i="13"/>
  <c r="BM570" i="13"/>
  <c r="BH571" i="13"/>
  <c r="BK571" i="13"/>
  <c r="BJ572" i="13"/>
  <c r="BH573" i="13"/>
  <c r="BJ573" i="13"/>
  <c r="BJ574" i="13"/>
  <c r="BL574" i="13"/>
  <c r="BH575" i="13"/>
  <c r="BJ575" i="13"/>
  <c r="BH584" i="13"/>
  <c r="BH585" i="13"/>
  <c r="BJ585" i="13"/>
  <c r="BN586" i="13"/>
  <c r="BL391" i="13"/>
  <c r="BL392" i="13"/>
  <c r="BM393" i="13"/>
  <c r="BL400" i="13"/>
  <c r="BL401" i="13"/>
  <c r="BL402" i="13"/>
  <c r="BL403" i="13"/>
  <c r="BM404" i="13"/>
  <c r="BN430" i="13"/>
  <c r="BM430" i="13"/>
  <c r="BJ430" i="13"/>
  <c r="BK432" i="13"/>
  <c r="BL432" i="13"/>
  <c r="BN436" i="13"/>
  <c r="BM436" i="13"/>
  <c r="BJ436" i="13"/>
  <c r="BK438" i="13"/>
  <c r="BL438" i="13"/>
  <c r="BN442" i="13"/>
  <c r="BM442" i="13"/>
  <c r="BJ442" i="13"/>
  <c r="BK444" i="13"/>
  <c r="BL444" i="13"/>
  <c r="BN448" i="13"/>
  <c r="BM448" i="13"/>
  <c r="BJ448" i="13"/>
  <c r="BK450" i="13"/>
  <c r="BL450" i="13"/>
  <c r="BN454" i="13"/>
  <c r="BM454" i="13"/>
  <c r="BJ456" i="13"/>
  <c r="BK456" i="13"/>
  <c r="BL456" i="13"/>
  <c r="BH463" i="13"/>
  <c r="BJ463" i="13"/>
  <c r="BJ465" i="13"/>
  <c r="BK466" i="13"/>
  <c r="BJ466" i="13"/>
  <c r="BH467" i="13"/>
  <c r="BH469" i="13"/>
  <c r="BN474" i="13"/>
  <c r="BM474" i="13"/>
  <c r="BL475" i="13"/>
  <c r="BH479" i="13"/>
  <c r="BM494" i="13"/>
  <c r="BL496" i="13"/>
  <c r="BN501" i="13"/>
  <c r="BM501" i="13"/>
  <c r="BK503" i="13"/>
  <c r="BL503" i="13"/>
  <c r="BN507" i="13"/>
  <c r="BM507" i="13"/>
  <c r="BK509" i="13"/>
  <c r="BL509" i="13"/>
  <c r="BN513" i="13"/>
  <c r="BM513" i="13"/>
  <c r="BK515" i="13"/>
  <c r="BL515" i="13"/>
  <c r="BN519" i="13"/>
  <c r="BM519" i="13"/>
  <c r="BK521" i="13"/>
  <c r="BL521" i="13"/>
  <c r="BN525" i="13"/>
  <c r="BM525" i="13"/>
  <c r="BK527" i="13"/>
  <c r="BL527" i="13"/>
  <c r="BN531" i="13"/>
  <c r="BM531" i="13"/>
  <c r="BK533" i="13"/>
  <c r="BL533" i="13"/>
  <c r="BN537" i="13"/>
  <c r="BK539" i="13"/>
  <c r="BL539" i="13"/>
  <c r="BN543" i="13"/>
  <c r="BK545" i="13"/>
  <c r="BL545" i="13"/>
  <c r="BJ557" i="13"/>
  <c r="BK557" i="13"/>
  <c r="BL559" i="13"/>
  <c r="BL560" i="13"/>
  <c r="BM561" i="13"/>
  <c r="BH569" i="13"/>
  <c r="BJ571" i="13"/>
  <c r="BH572" i="13"/>
  <c r="BK599" i="13"/>
  <c r="BL393" i="13"/>
  <c r="BM394" i="13"/>
  <c r="BJ394" i="13"/>
  <c r="BM395" i="13"/>
  <c r="BL404" i="13"/>
  <c r="BM405" i="13"/>
  <c r="BJ429" i="13"/>
  <c r="BK431" i="13"/>
  <c r="BL431" i="13"/>
  <c r="BJ435" i="13"/>
  <c r="BK437" i="13"/>
  <c r="BL437" i="13"/>
  <c r="BJ441" i="13"/>
  <c r="BK443" i="13"/>
  <c r="BL443" i="13"/>
  <c r="BJ447" i="13"/>
  <c r="BK449" i="13"/>
  <c r="BL449" i="13"/>
  <c r="BK455" i="13"/>
  <c r="BL455" i="13"/>
  <c r="BN458" i="13"/>
  <c r="BN459" i="13"/>
  <c r="BN460" i="13"/>
  <c r="BH466" i="13"/>
  <c r="BN467" i="13"/>
  <c r="BJ467" i="13"/>
  <c r="BH470" i="13"/>
  <c r="BN472" i="13"/>
  <c r="BJ472" i="13"/>
  <c r="BH477" i="13"/>
  <c r="BM479" i="13"/>
  <c r="BM480" i="13"/>
  <c r="BM482" i="13"/>
  <c r="BM484" i="13"/>
  <c r="BJ487" i="13"/>
  <c r="BJ489" i="13"/>
  <c r="BJ492" i="13"/>
  <c r="BN500" i="13"/>
  <c r="BJ500" i="13"/>
  <c r="BK502" i="13"/>
  <c r="BL502" i="13"/>
  <c r="BN506" i="13"/>
  <c r="BJ506" i="13"/>
  <c r="BK508" i="13"/>
  <c r="BL508" i="13"/>
  <c r="BN512" i="13"/>
  <c r="BJ512" i="13"/>
  <c r="BK514" i="13"/>
  <c r="BL514" i="13"/>
  <c r="BN518" i="13"/>
  <c r="BJ518" i="13"/>
  <c r="BK520" i="13"/>
  <c r="BL520" i="13"/>
  <c r="BN524" i="13"/>
  <c r="BJ524" i="13"/>
  <c r="BK526" i="13"/>
  <c r="BL526" i="13"/>
  <c r="BN530" i="13"/>
  <c r="BJ530" i="13"/>
  <c r="BK532" i="13"/>
  <c r="BL532" i="13"/>
  <c r="BN536" i="13"/>
  <c r="BJ536" i="13"/>
  <c r="BK538" i="13"/>
  <c r="BL538" i="13"/>
  <c r="BM540" i="13"/>
  <c r="BN542" i="13"/>
  <c r="BJ542" i="13"/>
  <c r="BK544" i="13"/>
  <c r="BL544" i="13"/>
  <c r="BH546" i="13"/>
  <c r="BH547" i="13"/>
  <c r="BH548" i="13"/>
  <c r="BH549" i="13"/>
  <c r="BH550" i="13"/>
  <c r="BH551" i="13"/>
  <c r="BH552" i="13"/>
  <c r="BH553" i="13"/>
  <c r="BH554" i="13"/>
  <c r="BH555" i="13"/>
  <c r="BH556" i="13"/>
  <c r="BJ559" i="13"/>
  <c r="BK559" i="13"/>
  <c r="BK560" i="13"/>
  <c r="BN566" i="13"/>
  <c r="BN571" i="13"/>
  <c r="BH582" i="13"/>
  <c r="BJ582" i="13"/>
  <c r="BL405" i="13"/>
  <c r="BJ406" i="13"/>
  <c r="BJ407" i="13"/>
  <c r="BJ408" i="13"/>
  <c r="BN409" i="13"/>
  <c r="BJ409" i="13"/>
  <c r="BN410" i="13"/>
  <c r="BJ410" i="13"/>
  <c r="BN411" i="13"/>
  <c r="BJ411" i="13"/>
  <c r="BN412" i="13"/>
  <c r="BJ412" i="13"/>
  <c r="BN413" i="13"/>
  <c r="BJ413" i="13"/>
  <c r="BN414" i="13"/>
  <c r="BJ414" i="13"/>
  <c r="BN415" i="13"/>
  <c r="BJ415" i="13"/>
  <c r="BN416" i="13"/>
  <c r="BJ416" i="13"/>
  <c r="BN417" i="13"/>
  <c r="BJ417" i="13"/>
  <c r="BN418" i="13"/>
  <c r="BJ418" i="13"/>
  <c r="BN419" i="13"/>
  <c r="BJ419" i="13"/>
  <c r="BN420" i="13"/>
  <c r="BJ420" i="13"/>
  <c r="BN421" i="13"/>
  <c r="BJ421" i="13"/>
  <c r="BN422" i="13"/>
  <c r="BJ422" i="13"/>
  <c r="BN423" i="13"/>
  <c r="BJ423" i="13"/>
  <c r="BN424" i="13"/>
  <c r="BJ424" i="13"/>
  <c r="BN425" i="13"/>
  <c r="BJ425" i="13"/>
  <c r="BN426" i="13"/>
  <c r="BM426" i="13"/>
  <c r="BJ426" i="13"/>
  <c r="BN427" i="13"/>
  <c r="BM427" i="13"/>
  <c r="BJ427" i="13"/>
  <c r="BN428" i="13"/>
  <c r="BM428" i="13"/>
  <c r="BJ428" i="13"/>
  <c r="BL429" i="13"/>
  <c r="BK430" i="13"/>
  <c r="BL430" i="13"/>
  <c r="BN434" i="13"/>
  <c r="BM434" i="13"/>
  <c r="BJ434" i="13"/>
  <c r="BK436" i="13"/>
  <c r="BL436" i="13"/>
  <c r="BN440" i="13"/>
  <c r="BM440" i="13"/>
  <c r="BJ440" i="13"/>
  <c r="BK442" i="13"/>
  <c r="BL442" i="13"/>
  <c r="BN446" i="13"/>
  <c r="BM446" i="13"/>
  <c r="BJ446" i="13"/>
  <c r="BK448" i="13"/>
  <c r="BL448" i="13"/>
  <c r="BN452" i="13"/>
  <c r="BM452" i="13"/>
  <c r="BJ454" i="13"/>
  <c r="BK454" i="13"/>
  <c r="BL454" i="13"/>
  <c r="BM458" i="13"/>
  <c r="BH459" i="13"/>
  <c r="BK459" i="13"/>
  <c r="BM460" i="13"/>
  <c r="BK460" i="13"/>
  <c r="BM461" i="13"/>
  <c r="BK461" i="13"/>
  <c r="BH464" i="13"/>
  <c r="BJ464" i="13"/>
  <c r="BL464" i="13"/>
  <c r="BH468" i="13"/>
  <c r="BJ468" i="13"/>
  <c r="BL468" i="13"/>
  <c r="BN470" i="13"/>
  <c r="BJ470" i="13"/>
  <c r="BL470" i="13"/>
  <c r="BH475" i="13"/>
  <c r="BM477" i="13"/>
  <c r="BK477" i="13"/>
  <c r="BM478" i="13"/>
  <c r="BK478" i="13"/>
  <c r="BM486" i="13"/>
  <c r="BJ486" i="13"/>
  <c r="BL487" i="13"/>
  <c r="BL488" i="13"/>
  <c r="BL489" i="13"/>
  <c r="BL491" i="13"/>
  <c r="BL492" i="13"/>
  <c r="BK497" i="13"/>
  <c r="BN499" i="13"/>
  <c r="BM499" i="13"/>
  <c r="BJ499" i="13"/>
  <c r="BL500" i="13"/>
  <c r="BK501" i="13"/>
  <c r="BN505" i="13"/>
  <c r="BM505" i="13"/>
  <c r="BJ505" i="13"/>
  <c r="BK507" i="13"/>
  <c r="BL507" i="13"/>
  <c r="BN511" i="13"/>
  <c r="BM511" i="13"/>
  <c r="BJ511" i="13"/>
  <c r="BK513" i="13"/>
  <c r="BL513" i="13"/>
  <c r="BN517" i="13"/>
  <c r="BM517" i="13"/>
  <c r="BJ517" i="13"/>
  <c r="BK519" i="13"/>
  <c r="BL519" i="13"/>
  <c r="BN523" i="13"/>
  <c r="BM523" i="13"/>
  <c r="BJ523" i="13"/>
  <c r="BK525" i="13"/>
  <c r="BL525" i="13"/>
  <c r="BN529" i="13"/>
  <c r="BM529" i="13"/>
  <c r="BJ529" i="13"/>
  <c r="BK531" i="13"/>
  <c r="BL531" i="13"/>
  <c r="BN535" i="13"/>
  <c r="BJ535" i="13"/>
  <c r="BK537" i="13"/>
  <c r="BL537" i="13"/>
  <c r="BM539" i="13"/>
  <c r="BN541" i="13"/>
  <c r="BJ541" i="13"/>
  <c r="BK543" i="13"/>
  <c r="BL543" i="13"/>
  <c r="BH545" i="13"/>
  <c r="BM557" i="13"/>
  <c r="BL562" i="13"/>
  <c r="BL563" i="13"/>
  <c r="BH565" i="13"/>
  <c r="BK565" i="13"/>
  <c r="BM566" i="13"/>
  <c r="BK566" i="13"/>
  <c r="BM567" i="13"/>
  <c r="BK567" i="13"/>
  <c r="BH570" i="13"/>
  <c r="BJ570" i="13"/>
  <c r="BL570" i="13"/>
  <c r="BL581" i="13"/>
  <c r="BN596" i="13"/>
  <c r="BJ641" i="13"/>
  <c r="BJ589" i="13"/>
  <c r="BJ590" i="13"/>
  <c r="BH599" i="13"/>
  <c r="BJ599" i="13"/>
  <c r="BJ601" i="13"/>
  <c r="BJ602" i="13"/>
  <c r="BL611" i="13"/>
  <c r="BH614" i="13"/>
  <c r="BH615" i="13"/>
  <c r="BJ615" i="13"/>
  <c r="BN616" i="13"/>
  <c r="BL623" i="13"/>
  <c r="BH626" i="13"/>
  <c r="BH627" i="13"/>
  <c r="BJ627" i="13"/>
  <c r="BH628" i="13"/>
  <c r="BK630" i="13"/>
  <c r="BJ630" i="13"/>
  <c r="BK631" i="13"/>
  <c r="BJ631" i="13"/>
  <c r="BK632" i="13"/>
  <c r="BJ632" i="13"/>
  <c r="BL636" i="13"/>
  <c r="BL639" i="13"/>
  <c r="BL640" i="13"/>
  <c r="BL641" i="13"/>
  <c r="BJ642" i="13"/>
  <c r="BN643" i="13"/>
  <c r="BJ643" i="13"/>
  <c r="BN644" i="13"/>
  <c r="BN645" i="13"/>
  <c r="BN646" i="13"/>
  <c r="BN647" i="13"/>
  <c r="BN648" i="13"/>
  <c r="BN649" i="13"/>
  <c r="BN650" i="13"/>
  <c r="BN651" i="13"/>
  <c r="BN652" i="13"/>
  <c r="BN653" i="13"/>
  <c r="BN654" i="13"/>
  <c r="BN655" i="13"/>
  <c r="BN656" i="13"/>
  <c r="BN657" i="13"/>
  <c r="BN658" i="13"/>
  <c r="BN659" i="13"/>
  <c r="BN660" i="13"/>
  <c r="BN661" i="13"/>
  <c r="BN662" i="13"/>
  <c r="BN663" i="13"/>
  <c r="BH664" i="13"/>
  <c r="BH665" i="13"/>
  <c r="BJ665" i="13"/>
  <c r="BJ675" i="13"/>
  <c r="BJ677" i="13"/>
  <c r="BJ679" i="13"/>
  <c r="BJ681" i="13"/>
  <c r="BJ692" i="13"/>
  <c r="BL692" i="13"/>
  <c r="BN707" i="13"/>
  <c r="BJ707" i="13"/>
  <c r="BJ712" i="13"/>
  <c r="BN713" i="13"/>
  <c r="BN719" i="13"/>
  <c r="BL599" i="13"/>
  <c r="BH602" i="13"/>
  <c r="BH603" i="13"/>
  <c r="BK605" i="13"/>
  <c r="BH607" i="13"/>
  <c r="BK607" i="13"/>
  <c r="BK608" i="13"/>
  <c r="BK609" i="13"/>
  <c r="BH612" i="13"/>
  <c r="BJ612" i="13"/>
  <c r="BL612" i="13"/>
  <c r="BJ616" i="13"/>
  <c r="BL616" i="13"/>
  <c r="BH619" i="13"/>
  <c r="BK619" i="13"/>
  <c r="BK620" i="13"/>
  <c r="BK621" i="13"/>
  <c r="BH624" i="13"/>
  <c r="BJ624" i="13"/>
  <c r="BL624" i="13"/>
  <c r="BJ628" i="13"/>
  <c r="BL628" i="13"/>
  <c r="BM630" i="13"/>
  <c r="BM631" i="13"/>
  <c r="BM632" i="13"/>
  <c r="BL633" i="13"/>
  <c r="BL635" i="13"/>
  <c r="BL642" i="13"/>
  <c r="BL643" i="13"/>
  <c r="BL644" i="13"/>
  <c r="BL645" i="13"/>
  <c r="BL646" i="13"/>
  <c r="BL647" i="13"/>
  <c r="BL648" i="13"/>
  <c r="BL649" i="13"/>
  <c r="BL650" i="13"/>
  <c r="BL651" i="13"/>
  <c r="BL652" i="13"/>
  <c r="BL653" i="13"/>
  <c r="BL654" i="13"/>
  <c r="BL655" i="13"/>
  <c r="BL656" i="13"/>
  <c r="BL657" i="13"/>
  <c r="BL658" i="13"/>
  <c r="BL659" i="13"/>
  <c r="BL660" i="13"/>
  <c r="BL661" i="13"/>
  <c r="BL662" i="13"/>
  <c r="BL663" i="13"/>
  <c r="BL665" i="13"/>
  <c r="BH668" i="13"/>
  <c r="BH669" i="13"/>
  <c r="BK669" i="13"/>
  <c r="BK670" i="13"/>
  <c r="BM688" i="13"/>
  <c r="BM695" i="13"/>
  <c r="BL707" i="13"/>
  <c r="BL713" i="13"/>
  <c r="BL575" i="13"/>
  <c r="BH578" i="13"/>
  <c r="BH579" i="13"/>
  <c r="BJ579" i="13"/>
  <c r="BN580" i="13"/>
  <c r="BN582" i="13"/>
  <c r="BN583" i="13"/>
  <c r="BN584" i="13"/>
  <c r="BL587" i="13"/>
  <c r="BH588" i="13"/>
  <c r="BJ588" i="13"/>
  <c r="BL588" i="13"/>
  <c r="BJ592" i="13"/>
  <c r="BL592" i="13"/>
  <c r="BM594" i="13"/>
  <c r="BH595" i="13"/>
  <c r="BK595" i="13"/>
  <c r="BM596" i="13"/>
  <c r="BK596" i="13"/>
  <c r="BM597" i="13"/>
  <c r="BK597" i="13"/>
  <c r="BH600" i="13"/>
  <c r="BJ600" i="13"/>
  <c r="BL600" i="13"/>
  <c r="BJ604" i="13"/>
  <c r="BL604" i="13"/>
  <c r="BJ607" i="13"/>
  <c r="BJ608" i="13"/>
  <c r="BH617" i="13"/>
  <c r="BJ617" i="13"/>
  <c r="BJ619" i="13"/>
  <c r="BJ620" i="13"/>
  <c r="BL630" i="13"/>
  <c r="BL632" i="13"/>
  <c r="BJ666" i="13"/>
  <c r="BL666" i="13"/>
  <c r="BM668" i="13"/>
  <c r="BK668" i="13"/>
  <c r="BJ669" i="13"/>
  <c r="BJ670" i="13"/>
  <c r="BN673" i="13"/>
  <c r="BK686" i="13"/>
  <c r="BM687" i="13"/>
  <c r="BL688" i="13"/>
  <c r="BM689" i="13"/>
  <c r="BM696" i="13"/>
  <c r="BN697" i="13"/>
  <c r="BM697" i="13"/>
  <c r="BJ697" i="13"/>
  <c r="BN698" i="13"/>
  <c r="BM698" i="13"/>
  <c r="BJ698" i="13"/>
  <c r="BN705" i="13"/>
  <c r="BM705" i="13"/>
  <c r="BJ705" i="13"/>
  <c r="BL706" i="13"/>
  <c r="BJ710" i="13"/>
  <c r="BN711" i="13"/>
  <c r="BM711" i="13"/>
  <c r="BL712" i="13"/>
  <c r="BN717" i="13"/>
  <c r="BM717" i="13"/>
  <c r="BM572" i="13"/>
  <c r="BK572" i="13"/>
  <c r="BM573" i="13"/>
  <c r="BK573" i="13"/>
  <c r="BH576" i="13"/>
  <c r="BJ576" i="13"/>
  <c r="BL576" i="13"/>
  <c r="BJ580" i="13"/>
  <c r="BL580" i="13"/>
  <c r="BM582" i="13"/>
  <c r="BH583" i="13"/>
  <c r="BK583" i="13"/>
  <c r="BM584" i="13"/>
  <c r="BK584" i="13"/>
  <c r="BM585" i="13"/>
  <c r="BK585" i="13"/>
  <c r="BH593" i="13"/>
  <c r="BJ593" i="13"/>
  <c r="BJ595" i="13"/>
  <c r="BJ596" i="13"/>
  <c r="BH605" i="13"/>
  <c r="BJ605" i="13"/>
  <c r="BN607" i="13"/>
  <c r="BH608" i="13"/>
  <c r="BH609" i="13"/>
  <c r="BJ609" i="13"/>
  <c r="BN610" i="13"/>
  <c r="BN612" i="13"/>
  <c r="BN613" i="13"/>
  <c r="BL617" i="13"/>
  <c r="BH620" i="13"/>
  <c r="BH621" i="13"/>
  <c r="BJ621" i="13"/>
  <c r="BN622" i="13"/>
  <c r="BN624" i="13"/>
  <c r="BN625" i="13"/>
  <c r="BN626" i="13"/>
  <c r="BJ629" i="13"/>
  <c r="BL629" i="13"/>
  <c r="BH667" i="13"/>
  <c r="BJ667" i="13"/>
  <c r="BH670" i="13"/>
  <c r="BH671" i="13"/>
  <c r="BJ671" i="13"/>
  <c r="BM676" i="13"/>
  <c r="BM678" i="13"/>
  <c r="BM680" i="13"/>
  <c r="BK684" i="13"/>
  <c r="BM685" i="13"/>
  <c r="BJ687" i="13"/>
  <c r="BL687" i="13"/>
  <c r="BJ688" i="13"/>
  <c r="BJ695" i="13"/>
  <c r="BL696" i="13"/>
  <c r="BL697" i="13"/>
  <c r="BN704" i="13"/>
  <c r="BM704" i="13"/>
  <c r="BL705" i="13"/>
  <c r="BJ709" i="13"/>
  <c r="BN710" i="13"/>
  <c r="BM710" i="13"/>
  <c r="BL711" i="13"/>
  <c r="BJ715" i="13"/>
  <c r="BN716" i="13"/>
  <c r="BM716" i="13"/>
  <c r="BH581" i="13"/>
  <c r="BJ581" i="13"/>
  <c r="BJ583" i="13"/>
  <c r="BJ584" i="13"/>
  <c r="BN588" i="13"/>
  <c r="BN590" i="13"/>
  <c r="BL593" i="13"/>
  <c r="BH596" i="13"/>
  <c r="BH597" i="13"/>
  <c r="BJ597" i="13"/>
  <c r="BN598" i="13"/>
  <c r="BN600" i="13"/>
  <c r="BN601" i="13"/>
  <c r="BN602" i="13"/>
  <c r="BL605" i="13"/>
  <c r="BH606" i="13"/>
  <c r="BJ606" i="13"/>
  <c r="BL606" i="13"/>
  <c r="BJ610" i="13"/>
  <c r="BL610" i="13"/>
  <c r="BM612" i="13"/>
  <c r="BH613" i="13"/>
  <c r="BK613" i="13"/>
  <c r="BM614" i="13"/>
  <c r="BK614" i="13"/>
  <c r="BM615" i="13"/>
  <c r="BK615" i="13"/>
  <c r="BH618" i="13"/>
  <c r="BJ618" i="13"/>
  <c r="BL618" i="13"/>
  <c r="BJ622" i="13"/>
  <c r="BL622" i="13"/>
  <c r="BM624" i="13"/>
  <c r="BH625" i="13"/>
  <c r="BK625" i="13"/>
  <c r="BM626" i="13"/>
  <c r="BK626" i="13"/>
  <c r="BM627" i="13"/>
  <c r="BK627" i="13"/>
  <c r="BK636" i="13"/>
  <c r="BJ636" i="13"/>
  <c r="BK637" i="13"/>
  <c r="BJ637" i="13"/>
  <c r="BK638" i="13"/>
  <c r="BJ638" i="13"/>
  <c r="BK639" i="13"/>
  <c r="BJ639" i="13"/>
  <c r="BK640" i="13"/>
  <c r="BK641" i="13"/>
  <c r="BK646" i="13"/>
  <c r="BK647" i="13"/>
  <c r="BK648" i="13"/>
  <c r="BK649" i="13"/>
  <c r="BK650" i="13"/>
  <c r="BK651" i="13"/>
  <c r="BK652" i="13"/>
  <c r="BK653" i="13"/>
  <c r="BK654" i="13"/>
  <c r="BK655" i="13"/>
  <c r="BK656" i="13"/>
  <c r="BK657" i="13"/>
  <c r="BK658" i="13"/>
  <c r="BK659" i="13"/>
  <c r="BK660" i="13"/>
  <c r="BK661" i="13"/>
  <c r="BK662" i="13"/>
  <c r="BK663" i="13"/>
  <c r="BM664" i="13"/>
  <c r="BK664" i="13"/>
  <c r="BM665" i="13"/>
  <c r="BL667" i="13"/>
  <c r="BL671" i="13"/>
  <c r="BN672" i="13"/>
  <c r="BM674" i="13"/>
  <c r="BK674" i="13"/>
  <c r="BK682" i="13"/>
  <c r="BM683" i="13"/>
  <c r="BJ685" i="13"/>
  <c r="BL685" i="13"/>
  <c r="BJ690" i="13"/>
  <c r="BL690" i="13"/>
  <c r="BM691" i="13"/>
  <c r="BK696" i="13"/>
  <c r="BL699" i="13"/>
  <c r="BN700" i="13"/>
  <c r="BM700" i="13"/>
  <c r="BJ700" i="13"/>
  <c r="BN702" i="13"/>
  <c r="BM702" i="13"/>
  <c r="BJ702" i="13"/>
  <c r="BN703" i="13"/>
  <c r="BM703" i="13"/>
  <c r="BJ703" i="13"/>
  <c r="BL704" i="13"/>
  <c r="BN709" i="13"/>
  <c r="BM709" i="13"/>
  <c r="BL710" i="13"/>
  <c r="BJ714" i="13"/>
  <c r="BN715" i="13"/>
  <c r="BM715" i="13"/>
  <c r="BN721" i="13"/>
  <c r="BM721" i="13"/>
  <c r="BK761" i="13"/>
  <c r="BJ674" i="13"/>
  <c r="BJ676" i="13"/>
  <c r="BL676" i="13"/>
  <c r="BJ678" i="13"/>
  <c r="BL678" i="13"/>
  <c r="BJ680" i="13"/>
  <c r="BL680" i="13"/>
  <c r="BJ682" i="13"/>
  <c r="BL682" i="13"/>
  <c r="BJ684" i="13"/>
  <c r="BL684" i="13"/>
  <c r="BJ686" i="13"/>
  <c r="BL686" i="13"/>
  <c r="BJ689" i="13"/>
  <c r="BL689" i="13"/>
  <c r="BM690" i="13"/>
  <c r="BL694" i="13"/>
  <c r="BL698" i="13"/>
  <c r="BN699" i="13"/>
  <c r="BM699" i="13"/>
  <c r="BJ699" i="13"/>
  <c r="BJ734" i="13"/>
  <c r="BJ735" i="13"/>
  <c r="BJ736" i="13"/>
  <c r="BJ737" i="13"/>
  <c r="BJ738" i="13"/>
  <c r="BJ739" i="13"/>
  <c r="BJ740" i="13"/>
  <c r="BK740" i="13"/>
  <c r="BK741" i="13"/>
  <c r="BL742" i="13"/>
  <c r="BH743" i="13"/>
  <c r="BL743" i="13"/>
  <c r="BJ744" i="13"/>
  <c r="BK744" i="13"/>
  <c r="BJ748" i="13"/>
  <c r="BJ749" i="13"/>
  <c r="BK749" i="13"/>
  <c r="BN750" i="13"/>
  <c r="BN751" i="13"/>
  <c r="BH761" i="13"/>
  <c r="BJ761" i="13"/>
  <c r="BH762" i="13"/>
  <c r="BM762" i="13"/>
  <c r="BM766" i="13"/>
  <c r="BH768" i="13"/>
  <c r="BJ742" i="13"/>
  <c r="BJ743" i="13"/>
  <c r="BN744" i="13"/>
  <c r="BN745" i="13"/>
  <c r="BK752" i="13"/>
  <c r="BK754" i="13"/>
  <c r="BH760" i="13"/>
  <c r="BJ760" i="13"/>
  <c r="BL760" i="13"/>
  <c r="BH764" i="13"/>
  <c r="BM770" i="13"/>
  <c r="BM771" i="13"/>
  <c r="BM772" i="13"/>
  <c r="BM773" i="13"/>
  <c r="BM774" i="13"/>
  <c r="BM775" i="13"/>
  <c r="BM776" i="13"/>
  <c r="BM777" i="13"/>
  <c r="BM778" i="13"/>
  <c r="BM779" i="13"/>
  <c r="BM780" i="13"/>
  <c r="BM682" i="13"/>
  <c r="BM684" i="13"/>
  <c r="BM686" i="13"/>
  <c r="BL691" i="13"/>
  <c r="BL695" i="13"/>
  <c r="BL700" i="13"/>
  <c r="BN701" i="13"/>
  <c r="BM701" i="13"/>
  <c r="BJ701" i="13"/>
  <c r="BM745" i="13"/>
  <c r="BM746" i="13"/>
  <c r="BK746" i="13"/>
  <c r="BM749" i="13"/>
  <c r="BH753" i="13"/>
  <c r="BK757" i="13"/>
  <c r="BM758" i="13"/>
  <c r="BK762" i="13"/>
  <c r="BH763" i="13"/>
  <c r="BJ763" i="13"/>
  <c r="BL763" i="13"/>
  <c r="BL765" i="13"/>
  <c r="BJ768" i="13"/>
  <c r="BH809" i="13"/>
  <c r="BK810" i="13"/>
  <c r="BH814" i="13"/>
  <c r="BH815" i="13"/>
  <c r="BK816" i="13"/>
  <c r="BH817" i="13"/>
  <c r="BJ716" i="13"/>
  <c r="BJ717" i="13"/>
  <c r="BJ718" i="13"/>
  <c r="BJ719" i="13"/>
  <c r="BJ720" i="13"/>
  <c r="BM743" i="13"/>
  <c r="BH751" i="13"/>
  <c r="BJ751" i="13"/>
  <c r="BN753" i="13"/>
  <c r="BH755" i="13"/>
  <c r="BJ755" i="13"/>
  <c r="BH756" i="13"/>
  <c r="BM756" i="13"/>
  <c r="BK780" i="13"/>
  <c r="BK803" i="13"/>
  <c r="BM805" i="13"/>
  <c r="BJ807" i="13"/>
  <c r="BN722" i="13"/>
  <c r="BM722" i="13"/>
  <c r="BN723" i="13"/>
  <c r="BM723" i="13"/>
  <c r="BN724" i="13"/>
  <c r="BM724" i="13"/>
  <c r="BN725" i="13"/>
  <c r="BM725" i="13"/>
  <c r="BN726" i="13"/>
  <c r="BM726" i="13"/>
  <c r="BN727" i="13"/>
  <c r="BM727" i="13"/>
  <c r="BN728" i="13"/>
  <c r="BM728" i="13"/>
  <c r="BN729" i="13"/>
  <c r="BM729" i="13"/>
  <c r="BN730" i="13"/>
  <c r="BM730" i="13"/>
  <c r="BN731" i="13"/>
  <c r="BM731" i="13"/>
  <c r="BN732" i="13"/>
  <c r="BM732" i="13"/>
  <c r="BN733" i="13"/>
  <c r="BM733" i="13"/>
  <c r="BN734" i="13"/>
  <c r="BM734" i="13"/>
  <c r="BN735" i="13"/>
  <c r="BM735" i="13"/>
  <c r="BN736" i="13"/>
  <c r="BM736" i="13"/>
  <c r="BN737" i="13"/>
  <c r="BM737" i="13"/>
  <c r="BN738" i="13"/>
  <c r="BM738" i="13"/>
  <c r="BN739" i="13"/>
  <c r="BM739" i="13"/>
  <c r="BN740" i="13"/>
  <c r="BM740" i="13"/>
  <c r="BN741" i="13"/>
  <c r="BH745" i="13"/>
  <c r="BJ745" i="13"/>
  <c r="BN746" i="13"/>
  <c r="BL747" i="13"/>
  <c r="BH748" i="13"/>
  <c r="BM748" i="13"/>
  <c r="BL750" i="13"/>
  <c r="BL751" i="13"/>
  <c r="BJ752" i="13"/>
  <c r="BL752" i="13"/>
  <c r="BK753" i="13"/>
  <c r="BH754" i="13"/>
  <c r="BJ754" i="13"/>
  <c r="BL754" i="13"/>
  <c r="BN756" i="13"/>
  <c r="BL756" i="13"/>
  <c r="BH758" i="13"/>
  <c r="BJ758" i="13"/>
  <c r="BH759" i="13"/>
  <c r="BM759" i="13"/>
  <c r="BN759" i="13"/>
  <c r="BK760" i="13"/>
  <c r="BM761" i="13"/>
  <c r="BH769" i="13"/>
  <c r="BJ769" i="13"/>
  <c r="BL769" i="13"/>
  <c r="BL770" i="13"/>
  <c r="BJ771" i="13"/>
  <c r="BL771" i="13"/>
  <c r="BJ772" i="13"/>
  <c r="BL772" i="13"/>
  <c r="BL773" i="13"/>
  <c r="BJ774" i="13"/>
  <c r="BL774" i="13"/>
  <c r="BJ775" i="13"/>
  <c r="BL775" i="13"/>
  <c r="BL776" i="13"/>
  <c r="BJ777" i="13"/>
  <c r="BL777" i="13"/>
  <c r="BJ778" i="13"/>
  <c r="BL778" i="13"/>
  <c r="BL779" i="13"/>
  <c r="BL780" i="13"/>
  <c r="BM781" i="13"/>
  <c r="BN804" i="13"/>
  <c r="BJ804" i="13"/>
  <c r="BK806" i="13"/>
  <c r="BL806" i="13"/>
  <c r="BJ813" i="13"/>
  <c r="BJ820" i="13"/>
  <c r="BK820" i="13"/>
  <c r="BM821" i="13"/>
  <c r="BH841" i="13"/>
  <c r="BM841" i="13"/>
  <c r="BK844" i="13"/>
  <c r="BH870" i="13"/>
  <c r="BM874" i="13"/>
  <c r="BJ897" i="13"/>
  <c r="BJ764" i="13"/>
  <c r="BH765" i="13"/>
  <c r="BM765" i="13"/>
  <c r="BN765" i="13"/>
  <c r="BK766" i="13"/>
  <c r="BM767" i="13"/>
  <c r="BL781" i="13"/>
  <c r="BM782" i="13"/>
  <c r="BJ782" i="13"/>
  <c r="BN783" i="13"/>
  <c r="BM783" i="13"/>
  <c r="BJ783" i="13"/>
  <c r="BN784" i="13"/>
  <c r="BM784" i="13"/>
  <c r="BJ784" i="13"/>
  <c r="BN785" i="13"/>
  <c r="BM785" i="13"/>
  <c r="BJ785" i="13"/>
  <c r="BN786" i="13"/>
  <c r="BM786" i="13"/>
  <c r="BJ786" i="13"/>
  <c r="BN787" i="13"/>
  <c r="BM787" i="13"/>
  <c r="BJ787" i="13"/>
  <c r="BN788" i="13"/>
  <c r="BM788" i="13"/>
  <c r="BJ788" i="13"/>
  <c r="BN789" i="13"/>
  <c r="BM789" i="13"/>
  <c r="BJ789" i="13"/>
  <c r="BN790" i="13"/>
  <c r="BM790" i="13"/>
  <c r="BJ790" i="13"/>
  <c r="BN791" i="13"/>
  <c r="BM791" i="13"/>
  <c r="BJ791" i="13"/>
  <c r="BN792" i="13"/>
  <c r="BM792" i="13"/>
  <c r="BJ792" i="13"/>
  <c r="BN793" i="13"/>
  <c r="BM793" i="13"/>
  <c r="BJ793" i="13"/>
  <c r="BN794" i="13"/>
  <c r="BM794" i="13"/>
  <c r="BJ794" i="13"/>
  <c r="BN795" i="13"/>
  <c r="BM795" i="13"/>
  <c r="BJ795" i="13"/>
  <c r="BN796" i="13"/>
  <c r="BM796" i="13"/>
  <c r="BJ796" i="13"/>
  <c r="BN797" i="13"/>
  <c r="BM797" i="13"/>
  <c r="BJ797" i="13"/>
  <c r="BN798" i="13"/>
  <c r="BM798" i="13"/>
  <c r="BJ798" i="13"/>
  <c r="BN799" i="13"/>
  <c r="BM799" i="13"/>
  <c r="BJ799" i="13"/>
  <c r="BN800" i="13"/>
  <c r="BM800" i="13"/>
  <c r="BJ800" i="13"/>
  <c r="BN801" i="13"/>
  <c r="BM801" i="13"/>
  <c r="BJ801" i="13"/>
  <c r="BN802" i="13"/>
  <c r="BM802" i="13"/>
  <c r="BJ802" i="13"/>
  <c r="BN803" i="13"/>
  <c r="BM803" i="13"/>
  <c r="BJ803" i="13"/>
  <c r="BL804" i="13"/>
  <c r="BK805" i="13"/>
  <c r="BL805" i="13"/>
  <c r="BM807" i="13"/>
  <c r="BL811" i="13"/>
  <c r="BN825" i="13"/>
  <c r="BH829" i="13"/>
  <c r="BJ864" i="13"/>
  <c r="BJ882" i="13"/>
  <c r="BL782" i="13"/>
  <c r="BL783" i="13"/>
  <c r="BL784" i="13"/>
  <c r="BL785" i="13"/>
  <c r="BL786" i="13"/>
  <c r="BL787" i="13"/>
  <c r="BL788" i="13"/>
  <c r="BL789" i="13"/>
  <c r="BL790" i="13"/>
  <c r="BL791" i="13"/>
  <c r="BL792" i="13"/>
  <c r="BL793" i="13"/>
  <c r="BL794" i="13"/>
  <c r="BL795" i="13"/>
  <c r="BL796" i="13"/>
  <c r="BL797" i="13"/>
  <c r="BL798" i="13"/>
  <c r="BL799" i="13"/>
  <c r="BL800" i="13"/>
  <c r="BL801" i="13"/>
  <c r="BL802" i="13"/>
  <c r="BL803" i="13"/>
  <c r="BK804" i="13"/>
  <c r="BH808" i="13"/>
  <c r="BM808" i="13"/>
  <c r="BL810" i="13"/>
  <c r="BJ811" i="13"/>
  <c r="BL816" i="13"/>
  <c r="BJ817" i="13"/>
  <c r="BL826" i="13"/>
  <c r="BJ827" i="13"/>
  <c r="BK827" i="13"/>
  <c r="BN828" i="13"/>
  <c r="BH832" i="13"/>
  <c r="BM832" i="13"/>
  <c r="BH833" i="13"/>
  <c r="BL833" i="13"/>
  <c r="BJ834" i="13"/>
  <c r="BK834" i="13"/>
  <c r="BH835" i="13"/>
  <c r="BM847" i="13"/>
  <c r="BL849" i="13"/>
  <c r="BL850" i="13"/>
  <c r="BL851" i="13"/>
  <c r="BL852" i="13"/>
  <c r="BL853" i="13"/>
  <c r="BL854" i="13"/>
  <c r="BL855" i="13"/>
  <c r="BL856" i="13"/>
  <c r="BK857" i="13"/>
  <c r="BL857" i="13"/>
  <c r="BH861" i="13"/>
  <c r="BM861" i="13"/>
  <c r="BH862" i="13"/>
  <c r="BL862" i="13"/>
  <c r="BJ863" i="13"/>
  <c r="BK863" i="13"/>
  <c r="BN864" i="13"/>
  <c r="BJ895" i="13"/>
  <c r="BH766" i="13"/>
  <c r="BJ766" i="13"/>
  <c r="BL766" i="13"/>
  <c r="BL768" i="13"/>
  <c r="BM804" i="13"/>
  <c r="BN806" i="13"/>
  <c r="BN813" i="13"/>
  <c r="BN819" i="13"/>
  <c r="BM819" i="13"/>
  <c r="BK831" i="13"/>
  <c r="BJ847" i="13"/>
  <c r="BL866" i="13"/>
  <c r="BL867" i="13"/>
  <c r="BK868" i="13"/>
  <c r="BN869" i="13"/>
  <c r="BH873" i="13"/>
  <c r="BM873" i="13"/>
  <c r="BM811" i="13"/>
  <c r="BK811" i="13"/>
  <c r="BM812" i="13"/>
  <c r="BK812" i="13"/>
  <c r="BL817" i="13"/>
  <c r="BL818" i="13"/>
  <c r="BL820" i="13"/>
  <c r="BJ821" i="13"/>
  <c r="BK821" i="13"/>
  <c r="BN822" i="13"/>
  <c r="BH823" i="13"/>
  <c r="BN831" i="13"/>
  <c r="BM831" i="13"/>
  <c r="BL834" i="13"/>
  <c r="BH839" i="13"/>
  <c r="BK839" i="13"/>
  <c r="BM840" i="13"/>
  <c r="BK840" i="13"/>
  <c r="BM843" i="13"/>
  <c r="BM844" i="13"/>
  <c r="BN859" i="13"/>
  <c r="BM859" i="13"/>
  <c r="BJ859" i="13"/>
  <c r="BJ861" i="13"/>
  <c r="BK861" i="13"/>
  <c r="BM863" i="13"/>
  <c r="BN866" i="13"/>
  <c r="BM866" i="13"/>
  <c r="BH867" i="13"/>
  <c r="BM867" i="13"/>
  <c r="BH868" i="13"/>
  <c r="BL868" i="13"/>
  <c r="BJ869" i="13"/>
  <c r="BK869" i="13"/>
  <c r="BJ873" i="13"/>
  <c r="BJ874" i="13"/>
  <c r="BK874" i="13"/>
  <c r="BN875" i="13"/>
  <c r="BN876" i="13"/>
  <c r="BM882" i="13"/>
  <c r="BK882" i="13"/>
  <c r="BM883" i="13"/>
  <c r="BK883" i="13"/>
  <c r="BH888" i="13"/>
  <c r="BN889" i="13"/>
  <c r="BJ889" i="13"/>
  <c r="BJ890" i="13"/>
  <c r="BL890" i="13"/>
  <c r="BL892" i="13"/>
  <c r="BM893" i="13"/>
  <c r="BM894" i="13"/>
  <c r="BL901" i="13"/>
  <c r="BM902" i="13"/>
  <c r="BM903" i="13"/>
  <c r="BL910" i="13"/>
  <c r="BM911" i="13"/>
  <c r="BJ911" i="13"/>
  <c r="BM912" i="13"/>
  <c r="BM915" i="13"/>
  <c r="BM916" i="13"/>
  <c r="BL916" i="13"/>
  <c r="BK947" i="13"/>
  <c r="BJ833" i="13"/>
  <c r="BK833" i="13"/>
  <c r="BN834" i="13"/>
  <c r="BM835" i="13"/>
  <c r="BM836" i="13"/>
  <c r="BJ839" i="13"/>
  <c r="BN840" i="13"/>
  <c r="BJ840" i="13"/>
  <c r="BJ841" i="13"/>
  <c r="BJ845" i="13"/>
  <c r="BJ846" i="13"/>
  <c r="BN857" i="13"/>
  <c r="BJ857" i="13"/>
  <c r="BK859" i="13"/>
  <c r="BL859" i="13"/>
  <c r="BK866" i="13"/>
  <c r="BJ867" i="13"/>
  <c r="BK867" i="13"/>
  <c r="BM870" i="13"/>
  <c r="BM871" i="13"/>
  <c r="BH882" i="13"/>
  <c r="BN883" i="13"/>
  <c r="BJ883" i="13"/>
  <c r="BH886" i="13"/>
  <c r="BJ887" i="13"/>
  <c r="BJ905" i="13"/>
  <c r="BN916" i="13"/>
  <c r="BM948" i="13"/>
  <c r="BJ958" i="13"/>
  <c r="BJ1001" i="13"/>
  <c r="BL812" i="13"/>
  <c r="BL814" i="13"/>
  <c r="BJ815" i="13"/>
  <c r="BN816" i="13"/>
  <c r="BM817" i="13"/>
  <c r="BK817" i="13"/>
  <c r="BM818" i="13"/>
  <c r="BK818" i="13"/>
  <c r="BH824" i="13"/>
  <c r="BJ824" i="13"/>
  <c r="BL825" i="13"/>
  <c r="BH826" i="13"/>
  <c r="BM826" i="13"/>
  <c r="BH827" i="13"/>
  <c r="BL827" i="13"/>
  <c r="BJ828" i="13"/>
  <c r="BJ832" i="13"/>
  <c r="BM833" i="13"/>
  <c r="BM834" i="13"/>
  <c r="BN837" i="13"/>
  <c r="BM837" i="13"/>
  <c r="BH838" i="13"/>
  <c r="BM838" i="13"/>
  <c r="BL848" i="13"/>
  <c r="BM849" i="13"/>
  <c r="BJ849" i="13"/>
  <c r="BM850" i="13"/>
  <c r="BJ850" i="13"/>
  <c r="BN851" i="13"/>
  <c r="BM851" i="13"/>
  <c r="BJ851" i="13"/>
  <c r="BN852" i="13"/>
  <c r="BM852" i="13"/>
  <c r="BJ852" i="13"/>
  <c r="BN853" i="13"/>
  <c r="BM853" i="13"/>
  <c r="BJ853" i="13"/>
  <c r="BN854" i="13"/>
  <c r="BM854" i="13"/>
  <c r="BJ854" i="13"/>
  <c r="BN855" i="13"/>
  <c r="BM855" i="13"/>
  <c r="BJ855" i="13"/>
  <c r="BN856" i="13"/>
  <c r="BM856" i="13"/>
  <c r="BJ856" i="13"/>
  <c r="BL858" i="13"/>
  <c r="BL863" i="13"/>
  <c r="BN872" i="13"/>
  <c r="BM872" i="13"/>
  <c r="BH876" i="13"/>
  <c r="BH877" i="13"/>
  <c r="BN878" i="13"/>
  <c r="BM878" i="13"/>
  <c r="BH879" i="13"/>
  <c r="BM879" i="13"/>
  <c r="BL881" i="13"/>
  <c r="BL882" i="13"/>
  <c r="BL883" i="13"/>
  <c r="BJ885" i="13"/>
  <c r="BJ886" i="13"/>
  <c r="BN887" i="13"/>
  <c r="BN888" i="13"/>
  <c r="BK890" i="13"/>
  <c r="BJ896" i="13"/>
  <c r="BL896" i="13"/>
  <c r="BL897" i="13"/>
  <c r="BM898" i="13"/>
  <c r="BL905" i="13"/>
  <c r="BL906" i="13"/>
  <c r="BM907" i="13"/>
  <c r="BM966" i="13"/>
  <c r="BJ983" i="13"/>
  <c r="BL877" i="13"/>
  <c r="BL878" i="13"/>
  <c r="BL879" i="13"/>
  <c r="BH880" i="13"/>
  <c r="BL880" i="13"/>
  <c r="BJ881" i="13"/>
  <c r="BK881" i="13"/>
  <c r="BM888" i="13"/>
  <c r="BK888" i="13"/>
  <c r="BM889" i="13"/>
  <c r="BK889" i="13"/>
  <c r="BM891" i="13"/>
  <c r="BL898" i="13"/>
  <c r="BM899" i="13"/>
  <c r="BM900" i="13"/>
  <c r="BL907" i="13"/>
  <c r="BM908" i="13"/>
  <c r="BJ908" i="13"/>
  <c r="BM909" i="13"/>
  <c r="BK914" i="13"/>
  <c r="BJ915" i="13"/>
  <c r="BK915" i="13"/>
  <c r="BL915" i="13"/>
  <c r="BJ917" i="13"/>
  <c r="BK917" i="13"/>
  <c r="BH918" i="13"/>
  <c r="BJ918" i="13"/>
  <c r="BL918" i="13"/>
  <c r="BJ989" i="13"/>
  <c r="BJ806" i="13"/>
  <c r="BJ808" i="13"/>
  <c r="BJ809" i="13"/>
  <c r="BK809" i="13"/>
  <c r="BN810" i="13"/>
  <c r="BH811" i="13"/>
  <c r="BH818" i="13"/>
  <c r="BJ818" i="13"/>
  <c r="BL819" i="13"/>
  <c r="BH820" i="13"/>
  <c r="BM820" i="13"/>
  <c r="BH821" i="13"/>
  <c r="BL821" i="13"/>
  <c r="BJ822" i="13"/>
  <c r="BK822" i="13"/>
  <c r="BJ826" i="13"/>
  <c r="BK826" i="13"/>
  <c r="BM827" i="13"/>
  <c r="BM829" i="13"/>
  <c r="BK829" i="13"/>
  <c r="BM830" i="13"/>
  <c r="BK830" i="13"/>
  <c r="BL835" i="13"/>
  <c r="BL836" i="13"/>
  <c r="BJ838" i="13"/>
  <c r="BK838" i="13"/>
  <c r="BH842" i="13"/>
  <c r="BK842" i="13"/>
  <c r="BK856" i="13"/>
  <c r="BN860" i="13"/>
  <c r="BM860" i="13"/>
  <c r="BJ860" i="13"/>
  <c r="BL861" i="13"/>
  <c r="BJ862" i="13"/>
  <c r="BK862" i="13"/>
  <c r="BN863" i="13"/>
  <c r="BM864" i="13"/>
  <c r="BK864" i="13"/>
  <c r="BM865" i="13"/>
  <c r="BK865" i="13"/>
  <c r="BL869" i="13"/>
  <c r="BL870" i="13"/>
  <c r="BL871" i="13"/>
  <c r="BL873" i="13"/>
  <c r="BH874" i="13"/>
  <c r="BL874" i="13"/>
  <c r="BJ875" i="13"/>
  <c r="BK875" i="13"/>
  <c r="BK878" i="13"/>
  <c r="BJ879" i="13"/>
  <c r="BJ880" i="13"/>
  <c r="BK880" i="13"/>
  <c r="BN881" i="13"/>
  <c r="BN882" i="13"/>
  <c r="BM886" i="13"/>
  <c r="BM890" i="13"/>
  <c r="BL891" i="13"/>
  <c r="BM892" i="13"/>
  <c r="BJ899" i="13"/>
  <c r="BL899" i="13"/>
  <c r="BL900" i="13"/>
  <c r="BM901" i="13"/>
  <c r="BL908" i="13"/>
  <c r="BL909" i="13"/>
  <c r="BM910" i="13"/>
  <c r="BH973" i="13"/>
  <c r="BN973" i="13"/>
  <c r="BM984" i="13"/>
  <c r="BJ1013" i="13"/>
  <c r="BH919" i="13"/>
  <c r="BL919" i="13"/>
  <c r="BN928" i="13"/>
  <c r="BM928" i="13"/>
  <c r="BJ928" i="13"/>
  <c r="BN934" i="13"/>
  <c r="BM934" i="13"/>
  <c r="BJ934" i="13"/>
  <c r="BL947" i="13"/>
  <c r="BH948" i="13"/>
  <c r="BJ948" i="13"/>
  <c r="BM950" i="13"/>
  <c r="BK951" i="13"/>
  <c r="BN957" i="13"/>
  <c r="BM957" i="13"/>
  <c r="BL961" i="13"/>
  <c r="BN962" i="13"/>
  <c r="BJ962" i="13"/>
  <c r="BH963" i="13"/>
  <c r="BL965" i="13"/>
  <c r="BH966" i="13"/>
  <c r="BJ966" i="13"/>
  <c r="BM968" i="13"/>
  <c r="BK968" i="13"/>
  <c r="BK969" i="13"/>
  <c r="BK972" i="13"/>
  <c r="BM975" i="13"/>
  <c r="BM977" i="13"/>
  <c r="BM980" i="13"/>
  <c r="BM982" i="13"/>
  <c r="BM983" i="13"/>
  <c r="BM985" i="13"/>
  <c r="BM986" i="13"/>
  <c r="BL993" i="13"/>
  <c r="BL994" i="13"/>
  <c r="BL995" i="13"/>
  <c r="BM996" i="13"/>
  <c r="BL1006" i="13"/>
  <c r="BL1007" i="13"/>
  <c r="BM1008" i="13"/>
  <c r="BL1018" i="13"/>
  <c r="BK1021" i="13"/>
  <c r="BM917" i="13"/>
  <c r="BM919" i="13"/>
  <c r="BM921" i="13"/>
  <c r="BK923" i="13"/>
  <c r="BL923" i="13"/>
  <c r="BH927" i="13"/>
  <c r="BM927" i="13"/>
  <c r="BJ927" i="13"/>
  <c r="BK929" i="13"/>
  <c r="BL929" i="13"/>
  <c r="BH933" i="13"/>
  <c r="BM933" i="13"/>
  <c r="BJ933" i="13"/>
  <c r="BK935" i="13"/>
  <c r="BL935" i="13"/>
  <c r="BK936" i="13"/>
  <c r="BL936" i="13"/>
  <c r="BK937" i="13"/>
  <c r="BL937" i="13"/>
  <c r="BK938" i="13"/>
  <c r="BL938" i="13"/>
  <c r="BK939" i="13"/>
  <c r="BL939" i="13"/>
  <c r="BK940" i="13"/>
  <c r="BL940" i="13"/>
  <c r="BK941" i="13"/>
  <c r="BL941" i="13"/>
  <c r="BK942" i="13"/>
  <c r="BL942" i="13"/>
  <c r="BK943" i="13"/>
  <c r="BL943" i="13"/>
  <c r="BK944" i="13"/>
  <c r="BL944" i="13"/>
  <c r="BK945" i="13"/>
  <c r="BL945" i="13"/>
  <c r="BK946" i="13"/>
  <c r="BH949" i="13"/>
  <c r="BM958" i="13"/>
  <c r="BK958" i="13"/>
  <c r="BM959" i="13"/>
  <c r="BK976" i="13"/>
  <c r="BK978" i="13"/>
  <c r="BM979" i="13"/>
  <c r="BK980" i="13"/>
  <c r="BK981" i="13"/>
  <c r="BK983" i="13"/>
  <c r="BK984" i="13"/>
  <c r="BK986" i="13"/>
  <c r="BL996" i="13"/>
  <c r="BJ997" i="13"/>
  <c r="BJ998" i="13"/>
  <c r="BL1008" i="13"/>
  <c r="BJ1009" i="13"/>
  <c r="BJ1010" i="13"/>
  <c r="BK1020" i="13"/>
  <c r="BJ1022" i="13"/>
  <c r="BH922" i="13"/>
  <c r="BL922" i="13"/>
  <c r="BN926" i="13"/>
  <c r="BJ926" i="13"/>
  <c r="BN932" i="13"/>
  <c r="BJ932" i="13"/>
  <c r="BJ949" i="13"/>
  <c r="BL949" i="13"/>
  <c r="BN950" i="13"/>
  <c r="BH951" i="13"/>
  <c r="BJ951" i="13"/>
  <c r="BJ953" i="13"/>
  <c r="BL953" i="13"/>
  <c r="BH954" i="13"/>
  <c r="BJ954" i="13"/>
  <c r="BK956" i="13"/>
  <c r="BK960" i="13"/>
  <c r="BM963" i="13"/>
  <c r="BJ967" i="13"/>
  <c r="BL967" i="13"/>
  <c r="BN968" i="13"/>
  <c r="BH969" i="13"/>
  <c r="BJ969" i="13"/>
  <c r="BJ971" i="13"/>
  <c r="BL971" i="13"/>
  <c r="BH972" i="13"/>
  <c r="BJ972" i="13"/>
  <c r="BK974" i="13"/>
  <c r="BL997" i="13"/>
  <c r="BL998" i="13"/>
  <c r="BL999" i="13"/>
  <c r="BJ1000" i="13"/>
  <c r="BL1009" i="13"/>
  <c r="BL1010" i="13"/>
  <c r="BL1011" i="13"/>
  <c r="BJ1012" i="13"/>
  <c r="BK1019" i="13"/>
  <c r="BJ1021" i="13"/>
  <c r="BL1022" i="13"/>
  <c r="BN922" i="13"/>
  <c r="BN924" i="13"/>
  <c r="BM924" i="13"/>
  <c r="BJ924" i="13"/>
  <c r="BN930" i="13"/>
  <c r="BM930" i="13"/>
  <c r="BJ930" i="13"/>
  <c r="BK948" i="13"/>
  <c r="BJ955" i="13"/>
  <c r="BL955" i="13"/>
  <c r="BN956" i="13"/>
  <c r="BH957" i="13"/>
  <c r="BJ957" i="13"/>
  <c r="BJ959" i="13"/>
  <c r="BL959" i="13"/>
  <c r="BH960" i="13"/>
  <c r="BJ960" i="13"/>
  <c r="BM962" i="13"/>
  <c r="BK962" i="13"/>
  <c r="BK963" i="13"/>
  <c r="BK966" i="13"/>
  <c r="BN969" i="13"/>
  <c r="BJ973" i="13"/>
  <c r="BL973" i="13"/>
  <c r="BN974" i="13"/>
  <c r="BH975" i="13"/>
  <c r="BJ975" i="13"/>
  <c r="BN979" i="13"/>
  <c r="BH980" i="13"/>
  <c r="BL980" i="13"/>
  <c r="BH981" i="13"/>
  <c r="BJ981" i="13"/>
  <c r="BL981" i="13"/>
  <c r="BJ982" i="13"/>
  <c r="BL982" i="13"/>
  <c r="BH983" i="13"/>
  <c r="BL983" i="13"/>
  <c r="BH984" i="13"/>
  <c r="BJ984" i="13"/>
  <c r="BL984" i="13"/>
  <c r="BJ985" i="13"/>
  <c r="BL985" i="13"/>
  <c r="BH986" i="13"/>
  <c r="BL986" i="13"/>
  <c r="BL987" i="13"/>
  <c r="BL988" i="13"/>
  <c r="BL989" i="13"/>
  <c r="BM990" i="13"/>
  <c r="BJ990" i="13"/>
  <c r="BM991" i="13"/>
  <c r="BJ991" i="13"/>
  <c r="BM992" i="13"/>
  <c r="BL1002" i="13"/>
  <c r="BM1003" i="13"/>
  <c r="BJ1003" i="13"/>
  <c r="BM1004" i="13"/>
  <c r="BJ1004" i="13"/>
  <c r="BM1005" i="13"/>
  <c r="BL1014" i="13"/>
  <c r="BM1015" i="13"/>
  <c r="BJ1015" i="13"/>
  <c r="BM1016" i="13"/>
  <c r="BJ1016" i="13"/>
  <c r="BM1017" i="13"/>
  <c r="BM1019" i="13"/>
  <c r="BJ1019" i="13"/>
  <c r="BL1020" i="13"/>
  <c r="BJ920" i="13"/>
  <c r="BK920" i="13"/>
  <c r="BH921" i="13"/>
  <c r="BK921" i="13"/>
  <c r="BL921" i="13"/>
  <c r="BH923" i="13"/>
  <c r="BM923" i="13"/>
  <c r="BK925" i="13"/>
  <c r="BL925" i="13"/>
  <c r="BH929" i="13"/>
  <c r="BM929" i="13"/>
  <c r="BK931" i="13"/>
  <c r="BL931" i="13"/>
  <c r="BM952" i="13"/>
  <c r="BK952" i="13"/>
  <c r="BM953" i="13"/>
  <c r="BJ956" i="13"/>
  <c r="BH961" i="13"/>
  <c r="BM961" i="13"/>
  <c r="BM970" i="13"/>
  <c r="BK970" i="13"/>
  <c r="BM971" i="13"/>
  <c r="BJ974" i="13"/>
  <c r="BJ979" i="13"/>
  <c r="BL979" i="13"/>
  <c r="BL990" i="13"/>
  <c r="BL991" i="13"/>
  <c r="BL992" i="13"/>
  <c r="BM993" i="13"/>
  <c r="BJ993" i="13"/>
  <c r="BM994" i="13"/>
  <c r="BJ994" i="13"/>
  <c r="BM995" i="13"/>
  <c r="BL1003" i="13"/>
  <c r="BL1004" i="13"/>
  <c r="BL1005" i="13"/>
  <c r="BM1006" i="13"/>
  <c r="BJ1006" i="13"/>
  <c r="BM1007" i="13"/>
  <c r="BL1015" i="13"/>
  <c r="BL1016" i="13"/>
  <c r="BL1017" i="13"/>
  <c r="BM1018" i="13"/>
  <c r="BJ1018" i="13"/>
  <c r="BL1019" i="13"/>
  <c r="BK1022" i="13"/>
  <c r="BL99" i="13"/>
  <c r="BL105" i="13"/>
  <c r="BH112" i="13"/>
  <c r="BH115" i="13"/>
  <c r="BH118" i="13"/>
  <c r="BH121" i="13"/>
  <c r="BH124" i="13"/>
  <c r="BN127" i="13"/>
  <c r="BH127" i="13"/>
  <c r="BN130" i="13"/>
  <c r="BH130" i="13"/>
  <c r="BN133" i="13"/>
  <c r="BH133" i="13"/>
  <c r="BN136" i="13"/>
  <c r="BH136" i="13"/>
  <c r="BN139" i="13"/>
  <c r="BH139" i="13"/>
  <c r="BN142" i="13"/>
  <c r="BH142" i="13"/>
  <c r="BN145" i="13"/>
  <c r="BH145" i="13"/>
  <c r="BN148" i="13"/>
  <c r="BH148" i="13"/>
  <c r="BN151" i="13"/>
  <c r="BH151" i="13"/>
  <c r="BN154" i="13"/>
  <c r="BH154" i="13"/>
  <c r="BN158" i="13"/>
  <c r="BH158" i="13"/>
  <c r="BH109" i="13"/>
  <c r="BL98" i="13"/>
  <c r="BN100" i="13"/>
  <c r="BL104" i="13"/>
  <c r="BN106" i="13"/>
  <c r="BL110" i="13"/>
  <c r="BN159" i="13"/>
  <c r="BH159" i="13"/>
  <c r="BH103" i="13"/>
  <c r="BI124" i="13"/>
  <c r="BN157" i="13"/>
  <c r="BH157" i="13"/>
  <c r="BN99" i="13"/>
  <c r="BL103" i="13"/>
  <c r="BN105" i="13"/>
  <c r="BL109" i="13"/>
  <c r="BN110" i="13"/>
  <c r="BN113" i="13"/>
  <c r="BN116" i="13"/>
  <c r="BN119" i="13"/>
  <c r="BN122" i="13"/>
  <c r="BN125" i="13"/>
  <c r="BN128" i="13"/>
  <c r="BH128" i="13"/>
  <c r="BN131" i="13"/>
  <c r="BH131" i="13"/>
  <c r="BN134" i="13"/>
  <c r="BH134" i="13"/>
  <c r="BN137" i="13"/>
  <c r="BH137" i="13"/>
  <c r="BN140" i="13"/>
  <c r="BH140" i="13"/>
  <c r="BN143" i="13"/>
  <c r="BH143" i="13"/>
  <c r="BN146" i="13"/>
  <c r="BH146" i="13"/>
  <c r="BN149" i="13"/>
  <c r="BH149" i="13"/>
  <c r="BN152" i="13"/>
  <c r="BH152" i="13"/>
  <c r="BN155" i="13"/>
  <c r="BH155" i="13"/>
  <c r="BN160" i="13"/>
  <c r="BH160" i="13"/>
  <c r="BN98" i="13"/>
  <c r="BL102" i="13"/>
  <c r="BN104" i="13"/>
  <c r="BL108" i="13"/>
  <c r="BN161" i="13"/>
  <c r="BH161" i="13"/>
  <c r="BH2" i="13"/>
  <c r="BI134" i="13"/>
  <c r="BH3" i="13"/>
  <c r="BH4" i="13"/>
  <c r="BH5" i="13"/>
  <c r="BH6" i="13"/>
  <c r="BH7" i="13"/>
  <c r="BH8" i="13"/>
  <c r="BH9" i="13"/>
  <c r="BH10" i="13"/>
  <c r="BH11" i="13"/>
  <c r="BH12" i="13"/>
  <c r="BH13" i="13"/>
  <c r="BH14" i="13"/>
  <c r="BH15" i="13"/>
  <c r="BH16" i="13"/>
  <c r="BH17" i="13"/>
  <c r="BH18" i="13"/>
  <c r="BH19" i="13"/>
  <c r="BH20" i="13"/>
  <c r="BH21" i="13"/>
  <c r="BH22" i="13"/>
  <c r="BH23" i="13"/>
  <c r="BH24" i="13"/>
  <c r="BH25" i="13"/>
  <c r="BH26" i="13"/>
  <c r="BH27" i="13"/>
  <c r="BH28" i="13"/>
  <c r="BH29" i="13"/>
  <c r="BH30" i="13"/>
  <c r="BH31" i="13"/>
  <c r="BH32" i="13"/>
  <c r="BH33" i="13"/>
  <c r="BH34" i="13"/>
  <c r="BH35" i="13"/>
  <c r="BH36" i="13"/>
  <c r="BH37" i="13"/>
  <c r="BH38" i="13"/>
  <c r="BH39" i="13"/>
  <c r="BH40" i="13"/>
  <c r="BH41" i="13"/>
  <c r="BH42" i="13"/>
  <c r="BH43" i="13"/>
  <c r="BH44" i="13"/>
  <c r="BH45" i="13"/>
  <c r="BH46" i="13"/>
  <c r="BH47" i="13"/>
  <c r="BH48" i="13"/>
  <c r="BH49" i="13"/>
  <c r="BH50" i="13"/>
  <c r="BH51" i="13"/>
  <c r="BH52" i="13"/>
  <c r="BH53" i="13"/>
  <c r="BH54" i="13"/>
  <c r="BH55" i="13"/>
  <c r="BH56" i="13"/>
  <c r="BH57" i="13"/>
  <c r="BH58" i="13"/>
  <c r="BH59" i="13"/>
  <c r="BH60" i="13"/>
  <c r="BH61" i="13"/>
  <c r="BH62" i="13"/>
  <c r="BH63" i="13"/>
  <c r="BH64" i="13"/>
  <c r="BH65" i="13"/>
  <c r="BH66" i="13"/>
  <c r="BH67" i="13"/>
  <c r="BH68" i="13"/>
  <c r="BH69" i="13"/>
  <c r="BH70" i="13"/>
  <c r="BH71" i="13"/>
  <c r="BH72" i="13"/>
  <c r="BH73" i="13"/>
  <c r="BH74" i="13"/>
  <c r="BH75" i="13"/>
  <c r="BH76" i="13"/>
  <c r="BH77" i="13"/>
  <c r="BH78" i="13"/>
  <c r="BH79" i="13"/>
  <c r="BH80" i="13"/>
  <c r="BH81" i="13"/>
  <c r="BH82" i="13"/>
  <c r="BH83" i="13"/>
  <c r="BH84" i="13"/>
  <c r="BH85" i="13"/>
  <c r="BH86" i="13"/>
  <c r="BH87" i="13"/>
  <c r="BH88" i="13"/>
  <c r="BH89" i="13"/>
  <c r="BH90" i="13"/>
  <c r="BH91" i="13"/>
  <c r="BH92" i="13"/>
  <c r="BH93" i="13"/>
  <c r="BH94" i="13"/>
  <c r="BH95" i="13"/>
  <c r="BH96" i="13"/>
  <c r="BH97" i="13"/>
  <c r="BL101" i="13"/>
  <c r="BL107" i="13"/>
  <c r="BN126" i="13"/>
  <c r="BH126" i="13"/>
  <c r="BN129" i="13"/>
  <c r="BH129" i="13"/>
  <c r="BN132" i="13"/>
  <c r="BH132" i="13"/>
  <c r="BN135" i="13"/>
  <c r="BH135" i="13"/>
  <c r="BN138" i="13"/>
  <c r="BH138" i="13"/>
  <c r="BN141" i="13"/>
  <c r="BH141" i="13"/>
  <c r="BN144" i="13"/>
  <c r="BH144" i="13"/>
  <c r="BN147" i="13"/>
  <c r="BH147" i="13"/>
  <c r="BN150" i="13"/>
  <c r="BH150" i="13"/>
  <c r="BN153" i="13"/>
  <c r="BH153" i="13"/>
  <c r="BN156" i="13"/>
  <c r="BH156" i="13"/>
  <c r="BM156" i="13"/>
  <c r="BN162" i="13"/>
  <c r="BH162" i="13"/>
  <c r="BH163" i="13"/>
  <c r="BH164" i="13"/>
  <c r="BH165" i="13"/>
  <c r="BH166" i="13"/>
  <c r="BH167" i="13"/>
  <c r="BH168" i="13"/>
  <c r="BH169" i="13"/>
  <c r="BH170" i="13"/>
  <c r="BH171" i="13"/>
  <c r="BH172" i="13"/>
  <c r="BH173" i="13"/>
  <c r="BH174" i="13"/>
  <c r="BH175" i="13"/>
  <c r="BH176" i="13"/>
  <c r="BH177" i="13"/>
  <c r="BH178" i="13"/>
  <c r="BH179" i="13"/>
  <c r="BH180" i="13"/>
  <c r="BH181" i="13"/>
  <c r="BH182" i="13"/>
  <c r="BH183" i="13"/>
  <c r="BH184" i="13"/>
  <c r="BH185" i="13"/>
  <c r="BH186" i="13"/>
  <c r="BH187" i="13"/>
  <c r="BH188" i="13"/>
  <c r="BH189" i="13"/>
  <c r="BH190" i="13"/>
  <c r="BH191" i="13"/>
  <c r="BH192" i="13"/>
  <c r="BH193" i="13"/>
  <c r="BH194" i="13"/>
  <c r="BH195" i="13"/>
  <c r="BH196" i="13"/>
  <c r="BH197" i="13"/>
  <c r="BH198" i="13"/>
  <c r="BH199" i="13"/>
  <c r="BH200" i="13"/>
  <c r="BH201" i="13"/>
  <c r="BH202" i="13"/>
  <c r="BH203" i="13"/>
  <c r="BH204" i="13"/>
  <c r="BH205" i="13"/>
  <c r="BH206" i="13"/>
  <c r="BH207" i="13"/>
  <c r="BH208" i="13"/>
  <c r="BH209" i="13"/>
  <c r="BH210" i="13"/>
  <c r="BH211" i="13"/>
  <c r="BH212" i="13"/>
  <c r="BH213" i="13"/>
  <c r="BH214" i="13"/>
  <c r="BH215" i="13"/>
  <c r="BH216" i="13"/>
  <c r="BH217" i="13"/>
  <c r="BH218" i="13"/>
  <c r="BH219" i="13"/>
  <c r="BH220" i="13"/>
  <c r="BH221" i="13"/>
  <c r="BH222" i="13"/>
  <c r="BH223" i="13"/>
  <c r="BH224" i="13"/>
  <c r="BH225" i="13"/>
  <c r="BH226" i="13"/>
  <c r="BH227" i="13"/>
  <c r="BH228" i="13"/>
  <c r="BH229" i="13"/>
  <c r="BH230" i="13"/>
  <c r="BH231" i="13"/>
  <c r="BH232" i="13"/>
  <c r="BH233" i="13"/>
  <c r="BH234" i="13"/>
  <c r="BH235" i="13"/>
  <c r="BH236" i="13"/>
  <c r="BH237" i="13"/>
  <c r="BH238" i="13"/>
  <c r="BH239" i="13"/>
  <c r="BH240" i="13"/>
  <c r="BH241" i="13"/>
  <c r="BH242" i="13"/>
  <c r="BH243" i="13"/>
  <c r="BH244" i="13"/>
  <c r="BH245" i="13"/>
  <c r="BH246" i="13"/>
  <c r="BH247" i="13"/>
  <c r="BH248" i="13"/>
  <c r="BH249" i="13"/>
  <c r="BH250" i="13"/>
  <c r="BH251" i="13"/>
  <c r="BH252" i="13"/>
  <c r="BH253" i="13"/>
  <c r="BH254" i="13"/>
  <c r="BH255" i="13"/>
  <c r="BH256" i="13"/>
  <c r="BH257" i="13"/>
  <c r="BH258" i="13"/>
  <c r="BH259" i="13"/>
  <c r="BH260" i="13"/>
  <c r="BH261" i="13"/>
  <c r="BH262" i="13"/>
  <c r="BH263" i="13"/>
  <c r="BH264" i="13"/>
  <c r="BH265" i="13"/>
  <c r="BH266" i="13"/>
  <c r="BH267" i="13"/>
  <c r="BH268" i="13"/>
  <c r="BL271" i="13"/>
  <c r="BL277" i="13"/>
  <c r="BM277" i="13"/>
  <c r="BL280" i="13"/>
  <c r="BM280" i="13"/>
  <c r="BL283" i="13"/>
  <c r="BM283" i="13"/>
  <c r="BL286" i="13"/>
  <c r="BM286" i="13"/>
  <c r="BL289" i="13"/>
  <c r="BM289" i="13"/>
  <c r="BN293" i="13"/>
  <c r="BH293" i="13"/>
  <c r="BN296" i="13"/>
  <c r="BH296" i="13"/>
  <c r="BN302" i="13"/>
  <c r="BN308" i="13"/>
  <c r="BL270" i="13"/>
  <c r="BN272" i="13"/>
  <c r="BL276" i="13"/>
  <c r="BH278" i="13"/>
  <c r="BH281" i="13"/>
  <c r="BH287" i="13"/>
  <c r="BH290" i="13"/>
  <c r="BN291" i="13"/>
  <c r="BN297" i="13"/>
  <c r="BN303" i="13"/>
  <c r="BN309" i="13"/>
  <c r="BL269" i="13"/>
  <c r="BM270" i="13"/>
  <c r="BL275" i="13"/>
  <c r="BM276" i="13"/>
  <c r="BL279" i="13"/>
  <c r="BL282" i="13"/>
  <c r="BL285" i="13"/>
  <c r="BL288" i="13"/>
  <c r="BL291" i="13"/>
  <c r="BN294" i="13"/>
  <c r="BH294" i="13"/>
  <c r="BN298" i="13"/>
  <c r="BN304" i="13"/>
  <c r="BN310" i="13"/>
  <c r="BL268" i="13"/>
  <c r="BL274" i="13"/>
  <c r="BN279" i="13"/>
  <c r="BN282" i="13"/>
  <c r="BN285" i="13"/>
  <c r="BN288" i="13"/>
  <c r="BN299" i="13"/>
  <c r="BN292" i="13"/>
  <c r="BH292" i="13"/>
  <c r="BN295" i="13"/>
  <c r="BH295" i="13"/>
  <c r="BL272" i="13"/>
  <c r="BH291" i="13"/>
  <c r="BN301" i="13"/>
  <c r="BN307" i="13"/>
  <c r="BL362" i="13"/>
  <c r="BH364" i="13"/>
  <c r="BH367" i="13"/>
  <c r="BH370" i="13"/>
  <c r="BH373" i="13"/>
  <c r="BH376" i="13"/>
  <c r="BH379" i="13"/>
  <c r="BN384" i="13"/>
  <c r="BH384" i="13"/>
  <c r="BN387" i="13"/>
  <c r="BH387" i="13"/>
  <c r="BN390" i="13"/>
  <c r="BH390" i="13"/>
  <c r="BN393" i="13"/>
  <c r="BH393" i="13"/>
  <c r="BN396" i="13"/>
  <c r="BH396" i="13"/>
  <c r="BN399" i="13"/>
  <c r="BH399" i="13"/>
  <c r="BN405" i="13"/>
  <c r="BH405" i="13"/>
  <c r="BM362" i="13"/>
  <c r="BN400" i="13"/>
  <c r="BH400" i="13"/>
  <c r="BN406" i="13"/>
  <c r="BH406" i="13"/>
  <c r="BN365" i="13"/>
  <c r="BN368" i="13"/>
  <c r="BN371" i="13"/>
  <c r="BN374" i="13"/>
  <c r="BN377" i="13"/>
  <c r="BN380" i="13"/>
  <c r="BN382" i="13"/>
  <c r="BH382" i="13"/>
  <c r="BN385" i="13"/>
  <c r="BH385" i="13"/>
  <c r="BN388" i="13"/>
  <c r="BH388" i="13"/>
  <c r="BN391" i="13"/>
  <c r="BH391" i="13"/>
  <c r="BN394" i="13"/>
  <c r="BH394" i="13"/>
  <c r="BN397" i="13"/>
  <c r="BH397" i="13"/>
  <c r="BN401" i="13"/>
  <c r="BH401" i="13"/>
  <c r="BN407" i="13"/>
  <c r="BH407" i="13"/>
  <c r="BN402" i="13"/>
  <c r="BH402" i="13"/>
  <c r="BN408" i="13"/>
  <c r="BH408" i="13"/>
  <c r="BH297" i="13"/>
  <c r="BH298" i="13"/>
  <c r="BH299" i="13"/>
  <c r="BH300" i="13"/>
  <c r="BH301" i="13"/>
  <c r="BH302" i="13"/>
  <c r="BH303" i="13"/>
  <c r="BH304" i="13"/>
  <c r="BH305" i="13"/>
  <c r="BH306" i="13"/>
  <c r="BH307" i="13"/>
  <c r="BH308" i="13"/>
  <c r="BH309" i="13"/>
  <c r="BH310" i="13"/>
  <c r="BH311" i="13"/>
  <c r="BH312" i="13"/>
  <c r="BH313" i="13"/>
  <c r="BH315" i="13"/>
  <c r="BH316" i="13"/>
  <c r="BH317" i="13"/>
  <c r="BH318" i="13"/>
  <c r="BH319" i="13"/>
  <c r="BH320" i="13"/>
  <c r="BH321" i="13"/>
  <c r="BH322" i="13"/>
  <c r="BH323" i="13"/>
  <c r="BH324" i="13"/>
  <c r="BH325" i="13"/>
  <c r="BH326" i="13"/>
  <c r="BH327" i="13"/>
  <c r="BH328" i="13"/>
  <c r="BH329" i="13"/>
  <c r="BH330" i="13"/>
  <c r="BH331" i="13"/>
  <c r="BH332" i="13"/>
  <c r="BH333" i="13"/>
  <c r="BH334" i="13"/>
  <c r="BH335" i="13"/>
  <c r="BH336" i="13"/>
  <c r="BH337" i="13"/>
  <c r="BH338" i="13"/>
  <c r="BH339" i="13"/>
  <c r="BH340" i="13"/>
  <c r="BH341" i="13"/>
  <c r="BH342" i="13"/>
  <c r="BH343" i="13"/>
  <c r="BH344" i="13"/>
  <c r="BH345" i="13"/>
  <c r="BH346" i="13"/>
  <c r="BH347" i="13"/>
  <c r="BH348" i="13"/>
  <c r="BH349" i="13"/>
  <c r="BH350" i="13"/>
  <c r="BH351" i="13"/>
  <c r="BH352" i="13"/>
  <c r="BH353" i="13"/>
  <c r="BH354" i="13"/>
  <c r="BH355" i="13"/>
  <c r="BH356" i="13"/>
  <c r="BH357" i="13"/>
  <c r="BH358" i="13"/>
  <c r="BH359" i="13"/>
  <c r="BH360" i="13"/>
  <c r="BN383" i="13"/>
  <c r="BH383" i="13"/>
  <c r="BN386" i="13"/>
  <c r="BH386" i="13"/>
  <c r="BN389" i="13"/>
  <c r="BH389" i="13"/>
  <c r="BN392" i="13"/>
  <c r="BH392" i="13"/>
  <c r="BN395" i="13"/>
  <c r="BH395" i="13"/>
  <c r="BN398" i="13"/>
  <c r="BH398" i="13"/>
  <c r="BN403" i="13"/>
  <c r="BH403" i="13"/>
  <c r="BL363" i="13"/>
  <c r="BL366" i="13"/>
  <c r="BL369" i="13"/>
  <c r="BL372" i="13"/>
  <c r="BL375" i="13"/>
  <c r="BL378" i="13"/>
  <c r="BL381" i="13"/>
  <c r="BN404" i="13"/>
  <c r="BH404" i="13"/>
  <c r="BL459" i="13"/>
  <c r="BN461" i="13"/>
  <c r="BH462" i="13"/>
  <c r="BL465" i="13"/>
  <c r="BN466" i="13"/>
  <c r="BN469" i="13"/>
  <c r="BN485" i="13"/>
  <c r="BH485" i="13"/>
  <c r="BN491" i="13"/>
  <c r="BH491" i="13"/>
  <c r="BM459" i="13"/>
  <c r="BM465" i="13"/>
  <c r="BN471" i="13"/>
  <c r="BH472" i="13"/>
  <c r="BN473" i="13"/>
  <c r="BH474" i="13"/>
  <c r="BN475" i="13"/>
  <c r="BH476" i="13"/>
  <c r="BN477" i="13"/>
  <c r="BH478" i="13"/>
  <c r="BN479" i="13"/>
  <c r="BH480" i="13"/>
  <c r="BH482" i="13"/>
  <c r="BH484" i="13"/>
  <c r="BN486" i="13"/>
  <c r="BH486" i="13"/>
  <c r="BN492" i="13"/>
  <c r="BH492" i="13"/>
  <c r="BN468" i="13"/>
  <c r="BN487" i="13"/>
  <c r="BH487" i="13"/>
  <c r="BN493" i="13"/>
  <c r="BH493" i="13"/>
  <c r="BN488" i="13"/>
  <c r="BH488" i="13"/>
  <c r="BN494" i="13"/>
  <c r="BH494" i="13"/>
  <c r="BN457" i="13"/>
  <c r="BL461" i="13"/>
  <c r="BN463" i="13"/>
  <c r="BL472" i="13"/>
  <c r="BL474" i="13"/>
  <c r="BL476" i="13"/>
  <c r="BL478" i="13"/>
  <c r="BL480" i="13"/>
  <c r="BL482" i="13"/>
  <c r="BL484" i="13"/>
  <c r="BN489" i="13"/>
  <c r="BH489" i="13"/>
  <c r="BN495" i="13"/>
  <c r="BH495" i="13"/>
  <c r="BM495" i="13"/>
  <c r="BN496" i="13"/>
  <c r="BH496" i="13"/>
  <c r="BN497" i="13"/>
  <c r="BH497" i="13"/>
  <c r="BH409" i="13"/>
  <c r="BH410" i="13"/>
  <c r="BH411" i="13"/>
  <c r="BH412" i="13"/>
  <c r="BH413" i="13"/>
  <c r="BH414" i="13"/>
  <c r="BH415" i="13"/>
  <c r="BH416" i="13"/>
  <c r="BH417" i="13"/>
  <c r="BH418" i="13"/>
  <c r="BH419" i="13"/>
  <c r="BH420" i="13"/>
  <c r="BH421" i="13"/>
  <c r="BH422" i="13"/>
  <c r="BH423" i="13"/>
  <c r="BH424" i="13"/>
  <c r="BH425" i="13"/>
  <c r="BH426" i="13"/>
  <c r="BH427" i="13"/>
  <c r="BH428" i="13"/>
  <c r="BH429" i="13"/>
  <c r="BH430" i="13"/>
  <c r="BH431" i="13"/>
  <c r="BH432" i="13"/>
  <c r="BH433" i="13"/>
  <c r="BH434" i="13"/>
  <c r="BH435" i="13"/>
  <c r="BH436" i="13"/>
  <c r="BH437" i="13"/>
  <c r="BH438" i="13"/>
  <c r="BH439" i="13"/>
  <c r="BH440" i="13"/>
  <c r="BH441" i="13"/>
  <c r="BH442" i="13"/>
  <c r="BH443" i="13"/>
  <c r="BH444" i="13"/>
  <c r="BH445" i="13"/>
  <c r="BH446" i="13"/>
  <c r="BH447" i="13"/>
  <c r="BH448" i="13"/>
  <c r="BH449" i="13"/>
  <c r="BH450" i="13"/>
  <c r="BH451" i="13"/>
  <c r="BH452" i="13"/>
  <c r="BH453" i="13"/>
  <c r="BH454" i="13"/>
  <c r="BH455" i="13"/>
  <c r="BH456" i="13"/>
  <c r="BL460" i="13"/>
  <c r="BL466" i="13"/>
  <c r="BL469" i="13"/>
  <c r="BN490" i="13"/>
  <c r="BH490" i="13"/>
  <c r="BL565" i="13"/>
  <c r="BN567" i="13"/>
  <c r="BH568" i="13"/>
  <c r="BL571" i="13"/>
  <c r="BN573" i="13"/>
  <c r="BH574" i="13"/>
  <c r="BL577" i="13"/>
  <c r="BN579" i="13"/>
  <c r="BH580" i="13"/>
  <c r="BL583" i="13"/>
  <c r="BN585" i="13"/>
  <c r="BH586" i="13"/>
  <c r="BL589" i="13"/>
  <c r="BN591" i="13"/>
  <c r="BH592" i="13"/>
  <c r="BL595" i="13"/>
  <c r="BN597" i="13"/>
  <c r="BH598" i="13"/>
  <c r="BL601" i="13"/>
  <c r="BN603" i="13"/>
  <c r="BH604" i="13"/>
  <c r="BL607" i="13"/>
  <c r="BN609" i="13"/>
  <c r="BH610" i="13"/>
  <c r="BL613" i="13"/>
  <c r="BN615" i="13"/>
  <c r="BH616" i="13"/>
  <c r="BL619" i="13"/>
  <c r="BN621" i="13"/>
  <c r="BH622" i="13"/>
  <c r="BL625" i="13"/>
  <c r="BN627" i="13"/>
  <c r="BN629" i="13"/>
  <c r="BH629" i="13"/>
  <c r="BL631" i="13"/>
  <c r="BL634" i="13"/>
  <c r="BL638" i="13"/>
  <c r="BN639" i="13"/>
  <c r="BH639" i="13"/>
  <c r="BN559" i="13"/>
  <c r="BH559" i="13"/>
  <c r="BN562" i="13"/>
  <c r="BH562" i="13"/>
  <c r="BM565" i="13"/>
  <c r="BM571" i="13"/>
  <c r="BM577" i="13"/>
  <c r="BM583" i="13"/>
  <c r="BM589" i="13"/>
  <c r="BM595" i="13"/>
  <c r="BM601" i="13"/>
  <c r="BM607" i="13"/>
  <c r="BM613" i="13"/>
  <c r="BN614" i="13"/>
  <c r="BM619" i="13"/>
  <c r="BN620" i="13"/>
  <c r="BM625" i="13"/>
  <c r="BN632" i="13"/>
  <c r="BH632" i="13"/>
  <c r="BN635" i="13"/>
  <c r="BH635" i="13"/>
  <c r="BN640" i="13"/>
  <c r="BH640" i="13"/>
  <c r="BM545" i="13"/>
  <c r="BM546" i="13"/>
  <c r="BM547" i="13"/>
  <c r="BM548" i="13"/>
  <c r="BM549" i="13"/>
  <c r="BM550" i="13"/>
  <c r="BM551" i="13"/>
  <c r="BM552" i="13"/>
  <c r="BM553" i="13"/>
  <c r="BM554" i="13"/>
  <c r="BM555" i="13"/>
  <c r="BM556" i="13"/>
  <c r="BN628" i="13"/>
  <c r="BN641" i="13"/>
  <c r="BH641" i="13"/>
  <c r="BH498" i="13"/>
  <c r="BH499" i="13"/>
  <c r="BH500" i="13"/>
  <c r="BH501" i="13"/>
  <c r="BH502" i="13"/>
  <c r="BH503" i="13"/>
  <c r="BH504" i="13"/>
  <c r="BH505" i="13"/>
  <c r="BH506" i="13"/>
  <c r="BH507" i="13"/>
  <c r="BH508" i="13"/>
  <c r="BH509" i="13"/>
  <c r="BH510" i="13"/>
  <c r="BH511" i="13"/>
  <c r="BH512" i="13"/>
  <c r="BH513" i="13"/>
  <c r="BH514" i="13"/>
  <c r="BH515" i="13"/>
  <c r="BH516" i="13"/>
  <c r="BH517" i="13"/>
  <c r="BH518" i="13"/>
  <c r="BH519" i="13"/>
  <c r="BH520" i="13"/>
  <c r="BH521" i="13"/>
  <c r="BH522" i="13"/>
  <c r="BH523" i="13"/>
  <c r="BH524" i="13"/>
  <c r="BH525" i="13"/>
  <c r="BH526" i="13"/>
  <c r="BH527" i="13"/>
  <c r="BH528" i="13"/>
  <c r="BH529" i="13"/>
  <c r="BH530" i="13"/>
  <c r="BH531" i="13"/>
  <c r="BH532" i="13"/>
  <c r="BH533" i="13"/>
  <c r="BH534" i="13"/>
  <c r="BH535" i="13"/>
  <c r="BH536" i="13"/>
  <c r="BH537" i="13"/>
  <c r="BH538" i="13"/>
  <c r="BH539" i="13"/>
  <c r="BH540" i="13"/>
  <c r="BH541" i="13"/>
  <c r="BH542" i="13"/>
  <c r="BH543" i="13"/>
  <c r="BH544" i="13"/>
  <c r="BN558" i="13"/>
  <c r="BH558" i="13"/>
  <c r="BN561" i="13"/>
  <c r="BH561" i="13"/>
  <c r="BN630" i="13"/>
  <c r="BH630" i="13"/>
  <c r="BN633" i="13"/>
  <c r="BH633" i="13"/>
  <c r="BN636" i="13"/>
  <c r="BH636" i="13"/>
  <c r="BN642" i="13"/>
  <c r="BH642" i="13"/>
  <c r="BL567" i="13"/>
  <c r="BN569" i="13"/>
  <c r="BL573" i="13"/>
  <c r="BN575" i="13"/>
  <c r="BL579" i="13"/>
  <c r="BN581" i="13"/>
  <c r="BL585" i="13"/>
  <c r="BN587" i="13"/>
  <c r="BL591" i="13"/>
  <c r="BN593" i="13"/>
  <c r="BL597" i="13"/>
  <c r="BN599" i="13"/>
  <c r="BL603" i="13"/>
  <c r="BN605" i="13"/>
  <c r="BL609" i="13"/>
  <c r="BN611" i="13"/>
  <c r="BL615" i="13"/>
  <c r="BN617" i="13"/>
  <c r="BL621" i="13"/>
  <c r="BN623" i="13"/>
  <c r="BL627" i="13"/>
  <c r="BN637" i="13"/>
  <c r="BH637" i="13"/>
  <c r="BN557" i="13"/>
  <c r="BH557" i="13"/>
  <c r="BN560" i="13"/>
  <c r="BH560" i="13"/>
  <c r="BN563" i="13"/>
  <c r="BH563" i="13"/>
  <c r="BL566" i="13"/>
  <c r="BL572" i="13"/>
  <c r="BL578" i="13"/>
  <c r="BL584" i="13"/>
  <c r="BL590" i="13"/>
  <c r="BL596" i="13"/>
  <c r="BL602" i="13"/>
  <c r="BL608" i="13"/>
  <c r="BL614" i="13"/>
  <c r="BL620" i="13"/>
  <c r="BL626" i="13"/>
  <c r="BN631" i="13"/>
  <c r="BH631" i="13"/>
  <c r="BN634" i="13"/>
  <c r="BH634" i="13"/>
  <c r="BL637" i="13"/>
  <c r="BN638" i="13"/>
  <c r="BH638" i="13"/>
  <c r="BN665" i="13"/>
  <c r="BH666" i="13"/>
  <c r="BL669" i="13"/>
  <c r="BN671" i="13"/>
  <c r="BH672" i="13"/>
  <c r="BN674" i="13"/>
  <c r="BH674" i="13"/>
  <c r="BN676" i="13"/>
  <c r="BH676" i="13"/>
  <c r="BN678" i="13"/>
  <c r="BH678" i="13"/>
  <c r="BN680" i="13"/>
  <c r="BH680" i="13"/>
  <c r="BN682" i="13"/>
  <c r="BH682" i="13"/>
  <c r="BN684" i="13"/>
  <c r="BH684" i="13"/>
  <c r="BN686" i="13"/>
  <c r="BH686" i="13"/>
  <c r="BN689" i="13"/>
  <c r="BH689" i="13"/>
  <c r="BN692" i="13"/>
  <c r="BH692" i="13"/>
  <c r="BN695" i="13"/>
  <c r="BH695" i="13"/>
  <c r="BN664" i="13"/>
  <c r="BL668" i="13"/>
  <c r="BM669" i="13"/>
  <c r="BN670" i="13"/>
  <c r="BL674" i="13"/>
  <c r="BH643" i="13"/>
  <c r="BH644" i="13"/>
  <c r="BH645" i="13"/>
  <c r="BH646" i="13"/>
  <c r="BH647" i="13"/>
  <c r="BH648" i="13"/>
  <c r="BH649" i="13"/>
  <c r="BH650" i="13"/>
  <c r="BH651" i="13"/>
  <c r="BH652" i="13"/>
  <c r="BH653" i="13"/>
  <c r="BH654" i="13"/>
  <c r="BH655" i="13"/>
  <c r="BH656" i="13"/>
  <c r="BH657" i="13"/>
  <c r="BH658" i="13"/>
  <c r="BH659" i="13"/>
  <c r="BH660" i="13"/>
  <c r="BH661" i="13"/>
  <c r="BH662" i="13"/>
  <c r="BH663" i="13"/>
  <c r="BN690" i="13"/>
  <c r="BH690" i="13"/>
  <c r="BN693" i="13"/>
  <c r="BH693" i="13"/>
  <c r="BN696" i="13"/>
  <c r="BH696" i="13"/>
  <c r="BN668" i="13"/>
  <c r="BN675" i="13"/>
  <c r="BH675" i="13"/>
  <c r="BN677" i="13"/>
  <c r="BH677" i="13"/>
  <c r="BN679" i="13"/>
  <c r="BH679" i="13"/>
  <c r="BN681" i="13"/>
  <c r="BH681" i="13"/>
  <c r="BN683" i="13"/>
  <c r="BH683" i="13"/>
  <c r="BN685" i="13"/>
  <c r="BH685" i="13"/>
  <c r="BN687" i="13"/>
  <c r="BH687" i="13"/>
  <c r="BN688" i="13"/>
  <c r="BH688" i="13"/>
  <c r="BN691" i="13"/>
  <c r="BH691" i="13"/>
  <c r="BN694" i="13"/>
  <c r="BH694" i="13"/>
  <c r="BL664" i="13"/>
  <c r="BL670" i="13"/>
  <c r="BH697" i="13"/>
  <c r="BH698" i="13"/>
  <c r="BH699" i="13"/>
  <c r="BH700" i="13"/>
  <c r="BH701" i="13"/>
  <c r="BH702" i="13"/>
  <c r="BH703" i="13"/>
  <c r="BH704" i="13"/>
  <c r="BH705" i="13"/>
  <c r="BH706" i="13"/>
  <c r="BH707" i="13"/>
  <c r="BH708" i="13"/>
  <c r="BH709" i="13"/>
  <c r="BH710" i="13"/>
  <c r="BH711" i="13"/>
  <c r="BH712" i="13"/>
  <c r="BH713" i="13"/>
  <c r="BH714" i="13"/>
  <c r="BH715" i="13"/>
  <c r="BH716" i="13"/>
  <c r="BH717" i="13"/>
  <c r="BH718" i="13"/>
  <c r="BH719" i="13"/>
  <c r="BH720" i="13"/>
  <c r="BH721" i="13"/>
  <c r="BH722" i="13"/>
  <c r="BH723" i="13"/>
  <c r="BH724" i="13"/>
  <c r="BH725" i="13"/>
  <c r="BH726" i="13"/>
  <c r="BH727" i="13"/>
  <c r="BH728" i="13"/>
  <c r="BH729" i="13"/>
  <c r="BH730" i="13"/>
  <c r="BH731" i="13"/>
  <c r="BH732" i="13"/>
  <c r="BH733" i="13"/>
  <c r="BH734" i="13"/>
  <c r="BH735" i="13"/>
  <c r="BH736" i="13"/>
  <c r="BH737" i="13"/>
  <c r="BH738" i="13"/>
  <c r="BH739" i="13"/>
  <c r="BH740" i="13"/>
  <c r="BH741" i="13"/>
  <c r="BH747" i="13"/>
  <c r="BN755" i="13"/>
  <c r="BN758" i="13"/>
  <c r="BN761" i="13"/>
  <c r="BN764" i="13"/>
  <c r="BN767" i="13"/>
  <c r="BN771" i="13"/>
  <c r="BH771" i="13"/>
  <c r="BN774" i="13"/>
  <c r="BH774" i="13"/>
  <c r="BN777" i="13"/>
  <c r="BH777" i="13"/>
  <c r="BN781" i="13"/>
  <c r="BH781" i="13"/>
  <c r="BH746" i="13"/>
  <c r="BH752" i="13"/>
  <c r="BN782" i="13"/>
  <c r="BH782" i="13"/>
  <c r="BN754" i="13"/>
  <c r="BN757" i="13"/>
  <c r="BN760" i="13"/>
  <c r="BN763" i="13"/>
  <c r="BN766" i="13"/>
  <c r="BN769" i="13"/>
  <c r="BN772" i="13"/>
  <c r="BH772" i="13"/>
  <c r="BN775" i="13"/>
  <c r="BH775" i="13"/>
  <c r="BN778" i="13"/>
  <c r="BH778" i="13"/>
  <c r="BN743" i="13"/>
  <c r="BH744" i="13"/>
  <c r="BN749" i="13"/>
  <c r="BH750" i="13"/>
  <c r="BL753" i="13"/>
  <c r="BN742" i="13"/>
  <c r="BN748" i="13"/>
  <c r="BN770" i="13"/>
  <c r="BH770" i="13"/>
  <c r="BN773" i="13"/>
  <c r="BH773" i="13"/>
  <c r="BN776" i="13"/>
  <c r="BH776" i="13"/>
  <c r="BN779" i="13"/>
  <c r="BH779" i="13"/>
  <c r="BL755" i="13"/>
  <c r="BL758" i="13"/>
  <c r="BL761" i="13"/>
  <c r="BL764" i="13"/>
  <c r="BL767" i="13"/>
  <c r="BN780" i="13"/>
  <c r="BH780" i="13"/>
  <c r="BN812" i="13"/>
  <c r="BH813" i="13"/>
  <c r="BN818" i="13"/>
  <c r="BH819" i="13"/>
  <c r="BN824" i="13"/>
  <c r="BH825" i="13"/>
  <c r="BN830" i="13"/>
  <c r="BH831" i="13"/>
  <c r="BN836" i="13"/>
  <c r="BH837" i="13"/>
  <c r="BL839" i="13"/>
  <c r="BM839" i="13"/>
  <c r="BL842" i="13"/>
  <c r="BM842" i="13"/>
  <c r="BN845" i="13"/>
  <c r="BH845" i="13"/>
  <c r="BN848" i="13"/>
  <c r="BH848" i="13"/>
  <c r="BN811" i="13"/>
  <c r="BN817" i="13"/>
  <c r="BN823" i="13"/>
  <c r="BN829" i="13"/>
  <c r="BN835" i="13"/>
  <c r="BH840" i="13"/>
  <c r="BN849" i="13"/>
  <c r="BH849" i="13"/>
  <c r="BN843" i="13"/>
  <c r="BH843" i="13"/>
  <c r="BN846" i="13"/>
  <c r="BH846" i="13"/>
  <c r="BN850" i="13"/>
  <c r="BH850" i="13"/>
  <c r="BN809" i="13"/>
  <c r="BH810" i="13"/>
  <c r="BN815" i="13"/>
  <c r="BH816" i="13"/>
  <c r="BN821" i="13"/>
  <c r="BH822" i="13"/>
  <c r="BN827" i="13"/>
  <c r="BH828" i="13"/>
  <c r="BN833" i="13"/>
  <c r="BH834" i="13"/>
  <c r="BN838" i="13"/>
  <c r="BN841" i="13"/>
  <c r="BN808" i="13"/>
  <c r="BN814" i="13"/>
  <c r="BN820" i="13"/>
  <c r="BN826" i="13"/>
  <c r="BN832" i="13"/>
  <c r="BL840" i="13"/>
  <c r="BN844" i="13"/>
  <c r="BH844" i="13"/>
  <c r="BN847" i="13"/>
  <c r="BH847" i="13"/>
  <c r="BH783" i="13"/>
  <c r="BH784" i="13"/>
  <c r="BH785" i="13"/>
  <c r="BH786" i="13"/>
  <c r="BH787" i="13"/>
  <c r="BH788" i="13"/>
  <c r="BH789" i="13"/>
  <c r="BH790" i="13"/>
  <c r="BH791" i="13"/>
  <c r="BH792" i="13"/>
  <c r="BH793" i="13"/>
  <c r="BH794" i="13"/>
  <c r="BH795" i="13"/>
  <c r="BH796" i="13"/>
  <c r="BH797" i="13"/>
  <c r="BH798" i="13"/>
  <c r="BH799" i="13"/>
  <c r="BH800" i="13"/>
  <c r="BH801" i="13"/>
  <c r="BH802" i="13"/>
  <c r="BH803" i="13"/>
  <c r="BH804" i="13"/>
  <c r="BH805" i="13"/>
  <c r="BH806" i="13"/>
  <c r="BH807" i="13"/>
  <c r="BN842" i="13"/>
  <c r="BN865" i="13"/>
  <c r="BH866" i="13"/>
  <c r="BN871" i="13"/>
  <c r="BH872" i="13"/>
  <c r="BN877" i="13"/>
  <c r="BH878" i="13"/>
  <c r="BH884" i="13"/>
  <c r="BH883" i="13"/>
  <c r="BH889" i="13"/>
  <c r="BN890" i="13"/>
  <c r="BH890" i="13"/>
  <c r="BN893" i="13"/>
  <c r="BH893" i="13"/>
  <c r="BN896" i="13"/>
  <c r="BH896" i="13"/>
  <c r="BN899" i="13"/>
  <c r="BH899" i="13"/>
  <c r="BN902" i="13"/>
  <c r="BH902" i="13"/>
  <c r="BN905" i="13"/>
  <c r="BH905" i="13"/>
  <c r="BN908" i="13"/>
  <c r="BH908" i="13"/>
  <c r="BN911" i="13"/>
  <c r="BH911" i="13"/>
  <c r="BH914" i="13"/>
  <c r="BN914" i="13"/>
  <c r="BN862" i="13"/>
  <c r="BH863" i="13"/>
  <c r="BN868" i="13"/>
  <c r="BH869" i="13"/>
  <c r="BN874" i="13"/>
  <c r="BH875" i="13"/>
  <c r="BN880" i="13"/>
  <c r="BH881" i="13"/>
  <c r="BN886" i="13"/>
  <c r="BH887" i="13"/>
  <c r="BN891" i="13"/>
  <c r="BH891" i="13"/>
  <c r="BN894" i="13"/>
  <c r="BH894" i="13"/>
  <c r="BN897" i="13"/>
  <c r="BH897" i="13"/>
  <c r="BN900" i="13"/>
  <c r="BH900" i="13"/>
  <c r="BN903" i="13"/>
  <c r="BH903" i="13"/>
  <c r="BN906" i="13"/>
  <c r="BH906" i="13"/>
  <c r="BN909" i="13"/>
  <c r="BH909" i="13"/>
  <c r="BN912" i="13"/>
  <c r="BH912" i="13"/>
  <c r="BJ914" i="13"/>
  <c r="BN861" i="13"/>
  <c r="BN867" i="13"/>
  <c r="BN873" i="13"/>
  <c r="BN879" i="13"/>
  <c r="BN885" i="13"/>
  <c r="BL889" i="13"/>
  <c r="BH851" i="13"/>
  <c r="BH852" i="13"/>
  <c r="BH853" i="13"/>
  <c r="BH854" i="13"/>
  <c r="BH855" i="13"/>
  <c r="BH856" i="13"/>
  <c r="BH857" i="13"/>
  <c r="BH858" i="13"/>
  <c r="BH859" i="13"/>
  <c r="BH860" i="13"/>
  <c r="BN892" i="13"/>
  <c r="BH892" i="13"/>
  <c r="BN895" i="13"/>
  <c r="BH895" i="13"/>
  <c r="BN898" i="13"/>
  <c r="BH898" i="13"/>
  <c r="BN901" i="13"/>
  <c r="BH901" i="13"/>
  <c r="BN904" i="13"/>
  <c r="BH904" i="13"/>
  <c r="BN907" i="13"/>
  <c r="BH907" i="13"/>
  <c r="BN910" i="13"/>
  <c r="BH910" i="13"/>
  <c r="BN913" i="13"/>
  <c r="BH913" i="13"/>
  <c r="BK924" i="13"/>
  <c r="BL924" i="13"/>
  <c r="BK926" i="13"/>
  <c r="BL926" i="13"/>
  <c r="BK928" i="13"/>
  <c r="BL928" i="13"/>
  <c r="BK930" i="13"/>
  <c r="BL930" i="13"/>
  <c r="BK932" i="13"/>
  <c r="BL932" i="13"/>
  <c r="BK934" i="13"/>
  <c r="BL934" i="13"/>
  <c r="BN935" i="13"/>
  <c r="BH935" i="13"/>
  <c r="BN936" i="13"/>
  <c r="BH936" i="13"/>
  <c r="BN937" i="13"/>
  <c r="BH937" i="13"/>
  <c r="BN938" i="13"/>
  <c r="BH938" i="13"/>
  <c r="BN939" i="13"/>
  <c r="BH939" i="13"/>
  <c r="BN940" i="13"/>
  <c r="BH940" i="13"/>
  <c r="BN941" i="13"/>
  <c r="BH941" i="13"/>
  <c r="BN942" i="13"/>
  <c r="BH942" i="13"/>
  <c r="BN943" i="13"/>
  <c r="BH943" i="13"/>
  <c r="BN944" i="13"/>
  <c r="BH944" i="13"/>
  <c r="BN945" i="13"/>
  <c r="BH945" i="13"/>
  <c r="BH946" i="13"/>
  <c r="BN946" i="13"/>
  <c r="BN951" i="13"/>
  <c r="BH958" i="13"/>
  <c r="BN958" i="13"/>
  <c r="BN963" i="13"/>
  <c r="BH970" i="13"/>
  <c r="BN970" i="13"/>
  <c r="BN975" i="13"/>
  <c r="BH916" i="13"/>
  <c r="BH947" i="13"/>
  <c r="BN947" i="13"/>
  <c r="BH950" i="13"/>
  <c r="BH959" i="13"/>
  <c r="BN959" i="13"/>
  <c r="BH962" i="13"/>
  <c r="BH971" i="13"/>
  <c r="BN971" i="13"/>
  <c r="BH974" i="13"/>
  <c r="BM976" i="13"/>
  <c r="BN923" i="13"/>
  <c r="BH924" i="13"/>
  <c r="BN925" i="13"/>
  <c r="BH926" i="13"/>
  <c r="BN927" i="13"/>
  <c r="BH928" i="13"/>
  <c r="BN929" i="13"/>
  <c r="BH930" i="13"/>
  <c r="BN931" i="13"/>
  <c r="BH932" i="13"/>
  <c r="BN933" i="13"/>
  <c r="BH934" i="13"/>
  <c r="BH915" i="13"/>
  <c r="BN917" i="13"/>
  <c r="BN920" i="13"/>
  <c r="BH952" i="13"/>
  <c r="BN952" i="13"/>
  <c r="BH964" i="13"/>
  <c r="BN964" i="13"/>
  <c r="BH976" i="13"/>
  <c r="BN976" i="13"/>
  <c r="BH953" i="13"/>
  <c r="BN953" i="13"/>
  <c r="BH956" i="13"/>
  <c r="BH965" i="13"/>
  <c r="BN965" i="13"/>
  <c r="BH968" i="13"/>
  <c r="BK916" i="13"/>
  <c r="BK919" i="13"/>
  <c r="BK922" i="13"/>
  <c r="BH955" i="13"/>
  <c r="BM955" i="13"/>
  <c r="BH967" i="13"/>
  <c r="BM967" i="13"/>
  <c r="BN988" i="13"/>
  <c r="BH988" i="13"/>
  <c r="BN991" i="13"/>
  <c r="BH991" i="13"/>
  <c r="BN994" i="13"/>
  <c r="BH994" i="13"/>
  <c r="BN1000" i="13"/>
  <c r="BH1000" i="13"/>
  <c r="BN1006" i="13"/>
  <c r="BH1006" i="13"/>
  <c r="BN1012" i="13"/>
  <c r="BH1012" i="13"/>
  <c r="BN1018" i="13"/>
  <c r="BH1018" i="13"/>
  <c r="BN1019" i="13"/>
  <c r="BH1019" i="13"/>
  <c r="BN1020" i="13"/>
  <c r="BH1020" i="13"/>
  <c r="BN1021" i="13"/>
  <c r="BH1021" i="13"/>
  <c r="BN1022" i="13"/>
  <c r="BH1022" i="13"/>
  <c r="BL946" i="13"/>
  <c r="BN948" i="13"/>
  <c r="BL952" i="13"/>
  <c r="BN954" i="13"/>
  <c r="BL958" i="13"/>
  <c r="BN960" i="13"/>
  <c r="BL964" i="13"/>
  <c r="BN966" i="13"/>
  <c r="BL970" i="13"/>
  <c r="BN972" i="13"/>
  <c r="BL976" i="13"/>
  <c r="BN978" i="13"/>
  <c r="BH979" i="13"/>
  <c r="BH982" i="13"/>
  <c r="BH985" i="13"/>
  <c r="BN986" i="13"/>
  <c r="BN995" i="13"/>
  <c r="BH995" i="13"/>
  <c r="BN1001" i="13"/>
  <c r="BH1001" i="13"/>
  <c r="BN1007" i="13"/>
  <c r="BH1007" i="13"/>
  <c r="BN1013" i="13"/>
  <c r="BH1013" i="13"/>
  <c r="BL951" i="13"/>
  <c r="BL957" i="13"/>
  <c r="BL963" i="13"/>
  <c r="BL969" i="13"/>
  <c r="BL975" i="13"/>
  <c r="BN977" i="13"/>
  <c r="BN989" i="13"/>
  <c r="BH989" i="13"/>
  <c r="BN992" i="13"/>
  <c r="BH992" i="13"/>
  <c r="BN996" i="13"/>
  <c r="BH996" i="13"/>
  <c r="BN1002" i="13"/>
  <c r="BH1002" i="13"/>
  <c r="BN1008" i="13"/>
  <c r="BH1008" i="13"/>
  <c r="BN1014" i="13"/>
  <c r="BH1014" i="13"/>
  <c r="BL950" i="13"/>
  <c r="BL956" i="13"/>
  <c r="BL962" i="13"/>
  <c r="BL968" i="13"/>
  <c r="BL974" i="13"/>
  <c r="BN980" i="13"/>
  <c r="BN983" i="13"/>
  <c r="BN997" i="13"/>
  <c r="BH997" i="13"/>
  <c r="BN1003" i="13"/>
  <c r="BH1003" i="13"/>
  <c r="BN1009" i="13"/>
  <c r="BH1009" i="13"/>
  <c r="BN1015" i="13"/>
  <c r="BH1015" i="13"/>
  <c r="BN987" i="13"/>
  <c r="BH987" i="13"/>
  <c r="BN990" i="13"/>
  <c r="BH990" i="13"/>
  <c r="BN993" i="13"/>
  <c r="BH993" i="13"/>
  <c r="BN998" i="13"/>
  <c r="BH998" i="13"/>
  <c r="BN1004" i="13"/>
  <c r="BH1004" i="13"/>
  <c r="BN1010" i="13"/>
  <c r="BH1010" i="13"/>
  <c r="BN1016" i="13"/>
  <c r="BH1016" i="13"/>
  <c r="BL948" i="13"/>
  <c r="BL954" i="13"/>
  <c r="BL960" i="13"/>
  <c r="BL966" i="13"/>
  <c r="BL972" i="13"/>
  <c r="BL978" i="13"/>
  <c r="BN999" i="13"/>
  <c r="BH999" i="13"/>
  <c r="BN1005" i="13"/>
  <c r="BH1005" i="13"/>
  <c r="BN1011" i="13"/>
  <c r="BH1011" i="13"/>
  <c r="BN1017" i="13"/>
  <c r="BH1017" i="13"/>
  <c r="AD1551" i="3"/>
  <c r="AD1552" i="3"/>
  <c r="AD1553" i="3"/>
  <c r="AD1554" i="3"/>
  <c r="AD1546" i="3"/>
  <c r="AD1547" i="3"/>
  <c r="AD1548" i="3"/>
  <c r="AD1549" i="3"/>
  <c r="AD1550" i="3"/>
  <c r="AD1545" i="3"/>
  <c r="AD1544" i="3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E793" i="1"/>
  <c r="E792" i="1"/>
  <c r="E791" i="1"/>
  <c r="E790" i="1"/>
  <c r="E789" i="1"/>
  <c r="E788" i="1"/>
  <c r="E787" i="1"/>
  <c r="E796" i="1"/>
  <c r="E797" i="1"/>
  <c r="E798" i="1"/>
  <c r="Q795" i="1"/>
  <c r="Q796" i="1"/>
  <c r="Q797" i="1"/>
  <c r="Q798" i="1"/>
  <c r="E795" i="1"/>
  <c r="Q787" i="1"/>
  <c r="Q788" i="1"/>
  <c r="Q789" i="1"/>
  <c r="Q790" i="1"/>
  <c r="Q791" i="1"/>
  <c r="Q792" i="1"/>
  <c r="Q793" i="1"/>
  <c r="Q794" i="1"/>
  <c r="E794" i="1"/>
  <c r="S1079" i="4" l="1"/>
  <c r="S1365" i="4"/>
  <c r="S1377" i="4"/>
  <c r="S1526" i="4"/>
  <c r="S1521" i="4"/>
  <c r="S996" i="4"/>
  <c r="S869" i="4"/>
  <c r="S1278" i="4"/>
  <c r="S1373" i="4"/>
  <c r="S1448" i="4"/>
  <c r="S1452" i="4"/>
  <c r="S965" i="4"/>
  <c r="S1217" i="4"/>
  <c r="S1241" i="4"/>
  <c r="S1372" i="4"/>
  <c r="T1020" i="4"/>
  <c r="U1020" i="4" s="1"/>
  <c r="S1020" i="4"/>
  <c r="S1268" i="4"/>
  <c r="S1008" i="4"/>
  <c r="S1408" i="4"/>
  <c r="S1544" i="4"/>
  <c r="S852" i="4"/>
  <c r="S1035" i="4"/>
  <c r="S1072" i="4"/>
  <c r="S1042" i="4"/>
  <c r="S1145" i="4"/>
  <c r="S1549" i="4"/>
  <c r="S1346" i="4"/>
  <c r="S1202" i="4"/>
  <c r="S1435" i="4"/>
  <c r="S1310" i="4"/>
  <c r="S1395" i="4"/>
  <c r="S1304" i="4"/>
  <c r="S1235" i="4"/>
  <c r="S1242" i="4"/>
  <c r="S1337" i="4"/>
  <c r="S1417" i="4"/>
  <c r="S1362" i="4"/>
  <c r="S1512" i="4"/>
  <c r="S834" i="4"/>
  <c r="S911" i="4"/>
  <c r="S1021" i="4"/>
  <c r="S949" i="4"/>
  <c r="S948" i="4"/>
  <c r="S903" i="4"/>
  <c r="S914" i="4"/>
  <c r="S972" i="4"/>
  <c r="AD1537" i="3"/>
  <c r="AD1538" i="3"/>
  <c r="AD1539" i="3"/>
  <c r="AD1540" i="3"/>
  <c r="AD1541" i="3"/>
  <c r="AD1542" i="3"/>
  <c r="AD1543" i="3"/>
  <c r="AD1536" i="3"/>
  <c r="N1542" i="2"/>
  <c r="N1541" i="2"/>
  <c r="N1540" i="2"/>
  <c r="N1539" i="2"/>
  <c r="N1538" i="2"/>
  <c r="N1537" i="2"/>
  <c r="N1536" i="2"/>
  <c r="Q786" i="1"/>
  <c r="Q785" i="1"/>
  <c r="Q784" i="1"/>
  <c r="Q783" i="1"/>
  <c r="Q782" i="1"/>
  <c r="Q781" i="1"/>
  <c r="E781" i="1"/>
  <c r="E782" i="1"/>
  <c r="E783" i="1"/>
  <c r="E784" i="1"/>
  <c r="E785" i="1"/>
  <c r="E786" i="1"/>
  <c r="Q780" i="1"/>
  <c r="E780" i="1"/>
  <c r="AD1535" i="3"/>
  <c r="AD1534" i="3"/>
  <c r="N1535" i="2"/>
  <c r="Q238" i="9"/>
  <c r="E238" i="9"/>
  <c r="Q237" i="9"/>
  <c r="E237" i="9"/>
  <c r="Q236" i="9" l="1"/>
  <c r="E236" i="9"/>
  <c r="Q235" i="9"/>
  <c r="E235" i="9"/>
  <c r="Q234" i="9"/>
  <c r="E234" i="9"/>
  <c r="Q233" i="9"/>
  <c r="E233" i="9"/>
  <c r="Q232" i="9"/>
  <c r="E232" i="9"/>
  <c r="Q231" i="9"/>
  <c r="E231" i="9"/>
  <c r="Q230" i="9"/>
  <c r="E230" i="9"/>
  <c r="Q229" i="9"/>
  <c r="E229" i="9"/>
  <c r="AD1533" i="3" l="1"/>
  <c r="AD1532" i="3"/>
  <c r="AD1531" i="3"/>
  <c r="AD1530" i="3"/>
  <c r="AD1529" i="3"/>
  <c r="AD1528" i="3"/>
  <c r="AD1527" i="3"/>
  <c r="AD1526" i="3"/>
  <c r="AD1525" i="3"/>
  <c r="AD1524" i="3"/>
  <c r="AD1523" i="3"/>
  <c r="N1524" i="2"/>
  <c r="N1525" i="2"/>
  <c r="N1526" i="2"/>
  <c r="N1527" i="2"/>
  <c r="N1528" i="2"/>
  <c r="N1529" i="2"/>
  <c r="N1530" i="2"/>
  <c r="N1531" i="2"/>
  <c r="N1532" i="2"/>
  <c r="N1533" i="2"/>
  <c r="N1534" i="2"/>
  <c r="N1523" i="2"/>
  <c r="Q84" i="12"/>
  <c r="Q83" i="12"/>
  <c r="Q82" i="12"/>
  <c r="Q81" i="12"/>
  <c r="Q80" i="12"/>
  <c r="Q79" i="12"/>
  <c r="Q78" i="12"/>
  <c r="Q77" i="12"/>
  <c r="Q76" i="12"/>
  <c r="Q75" i="12"/>
  <c r="Q74" i="12"/>
  <c r="AD1522" i="3"/>
  <c r="AD1521" i="3"/>
  <c r="AD1520" i="3"/>
  <c r="AD1519" i="3"/>
  <c r="N1522" i="2"/>
  <c r="N1521" i="2"/>
  <c r="N1520" i="2"/>
  <c r="N1519" i="2"/>
  <c r="Q72" i="12" l="1"/>
  <c r="Q73" i="12"/>
  <c r="Q71" i="12"/>
  <c r="Q70" i="12"/>
  <c r="AD1504" i="3"/>
  <c r="AD1505" i="3"/>
  <c r="AD1506" i="3"/>
  <c r="AD1507" i="3"/>
  <c r="AD1508" i="3"/>
  <c r="AD1509" i="3"/>
  <c r="AD1510" i="3"/>
  <c r="AD1511" i="3"/>
  <c r="AD1512" i="3"/>
  <c r="AD1513" i="3"/>
  <c r="AD1514" i="3"/>
  <c r="AD1515" i="3"/>
  <c r="AD1516" i="3"/>
  <c r="AD1517" i="3"/>
  <c r="AD1518" i="3"/>
  <c r="N1518" i="2" l="1"/>
  <c r="N1517" i="2"/>
  <c r="N1516" i="2"/>
  <c r="N1515" i="2"/>
  <c r="N1514" i="2"/>
  <c r="N1513" i="2"/>
  <c r="N1512" i="2"/>
  <c r="N1511" i="2"/>
  <c r="N1510" i="2"/>
  <c r="N1509" i="2"/>
  <c r="N1508" i="2"/>
  <c r="N1507" i="2"/>
  <c r="N1506" i="2"/>
  <c r="Q69" i="12"/>
  <c r="Q68" i="12"/>
  <c r="Q67" i="12"/>
  <c r="Q66" i="12"/>
  <c r="Q64" i="12"/>
  <c r="Q65" i="12"/>
  <c r="Q63" i="12"/>
  <c r="Q62" i="12"/>
  <c r="Q61" i="12"/>
  <c r="Q60" i="12"/>
  <c r="Q59" i="12"/>
  <c r="Q58" i="12"/>
  <c r="AD1503" i="3"/>
  <c r="N1500" i="2"/>
  <c r="N1502" i="2"/>
  <c r="N1503" i="2"/>
  <c r="N1504" i="2"/>
  <c r="N1505" i="2"/>
  <c r="N1501" i="2"/>
  <c r="Q57" i="12" l="1"/>
  <c r="Q56" i="12"/>
  <c r="Q55" i="12"/>
  <c r="Q54" i="12"/>
  <c r="Q53" i="12"/>
  <c r="Q52" i="12"/>
  <c r="AD1500" i="3"/>
  <c r="AD1501" i="3"/>
  <c r="AD1502" i="3"/>
  <c r="AD1499" i="3"/>
  <c r="AD1498" i="3"/>
  <c r="AD1497" i="3"/>
  <c r="AD1496" i="3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481" i="2"/>
  <c r="Q51" i="12"/>
  <c r="Q50" i="12"/>
  <c r="Q49" i="12"/>
  <c r="Q48" i="12"/>
  <c r="Q47" i="12"/>
  <c r="AD1494" i="3" l="1"/>
  <c r="AD1495" i="3"/>
  <c r="AD1493" i="3"/>
  <c r="AD1492" i="3"/>
  <c r="AD1491" i="3"/>
  <c r="AD1490" i="3"/>
  <c r="Q39" i="12" l="1"/>
  <c r="Q40" i="12"/>
  <c r="Q41" i="12"/>
  <c r="Q42" i="12"/>
  <c r="Q43" i="12"/>
  <c r="Q44" i="12"/>
  <c r="Q45" i="12"/>
  <c r="Q46" i="12"/>
  <c r="Q37" i="12"/>
  <c r="Q38" i="12"/>
  <c r="Q36" i="12"/>
  <c r="Q35" i="12" l="1"/>
  <c r="AD1482" i="3" l="1"/>
  <c r="AD1483" i="3"/>
  <c r="AD1484" i="3"/>
  <c r="AD1485" i="3"/>
  <c r="AD1486" i="3"/>
  <c r="AD1487" i="3"/>
  <c r="AD1488" i="3"/>
  <c r="AD1489" i="3"/>
  <c r="AD1481" i="3"/>
  <c r="AD1480" i="3"/>
  <c r="AD1479" i="3"/>
  <c r="AD1478" i="3"/>
  <c r="AD1477" i="3"/>
  <c r="AD1476" i="3" l="1"/>
  <c r="AD1475" i="3" l="1"/>
  <c r="AD1474" i="3"/>
  <c r="AD1473" i="3"/>
  <c r="AD1472" i="3"/>
  <c r="AD1471" i="3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N1473" i="2" l="1"/>
  <c r="N1474" i="2"/>
  <c r="N1475" i="2"/>
  <c r="N1476" i="2"/>
  <c r="N1477" i="2"/>
  <c r="N1478" i="2"/>
  <c r="N1479" i="2"/>
  <c r="N1480" i="2"/>
  <c r="N1472" i="2"/>
  <c r="N1471" i="2"/>
  <c r="AD1467" i="3" l="1"/>
  <c r="AD1468" i="3"/>
  <c r="AD1469" i="3"/>
  <c r="AD1470" i="3"/>
  <c r="AD1466" i="3"/>
  <c r="AD1465" i="3"/>
  <c r="AD1464" i="3"/>
  <c r="AD1463" i="3"/>
  <c r="AD1462" i="3"/>
  <c r="N1470" i="2"/>
  <c r="N1469" i="2"/>
  <c r="N1468" i="2"/>
  <c r="N1467" i="2"/>
  <c r="N1466" i="2"/>
  <c r="N1465" i="2"/>
  <c r="N1464" i="2"/>
  <c r="N1463" i="2"/>
  <c r="N1462" i="2"/>
  <c r="Q14" i="12"/>
  <c r="Q15" i="12"/>
  <c r="Q16" i="12"/>
  <c r="Q18" i="12"/>
  <c r="Q19" i="12"/>
  <c r="Q20" i="12"/>
  <c r="Q21" i="12"/>
  <c r="Q13" i="12"/>
  <c r="AD1456" i="3" l="1"/>
  <c r="AD1455" i="3"/>
  <c r="AD1454" i="3"/>
  <c r="AD1453" i="3"/>
  <c r="AD1452" i="3"/>
  <c r="AD1451" i="3"/>
  <c r="AD1461" i="3" l="1"/>
  <c r="AD1457" i="3"/>
  <c r="AD1458" i="3"/>
  <c r="AD1459" i="3"/>
  <c r="AD1460" i="3"/>
  <c r="N1454" i="2"/>
  <c r="N1455" i="2"/>
  <c r="N1456" i="2"/>
  <c r="N1457" i="2"/>
  <c r="N1458" i="2"/>
  <c r="N1459" i="2"/>
  <c r="N1460" i="2"/>
  <c r="N1461" i="2"/>
  <c r="N1453" i="2" l="1"/>
  <c r="N1452" i="2"/>
  <c r="Q12" i="12"/>
  <c r="Q11" i="12"/>
  <c r="Q10" i="12"/>
  <c r="Q9" i="12"/>
  <c r="Q8" i="12"/>
  <c r="Q7" i="12"/>
  <c r="Q6" i="12"/>
  <c r="Q5" i="12"/>
  <c r="Q4" i="12"/>
  <c r="Q3" i="12"/>
  <c r="Q2" i="12"/>
  <c r="AD1450" i="3" l="1"/>
  <c r="Q228" i="9"/>
  <c r="E228" i="9"/>
  <c r="AD1449" i="3"/>
  <c r="N1450" i="2"/>
  <c r="N1451" i="2"/>
  <c r="N1449" i="2"/>
  <c r="Q227" i="9"/>
  <c r="E227" i="9"/>
  <c r="Q226" i="9" l="1"/>
  <c r="E226" i="9"/>
  <c r="Q225" i="9"/>
  <c r="E225" i="9"/>
  <c r="N1446" i="2"/>
  <c r="N1447" i="2"/>
  <c r="N1448" i="2"/>
  <c r="Q224" i="9"/>
  <c r="E224" i="9"/>
  <c r="AD1446" i="3"/>
  <c r="AD1447" i="3"/>
  <c r="AD1448" i="3"/>
  <c r="AD1445" i="3"/>
  <c r="N1444" i="2"/>
  <c r="N1445" i="2"/>
  <c r="Q223" i="9"/>
  <c r="E223" i="9"/>
  <c r="AD1444" i="3" l="1"/>
  <c r="Q222" i="9"/>
  <c r="E222" i="9" l="1"/>
  <c r="AD1443" i="3" l="1"/>
  <c r="N1443" i="2"/>
  <c r="Q221" i="9"/>
  <c r="E221" i="9"/>
  <c r="AD1442" i="3" l="1"/>
  <c r="AD1441" i="3"/>
  <c r="AD1440" i="3"/>
  <c r="N1442" i="2"/>
  <c r="N1441" i="2"/>
  <c r="N1440" i="2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220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216" i="9"/>
  <c r="Q217" i="9"/>
  <c r="Q218" i="9"/>
  <c r="Q219" i="9"/>
  <c r="E220" i="9"/>
  <c r="E219" i="9"/>
  <c r="E218" i="9"/>
  <c r="AD1439" i="3"/>
  <c r="AD1438" i="3"/>
  <c r="AD1437" i="3"/>
  <c r="N1439" i="2"/>
  <c r="N1438" i="2"/>
  <c r="N1437" i="2"/>
  <c r="E217" i="9"/>
  <c r="E216" i="9"/>
  <c r="E215" i="9"/>
  <c r="AD1436" i="3" l="1"/>
  <c r="AD1435" i="3"/>
  <c r="AD1434" i="3"/>
  <c r="N1436" i="2"/>
  <c r="N1435" i="2"/>
  <c r="N1434" i="2"/>
  <c r="E214" i="9"/>
  <c r="E213" i="9"/>
  <c r="E212" i="9"/>
  <c r="AD1433" i="3"/>
  <c r="N1433" i="2"/>
  <c r="E779" i="1"/>
  <c r="AD1432" i="3"/>
  <c r="N1432" i="2"/>
  <c r="E211" i="9"/>
  <c r="AD1431" i="3"/>
  <c r="N1431" i="2"/>
  <c r="E210" i="9"/>
  <c r="AD1430" i="3"/>
  <c r="AD1429" i="3"/>
  <c r="AD1428" i="3"/>
  <c r="N1430" i="2"/>
  <c r="N1429" i="2"/>
  <c r="N1428" i="2"/>
  <c r="E209" i="9"/>
  <c r="E208" i="9"/>
  <c r="E207" i="9"/>
  <c r="AD1427" i="3"/>
  <c r="N1427" i="2"/>
  <c r="E206" i="9"/>
  <c r="AD1426" i="3"/>
  <c r="AD1425" i="3"/>
  <c r="AD1424" i="3"/>
  <c r="AD1423" i="3"/>
  <c r="N1423" i="2"/>
  <c r="N1424" i="2"/>
  <c r="N1425" i="2"/>
  <c r="N1426" i="2"/>
  <c r="E199" i="5"/>
  <c r="E198" i="5"/>
  <c r="E197" i="5"/>
  <c r="E196" i="5"/>
  <c r="AD1422" i="3"/>
  <c r="N1422" i="2"/>
  <c r="E205" i="9"/>
  <c r="AD1421" i="3" l="1"/>
  <c r="N1421" i="2"/>
  <c r="E204" i="9"/>
  <c r="AD1418" i="3" l="1"/>
  <c r="AD1419" i="3"/>
  <c r="AD1420" i="3"/>
  <c r="AD1417" i="3"/>
  <c r="N1420" i="2"/>
  <c r="N1419" i="2"/>
  <c r="N1418" i="2"/>
  <c r="N1417" i="2"/>
  <c r="AD1416" i="3"/>
  <c r="N1416" i="2"/>
  <c r="AD1415" i="3"/>
  <c r="N1415" i="2"/>
  <c r="AD1414" i="3"/>
  <c r="N1414" i="2"/>
  <c r="E189" i="5"/>
  <c r="E190" i="5"/>
  <c r="E191" i="5"/>
  <c r="E192" i="5"/>
  <c r="E193" i="5"/>
  <c r="E194" i="5"/>
  <c r="E195" i="5"/>
  <c r="AD1413" i="3"/>
  <c r="N1413" i="2"/>
  <c r="AD1401" i="3"/>
  <c r="AD1402" i="3"/>
  <c r="AD1403" i="3"/>
  <c r="AD1404" i="3"/>
  <c r="AD1405" i="3"/>
  <c r="AD1406" i="3"/>
  <c r="AD1407" i="3"/>
  <c r="AD1408" i="3"/>
  <c r="AD1409" i="3"/>
  <c r="AD1410" i="3"/>
  <c r="AD1411" i="3"/>
  <c r="AD1412" i="3"/>
  <c r="N1412" i="2"/>
  <c r="E203" i="9"/>
  <c r="E188" i="5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678" i="11"/>
  <c r="B679" i="11"/>
  <c r="B680" i="11"/>
  <c r="B681" i="11"/>
  <c r="B682" i="11"/>
  <c r="B683" i="11"/>
  <c r="B684" i="11"/>
  <c r="B685" i="11"/>
  <c r="B686" i="11"/>
  <c r="B687" i="11"/>
  <c r="B688" i="11"/>
  <c r="B689" i="11"/>
  <c r="B690" i="11"/>
  <c r="B691" i="11"/>
  <c r="B692" i="11"/>
  <c r="B693" i="11"/>
  <c r="B694" i="11"/>
  <c r="B695" i="11"/>
  <c r="B696" i="11"/>
  <c r="B697" i="11"/>
  <c r="B698" i="11"/>
  <c r="B699" i="11"/>
  <c r="B700" i="11"/>
  <c r="B701" i="11"/>
  <c r="B702" i="11"/>
  <c r="B703" i="11"/>
  <c r="B704" i="11"/>
  <c r="B705" i="11"/>
  <c r="B706" i="11"/>
  <c r="B707" i="11"/>
  <c r="B708" i="11"/>
  <c r="B709" i="11"/>
  <c r="B710" i="11"/>
  <c r="B711" i="11"/>
  <c r="B712" i="11"/>
  <c r="B713" i="11"/>
  <c r="B714" i="11"/>
  <c r="B715" i="11"/>
  <c r="B716" i="11"/>
  <c r="B717" i="11"/>
  <c r="B718" i="11"/>
  <c r="B719" i="11"/>
  <c r="B720" i="11"/>
  <c r="B721" i="11"/>
  <c r="B722" i="11"/>
  <c r="B723" i="11"/>
  <c r="B724" i="11"/>
  <c r="B725" i="11"/>
  <c r="B726" i="11"/>
  <c r="B727" i="11"/>
  <c r="B728" i="11"/>
  <c r="B729" i="11"/>
  <c r="B730" i="11"/>
  <c r="B731" i="11"/>
  <c r="B732" i="11"/>
  <c r="B733" i="11"/>
  <c r="B734" i="11"/>
  <c r="B735" i="11"/>
  <c r="B736" i="11"/>
  <c r="B737" i="11"/>
  <c r="B738" i="11"/>
  <c r="B739" i="11"/>
  <c r="B740" i="11"/>
  <c r="B741" i="11"/>
  <c r="B742" i="11"/>
  <c r="B743" i="11"/>
  <c r="B744" i="11"/>
  <c r="B745" i="11"/>
  <c r="B746" i="11"/>
  <c r="B747" i="11"/>
  <c r="B748" i="11"/>
  <c r="B749" i="11"/>
  <c r="B750" i="11"/>
  <c r="B751" i="11"/>
  <c r="B752" i="11"/>
  <c r="B753" i="11"/>
  <c r="B754" i="11"/>
  <c r="B755" i="11"/>
  <c r="B756" i="11"/>
  <c r="B757" i="11"/>
  <c r="B758" i="11"/>
  <c r="B759" i="11"/>
  <c r="B760" i="11"/>
  <c r="B761" i="11"/>
  <c r="B762" i="11"/>
  <c r="B763" i="11"/>
  <c r="B764" i="11"/>
  <c r="B765" i="11"/>
  <c r="B766" i="11"/>
  <c r="B767" i="11"/>
  <c r="B768" i="11"/>
  <c r="B769" i="11"/>
  <c r="B770" i="11"/>
  <c r="B771" i="11"/>
  <c r="B772" i="11"/>
  <c r="B773" i="11"/>
  <c r="B774" i="11"/>
  <c r="B775" i="11"/>
  <c r="B776" i="11"/>
  <c r="B777" i="11"/>
  <c r="B778" i="11"/>
  <c r="B779" i="11"/>
  <c r="B780" i="11"/>
  <c r="B781" i="11"/>
  <c r="B782" i="11"/>
  <c r="B783" i="11"/>
  <c r="B784" i="11"/>
  <c r="B785" i="11"/>
  <c r="B786" i="11"/>
  <c r="B787" i="11"/>
  <c r="B788" i="11"/>
  <c r="B789" i="11"/>
  <c r="B790" i="11"/>
  <c r="B791" i="11"/>
  <c r="B792" i="11"/>
  <c r="B793" i="11"/>
  <c r="B794" i="11"/>
  <c r="B795" i="11"/>
  <c r="B796" i="11"/>
  <c r="B797" i="11"/>
  <c r="B798" i="11"/>
  <c r="B799" i="11"/>
  <c r="B800" i="11"/>
  <c r="B801" i="11"/>
  <c r="B802" i="11"/>
  <c r="B803" i="11"/>
  <c r="B804" i="11"/>
  <c r="B805" i="11"/>
  <c r="B806" i="11"/>
  <c r="B807" i="11"/>
  <c r="B808" i="11"/>
  <c r="B809" i="11"/>
  <c r="B810" i="11"/>
  <c r="B811" i="11"/>
  <c r="B812" i="11"/>
  <c r="B813" i="11"/>
  <c r="B814" i="11"/>
  <c r="B815" i="11"/>
  <c r="B816" i="11"/>
  <c r="B817" i="11"/>
  <c r="B818" i="11"/>
  <c r="B819" i="11"/>
  <c r="B820" i="11"/>
  <c r="B821" i="11"/>
  <c r="B822" i="11"/>
  <c r="B823" i="11"/>
  <c r="B824" i="11"/>
  <c r="B825" i="11"/>
  <c r="B826" i="11"/>
  <c r="B827" i="11"/>
  <c r="B828" i="11"/>
  <c r="B829" i="11"/>
  <c r="B830" i="11"/>
  <c r="B831" i="11"/>
  <c r="B832" i="11"/>
  <c r="B833" i="11"/>
  <c r="B834" i="11"/>
  <c r="B835" i="11"/>
  <c r="B836" i="11"/>
  <c r="B837" i="11"/>
  <c r="B838" i="11"/>
  <c r="B839" i="11"/>
  <c r="B840" i="11"/>
  <c r="B841" i="11"/>
  <c r="B842" i="11"/>
  <c r="B843" i="11"/>
  <c r="B844" i="11"/>
  <c r="B845" i="11"/>
  <c r="B846" i="11"/>
  <c r="B847" i="11"/>
  <c r="B848" i="11"/>
  <c r="B849" i="11"/>
  <c r="B850" i="11"/>
  <c r="B851" i="11"/>
  <c r="B852" i="11"/>
  <c r="B853" i="11"/>
  <c r="B854" i="11"/>
  <c r="B855" i="11"/>
  <c r="B857" i="11"/>
  <c r="B858" i="11"/>
  <c r="B859" i="11"/>
  <c r="B860" i="11"/>
  <c r="B861" i="11"/>
  <c r="B862" i="11"/>
  <c r="B863" i="11"/>
  <c r="B864" i="11"/>
  <c r="B865" i="11"/>
  <c r="B866" i="11"/>
  <c r="B308" i="11"/>
  <c r="N1411" i="2" l="1"/>
  <c r="N1410" i="2"/>
  <c r="N1409" i="2"/>
  <c r="N1408" i="2"/>
  <c r="N1407" i="2"/>
  <c r="N1406" i="2"/>
  <c r="N1405" i="2"/>
  <c r="N1404" i="2"/>
  <c r="N1403" i="2"/>
  <c r="N1402" i="2"/>
  <c r="N1401" i="2"/>
  <c r="E769" i="1"/>
  <c r="E770" i="1"/>
  <c r="E771" i="1"/>
  <c r="E772" i="1"/>
  <c r="E773" i="1"/>
  <c r="E774" i="1"/>
  <c r="E775" i="1"/>
  <c r="E776" i="1"/>
  <c r="E777" i="1"/>
  <c r="E768" i="1"/>
  <c r="N1400" i="2" l="1"/>
  <c r="N1399" i="2"/>
  <c r="N1398" i="2"/>
  <c r="N1397" i="2" l="1"/>
  <c r="E202" i="9"/>
  <c r="N1389" i="2" l="1"/>
  <c r="N1390" i="2"/>
  <c r="N1391" i="2"/>
  <c r="N1392" i="2"/>
  <c r="N1393" i="2"/>
  <c r="N1394" i="2"/>
  <c r="N1395" i="2"/>
  <c r="N1396" i="2"/>
  <c r="E199" i="9"/>
  <c r="E200" i="9"/>
  <c r="E201" i="9"/>
  <c r="E198" i="9"/>
  <c r="E197" i="9"/>
  <c r="AD1388" i="3" l="1"/>
  <c r="N1388" i="2"/>
  <c r="E763" i="1"/>
  <c r="E761" i="1"/>
  <c r="E764" i="1" l="1"/>
  <c r="E762" i="1"/>
  <c r="AD1387" i="3" l="1"/>
  <c r="N1387" i="2"/>
  <c r="AD1386" i="3"/>
  <c r="AD1368" i="3"/>
  <c r="AD1369" i="3"/>
  <c r="AD1370" i="3"/>
  <c r="AD1371" i="3"/>
  <c r="AD1372" i="3"/>
  <c r="AD1373" i="3"/>
  <c r="AD1374" i="3"/>
  <c r="AD1375" i="3"/>
  <c r="AD1376" i="3"/>
  <c r="AD1377" i="3"/>
  <c r="AD1378" i="3"/>
  <c r="AD1379" i="3"/>
  <c r="AD1380" i="3"/>
  <c r="AD1381" i="3"/>
  <c r="AD1382" i="3"/>
  <c r="AD1383" i="3"/>
  <c r="AD1384" i="3"/>
  <c r="AD1385" i="3"/>
  <c r="N1386" i="2"/>
  <c r="N1324" i="2" l="1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85" i="2" l="1"/>
  <c r="Q196" i="9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733" i="1"/>
  <c r="Q734" i="1"/>
  <c r="Q735" i="1"/>
  <c r="Q736" i="1"/>
  <c r="Q737" i="1"/>
  <c r="Q738" i="1"/>
  <c r="Q739" i="1"/>
  <c r="Q740" i="1"/>
  <c r="Q741" i="1"/>
  <c r="Q742" i="1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E180" i="9"/>
  <c r="E181" i="9"/>
  <c r="E182" i="9"/>
  <c r="E183" i="9"/>
  <c r="E184" i="9"/>
  <c r="E185" i="9"/>
  <c r="E186" i="9"/>
  <c r="E187" i="9"/>
  <c r="E188" i="9"/>
  <c r="E190" i="9"/>
  <c r="E191" i="9"/>
  <c r="E192" i="9"/>
  <c r="E193" i="9"/>
  <c r="E194" i="9"/>
  <c r="E195" i="9"/>
  <c r="N1384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298" i="2"/>
  <c r="N1299" i="2"/>
  <c r="N1300" i="2"/>
  <c r="N1301" i="2"/>
  <c r="N1302" i="2"/>
  <c r="N1303" i="2"/>
  <c r="N1304" i="2"/>
  <c r="N1305" i="2"/>
  <c r="N1306" i="2"/>
  <c r="N1307" i="2"/>
  <c r="AD1351" i="3"/>
  <c r="AD1352" i="3"/>
  <c r="AD1353" i="3"/>
  <c r="AD1354" i="3"/>
  <c r="AD1355" i="3"/>
  <c r="AD1356" i="3"/>
  <c r="AD1357" i="3"/>
  <c r="AD1358" i="3"/>
  <c r="AD1359" i="3"/>
  <c r="AD1360" i="3"/>
  <c r="AD1361" i="3"/>
  <c r="AD1362" i="3"/>
  <c r="AD1363" i="3"/>
  <c r="AD1364" i="3"/>
  <c r="AD1365" i="3"/>
  <c r="AD1366" i="3"/>
  <c r="AD1367" i="3"/>
  <c r="AD1298" i="3"/>
  <c r="AD1299" i="3"/>
  <c r="AD1300" i="3"/>
  <c r="AD1301" i="3"/>
  <c r="AD1302" i="3"/>
  <c r="AD1303" i="3"/>
  <c r="AD1304" i="3"/>
  <c r="AD1305" i="3"/>
  <c r="AD1306" i="3"/>
  <c r="AD1307" i="3"/>
  <c r="AD1324" i="3"/>
  <c r="AD1325" i="3"/>
  <c r="AD1326" i="3"/>
  <c r="AD1327" i="3"/>
  <c r="AD1328" i="3"/>
  <c r="AD1329" i="3"/>
  <c r="AD1330" i="3"/>
  <c r="AD1331" i="3"/>
  <c r="AD1332" i="3"/>
  <c r="AD1333" i="3"/>
  <c r="AD1334" i="3"/>
  <c r="AD1335" i="3"/>
  <c r="AD1336" i="3"/>
  <c r="AD1337" i="3"/>
  <c r="AD1338" i="3"/>
  <c r="AD1339" i="3"/>
  <c r="AD1340" i="3"/>
  <c r="AD1341" i="3"/>
  <c r="AD1057" i="3"/>
  <c r="AD1058" i="3"/>
  <c r="AD1059" i="3"/>
  <c r="AD1060" i="3"/>
  <c r="AD1061" i="3"/>
  <c r="AD1062" i="3"/>
  <c r="AD1063" i="3"/>
  <c r="AD1064" i="3"/>
  <c r="AD1065" i="3"/>
  <c r="AD1066" i="3"/>
  <c r="AD1067" i="3"/>
  <c r="AD1068" i="3"/>
  <c r="AD1069" i="3"/>
  <c r="AD1070" i="3"/>
  <c r="AD1071" i="3"/>
  <c r="AD1072" i="3"/>
  <c r="AD1073" i="3"/>
  <c r="AD1074" i="3"/>
  <c r="AD1075" i="3"/>
  <c r="AD1076" i="3"/>
  <c r="AD1077" i="3"/>
  <c r="AD1078" i="3"/>
  <c r="AD1079" i="3"/>
  <c r="AD1080" i="3"/>
  <c r="AD1081" i="3"/>
  <c r="AD1082" i="3"/>
  <c r="AD1083" i="3"/>
  <c r="AD1084" i="3"/>
  <c r="AD1085" i="3"/>
  <c r="AD1086" i="3"/>
  <c r="AD1087" i="3"/>
  <c r="AD1088" i="3"/>
  <c r="AD1089" i="3"/>
  <c r="AD1090" i="3"/>
  <c r="AD1091" i="3"/>
  <c r="AD1092" i="3"/>
  <c r="AD1093" i="3"/>
  <c r="AD1094" i="3"/>
  <c r="AD1095" i="3"/>
  <c r="AD1096" i="3"/>
  <c r="AD1097" i="3"/>
  <c r="AD1098" i="3"/>
  <c r="AD1099" i="3"/>
  <c r="AD1100" i="3"/>
  <c r="AD1101" i="3"/>
  <c r="AD1102" i="3"/>
  <c r="AD1103" i="3"/>
  <c r="AD1104" i="3"/>
  <c r="AD1105" i="3"/>
  <c r="AD1106" i="3"/>
  <c r="AD1107" i="3"/>
  <c r="AD1108" i="3"/>
  <c r="AD1109" i="3"/>
  <c r="AD1110" i="3"/>
  <c r="AD1111" i="3"/>
  <c r="AD1112" i="3"/>
  <c r="AD1113" i="3"/>
  <c r="AD1114" i="3"/>
  <c r="AD1115" i="3"/>
  <c r="AD1116" i="3"/>
  <c r="AD1117" i="3"/>
  <c r="AD1118" i="3"/>
  <c r="AD1119" i="3"/>
  <c r="AD1120" i="3"/>
  <c r="AD1121" i="3"/>
  <c r="AD1122" i="3"/>
  <c r="AD1123" i="3"/>
  <c r="AD1124" i="3"/>
  <c r="AD1125" i="3"/>
  <c r="AD1126" i="3"/>
  <c r="AD1127" i="3"/>
  <c r="AD1128" i="3"/>
  <c r="AD1129" i="3"/>
  <c r="AD1130" i="3"/>
  <c r="AD1131" i="3"/>
  <c r="AD1132" i="3"/>
  <c r="AD1133" i="3"/>
  <c r="AD1134" i="3"/>
  <c r="AD1135" i="3"/>
  <c r="AD1136" i="3"/>
  <c r="AD1137" i="3"/>
  <c r="AD1138" i="3"/>
  <c r="AD1139" i="3"/>
  <c r="AD1140" i="3"/>
  <c r="AD1141" i="3"/>
  <c r="AD1142" i="3"/>
  <c r="AD1143" i="3"/>
  <c r="AD1144" i="3"/>
  <c r="AD1145" i="3"/>
  <c r="AD1146" i="3"/>
  <c r="AD1147" i="3"/>
  <c r="AD1148" i="3"/>
  <c r="AD1149" i="3"/>
  <c r="AD1150" i="3"/>
  <c r="AD1151" i="3"/>
  <c r="AD1152" i="3"/>
  <c r="AD1153" i="3"/>
  <c r="AD1154" i="3"/>
  <c r="AD1155" i="3"/>
  <c r="AD1156" i="3"/>
  <c r="AD1157" i="3"/>
  <c r="AD1158" i="3"/>
  <c r="AD1159" i="3"/>
  <c r="AD1160" i="3"/>
  <c r="AD1161" i="3"/>
  <c r="AD1162" i="3"/>
  <c r="AD1163" i="3"/>
  <c r="AD1164" i="3"/>
  <c r="AD1165" i="3"/>
  <c r="AD1166" i="3"/>
  <c r="AD1167" i="3"/>
  <c r="AD1168" i="3"/>
  <c r="AD1169" i="3"/>
  <c r="AD1170" i="3"/>
  <c r="AD1171" i="3"/>
  <c r="AD1172" i="3"/>
  <c r="AD1173" i="3"/>
  <c r="AD1174" i="3"/>
  <c r="N1321" i="2" l="1"/>
  <c r="N1322" i="2"/>
  <c r="N1323" i="2"/>
  <c r="N1292" i="2"/>
  <c r="N1293" i="2"/>
  <c r="N1294" i="2"/>
  <c r="N1295" i="2"/>
  <c r="N1296" i="2"/>
  <c r="N129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291" i="2"/>
  <c r="N1290" i="2"/>
  <c r="N1289" i="2"/>
  <c r="N1288" i="2"/>
  <c r="N1287" i="2"/>
  <c r="N1286" i="2"/>
  <c r="N1285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70" i="2"/>
  <c r="N1269" i="2"/>
  <c r="N1268" i="2"/>
  <c r="N1267" i="2"/>
  <c r="N1256" i="2"/>
  <c r="N1257" i="2"/>
  <c r="N1258" i="2"/>
  <c r="N1259" i="2"/>
  <c r="N1260" i="2"/>
  <c r="N1261" i="2"/>
  <c r="N1262" i="2"/>
  <c r="N1263" i="2"/>
  <c r="N1264" i="2"/>
  <c r="N1265" i="2"/>
  <c r="N1266" i="2"/>
  <c r="N1255" i="2"/>
  <c r="N1254" i="2"/>
  <c r="N1253" i="2"/>
  <c r="N1252" i="2"/>
  <c r="N1251" i="2" l="1"/>
  <c r="N1250" i="2"/>
  <c r="N1249" i="2"/>
  <c r="N1248" i="2"/>
  <c r="N1247" i="2"/>
  <c r="N1246" i="2"/>
  <c r="N1245" i="2"/>
  <c r="N1244" i="2"/>
  <c r="N1243" i="2"/>
  <c r="N1242" i="2"/>
  <c r="N1241" i="2"/>
  <c r="N1240" i="2"/>
  <c r="E104" i="9" l="1"/>
  <c r="E162" i="9"/>
  <c r="E97" i="9"/>
  <c r="E98" i="9"/>
  <c r="E99" i="9"/>
  <c r="E100" i="9"/>
  <c r="E101" i="9"/>
  <c r="E102" i="9"/>
  <c r="E103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9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2" i="9"/>
  <c r="Q104" i="9" l="1"/>
  <c r="AD1226" i="3" l="1"/>
  <c r="N1226" i="2"/>
  <c r="M1107" i="4"/>
  <c r="T1107" i="4"/>
  <c r="U1107" i="4"/>
  <c r="S1107" i="4"/>
  <c r="L1107" i="4"/>
  <c r="K1107" i="4"/>
  <c r="J1107" i="4"/>
  <c r="I1107" i="4"/>
  <c r="AD1225" i="3"/>
  <c r="N1225" i="2"/>
  <c r="N1107" i="4" l="1"/>
  <c r="O1107" i="4" s="1"/>
  <c r="P1107" i="4"/>
  <c r="Q1107" i="4" s="1"/>
  <c r="M1106" i="4"/>
  <c r="L1106" i="4"/>
  <c r="K1106" i="4"/>
  <c r="J1106" i="4"/>
  <c r="I1106" i="4"/>
  <c r="M1105" i="4"/>
  <c r="L1105" i="4"/>
  <c r="K1105" i="4"/>
  <c r="J1105" i="4"/>
  <c r="I1105" i="4"/>
  <c r="M1104" i="4"/>
  <c r="L1104" i="4"/>
  <c r="K1104" i="4"/>
  <c r="J1104" i="4"/>
  <c r="I1104" i="4"/>
  <c r="M1103" i="4"/>
  <c r="L1103" i="4"/>
  <c r="K1103" i="4"/>
  <c r="J1103" i="4"/>
  <c r="I1103" i="4"/>
  <c r="M1102" i="4"/>
  <c r="L1102" i="4"/>
  <c r="K1102" i="4"/>
  <c r="J1102" i="4"/>
  <c r="I1102" i="4"/>
  <c r="M1101" i="4"/>
  <c r="L1101" i="4"/>
  <c r="K1101" i="4"/>
  <c r="J1101" i="4"/>
  <c r="I1101" i="4"/>
  <c r="M1100" i="4"/>
  <c r="L1100" i="4"/>
  <c r="K1100" i="4"/>
  <c r="J1100" i="4"/>
  <c r="I1100" i="4"/>
  <c r="M1099" i="4"/>
  <c r="L1099" i="4"/>
  <c r="K1099" i="4"/>
  <c r="J1099" i="4"/>
  <c r="I1099" i="4"/>
  <c r="M1098" i="4"/>
  <c r="L1098" i="4"/>
  <c r="K1098" i="4"/>
  <c r="J1098" i="4"/>
  <c r="N1098" i="4" s="1"/>
  <c r="O1098" i="4" s="1"/>
  <c r="I1098" i="4"/>
  <c r="M1097" i="4"/>
  <c r="L1097" i="4"/>
  <c r="K1097" i="4"/>
  <c r="J1097" i="4"/>
  <c r="I1097" i="4"/>
  <c r="M1096" i="4"/>
  <c r="L1096" i="4"/>
  <c r="K1096" i="4"/>
  <c r="J1096" i="4"/>
  <c r="I1096" i="4"/>
  <c r="N1216" i="2"/>
  <c r="N1217" i="2"/>
  <c r="N1218" i="2"/>
  <c r="N1219" i="2"/>
  <c r="N1220" i="2"/>
  <c r="N1221" i="2"/>
  <c r="N1222" i="2"/>
  <c r="N1223" i="2"/>
  <c r="N1224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Q152" i="9"/>
  <c r="Q153" i="9"/>
  <c r="Q154" i="9"/>
  <c r="Q155" i="9"/>
  <c r="Q156" i="9"/>
  <c r="Q157" i="9"/>
  <c r="Q158" i="9"/>
  <c r="Q159" i="9"/>
  <c r="Q160" i="9"/>
  <c r="Q161" i="9"/>
  <c r="Q162" i="9"/>
  <c r="R1107" i="4" l="1"/>
  <c r="P1099" i="4"/>
  <c r="Q1099" i="4" s="1"/>
  <c r="P1106" i="4"/>
  <c r="Q1106" i="4" s="1"/>
  <c r="N1097" i="4"/>
  <c r="O1097" i="4" s="1"/>
  <c r="N1105" i="4"/>
  <c r="O1105" i="4" s="1"/>
  <c r="N1102" i="4"/>
  <c r="P1105" i="4"/>
  <c r="Q1105" i="4" s="1"/>
  <c r="P1097" i="4"/>
  <c r="R1097" i="4" s="1"/>
  <c r="P1101" i="4"/>
  <c r="Q1101" i="4" s="1"/>
  <c r="N1099" i="4"/>
  <c r="O1099" i="4" s="1"/>
  <c r="T1099" i="4" s="1"/>
  <c r="U1099" i="4" s="1"/>
  <c r="N1100" i="4"/>
  <c r="O1100" i="4" s="1"/>
  <c r="P1098" i="4"/>
  <c r="R1098" i="4" s="1"/>
  <c r="N1104" i="4"/>
  <c r="O1104" i="4" s="1"/>
  <c r="O1102" i="4"/>
  <c r="N1106" i="4"/>
  <c r="O1106" i="4" s="1"/>
  <c r="T1106" i="4" s="1"/>
  <c r="U1106" i="4" s="1"/>
  <c r="N1103" i="4"/>
  <c r="O1103" i="4" s="1"/>
  <c r="P1103" i="4"/>
  <c r="Q1103" i="4" s="1"/>
  <c r="P1104" i="4"/>
  <c r="P1102" i="4"/>
  <c r="N1096" i="4"/>
  <c r="O1096" i="4" s="1"/>
  <c r="P1096" i="4"/>
  <c r="Q1096" i="4" s="1"/>
  <c r="P1100" i="4"/>
  <c r="Q1100" i="4" s="1"/>
  <c r="N1101" i="4"/>
  <c r="O1101" i="4" s="1"/>
  <c r="M1095" i="4"/>
  <c r="L1095" i="4"/>
  <c r="K1095" i="4"/>
  <c r="J1095" i="4"/>
  <c r="I1095" i="4"/>
  <c r="Q150" i="9"/>
  <c r="M1094" i="4"/>
  <c r="L1094" i="4"/>
  <c r="K1094" i="4"/>
  <c r="J1094" i="4"/>
  <c r="I1094" i="4"/>
  <c r="Q149" i="9"/>
  <c r="M1093" i="4"/>
  <c r="L1093" i="4"/>
  <c r="K1093" i="4"/>
  <c r="J1093" i="4"/>
  <c r="I1093" i="4"/>
  <c r="Q148" i="9"/>
  <c r="R1104" i="4" l="1"/>
  <c r="T1105" i="4"/>
  <c r="U1105" i="4" s="1"/>
  <c r="R1105" i="4"/>
  <c r="S1105" i="4" s="1"/>
  <c r="P1095" i="4"/>
  <c r="T1096" i="4"/>
  <c r="U1096" i="4" s="1"/>
  <c r="T1103" i="4"/>
  <c r="U1103" i="4" s="1"/>
  <c r="T1100" i="4"/>
  <c r="U1100" i="4" s="1"/>
  <c r="R1102" i="4"/>
  <c r="Q1097" i="4"/>
  <c r="T1097" i="4" s="1"/>
  <c r="U1097" i="4" s="1"/>
  <c r="N1095" i="4"/>
  <c r="O1095" i="4" s="1"/>
  <c r="R1099" i="4"/>
  <c r="S1099" i="4" s="1"/>
  <c r="R1096" i="4"/>
  <c r="S1096" i="4" s="1"/>
  <c r="S1103" i="4"/>
  <c r="Q1098" i="4"/>
  <c r="T1098" i="4" s="1"/>
  <c r="U1098" i="4" s="1"/>
  <c r="N1093" i="4"/>
  <c r="O1093" i="4" s="1"/>
  <c r="P1093" i="4"/>
  <c r="Q1093" i="4" s="1"/>
  <c r="R1100" i="4"/>
  <c r="R1101" i="4"/>
  <c r="S1101" i="4" s="1"/>
  <c r="N1094" i="4"/>
  <c r="O1094" i="4" s="1"/>
  <c r="S1100" i="4"/>
  <c r="Q1104" i="4"/>
  <c r="T1104" i="4" s="1"/>
  <c r="U1104" i="4" s="1"/>
  <c r="P1094" i="4"/>
  <c r="Q1094" i="4" s="1"/>
  <c r="T1101" i="4"/>
  <c r="U1101" i="4" s="1"/>
  <c r="Q1102" i="4"/>
  <c r="T1102" i="4" s="1"/>
  <c r="U1102" i="4" s="1"/>
  <c r="R1103" i="4"/>
  <c r="R1106" i="4"/>
  <c r="S1106" i="4" s="1"/>
  <c r="S1097" i="4"/>
  <c r="M1092" i="4"/>
  <c r="L1092" i="4"/>
  <c r="K1092" i="4"/>
  <c r="J1092" i="4"/>
  <c r="I1092" i="4"/>
  <c r="Q147" i="9"/>
  <c r="M1091" i="4"/>
  <c r="L1091" i="4"/>
  <c r="K1091" i="4"/>
  <c r="J1091" i="4"/>
  <c r="I1091" i="4"/>
  <c r="Q146" i="9"/>
  <c r="M1090" i="4"/>
  <c r="L1090" i="4"/>
  <c r="K1090" i="4"/>
  <c r="J1090" i="4"/>
  <c r="I1090" i="4"/>
  <c r="N1209" i="2"/>
  <c r="N1210" i="2"/>
  <c r="N1211" i="2"/>
  <c r="N1212" i="2"/>
  <c r="N1213" i="2"/>
  <c r="N1214" i="2"/>
  <c r="N1215" i="2"/>
  <c r="Q145" i="9"/>
  <c r="M1089" i="4"/>
  <c r="L1089" i="4"/>
  <c r="K1089" i="4"/>
  <c r="J1089" i="4"/>
  <c r="N1089" i="4" s="1"/>
  <c r="O1089" i="4" s="1"/>
  <c r="I1089" i="4"/>
  <c r="Q144" i="9"/>
  <c r="M1088" i="4"/>
  <c r="T1088" i="4"/>
  <c r="U1088" i="4"/>
  <c r="S1088" i="4"/>
  <c r="L1088" i="4"/>
  <c r="K1088" i="4"/>
  <c r="J1088" i="4"/>
  <c r="I1088" i="4"/>
  <c r="Q143" i="9"/>
  <c r="M1087" i="4"/>
  <c r="L1087" i="4"/>
  <c r="K1087" i="4"/>
  <c r="J1087" i="4"/>
  <c r="I1087" i="4"/>
  <c r="Q142" i="9"/>
  <c r="M1086" i="4"/>
  <c r="L1086" i="4"/>
  <c r="K1086" i="4"/>
  <c r="J1086" i="4"/>
  <c r="I1086" i="4"/>
  <c r="Q141" i="9"/>
  <c r="M1085" i="4"/>
  <c r="L1085" i="4"/>
  <c r="K1085" i="4"/>
  <c r="J1085" i="4"/>
  <c r="I1085" i="4"/>
  <c r="Q140" i="9"/>
  <c r="M1084" i="4"/>
  <c r="L1084" i="4"/>
  <c r="K1084" i="4"/>
  <c r="J1084" i="4"/>
  <c r="I1084" i="4"/>
  <c r="Q139" i="9"/>
  <c r="N1088" i="4" l="1"/>
  <c r="N1091" i="4"/>
  <c r="R1095" i="4"/>
  <c r="Q1095" i="4"/>
  <c r="T1095" i="4" s="1"/>
  <c r="U1095" i="4" s="1"/>
  <c r="P1089" i="4"/>
  <c r="T1093" i="4"/>
  <c r="U1093" i="4" s="1"/>
  <c r="S1098" i="4"/>
  <c r="N1090" i="4"/>
  <c r="O1090" i="4" s="1"/>
  <c r="P1086" i="4"/>
  <c r="Q1086" i="4" s="1"/>
  <c r="R1094" i="4"/>
  <c r="T1094" i="4"/>
  <c r="U1094" i="4" s="1"/>
  <c r="S1094" i="4"/>
  <c r="O1088" i="4"/>
  <c r="P1091" i="4"/>
  <c r="R1091" i="4" s="1"/>
  <c r="N1085" i="4"/>
  <c r="O1085" i="4" s="1"/>
  <c r="R1089" i="4"/>
  <c r="P1085" i="4"/>
  <c r="Q1085" i="4" s="1"/>
  <c r="P1088" i="4"/>
  <c r="R1088" i="4" s="1"/>
  <c r="P1090" i="4"/>
  <c r="O1091" i="4"/>
  <c r="S1102" i="4"/>
  <c r="P1084" i="4"/>
  <c r="Q1084" i="4" s="1"/>
  <c r="N1087" i="4"/>
  <c r="O1087" i="4" s="1"/>
  <c r="S1104" i="4"/>
  <c r="N1084" i="4"/>
  <c r="O1084" i="4" s="1"/>
  <c r="N1092" i="4"/>
  <c r="O1092" i="4" s="1"/>
  <c r="P1087" i="4"/>
  <c r="P1092" i="4"/>
  <c r="Q1092" i="4" s="1"/>
  <c r="R1093" i="4"/>
  <c r="S1093" i="4" s="1"/>
  <c r="Q1089" i="4"/>
  <c r="N1086" i="4"/>
  <c r="O1086" i="4" s="1"/>
  <c r="I1083" i="4"/>
  <c r="J1083" i="4"/>
  <c r="K1083" i="4"/>
  <c r="L1083" i="4"/>
  <c r="M1083" i="4"/>
  <c r="Q138" i="9"/>
  <c r="Q137" i="9"/>
  <c r="Q136" i="9"/>
  <c r="N1198" i="2"/>
  <c r="N1199" i="2"/>
  <c r="N1200" i="2"/>
  <c r="N1201" i="2"/>
  <c r="N1202" i="2"/>
  <c r="N1203" i="2"/>
  <c r="N1204" i="2"/>
  <c r="N1205" i="2"/>
  <c r="N1206" i="2"/>
  <c r="N1207" i="2"/>
  <c r="N1208" i="2"/>
  <c r="Q135" i="9"/>
  <c r="Q134" i="9"/>
  <c r="Q133" i="9"/>
  <c r="S1095" i="4" l="1"/>
  <c r="R1090" i="4"/>
  <c r="N1083" i="4"/>
  <c r="O1083" i="4" s="1"/>
  <c r="T1084" i="4"/>
  <c r="U1084" i="4" s="1"/>
  <c r="R1085" i="4"/>
  <c r="R1092" i="4"/>
  <c r="T1092" i="4"/>
  <c r="U1092" i="4" s="1"/>
  <c r="S1092" i="4"/>
  <c r="T1085" i="4"/>
  <c r="U1085" i="4" s="1"/>
  <c r="S1085" i="4"/>
  <c r="R1084" i="4"/>
  <c r="S1084" i="4" s="1"/>
  <c r="Q1091" i="4"/>
  <c r="S1091" i="4" s="1"/>
  <c r="P1083" i="4"/>
  <c r="Q1087" i="4"/>
  <c r="T1087" i="4" s="1"/>
  <c r="U1087" i="4" s="1"/>
  <c r="R1087" i="4"/>
  <c r="Q1090" i="4"/>
  <c r="T1090" i="4" s="1"/>
  <c r="U1090" i="4" s="1"/>
  <c r="Q1088" i="4"/>
  <c r="T1086" i="4"/>
  <c r="U1086" i="4" s="1"/>
  <c r="R1086" i="4"/>
  <c r="S1086" i="4" s="1"/>
  <c r="S1089" i="4"/>
  <c r="T1089" i="4"/>
  <c r="U1089" i="4" s="1"/>
  <c r="Q124" i="9"/>
  <c r="Q125" i="9"/>
  <c r="Q126" i="9"/>
  <c r="Q127" i="9"/>
  <c r="Q128" i="9"/>
  <c r="Q129" i="9"/>
  <c r="Q130" i="9"/>
  <c r="Q131" i="9"/>
  <c r="Q132" i="9"/>
  <c r="R1083" i="4" l="1"/>
  <c r="T1091" i="4"/>
  <c r="U1091" i="4" s="1"/>
  <c r="Q1083" i="4"/>
  <c r="T1083" i="4" s="1"/>
  <c r="U1083" i="4" s="1"/>
  <c r="S1090" i="4"/>
  <c r="S1087" i="4"/>
  <c r="N1193" i="2"/>
  <c r="N1194" i="2"/>
  <c r="N1195" i="2"/>
  <c r="N1196" i="2"/>
  <c r="N1197" i="2"/>
  <c r="N1187" i="2"/>
  <c r="N1188" i="2"/>
  <c r="N1189" i="2"/>
  <c r="N1190" i="2"/>
  <c r="N1191" i="2"/>
  <c r="N1192" i="2"/>
  <c r="Q123" i="9"/>
  <c r="Q122" i="9"/>
  <c r="Q121" i="9"/>
  <c r="Q120" i="9"/>
  <c r="S1083" i="4" l="1"/>
  <c r="Q119" i="9"/>
  <c r="Q118" i="9"/>
  <c r="N1179" i="2"/>
  <c r="N1180" i="2"/>
  <c r="N1181" i="2"/>
  <c r="N1182" i="2"/>
  <c r="N1183" i="2"/>
  <c r="N1184" i="2"/>
  <c r="N1185" i="2"/>
  <c r="N1186" i="2"/>
  <c r="Q117" i="9"/>
  <c r="Q116" i="9" l="1"/>
  <c r="Q115" i="9"/>
  <c r="Q114" i="9"/>
  <c r="Q113" i="9"/>
  <c r="AD1023" i="3"/>
  <c r="AD1024" i="3"/>
  <c r="AD1025" i="3"/>
  <c r="AD1026" i="3"/>
  <c r="AD1027" i="3"/>
  <c r="AD1028" i="3"/>
  <c r="AD1029" i="3"/>
  <c r="AD1030" i="3"/>
  <c r="AD1031" i="3"/>
  <c r="AD1032" i="3"/>
  <c r="AD1033" i="3"/>
  <c r="AD1034" i="3"/>
  <c r="AD1035" i="3"/>
  <c r="AD1036" i="3"/>
  <c r="AD1037" i="3"/>
  <c r="AD1038" i="3"/>
  <c r="AD1039" i="3"/>
  <c r="AD1040" i="3"/>
  <c r="AD1041" i="3"/>
  <c r="AD1042" i="3"/>
  <c r="AD1043" i="3"/>
  <c r="AD1044" i="3"/>
  <c r="AD1045" i="3"/>
  <c r="AD1046" i="3"/>
  <c r="AD1047" i="3"/>
  <c r="AD1048" i="3"/>
  <c r="AD1049" i="3"/>
  <c r="AD1050" i="3"/>
  <c r="AD1051" i="3"/>
  <c r="AD1052" i="3"/>
  <c r="AD1053" i="3"/>
  <c r="AD1054" i="3"/>
  <c r="AD1055" i="3"/>
  <c r="AD1056" i="3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175" i="2"/>
  <c r="N1176" i="2"/>
  <c r="N1177" i="2"/>
  <c r="N1178" i="2"/>
  <c r="Q112" i="9"/>
  <c r="AD1175" i="3" l="1"/>
  <c r="AD1176" i="3"/>
  <c r="AD1177" i="3"/>
  <c r="AD1178" i="3"/>
  <c r="AD1179" i="3"/>
  <c r="AD1180" i="3"/>
  <c r="AD1181" i="3"/>
  <c r="AD1182" i="3"/>
  <c r="AD1183" i="3"/>
  <c r="AD1184" i="3"/>
  <c r="AD1185" i="3"/>
  <c r="AD1186" i="3"/>
  <c r="AD1187" i="3"/>
  <c r="AD1188" i="3"/>
  <c r="AD1189" i="3"/>
  <c r="AD1190" i="3"/>
  <c r="AD1191" i="3"/>
  <c r="AD1192" i="3"/>
  <c r="AD1193" i="3"/>
  <c r="AD1194" i="3"/>
  <c r="AD1195" i="3"/>
  <c r="AD1196" i="3"/>
  <c r="AD1197" i="3"/>
  <c r="AD1198" i="3"/>
  <c r="AD1199" i="3"/>
  <c r="AD1200" i="3"/>
  <c r="AD1201" i="3"/>
  <c r="AD1202" i="3"/>
  <c r="AD1203" i="3"/>
  <c r="AD1204" i="3"/>
  <c r="AD1205" i="3"/>
  <c r="AD1206" i="3"/>
  <c r="AD1207" i="3"/>
  <c r="AD1208" i="3"/>
  <c r="AD1209" i="3"/>
  <c r="AD1210" i="3"/>
  <c r="AD1211" i="3"/>
  <c r="AD1212" i="3"/>
  <c r="AD1213" i="3"/>
  <c r="AD1214" i="3"/>
  <c r="AD1215" i="3"/>
  <c r="AD1216" i="3"/>
  <c r="AD1217" i="3"/>
  <c r="AD1218" i="3"/>
  <c r="AD1219" i="3"/>
  <c r="AD1220" i="3"/>
  <c r="AD1221" i="3"/>
  <c r="AD1222" i="3"/>
  <c r="AD1223" i="3"/>
  <c r="AD1224" i="3"/>
  <c r="AD1227" i="3"/>
  <c r="AD1228" i="3"/>
  <c r="AD1229" i="3"/>
  <c r="AD1230" i="3"/>
  <c r="AD1231" i="3"/>
  <c r="AD1232" i="3"/>
  <c r="AD1233" i="3"/>
  <c r="AD1234" i="3"/>
  <c r="AD1235" i="3"/>
  <c r="AD1236" i="3"/>
  <c r="AD1237" i="3"/>
  <c r="AD1238" i="3"/>
  <c r="AD1239" i="3"/>
  <c r="AD1240" i="3"/>
  <c r="AD1241" i="3"/>
  <c r="AD1242" i="3"/>
  <c r="AD1243" i="3"/>
  <c r="AD1244" i="3"/>
  <c r="AD1245" i="3"/>
  <c r="AD1246" i="3"/>
  <c r="AD1247" i="3"/>
  <c r="AD1248" i="3"/>
  <c r="AD1249" i="3"/>
  <c r="AD1250" i="3"/>
  <c r="AD1251" i="3"/>
  <c r="AD1252" i="3"/>
  <c r="AD1253" i="3"/>
  <c r="AD1254" i="3"/>
  <c r="AD1255" i="3"/>
  <c r="AD1256" i="3"/>
  <c r="AD1257" i="3"/>
  <c r="AD1258" i="3"/>
  <c r="AD1259" i="3"/>
  <c r="AD1260" i="3"/>
  <c r="AD1261" i="3"/>
  <c r="AD1262" i="3"/>
  <c r="AD1263" i="3"/>
  <c r="AD1264" i="3"/>
  <c r="AD1265" i="3"/>
  <c r="AD1266" i="3"/>
  <c r="AD1267" i="3"/>
  <c r="AD1268" i="3"/>
  <c r="AD1269" i="3"/>
  <c r="AD1270" i="3"/>
  <c r="AD1271" i="3"/>
  <c r="AD1272" i="3"/>
  <c r="AD1273" i="3"/>
  <c r="AD1274" i="3"/>
  <c r="AD1275" i="3"/>
  <c r="AD1276" i="3"/>
  <c r="AD1277" i="3"/>
  <c r="AD1278" i="3"/>
  <c r="AD1279" i="3"/>
  <c r="AD1280" i="3"/>
  <c r="AD1281" i="3"/>
  <c r="AD1282" i="3"/>
  <c r="AD1283" i="3"/>
  <c r="AD1284" i="3"/>
  <c r="AD1285" i="3"/>
  <c r="AD1286" i="3"/>
  <c r="AD1287" i="3"/>
  <c r="AD1288" i="3"/>
  <c r="AD1289" i="3"/>
  <c r="AD1290" i="3"/>
  <c r="AD1291" i="3"/>
  <c r="AD1292" i="3"/>
  <c r="AD1293" i="3"/>
  <c r="AD1294" i="3"/>
  <c r="AD1295" i="3"/>
  <c r="AD1296" i="3"/>
  <c r="AD1297" i="3"/>
  <c r="AD1308" i="3"/>
  <c r="AD1309" i="3"/>
  <c r="AD1310" i="3"/>
  <c r="AD1311" i="3"/>
  <c r="AD1312" i="3"/>
  <c r="AD1313" i="3"/>
  <c r="AD1314" i="3"/>
  <c r="AD1315" i="3"/>
  <c r="AD1316" i="3"/>
  <c r="AD1317" i="3"/>
  <c r="AD1318" i="3"/>
  <c r="AD1319" i="3"/>
  <c r="AD1320" i="3"/>
  <c r="AD1321" i="3"/>
  <c r="AD1322" i="3"/>
  <c r="AD1323" i="3"/>
  <c r="AD1020" i="3"/>
  <c r="AD1021" i="3"/>
  <c r="AD1022" i="3"/>
  <c r="N1020" i="2"/>
  <c r="N1021" i="2"/>
  <c r="N1022" i="2"/>
  <c r="Q111" i="9" l="1"/>
  <c r="Q110" i="9"/>
  <c r="Q109" i="9"/>
  <c r="Q108" i="9"/>
  <c r="N1015" i="2"/>
  <c r="N1016" i="2"/>
  <c r="N1017" i="2"/>
  <c r="N1018" i="2"/>
  <c r="N1019" i="2"/>
  <c r="Q107" i="9"/>
  <c r="N1014" i="2"/>
  <c r="Q106" i="9"/>
  <c r="N1013" i="2"/>
  <c r="Q105" i="9"/>
  <c r="I795" i="4" l="1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AD1012" i="3"/>
  <c r="AD1011" i="3"/>
  <c r="AD1010" i="3"/>
  <c r="AD1009" i="3"/>
  <c r="AD1008" i="3"/>
  <c r="AD1007" i="3"/>
  <c r="AD1006" i="3"/>
  <c r="AD1005" i="3"/>
  <c r="AD1004" i="3"/>
  <c r="AD1003" i="3"/>
  <c r="AD1002" i="3"/>
  <c r="AD1001" i="3"/>
  <c r="AD1000" i="3"/>
  <c r="AD999" i="3"/>
  <c r="AD998" i="3"/>
  <c r="AD997" i="3"/>
  <c r="AD996" i="3"/>
  <c r="AD995" i="3"/>
  <c r="AD994" i="3"/>
  <c r="AD993" i="3"/>
  <c r="AD992" i="3"/>
  <c r="AD991" i="3"/>
  <c r="AD990" i="3"/>
  <c r="AD989" i="3"/>
  <c r="AD988" i="3"/>
  <c r="AD987" i="3"/>
  <c r="AD986" i="3"/>
  <c r="AD985" i="3"/>
  <c r="AD984" i="3"/>
  <c r="AD983" i="3"/>
  <c r="AD982" i="3"/>
  <c r="AD981" i="3"/>
  <c r="AD980" i="3"/>
  <c r="AD979" i="3"/>
  <c r="AD978" i="3"/>
  <c r="AD977" i="3"/>
  <c r="AD976" i="3"/>
  <c r="AD975" i="3"/>
  <c r="AD974" i="3"/>
  <c r="AD973" i="3"/>
  <c r="AD972" i="3"/>
  <c r="AD971" i="3"/>
  <c r="AD970" i="3"/>
  <c r="AD969" i="3"/>
  <c r="AD968" i="3"/>
  <c r="AD967" i="3"/>
  <c r="AD966" i="3"/>
  <c r="AD965" i="3"/>
  <c r="AD964" i="3"/>
  <c r="AD963" i="3"/>
  <c r="AD962" i="3"/>
  <c r="AD961" i="3"/>
  <c r="AD960" i="3"/>
  <c r="AD959" i="3"/>
  <c r="AD958" i="3"/>
  <c r="AD957" i="3"/>
  <c r="AD956" i="3"/>
  <c r="AD955" i="3"/>
  <c r="AD954" i="3"/>
  <c r="AD953" i="3"/>
  <c r="AD952" i="3"/>
  <c r="AD950" i="3"/>
  <c r="N1012" i="2"/>
  <c r="N1011" i="2"/>
  <c r="N1010" i="2"/>
  <c r="N1009" i="2"/>
  <c r="N1008" i="2"/>
  <c r="N1007" i="2"/>
  <c r="N1006" i="2"/>
  <c r="N1005" i="2"/>
  <c r="N1004" i="2"/>
  <c r="N1003" i="2"/>
  <c r="N1002" i="2"/>
  <c r="N1001" i="2"/>
  <c r="N1000" i="2"/>
  <c r="N999" i="2"/>
  <c r="N998" i="2"/>
  <c r="N997" i="2"/>
  <c r="N996" i="2"/>
  <c r="N995" i="2"/>
  <c r="N994" i="2"/>
  <c r="N993" i="2"/>
  <c r="N992" i="2"/>
  <c r="N991" i="2"/>
  <c r="N990" i="2"/>
  <c r="N989" i="2"/>
  <c r="N988" i="2"/>
  <c r="N987" i="2"/>
  <c r="N986" i="2"/>
  <c r="N985" i="2"/>
  <c r="N984" i="2"/>
  <c r="N983" i="2"/>
  <c r="N982" i="2"/>
  <c r="N981" i="2"/>
  <c r="N980" i="2"/>
  <c r="N979" i="2"/>
  <c r="N978" i="2"/>
  <c r="N977" i="2"/>
  <c r="N976" i="2"/>
  <c r="N975" i="2"/>
  <c r="N974" i="2"/>
  <c r="N973" i="2"/>
  <c r="N972" i="2"/>
  <c r="N971" i="2"/>
  <c r="N970" i="2"/>
  <c r="N969" i="2"/>
  <c r="N968" i="2"/>
  <c r="N967" i="2"/>
  <c r="N966" i="2"/>
  <c r="N965" i="2"/>
  <c r="N964" i="2"/>
  <c r="N963" i="2"/>
  <c r="N962" i="2"/>
  <c r="N961" i="2"/>
  <c r="N960" i="2"/>
  <c r="N959" i="2"/>
  <c r="N958" i="2"/>
  <c r="N957" i="2"/>
  <c r="N956" i="2"/>
  <c r="N955" i="2"/>
  <c r="N954" i="2"/>
  <c r="N953" i="2"/>
  <c r="N952" i="2"/>
  <c r="N951" i="2"/>
  <c r="N950" i="2"/>
  <c r="Q52" i="10"/>
  <c r="R52" i="10" s="1"/>
  <c r="Q51" i="10"/>
  <c r="R51" i="10" s="1"/>
  <c r="Q157" i="5"/>
  <c r="R157" i="5" s="1"/>
  <c r="Q156" i="5"/>
  <c r="R156" i="5" s="1"/>
  <c r="Q155" i="5"/>
  <c r="R155" i="5" s="1"/>
  <c r="Q154" i="5"/>
  <c r="R154" i="5" s="1"/>
  <c r="Q153" i="5"/>
  <c r="R153" i="5" s="1"/>
  <c r="Q152" i="5"/>
  <c r="R152" i="5" s="1"/>
  <c r="Q151" i="5"/>
  <c r="R151" i="5" s="1"/>
  <c r="Q150" i="5"/>
  <c r="R150" i="5" s="1"/>
  <c r="Q149" i="5"/>
  <c r="R149" i="5" s="1"/>
  <c r="Q148" i="5"/>
  <c r="R148" i="5" s="1"/>
  <c r="Q147" i="5"/>
  <c r="R147" i="5" s="1"/>
  <c r="Q512" i="1"/>
  <c r="R512" i="1" s="1"/>
  <c r="Q511" i="1"/>
  <c r="R511" i="1" s="1"/>
  <c r="Q510" i="1"/>
  <c r="R510" i="1" s="1"/>
  <c r="Q509" i="1"/>
  <c r="R509" i="1" s="1"/>
  <c r="Q508" i="1"/>
  <c r="R508" i="1" s="1"/>
  <c r="Q507" i="1"/>
  <c r="R507" i="1" s="1"/>
  <c r="Q506" i="1"/>
  <c r="R506" i="1" s="1"/>
  <c r="Q505" i="1"/>
  <c r="R505" i="1" s="1"/>
  <c r="Q504" i="1"/>
  <c r="R504" i="1" s="1"/>
  <c r="Q503" i="1"/>
  <c r="R503" i="1" s="1"/>
  <c r="Q502" i="1"/>
  <c r="R502" i="1" s="1"/>
  <c r="Q501" i="1"/>
  <c r="R501" i="1" s="1"/>
  <c r="Q500" i="1"/>
  <c r="R500" i="1" s="1"/>
  <c r="Q499" i="1"/>
  <c r="R499" i="1" s="1"/>
  <c r="Q498" i="1"/>
  <c r="R498" i="1" s="1"/>
  <c r="Q497" i="1"/>
  <c r="R497" i="1" s="1"/>
  <c r="Q496" i="1"/>
  <c r="R496" i="1" s="1"/>
  <c r="Q495" i="1"/>
  <c r="R495" i="1" s="1"/>
  <c r="Q494" i="1"/>
  <c r="R494" i="1" s="1"/>
  <c r="Q493" i="1"/>
  <c r="R493" i="1" s="1"/>
  <c r="Q492" i="1"/>
  <c r="R492" i="1" s="1"/>
  <c r="Q491" i="1"/>
  <c r="R491" i="1" s="1"/>
  <c r="Q490" i="1"/>
  <c r="R490" i="1" s="1"/>
  <c r="Q489" i="1"/>
  <c r="R489" i="1" s="1"/>
  <c r="Q488" i="1"/>
  <c r="R488" i="1" s="1"/>
  <c r="Q487" i="1"/>
  <c r="R487" i="1" s="1"/>
  <c r="Q486" i="1"/>
  <c r="R486" i="1" s="1"/>
  <c r="Q485" i="1"/>
  <c r="R485" i="1" s="1"/>
  <c r="Q484" i="1"/>
  <c r="R484" i="1" s="1"/>
  <c r="Q483" i="1"/>
  <c r="R483" i="1" s="1"/>
  <c r="Q482" i="1"/>
  <c r="R482" i="1" s="1"/>
  <c r="Q481" i="1"/>
  <c r="R481" i="1" s="1"/>
  <c r="Q480" i="1"/>
  <c r="R480" i="1" s="1"/>
  <c r="Q479" i="1"/>
  <c r="R479" i="1" s="1"/>
  <c r="Q478" i="1"/>
  <c r="R478" i="1" s="1"/>
  <c r="Q477" i="1"/>
  <c r="R477" i="1" s="1"/>
  <c r="Q476" i="1"/>
  <c r="R476" i="1" s="1"/>
  <c r="Q475" i="1"/>
  <c r="R475" i="1" s="1"/>
  <c r="Q474" i="1"/>
  <c r="R474" i="1" s="1"/>
  <c r="Q473" i="1"/>
  <c r="R473" i="1" s="1"/>
  <c r="Q472" i="1"/>
  <c r="R472" i="1" s="1"/>
  <c r="Q471" i="1"/>
  <c r="R471" i="1" s="1"/>
  <c r="V471" i="1" s="1"/>
  <c r="W471" i="1" s="1"/>
  <c r="Q470" i="1"/>
  <c r="R470" i="1" s="1"/>
  <c r="Q469" i="1"/>
  <c r="R469" i="1" s="1"/>
  <c r="Q468" i="1"/>
  <c r="R468" i="1" s="1"/>
  <c r="Q467" i="1"/>
  <c r="R467" i="1" s="1"/>
  <c r="Q466" i="1"/>
  <c r="R466" i="1" s="1"/>
  <c r="Q465" i="1"/>
  <c r="R465" i="1" s="1"/>
  <c r="Q464" i="1"/>
  <c r="R464" i="1" s="1"/>
  <c r="Q463" i="1"/>
  <c r="R463" i="1" s="1"/>
  <c r="N949" i="2" l="1"/>
  <c r="Q462" i="1"/>
  <c r="R462" i="1" s="1"/>
  <c r="N948" i="2"/>
  <c r="N947" i="2"/>
  <c r="N946" i="2"/>
  <c r="N945" i="2"/>
  <c r="N944" i="2"/>
  <c r="N943" i="2"/>
  <c r="N942" i="2"/>
  <c r="N941" i="2"/>
  <c r="N940" i="2"/>
  <c r="N939" i="2"/>
  <c r="N938" i="2"/>
  <c r="N937" i="2"/>
  <c r="N936" i="2"/>
  <c r="N935" i="2"/>
  <c r="N934" i="2"/>
  <c r="Q461" i="1"/>
  <c r="R461" i="1" s="1"/>
  <c r="Q460" i="1"/>
  <c r="R460" i="1" s="1"/>
  <c r="Q459" i="1"/>
  <c r="R459" i="1" s="1"/>
  <c r="Q458" i="1"/>
  <c r="R458" i="1" s="1"/>
  <c r="Q457" i="1"/>
  <c r="R457" i="1" s="1"/>
  <c r="Q456" i="1"/>
  <c r="R456" i="1" s="1"/>
  <c r="Q455" i="1"/>
  <c r="R455" i="1" s="1"/>
  <c r="Q454" i="1"/>
  <c r="R454" i="1" s="1"/>
  <c r="Q453" i="1"/>
  <c r="R453" i="1" s="1"/>
  <c r="Q452" i="1"/>
  <c r="R452" i="1" s="1"/>
  <c r="Q451" i="1"/>
  <c r="R451" i="1" s="1"/>
  <c r="Q450" i="1"/>
  <c r="R450" i="1" s="1"/>
  <c r="Q449" i="1"/>
  <c r="R449" i="1" s="1"/>
  <c r="Q448" i="1"/>
  <c r="R448" i="1" s="1"/>
  <c r="Q447" i="1"/>
  <c r="R447" i="1" s="1"/>
  <c r="N931" i="2"/>
  <c r="N932" i="2"/>
  <c r="N933" i="2"/>
  <c r="Q445" i="1" l="1"/>
  <c r="R445" i="1" s="1"/>
  <c r="Q446" i="1"/>
  <c r="R446" i="1" s="1"/>
  <c r="Q444" i="1"/>
  <c r="R444" i="1" s="1"/>
  <c r="Q443" i="1"/>
  <c r="R443" i="1" s="1"/>
  <c r="Q442" i="1"/>
  <c r="R442" i="1" s="1"/>
  <c r="Q441" i="1"/>
  <c r="R441" i="1" s="1"/>
  <c r="Q440" i="1"/>
  <c r="R440" i="1" s="1"/>
  <c r="Q439" i="1"/>
  <c r="R439" i="1" s="1"/>
  <c r="Q438" i="1"/>
  <c r="R438" i="1" s="1"/>
  <c r="Q437" i="1"/>
  <c r="R437" i="1" s="1"/>
  <c r="Q436" i="1"/>
  <c r="R436" i="1" s="1"/>
  <c r="Q435" i="1"/>
  <c r="R435" i="1" s="1"/>
  <c r="Q434" i="1"/>
  <c r="R434" i="1" s="1"/>
  <c r="Q433" i="1"/>
  <c r="R433" i="1" s="1"/>
  <c r="Q432" i="1"/>
  <c r="R432" i="1" s="1"/>
  <c r="Q431" i="1"/>
  <c r="R431" i="1" s="1"/>
  <c r="Q430" i="1"/>
  <c r="R430" i="1" s="1"/>
  <c r="Q429" i="1"/>
  <c r="R429" i="1" s="1"/>
  <c r="Q428" i="1"/>
  <c r="R428" i="1" s="1"/>
  <c r="Q427" i="1"/>
  <c r="R427" i="1" s="1"/>
  <c r="Q426" i="1"/>
  <c r="R426" i="1" s="1"/>
  <c r="Q146" i="5"/>
  <c r="R146" i="5" s="1"/>
  <c r="Q145" i="5"/>
  <c r="R145" i="5" s="1"/>
  <c r="Q144" i="5"/>
  <c r="R144" i="5" s="1"/>
  <c r="Q143" i="5"/>
  <c r="R143" i="5" s="1"/>
  <c r="Q142" i="5"/>
  <c r="R142" i="5" s="1"/>
  <c r="Q141" i="5"/>
  <c r="R141" i="5" s="1"/>
  <c r="Q140" i="5"/>
  <c r="R140" i="5" s="1"/>
  <c r="Q139" i="5"/>
  <c r="R139" i="5"/>
  <c r="Q138" i="5"/>
  <c r="R138" i="5" s="1"/>
  <c r="Q137" i="5"/>
  <c r="R137" i="5" s="1"/>
  <c r="Q101" i="9"/>
  <c r="Q100" i="9"/>
  <c r="Q102" i="9" l="1"/>
  <c r="Q99" i="9"/>
  <c r="Q425" i="1" l="1"/>
  <c r="R425" i="1" s="1"/>
  <c r="Q424" i="1"/>
  <c r="R424" i="1" s="1"/>
  <c r="Q423" i="1"/>
  <c r="R423" i="1" s="1"/>
  <c r="Q422" i="1"/>
  <c r="R422" i="1" s="1"/>
  <c r="Q421" i="1"/>
  <c r="R421" i="1" s="1"/>
  <c r="Q420" i="1"/>
  <c r="R420" i="1" s="1"/>
  <c r="Q419" i="1"/>
  <c r="R419" i="1" s="1"/>
  <c r="Q418" i="1"/>
  <c r="R418" i="1" s="1"/>
  <c r="Q417" i="1"/>
  <c r="R417" i="1" s="1"/>
  <c r="Q416" i="1"/>
  <c r="R416" i="1" s="1"/>
  <c r="Q415" i="1"/>
  <c r="R415" i="1" s="1"/>
  <c r="Q414" i="1"/>
  <c r="R414" i="1" s="1"/>
  <c r="AD868" i="3"/>
  <c r="Q177" i="8" l="1"/>
  <c r="R177" i="8" s="1"/>
  <c r="Q178" i="8"/>
  <c r="R178" i="8" s="1"/>
  <c r="Q179" i="8"/>
  <c r="R179" i="8" s="1"/>
  <c r="Q180" i="8"/>
  <c r="R180" i="8" s="1"/>
  <c r="Q181" i="8"/>
  <c r="R181" i="8" s="1"/>
  <c r="Q182" i="8"/>
  <c r="R182" i="8" s="1"/>
  <c r="Q183" i="8"/>
  <c r="R183" i="8" s="1"/>
  <c r="Q184" i="8"/>
  <c r="R184" i="8" s="1"/>
  <c r="Q185" i="8"/>
  <c r="R185" i="8" s="1"/>
  <c r="Q186" i="8"/>
  <c r="R186" i="8" s="1"/>
  <c r="Q187" i="8"/>
  <c r="R187" i="8" s="1"/>
  <c r="Q188" i="8"/>
  <c r="R188" i="8" s="1"/>
  <c r="Q189" i="8"/>
  <c r="R189" i="8" s="1"/>
  <c r="Q190" i="8"/>
  <c r="R190" i="8" s="1"/>
  <c r="Q191" i="8"/>
  <c r="R191" i="8" s="1"/>
  <c r="Q192" i="8"/>
  <c r="R192" i="8" s="1"/>
  <c r="Q193" i="8"/>
  <c r="R193" i="8" s="1"/>
  <c r="Q194" i="8"/>
  <c r="R194" i="8" s="1"/>
  <c r="Q195" i="8"/>
  <c r="R195" i="8" s="1"/>
  <c r="Q196" i="8"/>
  <c r="R196" i="8" s="1"/>
  <c r="Q157" i="8" l="1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Q164" i="8"/>
  <c r="R164" i="8" s="1"/>
  <c r="Q165" i="8"/>
  <c r="R165" i="8" s="1"/>
  <c r="Q166" i="8"/>
  <c r="R166" i="8" s="1"/>
  <c r="Q167" i="8"/>
  <c r="R167" i="8" s="1"/>
  <c r="Q168" i="8"/>
  <c r="R168" i="8" s="1"/>
  <c r="Q169" i="8"/>
  <c r="R169" i="8" s="1"/>
  <c r="Q170" i="8"/>
  <c r="R170" i="8" s="1"/>
  <c r="Q171" i="8"/>
  <c r="R171" i="8" s="1"/>
  <c r="Q172" i="8"/>
  <c r="R172" i="8" s="1"/>
  <c r="Q173" i="8"/>
  <c r="R173" i="8" s="1"/>
  <c r="Q174" i="8"/>
  <c r="R174" i="8" s="1"/>
  <c r="Q175" i="8"/>
  <c r="R175" i="8" s="1"/>
  <c r="Q176" i="8"/>
  <c r="R176" i="8" s="1"/>
  <c r="L793" i="4" l="1"/>
  <c r="M793" i="4"/>
  <c r="K793" i="4"/>
  <c r="K794" i="4"/>
  <c r="K795" i="4"/>
  <c r="K796" i="4"/>
  <c r="J793" i="4"/>
  <c r="J794" i="4"/>
  <c r="J795" i="4"/>
  <c r="I793" i="4"/>
  <c r="I794" i="4"/>
  <c r="Q156" i="8"/>
  <c r="Q155" i="8"/>
  <c r="Q154" i="8"/>
  <c r="Q153" i="8"/>
  <c r="Q152" i="8"/>
  <c r="Q151" i="8"/>
  <c r="Q150" i="8"/>
  <c r="Q149" i="8"/>
  <c r="Q148" i="8"/>
  <c r="Q147" i="8"/>
  <c r="Q146" i="8"/>
  <c r="Q145" i="8"/>
  <c r="Q144" i="8"/>
  <c r="Q143" i="8"/>
  <c r="Q142" i="8"/>
  <c r="P793" i="4" l="1"/>
  <c r="Q793" i="4" s="1"/>
  <c r="N793" i="4"/>
  <c r="O793" i="4" s="1"/>
  <c r="Q141" i="8"/>
  <c r="R141" i="8" s="1"/>
  <c r="Q140" i="8"/>
  <c r="R140" i="8" s="1"/>
  <c r="Q139" i="8"/>
  <c r="R139" i="8" s="1"/>
  <c r="Q138" i="8"/>
  <c r="R138" i="8" s="1"/>
  <c r="Q137" i="8"/>
  <c r="R137" i="8" s="1"/>
  <c r="Q136" i="8"/>
  <c r="R136" i="8" s="1"/>
  <c r="Q135" i="8"/>
  <c r="R135" i="8" s="1"/>
  <c r="Q134" i="8"/>
  <c r="R134" i="8" s="1"/>
  <c r="Q133" i="8"/>
  <c r="R133" i="8" s="1"/>
  <c r="Q132" i="8"/>
  <c r="R132" i="8" s="1"/>
  <c r="Q131" i="8"/>
  <c r="R131" i="8" s="1"/>
  <c r="Q130" i="8"/>
  <c r="R130" i="8" s="1"/>
  <c r="Q129" i="8"/>
  <c r="R129" i="8" s="1"/>
  <c r="Q128" i="8"/>
  <c r="R128" i="8" s="1"/>
  <c r="Q127" i="8"/>
  <c r="R127" i="8" s="1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793" i="4" l="1"/>
  <c r="S793" i="4" s="1"/>
  <c r="T793" i="4"/>
  <c r="U793" i="4" s="1"/>
  <c r="Q126" i="8"/>
  <c r="R126" i="8" s="1"/>
  <c r="Q125" i="8"/>
  <c r="R125" i="8" s="1"/>
  <c r="Q124" i="8"/>
  <c r="R124" i="8" s="1"/>
  <c r="Q123" i="8"/>
  <c r="R123" i="8" s="1"/>
  <c r="Q122" i="8"/>
  <c r="R122" i="8" s="1"/>
  <c r="Q121" i="8"/>
  <c r="R121" i="8" s="1"/>
  <c r="Q120" i="8"/>
  <c r="R120" i="8" s="1"/>
  <c r="Q119" i="8"/>
  <c r="R119" i="8" s="1"/>
  <c r="Q118" i="8"/>
  <c r="R118" i="8" s="1"/>
  <c r="Q117" i="8"/>
  <c r="R117" i="8" s="1"/>
  <c r="Q116" i="8"/>
  <c r="R116" i="8" s="1"/>
  <c r="Q115" i="8"/>
  <c r="R115" i="8" s="1"/>
  <c r="Q114" i="8"/>
  <c r="R114" i="8" s="1"/>
  <c r="Q113" i="8"/>
  <c r="R113" i="8" s="1"/>
  <c r="Q112" i="8"/>
  <c r="R112" i="8" s="1"/>
  <c r="Q111" i="8" l="1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Q103" i="8"/>
  <c r="R103" i="8" s="1"/>
  <c r="Q102" i="8"/>
  <c r="R102" i="8" s="1"/>
  <c r="Q101" i="8"/>
  <c r="R101" i="8" s="1"/>
  <c r="Q100" i="8"/>
  <c r="R100" i="8" s="1"/>
  <c r="Q99" i="8"/>
  <c r="R99" i="8" s="1"/>
  <c r="Q98" i="8"/>
  <c r="R98" i="8" s="1"/>
  <c r="Q96" i="9" l="1"/>
  <c r="Q95" i="9" l="1"/>
  <c r="Q94" i="9"/>
  <c r="Q93" i="9"/>
  <c r="Q92" i="9"/>
  <c r="Q87" i="9"/>
  <c r="Q90" i="9" l="1"/>
  <c r="Q89" i="9"/>
  <c r="Q91" i="9"/>
  <c r="Q88" i="9"/>
  <c r="U744" i="4" l="1"/>
  <c r="U785" i="4"/>
  <c r="U790" i="4"/>
  <c r="U815" i="4"/>
  <c r="U818" i="4"/>
  <c r="T744" i="4"/>
  <c r="T785" i="4"/>
  <c r="T790" i="4"/>
  <c r="T815" i="4"/>
  <c r="T818" i="4"/>
  <c r="S744" i="4"/>
  <c r="S785" i="4"/>
  <c r="S790" i="4"/>
  <c r="Q86" i="9"/>
  <c r="Q85" i="9"/>
  <c r="M740" i="4" l="1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N794" i="4"/>
  <c r="N795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6" i="4"/>
  <c r="N796" i="4" s="1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Q84" i="9"/>
  <c r="Q82" i="9"/>
  <c r="Q81" i="9"/>
  <c r="Q80" i="9"/>
  <c r="Q79" i="9"/>
  <c r="Q78" i="9"/>
  <c r="Q77" i="9"/>
  <c r="Q83" i="9"/>
  <c r="Q66" i="9"/>
  <c r="Q68" i="9"/>
  <c r="Q97" i="9"/>
  <c r="N801" i="4" l="1"/>
  <c r="N822" i="4"/>
  <c r="O822" i="4" s="1"/>
  <c r="N740" i="4"/>
  <c r="O740" i="4" s="1"/>
  <c r="N787" i="4"/>
  <c r="O787" i="4" s="1"/>
  <c r="N771" i="4"/>
  <c r="P795" i="4"/>
  <c r="R795" i="4" s="1"/>
  <c r="N798" i="4"/>
  <c r="O798" i="4" s="1"/>
  <c r="N808" i="4"/>
  <c r="O808" i="4" s="1"/>
  <c r="P743" i="4"/>
  <c r="Q743" i="4" s="1"/>
  <c r="P807" i="4"/>
  <c r="P742" i="4"/>
  <c r="N763" i="4"/>
  <c r="O763" i="4" s="1"/>
  <c r="P822" i="4"/>
  <c r="P741" i="4"/>
  <c r="Q741" i="4" s="1"/>
  <c r="N762" i="4"/>
  <c r="O762" i="4" s="1"/>
  <c r="P740" i="4"/>
  <c r="Q740" i="4" s="1"/>
  <c r="N745" i="4"/>
  <c r="O745" i="4" s="1"/>
  <c r="N826" i="4"/>
  <c r="N805" i="4"/>
  <c r="O805" i="4" s="1"/>
  <c r="N807" i="4"/>
  <c r="N806" i="4"/>
  <c r="P799" i="4"/>
  <c r="Q799" i="4" s="1"/>
  <c r="P832" i="4"/>
  <c r="Q832" i="4" s="1"/>
  <c r="N832" i="4"/>
  <c r="P831" i="4"/>
  <c r="Q831" i="4" s="1"/>
  <c r="N831" i="4"/>
  <c r="P830" i="4"/>
  <c r="Q830" i="4" s="1"/>
  <c r="N830" i="4"/>
  <c r="P829" i="4"/>
  <c r="Q829" i="4" s="1"/>
  <c r="N829" i="4"/>
  <c r="P828" i="4"/>
  <c r="Q828" i="4" s="1"/>
  <c r="N828" i="4"/>
  <c r="P827" i="4"/>
  <c r="Q827" i="4" s="1"/>
  <c r="N827" i="4"/>
  <c r="O827" i="4" s="1"/>
  <c r="P826" i="4"/>
  <c r="Q826" i="4" s="1"/>
  <c r="P825" i="4"/>
  <c r="Q825" i="4" s="1"/>
  <c r="N825" i="4"/>
  <c r="P824" i="4"/>
  <c r="Q824" i="4" s="1"/>
  <c r="N824" i="4"/>
  <c r="P823" i="4"/>
  <c r="Q823" i="4" s="1"/>
  <c r="N823" i="4"/>
  <c r="P821" i="4"/>
  <c r="Q821" i="4" s="1"/>
  <c r="N821" i="4"/>
  <c r="P820" i="4"/>
  <c r="Q820" i="4" s="1"/>
  <c r="N820" i="4"/>
  <c r="P819" i="4"/>
  <c r="Q819" i="4" s="1"/>
  <c r="N819" i="4"/>
  <c r="P818" i="4"/>
  <c r="Q818" i="4" s="1"/>
  <c r="N818" i="4"/>
  <c r="P817" i="4"/>
  <c r="Q817" i="4" s="1"/>
  <c r="N817" i="4"/>
  <c r="O817" i="4" s="1"/>
  <c r="P816" i="4"/>
  <c r="Q816" i="4" s="1"/>
  <c r="N816" i="4"/>
  <c r="P815" i="4"/>
  <c r="Q815" i="4" s="1"/>
  <c r="N815" i="4"/>
  <c r="N814" i="4"/>
  <c r="O814" i="4" s="1"/>
  <c r="N813" i="4"/>
  <c r="O813" i="4" s="1"/>
  <c r="N812" i="4"/>
  <c r="O812" i="4" s="1"/>
  <c r="N811" i="4"/>
  <c r="O811" i="4" s="1"/>
  <c r="P811" i="4"/>
  <c r="Q811" i="4" s="1"/>
  <c r="P810" i="4"/>
  <c r="Q810" i="4" s="1"/>
  <c r="N810" i="4"/>
  <c r="O810" i="4" s="1"/>
  <c r="P809" i="4"/>
  <c r="Q809" i="4" s="1"/>
  <c r="P808" i="4"/>
  <c r="Q808" i="4" s="1"/>
  <c r="P806" i="4"/>
  <c r="Q806" i="4" s="1"/>
  <c r="N804" i="4"/>
  <c r="O804" i="4" s="1"/>
  <c r="N803" i="4"/>
  <c r="O803" i="4" s="1"/>
  <c r="N802" i="4"/>
  <c r="O802" i="4" s="1"/>
  <c r="N799" i="4"/>
  <c r="N797" i="4"/>
  <c r="O797" i="4" s="1"/>
  <c r="P794" i="4"/>
  <c r="R794" i="4" s="1"/>
  <c r="P802" i="4"/>
  <c r="Q802" i="4" s="1"/>
  <c r="N757" i="4"/>
  <c r="O757" i="4" s="1"/>
  <c r="P801" i="4"/>
  <c r="N766" i="4"/>
  <c r="O766" i="4" s="1"/>
  <c r="N772" i="4"/>
  <c r="P800" i="4"/>
  <c r="O796" i="4"/>
  <c r="N764" i="4"/>
  <c r="O764" i="4" s="1"/>
  <c r="P798" i="4"/>
  <c r="O795" i="4"/>
  <c r="P813" i="4"/>
  <c r="P797" i="4"/>
  <c r="Q797" i="4" s="1"/>
  <c r="O794" i="4"/>
  <c r="P812" i="4"/>
  <c r="P796" i="4"/>
  <c r="R796" i="4" s="1"/>
  <c r="N800" i="4"/>
  <c r="O800" i="4" s="1"/>
  <c r="O807" i="4"/>
  <c r="P805" i="4"/>
  <c r="P814" i="4"/>
  <c r="Q814" i="4" s="1"/>
  <c r="T814" i="4" s="1"/>
  <c r="U814" i="4" s="1"/>
  <c r="P804" i="4"/>
  <c r="Q804" i="4" s="1"/>
  <c r="O801" i="4"/>
  <c r="N759" i="4"/>
  <c r="O759" i="4" s="1"/>
  <c r="P803" i="4"/>
  <c r="Q803" i="4" s="1"/>
  <c r="N809" i="4"/>
  <c r="P792" i="4"/>
  <c r="Q792" i="4" s="1"/>
  <c r="N792" i="4"/>
  <c r="O792" i="4" s="1"/>
  <c r="P791" i="4"/>
  <c r="Q791" i="4" s="1"/>
  <c r="N791" i="4"/>
  <c r="O791" i="4" s="1"/>
  <c r="P790" i="4"/>
  <c r="Q790" i="4" s="1"/>
  <c r="N790" i="4"/>
  <c r="P789" i="4"/>
  <c r="Q789" i="4" s="1"/>
  <c r="N789" i="4"/>
  <c r="P788" i="4"/>
  <c r="Q788" i="4" s="1"/>
  <c r="N788" i="4"/>
  <c r="P787" i="4"/>
  <c r="P786" i="4"/>
  <c r="Q786" i="4" s="1"/>
  <c r="N786" i="4"/>
  <c r="P785" i="4"/>
  <c r="Q785" i="4" s="1"/>
  <c r="N785" i="4"/>
  <c r="O785" i="4" s="1"/>
  <c r="P784" i="4"/>
  <c r="Q784" i="4" s="1"/>
  <c r="N784" i="4"/>
  <c r="P783" i="4"/>
  <c r="Q783" i="4" s="1"/>
  <c r="N783" i="4"/>
  <c r="O783" i="4" s="1"/>
  <c r="P782" i="4"/>
  <c r="Q782" i="4" s="1"/>
  <c r="N782" i="4"/>
  <c r="P781" i="4"/>
  <c r="Q781" i="4" s="1"/>
  <c r="N781" i="4"/>
  <c r="O781" i="4" s="1"/>
  <c r="P780" i="4"/>
  <c r="Q780" i="4" s="1"/>
  <c r="N780" i="4"/>
  <c r="P779" i="4"/>
  <c r="Q779" i="4" s="1"/>
  <c r="N779" i="4"/>
  <c r="O779" i="4" s="1"/>
  <c r="P778" i="4"/>
  <c r="Q778" i="4" s="1"/>
  <c r="N778" i="4"/>
  <c r="P777" i="4"/>
  <c r="Q777" i="4" s="1"/>
  <c r="N777" i="4"/>
  <c r="P776" i="4"/>
  <c r="Q776" i="4" s="1"/>
  <c r="N776" i="4"/>
  <c r="P775" i="4"/>
  <c r="Q775" i="4" s="1"/>
  <c r="N775" i="4"/>
  <c r="P774" i="4"/>
  <c r="Q774" i="4" s="1"/>
  <c r="N774" i="4"/>
  <c r="P773" i="4"/>
  <c r="Q773" i="4" s="1"/>
  <c r="N773" i="4"/>
  <c r="O773" i="4" s="1"/>
  <c r="P772" i="4"/>
  <c r="Q772" i="4" s="1"/>
  <c r="P771" i="4"/>
  <c r="Q771" i="4" s="1"/>
  <c r="P770" i="4"/>
  <c r="Q770" i="4" s="1"/>
  <c r="N770" i="4"/>
  <c r="O770" i="4" s="1"/>
  <c r="P769" i="4"/>
  <c r="Q769" i="4" s="1"/>
  <c r="N769" i="4"/>
  <c r="O769" i="4" s="1"/>
  <c r="P768" i="4"/>
  <c r="Q768" i="4" s="1"/>
  <c r="N768" i="4"/>
  <c r="N767" i="4"/>
  <c r="O767" i="4" s="1"/>
  <c r="N761" i="4"/>
  <c r="O761" i="4" s="1"/>
  <c r="N760" i="4"/>
  <c r="O760" i="4" s="1"/>
  <c r="P764" i="4"/>
  <c r="P763" i="4"/>
  <c r="Q763" i="4" s="1"/>
  <c r="P760" i="4"/>
  <c r="Q760" i="4" s="1"/>
  <c r="P759" i="4"/>
  <c r="P767" i="4"/>
  <c r="P766" i="4"/>
  <c r="P765" i="4"/>
  <c r="P762" i="4"/>
  <c r="P761" i="4"/>
  <c r="Q761" i="4" s="1"/>
  <c r="N765" i="4"/>
  <c r="O765" i="4" s="1"/>
  <c r="P758" i="4"/>
  <c r="Q758" i="4" s="1"/>
  <c r="N758" i="4"/>
  <c r="O758" i="4" s="1"/>
  <c r="P757" i="4"/>
  <c r="Q757" i="4" s="1"/>
  <c r="P756" i="4"/>
  <c r="Q756" i="4" s="1"/>
  <c r="N756" i="4"/>
  <c r="P755" i="4"/>
  <c r="Q755" i="4" s="1"/>
  <c r="N755" i="4"/>
  <c r="O755" i="4" s="1"/>
  <c r="P754" i="4"/>
  <c r="N754" i="4"/>
  <c r="O754" i="4" s="1"/>
  <c r="P753" i="4"/>
  <c r="Q753" i="4" s="1"/>
  <c r="N753" i="4"/>
  <c r="P752" i="4"/>
  <c r="Q752" i="4" s="1"/>
  <c r="N752" i="4"/>
  <c r="O752" i="4" s="1"/>
  <c r="P751" i="4"/>
  <c r="Q751" i="4" s="1"/>
  <c r="N751" i="4"/>
  <c r="P750" i="4"/>
  <c r="Q750" i="4" s="1"/>
  <c r="N750" i="4"/>
  <c r="O750" i="4" s="1"/>
  <c r="P749" i="4"/>
  <c r="Q749" i="4" s="1"/>
  <c r="N749" i="4"/>
  <c r="P748" i="4"/>
  <c r="Q748" i="4" s="1"/>
  <c r="N748" i="4"/>
  <c r="P747" i="4"/>
  <c r="Q747" i="4" s="1"/>
  <c r="N747" i="4"/>
  <c r="P746" i="4"/>
  <c r="Q746" i="4" s="1"/>
  <c r="N746" i="4"/>
  <c r="O746" i="4" s="1"/>
  <c r="P745" i="4"/>
  <c r="Q745" i="4" s="1"/>
  <c r="P744" i="4"/>
  <c r="Q744" i="4" s="1"/>
  <c r="N744" i="4"/>
  <c r="O744" i="4" s="1"/>
  <c r="N743" i="4"/>
  <c r="O743" i="4" s="1"/>
  <c r="N742" i="4"/>
  <c r="O742" i="4" s="1"/>
  <c r="N741" i="4"/>
  <c r="R801" i="4" l="1"/>
  <c r="R741" i="4"/>
  <c r="R762" i="4"/>
  <c r="R787" i="4"/>
  <c r="R798" i="4"/>
  <c r="R807" i="4"/>
  <c r="R789" i="4"/>
  <c r="S789" i="4" s="1"/>
  <c r="R832" i="4"/>
  <c r="S832" i="4" s="1"/>
  <c r="R799" i="4"/>
  <c r="S799" i="4" s="1"/>
  <c r="R771" i="4"/>
  <c r="R777" i="4"/>
  <c r="S777" i="4" s="1"/>
  <c r="R822" i="4"/>
  <c r="R768" i="4"/>
  <c r="S768" i="4" s="1"/>
  <c r="R806" i="4"/>
  <c r="S806" i="4" s="1"/>
  <c r="O771" i="4"/>
  <c r="T771" i="4" s="1"/>
  <c r="U771" i="4" s="1"/>
  <c r="Q798" i="4"/>
  <c r="T740" i="4"/>
  <c r="U740" i="4" s="1"/>
  <c r="R782" i="4"/>
  <c r="T808" i="4"/>
  <c r="U808" i="4" s="1"/>
  <c r="R828" i="4"/>
  <c r="S828" i="4" s="1"/>
  <c r="Q795" i="4"/>
  <c r="T795" i="4" s="1"/>
  <c r="U795" i="4" s="1"/>
  <c r="R823" i="4"/>
  <c r="S823" i="4" s="1"/>
  <c r="R772" i="4"/>
  <c r="S772" i="4" s="1"/>
  <c r="R813" i="4"/>
  <c r="R816" i="4"/>
  <c r="S816" i="4" s="1"/>
  <c r="R826" i="4"/>
  <c r="S826" i="4" s="1"/>
  <c r="R764" i="4"/>
  <c r="R774" i="4"/>
  <c r="R805" i="4"/>
  <c r="T827" i="4"/>
  <c r="U827" i="4" s="1"/>
  <c r="R820" i="4"/>
  <c r="S820" i="4" s="1"/>
  <c r="T803" i="4"/>
  <c r="U803" i="4" s="1"/>
  <c r="O799" i="4"/>
  <c r="T799" i="4" s="1"/>
  <c r="U799" i="4" s="1"/>
  <c r="Q787" i="4"/>
  <c r="R824" i="4"/>
  <c r="R830" i="4"/>
  <c r="S830" i="4" s="1"/>
  <c r="R742" i="4"/>
  <c r="O826" i="4"/>
  <c r="T826" i="4" s="1"/>
  <c r="U826" i="4" s="1"/>
  <c r="R775" i="4"/>
  <c r="S775" i="4" s="1"/>
  <c r="R790" i="4"/>
  <c r="T743" i="4"/>
  <c r="U743" i="4" s="1"/>
  <c r="R788" i="4"/>
  <c r="S788" i="4" s="1"/>
  <c r="T804" i="4"/>
  <c r="U804" i="4" s="1"/>
  <c r="Q822" i="4"/>
  <c r="T822" i="4" s="1"/>
  <c r="U822" i="4" s="1"/>
  <c r="R808" i="4"/>
  <c r="S808" i="4" s="1"/>
  <c r="R827" i="4"/>
  <c r="S827" i="4" s="1"/>
  <c r="S741" i="4"/>
  <c r="R759" i="4"/>
  <c r="R821" i="4"/>
  <c r="S821" i="4" s="1"/>
  <c r="O741" i="4"/>
  <c r="T741" i="4" s="1"/>
  <c r="U741" i="4" s="1"/>
  <c r="R745" i="4"/>
  <c r="R815" i="4"/>
  <c r="S815" i="4" s="1"/>
  <c r="R743" i="4"/>
  <c r="S743" i="4" s="1"/>
  <c r="Q807" i="4"/>
  <c r="T807" i="4" s="1"/>
  <c r="U807" i="4" s="1"/>
  <c r="O806" i="4"/>
  <c r="T806" i="4" s="1"/>
  <c r="U806" i="4" s="1"/>
  <c r="R765" i="4"/>
  <c r="Q801" i="4"/>
  <c r="T801" i="4" s="1"/>
  <c r="U801" i="4" s="1"/>
  <c r="R778" i="4"/>
  <c r="S778" i="4" s="1"/>
  <c r="Q742" i="4"/>
  <c r="T742" i="4" s="1"/>
  <c r="U742" i="4" s="1"/>
  <c r="R740" i="4"/>
  <c r="S740" i="4" s="1"/>
  <c r="O832" i="4"/>
  <c r="T832" i="4" s="1"/>
  <c r="U832" i="4" s="1"/>
  <c r="R831" i="4"/>
  <c r="S831" i="4" s="1"/>
  <c r="O831" i="4"/>
  <c r="T831" i="4" s="1"/>
  <c r="U831" i="4" s="1"/>
  <c r="O830" i="4"/>
  <c r="T830" i="4" s="1"/>
  <c r="U830" i="4" s="1"/>
  <c r="R829" i="4"/>
  <c r="S829" i="4" s="1"/>
  <c r="O829" i="4"/>
  <c r="T829" i="4" s="1"/>
  <c r="U829" i="4" s="1"/>
  <c r="O828" i="4"/>
  <c r="T828" i="4" s="1"/>
  <c r="U828" i="4" s="1"/>
  <c r="R825" i="4"/>
  <c r="S825" i="4" s="1"/>
  <c r="O825" i="4"/>
  <c r="T825" i="4" s="1"/>
  <c r="U825" i="4" s="1"/>
  <c r="S824" i="4"/>
  <c r="O824" i="4"/>
  <c r="T824" i="4" s="1"/>
  <c r="U824" i="4" s="1"/>
  <c r="O823" i="4"/>
  <c r="T823" i="4" s="1"/>
  <c r="U823" i="4" s="1"/>
  <c r="O821" i="4"/>
  <c r="T821" i="4" s="1"/>
  <c r="U821" i="4" s="1"/>
  <c r="O820" i="4"/>
  <c r="T820" i="4" s="1"/>
  <c r="U820" i="4" s="1"/>
  <c r="R819" i="4"/>
  <c r="S819" i="4" s="1"/>
  <c r="O819" i="4"/>
  <c r="T819" i="4" s="1"/>
  <c r="U819" i="4" s="1"/>
  <c r="R818" i="4"/>
  <c r="S818" i="4" s="1"/>
  <c r="O818" i="4"/>
  <c r="T817" i="4"/>
  <c r="U817" i="4" s="1"/>
  <c r="R817" i="4"/>
  <c r="S817" i="4" s="1"/>
  <c r="O816" i="4"/>
  <c r="T816" i="4" s="1"/>
  <c r="U816" i="4" s="1"/>
  <c r="O815" i="4"/>
  <c r="Q813" i="4"/>
  <c r="T813" i="4" s="1"/>
  <c r="U813" i="4" s="1"/>
  <c r="R811" i="4"/>
  <c r="R810" i="4"/>
  <c r="S810" i="4" s="1"/>
  <c r="R809" i="4"/>
  <c r="S809" i="4" s="1"/>
  <c r="O809" i="4"/>
  <c r="T809" i="4" s="1"/>
  <c r="U809" i="4" s="1"/>
  <c r="R804" i="4"/>
  <c r="S804" i="4" s="1"/>
  <c r="R802" i="4"/>
  <c r="S802" i="4" s="1"/>
  <c r="T797" i="4"/>
  <c r="U797" i="4" s="1"/>
  <c r="Q794" i="4"/>
  <c r="T794" i="4" s="1"/>
  <c r="U794" i="4" s="1"/>
  <c r="R803" i="4"/>
  <c r="S803" i="4" s="1"/>
  <c r="R766" i="4"/>
  <c r="O772" i="4"/>
  <c r="T772" i="4" s="1"/>
  <c r="U772" i="4" s="1"/>
  <c r="Q812" i="4"/>
  <c r="T812" i="4" s="1"/>
  <c r="U812" i="4" s="1"/>
  <c r="R812" i="4"/>
  <c r="T802" i="4"/>
  <c r="U802" i="4" s="1"/>
  <c r="T763" i="4"/>
  <c r="U763" i="4" s="1"/>
  <c r="R780" i="4"/>
  <c r="S780" i="4" s="1"/>
  <c r="T811" i="4"/>
  <c r="U811" i="4" s="1"/>
  <c r="T761" i="4"/>
  <c r="U761" i="4" s="1"/>
  <c r="R800" i="4"/>
  <c r="R797" i="4"/>
  <c r="S797" i="4" s="1"/>
  <c r="S811" i="4"/>
  <c r="Q796" i="4"/>
  <c r="T796" i="4" s="1"/>
  <c r="U796" i="4" s="1"/>
  <c r="R754" i="4"/>
  <c r="T755" i="4"/>
  <c r="U755" i="4" s="1"/>
  <c r="R784" i="4"/>
  <c r="S784" i="4" s="1"/>
  <c r="R814" i="4"/>
  <c r="S814" i="4" s="1"/>
  <c r="Q800" i="4"/>
  <c r="T800" i="4" s="1"/>
  <c r="U800" i="4" s="1"/>
  <c r="Q805" i="4"/>
  <c r="T805" i="4" s="1"/>
  <c r="U805" i="4" s="1"/>
  <c r="T810" i="4"/>
  <c r="U810" i="4" s="1"/>
  <c r="T792" i="4"/>
  <c r="U792" i="4" s="1"/>
  <c r="R792" i="4"/>
  <c r="S792" i="4" s="1"/>
  <c r="T791" i="4"/>
  <c r="U791" i="4" s="1"/>
  <c r="R791" i="4"/>
  <c r="S791" i="4" s="1"/>
  <c r="O790" i="4"/>
  <c r="O789" i="4"/>
  <c r="T789" i="4" s="1"/>
  <c r="U789" i="4" s="1"/>
  <c r="O788" i="4"/>
  <c r="T788" i="4" s="1"/>
  <c r="U788" i="4" s="1"/>
  <c r="R786" i="4"/>
  <c r="S786" i="4" s="1"/>
  <c r="O786" i="4"/>
  <c r="T786" i="4" s="1"/>
  <c r="U786" i="4" s="1"/>
  <c r="R785" i="4"/>
  <c r="O784" i="4"/>
  <c r="T784" i="4" s="1"/>
  <c r="U784" i="4" s="1"/>
  <c r="T783" i="4"/>
  <c r="U783" i="4" s="1"/>
  <c r="R783" i="4"/>
  <c r="S783" i="4" s="1"/>
  <c r="S782" i="4"/>
  <c r="O782" i="4"/>
  <c r="T782" i="4" s="1"/>
  <c r="U782" i="4" s="1"/>
  <c r="T781" i="4"/>
  <c r="U781" i="4" s="1"/>
  <c r="R781" i="4"/>
  <c r="S781" i="4" s="1"/>
  <c r="O780" i="4"/>
  <c r="T780" i="4" s="1"/>
  <c r="U780" i="4" s="1"/>
  <c r="T779" i="4"/>
  <c r="U779" i="4" s="1"/>
  <c r="R779" i="4"/>
  <c r="S779" i="4" s="1"/>
  <c r="O778" i="4"/>
  <c r="T778" i="4" s="1"/>
  <c r="U778" i="4" s="1"/>
  <c r="O777" i="4"/>
  <c r="T777" i="4" s="1"/>
  <c r="U777" i="4" s="1"/>
  <c r="R776" i="4"/>
  <c r="S776" i="4" s="1"/>
  <c r="O776" i="4"/>
  <c r="T776" i="4" s="1"/>
  <c r="U776" i="4" s="1"/>
  <c r="O775" i="4"/>
  <c r="T775" i="4" s="1"/>
  <c r="U775" i="4" s="1"/>
  <c r="S774" i="4"/>
  <c r="O774" i="4"/>
  <c r="T774" i="4" s="1"/>
  <c r="U774" i="4" s="1"/>
  <c r="T773" i="4"/>
  <c r="U773" i="4" s="1"/>
  <c r="R773" i="4"/>
  <c r="S773" i="4" s="1"/>
  <c r="S771" i="4"/>
  <c r="T770" i="4"/>
  <c r="U770" i="4" s="1"/>
  <c r="R770" i="4"/>
  <c r="S770" i="4" s="1"/>
  <c r="T769" i="4"/>
  <c r="U769" i="4" s="1"/>
  <c r="R769" i="4"/>
  <c r="S769" i="4" s="1"/>
  <c r="O768" i="4"/>
  <c r="T768" i="4" s="1"/>
  <c r="U768" i="4" s="1"/>
  <c r="R767" i="4"/>
  <c r="Q764" i="4"/>
  <c r="T764" i="4" s="1"/>
  <c r="U764" i="4" s="1"/>
  <c r="R763" i="4"/>
  <c r="S763" i="4" s="1"/>
  <c r="R760" i="4"/>
  <c r="S760" i="4" s="1"/>
  <c r="Q762" i="4"/>
  <c r="T762" i="4" s="1"/>
  <c r="U762" i="4" s="1"/>
  <c r="Q766" i="4"/>
  <c r="S766" i="4" s="1"/>
  <c r="Q767" i="4"/>
  <c r="Q759" i="4"/>
  <c r="T759" i="4" s="1"/>
  <c r="U759" i="4" s="1"/>
  <c r="R761" i="4"/>
  <c r="S761" i="4" s="1"/>
  <c r="Q765" i="4"/>
  <c r="T765" i="4" s="1"/>
  <c r="U765" i="4" s="1"/>
  <c r="T760" i="4"/>
  <c r="U760" i="4" s="1"/>
  <c r="R758" i="4"/>
  <c r="S758" i="4" s="1"/>
  <c r="T758" i="4"/>
  <c r="U758" i="4" s="1"/>
  <c r="R757" i="4"/>
  <c r="S757" i="4" s="1"/>
  <c r="T757" i="4"/>
  <c r="U757" i="4" s="1"/>
  <c r="R756" i="4"/>
  <c r="S756" i="4" s="1"/>
  <c r="O756" i="4"/>
  <c r="T756" i="4" s="1"/>
  <c r="U756" i="4" s="1"/>
  <c r="R755" i="4"/>
  <c r="S755" i="4" s="1"/>
  <c r="Q754" i="4"/>
  <c r="T754" i="4" s="1"/>
  <c r="U754" i="4" s="1"/>
  <c r="R753" i="4"/>
  <c r="S753" i="4" s="1"/>
  <c r="O753" i="4"/>
  <c r="T753" i="4" s="1"/>
  <c r="U753" i="4" s="1"/>
  <c r="T752" i="4"/>
  <c r="U752" i="4" s="1"/>
  <c r="R752" i="4"/>
  <c r="S752" i="4" s="1"/>
  <c r="R751" i="4"/>
  <c r="S751" i="4" s="1"/>
  <c r="O751" i="4"/>
  <c r="T751" i="4" s="1"/>
  <c r="U751" i="4" s="1"/>
  <c r="T750" i="4"/>
  <c r="U750" i="4" s="1"/>
  <c r="R750" i="4"/>
  <c r="S750" i="4" s="1"/>
  <c r="R749" i="4"/>
  <c r="S749" i="4" s="1"/>
  <c r="O749" i="4"/>
  <c r="T749" i="4" s="1"/>
  <c r="U749" i="4" s="1"/>
  <c r="R748" i="4"/>
  <c r="S748" i="4" s="1"/>
  <c r="O748" i="4"/>
  <c r="T748" i="4" s="1"/>
  <c r="U748" i="4" s="1"/>
  <c r="R747" i="4"/>
  <c r="S747" i="4" s="1"/>
  <c r="O747" i="4"/>
  <c r="T747" i="4" s="1"/>
  <c r="U747" i="4" s="1"/>
  <c r="T746" i="4"/>
  <c r="U746" i="4" s="1"/>
  <c r="R746" i="4"/>
  <c r="S746" i="4" s="1"/>
  <c r="T745" i="4"/>
  <c r="U745" i="4" s="1"/>
  <c r="S745" i="4"/>
  <c r="R744" i="4"/>
  <c r="Q401" i="1"/>
  <c r="R401" i="1" s="1"/>
  <c r="Q402" i="1"/>
  <c r="R402" i="1" s="1"/>
  <c r="Q403" i="1"/>
  <c r="R403" i="1" s="1"/>
  <c r="Q404" i="1"/>
  <c r="R404" i="1" s="1"/>
  <c r="Q405" i="1"/>
  <c r="R405" i="1" s="1"/>
  <c r="Q406" i="1"/>
  <c r="R406" i="1" s="1"/>
  <c r="Q407" i="1"/>
  <c r="R407" i="1" s="1"/>
  <c r="Q408" i="1"/>
  <c r="R408" i="1" s="1"/>
  <c r="Q409" i="1"/>
  <c r="R409" i="1" s="1"/>
  <c r="Q410" i="1"/>
  <c r="R410" i="1" s="1"/>
  <c r="Q411" i="1"/>
  <c r="R411" i="1" s="1"/>
  <c r="Q412" i="1"/>
  <c r="R412" i="1" s="1"/>
  <c r="Q413" i="1"/>
  <c r="R413" i="1" s="1"/>
  <c r="S787" i="4" l="1"/>
  <c r="S798" i="4"/>
  <c r="T787" i="4"/>
  <c r="U787" i="4" s="1"/>
  <c r="S796" i="4"/>
  <c r="T798" i="4"/>
  <c r="U798" i="4" s="1"/>
  <c r="S795" i="4"/>
  <c r="S813" i="4"/>
  <c r="S805" i="4"/>
  <c r="S801" i="4"/>
  <c r="S742" i="4"/>
  <c r="S794" i="4"/>
  <c r="S807" i="4"/>
  <c r="S767" i="4"/>
  <c r="S822" i="4"/>
  <c r="S800" i="4"/>
  <c r="S812" i="4"/>
  <c r="S759" i="4"/>
  <c r="T766" i="4"/>
  <c r="U766" i="4" s="1"/>
  <c r="T767" i="4"/>
  <c r="U767" i="4" s="1"/>
  <c r="S764" i="4"/>
  <c r="S765" i="4"/>
  <c r="S762" i="4"/>
  <c r="S754" i="4"/>
  <c r="Q400" i="1"/>
  <c r="R400" i="1" s="1"/>
  <c r="Q399" i="1"/>
  <c r="R399" i="1" s="1"/>
  <c r="Q398" i="1"/>
  <c r="R398" i="1" s="1"/>
  <c r="Q397" i="1"/>
  <c r="R397" i="1" s="1"/>
  <c r="Q396" i="1"/>
  <c r="R396" i="1" s="1"/>
  <c r="Q395" i="1"/>
  <c r="R395" i="1" s="1"/>
  <c r="Q394" i="1"/>
  <c r="R394" i="1" s="1"/>
  <c r="Q393" i="1"/>
  <c r="R393" i="1" s="1"/>
  <c r="Q392" i="1"/>
  <c r="R392" i="1" s="1"/>
  <c r="Q391" i="1"/>
  <c r="R391" i="1" s="1"/>
  <c r="Q390" i="1"/>
  <c r="R390" i="1" s="1"/>
  <c r="Q389" i="1"/>
  <c r="R389" i="1" s="1"/>
  <c r="Q388" i="1"/>
  <c r="R388" i="1" s="1"/>
  <c r="Q387" i="1"/>
  <c r="R387" i="1" s="1"/>
  <c r="Q386" i="1"/>
  <c r="R386" i="1" s="1"/>
  <c r="Q118" i="5" l="1"/>
  <c r="R118" i="5" s="1"/>
  <c r="Q119" i="5"/>
  <c r="R119" i="5" s="1"/>
  <c r="Q120" i="5"/>
  <c r="R120" i="5" s="1"/>
  <c r="Q121" i="5"/>
  <c r="R121" i="5" s="1"/>
  <c r="Q122" i="5"/>
  <c r="R122" i="5" s="1"/>
  <c r="Q123" i="5"/>
  <c r="R123" i="5" s="1"/>
  <c r="Q124" i="5"/>
  <c r="R124" i="5" s="1"/>
  <c r="Q125" i="5"/>
  <c r="R125" i="5" s="1"/>
  <c r="Q126" i="5"/>
  <c r="R126" i="5" s="1"/>
  <c r="Q127" i="5"/>
  <c r="R127" i="5" s="1"/>
  <c r="Q128" i="5"/>
  <c r="R128" i="5" s="1"/>
  <c r="Q129" i="5"/>
  <c r="R129" i="5" s="1"/>
  <c r="Q130" i="5"/>
  <c r="R130" i="5" s="1"/>
  <c r="Q131" i="5"/>
  <c r="R131" i="5" s="1"/>
  <c r="Q132" i="5"/>
  <c r="R132" i="5" s="1"/>
  <c r="Q133" i="5"/>
  <c r="R133" i="5" s="1"/>
  <c r="Q134" i="5"/>
  <c r="R134" i="5" s="1"/>
  <c r="Q135" i="5"/>
  <c r="R135" i="5" s="1"/>
  <c r="Q136" i="5"/>
  <c r="R136" i="5" s="1"/>
  <c r="Q108" i="5"/>
  <c r="R108" i="5" s="1"/>
  <c r="Q109" i="5"/>
  <c r="R109" i="5" s="1"/>
  <c r="Q110" i="5"/>
  <c r="R110" i="5" s="1"/>
  <c r="Q111" i="5"/>
  <c r="R111" i="5" s="1"/>
  <c r="Q112" i="5"/>
  <c r="R112" i="5" s="1"/>
  <c r="Q113" i="5"/>
  <c r="R113" i="5" s="1"/>
  <c r="Q114" i="5"/>
  <c r="R114" i="5" s="1"/>
  <c r="Q115" i="5"/>
  <c r="R115" i="5" s="1"/>
  <c r="Q116" i="5"/>
  <c r="R116" i="5" s="1"/>
  <c r="Q117" i="5"/>
  <c r="R117" i="5" s="1"/>
  <c r="Q107" i="5" l="1"/>
  <c r="R107" i="5" s="1"/>
  <c r="Q76" i="9"/>
  <c r="Q70" i="9"/>
  <c r="Q75" i="9" l="1"/>
  <c r="Q74" i="9" l="1"/>
  <c r="Q73" i="9"/>
  <c r="Q72" i="9"/>
  <c r="Q71" i="9"/>
  <c r="AD633" i="3" l="1"/>
  <c r="Q23" i="9" l="1"/>
  <c r="Q38" i="9"/>
  <c r="Q5" i="9"/>
  <c r="Q4" i="9"/>
  <c r="Q24" i="9"/>
  <c r="Q6" i="9"/>
  <c r="Q98" i="9"/>
  <c r="Q28" i="9"/>
  <c r="Q29" i="9"/>
  <c r="Q39" i="9"/>
  <c r="Q40" i="9"/>
  <c r="Q41" i="9"/>
  <c r="Q42" i="9"/>
  <c r="Q7" i="9"/>
  <c r="Q13" i="9"/>
  <c r="Q14" i="9"/>
  <c r="Q69" i="9"/>
  <c r="Q64" i="9"/>
  <c r="Q67" i="9"/>
  <c r="Q65" i="9"/>
  <c r="Q59" i="9"/>
  <c r="Q60" i="9"/>
  <c r="Q61" i="9"/>
  <c r="Q45" i="9"/>
  <c r="Q46" i="9"/>
  <c r="Q47" i="9"/>
  <c r="Q48" i="9"/>
  <c r="Q49" i="9"/>
  <c r="Q50" i="9"/>
  <c r="Q51" i="9"/>
  <c r="Q62" i="9"/>
  <c r="Q63" i="9"/>
  <c r="Q52" i="9"/>
  <c r="Q53" i="9"/>
  <c r="Q54" i="9"/>
  <c r="Q55" i="9"/>
  <c r="Q58" i="9"/>
  <c r="Q56" i="9"/>
  <c r="Q57" i="9"/>
  <c r="Q43" i="9"/>
  <c r="Q44" i="9"/>
  <c r="Q22" i="9"/>
  <c r="M549" i="4" l="1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Q15" i="10"/>
  <c r="R15" i="10" s="1"/>
  <c r="Q16" i="10"/>
  <c r="R16" i="10" s="1"/>
  <c r="Q17" i="10"/>
  <c r="R17" i="10" s="1"/>
  <c r="Q18" i="10"/>
  <c r="R18" i="10" s="1"/>
  <c r="Q19" i="10"/>
  <c r="R19" i="10" s="1"/>
  <c r="Q20" i="10"/>
  <c r="R20" i="10" s="1"/>
  <c r="Q21" i="10"/>
  <c r="R21" i="10" s="1"/>
  <c r="Q22" i="10"/>
  <c r="R22" i="10" s="1"/>
  <c r="Q23" i="10"/>
  <c r="R23" i="10" s="1"/>
  <c r="Q24" i="10"/>
  <c r="R24" i="10" s="1"/>
  <c r="Q25" i="10"/>
  <c r="R25" i="10" s="1"/>
  <c r="Q26" i="10"/>
  <c r="R26" i="10" s="1"/>
  <c r="Q27" i="10"/>
  <c r="R27" i="10" s="1"/>
  <c r="Q28" i="10"/>
  <c r="R28" i="10" s="1"/>
  <c r="Q29" i="10"/>
  <c r="R29" i="10" s="1"/>
  <c r="Q30" i="10"/>
  <c r="R30" i="10" s="1"/>
  <c r="Q31" i="10"/>
  <c r="R31" i="10" s="1"/>
  <c r="Q32" i="10"/>
  <c r="R32" i="10" s="1"/>
  <c r="Q33" i="10"/>
  <c r="R33" i="10" s="1"/>
  <c r="Q34" i="10"/>
  <c r="R34" i="10" s="1"/>
  <c r="Q35" i="10"/>
  <c r="R35" i="10" s="1"/>
  <c r="Q36" i="10"/>
  <c r="R36" i="10" s="1"/>
  <c r="Q37" i="10"/>
  <c r="R37" i="10" s="1"/>
  <c r="Q38" i="10"/>
  <c r="R38" i="10" s="1"/>
  <c r="Q39" i="10"/>
  <c r="R39" i="10" s="1"/>
  <c r="Q40" i="10"/>
  <c r="R40" i="10" s="1"/>
  <c r="Q41" i="10"/>
  <c r="R41" i="10" s="1"/>
  <c r="Q42" i="10"/>
  <c r="R42" i="10" s="1"/>
  <c r="Q43" i="10"/>
  <c r="R43" i="10" s="1"/>
  <c r="Q44" i="10"/>
  <c r="R44" i="10" s="1"/>
  <c r="Q45" i="10"/>
  <c r="R45" i="10" s="1"/>
  <c r="Q46" i="10"/>
  <c r="R46" i="10" s="1"/>
  <c r="Q47" i="10"/>
  <c r="R47" i="10" s="1"/>
  <c r="Q48" i="10"/>
  <c r="R48" i="10" s="1"/>
  <c r="Q49" i="10"/>
  <c r="R49" i="10" s="1"/>
  <c r="Q50" i="10"/>
  <c r="R50" i="10" s="1"/>
  <c r="Q53" i="10"/>
  <c r="R53" i="10" s="1"/>
  <c r="Q54" i="10"/>
  <c r="R54" i="10" s="1"/>
  <c r="Q55" i="10"/>
  <c r="R55" i="10" s="1"/>
  <c r="Q3" i="10"/>
  <c r="R3" i="10" s="1"/>
  <c r="Q4" i="10"/>
  <c r="R4" i="10" s="1"/>
  <c r="Q5" i="10"/>
  <c r="R5" i="10" s="1"/>
  <c r="Q6" i="10"/>
  <c r="R6" i="10" s="1"/>
  <c r="Q7" i="10"/>
  <c r="R7" i="10" s="1"/>
  <c r="Q8" i="10"/>
  <c r="R8" i="10" s="1"/>
  <c r="Q9" i="10"/>
  <c r="R9" i="10" s="1"/>
  <c r="Q10" i="10"/>
  <c r="R10" i="10" s="1"/>
  <c r="Q11" i="10"/>
  <c r="R11" i="10" s="1"/>
  <c r="Q12" i="10"/>
  <c r="R12" i="10" s="1"/>
  <c r="Q13" i="10"/>
  <c r="R13" i="10" s="1"/>
  <c r="Q14" i="10"/>
  <c r="R14" i="10" s="1"/>
  <c r="Q2" i="10"/>
  <c r="R2" i="10" s="1"/>
  <c r="Q8" i="9" l="1"/>
  <c r="Q9" i="9"/>
  <c r="Q10" i="9"/>
  <c r="Q11" i="9"/>
  <c r="Q12" i="9"/>
  <c r="Q15" i="9"/>
  <c r="Q16" i="9"/>
  <c r="Q17" i="9"/>
  <c r="Q18" i="9"/>
  <c r="Q19" i="9"/>
  <c r="Q30" i="9"/>
  <c r="Q25" i="9"/>
  <c r="Q26" i="9"/>
  <c r="Q27" i="9"/>
  <c r="Q31" i="9"/>
  <c r="Q32" i="9"/>
  <c r="Q33" i="9"/>
  <c r="Q34" i="9"/>
  <c r="Q35" i="9"/>
  <c r="Q36" i="9"/>
  <c r="Q37" i="9"/>
  <c r="Q20" i="9"/>
  <c r="Q21" i="9"/>
  <c r="Q385" i="1" l="1"/>
  <c r="R385" i="1" s="1"/>
  <c r="Q384" i="1"/>
  <c r="R384" i="1" s="1"/>
  <c r="Q383" i="1"/>
  <c r="Q382" i="1"/>
  <c r="R382" i="1" s="1"/>
  <c r="Q381" i="1"/>
  <c r="R381" i="1" s="1"/>
  <c r="Q380" i="1"/>
  <c r="R380" i="1" s="1"/>
  <c r="Q379" i="1"/>
  <c r="R379" i="1" s="1"/>
  <c r="Q378" i="1"/>
  <c r="R378" i="1" s="1"/>
  <c r="Q377" i="1"/>
  <c r="R377" i="1" s="1"/>
  <c r="Q376" i="1"/>
  <c r="R376" i="1" s="1"/>
  <c r="Q375" i="1"/>
  <c r="R375" i="1" s="1"/>
  <c r="Q374" i="1"/>
  <c r="R374" i="1" s="1"/>
  <c r="Q373" i="1"/>
  <c r="R373" i="1" s="1"/>
  <c r="Q106" i="5" l="1"/>
  <c r="R106" i="5" s="1"/>
  <c r="Q105" i="5"/>
  <c r="R105" i="5" s="1"/>
  <c r="Q364" i="1" l="1"/>
  <c r="R364" i="1" s="1"/>
  <c r="Q365" i="1"/>
  <c r="R365" i="1" s="1"/>
  <c r="Q366" i="1"/>
  <c r="R366" i="1" s="1"/>
  <c r="Q367" i="1"/>
  <c r="R367" i="1" s="1"/>
  <c r="Q368" i="1"/>
  <c r="R368" i="1" s="1"/>
  <c r="Q369" i="1"/>
  <c r="R369" i="1" s="1"/>
  <c r="Q370" i="1"/>
  <c r="R370" i="1" s="1"/>
  <c r="Q371" i="1"/>
  <c r="R371" i="1" s="1"/>
  <c r="Q372" i="1"/>
  <c r="R372" i="1" s="1"/>
  <c r="Q363" i="1"/>
  <c r="R363" i="1" s="1"/>
  <c r="Q362" i="1"/>
  <c r="R362" i="1" s="1"/>
  <c r="Q361" i="1"/>
  <c r="R361" i="1" s="1"/>
  <c r="Q360" i="1"/>
  <c r="R360" i="1" s="1"/>
  <c r="Q359" i="1"/>
  <c r="R359" i="1" s="1"/>
  <c r="Q358" i="1"/>
  <c r="R358" i="1" s="1"/>
  <c r="Q357" i="1"/>
  <c r="R357" i="1" s="1"/>
  <c r="Q356" i="1"/>
  <c r="R356" i="1" s="1"/>
  <c r="Q104" i="5" l="1"/>
  <c r="R104" i="5" s="1"/>
  <c r="Q103" i="5"/>
  <c r="R103" i="5" s="1"/>
  <c r="Q102" i="5"/>
  <c r="R102" i="5" s="1"/>
  <c r="Q101" i="5" l="1"/>
  <c r="R101" i="5" s="1"/>
  <c r="Q100" i="5" l="1"/>
  <c r="R100" i="5" s="1"/>
  <c r="Q344" i="1" l="1"/>
  <c r="R344" i="1" s="1"/>
  <c r="Q345" i="1"/>
  <c r="R345" i="1" s="1"/>
  <c r="Q347" i="1"/>
  <c r="R347" i="1" s="1"/>
  <c r="Q348" i="1"/>
  <c r="R348" i="1" s="1"/>
  <c r="Q349" i="1"/>
  <c r="R349" i="1" s="1"/>
  <c r="Q350" i="1"/>
  <c r="R350" i="1" s="1"/>
  <c r="Q351" i="1"/>
  <c r="R351" i="1" s="1"/>
  <c r="Q352" i="1"/>
  <c r="R352" i="1" s="1"/>
  <c r="Q353" i="1"/>
  <c r="R353" i="1" s="1"/>
  <c r="Q354" i="1"/>
  <c r="R354" i="1" s="1"/>
  <c r="Q355" i="1"/>
  <c r="R355" i="1" s="1"/>
  <c r="Q98" i="5" l="1"/>
  <c r="R98" i="5" s="1"/>
  <c r="Q99" i="5"/>
  <c r="R99" i="5" s="1"/>
  <c r="Q97" i="5" l="1"/>
  <c r="R97" i="5" s="1"/>
  <c r="Q3" i="9" l="1"/>
  <c r="Q343" i="1"/>
  <c r="R343" i="1" s="1"/>
  <c r="Q342" i="1"/>
  <c r="R342" i="1" s="1"/>
  <c r="Q96" i="5" l="1"/>
  <c r="R96" i="5" s="1"/>
  <c r="Q95" i="5"/>
  <c r="R95" i="5" s="1"/>
  <c r="Q2" i="9" l="1"/>
  <c r="I518" i="4" l="1"/>
  <c r="Q93" i="5" l="1"/>
  <c r="R93" i="5" s="1"/>
  <c r="Q94" i="5"/>
  <c r="R94" i="5" s="1"/>
  <c r="Q92" i="5" l="1"/>
  <c r="R92" i="5" s="1"/>
  <c r="Q91" i="5" l="1"/>
  <c r="R91" i="5" s="1"/>
  <c r="Q90" i="5" l="1"/>
  <c r="R90" i="5" s="1"/>
  <c r="Q89" i="5" l="1"/>
  <c r="R89" i="5" s="1"/>
  <c r="AD508" i="3" l="1"/>
  <c r="Q88" i="5"/>
  <c r="R88" i="5" s="1"/>
  <c r="Q87" i="5"/>
  <c r="R87" i="5" s="1"/>
  <c r="M494" i="4" l="1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N594" i="4" s="1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N628" i="4" s="1"/>
  <c r="J629" i="4"/>
  <c r="J630" i="4"/>
  <c r="J631" i="4"/>
  <c r="J632" i="4"/>
  <c r="J633" i="4"/>
  <c r="J634" i="4"/>
  <c r="N634" i="4" s="1"/>
  <c r="J635" i="4"/>
  <c r="J636" i="4"/>
  <c r="J637" i="4"/>
  <c r="J638" i="4"/>
  <c r="J639" i="4"/>
  <c r="J640" i="4"/>
  <c r="N640" i="4" s="1"/>
  <c r="J641" i="4"/>
  <c r="J642" i="4"/>
  <c r="J643" i="4"/>
  <c r="J644" i="4"/>
  <c r="J645" i="4"/>
  <c r="J646" i="4"/>
  <c r="N646" i="4" s="1"/>
  <c r="J647" i="4"/>
  <c r="J648" i="4"/>
  <c r="J649" i="4"/>
  <c r="J650" i="4"/>
  <c r="J651" i="4"/>
  <c r="J652" i="4"/>
  <c r="N652" i="4" s="1"/>
  <c r="J653" i="4"/>
  <c r="J654" i="4"/>
  <c r="J655" i="4"/>
  <c r="J656" i="4"/>
  <c r="J657" i="4"/>
  <c r="J658" i="4"/>
  <c r="N658" i="4" s="1"/>
  <c r="J659" i="4"/>
  <c r="J660" i="4"/>
  <c r="J661" i="4"/>
  <c r="J662" i="4"/>
  <c r="J663" i="4"/>
  <c r="J664" i="4"/>
  <c r="N664" i="4" s="1"/>
  <c r="J665" i="4"/>
  <c r="J666" i="4"/>
  <c r="J667" i="4"/>
  <c r="J668" i="4"/>
  <c r="J669" i="4"/>
  <c r="J670" i="4"/>
  <c r="N670" i="4" s="1"/>
  <c r="J671" i="4"/>
  <c r="J672" i="4"/>
  <c r="J673" i="4"/>
  <c r="J674" i="4"/>
  <c r="J675" i="4"/>
  <c r="J676" i="4"/>
  <c r="N676" i="4" s="1"/>
  <c r="J677" i="4"/>
  <c r="J678" i="4"/>
  <c r="J679" i="4"/>
  <c r="J680" i="4"/>
  <c r="J681" i="4"/>
  <c r="J682" i="4"/>
  <c r="N682" i="4" s="1"/>
  <c r="J683" i="4"/>
  <c r="J684" i="4"/>
  <c r="J685" i="4"/>
  <c r="J686" i="4"/>
  <c r="J687" i="4"/>
  <c r="J688" i="4"/>
  <c r="N688" i="4" s="1"/>
  <c r="J689" i="4"/>
  <c r="J690" i="4"/>
  <c r="J691" i="4"/>
  <c r="J692" i="4"/>
  <c r="J693" i="4"/>
  <c r="J694" i="4"/>
  <c r="N694" i="4" s="1"/>
  <c r="J695" i="4"/>
  <c r="J696" i="4"/>
  <c r="J697" i="4"/>
  <c r="J698" i="4"/>
  <c r="J699" i="4"/>
  <c r="J700" i="4"/>
  <c r="N700" i="4" s="1"/>
  <c r="J701" i="4"/>
  <c r="J702" i="4"/>
  <c r="J703" i="4"/>
  <c r="J704" i="4"/>
  <c r="J705" i="4"/>
  <c r="J706" i="4"/>
  <c r="N706" i="4" s="1"/>
  <c r="J707" i="4"/>
  <c r="J708" i="4"/>
  <c r="J709" i="4"/>
  <c r="J710" i="4"/>
  <c r="J711" i="4"/>
  <c r="J712" i="4"/>
  <c r="N712" i="4" s="1"/>
  <c r="J713" i="4"/>
  <c r="J714" i="4"/>
  <c r="J715" i="4"/>
  <c r="J716" i="4"/>
  <c r="J717" i="4"/>
  <c r="J718" i="4"/>
  <c r="N718" i="4" s="1"/>
  <c r="J719" i="4"/>
  <c r="J720" i="4"/>
  <c r="J721" i="4"/>
  <c r="J722" i="4"/>
  <c r="J723" i="4"/>
  <c r="J724" i="4"/>
  <c r="N724" i="4" s="1"/>
  <c r="J725" i="4"/>
  <c r="J726" i="4"/>
  <c r="J727" i="4"/>
  <c r="J728" i="4"/>
  <c r="J729" i="4"/>
  <c r="J730" i="4"/>
  <c r="N730" i="4" s="1"/>
  <c r="J731" i="4"/>
  <c r="J732" i="4"/>
  <c r="J733" i="4"/>
  <c r="J734" i="4"/>
  <c r="J735" i="4"/>
  <c r="J736" i="4"/>
  <c r="N736" i="4" s="1"/>
  <c r="J737" i="4"/>
  <c r="J738" i="4"/>
  <c r="J739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P545" i="4" l="1"/>
  <c r="P512" i="4"/>
  <c r="N543" i="4"/>
  <c r="O543" i="4" s="1"/>
  <c r="N535" i="4"/>
  <c r="O535" i="4" s="1"/>
  <c r="N519" i="4"/>
  <c r="O519" i="4" s="1"/>
  <c r="P535" i="4"/>
  <c r="P503" i="4"/>
  <c r="P534" i="4"/>
  <c r="P502" i="4"/>
  <c r="Q502" i="4" s="1"/>
  <c r="P533" i="4"/>
  <c r="P532" i="4"/>
  <c r="P499" i="4"/>
  <c r="P498" i="4"/>
  <c r="Q498" i="4" s="1"/>
  <c r="P529" i="4"/>
  <c r="Q529" i="4" s="1"/>
  <c r="N542" i="4"/>
  <c r="O542" i="4" s="1"/>
  <c r="N530" i="4"/>
  <c r="O530" i="4" s="1"/>
  <c r="P544" i="4"/>
  <c r="Q544" i="4" s="1"/>
  <c r="N531" i="4"/>
  <c r="O531" i="4" s="1"/>
  <c r="P517" i="4"/>
  <c r="Q517" i="4" s="1"/>
  <c r="P516" i="4"/>
  <c r="Q516" i="4" s="1"/>
  <c r="P515" i="4"/>
  <c r="Q515" i="4" s="1"/>
  <c r="N522" i="4"/>
  <c r="O522" i="4" s="1"/>
  <c r="P514" i="4"/>
  <c r="N507" i="4"/>
  <c r="O507" i="4" s="1"/>
  <c r="P739" i="4"/>
  <c r="P738" i="4"/>
  <c r="N534" i="4"/>
  <c r="N518" i="4"/>
  <c r="O518" i="4" s="1"/>
  <c r="P538" i="4"/>
  <c r="Q538" i="4" s="1"/>
  <c r="N513" i="4"/>
  <c r="O513" i="4" s="1"/>
  <c r="N622" i="4"/>
  <c r="O622" i="4" s="1"/>
  <c r="N616" i="4"/>
  <c r="O616" i="4" s="1"/>
  <c r="N610" i="4"/>
  <c r="O610" i="4" s="1"/>
  <c r="N604" i="4"/>
  <c r="O604" i="4" s="1"/>
  <c r="N598" i="4"/>
  <c r="O598" i="4" s="1"/>
  <c r="N592" i="4"/>
  <c r="O592" i="4" s="1"/>
  <c r="N586" i="4"/>
  <c r="O586" i="4" s="1"/>
  <c r="N580" i="4"/>
  <c r="O580" i="4" s="1"/>
  <c r="N574" i="4"/>
  <c r="O574" i="4" s="1"/>
  <c r="N568" i="4"/>
  <c r="O568" i="4" s="1"/>
  <c r="N562" i="4"/>
  <c r="O562" i="4" s="1"/>
  <c r="N556" i="4"/>
  <c r="O556" i="4" s="1"/>
  <c r="N550" i="4"/>
  <c r="O550" i="4" s="1"/>
  <c r="N520" i="4"/>
  <c r="N496" i="4"/>
  <c r="O496" i="4" s="1"/>
  <c r="N545" i="4"/>
  <c r="R545" i="4" s="1"/>
  <c r="N515" i="4"/>
  <c r="O515" i="4" s="1"/>
  <c r="P531" i="4"/>
  <c r="Q531" i="4" s="1"/>
  <c r="P519" i="4"/>
  <c r="Q519" i="4" s="1"/>
  <c r="P507" i="4"/>
  <c r="Q507" i="4" s="1"/>
  <c r="P501" i="4"/>
  <c r="Q501" i="4" s="1"/>
  <c r="N734" i="4"/>
  <c r="O734" i="4" s="1"/>
  <c r="N728" i="4"/>
  <c r="N722" i="4"/>
  <c r="N716" i="4"/>
  <c r="O716" i="4" s="1"/>
  <c r="N710" i="4"/>
  <c r="O710" i="4" s="1"/>
  <c r="N704" i="4"/>
  <c r="O704" i="4" s="1"/>
  <c r="N698" i="4"/>
  <c r="O736" i="4"/>
  <c r="O730" i="4"/>
  <c r="O724" i="4"/>
  <c r="O718" i="4"/>
  <c r="O712" i="4"/>
  <c r="O706" i="4"/>
  <c r="O700" i="4"/>
  <c r="O694" i="4"/>
  <c r="O688" i="4"/>
  <c r="O682" i="4"/>
  <c r="O676" i="4"/>
  <c r="O670" i="4"/>
  <c r="O664" i="4"/>
  <c r="O658" i="4"/>
  <c r="O652" i="4"/>
  <c r="O646" i="4"/>
  <c r="O640" i="4"/>
  <c r="O634" i="4"/>
  <c r="O628" i="4"/>
  <c r="N735" i="4"/>
  <c r="O735" i="4" s="1"/>
  <c r="N729" i="4"/>
  <c r="N723" i="4"/>
  <c r="N717" i="4"/>
  <c r="O717" i="4" s="1"/>
  <c r="N711" i="4"/>
  <c r="O711" i="4" s="1"/>
  <c r="N705" i="4"/>
  <c r="O705" i="4" s="1"/>
  <c r="N699" i="4"/>
  <c r="O699" i="4" s="1"/>
  <c r="N693" i="4"/>
  <c r="N687" i="4"/>
  <c r="N681" i="4"/>
  <c r="O681" i="4" s="1"/>
  <c r="N675" i="4"/>
  <c r="O675" i="4" s="1"/>
  <c r="N669" i="4"/>
  <c r="O669" i="4" s="1"/>
  <c r="N663" i="4"/>
  <c r="O663" i="4" s="1"/>
  <c r="N657" i="4"/>
  <c r="N651" i="4"/>
  <c r="N645" i="4"/>
  <c r="O645" i="4" s="1"/>
  <c r="N639" i="4"/>
  <c r="O639" i="4" s="1"/>
  <c r="N633" i="4"/>
  <c r="O633" i="4" s="1"/>
  <c r="N627" i="4"/>
  <c r="O627" i="4" s="1"/>
  <c r="N621" i="4"/>
  <c r="N615" i="4"/>
  <c r="N609" i="4"/>
  <c r="O609" i="4" s="1"/>
  <c r="N603" i="4"/>
  <c r="O603" i="4" s="1"/>
  <c r="N597" i="4"/>
  <c r="O597" i="4" s="1"/>
  <c r="N591" i="4"/>
  <c r="O591" i="4" s="1"/>
  <c r="N585" i="4"/>
  <c r="N579" i="4"/>
  <c r="N573" i="4"/>
  <c r="O573" i="4" s="1"/>
  <c r="N567" i="4"/>
  <c r="O567" i="4" s="1"/>
  <c r="N561" i="4"/>
  <c r="O561" i="4" s="1"/>
  <c r="N555" i="4"/>
  <c r="O555" i="4" s="1"/>
  <c r="N549" i="4"/>
  <c r="O549" i="4" s="1"/>
  <c r="N525" i="4"/>
  <c r="O525" i="4" s="1"/>
  <c r="N501" i="4"/>
  <c r="O501" i="4" s="1"/>
  <c r="N495" i="4"/>
  <c r="O495" i="4" s="1"/>
  <c r="P733" i="4"/>
  <c r="Q733" i="4" s="1"/>
  <c r="P727" i="4"/>
  <c r="Q727" i="4" s="1"/>
  <c r="P721" i="4"/>
  <c r="P715" i="4"/>
  <c r="Q715" i="4" s="1"/>
  <c r="P709" i="4"/>
  <c r="Q709" i="4" s="1"/>
  <c r="P703" i="4"/>
  <c r="Q703" i="4" s="1"/>
  <c r="N692" i="4"/>
  <c r="O692" i="4" s="1"/>
  <c r="N686" i="4"/>
  <c r="N680" i="4"/>
  <c r="N674" i="4"/>
  <c r="O674" i="4" s="1"/>
  <c r="N668" i="4"/>
  <c r="N662" i="4"/>
  <c r="N656" i="4"/>
  <c r="O656" i="4" s="1"/>
  <c r="N650" i="4"/>
  <c r="N644" i="4"/>
  <c r="O644" i="4" s="1"/>
  <c r="N638" i="4"/>
  <c r="O638" i="4" s="1"/>
  <c r="N632" i="4"/>
  <c r="N626" i="4"/>
  <c r="N620" i="4"/>
  <c r="O620" i="4" s="1"/>
  <c r="N614" i="4"/>
  <c r="N608" i="4"/>
  <c r="N602" i="4"/>
  <c r="O602" i="4" s="1"/>
  <c r="N596" i="4"/>
  <c r="O596" i="4" s="1"/>
  <c r="N590" i="4"/>
  <c r="O590" i="4" s="1"/>
  <c r="N584" i="4"/>
  <c r="N578" i="4"/>
  <c r="O578" i="4" s="1"/>
  <c r="N572" i="4"/>
  <c r="O572" i="4" s="1"/>
  <c r="N566" i="4"/>
  <c r="N560" i="4"/>
  <c r="N554" i="4"/>
  <c r="N548" i="4"/>
  <c r="O548" i="4" s="1"/>
  <c r="N494" i="4"/>
  <c r="O494" i="4" s="1"/>
  <c r="P732" i="4"/>
  <c r="Q732" i="4" s="1"/>
  <c r="P726" i="4"/>
  <c r="Q726" i="4" s="1"/>
  <c r="P720" i="4"/>
  <c r="Q720" i="4" s="1"/>
  <c r="P714" i="4"/>
  <c r="Q714" i="4" s="1"/>
  <c r="P708" i="4"/>
  <c r="P702" i="4"/>
  <c r="P696" i="4"/>
  <c r="Q696" i="4" s="1"/>
  <c r="P690" i="4"/>
  <c r="Q690" i="4" s="1"/>
  <c r="P684" i="4"/>
  <c r="P678" i="4"/>
  <c r="Q678" i="4" s="1"/>
  <c r="P672" i="4"/>
  <c r="P666" i="4"/>
  <c r="P660" i="4"/>
  <c r="P654" i="4"/>
  <c r="Q654" i="4" s="1"/>
  <c r="P648" i="4"/>
  <c r="P642" i="4"/>
  <c r="P636" i="4"/>
  <c r="P630" i="4"/>
  <c r="P624" i="4"/>
  <c r="Q624" i="4" s="1"/>
  <c r="P618" i="4"/>
  <c r="Q618" i="4" s="1"/>
  <c r="P612" i="4"/>
  <c r="P606" i="4"/>
  <c r="P600" i="4"/>
  <c r="P594" i="4"/>
  <c r="P588" i="4"/>
  <c r="Q588" i="4" s="1"/>
  <c r="P582" i="4"/>
  <c r="P576" i="4"/>
  <c r="P570" i="4"/>
  <c r="P564" i="4"/>
  <c r="P558" i="4"/>
  <c r="P552" i="4"/>
  <c r="Q552" i="4" s="1"/>
  <c r="P540" i="4"/>
  <c r="Q540" i="4" s="1"/>
  <c r="P528" i="4"/>
  <c r="Q528" i="4" s="1"/>
  <c r="N739" i="4"/>
  <c r="N733" i="4"/>
  <c r="N727" i="4"/>
  <c r="O727" i="4" s="1"/>
  <c r="N721" i="4"/>
  <c r="O721" i="4" s="1"/>
  <c r="N715" i="4"/>
  <c r="O715" i="4" s="1"/>
  <c r="N709" i="4"/>
  <c r="N703" i="4"/>
  <c r="N697" i="4"/>
  <c r="O697" i="4" s="1"/>
  <c r="N691" i="4"/>
  <c r="O691" i="4" s="1"/>
  <c r="N685" i="4"/>
  <c r="O685" i="4" s="1"/>
  <c r="N679" i="4"/>
  <c r="O679" i="4" s="1"/>
  <c r="N673" i="4"/>
  <c r="N667" i="4"/>
  <c r="N661" i="4"/>
  <c r="N655" i="4"/>
  <c r="O655" i="4" s="1"/>
  <c r="N649" i="4"/>
  <c r="O649" i="4" s="1"/>
  <c r="N643" i="4"/>
  <c r="O643" i="4" s="1"/>
  <c r="N637" i="4"/>
  <c r="N631" i="4"/>
  <c r="N625" i="4"/>
  <c r="N619" i="4"/>
  <c r="O619" i="4" s="1"/>
  <c r="N613" i="4"/>
  <c r="N607" i="4"/>
  <c r="O607" i="4" s="1"/>
  <c r="N601" i="4"/>
  <c r="N595" i="4"/>
  <c r="N589" i="4"/>
  <c r="O589" i="4" s="1"/>
  <c r="N583" i="4"/>
  <c r="O583" i="4" s="1"/>
  <c r="N577" i="4"/>
  <c r="N571" i="4"/>
  <c r="O571" i="4" s="1"/>
  <c r="N565" i="4"/>
  <c r="N559" i="4"/>
  <c r="N553" i="4"/>
  <c r="O553" i="4" s="1"/>
  <c r="N547" i="4"/>
  <c r="O547" i="4" s="1"/>
  <c r="N523" i="4"/>
  <c r="O523" i="4" s="1"/>
  <c r="P653" i="4"/>
  <c r="P623" i="4"/>
  <c r="P587" i="4"/>
  <c r="P551" i="4"/>
  <c r="N538" i="4"/>
  <c r="O538" i="4" s="1"/>
  <c r="N514" i="4"/>
  <c r="O514" i="4" s="1"/>
  <c r="N738" i="4"/>
  <c r="R738" i="4" s="1"/>
  <c r="N732" i="4"/>
  <c r="N726" i="4"/>
  <c r="N720" i="4"/>
  <c r="N714" i="4"/>
  <c r="N708" i="4"/>
  <c r="O708" i="4" s="1"/>
  <c r="N702" i="4"/>
  <c r="N696" i="4"/>
  <c r="N690" i="4"/>
  <c r="N684" i="4"/>
  <c r="N678" i="4"/>
  <c r="N672" i="4"/>
  <c r="O672" i="4" s="1"/>
  <c r="N666" i="4"/>
  <c r="N660" i="4"/>
  <c r="N654" i="4"/>
  <c r="N648" i="4"/>
  <c r="N642" i="4"/>
  <c r="N636" i="4"/>
  <c r="O636" i="4" s="1"/>
  <c r="N630" i="4"/>
  <c r="N624" i="4"/>
  <c r="N618" i="4"/>
  <c r="N612" i="4"/>
  <c r="N606" i="4"/>
  <c r="N600" i="4"/>
  <c r="O600" i="4" s="1"/>
  <c r="N588" i="4"/>
  <c r="N582" i="4"/>
  <c r="N576" i="4"/>
  <c r="N570" i="4"/>
  <c r="N564" i="4"/>
  <c r="O564" i="4" s="1"/>
  <c r="N558" i="4"/>
  <c r="N552" i="4"/>
  <c r="N546" i="4"/>
  <c r="O546" i="4" s="1"/>
  <c r="N540" i="4"/>
  <c r="N510" i="4"/>
  <c r="O510" i="4" s="1"/>
  <c r="N504" i="4"/>
  <c r="O504" i="4" s="1"/>
  <c r="P694" i="4"/>
  <c r="P682" i="4"/>
  <c r="P670" i="4"/>
  <c r="N737" i="4"/>
  <c r="N731" i="4"/>
  <c r="O731" i="4" s="1"/>
  <c r="N725" i="4"/>
  <c r="N719" i="4"/>
  <c r="N713" i="4"/>
  <c r="O713" i="4" s="1"/>
  <c r="N707" i="4"/>
  <c r="N701" i="4"/>
  <c r="N695" i="4"/>
  <c r="O695" i="4" s="1"/>
  <c r="N689" i="4"/>
  <c r="N683" i="4"/>
  <c r="N677" i="4"/>
  <c r="O677" i="4" s="1"/>
  <c r="N671" i="4"/>
  <c r="N665" i="4"/>
  <c r="N659" i="4"/>
  <c r="O659" i="4" s="1"/>
  <c r="N653" i="4"/>
  <c r="N647" i="4"/>
  <c r="N641" i="4"/>
  <c r="O641" i="4" s="1"/>
  <c r="N635" i="4"/>
  <c r="N629" i="4"/>
  <c r="N623" i="4"/>
  <c r="O623" i="4" s="1"/>
  <c r="N617" i="4"/>
  <c r="N611" i="4"/>
  <c r="N605" i="4"/>
  <c r="O605" i="4" s="1"/>
  <c r="N599" i="4"/>
  <c r="N593" i="4"/>
  <c r="N587" i="4"/>
  <c r="O587" i="4" s="1"/>
  <c r="N581" i="4"/>
  <c r="N575" i="4"/>
  <c r="N569" i="4"/>
  <c r="N563" i="4"/>
  <c r="N557" i="4"/>
  <c r="N551" i="4"/>
  <c r="O551" i="4" s="1"/>
  <c r="N503" i="4"/>
  <c r="O503" i="4" s="1"/>
  <c r="N497" i="4"/>
  <c r="Q721" i="4"/>
  <c r="P735" i="4"/>
  <c r="P729" i="4"/>
  <c r="Q729" i="4" s="1"/>
  <c r="P723" i="4"/>
  <c r="Q723" i="4" s="1"/>
  <c r="P717" i="4"/>
  <c r="P711" i="4"/>
  <c r="P705" i="4"/>
  <c r="P699" i="4"/>
  <c r="P693" i="4"/>
  <c r="Q693" i="4" s="1"/>
  <c r="P687" i="4"/>
  <c r="Q687" i="4" s="1"/>
  <c r="P681" i="4"/>
  <c r="P675" i="4"/>
  <c r="Q675" i="4" s="1"/>
  <c r="P669" i="4"/>
  <c r="P663" i="4"/>
  <c r="P657" i="4"/>
  <c r="Q657" i="4" s="1"/>
  <c r="P651" i="4"/>
  <c r="Q651" i="4" s="1"/>
  <c r="P645" i="4"/>
  <c r="Q645" i="4" s="1"/>
  <c r="P639" i="4"/>
  <c r="Q639" i="4" s="1"/>
  <c r="P633" i="4"/>
  <c r="P627" i="4"/>
  <c r="P621" i="4"/>
  <c r="Q621" i="4" s="1"/>
  <c r="P615" i="4"/>
  <c r="Q615" i="4" s="1"/>
  <c r="P609" i="4"/>
  <c r="Q609" i="4" s="1"/>
  <c r="P603" i="4"/>
  <c r="Q603" i="4" s="1"/>
  <c r="P597" i="4"/>
  <c r="P591" i="4"/>
  <c r="P585" i="4"/>
  <c r="Q585" i="4" s="1"/>
  <c r="P579" i="4"/>
  <c r="Q579" i="4" s="1"/>
  <c r="P573" i="4"/>
  <c r="Q573" i="4" s="1"/>
  <c r="P567" i="4"/>
  <c r="Q567" i="4" s="1"/>
  <c r="P561" i="4"/>
  <c r="P555" i="4"/>
  <c r="Q555" i="4" s="1"/>
  <c r="P549" i="4"/>
  <c r="Q549" i="4" s="1"/>
  <c r="P495" i="4"/>
  <c r="Q495" i="4" s="1"/>
  <c r="P734" i="4"/>
  <c r="P728" i="4"/>
  <c r="P722" i="4"/>
  <c r="P716" i="4"/>
  <c r="P710" i="4"/>
  <c r="P704" i="4"/>
  <c r="P698" i="4"/>
  <c r="P692" i="4"/>
  <c r="P686" i="4"/>
  <c r="P680" i="4"/>
  <c r="P674" i="4"/>
  <c r="P668" i="4"/>
  <c r="P662" i="4"/>
  <c r="Q662" i="4" s="1"/>
  <c r="P656" i="4"/>
  <c r="P650" i="4"/>
  <c r="P644" i="4"/>
  <c r="P638" i="4"/>
  <c r="P632" i="4"/>
  <c r="P626" i="4"/>
  <c r="P620" i="4"/>
  <c r="P614" i="4"/>
  <c r="P608" i="4"/>
  <c r="P602" i="4"/>
  <c r="P596" i="4"/>
  <c r="P590" i="4"/>
  <c r="Q590" i="4" s="1"/>
  <c r="P584" i="4"/>
  <c r="P578" i="4"/>
  <c r="P572" i="4"/>
  <c r="P566" i="4"/>
  <c r="P560" i="4"/>
  <c r="P554" i="4"/>
  <c r="Q554" i="4" s="1"/>
  <c r="P548" i="4"/>
  <c r="P530" i="4"/>
  <c r="Q530" i="4" s="1"/>
  <c r="P494" i="4"/>
  <c r="P697" i="4"/>
  <c r="P691" i="4"/>
  <c r="P685" i="4"/>
  <c r="Q685" i="4" s="1"/>
  <c r="P679" i="4"/>
  <c r="Q679" i="4" s="1"/>
  <c r="P673" i="4"/>
  <c r="P667" i="4"/>
  <c r="P661" i="4"/>
  <c r="P655" i="4"/>
  <c r="P649" i="4"/>
  <c r="Q649" i="4" s="1"/>
  <c r="P643" i="4"/>
  <c r="Q643" i="4" s="1"/>
  <c r="P637" i="4"/>
  <c r="P631" i="4"/>
  <c r="P625" i="4"/>
  <c r="P619" i="4"/>
  <c r="P613" i="4"/>
  <c r="P607" i="4"/>
  <c r="Q607" i="4" s="1"/>
  <c r="P601" i="4"/>
  <c r="P595" i="4"/>
  <c r="P589" i="4"/>
  <c r="P583" i="4"/>
  <c r="P577" i="4"/>
  <c r="Q577" i="4" s="1"/>
  <c r="P571" i="4"/>
  <c r="Q571" i="4" s="1"/>
  <c r="P565" i="4"/>
  <c r="P559" i="4"/>
  <c r="P553" i="4"/>
  <c r="P547" i="4"/>
  <c r="P541" i="4"/>
  <c r="Q541" i="4" s="1"/>
  <c r="P505" i="4"/>
  <c r="Q505" i="4" s="1"/>
  <c r="P737" i="4"/>
  <c r="P731" i="4"/>
  <c r="P725" i="4"/>
  <c r="P719" i="4"/>
  <c r="Q719" i="4" s="1"/>
  <c r="P713" i="4"/>
  <c r="P707" i="4"/>
  <c r="P701" i="4"/>
  <c r="P695" i="4"/>
  <c r="P689" i="4"/>
  <c r="P683" i="4"/>
  <c r="Q683" i="4" s="1"/>
  <c r="P677" i="4"/>
  <c r="P671" i="4"/>
  <c r="P665" i="4"/>
  <c r="P659" i="4"/>
  <c r="P647" i="4"/>
  <c r="P641" i="4"/>
  <c r="P635" i="4"/>
  <c r="P629" i="4"/>
  <c r="P617" i="4"/>
  <c r="P611" i="4"/>
  <c r="P605" i="4"/>
  <c r="P599" i="4"/>
  <c r="P593" i="4"/>
  <c r="P581" i="4"/>
  <c r="P575" i="4"/>
  <c r="Q575" i="4" s="1"/>
  <c r="P569" i="4"/>
  <c r="P563" i="4"/>
  <c r="P557" i="4"/>
  <c r="P539" i="4"/>
  <c r="Q539" i="4" s="1"/>
  <c r="P509" i="4"/>
  <c r="Q509" i="4" s="1"/>
  <c r="P497" i="4"/>
  <c r="P736" i="4"/>
  <c r="P730" i="4"/>
  <c r="P724" i="4"/>
  <c r="P718" i="4"/>
  <c r="Q718" i="4" s="1"/>
  <c r="P712" i="4"/>
  <c r="P706" i="4"/>
  <c r="P700" i="4"/>
  <c r="P688" i="4"/>
  <c r="P676" i="4"/>
  <c r="P664" i="4"/>
  <c r="P658" i="4"/>
  <c r="P652" i="4"/>
  <c r="P646" i="4"/>
  <c r="Q646" i="4" s="1"/>
  <c r="T646" i="4" s="1"/>
  <c r="U646" i="4" s="1"/>
  <c r="P640" i="4"/>
  <c r="P634" i="4"/>
  <c r="P628" i="4"/>
  <c r="P622" i="4"/>
  <c r="P616" i="4"/>
  <c r="P610" i="4"/>
  <c r="Q610" i="4" s="1"/>
  <c r="P604" i="4"/>
  <c r="P598" i="4"/>
  <c r="P592" i="4"/>
  <c r="P586" i="4"/>
  <c r="P580" i="4"/>
  <c r="P574" i="4"/>
  <c r="Q574" i="4" s="1"/>
  <c r="P568" i="4"/>
  <c r="P562" i="4"/>
  <c r="P556" i="4"/>
  <c r="P550" i="4"/>
  <c r="R550" i="4" s="1"/>
  <c r="P496" i="4"/>
  <c r="Q545" i="4"/>
  <c r="O545" i="4"/>
  <c r="N544" i="4"/>
  <c r="O544" i="4" s="1"/>
  <c r="P543" i="4"/>
  <c r="Q543" i="4" s="1"/>
  <c r="T543" i="4" s="1"/>
  <c r="U543" i="4" s="1"/>
  <c r="P542" i="4"/>
  <c r="N541" i="4"/>
  <c r="O541" i="4" s="1"/>
  <c r="P546" i="4"/>
  <c r="Q546" i="4" s="1"/>
  <c r="N539" i="4"/>
  <c r="P537" i="4"/>
  <c r="Q537" i="4" s="1"/>
  <c r="N537" i="4"/>
  <c r="O537" i="4" s="1"/>
  <c r="P536" i="4"/>
  <c r="Q536" i="4" s="1"/>
  <c r="N536" i="4"/>
  <c r="O536" i="4" s="1"/>
  <c r="Q535" i="4"/>
  <c r="O534" i="4"/>
  <c r="Q533" i="4"/>
  <c r="N533" i="4"/>
  <c r="R533" i="4" s="1"/>
  <c r="Q532" i="4"/>
  <c r="N532" i="4"/>
  <c r="O532" i="4" s="1"/>
  <c r="N529" i="4"/>
  <c r="N528" i="4"/>
  <c r="O528" i="4" s="1"/>
  <c r="P527" i="4"/>
  <c r="Q527" i="4" s="1"/>
  <c r="N527" i="4"/>
  <c r="O527" i="4" s="1"/>
  <c r="P526" i="4"/>
  <c r="Q526" i="4" s="1"/>
  <c r="N526" i="4"/>
  <c r="O526" i="4" s="1"/>
  <c r="P525" i="4"/>
  <c r="Q525" i="4" s="1"/>
  <c r="P524" i="4"/>
  <c r="Q524" i="4" s="1"/>
  <c r="N524" i="4"/>
  <c r="O524" i="4" s="1"/>
  <c r="P523" i="4"/>
  <c r="R523" i="4" s="1"/>
  <c r="P522" i="4"/>
  <c r="Q522" i="4" s="1"/>
  <c r="T522" i="4" s="1"/>
  <c r="U522" i="4" s="1"/>
  <c r="P521" i="4"/>
  <c r="Q521" i="4" s="1"/>
  <c r="N521" i="4"/>
  <c r="P520" i="4"/>
  <c r="Q520" i="4" s="1"/>
  <c r="O520" i="4"/>
  <c r="P518" i="4"/>
  <c r="N517" i="4"/>
  <c r="O517" i="4" s="1"/>
  <c r="N516" i="4"/>
  <c r="O516" i="4" s="1"/>
  <c r="Q514" i="4"/>
  <c r="P513" i="4"/>
  <c r="Q513" i="4" s="1"/>
  <c r="Q512" i="4"/>
  <c r="N512" i="4"/>
  <c r="O512" i="4" s="1"/>
  <c r="P511" i="4"/>
  <c r="Q511" i="4" s="1"/>
  <c r="N511" i="4"/>
  <c r="O511" i="4" s="1"/>
  <c r="P510" i="4"/>
  <c r="Q510" i="4" s="1"/>
  <c r="P508" i="4"/>
  <c r="Q508" i="4" s="1"/>
  <c r="N509" i="4"/>
  <c r="O509" i="4" s="1"/>
  <c r="N508" i="4"/>
  <c r="P506" i="4"/>
  <c r="Q506" i="4" s="1"/>
  <c r="N506" i="4"/>
  <c r="O506" i="4" s="1"/>
  <c r="N505" i="4"/>
  <c r="P504" i="4"/>
  <c r="Q504" i="4" s="1"/>
  <c r="Q503" i="4"/>
  <c r="N502" i="4"/>
  <c r="O502" i="4" s="1"/>
  <c r="P500" i="4"/>
  <c r="Q500" i="4" s="1"/>
  <c r="N500" i="4"/>
  <c r="O500" i="4" s="1"/>
  <c r="Q499" i="4"/>
  <c r="N499" i="4"/>
  <c r="O499" i="4" s="1"/>
  <c r="N49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S474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74" i="4"/>
  <c r="J475" i="4"/>
  <c r="J476" i="4"/>
  <c r="J477" i="4"/>
  <c r="J478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Q86" i="5"/>
  <c r="R86" i="5" s="1"/>
  <c r="Q85" i="5"/>
  <c r="R85" i="5" s="1"/>
  <c r="Q84" i="5"/>
  <c r="R84" i="5" s="1"/>
  <c r="Q83" i="5"/>
  <c r="R83" i="5" s="1"/>
  <c r="R534" i="4" l="1"/>
  <c r="R529" i="4"/>
  <c r="Q534" i="4"/>
  <c r="R535" i="4"/>
  <c r="R518" i="4"/>
  <c r="R542" i="4"/>
  <c r="R498" i="4"/>
  <c r="R739" i="4"/>
  <c r="R507" i="4"/>
  <c r="S507" i="4" s="1"/>
  <c r="R514" i="4"/>
  <c r="S514" i="4" s="1"/>
  <c r="T512" i="4"/>
  <c r="U512" i="4" s="1"/>
  <c r="T607" i="4"/>
  <c r="U607" i="4" s="1"/>
  <c r="T538" i="4"/>
  <c r="U538" i="4" s="1"/>
  <c r="T495" i="4"/>
  <c r="U495" i="4" s="1"/>
  <c r="R732" i="4"/>
  <c r="R716" i="4"/>
  <c r="R505" i="4"/>
  <c r="S505" i="4" s="1"/>
  <c r="R501" i="4"/>
  <c r="S501" i="4" s="1"/>
  <c r="T503" i="4"/>
  <c r="U503" i="4" s="1"/>
  <c r="R539" i="4"/>
  <c r="S539" i="4" s="1"/>
  <c r="R552" i="4"/>
  <c r="S552" i="4" s="1"/>
  <c r="T545" i="4"/>
  <c r="U545" i="4" s="1"/>
  <c r="Q518" i="4"/>
  <c r="T514" i="4"/>
  <c r="U514" i="4" s="1"/>
  <c r="R544" i="4"/>
  <c r="S544" i="4" s="1"/>
  <c r="T534" i="4"/>
  <c r="U534" i="4" s="1"/>
  <c r="T500" i="4"/>
  <c r="U500" i="4" s="1"/>
  <c r="S545" i="4"/>
  <c r="R519" i="4"/>
  <c r="S519" i="4" s="1"/>
  <c r="S534" i="4"/>
  <c r="R735" i="4"/>
  <c r="T645" i="4"/>
  <c r="U645" i="4" s="1"/>
  <c r="O738" i="4"/>
  <c r="O739" i="4"/>
  <c r="T507" i="4"/>
  <c r="U507" i="4" s="1"/>
  <c r="R531" i="4"/>
  <c r="R494" i="4"/>
  <c r="T531" i="4"/>
  <c r="U531" i="4" s="1"/>
  <c r="O505" i="4"/>
  <c r="T505" i="4" s="1"/>
  <c r="U505" i="4" s="1"/>
  <c r="R538" i="4"/>
  <c r="S538" i="4" s="1"/>
  <c r="R532" i="4"/>
  <c r="S532" i="4" s="1"/>
  <c r="R525" i="4"/>
  <c r="S525" i="4" s="1"/>
  <c r="T571" i="4"/>
  <c r="U571" i="4" s="1"/>
  <c r="T727" i="4"/>
  <c r="U727" i="4" s="1"/>
  <c r="N481" i="4"/>
  <c r="O481" i="4" s="1"/>
  <c r="Q738" i="4"/>
  <c r="N479" i="4"/>
  <c r="O479" i="4" s="1"/>
  <c r="Q739" i="4"/>
  <c r="S739" i="4" s="1"/>
  <c r="R692" i="4"/>
  <c r="R733" i="4"/>
  <c r="S733" i="4" s="1"/>
  <c r="T721" i="4"/>
  <c r="U721" i="4" s="1"/>
  <c r="T718" i="4"/>
  <c r="U718" i="4" s="1"/>
  <c r="T715" i="4"/>
  <c r="U715" i="4" s="1"/>
  <c r="R696" i="4"/>
  <c r="T685" i="4"/>
  <c r="U685" i="4" s="1"/>
  <c r="T679" i="4"/>
  <c r="U679" i="4" s="1"/>
  <c r="R660" i="4"/>
  <c r="T649" i="4"/>
  <c r="U649" i="4" s="1"/>
  <c r="T643" i="4"/>
  <c r="U643" i="4" s="1"/>
  <c r="R710" i="4"/>
  <c r="R624" i="4"/>
  <c r="R661" i="4"/>
  <c r="R686" i="4"/>
  <c r="R697" i="4"/>
  <c r="R709" i="4"/>
  <c r="R625" i="4"/>
  <c r="R650" i="4"/>
  <c r="O625" i="4"/>
  <c r="O661" i="4"/>
  <c r="O733" i="4"/>
  <c r="T733" i="4" s="1"/>
  <c r="U733" i="4" s="1"/>
  <c r="R659" i="4"/>
  <c r="O650" i="4"/>
  <c r="T639" i="4"/>
  <c r="U639" i="4" s="1"/>
  <c r="T675" i="4"/>
  <c r="U675" i="4" s="1"/>
  <c r="T567" i="4"/>
  <c r="U567" i="4" s="1"/>
  <c r="T603" i="4"/>
  <c r="U603" i="4" s="1"/>
  <c r="R591" i="4"/>
  <c r="R588" i="4"/>
  <c r="S588" i="4" s="1"/>
  <c r="T590" i="4"/>
  <c r="U590" i="4" s="1"/>
  <c r="R600" i="4"/>
  <c r="T573" i="4"/>
  <c r="U573" i="4" s="1"/>
  <c r="T609" i="4"/>
  <c r="U609" i="4" s="1"/>
  <c r="R614" i="4"/>
  <c r="T574" i="4"/>
  <c r="U574" i="4" s="1"/>
  <c r="T610" i="4"/>
  <c r="U610" i="4" s="1"/>
  <c r="T555" i="4"/>
  <c r="U555" i="4" s="1"/>
  <c r="O498" i="4"/>
  <c r="T498" i="4" s="1"/>
  <c r="U498" i="4" s="1"/>
  <c r="R530" i="4"/>
  <c r="S530" i="4" s="1"/>
  <c r="R528" i="4"/>
  <c r="S528" i="4" s="1"/>
  <c r="T499" i="4"/>
  <c r="U499" i="4" s="1"/>
  <c r="R510" i="4"/>
  <c r="S510" i="4" s="1"/>
  <c r="R513" i="4"/>
  <c r="R515" i="4"/>
  <c r="S515" i="4" s="1"/>
  <c r="T502" i="4"/>
  <c r="U502" i="4" s="1"/>
  <c r="R508" i="4"/>
  <c r="S508" i="4" s="1"/>
  <c r="T549" i="4"/>
  <c r="U549" i="4" s="1"/>
  <c r="R548" i="4"/>
  <c r="R652" i="4"/>
  <c r="Q652" i="4"/>
  <c r="T652" i="4" s="1"/>
  <c r="U652" i="4" s="1"/>
  <c r="Q671" i="4"/>
  <c r="R581" i="4"/>
  <c r="O581" i="4"/>
  <c r="Q653" i="4"/>
  <c r="O552" i="4"/>
  <c r="T552" i="4" s="1"/>
  <c r="U552" i="4" s="1"/>
  <c r="R499" i="4"/>
  <c r="S499" i="4" s="1"/>
  <c r="T517" i="4"/>
  <c r="U517" i="4" s="1"/>
  <c r="T519" i="4"/>
  <c r="U519" i="4" s="1"/>
  <c r="R522" i="4"/>
  <c r="S522" i="4" s="1"/>
  <c r="R536" i="4"/>
  <c r="S536" i="4" s="1"/>
  <c r="R541" i="4"/>
  <c r="S541" i="4" s="1"/>
  <c r="T544" i="4"/>
  <c r="U544" i="4" s="1"/>
  <c r="Q550" i="4"/>
  <c r="T550" i="4" s="1"/>
  <c r="U550" i="4" s="1"/>
  <c r="Q586" i="4"/>
  <c r="T586" i="4" s="1"/>
  <c r="U586" i="4" s="1"/>
  <c r="Q622" i="4"/>
  <c r="T622" i="4" s="1"/>
  <c r="U622" i="4" s="1"/>
  <c r="Q658" i="4"/>
  <c r="T658" i="4" s="1"/>
  <c r="U658" i="4" s="1"/>
  <c r="Q712" i="4"/>
  <c r="T712" i="4" s="1"/>
  <c r="U712" i="4" s="1"/>
  <c r="R712" i="4"/>
  <c r="Q593" i="4"/>
  <c r="Q635" i="4"/>
  <c r="Q677" i="4"/>
  <c r="T677" i="4" s="1"/>
  <c r="U677" i="4" s="1"/>
  <c r="Q713" i="4"/>
  <c r="T713" i="4" s="1"/>
  <c r="U713" i="4" s="1"/>
  <c r="Q613" i="4"/>
  <c r="R682" i="4"/>
  <c r="Q560" i="4"/>
  <c r="Q596" i="4"/>
  <c r="T596" i="4" s="1"/>
  <c r="U596" i="4" s="1"/>
  <c r="Q632" i="4"/>
  <c r="Q668" i="4"/>
  <c r="Q704" i="4"/>
  <c r="T704" i="4" s="1"/>
  <c r="U704" i="4" s="1"/>
  <c r="R558" i="4"/>
  <c r="O558" i="4"/>
  <c r="R594" i="4"/>
  <c r="O594" i="4"/>
  <c r="R630" i="4"/>
  <c r="O630" i="4"/>
  <c r="R666" i="4"/>
  <c r="O666" i="4"/>
  <c r="R702" i="4"/>
  <c r="O702" i="4"/>
  <c r="R559" i="4"/>
  <c r="R595" i="4"/>
  <c r="R631" i="4"/>
  <c r="O631" i="4"/>
  <c r="R667" i="4"/>
  <c r="O667" i="4"/>
  <c r="R703" i="4"/>
  <c r="S703" i="4" s="1"/>
  <c r="O703" i="4"/>
  <c r="T703" i="4" s="1"/>
  <c r="U703" i="4" s="1"/>
  <c r="Q558" i="4"/>
  <c r="Q594" i="4"/>
  <c r="Q630" i="4"/>
  <c r="Q702" i="4"/>
  <c r="R584" i="4"/>
  <c r="R656" i="4"/>
  <c r="R495" i="4"/>
  <c r="S495" i="4" s="1"/>
  <c r="O559" i="4"/>
  <c r="R555" i="4"/>
  <c r="S555" i="4" s="1"/>
  <c r="R586" i="4"/>
  <c r="R695" i="4"/>
  <c r="O588" i="4"/>
  <c r="T588" i="4" s="1"/>
  <c r="U588" i="4" s="1"/>
  <c r="R636" i="4"/>
  <c r="R571" i="4"/>
  <c r="S571" i="4" s="1"/>
  <c r="R580" i="4"/>
  <c r="Q580" i="4"/>
  <c r="T580" i="4" s="1"/>
  <c r="U580" i="4" s="1"/>
  <c r="Q707" i="4"/>
  <c r="R725" i="4"/>
  <c r="O725" i="4"/>
  <c r="T541" i="4"/>
  <c r="U541" i="4" s="1"/>
  <c r="Q556" i="4"/>
  <c r="T556" i="4" s="1"/>
  <c r="U556" i="4" s="1"/>
  <c r="R556" i="4"/>
  <c r="Q592" i="4"/>
  <c r="T592" i="4" s="1"/>
  <c r="U592" i="4" s="1"/>
  <c r="R592" i="4"/>
  <c r="Q628" i="4"/>
  <c r="T628" i="4" s="1"/>
  <c r="U628" i="4" s="1"/>
  <c r="R628" i="4"/>
  <c r="Q664" i="4"/>
  <c r="T664" i="4" s="1"/>
  <c r="U664" i="4" s="1"/>
  <c r="R664" i="4"/>
  <c r="R718" i="4"/>
  <c r="S718" i="4" s="1"/>
  <c r="Q557" i="4"/>
  <c r="Q599" i="4"/>
  <c r="Q641" i="4"/>
  <c r="T641" i="4" s="1"/>
  <c r="U641" i="4" s="1"/>
  <c r="Q547" i="4"/>
  <c r="T547" i="4" s="1"/>
  <c r="U547" i="4" s="1"/>
  <c r="Q583" i="4"/>
  <c r="T583" i="4" s="1"/>
  <c r="U583" i="4" s="1"/>
  <c r="Q619" i="4"/>
  <c r="T619" i="4" s="1"/>
  <c r="U619" i="4" s="1"/>
  <c r="Q655" i="4"/>
  <c r="T655" i="4" s="1"/>
  <c r="U655" i="4" s="1"/>
  <c r="Q691" i="4"/>
  <c r="T691" i="4" s="1"/>
  <c r="U691" i="4" s="1"/>
  <c r="O557" i="4"/>
  <c r="R557" i="4"/>
  <c r="O593" i="4"/>
  <c r="R593" i="4"/>
  <c r="O629" i="4"/>
  <c r="R629" i="4"/>
  <c r="O665" i="4"/>
  <c r="R665" i="4"/>
  <c r="O701" i="4"/>
  <c r="R701" i="4"/>
  <c r="O737" i="4"/>
  <c r="R737" i="4"/>
  <c r="Q694" i="4"/>
  <c r="T694" i="4" s="1"/>
  <c r="U694" i="4" s="1"/>
  <c r="Q566" i="4"/>
  <c r="Q602" i="4"/>
  <c r="T602" i="4" s="1"/>
  <c r="U602" i="4" s="1"/>
  <c r="Q638" i="4"/>
  <c r="T638" i="4" s="1"/>
  <c r="U638" i="4" s="1"/>
  <c r="Q674" i="4"/>
  <c r="T674" i="4" s="1"/>
  <c r="U674" i="4" s="1"/>
  <c r="Q710" i="4"/>
  <c r="T710" i="4" s="1"/>
  <c r="U710" i="4" s="1"/>
  <c r="Q735" i="4"/>
  <c r="T735" i="4" s="1"/>
  <c r="U735" i="4" s="1"/>
  <c r="R565" i="4"/>
  <c r="R601" i="4"/>
  <c r="R637" i="4"/>
  <c r="R673" i="4"/>
  <c r="O554" i="4"/>
  <c r="T554" i="4" s="1"/>
  <c r="U554" i="4" s="1"/>
  <c r="R554" i="4"/>
  <c r="S554" i="4" s="1"/>
  <c r="R590" i="4"/>
  <c r="S590" i="4" s="1"/>
  <c r="O626" i="4"/>
  <c r="R626" i="4"/>
  <c r="R662" i="4"/>
  <c r="S662" i="4" s="1"/>
  <c r="O662" i="4"/>
  <c r="T662" i="4" s="1"/>
  <c r="U662" i="4" s="1"/>
  <c r="R573" i="4"/>
  <c r="S573" i="4" s="1"/>
  <c r="R609" i="4"/>
  <c r="S609" i="4" s="1"/>
  <c r="R645" i="4"/>
  <c r="S645" i="4" s="1"/>
  <c r="R681" i="4"/>
  <c r="R717" i="4"/>
  <c r="O595" i="4"/>
  <c r="R622" i="4"/>
  <c r="R731" i="4"/>
  <c r="Q666" i="4"/>
  <c r="R722" i="4"/>
  <c r="O624" i="4"/>
  <c r="T624" i="4" s="1"/>
  <c r="U624" i="4" s="1"/>
  <c r="R672" i="4"/>
  <c r="R607" i="4"/>
  <c r="S607" i="4" s="1"/>
  <c r="Q706" i="4"/>
  <c r="T706" i="4" s="1"/>
  <c r="U706" i="4" s="1"/>
  <c r="R706" i="4"/>
  <c r="R653" i="4"/>
  <c r="O653" i="4"/>
  <c r="Q670" i="4"/>
  <c r="T670" i="4" s="1"/>
  <c r="U670" i="4" s="1"/>
  <c r="R670" i="4"/>
  <c r="Q626" i="4"/>
  <c r="R503" i="4"/>
  <c r="S503" i="4" s="1"/>
  <c r="P490" i="4"/>
  <c r="Q490" i="4" s="1"/>
  <c r="T528" i="4"/>
  <c r="U528" i="4" s="1"/>
  <c r="T530" i="4"/>
  <c r="U530" i="4" s="1"/>
  <c r="T532" i="4"/>
  <c r="U532" i="4" s="1"/>
  <c r="Q562" i="4"/>
  <c r="T562" i="4" s="1"/>
  <c r="U562" i="4" s="1"/>
  <c r="R562" i="4"/>
  <c r="Q598" i="4"/>
  <c r="T598" i="4" s="1"/>
  <c r="U598" i="4" s="1"/>
  <c r="R598" i="4"/>
  <c r="Q634" i="4"/>
  <c r="T634" i="4" s="1"/>
  <c r="U634" i="4" s="1"/>
  <c r="R634" i="4"/>
  <c r="Q676" i="4"/>
  <c r="T676" i="4" s="1"/>
  <c r="U676" i="4" s="1"/>
  <c r="R676" i="4"/>
  <c r="R724" i="4"/>
  <c r="Q724" i="4"/>
  <c r="T724" i="4" s="1"/>
  <c r="U724" i="4" s="1"/>
  <c r="Q563" i="4"/>
  <c r="Q605" i="4"/>
  <c r="T605" i="4" s="1"/>
  <c r="U605" i="4" s="1"/>
  <c r="Q689" i="4"/>
  <c r="Q725" i="4"/>
  <c r="Q681" i="4"/>
  <c r="T681" i="4" s="1"/>
  <c r="U681" i="4" s="1"/>
  <c r="Q717" i="4"/>
  <c r="T717" i="4" s="1"/>
  <c r="U717" i="4" s="1"/>
  <c r="Q553" i="4"/>
  <c r="T553" i="4" s="1"/>
  <c r="U553" i="4" s="1"/>
  <c r="Q589" i="4"/>
  <c r="T589" i="4" s="1"/>
  <c r="U589" i="4" s="1"/>
  <c r="Q625" i="4"/>
  <c r="Q661" i="4"/>
  <c r="Q697" i="4"/>
  <c r="T697" i="4" s="1"/>
  <c r="U697" i="4" s="1"/>
  <c r="O563" i="4"/>
  <c r="R563" i="4"/>
  <c r="O599" i="4"/>
  <c r="R599" i="4"/>
  <c r="O635" i="4"/>
  <c r="R635" i="4"/>
  <c r="O671" i="4"/>
  <c r="R671" i="4"/>
  <c r="O707" i="4"/>
  <c r="R707" i="4"/>
  <c r="Q572" i="4"/>
  <c r="T572" i="4" s="1"/>
  <c r="U572" i="4" s="1"/>
  <c r="Q608" i="4"/>
  <c r="Q644" i="4"/>
  <c r="T644" i="4" s="1"/>
  <c r="U644" i="4" s="1"/>
  <c r="Q680" i="4"/>
  <c r="Q716" i="4"/>
  <c r="T716" i="4" s="1"/>
  <c r="U716" i="4" s="1"/>
  <c r="O570" i="4"/>
  <c r="R570" i="4"/>
  <c r="O606" i="4"/>
  <c r="R606" i="4"/>
  <c r="O642" i="4"/>
  <c r="R642" i="4"/>
  <c r="O678" i="4"/>
  <c r="T678" i="4" s="1"/>
  <c r="U678" i="4" s="1"/>
  <c r="R678" i="4"/>
  <c r="O714" i="4"/>
  <c r="T714" i="4" s="1"/>
  <c r="U714" i="4" s="1"/>
  <c r="R714" i="4"/>
  <c r="Q551" i="4"/>
  <c r="T551" i="4" s="1"/>
  <c r="U551" i="4" s="1"/>
  <c r="Q699" i="4"/>
  <c r="T699" i="4" s="1"/>
  <c r="U699" i="4" s="1"/>
  <c r="R560" i="4"/>
  <c r="R632" i="4"/>
  <c r="R668" i="4"/>
  <c r="R579" i="4"/>
  <c r="S579" i="4" s="1"/>
  <c r="O579" i="4"/>
  <c r="T579" i="4" s="1"/>
  <c r="U579" i="4" s="1"/>
  <c r="R615" i="4"/>
  <c r="S615" i="4" s="1"/>
  <c r="O615" i="4"/>
  <c r="T615" i="4" s="1"/>
  <c r="U615" i="4" s="1"/>
  <c r="R651" i="4"/>
  <c r="S651" i="4" s="1"/>
  <c r="O651" i="4"/>
  <c r="T651" i="4" s="1"/>
  <c r="U651" i="4" s="1"/>
  <c r="R687" i="4"/>
  <c r="S687" i="4" s="1"/>
  <c r="O687" i="4"/>
  <c r="T687" i="4" s="1"/>
  <c r="U687" i="4" s="1"/>
  <c r="R723" i="4"/>
  <c r="S723" i="4" s="1"/>
  <c r="O723" i="4"/>
  <c r="T723" i="4" s="1"/>
  <c r="U723" i="4" s="1"/>
  <c r="R627" i="4"/>
  <c r="R658" i="4"/>
  <c r="R551" i="4"/>
  <c r="R728" i="4"/>
  <c r="O660" i="4"/>
  <c r="R708" i="4"/>
  <c r="R643" i="4"/>
  <c r="S643" i="4" s="1"/>
  <c r="R616" i="4"/>
  <c r="Q616" i="4"/>
  <c r="T616" i="4" s="1"/>
  <c r="U616" i="4" s="1"/>
  <c r="Q581" i="4"/>
  <c r="R689" i="4"/>
  <c r="O689" i="4"/>
  <c r="Q698" i="4"/>
  <c r="N491" i="4"/>
  <c r="N485" i="4"/>
  <c r="O485" i="4" s="1"/>
  <c r="R500" i="4"/>
  <c r="S500" i="4" s="1"/>
  <c r="T509" i="4"/>
  <c r="U509" i="4" s="1"/>
  <c r="S535" i="4"/>
  <c r="R546" i="4"/>
  <c r="S546" i="4" s="1"/>
  <c r="Q568" i="4"/>
  <c r="T568" i="4" s="1"/>
  <c r="U568" i="4" s="1"/>
  <c r="R568" i="4"/>
  <c r="Q604" i="4"/>
  <c r="T604" i="4" s="1"/>
  <c r="U604" i="4" s="1"/>
  <c r="R604" i="4"/>
  <c r="Q640" i="4"/>
  <c r="T640" i="4" s="1"/>
  <c r="U640" i="4" s="1"/>
  <c r="R640" i="4"/>
  <c r="R688" i="4"/>
  <c r="Q688" i="4"/>
  <c r="T688" i="4" s="1"/>
  <c r="U688" i="4" s="1"/>
  <c r="Q730" i="4"/>
  <c r="T730" i="4" s="1"/>
  <c r="U730" i="4" s="1"/>
  <c r="Q569" i="4"/>
  <c r="S659" i="4"/>
  <c r="Q659" i="4"/>
  <c r="T659" i="4" s="1"/>
  <c r="U659" i="4" s="1"/>
  <c r="Q695" i="4"/>
  <c r="T695" i="4" s="1"/>
  <c r="U695" i="4" s="1"/>
  <c r="Q731" i="4"/>
  <c r="T731" i="4" s="1"/>
  <c r="U731" i="4" s="1"/>
  <c r="Q559" i="4"/>
  <c r="Q595" i="4"/>
  <c r="Q631" i="4"/>
  <c r="Q667" i="4"/>
  <c r="S667" i="4" s="1"/>
  <c r="R569" i="4"/>
  <c r="R605" i="4"/>
  <c r="R641" i="4"/>
  <c r="R677" i="4"/>
  <c r="R713" i="4"/>
  <c r="Q494" i="4"/>
  <c r="T494" i="4" s="1"/>
  <c r="U494" i="4" s="1"/>
  <c r="Q578" i="4"/>
  <c r="T578" i="4" s="1"/>
  <c r="U578" i="4" s="1"/>
  <c r="Q614" i="4"/>
  <c r="Q650" i="4"/>
  <c r="T650" i="4" s="1"/>
  <c r="U650" i="4" s="1"/>
  <c r="Q686" i="4"/>
  <c r="S686" i="4" s="1"/>
  <c r="Q722" i="4"/>
  <c r="O540" i="4"/>
  <c r="T540" i="4" s="1"/>
  <c r="U540" i="4" s="1"/>
  <c r="R540" i="4"/>
  <c r="S540" i="4" s="1"/>
  <c r="O576" i="4"/>
  <c r="R576" i="4"/>
  <c r="O612" i="4"/>
  <c r="R612" i="4"/>
  <c r="O648" i="4"/>
  <c r="R648" i="4"/>
  <c r="O684" i="4"/>
  <c r="R684" i="4"/>
  <c r="O720" i="4"/>
  <c r="T720" i="4" s="1"/>
  <c r="U720" i="4" s="1"/>
  <c r="R720" i="4"/>
  <c r="S720" i="4" s="1"/>
  <c r="Q587" i="4"/>
  <c r="T587" i="4" s="1"/>
  <c r="U587" i="4" s="1"/>
  <c r="Q591" i="4"/>
  <c r="T591" i="4" s="1"/>
  <c r="U591" i="4" s="1"/>
  <c r="Q627" i="4"/>
  <c r="T627" i="4" s="1"/>
  <c r="U627" i="4" s="1"/>
  <c r="Q663" i="4"/>
  <c r="T663" i="4" s="1"/>
  <c r="U663" i="4" s="1"/>
  <c r="Q705" i="4"/>
  <c r="T705" i="4" s="1"/>
  <c r="U705" i="4" s="1"/>
  <c r="O577" i="4"/>
  <c r="T577" i="4" s="1"/>
  <c r="U577" i="4" s="1"/>
  <c r="R577" i="4"/>
  <c r="S577" i="4" s="1"/>
  <c r="O613" i="4"/>
  <c r="R613" i="4"/>
  <c r="R566" i="4"/>
  <c r="Q611" i="4"/>
  <c r="R549" i="4"/>
  <c r="S549" i="4" s="1"/>
  <c r="R585" i="4"/>
  <c r="S585" i="4" s="1"/>
  <c r="R621" i="4"/>
  <c r="S621" i="4" s="1"/>
  <c r="R657" i="4"/>
  <c r="S657" i="4" s="1"/>
  <c r="R693" i="4"/>
  <c r="S693" i="4" s="1"/>
  <c r="R729" i="4"/>
  <c r="S729" i="4" s="1"/>
  <c r="R663" i="4"/>
  <c r="R694" i="4"/>
  <c r="R587" i="4"/>
  <c r="R698" i="4"/>
  <c r="O696" i="4"/>
  <c r="T696" i="4" s="1"/>
  <c r="U696" i="4" s="1"/>
  <c r="R679" i="4"/>
  <c r="S679" i="4" s="1"/>
  <c r="R602" i="4"/>
  <c r="R496" i="4"/>
  <c r="Q496" i="4"/>
  <c r="T496" i="4" s="1"/>
  <c r="U496" i="4" s="1"/>
  <c r="Q629" i="4"/>
  <c r="R617" i="4"/>
  <c r="O617" i="4"/>
  <c r="Q734" i="4"/>
  <c r="T734" i="4" s="1"/>
  <c r="U734" i="4" s="1"/>
  <c r="N482" i="4"/>
  <c r="O482" i="4" s="1"/>
  <c r="S498" i="4"/>
  <c r="R502" i="4"/>
  <c r="S502" i="4" s="1"/>
  <c r="R521" i="4"/>
  <c r="S521" i="4" s="1"/>
  <c r="O529" i="4"/>
  <c r="T529" i="4" s="1"/>
  <c r="U529" i="4" s="1"/>
  <c r="S531" i="4"/>
  <c r="S533" i="4"/>
  <c r="T535" i="4"/>
  <c r="U535" i="4" s="1"/>
  <c r="R574" i="4"/>
  <c r="S574" i="4" s="1"/>
  <c r="R610" i="4"/>
  <c r="S610" i="4" s="1"/>
  <c r="R646" i="4"/>
  <c r="S646" i="4" s="1"/>
  <c r="Q700" i="4"/>
  <c r="T700" i="4" s="1"/>
  <c r="U700" i="4" s="1"/>
  <c r="R700" i="4"/>
  <c r="Q736" i="4"/>
  <c r="T736" i="4" s="1"/>
  <c r="U736" i="4" s="1"/>
  <c r="R736" i="4"/>
  <c r="Q497" i="4"/>
  <c r="Q617" i="4"/>
  <c r="Q665" i="4"/>
  <c r="Q701" i="4"/>
  <c r="S701" i="4" s="1"/>
  <c r="Q737" i="4"/>
  <c r="Q565" i="4"/>
  <c r="Q601" i="4"/>
  <c r="Q637" i="4"/>
  <c r="Q673" i="4"/>
  <c r="R497" i="4"/>
  <c r="O497" i="4"/>
  <c r="R575" i="4"/>
  <c r="S575" i="4" s="1"/>
  <c r="O575" i="4"/>
  <c r="T575" i="4" s="1"/>
  <c r="U575" i="4" s="1"/>
  <c r="R611" i="4"/>
  <c r="O611" i="4"/>
  <c r="R647" i="4"/>
  <c r="O647" i="4"/>
  <c r="R683" i="4"/>
  <c r="S683" i="4" s="1"/>
  <c r="O683" i="4"/>
  <c r="T683" i="4" s="1"/>
  <c r="U683" i="4" s="1"/>
  <c r="R719" i="4"/>
  <c r="S719" i="4" s="1"/>
  <c r="O719" i="4"/>
  <c r="T719" i="4" s="1"/>
  <c r="U719" i="4" s="1"/>
  <c r="Q548" i="4"/>
  <c r="T548" i="4" s="1"/>
  <c r="U548" i="4" s="1"/>
  <c r="Q584" i="4"/>
  <c r="Q620" i="4"/>
  <c r="T620" i="4" s="1"/>
  <c r="U620" i="4" s="1"/>
  <c r="Q656" i="4"/>
  <c r="T656" i="4" s="1"/>
  <c r="U656" i="4" s="1"/>
  <c r="Q692" i="4"/>
  <c r="T692" i="4" s="1"/>
  <c r="U692" i="4" s="1"/>
  <c r="Q728" i="4"/>
  <c r="O582" i="4"/>
  <c r="R582" i="4"/>
  <c r="O618" i="4"/>
  <c r="T618" i="4" s="1"/>
  <c r="U618" i="4" s="1"/>
  <c r="R618" i="4"/>
  <c r="S618" i="4" s="1"/>
  <c r="O654" i="4"/>
  <c r="T654" i="4" s="1"/>
  <c r="U654" i="4" s="1"/>
  <c r="R654" i="4"/>
  <c r="S654" i="4" s="1"/>
  <c r="O690" i="4"/>
  <c r="T690" i="4" s="1"/>
  <c r="U690" i="4" s="1"/>
  <c r="R690" i="4"/>
  <c r="S690" i="4" s="1"/>
  <c r="O726" i="4"/>
  <c r="T726" i="4" s="1"/>
  <c r="U726" i="4" s="1"/>
  <c r="R726" i="4"/>
  <c r="Q623" i="4"/>
  <c r="T623" i="4" s="1"/>
  <c r="U623" i="4" s="1"/>
  <c r="Q561" i="4"/>
  <c r="T561" i="4" s="1"/>
  <c r="U561" i="4" s="1"/>
  <c r="Q597" i="4"/>
  <c r="T597" i="4" s="1"/>
  <c r="U597" i="4" s="1"/>
  <c r="Q633" i="4"/>
  <c r="T633" i="4" s="1"/>
  <c r="U633" i="4" s="1"/>
  <c r="Q669" i="4"/>
  <c r="T669" i="4" s="1"/>
  <c r="U669" i="4" s="1"/>
  <c r="Q711" i="4"/>
  <c r="T711" i="4" s="1"/>
  <c r="U711" i="4" s="1"/>
  <c r="Q682" i="4"/>
  <c r="T682" i="4" s="1"/>
  <c r="U682" i="4" s="1"/>
  <c r="R608" i="4"/>
  <c r="R680" i="4"/>
  <c r="Q647" i="4"/>
  <c r="R699" i="4"/>
  <c r="R730" i="4"/>
  <c r="O569" i="4"/>
  <c r="R623" i="4"/>
  <c r="O732" i="4"/>
  <c r="T732" i="4" s="1"/>
  <c r="U732" i="4" s="1"/>
  <c r="R564" i="4"/>
  <c r="R715" i="4"/>
  <c r="S715" i="4" s="1"/>
  <c r="R638" i="4"/>
  <c r="S709" i="4"/>
  <c r="O565" i="4"/>
  <c r="O601" i="4"/>
  <c r="R561" i="4"/>
  <c r="R597" i="4"/>
  <c r="R633" i="4"/>
  <c r="R669" i="4"/>
  <c r="R705" i="4"/>
  <c r="Q672" i="4"/>
  <c r="T672" i="4" s="1"/>
  <c r="U672" i="4" s="1"/>
  <c r="R649" i="4"/>
  <c r="S649" i="4" s="1"/>
  <c r="R685" i="4"/>
  <c r="S685" i="4" s="1"/>
  <c r="R721" i="4"/>
  <c r="S721" i="4" s="1"/>
  <c r="O686" i="4"/>
  <c r="R674" i="4"/>
  <c r="O614" i="4"/>
  <c r="R578" i="4"/>
  <c r="O560" i="4"/>
  <c r="O722" i="4"/>
  <c r="O680" i="4"/>
  <c r="S678" i="4"/>
  <c r="S714" i="4"/>
  <c r="O585" i="4"/>
  <c r="T585" i="4" s="1"/>
  <c r="U585" i="4" s="1"/>
  <c r="O621" i="4"/>
  <c r="T621" i="4" s="1"/>
  <c r="U621" i="4" s="1"/>
  <c r="O657" i="4"/>
  <c r="T657" i="4" s="1"/>
  <c r="U657" i="4" s="1"/>
  <c r="O693" i="4"/>
  <c r="T693" i="4" s="1"/>
  <c r="U693" i="4" s="1"/>
  <c r="O729" i="4"/>
  <c r="T729" i="4" s="1"/>
  <c r="U729" i="4" s="1"/>
  <c r="R567" i="4"/>
  <c r="S567" i="4" s="1"/>
  <c r="R603" i="4"/>
  <c r="S603" i="4" s="1"/>
  <c r="R639" i="4"/>
  <c r="S639" i="4" s="1"/>
  <c r="R675" i="4"/>
  <c r="S675" i="4" s="1"/>
  <c r="R711" i="4"/>
  <c r="O637" i="4"/>
  <c r="O673" i="4"/>
  <c r="O709" i="4"/>
  <c r="T709" i="4" s="1"/>
  <c r="U709" i="4" s="1"/>
  <c r="R547" i="4"/>
  <c r="R583" i="4"/>
  <c r="R619" i="4"/>
  <c r="R655" i="4"/>
  <c r="R691" i="4"/>
  <c r="R727" i="4"/>
  <c r="S727" i="4" s="1"/>
  <c r="Q606" i="4"/>
  <c r="R704" i="4"/>
  <c r="R644" i="4"/>
  <c r="Q600" i="4"/>
  <c r="T600" i="4" s="1"/>
  <c r="U600" i="4" s="1"/>
  <c r="Q570" i="4"/>
  <c r="R553" i="4"/>
  <c r="R589" i="4"/>
  <c r="O566" i="4"/>
  <c r="R734" i="4"/>
  <c r="S734" i="4" s="1"/>
  <c r="O668" i="4"/>
  <c r="O608" i="4"/>
  <c r="R596" i="4"/>
  <c r="R620" i="4"/>
  <c r="S726" i="4"/>
  <c r="Q648" i="4"/>
  <c r="Q612" i="4"/>
  <c r="T612" i="4" s="1"/>
  <c r="U612" i="4" s="1"/>
  <c r="Q582" i="4"/>
  <c r="Q564" i="4"/>
  <c r="T564" i="4" s="1"/>
  <c r="U564" i="4" s="1"/>
  <c r="Q642" i="4"/>
  <c r="R572" i="4"/>
  <c r="O698" i="4"/>
  <c r="O632" i="4"/>
  <c r="O584" i="4"/>
  <c r="S624" i="4"/>
  <c r="S696" i="4"/>
  <c r="S732" i="4"/>
  <c r="Q684" i="4"/>
  <c r="Q636" i="4"/>
  <c r="T636" i="4" s="1"/>
  <c r="U636" i="4" s="1"/>
  <c r="Q708" i="4"/>
  <c r="T708" i="4" s="1"/>
  <c r="U708" i="4" s="1"/>
  <c r="Q576" i="4"/>
  <c r="Q660" i="4"/>
  <c r="O728" i="4"/>
  <c r="R543" i="4"/>
  <c r="S543" i="4" s="1"/>
  <c r="Q542" i="4"/>
  <c r="T542" i="4" s="1"/>
  <c r="U542" i="4" s="1"/>
  <c r="T546" i="4"/>
  <c r="U546" i="4" s="1"/>
  <c r="O539" i="4"/>
  <c r="T539" i="4" s="1"/>
  <c r="U539" i="4" s="1"/>
  <c r="T537" i="4"/>
  <c r="U537" i="4" s="1"/>
  <c r="R537" i="4"/>
  <c r="S537" i="4" s="1"/>
  <c r="T536" i="4"/>
  <c r="U536" i="4" s="1"/>
  <c r="O533" i="4"/>
  <c r="T533" i="4" s="1"/>
  <c r="U533" i="4" s="1"/>
  <c r="S529" i="4"/>
  <c r="T527" i="4"/>
  <c r="U527" i="4" s="1"/>
  <c r="R527" i="4"/>
  <c r="S527" i="4" s="1"/>
  <c r="T526" i="4"/>
  <c r="U526" i="4" s="1"/>
  <c r="R526" i="4"/>
  <c r="S526" i="4" s="1"/>
  <c r="T525" i="4"/>
  <c r="U525" i="4" s="1"/>
  <c r="T524" i="4"/>
  <c r="U524" i="4" s="1"/>
  <c r="R524" i="4"/>
  <c r="S524" i="4" s="1"/>
  <c r="Q523" i="4"/>
  <c r="T523" i="4" s="1"/>
  <c r="U523" i="4" s="1"/>
  <c r="O521" i="4"/>
  <c r="T521" i="4" s="1"/>
  <c r="U521" i="4" s="1"/>
  <c r="R520" i="4"/>
  <c r="S520" i="4" s="1"/>
  <c r="T520" i="4"/>
  <c r="U520" i="4" s="1"/>
  <c r="T518" i="4"/>
  <c r="U518" i="4" s="1"/>
  <c r="S518" i="4"/>
  <c r="R517" i="4"/>
  <c r="S517" i="4" s="1"/>
  <c r="T516" i="4"/>
  <c r="U516" i="4" s="1"/>
  <c r="R516" i="4"/>
  <c r="S516" i="4" s="1"/>
  <c r="T515" i="4"/>
  <c r="U515" i="4" s="1"/>
  <c r="T513" i="4"/>
  <c r="U513" i="4" s="1"/>
  <c r="S513" i="4"/>
  <c r="R512" i="4"/>
  <c r="S512" i="4" s="1"/>
  <c r="T511" i="4"/>
  <c r="U511" i="4" s="1"/>
  <c r="R511" i="4"/>
  <c r="S511" i="4" s="1"/>
  <c r="T510" i="4"/>
  <c r="U510" i="4" s="1"/>
  <c r="R509" i="4"/>
  <c r="S509" i="4" s="1"/>
  <c r="O508" i="4"/>
  <c r="T508" i="4" s="1"/>
  <c r="U508" i="4" s="1"/>
  <c r="T506" i="4"/>
  <c r="U506" i="4" s="1"/>
  <c r="R506" i="4"/>
  <c r="S506" i="4" s="1"/>
  <c r="R504" i="4"/>
  <c r="S504" i="4" s="1"/>
  <c r="T504" i="4"/>
  <c r="U504" i="4" s="1"/>
  <c r="T501" i="4"/>
  <c r="U501" i="4" s="1"/>
  <c r="P484" i="4"/>
  <c r="Q484" i="4" s="1"/>
  <c r="P479" i="4"/>
  <c r="Q479" i="4" s="1"/>
  <c r="N493" i="4"/>
  <c r="O493" i="4" s="1"/>
  <c r="N492" i="4"/>
  <c r="O492" i="4" s="1"/>
  <c r="P491" i="4"/>
  <c r="Q491" i="4" s="1"/>
  <c r="N490" i="4"/>
  <c r="O490" i="4" s="1"/>
  <c r="T490" i="4" s="1"/>
  <c r="U490" i="4" s="1"/>
  <c r="N489" i="4"/>
  <c r="O489" i="4" s="1"/>
  <c r="N488" i="4"/>
  <c r="O488" i="4" s="1"/>
  <c r="N487" i="4"/>
  <c r="O487" i="4" s="1"/>
  <c r="P486" i="4"/>
  <c r="Q486" i="4" s="1"/>
  <c r="N486" i="4"/>
  <c r="O486" i="4" s="1"/>
  <c r="P485" i="4"/>
  <c r="Q485" i="4" s="1"/>
  <c r="N484" i="4"/>
  <c r="O484" i="4" s="1"/>
  <c r="N483" i="4"/>
  <c r="O483" i="4" s="1"/>
  <c r="P481" i="4"/>
  <c r="Q481" i="4" s="1"/>
  <c r="N480" i="4"/>
  <c r="O480" i="4" s="1"/>
  <c r="P483" i="4"/>
  <c r="Q483" i="4" s="1"/>
  <c r="P482" i="4"/>
  <c r="Q482" i="4" s="1"/>
  <c r="P492" i="4"/>
  <c r="Q492" i="4" s="1"/>
  <c r="P489" i="4"/>
  <c r="Q489" i="4" s="1"/>
  <c r="P487" i="4"/>
  <c r="Q487" i="4" s="1"/>
  <c r="P493" i="4"/>
  <c r="Q493" i="4" s="1"/>
  <c r="P488" i="4"/>
  <c r="Q488" i="4" s="1"/>
  <c r="P480" i="4"/>
  <c r="Q480" i="4" s="1"/>
  <c r="M478" i="4"/>
  <c r="L478" i="4"/>
  <c r="K478" i="4"/>
  <c r="N478" i="4" s="1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D743" i="3"/>
  <c r="AD744" i="3"/>
  <c r="AD745" i="3"/>
  <c r="AD746" i="3"/>
  <c r="AD747" i="3"/>
  <c r="AD748" i="3"/>
  <c r="AD749" i="3"/>
  <c r="AD750" i="3"/>
  <c r="AD751" i="3"/>
  <c r="AD752" i="3"/>
  <c r="AD753" i="3"/>
  <c r="AD754" i="3"/>
  <c r="AD755" i="3"/>
  <c r="AD756" i="3"/>
  <c r="AD757" i="3"/>
  <c r="AD758" i="3"/>
  <c r="AD759" i="3"/>
  <c r="AD760" i="3"/>
  <c r="AD761" i="3"/>
  <c r="AD762" i="3"/>
  <c r="AD763" i="3"/>
  <c r="AD764" i="3"/>
  <c r="AD765" i="3"/>
  <c r="AD766" i="3"/>
  <c r="AD767" i="3"/>
  <c r="AD768" i="3"/>
  <c r="AD769" i="3"/>
  <c r="AD770" i="3"/>
  <c r="AD771" i="3"/>
  <c r="AD772" i="3"/>
  <c r="AD773" i="3"/>
  <c r="AD774" i="3"/>
  <c r="AD775" i="3"/>
  <c r="AD776" i="3"/>
  <c r="AD777" i="3"/>
  <c r="AD778" i="3"/>
  <c r="AD779" i="3"/>
  <c r="AD780" i="3"/>
  <c r="AD781" i="3"/>
  <c r="AD782" i="3"/>
  <c r="AD783" i="3"/>
  <c r="AD784" i="3"/>
  <c r="AD785" i="3"/>
  <c r="AD786" i="3"/>
  <c r="AD787" i="3"/>
  <c r="AD788" i="3"/>
  <c r="AD789" i="3"/>
  <c r="AD790" i="3"/>
  <c r="AD791" i="3"/>
  <c r="AD792" i="3"/>
  <c r="AD793" i="3"/>
  <c r="AD794" i="3"/>
  <c r="AD795" i="3"/>
  <c r="AD796" i="3"/>
  <c r="AD797" i="3"/>
  <c r="AD798" i="3"/>
  <c r="AD799" i="3"/>
  <c r="AD800" i="3"/>
  <c r="AD801" i="3"/>
  <c r="AD802" i="3"/>
  <c r="AD803" i="3"/>
  <c r="AD804" i="3"/>
  <c r="AD805" i="3"/>
  <c r="AD806" i="3"/>
  <c r="AD807" i="3"/>
  <c r="AD808" i="3"/>
  <c r="AD809" i="3"/>
  <c r="AD810" i="3"/>
  <c r="AD811" i="3"/>
  <c r="AD812" i="3"/>
  <c r="AD813" i="3"/>
  <c r="AD814" i="3"/>
  <c r="AD815" i="3"/>
  <c r="AD816" i="3"/>
  <c r="AD817" i="3"/>
  <c r="AD818" i="3"/>
  <c r="AD819" i="3"/>
  <c r="AD820" i="3"/>
  <c r="AD821" i="3"/>
  <c r="AD822" i="3"/>
  <c r="AD823" i="3"/>
  <c r="AD824" i="3"/>
  <c r="AD825" i="3"/>
  <c r="AD826" i="3"/>
  <c r="AD827" i="3"/>
  <c r="AD828" i="3"/>
  <c r="AD829" i="3"/>
  <c r="AD830" i="3"/>
  <c r="AD831" i="3"/>
  <c r="AD832" i="3"/>
  <c r="AD833" i="3"/>
  <c r="AD834" i="3"/>
  <c r="AD835" i="3"/>
  <c r="AD836" i="3"/>
  <c r="AD837" i="3"/>
  <c r="AD838" i="3"/>
  <c r="AD839" i="3"/>
  <c r="AD840" i="3"/>
  <c r="AD841" i="3"/>
  <c r="AD842" i="3"/>
  <c r="AD843" i="3"/>
  <c r="AD844" i="3"/>
  <c r="AD845" i="3"/>
  <c r="AD846" i="3"/>
  <c r="AD847" i="3"/>
  <c r="AD848" i="3"/>
  <c r="AD849" i="3"/>
  <c r="AD850" i="3"/>
  <c r="AD851" i="3"/>
  <c r="AD852" i="3"/>
  <c r="AD853" i="3"/>
  <c r="AD854" i="3"/>
  <c r="AD855" i="3"/>
  <c r="AD856" i="3"/>
  <c r="AD857" i="3"/>
  <c r="AD858" i="3"/>
  <c r="AD859" i="3"/>
  <c r="AD860" i="3"/>
  <c r="AD861" i="3"/>
  <c r="AD862" i="3"/>
  <c r="AD863" i="3"/>
  <c r="AD864" i="3"/>
  <c r="AD865" i="3"/>
  <c r="AD866" i="3"/>
  <c r="AD867" i="3"/>
  <c r="AD869" i="3"/>
  <c r="AD870" i="3"/>
  <c r="AD871" i="3"/>
  <c r="AD872" i="3"/>
  <c r="AD873" i="3"/>
  <c r="AD874" i="3"/>
  <c r="AD875" i="3"/>
  <c r="AD876" i="3"/>
  <c r="AD877" i="3"/>
  <c r="AD878" i="3"/>
  <c r="AD879" i="3"/>
  <c r="AD880" i="3"/>
  <c r="AD881" i="3"/>
  <c r="AD882" i="3"/>
  <c r="AD883" i="3"/>
  <c r="AD884" i="3"/>
  <c r="AD885" i="3"/>
  <c r="AD886" i="3"/>
  <c r="AD887" i="3"/>
  <c r="AD888" i="3"/>
  <c r="AD889" i="3"/>
  <c r="AD890" i="3"/>
  <c r="AD891" i="3"/>
  <c r="AD892" i="3"/>
  <c r="AD893" i="3"/>
  <c r="AD894" i="3"/>
  <c r="AD895" i="3"/>
  <c r="AD896" i="3"/>
  <c r="AD897" i="3"/>
  <c r="AD898" i="3"/>
  <c r="AD899" i="3"/>
  <c r="AD900" i="3"/>
  <c r="AD901" i="3"/>
  <c r="AD902" i="3"/>
  <c r="AD903" i="3"/>
  <c r="AD904" i="3"/>
  <c r="AD905" i="3"/>
  <c r="AD906" i="3"/>
  <c r="AD907" i="3"/>
  <c r="AD908" i="3"/>
  <c r="AD909" i="3"/>
  <c r="AD910" i="3"/>
  <c r="AD911" i="3"/>
  <c r="AD912" i="3"/>
  <c r="AD913" i="3"/>
  <c r="AD914" i="3"/>
  <c r="AD915" i="3"/>
  <c r="AD916" i="3"/>
  <c r="AD917" i="3"/>
  <c r="AD918" i="3"/>
  <c r="AD919" i="3"/>
  <c r="AD920" i="3"/>
  <c r="AD921" i="3"/>
  <c r="AD922" i="3"/>
  <c r="AD923" i="3"/>
  <c r="AD924" i="3"/>
  <c r="AD925" i="3"/>
  <c r="AD926" i="3"/>
  <c r="AD927" i="3"/>
  <c r="AD928" i="3"/>
  <c r="AD929" i="3"/>
  <c r="AD930" i="3"/>
  <c r="AD931" i="3"/>
  <c r="AD932" i="3"/>
  <c r="AD933" i="3"/>
  <c r="AD934" i="3"/>
  <c r="AD935" i="3"/>
  <c r="AD936" i="3"/>
  <c r="AD937" i="3"/>
  <c r="AD938" i="3"/>
  <c r="AD939" i="3"/>
  <c r="AD940" i="3"/>
  <c r="AD941" i="3"/>
  <c r="AD942" i="3"/>
  <c r="AD943" i="3"/>
  <c r="AD944" i="3"/>
  <c r="AD945" i="3"/>
  <c r="AD946" i="3"/>
  <c r="AD947" i="3"/>
  <c r="AD948" i="3"/>
  <c r="AD949" i="3"/>
  <c r="AD1013" i="3"/>
  <c r="AD1014" i="3"/>
  <c r="AD1015" i="3"/>
  <c r="AD1016" i="3"/>
  <c r="AD1017" i="3"/>
  <c r="AD1018" i="3"/>
  <c r="AD1019" i="3"/>
  <c r="M477" i="4"/>
  <c r="L477" i="4"/>
  <c r="K477" i="4"/>
  <c r="N477" i="4" s="1"/>
  <c r="M476" i="4"/>
  <c r="L476" i="4"/>
  <c r="K476" i="4"/>
  <c r="N476" i="4" s="1"/>
  <c r="M475" i="4"/>
  <c r="L475" i="4"/>
  <c r="K475" i="4"/>
  <c r="N475" i="4" s="1"/>
  <c r="Q82" i="5"/>
  <c r="R82" i="5" s="1"/>
  <c r="Q81" i="5"/>
  <c r="R81" i="5" s="1"/>
  <c r="Q80" i="5"/>
  <c r="R80" i="5" s="1"/>
  <c r="Q79" i="5"/>
  <c r="R79" i="5" s="1"/>
  <c r="T629" i="4" l="1"/>
  <c r="U629" i="4" s="1"/>
  <c r="T665" i="4"/>
  <c r="U665" i="4" s="1"/>
  <c r="S638" i="4"/>
  <c r="T625" i="4"/>
  <c r="U625" i="4" s="1"/>
  <c r="S735" i="4"/>
  <c r="S706" i="4"/>
  <c r="S605" i="4"/>
  <c r="S711" i="4"/>
  <c r="T666" i="4"/>
  <c r="U666" i="4" s="1"/>
  <c r="T559" i="4"/>
  <c r="U559" i="4" s="1"/>
  <c r="T739" i="4"/>
  <c r="U739" i="4" s="1"/>
  <c r="S496" i="4"/>
  <c r="T570" i="4"/>
  <c r="U570" i="4" s="1"/>
  <c r="T737" i="4"/>
  <c r="U737" i="4" s="1"/>
  <c r="T576" i="4"/>
  <c r="U576" i="4" s="1"/>
  <c r="T484" i="4"/>
  <c r="U484" i="4" s="1"/>
  <c r="S680" i="4"/>
  <c r="R491" i="4"/>
  <c r="S491" i="4" s="1"/>
  <c r="T626" i="4"/>
  <c r="U626" i="4" s="1"/>
  <c r="S736" i="4"/>
  <c r="T738" i="4"/>
  <c r="U738" i="4" s="1"/>
  <c r="T486" i="4"/>
  <c r="U486" i="4" s="1"/>
  <c r="S738" i="4"/>
  <c r="S692" i="4"/>
  <c r="T725" i="4"/>
  <c r="U725" i="4" s="1"/>
  <c r="S722" i="4"/>
  <c r="S716" i="4"/>
  <c r="S702" i="4"/>
  <c r="S698" i="4"/>
  <c r="T661" i="4"/>
  <c r="U661" i="4" s="1"/>
  <c r="S633" i="4"/>
  <c r="T660" i="4"/>
  <c r="U660" i="4" s="1"/>
  <c r="T648" i="4"/>
  <c r="U648" i="4" s="1"/>
  <c r="S637" i="4"/>
  <c r="T631" i="4"/>
  <c r="U631" i="4" s="1"/>
  <c r="T630" i="4"/>
  <c r="U630" i="4" s="1"/>
  <c r="S648" i="4"/>
  <c r="S647" i="4"/>
  <c r="S604" i="4"/>
  <c r="S551" i="4"/>
  <c r="S629" i="4"/>
  <c r="S670" i="4"/>
  <c r="S731" i="4"/>
  <c r="S616" i="4"/>
  <c r="S636" i="4"/>
  <c r="S737" i="4"/>
  <c r="S650" i="4"/>
  <c r="T684" i="4"/>
  <c r="U684" i="4" s="1"/>
  <c r="T701" i="4"/>
  <c r="U701" i="4" s="1"/>
  <c r="T702" i="4"/>
  <c r="U702" i="4" s="1"/>
  <c r="T606" i="4"/>
  <c r="U606" i="4" s="1"/>
  <c r="T617" i="4"/>
  <c r="U617" i="4" s="1"/>
  <c r="T582" i="4"/>
  <c r="U582" i="4" s="1"/>
  <c r="T581" i="4"/>
  <c r="U581" i="4" s="1"/>
  <c r="T595" i="4"/>
  <c r="U595" i="4" s="1"/>
  <c r="T594" i="4"/>
  <c r="U594" i="4" s="1"/>
  <c r="S584" i="4"/>
  <c r="S614" i="4"/>
  <c r="S620" i="4"/>
  <c r="S611" i="4"/>
  <c r="S617" i="4"/>
  <c r="S612" i="4"/>
  <c r="T601" i="4"/>
  <c r="U601" i="4" s="1"/>
  <c r="T560" i="4"/>
  <c r="U560" i="4" s="1"/>
  <c r="S566" i="4"/>
  <c r="S660" i="4"/>
  <c r="T642" i="4"/>
  <c r="U642" i="4" s="1"/>
  <c r="S684" i="4"/>
  <c r="S600" i="4"/>
  <c r="T565" i="4"/>
  <c r="U565" i="4" s="1"/>
  <c r="S656" i="4"/>
  <c r="S587" i="4"/>
  <c r="S601" i="4"/>
  <c r="T608" i="4"/>
  <c r="U608" i="4" s="1"/>
  <c r="S717" i="4"/>
  <c r="S631" i="4"/>
  <c r="S676" i="4"/>
  <c r="S598" i="4"/>
  <c r="S602" i="4"/>
  <c r="S553" i="4"/>
  <c r="S641" i="4"/>
  <c r="S628" i="4"/>
  <c r="S556" i="4"/>
  <c r="S630" i="4"/>
  <c r="S597" i="4"/>
  <c r="S691" i="4"/>
  <c r="S677" i="4"/>
  <c r="S658" i="4"/>
  <c r="S550" i="4"/>
  <c r="S642" i="4"/>
  <c r="S564" i="4"/>
  <c r="T497" i="4"/>
  <c r="U497" i="4" s="1"/>
  <c r="T722" i="4"/>
  <c r="U722" i="4" s="1"/>
  <c r="S565" i="4"/>
  <c r="T569" i="4"/>
  <c r="U569" i="4" s="1"/>
  <c r="S688" i="4"/>
  <c r="S644" i="4"/>
  <c r="S595" i="4"/>
  <c r="T599" i="4"/>
  <c r="U599" i="4" s="1"/>
  <c r="T707" i="4"/>
  <c r="U707" i="4" s="1"/>
  <c r="S682" i="4"/>
  <c r="S561" i="4"/>
  <c r="S704" i="4"/>
  <c r="S655" i="4"/>
  <c r="T635" i="4"/>
  <c r="U635" i="4" s="1"/>
  <c r="S627" i="4"/>
  <c r="T671" i="4"/>
  <c r="U671" i="4" s="1"/>
  <c r="P476" i="4"/>
  <c r="R476" i="4" s="1"/>
  <c r="S606" i="4"/>
  <c r="S623" i="4"/>
  <c r="S497" i="4"/>
  <c r="S700" i="4"/>
  <c r="T686" i="4"/>
  <c r="U686" i="4" s="1"/>
  <c r="S569" i="4"/>
  <c r="S581" i="4"/>
  <c r="S681" i="4"/>
  <c r="S608" i="4"/>
  <c r="S559" i="4"/>
  <c r="S725" i="4"/>
  <c r="T563" i="4"/>
  <c r="U563" i="4" s="1"/>
  <c r="T566" i="4"/>
  <c r="U566" i="4" s="1"/>
  <c r="S694" i="4"/>
  <c r="S697" i="4"/>
  <c r="S599" i="4"/>
  <c r="S707" i="4"/>
  <c r="S580" i="4"/>
  <c r="S594" i="4"/>
  <c r="T668" i="4"/>
  <c r="U668" i="4" s="1"/>
  <c r="T613" i="4"/>
  <c r="U613" i="4" s="1"/>
  <c r="S668" i="4"/>
  <c r="S619" i="4"/>
  <c r="S635" i="4"/>
  <c r="S622" i="4"/>
  <c r="S671" i="4"/>
  <c r="S652" i="4"/>
  <c r="T728" i="4"/>
  <c r="U728" i="4" s="1"/>
  <c r="S663" i="4"/>
  <c r="O491" i="4"/>
  <c r="T491" i="4" s="1"/>
  <c r="U491" i="4" s="1"/>
  <c r="S576" i="4"/>
  <c r="S570" i="4"/>
  <c r="S708" i="4"/>
  <c r="T647" i="4"/>
  <c r="U647" i="4" s="1"/>
  <c r="T584" i="4"/>
  <c r="U584" i="4" s="1"/>
  <c r="T673" i="4"/>
  <c r="U673" i="4" s="1"/>
  <c r="S548" i="4"/>
  <c r="S665" i="4"/>
  <c r="T667" i="4"/>
  <c r="U667" i="4" s="1"/>
  <c r="S578" i="4"/>
  <c r="S695" i="4"/>
  <c r="T698" i="4"/>
  <c r="U698" i="4" s="1"/>
  <c r="S591" i="4"/>
  <c r="S572" i="4"/>
  <c r="T689" i="4"/>
  <c r="U689" i="4" s="1"/>
  <c r="S563" i="4"/>
  <c r="S724" i="4"/>
  <c r="S634" i="4"/>
  <c r="S562" i="4"/>
  <c r="S710" i="4"/>
  <c r="S661" i="4"/>
  <c r="T557" i="4"/>
  <c r="U557" i="4" s="1"/>
  <c r="S664" i="4"/>
  <c r="S592" i="4"/>
  <c r="S699" i="4"/>
  <c r="T558" i="4"/>
  <c r="U558" i="4" s="1"/>
  <c r="T632" i="4"/>
  <c r="U632" i="4" s="1"/>
  <c r="S705" i="4"/>
  <c r="S632" i="4"/>
  <c r="S583" i="4"/>
  <c r="T593" i="4"/>
  <c r="U593" i="4" s="1"/>
  <c r="T653" i="4"/>
  <c r="U653" i="4" s="1"/>
  <c r="S626" i="4"/>
  <c r="S589" i="4"/>
  <c r="S560" i="4"/>
  <c r="T482" i="4"/>
  <c r="U482" i="4" s="1"/>
  <c r="S582" i="4"/>
  <c r="S672" i="4"/>
  <c r="T637" i="4"/>
  <c r="U637" i="4" s="1"/>
  <c r="S728" i="4"/>
  <c r="T611" i="4"/>
  <c r="U611" i="4" s="1"/>
  <c r="T614" i="4"/>
  <c r="U614" i="4" s="1"/>
  <c r="S673" i="4"/>
  <c r="S730" i="4"/>
  <c r="S640" i="4"/>
  <c r="S568" i="4"/>
  <c r="T680" i="4"/>
  <c r="U680" i="4" s="1"/>
  <c r="S494" i="4"/>
  <c r="S689" i="4"/>
  <c r="S674" i="4"/>
  <c r="S625" i="4"/>
  <c r="S557" i="4"/>
  <c r="S666" i="4"/>
  <c r="S558" i="4"/>
  <c r="S669" i="4"/>
  <c r="S596" i="4"/>
  <c r="S547" i="4"/>
  <c r="S713" i="4"/>
  <c r="S593" i="4"/>
  <c r="S712" i="4"/>
  <c r="S586" i="4"/>
  <c r="S653" i="4"/>
  <c r="S613" i="4"/>
  <c r="S542" i="4"/>
  <c r="S523" i="4"/>
  <c r="P477" i="4"/>
  <c r="Q477" i="4" s="1"/>
  <c r="R479" i="4"/>
  <c r="S479" i="4" s="1"/>
  <c r="R485" i="4"/>
  <c r="S485" i="4" s="1"/>
  <c r="P475" i="4"/>
  <c r="R475" i="4" s="1"/>
  <c r="T493" i="4"/>
  <c r="U493" i="4" s="1"/>
  <c r="R490" i="4"/>
  <c r="S490" i="4" s="1"/>
  <c r="T489" i="4"/>
  <c r="U489" i="4" s="1"/>
  <c r="R489" i="4"/>
  <c r="S489" i="4" s="1"/>
  <c r="R486" i="4"/>
  <c r="S486" i="4" s="1"/>
  <c r="T485" i="4"/>
  <c r="U485" i="4" s="1"/>
  <c r="R484" i="4"/>
  <c r="S484" i="4" s="1"/>
  <c r="T483" i="4"/>
  <c r="U483" i="4" s="1"/>
  <c r="T481" i="4"/>
  <c r="U481" i="4" s="1"/>
  <c r="R481" i="4"/>
  <c r="S481" i="4" s="1"/>
  <c r="T487" i="4"/>
  <c r="U487" i="4" s="1"/>
  <c r="T492" i="4"/>
  <c r="U492" i="4" s="1"/>
  <c r="R488" i="4"/>
  <c r="S488" i="4" s="1"/>
  <c r="R492" i="4"/>
  <c r="S492" i="4" s="1"/>
  <c r="R480" i="4"/>
  <c r="S480" i="4" s="1"/>
  <c r="R482" i="4"/>
  <c r="S482" i="4" s="1"/>
  <c r="R487" i="4"/>
  <c r="S487" i="4" s="1"/>
  <c r="R483" i="4"/>
  <c r="S483" i="4" s="1"/>
  <c r="T488" i="4"/>
  <c r="U488" i="4" s="1"/>
  <c r="T480" i="4"/>
  <c r="U480" i="4" s="1"/>
  <c r="O476" i="4"/>
  <c r="O478" i="4"/>
  <c r="O475" i="4"/>
  <c r="P478" i="4"/>
  <c r="R478" i="4" s="1"/>
  <c r="O477" i="4"/>
  <c r="R493" i="4"/>
  <c r="S493" i="4" s="1"/>
  <c r="T479" i="4"/>
  <c r="U479" i="4" s="1"/>
  <c r="Q476" i="4" l="1"/>
  <c r="S476" i="4" s="1"/>
  <c r="T476" i="4"/>
  <c r="U476" i="4" s="1"/>
  <c r="T477" i="4"/>
  <c r="U477" i="4" s="1"/>
  <c r="Q475" i="4"/>
  <c r="T475" i="4" s="1"/>
  <c r="U475" i="4" s="1"/>
  <c r="R477" i="4"/>
  <c r="S477" i="4" s="1"/>
  <c r="Q478" i="4"/>
  <c r="T478" i="4" s="1"/>
  <c r="U478" i="4" s="1"/>
  <c r="U474" i="4"/>
  <c r="T474" i="4"/>
  <c r="M474" i="4"/>
  <c r="L474" i="4"/>
  <c r="K474" i="4"/>
  <c r="N474" i="4" s="1"/>
  <c r="Q78" i="5"/>
  <c r="R78" i="5" s="1"/>
  <c r="S475" i="4" l="1"/>
  <c r="P474" i="4"/>
  <c r="Q474" i="4" s="1"/>
  <c r="S478" i="4"/>
  <c r="O474" i="4"/>
  <c r="M473" i="4"/>
  <c r="L473" i="4"/>
  <c r="K473" i="4"/>
  <c r="J473" i="4"/>
  <c r="I473" i="4"/>
  <c r="R474" i="4" l="1"/>
  <c r="N473" i="4"/>
  <c r="O473" i="4" s="1"/>
  <c r="P473" i="4"/>
  <c r="L472" i="4"/>
  <c r="R473" i="4" l="1"/>
  <c r="Q473" i="4"/>
  <c r="T473" i="4" s="1"/>
  <c r="U473" i="4" s="1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S473" i="4" l="1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Q93" i="8"/>
  <c r="R93" i="8" s="1"/>
  <c r="Q94" i="8"/>
  <c r="R94" i="8" s="1"/>
  <c r="Q95" i="8"/>
  <c r="R95" i="8" s="1"/>
  <c r="Q96" i="8"/>
  <c r="R96" i="8" s="1"/>
  <c r="Q97" i="8"/>
  <c r="R97" i="8" s="1"/>
  <c r="Q77" i="5"/>
  <c r="R77" i="5" s="1"/>
  <c r="Q76" i="5"/>
  <c r="R76" i="5" s="1"/>
  <c r="P467" i="4" l="1"/>
  <c r="Q467" i="4" s="1"/>
  <c r="N453" i="4"/>
  <c r="O453" i="4" s="1"/>
  <c r="P466" i="4"/>
  <c r="Q466" i="4" s="1"/>
  <c r="N467" i="4"/>
  <c r="O467" i="4" s="1"/>
  <c r="N452" i="4"/>
  <c r="N457" i="4"/>
  <c r="P455" i="4"/>
  <c r="Q455" i="4" s="1"/>
  <c r="O452" i="4"/>
  <c r="N468" i="4"/>
  <c r="O468" i="4" s="1"/>
  <c r="N471" i="4"/>
  <c r="O471" i="4" s="1"/>
  <c r="P464" i="4"/>
  <c r="Q464" i="4" s="1"/>
  <c r="P458" i="4"/>
  <c r="Q458" i="4" s="1"/>
  <c r="N454" i="4"/>
  <c r="O454" i="4" s="1"/>
  <c r="N459" i="4"/>
  <c r="O459" i="4" s="1"/>
  <c r="P468" i="4"/>
  <c r="Q468" i="4" s="1"/>
  <c r="N458" i="4"/>
  <c r="O458" i="4" s="1"/>
  <c r="P463" i="4"/>
  <c r="Q463" i="4" s="1"/>
  <c r="N464" i="4"/>
  <c r="O464" i="4" s="1"/>
  <c r="N462" i="4"/>
  <c r="O462" i="4" s="1"/>
  <c r="N461" i="4"/>
  <c r="O461" i="4" s="1"/>
  <c r="P470" i="4"/>
  <c r="Q470" i="4" s="1"/>
  <c r="P454" i="4"/>
  <c r="Q454" i="4" s="1"/>
  <c r="N465" i="4"/>
  <c r="O465" i="4" s="1"/>
  <c r="P469" i="4"/>
  <c r="Q469" i="4" s="1"/>
  <c r="P456" i="4"/>
  <c r="Q456" i="4" s="1"/>
  <c r="P472" i="4"/>
  <c r="Q472" i="4" s="1"/>
  <c r="N472" i="4"/>
  <c r="O472" i="4" s="1"/>
  <c r="P471" i="4"/>
  <c r="Q471" i="4" s="1"/>
  <c r="N470" i="4"/>
  <c r="O470" i="4" s="1"/>
  <c r="N469" i="4"/>
  <c r="N466" i="4"/>
  <c r="P465" i="4"/>
  <c r="Q465" i="4" s="1"/>
  <c r="N463" i="4"/>
  <c r="O463" i="4"/>
  <c r="P462" i="4"/>
  <c r="Q462" i="4" s="1"/>
  <c r="P461" i="4"/>
  <c r="Q461" i="4" s="1"/>
  <c r="P460" i="4"/>
  <c r="Q460" i="4" s="1"/>
  <c r="N460" i="4"/>
  <c r="O460" i="4" s="1"/>
  <c r="T460" i="4" s="1"/>
  <c r="U460" i="4" s="1"/>
  <c r="P459" i="4"/>
  <c r="Q459" i="4" s="1"/>
  <c r="P457" i="4"/>
  <c r="Q457" i="4" s="1"/>
  <c r="N456" i="4"/>
  <c r="O456" i="4" s="1"/>
  <c r="N455" i="4"/>
  <c r="O455" i="4" s="1"/>
  <c r="P453" i="4"/>
  <c r="Q453" i="4" s="1"/>
  <c r="P452" i="4"/>
  <c r="Q452" i="4" s="1"/>
  <c r="S447" i="4"/>
  <c r="S448" i="4"/>
  <c r="S450" i="4"/>
  <c r="I443" i="4"/>
  <c r="I444" i="4"/>
  <c r="I445" i="4"/>
  <c r="I446" i="4"/>
  <c r="I447" i="4"/>
  <c r="I448" i="4"/>
  <c r="I449" i="4"/>
  <c r="I450" i="4"/>
  <c r="I451" i="4"/>
  <c r="I452" i="4"/>
  <c r="M451" i="4"/>
  <c r="L451" i="4"/>
  <c r="K451" i="4"/>
  <c r="J451" i="4"/>
  <c r="M450" i="4"/>
  <c r="T450" i="4"/>
  <c r="U450" i="4"/>
  <c r="L450" i="4"/>
  <c r="K450" i="4"/>
  <c r="J450" i="4"/>
  <c r="M449" i="4"/>
  <c r="L449" i="4"/>
  <c r="K449" i="4"/>
  <c r="J449" i="4"/>
  <c r="M448" i="4"/>
  <c r="T448" i="4"/>
  <c r="U448" i="4"/>
  <c r="L448" i="4"/>
  <c r="K448" i="4"/>
  <c r="J448" i="4"/>
  <c r="M447" i="4"/>
  <c r="T447" i="4"/>
  <c r="U447" i="4"/>
  <c r="L447" i="4"/>
  <c r="K447" i="4"/>
  <c r="J447" i="4"/>
  <c r="M446" i="4"/>
  <c r="L446" i="4"/>
  <c r="K446" i="4"/>
  <c r="J446" i="4"/>
  <c r="M445" i="4"/>
  <c r="L445" i="4"/>
  <c r="K445" i="4"/>
  <c r="J445" i="4"/>
  <c r="M444" i="4"/>
  <c r="L444" i="4"/>
  <c r="K444" i="4"/>
  <c r="J444" i="4"/>
  <c r="M443" i="4"/>
  <c r="L443" i="4"/>
  <c r="K443" i="4"/>
  <c r="J443" i="4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Q92" i="8"/>
  <c r="R92" i="8" s="1"/>
  <c r="Q75" i="5"/>
  <c r="R75" i="5" s="1"/>
  <c r="Q74" i="5"/>
  <c r="R74" i="5" s="1"/>
  <c r="Q73" i="5"/>
  <c r="R73" i="5" s="1"/>
  <c r="P445" i="4" l="1"/>
  <c r="T471" i="4"/>
  <c r="U471" i="4" s="1"/>
  <c r="T454" i="4"/>
  <c r="U454" i="4" s="1"/>
  <c r="R471" i="4"/>
  <c r="S471" i="4" s="1"/>
  <c r="R466" i="4"/>
  <c r="S466" i="4" s="1"/>
  <c r="T453" i="4"/>
  <c r="U453" i="4" s="1"/>
  <c r="R467" i="4"/>
  <c r="S467" i="4" s="1"/>
  <c r="N446" i="4"/>
  <c r="O446" i="4" s="1"/>
  <c r="T465" i="4"/>
  <c r="U465" i="4" s="1"/>
  <c r="R457" i="4"/>
  <c r="S457" i="4" s="1"/>
  <c r="T452" i="4"/>
  <c r="U452" i="4" s="1"/>
  <c r="T455" i="4"/>
  <c r="U455" i="4" s="1"/>
  <c r="N449" i="4"/>
  <c r="O449" i="4" s="1"/>
  <c r="T468" i="4"/>
  <c r="U468" i="4" s="1"/>
  <c r="T459" i="4"/>
  <c r="U459" i="4" s="1"/>
  <c r="R456" i="4"/>
  <c r="S456" i="4" s="1"/>
  <c r="P446" i="4"/>
  <c r="Q446" i="4" s="1"/>
  <c r="O457" i="4"/>
  <c r="T457" i="4" s="1"/>
  <c r="U457" i="4" s="1"/>
  <c r="R468" i="4"/>
  <c r="S468" i="4" s="1"/>
  <c r="T464" i="4"/>
  <c r="U464" i="4" s="1"/>
  <c r="P448" i="4"/>
  <c r="Q448" i="4" s="1"/>
  <c r="P449" i="4"/>
  <c r="Q449" i="4" s="1"/>
  <c r="N450" i="4"/>
  <c r="O450" i="4" s="1"/>
  <c r="P444" i="4"/>
  <c r="Q444" i="4" s="1"/>
  <c r="T458" i="4"/>
  <c r="U458" i="4" s="1"/>
  <c r="P450" i="4"/>
  <c r="N447" i="4"/>
  <c r="O447" i="4" s="1"/>
  <c r="N444" i="4"/>
  <c r="O444" i="4" s="1"/>
  <c r="Q445" i="4"/>
  <c r="P447" i="4"/>
  <c r="Q447" i="4" s="1"/>
  <c r="N451" i="4"/>
  <c r="O451" i="4" s="1"/>
  <c r="R452" i="4"/>
  <c r="S452" i="4" s="1"/>
  <c r="R458" i="4"/>
  <c r="S458" i="4" s="1"/>
  <c r="T467" i="4"/>
  <c r="U467" i="4" s="1"/>
  <c r="P451" i="4"/>
  <c r="Q451" i="4" s="1"/>
  <c r="T463" i="4"/>
  <c r="U463" i="4" s="1"/>
  <c r="P443" i="4"/>
  <c r="Q443" i="4" s="1"/>
  <c r="R463" i="4"/>
  <c r="S463" i="4" s="1"/>
  <c r="N445" i="4"/>
  <c r="N448" i="4"/>
  <c r="O448" i="4" s="1"/>
  <c r="N443" i="4"/>
  <c r="R453" i="4"/>
  <c r="S453" i="4" s="1"/>
  <c r="R464" i="4"/>
  <c r="S464" i="4" s="1"/>
  <c r="R461" i="4"/>
  <c r="S461" i="4" s="1"/>
  <c r="T456" i="4"/>
  <c r="U456" i="4" s="1"/>
  <c r="R469" i="4"/>
  <c r="S469" i="4" s="1"/>
  <c r="R459" i="4"/>
  <c r="S459" i="4" s="1"/>
  <c r="R465" i="4"/>
  <c r="S465" i="4" s="1"/>
  <c r="R470" i="4"/>
  <c r="S470" i="4" s="1"/>
  <c r="T470" i="4"/>
  <c r="U470" i="4" s="1"/>
  <c r="R454" i="4"/>
  <c r="S454" i="4" s="1"/>
  <c r="R455" i="4"/>
  <c r="S455" i="4" s="1"/>
  <c r="O466" i="4"/>
  <c r="T466" i="4" s="1"/>
  <c r="U466" i="4" s="1"/>
  <c r="T461" i="4"/>
  <c r="U461" i="4" s="1"/>
  <c r="R472" i="4"/>
  <c r="S472" i="4" s="1"/>
  <c r="T472" i="4"/>
  <c r="U472" i="4" s="1"/>
  <c r="O469" i="4"/>
  <c r="T469" i="4" s="1"/>
  <c r="U469" i="4" s="1"/>
  <c r="T462" i="4"/>
  <c r="U462" i="4" s="1"/>
  <c r="R462" i="4"/>
  <c r="S462" i="4" s="1"/>
  <c r="R460" i="4"/>
  <c r="S460" i="4" s="1"/>
  <c r="M442" i="4"/>
  <c r="L442" i="4"/>
  <c r="K442" i="4"/>
  <c r="J442" i="4"/>
  <c r="M441" i="4"/>
  <c r="L441" i="4"/>
  <c r="K441" i="4"/>
  <c r="J441" i="4"/>
  <c r="M440" i="4"/>
  <c r="L440" i="4"/>
  <c r="K440" i="4"/>
  <c r="J440" i="4"/>
  <c r="M439" i="4"/>
  <c r="L439" i="4"/>
  <c r="K439" i="4"/>
  <c r="J439" i="4"/>
  <c r="M438" i="4"/>
  <c r="T438" i="4"/>
  <c r="U438" i="4"/>
  <c r="S438" i="4"/>
  <c r="L438" i="4"/>
  <c r="K438" i="4"/>
  <c r="J438" i="4"/>
  <c r="M437" i="4"/>
  <c r="L437" i="4"/>
  <c r="K437" i="4"/>
  <c r="J437" i="4"/>
  <c r="M436" i="4"/>
  <c r="T436" i="4"/>
  <c r="U436" i="4"/>
  <c r="S436" i="4"/>
  <c r="L436" i="4"/>
  <c r="K436" i="4"/>
  <c r="J436" i="4"/>
  <c r="M435" i="4"/>
  <c r="L435" i="4"/>
  <c r="K435" i="4"/>
  <c r="J435" i="4"/>
  <c r="M434" i="4"/>
  <c r="L434" i="4"/>
  <c r="K434" i="4"/>
  <c r="J434" i="4"/>
  <c r="M433" i="4"/>
  <c r="L433" i="4"/>
  <c r="K433" i="4"/>
  <c r="J433" i="4"/>
  <c r="M432" i="4"/>
  <c r="L432" i="4"/>
  <c r="K432" i="4"/>
  <c r="J432" i="4"/>
  <c r="I442" i="4"/>
  <c r="I441" i="4"/>
  <c r="I440" i="4"/>
  <c r="I439" i="4"/>
  <c r="I438" i="4"/>
  <c r="I437" i="4"/>
  <c r="I436" i="4"/>
  <c r="I435" i="4"/>
  <c r="I434" i="4"/>
  <c r="I433" i="4"/>
  <c r="I432" i="4"/>
  <c r="I298" i="4"/>
  <c r="I299" i="4"/>
  <c r="AD434" i="3"/>
  <c r="Q91" i="8"/>
  <c r="R91" i="8" s="1"/>
  <c r="Q90" i="8"/>
  <c r="R90" i="8" s="1"/>
  <c r="Q89" i="8"/>
  <c r="R89" i="8" s="1"/>
  <c r="Q88" i="8"/>
  <c r="R88" i="8" s="1"/>
  <c r="Q87" i="8"/>
  <c r="R87" i="8" s="1"/>
  <c r="Q86" i="8"/>
  <c r="R86" i="8" s="1"/>
  <c r="Q85" i="8"/>
  <c r="R85" i="8" s="1"/>
  <c r="Q84" i="8"/>
  <c r="R84" i="8" s="1"/>
  <c r="Q83" i="8"/>
  <c r="R83" i="8" s="1"/>
  <c r="Q82" i="8"/>
  <c r="R82" i="8" s="1"/>
  <c r="Q81" i="8"/>
  <c r="R81" i="8" s="1"/>
  <c r="T446" i="4" l="1"/>
  <c r="U446" i="4" s="1"/>
  <c r="N432" i="4"/>
  <c r="R446" i="4"/>
  <c r="S446" i="4" s="1"/>
  <c r="P434" i="4"/>
  <c r="Q434" i="4" s="1"/>
  <c r="R450" i="4"/>
  <c r="R449" i="4"/>
  <c r="T444" i="4"/>
  <c r="U444" i="4" s="1"/>
  <c r="S449" i="4"/>
  <c r="R451" i="4"/>
  <c r="S451" i="4" s="1"/>
  <c r="Q450" i="4"/>
  <c r="R444" i="4"/>
  <c r="S444" i="4" s="1"/>
  <c r="N442" i="4"/>
  <c r="O442" i="4" s="1"/>
  <c r="R447" i="4"/>
  <c r="P438" i="4"/>
  <c r="Q438" i="4" s="1"/>
  <c r="R448" i="4"/>
  <c r="P432" i="4"/>
  <c r="Q432" i="4" s="1"/>
  <c r="T451" i="4"/>
  <c r="U451" i="4" s="1"/>
  <c r="P437" i="4"/>
  <c r="Q437" i="4" s="1"/>
  <c r="N434" i="4"/>
  <c r="O434" i="4" s="1"/>
  <c r="N441" i="4"/>
  <c r="O441" i="4" s="1"/>
  <c r="P440" i="4"/>
  <c r="Q440" i="4" s="1"/>
  <c r="N437" i="4"/>
  <c r="O437" i="4" s="1"/>
  <c r="N435" i="4"/>
  <c r="O435" i="4" s="1"/>
  <c r="P441" i="4"/>
  <c r="Q441" i="4" s="1"/>
  <c r="P439" i="4"/>
  <c r="Q439" i="4" s="1"/>
  <c r="P436" i="4"/>
  <c r="Q436" i="4" s="1"/>
  <c r="N440" i="4"/>
  <c r="O440" i="4" s="1"/>
  <c r="O432" i="4"/>
  <c r="N438" i="4"/>
  <c r="O438" i="4" s="1"/>
  <c r="P442" i="4"/>
  <c r="Q442" i="4" s="1"/>
  <c r="N433" i="4"/>
  <c r="O433" i="4" s="1"/>
  <c r="P433" i="4"/>
  <c r="Q433" i="4" s="1"/>
  <c r="N436" i="4"/>
  <c r="O436" i="4" s="1"/>
  <c r="N439" i="4"/>
  <c r="O439" i="4" s="1"/>
  <c r="O445" i="4"/>
  <c r="T445" i="4" s="1"/>
  <c r="U445" i="4" s="1"/>
  <c r="R445" i="4"/>
  <c r="S445" i="4" s="1"/>
  <c r="O443" i="4"/>
  <c r="T443" i="4" s="1"/>
  <c r="U443" i="4" s="1"/>
  <c r="R443" i="4"/>
  <c r="S443" i="4" s="1"/>
  <c r="P435" i="4"/>
  <c r="T449" i="4"/>
  <c r="U449" i="4" s="1"/>
  <c r="Q80" i="8"/>
  <c r="R80" i="8" s="1"/>
  <c r="Q79" i="8"/>
  <c r="R79" i="8" s="1"/>
  <c r="Q78" i="8"/>
  <c r="R78" i="8" s="1"/>
  <c r="Q77" i="8"/>
  <c r="R77" i="8" s="1"/>
  <c r="Q76" i="8"/>
  <c r="R76" i="8" s="1"/>
  <c r="Q75" i="8"/>
  <c r="R75" i="8" s="1"/>
  <c r="Q74" i="8"/>
  <c r="R74" i="8" s="1"/>
  <c r="Q73" i="8"/>
  <c r="R73" i="8" s="1"/>
  <c r="Q72" i="8"/>
  <c r="R72" i="8" s="1"/>
  <c r="Q72" i="5"/>
  <c r="R72" i="5" s="1"/>
  <c r="T432" i="4" l="1"/>
  <c r="U432" i="4" s="1"/>
  <c r="R435" i="4"/>
  <c r="T442" i="4"/>
  <c r="U442" i="4" s="1"/>
  <c r="R432" i="4"/>
  <c r="S432" i="4" s="1"/>
  <c r="T433" i="4"/>
  <c r="U433" i="4" s="1"/>
  <c r="R433" i="4"/>
  <c r="S433" i="4" s="1"/>
  <c r="R434" i="4"/>
  <c r="R437" i="4"/>
  <c r="S437" i="4" s="1"/>
  <c r="T441" i="4"/>
  <c r="U441" i="4" s="1"/>
  <c r="R438" i="4"/>
  <c r="S434" i="4"/>
  <c r="T439" i="4"/>
  <c r="U439" i="4" s="1"/>
  <c r="T434" i="4"/>
  <c r="U434" i="4" s="1"/>
  <c r="T437" i="4"/>
  <c r="U437" i="4" s="1"/>
  <c r="T440" i="4"/>
  <c r="U440" i="4" s="1"/>
  <c r="R439" i="4"/>
  <c r="S439" i="4" s="1"/>
  <c r="R442" i="4"/>
  <c r="S442" i="4" s="1"/>
  <c r="R441" i="4"/>
  <c r="S441" i="4" s="1"/>
  <c r="Q435" i="4"/>
  <c r="T435" i="4" s="1"/>
  <c r="U435" i="4" s="1"/>
  <c r="R436" i="4"/>
  <c r="R440" i="4"/>
  <c r="S440" i="4" s="1"/>
  <c r="J417" i="4"/>
  <c r="J416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S435" i="4" l="1"/>
  <c r="Q71" i="5"/>
  <c r="R71" i="5" s="1"/>
  <c r="T424" i="4" l="1"/>
  <c r="U424" i="4" s="1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K408" i="4"/>
  <c r="K409" i="4"/>
  <c r="K410" i="4"/>
  <c r="K411" i="4"/>
  <c r="K412" i="4"/>
  <c r="K413" i="4"/>
  <c r="K414" i="4"/>
  <c r="K415" i="4"/>
  <c r="K416" i="4"/>
  <c r="K417" i="4"/>
  <c r="K418" i="4"/>
  <c r="N418" i="4" s="1"/>
  <c r="K419" i="4"/>
  <c r="N419" i="4" s="1"/>
  <c r="K420" i="4"/>
  <c r="N420" i="4" s="1"/>
  <c r="K421" i="4"/>
  <c r="N421" i="4" s="1"/>
  <c r="O421" i="4" s="1"/>
  <c r="K422" i="4"/>
  <c r="N422" i="4" s="1"/>
  <c r="K423" i="4"/>
  <c r="N423" i="4" s="1"/>
  <c r="O423" i="4" s="1"/>
  <c r="K424" i="4"/>
  <c r="N424" i="4" s="1"/>
  <c r="O424" i="4" s="1"/>
  <c r="K425" i="4"/>
  <c r="N425" i="4" s="1"/>
  <c r="K426" i="4"/>
  <c r="N426" i="4" s="1"/>
  <c r="O426" i="4" s="1"/>
  <c r="K427" i="4"/>
  <c r="N427" i="4" s="1"/>
  <c r="O427" i="4" s="1"/>
  <c r="K428" i="4"/>
  <c r="N428" i="4" s="1"/>
  <c r="K429" i="4"/>
  <c r="N429" i="4" s="1"/>
  <c r="K430" i="4"/>
  <c r="N430" i="4" s="1"/>
  <c r="K431" i="4"/>
  <c r="N431" i="4" s="1"/>
  <c r="J410" i="4"/>
  <c r="J411" i="4"/>
  <c r="J412" i="4"/>
  <c r="J413" i="4"/>
  <c r="J414" i="4"/>
  <c r="J415" i="4"/>
  <c r="I408" i="4"/>
  <c r="I409" i="4"/>
  <c r="I410" i="4"/>
  <c r="I411" i="4"/>
  <c r="I412" i="4"/>
  <c r="I413" i="4"/>
  <c r="I414" i="4"/>
  <c r="I415" i="4"/>
  <c r="I416" i="4"/>
  <c r="I417" i="4"/>
  <c r="Q70" i="5"/>
  <c r="R70" i="5" s="1"/>
  <c r="Q69" i="5"/>
  <c r="R69" i="5" s="1"/>
  <c r="N410" i="4" l="1"/>
  <c r="N412" i="4"/>
  <c r="O412" i="4" s="1"/>
  <c r="O431" i="4"/>
  <c r="O430" i="4"/>
  <c r="O429" i="4"/>
  <c r="O428" i="4"/>
  <c r="O425" i="4"/>
  <c r="O422" i="4"/>
  <c r="O420" i="4"/>
  <c r="O419" i="4"/>
  <c r="O418" i="4"/>
  <c r="N417" i="4"/>
  <c r="O417" i="4" s="1"/>
  <c r="N416" i="4"/>
  <c r="N415" i="4"/>
  <c r="O415" i="4" s="1"/>
  <c r="N414" i="4"/>
  <c r="O414" i="4" s="1"/>
  <c r="N413" i="4"/>
  <c r="O413" i="4" s="1"/>
  <c r="N411" i="4"/>
  <c r="O411" i="4" s="1"/>
  <c r="O410" i="4"/>
  <c r="Q68" i="5"/>
  <c r="R68" i="5"/>
  <c r="O416" i="4" l="1"/>
  <c r="L398" i="4"/>
  <c r="L399" i="4"/>
  <c r="L400" i="4"/>
  <c r="L401" i="4"/>
  <c r="L402" i="4"/>
  <c r="L403" i="4"/>
  <c r="L404" i="4"/>
  <c r="L405" i="4"/>
  <c r="L406" i="4"/>
  <c r="L407" i="4"/>
  <c r="K398" i="4"/>
  <c r="J398" i="4"/>
  <c r="I398" i="4"/>
  <c r="U9" i="4"/>
  <c r="U15" i="4"/>
  <c r="U22" i="4"/>
  <c r="U55" i="4"/>
  <c r="U62" i="4"/>
  <c r="U89" i="4"/>
  <c r="U101" i="4"/>
  <c r="U135" i="4"/>
  <c r="U172" i="4"/>
  <c r="U173" i="4"/>
  <c r="U182" i="4"/>
  <c r="U189" i="4"/>
  <c r="U228" i="4"/>
  <c r="U264" i="4"/>
  <c r="U278" i="4"/>
  <c r="U339" i="4"/>
  <c r="U342" i="4"/>
  <c r="U357" i="4"/>
  <c r="U360" i="4"/>
  <c r="U364" i="4"/>
  <c r="U368" i="4"/>
  <c r="U373" i="4"/>
  <c r="U376" i="4"/>
  <c r="U377" i="4"/>
  <c r="U378" i="4"/>
  <c r="U380" i="4"/>
  <c r="U383" i="4"/>
  <c r="U386" i="4"/>
  <c r="U387" i="4"/>
  <c r="T9" i="4"/>
  <c r="T15" i="4"/>
  <c r="T22" i="4"/>
  <c r="T55" i="4"/>
  <c r="T62" i="4"/>
  <c r="T89" i="4"/>
  <c r="T101" i="4"/>
  <c r="T135" i="4"/>
  <c r="T172" i="4"/>
  <c r="T173" i="4"/>
  <c r="T182" i="4"/>
  <c r="T189" i="4"/>
  <c r="T228" i="4"/>
  <c r="T264" i="4"/>
  <c r="T278" i="4"/>
  <c r="T339" i="4"/>
  <c r="T342" i="4"/>
  <c r="T357" i="4"/>
  <c r="T360" i="4"/>
  <c r="T364" i="4"/>
  <c r="T368" i="4"/>
  <c r="T373" i="4"/>
  <c r="T376" i="4"/>
  <c r="T377" i="4"/>
  <c r="T378" i="4"/>
  <c r="T380" i="4"/>
  <c r="T383" i="4"/>
  <c r="T386" i="4"/>
  <c r="T387" i="4"/>
  <c r="S9" i="4"/>
  <c r="S15" i="4"/>
  <c r="S22" i="4"/>
  <c r="S55" i="4"/>
  <c r="S62" i="4"/>
  <c r="S89" i="4"/>
  <c r="S101" i="4"/>
  <c r="S135" i="4"/>
  <c r="S172" i="4"/>
  <c r="S173" i="4"/>
  <c r="S182" i="4"/>
  <c r="S189" i="4"/>
  <c r="S228" i="4"/>
  <c r="S264" i="4"/>
  <c r="S278" i="4"/>
  <c r="S339" i="4"/>
  <c r="S342" i="4"/>
  <c r="S357" i="4"/>
  <c r="S360" i="4"/>
  <c r="S364" i="4"/>
  <c r="S368" i="4"/>
  <c r="S373" i="4"/>
  <c r="S376" i="4"/>
  <c r="S377" i="4"/>
  <c r="S378" i="4"/>
  <c r="S380" i="4"/>
  <c r="S383" i="4"/>
  <c r="S386" i="4"/>
  <c r="S387" i="4"/>
  <c r="P408" i="4"/>
  <c r="Q408" i="4" s="1"/>
  <c r="P409" i="4"/>
  <c r="Q409" i="4" s="1"/>
  <c r="P410" i="4"/>
  <c r="P411" i="4"/>
  <c r="Q411" i="4" s="1"/>
  <c r="T411" i="4" s="1"/>
  <c r="U411" i="4" s="1"/>
  <c r="P412" i="4"/>
  <c r="P413" i="4"/>
  <c r="P414" i="4"/>
  <c r="P415" i="4"/>
  <c r="P416" i="4"/>
  <c r="Q416" i="4" s="1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P403" i="4" s="1"/>
  <c r="Q403" i="4" s="1"/>
  <c r="M404" i="4"/>
  <c r="M405" i="4"/>
  <c r="M406" i="4"/>
  <c r="M40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9" i="4"/>
  <c r="K400" i="4"/>
  <c r="K401" i="4"/>
  <c r="K402" i="4"/>
  <c r="K403" i="4"/>
  <c r="K404" i="4"/>
  <c r="K405" i="4"/>
  <c r="K406" i="4"/>
  <c r="K407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9" i="4"/>
  <c r="J400" i="4"/>
  <c r="J401" i="4"/>
  <c r="J402" i="4"/>
  <c r="J403" i="4"/>
  <c r="J404" i="4"/>
  <c r="N404" i="4" s="1"/>
  <c r="J405" i="4"/>
  <c r="J406" i="4"/>
  <c r="J407" i="4"/>
  <c r="J408" i="4"/>
  <c r="N408" i="4" s="1"/>
  <c r="J409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9" i="4"/>
  <c r="I400" i="4"/>
  <c r="I401" i="4"/>
  <c r="I402" i="4"/>
  <c r="I403" i="4"/>
  <c r="I404" i="4"/>
  <c r="I405" i="4"/>
  <c r="I406" i="4"/>
  <c r="I407" i="4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5" i="3"/>
  <c r="AD436" i="3"/>
  <c r="AD437" i="3"/>
  <c r="AD438" i="3"/>
  <c r="AD439" i="3"/>
  <c r="AD440" i="3"/>
  <c r="AD441" i="3"/>
  <c r="AD442" i="3"/>
  <c r="AD443" i="3"/>
  <c r="AD396" i="3"/>
  <c r="AD395" i="3"/>
  <c r="AD394" i="3"/>
  <c r="AD393" i="3"/>
  <c r="AD392" i="3"/>
  <c r="Q61" i="8"/>
  <c r="R61" i="8" s="1"/>
  <c r="Q60" i="8"/>
  <c r="R60" i="8" s="1"/>
  <c r="Q59" i="8"/>
  <c r="R59" i="8" s="1"/>
  <c r="Q58" i="8"/>
  <c r="R58" i="8" s="1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N405" i="4" l="1"/>
  <c r="P309" i="4"/>
  <c r="P165" i="4"/>
  <c r="P93" i="4"/>
  <c r="N398" i="4"/>
  <c r="O398" i="4" s="1"/>
  <c r="P405" i="4"/>
  <c r="Q405" i="4" s="1"/>
  <c r="N402" i="4"/>
  <c r="N180" i="4"/>
  <c r="P402" i="4"/>
  <c r="Q402" i="4" s="1"/>
  <c r="P346" i="4"/>
  <c r="N377" i="4"/>
  <c r="O377" i="4" s="1"/>
  <c r="N329" i="4"/>
  <c r="O329" i="4" s="1"/>
  <c r="N216" i="4"/>
  <c r="O216" i="4" s="1"/>
  <c r="N72" i="4"/>
  <c r="O72" i="4" s="1"/>
  <c r="N359" i="4"/>
  <c r="O359" i="4" s="1"/>
  <c r="N389" i="4"/>
  <c r="O389" i="4" s="1"/>
  <c r="N341" i="4"/>
  <c r="O341" i="4" s="1"/>
  <c r="N36" i="4"/>
  <c r="O36" i="4" s="1"/>
  <c r="N387" i="4"/>
  <c r="O387" i="4" s="1"/>
  <c r="N371" i="4"/>
  <c r="O371" i="4" s="1"/>
  <c r="N339" i="4"/>
  <c r="O339" i="4" s="1"/>
  <c r="N323" i="4"/>
  <c r="O323" i="4" s="1"/>
  <c r="N291" i="4"/>
  <c r="O291" i="4" s="1"/>
  <c r="N275" i="4"/>
  <c r="N353" i="4"/>
  <c r="O353" i="4" s="1"/>
  <c r="N144" i="4"/>
  <c r="N383" i="4"/>
  <c r="O383" i="4" s="1"/>
  <c r="N335" i="4"/>
  <c r="O335" i="4" s="1"/>
  <c r="P382" i="4"/>
  <c r="Q382" i="4" s="1"/>
  <c r="N365" i="4"/>
  <c r="O365" i="4" s="1"/>
  <c r="N317" i="4"/>
  <c r="O317" i="4" s="1"/>
  <c r="N252" i="4"/>
  <c r="O252" i="4" s="1"/>
  <c r="N108" i="4"/>
  <c r="O108" i="4" s="1"/>
  <c r="N347" i="4"/>
  <c r="O347" i="4" s="1"/>
  <c r="N388" i="4"/>
  <c r="O388" i="4" s="1"/>
  <c r="N372" i="4"/>
  <c r="O372" i="4" s="1"/>
  <c r="N356" i="4"/>
  <c r="O356" i="4" s="1"/>
  <c r="N340" i="4"/>
  <c r="O340" i="4" s="1"/>
  <c r="N324" i="4"/>
  <c r="N308" i="4"/>
  <c r="N292" i="4"/>
  <c r="N276" i="4"/>
  <c r="N244" i="4"/>
  <c r="O244" i="4" s="1"/>
  <c r="N228" i="4"/>
  <c r="O228" i="4" s="1"/>
  <c r="N196" i="4"/>
  <c r="O196" i="4" s="1"/>
  <c r="N148" i="4"/>
  <c r="O148" i="4" s="1"/>
  <c r="N132" i="4"/>
  <c r="O132" i="4" s="1"/>
  <c r="N100" i="4"/>
  <c r="O100" i="4" s="1"/>
  <c r="N84" i="4"/>
  <c r="O84" i="4" s="1"/>
  <c r="N52" i="4"/>
  <c r="O52" i="4" s="1"/>
  <c r="N4" i="4"/>
  <c r="O4" i="4" s="1"/>
  <c r="P388" i="4"/>
  <c r="Q388" i="4" s="1"/>
  <c r="P372" i="4"/>
  <c r="P340" i="4"/>
  <c r="Q340" i="4" s="1"/>
  <c r="P324" i="4"/>
  <c r="Q324" i="4" s="1"/>
  <c r="P276" i="4"/>
  <c r="P228" i="4"/>
  <c r="Q228" i="4" s="1"/>
  <c r="P180" i="4"/>
  <c r="P132" i="4"/>
  <c r="P84" i="4"/>
  <c r="P36" i="4"/>
  <c r="Q36" i="4" s="1"/>
  <c r="N386" i="4"/>
  <c r="O386" i="4" s="1"/>
  <c r="N370" i="4"/>
  <c r="N354" i="4"/>
  <c r="O354" i="4" s="1"/>
  <c r="N338" i="4"/>
  <c r="O338" i="4" s="1"/>
  <c r="N322" i="4"/>
  <c r="N306" i="4"/>
  <c r="O306" i="4" s="1"/>
  <c r="N290" i="4"/>
  <c r="O290" i="4" s="1"/>
  <c r="N274" i="4"/>
  <c r="O274" i="4" s="1"/>
  <c r="N258" i="4"/>
  <c r="O258" i="4" s="1"/>
  <c r="N226" i="4"/>
  <c r="O226" i="4" s="1"/>
  <c r="N210" i="4"/>
  <c r="O210" i="4" s="1"/>
  <c r="N178" i="4"/>
  <c r="O178" i="4" s="1"/>
  <c r="N162" i="4"/>
  <c r="N130" i="4"/>
  <c r="O130" i="4" s="1"/>
  <c r="N114" i="4"/>
  <c r="N82" i="4"/>
  <c r="O82" i="4" s="1"/>
  <c r="N66" i="4"/>
  <c r="O66" i="4" s="1"/>
  <c r="N34" i="4"/>
  <c r="O34" i="4" s="1"/>
  <c r="N18" i="4"/>
  <c r="P370" i="4"/>
  <c r="Q370" i="4" s="1"/>
  <c r="P354" i="4"/>
  <c r="P322" i="4"/>
  <c r="P306" i="4"/>
  <c r="Q306" i="4" s="1"/>
  <c r="P258" i="4"/>
  <c r="Q258" i="4" s="1"/>
  <c r="P210" i="4"/>
  <c r="Q210" i="4" s="1"/>
  <c r="P162" i="4"/>
  <c r="P114" i="4"/>
  <c r="P66" i="4"/>
  <c r="Q66" i="4" s="1"/>
  <c r="P18" i="4"/>
  <c r="N369" i="4"/>
  <c r="O369" i="4" s="1"/>
  <c r="N321" i="4"/>
  <c r="O321" i="4" s="1"/>
  <c r="N305" i="4"/>
  <c r="O305" i="4" s="1"/>
  <c r="N273" i="4"/>
  <c r="O273" i="4" s="1"/>
  <c r="P401" i="4"/>
  <c r="Q401" i="4" s="1"/>
  <c r="N384" i="4"/>
  <c r="O384" i="4" s="1"/>
  <c r="N368" i="4"/>
  <c r="O368" i="4" s="1"/>
  <c r="N352" i="4"/>
  <c r="O352" i="4" s="1"/>
  <c r="N336" i="4"/>
  <c r="O336" i="4" s="1"/>
  <c r="N320" i="4"/>
  <c r="O320" i="4" s="1"/>
  <c r="N304" i="4"/>
  <c r="O304" i="4" s="1"/>
  <c r="N288" i="4"/>
  <c r="O288" i="4" s="1"/>
  <c r="N256" i="4"/>
  <c r="O256" i="4" s="1"/>
  <c r="N240" i="4"/>
  <c r="N208" i="4"/>
  <c r="O208" i="4" s="1"/>
  <c r="N192" i="4"/>
  <c r="N160" i="4"/>
  <c r="N112" i="4"/>
  <c r="O112" i="4" s="1"/>
  <c r="N96" i="4"/>
  <c r="O96" i="4" s="1"/>
  <c r="N64" i="4"/>
  <c r="O64" i="4" s="1"/>
  <c r="N48" i="4"/>
  <c r="O48" i="4" s="1"/>
  <c r="N16" i="4"/>
  <c r="O16" i="4" s="1"/>
  <c r="P384" i="4"/>
  <c r="Q384" i="4" s="1"/>
  <c r="P352" i="4"/>
  <c r="P336" i="4"/>
  <c r="P288" i="4"/>
  <c r="Q288" i="4" s="1"/>
  <c r="P240" i="4"/>
  <c r="P192" i="4"/>
  <c r="P144" i="4"/>
  <c r="Q144" i="4" s="1"/>
  <c r="P96" i="4"/>
  <c r="P48" i="4"/>
  <c r="Q48" i="4" s="1"/>
  <c r="N351" i="4"/>
  <c r="O351" i="4" s="1"/>
  <c r="N303" i="4"/>
  <c r="O303" i="4" s="1"/>
  <c r="N287" i="4"/>
  <c r="O287" i="4" s="1"/>
  <c r="N382" i="4"/>
  <c r="O382" i="4" s="1"/>
  <c r="N366" i="4"/>
  <c r="O366" i="4" s="1"/>
  <c r="N350" i="4"/>
  <c r="O350" i="4" s="1"/>
  <c r="N334" i="4"/>
  <c r="N318" i="4"/>
  <c r="O318" i="4" s="1"/>
  <c r="N302" i="4"/>
  <c r="N286" i="4"/>
  <c r="O286" i="4" s="1"/>
  <c r="N270" i="4"/>
  <c r="N238" i="4"/>
  <c r="O238" i="4" s="1"/>
  <c r="N222" i="4"/>
  <c r="O222" i="4" s="1"/>
  <c r="N190" i="4"/>
  <c r="O190" i="4" s="1"/>
  <c r="N174" i="4"/>
  <c r="O174" i="4" s="1"/>
  <c r="N142" i="4"/>
  <c r="O142" i="4" s="1"/>
  <c r="N126" i="4"/>
  <c r="O126" i="4" s="1"/>
  <c r="N94" i="4"/>
  <c r="O94" i="4" s="1"/>
  <c r="N78" i="4"/>
  <c r="N46" i="4"/>
  <c r="O46" i="4" s="1"/>
  <c r="N30" i="4"/>
  <c r="O30" i="4" s="1"/>
  <c r="P366" i="4"/>
  <c r="Q366" i="4" s="1"/>
  <c r="P334" i="4"/>
  <c r="Q334" i="4" s="1"/>
  <c r="P318" i="4"/>
  <c r="Q318" i="4" s="1"/>
  <c r="P270" i="4"/>
  <c r="Q270" i="4" s="1"/>
  <c r="P222" i="4"/>
  <c r="Q222" i="4" s="1"/>
  <c r="P174" i="4"/>
  <c r="P126" i="4"/>
  <c r="Q126" i="4" s="1"/>
  <c r="P78" i="4"/>
  <c r="Q78" i="4" s="1"/>
  <c r="P30" i="4"/>
  <c r="Q30" i="4" s="1"/>
  <c r="N381" i="4"/>
  <c r="N333" i="4"/>
  <c r="O333" i="4" s="1"/>
  <c r="N285" i="4"/>
  <c r="N380" i="4"/>
  <c r="N364" i="4"/>
  <c r="N348" i="4"/>
  <c r="O348" i="4" s="1"/>
  <c r="N332" i="4"/>
  <c r="N316" i="4"/>
  <c r="N300" i="4"/>
  <c r="O300" i="4" s="1"/>
  <c r="N284" i="4"/>
  <c r="O284" i="4" s="1"/>
  <c r="N268" i="4"/>
  <c r="O268" i="4" s="1"/>
  <c r="N220" i="4"/>
  <c r="O220" i="4" s="1"/>
  <c r="N204" i="4"/>
  <c r="O204" i="4" s="1"/>
  <c r="N172" i="4"/>
  <c r="O172" i="4" s="1"/>
  <c r="N156" i="4"/>
  <c r="O156" i="4" s="1"/>
  <c r="N124" i="4"/>
  <c r="O124" i="4" s="1"/>
  <c r="N76" i="4"/>
  <c r="O76" i="4" s="1"/>
  <c r="N60" i="4"/>
  <c r="O60" i="4" s="1"/>
  <c r="N28" i="4"/>
  <c r="O28" i="4" s="1"/>
  <c r="N12" i="4"/>
  <c r="P364" i="4"/>
  <c r="Q364" i="4" s="1"/>
  <c r="P348" i="4"/>
  <c r="Q348" i="4" s="1"/>
  <c r="P316" i="4"/>
  <c r="Q316" i="4" s="1"/>
  <c r="P300" i="4"/>
  <c r="Q300" i="4" s="1"/>
  <c r="P252" i="4"/>
  <c r="R252" i="4" s="1"/>
  <c r="P204" i="4"/>
  <c r="Q204" i="4" s="1"/>
  <c r="P156" i="4"/>
  <c r="Q156" i="4" s="1"/>
  <c r="P108" i="4"/>
  <c r="P60" i="4"/>
  <c r="Q60" i="4" s="1"/>
  <c r="P12" i="4"/>
  <c r="Q12" i="4" s="1"/>
  <c r="N363" i="4"/>
  <c r="O363" i="4" s="1"/>
  <c r="N315" i="4"/>
  <c r="N299" i="4"/>
  <c r="N394" i="4"/>
  <c r="O394" i="4" s="1"/>
  <c r="N378" i="4"/>
  <c r="O378" i="4" s="1"/>
  <c r="N362" i="4"/>
  <c r="O362" i="4" s="1"/>
  <c r="N346" i="4"/>
  <c r="O346" i="4" s="1"/>
  <c r="N330" i="4"/>
  <c r="O330" i="4" s="1"/>
  <c r="N314" i="4"/>
  <c r="N298" i="4"/>
  <c r="O298" i="4" s="1"/>
  <c r="N282" i="4"/>
  <c r="N250" i="4"/>
  <c r="O250" i="4" s="1"/>
  <c r="N234" i="4"/>
  <c r="O234" i="4" s="1"/>
  <c r="N202" i="4"/>
  <c r="O202" i="4" s="1"/>
  <c r="N186" i="4"/>
  <c r="O186" i="4" s="1"/>
  <c r="N154" i="4"/>
  <c r="N138" i="4"/>
  <c r="O138" i="4" s="1"/>
  <c r="N106" i="4"/>
  <c r="O106" i="4" s="1"/>
  <c r="N90" i="4"/>
  <c r="O90" i="4" s="1"/>
  <c r="N58" i="4"/>
  <c r="O58" i="4" s="1"/>
  <c r="N42" i="4"/>
  <c r="N10" i="4"/>
  <c r="O10" i="4" s="1"/>
  <c r="P378" i="4"/>
  <c r="P330" i="4"/>
  <c r="Q330" i="4" s="1"/>
  <c r="P282" i="4"/>
  <c r="Q282" i="4" s="1"/>
  <c r="P234" i="4"/>
  <c r="Q234" i="4" s="1"/>
  <c r="P186" i="4"/>
  <c r="Q186" i="4" s="1"/>
  <c r="P138" i="4"/>
  <c r="Q138" i="4" s="1"/>
  <c r="P90" i="4"/>
  <c r="P42" i="4"/>
  <c r="Q42" i="4" s="1"/>
  <c r="N345" i="4"/>
  <c r="O345" i="4" s="1"/>
  <c r="N297" i="4"/>
  <c r="O297" i="4" s="1"/>
  <c r="N281" i="4"/>
  <c r="O281" i="4" s="1"/>
  <c r="N376" i="4"/>
  <c r="O376" i="4" s="1"/>
  <c r="N360" i="4"/>
  <c r="O360" i="4" s="1"/>
  <c r="N344" i="4"/>
  <c r="N328" i="4"/>
  <c r="O328" i="4" s="1"/>
  <c r="N296" i="4"/>
  <c r="O296" i="4" s="1"/>
  <c r="N280" i="4"/>
  <c r="O280" i="4" s="1"/>
  <c r="N264" i="4"/>
  <c r="O264" i="4" s="1"/>
  <c r="N232" i="4"/>
  <c r="O232" i="4" s="1"/>
  <c r="N184" i="4"/>
  <c r="O184" i="4" s="1"/>
  <c r="N168" i="4"/>
  <c r="N136" i="4"/>
  <c r="O136" i="4" s="1"/>
  <c r="N120" i="4"/>
  <c r="N88" i="4"/>
  <c r="O88" i="4" s="1"/>
  <c r="N40" i="4"/>
  <c r="N24" i="4"/>
  <c r="O24" i="4" s="1"/>
  <c r="P376" i="4"/>
  <c r="Q376" i="4" s="1"/>
  <c r="P360" i="4"/>
  <c r="P328" i="4"/>
  <c r="P264" i="4"/>
  <c r="P216" i="4"/>
  <c r="P168" i="4"/>
  <c r="Q168" i="4" s="1"/>
  <c r="P120" i="4"/>
  <c r="P72" i="4"/>
  <c r="R72" i="4" s="1"/>
  <c r="P24" i="4"/>
  <c r="Q24" i="4" s="1"/>
  <c r="N375" i="4"/>
  <c r="O375" i="4" s="1"/>
  <c r="N327" i="4"/>
  <c r="O327" i="4" s="1"/>
  <c r="N311" i="4"/>
  <c r="O311" i="4" s="1"/>
  <c r="N279" i="4"/>
  <c r="O279" i="4" s="1"/>
  <c r="N390" i="4"/>
  <c r="O390" i="4" s="1"/>
  <c r="N374" i="4"/>
  <c r="O374" i="4" s="1"/>
  <c r="N358" i="4"/>
  <c r="O358" i="4" s="1"/>
  <c r="N342" i="4"/>
  <c r="O342" i="4" s="1"/>
  <c r="N326" i="4"/>
  <c r="O326" i="4" s="1"/>
  <c r="N310" i="4"/>
  <c r="O310" i="4" s="1"/>
  <c r="N294" i="4"/>
  <c r="O294" i="4" s="1"/>
  <c r="N278" i="4"/>
  <c r="N262" i="4"/>
  <c r="O262" i="4" s="1"/>
  <c r="N246" i="4"/>
  <c r="O246" i="4" s="1"/>
  <c r="N214" i="4"/>
  <c r="O214" i="4" s="1"/>
  <c r="N198" i="4"/>
  <c r="N166" i="4"/>
  <c r="O166" i="4" s="1"/>
  <c r="N150" i="4"/>
  <c r="O150" i="4" s="1"/>
  <c r="N118" i="4"/>
  <c r="O118" i="4" s="1"/>
  <c r="N102" i="4"/>
  <c r="O102" i="4" s="1"/>
  <c r="N70" i="4"/>
  <c r="O70" i="4" s="1"/>
  <c r="N54" i="4"/>
  <c r="O54" i="4" s="1"/>
  <c r="N22" i="4"/>
  <c r="O22" i="4" s="1"/>
  <c r="N6" i="4"/>
  <c r="O6" i="4" s="1"/>
  <c r="P390" i="4"/>
  <c r="Q390" i="4" s="1"/>
  <c r="P358" i="4"/>
  <c r="Q358" i="4" s="1"/>
  <c r="P342" i="4"/>
  <c r="P294" i="4"/>
  <c r="Q294" i="4" s="1"/>
  <c r="P246" i="4"/>
  <c r="Q246" i="4" s="1"/>
  <c r="P198" i="4"/>
  <c r="Q198" i="4" s="1"/>
  <c r="P150" i="4"/>
  <c r="Q150" i="4" s="1"/>
  <c r="P102" i="4"/>
  <c r="Q102" i="4" s="1"/>
  <c r="P54" i="4"/>
  <c r="Q54" i="4" s="1"/>
  <c r="P6" i="4"/>
  <c r="Q6" i="4" s="1"/>
  <c r="N357" i="4"/>
  <c r="O357" i="4" s="1"/>
  <c r="N309" i="4"/>
  <c r="O309" i="4" s="1"/>
  <c r="N293" i="4"/>
  <c r="O293" i="4" s="1"/>
  <c r="P129" i="4"/>
  <c r="Q309" i="4"/>
  <c r="Q93" i="4"/>
  <c r="R180" i="4"/>
  <c r="O292" i="4"/>
  <c r="O160" i="4"/>
  <c r="N391" i="4"/>
  <c r="O391" i="4" s="1"/>
  <c r="N385" i="4"/>
  <c r="O385" i="4" s="1"/>
  <c r="N379" i="4"/>
  <c r="O379" i="4" s="1"/>
  <c r="N373" i="4"/>
  <c r="O373" i="4" s="1"/>
  <c r="N367" i="4"/>
  <c r="N361" i="4"/>
  <c r="O361" i="4" s="1"/>
  <c r="N355" i="4"/>
  <c r="O355" i="4" s="1"/>
  <c r="N349" i="4"/>
  <c r="O349" i="4" s="1"/>
  <c r="N343" i="4"/>
  <c r="N337" i="4"/>
  <c r="O337" i="4" s="1"/>
  <c r="N331" i="4"/>
  <c r="O331" i="4" s="1"/>
  <c r="N325" i="4"/>
  <c r="O325" i="4" s="1"/>
  <c r="N319" i="4"/>
  <c r="N313" i="4"/>
  <c r="O313" i="4" s="1"/>
  <c r="N307" i="4"/>
  <c r="N301" i="4"/>
  <c r="O301" i="4" s="1"/>
  <c r="N295" i="4"/>
  <c r="O295" i="4" s="1"/>
  <c r="N289" i="4"/>
  <c r="O289" i="4" s="1"/>
  <c r="N283" i="4"/>
  <c r="O283" i="4" s="1"/>
  <c r="N277" i="4"/>
  <c r="O277" i="4" s="1"/>
  <c r="N271" i="4"/>
  <c r="P303" i="4"/>
  <c r="Q303" i="4" s="1"/>
  <c r="P297" i="4"/>
  <c r="P291" i="4"/>
  <c r="P285" i="4"/>
  <c r="Q285" i="4" s="1"/>
  <c r="P279" i="4"/>
  <c r="P267" i="4"/>
  <c r="Q267" i="4" s="1"/>
  <c r="P261" i="4"/>
  <c r="Q261" i="4" s="1"/>
  <c r="P255" i="4"/>
  <c r="P249" i="4"/>
  <c r="Q249" i="4" s="1"/>
  <c r="P243" i="4"/>
  <c r="Q243" i="4" s="1"/>
  <c r="P231" i="4"/>
  <c r="Q231" i="4" s="1"/>
  <c r="P225" i="4"/>
  <c r="P219" i="4"/>
  <c r="Q219" i="4" s="1"/>
  <c r="P213" i="4"/>
  <c r="Q213" i="4" s="1"/>
  <c r="P207" i="4"/>
  <c r="Q207" i="4" s="1"/>
  <c r="P195" i="4"/>
  <c r="P189" i="4"/>
  <c r="Q189" i="4" s="1"/>
  <c r="P183" i="4"/>
  <c r="P177" i="4"/>
  <c r="Q177" i="4" s="1"/>
  <c r="P171" i="4"/>
  <c r="Q171" i="4" s="1"/>
  <c r="P159" i="4"/>
  <c r="Q159" i="4" s="1"/>
  <c r="P153" i="4"/>
  <c r="P147" i="4"/>
  <c r="P141" i="4"/>
  <c r="Q141" i="4" s="1"/>
  <c r="P135" i="4"/>
  <c r="Q135" i="4" s="1"/>
  <c r="P123" i="4"/>
  <c r="Q123" i="4" s="1"/>
  <c r="P117" i="4"/>
  <c r="P111" i="4"/>
  <c r="Q111" i="4" s="1"/>
  <c r="P105" i="4"/>
  <c r="P99" i="4"/>
  <c r="P87" i="4"/>
  <c r="Q87" i="4" s="1"/>
  <c r="P81" i="4"/>
  <c r="Q81" i="4" s="1"/>
  <c r="P75" i="4"/>
  <c r="Q75" i="4" s="1"/>
  <c r="P69" i="4"/>
  <c r="Q69" i="4" s="1"/>
  <c r="P63" i="4"/>
  <c r="Q63" i="4" s="1"/>
  <c r="P51" i="4"/>
  <c r="P45" i="4"/>
  <c r="Q45" i="4" s="1"/>
  <c r="P39" i="4"/>
  <c r="P33" i="4"/>
  <c r="Q33" i="4" s="1"/>
  <c r="P27" i="4"/>
  <c r="Q27" i="4" s="1"/>
  <c r="P15" i="4"/>
  <c r="Q15" i="4" s="1"/>
  <c r="P9" i="4"/>
  <c r="Q9" i="4" s="1"/>
  <c r="P3" i="4"/>
  <c r="Q3" i="4" s="1"/>
  <c r="P273" i="4"/>
  <c r="Q273" i="4" s="1"/>
  <c r="P57" i="4"/>
  <c r="Q165" i="4"/>
  <c r="P237" i="4"/>
  <c r="P21" i="4"/>
  <c r="R354" i="4"/>
  <c r="P201" i="4"/>
  <c r="O324" i="4"/>
  <c r="O276" i="4"/>
  <c r="O240" i="4"/>
  <c r="O192" i="4"/>
  <c r="O180" i="4"/>
  <c r="N393" i="4"/>
  <c r="O393" i="4" s="1"/>
  <c r="N267" i="4"/>
  <c r="O267" i="4" s="1"/>
  <c r="N261" i="4"/>
  <c r="O261" i="4" s="1"/>
  <c r="N255" i="4"/>
  <c r="N249" i="4"/>
  <c r="O249" i="4" s="1"/>
  <c r="N243" i="4"/>
  <c r="O243" i="4" s="1"/>
  <c r="N237" i="4"/>
  <c r="N231" i="4"/>
  <c r="O231" i="4" s="1"/>
  <c r="N225" i="4"/>
  <c r="O225" i="4" s="1"/>
  <c r="N219" i="4"/>
  <c r="O219" i="4" s="1"/>
  <c r="N213" i="4"/>
  <c r="O213" i="4" s="1"/>
  <c r="N207" i="4"/>
  <c r="O207" i="4" s="1"/>
  <c r="N201" i="4"/>
  <c r="O201" i="4" s="1"/>
  <c r="N195" i="4"/>
  <c r="O195" i="4" s="1"/>
  <c r="N189" i="4"/>
  <c r="O189" i="4" s="1"/>
  <c r="N183" i="4"/>
  <c r="O183" i="4" s="1"/>
  <c r="N177" i="4"/>
  <c r="N171" i="4"/>
  <c r="O171" i="4" s="1"/>
  <c r="N165" i="4"/>
  <c r="O165" i="4" s="1"/>
  <c r="N159" i="4"/>
  <c r="O159" i="4" s="1"/>
  <c r="N153" i="4"/>
  <c r="O153" i="4" s="1"/>
  <c r="N147" i="4"/>
  <c r="O147" i="4" s="1"/>
  <c r="N141" i="4"/>
  <c r="N135" i="4"/>
  <c r="O135" i="4" s="1"/>
  <c r="N129" i="4"/>
  <c r="O129" i="4" s="1"/>
  <c r="N123" i="4"/>
  <c r="O123" i="4" s="1"/>
  <c r="N117" i="4"/>
  <c r="O117" i="4" s="1"/>
  <c r="N111" i="4"/>
  <c r="O111" i="4" s="1"/>
  <c r="N105" i="4"/>
  <c r="O105" i="4" s="1"/>
  <c r="N99" i="4"/>
  <c r="O99" i="4" s="1"/>
  <c r="N93" i="4"/>
  <c r="R93" i="4" s="1"/>
  <c r="N87" i="4"/>
  <c r="O87" i="4" s="1"/>
  <c r="N81" i="4"/>
  <c r="O81" i="4" s="1"/>
  <c r="N75" i="4"/>
  <c r="O75" i="4" s="1"/>
  <c r="N69" i="4"/>
  <c r="O69" i="4" s="1"/>
  <c r="N63" i="4"/>
  <c r="N57" i="4"/>
  <c r="N51" i="4"/>
  <c r="O51" i="4" s="1"/>
  <c r="N45" i="4"/>
  <c r="N39" i="4"/>
  <c r="N33" i="4"/>
  <c r="O33" i="4" s="1"/>
  <c r="N27" i="4"/>
  <c r="O27" i="4" s="1"/>
  <c r="N21" i="4"/>
  <c r="O21" i="4" s="1"/>
  <c r="N15" i="4"/>
  <c r="O15" i="4" s="1"/>
  <c r="N9" i="4"/>
  <c r="N3" i="4"/>
  <c r="P395" i="4"/>
  <c r="Q395" i="4" s="1"/>
  <c r="P389" i="4"/>
  <c r="Q389" i="4" s="1"/>
  <c r="P383" i="4"/>
  <c r="Q383" i="4" s="1"/>
  <c r="P377" i="4"/>
  <c r="R377" i="4" s="1"/>
  <c r="P371" i="4"/>
  <c r="Q371" i="4" s="1"/>
  <c r="P365" i="4"/>
  <c r="P359" i="4"/>
  <c r="Q359" i="4" s="1"/>
  <c r="P353" i="4"/>
  <c r="P347" i="4"/>
  <c r="Q347" i="4" s="1"/>
  <c r="P341" i="4"/>
  <c r="P335" i="4"/>
  <c r="Q335" i="4" s="1"/>
  <c r="P329" i="4"/>
  <c r="Q329" i="4" s="1"/>
  <c r="P323" i="4"/>
  <c r="Q323" i="4" s="1"/>
  <c r="P317" i="4"/>
  <c r="P311" i="4"/>
  <c r="P305" i="4"/>
  <c r="P299" i="4"/>
  <c r="Q299" i="4" s="1"/>
  <c r="P293" i="4"/>
  <c r="Q293" i="4" s="1"/>
  <c r="P287" i="4"/>
  <c r="Q287" i="4" s="1"/>
  <c r="P281" i="4"/>
  <c r="P275" i="4"/>
  <c r="Q275" i="4" s="1"/>
  <c r="P269" i="4"/>
  <c r="Q269" i="4" s="1"/>
  <c r="P263" i="4"/>
  <c r="Q263" i="4" s="1"/>
  <c r="P257" i="4"/>
  <c r="Q257" i="4" s="1"/>
  <c r="P251" i="4"/>
  <c r="Q251" i="4" s="1"/>
  <c r="P245" i="4"/>
  <c r="Q245" i="4" s="1"/>
  <c r="P239" i="4"/>
  <c r="P233" i="4"/>
  <c r="Q233" i="4" s="1"/>
  <c r="P227" i="4"/>
  <c r="Q227" i="4" s="1"/>
  <c r="P221" i="4"/>
  <c r="Q221" i="4" s="1"/>
  <c r="P215" i="4"/>
  <c r="Q215" i="4" s="1"/>
  <c r="P209" i="4"/>
  <c r="P203" i="4"/>
  <c r="Q203" i="4" s="1"/>
  <c r="P197" i="4"/>
  <c r="Q197" i="4" s="1"/>
  <c r="P191" i="4"/>
  <c r="P185" i="4"/>
  <c r="Q185" i="4" s="1"/>
  <c r="P179" i="4"/>
  <c r="Q179" i="4" s="1"/>
  <c r="P173" i="4"/>
  <c r="Q173" i="4" s="1"/>
  <c r="P167" i="4"/>
  <c r="P161" i="4"/>
  <c r="Q161" i="4" s="1"/>
  <c r="P155" i="4"/>
  <c r="Q155" i="4" s="1"/>
  <c r="P149" i="4"/>
  <c r="Q149" i="4" s="1"/>
  <c r="P143" i="4"/>
  <c r="Q143" i="4" s="1"/>
  <c r="P137" i="4"/>
  <c r="P131" i="4"/>
  <c r="Q131" i="4" s="1"/>
  <c r="P125" i="4"/>
  <c r="Q125" i="4" s="1"/>
  <c r="P119" i="4"/>
  <c r="Q119" i="4" s="1"/>
  <c r="P113" i="4"/>
  <c r="Q113" i="4" s="1"/>
  <c r="P107" i="4"/>
  <c r="Q107" i="4" s="1"/>
  <c r="P101" i="4"/>
  <c r="Q101" i="4" s="1"/>
  <c r="P95" i="4"/>
  <c r="P89" i="4"/>
  <c r="Q89" i="4" s="1"/>
  <c r="P83" i="4"/>
  <c r="Q83" i="4" s="1"/>
  <c r="P77" i="4"/>
  <c r="Q77" i="4" s="1"/>
  <c r="P71" i="4"/>
  <c r="Q71" i="4" s="1"/>
  <c r="P65" i="4"/>
  <c r="Q65" i="4" s="1"/>
  <c r="P59" i="4"/>
  <c r="Q59" i="4" s="1"/>
  <c r="P53" i="4"/>
  <c r="Q53" i="4" s="1"/>
  <c r="P47" i="4"/>
  <c r="Q47" i="4" s="1"/>
  <c r="P41" i="4"/>
  <c r="Q41" i="4" s="1"/>
  <c r="P35" i="4"/>
  <c r="Q35" i="4" s="1"/>
  <c r="P29" i="4"/>
  <c r="P23" i="4"/>
  <c r="P17" i="4"/>
  <c r="Q17" i="4" s="1"/>
  <c r="P11" i="4"/>
  <c r="Q11" i="4" s="1"/>
  <c r="P5" i="4"/>
  <c r="Q5" i="4" s="1"/>
  <c r="O299" i="4"/>
  <c r="O275" i="4"/>
  <c r="N272" i="4"/>
  <c r="N266" i="4"/>
  <c r="O266" i="4" s="1"/>
  <c r="N260" i="4"/>
  <c r="O260" i="4" s="1"/>
  <c r="N254" i="4"/>
  <c r="O254" i="4" s="1"/>
  <c r="N248" i="4"/>
  <c r="O248" i="4" s="1"/>
  <c r="N242" i="4"/>
  <c r="N236" i="4"/>
  <c r="N230" i="4"/>
  <c r="O230" i="4" s="1"/>
  <c r="N224" i="4"/>
  <c r="O224" i="4" s="1"/>
  <c r="N218" i="4"/>
  <c r="O218" i="4" s="1"/>
  <c r="N212" i="4"/>
  <c r="O212" i="4" s="1"/>
  <c r="N206" i="4"/>
  <c r="N200" i="4"/>
  <c r="N194" i="4"/>
  <c r="N188" i="4"/>
  <c r="O188" i="4" s="1"/>
  <c r="N182" i="4"/>
  <c r="O182" i="4" s="1"/>
  <c r="N176" i="4"/>
  <c r="O176" i="4" s="1"/>
  <c r="N170" i="4"/>
  <c r="N164" i="4"/>
  <c r="N158" i="4"/>
  <c r="O158" i="4" s="1"/>
  <c r="N152" i="4"/>
  <c r="O152" i="4" s="1"/>
  <c r="N146" i="4"/>
  <c r="O146" i="4" s="1"/>
  <c r="N140" i="4"/>
  <c r="O140" i="4" s="1"/>
  <c r="N134" i="4"/>
  <c r="N128" i="4"/>
  <c r="N122" i="4"/>
  <c r="O122" i="4" s="1"/>
  <c r="N116" i="4"/>
  <c r="O116" i="4" s="1"/>
  <c r="N110" i="4"/>
  <c r="O110" i="4" s="1"/>
  <c r="N104" i="4"/>
  <c r="N98" i="4"/>
  <c r="N92" i="4"/>
  <c r="N86" i="4"/>
  <c r="O86" i="4" s="1"/>
  <c r="N80" i="4"/>
  <c r="O80" i="4" s="1"/>
  <c r="N74" i="4"/>
  <c r="O74" i="4" s="1"/>
  <c r="N68" i="4"/>
  <c r="O68" i="4" s="1"/>
  <c r="N62" i="4"/>
  <c r="N56" i="4"/>
  <c r="N50" i="4"/>
  <c r="O50" i="4" s="1"/>
  <c r="N44" i="4"/>
  <c r="O44" i="4" s="1"/>
  <c r="N38" i="4"/>
  <c r="O38" i="4" s="1"/>
  <c r="N32" i="4"/>
  <c r="O32" i="4" s="1"/>
  <c r="N26" i="4"/>
  <c r="N20" i="4"/>
  <c r="N14" i="4"/>
  <c r="O14" i="4" s="1"/>
  <c r="N8" i="4"/>
  <c r="O8" i="4" s="1"/>
  <c r="P310" i="4"/>
  <c r="Q310" i="4" s="1"/>
  <c r="P304" i="4"/>
  <c r="P298" i="4"/>
  <c r="P292" i="4"/>
  <c r="P286" i="4"/>
  <c r="P280" i="4"/>
  <c r="P274" i="4"/>
  <c r="Q274" i="4" s="1"/>
  <c r="P268" i="4"/>
  <c r="P262" i="4"/>
  <c r="R262" i="4" s="1"/>
  <c r="P256" i="4"/>
  <c r="P250" i="4"/>
  <c r="Q250" i="4" s="1"/>
  <c r="P244" i="4"/>
  <c r="Q244" i="4" s="1"/>
  <c r="T244" i="4" s="1"/>
  <c r="U244" i="4" s="1"/>
  <c r="P238" i="4"/>
  <c r="Q238" i="4" s="1"/>
  <c r="P232" i="4"/>
  <c r="P226" i="4"/>
  <c r="Q226" i="4" s="1"/>
  <c r="P220" i="4"/>
  <c r="Q220" i="4" s="1"/>
  <c r="P214" i="4"/>
  <c r="P208" i="4"/>
  <c r="Q208" i="4" s="1"/>
  <c r="P202" i="4"/>
  <c r="Q202" i="4" s="1"/>
  <c r="P196" i="4"/>
  <c r="P190" i="4"/>
  <c r="Q190" i="4" s="1"/>
  <c r="P184" i="4"/>
  <c r="P178" i="4"/>
  <c r="Q178" i="4" s="1"/>
  <c r="P172" i="4"/>
  <c r="Q172" i="4" s="1"/>
  <c r="P166" i="4"/>
  <c r="R166" i="4" s="1"/>
  <c r="P160" i="4"/>
  <c r="P154" i="4"/>
  <c r="Q154" i="4" s="1"/>
  <c r="P148" i="4"/>
  <c r="R148" i="4" s="1"/>
  <c r="P142" i="4"/>
  <c r="P136" i="4"/>
  <c r="Q136" i="4" s="1"/>
  <c r="P130" i="4"/>
  <c r="Q130" i="4" s="1"/>
  <c r="P124" i="4"/>
  <c r="R124" i="4" s="1"/>
  <c r="P118" i="4"/>
  <c r="Q118" i="4" s="1"/>
  <c r="P112" i="4"/>
  <c r="Q112" i="4" s="1"/>
  <c r="P106" i="4"/>
  <c r="Q106" i="4" s="1"/>
  <c r="P100" i="4"/>
  <c r="Q100" i="4" s="1"/>
  <c r="P94" i="4"/>
  <c r="P88" i="4"/>
  <c r="P82" i="4"/>
  <c r="Q82" i="4" s="1"/>
  <c r="P76" i="4"/>
  <c r="P70" i="4"/>
  <c r="Q70" i="4" s="1"/>
  <c r="P64" i="4"/>
  <c r="R64" i="4" s="1"/>
  <c r="P58" i="4"/>
  <c r="Q58" i="4" s="1"/>
  <c r="P52" i="4"/>
  <c r="R52" i="4" s="1"/>
  <c r="P46" i="4"/>
  <c r="Q46" i="4" s="1"/>
  <c r="P40" i="4"/>
  <c r="Q40" i="4" s="1"/>
  <c r="P34" i="4"/>
  <c r="Q34" i="4" s="1"/>
  <c r="P28" i="4"/>
  <c r="Q28" i="4" s="1"/>
  <c r="P22" i="4"/>
  <c r="Q22" i="4" s="1"/>
  <c r="P16" i="4"/>
  <c r="P10" i="4"/>
  <c r="Q10" i="4" s="1"/>
  <c r="P4" i="4"/>
  <c r="O370" i="4"/>
  <c r="O364" i="4"/>
  <c r="O334" i="4"/>
  <c r="O322" i="4"/>
  <c r="O316" i="4"/>
  <c r="N265" i="4"/>
  <c r="O265" i="4" s="1"/>
  <c r="N259" i="4"/>
  <c r="O259" i="4" s="1"/>
  <c r="N253" i="4"/>
  <c r="O253" i="4" s="1"/>
  <c r="N247" i="4"/>
  <c r="O247" i="4" s="1"/>
  <c r="N241" i="4"/>
  <c r="O241" i="4" s="1"/>
  <c r="N235" i="4"/>
  <c r="N229" i="4"/>
  <c r="N223" i="4"/>
  <c r="O223" i="4" s="1"/>
  <c r="N217" i="4"/>
  <c r="O217" i="4" s="1"/>
  <c r="N211" i="4"/>
  <c r="O211" i="4" s="1"/>
  <c r="N205" i="4"/>
  <c r="O205" i="4" s="1"/>
  <c r="N199" i="4"/>
  <c r="O199" i="4" s="1"/>
  <c r="N193" i="4"/>
  <c r="O193" i="4" s="1"/>
  <c r="N187" i="4"/>
  <c r="O187" i="4" s="1"/>
  <c r="N181" i="4"/>
  <c r="O181" i="4" s="1"/>
  <c r="N175" i="4"/>
  <c r="N169" i="4"/>
  <c r="O169" i="4" s="1"/>
  <c r="N163" i="4"/>
  <c r="O163" i="4" s="1"/>
  <c r="N157" i="4"/>
  <c r="O157" i="4" s="1"/>
  <c r="N151" i="4"/>
  <c r="O151" i="4" s="1"/>
  <c r="N145" i="4"/>
  <c r="O145" i="4" s="1"/>
  <c r="N139" i="4"/>
  <c r="N133" i="4"/>
  <c r="N127" i="4"/>
  <c r="N121" i="4"/>
  <c r="O121" i="4" s="1"/>
  <c r="N115" i="4"/>
  <c r="O115" i="4" s="1"/>
  <c r="N109" i="4"/>
  <c r="O109" i="4" s="1"/>
  <c r="N103" i="4"/>
  <c r="O103" i="4" s="1"/>
  <c r="N97" i="4"/>
  <c r="O97" i="4" s="1"/>
  <c r="N91" i="4"/>
  <c r="O91" i="4" s="1"/>
  <c r="N85" i="4"/>
  <c r="O85" i="4" s="1"/>
  <c r="N79" i="4"/>
  <c r="N73" i="4"/>
  <c r="O73" i="4" s="1"/>
  <c r="N67" i="4"/>
  <c r="O67" i="4" s="1"/>
  <c r="N61" i="4"/>
  <c r="O61" i="4" s="1"/>
  <c r="N55" i="4"/>
  <c r="O55" i="4" s="1"/>
  <c r="N49" i="4"/>
  <c r="O49" i="4" s="1"/>
  <c r="N43" i="4"/>
  <c r="N37" i="4"/>
  <c r="N31" i="4"/>
  <c r="O31" i="4" s="1"/>
  <c r="N25" i="4"/>
  <c r="O25" i="4" s="1"/>
  <c r="N19" i="4"/>
  <c r="O19" i="4" s="1"/>
  <c r="N13" i="4"/>
  <c r="N7" i="4"/>
  <c r="Q378" i="4"/>
  <c r="Q360" i="4"/>
  <c r="Q354" i="4"/>
  <c r="Q336" i="4"/>
  <c r="Q276" i="4"/>
  <c r="Q252" i="4"/>
  <c r="Q180" i="4"/>
  <c r="Q162" i="4"/>
  <c r="Q132" i="4"/>
  <c r="Q120" i="4"/>
  <c r="Q114" i="4"/>
  <c r="Q96" i="4"/>
  <c r="Q90" i="4"/>
  <c r="Q84" i="4"/>
  <c r="Q18" i="4"/>
  <c r="P393" i="4"/>
  <c r="Q393" i="4" s="1"/>
  <c r="P387" i="4"/>
  <c r="Q387" i="4" s="1"/>
  <c r="P381" i="4"/>
  <c r="Q381" i="4" s="1"/>
  <c r="P375" i="4"/>
  <c r="P369" i="4"/>
  <c r="P363" i="4"/>
  <c r="Q363" i="4" s="1"/>
  <c r="P357" i="4"/>
  <c r="Q357" i="4" s="1"/>
  <c r="P351" i="4"/>
  <c r="P345" i="4"/>
  <c r="Q345" i="4" s="1"/>
  <c r="P339" i="4"/>
  <c r="Q339" i="4" s="1"/>
  <c r="P333" i="4"/>
  <c r="Q333" i="4" s="1"/>
  <c r="P327" i="4"/>
  <c r="Q327" i="4" s="1"/>
  <c r="P321" i="4"/>
  <c r="P315" i="4"/>
  <c r="N406" i="4"/>
  <c r="O406" i="4" s="1"/>
  <c r="O381" i="4"/>
  <c r="O315" i="4"/>
  <c r="O285" i="4"/>
  <c r="Q191" i="4"/>
  <c r="P404" i="4"/>
  <c r="Q404" i="4" s="1"/>
  <c r="P386" i="4"/>
  <c r="Q386" i="4" s="1"/>
  <c r="P380" i="4"/>
  <c r="Q380" i="4" s="1"/>
  <c r="P374" i="4"/>
  <c r="P368" i="4"/>
  <c r="Q368" i="4" s="1"/>
  <c r="P362" i="4"/>
  <c r="P356" i="4"/>
  <c r="P350" i="4"/>
  <c r="P344" i="4"/>
  <c r="P338" i="4"/>
  <c r="P332" i="4"/>
  <c r="Q332" i="4" s="1"/>
  <c r="P326" i="4"/>
  <c r="P320" i="4"/>
  <c r="P314" i="4"/>
  <c r="R314" i="4" s="1"/>
  <c r="P308" i="4"/>
  <c r="R308" i="4" s="1"/>
  <c r="P302" i="4"/>
  <c r="P296" i="4"/>
  <c r="Q296" i="4" s="1"/>
  <c r="P290" i="4"/>
  <c r="Q290" i="4" s="1"/>
  <c r="P284" i="4"/>
  <c r="P278" i="4"/>
  <c r="R278" i="4" s="1"/>
  <c r="P272" i="4"/>
  <c r="P266" i="4"/>
  <c r="P260" i="4"/>
  <c r="P254" i="4"/>
  <c r="Q254" i="4" s="1"/>
  <c r="P248" i="4"/>
  <c r="Q248" i="4" s="1"/>
  <c r="P242" i="4"/>
  <c r="Q242" i="4" s="1"/>
  <c r="P236" i="4"/>
  <c r="P230" i="4"/>
  <c r="P224" i="4"/>
  <c r="P218" i="4"/>
  <c r="Q218" i="4" s="1"/>
  <c r="P212" i="4"/>
  <c r="Q212" i="4" s="1"/>
  <c r="P206" i="4"/>
  <c r="Q206" i="4" s="1"/>
  <c r="P200" i="4"/>
  <c r="P194" i="4"/>
  <c r="P188" i="4"/>
  <c r="Q188" i="4" s="1"/>
  <c r="P182" i="4"/>
  <c r="P176" i="4"/>
  <c r="Q176" i="4" s="1"/>
  <c r="P170" i="4"/>
  <c r="Q170" i="4" s="1"/>
  <c r="P164" i="4"/>
  <c r="P158" i="4"/>
  <c r="P152" i="4"/>
  <c r="Q152" i="4" s="1"/>
  <c r="P146" i="4"/>
  <c r="P140" i="4"/>
  <c r="Q140" i="4" s="1"/>
  <c r="P134" i="4"/>
  <c r="Q134" i="4" s="1"/>
  <c r="P128" i="4"/>
  <c r="P122" i="4"/>
  <c r="P116" i="4"/>
  <c r="P110" i="4"/>
  <c r="Q110" i="4" s="1"/>
  <c r="P104" i="4"/>
  <c r="Q104" i="4" s="1"/>
  <c r="P98" i="4"/>
  <c r="Q98" i="4" s="1"/>
  <c r="P92" i="4"/>
  <c r="P86" i="4"/>
  <c r="P80" i="4"/>
  <c r="P74" i="4"/>
  <c r="P68" i="4"/>
  <c r="Q68" i="4" s="1"/>
  <c r="P62" i="4"/>
  <c r="Q62" i="4" s="1"/>
  <c r="P56" i="4"/>
  <c r="P50" i="4"/>
  <c r="P44" i="4"/>
  <c r="Q44" i="4" s="1"/>
  <c r="P38" i="4"/>
  <c r="P32" i="4"/>
  <c r="Q32" i="4" s="1"/>
  <c r="P26" i="4"/>
  <c r="Q26" i="4" s="1"/>
  <c r="P20" i="4"/>
  <c r="P14" i="4"/>
  <c r="P8" i="4"/>
  <c r="Q8" i="4" s="1"/>
  <c r="O332" i="4"/>
  <c r="O314" i="4"/>
  <c r="O308" i="4"/>
  <c r="O302" i="4"/>
  <c r="O278" i="4"/>
  <c r="N407" i="4"/>
  <c r="O407" i="4" s="1"/>
  <c r="N269" i="4"/>
  <c r="O269" i="4" s="1"/>
  <c r="N263" i="4"/>
  <c r="O263" i="4" s="1"/>
  <c r="N257" i="4"/>
  <c r="N251" i="4"/>
  <c r="N245" i="4"/>
  <c r="O245" i="4" s="1"/>
  <c r="N239" i="4"/>
  <c r="O239" i="4" s="1"/>
  <c r="N233" i="4"/>
  <c r="O233" i="4" s="1"/>
  <c r="N227" i="4"/>
  <c r="O227" i="4" s="1"/>
  <c r="N221" i="4"/>
  <c r="N215" i="4"/>
  <c r="N209" i="4"/>
  <c r="O209" i="4" s="1"/>
  <c r="N203" i="4"/>
  <c r="O203" i="4" s="1"/>
  <c r="N197" i="4"/>
  <c r="O197" i="4" s="1"/>
  <c r="N191" i="4"/>
  <c r="O191" i="4" s="1"/>
  <c r="N185" i="4"/>
  <c r="N179" i="4"/>
  <c r="N173" i="4"/>
  <c r="O173" i="4" s="1"/>
  <c r="N167" i="4"/>
  <c r="O167" i="4" s="1"/>
  <c r="N161" i="4"/>
  <c r="O161" i="4" s="1"/>
  <c r="N155" i="4"/>
  <c r="O155" i="4" s="1"/>
  <c r="N149" i="4"/>
  <c r="N143" i="4"/>
  <c r="N137" i="4"/>
  <c r="O137" i="4" s="1"/>
  <c r="N131" i="4"/>
  <c r="O131" i="4" s="1"/>
  <c r="N125" i="4"/>
  <c r="O125" i="4" s="1"/>
  <c r="N119" i="4"/>
  <c r="O119" i="4" s="1"/>
  <c r="N113" i="4"/>
  <c r="N107" i="4"/>
  <c r="N101" i="4"/>
  <c r="O101" i="4" s="1"/>
  <c r="N95" i="4"/>
  <c r="O95" i="4" s="1"/>
  <c r="N89" i="4"/>
  <c r="O89" i="4" s="1"/>
  <c r="N83" i="4"/>
  <c r="O83" i="4" s="1"/>
  <c r="N77" i="4"/>
  <c r="N71" i="4"/>
  <c r="N65" i="4"/>
  <c r="O65" i="4" s="1"/>
  <c r="N59" i="4"/>
  <c r="O59" i="4" s="1"/>
  <c r="N53" i="4"/>
  <c r="O53" i="4" s="1"/>
  <c r="N47" i="4"/>
  <c r="O47" i="4" s="1"/>
  <c r="N41" i="4"/>
  <c r="N35" i="4"/>
  <c r="N29" i="4"/>
  <c r="O29" i="4" s="1"/>
  <c r="N23" i="4"/>
  <c r="O23" i="4" s="1"/>
  <c r="N17" i="4"/>
  <c r="O17" i="4" s="1"/>
  <c r="N11" i="4"/>
  <c r="O11" i="4" s="1"/>
  <c r="N5" i="4"/>
  <c r="Q352" i="4"/>
  <c r="Q346" i="4"/>
  <c r="Q328" i="4"/>
  <c r="Q322" i="4"/>
  <c r="P391" i="4"/>
  <c r="P385" i="4"/>
  <c r="Q385" i="4" s="1"/>
  <c r="P379" i="4"/>
  <c r="Q379" i="4" s="1"/>
  <c r="P373" i="4"/>
  <c r="Q373" i="4" s="1"/>
  <c r="P367" i="4"/>
  <c r="P361" i="4"/>
  <c r="P355" i="4"/>
  <c r="P349" i="4"/>
  <c r="P343" i="4"/>
  <c r="P337" i="4"/>
  <c r="P331" i="4"/>
  <c r="P325" i="4"/>
  <c r="P319" i="4"/>
  <c r="P313" i="4"/>
  <c r="Q313" i="4" s="1"/>
  <c r="T313" i="4" s="1"/>
  <c r="U313" i="4" s="1"/>
  <c r="P307" i="4"/>
  <c r="Q307" i="4" s="1"/>
  <c r="P301" i="4"/>
  <c r="P295" i="4"/>
  <c r="R295" i="4" s="1"/>
  <c r="P289" i="4"/>
  <c r="Q289" i="4" s="1"/>
  <c r="P283" i="4"/>
  <c r="P277" i="4"/>
  <c r="P271" i="4"/>
  <c r="P265" i="4"/>
  <c r="P259" i="4"/>
  <c r="Q259" i="4" s="1"/>
  <c r="P253" i="4"/>
  <c r="Q253" i="4" s="1"/>
  <c r="P247" i="4"/>
  <c r="Q247" i="4" s="1"/>
  <c r="P241" i="4"/>
  <c r="P235" i="4"/>
  <c r="P229" i="4"/>
  <c r="P223" i="4"/>
  <c r="Q223" i="4" s="1"/>
  <c r="P217" i="4"/>
  <c r="Q217" i="4" s="1"/>
  <c r="P211" i="4"/>
  <c r="Q211" i="4" s="1"/>
  <c r="P205" i="4"/>
  <c r="Q205" i="4" s="1"/>
  <c r="P199" i="4"/>
  <c r="P193" i="4"/>
  <c r="P187" i="4"/>
  <c r="P181" i="4"/>
  <c r="P175" i="4"/>
  <c r="P169" i="4"/>
  <c r="P163" i="4"/>
  <c r="P157" i="4"/>
  <c r="P151" i="4"/>
  <c r="P145" i="4"/>
  <c r="P139" i="4"/>
  <c r="P133" i="4"/>
  <c r="P127" i="4"/>
  <c r="P121" i="4"/>
  <c r="P115" i="4"/>
  <c r="Q115" i="4" s="1"/>
  <c r="P109" i="4"/>
  <c r="P103" i="4"/>
  <c r="P97" i="4"/>
  <c r="P91" i="4"/>
  <c r="P85" i="4"/>
  <c r="P79" i="4"/>
  <c r="Q79" i="4" s="1"/>
  <c r="P73" i="4"/>
  <c r="Q73" i="4" s="1"/>
  <c r="P67" i="4"/>
  <c r="P61" i="4"/>
  <c r="P55" i="4"/>
  <c r="Q55" i="4" s="1"/>
  <c r="P49" i="4"/>
  <c r="P43" i="4"/>
  <c r="Q43" i="4" s="1"/>
  <c r="P37" i="4"/>
  <c r="Q37" i="4" s="1"/>
  <c r="P31" i="4"/>
  <c r="Q31" i="4" s="1"/>
  <c r="P25" i="4"/>
  <c r="P19" i="4"/>
  <c r="P13" i="4"/>
  <c r="P7" i="4"/>
  <c r="Q7" i="4" s="1"/>
  <c r="R411" i="4"/>
  <c r="S411" i="4" s="1"/>
  <c r="N312" i="4"/>
  <c r="P312" i="4"/>
  <c r="Q312" i="4" s="1"/>
  <c r="Q431" i="4"/>
  <c r="T431" i="4" s="1"/>
  <c r="U431" i="4" s="1"/>
  <c r="R431" i="4"/>
  <c r="Q430" i="4"/>
  <c r="T430" i="4" s="1"/>
  <c r="U430" i="4" s="1"/>
  <c r="R430" i="4"/>
  <c r="Q429" i="4"/>
  <c r="T429" i="4" s="1"/>
  <c r="U429" i="4" s="1"/>
  <c r="R429" i="4"/>
  <c r="Q428" i="4"/>
  <c r="T428" i="4" s="1"/>
  <c r="U428" i="4" s="1"/>
  <c r="R428" i="4"/>
  <c r="Q427" i="4"/>
  <c r="T427" i="4" s="1"/>
  <c r="U427" i="4" s="1"/>
  <c r="R427" i="4"/>
  <c r="R426" i="4"/>
  <c r="Q426" i="4"/>
  <c r="T426" i="4" s="1"/>
  <c r="U426" i="4" s="1"/>
  <c r="Q425" i="4"/>
  <c r="T425" i="4" s="1"/>
  <c r="U425" i="4" s="1"/>
  <c r="R425" i="4"/>
  <c r="Q423" i="4"/>
  <c r="T423" i="4" s="1"/>
  <c r="U423" i="4" s="1"/>
  <c r="R423" i="4"/>
  <c r="Q422" i="4"/>
  <c r="T422" i="4" s="1"/>
  <c r="U422" i="4" s="1"/>
  <c r="R422" i="4"/>
  <c r="Q421" i="4"/>
  <c r="T421" i="4" s="1"/>
  <c r="U421" i="4" s="1"/>
  <c r="R421" i="4"/>
  <c r="Q420" i="4"/>
  <c r="T420" i="4" s="1"/>
  <c r="U420" i="4" s="1"/>
  <c r="R420" i="4"/>
  <c r="Q419" i="4"/>
  <c r="T419" i="4" s="1"/>
  <c r="U419" i="4" s="1"/>
  <c r="R419" i="4"/>
  <c r="Q418" i="4"/>
  <c r="T418" i="4" s="1"/>
  <c r="U418" i="4" s="1"/>
  <c r="R418" i="4"/>
  <c r="Q424" i="4"/>
  <c r="R424" i="4"/>
  <c r="S424" i="4" s="1"/>
  <c r="Q417" i="4"/>
  <c r="T417" i="4" s="1"/>
  <c r="U417" i="4" s="1"/>
  <c r="R417" i="4"/>
  <c r="T416" i="4"/>
  <c r="U416" i="4" s="1"/>
  <c r="R416" i="4"/>
  <c r="S416" i="4" s="1"/>
  <c r="R415" i="4"/>
  <c r="Q415" i="4"/>
  <c r="T415" i="4" s="1"/>
  <c r="U415" i="4" s="1"/>
  <c r="R414" i="4"/>
  <c r="Q414" i="4"/>
  <c r="T414" i="4" s="1"/>
  <c r="U414" i="4" s="1"/>
  <c r="R413" i="4"/>
  <c r="Q413" i="4"/>
  <c r="T413" i="4" s="1"/>
  <c r="U413" i="4" s="1"/>
  <c r="R412" i="4"/>
  <c r="Q412" i="4"/>
  <c r="T412" i="4" s="1"/>
  <c r="U412" i="4" s="1"/>
  <c r="Q410" i="4"/>
  <c r="T410" i="4" s="1"/>
  <c r="U410" i="4" s="1"/>
  <c r="N409" i="4"/>
  <c r="O408" i="4"/>
  <c r="T408" i="4" s="1"/>
  <c r="U408" i="4" s="1"/>
  <c r="O405" i="4"/>
  <c r="T405" i="4" s="1"/>
  <c r="U405" i="4" s="1"/>
  <c r="O404" i="4"/>
  <c r="N403" i="4"/>
  <c r="R403" i="4" s="1"/>
  <c r="R410" i="4"/>
  <c r="R408" i="4"/>
  <c r="S408" i="4" s="1"/>
  <c r="O402" i="4"/>
  <c r="N401" i="4"/>
  <c r="R401" i="4" s="1"/>
  <c r="S401" i="4" s="1"/>
  <c r="P400" i="4"/>
  <c r="Q400" i="4" s="1"/>
  <c r="N400" i="4"/>
  <c r="O400" i="4" s="1"/>
  <c r="P399" i="4"/>
  <c r="Q399" i="4" s="1"/>
  <c r="N399" i="4"/>
  <c r="O399" i="4" s="1"/>
  <c r="R405" i="4"/>
  <c r="S405" i="4" s="1"/>
  <c r="P407" i="4"/>
  <c r="P406" i="4"/>
  <c r="P398" i="4"/>
  <c r="Q398" i="4" s="1"/>
  <c r="P397" i="4"/>
  <c r="Q397" i="4" s="1"/>
  <c r="N397" i="4"/>
  <c r="P396" i="4"/>
  <c r="Q396" i="4" s="1"/>
  <c r="N396" i="4"/>
  <c r="N395" i="4"/>
  <c r="P394" i="4"/>
  <c r="Q394" i="4" s="1"/>
  <c r="P392" i="4"/>
  <c r="Q392" i="4" s="1"/>
  <c r="N392" i="4"/>
  <c r="O392" i="4" s="1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79" i="3"/>
  <c r="AD378" i="3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42" i="8"/>
  <c r="R42" i="8" s="1"/>
  <c r="R298" i="4" l="1"/>
  <c r="R16" i="4"/>
  <c r="R192" i="4"/>
  <c r="R240" i="4"/>
  <c r="R174" i="4"/>
  <c r="S394" i="4"/>
  <c r="R142" i="4"/>
  <c r="T46" i="4"/>
  <c r="U46" i="4" s="1"/>
  <c r="R292" i="4"/>
  <c r="R402" i="4"/>
  <c r="S402" i="4" s="1"/>
  <c r="R301" i="4"/>
  <c r="T58" i="4"/>
  <c r="U58" i="4" s="1"/>
  <c r="R108" i="4"/>
  <c r="S108" i="4" s="1"/>
  <c r="T402" i="4"/>
  <c r="U402" i="4" s="1"/>
  <c r="T208" i="4"/>
  <c r="U208" i="4" s="1"/>
  <c r="R216" i="4"/>
  <c r="R162" i="4"/>
  <c r="R372" i="4"/>
  <c r="Q108" i="4"/>
  <c r="T108" i="4" s="1"/>
  <c r="U108" i="4" s="1"/>
  <c r="R88" i="4"/>
  <c r="R286" i="4"/>
  <c r="R214" i="4"/>
  <c r="T340" i="4"/>
  <c r="U340" i="4" s="1"/>
  <c r="R144" i="4"/>
  <c r="R85" i="4"/>
  <c r="R58" i="4"/>
  <c r="Q216" i="4"/>
  <c r="T216" i="4" s="1"/>
  <c r="U216" i="4" s="1"/>
  <c r="R341" i="4"/>
  <c r="R369" i="4"/>
  <c r="R94" i="4"/>
  <c r="R337" i="4"/>
  <c r="S93" i="4"/>
  <c r="R287" i="4"/>
  <c r="S287" i="4" s="1"/>
  <c r="T28" i="4"/>
  <c r="U28" i="4" s="1"/>
  <c r="R100" i="4"/>
  <c r="R393" i="4"/>
  <c r="R336" i="4"/>
  <c r="S336" i="4" s="1"/>
  <c r="R46" i="4"/>
  <c r="S46" i="4" s="1"/>
  <c r="T226" i="4"/>
  <c r="U226" i="4" s="1"/>
  <c r="R228" i="4"/>
  <c r="T346" i="4"/>
  <c r="U346" i="4" s="1"/>
  <c r="Q72" i="4"/>
  <c r="T72" i="4" s="1"/>
  <c r="U72" i="4" s="1"/>
  <c r="R5" i="4"/>
  <c r="R220" i="4"/>
  <c r="R324" i="4"/>
  <c r="S324" i="4" s="1"/>
  <c r="R256" i="4"/>
  <c r="R320" i="4"/>
  <c r="R179" i="4"/>
  <c r="S179" i="4" s="1"/>
  <c r="T178" i="4"/>
  <c r="U178" i="4" s="1"/>
  <c r="R41" i="4"/>
  <c r="S41" i="4" s="1"/>
  <c r="R185" i="4"/>
  <c r="R280" i="4"/>
  <c r="Q214" i="4"/>
  <c r="T214" i="4" s="1"/>
  <c r="U214" i="4" s="1"/>
  <c r="R4" i="4"/>
  <c r="O144" i="4"/>
  <c r="T144" i="4" s="1"/>
  <c r="U144" i="4" s="1"/>
  <c r="Q94" i="4"/>
  <c r="O162" i="4"/>
  <c r="T162" i="4" s="1"/>
  <c r="U162" i="4" s="1"/>
  <c r="R316" i="4"/>
  <c r="S316" i="4" s="1"/>
  <c r="R71" i="4"/>
  <c r="S71" i="4" s="1"/>
  <c r="R350" i="4"/>
  <c r="R77" i="4"/>
  <c r="S77" i="4" s="1"/>
  <c r="R28" i="4"/>
  <c r="R177" i="4"/>
  <c r="R178" i="4"/>
  <c r="S178" i="4" s="1"/>
  <c r="R184" i="4"/>
  <c r="T322" i="4"/>
  <c r="U322" i="4" s="1"/>
  <c r="R406" i="4"/>
  <c r="R196" i="4"/>
  <c r="R382" i="4"/>
  <c r="S382" i="4" s="1"/>
  <c r="R366" i="4"/>
  <c r="S366" i="4" s="1"/>
  <c r="R113" i="4"/>
  <c r="S113" i="4" s="1"/>
  <c r="R143" i="4"/>
  <c r="S143" i="4" s="1"/>
  <c r="R66" i="4"/>
  <c r="S66" i="4" s="1"/>
  <c r="Q142" i="4"/>
  <c r="T142" i="4" s="1"/>
  <c r="U142" i="4" s="1"/>
  <c r="Q148" i="4"/>
  <c r="T148" i="4" s="1"/>
  <c r="U148" i="4" s="1"/>
  <c r="R82" i="4"/>
  <c r="S82" i="4" s="1"/>
  <c r="Q184" i="4"/>
  <c r="T184" i="4" s="1"/>
  <c r="U184" i="4" s="1"/>
  <c r="O177" i="4"/>
  <c r="T177" i="4" s="1"/>
  <c r="U177" i="4" s="1"/>
  <c r="R76" i="4"/>
  <c r="R136" i="4"/>
  <c r="S136" i="4" s="1"/>
  <c r="R237" i="4"/>
  <c r="R198" i="4"/>
  <c r="R353" i="4"/>
  <c r="T100" i="4"/>
  <c r="U100" i="4" s="1"/>
  <c r="R270" i="4"/>
  <c r="R375" i="4"/>
  <c r="R365" i="4"/>
  <c r="Q174" i="4"/>
  <c r="S174" i="4" s="1"/>
  <c r="R371" i="4"/>
  <c r="S371" i="4" s="1"/>
  <c r="R120" i="4"/>
  <c r="Q280" i="4"/>
  <c r="T280" i="4" s="1"/>
  <c r="U280" i="4" s="1"/>
  <c r="T382" i="4"/>
  <c r="U382" i="4" s="1"/>
  <c r="Q292" i="4"/>
  <c r="T292" i="4" s="1"/>
  <c r="U292" i="4" s="1"/>
  <c r="R18" i="4"/>
  <c r="S18" i="4" s="1"/>
  <c r="R276" i="4"/>
  <c r="S276" i="4" s="1"/>
  <c r="R107" i="4"/>
  <c r="S107" i="4" s="1"/>
  <c r="Q298" i="4"/>
  <c r="T298" i="4" s="1"/>
  <c r="U298" i="4" s="1"/>
  <c r="T130" i="4"/>
  <c r="U130" i="4" s="1"/>
  <c r="R282" i="4"/>
  <c r="S282" i="4" s="1"/>
  <c r="R45" i="4"/>
  <c r="T48" i="4"/>
  <c r="U48" i="4" s="1"/>
  <c r="R141" i="4"/>
  <c r="S141" i="4" s="1"/>
  <c r="R384" i="4"/>
  <c r="T316" i="4"/>
  <c r="U316" i="4" s="1"/>
  <c r="R348" i="4"/>
  <c r="S348" i="4" s="1"/>
  <c r="R90" i="4"/>
  <c r="R346" i="4"/>
  <c r="S346" i="4" s="1"/>
  <c r="R9" i="4"/>
  <c r="T210" i="4"/>
  <c r="U210" i="4" s="1"/>
  <c r="R154" i="4"/>
  <c r="R40" i="4"/>
  <c r="S40" i="4" s="1"/>
  <c r="R249" i="4"/>
  <c r="S249" i="4" s="1"/>
  <c r="R255" i="4"/>
  <c r="R234" i="4"/>
  <c r="T384" i="4"/>
  <c r="U384" i="4" s="1"/>
  <c r="R114" i="4"/>
  <c r="R160" i="4"/>
  <c r="R328" i="4"/>
  <c r="S328" i="4" s="1"/>
  <c r="R190" i="4"/>
  <c r="S190" i="4" s="1"/>
  <c r="Q76" i="4"/>
  <c r="T76" i="4" s="1"/>
  <c r="U76" i="4" s="1"/>
  <c r="Q256" i="4"/>
  <c r="T256" i="4" s="1"/>
  <c r="U256" i="4" s="1"/>
  <c r="R60" i="4"/>
  <c r="S60" i="4" s="1"/>
  <c r="T222" i="4"/>
  <c r="U222" i="4" s="1"/>
  <c r="R388" i="4"/>
  <c r="S388" i="4" s="1"/>
  <c r="Q64" i="4"/>
  <c r="T64" i="4" s="1"/>
  <c r="U64" i="4" s="1"/>
  <c r="R105" i="4"/>
  <c r="T258" i="4"/>
  <c r="U258" i="4" s="1"/>
  <c r="Q262" i="4"/>
  <c r="T262" i="4" s="1"/>
  <c r="U262" i="4" s="1"/>
  <c r="R352" i="4"/>
  <c r="S352" i="4" s="1"/>
  <c r="R322" i="4"/>
  <c r="T54" i="4"/>
  <c r="U54" i="4" s="1"/>
  <c r="R84" i="4"/>
  <c r="S84" i="4" s="1"/>
  <c r="T388" i="4"/>
  <c r="U388" i="4" s="1"/>
  <c r="O40" i="4"/>
  <c r="T40" i="4" s="1"/>
  <c r="U40" i="4" s="1"/>
  <c r="R168" i="4"/>
  <c r="R334" i="4"/>
  <c r="S334" i="4" s="1"/>
  <c r="Q286" i="4"/>
  <c r="T286" i="4" s="1"/>
  <c r="U286" i="4" s="1"/>
  <c r="R243" i="4"/>
  <c r="R370" i="4"/>
  <c r="S370" i="4" s="1"/>
  <c r="R304" i="4"/>
  <c r="O270" i="4"/>
  <c r="T270" i="4" s="1"/>
  <c r="U270" i="4" s="1"/>
  <c r="Q166" i="4"/>
  <c r="T166" i="4" s="1"/>
  <c r="U166" i="4" s="1"/>
  <c r="R22" i="4"/>
  <c r="R118" i="4"/>
  <c r="S118" i="4" s="1"/>
  <c r="R283" i="4"/>
  <c r="T385" i="4"/>
  <c r="U385" i="4" s="1"/>
  <c r="R215" i="4"/>
  <c r="S215" i="4" s="1"/>
  <c r="T6" i="4"/>
  <c r="U6" i="4" s="1"/>
  <c r="Q240" i="4"/>
  <c r="T240" i="4" s="1"/>
  <c r="U240" i="4" s="1"/>
  <c r="R246" i="4"/>
  <c r="S246" i="4" s="1"/>
  <c r="Q4" i="4"/>
  <c r="T4" i="4" s="1"/>
  <c r="U4" i="4" s="1"/>
  <c r="R35" i="4"/>
  <c r="S35" i="4" s="1"/>
  <c r="Q365" i="4"/>
  <c r="T365" i="4" s="1"/>
  <c r="U365" i="4" s="1"/>
  <c r="T24" i="4"/>
  <c r="U24" i="4" s="1"/>
  <c r="T136" i="4"/>
  <c r="U136" i="4" s="1"/>
  <c r="R232" i="4"/>
  <c r="T246" i="4"/>
  <c r="U246" i="4" s="1"/>
  <c r="R407" i="4"/>
  <c r="R202" i="4"/>
  <c r="S202" i="4" s="1"/>
  <c r="T176" i="4"/>
  <c r="U176" i="4" s="1"/>
  <c r="T30" i="4"/>
  <c r="U30" i="4" s="1"/>
  <c r="T366" i="4"/>
  <c r="U366" i="4" s="1"/>
  <c r="R208" i="4"/>
  <c r="S208" i="4" s="1"/>
  <c r="Q377" i="4"/>
  <c r="T36" i="4"/>
  <c r="U36" i="4" s="1"/>
  <c r="R244" i="4"/>
  <c r="S244" i="4" s="1"/>
  <c r="O18" i="4"/>
  <c r="T18" i="4" s="1"/>
  <c r="U18" i="4" s="1"/>
  <c r="R221" i="4"/>
  <c r="S221" i="4" s="1"/>
  <c r="T223" i="4"/>
  <c r="U223" i="4" s="1"/>
  <c r="R149" i="4"/>
  <c r="R284" i="4"/>
  <c r="O9" i="4"/>
  <c r="R305" i="4"/>
  <c r="R3" i="4"/>
  <c r="R376" i="4"/>
  <c r="T202" i="4"/>
  <c r="U202" i="4" s="1"/>
  <c r="R288" i="4"/>
  <c r="S288" i="4" s="1"/>
  <c r="S252" i="4"/>
  <c r="R98" i="4"/>
  <c r="R194" i="4"/>
  <c r="R106" i="4"/>
  <c r="S106" i="4" s="1"/>
  <c r="Q372" i="4"/>
  <c r="S372" i="4" s="1"/>
  <c r="O154" i="4"/>
  <c r="R112" i="4"/>
  <c r="S112" i="4" s="1"/>
  <c r="T359" i="4"/>
  <c r="U359" i="4" s="1"/>
  <c r="O120" i="4"/>
  <c r="T120" i="4" s="1"/>
  <c r="U120" i="4" s="1"/>
  <c r="R204" i="4"/>
  <c r="S204" i="4" s="1"/>
  <c r="R102" i="4"/>
  <c r="S102" i="4" s="1"/>
  <c r="R318" i="4"/>
  <c r="S318" i="4" s="1"/>
  <c r="S421" i="4"/>
  <c r="T220" i="4"/>
  <c r="U220" i="4" s="1"/>
  <c r="T212" i="4"/>
  <c r="U212" i="4" s="1"/>
  <c r="T371" i="4"/>
  <c r="U371" i="4" s="1"/>
  <c r="T390" i="4"/>
  <c r="U390" i="4" s="1"/>
  <c r="R238" i="4"/>
  <c r="S238" i="4" s="1"/>
  <c r="R81" i="4"/>
  <c r="S81" i="4" s="1"/>
  <c r="R390" i="4"/>
  <c r="S390" i="4" s="1"/>
  <c r="T259" i="4"/>
  <c r="U259" i="4" s="1"/>
  <c r="T238" i="4"/>
  <c r="U238" i="4" s="1"/>
  <c r="T90" i="4"/>
  <c r="U90" i="4" s="1"/>
  <c r="T186" i="4"/>
  <c r="U186" i="4" s="1"/>
  <c r="T288" i="4"/>
  <c r="U288" i="4" s="1"/>
  <c r="R293" i="4"/>
  <c r="S293" i="4" s="1"/>
  <c r="R87" i="4"/>
  <c r="S87" i="4" s="1"/>
  <c r="R126" i="4"/>
  <c r="S126" i="4" s="1"/>
  <c r="R309" i="4"/>
  <c r="S309" i="4" s="1"/>
  <c r="T82" i="4"/>
  <c r="U82" i="4" s="1"/>
  <c r="Q192" i="4"/>
  <c r="T192" i="4" s="1"/>
  <c r="U192" i="4" s="1"/>
  <c r="R189" i="4"/>
  <c r="R53" i="4"/>
  <c r="S53" i="4" s="1"/>
  <c r="T102" i="4"/>
  <c r="U102" i="4" s="1"/>
  <c r="R195" i="4"/>
  <c r="R364" i="4"/>
  <c r="T150" i="4"/>
  <c r="U150" i="4" s="1"/>
  <c r="R404" i="4"/>
  <c r="S404" i="4" s="1"/>
  <c r="T140" i="4"/>
  <c r="U140" i="4" s="1"/>
  <c r="R70" i="4"/>
  <c r="S70" i="4" s="1"/>
  <c r="O168" i="4"/>
  <c r="T168" i="4" s="1"/>
  <c r="U168" i="4" s="1"/>
  <c r="R12" i="4"/>
  <c r="R78" i="4"/>
  <c r="S78" i="4" s="1"/>
  <c r="T404" i="4"/>
  <c r="U404" i="4" s="1"/>
  <c r="R172" i="4"/>
  <c r="T318" i="4"/>
  <c r="U318" i="4" s="1"/>
  <c r="R15" i="4"/>
  <c r="R42" i="4"/>
  <c r="S42" i="4" s="1"/>
  <c r="T289" i="4"/>
  <c r="U289" i="4" s="1"/>
  <c r="T274" i="4"/>
  <c r="U274" i="4" s="1"/>
  <c r="T324" i="4"/>
  <c r="U324" i="4" s="1"/>
  <c r="R274" i="4"/>
  <c r="S274" i="4" s="1"/>
  <c r="T323" i="4"/>
  <c r="U323" i="4" s="1"/>
  <c r="R117" i="4"/>
  <c r="O282" i="4"/>
  <c r="T282" i="4" s="1"/>
  <c r="U282" i="4" s="1"/>
  <c r="R300" i="4"/>
  <c r="S300" i="4" s="1"/>
  <c r="R279" i="4"/>
  <c r="T254" i="4"/>
  <c r="U254" i="4" s="1"/>
  <c r="R123" i="4"/>
  <c r="S123" i="4" s="1"/>
  <c r="R306" i="4"/>
  <c r="S306" i="4" s="1"/>
  <c r="R6" i="4"/>
  <c r="S6" i="4" s="1"/>
  <c r="R48" i="4"/>
  <c r="S48" i="4" s="1"/>
  <c r="R182" i="4"/>
  <c r="R356" i="4"/>
  <c r="T336" i="4"/>
  <c r="U336" i="4" s="1"/>
  <c r="R291" i="4"/>
  <c r="R24" i="4"/>
  <c r="S24" i="4" s="1"/>
  <c r="T138" i="4"/>
  <c r="U138" i="4" s="1"/>
  <c r="T234" i="4"/>
  <c r="U234" i="4" s="1"/>
  <c r="T348" i="4"/>
  <c r="U348" i="4" s="1"/>
  <c r="R39" i="4"/>
  <c r="R135" i="4"/>
  <c r="R231" i="4"/>
  <c r="S231" i="4" s="1"/>
  <c r="O198" i="4"/>
  <c r="T198" i="4" s="1"/>
  <c r="U198" i="4" s="1"/>
  <c r="R330" i="4"/>
  <c r="S330" i="4" s="1"/>
  <c r="R297" i="4"/>
  <c r="R156" i="4"/>
  <c r="S156" i="4" s="1"/>
  <c r="R30" i="4"/>
  <c r="S30" i="4" s="1"/>
  <c r="R134" i="4"/>
  <c r="S134" i="4" s="1"/>
  <c r="R230" i="4"/>
  <c r="T33" i="4"/>
  <c r="U33" i="4" s="1"/>
  <c r="T261" i="4"/>
  <c r="U261" i="4" s="1"/>
  <c r="R150" i="4"/>
  <c r="S150" i="4" s="1"/>
  <c r="R340" i="4"/>
  <c r="S340" i="4" s="1"/>
  <c r="T335" i="4"/>
  <c r="U335" i="4" s="1"/>
  <c r="R140" i="4"/>
  <c r="T389" i="4"/>
  <c r="U389" i="4" s="1"/>
  <c r="T330" i="4"/>
  <c r="U330" i="4" s="1"/>
  <c r="R43" i="4"/>
  <c r="S43" i="4" s="1"/>
  <c r="R139" i="4"/>
  <c r="R235" i="4"/>
  <c r="R50" i="4"/>
  <c r="R242" i="4"/>
  <c r="R248" i="4"/>
  <c r="S248" i="4" s="1"/>
  <c r="T32" i="4"/>
  <c r="U32" i="4" s="1"/>
  <c r="T345" i="4"/>
  <c r="U345" i="4" s="1"/>
  <c r="R201" i="4"/>
  <c r="R176" i="4"/>
  <c r="S176" i="4" s="1"/>
  <c r="R363" i="4"/>
  <c r="S363" i="4" s="1"/>
  <c r="R358" i="4"/>
  <c r="S358" i="4" s="1"/>
  <c r="R342" i="4"/>
  <c r="R264" i="4"/>
  <c r="R344" i="4"/>
  <c r="R380" i="4"/>
  <c r="S428" i="4"/>
  <c r="T248" i="4"/>
  <c r="U248" i="4" s="1"/>
  <c r="T363" i="4"/>
  <c r="U363" i="4" s="1"/>
  <c r="O41" i="4"/>
  <c r="T41" i="4" s="1"/>
  <c r="U41" i="4" s="1"/>
  <c r="T207" i="4"/>
  <c r="U207" i="4" s="1"/>
  <c r="R373" i="4"/>
  <c r="R360" i="4"/>
  <c r="R378" i="4"/>
  <c r="T190" i="4"/>
  <c r="U190" i="4" s="1"/>
  <c r="O71" i="4"/>
  <c r="T71" i="4" s="1"/>
  <c r="U71" i="4" s="1"/>
  <c r="R21" i="4"/>
  <c r="R285" i="4"/>
  <c r="S285" i="4" s="1"/>
  <c r="R36" i="4"/>
  <c r="S36" i="4" s="1"/>
  <c r="T68" i="4"/>
  <c r="U68" i="4" s="1"/>
  <c r="T347" i="4"/>
  <c r="U347" i="4" s="1"/>
  <c r="R83" i="4"/>
  <c r="S83" i="4" s="1"/>
  <c r="R8" i="4"/>
  <c r="S8" i="4" s="1"/>
  <c r="R104" i="4"/>
  <c r="S104" i="4" s="1"/>
  <c r="R200" i="4"/>
  <c r="R125" i="4"/>
  <c r="S125" i="4" s="1"/>
  <c r="R54" i="4"/>
  <c r="R138" i="4"/>
  <c r="S410" i="4"/>
  <c r="R161" i="4"/>
  <c r="S161" i="4" s="1"/>
  <c r="R13" i="4"/>
  <c r="R212" i="4"/>
  <c r="S212" i="4" s="1"/>
  <c r="R57" i="4"/>
  <c r="R153" i="4"/>
  <c r="R222" i="4"/>
  <c r="S222" i="4" s="1"/>
  <c r="O104" i="4"/>
  <c r="T104" i="4" s="1"/>
  <c r="U104" i="4" s="1"/>
  <c r="Q305" i="4"/>
  <c r="T305" i="4" s="1"/>
  <c r="U305" i="4" s="1"/>
  <c r="T300" i="4"/>
  <c r="U300" i="4" s="1"/>
  <c r="R26" i="4"/>
  <c r="S26" i="4" s="1"/>
  <c r="R122" i="4"/>
  <c r="T275" i="4"/>
  <c r="U275" i="4" s="1"/>
  <c r="R63" i="4"/>
  <c r="S63" i="4" s="1"/>
  <c r="R159" i="4"/>
  <c r="S159" i="4" s="1"/>
  <c r="R186" i="4"/>
  <c r="S186" i="4" s="1"/>
  <c r="O93" i="4"/>
  <c r="T93" i="4" s="1"/>
  <c r="U93" i="4" s="1"/>
  <c r="T204" i="4"/>
  <c r="U204" i="4" s="1"/>
  <c r="T306" i="4"/>
  <c r="U306" i="4" s="1"/>
  <c r="R250" i="4"/>
  <c r="S250" i="4" s="1"/>
  <c r="R32" i="4"/>
  <c r="S32" i="4" s="1"/>
  <c r="R69" i="4"/>
  <c r="S69" i="4" s="1"/>
  <c r="O114" i="4"/>
  <c r="T114" i="4" s="1"/>
  <c r="U114" i="4" s="1"/>
  <c r="T27" i="4"/>
  <c r="U27" i="4" s="1"/>
  <c r="R319" i="4"/>
  <c r="R210" i="4"/>
  <c r="S210" i="4" s="1"/>
  <c r="R258" i="4"/>
  <c r="S258" i="4" s="1"/>
  <c r="T273" i="4"/>
  <c r="U273" i="4" s="1"/>
  <c r="S420" i="4"/>
  <c r="T152" i="4"/>
  <c r="U152" i="4" s="1"/>
  <c r="R47" i="4"/>
  <c r="S47" i="4" s="1"/>
  <c r="Q337" i="4"/>
  <c r="T337" i="4" s="1"/>
  <c r="U337" i="4" s="1"/>
  <c r="R92" i="4"/>
  <c r="R188" i="4"/>
  <c r="S188" i="4" s="1"/>
  <c r="O35" i="4"/>
  <c r="R333" i="4"/>
  <c r="S333" i="4" s="1"/>
  <c r="R109" i="4"/>
  <c r="O13" i="4"/>
  <c r="R294" i="4"/>
  <c r="S294" i="4" s="1"/>
  <c r="R115" i="4"/>
  <c r="S115" i="4" s="1"/>
  <c r="S430" i="4"/>
  <c r="R10" i="4"/>
  <c r="S10" i="4" s="1"/>
  <c r="T267" i="4"/>
  <c r="U267" i="4" s="1"/>
  <c r="S168" i="4"/>
  <c r="R145" i="4"/>
  <c r="R362" i="4"/>
  <c r="R89" i="4"/>
  <c r="T327" i="4"/>
  <c r="U327" i="4" s="1"/>
  <c r="T126" i="4"/>
  <c r="U126" i="4" s="1"/>
  <c r="R127" i="4"/>
  <c r="R14" i="4"/>
  <c r="R206" i="4"/>
  <c r="O77" i="4"/>
  <c r="T77" i="4" s="1"/>
  <c r="U77" i="4" s="1"/>
  <c r="R259" i="4"/>
  <c r="S259" i="4" s="1"/>
  <c r="R151" i="4"/>
  <c r="O319" i="4"/>
  <c r="T310" i="4"/>
  <c r="U310" i="4" s="1"/>
  <c r="O237" i="4"/>
  <c r="R119" i="4"/>
  <c r="S119" i="4" s="1"/>
  <c r="T333" i="4"/>
  <c r="U333" i="4" s="1"/>
  <c r="T132" i="4"/>
  <c r="U132" i="4" s="1"/>
  <c r="R37" i="4"/>
  <c r="S37" i="4" s="1"/>
  <c r="R133" i="4"/>
  <c r="R229" i="4"/>
  <c r="R20" i="4"/>
  <c r="R116" i="4"/>
  <c r="O107" i="4"/>
  <c r="T107" i="4" s="1"/>
  <c r="U107" i="4" s="1"/>
  <c r="O78" i="4"/>
  <c r="T78" i="4" s="1"/>
  <c r="U78" i="4" s="1"/>
  <c r="T171" i="4"/>
  <c r="U171" i="4" s="1"/>
  <c r="R343" i="4"/>
  <c r="R181" i="4"/>
  <c r="O113" i="4"/>
  <c r="T113" i="4" s="1"/>
  <c r="U113" i="4" s="1"/>
  <c r="R261" i="4"/>
  <c r="R349" i="4"/>
  <c r="R96" i="4"/>
  <c r="R187" i="4"/>
  <c r="S423" i="4"/>
  <c r="T94" i="4"/>
  <c r="U94" i="4" s="1"/>
  <c r="R34" i="4"/>
  <c r="S34" i="4" s="1"/>
  <c r="R130" i="4"/>
  <c r="S130" i="4" s="1"/>
  <c r="R226" i="4"/>
  <c r="S226" i="4" s="1"/>
  <c r="T188" i="4"/>
  <c r="U188" i="4" s="1"/>
  <c r="R155" i="4"/>
  <c r="S155" i="4" s="1"/>
  <c r="Q342" i="4"/>
  <c r="R128" i="4"/>
  <c r="R224" i="4"/>
  <c r="O143" i="4"/>
  <c r="R49" i="4"/>
  <c r="R171" i="4"/>
  <c r="R241" i="4"/>
  <c r="T290" i="4"/>
  <c r="U290" i="4" s="1"/>
  <c r="O141" i="4"/>
  <c r="T141" i="4" s="1"/>
  <c r="U141" i="4" s="1"/>
  <c r="O149" i="4"/>
  <c r="T149" i="4" s="1"/>
  <c r="U149" i="4" s="1"/>
  <c r="T123" i="4"/>
  <c r="U123" i="4" s="1"/>
  <c r="R273" i="4"/>
  <c r="S273" i="4" s="1"/>
  <c r="T303" i="4"/>
  <c r="U303" i="4" s="1"/>
  <c r="T400" i="4"/>
  <c r="U400" i="4" s="1"/>
  <c r="S417" i="4"/>
  <c r="S425" i="4"/>
  <c r="T106" i="4"/>
  <c r="U106" i="4" s="1"/>
  <c r="T8" i="4"/>
  <c r="U8" i="4" s="1"/>
  <c r="T296" i="4"/>
  <c r="U296" i="4" s="1"/>
  <c r="R191" i="4"/>
  <c r="S191" i="4" s="1"/>
  <c r="T60" i="4"/>
  <c r="U60" i="4" s="1"/>
  <c r="T156" i="4"/>
  <c r="U156" i="4" s="1"/>
  <c r="T252" i="4"/>
  <c r="U252" i="4" s="1"/>
  <c r="T354" i="4"/>
  <c r="U354" i="4" s="1"/>
  <c r="R157" i="4"/>
  <c r="R44" i="4"/>
  <c r="S44" i="4" s="1"/>
  <c r="R236" i="4"/>
  <c r="O179" i="4"/>
  <c r="T179" i="4" s="1"/>
  <c r="U179" i="4" s="1"/>
  <c r="Q278" i="4"/>
  <c r="R271" i="4"/>
  <c r="R367" i="4"/>
  <c r="Q279" i="4"/>
  <c r="T279" i="4" s="1"/>
  <c r="U279" i="4" s="1"/>
  <c r="Q320" i="4"/>
  <c r="T320" i="4" s="1"/>
  <c r="U320" i="4" s="1"/>
  <c r="O344" i="4"/>
  <c r="T110" i="4"/>
  <c r="U110" i="4" s="1"/>
  <c r="T293" i="4"/>
  <c r="U293" i="4" s="1"/>
  <c r="O45" i="4"/>
  <c r="T45" i="4" s="1"/>
  <c r="U45" i="4" s="1"/>
  <c r="R197" i="4"/>
  <c r="S197" i="4" s="1"/>
  <c r="T66" i="4"/>
  <c r="U66" i="4" s="1"/>
  <c r="O185" i="4"/>
  <c r="T185" i="4" s="1"/>
  <c r="U185" i="4" s="1"/>
  <c r="Q284" i="4"/>
  <c r="T284" i="4" s="1"/>
  <c r="U284" i="4" s="1"/>
  <c r="O12" i="4"/>
  <c r="T12" i="4" s="1"/>
  <c r="U12" i="4" s="1"/>
  <c r="R68" i="4"/>
  <c r="S68" i="4" s="1"/>
  <c r="R325" i="4"/>
  <c r="R277" i="4"/>
  <c r="T309" i="4"/>
  <c r="U309" i="4" s="1"/>
  <c r="T299" i="4"/>
  <c r="U299" i="4" s="1"/>
  <c r="R227" i="4"/>
  <c r="S227" i="4" s="1"/>
  <c r="Q264" i="4"/>
  <c r="R169" i="4"/>
  <c r="R56" i="4"/>
  <c r="R152" i="4"/>
  <c r="S152" i="4" s="1"/>
  <c r="O215" i="4"/>
  <c r="T215" i="4" s="1"/>
  <c r="U215" i="4" s="1"/>
  <c r="R361" i="4"/>
  <c r="T243" i="4"/>
  <c r="U243" i="4" s="1"/>
  <c r="T213" i="4"/>
  <c r="U213" i="4" s="1"/>
  <c r="R132" i="4"/>
  <c r="S132" i="4" s="1"/>
  <c r="O194" i="4"/>
  <c r="S426" i="4"/>
  <c r="R19" i="4"/>
  <c r="T10" i="4"/>
  <c r="U10" i="4" s="1"/>
  <c r="T352" i="4"/>
  <c r="U352" i="4" s="1"/>
  <c r="R251" i="4"/>
  <c r="S251" i="4" s="1"/>
  <c r="T218" i="4"/>
  <c r="U218" i="4" s="1"/>
  <c r="O57" i="4"/>
  <c r="R233" i="4"/>
  <c r="S233" i="4" s="1"/>
  <c r="R79" i="4"/>
  <c r="S79" i="4" s="1"/>
  <c r="R175" i="4"/>
  <c r="R62" i="4"/>
  <c r="R158" i="4"/>
  <c r="O221" i="4"/>
  <c r="T221" i="4" s="1"/>
  <c r="U221" i="4" s="1"/>
  <c r="O79" i="4"/>
  <c r="T79" i="4" s="1"/>
  <c r="U79" i="4" s="1"/>
  <c r="S427" i="4"/>
  <c r="T217" i="4"/>
  <c r="U217" i="4" s="1"/>
  <c r="T358" i="4"/>
  <c r="U358" i="4" s="1"/>
  <c r="R257" i="4"/>
  <c r="S257" i="4" s="1"/>
  <c r="O63" i="4"/>
  <c r="T63" i="4" s="1"/>
  <c r="U63" i="4" s="1"/>
  <c r="R263" i="4"/>
  <c r="S263" i="4" s="1"/>
  <c r="T381" i="4"/>
  <c r="U381" i="4" s="1"/>
  <c r="T84" i="4"/>
  <c r="U84" i="4" s="1"/>
  <c r="T180" i="4"/>
  <c r="U180" i="4" s="1"/>
  <c r="T276" i="4"/>
  <c r="U276" i="4" s="1"/>
  <c r="R164" i="4"/>
  <c r="R260" i="4"/>
  <c r="O251" i="4"/>
  <c r="T251" i="4" s="1"/>
  <c r="U251" i="4" s="1"/>
  <c r="R207" i="4"/>
  <c r="S207" i="4" s="1"/>
  <c r="Q297" i="4"/>
  <c r="T297" i="4" s="1"/>
  <c r="U297" i="4" s="1"/>
  <c r="S322" i="4"/>
  <c r="R400" i="4"/>
  <c r="S400" i="4" s="1"/>
  <c r="R38" i="4"/>
  <c r="T329" i="4"/>
  <c r="U329" i="4" s="1"/>
  <c r="R269" i="4"/>
  <c r="S269" i="4" s="1"/>
  <c r="R170" i="4"/>
  <c r="S170" i="4" s="1"/>
  <c r="R266" i="4"/>
  <c r="O257" i="4"/>
  <c r="T257" i="4" s="1"/>
  <c r="U257" i="4" s="1"/>
  <c r="R213" i="4"/>
  <c r="R368" i="4"/>
  <c r="T231" i="4"/>
  <c r="U231" i="4" s="1"/>
  <c r="Q295" i="4"/>
  <c r="S295" i="4" s="1"/>
  <c r="T44" i="4"/>
  <c r="U44" i="4" s="1"/>
  <c r="T332" i="4"/>
  <c r="U332" i="4" s="1"/>
  <c r="R11" i="4"/>
  <c r="T96" i="4"/>
  <c r="U96" i="4" s="1"/>
  <c r="R193" i="4"/>
  <c r="R80" i="4"/>
  <c r="R272" i="4"/>
  <c r="R27" i="4"/>
  <c r="S27" i="4" s="1"/>
  <c r="O42" i="4"/>
  <c r="T42" i="4" s="1"/>
  <c r="U42" i="4" s="1"/>
  <c r="R357" i="4"/>
  <c r="R307" i="4"/>
  <c r="S307" i="4" s="1"/>
  <c r="T249" i="4"/>
  <c r="U249" i="4" s="1"/>
  <c r="Q369" i="4"/>
  <c r="T369" i="4" s="1"/>
  <c r="U369" i="4" s="1"/>
  <c r="O401" i="4"/>
  <c r="T401" i="4" s="1"/>
  <c r="U401" i="4" s="1"/>
  <c r="O380" i="4"/>
  <c r="R146" i="4"/>
  <c r="Q341" i="4"/>
  <c r="T341" i="4" s="1"/>
  <c r="U341" i="4" s="1"/>
  <c r="R17" i="4"/>
  <c r="S17" i="4" s="1"/>
  <c r="T294" i="4"/>
  <c r="U294" i="4" s="1"/>
  <c r="R7" i="4"/>
  <c r="S7" i="4" s="1"/>
  <c r="R86" i="4"/>
  <c r="O5" i="4"/>
  <c r="T5" i="4" s="1"/>
  <c r="U5" i="4" s="1"/>
  <c r="R33" i="4"/>
  <c r="S33" i="4" s="1"/>
  <c r="R129" i="4"/>
  <c r="R225" i="4"/>
  <c r="O229" i="4"/>
  <c r="O127" i="4"/>
  <c r="T59" i="4"/>
  <c r="U59" i="4" s="1"/>
  <c r="T203" i="4"/>
  <c r="U203" i="4" s="1"/>
  <c r="T245" i="4"/>
  <c r="U245" i="4" s="1"/>
  <c r="T65" i="4"/>
  <c r="U65" i="4" s="1"/>
  <c r="T131" i="4"/>
  <c r="U131" i="4" s="1"/>
  <c r="T379" i="4"/>
  <c r="U379" i="4" s="1"/>
  <c r="T75" i="4"/>
  <c r="U75" i="4" s="1"/>
  <c r="R111" i="4"/>
  <c r="S111" i="4" s="1"/>
  <c r="T31" i="4"/>
  <c r="U31" i="4" s="1"/>
  <c r="T205" i="4"/>
  <c r="U205" i="4" s="1"/>
  <c r="Q362" i="4"/>
  <c r="T362" i="4" s="1"/>
  <c r="U362" i="4" s="1"/>
  <c r="R267" i="4"/>
  <c r="S267" i="4" s="1"/>
  <c r="S415" i="4"/>
  <c r="T11" i="4"/>
  <c r="U11" i="4" s="1"/>
  <c r="T119" i="4"/>
  <c r="U119" i="4" s="1"/>
  <c r="R55" i="4"/>
  <c r="R218" i="4"/>
  <c r="S218" i="4" s="1"/>
  <c r="T253" i="4"/>
  <c r="U253" i="4" s="1"/>
  <c r="T111" i="4"/>
  <c r="U111" i="4" s="1"/>
  <c r="O343" i="4"/>
  <c r="Q326" i="4"/>
  <c r="T326" i="4" s="1"/>
  <c r="U326" i="4" s="1"/>
  <c r="R290" i="4"/>
  <c r="S290" i="4" s="1"/>
  <c r="R183" i="4"/>
  <c r="T34" i="4"/>
  <c r="U34" i="4" s="1"/>
  <c r="T70" i="4"/>
  <c r="U70" i="4" s="1"/>
  <c r="T250" i="4"/>
  <c r="U250" i="4" s="1"/>
  <c r="O20" i="4"/>
  <c r="O56" i="4"/>
  <c r="O92" i="4"/>
  <c r="O128" i="4"/>
  <c r="O164" i="4"/>
  <c r="O200" i="4"/>
  <c r="O236" i="4"/>
  <c r="O272" i="4"/>
  <c r="Q338" i="4"/>
  <c r="T338" i="4" s="1"/>
  <c r="U338" i="4" s="1"/>
  <c r="Q374" i="4"/>
  <c r="T374" i="4" s="1"/>
  <c r="U374" i="4" s="1"/>
  <c r="T17" i="4"/>
  <c r="U17" i="4" s="1"/>
  <c r="T53" i="4"/>
  <c r="U53" i="4" s="1"/>
  <c r="T125" i="4"/>
  <c r="U125" i="4" s="1"/>
  <c r="T161" i="4"/>
  <c r="U161" i="4" s="1"/>
  <c r="T197" i="4"/>
  <c r="U197" i="4" s="1"/>
  <c r="T233" i="4"/>
  <c r="U233" i="4" s="1"/>
  <c r="T269" i="4"/>
  <c r="U269" i="4" s="1"/>
  <c r="R23" i="4"/>
  <c r="R59" i="4"/>
  <c r="S59" i="4" s="1"/>
  <c r="R95" i="4"/>
  <c r="R131" i="4"/>
  <c r="R167" i="4"/>
  <c r="R203" i="4"/>
  <c r="S203" i="4" s="1"/>
  <c r="R239" i="4"/>
  <c r="R275" i="4"/>
  <c r="S275" i="4" s="1"/>
  <c r="S28" i="4"/>
  <c r="S100" i="4"/>
  <c r="Q349" i="4"/>
  <c r="T349" i="4" s="1"/>
  <c r="U349" i="4" s="1"/>
  <c r="R25" i="4"/>
  <c r="R61" i="4"/>
  <c r="R97" i="4"/>
  <c r="Q38" i="4"/>
  <c r="T38" i="4" s="1"/>
  <c r="U38" i="4" s="1"/>
  <c r="Q74" i="4"/>
  <c r="T74" i="4" s="1"/>
  <c r="U74" i="4" s="1"/>
  <c r="Q146" i="4"/>
  <c r="T146" i="4" s="1"/>
  <c r="U146" i="4" s="1"/>
  <c r="Q182" i="4"/>
  <c r="R374" i="4"/>
  <c r="S96" i="4"/>
  <c r="R379" i="4"/>
  <c r="S379" i="4" s="1"/>
  <c r="R253" i="4"/>
  <c r="S253" i="4" s="1"/>
  <c r="S270" i="4"/>
  <c r="T165" i="4"/>
  <c r="U165" i="4" s="1"/>
  <c r="T285" i="4"/>
  <c r="U285" i="4" s="1"/>
  <c r="O7" i="4"/>
  <c r="T7" i="4" s="1"/>
  <c r="U7" i="4" s="1"/>
  <c r="O133" i="4"/>
  <c r="O271" i="4"/>
  <c r="R389" i="4"/>
  <c r="S389" i="4" s="1"/>
  <c r="S243" i="4"/>
  <c r="R217" i="4"/>
  <c r="S217" i="4" s="1"/>
  <c r="R381" i="4"/>
  <c r="S381" i="4" s="1"/>
  <c r="S216" i="4"/>
  <c r="O235" i="4"/>
  <c r="R165" i="4"/>
  <c r="S165" i="4" s="1"/>
  <c r="Q91" i="4"/>
  <c r="T91" i="4" s="1"/>
  <c r="U91" i="4" s="1"/>
  <c r="Q133" i="4"/>
  <c r="Q175" i="4"/>
  <c r="R121" i="4"/>
  <c r="S90" i="4"/>
  <c r="S234" i="4"/>
  <c r="Q147" i="4"/>
  <c r="T147" i="4" s="1"/>
  <c r="U147" i="4" s="1"/>
  <c r="O367" i="4"/>
  <c r="R383" i="4"/>
  <c r="R296" i="4"/>
  <c r="S296" i="4" s="1"/>
  <c r="O175" i="4"/>
  <c r="R75" i="4"/>
  <c r="R219" i="4"/>
  <c r="S219" i="4" s="1"/>
  <c r="T115" i="4"/>
  <c r="U115" i="4" s="1"/>
  <c r="S412" i="4"/>
  <c r="T155" i="4"/>
  <c r="U155" i="4" s="1"/>
  <c r="R91" i="4"/>
  <c r="R211" i="4"/>
  <c r="S211" i="4" s="1"/>
  <c r="T211" i="4"/>
  <c r="U211" i="4" s="1"/>
  <c r="O37" i="4"/>
  <c r="T37" i="4" s="1"/>
  <c r="U37" i="4" s="1"/>
  <c r="R51" i="4"/>
  <c r="T112" i="4"/>
  <c r="U112" i="4" s="1"/>
  <c r="T328" i="4"/>
  <c r="U328" i="4" s="1"/>
  <c r="O26" i="4"/>
  <c r="T26" i="4" s="1"/>
  <c r="U26" i="4" s="1"/>
  <c r="O62" i="4"/>
  <c r="O98" i="4"/>
  <c r="T98" i="4" s="1"/>
  <c r="U98" i="4" s="1"/>
  <c r="O134" i="4"/>
  <c r="T134" i="4" s="1"/>
  <c r="U134" i="4" s="1"/>
  <c r="O170" i="4"/>
  <c r="T170" i="4" s="1"/>
  <c r="U170" i="4" s="1"/>
  <c r="O206" i="4"/>
  <c r="T206" i="4" s="1"/>
  <c r="U206" i="4" s="1"/>
  <c r="O242" i="4"/>
  <c r="T242" i="4" s="1"/>
  <c r="U242" i="4" s="1"/>
  <c r="Q23" i="4"/>
  <c r="T23" i="4" s="1"/>
  <c r="U23" i="4" s="1"/>
  <c r="Q95" i="4"/>
  <c r="T95" i="4" s="1"/>
  <c r="U95" i="4" s="1"/>
  <c r="Q167" i="4"/>
  <c r="T167" i="4" s="1"/>
  <c r="U167" i="4" s="1"/>
  <c r="Q239" i="4"/>
  <c r="T239" i="4" s="1"/>
  <c r="U239" i="4" s="1"/>
  <c r="Q311" i="4"/>
  <c r="T311" i="4" s="1"/>
  <c r="U311" i="4" s="1"/>
  <c r="R29" i="4"/>
  <c r="R65" i="4"/>
  <c r="S65" i="4" s="1"/>
  <c r="R101" i="4"/>
  <c r="R137" i="4"/>
  <c r="R173" i="4"/>
  <c r="R209" i="4"/>
  <c r="R245" i="4"/>
  <c r="S245" i="4" s="1"/>
  <c r="R281" i="4"/>
  <c r="R326" i="4"/>
  <c r="Q319" i="4"/>
  <c r="Q355" i="4"/>
  <c r="T355" i="4" s="1"/>
  <c r="U355" i="4" s="1"/>
  <c r="Q391" i="4"/>
  <c r="T391" i="4" s="1"/>
  <c r="U391" i="4" s="1"/>
  <c r="R31" i="4"/>
  <c r="S31" i="4" s="1"/>
  <c r="R67" i="4"/>
  <c r="S5" i="4"/>
  <c r="S149" i="4"/>
  <c r="S185" i="4"/>
  <c r="Q80" i="4"/>
  <c r="T80" i="4" s="1"/>
  <c r="U80" i="4" s="1"/>
  <c r="Q116" i="4"/>
  <c r="T116" i="4" s="1"/>
  <c r="U116" i="4" s="1"/>
  <c r="Q224" i="4"/>
  <c r="T224" i="4" s="1"/>
  <c r="U224" i="4" s="1"/>
  <c r="Q260" i="4"/>
  <c r="T260" i="4" s="1"/>
  <c r="U260" i="4" s="1"/>
  <c r="R386" i="4"/>
  <c r="R321" i="4"/>
  <c r="R385" i="4"/>
  <c r="S385" i="4" s="1"/>
  <c r="R387" i="4"/>
  <c r="T69" i="4"/>
  <c r="U69" i="4" s="1"/>
  <c r="Q183" i="4"/>
  <c r="T183" i="4" s="1"/>
  <c r="U183" i="4" s="1"/>
  <c r="S75" i="4"/>
  <c r="R247" i="4"/>
  <c r="S247" i="4" s="1"/>
  <c r="Q97" i="4"/>
  <c r="T97" i="4" s="1"/>
  <c r="U97" i="4" s="1"/>
  <c r="Q139" i="4"/>
  <c r="Q181" i="4"/>
  <c r="T181" i="4" s="1"/>
  <c r="U181" i="4" s="1"/>
  <c r="Q271" i="4"/>
  <c r="R163" i="4"/>
  <c r="R199" i="4"/>
  <c r="R351" i="4"/>
  <c r="S120" i="4"/>
  <c r="Q21" i="4"/>
  <c r="T21" i="4" s="1"/>
  <c r="U21" i="4" s="1"/>
  <c r="R147" i="4"/>
  <c r="Q344" i="4"/>
  <c r="Q99" i="4"/>
  <c r="T99" i="4" s="1"/>
  <c r="U99" i="4" s="1"/>
  <c r="O43" i="4"/>
  <c r="T43" i="4" s="1"/>
  <c r="U43" i="4" s="1"/>
  <c r="R323" i="4"/>
  <c r="S323" i="4" s="1"/>
  <c r="R339" i="4"/>
  <c r="T73" i="4"/>
  <c r="U73" i="4" s="1"/>
  <c r="Q163" i="4"/>
  <c r="T163" i="4" s="1"/>
  <c r="U163" i="4" s="1"/>
  <c r="T247" i="4"/>
  <c r="U247" i="4" s="1"/>
  <c r="T81" i="4"/>
  <c r="U81" i="4" s="1"/>
  <c r="R347" i="4"/>
  <c r="S347" i="4" s="1"/>
  <c r="S429" i="4"/>
  <c r="T83" i="4"/>
  <c r="U83" i="4" s="1"/>
  <c r="T191" i="4"/>
  <c r="U191" i="4" s="1"/>
  <c r="T263" i="4"/>
  <c r="U263" i="4" s="1"/>
  <c r="R74" i="4"/>
  <c r="Q127" i="4"/>
  <c r="S384" i="4"/>
  <c r="Q51" i="4"/>
  <c r="T51" i="4" s="1"/>
  <c r="U51" i="4" s="1"/>
  <c r="R399" i="4"/>
  <c r="S399" i="4" s="1"/>
  <c r="T118" i="4"/>
  <c r="U118" i="4" s="1"/>
  <c r="T154" i="4"/>
  <c r="U154" i="4" s="1"/>
  <c r="T334" i="4"/>
  <c r="U334" i="4" s="1"/>
  <c r="T370" i="4"/>
  <c r="U370" i="4" s="1"/>
  <c r="S98" i="4"/>
  <c r="S206" i="4"/>
  <c r="S242" i="4"/>
  <c r="Q29" i="4"/>
  <c r="T29" i="4" s="1"/>
  <c r="U29" i="4" s="1"/>
  <c r="Q137" i="4"/>
  <c r="T137" i="4" s="1"/>
  <c r="U137" i="4" s="1"/>
  <c r="Q209" i="4"/>
  <c r="T209" i="4" s="1"/>
  <c r="U209" i="4" s="1"/>
  <c r="Q281" i="4"/>
  <c r="T281" i="4" s="1"/>
  <c r="U281" i="4" s="1"/>
  <c r="Q317" i="4"/>
  <c r="T317" i="4" s="1"/>
  <c r="U317" i="4" s="1"/>
  <c r="Q353" i="4"/>
  <c r="T353" i="4" s="1"/>
  <c r="U353" i="4" s="1"/>
  <c r="R332" i="4"/>
  <c r="S332" i="4" s="1"/>
  <c r="S148" i="4"/>
  <c r="S220" i="4"/>
  <c r="Q325" i="4"/>
  <c r="T325" i="4" s="1"/>
  <c r="U325" i="4" s="1"/>
  <c r="Q361" i="4"/>
  <c r="T361" i="4" s="1"/>
  <c r="U361" i="4" s="1"/>
  <c r="R73" i="4"/>
  <c r="S73" i="4" s="1"/>
  <c r="S11" i="4"/>
  <c r="S299" i="4"/>
  <c r="Q14" i="4"/>
  <c r="T14" i="4" s="1"/>
  <c r="U14" i="4" s="1"/>
  <c r="Q50" i="4"/>
  <c r="T50" i="4" s="1"/>
  <c r="U50" i="4" s="1"/>
  <c r="Q86" i="4"/>
  <c r="T86" i="4" s="1"/>
  <c r="U86" i="4" s="1"/>
  <c r="Q122" i="4"/>
  <c r="T122" i="4" s="1"/>
  <c r="U122" i="4" s="1"/>
  <c r="Q158" i="4"/>
  <c r="T158" i="4" s="1"/>
  <c r="U158" i="4" s="1"/>
  <c r="Q194" i="4"/>
  <c r="Q230" i="4"/>
  <c r="T230" i="4" s="1"/>
  <c r="U230" i="4" s="1"/>
  <c r="Q266" i="4"/>
  <c r="T266" i="4" s="1"/>
  <c r="U266" i="4" s="1"/>
  <c r="Q302" i="4"/>
  <c r="T302" i="4" s="1"/>
  <c r="U302" i="4" s="1"/>
  <c r="R205" i="4"/>
  <c r="S205" i="4" s="1"/>
  <c r="R327" i="4"/>
  <c r="S327" i="4" s="1"/>
  <c r="R391" i="4"/>
  <c r="R289" i="4"/>
  <c r="S289" i="4" s="1"/>
  <c r="T87" i="4"/>
  <c r="U87" i="4" s="1"/>
  <c r="Q201" i="4"/>
  <c r="T201" i="4" s="1"/>
  <c r="U201" i="4" s="1"/>
  <c r="Q321" i="4"/>
  <c r="T321" i="4" s="1"/>
  <c r="U321" i="4" s="1"/>
  <c r="O307" i="4"/>
  <c r="T307" i="4" s="1"/>
  <c r="U307" i="4" s="1"/>
  <c r="R311" i="4"/>
  <c r="S171" i="4"/>
  <c r="S213" i="4"/>
  <c r="R331" i="4"/>
  <c r="R265" i="4"/>
  <c r="S114" i="4"/>
  <c r="Q237" i="4"/>
  <c r="O139" i="4"/>
  <c r="Q19" i="4"/>
  <c r="T19" i="4" s="1"/>
  <c r="U19" i="4" s="1"/>
  <c r="Q61" i="4"/>
  <c r="T61" i="4" s="1"/>
  <c r="U61" i="4" s="1"/>
  <c r="Q103" i="4"/>
  <c r="T103" i="4" s="1"/>
  <c r="U103" i="4" s="1"/>
  <c r="Q145" i="4"/>
  <c r="T145" i="4" s="1"/>
  <c r="U145" i="4" s="1"/>
  <c r="Q187" i="4"/>
  <c r="T187" i="4" s="1"/>
  <c r="U187" i="4" s="1"/>
  <c r="Q235" i="4"/>
  <c r="S235" i="4" s="1"/>
  <c r="Q277" i="4"/>
  <c r="T277" i="4" s="1"/>
  <c r="U277" i="4" s="1"/>
  <c r="R223" i="4"/>
  <c r="S223" i="4" s="1"/>
  <c r="S12" i="4"/>
  <c r="S138" i="4"/>
  <c r="Q39" i="4"/>
  <c r="Q195" i="4"/>
  <c r="T195" i="4" s="1"/>
  <c r="U195" i="4" s="1"/>
  <c r="Q351" i="4"/>
  <c r="T351" i="4" s="1"/>
  <c r="U351" i="4" s="1"/>
  <c r="R317" i="4"/>
  <c r="Q350" i="4"/>
  <c r="T350" i="4" s="1"/>
  <c r="U350" i="4" s="1"/>
  <c r="R310" i="4"/>
  <c r="S310" i="4" s="1"/>
  <c r="S180" i="4"/>
  <c r="Q129" i="4"/>
  <c r="T129" i="4" s="1"/>
  <c r="U129" i="4" s="1"/>
  <c r="Q291" i="4"/>
  <c r="T291" i="4" s="1"/>
  <c r="U291" i="4" s="1"/>
  <c r="S131" i="4"/>
  <c r="T47" i="4"/>
  <c r="U47" i="4" s="1"/>
  <c r="T227" i="4"/>
  <c r="U227" i="4" s="1"/>
  <c r="S58" i="4"/>
  <c r="Q343" i="4"/>
  <c r="R110" i="4"/>
  <c r="S110" i="4" s="1"/>
  <c r="T159" i="4"/>
  <c r="U159" i="4" s="1"/>
  <c r="Q169" i="4"/>
  <c r="T169" i="4" s="1"/>
  <c r="U169" i="4" s="1"/>
  <c r="R99" i="4"/>
  <c r="R254" i="4"/>
  <c r="S254" i="4" s="1"/>
  <c r="S419" i="4"/>
  <c r="S393" i="4"/>
  <c r="S403" i="4"/>
  <c r="S422" i="4"/>
  <c r="S431" i="4"/>
  <c r="Q13" i="4"/>
  <c r="Q49" i="4"/>
  <c r="T49" i="4" s="1"/>
  <c r="U49" i="4" s="1"/>
  <c r="Q85" i="4"/>
  <c r="T85" i="4" s="1"/>
  <c r="U85" i="4" s="1"/>
  <c r="Q121" i="4"/>
  <c r="T121" i="4" s="1"/>
  <c r="U121" i="4" s="1"/>
  <c r="Q157" i="4"/>
  <c r="T157" i="4" s="1"/>
  <c r="U157" i="4" s="1"/>
  <c r="Q193" i="4"/>
  <c r="T193" i="4" s="1"/>
  <c r="U193" i="4" s="1"/>
  <c r="Q229" i="4"/>
  <c r="Q265" i="4"/>
  <c r="T265" i="4" s="1"/>
  <c r="U265" i="4" s="1"/>
  <c r="Q301" i="4"/>
  <c r="T301" i="4" s="1"/>
  <c r="U301" i="4" s="1"/>
  <c r="Q16" i="4"/>
  <c r="T16" i="4" s="1"/>
  <c r="U16" i="4" s="1"/>
  <c r="Q52" i="4"/>
  <c r="T52" i="4" s="1"/>
  <c r="U52" i="4" s="1"/>
  <c r="Q88" i="4"/>
  <c r="T88" i="4" s="1"/>
  <c r="U88" i="4" s="1"/>
  <c r="Q124" i="4"/>
  <c r="T124" i="4" s="1"/>
  <c r="U124" i="4" s="1"/>
  <c r="Q160" i="4"/>
  <c r="T160" i="4" s="1"/>
  <c r="U160" i="4" s="1"/>
  <c r="Q196" i="4"/>
  <c r="T196" i="4" s="1"/>
  <c r="U196" i="4" s="1"/>
  <c r="Q232" i="4"/>
  <c r="T232" i="4" s="1"/>
  <c r="U232" i="4" s="1"/>
  <c r="Q268" i="4"/>
  <c r="T268" i="4" s="1"/>
  <c r="U268" i="4" s="1"/>
  <c r="Q304" i="4"/>
  <c r="T304" i="4" s="1"/>
  <c r="U304" i="4" s="1"/>
  <c r="S140" i="4"/>
  <c r="T35" i="4"/>
  <c r="U35" i="4" s="1"/>
  <c r="T143" i="4"/>
  <c r="U143" i="4" s="1"/>
  <c r="T287" i="4"/>
  <c r="U287" i="4" s="1"/>
  <c r="O3" i="4"/>
  <c r="T3" i="4" s="1"/>
  <c r="U3" i="4" s="1"/>
  <c r="O39" i="4"/>
  <c r="O255" i="4"/>
  <c r="R302" i="4"/>
  <c r="R338" i="4"/>
  <c r="S154" i="4"/>
  <c r="Q331" i="4"/>
  <c r="T331" i="4" s="1"/>
  <c r="U331" i="4" s="1"/>
  <c r="Q367" i="4"/>
  <c r="Q20" i="4"/>
  <c r="Q56" i="4"/>
  <c r="Q92" i="4"/>
  <c r="Q128" i="4"/>
  <c r="Q164" i="4"/>
  <c r="Q200" i="4"/>
  <c r="Q236" i="4"/>
  <c r="Q272" i="4"/>
  <c r="Q308" i="4"/>
  <c r="T308" i="4" s="1"/>
  <c r="U308" i="4" s="1"/>
  <c r="R299" i="4"/>
  <c r="R268" i="4"/>
  <c r="R345" i="4"/>
  <c r="S345" i="4" s="1"/>
  <c r="R313" i="4"/>
  <c r="S313" i="4" s="1"/>
  <c r="R355" i="4"/>
  <c r="R315" i="4"/>
  <c r="S54" i="4"/>
  <c r="S198" i="4"/>
  <c r="S354" i="4"/>
  <c r="Q105" i="4"/>
  <c r="T105" i="4" s="1"/>
  <c r="U105" i="4" s="1"/>
  <c r="T219" i="4"/>
  <c r="U219" i="4" s="1"/>
  <c r="R329" i="4"/>
  <c r="S329" i="4" s="1"/>
  <c r="S3" i="4"/>
  <c r="S45" i="4"/>
  <c r="S177" i="4"/>
  <c r="S261" i="4"/>
  <c r="R303" i="4"/>
  <c r="S303" i="4" s="1"/>
  <c r="S144" i="4"/>
  <c r="Q117" i="4"/>
  <c r="T117" i="4" s="1"/>
  <c r="U117" i="4" s="1"/>
  <c r="Q255" i="4"/>
  <c r="Q25" i="4"/>
  <c r="T25" i="4" s="1"/>
  <c r="U25" i="4" s="1"/>
  <c r="Q67" i="4"/>
  <c r="T67" i="4" s="1"/>
  <c r="U67" i="4" s="1"/>
  <c r="Q109" i="4"/>
  <c r="T109" i="4" s="1"/>
  <c r="U109" i="4" s="1"/>
  <c r="Q151" i="4"/>
  <c r="T151" i="4" s="1"/>
  <c r="U151" i="4" s="1"/>
  <c r="Q199" i="4"/>
  <c r="T199" i="4" s="1"/>
  <c r="U199" i="4" s="1"/>
  <c r="Q241" i="4"/>
  <c r="T241" i="4" s="1"/>
  <c r="U241" i="4" s="1"/>
  <c r="Q283" i="4"/>
  <c r="T283" i="4" s="1"/>
  <c r="U283" i="4" s="1"/>
  <c r="R103" i="4"/>
  <c r="S162" i="4"/>
  <c r="Q57" i="4"/>
  <c r="Q225" i="4"/>
  <c r="T225" i="4" s="1"/>
  <c r="U225" i="4" s="1"/>
  <c r="Q375" i="4"/>
  <c r="T375" i="4" s="1"/>
  <c r="U375" i="4" s="1"/>
  <c r="R335" i="4"/>
  <c r="S335" i="4" s="1"/>
  <c r="Q314" i="4"/>
  <c r="T314" i="4" s="1"/>
  <c r="U314" i="4" s="1"/>
  <c r="Q356" i="4"/>
  <c r="T356" i="4" s="1"/>
  <c r="U356" i="4" s="1"/>
  <c r="Q153" i="4"/>
  <c r="T153" i="4" s="1"/>
  <c r="U153" i="4" s="1"/>
  <c r="Q315" i="4"/>
  <c r="T315" i="4" s="1"/>
  <c r="U315" i="4" s="1"/>
  <c r="R359" i="4"/>
  <c r="S359" i="4" s="1"/>
  <c r="R312" i="4"/>
  <c r="S312" i="4" s="1"/>
  <c r="O312" i="4"/>
  <c r="T312" i="4" s="1"/>
  <c r="U312" i="4" s="1"/>
  <c r="S418" i="4"/>
  <c r="S414" i="4"/>
  <c r="S413" i="4"/>
  <c r="R409" i="4"/>
  <c r="S409" i="4" s="1"/>
  <c r="O409" i="4"/>
  <c r="T409" i="4" s="1"/>
  <c r="U409" i="4" s="1"/>
  <c r="O403" i="4"/>
  <c r="T403" i="4" s="1"/>
  <c r="U403" i="4" s="1"/>
  <c r="T399" i="4"/>
  <c r="U399" i="4" s="1"/>
  <c r="R398" i="4"/>
  <c r="Q406" i="4"/>
  <c r="T406" i="4" s="1"/>
  <c r="U406" i="4" s="1"/>
  <c r="Q407" i="4"/>
  <c r="T407" i="4" s="1"/>
  <c r="U407" i="4" s="1"/>
  <c r="S398" i="4"/>
  <c r="T398" i="4"/>
  <c r="U398" i="4" s="1"/>
  <c r="R397" i="4"/>
  <c r="S397" i="4" s="1"/>
  <c r="O397" i="4"/>
  <c r="T397" i="4" s="1"/>
  <c r="U397" i="4" s="1"/>
  <c r="R396" i="4"/>
  <c r="S396" i="4" s="1"/>
  <c r="O396" i="4"/>
  <c r="T396" i="4" s="1"/>
  <c r="U396" i="4" s="1"/>
  <c r="R395" i="4"/>
  <c r="S395" i="4" s="1"/>
  <c r="O395" i="4"/>
  <c r="T395" i="4" s="1"/>
  <c r="U395" i="4" s="1"/>
  <c r="R394" i="4"/>
  <c r="T394" i="4"/>
  <c r="U394" i="4" s="1"/>
  <c r="T393" i="4"/>
  <c r="U393" i="4" s="1"/>
  <c r="R392" i="4"/>
  <c r="S392" i="4" s="1"/>
  <c r="T392" i="4"/>
  <c r="U392" i="4" s="1"/>
  <c r="AD377" i="3"/>
  <c r="AD376" i="3"/>
  <c r="AD375" i="3"/>
  <c r="AD374" i="3"/>
  <c r="AD373" i="3"/>
  <c r="AD372" i="3"/>
  <c r="AD371" i="3"/>
  <c r="AD370" i="3"/>
  <c r="AD369" i="3"/>
  <c r="AD368" i="3"/>
  <c r="AD367" i="3"/>
  <c r="Q41" i="8"/>
  <c r="R41" i="8" s="1"/>
  <c r="Q40" i="8"/>
  <c r="R40" i="8" s="1"/>
  <c r="Q39" i="8"/>
  <c r="R39" i="8" s="1"/>
  <c r="Q38" i="8"/>
  <c r="R38" i="8" s="1"/>
  <c r="Q37" i="8"/>
  <c r="R37" i="8" s="1"/>
  <c r="Q36" i="8"/>
  <c r="R36" i="8" s="1"/>
  <c r="Q35" i="8"/>
  <c r="R35" i="8" s="1"/>
  <c r="Q34" i="8"/>
  <c r="R34" i="8" s="1"/>
  <c r="Q33" i="8"/>
  <c r="R33" i="8" s="1"/>
  <c r="Q32" i="8"/>
  <c r="R32" i="8" s="1"/>
  <c r="S292" i="4" l="1"/>
  <c r="S64" i="4"/>
  <c r="S94" i="4"/>
  <c r="S280" i="4"/>
  <c r="S184" i="4"/>
  <c r="S262" i="4"/>
  <c r="T295" i="4"/>
  <c r="U295" i="4" s="1"/>
  <c r="S343" i="4"/>
  <c r="S39" i="4"/>
  <c r="S256" i="4"/>
  <c r="S166" i="4"/>
  <c r="S76" i="4"/>
  <c r="S72" i="4"/>
  <c r="S214" i="4"/>
  <c r="S142" i="4"/>
  <c r="S362" i="4"/>
  <c r="T319" i="4"/>
  <c r="U319" i="4" s="1"/>
  <c r="S284" i="4"/>
  <c r="T272" i="4"/>
  <c r="U272" i="4" s="1"/>
  <c r="T344" i="4"/>
  <c r="U344" i="4" s="1"/>
  <c r="S298" i="4"/>
  <c r="T20" i="4"/>
  <c r="U20" i="4" s="1"/>
  <c r="S4" i="4"/>
  <c r="T229" i="4"/>
  <c r="U229" i="4" s="1"/>
  <c r="T174" i="4"/>
  <c r="U174" i="4" s="1"/>
  <c r="T372" i="4"/>
  <c r="U372" i="4" s="1"/>
  <c r="T127" i="4"/>
  <c r="U127" i="4" s="1"/>
  <c r="S38" i="4"/>
  <c r="T237" i="4"/>
  <c r="U237" i="4" s="1"/>
  <c r="T236" i="4"/>
  <c r="U236" i="4" s="1"/>
  <c r="S365" i="4"/>
  <c r="T200" i="4"/>
  <c r="U200" i="4" s="1"/>
  <c r="T56" i="4"/>
  <c r="U56" i="4" s="1"/>
  <c r="T164" i="4"/>
  <c r="U164" i="4" s="1"/>
  <c r="T92" i="4"/>
  <c r="U92" i="4" s="1"/>
  <c r="S240" i="4"/>
  <c r="S61" i="4"/>
  <c r="S279" i="4"/>
  <c r="S320" i="4"/>
  <c r="S286" i="4"/>
  <c r="S341" i="4"/>
  <c r="S297" i="4"/>
  <c r="S369" i="4"/>
  <c r="T139" i="4"/>
  <c r="U139" i="4" s="1"/>
  <c r="S305" i="4"/>
  <c r="T194" i="4"/>
  <c r="U194" i="4" s="1"/>
  <c r="S192" i="4"/>
  <c r="S337" i="4"/>
  <c r="S326" i="4"/>
  <c r="T57" i="4"/>
  <c r="U57" i="4" s="1"/>
  <c r="S200" i="4"/>
  <c r="S321" i="4"/>
  <c r="S201" i="4"/>
  <c r="S195" i="4"/>
  <c r="T175" i="4"/>
  <c r="U175" i="4" s="1"/>
  <c r="S232" i="4"/>
  <c r="S344" i="4"/>
  <c r="S51" i="4"/>
  <c r="S164" i="4"/>
  <c r="S109" i="4"/>
  <c r="T367" i="4"/>
  <c r="U367" i="4" s="1"/>
  <c r="S99" i="4"/>
  <c r="T128" i="4"/>
  <c r="U128" i="4" s="1"/>
  <c r="S291" i="4"/>
  <c r="S160" i="4"/>
  <c r="T13" i="4"/>
  <c r="U13" i="4" s="1"/>
  <c r="S105" i="4"/>
  <c r="S163" i="4"/>
  <c r="S19" i="4"/>
  <c r="S80" i="4"/>
  <c r="T255" i="4"/>
  <c r="U255" i="4" s="1"/>
  <c r="S225" i="4"/>
  <c r="S29" i="4"/>
  <c r="S266" i="4"/>
  <c r="S50" i="4"/>
  <c r="S196" i="4"/>
  <c r="S187" i="4"/>
  <c r="S325" i="4"/>
  <c r="S407" i="4"/>
  <c r="T271" i="4"/>
  <c r="U271" i="4" s="1"/>
  <c r="S97" i="4"/>
  <c r="S157" i="4"/>
  <c r="S304" i="4"/>
  <c r="S14" i="4"/>
  <c r="S349" i="4"/>
  <c r="S88" i="4"/>
  <c r="S153" i="4"/>
  <c r="S351" i="4"/>
  <c r="S374" i="4"/>
  <c r="S194" i="4"/>
  <c r="S391" i="4"/>
  <c r="S175" i="4"/>
  <c r="S241" i="4"/>
  <c r="S265" i="4"/>
  <c r="S229" i="4"/>
  <c r="S121" i="4"/>
  <c r="S13" i="4"/>
  <c r="S268" i="4"/>
  <c r="S350" i="4"/>
  <c r="S367" i="4"/>
  <c r="S151" i="4"/>
  <c r="S52" i="4"/>
  <c r="S308" i="4"/>
  <c r="S92" i="4"/>
  <c r="S317" i="4"/>
  <c r="S260" i="4"/>
  <c r="T133" i="4"/>
  <c r="U133" i="4" s="1"/>
  <c r="S315" i="4"/>
  <c r="S158" i="4"/>
  <c r="S355" i="4"/>
  <c r="S139" i="4"/>
  <c r="S147" i="4"/>
  <c r="S133" i="4"/>
  <c r="S311" i="4"/>
  <c r="S74" i="4"/>
  <c r="S49" i="4"/>
  <c r="S230" i="4"/>
  <c r="S356" i="4"/>
  <c r="T343" i="4"/>
  <c r="U343" i="4" s="1"/>
  <c r="S127" i="4"/>
  <c r="S16" i="4"/>
  <c r="S124" i="4"/>
  <c r="S199" i="4"/>
  <c r="T39" i="4"/>
  <c r="U39" i="4" s="1"/>
  <c r="T235" i="4"/>
  <c r="U235" i="4" s="1"/>
  <c r="S314" i="4"/>
  <c r="S331" i="4"/>
  <c r="S353" i="4"/>
  <c r="S277" i="4"/>
  <c r="S129" i="4"/>
  <c r="S21" i="4"/>
  <c r="S272" i="4"/>
  <c r="S56" i="4"/>
  <c r="S181" i="4"/>
  <c r="S137" i="4"/>
  <c r="S116" i="4"/>
  <c r="S338" i="4"/>
  <c r="S122" i="4"/>
  <c r="S319" i="4"/>
  <c r="S103" i="4"/>
  <c r="S25" i="4"/>
  <c r="S167" i="4"/>
  <c r="S271" i="4"/>
  <c r="S237" i="4"/>
  <c r="S95" i="4"/>
  <c r="S255" i="4"/>
  <c r="S57" i="4"/>
  <c r="S128" i="4"/>
  <c r="S301" i="4"/>
  <c r="S193" i="4"/>
  <c r="S85" i="4"/>
  <c r="S375" i="4"/>
  <c r="S209" i="4"/>
  <c r="S169" i="4"/>
  <c r="S146" i="4"/>
  <c r="S117" i="4"/>
  <c r="S236" i="4"/>
  <c r="S20" i="4"/>
  <c r="S361" i="4"/>
  <c r="S145" i="4"/>
  <c r="S239" i="4"/>
  <c r="S302" i="4"/>
  <c r="S86" i="4"/>
  <c r="S283" i="4"/>
  <c r="S67" i="4"/>
  <c r="S281" i="4"/>
  <c r="S224" i="4"/>
  <c r="S183" i="4"/>
  <c r="S23" i="4"/>
  <c r="S91" i="4"/>
  <c r="S406" i="4"/>
  <c r="Q27" i="8"/>
  <c r="R27" i="8" s="1"/>
  <c r="Q28" i="8"/>
  <c r="R28" i="8" s="1"/>
  <c r="Q29" i="8"/>
  <c r="R29" i="8" s="1"/>
  <c r="Q30" i="8"/>
  <c r="R30" i="8" s="1"/>
  <c r="Q31" i="8"/>
  <c r="R31" i="8" s="1"/>
  <c r="Q26" i="8"/>
  <c r="R26" i="8" s="1"/>
  <c r="Q25" i="8"/>
  <c r="R25" i="8" s="1"/>
  <c r="Q24" i="8"/>
  <c r="R24" i="8" s="1"/>
  <c r="Q23" i="8"/>
  <c r="R23" i="8" s="1"/>
  <c r="Q22" i="8"/>
  <c r="R22" i="8" s="1"/>
  <c r="Q3" i="8" l="1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Q14" i="8"/>
  <c r="R14" i="8" s="1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" i="8"/>
  <c r="R2" i="8" s="1"/>
  <c r="Q2" i="5"/>
  <c r="Q51" i="5"/>
  <c r="R51" i="5" s="1"/>
  <c r="Q52" i="5"/>
  <c r="R52" i="5" s="1"/>
  <c r="Q53" i="5"/>
  <c r="R53" i="5" s="1"/>
  <c r="Q54" i="5"/>
  <c r="R54" i="5" s="1"/>
  <c r="Q55" i="5"/>
  <c r="R55" i="5" s="1"/>
  <c r="Q56" i="5"/>
  <c r="R56" i="5" s="1"/>
  <c r="Q57" i="5"/>
  <c r="R57" i="5" s="1"/>
  <c r="Q58" i="5"/>
  <c r="R58" i="5" s="1"/>
  <c r="Q59" i="5"/>
  <c r="R59" i="5" s="1"/>
  <c r="Q60" i="5"/>
  <c r="R60" i="5" s="1"/>
  <c r="Q61" i="5"/>
  <c r="R61" i="5" s="1"/>
  <c r="Q62" i="5"/>
  <c r="R62" i="5" s="1"/>
  <c r="Q63" i="5"/>
  <c r="R63" i="5" s="1"/>
  <c r="Q64" i="5"/>
  <c r="R64" i="5" s="1"/>
  <c r="Q65" i="5"/>
  <c r="R65" i="5" s="1"/>
  <c r="Q66" i="5"/>
  <c r="R66" i="5" s="1"/>
  <c r="Q67" i="5"/>
  <c r="R67" i="5" s="1"/>
  <c r="AD331" i="3" l="1"/>
  <c r="AD324" i="3" l="1"/>
  <c r="Q50" i="5"/>
  <c r="R50" i="5" s="1"/>
  <c r="Q49" i="5" l="1"/>
  <c r="R49" i="5" s="1"/>
  <c r="Q48" i="5"/>
  <c r="R48" i="5" s="1"/>
  <c r="Q43" i="5" l="1"/>
  <c r="R43" i="5" s="1"/>
  <c r="Q44" i="5"/>
  <c r="R44" i="5" s="1"/>
  <c r="Q45" i="5"/>
  <c r="R45" i="5" s="1"/>
  <c r="Q46" i="5"/>
  <c r="R46" i="5" s="1"/>
  <c r="Q47" i="5"/>
  <c r="R47" i="5" s="1"/>
  <c r="Q42" i="5"/>
  <c r="R42" i="5" s="1"/>
  <c r="Q41" i="5"/>
  <c r="R41" i="5" s="1"/>
  <c r="Q40" i="5"/>
  <c r="R40" i="5" s="1"/>
  <c r="AD296" i="3" l="1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5" i="3"/>
  <c r="AD326" i="3"/>
  <c r="AD327" i="3"/>
  <c r="AD328" i="3"/>
  <c r="AD329" i="3"/>
  <c r="AD330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Q39" i="5" l="1"/>
  <c r="R39" i="5" s="1"/>
  <c r="Q38" i="5"/>
  <c r="R38" i="5" s="1"/>
  <c r="Q37" i="5"/>
  <c r="R37" i="5" s="1"/>
  <c r="Q36" i="5"/>
  <c r="R36" i="5" s="1"/>
  <c r="Q35" i="5" l="1"/>
  <c r="R35" i="5" s="1"/>
  <c r="Q34" i="5"/>
  <c r="R34" i="5" s="1"/>
  <c r="Q33" i="5" l="1"/>
  <c r="R33" i="5" s="1"/>
  <c r="Q32" i="5"/>
  <c r="R32" i="5" s="1"/>
  <c r="Q31" i="5"/>
  <c r="R31" i="5" s="1"/>
  <c r="Q30" i="5"/>
  <c r="R30" i="5" s="1"/>
  <c r="AD251" i="3" l="1"/>
  <c r="Q29" i="5"/>
  <c r="R29" i="5" s="1"/>
  <c r="Q28" i="5"/>
  <c r="R28" i="5" s="1"/>
  <c r="Q27" i="5" l="1"/>
  <c r="R27" i="5" s="1"/>
  <c r="Q26" i="5"/>
  <c r="R26" i="5" s="1"/>
  <c r="Q25" i="5"/>
  <c r="R25" i="5" s="1"/>
  <c r="Q24" i="5"/>
  <c r="R24" i="5" s="1"/>
  <c r="Q23" i="5"/>
  <c r="R23" i="5" s="1"/>
  <c r="AD234" i="3" l="1"/>
  <c r="AD235" i="3"/>
  <c r="Q22" i="5"/>
  <c r="R22" i="5" s="1"/>
  <c r="Q21" i="5"/>
  <c r="R21" i="5" s="1"/>
  <c r="Q20" i="5"/>
  <c r="R20" i="5" s="1"/>
  <c r="Q19" i="5"/>
  <c r="R19" i="5" s="1"/>
  <c r="Q18" i="5"/>
  <c r="R18" i="5" s="1"/>
  <c r="Q17" i="5" l="1"/>
  <c r="R17" i="5" s="1"/>
  <c r="Q16" i="5"/>
  <c r="R16" i="5" s="1"/>
  <c r="Q15" i="5"/>
  <c r="R15" i="5" s="1"/>
  <c r="AD219" i="3" l="1"/>
  <c r="Q13" i="5" l="1"/>
  <c r="R13" i="5" s="1"/>
  <c r="Q14" i="5"/>
  <c r="R14" i="5" s="1"/>
  <c r="Q12" i="5"/>
  <c r="R12" i="5" s="1"/>
  <c r="M2" i="4" l="1"/>
  <c r="L2" i="4"/>
  <c r="K2" i="4"/>
  <c r="J2" i="4"/>
  <c r="I2" i="4"/>
  <c r="P2" i="4" l="1"/>
  <c r="Q2" i="4" s="1"/>
  <c r="N2" i="4"/>
  <c r="O2" i="4" s="1"/>
  <c r="Q11" i="5"/>
  <c r="R11" i="5" s="1"/>
  <c r="Q10" i="5"/>
  <c r="R10" i="5" s="1"/>
  <c r="Q9" i="5"/>
  <c r="R9" i="5" s="1"/>
  <c r="Q8" i="5"/>
  <c r="R8" i="5" s="1"/>
  <c r="AE16" i="3" l="1"/>
  <c r="R2" i="4"/>
  <c r="S2" i="4" s="1"/>
  <c r="T2" i="4"/>
  <c r="U2" i="4" s="1"/>
  <c r="R2" i="5" l="1"/>
  <c r="Q3" i="5"/>
  <c r="R3" i="5" s="1"/>
  <c r="Q4" i="5"/>
  <c r="R4" i="5" s="1"/>
  <c r="Q5" i="5"/>
  <c r="R5" i="5" s="1"/>
  <c r="Q6" i="5"/>
  <c r="R6" i="5" s="1"/>
  <c r="Q7" i="5"/>
  <c r="R7" i="5" s="1"/>
  <c r="Q2" i="1"/>
  <c r="R2" i="1" s="1"/>
  <c r="AD183" i="3" l="1"/>
  <c r="Q161" i="1" l="1"/>
  <c r="R161" i="1" s="1"/>
  <c r="Q162" i="1"/>
  <c r="R162" i="1" s="1"/>
  <c r="Q163" i="1"/>
  <c r="R163" i="1" s="1"/>
  <c r="Q164" i="1"/>
  <c r="R164" i="1" s="1"/>
  <c r="Q165" i="1"/>
  <c r="R165" i="1" s="1"/>
  <c r="Q166" i="1"/>
  <c r="R166" i="1" s="1"/>
  <c r="Q167" i="1"/>
  <c r="R167" i="1" s="1"/>
  <c r="Q168" i="1"/>
  <c r="R168" i="1" s="1"/>
  <c r="Q169" i="1"/>
  <c r="R169" i="1" s="1"/>
  <c r="Q170" i="1"/>
  <c r="R170" i="1" s="1"/>
  <c r="Q171" i="1"/>
  <c r="R171" i="1" s="1"/>
  <c r="Q172" i="1"/>
  <c r="R172" i="1" s="1"/>
  <c r="Q173" i="1"/>
  <c r="R173" i="1" s="1"/>
  <c r="Q174" i="1"/>
  <c r="R174" i="1" s="1"/>
  <c r="Q175" i="1"/>
  <c r="R175" i="1" s="1"/>
  <c r="Q176" i="1"/>
  <c r="R176" i="1" s="1"/>
  <c r="Q177" i="1"/>
  <c r="R177" i="1" s="1"/>
  <c r="Q178" i="1"/>
  <c r="R178" i="1" s="1"/>
  <c r="Q179" i="1"/>
  <c r="R179" i="1" s="1"/>
  <c r="Q180" i="1"/>
  <c r="R180" i="1" s="1"/>
  <c r="Q181" i="1"/>
  <c r="R181" i="1" s="1"/>
  <c r="Q182" i="1"/>
  <c r="R182" i="1" s="1"/>
  <c r="Q183" i="1"/>
  <c r="R183" i="1" s="1"/>
  <c r="Q184" i="1"/>
  <c r="R184" i="1" s="1"/>
  <c r="Q185" i="1"/>
  <c r="R185" i="1" s="1"/>
  <c r="Q186" i="1"/>
  <c r="R186" i="1" s="1"/>
  <c r="Q187" i="1"/>
  <c r="R187" i="1" s="1"/>
  <c r="Q188" i="1"/>
  <c r="R188" i="1" s="1"/>
  <c r="Q189" i="1"/>
  <c r="R189" i="1" s="1"/>
  <c r="Q190" i="1"/>
  <c r="R190" i="1" s="1"/>
  <c r="Q191" i="1"/>
  <c r="R191" i="1" s="1"/>
  <c r="Q192" i="1"/>
  <c r="R192" i="1" s="1"/>
  <c r="Q193" i="1"/>
  <c r="R193" i="1" s="1"/>
  <c r="Q194" i="1"/>
  <c r="R194" i="1" s="1"/>
  <c r="Q195" i="1"/>
  <c r="R195" i="1" s="1"/>
  <c r="Q196" i="1"/>
  <c r="R196" i="1" s="1"/>
  <c r="Q197" i="1"/>
  <c r="R197" i="1" s="1"/>
  <c r="Q198" i="1"/>
  <c r="R198" i="1" s="1"/>
  <c r="Q199" i="1"/>
  <c r="R199" i="1" s="1"/>
  <c r="Q200" i="1"/>
  <c r="R200" i="1" s="1"/>
  <c r="Q201" i="1"/>
  <c r="R201" i="1" s="1"/>
  <c r="Q202" i="1"/>
  <c r="R202" i="1" s="1"/>
  <c r="Q203" i="1"/>
  <c r="R203" i="1" s="1"/>
  <c r="Q204" i="1"/>
  <c r="R204" i="1" s="1"/>
  <c r="Q205" i="1"/>
  <c r="R205" i="1" s="1"/>
  <c r="Q206" i="1"/>
  <c r="R206" i="1" s="1"/>
  <c r="Q207" i="1"/>
  <c r="R207" i="1" s="1"/>
  <c r="Q208" i="1"/>
  <c r="R208" i="1" s="1"/>
  <c r="Q209" i="1"/>
  <c r="R209" i="1" s="1"/>
  <c r="Q210" i="1"/>
  <c r="R210" i="1" s="1"/>
  <c r="Q211" i="1"/>
  <c r="R211" i="1" s="1"/>
  <c r="Q212" i="1"/>
  <c r="R212" i="1" s="1"/>
  <c r="Q213" i="1"/>
  <c r="R213" i="1" s="1"/>
  <c r="Q214" i="1"/>
  <c r="R214" i="1" s="1"/>
  <c r="Q215" i="1"/>
  <c r="R215" i="1" s="1"/>
  <c r="Q216" i="1"/>
  <c r="R216" i="1" s="1"/>
  <c r="Q217" i="1"/>
  <c r="R217" i="1" s="1"/>
  <c r="Q218" i="1"/>
  <c r="R218" i="1" s="1"/>
  <c r="Q219" i="1"/>
  <c r="R219" i="1" s="1"/>
  <c r="Q220" i="1"/>
  <c r="R220" i="1" s="1"/>
  <c r="Q221" i="1"/>
  <c r="R221" i="1" s="1"/>
  <c r="Q222" i="1"/>
  <c r="R222" i="1" s="1"/>
  <c r="Q223" i="1"/>
  <c r="R223" i="1" s="1"/>
  <c r="Q224" i="1"/>
  <c r="R224" i="1" s="1"/>
  <c r="Q225" i="1"/>
  <c r="R225" i="1" s="1"/>
  <c r="Q226" i="1"/>
  <c r="R226" i="1" s="1"/>
  <c r="Q227" i="1"/>
  <c r="R227" i="1" s="1"/>
  <c r="Q228" i="1"/>
  <c r="R228" i="1" s="1"/>
  <c r="Q229" i="1"/>
  <c r="R229" i="1" s="1"/>
  <c r="Q230" i="1"/>
  <c r="R230" i="1" s="1"/>
  <c r="Q231" i="1"/>
  <c r="R231" i="1" s="1"/>
  <c r="Q232" i="1"/>
  <c r="R232" i="1" s="1"/>
  <c r="Q233" i="1"/>
  <c r="R233" i="1" s="1"/>
  <c r="Q234" i="1"/>
  <c r="R234" i="1" s="1"/>
  <c r="Q235" i="1"/>
  <c r="R235" i="1" s="1"/>
  <c r="Q236" i="1"/>
  <c r="R236" i="1" s="1"/>
  <c r="Q237" i="1"/>
  <c r="R237" i="1" s="1"/>
  <c r="Q238" i="1"/>
  <c r="R238" i="1" s="1"/>
  <c r="Q239" i="1"/>
  <c r="R239" i="1" s="1"/>
  <c r="Q240" i="1"/>
  <c r="R240" i="1" s="1"/>
  <c r="Q241" i="1"/>
  <c r="R241" i="1" s="1"/>
  <c r="Q242" i="1"/>
  <c r="R242" i="1" s="1"/>
  <c r="Q243" i="1"/>
  <c r="R243" i="1" s="1"/>
  <c r="Q244" i="1"/>
  <c r="R244" i="1" s="1"/>
  <c r="Q245" i="1"/>
  <c r="R245" i="1" s="1"/>
  <c r="Q246" i="1"/>
  <c r="R246" i="1" s="1"/>
  <c r="Q247" i="1"/>
  <c r="R247" i="1" s="1"/>
  <c r="Q248" i="1"/>
  <c r="R248" i="1" s="1"/>
  <c r="Q249" i="1"/>
  <c r="R249" i="1" s="1"/>
  <c r="Q250" i="1"/>
  <c r="R250" i="1" s="1"/>
  <c r="Q251" i="1"/>
  <c r="R251" i="1" s="1"/>
  <c r="Q252" i="1"/>
  <c r="R252" i="1" s="1"/>
  <c r="Q253" i="1"/>
  <c r="R253" i="1" s="1"/>
  <c r="Q254" i="1"/>
  <c r="R254" i="1" s="1"/>
  <c r="Q255" i="1"/>
  <c r="R255" i="1" s="1"/>
  <c r="Q256" i="1"/>
  <c r="R256" i="1" s="1"/>
  <c r="Q257" i="1"/>
  <c r="R257" i="1" s="1"/>
  <c r="Q258" i="1"/>
  <c r="R258" i="1" s="1"/>
  <c r="Q259" i="1"/>
  <c r="R259" i="1" s="1"/>
  <c r="Q260" i="1"/>
  <c r="R260" i="1" s="1"/>
  <c r="Q261" i="1"/>
  <c r="R261" i="1" s="1"/>
  <c r="Q262" i="1"/>
  <c r="R262" i="1" s="1"/>
  <c r="Q263" i="1"/>
  <c r="R263" i="1" s="1"/>
  <c r="Q264" i="1"/>
  <c r="R264" i="1" s="1"/>
  <c r="Q265" i="1"/>
  <c r="R265" i="1" s="1"/>
  <c r="Q266" i="1"/>
  <c r="R266" i="1" s="1"/>
  <c r="Q267" i="1"/>
  <c r="R267" i="1" s="1"/>
  <c r="Q268" i="1"/>
  <c r="R268" i="1" s="1"/>
  <c r="Q269" i="1"/>
  <c r="R269" i="1" s="1"/>
  <c r="Q270" i="1"/>
  <c r="R270" i="1" s="1"/>
  <c r="Q271" i="1"/>
  <c r="R271" i="1" s="1"/>
  <c r="Q272" i="1"/>
  <c r="R272" i="1" s="1"/>
  <c r="Q273" i="1"/>
  <c r="R273" i="1" s="1"/>
  <c r="Q274" i="1"/>
  <c r="R274" i="1" s="1"/>
  <c r="Q275" i="1"/>
  <c r="R275" i="1" s="1"/>
  <c r="Q276" i="1"/>
  <c r="R276" i="1" s="1"/>
  <c r="Q277" i="1"/>
  <c r="R277" i="1" s="1"/>
  <c r="Q278" i="1"/>
  <c r="R278" i="1" s="1"/>
  <c r="Q279" i="1"/>
  <c r="R279" i="1" s="1"/>
  <c r="Q280" i="1"/>
  <c r="R280" i="1" s="1"/>
  <c r="Q281" i="1"/>
  <c r="R281" i="1" s="1"/>
  <c r="Q282" i="1"/>
  <c r="R282" i="1" s="1"/>
  <c r="Q283" i="1"/>
  <c r="R283" i="1" s="1"/>
  <c r="Q284" i="1"/>
  <c r="R284" i="1" s="1"/>
  <c r="Q285" i="1"/>
  <c r="R285" i="1" s="1"/>
  <c r="Q286" i="1"/>
  <c r="R286" i="1" s="1"/>
  <c r="Q287" i="1"/>
  <c r="R287" i="1" s="1"/>
  <c r="Q288" i="1"/>
  <c r="R288" i="1" s="1"/>
  <c r="Q289" i="1"/>
  <c r="R289" i="1" s="1"/>
  <c r="Q290" i="1"/>
  <c r="R290" i="1" s="1"/>
  <c r="Q291" i="1"/>
  <c r="R291" i="1" s="1"/>
  <c r="Q292" i="1"/>
  <c r="R292" i="1" s="1"/>
  <c r="Q293" i="1"/>
  <c r="R293" i="1" s="1"/>
  <c r="Q294" i="1"/>
  <c r="R294" i="1" s="1"/>
  <c r="Q295" i="1"/>
  <c r="R295" i="1" s="1"/>
  <c r="Q296" i="1"/>
  <c r="R296" i="1" s="1"/>
  <c r="Q297" i="1"/>
  <c r="R297" i="1" s="1"/>
  <c r="Q298" i="1"/>
  <c r="R298" i="1" s="1"/>
  <c r="Q299" i="1"/>
  <c r="R299" i="1" s="1"/>
  <c r="Q300" i="1"/>
  <c r="R300" i="1" s="1"/>
  <c r="Q301" i="1"/>
  <c r="R301" i="1" s="1"/>
  <c r="Q302" i="1"/>
  <c r="R302" i="1" s="1"/>
  <c r="Q303" i="1"/>
  <c r="R303" i="1" s="1"/>
  <c r="Q304" i="1"/>
  <c r="R304" i="1" s="1"/>
  <c r="Q305" i="1"/>
  <c r="R305" i="1" s="1"/>
  <c r="Q306" i="1"/>
  <c r="R306" i="1" s="1"/>
  <c r="Q307" i="1"/>
  <c r="R307" i="1" s="1"/>
  <c r="Q308" i="1"/>
  <c r="R308" i="1" s="1"/>
  <c r="Q309" i="1"/>
  <c r="R309" i="1" s="1"/>
  <c r="Q310" i="1"/>
  <c r="R310" i="1" s="1"/>
  <c r="Q311" i="1"/>
  <c r="R311" i="1" s="1"/>
  <c r="Q312" i="1"/>
  <c r="R312" i="1" s="1"/>
  <c r="Q313" i="1"/>
  <c r="R313" i="1" s="1"/>
  <c r="Q314" i="1"/>
  <c r="R314" i="1" s="1"/>
  <c r="Q315" i="1"/>
  <c r="R315" i="1" s="1"/>
  <c r="Q316" i="1"/>
  <c r="R316" i="1" s="1"/>
  <c r="Q317" i="1"/>
  <c r="R317" i="1" s="1"/>
  <c r="Q318" i="1"/>
  <c r="R318" i="1" s="1"/>
  <c r="Q319" i="1"/>
  <c r="R319" i="1" s="1"/>
  <c r="Q320" i="1"/>
  <c r="R320" i="1" s="1"/>
  <c r="Q321" i="1"/>
  <c r="R321" i="1" s="1"/>
  <c r="Q322" i="1"/>
  <c r="R322" i="1" s="1"/>
  <c r="Q323" i="1"/>
  <c r="R323" i="1" s="1"/>
  <c r="Q324" i="1"/>
  <c r="R324" i="1" s="1"/>
  <c r="Q325" i="1"/>
  <c r="R325" i="1" s="1"/>
  <c r="Q326" i="1"/>
  <c r="R326" i="1" s="1"/>
  <c r="Q327" i="1"/>
  <c r="R327" i="1" s="1"/>
  <c r="Q328" i="1"/>
  <c r="R328" i="1" s="1"/>
  <c r="Q329" i="1"/>
  <c r="R329" i="1" s="1"/>
  <c r="Q330" i="1"/>
  <c r="R330" i="1" s="1"/>
  <c r="Q331" i="1"/>
  <c r="R331" i="1" s="1"/>
  <c r="Q332" i="1"/>
  <c r="R332" i="1" s="1"/>
  <c r="Q333" i="1"/>
  <c r="R333" i="1" s="1"/>
  <c r="Q334" i="1"/>
  <c r="R334" i="1" s="1"/>
  <c r="Q335" i="1"/>
  <c r="R335" i="1" s="1"/>
  <c r="Q336" i="1"/>
  <c r="R336" i="1" s="1"/>
  <c r="Q337" i="1"/>
  <c r="R337" i="1" s="1"/>
  <c r="Q338" i="1"/>
  <c r="R338" i="1" s="1"/>
  <c r="Q339" i="1"/>
  <c r="R339" i="1" s="1"/>
  <c r="Q340" i="1"/>
  <c r="R340" i="1" s="1"/>
  <c r="Q341" i="1"/>
  <c r="R341" i="1" s="1"/>
  <c r="Q160" i="1"/>
  <c r="R160" i="1" s="1"/>
  <c r="Q159" i="1" l="1"/>
  <c r="R159" i="1" s="1"/>
  <c r="Q158" i="1"/>
  <c r="R158" i="1" s="1"/>
  <c r="Q157" i="1"/>
  <c r="R157" i="1" s="1"/>
  <c r="Q156" i="1"/>
  <c r="R156" i="1" s="1"/>
  <c r="Q155" i="1"/>
  <c r="R155" i="1" s="1"/>
  <c r="Q154" i="1"/>
  <c r="R154" i="1" s="1"/>
  <c r="Q153" i="1" l="1"/>
  <c r="R153" i="1" s="1"/>
  <c r="Q152" i="1"/>
  <c r="R152" i="1" s="1"/>
  <c r="Q151" i="1"/>
  <c r="R151" i="1" s="1"/>
  <c r="Q150" i="1"/>
  <c r="R150" i="1" s="1"/>
  <c r="Q149" i="1" l="1"/>
  <c r="R149" i="1" s="1"/>
  <c r="Q148" i="1"/>
  <c r="R148" i="1" s="1"/>
  <c r="Q147" i="1"/>
  <c r="R147" i="1" s="1"/>
  <c r="Q146" i="1"/>
  <c r="R146" i="1" s="1"/>
  <c r="Q145" i="1"/>
  <c r="R145" i="1" s="1"/>
  <c r="Q144" i="1"/>
  <c r="R144" i="1" s="1"/>
  <c r="Q143" i="1"/>
  <c r="R143" i="1" s="1"/>
  <c r="Q142" i="1"/>
  <c r="R142" i="1" s="1"/>
  <c r="Q141" i="1"/>
  <c r="R141" i="1" s="1"/>
  <c r="Q140" i="1" l="1"/>
  <c r="R140" i="1" s="1"/>
  <c r="Q139" i="1"/>
  <c r="R139" i="1" s="1"/>
  <c r="Q138" i="1"/>
  <c r="R138" i="1" s="1"/>
  <c r="Q137" i="1"/>
  <c r="R137" i="1" s="1"/>
  <c r="Q136" i="1"/>
  <c r="R136" i="1" s="1"/>
  <c r="AD142" i="3" l="1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134" i="3"/>
  <c r="AD135" i="3"/>
  <c r="AD136" i="3"/>
  <c r="AD137" i="3"/>
  <c r="AD138" i="3"/>
  <c r="AD139" i="3"/>
  <c r="AD140" i="3"/>
  <c r="AD141" i="3"/>
  <c r="Q135" i="1"/>
  <c r="R135" i="1" s="1"/>
  <c r="Q134" i="1"/>
  <c r="R134" i="1" s="1"/>
  <c r="Q133" i="1"/>
  <c r="R133" i="1" s="1"/>
  <c r="Q132" i="1"/>
  <c r="R132" i="1" s="1"/>
  <c r="Q131" i="1"/>
  <c r="R131" i="1" s="1"/>
  <c r="Q130" i="1"/>
  <c r="R130" i="1" s="1"/>
  <c r="Q129" i="1"/>
  <c r="R129" i="1" s="1"/>
  <c r="Q128" i="1"/>
  <c r="R128" i="1" s="1"/>
  <c r="AD133" i="3" l="1"/>
  <c r="AD132" i="3"/>
  <c r="AD131" i="3"/>
  <c r="AD130" i="3"/>
  <c r="AD129" i="3"/>
  <c r="Q127" i="1"/>
  <c r="R127" i="1" s="1"/>
  <c r="Q126" i="1"/>
  <c r="R126" i="1" s="1"/>
  <c r="Q125" i="1"/>
  <c r="R125" i="1" s="1"/>
  <c r="Q124" i="1"/>
  <c r="R124" i="1" s="1"/>
  <c r="Q123" i="1"/>
  <c r="R123" i="1" s="1"/>
  <c r="AD128" i="3" l="1"/>
  <c r="AD127" i="3"/>
  <c r="AD126" i="3"/>
  <c r="AD125" i="3"/>
  <c r="AD124" i="3"/>
  <c r="AD123" i="3"/>
  <c r="AD122" i="3"/>
  <c r="Q122" i="1"/>
  <c r="R122" i="1" s="1"/>
  <c r="Q121" i="1"/>
  <c r="R121" i="1" s="1"/>
  <c r="Q120" i="1"/>
  <c r="R120" i="1" s="1"/>
  <c r="Q119" i="1"/>
  <c r="R119" i="1" s="1"/>
  <c r="Q118" i="1"/>
  <c r="R118" i="1" s="1"/>
  <c r="Q117" i="1"/>
  <c r="R117" i="1" s="1"/>
  <c r="Q116" i="1"/>
  <c r="R116" i="1" s="1"/>
  <c r="AD121" i="3" l="1"/>
  <c r="Q115" i="1"/>
  <c r="R115" i="1" s="1"/>
  <c r="AD120" i="3" l="1"/>
  <c r="AD119" i="3"/>
  <c r="AD118" i="3"/>
  <c r="AD117" i="3"/>
  <c r="AD116" i="3"/>
  <c r="AD115" i="3"/>
  <c r="Q114" i="1"/>
  <c r="R114" i="1" s="1"/>
  <c r="Q113" i="1"/>
  <c r="R113" i="1" s="1"/>
  <c r="Q112" i="1"/>
  <c r="R112" i="1" s="1"/>
  <c r="Q111" i="1"/>
  <c r="R111" i="1" s="1"/>
  <c r="Q110" i="1"/>
  <c r="R110" i="1" s="1"/>
  <c r="Q109" i="1"/>
  <c r="R109" i="1" s="1"/>
  <c r="Q107" i="1" l="1"/>
  <c r="R107" i="1" s="1"/>
  <c r="Q108" i="1"/>
  <c r="R108" i="1" s="1"/>
  <c r="Q106" i="1"/>
  <c r="R106" i="1" s="1"/>
  <c r="AD112" i="3" l="1"/>
  <c r="AD113" i="3"/>
  <c r="AD114" i="3"/>
  <c r="AD108" i="3"/>
  <c r="AD109" i="3"/>
  <c r="AD110" i="3"/>
  <c r="AD111" i="3"/>
  <c r="Q105" i="1"/>
  <c r="R105" i="1" s="1"/>
  <c r="Q104" i="1"/>
  <c r="R104" i="1" s="1"/>
  <c r="Q103" i="1"/>
  <c r="R103" i="1" s="1"/>
  <c r="Q102" i="1"/>
  <c r="R102" i="1" s="1"/>
  <c r="AD107" i="3" l="1"/>
  <c r="AD106" i="3"/>
  <c r="Q100" i="1" l="1"/>
  <c r="R100" i="1" s="1"/>
  <c r="Q101" i="1"/>
  <c r="R101" i="1" s="1"/>
  <c r="AD105" i="3" l="1"/>
  <c r="AD104" i="3"/>
  <c r="AD103" i="3"/>
  <c r="AD102" i="3"/>
  <c r="AD101" i="3"/>
  <c r="Q99" i="1"/>
  <c r="R99" i="1" s="1"/>
  <c r="Q98" i="1"/>
  <c r="R98" i="1" s="1"/>
  <c r="Q97" i="1"/>
  <c r="R97" i="1" s="1"/>
  <c r="Q96" i="1"/>
  <c r="R96" i="1" s="1"/>
  <c r="Q95" i="1"/>
  <c r="R95" i="1" s="1"/>
  <c r="Q94" i="1"/>
  <c r="R94" i="1" s="1"/>
  <c r="Q93" i="1" l="1"/>
  <c r="R93" i="1" s="1"/>
  <c r="Q92" i="1"/>
  <c r="R92" i="1" s="1"/>
  <c r="Q91" i="1"/>
  <c r="R91" i="1" s="1"/>
  <c r="Q90" i="1"/>
  <c r="R90" i="1" s="1"/>
  <c r="Q89" i="1"/>
  <c r="R89" i="1" s="1"/>
  <c r="Q88" i="1"/>
  <c r="R88" i="1" s="1"/>
  <c r="Q87" i="1"/>
  <c r="R87" i="1" s="1"/>
  <c r="Q86" i="1"/>
  <c r="R86" i="1" s="1"/>
  <c r="AD91" i="3" l="1"/>
  <c r="AD92" i="3"/>
  <c r="AD93" i="3"/>
  <c r="AD94" i="3"/>
  <c r="AD95" i="3"/>
  <c r="AD96" i="3"/>
  <c r="AD97" i="3"/>
  <c r="AD98" i="3"/>
  <c r="AD99" i="3"/>
  <c r="AD100" i="3"/>
  <c r="Q85" i="1"/>
  <c r="R85" i="1" s="1"/>
  <c r="AD90" i="3" l="1"/>
  <c r="Q84" i="1"/>
  <c r="R84" i="1" s="1"/>
  <c r="AD88" i="3" l="1"/>
  <c r="AD89" i="3"/>
  <c r="Q83" i="1"/>
  <c r="R83" i="1" s="1"/>
  <c r="Q82" i="1"/>
  <c r="R82" i="1" s="1"/>
  <c r="AD83" i="3" l="1"/>
  <c r="AD84" i="3"/>
  <c r="AD85" i="3"/>
  <c r="AD86" i="3"/>
  <c r="AD87" i="3"/>
  <c r="AD82" i="3"/>
  <c r="Q77" i="1"/>
  <c r="R77" i="1" s="1"/>
  <c r="Q78" i="1"/>
  <c r="R78" i="1" s="1"/>
  <c r="Q79" i="1"/>
  <c r="R79" i="1" s="1"/>
  <c r="Q80" i="1"/>
  <c r="R80" i="1" s="1"/>
  <c r="Q81" i="1"/>
  <c r="R81" i="1" s="1"/>
  <c r="Q76" i="1"/>
  <c r="R76" i="1" s="1"/>
  <c r="AD76" i="3" l="1"/>
  <c r="AD79" i="3" l="1"/>
  <c r="AD74" i="3"/>
  <c r="AD75" i="3"/>
  <c r="AD77" i="3"/>
  <c r="AD78" i="3"/>
  <c r="AD80" i="3"/>
  <c r="AD81" i="3"/>
  <c r="Q75" i="1"/>
  <c r="R75" i="1" s="1"/>
  <c r="Q74" i="1"/>
  <c r="R74" i="1" s="1"/>
  <c r="Q73" i="1"/>
  <c r="R73" i="1" s="1"/>
  <c r="Q72" i="1"/>
  <c r="R72" i="1" s="1"/>
  <c r="Q71" i="1"/>
  <c r="R71" i="1" s="1"/>
  <c r="Q70" i="1"/>
  <c r="R70" i="1" s="1"/>
  <c r="Q69" i="1"/>
  <c r="R69" i="1" s="1"/>
  <c r="Q68" i="1"/>
  <c r="R68" i="1" s="1"/>
  <c r="AD67" i="3" l="1"/>
  <c r="AD68" i="3"/>
  <c r="AD69" i="3"/>
  <c r="AD70" i="3"/>
  <c r="AD71" i="3"/>
  <c r="AD72" i="3"/>
  <c r="AD73" i="3"/>
  <c r="AD66" i="3"/>
  <c r="Q67" i="1"/>
  <c r="R67" i="1" s="1"/>
  <c r="Q66" i="1"/>
  <c r="R66" i="1" s="1"/>
  <c r="Q65" i="1"/>
  <c r="R65" i="1" s="1"/>
  <c r="Q64" i="1"/>
  <c r="R64" i="1" s="1"/>
  <c r="Q63" i="1"/>
  <c r="R63" i="1" s="1"/>
  <c r="Q62" i="1"/>
  <c r="R62" i="1" s="1"/>
  <c r="Q61" i="1"/>
  <c r="R61" i="1" s="1"/>
  <c r="Q60" i="1"/>
  <c r="R60" i="1" s="1"/>
  <c r="AD65" i="3" l="1"/>
  <c r="AD64" i="3"/>
  <c r="Q59" i="1"/>
  <c r="R59" i="1" s="1"/>
  <c r="Q58" i="1"/>
  <c r="R58" i="1" s="1"/>
  <c r="AD61" i="3" l="1"/>
  <c r="AD62" i="3"/>
  <c r="AD63" i="3"/>
  <c r="AD60" i="3"/>
  <c r="AD59" i="3"/>
  <c r="AD58" i="3"/>
  <c r="Q57" i="1"/>
  <c r="R57" i="1" s="1"/>
  <c r="Q56" i="1"/>
  <c r="R56" i="1" s="1"/>
  <c r="Q55" i="1"/>
  <c r="R55" i="1" s="1"/>
  <c r="Q54" i="1"/>
  <c r="R54" i="1" s="1"/>
  <c r="Q53" i="1"/>
  <c r="R53" i="1" s="1"/>
  <c r="Q52" i="1"/>
  <c r="R52" i="1" s="1"/>
  <c r="AD53" i="3" l="1"/>
  <c r="AD54" i="3"/>
  <c r="AD55" i="3"/>
  <c r="AD56" i="3"/>
  <c r="AD57" i="3"/>
  <c r="AD52" i="3"/>
  <c r="Q20" i="1"/>
  <c r="R20" i="1" s="1"/>
  <c r="Q21" i="1"/>
  <c r="R21" i="1" s="1"/>
  <c r="Q22" i="1"/>
  <c r="R22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R30" i="1" s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Q38" i="1"/>
  <c r="R38" i="1" s="1"/>
  <c r="Q39" i="1"/>
  <c r="R39" i="1" s="1"/>
  <c r="Q40" i="1"/>
  <c r="R40" i="1" s="1"/>
  <c r="Q41" i="1"/>
  <c r="R41" i="1" s="1"/>
  <c r="Q42" i="1"/>
  <c r="R42" i="1" s="1"/>
  <c r="Q43" i="1"/>
  <c r="R43" i="1" s="1"/>
  <c r="Q44" i="1"/>
  <c r="R44" i="1" s="1"/>
  <c r="Q45" i="1"/>
  <c r="R45" i="1" s="1"/>
  <c r="Q46" i="1"/>
  <c r="R46" i="1" s="1"/>
  <c r="Q47" i="1"/>
  <c r="R47" i="1" s="1"/>
  <c r="Q48" i="1"/>
  <c r="R48" i="1" s="1"/>
  <c r="Q49" i="1"/>
  <c r="R49" i="1" s="1"/>
  <c r="Q50" i="1"/>
  <c r="R50" i="1" s="1"/>
  <c r="Q51" i="1"/>
  <c r="R51" i="1" s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1" i="1"/>
  <c r="R11" i="1" s="1"/>
  <c r="Q10" i="1"/>
  <c r="R10" i="1" s="1"/>
  <c r="Q12" i="1"/>
  <c r="R12" i="1" s="1"/>
  <c r="Q13" i="1"/>
  <c r="R13" i="1" s="1"/>
  <c r="Q14" i="1"/>
  <c r="R14" i="1" s="1"/>
  <c r="Q15" i="1"/>
  <c r="R15" i="1" s="1"/>
  <c r="Q16" i="1"/>
  <c r="R16" i="1" s="1"/>
  <c r="Q17" i="1"/>
  <c r="R17" i="1" s="1"/>
  <c r="Q18" i="1"/>
  <c r="R18" i="1" s="1"/>
  <c r="Q19" i="1"/>
  <c r="R19" i="1" s="1"/>
  <c r="AD41" i="3" l="1"/>
  <c r="AD42" i="3"/>
  <c r="AD43" i="3"/>
  <c r="AD44" i="3"/>
  <c r="AD45" i="3"/>
  <c r="AD46" i="3"/>
  <c r="AD47" i="3"/>
  <c r="AD48" i="3"/>
  <c r="AD49" i="3"/>
  <c r="AD50" i="3"/>
  <c r="AD51" i="3"/>
  <c r="AD40" i="3"/>
  <c r="AD39" i="3"/>
  <c r="AD34" i="3"/>
  <c r="AD35" i="3"/>
  <c r="AD36" i="3"/>
  <c r="AD37" i="3"/>
  <c r="AD38" i="3"/>
  <c r="AD33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5" i="3"/>
  <c r="AD6" i="3"/>
  <c r="AD7" i="3"/>
  <c r="AD8" i="3"/>
  <c r="AD9" i="3"/>
  <c r="AD10" i="3"/>
  <c r="AD11" i="3"/>
  <c r="AD4" i="3"/>
  <c r="AE14" i="3" l="1"/>
  <c r="AD3" i="3"/>
  <c r="AD2" i="3"/>
  <c r="AE10" i="3" l="1"/>
  <c r="AE12" i="3"/>
</calcChain>
</file>

<file path=xl/sharedStrings.xml><?xml version="1.0" encoding="utf-8"?>
<sst xmlns="http://schemas.openxmlformats.org/spreadsheetml/2006/main" count="36928" uniqueCount="3829">
  <si>
    <t>UAM_1</t>
  </si>
  <si>
    <t>ID</t>
  </si>
  <si>
    <t>UAM_2</t>
  </si>
  <si>
    <t>SEXO</t>
  </si>
  <si>
    <t>AYUNAS</t>
  </si>
  <si>
    <t>ETNICIDAD</t>
  </si>
  <si>
    <t>ETNICIDAD ABUELO PATERNO</t>
  </si>
  <si>
    <t>ETNICIDAD ABUELA PATERNA</t>
  </si>
  <si>
    <t>ETNICIDAD ABUELO MATERNO</t>
  </si>
  <si>
    <t>ETNICIDAD ABUELA MATERNA</t>
  </si>
  <si>
    <t>HOMBRE</t>
  </si>
  <si>
    <t>ALTURA (m)</t>
  </si>
  <si>
    <t>PESO (kg)</t>
  </si>
  <si>
    <t>NO</t>
  </si>
  <si>
    <t>SI</t>
  </si>
  <si>
    <t>ESP</t>
  </si>
  <si>
    <t>LEYENDA VALORACIONES</t>
  </si>
  <si>
    <t>NUNCA HECHO=0</t>
  </si>
  <si>
    <t>MÁS DE 5 VECES=3</t>
  </si>
  <si>
    <t>1 o 2 VECES=1</t>
  </si>
  <si>
    <t>DE 3 A 5 VECES=2</t>
  </si>
  <si>
    <t>TOTAL</t>
  </si>
  <si>
    <t>1. PINTÓ UN DIBUJO (EXCLUYENDO EL CURSO ESCOLAR)</t>
  </si>
  <si>
    <t>2. HIZO SUS PROPIAS TARJETAS DE FELICITACIÓN</t>
  </si>
  <si>
    <t>3. HIZO UNA MANUALIDAD DE ARTESANÍA DE METAL (EXCLUYENDO EL CURSO ESCOLAR)</t>
  </si>
  <si>
    <t>4. MONTAR UN ESPECTÁCULO DE MARIONETAS</t>
  </si>
  <si>
    <t>5. HIZO SUS PROPIAS DECORACIONES NAVIDEÑAS</t>
  </si>
  <si>
    <t>6. CONTRUYÓ UN MÓVIL COLGANTE (EXCLUYENDO EL CURSO ESCOLAR)</t>
  </si>
  <si>
    <t>7. HIZO UNA ESCULTURA</t>
  </si>
  <si>
    <t>8. HA PUBLICADO UNA OBRA LITERARIA (POEMA, CUENTO, ETC) DURANTE LA ESCUELA O LA UNIVERSIDAD</t>
  </si>
  <si>
    <t>9. ESCRIBIÓ POEMAS (EXCLUYENDO EL CURSO ESCOLAR)</t>
  </si>
  <si>
    <t>10. ESCRIBIÓ UNA OBRA DE TEATRO (EXCLUYENDO EL CURSO ESCOLAR)</t>
  </si>
  <si>
    <t>11. RECIBIÓ UN PREMIO POR UN LOGRO ARTÍSTICO</t>
  </si>
  <si>
    <t>12. RECIBIÓ UN PREMIO POR HACER UNA MANUALIDAD DE ARTESANÍA</t>
  </si>
  <si>
    <t>13. HIZO UNA MANUALIDAD CON PLÁSTICO, PLEXIGLÁS, VIDRIERAS O UN MATERIAL SIMILAR (EXCLUYENDO EL CURSO ESCOLAR)</t>
  </si>
  <si>
    <t>14. HIZO DIBUJOS ANIMADOS</t>
  </si>
  <si>
    <t>15. HIZO UNA MANUALIDAD CON CUERO (EXCLUYENDO EL CURSO ESCOLAR)</t>
  </si>
  <si>
    <t>16. HIZO UNA MANUALIDAD DE CERÁMICA (EXCLUYENDO EL CURSO ESCOLAR)</t>
  </si>
  <si>
    <t>17. DISEÑÓ Y CONFECCIONÓ UNA PRENDA DE ROPA</t>
  </si>
  <si>
    <t>18. PREPARÓ UN ARREGLO FLORAL ORIGINAL</t>
  </si>
  <si>
    <t>19. HIZO UN DIBUJO POR RAZONES ESTÉTICAS (EXCLUYENDO EL CURSO ESCOLAR)</t>
  </si>
  <si>
    <t>20. ESCRIBIÓ LA LETRA DE UNA CANCIÓN (EXCLUYENDO EL CURSO ESCOLAR)</t>
  </si>
  <si>
    <t>21. ESCRIBIÓ UN CUENTO BREVE (EXCLUYENDO EL CURSO ESCOLAR)</t>
  </si>
  <si>
    <t>22. PLANIFICÓ Y PRESENTÓ UN DISCURSO ORIGINAL (EXCLUYENDO EL CURSO ESCOLAR)</t>
  </si>
  <si>
    <t>23. HIZO JOYERÍA (EXCLUYENDO EL CURSO ESCOLAR)</t>
  </si>
  <si>
    <t>24. SE EXHIBIERON PÚBLICAMENTE TUS OBRAS DE ARTE O MANUALIDADES</t>
  </si>
  <si>
    <t>25. AYUDÓ EN EL DISEÑO DE UN DECORADO PARA UNA PRODUCCIÓN MUSICAL O DRAMÁTICA (EXCLUYENDO EL CURSO ESCOLAR)</t>
  </si>
  <si>
    <t>26. MANTUVO UN CUADERNO DE BOCETOS (EXCLUYENDO EL CURSO ESCOLAR)</t>
  </si>
  <si>
    <t>27. DISEÑÓ Y CONSTRUYÓ UNA ARTESANÍA DE MADERA (EXCLUYENDO EL CURSO ESCOLAR)</t>
  </si>
  <si>
    <t>28. DISEÑÓ Y CONFECCIONÓ UN DISFRAZ</t>
  </si>
  <si>
    <t>1. ESCRIBIR</t>
  </si>
  <si>
    <t>2. DIBUJAR</t>
  </si>
  <si>
    <t>3. LANZAR UN OBJETO</t>
  </si>
  <si>
    <t>4. LAVARSE LOS DIENTES</t>
  </si>
  <si>
    <t>5. UTILIZAR UN CUCHILLO (SIN TENEDOR)</t>
  </si>
  <si>
    <t>6. CORTAR CON TIJERAS</t>
  </si>
  <si>
    <t>7. COMER CON LA CUCHARA</t>
  </si>
  <si>
    <t>8. BARRER (LA MANO QUE COLOCA ARRIBA)</t>
  </si>
  <si>
    <t>9. ENCENDER UNA CERILLA</t>
  </si>
  <si>
    <t>10. LEVANTAR LA TAPA DE UNA CAJA</t>
  </si>
  <si>
    <t>11. PIE PARA GOLPEAR UNA PELOTA</t>
  </si>
  <si>
    <t>12. SI UTILIZARAS UN SOLO OJO</t>
  </si>
  <si>
    <t>Fecha extraccion sangre</t>
  </si>
  <si>
    <t>UAM_9</t>
  </si>
  <si>
    <t>MUJER</t>
  </si>
  <si>
    <t>1. ME FALTABA COMIDA</t>
  </si>
  <si>
    <t>2. SABÍA QUE HABÍA ALGUIEN QUE CUIDABA DE MI Y ME PROTEGÍA</t>
  </si>
  <si>
    <t>3. PERSONAS DE MI FAMILIA ME DECÍAN COSAS COMO ESTÚPIDO, VAGO O FEO</t>
  </si>
  <si>
    <t>4. MIS PADRES ESTABAN DEMASIADO BEBIDOS O COLOCADOS COMO PARA CUIDAR DE MI FAMILIA</t>
  </si>
  <si>
    <t>5. HABÍA ALGUIEN EN MI FAMILIA QUE ME AYUDÓ A SENTIRME IMPORTANTE O ESPECIAL.</t>
  </si>
  <si>
    <t>6. TUVE QUE LLEVAR ROPA SUCIA.</t>
  </si>
  <si>
    <t>7. ME SENTÍ QUERIDO/DA.</t>
  </si>
  <si>
    <t>8. PENSÉ QUE MIS PADRES DESEABAN QUE YO NO HUBIESE NACIDO.</t>
  </si>
  <si>
    <t>9. ALGUIEN DE MI FAMILIA ME PEGÓ TAN FUERTE QUE TUVE QUE IR AL MÉDICO O AL HOSPITAL.</t>
  </si>
  <si>
    <t>10. NO HABÍA NADA QUE QUISIERA CAMBIAR DE MI FAMILIA.</t>
  </si>
  <si>
    <t>11. PERSONAS DE MI FAMILIA ME PEGARON TAN FUERTE QUE ME HICIERON MORADOS O MARCAS.</t>
  </si>
  <si>
    <t>12. ME CASTIGABAN CON UN CINTURÓN, UNA TABLA, UNA CUERDA, O ALGÚN OTRO OBJETO DURO.</t>
  </si>
  <si>
    <t>13. LAS PERSONAS DE MI FAMILIA SE PREOCUPABAN UNAS DE LAS OTRAS.</t>
  </si>
  <si>
    <t>14. PERSONAS DE MI FAMILIA ME INSULTABAN O ME HERÍAN.</t>
  </si>
  <si>
    <t>15. CREO QUE ME MALTRATARON FÍSICAMENTE.</t>
  </si>
  <si>
    <t>16. TUVE UNA INFANCIA PERFECTA.</t>
  </si>
  <si>
    <t>17. ME PEGARON O GOLPEARON TAN FUERTE QUE SE DIO CUENTA ALGUIEN (COMO UN MAESTRO, VECINO O MÉDICO).</t>
  </si>
  <si>
    <t>18. SENTÍA QUE ALGUIEN DE MI FAMILIA ME ODIABA.</t>
  </si>
  <si>
    <t>19. LAS PERSONAS DE MI FAMILIA SE SENTÍAN PRÓXIMAS UNAS CON LAS OTRAS.</t>
  </si>
  <si>
    <t>20. ALGUIEN INTENTÓ TOCARME DE UNA FORMA SEXUAL O INTENTÓ QUE YO LE TOCARA.</t>
  </si>
  <si>
    <t>21. ALGUIEN ME AMENAZÓ CON HACERME DAÑO O DECIR MENTIRAS SOBRE MI SI NO HACÍA ALGUNA ACTIVIDAD SEXUAL CON ÉL/ELLA.</t>
  </si>
  <si>
    <t>22. TUVE LA MEJOR FAMILIA DEL MUNDO.</t>
  </si>
  <si>
    <t>23. ALGUIEN INTENTÓ QUE HICIERA ACTOS SEXUALES O QUE PRESENCIARA ACTOS SEXUALES.</t>
  </si>
  <si>
    <t>24. ALGUIEN ABUSÓ DE MI.</t>
  </si>
  <si>
    <t>25. CREO QUE FUI MALTRATADO EMOCIONALMENTE.</t>
  </si>
  <si>
    <t>26. HABÍA ALGUIEN PARA LLEVARME AL MÉDICO CUANDO LO NECESITABA.</t>
  </si>
  <si>
    <t>27. CREO QUE ABUSARON DE MI SEXUALMENTE.</t>
  </si>
  <si>
    <t>28. MI FAMILIA FUE UNA FUENTE DE FUERZA Y AYUDA.</t>
  </si>
  <si>
    <t>COUNTING MATRIX</t>
  </si>
  <si>
    <t>DENIAL</t>
  </si>
  <si>
    <t>EMOTIONAL ABUSE</t>
  </si>
  <si>
    <t>PHYSICAL ABUSE</t>
  </si>
  <si>
    <t>SEXUAL ABUSE</t>
  </si>
  <si>
    <t>EMOTIONAL NEGLECT</t>
  </si>
  <si>
    <t>PHYSICAL NEGLECT</t>
  </si>
  <si>
    <t>REVERSE CODED QUESTIONS</t>
  </si>
  <si>
    <t>DENIAL QUESTIONS (5 = 1, 0)</t>
  </si>
  <si>
    <t>LEVEL OF ABUSE</t>
  </si>
  <si>
    <t>NONE</t>
  </si>
  <si>
    <t>LOW</t>
  </si>
  <si>
    <t>MODERATE</t>
  </si>
  <si>
    <t>SEVERE</t>
  </si>
  <si>
    <t>16+</t>
  </si>
  <si>
    <t>13+</t>
  </si>
  <si>
    <t>18+</t>
  </si>
  <si>
    <t>UAM_10</t>
  </si>
  <si>
    <t>UAM_11</t>
  </si>
  <si>
    <t>UAM_12</t>
  </si>
  <si>
    <t>UAM_13</t>
  </si>
  <si>
    <t>UAM_14</t>
  </si>
  <si>
    <t>-</t>
  </si>
  <si>
    <t>UAM_15</t>
  </si>
  <si>
    <t>UAM_16</t>
  </si>
  <si>
    <t>UAM_17</t>
  </si>
  <si>
    <t>UAM_18</t>
  </si>
  <si>
    <t>UAM_19</t>
  </si>
  <si>
    <t>UAM_20</t>
  </si>
  <si>
    <t>UAM_21</t>
  </si>
  <si>
    <t>UAM_22</t>
  </si>
  <si>
    <t>UAM_23</t>
  </si>
  <si>
    <t>UAM_24</t>
  </si>
  <si>
    <t>UAM_25</t>
  </si>
  <si>
    <t>UAM_26</t>
  </si>
  <si>
    <t>UAM_27</t>
  </si>
  <si>
    <t>UAM_28</t>
  </si>
  <si>
    <t>UAM_29</t>
  </si>
  <si>
    <t>UAM_30</t>
  </si>
  <si>
    <t>UAM_31</t>
  </si>
  <si>
    <t>UAM_32</t>
  </si>
  <si>
    <t>UAM_33</t>
  </si>
  <si>
    <t>UAM_34</t>
  </si>
  <si>
    <t>UAM_35</t>
  </si>
  <si>
    <t>UAM_36</t>
  </si>
  <si>
    <t>UAM_37</t>
  </si>
  <si>
    <t>UAM_38</t>
  </si>
  <si>
    <t>UAM_39</t>
  </si>
  <si>
    <t>UAM_40</t>
  </si>
  <si>
    <t>UAM_41</t>
  </si>
  <si>
    <t>TRABAJO EN TURNO DE NOCHE</t>
  </si>
  <si>
    <t>TRABAJO DÍAS/SEMANA</t>
  </si>
  <si>
    <t>HORA DORMIR LABORAL</t>
  </si>
  <si>
    <t>HORA DESPERTAR LABORAL</t>
  </si>
  <si>
    <t>HORA DORMIR FESTIVO</t>
  </si>
  <si>
    <t>HORA DESPERTAR FESTIVO</t>
  </si>
  <si>
    <t>CSIC_1</t>
  </si>
  <si>
    <t>CSIC_2</t>
  </si>
  <si>
    <t>CSIC_3</t>
  </si>
  <si>
    <t>CSIC_4</t>
  </si>
  <si>
    <t>CSIC_5</t>
  </si>
  <si>
    <t>CSIC_6</t>
  </si>
  <si>
    <t>UAM_42</t>
  </si>
  <si>
    <t>UAM_43</t>
  </si>
  <si>
    <t>UAM_44</t>
  </si>
  <si>
    <t>UAM_45</t>
  </si>
  <si>
    <t>UAM_46</t>
  </si>
  <si>
    <t>UAM_47</t>
  </si>
  <si>
    <t>UAM_48</t>
  </si>
  <si>
    <t>UAM_49</t>
  </si>
  <si>
    <t>UAM_50</t>
  </si>
  <si>
    <t>GRE</t>
  </si>
  <si>
    <t>NL</t>
  </si>
  <si>
    <t>UAM_51</t>
  </si>
  <si>
    <t>UAM_52</t>
  </si>
  <si>
    <t>UAM_53</t>
  </si>
  <si>
    <t>UAM_54</t>
  </si>
  <si>
    <t>UAM_55</t>
  </si>
  <si>
    <t>UAM_56</t>
  </si>
  <si>
    <t>RU</t>
  </si>
  <si>
    <t>IMC</t>
  </si>
  <si>
    <t>SOBREPESO</t>
  </si>
  <si>
    <t>UAM_57</t>
  </si>
  <si>
    <t>UAM_58</t>
  </si>
  <si>
    <t>UAM_59</t>
  </si>
  <si>
    <t>UAM_60</t>
  </si>
  <si>
    <t>UAM_61</t>
  </si>
  <si>
    <t>UAM_62</t>
  </si>
  <si>
    <t>UAM_63</t>
  </si>
  <si>
    <t>UAM_64</t>
  </si>
  <si>
    <t>UAM_65</t>
  </si>
  <si>
    <t>UAM_66</t>
  </si>
  <si>
    <t>UAM_67</t>
  </si>
  <si>
    <t>UAM_68</t>
  </si>
  <si>
    <t>UAM_69</t>
  </si>
  <si>
    <t>UAM_70</t>
  </si>
  <si>
    <t>UAM_71</t>
  </si>
  <si>
    <t>UAM_72</t>
  </si>
  <si>
    <t>ECUADOR</t>
  </si>
  <si>
    <t>DIABETES I</t>
  </si>
  <si>
    <t>UAM_73</t>
  </si>
  <si>
    <t>UAM_74</t>
  </si>
  <si>
    <t>UAM_75</t>
  </si>
  <si>
    <t>UAM_76</t>
  </si>
  <si>
    <t>UAM_77</t>
  </si>
  <si>
    <t>UAM_78</t>
  </si>
  <si>
    <t>UAM_79</t>
  </si>
  <si>
    <t>UAM_80</t>
  </si>
  <si>
    <t>UAM_81</t>
  </si>
  <si>
    <t>UAM_82</t>
  </si>
  <si>
    <t>UAM_83</t>
  </si>
  <si>
    <t>UAM_84</t>
  </si>
  <si>
    <t>UAM_85</t>
  </si>
  <si>
    <t>UAM_86</t>
  </si>
  <si>
    <t>UAM_87</t>
  </si>
  <si>
    <t>UAM_88</t>
  </si>
  <si>
    <t>UAM_89</t>
  </si>
  <si>
    <t>BOSNIA</t>
  </si>
  <si>
    <t>autónoma</t>
  </si>
  <si>
    <t>UAM_90</t>
  </si>
  <si>
    <t>UAM_91</t>
  </si>
  <si>
    <t>UAM_92</t>
  </si>
  <si>
    <t>UAM_93</t>
  </si>
  <si>
    <t>UAM_94</t>
  </si>
  <si>
    <t>UAM_95</t>
  </si>
  <si>
    <t>UAM_96</t>
  </si>
  <si>
    <t>UAM_97</t>
  </si>
  <si>
    <t>UAM_98</t>
  </si>
  <si>
    <t>FR</t>
  </si>
  <si>
    <t>UAM_99</t>
  </si>
  <si>
    <t>UAM_100</t>
  </si>
  <si>
    <t>UAM_101</t>
  </si>
  <si>
    <t>UAM_102</t>
  </si>
  <si>
    <t>UAM_103</t>
  </si>
  <si>
    <t>UAM_104</t>
  </si>
  <si>
    <t>UAM_106</t>
  </si>
  <si>
    <t>UAM_107</t>
  </si>
  <si>
    <t>UAM_108</t>
  </si>
  <si>
    <t>UAM_109</t>
  </si>
  <si>
    <t>UAM_110</t>
  </si>
  <si>
    <t>UAM_111</t>
  </si>
  <si>
    <t>UAM_112</t>
  </si>
  <si>
    <t>UAM_113</t>
  </si>
  <si>
    <t>UAM_114</t>
  </si>
  <si>
    <t>UAM_115</t>
  </si>
  <si>
    <t>UAM_116</t>
  </si>
  <si>
    <t>UAM_117</t>
  </si>
  <si>
    <t>UAM_118</t>
  </si>
  <si>
    <t>UAM_119</t>
  </si>
  <si>
    <t>UAM_120</t>
  </si>
  <si>
    <t>UAM_121</t>
  </si>
  <si>
    <t>UAM_122</t>
  </si>
  <si>
    <t>UAM_123</t>
  </si>
  <si>
    <t>UAM_124</t>
  </si>
  <si>
    <t>UAM_125</t>
  </si>
  <si>
    <t>UAM_126</t>
  </si>
  <si>
    <t>UAM_127</t>
  </si>
  <si>
    <t>UAM_128</t>
  </si>
  <si>
    <t>UAM_129</t>
  </si>
  <si>
    <t>UAM_130</t>
  </si>
  <si>
    <t>UAM_131</t>
  </si>
  <si>
    <t>UAM_132</t>
  </si>
  <si>
    <t>UAM_133</t>
  </si>
  <si>
    <t>COLOMBIA</t>
  </si>
  <si>
    <t>UAM_134</t>
  </si>
  <si>
    <t>UAM_135</t>
  </si>
  <si>
    <t>UAM_136</t>
  </si>
  <si>
    <t>UAM_137</t>
  </si>
  <si>
    <t>UAM_138</t>
  </si>
  <si>
    <t>UAM_139</t>
  </si>
  <si>
    <t>UAM_140</t>
  </si>
  <si>
    <t>UAM_141</t>
  </si>
  <si>
    <t>CUBA</t>
  </si>
  <si>
    <t>GRECIA</t>
  </si>
  <si>
    <t>UAM_142</t>
  </si>
  <si>
    <t>UAM_143</t>
  </si>
  <si>
    <t>UAM_144</t>
  </si>
  <si>
    <t>UAM_145</t>
  </si>
  <si>
    <t>UAM_146</t>
  </si>
  <si>
    <t>UAM_147</t>
  </si>
  <si>
    <t>UAM_148</t>
  </si>
  <si>
    <t>UAM_149</t>
  </si>
  <si>
    <t>UAM_150</t>
  </si>
  <si>
    <t>UAM_151</t>
  </si>
  <si>
    <t>UAM_152</t>
  </si>
  <si>
    <t>UAM_153</t>
  </si>
  <si>
    <t>UAM_154</t>
  </si>
  <si>
    <t>UAM_155</t>
  </si>
  <si>
    <t>UAM_156</t>
  </si>
  <si>
    <t>UAM_157</t>
  </si>
  <si>
    <t>UAM_158</t>
  </si>
  <si>
    <t>UAM_159</t>
  </si>
  <si>
    <t>UAM_160</t>
  </si>
  <si>
    <t>UAM_161</t>
  </si>
  <si>
    <t>UAM_162</t>
  </si>
  <si>
    <t>UAM_163</t>
  </si>
  <si>
    <t>UAM_164</t>
  </si>
  <si>
    <t>UAM_165</t>
  </si>
  <si>
    <t>UAM_166</t>
  </si>
  <si>
    <t>UAM_167</t>
  </si>
  <si>
    <t>UAM_168</t>
  </si>
  <si>
    <t>UAM_169</t>
  </si>
  <si>
    <t>UAM_170</t>
  </si>
  <si>
    <t>UAM_171</t>
  </si>
  <si>
    <t>La hija tiene TOC</t>
  </si>
  <si>
    <t>Mujeres</t>
  </si>
  <si>
    <t>Hombres</t>
  </si>
  <si>
    <t>UAM_172</t>
  </si>
  <si>
    <t>UAM_173</t>
  </si>
  <si>
    <t>UAM_174</t>
  </si>
  <si>
    <t>UAM_175</t>
  </si>
  <si>
    <t>UAM_176</t>
  </si>
  <si>
    <t>UAM_177</t>
  </si>
  <si>
    <t>UAM_178</t>
  </si>
  <si>
    <t>UAM_179</t>
  </si>
  <si>
    <t>UAM_180</t>
  </si>
  <si>
    <t>UAM_181</t>
  </si>
  <si>
    <t>UAM_182</t>
  </si>
  <si>
    <t>UAM_183</t>
  </si>
  <si>
    <t>UAM_184</t>
  </si>
  <si>
    <t>UAM_185</t>
  </si>
  <si>
    <t>UAM_186</t>
  </si>
  <si>
    <t>UAM_187</t>
  </si>
  <si>
    <t>UAM_188</t>
  </si>
  <si>
    <t>UAM_189</t>
  </si>
  <si>
    <t>UAM_190</t>
  </si>
  <si>
    <t>UAM_191</t>
  </si>
  <si>
    <t>UAM_192</t>
  </si>
  <si>
    <t>UAM_193</t>
  </si>
  <si>
    <t>UAM_194</t>
  </si>
  <si>
    <t>UAM_195</t>
  </si>
  <si>
    <t>UAM_196</t>
  </si>
  <si>
    <t>UAM_197</t>
  </si>
  <si>
    <t>UAM_198</t>
  </si>
  <si>
    <t>UAM_199</t>
  </si>
  <si>
    <t>UAM_200</t>
  </si>
  <si>
    <t>UAM_201</t>
  </si>
  <si>
    <t>1. Abierto/a, sociable</t>
  </si>
  <si>
    <t>2. Compasivo/a, con un gran corazón</t>
  </si>
  <si>
    <t>4. Relajado/a, que gestiona bien el estrés</t>
  </si>
  <si>
    <t>5. Con pocos intereses artísticos</t>
  </si>
  <si>
    <t>6. Con una personalidad asertiva</t>
  </si>
  <si>
    <t>7. Respetuoso/a, trata a los demás con respeto</t>
  </si>
  <si>
    <t>8. Tiende a ser perezoso/a</t>
  </si>
  <si>
    <t>9. Que se mantiene optimista después de sufrir un contratiempo</t>
  </si>
  <si>
    <t>13. Formal, constante</t>
  </si>
  <si>
    <t>14. Variable, con notables cambios de humor</t>
  </si>
  <si>
    <t>15.Ingenioso/a, que busca formas inteligentes de hacer las cosas</t>
  </si>
  <si>
    <t>18. Metódico/a, a quien le gusta mantenerlo todo en orden</t>
  </si>
  <si>
    <t>19. Que puede ponerse tenso</t>
  </si>
  <si>
    <t>20. Fascinado por el arte, la música o la literatura</t>
  </si>
  <si>
    <t>21. Dominante, que actúa como líder</t>
  </si>
  <si>
    <t>23. A quien le cuesta empezar las tareas</t>
  </si>
  <si>
    <t>26. Menos activo/a que otras personas</t>
  </si>
  <si>
    <t>27.Comprensivo/a con los demás</t>
  </si>
  <si>
    <t>29. Emocionalmente estable, que no se altera con facilidad</t>
  </si>
  <si>
    <t>30. Con poca creatividad</t>
  </si>
  <si>
    <t>31. A veces tímido/a, introvertido/a</t>
  </si>
  <si>
    <t>32. Servicial y generoso/a con los demás</t>
  </si>
  <si>
    <t>36. A quien les es difícil influir en los demás</t>
  </si>
  <si>
    <t>38. Eficiente, que consigue que las cosas se hagan</t>
  </si>
  <si>
    <t>40. Complejo/a, de pensamientos profundos</t>
  </si>
  <si>
    <t>41. Lleno/a de energía</t>
  </si>
  <si>
    <t>43. Fiable, con el/la que siempre se puede contar</t>
  </si>
  <si>
    <t>46. Hablador/a</t>
  </si>
  <si>
    <t>52. Educado/a, cortés con los demás</t>
  </si>
  <si>
    <t>53. Tenaz, que trabaja hasta terminar la tarea</t>
  </si>
  <si>
    <t>55. Con poco interés por ideas abstractas</t>
  </si>
  <si>
    <t>59. Temperamental, que se exalta fácilmente</t>
  </si>
  <si>
    <t>60. Original, que aporta ideas nuevas</t>
  </si>
  <si>
    <t>3. Tiende a ser desorganizado/a</t>
  </si>
  <si>
    <t>10. Siente curiosidad por gran variedad de cosas</t>
  </si>
  <si>
    <t>11. Raramente se siente emocionado/a o entusiasmado/a</t>
  </si>
  <si>
    <t>12. Tiende a buscar los defectos de los demás</t>
  </si>
  <si>
    <t>16. Tiende a estar callado/a</t>
  </si>
  <si>
    <t>17. Siente poca compasión hacia los demás</t>
  </si>
  <si>
    <t>22. Empieza discusiones con los demás</t>
  </si>
  <si>
    <t>24. Se siente seguro/a, como/a consigo mismo/a</t>
  </si>
  <si>
    <t>25. Evita conversaciones intelectuales y filosóficas</t>
  </si>
  <si>
    <t>28. Puede ser algo descuidado/a</t>
  </si>
  <si>
    <t>33. Mantiene todo limpio y ordenado</t>
  </si>
  <si>
    <t>34. Se preocupa mucho</t>
  </si>
  <si>
    <t>35. Valora el arte y belleza</t>
  </si>
  <si>
    <t>37. A veces es grosero/a con los demás</t>
  </si>
  <si>
    <t>39. A menudo se siente triste</t>
  </si>
  <si>
    <t>42. Desconfía de las intenciones de los demás</t>
  </si>
  <si>
    <t>44. Controla sus emociones</t>
  </si>
  <si>
    <t>45. Tiene dificultad para imaginarse las cosas</t>
  </si>
  <si>
    <t>47. Puede ser frío/a e insensible</t>
  </si>
  <si>
    <t>48. Lo deja todo hecho un lío, que no limpia</t>
  </si>
  <si>
    <t>49. Raramente se siente ansioso/a o miedoso/a</t>
  </si>
  <si>
    <t>50. Considera que la poesía y el teatro son aburridos</t>
  </si>
  <si>
    <t>51. Prefiere que otros asuman la responsabilidad</t>
  </si>
  <si>
    <t>54. Tiende a sentirse deprimido/a, melancólico/a</t>
  </si>
  <si>
    <t>56. Muestra mucho entusiasmo</t>
  </si>
  <si>
    <t>57. Piensa bien de la gente</t>
  </si>
  <si>
    <t>58. A veces se comporta de manera irresponsable</t>
  </si>
  <si>
    <t>DNA QC</t>
  </si>
  <si>
    <t>Válido para el estudio</t>
  </si>
  <si>
    <t>SÍ</t>
  </si>
  <si>
    <t>ok</t>
  </si>
  <si>
    <t>revisar</t>
  </si>
  <si>
    <t>no coincide sexo</t>
  </si>
  <si>
    <t>faltan datos</t>
  </si>
  <si>
    <t>UAM_202</t>
  </si>
  <si>
    <t>UAM_203</t>
  </si>
  <si>
    <t>UAM_204</t>
  </si>
  <si>
    <t>UAM_205</t>
  </si>
  <si>
    <t>UAM_206</t>
  </si>
  <si>
    <t>UAM_207</t>
  </si>
  <si>
    <t>CSIC_7</t>
  </si>
  <si>
    <t>CSIC_8</t>
  </si>
  <si>
    <t>CSIC_9</t>
  </si>
  <si>
    <t>CSIC_10</t>
  </si>
  <si>
    <t>nWdays</t>
  </si>
  <si>
    <t>SOw</t>
  </si>
  <si>
    <t>SEw</t>
  </si>
  <si>
    <t>SOf</t>
  </si>
  <si>
    <t>SEf</t>
  </si>
  <si>
    <t>SDw</t>
  </si>
  <si>
    <t>MSW</t>
  </si>
  <si>
    <t>SDf</t>
  </si>
  <si>
    <t>MSF</t>
  </si>
  <si>
    <t>Sdweek</t>
  </si>
  <si>
    <t>MSFsc corrected</t>
  </si>
  <si>
    <t>relative social jetlag</t>
  </si>
  <si>
    <t>absolute social jetlag</t>
  </si>
  <si>
    <t>CSIC_11</t>
  </si>
  <si>
    <t>CSIC_12</t>
  </si>
  <si>
    <t>CSIC_13</t>
  </si>
  <si>
    <t>BOLIVIA</t>
  </si>
  <si>
    <t>UAM_208</t>
  </si>
  <si>
    <t>UAM_209</t>
  </si>
  <si>
    <t>UAM_210</t>
  </si>
  <si>
    <t>UAM_211</t>
  </si>
  <si>
    <t>UAM_212</t>
  </si>
  <si>
    <t>UAM_213</t>
  </si>
  <si>
    <t>UAM_214</t>
  </si>
  <si>
    <t>UAM_215</t>
  </si>
  <si>
    <t>UAM_216</t>
  </si>
  <si>
    <t>UAM_217</t>
  </si>
  <si>
    <t>UAM_218</t>
  </si>
  <si>
    <t>UAM_219</t>
  </si>
  <si>
    <t>UAM_220</t>
  </si>
  <si>
    <t>CSIC_14</t>
  </si>
  <si>
    <t>CSIC_15</t>
  </si>
  <si>
    <t>CSIC_16</t>
  </si>
  <si>
    <t>CSIC_17</t>
  </si>
  <si>
    <t>CSIC_18</t>
  </si>
  <si>
    <t>CSIC_19</t>
  </si>
  <si>
    <t>CSIC_20</t>
  </si>
  <si>
    <t>CSIC_21</t>
  </si>
  <si>
    <t>UAM_221</t>
  </si>
  <si>
    <t>UAM_222</t>
  </si>
  <si>
    <t>UAM_223</t>
  </si>
  <si>
    <t>UAM_224</t>
  </si>
  <si>
    <t>UAM_225</t>
  </si>
  <si>
    <t>UAM_226</t>
  </si>
  <si>
    <t>UAM_227</t>
  </si>
  <si>
    <t>UAM_228</t>
  </si>
  <si>
    <t>ARGENTINA</t>
  </si>
  <si>
    <t>CSIC_22</t>
  </si>
  <si>
    <t>CSIC_23</t>
  </si>
  <si>
    <t>CSIC_24</t>
  </si>
  <si>
    <t>CSIC_25</t>
  </si>
  <si>
    <t>CSIC_26</t>
  </si>
  <si>
    <t>AUSTROHUNGRÍA</t>
  </si>
  <si>
    <t>ALEMANIA/RUMANÍA</t>
  </si>
  <si>
    <t>UAM_229</t>
  </si>
  <si>
    <t>UAM_230</t>
  </si>
  <si>
    <t>UAM_231</t>
  </si>
  <si>
    <t>UAM_232</t>
  </si>
  <si>
    <t>UAM_233</t>
  </si>
  <si>
    <t>CSIC_27</t>
  </si>
  <si>
    <t>CSIC_28</t>
  </si>
  <si>
    <t>UAM_234</t>
  </si>
  <si>
    <t>UAM_235</t>
  </si>
  <si>
    <t>UAM_236</t>
  </si>
  <si>
    <t>UAM_237</t>
  </si>
  <si>
    <t>UAM_238</t>
  </si>
  <si>
    <t>UAM_239</t>
  </si>
  <si>
    <t>UAM_240</t>
  </si>
  <si>
    <t>UAM_241</t>
  </si>
  <si>
    <t>UAM_242</t>
  </si>
  <si>
    <t>UAM_243</t>
  </si>
  <si>
    <t>UAM_244</t>
  </si>
  <si>
    <t>UAM_245</t>
  </si>
  <si>
    <t>UAM_246</t>
  </si>
  <si>
    <t>CSIC_29</t>
  </si>
  <si>
    <t>CSIC_30</t>
  </si>
  <si>
    <t>CSIC_31</t>
  </si>
  <si>
    <t>CSIC_32</t>
  </si>
  <si>
    <t>UAM_247</t>
  </si>
  <si>
    <t>UAM_248</t>
  </si>
  <si>
    <t>UAM_249</t>
  </si>
  <si>
    <t>UAM_250</t>
  </si>
  <si>
    <t>UAM_251</t>
  </si>
  <si>
    <t>UAM_252</t>
  </si>
  <si>
    <t>UAM_253</t>
  </si>
  <si>
    <t>CSIC_33</t>
  </si>
  <si>
    <t>CSIC_34</t>
  </si>
  <si>
    <t>UAM_254</t>
  </si>
  <si>
    <t>UAM_255</t>
  </si>
  <si>
    <t>UAM_256</t>
  </si>
  <si>
    <t>UAM_257</t>
  </si>
  <si>
    <t>UAM_258</t>
  </si>
  <si>
    <t>UAM_259</t>
  </si>
  <si>
    <t>UAM_260</t>
  </si>
  <si>
    <t>CSIC_35</t>
  </si>
  <si>
    <t>CSIC_36</t>
  </si>
  <si>
    <t>CSIC_37</t>
  </si>
  <si>
    <t>CSIC_38</t>
  </si>
  <si>
    <t>UAM_261</t>
  </si>
  <si>
    <t>UAM_262</t>
  </si>
  <si>
    <t>UAM_263</t>
  </si>
  <si>
    <t>UAM_264</t>
  </si>
  <si>
    <t>UAM_265</t>
  </si>
  <si>
    <t>UAM_266</t>
  </si>
  <si>
    <t>UAM_267</t>
  </si>
  <si>
    <t>UK</t>
  </si>
  <si>
    <t>LITUANIA</t>
  </si>
  <si>
    <t>NO SE</t>
  </si>
  <si>
    <t>CSIC_39</t>
  </si>
  <si>
    <t>CSIC_40</t>
  </si>
  <si>
    <t>CSIC_41</t>
  </si>
  <si>
    <t>CSIC_42</t>
  </si>
  <si>
    <t>CSIC_43</t>
  </si>
  <si>
    <t>CSIC_44</t>
  </si>
  <si>
    <t>CSIC_45</t>
  </si>
  <si>
    <t>CSIC_46</t>
  </si>
  <si>
    <t>ITALIA</t>
  </si>
  <si>
    <t>URUGUAY/ITALIA</t>
  </si>
  <si>
    <t>UAM_268</t>
  </si>
  <si>
    <t>UAM_269</t>
  </si>
  <si>
    <t>UAM_270</t>
  </si>
  <si>
    <t>UAM_271</t>
  </si>
  <si>
    <t>CSIC_47</t>
  </si>
  <si>
    <t>CSIC_48</t>
  </si>
  <si>
    <t>CSIC_49</t>
  </si>
  <si>
    <t>CSIC_50</t>
  </si>
  <si>
    <t>CSIC_51</t>
  </si>
  <si>
    <t>GJV_1</t>
  </si>
  <si>
    <t>GJV_2</t>
  </si>
  <si>
    <t>GJV_3</t>
  </si>
  <si>
    <t>GJV_4</t>
  </si>
  <si>
    <t>GJV_5</t>
  </si>
  <si>
    <t>GJV_6</t>
  </si>
  <si>
    <t>GJV_7</t>
  </si>
  <si>
    <t>GJV_8</t>
  </si>
  <si>
    <t>GJV_9</t>
  </si>
  <si>
    <t>GJV_10</t>
  </si>
  <si>
    <t>CSIC_52</t>
  </si>
  <si>
    <t>CSIC_53</t>
  </si>
  <si>
    <t>CSIC_54</t>
  </si>
  <si>
    <t>UAM_272</t>
  </si>
  <si>
    <t>UAM_273</t>
  </si>
  <si>
    <t>UAM_274</t>
  </si>
  <si>
    <t>UAM_275</t>
  </si>
  <si>
    <t>UAM_276</t>
  </si>
  <si>
    <t>UAM_277</t>
  </si>
  <si>
    <t>CSIC_55</t>
  </si>
  <si>
    <t>CSIC_56</t>
  </si>
  <si>
    <t>GJV_11</t>
  </si>
  <si>
    <t>GJV_12</t>
  </si>
  <si>
    <t>GJV_13</t>
  </si>
  <si>
    <t>GJV_14</t>
  </si>
  <si>
    <t>GJV_15</t>
  </si>
  <si>
    <t>GJV_16</t>
  </si>
  <si>
    <t>GJV_17</t>
  </si>
  <si>
    <t>GJV_18</t>
  </si>
  <si>
    <t>GJV_19</t>
  </si>
  <si>
    <t>GJV_20</t>
  </si>
  <si>
    <t>EEUU</t>
  </si>
  <si>
    <t>CSIC_57</t>
  </si>
  <si>
    <t>CSIC_58</t>
  </si>
  <si>
    <t>CSIC_59</t>
  </si>
  <si>
    <t>CSIC_60</t>
  </si>
  <si>
    <t>CSIC_61</t>
  </si>
  <si>
    <t>GJV_21</t>
  </si>
  <si>
    <t>GJV_22</t>
  </si>
  <si>
    <t>GJV_23</t>
  </si>
  <si>
    <t>GJV_24</t>
  </si>
  <si>
    <t>GJV_25</t>
  </si>
  <si>
    <t>GJV_26</t>
  </si>
  <si>
    <t>GJV_27</t>
  </si>
  <si>
    <t>GJV_28</t>
  </si>
  <si>
    <t>GJV_29</t>
  </si>
  <si>
    <t>GJV_30</t>
  </si>
  <si>
    <t>UAM_278</t>
  </si>
  <si>
    <t>UAM_279</t>
  </si>
  <si>
    <t>UAM_280</t>
  </si>
  <si>
    <t>UAM_281</t>
  </si>
  <si>
    <t>POLONIA</t>
  </si>
  <si>
    <t>Media total</t>
  </si>
  <si>
    <t>Media para UAM</t>
  </si>
  <si>
    <t>Media para CSIC</t>
  </si>
  <si>
    <t>Media para GJV</t>
  </si>
  <si>
    <t>CSIC_62</t>
  </si>
  <si>
    <t>GJV_31</t>
  </si>
  <si>
    <t>GJV_32</t>
  </si>
  <si>
    <t>GJV_33</t>
  </si>
  <si>
    <t>GJV_34</t>
  </si>
  <si>
    <t>GJV_35</t>
  </si>
  <si>
    <t>GJV_36</t>
  </si>
  <si>
    <t>GJV_37</t>
  </si>
  <si>
    <t>GJV_38</t>
  </si>
  <si>
    <t>GJV_39</t>
  </si>
  <si>
    <t>GJV_40</t>
  </si>
  <si>
    <t>FRANCIA</t>
  </si>
  <si>
    <t>GJV_41</t>
  </si>
  <si>
    <t>GJV_42</t>
  </si>
  <si>
    <t>GJV_43</t>
  </si>
  <si>
    <t>GJV_44</t>
  </si>
  <si>
    <t>GJV_45</t>
  </si>
  <si>
    <t>GJV_46</t>
  </si>
  <si>
    <t>GJV_47</t>
  </si>
  <si>
    <t>GJV_48</t>
  </si>
  <si>
    <t>GJV_49</t>
  </si>
  <si>
    <t>GJV_50</t>
  </si>
  <si>
    <t>CSIC_63</t>
  </si>
  <si>
    <t>CSIC_64</t>
  </si>
  <si>
    <t>CSIC_65</t>
  </si>
  <si>
    <t>CSIC_66</t>
  </si>
  <si>
    <t>es mujer?</t>
  </si>
  <si>
    <t>GJV_51</t>
  </si>
  <si>
    <t>GJV_52</t>
  </si>
  <si>
    <t>GJV_53</t>
  </si>
  <si>
    <t>GJV_54</t>
  </si>
  <si>
    <t>GJV_55</t>
  </si>
  <si>
    <t>GJV_56</t>
  </si>
  <si>
    <t>GJV_57</t>
  </si>
  <si>
    <t>GJV_58</t>
  </si>
  <si>
    <t>GJV_59</t>
  </si>
  <si>
    <t>GJV_60</t>
  </si>
  <si>
    <t>CSIC_67</t>
  </si>
  <si>
    <t>CSIC_68</t>
  </si>
  <si>
    <t>CSIC_69</t>
  </si>
  <si>
    <t>UAM_282</t>
  </si>
  <si>
    <t>UAM_283</t>
  </si>
  <si>
    <t>UAM_284</t>
  </si>
  <si>
    <t>UAM_285</t>
  </si>
  <si>
    <t>UAM_286</t>
  </si>
  <si>
    <t>UAM_287</t>
  </si>
  <si>
    <t>ESP + IR</t>
  </si>
  <si>
    <t>IRLANDA</t>
  </si>
  <si>
    <t>TRINIDAD Y TOBAGO</t>
  </si>
  <si>
    <t>PORTUGAL</t>
  </si>
  <si>
    <t>CSIC_70</t>
  </si>
  <si>
    <t>EU</t>
  </si>
  <si>
    <t>GJV_61</t>
  </si>
  <si>
    <t>GJV_62</t>
  </si>
  <si>
    <t>GJV_63</t>
  </si>
  <si>
    <t>GJV_64</t>
  </si>
  <si>
    <t>GJV_65</t>
  </si>
  <si>
    <t>GJV_66</t>
  </si>
  <si>
    <t>GJV_67</t>
  </si>
  <si>
    <t>GJV_68</t>
  </si>
  <si>
    <t>GJV_69</t>
  </si>
  <si>
    <t>GJV_70</t>
  </si>
  <si>
    <t>CSIC_71</t>
  </si>
  <si>
    <t>GJV_71</t>
  </si>
  <si>
    <t>GJV_72</t>
  </si>
  <si>
    <t>GJV_73</t>
  </si>
  <si>
    <t>GJV_74</t>
  </si>
  <si>
    <t>GJV_75</t>
  </si>
  <si>
    <t>GJV_76</t>
  </si>
  <si>
    <t>GJV_77</t>
  </si>
  <si>
    <t>GJV_78</t>
  </si>
  <si>
    <t>GJV_79</t>
  </si>
  <si>
    <t>GJV_80</t>
  </si>
  <si>
    <t>GJV_81</t>
  </si>
  <si>
    <t>GJV_82</t>
  </si>
  <si>
    <t>GJV_83</t>
  </si>
  <si>
    <t>GJV_84</t>
  </si>
  <si>
    <t>GJV_85</t>
  </si>
  <si>
    <t>GJV_86</t>
  </si>
  <si>
    <t>GJV_87</t>
  </si>
  <si>
    <t>GJV_88</t>
  </si>
  <si>
    <t>GJV_89</t>
  </si>
  <si>
    <t>GJV_90</t>
  </si>
  <si>
    <t>CSIC_72</t>
  </si>
  <si>
    <t>CSIC_73</t>
  </si>
  <si>
    <t>CSIC_74</t>
  </si>
  <si>
    <t>GJV_91</t>
  </si>
  <si>
    <t>GJV_92</t>
  </si>
  <si>
    <t>GJV_93</t>
  </si>
  <si>
    <t>GJV_94</t>
  </si>
  <si>
    <t>GJV_95</t>
  </si>
  <si>
    <t>GJV_96</t>
  </si>
  <si>
    <t xml:space="preserve"> </t>
  </si>
  <si>
    <t>CSIC_75</t>
  </si>
  <si>
    <t>CSIC_76</t>
  </si>
  <si>
    <t>UAM_288</t>
  </si>
  <si>
    <t>UAM_289</t>
  </si>
  <si>
    <t>UAM_290</t>
  </si>
  <si>
    <t>UAM_291</t>
  </si>
  <si>
    <t>UAM_292</t>
  </si>
  <si>
    <t>UAM_293</t>
  </si>
  <si>
    <t>UAM_294</t>
  </si>
  <si>
    <t>UAM_295</t>
  </si>
  <si>
    <t>UAM_296</t>
  </si>
  <si>
    <t>UAM_297</t>
  </si>
  <si>
    <t>UAM_298</t>
  </si>
  <si>
    <t>UAM_299</t>
  </si>
  <si>
    <t>UAM_300</t>
  </si>
  <si>
    <t>UAM_301</t>
  </si>
  <si>
    <t>UAM_302</t>
  </si>
  <si>
    <t>UAM_303</t>
  </si>
  <si>
    <t>UAM_304</t>
  </si>
  <si>
    <t>UAM_305</t>
  </si>
  <si>
    <t>UAM_306</t>
  </si>
  <si>
    <t>URUGUAY</t>
  </si>
  <si>
    <t>MEX</t>
  </si>
  <si>
    <t>UAM_307</t>
  </si>
  <si>
    <t>CSIC_77</t>
  </si>
  <si>
    <t>CSIC_78</t>
  </si>
  <si>
    <t>Diagnóstico psiquiátrico propio</t>
  </si>
  <si>
    <t>Diagnóstico psiquiátrico familiar</t>
  </si>
  <si>
    <t>Detalles diagnóstico</t>
  </si>
  <si>
    <t>Detalles diagnóstico familiar</t>
  </si>
  <si>
    <t>CSIC_79</t>
  </si>
  <si>
    <t>CSIC_80</t>
  </si>
  <si>
    <t>CSIC_81</t>
  </si>
  <si>
    <t>Otros familiares</t>
  </si>
  <si>
    <t>UAM_308</t>
  </si>
  <si>
    <t>UAM_309</t>
  </si>
  <si>
    <t>UAM_310</t>
  </si>
  <si>
    <t>UAM_311</t>
  </si>
  <si>
    <t>UAM_312</t>
  </si>
  <si>
    <t>UAM_313</t>
  </si>
  <si>
    <t>UAM_314</t>
  </si>
  <si>
    <t>UAM_315</t>
  </si>
  <si>
    <t>UAM_316</t>
  </si>
  <si>
    <t>UAM_317</t>
  </si>
  <si>
    <t>UAM_318</t>
  </si>
  <si>
    <t>UAM_319</t>
  </si>
  <si>
    <t>UAM_320</t>
  </si>
  <si>
    <t>UAM_321</t>
  </si>
  <si>
    <t>UAM_322</t>
  </si>
  <si>
    <t>PADRE DEPRESION</t>
  </si>
  <si>
    <t>MADRE DEPRESION</t>
  </si>
  <si>
    <t>CSIC_82</t>
  </si>
  <si>
    <t>CSIC_83</t>
  </si>
  <si>
    <t>CSIC_84</t>
  </si>
  <si>
    <t>CSIC_85</t>
  </si>
  <si>
    <t>PAREJA, DEPRESION ANSIEDAD</t>
  </si>
  <si>
    <t>UAM_323</t>
  </si>
  <si>
    <t>UAM_324</t>
  </si>
  <si>
    <t>UAM_325</t>
  </si>
  <si>
    <t>UAM_326</t>
  </si>
  <si>
    <t>UAM_327</t>
  </si>
  <si>
    <t>UAM_328</t>
  </si>
  <si>
    <t>UAM_329</t>
  </si>
  <si>
    <t>UAM_330</t>
  </si>
  <si>
    <t>UAM_331</t>
  </si>
  <si>
    <t>UAM_332</t>
  </si>
  <si>
    <t>ABUELA MATERNA, TRASTORNO BIPOLAR (MANIACO-DEPRESIVA)</t>
  </si>
  <si>
    <t>MADRE DEPRESION, ABUELA PATERNA ESQUIZOFRENIA</t>
  </si>
  <si>
    <t>DEPRESION, ANSIEDAD</t>
  </si>
  <si>
    <t>PADRE, TRASTORNO MULTIPLE DE PERSONALIDAD, AGORAFOBIA CON ANSIEDAD SOCIAL, DEPRESION, ANSIEDAD, ANOREXIA</t>
  </si>
  <si>
    <t>PRIMA, TRASTORNO BIPOLAR Y DEPRESION</t>
  </si>
  <si>
    <t>HERMANA, DEPRESION</t>
  </si>
  <si>
    <t>CSIC_86</t>
  </si>
  <si>
    <t>CSIC_87</t>
  </si>
  <si>
    <t>CHILE</t>
  </si>
  <si>
    <t>DEPRESION</t>
  </si>
  <si>
    <t>CSIC_88</t>
  </si>
  <si>
    <t>TIA MATERNA TRASTORNO BIPOLAR, ABUELO MATERNO DEPRESION MAYOR</t>
  </si>
  <si>
    <t>UAM_333</t>
  </si>
  <si>
    <t>CSIC_89</t>
  </si>
  <si>
    <t>CSIC_90</t>
  </si>
  <si>
    <t>CSIC_91</t>
  </si>
  <si>
    <t>CSIC_92</t>
  </si>
  <si>
    <t>ARGELIA</t>
  </si>
  <si>
    <t>HERMANA DESCONOCIDO</t>
  </si>
  <si>
    <t>CSIC_93</t>
  </si>
  <si>
    <t>UAM_334</t>
  </si>
  <si>
    <t>UAM_335</t>
  </si>
  <si>
    <t>UAM_336</t>
  </si>
  <si>
    <t>UAM_337</t>
  </si>
  <si>
    <t>UAM_338</t>
  </si>
  <si>
    <t>UAM_339</t>
  </si>
  <si>
    <t>TCA (ANOREXIA)</t>
  </si>
  <si>
    <t>ABUELA Y MADRE, DEPRESION</t>
  </si>
  <si>
    <t>PRIMA SEGUNDA ESQUIZOFRENIA, TIA DEPRESIÓN</t>
  </si>
  <si>
    <t>ANSIEDAD</t>
  </si>
  <si>
    <t>Medicación alguna vez</t>
  </si>
  <si>
    <t>SLV_1</t>
  </si>
  <si>
    <t>Quiere recibir datos</t>
  </si>
  <si>
    <t>SLV_2</t>
  </si>
  <si>
    <t>SARDO-ITALIA</t>
  </si>
  <si>
    <t>HERMANA DEPRESION</t>
  </si>
  <si>
    <t>CSIC_94</t>
  </si>
  <si>
    <t>CSIC_95</t>
  </si>
  <si>
    <t>PAREJA ANSIEDAD (NO DIAGNOSTICADO MÉDICAMENTE), ABUELA MATERNA DEPRESIÓN (DIAGNOSTICADA)</t>
  </si>
  <si>
    <t>UAM_340</t>
  </si>
  <si>
    <t>UAM_341</t>
  </si>
  <si>
    <t>UAM_342</t>
  </si>
  <si>
    <t>UAM_343</t>
  </si>
  <si>
    <t>UAM_344</t>
  </si>
  <si>
    <t>UAM_345</t>
  </si>
  <si>
    <t>UAM_346</t>
  </si>
  <si>
    <t>UAM_347</t>
  </si>
  <si>
    <t>UAM_348</t>
  </si>
  <si>
    <t>UAM_349</t>
  </si>
  <si>
    <t>PAREJA DEPRESION</t>
  </si>
  <si>
    <t>MADRE DEPRESION PRIMA DEPRESION</t>
  </si>
  <si>
    <t>MADRE DERPESION, ABUELA MATERNA DEPRESION, TIA MATERNA ANSIEDAD</t>
  </si>
  <si>
    <t>ABUELO PATERNO ALZHEIMER, ABUELO MATERNO ALZHEIMER, MADRE ALZHEIMER</t>
  </si>
  <si>
    <t>ABUELA MATERNA DEMENCIA, MADRE ANSIEDAD</t>
  </si>
  <si>
    <t>PADRE TRASTORNO BIPOLAR, HERMANA ESQUIZOFENIA CON PSICOSIS</t>
  </si>
  <si>
    <t>CSIC_96</t>
  </si>
  <si>
    <t>CSIC_97</t>
  </si>
  <si>
    <t>ASD</t>
  </si>
  <si>
    <t>CSIC_98</t>
  </si>
  <si>
    <t>ITALIA/IRLANDA</t>
  </si>
  <si>
    <t>IRLANDA/UK</t>
  </si>
  <si>
    <t>HERMANA SUICIDIO</t>
  </si>
  <si>
    <t>HSP_1</t>
  </si>
  <si>
    <t>HSP_2</t>
  </si>
  <si>
    <t>HSP_3</t>
  </si>
  <si>
    <t>HSP_4</t>
  </si>
  <si>
    <t>HSP_5</t>
  </si>
  <si>
    <t>HSP_6</t>
  </si>
  <si>
    <t>HSP_7</t>
  </si>
  <si>
    <t>HIJO DE PRIMA, TEA</t>
  </si>
  <si>
    <t>TDAH</t>
  </si>
  <si>
    <t>PADRE, TRASTORNO NARCISISTA DE LA PERSONALIDAD</t>
  </si>
  <si>
    <t>PADRE, DEPRESION (DADO DE ALTA)</t>
  </si>
  <si>
    <t>DEPRESION ANSIEDAD</t>
  </si>
  <si>
    <t>UAM_350</t>
  </si>
  <si>
    <t>UAM_351</t>
  </si>
  <si>
    <t>UAM_353</t>
  </si>
  <si>
    <t>UAM_354</t>
  </si>
  <si>
    <t>UAM_355</t>
  </si>
  <si>
    <t>UAM_356</t>
  </si>
  <si>
    <t>UAM_357</t>
  </si>
  <si>
    <t>UAM_358</t>
  </si>
  <si>
    <t>UAM_359</t>
  </si>
  <si>
    <t>UAM_360</t>
  </si>
  <si>
    <t>UAM_361</t>
  </si>
  <si>
    <t>BELGICA</t>
  </si>
  <si>
    <t>ESP/BELGICA</t>
  </si>
  <si>
    <t>PADRE, BIPOLAR</t>
  </si>
  <si>
    <t>PRIMO MATERNO, DEPRESION</t>
  </si>
  <si>
    <t>TOC (TRASTORNO OBSESIVO COMPULSIVO)</t>
  </si>
  <si>
    <t>HERMANO, TOC (TRASTORNO OBSESIVO COMPULSIVO)</t>
  </si>
  <si>
    <t>EST</t>
  </si>
  <si>
    <t>CSIC_99</t>
  </si>
  <si>
    <t>Edad</t>
  </si>
  <si>
    <t>CSIC_100</t>
  </si>
  <si>
    <t>CSIC_101</t>
  </si>
  <si>
    <t>ANGOLA</t>
  </si>
  <si>
    <t>CSIC_102</t>
  </si>
  <si>
    <t>CSIC_103</t>
  </si>
  <si>
    <t>MADRE DEPRESION REACTIVA</t>
  </si>
  <si>
    <t>HSP_8</t>
  </si>
  <si>
    <t>TIO DEPRESION, PRIMO ALCOHOLISMO Y TRASTORNO PSIOTICO</t>
  </si>
  <si>
    <t>UAM_362</t>
  </si>
  <si>
    <t>UAM_363</t>
  </si>
  <si>
    <t>UAM_364</t>
  </si>
  <si>
    <t>UAM_365</t>
  </si>
  <si>
    <t>UAM_366</t>
  </si>
  <si>
    <t>UAM_367</t>
  </si>
  <si>
    <t>UAM_368</t>
  </si>
  <si>
    <t>UAM_369</t>
  </si>
  <si>
    <t>UAM_370</t>
  </si>
  <si>
    <t>UAM_371</t>
  </si>
  <si>
    <t>UAM_372</t>
  </si>
  <si>
    <t>UAM_373</t>
  </si>
  <si>
    <t>UAM_374</t>
  </si>
  <si>
    <t>UAM_375</t>
  </si>
  <si>
    <t>UAM_376</t>
  </si>
  <si>
    <t>UAM_377</t>
  </si>
  <si>
    <t>UAM_378</t>
  </si>
  <si>
    <t>VASCO</t>
  </si>
  <si>
    <t>TRASTORNO ANSIOSO DEPRESIVO</t>
  </si>
  <si>
    <t>TRASTORNO BIPOLAR</t>
  </si>
  <si>
    <t>DEMENCIA SENIL</t>
  </si>
  <si>
    <t>HERMANA BIPOLAR, CONYUGE ANSIEDAD</t>
  </si>
  <si>
    <t>NAVARRA</t>
  </si>
  <si>
    <t>PRIMO MATERNO TRASTORNO LIMITE DE PERSONALIDAD , HERMANA DE LA ABUELA ESQUIZOFRENIA</t>
  </si>
  <si>
    <t>ANSIOLITICOS</t>
  </si>
  <si>
    <t>CSIC_104</t>
  </si>
  <si>
    <t>CSIC_105</t>
  </si>
  <si>
    <t>ABUELO Y TIA MATERNOS DEPRESION</t>
  </si>
  <si>
    <t>ANSIEDAD, DEPRESION, TOC, PENSAMIENTOS SUICIDAS, INTENTO AUTOLÍTICO</t>
  </si>
  <si>
    <t>ESQUIZOFRENIA PARANOIDE</t>
  </si>
  <si>
    <t>UAM_379</t>
  </si>
  <si>
    <t>UAM_380</t>
  </si>
  <si>
    <t>UAM_381</t>
  </si>
  <si>
    <t>UAM_382</t>
  </si>
  <si>
    <t>UAM_383</t>
  </si>
  <si>
    <t>UAM_384</t>
  </si>
  <si>
    <t>UAM_385</t>
  </si>
  <si>
    <t>UAM_386</t>
  </si>
  <si>
    <t>UAM_387</t>
  </si>
  <si>
    <t>UAM_388</t>
  </si>
  <si>
    <t>UAM_389</t>
  </si>
  <si>
    <t>UAM_390</t>
  </si>
  <si>
    <t>UAM_391</t>
  </si>
  <si>
    <t>INDIA</t>
  </si>
  <si>
    <t>HERMANO Y PAREJA</t>
  </si>
  <si>
    <t>DEPRESION Y ANSIEDAD</t>
  </si>
  <si>
    <t>TRASTORNO DE ANSIEDAD</t>
  </si>
  <si>
    <t>HERMANO SUICIDIO, DEPRESION, Y ANHEDONIA</t>
  </si>
  <si>
    <t>PERO TUVO ANSIEDAD</t>
  </si>
  <si>
    <t>MADRE PANIC DISORDER (ANSIEDAD)</t>
  </si>
  <si>
    <t>ANSIEDAD Y DEPRESION</t>
  </si>
  <si>
    <t>GUINEA</t>
  </si>
  <si>
    <t>HSP_9</t>
  </si>
  <si>
    <t>MADRE DEPRESION POR SEPARACION</t>
  </si>
  <si>
    <t>SLV_3</t>
  </si>
  <si>
    <t>SLV_4</t>
  </si>
  <si>
    <t>SLV_5</t>
  </si>
  <si>
    <t>SLV_6</t>
  </si>
  <si>
    <t>SLV_7</t>
  </si>
  <si>
    <t>SLV_8</t>
  </si>
  <si>
    <t>SLV_9</t>
  </si>
  <si>
    <t>SLV_10</t>
  </si>
  <si>
    <t>SLV_11</t>
  </si>
  <si>
    <t>SLV_12</t>
  </si>
  <si>
    <t>SLV_13</t>
  </si>
  <si>
    <t>SLV_14</t>
  </si>
  <si>
    <t>SLV_15</t>
  </si>
  <si>
    <t>SLV_16</t>
  </si>
  <si>
    <t>SLV_17</t>
  </si>
  <si>
    <t>SLV_18</t>
  </si>
  <si>
    <t>SLV_19</t>
  </si>
  <si>
    <t>SLV_20</t>
  </si>
  <si>
    <t>SLV_21</t>
  </si>
  <si>
    <t>SLV_22</t>
  </si>
  <si>
    <t>SLV_23</t>
  </si>
  <si>
    <t>SLV_24</t>
  </si>
  <si>
    <t>SLV_25</t>
  </si>
  <si>
    <t>SLV_26</t>
  </si>
  <si>
    <t>SLV_27</t>
  </si>
  <si>
    <t>SLV_28</t>
  </si>
  <si>
    <t>SLV_29</t>
  </si>
  <si>
    <t>SLV_30</t>
  </si>
  <si>
    <t>SLV_31</t>
  </si>
  <si>
    <t>SLV_35</t>
  </si>
  <si>
    <t>SLV_36</t>
  </si>
  <si>
    <t>SLV_37</t>
  </si>
  <si>
    <t>SLV_38</t>
  </si>
  <si>
    <t>SLV_39</t>
  </si>
  <si>
    <t>SLV_40</t>
  </si>
  <si>
    <t>HSP_10</t>
  </si>
  <si>
    <t>HSP_11</t>
  </si>
  <si>
    <t>HSP_12</t>
  </si>
  <si>
    <t>HSP_13</t>
  </si>
  <si>
    <t>SLV_219</t>
  </si>
  <si>
    <t>SLV_220</t>
  </si>
  <si>
    <t>Si</t>
  </si>
  <si>
    <t>si</t>
  </si>
  <si>
    <t>SÍ; primo carlos estella</t>
  </si>
  <si>
    <t>SÍ, su primo ha donado</t>
  </si>
  <si>
    <t>SLV_33</t>
  </si>
  <si>
    <t>SLV_50</t>
  </si>
  <si>
    <t>SLV_57</t>
  </si>
  <si>
    <t>SLV_56</t>
  </si>
  <si>
    <t>SLV_203</t>
  </si>
  <si>
    <t>SLV_195</t>
  </si>
  <si>
    <t>SLV_196</t>
  </si>
  <si>
    <t>SLV_197</t>
  </si>
  <si>
    <t>SLV_198</t>
  </si>
  <si>
    <t>SLV_199</t>
  </si>
  <si>
    <t>SLV_200</t>
  </si>
  <si>
    <t>SLV_201</t>
  </si>
  <si>
    <t>SLV_202</t>
  </si>
  <si>
    <t>SLV_102</t>
  </si>
  <si>
    <t>SLV_103</t>
  </si>
  <si>
    <t>SLV_104</t>
  </si>
  <si>
    <t>SLV_105</t>
  </si>
  <si>
    <t>SLV_106</t>
  </si>
  <si>
    <t>SLV_107</t>
  </si>
  <si>
    <t>SLV_108</t>
  </si>
  <si>
    <t>SLV_109</t>
  </si>
  <si>
    <t>SLV_110</t>
  </si>
  <si>
    <t>SLV_111</t>
  </si>
  <si>
    <t>SLV_112</t>
  </si>
  <si>
    <t>SLV_113</t>
  </si>
  <si>
    <t>SLV_114</t>
  </si>
  <si>
    <t>SLV_34</t>
  </si>
  <si>
    <t>SOBRINA NO SABE</t>
  </si>
  <si>
    <t>SLV_65</t>
  </si>
  <si>
    <t>TIO NO SABE</t>
  </si>
  <si>
    <t>PRIMO AUTISMO-ASPERGER</t>
  </si>
  <si>
    <t>PUERTO RICO</t>
  </si>
  <si>
    <t>PADRE ANSIEDAD Y DEPRESION, MADRE DEPRESION, HERMANA TB, TIO ADICTO A SUSTANCIAS</t>
  </si>
  <si>
    <t>TIA MATERNA ESQUIZOFRENIA</t>
  </si>
  <si>
    <t>AUSTRALIA</t>
  </si>
  <si>
    <t>ANOREXIA</t>
  </si>
  <si>
    <t>PADRE ANSIEDAD, SOBRINO ANSIEDAD, ABUELA MATERNA ALZHEIMER</t>
  </si>
  <si>
    <t>TIOS Y TIAS CON ESQUIZOFRENIA Y DEPRESION</t>
  </si>
  <si>
    <t>JAMAICA</t>
  </si>
  <si>
    <t>VENEZUELA</t>
  </si>
  <si>
    <t>ANSIEDAD Y DEPRESION POR HIPERTIROIDISMO NO CONTROLADO</t>
  </si>
  <si>
    <t>TIA MATERNA SINDROME DE DOWN</t>
  </si>
  <si>
    <t>TRASTORNO DE PANICO Y ANSIEDAD</t>
  </si>
  <si>
    <t>ABUELO PATERNO DEPRESION</t>
  </si>
  <si>
    <t>SLV_204</t>
  </si>
  <si>
    <t>madre de UAM_306</t>
  </si>
  <si>
    <t>TRASTORNO MIXTO ANSIOSO DEPRESIVO</t>
  </si>
  <si>
    <t>HERMANA ANSIEDAD</t>
  </si>
  <si>
    <t>SLV_51</t>
  </si>
  <si>
    <t>SLV_52</t>
  </si>
  <si>
    <t>SLV_53</t>
  </si>
  <si>
    <t>SLV_54</t>
  </si>
  <si>
    <t>HERMANA</t>
  </si>
  <si>
    <t>SLV_55</t>
  </si>
  <si>
    <t>MALI</t>
  </si>
  <si>
    <t>PRIMO ESQUIZOFRENIA Y SUICIDIO</t>
  </si>
  <si>
    <t>ABUELA ANSIEDAD Y DEPRESION</t>
  </si>
  <si>
    <t>NO SE SABE</t>
  </si>
  <si>
    <t>HERMANO SUD</t>
  </si>
  <si>
    <t>MADRE NO SABE</t>
  </si>
  <si>
    <t>_</t>
  </si>
  <si>
    <t>ALEMANIA</t>
  </si>
  <si>
    <t>MADRE ANSIEDAD</t>
  </si>
  <si>
    <t>TIA ESQUIZOFRENIA PARANOIDE</t>
  </si>
  <si>
    <t>MEXICO</t>
  </si>
  <si>
    <t>SUECIA</t>
  </si>
  <si>
    <t>SUR ITALIA</t>
  </si>
  <si>
    <t>SLV_63</t>
  </si>
  <si>
    <t>CSIC_106</t>
  </si>
  <si>
    <t>CSIC_107</t>
  </si>
  <si>
    <t>CSIC_108</t>
  </si>
  <si>
    <t>CSIC_109</t>
  </si>
  <si>
    <t>CSIC_110</t>
  </si>
  <si>
    <t>CSIC_111</t>
  </si>
  <si>
    <t>CSIC_112</t>
  </si>
  <si>
    <t>CSIC_113</t>
  </si>
  <si>
    <t>CSIC_114</t>
  </si>
  <si>
    <t>CSIC_115</t>
  </si>
  <si>
    <t>CSIC_116</t>
  </si>
  <si>
    <t>BD II</t>
  </si>
  <si>
    <t>PADRE NO SABE</t>
  </si>
  <si>
    <t>PADRE ALCOHOLISMO Y SUICIDIO</t>
  </si>
  <si>
    <t>ABUELO PATERNO SUICIDIO, PADRE DEPRESION MAYOR</t>
  </si>
  <si>
    <t>SINDROME BOURCAUT, DEPRESION, ANSIEDAD, INGRESOS, AGORAFOBIA, PANICO, AUTOLITICOS, INTENTO SUICIDIO</t>
  </si>
  <si>
    <t>ABUELO MATERNO Y MADRE DEPRESION, ANSIEDAD AGORAFOBIA</t>
  </si>
  <si>
    <t>PADRE DEPRESION Y ANSIEDAD</t>
  </si>
  <si>
    <t>HERMANA ESQUIZOFRENIA</t>
  </si>
  <si>
    <t>BISABUELO MATERNO NO SABE</t>
  </si>
  <si>
    <t>ABUELA ALZHEIMER. PRIMA DEPRESION, ANSIEDAD, TCA</t>
  </si>
  <si>
    <t>CSIC_117</t>
  </si>
  <si>
    <t>CSIC_118</t>
  </si>
  <si>
    <t>CSIC_119</t>
  </si>
  <si>
    <t>CSIC_120</t>
  </si>
  <si>
    <t>CSIC_121</t>
  </si>
  <si>
    <t>CSIC_122</t>
  </si>
  <si>
    <t>CSIC_123</t>
  </si>
  <si>
    <t>CSIC_124</t>
  </si>
  <si>
    <t>CSIC_125</t>
  </si>
  <si>
    <t>CSIC_126</t>
  </si>
  <si>
    <t>CSIC_127</t>
  </si>
  <si>
    <t>CSIC_128</t>
  </si>
  <si>
    <t>CSIC_129</t>
  </si>
  <si>
    <t>CSIC_130</t>
  </si>
  <si>
    <t>CSIC_131</t>
  </si>
  <si>
    <t>CSIC_132</t>
  </si>
  <si>
    <t>CSIC_133</t>
  </si>
  <si>
    <t>CSIC_134</t>
  </si>
  <si>
    <t>CSIC_135</t>
  </si>
  <si>
    <t>CHINA</t>
  </si>
  <si>
    <t>PRIMO DEPRESION</t>
  </si>
  <si>
    <t>PRIMO SUICIDIO, TIO Y PRIMA TOC</t>
  </si>
  <si>
    <t>TRASTORNO DE PERSONALIDAD NO ESPECIFICADO</t>
  </si>
  <si>
    <t>MADRE NO SABE, ABUELA MATERNA DEPRESION, PRIMA PATERNA TRASTORNO LIMITE DE PERSONALIDAD</t>
  </si>
  <si>
    <t>TRASTORNO LIMITE DE PERSONALIDAD</t>
  </si>
  <si>
    <t>TCA (ANOREXIA NERVIOSA)</t>
  </si>
  <si>
    <t>TIA MATERNA DEPRESION</t>
  </si>
  <si>
    <t>PRIMO HERMANO MATERNO TRASTORNO ESTRÉS POSTTRAUMATICO, TIO SEGUNDO ESQUIZOFRENIA</t>
  </si>
  <si>
    <t>TRASTORNO DEPRESIVO MAYOR Y ANSIEDAD</t>
  </si>
  <si>
    <t>ABUELA MATERNA DEPRESION, TIO PATERNO DEPRESION, PADRE DEPRESION Y ANSIEDAD</t>
  </si>
  <si>
    <t>MEDICACION ALGUNA VEZ</t>
  </si>
  <si>
    <t>UAM_392</t>
  </si>
  <si>
    <t>UAM_393</t>
  </si>
  <si>
    <t>UAM_394</t>
  </si>
  <si>
    <t>UAM_395</t>
  </si>
  <si>
    <t>UAM_396</t>
  </si>
  <si>
    <t>UAM_397</t>
  </si>
  <si>
    <t>UAM_398</t>
  </si>
  <si>
    <t>UAM_399</t>
  </si>
  <si>
    <t>UAM_400</t>
  </si>
  <si>
    <t>UAM_401</t>
  </si>
  <si>
    <t>UAM_402</t>
  </si>
  <si>
    <t>UAM_403</t>
  </si>
  <si>
    <t>UAM_404</t>
  </si>
  <si>
    <t>UAM_405</t>
  </si>
  <si>
    <t>UAM_406</t>
  </si>
  <si>
    <t>UAM_407</t>
  </si>
  <si>
    <t>UAM_408</t>
  </si>
  <si>
    <t>UAM_409</t>
  </si>
  <si>
    <t>UAM_410</t>
  </si>
  <si>
    <t>UAM_411</t>
  </si>
  <si>
    <t>UAM_412</t>
  </si>
  <si>
    <t>UAM_413</t>
  </si>
  <si>
    <t>UAM_414</t>
  </si>
  <si>
    <t>UAM_415</t>
  </si>
  <si>
    <t>UAM_416</t>
  </si>
  <si>
    <t>UAM_417</t>
  </si>
  <si>
    <t>UAM_418</t>
  </si>
  <si>
    <t>UAM_419</t>
  </si>
  <si>
    <t>NO SABE</t>
  </si>
  <si>
    <t>TIO PATERNO DEPRESION, TIO MATERNO DEPRESION, PRIMO PATERNO TRASTORNO BIPOLAR</t>
  </si>
  <si>
    <t>TIA MATERNA TRASTORNO BIPOLAR</t>
  </si>
  <si>
    <t>TDAH, DEPRESION, ANSIEDAD</t>
  </si>
  <si>
    <t>RUMANIA</t>
  </si>
  <si>
    <t>REPUBLICA DOMINICANA</t>
  </si>
  <si>
    <t>VARIOS TIOS Y ABUELA, DEPRESION</t>
  </si>
  <si>
    <t>TIA MATERNA DEPRESION Y EPILEPSIA</t>
  </si>
  <si>
    <t>TIO MATERNO Y HERMANO BD</t>
  </si>
  <si>
    <t>MARRUECOS</t>
  </si>
  <si>
    <t xml:space="preserve">TDA  </t>
  </si>
  <si>
    <t>MADRE Y HERMANA DEPRESION</t>
  </si>
  <si>
    <t>TIO MATERNO DEPRESION</t>
  </si>
  <si>
    <t>TOC Y TDAH</t>
  </si>
  <si>
    <t>ABUELA MATERNA Y PRIMOS MATERNOS ANSIEDAD Y DEPRESION</t>
  </si>
  <si>
    <t>HERMANA TCA E INGRESO, MADRE SEGUIMIENTO PSIQUIATRA POR CIRUGIA BORIATRICA</t>
  </si>
  <si>
    <t>HSP_14</t>
  </si>
  <si>
    <t>CONYUGE TRASTORNO BIPOLAR</t>
  </si>
  <si>
    <t>PADRE y HERMANO SUICIDIO</t>
  </si>
  <si>
    <t>persona duplicada pero no encontramos equivalente</t>
  </si>
  <si>
    <t>*Colombia pero exclusivamente de ascendencia española</t>
  </si>
  <si>
    <t>no</t>
  </si>
  <si>
    <t>HERMANA, TIA, ABUELA, PADRE DEPRESION TODOS Y ANOREXIA NERVIOSA LA ABUELA</t>
  </si>
  <si>
    <t>SLV_41</t>
  </si>
  <si>
    <t>SLV_42</t>
  </si>
  <si>
    <t>SLV_43</t>
  </si>
  <si>
    <t>SLV_44</t>
  </si>
  <si>
    <t>BRASIL</t>
  </si>
  <si>
    <t>PADRE Y TIA PATERNA DEMENCIA TIPO ALZHEIMER</t>
  </si>
  <si>
    <t>SLV_64</t>
  </si>
  <si>
    <t>SLV_66</t>
  </si>
  <si>
    <t>TIA ESQUIZOFRENIA</t>
  </si>
  <si>
    <t>SLV_100</t>
  </si>
  <si>
    <t>SLV_101</t>
  </si>
  <si>
    <t>SLV_99</t>
  </si>
  <si>
    <t>MADRE DEPRESION Y ANSIEDAD</t>
  </si>
  <si>
    <t>SLV_205</t>
  </si>
  <si>
    <t>SLV_147</t>
  </si>
  <si>
    <t>SLV_148</t>
  </si>
  <si>
    <t>PADRES, TIOS ABUELOS Y HERMANA DEPRESION</t>
  </si>
  <si>
    <t>HSP_15</t>
  </si>
  <si>
    <t>MADRE DEPRESION, PAREJA TRASTORNO BIPOLAR</t>
  </si>
  <si>
    <t>EVER SUCIDE ATTEMPT</t>
  </si>
  <si>
    <t>SUICIDAL IDEATION</t>
  </si>
  <si>
    <t>SLV_115</t>
  </si>
  <si>
    <t>SLV_116</t>
  </si>
  <si>
    <t>UGANDA</t>
  </si>
  <si>
    <t>SLV_154</t>
  </si>
  <si>
    <t>SLV_223</t>
  </si>
  <si>
    <t>SOBRINO TDAH</t>
  </si>
  <si>
    <t>SLV_209</t>
  </si>
  <si>
    <t>SLV_210</t>
  </si>
  <si>
    <t>ANOREXIA ATIPICA</t>
  </si>
  <si>
    <t>HERMANA TOC</t>
  </si>
  <si>
    <t>SLV_149</t>
  </si>
  <si>
    <t>SLV_150</t>
  </si>
  <si>
    <t>SLV_151</t>
  </si>
  <si>
    <t>SLV_152</t>
  </si>
  <si>
    <t>SLV_153</t>
  </si>
  <si>
    <t>SLV_155</t>
  </si>
  <si>
    <t>GJV_97</t>
  </si>
  <si>
    <t>GJV_98</t>
  </si>
  <si>
    <t>GJV_99</t>
  </si>
  <si>
    <t>GJV_100</t>
  </si>
  <si>
    <t>GJV_101</t>
  </si>
  <si>
    <t>GJV_102</t>
  </si>
  <si>
    <t>GJV_103</t>
  </si>
  <si>
    <t>GJV_104</t>
  </si>
  <si>
    <t>GJV_105</t>
  </si>
  <si>
    <t>GJV_106</t>
  </si>
  <si>
    <t>GJV_107</t>
  </si>
  <si>
    <t>GJV_108</t>
  </si>
  <si>
    <t>GJV_109</t>
  </si>
  <si>
    <t>GJV_110</t>
  </si>
  <si>
    <t>TIO PATERNO ESQUIZOFRENIA</t>
  </si>
  <si>
    <t>ABUELA DEPRESION</t>
  </si>
  <si>
    <t>GJV_111</t>
  </si>
  <si>
    <t>GJV_112</t>
  </si>
  <si>
    <t>GJV_113</t>
  </si>
  <si>
    <t>GJV_114</t>
  </si>
  <si>
    <t>GJV_115</t>
  </si>
  <si>
    <t>GJV_116</t>
  </si>
  <si>
    <t>GJV_117</t>
  </si>
  <si>
    <t>GJV_118</t>
  </si>
  <si>
    <t>GJV_119</t>
  </si>
  <si>
    <t>GJV_120</t>
  </si>
  <si>
    <t>GJV_121</t>
  </si>
  <si>
    <t>GJV_122</t>
  </si>
  <si>
    <t>GJV_123</t>
  </si>
  <si>
    <t>GJV_124</t>
  </si>
  <si>
    <t>GJV_125</t>
  </si>
  <si>
    <t>GJV_126</t>
  </si>
  <si>
    <t>GJV_127</t>
  </si>
  <si>
    <t>GJV_128</t>
  </si>
  <si>
    <t>GJV_129</t>
  </si>
  <si>
    <t>GJV_130</t>
  </si>
  <si>
    <t>GJV_131</t>
  </si>
  <si>
    <t>GJV_132</t>
  </si>
  <si>
    <t>GJV_133</t>
  </si>
  <si>
    <t>GJV_134</t>
  </si>
  <si>
    <t>GJV_135</t>
  </si>
  <si>
    <t>GJV_136</t>
  </si>
  <si>
    <t>GJV_137</t>
  </si>
  <si>
    <t>GJV_138</t>
  </si>
  <si>
    <t>GJV_139</t>
  </si>
  <si>
    <t>GJV_140</t>
  </si>
  <si>
    <t>GJV_141</t>
  </si>
  <si>
    <t>GJV_142</t>
  </si>
  <si>
    <t>GJV_143</t>
  </si>
  <si>
    <t>GJV_144</t>
  </si>
  <si>
    <t>GJV_145</t>
  </si>
  <si>
    <t>GJV_146</t>
  </si>
  <si>
    <t>GJV_147</t>
  </si>
  <si>
    <t>GJV_148</t>
  </si>
  <si>
    <t>GJV_149</t>
  </si>
  <si>
    <t>GJV_150</t>
  </si>
  <si>
    <t>GJV_151</t>
  </si>
  <si>
    <t>GJV_152</t>
  </si>
  <si>
    <t>GJV_153</t>
  </si>
  <si>
    <t>GJV_154</t>
  </si>
  <si>
    <t>GJV_155</t>
  </si>
  <si>
    <t>TRASTORNO MIXTO ANSIOSO-DEPRESIVO</t>
  </si>
  <si>
    <t>ABUELO DEPRESION</t>
  </si>
  <si>
    <t>GJV_156</t>
  </si>
  <si>
    <t>GJV_157</t>
  </si>
  <si>
    <t>GJV_158</t>
  </si>
  <si>
    <t>GJV_159</t>
  </si>
  <si>
    <t>GJV_160</t>
  </si>
  <si>
    <t>GJV_177</t>
  </si>
  <si>
    <t>GJV_178</t>
  </si>
  <si>
    <t>GJV_179</t>
  </si>
  <si>
    <t>GJV_180</t>
  </si>
  <si>
    <t>GJV_181</t>
  </si>
  <si>
    <t>GJV_182</t>
  </si>
  <si>
    <t>GJV_183</t>
  </si>
  <si>
    <t>GJV_184</t>
  </si>
  <si>
    <t>GJV_185</t>
  </si>
  <si>
    <t>GJV_186</t>
  </si>
  <si>
    <t>GJV_187</t>
  </si>
  <si>
    <t>GJV_188</t>
  </si>
  <si>
    <t>GJV_189</t>
  </si>
  <si>
    <t>GJV_190</t>
  </si>
  <si>
    <t>GJV_191</t>
  </si>
  <si>
    <t>ABUELA PATERNA ANSIEDAD</t>
  </si>
  <si>
    <t>TIO ESQUIZOFRENIA POR CONSUMO DE DROGAS</t>
  </si>
  <si>
    <t>ABUELA Y MADRE DEPRESION</t>
  </si>
  <si>
    <t>TIA MATERNA ANSIEDAD</t>
  </si>
  <si>
    <t>GJV_192</t>
  </si>
  <si>
    <t>GJV_193</t>
  </si>
  <si>
    <t>GJV_194</t>
  </si>
  <si>
    <t>GJV_195</t>
  </si>
  <si>
    <t>GJV_196</t>
  </si>
  <si>
    <t>GJV_197</t>
  </si>
  <si>
    <t>GJV_198</t>
  </si>
  <si>
    <t>GJV_199</t>
  </si>
  <si>
    <t>GJV_200</t>
  </si>
  <si>
    <t>GJV_201</t>
  </si>
  <si>
    <t>GJV_202</t>
  </si>
  <si>
    <t>GJV_203</t>
  </si>
  <si>
    <t>GJV_204</t>
  </si>
  <si>
    <t>GJV_205</t>
  </si>
  <si>
    <t>GJV_206</t>
  </si>
  <si>
    <t>GJV_207</t>
  </si>
  <si>
    <t>GJV_208</t>
  </si>
  <si>
    <t>GJV_209</t>
  </si>
  <si>
    <t>GJV_210</t>
  </si>
  <si>
    <t>GJV_211</t>
  </si>
  <si>
    <t>HERMANA TRASTORNO LIMITE PERSONALIDAD</t>
  </si>
  <si>
    <t>HSP_16</t>
  </si>
  <si>
    <t>HSP_17</t>
  </si>
  <si>
    <t>HSP_18</t>
  </si>
  <si>
    <t>HSP_19</t>
  </si>
  <si>
    <t>HSP_20</t>
  </si>
  <si>
    <t>HSP_21</t>
  </si>
  <si>
    <t>HSP_22</t>
  </si>
  <si>
    <t>HSP_23</t>
  </si>
  <si>
    <t>HSP_24</t>
  </si>
  <si>
    <t>HSP_25</t>
  </si>
  <si>
    <t>HSP_26</t>
  </si>
  <si>
    <t>HSP_27</t>
  </si>
  <si>
    <t>HSP_28</t>
  </si>
  <si>
    <t>HSP_29</t>
  </si>
  <si>
    <t>HSP_30</t>
  </si>
  <si>
    <t>HSP_31</t>
  </si>
  <si>
    <t>HSP_32</t>
  </si>
  <si>
    <t>HSP_33</t>
  </si>
  <si>
    <t>HSP_34</t>
  </si>
  <si>
    <t>HSP_35</t>
  </si>
  <si>
    <t>HSP_36</t>
  </si>
  <si>
    <t>HSP_37</t>
  </si>
  <si>
    <t>HSP_38</t>
  </si>
  <si>
    <t>HSP_39</t>
  </si>
  <si>
    <t>HSP_40</t>
  </si>
  <si>
    <t>HSP_41</t>
  </si>
  <si>
    <t>HSP_42</t>
  </si>
  <si>
    <t>HSP_43</t>
  </si>
  <si>
    <t>HSP_44</t>
  </si>
  <si>
    <t>HSP_45</t>
  </si>
  <si>
    <t>HSP_46</t>
  </si>
  <si>
    <t>HSP_47</t>
  </si>
  <si>
    <t>HSP_48</t>
  </si>
  <si>
    <t>HSP_49</t>
  </si>
  <si>
    <t>Correo</t>
  </si>
  <si>
    <t>PAREJA ANSIEDAD X FALLECIMIENTO PADRES</t>
  </si>
  <si>
    <t>TIO MATERNO EPISODIO PSICOTICO SIN DIAGNOSTICO ESQUIZOFRENIA</t>
  </si>
  <si>
    <t>PRIMO ESQUIZOFRENIA</t>
  </si>
  <si>
    <t>TIO MATERNO SINDROME DEPRESIVO</t>
  </si>
  <si>
    <t>PADRE TRASTORNO ANSIOSO DEPRESIVO</t>
  </si>
  <si>
    <t>HERMANO ANSIEDAD</t>
  </si>
  <si>
    <t>TIA PATERNA ANSIEDAD</t>
  </si>
  <si>
    <t>TIO POLITICO POR PARTE MATERNA ESQUIZOFRENIA</t>
  </si>
  <si>
    <t>MADRE EVENTO DEPRESIVO</t>
  </si>
  <si>
    <t>HERMANO DEPRESION ANSIEDAD</t>
  </si>
  <si>
    <t>EXMARIDO TRASTORNO BIPOLAR POR TRASTORNO AFECTIVO</t>
  </si>
  <si>
    <t>LORAZEPAM HACE 10 AÑOS</t>
  </si>
  <si>
    <t>NO RESPONDE</t>
  </si>
  <si>
    <t>evadelcam@gmail.com</t>
  </si>
  <si>
    <t>anhorstg@hotmail.com</t>
  </si>
  <si>
    <t>vfernandezligares@gmail.com</t>
  </si>
  <si>
    <t>anaborrego97@gmail.com</t>
  </si>
  <si>
    <t>carodcar@gmail.com</t>
  </si>
  <si>
    <t>rima-go@hotmail.com</t>
  </si>
  <si>
    <t>mateo.ballesteros.arana@gmail.com</t>
  </si>
  <si>
    <t>a.m.iniesta84@gmail.com</t>
  </si>
  <si>
    <t>lpenaconde@gmail.com</t>
  </si>
  <si>
    <t>gonzalo.acedo@gmail.com</t>
  </si>
  <si>
    <t>lalonsopolo@gmail.com</t>
  </si>
  <si>
    <t>isaff9@gmail.com</t>
  </si>
  <si>
    <t>marziacosmi1192@gmail.com</t>
  </si>
  <si>
    <t>azlaragarcia@gmail.com</t>
  </si>
  <si>
    <t>adrianus1722@gmail.com</t>
  </si>
  <si>
    <t>mjesusph@hotmail.com</t>
  </si>
  <si>
    <t>inesrj@hotmail.es</t>
  </si>
  <si>
    <t>jass286@hotmail.com</t>
  </si>
  <si>
    <t>joaquin.vila.garcia.24@gmail.com</t>
  </si>
  <si>
    <t>luciacanales0708@gmail.com</t>
  </si>
  <si>
    <t>no lo pone (martun esrig?)</t>
  </si>
  <si>
    <t>brivero@salud.madrid.org</t>
  </si>
  <si>
    <t>lopezhuescar@hotmail.es</t>
  </si>
  <si>
    <t>jfpino@gmail.com</t>
  </si>
  <si>
    <t>combartolome@gmail.com</t>
  </si>
  <si>
    <t>catimolinagarnero1962@hotmail.com</t>
  </si>
  <si>
    <t>amrbscs73@gmail.com</t>
  </si>
  <si>
    <t>marina.riolobos1996@gmail.com</t>
  </si>
  <si>
    <t>g.delaosa.h@gmail.com</t>
  </si>
  <si>
    <t>anatorremocha2@gmail.com</t>
  </si>
  <si>
    <t>guiomarmediavilla@gmail.com</t>
  </si>
  <si>
    <t>elena_ca_91@hotmail.com</t>
  </si>
  <si>
    <t>carmenlabarta98@gmail.com</t>
  </si>
  <si>
    <t>UAM_420</t>
  </si>
  <si>
    <t>UAM_421</t>
  </si>
  <si>
    <t>UAM_422</t>
  </si>
  <si>
    <t>UAM_423</t>
  </si>
  <si>
    <t>UAM_424</t>
  </si>
  <si>
    <t>UAM_425</t>
  </si>
  <si>
    <t>UAM_426</t>
  </si>
  <si>
    <t>UAM_427</t>
  </si>
  <si>
    <t>UAM_428</t>
  </si>
  <si>
    <t>UAM_429</t>
  </si>
  <si>
    <t>UAM_430</t>
  </si>
  <si>
    <t>UAM_431</t>
  </si>
  <si>
    <t>ANSIEDAD Y TRANSTORNO DE LA CONDUCTA ALIMENTARIA</t>
  </si>
  <si>
    <t>PRIMO CON TRANSTORNO BIPOLAR</t>
  </si>
  <si>
    <t>MADRE Y BISABUELA PATERNA CON DEPRESION</t>
  </si>
  <si>
    <t>MADRE CON DEPRESION Y ANSIEDAD</t>
  </si>
  <si>
    <t>REPÚBLICA DOMINICANA</t>
  </si>
  <si>
    <t xml:space="preserve">TRANSTORNO BIPOLAR EN GRADO SIMPLE Y ANSIEDAD </t>
  </si>
  <si>
    <t>ATAQUES DE IRA</t>
  </si>
  <si>
    <t>CONYUGE (MUJER) CON ANSIEDAD</t>
  </si>
  <si>
    <t>PADRE Y TIO MATERNO SIN INFOMACION EXACTA DEL DIAGNOSTICO</t>
  </si>
  <si>
    <t>PERÚ</t>
  </si>
  <si>
    <t>Recontactar sandra.gorgojo92@gmail.com</t>
  </si>
  <si>
    <t>SLV_221</t>
  </si>
  <si>
    <t>SLV_222</t>
  </si>
  <si>
    <t>SLV_117</t>
  </si>
  <si>
    <t>ITALIA (SERDEÑA)</t>
  </si>
  <si>
    <t>HERMANA, BORDERLINE CON PSICOSIS</t>
  </si>
  <si>
    <t>UAM_352</t>
  </si>
  <si>
    <t>se presenta de nuevo, originalmente UAM166</t>
  </si>
  <si>
    <t>ABUELO MATERNO DEPRESION</t>
  </si>
  <si>
    <t>TIO PATERNO DEPRESION, TIO PATERNO LUDOPATIA</t>
  </si>
  <si>
    <t>SLV_194</t>
  </si>
  <si>
    <t>.</t>
  </si>
  <si>
    <t>Habia muestra, pero no cuestionario, se tiró</t>
  </si>
  <si>
    <t>SÍ, padre de UAM_358</t>
  </si>
  <si>
    <t>CSIC_136</t>
  </si>
  <si>
    <t>CSIC_137</t>
  </si>
  <si>
    <t>CSIC_138</t>
  </si>
  <si>
    <t>CSIC_139</t>
  </si>
  <si>
    <t>CSIC_140</t>
  </si>
  <si>
    <t>CSIC_141</t>
  </si>
  <si>
    <t>CSIC_142</t>
  </si>
  <si>
    <t>CSIC_143</t>
  </si>
  <si>
    <t>CSIC_144</t>
  </si>
  <si>
    <t>CSIC_145</t>
  </si>
  <si>
    <t>DEPRESIÓN, ANSIEDAD</t>
  </si>
  <si>
    <t>HERMANOS, PRIMOS, TIOS Y MADRE CON DEPRESIÓN</t>
  </si>
  <si>
    <t>NO INFO</t>
  </si>
  <si>
    <t xml:space="preserve">DEPRESIÓN </t>
  </si>
  <si>
    <t>HERMANO ESQUIZOFRENIA E HIJO BIPOLAR</t>
  </si>
  <si>
    <t>DEPRESIÓN POSTPARTO Y ANSIEDAD</t>
  </si>
  <si>
    <t>HERMANO TRANSTORNO LIMITE DE LA PERSONALIDAD</t>
  </si>
  <si>
    <t>SUIZA</t>
  </si>
  <si>
    <t xml:space="preserve">NO  </t>
  </si>
  <si>
    <t xml:space="preserve">SI </t>
  </si>
  <si>
    <t>TIA SEGUNDA ANOREXIA Y DEPRESIÓN</t>
  </si>
  <si>
    <t>UAM_432</t>
  </si>
  <si>
    <t>UAM_433</t>
  </si>
  <si>
    <t>UAM_434</t>
  </si>
  <si>
    <t>UAM_435</t>
  </si>
  <si>
    <t>UAM_436</t>
  </si>
  <si>
    <t>UAM_437</t>
  </si>
  <si>
    <t>UAM_438</t>
  </si>
  <si>
    <t>UAM_439</t>
  </si>
  <si>
    <t>UAM_440</t>
  </si>
  <si>
    <t>UAM_441</t>
  </si>
  <si>
    <t>UAM_442</t>
  </si>
  <si>
    <t>UAM_443</t>
  </si>
  <si>
    <t>UAM_444</t>
  </si>
  <si>
    <t>UAM_445</t>
  </si>
  <si>
    <t>UAM_446</t>
  </si>
  <si>
    <t>UAM_447</t>
  </si>
  <si>
    <t>UAM_448</t>
  </si>
  <si>
    <t>UAM_449</t>
  </si>
  <si>
    <t>UAM_450</t>
  </si>
  <si>
    <t>UAM_451</t>
  </si>
  <si>
    <t>UAM_452</t>
  </si>
  <si>
    <t>HERMANA DIAGNOSTICADA CON DEPRESION POR MEDICO DE CABECERA NO PSIQUIATRA</t>
  </si>
  <si>
    <t>PRIMO DEPRESIÓN</t>
  </si>
  <si>
    <t>HERMANO (EN DIAGNOSTICO) Y TÍO ABUSO DE SUSTANCIAS</t>
  </si>
  <si>
    <t>MADRE DEPRESIÓN Y ANSIEDAD</t>
  </si>
  <si>
    <t>TIOS CON DEPRESIÓN, PRIMA CON ESQUIZOFRENIA Y TRASTRONO BIPOLAR, PRIMO DEPRESION Y HERMANO (DESCONOCIDDO EL DIAGNOSTIC)</t>
  </si>
  <si>
    <t>PADRE DEPRESIÓN</t>
  </si>
  <si>
    <t>PANAMÁ</t>
  </si>
  <si>
    <t>DEPRESIÓN Y ANSIEDAD LEVES</t>
  </si>
  <si>
    <t>LE HAN RECETADO LORAZEPAM POR ATAQUES DE ANSIEDAD</t>
  </si>
  <si>
    <t>ARMENIA</t>
  </si>
  <si>
    <t>TODOS SUS ABUELOS SON ARMENIOS, AUNQUE LA FAMILIA PATERNA EMIGRO A SIRIA Y LA MATERNA A ARGENTINA</t>
  </si>
  <si>
    <t>ABUELOS PATERNOS DE ORIGEN MALAGUEÑO</t>
  </si>
  <si>
    <t>PERU</t>
  </si>
  <si>
    <t>PRIMO, NO SABE</t>
  </si>
  <si>
    <t>Padre (depresión), hermano (SUD)</t>
  </si>
  <si>
    <t>No</t>
  </si>
  <si>
    <t>UAM_453</t>
  </si>
  <si>
    <t>UAM_454</t>
  </si>
  <si>
    <t>UAM_455</t>
  </si>
  <si>
    <t>UAM_456</t>
  </si>
  <si>
    <t>UAM_457</t>
  </si>
  <si>
    <t>UAM_458</t>
  </si>
  <si>
    <t>UAM_459</t>
  </si>
  <si>
    <t>UAM_460</t>
  </si>
  <si>
    <t>UAM_461</t>
  </si>
  <si>
    <t>UAM_462</t>
  </si>
  <si>
    <t>UAM_463</t>
  </si>
  <si>
    <t>UAM_464</t>
  </si>
  <si>
    <t>UAM_465</t>
  </si>
  <si>
    <t>UAM_466</t>
  </si>
  <si>
    <t>UAM_467</t>
  </si>
  <si>
    <t>Madre y tía materna con ansiedad crónica y con algun evento depresivo</t>
  </si>
  <si>
    <t>Madre y abuela con Alzheimer</t>
  </si>
  <si>
    <t>HERMANA CON ANSIEDAD</t>
  </si>
  <si>
    <t>S</t>
  </si>
  <si>
    <t>MADRE CON DEPRESIÓN</t>
  </si>
  <si>
    <t>MADRE, PADRE, TIOS, ABUELOS CON ANSIEDAD, DEPRESIÓN, AGORAFOBIA Y ALCOHOLISMO</t>
  </si>
  <si>
    <t>TRANSTORNO OBSESIVO COMPULSIVO (TRANSTORNO OBSESIVO PURO)</t>
  </si>
  <si>
    <t>PADRE CON TOC Y TIA CON TRASTORNO DE PERSONALIDAD LIMITE</t>
  </si>
  <si>
    <t xml:space="preserve">MADRE </t>
  </si>
  <si>
    <t>BÉLGICA</t>
  </si>
  <si>
    <t>USA</t>
  </si>
  <si>
    <t>TÍOS NO SABE</t>
  </si>
  <si>
    <t xml:space="preserve">Autismo (Asperger), ANSIEDAD Y DEPRESION </t>
  </si>
  <si>
    <t>UAM_468</t>
  </si>
  <si>
    <t>UAM_469</t>
  </si>
  <si>
    <t>UAM_470</t>
  </si>
  <si>
    <t>UAM_471</t>
  </si>
  <si>
    <t>UAM_472</t>
  </si>
  <si>
    <t>UAM_473</t>
  </si>
  <si>
    <t>UAM_474</t>
  </si>
  <si>
    <t>UAM_475</t>
  </si>
  <si>
    <t>UAM_476</t>
  </si>
  <si>
    <t>UAM_477</t>
  </si>
  <si>
    <t>UAM_478</t>
  </si>
  <si>
    <t>UAM_479</t>
  </si>
  <si>
    <t>UAM_480</t>
  </si>
  <si>
    <t>UAM_481</t>
  </si>
  <si>
    <t>UAM_482</t>
  </si>
  <si>
    <t>UAM_483</t>
  </si>
  <si>
    <t>UAM_484</t>
  </si>
  <si>
    <t>UAM_485</t>
  </si>
  <si>
    <t>UAM_486</t>
  </si>
  <si>
    <t>UAM_487</t>
  </si>
  <si>
    <t>UAM_488</t>
  </si>
  <si>
    <t>Válido para el estudio NOTAS</t>
  </si>
  <si>
    <t>SÍ, se presenta dos veces, la segunda es el UAM_236</t>
  </si>
  <si>
    <t>NO (eliminar, este individuo es UAM_114, repetido)</t>
  </si>
  <si>
    <t>NO (eliminar, este individuo es UAM_204, repetido)</t>
  </si>
  <si>
    <t>NO (eliminar, este individuo es UAM_120, repetido)</t>
  </si>
  <si>
    <t>NO (eliminar, este individuo es UAM_243, repetido)</t>
  </si>
  <si>
    <t>Excluir (hija de UAM_305)</t>
  </si>
  <si>
    <t>Excluir (Hijo de UAM_26)</t>
  </si>
  <si>
    <t>Excluido porque resulta varon y en el CI mujer</t>
  </si>
  <si>
    <t>TRASTORNO ANSIOSO DEPRESIVO, DAÑO CEREBRAL ADQUIRIDO EN LÓBULO FRONTAL (Gestión de emociones y rapidez mental).</t>
  </si>
  <si>
    <t>PADRE (Alcoholismo y politoxicomanía), MADRE (Ansiedad crónica, depresión estacional)  Y HERMANOS (Bipolaridad tipo 2).</t>
  </si>
  <si>
    <t>27/05/2024</t>
  </si>
  <si>
    <t>TRASTORNO BIPOLAR TIPO 2</t>
  </si>
  <si>
    <t>MADRE ANSIEDAD CRÓNICA Y DEPRESIÓN ESTACIONAL, HERMANA TRASTORNO ANSIOSO DEPRESIVO, PADRE POLITOXICÓMANO</t>
  </si>
  <si>
    <t>ANOREXIA NERVIOSA, DEPRESIÓN, TRASTORNO ADAPTATIVO</t>
  </si>
  <si>
    <t>TIA PATERNA EPISODIO DEPRESIVO AISLADO</t>
  </si>
  <si>
    <t>PADRE - ANSIEDAD Y DEPRESIÓN</t>
  </si>
  <si>
    <t>CHILEE</t>
  </si>
  <si>
    <t>MIXTA</t>
  </si>
  <si>
    <t>PARAGUAY</t>
  </si>
  <si>
    <t xml:space="preserve">ECUADOR </t>
  </si>
  <si>
    <t>ABUELO PATERNO-DEPRESIÓN</t>
  </si>
  <si>
    <t>TÍO NO SABE</t>
  </si>
  <si>
    <t>SI, DIAZEPAM</t>
  </si>
  <si>
    <t>MIXTA (MARRUECOS, ECUADOR)</t>
  </si>
  <si>
    <t>ABUELA DEPRESIÓN, MADRE ANSIEDAD</t>
  </si>
  <si>
    <t>HERMANA TDAH</t>
  </si>
  <si>
    <t>UAM_489</t>
  </si>
  <si>
    <t>UAM_490</t>
  </si>
  <si>
    <t xml:space="preserve">ITALIA </t>
  </si>
  <si>
    <t>UAM_491</t>
  </si>
  <si>
    <t>EUR MIXT</t>
  </si>
  <si>
    <t>ALE</t>
  </si>
  <si>
    <t>UAM_492</t>
  </si>
  <si>
    <t>UAM_493</t>
  </si>
  <si>
    <t>PADRE-DISTIMIA</t>
  </si>
  <si>
    <t>UAM_494</t>
  </si>
  <si>
    <t>UAM_495</t>
  </si>
  <si>
    <t>UAM_496</t>
  </si>
  <si>
    <t>UAM_497</t>
  </si>
  <si>
    <t>MADRE Y ABUELA MATERNA-ANSIEDAD</t>
  </si>
  <si>
    <t>UAM_498</t>
  </si>
  <si>
    <t>PADRE Y MADRE-ANSIEDAD</t>
  </si>
  <si>
    <t>UAM_499</t>
  </si>
  <si>
    <t>UAM_500</t>
  </si>
  <si>
    <t>UAM_501</t>
  </si>
  <si>
    <t>ENG</t>
  </si>
  <si>
    <t>YES</t>
  </si>
  <si>
    <t>UAM_502</t>
  </si>
  <si>
    <t>DISTIMIA, DEPRESIÓN</t>
  </si>
  <si>
    <t>MADRE-Episodio depresivo</t>
  </si>
  <si>
    <t>UAM_503</t>
  </si>
  <si>
    <t>UAM_504</t>
  </si>
  <si>
    <t>22/07/2024</t>
  </si>
  <si>
    <t>TIOS PATERNOS DISCAPACIDAD PSÍQUICA</t>
  </si>
  <si>
    <t>UAM_505</t>
  </si>
  <si>
    <t>ANOREXIA ANSIOSA, DEPRESIÓN Y ANSIEDAD</t>
  </si>
  <si>
    <t>TÍA MATERNA DEPRESIÓN</t>
  </si>
  <si>
    <t>UAM_506</t>
  </si>
  <si>
    <t>UAM_507</t>
  </si>
  <si>
    <t>UAM_508</t>
  </si>
  <si>
    <t>HERMANA BULIMIA, PRIMA ESQUIZOFRENIA</t>
  </si>
  <si>
    <t>UAM_509</t>
  </si>
  <si>
    <t>UAM_510</t>
  </si>
  <si>
    <t>UAM_511</t>
  </si>
  <si>
    <t>UAM_512</t>
  </si>
  <si>
    <t>UAM_513</t>
  </si>
  <si>
    <t>UAM_514</t>
  </si>
  <si>
    <t>DEPRESIÓN Y ANSIEDAD</t>
  </si>
  <si>
    <t>UAM_515</t>
  </si>
  <si>
    <t>UAM_516</t>
  </si>
  <si>
    <t>UAM_517</t>
  </si>
  <si>
    <t>UAM_518</t>
  </si>
  <si>
    <t>OTRO  (HOMBRE TRANS)</t>
  </si>
  <si>
    <t>CSIC_146</t>
  </si>
  <si>
    <t>PRIMA DEPRESIÓN</t>
  </si>
  <si>
    <t>CSIC_147</t>
  </si>
  <si>
    <t>CSIC_148</t>
  </si>
  <si>
    <t>TÍO PATERNO DEPRESIÓN CRÓNICA POR PATOLOGÍA TIROIDEA</t>
  </si>
  <si>
    <t>CSIC_149</t>
  </si>
  <si>
    <t>TÍO DEPRESIÓN, MADRE TRASTORNO BIPOLAR</t>
  </si>
  <si>
    <t>CSIC_150</t>
  </si>
  <si>
    <t>MADRE BIPOLAR, HERMANO ESQUIZOFRENIA</t>
  </si>
  <si>
    <t>CSIC_151</t>
  </si>
  <si>
    <t>ESTRÉS POSTRAUMÁTICO, ANSIEDAD, DEPRESIÓN</t>
  </si>
  <si>
    <t>MADRE DEPRESIÓN, HERMANO ESTRÉS POSTRAUMÁTICO CON INTENTO DE SUICIDIO</t>
  </si>
  <si>
    <t>CSIC_152</t>
  </si>
  <si>
    <t>MADRE Y HERMANA - DEPRESIÓN</t>
  </si>
  <si>
    <t>CSIC_153</t>
  </si>
  <si>
    <t>HIJO-TRASTORNO BIPOLAR</t>
  </si>
  <si>
    <t>CSIC_154</t>
  </si>
  <si>
    <t>CSIC_155</t>
  </si>
  <si>
    <t>CSIC_156</t>
  </si>
  <si>
    <t>HIJA TCA, TRASTORNO DE PERSONALIDAD, DEPRESIÓN MAYOR PERSISTENTE, TRASTORNO BIPOLAR, INTENTOS DE SUICIDIO</t>
  </si>
  <si>
    <t>HSP_50</t>
  </si>
  <si>
    <t>19/05/2024</t>
  </si>
  <si>
    <t>HSP_51</t>
  </si>
  <si>
    <t>30/07/2024</t>
  </si>
  <si>
    <t>ABUELA PATERNA DEPRESIÓN</t>
  </si>
  <si>
    <t xml:space="preserve">  23:00</t>
  </si>
  <si>
    <t>TCA (ANOREXIA), ANSIEDAD</t>
  </si>
  <si>
    <t>CSIC_83 y CSIC_84 herman@s</t>
  </si>
  <si>
    <t>HSP_52</t>
  </si>
  <si>
    <t>HSP_53</t>
  </si>
  <si>
    <t>TIA. . TRATADA CON ELECTROSCHOK HACE AÑOS. FALLECIDA RECIENTEMENTE.</t>
  </si>
  <si>
    <t>Sí</t>
  </si>
  <si>
    <t>Mi hermano mayor tiene trastorno de la personalidad. Mi madre tuvo depresión en varios momentos de us vida</t>
  </si>
  <si>
    <t>Hija (trastorno ansioso-depresivo)</t>
  </si>
  <si>
    <t>mi hijo, se sospecha de asperger</t>
  </si>
  <si>
    <t>Una abuela con lo que se llamaba por aquella época "demencia senil"</t>
  </si>
  <si>
    <t>Primo paterno. Fue a tres médicos, dos le diagnosticaron esquizofrenia leve y uno trastorno bipolar</t>
  </si>
  <si>
    <t>Madre. Enfermedad de Pick.</t>
  </si>
  <si>
    <t>Abuelo materno. Esquizofrenia.</t>
  </si>
  <si>
    <t xml:space="preserve">Mi madre sufrió un depresión muy grave. Mi esposa mucho menos, pero estuvo en tratamiento y ahora solo en el psicólogo. </t>
  </si>
  <si>
    <t>Ansiedad</t>
  </si>
  <si>
    <t>Padre cambios de humor por tumor cerebral</t>
  </si>
  <si>
    <t>Madre, depresión. Hermana, trastorno conducta alimentaria. Prima, ansiedad.</t>
  </si>
  <si>
    <t>Primo por parte materna. Delirio persecutorio.</t>
  </si>
  <si>
    <t xml:space="preserve">Abuela diagnosticada de depresión </t>
  </si>
  <si>
    <t>Madre y tío, trastorno bipolar</t>
  </si>
  <si>
    <t>Abuela materna tuvo depresión después de la guerra civil</t>
  </si>
  <si>
    <t xml:space="preserve">Padre, madre y tía materna. Diagnóstico de depresión en todos. Tía materna se suicidó. Padre y madre ya no tienen ese diagnóstico. </t>
  </si>
  <si>
    <t xml:space="preserve">Tío materno, esquizofrenia </t>
  </si>
  <si>
    <t xml:space="preserve">Trastorno Adaptativo Mixto </t>
  </si>
  <si>
    <t>Estrés postraumático y depresión</t>
  </si>
  <si>
    <t>Madre: depresión</t>
  </si>
  <si>
    <t>MADRE ALCOHOLISMO, depresion y ansiedad</t>
  </si>
  <si>
    <t xml:space="preserve">Mi hermane (genotipo XX), TDAH tipo inatento, mi pareja (XX) depresión y TDAH. </t>
  </si>
  <si>
    <t>Trastorno adaptativo mixto</t>
  </si>
  <si>
    <t>Primo TDAH</t>
  </si>
  <si>
    <t>Abuela y hermana, Trastorno Límite de Personalidad (TLP)</t>
  </si>
  <si>
    <t>padre alcoholismo</t>
  </si>
  <si>
    <t>primas, tía. Diagnóstico depresión, síndrome personalidad</t>
  </si>
  <si>
    <t xml:space="preserve">Ansiedad y principio de depresión </t>
  </si>
  <si>
    <t>Mi madre también ha tenido depresión y ansiedad</t>
  </si>
  <si>
    <t>Abuela paterna con depresión. Primos segundos por parte de padre (por la línea de mi abuelo) con esquizofrenia</t>
  </si>
  <si>
    <t>Un tio por parte materna. Depresion.</t>
  </si>
  <si>
    <t>ansiedad depresiva</t>
  </si>
  <si>
    <t>TLP</t>
  </si>
  <si>
    <t>Depresión</t>
  </si>
  <si>
    <t>Mi madre, depresión</t>
  </si>
  <si>
    <t>problemas de gestion de ira</t>
  </si>
  <si>
    <t xml:space="preserve">Ambos padres, depresión </t>
  </si>
  <si>
    <t xml:space="preserve">Prima. Ansiedad y Depresión </t>
  </si>
  <si>
    <t xml:space="preserve">Depresión </t>
  </si>
  <si>
    <t>Pareja. Depresión</t>
  </si>
  <si>
    <t>Madre con depresión</t>
  </si>
  <si>
    <t>Principio de depresión (me dejó mi pareja)</t>
  </si>
  <si>
    <t>En mi familia ha habido varios intentos de suicidio, pero ninguno de mis parientes fue diagnosticado con nada concreto. También creo que mi padre y mi abuela han sufrido episodios de depresión, pero nunca fueron tratados. A mi me recetaron ansiolíticos por unas arritmias, pero nunca las tomé porque fue la médico de familia y yo no había sido diagnosticado con ansiedad. Por eso he marcado que ni yo ni nadie en mi familia hemos sido diagnosticados/as, ni tratados/as por un/a psiquiatra.</t>
  </si>
  <si>
    <t>Abuela materna: trastorno límite de la personalidad + neurosis // madre: ataques de pánico y depresión // marido: ansiedad, depresión, neurosis</t>
  </si>
  <si>
    <t xml:space="preserve">Mi tía (hermana de mi padre) esquizofrenia actualmente. Mis abuelos (maternos) depresión hace muchos años. </t>
  </si>
  <si>
    <t>Hermana, depresión</t>
  </si>
  <si>
    <t>Dejo aquí la respuesta para aclarar arriba. Que yo sepa no, pues no conozco a toda mi familia</t>
  </si>
  <si>
    <t>Madre, depresión</t>
  </si>
  <si>
    <t>Prima, bipolar ; cuñada depresión; madre ansiedad temporal,</t>
  </si>
  <si>
    <t>Mi hermano. Suicidio.</t>
  </si>
  <si>
    <t xml:space="preserve">Tíos (depresión severa, agorafobia, trastorno límite de la personalidad) </t>
  </si>
  <si>
    <t>Tía materna. Depresión.</t>
  </si>
  <si>
    <t>ansiedad</t>
  </si>
  <si>
    <t>Mis dos hermanas y mi padre por ansiedad y mi madre por depresión</t>
  </si>
  <si>
    <t>Padre Ansiedad. Tia (hermana de padre) Esquizofrenia. Abuela paterna (demencia senil)</t>
  </si>
  <si>
    <t>2 hermanas y 1 hermano depresión</t>
  </si>
  <si>
    <t>Csic_62</t>
  </si>
  <si>
    <t>prima: depresión mayor</t>
  </si>
  <si>
    <t>Madre Ansiedad-Trastorno obsesivo compulsivo</t>
  </si>
  <si>
    <t>Mi padre estuvo diagnosticado con depresión en 2 ocasiones, sigue medicandose</t>
  </si>
  <si>
    <t>Depresión (eventual)</t>
  </si>
  <si>
    <t>Mi tía segunda tiene depresión por falta de producción de dopamina</t>
  </si>
  <si>
    <t>Madre-ansiedad</t>
  </si>
  <si>
    <t>Tia paterna, esquizofrenia; Madre, ansiedad crónica y depresión</t>
  </si>
  <si>
    <t>Cónyuge-ansiedad</t>
  </si>
  <si>
    <t>Prima, bipolaridad</t>
  </si>
  <si>
    <t>El único diagnóstico fue mi prima, diagnosticada con depresión</t>
  </si>
  <si>
    <t>Depresión de mi madre</t>
  </si>
  <si>
    <t>Hijo (TDHA y TND)</t>
  </si>
  <si>
    <t>Abuela materna, madre y padre con depresión</t>
  </si>
  <si>
    <t>Suicidio (primo hermano por parte paterna); trastorno depresivo (abuela paterna); trastorno depresivo con ansiedad (padre)</t>
  </si>
  <si>
    <t xml:space="preserve">Madre. Depresión. </t>
  </si>
  <si>
    <t>Cónyuge con problemas de ansiedad laboral.</t>
  </si>
  <si>
    <t>ansiedad por shock postraumatico</t>
  </si>
  <si>
    <t>Abuela, depresión</t>
  </si>
  <si>
    <t>Hermana. Depresión</t>
  </si>
  <si>
    <t xml:space="preserve">Adicción </t>
  </si>
  <si>
    <t xml:space="preserve">Anorexia </t>
  </si>
  <si>
    <t>Mi prima, autolesiones</t>
  </si>
  <si>
    <t>intento suicida</t>
  </si>
  <si>
    <t>DEPRESION y ansiedad</t>
  </si>
  <si>
    <t>MADRE ALZEIMER Y DEMENCIA VASCULAR Y BD</t>
  </si>
  <si>
    <t xml:space="preserve">Abuelos, demencia y alzheimer </t>
  </si>
  <si>
    <t>SLV_312</t>
  </si>
  <si>
    <t>SLV_311</t>
  </si>
  <si>
    <t>SLV_310</t>
  </si>
  <si>
    <t>CÓNYUGE, DEPRESIÓN Y ANSIEDAD</t>
  </si>
  <si>
    <t>SLV_309</t>
  </si>
  <si>
    <t>TÍA MATERNA, ABUELA MATERNA, MADRE, HERMANOS (ANSIEDAD Y DEPRESIÓN)</t>
  </si>
  <si>
    <t>SLV_308</t>
  </si>
  <si>
    <t>HERMANO, DEPRESIÓN</t>
  </si>
  <si>
    <t>SLV_307</t>
  </si>
  <si>
    <t>SLV_305</t>
  </si>
  <si>
    <t>CSIC_159</t>
  </si>
  <si>
    <t>CSIC_158</t>
  </si>
  <si>
    <t>CSIC_157</t>
  </si>
  <si>
    <t>EPILEPSIA HERMANA</t>
  </si>
  <si>
    <t>ANSIEDAD GENERALIZADA</t>
  </si>
  <si>
    <t>UAM_575</t>
  </si>
  <si>
    <t>UAM_574</t>
  </si>
  <si>
    <t>UAM_573</t>
  </si>
  <si>
    <t>UAM_572</t>
  </si>
  <si>
    <t>MADRE DE UAM_570</t>
  </si>
  <si>
    <t>UAM_571</t>
  </si>
  <si>
    <t>HIJO DE UAM_571</t>
  </si>
  <si>
    <t>UAM_570</t>
  </si>
  <si>
    <t>UAM_569</t>
  </si>
  <si>
    <t>UAM_568</t>
  </si>
  <si>
    <t>UAM_567</t>
  </si>
  <si>
    <t>UAM_566</t>
  </si>
  <si>
    <t>UAM_565</t>
  </si>
  <si>
    <t>UAM_564</t>
  </si>
  <si>
    <t>UAM_563</t>
  </si>
  <si>
    <t>UAM_562</t>
  </si>
  <si>
    <t>UAM_561</t>
  </si>
  <si>
    <t>UAM_560</t>
  </si>
  <si>
    <t>BULGARIA</t>
  </si>
  <si>
    <t>UAM_559</t>
  </si>
  <si>
    <t>UAM_558</t>
  </si>
  <si>
    <t>UAM_557</t>
  </si>
  <si>
    <t>UAM_556</t>
  </si>
  <si>
    <t>UAM_555</t>
  </si>
  <si>
    <t>UAM_554</t>
  </si>
  <si>
    <t>UAM_553</t>
  </si>
  <si>
    <t xml:space="preserve">ANSIEDAD, DEPRESION </t>
  </si>
  <si>
    <t>UAM_552</t>
  </si>
  <si>
    <t>UAM_551</t>
  </si>
  <si>
    <t>UAM_550</t>
  </si>
  <si>
    <t>TRASTORNO BIPOLAR, TEA</t>
  </si>
  <si>
    <t>SI, (PRIMOS MADRE)</t>
  </si>
  <si>
    <t>UAM_549</t>
  </si>
  <si>
    <t>ESQUIZOFRENIA</t>
  </si>
  <si>
    <t>SI, (PRIMO)</t>
  </si>
  <si>
    <t>UAM_548</t>
  </si>
  <si>
    <t>ANSIEDAD, ANOREXIA</t>
  </si>
  <si>
    <t>UAM_547</t>
  </si>
  <si>
    <t>SI, (PRIMO PADRE)</t>
  </si>
  <si>
    <t>UAM_546</t>
  </si>
  <si>
    <t>TDA</t>
  </si>
  <si>
    <t>SI, (HIJO)</t>
  </si>
  <si>
    <t>UAM_545</t>
  </si>
  <si>
    <t>UAM_544</t>
  </si>
  <si>
    <t xml:space="preserve">ANSIEDAD </t>
  </si>
  <si>
    <t>SI, (MARIDO)</t>
  </si>
  <si>
    <t>UAM_543</t>
  </si>
  <si>
    <t>UAM_542</t>
  </si>
  <si>
    <t xml:space="preserve">PARANOIA </t>
  </si>
  <si>
    <t>SI, (ABUELO)</t>
  </si>
  <si>
    <t>UAM_541</t>
  </si>
  <si>
    <t>UAM_540</t>
  </si>
  <si>
    <t>SINDROME DEL PANICO</t>
  </si>
  <si>
    <t>SI, (MADRE Y ABUELA)</t>
  </si>
  <si>
    <t>UAM_539</t>
  </si>
  <si>
    <t>UAM_538</t>
  </si>
  <si>
    <t>SI, (PADRE, ABUELA PATERNA, PRIMA)</t>
  </si>
  <si>
    <t>UAM_537</t>
  </si>
  <si>
    <t>ANOREXIA NERVIOSA</t>
  </si>
  <si>
    <t>SI,  (PRIMA)</t>
  </si>
  <si>
    <t>UAM_536</t>
  </si>
  <si>
    <t>DEMENCIA</t>
  </si>
  <si>
    <t>SI, (ABUELA MATERNA)</t>
  </si>
  <si>
    <t>UAM_535</t>
  </si>
  <si>
    <t>ALZHEIMER</t>
  </si>
  <si>
    <t>UAM_534</t>
  </si>
  <si>
    <t>UAM_533</t>
  </si>
  <si>
    <t>FILIPINAS</t>
  </si>
  <si>
    <t>UAM_532</t>
  </si>
  <si>
    <t>SI, (TIA ABUELA PATERNA)</t>
  </si>
  <si>
    <t>UAM_531</t>
  </si>
  <si>
    <t>SINDROME BIPOLAR LIGERO/PERSONALIDAD BORDELINE (el diagnostico no ha sido claro)</t>
  </si>
  <si>
    <t>SI, (HERMANA)</t>
  </si>
  <si>
    <t>UAM_530</t>
  </si>
  <si>
    <t>UAM_529</t>
  </si>
  <si>
    <t>UAM_528</t>
  </si>
  <si>
    <t xml:space="preserve">DEPRESION </t>
  </si>
  <si>
    <t>UAM_527</t>
  </si>
  <si>
    <t>SI, ( MADRE)</t>
  </si>
  <si>
    <t>UAM_526</t>
  </si>
  <si>
    <t>SI,  (ABUELA MATERNA)</t>
  </si>
  <si>
    <t>UAM_525</t>
  </si>
  <si>
    <t>UAM_524</t>
  </si>
  <si>
    <t>UAM_523</t>
  </si>
  <si>
    <t>UAM_522</t>
  </si>
  <si>
    <t>TRASTORNO ANSIOSO DEPRESIVO (tto Heipon)</t>
  </si>
  <si>
    <t>UAM_521</t>
  </si>
  <si>
    <t>CICLOTIMIA BIPOLAR</t>
  </si>
  <si>
    <t>UAM_520</t>
  </si>
  <si>
    <r>
      <rPr>
        <b/>
        <sz val="11"/>
        <color theme="1"/>
        <rFont val="Calibri"/>
        <family val="2"/>
        <scheme val="minor"/>
      </rPr>
      <t>PADRE</t>
    </r>
    <r>
      <rPr>
        <sz val="11"/>
        <color theme="1"/>
        <rFont val="Calibri"/>
        <family val="2"/>
        <scheme val="minor"/>
      </rPr>
      <t xml:space="preserve">:ESQUIZOFRENICO PSICOMANIACO         </t>
    </r>
    <r>
      <rPr>
        <b/>
        <sz val="11"/>
        <color theme="1"/>
        <rFont val="Calibri"/>
        <family val="2"/>
        <scheme val="minor"/>
      </rPr>
      <t>MADRE:</t>
    </r>
    <r>
      <rPr>
        <sz val="11"/>
        <color theme="1"/>
        <rFont val="Calibri"/>
        <family val="2"/>
        <scheme val="minor"/>
      </rPr>
      <t xml:space="preserve"> DEPRESION GRAVE</t>
    </r>
  </si>
  <si>
    <t>SI, ( PADRE Y MADRE)</t>
  </si>
  <si>
    <t>UAM_519</t>
  </si>
  <si>
    <t xml:space="preserve">  </t>
  </si>
  <si>
    <t>SLV_306</t>
  </si>
  <si>
    <t>ANSIEDAD, DEPRESIÓN, HIPOCONDRÍA, TCA</t>
  </si>
  <si>
    <t>MADRE, AUTODIAGNÓSTICO: PROBLEMAS DE IRA E IMPULSIVIDAD; PADRE, AUTODIAGNÓSTICO: PROBLEMAS DE IRA</t>
  </si>
  <si>
    <t>SLV_304</t>
  </si>
  <si>
    <t>DEPRESIÓN</t>
  </si>
  <si>
    <t>HERMANO, ADICCIÓN</t>
  </si>
  <si>
    <t>SLV_303</t>
  </si>
  <si>
    <t>DICE QUE "NINGUNO. COMO MUCHO ANSIEDAD"</t>
  </si>
  <si>
    <t>SLV_302</t>
  </si>
  <si>
    <t>SLV_301</t>
  </si>
  <si>
    <t>SLV_300</t>
  </si>
  <si>
    <t>SLV_299</t>
  </si>
  <si>
    <t>HERMANA, TRASTORNO DE LAS EMOCIONES</t>
  </si>
  <si>
    <t>SLV_298</t>
  </si>
  <si>
    <t>EL SALVADOR</t>
  </si>
  <si>
    <t>SLV_297</t>
  </si>
  <si>
    <t>SLV_296</t>
  </si>
  <si>
    <t>SLV_295</t>
  </si>
  <si>
    <t>MADRE, TRASTORNO BIPOLAR Y ESQUIZOFRENIA</t>
  </si>
  <si>
    <t>SLV_294</t>
  </si>
  <si>
    <t>SLV_293</t>
  </si>
  <si>
    <t>SLV_292</t>
  </si>
  <si>
    <t>SLV_291</t>
  </si>
  <si>
    <t>SLV_290</t>
  </si>
  <si>
    <t>SLV_289</t>
  </si>
  <si>
    <t>SLV_288</t>
  </si>
  <si>
    <t>HERMANAS, DEPRESIÓN Y ANSIEDAD</t>
  </si>
  <si>
    <t>SLV_287</t>
  </si>
  <si>
    <t>ANSIEDAD, INSOMNIO</t>
  </si>
  <si>
    <t>ABUELO PATERNO, TRASTORNO BIPOLAR</t>
  </si>
  <si>
    <t>SLV_286</t>
  </si>
  <si>
    <t>SLV_285</t>
  </si>
  <si>
    <t>SLV_284</t>
  </si>
  <si>
    <t>PRIMO, ESQUIZOFRENIA; TÍO, PSICÓTICO; ABUELA PATERNA, CATATÓNICA</t>
  </si>
  <si>
    <t>SLV_283</t>
  </si>
  <si>
    <t>SLV_282</t>
  </si>
  <si>
    <t>SLV_281</t>
  </si>
  <si>
    <t>PADRE, EVENTO DEPRESIVO</t>
  </si>
  <si>
    <t>SLV_280</t>
  </si>
  <si>
    <t>SLV_279</t>
  </si>
  <si>
    <t>HA ESCRITO "POSIBLE AUTISTA?"</t>
  </si>
  <si>
    <t>SLV_278</t>
  </si>
  <si>
    <t>MADRE Y TÍA, DEPRESIÓN</t>
  </si>
  <si>
    <t>SLV_277</t>
  </si>
  <si>
    <t>PRIMO HERMANO PATERNO, "POST-COVID"</t>
  </si>
  <si>
    <t>SLV_276</t>
  </si>
  <si>
    <t>SLV_275</t>
  </si>
  <si>
    <t>SLV_274</t>
  </si>
  <si>
    <t>GUATEMALA</t>
  </si>
  <si>
    <t>SLV_273</t>
  </si>
  <si>
    <t>SLV_272</t>
  </si>
  <si>
    <t>RUMANÍA</t>
  </si>
  <si>
    <t>PRIMOS, ANSIEDAD Y ATAQUES DE PÁNICO</t>
  </si>
  <si>
    <t>SLV_271</t>
  </si>
  <si>
    <t>INGLATERRA</t>
  </si>
  <si>
    <t>SLV_270</t>
  </si>
  <si>
    <t>SLV_269</t>
  </si>
  <si>
    <t>SLV_268</t>
  </si>
  <si>
    <t>TÍA PATERNA Y SOBRINA MATERNA (NO INDICA CUÁL)</t>
  </si>
  <si>
    <t>SLV_267</t>
  </si>
  <si>
    <t>ESTRÉS POSTRAUMÁTICO</t>
  </si>
  <si>
    <t>HERMANO, TRASTORNO OBSESIVOCOMPULSIVO</t>
  </si>
  <si>
    <t>SLV_266</t>
  </si>
  <si>
    <t>SLV_265</t>
  </si>
  <si>
    <t>MADRE, ANSIEDAD Y DEPRESIÓN</t>
  </si>
  <si>
    <t>SLV_264</t>
  </si>
  <si>
    <t>SLV_263</t>
  </si>
  <si>
    <t>SLV_262</t>
  </si>
  <si>
    <t>SLV_261</t>
  </si>
  <si>
    <t>SLV_260</t>
  </si>
  <si>
    <t>SLV_259</t>
  </si>
  <si>
    <t>SLV_258</t>
  </si>
  <si>
    <t>SLV_257</t>
  </si>
  <si>
    <t>SLV_256</t>
  </si>
  <si>
    <t>MADRE, ALZHEIMER</t>
  </si>
  <si>
    <t>HERMANAS Y PRIMAS, DEPRESIÓN</t>
  </si>
  <si>
    <t>AUSTRIA</t>
  </si>
  <si>
    <t>PADRE, DEPRESIÓN</t>
  </si>
  <si>
    <t>HSP_54</t>
  </si>
  <si>
    <t>TÍA, DEPRESIÓN</t>
  </si>
  <si>
    <t>HERMANA, DEPRESIÓN Y ANSIEDAD</t>
  </si>
  <si>
    <t>SLV_313</t>
  </si>
  <si>
    <t>SLV_323</t>
  </si>
  <si>
    <t>PAREJA, DEPRESIÓN</t>
  </si>
  <si>
    <t>Unkown</t>
  </si>
  <si>
    <t>revoca</t>
  </si>
  <si>
    <t>Axiom_Code</t>
  </si>
  <si>
    <t>CSI_0001</t>
  </si>
  <si>
    <t>CSI_0002</t>
  </si>
  <si>
    <t>CSI_0003</t>
  </si>
  <si>
    <t>CSI_0004</t>
  </si>
  <si>
    <t>CSI_0005</t>
  </si>
  <si>
    <t>CSI_0006</t>
  </si>
  <si>
    <t>CSI_0007</t>
  </si>
  <si>
    <t>CSI_0008</t>
  </si>
  <si>
    <t>CSI_0009</t>
  </si>
  <si>
    <t>CSI_0010</t>
  </si>
  <si>
    <t>CSI_0011</t>
  </si>
  <si>
    <t>CSI_0012</t>
  </si>
  <si>
    <t>CSI_0013</t>
  </si>
  <si>
    <t>CSI_0014</t>
  </si>
  <si>
    <t>CSI_0015</t>
  </si>
  <si>
    <t>CSI_0016</t>
  </si>
  <si>
    <t>CSI_0017</t>
  </si>
  <si>
    <t>CSI_0018</t>
  </si>
  <si>
    <t>CSI_0019</t>
  </si>
  <si>
    <t>CSI_0020</t>
  </si>
  <si>
    <t>CSI_0021</t>
  </si>
  <si>
    <t>CSI_0022</t>
  </si>
  <si>
    <t>CSI_0023</t>
  </si>
  <si>
    <t>CSI_0024</t>
  </si>
  <si>
    <t>CSI_0025</t>
  </si>
  <si>
    <t>CSI_0026</t>
  </si>
  <si>
    <t>CSI_0027</t>
  </si>
  <si>
    <t>CSI_0028</t>
  </si>
  <si>
    <t>CSI_0029</t>
  </si>
  <si>
    <t>CSI_0030</t>
  </si>
  <si>
    <t>CSI_0031</t>
  </si>
  <si>
    <t>CSI_0032</t>
  </si>
  <si>
    <t>CSI_0033</t>
  </si>
  <si>
    <t>CSI_0034</t>
  </si>
  <si>
    <t>CSI_0035</t>
  </si>
  <si>
    <t>CSI_0036</t>
  </si>
  <si>
    <t>CSI_0037</t>
  </si>
  <si>
    <t>CSI_0038</t>
  </si>
  <si>
    <t>CSI_0039</t>
  </si>
  <si>
    <t>CSI_0040</t>
  </si>
  <si>
    <t>CSI_0041</t>
  </si>
  <si>
    <t>CSI_0042</t>
  </si>
  <si>
    <t>CSI_0043</t>
  </si>
  <si>
    <t>CSI_0044</t>
  </si>
  <si>
    <t>CSI_0045</t>
  </si>
  <si>
    <t>CSI_0046</t>
  </si>
  <si>
    <t>CSI_0047</t>
  </si>
  <si>
    <t>CSI_0048</t>
  </si>
  <si>
    <t>CSI_0049</t>
  </si>
  <si>
    <t>CSI_0050</t>
  </si>
  <si>
    <t>CSI_0051</t>
  </si>
  <si>
    <t>CSI_0052</t>
  </si>
  <si>
    <t>CSI_0053</t>
  </si>
  <si>
    <t>CSI_0054</t>
  </si>
  <si>
    <t>CSI_0055</t>
  </si>
  <si>
    <t>CSI_0056</t>
  </si>
  <si>
    <t>CSI_0057</t>
  </si>
  <si>
    <t>CSI_0058</t>
  </si>
  <si>
    <t>CSI_0059</t>
  </si>
  <si>
    <t>CSI_0060</t>
  </si>
  <si>
    <t>CSI_0061</t>
  </si>
  <si>
    <t>CSI_0062</t>
  </si>
  <si>
    <t>CSI_0063</t>
  </si>
  <si>
    <t>CSI_0064</t>
  </si>
  <si>
    <t>CSI_0065</t>
  </si>
  <si>
    <t>CSI_0066</t>
  </si>
  <si>
    <t>CSI_0067</t>
  </si>
  <si>
    <t>CSI_0068</t>
  </si>
  <si>
    <t>CSI_0069</t>
  </si>
  <si>
    <t>CSI_0070</t>
  </si>
  <si>
    <t>CSI_0071</t>
  </si>
  <si>
    <t>CSI_0072</t>
  </si>
  <si>
    <t>CSI_0073</t>
  </si>
  <si>
    <t>CSI_0074</t>
  </si>
  <si>
    <t>CSI_0075</t>
  </si>
  <si>
    <t>CSI_0076</t>
  </si>
  <si>
    <t>CSI_0077</t>
  </si>
  <si>
    <t>CSI_0078</t>
  </si>
  <si>
    <t>CSI_0079</t>
  </si>
  <si>
    <t>CSI_0080</t>
  </si>
  <si>
    <t>CSI_0081</t>
  </si>
  <si>
    <t>CSI_0082</t>
  </si>
  <si>
    <t>CSI_0083</t>
  </si>
  <si>
    <t>CSI_0085</t>
  </si>
  <si>
    <t>CSI_0086</t>
  </si>
  <si>
    <t>CSI_0087</t>
  </si>
  <si>
    <t>CSI_0088</t>
  </si>
  <si>
    <t>CSI_0089</t>
  </si>
  <si>
    <t>CSI_0090</t>
  </si>
  <si>
    <t>CSI_0091</t>
  </si>
  <si>
    <t>CSI_0092</t>
  </si>
  <si>
    <t>CSI_0093</t>
  </si>
  <si>
    <t>CSI_0094</t>
  </si>
  <si>
    <t>CSI_0095</t>
  </si>
  <si>
    <t>CSI_0096</t>
  </si>
  <si>
    <t>CSI_0097</t>
  </si>
  <si>
    <t>CSI_0098</t>
  </si>
  <si>
    <t>CSI_0099</t>
  </si>
  <si>
    <t>CSI_0100</t>
  </si>
  <si>
    <t>CSI_0101</t>
  </si>
  <si>
    <t>CSI_0102</t>
  </si>
  <si>
    <t>CSI_0103</t>
  </si>
  <si>
    <t>CSI_0104</t>
  </si>
  <si>
    <t>CSI_0105</t>
  </si>
  <si>
    <t>CSI_0106</t>
  </si>
  <si>
    <t>CSI_0108</t>
  </si>
  <si>
    <t>CSI_0109</t>
  </si>
  <si>
    <t>CSI_0110</t>
  </si>
  <si>
    <t>CSI_0111</t>
  </si>
  <si>
    <t>CSI_0112</t>
  </si>
  <si>
    <t>CSI_0113</t>
  </si>
  <si>
    <t>CSI_0114</t>
  </si>
  <si>
    <t>CSI_0115</t>
  </si>
  <si>
    <t>CSI_0116</t>
  </si>
  <si>
    <t>CSI_0117</t>
  </si>
  <si>
    <t>CSI_0118</t>
  </si>
  <si>
    <t>CSI_0119</t>
  </si>
  <si>
    <t>CSI_0120</t>
  </si>
  <si>
    <t>CSI_0121</t>
  </si>
  <si>
    <t>CSI_0122</t>
  </si>
  <si>
    <t>CSI_0123</t>
  </si>
  <si>
    <t>CSI_0124</t>
  </si>
  <si>
    <t>CSI_0125</t>
  </si>
  <si>
    <t>CSI_0126</t>
  </si>
  <si>
    <t>CSI_0127</t>
  </si>
  <si>
    <t>CSI_0128</t>
  </si>
  <si>
    <t>CSI_0129</t>
  </si>
  <si>
    <t>CSI_0130</t>
  </si>
  <si>
    <t>CSI_0131</t>
  </si>
  <si>
    <t>CSI_0132</t>
  </si>
  <si>
    <t>CSI_0133</t>
  </si>
  <si>
    <t>CSI_0134</t>
  </si>
  <si>
    <t>CSI_0135</t>
  </si>
  <si>
    <t>CSI_0136</t>
  </si>
  <si>
    <t>CSI_0137</t>
  </si>
  <si>
    <t>CSI_0138</t>
  </si>
  <si>
    <t>CSI_0139</t>
  </si>
  <si>
    <t>CSI_0140</t>
  </si>
  <si>
    <t>CSI_0141</t>
  </si>
  <si>
    <t>CSI_0142</t>
  </si>
  <si>
    <t>CSI_0143</t>
  </si>
  <si>
    <t>CSI_0144</t>
  </si>
  <si>
    <t>CSI_0145</t>
  </si>
  <si>
    <t>not sent</t>
  </si>
  <si>
    <t>UAM_0001</t>
  </si>
  <si>
    <t>UAM_0002</t>
  </si>
  <si>
    <t>UAM_0009</t>
  </si>
  <si>
    <t>UAM_0010</t>
  </si>
  <si>
    <t>UAM_0011</t>
  </si>
  <si>
    <t>UAM_0012</t>
  </si>
  <si>
    <t>UAM_0013</t>
  </si>
  <si>
    <t>UAM_0014</t>
  </si>
  <si>
    <t>UAM_0015</t>
  </si>
  <si>
    <t>UAM_0016</t>
  </si>
  <si>
    <t>UAM_0017</t>
  </si>
  <si>
    <t>UAM_0018</t>
  </si>
  <si>
    <t>UAM_0019</t>
  </si>
  <si>
    <t>UAM_0020</t>
  </si>
  <si>
    <t>UAM_0021</t>
  </si>
  <si>
    <t>UAM_0022</t>
  </si>
  <si>
    <t>UAM_0024</t>
  </si>
  <si>
    <t>UAM_0025</t>
  </si>
  <si>
    <t>UAM_0026</t>
  </si>
  <si>
    <t>UAM_0027</t>
  </si>
  <si>
    <t>UAM_0028</t>
  </si>
  <si>
    <t>UAM_0029</t>
  </si>
  <si>
    <t>UAM_0030</t>
  </si>
  <si>
    <t>UAM_0031</t>
  </si>
  <si>
    <t>UAM_0032</t>
  </si>
  <si>
    <t>UAM_0033</t>
  </si>
  <si>
    <t>UAM_0034</t>
  </si>
  <si>
    <t>UAM_0035</t>
  </si>
  <si>
    <t>UAM_0036</t>
  </si>
  <si>
    <t>UAM_0037</t>
  </si>
  <si>
    <t>UAM_0038</t>
  </si>
  <si>
    <t>UAM_0039</t>
  </si>
  <si>
    <t>UAM_0040</t>
  </si>
  <si>
    <t>UAM_0041</t>
  </si>
  <si>
    <t>UAM_0042</t>
  </si>
  <si>
    <t>UAM_0043</t>
  </si>
  <si>
    <t>UAM_0044</t>
  </si>
  <si>
    <t>UAM_0045</t>
  </si>
  <si>
    <t>UAM_0046</t>
  </si>
  <si>
    <t>UAM_0047</t>
  </si>
  <si>
    <t>UAM_0048</t>
  </si>
  <si>
    <t>UAM_0049</t>
  </si>
  <si>
    <t>UAM_0050</t>
  </si>
  <si>
    <t>UAM_0051</t>
  </si>
  <si>
    <t>UAM_0052</t>
  </si>
  <si>
    <t>UAM_0053</t>
  </si>
  <si>
    <t>UAM_0054</t>
  </si>
  <si>
    <t>UAM_0055</t>
  </si>
  <si>
    <t>UAM_0056</t>
  </si>
  <si>
    <t>UAM_0058</t>
  </si>
  <si>
    <t>UAM_0059</t>
  </si>
  <si>
    <t>UAM_0060</t>
  </si>
  <si>
    <t>UAM_0061</t>
  </si>
  <si>
    <t>UAM_0062</t>
  </si>
  <si>
    <t>UAM_0063</t>
  </si>
  <si>
    <t>UAM_0064</t>
  </si>
  <si>
    <t>UAM_0065</t>
  </si>
  <si>
    <t>UAM_0066</t>
  </si>
  <si>
    <t>UAM_0067</t>
  </si>
  <si>
    <t>UAM_0068</t>
  </si>
  <si>
    <t>UAM_0069</t>
  </si>
  <si>
    <t>UAM_0070</t>
  </si>
  <si>
    <t>UAM_0071</t>
  </si>
  <si>
    <t>UAM_0072</t>
  </si>
  <si>
    <t>UAM_0073</t>
  </si>
  <si>
    <t>UAM_0074</t>
  </si>
  <si>
    <t>UAM_0076</t>
  </si>
  <si>
    <t>UAM_0077</t>
  </si>
  <si>
    <t>UAM_0078</t>
  </si>
  <si>
    <t>UAM_0079</t>
  </si>
  <si>
    <t>UAM_0080</t>
  </si>
  <si>
    <t>UAM_0081</t>
  </si>
  <si>
    <t>UAM_0082</t>
  </si>
  <si>
    <t>UAM_0083</t>
  </si>
  <si>
    <t>UAM_0084</t>
  </si>
  <si>
    <t>UAM_0086</t>
  </si>
  <si>
    <t>UAM_0087</t>
  </si>
  <si>
    <t>UAM_0088</t>
  </si>
  <si>
    <t>UAM_0089</t>
  </si>
  <si>
    <t>UAM_0090</t>
  </si>
  <si>
    <t>UAM_0091</t>
  </si>
  <si>
    <t>UAM_0092</t>
  </si>
  <si>
    <t>UAM_0094</t>
  </si>
  <si>
    <t>UAM_0095</t>
  </si>
  <si>
    <t>UAM_0096</t>
  </si>
  <si>
    <t>UAM_0097</t>
  </si>
  <si>
    <t>UAM_0098</t>
  </si>
  <si>
    <t>UAM_0099</t>
  </si>
  <si>
    <t>UAM_0100</t>
  </si>
  <si>
    <t>UAM_0101</t>
  </si>
  <si>
    <t>UAM_0102</t>
  </si>
  <si>
    <t>UAM_0103</t>
  </si>
  <si>
    <t>UAM_0104</t>
  </si>
  <si>
    <t>UAM_0106</t>
  </si>
  <si>
    <t>UAM_0107</t>
  </si>
  <si>
    <t>UAM_0108</t>
  </si>
  <si>
    <t>UAM_0109</t>
  </si>
  <si>
    <t>UAM_0110</t>
  </si>
  <si>
    <t>UAM_0111</t>
  </si>
  <si>
    <t>UAM_0112</t>
  </si>
  <si>
    <t>UAM_0113</t>
  </si>
  <si>
    <t>UAM_0114</t>
  </si>
  <si>
    <t>UAM_0115</t>
  </si>
  <si>
    <t>UAM_0116</t>
  </si>
  <si>
    <t>UAM_0117</t>
  </si>
  <si>
    <t>UAM_0118</t>
  </si>
  <si>
    <t>UAM_0119</t>
  </si>
  <si>
    <t>UAM_0121</t>
  </si>
  <si>
    <t>UAM_0122</t>
  </si>
  <si>
    <t>UAM_0123</t>
  </si>
  <si>
    <t>UAM_0124</t>
  </si>
  <si>
    <t>UAM_0125</t>
  </si>
  <si>
    <t>UAM_0126</t>
  </si>
  <si>
    <t>UAM_0127</t>
  </si>
  <si>
    <t>UAM_0128</t>
  </si>
  <si>
    <t>UAM_0129</t>
  </si>
  <si>
    <t>UAM_0130</t>
  </si>
  <si>
    <t>UAM_0131</t>
  </si>
  <si>
    <t>UAM_0132</t>
  </si>
  <si>
    <t>UAM_0133</t>
  </si>
  <si>
    <t>UAM_0134</t>
  </si>
  <si>
    <t>UAM_0135</t>
  </si>
  <si>
    <t>UAM_0136</t>
  </si>
  <si>
    <t>UAM_0137</t>
  </si>
  <si>
    <t>UAM_0138</t>
  </si>
  <si>
    <t>UAM_0139</t>
  </si>
  <si>
    <t>UAM_0141</t>
  </si>
  <si>
    <t>UAM_0142</t>
  </si>
  <si>
    <t>UAM_0143</t>
  </si>
  <si>
    <t>UAM_0144</t>
  </si>
  <si>
    <t>UAM_0145</t>
  </si>
  <si>
    <t>UAM_0146</t>
  </si>
  <si>
    <t>UAM_0147</t>
  </si>
  <si>
    <t>UAM_0148</t>
  </si>
  <si>
    <t>UAM_0149</t>
  </si>
  <si>
    <t>UAM_0150</t>
  </si>
  <si>
    <t>UAM_0151</t>
  </si>
  <si>
    <t>UAM_0152</t>
  </si>
  <si>
    <t>UAM_0153</t>
  </si>
  <si>
    <t>UAM_0154</t>
  </si>
  <si>
    <t>UAM_0155</t>
  </si>
  <si>
    <t>UAM_0156</t>
  </si>
  <si>
    <t>UAM_0157</t>
  </si>
  <si>
    <t>UAM_0158</t>
  </si>
  <si>
    <t>UAM_0159</t>
  </si>
  <si>
    <t>UAM_0160</t>
  </si>
  <si>
    <t>UAM_0161</t>
  </si>
  <si>
    <t>UAM_0162</t>
  </si>
  <si>
    <t>UAM_0163</t>
  </si>
  <si>
    <t>UAM_0164</t>
  </si>
  <si>
    <t>UAM_0165</t>
  </si>
  <si>
    <t>UAM_0166</t>
  </si>
  <si>
    <t>UAM_0167</t>
  </si>
  <si>
    <t>UAM_0168</t>
  </si>
  <si>
    <t>UAM_0169</t>
  </si>
  <si>
    <t>UAM_0170</t>
  </si>
  <si>
    <t>UAM_0171</t>
  </si>
  <si>
    <t>UAM_0172</t>
  </si>
  <si>
    <t>UAM_0173</t>
  </si>
  <si>
    <t>UAM_0174</t>
  </si>
  <si>
    <t>UAM_0175</t>
  </si>
  <si>
    <t>UAM_0176</t>
  </si>
  <si>
    <t>UAM_0177</t>
  </si>
  <si>
    <t>UAM_0180</t>
  </si>
  <si>
    <t>UAM_0181</t>
  </si>
  <si>
    <t>UAM_0182</t>
  </si>
  <si>
    <t>UAM_0183</t>
  </si>
  <si>
    <t>UAM_0184</t>
  </si>
  <si>
    <t>UAM_0185</t>
  </si>
  <si>
    <t>UAM_0186</t>
  </si>
  <si>
    <t>UAM_0187</t>
  </si>
  <si>
    <t>UAM_0188</t>
  </si>
  <si>
    <t>UAM_0189</t>
  </si>
  <si>
    <t>UAM_0190</t>
  </si>
  <si>
    <t>UAM_0191</t>
  </si>
  <si>
    <t>UAM_0192</t>
  </si>
  <si>
    <t>UAM_0193</t>
  </si>
  <si>
    <t>UAM_0194</t>
  </si>
  <si>
    <t>UAM_0195</t>
  </si>
  <si>
    <t>UAM_0196</t>
  </si>
  <si>
    <t>UAM_0197</t>
  </si>
  <si>
    <t>UAM_0198</t>
  </si>
  <si>
    <t>UAM_0199</t>
  </si>
  <si>
    <t>UAM_0200</t>
  </si>
  <si>
    <t>UAM_0201</t>
  </si>
  <si>
    <t>UAM_0202</t>
  </si>
  <si>
    <t>UAM_0203</t>
  </si>
  <si>
    <t>UAM_0204</t>
  </si>
  <si>
    <t>UAM_0205</t>
  </si>
  <si>
    <t>UAM_0206</t>
  </si>
  <si>
    <t>UAM_0207</t>
  </si>
  <si>
    <t>UAM_0208</t>
  </si>
  <si>
    <t>UAM_0209</t>
  </si>
  <si>
    <t>UAM_0210</t>
  </si>
  <si>
    <t>UAM_0211</t>
  </si>
  <si>
    <t>UAM_0212</t>
  </si>
  <si>
    <t>UAM_0213</t>
  </si>
  <si>
    <t>UAM_0214</t>
  </si>
  <si>
    <t>UAM_0215</t>
  </si>
  <si>
    <t>UAM_0216</t>
  </si>
  <si>
    <t>UAM_0217</t>
  </si>
  <si>
    <t>UAM_0218</t>
  </si>
  <si>
    <t>UAM_0219</t>
  </si>
  <si>
    <t>UAM_0220</t>
  </si>
  <si>
    <t>UAM_0221</t>
  </si>
  <si>
    <t>UAM_0222</t>
  </si>
  <si>
    <t>UAM_0223</t>
  </si>
  <si>
    <t>UAM_0224</t>
  </si>
  <si>
    <t>UAM_0225</t>
  </si>
  <si>
    <t>UAM_0226</t>
  </si>
  <si>
    <t>UAM_0227</t>
  </si>
  <si>
    <t>UAM_0228</t>
  </si>
  <si>
    <t>UAM_0229</t>
  </si>
  <si>
    <t>UAM_0230</t>
  </si>
  <si>
    <t>UAM_0231</t>
  </si>
  <si>
    <t>UAM_0232</t>
  </si>
  <si>
    <t>UAM_0233</t>
  </si>
  <si>
    <t>UAM_0234</t>
  </si>
  <si>
    <t>UAM_0235</t>
  </si>
  <si>
    <t>UAM_0237</t>
  </si>
  <si>
    <t>UAM_0238</t>
  </si>
  <si>
    <t>UAM_0239</t>
  </si>
  <si>
    <t>UAM_0240</t>
  </si>
  <si>
    <t>UAM_0241</t>
  </si>
  <si>
    <t>UAM_0242</t>
  </si>
  <si>
    <t>UAM_0244</t>
  </si>
  <si>
    <t>UAM_0245</t>
  </si>
  <si>
    <t>UAM_0246</t>
  </si>
  <si>
    <t>UAM_0247</t>
  </si>
  <si>
    <t>UAM_0248</t>
  </si>
  <si>
    <t>UAM_0249</t>
  </si>
  <si>
    <t>UAM_0250</t>
  </si>
  <si>
    <t>UAM_0251</t>
  </si>
  <si>
    <t>UAM_0253</t>
  </si>
  <si>
    <t>UAM_0254</t>
  </si>
  <si>
    <t>UAM_0255</t>
  </si>
  <si>
    <t>UAM_0256</t>
  </si>
  <si>
    <t>UAM_0258</t>
  </si>
  <si>
    <t>UAM_0259</t>
  </si>
  <si>
    <t>UAM_0260</t>
  </si>
  <si>
    <t>UAM_0261</t>
  </si>
  <si>
    <t>UAM_0262</t>
  </si>
  <si>
    <t>UAM_0264</t>
  </si>
  <si>
    <t>UAM_0265</t>
  </si>
  <si>
    <t>UAM_0266</t>
  </si>
  <si>
    <t>UAM_0267</t>
  </si>
  <si>
    <t>UAM_0268</t>
  </si>
  <si>
    <t>UAM_0269</t>
  </si>
  <si>
    <t>UAM_0270</t>
  </si>
  <si>
    <t>UAM_0271</t>
  </si>
  <si>
    <t>UAM_0272</t>
  </si>
  <si>
    <t>UAM_0273</t>
  </si>
  <si>
    <t>UAM_0274</t>
  </si>
  <si>
    <t>UAM_0275</t>
  </si>
  <si>
    <t>UAM_0276</t>
  </si>
  <si>
    <t>UAM_0277</t>
  </si>
  <si>
    <t>UAM_0278</t>
  </si>
  <si>
    <t>UAM_0279</t>
  </si>
  <si>
    <t>UAM_0280</t>
  </si>
  <si>
    <t>UAM_0281</t>
  </si>
  <si>
    <t>UAM_0282</t>
  </si>
  <si>
    <t>UAM_0283</t>
  </si>
  <si>
    <t>UAM_0284</t>
  </si>
  <si>
    <t>UAM_0285</t>
  </si>
  <si>
    <t>UAM_0286</t>
  </si>
  <si>
    <t>UAM_0287</t>
  </si>
  <si>
    <t>UAM_0288</t>
  </si>
  <si>
    <t>UAM_0289</t>
  </si>
  <si>
    <t>UAM_0290</t>
  </si>
  <si>
    <t>UAM_0291</t>
  </si>
  <si>
    <t>UAM_0292</t>
  </si>
  <si>
    <t>UAM_0293</t>
  </si>
  <si>
    <t>UAM_0294</t>
  </si>
  <si>
    <t>UAM_0295</t>
  </si>
  <si>
    <t>UAM_0296</t>
  </si>
  <si>
    <t>UAM_0297</t>
  </si>
  <si>
    <t>UAM_0298</t>
  </si>
  <si>
    <t>UAM_0299</t>
  </si>
  <si>
    <t>UAM_0300</t>
  </si>
  <si>
    <t>UAM_0301</t>
  </si>
  <si>
    <t>UAM_0302</t>
  </si>
  <si>
    <t>UAM_0303</t>
  </si>
  <si>
    <t>UAM_0304</t>
  </si>
  <si>
    <t>UAM_0305</t>
  </si>
  <si>
    <t>UAM_0307</t>
  </si>
  <si>
    <t>UAM_0308</t>
  </si>
  <si>
    <t>UAM_0309</t>
  </si>
  <si>
    <t>UAM_0311</t>
  </si>
  <si>
    <t>UAM_0312</t>
  </si>
  <si>
    <t>UAM_0313</t>
  </si>
  <si>
    <t>UAM_0314</t>
  </si>
  <si>
    <t>UAM_0315</t>
  </si>
  <si>
    <t>UAM_0316</t>
  </si>
  <si>
    <t>UAM_0317</t>
  </si>
  <si>
    <t>UAM_0318</t>
  </si>
  <si>
    <t>UAM_0319</t>
  </si>
  <si>
    <t>UAM_0320</t>
  </si>
  <si>
    <t>UAM_0321</t>
  </si>
  <si>
    <t>UAM_0322</t>
  </si>
  <si>
    <t>UAM_0323</t>
  </si>
  <si>
    <t>UAM_0324</t>
  </si>
  <si>
    <t>UAM_0325</t>
  </si>
  <si>
    <t>UAM_0326</t>
  </si>
  <si>
    <t>UAM_0327</t>
  </si>
  <si>
    <t>UAM_0328</t>
  </si>
  <si>
    <t>UAM_0329</t>
  </si>
  <si>
    <t>UAM_0330</t>
  </si>
  <si>
    <t>UAM_0331</t>
  </si>
  <si>
    <t>UAM_0332</t>
  </si>
  <si>
    <t>UAM_0333</t>
  </si>
  <si>
    <t>UAM_0334</t>
  </si>
  <si>
    <t>UAM_0335</t>
  </si>
  <si>
    <t>UAM_0336</t>
  </si>
  <si>
    <t>UAM_0337</t>
  </si>
  <si>
    <t>UAM_0338</t>
  </si>
  <si>
    <t>UAM_0339</t>
  </si>
  <si>
    <t>UAM_0340</t>
  </si>
  <si>
    <t>UAM_0341</t>
  </si>
  <si>
    <t>UAM_0342</t>
  </si>
  <si>
    <t>UAM_0343</t>
  </si>
  <si>
    <t>UAM_0344</t>
  </si>
  <si>
    <t>UAM_0345</t>
  </si>
  <si>
    <t>UAM_0346</t>
  </si>
  <si>
    <t>UAM_0348</t>
  </si>
  <si>
    <t>UAM_0349</t>
  </si>
  <si>
    <t>UAM_0350</t>
  </si>
  <si>
    <t>UAM_0351</t>
  </si>
  <si>
    <t>UAM_0353</t>
  </si>
  <si>
    <t>UAM_0354</t>
  </si>
  <si>
    <t>UAM_0355</t>
  </si>
  <si>
    <t>UAM_0356</t>
  </si>
  <si>
    <t>UAM_0357</t>
  </si>
  <si>
    <t>UAM_0359</t>
  </si>
  <si>
    <t>UAM_0360</t>
  </si>
  <si>
    <t>UAM_0361</t>
  </si>
  <si>
    <t>UAM_0362</t>
  </si>
  <si>
    <t>UAM_0363</t>
  </si>
  <si>
    <t>UAM_0364</t>
  </si>
  <si>
    <t>UAM_0365</t>
  </si>
  <si>
    <t>UAM_0366</t>
  </si>
  <si>
    <t>UAM_0367</t>
  </si>
  <si>
    <t>UAM_0368</t>
  </si>
  <si>
    <t>UAM_0369</t>
  </si>
  <si>
    <t>UAM_0371</t>
  </si>
  <si>
    <t>UAM_0373</t>
  </si>
  <si>
    <t>UAM_0374</t>
  </si>
  <si>
    <t>UAM_0375</t>
  </si>
  <si>
    <t>UAM_0376</t>
  </si>
  <si>
    <t>UAM_0377</t>
  </si>
  <si>
    <t>UAM_0378</t>
  </si>
  <si>
    <t>UAM_0379</t>
  </si>
  <si>
    <t>UAM_0380</t>
  </si>
  <si>
    <t>UAM_0382</t>
  </si>
  <si>
    <t>UAM_0383</t>
  </si>
  <si>
    <t>UAM_0385</t>
  </si>
  <si>
    <t>UAM_0386</t>
  </si>
  <si>
    <t>UAM_0387</t>
  </si>
  <si>
    <t>UAM_0388</t>
  </si>
  <si>
    <t>UAM_0389</t>
  </si>
  <si>
    <t>UAM_0390</t>
  </si>
  <si>
    <t>UAM_0391</t>
  </si>
  <si>
    <t>UAM_0392</t>
  </si>
  <si>
    <t>UAM_0393</t>
  </si>
  <si>
    <t>UAM_0394</t>
  </si>
  <si>
    <t>UAM_0395</t>
  </si>
  <si>
    <t>UAM_0396</t>
  </si>
  <si>
    <t>UAM_0397</t>
  </si>
  <si>
    <t>UAM_0398</t>
  </si>
  <si>
    <t>UAM_0399</t>
  </si>
  <si>
    <t>UAM_0400</t>
  </si>
  <si>
    <t>UAM_0401</t>
  </si>
  <si>
    <t>UAM_0402</t>
  </si>
  <si>
    <t>UAM_0403</t>
  </si>
  <si>
    <t>UAM_0404</t>
  </si>
  <si>
    <t>UAM_0405</t>
  </si>
  <si>
    <t>UAM_0406</t>
  </si>
  <si>
    <t>UAM_0407</t>
  </si>
  <si>
    <t>UAM_0408</t>
  </si>
  <si>
    <t>UAM_0409</t>
  </si>
  <si>
    <t>UAM_0411</t>
  </si>
  <si>
    <t>UAM_0412</t>
  </si>
  <si>
    <t>UAM_0413</t>
  </si>
  <si>
    <t>UAM_0414</t>
  </si>
  <si>
    <t>UAM_0415</t>
  </si>
  <si>
    <t>UAM_0416</t>
  </si>
  <si>
    <t>UAM_0417</t>
  </si>
  <si>
    <t>UAM_0418</t>
  </si>
  <si>
    <t>UAM_0419</t>
  </si>
  <si>
    <t>UAM_0420</t>
  </si>
  <si>
    <t>UAM_0421</t>
  </si>
  <si>
    <t>UAM_0422</t>
  </si>
  <si>
    <t>UAM_0423</t>
  </si>
  <si>
    <t>UAM_0424</t>
  </si>
  <si>
    <t>UAM_0425</t>
  </si>
  <si>
    <t>UAM_0426</t>
  </si>
  <si>
    <t>UAM_0427</t>
  </si>
  <si>
    <t>UAM_0428</t>
  </si>
  <si>
    <t>UAM_0429</t>
  </si>
  <si>
    <t>UAM_0430</t>
  </si>
  <si>
    <t>UAM_0431</t>
  </si>
  <si>
    <t>UAM_0432</t>
  </si>
  <si>
    <t>UAM_0433</t>
  </si>
  <si>
    <t>UAM_0434</t>
  </si>
  <si>
    <t>UAM_0435</t>
  </si>
  <si>
    <t>UAM_0436</t>
  </si>
  <si>
    <t>UAM_0437</t>
  </si>
  <si>
    <t>UAM_0438</t>
  </si>
  <si>
    <t>UAM_0439</t>
  </si>
  <si>
    <t>UAM_0440</t>
  </si>
  <si>
    <t>UAM_0441</t>
  </si>
  <si>
    <t>UAM_0442</t>
  </si>
  <si>
    <t>UAM_0443</t>
  </si>
  <si>
    <t>UAM_0444</t>
  </si>
  <si>
    <t>UAM_0445</t>
  </si>
  <si>
    <t>UAM_0446</t>
  </si>
  <si>
    <t>UAM_0447</t>
  </si>
  <si>
    <t>UAM_0448</t>
  </si>
  <si>
    <t>UAM_0449</t>
  </si>
  <si>
    <t>UAM_0450</t>
  </si>
  <si>
    <t>UAM_0451</t>
  </si>
  <si>
    <t>UAM_0452</t>
  </si>
  <si>
    <t>UAM_0453</t>
  </si>
  <si>
    <t>UAM_0454</t>
  </si>
  <si>
    <t>UAM_0455</t>
  </si>
  <si>
    <t>UAM_0456</t>
  </si>
  <si>
    <t>UAM_0457</t>
  </si>
  <si>
    <t>UAM_0458</t>
  </si>
  <si>
    <t>UAM_0459</t>
  </si>
  <si>
    <t>UAM_0460</t>
  </si>
  <si>
    <t>UAM_0461</t>
  </si>
  <si>
    <t>UAM_0462</t>
  </si>
  <si>
    <t>UAM_0463</t>
  </si>
  <si>
    <t>UAM_0464</t>
  </si>
  <si>
    <t>UAM_0465</t>
  </si>
  <si>
    <t>UAM_0466</t>
  </si>
  <si>
    <t>UAM_0467</t>
  </si>
  <si>
    <t>GJV_0001</t>
  </si>
  <si>
    <t>GJV_0002</t>
  </si>
  <si>
    <t>GJV_0003</t>
  </si>
  <si>
    <t>GJV_0004</t>
  </si>
  <si>
    <t>GJV_0005</t>
  </si>
  <si>
    <t>GJV_0006</t>
  </si>
  <si>
    <t>GJV_0007</t>
  </si>
  <si>
    <t>GJV_0008</t>
  </si>
  <si>
    <t>GJV_0009</t>
  </si>
  <si>
    <t>GJV_0010</t>
  </si>
  <si>
    <t>GJV_0011</t>
  </si>
  <si>
    <t>GJV_0012</t>
  </si>
  <si>
    <t>GJV_0013</t>
  </si>
  <si>
    <t>GJV_0014</t>
  </si>
  <si>
    <t>GJV_0015</t>
  </si>
  <si>
    <t>GJV_0016</t>
  </si>
  <si>
    <t>GJV_0017</t>
  </si>
  <si>
    <t>GJV_0018</t>
  </si>
  <si>
    <t>GJV_0019</t>
  </si>
  <si>
    <t>GJV_0020</t>
  </si>
  <si>
    <t>GJV_0021</t>
  </si>
  <si>
    <t>GJV_0022</t>
  </si>
  <si>
    <t>GJV_0023</t>
  </si>
  <si>
    <t>GJV_0024</t>
  </si>
  <si>
    <t>GJV_0025</t>
  </si>
  <si>
    <t>GJV_0026</t>
  </si>
  <si>
    <t>GJV_0027</t>
  </si>
  <si>
    <t>GJV_0028</t>
  </si>
  <si>
    <t>GJV_0029</t>
  </si>
  <si>
    <t>GJV_0030</t>
  </si>
  <si>
    <t>GJV_0031</t>
  </si>
  <si>
    <t>GJV_0032</t>
  </si>
  <si>
    <t>GJV_0033</t>
  </si>
  <si>
    <t>GJV_0034</t>
  </si>
  <si>
    <t>GJV_0035</t>
  </si>
  <si>
    <t>GJV_0036</t>
  </si>
  <si>
    <t>GJV_0037</t>
  </si>
  <si>
    <t>GJV_0038</t>
  </si>
  <si>
    <t>GJV_0039</t>
  </si>
  <si>
    <t>GJV_0040</t>
  </si>
  <si>
    <t>GJV_0041</t>
  </si>
  <si>
    <t>GJV_0042</t>
  </si>
  <si>
    <t>GJV_0043</t>
  </si>
  <si>
    <t>GJV_0044</t>
  </si>
  <si>
    <t>GJV_0045</t>
  </si>
  <si>
    <t>GJV_0046</t>
  </si>
  <si>
    <t>GJV_0047</t>
  </si>
  <si>
    <t>GJV_0048</t>
  </si>
  <si>
    <t>GJV_0049</t>
  </si>
  <si>
    <t>GJV_0050</t>
  </si>
  <si>
    <t>GJV_0051</t>
  </si>
  <si>
    <t>GJV_0052</t>
  </si>
  <si>
    <t>GJV_0053</t>
  </si>
  <si>
    <t>GJV_0054</t>
  </si>
  <si>
    <t>GJV_0055</t>
  </si>
  <si>
    <t>GJV_0056</t>
  </si>
  <si>
    <t>GJV_0057</t>
  </si>
  <si>
    <t>GJV_0058</t>
  </si>
  <si>
    <t>GJV_0059</t>
  </si>
  <si>
    <t>GJV_0060</t>
  </si>
  <si>
    <t>GJV_0061</t>
  </si>
  <si>
    <t>GJV_0062</t>
  </si>
  <si>
    <t>GJV_0063</t>
  </si>
  <si>
    <t>GJV_0064</t>
  </si>
  <si>
    <t>GJV_0065</t>
  </si>
  <si>
    <t>GJV_0066</t>
  </si>
  <si>
    <t>GJV_0067</t>
  </si>
  <si>
    <t>GJV_0068</t>
  </si>
  <si>
    <t>GJV_0069</t>
  </si>
  <si>
    <t>GJV_0070</t>
  </si>
  <si>
    <t>GJV_0071</t>
  </si>
  <si>
    <t>GJV_0072</t>
  </si>
  <si>
    <t>GJV_0073</t>
  </si>
  <si>
    <t>GJV_0074</t>
  </si>
  <si>
    <t>GJV_0075</t>
  </si>
  <si>
    <t>GJV_0076</t>
  </si>
  <si>
    <t>GJV_0077</t>
  </si>
  <si>
    <t>GJV_0078</t>
  </si>
  <si>
    <t>GJV_0079</t>
  </si>
  <si>
    <t>GJV_0080</t>
  </si>
  <si>
    <t>GJV_0081</t>
  </si>
  <si>
    <t>GJV_0082</t>
  </si>
  <si>
    <t>GJV_0083</t>
  </si>
  <si>
    <t>GJV_0084</t>
  </si>
  <si>
    <t>GJV_0085</t>
  </si>
  <si>
    <t>GJV_0086</t>
  </si>
  <si>
    <t>GJV_0087</t>
  </si>
  <si>
    <t>GJV_0088</t>
  </si>
  <si>
    <t>GJV_0089</t>
  </si>
  <si>
    <t>GJV_0091</t>
  </si>
  <si>
    <t>GJV_0092</t>
  </si>
  <si>
    <t>GJV_0093</t>
  </si>
  <si>
    <t>GJV_0094</t>
  </si>
  <si>
    <t>GJV_0095</t>
  </si>
  <si>
    <t>GJV_0096</t>
  </si>
  <si>
    <t>GJV_0097</t>
  </si>
  <si>
    <t>GJV_0098</t>
  </si>
  <si>
    <t>GJV_0099</t>
  </si>
  <si>
    <t>GJV_0100</t>
  </si>
  <si>
    <t>GJV_0101</t>
  </si>
  <si>
    <t>GJV_0102</t>
  </si>
  <si>
    <t>GJV_0103</t>
  </si>
  <si>
    <t>GJV_0104</t>
  </si>
  <si>
    <t>GJV_0105</t>
  </si>
  <si>
    <t>GJV_0106</t>
  </si>
  <si>
    <t>GJV_0107</t>
  </si>
  <si>
    <t>GJV_0108</t>
  </si>
  <si>
    <t>GJV_0109</t>
  </si>
  <si>
    <t>GJV_0110</t>
  </si>
  <si>
    <t>GJV_0111</t>
  </si>
  <si>
    <t>GJV_0112</t>
  </si>
  <si>
    <t>GJV_0113</t>
  </si>
  <si>
    <t>GJV_0114</t>
  </si>
  <si>
    <t>GJV_0115</t>
  </si>
  <si>
    <t>GJV_0116</t>
  </si>
  <si>
    <t>GJV_0117</t>
  </si>
  <si>
    <t>GJV_0118</t>
  </si>
  <si>
    <t>GJV_0119</t>
  </si>
  <si>
    <t>GJV_0120</t>
  </si>
  <si>
    <t>GJV_0121</t>
  </si>
  <si>
    <t>GJV_0122</t>
  </si>
  <si>
    <t>GJV_0123</t>
  </si>
  <si>
    <t>GJV_0124</t>
  </si>
  <si>
    <t>GJV_0125</t>
  </si>
  <si>
    <t>GJV_0126</t>
  </si>
  <si>
    <t>GJV_0127</t>
  </si>
  <si>
    <t>GJV_0128</t>
  </si>
  <si>
    <t>GJV_0129</t>
  </si>
  <si>
    <t>GJV_0130</t>
  </si>
  <si>
    <t>GJV_0131</t>
  </si>
  <si>
    <t>GJV_0132</t>
  </si>
  <si>
    <t>GJV_0133</t>
  </si>
  <si>
    <t>GJV_0134</t>
  </si>
  <si>
    <t>GJV_0135</t>
  </si>
  <si>
    <t>GJV_0136</t>
  </si>
  <si>
    <t>GJV_0137</t>
  </si>
  <si>
    <t>GJV_0138</t>
  </si>
  <si>
    <t>GJV_0139</t>
  </si>
  <si>
    <t>GJV_0140</t>
  </si>
  <si>
    <t>GJV_0141</t>
  </si>
  <si>
    <t>GJV_0142</t>
  </si>
  <si>
    <t>GJV_0143</t>
  </si>
  <si>
    <t>GJV_0144</t>
  </si>
  <si>
    <t>GJV_0145</t>
  </si>
  <si>
    <t>GJV_0146</t>
  </si>
  <si>
    <t>GJV_0147</t>
  </si>
  <si>
    <t>GJV_0148</t>
  </si>
  <si>
    <t>GJV_0149</t>
  </si>
  <si>
    <t>GJV_0150</t>
  </si>
  <si>
    <t>GJV_0151</t>
  </si>
  <si>
    <t>GJV_0152</t>
  </si>
  <si>
    <t>GJV_0153</t>
  </si>
  <si>
    <t>GJV_0154</t>
  </si>
  <si>
    <t>GJV_0155</t>
  </si>
  <si>
    <t>GJV_0156</t>
  </si>
  <si>
    <t>GJV_0157</t>
  </si>
  <si>
    <t>GJV_0158</t>
  </si>
  <si>
    <t>GJV_0159</t>
  </si>
  <si>
    <t>GJV_0160</t>
  </si>
  <si>
    <t>GJV_0177</t>
  </si>
  <si>
    <t>GJV_0178</t>
  </si>
  <si>
    <t>GJV_0179</t>
  </si>
  <si>
    <t>GJV_0180</t>
  </si>
  <si>
    <t>GJV_0181</t>
  </si>
  <si>
    <t>GJV_0182</t>
  </si>
  <si>
    <t>GJV_0183</t>
  </si>
  <si>
    <t>GJV_0184</t>
  </si>
  <si>
    <t>GJV_0185</t>
  </si>
  <si>
    <t>GJV_0186</t>
  </si>
  <si>
    <t>GJV_0187</t>
  </si>
  <si>
    <t>GJV_0188</t>
  </si>
  <si>
    <t>GJV_0189</t>
  </si>
  <si>
    <t>GJV_0190</t>
  </si>
  <si>
    <t>GJV_0191</t>
  </si>
  <si>
    <t>GJV_0192</t>
  </si>
  <si>
    <t>GJV_0193</t>
  </si>
  <si>
    <t>GJV_0194</t>
  </si>
  <si>
    <t>GJV_0195</t>
  </si>
  <si>
    <t>GJV_0196</t>
  </si>
  <si>
    <t>GJV_0197</t>
  </si>
  <si>
    <t>GJV_0198</t>
  </si>
  <si>
    <t>GJV_0199</t>
  </si>
  <si>
    <t>GJV_0200</t>
  </si>
  <si>
    <t>GJV_0201</t>
  </si>
  <si>
    <t>GJV_0202</t>
  </si>
  <si>
    <t>GJV_0203</t>
  </si>
  <si>
    <t>GJV_0204</t>
  </si>
  <si>
    <t>GJV_0205</t>
  </si>
  <si>
    <t>GJV_0206</t>
  </si>
  <si>
    <t>GJV_0207</t>
  </si>
  <si>
    <t>GJV_0208</t>
  </si>
  <si>
    <t>GJV_0209</t>
  </si>
  <si>
    <t>GJV_0210</t>
  </si>
  <si>
    <t>GJV_0211</t>
  </si>
  <si>
    <t>HSP_0001</t>
  </si>
  <si>
    <t>HSP_0002</t>
  </si>
  <si>
    <t>HSP_0003</t>
  </si>
  <si>
    <t>HSP_0004</t>
  </si>
  <si>
    <t>HSP_0005</t>
  </si>
  <si>
    <t>HSP_0006</t>
  </si>
  <si>
    <t>HSP_0007</t>
  </si>
  <si>
    <t>HSP_0008</t>
  </si>
  <si>
    <t>HSP_0009</t>
  </si>
  <si>
    <t>HSP_0010</t>
  </si>
  <si>
    <t>HSP_0011</t>
  </si>
  <si>
    <t>HSP_0012</t>
  </si>
  <si>
    <t>HSP_0013</t>
  </si>
  <si>
    <t>HSP_0014</t>
  </si>
  <si>
    <t>HSP_0015</t>
  </si>
  <si>
    <t>HSP_0016</t>
  </si>
  <si>
    <t>HSP_0017</t>
  </si>
  <si>
    <t>HSP_0018</t>
  </si>
  <si>
    <t>HSP_0019</t>
  </si>
  <si>
    <t>HSP_0020</t>
  </si>
  <si>
    <t>HSP_0021</t>
  </si>
  <si>
    <t>HSP_0022</t>
  </si>
  <si>
    <t>HSP_0023</t>
  </si>
  <si>
    <t>HSP_0024</t>
  </si>
  <si>
    <t>HSP_0025</t>
  </si>
  <si>
    <t>HSP_0026</t>
  </si>
  <si>
    <t>HSP_0027</t>
  </si>
  <si>
    <t>HSP_0028</t>
  </si>
  <si>
    <t>HSP_0029</t>
  </si>
  <si>
    <t>HSP_0030</t>
  </si>
  <si>
    <t>HSP_0031</t>
  </si>
  <si>
    <t>HSP_0032</t>
  </si>
  <si>
    <t>HSP_0033</t>
  </si>
  <si>
    <t>HSP_0034</t>
  </si>
  <si>
    <t>HSP_0035</t>
  </si>
  <si>
    <t>HSP_0036</t>
  </si>
  <si>
    <t>HSP_0037</t>
  </si>
  <si>
    <t>HSP_0038</t>
  </si>
  <si>
    <t>HSP_0039</t>
  </si>
  <si>
    <t>HSP_0040</t>
  </si>
  <si>
    <t>HSP_0041</t>
  </si>
  <si>
    <t>HSP_0042</t>
  </si>
  <si>
    <t>HSP_0043</t>
  </si>
  <si>
    <t>HSP_0044</t>
  </si>
  <si>
    <t>HSP_0045</t>
  </si>
  <si>
    <t>HSP_0046</t>
  </si>
  <si>
    <t>HSP_0047</t>
  </si>
  <si>
    <t>HSP_0048</t>
  </si>
  <si>
    <t>HSP_0049</t>
  </si>
  <si>
    <t>SLV_0001</t>
  </si>
  <si>
    <t>SLV_0030</t>
  </si>
  <si>
    <t>SLV_0029</t>
  </si>
  <si>
    <t>SLV_0033</t>
  </si>
  <si>
    <t>SLV_0050</t>
  </si>
  <si>
    <t>SLV_0003</t>
  </si>
  <si>
    <t>SLV_0004</t>
  </si>
  <si>
    <t>SLV_0005</t>
  </si>
  <si>
    <t>SLV_0006</t>
  </si>
  <si>
    <t>SLV_0056</t>
  </si>
  <si>
    <t>SLV_0057</t>
  </si>
  <si>
    <t>SLV_0008</t>
  </si>
  <si>
    <t>SLV_0009</t>
  </si>
  <si>
    <t>SLV_0010</t>
  </si>
  <si>
    <t>SLV_0012</t>
  </si>
  <si>
    <t>SLV_0024</t>
  </si>
  <si>
    <t>SLV_0026</t>
  </si>
  <si>
    <t>SLV_0035</t>
  </si>
  <si>
    <t>SLV_0036</t>
  </si>
  <si>
    <t>SLV_0018</t>
  </si>
  <si>
    <t>SLV_0020</t>
  </si>
  <si>
    <t>SLV_0022</t>
  </si>
  <si>
    <t>SLV_0023</t>
  </si>
  <si>
    <t>SLV_0037</t>
  </si>
  <si>
    <t>SLV_0038</t>
  </si>
  <si>
    <t>SLV_0039</t>
  </si>
  <si>
    <t>SLV_0219</t>
  </si>
  <si>
    <t>SLV_0108</t>
  </si>
  <si>
    <t>SLV_0112</t>
  </si>
  <si>
    <t>SLV_0114</t>
  </si>
  <si>
    <t>SLV_0202</t>
  </si>
  <si>
    <t>SLV_0203</t>
  </si>
  <si>
    <t>SLV_0196</t>
  </si>
  <si>
    <t>SLV_0102</t>
  </si>
  <si>
    <t>SLV_0042</t>
  </si>
  <si>
    <t>SLV_0051</t>
  </si>
  <si>
    <t>SLV_0052</t>
  </si>
  <si>
    <t>SLV_0053</t>
  </si>
  <si>
    <t>SLV_0054</t>
  </si>
  <si>
    <t>SLV_0099</t>
  </si>
  <si>
    <t>SLV_0101</t>
  </si>
  <si>
    <t>SLV_0064</t>
  </si>
  <si>
    <t>SLV_0115</t>
  </si>
  <si>
    <t>SLV_0116</t>
  </si>
  <si>
    <t>SLV_0150</t>
  </si>
  <si>
    <t>SLV_0151</t>
  </si>
  <si>
    <t>SLV_0152</t>
  </si>
  <si>
    <t>SLV_0155</t>
  </si>
  <si>
    <t>SLV_0041</t>
  </si>
  <si>
    <t>SLV_0043</t>
  </si>
  <si>
    <t>SLV_0222</t>
  </si>
  <si>
    <t>EUR</t>
  </si>
  <si>
    <t>EUR-MIX</t>
  </si>
  <si>
    <t>EUR_MIX</t>
  </si>
  <si>
    <t>ESP-MIX</t>
  </si>
  <si>
    <t>ESP-AFR</t>
  </si>
  <si>
    <t>UAM_671</t>
  </si>
  <si>
    <t>UAM_672</t>
  </si>
  <si>
    <t>ESQUIZOFRENIA (DOS TÍOS PATERNOS), PARKINSON (ABUELA)</t>
  </si>
  <si>
    <t>DEPRESIÓN Y ANSIEDAD (PADRE, HERMANO Y HERMANA)</t>
  </si>
  <si>
    <t>UAM_673</t>
  </si>
  <si>
    <t>TRASTORNO BIPOLAR (PADRE), DEPRESIÓN (HERMANO)</t>
  </si>
  <si>
    <t>UAM_674</t>
  </si>
  <si>
    <t>ANSIEDAD (ABUELA, TÍO MATERNO, TÍA MATERNA), DEPRESIÓN (ABUELA, TÍO MATERNO), ESQUIZOFRENIA (TÍO MATERNO 2), TRASTORNO OBSESIVO COMPULSIVO (MADRE)</t>
  </si>
  <si>
    <t>UAM_675</t>
  </si>
  <si>
    <t>UAM_676</t>
  </si>
  <si>
    <t>DEPRESIÓN Y TRASTORNO LÍMITE PERSONALIDAD</t>
  </si>
  <si>
    <t>DEPRESIÓN (TÍA), ESQUIZOFRENIA (PRIMA SEGUNDA)</t>
  </si>
  <si>
    <t>UAM_677</t>
  </si>
  <si>
    <t>UAM_678</t>
  </si>
  <si>
    <t>ESQUIZOFRENIA PARANOIDE, HERMANO</t>
  </si>
  <si>
    <t>UAM_679</t>
  </si>
  <si>
    <t>EGIPTO</t>
  </si>
  <si>
    <t>ANSIEDAD GENERALIZADA (HERMANA), TRASTORNO DELIRANTE (TÍA)</t>
  </si>
  <si>
    <t>UAM_680</t>
  </si>
  <si>
    <t>UAM_681</t>
  </si>
  <si>
    <t>UAM_682</t>
  </si>
  <si>
    <t>TRASTORNO OBSESIVO COMPULSIVO</t>
  </si>
  <si>
    <t>UAM_683</t>
  </si>
  <si>
    <t>DEPRESIÓN (MADRE)</t>
  </si>
  <si>
    <t>UAM_684</t>
  </si>
  <si>
    <t>UAM_685</t>
  </si>
  <si>
    <t>DEPRESIÓN Y/O ANSIEDAD (PADRE, MADRE, TÍA)</t>
  </si>
  <si>
    <t>UAM_686</t>
  </si>
  <si>
    <t>UAM_687</t>
  </si>
  <si>
    <t>UAM_688</t>
  </si>
  <si>
    <t>UAM_689</t>
  </si>
  <si>
    <t>SIRIA</t>
  </si>
  <si>
    <t>UAM_690</t>
  </si>
  <si>
    <t>UAM_691</t>
  </si>
  <si>
    <t>UAM_692</t>
  </si>
  <si>
    <t>DEPRESIÓN Y ANSIEDAD (MADRE)</t>
  </si>
  <si>
    <t>"NUNCA DIAGNOSTICADO, CON ALGUNOS ATAQUES DE ANSIEDAD EN LA VIDA"</t>
  </si>
  <si>
    <t>"NO DIAGNOSTICADO, PERO MADRE CON POSIBLE DEPRESIÓN"</t>
  </si>
  <si>
    <t>NO (AUTOLESIVO)</t>
  </si>
  <si>
    <t>UAM_693</t>
  </si>
  <si>
    <t>UAM_694</t>
  </si>
  <si>
    <t>UAM_695</t>
  </si>
  <si>
    <t>UAM_696</t>
  </si>
  <si>
    <t>UAM_697</t>
  </si>
  <si>
    <t>UAM_698</t>
  </si>
  <si>
    <t>UAM_699</t>
  </si>
  <si>
    <t>UAM_700</t>
  </si>
  <si>
    <t>UAM_701</t>
  </si>
  <si>
    <t>UAM_702</t>
  </si>
  <si>
    <t>UAM_703</t>
  </si>
  <si>
    <t>UAM_704</t>
  </si>
  <si>
    <t>UAM_705</t>
  </si>
  <si>
    <t>UAM_706</t>
  </si>
  <si>
    <t>UAM_707</t>
  </si>
  <si>
    <t>UAM_708</t>
  </si>
  <si>
    <t>UAM_709</t>
  </si>
  <si>
    <t>DEPRESIÓN (DOS TÍOS PATERNOS)</t>
  </si>
  <si>
    <t>TRASTORNO ADAPTATIVO Y CUADROS DEPRESIVOS</t>
  </si>
  <si>
    <t>DEPRESIÓN Y ANSIEDAD (PADRE Y ABUELA), ESQUIZOFRENIA (TÍO PATERNO)</t>
  </si>
  <si>
    <t>BIPOLARIDAD Y DEPRESIÓN (TÍA)</t>
  </si>
  <si>
    <t>DEPRESIÓN (HERMANA)</t>
  </si>
  <si>
    <t>TCA Y TEPT</t>
  </si>
  <si>
    <t>ALZHEIMER (ABUELA), NO SABE (HERMANO)</t>
  </si>
  <si>
    <t>UAM_710</t>
  </si>
  <si>
    <t>UAM_711</t>
  </si>
  <si>
    <t>UAM_712</t>
  </si>
  <si>
    <t>UAM_713</t>
  </si>
  <si>
    <t>UAM_714</t>
  </si>
  <si>
    <t>DEPRESIÓN (ABUELA PATERNA Y PADRE), DEMENCIA (ABUELA PATERNA)</t>
  </si>
  <si>
    <t>UAM_715</t>
  </si>
  <si>
    <t>UAM_716</t>
  </si>
  <si>
    <t>UAM_717</t>
  </si>
  <si>
    <t>UAM_718</t>
  </si>
  <si>
    <t>UAM_719</t>
  </si>
  <si>
    <t>UAM_720</t>
  </si>
  <si>
    <t>UAM_721</t>
  </si>
  <si>
    <t>ESTRUCTURA TLP Y EPISODIOS DEPRESIVOS GRAVES</t>
  </si>
  <si>
    <t>ANSIEDAD (MADRE)</t>
  </si>
  <si>
    <t>UAM_722</t>
  </si>
  <si>
    <t>UAM_723</t>
  </si>
  <si>
    <t>UAM_724</t>
  </si>
  <si>
    <t>UAM_725</t>
  </si>
  <si>
    <t>DEPRESIÓN Y ANSIEDAD (MADRE Y TÍA)</t>
  </si>
  <si>
    <t>ESQUIZOFRENIA PARANOIDE (TÍO SEGUNDO)</t>
  </si>
  <si>
    <t>UAM_726</t>
  </si>
  <si>
    <t>UAM_727</t>
  </si>
  <si>
    <t>UAM_728</t>
  </si>
  <si>
    <t>UAM_729</t>
  </si>
  <si>
    <t>UAM_730</t>
  </si>
  <si>
    <t>UAM_731</t>
  </si>
  <si>
    <t>UAM_732</t>
  </si>
  <si>
    <t>DEMENCIA (PADRE, TÍA)</t>
  </si>
  <si>
    <t>DEPRESIÓN (TÍA)</t>
  </si>
  <si>
    <t>TRASTORNO OBSESIVO COMPULSIVO (ABUELO PATERNO), ANSIEDAD (PADRE Y MADRE)</t>
  </si>
  <si>
    <t>TRASTORNO DE ANSIEDAD GENERALIZADA</t>
  </si>
  <si>
    <t>MADRE (DEPRESIÓN)</t>
  </si>
  <si>
    <t>DISTIMIA</t>
  </si>
  <si>
    <t>ESQUIZOFRENIA (TÍO, PRIMO)</t>
  </si>
  <si>
    <t>UAM_733</t>
  </si>
  <si>
    <t>UAM_734</t>
  </si>
  <si>
    <t>UAM_735</t>
  </si>
  <si>
    <t>UAM_736</t>
  </si>
  <si>
    <t>UAM_737</t>
  </si>
  <si>
    <t>ESQUIZOFRENIA (TÍO)</t>
  </si>
  <si>
    <t>UAM_738</t>
  </si>
  <si>
    <t>ANSIEDAD Y DEPRESIÓN (SOBRINO Y MADRE)</t>
  </si>
  <si>
    <t>ESQUIZOFRENIA PARANOIDE (TÍO), TRASTORNO BIPOLAR TIPO 2 (TÍA)</t>
  </si>
  <si>
    <t>ANSIEDAD Y DEPRESIÓN (MADRE, HERMANA, PRIMA)</t>
  </si>
  <si>
    <t>TRASTORNO BIPOLAR (TÍOS ABUELOS)</t>
  </si>
  <si>
    <t>DEPRESIÓN MAYOR (MADRE)</t>
  </si>
  <si>
    <t>UAM_749</t>
  </si>
  <si>
    <t>UAM_750</t>
  </si>
  <si>
    <t>TRASTORNO DE LA PERSONALIDAD (CLUSTER B)</t>
  </si>
  <si>
    <t>DETERIORO COGNITIVO Y DEMENCIA (MADRE Y ABUELA MATERNA)</t>
  </si>
  <si>
    <t>UAM_751</t>
  </si>
  <si>
    <t>UAM_752</t>
  </si>
  <si>
    <t>UAM_753</t>
  </si>
  <si>
    <t>UAM_754</t>
  </si>
  <si>
    <t>UAM_755</t>
  </si>
  <si>
    <t>UAM_756</t>
  </si>
  <si>
    <t>UAM_757</t>
  </si>
  <si>
    <t>UAM_758</t>
  </si>
  <si>
    <t>UAM_759</t>
  </si>
  <si>
    <t>UAM_760</t>
  </si>
  <si>
    <t>UAM_761</t>
  </si>
  <si>
    <t>UAM_762</t>
  </si>
  <si>
    <t>UAM_763</t>
  </si>
  <si>
    <t>UAM_764</t>
  </si>
  <si>
    <t>ANSIEDAD Y DEPRESIÓN (MADRE Y TÍAS MATERNAS)</t>
  </si>
  <si>
    <t>TRASTORNO MANIACO DEPRESIVO (HERMANO)</t>
  </si>
  <si>
    <t>ALZHEIMER Y PARKINSON (ABUELA PATERNA)</t>
  </si>
  <si>
    <t>POSIBLE DEPRESIÓN Y ANOREXIA NERVIOSA (MADRE)</t>
  </si>
  <si>
    <t>NO ESTÁ SEGURA (PADRE Y FAMILIA PATERNA)</t>
  </si>
  <si>
    <t>ANSIEDAD (PADRE)</t>
  </si>
  <si>
    <t>NO SABE (MADRE)</t>
  </si>
  <si>
    <t>UAM_623</t>
  </si>
  <si>
    <t>UAM_622</t>
  </si>
  <si>
    <t>UAM_621</t>
  </si>
  <si>
    <t>UAM_620</t>
  </si>
  <si>
    <t>UAM_619</t>
  </si>
  <si>
    <t>UAM_618</t>
  </si>
  <si>
    <t>UAM_617</t>
  </si>
  <si>
    <t>UAM_616</t>
  </si>
  <si>
    <t>UAM_615</t>
  </si>
  <si>
    <t>UAM_614</t>
  </si>
  <si>
    <t>UAM_613</t>
  </si>
  <si>
    <t>UAM_612</t>
  </si>
  <si>
    <t>UAM_611</t>
  </si>
  <si>
    <t>UAM_610</t>
  </si>
  <si>
    <t>UAM_609</t>
  </si>
  <si>
    <t>UAM_608</t>
  </si>
  <si>
    <t>UAM_607</t>
  </si>
  <si>
    <t>UAM_606</t>
  </si>
  <si>
    <t>UAM_605</t>
  </si>
  <si>
    <t>UAM_604</t>
  </si>
  <si>
    <t>UAM_603</t>
  </si>
  <si>
    <t>UAM_602</t>
  </si>
  <si>
    <t>UAM_601</t>
  </si>
  <si>
    <t>UAM_600</t>
  </si>
  <si>
    <t>UAM_599</t>
  </si>
  <si>
    <t>UAM_598</t>
  </si>
  <si>
    <t>UAM_597</t>
  </si>
  <si>
    <t>UAM_596</t>
  </si>
  <si>
    <t>UAM_595</t>
  </si>
  <si>
    <t>UAM_594</t>
  </si>
  <si>
    <t>UAM_593</t>
  </si>
  <si>
    <t>UAM_592</t>
  </si>
  <si>
    <t>UAM_591</t>
  </si>
  <si>
    <t>UAM_590</t>
  </si>
  <si>
    <t>UAM_589</t>
  </si>
  <si>
    <t>UAM_588</t>
  </si>
  <si>
    <t>UAM_587</t>
  </si>
  <si>
    <t>UAM_586</t>
  </si>
  <si>
    <t>UAM_585</t>
  </si>
  <si>
    <t>UAM_584</t>
  </si>
  <si>
    <t>UAM_583</t>
  </si>
  <si>
    <t>UAM_582</t>
  </si>
  <si>
    <t>UAM_581</t>
  </si>
  <si>
    <t>UAM_580</t>
  </si>
  <si>
    <t>UAM_579</t>
  </si>
  <si>
    <t>UAM_578</t>
  </si>
  <si>
    <t>UAM_577</t>
  </si>
  <si>
    <t>UAM_576</t>
  </si>
  <si>
    <t>SLV_240</t>
  </si>
  <si>
    <t>SLV_239</t>
  </si>
  <si>
    <t>SLV_238</t>
  </si>
  <si>
    <t>SLV_237</t>
  </si>
  <si>
    <t>SLV_224</t>
  </si>
  <si>
    <t>SLV_225</t>
  </si>
  <si>
    <t>SLV_226</t>
  </si>
  <si>
    <t>SLV_227</t>
  </si>
  <si>
    <t>SLV_228</t>
  </si>
  <si>
    <t>SLV_229</t>
  </si>
  <si>
    <t>SLV_230</t>
  </si>
  <si>
    <t>SLV_231</t>
  </si>
  <si>
    <t>SLV_232</t>
  </si>
  <si>
    <t>SLV_233</t>
  </si>
  <si>
    <t>SLV_234</t>
  </si>
  <si>
    <t>SLV_235</t>
  </si>
  <si>
    <t>SLV_236</t>
  </si>
  <si>
    <t>CSIC_177</t>
  </si>
  <si>
    <t>CSIC_176</t>
  </si>
  <si>
    <t>CSIC_175</t>
  </si>
  <si>
    <t>CSIC_174</t>
  </si>
  <si>
    <t>CSIC_173</t>
  </si>
  <si>
    <t>CSIC_172</t>
  </si>
  <si>
    <t>CSIC_171</t>
  </si>
  <si>
    <t>CSIC_170</t>
  </si>
  <si>
    <t>CSIC_169</t>
  </si>
  <si>
    <t>CSIC_168</t>
  </si>
  <si>
    <t>CSIC_167</t>
  </si>
  <si>
    <t>CSIC_166</t>
  </si>
  <si>
    <t>CSIC_165</t>
  </si>
  <si>
    <t>CSIC_164</t>
  </si>
  <si>
    <t>CSIC_163</t>
  </si>
  <si>
    <t>CSIC_162</t>
  </si>
  <si>
    <t>CSIC_161</t>
  </si>
  <si>
    <t>CSIC_160</t>
  </si>
  <si>
    <t>UAM_670</t>
  </si>
  <si>
    <t>UAM_669</t>
  </si>
  <si>
    <t>UAM_668</t>
  </si>
  <si>
    <t>UAM_667</t>
  </si>
  <si>
    <t>UAM_666</t>
  </si>
  <si>
    <t>UAM_665</t>
  </si>
  <si>
    <t>UAM_664</t>
  </si>
  <si>
    <t>UAM_663</t>
  </si>
  <si>
    <t>UAM_662</t>
  </si>
  <si>
    <t>UAM_661</t>
  </si>
  <si>
    <t>UAM_660</t>
  </si>
  <si>
    <t>UAM_659</t>
  </si>
  <si>
    <t>UAM_658</t>
  </si>
  <si>
    <t>UAM_657</t>
  </si>
  <si>
    <t>UAM_656</t>
  </si>
  <si>
    <t>UAM_655</t>
  </si>
  <si>
    <t>UAM_654</t>
  </si>
  <si>
    <t>UAM_653</t>
  </si>
  <si>
    <t>UAM_652</t>
  </si>
  <si>
    <t>UAM_651</t>
  </si>
  <si>
    <t>UAM_650</t>
  </si>
  <si>
    <t>UAM_649</t>
  </si>
  <si>
    <t>UAM_648</t>
  </si>
  <si>
    <t>UAM_647</t>
  </si>
  <si>
    <t>UAM_646</t>
  </si>
  <si>
    <t>UAM_645</t>
  </si>
  <si>
    <t>UAM_644</t>
  </si>
  <si>
    <t>UAM_643</t>
  </si>
  <si>
    <t>UAM_642</t>
  </si>
  <si>
    <t>UAM_641</t>
  </si>
  <si>
    <t>UAM_640</t>
  </si>
  <si>
    <t>UAM_639</t>
  </si>
  <si>
    <t>UAM_638</t>
  </si>
  <si>
    <t>UAM_637</t>
  </si>
  <si>
    <t>UAM_636</t>
  </si>
  <si>
    <t>UAM_635</t>
  </si>
  <si>
    <t>UAM_634</t>
  </si>
  <si>
    <t>UAM_633</t>
  </si>
  <si>
    <t>UAM_632</t>
  </si>
  <si>
    <t>UAM_631</t>
  </si>
  <si>
    <t>UAM_630</t>
  </si>
  <si>
    <t>UAM_629</t>
  </si>
  <si>
    <t>UAM_628</t>
  </si>
  <si>
    <t>UAM_627</t>
  </si>
  <si>
    <t>UAM_626</t>
  </si>
  <si>
    <t>UAM_625</t>
  </si>
  <si>
    <t>UAM_624</t>
  </si>
  <si>
    <t>UAM_748</t>
  </si>
  <si>
    <t>UAM_747</t>
  </si>
  <si>
    <t>UAM_746</t>
  </si>
  <si>
    <t>UAM_745</t>
  </si>
  <si>
    <t>UAM_744</t>
  </si>
  <si>
    <t>UAM_743</t>
  </si>
  <si>
    <t>UAM_742</t>
  </si>
  <si>
    <t>UAM_741</t>
  </si>
  <si>
    <t>UAM_740</t>
  </si>
  <si>
    <t>UAM_739</t>
  </si>
  <si>
    <t>PTA_166</t>
  </si>
  <si>
    <t>CSIC_186</t>
  </si>
  <si>
    <t>CSIC_185</t>
  </si>
  <si>
    <t>CSIC_184</t>
  </si>
  <si>
    <t>CSIC_183</t>
  </si>
  <si>
    <t>CSIC_182</t>
  </si>
  <si>
    <t>CSIC_181</t>
  </si>
  <si>
    <t>CSIC_180</t>
  </si>
  <si>
    <t>CSIC_179</t>
  </si>
  <si>
    <t>CSIC_178</t>
  </si>
  <si>
    <t>SLV_340</t>
  </si>
  <si>
    <t>SLV_339</t>
  </si>
  <si>
    <t>SLV_338</t>
  </si>
  <si>
    <t>SLV_337</t>
  </si>
  <si>
    <t>SLV_336</t>
  </si>
  <si>
    <t>SLV_335</t>
  </si>
  <si>
    <t>SLV_334</t>
  </si>
  <si>
    <t>SLV_333</t>
  </si>
  <si>
    <t>SLV_332</t>
  </si>
  <si>
    <t>SLV_331</t>
  </si>
  <si>
    <t>SLV_330</t>
  </si>
  <si>
    <t>SLV_329</t>
  </si>
  <si>
    <t>SLV_328</t>
  </si>
  <si>
    <t>SLV_327</t>
  </si>
  <si>
    <t>SLV_326</t>
  </si>
  <si>
    <t>SLV_325</t>
  </si>
  <si>
    <t>NO, PERO PARA DORMIR SE VISUALIZA SUICIDANDOSE</t>
  </si>
  <si>
    <t>UNO DE ELLOS</t>
  </si>
  <si>
    <t>23/2/2025</t>
  </si>
  <si>
    <t>24/2/2025</t>
  </si>
  <si>
    <t>PADRE BD</t>
  </si>
  <si>
    <t>25/2/2025</t>
  </si>
  <si>
    <t>ESCOCIA</t>
  </si>
  <si>
    <t>18/2/2025</t>
  </si>
  <si>
    <t>HIJA ADOPTIVA DE SLV_330</t>
  </si>
  <si>
    <t>19/2/2025</t>
  </si>
  <si>
    <t>PADRE ADOPTIVO DE SLV_329</t>
  </si>
  <si>
    <t>16/2/2025</t>
  </si>
  <si>
    <t>MADRE ADOPTIVA DE SLV_329</t>
  </si>
  <si>
    <t>21/2/2025</t>
  </si>
  <si>
    <t>20/2/2025</t>
  </si>
  <si>
    <t>26/2/2025</t>
  </si>
  <si>
    <t>NO HA RESPONDIDO NINGUN CUESTIONARIO</t>
  </si>
  <si>
    <t>EXMARIDO SIN DIAGNOSTICO HIJO CON DSM-V TRASTORNO DE PERSONALIDAD DSM-v V 301.4</t>
  </si>
  <si>
    <t>28/2/2025</t>
  </si>
  <si>
    <t>13/1/2025</t>
  </si>
  <si>
    <t>PTA: CONTROL QUE SE CITA EN HOSPITAL, SE PONE EN LA HOJA DE HSP</t>
  </si>
  <si>
    <t>DISTIMIA, TOC, TDAH, TEA, ANSIEDAD</t>
  </si>
  <si>
    <t>PRIMA Y ABUELA MATERNA DEPRESION</t>
  </si>
  <si>
    <t>18/11/2024</t>
  </si>
  <si>
    <t>MADRE, ANSIEDAD</t>
  </si>
  <si>
    <t>MADRE, DEPRESIÓN</t>
  </si>
  <si>
    <t>28/11/2024</t>
  </si>
  <si>
    <t>25/02/2025</t>
  </si>
  <si>
    <t>28/01/2025</t>
  </si>
  <si>
    <t>NO SÉ</t>
  </si>
  <si>
    <t>18/02/2025</t>
  </si>
  <si>
    <t>TRASTORNO DEPRESIVO MAYOR</t>
  </si>
  <si>
    <t>MADRE, BROTE PSICÓTICO</t>
  </si>
  <si>
    <t>TCA</t>
  </si>
  <si>
    <t>HERMANA, DEPRESIÓN</t>
  </si>
  <si>
    <t>CÓNYUGE, ANSIEDAD</t>
  </si>
  <si>
    <t>PADRE, TRASTORNO DEPRESIVO MAYOR, ABUELA PATERNA, TRASTORNO DEPRESIVO MAYOR</t>
  </si>
  <si>
    <t>PADRE, DEPRESIÓN, HERMANA, ANSIEDAD</t>
  </si>
  <si>
    <t>MADRE, DEPRESIÓN, HERMANOS, DEPRESIÓN</t>
  </si>
  <si>
    <t>TIO BD, HIJA TCA Y DEPRESION</t>
  </si>
  <si>
    <t>HERMANA Y MADRE DEPRESION</t>
  </si>
  <si>
    <t>DEPRESION ANSIEDAD TCA</t>
  </si>
  <si>
    <t>ABUELA MATERNA DE 'NERVIOS'</t>
  </si>
  <si>
    <t>JERMANA Y TI@S DEPRESION Y ANSIEDAD</t>
  </si>
  <si>
    <t>TCA, DEPRESION, ANSIEDQAD</t>
  </si>
  <si>
    <t>MADRE DEPRESION, HERMANO DEPRESION, ANSIEDAD POR DIVORCIO, HERMANA DEPRESION Y ANSIEDAD POR ENFERMEDAD</t>
  </si>
  <si>
    <t>HERMANA, ANOREXIA NERVIOSA</t>
  </si>
  <si>
    <t>PRIMA, DEPRESIÓN</t>
  </si>
  <si>
    <t>ABUELA PATERNA; TRASTORNO BIPOLAR, ESQUIZOFRENIA</t>
  </si>
  <si>
    <t>PADRE</t>
  </si>
  <si>
    <t>DEPRESIÓN, ANSIEDAD, TRASTORNO DE ATRACÓN</t>
  </si>
  <si>
    <t>PADRE, HERMANO, TÍO, PRIMA; DEPRESIÓN, ANSIEDAD, TRASTORNO BIPOLAR, AUTISMO (TEA), DISTIMIA</t>
  </si>
  <si>
    <t>ANOREXIA NERVIOSA PURGATIVA, TRASTORNO ANSIOSO-DEPRESIVO</t>
  </si>
  <si>
    <t>ABUELA MATERNA TRASTORNO OBSESIVO-COMPULSIVO</t>
  </si>
  <si>
    <t>HERMANA, ANSIEDAD, PRIMO HERMANO, BROTES PSICÓTICOS; TÍA Y PRIMA SEGUNDA, DEPRESIÓN</t>
  </si>
  <si>
    <t>MADRE, DEPRESIÓN, PRIMOS HERMANOS, TRASTORNO BIPOLAR</t>
  </si>
  <si>
    <t>TRASTORNO ANSIOSO DEPRESIVO O DEPRESION MAYOR</t>
  </si>
  <si>
    <t>26/11/2024</t>
  </si>
  <si>
    <t>TÍO, ESQUIZOFRENIA</t>
  </si>
  <si>
    <t>HIJO, ALTAS CAPACIDADES CON ALTERACIÓN DE INTEGRACIÓN SENSORIAL</t>
  </si>
  <si>
    <t>MADRE, DEPRESIÓN, HERMANA, TENDENCIA A TLP</t>
  </si>
  <si>
    <t>MADRE, DEPRRESIÓN CRÓNICA</t>
  </si>
  <si>
    <t>ABUELO MATERNO, TRASTORNO BIPOLAR, TÍA ABUELA, PRIMA MATERNA; TRASTORNO BIPOLAR</t>
  </si>
  <si>
    <t>MADRE, TÍA MATERNA; DEPRESIÓN, ANSIEDAD</t>
  </si>
  <si>
    <t>25/11/2024</t>
  </si>
  <si>
    <t>PADRE Y HERMANO, DEPRESIÓN</t>
  </si>
  <si>
    <t>PADRE, DEPRESIÓN, TÍA PATERNA Y ABUELA PATERNA, DEPRESIÓN</t>
  </si>
  <si>
    <t>MADRE, EPISODIOS DEPRESIVOS AISLADOS (2 O 3 A LO LARGO DE SU VIDA)</t>
  </si>
  <si>
    <t>PADRE, ANSIEDAD, MADRE Y ABUELO MATERNO, ALCOHOLISMO</t>
  </si>
  <si>
    <t>CUADRO DEPRESIVO MAYOR, TRASTORNO DE ANSIEDAD, ALTAS CAPACIDADES, POSIBLE ASD</t>
  </si>
  <si>
    <t>MADRE, ANSIEDAD, ABUELO PATERNO, DEPRESIÓN</t>
  </si>
  <si>
    <t>ANOREXIA, TRASTORNO DE ANSIEDAD GENERALIZADA, ANSIEDAD SOCIAL, DEPRESIÓN CRONICA Y RESISTENTE A LA MEDICACIÓN, ESTRÉS POST-TRAUMÁTICO (NO CONCLUYENTE DIAGNÓSTICO TEA)</t>
  </si>
  <si>
    <t>18/10/2024</t>
  </si>
  <si>
    <t>21/11/2024</t>
  </si>
  <si>
    <t>22/11/2024</t>
  </si>
  <si>
    <t>TÍO, ALCOHOLISMO Y ESQUIZOFRENIA</t>
  </si>
  <si>
    <t>PADRE, TRASTORNO ANSIOSO-DEPRESIVO</t>
  </si>
  <si>
    <t>TÍA MATERNA, ESQUIZOFRENIA</t>
  </si>
  <si>
    <t>TRASTORNO DE ESTRÉS POST-TRAUMÁTICO, ANSIEDAD</t>
  </si>
  <si>
    <t>CÓNYUGE, TRASTORNO OBSESIVO</t>
  </si>
  <si>
    <t>28/10/2024</t>
  </si>
  <si>
    <t>ANSIEDAD, ESTRÉS, INSOMNIO (DIAGNÓSTICO PSICOLÓGICO, NO PSIQUIÁTRICO)</t>
  </si>
  <si>
    <t>TIA-ABUELA PATERNA, TRASTORNO BIPOLAR (HACE MÁS DE 40 AÑOS)</t>
  </si>
  <si>
    <t>TÍO SEGUNDO, ESQUIZOFRENIA (INGRESO PSIQUIÁTRICO Y MEDICACIÓN)</t>
  </si>
  <si>
    <t>PADRE, INSOMNIO POR ANSIEDAD, ABUELO, FALLECIÓ POR ALZHEIMER</t>
  </si>
  <si>
    <t>ANSIEDAD, DEPRESIÓN</t>
  </si>
  <si>
    <t>ABUELA MATERNA, DEPRESIÓN</t>
  </si>
  <si>
    <t>HERMANA, ESQUIZOFRENIA Y BIPOLARIDAD</t>
  </si>
  <si>
    <t>PADRE, ESQUIZOFRENIA, TÍO PATERNO, ESQUIZOFRENIA</t>
  </si>
  <si>
    <t>LIBIA</t>
  </si>
  <si>
    <t>TÍA PATERNA, PRIMA PATERNA, ESQUIZOFRENIA, HERMANO, DEPRESIÓN Y POSIBLEMENTE OTROS</t>
  </si>
  <si>
    <t>HERMANO, DEPRESIÓN, PRIMA, SÍNDROME DE TOURETTE</t>
  </si>
  <si>
    <t>HERMANA, ANOREXIA NERVIOSA, MADRE, DEPRESIÓN</t>
  </si>
  <si>
    <t>MADRE, HERMANA; DEPRESIÓN, TRASTORNO HISTRIÓNICO DE LA PERSONALIDAD</t>
  </si>
  <si>
    <t>PRIMO, ESQUIZOFRENIA, MADRE, TÍAS, PRIMOS; DEPRESIÓN</t>
  </si>
  <si>
    <t>HERMANA, DEPRESIÓN, ANSIEDAD, SUICIDIO</t>
  </si>
  <si>
    <t>MADRE, ANSIEDAD, DEPRESIÓN</t>
  </si>
  <si>
    <t>TÍO, DROGADICCIÓN</t>
  </si>
  <si>
    <t>ANOREXIA, DEPRESIÓN MAYOR</t>
  </si>
  <si>
    <t>TÍO MATERNO, TRASTORNO DE PERSONALIDAD, OBSESIVO COMPULSIVO, ADAPTATIVO</t>
  </si>
  <si>
    <t>HERMANO, TDAH</t>
  </si>
  <si>
    <t>PADRE, HERMANAS, TÍOS, MARIDO, ABUELA (DEPRESIÓN, ANSIEDAD)</t>
  </si>
  <si>
    <t>ABUELA PATERNA, DEPRESIÓN (ANTIDEPRESIVOS)</t>
  </si>
  <si>
    <t>29/10/2024</t>
  </si>
  <si>
    <t>ABUENA PATERNA. DEPRESIÓN QUE ACABÓ DERIVANDO EN DEMENCIA (LOS ANDI-DEPRESIVOS NO SURTÍA EFECTO Y SE COMPLICÓ). A MENUDO TOMABA ORFIDAL.</t>
  </si>
  <si>
    <t>ABUELA PATERNA, DEPRESIÓN</t>
  </si>
  <si>
    <t>ABUELA MATERNA, NO DIAGNOSTICADA, SUICIDIO (MENINGITIS PREVIA)</t>
  </si>
  <si>
    <t>TÍA, TRASTORNO DE LA PERSONALIDAD, HERMANO, TRASTORNO OBSESIVO COMPULSIVO</t>
  </si>
  <si>
    <t>CÓNYUGE, DEPRESIÓN, PRIMO, INTENTO DE SUICIDIO</t>
  </si>
  <si>
    <t>TÍA, ANSIEDAD, DEPRESIÓN</t>
  </si>
  <si>
    <t>MADRE, HERMANO, ABUELO PATERNO, ABUELA MATERNA (DEPRESIÓN, ANSIEDAD)</t>
  </si>
  <si>
    <t>PRIMA</t>
  </si>
  <si>
    <t>TIO ABUELO Y TIA, ESQUIZOFRENIA</t>
  </si>
  <si>
    <t>25/10/2024</t>
  </si>
  <si>
    <t>MADRE Y HERMANOS, ANSIEDAD</t>
  </si>
  <si>
    <t>PRIMA, INTENTO DE SUICIDIO</t>
  </si>
  <si>
    <t>TRASTORNO BIPOLAR, DEPRESIÓN, ANSIEDAD, ATAQUES DE IRA</t>
  </si>
  <si>
    <t>DEPRESIÓN, TRASTORNO ADAPTATIVO, ANSIEDAD</t>
  </si>
  <si>
    <t>HIJO, TRASTORNO BIPOLAR</t>
  </si>
  <si>
    <t>PADRE, DEPRESIÓN BAJO TRATAMIENTO PSICOLÓGICO Y MÉDICO, MADRE, DEPRESIÓN BAJO TRATAMIENTO PSICOLÓGICO Y MÉDICO</t>
  </si>
  <si>
    <t>HERMANA, TRASTORNO PSICÓTICO TRAS PARAR TRATAMIENTO PARA LA EPILEPSIA FOTOSENSIBLE</t>
  </si>
  <si>
    <t>ANSIEDAD, LIGADO CON GRANDES PROBLEMAS DE SUEÑO</t>
  </si>
  <si>
    <t>PADRE, DEPRESIÓN, OTROS NO ESPECIFICADOS</t>
  </si>
  <si>
    <t>TÍA MATERNA, DEPRESIÓN</t>
  </si>
  <si>
    <t>ABUELA PATERNA Y PADRE, TRASTORNO DEPRESIVO MAYOR, ABUELO PATERNO, TRASTORNO DE PERSONALIDAD ANTISOCIAL/PSICOPATÍA</t>
  </si>
  <si>
    <t>24/10/2024</t>
  </si>
  <si>
    <t>ANSIEDAD/DEPRESIÓN, TDAH EN ADULTOS, ALTAS CAPACIDADES EN ADULTOS, POSIBLE AUTISMO (ESTÁ A LÁPIZ)</t>
  </si>
  <si>
    <t>SLV_324</t>
  </si>
  <si>
    <t>PADRE, ANSIEDAD, DEPRESIÓN</t>
  </si>
  <si>
    <t>DEPRESION CIRCUNSTANCIAL</t>
  </si>
  <si>
    <t>UAM_765</t>
  </si>
  <si>
    <t>UAM_766</t>
  </si>
  <si>
    <t>UAM_767</t>
  </si>
  <si>
    <t>UAM_768</t>
  </si>
  <si>
    <t>UAM_769</t>
  </si>
  <si>
    <t>UAM_770</t>
  </si>
  <si>
    <t>HERMANO TOC Y ANSIEDAD</t>
  </si>
  <si>
    <t>ABUELA MATERANA, TIOS, PRIMOS, NO SABE</t>
  </si>
  <si>
    <t>TIA MATERNA</t>
  </si>
  <si>
    <t>SLV_342</t>
  </si>
  <si>
    <t>SLV_343</t>
  </si>
  <si>
    <t>SLV_344</t>
  </si>
  <si>
    <t>SLV_345</t>
  </si>
  <si>
    <t>SLV_346</t>
  </si>
  <si>
    <t>PRIMO CON DEPRESION, PADRE CON TDAH</t>
  </si>
  <si>
    <t>Unknown</t>
  </si>
  <si>
    <t>SLV_347</t>
  </si>
  <si>
    <t>FILIPINA</t>
  </si>
  <si>
    <t>VIETNAM</t>
  </si>
  <si>
    <t>ANSIEDAD, TRAUMA, POSIBLE BD</t>
  </si>
  <si>
    <t>UAM_771</t>
  </si>
  <si>
    <t>UAM_772</t>
  </si>
  <si>
    <t>UAM_773</t>
  </si>
  <si>
    <t xml:space="preserve">MUJER </t>
  </si>
  <si>
    <t>UAM_774</t>
  </si>
  <si>
    <t>UAM_775</t>
  </si>
  <si>
    <t>UAM_776</t>
  </si>
  <si>
    <t>UAM_777</t>
  </si>
  <si>
    <t>UAM_778</t>
  </si>
  <si>
    <t>UAM_779</t>
  </si>
  <si>
    <t>UAM_780</t>
  </si>
  <si>
    <t>UAM_781</t>
  </si>
  <si>
    <t>UAM_782</t>
  </si>
  <si>
    <t>UAM_783</t>
  </si>
  <si>
    <t>UAM_784</t>
  </si>
  <si>
    <t>DEPRESION, ANSIEDAD, ESTRÉS CRONICO, PTSD, INSOMNIO</t>
  </si>
  <si>
    <t>TIA MATERNA MANIA PERSECUTORIA</t>
  </si>
  <si>
    <t>TIA PATERNA DEPRESION</t>
  </si>
  <si>
    <t>CRISIS PSICOTICA</t>
  </si>
  <si>
    <t>PADRE ANSIEDAD</t>
  </si>
  <si>
    <t>CICLOTIMIA, DEPRESION MAYOR</t>
  </si>
  <si>
    <t>PADRE, MADRE, HERMANA, PRIMOS, DEPRESION Y ANSIEDAD</t>
  </si>
  <si>
    <t>HERMANA BIPOLAR</t>
  </si>
  <si>
    <t>no se entiende</t>
  </si>
  <si>
    <t>UAM_0120</t>
  </si>
  <si>
    <t>CSIC_187</t>
  </si>
  <si>
    <t>CSIC_188</t>
  </si>
  <si>
    <t>CSIC_189</t>
  </si>
  <si>
    <t>CSIC_190</t>
  </si>
  <si>
    <t>CSIC_191</t>
  </si>
  <si>
    <t>CSIC_192</t>
  </si>
  <si>
    <t>CSIC_193</t>
  </si>
  <si>
    <t>CSIC_194</t>
  </si>
  <si>
    <t>TIA DEPRESIÓN</t>
  </si>
  <si>
    <t>SLV_348</t>
  </si>
  <si>
    <t>ABUELO MATERNO DEPRESIÓN</t>
  </si>
  <si>
    <t>PRIMO DEPRESIÓN Y ANSIEDAD</t>
  </si>
  <si>
    <t>MADRE DEPRESIÓN</t>
  </si>
  <si>
    <t>MADRE NEUROSIS DEPRESIVA, TÍA MATERNA NEUROSIS DEPRESIVA</t>
  </si>
  <si>
    <t>ABUERLA PATERNA TRASTORNO DEPRESIVO MAYOR</t>
  </si>
  <si>
    <t>SLV_349</t>
  </si>
  <si>
    <t>SLV_118</t>
  </si>
  <si>
    <t>ESP-CHILE</t>
  </si>
  <si>
    <t>MADRE DEPRESION-BIPOLAR</t>
  </si>
  <si>
    <t>CSIC_195</t>
  </si>
  <si>
    <t>CSIC_196</t>
  </si>
  <si>
    <t>CSIC_197</t>
  </si>
  <si>
    <t>CSIC_198</t>
  </si>
  <si>
    <t>TIA MATERNA NO CONOCE DIAGNÓSTICO PERO PROBABLEMENTE SÍNDROME DE DIÓGENES</t>
  </si>
  <si>
    <t>SLV_350</t>
  </si>
  <si>
    <t>SLV_351</t>
  </si>
  <si>
    <t>SLV_352</t>
  </si>
  <si>
    <t>SLV_353</t>
  </si>
  <si>
    <t>TRASTORNO EXPLOSIVO INTERMITENTE</t>
  </si>
  <si>
    <t>TIA PATERNA NO SABE DIAGNOSTICO PERO ALGO RELACIONADO CON LA DEPRESION</t>
  </si>
  <si>
    <t>MADRE DEPRESION (HACE 20 AÑOS)</t>
  </si>
  <si>
    <t>SLV_354</t>
  </si>
  <si>
    <t>ABUELA MATERNA DEPRESION</t>
  </si>
  <si>
    <t>SLV_355</t>
  </si>
  <si>
    <t>PRIMO MATERNO INTENTO DE SUICIDIO</t>
  </si>
  <si>
    <t>UAM_785</t>
  </si>
  <si>
    <t>SLV_356</t>
  </si>
  <si>
    <t>SLV_357</t>
  </si>
  <si>
    <t>SLV_358</t>
  </si>
  <si>
    <t>ABUELA PATERNA ALGÚN TIPO DE DEMENCIA</t>
  </si>
  <si>
    <t>SLV_359</t>
  </si>
  <si>
    <t>SLV_360</t>
  </si>
  <si>
    <t>SLV_361</t>
  </si>
  <si>
    <t>PADRE SUICIDIO, HIPOMANIA, DEPRESION; ABUELO PATERNO DEPRESION; ABUELA MATERNA DEPRESION</t>
  </si>
  <si>
    <t>Intento de suicidio en la adolescencia</t>
  </si>
  <si>
    <t>SLV_362</t>
  </si>
  <si>
    <t>SLV_363</t>
  </si>
  <si>
    <t>SLV_364</t>
  </si>
  <si>
    <t>HERMANO TRASTORNO OBSESIVO COMPULSIVO</t>
  </si>
  <si>
    <t>SLV_371</t>
  </si>
  <si>
    <t>PRIMO PATERNO ESQUIZOFRENIA PARANOIDE</t>
  </si>
  <si>
    <t>SLV_68</t>
  </si>
  <si>
    <t>16/07/2025</t>
  </si>
  <si>
    <t>SLV_157</t>
  </si>
  <si>
    <t>SLV_158</t>
  </si>
  <si>
    <t>SLV_159</t>
  </si>
  <si>
    <t>SLV_160</t>
  </si>
  <si>
    <t>BROTE PARANOICO</t>
  </si>
  <si>
    <t>HERMANO ESQUIZOFRENIA</t>
  </si>
  <si>
    <t>Actualización diagnóstico: TDAH de diagnóstico tardío pro Superdotación, Depresión Severa Recurrente, Trastorno Obsesivo (sin compulsivo) y Trastorno de Ansiedad Generalizada</t>
  </si>
  <si>
    <t>TRASTORNO BIPOLAR TIPO 1, Espectro Autista</t>
  </si>
  <si>
    <t>SLV_372</t>
  </si>
  <si>
    <t>SLV_373</t>
  </si>
  <si>
    <t>TIO MATERNO, TLP, BIPOLARIDAD, ANSIEDAD Y DEPRESIÓN</t>
  </si>
  <si>
    <t>MDR_0001</t>
  </si>
  <si>
    <t>MDR_0002</t>
  </si>
  <si>
    <t>Padre: depresión menor</t>
  </si>
  <si>
    <t>Tía Depresión</t>
  </si>
  <si>
    <t>MDR_0003</t>
  </si>
  <si>
    <t>Trastorno adaptativo mixto con depresión y ansiedad</t>
  </si>
  <si>
    <t>MDR_0004</t>
  </si>
  <si>
    <t>MDR_0005</t>
  </si>
  <si>
    <t>MDR_0006</t>
  </si>
  <si>
    <t>MDR_0007</t>
  </si>
  <si>
    <t>MDR_0008</t>
  </si>
  <si>
    <t>Abuela paterna:alzheimer</t>
  </si>
  <si>
    <t>MDR_0009</t>
  </si>
  <si>
    <t>Abuelo materno: parkinson</t>
  </si>
  <si>
    <t>MDR_0010</t>
  </si>
  <si>
    <t>Padre: depresión mayor</t>
  </si>
  <si>
    <t>MDR_0011</t>
  </si>
  <si>
    <t xml:space="preserve">NO </t>
  </si>
  <si>
    <t>MDR_0012</t>
  </si>
  <si>
    <t>MDR_0013</t>
  </si>
  <si>
    <t>MDR_0014</t>
  </si>
  <si>
    <t>MDR_0015</t>
  </si>
  <si>
    <t>MDR_0016</t>
  </si>
  <si>
    <t>MDR_0017</t>
  </si>
  <si>
    <t>MDR_0018</t>
  </si>
  <si>
    <t>MDR_0019</t>
  </si>
  <si>
    <t>MDR_0020</t>
  </si>
  <si>
    <t>Madre ansiedad</t>
  </si>
  <si>
    <t>Madre depresión</t>
  </si>
  <si>
    <t>Tía trastorno bipolar</t>
  </si>
  <si>
    <t>Primo materno depresión y ansiedad</t>
  </si>
  <si>
    <t>BANGLADESH</t>
  </si>
  <si>
    <t>Esquizofrenia paranoide</t>
  </si>
  <si>
    <t>MDR_0021</t>
  </si>
  <si>
    <t>MDR_0022</t>
  </si>
  <si>
    <t>MDR_0023</t>
  </si>
  <si>
    <t>MDR_0024</t>
  </si>
  <si>
    <t>MDR_0025</t>
  </si>
  <si>
    <t>MDR_0026</t>
  </si>
  <si>
    <t>MDR_0027</t>
  </si>
  <si>
    <t>MDR_0028</t>
  </si>
  <si>
    <t>MDR_0029</t>
  </si>
  <si>
    <t>MDR_0030</t>
  </si>
  <si>
    <t>MDR_0031</t>
  </si>
  <si>
    <t>MDR_0032</t>
  </si>
  <si>
    <t>MDR_0033</t>
  </si>
  <si>
    <t>Abuela materna y tio</t>
  </si>
  <si>
    <t>Trastorno bipolar</t>
  </si>
  <si>
    <t>ITA</t>
  </si>
  <si>
    <t>Madre</t>
  </si>
  <si>
    <t>Depresion</t>
  </si>
  <si>
    <t>Trastorno limite de personalidad; Trastorno ansioso-depresivo</t>
  </si>
  <si>
    <t>Padre</t>
  </si>
  <si>
    <t xml:space="preserve">Abuela materna: depresión y ansiedad. Abuela paterna: no sabe </t>
  </si>
  <si>
    <t>Conyuge</t>
  </si>
  <si>
    <t>Ansiedad, depresion</t>
  </si>
  <si>
    <t>padres, tios: ansiedad, depresión, TOC, Borderline</t>
  </si>
  <si>
    <t>Ansiedad, estrés post-traumatico y TDAH</t>
  </si>
  <si>
    <t>Abuela paterna</t>
  </si>
  <si>
    <t>Alzheimer</t>
  </si>
  <si>
    <t xml:space="preserve">Ansiedad </t>
  </si>
  <si>
    <t>Abuelo materno</t>
  </si>
  <si>
    <t>MDR_0034</t>
  </si>
  <si>
    <t>MDR_0035</t>
  </si>
  <si>
    <t>MDR_0036</t>
  </si>
  <si>
    <t>MDR_0037</t>
  </si>
  <si>
    <t>MDR_0038</t>
  </si>
  <si>
    <t>MDR_0039</t>
  </si>
  <si>
    <t>MDR_0040</t>
  </si>
  <si>
    <t>MDR_0041</t>
  </si>
  <si>
    <t>MDR_0042</t>
  </si>
  <si>
    <t>MDR_0043</t>
  </si>
  <si>
    <t>MDR_0044</t>
  </si>
  <si>
    <t>MDR_0045</t>
  </si>
  <si>
    <t>Trastorno de la conducta alimentario no especificado; DSM307.50 CIE10 F50.9</t>
  </si>
  <si>
    <t>Ansiedad y depresión</t>
  </si>
  <si>
    <t>bipolaridad</t>
  </si>
  <si>
    <t>primo: bipolaridad</t>
  </si>
  <si>
    <t>se suicidó)</t>
  </si>
  <si>
    <t>Abuelo paterno</t>
  </si>
  <si>
    <t>tia paterna: depresión</t>
  </si>
  <si>
    <t>Sobrinos</t>
  </si>
  <si>
    <t>MDR_0046</t>
  </si>
  <si>
    <t>MDR_0047</t>
  </si>
  <si>
    <t>MDR_0048</t>
  </si>
  <si>
    <t>MDR_0049</t>
  </si>
  <si>
    <t>MDR_0050</t>
  </si>
  <si>
    <t>Abuela: ansiedad y depresión</t>
  </si>
  <si>
    <t>NS</t>
  </si>
  <si>
    <t>Inicios de depresión</t>
  </si>
  <si>
    <t>MDR_0051</t>
  </si>
  <si>
    <t>MDR_0052</t>
  </si>
  <si>
    <t>MDR_0053</t>
  </si>
  <si>
    <t>MDR_0054</t>
  </si>
  <si>
    <t>MDR_0055</t>
  </si>
  <si>
    <t>depresión (en att primaria</t>
  </si>
  <si>
    <t>MDR_0056</t>
  </si>
  <si>
    <t>MDR_0057</t>
  </si>
  <si>
    <t>MDR_0058</t>
  </si>
  <si>
    <t>MDR_0059</t>
  </si>
  <si>
    <t>MDR_0060</t>
  </si>
  <si>
    <t>MDR_0061</t>
  </si>
  <si>
    <t>MDR_0062</t>
  </si>
  <si>
    <t>MDR_0063</t>
  </si>
  <si>
    <t>MDR_0064</t>
  </si>
  <si>
    <t>MDR_0065</t>
  </si>
  <si>
    <t>MDR_0066</t>
  </si>
  <si>
    <t>MDR_0067</t>
  </si>
  <si>
    <t>MDR_0068</t>
  </si>
  <si>
    <t>Tias</t>
  </si>
  <si>
    <t>Ansiedad, trastorno depresivo, TDAH</t>
  </si>
  <si>
    <t>MIX</t>
  </si>
  <si>
    <t>Trastorno de la conducta alimentaria</t>
  </si>
  <si>
    <t>Prima y abuela paterna</t>
  </si>
  <si>
    <t>Esquizofrenia</t>
  </si>
  <si>
    <t>Tio por parte materna</t>
  </si>
  <si>
    <t>Tia por parte: depresión</t>
  </si>
  <si>
    <t>depresión y ansiedad</t>
  </si>
  <si>
    <t>MDR_0069</t>
  </si>
  <si>
    <t>MDR_0070</t>
  </si>
  <si>
    <t>MDR_0071</t>
  </si>
  <si>
    <t>MDR_0072</t>
  </si>
  <si>
    <t>Abuela</t>
  </si>
  <si>
    <t>depresion y trastorno bipolar</t>
  </si>
  <si>
    <t>Dos tías por parte de madre</t>
  </si>
  <si>
    <t>las dos con trastorno bipolar, y una de ellas cin evolución a trastorno esquizoafectivo</t>
  </si>
  <si>
    <t>Dos primas por parte de padre, una con depresión y otra con TLP</t>
  </si>
  <si>
    <t>Tío</t>
  </si>
  <si>
    <t>Brote psicótico</t>
  </si>
  <si>
    <t>Hermano</t>
  </si>
  <si>
    <t>MDR_0073</t>
  </si>
  <si>
    <t>MDR_0074</t>
  </si>
  <si>
    <t>MDR_0075</t>
  </si>
  <si>
    <t>MDR_0076</t>
  </si>
  <si>
    <t>MDR_0077</t>
  </si>
  <si>
    <t>MDR_0078</t>
  </si>
  <si>
    <t>MDR_0079</t>
  </si>
  <si>
    <t>MDR_0080</t>
  </si>
  <si>
    <t>MDR_0081</t>
  </si>
  <si>
    <t>MDR_0082</t>
  </si>
  <si>
    <t>MDR_0083</t>
  </si>
  <si>
    <t>Depresión, ansiedad, conductas suicidas</t>
  </si>
  <si>
    <t>Tía</t>
  </si>
  <si>
    <t>Abuela materna</t>
  </si>
  <si>
    <t>Parkinson</t>
  </si>
  <si>
    <t>Depresión y TCA</t>
  </si>
  <si>
    <t>Depresión Bipolaridad</t>
  </si>
  <si>
    <t>SLV_69</t>
  </si>
  <si>
    <t>SLV_70</t>
  </si>
  <si>
    <t>SLV_71</t>
  </si>
  <si>
    <t>SLV_72</t>
  </si>
  <si>
    <t>ABUELA Y TIA DEPRESION</t>
  </si>
  <si>
    <t>SLV_73</t>
  </si>
  <si>
    <t>SLV_74</t>
  </si>
  <si>
    <t>SLV_75</t>
  </si>
  <si>
    <t>SLV_89</t>
  </si>
  <si>
    <t>SLV_90</t>
  </si>
  <si>
    <t>2 HERMANAS Y 2 PRIMAS CON TRASTORNO ESQUIZOAFECTIVO Y TRASTORNO BIPOLAR</t>
  </si>
  <si>
    <t>2 SOBRINAS CON TLP</t>
  </si>
  <si>
    <t>UAM_786</t>
  </si>
  <si>
    <t>UAM_787</t>
  </si>
  <si>
    <t>UAM_788</t>
  </si>
  <si>
    <t>UAM_789</t>
  </si>
  <si>
    <t>UAM_790</t>
  </si>
  <si>
    <t>UAM_791</t>
  </si>
  <si>
    <t>UAM_792</t>
  </si>
  <si>
    <t>TÍO PATERNO DEPRESIÓN</t>
  </si>
  <si>
    <t>TIA CON DISCAPACIDAD INTELECTUAL AL MÍNIMO DEL 33%</t>
  </si>
  <si>
    <t>UAM_793</t>
  </si>
  <si>
    <t>UAM_794</t>
  </si>
  <si>
    <t>UAM_795</t>
  </si>
  <si>
    <t>UAM_796</t>
  </si>
  <si>
    <t>UAM_797</t>
  </si>
  <si>
    <t>UAM_798</t>
  </si>
  <si>
    <t>UAM_799</t>
  </si>
  <si>
    <t>UAM_800</t>
  </si>
  <si>
    <t>UAM_801</t>
  </si>
  <si>
    <t>UAM_802</t>
  </si>
  <si>
    <t>UAM_803</t>
  </si>
  <si>
    <t>UAM_804</t>
  </si>
  <si>
    <t>Hermano de mi abuela materna y prima hermana de mi padre</t>
  </si>
  <si>
    <t>ABUELA PATERNA</t>
  </si>
  <si>
    <t>LAT-ESP</t>
  </si>
  <si>
    <t>MDR_0084</t>
  </si>
  <si>
    <t>MDR_0085</t>
  </si>
  <si>
    <t>MDR_0086</t>
  </si>
  <si>
    <t>MDR_0087</t>
  </si>
  <si>
    <t>MDR_0088</t>
  </si>
  <si>
    <t>MDR_0089</t>
  </si>
  <si>
    <t>MDR_0090</t>
  </si>
  <si>
    <t>MDR_0091</t>
  </si>
  <si>
    <t>MDR_0092</t>
  </si>
  <si>
    <t>MDR_0093</t>
  </si>
  <si>
    <t xml:space="preserve">TRASTORNO BIPOLAR I </t>
  </si>
  <si>
    <t>Dpresión</t>
  </si>
  <si>
    <t xml:space="preserve">BIPOLAR I </t>
  </si>
  <si>
    <t xml:space="preserve">TRASTORNO BIPOLAR TIPO II </t>
  </si>
  <si>
    <t>TIO MATERNO</t>
  </si>
  <si>
    <t>SIN DIAGNOSTICO. SINTOMAS DE PARANOIA Y SINDROMES DIFERENTES</t>
  </si>
  <si>
    <t>TRASTORNO BIPOLAR. DEPRESIÓN Y BULIMIA (14 AÑOS)</t>
  </si>
  <si>
    <t>clister b</t>
  </si>
  <si>
    <t>PRIMO: Trastorno de la personalidad</t>
  </si>
  <si>
    <t>MDR_0094</t>
  </si>
  <si>
    <t>MDR_0095</t>
  </si>
  <si>
    <t>MDR_0096</t>
  </si>
  <si>
    <t>MDR_0097</t>
  </si>
  <si>
    <t>MDR_0098</t>
  </si>
  <si>
    <t>MDR_0099</t>
  </si>
  <si>
    <t>MDR_0100</t>
  </si>
  <si>
    <t>MDR_0101</t>
  </si>
  <si>
    <t>MDR_0102</t>
  </si>
  <si>
    <t>MDR_0103</t>
  </si>
  <si>
    <t>MDR_0104</t>
  </si>
  <si>
    <t>MDR_0105</t>
  </si>
  <si>
    <t>MDR_0106</t>
  </si>
  <si>
    <t>MDR_0107</t>
  </si>
  <si>
    <t>MDR_0108</t>
  </si>
  <si>
    <t>MDR_0109</t>
  </si>
  <si>
    <t>MDR_0110</t>
  </si>
  <si>
    <t>MDR_0111</t>
  </si>
  <si>
    <t>MDR_0112</t>
  </si>
  <si>
    <t>T.Bipolar II y depresión</t>
  </si>
  <si>
    <t>MADRE</t>
  </si>
  <si>
    <t xml:space="preserve">TIA: TRASTORNO BIPOLAR I </t>
  </si>
  <si>
    <t>DEPRESIÓN CRÓNICA</t>
  </si>
  <si>
    <t>RUSIA</t>
  </si>
  <si>
    <t>TRASTORNO BIPOLAR II</t>
  </si>
  <si>
    <t>ABUELA</t>
  </si>
  <si>
    <t>TIA ABUELA MATERNA: TRASTORNO BIPOLAR</t>
  </si>
  <si>
    <t>TLP, TRASTORNO DE IDENTIDAD DISOCIATIVO, TGA Y THP</t>
  </si>
  <si>
    <t>TRASTORNO ESQUIZOAFECTIVO</t>
  </si>
  <si>
    <t>BISABUELO MATERNO: TRASTORNO PSICÓTICO ABUELA PATERNA: TRASTORNO DEPRESIVO MAYOR</t>
  </si>
  <si>
    <t>HERMANO (NO LO SABE)</t>
  </si>
  <si>
    <t>TRASTORNO BIPOLAR TIPO II, DEPRESIÓN, ANSIEDAD, ESQUIZOFRENIA TP</t>
  </si>
  <si>
    <t>TRASTORNO BIPOILAR TIPO II</t>
  </si>
  <si>
    <t>TRASTORNO BIPOLAR TIPO I, DEPRESIÓN, ANSIEDAD, EUFORIA, DEFORMACIÓN DE LA REALIDAD</t>
  </si>
  <si>
    <t>TRASTORNO BIPOLAR TIPO I</t>
  </si>
  <si>
    <t>DEPRESIÓN ENDÓGENA</t>
  </si>
  <si>
    <t>DEPRESIÓN Y TRASTORNO BIPOLAR</t>
  </si>
  <si>
    <t>PRIMOS HERMANOS</t>
  </si>
  <si>
    <t>BIPOLARIDAD TIPO I</t>
  </si>
  <si>
    <t>HERMANO</t>
  </si>
  <si>
    <t>BLOQUEO EMOCIONAL SIN ESPECIFICAR</t>
  </si>
  <si>
    <t>HERMANA: FOBIA SOCIAL</t>
  </si>
  <si>
    <t>Excluir, duplicado con UAM_249</t>
  </si>
  <si>
    <t>Excluir, duplicado con UAM_453</t>
  </si>
  <si>
    <t>MDR_0113</t>
  </si>
  <si>
    <t>MDR_0114</t>
  </si>
  <si>
    <t>MDR_0115</t>
  </si>
  <si>
    <t>MDR_0116</t>
  </si>
  <si>
    <t>MDR_0117</t>
  </si>
  <si>
    <t>MDR_0118</t>
  </si>
  <si>
    <t>MDR_0119</t>
  </si>
  <si>
    <t>MDR_0120</t>
  </si>
  <si>
    <t>MDR_0121</t>
  </si>
  <si>
    <t>MDR_0122</t>
  </si>
  <si>
    <t>MDR_0123</t>
  </si>
  <si>
    <t>MDR_0124</t>
  </si>
  <si>
    <t>MDR_0125</t>
  </si>
  <si>
    <t>MDR_0126</t>
  </si>
  <si>
    <t>MDR_0127</t>
  </si>
  <si>
    <t>MDR_0128</t>
  </si>
  <si>
    <t>MDR_0129</t>
  </si>
  <si>
    <t>MDR_0130</t>
  </si>
  <si>
    <t>MDR_0131</t>
  </si>
  <si>
    <t>MDR_0132</t>
  </si>
  <si>
    <t>MDR_0133</t>
  </si>
  <si>
    <t>MDR_0134</t>
  </si>
  <si>
    <t>MADRE HERMANO TIA SOBRINO, DEPRESION TRASTORNO BIPOLAR</t>
  </si>
  <si>
    <t>ABUELA MATERNA, TIO, PRIMO, TRES HHERMANOS, HIJOS, DEPRESION TRASTORNO BIPOLAR, TDAH</t>
  </si>
  <si>
    <t>MUCHOS HECHO PEDIGRI</t>
  </si>
  <si>
    <t>DEPRESION Y TDAH</t>
  </si>
  <si>
    <t>MADRE DEPRESION ANSIEDAD TRASTORNO BIPOLAR</t>
  </si>
  <si>
    <t>TIOS, HERMANA, PRIMOS, BISABUELA, TRASTORNO BIPOLAR ESQUIZOFRENIA, DEPRESION ETC.</t>
  </si>
  <si>
    <t xml:space="preserve">DEPRESION    </t>
  </si>
  <si>
    <t>ABUELA, PRIMOS TIOS HERMANOS TRASTORNO BIPOLAR AUTISMO TDAH</t>
  </si>
  <si>
    <t>HERMANA Y MADRE TOC, DEPRESION ANSIEDAD</t>
  </si>
  <si>
    <t>DEPRESION MADRE Y ABUELA</t>
  </si>
  <si>
    <t>ABUELO MATERNO ESQUIZOFRENIA, DEPRESION MAYOR</t>
  </si>
  <si>
    <t>MADRE ABUELA TIOS PRIMO DEPRESION</t>
  </si>
  <si>
    <t>MDR_0135</t>
  </si>
  <si>
    <t>MDR_0136</t>
  </si>
  <si>
    <t>MDR_0137</t>
  </si>
  <si>
    <t>MDR_0138</t>
  </si>
  <si>
    <t>MDR_0139</t>
  </si>
  <si>
    <t>MDR_0140</t>
  </si>
  <si>
    <t>MDR_0141</t>
  </si>
  <si>
    <t>MDR_0142</t>
  </si>
  <si>
    <t>MDR_0143</t>
  </si>
  <si>
    <t>MDR_0144</t>
  </si>
  <si>
    <t>MDR_0145</t>
  </si>
  <si>
    <t>MDR_0146</t>
  </si>
  <si>
    <t>MDR_0147</t>
  </si>
  <si>
    <t>MDR_0148</t>
  </si>
  <si>
    <t>MDR_0149</t>
  </si>
  <si>
    <t>MDR_0150</t>
  </si>
  <si>
    <t>MDR_0151</t>
  </si>
  <si>
    <t>MDR_0152</t>
  </si>
  <si>
    <t>MDR_0153</t>
  </si>
  <si>
    <t>MDR_0154</t>
  </si>
  <si>
    <t>MDR_0155</t>
  </si>
  <si>
    <t>MDR_0156</t>
  </si>
  <si>
    <t>MDR_0157</t>
  </si>
  <si>
    <t>MDR_0158</t>
  </si>
  <si>
    <t>MDR_0159</t>
  </si>
  <si>
    <t>MDR_0160</t>
  </si>
  <si>
    <t>MDR_0161</t>
  </si>
  <si>
    <t>MDR_0162</t>
  </si>
  <si>
    <t>MDR_0163</t>
  </si>
  <si>
    <t>MDR_0164</t>
  </si>
  <si>
    <t>MDR_0165</t>
  </si>
  <si>
    <t>MDR_0166</t>
  </si>
  <si>
    <t>MDR_0167</t>
  </si>
  <si>
    <t>MDR_0168</t>
  </si>
  <si>
    <t>MDR_0169</t>
  </si>
  <si>
    <t>MDR_0170</t>
  </si>
  <si>
    <t>MDR_0171</t>
  </si>
  <si>
    <t>MDR_0172</t>
  </si>
  <si>
    <t>MDR_0173</t>
  </si>
  <si>
    <t>MDR_0174</t>
  </si>
  <si>
    <t>noa</t>
  </si>
  <si>
    <t>ines</t>
  </si>
  <si>
    <t>HOLANDA</t>
  </si>
  <si>
    <t>UCRANIA</t>
  </si>
  <si>
    <t>PRIMO PSICOSIS Y TDAH</t>
  </si>
  <si>
    <t>ABUELOS Y TIO ESQUIZOFRENIA Y DEPRESION</t>
  </si>
  <si>
    <t>SOSPECHA TLP Y DEPRESION Y ANSIEDAD</t>
  </si>
  <si>
    <t>MADRE Y ABUELA DEPRESION</t>
  </si>
  <si>
    <t>TRASTORNO ADAPTATIVO MIXTO CON DEPRESION Y ANSIEDAD</t>
  </si>
  <si>
    <t>TIA DEPRESION</t>
  </si>
  <si>
    <t>CONYUGE BD E HIJOS TDA</t>
  </si>
  <si>
    <t>MADRE, TIOS, HERMANA, ABUELA, PRIMOS, BD, ANOREXIA, AUTISMO, PTSD, DEPRESION, TLP PARANOIDE, ESQUIZOFRENIA DESORGANIZADA</t>
  </si>
  <si>
    <t>ABUELA DEPRESION, TIO DEPRESION, PRIMO BD, 4 HERMANOS BD</t>
  </si>
  <si>
    <t>PTSD Y TRASTORNO ADAPTATIVO DE LAS EMOCIONES</t>
  </si>
  <si>
    <t>MADRE BD, PRIMOS AUTISMO BD PSICOSIS Y ANOREXIA, TIOS AUTISMO Y BD</t>
  </si>
  <si>
    <t>DEPRESION EN 2008, EN 2018 ACTUALIZACION DIAGNOSTICO A BD-II</t>
  </si>
  <si>
    <t>ABUELA MANIACA DEPRESIVA, TIO MATERNO MANIACO DEPRESIVO, PRIMOS MATERNOS BD Y DEPRESION, HERMANOS BD Y DEPRESION, SOBRINOS CON TEA Y BD, O ANOREXIA, O BD A SECAS</t>
  </si>
  <si>
    <t>TCA, ALTAS CAPACIDADES, DEPRESION</t>
  </si>
  <si>
    <t>5 TIOS BD, 1 PADRE BD, ABUELO PATERNO PARANOIDE, 1 TIO ABUELO SUICIDA, PRIMERA BISABUELA PATERNA PARANOIDE, PRIMER BISABUELO PATERNO ESQUIZOFRENIA DESORGANIZADA, PRIMOS CON TCA, AUTISMO, PSICOSIS, TODOS CON BD, Y OTRO CON PTSD</t>
  </si>
  <si>
    <t>HERMANOS BD Y DEPRESION,, SOBRINOS BD, TEA, TCA, PRIMO BD, ABUELA DEPRESION, TIO ABUELO DEPRESION Y SUICIDA, HIJA TCA Y ALTAS CAPACIDADES</t>
  </si>
  <si>
    <t>BD-i PERO ARGUMENTA QUE PODRIA SER ESQUIZOAFECTIVO</t>
  </si>
  <si>
    <t>TIA DEPRESION, TIO ESQUIZOFRENIA</t>
  </si>
  <si>
    <t>BD-I</t>
  </si>
  <si>
    <t>PRIMA MADRE DEPRESION ANSIEDAD</t>
  </si>
  <si>
    <t>BD-I CREE, CON TCA, ANSIEDAD Y TERRORES NOCTURNOS EN LA INFANCIA</t>
  </si>
  <si>
    <t>CONYUGE NO SABE</t>
  </si>
  <si>
    <t>HERMANA, PRIMO, TIAS MATERNAS 5, 1 TIA PATERNA, CON BD, DEPRESION, ANSIEDAD Y/O BD. LA MAYORIA BD</t>
  </si>
  <si>
    <t>BD-II</t>
  </si>
  <si>
    <t>HERMANO CON DEPRESION ANOREXIA Y PADRE NO DIAGNOSTICADO NARCISISMO</t>
  </si>
  <si>
    <t>MADRE, TIOS, PRIMOS, BD, AUTISMO, TDA, DEPRESION</t>
  </si>
  <si>
    <t>ABUELO PATERNO SUICIDIO, TIO PATERNO ESQUIZOFRENIA, PRIMO MATERNO TDAH</t>
  </si>
  <si>
    <t>DEPRESION EXOGENA DE 1987 A 1988</t>
  </si>
  <si>
    <t>HERMANO ESQUIZOFRENIA, CONYUGE DEPRESION, HIJOS BD-I E HIJA BD-II</t>
  </si>
  <si>
    <t>PADRE DEPRESION Y SUICIDIO</t>
  </si>
  <si>
    <t>NOt sent</t>
  </si>
  <si>
    <t>tuvo ideas autolíticas y estuvo ingresada en psiquiatría 15 días durante la depresión</t>
  </si>
  <si>
    <t>Estuvo a punto de intentarlo en el pasado pero no lo hizo</t>
  </si>
  <si>
    <t>SLV_91</t>
  </si>
  <si>
    <t>SLV_92</t>
  </si>
  <si>
    <t>SLV_93</t>
  </si>
  <si>
    <t>SLV_94</t>
  </si>
  <si>
    <t>SLV_95</t>
  </si>
  <si>
    <t>2 TIAS Y 2 PRIMAS CON TRASTORNO ESQUIZOAFECTIVO, TRASTORNO BIPOLAR Y TLP</t>
  </si>
  <si>
    <t>TIA MATERNA MAYOR</t>
  </si>
  <si>
    <t>ABUELO MATERNO</t>
  </si>
  <si>
    <t>ABUELA MATERNA</t>
  </si>
  <si>
    <t>BD</t>
  </si>
  <si>
    <t>UNA HERMANA Y DOS PRIMAS CON TRASTORNO ESQUIZOAFECTIVO</t>
  </si>
  <si>
    <t>HERMANA Y DOS PRIMAS CON TRASTORNO BIPOLAR</t>
  </si>
  <si>
    <t>DOS HIJAS Y DOS SOBRINAS CON TRASTORNO ESQUIZOAFECTIVO Y BIPOLAR</t>
  </si>
  <si>
    <t>DOS HIJAS CON TRASTORNO ESQUIZOAFECTIVO Y BIPOLAR</t>
  </si>
  <si>
    <t>SLV_84</t>
  </si>
  <si>
    <t>SLV_85</t>
  </si>
  <si>
    <t>SLV_86</t>
  </si>
  <si>
    <t>SLV_87</t>
  </si>
  <si>
    <t>SLV_76</t>
  </si>
  <si>
    <t>SLV_77</t>
  </si>
  <si>
    <t>SLV_78</t>
  </si>
  <si>
    <t>SLV_79</t>
  </si>
  <si>
    <t>SLV_80</t>
  </si>
  <si>
    <t>SLV_81</t>
  </si>
  <si>
    <t>SLV_82</t>
  </si>
  <si>
    <t>SLV_83</t>
  </si>
  <si>
    <t>MADRE CON ANSIEDAD</t>
  </si>
  <si>
    <t>ABUELA Y TIA CON DEPRESION</t>
  </si>
  <si>
    <t>ABUELA TOMA ANTIDEPRESIVOS PERO NO CREE QUE HAYA DIAGNOSTICO</t>
  </si>
  <si>
    <t>TIA MATERNA BIPOLAR</t>
  </si>
  <si>
    <t>ABUELO PARKINSON</t>
  </si>
  <si>
    <t>INSOMINO CON POSIBLE DEPRESION ANSIEDAD Y TENDENCIA OBSESIVA</t>
  </si>
  <si>
    <t>MADRE Y PADRE CON MEDICACION PSIQUIATRICA, NO SABE DIAGNOSTICO</t>
  </si>
  <si>
    <t>MADRE BIPOLAR, PADRE Y HERMANO CON SOSPECHA DE TEA</t>
  </si>
  <si>
    <t>ABUELA NO SABE</t>
  </si>
  <si>
    <t>SLV_88</t>
  </si>
  <si>
    <t>UAM_805</t>
  </si>
  <si>
    <t>UAM_806</t>
  </si>
  <si>
    <t>UAM_807</t>
  </si>
  <si>
    <t>UAM_808</t>
  </si>
  <si>
    <t>UAM_809</t>
  </si>
  <si>
    <t>UAM_810</t>
  </si>
  <si>
    <t>UAM_811</t>
  </si>
  <si>
    <t>UAM_812</t>
  </si>
  <si>
    <t>UAM_813</t>
  </si>
  <si>
    <t>UAM_814</t>
  </si>
  <si>
    <t>UAM_815</t>
  </si>
  <si>
    <t>UAM_816</t>
  </si>
  <si>
    <t>UAM_817</t>
  </si>
  <si>
    <t>UAM_818</t>
  </si>
  <si>
    <t>HERMANASTRO MATERNO ESQUIZOFRENIA PARANOIDE</t>
  </si>
  <si>
    <t>MADRE ABUELA Y TIA DEPRESION Y ANSIEDAD</t>
  </si>
  <si>
    <t>ABUELO, TIO, HERMANOS, PRIMO, SOBRINOS, TRASTORNO BIPOLAR, DEPRESION, AUTISMO</t>
  </si>
  <si>
    <t>BISABUELOS, TIO ABUELO, TI@S, PRIM@S, TRASTORNO BIPOLAR, DEPRESION, AUTISMO, ANOREXIA, TDA</t>
  </si>
  <si>
    <t>TIOS Y PRIMOS AUTISMO, BD, TDAH</t>
  </si>
  <si>
    <t>ABUELA PATERNA NO SABE</t>
  </si>
  <si>
    <t>HERMANAS TRASTORNO BIPOLAR, MADRE NO ESPECIFICA, TIO MATERNO ESQUIZOFRENIA</t>
  </si>
  <si>
    <t>MADRE Y ABUELO ANSIEDAD</t>
  </si>
  <si>
    <t>DEPRESION, BD SIN ESPECIFICAR EN DIAGNÓSTICO</t>
  </si>
  <si>
    <t>TRASTORNO BIPOLAR Tipo I</t>
  </si>
  <si>
    <t>TRASTORNO BIPOLAR Tipo II</t>
  </si>
  <si>
    <t>TRASTORNO BIPOLAR TIPO I, DEPRESION, ANSIEDAD, TEA, BROTES PSICOTICOS RECURRENTES, TDAH</t>
  </si>
  <si>
    <t>TRASTORNO BIPOLAR TIPO II</t>
  </si>
  <si>
    <t>CUADRO DEPRESIVO CRONIFICADO, ANSIEDAD, TRASTORNO BIPOLAR TIPO I, TEA</t>
  </si>
  <si>
    <t>SLV_96</t>
  </si>
  <si>
    <t>SLV_97</t>
  </si>
  <si>
    <t>SLV_98</t>
  </si>
  <si>
    <t>PADRE DEPRESIÓN(SUICIDIO, HERMANO TAB, 3 PRIMOS TAB Y ESQUIZOFRENIA</t>
  </si>
  <si>
    <t>HERMANO TAB</t>
  </si>
  <si>
    <t>TB I</t>
  </si>
  <si>
    <t>PADRE, HERMANO, ABUELA MATERNA: DEPRESIÓN</t>
  </si>
  <si>
    <t>UAM_819</t>
  </si>
  <si>
    <t>UAM_820</t>
  </si>
  <si>
    <t>UAM_821</t>
  </si>
  <si>
    <t>UAM_822</t>
  </si>
  <si>
    <t>UAM_823</t>
  </si>
  <si>
    <t>UAM_824</t>
  </si>
  <si>
    <t>UAM_825</t>
  </si>
  <si>
    <t>UAM_826</t>
  </si>
  <si>
    <t>UAM_827</t>
  </si>
  <si>
    <t>UAM_828</t>
  </si>
  <si>
    <t>MDR_0175</t>
  </si>
  <si>
    <t>MDR_0176</t>
  </si>
  <si>
    <t>MDR_0177</t>
  </si>
  <si>
    <t>DEPRESION, TRASTORNO AFECTIVO ESTACIONARIO, TRASTORNO ANSIEDAD</t>
  </si>
  <si>
    <t>ABUELA Y PADRE DEPRESION</t>
  </si>
  <si>
    <t>CSI_0084</t>
  </si>
  <si>
    <t>SLV_142</t>
  </si>
  <si>
    <t>SLV_143</t>
  </si>
  <si>
    <t>SLV_144</t>
  </si>
  <si>
    <t>TIO DEPRESIÓN Y TRASTORNO BIPOLAR ABUELO</t>
  </si>
  <si>
    <t>TIO PATERNO (SE SUICIDÓ)</t>
  </si>
  <si>
    <t>MDR_0178</t>
  </si>
  <si>
    <t>MDR_0179</t>
  </si>
  <si>
    <t>MDR_0180</t>
  </si>
  <si>
    <t>MDR_0181</t>
  </si>
  <si>
    <t>MDR_0182</t>
  </si>
  <si>
    <t>MDR_0183</t>
  </si>
  <si>
    <t>MDR_0184</t>
  </si>
  <si>
    <t>MDR_0185</t>
  </si>
  <si>
    <t>MDR_0186</t>
  </si>
  <si>
    <t>MDR_0187</t>
  </si>
  <si>
    <t>MDR_0188</t>
  </si>
  <si>
    <t>MDR_0189</t>
  </si>
  <si>
    <t>MDR_0190</t>
  </si>
  <si>
    <t>MDR_0191</t>
  </si>
  <si>
    <t>MDR_0192</t>
  </si>
  <si>
    <t>MDR_0193</t>
  </si>
  <si>
    <t>MDR_0194</t>
  </si>
  <si>
    <t>MDR_0195</t>
  </si>
  <si>
    <t>MDR_0196</t>
  </si>
  <si>
    <t>MDR_0197</t>
  </si>
  <si>
    <t>MDR_0198</t>
  </si>
  <si>
    <t>MDR_0199</t>
  </si>
  <si>
    <t>MDR_0200</t>
  </si>
  <si>
    <t>MDR_0201</t>
  </si>
  <si>
    <t>MDR_0202</t>
  </si>
  <si>
    <t>MDR_0203</t>
  </si>
  <si>
    <t>TAB II, Ansiedad, politoxicomania, depresión, parkinsonismo, polineuropatía axonal</t>
  </si>
  <si>
    <t>HERMANO: TB- II</t>
  </si>
  <si>
    <t>3 hermanos: depresión, otro hermano T. Esquizoafectivo de tipo paranoide</t>
  </si>
  <si>
    <t xml:space="preserve">TAB I </t>
  </si>
  <si>
    <t>TIA PATERNA: TAB</t>
  </si>
  <si>
    <t>MADRE CON DEPRESIÓN Y ANSIEDAD; HERMANA CON TRASTORNO BIPOLAR OBSESIVO</t>
  </si>
  <si>
    <t>HERMANO: DESCONOCIDO</t>
  </si>
  <si>
    <t>TB-I TDHA y ansiedad</t>
  </si>
  <si>
    <t>TIA MATERNA: TAB</t>
  </si>
  <si>
    <t>TAB-I posible trastorno psicótico recurrente no confirmado</t>
  </si>
  <si>
    <t>TIA CON DEPRESIONES PUNTUALES, PRIMA CON ANSIEDAD, PRIMA CON BULIMIA</t>
  </si>
  <si>
    <t>TIA: TRASTORNO BIPOLAR Y ESQUIZOFRENIA</t>
  </si>
  <si>
    <t>ABUELA MATERNA DEPRESIÓNY DEMENCIA PERO ESTUVO INGRESADA EN HOSPITAL PSIQUIÁTRICO DE LARGA DURACIÓN</t>
  </si>
  <si>
    <t>ABUELO PATERNO: CREE QUE ESQUIZOFRENIA</t>
  </si>
  <si>
    <t>ESP-LAT</t>
  </si>
  <si>
    <t>MADRE: DEPRESIÓN</t>
  </si>
  <si>
    <t>TIA MATERNA DEPRESIÓN MAYOR DIAGNOSTICADA</t>
  </si>
  <si>
    <t>PRIMO DE MI MADRE: ESQUIZOFRENIA PARANOIDE. PRIMA DE MI MADRE: DEPRESI´N</t>
  </si>
  <si>
    <t>Hija agorafobia y TOC</t>
  </si>
  <si>
    <t>MDR_0204</t>
  </si>
  <si>
    <t>MDR_0205</t>
  </si>
  <si>
    <t>MDR_0206</t>
  </si>
  <si>
    <t>MDR_0207</t>
  </si>
  <si>
    <t>MDR_0208</t>
  </si>
  <si>
    <t>MDR_0209</t>
  </si>
  <si>
    <t>MDR_0210</t>
  </si>
  <si>
    <t>MDR_0211</t>
  </si>
  <si>
    <t>MDR_0212</t>
  </si>
  <si>
    <t>OTRO</t>
  </si>
  <si>
    <t>MADRE: AGAROFOBIA, DEPRESION Y ANSIEDAD</t>
  </si>
  <si>
    <t>TÍO</t>
  </si>
  <si>
    <t>SINDROME ESTRÉS POST TRAUMATICO NO POR PSIQUIATRA</t>
  </si>
  <si>
    <t>ESLOVAQUIA</t>
  </si>
  <si>
    <t>ANSIEDAD Y DEPRESIÓN</t>
  </si>
  <si>
    <t>ABUELA: DEPRESIÓN</t>
  </si>
  <si>
    <t xml:space="preserve">   </t>
  </si>
  <si>
    <t>UAM_829</t>
  </si>
  <si>
    <t>UAM_830</t>
  </si>
  <si>
    <t>UAM_831</t>
  </si>
  <si>
    <t>UAM_832</t>
  </si>
  <si>
    <t>UAM_833</t>
  </si>
  <si>
    <t>UAM_834</t>
  </si>
  <si>
    <t>UAM_835</t>
  </si>
  <si>
    <t>UAM_836</t>
  </si>
  <si>
    <t>UAM_837</t>
  </si>
  <si>
    <t>UAM_838</t>
  </si>
  <si>
    <t>UAM_839</t>
  </si>
  <si>
    <t>UAM_840</t>
  </si>
  <si>
    <t>UAM_841</t>
  </si>
  <si>
    <t>UAM_842</t>
  </si>
  <si>
    <t>UAM_843</t>
  </si>
  <si>
    <t>UAM_844</t>
  </si>
  <si>
    <t>UAM_845</t>
  </si>
  <si>
    <t>UAM_846</t>
  </si>
  <si>
    <t>TIA, PRIMAS: TOC, DEPRESIÓN ANSIEDAD</t>
  </si>
  <si>
    <t>TIO MATERNO: ESQUIZOFRENIA PARANOIDE</t>
  </si>
  <si>
    <t>GRIEGA</t>
  </si>
  <si>
    <t>TIA: TAB</t>
  </si>
  <si>
    <t>EU-LAT</t>
  </si>
  <si>
    <t>HERMANO: TEA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</si>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</sst>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8"/>
      <name val="Calibri"/>
      <family val="2"/>
      <scheme val="minor"/>
    </font>
    <font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b/>
      <sz val="8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434343"/>
      <name val="&quot;docs-Roboto&quot;"/>
    </font>
    <font>
      <sz val="10"/>
      <color rgb="FF434343"/>
      <name val="Roboto"/>
    </font>
    <font>
      <sz val="12"/>
      <color rgb="FF434343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E7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medium">
        <color rgb="FFFFFFFF"/>
      </left>
      <right style="medium">
        <color rgb="FFFFFFFF"/>
      </right>
      <top style="medium">
        <color rgb="FFF8F9FA"/>
      </top>
      <bottom style="medium">
        <color rgb="FF442F65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97">
    <xf numFmtId="0" fontId="0" fillId="0" borderId="0" xfId="0"/>
    <xf numFmtId="0" fontId="0" fillId="0" borderId="0" xfId="0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8" borderId="1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7" borderId="1" xfId="0" applyFont="1" applyFill="1" applyBorder="1"/>
    <xf numFmtId="0" fontId="4" fillId="10" borderId="1" xfId="0" applyFont="1" applyFill="1" applyBorder="1"/>
    <xf numFmtId="0" fontId="7" fillId="0" borderId="0" xfId="0" applyFont="1" applyAlignment="1">
      <alignment horizontal="center" vertical="center" wrapText="1"/>
    </xf>
    <xf numFmtId="0" fontId="0" fillId="6" borderId="0" xfId="0" applyFill="1"/>
    <xf numFmtId="0" fontId="0" fillId="0" borderId="1" xfId="0" applyBorder="1"/>
    <xf numFmtId="0" fontId="0" fillId="6" borderId="1" xfId="0" applyFill="1" applyBorder="1"/>
    <xf numFmtId="0" fontId="0" fillId="14" borderId="0" xfId="0" applyFill="1"/>
    <xf numFmtId="0" fontId="7" fillId="8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0" fontId="7" fillId="13" borderId="0" xfId="0" applyFont="1" applyFill="1" applyAlignment="1">
      <alignment horizontal="center" vertical="center" wrapText="1"/>
    </xf>
    <xf numFmtId="0" fontId="0" fillId="15" borderId="1" xfId="0" applyFill="1" applyBorder="1"/>
    <xf numFmtId="0" fontId="0" fillId="15" borderId="0" xfId="0" applyFill="1"/>
    <xf numFmtId="0" fontId="0" fillId="13" borderId="1" xfId="0" applyFill="1" applyBorder="1"/>
    <xf numFmtId="0" fontId="0" fillId="13" borderId="0" xfId="0" applyFill="1"/>
    <xf numFmtId="0" fontId="0" fillId="14" borderId="1" xfId="0" applyFill="1" applyBorder="1"/>
    <xf numFmtId="0" fontId="0" fillId="16" borderId="1" xfId="0" applyFill="1" applyBorder="1"/>
    <xf numFmtId="0" fontId="8" fillId="8" borderId="1" xfId="0" applyFont="1" applyFill="1" applyBorder="1" applyAlignment="1">
      <alignment horizontal="center" vertical="center" wrapText="1"/>
    </xf>
    <xf numFmtId="46" fontId="0" fillId="0" borderId="1" xfId="0" applyNumberFormat="1" applyBorder="1"/>
    <xf numFmtId="20" fontId="0" fillId="0" borderId="1" xfId="0" applyNumberFormat="1" applyBorder="1"/>
    <xf numFmtId="0" fontId="3" fillId="18" borderId="1" xfId="0" applyFont="1" applyFill="1" applyBorder="1" applyAlignment="1">
      <alignment horizontal="center" vertical="center" wrapText="1"/>
    </xf>
    <xf numFmtId="14" fontId="0" fillId="0" borderId="1" xfId="0" applyNumberFormat="1" applyBorder="1"/>
    <xf numFmtId="20" fontId="0" fillId="0" borderId="0" xfId="0" applyNumberFormat="1"/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3" xfId="0" applyBorder="1"/>
    <xf numFmtId="0" fontId="0" fillId="16" borderId="3" xfId="0" applyFill="1" applyBorder="1"/>
    <xf numFmtId="0" fontId="0" fillId="15" borderId="3" xfId="0" applyFill="1" applyBorder="1"/>
    <xf numFmtId="0" fontId="0" fillId="13" borderId="3" xfId="0" applyFill="1" applyBorder="1"/>
    <xf numFmtId="0" fontId="0" fillId="14" borderId="3" xfId="0" applyFill="1" applyBorder="1"/>
    <xf numFmtId="0" fontId="4" fillId="0" borderId="3" xfId="0" applyFont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0" fillId="16" borderId="4" xfId="0" applyFill="1" applyBorder="1"/>
    <xf numFmtId="0" fontId="0" fillId="3" borderId="0" xfId="0" applyFill="1"/>
    <xf numFmtId="0" fontId="8" fillId="14" borderId="1" xfId="0" applyFont="1" applyFill="1" applyBorder="1" applyAlignment="1">
      <alignment horizontal="center" vertical="center" wrapText="1"/>
    </xf>
    <xf numFmtId="0" fontId="0" fillId="19" borderId="1" xfId="0" applyFill="1" applyBorder="1"/>
    <xf numFmtId="0" fontId="1" fillId="4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7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17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2" xfId="0" applyBorder="1"/>
    <xf numFmtId="2" fontId="10" fillId="20" borderId="1" xfId="0" applyNumberFormat="1" applyFont="1" applyFill="1" applyBorder="1" applyAlignment="1">
      <alignment horizontal="center" vertical="center" wrapText="1"/>
    </xf>
    <xf numFmtId="2" fontId="10" fillId="21" borderId="0" xfId="0" applyNumberFormat="1" applyFont="1" applyFill="1" applyAlignment="1">
      <alignment horizontal="center" vertical="center" wrapText="1"/>
    </xf>
    <xf numFmtId="2" fontId="10" fillId="21" borderId="7" xfId="0" applyNumberFormat="1" applyFont="1" applyFill="1" applyBorder="1" applyAlignment="1">
      <alignment horizontal="center" vertical="center" wrapText="1"/>
    </xf>
    <xf numFmtId="2" fontId="3" fillId="18" borderId="7" xfId="0" applyNumberFormat="1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center" vertical="center" wrapText="1"/>
    </xf>
    <xf numFmtId="2" fontId="3" fillId="10" borderId="7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2" fontId="0" fillId="13" borderId="0" xfId="0" applyNumberFormat="1" applyFill="1"/>
    <xf numFmtId="0" fontId="0" fillId="17" borderId="3" xfId="0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/>
    <xf numFmtId="0" fontId="0" fillId="19" borderId="1" xfId="0" applyFill="1" applyBorder="1" applyAlignment="1">
      <alignment horizontal="center" vertical="center"/>
    </xf>
    <xf numFmtId="0" fontId="0" fillId="19" borderId="1" xfId="0" applyFill="1" applyBorder="1" applyAlignment="1">
      <alignment horizontal="center"/>
    </xf>
    <xf numFmtId="2" fontId="0" fillId="0" borderId="1" xfId="0" applyNumberFormat="1" applyBorder="1"/>
    <xf numFmtId="0" fontId="0" fillId="22" borderId="1" xfId="0" applyFill="1" applyBorder="1" applyAlignment="1">
      <alignment horizontal="center" vertical="center"/>
    </xf>
    <xf numFmtId="0" fontId="9" fillId="3" borderId="1" xfId="0" applyFont="1" applyFill="1" applyBorder="1"/>
    <xf numFmtId="0" fontId="0" fillId="12" borderId="1" xfId="0" applyFill="1" applyBorder="1" applyAlignment="1">
      <alignment horizontal="center" vertical="center"/>
    </xf>
    <xf numFmtId="0" fontId="11" fillId="0" borderId="1" xfId="0" applyFont="1" applyBorder="1"/>
    <xf numFmtId="0" fontId="4" fillId="7" borderId="0" xfId="0" applyFont="1" applyFill="1"/>
    <xf numFmtId="0" fontId="4" fillId="10" borderId="0" xfId="0" applyFont="1" applyFill="1"/>
    <xf numFmtId="0" fontId="11" fillId="3" borderId="0" xfId="0" applyFont="1" applyFill="1"/>
    <xf numFmtId="0" fontId="11" fillId="1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17" borderId="4" xfId="0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14" fontId="0" fillId="0" borderId="0" xfId="0" applyNumberFormat="1"/>
    <xf numFmtId="0" fontId="0" fillId="7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1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 wrapText="1"/>
    </xf>
    <xf numFmtId="0" fontId="9" fillId="21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9" fillId="3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9" fillId="8" borderId="0" xfId="0" applyNumberFormat="1" applyFont="1" applyFill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3" borderId="1" xfId="0" applyFill="1" applyBorder="1"/>
    <xf numFmtId="0" fontId="11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9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3" borderId="1" xfId="0" applyFill="1" applyBorder="1"/>
    <xf numFmtId="0" fontId="0" fillId="23" borderId="1" xfId="0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12" fillId="0" borderId="0" xfId="1"/>
    <xf numFmtId="0" fontId="12" fillId="0" borderId="0" xfId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16" borderId="2" xfId="0" applyFill="1" applyBorder="1"/>
    <xf numFmtId="0" fontId="0" fillId="4" borderId="0" xfId="0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14" fontId="0" fillId="3" borderId="1" xfId="0" applyNumberFormat="1" applyFill="1" applyBorder="1"/>
    <xf numFmtId="46" fontId="0" fillId="0" borderId="0" xfId="0" applyNumberFormat="1"/>
    <xf numFmtId="0" fontId="0" fillId="12" borderId="0" xfId="0" applyFill="1" applyAlignment="1">
      <alignment horizontal="center" vertical="center"/>
    </xf>
    <xf numFmtId="0" fontId="0" fillId="2" borderId="0" xfId="0" applyFill="1"/>
    <xf numFmtId="0" fontId="0" fillId="0" borderId="7" xfId="0" applyBorder="1"/>
    <xf numFmtId="0" fontId="11" fillId="4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46" fontId="0" fillId="2" borderId="0" xfId="0" applyNumberFormat="1" applyFill="1"/>
    <xf numFmtId="0" fontId="0" fillId="23" borderId="1" xfId="0" applyFill="1" applyBorder="1" applyAlignment="1">
      <alignment horizontal="center"/>
    </xf>
    <xf numFmtId="0" fontId="0" fillId="22" borderId="1" xfId="0" applyFill="1" applyBorder="1"/>
    <xf numFmtId="0" fontId="0" fillId="2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0" fillId="2" borderId="1" xfId="0" applyNumberFormat="1" applyFill="1" applyBorder="1"/>
    <xf numFmtId="0" fontId="0" fillId="24" borderId="1" xfId="0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6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14" fontId="0" fillId="3" borderId="0" xfId="0" applyNumberFormat="1" applyFill="1"/>
    <xf numFmtId="0" fontId="4" fillId="8" borderId="5" xfId="0" applyFont="1" applyFill="1" applyBorder="1" applyAlignment="1">
      <alignment horizontal="center"/>
    </xf>
    <xf numFmtId="46" fontId="0" fillId="0" borderId="0" xfId="0" applyNumberFormat="1" applyAlignment="1">
      <alignment horizontal="right"/>
    </xf>
    <xf numFmtId="20" fontId="0" fillId="0" borderId="0" xfId="0" applyNumberFormat="1" applyAlignment="1">
      <alignment horizontal="right"/>
    </xf>
    <xf numFmtId="20" fontId="0" fillId="2" borderId="0" xfId="0" applyNumberFormat="1" applyFill="1"/>
    <xf numFmtId="0" fontId="17" fillId="26" borderId="8" xfId="0" applyFont="1" applyFill="1" applyBorder="1" applyAlignment="1">
      <alignment vertical="center"/>
    </xf>
    <xf numFmtId="0" fontId="17" fillId="27" borderId="8" xfId="0" applyFont="1" applyFill="1" applyBorder="1" applyAlignment="1">
      <alignment vertical="center"/>
    </xf>
    <xf numFmtId="0" fontId="18" fillId="27" borderId="8" xfId="0" applyFont="1" applyFill="1" applyBorder="1"/>
    <xf numFmtId="0" fontId="17" fillId="27" borderId="0" xfId="0" applyFont="1" applyFill="1" applyAlignment="1">
      <alignment vertical="center"/>
    </xf>
    <xf numFmtId="0" fontId="17" fillId="27" borderId="11" xfId="0" applyFont="1" applyFill="1" applyBorder="1" applyAlignment="1">
      <alignment vertical="center"/>
    </xf>
    <xf numFmtId="0" fontId="20" fillId="30" borderId="12" xfId="0" applyFont="1" applyFill="1" applyBorder="1" applyAlignment="1">
      <alignment horizontal="right" vertical="center" wrapText="1"/>
    </xf>
    <xf numFmtId="0" fontId="20" fillId="30" borderId="13" xfId="0" applyFont="1" applyFill="1" applyBorder="1" applyAlignment="1">
      <alignment horizontal="right" vertical="center" wrapText="1"/>
    </xf>
    <xf numFmtId="0" fontId="17" fillId="26" borderId="1" xfId="0" applyFont="1" applyFill="1" applyBorder="1" applyAlignment="1">
      <alignment vertical="center"/>
    </xf>
    <xf numFmtId="0" fontId="17" fillId="27" borderId="1" xfId="0" applyFont="1" applyFill="1" applyBorder="1" applyAlignment="1">
      <alignment vertical="center"/>
    </xf>
    <xf numFmtId="0" fontId="3" fillId="27" borderId="10" xfId="0" applyFont="1" applyFill="1" applyBorder="1" applyAlignment="1">
      <alignment vertical="center"/>
    </xf>
    <xf numFmtId="0" fontId="0" fillId="27" borderId="0" xfId="0" applyFill="1"/>
    <xf numFmtId="0" fontId="3" fillId="26" borderId="9" xfId="0" applyFont="1" applyFill="1" applyBorder="1" applyAlignment="1">
      <alignment vertical="center"/>
    </xf>
    <xf numFmtId="0" fontId="3" fillId="27" borderId="11" xfId="0" applyFont="1" applyFill="1" applyBorder="1" applyAlignment="1">
      <alignment vertical="center"/>
    </xf>
    <xf numFmtId="0" fontId="3" fillId="26" borderId="14" xfId="0" applyFont="1" applyFill="1" applyBorder="1" applyAlignment="1">
      <alignment vertical="center"/>
    </xf>
    <xf numFmtId="0" fontId="20" fillId="31" borderId="15" xfId="0" applyFont="1" applyFill="1" applyBorder="1" applyAlignment="1">
      <alignment horizontal="right" vertical="center" wrapText="1"/>
    </xf>
    <xf numFmtId="0" fontId="3" fillId="26" borderId="1" xfId="0" applyFont="1" applyFill="1" applyBorder="1" applyAlignment="1">
      <alignment vertical="center"/>
    </xf>
    <xf numFmtId="0" fontId="3" fillId="27" borderId="1" xfId="0" applyFont="1" applyFill="1" applyBorder="1" applyAlignment="1">
      <alignment vertical="center"/>
    </xf>
    <xf numFmtId="0" fontId="10" fillId="0" borderId="1" xfId="0" applyFont="1" applyBorder="1"/>
    <xf numFmtId="0" fontId="10" fillId="0" borderId="0" xfId="0" applyFont="1"/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10" fillId="28" borderId="1" xfId="0" applyFont="1" applyFill="1" applyBorder="1" applyAlignment="1">
      <alignment horizontal="left" vertical="center"/>
    </xf>
    <xf numFmtId="0" fontId="10" fillId="26" borderId="1" xfId="0" applyFont="1" applyFill="1" applyBorder="1" applyAlignment="1">
      <alignment horizontal="left" vertical="center"/>
    </xf>
    <xf numFmtId="0" fontId="10" fillId="2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left" vertical="center"/>
    </xf>
    <xf numFmtId="0" fontId="10" fillId="29" borderId="1" xfId="0" applyFont="1" applyFill="1" applyBorder="1" applyAlignment="1">
      <alignment horizontal="left" vertical="center"/>
    </xf>
    <xf numFmtId="0" fontId="10" fillId="23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10" fillId="0" borderId="1" xfId="0" applyFont="1" applyBorder="1" applyAlignment="1">
      <alignment vertical="center"/>
    </xf>
    <xf numFmtId="0" fontId="21" fillId="0" borderId="1" xfId="0" applyFont="1" applyBorder="1" applyAlignment="1">
      <alignment vertical="center" wrapText="1"/>
    </xf>
    <xf numFmtId="0" fontId="21" fillId="0" borderId="1" xfId="0" applyFont="1" applyBorder="1" applyAlignment="1">
      <alignment horizontal="right" vertical="center" wrapText="1"/>
    </xf>
    <xf numFmtId="0" fontId="0" fillId="27" borderId="1" xfId="0" applyFill="1" applyBorder="1"/>
    <xf numFmtId="0" fontId="18" fillId="27" borderId="1" xfId="0" applyFont="1" applyFill="1" applyBorder="1"/>
    <xf numFmtId="0" fontId="0" fillId="26" borderId="1" xfId="0" applyFill="1" applyBorder="1"/>
    <xf numFmtId="0" fontId="20" fillId="31" borderId="1" xfId="0" applyFont="1" applyFill="1" applyBorder="1" applyAlignment="1">
      <alignment vertical="center" wrapText="1"/>
    </xf>
    <xf numFmtId="0" fontId="20" fillId="30" borderId="1" xfId="0" applyFont="1" applyFill="1" applyBorder="1" applyAlignment="1">
      <alignment vertical="center"/>
    </xf>
    <xf numFmtId="0" fontId="20" fillId="30" borderId="1" xfId="0" applyFont="1" applyFill="1" applyBorder="1" applyAlignment="1">
      <alignment vertical="center" wrapText="1"/>
    </xf>
    <xf numFmtId="0" fontId="19" fillId="27" borderId="1" xfId="0" applyFont="1" applyFill="1" applyBorder="1" applyAlignment="1">
      <alignment vertical="center"/>
    </xf>
    <xf numFmtId="0" fontId="0" fillId="25" borderId="1" xfId="0" applyFill="1" applyBorder="1"/>
    <xf numFmtId="0" fontId="3" fillId="0" borderId="1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0" fillId="0" borderId="1" xfId="0" applyBorder="1" applyAlignment="1">
      <alignment vertical="center" shrinkToFit="1"/>
    </xf>
    <xf numFmtId="0" fontId="9" fillId="0" borderId="1" xfId="0" applyFont="1" applyBorder="1"/>
    <xf numFmtId="0" fontId="0" fillId="0" borderId="1" xfId="0" applyBorder="1" applyAlignment="1">
      <alignment shrinkToFit="1"/>
    </xf>
    <xf numFmtId="0" fontId="11" fillId="17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2" fontId="0" fillId="3" borderId="0" xfId="0" applyNumberFormat="1" applyFill="1"/>
    <xf numFmtId="0" fontId="13" fillId="0" borderId="1" xfId="0" applyFont="1" applyBorder="1"/>
    <xf numFmtId="0" fontId="12" fillId="0" borderId="1" xfId="1" applyBorder="1"/>
    <xf numFmtId="0" fontId="12" fillId="0" borderId="1" xfId="1" applyFill="1" applyBorder="1"/>
    <xf numFmtId="14" fontId="13" fillId="0" borderId="1" xfId="0" applyNumberFormat="1" applyFont="1" applyBorder="1"/>
    <xf numFmtId="0" fontId="0" fillId="0" borderId="1" xfId="0" applyBorder="1" applyAlignment="1">
      <alignment horizontal="left" vertical="center"/>
    </xf>
    <xf numFmtId="0" fontId="0" fillId="25" borderId="1" xfId="0" applyFill="1" applyBorder="1" applyAlignment="1">
      <alignment horizontal="center"/>
    </xf>
    <xf numFmtId="0" fontId="0" fillId="25" borderId="1" xfId="0" applyFill="1" applyBorder="1" applyAlignment="1">
      <alignment horizontal="center" vertical="center"/>
    </xf>
    <xf numFmtId="2" fontId="0" fillId="25" borderId="1" xfId="0" applyNumberFormat="1" applyFill="1" applyBorder="1"/>
    <xf numFmtId="0" fontId="3" fillId="6" borderId="1" xfId="0" applyFont="1" applyFill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 applyAlignment="1">
      <alignment vertical="center"/>
    </xf>
    <xf numFmtId="14" fontId="0" fillId="25" borderId="1" xfId="0" applyNumberFormat="1" applyFill="1" applyBorder="1"/>
    <xf numFmtId="0" fontId="15" fillId="0" borderId="1" xfId="0" applyFont="1" applyBorder="1"/>
    <xf numFmtId="0" fontId="0" fillId="33" borderId="3" xfId="0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0" fillId="23" borderId="0" xfId="0" applyFill="1"/>
    <xf numFmtId="0" fontId="12" fillId="3" borderId="0" xfId="1" applyFill="1"/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0" fillId="17" borderId="0" xfId="0" applyFill="1"/>
    <xf numFmtId="0" fontId="11" fillId="17" borderId="0" xfId="0" applyFont="1" applyFill="1"/>
    <xf numFmtId="0" fontId="11" fillId="0" borderId="0" xfId="0" applyFont="1"/>
    <xf numFmtId="0" fontId="11" fillId="4" borderId="0" xfId="0" applyFont="1" applyFill="1"/>
    <xf numFmtId="0" fontId="0" fillId="4" borderId="4" xfId="0" applyFill="1" applyBorder="1" applyAlignment="1">
      <alignment horizontal="center" vertical="center"/>
    </xf>
    <xf numFmtId="0" fontId="0" fillId="34" borderId="1" xfId="0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3" borderId="1" xfId="0" applyFont="1" applyFill="1" applyBorder="1"/>
    <xf numFmtId="0" fontId="0" fillId="34" borderId="0" xfId="0" applyFill="1" applyAlignment="1">
      <alignment horizontal="center" vertical="center"/>
    </xf>
    <xf numFmtId="0" fontId="11" fillId="0" borderId="2" xfId="0" applyFont="1" applyBorder="1"/>
    <xf numFmtId="0" fontId="11" fillId="3" borderId="2" xfId="0" applyFont="1" applyFill="1" applyBorder="1"/>
    <xf numFmtId="20" fontId="11" fillId="0" borderId="0" xfId="0" applyNumberFormat="1" applyFont="1"/>
    <xf numFmtId="0" fontId="11" fillId="0" borderId="0" xfId="0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right"/>
    </xf>
    <xf numFmtId="0" fontId="11" fillId="0" borderId="0" xfId="0" applyFont="1" applyAlignment="1">
      <alignment horizontal="right"/>
    </xf>
    <xf numFmtId="14" fontId="11" fillId="0" borderId="0" xfId="0" applyNumberFormat="1" applyFont="1" applyAlignment="1">
      <alignment horizontal="right"/>
    </xf>
    <xf numFmtId="0" fontId="11" fillId="34" borderId="0" xfId="0" applyFont="1" applyFill="1"/>
    <xf numFmtId="0" fontId="11" fillId="3" borderId="0" xfId="0" applyFont="1" applyFill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34" borderId="0" xfId="0" applyFill="1" applyAlignment="1">
      <alignment horizontal="left" vertical="center"/>
    </xf>
    <xf numFmtId="0" fontId="11" fillId="17" borderId="1" xfId="0" applyFont="1" applyFill="1" applyBorder="1"/>
    <xf numFmtId="0" fontId="10" fillId="4" borderId="0" xfId="0" applyFont="1" applyFill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0" fillId="17" borderId="1" xfId="0" applyFill="1" applyBorder="1"/>
    <xf numFmtId="0" fontId="10" fillId="34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23" fillId="0" borderId="1" xfId="0" applyFont="1" applyBorder="1"/>
    <xf numFmtId="0" fontId="10" fillId="3" borderId="0" xfId="0" applyFont="1" applyFill="1" applyAlignment="1">
      <alignment vertical="center"/>
    </xf>
    <xf numFmtId="0" fontId="11" fillId="4" borderId="1" xfId="0" applyFont="1" applyFill="1" applyBorder="1"/>
    <xf numFmtId="0" fontId="11" fillId="0" borderId="1" xfId="0" applyFont="1" applyBorder="1" applyAlignment="1">
      <alignment horizontal="right"/>
    </xf>
    <xf numFmtId="0" fontId="23" fillId="17" borderId="1" xfId="0" applyFont="1" applyFill="1" applyBorder="1"/>
    <xf numFmtId="0" fontId="10" fillId="17" borderId="1" xfId="0" applyFont="1" applyFill="1" applyBorder="1"/>
    <xf numFmtId="0" fontId="23" fillId="3" borderId="1" xfId="0" applyFont="1" applyFill="1" applyBorder="1"/>
    <xf numFmtId="0" fontId="10" fillId="4" borderId="1" xfId="0" applyFont="1" applyFill="1" applyBorder="1" applyAlignment="1">
      <alignment horizontal="center" vertical="center"/>
    </xf>
    <xf numFmtId="0" fontId="10" fillId="28" borderId="0" xfId="0" applyFont="1" applyFill="1" applyAlignment="1">
      <alignment horizontal="left" vertical="center"/>
    </xf>
    <xf numFmtId="0" fontId="24" fillId="35" borderId="1" xfId="0" applyFont="1" applyFill="1" applyBorder="1" applyAlignment="1">
      <alignment horizontal="center"/>
    </xf>
    <xf numFmtId="0" fontId="23" fillId="3" borderId="0" xfId="0" applyFont="1" applyFill="1"/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1" fillId="31" borderId="1" xfId="0" applyFont="1" applyFill="1" applyBorder="1" applyAlignment="1">
      <alignment horizontal="left" vertical="center" wrapText="1"/>
    </xf>
    <xf numFmtId="0" fontId="21" fillId="30" borderId="1" xfId="0" applyFont="1" applyFill="1" applyBorder="1" applyAlignment="1">
      <alignment horizontal="left" vertical="center" wrapText="1"/>
    </xf>
    <xf numFmtId="0" fontId="10" fillId="3" borderId="0" xfId="0" applyFont="1" applyFill="1"/>
    <xf numFmtId="0" fontId="10" fillId="32" borderId="1" xfId="0" applyFont="1" applyFill="1" applyBorder="1" applyAlignment="1">
      <alignment vertical="center"/>
    </xf>
    <xf numFmtId="0" fontId="23" fillId="0" borderId="1" xfId="0" applyFont="1" applyBorder="1" applyAlignment="1">
      <alignment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25" borderId="0" xfId="0" applyFill="1"/>
    <xf numFmtId="0" fontId="0" fillId="4" borderId="0" xfId="0" applyFill="1"/>
    <xf numFmtId="0" fontId="0" fillId="25" borderId="0" xfId="0" applyFill="1" applyAlignment="1">
      <alignment horizontal="center"/>
    </xf>
    <xf numFmtId="0" fontId="0" fillId="9" borderId="0" xfId="0" applyFill="1"/>
    <xf numFmtId="0" fontId="13" fillId="0" borderId="0" xfId="1" applyFont="1"/>
    <xf numFmtId="0" fontId="0" fillId="36" borderId="1" xfId="0" applyFill="1" applyBorder="1"/>
    <xf numFmtId="0" fontId="0" fillId="36" borderId="5" xfId="0" applyFill="1" applyBorder="1"/>
    <xf numFmtId="0" fontId="0" fillId="36" borderId="6" xfId="0" applyFill="1" applyBorder="1"/>
    <xf numFmtId="0" fontId="0" fillId="36" borderId="0" xfId="0" applyFill="1"/>
    <xf numFmtId="0" fontId="0" fillId="36" borderId="4" xfId="0" applyFill="1" applyBorder="1"/>
    <xf numFmtId="0" fontId="0" fillId="36" borderId="3" xfId="0" applyFill="1" applyBorder="1"/>
    <xf numFmtId="0" fontId="0" fillId="7" borderId="0" xfId="0" applyFill="1"/>
    <xf numFmtId="0" fontId="0" fillId="12" borderId="0" xfId="0" applyFill="1"/>
    <xf numFmtId="0" fontId="12" fillId="22" borderId="0" xfId="1" applyFill="1"/>
    <xf numFmtId="0" fontId="0" fillId="18" borderId="0" xfId="0" applyFill="1"/>
    <xf numFmtId="0" fontId="0" fillId="22" borderId="0" xfId="0" applyFill="1"/>
    <xf numFmtId="0" fontId="23" fillId="4" borderId="1" xfId="0" applyFont="1" applyFill="1" applyBorder="1"/>
    <xf numFmtId="0" fontId="23" fillId="4" borderId="0" xfId="0" applyFont="1" applyFill="1"/>
  </cellXfs>
  <cellStyles count="2">
    <cellStyle name="Hipervínculo" xfId="1" builtinId="8"/>
    <cellStyle name="Normal" xfId="0" builtinId="0"/>
  </cellStyles>
  <dxfs count="105"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92D050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7FF"/>
      <color rgb="FFFF9999"/>
      <color rgb="FFFFCCFF"/>
      <color rgb="FFFF99FF"/>
      <color rgb="FFFF66FF"/>
      <color rgb="FFFFFFCC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.m.iniesta84@gmail.com" TargetMode="External"/><Relationship Id="rId13" Type="http://schemas.openxmlformats.org/officeDocument/2006/relationships/hyperlink" Target="mailto:marziacosmi1192@gmail.com" TargetMode="External"/><Relationship Id="rId18" Type="http://schemas.openxmlformats.org/officeDocument/2006/relationships/hyperlink" Target="mailto:jass286@hotmail.com" TargetMode="External"/><Relationship Id="rId26" Type="http://schemas.openxmlformats.org/officeDocument/2006/relationships/hyperlink" Target="mailto:amrbscs73@gmail.com" TargetMode="External"/><Relationship Id="rId3" Type="http://schemas.openxmlformats.org/officeDocument/2006/relationships/hyperlink" Target="mailto:vfernandezligares@gmail.com" TargetMode="External"/><Relationship Id="rId21" Type="http://schemas.openxmlformats.org/officeDocument/2006/relationships/hyperlink" Target="mailto:brivero@salud.madrid.org" TargetMode="External"/><Relationship Id="rId7" Type="http://schemas.openxmlformats.org/officeDocument/2006/relationships/hyperlink" Target="mailto:mateo.ballesteros.arana@gmail.com" TargetMode="External"/><Relationship Id="rId12" Type="http://schemas.openxmlformats.org/officeDocument/2006/relationships/hyperlink" Target="mailto:isaff9@gmail.com" TargetMode="External"/><Relationship Id="rId17" Type="http://schemas.openxmlformats.org/officeDocument/2006/relationships/hyperlink" Target="mailto:inesrj@hotmail.es" TargetMode="External"/><Relationship Id="rId25" Type="http://schemas.openxmlformats.org/officeDocument/2006/relationships/hyperlink" Target="mailto:catimolinagarnero1962@hotmail.com" TargetMode="External"/><Relationship Id="rId2" Type="http://schemas.openxmlformats.org/officeDocument/2006/relationships/hyperlink" Target="mailto:anhorstg@hotmail.com" TargetMode="External"/><Relationship Id="rId16" Type="http://schemas.openxmlformats.org/officeDocument/2006/relationships/hyperlink" Target="mailto:mjesusph@hotmail.com" TargetMode="External"/><Relationship Id="rId20" Type="http://schemas.openxmlformats.org/officeDocument/2006/relationships/hyperlink" Target="mailto:luciacanales0708@gmail.com" TargetMode="External"/><Relationship Id="rId29" Type="http://schemas.openxmlformats.org/officeDocument/2006/relationships/hyperlink" Target="mailto:anatorremocha2@gmail.com" TargetMode="External"/><Relationship Id="rId1" Type="http://schemas.openxmlformats.org/officeDocument/2006/relationships/hyperlink" Target="mailto:evadelcam@gmail.com" TargetMode="External"/><Relationship Id="rId6" Type="http://schemas.openxmlformats.org/officeDocument/2006/relationships/hyperlink" Target="mailto:rima-go@hotmail.com" TargetMode="External"/><Relationship Id="rId11" Type="http://schemas.openxmlformats.org/officeDocument/2006/relationships/hyperlink" Target="mailto:lalonsopolo@gmail.com" TargetMode="External"/><Relationship Id="rId24" Type="http://schemas.openxmlformats.org/officeDocument/2006/relationships/hyperlink" Target="mailto:combartolome@gmail.com" TargetMode="External"/><Relationship Id="rId32" Type="http://schemas.openxmlformats.org/officeDocument/2006/relationships/hyperlink" Target="mailto:carmenlabarta98@gmail.com" TargetMode="External"/><Relationship Id="rId5" Type="http://schemas.openxmlformats.org/officeDocument/2006/relationships/hyperlink" Target="mailto:carodcar@gmail.com" TargetMode="External"/><Relationship Id="rId15" Type="http://schemas.openxmlformats.org/officeDocument/2006/relationships/hyperlink" Target="mailto:adrianus1722@gmail.com" TargetMode="External"/><Relationship Id="rId23" Type="http://schemas.openxmlformats.org/officeDocument/2006/relationships/hyperlink" Target="mailto:jfpino@gmail.com" TargetMode="External"/><Relationship Id="rId28" Type="http://schemas.openxmlformats.org/officeDocument/2006/relationships/hyperlink" Target="mailto:g.delaosa.h@gmail.com" TargetMode="External"/><Relationship Id="rId10" Type="http://schemas.openxmlformats.org/officeDocument/2006/relationships/hyperlink" Target="mailto:gonzalo.acedo@gmail.com" TargetMode="External"/><Relationship Id="rId19" Type="http://schemas.openxmlformats.org/officeDocument/2006/relationships/hyperlink" Target="mailto:joaquin.vila.garcia.24@gmail.com" TargetMode="External"/><Relationship Id="rId31" Type="http://schemas.openxmlformats.org/officeDocument/2006/relationships/hyperlink" Target="mailto:elena_ca_91@hotmail.com" TargetMode="External"/><Relationship Id="rId4" Type="http://schemas.openxmlformats.org/officeDocument/2006/relationships/hyperlink" Target="mailto:anaborrego97@gmail.com" TargetMode="External"/><Relationship Id="rId9" Type="http://schemas.openxmlformats.org/officeDocument/2006/relationships/hyperlink" Target="mailto:lpenaconde@gmail.com" TargetMode="External"/><Relationship Id="rId14" Type="http://schemas.openxmlformats.org/officeDocument/2006/relationships/hyperlink" Target="mailto:azlaragarcia@gmail.com" TargetMode="External"/><Relationship Id="rId22" Type="http://schemas.openxmlformats.org/officeDocument/2006/relationships/hyperlink" Target="mailto:lopezhuescar@hotmail.es" TargetMode="External"/><Relationship Id="rId27" Type="http://schemas.openxmlformats.org/officeDocument/2006/relationships/hyperlink" Target="mailto:marina.riolobos1996@gmail.com" TargetMode="External"/><Relationship Id="rId30" Type="http://schemas.openxmlformats.org/officeDocument/2006/relationships/hyperlink" Target="mailto:guiomarmediavilla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D1132"/>
  <sheetViews>
    <sheetView zoomScale="110" zoomScaleNormal="110" workbookViewId="0">
      <pane xSplit="1" topLeftCell="U1" activePane="topRight" state="frozen"/>
      <selection pane="topRight" activeCell="Y1" sqref="Y1:AJ1048576"/>
    </sheetView>
  </sheetViews>
  <sheetFormatPr baseColWidth="10" defaultColWidth="11.42578125" defaultRowHeight="15"/>
  <cols>
    <col min="1" max="1" width="11.42578125" style="5"/>
    <col min="2" max="2" width="11.42578125" style="5" customWidth="1"/>
    <col min="3" max="3" width="11.42578125" style="6"/>
    <col min="4" max="4" width="16.28515625" style="19" bestFit="1" customWidth="1"/>
    <col min="5" max="5" width="11.42578125" style="19" customWidth="1"/>
    <col min="6" max="6" width="15.7109375" style="19" customWidth="1"/>
    <col min="7" max="14" width="11.42578125" style="19" customWidth="1"/>
    <col min="15" max="15" width="5.28515625" style="19" customWidth="1"/>
    <col min="16" max="16" width="3.7109375" style="19" customWidth="1"/>
    <col min="17" max="17" width="6.28515625" style="19" customWidth="1"/>
    <col min="18" max="18" width="3.85546875" style="19" customWidth="1"/>
    <col min="19" max="19" width="11.42578125" style="19" customWidth="1"/>
    <col min="20" max="20" width="30.5703125" style="19" customWidth="1"/>
    <col min="21" max="21" width="11.42578125" style="19" customWidth="1"/>
    <col min="22" max="22" width="15.28515625" style="19" customWidth="1"/>
    <col min="23" max="23" width="17" style="19" customWidth="1"/>
    <col min="24" max="27" width="11.42578125" style="19"/>
    <col min="28" max="28" width="11.85546875" style="19" bestFit="1" customWidth="1"/>
    <col min="29" max="30" width="11.42578125" style="19"/>
  </cols>
  <sheetData>
    <row r="1" spans="1:30" ht="120">
      <c r="A1" s="55" t="s">
        <v>1</v>
      </c>
      <c r="B1" s="226" t="s">
        <v>1873</v>
      </c>
      <c r="C1" s="2" t="s">
        <v>3</v>
      </c>
      <c r="D1" s="3" t="s">
        <v>3828</v>
      </c>
      <c r="E1" s="3" t="s">
        <v>842</v>
      </c>
      <c r="F1" s="220" t="s">
        <v>62</v>
      </c>
      <c r="G1" s="2" t="s">
        <v>12</v>
      </c>
      <c r="H1" s="2" t="s">
        <v>11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1490</v>
      </c>
      <c r="P1" s="2" t="s">
        <v>390</v>
      </c>
      <c r="Q1" s="2" t="s">
        <v>173</v>
      </c>
      <c r="R1" s="2" t="s">
        <v>174</v>
      </c>
      <c r="S1" s="2" t="s">
        <v>709</v>
      </c>
      <c r="T1" s="2" t="s">
        <v>711</v>
      </c>
      <c r="U1" s="2" t="s">
        <v>779</v>
      </c>
      <c r="V1" s="2" t="s">
        <v>710</v>
      </c>
      <c r="W1" s="2" t="s">
        <v>712</v>
      </c>
      <c r="X1" s="2" t="s">
        <v>781</v>
      </c>
      <c r="Y1" s="2"/>
      <c r="Z1" s="2"/>
      <c r="AA1" s="86"/>
      <c r="AB1" s="2"/>
      <c r="AC1" s="2"/>
      <c r="AD1" s="2"/>
    </row>
    <row r="2" spans="1:30">
      <c r="A2" s="37" t="s">
        <v>0</v>
      </c>
      <c r="B2" s="37" t="s">
        <v>2018</v>
      </c>
      <c r="C2" s="6" t="s">
        <v>10</v>
      </c>
      <c r="D2" s="6">
        <v>1978</v>
      </c>
      <c r="E2" s="6">
        <v>43</v>
      </c>
      <c r="F2" s="221">
        <v>44473</v>
      </c>
      <c r="G2" s="6">
        <v>68</v>
      </c>
      <c r="H2" s="6">
        <v>1.68</v>
      </c>
      <c r="I2" s="6" t="s">
        <v>13</v>
      </c>
      <c r="J2" s="6" t="s">
        <v>523</v>
      </c>
      <c r="K2" s="6" t="s">
        <v>523</v>
      </c>
      <c r="L2" s="6" t="s">
        <v>523</v>
      </c>
      <c r="M2" s="6" t="s">
        <v>523</v>
      </c>
      <c r="N2" s="6" t="s">
        <v>523</v>
      </c>
      <c r="O2" s="6" t="s">
        <v>392</v>
      </c>
      <c r="P2" s="19" t="s">
        <v>393</v>
      </c>
      <c r="Q2" s="84">
        <f>G2/(H2*H2)</f>
        <v>24.092970521541954</v>
      </c>
      <c r="R2" s="19" t="str">
        <f>IF(Q2&gt;24.9,"SI","NO")</f>
        <v>NO</v>
      </c>
      <c r="S2" s="19" t="s">
        <v>1440</v>
      </c>
      <c r="T2" s="19" t="s">
        <v>1440</v>
      </c>
      <c r="V2" s="19" t="s">
        <v>946</v>
      </c>
      <c r="W2" s="19" t="s">
        <v>1439</v>
      </c>
      <c r="Y2" s="212"/>
      <c r="Z2" s="86"/>
      <c r="AA2" s="108"/>
    </row>
    <row r="3" spans="1:30">
      <c r="A3" s="37" t="s">
        <v>2</v>
      </c>
      <c r="B3" s="37" t="s">
        <v>2019</v>
      </c>
      <c r="C3" s="6" t="s">
        <v>10</v>
      </c>
      <c r="D3" s="6">
        <v>1993</v>
      </c>
      <c r="E3" s="6">
        <v>28</v>
      </c>
      <c r="F3" s="221">
        <v>44543</v>
      </c>
      <c r="G3" s="6">
        <v>77.400000000000006</v>
      </c>
      <c r="H3" s="6">
        <v>1.71</v>
      </c>
      <c r="I3" s="6" t="s">
        <v>14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392</v>
      </c>
      <c r="P3" s="19" t="s">
        <v>393</v>
      </c>
      <c r="Q3" s="84">
        <f t="shared" ref="Q3:Q77" si="0">G3/(H3*H3)</f>
        <v>26.469682979378273</v>
      </c>
      <c r="R3" s="19" t="str">
        <f t="shared" ref="R3:R77" si="1">IF(Q3&gt;24.9,"SI","NO")</f>
        <v>SI</v>
      </c>
      <c r="S3" s="19" t="s">
        <v>1440</v>
      </c>
      <c r="T3" s="19" t="s">
        <v>1440</v>
      </c>
      <c r="Z3" s="86"/>
      <c r="AA3" s="108"/>
    </row>
    <row r="4" spans="1:30">
      <c r="A4" s="37" t="s">
        <v>63</v>
      </c>
      <c r="B4" s="37" t="s">
        <v>2020</v>
      </c>
      <c r="C4" s="6" t="s">
        <v>64</v>
      </c>
      <c r="D4" s="6">
        <v>1972</v>
      </c>
      <c r="E4" s="6">
        <v>50</v>
      </c>
      <c r="F4" s="35">
        <v>44608</v>
      </c>
      <c r="G4" s="6">
        <v>62</v>
      </c>
      <c r="H4" s="6">
        <v>1.6</v>
      </c>
      <c r="I4" s="6" t="s">
        <v>14</v>
      </c>
      <c r="J4" s="6" t="s">
        <v>15</v>
      </c>
      <c r="K4" s="6" t="s">
        <v>15</v>
      </c>
      <c r="L4" s="6" t="s">
        <v>15</v>
      </c>
      <c r="M4" s="6" t="s">
        <v>15</v>
      </c>
      <c r="N4" s="6" t="s">
        <v>15</v>
      </c>
      <c r="O4" s="6" t="s">
        <v>392</v>
      </c>
      <c r="P4" s="19" t="s">
        <v>393</v>
      </c>
      <c r="Q4" s="84">
        <f t="shared" si="0"/>
        <v>24.218749999999996</v>
      </c>
      <c r="R4" s="19" t="str">
        <f t="shared" si="1"/>
        <v>NO</v>
      </c>
      <c r="S4" s="175" t="s">
        <v>1440</v>
      </c>
      <c r="T4" s="175" t="s">
        <v>1440</v>
      </c>
      <c r="U4" s="175" t="s">
        <v>1440</v>
      </c>
      <c r="V4" s="175" t="s">
        <v>1440</v>
      </c>
      <c r="W4" s="175" t="s">
        <v>1440</v>
      </c>
    </row>
    <row r="5" spans="1:30">
      <c r="A5" s="37" t="s">
        <v>110</v>
      </c>
      <c r="B5" s="37" t="s">
        <v>2021</v>
      </c>
      <c r="C5" s="6" t="s">
        <v>10</v>
      </c>
      <c r="D5" s="6">
        <v>1999</v>
      </c>
      <c r="E5" s="6">
        <v>23</v>
      </c>
      <c r="F5" s="35">
        <v>44608</v>
      </c>
      <c r="G5" s="6">
        <v>78</v>
      </c>
      <c r="H5" s="6">
        <v>1.92</v>
      </c>
      <c r="I5" s="6" t="s">
        <v>14</v>
      </c>
      <c r="J5" s="6" t="s">
        <v>15</v>
      </c>
      <c r="K5" s="6" t="s">
        <v>15</v>
      </c>
      <c r="L5" s="6" t="s">
        <v>15</v>
      </c>
      <c r="M5" s="6" t="s">
        <v>15</v>
      </c>
      <c r="N5" s="6" t="s">
        <v>15</v>
      </c>
      <c r="O5" s="6" t="s">
        <v>392</v>
      </c>
      <c r="P5" s="19" t="s">
        <v>393</v>
      </c>
      <c r="Q5" s="84">
        <f t="shared" si="0"/>
        <v>21.158854166666668</v>
      </c>
      <c r="R5" s="19" t="str">
        <f t="shared" si="1"/>
        <v>NO</v>
      </c>
      <c r="S5" s="167" t="s">
        <v>1595</v>
      </c>
      <c r="T5" s="167" t="s">
        <v>1629</v>
      </c>
      <c r="U5" s="167" t="s">
        <v>1595</v>
      </c>
      <c r="V5" s="167" t="s">
        <v>1440</v>
      </c>
      <c r="W5" s="167" t="s">
        <v>1440</v>
      </c>
    </row>
    <row r="6" spans="1:30">
      <c r="A6" s="37" t="s">
        <v>111</v>
      </c>
      <c r="B6" s="37" t="s">
        <v>2022</v>
      </c>
      <c r="C6" s="6" t="s">
        <v>64</v>
      </c>
      <c r="D6" s="83" t="s">
        <v>115</v>
      </c>
      <c r="E6" s="6" t="s">
        <v>1871</v>
      </c>
      <c r="F6" s="35">
        <v>44608</v>
      </c>
      <c r="G6" s="6">
        <v>48</v>
      </c>
      <c r="H6" s="6">
        <v>1.62</v>
      </c>
      <c r="I6" s="6" t="s">
        <v>14</v>
      </c>
      <c r="J6" s="6" t="s">
        <v>15</v>
      </c>
      <c r="K6" s="6" t="s">
        <v>15</v>
      </c>
      <c r="L6" s="6" t="s">
        <v>15</v>
      </c>
      <c r="M6" s="6" t="s">
        <v>15</v>
      </c>
      <c r="N6" s="6" t="s">
        <v>15</v>
      </c>
      <c r="O6" s="6" t="s">
        <v>392</v>
      </c>
      <c r="P6" s="19" t="s">
        <v>393</v>
      </c>
      <c r="Q6" s="84">
        <f t="shared" si="0"/>
        <v>18.289894833104707</v>
      </c>
      <c r="R6" s="19" t="str">
        <f t="shared" si="1"/>
        <v>NO</v>
      </c>
      <c r="S6" s="167" t="s">
        <v>1440</v>
      </c>
      <c r="T6" s="167" t="s">
        <v>1440</v>
      </c>
      <c r="U6" s="167" t="s">
        <v>1440</v>
      </c>
      <c r="V6" s="167" t="s">
        <v>1595</v>
      </c>
      <c r="W6" s="167" t="s">
        <v>1664</v>
      </c>
    </row>
    <row r="7" spans="1:30">
      <c r="A7" s="37" t="s">
        <v>112</v>
      </c>
      <c r="B7" s="37" t="s">
        <v>2023</v>
      </c>
      <c r="C7" s="6" t="s">
        <v>64</v>
      </c>
      <c r="D7" s="6">
        <v>2000</v>
      </c>
      <c r="E7" s="6">
        <v>22</v>
      </c>
      <c r="F7" s="35">
        <v>44608</v>
      </c>
      <c r="G7" s="6">
        <v>60</v>
      </c>
      <c r="H7" s="6">
        <v>1.64</v>
      </c>
      <c r="I7" s="6" t="s">
        <v>14</v>
      </c>
      <c r="J7" s="6" t="s">
        <v>15</v>
      </c>
      <c r="K7" s="6" t="s">
        <v>15</v>
      </c>
      <c r="L7" s="6" t="s">
        <v>15</v>
      </c>
      <c r="M7" s="6" t="s">
        <v>15</v>
      </c>
      <c r="N7" s="6" t="s">
        <v>15</v>
      </c>
      <c r="O7" s="6" t="s">
        <v>392</v>
      </c>
      <c r="P7" s="19" t="s">
        <v>393</v>
      </c>
      <c r="Q7" s="84">
        <f t="shared" si="0"/>
        <v>22.308149910767405</v>
      </c>
      <c r="R7" s="19" t="str">
        <f t="shared" si="1"/>
        <v>NO</v>
      </c>
    </row>
    <row r="8" spans="1:30">
      <c r="A8" s="37" t="s">
        <v>113</v>
      </c>
      <c r="B8" s="37" t="s">
        <v>2024</v>
      </c>
      <c r="C8" s="6" t="s">
        <v>64</v>
      </c>
      <c r="D8" s="6">
        <v>1982</v>
      </c>
      <c r="E8" s="6">
        <v>40</v>
      </c>
      <c r="F8" s="35">
        <v>44608</v>
      </c>
      <c r="G8" s="6">
        <v>64</v>
      </c>
      <c r="H8" s="6">
        <v>1.65</v>
      </c>
      <c r="I8" s="6" t="s">
        <v>14</v>
      </c>
      <c r="J8" s="6" t="s">
        <v>523</v>
      </c>
      <c r="K8" s="6" t="s">
        <v>523</v>
      </c>
      <c r="L8" s="6" t="s">
        <v>523</v>
      </c>
      <c r="M8" s="6" t="s">
        <v>523</v>
      </c>
      <c r="N8" s="6" t="s">
        <v>523</v>
      </c>
      <c r="O8" s="6" t="s">
        <v>392</v>
      </c>
      <c r="P8" s="19" t="s">
        <v>393</v>
      </c>
      <c r="Q8" s="84">
        <f t="shared" si="0"/>
        <v>23.507805325987146</v>
      </c>
      <c r="R8" s="19" t="str">
        <f t="shared" si="1"/>
        <v>NO</v>
      </c>
      <c r="S8" s="167" t="s">
        <v>1440</v>
      </c>
      <c r="T8" s="167" t="s">
        <v>1440</v>
      </c>
      <c r="U8" s="167" t="s">
        <v>1595</v>
      </c>
      <c r="V8" s="167" t="s">
        <v>1440</v>
      </c>
      <c r="W8" s="167" t="s">
        <v>1440</v>
      </c>
    </row>
    <row r="9" spans="1:30">
      <c r="A9" s="37" t="s">
        <v>114</v>
      </c>
      <c r="B9" s="37" t="s">
        <v>2025</v>
      </c>
      <c r="C9" s="6" t="s">
        <v>64</v>
      </c>
      <c r="D9" s="6">
        <v>1993</v>
      </c>
      <c r="E9" s="6">
        <v>29</v>
      </c>
      <c r="F9" s="35">
        <v>44608</v>
      </c>
      <c r="G9" s="6">
        <v>46.2</v>
      </c>
      <c r="H9" s="6">
        <v>1.63</v>
      </c>
      <c r="I9" s="6" t="s">
        <v>14</v>
      </c>
      <c r="J9" s="6" t="s">
        <v>15</v>
      </c>
      <c r="K9" s="6" t="s">
        <v>15</v>
      </c>
      <c r="L9" s="6" t="s">
        <v>15</v>
      </c>
      <c r="M9" s="6" t="s">
        <v>15</v>
      </c>
      <c r="N9" s="6" t="s">
        <v>15</v>
      </c>
      <c r="O9" s="6" t="s">
        <v>392</v>
      </c>
      <c r="P9" s="19" t="s">
        <v>393</v>
      </c>
      <c r="Q9" s="84">
        <f t="shared" si="0"/>
        <v>17.388686062704657</v>
      </c>
      <c r="R9" s="19" t="str">
        <f t="shared" si="1"/>
        <v>NO</v>
      </c>
      <c r="S9" s="167" t="s">
        <v>1595</v>
      </c>
      <c r="T9" s="167" t="s">
        <v>1628</v>
      </c>
      <c r="U9" s="167" t="s">
        <v>1595</v>
      </c>
      <c r="V9" s="167" t="s">
        <v>1440</v>
      </c>
      <c r="W9" s="167" t="s">
        <v>1440</v>
      </c>
    </row>
    <row r="10" spans="1:30">
      <c r="A10" s="37" t="s">
        <v>116</v>
      </c>
      <c r="B10" s="37" t="s">
        <v>2026</v>
      </c>
      <c r="C10" s="6" t="s">
        <v>64</v>
      </c>
      <c r="D10" s="6">
        <v>1963</v>
      </c>
      <c r="E10" s="6">
        <v>59</v>
      </c>
      <c r="F10" s="35">
        <v>44614</v>
      </c>
      <c r="G10" s="6">
        <v>55</v>
      </c>
      <c r="H10" s="6">
        <v>1.71</v>
      </c>
      <c r="I10" s="6" t="s">
        <v>14</v>
      </c>
      <c r="J10" s="6" t="s">
        <v>15</v>
      </c>
      <c r="K10" s="6" t="s">
        <v>15</v>
      </c>
      <c r="L10" s="6" t="s">
        <v>15</v>
      </c>
      <c r="M10" s="6" t="s">
        <v>15</v>
      </c>
      <c r="N10" s="6" t="s">
        <v>15</v>
      </c>
      <c r="O10" s="6" t="s">
        <v>392</v>
      </c>
      <c r="P10" s="19" t="s">
        <v>393</v>
      </c>
      <c r="Q10" s="84">
        <f>G10/(H10*H10)</f>
        <v>18.809206251496189</v>
      </c>
      <c r="R10" s="19" t="str">
        <f>IF(Q10&gt;24.9,"SI","NO")</f>
        <v>NO</v>
      </c>
      <c r="S10" s="167" t="s">
        <v>1440</v>
      </c>
      <c r="T10" s="167" t="s">
        <v>1440</v>
      </c>
      <c r="U10" s="167" t="s">
        <v>1595</v>
      </c>
      <c r="V10" s="167" t="s">
        <v>1440</v>
      </c>
      <c r="W10" s="167" t="s">
        <v>1440</v>
      </c>
    </row>
    <row r="11" spans="1:30">
      <c r="A11" s="37" t="s">
        <v>117</v>
      </c>
      <c r="B11" s="37" t="s">
        <v>2027</v>
      </c>
      <c r="C11" s="6" t="s">
        <v>10</v>
      </c>
      <c r="D11" s="6">
        <v>1965</v>
      </c>
      <c r="E11" s="6">
        <v>57</v>
      </c>
      <c r="F11" s="35">
        <v>44614</v>
      </c>
      <c r="G11" s="6">
        <v>85</v>
      </c>
      <c r="H11" s="6">
        <v>1.93</v>
      </c>
      <c r="I11" s="6" t="s">
        <v>14</v>
      </c>
      <c r="J11" s="6" t="s">
        <v>15</v>
      </c>
      <c r="K11" s="6" t="s">
        <v>15</v>
      </c>
      <c r="L11" s="6" t="s">
        <v>15</v>
      </c>
      <c r="M11" s="6" t="s">
        <v>15</v>
      </c>
      <c r="N11" s="6" t="s">
        <v>15</v>
      </c>
      <c r="O11" s="6" t="s">
        <v>392</v>
      </c>
      <c r="P11" s="19" t="s">
        <v>393</v>
      </c>
      <c r="Q11" s="84">
        <f t="shared" si="0"/>
        <v>22.819404547773097</v>
      </c>
      <c r="R11" s="19" t="str">
        <f t="shared" si="1"/>
        <v>NO</v>
      </c>
    </row>
    <row r="12" spans="1:30">
      <c r="A12" s="37" t="s">
        <v>118</v>
      </c>
      <c r="B12" s="37" t="s">
        <v>2028</v>
      </c>
      <c r="C12" s="6" t="s">
        <v>10</v>
      </c>
      <c r="D12" s="6">
        <v>1997</v>
      </c>
      <c r="E12" s="6">
        <v>25</v>
      </c>
      <c r="F12" s="35">
        <v>44614</v>
      </c>
      <c r="G12" s="6">
        <v>68</v>
      </c>
      <c r="H12" s="6">
        <v>1.72</v>
      </c>
      <c r="I12" s="6" t="s">
        <v>14</v>
      </c>
      <c r="J12" s="6" t="s">
        <v>15</v>
      </c>
      <c r="K12" s="6" t="s">
        <v>15</v>
      </c>
      <c r="L12" s="6" t="s">
        <v>15</v>
      </c>
      <c r="M12" s="6" t="s">
        <v>15</v>
      </c>
      <c r="N12" s="6" t="s">
        <v>15</v>
      </c>
      <c r="O12" s="6" t="s">
        <v>392</v>
      </c>
      <c r="P12" s="19" t="s">
        <v>393</v>
      </c>
      <c r="Q12" s="84">
        <f t="shared" si="0"/>
        <v>22.985397512168742</v>
      </c>
      <c r="R12" s="19" t="str">
        <f t="shared" si="1"/>
        <v>NO</v>
      </c>
      <c r="S12" s="166" t="s">
        <v>1440</v>
      </c>
      <c r="T12" s="166" t="s">
        <v>1440</v>
      </c>
      <c r="U12" s="166" t="s">
        <v>1440</v>
      </c>
      <c r="V12" s="166" t="s">
        <v>1595</v>
      </c>
      <c r="W12" s="166" t="s">
        <v>1663</v>
      </c>
    </row>
    <row r="13" spans="1:30">
      <c r="A13" s="37" t="s">
        <v>119</v>
      </c>
      <c r="B13" s="37" t="s">
        <v>2029</v>
      </c>
      <c r="C13" s="6" t="s">
        <v>64</v>
      </c>
      <c r="D13" s="6">
        <v>1961</v>
      </c>
      <c r="E13" s="6">
        <v>61</v>
      </c>
      <c r="F13" s="35">
        <v>44614</v>
      </c>
      <c r="G13" s="6">
        <v>77</v>
      </c>
      <c r="H13" s="6">
        <v>1.72</v>
      </c>
      <c r="I13" s="6" t="s">
        <v>14</v>
      </c>
      <c r="J13" s="6" t="s">
        <v>15</v>
      </c>
      <c r="K13" s="6" t="s">
        <v>15</v>
      </c>
      <c r="L13" s="6" t="s">
        <v>15</v>
      </c>
      <c r="M13" s="6" t="s">
        <v>15</v>
      </c>
      <c r="N13" s="6" t="s">
        <v>15</v>
      </c>
      <c r="O13" s="6" t="s">
        <v>392</v>
      </c>
      <c r="P13" s="19" t="s">
        <v>393</v>
      </c>
      <c r="Q13" s="84">
        <f t="shared" si="0"/>
        <v>26.027582477014604</v>
      </c>
      <c r="R13" s="19" t="str">
        <f t="shared" si="1"/>
        <v>SI</v>
      </c>
      <c r="S13" s="167" t="s">
        <v>1440</v>
      </c>
      <c r="T13" s="167" t="s">
        <v>1440</v>
      </c>
      <c r="U13" s="167" t="s">
        <v>1440</v>
      </c>
      <c r="V13" s="167" t="s">
        <v>1595</v>
      </c>
      <c r="W13" s="167" t="s">
        <v>1627</v>
      </c>
    </row>
    <row r="14" spans="1:30">
      <c r="A14" s="37" t="s">
        <v>120</v>
      </c>
      <c r="B14" s="37" t="s">
        <v>2030</v>
      </c>
      <c r="C14" s="6" t="s">
        <v>10</v>
      </c>
      <c r="D14" s="6">
        <v>1976</v>
      </c>
      <c r="E14" s="6">
        <v>46</v>
      </c>
      <c r="F14" s="35">
        <v>44614</v>
      </c>
      <c r="G14" s="6">
        <v>86</v>
      </c>
      <c r="H14" s="6">
        <v>1.9</v>
      </c>
      <c r="I14" s="6" t="s">
        <v>13</v>
      </c>
      <c r="J14" s="6" t="s">
        <v>15</v>
      </c>
      <c r="K14" s="6" t="s">
        <v>15</v>
      </c>
      <c r="L14" s="6" t="s">
        <v>15</v>
      </c>
      <c r="M14" s="6" t="s">
        <v>15</v>
      </c>
      <c r="N14" s="6" t="s">
        <v>15</v>
      </c>
      <c r="O14" s="6" t="s">
        <v>949</v>
      </c>
      <c r="P14" s="19" t="s">
        <v>393</v>
      </c>
      <c r="Q14" s="84">
        <f t="shared" si="0"/>
        <v>23.822714681440445</v>
      </c>
      <c r="R14" s="19" t="str">
        <f t="shared" si="1"/>
        <v>NO</v>
      </c>
    </row>
    <row r="15" spans="1:30">
      <c r="A15" s="37" t="s">
        <v>121</v>
      </c>
      <c r="B15" s="37" t="s">
        <v>2031</v>
      </c>
      <c r="C15" s="6" t="s">
        <v>64</v>
      </c>
      <c r="D15" s="6">
        <v>1999</v>
      </c>
      <c r="E15" s="6">
        <v>23</v>
      </c>
      <c r="F15" s="35">
        <v>44614</v>
      </c>
      <c r="G15" s="6">
        <v>62</v>
      </c>
      <c r="H15" s="6">
        <v>1.7</v>
      </c>
      <c r="I15" s="6" t="s">
        <v>14</v>
      </c>
      <c r="J15" s="6" t="s">
        <v>15</v>
      </c>
      <c r="K15" s="6" t="s">
        <v>15</v>
      </c>
      <c r="L15" s="6" t="s">
        <v>15</v>
      </c>
      <c r="M15" s="6" t="s">
        <v>15</v>
      </c>
      <c r="N15" s="6" t="s">
        <v>15</v>
      </c>
      <c r="O15" s="6" t="s">
        <v>392</v>
      </c>
      <c r="P15" s="19" t="s">
        <v>393</v>
      </c>
      <c r="Q15" s="84">
        <f t="shared" si="0"/>
        <v>21.453287197231838</v>
      </c>
      <c r="R15" s="19" t="str">
        <f t="shared" si="1"/>
        <v>NO</v>
      </c>
      <c r="S15" s="166" t="s">
        <v>1440</v>
      </c>
      <c r="T15" s="166" t="s">
        <v>1440</v>
      </c>
      <c r="U15" s="166" t="s">
        <v>1440</v>
      </c>
      <c r="V15" s="166" t="s">
        <v>1440</v>
      </c>
      <c r="W15" s="166" t="s">
        <v>1440</v>
      </c>
    </row>
    <row r="16" spans="1:30">
      <c r="A16" s="37" t="s">
        <v>122</v>
      </c>
      <c r="B16" s="37" t="s">
        <v>2032</v>
      </c>
      <c r="C16" s="6" t="s">
        <v>64</v>
      </c>
      <c r="D16" s="6">
        <v>1956</v>
      </c>
      <c r="E16" s="6">
        <v>66</v>
      </c>
      <c r="F16" s="35">
        <v>44614</v>
      </c>
      <c r="G16" s="6">
        <v>64</v>
      </c>
      <c r="H16" s="6">
        <v>1.56</v>
      </c>
      <c r="I16" s="6" t="s">
        <v>14</v>
      </c>
      <c r="J16" s="6" t="s">
        <v>15</v>
      </c>
      <c r="K16" s="6" t="s">
        <v>15</v>
      </c>
      <c r="L16" s="6" t="s">
        <v>15</v>
      </c>
      <c r="M16" s="6" t="s">
        <v>15</v>
      </c>
      <c r="N16" s="6" t="s">
        <v>15</v>
      </c>
      <c r="O16" s="6" t="s">
        <v>392</v>
      </c>
      <c r="P16" s="19" t="s">
        <v>393</v>
      </c>
      <c r="Q16" s="84">
        <f t="shared" si="0"/>
        <v>26.298487836949374</v>
      </c>
      <c r="R16" s="19" t="str">
        <f t="shared" si="1"/>
        <v>SI</v>
      </c>
    </row>
    <row r="17" spans="1:23">
      <c r="A17" s="37" t="s">
        <v>123</v>
      </c>
      <c r="B17" s="37" t="s">
        <v>2033</v>
      </c>
      <c r="C17" s="6" t="s">
        <v>10</v>
      </c>
      <c r="D17" s="6">
        <v>1995</v>
      </c>
      <c r="E17" s="6">
        <v>27</v>
      </c>
      <c r="F17" s="35">
        <v>44615</v>
      </c>
      <c r="G17" s="6">
        <v>75</v>
      </c>
      <c r="H17" s="6">
        <v>1.73</v>
      </c>
      <c r="I17" s="6" t="s">
        <v>14</v>
      </c>
      <c r="J17" s="6" t="s">
        <v>15</v>
      </c>
      <c r="K17" s="6" t="s">
        <v>15</v>
      </c>
      <c r="L17" s="6" t="s">
        <v>15</v>
      </c>
      <c r="M17" s="6" t="s">
        <v>15</v>
      </c>
      <c r="N17" s="6" t="s">
        <v>15</v>
      </c>
      <c r="O17" s="6" t="s">
        <v>392</v>
      </c>
      <c r="P17" s="19" t="s">
        <v>393</v>
      </c>
      <c r="Q17" s="84">
        <f t="shared" si="0"/>
        <v>25.059307026629689</v>
      </c>
      <c r="R17" s="19" t="str">
        <f t="shared" si="1"/>
        <v>SI</v>
      </c>
    </row>
    <row r="18" spans="1:23">
      <c r="A18" s="37" t="s">
        <v>124</v>
      </c>
      <c r="B18" s="37">
        <v>0</v>
      </c>
      <c r="C18" s="6" t="s">
        <v>10</v>
      </c>
      <c r="D18" s="6">
        <v>1997</v>
      </c>
      <c r="E18" s="6">
        <v>25</v>
      </c>
      <c r="F18" s="35">
        <v>44615</v>
      </c>
      <c r="G18" s="6">
        <v>90</v>
      </c>
      <c r="H18" s="6">
        <v>1.8</v>
      </c>
      <c r="I18" s="6" t="s">
        <v>14</v>
      </c>
      <c r="J18" s="6" t="s">
        <v>15</v>
      </c>
      <c r="K18" s="6" t="s">
        <v>15</v>
      </c>
      <c r="L18" s="6" t="s">
        <v>15</v>
      </c>
      <c r="M18" s="6" t="s">
        <v>15</v>
      </c>
      <c r="N18" s="6" t="s">
        <v>15</v>
      </c>
      <c r="O18" s="6" t="s">
        <v>392</v>
      </c>
      <c r="P18" s="19" t="s">
        <v>393</v>
      </c>
      <c r="Q18" s="84">
        <f t="shared" si="0"/>
        <v>27.777777777777775</v>
      </c>
      <c r="R18" s="19" t="str">
        <f t="shared" si="1"/>
        <v>SI</v>
      </c>
      <c r="S18" s="19" t="s">
        <v>13</v>
      </c>
      <c r="T18" s="19" t="s">
        <v>13</v>
      </c>
    </row>
    <row r="19" spans="1:23">
      <c r="A19" s="37" t="s">
        <v>125</v>
      </c>
      <c r="B19" s="37" t="s">
        <v>2034</v>
      </c>
      <c r="C19" s="6" t="s">
        <v>64</v>
      </c>
      <c r="D19" s="6">
        <v>2000</v>
      </c>
      <c r="E19" s="6">
        <v>22</v>
      </c>
      <c r="F19" s="35">
        <v>44615</v>
      </c>
      <c r="G19" s="6">
        <v>60</v>
      </c>
      <c r="H19" s="6">
        <v>1.7</v>
      </c>
      <c r="I19" s="6" t="s">
        <v>14</v>
      </c>
      <c r="J19" s="6" t="s">
        <v>15</v>
      </c>
      <c r="K19" s="6" t="s">
        <v>15</v>
      </c>
      <c r="L19" s="6" t="s">
        <v>15</v>
      </c>
      <c r="M19" s="6" t="s">
        <v>15</v>
      </c>
      <c r="N19" s="6" t="s">
        <v>15</v>
      </c>
      <c r="O19" s="6" t="s">
        <v>392</v>
      </c>
      <c r="P19" s="19" t="s">
        <v>393</v>
      </c>
      <c r="Q19" s="84">
        <f t="shared" si="0"/>
        <v>20.761245674740486</v>
      </c>
      <c r="R19" s="19" t="str">
        <f t="shared" si="1"/>
        <v>NO</v>
      </c>
      <c r="S19" s="167" t="s">
        <v>1440</v>
      </c>
      <c r="T19" s="167" t="s">
        <v>1440</v>
      </c>
      <c r="U19" s="167" t="s">
        <v>1440</v>
      </c>
      <c r="V19" s="167" t="s">
        <v>1440</v>
      </c>
      <c r="W19" s="167" t="s">
        <v>1440</v>
      </c>
    </row>
    <row r="20" spans="1:23">
      <c r="A20" s="37" t="s">
        <v>126</v>
      </c>
      <c r="B20" s="37" t="s">
        <v>2035</v>
      </c>
      <c r="C20" s="6" t="s">
        <v>10</v>
      </c>
      <c r="D20" s="6">
        <v>1998</v>
      </c>
      <c r="E20" s="6">
        <v>24</v>
      </c>
      <c r="F20" s="35">
        <v>44615</v>
      </c>
      <c r="G20" s="6">
        <v>70</v>
      </c>
      <c r="H20" s="6">
        <v>1.89</v>
      </c>
      <c r="I20" s="6" t="s">
        <v>13</v>
      </c>
      <c r="J20" s="6" t="s">
        <v>15</v>
      </c>
      <c r="K20" s="6" t="s">
        <v>15</v>
      </c>
      <c r="L20" s="6" t="s">
        <v>15</v>
      </c>
      <c r="M20" s="6" t="s">
        <v>15</v>
      </c>
      <c r="N20" s="6" t="s">
        <v>15</v>
      </c>
      <c r="O20" s="6" t="s">
        <v>392</v>
      </c>
      <c r="P20" s="19" t="s">
        <v>393</v>
      </c>
      <c r="Q20" s="84">
        <f t="shared" si="0"/>
        <v>19.596315892612189</v>
      </c>
      <c r="R20" s="19" t="str">
        <f t="shared" si="1"/>
        <v>NO</v>
      </c>
      <c r="S20" s="166" t="s">
        <v>1440</v>
      </c>
      <c r="T20" s="166" t="s">
        <v>1440</v>
      </c>
      <c r="U20" s="166" t="s">
        <v>1440</v>
      </c>
      <c r="V20" s="166" t="s">
        <v>1440</v>
      </c>
      <c r="W20" s="166" t="s">
        <v>1440</v>
      </c>
    </row>
    <row r="21" spans="1:23">
      <c r="A21" s="37" t="s">
        <v>127</v>
      </c>
      <c r="B21" s="37" t="s">
        <v>2036</v>
      </c>
      <c r="C21" s="6" t="s">
        <v>10</v>
      </c>
      <c r="D21" s="6">
        <v>1968</v>
      </c>
      <c r="E21" s="6">
        <v>54</v>
      </c>
      <c r="F21" s="35">
        <v>44615</v>
      </c>
      <c r="G21" s="6">
        <v>110</v>
      </c>
      <c r="H21" s="6">
        <v>1.9</v>
      </c>
      <c r="I21" s="6" t="s">
        <v>14</v>
      </c>
      <c r="J21" s="6" t="s">
        <v>15</v>
      </c>
      <c r="K21" s="6" t="s">
        <v>15</v>
      </c>
      <c r="L21" s="6" t="s">
        <v>15</v>
      </c>
      <c r="M21" s="6" t="s">
        <v>15</v>
      </c>
      <c r="N21" s="6" t="s">
        <v>15</v>
      </c>
      <c r="O21" s="6" t="s">
        <v>1382</v>
      </c>
      <c r="P21" s="19" t="s">
        <v>393</v>
      </c>
      <c r="Q21" s="84">
        <f t="shared" si="0"/>
        <v>30.470914127423825</v>
      </c>
      <c r="R21" s="19" t="str">
        <f t="shared" si="1"/>
        <v>SI</v>
      </c>
      <c r="S21" s="166" t="s">
        <v>1440</v>
      </c>
      <c r="T21" s="166" t="s">
        <v>1440</v>
      </c>
      <c r="U21" s="166" t="s">
        <v>1440</v>
      </c>
      <c r="V21" s="166" t="s">
        <v>1440</v>
      </c>
      <c r="W21" s="166" t="s">
        <v>1440</v>
      </c>
    </row>
    <row r="22" spans="1:23">
      <c r="A22" s="37" t="s">
        <v>128</v>
      </c>
      <c r="B22" s="37" t="s">
        <v>2037</v>
      </c>
      <c r="C22" s="6" t="s">
        <v>10</v>
      </c>
      <c r="D22" s="6">
        <v>1978</v>
      </c>
      <c r="E22" s="6">
        <v>44</v>
      </c>
      <c r="F22" s="35">
        <v>44621</v>
      </c>
      <c r="G22" s="6">
        <v>96</v>
      </c>
      <c r="H22" s="6">
        <v>1.83</v>
      </c>
      <c r="I22" s="6" t="s">
        <v>14</v>
      </c>
      <c r="J22" s="6" t="s">
        <v>15</v>
      </c>
      <c r="K22" s="6" t="s">
        <v>15</v>
      </c>
      <c r="L22" s="6" t="s">
        <v>15</v>
      </c>
      <c r="M22" s="6" t="s">
        <v>15</v>
      </c>
      <c r="N22" s="6" t="s">
        <v>15</v>
      </c>
      <c r="O22" s="6" t="s">
        <v>392</v>
      </c>
      <c r="P22" s="19" t="s">
        <v>393</v>
      </c>
      <c r="Q22" s="84">
        <f t="shared" si="0"/>
        <v>28.666129176744597</v>
      </c>
      <c r="R22" s="19" t="str">
        <f t="shared" si="1"/>
        <v>SI</v>
      </c>
    </row>
    <row r="23" spans="1:23">
      <c r="A23" s="37" t="s">
        <v>129</v>
      </c>
      <c r="B23" s="37" t="s">
        <v>2038</v>
      </c>
      <c r="C23" s="6" t="s">
        <v>64</v>
      </c>
      <c r="D23" s="6">
        <v>1999</v>
      </c>
      <c r="E23" s="6">
        <v>23</v>
      </c>
      <c r="F23" s="35">
        <v>44621</v>
      </c>
      <c r="G23" s="6">
        <v>63</v>
      </c>
      <c r="H23" s="6">
        <v>1.65</v>
      </c>
      <c r="I23" s="6" t="s">
        <v>14</v>
      </c>
      <c r="J23" s="6" t="s">
        <v>15</v>
      </c>
      <c r="K23" s="6" t="s">
        <v>15</v>
      </c>
      <c r="L23" s="6" t="s">
        <v>15</v>
      </c>
      <c r="M23" s="6" t="s">
        <v>15</v>
      </c>
      <c r="N23" s="6" t="s">
        <v>15</v>
      </c>
      <c r="O23" s="6" t="s">
        <v>392</v>
      </c>
      <c r="P23" s="19" t="s">
        <v>393</v>
      </c>
      <c r="Q23" s="84">
        <f t="shared" si="0"/>
        <v>23.140495867768596</v>
      </c>
      <c r="R23" s="19" t="str">
        <f t="shared" si="1"/>
        <v>NO</v>
      </c>
    </row>
    <row r="24" spans="1:23">
      <c r="A24" s="37" t="s">
        <v>130</v>
      </c>
      <c r="B24" s="37" t="s">
        <v>2039</v>
      </c>
      <c r="C24" s="6" t="s">
        <v>64</v>
      </c>
      <c r="D24" s="6">
        <v>1999</v>
      </c>
      <c r="E24" s="6">
        <v>23</v>
      </c>
      <c r="F24" s="35">
        <v>44621</v>
      </c>
      <c r="G24" s="6">
        <v>75</v>
      </c>
      <c r="H24" s="6">
        <v>1.75</v>
      </c>
      <c r="I24" s="6" t="s">
        <v>14</v>
      </c>
      <c r="J24" s="6" t="s">
        <v>585</v>
      </c>
      <c r="K24" s="6" t="s">
        <v>585</v>
      </c>
      <c r="L24" s="6" t="s">
        <v>585</v>
      </c>
      <c r="M24" s="6" t="s">
        <v>585</v>
      </c>
      <c r="N24" s="6" t="s">
        <v>585</v>
      </c>
      <c r="O24" s="6" t="s">
        <v>392</v>
      </c>
      <c r="P24" s="19" t="s">
        <v>393</v>
      </c>
      <c r="Q24" s="84">
        <f t="shared" si="0"/>
        <v>24.489795918367346</v>
      </c>
      <c r="R24" s="19" t="str">
        <f t="shared" si="1"/>
        <v>NO</v>
      </c>
      <c r="S24" s="175" t="s">
        <v>1440</v>
      </c>
      <c r="T24" s="175" t="s">
        <v>1440</v>
      </c>
      <c r="U24" s="175" t="s">
        <v>1595</v>
      </c>
      <c r="V24" s="175" t="s">
        <v>1595</v>
      </c>
      <c r="W24" s="175" t="s">
        <v>1678</v>
      </c>
    </row>
    <row r="25" spans="1:23">
      <c r="A25" s="37" t="s">
        <v>131</v>
      </c>
      <c r="B25" s="37" t="s">
        <v>2040</v>
      </c>
      <c r="C25" s="6" t="s">
        <v>10</v>
      </c>
      <c r="D25" s="6">
        <v>1994</v>
      </c>
      <c r="E25" s="6">
        <v>28</v>
      </c>
      <c r="F25" s="35">
        <v>44621</v>
      </c>
      <c r="G25" s="6">
        <v>77</v>
      </c>
      <c r="H25" s="6">
        <v>1.8</v>
      </c>
      <c r="I25" s="6" t="s">
        <v>13</v>
      </c>
      <c r="J25" s="6" t="s">
        <v>15</v>
      </c>
      <c r="K25" s="6" t="s">
        <v>15</v>
      </c>
      <c r="L25" s="6" t="s">
        <v>15</v>
      </c>
      <c r="M25" s="6" t="s">
        <v>15</v>
      </c>
      <c r="N25" s="6" t="s">
        <v>15</v>
      </c>
      <c r="O25" s="6" t="s">
        <v>392</v>
      </c>
      <c r="P25" s="19" t="s">
        <v>393</v>
      </c>
      <c r="Q25" s="84">
        <f t="shared" si="0"/>
        <v>23.76543209876543</v>
      </c>
      <c r="R25" s="19" t="str">
        <f t="shared" si="1"/>
        <v>NO</v>
      </c>
      <c r="S25" s="166" t="s">
        <v>1440</v>
      </c>
      <c r="T25" s="166" t="s">
        <v>1440</v>
      </c>
      <c r="U25" s="166" t="s">
        <v>1440</v>
      </c>
      <c r="V25" s="166" t="s">
        <v>1595</v>
      </c>
      <c r="W25" s="166" t="s">
        <v>1626</v>
      </c>
    </row>
    <row r="26" spans="1:23">
      <c r="A26" s="37" t="s">
        <v>132</v>
      </c>
      <c r="B26" s="37" t="s">
        <v>2041</v>
      </c>
      <c r="C26" s="6" t="s">
        <v>64</v>
      </c>
      <c r="D26" s="6">
        <v>1966</v>
      </c>
      <c r="E26" s="6">
        <v>56</v>
      </c>
      <c r="F26" s="35">
        <v>44621</v>
      </c>
      <c r="G26" s="6">
        <v>68</v>
      </c>
      <c r="H26" s="6">
        <v>1.77</v>
      </c>
      <c r="I26" s="6" t="s">
        <v>13</v>
      </c>
      <c r="J26" s="6" t="s">
        <v>15</v>
      </c>
      <c r="K26" s="6" t="s">
        <v>15</v>
      </c>
      <c r="L26" s="6" t="s">
        <v>15</v>
      </c>
      <c r="M26" s="6" t="s">
        <v>15</v>
      </c>
      <c r="N26" s="6" t="s">
        <v>15</v>
      </c>
      <c r="O26" s="6" t="s">
        <v>392</v>
      </c>
      <c r="P26" s="19" t="s">
        <v>393</v>
      </c>
      <c r="Q26" s="84">
        <f t="shared" si="0"/>
        <v>21.705129432793896</v>
      </c>
      <c r="R26" s="19" t="str">
        <f t="shared" si="1"/>
        <v>NO</v>
      </c>
    </row>
    <row r="27" spans="1:23">
      <c r="A27" s="37" t="s">
        <v>133</v>
      </c>
      <c r="B27" s="37" t="s">
        <v>2042</v>
      </c>
      <c r="C27" s="6" t="s">
        <v>10</v>
      </c>
      <c r="D27" s="6">
        <v>1984</v>
      </c>
      <c r="E27" s="6">
        <v>38</v>
      </c>
      <c r="F27" s="35">
        <v>44622</v>
      </c>
      <c r="G27" s="6">
        <v>68</v>
      </c>
      <c r="H27" s="6">
        <v>1.7</v>
      </c>
      <c r="I27" s="6" t="s">
        <v>14</v>
      </c>
      <c r="J27" s="6" t="s">
        <v>15</v>
      </c>
      <c r="K27" s="6" t="s">
        <v>15</v>
      </c>
      <c r="L27" s="6" t="s">
        <v>15</v>
      </c>
      <c r="M27" s="6" t="s">
        <v>15</v>
      </c>
      <c r="N27" s="6" t="s">
        <v>15</v>
      </c>
      <c r="O27" s="6" t="s">
        <v>392</v>
      </c>
      <c r="P27" s="19" t="s">
        <v>393</v>
      </c>
      <c r="Q27" s="84">
        <f t="shared" si="0"/>
        <v>23.529411764705884</v>
      </c>
      <c r="R27" s="19" t="str">
        <f t="shared" si="1"/>
        <v>NO</v>
      </c>
    </row>
    <row r="28" spans="1:23">
      <c r="A28" s="37" t="s">
        <v>134</v>
      </c>
      <c r="B28" s="37" t="s">
        <v>2043</v>
      </c>
      <c r="C28" s="6" t="s">
        <v>10</v>
      </c>
      <c r="D28" s="6">
        <v>1997</v>
      </c>
      <c r="E28" s="6">
        <v>25</v>
      </c>
      <c r="F28" s="35">
        <v>44622</v>
      </c>
      <c r="G28" s="6">
        <v>68</v>
      </c>
      <c r="H28" s="6">
        <v>1.75</v>
      </c>
      <c r="I28" s="6" t="s">
        <v>14</v>
      </c>
      <c r="J28" s="6" t="s">
        <v>15</v>
      </c>
      <c r="K28" s="6" t="s">
        <v>15</v>
      </c>
      <c r="L28" s="6" t="s">
        <v>15</v>
      </c>
      <c r="M28" s="6" t="s">
        <v>15</v>
      </c>
      <c r="N28" s="6" t="s">
        <v>15</v>
      </c>
      <c r="O28" s="6" t="s">
        <v>392</v>
      </c>
      <c r="P28" s="19" t="s">
        <v>393</v>
      </c>
      <c r="Q28" s="84">
        <f t="shared" si="0"/>
        <v>22.204081632653061</v>
      </c>
      <c r="R28" s="19" t="str">
        <f t="shared" si="1"/>
        <v>NO</v>
      </c>
      <c r="S28" s="167" t="s">
        <v>1440</v>
      </c>
      <c r="T28" s="167" t="s">
        <v>1440</v>
      </c>
      <c r="U28" s="167" t="s">
        <v>1440</v>
      </c>
      <c r="V28" s="167" t="s">
        <v>1440</v>
      </c>
      <c r="W28" s="167" t="s">
        <v>1440</v>
      </c>
    </row>
    <row r="29" spans="1:23">
      <c r="A29" s="37" t="s">
        <v>135</v>
      </c>
      <c r="B29" s="37" t="s">
        <v>2044</v>
      </c>
      <c r="C29" s="6" t="s">
        <v>64</v>
      </c>
      <c r="D29" s="6">
        <v>1999</v>
      </c>
      <c r="E29" s="6">
        <v>23</v>
      </c>
      <c r="F29" s="35">
        <v>44622</v>
      </c>
      <c r="G29" s="6">
        <v>63</v>
      </c>
      <c r="H29" s="6">
        <v>1.65</v>
      </c>
      <c r="I29" s="6" t="s">
        <v>13</v>
      </c>
      <c r="J29" s="6" t="s">
        <v>15</v>
      </c>
      <c r="K29" s="6" t="s">
        <v>15</v>
      </c>
      <c r="L29" s="6" t="s">
        <v>15</v>
      </c>
      <c r="M29" s="6" t="s">
        <v>15</v>
      </c>
      <c r="N29" s="6" t="s">
        <v>15</v>
      </c>
      <c r="O29" s="6" t="s">
        <v>392</v>
      </c>
      <c r="P29" s="19" t="s">
        <v>393</v>
      </c>
      <c r="Q29" s="84">
        <f t="shared" si="0"/>
        <v>23.140495867768596</v>
      </c>
      <c r="R29" s="19" t="str">
        <f t="shared" si="1"/>
        <v>NO</v>
      </c>
    </row>
    <row r="30" spans="1:23">
      <c r="A30" s="37" t="s">
        <v>136</v>
      </c>
      <c r="B30" s="37" t="s">
        <v>2045</v>
      </c>
      <c r="C30" s="6" t="s">
        <v>64</v>
      </c>
      <c r="D30" s="6">
        <v>1997</v>
      </c>
      <c r="E30" s="6">
        <v>25</v>
      </c>
      <c r="F30" s="35">
        <v>44622</v>
      </c>
      <c r="G30" s="6">
        <v>68</v>
      </c>
      <c r="H30" s="6">
        <v>1.78</v>
      </c>
      <c r="I30" s="6" t="s">
        <v>14</v>
      </c>
      <c r="J30" s="6" t="s">
        <v>15</v>
      </c>
      <c r="K30" s="6" t="s">
        <v>15</v>
      </c>
      <c r="L30" s="6" t="s">
        <v>15</v>
      </c>
      <c r="M30" s="6" t="s">
        <v>15</v>
      </c>
      <c r="N30" s="6" t="s">
        <v>15</v>
      </c>
      <c r="O30" s="6" t="s">
        <v>392</v>
      </c>
      <c r="P30" s="19" t="s">
        <v>393</v>
      </c>
      <c r="Q30" s="84">
        <f t="shared" si="0"/>
        <v>21.461936624163616</v>
      </c>
      <c r="R30" s="19" t="str">
        <f t="shared" si="1"/>
        <v>NO</v>
      </c>
      <c r="S30" s="166" t="s">
        <v>1595</v>
      </c>
      <c r="T30" s="166" t="s">
        <v>1604</v>
      </c>
      <c r="U30" s="166" t="s">
        <v>1595</v>
      </c>
      <c r="V30" s="166" t="s">
        <v>1440</v>
      </c>
      <c r="W30" s="166" t="s">
        <v>1440</v>
      </c>
    </row>
    <row r="31" spans="1:23">
      <c r="A31" s="37" t="s">
        <v>137</v>
      </c>
      <c r="B31" s="37" t="s">
        <v>2046</v>
      </c>
      <c r="C31" s="6" t="s">
        <v>10</v>
      </c>
      <c r="D31" s="6">
        <v>1986</v>
      </c>
      <c r="E31" s="6">
        <v>36</v>
      </c>
      <c r="F31" s="35">
        <v>44622</v>
      </c>
      <c r="G31" s="6">
        <v>90</v>
      </c>
      <c r="H31" s="6">
        <v>1.76</v>
      </c>
      <c r="I31" s="6" t="s">
        <v>13</v>
      </c>
      <c r="J31" s="6" t="s">
        <v>523</v>
      </c>
      <c r="K31" s="6" t="s">
        <v>523</v>
      </c>
      <c r="L31" s="6" t="s">
        <v>523</v>
      </c>
      <c r="M31" s="6" t="s">
        <v>523</v>
      </c>
      <c r="N31" s="6" t="s">
        <v>523</v>
      </c>
      <c r="O31" s="6" t="s">
        <v>392</v>
      </c>
      <c r="P31" s="19" t="s">
        <v>393</v>
      </c>
      <c r="Q31" s="84">
        <f t="shared" si="0"/>
        <v>29.054752066115704</v>
      </c>
      <c r="R31" s="19" t="str">
        <f t="shared" si="1"/>
        <v>SI</v>
      </c>
    </row>
    <row r="32" spans="1:23">
      <c r="A32" s="37" t="s">
        <v>138</v>
      </c>
      <c r="B32" s="37" t="s">
        <v>2047</v>
      </c>
      <c r="C32" s="6" t="s">
        <v>64</v>
      </c>
      <c r="D32" s="6">
        <v>1997</v>
      </c>
      <c r="E32" s="6">
        <v>25</v>
      </c>
      <c r="F32" s="35">
        <v>44622</v>
      </c>
      <c r="G32" s="6">
        <v>53</v>
      </c>
      <c r="H32" s="6">
        <v>1.68</v>
      </c>
      <c r="I32" s="6" t="s">
        <v>13</v>
      </c>
      <c r="J32" s="6" t="s">
        <v>15</v>
      </c>
      <c r="K32" s="6" t="s">
        <v>15</v>
      </c>
      <c r="L32" s="6" t="s">
        <v>15</v>
      </c>
      <c r="M32" s="6" t="s">
        <v>15</v>
      </c>
      <c r="N32" s="6" t="s">
        <v>15</v>
      </c>
      <c r="O32" s="6" t="s">
        <v>392</v>
      </c>
      <c r="P32" s="19" t="s">
        <v>393</v>
      </c>
      <c r="Q32" s="84">
        <f t="shared" si="0"/>
        <v>18.778344671201818</v>
      </c>
      <c r="R32" s="19" t="str">
        <f t="shared" si="1"/>
        <v>NO</v>
      </c>
      <c r="S32" s="167" t="s">
        <v>1595</v>
      </c>
      <c r="T32" s="167" t="s">
        <v>1623</v>
      </c>
      <c r="U32" s="167" t="s">
        <v>1595</v>
      </c>
      <c r="V32" s="167" t="s">
        <v>1595</v>
      </c>
      <c r="W32" s="167" t="s">
        <v>1624</v>
      </c>
    </row>
    <row r="33" spans="1:24">
      <c r="A33" s="37" t="s">
        <v>139</v>
      </c>
      <c r="B33" s="37" t="s">
        <v>2048</v>
      </c>
      <c r="C33" s="6" t="s">
        <v>10</v>
      </c>
      <c r="D33" s="6">
        <v>1993</v>
      </c>
      <c r="E33" s="6">
        <v>29</v>
      </c>
      <c r="F33" s="35">
        <v>44628</v>
      </c>
      <c r="G33" s="6">
        <v>60</v>
      </c>
      <c r="H33" s="6">
        <v>1.74</v>
      </c>
      <c r="I33" s="6" t="s">
        <v>14</v>
      </c>
      <c r="J33" s="6" t="s">
        <v>15</v>
      </c>
      <c r="K33" s="6" t="s">
        <v>15</v>
      </c>
      <c r="L33" s="6" t="s">
        <v>15</v>
      </c>
      <c r="M33" s="6" t="s">
        <v>15</v>
      </c>
      <c r="N33" s="6" t="s">
        <v>15</v>
      </c>
      <c r="O33" s="6" t="s">
        <v>392</v>
      </c>
      <c r="P33" s="19" t="s">
        <v>393</v>
      </c>
      <c r="Q33" s="84">
        <f t="shared" si="0"/>
        <v>19.817677368212443</v>
      </c>
      <c r="R33" s="19" t="str">
        <f t="shared" si="1"/>
        <v>NO</v>
      </c>
      <c r="S33" s="166" t="s">
        <v>1440</v>
      </c>
      <c r="T33" s="166" t="s">
        <v>1440</v>
      </c>
      <c r="U33" s="166" t="s">
        <v>1440</v>
      </c>
      <c r="V33" s="166" t="s">
        <v>1595</v>
      </c>
      <c r="W33" s="166" t="s">
        <v>1625</v>
      </c>
    </row>
    <row r="34" spans="1:24">
      <c r="A34" s="37" t="s">
        <v>140</v>
      </c>
      <c r="B34" s="37" t="s">
        <v>2049</v>
      </c>
      <c r="C34" s="6" t="s">
        <v>10</v>
      </c>
      <c r="D34" s="6">
        <v>1994</v>
      </c>
      <c r="E34" s="6">
        <v>28</v>
      </c>
      <c r="F34" s="35">
        <v>44628</v>
      </c>
      <c r="G34" s="6">
        <v>73</v>
      </c>
      <c r="H34" s="6">
        <v>1.8</v>
      </c>
      <c r="I34" s="6" t="s">
        <v>13</v>
      </c>
      <c r="J34" s="6" t="s">
        <v>15</v>
      </c>
      <c r="K34" s="6" t="s">
        <v>15</v>
      </c>
      <c r="L34" s="6" t="s">
        <v>15</v>
      </c>
      <c r="M34" s="6" t="s">
        <v>15</v>
      </c>
      <c r="N34" s="6" t="s">
        <v>15</v>
      </c>
      <c r="O34" s="6" t="s">
        <v>392</v>
      </c>
      <c r="P34" s="19" t="s">
        <v>393</v>
      </c>
      <c r="Q34" s="84">
        <f t="shared" si="0"/>
        <v>22.530864197530864</v>
      </c>
      <c r="R34" s="19" t="str">
        <f t="shared" si="1"/>
        <v>NO</v>
      </c>
      <c r="S34" s="167" t="s">
        <v>1440</v>
      </c>
      <c r="T34" s="167" t="s">
        <v>1440</v>
      </c>
      <c r="U34" s="167" t="s">
        <v>1440</v>
      </c>
      <c r="V34" s="167" t="s">
        <v>1440</v>
      </c>
      <c r="W34" s="167" t="s">
        <v>1440</v>
      </c>
    </row>
    <row r="35" spans="1:24">
      <c r="A35" s="37" t="s">
        <v>141</v>
      </c>
      <c r="B35" s="37" t="s">
        <v>2050</v>
      </c>
      <c r="C35" s="6" t="s">
        <v>64</v>
      </c>
      <c r="D35" s="6">
        <v>1988</v>
      </c>
      <c r="E35" s="6">
        <v>34</v>
      </c>
      <c r="F35" s="35">
        <v>44628</v>
      </c>
      <c r="G35" s="6">
        <v>54</v>
      </c>
      <c r="H35" s="6">
        <v>1.63</v>
      </c>
      <c r="I35" s="6" t="s">
        <v>13</v>
      </c>
      <c r="J35" s="6" t="s">
        <v>15</v>
      </c>
      <c r="K35" s="6" t="s">
        <v>15</v>
      </c>
      <c r="L35" s="6" t="s">
        <v>15</v>
      </c>
      <c r="M35" s="6" t="s">
        <v>15</v>
      </c>
      <c r="N35" s="6" t="s">
        <v>15</v>
      </c>
      <c r="O35" s="6" t="s">
        <v>392</v>
      </c>
      <c r="P35" s="19" t="s">
        <v>393</v>
      </c>
      <c r="Q35" s="84">
        <f t="shared" si="0"/>
        <v>20.324438255109339</v>
      </c>
      <c r="R35" s="19" t="str">
        <f t="shared" si="1"/>
        <v>NO</v>
      </c>
    </row>
    <row r="36" spans="1:24">
      <c r="A36" s="37" t="s">
        <v>142</v>
      </c>
      <c r="B36" s="37" t="s">
        <v>2051</v>
      </c>
      <c r="C36" s="6" t="s">
        <v>64</v>
      </c>
      <c r="D36" s="6">
        <v>1998</v>
      </c>
      <c r="E36" s="6">
        <v>24</v>
      </c>
      <c r="F36" s="35">
        <v>44628</v>
      </c>
      <c r="G36" s="6">
        <v>67</v>
      </c>
      <c r="H36" s="6">
        <v>1.68</v>
      </c>
      <c r="I36" s="6" t="s">
        <v>13</v>
      </c>
      <c r="J36" s="6" t="s">
        <v>165</v>
      </c>
      <c r="K36" s="6" t="s">
        <v>165</v>
      </c>
      <c r="L36" s="6" t="s">
        <v>165</v>
      </c>
      <c r="M36" s="6" t="s">
        <v>165</v>
      </c>
      <c r="N36" s="6" t="s">
        <v>165</v>
      </c>
      <c r="O36" s="6" t="s">
        <v>392</v>
      </c>
      <c r="P36" s="19" t="s">
        <v>393</v>
      </c>
      <c r="Q36" s="84">
        <f t="shared" si="0"/>
        <v>23.738662131519277</v>
      </c>
      <c r="R36" s="19" t="str">
        <f t="shared" si="1"/>
        <v>NO</v>
      </c>
    </row>
    <row r="37" spans="1:24">
      <c r="A37" s="37" t="s">
        <v>155</v>
      </c>
      <c r="B37" s="37" t="s">
        <v>2052</v>
      </c>
      <c r="C37" s="6" t="s">
        <v>64</v>
      </c>
      <c r="D37" s="6">
        <v>1997</v>
      </c>
      <c r="E37" s="6">
        <v>25</v>
      </c>
      <c r="F37" s="35">
        <v>44628</v>
      </c>
      <c r="G37" s="6">
        <v>74</v>
      </c>
      <c r="H37" s="6">
        <v>1.72</v>
      </c>
      <c r="I37" s="6" t="s">
        <v>13</v>
      </c>
      <c r="J37" s="6" t="s">
        <v>164</v>
      </c>
      <c r="K37" s="6" t="s">
        <v>164</v>
      </c>
      <c r="L37" s="6" t="s">
        <v>164</v>
      </c>
      <c r="M37" s="6" t="s">
        <v>164</v>
      </c>
      <c r="N37" s="6" t="s">
        <v>164</v>
      </c>
      <c r="O37" s="6" t="s">
        <v>392</v>
      </c>
      <c r="P37" s="19" t="s">
        <v>393</v>
      </c>
      <c r="Q37" s="84">
        <f t="shared" si="0"/>
        <v>25.013520822065985</v>
      </c>
      <c r="R37" s="19" t="str">
        <f t="shared" si="1"/>
        <v>SI</v>
      </c>
      <c r="S37" s="167" t="s">
        <v>1440</v>
      </c>
      <c r="T37" s="167" t="s">
        <v>1440</v>
      </c>
      <c r="U37" s="167" t="s">
        <v>1440</v>
      </c>
      <c r="V37" s="167" t="s">
        <v>1440</v>
      </c>
      <c r="W37" s="167" t="s">
        <v>1440</v>
      </c>
    </row>
    <row r="38" spans="1:24">
      <c r="A38" s="37" t="s">
        <v>156</v>
      </c>
      <c r="B38" s="37" t="s">
        <v>2053</v>
      </c>
      <c r="C38" s="6" t="s">
        <v>64</v>
      </c>
      <c r="D38" s="6">
        <v>1979</v>
      </c>
      <c r="E38" s="6">
        <v>43</v>
      </c>
      <c r="F38" s="35">
        <v>44628</v>
      </c>
      <c r="G38" s="6">
        <v>60</v>
      </c>
      <c r="H38" s="6">
        <v>1.68</v>
      </c>
      <c r="I38" s="6" t="s">
        <v>14</v>
      </c>
      <c r="J38" s="6" t="s">
        <v>15</v>
      </c>
      <c r="K38" s="6" t="s">
        <v>15</v>
      </c>
      <c r="L38" s="6" t="s">
        <v>15</v>
      </c>
      <c r="M38" s="6" t="s">
        <v>15</v>
      </c>
      <c r="N38" s="6" t="s">
        <v>15</v>
      </c>
      <c r="O38" s="6" t="s">
        <v>392</v>
      </c>
      <c r="P38" s="19" t="s">
        <v>393</v>
      </c>
      <c r="Q38" s="84">
        <f t="shared" si="0"/>
        <v>21.258503401360546</v>
      </c>
      <c r="R38" s="19" t="str">
        <f t="shared" si="1"/>
        <v>NO</v>
      </c>
      <c r="S38" s="166" t="s">
        <v>1440</v>
      </c>
      <c r="T38" s="166" t="s">
        <v>1440</v>
      </c>
      <c r="U38" s="166" t="s">
        <v>1440</v>
      </c>
      <c r="V38" s="166" t="s">
        <v>1595</v>
      </c>
      <c r="W38" s="166" t="s">
        <v>1622</v>
      </c>
    </row>
    <row r="39" spans="1:24">
      <c r="A39" s="37" t="s">
        <v>157</v>
      </c>
      <c r="B39" s="37" t="s">
        <v>2054</v>
      </c>
      <c r="C39" s="6" t="s">
        <v>64</v>
      </c>
      <c r="D39" s="6">
        <v>1980</v>
      </c>
      <c r="E39" s="6">
        <v>42</v>
      </c>
      <c r="F39" s="35">
        <v>44628</v>
      </c>
      <c r="G39" s="6">
        <v>75</v>
      </c>
      <c r="H39" s="6">
        <v>1.75</v>
      </c>
      <c r="I39" s="6" t="s">
        <v>14</v>
      </c>
      <c r="J39" s="6" t="s">
        <v>15</v>
      </c>
      <c r="K39" s="6" t="s">
        <v>15</v>
      </c>
      <c r="L39" s="6" t="s">
        <v>15</v>
      </c>
      <c r="M39" s="6" t="s">
        <v>15</v>
      </c>
      <c r="N39" s="6" t="s">
        <v>15</v>
      </c>
      <c r="O39" s="6" t="s">
        <v>392</v>
      </c>
      <c r="P39" s="19" t="s">
        <v>393</v>
      </c>
      <c r="Q39" s="84">
        <f t="shared" si="0"/>
        <v>24.489795918367346</v>
      </c>
      <c r="R39" s="19" t="str">
        <f t="shared" si="1"/>
        <v>NO</v>
      </c>
      <c r="S39" s="166" t="s">
        <v>1440</v>
      </c>
      <c r="T39" s="166" t="s">
        <v>1440</v>
      </c>
      <c r="U39" s="166" t="s">
        <v>1440</v>
      </c>
      <c r="V39" s="166" t="s">
        <v>1440</v>
      </c>
      <c r="W39" s="166" t="s">
        <v>1440</v>
      </c>
    </row>
    <row r="40" spans="1:24">
      <c r="A40" s="37" t="s">
        <v>158</v>
      </c>
      <c r="B40" s="37" t="s">
        <v>2055</v>
      </c>
      <c r="C40" s="6" t="s">
        <v>64</v>
      </c>
      <c r="D40" s="6">
        <v>1975</v>
      </c>
      <c r="E40" s="6">
        <v>47</v>
      </c>
      <c r="F40" s="35">
        <v>44629</v>
      </c>
      <c r="G40" s="6">
        <v>65</v>
      </c>
      <c r="H40" s="6">
        <v>1.63</v>
      </c>
      <c r="I40" s="6" t="s">
        <v>14</v>
      </c>
      <c r="J40" s="6" t="s">
        <v>15</v>
      </c>
      <c r="K40" s="6" t="s">
        <v>15</v>
      </c>
      <c r="L40" s="6" t="s">
        <v>15</v>
      </c>
      <c r="M40" s="6" t="s">
        <v>15</v>
      </c>
      <c r="N40" s="6" t="s">
        <v>15</v>
      </c>
      <c r="O40" s="6" t="s">
        <v>392</v>
      </c>
      <c r="P40" s="19" t="s">
        <v>393</v>
      </c>
      <c r="Q40" s="84">
        <f t="shared" si="0"/>
        <v>24.464601603372351</v>
      </c>
      <c r="R40" s="19" t="str">
        <f t="shared" si="1"/>
        <v>NO</v>
      </c>
      <c r="S40" s="167" t="s">
        <v>1440</v>
      </c>
      <c r="T40" s="167" t="s">
        <v>1440</v>
      </c>
      <c r="U40" s="167" t="s">
        <v>1440</v>
      </c>
      <c r="V40" s="167" t="s">
        <v>1440</v>
      </c>
      <c r="W40" s="167" t="s">
        <v>1440</v>
      </c>
      <c r="X40" s="19" t="s">
        <v>14</v>
      </c>
    </row>
    <row r="41" spans="1:24">
      <c r="A41" s="37" t="s">
        <v>159</v>
      </c>
      <c r="B41" s="37" t="s">
        <v>2056</v>
      </c>
      <c r="C41" s="6" t="s">
        <v>64</v>
      </c>
      <c r="D41" s="6">
        <v>2000</v>
      </c>
      <c r="E41" s="6">
        <v>22</v>
      </c>
      <c r="F41" s="35">
        <v>44629</v>
      </c>
      <c r="G41" s="6">
        <v>57</v>
      </c>
      <c r="H41" s="6">
        <v>1.69</v>
      </c>
      <c r="I41" s="6" t="s">
        <v>14</v>
      </c>
      <c r="J41" s="6" t="s">
        <v>15</v>
      </c>
      <c r="K41" s="6" t="s">
        <v>15</v>
      </c>
      <c r="L41" s="6" t="s">
        <v>15</v>
      </c>
      <c r="M41" s="6" t="s">
        <v>15</v>
      </c>
      <c r="N41" s="6" t="s">
        <v>15</v>
      </c>
      <c r="O41" s="6" t="s">
        <v>392</v>
      </c>
      <c r="P41" s="19" t="s">
        <v>393</v>
      </c>
      <c r="Q41" s="84">
        <f t="shared" si="0"/>
        <v>19.957284408809219</v>
      </c>
      <c r="R41" s="19" t="str">
        <f t="shared" si="1"/>
        <v>NO</v>
      </c>
      <c r="S41" s="166" t="s">
        <v>1440</v>
      </c>
      <c r="T41" s="166" t="s">
        <v>1440</v>
      </c>
      <c r="U41" s="166" t="s">
        <v>1440</v>
      </c>
      <c r="V41" s="166" t="s">
        <v>1440</v>
      </c>
      <c r="W41" s="166" t="s">
        <v>1440</v>
      </c>
    </row>
    <row r="42" spans="1:24">
      <c r="A42" s="37" t="s">
        <v>160</v>
      </c>
      <c r="B42" s="37" t="s">
        <v>2057</v>
      </c>
      <c r="C42" s="6" t="s">
        <v>10</v>
      </c>
      <c r="D42" s="6">
        <v>2000</v>
      </c>
      <c r="E42" s="6">
        <v>22</v>
      </c>
      <c r="F42" s="35">
        <v>44629</v>
      </c>
      <c r="G42" s="6">
        <v>81</v>
      </c>
      <c r="H42" s="6">
        <v>1.73</v>
      </c>
      <c r="I42" s="6" t="s">
        <v>14</v>
      </c>
      <c r="J42" s="6" t="s">
        <v>15</v>
      </c>
      <c r="K42" s="6" t="s">
        <v>15</v>
      </c>
      <c r="L42" s="6" t="s">
        <v>15</v>
      </c>
      <c r="M42" s="6" t="s">
        <v>15</v>
      </c>
      <c r="N42" s="6" t="s">
        <v>15</v>
      </c>
      <c r="O42" s="6" t="s">
        <v>392</v>
      </c>
      <c r="P42" s="19" t="s">
        <v>393</v>
      </c>
      <c r="Q42" s="84">
        <f t="shared" si="0"/>
        <v>27.064051588760066</v>
      </c>
      <c r="R42" s="19" t="str">
        <f t="shared" si="1"/>
        <v>SI</v>
      </c>
    </row>
    <row r="43" spans="1:24">
      <c r="A43" s="37" t="s">
        <v>161</v>
      </c>
      <c r="B43" s="37" t="s">
        <v>2058</v>
      </c>
      <c r="C43" s="6" t="s">
        <v>64</v>
      </c>
      <c r="D43" s="6">
        <v>1976</v>
      </c>
      <c r="E43" s="6">
        <v>46</v>
      </c>
      <c r="F43" s="35">
        <v>44629</v>
      </c>
      <c r="G43" s="6">
        <v>49</v>
      </c>
      <c r="H43" s="6">
        <v>1.62</v>
      </c>
      <c r="I43" s="6" t="s">
        <v>14</v>
      </c>
      <c r="J43" s="6" t="s">
        <v>15</v>
      </c>
      <c r="K43" s="6" t="s">
        <v>15</v>
      </c>
      <c r="L43" s="6" t="s">
        <v>15</v>
      </c>
      <c r="M43" s="6" t="s">
        <v>15</v>
      </c>
      <c r="N43" s="6" t="s">
        <v>15</v>
      </c>
      <c r="O43" s="6" t="s">
        <v>392</v>
      </c>
      <c r="P43" s="19" t="s">
        <v>393</v>
      </c>
      <c r="Q43" s="84">
        <f t="shared" si="0"/>
        <v>18.670934308794386</v>
      </c>
      <c r="R43" s="19" t="str">
        <f t="shared" si="1"/>
        <v>NO</v>
      </c>
      <c r="S43" s="167" t="s">
        <v>1440</v>
      </c>
      <c r="T43" s="167" t="s">
        <v>1440</v>
      </c>
      <c r="U43" s="167" t="s">
        <v>1440</v>
      </c>
      <c r="V43" s="167" t="s">
        <v>1440</v>
      </c>
      <c r="W43" s="167" t="s">
        <v>1440</v>
      </c>
    </row>
    <row r="44" spans="1:24">
      <c r="A44" s="37" t="s">
        <v>162</v>
      </c>
      <c r="B44" s="37" t="s">
        <v>2059</v>
      </c>
      <c r="C44" s="6" t="s">
        <v>64</v>
      </c>
      <c r="D44" s="6">
        <v>1983</v>
      </c>
      <c r="E44" s="6">
        <v>39</v>
      </c>
      <c r="F44" s="35">
        <v>44629</v>
      </c>
      <c r="G44" s="6">
        <v>57</v>
      </c>
      <c r="H44" s="6">
        <v>1.63</v>
      </c>
      <c r="I44" s="6" t="s">
        <v>14</v>
      </c>
      <c r="J44" s="6" t="s">
        <v>15</v>
      </c>
      <c r="K44" s="6" t="s">
        <v>15</v>
      </c>
      <c r="L44" s="6" t="s">
        <v>15</v>
      </c>
      <c r="M44" s="6" t="s">
        <v>15</v>
      </c>
      <c r="N44" s="6" t="s">
        <v>15</v>
      </c>
      <c r="O44" s="6" t="s">
        <v>392</v>
      </c>
      <c r="P44" s="19" t="s">
        <v>393</v>
      </c>
      <c r="Q44" s="84">
        <f t="shared" si="0"/>
        <v>21.453573713726524</v>
      </c>
      <c r="R44" s="19" t="str">
        <f t="shared" si="1"/>
        <v>NO</v>
      </c>
    </row>
    <row r="45" spans="1:24">
      <c r="A45" s="37" t="s">
        <v>163</v>
      </c>
      <c r="B45" s="37" t="s">
        <v>2060</v>
      </c>
      <c r="C45" s="6" t="s">
        <v>64</v>
      </c>
      <c r="D45" s="6">
        <v>1999</v>
      </c>
      <c r="E45" s="6">
        <v>23</v>
      </c>
      <c r="F45" s="35">
        <v>44629</v>
      </c>
      <c r="G45" s="6">
        <v>53</v>
      </c>
      <c r="H45" s="6">
        <v>1.65</v>
      </c>
      <c r="I45" s="6" t="s">
        <v>14</v>
      </c>
      <c r="J45" s="6" t="s">
        <v>15</v>
      </c>
      <c r="K45" s="6" t="s">
        <v>15</v>
      </c>
      <c r="L45" s="6" t="s">
        <v>15</v>
      </c>
      <c r="M45" s="6" t="s">
        <v>15</v>
      </c>
      <c r="N45" s="6" t="s">
        <v>15</v>
      </c>
      <c r="O45" s="6" t="s">
        <v>392</v>
      </c>
      <c r="P45" s="19" t="s">
        <v>394</v>
      </c>
      <c r="Q45" s="84">
        <f t="shared" si="0"/>
        <v>19.467401285583104</v>
      </c>
      <c r="R45" s="19" t="str">
        <f t="shared" si="1"/>
        <v>NO</v>
      </c>
    </row>
    <row r="46" spans="1:24">
      <c r="A46" s="37" t="s">
        <v>166</v>
      </c>
      <c r="B46" s="37" t="s">
        <v>2061</v>
      </c>
      <c r="C46" s="6" t="s">
        <v>10</v>
      </c>
      <c r="D46" s="6">
        <v>1996</v>
      </c>
      <c r="E46" s="6">
        <v>26</v>
      </c>
      <c r="F46" s="35">
        <v>44635</v>
      </c>
      <c r="G46" s="6">
        <v>65</v>
      </c>
      <c r="H46" s="6">
        <v>1.74</v>
      </c>
      <c r="I46" s="6" t="s">
        <v>14</v>
      </c>
      <c r="J46" s="6" t="s">
        <v>15</v>
      </c>
      <c r="K46" s="6" t="s">
        <v>15</v>
      </c>
      <c r="L46" s="6" t="s">
        <v>15</v>
      </c>
      <c r="M46" s="6" t="s">
        <v>15</v>
      </c>
      <c r="N46" s="6" t="s">
        <v>15</v>
      </c>
      <c r="O46" s="6" t="s">
        <v>392</v>
      </c>
      <c r="P46" s="19" t="s">
        <v>393</v>
      </c>
      <c r="Q46" s="84">
        <f t="shared" si="0"/>
        <v>21.469150482230148</v>
      </c>
      <c r="R46" s="19" t="str">
        <f t="shared" si="1"/>
        <v>NO</v>
      </c>
      <c r="S46" s="166" t="s">
        <v>1440</v>
      </c>
      <c r="T46" s="166" t="s">
        <v>1440</v>
      </c>
      <c r="U46" s="166" t="s">
        <v>1440</v>
      </c>
      <c r="V46" s="166" t="s">
        <v>1595</v>
      </c>
      <c r="W46" s="166" t="s">
        <v>1665</v>
      </c>
    </row>
    <row r="47" spans="1:24">
      <c r="A47" s="37" t="s">
        <v>167</v>
      </c>
      <c r="B47" s="37" t="s">
        <v>2062</v>
      </c>
      <c r="C47" s="6" t="s">
        <v>10</v>
      </c>
      <c r="D47" s="6">
        <v>1999</v>
      </c>
      <c r="E47" s="6">
        <v>23</v>
      </c>
      <c r="F47" s="35">
        <v>44635</v>
      </c>
      <c r="G47" s="6">
        <v>95</v>
      </c>
      <c r="H47" s="6">
        <v>1.94</v>
      </c>
      <c r="I47" s="6" t="s">
        <v>14</v>
      </c>
      <c r="J47" s="6" t="s">
        <v>15</v>
      </c>
      <c r="K47" s="6" t="s">
        <v>15</v>
      </c>
      <c r="L47" s="6" t="s">
        <v>15</v>
      </c>
      <c r="M47" s="6" t="s">
        <v>15</v>
      </c>
      <c r="N47" s="6" t="s">
        <v>15</v>
      </c>
      <c r="O47" s="6" t="s">
        <v>392</v>
      </c>
      <c r="P47" s="19" t="s">
        <v>393</v>
      </c>
      <c r="Q47" s="84">
        <f t="shared" si="0"/>
        <v>25.241789775746625</v>
      </c>
      <c r="R47" s="19" t="str">
        <f t="shared" si="1"/>
        <v>SI</v>
      </c>
      <c r="S47" s="166" t="s">
        <v>1440</v>
      </c>
      <c r="T47" s="166" t="s">
        <v>1440</v>
      </c>
      <c r="U47" s="166" t="s">
        <v>1440</v>
      </c>
      <c r="V47" s="166" t="s">
        <v>1440</v>
      </c>
      <c r="W47" s="166" t="s">
        <v>1440</v>
      </c>
    </row>
    <row r="48" spans="1:24">
      <c r="A48" s="37" t="s">
        <v>168</v>
      </c>
      <c r="B48" s="37" t="s">
        <v>2063</v>
      </c>
      <c r="C48" s="6" t="s">
        <v>10</v>
      </c>
      <c r="D48" s="6">
        <v>1999</v>
      </c>
      <c r="E48" s="6">
        <v>23</v>
      </c>
      <c r="F48" s="35">
        <v>44635</v>
      </c>
      <c r="G48" s="6">
        <v>69</v>
      </c>
      <c r="H48" s="6">
        <v>1.86</v>
      </c>
      <c r="I48" s="6" t="s">
        <v>14</v>
      </c>
      <c r="J48" s="6" t="s">
        <v>15</v>
      </c>
      <c r="K48" s="6" t="s">
        <v>15</v>
      </c>
      <c r="L48" s="6" t="s">
        <v>15</v>
      </c>
      <c r="M48" s="6" t="s">
        <v>15</v>
      </c>
      <c r="N48" s="6" t="s">
        <v>15</v>
      </c>
      <c r="O48" s="6" t="s">
        <v>392</v>
      </c>
      <c r="P48" s="19" t="s">
        <v>393</v>
      </c>
      <c r="Q48" s="84">
        <f t="shared" si="0"/>
        <v>19.944502254595903</v>
      </c>
      <c r="R48" s="19" t="str">
        <f t="shared" si="1"/>
        <v>NO</v>
      </c>
      <c r="S48" s="201" t="s">
        <v>947</v>
      </c>
      <c r="T48" s="193" t="s">
        <v>1675</v>
      </c>
      <c r="U48" s="175" t="s">
        <v>1440</v>
      </c>
      <c r="V48" s="175" t="s">
        <v>1595</v>
      </c>
      <c r="W48" s="175" t="s">
        <v>1674</v>
      </c>
    </row>
    <row r="49" spans="1:25">
      <c r="A49" s="37" t="s">
        <v>169</v>
      </c>
      <c r="B49" s="37" t="s">
        <v>2064</v>
      </c>
      <c r="C49" s="6" t="s">
        <v>10</v>
      </c>
      <c r="D49" s="6">
        <v>2000</v>
      </c>
      <c r="E49" s="6">
        <v>22</v>
      </c>
      <c r="F49" s="35">
        <v>44635</v>
      </c>
      <c r="G49" s="6">
        <v>77</v>
      </c>
      <c r="H49" s="6">
        <v>1.78</v>
      </c>
      <c r="I49" s="6" t="s">
        <v>14</v>
      </c>
      <c r="J49" s="6" t="s">
        <v>172</v>
      </c>
      <c r="K49" s="6" t="s">
        <v>172</v>
      </c>
      <c r="L49" s="6" t="s">
        <v>172</v>
      </c>
      <c r="M49" s="6" t="s">
        <v>172</v>
      </c>
      <c r="N49" s="6" t="s">
        <v>172</v>
      </c>
      <c r="O49" s="6" t="s">
        <v>392</v>
      </c>
      <c r="P49" s="19" t="s">
        <v>393</v>
      </c>
      <c r="Q49" s="84">
        <f t="shared" si="0"/>
        <v>24.302487059714682</v>
      </c>
      <c r="R49" s="19" t="str">
        <f t="shared" si="1"/>
        <v>NO</v>
      </c>
      <c r="S49" s="167" t="s">
        <v>1440</v>
      </c>
      <c r="T49" s="167"/>
      <c r="U49" s="167" t="s">
        <v>1440</v>
      </c>
      <c r="V49" s="167" t="s">
        <v>947</v>
      </c>
      <c r="W49" s="167" t="s">
        <v>1621</v>
      </c>
      <c r="Y49" s="213"/>
    </row>
    <row r="50" spans="1:25">
      <c r="A50" s="37" t="s">
        <v>170</v>
      </c>
      <c r="B50" s="37" t="s">
        <v>2065</v>
      </c>
      <c r="C50" s="5" t="s">
        <v>64</v>
      </c>
      <c r="D50" s="5">
        <v>1999</v>
      </c>
      <c r="E50" s="6">
        <v>23</v>
      </c>
      <c r="F50" s="222">
        <v>44635</v>
      </c>
      <c r="G50" s="5">
        <v>58</v>
      </c>
      <c r="H50" s="5">
        <v>1.61</v>
      </c>
      <c r="I50" s="5" t="s">
        <v>14</v>
      </c>
      <c r="J50" s="5" t="s">
        <v>15</v>
      </c>
      <c r="K50" s="5" t="s">
        <v>15</v>
      </c>
      <c r="L50" s="5" t="s">
        <v>15</v>
      </c>
      <c r="M50" s="5" t="s">
        <v>15</v>
      </c>
      <c r="N50" s="5" t="s">
        <v>15</v>
      </c>
      <c r="O50" s="6" t="s">
        <v>392</v>
      </c>
      <c r="P50" s="19" t="s">
        <v>393</v>
      </c>
      <c r="Q50" s="84">
        <f t="shared" si="0"/>
        <v>22.375679950619187</v>
      </c>
      <c r="R50" s="19" t="str">
        <f t="shared" si="1"/>
        <v>NO</v>
      </c>
      <c r="S50" s="166" t="s">
        <v>1595</v>
      </c>
      <c r="T50" s="166" t="s">
        <v>1618</v>
      </c>
      <c r="U50" s="166" t="s">
        <v>1595</v>
      </c>
      <c r="V50" s="166" t="s">
        <v>1595</v>
      </c>
      <c r="W50" s="166" t="s">
        <v>1619</v>
      </c>
      <c r="Y50" s="214"/>
    </row>
    <row r="51" spans="1:25">
      <c r="A51" s="37" t="s">
        <v>171</v>
      </c>
      <c r="B51" s="37" t="s">
        <v>2066</v>
      </c>
      <c r="C51" s="5" t="s">
        <v>10</v>
      </c>
      <c r="D51" s="5">
        <v>1998</v>
      </c>
      <c r="E51" s="6">
        <v>24</v>
      </c>
      <c r="F51" s="222">
        <v>44635</v>
      </c>
      <c r="G51" s="5">
        <v>77.650000000000006</v>
      </c>
      <c r="H51" s="5">
        <v>1.71</v>
      </c>
      <c r="I51" s="5" t="s">
        <v>14</v>
      </c>
      <c r="J51" s="5" t="s">
        <v>15</v>
      </c>
      <c r="K51" s="5" t="s">
        <v>15</v>
      </c>
      <c r="L51" s="5" t="s">
        <v>15</v>
      </c>
      <c r="M51" s="5" t="s">
        <v>15</v>
      </c>
      <c r="N51" s="5" t="s">
        <v>15</v>
      </c>
      <c r="O51" s="6" t="s">
        <v>392</v>
      </c>
      <c r="P51" s="19" t="s">
        <v>393</v>
      </c>
      <c r="Q51" s="84">
        <f t="shared" si="0"/>
        <v>26.55517937143053</v>
      </c>
      <c r="R51" s="19" t="str">
        <f t="shared" si="1"/>
        <v>SI</v>
      </c>
      <c r="S51" s="167" t="s">
        <v>1440</v>
      </c>
      <c r="T51" s="167" t="s">
        <v>1440</v>
      </c>
      <c r="U51" s="167" t="s">
        <v>1440</v>
      </c>
      <c r="V51" s="167" t="s">
        <v>1595</v>
      </c>
      <c r="W51" s="167" t="s">
        <v>1620</v>
      </c>
    </row>
    <row r="52" spans="1:25">
      <c r="A52" s="37" t="s">
        <v>175</v>
      </c>
      <c r="B52" s="37">
        <v>0</v>
      </c>
      <c r="C52" s="5" t="s">
        <v>64</v>
      </c>
      <c r="D52" s="5">
        <v>1985</v>
      </c>
      <c r="E52" s="6">
        <v>37</v>
      </c>
      <c r="F52" s="222">
        <v>44636</v>
      </c>
      <c r="G52" s="5">
        <v>45</v>
      </c>
      <c r="H52" s="5">
        <v>1.55</v>
      </c>
      <c r="I52" s="5" t="s">
        <v>14</v>
      </c>
      <c r="J52" s="5" t="s">
        <v>15</v>
      </c>
      <c r="K52" s="5" t="s">
        <v>15</v>
      </c>
      <c r="L52" s="5" t="s">
        <v>15</v>
      </c>
      <c r="M52" s="5" t="s">
        <v>15</v>
      </c>
      <c r="N52" s="5" t="s">
        <v>15</v>
      </c>
      <c r="O52" s="6" t="s">
        <v>392</v>
      </c>
      <c r="P52" s="19" t="s">
        <v>395</v>
      </c>
      <c r="Q52" s="84">
        <f t="shared" si="0"/>
        <v>18.730489073881373</v>
      </c>
      <c r="R52" s="19" t="str">
        <f t="shared" si="1"/>
        <v>NO</v>
      </c>
    </row>
    <row r="53" spans="1:25">
      <c r="A53" s="37" t="s">
        <v>176</v>
      </c>
      <c r="B53" s="37" t="s">
        <v>2067</v>
      </c>
      <c r="C53" s="5" t="s">
        <v>10</v>
      </c>
      <c r="D53" s="5">
        <v>1987</v>
      </c>
      <c r="E53" s="6">
        <v>35</v>
      </c>
      <c r="F53" s="222">
        <v>44636</v>
      </c>
      <c r="G53" s="5">
        <v>89</v>
      </c>
      <c r="H53" s="5">
        <v>1.75</v>
      </c>
      <c r="I53" s="5" t="s">
        <v>14</v>
      </c>
      <c r="J53" s="5" t="s">
        <v>15</v>
      </c>
      <c r="K53" s="5" t="s">
        <v>15</v>
      </c>
      <c r="L53" s="5" t="s">
        <v>15</v>
      </c>
      <c r="M53" s="5" t="s">
        <v>15</v>
      </c>
      <c r="N53" s="5" t="s">
        <v>15</v>
      </c>
      <c r="O53" s="6" t="s">
        <v>392</v>
      </c>
      <c r="P53" s="19" t="s">
        <v>393</v>
      </c>
      <c r="Q53" s="84">
        <f t="shared" si="0"/>
        <v>29.061224489795919</v>
      </c>
      <c r="R53" s="19" t="str">
        <f t="shared" si="1"/>
        <v>SI</v>
      </c>
    </row>
    <row r="54" spans="1:25">
      <c r="A54" s="37" t="s">
        <v>177</v>
      </c>
      <c r="B54" s="37" t="s">
        <v>2068</v>
      </c>
      <c r="C54" s="5" t="s">
        <v>64</v>
      </c>
      <c r="D54" s="5">
        <v>1990</v>
      </c>
      <c r="E54" s="6">
        <v>32</v>
      </c>
      <c r="F54" s="222">
        <v>44636</v>
      </c>
      <c r="G54" s="5">
        <v>63</v>
      </c>
      <c r="H54" s="5">
        <v>1.65</v>
      </c>
      <c r="I54" s="5" t="s">
        <v>14</v>
      </c>
      <c r="J54" s="5" t="s">
        <v>15</v>
      </c>
      <c r="K54" s="5" t="s">
        <v>15</v>
      </c>
      <c r="L54" s="5" t="s">
        <v>15</v>
      </c>
      <c r="M54" s="5" t="s">
        <v>15</v>
      </c>
      <c r="N54" s="5" t="s">
        <v>641</v>
      </c>
      <c r="O54" s="6" t="s">
        <v>392</v>
      </c>
      <c r="P54" s="19" t="s">
        <v>393</v>
      </c>
      <c r="Q54" s="84">
        <f t="shared" si="0"/>
        <v>23.140495867768596</v>
      </c>
      <c r="R54" s="19" t="str">
        <f t="shared" si="1"/>
        <v>NO</v>
      </c>
      <c r="S54" s="167" t="s">
        <v>13</v>
      </c>
      <c r="T54" s="167" t="s">
        <v>13</v>
      </c>
      <c r="U54" s="167" t="s">
        <v>1440</v>
      </c>
      <c r="V54" s="167" t="s">
        <v>1595</v>
      </c>
      <c r="W54" s="167" t="s">
        <v>1666</v>
      </c>
    </row>
    <row r="55" spans="1:25">
      <c r="A55" s="37" t="s">
        <v>178</v>
      </c>
      <c r="B55" s="37" t="s">
        <v>2069</v>
      </c>
      <c r="C55" s="5" t="s">
        <v>10</v>
      </c>
      <c r="D55" s="5">
        <v>1994</v>
      </c>
      <c r="E55" s="6">
        <v>28</v>
      </c>
      <c r="F55" s="222">
        <v>44636</v>
      </c>
      <c r="G55" s="5">
        <v>77</v>
      </c>
      <c r="H55" s="5">
        <v>1.84</v>
      </c>
      <c r="I55" s="5" t="s">
        <v>14</v>
      </c>
      <c r="J55" s="5" t="s">
        <v>15</v>
      </c>
      <c r="K55" s="5" t="s">
        <v>15</v>
      </c>
      <c r="L55" s="5" t="s">
        <v>15</v>
      </c>
      <c r="M55" s="5" t="s">
        <v>15</v>
      </c>
      <c r="N55" s="5" t="s">
        <v>15</v>
      </c>
      <c r="O55" s="6" t="s">
        <v>392</v>
      </c>
      <c r="P55" s="19" t="s">
        <v>393</v>
      </c>
      <c r="Q55" s="84">
        <f t="shared" si="0"/>
        <v>22.743383742911153</v>
      </c>
      <c r="R55" s="19" t="str">
        <f t="shared" si="1"/>
        <v>NO</v>
      </c>
    </row>
    <row r="56" spans="1:25">
      <c r="A56" s="37" t="s">
        <v>179</v>
      </c>
      <c r="B56" s="37" t="s">
        <v>2070</v>
      </c>
      <c r="C56" s="5" t="s">
        <v>64</v>
      </c>
      <c r="D56" s="5">
        <v>1989</v>
      </c>
      <c r="E56" s="6">
        <v>33</v>
      </c>
      <c r="F56" s="222">
        <v>44636</v>
      </c>
      <c r="G56" s="5">
        <v>65</v>
      </c>
      <c r="H56" s="5">
        <v>1.64</v>
      </c>
      <c r="I56" s="5" t="s">
        <v>14</v>
      </c>
      <c r="J56" s="5" t="s">
        <v>15</v>
      </c>
      <c r="K56" s="5" t="s">
        <v>15</v>
      </c>
      <c r="L56" s="5" t="s">
        <v>15</v>
      </c>
      <c r="M56" s="5" t="s">
        <v>15</v>
      </c>
      <c r="N56" s="5" t="s">
        <v>15</v>
      </c>
      <c r="O56" s="6" t="s">
        <v>392</v>
      </c>
      <c r="P56" s="19" t="s">
        <v>393</v>
      </c>
      <c r="Q56" s="84">
        <f t="shared" si="0"/>
        <v>24.167162403331353</v>
      </c>
      <c r="R56" s="19" t="str">
        <f t="shared" si="1"/>
        <v>NO</v>
      </c>
      <c r="S56" s="166" t="s">
        <v>1440</v>
      </c>
      <c r="T56" s="166" t="s">
        <v>1440</v>
      </c>
      <c r="U56" s="166" t="s">
        <v>1440</v>
      </c>
      <c r="V56" s="166" t="s">
        <v>1440</v>
      </c>
      <c r="W56" s="166" t="s">
        <v>1440</v>
      </c>
      <c r="Y56" s="213"/>
    </row>
    <row r="57" spans="1:25">
      <c r="A57" s="37" t="s">
        <v>180</v>
      </c>
      <c r="B57" s="37" t="s">
        <v>2071</v>
      </c>
      <c r="C57" s="5" t="s">
        <v>10</v>
      </c>
      <c r="D57" s="5">
        <v>2000</v>
      </c>
      <c r="E57" s="6">
        <v>22</v>
      </c>
      <c r="F57" s="222">
        <v>44636</v>
      </c>
      <c r="G57" s="5">
        <v>62</v>
      </c>
      <c r="H57" s="5">
        <v>1.79</v>
      </c>
      <c r="I57" s="5" t="s">
        <v>14</v>
      </c>
      <c r="J57" s="5" t="s">
        <v>15</v>
      </c>
      <c r="K57" s="5" t="s">
        <v>15</v>
      </c>
      <c r="L57" s="5" t="s">
        <v>15</v>
      </c>
      <c r="M57" s="5" t="s">
        <v>15</v>
      </c>
      <c r="N57" s="5" t="s">
        <v>15</v>
      </c>
      <c r="O57" s="6" t="s">
        <v>392</v>
      </c>
      <c r="P57" s="19" t="s">
        <v>393</v>
      </c>
      <c r="Q57" s="84">
        <f t="shared" si="0"/>
        <v>19.350207546580943</v>
      </c>
      <c r="R57" s="19" t="str">
        <f t="shared" si="1"/>
        <v>NO</v>
      </c>
    </row>
    <row r="58" spans="1:25">
      <c r="A58" s="37" t="s">
        <v>181</v>
      </c>
      <c r="B58" s="37" t="s">
        <v>2072</v>
      </c>
      <c r="C58" s="5" t="s">
        <v>64</v>
      </c>
      <c r="D58" s="5">
        <v>1994</v>
      </c>
      <c r="E58" s="6">
        <v>28</v>
      </c>
      <c r="F58" s="222">
        <v>44642</v>
      </c>
      <c r="G58" s="5">
        <v>70</v>
      </c>
      <c r="H58" s="5">
        <v>1.59</v>
      </c>
      <c r="I58" s="5" t="s">
        <v>14</v>
      </c>
      <c r="J58" s="5" t="s">
        <v>15</v>
      </c>
      <c r="K58" s="5" t="s">
        <v>15</v>
      </c>
      <c r="L58" s="5" t="s">
        <v>15</v>
      </c>
      <c r="M58" s="5" t="s">
        <v>15</v>
      </c>
      <c r="N58" s="5" t="s">
        <v>15</v>
      </c>
      <c r="O58" s="6" t="s">
        <v>392</v>
      </c>
      <c r="P58" s="19" t="s">
        <v>393</v>
      </c>
      <c r="Q58" s="84">
        <f t="shared" si="0"/>
        <v>27.688778133776353</v>
      </c>
      <c r="R58" s="19" t="str">
        <f t="shared" si="1"/>
        <v>SI</v>
      </c>
      <c r="S58" s="174" t="s">
        <v>1440</v>
      </c>
      <c r="T58" s="174" t="s">
        <v>1440</v>
      </c>
      <c r="U58" s="174" t="s">
        <v>1440</v>
      </c>
      <c r="V58" s="174" t="s">
        <v>1440</v>
      </c>
      <c r="W58" s="174" t="s">
        <v>1440</v>
      </c>
    </row>
    <row r="59" spans="1:25">
      <c r="A59" s="37" t="s">
        <v>182</v>
      </c>
      <c r="B59" s="37" t="s">
        <v>2073</v>
      </c>
      <c r="C59" s="5" t="s">
        <v>64</v>
      </c>
      <c r="D59" s="5">
        <v>1987</v>
      </c>
      <c r="E59" s="6">
        <v>35</v>
      </c>
      <c r="F59" s="222">
        <v>44642</v>
      </c>
      <c r="G59" s="5">
        <v>57</v>
      </c>
      <c r="H59" s="5">
        <v>1.67</v>
      </c>
      <c r="I59" s="5" t="s">
        <v>14</v>
      </c>
      <c r="J59" s="5" t="s">
        <v>15</v>
      </c>
      <c r="K59" s="5" t="s">
        <v>15</v>
      </c>
      <c r="L59" s="5" t="s">
        <v>15</v>
      </c>
      <c r="M59" s="5" t="s">
        <v>15</v>
      </c>
      <c r="N59" s="5" t="s">
        <v>15</v>
      </c>
      <c r="O59" s="6" t="s">
        <v>392</v>
      </c>
      <c r="P59" s="19" t="s">
        <v>393</v>
      </c>
      <c r="Q59" s="84">
        <f t="shared" si="0"/>
        <v>20.43816558499767</v>
      </c>
      <c r="R59" s="19" t="str">
        <f t="shared" si="1"/>
        <v>NO</v>
      </c>
      <c r="S59" s="167" t="s">
        <v>1440</v>
      </c>
      <c r="T59" s="167" t="s">
        <v>1440</v>
      </c>
      <c r="U59" s="167" t="s">
        <v>1440</v>
      </c>
      <c r="V59" s="167" t="s">
        <v>1440</v>
      </c>
      <c r="W59" s="167" t="s">
        <v>1440</v>
      </c>
    </row>
    <row r="60" spans="1:25">
      <c r="A60" s="37" t="s">
        <v>183</v>
      </c>
      <c r="B60" s="37" t="s">
        <v>2074</v>
      </c>
      <c r="C60" s="5" t="s">
        <v>64</v>
      </c>
      <c r="D60" s="5">
        <v>1997</v>
      </c>
      <c r="E60" s="6">
        <v>25</v>
      </c>
      <c r="F60" s="222">
        <v>44643</v>
      </c>
      <c r="G60" s="5">
        <v>85</v>
      </c>
      <c r="H60" s="5">
        <v>1.68</v>
      </c>
      <c r="I60" s="5" t="s">
        <v>14</v>
      </c>
      <c r="J60" s="5" t="s">
        <v>15</v>
      </c>
      <c r="K60" s="5" t="s">
        <v>15</v>
      </c>
      <c r="L60" s="5" t="s">
        <v>15</v>
      </c>
      <c r="M60" s="5" t="s">
        <v>15</v>
      </c>
      <c r="N60" s="5" t="s">
        <v>15</v>
      </c>
      <c r="O60" s="6" t="s">
        <v>392</v>
      </c>
      <c r="P60" s="19" t="s">
        <v>393</v>
      </c>
      <c r="Q60" s="84">
        <f t="shared" si="0"/>
        <v>30.116213151927443</v>
      </c>
      <c r="R60" s="19" t="str">
        <f t="shared" si="1"/>
        <v>SI</v>
      </c>
      <c r="S60" s="166" t="s">
        <v>1440</v>
      </c>
      <c r="T60" s="166" t="s">
        <v>1440</v>
      </c>
      <c r="U60" s="166" t="s">
        <v>1440</v>
      </c>
      <c r="V60" s="166" t="s">
        <v>1440</v>
      </c>
      <c r="W60" s="166" t="s">
        <v>1440</v>
      </c>
      <c r="Y60" s="213"/>
    </row>
    <row r="61" spans="1:25">
      <c r="A61" s="37" t="s">
        <v>184</v>
      </c>
      <c r="B61" s="37" t="s">
        <v>2075</v>
      </c>
      <c r="C61" s="5" t="s">
        <v>64</v>
      </c>
      <c r="D61" s="5">
        <v>1999</v>
      </c>
      <c r="E61" s="6">
        <v>23</v>
      </c>
      <c r="F61" s="222">
        <v>44643</v>
      </c>
      <c r="G61" s="5">
        <v>50</v>
      </c>
      <c r="H61" s="5">
        <v>1.58</v>
      </c>
      <c r="I61" s="5" t="s">
        <v>14</v>
      </c>
      <c r="J61" s="5" t="s">
        <v>15</v>
      </c>
      <c r="K61" s="5" t="s">
        <v>15</v>
      </c>
      <c r="L61" s="5" t="s">
        <v>15</v>
      </c>
      <c r="M61" s="5" t="s">
        <v>15</v>
      </c>
      <c r="N61" s="5" t="s">
        <v>15</v>
      </c>
      <c r="O61" s="6" t="s">
        <v>392</v>
      </c>
      <c r="P61" s="19" t="s">
        <v>393</v>
      </c>
      <c r="Q61" s="84">
        <f t="shared" si="0"/>
        <v>20.028841531805796</v>
      </c>
      <c r="R61" s="19" t="str">
        <f t="shared" si="1"/>
        <v>NO</v>
      </c>
      <c r="S61" s="166" t="s">
        <v>1440</v>
      </c>
      <c r="T61" s="166" t="s">
        <v>1440</v>
      </c>
      <c r="U61" s="166" t="s">
        <v>1440</v>
      </c>
      <c r="V61" s="166" t="s">
        <v>1440</v>
      </c>
      <c r="W61" s="166" t="s">
        <v>1440</v>
      </c>
    </row>
    <row r="62" spans="1:25">
      <c r="A62" s="37" t="s">
        <v>185</v>
      </c>
      <c r="B62" s="37" t="s">
        <v>2076</v>
      </c>
      <c r="C62" s="5" t="s">
        <v>10</v>
      </c>
      <c r="D62" s="5">
        <v>1991</v>
      </c>
      <c r="E62" s="6">
        <v>31</v>
      </c>
      <c r="F62" s="222">
        <v>44643</v>
      </c>
      <c r="G62" s="5">
        <v>84</v>
      </c>
      <c r="H62" s="5">
        <v>1.8</v>
      </c>
      <c r="I62" s="5" t="s">
        <v>13</v>
      </c>
      <c r="J62" s="5" t="s">
        <v>15</v>
      </c>
      <c r="K62" s="5" t="s">
        <v>15</v>
      </c>
      <c r="L62" s="5" t="s">
        <v>15</v>
      </c>
      <c r="M62" s="5" t="s">
        <v>15</v>
      </c>
      <c r="N62" s="5" t="s">
        <v>15</v>
      </c>
      <c r="O62" s="6" t="s">
        <v>392</v>
      </c>
      <c r="P62" s="19" t="s">
        <v>393</v>
      </c>
      <c r="Q62" s="84">
        <f t="shared" si="0"/>
        <v>25.925925925925924</v>
      </c>
      <c r="R62" s="19" t="str">
        <f t="shared" si="1"/>
        <v>SI</v>
      </c>
      <c r="S62" s="167" t="s">
        <v>1440</v>
      </c>
      <c r="T62" s="167" t="s">
        <v>1440</v>
      </c>
      <c r="U62" s="167" t="s">
        <v>1440</v>
      </c>
      <c r="V62" s="167" t="s">
        <v>1595</v>
      </c>
      <c r="W62" s="167" t="s">
        <v>1667</v>
      </c>
    </row>
    <row r="63" spans="1:25">
      <c r="A63" s="37" t="s">
        <v>186</v>
      </c>
      <c r="B63" s="37" t="s">
        <v>2077</v>
      </c>
      <c r="C63" s="5" t="s">
        <v>64</v>
      </c>
      <c r="D63" s="5">
        <v>1999</v>
      </c>
      <c r="E63" s="6">
        <v>23</v>
      </c>
      <c r="F63" s="222">
        <v>44643</v>
      </c>
      <c r="G63" s="5">
        <v>70</v>
      </c>
      <c r="H63" s="5">
        <v>1.65</v>
      </c>
      <c r="I63" s="5" t="s">
        <v>14</v>
      </c>
      <c r="J63" s="5" t="s">
        <v>15</v>
      </c>
      <c r="K63" s="5" t="s">
        <v>15</v>
      </c>
      <c r="L63" s="5" t="s">
        <v>15</v>
      </c>
      <c r="M63" s="5" t="s">
        <v>191</v>
      </c>
      <c r="N63" s="5" t="s">
        <v>191</v>
      </c>
      <c r="O63" s="6" t="s">
        <v>13</v>
      </c>
      <c r="P63" s="19" t="s">
        <v>393</v>
      </c>
      <c r="Q63" s="84">
        <f t="shared" si="0"/>
        <v>25.711662075298442</v>
      </c>
      <c r="R63" s="19" t="str">
        <f t="shared" si="1"/>
        <v>SI</v>
      </c>
    </row>
    <row r="64" spans="1:25">
      <c r="A64" s="37" t="s">
        <v>187</v>
      </c>
      <c r="B64" s="37" t="s">
        <v>2078</v>
      </c>
      <c r="C64" s="5" t="s">
        <v>10</v>
      </c>
      <c r="D64" s="5">
        <v>1999</v>
      </c>
      <c r="E64" s="6">
        <v>23</v>
      </c>
      <c r="F64" s="222">
        <v>44643</v>
      </c>
      <c r="G64" s="5">
        <v>76</v>
      </c>
      <c r="H64" s="5">
        <v>1.85</v>
      </c>
      <c r="I64" s="5" t="s">
        <v>14</v>
      </c>
      <c r="J64" s="5" t="s">
        <v>15</v>
      </c>
      <c r="K64" s="5" t="s">
        <v>15</v>
      </c>
      <c r="L64" s="5" t="s">
        <v>15</v>
      </c>
      <c r="M64" s="5" t="s">
        <v>15</v>
      </c>
      <c r="N64" s="5" t="s">
        <v>15</v>
      </c>
      <c r="O64" s="6" t="s">
        <v>392</v>
      </c>
      <c r="P64" s="19" t="s">
        <v>393</v>
      </c>
      <c r="Q64" s="84">
        <f t="shared" si="0"/>
        <v>22.205989773557338</v>
      </c>
      <c r="R64" s="19" t="str">
        <f t="shared" si="1"/>
        <v>NO</v>
      </c>
      <c r="S64" s="167" t="s">
        <v>1440</v>
      </c>
      <c r="T64" s="167" t="s">
        <v>1440</v>
      </c>
      <c r="U64" s="167" t="s">
        <v>1440</v>
      </c>
      <c r="V64" s="167" t="s">
        <v>1440</v>
      </c>
      <c r="W64" s="167" t="s">
        <v>1440</v>
      </c>
    </row>
    <row r="65" spans="1:25">
      <c r="A65" s="37" t="s">
        <v>188</v>
      </c>
      <c r="B65" s="37" t="s">
        <v>2079</v>
      </c>
      <c r="C65" s="5" t="s">
        <v>64</v>
      </c>
      <c r="D65" s="5">
        <v>1996</v>
      </c>
      <c r="E65" s="6">
        <v>26</v>
      </c>
      <c r="F65" s="222">
        <v>44643</v>
      </c>
      <c r="G65" s="5">
        <v>60</v>
      </c>
      <c r="H65" s="5">
        <v>1.67</v>
      </c>
      <c r="I65" s="5" t="s">
        <v>14</v>
      </c>
      <c r="J65" s="5" t="s">
        <v>15</v>
      </c>
      <c r="K65" s="5" t="s">
        <v>15</v>
      </c>
      <c r="L65" s="5" t="s">
        <v>15</v>
      </c>
      <c r="M65" s="5" t="s">
        <v>641</v>
      </c>
      <c r="N65" s="5" t="s">
        <v>15</v>
      </c>
      <c r="O65" s="6" t="s">
        <v>392</v>
      </c>
      <c r="P65" s="19" t="s">
        <v>393</v>
      </c>
      <c r="Q65" s="84">
        <f t="shared" si="0"/>
        <v>21.513858510523864</v>
      </c>
      <c r="R65" s="19" t="str">
        <f t="shared" si="1"/>
        <v>NO</v>
      </c>
      <c r="S65" s="166" t="s">
        <v>1595</v>
      </c>
      <c r="T65" s="166" t="s">
        <v>1613</v>
      </c>
      <c r="U65" s="166" t="s">
        <v>1440</v>
      </c>
      <c r="V65" s="166" t="s">
        <v>1595</v>
      </c>
      <c r="W65" s="166" t="s">
        <v>1614</v>
      </c>
    </row>
    <row r="66" spans="1:25">
      <c r="A66" s="37" t="s">
        <v>189</v>
      </c>
      <c r="B66" s="37" t="s">
        <v>2080</v>
      </c>
      <c r="C66" s="5" t="s">
        <v>10</v>
      </c>
      <c r="D66" s="5">
        <v>2001</v>
      </c>
      <c r="E66" s="6">
        <v>21</v>
      </c>
      <c r="F66" s="222">
        <v>44643</v>
      </c>
      <c r="G66" s="5">
        <v>89.4</v>
      </c>
      <c r="H66" s="5">
        <v>1.76</v>
      </c>
      <c r="I66" s="5" t="s">
        <v>14</v>
      </c>
      <c r="J66" s="5" t="s">
        <v>15</v>
      </c>
      <c r="K66" s="5" t="s">
        <v>15</v>
      </c>
      <c r="L66" s="5" t="s">
        <v>15</v>
      </c>
      <c r="M66" s="5" t="s">
        <v>15</v>
      </c>
      <c r="N66" s="5" t="s">
        <v>15</v>
      </c>
      <c r="O66" s="6" t="s">
        <v>392</v>
      </c>
      <c r="P66" s="19" t="s">
        <v>393</v>
      </c>
      <c r="Q66" s="84">
        <f t="shared" si="0"/>
        <v>28.861053719008268</v>
      </c>
      <c r="R66" s="19" t="str">
        <f t="shared" si="1"/>
        <v>SI</v>
      </c>
      <c r="S66" s="19" t="s">
        <v>13</v>
      </c>
      <c r="T66" s="19" t="s">
        <v>192</v>
      </c>
      <c r="U66" s="167" t="s">
        <v>1440</v>
      </c>
      <c r="V66" s="19" t="s">
        <v>14</v>
      </c>
      <c r="W66" s="19" t="s">
        <v>1616</v>
      </c>
      <c r="Y66" s="213"/>
    </row>
    <row r="67" spans="1:25">
      <c r="A67" s="37" t="s">
        <v>190</v>
      </c>
      <c r="B67" s="37" t="s">
        <v>2081</v>
      </c>
      <c r="C67" s="5" t="s">
        <v>10</v>
      </c>
      <c r="D67" s="5">
        <v>1997</v>
      </c>
      <c r="E67" s="6">
        <v>25</v>
      </c>
      <c r="F67" s="222">
        <v>44643</v>
      </c>
      <c r="G67" s="5">
        <v>95</v>
      </c>
      <c r="H67" s="5">
        <v>1.83</v>
      </c>
      <c r="I67" s="5" t="s">
        <v>14</v>
      </c>
      <c r="J67" s="5" t="s">
        <v>15</v>
      </c>
      <c r="K67" s="5" t="s">
        <v>15</v>
      </c>
      <c r="L67" s="5" t="s">
        <v>15</v>
      </c>
      <c r="M67" s="5" t="s">
        <v>15</v>
      </c>
      <c r="N67" s="5" t="s">
        <v>15</v>
      </c>
      <c r="O67" s="6" t="s">
        <v>392</v>
      </c>
      <c r="P67" s="19" t="s">
        <v>393</v>
      </c>
      <c r="Q67" s="84">
        <f t="shared" si="0"/>
        <v>28.367523664486843</v>
      </c>
      <c r="R67" s="19" t="str">
        <f t="shared" si="1"/>
        <v>SI</v>
      </c>
    </row>
    <row r="68" spans="1:25">
      <c r="A68" s="37" t="s">
        <v>193</v>
      </c>
      <c r="B68" s="37" t="s">
        <v>2082</v>
      </c>
      <c r="C68" s="5" t="s">
        <v>64</v>
      </c>
      <c r="D68" s="5">
        <v>1998</v>
      </c>
      <c r="E68" s="6">
        <v>24</v>
      </c>
      <c r="F68" s="222">
        <v>44649</v>
      </c>
      <c r="G68" s="5">
        <v>47.2</v>
      </c>
      <c r="H68" s="5">
        <v>1.55</v>
      </c>
      <c r="I68" s="5" t="s">
        <v>14</v>
      </c>
      <c r="J68" s="5" t="s">
        <v>15</v>
      </c>
      <c r="K68" s="5" t="s">
        <v>15</v>
      </c>
      <c r="L68" s="5" t="s">
        <v>15</v>
      </c>
      <c r="M68" s="5" t="s">
        <v>15</v>
      </c>
      <c r="N68" s="5" t="s">
        <v>15</v>
      </c>
      <c r="O68" s="6" t="s">
        <v>392</v>
      </c>
      <c r="P68" s="19" t="s">
        <v>393</v>
      </c>
      <c r="Q68" s="84">
        <f t="shared" si="0"/>
        <v>19.646201873048906</v>
      </c>
      <c r="R68" s="19" t="str">
        <f t="shared" si="1"/>
        <v>NO</v>
      </c>
    </row>
    <row r="69" spans="1:25">
      <c r="A69" s="37" t="s">
        <v>194</v>
      </c>
      <c r="B69" s="37" t="s">
        <v>2083</v>
      </c>
      <c r="C69" s="5" t="s">
        <v>64</v>
      </c>
      <c r="D69" s="5">
        <v>1993</v>
      </c>
      <c r="E69" s="6">
        <v>29</v>
      </c>
      <c r="F69" s="222">
        <v>44649</v>
      </c>
      <c r="G69" s="5">
        <v>80</v>
      </c>
      <c r="H69" s="5">
        <v>1.6</v>
      </c>
      <c r="I69" s="5" t="s">
        <v>14</v>
      </c>
      <c r="J69" s="5" t="s">
        <v>210</v>
      </c>
      <c r="K69" s="5" t="s">
        <v>210</v>
      </c>
      <c r="L69" s="5" t="s">
        <v>210</v>
      </c>
      <c r="M69" s="5" t="s">
        <v>210</v>
      </c>
      <c r="N69" s="5" t="s">
        <v>210</v>
      </c>
      <c r="O69" s="6" t="s">
        <v>392</v>
      </c>
      <c r="P69" s="19" t="s">
        <v>393</v>
      </c>
      <c r="Q69" s="84">
        <f t="shared" si="0"/>
        <v>31.249999999999993</v>
      </c>
      <c r="R69" s="19" t="str">
        <f t="shared" si="1"/>
        <v>SI</v>
      </c>
      <c r="S69" s="166" t="s">
        <v>1440</v>
      </c>
      <c r="T69" s="166" t="s">
        <v>1440</v>
      </c>
      <c r="U69" s="166" t="s">
        <v>1595</v>
      </c>
      <c r="V69" s="166" t="s">
        <v>1595</v>
      </c>
      <c r="W69" s="166" t="s">
        <v>1615</v>
      </c>
    </row>
    <row r="70" spans="1:25">
      <c r="A70" s="37" t="s">
        <v>195</v>
      </c>
      <c r="B70" s="37">
        <v>0</v>
      </c>
      <c r="C70" s="5" t="s">
        <v>64</v>
      </c>
      <c r="D70" s="5">
        <v>1993</v>
      </c>
      <c r="E70" s="6">
        <v>29</v>
      </c>
      <c r="F70" s="222">
        <v>44649</v>
      </c>
      <c r="G70" s="5">
        <v>70</v>
      </c>
      <c r="H70" s="5">
        <v>1.74</v>
      </c>
      <c r="I70" s="5" t="s">
        <v>14</v>
      </c>
      <c r="J70" s="5" t="s">
        <v>165</v>
      </c>
      <c r="K70" s="5" t="s">
        <v>165</v>
      </c>
      <c r="L70" s="5" t="s">
        <v>165</v>
      </c>
      <c r="M70" s="5" t="s">
        <v>165</v>
      </c>
      <c r="N70" s="5" t="s">
        <v>165</v>
      </c>
      <c r="O70" s="6" t="s">
        <v>392</v>
      </c>
      <c r="P70" s="19" t="s">
        <v>393</v>
      </c>
      <c r="Q70" s="84">
        <f t="shared" si="0"/>
        <v>23.120623596247853</v>
      </c>
      <c r="R70" s="19" t="str">
        <f t="shared" si="1"/>
        <v>NO</v>
      </c>
    </row>
    <row r="71" spans="1:25">
      <c r="A71" s="37" t="s">
        <v>196</v>
      </c>
      <c r="B71" s="37" t="s">
        <v>2084</v>
      </c>
      <c r="C71" s="5" t="s">
        <v>64</v>
      </c>
      <c r="D71" s="5">
        <v>1993</v>
      </c>
      <c r="E71" s="6">
        <v>29</v>
      </c>
      <c r="F71" s="222">
        <v>44649</v>
      </c>
      <c r="G71" s="5">
        <v>60</v>
      </c>
      <c r="H71" s="5">
        <v>1.58</v>
      </c>
      <c r="I71" s="5" t="s">
        <v>14</v>
      </c>
      <c r="J71" s="5" t="s">
        <v>15</v>
      </c>
      <c r="K71" s="5" t="s">
        <v>15</v>
      </c>
      <c r="L71" s="5" t="s">
        <v>15</v>
      </c>
      <c r="M71" s="5" t="s">
        <v>15</v>
      </c>
      <c r="N71" s="5" t="s">
        <v>15</v>
      </c>
      <c r="O71" s="6" t="s">
        <v>392</v>
      </c>
      <c r="P71" s="19" t="s">
        <v>393</v>
      </c>
      <c r="Q71" s="84">
        <f t="shared" si="0"/>
        <v>24.034609838166958</v>
      </c>
      <c r="R71" s="19" t="str">
        <f t="shared" si="1"/>
        <v>NO</v>
      </c>
    </row>
    <row r="72" spans="1:25">
      <c r="A72" s="37" t="s">
        <v>197</v>
      </c>
      <c r="B72" s="37" t="s">
        <v>2085</v>
      </c>
      <c r="C72" s="5" t="s">
        <v>10</v>
      </c>
      <c r="D72" s="5">
        <v>1999</v>
      </c>
      <c r="E72" s="6">
        <v>23</v>
      </c>
      <c r="F72" s="222">
        <v>44649</v>
      </c>
      <c r="G72" s="5">
        <v>76</v>
      </c>
      <c r="H72" s="5">
        <v>1.84</v>
      </c>
      <c r="I72" s="5" t="s">
        <v>14</v>
      </c>
      <c r="J72" s="5" t="s">
        <v>15</v>
      </c>
      <c r="K72" s="5" t="s">
        <v>15</v>
      </c>
      <c r="L72" s="5" t="s">
        <v>15</v>
      </c>
      <c r="M72" s="5" t="s">
        <v>523</v>
      </c>
      <c r="N72" s="5" t="s">
        <v>523</v>
      </c>
      <c r="O72" s="6" t="s">
        <v>392</v>
      </c>
      <c r="P72" s="19" t="s">
        <v>393</v>
      </c>
      <c r="Q72" s="84">
        <f t="shared" si="0"/>
        <v>22.448015122873343</v>
      </c>
      <c r="R72" s="19" t="str">
        <f t="shared" si="1"/>
        <v>NO</v>
      </c>
    </row>
    <row r="73" spans="1:25">
      <c r="A73" s="37" t="s">
        <v>198</v>
      </c>
      <c r="B73" s="37" t="s">
        <v>2086</v>
      </c>
      <c r="C73" s="5" t="s">
        <v>64</v>
      </c>
      <c r="D73" s="5">
        <v>1999</v>
      </c>
      <c r="E73" s="6">
        <v>23</v>
      </c>
      <c r="F73" s="222">
        <v>44649</v>
      </c>
      <c r="G73" s="5">
        <v>56</v>
      </c>
      <c r="H73" s="5">
        <v>1.7</v>
      </c>
      <c r="I73" s="5" t="s">
        <v>14</v>
      </c>
      <c r="J73" s="5" t="s">
        <v>15</v>
      </c>
      <c r="K73" s="5" t="s">
        <v>15</v>
      </c>
      <c r="L73" s="5" t="s">
        <v>15</v>
      </c>
      <c r="M73" s="5" t="s">
        <v>15</v>
      </c>
      <c r="N73" s="5" t="s">
        <v>15</v>
      </c>
      <c r="O73" s="6" t="s">
        <v>392</v>
      </c>
      <c r="P73" s="19" t="s">
        <v>393</v>
      </c>
      <c r="Q73" s="84">
        <f t="shared" si="0"/>
        <v>19.377162629757787</v>
      </c>
      <c r="R73" s="19" t="str">
        <f t="shared" si="1"/>
        <v>NO</v>
      </c>
      <c r="S73" s="167" t="s">
        <v>1440</v>
      </c>
      <c r="T73" s="167" t="s">
        <v>1440</v>
      </c>
      <c r="U73" s="167" t="s">
        <v>1440</v>
      </c>
      <c r="V73" s="167" t="s">
        <v>1440</v>
      </c>
      <c r="W73" s="167" t="s">
        <v>1440</v>
      </c>
    </row>
    <row r="74" spans="1:25">
      <c r="A74" s="37" t="s">
        <v>199</v>
      </c>
      <c r="B74" s="37" t="s">
        <v>2087</v>
      </c>
      <c r="C74" s="5" t="s">
        <v>64</v>
      </c>
      <c r="D74" s="5">
        <v>1998</v>
      </c>
      <c r="E74" s="6">
        <v>24</v>
      </c>
      <c r="F74" s="222">
        <v>44649</v>
      </c>
      <c r="G74" s="5">
        <v>47</v>
      </c>
      <c r="H74" s="5">
        <v>1.57</v>
      </c>
      <c r="I74" s="5" t="s">
        <v>14</v>
      </c>
      <c r="J74" s="5" t="s">
        <v>15</v>
      </c>
      <c r="K74" s="5" t="s">
        <v>15</v>
      </c>
      <c r="L74" s="5" t="s">
        <v>15</v>
      </c>
      <c r="M74" s="5" t="s">
        <v>15</v>
      </c>
      <c r="N74" s="5" t="s">
        <v>15</v>
      </c>
      <c r="O74" s="6" t="s">
        <v>392</v>
      </c>
      <c r="P74" s="19" t="s">
        <v>393</v>
      </c>
      <c r="Q74" s="84">
        <f t="shared" si="0"/>
        <v>19.067710657633167</v>
      </c>
      <c r="R74" s="19" t="str">
        <f t="shared" si="1"/>
        <v>NO</v>
      </c>
    </row>
    <row r="75" spans="1:25">
      <c r="A75" s="37" t="s">
        <v>200</v>
      </c>
      <c r="B75" s="37" t="s">
        <v>2088</v>
      </c>
      <c r="C75" s="5" t="s">
        <v>10</v>
      </c>
      <c r="D75" s="5">
        <v>2000</v>
      </c>
      <c r="E75" s="6">
        <v>22</v>
      </c>
      <c r="F75" s="222">
        <v>44649</v>
      </c>
      <c r="G75" s="5">
        <v>62</v>
      </c>
      <c r="H75" s="5">
        <v>1.75</v>
      </c>
      <c r="I75" s="5" t="s">
        <v>14</v>
      </c>
      <c r="J75" s="5" t="s">
        <v>15</v>
      </c>
      <c r="K75" s="5" t="s">
        <v>15</v>
      </c>
      <c r="L75" s="5" t="s">
        <v>15</v>
      </c>
      <c r="M75" s="5" t="s">
        <v>15</v>
      </c>
      <c r="N75" s="5" t="s">
        <v>15</v>
      </c>
      <c r="O75" s="6" t="s">
        <v>392</v>
      </c>
      <c r="P75" s="19" t="s">
        <v>393</v>
      </c>
      <c r="Q75" s="84">
        <f t="shared" si="0"/>
        <v>20.244897959183675</v>
      </c>
      <c r="R75" s="19" t="str">
        <f t="shared" si="1"/>
        <v>NO</v>
      </c>
    </row>
    <row r="76" spans="1:25">
      <c r="A76" s="37" t="s">
        <v>201</v>
      </c>
      <c r="B76" s="37" t="s">
        <v>2089</v>
      </c>
      <c r="C76" s="5" t="s">
        <v>64</v>
      </c>
      <c r="D76" s="5">
        <v>1958</v>
      </c>
      <c r="E76" s="6">
        <v>64</v>
      </c>
      <c r="F76" s="222">
        <v>44671</v>
      </c>
      <c r="G76" s="5">
        <v>55</v>
      </c>
      <c r="H76" s="5">
        <v>1.54</v>
      </c>
      <c r="I76" s="5" t="s">
        <v>14</v>
      </c>
      <c r="J76" s="5" t="s">
        <v>15</v>
      </c>
      <c r="K76" s="5" t="s">
        <v>15</v>
      </c>
      <c r="L76" s="5" t="s">
        <v>15</v>
      </c>
      <c r="M76" s="5" t="s">
        <v>15</v>
      </c>
      <c r="N76" s="5" t="s">
        <v>15</v>
      </c>
      <c r="O76" s="6" t="s">
        <v>392</v>
      </c>
      <c r="P76" s="19" t="s">
        <v>393</v>
      </c>
      <c r="Q76" s="84">
        <f t="shared" si="0"/>
        <v>23.19109461966605</v>
      </c>
      <c r="R76" s="19" t="str">
        <f t="shared" si="1"/>
        <v>NO</v>
      </c>
    </row>
    <row r="77" spans="1:25">
      <c r="A77" s="37" t="s">
        <v>202</v>
      </c>
      <c r="B77" s="37" t="s">
        <v>2090</v>
      </c>
      <c r="C77" s="5" t="s">
        <v>64</v>
      </c>
      <c r="D77" s="5">
        <v>1971</v>
      </c>
      <c r="E77" s="6">
        <v>51</v>
      </c>
      <c r="F77" s="222">
        <v>44671</v>
      </c>
      <c r="G77" s="5">
        <v>63</v>
      </c>
      <c r="H77" s="5">
        <v>1.68</v>
      </c>
      <c r="I77" s="5" t="s">
        <v>14</v>
      </c>
      <c r="J77" s="5" t="s">
        <v>15</v>
      </c>
      <c r="K77" s="5" t="s">
        <v>15</v>
      </c>
      <c r="L77" s="5" t="s">
        <v>15</v>
      </c>
      <c r="M77" s="5" t="s">
        <v>15</v>
      </c>
      <c r="N77" s="5" t="s">
        <v>15</v>
      </c>
      <c r="O77" s="6" t="s">
        <v>392</v>
      </c>
      <c r="P77" s="19" t="s">
        <v>393</v>
      </c>
      <c r="Q77" s="84">
        <f t="shared" si="0"/>
        <v>22.321428571428577</v>
      </c>
      <c r="R77" s="19" t="str">
        <f t="shared" si="1"/>
        <v>NO</v>
      </c>
    </row>
    <row r="78" spans="1:25">
      <c r="A78" s="37" t="s">
        <v>203</v>
      </c>
      <c r="B78" s="37" t="s">
        <v>2091</v>
      </c>
      <c r="C78" s="5" t="s">
        <v>10</v>
      </c>
      <c r="D78" s="5">
        <v>1999</v>
      </c>
      <c r="E78" s="6">
        <v>23</v>
      </c>
      <c r="F78" s="222">
        <v>44671</v>
      </c>
      <c r="G78" s="5">
        <v>63</v>
      </c>
      <c r="H78" s="5">
        <v>1.84</v>
      </c>
      <c r="I78" s="5" t="s">
        <v>14</v>
      </c>
      <c r="J78" s="5" t="s">
        <v>15</v>
      </c>
      <c r="K78" s="5" t="s">
        <v>15</v>
      </c>
      <c r="L78" s="5" t="s">
        <v>15</v>
      </c>
      <c r="M78" s="5" t="s">
        <v>15</v>
      </c>
      <c r="N78" s="5" t="s">
        <v>15</v>
      </c>
      <c r="O78" s="6" t="s">
        <v>392</v>
      </c>
      <c r="P78" s="19" t="s">
        <v>393</v>
      </c>
      <c r="Q78" s="84">
        <f t="shared" ref="Q78:Q161" si="2">G78/(H78*H78)</f>
        <v>18.608223062381853</v>
      </c>
      <c r="R78" s="19" t="str">
        <f t="shared" ref="R78:R161" si="3">IF(Q78&gt;24.9,"SI","NO")</f>
        <v>NO</v>
      </c>
      <c r="S78" s="166" t="s">
        <v>1440</v>
      </c>
      <c r="T78" s="166" t="s">
        <v>1440</v>
      </c>
      <c r="U78" s="166" t="s">
        <v>1440</v>
      </c>
      <c r="V78" s="166" t="s">
        <v>1440</v>
      </c>
      <c r="W78" s="166" t="s">
        <v>1440</v>
      </c>
      <c r="Y78" s="212"/>
    </row>
    <row r="79" spans="1:25">
      <c r="A79" s="37" t="s">
        <v>204</v>
      </c>
      <c r="B79" s="37" t="s">
        <v>2092</v>
      </c>
      <c r="C79" s="5" t="s">
        <v>64</v>
      </c>
      <c r="D79" s="5">
        <v>1961</v>
      </c>
      <c r="E79" s="6">
        <v>61</v>
      </c>
      <c r="F79" s="222">
        <v>44671</v>
      </c>
      <c r="G79" s="5">
        <v>79</v>
      </c>
      <c r="H79" s="5">
        <v>1.64</v>
      </c>
      <c r="I79" s="5" t="s">
        <v>14</v>
      </c>
      <c r="J79" s="5" t="s">
        <v>15</v>
      </c>
      <c r="K79" s="5" t="s">
        <v>15</v>
      </c>
      <c r="L79" s="5" t="s">
        <v>15</v>
      </c>
      <c r="M79" s="5" t="s">
        <v>15</v>
      </c>
      <c r="N79" s="5" t="s">
        <v>15</v>
      </c>
      <c r="O79" s="6" t="s">
        <v>392</v>
      </c>
      <c r="P79" s="19" t="s">
        <v>393</v>
      </c>
      <c r="Q79" s="84">
        <f t="shared" si="2"/>
        <v>29.372397382510414</v>
      </c>
      <c r="R79" s="19" t="str">
        <f t="shared" si="3"/>
        <v>SI</v>
      </c>
    </row>
    <row r="80" spans="1:25">
      <c r="A80" s="37" t="s">
        <v>205</v>
      </c>
      <c r="B80" s="37">
        <v>0</v>
      </c>
      <c r="C80" s="5" t="s">
        <v>64</v>
      </c>
      <c r="D80" s="5">
        <v>1999</v>
      </c>
      <c r="E80" s="6">
        <v>23</v>
      </c>
      <c r="F80" s="222">
        <v>44671</v>
      </c>
      <c r="G80" s="5">
        <v>51</v>
      </c>
      <c r="H80" s="5">
        <v>1.65</v>
      </c>
      <c r="I80" s="5" t="s">
        <v>14</v>
      </c>
      <c r="J80" s="5" t="s">
        <v>15</v>
      </c>
      <c r="K80" s="5" t="s">
        <v>15</v>
      </c>
      <c r="L80" s="5" t="s">
        <v>15</v>
      </c>
      <c r="M80" s="5" t="s">
        <v>15</v>
      </c>
      <c r="N80" s="5" t="s">
        <v>15</v>
      </c>
      <c r="O80" s="6" t="s">
        <v>392</v>
      </c>
      <c r="P80" s="19" t="s">
        <v>393</v>
      </c>
      <c r="Q80" s="84">
        <f t="shared" si="2"/>
        <v>18.732782369146008</v>
      </c>
      <c r="R80" s="19" t="str">
        <f t="shared" si="3"/>
        <v>NO</v>
      </c>
    </row>
    <row r="81" spans="1:25">
      <c r="A81" s="37" t="s">
        <v>206</v>
      </c>
      <c r="B81" s="37" t="s">
        <v>2093</v>
      </c>
      <c r="C81" s="5" t="s">
        <v>64</v>
      </c>
      <c r="D81" s="82" t="s">
        <v>115</v>
      </c>
      <c r="E81" s="6" t="s">
        <v>1871</v>
      </c>
      <c r="F81" s="222">
        <v>44671</v>
      </c>
      <c r="G81" s="5">
        <v>72</v>
      </c>
      <c r="H81" s="5">
        <v>1.66</v>
      </c>
      <c r="I81" s="5" t="s">
        <v>14</v>
      </c>
      <c r="J81" s="5" t="s">
        <v>15</v>
      </c>
      <c r="K81" s="5" t="s">
        <v>15</v>
      </c>
      <c r="L81" s="5" t="s">
        <v>15</v>
      </c>
      <c r="M81" s="5" t="s">
        <v>15</v>
      </c>
      <c r="N81" s="5" t="s">
        <v>15</v>
      </c>
      <c r="O81" s="6" t="s">
        <v>392</v>
      </c>
      <c r="P81" s="19" t="s">
        <v>393</v>
      </c>
      <c r="Q81" s="84">
        <f t="shared" si="2"/>
        <v>26.1286108288576</v>
      </c>
      <c r="R81" s="19" t="str">
        <f t="shared" si="3"/>
        <v>SI</v>
      </c>
    </row>
    <row r="82" spans="1:25">
      <c r="A82" s="37" t="s">
        <v>207</v>
      </c>
      <c r="B82" s="37" t="s">
        <v>2094</v>
      </c>
      <c r="C82" s="5" t="s">
        <v>10</v>
      </c>
      <c r="D82" s="5">
        <v>2002</v>
      </c>
      <c r="E82" s="6">
        <v>20</v>
      </c>
      <c r="F82" s="222">
        <v>44678</v>
      </c>
      <c r="G82" s="5">
        <v>62</v>
      </c>
      <c r="H82" s="5">
        <v>1.75</v>
      </c>
      <c r="I82" s="5" t="s">
        <v>14</v>
      </c>
      <c r="J82" s="5" t="s">
        <v>15</v>
      </c>
      <c r="K82" s="5" t="s">
        <v>15</v>
      </c>
      <c r="L82" s="5" t="s">
        <v>15</v>
      </c>
      <c r="M82" s="5" t="s">
        <v>15</v>
      </c>
      <c r="N82" s="5" t="s">
        <v>15</v>
      </c>
      <c r="O82" s="6" t="s">
        <v>392</v>
      </c>
      <c r="P82" s="19" t="s">
        <v>393</v>
      </c>
      <c r="Q82" s="84">
        <f t="shared" si="2"/>
        <v>20.244897959183675</v>
      </c>
      <c r="R82" s="19" t="str">
        <f t="shared" si="3"/>
        <v>NO</v>
      </c>
    </row>
    <row r="83" spans="1:25">
      <c r="A83" s="37" t="s">
        <v>208</v>
      </c>
      <c r="B83" s="37" t="s">
        <v>2095</v>
      </c>
      <c r="C83" s="5" t="s">
        <v>64</v>
      </c>
      <c r="D83" s="5">
        <v>2002</v>
      </c>
      <c r="E83" s="6">
        <v>20</v>
      </c>
      <c r="F83" s="222">
        <v>44678</v>
      </c>
      <c r="G83" s="5">
        <v>55</v>
      </c>
      <c r="H83" s="5">
        <v>1.63</v>
      </c>
      <c r="I83" s="5" t="s">
        <v>14</v>
      </c>
      <c r="J83" s="5" t="s">
        <v>15</v>
      </c>
      <c r="K83" s="5" t="s">
        <v>15</v>
      </c>
      <c r="L83" s="5" t="s">
        <v>15</v>
      </c>
      <c r="M83" s="5" t="s">
        <v>15</v>
      </c>
      <c r="N83" s="5" t="s">
        <v>15</v>
      </c>
      <c r="O83" s="6" t="s">
        <v>392</v>
      </c>
      <c r="P83" s="19" t="s">
        <v>393</v>
      </c>
      <c r="Q83" s="84">
        <f t="shared" si="2"/>
        <v>20.700816741315069</v>
      </c>
      <c r="R83" s="19" t="str">
        <f t="shared" si="3"/>
        <v>NO</v>
      </c>
    </row>
    <row r="84" spans="1:25">
      <c r="A84" s="37" t="s">
        <v>209</v>
      </c>
      <c r="B84" s="37" t="s">
        <v>2096</v>
      </c>
      <c r="C84" s="5" t="s">
        <v>64</v>
      </c>
      <c r="D84" s="5">
        <v>1995</v>
      </c>
      <c r="E84" s="6">
        <v>27</v>
      </c>
      <c r="F84" s="222">
        <v>44685</v>
      </c>
      <c r="G84" s="5">
        <v>50</v>
      </c>
      <c r="H84" s="5">
        <v>1.57</v>
      </c>
      <c r="I84" s="5" t="s">
        <v>14</v>
      </c>
      <c r="J84" s="5" t="s">
        <v>15</v>
      </c>
      <c r="K84" s="5" t="s">
        <v>15</v>
      </c>
      <c r="L84" s="5" t="s">
        <v>15</v>
      </c>
      <c r="M84" s="5" t="s">
        <v>15</v>
      </c>
      <c r="N84" s="5" t="s">
        <v>15</v>
      </c>
      <c r="O84" s="6" t="s">
        <v>392</v>
      </c>
      <c r="P84" s="19" t="s">
        <v>393</v>
      </c>
      <c r="Q84" s="84">
        <f t="shared" si="2"/>
        <v>20.28479857195018</v>
      </c>
      <c r="R84" s="19" t="str">
        <f t="shared" si="3"/>
        <v>NO</v>
      </c>
      <c r="S84" s="167" t="s">
        <v>1440</v>
      </c>
      <c r="T84" s="167" t="s">
        <v>1440</v>
      </c>
      <c r="U84" s="167" t="s">
        <v>1595</v>
      </c>
      <c r="V84" s="167" t="s">
        <v>1595</v>
      </c>
      <c r="W84" s="167" t="s">
        <v>1617</v>
      </c>
    </row>
    <row r="85" spans="1:25">
      <c r="A85" s="37" t="s">
        <v>212</v>
      </c>
      <c r="B85" s="37" t="s">
        <v>2097</v>
      </c>
      <c r="C85" s="5" t="s">
        <v>64</v>
      </c>
      <c r="D85" s="5">
        <v>1968</v>
      </c>
      <c r="E85" s="6">
        <v>54</v>
      </c>
      <c r="F85" s="35">
        <v>44690</v>
      </c>
      <c r="G85" s="5">
        <v>60</v>
      </c>
      <c r="H85" s="5">
        <v>1.67</v>
      </c>
      <c r="I85" s="5" t="s">
        <v>14</v>
      </c>
      <c r="J85" s="5" t="s">
        <v>221</v>
      </c>
      <c r="K85" s="5" t="s">
        <v>221</v>
      </c>
      <c r="L85" s="5" t="s">
        <v>221</v>
      </c>
      <c r="M85" s="5" t="s">
        <v>221</v>
      </c>
      <c r="N85" s="5" t="s">
        <v>221</v>
      </c>
      <c r="O85" s="6" t="s">
        <v>392</v>
      </c>
      <c r="P85" s="19" t="s">
        <v>393</v>
      </c>
      <c r="Q85" s="84">
        <f t="shared" si="2"/>
        <v>21.513858510523864</v>
      </c>
      <c r="R85" s="19" t="str">
        <f t="shared" si="3"/>
        <v>NO</v>
      </c>
      <c r="S85" s="196" t="s">
        <v>1440</v>
      </c>
      <c r="T85" s="196" t="s">
        <v>1440</v>
      </c>
      <c r="U85" s="196" t="s">
        <v>1440</v>
      </c>
      <c r="V85" s="196" t="s">
        <v>1440</v>
      </c>
      <c r="W85" s="196" t="s">
        <v>1440</v>
      </c>
    </row>
    <row r="86" spans="1:25">
      <c r="A86" s="37" t="s">
        <v>213</v>
      </c>
      <c r="B86" s="37" t="s">
        <v>2098</v>
      </c>
      <c r="C86" s="5" t="s">
        <v>10</v>
      </c>
      <c r="D86" s="5">
        <v>1974</v>
      </c>
      <c r="E86" s="6">
        <v>48</v>
      </c>
      <c r="F86" s="35">
        <v>44690</v>
      </c>
      <c r="G86" s="5">
        <v>85</v>
      </c>
      <c r="H86" s="5">
        <v>1.83</v>
      </c>
      <c r="I86" s="5" t="s">
        <v>14</v>
      </c>
      <c r="J86" s="5" t="s">
        <v>15</v>
      </c>
      <c r="K86" s="5" t="s">
        <v>15</v>
      </c>
      <c r="L86" s="5" t="s">
        <v>15</v>
      </c>
      <c r="M86" s="5" t="s">
        <v>15</v>
      </c>
      <c r="N86" s="5" t="s">
        <v>15</v>
      </c>
      <c r="O86" s="6" t="s">
        <v>392</v>
      </c>
      <c r="P86" s="19" t="s">
        <v>393</v>
      </c>
      <c r="Q86" s="84">
        <f t="shared" si="2"/>
        <v>25.381468541909282</v>
      </c>
      <c r="R86" s="19" t="str">
        <f t="shared" si="3"/>
        <v>SI</v>
      </c>
    </row>
    <row r="87" spans="1:25">
      <c r="A87" s="37" t="s">
        <v>214</v>
      </c>
      <c r="B87" s="37" t="s">
        <v>2099</v>
      </c>
      <c r="C87" s="5" t="s">
        <v>10</v>
      </c>
      <c r="D87" s="5">
        <v>1978</v>
      </c>
      <c r="E87" s="6">
        <v>44</v>
      </c>
      <c r="F87" s="35">
        <v>44690</v>
      </c>
      <c r="G87" s="5">
        <v>77</v>
      </c>
      <c r="H87" s="5">
        <v>1.83</v>
      </c>
      <c r="I87" s="5" t="s">
        <v>13</v>
      </c>
      <c r="J87" s="5" t="s">
        <v>15</v>
      </c>
      <c r="K87" s="5" t="s">
        <v>15</v>
      </c>
      <c r="L87" s="5" t="s">
        <v>15</v>
      </c>
      <c r="M87" s="5" t="s">
        <v>15</v>
      </c>
      <c r="N87" s="5" t="s">
        <v>15</v>
      </c>
      <c r="O87" s="6" t="s">
        <v>948</v>
      </c>
      <c r="P87" s="19" t="s">
        <v>393</v>
      </c>
      <c r="Q87" s="84">
        <f t="shared" si="2"/>
        <v>22.99262444384723</v>
      </c>
      <c r="R87" s="19" t="str">
        <f t="shared" si="3"/>
        <v>NO</v>
      </c>
      <c r="S87" s="166" t="s">
        <v>1440</v>
      </c>
      <c r="T87" s="166" t="s">
        <v>1440</v>
      </c>
      <c r="U87" s="166" t="s">
        <v>1440</v>
      </c>
      <c r="V87" s="166" t="s">
        <v>1440</v>
      </c>
      <c r="W87" s="166" t="s">
        <v>1440</v>
      </c>
      <c r="Y87" s="212"/>
    </row>
    <row r="88" spans="1:25">
      <c r="A88" s="37" t="s">
        <v>215</v>
      </c>
      <c r="B88" s="37">
        <v>0</v>
      </c>
      <c r="C88" s="5" t="s">
        <v>64</v>
      </c>
      <c r="D88" s="5">
        <v>1965</v>
      </c>
      <c r="E88" s="6">
        <v>57</v>
      </c>
      <c r="F88" s="35">
        <v>44692</v>
      </c>
      <c r="G88" s="5">
        <v>57</v>
      </c>
      <c r="H88" s="5">
        <v>1.71</v>
      </c>
      <c r="I88" s="5" t="s">
        <v>14</v>
      </c>
      <c r="J88" s="5" t="s">
        <v>15</v>
      </c>
      <c r="K88" s="5" t="s">
        <v>15</v>
      </c>
      <c r="L88" s="5" t="s">
        <v>15</v>
      </c>
      <c r="M88" s="5" t="s">
        <v>15</v>
      </c>
      <c r="N88" s="5" t="s">
        <v>15</v>
      </c>
      <c r="O88" s="6" t="s">
        <v>392</v>
      </c>
      <c r="P88" s="19" t="s">
        <v>393</v>
      </c>
      <c r="Q88" s="84">
        <f t="shared" si="2"/>
        <v>19.493177387914233</v>
      </c>
      <c r="R88" s="19" t="str">
        <f t="shared" si="3"/>
        <v>NO</v>
      </c>
    </row>
    <row r="89" spans="1:25">
      <c r="A89" s="37" t="s">
        <v>216</v>
      </c>
      <c r="B89" s="37" t="s">
        <v>2100</v>
      </c>
      <c r="C89" s="5" t="s">
        <v>10</v>
      </c>
      <c r="D89" s="5">
        <v>1954</v>
      </c>
      <c r="E89" s="6">
        <v>68</v>
      </c>
      <c r="F89" s="35">
        <v>44692</v>
      </c>
      <c r="G89" s="5">
        <v>94</v>
      </c>
      <c r="H89" s="5">
        <v>1.82</v>
      </c>
      <c r="I89" s="5" t="s">
        <v>14</v>
      </c>
      <c r="J89" s="5" t="s">
        <v>15</v>
      </c>
      <c r="K89" s="5" t="s">
        <v>15</v>
      </c>
      <c r="L89" s="5" t="s">
        <v>15</v>
      </c>
      <c r="M89" s="5" t="s">
        <v>15</v>
      </c>
      <c r="N89" s="5" t="s">
        <v>15</v>
      </c>
      <c r="O89" s="6" t="s">
        <v>392</v>
      </c>
      <c r="P89" s="19" t="s">
        <v>393</v>
      </c>
      <c r="Q89" s="84">
        <f t="shared" si="2"/>
        <v>28.378215191402003</v>
      </c>
      <c r="R89" s="19" t="str">
        <f t="shared" si="3"/>
        <v>SI</v>
      </c>
      <c r="S89" s="167" t="s">
        <v>1440</v>
      </c>
      <c r="T89" s="167" t="s">
        <v>1440</v>
      </c>
      <c r="U89" s="167" t="s">
        <v>1440</v>
      </c>
      <c r="V89" s="167" t="s">
        <v>1440</v>
      </c>
      <c r="W89" s="167" t="s">
        <v>1440</v>
      </c>
    </row>
    <row r="90" spans="1:25">
      <c r="A90" s="37" t="s">
        <v>217</v>
      </c>
      <c r="B90" s="37" t="s">
        <v>2101</v>
      </c>
      <c r="C90" s="5" t="s">
        <v>64</v>
      </c>
      <c r="D90" s="5">
        <v>1984</v>
      </c>
      <c r="E90" s="6">
        <v>38</v>
      </c>
      <c r="F90" s="35">
        <v>44692</v>
      </c>
      <c r="G90" s="5">
        <v>54</v>
      </c>
      <c r="H90" s="5">
        <v>1.63</v>
      </c>
      <c r="I90" s="5" t="s">
        <v>14</v>
      </c>
      <c r="J90" s="5" t="s">
        <v>15</v>
      </c>
      <c r="K90" s="5" t="s">
        <v>15</v>
      </c>
      <c r="L90" s="5" t="s">
        <v>15</v>
      </c>
      <c r="M90" s="5" t="s">
        <v>15</v>
      </c>
      <c r="N90" s="5" t="s">
        <v>15</v>
      </c>
      <c r="O90" s="6" t="s">
        <v>392</v>
      </c>
      <c r="P90" s="19" t="s">
        <v>393</v>
      </c>
      <c r="Q90" s="84">
        <f t="shared" si="2"/>
        <v>20.324438255109339</v>
      </c>
      <c r="R90" s="19" t="str">
        <f t="shared" si="3"/>
        <v>NO</v>
      </c>
    </row>
    <row r="91" spans="1:25">
      <c r="A91" s="37" t="s">
        <v>218</v>
      </c>
      <c r="B91" s="37" t="s">
        <v>2102</v>
      </c>
      <c r="C91" s="5" t="s">
        <v>64</v>
      </c>
      <c r="D91" s="5">
        <v>1962</v>
      </c>
      <c r="E91" s="6">
        <v>60</v>
      </c>
      <c r="F91" s="35">
        <v>44692</v>
      </c>
      <c r="G91" s="5">
        <v>72</v>
      </c>
      <c r="H91" s="5">
        <v>1.68</v>
      </c>
      <c r="I91" s="5" t="s">
        <v>14</v>
      </c>
      <c r="J91" s="5" t="s">
        <v>15</v>
      </c>
      <c r="K91" s="5" t="s">
        <v>15</v>
      </c>
      <c r="L91" s="5" t="s">
        <v>15</v>
      </c>
      <c r="M91" s="5" t="s">
        <v>15</v>
      </c>
      <c r="N91" s="5" t="s">
        <v>15</v>
      </c>
      <c r="O91" s="6" t="s">
        <v>392</v>
      </c>
      <c r="P91" s="19" t="s">
        <v>393</v>
      </c>
      <c r="Q91" s="84">
        <f t="shared" si="2"/>
        <v>25.510204081632658</v>
      </c>
      <c r="R91" s="19" t="str">
        <f t="shared" si="3"/>
        <v>SI</v>
      </c>
      <c r="S91" s="167" t="s">
        <v>1440</v>
      </c>
      <c r="T91" s="167" t="s">
        <v>1440</v>
      </c>
      <c r="U91" s="167" t="s">
        <v>1440</v>
      </c>
      <c r="V91" s="167" t="s">
        <v>1595</v>
      </c>
      <c r="W91" s="167" t="s">
        <v>1661</v>
      </c>
    </row>
    <row r="92" spans="1:25">
      <c r="A92" s="37" t="s">
        <v>219</v>
      </c>
      <c r="B92" s="37" t="s">
        <v>2103</v>
      </c>
      <c r="C92" s="5" t="s">
        <v>64</v>
      </c>
      <c r="D92" s="5">
        <v>1980</v>
      </c>
      <c r="E92" s="6">
        <v>42</v>
      </c>
      <c r="F92" s="35">
        <v>44692</v>
      </c>
      <c r="G92" s="5">
        <v>59</v>
      </c>
      <c r="H92" s="5">
        <v>1.6</v>
      </c>
      <c r="I92" s="5" t="s">
        <v>14</v>
      </c>
      <c r="J92" s="5" t="s">
        <v>15</v>
      </c>
      <c r="K92" s="5" t="s">
        <v>15</v>
      </c>
      <c r="L92" s="5" t="s">
        <v>15</v>
      </c>
      <c r="M92" s="5" t="s">
        <v>15</v>
      </c>
      <c r="N92" s="5" t="s">
        <v>15</v>
      </c>
      <c r="O92" s="6" t="s">
        <v>392</v>
      </c>
      <c r="P92" s="19" t="s">
        <v>393</v>
      </c>
      <c r="Q92" s="84">
        <f t="shared" si="2"/>
        <v>23.046874999999996</v>
      </c>
      <c r="R92" s="19" t="str">
        <f t="shared" si="3"/>
        <v>NO</v>
      </c>
      <c r="S92" s="166" t="s">
        <v>1440</v>
      </c>
      <c r="T92" s="166" t="s">
        <v>1440</v>
      </c>
      <c r="U92" s="166" t="s">
        <v>1440</v>
      </c>
      <c r="V92" s="166" t="s">
        <v>1440</v>
      </c>
      <c r="W92" s="166" t="s">
        <v>1440</v>
      </c>
    </row>
    <row r="93" spans="1:25">
      <c r="A93" s="37" t="s">
        <v>220</v>
      </c>
      <c r="B93" s="37" t="s">
        <v>2104</v>
      </c>
      <c r="C93" s="5" t="s">
        <v>10</v>
      </c>
      <c r="D93" s="5">
        <v>2002</v>
      </c>
      <c r="E93" s="6">
        <v>20</v>
      </c>
      <c r="F93" s="35">
        <v>44692</v>
      </c>
      <c r="G93" s="5">
        <v>61.8</v>
      </c>
      <c r="H93" s="5">
        <v>1.75</v>
      </c>
      <c r="I93" s="5" t="s">
        <v>14</v>
      </c>
      <c r="J93" s="5" t="s">
        <v>15</v>
      </c>
      <c r="K93" s="5" t="s">
        <v>15</v>
      </c>
      <c r="L93" s="5" t="s">
        <v>15</v>
      </c>
      <c r="M93" s="5" t="s">
        <v>15</v>
      </c>
      <c r="N93" s="5" t="s">
        <v>15</v>
      </c>
      <c r="O93" s="6" t="s">
        <v>392</v>
      </c>
      <c r="P93" s="19" t="s">
        <v>393</v>
      </c>
      <c r="Q93" s="84">
        <f t="shared" si="2"/>
        <v>20.179591836734694</v>
      </c>
      <c r="R93" s="19" t="str">
        <f t="shared" si="3"/>
        <v>NO</v>
      </c>
      <c r="S93" s="167" t="s">
        <v>1440</v>
      </c>
      <c r="T93" s="167" t="s">
        <v>1440</v>
      </c>
      <c r="U93" s="167" t="s">
        <v>1440</v>
      </c>
      <c r="V93" s="167" t="s">
        <v>1595</v>
      </c>
      <c r="W93" s="167" t="s">
        <v>1662</v>
      </c>
    </row>
    <row r="94" spans="1:25">
      <c r="A94" s="37" t="s">
        <v>222</v>
      </c>
      <c r="B94" s="37" t="s">
        <v>2105</v>
      </c>
      <c r="C94" s="5" t="s">
        <v>64</v>
      </c>
      <c r="D94" s="5">
        <v>1984</v>
      </c>
      <c r="E94" s="6">
        <v>38</v>
      </c>
      <c r="F94" s="35">
        <v>44699</v>
      </c>
      <c r="G94" s="5">
        <v>64</v>
      </c>
      <c r="H94" s="5">
        <v>1.66</v>
      </c>
      <c r="I94" s="5" t="s">
        <v>14</v>
      </c>
      <c r="J94" s="5" t="s">
        <v>15</v>
      </c>
      <c r="K94" s="5" t="s">
        <v>15</v>
      </c>
      <c r="L94" s="5" t="s">
        <v>15</v>
      </c>
      <c r="M94" s="5" t="s">
        <v>15</v>
      </c>
      <c r="N94" s="5" t="s">
        <v>15</v>
      </c>
      <c r="O94" s="6" t="s">
        <v>392</v>
      </c>
      <c r="P94" s="19" t="s">
        <v>393</v>
      </c>
      <c r="Q94" s="84">
        <f t="shared" si="2"/>
        <v>23.225431847873423</v>
      </c>
      <c r="R94" s="19" t="str">
        <f t="shared" si="3"/>
        <v>NO</v>
      </c>
      <c r="S94" s="166" t="s">
        <v>1440</v>
      </c>
      <c r="T94" s="166" t="s">
        <v>1440</v>
      </c>
      <c r="U94" s="166" t="s">
        <v>1440</v>
      </c>
      <c r="V94" s="166" t="s">
        <v>1440</v>
      </c>
      <c r="W94" s="166" t="s">
        <v>1440</v>
      </c>
    </row>
    <row r="95" spans="1:25">
      <c r="A95" s="37" t="s">
        <v>223</v>
      </c>
      <c r="B95" s="37" t="s">
        <v>2106</v>
      </c>
      <c r="C95" s="5" t="s">
        <v>10</v>
      </c>
      <c r="D95" s="5">
        <v>1997</v>
      </c>
      <c r="E95" s="6">
        <v>25</v>
      </c>
      <c r="F95" s="35">
        <v>44699</v>
      </c>
      <c r="G95" s="5">
        <v>80</v>
      </c>
      <c r="H95" s="5">
        <v>1.84</v>
      </c>
      <c r="I95" s="5" t="s">
        <v>14</v>
      </c>
      <c r="J95" s="5" t="s">
        <v>15</v>
      </c>
      <c r="K95" s="5" t="s">
        <v>15</v>
      </c>
      <c r="L95" s="5" t="s">
        <v>15</v>
      </c>
      <c r="M95" s="5" t="s">
        <v>15</v>
      </c>
      <c r="N95" s="5" t="s">
        <v>15</v>
      </c>
      <c r="O95" s="6" t="s">
        <v>392</v>
      </c>
      <c r="P95" s="19" t="s">
        <v>393</v>
      </c>
      <c r="Q95" s="84">
        <f t="shared" si="2"/>
        <v>23.629489603024574</v>
      </c>
      <c r="R95" s="19" t="str">
        <f t="shared" si="3"/>
        <v>NO</v>
      </c>
    </row>
    <row r="96" spans="1:25">
      <c r="A96" s="37" t="s">
        <v>224</v>
      </c>
      <c r="B96" s="37" t="s">
        <v>2107</v>
      </c>
      <c r="C96" s="5" t="s">
        <v>64</v>
      </c>
      <c r="D96" s="5">
        <v>1969</v>
      </c>
      <c r="E96" s="6">
        <v>53</v>
      </c>
      <c r="F96" s="35">
        <v>44699</v>
      </c>
      <c r="G96" s="5">
        <v>64</v>
      </c>
      <c r="H96" s="5">
        <v>1.75</v>
      </c>
      <c r="I96" s="5" t="s">
        <v>14</v>
      </c>
      <c r="J96" s="5" t="s">
        <v>15</v>
      </c>
      <c r="K96" s="5" t="s">
        <v>15</v>
      </c>
      <c r="L96" s="5" t="s">
        <v>15</v>
      </c>
      <c r="M96" s="5" t="s">
        <v>15</v>
      </c>
      <c r="N96" s="5" t="s">
        <v>15</v>
      </c>
      <c r="O96" s="6" t="s">
        <v>392</v>
      </c>
      <c r="P96" s="19" t="s">
        <v>393</v>
      </c>
      <c r="Q96" s="84">
        <f t="shared" si="2"/>
        <v>20.897959183673468</v>
      </c>
      <c r="R96" s="19" t="str">
        <f t="shared" si="3"/>
        <v>NO</v>
      </c>
    </row>
    <row r="97" spans="1:23">
      <c r="A97" s="37" t="s">
        <v>225</v>
      </c>
      <c r="B97" s="37" t="s">
        <v>2108</v>
      </c>
      <c r="C97" s="5" t="s">
        <v>10</v>
      </c>
      <c r="D97" s="5">
        <v>2000</v>
      </c>
      <c r="E97" s="6">
        <v>22</v>
      </c>
      <c r="F97" s="35">
        <v>44699</v>
      </c>
      <c r="G97" s="5">
        <v>70</v>
      </c>
      <c r="H97" s="5">
        <v>1.83</v>
      </c>
      <c r="I97" s="5" t="s">
        <v>14</v>
      </c>
      <c r="J97" s="5" t="s">
        <v>15</v>
      </c>
      <c r="K97" s="5" t="s">
        <v>15</v>
      </c>
      <c r="L97" s="5" t="s">
        <v>15</v>
      </c>
      <c r="M97" s="5" t="s">
        <v>15</v>
      </c>
      <c r="N97" s="5" t="s">
        <v>15</v>
      </c>
      <c r="O97" s="6" t="s">
        <v>392</v>
      </c>
      <c r="P97" s="19" t="s">
        <v>393</v>
      </c>
      <c r="Q97" s="84">
        <f t="shared" si="2"/>
        <v>20.902385858042937</v>
      </c>
      <c r="R97" s="19" t="str">
        <f t="shared" si="3"/>
        <v>NO</v>
      </c>
    </row>
    <row r="98" spans="1:23">
      <c r="A98" s="37" t="s">
        <v>226</v>
      </c>
      <c r="B98" s="37" t="s">
        <v>2109</v>
      </c>
      <c r="C98" s="5" t="s">
        <v>64</v>
      </c>
      <c r="D98" s="5">
        <v>1963</v>
      </c>
      <c r="E98" s="6">
        <v>59</v>
      </c>
      <c r="F98" s="35">
        <v>44699</v>
      </c>
      <c r="G98" s="5">
        <v>64</v>
      </c>
      <c r="H98" s="5">
        <v>1.7</v>
      </c>
      <c r="I98" s="5" t="s">
        <v>13</v>
      </c>
      <c r="J98" s="5" t="s">
        <v>15</v>
      </c>
      <c r="K98" s="5" t="s">
        <v>15</v>
      </c>
      <c r="L98" s="5" t="s">
        <v>15</v>
      </c>
      <c r="M98" s="5" t="s">
        <v>15</v>
      </c>
      <c r="N98" s="5" t="s">
        <v>15</v>
      </c>
      <c r="O98" s="6" t="s">
        <v>392</v>
      </c>
      <c r="P98" s="19" t="s">
        <v>393</v>
      </c>
      <c r="Q98" s="84">
        <f t="shared" si="2"/>
        <v>22.145328719723185</v>
      </c>
      <c r="R98" s="19" t="str">
        <f t="shared" si="3"/>
        <v>NO</v>
      </c>
      <c r="S98" s="166" t="s">
        <v>1440</v>
      </c>
      <c r="T98" s="166" t="s">
        <v>1440</v>
      </c>
      <c r="U98" s="166" t="s">
        <v>1440</v>
      </c>
      <c r="V98" s="166" t="s">
        <v>1595</v>
      </c>
      <c r="W98" s="166" t="s">
        <v>1653</v>
      </c>
    </row>
    <row r="99" spans="1:23">
      <c r="A99" s="37" t="s">
        <v>227</v>
      </c>
      <c r="B99" s="37" t="s">
        <v>2110</v>
      </c>
      <c r="C99" s="5" t="s">
        <v>64</v>
      </c>
      <c r="D99" s="5">
        <v>1968</v>
      </c>
      <c r="E99" s="6">
        <v>54</v>
      </c>
      <c r="F99" s="35">
        <v>44699</v>
      </c>
      <c r="G99" s="5">
        <v>74</v>
      </c>
      <c r="H99" s="5">
        <v>1.73</v>
      </c>
      <c r="I99" s="5" t="s">
        <v>14</v>
      </c>
      <c r="J99" s="5" t="s">
        <v>15</v>
      </c>
      <c r="K99" s="5" t="s">
        <v>15</v>
      </c>
      <c r="L99" s="5" t="s">
        <v>15</v>
      </c>
      <c r="M99" s="5" t="s">
        <v>15</v>
      </c>
      <c r="N99" s="5" t="s">
        <v>15</v>
      </c>
      <c r="O99" s="6" t="s">
        <v>392</v>
      </c>
      <c r="P99" s="19" t="s">
        <v>393</v>
      </c>
      <c r="Q99" s="84">
        <f t="shared" si="2"/>
        <v>24.725182932941294</v>
      </c>
      <c r="R99" s="19" t="str">
        <f t="shared" si="3"/>
        <v>NO</v>
      </c>
    </row>
    <row r="100" spans="1:23">
      <c r="A100" s="37" t="s">
        <v>228</v>
      </c>
      <c r="B100" s="37" t="s">
        <v>2111</v>
      </c>
      <c r="C100" s="5" t="s">
        <v>64</v>
      </c>
      <c r="D100" s="5">
        <v>1984</v>
      </c>
      <c r="E100" s="6">
        <v>38</v>
      </c>
      <c r="F100" s="35">
        <v>44704</v>
      </c>
      <c r="G100" s="5">
        <v>78</v>
      </c>
      <c r="H100" s="5">
        <v>1.64</v>
      </c>
      <c r="I100" s="5" t="s">
        <v>14</v>
      </c>
      <c r="J100" s="5" t="s">
        <v>15</v>
      </c>
      <c r="K100" s="5" t="s">
        <v>15</v>
      </c>
      <c r="L100" s="5" t="s">
        <v>15</v>
      </c>
      <c r="M100" s="5" t="s">
        <v>15</v>
      </c>
      <c r="N100" s="5" t="s">
        <v>15</v>
      </c>
      <c r="O100" s="6" t="s">
        <v>392</v>
      </c>
      <c r="P100" s="19" t="s">
        <v>393</v>
      </c>
      <c r="Q100" s="84">
        <f t="shared" si="2"/>
        <v>29.000594883997625</v>
      </c>
      <c r="R100" s="19" t="str">
        <f t="shared" si="3"/>
        <v>SI</v>
      </c>
      <c r="S100" s="167" t="s">
        <v>1440</v>
      </c>
      <c r="T100" s="167" t="s">
        <v>1440</v>
      </c>
      <c r="U100" s="167" t="s">
        <v>1595</v>
      </c>
      <c r="V100" s="167" t="s">
        <v>1440</v>
      </c>
      <c r="W100" s="167" t="s">
        <v>1440</v>
      </c>
    </row>
    <row r="101" spans="1:23">
      <c r="A101" s="37" t="s">
        <v>229</v>
      </c>
      <c r="B101" s="37" t="s">
        <v>2112</v>
      </c>
      <c r="C101" s="5" t="s">
        <v>64</v>
      </c>
      <c r="D101" s="5">
        <v>1983</v>
      </c>
      <c r="E101" s="6">
        <v>39</v>
      </c>
      <c r="F101" s="35">
        <v>44704</v>
      </c>
      <c r="G101" s="5">
        <v>62</v>
      </c>
      <c r="H101" s="5">
        <v>1.73</v>
      </c>
      <c r="I101" s="5" t="s">
        <v>14</v>
      </c>
      <c r="J101" s="5" t="s">
        <v>15</v>
      </c>
      <c r="K101" s="5" t="s">
        <v>15</v>
      </c>
      <c r="L101" s="5" t="s">
        <v>15</v>
      </c>
      <c r="M101" s="5" t="s">
        <v>15</v>
      </c>
      <c r="N101" s="5" t="s">
        <v>15</v>
      </c>
      <c r="O101" s="6" t="s">
        <v>392</v>
      </c>
      <c r="P101" s="19" t="s">
        <v>393</v>
      </c>
      <c r="Q101" s="84">
        <f t="shared" si="2"/>
        <v>20.715693808680545</v>
      </c>
      <c r="R101" s="19" t="str">
        <f t="shared" si="3"/>
        <v>NO</v>
      </c>
      <c r="S101" s="174" t="s">
        <v>1440</v>
      </c>
      <c r="T101" s="174" t="s">
        <v>1440</v>
      </c>
      <c r="U101" s="174" t="s">
        <v>1440</v>
      </c>
      <c r="V101" s="174" t="s">
        <v>1440</v>
      </c>
      <c r="W101" s="174" t="s">
        <v>1440</v>
      </c>
    </row>
    <row r="102" spans="1:23">
      <c r="A102" s="37" t="s">
        <v>230</v>
      </c>
      <c r="B102" s="37" t="s">
        <v>2113</v>
      </c>
      <c r="C102" s="5" t="s">
        <v>64</v>
      </c>
      <c r="D102" s="5">
        <v>1967</v>
      </c>
      <c r="E102" s="6">
        <v>55</v>
      </c>
      <c r="F102" s="35">
        <v>44706</v>
      </c>
      <c r="G102" s="5">
        <v>63.4</v>
      </c>
      <c r="H102" s="5">
        <v>1.62</v>
      </c>
      <c r="I102" s="5" t="s">
        <v>14</v>
      </c>
      <c r="J102" s="5" t="s">
        <v>15</v>
      </c>
      <c r="K102" s="5" t="s">
        <v>15</v>
      </c>
      <c r="L102" s="5" t="s">
        <v>15</v>
      </c>
      <c r="M102" s="5" t="s">
        <v>15</v>
      </c>
      <c r="N102" s="5" t="s">
        <v>15</v>
      </c>
      <c r="O102" s="6" t="s">
        <v>392</v>
      </c>
      <c r="P102" s="19" t="s">
        <v>393</v>
      </c>
      <c r="Q102" s="84">
        <f t="shared" si="2"/>
        <v>24.1579027587258</v>
      </c>
      <c r="R102" s="19" t="str">
        <f t="shared" si="3"/>
        <v>NO</v>
      </c>
      <c r="S102" s="166" t="s">
        <v>1595</v>
      </c>
      <c r="T102" s="174" t="s">
        <v>3199</v>
      </c>
      <c r="U102" s="166" t="s">
        <v>1595</v>
      </c>
      <c r="V102" s="166" t="s">
        <v>1440</v>
      </c>
      <c r="W102" s="166" t="s">
        <v>1440</v>
      </c>
    </row>
    <row r="103" spans="1:23">
      <c r="A103" s="37" t="s">
        <v>231</v>
      </c>
      <c r="B103" s="37" t="s">
        <v>2114</v>
      </c>
      <c r="C103" s="5" t="s">
        <v>10</v>
      </c>
      <c r="D103" s="5">
        <v>1967</v>
      </c>
      <c r="E103" s="6">
        <v>55</v>
      </c>
      <c r="F103" s="35">
        <v>44706</v>
      </c>
      <c r="G103" s="5">
        <v>110</v>
      </c>
      <c r="H103" s="5">
        <v>1.78</v>
      </c>
      <c r="I103" s="5" t="s">
        <v>14</v>
      </c>
      <c r="J103" s="5" t="s">
        <v>15</v>
      </c>
      <c r="K103" s="5" t="s">
        <v>15</v>
      </c>
      <c r="L103" s="5" t="s">
        <v>15</v>
      </c>
      <c r="M103" s="5" t="s">
        <v>15</v>
      </c>
      <c r="N103" s="5" t="s">
        <v>15</v>
      </c>
      <c r="O103" s="6" t="s">
        <v>392</v>
      </c>
      <c r="P103" s="19" t="s">
        <v>393</v>
      </c>
      <c r="Q103" s="84">
        <f t="shared" si="2"/>
        <v>34.71783865673526</v>
      </c>
      <c r="R103" s="19" t="str">
        <f t="shared" si="3"/>
        <v>SI</v>
      </c>
    </row>
    <row r="104" spans="1:23">
      <c r="A104" s="37" t="s">
        <v>232</v>
      </c>
      <c r="B104" s="37" t="s">
        <v>2115</v>
      </c>
      <c r="C104" s="5" t="s">
        <v>10</v>
      </c>
      <c r="D104" s="5">
        <v>1996</v>
      </c>
      <c r="E104" s="6">
        <v>26</v>
      </c>
      <c r="F104" s="35">
        <v>44706</v>
      </c>
      <c r="G104" s="5">
        <v>67</v>
      </c>
      <c r="H104" s="5">
        <v>1.78</v>
      </c>
      <c r="I104" s="5" t="s">
        <v>14</v>
      </c>
      <c r="J104" s="5" t="s">
        <v>15</v>
      </c>
      <c r="K104" s="5" t="s">
        <v>15</v>
      </c>
      <c r="L104" s="5" t="s">
        <v>15</v>
      </c>
      <c r="M104" s="5" t="s">
        <v>15</v>
      </c>
      <c r="N104" s="5" t="s">
        <v>15</v>
      </c>
      <c r="O104" s="6" t="s">
        <v>392</v>
      </c>
      <c r="P104" s="19" t="s">
        <v>393</v>
      </c>
      <c r="Q104" s="84">
        <f t="shared" si="2"/>
        <v>21.146319909102385</v>
      </c>
      <c r="R104" s="19" t="str">
        <f t="shared" si="3"/>
        <v>NO</v>
      </c>
      <c r="S104" s="167" t="s">
        <v>1440</v>
      </c>
      <c r="T104" s="167" t="s">
        <v>1440</v>
      </c>
      <c r="U104" s="167" t="s">
        <v>1440</v>
      </c>
      <c r="V104" s="167" t="s">
        <v>1440</v>
      </c>
      <c r="W104" s="167" t="s">
        <v>1440</v>
      </c>
    </row>
    <row r="105" spans="1:23">
      <c r="A105" s="37" t="s">
        <v>233</v>
      </c>
      <c r="B105" s="37" t="s">
        <v>2116</v>
      </c>
      <c r="C105" s="5" t="s">
        <v>64</v>
      </c>
      <c r="D105" s="5">
        <v>1990</v>
      </c>
      <c r="E105" s="6">
        <v>32</v>
      </c>
      <c r="F105" s="35">
        <v>44706</v>
      </c>
      <c r="G105" s="5">
        <v>62</v>
      </c>
      <c r="H105" s="5">
        <v>1.6</v>
      </c>
      <c r="I105" s="5" t="s">
        <v>14</v>
      </c>
      <c r="J105" s="5" t="s">
        <v>523</v>
      </c>
      <c r="K105" s="5" t="s">
        <v>523</v>
      </c>
      <c r="L105" s="5" t="s">
        <v>523</v>
      </c>
      <c r="M105" s="5" t="s">
        <v>523</v>
      </c>
      <c r="N105" s="5" t="s">
        <v>523</v>
      </c>
      <c r="O105" s="6" t="s">
        <v>392</v>
      </c>
      <c r="P105" s="19" t="s">
        <v>393</v>
      </c>
      <c r="Q105" s="84">
        <f t="shared" si="2"/>
        <v>24.218749999999996</v>
      </c>
      <c r="R105" s="19" t="str">
        <f t="shared" si="3"/>
        <v>NO</v>
      </c>
    </row>
    <row r="106" spans="1:23">
      <c r="A106" s="37" t="s">
        <v>234</v>
      </c>
      <c r="B106" s="37" t="s">
        <v>2117</v>
      </c>
      <c r="C106" s="5" t="s">
        <v>10</v>
      </c>
      <c r="D106" s="5">
        <v>1952</v>
      </c>
      <c r="E106" s="6">
        <v>70</v>
      </c>
      <c r="F106" s="35">
        <v>44706</v>
      </c>
      <c r="G106" s="5">
        <v>72</v>
      </c>
      <c r="H106" s="5">
        <v>1.68</v>
      </c>
      <c r="I106" s="5" t="s">
        <v>14</v>
      </c>
      <c r="J106" s="5" t="s">
        <v>15</v>
      </c>
      <c r="K106" s="5" t="s">
        <v>15</v>
      </c>
      <c r="L106" s="5" t="s">
        <v>15</v>
      </c>
      <c r="M106" s="5" t="s">
        <v>15</v>
      </c>
      <c r="N106" s="5" t="s">
        <v>15</v>
      </c>
      <c r="O106" s="6" t="s">
        <v>392</v>
      </c>
      <c r="P106" s="19" t="s">
        <v>393</v>
      </c>
      <c r="Q106" s="84">
        <f t="shared" si="2"/>
        <v>25.510204081632658</v>
      </c>
      <c r="R106" s="19" t="str">
        <f t="shared" si="3"/>
        <v>SI</v>
      </c>
    </row>
    <row r="107" spans="1:23">
      <c r="A107" s="37" t="s">
        <v>235</v>
      </c>
      <c r="B107" s="37" t="s">
        <v>2118</v>
      </c>
      <c r="C107" s="5" t="s">
        <v>64</v>
      </c>
      <c r="D107" s="5">
        <v>1961</v>
      </c>
      <c r="E107" s="6">
        <v>61</v>
      </c>
      <c r="F107" s="35">
        <v>44706</v>
      </c>
      <c r="G107" s="5">
        <v>52</v>
      </c>
      <c r="H107" s="5">
        <v>1.57</v>
      </c>
      <c r="I107" s="5" t="s">
        <v>14</v>
      </c>
      <c r="J107" s="5" t="s">
        <v>15</v>
      </c>
      <c r="K107" s="5" t="s">
        <v>15</v>
      </c>
      <c r="L107" s="5" t="s">
        <v>15</v>
      </c>
      <c r="M107" s="5" t="s">
        <v>15</v>
      </c>
      <c r="N107" s="5" t="s">
        <v>15</v>
      </c>
      <c r="O107" s="6" t="s">
        <v>392</v>
      </c>
      <c r="P107" s="19" t="s">
        <v>393</v>
      </c>
      <c r="Q107" s="84">
        <f t="shared" si="2"/>
        <v>21.096190514828187</v>
      </c>
      <c r="R107" s="19" t="str">
        <f t="shared" si="3"/>
        <v>NO</v>
      </c>
      <c r="S107" s="166" t="s">
        <v>1440</v>
      </c>
      <c r="T107" s="166" t="s">
        <v>1440</v>
      </c>
      <c r="U107" s="166" t="s">
        <v>1440</v>
      </c>
      <c r="V107" s="166" t="s">
        <v>1440</v>
      </c>
      <c r="W107" s="166" t="s">
        <v>1440</v>
      </c>
    </row>
    <row r="108" spans="1:23">
      <c r="A108" s="37" t="s">
        <v>236</v>
      </c>
      <c r="B108" s="37" t="s">
        <v>2119</v>
      </c>
      <c r="C108" s="5" t="s">
        <v>10</v>
      </c>
      <c r="D108" s="5">
        <v>1978</v>
      </c>
      <c r="E108" s="6">
        <v>44</v>
      </c>
      <c r="F108" s="35">
        <v>44706</v>
      </c>
      <c r="G108" s="5">
        <v>105</v>
      </c>
      <c r="H108" s="5">
        <v>1.82</v>
      </c>
      <c r="I108" s="5" t="s">
        <v>14</v>
      </c>
      <c r="J108" s="5" t="s">
        <v>15</v>
      </c>
      <c r="K108" s="5" t="s">
        <v>15</v>
      </c>
      <c r="L108" s="5" t="s">
        <v>15</v>
      </c>
      <c r="M108" s="5" t="s">
        <v>15</v>
      </c>
      <c r="N108" s="5" t="s">
        <v>15</v>
      </c>
      <c r="O108" s="6" t="s">
        <v>1491</v>
      </c>
      <c r="P108" s="19" t="s">
        <v>393</v>
      </c>
      <c r="Q108" s="84">
        <f t="shared" si="2"/>
        <v>31.69907016060862</v>
      </c>
      <c r="R108" s="19" t="str">
        <f t="shared" si="3"/>
        <v>SI</v>
      </c>
    </row>
    <row r="109" spans="1:23">
      <c r="A109" s="37" t="s">
        <v>237</v>
      </c>
      <c r="B109" s="37" t="s">
        <v>2120</v>
      </c>
      <c r="C109" s="5" t="s">
        <v>64</v>
      </c>
      <c r="D109" s="5">
        <v>1992</v>
      </c>
      <c r="E109" s="6">
        <v>30</v>
      </c>
      <c r="F109" s="35">
        <v>44718</v>
      </c>
      <c r="G109" s="5">
        <v>66</v>
      </c>
      <c r="H109" s="5">
        <v>1.68</v>
      </c>
      <c r="I109" s="5" t="s">
        <v>13</v>
      </c>
      <c r="J109" s="5" t="s">
        <v>15</v>
      </c>
      <c r="K109" s="5" t="s">
        <v>15</v>
      </c>
      <c r="L109" s="5" t="s">
        <v>15</v>
      </c>
      <c r="M109" s="5" t="s">
        <v>15</v>
      </c>
      <c r="N109" s="5" t="s">
        <v>15</v>
      </c>
      <c r="O109" s="6" t="s">
        <v>392</v>
      </c>
      <c r="P109" s="19" t="s">
        <v>393</v>
      </c>
      <c r="Q109" s="84">
        <f t="shared" si="2"/>
        <v>23.384353741496604</v>
      </c>
      <c r="R109" s="19" t="str">
        <f t="shared" si="3"/>
        <v>NO</v>
      </c>
    </row>
    <row r="110" spans="1:23">
      <c r="A110" s="37" t="s">
        <v>238</v>
      </c>
      <c r="B110" s="37" t="s">
        <v>2121</v>
      </c>
      <c r="C110" s="5" t="s">
        <v>64</v>
      </c>
      <c r="D110" s="5">
        <v>1998</v>
      </c>
      <c r="E110" s="6">
        <v>24</v>
      </c>
      <c r="F110" s="35">
        <v>44718</v>
      </c>
      <c r="G110" s="5">
        <v>55</v>
      </c>
      <c r="H110" s="5">
        <v>1.57</v>
      </c>
      <c r="I110" s="5" t="s">
        <v>14</v>
      </c>
      <c r="J110" s="5" t="s">
        <v>15</v>
      </c>
      <c r="K110" s="5" t="s">
        <v>15</v>
      </c>
      <c r="L110" s="5" t="s">
        <v>15</v>
      </c>
      <c r="M110" s="5" t="s">
        <v>15</v>
      </c>
      <c r="N110" s="5" t="s">
        <v>15</v>
      </c>
      <c r="O110" s="6" t="s">
        <v>392</v>
      </c>
      <c r="P110" s="19" t="s">
        <v>393</v>
      </c>
      <c r="Q110" s="84">
        <f t="shared" si="2"/>
        <v>22.313278429145196</v>
      </c>
      <c r="R110" s="19" t="str">
        <f t="shared" si="3"/>
        <v>NO</v>
      </c>
    </row>
    <row r="111" spans="1:23">
      <c r="A111" s="37" t="s">
        <v>239</v>
      </c>
      <c r="B111" s="37" t="s">
        <v>2122</v>
      </c>
      <c r="C111" s="5" t="s">
        <v>64</v>
      </c>
      <c r="D111" s="5">
        <v>1993</v>
      </c>
      <c r="E111" s="6">
        <v>29</v>
      </c>
      <c r="F111" s="35">
        <v>44718</v>
      </c>
      <c r="G111" s="5">
        <v>63</v>
      </c>
      <c r="H111" s="5">
        <v>1.72</v>
      </c>
      <c r="I111" s="5" t="s">
        <v>14</v>
      </c>
      <c r="J111" s="5" t="s">
        <v>15</v>
      </c>
      <c r="K111" s="5" t="s">
        <v>15</v>
      </c>
      <c r="L111" s="5" t="s">
        <v>15</v>
      </c>
      <c r="M111" s="5" t="s">
        <v>15</v>
      </c>
      <c r="N111" s="5" t="s">
        <v>15</v>
      </c>
      <c r="O111" s="6" t="s">
        <v>392</v>
      </c>
      <c r="P111" s="19" t="s">
        <v>393</v>
      </c>
      <c r="Q111" s="84">
        <f t="shared" si="2"/>
        <v>21.295294753921041</v>
      </c>
      <c r="R111" s="19" t="str">
        <f t="shared" si="3"/>
        <v>NO</v>
      </c>
      <c r="S111" s="167" t="s">
        <v>1595</v>
      </c>
      <c r="T111" s="167" t="s">
        <v>1648</v>
      </c>
      <c r="U111" s="167" t="s">
        <v>1440</v>
      </c>
      <c r="V111" s="167" t="s">
        <v>1595</v>
      </c>
      <c r="W111" s="167" t="s">
        <v>1654</v>
      </c>
    </row>
    <row r="112" spans="1:23">
      <c r="A112" s="37" t="s">
        <v>240</v>
      </c>
      <c r="B112" s="37" t="s">
        <v>2123</v>
      </c>
      <c r="C112" s="5" t="s">
        <v>64</v>
      </c>
      <c r="D112" s="5">
        <v>1990</v>
      </c>
      <c r="E112" s="6">
        <v>32</v>
      </c>
      <c r="F112" s="35">
        <v>44718</v>
      </c>
      <c r="G112" s="5">
        <v>60</v>
      </c>
      <c r="H112" s="5">
        <v>1.68</v>
      </c>
      <c r="I112" s="5" t="s">
        <v>14</v>
      </c>
      <c r="J112" s="5" t="s">
        <v>15</v>
      </c>
      <c r="K112" s="5" t="s">
        <v>15</v>
      </c>
      <c r="L112" s="5" t="s">
        <v>15</v>
      </c>
      <c r="M112" s="5" t="s">
        <v>15</v>
      </c>
      <c r="N112" s="5" t="s">
        <v>15</v>
      </c>
      <c r="O112" s="6" t="s">
        <v>392</v>
      </c>
      <c r="P112" s="19" t="s">
        <v>393</v>
      </c>
      <c r="Q112" s="84">
        <f t="shared" si="2"/>
        <v>21.258503401360546</v>
      </c>
      <c r="R112" s="19" t="str">
        <f t="shared" si="3"/>
        <v>NO</v>
      </c>
    </row>
    <row r="113" spans="1:25">
      <c r="A113" s="37" t="s">
        <v>241</v>
      </c>
      <c r="B113" s="37" t="s">
        <v>2124</v>
      </c>
      <c r="C113" s="5" t="s">
        <v>64</v>
      </c>
      <c r="D113" s="5">
        <v>1963</v>
      </c>
      <c r="E113" s="6">
        <v>59</v>
      </c>
      <c r="F113" s="35">
        <v>44718</v>
      </c>
      <c r="G113" s="5">
        <v>72</v>
      </c>
      <c r="H113" s="5">
        <v>1.53</v>
      </c>
      <c r="I113" s="5" t="s">
        <v>13</v>
      </c>
      <c r="J113" s="5" t="s">
        <v>15</v>
      </c>
      <c r="K113" s="5" t="s">
        <v>15</v>
      </c>
      <c r="L113" s="5" t="s">
        <v>15</v>
      </c>
      <c r="M113" s="5" t="s">
        <v>15</v>
      </c>
      <c r="N113" s="5" t="s">
        <v>15</v>
      </c>
      <c r="O113" s="6" t="s">
        <v>392</v>
      </c>
      <c r="P113" s="19" t="s">
        <v>393</v>
      </c>
      <c r="Q113" s="84">
        <f t="shared" si="2"/>
        <v>30.757400999615534</v>
      </c>
      <c r="R113" s="19" t="str">
        <f t="shared" si="3"/>
        <v>SI</v>
      </c>
      <c r="S113" s="166" t="s">
        <v>1440</v>
      </c>
      <c r="T113" s="166" t="s">
        <v>1440</v>
      </c>
      <c r="U113" s="166" t="s">
        <v>1440</v>
      </c>
      <c r="V113" s="166" t="s">
        <v>1440</v>
      </c>
      <c r="W113" s="166" t="s">
        <v>1440</v>
      </c>
    </row>
    <row r="114" spans="1:25">
      <c r="A114" s="37" t="s">
        <v>242</v>
      </c>
      <c r="B114" s="37" t="s">
        <v>3228</v>
      </c>
      <c r="C114" s="5" t="s">
        <v>64</v>
      </c>
      <c r="D114" s="5">
        <v>1978</v>
      </c>
      <c r="E114" s="6">
        <v>44</v>
      </c>
      <c r="F114" s="35">
        <v>44718</v>
      </c>
      <c r="G114" s="5">
        <v>50</v>
      </c>
      <c r="H114" s="5">
        <v>1.58</v>
      </c>
      <c r="I114" s="5" t="s">
        <v>14</v>
      </c>
      <c r="J114" s="5" t="s">
        <v>15</v>
      </c>
      <c r="K114" s="5" t="s">
        <v>15</v>
      </c>
      <c r="L114" s="5" t="s">
        <v>15</v>
      </c>
      <c r="M114" s="5" t="s">
        <v>15</v>
      </c>
      <c r="N114" s="5" t="s">
        <v>15</v>
      </c>
      <c r="O114" s="6" t="s">
        <v>3537</v>
      </c>
      <c r="P114" s="19" t="s">
        <v>393</v>
      </c>
      <c r="Q114" s="84">
        <f t="shared" si="2"/>
        <v>20.028841531805796</v>
      </c>
      <c r="R114" s="19" t="str">
        <f t="shared" si="3"/>
        <v>NO</v>
      </c>
      <c r="S114" s="167" t="s">
        <v>1440</v>
      </c>
      <c r="T114" s="167" t="s">
        <v>1440</v>
      </c>
      <c r="U114" s="167" t="s">
        <v>1595</v>
      </c>
      <c r="V114" s="167" t="s">
        <v>1595</v>
      </c>
      <c r="W114" s="167" t="s">
        <v>1655</v>
      </c>
    </row>
    <row r="115" spans="1:25">
      <c r="A115" s="37" t="s">
        <v>243</v>
      </c>
      <c r="B115" s="37" t="s">
        <v>2125</v>
      </c>
      <c r="C115" s="5" t="s">
        <v>64</v>
      </c>
      <c r="D115" s="5">
        <v>1976</v>
      </c>
      <c r="E115" s="6">
        <v>46</v>
      </c>
      <c r="F115" s="35">
        <v>44720</v>
      </c>
      <c r="G115" s="5">
        <v>70</v>
      </c>
      <c r="H115" s="5">
        <v>1.52</v>
      </c>
      <c r="I115" s="5" t="s">
        <v>14</v>
      </c>
      <c r="J115" s="5" t="s">
        <v>15</v>
      </c>
      <c r="K115" s="5" t="s">
        <v>15</v>
      </c>
      <c r="L115" s="5" t="s">
        <v>15</v>
      </c>
      <c r="M115" s="5" t="s">
        <v>15</v>
      </c>
      <c r="N115" s="5" t="s">
        <v>15</v>
      </c>
      <c r="O115" s="6" t="s">
        <v>392</v>
      </c>
      <c r="P115" s="19" t="s">
        <v>393</v>
      </c>
      <c r="Q115" s="84">
        <f t="shared" si="2"/>
        <v>30.297783933518005</v>
      </c>
      <c r="R115" s="19" t="str">
        <f t="shared" si="3"/>
        <v>SI</v>
      </c>
      <c r="S115" s="174" t="s">
        <v>1440</v>
      </c>
      <c r="T115" s="174" t="s">
        <v>1440</v>
      </c>
      <c r="U115" s="174" t="s">
        <v>1440</v>
      </c>
      <c r="V115" s="174" t="s">
        <v>1440</v>
      </c>
      <c r="W115" s="174" t="s">
        <v>1440</v>
      </c>
    </row>
    <row r="116" spans="1:25">
      <c r="A116" s="37" t="s">
        <v>244</v>
      </c>
      <c r="B116" s="37" t="s">
        <v>2126</v>
      </c>
      <c r="C116" s="5" t="s">
        <v>64</v>
      </c>
      <c r="D116" s="5">
        <v>1993</v>
      </c>
      <c r="E116" s="6">
        <v>29</v>
      </c>
      <c r="F116" s="35">
        <v>44725</v>
      </c>
      <c r="G116" s="5">
        <v>68</v>
      </c>
      <c r="H116" s="5">
        <v>1.7</v>
      </c>
      <c r="I116" s="5" t="s">
        <v>14</v>
      </c>
      <c r="J116" s="5" t="s">
        <v>15</v>
      </c>
      <c r="K116" s="5" t="s">
        <v>15</v>
      </c>
      <c r="L116" s="5" t="s">
        <v>15</v>
      </c>
      <c r="M116" s="5" t="s">
        <v>15</v>
      </c>
      <c r="N116" s="5" t="s">
        <v>15</v>
      </c>
      <c r="O116" s="6" t="s">
        <v>392</v>
      </c>
      <c r="P116" s="19" t="s">
        <v>393</v>
      </c>
      <c r="Q116" s="84">
        <f t="shared" si="2"/>
        <v>23.529411764705884</v>
      </c>
      <c r="R116" s="19" t="str">
        <f t="shared" si="3"/>
        <v>NO</v>
      </c>
      <c r="S116" s="166" t="s">
        <v>1440</v>
      </c>
      <c r="T116" s="166" t="s">
        <v>1440</v>
      </c>
      <c r="U116" s="166" t="s">
        <v>1440</v>
      </c>
      <c r="V116" s="166" t="s">
        <v>1595</v>
      </c>
      <c r="W116" s="166" t="s">
        <v>1656</v>
      </c>
    </row>
    <row r="117" spans="1:25">
      <c r="A117" s="37" t="s">
        <v>245</v>
      </c>
      <c r="B117" s="37" t="s">
        <v>2127</v>
      </c>
      <c r="C117" s="5" t="s">
        <v>64</v>
      </c>
      <c r="D117" s="5">
        <v>1964</v>
      </c>
      <c r="E117" s="6">
        <v>58</v>
      </c>
      <c r="F117" s="35">
        <v>44725</v>
      </c>
      <c r="G117" s="5">
        <v>59</v>
      </c>
      <c r="H117" s="5">
        <v>1.61</v>
      </c>
      <c r="I117" s="5" t="s">
        <v>14</v>
      </c>
      <c r="J117" s="5" t="s">
        <v>15</v>
      </c>
      <c r="K117" s="5" t="s">
        <v>15</v>
      </c>
      <c r="L117" s="5" t="s">
        <v>15</v>
      </c>
      <c r="M117" s="5" t="s">
        <v>15</v>
      </c>
      <c r="N117" s="5" t="s">
        <v>15</v>
      </c>
      <c r="O117" s="6" t="s">
        <v>392</v>
      </c>
      <c r="P117" s="19" t="s">
        <v>393</v>
      </c>
      <c r="Q117" s="84">
        <f t="shared" si="2"/>
        <v>22.761467535974688</v>
      </c>
      <c r="R117" s="19" t="str">
        <f t="shared" si="3"/>
        <v>NO</v>
      </c>
      <c r="S117" s="197" t="s">
        <v>1440</v>
      </c>
      <c r="T117" s="197" t="s">
        <v>1440</v>
      </c>
      <c r="U117" s="197" t="s">
        <v>1440</v>
      </c>
      <c r="V117" s="197" t="s">
        <v>1595</v>
      </c>
      <c r="W117" s="197" t="s">
        <v>1668</v>
      </c>
    </row>
    <row r="118" spans="1:25">
      <c r="A118" s="37" t="s">
        <v>246</v>
      </c>
      <c r="B118" s="37" t="s">
        <v>2128</v>
      </c>
      <c r="C118" s="5" t="s">
        <v>64</v>
      </c>
      <c r="D118" s="5">
        <v>2000</v>
      </c>
      <c r="E118" s="6">
        <v>22</v>
      </c>
      <c r="F118" s="35">
        <v>44725</v>
      </c>
      <c r="G118" s="5">
        <v>60</v>
      </c>
      <c r="H118" s="5">
        <v>1.58</v>
      </c>
      <c r="I118" s="5" t="s">
        <v>14</v>
      </c>
      <c r="J118" s="5" t="s">
        <v>15</v>
      </c>
      <c r="K118" s="5" t="s">
        <v>15</v>
      </c>
      <c r="L118" s="5" t="s">
        <v>15</v>
      </c>
      <c r="M118" s="5" t="s">
        <v>15</v>
      </c>
      <c r="N118" s="5" t="s">
        <v>15</v>
      </c>
      <c r="O118" s="6" t="s">
        <v>392</v>
      </c>
      <c r="P118" s="19" t="s">
        <v>393</v>
      </c>
      <c r="Q118" s="84">
        <f t="shared" si="2"/>
        <v>24.034609838166958</v>
      </c>
      <c r="R118" s="19" t="str">
        <f t="shared" si="3"/>
        <v>NO</v>
      </c>
      <c r="S118" s="174" t="s">
        <v>1440</v>
      </c>
      <c r="T118" s="174" t="s">
        <v>1440</v>
      </c>
      <c r="U118" s="174" t="s">
        <v>1440</v>
      </c>
      <c r="V118" s="174" t="s">
        <v>1440</v>
      </c>
      <c r="W118" s="174" t="s">
        <v>1440</v>
      </c>
      <c r="Y118" s="212"/>
    </row>
    <row r="119" spans="1:25">
      <c r="A119" s="37" t="s">
        <v>247</v>
      </c>
      <c r="B119" s="37" t="s">
        <v>2129</v>
      </c>
      <c r="C119" s="5" t="s">
        <v>64</v>
      </c>
      <c r="D119" s="5">
        <v>2001</v>
      </c>
      <c r="E119" s="6">
        <v>21</v>
      </c>
      <c r="F119" s="35">
        <v>44725</v>
      </c>
      <c r="G119" s="5">
        <v>56</v>
      </c>
      <c r="H119" s="5">
        <v>1.59</v>
      </c>
      <c r="I119" s="5" t="s">
        <v>14</v>
      </c>
      <c r="J119" s="5" t="s">
        <v>15</v>
      </c>
      <c r="K119" s="5" t="s">
        <v>15</v>
      </c>
      <c r="L119" s="5" t="s">
        <v>15</v>
      </c>
      <c r="M119" s="5" t="s">
        <v>15</v>
      </c>
      <c r="N119" s="5" t="s">
        <v>15</v>
      </c>
      <c r="O119" s="6" t="s">
        <v>392</v>
      </c>
      <c r="P119" s="19" t="s">
        <v>393</v>
      </c>
      <c r="Q119" s="84">
        <f t="shared" si="2"/>
        <v>22.151022507021082</v>
      </c>
      <c r="R119" s="19" t="str">
        <f t="shared" si="3"/>
        <v>NO</v>
      </c>
      <c r="S119" s="166" t="s">
        <v>1440</v>
      </c>
      <c r="T119" s="166" t="s">
        <v>1440</v>
      </c>
      <c r="U119" s="166" t="s">
        <v>1440</v>
      </c>
      <c r="V119" s="166" t="s">
        <v>1440</v>
      </c>
      <c r="W119" s="166" t="s">
        <v>1440</v>
      </c>
      <c r="Y119" s="212"/>
    </row>
    <row r="120" spans="1:25">
      <c r="A120" s="37" t="s">
        <v>248</v>
      </c>
      <c r="B120" s="37" t="s">
        <v>2130</v>
      </c>
      <c r="C120" s="5" t="s">
        <v>10</v>
      </c>
      <c r="D120" s="5">
        <v>2001</v>
      </c>
      <c r="E120" s="6">
        <v>21</v>
      </c>
      <c r="F120" s="35">
        <v>44725</v>
      </c>
      <c r="G120" s="5">
        <v>62</v>
      </c>
      <c r="H120" s="5">
        <v>1.78</v>
      </c>
      <c r="I120" s="5" t="s">
        <v>14</v>
      </c>
      <c r="J120" s="5" t="s">
        <v>15</v>
      </c>
      <c r="K120" s="5" t="s">
        <v>15</v>
      </c>
      <c r="L120" s="5" t="s">
        <v>15</v>
      </c>
      <c r="M120" s="5" t="s">
        <v>15</v>
      </c>
      <c r="N120" s="5" t="s">
        <v>15</v>
      </c>
      <c r="O120" s="6" t="s">
        <v>392</v>
      </c>
      <c r="P120" s="19" t="s">
        <v>393</v>
      </c>
      <c r="Q120" s="84">
        <f t="shared" si="2"/>
        <v>19.568236333796236</v>
      </c>
      <c r="R120" s="19" t="str">
        <f t="shared" si="3"/>
        <v>NO</v>
      </c>
      <c r="S120" s="167" t="s">
        <v>1440</v>
      </c>
      <c r="T120" s="167" t="s">
        <v>1440</v>
      </c>
      <c r="U120" s="167" t="s">
        <v>1440</v>
      </c>
      <c r="V120" s="167" t="s">
        <v>1595</v>
      </c>
      <c r="W120" s="167" t="s">
        <v>1630</v>
      </c>
      <c r="Y120" s="212"/>
    </row>
    <row r="121" spans="1:25">
      <c r="A121" s="37" t="s">
        <v>249</v>
      </c>
      <c r="B121" s="37" t="s">
        <v>2131</v>
      </c>
      <c r="C121" s="5" t="s">
        <v>64</v>
      </c>
      <c r="D121" s="5">
        <v>1993</v>
      </c>
      <c r="E121" s="6">
        <v>29</v>
      </c>
      <c r="F121" s="35">
        <v>44725</v>
      </c>
      <c r="G121" s="5">
        <v>54</v>
      </c>
      <c r="H121" s="5">
        <v>1.58</v>
      </c>
      <c r="I121" s="5" t="s">
        <v>14</v>
      </c>
      <c r="J121" s="5" t="s">
        <v>15</v>
      </c>
      <c r="K121" s="5" t="s">
        <v>15</v>
      </c>
      <c r="L121" s="5" t="s">
        <v>15</v>
      </c>
      <c r="M121" s="5" t="s">
        <v>15</v>
      </c>
      <c r="N121" s="5" t="s">
        <v>15</v>
      </c>
      <c r="O121" s="6" t="s">
        <v>392</v>
      </c>
      <c r="P121" s="19" t="s">
        <v>393</v>
      </c>
      <c r="Q121" s="84">
        <f t="shared" si="2"/>
        <v>21.631148854350261</v>
      </c>
      <c r="R121" s="19" t="str">
        <f t="shared" si="3"/>
        <v>NO</v>
      </c>
      <c r="S121" s="167" t="s">
        <v>1440</v>
      </c>
      <c r="T121" s="167" t="s">
        <v>1440</v>
      </c>
      <c r="U121" s="167" t="s">
        <v>1440</v>
      </c>
      <c r="V121" s="167" t="s">
        <v>1595</v>
      </c>
      <c r="W121" s="167" t="s">
        <v>1657</v>
      </c>
    </row>
    <row r="122" spans="1:25">
      <c r="A122" s="37" t="s">
        <v>250</v>
      </c>
      <c r="B122" s="37" t="s">
        <v>2132</v>
      </c>
      <c r="C122" s="5" t="s">
        <v>10</v>
      </c>
      <c r="D122" s="5">
        <v>1997</v>
      </c>
      <c r="E122" s="6">
        <v>25</v>
      </c>
      <c r="F122" s="35">
        <v>44725</v>
      </c>
      <c r="G122" s="5">
        <v>60</v>
      </c>
      <c r="H122" s="5">
        <v>1.72</v>
      </c>
      <c r="I122" s="5" t="s">
        <v>14</v>
      </c>
      <c r="J122" s="5" t="s">
        <v>15</v>
      </c>
      <c r="K122" s="5" t="s">
        <v>15</v>
      </c>
      <c r="L122" s="5" t="s">
        <v>15</v>
      </c>
      <c r="M122" s="5" t="s">
        <v>15</v>
      </c>
      <c r="N122" s="5" t="s">
        <v>15</v>
      </c>
      <c r="O122" s="6" t="s">
        <v>392</v>
      </c>
      <c r="P122" s="19" t="s">
        <v>393</v>
      </c>
      <c r="Q122" s="84">
        <f t="shared" si="2"/>
        <v>20.281233098972418</v>
      </c>
      <c r="R122" s="19" t="str">
        <f t="shared" si="3"/>
        <v>NO</v>
      </c>
      <c r="S122" s="166" t="s">
        <v>1440</v>
      </c>
      <c r="T122" s="166" t="s">
        <v>1440</v>
      </c>
      <c r="U122" s="166" t="s">
        <v>1440</v>
      </c>
      <c r="V122" s="166" t="s">
        <v>1440</v>
      </c>
      <c r="W122" s="166" t="s">
        <v>1440</v>
      </c>
    </row>
    <row r="123" spans="1:25">
      <c r="A123" s="37" t="s">
        <v>251</v>
      </c>
      <c r="B123" s="37" t="s">
        <v>2133</v>
      </c>
      <c r="C123" s="5" t="s">
        <v>10</v>
      </c>
      <c r="D123" s="5">
        <v>1997</v>
      </c>
      <c r="E123" s="6">
        <v>25</v>
      </c>
      <c r="F123" s="35">
        <v>44727</v>
      </c>
      <c r="G123" s="5">
        <v>63</v>
      </c>
      <c r="H123" s="5">
        <v>1.67</v>
      </c>
      <c r="I123" s="5" t="s">
        <v>14</v>
      </c>
      <c r="J123" s="5" t="s">
        <v>15</v>
      </c>
      <c r="K123" s="5" t="s">
        <v>15</v>
      </c>
      <c r="L123" s="5" t="s">
        <v>15</v>
      </c>
      <c r="M123" s="5" t="s">
        <v>15</v>
      </c>
      <c r="N123" s="5" t="s">
        <v>15</v>
      </c>
      <c r="O123" s="6" t="s">
        <v>392</v>
      </c>
      <c r="P123" s="19" t="s">
        <v>393</v>
      </c>
      <c r="Q123" s="84">
        <f t="shared" si="2"/>
        <v>22.589551436050055</v>
      </c>
      <c r="R123" s="19" t="str">
        <f t="shared" si="3"/>
        <v>NO</v>
      </c>
      <c r="S123" s="198" t="s">
        <v>1440</v>
      </c>
      <c r="T123" s="198" t="s">
        <v>1440</v>
      </c>
      <c r="U123" s="198" t="s">
        <v>1440</v>
      </c>
      <c r="V123" s="198" t="s">
        <v>1440</v>
      </c>
      <c r="W123" s="198" t="s">
        <v>1440</v>
      </c>
    </row>
    <row r="124" spans="1:25">
      <c r="A124" s="37" t="s">
        <v>252</v>
      </c>
      <c r="B124" s="37" t="s">
        <v>2134</v>
      </c>
      <c r="C124" s="5" t="s">
        <v>64</v>
      </c>
      <c r="D124" s="5">
        <v>1996</v>
      </c>
      <c r="E124" s="6">
        <v>26</v>
      </c>
      <c r="F124" s="35">
        <v>44727</v>
      </c>
      <c r="G124" s="5">
        <v>65</v>
      </c>
      <c r="H124" s="5">
        <v>1.72</v>
      </c>
      <c r="I124" s="5" t="s">
        <v>14</v>
      </c>
      <c r="J124" s="5" t="s">
        <v>15</v>
      </c>
      <c r="K124" s="5" t="s">
        <v>15</v>
      </c>
      <c r="L124" s="5" t="s">
        <v>15</v>
      </c>
      <c r="M124" s="5" t="s">
        <v>15</v>
      </c>
      <c r="N124" s="5" t="s">
        <v>15</v>
      </c>
      <c r="O124" s="6" t="s">
        <v>392</v>
      </c>
      <c r="P124" s="19" t="s">
        <v>393</v>
      </c>
      <c r="Q124" s="84">
        <f t="shared" si="2"/>
        <v>21.971335857220122</v>
      </c>
      <c r="R124" s="19" t="str">
        <f t="shared" si="3"/>
        <v>NO</v>
      </c>
      <c r="S124" s="166" t="s">
        <v>1440</v>
      </c>
      <c r="T124" s="166" t="s">
        <v>1440</v>
      </c>
      <c r="U124" s="166" t="s">
        <v>1440</v>
      </c>
      <c r="V124" s="166" t="s">
        <v>1440</v>
      </c>
      <c r="W124" s="166" t="s">
        <v>1440</v>
      </c>
    </row>
    <row r="125" spans="1:25">
      <c r="A125" s="37" t="s">
        <v>253</v>
      </c>
      <c r="B125" s="37" t="s">
        <v>2135</v>
      </c>
      <c r="C125" s="5" t="s">
        <v>64</v>
      </c>
      <c r="D125" s="5">
        <v>1972</v>
      </c>
      <c r="E125" s="6">
        <v>50</v>
      </c>
      <c r="F125" s="35">
        <v>44727</v>
      </c>
      <c r="G125" s="5">
        <v>52.7</v>
      </c>
      <c r="H125" s="5">
        <v>1.68</v>
      </c>
      <c r="I125" s="5" t="s">
        <v>14</v>
      </c>
      <c r="J125" s="5" t="s">
        <v>15</v>
      </c>
      <c r="K125" s="5" t="s">
        <v>256</v>
      </c>
      <c r="L125" s="5" t="s">
        <v>256</v>
      </c>
      <c r="M125" s="5" t="s">
        <v>15</v>
      </c>
      <c r="N125" s="5" t="s">
        <v>15</v>
      </c>
      <c r="O125" s="6" t="s">
        <v>13</v>
      </c>
      <c r="P125" s="19" t="s">
        <v>393</v>
      </c>
      <c r="Q125" s="84">
        <f t="shared" si="2"/>
        <v>18.672052154195015</v>
      </c>
      <c r="R125" s="19" t="str">
        <f t="shared" si="3"/>
        <v>NO</v>
      </c>
    </row>
    <row r="126" spans="1:25">
      <c r="A126" s="37" t="s">
        <v>254</v>
      </c>
      <c r="B126" s="37" t="s">
        <v>2136</v>
      </c>
      <c r="C126" s="5" t="s">
        <v>64</v>
      </c>
      <c r="D126" s="5">
        <v>1979</v>
      </c>
      <c r="E126" s="6">
        <v>43</v>
      </c>
      <c r="F126" s="35">
        <v>44727</v>
      </c>
      <c r="G126" s="5">
        <v>62</v>
      </c>
      <c r="H126" s="5">
        <v>1.63</v>
      </c>
      <c r="I126" s="5" t="s">
        <v>14</v>
      </c>
      <c r="J126" s="5" t="s">
        <v>15</v>
      </c>
      <c r="K126" s="5" t="s">
        <v>15</v>
      </c>
      <c r="L126" s="5" t="s">
        <v>15</v>
      </c>
      <c r="M126" s="5" t="s">
        <v>15</v>
      </c>
      <c r="N126" s="5" t="s">
        <v>15</v>
      </c>
      <c r="O126" s="6" t="s">
        <v>392</v>
      </c>
      <c r="P126" s="19" t="s">
        <v>393</v>
      </c>
      <c r="Q126" s="84">
        <f t="shared" si="2"/>
        <v>23.335466144755166</v>
      </c>
      <c r="R126" s="19" t="str">
        <f t="shared" si="3"/>
        <v>NO</v>
      </c>
      <c r="S126" s="167" t="s">
        <v>1440</v>
      </c>
      <c r="T126" s="167" t="s">
        <v>1440</v>
      </c>
      <c r="U126" s="167" t="s">
        <v>1440</v>
      </c>
      <c r="V126" s="167" t="s">
        <v>1440</v>
      </c>
      <c r="W126" s="167" t="s">
        <v>1440</v>
      </c>
    </row>
    <row r="127" spans="1:25">
      <c r="A127" s="37" t="s">
        <v>255</v>
      </c>
      <c r="B127" s="37" t="s">
        <v>2137</v>
      </c>
      <c r="C127" s="5" t="s">
        <v>10</v>
      </c>
      <c r="D127" s="5">
        <v>1963</v>
      </c>
      <c r="E127" s="6">
        <v>59</v>
      </c>
      <c r="F127" s="35">
        <v>44727</v>
      </c>
      <c r="G127" s="5">
        <v>73</v>
      </c>
      <c r="H127" s="5">
        <v>1.68</v>
      </c>
      <c r="I127" s="5" t="s">
        <v>14</v>
      </c>
      <c r="J127" s="5" t="s">
        <v>15</v>
      </c>
      <c r="K127" s="5" t="s">
        <v>15</v>
      </c>
      <c r="L127" s="5" t="s">
        <v>15</v>
      </c>
      <c r="M127" s="5" t="s">
        <v>15</v>
      </c>
      <c r="N127" s="5" t="s">
        <v>15</v>
      </c>
      <c r="O127" s="6" t="s">
        <v>392</v>
      </c>
      <c r="P127" s="19" t="s">
        <v>393</v>
      </c>
      <c r="Q127" s="84">
        <f t="shared" si="2"/>
        <v>25.864512471655331</v>
      </c>
      <c r="R127" s="19" t="str">
        <f t="shared" si="3"/>
        <v>SI</v>
      </c>
    </row>
    <row r="128" spans="1:25">
      <c r="A128" s="37" t="s">
        <v>257</v>
      </c>
      <c r="B128" s="37" t="s">
        <v>2138</v>
      </c>
      <c r="C128" s="5" t="s">
        <v>10</v>
      </c>
      <c r="D128" s="5">
        <v>1979</v>
      </c>
      <c r="E128" s="6">
        <v>43</v>
      </c>
      <c r="F128" s="35">
        <v>44731</v>
      </c>
      <c r="G128" s="5">
        <v>70</v>
      </c>
      <c r="H128" s="5">
        <v>1.83</v>
      </c>
      <c r="I128" s="5" t="s">
        <v>14</v>
      </c>
      <c r="J128" s="5" t="s">
        <v>15</v>
      </c>
      <c r="K128" s="5" t="s">
        <v>15</v>
      </c>
      <c r="L128" s="5" t="s">
        <v>15</v>
      </c>
      <c r="M128" s="5" t="s">
        <v>15</v>
      </c>
      <c r="N128" s="5" t="s">
        <v>15</v>
      </c>
      <c r="O128" s="6" t="s">
        <v>392</v>
      </c>
      <c r="P128" s="19" t="s">
        <v>393</v>
      </c>
      <c r="Q128" s="84">
        <f t="shared" si="2"/>
        <v>20.902385858042937</v>
      </c>
      <c r="R128" s="19" t="str">
        <f t="shared" si="3"/>
        <v>NO</v>
      </c>
    </row>
    <row r="129" spans="1:23">
      <c r="A129" s="37" t="s">
        <v>258</v>
      </c>
      <c r="B129" s="37" t="s">
        <v>2139</v>
      </c>
      <c r="C129" s="5" t="s">
        <v>64</v>
      </c>
      <c r="D129" s="5">
        <v>1998</v>
      </c>
      <c r="E129" s="6">
        <v>24</v>
      </c>
      <c r="F129" s="35">
        <v>44731</v>
      </c>
      <c r="G129" s="5">
        <v>51</v>
      </c>
      <c r="H129" s="5">
        <v>1.61</v>
      </c>
      <c r="I129" s="5" t="s">
        <v>14</v>
      </c>
      <c r="J129" s="5" t="s">
        <v>15</v>
      </c>
      <c r="K129" s="5" t="s">
        <v>15</v>
      </c>
      <c r="L129" s="5" t="s">
        <v>15</v>
      </c>
      <c r="M129" s="5" t="s">
        <v>15</v>
      </c>
      <c r="N129" s="5" t="s">
        <v>15</v>
      </c>
      <c r="O129" s="6" t="s">
        <v>392</v>
      </c>
      <c r="P129" s="19" t="s">
        <v>393</v>
      </c>
      <c r="Q129" s="84">
        <f t="shared" si="2"/>
        <v>19.675166853130666</v>
      </c>
      <c r="R129" s="19" t="str">
        <f t="shared" si="3"/>
        <v>NO</v>
      </c>
    </row>
    <row r="130" spans="1:23">
      <c r="A130" s="37" t="s">
        <v>259</v>
      </c>
      <c r="B130" s="37" t="s">
        <v>2140</v>
      </c>
      <c r="C130" s="5" t="s">
        <v>10</v>
      </c>
      <c r="D130" s="5">
        <v>1974</v>
      </c>
      <c r="E130" s="6">
        <v>48</v>
      </c>
      <c r="F130" s="35">
        <v>44731</v>
      </c>
      <c r="G130" s="5">
        <v>109</v>
      </c>
      <c r="H130" s="5">
        <v>1.82</v>
      </c>
      <c r="I130" s="5" t="s">
        <v>14</v>
      </c>
      <c r="J130" s="5" t="s">
        <v>266</v>
      </c>
      <c r="K130" s="5" t="s">
        <v>266</v>
      </c>
      <c r="L130" s="5" t="s">
        <v>266</v>
      </c>
      <c r="M130" s="5" t="s">
        <v>266</v>
      </c>
      <c r="N130" s="5" t="s">
        <v>266</v>
      </c>
      <c r="O130" s="6" t="s">
        <v>392</v>
      </c>
      <c r="P130" s="19" t="s">
        <v>393</v>
      </c>
      <c r="Q130" s="84">
        <f t="shared" si="2"/>
        <v>32.906653785774665</v>
      </c>
      <c r="R130" s="19" t="str">
        <f t="shared" si="3"/>
        <v>SI</v>
      </c>
      <c r="S130" s="166" t="s">
        <v>1440</v>
      </c>
      <c r="T130" s="166" t="s">
        <v>1440</v>
      </c>
      <c r="U130" s="166"/>
      <c r="V130" s="166" t="s">
        <v>1440</v>
      </c>
      <c r="W130" s="166" t="s">
        <v>1440</v>
      </c>
    </row>
    <row r="131" spans="1:23">
      <c r="A131" s="37" t="s">
        <v>260</v>
      </c>
      <c r="B131" s="37" t="s">
        <v>2141</v>
      </c>
      <c r="C131" s="5" t="s">
        <v>10</v>
      </c>
      <c r="D131" s="5">
        <v>1992</v>
      </c>
      <c r="E131" s="6">
        <v>30</v>
      </c>
      <c r="F131" s="35">
        <v>44731</v>
      </c>
      <c r="G131" s="5">
        <v>85</v>
      </c>
      <c r="H131" s="5">
        <v>1.83</v>
      </c>
      <c r="I131" s="5" t="s">
        <v>14</v>
      </c>
      <c r="J131" s="5" t="s">
        <v>15</v>
      </c>
      <c r="K131" s="5" t="s">
        <v>15</v>
      </c>
      <c r="L131" s="5" t="s">
        <v>15</v>
      </c>
      <c r="M131" s="5" t="s">
        <v>15</v>
      </c>
      <c r="N131" s="5" t="s">
        <v>15</v>
      </c>
      <c r="O131" s="6" t="s">
        <v>392</v>
      </c>
      <c r="P131" s="19" t="s">
        <v>393</v>
      </c>
      <c r="Q131" s="84">
        <f t="shared" si="2"/>
        <v>25.381468541909282</v>
      </c>
      <c r="R131" s="19" t="str">
        <f t="shared" si="3"/>
        <v>SI</v>
      </c>
      <c r="S131" s="175" t="s">
        <v>1440</v>
      </c>
      <c r="T131" s="175" t="s">
        <v>1440</v>
      </c>
      <c r="U131" s="175" t="s">
        <v>1440</v>
      </c>
      <c r="V131" s="175" t="s">
        <v>1440</v>
      </c>
      <c r="W131" s="175" t="s">
        <v>1440</v>
      </c>
    </row>
    <row r="132" spans="1:23">
      <c r="A132" s="37" t="s">
        <v>261</v>
      </c>
      <c r="B132" s="37" t="s">
        <v>2142</v>
      </c>
      <c r="C132" s="5" t="s">
        <v>64</v>
      </c>
      <c r="D132" s="5">
        <v>1995</v>
      </c>
      <c r="E132" s="6">
        <v>27</v>
      </c>
      <c r="F132" s="35">
        <v>44731</v>
      </c>
      <c r="G132" s="5">
        <v>57</v>
      </c>
      <c r="H132" s="5">
        <v>1.63</v>
      </c>
      <c r="I132" s="5" t="s">
        <v>14</v>
      </c>
      <c r="J132" s="5" t="s">
        <v>15</v>
      </c>
      <c r="K132" s="5" t="s">
        <v>15</v>
      </c>
      <c r="L132" s="5" t="s">
        <v>15</v>
      </c>
      <c r="M132" s="5" t="s">
        <v>15</v>
      </c>
      <c r="N132" s="5" t="s">
        <v>15</v>
      </c>
      <c r="O132" s="6" t="s">
        <v>392</v>
      </c>
      <c r="P132" s="19" t="s">
        <v>393</v>
      </c>
      <c r="Q132" s="84">
        <f t="shared" si="2"/>
        <v>21.453573713726524</v>
      </c>
      <c r="R132" s="19" t="str">
        <f t="shared" si="3"/>
        <v>NO</v>
      </c>
      <c r="S132" s="167" t="s">
        <v>1440</v>
      </c>
      <c r="T132" s="167" t="s">
        <v>1440</v>
      </c>
      <c r="U132" s="167" t="s">
        <v>1440</v>
      </c>
      <c r="V132" s="167" t="s">
        <v>1440</v>
      </c>
      <c r="W132" s="167" t="s">
        <v>1440</v>
      </c>
    </row>
    <row r="133" spans="1:23">
      <c r="A133" s="37" t="s">
        <v>262</v>
      </c>
      <c r="B133" s="37" t="s">
        <v>2143</v>
      </c>
      <c r="C133" s="5" t="s">
        <v>64</v>
      </c>
      <c r="D133" s="5">
        <v>1990</v>
      </c>
      <c r="E133" s="6">
        <v>32</v>
      </c>
      <c r="F133" s="35">
        <v>44731</v>
      </c>
      <c r="G133" s="5">
        <v>64</v>
      </c>
      <c r="H133" s="5">
        <v>1.64</v>
      </c>
      <c r="I133" s="5" t="s">
        <v>14</v>
      </c>
      <c r="J133" s="5" t="s">
        <v>15</v>
      </c>
      <c r="K133" s="5" t="s">
        <v>15</v>
      </c>
      <c r="L133" s="5" t="s">
        <v>15</v>
      </c>
      <c r="M133" s="5" t="s">
        <v>15</v>
      </c>
      <c r="N133" s="5" t="s">
        <v>15</v>
      </c>
      <c r="O133" s="6" t="s">
        <v>392</v>
      </c>
      <c r="P133" s="19" t="s">
        <v>393</v>
      </c>
      <c r="Q133" s="84">
        <f t="shared" si="2"/>
        <v>23.795359904818564</v>
      </c>
      <c r="R133" s="19" t="str">
        <f t="shared" si="3"/>
        <v>NO</v>
      </c>
    </row>
    <row r="134" spans="1:23">
      <c r="A134" s="37" t="s">
        <v>263</v>
      </c>
      <c r="B134" s="37">
        <v>0</v>
      </c>
      <c r="C134" s="5" t="s">
        <v>64</v>
      </c>
      <c r="D134" s="5">
        <v>1971</v>
      </c>
      <c r="E134" s="6">
        <v>51</v>
      </c>
      <c r="F134" s="35">
        <v>44731</v>
      </c>
      <c r="G134" s="5">
        <v>66</v>
      </c>
      <c r="H134" s="5">
        <v>1.6</v>
      </c>
      <c r="I134" s="5" t="s">
        <v>14</v>
      </c>
      <c r="J134" s="5" t="s">
        <v>265</v>
      </c>
      <c r="K134" s="5" t="s">
        <v>265</v>
      </c>
      <c r="L134" s="5" t="s">
        <v>265</v>
      </c>
      <c r="M134" s="5" t="s">
        <v>265</v>
      </c>
      <c r="N134" s="5" t="s">
        <v>265</v>
      </c>
      <c r="O134" s="6" t="s">
        <v>13</v>
      </c>
      <c r="P134" s="19" t="s">
        <v>393</v>
      </c>
      <c r="Q134" s="84">
        <f t="shared" si="2"/>
        <v>25.781249999999996</v>
      </c>
      <c r="R134" s="19" t="str">
        <f t="shared" si="3"/>
        <v>SI</v>
      </c>
    </row>
    <row r="135" spans="1:23">
      <c r="A135" s="37" t="s">
        <v>264</v>
      </c>
      <c r="B135" s="37" t="s">
        <v>2144</v>
      </c>
      <c r="C135" s="5" t="s">
        <v>10</v>
      </c>
      <c r="D135" s="5">
        <v>1980</v>
      </c>
      <c r="E135" s="6">
        <v>42</v>
      </c>
      <c r="F135" s="35">
        <v>44731</v>
      </c>
      <c r="G135" s="5">
        <v>74</v>
      </c>
      <c r="H135" s="5">
        <v>1.7</v>
      </c>
      <c r="I135" s="5" t="s">
        <v>14</v>
      </c>
      <c r="J135" s="5" t="s">
        <v>15</v>
      </c>
      <c r="K135" s="5" t="s">
        <v>15</v>
      </c>
      <c r="L135" s="5" t="s">
        <v>15</v>
      </c>
      <c r="M135" s="5" t="s">
        <v>15</v>
      </c>
      <c r="N135" s="5" t="s">
        <v>15</v>
      </c>
      <c r="O135" s="6" t="s">
        <v>392</v>
      </c>
      <c r="P135" s="19" t="s">
        <v>393</v>
      </c>
      <c r="Q135" s="84">
        <f t="shared" si="2"/>
        <v>25.605536332179934</v>
      </c>
      <c r="R135" s="19" t="str">
        <f t="shared" si="3"/>
        <v>SI</v>
      </c>
    </row>
    <row r="136" spans="1:23">
      <c r="A136" s="37" t="s">
        <v>267</v>
      </c>
      <c r="B136" s="37" t="s">
        <v>2145</v>
      </c>
      <c r="C136" s="5" t="s">
        <v>64</v>
      </c>
      <c r="D136" s="5">
        <v>1993</v>
      </c>
      <c r="E136" s="6">
        <v>29</v>
      </c>
      <c r="F136" s="35">
        <v>44734</v>
      </c>
      <c r="G136" s="5">
        <v>51</v>
      </c>
      <c r="H136" s="5">
        <v>1.59</v>
      </c>
      <c r="I136" s="5" t="s">
        <v>14</v>
      </c>
      <c r="J136" s="5" t="s">
        <v>15</v>
      </c>
      <c r="K136" s="5" t="s">
        <v>15</v>
      </c>
      <c r="L136" s="5" t="s">
        <v>15</v>
      </c>
      <c r="M136" s="5" t="s">
        <v>15</v>
      </c>
      <c r="N136" s="5" t="s">
        <v>15</v>
      </c>
      <c r="O136" s="6" t="s">
        <v>392</v>
      </c>
      <c r="P136" s="19" t="s">
        <v>393</v>
      </c>
      <c r="Q136" s="84">
        <f t="shared" si="2"/>
        <v>20.173252640322769</v>
      </c>
      <c r="R136" s="19" t="str">
        <f t="shared" si="3"/>
        <v>NO</v>
      </c>
    </row>
    <row r="137" spans="1:23">
      <c r="A137" s="37" t="s">
        <v>268</v>
      </c>
      <c r="B137" s="37" t="s">
        <v>2146</v>
      </c>
      <c r="C137" s="5" t="s">
        <v>10</v>
      </c>
      <c r="D137" s="5">
        <v>1991</v>
      </c>
      <c r="E137" s="6">
        <v>31</v>
      </c>
      <c r="F137" s="35">
        <v>44734</v>
      </c>
      <c r="G137" s="5">
        <v>72</v>
      </c>
      <c r="H137" s="5">
        <v>1.73</v>
      </c>
      <c r="I137" s="5" t="s">
        <v>14</v>
      </c>
      <c r="J137" s="5" t="s">
        <v>15</v>
      </c>
      <c r="K137" s="5" t="s">
        <v>15</v>
      </c>
      <c r="L137" s="5" t="s">
        <v>15</v>
      </c>
      <c r="M137" s="5" t="s">
        <v>15</v>
      </c>
      <c r="N137" s="5" t="s">
        <v>15</v>
      </c>
      <c r="O137" s="6" t="s">
        <v>392</v>
      </c>
      <c r="P137" s="19" t="s">
        <v>393</v>
      </c>
      <c r="Q137" s="84">
        <f t="shared" si="2"/>
        <v>24.056934745564501</v>
      </c>
      <c r="R137" s="19" t="str">
        <f t="shared" si="3"/>
        <v>NO</v>
      </c>
    </row>
    <row r="138" spans="1:23">
      <c r="A138" s="37" t="s">
        <v>269</v>
      </c>
      <c r="B138" s="37" t="s">
        <v>2147</v>
      </c>
      <c r="C138" s="5" t="s">
        <v>64</v>
      </c>
      <c r="D138" s="5">
        <v>1967</v>
      </c>
      <c r="E138" s="6">
        <v>55</v>
      </c>
      <c r="F138" s="35">
        <v>44734</v>
      </c>
      <c r="G138" s="5">
        <v>71</v>
      </c>
      <c r="H138" s="5">
        <v>1.7</v>
      </c>
      <c r="I138" s="5" t="s">
        <v>14</v>
      </c>
      <c r="J138" s="5" t="s">
        <v>15</v>
      </c>
      <c r="K138" s="5" t="s">
        <v>15</v>
      </c>
      <c r="L138" s="5" t="s">
        <v>15</v>
      </c>
      <c r="M138" s="5" t="s">
        <v>15</v>
      </c>
      <c r="N138" s="5" t="s">
        <v>15</v>
      </c>
      <c r="O138" s="6" t="s">
        <v>392</v>
      </c>
      <c r="P138" s="19" t="s">
        <v>393</v>
      </c>
      <c r="Q138" s="84">
        <f t="shared" si="2"/>
        <v>24.567474048442911</v>
      </c>
      <c r="R138" s="19" t="str">
        <f t="shared" si="3"/>
        <v>NO</v>
      </c>
    </row>
    <row r="139" spans="1:23">
      <c r="A139" s="37" t="s">
        <v>270</v>
      </c>
      <c r="B139" s="37" t="s">
        <v>2148</v>
      </c>
      <c r="C139" s="5" t="s">
        <v>64</v>
      </c>
      <c r="D139" s="5">
        <v>1972</v>
      </c>
      <c r="E139" s="6">
        <v>50</v>
      </c>
      <c r="F139" s="35">
        <v>44734</v>
      </c>
      <c r="G139" s="5">
        <v>61</v>
      </c>
      <c r="H139" s="5">
        <v>1.58</v>
      </c>
      <c r="I139" s="5" t="s">
        <v>14</v>
      </c>
      <c r="J139" s="5" t="s">
        <v>15</v>
      </c>
      <c r="K139" s="5" t="s">
        <v>15</v>
      </c>
      <c r="L139" s="5" t="s">
        <v>15</v>
      </c>
      <c r="M139" s="5" t="s">
        <v>15</v>
      </c>
      <c r="N139" s="5" t="s">
        <v>15</v>
      </c>
      <c r="O139" s="6" t="s">
        <v>392</v>
      </c>
      <c r="P139" s="19" t="s">
        <v>393</v>
      </c>
      <c r="Q139" s="84">
        <f t="shared" si="2"/>
        <v>24.435186668803073</v>
      </c>
      <c r="R139" s="19" t="str">
        <f t="shared" si="3"/>
        <v>NO</v>
      </c>
      <c r="S139" s="166" t="s">
        <v>1440</v>
      </c>
      <c r="T139" s="166" t="s">
        <v>1440</v>
      </c>
      <c r="U139" s="166" t="s">
        <v>1595</v>
      </c>
      <c r="V139" s="166" t="s">
        <v>1440</v>
      </c>
      <c r="W139" s="166" t="s">
        <v>1440</v>
      </c>
    </row>
    <row r="140" spans="1:23">
      <c r="A140" s="37" t="s">
        <v>271</v>
      </c>
      <c r="B140" s="37" t="s">
        <v>2149</v>
      </c>
      <c r="C140" s="5" t="s">
        <v>64</v>
      </c>
      <c r="D140" s="5">
        <v>1978</v>
      </c>
      <c r="E140" s="6">
        <v>44</v>
      </c>
      <c r="F140" s="35">
        <v>44734</v>
      </c>
      <c r="G140" s="5">
        <v>60</v>
      </c>
      <c r="H140" s="5">
        <v>1.78</v>
      </c>
      <c r="I140" s="5" t="s">
        <v>13</v>
      </c>
      <c r="J140" s="5" t="s">
        <v>15</v>
      </c>
      <c r="K140" s="5" t="s">
        <v>15</v>
      </c>
      <c r="L140" s="5" t="s">
        <v>15</v>
      </c>
      <c r="M140" s="5" t="s">
        <v>15</v>
      </c>
      <c r="N140" s="5" t="s">
        <v>15</v>
      </c>
      <c r="O140" s="6" t="s">
        <v>392</v>
      </c>
      <c r="P140" s="19" t="s">
        <v>393</v>
      </c>
      <c r="Q140" s="84">
        <f t="shared" si="2"/>
        <v>18.937002903673779</v>
      </c>
      <c r="R140" s="19" t="str">
        <f t="shared" si="3"/>
        <v>NO</v>
      </c>
    </row>
    <row r="141" spans="1:23">
      <c r="A141" s="37" t="s">
        <v>272</v>
      </c>
      <c r="B141" s="37" t="s">
        <v>2150</v>
      </c>
      <c r="C141" s="5" t="s">
        <v>64</v>
      </c>
      <c r="D141" s="5">
        <v>1974</v>
      </c>
      <c r="E141" s="6">
        <v>48</v>
      </c>
      <c r="F141" s="35">
        <v>44739</v>
      </c>
      <c r="G141" s="5">
        <v>86</v>
      </c>
      <c r="H141" s="5">
        <v>1.74</v>
      </c>
      <c r="I141" s="5" t="s">
        <v>14</v>
      </c>
      <c r="J141" s="5" t="s">
        <v>15</v>
      </c>
      <c r="K141" s="5" t="s">
        <v>15</v>
      </c>
      <c r="L141" s="5" t="s">
        <v>15</v>
      </c>
      <c r="M141" s="5" t="s">
        <v>15</v>
      </c>
      <c r="N141" s="5" t="s">
        <v>15</v>
      </c>
      <c r="O141" s="6" t="s">
        <v>392</v>
      </c>
      <c r="P141" s="19" t="s">
        <v>393</v>
      </c>
      <c r="Q141" s="84">
        <f t="shared" si="2"/>
        <v>28.405337561104506</v>
      </c>
      <c r="R141" s="19" t="str">
        <f t="shared" si="3"/>
        <v>SI</v>
      </c>
    </row>
    <row r="142" spans="1:23">
      <c r="A142" s="37" t="s">
        <v>273</v>
      </c>
      <c r="B142" s="37" t="s">
        <v>2151</v>
      </c>
      <c r="C142" s="5" t="s">
        <v>64</v>
      </c>
      <c r="D142" s="5">
        <v>2000</v>
      </c>
      <c r="E142" s="6">
        <v>22</v>
      </c>
      <c r="F142" s="35">
        <v>44739</v>
      </c>
      <c r="G142" s="5">
        <v>54</v>
      </c>
      <c r="H142" s="5">
        <v>1.58</v>
      </c>
      <c r="I142" s="5" t="s">
        <v>13</v>
      </c>
      <c r="J142" s="5" t="s">
        <v>15</v>
      </c>
      <c r="K142" s="5" t="s">
        <v>15</v>
      </c>
      <c r="L142" s="5" t="s">
        <v>15</v>
      </c>
      <c r="M142" s="5" t="s">
        <v>15</v>
      </c>
      <c r="N142" s="5" t="s">
        <v>15</v>
      </c>
      <c r="O142" s="6" t="s">
        <v>392</v>
      </c>
      <c r="P142" s="19" t="s">
        <v>393</v>
      </c>
      <c r="Q142" s="84">
        <f t="shared" si="2"/>
        <v>21.631148854350261</v>
      </c>
      <c r="R142" s="19" t="str">
        <f t="shared" si="3"/>
        <v>NO</v>
      </c>
      <c r="S142" s="167" t="s">
        <v>1440</v>
      </c>
      <c r="T142" s="167" t="s">
        <v>1440</v>
      </c>
      <c r="U142" s="167" t="s">
        <v>1440</v>
      </c>
      <c r="V142" s="167" t="s">
        <v>1440</v>
      </c>
      <c r="W142" s="167" t="s">
        <v>1440</v>
      </c>
    </row>
    <row r="143" spans="1:23">
      <c r="A143" s="37" t="s">
        <v>274</v>
      </c>
      <c r="B143" s="37" t="s">
        <v>2152</v>
      </c>
      <c r="C143" s="5" t="s">
        <v>10</v>
      </c>
      <c r="D143" s="5">
        <v>1993</v>
      </c>
      <c r="E143" s="6">
        <v>29</v>
      </c>
      <c r="F143" s="35">
        <v>44739</v>
      </c>
      <c r="G143" s="5">
        <v>80</v>
      </c>
      <c r="H143" s="5">
        <v>1.73</v>
      </c>
      <c r="I143" s="5" t="s">
        <v>13</v>
      </c>
      <c r="J143" s="5" t="s">
        <v>15</v>
      </c>
      <c r="K143" s="5" t="s">
        <v>15</v>
      </c>
      <c r="L143" s="5" t="s">
        <v>15</v>
      </c>
      <c r="M143" s="5" t="s">
        <v>15</v>
      </c>
      <c r="N143" s="5" t="s">
        <v>15</v>
      </c>
      <c r="O143" s="6" t="s">
        <v>392</v>
      </c>
      <c r="P143" s="19" t="s">
        <v>393</v>
      </c>
      <c r="Q143" s="84">
        <f t="shared" si="2"/>
        <v>26.729927495071667</v>
      </c>
      <c r="R143" s="19" t="str">
        <f t="shared" si="3"/>
        <v>SI</v>
      </c>
    </row>
    <row r="144" spans="1:23">
      <c r="A144" s="37" t="s">
        <v>275</v>
      </c>
      <c r="B144" s="37" t="s">
        <v>2153</v>
      </c>
      <c r="C144" s="5" t="s">
        <v>64</v>
      </c>
      <c r="D144" s="5">
        <v>1974</v>
      </c>
      <c r="E144" s="6">
        <v>48</v>
      </c>
      <c r="F144" s="35">
        <v>44739</v>
      </c>
      <c r="G144" s="5">
        <v>49.5</v>
      </c>
      <c r="H144" s="5">
        <v>1.53</v>
      </c>
      <c r="I144" s="5" t="s">
        <v>13</v>
      </c>
      <c r="J144" s="5" t="s">
        <v>15</v>
      </c>
      <c r="K144" s="5" t="s">
        <v>15</v>
      </c>
      <c r="L144" s="5" t="s">
        <v>15</v>
      </c>
      <c r="M144" s="5" t="s">
        <v>15</v>
      </c>
      <c r="N144" s="5" t="s">
        <v>15</v>
      </c>
      <c r="O144" s="6" t="s">
        <v>392</v>
      </c>
      <c r="P144" s="19" t="s">
        <v>393</v>
      </c>
      <c r="Q144" s="84">
        <f t="shared" si="2"/>
        <v>21.145713187235678</v>
      </c>
      <c r="R144" s="19" t="str">
        <f t="shared" si="3"/>
        <v>NO</v>
      </c>
      <c r="S144" s="166" t="s">
        <v>1440</v>
      </c>
      <c r="T144" s="166" t="s">
        <v>1440</v>
      </c>
      <c r="U144" s="166" t="s">
        <v>1595</v>
      </c>
      <c r="V144" s="166" t="s">
        <v>1440</v>
      </c>
      <c r="W144" s="166" t="s">
        <v>1440</v>
      </c>
    </row>
    <row r="145" spans="1:25">
      <c r="A145" s="37" t="s">
        <v>276</v>
      </c>
      <c r="B145" s="37" t="s">
        <v>2154</v>
      </c>
      <c r="C145" s="5" t="s">
        <v>64</v>
      </c>
      <c r="D145" s="5">
        <v>1999</v>
      </c>
      <c r="E145" s="6">
        <v>23</v>
      </c>
      <c r="F145" s="35">
        <v>44739</v>
      </c>
      <c r="G145" s="5">
        <v>56</v>
      </c>
      <c r="H145" s="5">
        <v>1.62</v>
      </c>
      <c r="I145" s="5" t="s">
        <v>13</v>
      </c>
      <c r="J145" s="5" t="s">
        <v>15</v>
      </c>
      <c r="K145" s="5" t="s">
        <v>15</v>
      </c>
      <c r="L145" s="5" t="s">
        <v>15</v>
      </c>
      <c r="M145" s="5" t="s">
        <v>15</v>
      </c>
      <c r="N145" s="5" t="s">
        <v>15</v>
      </c>
      <c r="O145" s="6" t="s">
        <v>392</v>
      </c>
      <c r="P145" s="19" t="s">
        <v>393</v>
      </c>
      <c r="Q145" s="84">
        <f t="shared" si="2"/>
        <v>21.338210638622158</v>
      </c>
      <c r="R145" s="19" t="str">
        <f t="shared" si="3"/>
        <v>NO</v>
      </c>
    </row>
    <row r="146" spans="1:25">
      <c r="A146" s="37" t="s">
        <v>277</v>
      </c>
      <c r="B146" s="37" t="s">
        <v>2155</v>
      </c>
      <c r="C146" s="5" t="s">
        <v>64</v>
      </c>
      <c r="D146" s="5">
        <v>1967</v>
      </c>
      <c r="E146" s="6">
        <v>55</v>
      </c>
      <c r="F146" s="35">
        <v>44739</v>
      </c>
      <c r="G146" s="5">
        <v>55</v>
      </c>
      <c r="H146" s="5">
        <v>1.66</v>
      </c>
      <c r="I146" s="5" t="s">
        <v>13</v>
      </c>
      <c r="J146" s="5" t="s">
        <v>15</v>
      </c>
      <c r="K146" s="5" t="s">
        <v>15</v>
      </c>
      <c r="L146" s="5" t="s">
        <v>15</v>
      </c>
      <c r="M146" s="5" t="s">
        <v>15</v>
      </c>
      <c r="N146" s="5" t="s">
        <v>15</v>
      </c>
      <c r="O146" s="6" t="s">
        <v>392</v>
      </c>
      <c r="P146" s="19" t="s">
        <v>393</v>
      </c>
      <c r="Q146" s="84">
        <f t="shared" si="2"/>
        <v>19.959355494266223</v>
      </c>
      <c r="R146" s="19" t="str">
        <f t="shared" si="3"/>
        <v>NO</v>
      </c>
    </row>
    <row r="147" spans="1:25">
      <c r="A147" s="37" t="s">
        <v>278</v>
      </c>
      <c r="B147" s="37" t="s">
        <v>2156</v>
      </c>
      <c r="C147" s="5" t="s">
        <v>64</v>
      </c>
      <c r="D147" s="5">
        <v>1963</v>
      </c>
      <c r="E147" s="6">
        <v>59</v>
      </c>
      <c r="F147" s="35">
        <v>44739</v>
      </c>
      <c r="G147" s="5">
        <v>70</v>
      </c>
      <c r="H147" s="5">
        <v>1.72</v>
      </c>
      <c r="I147" s="5" t="s">
        <v>14</v>
      </c>
      <c r="J147" s="5" t="s">
        <v>15</v>
      </c>
      <c r="K147" s="5" t="s">
        <v>15</v>
      </c>
      <c r="L147" s="5" t="s">
        <v>15</v>
      </c>
      <c r="M147" s="5" t="s">
        <v>15</v>
      </c>
      <c r="N147" s="5" t="s">
        <v>15</v>
      </c>
      <c r="O147" s="6" t="s">
        <v>392</v>
      </c>
      <c r="P147" s="19" t="s">
        <v>393</v>
      </c>
      <c r="Q147" s="84">
        <f t="shared" si="2"/>
        <v>23.661438615467823</v>
      </c>
      <c r="R147" s="19" t="str">
        <f t="shared" si="3"/>
        <v>NO</v>
      </c>
    </row>
    <row r="148" spans="1:25">
      <c r="A148" s="37" t="s">
        <v>279</v>
      </c>
      <c r="B148" s="37" t="s">
        <v>2157</v>
      </c>
      <c r="C148" s="5" t="s">
        <v>64</v>
      </c>
      <c r="D148" s="5">
        <v>1976</v>
      </c>
      <c r="E148" s="6">
        <v>46</v>
      </c>
      <c r="F148" s="35">
        <v>44739</v>
      </c>
      <c r="G148" s="5">
        <v>51</v>
      </c>
      <c r="H148" s="5">
        <v>1.59</v>
      </c>
      <c r="I148" s="5" t="s">
        <v>14</v>
      </c>
      <c r="J148" s="5" t="s">
        <v>15</v>
      </c>
      <c r="K148" s="5" t="s">
        <v>15</v>
      </c>
      <c r="L148" s="5" t="s">
        <v>15</v>
      </c>
      <c r="M148" s="5" t="s">
        <v>15</v>
      </c>
      <c r="N148" s="5" t="s">
        <v>15</v>
      </c>
      <c r="O148" s="6" t="s">
        <v>392</v>
      </c>
      <c r="P148" s="19" t="s">
        <v>393</v>
      </c>
      <c r="Q148" s="84">
        <f t="shared" si="2"/>
        <v>20.173252640322769</v>
      </c>
      <c r="R148" s="19" t="str">
        <f t="shared" si="3"/>
        <v>NO</v>
      </c>
      <c r="S148" s="167" t="s">
        <v>1440</v>
      </c>
      <c r="T148" s="167" t="s">
        <v>1440</v>
      </c>
      <c r="U148" s="167" t="s">
        <v>1595</v>
      </c>
      <c r="V148" s="167" t="s">
        <v>1440</v>
      </c>
      <c r="W148" s="167" t="s">
        <v>1440</v>
      </c>
    </row>
    <row r="149" spans="1:25">
      <c r="A149" s="37" t="s">
        <v>280</v>
      </c>
      <c r="B149" s="37" t="s">
        <v>2158</v>
      </c>
      <c r="C149" s="5" t="s">
        <v>64</v>
      </c>
      <c r="D149" s="5">
        <v>1997</v>
      </c>
      <c r="E149" s="6">
        <v>25</v>
      </c>
      <c r="F149" s="35">
        <v>44739</v>
      </c>
      <c r="G149" s="5">
        <v>60</v>
      </c>
      <c r="H149" s="5">
        <v>1.6</v>
      </c>
      <c r="I149" s="5" t="s">
        <v>14</v>
      </c>
      <c r="J149" s="5" t="s">
        <v>15</v>
      </c>
      <c r="K149" s="5" t="s">
        <v>15</v>
      </c>
      <c r="L149" s="5" t="s">
        <v>15</v>
      </c>
      <c r="M149" s="5" t="s">
        <v>15</v>
      </c>
      <c r="N149" s="5" t="s">
        <v>15</v>
      </c>
      <c r="O149" s="6" t="s">
        <v>392</v>
      </c>
      <c r="P149" s="19" t="s">
        <v>393</v>
      </c>
      <c r="Q149" s="84">
        <f t="shared" si="2"/>
        <v>23.437499999999996</v>
      </c>
      <c r="R149" s="19" t="str">
        <f t="shared" si="3"/>
        <v>NO</v>
      </c>
      <c r="S149" s="167" t="s">
        <v>947</v>
      </c>
      <c r="T149" s="167" t="s">
        <v>1631</v>
      </c>
      <c r="U149" s="167" t="s">
        <v>1440</v>
      </c>
      <c r="V149" s="167" t="s">
        <v>1440</v>
      </c>
      <c r="W149" s="167" t="s">
        <v>1440</v>
      </c>
      <c r="Y149" s="213"/>
    </row>
    <row r="150" spans="1:25">
      <c r="A150" s="37" t="s">
        <v>281</v>
      </c>
      <c r="B150" s="37" t="s">
        <v>2159</v>
      </c>
      <c r="C150" s="5" t="s">
        <v>10</v>
      </c>
      <c r="D150" s="5">
        <v>1979</v>
      </c>
      <c r="E150" s="6">
        <v>43</v>
      </c>
      <c r="F150" s="35">
        <v>44746</v>
      </c>
      <c r="G150" s="5">
        <v>82</v>
      </c>
      <c r="H150" s="5">
        <v>1.75</v>
      </c>
      <c r="I150" s="5" t="s">
        <v>14</v>
      </c>
      <c r="J150" s="5" t="s">
        <v>15</v>
      </c>
      <c r="K150" s="5" t="s">
        <v>15</v>
      </c>
      <c r="L150" s="5" t="s">
        <v>15</v>
      </c>
      <c r="M150" s="5" t="s">
        <v>15</v>
      </c>
      <c r="N150" s="5" t="s">
        <v>15</v>
      </c>
      <c r="O150" s="6" t="s">
        <v>392</v>
      </c>
      <c r="P150" s="19" t="s">
        <v>393</v>
      </c>
      <c r="Q150" s="84">
        <f t="shared" si="2"/>
        <v>26.775510204081634</v>
      </c>
      <c r="R150" s="19" t="str">
        <f t="shared" si="3"/>
        <v>SI</v>
      </c>
    </row>
    <row r="151" spans="1:25">
      <c r="A151" s="37" t="s">
        <v>282</v>
      </c>
      <c r="B151" s="37" t="s">
        <v>2160</v>
      </c>
      <c r="C151" s="5" t="s">
        <v>64</v>
      </c>
      <c r="D151" s="5">
        <v>1963</v>
      </c>
      <c r="E151" s="6">
        <v>59</v>
      </c>
      <c r="F151" s="35">
        <v>44746</v>
      </c>
      <c r="G151" s="5">
        <v>79</v>
      </c>
      <c r="H151" s="5">
        <v>1.78</v>
      </c>
      <c r="I151" s="5" t="s">
        <v>14</v>
      </c>
      <c r="J151" s="5" t="s">
        <v>15</v>
      </c>
      <c r="K151" s="5" t="s">
        <v>15</v>
      </c>
      <c r="L151" s="5" t="s">
        <v>15</v>
      </c>
      <c r="M151" s="5" t="s">
        <v>15</v>
      </c>
      <c r="N151" s="5" t="s">
        <v>15</v>
      </c>
      <c r="O151" s="6" t="s">
        <v>392</v>
      </c>
      <c r="P151" s="19" t="s">
        <v>393</v>
      </c>
      <c r="Q151" s="84">
        <f t="shared" si="2"/>
        <v>24.933720489837143</v>
      </c>
      <c r="R151" s="19" t="str">
        <f t="shared" si="3"/>
        <v>SI</v>
      </c>
    </row>
    <row r="152" spans="1:25">
      <c r="A152" s="37" t="s">
        <v>283</v>
      </c>
      <c r="B152" s="37" t="s">
        <v>2161</v>
      </c>
      <c r="C152" s="5" t="s">
        <v>10</v>
      </c>
      <c r="D152" s="5">
        <v>1967</v>
      </c>
      <c r="E152" s="6">
        <v>55</v>
      </c>
      <c r="F152" s="35">
        <v>44746</v>
      </c>
      <c r="G152" s="5">
        <v>80</v>
      </c>
      <c r="H152" s="5">
        <v>1.81</v>
      </c>
      <c r="I152" s="5" t="s">
        <v>14</v>
      </c>
      <c r="J152" s="5" t="s">
        <v>15</v>
      </c>
      <c r="K152" s="5" t="s">
        <v>15</v>
      </c>
      <c r="L152" s="5" t="s">
        <v>15</v>
      </c>
      <c r="M152" s="5" t="s">
        <v>15</v>
      </c>
      <c r="N152" s="5" t="s">
        <v>15</v>
      </c>
      <c r="O152" s="6" t="s">
        <v>392</v>
      </c>
      <c r="P152" s="19" t="s">
        <v>393</v>
      </c>
      <c r="Q152" s="84">
        <f t="shared" si="2"/>
        <v>24.419279020786909</v>
      </c>
      <c r="R152" s="19" t="str">
        <f t="shared" si="3"/>
        <v>NO</v>
      </c>
    </row>
    <row r="153" spans="1:25">
      <c r="A153" s="37" t="s">
        <v>284</v>
      </c>
      <c r="B153" s="37" t="s">
        <v>2162</v>
      </c>
      <c r="C153" s="5" t="s">
        <v>10</v>
      </c>
      <c r="D153" s="5">
        <v>1997</v>
      </c>
      <c r="E153" s="6">
        <v>25</v>
      </c>
      <c r="F153" s="35">
        <v>44746</v>
      </c>
      <c r="G153" s="5">
        <v>76</v>
      </c>
      <c r="H153" s="5">
        <v>1.86</v>
      </c>
      <c r="I153" s="5" t="s">
        <v>14</v>
      </c>
      <c r="J153" s="5" t="s">
        <v>15</v>
      </c>
      <c r="K153" s="5" t="s">
        <v>15</v>
      </c>
      <c r="L153" s="5" t="s">
        <v>15</v>
      </c>
      <c r="M153" s="5" t="s">
        <v>15</v>
      </c>
      <c r="N153" s="5" t="s">
        <v>15</v>
      </c>
      <c r="O153" s="6" t="s">
        <v>392</v>
      </c>
      <c r="P153" s="19" t="s">
        <v>393</v>
      </c>
      <c r="Q153" s="84">
        <f t="shared" si="2"/>
        <v>21.967857555786793</v>
      </c>
      <c r="R153" s="19" t="str">
        <f t="shared" si="3"/>
        <v>NO</v>
      </c>
      <c r="S153" s="166" t="s">
        <v>1440</v>
      </c>
      <c r="T153" s="166" t="s">
        <v>1440</v>
      </c>
      <c r="U153" s="166" t="s">
        <v>1440</v>
      </c>
      <c r="V153" s="166" t="s">
        <v>1440</v>
      </c>
      <c r="W153" s="166" t="s">
        <v>1440</v>
      </c>
    </row>
    <row r="154" spans="1:25">
      <c r="A154" s="37" t="s">
        <v>285</v>
      </c>
      <c r="B154" s="37" t="s">
        <v>2163</v>
      </c>
      <c r="C154" s="5" t="s">
        <v>64</v>
      </c>
      <c r="D154" s="5">
        <v>1995</v>
      </c>
      <c r="E154" s="6">
        <v>27</v>
      </c>
      <c r="F154" s="35">
        <v>44748</v>
      </c>
      <c r="G154" s="5">
        <v>55</v>
      </c>
      <c r="H154" s="5">
        <v>1.62</v>
      </c>
      <c r="I154" s="5" t="s">
        <v>14</v>
      </c>
      <c r="J154" s="5" t="s">
        <v>15</v>
      </c>
      <c r="K154" s="5" t="s">
        <v>15</v>
      </c>
      <c r="L154" s="5" t="s">
        <v>15</v>
      </c>
      <c r="M154" s="5" t="s">
        <v>15</v>
      </c>
      <c r="N154" s="5" t="s">
        <v>15</v>
      </c>
      <c r="O154" s="6" t="s">
        <v>392</v>
      </c>
      <c r="P154" s="19" t="s">
        <v>393</v>
      </c>
      <c r="Q154" s="84">
        <f t="shared" si="2"/>
        <v>20.957171162932475</v>
      </c>
      <c r="R154" s="19" t="str">
        <f t="shared" si="3"/>
        <v>NO</v>
      </c>
      <c r="S154" s="167" t="s">
        <v>1440</v>
      </c>
      <c r="T154" s="167" t="s">
        <v>1440</v>
      </c>
      <c r="U154" s="167" t="s">
        <v>1440</v>
      </c>
      <c r="V154" s="167" t="s">
        <v>1440</v>
      </c>
      <c r="W154" s="167" t="s">
        <v>1440</v>
      </c>
    </row>
    <row r="155" spans="1:25">
      <c r="A155" s="37" t="s">
        <v>286</v>
      </c>
      <c r="B155" s="37" t="s">
        <v>2164</v>
      </c>
      <c r="C155" s="5" t="s">
        <v>64</v>
      </c>
      <c r="D155" s="5">
        <v>1981</v>
      </c>
      <c r="E155" s="6">
        <v>41</v>
      </c>
      <c r="F155" s="35">
        <v>44748</v>
      </c>
      <c r="G155" s="5">
        <v>63</v>
      </c>
      <c r="H155" s="5">
        <v>1.63</v>
      </c>
      <c r="I155" s="5" t="s">
        <v>14</v>
      </c>
      <c r="J155" s="5" t="s">
        <v>15</v>
      </c>
      <c r="K155" s="5" t="s">
        <v>15</v>
      </c>
      <c r="L155" s="5" t="s">
        <v>15</v>
      </c>
      <c r="M155" s="5" t="s">
        <v>15</v>
      </c>
      <c r="N155" s="5" t="s">
        <v>15</v>
      </c>
      <c r="O155" s="6" t="s">
        <v>392</v>
      </c>
      <c r="P155" s="19" t="s">
        <v>393</v>
      </c>
      <c r="Q155" s="84">
        <f t="shared" si="2"/>
        <v>23.711844630960897</v>
      </c>
      <c r="R155" s="19" t="str">
        <f t="shared" si="3"/>
        <v>NO</v>
      </c>
    </row>
    <row r="156" spans="1:25">
      <c r="A156" s="37" t="s">
        <v>287</v>
      </c>
      <c r="B156" s="37" t="s">
        <v>2165</v>
      </c>
      <c r="C156" s="5" t="s">
        <v>10</v>
      </c>
      <c r="D156" s="5">
        <v>1993</v>
      </c>
      <c r="E156" s="6">
        <v>29</v>
      </c>
      <c r="F156" s="35">
        <v>44748</v>
      </c>
      <c r="G156" s="5">
        <v>94</v>
      </c>
      <c r="H156" s="5">
        <v>1.9</v>
      </c>
      <c r="I156" s="5" t="s">
        <v>14</v>
      </c>
      <c r="J156" s="5" t="s">
        <v>15</v>
      </c>
      <c r="K156" s="5" t="s">
        <v>15</v>
      </c>
      <c r="L156" s="5" t="s">
        <v>15</v>
      </c>
      <c r="M156" s="5" t="s">
        <v>15</v>
      </c>
      <c r="N156" s="5" t="s">
        <v>15</v>
      </c>
      <c r="O156" s="6" t="s">
        <v>392</v>
      </c>
      <c r="P156" s="19" t="s">
        <v>393</v>
      </c>
      <c r="Q156" s="84">
        <f t="shared" si="2"/>
        <v>26.038781163434905</v>
      </c>
      <c r="R156" s="19" t="str">
        <f t="shared" si="3"/>
        <v>SI</v>
      </c>
    </row>
    <row r="157" spans="1:25">
      <c r="A157" s="37" t="s">
        <v>288</v>
      </c>
      <c r="B157" s="37" t="s">
        <v>2166</v>
      </c>
      <c r="C157" s="5" t="s">
        <v>10</v>
      </c>
      <c r="D157" s="5">
        <v>1981</v>
      </c>
      <c r="E157" s="6">
        <v>41</v>
      </c>
      <c r="F157" s="35">
        <v>44748</v>
      </c>
      <c r="G157" s="5">
        <v>70</v>
      </c>
      <c r="H157" s="5">
        <v>1.8</v>
      </c>
      <c r="I157" s="5" t="s">
        <v>14</v>
      </c>
      <c r="J157" s="5" t="s">
        <v>15</v>
      </c>
      <c r="K157" s="5" t="s">
        <v>15</v>
      </c>
      <c r="L157" s="5" t="s">
        <v>15</v>
      </c>
      <c r="M157" s="5" t="s">
        <v>15</v>
      </c>
      <c r="N157" s="5" t="s">
        <v>15</v>
      </c>
      <c r="O157" s="6" t="s">
        <v>392</v>
      </c>
      <c r="P157" s="19" t="s">
        <v>393</v>
      </c>
      <c r="Q157" s="84">
        <f t="shared" si="2"/>
        <v>21.604938271604937</v>
      </c>
      <c r="R157" s="19" t="str">
        <f t="shared" si="3"/>
        <v>NO</v>
      </c>
    </row>
    <row r="158" spans="1:25">
      <c r="A158" s="37" t="s">
        <v>289</v>
      </c>
      <c r="B158" s="37" t="s">
        <v>2167</v>
      </c>
      <c r="C158" s="5" t="s">
        <v>64</v>
      </c>
      <c r="D158" s="5">
        <v>1984</v>
      </c>
      <c r="E158" s="6">
        <v>38</v>
      </c>
      <c r="F158" s="35">
        <v>44748</v>
      </c>
      <c r="G158" s="5">
        <v>63</v>
      </c>
      <c r="H158" s="5">
        <v>1.68</v>
      </c>
      <c r="I158" s="5" t="s">
        <v>14</v>
      </c>
      <c r="J158" s="5" t="s">
        <v>15</v>
      </c>
      <c r="K158" s="5" t="s">
        <v>15</v>
      </c>
      <c r="L158" s="5" t="s">
        <v>15</v>
      </c>
      <c r="M158" s="5" t="s">
        <v>15</v>
      </c>
      <c r="N158" s="5" t="s">
        <v>15</v>
      </c>
      <c r="O158" s="6" t="s">
        <v>392</v>
      </c>
      <c r="P158" s="19" t="s">
        <v>393</v>
      </c>
      <c r="Q158" s="84">
        <f t="shared" si="2"/>
        <v>22.321428571428577</v>
      </c>
      <c r="R158" s="19" t="str">
        <f t="shared" si="3"/>
        <v>NO</v>
      </c>
    </row>
    <row r="159" spans="1:25">
      <c r="A159" s="37" t="s">
        <v>290</v>
      </c>
      <c r="B159" s="37" t="s">
        <v>2168</v>
      </c>
      <c r="C159" s="5" t="s">
        <v>64</v>
      </c>
      <c r="D159" s="5">
        <v>1983</v>
      </c>
      <c r="E159" s="6">
        <v>39</v>
      </c>
      <c r="F159" s="35">
        <v>44748</v>
      </c>
      <c r="G159" s="5">
        <v>53</v>
      </c>
      <c r="H159" s="5">
        <v>1.63</v>
      </c>
      <c r="I159" s="5" t="s">
        <v>13</v>
      </c>
      <c r="J159" s="5" t="s">
        <v>15</v>
      </c>
      <c r="K159" s="5" t="s">
        <v>15</v>
      </c>
      <c r="L159" s="5" t="s">
        <v>15</v>
      </c>
      <c r="M159" s="5" t="s">
        <v>15</v>
      </c>
      <c r="N159" s="5" t="s">
        <v>15</v>
      </c>
      <c r="O159" s="6" t="s">
        <v>392</v>
      </c>
      <c r="P159" s="19" t="s">
        <v>393</v>
      </c>
      <c r="Q159" s="84">
        <f t="shared" si="2"/>
        <v>19.948059768903612</v>
      </c>
      <c r="R159" s="19" t="str">
        <f t="shared" si="3"/>
        <v>NO</v>
      </c>
    </row>
    <row r="160" spans="1:25">
      <c r="A160" s="37" t="s">
        <v>291</v>
      </c>
      <c r="B160" s="37" t="s">
        <v>2169</v>
      </c>
      <c r="C160" s="5" t="s">
        <v>64</v>
      </c>
      <c r="D160" s="114">
        <v>1974</v>
      </c>
      <c r="E160" s="6">
        <v>48</v>
      </c>
      <c r="F160" s="35">
        <v>44753</v>
      </c>
      <c r="G160" s="5">
        <v>74</v>
      </c>
      <c r="H160" s="5">
        <v>1.65</v>
      </c>
      <c r="I160" s="5" t="s">
        <v>14</v>
      </c>
      <c r="J160" s="5" t="s">
        <v>15</v>
      </c>
      <c r="K160" s="5" t="s">
        <v>15</v>
      </c>
      <c r="L160" s="5" t="s">
        <v>15</v>
      </c>
      <c r="M160" s="5" t="s">
        <v>15</v>
      </c>
      <c r="N160" s="5" t="s">
        <v>15</v>
      </c>
      <c r="O160" s="6" t="s">
        <v>392</v>
      </c>
      <c r="P160" s="19" t="s">
        <v>393</v>
      </c>
      <c r="Q160" s="84">
        <f t="shared" si="2"/>
        <v>27.180899908172638</v>
      </c>
      <c r="R160" s="19" t="str">
        <f t="shared" si="3"/>
        <v>SI</v>
      </c>
      <c r="V160" s="19" t="s">
        <v>14</v>
      </c>
      <c r="W160" s="19" t="s">
        <v>1116</v>
      </c>
      <c r="Y160" s="108"/>
    </row>
    <row r="161" spans="1:23">
      <c r="A161" s="37" t="s">
        <v>292</v>
      </c>
      <c r="B161" s="37" t="s">
        <v>2170</v>
      </c>
      <c r="C161" s="5" t="s">
        <v>64</v>
      </c>
      <c r="D161" s="5">
        <v>2001</v>
      </c>
      <c r="E161" s="6">
        <v>21</v>
      </c>
      <c r="F161" s="35">
        <v>44753</v>
      </c>
      <c r="G161" s="5">
        <v>48</v>
      </c>
      <c r="H161" s="5">
        <v>1.63</v>
      </c>
      <c r="I161" s="5" t="s">
        <v>13</v>
      </c>
      <c r="J161" s="5" t="s">
        <v>15</v>
      </c>
      <c r="K161" s="5" t="s">
        <v>15</v>
      </c>
      <c r="L161" s="5" t="s">
        <v>15</v>
      </c>
      <c r="M161" s="5" t="s">
        <v>15</v>
      </c>
      <c r="N161" s="5" t="s">
        <v>15</v>
      </c>
      <c r="O161" s="6" t="s">
        <v>392</v>
      </c>
      <c r="P161" s="19" t="s">
        <v>393</v>
      </c>
      <c r="Q161" s="84">
        <f t="shared" si="2"/>
        <v>18.066167337874969</v>
      </c>
      <c r="R161" s="19" t="str">
        <f t="shared" si="3"/>
        <v>NO</v>
      </c>
      <c r="S161" s="174" t="s">
        <v>1440</v>
      </c>
      <c r="T161" s="174" t="s">
        <v>1440</v>
      </c>
      <c r="U161" s="174" t="s">
        <v>1440</v>
      </c>
      <c r="V161" s="174" t="s">
        <v>1595</v>
      </c>
      <c r="W161" s="174" t="s">
        <v>1670</v>
      </c>
    </row>
    <row r="162" spans="1:23">
      <c r="A162" s="37" t="s">
        <v>293</v>
      </c>
      <c r="B162" s="37" t="s">
        <v>2171</v>
      </c>
      <c r="C162" s="5" t="s">
        <v>64</v>
      </c>
      <c r="D162" s="5">
        <v>2001</v>
      </c>
      <c r="E162" s="6">
        <v>21</v>
      </c>
      <c r="F162" s="35">
        <v>44753</v>
      </c>
      <c r="G162" s="5">
        <v>53.1</v>
      </c>
      <c r="H162" s="5">
        <v>1.61</v>
      </c>
      <c r="I162" s="5" t="s">
        <v>14</v>
      </c>
      <c r="J162" s="5" t="s">
        <v>15</v>
      </c>
      <c r="K162" s="5" t="s">
        <v>15</v>
      </c>
      <c r="L162" s="5" t="s">
        <v>15</v>
      </c>
      <c r="M162" s="5" t="s">
        <v>15</v>
      </c>
      <c r="N162" s="5" t="s">
        <v>15</v>
      </c>
      <c r="O162" s="6" t="s">
        <v>392</v>
      </c>
      <c r="P162" s="19" t="s">
        <v>393</v>
      </c>
      <c r="Q162" s="84">
        <f t="shared" ref="Q162:Q225" si="4">G162/(H162*H162)</f>
        <v>20.485320782377222</v>
      </c>
      <c r="R162" s="19" t="str">
        <f t="shared" ref="R162:R225" si="5">IF(Q162&gt;24.9,"SI","NO")</f>
        <v>NO</v>
      </c>
    </row>
    <row r="163" spans="1:23">
      <c r="A163" s="37" t="s">
        <v>294</v>
      </c>
      <c r="B163" s="37" t="s">
        <v>2172</v>
      </c>
      <c r="C163" s="5" t="s">
        <v>64</v>
      </c>
      <c r="D163" s="114">
        <v>1960</v>
      </c>
      <c r="E163" s="6">
        <v>62</v>
      </c>
      <c r="F163" s="35">
        <v>44753</v>
      </c>
      <c r="G163" s="6">
        <v>55</v>
      </c>
      <c r="H163" s="6">
        <v>1.56</v>
      </c>
      <c r="I163" s="5" t="s">
        <v>14</v>
      </c>
      <c r="J163" s="5" t="s">
        <v>15</v>
      </c>
      <c r="K163" s="5" t="s">
        <v>15</v>
      </c>
      <c r="L163" s="5" t="s">
        <v>15</v>
      </c>
      <c r="M163" s="5" t="s">
        <v>15</v>
      </c>
      <c r="N163" s="5" t="s">
        <v>15</v>
      </c>
      <c r="O163" s="6" t="s">
        <v>392</v>
      </c>
      <c r="P163" s="19" t="s">
        <v>393</v>
      </c>
      <c r="Q163" s="84">
        <f t="shared" si="4"/>
        <v>22.600262984878366</v>
      </c>
      <c r="R163" s="19" t="str">
        <f t="shared" si="5"/>
        <v>NO</v>
      </c>
      <c r="V163" s="19" t="s">
        <v>392</v>
      </c>
      <c r="W163" s="19" t="s">
        <v>297</v>
      </c>
    </row>
    <row r="164" spans="1:23">
      <c r="A164" s="37" t="s">
        <v>295</v>
      </c>
      <c r="B164" s="37" t="s">
        <v>2173</v>
      </c>
      <c r="C164" s="5" t="s">
        <v>64</v>
      </c>
      <c r="D164" s="114">
        <v>1959</v>
      </c>
      <c r="E164" s="6">
        <v>63</v>
      </c>
      <c r="F164" s="35">
        <v>44753</v>
      </c>
      <c r="G164" s="6">
        <v>57</v>
      </c>
      <c r="H164" s="6">
        <v>1.58</v>
      </c>
      <c r="I164" s="5" t="s">
        <v>14</v>
      </c>
      <c r="J164" s="5" t="s">
        <v>15</v>
      </c>
      <c r="K164" s="5" t="s">
        <v>15</v>
      </c>
      <c r="L164" s="5" t="s">
        <v>15</v>
      </c>
      <c r="M164" s="5" t="s">
        <v>15</v>
      </c>
      <c r="N164" s="5" t="s">
        <v>15</v>
      </c>
      <c r="O164" s="6" t="s">
        <v>392</v>
      </c>
      <c r="P164" s="19" t="s">
        <v>393</v>
      </c>
      <c r="Q164" s="84">
        <f t="shared" si="4"/>
        <v>22.832879346258608</v>
      </c>
      <c r="R164" s="19" t="str">
        <f t="shared" si="5"/>
        <v>NO</v>
      </c>
    </row>
    <row r="165" spans="1:23">
      <c r="A165" s="37" t="s">
        <v>296</v>
      </c>
      <c r="B165" s="37" t="s">
        <v>2174</v>
      </c>
      <c r="C165" s="5" t="s">
        <v>10</v>
      </c>
      <c r="D165" s="5">
        <v>1997</v>
      </c>
      <c r="E165" s="6">
        <v>25</v>
      </c>
      <c r="F165" s="35">
        <v>44753</v>
      </c>
      <c r="G165" s="6">
        <v>70</v>
      </c>
      <c r="H165" s="6">
        <v>1.8</v>
      </c>
      <c r="I165" s="5" t="s">
        <v>14</v>
      </c>
      <c r="J165" s="5" t="s">
        <v>15</v>
      </c>
      <c r="K165" s="5" t="s">
        <v>15</v>
      </c>
      <c r="L165" s="5" t="s">
        <v>15</v>
      </c>
      <c r="M165" s="5" t="s">
        <v>15</v>
      </c>
      <c r="N165" s="5" t="s">
        <v>15</v>
      </c>
      <c r="O165" s="6" t="s">
        <v>392</v>
      </c>
      <c r="P165" s="19" t="s">
        <v>393</v>
      </c>
      <c r="Q165" s="84">
        <f t="shared" si="4"/>
        <v>21.604938271604937</v>
      </c>
      <c r="R165" s="19" t="str">
        <f t="shared" si="5"/>
        <v>NO</v>
      </c>
    </row>
    <row r="166" spans="1:23">
      <c r="A166" s="37" t="s">
        <v>300</v>
      </c>
      <c r="B166" s="37" t="s">
        <v>2175</v>
      </c>
      <c r="C166" s="5" t="s">
        <v>64</v>
      </c>
      <c r="D166" s="5">
        <v>1964</v>
      </c>
      <c r="E166" s="6">
        <v>58</v>
      </c>
      <c r="F166" s="35">
        <v>44755</v>
      </c>
      <c r="G166" s="6">
        <v>60</v>
      </c>
      <c r="H166" s="6">
        <v>1.67</v>
      </c>
      <c r="I166" s="5" t="s">
        <v>14</v>
      </c>
      <c r="J166" s="5" t="s">
        <v>15</v>
      </c>
      <c r="K166" s="5" t="s">
        <v>15</v>
      </c>
      <c r="L166" s="5" t="s">
        <v>15</v>
      </c>
      <c r="M166" s="5" t="s">
        <v>15</v>
      </c>
      <c r="N166" s="5" t="s">
        <v>15</v>
      </c>
      <c r="O166" s="6" t="s">
        <v>392</v>
      </c>
      <c r="P166" s="19" t="s">
        <v>393</v>
      </c>
      <c r="Q166" s="84">
        <f t="shared" si="4"/>
        <v>21.513858510523864</v>
      </c>
      <c r="R166" s="19" t="str">
        <f t="shared" si="5"/>
        <v>NO</v>
      </c>
    </row>
    <row r="167" spans="1:23">
      <c r="A167" s="37" t="s">
        <v>301</v>
      </c>
      <c r="B167" s="37" t="s">
        <v>2176</v>
      </c>
      <c r="C167" s="5" t="s">
        <v>64</v>
      </c>
      <c r="D167" s="5">
        <v>1958</v>
      </c>
      <c r="E167" s="6">
        <v>64</v>
      </c>
      <c r="F167" s="35">
        <v>44755</v>
      </c>
      <c r="G167" s="6">
        <v>74</v>
      </c>
      <c r="H167" s="6">
        <v>1.64</v>
      </c>
      <c r="I167" s="5" t="s">
        <v>14</v>
      </c>
      <c r="J167" s="5" t="s">
        <v>15</v>
      </c>
      <c r="K167" s="5" t="s">
        <v>15</v>
      </c>
      <c r="L167" s="5" t="s">
        <v>15</v>
      </c>
      <c r="M167" s="5" t="s">
        <v>15</v>
      </c>
      <c r="N167" s="5" t="s">
        <v>15</v>
      </c>
      <c r="O167" s="6" t="s">
        <v>392</v>
      </c>
      <c r="P167" s="19" t="s">
        <v>393</v>
      </c>
      <c r="Q167" s="84">
        <f t="shared" si="4"/>
        <v>27.513384889946465</v>
      </c>
      <c r="R167" s="19" t="str">
        <f t="shared" si="5"/>
        <v>SI</v>
      </c>
    </row>
    <row r="168" spans="1:23">
      <c r="A168" s="37" t="s">
        <v>302</v>
      </c>
      <c r="B168" s="37" t="s">
        <v>2177</v>
      </c>
      <c r="C168" s="5" t="s">
        <v>64</v>
      </c>
      <c r="D168" s="5">
        <v>1978</v>
      </c>
      <c r="E168" s="6">
        <v>44</v>
      </c>
      <c r="F168" s="35">
        <v>44755</v>
      </c>
      <c r="G168" s="6">
        <v>46</v>
      </c>
      <c r="H168" s="6">
        <v>1.56</v>
      </c>
      <c r="I168" s="5" t="s">
        <v>14</v>
      </c>
      <c r="J168" s="5" t="s">
        <v>15</v>
      </c>
      <c r="K168" s="5" t="s">
        <v>15</v>
      </c>
      <c r="L168" s="5" t="s">
        <v>15</v>
      </c>
      <c r="M168" s="5" t="s">
        <v>15</v>
      </c>
      <c r="N168" s="5" t="s">
        <v>15</v>
      </c>
      <c r="O168" s="6" t="s">
        <v>392</v>
      </c>
      <c r="P168" s="19" t="s">
        <v>393</v>
      </c>
      <c r="Q168" s="84">
        <f t="shared" si="4"/>
        <v>18.902038132807363</v>
      </c>
      <c r="R168" s="19" t="str">
        <f t="shared" si="5"/>
        <v>NO</v>
      </c>
    </row>
    <row r="169" spans="1:23">
      <c r="A169" s="37" t="s">
        <v>303</v>
      </c>
      <c r="B169" s="37" t="s">
        <v>2178</v>
      </c>
      <c r="C169" s="5" t="s">
        <v>10</v>
      </c>
      <c r="D169" s="5">
        <v>1999</v>
      </c>
      <c r="E169" s="6">
        <v>23</v>
      </c>
      <c r="F169" s="35">
        <v>44755</v>
      </c>
      <c r="G169" s="6">
        <v>81</v>
      </c>
      <c r="H169" s="6">
        <v>1.84</v>
      </c>
      <c r="I169" s="5" t="s">
        <v>14</v>
      </c>
      <c r="J169" s="5" t="s">
        <v>15</v>
      </c>
      <c r="K169" s="5" t="s">
        <v>15</v>
      </c>
      <c r="L169" s="5" t="s">
        <v>15</v>
      </c>
      <c r="M169" s="5" t="s">
        <v>15</v>
      </c>
      <c r="N169" s="5" t="s">
        <v>15</v>
      </c>
      <c r="O169" s="6" t="s">
        <v>392</v>
      </c>
      <c r="P169" s="19" t="s">
        <v>393</v>
      </c>
      <c r="Q169" s="84">
        <f t="shared" si="4"/>
        <v>23.92485822306238</v>
      </c>
      <c r="R169" s="19" t="str">
        <f t="shared" si="5"/>
        <v>NO</v>
      </c>
    </row>
    <row r="170" spans="1:23">
      <c r="A170" s="37" t="s">
        <v>304</v>
      </c>
      <c r="B170" s="37" t="s">
        <v>2179</v>
      </c>
      <c r="C170" s="5" t="s">
        <v>64</v>
      </c>
      <c r="D170" s="5">
        <v>2000</v>
      </c>
      <c r="E170" s="6">
        <v>22</v>
      </c>
      <c r="F170" s="35">
        <v>44755</v>
      </c>
      <c r="G170" s="6">
        <v>56</v>
      </c>
      <c r="H170" s="6">
        <v>1.63</v>
      </c>
      <c r="I170" s="5" t="s">
        <v>14</v>
      </c>
      <c r="J170" s="5" t="s">
        <v>15</v>
      </c>
      <c r="K170" s="5" t="s">
        <v>15</v>
      </c>
      <c r="L170" s="5" t="s">
        <v>15</v>
      </c>
      <c r="M170" s="5" t="s">
        <v>15</v>
      </c>
      <c r="N170" s="5" t="s">
        <v>15</v>
      </c>
      <c r="O170" s="6" t="s">
        <v>392</v>
      </c>
      <c r="P170" s="19" t="s">
        <v>393</v>
      </c>
      <c r="Q170" s="84">
        <f t="shared" si="4"/>
        <v>21.077195227520797</v>
      </c>
      <c r="R170" s="19" t="str">
        <f t="shared" si="5"/>
        <v>NO</v>
      </c>
      <c r="S170" s="175" t="s">
        <v>1440</v>
      </c>
      <c r="T170" s="175" t="s">
        <v>1440</v>
      </c>
      <c r="U170" s="175" t="s">
        <v>1440</v>
      </c>
      <c r="V170" s="175" t="s">
        <v>1440</v>
      </c>
      <c r="W170" s="175" t="s">
        <v>1440</v>
      </c>
    </row>
    <row r="171" spans="1:23">
      <c r="A171" s="37" t="s">
        <v>305</v>
      </c>
      <c r="B171" s="37" t="s">
        <v>2180</v>
      </c>
      <c r="C171" s="5" t="s">
        <v>64</v>
      </c>
      <c r="D171" s="5">
        <v>1966</v>
      </c>
      <c r="E171" s="6">
        <v>56</v>
      </c>
      <c r="F171" s="35">
        <v>44755</v>
      </c>
      <c r="G171" s="6">
        <v>67</v>
      </c>
      <c r="H171" s="6">
        <v>1.68</v>
      </c>
      <c r="I171" s="5" t="s">
        <v>14</v>
      </c>
      <c r="J171" s="5" t="s">
        <v>15</v>
      </c>
      <c r="K171" s="5" t="s">
        <v>15</v>
      </c>
      <c r="L171" s="5" t="s">
        <v>15</v>
      </c>
      <c r="M171" s="5" t="s">
        <v>15</v>
      </c>
      <c r="N171" s="5" t="s">
        <v>15</v>
      </c>
      <c r="O171" s="6" t="s">
        <v>392</v>
      </c>
      <c r="P171" s="19" t="s">
        <v>393</v>
      </c>
      <c r="Q171" s="84">
        <f t="shared" si="4"/>
        <v>23.738662131519277</v>
      </c>
      <c r="R171" s="19" t="str">
        <f t="shared" si="5"/>
        <v>NO</v>
      </c>
    </row>
    <row r="172" spans="1:23">
      <c r="A172" s="37" t="s">
        <v>306</v>
      </c>
      <c r="B172" s="37">
        <v>0</v>
      </c>
      <c r="C172" s="5" t="s">
        <v>10</v>
      </c>
      <c r="D172" s="5">
        <v>1989</v>
      </c>
      <c r="E172" s="6">
        <v>33</v>
      </c>
      <c r="F172" s="35">
        <v>44760</v>
      </c>
      <c r="G172" s="6">
        <v>65</v>
      </c>
      <c r="H172" s="6">
        <v>1.75</v>
      </c>
      <c r="I172" s="5" t="s">
        <v>14</v>
      </c>
      <c r="J172" s="5" t="s">
        <v>15</v>
      </c>
      <c r="K172" s="5" t="s">
        <v>15</v>
      </c>
      <c r="L172" s="5" t="s">
        <v>15</v>
      </c>
      <c r="M172" s="5" t="s">
        <v>15</v>
      </c>
      <c r="N172" s="5" t="s">
        <v>15</v>
      </c>
      <c r="O172" s="6" t="s">
        <v>392</v>
      </c>
      <c r="P172" s="19" t="s">
        <v>393</v>
      </c>
      <c r="Q172" s="84">
        <f t="shared" si="4"/>
        <v>21.224489795918366</v>
      </c>
      <c r="R172" s="19" t="str">
        <f t="shared" si="5"/>
        <v>NO</v>
      </c>
    </row>
    <row r="173" spans="1:23">
      <c r="A173" s="37" t="s">
        <v>307</v>
      </c>
      <c r="B173" s="37">
        <v>0</v>
      </c>
      <c r="C173" s="5" t="s">
        <v>10</v>
      </c>
      <c r="D173" s="5">
        <v>1963</v>
      </c>
      <c r="E173" s="6">
        <v>59</v>
      </c>
      <c r="F173" s="35">
        <v>44760</v>
      </c>
      <c r="G173" s="6">
        <v>112</v>
      </c>
      <c r="H173" s="6">
        <v>1.78</v>
      </c>
      <c r="I173" s="5" t="s">
        <v>14</v>
      </c>
      <c r="J173" s="5" t="s">
        <v>15</v>
      </c>
      <c r="K173" s="5" t="s">
        <v>15</v>
      </c>
      <c r="L173" s="5" t="s">
        <v>15</v>
      </c>
      <c r="M173" s="5" t="s">
        <v>15</v>
      </c>
      <c r="N173" s="5" t="s">
        <v>15</v>
      </c>
      <c r="O173" s="6" t="s">
        <v>392</v>
      </c>
      <c r="P173" s="19" t="s">
        <v>393</v>
      </c>
      <c r="Q173" s="84">
        <f t="shared" si="4"/>
        <v>35.349072086857717</v>
      </c>
      <c r="R173" s="19" t="str">
        <f t="shared" si="5"/>
        <v>SI</v>
      </c>
      <c r="S173" s="167" t="s">
        <v>1440</v>
      </c>
      <c r="T173" s="167" t="s">
        <v>1440</v>
      </c>
      <c r="U173" s="167" t="s">
        <v>1440</v>
      </c>
      <c r="V173" s="167" t="s">
        <v>1440</v>
      </c>
      <c r="W173" s="167" t="s">
        <v>1440</v>
      </c>
    </row>
    <row r="174" spans="1:23">
      <c r="A174" s="37" t="s">
        <v>308</v>
      </c>
      <c r="B174" s="37" t="s">
        <v>2181</v>
      </c>
      <c r="C174" s="5" t="s">
        <v>10</v>
      </c>
      <c r="D174" s="5">
        <v>2001</v>
      </c>
      <c r="E174" s="6">
        <v>21</v>
      </c>
      <c r="F174" s="35">
        <v>44760</v>
      </c>
      <c r="G174" s="6">
        <v>60</v>
      </c>
      <c r="H174" s="6">
        <v>1.7</v>
      </c>
      <c r="I174" s="5" t="s">
        <v>14</v>
      </c>
      <c r="J174" s="5" t="s">
        <v>15</v>
      </c>
      <c r="K174" s="5" t="s">
        <v>15</v>
      </c>
      <c r="L174" s="5" t="s">
        <v>15</v>
      </c>
      <c r="M174" s="5" t="s">
        <v>15</v>
      </c>
      <c r="N174" s="5" t="s">
        <v>15</v>
      </c>
      <c r="O174" s="6" t="s">
        <v>392</v>
      </c>
      <c r="P174" s="19" t="s">
        <v>393</v>
      </c>
      <c r="Q174" s="84">
        <f t="shared" si="4"/>
        <v>20.761245674740486</v>
      </c>
      <c r="R174" s="19" t="str">
        <f t="shared" si="5"/>
        <v>NO</v>
      </c>
    </row>
    <row r="175" spans="1:23">
      <c r="A175" s="37" t="s">
        <v>309</v>
      </c>
      <c r="B175" s="37" t="s">
        <v>2182</v>
      </c>
      <c r="C175" s="6" t="s">
        <v>64</v>
      </c>
      <c r="D175" s="5">
        <v>1999</v>
      </c>
      <c r="E175" s="6">
        <v>23</v>
      </c>
      <c r="F175" s="35">
        <v>44760</v>
      </c>
      <c r="G175" s="6">
        <v>65</v>
      </c>
      <c r="H175" s="6">
        <v>1.62</v>
      </c>
      <c r="I175" s="5" t="s">
        <v>14</v>
      </c>
      <c r="J175" s="5" t="s">
        <v>15</v>
      </c>
      <c r="K175" s="5" t="s">
        <v>15</v>
      </c>
      <c r="L175" s="5" t="s">
        <v>15</v>
      </c>
      <c r="M175" s="5" t="s">
        <v>15</v>
      </c>
      <c r="N175" s="5" t="s">
        <v>15</v>
      </c>
      <c r="O175" s="6" t="s">
        <v>392</v>
      </c>
      <c r="P175" s="19" t="s">
        <v>393</v>
      </c>
      <c r="Q175" s="84">
        <f t="shared" si="4"/>
        <v>24.767565919829291</v>
      </c>
      <c r="R175" s="19" t="str">
        <f t="shared" si="5"/>
        <v>NO</v>
      </c>
      <c r="S175" s="175" t="s">
        <v>1440</v>
      </c>
      <c r="T175" s="175" t="s">
        <v>1440</v>
      </c>
      <c r="U175" s="175" t="s">
        <v>1440</v>
      </c>
      <c r="V175" s="175" t="s">
        <v>1440</v>
      </c>
      <c r="W175" s="175" t="s">
        <v>1440</v>
      </c>
    </row>
    <row r="176" spans="1:23">
      <c r="A176" s="37" t="s">
        <v>310</v>
      </c>
      <c r="B176" s="37" t="s">
        <v>2183</v>
      </c>
      <c r="C176" s="6" t="s">
        <v>64</v>
      </c>
      <c r="D176" s="5">
        <v>2002</v>
      </c>
      <c r="E176" s="6">
        <v>20</v>
      </c>
      <c r="F176" s="35">
        <v>44760</v>
      </c>
      <c r="G176" s="6">
        <v>70</v>
      </c>
      <c r="H176" s="6">
        <v>1.75</v>
      </c>
      <c r="I176" s="5" t="s">
        <v>14</v>
      </c>
      <c r="J176" s="5" t="s">
        <v>15</v>
      </c>
      <c r="K176" s="5" t="s">
        <v>15</v>
      </c>
      <c r="L176" s="5" t="s">
        <v>15</v>
      </c>
      <c r="M176" s="5" t="s">
        <v>15</v>
      </c>
      <c r="N176" s="5" t="s">
        <v>15</v>
      </c>
      <c r="O176" s="6" t="s">
        <v>392</v>
      </c>
      <c r="P176" s="19" t="s">
        <v>393</v>
      </c>
      <c r="Q176" s="84">
        <f t="shared" si="4"/>
        <v>22.857142857142858</v>
      </c>
      <c r="R176" s="19" t="str">
        <f t="shared" si="5"/>
        <v>NO</v>
      </c>
      <c r="S176" s="166" t="s">
        <v>1440</v>
      </c>
      <c r="T176" s="166" t="s">
        <v>1440</v>
      </c>
      <c r="U176" s="166" t="s">
        <v>1440</v>
      </c>
      <c r="V176" s="166" t="s">
        <v>1595</v>
      </c>
      <c r="W176" s="166" t="s">
        <v>1658</v>
      </c>
    </row>
    <row r="177" spans="1:25">
      <c r="A177" s="37" t="s">
        <v>311</v>
      </c>
      <c r="B177" s="37" t="s">
        <v>2184</v>
      </c>
      <c r="C177" s="6" t="s">
        <v>64</v>
      </c>
      <c r="D177" s="5">
        <v>1994</v>
      </c>
      <c r="E177" s="6">
        <v>28</v>
      </c>
      <c r="F177" s="35">
        <v>44760</v>
      </c>
      <c r="G177" s="6">
        <v>50</v>
      </c>
      <c r="H177" s="6">
        <v>1.58</v>
      </c>
      <c r="I177" s="5" t="s">
        <v>14</v>
      </c>
      <c r="J177" s="5" t="s">
        <v>15</v>
      </c>
      <c r="K177" s="5" t="s">
        <v>15</v>
      </c>
      <c r="L177" s="5" t="s">
        <v>15</v>
      </c>
      <c r="M177" s="5" t="s">
        <v>15</v>
      </c>
      <c r="N177" s="5" t="s">
        <v>15</v>
      </c>
      <c r="O177" s="6" t="s">
        <v>392</v>
      </c>
      <c r="P177" s="19" t="s">
        <v>393</v>
      </c>
      <c r="Q177" s="84">
        <f t="shared" si="4"/>
        <v>20.028841531805796</v>
      </c>
      <c r="R177" s="19" t="str">
        <f t="shared" si="5"/>
        <v>NO</v>
      </c>
      <c r="Y177" s="212"/>
    </row>
    <row r="178" spans="1:25">
      <c r="A178" s="37" t="s">
        <v>312</v>
      </c>
      <c r="B178" s="37" t="s">
        <v>2185</v>
      </c>
      <c r="C178" s="6" t="s">
        <v>64</v>
      </c>
      <c r="D178" s="5">
        <v>1996</v>
      </c>
      <c r="E178" s="6">
        <v>26</v>
      </c>
      <c r="F178" s="35">
        <v>44762</v>
      </c>
      <c r="G178" s="6">
        <v>60</v>
      </c>
      <c r="H178" s="6">
        <v>1.65</v>
      </c>
      <c r="I178" s="5" t="s">
        <v>14</v>
      </c>
      <c r="J178" s="5" t="s">
        <v>15</v>
      </c>
      <c r="K178" s="5" t="s">
        <v>15</v>
      </c>
      <c r="L178" s="5" t="s">
        <v>15</v>
      </c>
      <c r="M178" s="5" t="s">
        <v>15</v>
      </c>
      <c r="N178" s="5" t="s">
        <v>15</v>
      </c>
      <c r="O178" s="6" t="s">
        <v>392</v>
      </c>
      <c r="P178" s="19" t="s">
        <v>393</v>
      </c>
      <c r="Q178" s="84">
        <f t="shared" si="4"/>
        <v>22.03856749311295</v>
      </c>
      <c r="R178" s="19" t="str">
        <f t="shared" si="5"/>
        <v>NO</v>
      </c>
      <c r="S178" s="167" t="s">
        <v>1440</v>
      </c>
      <c r="T178" s="167" t="s">
        <v>1440</v>
      </c>
      <c r="U178" s="167" t="s">
        <v>1440</v>
      </c>
      <c r="V178" s="167" t="s">
        <v>1440</v>
      </c>
      <c r="W178" s="167" t="s">
        <v>1440</v>
      </c>
    </row>
    <row r="179" spans="1:25">
      <c r="A179" s="37" t="s">
        <v>313</v>
      </c>
      <c r="B179" s="37" t="s">
        <v>2186</v>
      </c>
      <c r="C179" s="6" t="s">
        <v>64</v>
      </c>
      <c r="D179" s="5">
        <v>1974</v>
      </c>
      <c r="E179" s="6">
        <v>48</v>
      </c>
      <c r="F179" s="35">
        <v>44762</v>
      </c>
      <c r="G179" s="6">
        <v>90</v>
      </c>
      <c r="H179" s="6">
        <v>1.65</v>
      </c>
      <c r="I179" s="5" t="s">
        <v>14</v>
      </c>
      <c r="J179" s="5" t="s">
        <v>15</v>
      </c>
      <c r="K179" s="5" t="s">
        <v>15</v>
      </c>
      <c r="L179" s="5" t="s">
        <v>15</v>
      </c>
      <c r="M179" s="5" t="s">
        <v>15</v>
      </c>
      <c r="N179" s="5" t="s">
        <v>15</v>
      </c>
      <c r="O179" s="6" t="s">
        <v>392</v>
      </c>
      <c r="P179" s="19" t="s">
        <v>393</v>
      </c>
      <c r="Q179" s="84">
        <f t="shared" si="4"/>
        <v>33.057851239669425</v>
      </c>
      <c r="R179" s="19" t="str">
        <f t="shared" si="5"/>
        <v>SI</v>
      </c>
      <c r="S179" s="166" t="s">
        <v>1440</v>
      </c>
      <c r="T179" s="166" t="s">
        <v>1440</v>
      </c>
      <c r="U179" s="166" t="s">
        <v>1440</v>
      </c>
      <c r="V179" s="166" t="s">
        <v>1595</v>
      </c>
      <c r="W179" s="166" t="s">
        <v>1659</v>
      </c>
    </row>
    <row r="180" spans="1:25">
      <c r="A180" s="37" t="s">
        <v>314</v>
      </c>
      <c r="B180" s="37" t="s">
        <v>2187</v>
      </c>
      <c r="C180" s="6" t="s">
        <v>64</v>
      </c>
      <c r="D180" s="5">
        <v>1951</v>
      </c>
      <c r="E180" s="6">
        <v>71</v>
      </c>
      <c r="F180" s="35">
        <v>44762</v>
      </c>
      <c r="G180" s="6">
        <v>74</v>
      </c>
      <c r="H180" s="6">
        <v>1.6</v>
      </c>
      <c r="I180" s="5" t="s">
        <v>14</v>
      </c>
      <c r="J180" s="5" t="s">
        <v>15</v>
      </c>
      <c r="K180" s="5" t="s">
        <v>15</v>
      </c>
      <c r="L180" s="5" t="s">
        <v>15</v>
      </c>
      <c r="M180" s="5" t="s">
        <v>15</v>
      </c>
      <c r="N180" s="5" t="s">
        <v>15</v>
      </c>
      <c r="O180" s="6" t="s">
        <v>392</v>
      </c>
      <c r="P180" s="19" t="s">
        <v>395</v>
      </c>
      <c r="Q180" s="84">
        <f t="shared" si="4"/>
        <v>28.906249999999993</v>
      </c>
      <c r="R180" s="19" t="str">
        <f t="shared" si="5"/>
        <v>SI</v>
      </c>
    </row>
    <row r="181" spans="1:25">
      <c r="A181" s="37" t="s">
        <v>315</v>
      </c>
      <c r="B181" s="37" t="s">
        <v>2188</v>
      </c>
      <c r="C181" s="6" t="s">
        <v>64</v>
      </c>
      <c r="D181" s="5">
        <v>1960</v>
      </c>
      <c r="E181" s="6">
        <v>62</v>
      </c>
      <c r="F181" s="35">
        <v>44762</v>
      </c>
      <c r="G181" s="6">
        <v>65</v>
      </c>
      <c r="H181" s="6">
        <v>1.62</v>
      </c>
      <c r="I181" s="5" t="s">
        <v>14</v>
      </c>
      <c r="J181" s="5" t="s">
        <v>15</v>
      </c>
      <c r="K181" s="5" t="s">
        <v>15</v>
      </c>
      <c r="L181" s="5" t="s">
        <v>15</v>
      </c>
      <c r="M181" s="5" t="s">
        <v>15</v>
      </c>
      <c r="N181" s="5" t="s">
        <v>15</v>
      </c>
      <c r="O181" s="6" t="s">
        <v>392</v>
      </c>
      <c r="P181" s="19" t="s">
        <v>395</v>
      </c>
      <c r="Q181" s="84">
        <f t="shared" si="4"/>
        <v>24.767565919829291</v>
      </c>
      <c r="R181" s="19" t="str">
        <f t="shared" si="5"/>
        <v>NO</v>
      </c>
    </row>
    <row r="182" spans="1:25">
      <c r="A182" s="37" t="s">
        <v>316</v>
      </c>
      <c r="B182" s="37" t="s">
        <v>2189</v>
      </c>
      <c r="C182" s="6" t="s">
        <v>64</v>
      </c>
      <c r="D182" s="5">
        <v>1993</v>
      </c>
      <c r="E182" s="6">
        <v>29</v>
      </c>
      <c r="F182" s="35">
        <v>44762</v>
      </c>
      <c r="G182" s="6">
        <v>52</v>
      </c>
      <c r="H182" s="6">
        <v>1.67</v>
      </c>
      <c r="I182" s="5" t="s">
        <v>14</v>
      </c>
      <c r="J182" s="5" t="s">
        <v>15</v>
      </c>
      <c r="K182" s="5" t="s">
        <v>15</v>
      </c>
      <c r="L182" s="5" t="s">
        <v>15</v>
      </c>
      <c r="M182" s="5" t="s">
        <v>15</v>
      </c>
      <c r="N182" s="5" t="s">
        <v>15</v>
      </c>
      <c r="O182" s="6" t="s">
        <v>392</v>
      </c>
      <c r="P182" s="19" t="s">
        <v>393</v>
      </c>
      <c r="Q182" s="84">
        <f t="shared" si="4"/>
        <v>18.645344042454013</v>
      </c>
      <c r="R182" s="19" t="str">
        <f t="shared" si="5"/>
        <v>NO</v>
      </c>
    </row>
    <row r="183" spans="1:25">
      <c r="A183" s="37" t="s">
        <v>317</v>
      </c>
      <c r="B183" s="37" t="s">
        <v>2190</v>
      </c>
      <c r="C183" s="6" t="s">
        <v>10</v>
      </c>
      <c r="D183" s="5">
        <v>1998</v>
      </c>
      <c r="E183" s="6">
        <v>24</v>
      </c>
      <c r="F183" s="35">
        <v>44762</v>
      </c>
      <c r="G183" s="6">
        <v>80</v>
      </c>
      <c r="H183" s="6">
        <v>1.88</v>
      </c>
      <c r="I183" s="5" t="s">
        <v>14</v>
      </c>
      <c r="J183" s="5" t="s">
        <v>15</v>
      </c>
      <c r="K183" s="5" t="s">
        <v>15</v>
      </c>
      <c r="L183" s="5" t="s">
        <v>15</v>
      </c>
      <c r="M183" s="5" t="s">
        <v>15</v>
      </c>
      <c r="N183" s="5" t="s">
        <v>15</v>
      </c>
      <c r="O183" s="6" t="s">
        <v>392</v>
      </c>
      <c r="P183" s="19" t="s">
        <v>393</v>
      </c>
      <c r="Q183" s="84">
        <f t="shared" si="4"/>
        <v>22.634676324128566</v>
      </c>
      <c r="R183" s="19" t="str">
        <f t="shared" si="5"/>
        <v>NO</v>
      </c>
    </row>
    <row r="184" spans="1:25">
      <c r="A184" s="37" t="s">
        <v>318</v>
      </c>
      <c r="B184" s="37" t="s">
        <v>2191</v>
      </c>
      <c r="C184" s="6" t="s">
        <v>10</v>
      </c>
      <c r="D184" s="5">
        <v>1994</v>
      </c>
      <c r="E184" s="6">
        <v>28</v>
      </c>
      <c r="F184" s="35">
        <v>44762</v>
      </c>
      <c r="G184" s="6">
        <v>89.7</v>
      </c>
      <c r="H184" s="6">
        <v>1.83</v>
      </c>
      <c r="I184" s="5" t="s">
        <v>14</v>
      </c>
      <c r="J184" s="5" t="s">
        <v>15</v>
      </c>
      <c r="K184" s="5" t="s">
        <v>15</v>
      </c>
      <c r="L184" s="5" t="s">
        <v>15</v>
      </c>
      <c r="M184" s="5" t="s">
        <v>15</v>
      </c>
      <c r="N184" s="5" t="s">
        <v>15</v>
      </c>
      <c r="O184" s="6" t="s">
        <v>392</v>
      </c>
      <c r="P184" s="19" t="s">
        <v>393</v>
      </c>
      <c r="Q184" s="84">
        <f t="shared" si="4"/>
        <v>26.784914449520734</v>
      </c>
      <c r="R184" s="19" t="str">
        <f t="shared" si="5"/>
        <v>SI</v>
      </c>
      <c r="S184" s="167" t="s">
        <v>1440</v>
      </c>
      <c r="T184" s="167" t="s">
        <v>1440</v>
      </c>
      <c r="U184" s="167" t="s">
        <v>1440</v>
      </c>
      <c r="V184" s="167" t="s">
        <v>1440</v>
      </c>
      <c r="W184" s="167" t="s">
        <v>1440</v>
      </c>
    </row>
    <row r="185" spans="1:25">
      <c r="A185" s="37" t="s">
        <v>319</v>
      </c>
      <c r="B185" s="37" t="s">
        <v>2192</v>
      </c>
      <c r="C185" s="6" t="s">
        <v>10</v>
      </c>
      <c r="D185" s="5">
        <v>1969</v>
      </c>
      <c r="E185" s="6">
        <v>53</v>
      </c>
      <c r="F185" s="35">
        <v>44762</v>
      </c>
      <c r="G185" s="6">
        <v>66</v>
      </c>
      <c r="H185" s="6">
        <v>1.75</v>
      </c>
      <c r="I185" s="5" t="s">
        <v>14</v>
      </c>
      <c r="J185" s="5" t="s">
        <v>15</v>
      </c>
      <c r="K185" s="5" t="s">
        <v>15</v>
      </c>
      <c r="L185" s="5" t="s">
        <v>15</v>
      </c>
      <c r="M185" s="5" t="s">
        <v>15</v>
      </c>
      <c r="N185" s="5" t="s">
        <v>15</v>
      </c>
      <c r="O185" s="6" t="s">
        <v>392</v>
      </c>
      <c r="P185" s="19" t="s">
        <v>393</v>
      </c>
      <c r="Q185" s="84">
        <f t="shared" si="4"/>
        <v>21.551020408163264</v>
      </c>
      <c r="R185" s="19" t="str">
        <f t="shared" si="5"/>
        <v>NO</v>
      </c>
    </row>
    <row r="186" spans="1:25">
      <c r="A186" s="37" t="s">
        <v>320</v>
      </c>
      <c r="B186" s="37" t="s">
        <v>2193</v>
      </c>
      <c r="C186" s="6" t="s">
        <v>64</v>
      </c>
      <c r="D186" s="5">
        <v>1994</v>
      </c>
      <c r="E186" s="6">
        <v>28</v>
      </c>
      <c r="F186" s="35">
        <v>44768</v>
      </c>
      <c r="G186" s="6">
        <v>70</v>
      </c>
      <c r="H186" s="6">
        <v>1.7</v>
      </c>
      <c r="I186" s="5" t="s">
        <v>14</v>
      </c>
      <c r="J186" s="5" t="s">
        <v>15</v>
      </c>
      <c r="K186" s="5" t="s">
        <v>15</v>
      </c>
      <c r="L186" s="5" t="s">
        <v>15</v>
      </c>
      <c r="M186" s="5" t="s">
        <v>15</v>
      </c>
      <c r="N186" s="5" t="s">
        <v>15</v>
      </c>
      <c r="O186" s="6" t="s">
        <v>392</v>
      </c>
      <c r="P186" s="19" t="s">
        <v>393</v>
      </c>
      <c r="Q186" s="84">
        <f t="shared" si="4"/>
        <v>24.221453287197235</v>
      </c>
      <c r="R186" s="19" t="str">
        <f t="shared" si="5"/>
        <v>NO</v>
      </c>
    </row>
    <row r="187" spans="1:25">
      <c r="A187" s="37" t="s">
        <v>321</v>
      </c>
      <c r="B187" s="37" t="s">
        <v>2194</v>
      </c>
      <c r="C187" s="6" t="s">
        <v>10</v>
      </c>
      <c r="D187" s="5">
        <v>1998</v>
      </c>
      <c r="E187" s="6">
        <v>24</v>
      </c>
      <c r="F187" s="35">
        <v>44768</v>
      </c>
      <c r="G187" s="6">
        <v>75</v>
      </c>
      <c r="H187" s="6">
        <v>1.87</v>
      </c>
      <c r="I187" s="5" t="s">
        <v>14</v>
      </c>
      <c r="J187" s="5" t="s">
        <v>15</v>
      </c>
      <c r="K187" s="5" t="s">
        <v>15</v>
      </c>
      <c r="L187" s="5" t="s">
        <v>15</v>
      </c>
      <c r="M187" s="5" t="s">
        <v>15</v>
      </c>
      <c r="N187" s="5" t="s">
        <v>15</v>
      </c>
      <c r="O187" s="6" t="s">
        <v>392</v>
      </c>
      <c r="P187" s="19" t="s">
        <v>393</v>
      </c>
      <c r="Q187" s="84">
        <f t="shared" si="4"/>
        <v>21.447567845806283</v>
      </c>
      <c r="R187" s="19" t="str">
        <f t="shared" si="5"/>
        <v>NO</v>
      </c>
      <c r="S187" s="166" t="s">
        <v>1440</v>
      </c>
      <c r="T187" s="166" t="s">
        <v>1440</v>
      </c>
      <c r="U187" s="166" t="s">
        <v>1440</v>
      </c>
      <c r="V187" s="166" t="s">
        <v>1440</v>
      </c>
      <c r="W187" s="166" t="s">
        <v>1440</v>
      </c>
    </row>
    <row r="188" spans="1:25">
      <c r="A188" s="37" t="s">
        <v>322</v>
      </c>
      <c r="B188" s="37" t="s">
        <v>2195</v>
      </c>
      <c r="C188" s="6" t="s">
        <v>10</v>
      </c>
      <c r="D188" s="5">
        <v>1993</v>
      </c>
      <c r="E188" s="6">
        <v>29</v>
      </c>
      <c r="F188" s="35">
        <v>44768</v>
      </c>
      <c r="G188" s="6">
        <v>73</v>
      </c>
      <c r="H188" s="6">
        <v>1.72</v>
      </c>
      <c r="I188" s="5" t="s">
        <v>14</v>
      </c>
      <c r="J188" s="5" t="s">
        <v>15</v>
      </c>
      <c r="K188" s="5" t="s">
        <v>15</v>
      </c>
      <c r="L188" s="5" t="s">
        <v>15</v>
      </c>
      <c r="M188" s="5" t="s">
        <v>15</v>
      </c>
      <c r="N188" s="5" t="s">
        <v>15</v>
      </c>
      <c r="O188" s="6" t="s">
        <v>392</v>
      </c>
      <c r="P188" s="19" t="s">
        <v>393</v>
      </c>
      <c r="Q188" s="84">
        <f t="shared" si="4"/>
        <v>24.675500270416443</v>
      </c>
      <c r="R188" s="19" t="str">
        <f t="shared" si="5"/>
        <v>NO</v>
      </c>
    </row>
    <row r="189" spans="1:25">
      <c r="A189" s="37" t="s">
        <v>323</v>
      </c>
      <c r="B189" s="37" t="s">
        <v>2196</v>
      </c>
      <c r="C189" s="6" t="s">
        <v>64</v>
      </c>
      <c r="D189" s="5">
        <v>1987</v>
      </c>
      <c r="E189" s="6">
        <v>35</v>
      </c>
      <c r="F189" s="35">
        <v>44768</v>
      </c>
      <c r="G189" s="6">
        <v>65</v>
      </c>
      <c r="H189" s="6">
        <v>1.67</v>
      </c>
      <c r="I189" s="5" t="s">
        <v>14</v>
      </c>
      <c r="J189" s="5" t="s">
        <v>15</v>
      </c>
      <c r="K189" s="5" t="s">
        <v>15</v>
      </c>
      <c r="L189" s="5" t="s">
        <v>15</v>
      </c>
      <c r="M189" s="5" t="s">
        <v>15</v>
      </c>
      <c r="N189" s="5" t="s">
        <v>15</v>
      </c>
      <c r="O189" s="6" t="s">
        <v>392</v>
      </c>
      <c r="P189" s="19" t="s">
        <v>393</v>
      </c>
      <c r="Q189" s="84">
        <f t="shared" si="4"/>
        <v>23.306680053067517</v>
      </c>
      <c r="R189" s="19" t="str">
        <f t="shared" si="5"/>
        <v>NO</v>
      </c>
    </row>
    <row r="190" spans="1:25">
      <c r="A190" s="37" t="s">
        <v>324</v>
      </c>
      <c r="B190" s="37" t="s">
        <v>2197</v>
      </c>
      <c r="C190" s="6" t="s">
        <v>10</v>
      </c>
      <c r="D190" s="5">
        <v>1970</v>
      </c>
      <c r="E190" s="6">
        <v>52</v>
      </c>
      <c r="F190" s="35">
        <v>44768</v>
      </c>
      <c r="G190" s="6">
        <v>84</v>
      </c>
      <c r="H190" s="6">
        <v>1.82</v>
      </c>
      <c r="I190" s="5" t="s">
        <v>13</v>
      </c>
      <c r="J190" s="5" t="s">
        <v>15</v>
      </c>
      <c r="K190" s="5" t="s">
        <v>15</v>
      </c>
      <c r="L190" s="5" t="s">
        <v>15</v>
      </c>
      <c r="M190" s="5" t="s">
        <v>15</v>
      </c>
      <c r="N190" s="5" t="s">
        <v>15</v>
      </c>
      <c r="O190" s="6" t="s">
        <v>392</v>
      </c>
      <c r="P190" s="19" t="s">
        <v>393</v>
      </c>
      <c r="Q190" s="84">
        <f t="shared" si="4"/>
        <v>25.359256128486894</v>
      </c>
      <c r="R190" s="19" t="str">
        <f t="shared" si="5"/>
        <v>SI</v>
      </c>
      <c r="S190" s="167" t="s">
        <v>1440</v>
      </c>
      <c r="T190" s="167" t="s">
        <v>1440</v>
      </c>
      <c r="U190" s="167" t="s">
        <v>1440</v>
      </c>
      <c r="V190" s="167" t="s">
        <v>1595</v>
      </c>
      <c r="W190" s="167" t="s">
        <v>1660</v>
      </c>
    </row>
    <row r="191" spans="1:25">
      <c r="A191" s="37" t="s">
        <v>325</v>
      </c>
      <c r="B191" s="37" t="s">
        <v>2198</v>
      </c>
      <c r="C191" s="6" t="s">
        <v>64</v>
      </c>
      <c r="D191" s="5">
        <v>1992</v>
      </c>
      <c r="E191" s="6">
        <v>30</v>
      </c>
      <c r="F191" s="35">
        <v>44769</v>
      </c>
      <c r="G191" s="6">
        <v>74</v>
      </c>
      <c r="H191" s="6">
        <v>1.6</v>
      </c>
      <c r="I191" s="5" t="s">
        <v>14</v>
      </c>
      <c r="J191" s="5" t="s">
        <v>15</v>
      </c>
      <c r="K191" s="5" t="s">
        <v>15</v>
      </c>
      <c r="L191" s="5" t="s">
        <v>15</v>
      </c>
      <c r="M191" s="5" t="s">
        <v>15</v>
      </c>
      <c r="N191" s="5" t="s">
        <v>15</v>
      </c>
      <c r="O191" s="6" t="s">
        <v>392</v>
      </c>
      <c r="P191" s="19" t="s">
        <v>393</v>
      </c>
      <c r="Q191" s="84">
        <f t="shared" si="4"/>
        <v>28.906249999999993</v>
      </c>
      <c r="R191" s="19" t="str">
        <f t="shared" si="5"/>
        <v>SI</v>
      </c>
    </row>
    <row r="192" spans="1:25">
      <c r="A192" s="37" t="s">
        <v>326</v>
      </c>
      <c r="B192" s="37" t="s">
        <v>2199</v>
      </c>
      <c r="C192" s="6" t="s">
        <v>64</v>
      </c>
      <c r="D192" s="5">
        <v>1991</v>
      </c>
      <c r="E192" s="6">
        <v>31</v>
      </c>
      <c r="F192" s="35">
        <v>44769</v>
      </c>
      <c r="G192" s="6">
        <v>51</v>
      </c>
      <c r="H192" s="6">
        <v>1.51</v>
      </c>
      <c r="I192" s="5" t="s">
        <v>14</v>
      </c>
      <c r="J192" s="5" t="s">
        <v>15</v>
      </c>
      <c r="K192" s="5" t="s">
        <v>15</v>
      </c>
      <c r="L192" s="5" t="s">
        <v>15</v>
      </c>
      <c r="M192" s="5" t="s">
        <v>15</v>
      </c>
      <c r="N192" s="5" t="s">
        <v>15</v>
      </c>
      <c r="O192" s="6" t="s">
        <v>392</v>
      </c>
      <c r="P192" s="19" t="s">
        <v>393</v>
      </c>
      <c r="Q192" s="84">
        <f t="shared" si="4"/>
        <v>22.367440024560327</v>
      </c>
      <c r="R192" s="19" t="str">
        <f t="shared" si="5"/>
        <v>NO</v>
      </c>
      <c r="S192" s="166" t="s">
        <v>1440</v>
      </c>
      <c r="T192" s="166" t="s">
        <v>1440</v>
      </c>
      <c r="U192" s="166" t="s">
        <v>1440</v>
      </c>
      <c r="V192" s="166" t="s">
        <v>1440</v>
      </c>
      <c r="W192" s="166" t="s">
        <v>1440</v>
      </c>
    </row>
    <row r="193" spans="1:25">
      <c r="A193" s="37" t="s">
        <v>327</v>
      </c>
      <c r="B193" s="37" t="s">
        <v>2200</v>
      </c>
      <c r="C193" s="6" t="s">
        <v>64</v>
      </c>
      <c r="D193" s="5">
        <v>1994</v>
      </c>
      <c r="E193" s="6">
        <v>28</v>
      </c>
      <c r="F193" s="35">
        <v>44769</v>
      </c>
      <c r="G193" s="6">
        <v>65</v>
      </c>
      <c r="H193" s="6">
        <v>1.61</v>
      </c>
      <c r="I193" s="5" t="s">
        <v>14</v>
      </c>
      <c r="J193" s="5" t="s">
        <v>15</v>
      </c>
      <c r="K193" s="5" t="s">
        <v>15</v>
      </c>
      <c r="L193" s="5" t="s">
        <v>15</v>
      </c>
      <c r="M193" s="5" t="s">
        <v>15</v>
      </c>
      <c r="N193" s="5" t="s">
        <v>15</v>
      </c>
      <c r="O193" s="6" t="s">
        <v>392</v>
      </c>
      <c r="P193" s="19" t="s">
        <v>393</v>
      </c>
      <c r="Q193" s="84">
        <f t="shared" si="4"/>
        <v>25.076193048107708</v>
      </c>
      <c r="R193" s="19" t="str">
        <f t="shared" si="5"/>
        <v>SI</v>
      </c>
      <c r="S193" s="167" t="s">
        <v>1440</v>
      </c>
      <c r="T193" s="167" t="s">
        <v>1440</v>
      </c>
      <c r="U193" s="167" t="s">
        <v>1595</v>
      </c>
      <c r="V193" s="167" t="s">
        <v>1595</v>
      </c>
      <c r="W193" s="167" t="s">
        <v>1632</v>
      </c>
    </row>
    <row r="194" spans="1:25">
      <c r="A194" s="37" t="s">
        <v>328</v>
      </c>
      <c r="B194" s="37" t="s">
        <v>2201</v>
      </c>
      <c r="C194" s="6" t="s">
        <v>64</v>
      </c>
      <c r="D194" s="5">
        <v>1978</v>
      </c>
      <c r="E194" s="6">
        <v>44</v>
      </c>
      <c r="F194" s="35">
        <v>44769</v>
      </c>
      <c r="G194" s="6">
        <v>60</v>
      </c>
      <c r="H194" s="6">
        <v>1.66</v>
      </c>
      <c r="I194" s="5" t="s">
        <v>14</v>
      </c>
      <c r="J194" s="5" t="s">
        <v>15</v>
      </c>
      <c r="K194" s="5" t="s">
        <v>15</v>
      </c>
      <c r="L194" s="5" t="s">
        <v>15</v>
      </c>
      <c r="M194" s="5" t="s">
        <v>15</v>
      </c>
      <c r="N194" s="5" t="s">
        <v>15</v>
      </c>
      <c r="O194" s="6" t="s">
        <v>392</v>
      </c>
      <c r="P194" s="19" t="s">
        <v>393</v>
      </c>
      <c r="Q194" s="84">
        <f t="shared" si="4"/>
        <v>21.773842357381334</v>
      </c>
      <c r="R194" s="19" t="str">
        <f t="shared" si="5"/>
        <v>NO</v>
      </c>
      <c r="S194" s="175" t="s">
        <v>1595</v>
      </c>
      <c r="T194" s="175" t="s">
        <v>1669</v>
      </c>
      <c r="U194" s="175" t="s">
        <v>1595</v>
      </c>
      <c r="V194" s="175" t="s">
        <v>1440</v>
      </c>
      <c r="W194" s="175" t="s">
        <v>1440</v>
      </c>
    </row>
    <row r="195" spans="1:25">
      <c r="A195" s="37" t="s">
        <v>329</v>
      </c>
      <c r="B195" s="37" t="s">
        <v>2202</v>
      </c>
      <c r="C195" s="6" t="s">
        <v>10</v>
      </c>
      <c r="D195" s="5">
        <v>2001</v>
      </c>
      <c r="E195" s="6">
        <v>21</v>
      </c>
      <c r="F195" s="35">
        <v>44769</v>
      </c>
      <c r="G195" s="6">
        <v>55</v>
      </c>
      <c r="H195" s="6">
        <v>1.7</v>
      </c>
      <c r="I195" s="5" t="s">
        <v>14</v>
      </c>
      <c r="J195" s="5" t="s">
        <v>15</v>
      </c>
      <c r="K195" s="5" t="s">
        <v>15</v>
      </c>
      <c r="L195" s="5" t="s">
        <v>15</v>
      </c>
      <c r="M195" s="5" t="s">
        <v>15</v>
      </c>
      <c r="N195" s="5" t="s">
        <v>15</v>
      </c>
      <c r="O195" s="6" t="s">
        <v>392</v>
      </c>
      <c r="P195" s="19" t="s">
        <v>393</v>
      </c>
      <c r="Q195" s="84">
        <f t="shared" si="4"/>
        <v>19.031141868512112</v>
      </c>
      <c r="R195" s="19" t="str">
        <f t="shared" si="5"/>
        <v>NO</v>
      </c>
    </row>
    <row r="196" spans="1:25">
      <c r="A196" s="37" t="s">
        <v>397</v>
      </c>
      <c r="B196" s="37" t="s">
        <v>2203</v>
      </c>
      <c r="C196" s="6" t="s">
        <v>64</v>
      </c>
      <c r="D196" s="5">
        <v>1981</v>
      </c>
      <c r="E196" s="6">
        <v>41</v>
      </c>
      <c r="F196" s="35">
        <v>44816</v>
      </c>
      <c r="G196" s="6">
        <v>67</v>
      </c>
      <c r="H196" s="6">
        <v>1.73</v>
      </c>
      <c r="I196" s="5" t="s">
        <v>14</v>
      </c>
      <c r="J196" s="5" t="s">
        <v>15</v>
      </c>
      <c r="K196" s="5" t="s">
        <v>15</v>
      </c>
      <c r="L196" s="5" t="s">
        <v>15</v>
      </c>
      <c r="M196" s="5" t="s">
        <v>15</v>
      </c>
      <c r="N196" s="5" t="s">
        <v>15</v>
      </c>
      <c r="O196" s="6"/>
      <c r="P196" s="19" t="s">
        <v>393</v>
      </c>
      <c r="Q196" s="84">
        <f t="shared" si="4"/>
        <v>22.386314277122523</v>
      </c>
      <c r="R196" s="19" t="str">
        <f t="shared" si="5"/>
        <v>NO</v>
      </c>
      <c r="S196" s="166" t="s">
        <v>1440</v>
      </c>
      <c r="T196" s="166" t="s">
        <v>1440</v>
      </c>
      <c r="U196" s="166" t="s">
        <v>1440</v>
      </c>
      <c r="V196" s="166" t="s">
        <v>1440</v>
      </c>
      <c r="W196" s="166" t="s">
        <v>1440</v>
      </c>
    </row>
    <row r="197" spans="1:25">
      <c r="A197" s="37" t="s">
        <v>398</v>
      </c>
      <c r="B197" s="37" t="s">
        <v>2204</v>
      </c>
      <c r="C197" s="6" t="s">
        <v>64</v>
      </c>
      <c r="D197" s="5">
        <v>1959</v>
      </c>
      <c r="E197" s="6">
        <v>63</v>
      </c>
      <c r="F197" s="35">
        <v>44816</v>
      </c>
      <c r="G197" s="6">
        <v>77</v>
      </c>
      <c r="H197" s="6">
        <v>1.74</v>
      </c>
      <c r="I197" s="5" t="s">
        <v>14</v>
      </c>
      <c r="J197" s="5" t="s">
        <v>15</v>
      </c>
      <c r="K197" s="5" t="s">
        <v>15</v>
      </c>
      <c r="L197" s="5" t="s">
        <v>15</v>
      </c>
      <c r="M197" s="5" t="s">
        <v>15</v>
      </c>
      <c r="N197" s="5" t="s">
        <v>15</v>
      </c>
      <c r="O197" s="6"/>
      <c r="P197" s="19" t="s">
        <v>393</v>
      </c>
      <c r="Q197" s="84">
        <f t="shared" si="4"/>
        <v>25.432685955872639</v>
      </c>
      <c r="R197" s="19" t="str">
        <f t="shared" si="5"/>
        <v>SI</v>
      </c>
    </row>
    <row r="198" spans="1:25">
      <c r="A198" s="37" t="s">
        <v>399</v>
      </c>
      <c r="B198" s="37" t="s">
        <v>2205</v>
      </c>
      <c r="C198" s="6" t="s">
        <v>64</v>
      </c>
      <c r="D198" s="5">
        <v>1995</v>
      </c>
      <c r="E198" s="6">
        <v>27</v>
      </c>
      <c r="F198" s="35">
        <v>44816</v>
      </c>
      <c r="G198" s="6">
        <v>55</v>
      </c>
      <c r="H198" s="6">
        <v>1.69</v>
      </c>
      <c r="I198" s="5" t="s">
        <v>14</v>
      </c>
      <c r="J198" s="5" t="s">
        <v>15</v>
      </c>
      <c r="K198" s="5" t="s">
        <v>15</v>
      </c>
      <c r="L198" s="5" t="s">
        <v>15</v>
      </c>
      <c r="M198" s="5" t="s">
        <v>15</v>
      </c>
      <c r="N198" s="5" t="s">
        <v>15</v>
      </c>
      <c r="O198" s="6"/>
      <c r="P198" s="19" t="s">
        <v>393</v>
      </c>
      <c r="Q198" s="84">
        <f t="shared" si="4"/>
        <v>19.257028815517668</v>
      </c>
      <c r="R198" s="19" t="str">
        <f t="shared" si="5"/>
        <v>NO</v>
      </c>
    </row>
    <row r="199" spans="1:25">
      <c r="A199" s="37" t="s">
        <v>400</v>
      </c>
      <c r="B199" s="37" t="s">
        <v>2206</v>
      </c>
      <c r="C199" s="6" t="s">
        <v>64</v>
      </c>
      <c r="D199" s="5">
        <v>1994</v>
      </c>
      <c r="E199" s="6">
        <v>28</v>
      </c>
      <c r="F199" s="35">
        <v>44816</v>
      </c>
      <c r="G199" s="6">
        <v>65</v>
      </c>
      <c r="H199" s="6">
        <v>1.65</v>
      </c>
      <c r="I199" s="5" t="s">
        <v>14</v>
      </c>
      <c r="J199" s="5" t="s">
        <v>15</v>
      </c>
      <c r="K199" s="5" t="s">
        <v>15</v>
      </c>
      <c r="L199" s="5" t="s">
        <v>15</v>
      </c>
      <c r="M199" s="5" t="s">
        <v>15</v>
      </c>
      <c r="N199" s="5" t="s">
        <v>15</v>
      </c>
      <c r="O199" s="6"/>
      <c r="P199" s="19" t="s">
        <v>393</v>
      </c>
      <c r="Q199" s="84">
        <f t="shared" si="4"/>
        <v>23.875114784205696</v>
      </c>
      <c r="R199" s="19" t="str">
        <f t="shared" si="5"/>
        <v>NO</v>
      </c>
      <c r="S199" s="167" t="s">
        <v>1440</v>
      </c>
      <c r="T199" s="167" t="s">
        <v>1440</v>
      </c>
      <c r="U199" s="167" t="s">
        <v>1440</v>
      </c>
      <c r="V199" s="167" t="s">
        <v>1440</v>
      </c>
      <c r="W199" s="167" t="s">
        <v>1440</v>
      </c>
    </row>
    <row r="200" spans="1:25">
      <c r="A200" s="37" t="s">
        <v>401</v>
      </c>
      <c r="B200" s="37" t="s">
        <v>2207</v>
      </c>
      <c r="C200" s="6" t="s">
        <v>64</v>
      </c>
      <c r="D200" s="5">
        <v>1993</v>
      </c>
      <c r="E200" s="6">
        <v>29</v>
      </c>
      <c r="F200" s="35">
        <v>44816</v>
      </c>
      <c r="G200" s="6">
        <v>53</v>
      </c>
      <c r="H200" s="6">
        <v>1.59</v>
      </c>
      <c r="I200" s="5" t="s">
        <v>14</v>
      </c>
      <c r="J200" s="5" t="s">
        <v>15</v>
      </c>
      <c r="K200" s="5" t="s">
        <v>15</v>
      </c>
      <c r="L200" s="5" t="s">
        <v>15</v>
      </c>
      <c r="M200" s="5" t="s">
        <v>15</v>
      </c>
      <c r="N200" s="5" t="s">
        <v>15</v>
      </c>
      <c r="O200" s="6"/>
      <c r="P200" s="19" t="s">
        <v>393</v>
      </c>
      <c r="Q200" s="84">
        <f t="shared" si="4"/>
        <v>20.964360587002094</v>
      </c>
      <c r="R200" s="19" t="str">
        <f t="shared" si="5"/>
        <v>NO</v>
      </c>
    </row>
    <row r="201" spans="1:25">
      <c r="A201" s="37" t="s">
        <v>402</v>
      </c>
      <c r="B201" s="37" t="s">
        <v>2208</v>
      </c>
      <c r="C201" s="146" t="s">
        <v>10</v>
      </c>
      <c r="D201" s="5">
        <v>1995</v>
      </c>
      <c r="E201" s="6">
        <v>27</v>
      </c>
      <c r="F201" s="35">
        <v>44816</v>
      </c>
      <c r="G201" s="6">
        <v>60</v>
      </c>
      <c r="H201" s="6">
        <v>1.77</v>
      </c>
      <c r="I201" s="5" t="s">
        <v>14</v>
      </c>
      <c r="J201" s="5" t="s">
        <v>15</v>
      </c>
      <c r="K201" s="5" t="s">
        <v>15</v>
      </c>
      <c r="L201" s="5" t="s">
        <v>15</v>
      </c>
      <c r="M201" s="5" t="s">
        <v>15</v>
      </c>
      <c r="N201" s="5" t="s">
        <v>15</v>
      </c>
      <c r="O201" s="6"/>
      <c r="P201" s="19" t="s">
        <v>393</v>
      </c>
      <c r="Q201" s="84">
        <f t="shared" si="4"/>
        <v>19.151584793641671</v>
      </c>
      <c r="R201" s="19" t="str">
        <f t="shared" si="5"/>
        <v>NO</v>
      </c>
      <c r="S201" s="19" t="s">
        <v>14</v>
      </c>
      <c r="T201" s="19" t="s">
        <v>806</v>
      </c>
    </row>
    <row r="202" spans="1:25">
      <c r="A202" s="37" t="s">
        <v>424</v>
      </c>
      <c r="B202" s="37" t="s">
        <v>2209</v>
      </c>
      <c r="C202" s="6" t="s">
        <v>10</v>
      </c>
      <c r="D202" s="5">
        <v>1973</v>
      </c>
      <c r="E202" s="6">
        <v>49</v>
      </c>
      <c r="F202" s="35">
        <v>44818</v>
      </c>
      <c r="G202" s="6">
        <v>92</v>
      </c>
      <c r="H202" s="6">
        <v>1.8</v>
      </c>
      <c r="I202" s="5" t="s">
        <v>14</v>
      </c>
      <c r="J202" s="5" t="s">
        <v>15</v>
      </c>
      <c r="K202" s="5" t="s">
        <v>15</v>
      </c>
      <c r="L202" s="5" t="s">
        <v>15</v>
      </c>
      <c r="M202" s="5" t="s">
        <v>15</v>
      </c>
      <c r="N202" s="5" t="s">
        <v>15</v>
      </c>
      <c r="O202" s="6"/>
      <c r="P202" s="19" t="s">
        <v>393</v>
      </c>
      <c r="Q202" s="84">
        <f t="shared" si="4"/>
        <v>28.39506172839506</v>
      </c>
      <c r="R202" s="19" t="str">
        <f t="shared" si="5"/>
        <v>SI</v>
      </c>
    </row>
    <row r="203" spans="1:25">
      <c r="A203" s="37" t="s">
        <v>425</v>
      </c>
      <c r="B203" s="37" t="s">
        <v>2210</v>
      </c>
      <c r="C203" s="6" t="s">
        <v>10</v>
      </c>
      <c r="D203" s="5">
        <v>1945</v>
      </c>
      <c r="E203" s="6">
        <v>77</v>
      </c>
      <c r="F203" s="35">
        <v>44818</v>
      </c>
      <c r="G203" s="6">
        <v>75</v>
      </c>
      <c r="H203" s="6">
        <v>1.8</v>
      </c>
      <c r="I203" s="5" t="s">
        <v>14</v>
      </c>
      <c r="J203" s="5" t="s">
        <v>15</v>
      </c>
      <c r="K203" s="5" t="s">
        <v>15</v>
      </c>
      <c r="L203" s="5" t="s">
        <v>15</v>
      </c>
      <c r="M203" s="5" t="s">
        <v>15</v>
      </c>
      <c r="N203" s="5" t="s">
        <v>15</v>
      </c>
      <c r="O203" s="6"/>
      <c r="P203" s="19" t="s">
        <v>393</v>
      </c>
      <c r="Q203" s="84">
        <f t="shared" si="4"/>
        <v>23.148148148148145</v>
      </c>
      <c r="R203" s="19" t="str">
        <f t="shared" si="5"/>
        <v>NO</v>
      </c>
    </row>
    <row r="204" spans="1:25">
      <c r="A204" s="37" t="s">
        <v>426</v>
      </c>
      <c r="B204" s="37" t="s">
        <v>2211</v>
      </c>
      <c r="C204" s="6" t="s">
        <v>64</v>
      </c>
      <c r="D204" s="5">
        <v>1960</v>
      </c>
      <c r="E204" s="6">
        <v>62</v>
      </c>
      <c r="F204" s="35">
        <v>44818</v>
      </c>
      <c r="G204" s="6">
        <v>62</v>
      </c>
      <c r="H204" s="6">
        <v>1.55</v>
      </c>
      <c r="I204" s="5" t="s">
        <v>14</v>
      </c>
      <c r="J204" s="5" t="s">
        <v>15</v>
      </c>
      <c r="K204" s="5" t="s">
        <v>15</v>
      </c>
      <c r="L204" s="5" t="s">
        <v>15</v>
      </c>
      <c r="M204" s="5" t="s">
        <v>15</v>
      </c>
      <c r="N204" s="5" t="s">
        <v>15</v>
      </c>
      <c r="O204" s="6"/>
      <c r="P204" s="19" t="s">
        <v>393</v>
      </c>
      <c r="Q204" s="84">
        <f t="shared" si="4"/>
        <v>25.806451612903224</v>
      </c>
      <c r="R204" s="19" t="str">
        <f t="shared" si="5"/>
        <v>SI</v>
      </c>
      <c r="S204" s="166" t="s">
        <v>1440</v>
      </c>
      <c r="T204" s="166" t="s">
        <v>1440</v>
      </c>
      <c r="U204" s="166" t="s">
        <v>1440</v>
      </c>
      <c r="V204" s="166" t="s">
        <v>1440</v>
      </c>
      <c r="W204" s="166" t="s">
        <v>1440</v>
      </c>
    </row>
    <row r="205" spans="1:25">
      <c r="A205" s="37" t="s">
        <v>427</v>
      </c>
      <c r="B205" s="37" t="s">
        <v>2212</v>
      </c>
      <c r="C205" s="6" t="s">
        <v>64</v>
      </c>
      <c r="D205" s="5">
        <v>1999</v>
      </c>
      <c r="E205" s="6">
        <v>23</v>
      </c>
      <c r="F205" s="35">
        <v>44818</v>
      </c>
      <c r="G205" s="6">
        <v>47</v>
      </c>
      <c r="H205" s="6">
        <v>1.57</v>
      </c>
      <c r="I205" s="5" t="s">
        <v>14</v>
      </c>
      <c r="J205" s="5" t="s">
        <v>15</v>
      </c>
      <c r="K205" s="5" t="s">
        <v>15</v>
      </c>
      <c r="L205" s="5" t="s">
        <v>15</v>
      </c>
      <c r="M205" s="5" t="s">
        <v>15</v>
      </c>
      <c r="N205" s="5" t="s">
        <v>15</v>
      </c>
      <c r="O205" s="6"/>
      <c r="P205" s="19" t="s">
        <v>393</v>
      </c>
      <c r="Q205" s="84">
        <f t="shared" si="4"/>
        <v>19.067710657633167</v>
      </c>
      <c r="R205" s="19" t="str">
        <f t="shared" si="5"/>
        <v>NO</v>
      </c>
    </row>
    <row r="206" spans="1:25">
      <c r="A206" s="37" t="s">
        <v>428</v>
      </c>
      <c r="B206" s="37" t="s">
        <v>2213</v>
      </c>
      <c r="C206" s="6" t="s">
        <v>10</v>
      </c>
      <c r="D206" s="5">
        <v>1993</v>
      </c>
      <c r="E206" s="6">
        <v>29</v>
      </c>
      <c r="F206" s="35">
        <v>44818</v>
      </c>
      <c r="G206" s="6">
        <v>80</v>
      </c>
      <c r="H206" s="6">
        <v>1.67</v>
      </c>
      <c r="I206" s="5" t="s">
        <v>14</v>
      </c>
      <c r="J206" s="5" t="s">
        <v>15</v>
      </c>
      <c r="K206" s="5" t="s">
        <v>15</v>
      </c>
      <c r="L206" s="5" t="s">
        <v>15</v>
      </c>
      <c r="M206" s="5" t="s">
        <v>15</v>
      </c>
      <c r="N206" s="5" t="s">
        <v>15</v>
      </c>
      <c r="O206" s="6"/>
      <c r="P206" s="19" t="s">
        <v>393</v>
      </c>
      <c r="Q206" s="84">
        <f t="shared" si="4"/>
        <v>28.685144680698485</v>
      </c>
      <c r="R206" s="19" t="str">
        <f t="shared" si="5"/>
        <v>SI</v>
      </c>
      <c r="Y206" s="212"/>
    </row>
    <row r="207" spans="1:25">
      <c r="A207" s="37" t="s">
        <v>429</v>
      </c>
      <c r="B207" s="37" t="s">
        <v>2214</v>
      </c>
      <c r="C207" s="6" t="s">
        <v>64</v>
      </c>
      <c r="D207" s="5">
        <v>2003</v>
      </c>
      <c r="E207" s="6">
        <v>19</v>
      </c>
      <c r="F207" s="35">
        <v>44818</v>
      </c>
      <c r="G207" s="6">
        <v>57</v>
      </c>
      <c r="H207" s="6">
        <v>1.65</v>
      </c>
      <c r="I207" s="5" t="s">
        <v>14</v>
      </c>
      <c r="J207" s="5" t="s">
        <v>15</v>
      </c>
      <c r="K207" s="5" t="s">
        <v>15</v>
      </c>
      <c r="L207" s="5" t="s">
        <v>15</v>
      </c>
      <c r="M207" s="5" t="s">
        <v>15</v>
      </c>
      <c r="N207" s="5" t="s">
        <v>15</v>
      </c>
      <c r="O207" s="6"/>
      <c r="P207" s="19" t="s">
        <v>393</v>
      </c>
      <c r="Q207" s="84">
        <f t="shared" si="4"/>
        <v>20.936639118457304</v>
      </c>
      <c r="R207" s="19" t="str">
        <f t="shared" si="5"/>
        <v>NO</v>
      </c>
    </row>
    <row r="208" spans="1:25">
      <c r="A208" s="37" t="s">
        <v>430</v>
      </c>
      <c r="B208" s="37" t="s">
        <v>2215</v>
      </c>
      <c r="C208" s="6" t="s">
        <v>10</v>
      </c>
      <c r="D208" s="5">
        <v>1988</v>
      </c>
      <c r="E208" s="6">
        <v>34</v>
      </c>
      <c r="F208" s="35">
        <v>44823</v>
      </c>
      <c r="G208" s="6">
        <v>90</v>
      </c>
      <c r="H208" s="6">
        <v>1.75</v>
      </c>
      <c r="I208" s="5" t="s">
        <v>14</v>
      </c>
      <c r="J208" s="5" t="s">
        <v>15</v>
      </c>
      <c r="K208" s="5" t="s">
        <v>15</v>
      </c>
      <c r="L208" s="5" t="s">
        <v>15</v>
      </c>
      <c r="M208" s="5" t="s">
        <v>15</v>
      </c>
      <c r="N208" s="5" t="s">
        <v>15</v>
      </c>
      <c r="O208" s="6"/>
      <c r="P208" s="19" t="s">
        <v>393</v>
      </c>
      <c r="Q208" s="84">
        <f t="shared" si="4"/>
        <v>29.387755102040817</v>
      </c>
      <c r="R208" s="19" t="str">
        <f t="shared" si="5"/>
        <v>SI</v>
      </c>
      <c r="S208" s="174" t="s">
        <v>1440</v>
      </c>
      <c r="T208" s="174" t="s">
        <v>1440</v>
      </c>
      <c r="U208" s="174" t="s">
        <v>1440</v>
      </c>
      <c r="V208" s="174" t="s">
        <v>1440</v>
      </c>
      <c r="W208" s="174" t="s">
        <v>1440</v>
      </c>
    </row>
    <row r="209" spans="1:23">
      <c r="A209" s="37" t="s">
        <v>431</v>
      </c>
      <c r="B209" s="37" t="s">
        <v>2216</v>
      </c>
      <c r="C209" s="6" t="s">
        <v>10</v>
      </c>
      <c r="D209" s="5">
        <v>2003</v>
      </c>
      <c r="E209" s="6">
        <v>19</v>
      </c>
      <c r="F209" s="35">
        <v>44823</v>
      </c>
      <c r="G209" s="6">
        <v>55</v>
      </c>
      <c r="H209" s="6">
        <v>1.65</v>
      </c>
      <c r="I209" s="5" t="s">
        <v>14</v>
      </c>
      <c r="J209" s="5" t="s">
        <v>15</v>
      </c>
      <c r="K209" s="5" t="s">
        <v>15</v>
      </c>
      <c r="L209" s="5" t="s">
        <v>15</v>
      </c>
      <c r="M209" s="5" t="s">
        <v>15</v>
      </c>
      <c r="N209" s="5" t="s">
        <v>15</v>
      </c>
      <c r="O209" s="6"/>
      <c r="P209" s="19" t="s">
        <v>393</v>
      </c>
      <c r="Q209" s="84">
        <f t="shared" si="4"/>
        <v>20.202020202020204</v>
      </c>
      <c r="R209" s="19" t="str">
        <f t="shared" si="5"/>
        <v>NO</v>
      </c>
    </row>
    <row r="210" spans="1:23">
      <c r="A210" s="37" t="s">
        <v>432</v>
      </c>
      <c r="B210" s="37" t="s">
        <v>2217</v>
      </c>
      <c r="C210" s="6" t="s">
        <v>10</v>
      </c>
      <c r="D210" s="5">
        <v>1993</v>
      </c>
      <c r="E210" s="6">
        <v>29</v>
      </c>
      <c r="F210" s="35">
        <v>44823</v>
      </c>
      <c r="G210" s="6">
        <v>78</v>
      </c>
      <c r="H210" s="6">
        <v>1.86</v>
      </c>
      <c r="I210" s="5" t="s">
        <v>14</v>
      </c>
      <c r="J210" s="5" t="s">
        <v>15</v>
      </c>
      <c r="K210" s="5" t="s">
        <v>15</v>
      </c>
      <c r="L210" s="5" t="s">
        <v>15</v>
      </c>
      <c r="M210" s="5" t="s">
        <v>15</v>
      </c>
      <c r="N210" s="5" t="s">
        <v>15</v>
      </c>
      <c r="O210" s="6"/>
      <c r="P210" s="19" t="s">
        <v>393</v>
      </c>
      <c r="Q210" s="84">
        <f t="shared" si="4"/>
        <v>22.54595907041276</v>
      </c>
      <c r="R210" s="19" t="str">
        <f t="shared" si="5"/>
        <v>NO</v>
      </c>
    </row>
    <row r="211" spans="1:23">
      <c r="A211" s="37" t="s">
        <v>433</v>
      </c>
      <c r="B211" s="37" t="s">
        <v>2218</v>
      </c>
      <c r="C211" s="6" t="s">
        <v>10</v>
      </c>
      <c r="D211" s="5">
        <v>1985</v>
      </c>
      <c r="E211" s="6">
        <v>37</v>
      </c>
      <c r="F211" s="35">
        <v>44823</v>
      </c>
      <c r="G211" s="6">
        <v>84</v>
      </c>
      <c r="H211" s="6">
        <v>1.79</v>
      </c>
      <c r="I211" s="5" t="s">
        <v>14</v>
      </c>
      <c r="J211" s="5" t="s">
        <v>15</v>
      </c>
      <c r="K211" s="5" t="s">
        <v>15</v>
      </c>
      <c r="L211" s="5" t="s">
        <v>15</v>
      </c>
      <c r="M211" s="5" t="s">
        <v>15</v>
      </c>
      <c r="N211" s="5" t="s">
        <v>15</v>
      </c>
      <c r="O211" s="6"/>
      <c r="P211" s="19" t="s">
        <v>393</v>
      </c>
      <c r="Q211" s="84">
        <f t="shared" si="4"/>
        <v>26.216410224399986</v>
      </c>
      <c r="R211" s="19" t="str">
        <f t="shared" si="5"/>
        <v>SI</v>
      </c>
    </row>
    <row r="212" spans="1:23">
      <c r="A212" s="37" t="s">
        <v>434</v>
      </c>
      <c r="B212" s="37" t="s">
        <v>2219</v>
      </c>
      <c r="C212" s="6" t="s">
        <v>10</v>
      </c>
      <c r="D212" s="5">
        <v>1999</v>
      </c>
      <c r="E212" s="6">
        <v>23</v>
      </c>
      <c r="F212" s="35">
        <v>44823</v>
      </c>
      <c r="G212" s="6">
        <v>75</v>
      </c>
      <c r="H212" s="6">
        <v>1.79</v>
      </c>
      <c r="I212" s="5" t="s">
        <v>14</v>
      </c>
      <c r="J212" s="5" t="s">
        <v>15</v>
      </c>
      <c r="K212" s="5" t="s">
        <v>15</v>
      </c>
      <c r="L212" s="5" t="s">
        <v>15</v>
      </c>
      <c r="M212" s="5" t="s">
        <v>15</v>
      </c>
      <c r="N212" s="5" t="s">
        <v>15</v>
      </c>
      <c r="O212" s="6"/>
      <c r="P212" s="19" t="s">
        <v>393</v>
      </c>
      <c r="Q212" s="84">
        <f t="shared" si="4"/>
        <v>23.40750912892856</v>
      </c>
      <c r="R212" s="19" t="str">
        <f t="shared" si="5"/>
        <v>NO</v>
      </c>
      <c r="S212" s="167" t="s">
        <v>1440</v>
      </c>
      <c r="T212" s="167" t="s">
        <v>1440</v>
      </c>
      <c r="U212" s="167" t="s">
        <v>1440</v>
      </c>
      <c r="V212" s="167" t="s">
        <v>1595</v>
      </c>
      <c r="W212" s="167" t="s">
        <v>1635</v>
      </c>
    </row>
    <row r="213" spans="1:23">
      <c r="A213" s="37" t="s">
        <v>435</v>
      </c>
      <c r="B213" s="37" t="s">
        <v>2220</v>
      </c>
      <c r="C213" s="6" t="s">
        <v>10</v>
      </c>
      <c r="D213" s="5">
        <v>1997</v>
      </c>
      <c r="E213" s="6">
        <v>25</v>
      </c>
      <c r="F213" s="35">
        <v>44823</v>
      </c>
      <c r="G213" s="6">
        <v>54</v>
      </c>
      <c r="H213" s="6">
        <v>1.68</v>
      </c>
      <c r="I213" s="5" t="s">
        <v>14</v>
      </c>
      <c r="J213" s="5" t="s">
        <v>15</v>
      </c>
      <c r="K213" s="5" t="s">
        <v>15</v>
      </c>
      <c r="L213" s="5" t="s">
        <v>15</v>
      </c>
      <c r="M213" s="5" t="s">
        <v>15</v>
      </c>
      <c r="N213" s="5" t="s">
        <v>15</v>
      </c>
      <c r="O213" s="6"/>
      <c r="P213" s="19" t="s">
        <v>393</v>
      </c>
      <c r="Q213" s="84">
        <f t="shared" si="4"/>
        <v>19.132653061224492</v>
      </c>
      <c r="R213" s="19" t="str">
        <f t="shared" si="5"/>
        <v>NO</v>
      </c>
      <c r="S213" s="166" t="s">
        <v>1595</v>
      </c>
      <c r="T213" s="166" t="s">
        <v>1634</v>
      </c>
      <c r="U213" s="166" t="s">
        <v>1595</v>
      </c>
      <c r="V213" s="166" t="s">
        <v>1595</v>
      </c>
      <c r="W213" s="166" t="s">
        <v>1633</v>
      </c>
    </row>
    <row r="214" spans="1:23">
      <c r="A214" s="37" t="s">
        <v>436</v>
      </c>
      <c r="B214" s="37" t="s">
        <v>2221</v>
      </c>
      <c r="C214" s="6" t="s">
        <v>64</v>
      </c>
      <c r="D214" s="5">
        <v>1997</v>
      </c>
      <c r="E214" s="6">
        <v>25</v>
      </c>
      <c r="F214" s="35">
        <v>44823</v>
      </c>
      <c r="G214" s="6">
        <v>63</v>
      </c>
      <c r="H214" s="6">
        <v>1.69</v>
      </c>
      <c r="I214" s="5" t="s">
        <v>14</v>
      </c>
      <c r="J214" s="5" t="s">
        <v>15</v>
      </c>
      <c r="K214" s="5" t="s">
        <v>15</v>
      </c>
      <c r="L214" s="5" t="s">
        <v>15</v>
      </c>
      <c r="M214" s="5" t="s">
        <v>15</v>
      </c>
      <c r="N214" s="5" t="s">
        <v>15</v>
      </c>
      <c r="O214" s="6"/>
      <c r="P214" s="19" t="s">
        <v>393</v>
      </c>
      <c r="Q214" s="84">
        <f t="shared" si="4"/>
        <v>22.058051188683873</v>
      </c>
      <c r="R214" s="19" t="str">
        <f t="shared" si="5"/>
        <v>NO</v>
      </c>
      <c r="S214" s="167" t="s">
        <v>1440</v>
      </c>
      <c r="T214" s="167" t="s">
        <v>1440</v>
      </c>
      <c r="U214" s="167" t="s">
        <v>1440</v>
      </c>
      <c r="V214" s="167" t="s">
        <v>1440</v>
      </c>
      <c r="W214" s="167" t="s">
        <v>1440</v>
      </c>
    </row>
    <row r="215" spans="1:23">
      <c r="A215" s="37" t="s">
        <v>445</v>
      </c>
      <c r="B215" s="37" t="s">
        <v>2222</v>
      </c>
      <c r="C215" s="6" t="s">
        <v>10</v>
      </c>
      <c r="D215" s="5">
        <v>2004</v>
      </c>
      <c r="E215" s="6">
        <v>18</v>
      </c>
      <c r="F215" s="35">
        <v>44830</v>
      </c>
      <c r="G215" s="6">
        <v>94</v>
      </c>
      <c r="H215" s="6">
        <v>1.86</v>
      </c>
      <c r="I215" s="5" t="s">
        <v>14</v>
      </c>
      <c r="J215" s="5" t="s">
        <v>15</v>
      </c>
      <c r="K215" s="5" t="s">
        <v>15</v>
      </c>
      <c r="L215" s="5" t="s">
        <v>15</v>
      </c>
      <c r="M215" s="5" t="s">
        <v>15</v>
      </c>
      <c r="N215" s="5" t="s">
        <v>15</v>
      </c>
      <c r="O215" s="6"/>
      <c r="P215" s="19" t="s">
        <v>393</v>
      </c>
      <c r="Q215" s="84">
        <f t="shared" si="4"/>
        <v>27.170771187420506</v>
      </c>
      <c r="R215" s="19" t="str">
        <f t="shared" si="5"/>
        <v>SI</v>
      </c>
    </row>
    <row r="216" spans="1:23">
      <c r="A216" s="37" t="s">
        <v>446</v>
      </c>
      <c r="B216" s="37" t="s">
        <v>2223</v>
      </c>
      <c r="C216" s="6" t="s">
        <v>64</v>
      </c>
      <c r="D216" s="5">
        <v>2004</v>
      </c>
      <c r="E216" s="6">
        <v>18</v>
      </c>
      <c r="F216" s="35">
        <v>44830</v>
      </c>
      <c r="G216" s="6">
        <v>56</v>
      </c>
      <c r="H216" s="6">
        <v>1.6</v>
      </c>
      <c r="I216" s="5" t="s">
        <v>14</v>
      </c>
      <c r="J216" s="5" t="s">
        <v>15</v>
      </c>
      <c r="K216" s="5" t="s">
        <v>15</v>
      </c>
      <c r="L216" s="5" t="s">
        <v>15</v>
      </c>
      <c r="M216" s="5" t="s">
        <v>15</v>
      </c>
      <c r="N216" s="5" t="s">
        <v>15</v>
      </c>
      <c r="O216" s="6"/>
      <c r="P216" s="19" t="s">
        <v>393</v>
      </c>
      <c r="Q216" s="84">
        <f t="shared" si="4"/>
        <v>21.874999999999996</v>
      </c>
      <c r="R216" s="19" t="str">
        <f t="shared" si="5"/>
        <v>NO</v>
      </c>
      <c r="S216" s="166" t="s">
        <v>1440</v>
      </c>
      <c r="T216" s="166" t="s">
        <v>1440</v>
      </c>
      <c r="U216" s="166" t="s">
        <v>1595</v>
      </c>
      <c r="V216" s="166" t="s">
        <v>1440</v>
      </c>
      <c r="W216" s="166" t="s">
        <v>1440</v>
      </c>
    </row>
    <row r="217" spans="1:23">
      <c r="A217" s="37" t="s">
        <v>447</v>
      </c>
      <c r="B217" s="37" t="s">
        <v>2224</v>
      </c>
      <c r="C217" s="6" t="s">
        <v>64</v>
      </c>
      <c r="D217" s="5">
        <v>1965</v>
      </c>
      <c r="E217" s="6">
        <v>57</v>
      </c>
      <c r="F217" s="35">
        <v>44830</v>
      </c>
      <c r="G217" s="6">
        <v>60</v>
      </c>
      <c r="H217" s="6">
        <v>1.58</v>
      </c>
      <c r="I217" s="5" t="s">
        <v>14</v>
      </c>
      <c r="J217" s="5" t="s">
        <v>15</v>
      </c>
      <c r="K217" s="5" t="s">
        <v>15</v>
      </c>
      <c r="L217" s="5" t="s">
        <v>15</v>
      </c>
      <c r="M217" s="5" t="s">
        <v>15</v>
      </c>
      <c r="N217" s="5" t="s">
        <v>15</v>
      </c>
      <c r="O217" s="6"/>
      <c r="P217" s="19" t="s">
        <v>393</v>
      </c>
      <c r="Q217" s="84">
        <f t="shared" si="4"/>
        <v>24.034609838166958</v>
      </c>
      <c r="R217" s="19" t="str">
        <f t="shared" si="5"/>
        <v>NO</v>
      </c>
      <c r="S217" s="167" t="s">
        <v>1440</v>
      </c>
      <c r="T217" s="167" t="s">
        <v>1440</v>
      </c>
      <c r="U217" s="167" t="s">
        <v>1440</v>
      </c>
      <c r="V217" s="167" t="s">
        <v>1440</v>
      </c>
      <c r="W217" s="167" t="s">
        <v>1440</v>
      </c>
    </row>
    <row r="218" spans="1:23">
      <c r="A218" s="37" t="s">
        <v>448</v>
      </c>
      <c r="B218" s="37" t="s">
        <v>2225</v>
      </c>
      <c r="C218" s="6" t="s">
        <v>64</v>
      </c>
      <c r="D218" s="5">
        <v>2003</v>
      </c>
      <c r="E218" s="6">
        <v>19</v>
      </c>
      <c r="F218" s="35">
        <v>44830</v>
      </c>
      <c r="G218" s="6">
        <v>50</v>
      </c>
      <c r="H218" s="6">
        <v>1.63</v>
      </c>
      <c r="I218" s="5" t="s">
        <v>14</v>
      </c>
      <c r="J218" s="5" t="s">
        <v>15</v>
      </c>
      <c r="K218" s="5" t="s">
        <v>15</v>
      </c>
      <c r="L218" s="5" t="s">
        <v>15</v>
      </c>
      <c r="M218" s="5" t="s">
        <v>15</v>
      </c>
      <c r="N218" s="5" t="s">
        <v>15</v>
      </c>
      <c r="O218" s="6"/>
      <c r="P218" s="19" t="s">
        <v>393</v>
      </c>
      <c r="Q218" s="84">
        <f t="shared" si="4"/>
        <v>18.818924310286427</v>
      </c>
      <c r="R218" s="19" t="str">
        <f t="shared" si="5"/>
        <v>NO</v>
      </c>
      <c r="S218" s="166" t="s">
        <v>1440</v>
      </c>
      <c r="T218" s="166" t="s">
        <v>1440</v>
      </c>
      <c r="U218" s="166" t="s">
        <v>1440</v>
      </c>
      <c r="V218" s="166" t="s">
        <v>1440</v>
      </c>
      <c r="W218" s="166" t="s">
        <v>1440</v>
      </c>
    </row>
    <row r="219" spans="1:23">
      <c r="A219" s="37" t="s">
        <v>449</v>
      </c>
      <c r="B219" s="37" t="s">
        <v>2226</v>
      </c>
      <c r="C219" s="6" t="s">
        <v>64</v>
      </c>
      <c r="D219" s="5">
        <v>1997</v>
      </c>
      <c r="E219" s="6">
        <v>25</v>
      </c>
      <c r="F219" s="35">
        <v>44832</v>
      </c>
      <c r="G219" s="6">
        <v>74</v>
      </c>
      <c r="H219" s="6">
        <v>1.63</v>
      </c>
      <c r="I219" s="5" t="s">
        <v>14</v>
      </c>
      <c r="J219" s="5" t="s">
        <v>15</v>
      </c>
      <c r="K219" s="5" t="s">
        <v>15</v>
      </c>
      <c r="L219" s="5" t="s">
        <v>15</v>
      </c>
      <c r="M219" s="5" t="s">
        <v>15</v>
      </c>
      <c r="N219" s="5" t="s">
        <v>15</v>
      </c>
      <c r="O219" s="6"/>
      <c r="P219" s="19" t="s">
        <v>393</v>
      </c>
      <c r="Q219" s="84">
        <f t="shared" si="4"/>
        <v>27.852007979223909</v>
      </c>
      <c r="R219" s="19" t="str">
        <f t="shared" si="5"/>
        <v>SI</v>
      </c>
      <c r="S219" s="167" t="s">
        <v>1440</v>
      </c>
      <c r="T219" s="167" t="s">
        <v>1440</v>
      </c>
      <c r="U219" s="167" t="s">
        <v>1595</v>
      </c>
      <c r="V219" s="167" t="s">
        <v>1440</v>
      </c>
      <c r="W219" s="167" t="s">
        <v>1440</v>
      </c>
    </row>
    <row r="220" spans="1:23">
      <c r="A220" s="37" t="s">
        <v>450</v>
      </c>
      <c r="B220" s="37" t="s">
        <v>2227</v>
      </c>
      <c r="C220" s="6" t="s">
        <v>64</v>
      </c>
      <c r="D220" s="5">
        <v>1996</v>
      </c>
      <c r="E220" s="6">
        <v>26</v>
      </c>
      <c r="F220" s="35">
        <v>44832</v>
      </c>
      <c r="G220" s="6">
        <v>66</v>
      </c>
      <c r="H220" s="6">
        <v>1.69</v>
      </c>
      <c r="I220" s="5" t="s">
        <v>14</v>
      </c>
      <c r="J220" s="5" t="s">
        <v>15</v>
      </c>
      <c r="K220" s="5" t="s">
        <v>15</v>
      </c>
      <c r="L220" s="5" t="s">
        <v>15</v>
      </c>
      <c r="M220" s="5" t="s">
        <v>15</v>
      </c>
      <c r="N220" s="5" t="s">
        <v>15</v>
      </c>
      <c r="O220" s="6"/>
      <c r="P220" s="19" t="s">
        <v>393</v>
      </c>
      <c r="Q220" s="84">
        <f t="shared" si="4"/>
        <v>23.1084345786212</v>
      </c>
      <c r="R220" s="19" t="str">
        <f t="shared" si="5"/>
        <v>NO</v>
      </c>
      <c r="S220" s="166" t="s">
        <v>1440</v>
      </c>
      <c r="T220" s="166" t="s">
        <v>1440</v>
      </c>
      <c r="U220" s="166" t="s">
        <v>1440</v>
      </c>
      <c r="V220" s="166" t="s">
        <v>1440</v>
      </c>
      <c r="W220" s="166" t="s">
        <v>1440</v>
      </c>
    </row>
    <row r="221" spans="1:23">
      <c r="A221" s="37" t="s">
        <v>451</v>
      </c>
      <c r="B221" s="37" t="s">
        <v>2228</v>
      </c>
      <c r="C221" s="6" t="s">
        <v>64</v>
      </c>
      <c r="D221" s="5">
        <v>2004</v>
      </c>
      <c r="E221" s="6">
        <v>18</v>
      </c>
      <c r="F221" s="35">
        <v>44832</v>
      </c>
      <c r="G221" s="6">
        <v>54</v>
      </c>
      <c r="H221" s="6">
        <v>1.6</v>
      </c>
      <c r="I221" s="5" t="s">
        <v>14</v>
      </c>
      <c r="J221" s="5" t="s">
        <v>15</v>
      </c>
      <c r="K221" s="5" t="s">
        <v>453</v>
      </c>
      <c r="L221" s="5" t="s">
        <v>453</v>
      </c>
      <c r="M221" s="5" t="s">
        <v>15</v>
      </c>
      <c r="N221" s="5" t="s">
        <v>15</v>
      </c>
      <c r="O221" s="6"/>
      <c r="P221" s="19" t="s">
        <v>393</v>
      </c>
      <c r="Q221" s="84">
        <f t="shared" si="4"/>
        <v>21.093749999999996</v>
      </c>
      <c r="R221" s="19" t="str">
        <f t="shared" si="5"/>
        <v>NO</v>
      </c>
      <c r="S221" s="167" t="s">
        <v>1440</v>
      </c>
      <c r="T221" s="167" t="s">
        <v>1440</v>
      </c>
      <c r="U221" s="167" t="s">
        <v>1440</v>
      </c>
      <c r="V221" s="167" t="s">
        <v>1440</v>
      </c>
      <c r="W221" s="167" t="s">
        <v>1440</v>
      </c>
    </row>
    <row r="222" spans="1:23">
      <c r="A222" s="37" t="s">
        <v>452</v>
      </c>
      <c r="B222" s="37" t="s">
        <v>2229</v>
      </c>
      <c r="C222" s="6" t="s">
        <v>64</v>
      </c>
      <c r="D222" s="5">
        <v>2004</v>
      </c>
      <c r="E222" s="6">
        <v>18</v>
      </c>
      <c r="F222" s="35">
        <v>44832</v>
      </c>
      <c r="G222" s="6">
        <v>67</v>
      </c>
      <c r="H222" s="6">
        <v>1.65</v>
      </c>
      <c r="I222" s="5" t="s">
        <v>14</v>
      </c>
      <c r="J222" s="5" t="s">
        <v>15</v>
      </c>
      <c r="K222" s="5" t="s">
        <v>15</v>
      </c>
      <c r="L222" s="5" t="s">
        <v>15</v>
      </c>
      <c r="M222" s="5" t="s">
        <v>15</v>
      </c>
      <c r="N222" s="5" t="s">
        <v>15</v>
      </c>
      <c r="O222" s="6"/>
      <c r="P222" s="19" t="s">
        <v>393</v>
      </c>
      <c r="Q222" s="84">
        <f t="shared" si="4"/>
        <v>24.609733700642796</v>
      </c>
      <c r="R222" s="19" t="str">
        <f t="shared" si="5"/>
        <v>NO</v>
      </c>
      <c r="S222" s="166" t="s">
        <v>1440</v>
      </c>
      <c r="T222" s="166" t="s">
        <v>1440</v>
      </c>
      <c r="U222" s="166" t="s">
        <v>1440</v>
      </c>
      <c r="V222" s="166" t="s">
        <v>1595</v>
      </c>
      <c r="W222" s="166" t="s">
        <v>1634</v>
      </c>
    </row>
    <row r="223" spans="1:23">
      <c r="A223" s="37" t="s">
        <v>461</v>
      </c>
      <c r="B223" s="37" t="s">
        <v>2230</v>
      </c>
      <c r="C223" s="6" t="s">
        <v>64</v>
      </c>
      <c r="D223" s="5">
        <v>2004</v>
      </c>
      <c r="E223" s="6">
        <v>18</v>
      </c>
      <c r="F223" s="35">
        <v>44837</v>
      </c>
      <c r="G223" s="6">
        <v>70</v>
      </c>
      <c r="H223" s="6">
        <v>1.63</v>
      </c>
      <c r="I223" s="5" t="s">
        <v>14</v>
      </c>
      <c r="J223" s="5" t="s">
        <v>15</v>
      </c>
      <c r="K223" s="5" t="s">
        <v>15</v>
      </c>
      <c r="L223" s="5" t="s">
        <v>15</v>
      </c>
      <c r="M223" s="5" t="s">
        <v>15</v>
      </c>
      <c r="N223" s="5" t="s">
        <v>15</v>
      </c>
      <c r="O223" s="6"/>
      <c r="P223" s="19" t="s">
        <v>393</v>
      </c>
      <c r="Q223" s="84">
        <f t="shared" si="4"/>
        <v>26.346494034400994</v>
      </c>
      <c r="R223" s="19" t="str">
        <f t="shared" si="5"/>
        <v>SI</v>
      </c>
      <c r="S223" s="167" t="s">
        <v>1440</v>
      </c>
      <c r="T223" s="167" t="s">
        <v>1440</v>
      </c>
      <c r="U223" s="167" t="s">
        <v>1440</v>
      </c>
      <c r="V223" s="167" t="s">
        <v>1440</v>
      </c>
      <c r="W223" s="167" t="s">
        <v>1440</v>
      </c>
    </row>
    <row r="224" spans="1:23">
      <c r="A224" s="37" t="s">
        <v>462</v>
      </c>
      <c r="B224" s="37" t="s">
        <v>2231</v>
      </c>
      <c r="C224" s="6" t="s">
        <v>10</v>
      </c>
      <c r="D224" s="5">
        <v>1964</v>
      </c>
      <c r="E224" s="6">
        <v>58</v>
      </c>
      <c r="F224" s="35">
        <v>44837</v>
      </c>
      <c r="G224" s="6">
        <v>100</v>
      </c>
      <c r="H224" s="6">
        <v>1.65</v>
      </c>
      <c r="I224" s="5" t="s">
        <v>14</v>
      </c>
      <c r="J224" s="5" t="s">
        <v>15</v>
      </c>
      <c r="K224" s="5" t="s">
        <v>15</v>
      </c>
      <c r="L224" s="5" t="s">
        <v>15</v>
      </c>
      <c r="M224" s="5" t="s">
        <v>15</v>
      </c>
      <c r="N224" s="5" t="s">
        <v>15</v>
      </c>
      <c r="O224" s="6"/>
      <c r="P224" s="19" t="s">
        <v>393</v>
      </c>
      <c r="Q224" s="84">
        <f t="shared" si="4"/>
        <v>36.730945821854917</v>
      </c>
      <c r="R224" s="19" t="str">
        <f t="shared" si="5"/>
        <v>SI</v>
      </c>
      <c r="S224" s="166" t="s">
        <v>1440</v>
      </c>
      <c r="T224" s="166" t="s">
        <v>1440</v>
      </c>
      <c r="U224" s="166" t="s">
        <v>1440</v>
      </c>
      <c r="V224" s="166" t="s">
        <v>1440</v>
      </c>
      <c r="W224" s="166" t="s">
        <v>1440</v>
      </c>
    </row>
    <row r="225" spans="1:23">
      <c r="A225" s="37" t="s">
        <v>463</v>
      </c>
      <c r="B225" s="37" t="s">
        <v>2232</v>
      </c>
      <c r="C225" s="6" t="s">
        <v>10</v>
      </c>
      <c r="D225" s="5">
        <v>1993</v>
      </c>
      <c r="E225" s="6">
        <v>29</v>
      </c>
      <c r="F225" s="35">
        <v>44837</v>
      </c>
      <c r="G225" s="6">
        <v>85</v>
      </c>
      <c r="H225" s="6">
        <v>1.81</v>
      </c>
      <c r="I225" s="5" t="s">
        <v>14</v>
      </c>
      <c r="J225" s="5" t="s">
        <v>523</v>
      </c>
      <c r="K225" s="5" t="s">
        <v>523</v>
      </c>
      <c r="L225" s="5" t="s">
        <v>523</v>
      </c>
      <c r="M225" s="5" t="s">
        <v>523</v>
      </c>
      <c r="N225" s="5" t="s">
        <v>523</v>
      </c>
      <c r="O225" s="6"/>
      <c r="P225" s="19" t="s">
        <v>393</v>
      </c>
      <c r="Q225" s="84">
        <f t="shared" si="4"/>
        <v>25.945483959586092</v>
      </c>
      <c r="R225" s="19" t="str">
        <f t="shared" si="5"/>
        <v>SI</v>
      </c>
      <c r="S225" s="167" t="s">
        <v>1440</v>
      </c>
      <c r="T225" s="167" t="s">
        <v>1440</v>
      </c>
      <c r="U225" s="167" t="s">
        <v>1440</v>
      </c>
      <c r="V225" s="167" t="s">
        <v>1440</v>
      </c>
      <c r="W225" s="167" t="s">
        <v>1440</v>
      </c>
    </row>
    <row r="226" spans="1:23">
      <c r="A226" s="37" t="s">
        <v>464</v>
      </c>
      <c r="B226" s="37" t="s">
        <v>2233</v>
      </c>
      <c r="C226" s="6" t="s">
        <v>64</v>
      </c>
      <c r="D226" s="5">
        <v>1962</v>
      </c>
      <c r="E226" s="6">
        <v>60</v>
      </c>
      <c r="F226" s="35">
        <v>44837</v>
      </c>
      <c r="G226" s="6">
        <v>65</v>
      </c>
      <c r="H226" s="6">
        <v>1.57</v>
      </c>
      <c r="I226" s="5" t="s">
        <v>14</v>
      </c>
      <c r="J226" s="5" t="s">
        <v>15</v>
      </c>
      <c r="K226" s="5" t="s">
        <v>15</v>
      </c>
      <c r="L226" s="5" t="s">
        <v>15</v>
      </c>
      <c r="M226" s="5" t="s">
        <v>15</v>
      </c>
      <c r="N226" s="5" t="s">
        <v>15</v>
      </c>
      <c r="O226" s="6"/>
      <c r="P226" s="19" t="s">
        <v>393</v>
      </c>
      <c r="Q226" s="84">
        <f t="shared" ref="Q226:Q289" si="6">G226/(H226*H226)</f>
        <v>26.370238143535232</v>
      </c>
      <c r="R226" s="19" t="str">
        <f t="shared" ref="R226:R289" si="7">IF(Q226&gt;24.9,"SI","NO")</f>
        <v>SI</v>
      </c>
    </row>
    <row r="227" spans="1:23">
      <c r="A227" s="37" t="s">
        <v>465</v>
      </c>
      <c r="B227" s="37" t="s">
        <v>2234</v>
      </c>
      <c r="C227" s="6" t="s">
        <v>10</v>
      </c>
      <c r="D227" s="5">
        <v>1958</v>
      </c>
      <c r="E227" s="6">
        <v>64</v>
      </c>
      <c r="F227" s="35">
        <v>44837</v>
      </c>
      <c r="G227" s="6">
        <v>90</v>
      </c>
      <c r="H227" s="6">
        <v>1.73</v>
      </c>
      <c r="I227" s="5" t="s">
        <v>14</v>
      </c>
      <c r="J227" s="5" t="s">
        <v>15</v>
      </c>
      <c r="K227" s="5" t="s">
        <v>15</v>
      </c>
      <c r="L227" s="5" t="s">
        <v>15</v>
      </c>
      <c r="M227" s="5" t="s">
        <v>15</v>
      </c>
      <c r="N227" s="5" t="s">
        <v>15</v>
      </c>
      <c r="O227" s="6"/>
      <c r="P227" s="19" t="s">
        <v>393</v>
      </c>
      <c r="Q227" s="84">
        <f t="shared" si="6"/>
        <v>30.071168431955627</v>
      </c>
      <c r="R227" s="19" t="str">
        <f t="shared" si="7"/>
        <v>SI</v>
      </c>
    </row>
    <row r="228" spans="1:23">
      <c r="A228" s="37" t="s">
        <v>468</v>
      </c>
      <c r="B228" s="37" t="s">
        <v>2235</v>
      </c>
      <c r="C228" s="6" t="s">
        <v>10</v>
      </c>
      <c r="D228" s="5">
        <v>1967</v>
      </c>
      <c r="E228" s="6">
        <v>55</v>
      </c>
      <c r="F228" s="35">
        <v>44838</v>
      </c>
      <c r="G228" s="6">
        <v>69</v>
      </c>
      <c r="H228" s="6">
        <v>1.67</v>
      </c>
      <c r="I228" s="5" t="s">
        <v>14</v>
      </c>
      <c r="J228" s="5" t="s">
        <v>15</v>
      </c>
      <c r="K228" s="5" t="s">
        <v>15</v>
      </c>
      <c r="L228" s="5" t="s">
        <v>15</v>
      </c>
      <c r="M228" s="5" t="s">
        <v>15</v>
      </c>
      <c r="N228" s="5" t="s">
        <v>15</v>
      </c>
      <c r="O228" s="6"/>
      <c r="P228" s="19" t="s">
        <v>393</v>
      </c>
      <c r="Q228" s="84">
        <f t="shared" si="6"/>
        <v>24.740937287102444</v>
      </c>
      <c r="R228" s="19" t="str">
        <f t="shared" si="7"/>
        <v>NO</v>
      </c>
    </row>
    <row r="229" spans="1:23">
      <c r="A229" s="37" t="s">
        <v>469</v>
      </c>
      <c r="B229" s="37" t="s">
        <v>2236</v>
      </c>
      <c r="C229" s="6" t="s">
        <v>10</v>
      </c>
      <c r="D229" s="5">
        <v>1983</v>
      </c>
      <c r="E229" s="6">
        <v>39</v>
      </c>
      <c r="F229" s="35">
        <v>44838</v>
      </c>
      <c r="G229" s="6">
        <v>83.9</v>
      </c>
      <c r="H229" s="6">
        <v>1.79</v>
      </c>
      <c r="I229" s="5" t="s">
        <v>13</v>
      </c>
      <c r="J229" s="5" t="s">
        <v>523</v>
      </c>
      <c r="K229" s="5" t="s">
        <v>523</v>
      </c>
      <c r="L229" s="5" t="s">
        <v>523</v>
      </c>
      <c r="M229" s="5" t="s">
        <v>523</v>
      </c>
      <c r="N229" s="5" t="s">
        <v>523</v>
      </c>
      <c r="O229" s="6"/>
      <c r="P229" s="19" t="s">
        <v>393</v>
      </c>
      <c r="Q229" s="84">
        <f t="shared" si="6"/>
        <v>26.185200212228086</v>
      </c>
      <c r="R229" s="19" t="str">
        <f t="shared" si="7"/>
        <v>SI</v>
      </c>
    </row>
    <row r="230" spans="1:23">
      <c r="A230" s="37" t="s">
        <v>470</v>
      </c>
      <c r="B230" s="37" t="e">
        <v>#N/A</v>
      </c>
      <c r="C230" s="147" t="s">
        <v>10</v>
      </c>
      <c r="D230" s="110">
        <v>1978</v>
      </c>
      <c r="E230" s="6">
        <v>44</v>
      </c>
      <c r="F230" s="148">
        <v>44838</v>
      </c>
      <c r="G230" s="147">
        <v>106</v>
      </c>
      <c r="H230" s="147">
        <v>1.82</v>
      </c>
      <c r="I230" s="110" t="s">
        <v>14</v>
      </c>
      <c r="J230" s="110" t="s">
        <v>15</v>
      </c>
      <c r="K230" s="110" t="s">
        <v>15</v>
      </c>
      <c r="L230" s="110" t="s">
        <v>15</v>
      </c>
      <c r="M230" s="110" t="s">
        <v>15</v>
      </c>
      <c r="N230" s="110" t="s">
        <v>15</v>
      </c>
      <c r="O230" s="6" t="s">
        <v>1492</v>
      </c>
      <c r="P230" s="19" t="s">
        <v>393</v>
      </c>
      <c r="Q230" s="84">
        <f t="shared" si="6"/>
        <v>32.000966066900133</v>
      </c>
      <c r="R230" s="19" t="str">
        <f t="shared" si="7"/>
        <v>SI</v>
      </c>
    </row>
    <row r="231" spans="1:23">
      <c r="A231" s="37" t="s">
        <v>471</v>
      </c>
      <c r="B231" s="37" t="s">
        <v>2237</v>
      </c>
      <c r="C231" s="6" t="s">
        <v>64</v>
      </c>
      <c r="D231" s="5">
        <v>1985</v>
      </c>
      <c r="E231" s="6">
        <v>37</v>
      </c>
      <c r="F231" s="35">
        <v>44838</v>
      </c>
      <c r="G231" s="6">
        <v>52</v>
      </c>
      <c r="H231" s="6">
        <v>1.58</v>
      </c>
      <c r="I231" s="5" t="s">
        <v>14</v>
      </c>
      <c r="J231" s="5" t="s">
        <v>15</v>
      </c>
      <c r="K231" s="5" t="s">
        <v>15</v>
      </c>
      <c r="L231" s="5" t="s">
        <v>15</v>
      </c>
      <c r="M231" s="5" t="s">
        <v>15</v>
      </c>
      <c r="N231" s="5" t="s">
        <v>15</v>
      </c>
      <c r="O231" s="6"/>
      <c r="P231" s="19" t="s">
        <v>393</v>
      </c>
      <c r="Q231" s="84">
        <f t="shared" si="6"/>
        <v>20.82999519307803</v>
      </c>
      <c r="R231" s="19" t="str">
        <f t="shared" si="7"/>
        <v>NO</v>
      </c>
    </row>
    <row r="232" spans="1:23">
      <c r="A232" s="37" t="s">
        <v>472</v>
      </c>
      <c r="B232" s="37" t="s">
        <v>2238</v>
      </c>
      <c r="C232" s="6" t="s">
        <v>10</v>
      </c>
      <c r="D232" s="5">
        <v>1992</v>
      </c>
      <c r="E232" s="6">
        <v>30</v>
      </c>
      <c r="F232" s="35">
        <v>44838</v>
      </c>
      <c r="G232" s="6">
        <v>105</v>
      </c>
      <c r="H232" s="6">
        <v>1.85</v>
      </c>
      <c r="I232" s="5" t="s">
        <v>14</v>
      </c>
      <c r="J232" s="5" t="s">
        <v>15</v>
      </c>
      <c r="K232" s="5" t="s">
        <v>15</v>
      </c>
      <c r="L232" s="5" t="s">
        <v>15</v>
      </c>
      <c r="M232" s="5" t="s">
        <v>15</v>
      </c>
      <c r="N232" s="5" t="s">
        <v>15</v>
      </c>
      <c r="O232" s="6"/>
      <c r="P232" s="19" t="s">
        <v>393</v>
      </c>
      <c r="Q232" s="84">
        <f t="shared" si="6"/>
        <v>30.67932797662527</v>
      </c>
      <c r="R232" s="19" t="str">
        <f t="shared" si="7"/>
        <v>SI</v>
      </c>
      <c r="S232" s="166" t="s">
        <v>1440</v>
      </c>
      <c r="T232" s="166" t="s">
        <v>1440</v>
      </c>
      <c r="U232" s="166" t="s">
        <v>1440</v>
      </c>
      <c r="V232" s="166" t="s">
        <v>1440</v>
      </c>
      <c r="W232" s="166" t="s">
        <v>1440</v>
      </c>
    </row>
    <row r="233" spans="1:23">
      <c r="A233" s="37" t="s">
        <v>473</v>
      </c>
      <c r="B233" s="37" t="s">
        <v>2239</v>
      </c>
      <c r="C233" s="6" t="s">
        <v>64</v>
      </c>
      <c r="D233" s="5">
        <v>1997</v>
      </c>
      <c r="E233" s="6">
        <v>25</v>
      </c>
      <c r="F233" s="35">
        <v>44838</v>
      </c>
      <c r="G233" s="6">
        <v>52</v>
      </c>
      <c r="H233" s="6">
        <v>1.62</v>
      </c>
      <c r="I233" s="5" t="s">
        <v>14</v>
      </c>
      <c r="J233" s="5" t="s">
        <v>15</v>
      </c>
      <c r="K233" s="5" t="s">
        <v>15</v>
      </c>
      <c r="L233" s="5" t="s">
        <v>15</v>
      </c>
      <c r="M233" s="5" t="s">
        <v>15</v>
      </c>
      <c r="N233" s="5" t="s">
        <v>15</v>
      </c>
      <c r="O233" s="6"/>
      <c r="P233" s="19" t="s">
        <v>393</v>
      </c>
      <c r="Q233" s="84">
        <f t="shared" si="6"/>
        <v>19.814052735863431</v>
      </c>
      <c r="R233" s="19" t="str">
        <f t="shared" si="7"/>
        <v>NO</v>
      </c>
      <c r="S233" s="167" t="s">
        <v>1440</v>
      </c>
      <c r="T233" s="167" t="s">
        <v>1440</v>
      </c>
      <c r="U233" s="167" t="s">
        <v>1440</v>
      </c>
      <c r="V233" s="167" t="s">
        <v>1440</v>
      </c>
      <c r="W233" s="167" t="s">
        <v>1440</v>
      </c>
    </row>
    <row r="234" spans="1:23">
      <c r="A234" s="37" t="s">
        <v>474</v>
      </c>
      <c r="B234" s="37" t="s">
        <v>2240</v>
      </c>
      <c r="C234" s="6" t="s">
        <v>64</v>
      </c>
      <c r="D234" s="5">
        <v>1976</v>
      </c>
      <c r="E234" s="6">
        <v>46</v>
      </c>
      <c r="F234" s="35">
        <v>44838</v>
      </c>
      <c r="G234" s="6">
        <v>73</v>
      </c>
      <c r="H234" s="6">
        <v>1.59</v>
      </c>
      <c r="I234" s="5" t="s">
        <v>13</v>
      </c>
      <c r="J234" s="5" t="s">
        <v>15</v>
      </c>
      <c r="K234" s="5" t="s">
        <v>15</v>
      </c>
      <c r="L234" s="5" t="s">
        <v>15</v>
      </c>
      <c r="M234" s="5" t="s">
        <v>15</v>
      </c>
      <c r="N234" s="5" t="s">
        <v>15</v>
      </c>
      <c r="O234" s="6"/>
      <c r="P234" s="19" t="s">
        <v>393</v>
      </c>
      <c r="Q234" s="84">
        <f t="shared" si="6"/>
        <v>28.875440053795337</v>
      </c>
      <c r="R234" s="19" t="str">
        <f t="shared" si="7"/>
        <v>SI</v>
      </c>
      <c r="S234" s="166" t="s">
        <v>1440</v>
      </c>
      <c r="T234" s="166" t="s">
        <v>1440</v>
      </c>
      <c r="U234" s="166" t="s">
        <v>1440</v>
      </c>
      <c r="V234" s="166" t="s">
        <v>1440</v>
      </c>
      <c r="W234" s="166" t="s">
        <v>1440</v>
      </c>
    </row>
    <row r="235" spans="1:23">
      <c r="A235" s="37" t="s">
        <v>475</v>
      </c>
      <c r="B235" s="37" t="s">
        <v>2241</v>
      </c>
      <c r="C235" s="6" t="s">
        <v>10</v>
      </c>
      <c r="D235" s="5">
        <v>1965</v>
      </c>
      <c r="E235" s="6">
        <v>57</v>
      </c>
      <c r="F235" s="35">
        <v>44838</v>
      </c>
      <c r="G235" s="6">
        <v>83</v>
      </c>
      <c r="H235" s="6">
        <v>1.8</v>
      </c>
      <c r="I235" s="5" t="s">
        <v>13</v>
      </c>
      <c r="J235" s="5" t="s">
        <v>15</v>
      </c>
      <c r="K235" s="5" t="s">
        <v>15</v>
      </c>
      <c r="L235" s="5" t="s">
        <v>15</v>
      </c>
      <c r="M235" s="5" t="s">
        <v>15</v>
      </c>
      <c r="N235" s="5" t="s">
        <v>15</v>
      </c>
      <c r="O235" s="6"/>
      <c r="P235" s="19" t="s">
        <v>393</v>
      </c>
      <c r="Q235" s="84">
        <f t="shared" si="6"/>
        <v>25.617283950617281</v>
      </c>
      <c r="R235" s="19" t="str">
        <f t="shared" si="7"/>
        <v>SI</v>
      </c>
    </row>
    <row r="236" spans="1:23">
      <c r="A236" s="37" t="s">
        <v>476</v>
      </c>
      <c r="B236" s="37" t="s">
        <v>2242</v>
      </c>
      <c r="C236" s="6" t="s">
        <v>64</v>
      </c>
      <c r="D236" s="5">
        <v>2001</v>
      </c>
      <c r="E236" s="6">
        <v>21</v>
      </c>
      <c r="F236" s="35">
        <v>44844</v>
      </c>
      <c r="G236" s="6">
        <v>66.2</v>
      </c>
      <c r="H236" s="6">
        <v>1.7</v>
      </c>
      <c r="I236" s="5" t="s">
        <v>14</v>
      </c>
      <c r="J236" s="5" t="s">
        <v>15</v>
      </c>
      <c r="K236" s="5" t="s">
        <v>15</v>
      </c>
      <c r="L236" s="5" t="s">
        <v>15</v>
      </c>
      <c r="M236" s="5" t="s">
        <v>15</v>
      </c>
      <c r="N236" s="5" t="s">
        <v>15</v>
      </c>
      <c r="O236" s="6"/>
      <c r="P236" s="19" t="s">
        <v>393</v>
      </c>
      <c r="Q236" s="84">
        <f t="shared" si="6"/>
        <v>22.906574394463671</v>
      </c>
      <c r="R236" s="19" t="str">
        <f t="shared" si="7"/>
        <v>NO</v>
      </c>
      <c r="S236" s="167" t="s">
        <v>1440</v>
      </c>
      <c r="T236" s="167" t="s">
        <v>1440</v>
      </c>
      <c r="U236" s="167" t="s">
        <v>1440</v>
      </c>
      <c r="V236" s="167" t="s">
        <v>1595</v>
      </c>
      <c r="W236" s="167" t="s">
        <v>1636</v>
      </c>
    </row>
    <row r="237" spans="1:23">
      <c r="A237" s="37" t="s">
        <v>477</v>
      </c>
      <c r="B237" s="37" t="e">
        <v>#N/A</v>
      </c>
      <c r="C237" s="6" t="s">
        <v>10</v>
      </c>
      <c r="D237" s="5">
        <v>1997</v>
      </c>
      <c r="E237" s="6">
        <v>25</v>
      </c>
      <c r="F237" s="35">
        <v>44844</v>
      </c>
      <c r="G237" s="6">
        <v>70</v>
      </c>
      <c r="H237" s="6">
        <v>1.79</v>
      </c>
      <c r="I237" s="5" t="s">
        <v>14</v>
      </c>
      <c r="J237" s="5" t="s">
        <v>15</v>
      </c>
      <c r="K237" s="5" t="s">
        <v>15</v>
      </c>
      <c r="L237" s="5" t="s">
        <v>15</v>
      </c>
      <c r="M237" s="5" t="s">
        <v>15</v>
      </c>
      <c r="N237" s="5" t="s">
        <v>15</v>
      </c>
      <c r="O237" s="6" t="s">
        <v>3538</v>
      </c>
      <c r="P237" s="19" t="s">
        <v>393</v>
      </c>
      <c r="Q237" s="84">
        <f t="shared" si="6"/>
        <v>21.847008520333322</v>
      </c>
      <c r="R237" s="19" t="str">
        <f t="shared" si="7"/>
        <v>NO</v>
      </c>
    </row>
    <row r="238" spans="1:23">
      <c r="A238" s="37" t="s">
        <v>478</v>
      </c>
      <c r="B238" s="37" t="s">
        <v>2243</v>
      </c>
      <c r="C238" s="6" t="s">
        <v>10</v>
      </c>
      <c r="D238" s="5">
        <v>1973</v>
      </c>
      <c r="E238" s="6">
        <v>49</v>
      </c>
      <c r="F238" s="35">
        <v>44844</v>
      </c>
      <c r="G238" s="6">
        <v>84</v>
      </c>
      <c r="H238" s="6">
        <v>1.8</v>
      </c>
      <c r="I238" s="5" t="s">
        <v>13</v>
      </c>
      <c r="J238" s="5" t="s">
        <v>15</v>
      </c>
      <c r="K238" s="5" t="s">
        <v>15</v>
      </c>
      <c r="L238" s="5" t="s">
        <v>15</v>
      </c>
      <c r="M238" s="5" t="s">
        <v>15</v>
      </c>
      <c r="N238" s="5" t="s">
        <v>15</v>
      </c>
      <c r="O238" s="6"/>
      <c r="P238" s="19" t="s">
        <v>393</v>
      </c>
      <c r="Q238" s="84">
        <f t="shared" si="6"/>
        <v>25.925925925925924</v>
      </c>
      <c r="R238" s="19" t="str">
        <f t="shared" si="7"/>
        <v>SI</v>
      </c>
    </row>
    <row r="239" spans="1:23">
      <c r="A239" s="37" t="s">
        <v>479</v>
      </c>
      <c r="B239" s="37" t="s">
        <v>2244</v>
      </c>
      <c r="C239" s="6" t="s">
        <v>64</v>
      </c>
      <c r="D239" s="5">
        <v>2003</v>
      </c>
      <c r="E239" s="6">
        <v>19</v>
      </c>
      <c r="F239" s="35">
        <v>44845</v>
      </c>
      <c r="G239" s="6">
        <v>54</v>
      </c>
      <c r="H239" s="6">
        <v>1.6</v>
      </c>
      <c r="I239" s="5" t="s">
        <v>13</v>
      </c>
      <c r="J239" s="5" t="s">
        <v>15</v>
      </c>
      <c r="K239" s="5" t="s">
        <v>15</v>
      </c>
      <c r="L239" s="5" t="s">
        <v>15</v>
      </c>
      <c r="M239" s="5" t="s">
        <v>15</v>
      </c>
      <c r="N239" s="5" t="s">
        <v>15</v>
      </c>
      <c r="O239" s="6"/>
      <c r="P239" s="19" t="s">
        <v>393</v>
      </c>
      <c r="Q239" s="84">
        <f t="shared" si="6"/>
        <v>21.093749999999996</v>
      </c>
      <c r="R239" s="19" t="str">
        <f t="shared" si="7"/>
        <v>NO</v>
      </c>
      <c r="S239" s="166" t="s">
        <v>1440</v>
      </c>
      <c r="T239" s="166" t="s">
        <v>1440</v>
      </c>
      <c r="U239" s="166" t="s">
        <v>1595</v>
      </c>
      <c r="V239" s="166" t="s">
        <v>1440</v>
      </c>
      <c r="W239" s="166" t="s">
        <v>1440</v>
      </c>
    </row>
    <row r="240" spans="1:23">
      <c r="A240" s="37" t="s">
        <v>480</v>
      </c>
      <c r="B240" s="37" t="s">
        <v>2245</v>
      </c>
      <c r="C240" s="6" t="s">
        <v>10</v>
      </c>
      <c r="D240" s="5">
        <v>1994</v>
      </c>
      <c r="E240" s="6">
        <v>28</v>
      </c>
      <c r="F240" s="35">
        <v>44845</v>
      </c>
      <c r="G240" s="6">
        <v>63</v>
      </c>
      <c r="H240" s="6">
        <v>1.83</v>
      </c>
      <c r="I240" s="5" t="s">
        <v>14</v>
      </c>
      <c r="J240" s="5" t="s">
        <v>15</v>
      </c>
      <c r="K240" s="5" t="s">
        <v>15</v>
      </c>
      <c r="L240" s="5" t="s">
        <v>15</v>
      </c>
      <c r="M240" s="5" t="s">
        <v>15</v>
      </c>
      <c r="N240" s="5" t="s">
        <v>15</v>
      </c>
      <c r="O240" s="6"/>
      <c r="P240" s="19" t="s">
        <v>393</v>
      </c>
      <c r="Q240" s="84">
        <f t="shared" si="6"/>
        <v>18.812147272238644</v>
      </c>
      <c r="R240" s="19" t="str">
        <f t="shared" si="7"/>
        <v>NO</v>
      </c>
      <c r="S240" s="167" t="s">
        <v>1440</v>
      </c>
      <c r="T240" s="167" t="s">
        <v>1440</v>
      </c>
      <c r="U240" s="167" t="s">
        <v>1440</v>
      </c>
      <c r="V240" s="167" t="s">
        <v>1440</v>
      </c>
      <c r="W240" s="167" t="s">
        <v>1440</v>
      </c>
    </row>
    <row r="241" spans="1:23">
      <c r="A241" s="37" t="s">
        <v>485</v>
      </c>
      <c r="B241" s="37" t="s">
        <v>2246</v>
      </c>
      <c r="C241" s="6" t="s">
        <v>10</v>
      </c>
      <c r="D241" s="5">
        <v>1993</v>
      </c>
      <c r="E241" s="6">
        <v>29</v>
      </c>
      <c r="F241" s="35">
        <v>44851</v>
      </c>
      <c r="G241" s="6">
        <v>80</v>
      </c>
      <c r="H241" s="6">
        <v>1.8</v>
      </c>
      <c r="I241" s="5" t="s">
        <v>14</v>
      </c>
      <c r="J241" s="5" t="s">
        <v>15</v>
      </c>
      <c r="K241" s="5" t="s">
        <v>15</v>
      </c>
      <c r="L241" s="5" t="s">
        <v>15</v>
      </c>
      <c r="M241" s="5" t="s">
        <v>15</v>
      </c>
      <c r="N241" s="5" t="s">
        <v>15</v>
      </c>
      <c r="O241" s="6"/>
      <c r="P241" s="19" t="s">
        <v>393</v>
      </c>
      <c r="Q241" s="84">
        <f t="shared" si="6"/>
        <v>24.691358024691358</v>
      </c>
      <c r="R241" s="19" t="str">
        <f t="shared" si="7"/>
        <v>NO</v>
      </c>
    </row>
    <row r="242" spans="1:23">
      <c r="A242" s="37" t="s">
        <v>486</v>
      </c>
      <c r="B242" s="37" t="s">
        <v>2247</v>
      </c>
      <c r="C242" s="6" t="s">
        <v>64</v>
      </c>
      <c r="D242" s="5">
        <v>1974</v>
      </c>
      <c r="E242" s="6">
        <v>48</v>
      </c>
      <c r="F242" s="35">
        <v>44851</v>
      </c>
      <c r="G242" s="6">
        <v>58</v>
      </c>
      <c r="H242" s="6">
        <v>1.6</v>
      </c>
      <c r="I242" s="5" t="s">
        <v>14</v>
      </c>
      <c r="J242" s="5" t="s">
        <v>15</v>
      </c>
      <c r="K242" s="5" t="s">
        <v>15</v>
      </c>
      <c r="L242" s="5" t="s">
        <v>15</v>
      </c>
      <c r="M242" s="5" t="s">
        <v>15</v>
      </c>
      <c r="N242" s="5" t="s">
        <v>15</v>
      </c>
      <c r="O242" s="6"/>
      <c r="P242" s="19" t="s">
        <v>393</v>
      </c>
      <c r="Q242" s="84">
        <f t="shared" si="6"/>
        <v>22.656249999999996</v>
      </c>
      <c r="R242" s="19" t="str">
        <f t="shared" si="7"/>
        <v>NO</v>
      </c>
      <c r="S242" s="166" t="s">
        <v>1440</v>
      </c>
      <c r="T242" s="166" t="s">
        <v>1440</v>
      </c>
      <c r="U242" s="166" t="s">
        <v>1440</v>
      </c>
      <c r="V242" s="166" t="s">
        <v>1440</v>
      </c>
      <c r="W242" s="166" t="s">
        <v>1440</v>
      </c>
    </row>
    <row r="243" spans="1:23">
      <c r="A243" s="37" t="s">
        <v>487</v>
      </c>
      <c r="B243" s="37" t="s">
        <v>2248</v>
      </c>
      <c r="C243" s="147" t="s">
        <v>64</v>
      </c>
      <c r="D243" s="110">
        <v>1978</v>
      </c>
      <c r="E243" s="6">
        <v>44</v>
      </c>
      <c r="F243" s="148">
        <v>44851</v>
      </c>
      <c r="G243" s="147">
        <v>50</v>
      </c>
      <c r="H243" s="147">
        <v>1.58</v>
      </c>
      <c r="I243" s="110" t="s">
        <v>14</v>
      </c>
      <c r="J243" s="110" t="s">
        <v>15</v>
      </c>
      <c r="K243" s="110" t="s">
        <v>15</v>
      </c>
      <c r="L243" s="110" t="s">
        <v>15</v>
      </c>
      <c r="M243" s="110" t="s">
        <v>15</v>
      </c>
      <c r="N243" s="110" t="s">
        <v>15</v>
      </c>
      <c r="O243" s="6" t="s">
        <v>1494</v>
      </c>
      <c r="P243" s="19" t="s">
        <v>393</v>
      </c>
      <c r="Q243" s="84">
        <f t="shared" si="6"/>
        <v>20.028841531805796</v>
      </c>
      <c r="R243" s="19" t="str">
        <f t="shared" si="7"/>
        <v>NO</v>
      </c>
    </row>
    <row r="244" spans="1:23">
      <c r="A244" s="37" t="s">
        <v>488</v>
      </c>
      <c r="B244" s="37" t="s">
        <v>2249</v>
      </c>
      <c r="C244" s="6" t="s">
        <v>10</v>
      </c>
      <c r="D244" s="5">
        <v>1973</v>
      </c>
      <c r="E244" s="6">
        <v>49</v>
      </c>
      <c r="F244" s="35">
        <v>44853</v>
      </c>
      <c r="G244" s="6">
        <v>66</v>
      </c>
      <c r="H244" s="6">
        <v>1.72</v>
      </c>
      <c r="I244" s="5" t="s">
        <v>14</v>
      </c>
      <c r="J244" s="5" t="s">
        <v>15</v>
      </c>
      <c r="K244" s="5" t="s">
        <v>15</v>
      </c>
      <c r="L244" s="5" t="s">
        <v>15</v>
      </c>
      <c r="M244" s="5" t="s">
        <v>15</v>
      </c>
      <c r="N244" s="5" t="s">
        <v>15</v>
      </c>
      <c r="O244" s="6"/>
      <c r="P244" s="19" t="s">
        <v>393</v>
      </c>
      <c r="Q244" s="84">
        <f t="shared" si="6"/>
        <v>22.309356408869661</v>
      </c>
      <c r="R244" s="19" t="str">
        <f t="shared" si="7"/>
        <v>NO</v>
      </c>
      <c r="S244" s="166" t="s">
        <v>1440</v>
      </c>
      <c r="T244" s="166" t="s">
        <v>1440</v>
      </c>
      <c r="U244" s="166" t="s">
        <v>1595</v>
      </c>
      <c r="V244" s="166" t="s">
        <v>1440</v>
      </c>
      <c r="W244" s="166" t="s">
        <v>1440</v>
      </c>
    </row>
    <row r="245" spans="1:23">
      <c r="A245" s="37" t="s">
        <v>489</v>
      </c>
      <c r="B245" s="37" t="s">
        <v>2250</v>
      </c>
      <c r="C245" s="6" t="s">
        <v>64</v>
      </c>
      <c r="D245" s="5">
        <v>1960</v>
      </c>
      <c r="E245" s="6">
        <v>62</v>
      </c>
      <c r="F245" s="35">
        <v>44853</v>
      </c>
      <c r="G245" s="6">
        <v>64</v>
      </c>
      <c r="H245" s="6">
        <v>1.63</v>
      </c>
      <c r="I245" s="5" t="s">
        <v>14</v>
      </c>
      <c r="J245" s="5" t="s">
        <v>15</v>
      </c>
      <c r="K245" s="5" t="s">
        <v>15</v>
      </c>
      <c r="L245" s="5" t="s">
        <v>15</v>
      </c>
      <c r="M245" s="5" t="s">
        <v>15</v>
      </c>
      <c r="N245" s="5" t="s">
        <v>15</v>
      </c>
      <c r="O245" s="6"/>
      <c r="P245" s="19" t="s">
        <v>393</v>
      </c>
      <c r="Q245" s="84">
        <f t="shared" si="6"/>
        <v>24.088223117166624</v>
      </c>
      <c r="R245" s="19" t="str">
        <f t="shared" si="7"/>
        <v>NO</v>
      </c>
    </row>
    <row r="246" spans="1:23">
      <c r="A246" s="37" t="s">
        <v>490</v>
      </c>
      <c r="B246" s="37">
        <v>0</v>
      </c>
      <c r="C246" s="6" t="s">
        <v>64</v>
      </c>
      <c r="D246" s="5">
        <v>2002</v>
      </c>
      <c r="E246" s="6">
        <v>20</v>
      </c>
      <c r="F246" s="35">
        <v>44853</v>
      </c>
      <c r="G246" s="6">
        <v>62</v>
      </c>
      <c r="H246" s="6">
        <v>1.62</v>
      </c>
      <c r="I246" s="5" t="s">
        <v>14</v>
      </c>
      <c r="J246" s="5" t="s">
        <v>15</v>
      </c>
      <c r="K246" s="5" t="s">
        <v>15</v>
      </c>
      <c r="L246" s="5" t="s">
        <v>15</v>
      </c>
      <c r="M246" s="5" t="s">
        <v>15</v>
      </c>
      <c r="N246" s="5" t="s">
        <v>15</v>
      </c>
      <c r="O246" s="6"/>
      <c r="P246" s="19" t="s">
        <v>393</v>
      </c>
      <c r="Q246" s="84">
        <f t="shared" si="6"/>
        <v>23.624447492760247</v>
      </c>
      <c r="R246" s="19" t="str">
        <f t="shared" si="7"/>
        <v>NO</v>
      </c>
    </row>
    <row r="247" spans="1:23">
      <c r="A247" s="37" t="s">
        <v>491</v>
      </c>
      <c r="B247" s="37" t="s">
        <v>2251</v>
      </c>
      <c r="C247" s="6" t="s">
        <v>10</v>
      </c>
      <c r="D247" s="5">
        <v>2001</v>
      </c>
      <c r="E247" s="6">
        <v>21</v>
      </c>
      <c r="F247" s="35">
        <v>44853</v>
      </c>
      <c r="G247" s="6">
        <v>70</v>
      </c>
      <c r="H247" s="6">
        <v>1.79</v>
      </c>
      <c r="I247" s="5" t="s">
        <v>14</v>
      </c>
      <c r="J247" s="5" t="s">
        <v>15</v>
      </c>
      <c r="K247" s="5" t="s">
        <v>15</v>
      </c>
      <c r="L247" s="5" t="s">
        <v>15</v>
      </c>
      <c r="M247" s="5" t="s">
        <v>15</v>
      </c>
      <c r="N247" s="5" t="s">
        <v>15</v>
      </c>
      <c r="O247" s="6"/>
      <c r="P247" s="19" t="s">
        <v>393</v>
      </c>
      <c r="Q247" s="84">
        <f t="shared" si="6"/>
        <v>21.847008520333322</v>
      </c>
      <c r="R247" s="19" t="str">
        <f t="shared" si="7"/>
        <v>NO</v>
      </c>
      <c r="S247" s="174" t="s">
        <v>1440</v>
      </c>
      <c r="T247" s="174" t="s">
        <v>1440</v>
      </c>
      <c r="U247" s="174" t="s">
        <v>1440</v>
      </c>
      <c r="V247" s="174" t="s">
        <v>1440</v>
      </c>
      <c r="W247" s="174" t="s">
        <v>1440</v>
      </c>
    </row>
    <row r="248" spans="1:23">
      <c r="A248" s="37" t="s">
        <v>494</v>
      </c>
      <c r="B248" s="37" t="s">
        <v>2252</v>
      </c>
      <c r="C248" s="6" t="s">
        <v>10</v>
      </c>
      <c r="D248" s="5">
        <v>1998</v>
      </c>
      <c r="E248" s="6">
        <v>24</v>
      </c>
      <c r="F248" s="35">
        <v>44859</v>
      </c>
      <c r="G248" s="6">
        <v>72</v>
      </c>
      <c r="H248" s="6">
        <v>1.78</v>
      </c>
      <c r="I248" s="5" t="s">
        <v>14</v>
      </c>
      <c r="J248" s="5" t="s">
        <v>15</v>
      </c>
      <c r="K248" s="5" t="s">
        <v>15</v>
      </c>
      <c r="L248" s="5" t="s">
        <v>15</v>
      </c>
      <c r="M248" s="5" t="s">
        <v>15</v>
      </c>
      <c r="N248" s="5" t="s">
        <v>15</v>
      </c>
      <c r="O248" s="6"/>
      <c r="P248" s="19" t="s">
        <v>393</v>
      </c>
      <c r="Q248" s="84">
        <f t="shared" si="6"/>
        <v>22.724403484408533</v>
      </c>
      <c r="R248" s="19" t="str">
        <f t="shared" si="7"/>
        <v>NO</v>
      </c>
    </row>
    <row r="249" spans="1:23">
      <c r="A249" s="37" t="s">
        <v>495</v>
      </c>
      <c r="B249" s="37" t="s">
        <v>2253</v>
      </c>
      <c r="C249" s="6" t="s">
        <v>64</v>
      </c>
      <c r="D249" s="5">
        <v>1972</v>
      </c>
      <c r="E249" s="6">
        <v>50</v>
      </c>
      <c r="F249" s="35">
        <v>44860</v>
      </c>
      <c r="G249" s="6">
        <v>72.7</v>
      </c>
      <c r="H249" s="6">
        <v>1.62</v>
      </c>
      <c r="I249" s="5" t="s">
        <v>14</v>
      </c>
      <c r="J249" s="5" t="s">
        <v>15</v>
      </c>
      <c r="K249" s="5" t="s">
        <v>15</v>
      </c>
      <c r="L249" s="5" t="s">
        <v>15</v>
      </c>
      <c r="M249" s="5" t="s">
        <v>15</v>
      </c>
      <c r="N249" s="5" t="s">
        <v>15</v>
      </c>
      <c r="O249" s="6"/>
      <c r="P249" s="19" t="s">
        <v>393</v>
      </c>
      <c r="Q249" s="84">
        <f t="shared" si="6"/>
        <v>27.701569882639838</v>
      </c>
      <c r="R249" s="19" t="str">
        <f t="shared" si="7"/>
        <v>SI</v>
      </c>
      <c r="S249" s="167" t="s">
        <v>1595</v>
      </c>
      <c r="T249" s="167" t="s">
        <v>1637</v>
      </c>
      <c r="U249" s="167" t="s">
        <v>1595</v>
      </c>
      <c r="V249" s="167" t="s">
        <v>1440</v>
      </c>
      <c r="W249" s="167" t="s">
        <v>1440</v>
      </c>
    </row>
    <row r="250" spans="1:23">
      <c r="A250" s="37" t="s">
        <v>496</v>
      </c>
      <c r="B250" s="37" t="s">
        <v>2254</v>
      </c>
      <c r="C250" s="6" t="s">
        <v>64</v>
      </c>
      <c r="D250" s="5">
        <v>2003</v>
      </c>
      <c r="E250" s="6">
        <v>19</v>
      </c>
      <c r="F250" s="35">
        <v>44860</v>
      </c>
      <c r="G250" s="6">
        <v>53</v>
      </c>
      <c r="H250" s="6">
        <v>1.6</v>
      </c>
      <c r="I250" s="5" t="s">
        <v>14</v>
      </c>
      <c r="J250" s="5" t="s">
        <v>15</v>
      </c>
      <c r="K250" s="5" t="s">
        <v>15</v>
      </c>
      <c r="L250" s="5" t="s">
        <v>15</v>
      </c>
      <c r="M250" s="5" t="s">
        <v>15</v>
      </c>
      <c r="N250" s="5" t="s">
        <v>15</v>
      </c>
      <c r="O250" s="6"/>
      <c r="P250" s="19" t="s">
        <v>393</v>
      </c>
      <c r="Q250" s="84">
        <f t="shared" si="6"/>
        <v>20.703124999999996</v>
      </c>
      <c r="R250" s="19" t="str">
        <f t="shared" si="7"/>
        <v>NO</v>
      </c>
    </row>
    <row r="251" spans="1:23">
      <c r="A251" s="37" t="s">
        <v>497</v>
      </c>
      <c r="B251" s="37">
        <v>0</v>
      </c>
      <c r="C251" s="6" t="s">
        <v>10</v>
      </c>
      <c r="D251" s="5">
        <v>1966</v>
      </c>
      <c r="E251" s="6">
        <v>56</v>
      </c>
      <c r="F251" s="35">
        <v>44860</v>
      </c>
      <c r="G251" s="6">
        <v>62</v>
      </c>
      <c r="H251" s="6">
        <v>1.7</v>
      </c>
      <c r="I251" s="5" t="s">
        <v>14</v>
      </c>
      <c r="J251" s="5" t="s">
        <v>523</v>
      </c>
      <c r="K251" s="5" t="s">
        <v>523</v>
      </c>
      <c r="L251" s="5" t="s">
        <v>523</v>
      </c>
      <c r="M251" s="5" t="s">
        <v>523</v>
      </c>
      <c r="N251" s="5" t="s">
        <v>523</v>
      </c>
      <c r="O251" s="6"/>
      <c r="P251" s="19" t="s">
        <v>393</v>
      </c>
      <c r="Q251" s="84">
        <f t="shared" si="6"/>
        <v>21.453287197231838</v>
      </c>
      <c r="R251" s="19" t="str">
        <f t="shared" si="7"/>
        <v>NO</v>
      </c>
    </row>
    <row r="252" spans="1:23">
      <c r="A252" s="37" t="s">
        <v>498</v>
      </c>
      <c r="B252" s="37" t="s">
        <v>2255</v>
      </c>
      <c r="C252" s="6" t="s">
        <v>64</v>
      </c>
      <c r="D252" s="5">
        <v>2003</v>
      </c>
      <c r="E252" s="6">
        <v>19</v>
      </c>
      <c r="F252" s="35">
        <v>44860</v>
      </c>
      <c r="G252" s="6">
        <v>53</v>
      </c>
      <c r="H252" s="6">
        <v>1.63</v>
      </c>
      <c r="I252" s="5" t="s">
        <v>14</v>
      </c>
      <c r="J252" s="5" t="s">
        <v>15</v>
      </c>
      <c r="K252" s="5" t="s">
        <v>15</v>
      </c>
      <c r="L252" s="5" t="s">
        <v>15</v>
      </c>
      <c r="M252" s="5" t="s">
        <v>15</v>
      </c>
      <c r="N252" s="5" t="s">
        <v>15</v>
      </c>
      <c r="O252" s="6"/>
      <c r="P252" s="19" t="s">
        <v>393</v>
      </c>
      <c r="Q252" s="84">
        <f t="shared" si="6"/>
        <v>19.948059768903612</v>
      </c>
      <c r="R252" s="19" t="str">
        <f t="shared" si="7"/>
        <v>NO</v>
      </c>
      <c r="S252" s="166" t="s">
        <v>1440</v>
      </c>
      <c r="T252" s="166" t="s">
        <v>1440</v>
      </c>
      <c r="U252" s="166" t="s">
        <v>1440</v>
      </c>
      <c r="V252" s="166" t="s">
        <v>1595</v>
      </c>
      <c r="W252" s="166" t="s">
        <v>1640</v>
      </c>
    </row>
    <row r="253" spans="1:23">
      <c r="A253" s="37" t="s">
        <v>499</v>
      </c>
      <c r="B253" s="37" t="s">
        <v>2256</v>
      </c>
      <c r="C253" s="6" t="s">
        <v>64</v>
      </c>
      <c r="D253" s="5">
        <v>2003</v>
      </c>
      <c r="E253" s="6">
        <v>19</v>
      </c>
      <c r="F253" s="35">
        <v>44860</v>
      </c>
      <c r="G253" s="6">
        <v>72</v>
      </c>
      <c r="H253" s="6">
        <v>1.59</v>
      </c>
      <c r="I253" s="5" t="s">
        <v>14</v>
      </c>
      <c r="J253" s="5" t="s">
        <v>15</v>
      </c>
      <c r="K253" s="5" t="s">
        <v>15</v>
      </c>
      <c r="L253" s="5" t="s">
        <v>15</v>
      </c>
      <c r="M253" s="5" t="s">
        <v>15</v>
      </c>
      <c r="N253" s="5" t="s">
        <v>15</v>
      </c>
      <c r="O253" s="6"/>
      <c r="P253" s="19" t="s">
        <v>393</v>
      </c>
      <c r="Q253" s="84">
        <f t="shared" si="6"/>
        <v>28.479886080455675</v>
      </c>
      <c r="R253" s="19" t="str">
        <f t="shared" si="7"/>
        <v>SI</v>
      </c>
      <c r="S253" s="167" t="s">
        <v>1440</v>
      </c>
      <c r="T253" s="167" t="s">
        <v>1440</v>
      </c>
      <c r="U253" s="167" t="s">
        <v>1440</v>
      </c>
      <c r="V253" s="167" t="s">
        <v>1440</v>
      </c>
      <c r="W253" s="167" t="s">
        <v>1440</v>
      </c>
    </row>
    <row r="254" spans="1:23">
      <c r="A254" s="37" t="s">
        <v>500</v>
      </c>
      <c r="B254" s="37" t="s">
        <v>2257</v>
      </c>
      <c r="C254" s="6" t="s">
        <v>64</v>
      </c>
      <c r="D254" s="5">
        <v>1969</v>
      </c>
      <c r="E254" s="6">
        <v>53</v>
      </c>
      <c r="F254" s="35">
        <v>44860</v>
      </c>
      <c r="G254" s="6">
        <v>58</v>
      </c>
      <c r="H254" s="6">
        <v>1.6</v>
      </c>
      <c r="I254" s="5" t="s">
        <v>14</v>
      </c>
      <c r="J254" s="5" t="s">
        <v>15</v>
      </c>
      <c r="K254" s="5" t="s">
        <v>15</v>
      </c>
      <c r="L254" s="5" t="s">
        <v>15</v>
      </c>
      <c r="M254" s="5" t="s">
        <v>15</v>
      </c>
      <c r="N254" s="5" t="s">
        <v>15</v>
      </c>
      <c r="O254" s="6"/>
      <c r="P254" s="19" t="s">
        <v>393</v>
      </c>
      <c r="Q254" s="84">
        <f t="shared" si="6"/>
        <v>22.656249999999996</v>
      </c>
      <c r="R254" s="19" t="str">
        <f t="shared" si="7"/>
        <v>NO</v>
      </c>
      <c r="S254" s="166" t="s">
        <v>1440</v>
      </c>
      <c r="T254" s="166" t="s">
        <v>1440</v>
      </c>
      <c r="U254" s="166" t="s">
        <v>1440</v>
      </c>
      <c r="V254" s="166" t="s">
        <v>1595</v>
      </c>
      <c r="W254" s="166" t="s">
        <v>1639</v>
      </c>
    </row>
    <row r="255" spans="1:23">
      <c r="A255" s="37" t="s">
        <v>505</v>
      </c>
      <c r="B255" s="37" t="s">
        <v>2258</v>
      </c>
      <c r="C255" s="6" t="s">
        <v>10</v>
      </c>
      <c r="D255" s="5">
        <v>1986</v>
      </c>
      <c r="E255" s="6">
        <v>36</v>
      </c>
      <c r="F255" s="35">
        <v>44861</v>
      </c>
      <c r="G255" s="6">
        <v>70</v>
      </c>
      <c r="H255" s="6">
        <v>1.87</v>
      </c>
      <c r="I255" s="5" t="s">
        <v>14</v>
      </c>
      <c r="J255" s="5" t="s">
        <v>15</v>
      </c>
      <c r="K255" s="5" t="s">
        <v>512</v>
      </c>
      <c r="L255" s="5" t="s">
        <v>512</v>
      </c>
      <c r="M255" s="5" t="s">
        <v>15</v>
      </c>
      <c r="N255" s="5" t="s">
        <v>15</v>
      </c>
      <c r="O255" s="6"/>
      <c r="P255" s="19" t="s">
        <v>393</v>
      </c>
      <c r="Q255" s="84">
        <f t="shared" si="6"/>
        <v>20.017729989419198</v>
      </c>
      <c r="R255" s="19" t="str">
        <f t="shared" si="7"/>
        <v>NO</v>
      </c>
      <c r="S255" s="167" t="s">
        <v>1440</v>
      </c>
      <c r="T255" s="167" t="s">
        <v>1440</v>
      </c>
      <c r="U255" s="167" t="s">
        <v>1440</v>
      </c>
      <c r="V255" s="167" t="s">
        <v>1595</v>
      </c>
      <c r="W255" s="199" t="s">
        <v>1638</v>
      </c>
    </row>
    <row r="256" spans="1:23">
      <c r="A256" s="37" t="s">
        <v>506</v>
      </c>
      <c r="B256" s="37" t="s">
        <v>2259</v>
      </c>
      <c r="C256" s="6" t="s">
        <v>64</v>
      </c>
      <c r="D256" s="6">
        <v>1994</v>
      </c>
      <c r="E256" s="6">
        <v>28</v>
      </c>
      <c r="F256" s="35">
        <v>44861</v>
      </c>
      <c r="G256" s="6">
        <v>70</v>
      </c>
      <c r="H256" s="6">
        <v>1.7</v>
      </c>
      <c r="I256" s="5" t="s">
        <v>14</v>
      </c>
      <c r="J256" s="5" t="s">
        <v>513</v>
      </c>
      <c r="K256" s="5" t="s">
        <v>513</v>
      </c>
      <c r="L256" s="5" t="s">
        <v>513</v>
      </c>
      <c r="M256" s="5" t="s">
        <v>513</v>
      </c>
      <c r="N256" s="5" t="s">
        <v>513</v>
      </c>
      <c r="O256" s="6"/>
      <c r="P256" s="19" t="s">
        <v>393</v>
      </c>
      <c r="Q256" s="84">
        <f t="shared" si="6"/>
        <v>24.221453287197235</v>
      </c>
      <c r="R256" s="19" t="str">
        <f t="shared" si="7"/>
        <v>NO</v>
      </c>
      <c r="S256" s="166" t="s">
        <v>1440</v>
      </c>
      <c r="T256" s="166" t="s">
        <v>1440</v>
      </c>
      <c r="U256" s="166" t="s">
        <v>1440</v>
      </c>
      <c r="V256" s="166" t="s">
        <v>1440</v>
      </c>
      <c r="W256" s="166" t="s">
        <v>1440</v>
      </c>
    </row>
    <row r="257" spans="1:23">
      <c r="A257" s="37" t="s">
        <v>507</v>
      </c>
      <c r="B257" s="37">
        <v>0</v>
      </c>
      <c r="C257" s="6" t="s">
        <v>64</v>
      </c>
      <c r="D257" s="5">
        <v>1994</v>
      </c>
      <c r="E257" s="6">
        <v>28</v>
      </c>
      <c r="F257" s="35">
        <v>44861</v>
      </c>
      <c r="G257" s="6">
        <v>72.5</v>
      </c>
      <c r="H257" s="6">
        <v>1.62</v>
      </c>
      <c r="I257" s="5" t="s">
        <v>14</v>
      </c>
      <c r="J257" s="5" t="s">
        <v>15</v>
      </c>
      <c r="K257" s="5" t="s">
        <v>15</v>
      </c>
      <c r="L257" s="5" t="s">
        <v>15</v>
      </c>
      <c r="M257" s="5" t="s">
        <v>15</v>
      </c>
      <c r="N257" s="5" t="s">
        <v>15</v>
      </c>
      <c r="O257" s="6" t="s">
        <v>616</v>
      </c>
      <c r="P257" s="19" t="s">
        <v>393</v>
      </c>
      <c r="Q257" s="84">
        <f t="shared" si="6"/>
        <v>27.625361987501901</v>
      </c>
      <c r="R257" s="19" t="str">
        <f t="shared" si="7"/>
        <v>SI</v>
      </c>
      <c r="S257" s="167" t="s">
        <v>1440</v>
      </c>
      <c r="T257" s="167" t="s">
        <v>1440</v>
      </c>
      <c r="U257" s="167" t="s">
        <v>1595</v>
      </c>
      <c r="V257" s="167" t="s">
        <v>1440</v>
      </c>
      <c r="W257" s="167" t="s">
        <v>1440</v>
      </c>
    </row>
    <row r="258" spans="1:23">
      <c r="A258" s="37" t="s">
        <v>508</v>
      </c>
      <c r="B258" s="37" t="s">
        <v>2260</v>
      </c>
      <c r="C258" s="6" t="s">
        <v>10</v>
      </c>
      <c r="D258" s="5">
        <v>1961</v>
      </c>
      <c r="E258" s="6">
        <v>61</v>
      </c>
      <c r="F258" s="35">
        <v>44861</v>
      </c>
      <c r="G258" s="6">
        <v>63</v>
      </c>
      <c r="H258" s="6">
        <v>1.71</v>
      </c>
      <c r="I258" s="5" t="s">
        <v>14</v>
      </c>
      <c r="J258" s="5" t="s">
        <v>15</v>
      </c>
      <c r="K258" s="5" t="s">
        <v>15</v>
      </c>
      <c r="L258" s="5" t="s">
        <v>15</v>
      </c>
      <c r="M258" s="5" t="s">
        <v>15</v>
      </c>
      <c r="N258" s="5" t="s">
        <v>15</v>
      </c>
      <c r="O258" s="6"/>
      <c r="P258" s="19" t="s">
        <v>393</v>
      </c>
      <c r="Q258" s="84">
        <f t="shared" si="6"/>
        <v>21.545090797168363</v>
      </c>
      <c r="R258" s="19" t="str">
        <f t="shared" si="7"/>
        <v>NO</v>
      </c>
    </row>
    <row r="259" spans="1:23">
      <c r="A259" s="37" t="s">
        <v>509</v>
      </c>
      <c r="B259" s="37" t="s">
        <v>2261</v>
      </c>
      <c r="C259" s="6" t="s">
        <v>64</v>
      </c>
      <c r="D259" s="5">
        <v>1982</v>
      </c>
      <c r="E259" s="6">
        <v>40</v>
      </c>
      <c r="F259" s="35">
        <v>44861</v>
      </c>
      <c r="G259" s="6">
        <v>50</v>
      </c>
      <c r="H259" s="6">
        <v>1.57</v>
      </c>
      <c r="I259" s="5" t="s">
        <v>14</v>
      </c>
      <c r="J259" s="5" t="s">
        <v>15</v>
      </c>
      <c r="K259" s="5" t="s">
        <v>15</v>
      </c>
      <c r="L259" s="5" t="s">
        <v>15</v>
      </c>
      <c r="M259" s="5" t="s">
        <v>15</v>
      </c>
      <c r="N259" s="5" t="s">
        <v>15</v>
      </c>
      <c r="O259" s="6"/>
      <c r="P259" s="19" t="s">
        <v>393</v>
      </c>
      <c r="Q259" s="84">
        <f t="shared" si="6"/>
        <v>20.28479857195018</v>
      </c>
      <c r="R259" s="19" t="str">
        <f t="shared" si="7"/>
        <v>NO</v>
      </c>
      <c r="S259" s="166" t="s">
        <v>1440</v>
      </c>
      <c r="T259" s="166" t="s">
        <v>1440</v>
      </c>
      <c r="U259" s="166" t="s">
        <v>1440</v>
      </c>
      <c r="V259" s="166" t="s">
        <v>1440</v>
      </c>
      <c r="W259" s="166" t="s">
        <v>1440</v>
      </c>
    </row>
    <row r="260" spans="1:23">
      <c r="A260" s="37" t="s">
        <v>510</v>
      </c>
      <c r="B260" s="37" t="s">
        <v>2262</v>
      </c>
      <c r="C260" s="6" t="s">
        <v>10</v>
      </c>
      <c r="D260" s="6">
        <v>2003</v>
      </c>
      <c r="E260" s="6">
        <v>19</v>
      </c>
      <c r="F260" s="35">
        <v>44861</v>
      </c>
      <c r="G260" s="6">
        <v>57</v>
      </c>
      <c r="H260" s="6">
        <v>1.73</v>
      </c>
      <c r="I260" s="5" t="s">
        <v>14</v>
      </c>
      <c r="J260" s="5" t="s">
        <v>15</v>
      </c>
      <c r="K260" s="5" t="s">
        <v>514</v>
      </c>
      <c r="L260" s="5" t="s">
        <v>514</v>
      </c>
      <c r="M260" s="5" t="s">
        <v>15</v>
      </c>
      <c r="N260" s="5" t="s">
        <v>15</v>
      </c>
      <c r="O260" s="6"/>
      <c r="P260" s="19" t="s">
        <v>393</v>
      </c>
      <c r="Q260" s="84">
        <f t="shared" si="6"/>
        <v>19.045073340238563</v>
      </c>
      <c r="R260" s="19" t="str">
        <f t="shared" si="7"/>
        <v>NO</v>
      </c>
      <c r="S260" s="167" t="s">
        <v>1440</v>
      </c>
      <c r="T260" s="167" t="s">
        <v>1440</v>
      </c>
      <c r="U260" s="167" t="s">
        <v>1440</v>
      </c>
      <c r="V260" s="167" t="s">
        <v>1440</v>
      </c>
      <c r="W260" s="167" t="s">
        <v>1642</v>
      </c>
    </row>
    <row r="261" spans="1:23">
      <c r="A261" s="37" t="s">
        <v>511</v>
      </c>
      <c r="B261" s="37" t="s">
        <v>2263</v>
      </c>
      <c r="C261" s="6" t="s">
        <v>64</v>
      </c>
      <c r="D261" s="5">
        <v>1990</v>
      </c>
      <c r="E261" s="6">
        <v>32</v>
      </c>
      <c r="F261" s="35">
        <v>44861</v>
      </c>
      <c r="G261" s="6">
        <v>50</v>
      </c>
      <c r="H261" s="6">
        <v>1.6</v>
      </c>
      <c r="I261" s="5" t="s">
        <v>14</v>
      </c>
      <c r="J261" s="5" t="s">
        <v>15</v>
      </c>
      <c r="K261" s="5" t="s">
        <v>15</v>
      </c>
      <c r="L261" s="5" t="s">
        <v>15</v>
      </c>
      <c r="M261" s="5" t="s">
        <v>15</v>
      </c>
      <c r="N261" s="5" t="s">
        <v>15</v>
      </c>
      <c r="O261" s="6"/>
      <c r="P261" s="19" t="s">
        <v>393</v>
      </c>
      <c r="Q261" s="84">
        <f t="shared" si="6"/>
        <v>19.531249999999996</v>
      </c>
      <c r="R261" s="19" t="str">
        <f t="shared" si="7"/>
        <v>NO</v>
      </c>
      <c r="S261" s="166" t="s">
        <v>1440</v>
      </c>
      <c r="T261" s="166" t="s">
        <v>1440</v>
      </c>
      <c r="U261" s="166" t="s">
        <v>1440</v>
      </c>
      <c r="V261" s="166" t="s">
        <v>1595</v>
      </c>
      <c r="W261" s="166" t="s">
        <v>1641</v>
      </c>
    </row>
    <row r="262" spans="1:23">
      <c r="A262" s="37" t="s">
        <v>525</v>
      </c>
      <c r="B262" s="37" t="s">
        <v>2264</v>
      </c>
      <c r="C262" s="6" t="s">
        <v>64</v>
      </c>
      <c r="D262" s="5">
        <v>1958</v>
      </c>
      <c r="E262" s="6">
        <v>64</v>
      </c>
      <c r="F262" s="35">
        <v>44879</v>
      </c>
      <c r="G262" s="6">
        <v>53</v>
      </c>
      <c r="H262" s="6">
        <v>1.52</v>
      </c>
      <c r="I262" s="5" t="s">
        <v>14</v>
      </c>
      <c r="J262" s="5" t="s">
        <v>15</v>
      </c>
      <c r="K262" s="5" t="s">
        <v>15</v>
      </c>
      <c r="L262" s="5" t="s">
        <v>15</v>
      </c>
      <c r="M262" s="5" t="s">
        <v>15</v>
      </c>
      <c r="N262" s="5" t="s">
        <v>15</v>
      </c>
      <c r="O262" s="6"/>
      <c r="P262" s="19" t="s">
        <v>393</v>
      </c>
      <c r="Q262" s="84">
        <f t="shared" si="6"/>
        <v>22.939750692520775</v>
      </c>
      <c r="R262" s="19" t="str">
        <f t="shared" si="7"/>
        <v>NO</v>
      </c>
    </row>
    <row r="263" spans="1:23">
      <c r="A263" s="37" t="s">
        <v>526</v>
      </c>
      <c r="B263" s="37" t="s">
        <v>2265</v>
      </c>
      <c r="C263" s="6" t="s">
        <v>64</v>
      </c>
      <c r="D263" s="5">
        <v>1968</v>
      </c>
      <c r="E263" s="6">
        <v>54</v>
      </c>
      <c r="F263" s="35">
        <v>44879</v>
      </c>
      <c r="G263" s="6">
        <v>47</v>
      </c>
      <c r="H263" s="6">
        <v>1.68</v>
      </c>
      <c r="I263" s="5" t="s">
        <v>13</v>
      </c>
      <c r="J263" s="5" t="s">
        <v>15</v>
      </c>
      <c r="K263" s="5" t="s">
        <v>15</v>
      </c>
      <c r="L263" s="5" t="s">
        <v>15</v>
      </c>
      <c r="M263" s="5" t="s">
        <v>15</v>
      </c>
      <c r="N263" s="5" t="s">
        <v>15</v>
      </c>
      <c r="O263" s="6"/>
      <c r="P263" s="19" t="s">
        <v>393</v>
      </c>
      <c r="Q263" s="84">
        <f t="shared" si="6"/>
        <v>16.65249433106576</v>
      </c>
      <c r="R263" s="19" t="str">
        <f t="shared" si="7"/>
        <v>NO</v>
      </c>
    </row>
    <row r="264" spans="1:23">
      <c r="A264" s="37" t="s">
        <v>527</v>
      </c>
      <c r="B264" s="37" t="s">
        <v>2266</v>
      </c>
      <c r="C264" s="6" t="s">
        <v>64</v>
      </c>
      <c r="D264" s="5">
        <v>2001</v>
      </c>
      <c r="E264" s="6">
        <v>21</v>
      </c>
      <c r="F264" s="35">
        <v>44879</v>
      </c>
      <c r="G264" s="6">
        <v>75</v>
      </c>
      <c r="H264" s="6">
        <v>1.7</v>
      </c>
      <c r="I264" s="5" t="s">
        <v>14</v>
      </c>
      <c r="J264" s="5" t="s">
        <v>15</v>
      </c>
      <c r="K264" s="5" t="s">
        <v>15</v>
      </c>
      <c r="L264" s="5" t="s">
        <v>15</v>
      </c>
      <c r="M264" s="5" t="s">
        <v>15</v>
      </c>
      <c r="N264" s="5" t="s">
        <v>15</v>
      </c>
      <c r="O264" s="6"/>
      <c r="P264" s="19" t="s">
        <v>393</v>
      </c>
      <c r="Q264" s="84">
        <f t="shared" si="6"/>
        <v>25.95155709342561</v>
      </c>
      <c r="R264" s="19" t="str">
        <f t="shared" si="7"/>
        <v>SI</v>
      </c>
    </row>
    <row r="265" spans="1:23">
      <c r="A265" s="37" t="s">
        <v>528</v>
      </c>
      <c r="B265" s="37" t="s">
        <v>2267</v>
      </c>
      <c r="C265" s="6" t="s">
        <v>64</v>
      </c>
      <c r="D265" s="5">
        <v>1975</v>
      </c>
      <c r="E265" s="6">
        <v>47</v>
      </c>
      <c r="F265" s="35">
        <v>44879</v>
      </c>
      <c r="G265" s="6">
        <v>61</v>
      </c>
      <c r="H265" s="6">
        <v>1.65</v>
      </c>
      <c r="I265" s="5" t="s">
        <v>14</v>
      </c>
      <c r="J265" s="5" t="s">
        <v>15</v>
      </c>
      <c r="K265" s="5" t="s">
        <v>15</v>
      </c>
      <c r="L265" s="5" t="s">
        <v>15</v>
      </c>
      <c r="M265" s="5" t="s">
        <v>15</v>
      </c>
      <c r="N265" s="5" t="s">
        <v>15</v>
      </c>
      <c r="O265" s="6"/>
      <c r="P265" s="19" t="s">
        <v>393</v>
      </c>
      <c r="Q265" s="84">
        <f t="shared" si="6"/>
        <v>22.4058769513315</v>
      </c>
      <c r="R265" s="19" t="str">
        <f t="shared" si="7"/>
        <v>NO</v>
      </c>
    </row>
    <row r="266" spans="1:23">
      <c r="A266" s="37" t="s">
        <v>547</v>
      </c>
      <c r="B266" s="37" t="s">
        <v>2268</v>
      </c>
      <c r="C266" s="6" t="s">
        <v>10</v>
      </c>
      <c r="D266" s="5">
        <v>1973</v>
      </c>
      <c r="E266" s="6">
        <v>49</v>
      </c>
      <c r="F266" s="35">
        <v>44897</v>
      </c>
      <c r="G266" s="6">
        <v>71</v>
      </c>
      <c r="H266" s="6">
        <v>1.82</v>
      </c>
      <c r="I266" s="5" t="s">
        <v>14</v>
      </c>
      <c r="J266" s="5" t="s">
        <v>15</v>
      </c>
      <c r="K266" s="5" t="s">
        <v>15</v>
      </c>
      <c r="L266" s="5" t="s">
        <v>15</v>
      </c>
      <c r="M266" s="5" t="s">
        <v>15</v>
      </c>
      <c r="N266" s="5" t="s">
        <v>15</v>
      </c>
      <c r="O266" s="6"/>
      <c r="P266" s="19" t="s">
        <v>393</v>
      </c>
      <c r="Q266" s="84">
        <f t="shared" si="6"/>
        <v>21.434609346697258</v>
      </c>
      <c r="R266" s="19" t="str">
        <f t="shared" si="7"/>
        <v>NO</v>
      </c>
      <c r="S266" s="167" t="s">
        <v>1440</v>
      </c>
      <c r="T266" s="167" t="s">
        <v>1440</v>
      </c>
      <c r="U266" s="167" t="s">
        <v>1440</v>
      </c>
      <c r="V266" s="167" t="s">
        <v>1440</v>
      </c>
      <c r="W266" s="167" t="s">
        <v>1440</v>
      </c>
    </row>
    <row r="267" spans="1:23">
      <c r="A267" s="37" t="s">
        <v>548</v>
      </c>
      <c r="B267" s="37" t="s">
        <v>2269</v>
      </c>
      <c r="C267" s="6" t="s">
        <v>10</v>
      </c>
      <c r="D267" s="5">
        <v>1987</v>
      </c>
      <c r="E267" s="6">
        <v>35</v>
      </c>
      <c r="F267" s="35">
        <v>44897</v>
      </c>
      <c r="G267" s="6">
        <v>101</v>
      </c>
      <c r="H267" s="6">
        <v>1.68</v>
      </c>
      <c r="I267" s="5" t="s">
        <v>14</v>
      </c>
      <c r="J267" s="5" t="s">
        <v>15</v>
      </c>
      <c r="K267" s="5" t="s">
        <v>15</v>
      </c>
      <c r="L267" s="5" t="s">
        <v>15</v>
      </c>
      <c r="M267" s="5" t="s">
        <v>15</v>
      </c>
      <c r="N267" s="5" t="s">
        <v>15</v>
      </c>
      <c r="O267" s="6"/>
      <c r="P267" s="19" t="s">
        <v>393</v>
      </c>
      <c r="Q267" s="84">
        <f t="shared" si="6"/>
        <v>35.785147392290256</v>
      </c>
      <c r="R267" s="19" t="str">
        <f t="shared" si="7"/>
        <v>SI</v>
      </c>
      <c r="S267" s="166" t="s">
        <v>1440</v>
      </c>
      <c r="T267" s="166" t="s">
        <v>1440</v>
      </c>
      <c r="U267" s="166" t="s">
        <v>1440</v>
      </c>
      <c r="V267" s="166" t="s">
        <v>1595</v>
      </c>
      <c r="W267" s="166" t="s">
        <v>1643</v>
      </c>
    </row>
    <row r="268" spans="1:23">
      <c r="A268" s="37" t="s">
        <v>549</v>
      </c>
      <c r="B268" s="37" t="s">
        <v>2270</v>
      </c>
      <c r="C268" s="6" t="s">
        <v>64</v>
      </c>
      <c r="D268" s="5">
        <v>1980</v>
      </c>
      <c r="E268" s="6">
        <v>42</v>
      </c>
      <c r="F268" s="35">
        <v>44897</v>
      </c>
      <c r="G268" s="6">
        <v>63</v>
      </c>
      <c r="H268" s="6">
        <v>1.73</v>
      </c>
      <c r="I268" s="5" t="s">
        <v>14</v>
      </c>
      <c r="J268" s="5" t="s">
        <v>15</v>
      </c>
      <c r="K268" s="5" t="s">
        <v>15</v>
      </c>
      <c r="L268" s="5" t="s">
        <v>15</v>
      </c>
      <c r="M268" s="5" t="s">
        <v>15</v>
      </c>
      <c r="N268" s="5" t="s">
        <v>15</v>
      </c>
      <c r="O268" s="6"/>
      <c r="P268" s="19" t="s">
        <v>393</v>
      </c>
      <c r="Q268" s="84">
        <f t="shared" si="6"/>
        <v>21.04981790236894</v>
      </c>
      <c r="R268" s="19" t="str">
        <f t="shared" si="7"/>
        <v>NO</v>
      </c>
    </row>
    <row r="269" spans="1:23">
      <c r="A269" s="37" t="s">
        <v>550</v>
      </c>
      <c r="B269" s="37" t="s">
        <v>2271</v>
      </c>
      <c r="C269" s="6" t="s">
        <v>64</v>
      </c>
      <c r="D269" s="5">
        <v>1986</v>
      </c>
      <c r="E269" s="6">
        <v>36</v>
      </c>
      <c r="F269" s="35">
        <v>44897</v>
      </c>
      <c r="G269" s="6">
        <v>62</v>
      </c>
      <c r="H269" s="6">
        <v>1.72</v>
      </c>
      <c r="I269" s="5" t="s">
        <v>14</v>
      </c>
      <c r="J269" s="5" t="s">
        <v>15</v>
      </c>
      <c r="K269" s="5" t="s">
        <v>15</v>
      </c>
      <c r="L269" s="5" t="s">
        <v>15</v>
      </c>
      <c r="M269" s="5" t="s">
        <v>15</v>
      </c>
      <c r="N269" s="5" t="s">
        <v>15</v>
      </c>
      <c r="O269" s="6"/>
      <c r="P269" s="19" t="s">
        <v>393</v>
      </c>
      <c r="Q269" s="84">
        <f t="shared" si="6"/>
        <v>20.957274202271499</v>
      </c>
      <c r="R269" s="19" t="str">
        <f t="shared" si="7"/>
        <v>NO</v>
      </c>
      <c r="S269" s="167" t="s">
        <v>1440</v>
      </c>
      <c r="T269" s="167" t="s">
        <v>1440</v>
      </c>
      <c r="U269" s="167" t="s">
        <v>1440</v>
      </c>
      <c r="V269" s="167" t="s">
        <v>1595</v>
      </c>
      <c r="W269" s="167" t="s">
        <v>1644</v>
      </c>
    </row>
    <row r="270" spans="1:23">
      <c r="A270" s="37" t="s">
        <v>551</v>
      </c>
      <c r="B270" s="37" t="s">
        <v>2272</v>
      </c>
      <c r="C270" s="6" t="s">
        <v>64</v>
      </c>
      <c r="D270" s="5">
        <v>1980</v>
      </c>
      <c r="E270" s="6">
        <v>42</v>
      </c>
      <c r="F270" s="35">
        <v>44897</v>
      </c>
      <c r="G270" s="6">
        <v>52</v>
      </c>
      <c r="H270" s="6">
        <v>1.74</v>
      </c>
      <c r="I270" s="5" t="s">
        <v>14</v>
      </c>
      <c r="J270" s="5" t="s">
        <v>15</v>
      </c>
      <c r="K270" s="5" t="s">
        <v>15</v>
      </c>
      <c r="L270" s="5" t="s">
        <v>15</v>
      </c>
      <c r="M270" s="5" t="s">
        <v>15</v>
      </c>
      <c r="N270" s="5" t="s">
        <v>15</v>
      </c>
      <c r="O270" s="6"/>
      <c r="P270" s="19" t="s">
        <v>393</v>
      </c>
      <c r="Q270" s="84">
        <f t="shared" si="6"/>
        <v>17.175320385784119</v>
      </c>
      <c r="R270" s="19" t="str">
        <f t="shared" si="7"/>
        <v>NO</v>
      </c>
    </row>
    <row r="271" spans="1:23">
      <c r="A271" s="37" t="s">
        <v>552</v>
      </c>
      <c r="B271" s="37" t="s">
        <v>2273</v>
      </c>
      <c r="C271" s="6" t="s">
        <v>10</v>
      </c>
      <c r="D271" s="6">
        <v>1991</v>
      </c>
      <c r="E271" s="6">
        <v>31</v>
      </c>
      <c r="F271" s="35">
        <v>44897</v>
      </c>
      <c r="G271" s="6">
        <v>50</v>
      </c>
      <c r="H271" s="6">
        <v>1.64</v>
      </c>
      <c r="I271" s="5" t="s">
        <v>14</v>
      </c>
      <c r="J271" s="5" t="s">
        <v>15</v>
      </c>
      <c r="K271" s="5" t="s">
        <v>15</v>
      </c>
      <c r="L271" s="5" t="s">
        <v>15</v>
      </c>
      <c r="M271" s="5" t="s">
        <v>15</v>
      </c>
      <c r="N271" s="5" t="s">
        <v>15</v>
      </c>
      <c r="O271" s="6"/>
      <c r="P271" s="19" t="s">
        <v>393</v>
      </c>
      <c r="Q271" s="84">
        <f t="shared" si="6"/>
        <v>18.590124925639504</v>
      </c>
      <c r="R271" s="19" t="str">
        <f t="shared" si="7"/>
        <v>NO</v>
      </c>
    </row>
    <row r="272" spans="1:23">
      <c r="A272" s="37" t="s">
        <v>581</v>
      </c>
      <c r="B272" s="37" t="s">
        <v>2274</v>
      </c>
      <c r="C272" s="6" t="s">
        <v>64</v>
      </c>
      <c r="D272" s="5">
        <v>1994</v>
      </c>
      <c r="E272" s="6">
        <v>28</v>
      </c>
      <c r="F272" s="35">
        <v>44911</v>
      </c>
      <c r="G272" s="6">
        <v>55</v>
      </c>
      <c r="H272" s="6">
        <v>1.64</v>
      </c>
      <c r="I272" s="5" t="s">
        <v>14</v>
      </c>
      <c r="J272" s="5" t="s">
        <v>15</v>
      </c>
      <c r="K272" s="5" t="s">
        <v>15</v>
      </c>
      <c r="L272" s="5" t="s">
        <v>15</v>
      </c>
      <c r="M272" s="5" t="s">
        <v>15</v>
      </c>
      <c r="N272" s="5" t="s">
        <v>15</v>
      </c>
      <c r="O272" s="6"/>
      <c r="P272" s="19" t="s">
        <v>393</v>
      </c>
      <c r="Q272" s="84">
        <f t="shared" si="6"/>
        <v>20.449137418203453</v>
      </c>
      <c r="R272" s="19" t="str">
        <f t="shared" si="7"/>
        <v>NO</v>
      </c>
      <c r="S272" s="166" t="s">
        <v>1440</v>
      </c>
      <c r="T272" s="166" t="s">
        <v>1440</v>
      </c>
      <c r="U272" s="166" t="s">
        <v>1440</v>
      </c>
      <c r="V272" s="166" t="s">
        <v>1440</v>
      </c>
      <c r="W272" s="166" t="s">
        <v>1440</v>
      </c>
    </row>
    <row r="273" spans="1:25">
      <c r="A273" s="37" t="s">
        <v>582</v>
      </c>
      <c r="B273" s="37" t="s">
        <v>2275</v>
      </c>
      <c r="C273" s="6" t="s">
        <v>64</v>
      </c>
      <c r="D273" s="5">
        <v>1973</v>
      </c>
      <c r="E273" s="6">
        <v>49</v>
      </c>
      <c r="F273" s="35">
        <v>44911</v>
      </c>
      <c r="G273" s="6">
        <v>66</v>
      </c>
      <c r="H273" s="6">
        <v>1.62</v>
      </c>
      <c r="I273" s="5" t="s">
        <v>14</v>
      </c>
      <c r="J273" s="5" t="s">
        <v>523</v>
      </c>
      <c r="K273" s="5" t="s">
        <v>523</v>
      </c>
      <c r="L273" s="5" t="s">
        <v>523</v>
      </c>
      <c r="M273" s="5" t="s">
        <v>15</v>
      </c>
      <c r="N273" s="5" t="s">
        <v>585</v>
      </c>
      <c r="O273" s="6"/>
      <c r="P273" s="19" t="s">
        <v>393</v>
      </c>
      <c r="Q273" s="84">
        <f t="shared" si="6"/>
        <v>25.14860539551897</v>
      </c>
      <c r="R273" s="19" t="str">
        <f t="shared" si="7"/>
        <v>SI</v>
      </c>
      <c r="S273" s="167" t="s">
        <v>1595</v>
      </c>
      <c r="T273" s="167" t="s">
        <v>1604</v>
      </c>
      <c r="U273" s="167" t="s">
        <v>1595</v>
      </c>
      <c r="V273" s="167" t="s">
        <v>1440</v>
      </c>
      <c r="W273" s="167" t="s">
        <v>1440</v>
      </c>
      <c r="Y273" s="212"/>
    </row>
    <row r="274" spans="1:25">
      <c r="A274" s="37" t="s">
        <v>583</v>
      </c>
      <c r="B274" s="37" t="s">
        <v>2276</v>
      </c>
      <c r="C274" s="6" t="s">
        <v>64</v>
      </c>
      <c r="D274" s="5">
        <v>1996</v>
      </c>
      <c r="E274" s="6">
        <v>26</v>
      </c>
      <c r="F274" s="35">
        <v>44911</v>
      </c>
      <c r="G274" s="6">
        <v>44</v>
      </c>
      <c r="H274" s="6">
        <v>1.67</v>
      </c>
      <c r="I274" s="5" t="s">
        <v>14</v>
      </c>
      <c r="J274" s="5" t="s">
        <v>15</v>
      </c>
      <c r="K274" s="5" t="s">
        <v>15</v>
      </c>
      <c r="L274" s="5" t="s">
        <v>15</v>
      </c>
      <c r="M274" s="5" t="s">
        <v>15</v>
      </c>
      <c r="N274" s="5" t="s">
        <v>15</v>
      </c>
      <c r="O274" s="6"/>
      <c r="P274" s="19" t="s">
        <v>393</v>
      </c>
      <c r="Q274" s="84">
        <f t="shared" si="6"/>
        <v>15.776829574384166</v>
      </c>
      <c r="R274" s="19" t="str">
        <f t="shared" si="7"/>
        <v>NO</v>
      </c>
      <c r="S274" s="175" t="s">
        <v>1440</v>
      </c>
      <c r="T274" s="175" t="s">
        <v>1440</v>
      </c>
      <c r="U274" s="175" t="s">
        <v>1440</v>
      </c>
      <c r="V274" s="175" t="s">
        <v>1440</v>
      </c>
      <c r="W274" s="175" t="s">
        <v>1440</v>
      </c>
    </row>
    <row r="275" spans="1:25">
      <c r="A275" s="37" t="s">
        <v>584</v>
      </c>
      <c r="B275" s="37" t="s">
        <v>2277</v>
      </c>
      <c r="C275" s="6" t="s">
        <v>64</v>
      </c>
      <c r="D275" s="5">
        <v>1996</v>
      </c>
      <c r="E275" s="6">
        <v>26</v>
      </c>
      <c r="F275" s="35">
        <v>44911</v>
      </c>
      <c r="G275" s="6">
        <v>55</v>
      </c>
      <c r="H275" s="6">
        <v>1.66</v>
      </c>
      <c r="I275" s="5" t="s">
        <v>14</v>
      </c>
      <c r="J275" s="5" t="s">
        <v>15</v>
      </c>
      <c r="K275" s="5" t="s">
        <v>15</v>
      </c>
      <c r="L275" s="5" t="s">
        <v>15</v>
      </c>
      <c r="M275" s="5" t="s">
        <v>15</v>
      </c>
      <c r="N275" s="5" t="s">
        <v>15</v>
      </c>
      <c r="O275" s="6"/>
      <c r="P275" s="19" t="s">
        <v>393</v>
      </c>
      <c r="Q275" s="84">
        <f t="shared" si="6"/>
        <v>19.959355494266223</v>
      </c>
      <c r="R275" s="19" t="str">
        <f t="shared" si="7"/>
        <v>NO</v>
      </c>
      <c r="S275" s="167" t="s">
        <v>1440</v>
      </c>
      <c r="T275" s="167" t="s">
        <v>1440</v>
      </c>
      <c r="U275" s="167" t="s">
        <v>1440</v>
      </c>
      <c r="V275" s="167" t="s">
        <v>1440</v>
      </c>
      <c r="W275" s="167" t="s">
        <v>1440</v>
      </c>
    </row>
    <row r="276" spans="1:25">
      <c r="A276" s="37" t="s">
        <v>630</v>
      </c>
      <c r="B276" s="37" t="s">
        <v>2278</v>
      </c>
      <c r="C276" s="6" t="s">
        <v>64</v>
      </c>
      <c r="D276" s="5">
        <v>2000</v>
      </c>
      <c r="E276" s="6">
        <v>23</v>
      </c>
      <c r="F276" s="35">
        <v>44945</v>
      </c>
      <c r="G276" s="6">
        <v>57</v>
      </c>
      <c r="H276" s="6">
        <v>1.7</v>
      </c>
      <c r="I276" s="6" t="s">
        <v>14</v>
      </c>
      <c r="J276" s="5" t="s">
        <v>636</v>
      </c>
      <c r="K276" s="5" t="s">
        <v>637</v>
      </c>
      <c r="L276" s="5" t="s">
        <v>638</v>
      </c>
      <c r="M276" s="5" t="s">
        <v>15</v>
      </c>
      <c r="N276" s="5" t="s">
        <v>15</v>
      </c>
      <c r="O276" s="6"/>
      <c r="P276" s="19" t="s">
        <v>393</v>
      </c>
      <c r="Q276" s="84">
        <f t="shared" si="6"/>
        <v>19.723183391003463</v>
      </c>
      <c r="R276" s="19" t="str">
        <f t="shared" si="7"/>
        <v>NO</v>
      </c>
      <c r="S276" s="166" t="s">
        <v>1440</v>
      </c>
      <c r="T276" s="166" t="s">
        <v>1440</v>
      </c>
      <c r="U276" s="166" t="s">
        <v>1595</v>
      </c>
      <c r="V276" s="166" t="s">
        <v>1595</v>
      </c>
      <c r="W276" s="166" t="s">
        <v>1646</v>
      </c>
    </row>
    <row r="277" spans="1:25">
      <c r="A277" s="37" t="s">
        <v>631</v>
      </c>
      <c r="B277" s="37" t="s">
        <v>2279</v>
      </c>
      <c r="C277" s="6" t="s">
        <v>64</v>
      </c>
      <c r="D277" s="5">
        <v>1986</v>
      </c>
      <c r="E277" s="6">
        <v>37</v>
      </c>
      <c r="F277" s="35">
        <v>44945</v>
      </c>
      <c r="G277" s="6">
        <v>53</v>
      </c>
      <c r="H277" s="6">
        <v>1.62</v>
      </c>
      <c r="I277" s="5" t="s">
        <v>14</v>
      </c>
      <c r="J277" s="5" t="s">
        <v>639</v>
      </c>
      <c r="K277" s="5" t="s">
        <v>639</v>
      </c>
      <c r="L277" s="5" t="s">
        <v>639</v>
      </c>
      <c r="M277" s="5" t="s">
        <v>639</v>
      </c>
      <c r="N277" s="5" t="s">
        <v>639</v>
      </c>
      <c r="O277" s="6"/>
      <c r="P277" s="19" t="s">
        <v>393</v>
      </c>
      <c r="Q277" s="84">
        <f t="shared" si="6"/>
        <v>20.195092211553114</v>
      </c>
      <c r="R277" s="19" t="str">
        <f t="shared" si="7"/>
        <v>NO</v>
      </c>
      <c r="S277" s="167" t="s">
        <v>1440</v>
      </c>
      <c r="T277" s="167" t="s">
        <v>1440</v>
      </c>
      <c r="U277" s="167" t="s">
        <v>1440</v>
      </c>
      <c r="V277" s="167" t="s">
        <v>1595</v>
      </c>
      <c r="W277" s="167" t="s">
        <v>1645</v>
      </c>
    </row>
    <row r="278" spans="1:25">
      <c r="A278" s="37" t="s">
        <v>632</v>
      </c>
      <c r="B278" s="37" t="s">
        <v>2280</v>
      </c>
      <c r="C278" s="6" t="s">
        <v>64</v>
      </c>
      <c r="D278" s="5">
        <v>1969</v>
      </c>
      <c r="E278" s="6">
        <v>54</v>
      </c>
      <c r="F278" s="35">
        <v>44945</v>
      </c>
      <c r="G278" s="6">
        <v>72</v>
      </c>
      <c r="H278" s="6">
        <v>1.65</v>
      </c>
      <c r="I278" s="5" t="s">
        <v>14</v>
      </c>
      <c r="J278" s="5" t="s">
        <v>15</v>
      </c>
      <c r="K278" s="5" t="s">
        <v>15</v>
      </c>
      <c r="L278" s="5" t="s">
        <v>15</v>
      </c>
      <c r="M278" s="5" t="s">
        <v>15</v>
      </c>
      <c r="N278" s="5" t="s">
        <v>15</v>
      </c>
      <c r="O278" s="6"/>
      <c r="P278" s="19" t="s">
        <v>393</v>
      </c>
      <c r="Q278" s="84">
        <f t="shared" si="6"/>
        <v>26.446280991735541</v>
      </c>
      <c r="R278" s="19" t="str">
        <f t="shared" si="7"/>
        <v>SI</v>
      </c>
    </row>
    <row r="279" spans="1:25">
      <c r="A279" s="37" t="s">
        <v>633</v>
      </c>
      <c r="B279" s="37" t="s">
        <v>2281</v>
      </c>
      <c r="C279" s="6" t="s">
        <v>64</v>
      </c>
      <c r="D279" s="5">
        <v>1985</v>
      </c>
      <c r="E279" s="6">
        <v>38</v>
      </c>
      <c r="F279" s="35">
        <v>44945</v>
      </c>
      <c r="G279" s="6">
        <v>51</v>
      </c>
      <c r="H279" s="6">
        <v>1.68</v>
      </c>
      <c r="I279" s="5" t="s">
        <v>14</v>
      </c>
      <c r="J279" s="5" t="s">
        <v>15</v>
      </c>
      <c r="K279" s="5" t="s">
        <v>15</v>
      </c>
      <c r="L279" s="5" t="s">
        <v>15</v>
      </c>
      <c r="M279" s="5" t="s">
        <v>15</v>
      </c>
      <c r="N279" s="5" t="s">
        <v>15</v>
      </c>
      <c r="O279" s="6"/>
      <c r="P279" s="19" t="s">
        <v>393</v>
      </c>
      <c r="Q279" s="84">
        <f t="shared" si="6"/>
        <v>18.069727891156464</v>
      </c>
      <c r="R279" s="19" t="str">
        <f t="shared" si="7"/>
        <v>NO</v>
      </c>
      <c r="S279" s="174" t="s">
        <v>1595</v>
      </c>
      <c r="T279" s="174" t="s">
        <v>1673</v>
      </c>
      <c r="U279" s="174" t="s">
        <v>1595</v>
      </c>
      <c r="V279" s="174" t="s">
        <v>1595</v>
      </c>
      <c r="W279" s="174" t="s">
        <v>1672</v>
      </c>
      <c r="Y279" s="212"/>
    </row>
    <row r="280" spans="1:25">
      <c r="A280" s="37" t="s">
        <v>634</v>
      </c>
      <c r="B280" s="37" t="s">
        <v>2282</v>
      </c>
      <c r="C280" s="6" t="s">
        <v>64</v>
      </c>
      <c r="D280" s="5">
        <v>1981</v>
      </c>
      <c r="E280" s="6">
        <v>42</v>
      </c>
      <c r="F280" s="35">
        <v>44945</v>
      </c>
      <c r="G280" s="6">
        <v>71</v>
      </c>
      <c r="H280" s="6">
        <v>1.66</v>
      </c>
      <c r="I280" s="5" t="s">
        <v>14</v>
      </c>
      <c r="J280" s="5" t="s">
        <v>15</v>
      </c>
      <c r="K280" s="5" t="s">
        <v>15</v>
      </c>
      <c r="L280" s="5" t="s">
        <v>15</v>
      </c>
      <c r="M280" s="5" t="s">
        <v>15</v>
      </c>
      <c r="N280" s="5" t="s">
        <v>15</v>
      </c>
      <c r="O280" s="6"/>
      <c r="P280" s="19" t="s">
        <v>393</v>
      </c>
      <c r="Q280" s="84">
        <f t="shared" si="6"/>
        <v>25.765713456234579</v>
      </c>
      <c r="R280" s="19" t="str">
        <f t="shared" si="7"/>
        <v>SI</v>
      </c>
    </row>
    <row r="281" spans="1:25">
      <c r="A281" s="37" t="s">
        <v>635</v>
      </c>
      <c r="B281" s="37" t="s">
        <v>2283</v>
      </c>
      <c r="C281" s="6" t="s">
        <v>64</v>
      </c>
      <c r="D281" s="5">
        <v>1986</v>
      </c>
      <c r="E281" s="6">
        <v>37</v>
      </c>
      <c r="F281" s="35">
        <v>44945</v>
      </c>
      <c r="G281" s="6">
        <v>62</v>
      </c>
      <c r="H281" s="6">
        <v>1.7</v>
      </c>
      <c r="I281" s="5" t="s">
        <v>14</v>
      </c>
      <c r="J281" s="5" t="s">
        <v>15</v>
      </c>
      <c r="K281" s="5" t="s">
        <v>15</v>
      </c>
      <c r="L281" s="5" t="s">
        <v>15</v>
      </c>
      <c r="M281" s="5" t="s">
        <v>15</v>
      </c>
      <c r="N281" s="5" t="s">
        <v>15</v>
      </c>
      <c r="O281" s="6"/>
      <c r="P281" s="19" t="s">
        <v>393</v>
      </c>
      <c r="Q281" s="84">
        <f t="shared" si="6"/>
        <v>21.453287197231838</v>
      </c>
      <c r="R281" s="19" t="str">
        <f t="shared" si="7"/>
        <v>NO</v>
      </c>
    </row>
    <row r="282" spans="1:25">
      <c r="A282" s="37" t="s">
        <v>685</v>
      </c>
      <c r="B282" s="37" t="s">
        <v>2284</v>
      </c>
      <c r="C282" s="6" t="s">
        <v>10</v>
      </c>
      <c r="D282" s="5">
        <v>1979</v>
      </c>
      <c r="E282" s="6">
        <v>44</v>
      </c>
      <c r="F282" s="35">
        <v>44967</v>
      </c>
      <c r="G282" s="6">
        <v>84</v>
      </c>
      <c r="H282" s="6">
        <v>1.8</v>
      </c>
      <c r="I282" s="5" t="s">
        <v>14</v>
      </c>
      <c r="J282" s="5" t="s">
        <v>15</v>
      </c>
      <c r="K282" s="5" t="s">
        <v>15</v>
      </c>
      <c r="L282" s="5" t="s">
        <v>15</v>
      </c>
      <c r="M282" s="5" t="s">
        <v>15</v>
      </c>
      <c r="N282" s="5" t="s">
        <v>15</v>
      </c>
      <c r="O282" s="6"/>
      <c r="P282" s="19" t="s">
        <v>393</v>
      </c>
      <c r="Q282" s="84">
        <f t="shared" si="6"/>
        <v>25.925925925925924</v>
      </c>
      <c r="R282" s="19" t="str">
        <f t="shared" si="7"/>
        <v>SI</v>
      </c>
      <c r="S282" s="166" t="s">
        <v>1440</v>
      </c>
      <c r="T282" s="166" t="s">
        <v>1440</v>
      </c>
      <c r="U282" s="166" t="s">
        <v>1440</v>
      </c>
      <c r="V282" s="166" t="s">
        <v>1440</v>
      </c>
      <c r="W282" s="166" t="s">
        <v>1440</v>
      </c>
    </row>
    <row r="283" spans="1:25">
      <c r="A283" s="37" t="s">
        <v>686</v>
      </c>
      <c r="B283" s="37" t="s">
        <v>2285</v>
      </c>
      <c r="C283" s="6" t="s">
        <v>64</v>
      </c>
      <c r="D283" s="5">
        <v>1993</v>
      </c>
      <c r="E283" s="6">
        <v>30</v>
      </c>
      <c r="F283" s="35">
        <v>44967</v>
      </c>
      <c r="G283" s="6">
        <v>53</v>
      </c>
      <c r="H283" s="6">
        <v>1.69</v>
      </c>
      <c r="I283" s="5" t="s">
        <v>14</v>
      </c>
      <c r="J283" s="5" t="s">
        <v>15</v>
      </c>
      <c r="K283" s="5" t="s">
        <v>704</v>
      </c>
      <c r="L283" s="5" t="s">
        <v>704</v>
      </c>
      <c r="M283" s="5" t="s">
        <v>15</v>
      </c>
      <c r="N283" s="5" t="s">
        <v>15</v>
      </c>
      <c r="O283" s="6"/>
      <c r="P283" s="19" t="s">
        <v>393</v>
      </c>
      <c r="Q283" s="84">
        <f t="shared" si="6"/>
        <v>18.556773222226116</v>
      </c>
      <c r="R283" s="19" t="str">
        <f t="shared" si="7"/>
        <v>NO</v>
      </c>
    </row>
    <row r="284" spans="1:25">
      <c r="A284" s="37" t="s">
        <v>687</v>
      </c>
      <c r="B284" s="37" t="s">
        <v>2286</v>
      </c>
      <c r="C284" s="6" t="s">
        <v>10</v>
      </c>
      <c r="D284" s="5">
        <v>2001</v>
      </c>
      <c r="E284" s="6">
        <v>22</v>
      </c>
      <c r="F284" s="35">
        <v>44967</v>
      </c>
      <c r="G284" s="6">
        <v>72</v>
      </c>
      <c r="H284" s="6">
        <v>1.84</v>
      </c>
      <c r="I284" s="5" t="s">
        <v>14</v>
      </c>
      <c r="J284" s="5" t="s">
        <v>256</v>
      </c>
      <c r="K284" s="5" t="s">
        <v>165</v>
      </c>
      <c r="L284" s="5" t="s">
        <v>256</v>
      </c>
      <c r="M284" s="5" t="s">
        <v>256</v>
      </c>
      <c r="N284" s="5" t="s">
        <v>256</v>
      </c>
      <c r="O284" s="19" t="s">
        <v>1118</v>
      </c>
      <c r="P284" s="19" t="s">
        <v>393</v>
      </c>
      <c r="Q284" s="84">
        <f t="shared" si="6"/>
        <v>21.266540642722116</v>
      </c>
      <c r="R284" s="19" t="str">
        <f t="shared" si="7"/>
        <v>NO</v>
      </c>
    </row>
    <row r="285" spans="1:25">
      <c r="A285" s="37" t="s">
        <v>688</v>
      </c>
      <c r="B285" s="37" t="s">
        <v>2287</v>
      </c>
      <c r="C285" s="6" t="s">
        <v>64</v>
      </c>
      <c r="D285" s="5">
        <v>1953</v>
      </c>
      <c r="E285" s="6">
        <v>70</v>
      </c>
      <c r="F285" s="35">
        <v>44967</v>
      </c>
      <c r="G285" s="6">
        <v>58</v>
      </c>
      <c r="H285" s="6">
        <v>1.59</v>
      </c>
      <c r="I285" s="5" t="s">
        <v>13</v>
      </c>
      <c r="J285" s="5" t="s">
        <v>15</v>
      </c>
      <c r="K285" s="5" t="s">
        <v>15</v>
      </c>
      <c r="L285" s="5" t="s">
        <v>15</v>
      </c>
      <c r="M285" s="5" t="s">
        <v>15</v>
      </c>
      <c r="N285" s="5" t="s">
        <v>15</v>
      </c>
      <c r="O285" s="6"/>
      <c r="P285" s="19" t="s">
        <v>393</v>
      </c>
      <c r="Q285" s="84">
        <f t="shared" si="6"/>
        <v>22.942130453700404</v>
      </c>
      <c r="R285" s="19" t="str">
        <f t="shared" si="7"/>
        <v>NO</v>
      </c>
    </row>
    <row r="286" spans="1:25">
      <c r="A286" s="37" t="s">
        <v>689</v>
      </c>
      <c r="B286" s="37" t="s">
        <v>2288</v>
      </c>
      <c r="C286" s="6" t="s">
        <v>10</v>
      </c>
      <c r="D286" s="5">
        <v>1996</v>
      </c>
      <c r="E286" s="6">
        <v>27</v>
      </c>
      <c r="F286" s="35">
        <v>44967</v>
      </c>
      <c r="G286" s="6">
        <v>56</v>
      </c>
      <c r="H286" s="6">
        <v>1.62</v>
      </c>
      <c r="I286" s="5" t="s">
        <v>14</v>
      </c>
      <c r="J286" s="5" t="s">
        <v>15</v>
      </c>
      <c r="K286" s="5" t="s">
        <v>15</v>
      </c>
      <c r="L286" s="5" t="s">
        <v>15</v>
      </c>
      <c r="M286" s="5" t="s">
        <v>15</v>
      </c>
      <c r="N286" s="5" t="s">
        <v>15</v>
      </c>
      <c r="O286" s="6"/>
      <c r="P286" s="19" t="s">
        <v>393</v>
      </c>
      <c r="Q286" s="84">
        <f t="shared" si="6"/>
        <v>21.338210638622158</v>
      </c>
      <c r="R286" s="19" t="str">
        <f t="shared" si="7"/>
        <v>NO</v>
      </c>
      <c r="S286" s="167" t="s">
        <v>1440</v>
      </c>
      <c r="T286" s="167" t="s">
        <v>1440</v>
      </c>
      <c r="U286" s="167" t="s">
        <v>1440</v>
      </c>
      <c r="V286" s="167" t="s">
        <v>1595</v>
      </c>
      <c r="W286" s="167" t="s">
        <v>1647</v>
      </c>
    </row>
    <row r="287" spans="1:25">
      <c r="A287" s="37" t="s">
        <v>690</v>
      </c>
      <c r="B287" s="37" t="s">
        <v>2289</v>
      </c>
      <c r="C287" s="6" t="s">
        <v>10</v>
      </c>
      <c r="D287" s="5">
        <v>1968</v>
      </c>
      <c r="E287" s="6">
        <v>55</v>
      </c>
      <c r="F287" s="35">
        <v>44967</v>
      </c>
      <c r="G287" s="6">
        <v>79</v>
      </c>
      <c r="H287" s="6">
        <v>1.76</v>
      </c>
      <c r="I287" s="5" t="s">
        <v>14</v>
      </c>
      <c r="J287" s="5" t="s">
        <v>15</v>
      </c>
      <c r="K287" s="5" t="s">
        <v>15</v>
      </c>
      <c r="L287" s="5" t="s">
        <v>15</v>
      </c>
      <c r="M287" s="5" t="s">
        <v>15</v>
      </c>
      <c r="N287" s="5" t="s">
        <v>15</v>
      </c>
      <c r="O287" s="6"/>
      <c r="P287" s="19" t="s">
        <v>393</v>
      </c>
      <c r="Q287" s="84">
        <f t="shared" si="6"/>
        <v>25.50361570247934</v>
      </c>
      <c r="R287" s="19" t="str">
        <f t="shared" si="7"/>
        <v>SI</v>
      </c>
      <c r="S287" s="166" t="s">
        <v>1440</v>
      </c>
      <c r="T287" s="166" t="s">
        <v>1440</v>
      </c>
      <c r="U287" s="166" t="s">
        <v>1440</v>
      </c>
      <c r="V287" s="166" t="s">
        <v>1440</v>
      </c>
      <c r="W287" s="166" t="s">
        <v>1440</v>
      </c>
    </row>
    <row r="288" spans="1:25">
      <c r="A288" s="37" t="s">
        <v>691</v>
      </c>
      <c r="B288" s="37" t="s">
        <v>2290</v>
      </c>
      <c r="C288" s="6" t="s">
        <v>64</v>
      </c>
      <c r="D288" s="5">
        <v>1996</v>
      </c>
      <c r="E288" s="6">
        <v>27</v>
      </c>
      <c r="F288" s="35">
        <v>44971</v>
      </c>
      <c r="G288" s="6">
        <v>43</v>
      </c>
      <c r="H288" s="6">
        <v>1.58</v>
      </c>
      <c r="I288" s="5" t="s">
        <v>14</v>
      </c>
      <c r="J288" s="5" t="s">
        <v>15</v>
      </c>
      <c r="K288" s="5" t="s">
        <v>15</v>
      </c>
      <c r="L288" s="5" t="s">
        <v>15</v>
      </c>
      <c r="M288" s="5" t="s">
        <v>15</v>
      </c>
      <c r="N288" s="5" t="s">
        <v>15</v>
      </c>
      <c r="O288" s="6"/>
      <c r="P288" s="19" t="s">
        <v>393</v>
      </c>
      <c r="Q288" s="84">
        <f t="shared" si="6"/>
        <v>17.224803717352987</v>
      </c>
      <c r="R288" s="19" t="str">
        <f t="shared" si="7"/>
        <v>NO</v>
      </c>
    </row>
    <row r="289" spans="1:25">
      <c r="A289" s="37" t="s">
        <v>692</v>
      </c>
      <c r="B289" s="37" t="s">
        <v>2291</v>
      </c>
      <c r="C289" s="6" t="s">
        <v>64</v>
      </c>
      <c r="D289" s="5">
        <v>1986</v>
      </c>
      <c r="E289" s="6">
        <v>37</v>
      </c>
      <c r="F289" s="35">
        <v>44971</v>
      </c>
      <c r="G289" s="6">
        <v>49</v>
      </c>
      <c r="H289" s="6">
        <v>1.6</v>
      </c>
      <c r="I289" s="5" t="s">
        <v>14</v>
      </c>
      <c r="J289" s="5" t="s">
        <v>15</v>
      </c>
      <c r="K289" s="5" t="s">
        <v>15</v>
      </c>
      <c r="L289" s="5" t="s">
        <v>15</v>
      </c>
      <c r="M289" s="5" t="s">
        <v>15</v>
      </c>
      <c r="N289" s="5" t="s">
        <v>15</v>
      </c>
      <c r="O289" s="6"/>
      <c r="P289" s="19" t="s">
        <v>393</v>
      </c>
      <c r="Q289" s="84">
        <f t="shared" si="6"/>
        <v>19.140624999999996</v>
      </c>
      <c r="R289" s="19" t="str">
        <f t="shared" si="7"/>
        <v>NO</v>
      </c>
      <c r="S289" s="167" t="s">
        <v>1440</v>
      </c>
      <c r="T289" s="167" t="s">
        <v>1440</v>
      </c>
      <c r="U289" s="167" t="s">
        <v>1440</v>
      </c>
      <c r="V289" s="167" t="s">
        <v>1440</v>
      </c>
      <c r="W289" s="167" t="s">
        <v>1440</v>
      </c>
    </row>
    <row r="290" spans="1:25">
      <c r="A290" s="37" t="s">
        <v>693</v>
      </c>
      <c r="B290" s="37" t="s">
        <v>2292</v>
      </c>
      <c r="C290" s="6" t="s">
        <v>64</v>
      </c>
      <c r="D290" s="5">
        <v>1988</v>
      </c>
      <c r="E290" s="6">
        <v>35</v>
      </c>
      <c r="F290" s="35">
        <v>44971</v>
      </c>
      <c r="G290" s="6">
        <v>60</v>
      </c>
      <c r="H290" s="6">
        <v>1.57</v>
      </c>
      <c r="I290" s="5" t="s">
        <v>14</v>
      </c>
      <c r="J290" s="5" t="s">
        <v>15</v>
      </c>
      <c r="K290" s="5" t="s">
        <v>15</v>
      </c>
      <c r="L290" s="5" t="s">
        <v>15</v>
      </c>
      <c r="M290" s="5" t="s">
        <v>15</v>
      </c>
      <c r="N290" s="5" t="s">
        <v>15</v>
      </c>
      <c r="O290" s="6"/>
      <c r="P290" s="19" t="s">
        <v>393</v>
      </c>
      <c r="Q290" s="84">
        <f t="shared" ref="Q290:Q353" si="8">G290/(H290*H290)</f>
        <v>24.341758286340216</v>
      </c>
      <c r="R290" s="19" t="str">
        <f t="shared" ref="R290:R353" si="9">IF(Q290&gt;24.9,"SI","NO")</f>
        <v>NO</v>
      </c>
      <c r="S290" s="166" t="s">
        <v>1440</v>
      </c>
      <c r="T290" s="166" t="s">
        <v>1440</v>
      </c>
      <c r="U290" s="166" t="s">
        <v>1440</v>
      </c>
      <c r="V290" s="166" t="s">
        <v>1440</v>
      </c>
      <c r="W290" s="166" t="s">
        <v>1440</v>
      </c>
    </row>
    <row r="291" spans="1:25">
      <c r="A291" s="37" t="s">
        <v>694</v>
      </c>
      <c r="B291" s="37" t="s">
        <v>2293</v>
      </c>
      <c r="C291" s="6" t="s">
        <v>64</v>
      </c>
      <c r="D291" s="5">
        <v>1996</v>
      </c>
      <c r="E291" s="6">
        <v>27</v>
      </c>
      <c r="F291" s="35">
        <v>44971</v>
      </c>
      <c r="G291" s="6">
        <v>53</v>
      </c>
      <c r="H291" s="6">
        <v>1.64</v>
      </c>
      <c r="I291" s="5" t="s">
        <v>13</v>
      </c>
      <c r="J291" s="5" t="s">
        <v>15</v>
      </c>
      <c r="K291" s="5" t="s">
        <v>15</v>
      </c>
      <c r="L291" s="5" t="s">
        <v>15</v>
      </c>
      <c r="M291" s="5" t="s">
        <v>15</v>
      </c>
      <c r="N291" s="5" t="s">
        <v>15</v>
      </c>
      <c r="O291" s="6"/>
      <c r="P291" s="19" t="s">
        <v>393</v>
      </c>
      <c r="Q291" s="84">
        <f t="shared" si="8"/>
        <v>19.705532421177875</v>
      </c>
      <c r="R291" s="19" t="str">
        <f t="shared" si="9"/>
        <v>NO</v>
      </c>
    </row>
    <row r="292" spans="1:25">
      <c r="A292" s="37" t="s">
        <v>695</v>
      </c>
      <c r="B292" s="37" t="s">
        <v>2294</v>
      </c>
      <c r="C292" s="6" t="s">
        <v>64</v>
      </c>
      <c r="D292" s="5">
        <v>1959</v>
      </c>
      <c r="E292" s="6">
        <v>64</v>
      </c>
      <c r="F292" s="35">
        <v>44971</v>
      </c>
      <c r="G292" s="6">
        <v>57</v>
      </c>
      <c r="H292" s="6">
        <v>1.6</v>
      </c>
      <c r="I292" s="5" t="s">
        <v>14</v>
      </c>
      <c r="J292" s="5" t="s">
        <v>15</v>
      </c>
      <c r="K292" s="5" t="s">
        <v>15</v>
      </c>
      <c r="L292" s="5" t="s">
        <v>15</v>
      </c>
      <c r="M292" s="5" t="s">
        <v>15</v>
      </c>
      <c r="N292" s="5" t="s">
        <v>15</v>
      </c>
      <c r="O292" s="6"/>
      <c r="P292" s="19" t="s">
        <v>393</v>
      </c>
      <c r="Q292" s="84">
        <f t="shared" si="8"/>
        <v>22.265624999999996</v>
      </c>
      <c r="R292" s="19" t="str">
        <f t="shared" si="9"/>
        <v>NO</v>
      </c>
      <c r="S292" s="167" t="s">
        <v>1440</v>
      </c>
      <c r="T292" s="167" t="s">
        <v>1440</v>
      </c>
      <c r="U292" s="167" t="s">
        <v>1595</v>
      </c>
      <c r="V292" s="167" t="s">
        <v>1595</v>
      </c>
      <c r="W292" s="167"/>
    </row>
    <row r="293" spans="1:25">
      <c r="A293" s="37" t="s">
        <v>696</v>
      </c>
      <c r="B293" s="37" t="s">
        <v>2295</v>
      </c>
      <c r="C293" s="6" t="s">
        <v>64</v>
      </c>
      <c r="D293" s="5">
        <v>1987</v>
      </c>
      <c r="E293" s="6">
        <v>36</v>
      </c>
      <c r="F293" s="35">
        <v>44971</v>
      </c>
      <c r="G293" s="6">
        <v>49</v>
      </c>
      <c r="H293" s="6">
        <v>1.66</v>
      </c>
      <c r="I293" s="5" t="s">
        <v>13</v>
      </c>
      <c r="J293" s="5" t="s">
        <v>15</v>
      </c>
      <c r="K293" s="5" t="s">
        <v>15</v>
      </c>
      <c r="L293" s="5" t="s">
        <v>15</v>
      </c>
      <c r="M293" s="5" t="s">
        <v>15</v>
      </c>
      <c r="N293" s="5" t="s">
        <v>15</v>
      </c>
      <c r="O293" s="6"/>
      <c r="P293" s="19" t="s">
        <v>393</v>
      </c>
      <c r="Q293" s="84">
        <f t="shared" si="8"/>
        <v>17.781971258528088</v>
      </c>
      <c r="R293" s="19" t="str">
        <f t="shared" si="9"/>
        <v>NO</v>
      </c>
      <c r="S293" s="166" t="s">
        <v>1595</v>
      </c>
      <c r="T293" s="166" t="s">
        <v>1648</v>
      </c>
      <c r="U293" s="166" t="s">
        <v>1595</v>
      </c>
      <c r="V293" s="166" t="s">
        <v>1440</v>
      </c>
      <c r="W293" s="166" t="s">
        <v>1440</v>
      </c>
    </row>
    <row r="294" spans="1:25">
      <c r="A294" s="37" t="s">
        <v>697</v>
      </c>
      <c r="B294" s="37" t="s">
        <v>2296</v>
      </c>
      <c r="C294" s="6" t="s">
        <v>10</v>
      </c>
      <c r="D294" s="5">
        <v>1994</v>
      </c>
      <c r="E294" s="6">
        <v>29</v>
      </c>
      <c r="F294" s="35">
        <v>44971</v>
      </c>
      <c r="G294" s="6">
        <v>72</v>
      </c>
      <c r="H294" s="6">
        <v>1.75</v>
      </c>
      <c r="I294" s="5" t="s">
        <v>14</v>
      </c>
      <c r="J294" s="5" t="s">
        <v>15</v>
      </c>
      <c r="K294" s="5" t="s">
        <v>15</v>
      </c>
      <c r="L294" s="5" t="s">
        <v>15</v>
      </c>
      <c r="M294" s="5" t="s">
        <v>15</v>
      </c>
      <c r="N294" s="5" t="s">
        <v>15</v>
      </c>
      <c r="O294" s="6"/>
      <c r="P294" s="19" t="s">
        <v>393</v>
      </c>
      <c r="Q294" s="84">
        <f t="shared" si="8"/>
        <v>23.510204081632654</v>
      </c>
      <c r="R294" s="19" t="str">
        <f t="shared" si="9"/>
        <v>NO</v>
      </c>
      <c r="S294" s="166" t="s">
        <v>1440</v>
      </c>
      <c r="T294" s="166" t="s">
        <v>1440</v>
      </c>
      <c r="U294" s="166" t="s">
        <v>1440</v>
      </c>
      <c r="V294" s="166" t="s">
        <v>1595</v>
      </c>
      <c r="W294" s="166" t="s">
        <v>1649</v>
      </c>
    </row>
    <row r="295" spans="1:25">
      <c r="A295" s="37" t="s">
        <v>698</v>
      </c>
      <c r="B295" s="37" t="s">
        <v>2297</v>
      </c>
      <c r="C295" s="6" t="s">
        <v>64</v>
      </c>
      <c r="D295" s="5">
        <v>1998</v>
      </c>
      <c r="E295" s="6">
        <v>25</v>
      </c>
      <c r="F295" s="35">
        <v>44971</v>
      </c>
      <c r="G295" s="6">
        <v>55</v>
      </c>
      <c r="H295" s="6">
        <v>1.58</v>
      </c>
      <c r="I295" s="5" t="s">
        <v>14</v>
      </c>
      <c r="J295" s="5" t="s">
        <v>15</v>
      </c>
      <c r="K295" s="5" t="s">
        <v>15</v>
      </c>
      <c r="L295" s="5" t="s">
        <v>15</v>
      </c>
      <c r="M295" s="5" t="s">
        <v>15</v>
      </c>
      <c r="N295" s="5" t="s">
        <v>15</v>
      </c>
      <c r="O295" s="6"/>
      <c r="P295" s="19" t="s">
        <v>393</v>
      </c>
      <c r="Q295" s="84">
        <f t="shared" si="8"/>
        <v>22.031725684986377</v>
      </c>
      <c r="R295" s="19" t="str">
        <f t="shared" si="9"/>
        <v>NO</v>
      </c>
      <c r="S295" s="167" t="s">
        <v>1440</v>
      </c>
      <c r="T295" s="167" t="s">
        <v>1440</v>
      </c>
      <c r="U295" s="167" t="s">
        <v>1440</v>
      </c>
      <c r="V295" s="167" t="s">
        <v>1440</v>
      </c>
      <c r="W295" s="167" t="s">
        <v>1440</v>
      </c>
    </row>
    <row r="296" spans="1:25">
      <c r="A296" s="37" t="s">
        <v>699</v>
      </c>
      <c r="B296" s="37" t="s">
        <v>2298</v>
      </c>
      <c r="C296" s="6" t="s">
        <v>64</v>
      </c>
      <c r="D296" s="5">
        <v>1986</v>
      </c>
      <c r="E296" s="6">
        <v>37</v>
      </c>
      <c r="F296" s="35">
        <v>44971</v>
      </c>
      <c r="G296" s="6">
        <v>68</v>
      </c>
      <c r="H296" s="6">
        <v>1.68</v>
      </c>
      <c r="I296" s="5" t="s">
        <v>14</v>
      </c>
      <c r="J296" s="5" t="s">
        <v>705</v>
      </c>
      <c r="K296" s="5" t="s">
        <v>705</v>
      </c>
      <c r="L296" s="5" t="s">
        <v>705</v>
      </c>
      <c r="M296" s="5" t="s">
        <v>705</v>
      </c>
      <c r="N296" s="5" t="s">
        <v>705</v>
      </c>
      <c r="O296" s="6"/>
      <c r="P296" s="19" t="s">
        <v>393</v>
      </c>
      <c r="Q296" s="84">
        <f t="shared" si="8"/>
        <v>24.092970521541954</v>
      </c>
      <c r="R296" s="19" t="str">
        <f t="shared" si="9"/>
        <v>NO</v>
      </c>
    </row>
    <row r="297" spans="1:25">
      <c r="A297" s="37" t="s">
        <v>700</v>
      </c>
      <c r="B297" s="37" t="s">
        <v>2299</v>
      </c>
      <c r="C297" s="6" t="s">
        <v>64</v>
      </c>
      <c r="D297" s="5">
        <v>1989</v>
      </c>
      <c r="E297" s="6">
        <v>34</v>
      </c>
      <c r="F297" s="35">
        <v>44971</v>
      </c>
      <c r="G297" s="6">
        <v>65</v>
      </c>
      <c r="H297" s="6">
        <v>1.62</v>
      </c>
      <c r="I297" s="5" t="s">
        <v>13</v>
      </c>
      <c r="J297" s="5" t="s">
        <v>15</v>
      </c>
      <c r="K297" s="5" t="s">
        <v>15</v>
      </c>
      <c r="L297" s="5" t="s">
        <v>15</v>
      </c>
      <c r="M297" s="5" t="s">
        <v>15</v>
      </c>
      <c r="N297" s="5" t="s">
        <v>15</v>
      </c>
      <c r="O297" s="6"/>
      <c r="P297" s="19" t="s">
        <v>393</v>
      </c>
      <c r="Q297" s="84">
        <f t="shared" si="8"/>
        <v>24.767565919829291</v>
      </c>
      <c r="R297" s="19" t="str">
        <f t="shared" si="9"/>
        <v>NO</v>
      </c>
      <c r="S297" s="166" t="s">
        <v>1440</v>
      </c>
      <c r="T297" s="166" t="s">
        <v>1440</v>
      </c>
      <c r="U297" s="166" t="s">
        <v>1440</v>
      </c>
      <c r="V297" s="166" t="s">
        <v>1440</v>
      </c>
      <c r="W297" s="166" t="s">
        <v>1440</v>
      </c>
    </row>
    <row r="298" spans="1:25">
      <c r="A298" s="37" t="s">
        <v>701</v>
      </c>
      <c r="B298" s="37" t="s">
        <v>2300</v>
      </c>
      <c r="C298" s="6" t="s">
        <v>64</v>
      </c>
      <c r="D298" s="5">
        <v>1997</v>
      </c>
      <c r="E298" s="6">
        <v>26</v>
      </c>
      <c r="F298" s="35">
        <v>44971</v>
      </c>
      <c r="G298" s="6">
        <v>59</v>
      </c>
      <c r="H298" s="6">
        <v>1.62</v>
      </c>
      <c r="I298" s="5" t="s">
        <v>13</v>
      </c>
      <c r="J298" s="5" t="s">
        <v>15</v>
      </c>
      <c r="K298" s="5" t="s">
        <v>15</v>
      </c>
      <c r="L298" s="5" t="s">
        <v>15</v>
      </c>
      <c r="M298" s="5" t="s">
        <v>15</v>
      </c>
      <c r="N298" s="5" t="s">
        <v>15</v>
      </c>
      <c r="P298" s="19" t="s">
        <v>393</v>
      </c>
      <c r="Q298" s="84">
        <f t="shared" si="8"/>
        <v>22.481329065691202</v>
      </c>
      <c r="R298" s="19" t="str">
        <f t="shared" si="9"/>
        <v>NO</v>
      </c>
      <c r="S298" s="167" t="s">
        <v>1440</v>
      </c>
      <c r="T298" s="167" t="s">
        <v>1440</v>
      </c>
      <c r="U298" s="167" t="s">
        <v>1440</v>
      </c>
      <c r="V298" s="167" t="s">
        <v>1440</v>
      </c>
      <c r="W298" s="167" t="s">
        <v>1440</v>
      </c>
    </row>
    <row r="299" spans="1:25">
      <c r="A299" s="37" t="s">
        <v>702</v>
      </c>
      <c r="B299" s="37" t="s">
        <v>2301</v>
      </c>
      <c r="C299" s="6" t="s">
        <v>64</v>
      </c>
      <c r="D299" s="5">
        <v>1965</v>
      </c>
      <c r="E299" s="6">
        <v>58</v>
      </c>
      <c r="F299" s="35">
        <v>44971</v>
      </c>
      <c r="G299" s="6">
        <v>78</v>
      </c>
      <c r="H299" s="6">
        <v>1.56</v>
      </c>
      <c r="I299" s="5" t="s">
        <v>14</v>
      </c>
      <c r="J299" s="5" t="s">
        <v>15</v>
      </c>
      <c r="K299" s="5" t="s">
        <v>15</v>
      </c>
      <c r="L299" s="5" t="s">
        <v>15</v>
      </c>
      <c r="M299" s="5" t="s">
        <v>15</v>
      </c>
      <c r="N299" s="5" t="s">
        <v>15</v>
      </c>
      <c r="O299" s="6" t="s">
        <v>995</v>
      </c>
      <c r="P299" s="19" t="s">
        <v>393</v>
      </c>
      <c r="Q299" s="84">
        <f t="shared" si="8"/>
        <v>32.051282051282051</v>
      </c>
      <c r="R299" s="19" t="str">
        <f t="shared" si="9"/>
        <v>SI</v>
      </c>
      <c r="S299" s="166" t="s">
        <v>1595</v>
      </c>
      <c r="T299" s="166" t="s">
        <v>1604</v>
      </c>
      <c r="U299" s="166" t="s">
        <v>1595</v>
      </c>
      <c r="V299" s="166" t="s">
        <v>1595</v>
      </c>
      <c r="W299" s="166" t="s">
        <v>1650</v>
      </c>
      <c r="Y299" s="212"/>
    </row>
    <row r="300" spans="1:25">
      <c r="A300" s="37" t="s">
        <v>703</v>
      </c>
      <c r="B300" s="37">
        <v>0</v>
      </c>
      <c r="C300" s="147" t="s">
        <v>64</v>
      </c>
      <c r="D300" s="110">
        <v>1993</v>
      </c>
      <c r="E300" s="6">
        <v>30</v>
      </c>
      <c r="F300" s="148">
        <v>44971</v>
      </c>
      <c r="G300" s="147">
        <v>80</v>
      </c>
      <c r="H300" s="147">
        <v>1.58</v>
      </c>
      <c r="I300" s="110" t="s">
        <v>14</v>
      </c>
      <c r="J300" s="110" t="s">
        <v>15</v>
      </c>
      <c r="K300" s="110" t="s">
        <v>15</v>
      </c>
      <c r="L300" s="110" t="s">
        <v>15</v>
      </c>
      <c r="M300" s="110" t="s">
        <v>15</v>
      </c>
      <c r="N300" s="110" t="s">
        <v>15</v>
      </c>
      <c r="O300" s="6" t="s">
        <v>1496</v>
      </c>
      <c r="P300" s="19" t="s">
        <v>393</v>
      </c>
      <c r="Q300" s="84">
        <f t="shared" si="8"/>
        <v>32.046146450889275</v>
      </c>
      <c r="R300" s="19" t="str">
        <f t="shared" si="9"/>
        <v>SI</v>
      </c>
    </row>
    <row r="301" spans="1:25">
      <c r="A301" s="37" t="s">
        <v>706</v>
      </c>
      <c r="B301" s="37" t="s">
        <v>2302</v>
      </c>
      <c r="C301" s="6" t="s">
        <v>64</v>
      </c>
      <c r="D301" s="5">
        <v>1978</v>
      </c>
      <c r="E301" s="6">
        <v>45</v>
      </c>
      <c r="F301" s="35">
        <v>44978</v>
      </c>
      <c r="G301" s="6">
        <v>51</v>
      </c>
      <c r="H301" s="6">
        <v>1.49</v>
      </c>
      <c r="I301" s="5" t="s">
        <v>13</v>
      </c>
      <c r="J301" s="5" t="s">
        <v>15</v>
      </c>
      <c r="K301" s="5" t="s">
        <v>15</v>
      </c>
      <c r="L301" s="5" t="s">
        <v>15</v>
      </c>
      <c r="M301" s="5" t="s">
        <v>15</v>
      </c>
      <c r="N301" s="5" t="s">
        <v>15</v>
      </c>
      <c r="O301" s="6"/>
      <c r="P301" s="19" t="s">
        <v>393</v>
      </c>
      <c r="Q301" s="84">
        <f t="shared" si="8"/>
        <v>22.971938200981938</v>
      </c>
      <c r="R301" s="19" t="str">
        <f t="shared" si="9"/>
        <v>NO</v>
      </c>
      <c r="S301" s="167" t="s">
        <v>1440</v>
      </c>
      <c r="T301" s="167" t="s">
        <v>1440</v>
      </c>
      <c r="U301" s="167" t="s">
        <v>1440</v>
      </c>
      <c r="V301" s="167" t="s">
        <v>1595</v>
      </c>
      <c r="W301" s="167" t="s">
        <v>1651</v>
      </c>
    </row>
    <row r="302" spans="1:25">
      <c r="A302" s="37" t="s">
        <v>717</v>
      </c>
      <c r="B302" s="37" t="s">
        <v>2303</v>
      </c>
      <c r="C302" s="5" t="s">
        <v>64</v>
      </c>
      <c r="D302" s="5">
        <v>1992</v>
      </c>
      <c r="E302" s="6">
        <v>31</v>
      </c>
      <c r="F302" s="222">
        <v>44985</v>
      </c>
      <c r="G302" s="5">
        <v>63</v>
      </c>
      <c r="H302" s="5">
        <v>1.6</v>
      </c>
      <c r="I302" s="5" t="s">
        <v>14</v>
      </c>
      <c r="J302" s="5" t="s">
        <v>15</v>
      </c>
      <c r="K302" s="5" t="s">
        <v>15</v>
      </c>
      <c r="L302" s="5" t="s">
        <v>15</v>
      </c>
      <c r="M302" s="5" t="s">
        <v>15</v>
      </c>
      <c r="N302" s="5" t="s">
        <v>15</v>
      </c>
      <c r="O302" s="6"/>
      <c r="P302" s="19" t="s">
        <v>393</v>
      </c>
      <c r="Q302" s="84">
        <f t="shared" si="8"/>
        <v>24.609374999999996</v>
      </c>
      <c r="R302" s="19" t="str">
        <f t="shared" si="9"/>
        <v>NO</v>
      </c>
      <c r="S302" s="19" t="s">
        <v>13</v>
      </c>
      <c r="T302" s="19" t="s">
        <v>13</v>
      </c>
      <c r="V302" s="19" t="s">
        <v>13</v>
      </c>
      <c r="W302" s="19" t="s">
        <v>13</v>
      </c>
    </row>
    <row r="303" spans="1:25">
      <c r="A303" s="37" t="s">
        <v>718</v>
      </c>
      <c r="B303" s="37" t="s">
        <v>2304</v>
      </c>
      <c r="C303" s="5" t="s">
        <v>64</v>
      </c>
      <c r="D303" s="5">
        <v>1971</v>
      </c>
      <c r="E303" s="6">
        <v>52</v>
      </c>
      <c r="F303" s="222">
        <v>44985</v>
      </c>
      <c r="G303" s="5">
        <v>75</v>
      </c>
      <c r="H303" s="5">
        <v>1.7</v>
      </c>
      <c r="I303" s="5" t="s">
        <v>14</v>
      </c>
      <c r="J303" s="5" t="s">
        <v>15</v>
      </c>
      <c r="K303" s="5" t="s">
        <v>15</v>
      </c>
      <c r="L303" s="5" t="s">
        <v>15</v>
      </c>
      <c r="M303" s="5" t="s">
        <v>15</v>
      </c>
      <c r="N303" s="5" t="s">
        <v>15</v>
      </c>
      <c r="O303" s="6"/>
      <c r="P303" s="19" t="s">
        <v>393</v>
      </c>
      <c r="Q303" s="84">
        <f t="shared" si="8"/>
        <v>25.95155709342561</v>
      </c>
      <c r="R303" s="19" t="str">
        <f t="shared" si="9"/>
        <v>SI</v>
      </c>
      <c r="S303" s="19" t="s">
        <v>13</v>
      </c>
      <c r="T303" s="19" t="s">
        <v>13</v>
      </c>
      <c r="V303" s="19" t="s">
        <v>13</v>
      </c>
      <c r="W303" s="19" t="s">
        <v>13</v>
      </c>
    </row>
    <row r="304" spans="1:25">
      <c r="A304" s="37" t="s">
        <v>719</v>
      </c>
      <c r="B304" s="37">
        <v>0</v>
      </c>
      <c r="C304" s="5" t="s">
        <v>64</v>
      </c>
      <c r="D304" s="5">
        <v>1998</v>
      </c>
      <c r="E304" s="6">
        <v>25</v>
      </c>
      <c r="F304" s="222">
        <v>44985</v>
      </c>
      <c r="G304" s="5">
        <v>63</v>
      </c>
      <c r="H304" s="5">
        <v>1.7</v>
      </c>
      <c r="I304" s="5" t="s">
        <v>14</v>
      </c>
      <c r="J304" s="5" t="s">
        <v>15</v>
      </c>
      <c r="K304" s="5" t="s">
        <v>15</v>
      </c>
      <c r="L304" s="5" t="s">
        <v>15</v>
      </c>
      <c r="M304" s="5" t="s">
        <v>15</v>
      </c>
      <c r="N304" s="5" t="s">
        <v>15</v>
      </c>
      <c r="O304" s="6"/>
      <c r="P304" s="19" t="s">
        <v>393</v>
      </c>
      <c r="Q304" s="84">
        <f t="shared" si="8"/>
        <v>21.79930795847751</v>
      </c>
      <c r="R304" s="19" t="str">
        <f t="shared" si="9"/>
        <v>NO</v>
      </c>
      <c r="S304" s="19" t="s">
        <v>13</v>
      </c>
      <c r="T304" s="19" t="s">
        <v>13</v>
      </c>
      <c r="V304" s="19" t="s">
        <v>13</v>
      </c>
      <c r="W304" s="19" t="s">
        <v>13</v>
      </c>
    </row>
    <row r="305" spans="1:23">
      <c r="A305" s="37" t="s">
        <v>720</v>
      </c>
      <c r="B305" s="37" t="s">
        <v>2305</v>
      </c>
      <c r="C305" s="5" t="s">
        <v>64</v>
      </c>
      <c r="D305" s="5">
        <v>1995</v>
      </c>
      <c r="E305" s="6">
        <v>28</v>
      </c>
      <c r="F305" s="222">
        <v>44985</v>
      </c>
      <c r="G305" s="5">
        <v>75</v>
      </c>
      <c r="H305" s="5">
        <v>1.63</v>
      </c>
      <c r="I305" s="5" t="s">
        <v>14</v>
      </c>
      <c r="J305" s="5" t="s">
        <v>15</v>
      </c>
      <c r="K305" s="5" t="s">
        <v>15</v>
      </c>
      <c r="L305" s="5" t="s">
        <v>15</v>
      </c>
      <c r="M305" s="5" t="s">
        <v>15</v>
      </c>
      <c r="N305" s="5" t="s">
        <v>15</v>
      </c>
      <c r="O305" s="6"/>
      <c r="P305" s="19" t="s">
        <v>393</v>
      </c>
      <c r="Q305" s="84">
        <f t="shared" si="8"/>
        <v>28.228386465429637</v>
      </c>
      <c r="R305" s="19" t="str">
        <f t="shared" si="9"/>
        <v>SI</v>
      </c>
      <c r="S305" s="19" t="s">
        <v>13</v>
      </c>
      <c r="T305" s="19" t="s">
        <v>13</v>
      </c>
      <c r="V305" s="19" t="s">
        <v>13</v>
      </c>
      <c r="W305" s="19" t="s">
        <v>13</v>
      </c>
    </row>
    <row r="306" spans="1:23">
      <c r="A306" s="37" t="s">
        <v>721</v>
      </c>
      <c r="B306" s="37" t="s">
        <v>2306</v>
      </c>
      <c r="C306" s="5" t="s">
        <v>10</v>
      </c>
      <c r="D306" s="5">
        <v>1996</v>
      </c>
      <c r="E306" s="6">
        <v>27</v>
      </c>
      <c r="F306" s="222">
        <v>44985</v>
      </c>
      <c r="G306" s="5">
        <v>90</v>
      </c>
      <c r="H306" s="5">
        <v>1.87</v>
      </c>
      <c r="I306" s="5" t="s">
        <v>14</v>
      </c>
      <c r="J306" s="5" t="s">
        <v>15</v>
      </c>
      <c r="K306" s="5" t="s">
        <v>15</v>
      </c>
      <c r="L306" s="5" t="s">
        <v>15</v>
      </c>
      <c r="M306" s="5" t="s">
        <v>15</v>
      </c>
      <c r="N306" s="5" t="s">
        <v>585</v>
      </c>
      <c r="O306" s="6"/>
      <c r="P306" s="19" t="s">
        <v>393</v>
      </c>
      <c r="Q306" s="84">
        <f t="shared" si="8"/>
        <v>25.737081414967538</v>
      </c>
      <c r="R306" s="19" t="str">
        <f t="shared" si="9"/>
        <v>SI</v>
      </c>
      <c r="S306" s="19" t="s">
        <v>13</v>
      </c>
      <c r="T306" s="19" t="s">
        <v>13</v>
      </c>
      <c r="V306" s="19" t="s">
        <v>14</v>
      </c>
      <c r="W306" s="19" t="s">
        <v>732</v>
      </c>
    </row>
    <row r="307" spans="1:23">
      <c r="A307" s="37" t="s">
        <v>722</v>
      </c>
      <c r="B307" s="37" t="s">
        <v>2307</v>
      </c>
      <c r="C307" s="5" t="s">
        <v>64</v>
      </c>
      <c r="D307" s="5">
        <v>1998</v>
      </c>
      <c r="E307" s="6">
        <v>25</v>
      </c>
      <c r="F307" s="222">
        <v>44985</v>
      </c>
      <c r="G307" s="5">
        <v>70</v>
      </c>
      <c r="H307" s="5">
        <v>1.75</v>
      </c>
      <c r="I307" s="5" t="s">
        <v>14</v>
      </c>
      <c r="J307" s="5" t="s">
        <v>15</v>
      </c>
      <c r="K307" s="5" t="s">
        <v>15</v>
      </c>
      <c r="L307" s="5" t="s">
        <v>15</v>
      </c>
      <c r="M307" s="5" t="s">
        <v>15</v>
      </c>
      <c r="N307" s="5" t="s">
        <v>15</v>
      </c>
      <c r="O307" s="6"/>
      <c r="P307" s="19" t="s">
        <v>393</v>
      </c>
      <c r="Q307" s="84">
        <f t="shared" si="8"/>
        <v>22.857142857142858</v>
      </c>
      <c r="R307" s="19" t="str">
        <f t="shared" si="9"/>
        <v>NO</v>
      </c>
      <c r="S307" s="19" t="s">
        <v>13</v>
      </c>
      <c r="T307" s="19" t="s">
        <v>13</v>
      </c>
      <c r="V307" s="19" t="s">
        <v>13</v>
      </c>
      <c r="W307" s="19" t="s">
        <v>13</v>
      </c>
    </row>
    <row r="308" spans="1:23">
      <c r="A308" s="37" t="s">
        <v>723</v>
      </c>
      <c r="B308" s="37" t="s">
        <v>2308</v>
      </c>
      <c r="C308" s="5" t="s">
        <v>10</v>
      </c>
      <c r="D308" s="5">
        <v>1974</v>
      </c>
      <c r="E308" s="6">
        <v>49</v>
      </c>
      <c r="F308" s="222">
        <v>44985</v>
      </c>
      <c r="G308" s="5">
        <v>56</v>
      </c>
      <c r="H308" s="5">
        <v>1.69</v>
      </c>
      <c r="I308" s="110"/>
      <c r="J308" s="5" t="s">
        <v>523</v>
      </c>
      <c r="K308" s="5" t="s">
        <v>523</v>
      </c>
      <c r="L308" s="5" t="s">
        <v>523</v>
      </c>
      <c r="M308" s="5" t="s">
        <v>523</v>
      </c>
      <c r="N308" s="5" t="s">
        <v>523</v>
      </c>
      <c r="O308" s="6"/>
      <c r="P308" s="19" t="s">
        <v>393</v>
      </c>
      <c r="Q308" s="84">
        <f t="shared" si="8"/>
        <v>19.607156612163443</v>
      </c>
      <c r="R308" s="19" t="str">
        <f t="shared" si="9"/>
        <v>NO</v>
      </c>
      <c r="S308" s="19" t="s">
        <v>13</v>
      </c>
      <c r="T308" s="19" t="s">
        <v>13</v>
      </c>
      <c r="V308" s="19" t="s">
        <v>13</v>
      </c>
      <c r="W308" s="19" t="s">
        <v>13</v>
      </c>
    </row>
    <row r="309" spans="1:23">
      <c r="A309" s="37" t="s">
        <v>724</v>
      </c>
      <c r="B309" s="37" t="s">
        <v>2309</v>
      </c>
      <c r="C309" s="5" t="s">
        <v>64</v>
      </c>
      <c r="D309" s="5">
        <v>1996</v>
      </c>
      <c r="E309" s="6">
        <v>27</v>
      </c>
      <c r="F309" s="222">
        <v>44985</v>
      </c>
      <c r="G309" s="5">
        <v>75</v>
      </c>
      <c r="H309" s="5">
        <v>1.78</v>
      </c>
      <c r="I309" s="5" t="s">
        <v>14</v>
      </c>
      <c r="J309" s="5" t="s">
        <v>15</v>
      </c>
      <c r="K309" s="5" t="s">
        <v>15</v>
      </c>
      <c r="L309" s="5" t="s">
        <v>15</v>
      </c>
      <c r="M309" s="5" t="s">
        <v>15</v>
      </c>
      <c r="N309" s="5" t="s">
        <v>15</v>
      </c>
      <c r="O309" s="6"/>
      <c r="P309" s="19" t="s">
        <v>393</v>
      </c>
      <c r="Q309" s="84">
        <f t="shared" si="8"/>
        <v>23.671253629592222</v>
      </c>
      <c r="R309" s="19" t="str">
        <f t="shared" si="9"/>
        <v>NO</v>
      </c>
      <c r="S309" s="19" t="s">
        <v>13</v>
      </c>
      <c r="T309" s="19" t="s">
        <v>13</v>
      </c>
      <c r="V309" s="19" t="s">
        <v>13</v>
      </c>
      <c r="W309" s="19" t="s">
        <v>13</v>
      </c>
    </row>
    <row r="310" spans="1:23">
      <c r="A310" s="37" t="s">
        <v>725</v>
      </c>
      <c r="B310" s="37" t="s">
        <v>2310</v>
      </c>
      <c r="C310" s="5" t="s">
        <v>64</v>
      </c>
      <c r="D310" s="5">
        <v>1994</v>
      </c>
      <c r="E310" s="6">
        <v>29</v>
      </c>
      <c r="F310" s="222">
        <v>44985</v>
      </c>
      <c r="G310" s="5">
        <v>63</v>
      </c>
      <c r="H310" s="5">
        <v>1.7</v>
      </c>
      <c r="I310" s="5" t="s">
        <v>14</v>
      </c>
      <c r="J310" s="5" t="s">
        <v>15</v>
      </c>
      <c r="K310" s="5" t="s">
        <v>15</v>
      </c>
      <c r="L310" s="5" t="s">
        <v>15</v>
      </c>
      <c r="M310" s="5" t="s">
        <v>15</v>
      </c>
      <c r="N310" s="5" t="s">
        <v>15</v>
      </c>
      <c r="O310" s="6"/>
      <c r="P310" s="19" t="s">
        <v>393</v>
      </c>
      <c r="Q310" s="84">
        <f t="shared" si="8"/>
        <v>21.79930795847751</v>
      </c>
      <c r="R310" s="19" t="str">
        <f t="shared" si="9"/>
        <v>NO</v>
      </c>
      <c r="S310" s="19" t="s">
        <v>13</v>
      </c>
      <c r="T310" s="19" t="s">
        <v>13</v>
      </c>
      <c r="V310" s="19" t="s">
        <v>13</v>
      </c>
      <c r="W310" s="19" t="s">
        <v>13</v>
      </c>
    </row>
    <row r="311" spans="1:23">
      <c r="A311" s="37" t="s">
        <v>726</v>
      </c>
      <c r="B311" s="37" t="s">
        <v>2311</v>
      </c>
      <c r="C311" s="5" t="s">
        <v>64</v>
      </c>
      <c r="D311" s="5">
        <v>1979</v>
      </c>
      <c r="E311" s="6">
        <v>44</v>
      </c>
      <c r="F311" s="222">
        <v>44985</v>
      </c>
      <c r="G311" s="5">
        <v>67</v>
      </c>
      <c r="H311" s="5">
        <v>1.56</v>
      </c>
      <c r="I311" s="5" t="s">
        <v>14</v>
      </c>
      <c r="J311" s="5" t="s">
        <v>15</v>
      </c>
      <c r="K311" s="5" t="s">
        <v>15</v>
      </c>
      <c r="L311" s="5" t="s">
        <v>15</v>
      </c>
      <c r="M311" s="5" t="s">
        <v>15</v>
      </c>
      <c r="N311" s="5" t="s">
        <v>15</v>
      </c>
      <c r="O311" s="6"/>
      <c r="P311" s="19" t="s">
        <v>393</v>
      </c>
      <c r="Q311" s="84">
        <f t="shared" si="8"/>
        <v>27.531229454306374</v>
      </c>
      <c r="R311" s="19" t="str">
        <f t="shared" si="9"/>
        <v>SI</v>
      </c>
      <c r="S311" s="19" t="s">
        <v>13</v>
      </c>
      <c r="T311" s="19" t="s">
        <v>13</v>
      </c>
      <c r="V311" s="19" t="s">
        <v>13</v>
      </c>
      <c r="W311" s="19" t="s">
        <v>13</v>
      </c>
    </row>
    <row r="312" spans="1:23">
      <c r="A312" s="37" t="s">
        <v>727</v>
      </c>
      <c r="B312" s="37" t="s">
        <v>2312</v>
      </c>
      <c r="C312" s="5" t="s">
        <v>10</v>
      </c>
      <c r="D312" s="5">
        <v>1983</v>
      </c>
      <c r="E312" s="6">
        <v>40</v>
      </c>
      <c r="F312" s="222">
        <v>44985</v>
      </c>
      <c r="G312" s="5">
        <v>72</v>
      </c>
      <c r="H312" s="5">
        <v>1.74</v>
      </c>
      <c r="I312" s="5" t="s">
        <v>14</v>
      </c>
      <c r="J312" s="5" t="s">
        <v>15</v>
      </c>
      <c r="K312" s="5" t="s">
        <v>15</v>
      </c>
      <c r="L312" s="5" t="s">
        <v>15</v>
      </c>
      <c r="M312" s="5" t="s">
        <v>15</v>
      </c>
      <c r="N312" s="5" t="s">
        <v>15</v>
      </c>
      <c r="O312" s="6"/>
      <c r="P312" s="19" t="s">
        <v>393</v>
      </c>
      <c r="Q312" s="84">
        <f t="shared" si="8"/>
        <v>23.781212841854934</v>
      </c>
      <c r="R312" s="19" t="str">
        <f t="shared" si="9"/>
        <v>NO</v>
      </c>
      <c r="S312" s="19" t="s">
        <v>13</v>
      </c>
      <c r="T312" s="19" t="s">
        <v>13</v>
      </c>
      <c r="V312" s="19" t="s">
        <v>13</v>
      </c>
      <c r="W312" s="19" t="s">
        <v>13</v>
      </c>
    </row>
    <row r="313" spans="1:23">
      <c r="A313" s="37" t="s">
        <v>728</v>
      </c>
      <c r="B313" s="37" t="s">
        <v>2313</v>
      </c>
      <c r="C313" s="5" t="s">
        <v>64</v>
      </c>
      <c r="D313" s="5">
        <v>1998</v>
      </c>
      <c r="E313" s="6">
        <v>25</v>
      </c>
      <c r="F313" s="222">
        <v>44985</v>
      </c>
      <c r="G313" s="5">
        <v>52</v>
      </c>
      <c r="H313" s="5">
        <v>1.6</v>
      </c>
      <c r="I313" s="5" t="s">
        <v>14</v>
      </c>
      <c r="J313" s="5" t="s">
        <v>15</v>
      </c>
      <c r="K313" s="5" t="s">
        <v>15</v>
      </c>
      <c r="L313" s="5" t="s">
        <v>15</v>
      </c>
      <c r="M313" s="5" t="s">
        <v>15</v>
      </c>
      <c r="N313" s="5" t="s">
        <v>15</v>
      </c>
      <c r="O313" s="6"/>
      <c r="P313" s="19" t="s">
        <v>393</v>
      </c>
      <c r="Q313" s="84">
        <f t="shared" si="8"/>
        <v>20.312499999999996</v>
      </c>
      <c r="R313" s="19" t="str">
        <f t="shared" si="9"/>
        <v>NO</v>
      </c>
      <c r="S313" s="19" t="s">
        <v>13</v>
      </c>
      <c r="T313" s="19" t="s">
        <v>13</v>
      </c>
      <c r="V313" s="19" t="s">
        <v>14</v>
      </c>
      <c r="W313" s="19" t="s">
        <v>733</v>
      </c>
    </row>
    <row r="314" spans="1:23">
      <c r="A314" s="37" t="s">
        <v>729</v>
      </c>
      <c r="B314" s="37" t="s">
        <v>2314</v>
      </c>
      <c r="C314" s="5" t="s">
        <v>64</v>
      </c>
      <c r="D314" s="5">
        <v>1992</v>
      </c>
      <c r="E314" s="6">
        <v>31</v>
      </c>
      <c r="F314" s="222">
        <v>44985</v>
      </c>
      <c r="G314" s="5">
        <v>60</v>
      </c>
      <c r="H314" s="5">
        <v>1.56</v>
      </c>
      <c r="I314" s="5" t="s">
        <v>14</v>
      </c>
      <c r="J314" s="5" t="s">
        <v>15</v>
      </c>
      <c r="K314" s="5" t="s">
        <v>15</v>
      </c>
      <c r="L314" s="5" t="s">
        <v>15</v>
      </c>
      <c r="M314" s="5" t="s">
        <v>15</v>
      </c>
      <c r="N314" s="5" t="s">
        <v>15</v>
      </c>
      <c r="O314" s="6"/>
      <c r="P314" s="19" t="s">
        <v>393</v>
      </c>
      <c r="Q314" s="84">
        <f t="shared" si="8"/>
        <v>24.654832347140037</v>
      </c>
      <c r="R314" s="19" t="str">
        <f t="shared" si="9"/>
        <v>NO</v>
      </c>
      <c r="S314" s="19" t="s">
        <v>13</v>
      </c>
      <c r="T314" s="19" t="s">
        <v>13</v>
      </c>
      <c r="V314" s="19" t="s">
        <v>13</v>
      </c>
      <c r="W314" s="19" t="s">
        <v>13</v>
      </c>
    </row>
    <row r="315" spans="1:23">
      <c r="A315" s="37" t="s">
        <v>730</v>
      </c>
      <c r="B315" s="37" t="s">
        <v>2315</v>
      </c>
      <c r="C315" s="5" t="s">
        <v>10</v>
      </c>
      <c r="D315" s="5">
        <v>1977</v>
      </c>
      <c r="E315" s="6">
        <v>46</v>
      </c>
      <c r="F315" s="222">
        <v>44985</v>
      </c>
      <c r="G315" s="5">
        <v>88</v>
      </c>
      <c r="H315" s="5">
        <v>1.89</v>
      </c>
      <c r="I315" s="5" t="s">
        <v>14</v>
      </c>
      <c r="J315" s="5" t="s">
        <v>15</v>
      </c>
      <c r="K315" s="5" t="s">
        <v>15</v>
      </c>
      <c r="L315" s="5" t="s">
        <v>15</v>
      </c>
      <c r="M315" s="5" t="s">
        <v>15</v>
      </c>
      <c r="N315" s="5" t="s">
        <v>15</v>
      </c>
      <c r="O315" s="6"/>
      <c r="P315" s="19" t="s">
        <v>393</v>
      </c>
      <c r="Q315" s="84">
        <f t="shared" si="8"/>
        <v>24.635368550712467</v>
      </c>
      <c r="R315" s="19" t="str">
        <f t="shared" si="9"/>
        <v>NO</v>
      </c>
      <c r="S315" s="19" t="s">
        <v>13</v>
      </c>
      <c r="T315" s="19" t="s">
        <v>13</v>
      </c>
      <c r="V315" s="19" t="s">
        <v>13</v>
      </c>
      <c r="W315" s="19" t="s">
        <v>13</v>
      </c>
    </row>
    <row r="316" spans="1:23">
      <c r="A316" s="37" t="s">
        <v>731</v>
      </c>
      <c r="B316" s="37" t="s">
        <v>2316</v>
      </c>
      <c r="C316" s="5" t="s">
        <v>64</v>
      </c>
      <c r="D316" s="5">
        <v>1974</v>
      </c>
      <c r="E316" s="6">
        <v>49</v>
      </c>
      <c r="F316" s="222">
        <v>44985</v>
      </c>
      <c r="G316" s="5">
        <v>70</v>
      </c>
      <c r="H316" s="5">
        <v>1.6</v>
      </c>
      <c r="I316" s="5" t="s">
        <v>14</v>
      </c>
      <c r="J316" s="5" t="s">
        <v>705</v>
      </c>
      <c r="K316" s="5" t="s">
        <v>15</v>
      </c>
      <c r="L316" s="5" t="s">
        <v>705</v>
      </c>
      <c r="M316" s="5" t="s">
        <v>705</v>
      </c>
      <c r="N316" s="5" t="s">
        <v>705</v>
      </c>
      <c r="O316" s="6"/>
      <c r="P316" s="19" t="s">
        <v>393</v>
      </c>
      <c r="Q316" s="84">
        <f t="shared" si="8"/>
        <v>27.343749999999996</v>
      </c>
      <c r="R316" s="19" t="str">
        <f t="shared" si="9"/>
        <v>SI</v>
      </c>
      <c r="S316" s="19" t="s">
        <v>13</v>
      </c>
      <c r="T316" s="19" t="s">
        <v>13</v>
      </c>
      <c r="V316" s="19" t="s">
        <v>13</v>
      </c>
      <c r="W316" s="19" t="s">
        <v>13</v>
      </c>
    </row>
    <row r="317" spans="1:23">
      <c r="A317" s="37" t="s">
        <v>739</v>
      </c>
      <c r="B317" s="37" t="s">
        <v>2317</v>
      </c>
      <c r="C317" s="5" t="s">
        <v>64</v>
      </c>
      <c r="D317" s="5">
        <v>1965</v>
      </c>
      <c r="E317" s="6">
        <v>58</v>
      </c>
      <c r="F317" s="222">
        <v>44992</v>
      </c>
      <c r="G317" s="5">
        <v>80</v>
      </c>
      <c r="H317" s="5">
        <v>1.65</v>
      </c>
      <c r="I317" s="5" t="s">
        <v>14</v>
      </c>
      <c r="J317" s="5" t="s">
        <v>15</v>
      </c>
      <c r="K317" s="5" t="s">
        <v>15</v>
      </c>
      <c r="L317" s="5" t="s">
        <v>15</v>
      </c>
      <c r="M317" s="5" t="s">
        <v>15</v>
      </c>
      <c r="N317" s="5" t="s">
        <v>15</v>
      </c>
      <c r="O317" s="6"/>
      <c r="P317" s="19" t="s">
        <v>393</v>
      </c>
      <c r="Q317" s="84">
        <f t="shared" si="8"/>
        <v>29.384756657483933</v>
      </c>
      <c r="R317" s="19" t="str">
        <f t="shared" si="9"/>
        <v>SI</v>
      </c>
      <c r="S317" s="19" t="s">
        <v>13</v>
      </c>
      <c r="T317" s="19" t="s">
        <v>13</v>
      </c>
      <c r="V317" s="19" t="s">
        <v>14</v>
      </c>
      <c r="W317" s="19" t="s">
        <v>749</v>
      </c>
    </row>
    <row r="318" spans="1:23">
      <c r="A318" s="37" t="s">
        <v>740</v>
      </c>
      <c r="B318" s="37" t="s">
        <v>2318</v>
      </c>
      <c r="C318" s="5" t="s">
        <v>64</v>
      </c>
      <c r="D318" s="5">
        <v>2003</v>
      </c>
      <c r="E318" s="6">
        <v>20</v>
      </c>
      <c r="F318" s="222">
        <v>44992</v>
      </c>
      <c r="G318" s="5">
        <v>61</v>
      </c>
      <c r="H318" s="5">
        <v>1.65</v>
      </c>
      <c r="I318" s="5" t="s">
        <v>14</v>
      </c>
      <c r="J318" s="5" t="s">
        <v>15</v>
      </c>
      <c r="K318" s="5" t="s">
        <v>15</v>
      </c>
      <c r="L318" s="5" t="s">
        <v>15</v>
      </c>
      <c r="M318" s="5" t="s">
        <v>15</v>
      </c>
      <c r="N318" s="5" t="s">
        <v>15</v>
      </c>
      <c r="O318" s="6"/>
      <c r="P318" s="19" t="s">
        <v>393</v>
      </c>
      <c r="Q318" s="84">
        <f t="shared" si="8"/>
        <v>22.4058769513315</v>
      </c>
      <c r="R318" s="19" t="str">
        <f t="shared" si="9"/>
        <v>NO</v>
      </c>
      <c r="S318" s="19" t="s">
        <v>13</v>
      </c>
      <c r="T318" s="19" t="s">
        <v>13</v>
      </c>
      <c r="V318" s="19" t="s">
        <v>13</v>
      </c>
      <c r="W318" s="19" t="s">
        <v>13</v>
      </c>
    </row>
    <row r="319" spans="1:23">
      <c r="A319" s="37" t="s">
        <v>741</v>
      </c>
      <c r="B319" s="37" t="s">
        <v>2319</v>
      </c>
      <c r="C319" s="5" t="s">
        <v>64</v>
      </c>
      <c r="D319" s="5">
        <v>1984</v>
      </c>
      <c r="E319" s="6">
        <v>39</v>
      </c>
      <c r="F319" s="222">
        <v>44992</v>
      </c>
      <c r="G319" s="5">
        <v>57</v>
      </c>
      <c r="H319" s="5">
        <v>1.69</v>
      </c>
      <c r="I319" s="5" t="s">
        <v>14</v>
      </c>
      <c r="J319" s="5" t="s">
        <v>15</v>
      </c>
      <c r="K319" s="5" t="s">
        <v>15</v>
      </c>
      <c r="L319" s="5" t="s">
        <v>15</v>
      </c>
      <c r="M319" s="5" t="s">
        <v>15</v>
      </c>
      <c r="N319" s="5" t="s">
        <v>15</v>
      </c>
      <c r="O319" s="6"/>
      <c r="P319" s="19" t="s">
        <v>393</v>
      </c>
      <c r="Q319" s="84">
        <f t="shared" si="8"/>
        <v>19.957284408809219</v>
      </c>
      <c r="R319" s="19" t="str">
        <f t="shared" si="9"/>
        <v>NO</v>
      </c>
      <c r="S319" s="19" t="s">
        <v>13</v>
      </c>
      <c r="T319" s="19" t="s">
        <v>13</v>
      </c>
      <c r="V319" s="19" t="s">
        <v>13</v>
      </c>
      <c r="W319" s="19" t="s">
        <v>13</v>
      </c>
    </row>
    <row r="320" spans="1:23">
      <c r="A320" s="37" t="s">
        <v>742</v>
      </c>
      <c r="B320" s="37" t="s">
        <v>2320</v>
      </c>
      <c r="C320" s="5" t="s">
        <v>64</v>
      </c>
      <c r="D320" s="5">
        <v>2002</v>
      </c>
      <c r="E320" s="6">
        <v>21</v>
      </c>
      <c r="F320" s="222">
        <v>44992</v>
      </c>
      <c r="G320" s="5">
        <v>58</v>
      </c>
      <c r="H320" s="5">
        <v>1.7</v>
      </c>
      <c r="I320" s="5" t="s">
        <v>14</v>
      </c>
      <c r="J320" s="5" t="s">
        <v>15</v>
      </c>
      <c r="K320" s="5" t="s">
        <v>15</v>
      </c>
      <c r="L320" s="5" t="s">
        <v>15</v>
      </c>
      <c r="M320" s="5" t="s">
        <v>15</v>
      </c>
      <c r="N320" s="5" t="s">
        <v>15</v>
      </c>
      <c r="O320" s="6"/>
      <c r="P320" s="19" t="s">
        <v>393</v>
      </c>
      <c r="Q320" s="84">
        <f t="shared" si="8"/>
        <v>20.069204152249139</v>
      </c>
      <c r="R320" s="19" t="str">
        <f t="shared" si="9"/>
        <v>NO</v>
      </c>
      <c r="S320" s="19" t="s">
        <v>13</v>
      </c>
      <c r="T320" s="19" t="s">
        <v>13</v>
      </c>
      <c r="V320" s="19" t="s">
        <v>14</v>
      </c>
      <c r="W320" s="19" t="s">
        <v>750</v>
      </c>
    </row>
    <row r="321" spans="1:23">
      <c r="A321" s="37" t="s">
        <v>743</v>
      </c>
      <c r="B321" s="37" t="s">
        <v>2321</v>
      </c>
      <c r="C321" s="5" t="s">
        <v>64</v>
      </c>
      <c r="D321" s="5">
        <v>2001</v>
      </c>
      <c r="E321" s="6">
        <v>22</v>
      </c>
      <c r="F321" s="222">
        <v>44992</v>
      </c>
      <c r="G321" s="5">
        <v>51</v>
      </c>
      <c r="H321" s="5">
        <v>1.62</v>
      </c>
      <c r="I321" s="5" t="s">
        <v>14</v>
      </c>
      <c r="J321" s="5" t="s">
        <v>15</v>
      </c>
      <c r="K321" s="5" t="s">
        <v>15</v>
      </c>
      <c r="L321" s="5" t="s">
        <v>15</v>
      </c>
      <c r="M321" s="5" t="s">
        <v>15</v>
      </c>
      <c r="N321" s="5" t="s">
        <v>15</v>
      </c>
      <c r="O321" s="6"/>
      <c r="P321" s="19" t="s">
        <v>393</v>
      </c>
      <c r="Q321" s="84">
        <f t="shared" si="8"/>
        <v>19.433013260173752</v>
      </c>
      <c r="R321" s="19" t="str">
        <f t="shared" si="9"/>
        <v>NO</v>
      </c>
      <c r="S321" s="19" t="s">
        <v>14</v>
      </c>
      <c r="T321" s="19" t="s">
        <v>751</v>
      </c>
      <c r="V321" s="19" t="s">
        <v>14</v>
      </c>
      <c r="W321" s="19" t="s">
        <v>752</v>
      </c>
    </row>
    <row r="322" spans="1:23">
      <c r="A322" s="37" t="s">
        <v>744</v>
      </c>
      <c r="B322" s="37" t="s">
        <v>2322</v>
      </c>
      <c r="C322" s="5" t="s">
        <v>64</v>
      </c>
      <c r="D322" s="5">
        <v>1999</v>
      </c>
      <c r="E322" s="6">
        <v>24</v>
      </c>
      <c r="F322" s="222">
        <v>44992</v>
      </c>
      <c r="G322" s="5">
        <v>74</v>
      </c>
      <c r="H322" s="5">
        <v>1.7</v>
      </c>
      <c r="I322" s="5" t="s">
        <v>14</v>
      </c>
      <c r="J322" s="5" t="s">
        <v>15</v>
      </c>
      <c r="K322" s="5" t="s">
        <v>15</v>
      </c>
      <c r="L322" s="5" t="s">
        <v>15</v>
      </c>
      <c r="M322" s="5" t="s">
        <v>15</v>
      </c>
      <c r="N322" s="5" t="s">
        <v>15</v>
      </c>
      <c r="O322" s="6"/>
      <c r="P322" s="19" t="s">
        <v>393</v>
      </c>
      <c r="Q322" s="84">
        <f t="shared" si="8"/>
        <v>25.605536332179934</v>
      </c>
      <c r="R322" s="19" t="str">
        <f t="shared" si="9"/>
        <v>SI</v>
      </c>
      <c r="S322" s="19" t="s">
        <v>13</v>
      </c>
      <c r="T322" s="19" t="s">
        <v>13</v>
      </c>
      <c r="V322" s="19" t="s">
        <v>13</v>
      </c>
      <c r="W322" s="19" t="s">
        <v>13</v>
      </c>
    </row>
    <row r="323" spans="1:23">
      <c r="A323" s="37" t="s">
        <v>745</v>
      </c>
      <c r="B323" s="37" t="s">
        <v>2323</v>
      </c>
      <c r="C323" s="5" t="s">
        <v>10</v>
      </c>
      <c r="D323" s="5">
        <v>1982</v>
      </c>
      <c r="E323" s="6">
        <v>41</v>
      </c>
      <c r="F323" s="222">
        <v>44992</v>
      </c>
      <c r="G323" s="5">
        <v>68</v>
      </c>
      <c r="H323" s="5">
        <v>1.8</v>
      </c>
      <c r="I323" s="5" t="s">
        <v>14</v>
      </c>
      <c r="J323" s="5" t="s">
        <v>15</v>
      </c>
      <c r="K323" s="5" t="s">
        <v>15</v>
      </c>
      <c r="L323" s="5" t="s">
        <v>15</v>
      </c>
      <c r="M323" s="5" t="s">
        <v>15</v>
      </c>
      <c r="N323" s="5" t="s">
        <v>15</v>
      </c>
      <c r="O323" s="6"/>
      <c r="P323" s="19" t="s">
        <v>393</v>
      </c>
      <c r="Q323" s="84">
        <f t="shared" si="8"/>
        <v>20.987654320987652</v>
      </c>
      <c r="R323" s="19" t="str">
        <f t="shared" si="9"/>
        <v>NO</v>
      </c>
      <c r="S323" s="19" t="s">
        <v>13</v>
      </c>
      <c r="T323" s="19" t="s">
        <v>13</v>
      </c>
      <c r="V323" s="19" t="s">
        <v>14</v>
      </c>
      <c r="W323" s="19" t="s">
        <v>753</v>
      </c>
    </row>
    <row r="324" spans="1:23">
      <c r="A324" s="37" t="s">
        <v>746</v>
      </c>
      <c r="B324" s="37" t="s">
        <v>2324</v>
      </c>
      <c r="C324" s="5" t="s">
        <v>64</v>
      </c>
      <c r="D324" s="5">
        <v>2000</v>
      </c>
      <c r="E324" s="6">
        <v>23</v>
      </c>
      <c r="F324" s="222">
        <v>44992</v>
      </c>
      <c r="G324" s="5">
        <v>70</v>
      </c>
      <c r="H324" s="5">
        <v>1.82</v>
      </c>
      <c r="I324" s="5" t="s">
        <v>14</v>
      </c>
      <c r="J324" s="5" t="s">
        <v>15</v>
      </c>
      <c r="K324" s="5" t="s">
        <v>15</v>
      </c>
      <c r="L324" s="5" t="s">
        <v>15</v>
      </c>
      <c r="M324" s="5" t="s">
        <v>15</v>
      </c>
      <c r="N324" s="5" t="s">
        <v>15</v>
      </c>
      <c r="O324" s="6"/>
      <c r="P324" s="19" t="s">
        <v>393</v>
      </c>
      <c r="Q324" s="84">
        <f t="shared" si="8"/>
        <v>21.132713440405748</v>
      </c>
      <c r="R324" s="19" t="str">
        <f t="shared" si="9"/>
        <v>NO</v>
      </c>
      <c r="S324" s="19" t="s">
        <v>13</v>
      </c>
      <c r="T324" s="19" t="s">
        <v>13</v>
      </c>
      <c r="V324" s="19" t="s">
        <v>14</v>
      </c>
      <c r="W324" s="19" t="s">
        <v>754</v>
      </c>
    </row>
    <row r="325" spans="1:23">
      <c r="A325" s="37" t="s">
        <v>747</v>
      </c>
      <c r="B325" s="37" t="s">
        <v>2325</v>
      </c>
      <c r="C325" s="5" t="s">
        <v>10</v>
      </c>
      <c r="D325" s="5">
        <v>1967</v>
      </c>
      <c r="E325" s="6">
        <v>56</v>
      </c>
      <c r="F325" s="222">
        <v>44992</v>
      </c>
      <c r="G325" s="5">
        <v>72</v>
      </c>
      <c r="H325" s="5">
        <v>1.69</v>
      </c>
      <c r="I325" s="5" t="s">
        <v>14</v>
      </c>
      <c r="J325" s="5" t="s">
        <v>15</v>
      </c>
      <c r="K325" s="5" t="s">
        <v>15</v>
      </c>
      <c r="L325" s="5" t="s">
        <v>15</v>
      </c>
      <c r="M325" s="5" t="s">
        <v>15</v>
      </c>
      <c r="N325" s="5" t="s">
        <v>15</v>
      </c>
      <c r="O325" s="6"/>
      <c r="P325" s="19" t="s">
        <v>393</v>
      </c>
      <c r="Q325" s="84">
        <f t="shared" si="8"/>
        <v>25.209201358495854</v>
      </c>
      <c r="R325" s="19" t="str">
        <f t="shared" si="9"/>
        <v>SI</v>
      </c>
      <c r="S325" s="19" t="s">
        <v>13</v>
      </c>
      <c r="T325" s="19" t="s">
        <v>13</v>
      </c>
      <c r="V325" s="19" t="s">
        <v>13</v>
      </c>
      <c r="W325" s="19" t="s">
        <v>13</v>
      </c>
    </row>
    <row r="326" spans="1:23">
      <c r="A326" s="37" t="s">
        <v>748</v>
      </c>
      <c r="B326" s="37" t="s">
        <v>2326</v>
      </c>
      <c r="C326" s="5" t="s">
        <v>10</v>
      </c>
      <c r="D326" s="5">
        <v>2001</v>
      </c>
      <c r="E326" s="6">
        <v>22</v>
      </c>
      <c r="F326" s="222">
        <v>44992</v>
      </c>
      <c r="G326" s="5">
        <v>78</v>
      </c>
      <c r="H326" s="5">
        <v>1.8</v>
      </c>
      <c r="I326" s="5" t="s">
        <v>14</v>
      </c>
      <c r="J326" s="5" t="s">
        <v>15</v>
      </c>
      <c r="K326" s="5" t="s">
        <v>15</v>
      </c>
      <c r="L326" s="5" t="s">
        <v>15</v>
      </c>
      <c r="M326" s="5" t="s">
        <v>15</v>
      </c>
      <c r="N326" s="5" t="s">
        <v>15</v>
      </c>
      <c r="O326" s="6"/>
      <c r="P326" s="19" t="s">
        <v>393</v>
      </c>
      <c r="Q326" s="84">
        <f t="shared" si="8"/>
        <v>24.074074074074073</v>
      </c>
      <c r="R326" s="19" t="str">
        <f t="shared" si="9"/>
        <v>NO</v>
      </c>
      <c r="S326" s="19" t="s">
        <v>13</v>
      </c>
      <c r="T326" s="19" t="s">
        <v>13</v>
      </c>
      <c r="V326" s="19" t="s">
        <v>13</v>
      </c>
      <c r="W326" s="19" t="s">
        <v>13</v>
      </c>
    </row>
    <row r="327" spans="1:23">
      <c r="A327" s="37" t="s">
        <v>761</v>
      </c>
      <c r="B327" s="37" t="s">
        <v>2327</v>
      </c>
      <c r="C327" s="5" t="s">
        <v>64</v>
      </c>
      <c r="D327" s="5">
        <v>1997</v>
      </c>
      <c r="E327" s="6">
        <v>26</v>
      </c>
      <c r="F327" s="35">
        <v>45009</v>
      </c>
      <c r="G327" s="5">
        <v>50</v>
      </c>
      <c r="H327" s="5">
        <v>1.5</v>
      </c>
      <c r="I327" s="5" t="s">
        <v>14</v>
      </c>
      <c r="J327" s="5" t="s">
        <v>15</v>
      </c>
      <c r="K327" s="5" t="s">
        <v>15</v>
      </c>
      <c r="L327" s="5" t="s">
        <v>15</v>
      </c>
      <c r="M327" s="5" t="s">
        <v>15</v>
      </c>
      <c r="N327" s="5" t="s">
        <v>15</v>
      </c>
      <c r="O327" s="6"/>
      <c r="P327" s="19" t="s">
        <v>393</v>
      </c>
      <c r="Q327" s="84">
        <f t="shared" si="8"/>
        <v>22.222222222222221</v>
      </c>
      <c r="R327" s="19" t="str">
        <f t="shared" si="9"/>
        <v>NO</v>
      </c>
      <c r="S327" s="19" t="s">
        <v>13</v>
      </c>
      <c r="T327" s="19" t="s">
        <v>13</v>
      </c>
      <c r="V327" s="19" t="s">
        <v>13</v>
      </c>
      <c r="W327" s="19" t="s">
        <v>13</v>
      </c>
    </row>
    <row r="328" spans="1:23">
      <c r="A328" s="37" t="s">
        <v>769</v>
      </c>
      <c r="B328" s="37" t="s">
        <v>2328</v>
      </c>
      <c r="C328" s="6" t="s">
        <v>64</v>
      </c>
      <c r="D328" s="6">
        <v>2000</v>
      </c>
      <c r="E328" s="6">
        <v>23</v>
      </c>
      <c r="F328" s="35">
        <v>45034</v>
      </c>
      <c r="G328" s="6">
        <v>51.5</v>
      </c>
      <c r="H328" s="6">
        <v>1.64</v>
      </c>
      <c r="I328" s="5" t="s">
        <v>14</v>
      </c>
      <c r="J328" s="5" t="s">
        <v>15</v>
      </c>
      <c r="K328" s="5" t="s">
        <v>15</v>
      </c>
      <c r="L328" s="5" t="s">
        <v>15</v>
      </c>
      <c r="M328" s="5" t="s">
        <v>15</v>
      </c>
      <c r="N328" s="5" t="s">
        <v>15</v>
      </c>
      <c r="O328" s="6"/>
      <c r="P328" s="19" t="s">
        <v>393</v>
      </c>
      <c r="Q328" s="84">
        <f t="shared" si="8"/>
        <v>19.147828673408689</v>
      </c>
      <c r="R328" s="19" t="str">
        <f t="shared" si="9"/>
        <v>NO</v>
      </c>
      <c r="S328" s="19" t="s">
        <v>14</v>
      </c>
      <c r="T328" s="19" t="s">
        <v>775</v>
      </c>
      <c r="V328" s="19" t="s">
        <v>14</v>
      </c>
      <c r="W328" s="19" t="s">
        <v>776</v>
      </c>
    </row>
    <row r="329" spans="1:23">
      <c r="A329" s="37" t="s">
        <v>770</v>
      </c>
      <c r="B329" s="37" t="s">
        <v>2329</v>
      </c>
      <c r="C329" s="6" t="s">
        <v>10</v>
      </c>
      <c r="D329" s="6">
        <v>2000</v>
      </c>
      <c r="E329" s="6">
        <v>23</v>
      </c>
      <c r="F329" s="35">
        <v>45034</v>
      </c>
      <c r="G329" s="6">
        <v>62</v>
      </c>
      <c r="H329" s="6">
        <v>1.88</v>
      </c>
      <c r="I329" s="5" t="s">
        <v>14</v>
      </c>
      <c r="J329" s="5" t="s">
        <v>15</v>
      </c>
      <c r="K329" s="5" t="s">
        <v>15</v>
      </c>
      <c r="L329" s="5" t="s">
        <v>15</v>
      </c>
      <c r="M329" s="5" t="s">
        <v>15</v>
      </c>
      <c r="N329" s="5" t="s">
        <v>15</v>
      </c>
      <c r="O329" s="6"/>
      <c r="P329" s="19" t="s">
        <v>393</v>
      </c>
      <c r="Q329" s="84">
        <f t="shared" si="8"/>
        <v>17.541874151199639</v>
      </c>
      <c r="R329" s="19" t="str">
        <f t="shared" si="9"/>
        <v>NO</v>
      </c>
      <c r="S329" s="19" t="s">
        <v>13</v>
      </c>
      <c r="T329" s="19" t="s">
        <v>13</v>
      </c>
      <c r="V329" s="19" t="s">
        <v>14</v>
      </c>
      <c r="W329" s="19" t="s">
        <v>777</v>
      </c>
    </row>
    <row r="330" spans="1:23">
      <c r="A330" s="37" t="s">
        <v>771</v>
      </c>
      <c r="B330" s="37" t="s">
        <v>2330</v>
      </c>
      <c r="C330" s="6" t="s">
        <v>64</v>
      </c>
      <c r="D330" s="6">
        <v>1986</v>
      </c>
      <c r="E330" s="6">
        <v>37</v>
      </c>
      <c r="F330" s="35">
        <v>45034</v>
      </c>
      <c r="G330" s="6">
        <v>62</v>
      </c>
      <c r="H330" s="6">
        <v>1.66</v>
      </c>
      <c r="I330" s="5" t="s">
        <v>14</v>
      </c>
      <c r="J330" s="5" t="s">
        <v>15</v>
      </c>
      <c r="K330" s="5" t="s">
        <v>15</v>
      </c>
      <c r="L330" s="5" t="s">
        <v>15</v>
      </c>
      <c r="M330" s="5" t="s">
        <v>15</v>
      </c>
      <c r="N330" s="5" t="s">
        <v>15</v>
      </c>
      <c r="O330" s="6"/>
      <c r="P330" s="19" t="s">
        <v>393</v>
      </c>
      <c r="Q330" s="84">
        <f t="shared" si="8"/>
        <v>22.499637102627378</v>
      </c>
      <c r="R330" s="19" t="str">
        <f t="shared" si="9"/>
        <v>NO</v>
      </c>
      <c r="S330" s="19" t="s">
        <v>14</v>
      </c>
      <c r="T330" s="19" t="s">
        <v>778</v>
      </c>
      <c r="V330" s="19" t="s">
        <v>13</v>
      </c>
      <c r="W330" s="19" t="s">
        <v>13</v>
      </c>
    </row>
    <row r="331" spans="1:23">
      <c r="A331" s="37" t="s">
        <v>772</v>
      </c>
      <c r="B331" s="37" t="s">
        <v>2331</v>
      </c>
      <c r="C331" s="6" t="s">
        <v>10</v>
      </c>
      <c r="D331" s="6">
        <v>1998</v>
      </c>
      <c r="E331" s="6">
        <v>25</v>
      </c>
      <c r="F331" s="35">
        <v>45034</v>
      </c>
      <c r="G331" s="6">
        <v>65</v>
      </c>
      <c r="H331" s="6">
        <v>1.78</v>
      </c>
      <c r="I331" s="5" t="s">
        <v>14</v>
      </c>
      <c r="J331" s="6" t="s">
        <v>523</v>
      </c>
      <c r="K331" s="6" t="s">
        <v>523</v>
      </c>
      <c r="L331" s="6" t="s">
        <v>523</v>
      </c>
      <c r="M331" s="6" t="s">
        <v>523</v>
      </c>
      <c r="N331" s="6" t="s">
        <v>523</v>
      </c>
      <c r="O331" s="6"/>
      <c r="P331" s="19" t="s">
        <v>393</v>
      </c>
      <c r="Q331" s="84">
        <f t="shared" si="8"/>
        <v>20.515086478979924</v>
      </c>
      <c r="R331" s="19" t="str">
        <f t="shared" si="9"/>
        <v>NO</v>
      </c>
      <c r="S331" s="19" t="s">
        <v>13</v>
      </c>
      <c r="T331" s="19" t="s">
        <v>13</v>
      </c>
      <c r="V331" s="19" t="s">
        <v>13</v>
      </c>
      <c r="W331" s="19" t="s">
        <v>13</v>
      </c>
    </row>
    <row r="332" spans="1:23">
      <c r="A332" s="37" t="s">
        <v>773</v>
      </c>
      <c r="B332" s="37" t="s">
        <v>2332</v>
      </c>
      <c r="C332" s="6" t="s">
        <v>10</v>
      </c>
      <c r="D332" s="6">
        <v>1993</v>
      </c>
      <c r="E332" s="6">
        <v>30</v>
      </c>
      <c r="F332" s="35">
        <v>45034</v>
      </c>
      <c r="G332" s="6">
        <v>76</v>
      </c>
      <c r="H332" s="6">
        <v>1.85</v>
      </c>
      <c r="I332" s="5" t="s">
        <v>14</v>
      </c>
      <c r="J332" s="5" t="s">
        <v>15</v>
      </c>
      <c r="K332" s="5" t="s">
        <v>15</v>
      </c>
      <c r="L332" s="5" t="s">
        <v>15</v>
      </c>
      <c r="M332" s="5" t="s">
        <v>15</v>
      </c>
      <c r="N332" s="5" t="s">
        <v>15</v>
      </c>
      <c r="O332" s="6"/>
      <c r="P332" s="19" t="s">
        <v>393</v>
      </c>
      <c r="Q332" s="84">
        <f t="shared" si="8"/>
        <v>22.205989773557338</v>
      </c>
      <c r="R332" s="19" t="str">
        <f t="shared" si="9"/>
        <v>NO</v>
      </c>
      <c r="S332" s="19" t="s">
        <v>13</v>
      </c>
      <c r="T332" s="19" t="s">
        <v>13</v>
      </c>
      <c r="V332" s="19" t="s">
        <v>13</v>
      </c>
      <c r="W332" s="19" t="s">
        <v>13</v>
      </c>
    </row>
    <row r="333" spans="1:23">
      <c r="A333" s="37" t="s">
        <v>774</v>
      </c>
      <c r="B333" s="37" t="s">
        <v>2333</v>
      </c>
      <c r="C333" s="6" t="s">
        <v>64</v>
      </c>
      <c r="D333" s="6">
        <v>1963</v>
      </c>
      <c r="E333" s="6">
        <v>60</v>
      </c>
      <c r="F333" s="35">
        <v>45034</v>
      </c>
      <c r="G333" s="6">
        <v>78</v>
      </c>
      <c r="H333" s="6">
        <v>1.66</v>
      </c>
      <c r="I333" s="5" t="s">
        <v>14</v>
      </c>
      <c r="J333" s="5" t="s">
        <v>15</v>
      </c>
      <c r="K333" s="5" t="s">
        <v>15</v>
      </c>
      <c r="L333" s="5" t="s">
        <v>15</v>
      </c>
      <c r="M333" s="5" t="s">
        <v>15</v>
      </c>
      <c r="N333" s="5" t="s">
        <v>15</v>
      </c>
      <c r="O333" s="6"/>
      <c r="P333" s="19" t="s">
        <v>393</v>
      </c>
      <c r="Q333" s="84">
        <f t="shared" si="8"/>
        <v>28.305995064595734</v>
      </c>
      <c r="R333" s="19" t="str">
        <f t="shared" si="9"/>
        <v>SI</v>
      </c>
      <c r="S333" s="19" t="s">
        <v>13</v>
      </c>
      <c r="T333" s="19" t="s">
        <v>13</v>
      </c>
      <c r="V333" s="19" t="s">
        <v>13</v>
      </c>
      <c r="W333" s="19" t="s">
        <v>13</v>
      </c>
    </row>
    <row r="334" spans="1:23">
      <c r="A334" s="37" t="s">
        <v>788</v>
      </c>
      <c r="B334" s="37" t="s">
        <v>2334</v>
      </c>
      <c r="C334" s="6" t="s">
        <v>64</v>
      </c>
      <c r="D334" s="6">
        <v>1960</v>
      </c>
      <c r="E334" s="6">
        <v>63</v>
      </c>
      <c r="F334" s="35">
        <v>45057</v>
      </c>
      <c r="G334" s="6">
        <v>76</v>
      </c>
      <c r="H334" s="6">
        <v>1.7</v>
      </c>
      <c r="I334" s="5" t="s">
        <v>14</v>
      </c>
      <c r="J334" s="5" t="s">
        <v>15</v>
      </c>
      <c r="K334" s="5" t="s">
        <v>15</v>
      </c>
      <c r="L334" s="5" t="s">
        <v>15</v>
      </c>
      <c r="M334" s="5" t="s">
        <v>15</v>
      </c>
      <c r="N334" s="5" t="s">
        <v>15</v>
      </c>
      <c r="O334" s="6"/>
      <c r="Q334" s="84">
        <f t="shared" si="8"/>
        <v>26.297577854671282</v>
      </c>
      <c r="R334" s="19" t="str">
        <f t="shared" si="9"/>
        <v>SI</v>
      </c>
      <c r="S334" s="19" t="s">
        <v>13</v>
      </c>
      <c r="T334" s="19" t="s">
        <v>13</v>
      </c>
      <c r="V334" s="19" t="s">
        <v>14</v>
      </c>
      <c r="W334" s="19" t="s">
        <v>798</v>
      </c>
    </row>
    <row r="335" spans="1:23">
      <c r="A335" s="37" t="s">
        <v>789</v>
      </c>
      <c r="B335" s="37" t="s">
        <v>2335</v>
      </c>
      <c r="C335" s="6" t="s">
        <v>64</v>
      </c>
      <c r="D335" s="6">
        <v>1992</v>
      </c>
      <c r="E335" s="6">
        <v>31</v>
      </c>
      <c r="F335" s="136">
        <v>45057</v>
      </c>
      <c r="G335" s="6">
        <v>65</v>
      </c>
      <c r="H335" s="6">
        <v>1.6</v>
      </c>
      <c r="I335" s="5" t="s">
        <v>14</v>
      </c>
      <c r="J335" s="5" t="s">
        <v>15</v>
      </c>
      <c r="K335" s="5" t="s">
        <v>15</v>
      </c>
      <c r="L335" s="5" t="s">
        <v>15</v>
      </c>
      <c r="M335" s="5" t="s">
        <v>15</v>
      </c>
      <c r="N335" s="5" t="s">
        <v>15</v>
      </c>
      <c r="O335" s="6" t="s">
        <v>1369</v>
      </c>
      <c r="Q335" s="84">
        <f t="shared" si="8"/>
        <v>25.390624999999996</v>
      </c>
      <c r="R335" s="19" t="str">
        <f t="shared" si="9"/>
        <v>SI</v>
      </c>
      <c r="S335" s="19" t="s">
        <v>13</v>
      </c>
      <c r="T335" s="19" t="s">
        <v>13</v>
      </c>
      <c r="V335" s="19" t="s">
        <v>13</v>
      </c>
      <c r="W335" s="19" t="s">
        <v>13</v>
      </c>
    </row>
    <row r="336" spans="1:23">
      <c r="A336" s="37" t="s">
        <v>790</v>
      </c>
      <c r="B336" s="37" t="s">
        <v>2336</v>
      </c>
      <c r="C336" s="6" t="s">
        <v>64</v>
      </c>
      <c r="D336" s="6">
        <v>1994</v>
      </c>
      <c r="E336" s="6">
        <v>29</v>
      </c>
      <c r="F336" s="35">
        <v>45057</v>
      </c>
      <c r="G336" s="6">
        <v>56</v>
      </c>
      <c r="H336" s="6">
        <v>1.68</v>
      </c>
      <c r="I336" s="5" t="s">
        <v>13</v>
      </c>
      <c r="J336" s="5" t="s">
        <v>15</v>
      </c>
      <c r="K336" s="5" t="s">
        <v>15</v>
      </c>
      <c r="L336" s="5" t="s">
        <v>15</v>
      </c>
      <c r="M336" s="5" t="s">
        <v>15</v>
      </c>
      <c r="N336" s="5" t="s">
        <v>15</v>
      </c>
      <c r="O336" s="6"/>
      <c r="Q336" s="84">
        <f t="shared" si="8"/>
        <v>19.841269841269845</v>
      </c>
      <c r="R336" s="19" t="str">
        <f t="shared" si="9"/>
        <v>NO</v>
      </c>
      <c r="S336" s="19" t="s">
        <v>13</v>
      </c>
      <c r="T336" s="19" t="s">
        <v>13</v>
      </c>
      <c r="V336" s="19" t="s">
        <v>14</v>
      </c>
      <c r="W336" s="19" t="s">
        <v>799</v>
      </c>
    </row>
    <row r="337" spans="1:25">
      <c r="A337" s="37" t="s">
        <v>791</v>
      </c>
      <c r="B337" s="37" t="s">
        <v>2337</v>
      </c>
      <c r="C337" s="6" t="s">
        <v>64</v>
      </c>
      <c r="D337" s="6">
        <v>1976</v>
      </c>
      <c r="E337" s="6">
        <v>47</v>
      </c>
      <c r="F337" s="35">
        <v>45057</v>
      </c>
      <c r="G337" s="6">
        <v>66</v>
      </c>
      <c r="H337" s="6">
        <v>1.58</v>
      </c>
      <c r="I337" s="5" t="s">
        <v>14</v>
      </c>
      <c r="J337" s="5" t="s">
        <v>15</v>
      </c>
      <c r="K337" s="5" t="s">
        <v>15</v>
      </c>
      <c r="L337" s="5" t="s">
        <v>15</v>
      </c>
      <c r="M337" s="5" t="s">
        <v>15</v>
      </c>
      <c r="N337" s="5" t="s">
        <v>15</v>
      </c>
      <c r="O337" s="6"/>
      <c r="Q337" s="84">
        <f t="shared" si="8"/>
        <v>26.438070821983651</v>
      </c>
      <c r="R337" s="19" t="str">
        <f t="shared" si="9"/>
        <v>SI</v>
      </c>
      <c r="S337" s="19" t="s">
        <v>13</v>
      </c>
      <c r="T337" s="19" t="s">
        <v>13</v>
      </c>
      <c r="V337" s="19" t="s">
        <v>14</v>
      </c>
      <c r="W337" s="19" t="s">
        <v>800</v>
      </c>
    </row>
    <row r="338" spans="1:25">
      <c r="A338" s="37" t="s">
        <v>792</v>
      </c>
      <c r="B338" s="37" t="s">
        <v>2338</v>
      </c>
      <c r="C338" s="6" t="s">
        <v>64</v>
      </c>
      <c r="D338" s="6">
        <v>1977</v>
      </c>
      <c r="E338" s="6">
        <v>46</v>
      </c>
      <c r="F338" s="35">
        <v>45057</v>
      </c>
      <c r="G338" s="6">
        <v>59</v>
      </c>
      <c r="H338" s="6">
        <v>1.65</v>
      </c>
      <c r="I338" s="5" t="s">
        <v>14</v>
      </c>
      <c r="J338" s="5" t="s">
        <v>191</v>
      </c>
      <c r="K338" s="5" t="s">
        <v>191</v>
      </c>
      <c r="L338" s="5" t="s">
        <v>191</v>
      </c>
      <c r="M338" s="5" t="s">
        <v>191</v>
      </c>
      <c r="N338" s="5" t="s">
        <v>191</v>
      </c>
      <c r="O338" s="6"/>
      <c r="Q338" s="84">
        <f t="shared" si="8"/>
        <v>21.6712580348944</v>
      </c>
      <c r="R338" s="19" t="str">
        <f t="shared" si="9"/>
        <v>NO</v>
      </c>
      <c r="S338" s="19" t="s">
        <v>13</v>
      </c>
      <c r="T338" s="19" t="s">
        <v>13</v>
      </c>
      <c r="V338" s="19" t="s">
        <v>14</v>
      </c>
      <c r="W338" s="19" t="s">
        <v>754</v>
      </c>
    </row>
    <row r="339" spans="1:25">
      <c r="A339" s="37" t="s">
        <v>793</v>
      </c>
      <c r="B339" s="37" t="s">
        <v>2339</v>
      </c>
      <c r="C339" s="6" t="s">
        <v>64</v>
      </c>
      <c r="D339" s="6">
        <v>1991</v>
      </c>
      <c r="E339" s="6">
        <v>32</v>
      </c>
      <c r="F339" s="35">
        <v>45057</v>
      </c>
      <c r="G339" s="6">
        <v>57</v>
      </c>
      <c r="H339" s="6">
        <v>1.56</v>
      </c>
      <c r="I339" s="5" t="s">
        <v>14</v>
      </c>
      <c r="J339" s="5" t="s">
        <v>15</v>
      </c>
      <c r="K339" s="5" t="s">
        <v>15</v>
      </c>
      <c r="L339" s="5" t="s">
        <v>15</v>
      </c>
      <c r="M339" s="5" t="s">
        <v>15</v>
      </c>
      <c r="N339" s="5" t="s">
        <v>15</v>
      </c>
      <c r="O339" s="6"/>
      <c r="Q339" s="84">
        <f t="shared" si="8"/>
        <v>23.422090729783037</v>
      </c>
      <c r="R339" s="19" t="str">
        <f t="shared" si="9"/>
        <v>NO</v>
      </c>
      <c r="S339" s="19" t="s">
        <v>13</v>
      </c>
      <c r="T339" s="19" t="s">
        <v>13</v>
      </c>
      <c r="U339" s="19" t="s">
        <v>13</v>
      </c>
      <c r="V339" s="19" t="s">
        <v>13</v>
      </c>
      <c r="W339" s="19" t="s">
        <v>13</v>
      </c>
      <c r="Y339" s="213"/>
    </row>
    <row r="340" spans="1:25">
      <c r="A340" s="37" t="s">
        <v>794</v>
      </c>
      <c r="B340" s="37" t="s">
        <v>2340</v>
      </c>
      <c r="C340" s="6" t="s">
        <v>64</v>
      </c>
      <c r="D340" s="6">
        <v>1986</v>
      </c>
      <c r="E340" s="6">
        <v>37</v>
      </c>
      <c r="F340" s="35">
        <v>45057</v>
      </c>
      <c r="G340" s="6">
        <v>63</v>
      </c>
      <c r="H340" s="6">
        <v>1.53</v>
      </c>
      <c r="I340" s="5" t="s">
        <v>14</v>
      </c>
      <c r="J340" s="5" t="s">
        <v>15</v>
      </c>
      <c r="K340" s="5" t="s">
        <v>15</v>
      </c>
      <c r="L340" s="5" t="s">
        <v>15</v>
      </c>
      <c r="M340" s="5" t="s">
        <v>15</v>
      </c>
      <c r="N340" s="5" t="s">
        <v>15</v>
      </c>
      <c r="O340" s="6"/>
      <c r="Q340" s="84">
        <f t="shared" si="8"/>
        <v>26.91272587466359</v>
      </c>
      <c r="R340" s="19" t="str">
        <f t="shared" si="9"/>
        <v>SI</v>
      </c>
      <c r="S340" s="19" t="s">
        <v>13</v>
      </c>
      <c r="T340" s="19" t="s">
        <v>13</v>
      </c>
      <c r="V340" s="19" t="s">
        <v>13</v>
      </c>
      <c r="W340" s="19" t="s">
        <v>13</v>
      </c>
    </row>
    <row r="341" spans="1:25">
      <c r="A341" s="37" t="s">
        <v>795</v>
      </c>
      <c r="B341" s="37">
        <v>0</v>
      </c>
      <c r="C341" s="6" t="s">
        <v>64</v>
      </c>
      <c r="D341" s="6">
        <v>1994</v>
      </c>
      <c r="E341" s="6">
        <v>29</v>
      </c>
      <c r="F341" s="35">
        <v>45057</v>
      </c>
      <c r="G341" s="6">
        <v>60</v>
      </c>
      <c r="H341" s="6">
        <v>1.52</v>
      </c>
      <c r="I341" s="5" t="s">
        <v>14</v>
      </c>
      <c r="J341" s="5" t="s">
        <v>15</v>
      </c>
      <c r="K341" s="5" t="s">
        <v>15</v>
      </c>
      <c r="L341" s="5" t="s">
        <v>15</v>
      </c>
      <c r="M341" s="5" t="s">
        <v>15</v>
      </c>
      <c r="N341" s="5" t="s">
        <v>15</v>
      </c>
      <c r="O341" s="6"/>
      <c r="Q341" s="84">
        <f t="shared" si="8"/>
        <v>25.969529085872576</v>
      </c>
      <c r="R341" s="19" t="str">
        <f t="shared" si="9"/>
        <v>SI</v>
      </c>
      <c r="S341" s="19" t="s">
        <v>13</v>
      </c>
      <c r="T341" s="19" t="s">
        <v>13</v>
      </c>
      <c r="V341" s="19" t="s">
        <v>14</v>
      </c>
      <c r="W341" s="19" t="s">
        <v>801</v>
      </c>
    </row>
    <row r="342" spans="1:25">
      <c r="A342" s="37" t="s">
        <v>796</v>
      </c>
      <c r="B342" s="37" t="s">
        <v>2341</v>
      </c>
      <c r="C342" s="6" t="s">
        <v>10</v>
      </c>
      <c r="D342" s="6">
        <v>1999</v>
      </c>
      <c r="E342" s="6">
        <v>24</v>
      </c>
      <c r="F342" s="35">
        <v>45057</v>
      </c>
      <c r="G342" s="6">
        <v>60</v>
      </c>
      <c r="H342" s="6">
        <v>1.8</v>
      </c>
      <c r="I342" s="5" t="s">
        <v>14</v>
      </c>
      <c r="J342" s="5" t="s">
        <v>15</v>
      </c>
      <c r="K342" s="5" t="s">
        <v>15</v>
      </c>
      <c r="L342" s="5" t="s">
        <v>15</v>
      </c>
      <c r="M342" s="5" t="s">
        <v>15</v>
      </c>
      <c r="N342" s="5" t="s">
        <v>15</v>
      </c>
      <c r="O342" s="6"/>
      <c r="Q342" s="84">
        <f t="shared" si="8"/>
        <v>18.518518518518519</v>
      </c>
      <c r="R342" s="19" t="str">
        <f t="shared" si="9"/>
        <v>NO</v>
      </c>
      <c r="S342" s="19" t="s">
        <v>13</v>
      </c>
      <c r="T342" s="19" t="s">
        <v>13</v>
      </c>
      <c r="V342" s="19" t="s">
        <v>14</v>
      </c>
      <c r="W342" s="19" t="s">
        <v>802</v>
      </c>
    </row>
    <row r="343" spans="1:25">
      <c r="A343" s="37" t="s">
        <v>797</v>
      </c>
      <c r="B343" s="37" t="s">
        <v>2342</v>
      </c>
      <c r="C343" s="6" t="s">
        <v>10</v>
      </c>
      <c r="D343" s="6">
        <v>1970</v>
      </c>
      <c r="E343" s="6">
        <v>53</v>
      </c>
      <c r="F343" s="35">
        <v>45057</v>
      </c>
      <c r="G343" s="6">
        <v>74</v>
      </c>
      <c r="H343" s="6">
        <v>1.75</v>
      </c>
      <c r="I343" s="5" t="s">
        <v>13</v>
      </c>
      <c r="J343" s="5" t="s">
        <v>15</v>
      </c>
      <c r="K343" s="5" t="s">
        <v>15</v>
      </c>
      <c r="L343" s="5" t="s">
        <v>15</v>
      </c>
      <c r="M343" s="5" t="s">
        <v>15</v>
      </c>
      <c r="N343" s="5" t="s">
        <v>15</v>
      </c>
      <c r="O343" s="6"/>
      <c r="Q343" s="84">
        <f t="shared" si="8"/>
        <v>24.163265306122447</v>
      </c>
      <c r="R343" s="19" t="str">
        <f t="shared" si="9"/>
        <v>NO</v>
      </c>
      <c r="S343" s="19" t="s">
        <v>13</v>
      </c>
      <c r="T343" s="19" t="s">
        <v>13</v>
      </c>
      <c r="V343" s="19" t="s">
        <v>14</v>
      </c>
      <c r="W343" s="19" t="s">
        <v>803</v>
      </c>
    </row>
    <row r="344" spans="1:25">
      <c r="A344" s="37" t="s">
        <v>823</v>
      </c>
      <c r="B344" s="37" t="s">
        <v>2343</v>
      </c>
      <c r="C344" s="6" t="s">
        <v>64</v>
      </c>
      <c r="D344" s="6">
        <v>2002</v>
      </c>
      <c r="E344" s="6">
        <v>21</v>
      </c>
      <c r="F344" s="35">
        <v>45085</v>
      </c>
      <c r="G344" s="6">
        <v>57</v>
      </c>
      <c r="H344" s="6">
        <v>1.69</v>
      </c>
      <c r="I344" s="5" t="s">
        <v>13</v>
      </c>
      <c r="J344" s="5" t="s">
        <v>835</v>
      </c>
      <c r="K344" s="5" t="s">
        <v>834</v>
      </c>
      <c r="L344" s="5" t="s">
        <v>834</v>
      </c>
      <c r="M344" s="5" t="s">
        <v>15</v>
      </c>
      <c r="N344" s="5" t="s">
        <v>15</v>
      </c>
      <c r="Q344" s="84">
        <f t="shared" si="8"/>
        <v>19.957284408809219</v>
      </c>
      <c r="R344" s="19" t="str">
        <f t="shared" si="9"/>
        <v>NO</v>
      </c>
      <c r="S344" s="19" t="s">
        <v>13</v>
      </c>
      <c r="T344" s="19" t="s">
        <v>13</v>
      </c>
      <c r="V344" s="19" t="s">
        <v>13</v>
      </c>
      <c r="W344" s="19" t="s">
        <v>13</v>
      </c>
      <c r="X344" s="19" t="s">
        <v>947</v>
      </c>
    </row>
    <row r="345" spans="1:25">
      <c r="A345" s="37" t="s">
        <v>824</v>
      </c>
      <c r="B345" s="37" t="s">
        <v>2344</v>
      </c>
      <c r="C345" s="6" t="s">
        <v>64</v>
      </c>
      <c r="D345" s="6">
        <v>1967</v>
      </c>
      <c r="E345" s="6">
        <v>56</v>
      </c>
      <c r="F345" s="35">
        <v>45085</v>
      </c>
      <c r="G345" s="6">
        <v>65</v>
      </c>
      <c r="H345" s="6">
        <v>1.52</v>
      </c>
      <c r="I345" s="5" t="s">
        <v>14</v>
      </c>
      <c r="J345" s="5" t="s">
        <v>15</v>
      </c>
      <c r="K345" s="5" t="s">
        <v>15</v>
      </c>
      <c r="L345" s="5" t="s">
        <v>15</v>
      </c>
      <c r="M345" s="5" t="s">
        <v>15</v>
      </c>
      <c r="N345" s="5" t="s">
        <v>15</v>
      </c>
      <c r="Q345" s="84">
        <f t="shared" si="8"/>
        <v>28.133656509695292</v>
      </c>
      <c r="R345" s="19" t="str">
        <f t="shared" si="9"/>
        <v>SI</v>
      </c>
      <c r="S345" s="19" t="s">
        <v>13</v>
      </c>
      <c r="T345" s="19" t="s">
        <v>13</v>
      </c>
      <c r="V345" s="19" t="s">
        <v>14</v>
      </c>
      <c r="W345" s="19" t="s">
        <v>837</v>
      </c>
    </row>
    <row r="346" spans="1:25">
      <c r="A346" s="37" t="s">
        <v>1375</v>
      </c>
      <c r="B346" s="37" t="e">
        <v>#N/A</v>
      </c>
      <c r="C346" s="147"/>
      <c r="D346" s="147"/>
      <c r="E346" s="6">
        <v>2023</v>
      </c>
      <c r="F346" s="148"/>
      <c r="G346" s="147"/>
      <c r="H346" s="147"/>
      <c r="I346" s="110"/>
      <c r="J346" s="110"/>
      <c r="K346" s="110"/>
      <c r="L346" s="110"/>
      <c r="M346" s="110"/>
      <c r="N346" s="110"/>
      <c r="O346" s="19" t="s">
        <v>1376</v>
      </c>
      <c r="Q346" s="84"/>
    </row>
    <row r="347" spans="1:25">
      <c r="A347" s="37" t="s">
        <v>825</v>
      </c>
      <c r="B347" s="37" t="s">
        <v>2345</v>
      </c>
      <c r="C347" s="6" t="s">
        <v>64</v>
      </c>
      <c r="D347" s="6">
        <v>1977</v>
      </c>
      <c r="E347" s="6">
        <v>46</v>
      </c>
      <c r="F347" s="35">
        <v>45085</v>
      </c>
      <c r="G347" s="6">
        <v>54</v>
      </c>
      <c r="H347" s="6">
        <v>1.59</v>
      </c>
      <c r="I347" s="5" t="s">
        <v>13</v>
      </c>
      <c r="J347" s="5" t="s">
        <v>15</v>
      </c>
      <c r="K347" s="5" t="s">
        <v>15</v>
      </c>
      <c r="L347" s="5" t="s">
        <v>15</v>
      </c>
      <c r="M347" s="5" t="s">
        <v>15</v>
      </c>
      <c r="N347" s="5" t="s">
        <v>15</v>
      </c>
      <c r="O347" s="5"/>
      <c r="Q347" s="84">
        <f t="shared" si="8"/>
        <v>21.359914560341757</v>
      </c>
      <c r="R347" s="19" t="str">
        <f t="shared" si="9"/>
        <v>NO</v>
      </c>
      <c r="S347" s="19" t="s">
        <v>13</v>
      </c>
      <c r="T347" s="19" t="s">
        <v>13</v>
      </c>
      <c r="V347" s="19" t="s">
        <v>14</v>
      </c>
      <c r="W347" s="19" t="s">
        <v>836</v>
      </c>
    </row>
    <row r="348" spans="1:25">
      <c r="A348" s="37" t="s">
        <v>826</v>
      </c>
      <c r="B348" s="37" t="s">
        <v>2346</v>
      </c>
      <c r="C348" s="6" t="s">
        <v>64</v>
      </c>
      <c r="D348" s="6">
        <v>1995</v>
      </c>
      <c r="E348" s="6">
        <v>28</v>
      </c>
      <c r="F348" s="35">
        <v>45085</v>
      </c>
      <c r="G348" s="6">
        <v>54</v>
      </c>
      <c r="H348" s="6">
        <v>1.68</v>
      </c>
      <c r="I348" s="5" t="s">
        <v>13</v>
      </c>
      <c r="J348" s="5" t="s">
        <v>15</v>
      </c>
      <c r="K348" s="5" t="s">
        <v>15</v>
      </c>
      <c r="L348" s="5" t="s">
        <v>15</v>
      </c>
      <c r="M348" s="5" t="s">
        <v>15</v>
      </c>
      <c r="N348" s="5" t="s">
        <v>15</v>
      </c>
      <c r="Q348" s="84">
        <f t="shared" si="8"/>
        <v>19.132653061224492</v>
      </c>
      <c r="R348" s="19" t="str">
        <f t="shared" si="9"/>
        <v>NO</v>
      </c>
      <c r="S348" s="19" t="s">
        <v>13</v>
      </c>
      <c r="T348" s="19" t="s">
        <v>13</v>
      </c>
      <c r="V348" s="19" t="s">
        <v>13</v>
      </c>
      <c r="W348" s="19" t="s">
        <v>13</v>
      </c>
      <c r="X348" s="19" t="s">
        <v>947</v>
      </c>
      <c r="Y348" s="212"/>
    </row>
    <row r="349" spans="1:25">
      <c r="A349" s="37" t="s">
        <v>827</v>
      </c>
      <c r="B349" s="37" t="s">
        <v>2347</v>
      </c>
      <c r="C349" s="6" t="s">
        <v>10</v>
      </c>
      <c r="D349" s="6">
        <v>1999</v>
      </c>
      <c r="E349" s="6">
        <v>24</v>
      </c>
      <c r="F349" s="35">
        <v>45085</v>
      </c>
      <c r="G349" s="6">
        <v>82</v>
      </c>
      <c r="H349" s="6">
        <v>1.73</v>
      </c>
      <c r="I349" s="5" t="s">
        <v>13</v>
      </c>
      <c r="J349" s="5" t="s">
        <v>15</v>
      </c>
      <c r="K349" s="5" t="s">
        <v>15</v>
      </c>
      <c r="L349" s="5" t="s">
        <v>15</v>
      </c>
      <c r="M349" s="5" t="s">
        <v>15</v>
      </c>
      <c r="N349" s="5" t="s">
        <v>15</v>
      </c>
      <c r="Q349" s="84">
        <f t="shared" si="8"/>
        <v>27.398175682448461</v>
      </c>
      <c r="R349" s="19" t="str">
        <f t="shared" si="9"/>
        <v>SI</v>
      </c>
      <c r="S349" s="19" t="s">
        <v>13</v>
      </c>
      <c r="T349" s="19" t="s">
        <v>13</v>
      </c>
      <c r="V349" s="19" t="s">
        <v>13</v>
      </c>
      <c r="W349" s="19" t="s">
        <v>13</v>
      </c>
    </row>
    <row r="350" spans="1:25">
      <c r="A350" s="37" t="s">
        <v>828</v>
      </c>
      <c r="B350" s="37" t="s">
        <v>2348</v>
      </c>
      <c r="C350" s="6" t="s">
        <v>64</v>
      </c>
      <c r="D350" s="6">
        <v>1999</v>
      </c>
      <c r="E350" s="6">
        <v>24</v>
      </c>
      <c r="F350" s="35">
        <v>45085</v>
      </c>
      <c r="G350" s="6">
        <v>49</v>
      </c>
      <c r="H350" s="6">
        <v>1.6</v>
      </c>
      <c r="I350" s="5" t="s">
        <v>13</v>
      </c>
      <c r="J350" s="5" t="s">
        <v>15</v>
      </c>
      <c r="K350" s="5" t="s">
        <v>15</v>
      </c>
      <c r="L350" s="5" t="s">
        <v>15</v>
      </c>
      <c r="M350" s="5" t="s">
        <v>15</v>
      </c>
      <c r="N350" s="5" t="s">
        <v>15</v>
      </c>
      <c r="Q350" s="84">
        <f t="shared" si="8"/>
        <v>19.140624999999996</v>
      </c>
      <c r="R350" s="19" t="str">
        <f t="shared" si="9"/>
        <v>NO</v>
      </c>
      <c r="S350" s="19" t="s">
        <v>14</v>
      </c>
      <c r="T350" s="19" t="s">
        <v>758</v>
      </c>
      <c r="V350" s="19" t="s">
        <v>13</v>
      </c>
      <c r="W350" s="19" t="s">
        <v>13</v>
      </c>
      <c r="X350" s="19" t="s">
        <v>947</v>
      </c>
      <c r="Y350" s="212"/>
    </row>
    <row r="351" spans="1:25">
      <c r="A351" s="37" t="s">
        <v>829</v>
      </c>
      <c r="B351" s="37" t="s">
        <v>2349</v>
      </c>
      <c r="C351" s="6" t="s">
        <v>10</v>
      </c>
      <c r="D351" s="6">
        <v>1986</v>
      </c>
      <c r="E351" s="6">
        <v>37</v>
      </c>
      <c r="F351" s="35">
        <v>45085</v>
      </c>
      <c r="G351" s="6">
        <v>74</v>
      </c>
      <c r="H351" s="6">
        <v>1.79</v>
      </c>
      <c r="I351" s="5" t="s">
        <v>14</v>
      </c>
      <c r="J351" s="5" t="s">
        <v>15</v>
      </c>
      <c r="K351" s="5" t="s">
        <v>15</v>
      </c>
      <c r="L351" s="5" t="s">
        <v>15</v>
      </c>
      <c r="M351" s="5" t="s">
        <v>15</v>
      </c>
      <c r="N351" s="5" t="s">
        <v>15</v>
      </c>
      <c r="Q351" s="84">
        <f t="shared" si="8"/>
        <v>23.095409007209515</v>
      </c>
      <c r="R351" s="19" t="str">
        <f t="shared" si="9"/>
        <v>NO</v>
      </c>
      <c r="S351" s="19" t="s">
        <v>14</v>
      </c>
      <c r="T351" s="19" t="s">
        <v>838</v>
      </c>
      <c r="V351" s="19" t="s">
        <v>14</v>
      </c>
      <c r="W351" s="19" t="s">
        <v>839</v>
      </c>
    </row>
    <row r="352" spans="1:25">
      <c r="A352" s="37" t="s">
        <v>830</v>
      </c>
      <c r="B352" s="37">
        <v>0</v>
      </c>
      <c r="C352" s="147" t="s">
        <v>10</v>
      </c>
      <c r="D352" s="147">
        <v>1997</v>
      </c>
      <c r="E352" s="6">
        <v>26</v>
      </c>
      <c r="F352" s="148">
        <v>45085</v>
      </c>
      <c r="G352" s="147">
        <v>68</v>
      </c>
      <c r="H352" s="147">
        <v>1.68</v>
      </c>
      <c r="I352" s="110" t="s">
        <v>14</v>
      </c>
      <c r="J352" s="110" t="s">
        <v>15</v>
      </c>
      <c r="K352" s="110" t="s">
        <v>15</v>
      </c>
      <c r="L352" s="110" t="s">
        <v>15</v>
      </c>
      <c r="M352" s="110" t="s">
        <v>15</v>
      </c>
      <c r="N352" s="110" t="s">
        <v>15</v>
      </c>
      <c r="O352" s="5" t="s">
        <v>1497</v>
      </c>
      <c r="Q352" s="84">
        <f t="shared" si="8"/>
        <v>24.092970521541954</v>
      </c>
      <c r="R352" s="19" t="str">
        <f t="shared" si="9"/>
        <v>NO</v>
      </c>
      <c r="S352" s="19" t="s">
        <v>13</v>
      </c>
      <c r="T352" s="19" t="s">
        <v>13</v>
      </c>
      <c r="V352" s="19" t="s">
        <v>13</v>
      </c>
      <c r="W352" s="19" t="s">
        <v>13</v>
      </c>
      <c r="X352" s="19" t="s">
        <v>947</v>
      </c>
      <c r="Y352" s="212"/>
    </row>
    <row r="353" spans="1:25">
      <c r="A353" s="37" t="s">
        <v>831</v>
      </c>
      <c r="B353" s="37" t="s">
        <v>2350</v>
      </c>
      <c r="C353" s="6" t="s">
        <v>64</v>
      </c>
      <c r="D353" s="6">
        <v>1961</v>
      </c>
      <c r="E353" s="6">
        <v>62</v>
      </c>
      <c r="F353" s="35">
        <v>45085</v>
      </c>
      <c r="G353" s="6">
        <v>70</v>
      </c>
      <c r="H353" s="6">
        <v>1.6</v>
      </c>
      <c r="I353" s="5" t="s">
        <v>14</v>
      </c>
      <c r="J353" s="5" t="s">
        <v>15</v>
      </c>
      <c r="K353" s="5" t="s">
        <v>15</v>
      </c>
      <c r="L353" s="5" t="s">
        <v>15</v>
      </c>
      <c r="M353" s="5" t="s">
        <v>15</v>
      </c>
      <c r="N353" s="5" t="s">
        <v>15</v>
      </c>
      <c r="Q353" s="84">
        <f t="shared" si="8"/>
        <v>27.343749999999996</v>
      </c>
      <c r="R353" s="19" t="str">
        <f t="shared" si="9"/>
        <v>SI</v>
      </c>
      <c r="S353" s="19" t="s">
        <v>13</v>
      </c>
      <c r="T353" s="19" t="s">
        <v>13</v>
      </c>
      <c r="V353" s="19" t="s">
        <v>13</v>
      </c>
      <c r="W353" s="19" t="s">
        <v>13</v>
      </c>
    </row>
    <row r="354" spans="1:25">
      <c r="A354" s="37" t="s">
        <v>832</v>
      </c>
      <c r="B354" s="37" t="s">
        <v>2351</v>
      </c>
      <c r="C354" s="6" t="s">
        <v>64</v>
      </c>
      <c r="D354" s="6">
        <v>2004</v>
      </c>
      <c r="E354" s="6">
        <v>19</v>
      </c>
      <c r="F354" s="35">
        <v>45085</v>
      </c>
      <c r="G354" s="6">
        <v>55</v>
      </c>
      <c r="H354" s="6">
        <v>1.55</v>
      </c>
      <c r="I354" s="5" t="s">
        <v>14</v>
      </c>
      <c r="J354" s="5" t="s">
        <v>15</v>
      </c>
      <c r="K354" s="5" t="s">
        <v>15</v>
      </c>
      <c r="L354" s="5" t="s">
        <v>15</v>
      </c>
      <c r="M354" s="5" t="s">
        <v>15</v>
      </c>
      <c r="N354" s="5" t="s">
        <v>15</v>
      </c>
      <c r="Q354" s="84">
        <f t="shared" ref="Q354:Q413" si="10">G354/(H354*H354)</f>
        <v>22.892819979188342</v>
      </c>
      <c r="R354" s="19" t="str">
        <f t="shared" ref="R354:R444" si="11">IF(Q354&gt;24.9,"SI","NO")</f>
        <v>NO</v>
      </c>
      <c r="S354" s="19" t="s">
        <v>13</v>
      </c>
      <c r="T354" s="19" t="s">
        <v>13</v>
      </c>
      <c r="V354" s="19" t="s">
        <v>13</v>
      </c>
      <c r="W354" s="19" t="s">
        <v>13</v>
      </c>
      <c r="X354" s="19" t="s">
        <v>947</v>
      </c>
      <c r="Y354" s="212"/>
    </row>
    <row r="355" spans="1:25">
      <c r="A355" s="37" t="s">
        <v>833</v>
      </c>
      <c r="B355" s="37" t="s">
        <v>2352</v>
      </c>
      <c r="C355" s="6" t="s">
        <v>64</v>
      </c>
      <c r="D355" s="6">
        <v>2000</v>
      </c>
      <c r="E355" s="6">
        <v>23</v>
      </c>
      <c r="F355" s="35">
        <v>45085</v>
      </c>
      <c r="G355" s="6">
        <v>60</v>
      </c>
      <c r="H355" s="6">
        <v>1.65</v>
      </c>
      <c r="I355" s="5" t="s">
        <v>14</v>
      </c>
      <c r="J355" s="5" t="s">
        <v>15</v>
      </c>
      <c r="K355" s="5" t="s">
        <v>15</v>
      </c>
      <c r="L355" s="5" t="s">
        <v>15</v>
      </c>
      <c r="M355" s="5" t="s">
        <v>15</v>
      </c>
      <c r="N355" s="5" t="s">
        <v>15</v>
      </c>
      <c r="Q355" s="84">
        <f t="shared" si="10"/>
        <v>22.03856749311295</v>
      </c>
      <c r="R355" s="19" t="str">
        <f t="shared" si="11"/>
        <v>NO</v>
      </c>
      <c r="S355" s="19" t="s">
        <v>13</v>
      </c>
      <c r="T355" s="19" t="s">
        <v>13</v>
      </c>
      <c r="V355" s="19" t="s">
        <v>13</v>
      </c>
      <c r="W355" s="19" t="s">
        <v>13</v>
      </c>
      <c r="X355" s="19" t="s">
        <v>947</v>
      </c>
      <c r="Y355" s="212"/>
    </row>
    <row r="356" spans="1:25">
      <c r="A356" s="37" t="s">
        <v>851</v>
      </c>
      <c r="B356" s="37" t="s">
        <v>2353</v>
      </c>
      <c r="C356" s="6" t="s">
        <v>64</v>
      </c>
      <c r="D356" s="6">
        <v>1985</v>
      </c>
      <c r="E356" s="6">
        <v>38</v>
      </c>
      <c r="F356" s="35">
        <v>45114</v>
      </c>
      <c r="G356" s="6">
        <v>62</v>
      </c>
      <c r="H356" s="6">
        <v>1.68</v>
      </c>
      <c r="I356" s="5" t="s">
        <v>14</v>
      </c>
      <c r="J356" s="5" t="s">
        <v>15</v>
      </c>
      <c r="K356" s="5" t="s">
        <v>15</v>
      </c>
      <c r="L356" s="5" t="s">
        <v>15</v>
      </c>
      <c r="M356" s="5" t="s">
        <v>15</v>
      </c>
      <c r="N356" s="5" t="s">
        <v>15</v>
      </c>
      <c r="Q356" s="84">
        <f t="shared" si="10"/>
        <v>21.9671201814059</v>
      </c>
      <c r="R356" s="19" t="str">
        <f t="shared" si="11"/>
        <v>NO</v>
      </c>
      <c r="S356" s="19" t="s">
        <v>13</v>
      </c>
      <c r="T356" s="19" t="s">
        <v>13</v>
      </c>
      <c r="V356" s="19" t="s">
        <v>13</v>
      </c>
      <c r="W356" s="19" t="s">
        <v>13</v>
      </c>
      <c r="Y356" s="215"/>
    </row>
    <row r="357" spans="1:25">
      <c r="A357" s="37" t="s">
        <v>852</v>
      </c>
      <c r="B357" s="37" t="s">
        <v>2354</v>
      </c>
      <c r="C357" s="6" t="s">
        <v>10</v>
      </c>
      <c r="D357" s="6">
        <v>1947</v>
      </c>
      <c r="E357" s="6">
        <v>76</v>
      </c>
      <c r="F357" s="35">
        <v>45114</v>
      </c>
      <c r="G357" s="6">
        <v>71</v>
      </c>
      <c r="H357" s="6">
        <v>1.72</v>
      </c>
      <c r="I357" s="5" t="s">
        <v>14</v>
      </c>
      <c r="J357" s="5" t="s">
        <v>15</v>
      </c>
      <c r="K357" s="5" t="s">
        <v>15</v>
      </c>
      <c r="L357" s="5" t="s">
        <v>15</v>
      </c>
      <c r="M357" s="5" t="s">
        <v>15</v>
      </c>
      <c r="N357" s="5" t="s">
        <v>15</v>
      </c>
      <c r="Q357" s="84">
        <f t="shared" si="10"/>
        <v>23.999459167117362</v>
      </c>
      <c r="R357" s="19" t="str">
        <f t="shared" si="11"/>
        <v>NO</v>
      </c>
      <c r="S357" s="19" t="s">
        <v>13</v>
      </c>
      <c r="T357" s="19" t="s">
        <v>13</v>
      </c>
      <c r="V357" s="19" t="s">
        <v>13</v>
      </c>
      <c r="W357" s="19" t="s">
        <v>13</v>
      </c>
      <c r="X357" s="19" t="s">
        <v>947</v>
      </c>
      <c r="Y357" s="212"/>
    </row>
    <row r="358" spans="1:25">
      <c r="A358" s="37" t="s">
        <v>853</v>
      </c>
      <c r="B358" s="37" t="s">
        <v>2355</v>
      </c>
      <c r="C358" s="6" t="s">
        <v>10</v>
      </c>
      <c r="D358" s="6">
        <v>1953</v>
      </c>
      <c r="E358" s="6">
        <v>70</v>
      </c>
      <c r="F358" s="35">
        <v>45114</v>
      </c>
      <c r="G358" s="6">
        <v>99</v>
      </c>
      <c r="H358" s="6">
        <v>1.72</v>
      </c>
      <c r="I358" s="5" t="s">
        <v>14</v>
      </c>
      <c r="J358" s="5" t="s">
        <v>15</v>
      </c>
      <c r="K358" s="5" t="s">
        <v>15</v>
      </c>
      <c r="L358" s="5" t="s">
        <v>15</v>
      </c>
      <c r="M358" s="5" t="s">
        <v>15</v>
      </c>
      <c r="N358" s="5" t="s">
        <v>15</v>
      </c>
      <c r="Q358" s="84">
        <f t="shared" si="10"/>
        <v>33.464034613304491</v>
      </c>
      <c r="R358" s="19" t="str">
        <f t="shared" si="11"/>
        <v>SI</v>
      </c>
      <c r="S358" s="19" t="s">
        <v>13</v>
      </c>
      <c r="T358" s="19" t="s">
        <v>13</v>
      </c>
      <c r="V358" s="19" t="s">
        <v>13</v>
      </c>
      <c r="W358" s="19" t="s">
        <v>13</v>
      </c>
      <c r="X358" s="19" t="s">
        <v>947</v>
      </c>
      <c r="Y358" s="212"/>
    </row>
    <row r="359" spans="1:25">
      <c r="A359" s="37" t="s">
        <v>854</v>
      </c>
      <c r="B359" s="37" t="s">
        <v>2356</v>
      </c>
      <c r="C359" s="6" t="s">
        <v>10</v>
      </c>
      <c r="D359" s="6">
        <v>1968</v>
      </c>
      <c r="E359" s="6">
        <v>55</v>
      </c>
      <c r="F359" s="35">
        <v>45114</v>
      </c>
      <c r="G359" s="6">
        <v>82</v>
      </c>
      <c r="H359" s="6">
        <v>1.7</v>
      </c>
      <c r="I359" s="5" t="s">
        <v>13</v>
      </c>
      <c r="J359" s="5" t="s">
        <v>15</v>
      </c>
      <c r="K359" s="5" t="s">
        <v>15</v>
      </c>
      <c r="L359" s="5" t="s">
        <v>15</v>
      </c>
      <c r="M359" s="5" t="s">
        <v>15</v>
      </c>
      <c r="N359" s="5" t="s">
        <v>15</v>
      </c>
      <c r="Q359" s="84">
        <f t="shared" si="10"/>
        <v>28.373702422145332</v>
      </c>
      <c r="R359" s="19" t="str">
        <f t="shared" si="11"/>
        <v>SI</v>
      </c>
      <c r="S359" s="19" t="s">
        <v>13</v>
      </c>
      <c r="T359" s="19" t="s">
        <v>13</v>
      </c>
      <c r="V359" s="19" t="s">
        <v>14</v>
      </c>
      <c r="W359" s="19" t="s">
        <v>733</v>
      </c>
    </row>
    <row r="360" spans="1:25">
      <c r="A360" s="37" t="s">
        <v>855</v>
      </c>
      <c r="B360" s="37" t="s">
        <v>2357</v>
      </c>
      <c r="C360" s="6" t="s">
        <v>64</v>
      </c>
      <c r="D360" s="6">
        <v>2002</v>
      </c>
      <c r="E360" s="6">
        <v>21</v>
      </c>
      <c r="F360" s="35">
        <v>45114</v>
      </c>
      <c r="G360" s="6">
        <v>60</v>
      </c>
      <c r="H360" s="6">
        <v>1.69</v>
      </c>
      <c r="I360" s="5" t="s">
        <v>14</v>
      </c>
      <c r="J360" s="5" t="s">
        <v>15</v>
      </c>
      <c r="K360" s="5" t="s">
        <v>15</v>
      </c>
      <c r="L360" s="5" t="s">
        <v>15</v>
      </c>
      <c r="M360" s="5" t="s">
        <v>15</v>
      </c>
      <c r="N360" s="5" t="s">
        <v>15</v>
      </c>
      <c r="Q360" s="84">
        <f t="shared" si="10"/>
        <v>21.007667798746546</v>
      </c>
      <c r="R360" s="19" t="str">
        <f t="shared" si="11"/>
        <v>NO</v>
      </c>
      <c r="S360" s="19" t="s">
        <v>14</v>
      </c>
      <c r="T360" s="19" t="s">
        <v>869</v>
      </c>
      <c r="V360" s="19" t="s">
        <v>13</v>
      </c>
      <c r="W360" s="19" t="s">
        <v>13</v>
      </c>
      <c r="X360" s="19" t="s">
        <v>947</v>
      </c>
      <c r="Y360" s="212"/>
    </row>
    <row r="361" spans="1:25">
      <c r="A361" s="37" t="s">
        <v>856</v>
      </c>
      <c r="B361" s="37" t="s">
        <v>2358</v>
      </c>
      <c r="C361" s="6" t="s">
        <v>64</v>
      </c>
      <c r="D361" s="6">
        <v>1975</v>
      </c>
      <c r="E361" s="6">
        <v>48</v>
      </c>
      <c r="F361" s="35">
        <v>45114</v>
      </c>
      <c r="G361" s="6">
        <v>53</v>
      </c>
      <c r="H361" s="6">
        <v>1.7</v>
      </c>
      <c r="I361" s="5" t="s">
        <v>14</v>
      </c>
      <c r="J361" s="5" t="s">
        <v>15</v>
      </c>
      <c r="K361" s="5" t="s">
        <v>15</v>
      </c>
      <c r="L361" s="5" t="s">
        <v>15</v>
      </c>
      <c r="M361" s="5" t="s">
        <v>15</v>
      </c>
      <c r="N361" s="5" t="s">
        <v>15</v>
      </c>
      <c r="Q361" s="84">
        <f t="shared" si="10"/>
        <v>18.339100346020764</v>
      </c>
      <c r="R361" s="19" t="str">
        <f t="shared" si="11"/>
        <v>NO</v>
      </c>
      <c r="S361" s="19" t="s">
        <v>13</v>
      </c>
      <c r="T361" s="19" t="s">
        <v>13</v>
      </c>
      <c r="V361" s="19" t="s">
        <v>13</v>
      </c>
      <c r="W361" s="19" t="s">
        <v>13</v>
      </c>
      <c r="X361" s="19" t="s">
        <v>947</v>
      </c>
      <c r="Y361" s="212"/>
    </row>
    <row r="362" spans="1:25">
      <c r="A362" s="37" t="s">
        <v>857</v>
      </c>
      <c r="B362" s="37" t="s">
        <v>2359</v>
      </c>
      <c r="C362" s="6" t="s">
        <v>64</v>
      </c>
      <c r="D362" s="115">
        <v>1972</v>
      </c>
      <c r="E362" s="6">
        <v>51</v>
      </c>
      <c r="F362" s="35">
        <v>45114</v>
      </c>
      <c r="G362" s="6">
        <v>78</v>
      </c>
      <c r="H362" s="6">
        <v>1.7</v>
      </c>
      <c r="I362" s="5" t="s">
        <v>14</v>
      </c>
      <c r="J362" s="5" t="s">
        <v>15</v>
      </c>
      <c r="K362" s="5" t="s">
        <v>15</v>
      </c>
      <c r="L362" s="5" t="s">
        <v>15</v>
      </c>
      <c r="M362" s="5" t="s">
        <v>15</v>
      </c>
      <c r="N362" s="5" t="s">
        <v>15</v>
      </c>
      <c r="Q362" s="84">
        <f t="shared" si="10"/>
        <v>26.989619377162633</v>
      </c>
      <c r="R362" s="19" t="str">
        <f t="shared" si="11"/>
        <v>SI</v>
      </c>
      <c r="S362" s="19" t="s">
        <v>13</v>
      </c>
      <c r="T362" s="19" t="s">
        <v>13</v>
      </c>
      <c r="V362" s="19" t="s">
        <v>13</v>
      </c>
      <c r="W362" s="19" t="s">
        <v>13</v>
      </c>
    </row>
    <row r="363" spans="1:25">
      <c r="A363" s="37" t="s">
        <v>858</v>
      </c>
      <c r="B363" s="37" t="s">
        <v>2360</v>
      </c>
      <c r="C363" s="6" t="s">
        <v>64</v>
      </c>
      <c r="D363" s="6">
        <v>1963</v>
      </c>
      <c r="E363" s="6">
        <v>60</v>
      </c>
      <c r="F363" s="35">
        <v>45114</v>
      </c>
      <c r="G363" s="6">
        <v>78</v>
      </c>
      <c r="H363" s="6">
        <v>1.64</v>
      </c>
      <c r="I363" s="5" t="s">
        <v>14</v>
      </c>
      <c r="J363" s="5" t="s">
        <v>15</v>
      </c>
      <c r="K363" s="5" t="s">
        <v>15</v>
      </c>
      <c r="L363" s="5" t="s">
        <v>15</v>
      </c>
      <c r="M363" s="5" t="s">
        <v>15</v>
      </c>
      <c r="N363" s="5" t="s">
        <v>15</v>
      </c>
      <c r="Q363" s="84">
        <f t="shared" si="10"/>
        <v>29.000594883997625</v>
      </c>
      <c r="R363" s="19" t="str">
        <f t="shared" si="11"/>
        <v>SI</v>
      </c>
      <c r="S363" s="19" t="s">
        <v>14</v>
      </c>
      <c r="T363" s="19" t="s">
        <v>870</v>
      </c>
      <c r="V363" s="19" t="s">
        <v>14</v>
      </c>
      <c r="W363" s="19" t="s">
        <v>871</v>
      </c>
      <c r="X363" s="19" t="s">
        <v>947</v>
      </c>
      <c r="Y363" s="212"/>
    </row>
    <row r="364" spans="1:25">
      <c r="A364" s="37" t="s">
        <v>859</v>
      </c>
      <c r="B364" s="37">
        <v>0</v>
      </c>
      <c r="C364" s="6" t="s">
        <v>64</v>
      </c>
      <c r="D364" s="115">
        <v>1972</v>
      </c>
      <c r="E364" s="6">
        <v>51</v>
      </c>
      <c r="F364" s="35">
        <v>45114</v>
      </c>
      <c r="G364" s="6">
        <v>70</v>
      </c>
      <c r="H364" s="6">
        <v>1.7</v>
      </c>
      <c r="I364" s="5" t="s">
        <v>13</v>
      </c>
      <c r="J364" s="5" t="s">
        <v>15</v>
      </c>
      <c r="K364" s="5" t="s">
        <v>15</v>
      </c>
      <c r="L364" s="5" t="s">
        <v>15</v>
      </c>
      <c r="M364" s="5" t="s">
        <v>15</v>
      </c>
      <c r="N364" s="5" t="s">
        <v>15</v>
      </c>
      <c r="Q364" s="84">
        <f t="shared" si="10"/>
        <v>24.221453287197235</v>
      </c>
      <c r="R364" s="19" t="str">
        <f t="shared" si="11"/>
        <v>NO</v>
      </c>
      <c r="S364" s="19" t="s">
        <v>14</v>
      </c>
      <c r="T364" s="19" t="s">
        <v>1676</v>
      </c>
      <c r="U364" s="19" t="s">
        <v>14</v>
      </c>
      <c r="V364" s="19" t="s">
        <v>14</v>
      </c>
      <c r="W364" s="19" t="s">
        <v>1677</v>
      </c>
    </row>
    <row r="365" spans="1:25">
      <c r="A365" s="37" t="s">
        <v>860</v>
      </c>
      <c r="B365" s="37" t="s">
        <v>2361</v>
      </c>
      <c r="C365" s="6" t="s">
        <v>64</v>
      </c>
      <c r="D365" s="6">
        <v>1997</v>
      </c>
      <c r="E365" s="6">
        <v>26</v>
      </c>
      <c r="F365" s="35">
        <v>45114</v>
      </c>
      <c r="G365" s="6">
        <v>65</v>
      </c>
      <c r="H365" s="6">
        <v>1.72</v>
      </c>
      <c r="I365" s="5" t="s">
        <v>13</v>
      </c>
      <c r="J365" s="5" t="s">
        <v>15</v>
      </c>
      <c r="K365" s="5" t="s">
        <v>15</v>
      </c>
      <c r="L365" s="5" t="s">
        <v>15</v>
      </c>
      <c r="M365" s="5" t="s">
        <v>15</v>
      </c>
      <c r="N365" s="5" t="s">
        <v>15</v>
      </c>
      <c r="Q365" s="84">
        <f t="shared" si="10"/>
        <v>21.971335857220122</v>
      </c>
      <c r="R365" s="19" t="str">
        <f t="shared" si="11"/>
        <v>NO</v>
      </c>
      <c r="S365" s="19" t="s">
        <v>13</v>
      </c>
      <c r="T365" s="19" t="s">
        <v>13</v>
      </c>
      <c r="V365" s="19" t="s">
        <v>13</v>
      </c>
      <c r="W365" s="19" t="s">
        <v>13</v>
      </c>
      <c r="X365" s="19" t="s">
        <v>947</v>
      </c>
      <c r="Y365" s="212"/>
    </row>
    <row r="366" spans="1:25">
      <c r="A366" s="37" t="s">
        <v>861</v>
      </c>
      <c r="B366" s="37">
        <v>0</v>
      </c>
      <c r="C366" s="6" t="s">
        <v>64</v>
      </c>
      <c r="D366" s="6">
        <v>1962</v>
      </c>
      <c r="E366" s="6">
        <v>61</v>
      </c>
      <c r="F366" s="35">
        <v>45114</v>
      </c>
      <c r="G366" s="6">
        <v>76</v>
      </c>
      <c r="H366" s="6">
        <v>1.67</v>
      </c>
      <c r="I366" s="5" t="s">
        <v>14</v>
      </c>
      <c r="J366" s="5" t="s">
        <v>15</v>
      </c>
      <c r="K366" s="5" t="s">
        <v>15</v>
      </c>
      <c r="L366" s="5" t="s">
        <v>15</v>
      </c>
      <c r="M366" s="5" t="s">
        <v>15</v>
      </c>
      <c r="N366" s="5" t="s">
        <v>15</v>
      </c>
      <c r="Q366" s="84">
        <f t="shared" si="10"/>
        <v>27.250887446663558</v>
      </c>
      <c r="R366" s="19" t="str">
        <f t="shared" si="11"/>
        <v>SI</v>
      </c>
      <c r="S366" s="19" t="s">
        <v>14</v>
      </c>
      <c r="T366" s="19" t="s">
        <v>778</v>
      </c>
      <c r="U366" s="19" t="s">
        <v>875</v>
      </c>
      <c r="V366" s="19" t="s">
        <v>13</v>
      </c>
      <c r="W366" s="19" t="s">
        <v>13</v>
      </c>
      <c r="Y366" s="212"/>
    </row>
    <row r="367" spans="1:25">
      <c r="A367" s="37" t="s">
        <v>862</v>
      </c>
      <c r="B367" s="37" t="s">
        <v>2362</v>
      </c>
      <c r="C367" s="6" t="s">
        <v>10</v>
      </c>
      <c r="D367" s="6">
        <v>1964</v>
      </c>
      <c r="E367" s="6">
        <v>59</v>
      </c>
      <c r="F367" s="35">
        <v>45114</v>
      </c>
      <c r="G367" s="6">
        <v>75</v>
      </c>
      <c r="H367" s="6">
        <v>1.77</v>
      </c>
      <c r="I367" s="5" t="s">
        <v>14</v>
      </c>
      <c r="J367" s="5" t="s">
        <v>15</v>
      </c>
      <c r="K367" s="5" t="s">
        <v>15</v>
      </c>
      <c r="L367" s="5" t="s">
        <v>15</v>
      </c>
      <c r="M367" s="5" t="s">
        <v>15</v>
      </c>
      <c r="N367" s="5" t="s">
        <v>15</v>
      </c>
      <c r="Q367" s="84">
        <f t="shared" si="10"/>
        <v>23.93948099205209</v>
      </c>
      <c r="R367" s="19" t="str">
        <f t="shared" si="11"/>
        <v>NO</v>
      </c>
      <c r="S367" s="19" t="s">
        <v>13</v>
      </c>
      <c r="T367" s="19" t="s">
        <v>13</v>
      </c>
      <c r="V367" s="19" t="s">
        <v>14</v>
      </c>
      <c r="W367" s="19" t="s">
        <v>872</v>
      </c>
    </row>
    <row r="368" spans="1:25">
      <c r="A368" s="37" t="s">
        <v>863</v>
      </c>
      <c r="B368" s="37" t="s">
        <v>2363</v>
      </c>
      <c r="C368" s="6" t="s">
        <v>10</v>
      </c>
      <c r="D368" s="6">
        <v>1995</v>
      </c>
      <c r="E368" s="6">
        <v>28</v>
      </c>
      <c r="F368" s="35">
        <v>45114</v>
      </c>
      <c r="G368" s="6">
        <v>81</v>
      </c>
      <c r="H368" s="6">
        <v>1.87</v>
      </c>
      <c r="I368" s="5" t="s">
        <v>14</v>
      </c>
      <c r="J368" s="5" t="s">
        <v>15</v>
      </c>
      <c r="K368" s="5" t="s">
        <v>15</v>
      </c>
      <c r="L368" s="5" t="s">
        <v>15</v>
      </c>
      <c r="M368" s="5" t="s">
        <v>15</v>
      </c>
      <c r="N368" s="5" t="s">
        <v>15</v>
      </c>
      <c r="Q368" s="84">
        <f t="shared" si="10"/>
        <v>23.163373273470786</v>
      </c>
      <c r="R368" s="19" t="str">
        <f t="shared" si="11"/>
        <v>NO</v>
      </c>
      <c r="S368" s="19" t="s">
        <v>13</v>
      </c>
      <c r="T368" s="19" t="s">
        <v>13</v>
      </c>
      <c r="V368" s="19" t="s">
        <v>13</v>
      </c>
      <c r="W368" s="19" t="s">
        <v>13</v>
      </c>
    </row>
    <row r="369" spans="1:25">
      <c r="A369" s="37" t="s">
        <v>864</v>
      </c>
      <c r="B369" s="37" t="s">
        <v>2364</v>
      </c>
      <c r="C369" s="6" t="s">
        <v>10</v>
      </c>
      <c r="D369" s="6">
        <v>1998</v>
      </c>
      <c r="E369" s="6">
        <v>25</v>
      </c>
      <c r="F369" s="35">
        <v>45114</v>
      </c>
      <c r="G369" s="6">
        <v>71.75</v>
      </c>
      <c r="H369" s="6">
        <v>1.76</v>
      </c>
      <c r="I369" s="5" t="s">
        <v>14</v>
      </c>
      <c r="J369" s="5" t="s">
        <v>868</v>
      </c>
      <c r="K369" s="5" t="s">
        <v>868</v>
      </c>
      <c r="L369" s="5" t="s">
        <v>868</v>
      </c>
      <c r="M369" s="5" t="s">
        <v>868</v>
      </c>
      <c r="N369" s="5" t="s">
        <v>873</v>
      </c>
      <c r="Q369" s="84">
        <f t="shared" si="10"/>
        <v>23.163094008264462</v>
      </c>
      <c r="R369" s="19" t="str">
        <f t="shared" si="11"/>
        <v>NO</v>
      </c>
      <c r="S369" s="19" t="s">
        <v>13</v>
      </c>
      <c r="T369" s="19" t="s">
        <v>13</v>
      </c>
      <c r="V369" s="19" t="s">
        <v>14</v>
      </c>
      <c r="W369" s="19" t="s">
        <v>13</v>
      </c>
      <c r="X369" s="19" t="s">
        <v>1119</v>
      </c>
    </row>
    <row r="370" spans="1:25">
      <c r="A370" s="37" t="s">
        <v>865</v>
      </c>
      <c r="B370" s="37" t="s">
        <v>2365</v>
      </c>
      <c r="C370" s="6" t="s">
        <v>10</v>
      </c>
      <c r="D370" s="6">
        <v>1987</v>
      </c>
      <c r="E370" s="6">
        <v>36</v>
      </c>
      <c r="F370" s="35">
        <v>45114</v>
      </c>
      <c r="G370" s="6">
        <v>90</v>
      </c>
      <c r="H370" s="6">
        <v>1.87</v>
      </c>
      <c r="I370" s="5" t="s">
        <v>14</v>
      </c>
      <c r="J370" s="5" t="s">
        <v>15</v>
      </c>
      <c r="K370" s="5" t="s">
        <v>15</v>
      </c>
      <c r="L370" s="5" t="s">
        <v>15</v>
      </c>
      <c r="M370" s="5" t="s">
        <v>15</v>
      </c>
      <c r="N370" s="5" t="s">
        <v>15</v>
      </c>
      <c r="Q370" s="84">
        <f t="shared" si="10"/>
        <v>25.737081414967538</v>
      </c>
      <c r="R370" s="19" t="str">
        <f t="shared" si="11"/>
        <v>SI</v>
      </c>
      <c r="S370" s="19" t="s">
        <v>13</v>
      </c>
      <c r="T370" s="19" t="s">
        <v>13</v>
      </c>
      <c r="V370" s="19" t="s">
        <v>13</v>
      </c>
      <c r="W370" s="19" t="s">
        <v>874</v>
      </c>
      <c r="X370" s="19" t="s">
        <v>947</v>
      </c>
      <c r="Y370" s="212"/>
    </row>
    <row r="371" spans="1:25">
      <c r="A371" s="37" t="s">
        <v>866</v>
      </c>
      <c r="B371" s="37" t="s">
        <v>2366</v>
      </c>
      <c r="C371" s="6" t="s">
        <v>10</v>
      </c>
      <c r="D371" s="6">
        <v>1951</v>
      </c>
      <c r="E371" s="6">
        <v>72</v>
      </c>
      <c r="F371" s="35">
        <v>45114</v>
      </c>
      <c r="G371" s="6">
        <v>78</v>
      </c>
      <c r="H371" s="6">
        <v>1.75</v>
      </c>
      <c r="I371" s="5" t="s">
        <v>14</v>
      </c>
      <c r="J371" s="5" t="s">
        <v>15</v>
      </c>
      <c r="K371" s="5" t="s">
        <v>15</v>
      </c>
      <c r="L371" s="5" t="s">
        <v>15</v>
      </c>
      <c r="M371" s="5" t="s">
        <v>15</v>
      </c>
      <c r="N371" s="5" t="s">
        <v>15</v>
      </c>
      <c r="Q371" s="84">
        <f t="shared" si="10"/>
        <v>25.469387755102041</v>
      </c>
      <c r="R371" s="19" t="str">
        <f t="shared" si="11"/>
        <v>SI</v>
      </c>
      <c r="S371" s="19" t="s">
        <v>13</v>
      </c>
      <c r="T371" s="19" t="s">
        <v>13</v>
      </c>
      <c r="V371" s="19" t="s">
        <v>13</v>
      </c>
      <c r="W371" s="19" t="s">
        <v>13</v>
      </c>
    </row>
    <row r="372" spans="1:25">
      <c r="A372" s="37" t="s">
        <v>867</v>
      </c>
      <c r="B372" s="37" t="s">
        <v>2367</v>
      </c>
      <c r="C372" s="6" t="s">
        <v>10</v>
      </c>
      <c r="D372" s="6">
        <v>1975</v>
      </c>
      <c r="E372" s="6">
        <v>48</v>
      </c>
      <c r="F372" s="35">
        <v>45114</v>
      </c>
      <c r="G372" s="6">
        <v>90</v>
      </c>
      <c r="H372" s="6">
        <v>1.83</v>
      </c>
      <c r="I372" s="5" t="s">
        <v>13</v>
      </c>
      <c r="J372" s="5" t="s">
        <v>15</v>
      </c>
      <c r="K372" s="5" t="s">
        <v>15</v>
      </c>
      <c r="L372" s="5" t="s">
        <v>265</v>
      </c>
      <c r="M372" s="5" t="s">
        <v>15</v>
      </c>
      <c r="N372" s="5" t="s">
        <v>15</v>
      </c>
      <c r="Q372" s="84">
        <f t="shared" si="10"/>
        <v>26.874496103198062</v>
      </c>
      <c r="R372" s="19" t="str">
        <f t="shared" si="11"/>
        <v>SI</v>
      </c>
      <c r="S372" s="19" t="s">
        <v>13</v>
      </c>
      <c r="T372" s="19" t="s">
        <v>13</v>
      </c>
      <c r="V372" s="19" t="s">
        <v>13</v>
      </c>
      <c r="W372" s="19" t="s">
        <v>13</v>
      </c>
      <c r="X372" s="19" t="s">
        <v>947</v>
      </c>
      <c r="Y372" s="212"/>
    </row>
    <row r="373" spans="1:25">
      <c r="A373" s="37" t="s">
        <v>881</v>
      </c>
      <c r="B373" s="37" t="s">
        <v>2368</v>
      </c>
      <c r="C373" s="6" t="s">
        <v>64</v>
      </c>
      <c r="D373" s="6">
        <v>1978</v>
      </c>
      <c r="E373" s="6">
        <v>45</v>
      </c>
      <c r="F373" s="136">
        <v>45119</v>
      </c>
      <c r="G373" s="6">
        <v>88</v>
      </c>
      <c r="H373" s="6">
        <v>1.66</v>
      </c>
      <c r="I373" s="5" t="s">
        <v>14</v>
      </c>
      <c r="J373" s="5" t="s">
        <v>15</v>
      </c>
      <c r="K373" s="5" t="s">
        <v>15</v>
      </c>
      <c r="L373" s="5" t="s">
        <v>15</v>
      </c>
      <c r="M373" s="5" t="s">
        <v>15</v>
      </c>
      <c r="N373" s="5" t="s">
        <v>15</v>
      </c>
      <c r="Q373" s="84">
        <f t="shared" si="10"/>
        <v>31.934968790825955</v>
      </c>
      <c r="R373" s="19" t="str">
        <f t="shared" si="11"/>
        <v>SI</v>
      </c>
      <c r="S373" s="19" t="s">
        <v>13</v>
      </c>
      <c r="T373" s="19" t="s">
        <v>13</v>
      </c>
      <c r="V373" s="19" t="s">
        <v>14</v>
      </c>
      <c r="W373" s="19" t="s">
        <v>895</v>
      </c>
    </row>
    <row r="374" spans="1:25">
      <c r="A374" s="37" t="s">
        <v>882</v>
      </c>
      <c r="B374" s="37" t="s">
        <v>2369</v>
      </c>
      <c r="C374" s="6" t="s">
        <v>10</v>
      </c>
      <c r="D374" s="6">
        <v>1994</v>
      </c>
      <c r="E374" s="6">
        <v>29</v>
      </c>
      <c r="F374" s="136">
        <v>45119</v>
      </c>
      <c r="G374" s="6">
        <v>81</v>
      </c>
      <c r="H374" s="6">
        <v>1.91</v>
      </c>
      <c r="I374" s="5" t="s">
        <v>14</v>
      </c>
      <c r="J374" s="5" t="s">
        <v>15</v>
      </c>
      <c r="K374" s="5" t="s">
        <v>15</v>
      </c>
      <c r="L374" s="5" t="s">
        <v>15</v>
      </c>
      <c r="M374" s="5" t="s">
        <v>15</v>
      </c>
      <c r="N374" s="5" t="s">
        <v>15</v>
      </c>
      <c r="Q374" s="84">
        <f t="shared" si="10"/>
        <v>22.203338724267429</v>
      </c>
      <c r="R374" s="19" t="str">
        <f t="shared" si="11"/>
        <v>NO</v>
      </c>
      <c r="S374" s="19" t="s">
        <v>13</v>
      </c>
      <c r="T374" s="19" t="s">
        <v>13</v>
      </c>
      <c r="V374" s="19" t="s">
        <v>13</v>
      </c>
      <c r="W374" s="19" t="s">
        <v>13</v>
      </c>
      <c r="X374" s="19" t="s">
        <v>947</v>
      </c>
      <c r="Y374" s="212"/>
    </row>
    <row r="375" spans="1:25">
      <c r="A375" s="37" t="s">
        <v>883</v>
      </c>
      <c r="B375" s="37">
        <v>0</v>
      </c>
      <c r="C375" s="6" t="s">
        <v>10</v>
      </c>
      <c r="D375" s="6">
        <v>1994</v>
      </c>
      <c r="E375" s="6">
        <v>29</v>
      </c>
      <c r="F375" s="136">
        <v>45119</v>
      </c>
      <c r="G375" s="6">
        <v>97</v>
      </c>
      <c r="H375" s="6">
        <v>1.82</v>
      </c>
      <c r="I375" s="5" t="s">
        <v>14</v>
      </c>
      <c r="J375" s="5" t="s">
        <v>15</v>
      </c>
      <c r="K375" s="5" t="s">
        <v>15</v>
      </c>
      <c r="L375" s="5" t="s">
        <v>15</v>
      </c>
      <c r="M375" s="5" t="s">
        <v>15</v>
      </c>
      <c r="N375" s="5" t="s">
        <v>15</v>
      </c>
      <c r="Q375" s="84">
        <f t="shared" si="10"/>
        <v>29.283902910276534</v>
      </c>
      <c r="R375" s="19" t="str">
        <f t="shared" si="11"/>
        <v>SI</v>
      </c>
      <c r="S375" s="19" t="s">
        <v>13</v>
      </c>
      <c r="T375" s="19" t="s">
        <v>13</v>
      </c>
      <c r="V375" s="19" t="s">
        <v>13</v>
      </c>
      <c r="W375" s="19" t="s">
        <v>13</v>
      </c>
      <c r="X375" s="19" t="s">
        <v>947</v>
      </c>
      <c r="Y375" s="212"/>
    </row>
    <row r="376" spans="1:25">
      <c r="A376" s="37" t="s">
        <v>884</v>
      </c>
      <c r="B376" s="37" t="s">
        <v>2370</v>
      </c>
      <c r="C376" s="6" t="s">
        <v>64</v>
      </c>
      <c r="D376" s="6">
        <v>1981</v>
      </c>
      <c r="E376" s="6">
        <v>42</v>
      </c>
      <c r="F376" s="136">
        <v>45119</v>
      </c>
      <c r="G376" s="6">
        <v>60</v>
      </c>
      <c r="H376" s="6">
        <v>1.72</v>
      </c>
      <c r="I376" s="5" t="s">
        <v>14</v>
      </c>
      <c r="J376" s="5" t="s">
        <v>15</v>
      </c>
      <c r="K376" s="5" t="s">
        <v>15</v>
      </c>
      <c r="L376" s="5" t="s">
        <v>15</v>
      </c>
      <c r="M376" s="5" t="s">
        <v>15</v>
      </c>
      <c r="N376" s="5" t="s">
        <v>15</v>
      </c>
      <c r="Q376" s="84">
        <f t="shared" si="10"/>
        <v>20.281233098972418</v>
      </c>
      <c r="R376" s="19" t="str">
        <f t="shared" si="11"/>
        <v>NO</v>
      </c>
      <c r="S376" s="19" t="s">
        <v>13</v>
      </c>
      <c r="T376" s="19" t="s">
        <v>13</v>
      </c>
      <c r="V376" s="19" t="s">
        <v>14</v>
      </c>
      <c r="W376" s="19" t="s">
        <v>897</v>
      </c>
      <c r="X376" s="19" t="s">
        <v>947</v>
      </c>
      <c r="Y376" s="213"/>
    </row>
    <row r="377" spans="1:25">
      <c r="A377" s="37" t="s">
        <v>885</v>
      </c>
      <c r="B377" s="37" t="s">
        <v>2371</v>
      </c>
      <c r="C377" s="6" t="s">
        <v>64</v>
      </c>
      <c r="D377" s="6">
        <v>2000</v>
      </c>
      <c r="E377" s="6">
        <v>23</v>
      </c>
      <c r="F377" s="136">
        <v>45119</v>
      </c>
      <c r="G377" s="6">
        <v>58</v>
      </c>
      <c r="H377" s="6">
        <v>1.71</v>
      </c>
      <c r="I377" s="5" t="s">
        <v>14</v>
      </c>
      <c r="J377" s="5" t="s">
        <v>15</v>
      </c>
      <c r="K377" s="5" t="s">
        <v>15</v>
      </c>
      <c r="L377" s="5" t="s">
        <v>15</v>
      </c>
      <c r="M377" s="5" t="s">
        <v>15</v>
      </c>
      <c r="N377" s="5" t="s">
        <v>15</v>
      </c>
      <c r="Q377" s="84">
        <f t="shared" si="10"/>
        <v>19.835162956123252</v>
      </c>
      <c r="R377" s="19" t="str">
        <f t="shared" si="11"/>
        <v>NO</v>
      </c>
      <c r="S377" s="19" t="s">
        <v>13</v>
      </c>
      <c r="T377" s="19" t="s">
        <v>13</v>
      </c>
      <c r="V377" s="19" t="s">
        <v>14</v>
      </c>
      <c r="W377" s="19" t="s">
        <v>898</v>
      </c>
    </row>
    <row r="378" spans="1:25">
      <c r="A378" s="37" t="s">
        <v>886</v>
      </c>
      <c r="B378" s="37">
        <v>0</v>
      </c>
      <c r="C378" s="6" t="s">
        <v>64</v>
      </c>
      <c r="D378" s="6">
        <v>1955</v>
      </c>
      <c r="E378" s="6">
        <v>68</v>
      </c>
      <c r="F378" s="136">
        <v>45119</v>
      </c>
      <c r="G378" s="6">
        <v>82</v>
      </c>
      <c r="H378" s="6">
        <v>1.62</v>
      </c>
      <c r="I378" s="5" t="s">
        <v>14</v>
      </c>
      <c r="J378" s="5" t="s">
        <v>15</v>
      </c>
      <c r="K378" s="5" t="s">
        <v>15</v>
      </c>
      <c r="L378" s="5" t="s">
        <v>15</v>
      </c>
      <c r="M378" s="5" t="s">
        <v>15</v>
      </c>
      <c r="N378" s="5" t="s">
        <v>15</v>
      </c>
      <c r="Q378" s="84">
        <f t="shared" si="10"/>
        <v>31.245237006553872</v>
      </c>
      <c r="R378" s="19" t="str">
        <f t="shared" si="11"/>
        <v>SI</v>
      </c>
      <c r="S378" s="19" t="s">
        <v>13</v>
      </c>
      <c r="T378" s="19" t="s">
        <v>13</v>
      </c>
      <c r="V378" s="19" t="s">
        <v>13</v>
      </c>
      <c r="W378" s="19" t="s">
        <v>13</v>
      </c>
    </row>
    <row r="379" spans="1:25">
      <c r="A379" s="37" t="s">
        <v>887</v>
      </c>
      <c r="B379" s="37" t="s">
        <v>2372</v>
      </c>
      <c r="C379" s="6" t="s">
        <v>64</v>
      </c>
      <c r="D379" s="6">
        <v>1980</v>
      </c>
      <c r="E379" s="6">
        <v>43</v>
      </c>
      <c r="F379" s="136">
        <v>45119</v>
      </c>
      <c r="G379" s="6">
        <v>95</v>
      </c>
      <c r="H379" s="6">
        <v>1.7</v>
      </c>
      <c r="I379" s="5" t="s">
        <v>14</v>
      </c>
      <c r="J379" s="5" t="s">
        <v>15</v>
      </c>
      <c r="K379" s="5" t="s">
        <v>15</v>
      </c>
      <c r="L379" s="5" t="s">
        <v>15</v>
      </c>
      <c r="M379" s="5" t="s">
        <v>15</v>
      </c>
      <c r="N379" s="5" t="s">
        <v>15</v>
      </c>
      <c r="Q379" s="84">
        <f t="shared" si="10"/>
        <v>32.871972318339104</v>
      </c>
      <c r="R379" s="19" t="str">
        <f t="shared" si="11"/>
        <v>SI</v>
      </c>
      <c r="S379" s="19" t="s">
        <v>14</v>
      </c>
      <c r="T379" s="19" t="s">
        <v>778</v>
      </c>
      <c r="V379" s="19" t="s">
        <v>14</v>
      </c>
      <c r="W379" s="19" t="s">
        <v>733</v>
      </c>
    </row>
    <row r="380" spans="1:25">
      <c r="A380" s="37" t="s">
        <v>888</v>
      </c>
      <c r="B380" s="37" t="s">
        <v>2373</v>
      </c>
      <c r="C380" s="6" t="s">
        <v>64</v>
      </c>
      <c r="D380" s="6">
        <v>1980</v>
      </c>
      <c r="E380" s="6">
        <v>43</v>
      </c>
      <c r="F380" s="136">
        <v>45119</v>
      </c>
      <c r="G380" s="6">
        <v>57.5</v>
      </c>
      <c r="H380" s="6">
        <v>1.64</v>
      </c>
      <c r="I380" s="5" t="s">
        <v>14</v>
      </c>
      <c r="J380" s="5" t="s">
        <v>523</v>
      </c>
      <c r="K380" s="5" t="s">
        <v>523</v>
      </c>
      <c r="L380" s="5" t="s">
        <v>523</v>
      </c>
      <c r="M380" s="5" t="s">
        <v>523</v>
      </c>
      <c r="N380" s="5" t="s">
        <v>523</v>
      </c>
      <c r="Q380" s="84">
        <f t="shared" si="10"/>
        <v>21.378643664485431</v>
      </c>
      <c r="R380" s="19" t="str">
        <f t="shared" si="11"/>
        <v>NO</v>
      </c>
      <c r="S380" s="19" t="s">
        <v>13</v>
      </c>
      <c r="T380" s="19" t="s">
        <v>13</v>
      </c>
      <c r="V380" s="19" t="s">
        <v>13</v>
      </c>
      <c r="W380" s="19" t="s">
        <v>13</v>
      </c>
    </row>
    <row r="381" spans="1:25">
      <c r="A381" s="37" t="s">
        <v>889</v>
      </c>
      <c r="B381" s="37" t="s">
        <v>2374</v>
      </c>
      <c r="C381" s="6" t="s">
        <v>10</v>
      </c>
      <c r="D381" s="6">
        <v>1986</v>
      </c>
      <c r="E381" s="6">
        <v>37</v>
      </c>
      <c r="F381" s="136">
        <v>45119</v>
      </c>
      <c r="G381" s="6">
        <v>94</v>
      </c>
      <c r="H381" s="6">
        <v>1.82</v>
      </c>
      <c r="I381" s="5" t="s">
        <v>13</v>
      </c>
      <c r="J381" s="5" t="s">
        <v>894</v>
      </c>
      <c r="K381" s="5" t="s">
        <v>894</v>
      </c>
      <c r="L381" s="5" t="s">
        <v>894</v>
      </c>
      <c r="M381" s="5" t="s">
        <v>894</v>
      </c>
      <c r="N381" s="5" t="s">
        <v>894</v>
      </c>
      <c r="Q381" s="84">
        <f t="shared" si="10"/>
        <v>28.378215191402003</v>
      </c>
      <c r="R381" s="19" t="str">
        <f t="shared" si="11"/>
        <v>SI</v>
      </c>
      <c r="S381" s="19" t="s">
        <v>13</v>
      </c>
      <c r="T381" s="19" t="s">
        <v>899</v>
      </c>
      <c r="V381" s="19" t="s">
        <v>14</v>
      </c>
      <c r="W381" s="19" t="s">
        <v>900</v>
      </c>
    </row>
    <row r="382" spans="1:25">
      <c r="A382" s="37" t="s">
        <v>890</v>
      </c>
      <c r="B382" s="37" t="s">
        <v>2375</v>
      </c>
      <c r="C382" s="6" t="s">
        <v>64</v>
      </c>
      <c r="D382" s="6">
        <v>1964</v>
      </c>
      <c r="E382" s="6">
        <v>59</v>
      </c>
      <c r="F382" s="136">
        <v>45119</v>
      </c>
      <c r="G382" s="6">
        <v>59</v>
      </c>
      <c r="H382" s="6">
        <v>1.63</v>
      </c>
      <c r="I382" s="5" t="s">
        <v>14</v>
      </c>
      <c r="J382" s="5" t="s">
        <v>15</v>
      </c>
      <c r="K382" s="5" t="s">
        <v>15</v>
      </c>
      <c r="L382" s="5" t="s">
        <v>15</v>
      </c>
      <c r="M382" s="5" t="s">
        <v>15</v>
      </c>
      <c r="N382" s="5" t="s">
        <v>15</v>
      </c>
      <c r="Q382" s="84">
        <f t="shared" si="10"/>
        <v>22.206330686137981</v>
      </c>
      <c r="R382" s="19" t="str">
        <f t="shared" si="11"/>
        <v>NO</v>
      </c>
      <c r="S382" s="19" t="s">
        <v>13</v>
      </c>
      <c r="T382" s="19" t="s">
        <v>13</v>
      </c>
      <c r="V382" s="19" t="s">
        <v>13</v>
      </c>
      <c r="W382" s="19" t="s">
        <v>13</v>
      </c>
    </row>
    <row r="383" spans="1:25">
      <c r="A383" s="37" t="s">
        <v>891</v>
      </c>
      <c r="B383" s="37" t="s">
        <v>2376</v>
      </c>
      <c r="C383" s="6" t="s">
        <v>64</v>
      </c>
      <c r="D383" s="6">
        <v>1995</v>
      </c>
      <c r="E383" s="6">
        <v>28</v>
      </c>
      <c r="F383" s="136">
        <v>45119</v>
      </c>
      <c r="G383" s="6">
        <v>53</v>
      </c>
      <c r="H383" s="6">
        <v>1.69</v>
      </c>
      <c r="I383" s="5" t="s">
        <v>14</v>
      </c>
      <c r="J383" s="5" t="s">
        <v>15</v>
      </c>
      <c r="K383" s="5" t="s">
        <v>15</v>
      </c>
      <c r="L383" s="5" t="s">
        <v>15</v>
      </c>
      <c r="M383" s="5" t="s">
        <v>15</v>
      </c>
      <c r="N383" s="5" t="s">
        <v>15</v>
      </c>
      <c r="Q383" s="84">
        <f t="shared" si="10"/>
        <v>18.556773222226116</v>
      </c>
      <c r="R383" s="19" t="s">
        <v>14</v>
      </c>
      <c r="S383" s="19" t="s">
        <v>946</v>
      </c>
      <c r="T383" s="19" t="s">
        <v>901</v>
      </c>
      <c r="V383" s="19" t="s">
        <v>13</v>
      </c>
      <c r="W383" s="19" t="s">
        <v>13</v>
      </c>
    </row>
    <row r="384" spans="1:25">
      <c r="A384" s="37" t="s">
        <v>892</v>
      </c>
      <c r="B384" s="37" t="s">
        <v>2377</v>
      </c>
      <c r="C384" s="6" t="s">
        <v>64</v>
      </c>
      <c r="D384" s="6">
        <v>2000</v>
      </c>
      <c r="E384" s="6">
        <v>23</v>
      </c>
      <c r="F384" s="136">
        <v>45119</v>
      </c>
      <c r="G384" s="6">
        <v>60</v>
      </c>
      <c r="H384" s="6">
        <v>1.65</v>
      </c>
      <c r="I384" s="5" t="s">
        <v>14</v>
      </c>
      <c r="J384" s="5" t="s">
        <v>15</v>
      </c>
      <c r="K384" s="5" t="s">
        <v>902</v>
      </c>
      <c r="L384" s="5" t="s">
        <v>902</v>
      </c>
      <c r="M384" s="5" t="s">
        <v>15</v>
      </c>
      <c r="N384" s="5" t="s">
        <v>15</v>
      </c>
      <c r="Q384" s="84">
        <f t="shared" si="10"/>
        <v>22.03856749311295</v>
      </c>
      <c r="R384" s="19" t="str">
        <f t="shared" si="11"/>
        <v>NO</v>
      </c>
      <c r="S384" s="19" t="s">
        <v>13</v>
      </c>
      <c r="T384" s="19" t="s">
        <v>13</v>
      </c>
      <c r="V384" s="19" t="s">
        <v>13</v>
      </c>
      <c r="W384" s="19" t="s">
        <v>13</v>
      </c>
    </row>
    <row r="385" spans="1:23">
      <c r="A385" s="37" t="s">
        <v>893</v>
      </c>
      <c r="B385" s="37" t="s">
        <v>2378</v>
      </c>
      <c r="C385" s="6" t="s">
        <v>64</v>
      </c>
      <c r="D385" s="6">
        <v>1999</v>
      </c>
      <c r="E385" s="6">
        <v>24</v>
      </c>
      <c r="F385" s="136">
        <v>45119</v>
      </c>
      <c r="G385" s="6">
        <v>49</v>
      </c>
      <c r="H385" s="6">
        <v>1.66</v>
      </c>
      <c r="I385" s="5" t="s">
        <v>13</v>
      </c>
      <c r="J385" s="5" t="s">
        <v>15</v>
      </c>
      <c r="K385" s="5" t="s">
        <v>15</v>
      </c>
      <c r="L385" s="5" t="s">
        <v>15</v>
      </c>
      <c r="M385" s="5" t="s">
        <v>15</v>
      </c>
      <c r="N385" s="5" t="s">
        <v>15</v>
      </c>
      <c r="Q385" s="84">
        <f t="shared" si="10"/>
        <v>17.781971258528088</v>
      </c>
      <c r="R385" s="19" t="str">
        <f t="shared" si="11"/>
        <v>NO</v>
      </c>
      <c r="S385" s="19" t="s">
        <v>13</v>
      </c>
      <c r="T385" s="19" t="s">
        <v>13</v>
      </c>
      <c r="V385" s="19" t="s">
        <v>13</v>
      </c>
      <c r="W385" s="19" t="s">
        <v>13</v>
      </c>
    </row>
    <row r="386" spans="1:23">
      <c r="A386" s="37" t="s">
        <v>1070</v>
      </c>
      <c r="B386" s="37" t="s">
        <v>2379</v>
      </c>
      <c r="C386" s="6" t="s">
        <v>64</v>
      </c>
      <c r="D386" s="6">
        <v>1995</v>
      </c>
      <c r="E386" s="6">
        <v>28</v>
      </c>
      <c r="F386" s="35">
        <v>45183</v>
      </c>
      <c r="G386" s="6">
        <v>64</v>
      </c>
      <c r="H386" s="6">
        <v>1.66</v>
      </c>
      <c r="I386" s="5" t="s">
        <v>13</v>
      </c>
      <c r="J386" s="5" t="s">
        <v>15</v>
      </c>
      <c r="K386" s="5" t="s">
        <v>15</v>
      </c>
      <c r="L386" s="5" t="s">
        <v>15</v>
      </c>
      <c r="M386" s="5" t="s">
        <v>15</v>
      </c>
      <c r="N386" s="5" t="s">
        <v>15</v>
      </c>
      <c r="Q386" s="84">
        <f t="shared" si="10"/>
        <v>23.225431847873423</v>
      </c>
      <c r="R386" s="19" t="str">
        <f t="shared" si="11"/>
        <v>NO</v>
      </c>
      <c r="S386" s="19" t="s">
        <v>13</v>
      </c>
      <c r="T386" s="19" t="s">
        <v>13</v>
      </c>
      <c r="U386" s="19" t="s">
        <v>13</v>
      </c>
      <c r="V386" s="19" t="s">
        <v>13</v>
      </c>
      <c r="W386" s="19" t="s">
        <v>13</v>
      </c>
    </row>
    <row r="387" spans="1:23">
      <c r="A387" s="37" t="s">
        <v>1071</v>
      </c>
      <c r="B387" s="37" t="s">
        <v>2380</v>
      </c>
      <c r="C387" s="6" t="s">
        <v>64</v>
      </c>
      <c r="D387" s="6">
        <v>1976</v>
      </c>
      <c r="E387" s="6">
        <v>47</v>
      </c>
      <c r="F387" s="35">
        <v>45183</v>
      </c>
      <c r="G387" s="6">
        <v>50</v>
      </c>
      <c r="H387" s="6">
        <v>1.53</v>
      </c>
      <c r="I387" s="5" t="s">
        <v>14</v>
      </c>
      <c r="J387" s="5" t="s">
        <v>15</v>
      </c>
      <c r="K387" s="5" t="s">
        <v>15</v>
      </c>
      <c r="L387" s="5" t="s">
        <v>15</v>
      </c>
      <c r="M387" s="5" t="s">
        <v>15</v>
      </c>
      <c r="N387" s="5" t="s">
        <v>1098</v>
      </c>
      <c r="Q387" s="84">
        <f t="shared" si="10"/>
        <v>21.35930624973301</v>
      </c>
      <c r="R387" s="19" t="str">
        <f t="shared" si="11"/>
        <v>NO</v>
      </c>
      <c r="S387" s="19" t="s">
        <v>13</v>
      </c>
      <c r="T387" s="19" t="s">
        <v>13</v>
      </c>
      <c r="U387" s="19" t="s">
        <v>13</v>
      </c>
      <c r="V387" s="19" t="s">
        <v>13</v>
      </c>
      <c r="W387" s="19" t="s">
        <v>13</v>
      </c>
    </row>
    <row r="388" spans="1:23">
      <c r="A388" s="37" t="s">
        <v>1072</v>
      </c>
      <c r="B388" s="37" t="s">
        <v>2381</v>
      </c>
      <c r="C388" s="6" t="s">
        <v>10</v>
      </c>
      <c r="D388" s="6">
        <v>1974</v>
      </c>
      <c r="E388" s="6">
        <v>49</v>
      </c>
      <c r="F388" s="35">
        <v>45183</v>
      </c>
      <c r="G388" s="6">
        <v>65</v>
      </c>
      <c r="H388" s="6">
        <v>1.73</v>
      </c>
      <c r="I388" s="5" t="s">
        <v>14</v>
      </c>
      <c r="J388" s="5" t="s">
        <v>15</v>
      </c>
      <c r="K388" s="5" t="s">
        <v>15</v>
      </c>
      <c r="L388" s="5" t="s">
        <v>15</v>
      </c>
      <c r="M388" s="5" t="s">
        <v>15</v>
      </c>
      <c r="N388" s="5" t="s">
        <v>15</v>
      </c>
      <c r="Q388" s="84">
        <f t="shared" si="10"/>
        <v>21.718066089745729</v>
      </c>
      <c r="R388" s="19" t="str">
        <f t="shared" si="11"/>
        <v>NO</v>
      </c>
      <c r="S388" s="19" t="s">
        <v>13</v>
      </c>
      <c r="T388" s="19" t="s">
        <v>13</v>
      </c>
      <c r="U388" s="19" t="s">
        <v>13</v>
      </c>
      <c r="V388" s="19" t="s">
        <v>13</v>
      </c>
      <c r="W388" s="19" t="s">
        <v>13</v>
      </c>
    </row>
    <row r="389" spans="1:23">
      <c r="A389" s="37" t="s">
        <v>1073</v>
      </c>
      <c r="B389" s="37" t="s">
        <v>2382</v>
      </c>
      <c r="C389" s="6" t="s">
        <v>10</v>
      </c>
      <c r="D389" s="6">
        <v>1994</v>
      </c>
      <c r="E389" s="6">
        <v>29</v>
      </c>
      <c r="F389" s="35">
        <v>45183</v>
      </c>
      <c r="G389" s="6">
        <v>85</v>
      </c>
      <c r="H389" s="6">
        <v>1.85</v>
      </c>
      <c r="I389" s="5" t="s">
        <v>14</v>
      </c>
      <c r="J389" s="5" t="s">
        <v>15</v>
      </c>
      <c r="K389" s="5" t="s">
        <v>15</v>
      </c>
      <c r="L389" s="5" t="s">
        <v>15</v>
      </c>
      <c r="M389" s="5" t="s">
        <v>15</v>
      </c>
      <c r="N389" s="5" t="s">
        <v>15</v>
      </c>
      <c r="Q389" s="84">
        <f t="shared" si="10"/>
        <v>24.835646457268076</v>
      </c>
      <c r="R389" s="19" t="str">
        <f t="shared" si="11"/>
        <v>NO</v>
      </c>
      <c r="S389" s="19" t="s">
        <v>13</v>
      </c>
      <c r="T389" s="19" t="s">
        <v>13</v>
      </c>
      <c r="U389" s="19" t="s">
        <v>13</v>
      </c>
      <c r="V389" s="19" t="s">
        <v>13</v>
      </c>
      <c r="W389" s="19" t="s">
        <v>13</v>
      </c>
    </row>
    <row r="390" spans="1:23">
      <c r="A390" s="37" t="s">
        <v>1074</v>
      </c>
      <c r="B390" s="37" t="s">
        <v>2383</v>
      </c>
      <c r="C390" s="6" t="s">
        <v>64</v>
      </c>
      <c r="D390" s="6">
        <v>1996</v>
      </c>
      <c r="E390" s="6">
        <v>27</v>
      </c>
      <c r="F390" s="35">
        <v>45183</v>
      </c>
      <c r="G390" s="6">
        <v>56</v>
      </c>
      <c r="H390" s="6">
        <v>1.65</v>
      </c>
      <c r="I390" s="5" t="s">
        <v>14</v>
      </c>
      <c r="J390" s="5" t="s">
        <v>15</v>
      </c>
      <c r="K390" s="5" t="s">
        <v>15</v>
      </c>
      <c r="L390" s="5" t="s">
        <v>15</v>
      </c>
      <c r="M390" s="5" t="s">
        <v>15</v>
      </c>
      <c r="N390" s="5" t="s">
        <v>15</v>
      </c>
      <c r="Q390" s="84">
        <f t="shared" si="10"/>
        <v>20.569329660238754</v>
      </c>
      <c r="R390" s="19" t="str">
        <f t="shared" si="11"/>
        <v>NO</v>
      </c>
      <c r="S390" s="19" t="s">
        <v>13</v>
      </c>
      <c r="T390" s="19" t="s">
        <v>13</v>
      </c>
      <c r="U390" s="19" t="s">
        <v>13</v>
      </c>
      <c r="V390" s="19" t="s">
        <v>14</v>
      </c>
      <c r="W390" s="19" t="s">
        <v>1099</v>
      </c>
    </row>
    <row r="391" spans="1:23">
      <c r="A391" s="37" t="s">
        <v>1075</v>
      </c>
      <c r="B391" s="37" t="s">
        <v>2384</v>
      </c>
      <c r="C391" s="6" t="s">
        <v>64</v>
      </c>
      <c r="D391" s="6">
        <v>1989</v>
      </c>
      <c r="E391" s="6">
        <v>34</v>
      </c>
      <c r="F391" s="35">
        <v>45183</v>
      </c>
      <c r="G391" s="6">
        <v>55</v>
      </c>
      <c r="H391" s="6">
        <v>1.72</v>
      </c>
      <c r="I391" s="5" t="s">
        <v>14</v>
      </c>
      <c r="J391" s="5" t="s">
        <v>453</v>
      </c>
      <c r="K391" s="5" t="s">
        <v>453</v>
      </c>
      <c r="L391" s="5" t="s">
        <v>453</v>
      </c>
      <c r="M391" s="5" t="s">
        <v>453</v>
      </c>
      <c r="N391" s="5" t="s">
        <v>453</v>
      </c>
      <c r="Q391" s="84">
        <f t="shared" si="10"/>
        <v>18.591130340724717</v>
      </c>
      <c r="R391" s="19" t="str">
        <f t="shared" si="11"/>
        <v>NO</v>
      </c>
      <c r="S391" s="19" t="s">
        <v>13</v>
      </c>
      <c r="T391" s="19" t="s">
        <v>13</v>
      </c>
      <c r="U391" s="19" t="s">
        <v>13</v>
      </c>
      <c r="V391" s="19" t="s">
        <v>14</v>
      </c>
      <c r="W391" s="19" t="s">
        <v>1100</v>
      </c>
    </row>
    <row r="392" spans="1:23">
      <c r="A392" s="37" t="s">
        <v>1076</v>
      </c>
      <c r="B392" s="37" t="s">
        <v>2385</v>
      </c>
      <c r="C392" s="6" t="s">
        <v>64</v>
      </c>
      <c r="D392" s="6">
        <v>1999</v>
      </c>
      <c r="E392" s="6">
        <v>24</v>
      </c>
      <c r="F392" s="35">
        <v>45183</v>
      </c>
      <c r="G392" s="6">
        <v>90</v>
      </c>
      <c r="H392" s="6">
        <v>1.7</v>
      </c>
      <c r="I392" s="5" t="s">
        <v>14</v>
      </c>
      <c r="J392" s="5" t="s">
        <v>15</v>
      </c>
      <c r="K392" s="5" t="s">
        <v>15</v>
      </c>
      <c r="L392" s="5" t="s">
        <v>15</v>
      </c>
      <c r="M392" s="5" t="s">
        <v>15</v>
      </c>
      <c r="N392" s="5" t="s">
        <v>15</v>
      </c>
      <c r="Q392" s="84">
        <f t="shared" si="10"/>
        <v>31.141868512110729</v>
      </c>
      <c r="R392" s="19" t="str">
        <f t="shared" si="11"/>
        <v>SI</v>
      </c>
      <c r="S392" s="19" t="s">
        <v>14</v>
      </c>
      <c r="T392" s="19" t="s">
        <v>1101</v>
      </c>
      <c r="U392" s="19" t="s">
        <v>14</v>
      </c>
      <c r="V392" s="19" t="s">
        <v>13</v>
      </c>
      <c r="W392" s="19" t="s">
        <v>13</v>
      </c>
    </row>
    <row r="393" spans="1:23">
      <c r="A393" s="37" t="s">
        <v>1077</v>
      </c>
      <c r="B393" s="37" t="s">
        <v>2386</v>
      </c>
      <c r="C393" s="6" t="s">
        <v>64</v>
      </c>
      <c r="D393" s="6">
        <v>1998</v>
      </c>
      <c r="E393" s="6">
        <v>25</v>
      </c>
      <c r="F393" s="35">
        <v>45183</v>
      </c>
      <c r="G393" s="6">
        <v>66</v>
      </c>
      <c r="H393" s="6">
        <v>1.7</v>
      </c>
      <c r="I393" s="5" t="s">
        <v>14</v>
      </c>
      <c r="J393" s="5" t="s">
        <v>15</v>
      </c>
      <c r="K393" s="5" t="s">
        <v>15</v>
      </c>
      <c r="L393" s="5" t="s">
        <v>15</v>
      </c>
      <c r="M393" s="5" t="s">
        <v>15</v>
      </c>
      <c r="N393" s="5" t="s">
        <v>15</v>
      </c>
      <c r="Q393" s="84">
        <f t="shared" si="10"/>
        <v>22.837370242214536</v>
      </c>
      <c r="R393" s="19" t="str">
        <f t="shared" si="11"/>
        <v>NO</v>
      </c>
      <c r="S393" s="19" t="s">
        <v>13</v>
      </c>
      <c r="T393" s="19" t="s">
        <v>13</v>
      </c>
      <c r="U393" s="19" t="s">
        <v>13</v>
      </c>
      <c r="V393" s="19" t="s">
        <v>13</v>
      </c>
      <c r="W393" s="19" t="s">
        <v>13</v>
      </c>
    </row>
    <row r="394" spans="1:23">
      <c r="A394" s="37" t="s">
        <v>1078</v>
      </c>
      <c r="B394" s="37" t="s">
        <v>2387</v>
      </c>
      <c r="C394" s="6" t="s">
        <v>64</v>
      </c>
      <c r="D394" s="6">
        <v>2001</v>
      </c>
      <c r="E394" s="6">
        <v>22</v>
      </c>
      <c r="F394" s="35">
        <v>45183</v>
      </c>
      <c r="G394" s="6">
        <v>45</v>
      </c>
      <c r="H394" s="6">
        <v>1.57</v>
      </c>
      <c r="I394" s="5" t="s">
        <v>14</v>
      </c>
      <c r="J394" s="5" t="s">
        <v>1102</v>
      </c>
      <c r="K394" s="5" t="s">
        <v>1102</v>
      </c>
      <c r="L394" s="5" t="s">
        <v>1102</v>
      </c>
      <c r="M394" s="5" t="s">
        <v>1102</v>
      </c>
      <c r="N394" s="5" t="s">
        <v>1102</v>
      </c>
      <c r="Q394" s="84">
        <f t="shared" si="10"/>
        <v>18.25631871475516</v>
      </c>
      <c r="R394" s="19" t="str">
        <f t="shared" si="11"/>
        <v>NO</v>
      </c>
      <c r="S394" s="19" t="s">
        <v>13</v>
      </c>
      <c r="T394" s="19" t="s">
        <v>13</v>
      </c>
      <c r="U394" s="19" t="s">
        <v>13</v>
      </c>
      <c r="V394" s="19" t="s">
        <v>13</v>
      </c>
      <c r="W394" s="19" t="s">
        <v>13</v>
      </c>
    </row>
    <row r="395" spans="1:23">
      <c r="A395" s="37" t="s">
        <v>1079</v>
      </c>
      <c r="B395" s="37" t="s">
        <v>2388</v>
      </c>
      <c r="C395" s="6" t="s">
        <v>10</v>
      </c>
      <c r="D395" s="6">
        <v>1992</v>
      </c>
      <c r="E395" s="6">
        <v>31</v>
      </c>
      <c r="F395" s="35">
        <v>45183</v>
      </c>
      <c r="G395" s="6">
        <v>80</v>
      </c>
      <c r="H395" s="6">
        <v>1.8</v>
      </c>
      <c r="I395" s="5" t="s">
        <v>14</v>
      </c>
      <c r="J395" s="5" t="s">
        <v>15</v>
      </c>
      <c r="K395" s="5" t="s">
        <v>15</v>
      </c>
      <c r="L395" s="5" t="s">
        <v>15</v>
      </c>
      <c r="M395" s="5" t="s">
        <v>15</v>
      </c>
      <c r="N395" s="5" t="s">
        <v>15</v>
      </c>
      <c r="Q395" s="84">
        <f t="shared" si="10"/>
        <v>24.691358024691358</v>
      </c>
      <c r="R395" s="19" t="str">
        <f t="shared" si="11"/>
        <v>NO</v>
      </c>
      <c r="S395" s="19" t="s">
        <v>13</v>
      </c>
      <c r="T395" s="19" t="s">
        <v>13</v>
      </c>
      <c r="U395" s="19" t="s">
        <v>13</v>
      </c>
      <c r="V395" s="19" t="s">
        <v>13</v>
      </c>
      <c r="W395" s="19" t="s">
        <v>13</v>
      </c>
    </row>
    <row r="396" spans="1:23">
      <c r="A396" s="37" t="s">
        <v>1080</v>
      </c>
      <c r="B396" s="37" t="s">
        <v>2389</v>
      </c>
      <c r="C396" s="6" t="s">
        <v>10</v>
      </c>
      <c r="D396" s="6">
        <v>1987</v>
      </c>
      <c r="E396" s="6">
        <v>36</v>
      </c>
      <c r="F396" s="35">
        <v>45183</v>
      </c>
      <c r="G396" s="6">
        <v>68</v>
      </c>
      <c r="H396" s="6">
        <v>1.7</v>
      </c>
      <c r="I396" s="5" t="s">
        <v>14</v>
      </c>
      <c r="J396" s="5" t="s">
        <v>15</v>
      </c>
      <c r="K396" s="5" t="s">
        <v>15</v>
      </c>
      <c r="L396" s="5" t="s">
        <v>15</v>
      </c>
      <c r="M396" s="5" t="s">
        <v>15</v>
      </c>
      <c r="N396" s="5" t="s">
        <v>15</v>
      </c>
      <c r="Q396" s="84">
        <f t="shared" si="10"/>
        <v>23.529411764705884</v>
      </c>
      <c r="R396" s="19" t="str">
        <f t="shared" si="11"/>
        <v>NO</v>
      </c>
      <c r="S396" s="19" t="s">
        <v>13</v>
      </c>
      <c r="T396" s="19" t="s">
        <v>13</v>
      </c>
      <c r="U396" s="19" t="s">
        <v>13</v>
      </c>
      <c r="V396" s="19" t="s">
        <v>13</v>
      </c>
      <c r="W396" s="19" t="s">
        <v>13</v>
      </c>
    </row>
    <row r="397" spans="1:23">
      <c r="A397" s="37" t="s">
        <v>1081</v>
      </c>
      <c r="B397" s="37" t="s">
        <v>2390</v>
      </c>
      <c r="C397" s="6" t="s">
        <v>10</v>
      </c>
      <c r="D397" s="6">
        <v>1999</v>
      </c>
      <c r="E397" s="6">
        <v>24</v>
      </c>
      <c r="F397" s="35">
        <v>45183</v>
      </c>
      <c r="G397" s="6">
        <v>68</v>
      </c>
      <c r="H397" s="6">
        <v>1.76</v>
      </c>
      <c r="I397" s="5" t="s">
        <v>14</v>
      </c>
      <c r="J397" s="5" t="s">
        <v>15</v>
      </c>
      <c r="K397" s="5" t="s">
        <v>15</v>
      </c>
      <c r="L397" s="5" t="s">
        <v>1103</v>
      </c>
      <c r="M397" s="5" t="s">
        <v>15</v>
      </c>
      <c r="N397" s="5" t="s">
        <v>15</v>
      </c>
      <c r="Q397" s="84">
        <f t="shared" si="10"/>
        <v>21.952479338842977</v>
      </c>
      <c r="R397" s="19" t="str">
        <f t="shared" si="11"/>
        <v>NO</v>
      </c>
      <c r="S397" s="19" t="s">
        <v>13</v>
      </c>
      <c r="T397" s="19" t="s">
        <v>13</v>
      </c>
      <c r="U397" s="19" t="s">
        <v>13</v>
      </c>
      <c r="V397" s="19" t="s">
        <v>14</v>
      </c>
      <c r="W397" s="19" t="s">
        <v>1104</v>
      </c>
    </row>
    <row r="398" spans="1:23">
      <c r="A398" s="37" t="s">
        <v>1082</v>
      </c>
      <c r="B398" s="37" t="s">
        <v>2391</v>
      </c>
      <c r="C398" s="6" t="s">
        <v>64</v>
      </c>
      <c r="D398" s="6">
        <v>1978</v>
      </c>
      <c r="E398" s="6">
        <v>45</v>
      </c>
      <c r="F398" s="35">
        <v>45183</v>
      </c>
      <c r="G398" s="6">
        <v>57</v>
      </c>
      <c r="H398" s="6">
        <v>1.78</v>
      </c>
      <c r="I398" s="5" t="s">
        <v>14</v>
      </c>
      <c r="J398" s="5" t="s">
        <v>15</v>
      </c>
      <c r="K398" s="5" t="s">
        <v>15</v>
      </c>
      <c r="L398" s="5" t="s">
        <v>15</v>
      </c>
      <c r="M398" s="5" t="s">
        <v>15</v>
      </c>
      <c r="N398" s="5" t="s">
        <v>15</v>
      </c>
      <c r="Q398" s="84">
        <f t="shared" si="10"/>
        <v>17.99015275849009</v>
      </c>
      <c r="R398" s="19" t="str">
        <f t="shared" si="11"/>
        <v>NO</v>
      </c>
      <c r="S398" s="19" t="s">
        <v>13</v>
      </c>
      <c r="T398" s="19" t="s">
        <v>13</v>
      </c>
      <c r="U398" s="19" t="s">
        <v>13</v>
      </c>
      <c r="V398" s="19" t="s">
        <v>14</v>
      </c>
      <c r="W398" s="19" t="s">
        <v>1105</v>
      </c>
    </row>
    <row r="399" spans="1:23">
      <c r="A399" s="37" t="s">
        <v>1083</v>
      </c>
      <c r="B399" s="37" t="s">
        <v>2392</v>
      </c>
      <c r="C399" s="6" t="s">
        <v>64</v>
      </c>
      <c r="D399" s="6">
        <v>1975</v>
      </c>
      <c r="E399" s="6">
        <v>48</v>
      </c>
      <c r="F399" s="35">
        <v>45183</v>
      </c>
      <c r="G399" s="6">
        <v>79</v>
      </c>
      <c r="H399" s="6">
        <v>1.62</v>
      </c>
      <c r="I399" s="5" t="s">
        <v>14</v>
      </c>
      <c r="J399" s="5" t="s">
        <v>15</v>
      </c>
      <c r="K399" s="5" t="s">
        <v>15</v>
      </c>
      <c r="L399" s="5" t="s">
        <v>15</v>
      </c>
      <c r="M399" s="5" t="s">
        <v>15</v>
      </c>
      <c r="N399" s="5" t="s">
        <v>15</v>
      </c>
      <c r="Q399" s="84">
        <f t="shared" si="10"/>
        <v>30.102118579484827</v>
      </c>
      <c r="R399" s="19" t="str">
        <f t="shared" si="11"/>
        <v>SI</v>
      </c>
      <c r="S399" s="19" t="s">
        <v>13</v>
      </c>
      <c r="T399" s="19" t="s">
        <v>13</v>
      </c>
      <c r="U399" s="19" t="s">
        <v>13</v>
      </c>
      <c r="V399" s="19" t="s">
        <v>13</v>
      </c>
      <c r="W399" s="19" t="s">
        <v>13</v>
      </c>
    </row>
    <row r="400" spans="1:23">
      <c r="A400" s="37" t="s">
        <v>1084</v>
      </c>
      <c r="B400" s="37" t="s">
        <v>2393</v>
      </c>
      <c r="C400" s="6" t="s">
        <v>10</v>
      </c>
      <c r="D400" s="6">
        <v>1962</v>
      </c>
      <c r="E400" s="6">
        <v>61</v>
      </c>
      <c r="F400" s="35">
        <v>45183</v>
      </c>
      <c r="G400" s="6">
        <v>76</v>
      </c>
      <c r="H400" s="6">
        <v>1.85</v>
      </c>
      <c r="I400" s="5" t="s">
        <v>13</v>
      </c>
      <c r="J400" s="5" t="s">
        <v>15</v>
      </c>
      <c r="K400" s="5" t="s">
        <v>15</v>
      </c>
      <c r="L400" s="5" t="s">
        <v>15</v>
      </c>
      <c r="M400" s="5" t="s">
        <v>15</v>
      </c>
      <c r="N400" s="5" t="s">
        <v>15</v>
      </c>
      <c r="Q400" s="84">
        <f t="shared" si="10"/>
        <v>22.205989773557338</v>
      </c>
      <c r="R400" s="19" t="str">
        <f t="shared" si="11"/>
        <v>NO</v>
      </c>
      <c r="S400" s="19" t="s">
        <v>14</v>
      </c>
      <c r="T400" s="19" t="s">
        <v>778</v>
      </c>
      <c r="U400" s="19" t="s">
        <v>13</v>
      </c>
      <c r="V400" s="19" t="s">
        <v>13</v>
      </c>
      <c r="W400" s="19" t="s">
        <v>13</v>
      </c>
    </row>
    <row r="401" spans="1:24">
      <c r="A401" s="37" t="s">
        <v>1085</v>
      </c>
      <c r="B401" s="37" t="s">
        <v>2394</v>
      </c>
      <c r="C401" s="6" t="s">
        <v>64</v>
      </c>
      <c r="D401" s="6">
        <v>2001</v>
      </c>
      <c r="E401" s="6">
        <v>22</v>
      </c>
      <c r="F401" s="35">
        <v>45190</v>
      </c>
      <c r="G401" s="6">
        <v>58</v>
      </c>
      <c r="H401" s="6">
        <v>1.67</v>
      </c>
      <c r="I401" s="5" t="s">
        <v>14</v>
      </c>
      <c r="J401" s="5" t="s">
        <v>15</v>
      </c>
      <c r="K401" s="5" t="s">
        <v>15</v>
      </c>
      <c r="L401" s="5" t="s">
        <v>15</v>
      </c>
      <c r="M401" s="5" t="s">
        <v>15</v>
      </c>
      <c r="N401" s="5" t="s">
        <v>15</v>
      </c>
      <c r="Q401" s="84">
        <f t="shared" si="10"/>
        <v>20.796729893506402</v>
      </c>
      <c r="R401" s="19" t="str">
        <f t="shared" si="11"/>
        <v>NO</v>
      </c>
      <c r="S401" s="19" t="s">
        <v>13</v>
      </c>
      <c r="T401" s="19" t="s">
        <v>13</v>
      </c>
      <c r="U401" s="19" t="s">
        <v>13</v>
      </c>
      <c r="V401" s="19" t="s">
        <v>13</v>
      </c>
      <c r="W401" s="19" t="s">
        <v>13</v>
      </c>
    </row>
    <row r="402" spans="1:24">
      <c r="A402" s="37" t="s">
        <v>1086</v>
      </c>
      <c r="B402" s="37" t="s">
        <v>2395</v>
      </c>
      <c r="C402" s="6" t="s">
        <v>64</v>
      </c>
      <c r="D402" s="6">
        <v>2001</v>
      </c>
      <c r="E402" s="6">
        <v>22</v>
      </c>
      <c r="F402" s="35">
        <v>45190</v>
      </c>
      <c r="G402" s="6">
        <v>62</v>
      </c>
      <c r="H402" s="6">
        <v>1.64</v>
      </c>
      <c r="I402" s="5" t="s">
        <v>14</v>
      </c>
      <c r="J402" s="5" t="s">
        <v>15</v>
      </c>
      <c r="K402" s="5" t="s">
        <v>15</v>
      </c>
      <c r="L402" s="5" t="s">
        <v>15</v>
      </c>
      <c r="M402" s="5" t="s">
        <v>15</v>
      </c>
      <c r="N402" s="5" t="s">
        <v>15</v>
      </c>
      <c r="Q402" s="84">
        <f t="shared" si="10"/>
        <v>23.051754907792983</v>
      </c>
      <c r="R402" s="19" t="str">
        <f t="shared" si="11"/>
        <v>NO</v>
      </c>
      <c r="S402" s="19" t="s">
        <v>13</v>
      </c>
      <c r="T402" s="19" t="s">
        <v>13</v>
      </c>
      <c r="U402" s="19" t="s">
        <v>13</v>
      </c>
      <c r="V402" s="19" t="s">
        <v>14</v>
      </c>
      <c r="W402" s="19" t="s">
        <v>1106</v>
      </c>
    </row>
    <row r="403" spans="1:24">
      <c r="A403" s="37" t="s">
        <v>1087</v>
      </c>
      <c r="B403" s="37" t="s">
        <v>2396</v>
      </c>
      <c r="C403" s="6" t="s">
        <v>64</v>
      </c>
      <c r="D403" s="6">
        <v>2002</v>
      </c>
      <c r="E403" s="6">
        <v>21</v>
      </c>
      <c r="F403" s="35">
        <v>45190</v>
      </c>
      <c r="G403" s="6">
        <v>50</v>
      </c>
      <c r="H403" s="6">
        <v>1.63</v>
      </c>
      <c r="I403" s="5" t="s">
        <v>14</v>
      </c>
      <c r="J403" s="5" t="s">
        <v>1107</v>
      </c>
      <c r="K403" s="5" t="s">
        <v>1107</v>
      </c>
      <c r="L403" s="5" t="s">
        <v>1107</v>
      </c>
      <c r="M403" s="5" t="s">
        <v>1107</v>
      </c>
      <c r="N403" s="5" t="s">
        <v>1107</v>
      </c>
      <c r="Q403" s="84">
        <f t="shared" si="10"/>
        <v>18.818924310286427</v>
      </c>
      <c r="R403" s="19" t="str">
        <f t="shared" si="11"/>
        <v>NO</v>
      </c>
      <c r="S403" s="19" t="s">
        <v>13</v>
      </c>
      <c r="T403" s="19" t="s">
        <v>13</v>
      </c>
      <c r="U403" s="19" t="s">
        <v>13</v>
      </c>
      <c r="V403" s="19" t="s">
        <v>13</v>
      </c>
      <c r="W403" s="19" t="s">
        <v>13</v>
      </c>
    </row>
    <row r="404" spans="1:24">
      <c r="A404" s="37" t="s">
        <v>1088</v>
      </c>
      <c r="B404" s="37">
        <v>0</v>
      </c>
      <c r="C404" s="6" t="s">
        <v>64</v>
      </c>
      <c r="D404" s="6">
        <v>1996</v>
      </c>
      <c r="E404" s="6">
        <v>27</v>
      </c>
      <c r="F404" s="35">
        <v>45190</v>
      </c>
      <c r="G404" s="6">
        <v>50</v>
      </c>
      <c r="H404" s="6">
        <v>1.64</v>
      </c>
      <c r="I404" s="5" t="s">
        <v>14</v>
      </c>
      <c r="J404" s="5" t="s">
        <v>15</v>
      </c>
      <c r="K404" s="5" t="s">
        <v>15</v>
      </c>
      <c r="L404" s="5" t="s">
        <v>15</v>
      </c>
      <c r="M404" s="5" t="s">
        <v>15</v>
      </c>
      <c r="N404" s="5" t="s">
        <v>15</v>
      </c>
      <c r="Q404" s="84">
        <f t="shared" si="10"/>
        <v>18.590124925639504</v>
      </c>
      <c r="R404" s="19" t="str">
        <f t="shared" si="11"/>
        <v>NO</v>
      </c>
      <c r="S404" s="19" t="s">
        <v>14</v>
      </c>
      <c r="T404" s="19" t="s">
        <v>1108</v>
      </c>
      <c r="U404" s="19" t="s">
        <v>13</v>
      </c>
      <c r="V404" s="19" t="s">
        <v>14</v>
      </c>
      <c r="W404" s="19" t="s">
        <v>1109</v>
      </c>
    </row>
    <row r="405" spans="1:24">
      <c r="A405" s="37" t="s">
        <v>1089</v>
      </c>
      <c r="B405" s="37" t="s">
        <v>2397</v>
      </c>
      <c r="C405" s="6" t="s">
        <v>64</v>
      </c>
      <c r="D405" s="6">
        <v>1974</v>
      </c>
      <c r="E405" s="6">
        <v>49</v>
      </c>
      <c r="F405" s="35">
        <v>45190</v>
      </c>
      <c r="G405" s="6">
        <v>47</v>
      </c>
      <c r="H405" s="6">
        <v>1.63</v>
      </c>
      <c r="I405" s="5" t="s">
        <v>13</v>
      </c>
      <c r="J405" s="5" t="s">
        <v>15</v>
      </c>
      <c r="K405" s="5" t="s">
        <v>15</v>
      </c>
      <c r="L405" s="5" t="s">
        <v>15</v>
      </c>
      <c r="M405" s="5" t="s">
        <v>15</v>
      </c>
      <c r="N405" s="5" t="s">
        <v>15</v>
      </c>
      <c r="O405" s="216" t="s">
        <v>1117</v>
      </c>
      <c r="Q405" s="84">
        <f t="shared" si="10"/>
        <v>17.689788851669238</v>
      </c>
      <c r="R405" s="19" t="str">
        <f t="shared" si="11"/>
        <v>NO</v>
      </c>
      <c r="S405" s="19" t="s">
        <v>13</v>
      </c>
      <c r="T405" s="19" t="s">
        <v>13</v>
      </c>
      <c r="U405" s="19" t="s">
        <v>14</v>
      </c>
      <c r="V405" s="19" t="s">
        <v>13</v>
      </c>
      <c r="W405" s="19" t="s">
        <v>13</v>
      </c>
    </row>
    <row r="406" spans="1:24">
      <c r="A406" s="37" t="s">
        <v>1090</v>
      </c>
      <c r="B406" s="37" t="s">
        <v>2398</v>
      </c>
      <c r="C406" s="6" t="s">
        <v>10</v>
      </c>
      <c r="D406" s="6">
        <v>1997</v>
      </c>
      <c r="E406" s="6">
        <v>26</v>
      </c>
      <c r="F406" s="35">
        <v>45190</v>
      </c>
      <c r="G406" s="6">
        <v>85</v>
      </c>
      <c r="H406" s="6">
        <v>1.84</v>
      </c>
      <c r="I406" s="5" t="s">
        <v>14</v>
      </c>
      <c r="J406" s="5" t="s">
        <v>15</v>
      </c>
      <c r="K406" s="5" t="s">
        <v>15</v>
      </c>
      <c r="L406" s="5" t="s">
        <v>15</v>
      </c>
      <c r="M406" s="5" t="s">
        <v>15</v>
      </c>
      <c r="N406" s="5" t="s">
        <v>15</v>
      </c>
      <c r="Q406" s="84">
        <f t="shared" si="10"/>
        <v>25.10633270321361</v>
      </c>
      <c r="R406" s="19" t="str">
        <f t="shared" si="11"/>
        <v>SI</v>
      </c>
      <c r="S406" s="19" t="s">
        <v>13</v>
      </c>
      <c r="T406" s="19" t="s">
        <v>13</v>
      </c>
      <c r="U406" s="19" t="s">
        <v>13</v>
      </c>
      <c r="V406" s="19" t="s">
        <v>13</v>
      </c>
      <c r="W406" s="19" t="s">
        <v>13</v>
      </c>
    </row>
    <row r="407" spans="1:24">
      <c r="A407" s="37" t="s">
        <v>1091</v>
      </c>
      <c r="B407" s="37" t="s">
        <v>2399</v>
      </c>
      <c r="C407" s="6" t="s">
        <v>64</v>
      </c>
      <c r="D407" s="6">
        <v>2002</v>
      </c>
      <c r="E407" s="6">
        <v>21</v>
      </c>
      <c r="F407" s="35">
        <v>45190</v>
      </c>
      <c r="G407" s="6">
        <v>63</v>
      </c>
      <c r="H407" s="6">
        <v>1.6</v>
      </c>
      <c r="I407" s="5" t="s">
        <v>14</v>
      </c>
      <c r="J407" s="5" t="s">
        <v>15</v>
      </c>
      <c r="K407" s="5" t="s">
        <v>15</v>
      </c>
      <c r="L407" s="5" t="s">
        <v>15</v>
      </c>
      <c r="M407" s="5" t="s">
        <v>15</v>
      </c>
      <c r="N407" s="5" t="s">
        <v>15</v>
      </c>
      <c r="Q407" s="84">
        <f t="shared" si="10"/>
        <v>24.609374999999996</v>
      </c>
      <c r="R407" s="19" t="str">
        <f t="shared" si="11"/>
        <v>NO</v>
      </c>
      <c r="S407" s="19" t="s">
        <v>13</v>
      </c>
      <c r="T407" s="19" t="s">
        <v>13</v>
      </c>
      <c r="U407" s="19" t="s">
        <v>13</v>
      </c>
      <c r="V407" s="19" t="s">
        <v>14</v>
      </c>
      <c r="W407" s="19" t="s">
        <v>1110</v>
      </c>
    </row>
    <row r="408" spans="1:24">
      <c r="A408" s="37" t="s">
        <v>1092</v>
      </c>
      <c r="B408" s="37" t="s">
        <v>2400</v>
      </c>
      <c r="C408" s="6" t="s">
        <v>10</v>
      </c>
      <c r="D408" s="6">
        <v>2003</v>
      </c>
      <c r="E408" s="6">
        <v>20</v>
      </c>
      <c r="F408" s="35">
        <v>45190</v>
      </c>
      <c r="G408" s="6">
        <v>54</v>
      </c>
      <c r="H408" s="6">
        <v>1.73</v>
      </c>
      <c r="I408" s="5" t="s">
        <v>14</v>
      </c>
      <c r="J408" s="5" t="s">
        <v>15</v>
      </c>
      <c r="K408" s="5" t="s">
        <v>15</v>
      </c>
      <c r="L408" s="5" t="s">
        <v>15</v>
      </c>
      <c r="M408" s="5" t="s">
        <v>15</v>
      </c>
      <c r="N408" s="5" t="s">
        <v>15</v>
      </c>
      <c r="Q408" s="84">
        <f t="shared" si="10"/>
        <v>18.042701059173375</v>
      </c>
      <c r="R408" s="19" t="str">
        <f t="shared" si="11"/>
        <v>NO</v>
      </c>
      <c r="S408" s="19" t="s">
        <v>13</v>
      </c>
      <c r="T408" s="19" t="s">
        <v>13</v>
      </c>
      <c r="U408" s="19" t="s">
        <v>13</v>
      </c>
      <c r="V408" s="19" t="s">
        <v>13</v>
      </c>
      <c r="W408" s="19" t="s">
        <v>13</v>
      </c>
    </row>
    <row r="409" spans="1:24">
      <c r="A409" s="37" t="s">
        <v>1093</v>
      </c>
      <c r="B409" s="37" t="s">
        <v>2401</v>
      </c>
      <c r="C409" s="6" t="s">
        <v>64</v>
      </c>
      <c r="D409" s="6">
        <v>2003</v>
      </c>
      <c r="E409" s="6">
        <v>20</v>
      </c>
      <c r="F409" s="35">
        <v>45190</v>
      </c>
      <c r="G409" s="6">
        <v>68</v>
      </c>
      <c r="H409" s="6">
        <v>1.76</v>
      </c>
      <c r="I409" s="5" t="s">
        <v>14</v>
      </c>
      <c r="J409" s="5" t="s">
        <v>15</v>
      </c>
      <c r="K409" s="5" t="s">
        <v>15</v>
      </c>
      <c r="L409" s="5" t="s">
        <v>15</v>
      </c>
      <c r="M409" s="5" t="s">
        <v>15</v>
      </c>
      <c r="N409" s="5" t="s">
        <v>15</v>
      </c>
      <c r="Q409" s="84">
        <f t="shared" si="10"/>
        <v>21.952479338842977</v>
      </c>
      <c r="R409" s="19" t="str">
        <f t="shared" si="11"/>
        <v>NO</v>
      </c>
      <c r="S409" s="19" t="s">
        <v>14</v>
      </c>
      <c r="T409" s="19" t="s">
        <v>1111</v>
      </c>
      <c r="U409" s="19" t="s">
        <v>14</v>
      </c>
      <c r="V409" s="19" t="s">
        <v>14</v>
      </c>
      <c r="W409" s="19" t="s">
        <v>1112</v>
      </c>
    </row>
    <row r="410" spans="1:24">
      <c r="A410" s="37" t="s">
        <v>1094</v>
      </c>
      <c r="B410" s="37" t="s">
        <v>2402</v>
      </c>
      <c r="C410" s="6" t="s">
        <v>64</v>
      </c>
      <c r="D410" s="6">
        <v>2001</v>
      </c>
      <c r="E410" s="6">
        <v>22</v>
      </c>
      <c r="F410" s="35">
        <v>45190</v>
      </c>
      <c r="G410" s="6">
        <v>55</v>
      </c>
      <c r="H410" s="6">
        <v>1.62</v>
      </c>
      <c r="I410" s="5" t="s">
        <v>14</v>
      </c>
      <c r="J410" s="5" t="s">
        <v>15</v>
      </c>
      <c r="K410" s="5" t="s">
        <v>15</v>
      </c>
      <c r="L410" s="5" t="s">
        <v>15</v>
      </c>
      <c r="M410" s="5" t="s">
        <v>15</v>
      </c>
      <c r="N410" s="5" t="s">
        <v>15</v>
      </c>
      <c r="Q410" s="84">
        <f t="shared" si="10"/>
        <v>20.957171162932475</v>
      </c>
      <c r="R410" s="19" t="str">
        <f t="shared" si="11"/>
        <v>NO</v>
      </c>
      <c r="S410" s="19" t="s">
        <v>13</v>
      </c>
      <c r="T410" s="19" t="s">
        <v>13</v>
      </c>
      <c r="U410" s="19" t="s">
        <v>13</v>
      </c>
      <c r="V410" s="19" t="s">
        <v>13</v>
      </c>
      <c r="W410" s="19" t="s">
        <v>13</v>
      </c>
    </row>
    <row r="411" spans="1:24">
      <c r="A411" s="37" t="s">
        <v>1095</v>
      </c>
      <c r="B411" s="37" t="s">
        <v>2403</v>
      </c>
      <c r="C411" s="6" t="s">
        <v>10</v>
      </c>
      <c r="D411" s="6">
        <v>2001</v>
      </c>
      <c r="E411" s="6">
        <v>22</v>
      </c>
      <c r="F411" s="35">
        <v>45190</v>
      </c>
      <c r="G411" s="6">
        <v>68</v>
      </c>
      <c r="H411" s="6">
        <v>1.65</v>
      </c>
      <c r="I411" s="5" t="s">
        <v>14</v>
      </c>
      <c r="J411" s="5" t="s">
        <v>15</v>
      </c>
      <c r="K411" s="5" t="s">
        <v>15</v>
      </c>
      <c r="L411" s="5" t="s">
        <v>15</v>
      </c>
      <c r="M411" s="5" t="s">
        <v>15</v>
      </c>
      <c r="N411" s="5" t="s">
        <v>15</v>
      </c>
      <c r="Q411" s="84">
        <f t="shared" si="10"/>
        <v>24.977043158861342</v>
      </c>
      <c r="R411" s="19" t="str">
        <f t="shared" si="11"/>
        <v>SI</v>
      </c>
      <c r="S411" s="19" t="s">
        <v>13</v>
      </c>
      <c r="T411" s="19" t="s">
        <v>13</v>
      </c>
      <c r="U411" s="19" t="s">
        <v>13</v>
      </c>
      <c r="V411" s="19" t="s">
        <v>13</v>
      </c>
      <c r="W411" s="19" t="s">
        <v>13</v>
      </c>
    </row>
    <row r="412" spans="1:24">
      <c r="A412" s="37" t="s">
        <v>1096</v>
      </c>
      <c r="B412" s="37" t="s">
        <v>2404</v>
      </c>
      <c r="C412" s="6" t="s">
        <v>64</v>
      </c>
      <c r="D412" s="6">
        <v>1999</v>
      </c>
      <c r="E412" s="6">
        <v>24</v>
      </c>
      <c r="F412" s="35">
        <v>45190</v>
      </c>
      <c r="G412" s="6">
        <v>58</v>
      </c>
      <c r="H412" s="6">
        <v>1.59</v>
      </c>
      <c r="I412" s="5" t="s">
        <v>13</v>
      </c>
      <c r="J412" s="5" t="s">
        <v>15</v>
      </c>
      <c r="K412" s="5" t="s">
        <v>15</v>
      </c>
      <c r="L412" s="5" t="s">
        <v>15</v>
      </c>
      <c r="M412" s="5" t="s">
        <v>15</v>
      </c>
      <c r="N412" s="5" t="s">
        <v>15</v>
      </c>
      <c r="Q412" s="84">
        <f t="shared" si="10"/>
        <v>22.942130453700404</v>
      </c>
      <c r="R412" s="19" t="str">
        <f t="shared" si="11"/>
        <v>NO</v>
      </c>
      <c r="S412" s="19" t="s">
        <v>14</v>
      </c>
      <c r="T412" s="19" t="s">
        <v>1468</v>
      </c>
      <c r="U412" s="19" t="s">
        <v>14</v>
      </c>
      <c r="V412" s="19" t="s">
        <v>13</v>
      </c>
      <c r="W412" s="19" t="s">
        <v>13</v>
      </c>
    </row>
    <row r="413" spans="1:24">
      <c r="A413" s="37" t="s">
        <v>1097</v>
      </c>
      <c r="B413" s="37" t="s">
        <v>2405</v>
      </c>
      <c r="C413" s="6" t="s">
        <v>10</v>
      </c>
      <c r="D413" s="6">
        <v>2000</v>
      </c>
      <c r="E413" s="6">
        <v>23</v>
      </c>
      <c r="F413" s="35">
        <v>45190</v>
      </c>
      <c r="G413" s="6">
        <v>114</v>
      </c>
      <c r="H413" s="6">
        <v>1.76</v>
      </c>
      <c r="I413" s="5" t="s">
        <v>14</v>
      </c>
      <c r="J413" s="5" t="s">
        <v>15</v>
      </c>
      <c r="K413" s="5" t="s">
        <v>15</v>
      </c>
      <c r="L413" s="5" t="s">
        <v>15</v>
      </c>
      <c r="M413" s="5" t="s">
        <v>15</v>
      </c>
      <c r="N413" s="5" t="s">
        <v>15</v>
      </c>
      <c r="Q413" s="84">
        <f t="shared" si="10"/>
        <v>36.802685950413228</v>
      </c>
      <c r="R413" s="19" t="str">
        <f t="shared" si="11"/>
        <v>SI</v>
      </c>
      <c r="S413" s="19" t="s">
        <v>14</v>
      </c>
      <c r="T413" s="19" t="s">
        <v>778</v>
      </c>
      <c r="U413" s="19" t="s">
        <v>14</v>
      </c>
      <c r="V413" s="19" t="s">
        <v>14</v>
      </c>
      <c r="W413" s="19" t="s">
        <v>1113</v>
      </c>
    </row>
    <row r="414" spans="1:24">
      <c r="A414" s="37" t="s">
        <v>1347</v>
      </c>
      <c r="B414" s="37" t="s">
        <v>2406</v>
      </c>
      <c r="C414" s="6" t="s">
        <v>64</v>
      </c>
      <c r="D414" s="6">
        <v>2002</v>
      </c>
      <c r="E414" s="6">
        <v>22</v>
      </c>
      <c r="F414" s="35">
        <v>45365</v>
      </c>
      <c r="G414" s="6">
        <v>63</v>
      </c>
      <c r="H414" s="6">
        <v>1.56</v>
      </c>
      <c r="I414" s="5" t="s">
        <v>14</v>
      </c>
      <c r="J414" s="5" t="s">
        <v>15</v>
      </c>
      <c r="K414" s="5" t="s">
        <v>15</v>
      </c>
      <c r="L414" s="5" t="s">
        <v>15</v>
      </c>
      <c r="M414" s="5" t="s">
        <v>191</v>
      </c>
      <c r="N414" s="5" t="s">
        <v>191</v>
      </c>
      <c r="Q414" s="84">
        <f t="shared" ref="Q414:Q444" si="12">G414/(H414*H414)</f>
        <v>25.88757396449704</v>
      </c>
      <c r="R414" s="19" t="str">
        <f t="shared" si="11"/>
        <v>SI</v>
      </c>
      <c r="S414" s="19" t="s">
        <v>14</v>
      </c>
      <c r="T414" s="19" t="s">
        <v>1359</v>
      </c>
      <c r="U414" s="19" t="s">
        <v>14</v>
      </c>
      <c r="V414" s="19" t="s">
        <v>14</v>
      </c>
      <c r="W414" s="19" t="s">
        <v>1360</v>
      </c>
      <c r="X414" s="19" t="s">
        <v>14</v>
      </c>
    </row>
    <row r="415" spans="1:24">
      <c r="A415" s="37" t="s">
        <v>1348</v>
      </c>
      <c r="B415" s="37" t="s">
        <v>2407</v>
      </c>
      <c r="C415" s="6" t="s">
        <v>64</v>
      </c>
      <c r="D415" s="6">
        <v>2003</v>
      </c>
      <c r="E415" s="6">
        <v>21</v>
      </c>
      <c r="F415" s="35">
        <v>45365</v>
      </c>
      <c r="G415" s="6">
        <v>56</v>
      </c>
      <c r="H415" s="6">
        <v>1.66</v>
      </c>
      <c r="I415" s="5" t="s">
        <v>14</v>
      </c>
      <c r="J415" s="5" t="s">
        <v>15</v>
      </c>
      <c r="K415" s="5" t="s">
        <v>15</v>
      </c>
      <c r="L415" s="5" t="s">
        <v>15</v>
      </c>
      <c r="M415" s="5" t="s">
        <v>15</v>
      </c>
      <c r="N415" s="5" t="s">
        <v>15</v>
      </c>
      <c r="Q415" s="84">
        <f t="shared" si="12"/>
        <v>20.322252866889244</v>
      </c>
      <c r="R415" s="19" t="str">
        <f t="shared" si="11"/>
        <v>NO</v>
      </c>
      <c r="S415" s="19" t="s">
        <v>13</v>
      </c>
      <c r="T415" s="19" t="s">
        <v>13</v>
      </c>
      <c r="U415" s="19" t="s">
        <v>13</v>
      </c>
      <c r="V415" s="19" t="s">
        <v>14</v>
      </c>
      <c r="W415" s="19" t="s">
        <v>1361</v>
      </c>
      <c r="X415" s="19" t="s">
        <v>14</v>
      </c>
    </row>
    <row r="416" spans="1:24">
      <c r="A416" s="37" t="s">
        <v>1349</v>
      </c>
      <c r="B416" s="37" t="s">
        <v>2408</v>
      </c>
      <c r="C416" s="6" t="s">
        <v>10</v>
      </c>
      <c r="D416" s="6">
        <v>1999</v>
      </c>
      <c r="E416" s="6">
        <v>25</v>
      </c>
      <c r="F416" s="35">
        <v>45365</v>
      </c>
      <c r="G416" s="6">
        <v>58</v>
      </c>
      <c r="H416" s="6">
        <v>1.72</v>
      </c>
      <c r="I416" s="5" t="s">
        <v>14</v>
      </c>
      <c r="J416" s="5" t="s">
        <v>15</v>
      </c>
      <c r="K416" s="5" t="s">
        <v>15</v>
      </c>
      <c r="L416" s="5" t="s">
        <v>15</v>
      </c>
      <c r="M416" s="5" t="s">
        <v>15</v>
      </c>
      <c r="N416" s="5" t="s">
        <v>15</v>
      </c>
      <c r="Q416" s="84">
        <f t="shared" si="12"/>
        <v>19.605191995673341</v>
      </c>
      <c r="R416" s="19" t="str">
        <f t="shared" si="11"/>
        <v>NO</v>
      </c>
      <c r="S416" s="19" t="s">
        <v>13</v>
      </c>
      <c r="T416" s="19" t="s">
        <v>13</v>
      </c>
      <c r="U416" s="19" t="s">
        <v>13</v>
      </c>
      <c r="V416" s="19" t="s">
        <v>14</v>
      </c>
      <c r="W416" s="19" t="s">
        <v>1362</v>
      </c>
      <c r="X416" s="19" t="s">
        <v>14</v>
      </c>
    </row>
    <row r="417" spans="1:24">
      <c r="A417" s="37" t="s">
        <v>1350</v>
      </c>
      <c r="B417" s="37" t="s">
        <v>2409</v>
      </c>
      <c r="C417" s="6" t="s">
        <v>64</v>
      </c>
      <c r="D417" s="6">
        <v>1999</v>
      </c>
      <c r="E417" s="6">
        <v>25</v>
      </c>
      <c r="F417" s="35">
        <v>45365</v>
      </c>
      <c r="G417" s="6">
        <v>70</v>
      </c>
      <c r="H417" s="6">
        <v>1.7</v>
      </c>
      <c r="I417" s="5" t="s">
        <v>14</v>
      </c>
      <c r="J417" s="5" t="s">
        <v>15</v>
      </c>
      <c r="K417" s="5" t="s">
        <v>15</v>
      </c>
      <c r="L417" s="5" t="s">
        <v>15</v>
      </c>
      <c r="M417" s="5" t="s">
        <v>15</v>
      </c>
      <c r="N417" s="5" t="s">
        <v>15</v>
      </c>
      <c r="Q417" s="84">
        <f t="shared" si="12"/>
        <v>24.221453287197235</v>
      </c>
      <c r="R417" s="19" t="str">
        <f t="shared" si="11"/>
        <v>NO</v>
      </c>
      <c r="S417" s="19" t="s">
        <v>13</v>
      </c>
      <c r="T417" s="19" t="s">
        <v>13</v>
      </c>
      <c r="U417" s="19" t="s">
        <v>13</v>
      </c>
      <c r="V417" s="19" t="s">
        <v>13</v>
      </c>
      <c r="W417" s="19" t="s">
        <v>13</v>
      </c>
      <c r="X417" s="19" t="s">
        <v>14</v>
      </c>
    </row>
    <row r="418" spans="1:24">
      <c r="A418" s="37" t="s">
        <v>1351</v>
      </c>
      <c r="B418" s="37" t="s">
        <v>2410</v>
      </c>
      <c r="C418" s="6" t="s">
        <v>10</v>
      </c>
      <c r="D418" s="6">
        <v>1962</v>
      </c>
      <c r="E418" s="6">
        <v>62</v>
      </c>
      <c r="F418" s="35">
        <v>44999</v>
      </c>
      <c r="G418" s="6">
        <v>70</v>
      </c>
      <c r="H418" s="6">
        <v>1.67</v>
      </c>
      <c r="I418" s="5" t="s">
        <v>14</v>
      </c>
      <c r="J418" s="5" t="s">
        <v>15</v>
      </c>
      <c r="K418" s="5" t="s">
        <v>15</v>
      </c>
      <c r="L418" s="5" t="s">
        <v>15</v>
      </c>
      <c r="M418" s="5" t="s">
        <v>15</v>
      </c>
      <c r="N418" s="5" t="s">
        <v>15</v>
      </c>
      <c r="Q418" s="84">
        <f t="shared" si="12"/>
        <v>25.099501595611173</v>
      </c>
      <c r="R418" s="19" t="str">
        <f t="shared" si="11"/>
        <v>SI</v>
      </c>
      <c r="S418" s="19" t="s">
        <v>14</v>
      </c>
      <c r="T418" s="19" t="s">
        <v>758</v>
      </c>
      <c r="U418" s="19" t="s">
        <v>14</v>
      </c>
      <c r="V418" s="19" t="s">
        <v>13</v>
      </c>
      <c r="W418" s="19" t="s">
        <v>13</v>
      </c>
      <c r="X418" s="19" t="s">
        <v>14</v>
      </c>
    </row>
    <row r="419" spans="1:24">
      <c r="A419" s="37" t="s">
        <v>1352</v>
      </c>
      <c r="B419" s="37" t="s">
        <v>2411</v>
      </c>
      <c r="C419" s="6" t="s">
        <v>64</v>
      </c>
      <c r="D419" s="6">
        <v>2004</v>
      </c>
      <c r="E419" s="6">
        <v>20</v>
      </c>
      <c r="F419" s="35">
        <v>45365</v>
      </c>
      <c r="G419" s="6">
        <v>52</v>
      </c>
      <c r="H419" s="6">
        <v>1.57</v>
      </c>
      <c r="I419" s="5" t="s">
        <v>14</v>
      </c>
      <c r="J419" s="5" t="s">
        <v>1363</v>
      </c>
      <c r="K419" s="5" t="s">
        <v>1363</v>
      </c>
      <c r="L419" s="5" t="s">
        <v>1363</v>
      </c>
      <c r="M419" s="5" t="s">
        <v>1363</v>
      </c>
      <c r="N419" s="5" t="s">
        <v>1363</v>
      </c>
      <c r="Q419" s="84">
        <f t="shared" si="12"/>
        <v>21.096190514828187</v>
      </c>
      <c r="R419" s="19" t="str">
        <f t="shared" si="11"/>
        <v>NO</v>
      </c>
      <c r="S419" s="19" t="s">
        <v>14</v>
      </c>
      <c r="T419" s="19" t="s">
        <v>758</v>
      </c>
      <c r="U419" s="19" t="s">
        <v>14</v>
      </c>
      <c r="V419" s="19" t="s">
        <v>13</v>
      </c>
      <c r="W419" s="19" t="s">
        <v>13</v>
      </c>
      <c r="X419" s="19" t="s">
        <v>947</v>
      </c>
    </row>
    <row r="420" spans="1:24">
      <c r="A420" s="37" t="s">
        <v>1353</v>
      </c>
      <c r="B420" s="37" t="s">
        <v>2412</v>
      </c>
      <c r="C420" s="6" t="s">
        <v>64</v>
      </c>
      <c r="D420" s="6">
        <v>1999</v>
      </c>
      <c r="E420" s="6">
        <v>25</v>
      </c>
      <c r="F420" s="35">
        <v>45365</v>
      </c>
      <c r="G420" s="6">
        <v>70</v>
      </c>
      <c r="H420" s="6">
        <v>1.58</v>
      </c>
      <c r="I420" s="5" t="s">
        <v>14</v>
      </c>
      <c r="J420" s="5" t="s">
        <v>15</v>
      </c>
      <c r="K420" s="5" t="s">
        <v>15</v>
      </c>
      <c r="L420" s="5" t="s">
        <v>15</v>
      </c>
      <c r="M420" s="5" t="s">
        <v>15</v>
      </c>
      <c r="N420" s="5" t="s">
        <v>15</v>
      </c>
      <c r="Q420" s="84">
        <f t="shared" si="12"/>
        <v>28.040378144528116</v>
      </c>
      <c r="R420" s="19" t="str">
        <f t="shared" si="11"/>
        <v>SI</v>
      </c>
      <c r="S420" s="19" t="s">
        <v>14</v>
      </c>
      <c r="T420" s="19" t="s">
        <v>778</v>
      </c>
      <c r="U420" s="19" t="s">
        <v>14</v>
      </c>
      <c r="V420" s="19" t="s">
        <v>14</v>
      </c>
      <c r="W420" s="19" t="s">
        <v>776</v>
      </c>
      <c r="X420" s="19" t="s">
        <v>947</v>
      </c>
    </row>
    <row r="421" spans="1:24">
      <c r="A421" s="37" t="s">
        <v>1354</v>
      </c>
      <c r="B421" s="37" t="s">
        <v>2413</v>
      </c>
      <c r="C421" s="6" t="s">
        <v>64</v>
      </c>
      <c r="D421" s="6">
        <v>1985</v>
      </c>
      <c r="E421" s="6">
        <v>39</v>
      </c>
      <c r="F421" s="35">
        <v>45365</v>
      </c>
      <c r="G421" s="6">
        <v>61</v>
      </c>
      <c r="H421" s="6">
        <v>1.58</v>
      </c>
      <c r="I421" s="5" t="s">
        <v>14</v>
      </c>
      <c r="J421" s="5" t="s">
        <v>15</v>
      </c>
      <c r="K421" s="5" t="s">
        <v>15</v>
      </c>
      <c r="L421" s="5" t="s">
        <v>15</v>
      </c>
      <c r="M421" s="5" t="s">
        <v>15</v>
      </c>
      <c r="N421" s="5" t="s">
        <v>15</v>
      </c>
      <c r="Q421" s="84">
        <f t="shared" si="12"/>
        <v>24.435186668803073</v>
      </c>
      <c r="R421" s="19" t="str">
        <f t="shared" si="11"/>
        <v>NO</v>
      </c>
      <c r="S421" s="19" t="s">
        <v>14</v>
      </c>
      <c r="T421" s="19" t="s">
        <v>1364</v>
      </c>
      <c r="U421" s="19" t="s">
        <v>14</v>
      </c>
      <c r="V421" s="19" t="s">
        <v>13</v>
      </c>
      <c r="W421" s="19" t="s">
        <v>13</v>
      </c>
      <c r="X421" s="19" t="s">
        <v>947</v>
      </c>
    </row>
    <row r="422" spans="1:24">
      <c r="A422" s="37" t="s">
        <v>1355</v>
      </c>
      <c r="B422" s="37" t="s">
        <v>2414</v>
      </c>
      <c r="C422" s="6" t="s">
        <v>10</v>
      </c>
      <c r="D422" s="6">
        <v>1982</v>
      </c>
      <c r="E422" s="6">
        <v>42</v>
      </c>
      <c r="F422" s="35">
        <v>45365</v>
      </c>
      <c r="G422" s="6">
        <v>85</v>
      </c>
      <c r="H422" s="6">
        <v>1.77</v>
      </c>
      <c r="I422" s="5" t="s">
        <v>14</v>
      </c>
      <c r="J422" s="5" t="s">
        <v>15</v>
      </c>
      <c r="K422" s="5" t="s">
        <v>15</v>
      </c>
      <c r="L422" s="5" t="s">
        <v>15</v>
      </c>
      <c r="M422" s="5" t="s">
        <v>1098</v>
      </c>
      <c r="N422" s="5" t="s">
        <v>1098</v>
      </c>
      <c r="Q422" s="84">
        <f t="shared" si="12"/>
        <v>27.13141179099237</v>
      </c>
      <c r="R422" s="19" t="str">
        <f t="shared" si="11"/>
        <v>SI</v>
      </c>
      <c r="S422" s="19" t="s">
        <v>14</v>
      </c>
      <c r="T422" s="19" t="s">
        <v>1365</v>
      </c>
      <c r="U422" s="19" t="s">
        <v>13</v>
      </c>
      <c r="V422" s="19" t="s">
        <v>14</v>
      </c>
      <c r="W422" s="19" t="s">
        <v>1366</v>
      </c>
      <c r="X422" s="19" t="s">
        <v>947</v>
      </c>
    </row>
    <row r="423" spans="1:24">
      <c r="A423" s="37" t="s">
        <v>1356</v>
      </c>
      <c r="B423" s="37" t="s">
        <v>2415</v>
      </c>
      <c r="C423" s="6" t="s">
        <v>10</v>
      </c>
      <c r="D423" s="6">
        <v>1997</v>
      </c>
      <c r="E423" s="6">
        <v>27</v>
      </c>
      <c r="F423" s="35">
        <v>45365</v>
      </c>
      <c r="G423" s="6">
        <v>75</v>
      </c>
      <c r="H423" s="6">
        <v>1.83</v>
      </c>
      <c r="I423" s="5" t="s">
        <v>14</v>
      </c>
      <c r="J423" s="5" t="s">
        <v>15</v>
      </c>
      <c r="K423" s="5" t="s">
        <v>15</v>
      </c>
      <c r="L423" s="5" t="s">
        <v>15</v>
      </c>
      <c r="M423" s="5" t="s">
        <v>15</v>
      </c>
      <c r="N423" s="5" t="s">
        <v>15</v>
      </c>
      <c r="Q423" s="84">
        <f t="shared" si="12"/>
        <v>22.395413419331717</v>
      </c>
      <c r="R423" s="19" t="str">
        <f t="shared" si="11"/>
        <v>NO</v>
      </c>
      <c r="S423" s="19" t="s">
        <v>13</v>
      </c>
      <c r="T423" s="19" t="s">
        <v>13</v>
      </c>
      <c r="U423" s="19" t="s">
        <v>13</v>
      </c>
      <c r="V423" s="19" t="s">
        <v>14</v>
      </c>
      <c r="W423" s="19" t="s">
        <v>1367</v>
      </c>
      <c r="X423" s="19" t="s">
        <v>947</v>
      </c>
    </row>
    <row r="424" spans="1:24">
      <c r="A424" s="37" t="s">
        <v>1357</v>
      </c>
      <c r="B424" s="37" t="s">
        <v>2416</v>
      </c>
      <c r="C424" s="6" t="s">
        <v>64</v>
      </c>
      <c r="D424" s="6">
        <v>1999</v>
      </c>
      <c r="E424" s="6">
        <v>25</v>
      </c>
      <c r="F424" s="35">
        <v>45365</v>
      </c>
      <c r="G424" s="6">
        <v>55</v>
      </c>
      <c r="H424" s="6">
        <v>1.65</v>
      </c>
      <c r="I424" s="5" t="s">
        <v>14</v>
      </c>
      <c r="J424" s="5" t="s">
        <v>1368</v>
      </c>
      <c r="K424" s="5" t="s">
        <v>1368</v>
      </c>
      <c r="L424" s="5" t="s">
        <v>1368</v>
      </c>
      <c r="M424" s="5" t="s">
        <v>1368</v>
      </c>
      <c r="N424" s="5" t="s">
        <v>1368</v>
      </c>
      <c r="Q424" s="84">
        <f t="shared" si="12"/>
        <v>20.202020202020204</v>
      </c>
      <c r="R424" s="19" t="str">
        <f t="shared" si="11"/>
        <v>NO</v>
      </c>
      <c r="S424" s="19" t="s">
        <v>13</v>
      </c>
      <c r="T424" s="19" t="s">
        <v>13</v>
      </c>
      <c r="U424" s="19" t="s">
        <v>13</v>
      </c>
      <c r="V424" s="19" t="s">
        <v>13</v>
      </c>
      <c r="W424" s="19" t="s">
        <v>13</v>
      </c>
      <c r="X424" s="19" t="s">
        <v>947</v>
      </c>
    </row>
    <row r="425" spans="1:24">
      <c r="A425" s="37" t="s">
        <v>1358</v>
      </c>
      <c r="B425" s="37" t="s">
        <v>2417</v>
      </c>
      <c r="C425" s="6" t="s">
        <v>64</v>
      </c>
      <c r="D425" s="6">
        <v>1981</v>
      </c>
      <c r="E425" s="6">
        <v>43</v>
      </c>
      <c r="F425" s="35">
        <v>45365</v>
      </c>
      <c r="G425" s="6">
        <v>59</v>
      </c>
      <c r="H425" s="6">
        <v>1.62</v>
      </c>
      <c r="I425" s="5" t="s">
        <v>13</v>
      </c>
      <c r="J425" s="5" t="s">
        <v>757</v>
      </c>
      <c r="K425" s="5" t="s">
        <v>757</v>
      </c>
      <c r="L425" s="5" t="s">
        <v>757</v>
      </c>
      <c r="M425" s="5" t="s">
        <v>757</v>
      </c>
      <c r="N425" s="5" t="s">
        <v>1098</v>
      </c>
      <c r="Q425" s="84">
        <f t="shared" si="12"/>
        <v>22.481329065691202</v>
      </c>
      <c r="R425" s="19" t="str">
        <f t="shared" si="11"/>
        <v>NO</v>
      </c>
      <c r="S425" s="19" t="s">
        <v>14</v>
      </c>
      <c r="T425" s="19" t="s">
        <v>778</v>
      </c>
      <c r="U425" s="19" t="s">
        <v>14</v>
      </c>
      <c r="V425" s="19" t="s">
        <v>13</v>
      </c>
      <c r="W425" s="19" t="s">
        <v>13</v>
      </c>
      <c r="X425" s="19" t="s">
        <v>947</v>
      </c>
    </row>
    <row r="426" spans="1:24">
      <c r="A426" s="37" t="s">
        <v>1404</v>
      </c>
      <c r="B426" s="37" t="s">
        <v>2418</v>
      </c>
      <c r="C426" s="6" t="s">
        <v>64</v>
      </c>
      <c r="D426" s="6">
        <v>1978</v>
      </c>
      <c r="E426" s="6">
        <v>46</v>
      </c>
      <c r="F426" s="35">
        <v>45394</v>
      </c>
      <c r="G426" s="6">
        <v>80</v>
      </c>
      <c r="H426" s="6">
        <v>1.85</v>
      </c>
      <c r="I426" s="5" t="s">
        <v>13</v>
      </c>
      <c r="J426" s="5" t="s">
        <v>15</v>
      </c>
      <c r="K426" s="5" t="s">
        <v>15</v>
      </c>
      <c r="L426" s="5" t="s">
        <v>15</v>
      </c>
      <c r="M426" s="5" t="s">
        <v>15</v>
      </c>
      <c r="N426" s="5" t="s">
        <v>15</v>
      </c>
      <c r="Q426" s="84">
        <f t="shared" si="12"/>
        <v>23.374726077428779</v>
      </c>
      <c r="R426" s="19" t="str">
        <f t="shared" si="11"/>
        <v>NO</v>
      </c>
      <c r="S426" s="19" t="s">
        <v>13</v>
      </c>
      <c r="T426" s="19" t="s">
        <v>13</v>
      </c>
      <c r="U426" s="19" t="s">
        <v>13</v>
      </c>
      <c r="V426" s="19" t="s">
        <v>14</v>
      </c>
      <c r="W426" s="19" t="s">
        <v>1425</v>
      </c>
      <c r="X426" s="19" t="s">
        <v>947</v>
      </c>
    </row>
    <row r="427" spans="1:24">
      <c r="A427" s="37" t="s">
        <v>1405</v>
      </c>
      <c r="B427" s="37" t="s">
        <v>2419</v>
      </c>
      <c r="C427" s="6" t="s">
        <v>64</v>
      </c>
      <c r="D427" s="6">
        <v>1988</v>
      </c>
      <c r="E427" s="6">
        <v>36</v>
      </c>
      <c r="F427" s="35">
        <v>45394</v>
      </c>
      <c r="G427" s="6">
        <v>60</v>
      </c>
      <c r="H427" s="6">
        <v>1.54</v>
      </c>
      <c r="I427" s="5" t="s">
        <v>14</v>
      </c>
      <c r="J427" s="5" t="s">
        <v>15</v>
      </c>
      <c r="K427" s="5" t="s">
        <v>15</v>
      </c>
      <c r="L427" s="5" t="s">
        <v>15</v>
      </c>
      <c r="M427" s="5" t="s">
        <v>15</v>
      </c>
      <c r="N427" s="5" t="s">
        <v>15</v>
      </c>
      <c r="Q427" s="84">
        <f t="shared" si="12"/>
        <v>25.299375948726599</v>
      </c>
      <c r="R427" s="19" t="str">
        <f t="shared" si="11"/>
        <v>SI</v>
      </c>
      <c r="S427" s="19" t="s">
        <v>13</v>
      </c>
      <c r="T427" s="19" t="s">
        <v>13</v>
      </c>
      <c r="U427" s="19" t="s">
        <v>13</v>
      </c>
      <c r="V427" s="19" t="s">
        <v>14</v>
      </c>
      <c r="W427" s="19" t="s">
        <v>1426</v>
      </c>
      <c r="X427" s="19" t="s">
        <v>947</v>
      </c>
    </row>
    <row r="428" spans="1:24">
      <c r="A428" s="37" t="s">
        <v>1406</v>
      </c>
      <c r="B428" s="37" t="s">
        <v>2420</v>
      </c>
      <c r="C428" s="6" t="s">
        <v>10</v>
      </c>
      <c r="D428" s="6">
        <v>2004</v>
      </c>
      <c r="E428" s="6">
        <v>20</v>
      </c>
      <c r="F428" s="35">
        <v>45394</v>
      </c>
      <c r="G428" s="6">
        <v>87.5</v>
      </c>
      <c r="H428" s="6">
        <v>1.72</v>
      </c>
      <c r="I428" s="5" t="s">
        <v>14</v>
      </c>
      <c r="J428" s="19" t="s">
        <v>15</v>
      </c>
      <c r="K428" s="5" t="s">
        <v>265</v>
      </c>
      <c r="L428" s="5" t="s">
        <v>265</v>
      </c>
      <c r="M428" s="5" t="s">
        <v>15</v>
      </c>
      <c r="N428" s="5" t="s">
        <v>15</v>
      </c>
      <c r="Q428" s="84">
        <f t="shared" si="12"/>
        <v>29.576798269334777</v>
      </c>
      <c r="R428" s="19" t="str">
        <f t="shared" si="11"/>
        <v>SI</v>
      </c>
      <c r="S428" s="19" t="s">
        <v>13</v>
      </c>
      <c r="T428" s="19" t="s">
        <v>13</v>
      </c>
      <c r="U428" s="19" t="s">
        <v>13</v>
      </c>
      <c r="V428" s="19" t="s">
        <v>13</v>
      </c>
      <c r="W428" s="19" t="s">
        <v>13</v>
      </c>
    </row>
    <row r="429" spans="1:24">
      <c r="A429" s="37" t="s">
        <v>1407</v>
      </c>
      <c r="B429" s="37" t="s">
        <v>2421</v>
      </c>
      <c r="C429" s="6" t="s">
        <v>64</v>
      </c>
      <c r="D429" s="6">
        <v>2004</v>
      </c>
      <c r="E429" s="6">
        <v>20</v>
      </c>
      <c r="F429" s="35">
        <v>45394</v>
      </c>
      <c r="G429" s="6">
        <v>63</v>
      </c>
      <c r="H429" s="6">
        <v>1.73</v>
      </c>
      <c r="I429" s="5" t="s">
        <v>13</v>
      </c>
      <c r="J429" s="5" t="s">
        <v>1058</v>
      </c>
      <c r="K429" s="5" t="s">
        <v>1058</v>
      </c>
      <c r="L429" s="5" t="s">
        <v>1058</v>
      </c>
      <c r="M429" s="5" t="s">
        <v>1058</v>
      </c>
      <c r="N429" s="5" t="s">
        <v>1058</v>
      </c>
      <c r="Q429" s="84">
        <f t="shared" si="12"/>
        <v>21.04981790236894</v>
      </c>
      <c r="R429" s="19" t="str">
        <f t="shared" si="11"/>
        <v>NO</v>
      </c>
      <c r="S429" s="19" t="s">
        <v>13</v>
      </c>
      <c r="T429" s="19" t="s">
        <v>13</v>
      </c>
      <c r="U429" s="19" t="s">
        <v>13</v>
      </c>
      <c r="V429" s="19" t="s">
        <v>13</v>
      </c>
      <c r="W429" s="19" t="s">
        <v>13</v>
      </c>
      <c r="X429" s="19" t="s">
        <v>947</v>
      </c>
    </row>
    <row r="430" spans="1:24">
      <c r="A430" s="37" t="s">
        <v>1408</v>
      </c>
      <c r="B430" s="37" t="s">
        <v>2422</v>
      </c>
      <c r="C430" s="6" t="s">
        <v>64</v>
      </c>
      <c r="D430" s="6">
        <v>1997</v>
      </c>
      <c r="E430" s="6">
        <v>27</v>
      </c>
      <c r="F430" s="35">
        <v>45394</v>
      </c>
      <c r="G430" s="6">
        <v>62</v>
      </c>
      <c r="H430" s="6">
        <v>1.54</v>
      </c>
      <c r="I430" s="5" t="s">
        <v>14</v>
      </c>
      <c r="J430" s="5" t="s">
        <v>256</v>
      </c>
      <c r="K430" s="5" t="s">
        <v>256</v>
      </c>
      <c r="L430" s="5" t="s">
        <v>256</v>
      </c>
      <c r="M430" s="5" t="s">
        <v>191</v>
      </c>
      <c r="N430" s="5" t="s">
        <v>256</v>
      </c>
      <c r="Q430" s="84">
        <f t="shared" si="12"/>
        <v>26.14268848035082</v>
      </c>
      <c r="R430" s="19" t="str">
        <f t="shared" si="11"/>
        <v>SI</v>
      </c>
      <c r="T430" s="19" t="s">
        <v>13</v>
      </c>
      <c r="U430" s="19" t="s">
        <v>13</v>
      </c>
      <c r="V430" s="19" t="s">
        <v>14</v>
      </c>
      <c r="W430" s="19" t="s">
        <v>1427</v>
      </c>
      <c r="X430" s="19" t="s">
        <v>947</v>
      </c>
    </row>
    <row r="431" spans="1:24">
      <c r="A431" s="37" t="s">
        <v>1409</v>
      </c>
      <c r="B431" s="37" t="s">
        <v>2423</v>
      </c>
      <c r="C431" s="6" t="s">
        <v>64</v>
      </c>
      <c r="D431" s="6">
        <v>1977</v>
      </c>
      <c r="E431" s="6">
        <v>47</v>
      </c>
      <c r="F431" s="35">
        <v>45393</v>
      </c>
      <c r="G431" s="6">
        <v>52</v>
      </c>
      <c r="H431" s="6">
        <v>1.53</v>
      </c>
      <c r="I431" s="5" t="s">
        <v>14</v>
      </c>
      <c r="J431" s="19" t="s">
        <v>15</v>
      </c>
      <c r="K431" s="5" t="s">
        <v>15</v>
      </c>
      <c r="L431" s="5" t="s">
        <v>15</v>
      </c>
      <c r="M431" s="5" t="s">
        <v>15</v>
      </c>
      <c r="N431" s="5" t="s">
        <v>15</v>
      </c>
      <c r="Q431" s="84">
        <f t="shared" si="12"/>
        <v>22.213678499722331</v>
      </c>
      <c r="R431" s="19" t="str">
        <f t="shared" si="11"/>
        <v>NO</v>
      </c>
      <c r="S431" s="19" t="s">
        <v>13</v>
      </c>
      <c r="T431" s="19" t="s">
        <v>13</v>
      </c>
      <c r="U431" s="19" t="s">
        <v>14</v>
      </c>
      <c r="V431" s="19" t="s">
        <v>13</v>
      </c>
      <c r="W431" s="19" t="s">
        <v>13</v>
      </c>
      <c r="X431" s="19" t="s">
        <v>947</v>
      </c>
    </row>
    <row r="432" spans="1:24">
      <c r="A432" s="37" t="s">
        <v>1410</v>
      </c>
      <c r="B432" s="37" t="s">
        <v>2424</v>
      </c>
      <c r="C432" s="6" t="s">
        <v>10</v>
      </c>
      <c r="D432" s="6">
        <v>2000</v>
      </c>
      <c r="E432" s="6">
        <v>24</v>
      </c>
      <c r="F432" s="35">
        <v>45394</v>
      </c>
      <c r="G432" s="6">
        <v>82</v>
      </c>
      <c r="H432" s="6">
        <v>1.78</v>
      </c>
      <c r="I432" s="5" t="s">
        <v>13</v>
      </c>
      <c r="J432" s="19" t="s">
        <v>15</v>
      </c>
      <c r="K432" s="5" t="s">
        <v>15</v>
      </c>
      <c r="L432" s="5" t="s">
        <v>15</v>
      </c>
      <c r="M432" s="5" t="s">
        <v>15</v>
      </c>
      <c r="N432" s="5" t="s">
        <v>15</v>
      </c>
      <c r="Q432" s="84">
        <f t="shared" si="12"/>
        <v>25.880570635020831</v>
      </c>
      <c r="R432" s="19" t="str">
        <f t="shared" si="11"/>
        <v>SI</v>
      </c>
      <c r="S432" s="19" t="s">
        <v>13</v>
      </c>
      <c r="T432" s="19" t="s">
        <v>13</v>
      </c>
      <c r="U432" s="19" t="s">
        <v>13</v>
      </c>
      <c r="V432" s="19" t="s">
        <v>14</v>
      </c>
      <c r="W432" s="19" t="s">
        <v>1428</v>
      </c>
      <c r="X432" s="19" t="s">
        <v>947</v>
      </c>
    </row>
    <row r="433" spans="1:24">
      <c r="A433" s="37" t="s">
        <v>1411</v>
      </c>
      <c r="B433" s="37" t="s">
        <v>2425</v>
      </c>
      <c r="C433" s="6" t="s">
        <v>64</v>
      </c>
      <c r="D433" s="6">
        <v>2002</v>
      </c>
      <c r="E433" s="6">
        <v>22</v>
      </c>
      <c r="F433" s="35">
        <v>45394</v>
      </c>
      <c r="G433" s="6">
        <v>53</v>
      </c>
      <c r="H433" s="6">
        <v>1.64</v>
      </c>
      <c r="I433" s="5" t="s">
        <v>13</v>
      </c>
      <c r="J433" s="19" t="s">
        <v>15</v>
      </c>
      <c r="K433" s="5" t="s">
        <v>15</v>
      </c>
      <c r="L433" s="5" t="s">
        <v>15</v>
      </c>
      <c r="M433" s="5" t="s">
        <v>15</v>
      </c>
      <c r="N433" s="5" t="s">
        <v>15</v>
      </c>
      <c r="Q433" s="84">
        <f t="shared" si="12"/>
        <v>19.705532421177875</v>
      </c>
      <c r="R433" s="19" t="str">
        <f t="shared" si="11"/>
        <v>NO</v>
      </c>
      <c r="S433" s="19" t="s">
        <v>13</v>
      </c>
      <c r="T433" s="19" t="s">
        <v>13</v>
      </c>
      <c r="U433" s="19" t="s">
        <v>13</v>
      </c>
      <c r="V433" s="19" t="s">
        <v>13</v>
      </c>
      <c r="W433" s="19" t="s">
        <v>13</v>
      </c>
      <c r="X433" s="19" t="s">
        <v>947</v>
      </c>
    </row>
    <row r="434" spans="1:24">
      <c r="A434" s="37" t="s">
        <v>1412</v>
      </c>
      <c r="B434" s="37" t="s">
        <v>2426</v>
      </c>
      <c r="C434" s="6" t="s">
        <v>64</v>
      </c>
      <c r="D434" s="6">
        <v>2003</v>
      </c>
      <c r="E434" s="6">
        <v>21</v>
      </c>
      <c r="F434" s="35">
        <v>45394</v>
      </c>
      <c r="G434" s="6">
        <v>75</v>
      </c>
      <c r="H434" s="6">
        <v>1.83</v>
      </c>
      <c r="I434" s="5" t="s">
        <v>13</v>
      </c>
      <c r="J434" s="19" t="s">
        <v>15</v>
      </c>
      <c r="K434" s="5" t="s">
        <v>15</v>
      </c>
      <c r="L434" s="5" t="s">
        <v>15</v>
      </c>
      <c r="M434" s="5" t="s">
        <v>15</v>
      </c>
      <c r="N434" s="5" t="s">
        <v>15</v>
      </c>
      <c r="Q434" s="84">
        <f t="shared" si="12"/>
        <v>22.395413419331717</v>
      </c>
      <c r="R434" s="19" t="str">
        <f t="shared" si="11"/>
        <v>NO</v>
      </c>
      <c r="S434" s="19" t="s">
        <v>13</v>
      </c>
      <c r="T434" s="19" t="s">
        <v>13</v>
      </c>
      <c r="U434" s="19" t="s">
        <v>13</v>
      </c>
      <c r="V434" s="19" t="s">
        <v>13</v>
      </c>
      <c r="W434" s="19" t="s">
        <v>13</v>
      </c>
      <c r="X434" s="19" t="s">
        <v>947</v>
      </c>
    </row>
    <row r="435" spans="1:24">
      <c r="A435" s="37" t="s">
        <v>1413</v>
      </c>
      <c r="B435" s="37" t="s">
        <v>2427</v>
      </c>
      <c r="C435" s="6" t="s">
        <v>10</v>
      </c>
      <c r="D435" s="6">
        <v>1987</v>
      </c>
      <c r="E435" s="6">
        <v>37</v>
      </c>
      <c r="F435" s="35">
        <v>45394</v>
      </c>
      <c r="G435" s="6">
        <v>110</v>
      </c>
      <c r="H435" s="6">
        <v>1.84</v>
      </c>
      <c r="I435" s="5" t="s">
        <v>14</v>
      </c>
      <c r="J435" s="19" t="s">
        <v>15</v>
      </c>
      <c r="K435" s="5" t="s">
        <v>15</v>
      </c>
      <c r="L435" s="5" t="s">
        <v>15</v>
      </c>
      <c r="M435" s="5" t="s">
        <v>15</v>
      </c>
      <c r="N435" s="5" t="s">
        <v>15</v>
      </c>
      <c r="Q435" s="84">
        <f t="shared" si="12"/>
        <v>32.490548204158792</v>
      </c>
      <c r="R435" s="19" t="str">
        <f t="shared" si="11"/>
        <v>SI</v>
      </c>
      <c r="S435" s="19" t="s">
        <v>13</v>
      </c>
      <c r="T435" s="19" t="s">
        <v>13</v>
      </c>
      <c r="U435" s="19" t="s">
        <v>13</v>
      </c>
      <c r="V435" s="19" t="s">
        <v>13</v>
      </c>
      <c r="W435" s="19" t="s">
        <v>13</v>
      </c>
      <c r="X435" s="19" t="s">
        <v>947</v>
      </c>
    </row>
    <row r="436" spans="1:24">
      <c r="A436" s="37" t="s">
        <v>1414</v>
      </c>
      <c r="B436" s="37" t="s">
        <v>2428</v>
      </c>
      <c r="C436" s="6" t="s">
        <v>64</v>
      </c>
      <c r="D436" s="6">
        <v>1993</v>
      </c>
      <c r="E436" s="6">
        <v>31</v>
      </c>
      <c r="F436" s="35">
        <v>45394</v>
      </c>
      <c r="G436" s="6">
        <v>68</v>
      </c>
      <c r="H436" s="6">
        <v>1.69</v>
      </c>
      <c r="I436" s="5" t="s">
        <v>14</v>
      </c>
      <c r="J436" s="19" t="s">
        <v>15</v>
      </c>
      <c r="K436" s="5" t="s">
        <v>15</v>
      </c>
      <c r="L436" s="5" t="s">
        <v>15</v>
      </c>
      <c r="M436" s="5" t="s">
        <v>15</v>
      </c>
      <c r="N436" s="5" t="s">
        <v>15</v>
      </c>
      <c r="Q436" s="84">
        <f t="shared" si="12"/>
        <v>23.808690171912751</v>
      </c>
      <c r="R436" s="19" t="str">
        <f t="shared" si="11"/>
        <v>NO</v>
      </c>
      <c r="S436" s="19" t="s">
        <v>13</v>
      </c>
      <c r="T436" s="19" t="s">
        <v>13</v>
      </c>
      <c r="U436" s="19" t="s">
        <v>13</v>
      </c>
      <c r="V436" s="19" t="s">
        <v>13</v>
      </c>
      <c r="W436" s="19" t="s">
        <v>13</v>
      </c>
      <c r="X436" s="19" t="s">
        <v>947</v>
      </c>
    </row>
    <row r="437" spans="1:24">
      <c r="A437" s="37" t="s">
        <v>1415</v>
      </c>
      <c r="B437" s="37" t="s">
        <v>2429</v>
      </c>
      <c r="C437" s="6" t="s">
        <v>64</v>
      </c>
      <c r="D437" s="6">
        <v>1998</v>
      </c>
      <c r="E437" s="6">
        <v>26</v>
      </c>
      <c r="F437" s="35">
        <v>45394</v>
      </c>
      <c r="G437" s="6">
        <v>57</v>
      </c>
      <c r="H437" s="6">
        <v>1.62</v>
      </c>
      <c r="I437" s="5" t="s">
        <v>14</v>
      </c>
      <c r="J437" s="19" t="s">
        <v>15</v>
      </c>
      <c r="K437" s="5" t="s">
        <v>15</v>
      </c>
      <c r="L437" s="5" t="s">
        <v>15</v>
      </c>
      <c r="M437" s="5" t="s">
        <v>15</v>
      </c>
      <c r="N437" s="5" t="s">
        <v>15</v>
      </c>
      <c r="Q437" s="84">
        <f t="shared" si="12"/>
        <v>21.719250114311837</v>
      </c>
      <c r="R437" s="19" t="str">
        <f t="shared" si="11"/>
        <v>NO</v>
      </c>
      <c r="S437" s="19" t="s">
        <v>13</v>
      </c>
      <c r="T437" s="19" t="s">
        <v>13</v>
      </c>
      <c r="U437" s="19" t="s">
        <v>14</v>
      </c>
      <c r="V437" s="19" t="s">
        <v>14</v>
      </c>
      <c r="W437" s="19" t="s">
        <v>1429</v>
      </c>
      <c r="X437" s="19" t="s">
        <v>947</v>
      </c>
    </row>
    <row r="438" spans="1:24">
      <c r="A438" s="37" t="s">
        <v>1416</v>
      </c>
      <c r="B438" s="37" t="s">
        <v>2430</v>
      </c>
      <c r="C438" s="6" t="s">
        <v>10</v>
      </c>
      <c r="D438" s="6">
        <v>1965</v>
      </c>
      <c r="E438" s="6">
        <v>59</v>
      </c>
      <c r="F438" s="35">
        <v>45395</v>
      </c>
      <c r="G438" s="6">
        <v>75</v>
      </c>
      <c r="H438" s="6">
        <v>1.69</v>
      </c>
      <c r="I438" s="5" t="s">
        <v>13</v>
      </c>
      <c r="J438" s="19" t="s">
        <v>15</v>
      </c>
      <c r="K438" s="5" t="s">
        <v>15</v>
      </c>
      <c r="L438" s="5" t="s">
        <v>15</v>
      </c>
      <c r="M438" s="5" t="s">
        <v>15</v>
      </c>
      <c r="N438" s="5" t="s">
        <v>15</v>
      </c>
      <c r="Q438" s="84">
        <f t="shared" si="12"/>
        <v>26.259584748433181</v>
      </c>
      <c r="R438" s="19" t="str">
        <f t="shared" si="11"/>
        <v>SI</v>
      </c>
      <c r="S438" s="19" t="s">
        <v>13</v>
      </c>
      <c r="T438" s="19" t="s">
        <v>13</v>
      </c>
      <c r="U438" s="19" t="s">
        <v>13</v>
      </c>
      <c r="V438" s="19" t="s">
        <v>13</v>
      </c>
      <c r="W438" s="19" t="s">
        <v>13</v>
      </c>
      <c r="X438" s="19" t="s">
        <v>947</v>
      </c>
    </row>
    <row r="439" spans="1:24">
      <c r="A439" s="37" t="s">
        <v>1417</v>
      </c>
      <c r="B439" s="37" t="s">
        <v>2431</v>
      </c>
      <c r="C439" s="6" t="s">
        <v>10</v>
      </c>
      <c r="D439" s="6">
        <v>1999</v>
      </c>
      <c r="E439" s="6">
        <v>25</v>
      </c>
      <c r="F439" s="35">
        <v>45394</v>
      </c>
      <c r="G439" s="6">
        <v>85</v>
      </c>
      <c r="H439" s="6">
        <v>1.86</v>
      </c>
      <c r="I439" s="5" t="s">
        <v>14</v>
      </c>
      <c r="J439" s="19" t="s">
        <v>15</v>
      </c>
      <c r="K439" s="5" t="s">
        <v>15</v>
      </c>
      <c r="L439" s="5" t="s">
        <v>15</v>
      </c>
      <c r="M439" s="5" t="s">
        <v>15</v>
      </c>
      <c r="N439" s="5" t="s">
        <v>15</v>
      </c>
      <c r="Q439" s="84">
        <f t="shared" si="12"/>
        <v>24.56931437160365</v>
      </c>
      <c r="R439" s="19" t="str">
        <f t="shared" si="11"/>
        <v>NO</v>
      </c>
      <c r="S439" s="19" t="s">
        <v>13</v>
      </c>
      <c r="T439" s="19" t="s">
        <v>13</v>
      </c>
      <c r="U439" s="19" t="s">
        <v>13</v>
      </c>
      <c r="V439" s="19" t="s">
        <v>13</v>
      </c>
      <c r="W439" s="19" t="s">
        <v>13</v>
      </c>
      <c r="X439" s="19" t="s">
        <v>947</v>
      </c>
    </row>
    <row r="440" spans="1:24">
      <c r="A440" s="37" t="s">
        <v>1418</v>
      </c>
      <c r="B440" s="37" t="s">
        <v>2432</v>
      </c>
      <c r="C440" s="6" t="s">
        <v>64</v>
      </c>
      <c r="D440" s="6">
        <v>1997</v>
      </c>
      <c r="E440" s="6">
        <v>27</v>
      </c>
      <c r="F440" s="35">
        <v>45394</v>
      </c>
      <c r="G440" s="6">
        <v>70</v>
      </c>
      <c r="H440" s="6">
        <v>1.65</v>
      </c>
      <c r="I440" s="5" t="s">
        <v>14</v>
      </c>
      <c r="J440" s="19" t="s">
        <v>1434</v>
      </c>
      <c r="K440" s="19" t="s">
        <v>1434</v>
      </c>
      <c r="L440" s="19" t="s">
        <v>1434</v>
      </c>
      <c r="M440" s="19" t="s">
        <v>1434</v>
      </c>
      <c r="N440" s="19" t="s">
        <v>1434</v>
      </c>
      <c r="O440" s="19" t="s">
        <v>1435</v>
      </c>
      <c r="Q440" s="84">
        <f t="shared" si="12"/>
        <v>25.711662075298442</v>
      </c>
      <c r="R440" s="19" t="str">
        <f t="shared" si="11"/>
        <v>SI</v>
      </c>
      <c r="S440" s="19" t="s">
        <v>13</v>
      </c>
      <c r="T440" s="19" t="s">
        <v>13</v>
      </c>
      <c r="U440" s="19" t="s">
        <v>13</v>
      </c>
      <c r="V440" s="19" t="s">
        <v>14</v>
      </c>
      <c r="W440" s="19" t="s">
        <v>1430</v>
      </c>
      <c r="X440" s="19" t="s">
        <v>947</v>
      </c>
    </row>
    <row r="441" spans="1:24">
      <c r="A441" s="37" t="s">
        <v>1419</v>
      </c>
      <c r="B441" s="37" t="s">
        <v>2433</v>
      </c>
      <c r="C441" s="6" t="s">
        <v>10</v>
      </c>
      <c r="D441" s="6">
        <v>2000</v>
      </c>
      <c r="E441" s="6">
        <v>24</v>
      </c>
      <c r="F441" s="35">
        <v>45394</v>
      </c>
      <c r="G441" s="6">
        <v>73</v>
      </c>
      <c r="H441" s="6">
        <v>1.85</v>
      </c>
      <c r="I441" s="5" t="s">
        <v>14</v>
      </c>
      <c r="J441" s="19" t="s">
        <v>15</v>
      </c>
      <c r="K441" s="5" t="s">
        <v>15</v>
      </c>
      <c r="L441" s="5" t="s">
        <v>15</v>
      </c>
      <c r="M441" s="5" t="s">
        <v>15</v>
      </c>
      <c r="N441" s="5" t="s">
        <v>15</v>
      </c>
      <c r="Q441" s="84">
        <f t="shared" si="12"/>
        <v>21.329437545653761</v>
      </c>
      <c r="R441" s="19" t="str">
        <f t="shared" si="11"/>
        <v>NO</v>
      </c>
      <c r="S441" s="19" t="s">
        <v>13</v>
      </c>
      <c r="T441" s="19" t="s">
        <v>13</v>
      </c>
      <c r="U441" s="19" t="s">
        <v>13</v>
      </c>
      <c r="V441" s="19" t="s">
        <v>13</v>
      </c>
      <c r="W441" s="19" t="s">
        <v>13</v>
      </c>
      <c r="X441" s="19" t="s">
        <v>947</v>
      </c>
    </row>
    <row r="442" spans="1:24">
      <c r="A442" s="37" t="s">
        <v>1420</v>
      </c>
      <c r="B442" s="37" t="s">
        <v>2434</v>
      </c>
      <c r="C442" s="6" t="s">
        <v>64</v>
      </c>
      <c r="D442" s="6">
        <v>1985</v>
      </c>
      <c r="E442" s="6">
        <v>39</v>
      </c>
      <c r="F442" s="35">
        <v>45394</v>
      </c>
      <c r="G442" s="6">
        <v>50</v>
      </c>
      <c r="H442" s="6">
        <v>1.53</v>
      </c>
      <c r="I442" s="5" t="s">
        <v>14</v>
      </c>
      <c r="J442" s="19" t="s">
        <v>191</v>
      </c>
      <c r="K442" s="5" t="s">
        <v>1431</v>
      </c>
      <c r="L442" s="5" t="s">
        <v>15</v>
      </c>
      <c r="M442" s="5" t="s">
        <v>191</v>
      </c>
      <c r="N442" s="5" t="s">
        <v>191</v>
      </c>
      <c r="Q442" s="84">
        <f t="shared" si="12"/>
        <v>21.35930624973301</v>
      </c>
      <c r="R442" s="19" t="str">
        <f t="shared" si="11"/>
        <v>NO</v>
      </c>
      <c r="S442" s="19" t="s">
        <v>14</v>
      </c>
      <c r="T442" s="19" t="s">
        <v>1433</v>
      </c>
      <c r="U442" s="19" t="s">
        <v>14</v>
      </c>
      <c r="V442" s="19" t="s">
        <v>13</v>
      </c>
      <c r="W442" s="19" t="s">
        <v>13</v>
      </c>
      <c r="X442" s="19" t="s">
        <v>947</v>
      </c>
    </row>
    <row r="443" spans="1:24">
      <c r="A443" s="37" t="s">
        <v>1421</v>
      </c>
      <c r="B443" s="37" t="s">
        <v>2435</v>
      </c>
      <c r="C443" s="6" t="s">
        <v>10</v>
      </c>
      <c r="D443" s="6">
        <v>2000</v>
      </c>
      <c r="E443" s="6">
        <v>24</v>
      </c>
      <c r="F443" s="35">
        <v>45394</v>
      </c>
      <c r="G443" s="6">
        <v>95</v>
      </c>
      <c r="H443" s="6">
        <v>1.95</v>
      </c>
      <c r="I443" s="5" t="s">
        <v>14</v>
      </c>
      <c r="J443" s="19" t="s">
        <v>15</v>
      </c>
      <c r="K443" s="5" t="s">
        <v>15</v>
      </c>
      <c r="L443" s="5" t="s">
        <v>15</v>
      </c>
      <c r="M443" s="5" t="s">
        <v>15</v>
      </c>
      <c r="N443" s="5" t="s">
        <v>15</v>
      </c>
      <c r="Q443" s="84">
        <f t="shared" si="12"/>
        <v>24.983563445101908</v>
      </c>
      <c r="R443" s="19" t="str">
        <f t="shared" si="11"/>
        <v>SI</v>
      </c>
      <c r="S443" s="19" t="s">
        <v>14</v>
      </c>
      <c r="T443" s="19" t="s">
        <v>1432</v>
      </c>
      <c r="U443" s="19" t="s">
        <v>14</v>
      </c>
      <c r="V443" s="19" t="s">
        <v>13</v>
      </c>
      <c r="W443" s="19" t="s">
        <v>13</v>
      </c>
      <c r="X443" s="19" t="s">
        <v>947</v>
      </c>
    </row>
    <row r="444" spans="1:24">
      <c r="A444" s="37" t="s">
        <v>1422</v>
      </c>
      <c r="B444" s="37" t="s">
        <v>2436</v>
      </c>
      <c r="C444" s="6" t="s">
        <v>64</v>
      </c>
      <c r="D444" s="6">
        <v>1998</v>
      </c>
      <c r="E444" s="6">
        <v>26</v>
      </c>
      <c r="F444" s="35">
        <v>45394</v>
      </c>
      <c r="G444" s="6">
        <v>62.5</v>
      </c>
      <c r="H444" s="6">
        <v>1.67</v>
      </c>
      <c r="I444" s="5" t="s">
        <v>13</v>
      </c>
      <c r="J444" s="19" t="s">
        <v>1058</v>
      </c>
      <c r="K444" s="5" t="s">
        <v>1058</v>
      </c>
      <c r="L444" s="5" t="s">
        <v>1058</v>
      </c>
      <c r="M444" s="5" t="s">
        <v>1058</v>
      </c>
      <c r="N444" s="5" t="s">
        <v>1058</v>
      </c>
      <c r="Q444" s="84">
        <f t="shared" si="12"/>
        <v>22.410269281795692</v>
      </c>
      <c r="R444" s="19" t="str">
        <f t="shared" si="11"/>
        <v>NO</v>
      </c>
      <c r="S444" s="19" t="s">
        <v>13</v>
      </c>
      <c r="T444" s="19" t="s">
        <v>13</v>
      </c>
      <c r="U444" s="19" t="s">
        <v>13</v>
      </c>
      <c r="V444" s="19" t="s">
        <v>13</v>
      </c>
      <c r="W444" s="19" t="s">
        <v>13</v>
      </c>
      <c r="X444" s="19" t="s">
        <v>947</v>
      </c>
    </row>
    <row r="445" spans="1:24">
      <c r="A445" s="37" t="s">
        <v>1423</v>
      </c>
      <c r="B445" s="37" t="s">
        <v>2437</v>
      </c>
      <c r="C445" s="6" t="s">
        <v>64</v>
      </c>
      <c r="D445" s="6">
        <v>1968</v>
      </c>
      <c r="E445" s="6">
        <v>56</v>
      </c>
      <c r="F445" s="35">
        <v>45394</v>
      </c>
      <c r="G445" s="19" t="s">
        <v>1010</v>
      </c>
      <c r="H445" s="19" t="s">
        <v>1010</v>
      </c>
      <c r="I445" s="5" t="s">
        <v>13</v>
      </c>
      <c r="J445" s="19" t="s">
        <v>15</v>
      </c>
      <c r="K445" s="19" t="s">
        <v>453</v>
      </c>
      <c r="L445" s="19" t="s">
        <v>453</v>
      </c>
      <c r="M445" s="19" t="s">
        <v>15</v>
      </c>
      <c r="N445" s="19" t="s">
        <v>15</v>
      </c>
      <c r="O445" s="19" t="s">
        <v>1436</v>
      </c>
      <c r="Q445" s="84" t="e">
        <f t="shared" ref="Q445:Q508" si="13">G445/(H445*H445)</f>
        <v>#VALUE!</v>
      </c>
      <c r="R445" s="19" t="e">
        <f t="shared" ref="R445:W471" si="14">IF(Q445&gt;24.9,"SI","NO")</f>
        <v>#VALUE!</v>
      </c>
      <c r="S445" s="19" t="s">
        <v>13</v>
      </c>
      <c r="T445" s="19" t="s">
        <v>13</v>
      </c>
      <c r="U445" s="19" t="s">
        <v>14</v>
      </c>
      <c r="V445" s="19" t="s">
        <v>13</v>
      </c>
      <c r="W445" s="19" t="s">
        <v>13</v>
      </c>
      <c r="X445" s="19" t="s">
        <v>947</v>
      </c>
    </row>
    <row r="446" spans="1:24">
      <c r="A446" s="37" t="s">
        <v>1424</v>
      </c>
      <c r="B446" s="37" t="s">
        <v>2438</v>
      </c>
      <c r="C446" s="6" t="s">
        <v>64</v>
      </c>
      <c r="D446" s="6">
        <v>2002</v>
      </c>
      <c r="E446" s="6">
        <v>22</v>
      </c>
      <c r="F446" s="35">
        <v>45394</v>
      </c>
      <c r="G446" s="6">
        <v>52</v>
      </c>
      <c r="H446" s="6">
        <v>1.7</v>
      </c>
      <c r="I446" s="5" t="s">
        <v>14</v>
      </c>
      <c r="J446" s="19" t="s">
        <v>523</v>
      </c>
      <c r="K446" s="5" t="s">
        <v>523</v>
      </c>
      <c r="L446" s="5" t="s">
        <v>523</v>
      </c>
      <c r="M446" s="5" t="s">
        <v>523</v>
      </c>
      <c r="N446" s="5" t="s">
        <v>523</v>
      </c>
      <c r="Q446" s="84">
        <f t="shared" si="13"/>
        <v>17.993079584775089</v>
      </c>
      <c r="R446" s="19" t="str">
        <f t="shared" si="14"/>
        <v>NO</v>
      </c>
      <c r="S446" s="19" t="s">
        <v>13</v>
      </c>
      <c r="T446" s="19" t="s">
        <v>13</v>
      </c>
      <c r="U446" s="19" t="s">
        <v>13</v>
      </c>
      <c r="V446" s="19" t="s">
        <v>13</v>
      </c>
      <c r="W446" s="19" t="s">
        <v>13</v>
      </c>
      <c r="X446" s="19" t="s">
        <v>947</v>
      </c>
    </row>
    <row r="447" spans="1:24">
      <c r="A447" s="37" t="s">
        <v>1441</v>
      </c>
      <c r="B447" s="37" t="s">
        <v>2439</v>
      </c>
      <c r="C447" s="147" t="s">
        <v>10</v>
      </c>
      <c r="D447" s="147">
        <v>1997</v>
      </c>
      <c r="E447" s="6">
        <v>27</v>
      </c>
      <c r="F447" s="148">
        <v>45419</v>
      </c>
      <c r="G447" s="147">
        <v>69</v>
      </c>
      <c r="H447" s="147">
        <v>1.78</v>
      </c>
      <c r="I447" s="110" t="s">
        <v>14</v>
      </c>
      <c r="J447" s="93" t="s">
        <v>15</v>
      </c>
      <c r="K447" s="110" t="s">
        <v>15</v>
      </c>
      <c r="L447" s="110" t="s">
        <v>15</v>
      </c>
      <c r="M447" s="110" t="s">
        <v>15</v>
      </c>
      <c r="N447" s="110" t="s">
        <v>15</v>
      </c>
      <c r="O447" s="6" t="s">
        <v>1495</v>
      </c>
      <c r="Q447" s="84">
        <f t="shared" si="13"/>
        <v>21.777553339224845</v>
      </c>
      <c r="R447" s="19" t="str">
        <f t="shared" si="14"/>
        <v>NO</v>
      </c>
      <c r="S447" s="19" t="s">
        <v>13</v>
      </c>
      <c r="T447" s="19" t="s">
        <v>13</v>
      </c>
      <c r="U447" s="19" t="s">
        <v>13</v>
      </c>
      <c r="V447" s="19" t="s">
        <v>14</v>
      </c>
      <c r="W447" s="19" t="s">
        <v>1456</v>
      </c>
      <c r="X447" s="19" t="s">
        <v>947</v>
      </c>
    </row>
    <row r="448" spans="1:24">
      <c r="A448" s="37" t="s">
        <v>1442</v>
      </c>
      <c r="B448" s="37" t="s">
        <v>2440</v>
      </c>
      <c r="C448" s="6" t="s">
        <v>64</v>
      </c>
      <c r="D448" s="6">
        <v>1965</v>
      </c>
      <c r="E448" s="6">
        <v>59</v>
      </c>
      <c r="F448" s="35">
        <v>45419</v>
      </c>
      <c r="G448" s="6">
        <v>52</v>
      </c>
      <c r="H448" s="6">
        <v>1.6</v>
      </c>
      <c r="I448" s="5" t="s">
        <v>13</v>
      </c>
      <c r="J448" s="19" t="s">
        <v>15</v>
      </c>
      <c r="K448" s="5" t="s">
        <v>15</v>
      </c>
      <c r="L448" s="5" t="s">
        <v>15</v>
      </c>
      <c r="M448" s="5" t="s">
        <v>15</v>
      </c>
      <c r="N448" s="5" t="s">
        <v>15</v>
      </c>
      <c r="Q448" s="84">
        <f t="shared" si="13"/>
        <v>20.312499999999996</v>
      </c>
      <c r="R448" s="19" t="str">
        <f t="shared" si="14"/>
        <v>NO</v>
      </c>
      <c r="S448" s="19" t="s">
        <v>14</v>
      </c>
      <c r="T448" s="19" t="s">
        <v>778</v>
      </c>
      <c r="U448" s="19" t="s">
        <v>13</v>
      </c>
      <c r="V448" s="19" t="s">
        <v>14</v>
      </c>
      <c r="W448" s="19" t="s">
        <v>1457</v>
      </c>
      <c r="X448" s="19" t="s">
        <v>947</v>
      </c>
    </row>
    <row r="449" spans="1:24">
      <c r="A449" s="37" t="s">
        <v>1443</v>
      </c>
      <c r="B449" s="37" t="s">
        <v>2441</v>
      </c>
      <c r="C449" s="6" t="s">
        <v>64</v>
      </c>
      <c r="D449" s="6">
        <v>1985</v>
      </c>
      <c r="E449" s="6">
        <v>39</v>
      </c>
      <c r="F449" s="35">
        <v>45419</v>
      </c>
      <c r="G449" s="6">
        <v>51</v>
      </c>
      <c r="H449" s="6">
        <v>1.62</v>
      </c>
      <c r="I449" s="5" t="s">
        <v>14</v>
      </c>
      <c r="J449" s="19" t="s">
        <v>15</v>
      </c>
      <c r="K449" s="5" t="s">
        <v>15</v>
      </c>
      <c r="L449" s="5" t="s">
        <v>15</v>
      </c>
      <c r="M449" s="5" t="s">
        <v>15</v>
      </c>
      <c r="N449" s="5" t="s">
        <v>15</v>
      </c>
      <c r="Q449" s="84">
        <f t="shared" si="13"/>
        <v>19.433013260173752</v>
      </c>
      <c r="R449" s="19" t="str">
        <f t="shared" si="14"/>
        <v>NO</v>
      </c>
      <c r="S449" s="19" t="s">
        <v>13</v>
      </c>
      <c r="T449" s="19" t="s">
        <v>13</v>
      </c>
      <c r="U449" s="19" t="s">
        <v>13</v>
      </c>
      <c r="V449" s="19" t="s">
        <v>13</v>
      </c>
      <c r="W449" s="19" t="s">
        <v>13</v>
      </c>
      <c r="X449" s="19" t="s">
        <v>947</v>
      </c>
    </row>
    <row r="450" spans="1:24">
      <c r="A450" s="37" t="s">
        <v>1444</v>
      </c>
      <c r="B450" s="37" t="s">
        <v>2442</v>
      </c>
      <c r="C450" s="6" t="s">
        <v>64</v>
      </c>
      <c r="D450" s="6">
        <v>2004</v>
      </c>
      <c r="E450" s="6">
        <v>20</v>
      </c>
      <c r="F450" s="35">
        <v>45419</v>
      </c>
      <c r="G450" s="6">
        <v>65</v>
      </c>
      <c r="H450" s="6">
        <v>1.62</v>
      </c>
      <c r="I450" s="5" t="s">
        <v>14</v>
      </c>
      <c r="J450" s="19" t="s">
        <v>15</v>
      </c>
      <c r="K450" s="5" t="s">
        <v>15</v>
      </c>
      <c r="L450" s="5" t="s">
        <v>639</v>
      </c>
      <c r="M450" s="5" t="s">
        <v>15</v>
      </c>
      <c r="N450" s="5" t="s">
        <v>15</v>
      </c>
      <c r="Q450" s="84">
        <f t="shared" si="13"/>
        <v>24.767565919829291</v>
      </c>
      <c r="R450" s="19" t="str">
        <f t="shared" si="14"/>
        <v>NO</v>
      </c>
      <c r="S450" s="19" t="s">
        <v>13</v>
      </c>
      <c r="T450" s="19" t="s">
        <v>13</v>
      </c>
      <c r="U450" s="19" t="s">
        <v>13</v>
      </c>
      <c r="V450" s="19" t="s">
        <v>13</v>
      </c>
      <c r="W450" s="19" t="s">
        <v>13</v>
      </c>
      <c r="X450" s="19" t="s">
        <v>947</v>
      </c>
    </row>
    <row r="451" spans="1:24">
      <c r="A451" s="37" t="s">
        <v>1445</v>
      </c>
      <c r="B451" s="37" t="s">
        <v>2443</v>
      </c>
      <c r="C451" s="6" t="s">
        <v>64</v>
      </c>
      <c r="D451" s="6">
        <v>1993</v>
      </c>
      <c r="E451" s="6">
        <v>31</v>
      </c>
      <c r="F451" s="35">
        <v>45419</v>
      </c>
      <c r="G451" s="6">
        <v>60</v>
      </c>
      <c r="H451" s="6">
        <v>1.68</v>
      </c>
      <c r="I451" s="5" t="s">
        <v>14</v>
      </c>
      <c r="J451" s="19" t="s">
        <v>15</v>
      </c>
      <c r="K451" s="5" t="s">
        <v>15</v>
      </c>
      <c r="L451" s="5" t="s">
        <v>15</v>
      </c>
      <c r="M451" s="5" t="s">
        <v>15</v>
      </c>
      <c r="N451" s="5" t="s">
        <v>15</v>
      </c>
      <c r="Q451" s="84">
        <f t="shared" si="13"/>
        <v>21.258503401360546</v>
      </c>
      <c r="R451" s="19" t="str">
        <f t="shared" si="14"/>
        <v>NO</v>
      </c>
      <c r="S451" s="19" t="s">
        <v>13</v>
      </c>
      <c r="T451" s="19" t="s">
        <v>13</v>
      </c>
      <c r="U451" s="19" t="s">
        <v>13</v>
      </c>
      <c r="V451" s="19" t="s">
        <v>14</v>
      </c>
      <c r="W451" s="19" t="s">
        <v>1458</v>
      </c>
      <c r="X451" s="19" t="s">
        <v>947</v>
      </c>
    </row>
    <row r="452" spans="1:24">
      <c r="A452" s="37" t="s">
        <v>1446</v>
      </c>
      <c r="B452" s="37" t="s">
        <v>2444</v>
      </c>
      <c r="C452" s="6" t="s">
        <v>10</v>
      </c>
      <c r="D452" s="6">
        <v>2000</v>
      </c>
      <c r="E452" s="6">
        <v>24</v>
      </c>
      <c r="F452" s="35">
        <v>45419</v>
      </c>
      <c r="G452" s="6">
        <v>76</v>
      </c>
      <c r="H452" s="6">
        <v>1.7</v>
      </c>
      <c r="I452" s="5" t="s">
        <v>13</v>
      </c>
      <c r="J452" s="19" t="s">
        <v>15</v>
      </c>
      <c r="K452" s="5" t="s">
        <v>15</v>
      </c>
      <c r="L452" s="5" t="s">
        <v>15</v>
      </c>
      <c r="M452" s="5" t="s">
        <v>15</v>
      </c>
      <c r="N452" s="5" t="s">
        <v>15</v>
      </c>
      <c r="Q452" s="84">
        <f t="shared" si="13"/>
        <v>26.297577854671282</v>
      </c>
      <c r="R452" s="19" t="str">
        <f t="shared" si="14"/>
        <v>SI</v>
      </c>
      <c r="S452" s="19" t="s">
        <v>13</v>
      </c>
      <c r="T452" s="19" t="s">
        <v>13</v>
      </c>
      <c r="U452" s="19" t="s">
        <v>13</v>
      </c>
      <c r="V452" s="19" t="s">
        <v>13</v>
      </c>
      <c r="W452" s="19" t="s">
        <v>13</v>
      </c>
      <c r="X452" s="19" t="s">
        <v>14</v>
      </c>
    </row>
    <row r="453" spans="1:24">
      <c r="A453" s="37" t="s">
        <v>1447</v>
      </c>
      <c r="B453" s="37" t="s">
        <v>2445</v>
      </c>
      <c r="C453" s="6" t="s">
        <v>64</v>
      </c>
      <c r="D453" s="6">
        <v>1998</v>
      </c>
      <c r="E453" s="6">
        <v>26</v>
      </c>
      <c r="F453" s="35">
        <v>45419</v>
      </c>
      <c r="G453" s="6">
        <v>65</v>
      </c>
      <c r="H453" s="6">
        <v>1.54</v>
      </c>
      <c r="I453" s="5" t="s">
        <v>13</v>
      </c>
      <c r="J453" s="19" t="s">
        <v>15</v>
      </c>
      <c r="K453" s="5" t="s">
        <v>15</v>
      </c>
      <c r="L453" s="5" t="s">
        <v>15</v>
      </c>
      <c r="M453" s="5" t="s">
        <v>15</v>
      </c>
      <c r="N453" s="5" t="s">
        <v>15</v>
      </c>
      <c r="Q453" s="84">
        <f t="shared" si="13"/>
        <v>27.407657277787148</v>
      </c>
      <c r="R453" s="19" t="str">
        <f t="shared" si="14"/>
        <v>SI</v>
      </c>
      <c r="S453" s="19" t="s">
        <v>13</v>
      </c>
      <c r="T453" s="19" t="s">
        <v>13</v>
      </c>
      <c r="U453" s="19" t="s">
        <v>13</v>
      </c>
      <c r="V453" s="19" t="s">
        <v>14</v>
      </c>
      <c r="W453" s="19" t="s">
        <v>1460</v>
      </c>
      <c r="X453" s="19" t="s">
        <v>947</v>
      </c>
    </row>
    <row r="454" spans="1:24">
      <c r="A454" s="37" t="s">
        <v>1448</v>
      </c>
      <c r="B454" s="37" t="s">
        <v>2446</v>
      </c>
      <c r="C454" s="6" t="s">
        <v>10</v>
      </c>
      <c r="D454" s="6">
        <v>2002</v>
      </c>
      <c r="E454" s="6">
        <v>22</v>
      </c>
      <c r="F454" s="35">
        <v>45419</v>
      </c>
      <c r="G454" s="6">
        <v>57</v>
      </c>
      <c r="H454" s="6">
        <v>1.76</v>
      </c>
      <c r="I454" s="5" t="s">
        <v>14</v>
      </c>
      <c r="J454" s="19" t="s">
        <v>15</v>
      </c>
      <c r="K454" s="5" t="s">
        <v>15</v>
      </c>
      <c r="L454" s="5" t="s">
        <v>15</v>
      </c>
      <c r="M454" s="5" t="s">
        <v>15</v>
      </c>
      <c r="N454" s="5" t="s">
        <v>15</v>
      </c>
      <c r="Q454" s="84">
        <f t="shared" si="13"/>
        <v>18.401342975206614</v>
      </c>
      <c r="R454" s="19" t="str">
        <f t="shared" si="14"/>
        <v>NO</v>
      </c>
      <c r="S454" s="19" t="s">
        <v>13</v>
      </c>
      <c r="T454" s="19" t="s">
        <v>13</v>
      </c>
      <c r="U454" s="19" t="s">
        <v>13</v>
      </c>
      <c r="V454" s="19" t="s">
        <v>13</v>
      </c>
      <c r="W454" s="19" t="s">
        <v>13</v>
      </c>
      <c r="X454" s="19" t="s">
        <v>947</v>
      </c>
    </row>
    <row r="455" spans="1:24">
      <c r="A455" s="37" t="s">
        <v>1449</v>
      </c>
      <c r="B455" s="37" t="s">
        <v>2447</v>
      </c>
      <c r="C455" s="6" t="s">
        <v>10</v>
      </c>
      <c r="D455" s="6">
        <v>1999</v>
      </c>
      <c r="E455" s="6">
        <v>25</v>
      </c>
      <c r="F455" s="35">
        <v>45419</v>
      </c>
      <c r="G455" s="6">
        <v>78</v>
      </c>
      <c r="H455" s="6">
        <v>1.78</v>
      </c>
      <c r="I455" s="5" t="s">
        <v>14</v>
      </c>
      <c r="J455" s="19" t="s">
        <v>15</v>
      </c>
      <c r="K455" s="5" t="s">
        <v>15</v>
      </c>
      <c r="L455" s="5" t="s">
        <v>15</v>
      </c>
      <c r="M455" s="5" t="s">
        <v>15</v>
      </c>
      <c r="N455" s="5" t="s">
        <v>15</v>
      </c>
      <c r="Q455" s="84">
        <f t="shared" si="13"/>
        <v>24.618103774775911</v>
      </c>
      <c r="R455" s="19" t="str">
        <f t="shared" si="14"/>
        <v>NO</v>
      </c>
      <c r="S455" s="19" t="s">
        <v>13</v>
      </c>
      <c r="T455" s="19" t="s">
        <v>13</v>
      </c>
      <c r="U455" s="19" t="s">
        <v>13</v>
      </c>
      <c r="V455" s="19" t="s">
        <v>14</v>
      </c>
      <c r="W455" s="88" t="s">
        <v>1461</v>
      </c>
      <c r="X455" s="19" t="s">
        <v>947</v>
      </c>
    </row>
    <row r="456" spans="1:24">
      <c r="A456" s="37" t="s">
        <v>1450</v>
      </c>
      <c r="B456" s="37" t="s">
        <v>2448</v>
      </c>
      <c r="C456" s="6" t="s">
        <v>10</v>
      </c>
      <c r="D456" s="6">
        <v>1996</v>
      </c>
      <c r="E456" s="6">
        <v>28</v>
      </c>
      <c r="F456" s="35">
        <v>45419</v>
      </c>
      <c r="G456" s="6">
        <v>49</v>
      </c>
      <c r="H456" s="6">
        <v>1.63</v>
      </c>
      <c r="I456" s="5" t="s">
        <v>13</v>
      </c>
      <c r="J456" s="19" t="s">
        <v>15</v>
      </c>
      <c r="K456" s="5" t="s">
        <v>15</v>
      </c>
      <c r="L456" s="5" t="s">
        <v>15</v>
      </c>
      <c r="M456" s="5" t="s">
        <v>15</v>
      </c>
      <c r="N456" s="5" t="s">
        <v>15</v>
      </c>
      <c r="Q456" s="84">
        <f t="shared" si="13"/>
        <v>18.442545824080696</v>
      </c>
      <c r="R456" s="19" t="str">
        <f t="shared" si="14"/>
        <v>NO</v>
      </c>
      <c r="S456" s="19" t="s">
        <v>14</v>
      </c>
      <c r="T456" s="19" t="s">
        <v>1462</v>
      </c>
      <c r="U456" s="19" t="s">
        <v>14</v>
      </c>
      <c r="V456" s="19" t="s">
        <v>14</v>
      </c>
      <c r="W456" s="19" t="s">
        <v>1463</v>
      </c>
      <c r="X456" s="19" t="s">
        <v>947</v>
      </c>
    </row>
    <row r="457" spans="1:24">
      <c r="A457" s="37" t="s">
        <v>1451</v>
      </c>
      <c r="B457" s="37" t="s">
        <v>2449</v>
      </c>
      <c r="C457" s="6" t="s">
        <v>10</v>
      </c>
      <c r="D457" s="6">
        <v>1999</v>
      </c>
      <c r="E457" s="6">
        <v>25</v>
      </c>
      <c r="F457" s="35">
        <v>45419</v>
      </c>
      <c r="G457" s="6">
        <v>63</v>
      </c>
      <c r="H457" s="6">
        <v>1.79</v>
      </c>
      <c r="I457" s="5" t="s">
        <v>13</v>
      </c>
      <c r="J457" s="19" t="s">
        <v>15</v>
      </c>
      <c r="K457" s="5" t="s">
        <v>15</v>
      </c>
      <c r="L457" s="5" t="s">
        <v>15</v>
      </c>
      <c r="M457" s="5" t="s">
        <v>15</v>
      </c>
      <c r="N457" s="5" t="s">
        <v>15</v>
      </c>
      <c r="Q457" s="84">
        <f t="shared" si="13"/>
        <v>19.662307668299992</v>
      </c>
      <c r="R457" s="19" t="str">
        <f t="shared" si="14"/>
        <v>NO</v>
      </c>
      <c r="S457" s="19" t="s">
        <v>13</v>
      </c>
      <c r="T457" s="19" t="s">
        <v>13</v>
      </c>
      <c r="U457" s="19" t="s">
        <v>13</v>
      </c>
      <c r="V457" s="19" t="s">
        <v>14</v>
      </c>
      <c r="W457" s="19" t="s">
        <v>1464</v>
      </c>
      <c r="X457" s="19" t="s">
        <v>947</v>
      </c>
    </row>
    <row r="458" spans="1:24">
      <c r="A458" s="37" t="s">
        <v>1452</v>
      </c>
      <c r="B458" s="37" t="s">
        <v>2450</v>
      </c>
      <c r="C458" s="6" t="s">
        <v>64</v>
      </c>
      <c r="D458" s="6">
        <v>2001</v>
      </c>
      <c r="E458" s="6">
        <v>23</v>
      </c>
      <c r="F458" s="35">
        <v>45419</v>
      </c>
      <c r="G458" s="6">
        <v>64</v>
      </c>
      <c r="H458" s="6">
        <v>1.77</v>
      </c>
      <c r="I458" s="5" t="s">
        <v>14</v>
      </c>
      <c r="J458" s="5" t="s">
        <v>15</v>
      </c>
      <c r="K458" s="5" t="s">
        <v>15</v>
      </c>
      <c r="L458" s="5" t="s">
        <v>15</v>
      </c>
      <c r="M458" s="5" t="s">
        <v>1465</v>
      </c>
      <c r="N458" s="5" t="s">
        <v>1465</v>
      </c>
      <c r="Q458" s="84">
        <f t="shared" si="13"/>
        <v>20.428357113217785</v>
      </c>
      <c r="R458" s="19" t="str">
        <f t="shared" si="14"/>
        <v>NO</v>
      </c>
      <c r="S458" s="19" t="s">
        <v>13</v>
      </c>
      <c r="T458" s="19" t="s">
        <v>13</v>
      </c>
      <c r="U458" s="19" t="s">
        <v>13</v>
      </c>
      <c r="V458" s="19" t="s">
        <v>13</v>
      </c>
      <c r="W458" s="19" t="s">
        <v>13</v>
      </c>
      <c r="X458" s="19" t="s">
        <v>947</v>
      </c>
    </row>
    <row r="459" spans="1:24">
      <c r="A459" s="37" t="s">
        <v>1453</v>
      </c>
      <c r="B459" s="37" t="s">
        <v>2451</v>
      </c>
      <c r="C459" s="6" t="s">
        <v>64</v>
      </c>
      <c r="D459" s="6">
        <v>1965</v>
      </c>
      <c r="E459" s="6">
        <v>59</v>
      </c>
      <c r="F459" s="35">
        <v>45419</v>
      </c>
      <c r="G459" s="6">
        <v>40</v>
      </c>
      <c r="H459" s="6">
        <v>1.56</v>
      </c>
      <c r="I459" s="5" t="s">
        <v>13</v>
      </c>
      <c r="J459" s="19" t="s">
        <v>15</v>
      </c>
      <c r="K459" s="5" t="s">
        <v>15</v>
      </c>
      <c r="L459" s="5" t="s">
        <v>15</v>
      </c>
      <c r="M459" s="5" t="s">
        <v>15</v>
      </c>
      <c r="N459" s="5" t="s">
        <v>15</v>
      </c>
      <c r="Q459" s="84">
        <f t="shared" si="13"/>
        <v>16.436554898093359</v>
      </c>
      <c r="R459" s="19" t="str">
        <f t="shared" si="14"/>
        <v>NO</v>
      </c>
      <c r="S459" s="19" t="s">
        <v>13</v>
      </c>
      <c r="T459" s="19" t="s">
        <v>13</v>
      </c>
      <c r="U459" s="19" t="s">
        <v>14</v>
      </c>
      <c r="V459" s="19" t="s">
        <v>14</v>
      </c>
      <c r="W459" s="19" t="s">
        <v>1035</v>
      </c>
      <c r="X459" s="19" t="s">
        <v>947</v>
      </c>
    </row>
    <row r="460" spans="1:24">
      <c r="A460" s="37" t="s">
        <v>1454</v>
      </c>
      <c r="B460" s="37" t="s">
        <v>2452</v>
      </c>
      <c r="C460" s="6" t="s">
        <v>10</v>
      </c>
      <c r="D460" s="6">
        <v>1982</v>
      </c>
      <c r="E460" s="6">
        <v>42</v>
      </c>
      <c r="F460" s="35">
        <v>45419</v>
      </c>
      <c r="G460" s="6">
        <v>75</v>
      </c>
      <c r="H460" s="6">
        <v>1.7</v>
      </c>
      <c r="I460" s="5" t="s">
        <v>13</v>
      </c>
      <c r="J460" s="5" t="s">
        <v>15</v>
      </c>
      <c r="K460" s="5" t="s">
        <v>15</v>
      </c>
      <c r="L460" s="5" t="s">
        <v>1466</v>
      </c>
      <c r="M460" s="5" t="s">
        <v>15</v>
      </c>
      <c r="N460" s="5" t="s">
        <v>15</v>
      </c>
      <c r="Q460" s="84">
        <f t="shared" si="13"/>
        <v>25.95155709342561</v>
      </c>
      <c r="R460" s="19" t="str">
        <f t="shared" si="14"/>
        <v>SI</v>
      </c>
      <c r="S460" s="19" t="s">
        <v>14</v>
      </c>
      <c r="T460" s="19" t="s">
        <v>758</v>
      </c>
      <c r="U460" s="19" t="s">
        <v>14</v>
      </c>
      <c r="V460" s="19" t="s">
        <v>14</v>
      </c>
      <c r="W460" s="19" t="s">
        <v>1467</v>
      </c>
      <c r="X460" s="19" t="s">
        <v>947</v>
      </c>
    </row>
    <row r="461" spans="1:24">
      <c r="A461" s="37" t="s">
        <v>1455</v>
      </c>
      <c r="B461" s="37" t="s">
        <v>2453</v>
      </c>
      <c r="C461" s="6" t="s">
        <v>10</v>
      </c>
      <c r="D461" s="6">
        <v>1994</v>
      </c>
      <c r="E461" s="6">
        <v>30</v>
      </c>
      <c r="F461" s="35">
        <v>45419</v>
      </c>
      <c r="G461" s="6">
        <v>88</v>
      </c>
      <c r="H461" s="6">
        <v>1.86</v>
      </c>
      <c r="I461" s="5" t="s">
        <v>14</v>
      </c>
      <c r="J461" s="19" t="s">
        <v>15</v>
      </c>
      <c r="K461" s="5" t="s">
        <v>15</v>
      </c>
      <c r="L461" s="5" t="s">
        <v>15</v>
      </c>
      <c r="M461" s="5" t="s">
        <v>15</v>
      </c>
      <c r="N461" s="5" t="s">
        <v>15</v>
      </c>
      <c r="Q461" s="84">
        <f t="shared" si="13"/>
        <v>25.436466643542602</v>
      </c>
      <c r="R461" s="19" t="str">
        <f t="shared" si="14"/>
        <v>SI</v>
      </c>
      <c r="S461" s="19" t="s">
        <v>13</v>
      </c>
      <c r="T461" s="19" t="s">
        <v>13</v>
      </c>
      <c r="U461" s="19" t="s">
        <v>13</v>
      </c>
      <c r="V461" s="19" t="s">
        <v>13</v>
      </c>
      <c r="W461" s="19" t="s">
        <v>13</v>
      </c>
      <c r="X461" s="19" t="s">
        <v>947</v>
      </c>
    </row>
    <row r="462" spans="1:24">
      <c r="A462" s="37" t="s">
        <v>1469</v>
      </c>
      <c r="B462" s="37" t="s">
        <v>2017</v>
      </c>
      <c r="C462" s="6" t="s">
        <v>64</v>
      </c>
      <c r="D462" s="6">
        <v>1996</v>
      </c>
      <c r="E462" s="6">
        <v>28</v>
      </c>
      <c r="F462" s="35">
        <v>45439</v>
      </c>
      <c r="G462" s="6">
        <v>73</v>
      </c>
      <c r="H462" s="6">
        <v>1.65</v>
      </c>
      <c r="I462" s="5" t="s">
        <v>14</v>
      </c>
      <c r="J462" s="5" t="s">
        <v>15</v>
      </c>
      <c r="K462" s="5" t="s">
        <v>15</v>
      </c>
      <c r="L462" s="5" t="s">
        <v>15</v>
      </c>
      <c r="M462" s="5" t="s">
        <v>15</v>
      </c>
      <c r="N462" s="5" t="s">
        <v>15</v>
      </c>
      <c r="Q462" s="84">
        <f t="shared" si="13"/>
        <v>26.813590449954088</v>
      </c>
      <c r="R462" s="19" t="str">
        <f t="shared" si="14"/>
        <v>SI</v>
      </c>
      <c r="S462" s="19" t="s">
        <v>13</v>
      </c>
      <c r="T462" s="19" t="s">
        <v>13</v>
      </c>
      <c r="U462" s="19" t="s">
        <v>13</v>
      </c>
      <c r="V462" s="19" t="s">
        <v>13</v>
      </c>
      <c r="W462" s="19" t="s">
        <v>13</v>
      </c>
      <c r="X462" s="19" t="s">
        <v>947</v>
      </c>
    </row>
    <row r="463" spans="1:24">
      <c r="A463" s="37" t="s">
        <v>1470</v>
      </c>
      <c r="B463" s="37" t="s">
        <v>2017</v>
      </c>
      <c r="C463" s="6" t="s">
        <v>64</v>
      </c>
      <c r="D463" s="6">
        <v>1972</v>
      </c>
      <c r="E463" s="6">
        <v>52</v>
      </c>
      <c r="F463" s="35">
        <v>45439</v>
      </c>
      <c r="G463" s="6">
        <v>65</v>
      </c>
      <c r="H463" s="6">
        <v>1.72</v>
      </c>
      <c r="I463" s="5" t="s">
        <v>14</v>
      </c>
      <c r="J463" s="6" t="s">
        <v>15</v>
      </c>
      <c r="K463" s="5" t="s">
        <v>15</v>
      </c>
      <c r="L463" s="5" t="s">
        <v>15</v>
      </c>
      <c r="M463" s="5" t="s">
        <v>15</v>
      </c>
      <c r="N463" s="5" t="s">
        <v>15</v>
      </c>
      <c r="Q463" s="84">
        <f t="shared" si="13"/>
        <v>21.971335857220122</v>
      </c>
      <c r="R463" s="19" t="str">
        <f t="shared" si="14"/>
        <v>NO</v>
      </c>
      <c r="S463" s="19" t="s">
        <v>13</v>
      </c>
      <c r="T463" s="19" t="s">
        <v>13</v>
      </c>
      <c r="U463" s="19" t="s">
        <v>13</v>
      </c>
      <c r="V463" s="19" t="s">
        <v>13</v>
      </c>
      <c r="W463" s="19" t="s">
        <v>13</v>
      </c>
      <c r="X463" s="19" t="s">
        <v>14</v>
      </c>
    </row>
    <row r="464" spans="1:24">
      <c r="A464" s="37" t="s">
        <v>1471</v>
      </c>
      <c r="B464" s="37" t="s">
        <v>2017</v>
      </c>
      <c r="C464" s="217" t="s">
        <v>64</v>
      </c>
      <c r="D464" s="217">
        <v>2001</v>
      </c>
      <c r="E464" s="6">
        <v>23</v>
      </c>
      <c r="F464" s="223">
        <v>45439</v>
      </c>
      <c r="G464" s="217">
        <v>76</v>
      </c>
      <c r="H464" s="217">
        <v>1.78</v>
      </c>
      <c r="I464" s="218" t="s">
        <v>13</v>
      </c>
      <c r="J464" s="218" t="s">
        <v>15</v>
      </c>
      <c r="K464" s="218" t="s">
        <v>15</v>
      </c>
      <c r="L464" s="218" t="s">
        <v>15</v>
      </c>
      <c r="M464" s="218" t="s">
        <v>15</v>
      </c>
      <c r="N464" s="218" t="s">
        <v>15</v>
      </c>
      <c r="O464" s="200"/>
      <c r="P464" s="200"/>
      <c r="Q464" s="219">
        <f t="shared" si="13"/>
        <v>23.98687034465345</v>
      </c>
      <c r="R464" s="200" t="str">
        <f t="shared" si="14"/>
        <v>NO</v>
      </c>
      <c r="S464" s="200" t="s">
        <v>14</v>
      </c>
      <c r="T464" s="200" t="s">
        <v>1499</v>
      </c>
      <c r="U464" s="200" t="s">
        <v>14</v>
      </c>
      <c r="V464" s="200" t="s">
        <v>14</v>
      </c>
      <c r="W464" s="19" t="s">
        <v>1500</v>
      </c>
      <c r="X464" s="19" t="s">
        <v>14</v>
      </c>
    </row>
    <row r="465" spans="1:24">
      <c r="A465" s="37" t="s">
        <v>1472</v>
      </c>
      <c r="B465" s="37" t="s">
        <v>2017</v>
      </c>
      <c r="C465" s="217" t="s">
        <v>1563</v>
      </c>
      <c r="D465" s="217">
        <v>2001</v>
      </c>
      <c r="E465" s="6">
        <v>23</v>
      </c>
      <c r="F465" s="200" t="s">
        <v>1501</v>
      </c>
      <c r="G465" s="217">
        <v>69</v>
      </c>
      <c r="H465" s="217">
        <v>1.81</v>
      </c>
      <c r="I465" s="218" t="s">
        <v>13</v>
      </c>
      <c r="J465" s="217" t="s">
        <v>15</v>
      </c>
      <c r="K465" s="218" t="s">
        <v>15</v>
      </c>
      <c r="L465" s="218" t="s">
        <v>15</v>
      </c>
      <c r="M465" s="218" t="s">
        <v>15</v>
      </c>
      <c r="N465" s="218" t="s">
        <v>15</v>
      </c>
      <c r="O465" s="200"/>
      <c r="P465" s="200"/>
      <c r="Q465" s="219">
        <f t="shared" si="13"/>
        <v>21.061628155428711</v>
      </c>
      <c r="R465" s="200" t="str">
        <f t="shared" si="14"/>
        <v>NO</v>
      </c>
      <c r="S465" s="200" t="s">
        <v>14</v>
      </c>
      <c r="T465" s="200" t="s">
        <v>1502</v>
      </c>
      <c r="U465" s="200" t="s">
        <v>14</v>
      </c>
      <c r="V465" s="200" t="s">
        <v>14</v>
      </c>
      <c r="W465" s="19" t="s">
        <v>1503</v>
      </c>
      <c r="X465" s="19" t="s">
        <v>14</v>
      </c>
    </row>
    <row r="466" spans="1:24">
      <c r="A466" s="37" t="s">
        <v>1473</v>
      </c>
      <c r="B466" s="37" t="s">
        <v>2017</v>
      </c>
      <c r="C466" s="6" t="s">
        <v>64</v>
      </c>
      <c r="D466" s="6">
        <v>1986</v>
      </c>
      <c r="E466" s="6">
        <v>38</v>
      </c>
      <c r="F466" s="19" t="s">
        <v>1501</v>
      </c>
      <c r="G466" s="6">
        <v>51</v>
      </c>
      <c r="H466" s="6">
        <v>1.6</v>
      </c>
      <c r="I466" s="5" t="s">
        <v>14</v>
      </c>
      <c r="J466" s="6" t="s">
        <v>15</v>
      </c>
      <c r="K466" s="5" t="s">
        <v>15</v>
      </c>
      <c r="L466" s="5" t="s">
        <v>15</v>
      </c>
      <c r="M466" s="5" t="s">
        <v>15</v>
      </c>
      <c r="N466" s="5" t="s">
        <v>15</v>
      </c>
      <c r="Q466" s="84">
        <f t="shared" si="13"/>
        <v>19.921874999999996</v>
      </c>
      <c r="R466" s="19" t="str">
        <f t="shared" si="14"/>
        <v>NO</v>
      </c>
      <c r="S466" s="19" t="s">
        <v>14</v>
      </c>
      <c r="T466" s="19" t="s">
        <v>1504</v>
      </c>
      <c r="U466" s="19" t="s">
        <v>14</v>
      </c>
      <c r="V466" s="19" t="s">
        <v>14</v>
      </c>
      <c r="W466" s="19" t="s">
        <v>1505</v>
      </c>
      <c r="X466" s="19" t="s">
        <v>14</v>
      </c>
    </row>
    <row r="467" spans="1:24">
      <c r="A467" s="37" t="s">
        <v>1474</v>
      </c>
      <c r="B467" s="37" t="s">
        <v>2017</v>
      </c>
      <c r="C467" s="6" t="s">
        <v>64</v>
      </c>
      <c r="D467" s="6">
        <v>1993</v>
      </c>
      <c r="E467" s="6">
        <v>31</v>
      </c>
      <c r="F467" s="35">
        <v>45439</v>
      </c>
      <c r="G467" s="6">
        <v>64</v>
      </c>
      <c r="H467" s="6">
        <v>1.63</v>
      </c>
      <c r="I467" s="6" t="s">
        <v>14</v>
      </c>
      <c r="J467" s="6" t="s">
        <v>15</v>
      </c>
      <c r="K467" s="6" t="s">
        <v>15</v>
      </c>
      <c r="L467" s="6" t="s">
        <v>15</v>
      </c>
      <c r="M467" s="6" t="s">
        <v>15</v>
      </c>
      <c r="N467" s="6" t="s">
        <v>15</v>
      </c>
      <c r="Q467" s="84">
        <f t="shared" si="13"/>
        <v>24.088223117166624</v>
      </c>
      <c r="R467" s="19" t="str">
        <f t="shared" si="14"/>
        <v>NO</v>
      </c>
      <c r="S467" s="19" t="s">
        <v>13</v>
      </c>
      <c r="T467" s="19" t="s">
        <v>13</v>
      </c>
      <c r="U467" s="19" t="s">
        <v>14</v>
      </c>
      <c r="V467" s="19" t="s">
        <v>13</v>
      </c>
      <c r="W467" s="19" t="s">
        <v>13</v>
      </c>
      <c r="X467" s="19" t="s">
        <v>14</v>
      </c>
    </row>
    <row r="468" spans="1:24">
      <c r="A468" s="37" t="s">
        <v>1475</v>
      </c>
      <c r="B468" s="37" t="s">
        <v>2017</v>
      </c>
      <c r="C468" s="6" t="s">
        <v>64</v>
      </c>
      <c r="D468" s="6">
        <v>1998</v>
      </c>
      <c r="E468" s="6">
        <v>26</v>
      </c>
      <c r="F468" s="35">
        <v>45439</v>
      </c>
      <c r="G468" s="6">
        <v>63</v>
      </c>
      <c r="H468" s="6">
        <v>1.7</v>
      </c>
      <c r="I468" s="6" t="s">
        <v>13</v>
      </c>
      <c r="J468" s="6" t="s">
        <v>15</v>
      </c>
      <c r="K468" s="6" t="s">
        <v>15</v>
      </c>
      <c r="L468" s="6" t="s">
        <v>15</v>
      </c>
      <c r="M468" s="6" t="s">
        <v>15</v>
      </c>
      <c r="N468" s="6" t="s">
        <v>15</v>
      </c>
      <c r="Q468" s="84">
        <f t="shared" si="13"/>
        <v>21.79930795847751</v>
      </c>
      <c r="R468" s="19" t="str">
        <f t="shared" si="14"/>
        <v>NO</v>
      </c>
      <c r="S468" s="19" t="s">
        <v>13</v>
      </c>
      <c r="T468" s="19" t="s">
        <v>13</v>
      </c>
      <c r="U468" s="19" t="s">
        <v>13</v>
      </c>
      <c r="V468" s="19" t="s">
        <v>14</v>
      </c>
      <c r="W468" s="19" t="s">
        <v>1506</v>
      </c>
      <c r="X468" s="19" t="s">
        <v>1402</v>
      </c>
    </row>
    <row r="469" spans="1:24">
      <c r="A469" s="37" t="s">
        <v>1476</v>
      </c>
      <c r="B469" s="37" t="s">
        <v>2017</v>
      </c>
      <c r="C469" s="6" t="s">
        <v>64</v>
      </c>
      <c r="D469" s="6">
        <v>2000</v>
      </c>
      <c r="E469" s="6">
        <v>24</v>
      </c>
      <c r="F469" s="35">
        <v>45439</v>
      </c>
      <c r="G469" s="6">
        <v>55</v>
      </c>
      <c r="H469" s="6">
        <v>1.6</v>
      </c>
      <c r="I469" s="6" t="s">
        <v>14</v>
      </c>
      <c r="J469" s="6" t="s">
        <v>757</v>
      </c>
      <c r="K469" s="6" t="s">
        <v>757</v>
      </c>
      <c r="L469" s="6" t="s">
        <v>757</v>
      </c>
      <c r="M469" s="6" t="s">
        <v>1507</v>
      </c>
      <c r="N469" s="6" t="s">
        <v>757</v>
      </c>
      <c r="Q469" s="84">
        <f t="shared" si="13"/>
        <v>21.484374999999996</v>
      </c>
      <c r="R469" s="19" t="str">
        <f t="shared" si="14"/>
        <v>NO</v>
      </c>
      <c r="S469" s="19" t="s">
        <v>13</v>
      </c>
      <c r="T469" s="19" t="s">
        <v>13</v>
      </c>
      <c r="U469" s="19" t="s">
        <v>13</v>
      </c>
      <c r="V469" s="19" t="s">
        <v>13</v>
      </c>
      <c r="W469" s="19" t="s">
        <v>13</v>
      </c>
      <c r="X469" s="19" t="s">
        <v>14</v>
      </c>
    </row>
    <row r="470" spans="1:24">
      <c r="A470" s="37" t="s">
        <v>1477</v>
      </c>
      <c r="B470" s="37" t="s">
        <v>2017</v>
      </c>
      <c r="C470" s="6" t="s">
        <v>64</v>
      </c>
      <c r="D470" s="6">
        <v>2000</v>
      </c>
      <c r="E470" s="6">
        <v>24</v>
      </c>
      <c r="F470" s="35">
        <v>45439</v>
      </c>
      <c r="G470" s="6">
        <v>76</v>
      </c>
      <c r="H470" s="6">
        <v>1.76</v>
      </c>
      <c r="I470" s="6" t="s">
        <v>13</v>
      </c>
      <c r="J470" s="6" t="s">
        <v>1508</v>
      </c>
      <c r="K470" s="6" t="s">
        <v>1509</v>
      </c>
      <c r="L470" s="6" t="s">
        <v>1509</v>
      </c>
      <c r="M470" s="6" t="s">
        <v>15</v>
      </c>
      <c r="N470" s="6" t="s">
        <v>15</v>
      </c>
      <c r="Q470" s="84">
        <f t="shared" si="13"/>
        <v>24.535123966942148</v>
      </c>
      <c r="R470" s="19" t="str">
        <f t="shared" si="14"/>
        <v>NO</v>
      </c>
      <c r="S470" s="19" t="s">
        <v>13</v>
      </c>
      <c r="T470" s="19" t="s">
        <v>13</v>
      </c>
      <c r="U470" s="19" t="s">
        <v>14</v>
      </c>
      <c r="V470" s="19" t="s">
        <v>13</v>
      </c>
      <c r="W470" s="19" t="s">
        <v>13</v>
      </c>
      <c r="X470" s="19" t="s">
        <v>1402</v>
      </c>
    </row>
    <row r="471" spans="1:24">
      <c r="A471" s="37" t="s">
        <v>1478</v>
      </c>
      <c r="B471" s="37" t="s">
        <v>2017</v>
      </c>
      <c r="C471" s="6" t="s">
        <v>10</v>
      </c>
      <c r="D471" s="6">
        <v>1998</v>
      </c>
      <c r="E471" s="6">
        <v>26</v>
      </c>
      <c r="F471" s="35">
        <v>45439</v>
      </c>
      <c r="G471" s="6">
        <v>60</v>
      </c>
      <c r="H471" s="6">
        <v>1.73</v>
      </c>
      <c r="I471" s="6" t="s">
        <v>14</v>
      </c>
      <c r="J471" s="6" t="s">
        <v>1510</v>
      </c>
      <c r="K471" s="6" t="s">
        <v>1510</v>
      </c>
      <c r="L471" s="6" t="s">
        <v>1510</v>
      </c>
      <c r="M471" s="6" t="s">
        <v>1510</v>
      </c>
      <c r="N471" s="6" t="s">
        <v>1510</v>
      </c>
      <c r="Q471" s="84">
        <f t="shared" si="13"/>
        <v>20.047445621303751</v>
      </c>
      <c r="R471" s="19" t="str">
        <f t="shared" si="14"/>
        <v>NO</v>
      </c>
      <c r="S471" s="19" t="s">
        <v>13</v>
      </c>
      <c r="T471" s="19" t="s">
        <v>13</v>
      </c>
      <c r="U471" s="19" t="s">
        <v>13</v>
      </c>
      <c r="V471" s="19" t="str">
        <f t="shared" si="14"/>
        <v>SI</v>
      </c>
      <c r="W471" s="19" t="str">
        <f t="shared" si="14"/>
        <v>SI</v>
      </c>
      <c r="X471" s="19" t="s">
        <v>14</v>
      </c>
    </row>
    <row r="472" spans="1:24">
      <c r="A472" s="37" t="s">
        <v>1479</v>
      </c>
      <c r="B472" s="37" t="s">
        <v>2017</v>
      </c>
      <c r="C472" s="6" t="s">
        <v>10</v>
      </c>
      <c r="D472" s="6">
        <v>2000</v>
      </c>
      <c r="E472" s="6">
        <v>24</v>
      </c>
      <c r="F472" s="35">
        <v>45439</v>
      </c>
      <c r="G472" s="6">
        <v>70</v>
      </c>
      <c r="H472" s="6">
        <v>1.75</v>
      </c>
      <c r="I472" s="6" t="s">
        <v>14</v>
      </c>
      <c r="J472" s="6" t="s">
        <v>15</v>
      </c>
      <c r="K472" s="6" t="s">
        <v>15</v>
      </c>
      <c r="L472" s="6" t="s">
        <v>15</v>
      </c>
      <c r="M472" s="6" t="s">
        <v>15</v>
      </c>
      <c r="N472" s="6" t="s">
        <v>15</v>
      </c>
      <c r="Q472" s="84">
        <f t="shared" si="13"/>
        <v>22.857142857142858</v>
      </c>
      <c r="R472" s="19" t="str">
        <f t="shared" ref="R472:R512" si="15">IF(Q472&gt;24.9,"SI","NO")</f>
        <v>NO</v>
      </c>
      <c r="S472" s="19" t="s">
        <v>13</v>
      </c>
      <c r="T472" s="19" t="s">
        <v>13</v>
      </c>
      <c r="U472" s="19" t="s">
        <v>13</v>
      </c>
      <c r="V472" s="19" t="s">
        <v>14</v>
      </c>
      <c r="W472" s="19" t="s">
        <v>1511</v>
      </c>
      <c r="X472" s="19" t="s">
        <v>14</v>
      </c>
    </row>
    <row r="473" spans="1:24">
      <c r="A473" s="37" t="s">
        <v>1480</v>
      </c>
      <c r="B473" s="37" t="s">
        <v>2017</v>
      </c>
      <c r="C473" s="6" t="s">
        <v>64</v>
      </c>
      <c r="D473" s="6">
        <v>1963</v>
      </c>
      <c r="E473" s="6">
        <v>61</v>
      </c>
      <c r="F473" s="35">
        <v>45439</v>
      </c>
      <c r="G473" s="6">
        <v>46</v>
      </c>
      <c r="H473" s="6">
        <v>1.49</v>
      </c>
      <c r="I473" s="6" t="s">
        <v>13</v>
      </c>
      <c r="J473" s="6" t="s">
        <v>15</v>
      </c>
      <c r="K473" s="6" t="s">
        <v>15</v>
      </c>
      <c r="L473" s="6" t="s">
        <v>15</v>
      </c>
      <c r="M473" s="6" t="s">
        <v>15</v>
      </c>
      <c r="N473" s="6" t="s">
        <v>15</v>
      </c>
      <c r="Q473" s="84">
        <f t="shared" si="13"/>
        <v>20.719787396964101</v>
      </c>
      <c r="R473" s="19" t="str">
        <f t="shared" si="15"/>
        <v>NO</v>
      </c>
      <c r="S473" s="19" t="s">
        <v>13</v>
      </c>
      <c r="T473" s="19" t="s">
        <v>13</v>
      </c>
      <c r="U473" s="19" t="s">
        <v>13</v>
      </c>
      <c r="V473" s="19" t="s">
        <v>13</v>
      </c>
      <c r="W473" s="19" t="s">
        <v>13</v>
      </c>
      <c r="X473" s="19" t="s">
        <v>14</v>
      </c>
    </row>
    <row r="474" spans="1:24">
      <c r="A474" s="37" t="s">
        <v>1481</v>
      </c>
      <c r="B474" s="37" t="s">
        <v>2017</v>
      </c>
      <c r="C474" s="6" t="s">
        <v>64</v>
      </c>
      <c r="D474" s="6">
        <v>1981</v>
      </c>
      <c r="E474" s="6">
        <v>43</v>
      </c>
      <c r="F474" s="35">
        <v>45439</v>
      </c>
      <c r="G474" s="6">
        <v>61</v>
      </c>
      <c r="H474" s="6">
        <v>1.57</v>
      </c>
      <c r="I474" s="6" t="s">
        <v>13</v>
      </c>
      <c r="J474" s="6" t="s">
        <v>15</v>
      </c>
      <c r="K474" s="6" t="s">
        <v>15</v>
      </c>
      <c r="L474" s="6" t="s">
        <v>15</v>
      </c>
      <c r="M474" s="6" t="s">
        <v>15</v>
      </c>
      <c r="N474" s="6" t="s">
        <v>15</v>
      </c>
      <c r="Q474" s="84">
        <f t="shared" si="13"/>
        <v>24.747454257779218</v>
      </c>
      <c r="R474" s="19" t="str">
        <f t="shared" si="15"/>
        <v>NO</v>
      </c>
      <c r="S474" s="19" t="s">
        <v>13</v>
      </c>
      <c r="T474" s="19" t="s">
        <v>13</v>
      </c>
      <c r="U474" s="19" t="s">
        <v>13</v>
      </c>
      <c r="V474" s="19" t="s">
        <v>14</v>
      </c>
      <c r="W474" s="19" t="s">
        <v>1512</v>
      </c>
      <c r="X474" s="19" t="s">
        <v>14</v>
      </c>
    </row>
    <row r="475" spans="1:24">
      <c r="A475" s="37" t="s">
        <v>1482</v>
      </c>
      <c r="B475" s="37" t="s">
        <v>2017</v>
      </c>
      <c r="C475" s="6" t="s">
        <v>64</v>
      </c>
      <c r="D475" s="6">
        <v>1999</v>
      </c>
      <c r="E475" s="6">
        <v>25</v>
      </c>
      <c r="F475" s="19" t="s">
        <v>1501</v>
      </c>
      <c r="G475" s="6">
        <v>50</v>
      </c>
      <c r="H475" s="6">
        <v>1.68</v>
      </c>
      <c r="I475" s="6" t="s">
        <v>14</v>
      </c>
      <c r="J475" s="6" t="s">
        <v>15</v>
      </c>
      <c r="K475" s="6" t="s">
        <v>15</v>
      </c>
      <c r="L475" s="6" t="s">
        <v>15</v>
      </c>
      <c r="M475" s="6" t="s">
        <v>15</v>
      </c>
      <c r="N475" s="6" t="s">
        <v>15</v>
      </c>
      <c r="Q475" s="84">
        <f t="shared" si="13"/>
        <v>17.715419501133791</v>
      </c>
      <c r="R475" s="19" t="str">
        <f t="shared" si="15"/>
        <v>NO</v>
      </c>
      <c r="S475" s="19" t="s">
        <v>14</v>
      </c>
      <c r="T475" s="19" t="s">
        <v>778</v>
      </c>
      <c r="U475" s="19" t="s">
        <v>1513</v>
      </c>
      <c r="V475" s="19" t="s">
        <v>13</v>
      </c>
      <c r="W475" s="19" t="s">
        <v>13</v>
      </c>
      <c r="X475" s="19" t="s">
        <v>14</v>
      </c>
    </row>
    <row r="476" spans="1:24">
      <c r="A476" s="37" t="s">
        <v>1483</v>
      </c>
      <c r="B476" s="37" t="s">
        <v>2017</v>
      </c>
      <c r="C476" s="6" t="s">
        <v>64</v>
      </c>
      <c r="D476" s="6">
        <v>2002</v>
      </c>
      <c r="E476" s="6">
        <v>22</v>
      </c>
      <c r="F476" s="19" t="s">
        <v>1501</v>
      </c>
      <c r="G476" s="6">
        <v>72</v>
      </c>
      <c r="H476" s="6">
        <v>1.68</v>
      </c>
      <c r="I476" s="6" t="s">
        <v>13</v>
      </c>
      <c r="J476" s="6" t="s">
        <v>1514</v>
      </c>
      <c r="K476" s="6" t="s">
        <v>1107</v>
      </c>
      <c r="L476" s="6" t="s">
        <v>1107</v>
      </c>
      <c r="M476" s="6" t="s">
        <v>191</v>
      </c>
      <c r="N476" s="6" t="s">
        <v>191</v>
      </c>
      <c r="Q476" s="84">
        <f t="shared" si="13"/>
        <v>25.510204081632658</v>
      </c>
      <c r="R476" s="19" t="str">
        <f t="shared" si="15"/>
        <v>SI</v>
      </c>
      <c r="S476" s="19" t="s">
        <v>13</v>
      </c>
      <c r="T476" s="19" t="s">
        <v>13</v>
      </c>
      <c r="U476" s="19" t="s">
        <v>13</v>
      </c>
      <c r="V476" s="19" t="s">
        <v>13</v>
      </c>
      <c r="W476" s="19" t="s">
        <v>13</v>
      </c>
      <c r="X476" s="19" t="s">
        <v>14</v>
      </c>
    </row>
    <row r="477" spans="1:24">
      <c r="A477" s="37" t="s">
        <v>1484</v>
      </c>
      <c r="B477" s="37" t="s">
        <v>2017</v>
      </c>
      <c r="C477" s="6" t="s">
        <v>64</v>
      </c>
      <c r="D477" s="6">
        <v>2001</v>
      </c>
      <c r="E477" s="6">
        <v>23</v>
      </c>
      <c r="F477" s="19" t="s">
        <v>1501</v>
      </c>
      <c r="G477" s="6">
        <v>58</v>
      </c>
      <c r="H477" s="6">
        <v>1.64</v>
      </c>
      <c r="I477" s="6" t="s">
        <v>14</v>
      </c>
      <c r="J477" s="6" t="s">
        <v>15</v>
      </c>
      <c r="K477" s="6" t="s">
        <v>15</v>
      </c>
      <c r="L477" s="6" t="s">
        <v>15</v>
      </c>
      <c r="M477" s="6" t="s">
        <v>15</v>
      </c>
      <c r="N477" s="6" t="s">
        <v>15</v>
      </c>
      <c r="Q477" s="84">
        <f t="shared" si="13"/>
        <v>21.564544913741823</v>
      </c>
      <c r="R477" s="19" t="str">
        <f t="shared" si="15"/>
        <v>NO</v>
      </c>
      <c r="S477" s="19" t="s">
        <v>13</v>
      </c>
      <c r="T477" s="19" t="s">
        <v>13</v>
      </c>
      <c r="U477" s="19" t="s">
        <v>13</v>
      </c>
      <c r="V477" s="19" t="s">
        <v>13</v>
      </c>
      <c r="W477" s="19" t="s">
        <v>13</v>
      </c>
      <c r="X477" s="19" t="s">
        <v>14</v>
      </c>
    </row>
    <row r="478" spans="1:24">
      <c r="A478" s="37" t="s">
        <v>1485</v>
      </c>
      <c r="B478" s="37" t="s">
        <v>2017</v>
      </c>
      <c r="C478" s="6" t="s">
        <v>64</v>
      </c>
      <c r="D478" s="6">
        <v>2005</v>
      </c>
      <c r="E478" s="6">
        <v>19</v>
      </c>
      <c r="F478" s="19" t="s">
        <v>1501</v>
      </c>
      <c r="G478" s="6">
        <v>60</v>
      </c>
      <c r="H478" s="6">
        <v>1.68</v>
      </c>
      <c r="I478" s="6" t="s">
        <v>14</v>
      </c>
      <c r="J478" s="6" t="s">
        <v>15</v>
      </c>
      <c r="K478" s="6" t="s">
        <v>15</v>
      </c>
      <c r="L478" s="6" t="s">
        <v>15</v>
      </c>
      <c r="M478" s="6" t="s">
        <v>15</v>
      </c>
      <c r="N478" s="6" t="s">
        <v>15</v>
      </c>
      <c r="Q478" s="84">
        <f t="shared" si="13"/>
        <v>21.258503401360546</v>
      </c>
      <c r="R478" s="19" t="str">
        <f t="shared" si="15"/>
        <v>NO</v>
      </c>
      <c r="S478" s="19" t="s">
        <v>13</v>
      </c>
      <c r="T478" s="19" t="s">
        <v>13</v>
      </c>
      <c r="U478" s="19" t="s">
        <v>13</v>
      </c>
      <c r="V478" s="19" t="s">
        <v>13</v>
      </c>
      <c r="W478" s="19" t="s">
        <v>13</v>
      </c>
      <c r="X478" s="19" t="s">
        <v>14</v>
      </c>
    </row>
    <row r="479" spans="1:24">
      <c r="A479" s="37" t="s">
        <v>1486</v>
      </c>
      <c r="B479" s="37" t="s">
        <v>2017</v>
      </c>
      <c r="C479" s="6" t="s">
        <v>64</v>
      </c>
      <c r="D479" s="6">
        <v>2000</v>
      </c>
      <c r="E479" s="6">
        <v>24</v>
      </c>
      <c r="F479" s="19" t="s">
        <v>1501</v>
      </c>
      <c r="G479" s="6">
        <v>56</v>
      </c>
      <c r="H479" s="6">
        <v>1.63</v>
      </c>
      <c r="I479" s="6" t="s">
        <v>13</v>
      </c>
      <c r="J479" s="6" t="s">
        <v>15</v>
      </c>
      <c r="K479" s="6" t="s">
        <v>15</v>
      </c>
      <c r="L479" s="6" t="s">
        <v>15</v>
      </c>
      <c r="M479" s="6" t="s">
        <v>15</v>
      </c>
      <c r="N479" s="6" t="s">
        <v>15</v>
      </c>
      <c r="Q479" s="84">
        <f t="shared" si="13"/>
        <v>21.077195227520797</v>
      </c>
      <c r="R479" s="19" t="str">
        <f t="shared" si="15"/>
        <v>NO</v>
      </c>
      <c r="S479" s="19" t="s">
        <v>14</v>
      </c>
      <c r="T479" s="19" t="s">
        <v>13</v>
      </c>
      <c r="U479" s="19" t="s">
        <v>14</v>
      </c>
      <c r="V479" s="19" t="s">
        <v>14</v>
      </c>
      <c r="W479" s="19" t="s">
        <v>1515</v>
      </c>
      <c r="X479" s="19" t="s">
        <v>14</v>
      </c>
    </row>
    <row r="480" spans="1:24">
      <c r="A480" s="37" t="s">
        <v>1487</v>
      </c>
      <c r="B480" s="37" t="s">
        <v>2017</v>
      </c>
      <c r="C480" s="6" t="s">
        <v>64</v>
      </c>
      <c r="D480" s="6">
        <v>1993</v>
      </c>
      <c r="E480" s="6">
        <v>31</v>
      </c>
      <c r="F480" s="19" t="s">
        <v>1501</v>
      </c>
      <c r="G480" s="6">
        <v>75</v>
      </c>
      <c r="H480" s="6">
        <v>1.77</v>
      </c>
      <c r="I480" s="6" t="s">
        <v>14</v>
      </c>
      <c r="J480" s="6" t="s">
        <v>15</v>
      </c>
      <c r="K480" s="6" t="s">
        <v>15</v>
      </c>
      <c r="L480" s="6" t="s">
        <v>15</v>
      </c>
      <c r="M480" s="6" t="s">
        <v>15</v>
      </c>
      <c r="N480" s="6" t="s">
        <v>15</v>
      </c>
      <c r="Q480" s="84">
        <f t="shared" si="13"/>
        <v>23.93948099205209</v>
      </c>
      <c r="R480" s="19" t="str">
        <f t="shared" si="15"/>
        <v>NO</v>
      </c>
      <c r="S480" s="19" t="s">
        <v>13</v>
      </c>
      <c r="T480" s="19" t="s">
        <v>13</v>
      </c>
      <c r="U480" s="19" t="s">
        <v>13</v>
      </c>
      <c r="V480" s="19" t="s">
        <v>14</v>
      </c>
      <c r="W480" s="19" t="s">
        <v>13</v>
      </c>
      <c r="X480" s="19" t="s">
        <v>14</v>
      </c>
    </row>
    <row r="481" spans="1:24">
      <c r="A481" s="37" t="s">
        <v>1488</v>
      </c>
      <c r="B481" s="37" t="s">
        <v>2017</v>
      </c>
      <c r="C481" s="6" t="s">
        <v>64</v>
      </c>
      <c r="D481" s="6">
        <v>1973</v>
      </c>
      <c r="E481" s="6">
        <v>51</v>
      </c>
      <c r="F481" s="19" t="s">
        <v>1501</v>
      </c>
      <c r="G481" s="6">
        <v>76</v>
      </c>
      <c r="H481" s="6">
        <v>1.58</v>
      </c>
      <c r="I481" s="6" t="s">
        <v>13</v>
      </c>
      <c r="J481" s="6" t="s">
        <v>15</v>
      </c>
      <c r="K481" s="6" t="s">
        <v>15</v>
      </c>
      <c r="L481" s="6" t="s">
        <v>15</v>
      </c>
      <c r="M481" s="6" t="s">
        <v>15</v>
      </c>
      <c r="N481" s="6" t="s">
        <v>15</v>
      </c>
      <c r="Q481" s="84">
        <f t="shared" si="13"/>
        <v>30.443839128344813</v>
      </c>
      <c r="R481" s="19" t="str">
        <f t="shared" si="15"/>
        <v>SI</v>
      </c>
      <c r="S481" s="19" t="s">
        <v>13</v>
      </c>
      <c r="T481" s="19" t="s">
        <v>13</v>
      </c>
      <c r="U481" s="19" t="s">
        <v>13</v>
      </c>
      <c r="V481" s="19" t="s">
        <v>13</v>
      </c>
      <c r="W481" s="19" t="s">
        <v>13</v>
      </c>
      <c r="X481" s="19" t="s">
        <v>14</v>
      </c>
    </row>
    <row r="482" spans="1:24">
      <c r="A482" s="37" t="s">
        <v>1489</v>
      </c>
      <c r="B482" s="37" t="s">
        <v>2017</v>
      </c>
      <c r="C482" s="6" t="s">
        <v>64</v>
      </c>
      <c r="D482" s="6">
        <v>2001</v>
      </c>
      <c r="E482" s="6">
        <v>23</v>
      </c>
      <c r="F482" s="19" t="s">
        <v>1501</v>
      </c>
      <c r="G482" s="6">
        <v>50</v>
      </c>
      <c r="H482" s="6">
        <v>1.6</v>
      </c>
      <c r="I482" s="6" t="s">
        <v>13</v>
      </c>
      <c r="J482" s="6" t="s">
        <v>1014</v>
      </c>
      <c r="K482" s="6" t="s">
        <v>1014</v>
      </c>
      <c r="L482" s="6" t="s">
        <v>1014</v>
      </c>
      <c r="M482" s="6" t="s">
        <v>1014</v>
      </c>
      <c r="N482" s="6" t="s">
        <v>1014</v>
      </c>
      <c r="Q482" s="84">
        <f t="shared" si="13"/>
        <v>19.531249999999996</v>
      </c>
      <c r="R482" s="19" t="str">
        <f t="shared" si="15"/>
        <v>NO</v>
      </c>
      <c r="S482" s="19" t="s">
        <v>13</v>
      </c>
      <c r="T482" s="19" t="s">
        <v>13</v>
      </c>
      <c r="U482" s="19" t="s">
        <v>13</v>
      </c>
      <c r="V482" s="19" t="s">
        <v>14</v>
      </c>
      <c r="W482" s="19" t="s">
        <v>1516</v>
      </c>
      <c r="X482" s="19" t="s">
        <v>14</v>
      </c>
    </row>
    <row r="483" spans="1:24">
      <c r="A483" s="37" t="s">
        <v>1517</v>
      </c>
      <c r="B483" s="37" t="s">
        <v>2017</v>
      </c>
      <c r="C483" s="6" t="s">
        <v>10</v>
      </c>
      <c r="D483" s="6">
        <v>1998</v>
      </c>
      <c r="E483" s="6">
        <v>26</v>
      </c>
      <c r="F483" s="35">
        <v>45469</v>
      </c>
      <c r="G483" s="6">
        <v>100</v>
      </c>
      <c r="H483" s="6">
        <v>1.81</v>
      </c>
      <c r="I483" s="6" t="s">
        <v>14</v>
      </c>
      <c r="J483" s="6" t="s">
        <v>15</v>
      </c>
      <c r="K483" s="6" t="s">
        <v>15</v>
      </c>
      <c r="L483" s="6" t="s">
        <v>15</v>
      </c>
      <c r="M483" s="6" t="s">
        <v>15</v>
      </c>
      <c r="N483" s="6" t="s">
        <v>15</v>
      </c>
      <c r="Q483" s="84">
        <f t="shared" si="13"/>
        <v>30.524098775983639</v>
      </c>
      <c r="R483" s="19" t="str">
        <f t="shared" si="15"/>
        <v>SI</v>
      </c>
      <c r="S483" s="19" t="s">
        <v>13</v>
      </c>
      <c r="T483" s="19" t="s">
        <v>13</v>
      </c>
      <c r="U483" s="19" t="s">
        <v>13</v>
      </c>
      <c r="V483" s="19" t="s">
        <v>13</v>
      </c>
      <c r="W483" s="19" t="s">
        <v>13</v>
      </c>
      <c r="X483" s="19" t="s">
        <v>14</v>
      </c>
    </row>
    <row r="484" spans="1:24">
      <c r="A484" s="37" t="s">
        <v>1518</v>
      </c>
      <c r="B484" s="37" t="s">
        <v>2017</v>
      </c>
      <c r="C484" s="6" t="s">
        <v>10</v>
      </c>
      <c r="D484" s="6">
        <v>2003</v>
      </c>
      <c r="E484" s="6">
        <v>21</v>
      </c>
      <c r="F484" s="35">
        <v>45469</v>
      </c>
      <c r="G484" s="6">
        <v>56</v>
      </c>
      <c r="H484" s="6">
        <v>1.73</v>
      </c>
      <c r="I484" s="6" t="s">
        <v>14</v>
      </c>
      <c r="J484" s="6" t="s">
        <v>523</v>
      </c>
      <c r="K484" s="6" t="s">
        <v>523</v>
      </c>
      <c r="L484" s="6" t="s">
        <v>523</v>
      </c>
      <c r="M484" s="6" t="s">
        <v>523</v>
      </c>
      <c r="N484" s="6" t="s">
        <v>1519</v>
      </c>
      <c r="Q484" s="84">
        <f t="shared" si="13"/>
        <v>18.710949246550168</v>
      </c>
      <c r="R484" s="19" t="str">
        <f t="shared" si="15"/>
        <v>NO</v>
      </c>
      <c r="S484" s="19" t="s">
        <v>13</v>
      </c>
      <c r="T484" s="19" t="s">
        <v>13</v>
      </c>
      <c r="U484" s="19" t="s">
        <v>13</v>
      </c>
      <c r="V484" s="19" t="s">
        <v>13</v>
      </c>
      <c r="W484" s="19" t="s">
        <v>13</v>
      </c>
      <c r="X484" s="19" t="s">
        <v>14</v>
      </c>
    </row>
    <row r="485" spans="1:24">
      <c r="A485" s="37" t="s">
        <v>1520</v>
      </c>
      <c r="B485" s="37" t="s">
        <v>2017</v>
      </c>
      <c r="C485" s="6" t="s">
        <v>10</v>
      </c>
      <c r="D485" s="6">
        <v>2002</v>
      </c>
      <c r="E485" s="6">
        <v>22</v>
      </c>
      <c r="F485" s="35">
        <v>45469</v>
      </c>
      <c r="G485" s="6">
        <v>88</v>
      </c>
      <c r="H485" s="6">
        <v>1.9</v>
      </c>
      <c r="I485" s="6" t="s">
        <v>14</v>
      </c>
      <c r="J485" s="6" t="s">
        <v>1521</v>
      </c>
      <c r="K485" s="6" t="s">
        <v>15</v>
      </c>
      <c r="L485" s="6" t="s">
        <v>1522</v>
      </c>
      <c r="M485" s="6" t="s">
        <v>15</v>
      </c>
      <c r="N485" s="6" t="s">
        <v>15</v>
      </c>
      <c r="Q485" s="84">
        <f t="shared" si="13"/>
        <v>24.37673130193906</v>
      </c>
      <c r="R485" s="19" t="str">
        <f t="shared" si="15"/>
        <v>NO</v>
      </c>
      <c r="S485" s="19" t="s">
        <v>13</v>
      </c>
      <c r="T485" s="19" t="s">
        <v>13</v>
      </c>
      <c r="U485" s="19" t="s">
        <v>13</v>
      </c>
      <c r="V485" s="19" t="s">
        <v>13</v>
      </c>
      <c r="W485" s="19" t="s">
        <v>13</v>
      </c>
      <c r="X485" s="19" t="s">
        <v>14</v>
      </c>
    </row>
    <row r="486" spans="1:24">
      <c r="A486" s="37" t="s">
        <v>1523</v>
      </c>
      <c r="B486" s="37" t="s">
        <v>2017</v>
      </c>
      <c r="C486" s="6" t="s">
        <v>64</v>
      </c>
      <c r="D486" s="6">
        <v>1981</v>
      </c>
      <c r="E486" s="6">
        <v>43</v>
      </c>
      <c r="F486" s="35">
        <v>45469</v>
      </c>
      <c r="G486" s="6">
        <v>58</v>
      </c>
      <c r="H486" s="6">
        <v>1.68</v>
      </c>
      <c r="I486" s="6" t="s">
        <v>13</v>
      </c>
      <c r="J486" s="6" t="s">
        <v>15</v>
      </c>
      <c r="K486" s="6" t="s">
        <v>15</v>
      </c>
      <c r="L486" s="6" t="s">
        <v>15</v>
      </c>
      <c r="M486" s="6" t="s">
        <v>15</v>
      </c>
      <c r="N486" s="6" t="s">
        <v>15</v>
      </c>
      <c r="Q486" s="84">
        <f t="shared" si="13"/>
        <v>20.549886621315196</v>
      </c>
      <c r="R486" s="19" t="str">
        <f t="shared" si="15"/>
        <v>NO</v>
      </c>
      <c r="S486" s="19" t="s">
        <v>13</v>
      </c>
      <c r="T486" s="19" t="s">
        <v>13</v>
      </c>
      <c r="U486" s="19" t="s">
        <v>13</v>
      </c>
      <c r="V486" s="19" t="s">
        <v>13</v>
      </c>
      <c r="W486" s="19" t="s">
        <v>13</v>
      </c>
      <c r="X486" s="19" t="s">
        <v>14</v>
      </c>
    </row>
    <row r="487" spans="1:24">
      <c r="A487" s="37" t="s">
        <v>1524</v>
      </c>
      <c r="B487" s="37" t="s">
        <v>2017</v>
      </c>
      <c r="C487" s="6" t="s">
        <v>64</v>
      </c>
      <c r="D487" s="6">
        <v>1993</v>
      </c>
      <c r="E487" s="6">
        <v>31</v>
      </c>
      <c r="F487" s="35">
        <v>45469</v>
      </c>
      <c r="G487" s="6">
        <v>53</v>
      </c>
      <c r="H487" s="6">
        <v>1.58</v>
      </c>
      <c r="I487" s="6" t="s">
        <v>14</v>
      </c>
      <c r="J487" s="6" t="s">
        <v>894</v>
      </c>
      <c r="K487" s="6" t="s">
        <v>894</v>
      </c>
      <c r="L487" s="6" t="s">
        <v>894</v>
      </c>
      <c r="M487" s="6" t="s">
        <v>894</v>
      </c>
      <c r="N487" s="6" t="s">
        <v>894</v>
      </c>
      <c r="Q487" s="84">
        <f t="shared" si="13"/>
        <v>21.230572023714146</v>
      </c>
      <c r="R487" s="19" t="str">
        <f t="shared" si="15"/>
        <v>NO</v>
      </c>
      <c r="S487" s="19" t="s">
        <v>13</v>
      </c>
      <c r="T487" s="19" t="s">
        <v>13</v>
      </c>
      <c r="U487" s="19" t="s">
        <v>14</v>
      </c>
      <c r="V487" s="19" t="s">
        <v>14</v>
      </c>
      <c r="W487" s="19" t="s">
        <v>1525</v>
      </c>
      <c r="X487" s="19" t="s">
        <v>14</v>
      </c>
    </row>
    <row r="488" spans="1:24">
      <c r="A488" s="37" t="s">
        <v>1526</v>
      </c>
      <c r="B488" s="37" t="s">
        <v>2017</v>
      </c>
      <c r="C488" s="6" t="s">
        <v>64</v>
      </c>
      <c r="D488" s="6">
        <v>1982</v>
      </c>
      <c r="E488" s="6">
        <v>42</v>
      </c>
      <c r="F488" s="35">
        <v>45469</v>
      </c>
      <c r="G488" s="6">
        <v>56</v>
      </c>
      <c r="H488" s="6">
        <v>1.69</v>
      </c>
      <c r="I488" s="6" t="s">
        <v>14</v>
      </c>
      <c r="J488" s="6" t="s">
        <v>15</v>
      </c>
      <c r="K488" s="6" t="s">
        <v>15</v>
      </c>
      <c r="L488" s="6" t="s">
        <v>15</v>
      </c>
      <c r="M488" s="6" t="s">
        <v>15</v>
      </c>
      <c r="N488" s="6" t="s">
        <v>15</v>
      </c>
      <c r="Q488" s="84">
        <f t="shared" si="13"/>
        <v>19.607156612163443</v>
      </c>
      <c r="R488" s="19" t="str">
        <f t="shared" si="15"/>
        <v>NO</v>
      </c>
      <c r="S488" s="19" t="s">
        <v>13</v>
      </c>
      <c r="T488" s="19" t="s">
        <v>13</v>
      </c>
      <c r="U488" s="19" t="s">
        <v>13</v>
      </c>
      <c r="V488" s="19" t="s">
        <v>13</v>
      </c>
      <c r="W488" s="19" t="s">
        <v>13</v>
      </c>
      <c r="X488" s="19" t="s">
        <v>14</v>
      </c>
    </row>
    <row r="489" spans="1:24">
      <c r="A489" s="37" t="s">
        <v>1527</v>
      </c>
      <c r="B489" s="37" t="s">
        <v>2017</v>
      </c>
      <c r="C489" s="6" t="s">
        <v>64</v>
      </c>
      <c r="D489" s="6">
        <v>1976</v>
      </c>
      <c r="E489" s="6">
        <v>48</v>
      </c>
      <c r="F489" s="35">
        <v>45469</v>
      </c>
      <c r="G489" s="6">
        <v>78</v>
      </c>
      <c r="H489" s="6">
        <v>1.65</v>
      </c>
      <c r="I489" s="6" t="s">
        <v>14</v>
      </c>
      <c r="J489" s="6" t="s">
        <v>15</v>
      </c>
      <c r="K489" s="6" t="s">
        <v>15</v>
      </c>
      <c r="L489" s="6" t="s">
        <v>15</v>
      </c>
      <c r="M489" s="6" t="s">
        <v>15</v>
      </c>
      <c r="N489" s="6" t="s">
        <v>15</v>
      </c>
      <c r="Q489" s="84">
        <f t="shared" si="13"/>
        <v>28.650137741046834</v>
      </c>
      <c r="R489" s="19" t="str">
        <f t="shared" si="15"/>
        <v>SI</v>
      </c>
      <c r="S489" s="19" t="s">
        <v>13</v>
      </c>
      <c r="T489" s="19" t="s">
        <v>13</v>
      </c>
      <c r="U489" s="19" t="s">
        <v>14</v>
      </c>
      <c r="V489" s="19" t="s">
        <v>13</v>
      </c>
      <c r="W489" s="19" t="s">
        <v>13</v>
      </c>
      <c r="X489" s="19" t="s">
        <v>14</v>
      </c>
    </row>
    <row r="490" spans="1:24">
      <c r="A490" s="37" t="s">
        <v>1528</v>
      </c>
      <c r="B490" s="37" t="s">
        <v>2017</v>
      </c>
      <c r="C490" s="6" t="s">
        <v>10</v>
      </c>
      <c r="D490" s="6">
        <v>1973</v>
      </c>
      <c r="E490" s="6">
        <v>51</v>
      </c>
      <c r="F490" s="35">
        <v>45469</v>
      </c>
      <c r="G490" s="6">
        <v>69</v>
      </c>
      <c r="H490" s="6">
        <v>1.77</v>
      </c>
      <c r="I490" s="6" t="s">
        <v>13</v>
      </c>
      <c r="J490" s="6" t="s">
        <v>15</v>
      </c>
      <c r="K490" s="6" t="s">
        <v>15</v>
      </c>
      <c r="L490" s="6" t="s">
        <v>15</v>
      </c>
      <c r="M490" s="6" t="s">
        <v>15</v>
      </c>
      <c r="N490" s="6" t="s">
        <v>15</v>
      </c>
      <c r="Q490" s="84">
        <f t="shared" si="13"/>
        <v>22.024322512687924</v>
      </c>
      <c r="R490" s="19" t="str">
        <f t="shared" si="15"/>
        <v>NO</v>
      </c>
      <c r="S490" s="19" t="s">
        <v>13</v>
      </c>
      <c r="T490" s="19" t="s">
        <v>13</v>
      </c>
      <c r="U490" s="19" t="s">
        <v>13</v>
      </c>
      <c r="V490" s="19" t="s">
        <v>13</v>
      </c>
      <c r="W490" s="19" t="s">
        <v>13</v>
      </c>
      <c r="X490" s="19" t="s">
        <v>14</v>
      </c>
    </row>
    <row r="491" spans="1:24">
      <c r="A491" s="37" t="s">
        <v>1529</v>
      </c>
      <c r="B491" s="37" t="s">
        <v>2017</v>
      </c>
      <c r="C491" s="6" t="s">
        <v>64</v>
      </c>
      <c r="D491" s="6">
        <v>1971</v>
      </c>
      <c r="E491" s="6">
        <v>53</v>
      </c>
      <c r="F491" s="35">
        <v>45469</v>
      </c>
      <c r="G491" s="6">
        <v>52</v>
      </c>
      <c r="H491" s="6">
        <v>1.64</v>
      </c>
      <c r="I491" s="6" t="s">
        <v>14</v>
      </c>
      <c r="J491" s="6" t="s">
        <v>15</v>
      </c>
      <c r="K491" s="6" t="s">
        <v>15</v>
      </c>
      <c r="L491" s="6" t="s">
        <v>15</v>
      </c>
      <c r="M491" s="6" t="s">
        <v>15</v>
      </c>
      <c r="N491" s="6"/>
      <c r="Q491" s="84">
        <f t="shared" si="13"/>
        <v>19.333729922665082</v>
      </c>
      <c r="R491" s="19" t="str">
        <f t="shared" si="15"/>
        <v>NO</v>
      </c>
      <c r="S491" s="19" t="s">
        <v>13</v>
      </c>
      <c r="T491" s="19" t="s">
        <v>13</v>
      </c>
      <c r="U491" s="19" t="s">
        <v>13</v>
      </c>
      <c r="V491" s="19" t="s">
        <v>14</v>
      </c>
      <c r="W491" s="19" t="s">
        <v>1530</v>
      </c>
      <c r="X491" s="19" t="s">
        <v>14</v>
      </c>
    </row>
    <row r="492" spans="1:24">
      <c r="A492" s="37" t="s">
        <v>1531</v>
      </c>
      <c r="B492" s="37" t="s">
        <v>2017</v>
      </c>
      <c r="C492" s="6" t="s">
        <v>64</v>
      </c>
      <c r="D492" s="6">
        <v>2004</v>
      </c>
      <c r="E492" s="6">
        <v>20</v>
      </c>
      <c r="F492" s="35">
        <v>45469</v>
      </c>
      <c r="G492" s="6">
        <v>68</v>
      </c>
      <c r="H492" s="6">
        <v>1.67</v>
      </c>
      <c r="I492" s="6" t="s">
        <v>14</v>
      </c>
      <c r="J492" s="6" t="s">
        <v>15</v>
      </c>
      <c r="K492" s="6" t="s">
        <v>15</v>
      </c>
      <c r="L492" s="6" t="s">
        <v>15</v>
      </c>
      <c r="M492" s="6" t="s">
        <v>15</v>
      </c>
      <c r="N492" s="6" t="s">
        <v>15</v>
      </c>
      <c r="Q492" s="84">
        <f t="shared" si="13"/>
        <v>24.382372978593711</v>
      </c>
      <c r="R492" s="19" t="str">
        <f t="shared" si="15"/>
        <v>NO</v>
      </c>
      <c r="S492" s="19" t="s">
        <v>13</v>
      </c>
      <c r="T492" s="19" t="s">
        <v>13</v>
      </c>
      <c r="U492" s="19" t="s">
        <v>13</v>
      </c>
      <c r="V492" s="19" t="s">
        <v>14</v>
      </c>
      <c r="W492" s="19" t="s">
        <v>1532</v>
      </c>
      <c r="X492" s="19" t="s">
        <v>14</v>
      </c>
    </row>
    <row r="493" spans="1:24">
      <c r="A493" s="37" t="s">
        <v>1533</v>
      </c>
      <c r="B493" s="37" t="s">
        <v>2017</v>
      </c>
      <c r="C493" s="6" t="s">
        <v>10</v>
      </c>
      <c r="D493" s="6">
        <v>1991</v>
      </c>
      <c r="E493" s="6">
        <v>33</v>
      </c>
      <c r="F493" s="35">
        <v>45469</v>
      </c>
      <c r="G493" s="6">
        <v>83</v>
      </c>
      <c r="H493" s="6">
        <v>1.9</v>
      </c>
      <c r="I493" s="6" t="s">
        <v>14</v>
      </c>
      <c r="J493" s="6" t="s">
        <v>15</v>
      </c>
      <c r="K493" s="6" t="s">
        <v>15</v>
      </c>
      <c r="L493" s="6" t="s">
        <v>15</v>
      </c>
      <c r="M493" s="6" t="s">
        <v>15</v>
      </c>
      <c r="N493" s="6" t="s">
        <v>15</v>
      </c>
      <c r="Q493" s="84">
        <f t="shared" si="13"/>
        <v>22.991689750692522</v>
      </c>
      <c r="R493" s="19" t="str">
        <f t="shared" si="15"/>
        <v>NO</v>
      </c>
      <c r="S493" s="19" t="s">
        <v>13</v>
      </c>
      <c r="T493" s="19" t="s">
        <v>13</v>
      </c>
      <c r="U493" s="19" t="s">
        <v>13</v>
      </c>
      <c r="V493" s="19" t="s">
        <v>13</v>
      </c>
      <c r="W493" s="19" t="s">
        <v>13</v>
      </c>
      <c r="X493" s="19" t="s">
        <v>14</v>
      </c>
    </row>
    <row r="494" spans="1:24">
      <c r="A494" s="37" t="s">
        <v>1534</v>
      </c>
      <c r="B494" s="37" t="s">
        <v>2017</v>
      </c>
      <c r="C494" s="6" t="s">
        <v>64</v>
      </c>
      <c r="D494" s="6">
        <v>1989</v>
      </c>
      <c r="E494" s="6">
        <v>35</v>
      </c>
      <c r="F494" s="35">
        <v>45469</v>
      </c>
      <c r="G494" s="6">
        <v>71.5</v>
      </c>
      <c r="H494" s="6">
        <v>1.57</v>
      </c>
      <c r="I494" s="6" t="s">
        <v>14</v>
      </c>
      <c r="J494" s="6" t="s">
        <v>15</v>
      </c>
      <c r="K494" s="6" t="s">
        <v>15</v>
      </c>
      <c r="L494" s="6" t="s">
        <v>15</v>
      </c>
      <c r="M494" s="6" t="s">
        <v>1098</v>
      </c>
      <c r="N494" s="6" t="s">
        <v>1098</v>
      </c>
      <c r="Q494" s="84">
        <f t="shared" si="13"/>
        <v>29.007261957888758</v>
      </c>
      <c r="R494" s="19" t="str">
        <f t="shared" si="15"/>
        <v>SI</v>
      </c>
      <c r="S494" s="19" t="s">
        <v>14</v>
      </c>
      <c r="T494" s="19" t="s">
        <v>778</v>
      </c>
      <c r="U494" s="19" t="s">
        <v>14</v>
      </c>
      <c r="V494" s="19" t="s">
        <v>13</v>
      </c>
      <c r="W494" s="19" t="s">
        <v>13</v>
      </c>
      <c r="X494" s="19" t="s">
        <v>14</v>
      </c>
    </row>
    <row r="495" spans="1:24">
      <c r="A495" s="37" t="s">
        <v>1535</v>
      </c>
      <c r="B495" s="37" t="s">
        <v>2017</v>
      </c>
      <c r="C495" s="6" t="s">
        <v>10</v>
      </c>
      <c r="D495" s="6">
        <v>1998</v>
      </c>
      <c r="E495" s="6">
        <v>26</v>
      </c>
      <c r="F495" s="35">
        <v>45469</v>
      </c>
      <c r="G495" s="6">
        <v>70</v>
      </c>
      <c r="H495" s="6">
        <v>1.55</v>
      </c>
      <c r="I495" s="6" t="s">
        <v>13</v>
      </c>
      <c r="J495" s="6" t="s">
        <v>1536</v>
      </c>
      <c r="K495" s="6" t="s">
        <v>1536</v>
      </c>
      <c r="L495" s="6" t="s">
        <v>1536</v>
      </c>
      <c r="M495" s="6" t="s">
        <v>1536</v>
      </c>
      <c r="N495" s="6" t="s">
        <v>1536</v>
      </c>
      <c r="Q495" s="84">
        <f t="shared" si="13"/>
        <v>29.136316337148799</v>
      </c>
      <c r="R495" s="19" t="str">
        <f t="shared" si="15"/>
        <v>SI</v>
      </c>
      <c r="S495" s="19" t="s">
        <v>13</v>
      </c>
      <c r="T495" s="19" t="s">
        <v>13</v>
      </c>
      <c r="U495" s="19" t="s">
        <v>13</v>
      </c>
      <c r="V495" s="19" t="s">
        <v>13</v>
      </c>
      <c r="W495" s="19" t="s">
        <v>13</v>
      </c>
      <c r="X495" s="19" t="s">
        <v>1537</v>
      </c>
    </row>
    <row r="496" spans="1:24">
      <c r="A496" s="37" t="s">
        <v>1538</v>
      </c>
      <c r="B496" s="37" t="s">
        <v>2017</v>
      </c>
      <c r="C496" s="6" t="s">
        <v>64</v>
      </c>
      <c r="D496" s="6">
        <v>1991</v>
      </c>
      <c r="E496" s="6">
        <v>33</v>
      </c>
      <c r="F496" s="35">
        <v>45469</v>
      </c>
      <c r="G496" s="6">
        <v>63</v>
      </c>
      <c r="H496" s="6">
        <v>1.72</v>
      </c>
      <c r="I496" s="6" t="s">
        <v>13</v>
      </c>
      <c r="J496" s="6" t="s">
        <v>15</v>
      </c>
      <c r="K496" s="6" t="s">
        <v>15</v>
      </c>
      <c r="L496" s="6" t="s">
        <v>15</v>
      </c>
      <c r="M496" s="6" t="s">
        <v>15</v>
      </c>
      <c r="N496" s="6" t="s">
        <v>15</v>
      </c>
      <c r="Q496" s="84">
        <f t="shared" si="13"/>
        <v>21.295294753921041</v>
      </c>
      <c r="R496" s="19" t="str">
        <f t="shared" si="15"/>
        <v>NO</v>
      </c>
      <c r="S496" s="19" t="s">
        <v>14</v>
      </c>
      <c r="T496" s="19" t="s">
        <v>1539</v>
      </c>
      <c r="U496" s="19" t="s">
        <v>14</v>
      </c>
      <c r="V496" s="19" t="s">
        <v>14</v>
      </c>
      <c r="W496" s="19" t="s">
        <v>1540</v>
      </c>
      <c r="X496" s="19" t="s">
        <v>14</v>
      </c>
    </row>
    <row r="497" spans="1:24">
      <c r="A497" s="37" t="s">
        <v>1541</v>
      </c>
      <c r="B497" s="37" t="s">
        <v>2017</v>
      </c>
      <c r="C497" s="6" t="s">
        <v>64</v>
      </c>
      <c r="D497" s="6">
        <v>1985</v>
      </c>
      <c r="E497" s="6">
        <v>39</v>
      </c>
      <c r="F497" s="35">
        <v>45469</v>
      </c>
      <c r="G497" s="6">
        <v>55</v>
      </c>
      <c r="H497" s="6">
        <v>1.68</v>
      </c>
      <c r="I497" s="6" t="s">
        <v>13</v>
      </c>
      <c r="J497" s="6" t="s">
        <v>15</v>
      </c>
      <c r="K497" s="6" t="s">
        <v>15</v>
      </c>
      <c r="L497" s="6" t="s">
        <v>15</v>
      </c>
      <c r="M497" s="6" t="s">
        <v>15</v>
      </c>
      <c r="N497" s="6" t="s">
        <v>15</v>
      </c>
      <c r="Q497" s="84">
        <f t="shared" si="13"/>
        <v>19.486961451247168</v>
      </c>
      <c r="R497" s="19" t="str">
        <f t="shared" si="15"/>
        <v>NO</v>
      </c>
      <c r="S497" s="19" t="s">
        <v>13</v>
      </c>
      <c r="T497" s="19" t="s">
        <v>13</v>
      </c>
      <c r="U497" s="19" t="s">
        <v>13</v>
      </c>
      <c r="V497" s="19" t="s">
        <v>13</v>
      </c>
      <c r="W497" s="19" t="s">
        <v>13</v>
      </c>
      <c r="X497" s="19" t="s">
        <v>14</v>
      </c>
    </row>
    <row r="498" spans="1:24">
      <c r="A498" s="37" t="s">
        <v>1542</v>
      </c>
      <c r="B498" s="37" t="s">
        <v>2017</v>
      </c>
      <c r="C498" s="6" t="s">
        <v>64</v>
      </c>
      <c r="D498" s="6">
        <v>1990</v>
      </c>
      <c r="E498" s="6">
        <v>34</v>
      </c>
      <c r="F498" s="19" t="s">
        <v>1543</v>
      </c>
      <c r="G498" s="6">
        <v>66</v>
      </c>
      <c r="H498" s="6">
        <v>1.6</v>
      </c>
      <c r="I498" s="6" t="s">
        <v>14</v>
      </c>
      <c r="J498" s="6" t="s">
        <v>15</v>
      </c>
      <c r="K498" s="6" t="s">
        <v>15</v>
      </c>
      <c r="L498" s="6" t="s">
        <v>15</v>
      </c>
      <c r="M498" s="6" t="s">
        <v>15</v>
      </c>
      <c r="N498" s="6" t="s">
        <v>15</v>
      </c>
      <c r="Q498" s="84">
        <f t="shared" si="13"/>
        <v>25.781249999999996</v>
      </c>
      <c r="R498" s="19" t="str">
        <f t="shared" si="15"/>
        <v>SI</v>
      </c>
      <c r="S498" s="19" t="s">
        <v>13</v>
      </c>
      <c r="T498" s="19" t="s">
        <v>13</v>
      </c>
      <c r="U498" s="19" t="s">
        <v>14</v>
      </c>
      <c r="V498" s="19" t="s">
        <v>14</v>
      </c>
      <c r="W498" s="19" t="s">
        <v>1544</v>
      </c>
      <c r="X498" s="19" t="s">
        <v>14</v>
      </c>
    </row>
    <row r="499" spans="1:24">
      <c r="A499" s="37" t="s">
        <v>1545</v>
      </c>
      <c r="B499" s="37" t="s">
        <v>2017</v>
      </c>
      <c r="C499" s="6" t="s">
        <v>64</v>
      </c>
      <c r="D499" s="6">
        <v>1970</v>
      </c>
      <c r="E499" s="6">
        <v>54</v>
      </c>
      <c r="F499" s="19" t="s">
        <v>1543</v>
      </c>
      <c r="G499" s="6">
        <v>50</v>
      </c>
      <c r="H499" s="6">
        <v>1.56</v>
      </c>
      <c r="I499" s="6" t="s">
        <v>14</v>
      </c>
      <c r="J499" s="6" t="s">
        <v>15</v>
      </c>
      <c r="K499" s="6" t="s">
        <v>15</v>
      </c>
      <c r="L499" s="6" t="s">
        <v>15</v>
      </c>
      <c r="M499" s="6" t="s">
        <v>15</v>
      </c>
      <c r="N499" s="6" t="s">
        <v>15</v>
      </c>
      <c r="Q499" s="84">
        <f>G499/(H499*H499)</f>
        <v>20.5456936226167</v>
      </c>
      <c r="R499" s="19" t="str">
        <f>IF(Q499&gt;24.9,"SI","NO")</f>
        <v>NO</v>
      </c>
      <c r="S499" s="19" t="s">
        <v>14</v>
      </c>
      <c r="T499" s="19" t="s">
        <v>1546</v>
      </c>
      <c r="U499" s="19" t="s">
        <v>14</v>
      </c>
      <c r="V499" s="19" t="s">
        <v>14</v>
      </c>
      <c r="W499" s="19" t="s">
        <v>1547</v>
      </c>
      <c r="X499" s="19" t="s">
        <v>14</v>
      </c>
    </row>
    <row r="500" spans="1:24">
      <c r="A500" s="37" t="s">
        <v>1548</v>
      </c>
      <c r="B500" s="37" t="s">
        <v>2017</v>
      </c>
      <c r="C500" s="6" t="s">
        <v>64</v>
      </c>
      <c r="D500" s="6">
        <v>1990</v>
      </c>
      <c r="E500" s="6">
        <v>34</v>
      </c>
      <c r="F500" s="19" t="s">
        <v>1543</v>
      </c>
      <c r="G500" s="6">
        <v>61</v>
      </c>
      <c r="H500" s="6">
        <v>1.74</v>
      </c>
      <c r="I500" s="6" t="s">
        <v>14</v>
      </c>
      <c r="J500" s="6" t="s">
        <v>15</v>
      </c>
      <c r="K500" s="6" t="s">
        <v>15</v>
      </c>
      <c r="L500" s="6" t="s">
        <v>15</v>
      </c>
      <c r="M500" s="6" t="s">
        <v>15</v>
      </c>
      <c r="N500" s="6" t="s">
        <v>15</v>
      </c>
      <c r="Q500" s="84">
        <f t="shared" si="13"/>
        <v>20.147971991015986</v>
      </c>
      <c r="R500" s="19" t="str">
        <f t="shared" si="15"/>
        <v>NO</v>
      </c>
      <c r="S500" s="19" t="s">
        <v>13</v>
      </c>
      <c r="T500" s="19" t="s">
        <v>13</v>
      </c>
      <c r="U500" s="19" t="s">
        <v>13</v>
      </c>
      <c r="V500" s="19" t="s">
        <v>13</v>
      </c>
      <c r="W500" s="19" t="s">
        <v>13</v>
      </c>
      <c r="X500" s="19" t="s">
        <v>14</v>
      </c>
    </row>
    <row r="501" spans="1:24">
      <c r="A501" s="37" t="s">
        <v>1549</v>
      </c>
      <c r="B501" s="37" t="s">
        <v>2017</v>
      </c>
      <c r="C501" s="6" t="s">
        <v>10</v>
      </c>
      <c r="D501" s="6">
        <v>1995</v>
      </c>
      <c r="E501" s="6">
        <v>29</v>
      </c>
      <c r="F501" s="19" t="s">
        <v>1543</v>
      </c>
      <c r="G501" s="6">
        <v>60</v>
      </c>
      <c r="H501" s="6">
        <v>1.6</v>
      </c>
      <c r="I501" s="6" t="s">
        <v>13</v>
      </c>
      <c r="J501" s="6" t="s">
        <v>15</v>
      </c>
      <c r="K501" s="6" t="s">
        <v>15</v>
      </c>
      <c r="L501" s="6" t="s">
        <v>15</v>
      </c>
      <c r="M501" s="6" t="s">
        <v>15</v>
      </c>
      <c r="N501" s="6" t="s">
        <v>15</v>
      </c>
      <c r="Q501" s="84">
        <f t="shared" si="13"/>
        <v>23.437499999999996</v>
      </c>
      <c r="R501" s="19" t="str">
        <f t="shared" si="15"/>
        <v>NO</v>
      </c>
      <c r="S501" s="19" t="s">
        <v>13</v>
      </c>
      <c r="T501" s="19" t="s">
        <v>13</v>
      </c>
      <c r="U501" s="19" t="s">
        <v>13</v>
      </c>
      <c r="V501" s="19" t="s">
        <v>13</v>
      </c>
      <c r="W501" s="19" t="s">
        <v>13</v>
      </c>
      <c r="X501" s="19" t="s">
        <v>14</v>
      </c>
    </row>
    <row r="502" spans="1:24">
      <c r="A502" s="37" t="s">
        <v>1550</v>
      </c>
      <c r="B502" s="37" t="s">
        <v>2017</v>
      </c>
      <c r="C502" s="6" t="s">
        <v>64</v>
      </c>
      <c r="D502" s="6">
        <v>1984</v>
      </c>
      <c r="E502" s="6">
        <v>40</v>
      </c>
      <c r="F502" s="19" t="s">
        <v>1543</v>
      </c>
      <c r="G502" s="6">
        <v>56</v>
      </c>
      <c r="H502" s="6">
        <v>1.58</v>
      </c>
      <c r="I502" s="6" t="s">
        <v>14</v>
      </c>
      <c r="J502" s="6" t="s">
        <v>15</v>
      </c>
      <c r="K502" s="6" t="s">
        <v>15</v>
      </c>
      <c r="L502" s="6" t="s">
        <v>15</v>
      </c>
      <c r="M502" s="6" t="s">
        <v>15</v>
      </c>
      <c r="N502" s="6" t="s">
        <v>15</v>
      </c>
      <c r="Q502" s="84">
        <f t="shared" si="13"/>
        <v>22.432302515622492</v>
      </c>
      <c r="R502" s="19" t="str">
        <f t="shared" si="15"/>
        <v>NO</v>
      </c>
      <c r="S502" s="19" t="s">
        <v>13</v>
      </c>
      <c r="T502" s="19" t="s">
        <v>13</v>
      </c>
      <c r="U502" s="19" t="s">
        <v>13</v>
      </c>
      <c r="V502" s="19" t="s">
        <v>14</v>
      </c>
      <c r="W502" s="19" t="s">
        <v>1551</v>
      </c>
      <c r="X502" s="19" t="s">
        <v>14</v>
      </c>
    </row>
    <row r="503" spans="1:24">
      <c r="A503" s="37" t="s">
        <v>1552</v>
      </c>
      <c r="B503" s="37" t="s">
        <v>2017</v>
      </c>
      <c r="C503" s="6" t="s">
        <v>10</v>
      </c>
      <c r="D503" s="6">
        <v>1974</v>
      </c>
      <c r="E503" s="6">
        <v>50</v>
      </c>
      <c r="F503" s="19" t="s">
        <v>1543</v>
      </c>
      <c r="G503" s="6">
        <v>69</v>
      </c>
      <c r="H503" s="6">
        <v>1.71</v>
      </c>
      <c r="I503" s="6" t="s">
        <v>14</v>
      </c>
      <c r="J503" s="6" t="s">
        <v>15</v>
      </c>
      <c r="K503" s="6" t="s">
        <v>15</v>
      </c>
      <c r="L503" s="6" t="s">
        <v>15</v>
      </c>
      <c r="M503" s="6" t="s">
        <v>15</v>
      </c>
      <c r="N503" s="6" t="s">
        <v>15</v>
      </c>
      <c r="Q503" s="84">
        <f t="shared" si="13"/>
        <v>23.59700420642249</v>
      </c>
      <c r="R503" s="19" t="str">
        <f t="shared" si="15"/>
        <v>NO</v>
      </c>
      <c r="S503" s="19" t="s">
        <v>13</v>
      </c>
      <c r="T503" s="19" t="s">
        <v>13</v>
      </c>
      <c r="U503" s="19" t="s">
        <v>13</v>
      </c>
      <c r="V503" s="19" t="s">
        <v>13</v>
      </c>
      <c r="W503" s="19" t="s">
        <v>13</v>
      </c>
      <c r="X503" s="19" t="s">
        <v>14</v>
      </c>
    </row>
    <row r="504" spans="1:24">
      <c r="A504" s="37" t="s">
        <v>1553</v>
      </c>
      <c r="B504" s="37" t="s">
        <v>2017</v>
      </c>
      <c r="C504" s="6" t="s">
        <v>64</v>
      </c>
      <c r="D504" s="6">
        <v>1995</v>
      </c>
      <c r="E504" s="6">
        <v>29</v>
      </c>
      <c r="F504" s="19" t="s">
        <v>1543</v>
      </c>
      <c r="G504" s="6">
        <v>52</v>
      </c>
      <c r="H504" s="6">
        <v>1.56</v>
      </c>
      <c r="I504" s="6" t="s">
        <v>14</v>
      </c>
      <c r="J504" s="6" t="s">
        <v>1014</v>
      </c>
      <c r="K504" s="6" t="s">
        <v>1014</v>
      </c>
      <c r="L504" s="6" t="s">
        <v>1014</v>
      </c>
      <c r="M504" s="6" t="s">
        <v>1014</v>
      </c>
      <c r="N504" s="6" t="s">
        <v>1014</v>
      </c>
      <c r="Q504" s="84">
        <f t="shared" si="13"/>
        <v>21.367521367521366</v>
      </c>
      <c r="R504" s="19" t="str">
        <f t="shared" si="15"/>
        <v>NO</v>
      </c>
      <c r="S504" s="19" t="s">
        <v>14</v>
      </c>
      <c r="T504" s="19" t="s">
        <v>778</v>
      </c>
      <c r="U504" s="19" t="s">
        <v>14</v>
      </c>
      <c r="V504" s="19" t="s">
        <v>13</v>
      </c>
      <c r="W504" s="19" t="s">
        <v>13</v>
      </c>
      <c r="X504" s="19" t="s">
        <v>14</v>
      </c>
    </row>
    <row r="505" spans="1:24">
      <c r="A505" s="37" t="s">
        <v>1554</v>
      </c>
      <c r="B505" s="37" t="s">
        <v>2017</v>
      </c>
      <c r="C505" s="6" t="s">
        <v>64</v>
      </c>
      <c r="D505" s="6">
        <v>1982</v>
      </c>
      <c r="E505" s="6">
        <v>42</v>
      </c>
      <c r="F505" s="19" t="s">
        <v>1543</v>
      </c>
      <c r="G505" s="6">
        <v>63</v>
      </c>
      <c r="H505" s="6">
        <v>1.64</v>
      </c>
      <c r="I505" s="6" t="s">
        <v>14</v>
      </c>
      <c r="J505" s="6" t="s">
        <v>15</v>
      </c>
      <c r="K505" s="6" t="s">
        <v>15</v>
      </c>
      <c r="L505" s="6" t="s">
        <v>15</v>
      </c>
      <c r="M505" s="6" t="s">
        <v>15</v>
      </c>
      <c r="N505" s="6" t="s">
        <v>15</v>
      </c>
      <c r="Q505" s="84">
        <f t="shared" si="13"/>
        <v>23.423557406305775</v>
      </c>
      <c r="R505" s="19" t="str">
        <f t="shared" si="15"/>
        <v>NO</v>
      </c>
      <c r="S505" s="19" t="s">
        <v>13</v>
      </c>
      <c r="T505" s="19" t="s">
        <v>13</v>
      </c>
      <c r="U505" s="19" t="s">
        <v>13</v>
      </c>
      <c r="V505" s="19" t="s">
        <v>13</v>
      </c>
      <c r="W505" s="19" t="s">
        <v>13</v>
      </c>
      <c r="X505" s="19" t="s">
        <v>14</v>
      </c>
    </row>
    <row r="506" spans="1:24">
      <c r="A506" s="37" t="s">
        <v>1555</v>
      </c>
      <c r="B506" s="37" t="s">
        <v>2017</v>
      </c>
      <c r="C506" s="6" t="s">
        <v>64</v>
      </c>
      <c r="D506" s="6">
        <v>2003</v>
      </c>
      <c r="E506" s="6">
        <v>21</v>
      </c>
      <c r="F506" s="19" t="s">
        <v>1543</v>
      </c>
      <c r="G506" s="6">
        <v>75</v>
      </c>
      <c r="H506" s="6">
        <v>1.66</v>
      </c>
      <c r="I506" s="6" t="s">
        <v>14</v>
      </c>
      <c r="J506" s="6" t="s">
        <v>15</v>
      </c>
      <c r="K506" s="6" t="s">
        <v>15</v>
      </c>
      <c r="L506" s="6" t="s">
        <v>15</v>
      </c>
      <c r="M506" s="6" t="s">
        <v>15</v>
      </c>
      <c r="N506" s="6" t="s">
        <v>15</v>
      </c>
      <c r="Q506" s="84">
        <f t="shared" si="13"/>
        <v>27.217302946726669</v>
      </c>
      <c r="R506" s="19" t="str">
        <f t="shared" si="15"/>
        <v>SI</v>
      </c>
      <c r="S506" s="19" t="s">
        <v>13</v>
      </c>
      <c r="T506" s="19" t="s">
        <v>13</v>
      </c>
      <c r="U506" s="19" t="s">
        <v>13</v>
      </c>
      <c r="V506" s="19" t="s">
        <v>13</v>
      </c>
      <c r="W506" s="19" t="s">
        <v>13</v>
      </c>
      <c r="X506" s="19" t="s">
        <v>14</v>
      </c>
    </row>
    <row r="507" spans="1:24">
      <c r="A507" s="37" t="s">
        <v>1556</v>
      </c>
      <c r="B507" s="37" t="s">
        <v>2017</v>
      </c>
      <c r="C507" s="6" t="s">
        <v>64</v>
      </c>
      <c r="D507" s="6">
        <v>1990</v>
      </c>
      <c r="E507" s="6">
        <v>34</v>
      </c>
      <c r="F507" s="19" t="s">
        <v>1543</v>
      </c>
      <c r="G507" s="6">
        <v>50</v>
      </c>
      <c r="H507" s="6">
        <v>1.61</v>
      </c>
      <c r="I507" s="6" t="s">
        <v>14</v>
      </c>
      <c r="J507" s="6" t="s">
        <v>15</v>
      </c>
      <c r="K507" s="6" t="s">
        <v>15</v>
      </c>
      <c r="L507" s="6" t="s">
        <v>15</v>
      </c>
      <c r="M507" s="6" t="s">
        <v>15</v>
      </c>
      <c r="N507" s="6" t="s">
        <v>15</v>
      </c>
      <c r="Q507" s="84">
        <f t="shared" si="13"/>
        <v>19.289379267775161</v>
      </c>
      <c r="R507" s="19" t="str">
        <f t="shared" si="15"/>
        <v>NO</v>
      </c>
      <c r="S507" s="19" t="s">
        <v>13</v>
      </c>
      <c r="T507" s="19" t="s">
        <v>13</v>
      </c>
      <c r="U507" s="19" t="s">
        <v>13</v>
      </c>
      <c r="V507" s="19" t="s">
        <v>13</v>
      </c>
      <c r="W507" s="19" t="s">
        <v>13</v>
      </c>
      <c r="X507" s="19" t="s">
        <v>14</v>
      </c>
    </row>
    <row r="508" spans="1:24">
      <c r="A508" s="37" t="s">
        <v>1557</v>
      </c>
      <c r="B508" s="37" t="s">
        <v>2017</v>
      </c>
      <c r="C508" s="6" t="s">
        <v>64</v>
      </c>
      <c r="D508" s="6">
        <v>1960</v>
      </c>
      <c r="E508" s="6">
        <v>64</v>
      </c>
      <c r="F508" s="19" t="s">
        <v>1543</v>
      </c>
      <c r="G508" s="6">
        <v>51</v>
      </c>
      <c r="H508" s="6">
        <v>1.57</v>
      </c>
      <c r="I508" s="6" t="s">
        <v>14</v>
      </c>
      <c r="J508" s="6" t="s">
        <v>15</v>
      </c>
      <c r="K508" s="6" t="s">
        <v>15</v>
      </c>
      <c r="L508" s="6" t="s">
        <v>15</v>
      </c>
      <c r="M508" s="6" t="s">
        <v>15</v>
      </c>
      <c r="N508" s="6" t="s">
        <v>15</v>
      </c>
      <c r="Q508" s="84">
        <f t="shared" si="13"/>
        <v>20.690494543389182</v>
      </c>
      <c r="R508" s="19" t="str">
        <f t="shared" si="15"/>
        <v>NO</v>
      </c>
      <c r="S508" s="19" t="s">
        <v>14</v>
      </c>
      <c r="T508" s="19" t="s">
        <v>1558</v>
      </c>
      <c r="U508" s="19" t="s">
        <v>14</v>
      </c>
      <c r="V508" s="19" t="s">
        <v>13</v>
      </c>
      <c r="W508" s="19" t="s">
        <v>13</v>
      </c>
      <c r="X508" s="19" t="s">
        <v>14</v>
      </c>
    </row>
    <row r="509" spans="1:24">
      <c r="A509" s="37" t="s">
        <v>1559</v>
      </c>
      <c r="B509" s="37" t="s">
        <v>2017</v>
      </c>
      <c r="C509" s="6" t="s">
        <v>10</v>
      </c>
      <c r="D509" s="6">
        <v>1986</v>
      </c>
      <c r="E509" s="6">
        <v>38</v>
      </c>
      <c r="F509" s="19" t="s">
        <v>1543</v>
      </c>
      <c r="G509" s="6">
        <v>80</v>
      </c>
      <c r="H509" s="6">
        <v>1.75</v>
      </c>
      <c r="I509" s="6" t="s">
        <v>13</v>
      </c>
      <c r="J509" s="6" t="s">
        <v>15</v>
      </c>
      <c r="K509" s="6" t="s">
        <v>15</v>
      </c>
      <c r="L509" s="6" t="s">
        <v>15</v>
      </c>
      <c r="M509" s="6" t="s">
        <v>15</v>
      </c>
      <c r="N509" s="6" t="s">
        <v>15</v>
      </c>
      <c r="Q509" s="84">
        <f t="shared" ref="Q509:Q512" si="16">G509/(H509*H509)</f>
        <v>26.122448979591837</v>
      </c>
      <c r="R509" s="19" t="str">
        <f t="shared" si="15"/>
        <v>SI</v>
      </c>
      <c r="S509" s="19" t="s">
        <v>13</v>
      </c>
      <c r="T509" s="19" t="s">
        <v>13</v>
      </c>
      <c r="U509" s="19" t="s">
        <v>13</v>
      </c>
      <c r="V509" s="19" t="s">
        <v>13</v>
      </c>
      <c r="W509" s="19" t="s">
        <v>13</v>
      </c>
      <c r="X509" s="19" t="s">
        <v>14</v>
      </c>
    </row>
    <row r="510" spans="1:24">
      <c r="A510" s="37" t="s">
        <v>1560</v>
      </c>
      <c r="B510" s="37" t="s">
        <v>2017</v>
      </c>
      <c r="C510" s="6" t="s">
        <v>10</v>
      </c>
      <c r="D510" s="6">
        <v>2000</v>
      </c>
      <c r="E510" s="6">
        <v>24</v>
      </c>
      <c r="F510" s="19" t="s">
        <v>1543</v>
      </c>
      <c r="G510" s="6">
        <v>63</v>
      </c>
      <c r="H510" s="6">
        <v>1.7</v>
      </c>
      <c r="I510" s="6" t="s">
        <v>14</v>
      </c>
      <c r="J510" s="6" t="s">
        <v>1014</v>
      </c>
      <c r="K510" s="6" t="s">
        <v>1014</v>
      </c>
      <c r="L510" s="6" t="s">
        <v>1014</v>
      </c>
      <c r="M510" s="6" t="s">
        <v>1014</v>
      </c>
      <c r="N510" s="6" t="s">
        <v>1014</v>
      </c>
      <c r="Q510" s="84">
        <f t="shared" si="16"/>
        <v>21.79930795847751</v>
      </c>
      <c r="R510" s="19" t="str">
        <f t="shared" si="15"/>
        <v>NO</v>
      </c>
      <c r="S510" s="19" t="s">
        <v>13</v>
      </c>
      <c r="T510" s="19" t="s">
        <v>13</v>
      </c>
      <c r="U510" s="19" t="s">
        <v>13</v>
      </c>
      <c r="V510" s="19" t="s">
        <v>13</v>
      </c>
      <c r="W510" s="19" t="s">
        <v>13</v>
      </c>
      <c r="X510" s="19" t="s">
        <v>14</v>
      </c>
    </row>
    <row r="511" spans="1:24">
      <c r="A511" s="37" t="s">
        <v>1561</v>
      </c>
      <c r="B511" s="37" t="s">
        <v>2017</v>
      </c>
      <c r="C511" s="6" t="s">
        <v>64</v>
      </c>
      <c r="D511" s="6">
        <v>1992</v>
      </c>
      <c r="E511" s="6">
        <v>32</v>
      </c>
      <c r="F511" s="19" t="s">
        <v>1543</v>
      </c>
      <c r="G511" s="6">
        <v>57</v>
      </c>
      <c r="H511" s="6">
        <v>1.56</v>
      </c>
      <c r="I511" s="6" t="s">
        <v>13</v>
      </c>
      <c r="J511" s="6" t="s">
        <v>256</v>
      </c>
      <c r="K511" s="6" t="s">
        <v>256</v>
      </c>
      <c r="L511" s="6" t="s">
        <v>256</v>
      </c>
      <c r="M511" s="6" t="s">
        <v>256</v>
      </c>
      <c r="N511" s="6" t="s">
        <v>256</v>
      </c>
      <c r="Q511" s="84">
        <f t="shared" si="16"/>
        <v>23.422090729783037</v>
      </c>
      <c r="R511" s="19" t="str">
        <f t="shared" si="15"/>
        <v>NO</v>
      </c>
      <c r="S511" s="19" t="s">
        <v>13</v>
      </c>
      <c r="T511" s="19" t="s">
        <v>13</v>
      </c>
      <c r="U511" s="19" t="s">
        <v>13</v>
      </c>
      <c r="V511" s="19" t="s">
        <v>13</v>
      </c>
      <c r="W511" s="19" t="s">
        <v>13</v>
      </c>
      <c r="X511" s="19" t="s">
        <v>14</v>
      </c>
    </row>
    <row r="512" spans="1:24">
      <c r="A512" s="37" t="s">
        <v>1562</v>
      </c>
      <c r="B512" s="37" t="s">
        <v>2017</v>
      </c>
      <c r="C512" s="6" t="s">
        <v>64</v>
      </c>
      <c r="D512" s="6">
        <v>2002</v>
      </c>
      <c r="E512" s="6">
        <v>22</v>
      </c>
      <c r="F512" s="19" t="s">
        <v>1543</v>
      </c>
      <c r="G512" s="6">
        <v>49</v>
      </c>
      <c r="H512" s="6">
        <v>1.65</v>
      </c>
      <c r="I512" s="6" t="s">
        <v>13</v>
      </c>
      <c r="J512" s="6" t="s">
        <v>15</v>
      </c>
      <c r="K512" s="6" t="s">
        <v>15</v>
      </c>
      <c r="L512" s="6" t="s">
        <v>15</v>
      </c>
      <c r="M512" s="6" t="s">
        <v>15</v>
      </c>
      <c r="N512" s="6" t="s">
        <v>15</v>
      </c>
      <c r="Q512" s="84">
        <f t="shared" si="16"/>
        <v>17.998163452708908</v>
      </c>
      <c r="R512" s="19" t="str">
        <f t="shared" si="15"/>
        <v>NO</v>
      </c>
      <c r="S512" s="19" t="s">
        <v>13</v>
      </c>
      <c r="T512" s="19" t="s">
        <v>13</v>
      </c>
      <c r="U512" s="19" t="s">
        <v>13</v>
      </c>
      <c r="V512" s="19" t="s">
        <v>13</v>
      </c>
      <c r="W512" s="19" t="s">
        <v>13</v>
      </c>
      <c r="X512" s="19" t="s">
        <v>14</v>
      </c>
    </row>
    <row r="513" spans="1:23" ht="25.5" customHeight="1">
      <c r="A513" s="37" t="s">
        <v>1785</v>
      </c>
      <c r="B513" s="37" t="s">
        <v>2017</v>
      </c>
      <c r="C513" s="5" t="s">
        <v>10</v>
      </c>
      <c r="D513" s="5">
        <v>1990</v>
      </c>
      <c r="E513" s="6">
        <v>34</v>
      </c>
      <c r="F513" s="222">
        <v>45568</v>
      </c>
      <c r="G513" s="5">
        <v>76</v>
      </c>
      <c r="H513" s="5">
        <v>183</v>
      </c>
      <c r="I513" s="5" t="s">
        <v>14</v>
      </c>
      <c r="J513" s="5" t="s">
        <v>15</v>
      </c>
      <c r="K513" s="5" t="s">
        <v>15</v>
      </c>
      <c r="L513" s="5" t="s">
        <v>15</v>
      </c>
      <c r="M513" s="5" t="s">
        <v>15</v>
      </c>
      <c r="N513" s="5" t="s">
        <v>15</v>
      </c>
      <c r="O513" s="5"/>
      <c r="P513" s="203"/>
      <c r="Q513" s="204"/>
      <c r="R513" s="203"/>
      <c r="S513" s="203" t="s">
        <v>13</v>
      </c>
      <c r="T513" s="203" t="s">
        <v>13</v>
      </c>
      <c r="U513" s="203"/>
      <c r="V513" s="203" t="s">
        <v>1784</v>
      </c>
      <c r="W513" s="203" t="s">
        <v>1783</v>
      </c>
    </row>
    <row r="514" spans="1:23">
      <c r="A514" s="37" t="s">
        <v>1782</v>
      </c>
      <c r="B514" s="37" t="s">
        <v>2017</v>
      </c>
      <c r="C514" s="6" t="s">
        <v>10</v>
      </c>
      <c r="D514" s="6">
        <v>1964</v>
      </c>
      <c r="E514" s="6">
        <v>60</v>
      </c>
      <c r="F514" s="222">
        <v>45568</v>
      </c>
      <c r="G514" s="6">
        <v>70</v>
      </c>
      <c r="H514" s="6">
        <v>184</v>
      </c>
      <c r="I514" s="6" t="s">
        <v>13</v>
      </c>
      <c r="J514" s="6" t="s">
        <v>15</v>
      </c>
      <c r="K514" s="6" t="s">
        <v>15</v>
      </c>
      <c r="L514" s="6" t="s">
        <v>15</v>
      </c>
      <c r="M514" s="6" t="s">
        <v>15</v>
      </c>
      <c r="N514" s="6" t="s">
        <v>15</v>
      </c>
      <c r="O514" s="6"/>
      <c r="Q514" s="84"/>
      <c r="S514" s="19" t="s">
        <v>14</v>
      </c>
      <c r="T514" s="19" t="s">
        <v>1781</v>
      </c>
      <c r="U514" s="19" t="s">
        <v>14</v>
      </c>
      <c r="V514" s="207" t="s">
        <v>13</v>
      </c>
    </row>
    <row r="515" spans="1:23">
      <c r="A515" s="37" t="s">
        <v>1780</v>
      </c>
      <c r="B515" s="37" t="s">
        <v>2017</v>
      </c>
      <c r="C515" s="5" t="s">
        <v>64</v>
      </c>
      <c r="D515" s="5">
        <v>1998</v>
      </c>
      <c r="E515" s="6">
        <v>26</v>
      </c>
      <c r="F515" s="222">
        <v>45568</v>
      </c>
      <c r="G515" s="5">
        <v>57</v>
      </c>
      <c r="H515" s="5">
        <v>173</v>
      </c>
      <c r="I515" s="5" t="s">
        <v>14</v>
      </c>
      <c r="J515" s="5" t="s">
        <v>15</v>
      </c>
      <c r="K515" s="5" t="s">
        <v>15</v>
      </c>
      <c r="L515" s="5" t="s">
        <v>15</v>
      </c>
      <c r="M515" s="5" t="s">
        <v>15</v>
      </c>
      <c r="N515" s="5" t="s">
        <v>15</v>
      </c>
      <c r="O515" s="5"/>
      <c r="P515" s="203"/>
      <c r="Q515" s="204"/>
      <c r="R515" s="203"/>
      <c r="S515" s="203" t="s">
        <v>14</v>
      </c>
      <c r="T515" s="206" t="s">
        <v>1779</v>
      </c>
      <c r="U515" s="203" t="s">
        <v>14</v>
      </c>
      <c r="V515" s="205" t="s">
        <v>13</v>
      </c>
      <c r="W515" s="203"/>
    </row>
    <row r="516" spans="1:23">
      <c r="A516" s="37" t="s">
        <v>1778</v>
      </c>
      <c r="B516" s="37" t="s">
        <v>2017</v>
      </c>
      <c r="C516" s="6" t="s">
        <v>64</v>
      </c>
      <c r="D516" s="6">
        <v>2004</v>
      </c>
      <c r="E516" s="6">
        <v>20</v>
      </c>
      <c r="F516" s="222">
        <v>45568</v>
      </c>
      <c r="G516" s="6">
        <v>52</v>
      </c>
      <c r="H516" s="6">
        <v>160</v>
      </c>
      <c r="I516" s="6" t="s">
        <v>14</v>
      </c>
      <c r="J516" s="6" t="s">
        <v>15</v>
      </c>
      <c r="K516" s="6" t="s">
        <v>15</v>
      </c>
      <c r="L516" s="6" t="s">
        <v>15</v>
      </c>
      <c r="M516" s="6" t="s">
        <v>15</v>
      </c>
      <c r="N516" s="6" t="s">
        <v>15</v>
      </c>
      <c r="O516" s="6"/>
      <c r="Q516" s="84"/>
      <c r="S516" s="19" t="s">
        <v>13</v>
      </c>
      <c r="T516" s="19" t="s">
        <v>13</v>
      </c>
      <c r="V516" s="19" t="s">
        <v>1747</v>
      </c>
      <c r="W516" s="19" t="s">
        <v>1720</v>
      </c>
    </row>
    <row r="517" spans="1:23">
      <c r="A517" s="37" t="s">
        <v>1777</v>
      </c>
      <c r="B517" s="37" t="s">
        <v>2017</v>
      </c>
      <c r="C517" s="6" t="s">
        <v>64</v>
      </c>
      <c r="D517" s="6">
        <v>1982</v>
      </c>
      <c r="E517" s="6">
        <v>42</v>
      </c>
      <c r="F517" s="222">
        <v>45568</v>
      </c>
      <c r="G517" s="6">
        <v>65</v>
      </c>
      <c r="H517" s="6">
        <v>173</v>
      </c>
      <c r="I517" s="6" t="s">
        <v>13</v>
      </c>
      <c r="J517" s="6" t="s">
        <v>15</v>
      </c>
      <c r="K517" s="6" t="s">
        <v>15</v>
      </c>
      <c r="L517" s="6" t="s">
        <v>15</v>
      </c>
      <c r="M517" s="6" t="s">
        <v>15</v>
      </c>
      <c r="N517" s="6" t="s">
        <v>15</v>
      </c>
      <c r="O517" s="6"/>
      <c r="Q517" s="84"/>
      <c r="S517" s="19" t="s">
        <v>13</v>
      </c>
      <c r="T517" s="19" t="s">
        <v>13</v>
      </c>
      <c r="U517" s="19" t="s">
        <v>13</v>
      </c>
      <c r="V517" s="207" t="s">
        <v>13</v>
      </c>
    </row>
    <row r="518" spans="1:23">
      <c r="A518" s="37" t="s">
        <v>1776</v>
      </c>
      <c r="B518" s="37" t="s">
        <v>2017</v>
      </c>
      <c r="C518" s="6" t="s">
        <v>64</v>
      </c>
      <c r="D518" s="6">
        <v>1997</v>
      </c>
      <c r="E518" s="6">
        <v>27</v>
      </c>
      <c r="F518" s="222">
        <v>45568</v>
      </c>
      <c r="G518" s="6">
        <v>65</v>
      </c>
      <c r="H518" s="6">
        <v>171</v>
      </c>
      <c r="I518" s="6" t="s">
        <v>14</v>
      </c>
      <c r="J518" s="6" t="s">
        <v>15</v>
      </c>
      <c r="K518" s="6" t="s">
        <v>15</v>
      </c>
      <c r="L518" s="6" t="s">
        <v>15</v>
      </c>
      <c r="M518" s="6" t="s">
        <v>15</v>
      </c>
      <c r="N518" s="6" t="s">
        <v>15</v>
      </c>
      <c r="O518" s="6"/>
      <c r="Q518" s="84"/>
      <c r="S518" s="19" t="s">
        <v>13</v>
      </c>
      <c r="T518" s="19" t="s">
        <v>13</v>
      </c>
      <c r="U518" s="19" t="s">
        <v>13</v>
      </c>
      <c r="V518" s="19" t="s">
        <v>13</v>
      </c>
    </row>
    <row r="519" spans="1:23">
      <c r="A519" s="37" t="s">
        <v>1775</v>
      </c>
      <c r="B519" s="37" t="s">
        <v>2017</v>
      </c>
      <c r="C519" s="5" t="s">
        <v>64</v>
      </c>
      <c r="D519" s="5">
        <v>2003</v>
      </c>
      <c r="E519" s="6">
        <v>21</v>
      </c>
      <c r="F519" s="222">
        <v>45568</v>
      </c>
      <c r="G519" s="5">
        <v>51</v>
      </c>
      <c r="H519" s="5">
        <v>163</v>
      </c>
      <c r="I519" s="5" t="s">
        <v>14</v>
      </c>
      <c r="J519" s="5" t="s">
        <v>191</v>
      </c>
      <c r="K519" s="5" t="s">
        <v>191</v>
      </c>
      <c r="L519" s="5" t="s">
        <v>191</v>
      </c>
      <c r="M519" s="5" t="s">
        <v>191</v>
      </c>
      <c r="N519" s="5" t="s">
        <v>191</v>
      </c>
      <c r="O519" s="6"/>
      <c r="Q519" s="84"/>
      <c r="S519" s="19" t="s">
        <v>14</v>
      </c>
      <c r="T519" s="208" t="s">
        <v>896</v>
      </c>
      <c r="U519" s="19" t="s">
        <v>14</v>
      </c>
      <c r="V519" s="19" t="s">
        <v>1774</v>
      </c>
      <c r="W519" s="19" t="s">
        <v>758</v>
      </c>
    </row>
    <row r="520" spans="1:23">
      <c r="A520" s="37" t="s">
        <v>1773</v>
      </c>
      <c r="B520" s="37" t="s">
        <v>2017</v>
      </c>
      <c r="C520" s="6" t="s">
        <v>10</v>
      </c>
      <c r="D520" s="6">
        <v>1996</v>
      </c>
      <c r="E520" s="6">
        <v>28</v>
      </c>
      <c r="F520" s="222">
        <v>45568</v>
      </c>
      <c r="G520" s="6">
        <v>71</v>
      </c>
      <c r="H520" s="6">
        <v>172</v>
      </c>
      <c r="I520" s="6" t="s">
        <v>14</v>
      </c>
      <c r="J520" s="6" t="s">
        <v>15</v>
      </c>
      <c r="K520" s="6" t="s">
        <v>15</v>
      </c>
      <c r="L520" s="6" t="s">
        <v>15</v>
      </c>
      <c r="M520" s="6" t="s">
        <v>15</v>
      </c>
      <c r="N520" s="6" t="s">
        <v>15</v>
      </c>
      <c r="O520" s="6"/>
      <c r="Q520" s="84"/>
      <c r="S520" s="19" t="s">
        <v>13</v>
      </c>
      <c r="T520" s="19" t="s">
        <v>13</v>
      </c>
      <c r="U520" s="19" t="s">
        <v>13</v>
      </c>
      <c r="V520" s="19" t="s">
        <v>1772</v>
      </c>
      <c r="W520" s="19" t="s">
        <v>870</v>
      </c>
    </row>
    <row r="521" spans="1:23">
      <c r="A521" s="37" t="s">
        <v>1771</v>
      </c>
      <c r="B521" s="37" t="s">
        <v>2017</v>
      </c>
      <c r="C521" s="6" t="s">
        <v>10</v>
      </c>
      <c r="D521" s="6">
        <v>2006</v>
      </c>
      <c r="E521" s="6">
        <v>18</v>
      </c>
      <c r="F521" s="35">
        <v>45568</v>
      </c>
      <c r="G521" s="6">
        <v>55</v>
      </c>
      <c r="H521" s="6">
        <v>175</v>
      </c>
      <c r="I521" s="6" t="s">
        <v>13</v>
      </c>
      <c r="J521" s="6" t="s">
        <v>15</v>
      </c>
      <c r="K521" s="6" t="s">
        <v>15</v>
      </c>
      <c r="L521" s="6" t="s">
        <v>15</v>
      </c>
      <c r="M521" s="6" t="s">
        <v>15</v>
      </c>
      <c r="N521" s="6" t="s">
        <v>15</v>
      </c>
      <c r="O521" s="6"/>
      <c r="Q521" s="84"/>
      <c r="S521" s="19" t="s">
        <v>14</v>
      </c>
      <c r="T521" s="19" t="s">
        <v>1770</v>
      </c>
      <c r="U521" s="19" t="s">
        <v>14</v>
      </c>
      <c r="V521" s="19" t="s">
        <v>13</v>
      </c>
    </row>
    <row r="522" spans="1:23">
      <c r="A522" s="37" t="s">
        <v>1769</v>
      </c>
      <c r="B522" s="37" t="s">
        <v>2017</v>
      </c>
      <c r="C522" s="6" t="s">
        <v>10</v>
      </c>
      <c r="D522" s="6">
        <v>1961</v>
      </c>
      <c r="E522" s="6">
        <v>63</v>
      </c>
      <c r="F522" s="35">
        <v>45568</v>
      </c>
      <c r="G522" s="6">
        <v>73</v>
      </c>
      <c r="H522" s="6">
        <v>174</v>
      </c>
      <c r="I522" s="6" t="s">
        <v>14</v>
      </c>
      <c r="J522" s="6" t="s">
        <v>15</v>
      </c>
      <c r="K522" s="6" t="s">
        <v>15</v>
      </c>
      <c r="L522" s="6" t="s">
        <v>15</v>
      </c>
      <c r="M522" s="6" t="s">
        <v>15</v>
      </c>
      <c r="N522" s="6" t="s">
        <v>15</v>
      </c>
      <c r="O522" s="6"/>
      <c r="Q522" s="84"/>
      <c r="S522" s="19" t="s">
        <v>14</v>
      </c>
      <c r="T522" s="19" t="s">
        <v>870</v>
      </c>
      <c r="U522" s="19" t="s">
        <v>14</v>
      </c>
      <c r="V522" s="19" t="s">
        <v>13</v>
      </c>
    </row>
    <row r="523" spans="1:23">
      <c r="A523" s="37" t="s">
        <v>1768</v>
      </c>
      <c r="B523" s="37" t="s">
        <v>2017</v>
      </c>
      <c r="C523" s="6" t="s">
        <v>10</v>
      </c>
      <c r="D523" s="6">
        <v>1989</v>
      </c>
      <c r="E523" s="6">
        <v>35</v>
      </c>
      <c r="F523" s="35">
        <v>45568</v>
      </c>
      <c r="G523" s="6">
        <v>99.5</v>
      </c>
      <c r="H523" s="6">
        <v>172</v>
      </c>
      <c r="I523" s="6" t="s">
        <v>14</v>
      </c>
      <c r="J523" s="6" t="s">
        <v>15</v>
      </c>
      <c r="K523" s="6" t="s">
        <v>15</v>
      </c>
      <c r="L523" s="6" t="s">
        <v>15</v>
      </c>
      <c r="M523" s="6" t="s">
        <v>15</v>
      </c>
      <c r="N523" s="6" t="s">
        <v>15</v>
      </c>
      <c r="O523" s="6"/>
      <c r="Q523" s="84"/>
      <c r="S523" s="19" t="s">
        <v>13</v>
      </c>
      <c r="T523" s="19" t="s">
        <v>13</v>
      </c>
      <c r="U523" s="19" t="s">
        <v>13</v>
      </c>
      <c r="V523" s="19" t="s">
        <v>13</v>
      </c>
    </row>
    <row r="524" spans="1:23">
      <c r="A524" s="37" t="s">
        <v>1767</v>
      </c>
      <c r="B524" s="37" t="s">
        <v>2017</v>
      </c>
      <c r="C524" s="5" t="s">
        <v>64</v>
      </c>
      <c r="D524" s="5">
        <v>1987</v>
      </c>
      <c r="E524" s="6">
        <v>37</v>
      </c>
      <c r="F524" s="222">
        <v>45575</v>
      </c>
      <c r="G524" s="5">
        <v>60</v>
      </c>
      <c r="H524" s="5">
        <v>172</v>
      </c>
      <c r="I524" s="5" t="s">
        <v>14</v>
      </c>
      <c r="J524" s="5" t="s">
        <v>523</v>
      </c>
      <c r="K524" s="5" t="s">
        <v>523</v>
      </c>
      <c r="L524" s="5" t="s">
        <v>523</v>
      </c>
      <c r="M524" s="5" t="s">
        <v>523</v>
      </c>
      <c r="N524" s="5" t="s">
        <v>523</v>
      </c>
      <c r="O524" s="6"/>
      <c r="Q524" s="84"/>
      <c r="S524" s="203" t="s">
        <v>14</v>
      </c>
      <c r="T524" s="206" t="s">
        <v>896</v>
      </c>
      <c r="U524" s="203" t="s">
        <v>14</v>
      </c>
      <c r="V524" s="203" t="s">
        <v>1766</v>
      </c>
      <c r="W524" s="203" t="s">
        <v>1765</v>
      </c>
    </row>
    <row r="525" spans="1:23">
      <c r="A525" s="37" t="s">
        <v>1764</v>
      </c>
      <c r="B525" s="37" t="s">
        <v>2017</v>
      </c>
      <c r="C525" s="5" t="s">
        <v>64</v>
      </c>
      <c r="D525" s="5">
        <v>2003</v>
      </c>
      <c r="E525" s="6">
        <v>21</v>
      </c>
      <c r="F525" s="222">
        <v>45582</v>
      </c>
      <c r="G525" s="5">
        <v>65.75</v>
      </c>
      <c r="H525" s="5">
        <v>160.6</v>
      </c>
      <c r="I525" s="5" t="s">
        <v>14</v>
      </c>
      <c r="J525" s="5" t="s">
        <v>15</v>
      </c>
      <c r="K525" s="5" t="s">
        <v>15</v>
      </c>
      <c r="L525" s="5" t="s">
        <v>15</v>
      </c>
      <c r="M525" s="5" t="s">
        <v>15</v>
      </c>
      <c r="N525" s="5" t="s">
        <v>15</v>
      </c>
      <c r="O525" s="6"/>
      <c r="Q525" s="84"/>
      <c r="S525" s="19" t="s">
        <v>13</v>
      </c>
      <c r="T525" s="19" t="s">
        <v>13</v>
      </c>
      <c r="U525" s="19" t="s">
        <v>14</v>
      </c>
      <c r="V525" s="19" t="s">
        <v>1763</v>
      </c>
      <c r="W525" s="203" t="s">
        <v>870</v>
      </c>
    </row>
    <row r="526" spans="1:23">
      <c r="A526" s="37" t="s">
        <v>1762</v>
      </c>
      <c r="B526" s="37" t="s">
        <v>2017</v>
      </c>
      <c r="C526" s="5" t="s">
        <v>64</v>
      </c>
      <c r="D526" s="6">
        <v>2005</v>
      </c>
      <c r="E526" s="6">
        <v>19</v>
      </c>
      <c r="F526" s="222">
        <v>45582</v>
      </c>
      <c r="G526" s="6">
        <v>87.65</v>
      </c>
      <c r="H526" s="6">
        <v>163</v>
      </c>
      <c r="I526" s="6" t="s">
        <v>14</v>
      </c>
      <c r="J526" s="6" t="s">
        <v>1761</v>
      </c>
      <c r="K526" s="6" t="s">
        <v>1761</v>
      </c>
      <c r="L526" s="6" t="s">
        <v>1761</v>
      </c>
      <c r="M526" s="6" t="s">
        <v>1761</v>
      </c>
      <c r="N526" s="6" t="s">
        <v>1761</v>
      </c>
      <c r="O526" s="6"/>
      <c r="Q526" s="84"/>
      <c r="S526" s="19" t="s">
        <v>13</v>
      </c>
      <c r="T526" s="19" t="s">
        <v>13</v>
      </c>
      <c r="U526" s="19" t="s">
        <v>13</v>
      </c>
      <c r="V526" s="19" t="s">
        <v>13</v>
      </c>
    </row>
    <row r="527" spans="1:23">
      <c r="A527" s="37" t="s">
        <v>1760</v>
      </c>
      <c r="B527" s="37" t="s">
        <v>2017</v>
      </c>
      <c r="C527" s="6" t="s">
        <v>10</v>
      </c>
      <c r="D527" s="6">
        <v>2000</v>
      </c>
      <c r="E527" s="6">
        <v>24</v>
      </c>
      <c r="F527" s="222">
        <v>45582</v>
      </c>
      <c r="G527" s="6">
        <v>79</v>
      </c>
      <c r="H527" s="6">
        <v>183</v>
      </c>
      <c r="I527" s="6" t="s">
        <v>13</v>
      </c>
      <c r="J527" s="6" t="s">
        <v>15</v>
      </c>
      <c r="K527" s="6" t="s">
        <v>15</v>
      </c>
      <c r="L527" s="6" t="s">
        <v>15</v>
      </c>
      <c r="M527" s="6" t="s">
        <v>15</v>
      </c>
      <c r="N527" s="6" t="s">
        <v>15</v>
      </c>
      <c r="O527" s="6"/>
      <c r="Q527" s="84"/>
      <c r="S527" s="203" t="s">
        <v>14</v>
      </c>
      <c r="T527" s="203" t="s">
        <v>778</v>
      </c>
      <c r="U527" s="203" t="s">
        <v>14</v>
      </c>
      <c r="V527" s="203" t="s">
        <v>13</v>
      </c>
      <c r="W527" s="203"/>
    </row>
    <row r="528" spans="1:23">
      <c r="A528" s="37" t="s">
        <v>1759</v>
      </c>
      <c r="B528" s="37" t="s">
        <v>2017</v>
      </c>
      <c r="C528" s="5" t="s">
        <v>10</v>
      </c>
      <c r="D528" s="5">
        <v>1978</v>
      </c>
      <c r="E528" s="6">
        <v>46</v>
      </c>
      <c r="F528" s="222">
        <v>45582</v>
      </c>
      <c r="G528" s="5">
        <v>83</v>
      </c>
      <c r="H528" s="5">
        <v>182</v>
      </c>
      <c r="I528" s="5" t="s">
        <v>14</v>
      </c>
      <c r="J528" s="5" t="s">
        <v>15</v>
      </c>
      <c r="K528" s="5" t="s">
        <v>15</v>
      </c>
      <c r="L528" s="5" t="s">
        <v>15</v>
      </c>
      <c r="M528" s="5" t="s">
        <v>15</v>
      </c>
      <c r="N528" s="5" t="s">
        <v>15</v>
      </c>
      <c r="O528" s="5"/>
      <c r="P528" s="203"/>
      <c r="Q528" s="204"/>
      <c r="R528" s="203"/>
      <c r="S528" s="203" t="s">
        <v>13</v>
      </c>
      <c r="T528" s="203" t="s">
        <v>13</v>
      </c>
      <c r="U528" s="203" t="s">
        <v>13</v>
      </c>
      <c r="V528" s="203" t="s">
        <v>1747</v>
      </c>
      <c r="W528" s="203" t="s">
        <v>1758</v>
      </c>
    </row>
    <row r="529" spans="1:23">
      <c r="A529" s="37" t="s">
        <v>1757</v>
      </c>
      <c r="B529" s="37" t="s">
        <v>2017</v>
      </c>
      <c r="C529" s="5" t="s">
        <v>64</v>
      </c>
      <c r="D529" s="5">
        <v>2003</v>
      </c>
      <c r="E529" s="6">
        <v>21</v>
      </c>
      <c r="F529" s="222">
        <v>45582</v>
      </c>
      <c r="G529" s="5">
        <v>70</v>
      </c>
      <c r="H529" s="5">
        <v>169</v>
      </c>
      <c r="I529" s="5" t="s">
        <v>14</v>
      </c>
      <c r="J529" s="5" t="s">
        <v>15</v>
      </c>
      <c r="K529" s="5" t="s">
        <v>15</v>
      </c>
      <c r="L529" s="5" t="s">
        <v>15</v>
      </c>
      <c r="M529" s="5" t="s">
        <v>15</v>
      </c>
      <c r="N529" s="5" t="s">
        <v>15</v>
      </c>
      <c r="O529" s="6"/>
      <c r="Q529" s="84"/>
      <c r="S529" s="203" t="s">
        <v>13</v>
      </c>
      <c r="T529" s="203" t="s">
        <v>13</v>
      </c>
      <c r="U529" s="203" t="s">
        <v>13</v>
      </c>
      <c r="V529" s="203" t="s">
        <v>1756</v>
      </c>
      <c r="W529" s="203" t="s">
        <v>1755</v>
      </c>
    </row>
    <row r="530" spans="1:23">
      <c r="A530" s="37" t="s">
        <v>1754</v>
      </c>
      <c r="B530" s="37" t="s">
        <v>2017</v>
      </c>
      <c r="C530" s="5" t="s">
        <v>10</v>
      </c>
      <c r="D530" s="5">
        <v>2003</v>
      </c>
      <c r="E530" s="6">
        <v>21</v>
      </c>
      <c r="F530" s="222">
        <v>45582</v>
      </c>
      <c r="G530" s="5">
        <v>77.400000000000006</v>
      </c>
      <c r="H530" s="5">
        <v>177</v>
      </c>
      <c r="I530" s="5" t="s">
        <v>14</v>
      </c>
      <c r="J530" s="5" t="s">
        <v>15</v>
      </c>
      <c r="K530" s="5" t="s">
        <v>15</v>
      </c>
      <c r="L530" s="5" t="s">
        <v>15</v>
      </c>
      <c r="M530" s="5" t="s">
        <v>15</v>
      </c>
      <c r="N530" s="5" t="s">
        <v>15</v>
      </c>
      <c r="O530" s="6"/>
      <c r="Q530" s="84"/>
      <c r="S530" s="203" t="s">
        <v>13</v>
      </c>
      <c r="T530" s="203" t="s">
        <v>778</v>
      </c>
      <c r="U530" s="203" t="s">
        <v>14</v>
      </c>
      <c r="V530" s="203" t="s">
        <v>1753</v>
      </c>
      <c r="W530" s="203" t="s">
        <v>1752</v>
      </c>
    </row>
    <row r="531" spans="1:23">
      <c r="A531" s="37" t="s">
        <v>1751</v>
      </c>
      <c r="B531" s="37" t="s">
        <v>2017</v>
      </c>
      <c r="C531" s="5" t="s">
        <v>64</v>
      </c>
      <c r="D531" s="5">
        <v>1991</v>
      </c>
      <c r="E531" s="6">
        <v>33</v>
      </c>
      <c r="F531" s="222">
        <v>45587</v>
      </c>
      <c r="G531" s="5">
        <v>116</v>
      </c>
      <c r="H531" s="5">
        <v>174</v>
      </c>
      <c r="I531" s="5" t="s">
        <v>14</v>
      </c>
      <c r="J531" s="5" t="s">
        <v>15</v>
      </c>
      <c r="K531" s="5" t="s">
        <v>15</v>
      </c>
      <c r="L531" s="5" t="s">
        <v>15</v>
      </c>
      <c r="M531" s="5" t="s">
        <v>15</v>
      </c>
      <c r="N531" s="5" t="s">
        <v>15</v>
      </c>
      <c r="O531" s="5"/>
      <c r="P531" s="203"/>
      <c r="Q531" s="204"/>
      <c r="R531" s="203"/>
      <c r="S531" s="203" t="s">
        <v>13</v>
      </c>
      <c r="T531" s="203" t="s">
        <v>13</v>
      </c>
      <c r="U531" s="203" t="s">
        <v>13</v>
      </c>
      <c r="V531" s="203" t="s">
        <v>1750</v>
      </c>
      <c r="W531" s="203" t="s">
        <v>751</v>
      </c>
    </row>
    <row r="532" spans="1:23">
      <c r="A532" s="37" t="s">
        <v>1749</v>
      </c>
      <c r="B532" s="37" t="s">
        <v>2017</v>
      </c>
      <c r="C532" s="5" t="s">
        <v>64</v>
      </c>
      <c r="D532" s="6">
        <v>1999</v>
      </c>
      <c r="E532" s="6">
        <v>25</v>
      </c>
      <c r="F532" s="222">
        <v>45587</v>
      </c>
      <c r="G532" s="6">
        <v>63</v>
      </c>
      <c r="H532" s="6">
        <v>160</v>
      </c>
      <c r="I532" s="6" t="s">
        <v>14</v>
      </c>
      <c r="J532" s="5" t="s">
        <v>15</v>
      </c>
      <c r="K532" s="5" t="s">
        <v>15</v>
      </c>
      <c r="L532" s="5" t="s">
        <v>15</v>
      </c>
      <c r="M532" s="5" t="s">
        <v>15</v>
      </c>
      <c r="N532" s="5" t="s">
        <v>15</v>
      </c>
      <c r="O532" s="6"/>
      <c r="Q532" s="84"/>
      <c r="S532" s="19" t="s">
        <v>13</v>
      </c>
      <c r="T532" s="19" t="s">
        <v>13</v>
      </c>
      <c r="U532" s="19" t="s">
        <v>13</v>
      </c>
      <c r="V532" s="19" t="s">
        <v>13</v>
      </c>
    </row>
    <row r="533" spans="1:23">
      <c r="A533" s="37" t="s">
        <v>1748</v>
      </c>
      <c r="B533" s="37" t="s">
        <v>2017</v>
      </c>
      <c r="C533" s="5" t="s">
        <v>64</v>
      </c>
      <c r="D533" s="5">
        <v>1990</v>
      </c>
      <c r="E533" s="6">
        <v>34</v>
      </c>
      <c r="F533" s="222">
        <v>45587</v>
      </c>
      <c r="G533" s="5">
        <v>63</v>
      </c>
      <c r="H533" s="5">
        <v>169</v>
      </c>
      <c r="I533" s="5" t="s">
        <v>14</v>
      </c>
      <c r="J533" s="5" t="s">
        <v>1125</v>
      </c>
      <c r="K533" s="5" t="s">
        <v>1125</v>
      </c>
      <c r="L533" s="5" t="s">
        <v>1125</v>
      </c>
      <c r="M533" s="5" t="s">
        <v>1125</v>
      </c>
      <c r="N533" s="5" t="s">
        <v>1125</v>
      </c>
      <c r="O533" s="6"/>
      <c r="Q533" s="84"/>
      <c r="S533" s="19" t="s">
        <v>14</v>
      </c>
      <c r="T533" s="19" t="s">
        <v>778</v>
      </c>
      <c r="U533" s="19" t="s">
        <v>14</v>
      </c>
      <c r="V533" s="203" t="s">
        <v>1747</v>
      </c>
      <c r="W533" s="203" t="s">
        <v>1746</v>
      </c>
    </row>
    <row r="534" spans="1:23">
      <c r="A534" s="37" t="s">
        <v>1745</v>
      </c>
      <c r="B534" s="37" t="s">
        <v>2017</v>
      </c>
      <c r="C534" s="5" t="s">
        <v>10</v>
      </c>
      <c r="D534" s="6">
        <v>1979</v>
      </c>
      <c r="E534" s="6">
        <v>45</v>
      </c>
      <c r="F534" s="222">
        <v>45587</v>
      </c>
      <c r="G534" s="6">
        <v>65</v>
      </c>
      <c r="H534" s="6">
        <v>172</v>
      </c>
      <c r="I534" s="6" t="s">
        <v>14</v>
      </c>
      <c r="J534" s="5" t="s">
        <v>15</v>
      </c>
      <c r="K534" s="5" t="s">
        <v>15</v>
      </c>
      <c r="L534" s="5" t="s">
        <v>15</v>
      </c>
      <c r="M534" s="5" t="s">
        <v>15</v>
      </c>
      <c r="N534" s="5" t="s">
        <v>15</v>
      </c>
      <c r="O534" s="6"/>
      <c r="Q534" s="84"/>
      <c r="S534" s="19" t="s">
        <v>13</v>
      </c>
      <c r="T534" s="19" t="s">
        <v>13</v>
      </c>
      <c r="U534" s="19" t="s">
        <v>13</v>
      </c>
      <c r="V534" s="19" t="s">
        <v>13</v>
      </c>
    </row>
    <row r="535" spans="1:23">
      <c r="A535" s="37" t="s">
        <v>1744</v>
      </c>
      <c r="B535" s="37" t="s">
        <v>2017</v>
      </c>
      <c r="C535" s="5" t="s">
        <v>64</v>
      </c>
      <c r="D535" s="6">
        <v>1989</v>
      </c>
      <c r="E535" s="6">
        <v>35</v>
      </c>
      <c r="F535" s="35">
        <v>45586</v>
      </c>
      <c r="G535" s="6">
        <v>53</v>
      </c>
      <c r="H535" s="6">
        <v>150</v>
      </c>
      <c r="I535" s="6" t="s">
        <v>14</v>
      </c>
      <c r="J535" s="6" t="s">
        <v>1437</v>
      </c>
      <c r="K535" s="6" t="s">
        <v>1437</v>
      </c>
      <c r="L535" s="6" t="s">
        <v>1437</v>
      </c>
      <c r="M535" s="6" t="s">
        <v>1437</v>
      </c>
      <c r="N535" s="6" t="s">
        <v>1437</v>
      </c>
      <c r="O535" s="6"/>
      <c r="Q535" s="84"/>
      <c r="S535" s="19" t="s">
        <v>13</v>
      </c>
      <c r="T535" s="19" t="s">
        <v>13</v>
      </c>
      <c r="U535" s="19" t="s">
        <v>13</v>
      </c>
      <c r="V535" s="19" t="s">
        <v>1743</v>
      </c>
      <c r="W535" s="19" t="s">
        <v>1742</v>
      </c>
    </row>
    <row r="536" spans="1:23">
      <c r="A536" s="37" t="s">
        <v>1741</v>
      </c>
      <c r="B536" s="37" t="s">
        <v>2017</v>
      </c>
      <c r="C536" s="5" t="s">
        <v>64</v>
      </c>
      <c r="D536" s="6">
        <v>1972</v>
      </c>
      <c r="E536" s="6">
        <v>52</v>
      </c>
      <c r="F536" s="35">
        <v>45588</v>
      </c>
      <c r="G536" s="6">
        <v>47</v>
      </c>
      <c r="H536" s="6">
        <v>160</v>
      </c>
      <c r="I536" s="6" t="s">
        <v>14</v>
      </c>
      <c r="J536" s="6" t="s">
        <v>15</v>
      </c>
      <c r="K536" s="6" t="s">
        <v>15</v>
      </c>
      <c r="L536" s="6" t="s">
        <v>15</v>
      </c>
      <c r="M536" s="6" t="s">
        <v>15</v>
      </c>
      <c r="N536" s="6" t="s">
        <v>15</v>
      </c>
      <c r="O536" s="6"/>
      <c r="Q536" s="84"/>
      <c r="U536" s="19" t="s">
        <v>13</v>
      </c>
      <c r="V536" s="19" t="s">
        <v>13</v>
      </c>
    </row>
    <row r="537" spans="1:23">
      <c r="A537" s="37" t="s">
        <v>1740</v>
      </c>
      <c r="B537" s="37" t="s">
        <v>2017</v>
      </c>
      <c r="C537" s="5" t="s">
        <v>64</v>
      </c>
      <c r="D537" s="6">
        <v>1983</v>
      </c>
      <c r="E537" s="6">
        <v>41</v>
      </c>
      <c r="F537" s="35"/>
      <c r="G537" s="6">
        <v>75</v>
      </c>
      <c r="H537" s="6">
        <v>165</v>
      </c>
      <c r="I537" s="6" t="s">
        <v>14</v>
      </c>
      <c r="J537" s="6" t="s">
        <v>15</v>
      </c>
      <c r="K537" s="6" t="s">
        <v>15</v>
      </c>
      <c r="L537" s="6" t="s">
        <v>15</v>
      </c>
      <c r="M537" s="6" t="s">
        <v>15</v>
      </c>
      <c r="N537" s="6" t="s">
        <v>15</v>
      </c>
      <c r="O537" s="6"/>
      <c r="Q537" s="84"/>
      <c r="S537" s="19" t="s">
        <v>13</v>
      </c>
      <c r="T537" s="19" t="s">
        <v>13</v>
      </c>
      <c r="U537" s="19" t="s">
        <v>13</v>
      </c>
      <c r="V537" s="19" t="s">
        <v>1739</v>
      </c>
      <c r="W537" s="19" t="s">
        <v>1738</v>
      </c>
    </row>
    <row r="538" spans="1:23">
      <c r="A538" s="37" t="s">
        <v>1737</v>
      </c>
      <c r="B538" s="37" t="s">
        <v>2017</v>
      </c>
      <c r="C538" s="5" t="s">
        <v>64</v>
      </c>
      <c r="D538" s="6">
        <v>1965</v>
      </c>
      <c r="E538" s="6">
        <v>59</v>
      </c>
      <c r="F538" s="35">
        <v>45587</v>
      </c>
      <c r="G538" s="6">
        <v>73</v>
      </c>
      <c r="H538" s="6">
        <v>165</v>
      </c>
      <c r="I538" s="6" t="s">
        <v>14</v>
      </c>
      <c r="J538" s="6" t="s">
        <v>15</v>
      </c>
      <c r="K538" s="6" t="s">
        <v>15</v>
      </c>
      <c r="L538" s="6" t="s">
        <v>15</v>
      </c>
      <c r="M538" s="6" t="s">
        <v>15</v>
      </c>
      <c r="N538" s="6" t="s">
        <v>15</v>
      </c>
      <c r="O538" s="6"/>
      <c r="Q538" s="84"/>
      <c r="S538" s="19" t="s">
        <v>13</v>
      </c>
      <c r="T538" s="19" t="s">
        <v>13</v>
      </c>
      <c r="U538" s="19" t="s">
        <v>13</v>
      </c>
      <c r="V538" s="19" t="s">
        <v>13</v>
      </c>
    </row>
    <row r="539" spans="1:23">
      <c r="A539" s="37" t="s">
        <v>1736</v>
      </c>
      <c r="B539" s="37" t="s">
        <v>2017</v>
      </c>
      <c r="C539" s="5" t="s">
        <v>64</v>
      </c>
      <c r="D539" s="6">
        <v>1970</v>
      </c>
      <c r="E539" s="6">
        <v>54</v>
      </c>
      <c r="F539" s="35">
        <v>45587</v>
      </c>
      <c r="G539" s="6">
        <v>60</v>
      </c>
      <c r="H539" s="6">
        <v>160</v>
      </c>
      <c r="I539" s="6" t="s">
        <v>14</v>
      </c>
      <c r="J539" s="6"/>
      <c r="K539" s="6" t="s">
        <v>514</v>
      </c>
      <c r="L539" s="6" t="s">
        <v>514</v>
      </c>
      <c r="M539" s="6" t="s">
        <v>15</v>
      </c>
      <c r="N539" s="6" t="s">
        <v>15</v>
      </c>
      <c r="O539" s="6"/>
      <c r="Q539" s="84"/>
      <c r="S539" s="19" t="s">
        <v>13</v>
      </c>
      <c r="T539" s="19" t="s">
        <v>13</v>
      </c>
      <c r="U539" s="19" t="s">
        <v>14</v>
      </c>
      <c r="V539" s="19" t="s">
        <v>1735</v>
      </c>
      <c r="W539" s="19" t="s">
        <v>1734</v>
      </c>
    </row>
    <row r="540" spans="1:23">
      <c r="A540" s="37" t="s">
        <v>1733</v>
      </c>
      <c r="B540" s="37" t="s">
        <v>2017</v>
      </c>
      <c r="C540" s="5" t="s">
        <v>10</v>
      </c>
      <c r="D540" s="5">
        <v>2005</v>
      </c>
      <c r="E540" s="6">
        <v>19</v>
      </c>
      <c r="F540" s="222">
        <v>45587</v>
      </c>
      <c r="G540" s="5">
        <v>63</v>
      </c>
      <c r="H540" s="5">
        <v>174</v>
      </c>
      <c r="I540" s="5" t="s">
        <v>14</v>
      </c>
      <c r="J540" s="5" t="s">
        <v>15</v>
      </c>
      <c r="K540" s="5" t="s">
        <v>15</v>
      </c>
      <c r="L540" s="5" t="s">
        <v>15</v>
      </c>
      <c r="M540" s="5" t="s">
        <v>15</v>
      </c>
      <c r="N540" s="5" t="s">
        <v>15</v>
      </c>
      <c r="O540" s="6"/>
      <c r="Q540" s="84"/>
      <c r="S540" s="19" t="s">
        <v>13</v>
      </c>
      <c r="T540" s="19" t="s">
        <v>13</v>
      </c>
      <c r="U540" s="19" t="s">
        <v>13</v>
      </c>
      <c r="V540" s="203" t="s">
        <v>1732</v>
      </c>
      <c r="W540" s="19" t="s">
        <v>1727</v>
      </c>
    </row>
    <row r="541" spans="1:23">
      <c r="A541" s="37" t="s">
        <v>1731</v>
      </c>
      <c r="B541" s="37" t="s">
        <v>2017</v>
      </c>
      <c r="C541" s="5" t="s">
        <v>64</v>
      </c>
      <c r="D541" s="6">
        <v>2005</v>
      </c>
      <c r="E541" s="6">
        <v>19</v>
      </c>
      <c r="F541" s="222">
        <v>45587</v>
      </c>
      <c r="G541" s="6">
        <v>56</v>
      </c>
      <c r="H541" s="6">
        <v>172</v>
      </c>
      <c r="I541" s="6" t="s">
        <v>14</v>
      </c>
      <c r="J541" s="6"/>
      <c r="K541" s="6" t="s">
        <v>1014</v>
      </c>
      <c r="L541" s="6" t="s">
        <v>15</v>
      </c>
      <c r="M541" s="6" t="s">
        <v>1509</v>
      </c>
      <c r="N541" s="6" t="s">
        <v>1509</v>
      </c>
      <c r="O541" s="6"/>
      <c r="Q541" s="84"/>
      <c r="S541" s="19" t="s">
        <v>14</v>
      </c>
      <c r="T541" s="206" t="s">
        <v>1730</v>
      </c>
      <c r="U541" s="19" t="s">
        <v>13</v>
      </c>
      <c r="V541" s="19" t="s">
        <v>13</v>
      </c>
    </row>
    <row r="542" spans="1:23">
      <c r="A542" s="37" t="s">
        <v>1729</v>
      </c>
      <c r="B542" s="37" t="s">
        <v>2017</v>
      </c>
      <c r="C542" s="5" t="s">
        <v>10</v>
      </c>
      <c r="D542" s="6">
        <v>2005</v>
      </c>
      <c r="E542" s="6">
        <v>19</v>
      </c>
      <c r="F542" s="222">
        <v>45587</v>
      </c>
      <c r="G542" s="6">
        <v>79</v>
      </c>
      <c r="H542" s="6">
        <v>173</v>
      </c>
      <c r="I542" s="6" t="s">
        <v>13</v>
      </c>
      <c r="J542" s="19" t="s">
        <v>15</v>
      </c>
      <c r="K542" s="6" t="s">
        <v>15</v>
      </c>
      <c r="L542" s="6" t="s">
        <v>15</v>
      </c>
      <c r="M542" s="6" t="s">
        <v>15</v>
      </c>
      <c r="N542" s="6" t="s">
        <v>15</v>
      </c>
      <c r="O542" s="6"/>
      <c r="Q542" s="84"/>
      <c r="S542" s="19" t="s">
        <v>13</v>
      </c>
      <c r="T542" s="19" t="s">
        <v>13</v>
      </c>
      <c r="U542" s="19" t="s">
        <v>13</v>
      </c>
      <c r="V542" s="19" t="s">
        <v>1728</v>
      </c>
      <c r="W542" s="19" t="s">
        <v>1727</v>
      </c>
    </row>
    <row r="543" spans="1:23">
      <c r="A543" s="37" t="s">
        <v>1726</v>
      </c>
      <c r="B543" s="37" t="s">
        <v>2017</v>
      </c>
      <c r="C543" s="5" t="s">
        <v>64</v>
      </c>
      <c r="D543" s="6">
        <v>1992</v>
      </c>
      <c r="E543" s="6">
        <v>32</v>
      </c>
      <c r="F543" s="222">
        <v>45587</v>
      </c>
      <c r="G543" s="6">
        <v>51</v>
      </c>
      <c r="H543" s="6">
        <v>167</v>
      </c>
      <c r="I543" s="6" t="s">
        <v>14</v>
      </c>
      <c r="J543" s="19" t="s">
        <v>15</v>
      </c>
      <c r="K543" s="6" t="s">
        <v>15</v>
      </c>
      <c r="L543" s="6" t="s">
        <v>15</v>
      </c>
      <c r="M543" s="6" t="s">
        <v>15</v>
      </c>
      <c r="N543" s="6" t="s">
        <v>15</v>
      </c>
      <c r="O543" s="6"/>
      <c r="Q543" s="84"/>
      <c r="S543" s="19" t="s">
        <v>13</v>
      </c>
      <c r="T543" s="19" t="s">
        <v>13</v>
      </c>
      <c r="U543" s="19" t="s">
        <v>14</v>
      </c>
      <c r="V543" s="203" t="s">
        <v>1725</v>
      </c>
      <c r="W543" s="203" t="s">
        <v>1724</v>
      </c>
    </row>
    <row r="544" spans="1:23">
      <c r="A544" s="37" t="s">
        <v>1723</v>
      </c>
      <c r="B544" s="37" t="s">
        <v>2017</v>
      </c>
      <c r="C544" s="5" t="s">
        <v>10</v>
      </c>
      <c r="D544" s="6">
        <v>2003</v>
      </c>
      <c r="E544" s="6">
        <v>21</v>
      </c>
      <c r="F544" s="222">
        <v>45587</v>
      </c>
      <c r="G544" s="6">
        <v>77</v>
      </c>
      <c r="H544" s="6">
        <v>183</v>
      </c>
      <c r="I544" s="6" t="s">
        <v>14</v>
      </c>
      <c r="J544" s="19" t="s">
        <v>15</v>
      </c>
      <c r="K544" s="6" t="s">
        <v>15</v>
      </c>
      <c r="L544" s="6" t="s">
        <v>15</v>
      </c>
      <c r="M544" s="6" t="s">
        <v>15</v>
      </c>
      <c r="N544" s="6" t="s">
        <v>15</v>
      </c>
      <c r="O544" s="6"/>
      <c r="Q544" s="84"/>
      <c r="S544" s="19" t="s">
        <v>13</v>
      </c>
      <c r="T544" s="19" t="s">
        <v>13</v>
      </c>
      <c r="U544" s="19" t="s">
        <v>13</v>
      </c>
      <c r="V544" s="19" t="s">
        <v>13</v>
      </c>
    </row>
    <row r="545" spans="1:24">
      <c r="A545" s="37" t="s">
        <v>1722</v>
      </c>
      <c r="B545" s="37" t="s">
        <v>2017</v>
      </c>
      <c r="C545" s="5" t="s">
        <v>10</v>
      </c>
      <c r="D545" s="6">
        <v>2003</v>
      </c>
      <c r="E545" s="6">
        <v>21</v>
      </c>
      <c r="F545" s="222">
        <v>45587</v>
      </c>
      <c r="G545" s="6">
        <v>62</v>
      </c>
      <c r="H545" s="6">
        <v>177</v>
      </c>
      <c r="I545" s="6" t="s">
        <v>14</v>
      </c>
      <c r="J545" s="19" t="s">
        <v>15</v>
      </c>
      <c r="K545" s="6" t="s">
        <v>15</v>
      </c>
      <c r="L545" s="6" t="s">
        <v>15</v>
      </c>
      <c r="M545" s="6" t="s">
        <v>15</v>
      </c>
      <c r="N545" s="6" t="s">
        <v>15</v>
      </c>
      <c r="O545" s="6"/>
      <c r="Q545" s="84"/>
      <c r="S545" s="19" t="s">
        <v>13</v>
      </c>
      <c r="T545" s="19" t="s">
        <v>13</v>
      </c>
      <c r="U545" s="19" t="s">
        <v>13</v>
      </c>
      <c r="V545" s="19" t="s">
        <v>13</v>
      </c>
    </row>
    <row r="546" spans="1:24">
      <c r="A546" s="37" t="s">
        <v>1721</v>
      </c>
      <c r="B546" s="37" t="s">
        <v>2017</v>
      </c>
      <c r="C546" s="5" t="s">
        <v>64</v>
      </c>
      <c r="D546" s="6">
        <v>1976</v>
      </c>
      <c r="E546" s="6">
        <v>48</v>
      </c>
      <c r="F546" s="222">
        <v>45587</v>
      </c>
      <c r="G546" s="6">
        <v>85.5</v>
      </c>
      <c r="H546" s="6">
        <v>153</v>
      </c>
      <c r="I546" s="6" t="s">
        <v>14</v>
      </c>
      <c r="J546" s="19" t="s">
        <v>15</v>
      </c>
      <c r="K546" s="6" t="s">
        <v>15</v>
      </c>
      <c r="L546" s="6" t="s">
        <v>15</v>
      </c>
      <c r="M546" s="6" t="s">
        <v>15</v>
      </c>
      <c r="N546" s="6" t="s">
        <v>15</v>
      </c>
      <c r="S546" s="19" t="s">
        <v>14</v>
      </c>
      <c r="T546" s="19" t="s">
        <v>1720</v>
      </c>
      <c r="U546" s="19" t="s">
        <v>14</v>
      </c>
      <c r="V546" s="19" t="s">
        <v>13</v>
      </c>
    </row>
    <row r="547" spans="1:24">
      <c r="A547" s="262" t="s">
        <v>1719</v>
      </c>
      <c r="B547" s="37" t="s">
        <v>2017</v>
      </c>
      <c r="C547" s="19" t="s">
        <v>10</v>
      </c>
      <c r="D547" s="19">
        <v>1983</v>
      </c>
      <c r="E547" s="19">
        <v>41</v>
      </c>
      <c r="F547" s="263" t="s">
        <v>3167</v>
      </c>
      <c r="G547" s="19">
        <v>65</v>
      </c>
      <c r="H547" s="19">
        <v>1.74</v>
      </c>
      <c r="I547" s="19" t="s">
        <v>14</v>
      </c>
      <c r="J547" s="19" t="s">
        <v>15</v>
      </c>
      <c r="K547" s="19" t="s">
        <v>15</v>
      </c>
      <c r="L547" s="19" t="s">
        <v>15</v>
      </c>
      <c r="M547" s="19" t="s">
        <v>15</v>
      </c>
      <c r="N547" s="19" t="s">
        <v>15</v>
      </c>
      <c r="Q547" s="19">
        <f t="shared" ref="Q547:Q578" si="17">G547/(H547*H547)</f>
        <v>21.469150482230148</v>
      </c>
      <c r="S547" s="19" t="s">
        <v>14</v>
      </c>
      <c r="T547" s="19" t="s">
        <v>3180</v>
      </c>
      <c r="U547" s="19" t="s">
        <v>14</v>
      </c>
      <c r="V547" s="19" t="s">
        <v>13</v>
      </c>
      <c r="W547" s="19" t="s">
        <v>13</v>
      </c>
      <c r="X547" s="19" t="s">
        <v>14</v>
      </c>
    </row>
    <row r="548" spans="1:24">
      <c r="A548" s="262" t="s">
        <v>1718</v>
      </c>
      <c r="B548" s="37" t="s">
        <v>2017</v>
      </c>
      <c r="C548" s="19" t="s">
        <v>64</v>
      </c>
      <c r="D548" s="19">
        <v>1998</v>
      </c>
      <c r="E548" s="19">
        <v>26</v>
      </c>
      <c r="F548" s="263" t="s">
        <v>3179</v>
      </c>
      <c r="G548" s="19">
        <v>54.4</v>
      </c>
      <c r="H548" s="19">
        <v>1.6</v>
      </c>
      <c r="I548" s="19" t="s">
        <v>14</v>
      </c>
      <c r="J548" s="19" t="s">
        <v>15</v>
      </c>
      <c r="K548" s="19" t="s">
        <v>15</v>
      </c>
      <c r="L548" s="19" t="s">
        <v>15</v>
      </c>
      <c r="M548" s="19" t="s">
        <v>15</v>
      </c>
      <c r="N548" s="19" t="s">
        <v>15</v>
      </c>
      <c r="Q548" s="19">
        <f t="shared" si="17"/>
        <v>21.249999999999996</v>
      </c>
      <c r="S548" s="19" t="s">
        <v>13</v>
      </c>
      <c r="T548" s="19" t="s">
        <v>13</v>
      </c>
      <c r="U548" s="19" t="s">
        <v>13</v>
      </c>
      <c r="V548" s="19" t="s">
        <v>14</v>
      </c>
      <c r="W548" s="19" t="s">
        <v>3178</v>
      </c>
    </row>
    <row r="549" spans="1:24">
      <c r="A549" s="262" t="s">
        <v>1717</v>
      </c>
      <c r="B549" s="37" t="s">
        <v>2017</v>
      </c>
      <c r="C549" s="19" t="s">
        <v>64</v>
      </c>
      <c r="D549" s="19">
        <v>1968</v>
      </c>
      <c r="E549" s="19">
        <v>56</v>
      </c>
      <c r="F549" s="263" t="s">
        <v>3167</v>
      </c>
      <c r="G549" s="19">
        <v>98</v>
      </c>
      <c r="H549" s="19">
        <v>1.63</v>
      </c>
      <c r="I549" s="19" t="s">
        <v>14</v>
      </c>
      <c r="J549" s="19" t="s">
        <v>15</v>
      </c>
      <c r="K549" s="19" t="s">
        <v>15</v>
      </c>
      <c r="L549" s="19" t="s">
        <v>15</v>
      </c>
      <c r="M549" s="19" t="s">
        <v>15</v>
      </c>
      <c r="N549" s="19" t="s">
        <v>15</v>
      </c>
      <c r="Q549" s="19">
        <f t="shared" si="17"/>
        <v>36.885091648161392</v>
      </c>
      <c r="S549" s="19" t="s">
        <v>13</v>
      </c>
      <c r="T549" s="19" t="s">
        <v>13</v>
      </c>
      <c r="U549" s="19" t="s">
        <v>14</v>
      </c>
      <c r="V549" s="19" t="s">
        <v>13</v>
      </c>
      <c r="W549" s="19" t="s">
        <v>13</v>
      </c>
      <c r="X549" s="19" t="s">
        <v>14</v>
      </c>
    </row>
    <row r="550" spans="1:24">
      <c r="A550" s="262" t="s">
        <v>1716</v>
      </c>
      <c r="B550" s="37" t="s">
        <v>2017</v>
      </c>
      <c r="C550" s="19" t="s">
        <v>64</v>
      </c>
      <c r="D550" s="19">
        <v>1999</v>
      </c>
      <c r="E550" s="19">
        <v>25</v>
      </c>
      <c r="F550" s="263" t="s">
        <v>3167</v>
      </c>
      <c r="G550" s="19">
        <v>59</v>
      </c>
      <c r="H550" s="19">
        <v>1.64</v>
      </c>
      <c r="I550" s="19" t="s">
        <v>14</v>
      </c>
      <c r="J550" s="19" t="s">
        <v>15</v>
      </c>
      <c r="K550" s="19" t="s">
        <v>15</v>
      </c>
      <c r="L550" s="19" t="s">
        <v>15</v>
      </c>
      <c r="M550" s="19" t="s">
        <v>15</v>
      </c>
      <c r="N550" s="19" t="s">
        <v>15</v>
      </c>
      <c r="Q550" s="19">
        <f t="shared" si="17"/>
        <v>21.936347412254616</v>
      </c>
      <c r="S550" s="19" t="s">
        <v>13</v>
      </c>
      <c r="T550" s="19" t="s">
        <v>13</v>
      </c>
      <c r="U550" s="19" t="s">
        <v>13</v>
      </c>
      <c r="V550" s="19" t="s">
        <v>14</v>
      </c>
      <c r="W550" s="19" t="s">
        <v>3177</v>
      </c>
      <c r="X550" s="19" t="s">
        <v>14</v>
      </c>
    </row>
    <row r="551" spans="1:24">
      <c r="A551" s="262" t="s">
        <v>1715</v>
      </c>
      <c r="B551" s="37" t="s">
        <v>2017</v>
      </c>
      <c r="C551" s="19" t="s">
        <v>64</v>
      </c>
      <c r="D551" s="19">
        <v>1988</v>
      </c>
      <c r="E551" s="19">
        <v>36</v>
      </c>
      <c r="F551" s="263" t="s">
        <v>3167</v>
      </c>
      <c r="G551" s="19">
        <v>67</v>
      </c>
      <c r="H551" s="19">
        <v>1.58</v>
      </c>
      <c r="I551" s="19" t="s">
        <v>14</v>
      </c>
      <c r="J551" s="19" t="s">
        <v>989</v>
      </c>
      <c r="K551" s="19" t="s">
        <v>989</v>
      </c>
      <c r="L551" s="19" t="s">
        <v>989</v>
      </c>
      <c r="M551" s="19" t="s">
        <v>989</v>
      </c>
      <c r="N551" s="19" t="s">
        <v>989</v>
      </c>
      <c r="Q551" s="19">
        <f t="shared" si="17"/>
        <v>26.83864765261977</v>
      </c>
      <c r="S551" s="19" t="s">
        <v>13</v>
      </c>
      <c r="T551" s="19" t="s">
        <v>13</v>
      </c>
      <c r="U551" s="19" t="s">
        <v>13</v>
      </c>
      <c r="V551" s="19" t="s">
        <v>13</v>
      </c>
      <c r="W551" s="19" t="s">
        <v>13</v>
      </c>
      <c r="X551" s="19" t="s">
        <v>14</v>
      </c>
    </row>
    <row r="552" spans="1:24">
      <c r="A552" s="262" t="s">
        <v>1714</v>
      </c>
      <c r="B552" s="37" t="s">
        <v>2017</v>
      </c>
      <c r="C552" s="19" t="s">
        <v>64</v>
      </c>
      <c r="D552" s="19">
        <v>1993</v>
      </c>
      <c r="E552" s="19">
        <v>31</v>
      </c>
      <c r="F552" s="263" t="s">
        <v>3167</v>
      </c>
      <c r="G552" s="19">
        <v>58</v>
      </c>
      <c r="H552" s="19">
        <v>1.63</v>
      </c>
      <c r="I552" s="19" t="s">
        <v>14</v>
      </c>
      <c r="K552" s="19" t="s">
        <v>3083</v>
      </c>
      <c r="L552" s="19" t="s">
        <v>3083</v>
      </c>
      <c r="M552" s="19" t="s">
        <v>1368</v>
      </c>
      <c r="N552" s="19" t="s">
        <v>1368</v>
      </c>
      <c r="Q552" s="19">
        <f t="shared" si="17"/>
        <v>21.829952199932254</v>
      </c>
      <c r="S552" s="19" t="s">
        <v>13</v>
      </c>
      <c r="T552" s="19" t="s">
        <v>13</v>
      </c>
      <c r="U552" s="19" t="s">
        <v>13</v>
      </c>
      <c r="V552" s="19" t="s">
        <v>13</v>
      </c>
      <c r="W552" s="19" t="s">
        <v>13</v>
      </c>
      <c r="X552" s="19" t="s">
        <v>14</v>
      </c>
    </row>
    <row r="553" spans="1:24">
      <c r="A553" s="262" t="s">
        <v>1713</v>
      </c>
      <c r="B553" s="37" t="s">
        <v>2017</v>
      </c>
      <c r="C553" s="19" t="s">
        <v>64</v>
      </c>
      <c r="D553" s="19">
        <v>2004</v>
      </c>
      <c r="E553" s="19">
        <v>20</v>
      </c>
      <c r="F553" s="263" t="s">
        <v>3167</v>
      </c>
      <c r="G553" s="19">
        <v>61</v>
      </c>
      <c r="H553" s="19">
        <v>1.64</v>
      </c>
      <c r="I553" s="19" t="s">
        <v>14</v>
      </c>
      <c r="J553" s="19" t="s">
        <v>1712</v>
      </c>
      <c r="K553" s="19" t="s">
        <v>1712</v>
      </c>
      <c r="L553" s="19" t="s">
        <v>1712</v>
      </c>
      <c r="M553" s="19" t="s">
        <v>1712</v>
      </c>
      <c r="N553" s="19" t="s">
        <v>1712</v>
      </c>
      <c r="Q553" s="19">
        <f t="shared" si="17"/>
        <v>22.679952409280194</v>
      </c>
      <c r="S553" s="19" t="s">
        <v>13</v>
      </c>
      <c r="T553" s="19" t="s">
        <v>13</v>
      </c>
      <c r="U553" s="19" t="s">
        <v>13</v>
      </c>
      <c r="V553" s="19" t="s">
        <v>13</v>
      </c>
      <c r="W553" s="19" t="s">
        <v>13</v>
      </c>
      <c r="X553" s="19" t="s">
        <v>14</v>
      </c>
    </row>
    <row r="554" spans="1:24">
      <c r="A554" s="262" t="s">
        <v>1711</v>
      </c>
      <c r="B554" s="37" t="s">
        <v>2017</v>
      </c>
      <c r="C554" s="19" t="s">
        <v>10</v>
      </c>
      <c r="D554" s="19">
        <v>1976</v>
      </c>
      <c r="E554" s="19">
        <v>48</v>
      </c>
      <c r="F554" s="263" t="s">
        <v>3167</v>
      </c>
      <c r="G554" s="19">
        <v>62</v>
      </c>
      <c r="H554" s="19">
        <v>1.63</v>
      </c>
      <c r="I554" s="19" t="s">
        <v>14</v>
      </c>
      <c r="J554" s="19" t="s">
        <v>15</v>
      </c>
      <c r="K554" s="19" t="s">
        <v>15</v>
      </c>
      <c r="L554" s="19" t="s">
        <v>15</v>
      </c>
      <c r="M554" s="19" t="s">
        <v>15</v>
      </c>
      <c r="N554" s="19" t="s">
        <v>15</v>
      </c>
      <c r="Q554" s="19">
        <f t="shared" si="17"/>
        <v>23.335466144755166</v>
      </c>
      <c r="S554" s="19" t="s">
        <v>13</v>
      </c>
      <c r="T554" s="19" t="s">
        <v>13</v>
      </c>
      <c r="U554" s="19" t="s">
        <v>14</v>
      </c>
      <c r="V554" s="19" t="s">
        <v>14</v>
      </c>
      <c r="W554" s="19" t="s">
        <v>3079</v>
      </c>
      <c r="X554" s="19" t="s">
        <v>14</v>
      </c>
    </row>
    <row r="555" spans="1:24">
      <c r="A555" s="262" t="s">
        <v>1710</v>
      </c>
      <c r="B555" s="37" t="s">
        <v>2017</v>
      </c>
      <c r="C555" s="19" t="s">
        <v>10</v>
      </c>
      <c r="D555" s="19">
        <v>1985</v>
      </c>
      <c r="E555" s="19">
        <v>39</v>
      </c>
      <c r="F555" s="263" t="s">
        <v>3167</v>
      </c>
      <c r="G555" s="19">
        <v>82</v>
      </c>
      <c r="H555" s="19">
        <v>1.68</v>
      </c>
      <c r="I555" s="19" t="s">
        <v>13</v>
      </c>
      <c r="J555" s="19" t="s">
        <v>15</v>
      </c>
      <c r="K555" s="19" t="s">
        <v>15</v>
      </c>
      <c r="L555" s="19" t="s">
        <v>15</v>
      </c>
      <c r="M555" s="19" t="s">
        <v>15</v>
      </c>
      <c r="N555" s="19" t="s">
        <v>15</v>
      </c>
      <c r="Q555" s="19">
        <f t="shared" si="17"/>
        <v>29.053287981859416</v>
      </c>
      <c r="S555" s="19" t="s">
        <v>14</v>
      </c>
      <c r="T555" s="19" t="s">
        <v>870</v>
      </c>
      <c r="U555" s="19" t="s">
        <v>14</v>
      </c>
      <c r="V555" s="19" t="s">
        <v>14</v>
      </c>
      <c r="W555" s="19" t="s">
        <v>3176</v>
      </c>
      <c r="X555" s="19" t="s">
        <v>14</v>
      </c>
    </row>
    <row r="556" spans="1:24">
      <c r="A556" s="262" t="s">
        <v>1709</v>
      </c>
      <c r="B556" s="37" t="s">
        <v>2017</v>
      </c>
      <c r="C556" s="19" t="s">
        <v>64</v>
      </c>
      <c r="D556" s="19">
        <v>2002</v>
      </c>
      <c r="E556" s="19">
        <v>22</v>
      </c>
      <c r="F556" s="263" t="s">
        <v>3167</v>
      </c>
      <c r="G556" s="19">
        <v>68</v>
      </c>
      <c r="H556" s="19">
        <v>1.6</v>
      </c>
      <c r="I556" s="19" t="s">
        <v>13</v>
      </c>
      <c r="K556" s="19" t="s">
        <v>3083</v>
      </c>
      <c r="L556" s="19" t="s">
        <v>3083</v>
      </c>
      <c r="M556" s="19" t="s">
        <v>3083</v>
      </c>
      <c r="N556" s="19" t="s">
        <v>3083</v>
      </c>
      <c r="Q556" s="19">
        <f t="shared" si="17"/>
        <v>26.562499999999996</v>
      </c>
      <c r="S556" s="19" t="s">
        <v>13</v>
      </c>
      <c r="T556" s="19" t="s">
        <v>13</v>
      </c>
      <c r="U556" s="19" t="s">
        <v>13</v>
      </c>
      <c r="V556" s="19" t="s">
        <v>13</v>
      </c>
      <c r="W556" s="19" t="s">
        <v>13</v>
      </c>
      <c r="X556" s="19" t="s">
        <v>14</v>
      </c>
    </row>
    <row r="557" spans="1:24">
      <c r="A557" s="262" t="s">
        <v>1708</v>
      </c>
      <c r="B557" s="37" t="s">
        <v>2017</v>
      </c>
      <c r="C557" s="19" t="s">
        <v>10</v>
      </c>
      <c r="D557" s="19">
        <v>2000</v>
      </c>
      <c r="E557" s="19">
        <v>24</v>
      </c>
      <c r="F557" s="263" t="s">
        <v>3167</v>
      </c>
      <c r="G557" s="19">
        <v>75</v>
      </c>
      <c r="H557" s="19">
        <v>1.86</v>
      </c>
      <c r="I557" s="19" t="s">
        <v>14</v>
      </c>
      <c r="J557" s="19" t="s">
        <v>15</v>
      </c>
      <c r="K557" s="19" t="s">
        <v>15</v>
      </c>
      <c r="L557" s="19" t="s">
        <v>15</v>
      </c>
      <c r="M557" s="19" t="s">
        <v>15</v>
      </c>
      <c r="N557" s="19" t="s">
        <v>15</v>
      </c>
      <c r="Q557" s="19">
        <f t="shared" si="17"/>
        <v>21.678806798473808</v>
      </c>
      <c r="S557" s="19" t="s">
        <v>14</v>
      </c>
      <c r="T557" s="19" t="s">
        <v>778</v>
      </c>
      <c r="U557" s="19" t="s">
        <v>14</v>
      </c>
      <c r="V557" s="19" t="s">
        <v>13</v>
      </c>
      <c r="W557" s="19" t="s">
        <v>3175</v>
      </c>
      <c r="X557" s="19" t="s">
        <v>14</v>
      </c>
    </row>
    <row r="558" spans="1:24">
      <c r="A558" s="262" t="s">
        <v>1707</v>
      </c>
      <c r="B558" s="37" t="s">
        <v>2017</v>
      </c>
      <c r="C558" s="19" t="s">
        <v>64</v>
      </c>
      <c r="D558" s="19">
        <v>2000</v>
      </c>
      <c r="E558" s="19">
        <v>24</v>
      </c>
      <c r="F558" s="263" t="s">
        <v>3167</v>
      </c>
      <c r="G558" s="19">
        <v>47</v>
      </c>
      <c r="H558" s="19">
        <v>1.6</v>
      </c>
      <c r="I558" s="19" t="s">
        <v>14</v>
      </c>
      <c r="J558" s="19" t="s">
        <v>15</v>
      </c>
      <c r="K558" s="19" t="s">
        <v>15</v>
      </c>
      <c r="L558" s="19" t="s">
        <v>15</v>
      </c>
      <c r="M558" s="19" t="s">
        <v>15</v>
      </c>
      <c r="N558" s="19" t="s">
        <v>15</v>
      </c>
      <c r="Q558" s="19">
        <f t="shared" si="17"/>
        <v>18.359374999999996</v>
      </c>
      <c r="S558" s="19" t="s">
        <v>13</v>
      </c>
      <c r="T558" s="19" t="s">
        <v>13</v>
      </c>
      <c r="U558" s="19" t="s">
        <v>13</v>
      </c>
      <c r="V558" s="19" t="s">
        <v>13</v>
      </c>
      <c r="W558" s="19" t="s">
        <v>13</v>
      </c>
      <c r="X558" s="19" t="s">
        <v>14</v>
      </c>
    </row>
    <row r="559" spans="1:24">
      <c r="A559" s="262" t="s">
        <v>1706</v>
      </c>
      <c r="B559" s="37" t="s">
        <v>2017</v>
      </c>
      <c r="C559" s="19" t="s">
        <v>10</v>
      </c>
      <c r="D559" s="19">
        <v>1995</v>
      </c>
      <c r="E559" s="19">
        <v>29</v>
      </c>
      <c r="F559" s="263" t="s">
        <v>3167</v>
      </c>
      <c r="G559" s="19">
        <v>95</v>
      </c>
      <c r="H559" s="19">
        <v>1.85</v>
      </c>
      <c r="I559" s="19" t="s">
        <v>14</v>
      </c>
      <c r="J559" s="19" t="s">
        <v>15</v>
      </c>
      <c r="K559" s="19" t="s">
        <v>15</v>
      </c>
      <c r="L559" s="19" t="s">
        <v>15</v>
      </c>
      <c r="M559" s="19" t="s">
        <v>15</v>
      </c>
      <c r="N559" s="19" t="s">
        <v>15</v>
      </c>
      <c r="Q559" s="19">
        <f t="shared" si="17"/>
        <v>27.757487216946675</v>
      </c>
      <c r="S559" s="19" t="s">
        <v>13</v>
      </c>
      <c r="T559" s="19" t="s">
        <v>13</v>
      </c>
      <c r="U559" s="19" t="s">
        <v>13</v>
      </c>
      <c r="V559" s="19" t="s">
        <v>13</v>
      </c>
      <c r="W559" s="19" t="s">
        <v>13</v>
      </c>
      <c r="X559" s="19" t="s">
        <v>14</v>
      </c>
    </row>
    <row r="560" spans="1:24">
      <c r="A560" s="262" t="s">
        <v>1705</v>
      </c>
      <c r="B560" s="37" t="s">
        <v>2017</v>
      </c>
      <c r="C560" s="19" t="s">
        <v>10</v>
      </c>
      <c r="D560" s="19">
        <v>1996</v>
      </c>
      <c r="E560" s="19">
        <v>28</v>
      </c>
      <c r="F560" s="263" t="s">
        <v>3167</v>
      </c>
      <c r="G560" s="19">
        <v>72</v>
      </c>
      <c r="H560" s="19">
        <v>1.7</v>
      </c>
      <c r="I560" s="19" t="s">
        <v>14</v>
      </c>
      <c r="J560" s="19" t="s">
        <v>15</v>
      </c>
      <c r="K560" s="19" t="s">
        <v>15</v>
      </c>
      <c r="L560" s="19" t="s">
        <v>15</v>
      </c>
      <c r="M560" s="19" t="s">
        <v>15</v>
      </c>
      <c r="N560" s="19" t="s">
        <v>15</v>
      </c>
      <c r="Q560" s="19">
        <f t="shared" si="17"/>
        <v>24.913494809688583</v>
      </c>
      <c r="S560" s="19" t="s">
        <v>13</v>
      </c>
      <c r="T560" s="19" t="s">
        <v>13</v>
      </c>
      <c r="U560" s="19" t="s">
        <v>13</v>
      </c>
      <c r="V560" s="19" t="s">
        <v>14</v>
      </c>
      <c r="W560" s="19" t="s">
        <v>3174</v>
      </c>
      <c r="X560" s="19" t="s">
        <v>14</v>
      </c>
    </row>
    <row r="561" spans="1:24">
      <c r="A561" s="262" t="s">
        <v>1704</v>
      </c>
      <c r="B561" s="37" t="s">
        <v>2017</v>
      </c>
      <c r="C561" s="19" t="s">
        <v>64</v>
      </c>
      <c r="D561" s="19">
        <v>1984</v>
      </c>
      <c r="E561" s="19">
        <v>40</v>
      </c>
      <c r="F561" s="263" t="s">
        <v>3167</v>
      </c>
      <c r="G561" s="19">
        <v>53</v>
      </c>
      <c r="H561" s="19">
        <v>1.6</v>
      </c>
      <c r="I561" s="19" t="s">
        <v>13</v>
      </c>
      <c r="J561" s="19" t="s">
        <v>15</v>
      </c>
      <c r="K561" s="19" t="s">
        <v>15</v>
      </c>
      <c r="L561" s="19" t="s">
        <v>15</v>
      </c>
      <c r="M561" s="19" t="s">
        <v>15</v>
      </c>
      <c r="N561" s="19" t="s">
        <v>15</v>
      </c>
      <c r="Q561" s="19">
        <f t="shared" si="17"/>
        <v>20.703124999999996</v>
      </c>
      <c r="S561" s="19" t="s">
        <v>13</v>
      </c>
      <c r="T561" s="19" t="s">
        <v>13</v>
      </c>
      <c r="U561" s="19" t="s">
        <v>13</v>
      </c>
      <c r="V561" s="19" t="s">
        <v>14</v>
      </c>
      <c r="W561" s="19" t="s">
        <v>3079</v>
      </c>
      <c r="X561" s="19" t="s">
        <v>14</v>
      </c>
    </row>
    <row r="562" spans="1:24">
      <c r="A562" s="262" t="s">
        <v>1703</v>
      </c>
      <c r="B562" s="37" t="s">
        <v>2017</v>
      </c>
      <c r="C562" s="19" t="s">
        <v>64</v>
      </c>
      <c r="D562" s="19">
        <v>1992</v>
      </c>
      <c r="E562" s="19">
        <v>32</v>
      </c>
      <c r="F562" s="263" t="s">
        <v>3167</v>
      </c>
      <c r="G562" s="19">
        <v>63</v>
      </c>
      <c r="H562" s="19">
        <v>1.67</v>
      </c>
      <c r="I562" s="19" t="s">
        <v>13</v>
      </c>
      <c r="J562" s="19" t="s">
        <v>15</v>
      </c>
      <c r="K562" s="19" t="s">
        <v>15</v>
      </c>
      <c r="L562" s="19" t="s">
        <v>15</v>
      </c>
      <c r="M562" s="19" t="s">
        <v>15</v>
      </c>
      <c r="N562" s="19" t="s">
        <v>15</v>
      </c>
      <c r="Q562" s="19">
        <f t="shared" si="17"/>
        <v>22.589551436050055</v>
      </c>
      <c r="S562" s="19" t="s">
        <v>13</v>
      </c>
      <c r="T562" s="19" t="s">
        <v>13</v>
      </c>
      <c r="U562" s="19" t="s">
        <v>13</v>
      </c>
      <c r="V562" s="19" t="s">
        <v>14</v>
      </c>
      <c r="W562" s="19" t="s">
        <v>3173</v>
      </c>
      <c r="X562" s="19" t="s">
        <v>14</v>
      </c>
    </row>
    <row r="563" spans="1:24">
      <c r="A563" s="262" t="s">
        <v>1702</v>
      </c>
      <c r="B563" s="37" t="s">
        <v>2017</v>
      </c>
      <c r="C563" s="19" t="s">
        <v>10</v>
      </c>
      <c r="D563" s="19">
        <v>1999</v>
      </c>
      <c r="E563" s="19">
        <v>25</v>
      </c>
      <c r="F563" s="263" t="s">
        <v>3167</v>
      </c>
      <c r="G563" s="19">
        <v>101</v>
      </c>
      <c r="H563" s="19">
        <v>1.66</v>
      </c>
      <c r="I563" s="19" t="s">
        <v>14</v>
      </c>
      <c r="J563" s="19" t="s">
        <v>15</v>
      </c>
      <c r="K563" s="19" t="s">
        <v>15</v>
      </c>
      <c r="L563" s="19" t="s">
        <v>15</v>
      </c>
      <c r="M563" s="19" t="s">
        <v>15</v>
      </c>
      <c r="N563" s="19" t="s">
        <v>15</v>
      </c>
      <c r="Q563" s="19">
        <f t="shared" si="17"/>
        <v>36.652634634925242</v>
      </c>
      <c r="S563" s="19" t="s">
        <v>13</v>
      </c>
      <c r="T563" s="19" t="s">
        <v>13</v>
      </c>
      <c r="U563" s="19" t="s">
        <v>13</v>
      </c>
      <c r="V563" s="19" t="s">
        <v>13</v>
      </c>
      <c r="W563" s="19" t="s">
        <v>13</v>
      </c>
      <c r="X563" s="19" t="s">
        <v>14</v>
      </c>
    </row>
    <row r="564" spans="1:24">
      <c r="A564" s="262" t="s">
        <v>1701</v>
      </c>
      <c r="B564" s="37" t="s">
        <v>2017</v>
      </c>
      <c r="C564" s="19" t="s">
        <v>10</v>
      </c>
      <c r="D564" s="19">
        <v>1993</v>
      </c>
      <c r="E564" s="19">
        <v>31</v>
      </c>
      <c r="F564" s="263" t="s">
        <v>3167</v>
      </c>
      <c r="G564" s="19">
        <v>79</v>
      </c>
      <c r="H564" s="19">
        <v>1.73</v>
      </c>
      <c r="I564" s="19" t="s">
        <v>14</v>
      </c>
      <c r="J564" s="19" t="s">
        <v>989</v>
      </c>
      <c r="K564" s="19" t="s">
        <v>989</v>
      </c>
      <c r="L564" s="19" t="s">
        <v>265</v>
      </c>
      <c r="M564" s="19" t="s">
        <v>989</v>
      </c>
      <c r="N564" s="19" t="s">
        <v>989</v>
      </c>
      <c r="O564" s="6" t="s">
        <v>1700</v>
      </c>
      <c r="Q564" s="19">
        <f t="shared" si="17"/>
        <v>26.395803401383272</v>
      </c>
      <c r="S564" s="19" t="s">
        <v>14</v>
      </c>
      <c r="T564" s="19" t="s">
        <v>3709</v>
      </c>
      <c r="U564" s="19" t="s">
        <v>13</v>
      </c>
      <c r="V564" s="19" t="s">
        <v>13</v>
      </c>
      <c r="W564" s="19" t="s">
        <v>13</v>
      </c>
      <c r="X564" s="19" t="s">
        <v>14</v>
      </c>
    </row>
    <row r="565" spans="1:24">
      <c r="A565" s="262" t="s">
        <v>1699</v>
      </c>
      <c r="B565" s="37" t="s">
        <v>2017</v>
      </c>
      <c r="C565" s="19" t="s">
        <v>64</v>
      </c>
      <c r="D565" s="19">
        <v>1958</v>
      </c>
      <c r="E565" s="19">
        <v>66</v>
      </c>
      <c r="F565" s="263" t="s">
        <v>3167</v>
      </c>
      <c r="G565" s="19">
        <v>70</v>
      </c>
      <c r="H565" s="19">
        <v>1.65</v>
      </c>
      <c r="I565" s="19" t="s">
        <v>14</v>
      </c>
      <c r="J565" s="19" t="s">
        <v>989</v>
      </c>
      <c r="K565" s="19" t="s">
        <v>989</v>
      </c>
      <c r="L565" s="19" t="s">
        <v>989</v>
      </c>
      <c r="M565" s="19" t="s">
        <v>989</v>
      </c>
      <c r="N565" s="19" t="s">
        <v>989</v>
      </c>
      <c r="O565" s="6" t="s">
        <v>1698</v>
      </c>
      <c r="Q565" s="19">
        <f t="shared" si="17"/>
        <v>25.711662075298442</v>
      </c>
      <c r="S565" s="19" t="s">
        <v>13</v>
      </c>
      <c r="T565" s="19" t="s">
        <v>13</v>
      </c>
      <c r="U565" s="19" t="s">
        <v>14</v>
      </c>
      <c r="V565" s="19" t="s">
        <v>14</v>
      </c>
      <c r="W565" s="19" t="s">
        <v>3172</v>
      </c>
      <c r="X565" s="19" t="s">
        <v>14</v>
      </c>
    </row>
    <row r="566" spans="1:24">
      <c r="A566" s="262" t="s">
        <v>1697</v>
      </c>
      <c r="B566" s="37" t="s">
        <v>2017</v>
      </c>
      <c r="C566" s="19" t="s">
        <v>64</v>
      </c>
      <c r="D566" s="19">
        <v>2003</v>
      </c>
      <c r="E566" s="19">
        <v>21</v>
      </c>
      <c r="F566" s="263" t="s">
        <v>3167</v>
      </c>
      <c r="G566" s="19">
        <v>67.5</v>
      </c>
      <c r="H566" s="19">
        <v>1.62</v>
      </c>
      <c r="I566" s="19" t="s">
        <v>13</v>
      </c>
      <c r="K566" s="19" t="s">
        <v>989</v>
      </c>
      <c r="L566" s="19" t="s">
        <v>989</v>
      </c>
      <c r="M566" s="19" t="s">
        <v>523</v>
      </c>
      <c r="N566" s="19" t="s">
        <v>523</v>
      </c>
      <c r="Q566" s="19">
        <f t="shared" si="17"/>
        <v>25.720164609053494</v>
      </c>
      <c r="S566" s="19" t="s">
        <v>13</v>
      </c>
      <c r="T566" s="19" t="s">
        <v>13</v>
      </c>
      <c r="U566" s="19" t="s">
        <v>13</v>
      </c>
      <c r="V566" s="19" t="s">
        <v>13</v>
      </c>
      <c r="W566" s="19" t="s">
        <v>13</v>
      </c>
      <c r="X566" s="19" t="s">
        <v>14</v>
      </c>
    </row>
    <row r="567" spans="1:24">
      <c r="A567" s="262" t="s">
        <v>1696</v>
      </c>
      <c r="B567" s="37" t="s">
        <v>2017</v>
      </c>
      <c r="C567" s="19" t="s">
        <v>10</v>
      </c>
      <c r="D567" s="19">
        <v>1982</v>
      </c>
      <c r="E567" s="19">
        <v>42</v>
      </c>
      <c r="F567" s="263" t="s">
        <v>3134</v>
      </c>
      <c r="G567" s="19">
        <v>110</v>
      </c>
      <c r="H567" s="19">
        <v>1.82</v>
      </c>
      <c r="I567" s="19" t="s">
        <v>14</v>
      </c>
      <c r="J567" s="19" t="s">
        <v>585</v>
      </c>
      <c r="K567" s="19" t="s">
        <v>585</v>
      </c>
      <c r="L567" s="19" t="s">
        <v>585</v>
      </c>
      <c r="M567" s="19" t="s">
        <v>585</v>
      </c>
      <c r="N567" s="19" t="s">
        <v>585</v>
      </c>
      <c r="Q567" s="19">
        <f t="shared" si="17"/>
        <v>33.208549692066171</v>
      </c>
      <c r="S567" s="19" t="s">
        <v>14</v>
      </c>
      <c r="T567" s="19" t="s">
        <v>3171</v>
      </c>
      <c r="U567" s="19" t="s">
        <v>14</v>
      </c>
      <c r="V567" s="19" t="s">
        <v>13</v>
      </c>
      <c r="W567" s="19" t="s">
        <v>13</v>
      </c>
      <c r="X567" s="19" t="s">
        <v>14</v>
      </c>
    </row>
    <row r="568" spans="1:24">
      <c r="A568" s="262" t="s">
        <v>1695</v>
      </c>
      <c r="B568" s="37" t="s">
        <v>2017</v>
      </c>
      <c r="C568" s="19" t="s">
        <v>64</v>
      </c>
      <c r="D568" s="19">
        <v>2004</v>
      </c>
      <c r="E568" s="19">
        <v>20</v>
      </c>
      <c r="F568" s="263" t="s">
        <v>3134</v>
      </c>
      <c r="G568" s="19">
        <v>46.5</v>
      </c>
      <c r="H568" s="19">
        <v>1.53</v>
      </c>
      <c r="I568" s="19" t="s">
        <v>14</v>
      </c>
      <c r="J568" s="19" t="s">
        <v>15</v>
      </c>
      <c r="K568" s="19" t="s">
        <v>15</v>
      </c>
      <c r="L568" s="19" t="s">
        <v>15</v>
      </c>
      <c r="M568" s="19" t="s">
        <v>15</v>
      </c>
      <c r="N568" s="19" t="s">
        <v>15</v>
      </c>
      <c r="Q568" s="19">
        <f t="shared" si="17"/>
        <v>19.864154812251698</v>
      </c>
      <c r="S568" s="19" t="s">
        <v>14</v>
      </c>
      <c r="T568" s="19" t="s">
        <v>1791</v>
      </c>
      <c r="U568" s="19" t="s">
        <v>13</v>
      </c>
      <c r="V568" s="19" t="s">
        <v>14</v>
      </c>
      <c r="W568" s="19" t="s">
        <v>3170</v>
      </c>
    </row>
    <row r="569" spans="1:24">
      <c r="A569" s="262" t="s">
        <v>1694</v>
      </c>
      <c r="B569" s="37" t="s">
        <v>2017</v>
      </c>
      <c r="C569" s="19" t="s">
        <v>10</v>
      </c>
      <c r="D569" s="19">
        <v>1999</v>
      </c>
      <c r="E569" s="19">
        <v>25</v>
      </c>
      <c r="F569" s="263" t="s">
        <v>3134</v>
      </c>
      <c r="G569" s="19">
        <v>78</v>
      </c>
      <c r="H569" s="19">
        <v>1.75</v>
      </c>
      <c r="I569" s="19" t="s">
        <v>14</v>
      </c>
      <c r="J569" s="19" t="s">
        <v>15</v>
      </c>
      <c r="K569" s="19" t="s">
        <v>15</v>
      </c>
      <c r="L569" s="19" t="s">
        <v>15</v>
      </c>
      <c r="M569" s="19" t="s">
        <v>15</v>
      </c>
      <c r="N569" s="19" t="s">
        <v>15</v>
      </c>
      <c r="Q569" s="19">
        <f t="shared" si="17"/>
        <v>25.469387755102041</v>
      </c>
      <c r="S569" s="19" t="s">
        <v>14</v>
      </c>
      <c r="T569" s="19" t="s">
        <v>1693</v>
      </c>
      <c r="U569" s="19" t="s">
        <v>13</v>
      </c>
      <c r="V569" s="19" t="s">
        <v>13</v>
      </c>
      <c r="W569" s="19" t="s">
        <v>13</v>
      </c>
    </row>
    <row r="570" spans="1:24">
      <c r="A570" s="262" t="s">
        <v>2935</v>
      </c>
      <c r="B570" s="37" t="s">
        <v>2017</v>
      </c>
      <c r="C570" s="19" t="s">
        <v>64</v>
      </c>
      <c r="D570" s="19">
        <v>1965</v>
      </c>
      <c r="E570" s="19">
        <v>59</v>
      </c>
      <c r="F570" s="263" t="s">
        <v>3134</v>
      </c>
      <c r="G570" s="19">
        <v>64</v>
      </c>
      <c r="H570" s="19">
        <v>1.6</v>
      </c>
      <c r="I570" s="19" t="s">
        <v>14</v>
      </c>
      <c r="J570" s="108"/>
      <c r="K570" s="19" t="s">
        <v>15</v>
      </c>
      <c r="L570" s="19" t="s">
        <v>15</v>
      </c>
      <c r="M570" s="19" t="s">
        <v>1011</v>
      </c>
      <c r="N570" s="19" t="s">
        <v>1011</v>
      </c>
      <c r="Q570" s="19">
        <f t="shared" si="17"/>
        <v>24.999999999999996</v>
      </c>
      <c r="S570" s="19" t="s">
        <v>13</v>
      </c>
      <c r="T570" s="19" t="s">
        <v>13</v>
      </c>
      <c r="U570" s="19" t="s">
        <v>13</v>
      </c>
      <c r="V570" s="19" t="s">
        <v>14</v>
      </c>
      <c r="W570" s="19" t="s">
        <v>3169</v>
      </c>
      <c r="X570" s="19" t="s">
        <v>14</v>
      </c>
    </row>
    <row r="571" spans="1:24">
      <c r="A571" s="262" t="s">
        <v>2934</v>
      </c>
      <c r="B571" s="37" t="s">
        <v>2017</v>
      </c>
      <c r="C571" s="19" t="s">
        <v>64</v>
      </c>
      <c r="D571" s="19">
        <v>1972</v>
      </c>
      <c r="E571" s="19">
        <v>52</v>
      </c>
      <c r="F571" s="263" t="s">
        <v>3134</v>
      </c>
      <c r="G571" s="19">
        <v>60</v>
      </c>
      <c r="H571" s="19">
        <v>1.73</v>
      </c>
      <c r="I571" s="19" t="s">
        <v>14</v>
      </c>
      <c r="J571" s="19" t="s">
        <v>1011</v>
      </c>
      <c r="K571" s="19" t="s">
        <v>1011</v>
      </c>
      <c r="L571" s="19" t="s">
        <v>1011</v>
      </c>
      <c r="M571" s="19" t="s">
        <v>1011</v>
      </c>
      <c r="N571" s="19" t="s">
        <v>1011</v>
      </c>
      <c r="Q571" s="19">
        <f t="shared" si="17"/>
        <v>20.047445621303751</v>
      </c>
      <c r="S571" s="19" t="s">
        <v>13</v>
      </c>
      <c r="T571" s="19" t="s">
        <v>13</v>
      </c>
      <c r="U571" s="19" t="s">
        <v>13</v>
      </c>
      <c r="V571" s="19" t="s">
        <v>14</v>
      </c>
      <c r="W571" s="19" t="s">
        <v>3079</v>
      </c>
      <c r="X571" s="19" t="s">
        <v>14</v>
      </c>
    </row>
    <row r="572" spans="1:24">
      <c r="A572" s="262" t="s">
        <v>2933</v>
      </c>
      <c r="B572" s="37" t="s">
        <v>2017</v>
      </c>
      <c r="C572" s="19" t="s">
        <v>64</v>
      </c>
      <c r="D572" s="19">
        <v>1999</v>
      </c>
      <c r="E572" s="19">
        <v>25</v>
      </c>
      <c r="F572" s="263" t="s">
        <v>3134</v>
      </c>
      <c r="G572" s="19">
        <v>71</v>
      </c>
      <c r="H572" s="19">
        <v>1.7</v>
      </c>
      <c r="I572" s="19" t="s">
        <v>14</v>
      </c>
      <c r="J572" s="19" t="s">
        <v>15</v>
      </c>
      <c r="K572" s="19" t="s">
        <v>15</v>
      </c>
      <c r="L572" s="19" t="s">
        <v>15</v>
      </c>
      <c r="M572" s="19" t="s">
        <v>15</v>
      </c>
      <c r="N572" s="19" t="s">
        <v>15</v>
      </c>
      <c r="Q572" s="19">
        <f t="shared" si="17"/>
        <v>24.567474048442911</v>
      </c>
      <c r="S572" s="19" t="s">
        <v>13</v>
      </c>
      <c r="T572" s="19" t="s">
        <v>13</v>
      </c>
      <c r="U572" s="19" t="s">
        <v>13</v>
      </c>
      <c r="V572" s="19" t="s">
        <v>14</v>
      </c>
      <c r="W572" s="19" t="s">
        <v>3168</v>
      </c>
      <c r="X572" s="19" t="s">
        <v>14</v>
      </c>
    </row>
    <row r="573" spans="1:24">
      <c r="A573" s="262" t="s">
        <v>2932</v>
      </c>
      <c r="B573" s="37" t="s">
        <v>2017</v>
      </c>
      <c r="C573" s="19" t="s">
        <v>10</v>
      </c>
      <c r="D573" s="19">
        <v>1993</v>
      </c>
      <c r="E573" s="19">
        <v>31</v>
      </c>
      <c r="F573" s="231"/>
      <c r="G573" s="19">
        <v>76</v>
      </c>
      <c r="H573" s="19">
        <v>1.78</v>
      </c>
      <c r="I573" s="19" t="s">
        <v>14</v>
      </c>
      <c r="J573" s="19" t="s">
        <v>15</v>
      </c>
      <c r="K573" s="19" t="s">
        <v>15</v>
      </c>
      <c r="L573" s="19" t="s">
        <v>15</v>
      </c>
      <c r="M573" s="19" t="s">
        <v>15</v>
      </c>
      <c r="N573" s="19" t="s">
        <v>15</v>
      </c>
      <c r="Q573" s="19">
        <f t="shared" si="17"/>
        <v>23.98687034465345</v>
      </c>
      <c r="S573" s="19" t="s">
        <v>13</v>
      </c>
      <c r="T573" s="19" t="s">
        <v>13</v>
      </c>
      <c r="U573" s="19" t="s">
        <v>13</v>
      </c>
      <c r="V573" s="19" t="s">
        <v>13</v>
      </c>
      <c r="W573" s="19" t="s">
        <v>13</v>
      </c>
      <c r="X573" s="19" t="s">
        <v>14</v>
      </c>
    </row>
    <row r="574" spans="1:24">
      <c r="A574" s="262" t="s">
        <v>2931</v>
      </c>
      <c r="B574" s="37" t="s">
        <v>2017</v>
      </c>
      <c r="C574" s="19" t="s">
        <v>64</v>
      </c>
      <c r="D574" s="19">
        <v>1990</v>
      </c>
      <c r="E574" s="19">
        <v>34</v>
      </c>
      <c r="F574" s="231"/>
      <c r="G574" s="19">
        <v>65</v>
      </c>
      <c r="H574" s="19">
        <v>1.65</v>
      </c>
      <c r="I574" s="19" t="s">
        <v>13</v>
      </c>
      <c r="J574" s="19" t="s">
        <v>15</v>
      </c>
      <c r="K574" s="19" t="s">
        <v>15</v>
      </c>
      <c r="L574" s="19" t="s">
        <v>15</v>
      </c>
      <c r="M574" s="19" t="s">
        <v>15</v>
      </c>
      <c r="N574" s="19" t="s">
        <v>15</v>
      </c>
      <c r="Q574" s="19">
        <f t="shared" si="17"/>
        <v>23.875114784205696</v>
      </c>
      <c r="S574" s="19" t="s">
        <v>13</v>
      </c>
      <c r="T574" s="19" t="s">
        <v>13</v>
      </c>
      <c r="U574" s="19" t="s">
        <v>13</v>
      </c>
      <c r="V574" s="19" t="s">
        <v>13</v>
      </c>
      <c r="W574" s="19" t="s">
        <v>13</v>
      </c>
      <c r="X574" s="19" t="s">
        <v>14</v>
      </c>
    </row>
    <row r="575" spans="1:24">
      <c r="A575" s="262" t="s">
        <v>2930</v>
      </c>
      <c r="B575" s="37" t="s">
        <v>2017</v>
      </c>
      <c r="C575" s="19" t="s">
        <v>10</v>
      </c>
      <c r="D575" s="19">
        <v>1994</v>
      </c>
      <c r="E575" s="19">
        <v>30</v>
      </c>
      <c r="F575" s="263" t="s">
        <v>3134</v>
      </c>
      <c r="G575" s="19">
        <v>75</v>
      </c>
      <c r="H575" s="19">
        <v>1.8</v>
      </c>
      <c r="I575" s="19" t="s">
        <v>14</v>
      </c>
      <c r="J575" s="19" t="s">
        <v>15</v>
      </c>
      <c r="K575" s="19" t="s">
        <v>15</v>
      </c>
      <c r="L575" s="19" t="s">
        <v>15</v>
      </c>
      <c r="M575" s="19" t="s">
        <v>15</v>
      </c>
      <c r="N575" s="19" t="s">
        <v>15</v>
      </c>
      <c r="Q575" s="19">
        <f t="shared" si="17"/>
        <v>23.148148148148145</v>
      </c>
      <c r="S575" s="19" t="s">
        <v>13</v>
      </c>
      <c r="T575" s="19" t="s">
        <v>13</v>
      </c>
      <c r="U575" s="19" t="s">
        <v>13</v>
      </c>
      <c r="V575" s="19" t="s">
        <v>14</v>
      </c>
      <c r="W575" s="19" t="s">
        <v>3140</v>
      </c>
      <c r="X575" s="19" t="s">
        <v>14</v>
      </c>
    </row>
    <row r="576" spans="1:24">
      <c r="A576" s="262" t="s">
        <v>2929</v>
      </c>
      <c r="B576" s="37" t="s">
        <v>2017</v>
      </c>
      <c r="C576" s="108"/>
      <c r="D576" s="19">
        <v>1967</v>
      </c>
      <c r="E576" s="19">
        <v>57</v>
      </c>
      <c r="F576" s="263" t="s">
        <v>3134</v>
      </c>
      <c r="G576" s="19">
        <v>76</v>
      </c>
      <c r="H576" s="19">
        <v>1.8</v>
      </c>
      <c r="I576" s="19" t="s">
        <v>13</v>
      </c>
      <c r="J576" s="19" t="s">
        <v>15</v>
      </c>
      <c r="K576" s="19" t="s">
        <v>15</v>
      </c>
      <c r="L576" s="19" t="s">
        <v>15</v>
      </c>
      <c r="M576" s="19" t="s">
        <v>15</v>
      </c>
      <c r="N576" s="19" t="s">
        <v>15</v>
      </c>
      <c r="Q576" s="19">
        <f t="shared" si="17"/>
        <v>23.456790123456788</v>
      </c>
      <c r="S576" s="19" t="s">
        <v>13</v>
      </c>
      <c r="T576" s="19" t="s">
        <v>13</v>
      </c>
      <c r="U576" s="19" t="s">
        <v>13</v>
      </c>
      <c r="V576" s="19" t="s">
        <v>13</v>
      </c>
      <c r="W576" s="19" t="s">
        <v>13</v>
      </c>
      <c r="X576" s="19" t="s">
        <v>14</v>
      </c>
    </row>
    <row r="577" spans="1:24">
      <c r="A577" s="262" t="s">
        <v>2928</v>
      </c>
      <c r="B577" s="37" t="s">
        <v>2017</v>
      </c>
      <c r="C577" s="19" t="s">
        <v>10</v>
      </c>
      <c r="D577" s="19">
        <v>1999</v>
      </c>
      <c r="E577" s="19">
        <v>25</v>
      </c>
      <c r="F577" s="263" t="s">
        <v>3167</v>
      </c>
      <c r="G577" s="19">
        <v>84</v>
      </c>
      <c r="H577" s="19">
        <v>1.83</v>
      </c>
      <c r="I577" s="108"/>
      <c r="J577" s="19" t="s">
        <v>15</v>
      </c>
      <c r="K577" s="19" t="s">
        <v>15</v>
      </c>
      <c r="L577" s="19" t="s">
        <v>15</v>
      </c>
      <c r="M577" s="19" t="s">
        <v>15</v>
      </c>
      <c r="N577" s="19" t="s">
        <v>15</v>
      </c>
      <c r="Q577" s="19">
        <f t="shared" si="17"/>
        <v>25.082863029651524</v>
      </c>
      <c r="S577" s="19" t="s">
        <v>13</v>
      </c>
      <c r="T577" s="19" t="s">
        <v>13</v>
      </c>
      <c r="U577" s="19" t="s">
        <v>13</v>
      </c>
      <c r="V577" s="19" t="s">
        <v>14</v>
      </c>
      <c r="W577" s="19" t="s">
        <v>3166</v>
      </c>
      <c r="X577" s="19" t="s">
        <v>14</v>
      </c>
    </row>
    <row r="578" spans="1:24">
      <c r="A578" s="262" t="s">
        <v>2927</v>
      </c>
      <c r="B578" s="37" t="s">
        <v>2017</v>
      </c>
      <c r="C578" s="19" t="s">
        <v>64</v>
      </c>
      <c r="D578" s="19">
        <v>1989</v>
      </c>
      <c r="E578" s="19">
        <v>35</v>
      </c>
      <c r="F578" s="263" t="s">
        <v>3134</v>
      </c>
      <c r="G578" s="19">
        <v>73.5</v>
      </c>
      <c r="H578" s="19">
        <v>1.6</v>
      </c>
      <c r="I578" s="19" t="s">
        <v>13</v>
      </c>
      <c r="J578" s="108"/>
      <c r="K578" s="19" t="s">
        <v>3083</v>
      </c>
      <c r="L578" s="19" t="s">
        <v>3083</v>
      </c>
      <c r="M578" s="19" t="s">
        <v>15</v>
      </c>
      <c r="N578" s="19" t="s">
        <v>15</v>
      </c>
      <c r="Q578" s="19">
        <f t="shared" si="17"/>
        <v>28.710937499999993</v>
      </c>
      <c r="S578" s="19" t="s">
        <v>13</v>
      </c>
      <c r="T578" s="19" t="s">
        <v>13</v>
      </c>
      <c r="U578" s="19" t="s">
        <v>13</v>
      </c>
      <c r="V578" s="19" t="s">
        <v>14</v>
      </c>
      <c r="W578" s="19" t="s">
        <v>3165</v>
      </c>
      <c r="X578" s="19" t="s">
        <v>14</v>
      </c>
    </row>
    <row r="579" spans="1:24">
      <c r="A579" s="262" t="s">
        <v>2926</v>
      </c>
      <c r="B579" s="37" t="s">
        <v>2017</v>
      </c>
      <c r="C579" s="19" t="s">
        <v>64</v>
      </c>
      <c r="D579" s="19">
        <v>1996</v>
      </c>
      <c r="E579" s="19">
        <v>28</v>
      </c>
      <c r="F579" s="263" t="s">
        <v>3134</v>
      </c>
      <c r="G579" s="19">
        <v>58</v>
      </c>
      <c r="H579" s="19">
        <v>1.56</v>
      </c>
      <c r="I579" s="19" t="s">
        <v>14</v>
      </c>
      <c r="J579" s="19" t="s">
        <v>15</v>
      </c>
      <c r="K579" s="19" t="s">
        <v>15</v>
      </c>
      <c r="L579" s="19" t="s">
        <v>15</v>
      </c>
      <c r="M579" s="19" t="s">
        <v>15</v>
      </c>
      <c r="N579" s="19" t="s">
        <v>15</v>
      </c>
      <c r="Q579" s="19">
        <f t="shared" ref="Q579:Q610" si="18">G579/(H579*H579)</f>
        <v>23.83300460223537</v>
      </c>
      <c r="S579" s="19" t="s">
        <v>14</v>
      </c>
      <c r="T579" s="19" t="s">
        <v>778</v>
      </c>
      <c r="U579" s="19" t="s">
        <v>14</v>
      </c>
      <c r="V579" s="19" t="s">
        <v>14</v>
      </c>
      <c r="W579" s="19" t="s">
        <v>3164</v>
      </c>
      <c r="X579" s="19" t="s">
        <v>14</v>
      </c>
    </row>
    <row r="580" spans="1:24">
      <c r="A580" s="262" t="s">
        <v>2925</v>
      </c>
      <c r="B580" s="37" t="s">
        <v>2017</v>
      </c>
      <c r="C580" s="19" t="s">
        <v>64</v>
      </c>
      <c r="D580" s="19">
        <v>1998</v>
      </c>
      <c r="E580" s="19">
        <v>26</v>
      </c>
      <c r="F580" s="263" t="s">
        <v>3134</v>
      </c>
      <c r="G580" s="19">
        <v>85</v>
      </c>
      <c r="H580" s="19">
        <v>0.7</v>
      </c>
      <c r="I580" s="19" t="s">
        <v>13</v>
      </c>
      <c r="J580" s="19" t="s">
        <v>15</v>
      </c>
      <c r="K580" s="19" t="s">
        <v>15</v>
      </c>
      <c r="L580" s="19" t="s">
        <v>15</v>
      </c>
      <c r="M580" s="19" t="s">
        <v>15</v>
      </c>
      <c r="N580" s="19" t="s">
        <v>15</v>
      </c>
      <c r="Q580" s="19">
        <f t="shared" si="18"/>
        <v>173.46938775510208</v>
      </c>
      <c r="S580" s="19" t="s">
        <v>13</v>
      </c>
      <c r="T580" s="19" t="s">
        <v>13</v>
      </c>
      <c r="U580" s="19" t="s">
        <v>13</v>
      </c>
      <c r="V580" s="19" t="s">
        <v>14</v>
      </c>
      <c r="W580" s="19" t="s">
        <v>1864</v>
      </c>
      <c r="X580" s="19" t="s">
        <v>14</v>
      </c>
    </row>
    <row r="581" spans="1:24">
      <c r="A581" s="262" t="s">
        <v>2924</v>
      </c>
      <c r="B581" s="37" t="s">
        <v>2017</v>
      </c>
      <c r="C581" s="19" t="s">
        <v>64</v>
      </c>
      <c r="D581" s="19">
        <v>1991</v>
      </c>
      <c r="E581" s="19">
        <v>33</v>
      </c>
      <c r="F581" s="263" t="s">
        <v>3134</v>
      </c>
      <c r="G581" s="19">
        <v>65</v>
      </c>
      <c r="H581" s="19">
        <v>1.61</v>
      </c>
      <c r="I581" s="19" t="s">
        <v>14</v>
      </c>
      <c r="J581" s="19" t="s">
        <v>256</v>
      </c>
      <c r="K581" s="19" t="s">
        <v>256</v>
      </c>
      <c r="L581" s="19" t="s">
        <v>256</v>
      </c>
      <c r="M581" s="19" t="s">
        <v>256</v>
      </c>
      <c r="N581" s="19" t="s">
        <v>256</v>
      </c>
      <c r="Q581" s="19">
        <f t="shared" si="18"/>
        <v>25.076193048107708</v>
      </c>
      <c r="S581" s="19" t="s">
        <v>13</v>
      </c>
      <c r="T581" s="19" t="s">
        <v>13</v>
      </c>
      <c r="U581" s="19" t="s">
        <v>13</v>
      </c>
      <c r="V581" s="19" t="s">
        <v>13</v>
      </c>
      <c r="W581" s="19" t="s">
        <v>13</v>
      </c>
      <c r="X581" s="19" t="s">
        <v>14</v>
      </c>
    </row>
    <row r="582" spans="1:24">
      <c r="A582" s="262" t="s">
        <v>2923</v>
      </c>
      <c r="B582" s="37" t="s">
        <v>2017</v>
      </c>
      <c r="C582" s="19" t="s">
        <v>64</v>
      </c>
      <c r="D582" s="19">
        <v>1967</v>
      </c>
      <c r="E582" s="19">
        <v>57</v>
      </c>
      <c r="F582" s="263" t="s">
        <v>3157</v>
      </c>
      <c r="G582" s="19">
        <v>72</v>
      </c>
      <c r="H582" s="19">
        <v>1.59</v>
      </c>
      <c r="I582" s="19" t="s">
        <v>14</v>
      </c>
      <c r="J582" s="19" t="s">
        <v>265</v>
      </c>
      <c r="K582" s="19" t="s">
        <v>265</v>
      </c>
      <c r="L582" s="19" t="s">
        <v>265</v>
      </c>
      <c r="M582" s="19" t="s">
        <v>15</v>
      </c>
      <c r="N582" s="19" t="s">
        <v>265</v>
      </c>
      <c r="Q582" s="19">
        <f t="shared" si="18"/>
        <v>28.479886080455675</v>
      </c>
      <c r="S582" s="19" t="s">
        <v>13</v>
      </c>
      <c r="T582" s="19" t="s">
        <v>13</v>
      </c>
      <c r="U582" s="19" t="s">
        <v>13</v>
      </c>
      <c r="V582" s="19" t="s">
        <v>13</v>
      </c>
      <c r="W582" s="19" t="s">
        <v>13</v>
      </c>
      <c r="X582" s="19" t="s">
        <v>14</v>
      </c>
    </row>
    <row r="583" spans="1:24">
      <c r="A583" s="262" t="s">
        <v>2922</v>
      </c>
      <c r="B583" s="37" t="s">
        <v>2017</v>
      </c>
      <c r="C583" s="19" t="s">
        <v>64</v>
      </c>
      <c r="D583" s="19">
        <v>2002</v>
      </c>
      <c r="E583" s="19">
        <v>22</v>
      </c>
      <c r="F583" s="263" t="s">
        <v>3157</v>
      </c>
      <c r="G583" s="19">
        <v>73</v>
      </c>
      <c r="H583" s="19">
        <v>1.7</v>
      </c>
      <c r="I583" s="19" t="s">
        <v>14</v>
      </c>
      <c r="J583" s="19" t="s">
        <v>15</v>
      </c>
      <c r="K583" s="19" t="s">
        <v>15</v>
      </c>
      <c r="L583" s="19" t="s">
        <v>15</v>
      </c>
      <c r="M583" s="19" t="s">
        <v>15</v>
      </c>
      <c r="N583" s="19" t="s">
        <v>15</v>
      </c>
      <c r="Q583" s="19">
        <f t="shared" si="18"/>
        <v>25.259515570934258</v>
      </c>
      <c r="S583" s="19" t="s">
        <v>14</v>
      </c>
      <c r="T583" s="19" t="s">
        <v>1791</v>
      </c>
      <c r="U583" s="19" t="s">
        <v>14</v>
      </c>
      <c r="V583" s="19" t="s">
        <v>14</v>
      </c>
      <c r="W583" s="19" t="s">
        <v>3079</v>
      </c>
      <c r="X583" s="19" t="s">
        <v>14</v>
      </c>
    </row>
    <row r="584" spans="1:24">
      <c r="A584" s="262" t="s">
        <v>2921</v>
      </c>
      <c r="B584" s="37" t="s">
        <v>2017</v>
      </c>
      <c r="C584" s="19" t="s">
        <v>64</v>
      </c>
      <c r="D584" s="19">
        <v>1989</v>
      </c>
      <c r="E584" s="19">
        <v>35</v>
      </c>
      <c r="F584" s="263" t="s">
        <v>3157</v>
      </c>
      <c r="G584" s="19">
        <v>62</v>
      </c>
      <c r="H584" s="19">
        <v>1.7</v>
      </c>
      <c r="I584" s="19" t="s">
        <v>14</v>
      </c>
      <c r="J584" s="19" t="s">
        <v>15</v>
      </c>
      <c r="K584" s="19" t="s">
        <v>15</v>
      </c>
      <c r="L584" s="19" t="s">
        <v>15</v>
      </c>
      <c r="M584" s="19" t="s">
        <v>15</v>
      </c>
      <c r="N584" s="19" t="s">
        <v>15</v>
      </c>
      <c r="Q584" s="19">
        <f t="shared" si="18"/>
        <v>21.453287197231838</v>
      </c>
      <c r="S584" s="19" t="s">
        <v>13</v>
      </c>
      <c r="T584" s="19" t="s">
        <v>13</v>
      </c>
      <c r="U584" s="108"/>
      <c r="V584" s="19" t="s">
        <v>14</v>
      </c>
      <c r="W584" s="19" t="s">
        <v>3163</v>
      </c>
      <c r="X584" s="19" t="s">
        <v>14</v>
      </c>
    </row>
    <row r="585" spans="1:24">
      <c r="A585" s="262" t="s">
        <v>2920</v>
      </c>
      <c r="B585" s="37" t="s">
        <v>2017</v>
      </c>
      <c r="C585" s="19" t="s">
        <v>10</v>
      </c>
      <c r="D585" s="19">
        <v>1979</v>
      </c>
      <c r="E585" s="19">
        <v>45</v>
      </c>
      <c r="F585" s="263" t="s">
        <v>3157</v>
      </c>
      <c r="G585" s="19">
        <v>93</v>
      </c>
      <c r="H585" s="19">
        <v>1.79</v>
      </c>
      <c r="I585" s="19" t="s">
        <v>14</v>
      </c>
      <c r="J585" s="19" t="s">
        <v>15</v>
      </c>
      <c r="K585" s="19" t="s">
        <v>15</v>
      </c>
      <c r="L585" s="19" t="s">
        <v>15</v>
      </c>
      <c r="M585" s="19" t="s">
        <v>15</v>
      </c>
      <c r="N585" s="19" t="s">
        <v>15</v>
      </c>
      <c r="Q585" s="19">
        <f t="shared" si="18"/>
        <v>29.025311319871417</v>
      </c>
      <c r="S585" s="19" t="s">
        <v>14</v>
      </c>
      <c r="T585" s="19" t="s">
        <v>1791</v>
      </c>
      <c r="U585" s="19" t="s">
        <v>14</v>
      </c>
      <c r="V585" s="19" t="s">
        <v>14</v>
      </c>
      <c r="W585" s="19" t="s">
        <v>3162</v>
      </c>
      <c r="X585" s="19" t="s">
        <v>14</v>
      </c>
    </row>
    <row r="586" spans="1:24">
      <c r="A586" s="262" t="s">
        <v>2919</v>
      </c>
      <c r="B586" s="37" t="s">
        <v>2017</v>
      </c>
      <c r="C586" s="19" t="s">
        <v>64</v>
      </c>
      <c r="D586" s="19">
        <v>1999</v>
      </c>
      <c r="E586" s="19">
        <v>25</v>
      </c>
      <c r="F586" s="263" t="s">
        <v>3157</v>
      </c>
      <c r="G586" s="19">
        <v>53</v>
      </c>
      <c r="H586" s="19">
        <v>1.72</v>
      </c>
      <c r="I586" s="19" t="s">
        <v>14</v>
      </c>
      <c r="J586" s="19" t="s">
        <v>15</v>
      </c>
      <c r="K586" s="19" t="s">
        <v>15</v>
      </c>
      <c r="L586" s="19" t="s">
        <v>15</v>
      </c>
      <c r="M586" s="19" t="s">
        <v>15</v>
      </c>
      <c r="N586" s="19" t="s">
        <v>15</v>
      </c>
      <c r="Q586" s="19">
        <f t="shared" si="18"/>
        <v>17.915089237425637</v>
      </c>
      <c r="S586" s="19" t="s">
        <v>13</v>
      </c>
      <c r="T586" s="19" t="s">
        <v>13</v>
      </c>
      <c r="U586" s="19" t="s">
        <v>13</v>
      </c>
      <c r="V586" s="19" t="s">
        <v>14</v>
      </c>
      <c r="W586" s="19" t="s">
        <v>3161</v>
      </c>
      <c r="X586" s="19" t="s">
        <v>14</v>
      </c>
    </row>
    <row r="587" spans="1:24">
      <c r="A587" s="262" t="s">
        <v>2918</v>
      </c>
      <c r="B587" s="37" t="s">
        <v>2017</v>
      </c>
      <c r="C587" s="19" t="s">
        <v>64</v>
      </c>
      <c r="D587" s="19">
        <v>1998</v>
      </c>
      <c r="E587" s="19">
        <v>26</v>
      </c>
      <c r="F587" s="263" t="s">
        <v>3134</v>
      </c>
      <c r="G587" s="19">
        <v>53</v>
      </c>
      <c r="H587" s="19">
        <v>1.64</v>
      </c>
      <c r="I587" s="19" t="s">
        <v>14</v>
      </c>
      <c r="J587" s="19" t="s">
        <v>15</v>
      </c>
      <c r="K587" s="19" t="s">
        <v>15</v>
      </c>
      <c r="L587" s="19" t="s">
        <v>15</v>
      </c>
      <c r="M587" s="19" t="s">
        <v>15</v>
      </c>
      <c r="N587" s="19" t="s">
        <v>15</v>
      </c>
      <c r="Q587" s="19">
        <f t="shared" si="18"/>
        <v>19.705532421177875</v>
      </c>
      <c r="S587" s="19" t="s">
        <v>13</v>
      </c>
      <c r="T587" s="19" t="s">
        <v>13</v>
      </c>
      <c r="U587" s="19" t="s">
        <v>13</v>
      </c>
      <c r="V587" s="19" t="s">
        <v>13</v>
      </c>
      <c r="W587" s="19" t="s">
        <v>13</v>
      </c>
      <c r="X587" s="19" t="s">
        <v>14</v>
      </c>
    </row>
    <row r="588" spans="1:24">
      <c r="A588" s="262" t="s">
        <v>2917</v>
      </c>
      <c r="B588" s="37" t="s">
        <v>2017</v>
      </c>
      <c r="C588" s="19" t="s">
        <v>64</v>
      </c>
      <c r="D588" s="19">
        <v>1985</v>
      </c>
      <c r="E588" s="19">
        <v>39</v>
      </c>
      <c r="F588" s="263" t="s">
        <v>3157</v>
      </c>
      <c r="G588" s="19">
        <v>61.5</v>
      </c>
      <c r="H588" s="19">
        <v>1.7</v>
      </c>
      <c r="I588" s="19" t="s">
        <v>14</v>
      </c>
      <c r="J588" s="19" t="s">
        <v>15</v>
      </c>
      <c r="K588" s="19" t="s">
        <v>15</v>
      </c>
      <c r="L588" s="19" t="s">
        <v>15</v>
      </c>
      <c r="M588" s="19" t="s">
        <v>15</v>
      </c>
      <c r="N588" s="19" t="s">
        <v>15</v>
      </c>
      <c r="Q588" s="19">
        <f t="shared" si="18"/>
        <v>21.280276816609</v>
      </c>
      <c r="S588" s="19" t="s">
        <v>13</v>
      </c>
      <c r="T588" s="19" t="s">
        <v>13</v>
      </c>
      <c r="U588" s="19" t="s">
        <v>13</v>
      </c>
      <c r="V588" s="19" t="s">
        <v>14</v>
      </c>
      <c r="W588" s="19" t="s">
        <v>3160</v>
      </c>
      <c r="X588" s="19" t="s">
        <v>14</v>
      </c>
    </row>
    <row r="589" spans="1:24">
      <c r="A589" s="262" t="s">
        <v>2916</v>
      </c>
      <c r="B589" s="37" t="s">
        <v>2017</v>
      </c>
      <c r="C589" s="19" t="s">
        <v>64</v>
      </c>
      <c r="D589" s="19">
        <v>1997</v>
      </c>
      <c r="E589" s="19">
        <v>27</v>
      </c>
      <c r="F589" s="263" t="s">
        <v>3157</v>
      </c>
      <c r="G589" s="19">
        <v>50</v>
      </c>
      <c r="H589" s="19">
        <v>1.58</v>
      </c>
      <c r="I589" s="19" t="s">
        <v>14</v>
      </c>
      <c r="J589" s="19" t="s">
        <v>15</v>
      </c>
      <c r="K589" s="19" t="s">
        <v>15</v>
      </c>
      <c r="L589" s="19" t="s">
        <v>15</v>
      </c>
      <c r="M589" s="19" t="s">
        <v>15</v>
      </c>
      <c r="N589" s="19" t="s">
        <v>15</v>
      </c>
      <c r="Q589" s="19">
        <f t="shared" si="18"/>
        <v>20.028841531805796</v>
      </c>
      <c r="S589" s="19" t="s">
        <v>13</v>
      </c>
      <c r="T589" s="19" t="s">
        <v>13</v>
      </c>
      <c r="U589" s="19" t="s">
        <v>13</v>
      </c>
      <c r="V589" s="19" t="s">
        <v>14</v>
      </c>
      <c r="W589" s="19" t="s">
        <v>3159</v>
      </c>
      <c r="X589" s="19" t="s">
        <v>14</v>
      </c>
    </row>
    <row r="590" spans="1:24">
      <c r="A590" s="262" t="s">
        <v>2915</v>
      </c>
      <c r="B590" s="37" t="s">
        <v>2017</v>
      </c>
      <c r="C590" s="19" t="s">
        <v>64</v>
      </c>
      <c r="D590" s="19">
        <v>1995</v>
      </c>
      <c r="E590" s="19">
        <v>29</v>
      </c>
      <c r="F590" s="263" t="s">
        <v>3157</v>
      </c>
      <c r="G590" s="145">
        <v>56</v>
      </c>
      <c r="H590" s="145">
        <v>1.67</v>
      </c>
      <c r="I590" s="19" t="s">
        <v>14</v>
      </c>
      <c r="J590" s="19" t="s">
        <v>15</v>
      </c>
      <c r="K590" s="19" t="s">
        <v>15</v>
      </c>
      <c r="L590" s="19" t="s">
        <v>15</v>
      </c>
      <c r="M590" s="19" t="s">
        <v>15</v>
      </c>
      <c r="N590" s="19" t="s">
        <v>15</v>
      </c>
      <c r="Q590" s="19">
        <f t="shared" si="18"/>
        <v>20.07960127648894</v>
      </c>
      <c r="S590" s="19" t="s">
        <v>13</v>
      </c>
      <c r="T590" s="19" t="s">
        <v>13</v>
      </c>
      <c r="U590" s="19" t="s">
        <v>14</v>
      </c>
      <c r="V590" s="19" t="s">
        <v>13</v>
      </c>
      <c r="W590" s="19" t="s">
        <v>13</v>
      </c>
      <c r="X590" s="19" t="s">
        <v>14</v>
      </c>
    </row>
    <row r="591" spans="1:24">
      <c r="A591" s="262" t="s">
        <v>2914</v>
      </c>
      <c r="B591" s="37" t="s">
        <v>2017</v>
      </c>
      <c r="C591" s="19" t="s">
        <v>64</v>
      </c>
      <c r="D591" s="19">
        <v>2000</v>
      </c>
      <c r="E591" s="19">
        <v>24</v>
      </c>
      <c r="F591" s="263" t="s">
        <v>3157</v>
      </c>
      <c r="G591" s="19">
        <v>62</v>
      </c>
      <c r="H591" s="19">
        <v>1.65</v>
      </c>
      <c r="I591" s="19" t="s">
        <v>13</v>
      </c>
      <c r="J591" s="19" t="s">
        <v>15</v>
      </c>
      <c r="K591" s="19" t="s">
        <v>15</v>
      </c>
      <c r="L591" s="19" t="s">
        <v>15</v>
      </c>
      <c r="M591" s="19" t="s">
        <v>15</v>
      </c>
      <c r="N591" s="19" t="s">
        <v>15</v>
      </c>
      <c r="Q591" s="19">
        <f t="shared" si="18"/>
        <v>22.77318640955005</v>
      </c>
      <c r="S591" s="19" t="s">
        <v>13</v>
      </c>
      <c r="T591" s="19" t="s">
        <v>13</v>
      </c>
      <c r="U591" s="19" t="s">
        <v>13</v>
      </c>
      <c r="V591" s="19" t="s">
        <v>14</v>
      </c>
      <c r="W591" s="19" t="s">
        <v>3158</v>
      </c>
      <c r="X591" s="19" t="s">
        <v>14</v>
      </c>
    </row>
    <row r="592" spans="1:24">
      <c r="A592" s="262" t="s">
        <v>2913</v>
      </c>
      <c r="B592" s="37" t="s">
        <v>2017</v>
      </c>
      <c r="C592" s="19" t="s">
        <v>64</v>
      </c>
      <c r="D592" s="19">
        <v>1998</v>
      </c>
      <c r="E592" s="19">
        <v>26</v>
      </c>
      <c r="F592" s="263" t="s">
        <v>3157</v>
      </c>
      <c r="G592" s="19">
        <v>67</v>
      </c>
      <c r="H592" s="19">
        <v>1.68</v>
      </c>
      <c r="I592" s="19" t="s">
        <v>14</v>
      </c>
      <c r="J592" s="19" t="s">
        <v>15</v>
      </c>
      <c r="K592" s="19" t="s">
        <v>15</v>
      </c>
      <c r="L592" s="19" t="s">
        <v>15</v>
      </c>
      <c r="M592" s="19" t="s">
        <v>15</v>
      </c>
      <c r="N592" s="19" t="s">
        <v>15</v>
      </c>
      <c r="Q592" s="19">
        <f t="shared" si="18"/>
        <v>23.738662131519277</v>
      </c>
      <c r="S592" s="19" t="s">
        <v>13</v>
      </c>
      <c r="T592" s="19" t="s">
        <v>13</v>
      </c>
      <c r="U592" s="19" t="s">
        <v>13</v>
      </c>
      <c r="V592" s="19" t="s">
        <v>13</v>
      </c>
      <c r="W592" s="19" t="s">
        <v>13</v>
      </c>
      <c r="X592" s="19" t="s">
        <v>14</v>
      </c>
    </row>
    <row r="593" spans="1:24">
      <c r="A593" s="262" t="s">
        <v>2912</v>
      </c>
      <c r="B593" s="37" t="s">
        <v>2017</v>
      </c>
      <c r="C593" s="19" t="s">
        <v>64</v>
      </c>
      <c r="D593" s="19">
        <v>1998</v>
      </c>
      <c r="E593" s="19">
        <v>26</v>
      </c>
      <c r="F593" s="263" t="s">
        <v>3157</v>
      </c>
      <c r="G593" s="19">
        <v>59</v>
      </c>
      <c r="H593" s="19">
        <v>1.65</v>
      </c>
      <c r="I593" s="19" t="s">
        <v>14</v>
      </c>
      <c r="J593" s="19" t="s">
        <v>15</v>
      </c>
      <c r="K593" s="19" t="s">
        <v>15</v>
      </c>
      <c r="L593" s="19" t="s">
        <v>15</v>
      </c>
      <c r="M593" s="19" t="s">
        <v>15</v>
      </c>
      <c r="N593" s="19" t="s">
        <v>15</v>
      </c>
      <c r="Q593" s="19">
        <f t="shared" si="18"/>
        <v>21.6712580348944</v>
      </c>
      <c r="S593" s="19" t="s">
        <v>13</v>
      </c>
      <c r="T593" s="19" t="s">
        <v>13</v>
      </c>
      <c r="U593" s="19" t="s">
        <v>13</v>
      </c>
      <c r="V593" s="19" t="s">
        <v>13</v>
      </c>
      <c r="W593" s="19" t="s">
        <v>13</v>
      </c>
      <c r="X593" s="19" t="s">
        <v>14</v>
      </c>
    </row>
    <row r="594" spans="1:24">
      <c r="A594" s="262" t="s">
        <v>2911</v>
      </c>
      <c r="B594" s="37" t="s">
        <v>2017</v>
      </c>
      <c r="C594" s="19" t="s">
        <v>64</v>
      </c>
      <c r="D594" s="19">
        <v>1979</v>
      </c>
      <c r="E594" s="19">
        <v>45</v>
      </c>
      <c r="F594" s="263" t="s">
        <v>3157</v>
      </c>
      <c r="G594" s="19">
        <v>69</v>
      </c>
      <c r="H594" s="19">
        <v>1.55</v>
      </c>
      <c r="I594" s="19" t="s">
        <v>13</v>
      </c>
      <c r="J594" s="19" t="s">
        <v>15</v>
      </c>
      <c r="K594" s="19" t="s">
        <v>15</v>
      </c>
      <c r="L594" s="19" t="s">
        <v>15</v>
      </c>
      <c r="M594" s="19" t="s">
        <v>15</v>
      </c>
      <c r="N594" s="19" t="s">
        <v>15</v>
      </c>
      <c r="Q594" s="19">
        <f t="shared" si="18"/>
        <v>28.720083246618103</v>
      </c>
      <c r="S594" s="19" t="s">
        <v>13</v>
      </c>
      <c r="T594" s="19" t="s">
        <v>13</v>
      </c>
      <c r="U594" s="19" t="s">
        <v>13</v>
      </c>
      <c r="V594" s="19" t="s">
        <v>13</v>
      </c>
      <c r="W594" s="19" t="s">
        <v>13</v>
      </c>
      <c r="X594" s="19" t="s">
        <v>14</v>
      </c>
    </row>
    <row r="595" spans="1:24">
      <c r="A595" s="262" t="s">
        <v>2910</v>
      </c>
      <c r="B595" s="37" t="s">
        <v>2017</v>
      </c>
      <c r="C595" s="108"/>
      <c r="D595" s="19">
        <v>2001</v>
      </c>
      <c r="E595" s="19">
        <v>23</v>
      </c>
      <c r="F595" s="263" t="s">
        <v>3157</v>
      </c>
      <c r="G595" s="19">
        <v>83</v>
      </c>
      <c r="H595" s="19">
        <v>1.9</v>
      </c>
      <c r="I595" s="108"/>
      <c r="J595" s="19" t="s">
        <v>15</v>
      </c>
      <c r="K595" s="19" t="s">
        <v>15</v>
      </c>
      <c r="L595" s="19" t="s">
        <v>15</v>
      </c>
      <c r="M595" s="19" t="s">
        <v>15</v>
      </c>
      <c r="N595" s="19" t="s">
        <v>15</v>
      </c>
      <c r="Q595" s="19">
        <f t="shared" si="18"/>
        <v>22.991689750692522</v>
      </c>
      <c r="S595" s="19" t="s">
        <v>13</v>
      </c>
      <c r="T595" s="19" t="s">
        <v>13</v>
      </c>
      <c r="U595" s="19" t="s">
        <v>13</v>
      </c>
      <c r="V595" s="19" t="s">
        <v>13</v>
      </c>
      <c r="W595" s="19" t="s">
        <v>13</v>
      </c>
      <c r="X595" s="19" t="s">
        <v>14</v>
      </c>
    </row>
    <row r="596" spans="1:24">
      <c r="A596" s="262" t="s">
        <v>2909</v>
      </c>
      <c r="B596" s="37" t="s">
        <v>2017</v>
      </c>
      <c r="C596" s="19" t="s">
        <v>64</v>
      </c>
      <c r="D596" s="19">
        <v>1994</v>
      </c>
      <c r="E596" s="19">
        <v>30</v>
      </c>
      <c r="F596" s="263" t="s">
        <v>3157</v>
      </c>
      <c r="G596" s="19">
        <v>55</v>
      </c>
      <c r="H596" s="19">
        <v>1.58</v>
      </c>
      <c r="I596" s="19" t="s">
        <v>13</v>
      </c>
      <c r="J596" s="19" t="s">
        <v>15</v>
      </c>
      <c r="K596" s="19" t="s">
        <v>15</v>
      </c>
      <c r="L596" s="19" t="s">
        <v>15</v>
      </c>
      <c r="M596" s="19" t="s">
        <v>15</v>
      </c>
      <c r="N596" s="19" t="s">
        <v>15</v>
      </c>
      <c r="Q596" s="19">
        <f t="shared" si="18"/>
        <v>22.031725684986377</v>
      </c>
      <c r="S596" s="19" t="s">
        <v>14</v>
      </c>
      <c r="T596" s="108"/>
      <c r="U596" s="19" t="s">
        <v>13</v>
      </c>
      <c r="V596" s="19" t="s">
        <v>13</v>
      </c>
      <c r="W596" s="19" t="s">
        <v>13</v>
      </c>
      <c r="X596" s="108"/>
    </row>
    <row r="597" spans="1:24">
      <c r="A597" s="262" t="s">
        <v>2908</v>
      </c>
      <c r="B597" s="37" t="s">
        <v>2017</v>
      </c>
      <c r="C597" s="19" t="s">
        <v>64</v>
      </c>
      <c r="D597" s="19">
        <v>1981</v>
      </c>
      <c r="E597" s="19">
        <v>43</v>
      </c>
      <c r="F597" s="231"/>
      <c r="G597" s="19">
        <v>62</v>
      </c>
      <c r="H597" s="19">
        <v>1.65</v>
      </c>
      <c r="I597" s="19" t="s">
        <v>14</v>
      </c>
      <c r="J597" s="19" t="s">
        <v>15</v>
      </c>
      <c r="K597" s="19" t="s">
        <v>15</v>
      </c>
      <c r="L597" s="19" t="s">
        <v>15</v>
      </c>
      <c r="M597" s="19" t="s">
        <v>15</v>
      </c>
      <c r="N597" s="19" t="s">
        <v>15</v>
      </c>
      <c r="Q597" s="19">
        <f t="shared" si="18"/>
        <v>22.77318640955005</v>
      </c>
      <c r="S597" s="19" t="s">
        <v>13</v>
      </c>
      <c r="T597" s="19" t="s">
        <v>13</v>
      </c>
      <c r="U597" s="19" t="s">
        <v>13</v>
      </c>
      <c r="V597" s="19" t="s">
        <v>13</v>
      </c>
      <c r="W597" s="19" t="s">
        <v>13</v>
      </c>
      <c r="X597" s="19" t="s">
        <v>14</v>
      </c>
    </row>
    <row r="598" spans="1:24">
      <c r="A598" s="262" t="s">
        <v>2907</v>
      </c>
      <c r="B598" s="37" t="s">
        <v>2017</v>
      </c>
      <c r="C598" s="19" t="s">
        <v>64</v>
      </c>
      <c r="D598" s="19">
        <v>1983</v>
      </c>
      <c r="E598" s="19">
        <v>41</v>
      </c>
      <c r="F598" s="229">
        <v>45423</v>
      </c>
      <c r="G598" s="19">
        <v>64</v>
      </c>
      <c r="H598" s="19">
        <v>1.65</v>
      </c>
      <c r="I598" s="19" t="s">
        <v>14</v>
      </c>
      <c r="J598" s="19" t="s">
        <v>15</v>
      </c>
      <c r="K598" s="19" t="s">
        <v>15</v>
      </c>
      <c r="L598" s="19" t="s">
        <v>15</v>
      </c>
      <c r="M598" s="19" t="s">
        <v>15</v>
      </c>
      <c r="N598" s="19" t="s">
        <v>15</v>
      </c>
      <c r="Q598" s="19">
        <f t="shared" si="18"/>
        <v>23.507805325987146</v>
      </c>
      <c r="S598" s="19" t="s">
        <v>14</v>
      </c>
      <c r="T598" s="19" t="s">
        <v>778</v>
      </c>
      <c r="U598" s="19" t="s">
        <v>14</v>
      </c>
      <c r="V598" s="19" t="s">
        <v>14</v>
      </c>
      <c r="W598" s="19" t="s">
        <v>3150</v>
      </c>
      <c r="X598" s="19" t="s">
        <v>14</v>
      </c>
    </row>
    <row r="599" spans="1:24">
      <c r="A599" s="262" t="s">
        <v>2906</v>
      </c>
      <c r="B599" s="37" t="s">
        <v>2017</v>
      </c>
      <c r="C599" s="19" t="s">
        <v>64</v>
      </c>
      <c r="D599" s="19">
        <v>1985</v>
      </c>
      <c r="E599" s="19">
        <v>39</v>
      </c>
      <c r="F599" s="229">
        <v>45423</v>
      </c>
      <c r="G599" s="19">
        <v>62</v>
      </c>
      <c r="H599" s="19">
        <v>1.69</v>
      </c>
      <c r="I599" s="19" t="s">
        <v>14</v>
      </c>
      <c r="J599" s="19" t="s">
        <v>15</v>
      </c>
      <c r="K599" s="19" t="s">
        <v>15</v>
      </c>
      <c r="L599" s="19" t="s">
        <v>15</v>
      </c>
      <c r="M599" s="19" t="s">
        <v>15</v>
      </c>
      <c r="N599" s="19" t="s">
        <v>15</v>
      </c>
      <c r="Q599" s="19">
        <f t="shared" si="18"/>
        <v>21.707923392038097</v>
      </c>
      <c r="S599" s="19" t="s">
        <v>13</v>
      </c>
      <c r="T599" s="19" t="s">
        <v>13</v>
      </c>
      <c r="U599" s="19" t="s">
        <v>13</v>
      </c>
      <c r="V599" s="19" t="s">
        <v>14</v>
      </c>
      <c r="W599" s="19" t="s">
        <v>3156</v>
      </c>
      <c r="X599" s="19" t="s">
        <v>14</v>
      </c>
    </row>
    <row r="600" spans="1:24">
      <c r="A600" s="262" t="s">
        <v>2905</v>
      </c>
      <c r="B600" s="37" t="s">
        <v>2017</v>
      </c>
      <c r="C600" s="19" t="s">
        <v>64</v>
      </c>
      <c r="D600" s="19">
        <v>1981</v>
      </c>
      <c r="E600" s="19">
        <v>43</v>
      </c>
      <c r="F600" s="229">
        <v>45423</v>
      </c>
      <c r="G600" s="19">
        <v>63</v>
      </c>
      <c r="H600" s="19">
        <v>1.81</v>
      </c>
      <c r="I600" s="19" t="s">
        <v>13</v>
      </c>
      <c r="J600" s="19" t="s">
        <v>15</v>
      </c>
      <c r="K600" s="19" t="s">
        <v>15</v>
      </c>
      <c r="L600" s="19" t="s">
        <v>15</v>
      </c>
      <c r="M600" s="19" t="s">
        <v>15</v>
      </c>
      <c r="N600" s="19" t="s">
        <v>15</v>
      </c>
      <c r="Q600" s="19">
        <f t="shared" si="18"/>
        <v>19.230182228869694</v>
      </c>
      <c r="S600" s="19" t="s">
        <v>14</v>
      </c>
      <c r="T600" s="19" t="s">
        <v>1791</v>
      </c>
      <c r="U600" s="19" t="s">
        <v>14</v>
      </c>
      <c r="V600" s="19" t="s">
        <v>14</v>
      </c>
      <c r="W600" s="19" t="s">
        <v>3155</v>
      </c>
      <c r="X600" s="19" t="s">
        <v>14</v>
      </c>
    </row>
    <row r="601" spans="1:24">
      <c r="A601" s="262" t="s">
        <v>2904</v>
      </c>
      <c r="B601" s="37" t="s">
        <v>2017</v>
      </c>
      <c r="C601" s="19" t="s">
        <v>10</v>
      </c>
      <c r="D601" s="19">
        <v>1981</v>
      </c>
      <c r="E601" s="19">
        <v>43</v>
      </c>
      <c r="F601" s="231"/>
      <c r="G601" s="19">
        <v>80</v>
      </c>
      <c r="H601" s="19">
        <v>1.77</v>
      </c>
      <c r="I601" s="19" t="s">
        <v>14</v>
      </c>
      <c r="J601" s="19" t="s">
        <v>15</v>
      </c>
      <c r="K601" s="19" t="s">
        <v>15</v>
      </c>
      <c r="L601" s="19" t="s">
        <v>15</v>
      </c>
      <c r="M601" s="19" t="s">
        <v>15</v>
      </c>
      <c r="N601" s="19" t="s">
        <v>15</v>
      </c>
      <c r="Q601" s="19">
        <f t="shared" si="18"/>
        <v>25.535446391522228</v>
      </c>
      <c r="S601" s="19" t="s">
        <v>13</v>
      </c>
      <c r="T601" s="19" t="s">
        <v>13</v>
      </c>
      <c r="U601" s="19" t="s">
        <v>13</v>
      </c>
      <c r="V601" s="19" t="s">
        <v>14</v>
      </c>
      <c r="W601" s="19" t="s">
        <v>3154</v>
      </c>
      <c r="X601" s="19" t="s">
        <v>14</v>
      </c>
    </row>
    <row r="602" spans="1:24">
      <c r="A602" s="262" t="s">
        <v>2903</v>
      </c>
      <c r="B602" s="37" t="s">
        <v>2017</v>
      </c>
      <c r="C602" s="19" t="s">
        <v>10</v>
      </c>
      <c r="D602" s="19">
        <v>2003</v>
      </c>
      <c r="E602" s="19">
        <v>21</v>
      </c>
      <c r="F602" s="229">
        <v>45423</v>
      </c>
      <c r="G602" s="19">
        <v>69</v>
      </c>
      <c r="H602" s="19">
        <v>1.72</v>
      </c>
      <c r="I602" s="19" t="s">
        <v>14</v>
      </c>
      <c r="J602" s="19" t="s">
        <v>15</v>
      </c>
      <c r="K602" s="19" t="s">
        <v>15</v>
      </c>
      <c r="L602" s="19" t="s">
        <v>15</v>
      </c>
      <c r="M602" s="19" t="s">
        <v>15</v>
      </c>
      <c r="N602" s="19" t="s">
        <v>15</v>
      </c>
      <c r="Q602" s="19">
        <f t="shared" si="18"/>
        <v>23.323418063818284</v>
      </c>
      <c r="S602" s="19" t="s">
        <v>13</v>
      </c>
      <c r="T602" s="19" t="s">
        <v>13</v>
      </c>
      <c r="U602" s="19" t="s">
        <v>13</v>
      </c>
      <c r="V602" s="19" t="s">
        <v>13</v>
      </c>
      <c r="W602" s="19" t="s">
        <v>13</v>
      </c>
      <c r="X602" s="19" t="s">
        <v>14</v>
      </c>
    </row>
    <row r="603" spans="1:24">
      <c r="A603" s="262" t="s">
        <v>2902</v>
      </c>
      <c r="B603" s="37" t="s">
        <v>2017</v>
      </c>
      <c r="C603" s="19" t="s">
        <v>10</v>
      </c>
      <c r="D603" s="19">
        <v>1995</v>
      </c>
      <c r="E603" s="19">
        <v>29</v>
      </c>
      <c r="F603" s="229">
        <v>45423</v>
      </c>
      <c r="G603" s="19">
        <v>90</v>
      </c>
      <c r="H603" s="19">
        <v>1.8</v>
      </c>
      <c r="I603" s="19" t="s">
        <v>14</v>
      </c>
      <c r="J603" s="19" t="s">
        <v>15</v>
      </c>
      <c r="K603" s="19" t="s">
        <v>15</v>
      </c>
      <c r="L603" s="19" t="s">
        <v>15</v>
      </c>
      <c r="M603" s="19" t="s">
        <v>15</v>
      </c>
      <c r="N603" s="19" t="s">
        <v>15</v>
      </c>
      <c r="Q603" s="19">
        <f t="shared" si="18"/>
        <v>27.777777777777775</v>
      </c>
      <c r="S603" s="19" t="s">
        <v>13</v>
      </c>
      <c r="T603" s="19" t="s">
        <v>13</v>
      </c>
      <c r="U603" s="19" t="s">
        <v>13</v>
      </c>
      <c r="V603" s="19" t="s">
        <v>13</v>
      </c>
      <c r="W603" s="19" t="s">
        <v>13</v>
      </c>
      <c r="X603" s="19" t="s">
        <v>14</v>
      </c>
    </row>
    <row r="604" spans="1:24">
      <c r="A604" s="262" t="s">
        <v>2901</v>
      </c>
      <c r="B604" s="37" t="s">
        <v>2017</v>
      </c>
      <c r="C604" s="19" t="s">
        <v>64</v>
      </c>
      <c r="D604" s="19">
        <v>1986</v>
      </c>
      <c r="E604" s="19">
        <v>38</v>
      </c>
      <c r="F604" s="229">
        <v>45423</v>
      </c>
      <c r="G604" s="19">
        <v>66</v>
      </c>
      <c r="H604" s="19">
        <v>1.64</v>
      </c>
      <c r="I604" s="19" t="s">
        <v>13</v>
      </c>
      <c r="J604" s="19" t="s">
        <v>15</v>
      </c>
      <c r="K604" s="19" t="s">
        <v>15</v>
      </c>
      <c r="L604" s="19" t="s">
        <v>15</v>
      </c>
      <c r="M604" s="19" t="s">
        <v>15</v>
      </c>
      <c r="N604" s="19" t="s">
        <v>15</v>
      </c>
      <c r="Q604" s="19">
        <f t="shared" si="18"/>
        <v>24.538964901844146</v>
      </c>
      <c r="S604" s="19" t="s">
        <v>13</v>
      </c>
      <c r="T604" s="19" t="s">
        <v>13</v>
      </c>
      <c r="U604" s="19" t="s">
        <v>14</v>
      </c>
      <c r="V604" s="19" t="s">
        <v>14</v>
      </c>
      <c r="W604" s="19" t="s">
        <v>3153</v>
      </c>
      <c r="X604" s="19" t="s">
        <v>14</v>
      </c>
    </row>
    <row r="605" spans="1:24">
      <c r="A605" s="262" t="s">
        <v>2900</v>
      </c>
      <c r="B605" s="37" t="s">
        <v>2017</v>
      </c>
      <c r="C605" s="19" t="s">
        <v>64</v>
      </c>
      <c r="D605" s="19">
        <v>1992</v>
      </c>
      <c r="E605" s="19">
        <v>32</v>
      </c>
      <c r="F605" s="229">
        <v>45423</v>
      </c>
      <c r="G605" s="19">
        <v>62</v>
      </c>
      <c r="H605" s="19">
        <v>1.64</v>
      </c>
      <c r="I605" s="19" t="s">
        <v>13</v>
      </c>
      <c r="J605" s="19" t="s">
        <v>15</v>
      </c>
      <c r="K605" s="19" t="s">
        <v>15</v>
      </c>
      <c r="L605" s="19" t="s">
        <v>15</v>
      </c>
      <c r="M605" s="19" t="s">
        <v>15</v>
      </c>
      <c r="N605" s="19" t="s">
        <v>15</v>
      </c>
      <c r="Q605" s="19">
        <f t="shared" si="18"/>
        <v>23.051754907792983</v>
      </c>
      <c r="S605" s="19" t="s">
        <v>14</v>
      </c>
      <c r="T605" s="19" t="s">
        <v>3152</v>
      </c>
      <c r="U605" s="19" t="s">
        <v>14</v>
      </c>
      <c r="V605" s="19" t="s">
        <v>14</v>
      </c>
      <c r="W605" s="19" t="s">
        <v>3151</v>
      </c>
      <c r="X605" s="19" t="s">
        <v>14</v>
      </c>
    </row>
    <row r="606" spans="1:24">
      <c r="A606" s="262" t="s">
        <v>2899</v>
      </c>
      <c r="B606" s="37" t="s">
        <v>2017</v>
      </c>
      <c r="C606" s="19" t="s">
        <v>10</v>
      </c>
      <c r="D606" s="19">
        <v>1997</v>
      </c>
      <c r="E606" s="19">
        <v>27</v>
      </c>
      <c r="F606" s="231"/>
      <c r="G606" s="19">
        <v>63</v>
      </c>
      <c r="H606" s="19">
        <v>1.67</v>
      </c>
      <c r="I606" s="108"/>
      <c r="J606" s="19" t="s">
        <v>15</v>
      </c>
      <c r="K606" s="19" t="s">
        <v>15</v>
      </c>
      <c r="L606" s="19" t="s">
        <v>15</v>
      </c>
      <c r="M606" s="19" t="s">
        <v>15</v>
      </c>
      <c r="N606" s="19" t="s">
        <v>15</v>
      </c>
      <c r="Q606" s="19">
        <f t="shared" si="18"/>
        <v>22.589551436050055</v>
      </c>
      <c r="S606" s="19" t="s">
        <v>13</v>
      </c>
      <c r="T606" s="19" t="s">
        <v>13</v>
      </c>
      <c r="U606" s="19" t="s">
        <v>14</v>
      </c>
      <c r="V606" s="19" t="s">
        <v>14</v>
      </c>
      <c r="W606" s="19" t="s">
        <v>3150</v>
      </c>
      <c r="X606" s="19" t="s">
        <v>14</v>
      </c>
    </row>
    <row r="607" spans="1:24">
      <c r="A607" s="262" t="s">
        <v>2898</v>
      </c>
      <c r="B607" s="37" t="s">
        <v>2017</v>
      </c>
      <c r="C607" s="19" t="s">
        <v>10</v>
      </c>
      <c r="D607" s="19">
        <v>1979</v>
      </c>
      <c r="E607" s="19">
        <v>45</v>
      </c>
      <c r="F607" s="229">
        <v>45423</v>
      </c>
      <c r="G607" s="19">
        <v>76</v>
      </c>
      <c r="H607" s="19">
        <v>1.86</v>
      </c>
      <c r="I607" s="19" t="s">
        <v>14</v>
      </c>
      <c r="J607" s="19" t="s">
        <v>15</v>
      </c>
      <c r="K607" s="19" t="s">
        <v>15</v>
      </c>
      <c r="L607" s="19" t="s">
        <v>15</v>
      </c>
      <c r="M607" s="19" t="s">
        <v>15</v>
      </c>
      <c r="N607" s="19" t="s">
        <v>15</v>
      </c>
      <c r="Q607" s="19">
        <f t="shared" si="18"/>
        <v>21.967857555786793</v>
      </c>
      <c r="S607" s="19" t="s">
        <v>13</v>
      </c>
      <c r="T607" s="19" t="s">
        <v>13</v>
      </c>
      <c r="U607" s="19" t="s">
        <v>13</v>
      </c>
      <c r="V607" s="19" t="s">
        <v>13</v>
      </c>
      <c r="W607" s="19" t="s">
        <v>13</v>
      </c>
      <c r="X607" s="108"/>
    </row>
    <row r="608" spans="1:24">
      <c r="A608" s="262" t="s">
        <v>2897</v>
      </c>
      <c r="B608" s="37" t="s">
        <v>2017</v>
      </c>
      <c r="C608" s="19" t="s">
        <v>64</v>
      </c>
      <c r="D608" s="19">
        <v>1974</v>
      </c>
      <c r="E608" s="19">
        <v>50</v>
      </c>
      <c r="F608" s="229">
        <v>45637</v>
      </c>
      <c r="G608" s="19">
        <v>55</v>
      </c>
      <c r="H608" s="145">
        <v>1.56</v>
      </c>
      <c r="I608" s="108"/>
      <c r="J608" s="19" t="s">
        <v>15</v>
      </c>
      <c r="K608" s="19" t="s">
        <v>15</v>
      </c>
      <c r="L608" s="19" t="s">
        <v>15</v>
      </c>
      <c r="M608" s="19" t="s">
        <v>15</v>
      </c>
      <c r="N608" s="19" t="s">
        <v>15</v>
      </c>
      <c r="Q608" s="19">
        <f t="shared" si="18"/>
        <v>22.600262984878366</v>
      </c>
      <c r="S608" s="19" t="s">
        <v>13</v>
      </c>
      <c r="T608" s="19" t="s">
        <v>13</v>
      </c>
      <c r="U608" s="19" t="s">
        <v>13</v>
      </c>
      <c r="V608" s="19" t="s">
        <v>13</v>
      </c>
      <c r="W608" s="19" t="s">
        <v>13</v>
      </c>
      <c r="X608" s="19" t="s">
        <v>14</v>
      </c>
    </row>
    <row r="609" spans="1:24">
      <c r="A609" s="262" t="s">
        <v>2896</v>
      </c>
      <c r="B609" s="37" t="s">
        <v>2017</v>
      </c>
      <c r="C609" s="19" t="s">
        <v>64</v>
      </c>
      <c r="D609" s="19">
        <v>1971</v>
      </c>
      <c r="E609" s="19">
        <v>53</v>
      </c>
      <c r="F609" s="229">
        <v>45637</v>
      </c>
      <c r="G609" s="19">
        <v>62</v>
      </c>
      <c r="H609" s="19">
        <v>1.62</v>
      </c>
      <c r="I609" s="19" t="s">
        <v>14</v>
      </c>
      <c r="J609" s="19" t="s">
        <v>15</v>
      </c>
      <c r="K609" s="19" t="s">
        <v>15</v>
      </c>
      <c r="L609" s="19" t="s">
        <v>15</v>
      </c>
      <c r="M609" s="19" t="s">
        <v>15</v>
      </c>
      <c r="N609" s="19" t="s">
        <v>15</v>
      </c>
      <c r="Q609" s="19">
        <f t="shared" si="18"/>
        <v>23.624447492760247</v>
      </c>
      <c r="S609" s="19" t="s">
        <v>13</v>
      </c>
      <c r="T609" s="19" t="s">
        <v>13</v>
      </c>
      <c r="U609" s="19" t="s">
        <v>13</v>
      </c>
      <c r="V609" s="19" t="s">
        <v>14</v>
      </c>
      <c r="W609" s="19" t="s">
        <v>3149</v>
      </c>
      <c r="X609" s="19" t="s">
        <v>14</v>
      </c>
    </row>
    <row r="610" spans="1:24">
      <c r="A610" s="262" t="s">
        <v>2895</v>
      </c>
      <c r="B610" s="37" t="s">
        <v>2017</v>
      </c>
      <c r="C610" s="19" t="s">
        <v>64</v>
      </c>
      <c r="D610" s="19">
        <v>1998</v>
      </c>
      <c r="E610" s="19">
        <v>26</v>
      </c>
      <c r="F610" s="229">
        <v>45637</v>
      </c>
      <c r="G610" s="19">
        <v>47</v>
      </c>
      <c r="H610" s="19">
        <v>1.69</v>
      </c>
      <c r="I610" s="19" t="s">
        <v>14</v>
      </c>
      <c r="J610" s="19" t="s">
        <v>15</v>
      </c>
      <c r="K610" s="19" t="s">
        <v>15</v>
      </c>
      <c r="L610" s="19" t="s">
        <v>15</v>
      </c>
      <c r="M610" s="19" t="s">
        <v>15</v>
      </c>
      <c r="N610" s="19" t="s">
        <v>15</v>
      </c>
      <c r="Q610" s="19">
        <f t="shared" si="18"/>
        <v>16.456006442351459</v>
      </c>
      <c r="S610" s="19" t="s">
        <v>14</v>
      </c>
      <c r="T610" s="19" t="s">
        <v>1219</v>
      </c>
      <c r="U610" s="19" t="s">
        <v>14</v>
      </c>
      <c r="V610" s="19" t="s">
        <v>14</v>
      </c>
      <c r="W610" s="19" t="s">
        <v>3148</v>
      </c>
      <c r="X610" s="19" t="s">
        <v>14</v>
      </c>
    </row>
    <row r="611" spans="1:24">
      <c r="A611" s="262" t="s">
        <v>2894</v>
      </c>
      <c r="B611" s="37" t="s">
        <v>2017</v>
      </c>
      <c r="C611" s="19" t="s">
        <v>10</v>
      </c>
      <c r="D611" s="19">
        <v>1982</v>
      </c>
      <c r="E611" s="19">
        <v>42</v>
      </c>
      <c r="F611" s="229">
        <v>45637</v>
      </c>
      <c r="G611" s="19">
        <v>90</v>
      </c>
      <c r="H611" s="19">
        <v>1.87</v>
      </c>
      <c r="I611" s="19" t="s">
        <v>13</v>
      </c>
      <c r="J611" s="19" t="s">
        <v>15</v>
      </c>
      <c r="K611" s="19" t="s">
        <v>15</v>
      </c>
      <c r="L611" s="19" t="s">
        <v>15</v>
      </c>
      <c r="M611" s="19" t="s">
        <v>15</v>
      </c>
      <c r="N611" s="19" t="s">
        <v>15</v>
      </c>
      <c r="Q611" s="19">
        <f t="shared" ref="Q611:Q642" si="19">G611/(H611*H611)</f>
        <v>25.737081414967538</v>
      </c>
      <c r="S611" s="19" t="s">
        <v>13</v>
      </c>
      <c r="T611" s="19" t="s">
        <v>13</v>
      </c>
      <c r="U611" s="19" t="s">
        <v>14</v>
      </c>
      <c r="V611" s="19" t="s">
        <v>14</v>
      </c>
      <c r="W611" s="19" t="s">
        <v>3147</v>
      </c>
      <c r="X611" s="19" t="s">
        <v>14</v>
      </c>
    </row>
    <row r="612" spans="1:24">
      <c r="A612" s="262" t="s">
        <v>2893</v>
      </c>
      <c r="B612" s="37" t="s">
        <v>2017</v>
      </c>
      <c r="C612" s="19" t="s">
        <v>64</v>
      </c>
      <c r="D612" s="19">
        <v>1977</v>
      </c>
      <c r="E612" s="19">
        <v>47</v>
      </c>
      <c r="F612" s="229">
        <v>45637</v>
      </c>
      <c r="G612" s="19">
        <v>62</v>
      </c>
      <c r="H612" s="19">
        <v>1.76</v>
      </c>
      <c r="I612" s="19" t="s">
        <v>13</v>
      </c>
      <c r="J612" s="19" t="s">
        <v>15</v>
      </c>
      <c r="K612" s="19" t="s">
        <v>15</v>
      </c>
      <c r="L612" s="19" t="s">
        <v>15</v>
      </c>
      <c r="M612" s="19" t="s">
        <v>15</v>
      </c>
      <c r="N612" s="19" t="s">
        <v>15</v>
      </c>
      <c r="Q612" s="19">
        <f t="shared" si="19"/>
        <v>20.015495867768596</v>
      </c>
      <c r="S612" s="19" t="s">
        <v>14</v>
      </c>
      <c r="T612" s="19" t="s">
        <v>1393</v>
      </c>
      <c r="U612" s="19" t="s">
        <v>14</v>
      </c>
      <c r="V612" s="19" t="s">
        <v>13</v>
      </c>
      <c r="W612" s="19" t="s">
        <v>13</v>
      </c>
      <c r="X612" s="19" t="s">
        <v>14</v>
      </c>
    </row>
    <row r="613" spans="1:24">
      <c r="A613" s="262" t="s">
        <v>2892</v>
      </c>
      <c r="B613" s="37" t="s">
        <v>2017</v>
      </c>
      <c r="C613" s="19" t="s">
        <v>64</v>
      </c>
      <c r="D613" s="19">
        <v>1982</v>
      </c>
      <c r="E613" s="19">
        <v>42</v>
      </c>
      <c r="F613" s="229">
        <v>45637</v>
      </c>
      <c r="G613" s="19">
        <v>53</v>
      </c>
      <c r="H613" s="19">
        <v>1.69</v>
      </c>
      <c r="I613" s="108"/>
      <c r="J613" s="19" t="s">
        <v>15</v>
      </c>
      <c r="K613" s="19" t="s">
        <v>15</v>
      </c>
      <c r="L613" s="19" t="s">
        <v>15</v>
      </c>
      <c r="M613" s="19" t="s">
        <v>15</v>
      </c>
      <c r="N613" s="19" t="s">
        <v>15</v>
      </c>
      <c r="Q613" s="19">
        <f t="shared" si="19"/>
        <v>18.556773222226116</v>
      </c>
      <c r="S613" s="19" t="s">
        <v>14</v>
      </c>
      <c r="T613" s="19" t="s">
        <v>1752</v>
      </c>
      <c r="U613" s="19" t="s">
        <v>14</v>
      </c>
      <c r="V613" s="19" t="s">
        <v>14</v>
      </c>
      <c r="W613" s="19" t="s">
        <v>3146</v>
      </c>
      <c r="X613" s="19" t="s">
        <v>14</v>
      </c>
    </row>
    <row r="614" spans="1:24">
      <c r="A614" s="262" t="s">
        <v>2891</v>
      </c>
      <c r="B614" s="37" t="s">
        <v>2017</v>
      </c>
      <c r="C614" s="108"/>
      <c r="D614" s="19">
        <v>2001</v>
      </c>
      <c r="E614" s="19">
        <v>23</v>
      </c>
      <c r="F614" s="229">
        <v>45637</v>
      </c>
      <c r="G614" s="19">
        <v>68</v>
      </c>
      <c r="H614" s="19">
        <v>1.71</v>
      </c>
      <c r="I614" s="19" t="s">
        <v>13</v>
      </c>
      <c r="J614" s="19" t="s">
        <v>15</v>
      </c>
      <c r="K614" s="19" t="s">
        <v>15</v>
      </c>
      <c r="L614" s="19" t="s">
        <v>15</v>
      </c>
      <c r="M614" s="19" t="s">
        <v>15</v>
      </c>
      <c r="N614" s="19" t="s">
        <v>15</v>
      </c>
      <c r="Q614" s="19">
        <f t="shared" si="19"/>
        <v>23.255018638213471</v>
      </c>
      <c r="S614" s="19" t="s">
        <v>13</v>
      </c>
      <c r="T614" s="19" t="s">
        <v>13</v>
      </c>
      <c r="U614" s="19" t="s">
        <v>13</v>
      </c>
      <c r="V614" s="19" t="s">
        <v>14</v>
      </c>
      <c r="W614" s="19" t="s">
        <v>3145</v>
      </c>
      <c r="X614" s="108"/>
    </row>
    <row r="615" spans="1:24">
      <c r="A615" s="262" t="s">
        <v>2890</v>
      </c>
      <c r="B615" s="37" t="s">
        <v>2017</v>
      </c>
      <c r="C615" s="19" t="s">
        <v>64</v>
      </c>
      <c r="D615" s="19">
        <v>1981</v>
      </c>
      <c r="E615" s="19">
        <v>43</v>
      </c>
      <c r="F615" s="229">
        <v>45637</v>
      </c>
      <c r="G615" s="19">
        <v>57</v>
      </c>
      <c r="H615" s="19">
        <v>1.66</v>
      </c>
      <c r="I615" s="19" t="s">
        <v>14</v>
      </c>
      <c r="J615" s="19" t="s">
        <v>15</v>
      </c>
      <c r="K615" s="19" t="s">
        <v>15</v>
      </c>
      <c r="L615" s="19" t="s">
        <v>15</v>
      </c>
      <c r="M615" s="19" t="s">
        <v>15</v>
      </c>
      <c r="N615" s="19" t="s">
        <v>15</v>
      </c>
      <c r="Q615" s="19">
        <f t="shared" si="19"/>
        <v>20.685150239512268</v>
      </c>
      <c r="S615" s="19" t="s">
        <v>13</v>
      </c>
      <c r="T615" s="19" t="s">
        <v>13</v>
      </c>
      <c r="U615" s="19" t="s">
        <v>14</v>
      </c>
      <c r="V615" s="19" t="s">
        <v>13</v>
      </c>
      <c r="W615" s="19" t="s">
        <v>13</v>
      </c>
      <c r="X615" s="19" t="s">
        <v>14</v>
      </c>
    </row>
    <row r="616" spans="1:24">
      <c r="A616" s="262" t="s">
        <v>2889</v>
      </c>
      <c r="B616" s="37" t="s">
        <v>2017</v>
      </c>
      <c r="C616" s="19" t="s">
        <v>10</v>
      </c>
      <c r="D616" s="19">
        <v>1977</v>
      </c>
      <c r="E616" s="19">
        <v>47</v>
      </c>
      <c r="F616" s="229">
        <v>45637</v>
      </c>
      <c r="G616" s="19">
        <v>71</v>
      </c>
      <c r="H616" s="19">
        <v>1.67</v>
      </c>
      <c r="I616" s="19" t="s">
        <v>14</v>
      </c>
      <c r="J616" s="19" t="s">
        <v>15</v>
      </c>
      <c r="K616" s="19" t="s">
        <v>15</v>
      </c>
      <c r="L616" s="19" t="s">
        <v>15</v>
      </c>
      <c r="M616" s="19" t="s">
        <v>15</v>
      </c>
      <c r="N616" s="19" t="s">
        <v>15</v>
      </c>
      <c r="Q616" s="19">
        <f t="shared" si="19"/>
        <v>25.458065904119906</v>
      </c>
      <c r="S616" s="19" t="s">
        <v>13</v>
      </c>
      <c r="T616" s="19" t="s">
        <v>13</v>
      </c>
      <c r="U616" s="19" t="s">
        <v>13</v>
      </c>
      <c r="V616" s="19" t="s">
        <v>14</v>
      </c>
      <c r="W616" s="19" t="s">
        <v>3144</v>
      </c>
      <c r="X616" s="19" t="s">
        <v>14</v>
      </c>
    </row>
    <row r="617" spans="1:24">
      <c r="A617" s="262" t="s">
        <v>2888</v>
      </c>
      <c r="B617" s="37" t="s">
        <v>2017</v>
      </c>
      <c r="C617" s="19" t="s">
        <v>10</v>
      </c>
      <c r="D617" s="19">
        <v>1982</v>
      </c>
      <c r="E617" s="19">
        <v>42</v>
      </c>
      <c r="F617" s="229">
        <v>45637</v>
      </c>
      <c r="G617" s="19">
        <v>93</v>
      </c>
      <c r="H617" s="19">
        <v>1.73</v>
      </c>
      <c r="I617" s="19" t="s">
        <v>14</v>
      </c>
      <c r="J617" s="108"/>
      <c r="K617" s="19" t="s">
        <v>3143</v>
      </c>
      <c r="L617" s="19" t="s">
        <v>3143</v>
      </c>
      <c r="M617" s="19" t="s">
        <v>15</v>
      </c>
      <c r="N617" s="19" t="s">
        <v>15</v>
      </c>
      <c r="Q617" s="19">
        <f t="shared" si="19"/>
        <v>31.073540713020815</v>
      </c>
      <c r="S617" s="19" t="s">
        <v>13</v>
      </c>
      <c r="T617" s="19" t="s">
        <v>13</v>
      </c>
      <c r="U617" s="19" t="s">
        <v>14</v>
      </c>
      <c r="V617" s="19" t="s">
        <v>13</v>
      </c>
      <c r="W617" s="19" t="s">
        <v>13</v>
      </c>
      <c r="X617" s="19" t="s">
        <v>14</v>
      </c>
    </row>
    <row r="618" spans="1:24">
      <c r="A618" s="262" t="s">
        <v>3017</v>
      </c>
      <c r="B618" s="37" t="s">
        <v>2017</v>
      </c>
      <c r="C618" s="19" t="s">
        <v>64</v>
      </c>
      <c r="D618" s="19">
        <v>1999</v>
      </c>
      <c r="E618" s="19">
        <v>25</v>
      </c>
      <c r="F618" s="229">
        <v>45637</v>
      </c>
      <c r="G618" s="19">
        <v>58</v>
      </c>
      <c r="H618" s="19">
        <v>1.6</v>
      </c>
      <c r="I618" s="19" t="s">
        <v>14</v>
      </c>
      <c r="J618" s="19" t="s">
        <v>15</v>
      </c>
      <c r="K618" s="19" t="s">
        <v>15</v>
      </c>
      <c r="L618" s="19" t="s">
        <v>15</v>
      </c>
      <c r="M618" s="19" t="s">
        <v>15</v>
      </c>
      <c r="N618" s="19" t="s">
        <v>15</v>
      </c>
      <c r="Q618" s="19">
        <f t="shared" si="19"/>
        <v>22.656249999999996</v>
      </c>
      <c r="S618" s="19" t="s">
        <v>13</v>
      </c>
      <c r="T618" s="19" t="s">
        <v>13</v>
      </c>
      <c r="U618" s="19" t="s">
        <v>13</v>
      </c>
      <c r="V618" s="19" t="s">
        <v>13</v>
      </c>
      <c r="W618" s="19" t="s">
        <v>13</v>
      </c>
      <c r="X618" s="108"/>
    </row>
    <row r="619" spans="1:24">
      <c r="A619" s="262" t="s">
        <v>3016</v>
      </c>
      <c r="B619" s="37" t="s">
        <v>2017</v>
      </c>
      <c r="C619" s="19" t="s">
        <v>64</v>
      </c>
      <c r="D619" s="19">
        <v>1989</v>
      </c>
      <c r="E619" s="19">
        <v>35</v>
      </c>
      <c r="F619" s="229">
        <v>45637</v>
      </c>
      <c r="G619" s="108"/>
      <c r="H619" s="19">
        <v>1.5</v>
      </c>
      <c r="I619" s="19" t="s">
        <v>14</v>
      </c>
      <c r="J619" s="108"/>
      <c r="K619" s="19" t="s">
        <v>15</v>
      </c>
      <c r="L619" s="19" t="s">
        <v>15</v>
      </c>
      <c r="M619" s="19" t="s">
        <v>453</v>
      </c>
      <c r="N619" s="19" t="s">
        <v>453</v>
      </c>
      <c r="Q619" s="19">
        <f t="shared" si="19"/>
        <v>0</v>
      </c>
      <c r="S619" s="19" t="s">
        <v>14</v>
      </c>
      <c r="T619" s="19" t="s">
        <v>1791</v>
      </c>
      <c r="U619" s="19" t="s">
        <v>14</v>
      </c>
      <c r="V619" s="19" t="s">
        <v>14</v>
      </c>
      <c r="W619" s="19" t="s">
        <v>3142</v>
      </c>
      <c r="X619" s="19" t="s">
        <v>14</v>
      </c>
    </row>
    <row r="620" spans="1:24">
      <c r="A620" s="262" t="s">
        <v>3015</v>
      </c>
      <c r="B620" s="37" t="s">
        <v>2017</v>
      </c>
      <c r="C620" s="19" t="s">
        <v>64</v>
      </c>
      <c r="D620" s="19">
        <v>1991</v>
      </c>
      <c r="E620" s="19">
        <v>33</v>
      </c>
      <c r="F620" s="229">
        <v>45637</v>
      </c>
      <c r="G620" s="19">
        <v>58</v>
      </c>
      <c r="H620" s="19">
        <v>1.57</v>
      </c>
      <c r="I620" s="19" t="s">
        <v>14</v>
      </c>
      <c r="J620" s="19" t="s">
        <v>15</v>
      </c>
      <c r="K620" s="19" t="s">
        <v>15</v>
      </c>
      <c r="L620" s="19" t="s">
        <v>15</v>
      </c>
      <c r="M620" s="19" t="s">
        <v>15</v>
      </c>
      <c r="N620" s="19" t="s">
        <v>15</v>
      </c>
      <c r="Q620" s="19">
        <f t="shared" si="19"/>
        <v>23.530366343462209</v>
      </c>
      <c r="S620" s="19" t="s">
        <v>13</v>
      </c>
      <c r="T620" s="19" t="s">
        <v>13</v>
      </c>
      <c r="U620" s="19" t="s">
        <v>13</v>
      </c>
      <c r="V620" s="19" t="s">
        <v>14</v>
      </c>
      <c r="W620" s="19" t="s">
        <v>3141</v>
      </c>
      <c r="X620" s="19" t="s">
        <v>14</v>
      </c>
    </row>
    <row r="621" spans="1:24">
      <c r="A621" s="262" t="s">
        <v>3014</v>
      </c>
      <c r="B621" s="37" t="s">
        <v>2017</v>
      </c>
      <c r="C621" s="19" t="s">
        <v>10</v>
      </c>
      <c r="D621" s="19">
        <v>1998</v>
      </c>
      <c r="E621" s="19">
        <v>26</v>
      </c>
      <c r="F621" s="229">
        <v>45607</v>
      </c>
      <c r="G621" s="19">
        <v>68</v>
      </c>
      <c r="H621" s="19">
        <v>1.76</v>
      </c>
      <c r="I621" s="19" t="s">
        <v>14</v>
      </c>
      <c r="J621" s="19" t="s">
        <v>15</v>
      </c>
      <c r="K621" s="19" t="s">
        <v>15</v>
      </c>
      <c r="L621" s="19" t="s">
        <v>15</v>
      </c>
      <c r="M621" s="19" t="s">
        <v>15</v>
      </c>
      <c r="N621" s="19" t="s">
        <v>15</v>
      </c>
      <c r="Q621" s="19">
        <f t="shared" si="19"/>
        <v>21.952479338842977</v>
      </c>
      <c r="S621" s="19" t="s">
        <v>13</v>
      </c>
      <c r="T621" s="19" t="s">
        <v>13</v>
      </c>
      <c r="U621" s="19" t="s">
        <v>14</v>
      </c>
      <c r="V621" s="19" t="s">
        <v>14</v>
      </c>
      <c r="W621" s="19" t="s">
        <v>3140</v>
      </c>
      <c r="X621" s="19" t="s">
        <v>14</v>
      </c>
    </row>
    <row r="622" spans="1:24">
      <c r="A622" s="262" t="s">
        <v>3013</v>
      </c>
      <c r="B622" s="37" t="s">
        <v>2017</v>
      </c>
      <c r="C622" s="19" t="s">
        <v>64</v>
      </c>
      <c r="D622" s="19">
        <v>1986</v>
      </c>
      <c r="E622" s="19">
        <v>38</v>
      </c>
      <c r="F622" s="229">
        <v>45637</v>
      </c>
      <c r="G622" s="19">
        <v>80</v>
      </c>
      <c r="H622" s="19">
        <v>1.7</v>
      </c>
      <c r="I622" s="19" t="s">
        <v>14</v>
      </c>
      <c r="J622" s="19" t="s">
        <v>15</v>
      </c>
      <c r="K622" s="19" t="s">
        <v>15</v>
      </c>
      <c r="L622" s="19" t="s">
        <v>15</v>
      </c>
      <c r="M622" s="19" t="s">
        <v>15</v>
      </c>
      <c r="N622" s="19" t="s">
        <v>15</v>
      </c>
      <c r="Q622" s="19">
        <f t="shared" si="19"/>
        <v>27.681660899653981</v>
      </c>
      <c r="S622" s="19" t="s">
        <v>14</v>
      </c>
      <c r="T622" s="19" t="s">
        <v>1791</v>
      </c>
      <c r="U622" s="19" t="s">
        <v>14</v>
      </c>
      <c r="V622" s="19" t="s">
        <v>14</v>
      </c>
      <c r="W622" s="19" t="s">
        <v>1864</v>
      </c>
      <c r="X622" s="19" t="s">
        <v>14</v>
      </c>
    </row>
    <row r="623" spans="1:24">
      <c r="A623" s="262" t="s">
        <v>3012</v>
      </c>
      <c r="B623" s="37" t="s">
        <v>2017</v>
      </c>
      <c r="C623" s="19" t="s">
        <v>64</v>
      </c>
      <c r="D623" s="19">
        <v>1982</v>
      </c>
      <c r="E623" s="19">
        <v>42</v>
      </c>
      <c r="F623" s="229">
        <v>45637</v>
      </c>
      <c r="G623" s="19">
        <v>64</v>
      </c>
      <c r="H623" s="19">
        <v>1.7</v>
      </c>
      <c r="I623" s="19" t="s">
        <v>13</v>
      </c>
      <c r="J623" s="19" t="s">
        <v>15</v>
      </c>
      <c r="K623" s="19" t="s">
        <v>15</v>
      </c>
      <c r="L623" s="19" t="s">
        <v>15</v>
      </c>
      <c r="M623" s="19" t="s">
        <v>15</v>
      </c>
      <c r="N623" s="19" t="s">
        <v>15</v>
      </c>
      <c r="Q623" s="19">
        <f t="shared" si="19"/>
        <v>22.145328719723185</v>
      </c>
      <c r="S623" s="19" t="s">
        <v>13</v>
      </c>
      <c r="T623" s="19" t="s">
        <v>13</v>
      </c>
      <c r="U623" s="19" t="s">
        <v>13</v>
      </c>
      <c r="V623" s="19" t="s">
        <v>13</v>
      </c>
      <c r="W623" s="19" t="s">
        <v>13</v>
      </c>
      <c r="X623" s="19" t="s">
        <v>14</v>
      </c>
    </row>
    <row r="624" spans="1:24">
      <c r="A624" s="262" t="s">
        <v>3011</v>
      </c>
      <c r="B624" s="37" t="s">
        <v>2017</v>
      </c>
      <c r="C624" s="19" t="s">
        <v>64</v>
      </c>
      <c r="D624" s="19">
        <v>1999</v>
      </c>
      <c r="E624" s="19">
        <v>25</v>
      </c>
      <c r="F624" s="229">
        <v>45637</v>
      </c>
      <c r="G624" s="19">
        <v>52</v>
      </c>
      <c r="H624" s="19">
        <v>1.59</v>
      </c>
      <c r="I624" s="19" t="s">
        <v>14</v>
      </c>
      <c r="J624" s="19" t="s">
        <v>15</v>
      </c>
      <c r="K624" s="19" t="s">
        <v>15</v>
      </c>
      <c r="L624" s="19" t="s">
        <v>15</v>
      </c>
      <c r="M624" s="19" t="s">
        <v>3083</v>
      </c>
      <c r="N624" s="19" t="s">
        <v>15</v>
      </c>
      <c r="Q624" s="19">
        <f t="shared" si="19"/>
        <v>20.568806613662431</v>
      </c>
      <c r="S624" s="19" t="s">
        <v>14</v>
      </c>
      <c r="T624" s="19" t="s">
        <v>3139</v>
      </c>
      <c r="U624" s="19" t="s">
        <v>14</v>
      </c>
      <c r="V624" s="19" t="s">
        <v>14</v>
      </c>
      <c r="W624" s="19" t="s">
        <v>3138</v>
      </c>
      <c r="X624" s="108"/>
    </row>
    <row r="625" spans="1:24">
      <c r="A625" s="262" t="s">
        <v>3010</v>
      </c>
      <c r="B625" s="37" t="s">
        <v>2017</v>
      </c>
      <c r="C625" s="19" t="s">
        <v>10</v>
      </c>
      <c r="D625" s="19">
        <v>1999</v>
      </c>
      <c r="E625" s="19">
        <v>25</v>
      </c>
      <c r="F625" s="229">
        <v>45637</v>
      </c>
      <c r="G625" s="19">
        <v>57</v>
      </c>
      <c r="H625" s="19">
        <v>1.73</v>
      </c>
      <c r="I625" s="19" t="s">
        <v>13</v>
      </c>
      <c r="J625" s="108"/>
      <c r="K625" s="19" t="s">
        <v>265</v>
      </c>
      <c r="L625" s="19" t="s">
        <v>265</v>
      </c>
      <c r="M625" s="19" t="s">
        <v>15</v>
      </c>
      <c r="N625" s="19" t="s">
        <v>15</v>
      </c>
      <c r="Q625" s="19">
        <f t="shared" si="19"/>
        <v>19.045073340238563</v>
      </c>
      <c r="S625" s="19" t="s">
        <v>13</v>
      </c>
      <c r="T625" s="19" t="s">
        <v>13</v>
      </c>
      <c r="U625" s="19" t="s">
        <v>13</v>
      </c>
      <c r="V625" s="19" t="s">
        <v>14</v>
      </c>
      <c r="W625" s="19" t="s">
        <v>3137</v>
      </c>
      <c r="X625" s="108"/>
    </row>
    <row r="626" spans="1:24">
      <c r="A626" s="262" t="s">
        <v>3009</v>
      </c>
      <c r="B626" s="37" t="s">
        <v>2017</v>
      </c>
      <c r="C626" s="19" t="s">
        <v>10</v>
      </c>
      <c r="D626" s="19">
        <v>1999</v>
      </c>
      <c r="E626" s="19">
        <v>25</v>
      </c>
      <c r="F626" s="229">
        <v>45637</v>
      </c>
      <c r="G626" s="19">
        <v>85</v>
      </c>
      <c r="H626" s="19">
        <v>1.83</v>
      </c>
      <c r="I626" s="108"/>
      <c r="J626" s="19" t="s">
        <v>15</v>
      </c>
      <c r="K626" s="19" t="s">
        <v>15</v>
      </c>
      <c r="L626" s="19" t="s">
        <v>15</v>
      </c>
      <c r="M626" s="19" t="s">
        <v>15</v>
      </c>
      <c r="N626" s="19" t="s">
        <v>15</v>
      </c>
      <c r="Q626" s="19">
        <f t="shared" si="19"/>
        <v>25.381468541909282</v>
      </c>
      <c r="S626" s="19" t="s">
        <v>13</v>
      </c>
      <c r="T626" s="19" t="s">
        <v>13</v>
      </c>
      <c r="U626" s="19" t="s">
        <v>13</v>
      </c>
      <c r="V626" s="19" t="s">
        <v>13</v>
      </c>
      <c r="W626" s="19" t="s">
        <v>13</v>
      </c>
      <c r="X626" s="19" t="s">
        <v>14</v>
      </c>
    </row>
    <row r="627" spans="1:24">
      <c r="A627" s="262" t="s">
        <v>3008</v>
      </c>
      <c r="B627" s="37" t="s">
        <v>2017</v>
      </c>
      <c r="C627" s="19" t="s">
        <v>64</v>
      </c>
      <c r="D627" s="19">
        <v>1982</v>
      </c>
      <c r="E627" s="19">
        <v>42</v>
      </c>
      <c r="F627" s="229" t="s">
        <v>3127</v>
      </c>
      <c r="G627" s="19">
        <v>85</v>
      </c>
      <c r="H627" s="19">
        <v>1.75</v>
      </c>
      <c r="I627" s="19" t="s">
        <v>14</v>
      </c>
      <c r="J627" s="19" t="s">
        <v>15</v>
      </c>
      <c r="K627" s="19" t="s">
        <v>15</v>
      </c>
      <c r="L627" s="19" t="s">
        <v>15</v>
      </c>
      <c r="M627" s="19" t="s">
        <v>15</v>
      </c>
      <c r="N627" s="19" t="s">
        <v>15</v>
      </c>
      <c r="Q627" s="19">
        <f t="shared" si="19"/>
        <v>27.755102040816325</v>
      </c>
      <c r="S627" s="19" t="s">
        <v>13</v>
      </c>
      <c r="T627" s="19" t="s">
        <v>13</v>
      </c>
      <c r="U627" s="19" t="s">
        <v>13</v>
      </c>
      <c r="V627" s="19" t="s">
        <v>14</v>
      </c>
      <c r="W627" s="19" t="s">
        <v>1867</v>
      </c>
      <c r="X627" s="19" t="s">
        <v>14</v>
      </c>
    </row>
    <row r="628" spans="1:24">
      <c r="A628" s="262" t="s">
        <v>3007</v>
      </c>
      <c r="B628" s="37" t="s">
        <v>2017</v>
      </c>
      <c r="C628" s="19" t="s">
        <v>64</v>
      </c>
      <c r="D628" s="19">
        <v>1994</v>
      </c>
      <c r="E628" s="19">
        <v>30</v>
      </c>
      <c r="F628" s="229" t="s">
        <v>3127</v>
      </c>
      <c r="G628" s="19">
        <v>52</v>
      </c>
      <c r="H628" s="19">
        <v>1.53</v>
      </c>
      <c r="I628" s="19" t="s">
        <v>14</v>
      </c>
      <c r="J628" s="19" t="s">
        <v>15</v>
      </c>
      <c r="K628" s="19" t="s">
        <v>15</v>
      </c>
      <c r="L628" s="19" t="s">
        <v>15</v>
      </c>
      <c r="M628" s="19" t="s">
        <v>15</v>
      </c>
      <c r="N628" s="19" t="s">
        <v>15</v>
      </c>
      <c r="Q628" s="19">
        <f t="shared" si="19"/>
        <v>22.213678499722331</v>
      </c>
      <c r="S628" s="19" t="s">
        <v>13</v>
      </c>
      <c r="T628" s="19" t="s">
        <v>13</v>
      </c>
      <c r="U628" s="19" t="s">
        <v>13</v>
      </c>
      <c r="V628" s="19" t="s">
        <v>14</v>
      </c>
      <c r="W628" s="19" t="s">
        <v>3136</v>
      </c>
      <c r="X628" s="19" t="s">
        <v>14</v>
      </c>
    </row>
    <row r="629" spans="1:24">
      <c r="A629" s="262" t="s">
        <v>3006</v>
      </c>
      <c r="B629" s="37" t="s">
        <v>2017</v>
      </c>
      <c r="C629" s="19" t="s">
        <v>64</v>
      </c>
      <c r="D629" s="19">
        <v>1980</v>
      </c>
      <c r="E629" s="19">
        <v>44</v>
      </c>
      <c r="F629" s="229" t="s">
        <v>3127</v>
      </c>
      <c r="G629" s="19">
        <v>5</v>
      </c>
      <c r="H629" s="19">
        <v>1.58</v>
      </c>
      <c r="I629" s="19" t="s">
        <v>13</v>
      </c>
      <c r="J629" s="19" t="s">
        <v>15</v>
      </c>
      <c r="K629" s="19" t="s">
        <v>15</v>
      </c>
      <c r="L629" s="19" t="s">
        <v>15</v>
      </c>
      <c r="M629" s="19" t="s">
        <v>15</v>
      </c>
      <c r="N629" s="19" t="s">
        <v>15</v>
      </c>
      <c r="Q629" s="19">
        <f t="shared" si="19"/>
        <v>2.0028841531805797</v>
      </c>
      <c r="S629" s="19" t="s">
        <v>14</v>
      </c>
      <c r="T629" s="19" t="s">
        <v>3135</v>
      </c>
      <c r="U629" s="19" t="s">
        <v>13</v>
      </c>
      <c r="V629" s="19" t="s">
        <v>13</v>
      </c>
      <c r="W629" s="19" t="s">
        <v>13</v>
      </c>
      <c r="X629" s="19" t="s">
        <v>14</v>
      </c>
    </row>
    <row r="630" spans="1:24">
      <c r="A630" s="262" t="s">
        <v>3005</v>
      </c>
      <c r="B630" s="37" t="s">
        <v>2017</v>
      </c>
      <c r="C630" s="19" t="s">
        <v>64</v>
      </c>
      <c r="D630" s="19">
        <v>1988</v>
      </c>
      <c r="E630" s="19">
        <v>36</v>
      </c>
      <c r="F630" s="229" t="s">
        <v>3134</v>
      </c>
      <c r="G630" s="19">
        <v>79</v>
      </c>
      <c r="H630" s="19">
        <v>1.76</v>
      </c>
      <c r="I630" s="19" t="s">
        <v>14</v>
      </c>
      <c r="J630" s="108"/>
      <c r="K630" s="19" t="s">
        <v>1011</v>
      </c>
      <c r="L630" s="19" t="s">
        <v>1011</v>
      </c>
      <c r="M630" s="19" t="s">
        <v>523</v>
      </c>
      <c r="N630" s="19" t="s">
        <v>523</v>
      </c>
      <c r="Q630" s="19">
        <f t="shared" si="19"/>
        <v>25.50361570247934</v>
      </c>
      <c r="S630" s="19" t="s">
        <v>13</v>
      </c>
      <c r="T630" s="19" t="s">
        <v>13</v>
      </c>
      <c r="U630" s="19" t="s">
        <v>13</v>
      </c>
      <c r="V630" s="19" t="s">
        <v>13</v>
      </c>
      <c r="W630" s="19" t="s">
        <v>13</v>
      </c>
      <c r="X630" s="19" t="s">
        <v>14</v>
      </c>
    </row>
    <row r="631" spans="1:24">
      <c r="A631" s="262" t="s">
        <v>3004</v>
      </c>
      <c r="B631" s="37" t="s">
        <v>2017</v>
      </c>
      <c r="C631" s="19" t="s">
        <v>10</v>
      </c>
      <c r="D631" s="19">
        <v>1965</v>
      </c>
      <c r="E631" s="19">
        <v>59</v>
      </c>
      <c r="F631" s="229" t="s">
        <v>3127</v>
      </c>
      <c r="G631" s="19">
        <v>83</v>
      </c>
      <c r="H631" s="19">
        <v>1.78</v>
      </c>
      <c r="I631" s="19" t="s">
        <v>14</v>
      </c>
      <c r="J631" s="19" t="s">
        <v>15</v>
      </c>
      <c r="K631" s="19" t="s">
        <v>15</v>
      </c>
      <c r="L631" s="19" t="s">
        <v>15</v>
      </c>
      <c r="M631" s="19" t="s">
        <v>15</v>
      </c>
      <c r="N631" s="19" t="s">
        <v>15</v>
      </c>
      <c r="Q631" s="19">
        <f t="shared" si="19"/>
        <v>26.196187350082059</v>
      </c>
      <c r="S631" s="19" t="s">
        <v>13</v>
      </c>
      <c r="T631" s="19" t="s">
        <v>13</v>
      </c>
      <c r="U631" s="19" t="s">
        <v>14</v>
      </c>
      <c r="V631" s="19" t="s">
        <v>14</v>
      </c>
      <c r="W631" s="19" t="s">
        <v>3133</v>
      </c>
      <c r="X631" s="19" t="s">
        <v>14</v>
      </c>
    </row>
    <row r="632" spans="1:24">
      <c r="A632" s="262" t="s">
        <v>3003</v>
      </c>
      <c r="B632" s="37" t="s">
        <v>2017</v>
      </c>
      <c r="C632" s="19" t="s">
        <v>10</v>
      </c>
      <c r="D632" s="19">
        <v>1985</v>
      </c>
      <c r="E632" s="19">
        <v>39</v>
      </c>
      <c r="F632" s="229" t="s">
        <v>3127</v>
      </c>
      <c r="G632" s="19">
        <v>80</v>
      </c>
      <c r="H632" s="19">
        <v>1.88</v>
      </c>
      <c r="I632" s="19" t="s">
        <v>14</v>
      </c>
      <c r="J632" s="19" t="s">
        <v>15</v>
      </c>
      <c r="K632" s="19" t="s">
        <v>15</v>
      </c>
      <c r="L632" s="19" t="s">
        <v>15</v>
      </c>
      <c r="M632" s="19" t="s">
        <v>15</v>
      </c>
      <c r="N632" s="19" t="s">
        <v>15</v>
      </c>
      <c r="Q632" s="19">
        <f t="shared" si="19"/>
        <v>22.634676324128566</v>
      </c>
      <c r="S632" s="19" t="s">
        <v>14</v>
      </c>
      <c r="T632" s="19" t="s">
        <v>3132</v>
      </c>
      <c r="U632" s="19" t="s">
        <v>14</v>
      </c>
      <c r="V632" s="19" t="s">
        <v>13</v>
      </c>
      <c r="W632" s="19" t="s">
        <v>13</v>
      </c>
      <c r="X632" s="19" t="s">
        <v>14</v>
      </c>
    </row>
    <row r="633" spans="1:24">
      <c r="A633" s="262" t="s">
        <v>3002</v>
      </c>
      <c r="B633" s="37" t="s">
        <v>2017</v>
      </c>
      <c r="C633" s="19" t="s">
        <v>64</v>
      </c>
      <c r="D633" s="19">
        <v>1997</v>
      </c>
      <c r="E633" s="19">
        <v>27</v>
      </c>
      <c r="F633" s="229" t="s">
        <v>3127</v>
      </c>
      <c r="G633" s="19">
        <v>55</v>
      </c>
      <c r="H633" s="19">
        <v>1.59</v>
      </c>
      <c r="I633" s="19" t="s">
        <v>14</v>
      </c>
      <c r="J633" s="19" t="s">
        <v>15</v>
      </c>
      <c r="K633" s="19" t="s">
        <v>15</v>
      </c>
      <c r="L633" s="19" t="s">
        <v>15</v>
      </c>
      <c r="M633" s="19" t="s">
        <v>15</v>
      </c>
      <c r="N633" s="19" t="s">
        <v>15</v>
      </c>
      <c r="Q633" s="19">
        <f t="shared" si="19"/>
        <v>21.75546853368142</v>
      </c>
      <c r="S633" s="19" t="s">
        <v>13</v>
      </c>
      <c r="T633" s="19" t="s">
        <v>13</v>
      </c>
      <c r="U633" s="19" t="s">
        <v>13</v>
      </c>
      <c r="V633" s="19" t="s">
        <v>14</v>
      </c>
      <c r="W633" s="19" t="s">
        <v>3131</v>
      </c>
      <c r="X633" s="19" t="s">
        <v>14</v>
      </c>
    </row>
    <row r="634" spans="1:24">
      <c r="A634" s="262" t="s">
        <v>3001</v>
      </c>
      <c r="B634" s="37" t="s">
        <v>2017</v>
      </c>
      <c r="C634" s="19" t="s">
        <v>10</v>
      </c>
      <c r="D634" s="19">
        <v>1992</v>
      </c>
      <c r="E634" s="19">
        <v>32</v>
      </c>
      <c r="F634" s="229" t="s">
        <v>3127</v>
      </c>
      <c r="G634" s="19">
        <v>85</v>
      </c>
      <c r="H634" s="19">
        <v>1.89</v>
      </c>
      <c r="I634" s="19" t="s">
        <v>14</v>
      </c>
      <c r="J634" s="19" t="s">
        <v>15</v>
      </c>
      <c r="K634" s="19" t="s">
        <v>15</v>
      </c>
      <c r="L634" s="19" t="s">
        <v>15</v>
      </c>
      <c r="M634" s="19" t="s">
        <v>15</v>
      </c>
      <c r="N634" s="19" t="s">
        <v>15</v>
      </c>
      <c r="Q634" s="19">
        <f t="shared" si="19"/>
        <v>23.795526441029089</v>
      </c>
      <c r="S634" s="19" t="s">
        <v>13</v>
      </c>
      <c r="T634" s="19" t="s">
        <v>13</v>
      </c>
      <c r="U634" s="19" t="s">
        <v>13</v>
      </c>
      <c r="V634" s="19" t="s">
        <v>13</v>
      </c>
      <c r="W634" s="19" t="s">
        <v>13</v>
      </c>
      <c r="X634" s="19" t="s">
        <v>14</v>
      </c>
    </row>
    <row r="635" spans="1:24">
      <c r="A635" s="262" t="s">
        <v>3000</v>
      </c>
      <c r="B635" s="37" t="s">
        <v>2017</v>
      </c>
      <c r="C635" s="19" t="s">
        <v>10</v>
      </c>
      <c r="D635" s="19">
        <v>1997</v>
      </c>
      <c r="E635" s="19">
        <v>27</v>
      </c>
      <c r="F635" s="229" t="s">
        <v>3127</v>
      </c>
      <c r="G635" s="19">
        <v>60</v>
      </c>
      <c r="H635" s="19">
        <v>1.65</v>
      </c>
      <c r="I635" s="19" t="s">
        <v>13</v>
      </c>
      <c r="J635" s="19" t="s">
        <v>15</v>
      </c>
      <c r="K635" s="19" t="s">
        <v>15</v>
      </c>
      <c r="L635" s="19" t="s">
        <v>15</v>
      </c>
      <c r="M635" s="19" t="s">
        <v>15</v>
      </c>
      <c r="N635" s="19" t="s">
        <v>15</v>
      </c>
      <c r="Q635" s="19">
        <f t="shared" si="19"/>
        <v>22.03856749311295</v>
      </c>
      <c r="S635" s="19" t="s">
        <v>13</v>
      </c>
      <c r="T635" s="19" t="s">
        <v>13</v>
      </c>
      <c r="U635" s="19" t="s">
        <v>14</v>
      </c>
      <c r="V635" s="19" t="s">
        <v>14</v>
      </c>
      <c r="W635" s="19" t="s">
        <v>3130</v>
      </c>
      <c r="X635" s="19" t="s">
        <v>14</v>
      </c>
    </row>
    <row r="636" spans="1:24">
      <c r="A636" s="262" t="s">
        <v>2999</v>
      </c>
      <c r="B636" s="37" t="s">
        <v>2017</v>
      </c>
      <c r="C636" s="19" t="s">
        <v>64</v>
      </c>
      <c r="D636" s="19">
        <v>1998</v>
      </c>
      <c r="E636" s="19">
        <v>26</v>
      </c>
      <c r="F636" s="229" t="s">
        <v>3127</v>
      </c>
      <c r="G636" s="19">
        <v>61</v>
      </c>
      <c r="H636" s="19">
        <v>1.67</v>
      </c>
      <c r="I636" s="19" t="s">
        <v>14</v>
      </c>
      <c r="J636" s="108"/>
      <c r="K636" s="19" t="s">
        <v>585</v>
      </c>
      <c r="L636" s="19" t="s">
        <v>585</v>
      </c>
      <c r="M636" s="19" t="s">
        <v>15</v>
      </c>
      <c r="N636" s="19" t="s">
        <v>15</v>
      </c>
      <c r="Q636" s="19">
        <f t="shared" si="19"/>
        <v>21.872422819032593</v>
      </c>
      <c r="S636" s="19" t="s">
        <v>13</v>
      </c>
      <c r="T636" s="19" t="s">
        <v>13</v>
      </c>
      <c r="U636" s="19" t="s">
        <v>13</v>
      </c>
      <c r="V636" s="19" t="s">
        <v>14</v>
      </c>
      <c r="W636" s="19" t="s">
        <v>3129</v>
      </c>
      <c r="X636" s="19" t="s">
        <v>14</v>
      </c>
    </row>
    <row r="637" spans="1:24">
      <c r="A637" s="262" t="s">
        <v>2998</v>
      </c>
      <c r="B637" s="37" t="s">
        <v>2017</v>
      </c>
      <c r="C637" s="19" t="s">
        <v>64</v>
      </c>
      <c r="D637" s="19">
        <v>1997</v>
      </c>
      <c r="E637" s="19">
        <v>27</v>
      </c>
      <c r="F637" s="229" t="s">
        <v>3128</v>
      </c>
      <c r="G637" s="19">
        <v>72</v>
      </c>
      <c r="H637" s="19">
        <v>1.68</v>
      </c>
      <c r="I637" s="19" t="s">
        <v>13</v>
      </c>
      <c r="J637" s="19" t="s">
        <v>15</v>
      </c>
      <c r="K637" s="19" t="s">
        <v>15</v>
      </c>
      <c r="L637" s="19" t="s">
        <v>15</v>
      </c>
      <c r="M637" s="19" t="s">
        <v>15</v>
      </c>
      <c r="N637" s="19" t="s">
        <v>15</v>
      </c>
      <c r="Q637" s="19">
        <f t="shared" si="19"/>
        <v>25.510204081632658</v>
      </c>
      <c r="S637" s="19" t="s">
        <v>13</v>
      </c>
      <c r="T637" s="19" t="s">
        <v>13</v>
      </c>
      <c r="U637" s="19" t="s">
        <v>13</v>
      </c>
      <c r="V637" s="19" t="s">
        <v>13</v>
      </c>
      <c r="W637" s="19" t="s">
        <v>13</v>
      </c>
      <c r="X637" s="19" t="s">
        <v>14</v>
      </c>
    </row>
    <row r="638" spans="1:24">
      <c r="A638" s="262" t="s">
        <v>2997</v>
      </c>
      <c r="B638" s="37" t="s">
        <v>2017</v>
      </c>
      <c r="C638" s="19" t="s">
        <v>64</v>
      </c>
      <c r="D638" s="19">
        <v>1993</v>
      </c>
      <c r="E638" s="19">
        <v>31</v>
      </c>
      <c r="F638" s="229" t="s">
        <v>3127</v>
      </c>
      <c r="G638" s="19">
        <v>77</v>
      </c>
      <c r="H638" s="19">
        <v>1.61</v>
      </c>
      <c r="I638" s="19" t="s">
        <v>14</v>
      </c>
      <c r="J638" s="19" t="s">
        <v>15</v>
      </c>
      <c r="K638" s="19" t="s">
        <v>15</v>
      </c>
      <c r="L638" s="19" t="s">
        <v>15</v>
      </c>
      <c r="M638" s="19" t="s">
        <v>15</v>
      </c>
      <c r="N638" s="19" t="s">
        <v>15</v>
      </c>
      <c r="Q638" s="19">
        <f t="shared" si="19"/>
        <v>29.705644072373747</v>
      </c>
      <c r="S638" s="19" t="s">
        <v>13</v>
      </c>
      <c r="T638" s="19" t="s">
        <v>13</v>
      </c>
      <c r="U638" s="19" t="s">
        <v>13</v>
      </c>
      <c r="V638" s="19" t="s">
        <v>13</v>
      </c>
      <c r="W638" s="19" t="s">
        <v>13</v>
      </c>
      <c r="X638" s="19" t="s">
        <v>14</v>
      </c>
    </row>
    <row r="639" spans="1:24">
      <c r="A639" s="262" t="s">
        <v>2996</v>
      </c>
      <c r="B639" s="37" t="s">
        <v>2017</v>
      </c>
      <c r="C639" s="19" t="s">
        <v>10</v>
      </c>
      <c r="D639" s="19">
        <v>1968</v>
      </c>
      <c r="E639" s="19">
        <v>56</v>
      </c>
      <c r="F639" s="229" t="s">
        <v>3127</v>
      </c>
      <c r="G639" s="19">
        <v>90</v>
      </c>
      <c r="H639" s="19">
        <v>1.77</v>
      </c>
      <c r="I639" s="19" t="s">
        <v>13</v>
      </c>
      <c r="J639" s="19" t="s">
        <v>15</v>
      </c>
      <c r="K639" s="19" t="s">
        <v>15</v>
      </c>
      <c r="L639" s="19" t="s">
        <v>15</v>
      </c>
      <c r="M639" s="19" t="s">
        <v>15</v>
      </c>
      <c r="N639" s="19" t="s">
        <v>15</v>
      </c>
      <c r="Q639" s="19">
        <f t="shared" si="19"/>
        <v>28.727377190462509</v>
      </c>
      <c r="S639" s="19" t="s">
        <v>13</v>
      </c>
      <c r="T639" s="19" t="s">
        <v>13</v>
      </c>
      <c r="U639" s="19" t="s">
        <v>14</v>
      </c>
      <c r="V639" s="19" t="s">
        <v>13</v>
      </c>
      <c r="W639" s="19" t="s">
        <v>13</v>
      </c>
      <c r="X639" s="19" t="s">
        <v>14</v>
      </c>
    </row>
    <row r="640" spans="1:24">
      <c r="A640" s="262" t="s">
        <v>2995</v>
      </c>
      <c r="B640" s="37" t="s">
        <v>2017</v>
      </c>
      <c r="C640" s="19" t="s">
        <v>10</v>
      </c>
      <c r="D640" s="19">
        <v>1965</v>
      </c>
      <c r="E640" s="19">
        <v>59</v>
      </c>
      <c r="F640" s="229" t="s">
        <v>3126</v>
      </c>
      <c r="G640" s="19">
        <v>80</v>
      </c>
      <c r="H640" s="19">
        <v>1.7</v>
      </c>
      <c r="I640" s="108"/>
      <c r="J640" s="19" t="s">
        <v>15</v>
      </c>
      <c r="K640" s="19" t="s">
        <v>15</v>
      </c>
      <c r="L640" s="19" t="s">
        <v>15</v>
      </c>
      <c r="M640" s="19" t="s">
        <v>15</v>
      </c>
      <c r="N640" s="19" t="s">
        <v>15</v>
      </c>
      <c r="Q640" s="19">
        <f t="shared" si="19"/>
        <v>27.681660899653981</v>
      </c>
      <c r="S640" s="19" t="s">
        <v>13</v>
      </c>
      <c r="T640" s="19" t="s">
        <v>13</v>
      </c>
      <c r="U640" s="19" t="s">
        <v>13</v>
      </c>
      <c r="V640" s="19" t="s">
        <v>13</v>
      </c>
      <c r="W640" s="19" t="s">
        <v>13</v>
      </c>
      <c r="X640" s="19" t="s">
        <v>14</v>
      </c>
    </row>
    <row r="641" spans="1:24">
      <c r="A641" s="262" t="s">
        <v>2994</v>
      </c>
      <c r="B641" s="37" t="s">
        <v>2017</v>
      </c>
      <c r="C641" s="19" t="s">
        <v>64</v>
      </c>
      <c r="D641" s="19">
        <v>1968</v>
      </c>
      <c r="E641" s="19">
        <v>56</v>
      </c>
      <c r="F641" s="229" t="s">
        <v>3118</v>
      </c>
      <c r="G641" s="19">
        <v>81</v>
      </c>
      <c r="H641" s="19">
        <v>1.61</v>
      </c>
      <c r="I641" s="19" t="s">
        <v>14</v>
      </c>
      <c r="J641" s="19" t="s">
        <v>15</v>
      </c>
      <c r="K641" s="19" t="s">
        <v>15</v>
      </c>
      <c r="L641" s="19" t="s">
        <v>15</v>
      </c>
      <c r="M641" s="19" t="s">
        <v>15</v>
      </c>
      <c r="N641" s="19" t="s">
        <v>15</v>
      </c>
      <c r="Q641" s="19">
        <f t="shared" si="19"/>
        <v>31.248794413795761</v>
      </c>
      <c r="S641" s="19" t="s">
        <v>13</v>
      </c>
      <c r="T641" s="19" t="s">
        <v>13</v>
      </c>
      <c r="U641" s="19" t="s">
        <v>14</v>
      </c>
      <c r="V641" s="19" t="s">
        <v>13</v>
      </c>
      <c r="W641" s="19" t="s">
        <v>13</v>
      </c>
      <c r="X641" s="108"/>
    </row>
    <row r="642" spans="1:24">
      <c r="A642" s="262" t="s">
        <v>2993</v>
      </c>
      <c r="B642" s="37" t="s">
        <v>2017</v>
      </c>
      <c r="C642" s="19" t="s">
        <v>64</v>
      </c>
      <c r="D642" s="19">
        <v>1969</v>
      </c>
      <c r="E642" s="19">
        <v>55</v>
      </c>
      <c r="F642" s="229" t="s">
        <v>3111</v>
      </c>
      <c r="G642" s="19">
        <v>60</v>
      </c>
      <c r="H642" s="19">
        <v>1.75</v>
      </c>
      <c r="I642" s="19" t="s">
        <v>14</v>
      </c>
      <c r="J642" s="19" t="s">
        <v>15</v>
      </c>
      <c r="K642" s="19" t="s">
        <v>15</v>
      </c>
      <c r="L642" s="19" t="s">
        <v>15</v>
      </c>
      <c r="M642" s="19" t="s">
        <v>15</v>
      </c>
      <c r="N642" s="19" t="s">
        <v>15</v>
      </c>
      <c r="Q642" s="19">
        <f t="shared" si="19"/>
        <v>19.591836734693878</v>
      </c>
      <c r="S642" s="19" t="s">
        <v>13</v>
      </c>
      <c r="T642" s="19" t="s">
        <v>13</v>
      </c>
      <c r="U642" s="19" t="s">
        <v>13</v>
      </c>
      <c r="V642" s="19" t="s">
        <v>13</v>
      </c>
      <c r="W642" s="19" t="s">
        <v>13</v>
      </c>
      <c r="X642" s="108"/>
    </row>
    <row r="643" spans="1:24">
      <c r="A643" s="262" t="s">
        <v>2992</v>
      </c>
      <c r="B643" s="37" t="s">
        <v>2017</v>
      </c>
      <c r="C643" s="19" t="s">
        <v>64</v>
      </c>
      <c r="D643" s="19">
        <v>2001</v>
      </c>
      <c r="E643" s="19">
        <v>23</v>
      </c>
      <c r="F643" s="229" t="s">
        <v>3111</v>
      </c>
      <c r="G643" s="19">
        <v>60</v>
      </c>
      <c r="H643" s="19">
        <v>1.74</v>
      </c>
      <c r="I643" s="19" t="s">
        <v>14</v>
      </c>
      <c r="J643" s="19" t="s">
        <v>1058</v>
      </c>
      <c r="K643" s="19" t="s">
        <v>1058</v>
      </c>
      <c r="L643" s="19" t="s">
        <v>1058</v>
      </c>
      <c r="M643" s="19" t="s">
        <v>1058</v>
      </c>
      <c r="N643" s="19" t="s">
        <v>1058</v>
      </c>
      <c r="Q643" s="19">
        <f t="shared" ref="Q643:Q664" si="20">G643/(H643*H643)</f>
        <v>19.817677368212443</v>
      </c>
      <c r="S643" s="19" t="s">
        <v>13</v>
      </c>
      <c r="T643" s="19" t="s">
        <v>13</v>
      </c>
      <c r="U643" s="19" t="s">
        <v>13</v>
      </c>
      <c r="V643" s="19" t="s">
        <v>13</v>
      </c>
      <c r="W643" s="19" t="s">
        <v>13</v>
      </c>
      <c r="X643" s="108"/>
    </row>
    <row r="644" spans="1:24">
      <c r="A644" s="262" t="s">
        <v>2991</v>
      </c>
      <c r="B644" s="37" t="s">
        <v>2017</v>
      </c>
      <c r="C644" s="19" t="s">
        <v>64</v>
      </c>
      <c r="D644" s="19">
        <v>2006</v>
      </c>
      <c r="E644" s="19">
        <v>18</v>
      </c>
      <c r="F644" s="231"/>
      <c r="G644" s="19">
        <v>60.5</v>
      </c>
      <c r="H644" s="19">
        <v>1.61</v>
      </c>
      <c r="I644" s="19" t="s">
        <v>14</v>
      </c>
      <c r="J644" s="19" t="s">
        <v>15</v>
      </c>
      <c r="K644" s="19" t="s">
        <v>15</v>
      </c>
      <c r="L644" s="19" t="s">
        <v>15</v>
      </c>
      <c r="M644" s="19" t="s">
        <v>15</v>
      </c>
      <c r="N644" s="19" t="s">
        <v>15</v>
      </c>
      <c r="Q644" s="19">
        <f t="shared" si="20"/>
        <v>23.340148914007944</v>
      </c>
      <c r="S644" s="19" t="s">
        <v>14</v>
      </c>
      <c r="T644" s="19" t="s">
        <v>3125</v>
      </c>
      <c r="U644" s="19" t="s">
        <v>14</v>
      </c>
      <c r="V644" s="19" t="s">
        <v>14</v>
      </c>
      <c r="W644" s="19" t="s">
        <v>3124</v>
      </c>
      <c r="X644" s="19" t="s">
        <v>14</v>
      </c>
    </row>
    <row r="645" spans="1:24">
      <c r="A645" s="262" t="s">
        <v>2990</v>
      </c>
      <c r="B645" s="37" t="s">
        <v>2017</v>
      </c>
      <c r="C645" s="19" t="s">
        <v>64</v>
      </c>
      <c r="D645" s="19">
        <v>1980</v>
      </c>
      <c r="E645" s="19">
        <v>44</v>
      </c>
      <c r="F645" s="229" t="s">
        <v>3111</v>
      </c>
      <c r="G645" s="19">
        <v>60</v>
      </c>
      <c r="H645" s="19">
        <v>1.65</v>
      </c>
      <c r="I645" s="19" t="s">
        <v>13</v>
      </c>
      <c r="J645" s="19" t="s">
        <v>15</v>
      </c>
      <c r="K645" s="19" t="s">
        <v>15</v>
      </c>
      <c r="L645" s="19" t="s">
        <v>15</v>
      </c>
      <c r="M645" s="19" t="s">
        <v>15</v>
      </c>
      <c r="N645" s="19" t="s">
        <v>15</v>
      </c>
      <c r="Q645" s="19">
        <f t="shared" si="20"/>
        <v>22.03856749311295</v>
      </c>
      <c r="S645" s="19" t="s">
        <v>14</v>
      </c>
      <c r="T645" s="19" t="s">
        <v>778</v>
      </c>
      <c r="U645" s="19" t="s">
        <v>14</v>
      </c>
      <c r="V645" s="19" t="s">
        <v>13</v>
      </c>
      <c r="W645" s="19" t="s">
        <v>13</v>
      </c>
      <c r="X645" s="19" t="s">
        <v>14</v>
      </c>
    </row>
    <row r="646" spans="1:24">
      <c r="A646" s="262" t="s">
        <v>2989</v>
      </c>
      <c r="B646" s="37" t="s">
        <v>2017</v>
      </c>
      <c r="C646" s="19" t="s">
        <v>10</v>
      </c>
      <c r="D646" s="19">
        <v>2006</v>
      </c>
      <c r="E646" s="19">
        <v>18</v>
      </c>
      <c r="F646" s="229" t="s">
        <v>3111</v>
      </c>
      <c r="G646" s="19">
        <v>63</v>
      </c>
      <c r="H646" s="19">
        <v>1.78</v>
      </c>
      <c r="I646" s="19" t="s">
        <v>14</v>
      </c>
      <c r="J646" s="108"/>
      <c r="K646" s="19" t="s">
        <v>15</v>
      </c>
      <c r="L646" s="19" t="s">
        <v>15</v>
      </c>
      <c r="M646" s="19" t="s">
        <v>585</v>
      </c>
      <c r="N646" s="19" t="s">
        <v>585</v>
      </c>
      <c r="Q646" s="19">
        <f t="shared" si="20"/>
        <v>19.883853048857468</v>
      </c>
      <c r="S646" s="19" t="s">
        <v>14</v>
      </c>
      <c r="T646" s="19" t="s">
        <v>3123</v>
      </c>
      <c r="U646" s="19" t="s">
        <v>14</v>
      </c>
      <c r="V646" s="19" t="s">
        <v>14</v>
      </c>
      <c r="W646" s="19" t="s">
        <v>3122</v>
      </c>
      <c r="X646" s="19" t="s">
        <v>14</v>
      </c>
    </row>
    <row r="647" spans="1:24">
      <c r="A647" s="262" t="s">
        <v>2988</v>
      </c>
      <c r="B647" s="37" t="s">
        <v>2017</v>
      </c>
      <c r="C647" s="19" t="s">
        <v>64</v>
      </c>
      <c r="D647" s="19">
        <v>1995</v>
      </c>
      <c r="E647" s="19">
        <v>29</v>
      </c>
      <c r="F647" s="229" t="s">
        <v>3111</v>
      </c>
      <c r="G647" s="19">
        <v>50</v>
      </c>
      <c r="H647" s="19">
        <v>1.62</v>
      </c>
      <c r="I647" s="19" t="s">
        <v>14</v>
      </c>
      <c r="J647" s="19" t="s">
        <v>15</v>
      </c>
      <c r="K647" s="19" t="s">
        <v>15</v>
      </c>
      <c r="L647" s="19" t="s">
        <v>15</v>
      </c>
      <c r="M647" s="19" t="s">
        <v>15</v>
      </c>
      <c r="N647" s="19" t="s">
        <v>15</v>
      </c>
      <c r="Q647" s="19">
        <f t="shared" si="20"/>
        <v>19.051973784484069</v>
      </c>
      <c r="S647" s="19" t="s">
        <v>13</v>
      </c>
      <c r="T647" s="19" t="s">
        <v>13</v>
      </c>
      <c r="U647" s="19" t="s">
        <v>13</v>
      </c>
      <c r="V647" s="19" t="s">
        <v>13</v>
      </c>
      <c r="W647" s="19" t="s">
        <v>13</v>
      </c>
      <c r="X647" s="19" t="s">
        <v>14</v>
      </c>
    </row>
    <row r="648" spans="1:24">
      <c r="A648" s="262" t="s">
        <v>2987</v>
      </c>
      <c r="B648" s="37" t="s">
        <v>2017</v>
      </c>
      <c r="C648" s="19" t="s">
        <v>10</v>
      </c>
      <c r="D648" s="19">
        <v>2002</v>
      </c>
      <c r="E648" s="19">
        <v>22</v>
      </c>
      <c r="F648" s="229" t="s">
        <v>3118</v>
      </c>
      <c r="G648" s="19">
        <v>64</v>
      </c>
      <c r="H648" s="19">
        <v>1.83</v>
      </c>
      <c r="I648" s="19" t="s">
        <v>14</v>
      </c>
      <c r="J648" s="19" t="s">
        <v>15</v>
      </c>
      <c r="K648" s="19" t="s">
        <v>15</v>
      </c>
      <c r="L648" s="19" t="s">
        <v>15</v>
      </c>
      <c r="M648" s="19" t="s">
        <v>15</v>
      </c>
      <c r="N648" s="19" t="s">
        <v>15</v>
      </c>
      <c r="Q648" s="19">
        <f t="shared" si="20"/>
        <v>19.110752784496398</v>
      </c>
      <c r="S648" s="19" t="s">
        <v>13</v>
      </c>
      <c r="T648" s="19" t="s">
        <v>13</v>
      </c>
      <c r="U648" s="19" t="s">
        <v>13</v>
      </c>
      <c r="V648" s="19" t="s">
        <v>13</v>
      </c>
      <c r="W648" s="19" t="s">
        <v>13</v>
      </c>
      <c r="X648" s="19" t="s">
        <v>14</v>
      </c>
    </row>
    <row r="649" spans="1:24">
      <c r="A649" s="262" t="s">
        <v>2986</v>
      </c>
      <c r="B649" s="37" t="s">
        <v>2017</v>
      </c>
      <c r="C649" s="19" t="s">
        <v>64</v>
      </c>
      <c r="D649" s="19">
        <v>1977</v>
      </c>
      <c r="E649" s="19">
        <v>47</v>
      </c>
      <c r="F649" s="229" t="s">
        <v>3118</v>
      </c>
      <c r="G649" s="19">
        <v>70</v>
      </c>
      <c r="H649" s="19">
        <v>1.65</v>
      </c>
      <c r="I649" s="19" t="s">
        <v>14</v>
      </c>
      <c r="J649" s="19" t="s">
        <v>15</v>
      </c>
      <c r="K649" s="19" t="s">
        <v>15</v>
      </c>
      <c r="L649" s="19" t="s">
        <v>15</v>
      </c>
      <c r="M649" s="19" t="s">
        <v>15</v>
      </c>
      <c r="N649" s="19" t="s">
        <v>15</v>
      </c>
      <c r="Q649" s="19">
        <f t="shared" si="20"/>
        <v>25.711662075298442</v>
      </c>
      <c r="S649" s="19" t="s">
        <v>14</v>
      </c>
      <c r="T649" s="19" t="s">
        <v>778</v>
      </c>
      <c r="U649" s="19" t="s">
        <v>14</v>
      </c>
      <c r="V649" s="19" t="s">
        <v>13</v>
      </c>
      <c r="W649" s="19" t="s">
        <v>13</v>
      </c>
      <c r="X649" s="19" t="s">
        <v>14</v>
      </c>
    </row>
    <row r="650" spans="1:24">
      <c r="A650" s="262" t="s">
        <v>2985</v>
      </c>
      <c r="B650" s="37" t="s">
        <v>2017</v>
      </c>
      <c r="C650" s="19" t="s">
        <v>64</v>
      </c>
      <c r="D650" s="19">
        <v>1989</v>
      </c>
      <c r="E650" s="19">
        <v>35</v>
      </c>
      <c r="F650" s="229" t="s">
        <v>3111</v>
      </c>
      <c r="G650" s="19">
        <v>87</v>
      </c>
      <c r="H650" s="19">
        <v>1.75</v>
      </c>
      <c r="I650" s="19" t="s">
        <v>14</v>
      </c>
      <c r="J650" s="19" t="s">
        <v>15</v>
      </c>
      <c r="K650" s="19" t="s">
        <v>15</v>
      </c>
      <c r="L650" s="19" t="s">
        <v>15</v>
      </c>
      <c r="M650" s="19" t="s">
        <v>15</v>
      </c>
      <c r="N650" s="19" t="s">
        <v>15</v>
      </c>
      <c r="Q650" s="19">
        <f t="shared" si="20"/>
        <v>28.408163265306122</v>
      </c>
      <c r="S650" s="19" t="s">
        <v>13</v>
      </c>
      <c r="T650" s="19" t="s">
        <v>13</v>
      </c>
      <c r="U650" s="19" t="s">
        <v>13</v>
      </c>
      <c r="V650" s="19" t="s">
        <v>13</v>
      </c>
      <c r="W650" s="19" t="s">
        <v>13</v>
      </c>
      <c r="X650" s="108"/>
    </row>
    <row r="651" spans="1:24">
      <c r="A651" s="262" t="s">
        <v>2984</v>
      </c>
      <c r="B651" s="37" t="s">
        <v>2017</v>
      </c>
      <c r="C651" s="19" t="s">
        <v>64</v>
      </c>
      <c r="D651" s="19">
        <v>1997</v>
      </c>
      <c r="E651" s="19">
        <v>27</v>
      </c>
      <c r="F651" s="229" t="s">
        <v>3111</v>
      </c>
      <c r="G651" s="19">
        <v>57</v>
      </c>
      <c r="H651" s="19">
        <v>1.7</v>
      </c>
      <c r="I651" s="19" t="s">
        <v>14</v>
      </c>
      <c r="J651" s="19" t="s">
        <v>15</v>
      </c>
      <c r="K651" s="19" t="s">
        <v>15</v>
      </c>
      <c r="L651" s="19" t="s">
        <v>15</v>
      </c>
      <c r="M651" s="19" t="s">
        <v>15</v>
      </c>
      <c r="N651" s="19" t="s">
        <v>15</v>
      </c>
      <c r="Q651" s="19">
        <f t="shared" si="20"/>
        <v>19.723183391003463</v>
      </c>
      <c r="S651" s="19" t="s">
        <v>14</v>
      </c>
      <c r="T651" s="19" t="s">
        <v>1791</v>
      </c>
      <c r="U651" s="19" t="s">
        <v>14</v>
      </c>
      <c r="V651" s="19" t="s">
        <v>14</v>
      </c>
      <c r="W651" s="19" t="s">
        <v>3121</v>
      </c>
      <c r="X651" s="19" t="s">
        <v>14</v>
      </c>
    </row>
    <row r="652" spans="1:24">
      <c r="A652" s="262" t="s">
        <v>2983</v>
      </c>
      <c r="B652" s="37" t="s">
        <v>2017</v>
      </c>
      <c r="C652" s="19" t="s">
        <v>10</v>
      </c>
      <c r="D652" s="19">
        <v>2000</v>
      </c>
      <c r="E652" s="19">
        <v>24</v>
      </c>
      <c r="F652" s="229" t="s">
        <v>3118</v>
      </c>
      <c r="G652" s="19">
        <v>65</v>
      </c>
      <c r="H652" s="19">
        <v>1.71</v>
      </c>
      <c r="I652" s="19" t="s">
        <v>14</v>
      </c>
      <c r="J652" s="19" t="s">
        <v>15</v>
      </c>
      <c r="K652" s="19" t="s">
        <v>15</v>
      </c>
      <c r="L652" s="19" t="s">
        <v>15</v>
      </c>
      <c r="M652" s="19" t="s">
        <v>15</v>
      </c>
      <c r="N652" s="19" t="s">
        <v>15</v>
      </c>
      <c r="Q652" s="19">
        <f t="shared" si="20"/>
        <v>22.229061933586404</v>
      </c>
      <c r="S652" s="19" t="s">
        <v>13</v>
      </c>
      <c r="T652" s="19" t="s">
        <v>13</v>
      </c>
      <c r="U652" s="19" t="s">
        <v>13</v>
      </c>
      <c r="V652" s="19" t="s">
        <v>14</v>
      </c>
      <c r="W652" s="19" t="s">
        <v>3120</v>
      </c>
      <c r="X652" s="19" t="s">
        <v>14</v>
      </c>
    </row>
    <row r="653" spans="1:24">
      <c r="A653" s="262" t="s">
        <v>2982</v>
      </c>
      <c r="B653" s="37" t="s">
        <v>2017</v>
      </c>
      <c r="C653" s="19" t="s">
        <v>10</v>
      </c>
      <c r="D653" s="19">
        <v>1995</v>
      </c>
      <c r="E653" s="19">
        <v>29</v>
      </c>
      <c r="F653" s="230" t="s">
        <v>3111</v>
      </c>
      <c r="G653" s="19">
        <v>93</v>
      </c>
      <c r="H653" s="19">
        <v>1.83</v>
      </c>
      <c r="I653" s="19" t="s">
        <v>13</v>
      </c>
      <c r="J653" s="19" t="s">
        <v>15</v>
      </c>
      <c r="K653" s="19" t="s">
        <v>15</v>
      </c>
      <c r="L653" s="19" t="s">
        <v>15</v>
      </c>
      <c r="M653" s="19" t="s">
        <v>15</v>
      </c>
      <c r="N653" s="19" t="s">
        <v>15</v>
      </c>
      <c r="Q653" s="19">
        <f t="shared" si="20"/>
        <v>27.77031263997133</v>
      </c>
      <c r="S653" s="19" t="s">
        <v>14</v>
      </c>
      <c r="T653" s="19" t="s">
        <v>2847</v>
      </c>
      <c r="U653" s="19" t="s">
        <v>14</v>
      </c>
      <c r="V653" s="19" t="s">
        <v>14</v>
      </c>
      <c r="W653" s="19" t="s">
        <v>3119</v>
      </c>
      <c r="X653" s="19" t="s">
        <v>14</v>
      </c>
    </row>
    <row r="654" spans="1:24">
      <c r="A654" s="262" t="s">
        <v>2981</v>
      </c>
      <c r="B654" s="37" t="s">
        <v>2017</v>
      </c>
      <c r="C654" s="19" t="s">
        <v>10</v>
      </c>
      <c r="D654" s="19">
        <v>2003</v>
      </c>
      <c r="E654" s="19">
        <v>21</v>
      </c>
      <c r="F654" s="230" t="s">
        <v>3111</v>
      </c>
      <c r="G654" s="19">
        <v>78</v>
      </c>
      <c r="H654" s="19">
        <v>1.8</v>
      </c>
      <c r="I654" s="19" t="s">
        <v>13</v>
      </c>
      <c r="J654" s="19" t="s">
        <v>15</v>
      </c>
      <c r="K654" s="19" t="s">
        <v>15</v>
      </c>
      <c r="L654" s="19" t="s">
        <v>15</v>
      </c>
      <c r="M654" s="19" t="s">
        <v>15</v>
      </c>
      <c r="N654" s="19" t="s">
        <v>15</v>
      </c>
      <c r="Q654" s="19">
        <f t="shared" si="20"/>
        <v>24.074074074074073</v>
      </c>
      <c r="S654" s="19" t="s">
        <v>13</v>
      </c>
      <c r="T654" s="19" t="s">
        <v>13</v>
      </c>
      <c r="U654" s="19" t="s">
        <v>13</v>
      </c>
      <c r="V654" s="19" t="s">
        <v>13</v>
      </c>
      <c r="W654" s="19" t="s">
        <v>13</v>
      </c>
      <c r="X654" s="19" t="s">
        <v>14</v>
      </c>
    </row>
    <row r="655" spans="1:24">
      <c r="A655" s="262" t="s">
        <v>2980</v>
      </c>
      <c r="B655" s="37" t="s">
        <v>2017</v>
      </c>
      <c r="C655" s="19" t="s">
        <v>64</v>
      </c>
      <c r="D655" s="19">
        <v>1988</v>
      </c>
      <c r="E655" s="19">
        <v>36</v>
      </c>
      <c r="F655" s="229" t="s">
        <v>3118</v>
      </c>
      <c r="G655" s="19">
        <v>62</v>
      </c>
      <c r="H655" s="19">
        <v>1.58</v>
      </c>
      <c r="I655" s="19" t="s">
        <v>14</v>
      </c>
      <c r="J655" s="19" t="s">
        <v>15</v>
      </c>
      <c r="K655" s="19" t="s">
        <v>15</v>
      </c>
      <c r="L655" s="19" t="s">
        <v>15</v>
      </c>
      <c r="M655" s="19" t="s">
        <v>265</v>
      </c>
      <c r="N655" s="19" t="s">
        <v>15</v>
      </c>
      <c r="Q655" s="19">
        <f t="shared" si="20"/>
        <v>24.835763499439189</v>
      </c>
      <c r="S655" s="19" t="s">
        <v>14</v>
      </c>
      <c r="T655" s="19" t="s">
        <v>1393</v>
      </c>
      <c r="U655" s="19" t="s">
        <v>14</v>
      </c>
      <c r="V655" s="19" t="s">
        <v>14</v>
      </c>
      <c r="W655" s="19" t="s">
        <v>3117</v>
      </c>
      <c r="X655" s="19" t="s">
        <v>14</v>
      </c>
    </row>
    <row r="656" spans="1:24">
      <c r="A656" s="262" t="s">
        <v>2979</v>
      </c>
      <c r="B656" s="37" t="s">
        <v>2017</v>
      </c>
      <c r="C656" s="19" t="s">
        <v>64</v>
      </c>
      <c r="D656" s="19">
        <v>2004</v>
      </c>
      <c r="E656" s="19">
        <v>20</v>
      </c>
      <c r="F656" s="230" t="s">
        <v>3111</v>
      </c>
      <c r="G656" s="19">
        <v>130</v>
      </c>
      <c r="H656" s="19">
        <v>1.63</v>
      </c>
      <c r="I656" s="19" t="s">
        <v>14</v>
      </c>
      <c r="J656" s="19" t="s">
        <v>15</v>
      </c>
      <c r="K656" s="19" t="s">
        <v>15</v>
      </c>
      <c r="L656" s="19" t="s">
        <v>15</v>
      </c>
      <c r="M656" s="19" t="s">
        <v>15</v>
      </c>
      <c r="N656" s="19" t="s">
        <v>15</v>
      </c>
      <c r="Q656" s="19">
        <f t="shared" si="20"/>
        <v>48.929203206744702</v>
      </c>
      <c r="S656" s="19" t="s">
        <v>13</v>
      </c>
      <c r="T656" s="19" t="s">
        <v>13</v>
      </c>
      <c r="U656" s="19" t="s">
        <v>13</v>
      </c>
      <c r="V656" s="19" t="s">
        <v>13</v>
      </c>
      <c r="W656" s="19" t="s">
        <v>13</v>
      </c>
      <c r="X656" s="19" t="s">
        <v>14</v>
      </c>
    </row>
    <row r="657" spans="1:24">
      <c r="A657" s="262" t="s">
        <v>2978</v>
      </c>
      <c r="B657" s="37" t="s">
        <v>2017</v>
      </c>
      <c r="C657" s="19" t="s">
        <v>64</v>
      </c>
      <c r="D657" s="19">
        <v>2004</v>
      </c>
      <c r="E657" s="19">
        <v>20</v>
      </c>
      <c r="F657" s="230" t="s">
        <v>3111</v>
      </c>
      <c r="G657" s="19">
        <v>72</v>
      </c>
      <c r="H657" s="19">
        <v>1.6</v>
      </c>
      <c r="I657" s="19" t="s">
        <v>14</v>
      </c>
      <c r="J657" s="19" t="s">
        <v>15</v>
      </c>
      <c r="K657" s="19" t="s">
        <v>15</v>
      </c>
      <c r="L657" s="19" t="s">
        <v>15</v>
      </c>
      <c r="M657" s="19" t="s">
        <v>15</v>
      </c>
      <c r="N657" s="19" t="s">
        <v>15</v>
      </c>
      <c r="Q657" s="19">
        <f t="shared" si="20"/>
        <v>28.124999999999993</v>
      </c>
      <c r="S657" s="19" t="s">
        <v>13</v>
      </c>
      <c r="T657" s="19" t="s">
        <v>13</v>
      </c>
      <c r="U657" s="19" t="s">
        <v>13</v>
      </c>
      <c r="V657" s="19" t="s">
        <v>14</v>
      </c>
      <c r="W657" s="19" t="s">
        <v>3116</v>
      </c>
      <c r="X657" s="19" t="s">
        <v>14</v>
      </c>
    </row>
    <row r="658" spans="1:24">
      <c r="A658" s="262" t="s">
        <v>2977</v>
      </c>
      <c r="B658" s="37" t="s">
        <v>2017</v>
      </c>
      <c r="C658" s="19" t="s">
        <v>64</v>
      </c>
      <c r="D658" s="19">
        <v>2004</v>
      </c>
      <c r="E658" s="19">
        <v>20</v>
      </c>
      <c r="F658" s="230" t="s">
        <v>3111</v>
      </c>
      <c r="G658" s="19">
        <v>52.1</v>
      </c>
      <c r="H658" s="19">
        <v>1.5649999999999999</v>
      </c>
      <c r="I658" s="19" t="s">
        <v>14</v>
      </c>
      <c r="J658" s="19" t="s">
        <v>15</v>
      </c>
      <c r="K658" s="19" t="s">
        <v>15</v>
      </c>
      <c r="L658" s="19" t="s">
        <v>15</v>
      </c>
      <c r="M658" s="19" t="s">
        <v>15</v>
      </c>
      <c r="N658" s="19" t="s">
        <v>15</v>
      </c>
      <c r="Q658" s="19">
        <f t="shared" si="20"/>
        <v>21.272035031489555</v>
      </c>
      <c r="S658" s="19" t="s">
        <v>13</v>
      </c>
      <c r="T658" s="19" t="s">
        <v>13</v>
      </c>
      <c r="U658" s="19" t="s">
        <v>13</v>
      </c>
      <c r="V658" s="19" t="s">
        <v>14</v>
      </c>
      <c r="W658" s="19" t="s">
        <v>3115</v>
      </c>
      <c r="X658" s="19" t="s">
        <v>14</v>
      </c>
    </row>
    <row r="659" spans="1:24">
      <c r="A659" s="262" t="s">
        <v>2976</v>
      </c>
      <c r="B659" s="37" t="s">
        <v>2017</v>
      </c>
      <c r="C659" s="19" t="s">
        <v>64</v>
      </c>
      <c r="D659" s="19">
        <v>1963</v>
      </c>
      <c r="E659" s="19">
        <v>61</v>
      </c>
      <c r="F659" s="230" t="s">
        <v>3111</v>
      </c>
      <c r="G659" s="19">
        <v>67</v>
      </c>
      <c r="H659" s="19">
        <v>1.62</v>
      </c>
      <c r="I659" s="19" t="s">
        <v>14</v>
      </c>
      <c r="J659" s="19" t="s">
        <v>15</v>
      </c>
      <c r="K659" s="19" t="s">
        <v>15</v>
      </c>
      <c r="L659" s="19" t="s">
        <v>15</v>
      </c>
      <c r="M659" s="19" t="s">
        <v>15</v>
      </c>
      <c r="N659" s="19" t="s">
        <v>15</v>
      </c>
      <c r="Q659" s="19">
        <f t="shared" si="20"/>
        <v>25.529644871208653</v>
      </c>
      <c r="S659" s="19" t="s">
        <v>13</v>
      </c>
      <c r="T659" s="19" t="s">
        <v>13</v>
      </c>
      <c r="U659" s="19" t="s">
        <v>13</v>
      </c>
      <c r="V659" s="19" t="s">
        <v>13</v>
      </c>
      <c r="W659" s="19" t="s">
        <v>13</v>
      </c>
      <c r="X659" s="19" t="s">
        <v>14</v>
      </c>
    </row>
    <row r="660" spans="1:24">
      <c r="A660" s="262" t="s">
        <v>2975</v>
      </c>
      <c r="B660" s="37" t="s">
        <v>2017</v>
      </c>
      <c r="C660" s="19" t="s">
        <v>10</v>
      </c>
      <c r="D660" s="19">
        <v>1998</v>
      </c>
      <c r="E660" s="19">
        <v>26</v>
      </c>
      <c r="F660" s="230" t="s">
        <v>3111</v>
      </c>
      <c r="G660" s="19">
        <v>83</v>
      </c>
      <c r="H660" s="19">
        <v>1.83</v>
      </c>
      <c r="I660" s="19" t="s">
        <v>13</v>
      </c>
      <c r="J660" s="19" t="s">
        <v>15</v>
      </c>
      <c r="K660" s="19" t="s">
        <v>15</v>
      </c>
      <c r="L660" s="19" t="s">
        <v>15</v>
      </c>
      <c r="M660" s="19" t="s">
        <v>15</v>
      </c>
      <c r="N660" s="19" t="s">
        <v>15</v>
      </c>
      <c r="Q660" s="19">
        <f t="shared" si="20"/>
        <v>24.784257517393769</v>
      </c>
      <c r="S660" s="19" t="s">
        <v>14</v>
      </c>
      <c r="T660" s="19" t="s">
        <v>1791</v>
      </c>
      <c r="U660" s="19" t="s">
        <v>14</v>
      </c>
      <c r="V660" s="19" t="s">
        <v>14</v>
      </c>
      <c r="W660" s="19" t="s">
        <v>3114</v>
      </c>
      <c r="X660" s="19" t="s">
        <v>14</v>
      </c>
    </row>
    <row r="661" spans="1:24">
      <c r="A661" s="262" t="s">
        <v>2974</v>
      </c>
      <c r="B661" s="37" t="s">
        <v>2017</v>
      </c>
      <c r="C661" s="19" t="s">
        <v>64</v>
      </c>
      <c r="D661" s="19">
        <v>1979</v>
      </c>
      <c r="E661" s="19">
        <v>45</v>
      </c>
      <c r="F661" s="230" t="s">
        <v>3111</v>
      </c>
      <c r="G661" s="19">
        <v>57</v>
      </c>
      <c r="H661" s="19">
        <v>1.57</v>
      </c>
      <c r="I661" s="19" t="s">
        <v>13</v>
      </c>
      <c r="J661" s="19" t="s">
        <v>15</v>
      </c>
      <c r="K661" s="19" t="s">
        <v>15</v>
      </c>
      <c r="L661" s="19" t="s">
        <v>15</v>
      </c>
      <c r="M661" s="19" t="s">
        <v>15</v>
      </c>
      <c r="N661" s="19" t="s">
        <v>15</v>
      </c>
      <c r="Q661" s="19">
        <f t="shared" si="20"/>
        <v>23.124670372023203</v>
      </c>
      <c r="S661" s="19" t="s">
        <v>13</v>
      </c>
      <c r="T661" s="19" t="s">
        <v>13</v>
      </c>
      <c r="U661" s="19" t="s">
        <v>13</v>
      </c>
      <c r="V661" s="19" t="s">
        <v>14</v>
      </c>
      <c r="W661" s="19" t="s">
        <v>3113</v>
      </c>
      <c r="X661" s="19" t="s">
        <v>14</v>
      </c>
    </row>
    <row r="662" spans="1:24">
      <c r="A662" s="262" t="s">
        <v>2973</v>
      </c>
      <c r="B662" s="37" t="s">
        <v>2017</v>
      </c>
      <c r="C662" s="19" t="s">
        <v>10</v>
      </c>
      <c r="D662" s="19">
        <v>1961</v>
      </c>
      <c r="E662" s="19">
        <v>63</v>
      </c>
      <c r="F662" s="230" t="s">
        <v>3111</v>
      </c>
      <c r="G662" s="19">
        <v>93</v>
      </c>
      <c r="H662" s="19">
        <v>1.74</v>
      </c>
      <c r="I662" s="19" t="s">
        <v>14</v>
      </c>
      <c r="J662" s="19" t="s">
        <v>15</v>
      </c>
      <c r="K662" s="19" t="s">
        <v>15</v>
      </c>
      <c r="L662" s="19" t="s">
        <v>15</v>
      </c>
      <c r="M662" s="19" t="s">
        <v>15</v>
      </c>
      <c r="N662" s="19" t="s">
        <v>15</v>
      </c>
      <c r="Q662" s="19">
        <f t="shared" si="20"/>
        <v>30.717399920729289</v>
      </c>
      <c r="S662" s="19" t="s">
        <v>13</v>
      </c>
      <c r="T662" s="19" t="s">
        <v>13</v>
      </c>
      <c r="U662" s="19" t="s">
        <v>13</v>
      </c>
      <c r="V662" s="19" t="s">
        <v>14</v>
      </c>
      <c r="W662" s="19" t="s">
        <v>3112</v>
      </c>
      <c r="X662" s="19" t="s">
        <v>14</v>
      </c>
    </row>
    <row r="663" spans="1:24">
      <c r="A663" s="262" t="s">
        <v>2972</v>
      </c>
      <c r="B663" s="37" t="s">
        <v>2017</v>
      </c>
      <c r="C663" s="19" t="s">
        <v>64</v>
      </c>
      <c r="D663" s="19">
        <v>1991</v>
      </c>
      <c r="E663" s="19">
        <v>33</v>
      </c>
      <c r="F663" s="230" t="s">
        <v>3111</v>
      </c>
      <c r="G663" s="19">
        <v>61.5</v>
      </c>
      <c r="H663" s="19">
        <v>1.65</v>
      </c>
      <c r="I663" s="19" t="s">
        <v>13</v>
      </c>
      <c r="J663" s="19" t="s">
        <v>15</v>
      </c>
      <c r="K663" s="19" t="s">
        <v>15</v>
      </c>
      <c r="L663" s="19" t="s">
        <v>15</v>
      </c>
      <c r="M663" s="19" t="s">
        <v>15</v>
      </c>
      <c r="N663" s="19" t="s">
        <v>15</v>
      </c>
      <c r="Q663" s="19">
        <f t="shared" si="20"/>
        <v>22.589531680440775</v>
      </c>
      <c r="S663" s="19" t="s">
        <v>13</v>
      </c>
      <c r="T663" s="19" t="s">
        <v>13</v>
      </c>
      <c r="U663" s="19" t="s">
        <v>13</v>
      </c>
      <c r="V663" s="19" t="s">
        <v>13</v>
      </c>
      <c r="W663" s="19" t="s">
        <v>13</v>
      </c>
      <c r="X663" s="19" t="s">
        <v>14</v>
      </c>
    </row>
    <row r="664" spans="1:24">
      <c r="A664" s="262" t="s">
        <v>2971</v>
      </c>
      <c r="B664" s="37" t="s">
        <v>2017</v>
      </c>
      <c r="C664" s="19" t="s">
        <v>64</v>
      </c>
      <c r="D664" s="19">
        <v>1974</v>
      </c>
      <c r="E664" s="19">
        <v>50</v>
      </c>
      <c r="F664" s="230" t="s">
        <v>3111</v>
      </c>
      <c r="G664" s="19">
        <v>75</v>
      </c>
      <c r="H664" s="19">
        <v>1.65</v>
      </c>
      <c r="I664" s="19" t="s">
        <v>13</v>
      </c>
      <c r="J664" s="19" t="s">
        <v>15</v>
      </c>
      <c r="K664" s="19" t="s">
        <v>15</v>
      </c>
      <c r="L664" s="19" t="s">
        <v>15</v>
      </c>
      <c r="M664" s="19" t="s">
        <v>15</v>
      </c>
      <c r="N664" s="19" t="s">
        <v>15</v>
      </c>
      <c r="Q664" s="19">
        <f t="shared" si="20"/>
        <v>27.548209366391188</v>
      </c>
      <c r="S664" s="19" t="s">
        <v>14</v>
      </c>
      <c r="T664" s="19" t="s">
        <v>3110</v>
      </c>
      <c r="U664" s="19" t="s">
        <v>14</v>
      </c>
      <c r="V664" s="19" t="s">
        <v>13</v>
      </c>
      <c r="W664" s="19" t="s">
        <v>13</v>
      </c>
      <c r="X664" s="19" t="s">
        <v>14</v>
      </c>
    </row>
    <row r="665" spans="1:24">
      <c r="A665" s="37" t="s">
        <v>2753</v>
      </c>
      <c r="B665" s="37" t="s">
        <v>2017</v>
      </c>
      <c r="C665" s="6" t="s">
        <v>10</v>
      </c>
      <c r="D665" s="6">
        <v>1998</v>
      </c>
      <c r="E665" s="6">
        <v>26</v>
      </c>
      <c r="F665" s="229">
        <v>45622</v>
      </c>
      <c r="G665" s="6">
        <v>100</v>
      </c>
      <c r="H665" s="6">
        <v>185</v>
      </c>
      <c r="I665" s="6" t="s">
        <v>14</v>
      </c>
      <c r="J665" s="6"/>
      <c r="K665" s="6" t="s">
        <v>15</v>
      </c>
      <c r="L665" s="6" t="s">
        <v>15</v>
      </c>
      <c r="M665" s="6" t="s">
        <v>15</v>
      </c>
      <c r="N665" s="6" t="s">
        <v>15</v>
      </c>
      <c r="S665" s="19" t="s">
        <v>13</v>
      </c>
      <c r="T665" s="19" t="s">
        <v>13</v>
      </c>
      <c r="U665" s="19" t="s">
        <v>13</v>
      </c>
      <c r="V665" s="19" t="s">
        <v>14</v>
      </c>
      <c r="W665" s="19" t="s">
        <v>2755</v>
      </c>
      <c r="X665" s="19" t="s">
        <v>14</v>
      </c>
    </row>
    <row r="666" spans="1:24">
      <c r="A666" s="37" t="s">
        <v>2754</v>
      </c>
      <c r="B666" s="37" t="s">
        <v>2017</v>
      </c>
      <c r="C666" s="6" t="s">
        <v>64</v>
      </c>
      <c r="D666" s="6">
        <v>1969</v>
      </c>
      <c r="E666" s="6">
        <v>55</v>
      </c>
      <c r="F666" s="229">
        <v>45623</v>
      </c>
      <c r="G666" s="6">
        <v>49</v>
      </c>
      <c r="H666" s="6">
        <v>161</v>
      </c>
      <c r="I666" s="6" t="s">
        <v>14</v>
      </c>
      <c r="J666" s="6"/>
      <c r="K666" s="6" t="s">
        <v>15</v>
      </c>
      <c r="L666" s="6" t="s">
        <v>15</v>
      </c>
      <c r="M666" s="6" t="s">
        <v>15</v>
      </c>
      <c r="N666" s="6" t="s">
        <v>15</v>
      </c>
      <c r="S666" s="19" t="s">
        <v>13</v>
      </c>
      <c r="T666" s="19" t="s">
        <v>13</v>
      </c>
      <c r="U666" s="19" t="s">
        <v>13</v>
      </c>
      <c r="V666" s="19" t="s">
        <v>14</v>
      </c>
      <c r="W666" s="19" t="s">
        <v>2756</v>
      </c>
      <c r="X666" s="152" t="s">
        <v>14</v>
      </c>
    </row>
    <row r="667" spans="1:24">
      <c r="A667" s="37" t="s">
        <v>2757</v>
      </c>
      <c r="B667" s="37" t="s">
        <v>2017</v>
      </c>
      <c r="C667" s="6" t="s">
        <v>64</v>
      </c>
      <c r="D667" s="6">
        <v>1992</v>
      </c>
      <c r="E667" s="6">
        <v>32</v>
      </c>
      <c r="F667" s="229">
        <v>45623</v>
      </c>
      <c r="G667" s="6">
        <v>59</v>
      </c>
      <c r="H667" s="6">
        <v>157</v>
      </c>
      <c r="I667" s="6" t="s">
        <v>14</v>
      </c>
      <c r="J667" s="6"/>
      <c r="K667" s="6" t="s">
        <v>1125</v>
      </c>
      <c r="L667" s="6" t="s">
        <v>1125</v>
      </c>
      <c r="M667" s="6" t="s">
        <v>15</v>
      </c>
      <c r="N667" s="6" t="s">
        <v>15</v>
      </c>
      <c r="S667" s="19" t="s">
        <v>14</v>
      </c>
      <c r="T667" s="19" t="s">
        <v>901</v>
      </c>
      <c r="U667" s="19" t="s">
        <v>13</v>
      </c>
      <c r="V667" s="19" t="s">
        <v>14</v>
      </c>
      <c r="W667" s="19" t="s">
        <v>2758</v>
      </c>
      <c r="X667" s="152" t="s">
        <v>14</v>
      </c>
    </row>
    <row r="668" spans="1:24">
      <c r="A668" s="37" t="s">
        <v>2759</v>
      </c>
      <c r="B668" s="37" t="s">
        <v>2017</v>
      </c>
      <c r="C668" s="6" t="s">
        <v>10</v>
      </c>
      <c r="D668" s="6">
        <v>1993</v>
      </c>
      <c r="E668" s="6">
        <v>31</v>
      </c>
      <c r="F668" s="229">
        <v>45623</v>
      </c>
      <c r="G668" s="6">
        <v>63</v>
      </c>
      <c r="H668" s="6">
        <v>173</v>
      </c>
      <c r="I668" s="6" t="s">
        <v>14</v>
      </c>
      <c r="J668" s="6"/>
      <c r="K668" s="6" t="s">
        <v>15</v>
      </c>
      <c r="L668" s="6" t="s">
        <v>15</v>
      </c>
      <c r="M668" s="6" t="s">
        <v>15</v>
      </c>
      <c r="N668" s="6" t="s">
        <v>15</v>
      </c>
      <c r="S668" s="19" t="s">
        <v>13</v>
      </c>
      <c r="T668" s="19" t="s">
        <v>13</v>
      </c>
      <c r="U668" s="19" t="s">
        <v>13</v>
      </c>
      <c r="V668" s="19" t="s">
        <v>14</v>
      </c>
      <c r="W668" s="19" t="s">
        <v>2760</v>
      </c>
      <c r="X668" s="152" t="s">
        <v>14</v>
      </c>
    </row>
    <row r="669" spans="1:24">
      <c r="A669" s="37" t="s">
        <v>2761</v>
      </c>
      <c r="B669" s="37" t="s">
        <v>2017</v>
      </c>
      <c r="C669" s="6" t="s">
        <v>64</v>
      </c>
      <c r="D669" s="6">
        <v>1985</v>
      </c>
      <c r="E669" s="6">
        <v>39</v>
      </c>
      <c r="F669" s="229">
        <v>45623</v>
      </c>
      <c r="G669" s="6">
        <v>58</v>
      </c>
      <c r="H669" s="6">
        <v>158</v>
      </c>
      <c r="I669" s="6" t="s">
        <v>13</v>
      </c>
      <c r="J669" s="6"/>
      <c r="K669" s="6" t="s">
        <v>15</v>
      </c>
      <c r="L669" s="6" t="s">
        <v>15</v>
      </c>
      <c r="M669" s="6" t="s">
        <v>15</v>
      </c>
      <c r="N669" s="6" t="s">
        <v>15</v>
      </c>
      <c r="S669" s="19" t="s">
        <v>13</v>
      </c>
      <c r="T669" s="19" t="s">
        <v>13</v>
      </c>
      <c r="U669" s="19" t="s">
        <v>13</v>
      </c>
      <c r="V669" s="19" t="s">
        <v>13</v>
      </c>
      <c r="W669" s="19" t="s">
        <v>13</v>
      </c>
      <c r="X669" s="152" t="s">
        <v>14</v>
      </c>
    </row>
    <row r="670" spans="1:24">
      <c r="A670" s="37" t="s">
        <v>2762</v>
      </c>
      <c r="B670" s="37" t="s">
        <v>2017</v>
      </c>
      <c r="C670" s="6" t="s">
        <v>64</v>
      </c>
      <c r="D670" s="6">
        <v>1995</v>
      </c>
      <c r="E670" s="6">
        <v>29</v>
      </c>
      <c r="F670" s="229">
        <v>45623</v>
      </c>
      <c r="G670" s="6">
        <v>62</v>
      </c>
      <c r="H670" s="6">
        <v>153</v>
      </c>
      <c r="I670" s="6" t="s">
        <v>13</v>
      </c>
      <c r="J670" s="6"/>
      <c r="K670" s="6" t="s">
        <v>15</v>
      </c>
      <c r="L670" s="6" t="s">
        <v>15</v>
      </c>
      <c r="M670" s="6" t="s">
        <v>15</v>
      </c>
      <c r="N670" s="6" t="s">
        <v>15</v>
      </c>
      <c r="S670" s="19" t="s">
        <v>14</v>
      </c>
      <c r="T670" s="19" t="s">
        <v>2763</v>
      </c>
      <c r="U670" s="19" t="s">
        <v>14</v>
      </c>
      <c r="V670" s="19" t="s">
        <v>14</v>
      </c>
      <c r="W670" s="19" t="s">
        <v>2764</v>
      </c>
      <c r="X670" s="152" t="s">
        <v>14</v>
      </c>
    </row>
    <row r="671" spans="1:24">
      <c r="A671" s="37" t="s">
        <v>2765</v>
      </c>
      <c r="B671" s="37" t="s">
        <v>2017</v>
      </c>
      <c r="C671" s="6" t="s">
        <v>64</v>
      </c>
      <c r="D671" s="6">
        <v>1979</v>
      </c>
      <c r="E671" s="6">
        <v>45</v>
      </c>
      <c r="F671" s="231"/>
      <c r="G671" s="6">
        <v>75.5</v>
      </c>
      <c r="H671" s="6">
        <v>168</v>
      </c>
      <c r="I671" s="6" t="s">
        <v>13</v>
      </c>
      <c r="J671" s="6"/>
      <c r="K671" s="6" t="s">
        <v>15</v>
      </c>
      <c r="L671" s="6" t="s">
        <v>15</v>
      </c>
      <c r="M671" s="6" t="s">
        <v>15</v>
      </c>
      <c r="N671" s="6" t="s">
        <v>15</v>
      </c>
      <c r="S671" s="19" t="s">
        <v>13</v>
      </c>
      <c r="T671" s="19" t="s">
        <v>13</v>
      </c>
      <c r="U671" s="19" t="s">
        <v>13</v>
      </c>
      <c r="V671" s="19" t="s">
        <v>13</v>
      </c>
      <c r="W671" s="19" t="s">
        <v>13</v>
      </c>
      <c r="X671" s="152" t="s">
        <v>14</v>
      </c>
    </row>
    <row r="672" spans="1:24">
      <c r="A672" s="37" t="s">
        <v>2766</v>
      </c>
      <c r="B672" s="37" t="s">
        <v>2017</v>
      </c>
      <c r="C672" s="6" t="s">
        <v>64</v>
      </c>
      <c r="D672" s="6">
        <v>1967</v>
      </c>
      <c r="E672" s="6">
        <v>57</v>
      </c>
      <c r="F672" s="229">
        <v>45623</v>
      </c>
      <c r="G672" s="6">
        <v>96</v>
      </c>
      <c r="H672" s="6">
        <v>167</v>
      </c>
      <c r="I672" s="6" t="s">
        <v>14</v>
      </c>
      <c r="J672" s="6"/>
      <c r="K672" s="6" t="s">
        <v>15</v>
      </c>
      <c r="L672" s="6" t="s">
        <v>15</v>
      </c>
      <c r="M672" s="6" t="s">
        <v>15</v>
      </c>
      <c r="N672" s="6" t="s">
        <v>15</v>
      </c>
      <c r="S672" s="19" t="s">
        <v>13</v>
      </c>
      <c r="T672" s="19" t="s">
        <v>13</v>
      </c>
      <c r="U672" s="19" t="s">
        <v>13</v>
      </c>
      <c r="V672" s="19" t="s">
        <v>14</v>
      </c>
      <c r="W672" s="19" t="s">
        <v>2767</v>
      </c>
      <c r="X672" s="152" t="s">
        <v>14</v>
      </c>
    </row>
    <row r="673" spans="1:25">
      <c r="A673" s="37" t="s">
        <v>2768</v>
      </c>
      <c r="B673" s="37" t="s">
        <v>2017</v>
      </c>
      <c r="C673" s="6" t="s">
        <v>64</v>
      </c>
      <c r="D673" s="6">
        <v>2003</v>
      </c>
      <c r="E673" s="6">
        <v>21</v>
      </c>
      <c r="F673" s="229">
        <v>45623</v>
      </c>
      <c r="G673" s="6">
        <v>60</v>
      </c>
      <c r="H673" s="6">
        <v>170</v>
      </c>
      <c r="I673" s="6" t="s">
        <v>14</v>
      </c>
      <c r="J673" s="6"/>
      <c r="K673" s="6" t="s">
        <v>2769</v>
      </c>
      <c r="L673" s="6" t="s">
        <v>2769</v>
      </c>
      <c r="M673" s="6" t="s">
        <v>2769</v>
      </c>
      <c r="N673" s="6" t="s">
        <v>2769</v>
      </c>
      <c r="S673" s="19" t="s">
        <v>13</v>
      </c>
      <c r="T673" s="19" t="s">
        <v>13</v>
      </c>
      <c r="U673" s="19" t="s">
        <v>13</v>
      </c>
      <c r="V673" s="19" t="s">
        <v>14</v>
      </c>
      <c r="W673" s="19" t="s">
        <v>2770</v>
      </c>
      <c r="X673" s="152" t="s">
        <v>14</v>
      </c>
    </row>
    <row r="674" spans="1:25">
      <c r="A674" s="37" t="s">
        <v>2771</v>
      </c>
      <c r="B674" s="37" t="s">
        <v>2017</v>
      </c>
      <c r="C674" s="6" t="s">
        <v>10</v>
      </c>
      <c r="D674" s="6">
        <v>2005</v>
      </c>
      <c r="E674" s="6">
        <v>19</v>
      </c>
      <c r="F674" s="229">
        <v>45623</v>
      </c>
      <c r="G674" s="6">
        <v>80</v>
      </c>
      <c r="H674" s="6">
        <v>182</v>
      </c>
      <c r="I674" s="6" t="s">
        <v>13</v>
      </c>
      <c r="J674" s="6"/>
      <c r="K674" s="6" t="s">
        <v>15</v>
      </c>
      <c r="L674" s="6" t="s">
        <v>15</v>
      </c>
      <c r="M674" s="6" t="s">
        <v>15</v>
      </c>
      <c r="N674" s="6" t="s">
        <v>15</v>
      </c>
      <c r="S674" s="19" t="s">
        <v>13</v>
      </c>
      <c r="T674" s="19" t="s">
        <v>13</v>
      </c>
      <c r="U674" s="19" t="s">
        <v>13</v>
      </c>
      <c r="V674" s="19" t="s">
        <v>13</v>
      </c>
      <c r="W674" s="19" t="s">
        <v>13</v>
      </c>
      <c r="X674" s="152" t="s">
        <v>14</v>
      </c>
    </row>
    <row r="675" spans="1:25">
      <c r="A675" s="37" t="s">
        <v>2772</v>
      </c>
      <c r="B675" s="37" t="s">
        <v>2017</v>
      </c>
      <c r="C675" s="6" t="s">
        <v>64</v>
      </c>
      <c r="D675" s="6">
        <v>1976</v>
      </c>
      <c r="E675" s="6">
        <v>48</v>
      </c>
      <c r="F675" s="229">
        <v>45623</v>
      </c>
      <c r="G675" s="6">
        <v>46</v>
      </c>
      <c r="H675" s="6">
        <v>154</v>
      </c>
      <c r="I675" s="6" t="s">
        <v>13</v>
      </c>
      <c r="J675" s="6"/>
      <c r="K675" s="6" t="s">
        <v>15</v>
      </c>
      <c r="L675" s="6" t="s">
        <v>15</v>
      </c>
      <c r="M675" s="6" t="s">
        <v>15</v>
      </c>
      <c r="N675" s="6" t="s">
        <v>15</v>
      </c>
      <c r="S675" s="19" t="s">
        <v>14</v>
      </c>
      <c r="T675" s="19" t="s">
        <v>1791</v>
      </c>
      <c r="U675" s="19" t="s">
        <v>14</v>
      </c>
      <c r="V675" s="19" t="s">
        <v>13</v>
      </c>
      <c r="W675" s="19" t="s">
        <v>13</v>
      </c>
      <c r="X675" s="152" t="s">
        <v>14</v>
      </c>
    </row>
    <row r="676" spans="1:25">
      <c r="A676" s="37" t="s">
        <v>2773</v>
      </c>
      <c r="B676" s="37" t="s">
        <v>2017</v>
      </c>
      <c r="C676" s="6" t="s">
        <v>10</v>
      </c>
      <c r="D676" s="6">
        <v>1979</v>
      </c>
      <c r="E676" s="6">
        <v>46</v>
      </c>
      <c r="F676" s="229">
        <v>45623</v>
      </c>
      <c r="G676" s="6">
        <v>80</v>
      </c>
      <c r="H676" s="6">
        <v>179</v>
      </c>
      <c r="I676" s="6" t="s">
        <v>13</v>
      </c>
      <c r="J676" s="6"/>
      <c r="K676" s="6" t="s">
        <v>15</v>
      </c>
      <c r="L676" s="6" t="s">
        <v>15</v>
      </c>
      <c r="M676" s="6" t="s">
        <v>15</v>
      </c>
      <c r="N676" s="6" t="s">
        <v>15</v>
      </c>
      <c r="S676" s="19" t="s">
        <v>14</v>
      </c>
      <c r="T676" s="19" t="s">
        <v>2774</v>
      </c>
      <c r="U676" s="19" t="s">
        <v>14</v>
      </c>
      <c r="V676" s="19" t="s">
        <v>13</v>
      </c>
      <c r="W676" s="19" t="s">
        <v>13</v>
      </c>
      <c r="X676" s="152" t="s">
        <v>14</v>
      </c>
    </row>
    <row r="677" spans="1:25">
      <c r="A677" s="37" t="s">
        <v>2775</v>
      </c>
      <c r="B677" s="37" t="s">
        <v>2017</v>
      </c>
      <c r="C677" s="6" t="s">
        <v>10</v>
      </c>
      <c r="D677" s="6">
        <v>1998</v>
      </c>
      <c r="E677" s="6">
        <v>26</v>
      </c>
      <c r="F677" s="229">
        <v>45623</v>
      </c>
      <c r="G677" s="6">
        <v>88</v>
      </c>
      <c r="H677" s="6">
        <v>179</v>
      </c>
      <c r="I677" s="6" t="s">
        <v>13</v>
      </c>
      <c r="J677" s="6"/>
      <c r="K677" s="6" t="s">
        <v>15</v>
      </c>
      <c r="L677" s="6" t="s">
        <v>15</v>
      </c>
      <c r="M677" s="6" t="s">
        <v>15</v>
      </c>
      <c r="N677" s="6" t="s">
        <v>15</v>
      </c>
      <c r="S677" s="19" t="s">
        <v>13</v>
      </c>
      <c r="T677" s="19" t="s">
        <v>13</v>
      </c>
      <c r="U677" s="19" t="s">
        <v>14</v>
      </c>
      <c r="V677" s="19" t="s">
        <v>14</v>
      </c>
      <c r="W677" s="19" t="s">
        <v>2776</v>
      </c>
      <c r="X677" s="152" t="s">
        <v>14</v>
      </c>
    </row>
    <row r="678" spans="1:25">
      <c r="A678" s="37" t="s">
        <v>2777</v>
      </c>
      <c r="B678" s="37" t="s">
        <v>2017</v>
      </c>
      <c r="C678" s="6" t="s">
        <v>10</v>
      </c>
      <c r="D678" s="6">
        <v>1963</v>
      </c>
      <c r="E678" s="6">
        <v>61</v>
      </c>
      <c r="F678" s="229">
        <v>45623</v>
      </c>
      <c r="G678" s="6">
        <v>94</v>
      </c>
      <c r="H678" s="6">
        <v>178</v>
      </c>
      <c r="I678" s="6" t="s">
        <v>13</v>
      </c>
      <c r="J678" s="6"/>
      <c r="K678" s="6" t="s">
        <v>15</v>
      </c>
      <c r="L678" s="6" t="s">
        <v>15</v>
      </c>
      <c r="M678" s="6" t="s">
        <v>15</v>
      </c>
      <c r="N678" s="6" t="s">
        <v>15</v>
      </c>
      <c r="S678" s="19" t="s">
        <v>14</v>
      </c>
      <c r="T678" s="19" t="s">
        <v>1393</v>
      </c>
      <c r="U678" s="19" t="s">
        <v>14</v>
      </c>
      <c r="V678" s="19" t="s">
        <v>13</v>
      </c>
      <c r="W678" s="19" t="s">
        <v>13</v>
      </c>
      <c r="X678" s="152" t="s">
        <v>14</v>
      </c>
    </row>
    <row r="679" spans="1:25">
      <c r="A679" s="37" t="s">
        <v>2778</v>
      </c>
      <c r="B679" s="37" t="s">
        <v>2017</v>
      </c>
      <c r="C679" s="6" t="s">
        <v>64</v>
      </c>
      <c r="D679" s="6">
        <v>2001</v>
      </c>
      <c r="E679" s="6">
        <v>23</v>
      </c>
      <c r="F679" s="229">
        <v>45623</v>
      </c>
      <c r="G679" s="6">
        <v>54</v>
      </c>
      <c r="H679" s="6">
        <v>163</v>
      </c>
      <c r="I679" s="6" t="s">
        <v>13</v>
      </c>
      <c r="J679" s="6"/>
      <c r="K679" s="6" t="s">
        <v>15</v>
      </c>
      <c r="L679" s="6" t="s">
        <v>15</v>
      </c>
      <c r="M679" s="6" t="s">
        <v>15</v>
      </c>
      <c r="N679" s="6" t="s">
        <v>15</v>
      </c>
      <c r="S679" s="19" t="s">
        <v>14</v>
      </c>
      <c r="T679" s="19" t="s">
        <v>1393</v>
      </c>
      <c r="U679" s="19" t="s">
        <v>14</v>
      </c>
      <c r="V679" s="19" t="s">
        <v>14</v>
      </c>
      <c r="W679" s="19" t="s">
        <v>2779</v>
      </c>
      <c r="X679" s="152" t="s">
        <v>14</v>
      </c>
    </row>
    <row r="680" spans="1:25">
      <c r="A680" s="37" t="s">
        <v>2780</v>
      </c>
      <c r="B680" s="37" t="s">
        <v>2017</v>
      </c>
      <c r="C680" s="6" t="s">
        <v>64</v>
      </c>
      <c r="D680" s="6">
        <v>2003</v>
      </c>
      <c r="E680" s="6">
        <v>21</v>
      </c>
      <c r="F680" s="229">
        <v>45623</v>
      </c>
      <c r="G680" s="6">
        <v>68</v>
      </c>
      <c r="H680" s="6">
        <v>168</v>
      </c>
      <c r="I680" s="6" t="s">
        <v>13</v>
      </c>
      <c r="J680" s="6"/>
      <c r="K680" s="6" t="s">
        <v>15</v>
      </c>
      <c r="L680" s="6" t="s">
        <v>15</v>
      </c>
      <c r="M680" s="6" t="s">
        <v>15</v>
      </c>
      <c r="N680" s="6" t="s">
        <v>15</v>
      </c>
      <c r="S680" s="19" t="s">
        <v>13</v>
      </c>
      <c r="T680" s="19" t="s">
        <v>13</v>
      </c>
      <c r="U680" s="19" t="s">
        <v>13</v>
      </c>
      <c r="V680" s="19" t="s">
        <v>13</v>
      </c>
      <c r="W680" s="19" t="s">
        <v>13</v>
      </c>
      <c r="X680" s="152" t="s">
        <v>14</v>
      </c>
    </row>
    <row r="681" spans="1:25">
      <c r="A681" s="37" t="s">
        <v>2781</v>
      </c>
      <c r="B681" s="37" t="s">
        <v>2017</v>
      </c>
      <c r="C681" s="6" t="s">
        <v>64</v>
      </c>
      <c r="D681" s="6">
        <v>2003</v>
      </c>
      <c r="E681" s="6">
        <v>21</v>
      </c>
      <c r="F681" s="229">
        <v>45623</v>
      </c>
      <c r="G681" s="6">
        <v>67</v>
      </c>
      <c r="H681" s="6">
        <v>167</v>
      </c>
      <c r="I681" s="6" t="s">
        <v>13</v>
      </c>
      <c r="J681" s="6"/>
      <c r="K681" s="6" t="s">
        <v>15</v>
      </c>
      <c r="L681" s="6" t="s">
        <v>15</v>
      </c>
      <c r="M681" s="6" t="s">
        <v>1011</v>
      </c>
      <c r="N681" s="6" t="s">
        <v>1011</v>
      </c>
      <c r="S681" s="19" t="s">
        <v>13</v>
      </c>
      <c r="T681" s="19" t="s">
        <v>13</v>
      </c>
      <c r="U681" s="19" t="s">
        <v>13</v>
      </c>
      <c r="V681" s="19" t="s">
        <v>13</v>
      </c>
      <c r="W681" s="19" t="s">
        <v>13</v>
      </c>
      <c r="X681" s="152" t="s">
        <v>14</v>
      </c>
    </row>
    <row r="682" spans="1:25">
      <c r="A682" s="37" t="s">
        <v>2782</v>
      </c>
      <c r="B682" s="37" t="s">
        <v>2017</v>
      </c>
      <c r="C682" s="6" t="s">
        <v>64</v>
      </c>
      <c r="D682" s="6">
        <v>1978</v>
      </c>
      <c r="E682" s="6">
        <v>46</v>
      </c>
      <c r="F682" s="229">
        <v>45623</v>
      </c>
      <c r="G682" s="6">
        <v>50</v>
      </c>
      <c r="H682" s="6">
        <v>158</v>
      </c>
      <c r="I682" s="6" t="s">
        <v>13</v>
      </c>
      <c r="J682" s="6"/>
      <c r="K682" s="6" t="s">
        <v>2784</v>
      </c>
      <c r="L682" s="6" t="s">
        <v>2784</v>
      </c>
      <c r="M682" s="6" t="s">
        <v>15</v>
      </c>
      <c r="N682" s="6" t="s">
        <v>15</v>
      </c>
      <c r="S682" s="19" t="s">
        <v>13</v>
      </c>
      <c r="T682" s="19" t="s">
        <v>13</v>
      </c>
      <c r="U682" s="19" t="s">
        <v>13</v>
      </c>
      <c r="V682" s="19" t="s">
        <v>13</v>
      </c>
      <c r="W682" s="19" t="s">
        <v>13</v>
      </c>
      <c r="X682" s="152" t="s">
        <v>14</v>
      </c>
    </row>
    <row r="683" spans="1:25">
      <c r="A683" s="37" t="s">
        <v>2783</v>
      </c>
      <c r="B683" s="37" t="s">
        <v>2017</v>
      </c>
      <c r="C683" s="6" t="s">
        <v>10</v>
      </c>
      <c r="D683" s="6">
        <v>2004</v>
      </c>
      <c r="E683" s="6">
        <v>20</v>
      </c>
      <c r="F683" s="229">
        <v>45671</v>
      </c>
      <c r="G683" s="6">
        <v>85</v>
      </c>
      <c r="H683" s="6">
        <v>171</v>
      </c>
      <c r="I683" s="6" t="s">
        <v>14</v>
      </c>
      <c r="J683" s="6"/>
      <c r="K683" s="6" t="s">
        <v>523</v>
      </c>
      <c r="L683" s="6" t="s">
        <v>523</v>
      </c>
      <c r="M683" s="6" t="s">
        <v>523</v>
      </c>
      <c r="N683" s="6" t="s">
        <v>523</v>
      </c>
      <c r="O683" s="6"/>
      <c r="P683" s="6"/>
      <c r="Q683" s="6"/>
      <c r="R683" s="6"/>
      <c r="S683" s="152" t="s">
        <v>13</v>
      </c>
      <c r="T683" s="152" t="s">
        <v>13</v>
      </c>
      <c r="U683" s="152" t="s">
        <v>14</v>
      </c>
      <c r="V683" s="152" t="s">
        <v>13</v>
      </c>
      <c r="W683" s="152" t="s">
        <v>13</v>
      </c>
      <c r="X683" s="152" t="s">
        <v>14</v>
      </c>
      <c r="Y683" s="6"/>
    </row>
    <row r="684" spans="1:25">
      <c r="A684" s="37" t="s">
        <v>2785</v>
      </c>
      <c r="B684" s="37" t="s">
        <v>2017</v>
      </c>
      <c r="C684" s="6" t="s">
        <v>10</v>
      </c>
      <c r="D684" s="6">
        <v>1985</v>
      </c>
      <c r="E684" s="6">
        <v>40</v>
      </c>
      <c r="F684" s="229">
        <v>45671</v>
      </c>
      <c r="G684" s="6">
        <v>69</v>
      </c>
      <c r="H684" s="6">
        <v>174</v>
      </c>
      <c r="I684" s="6" t="s">
        <v>14</v>
      </c>
      <c r="J684" s="6"/>
      <c r="K684" s="6" t="s">
        <v>15</v>
      </c>
      <c r="L684" s="6" t="s">
        <v>15</v>
      </c>
      <c r="M684" s="6" t="s">
        <v>15</v>
      </c>
      <c r="N684" s="6" t="s">
        <v>15</v>
      </c>
      <c r="O684" s="6"/>
      <c r="P684" s="6"/>
      <c r="Q684" s="6"/>
      <c r="R684" s="6"/>
      <c r="S684" s="152" t="s">
        <v>13</v>
      </c>
      <c r="T684" s="152" t="s">
        <v>13</v>
      </c>
      <c r="U684" s="152" t="s">
        <v>13</v>
      </c>
      <c r="V684" s="152" t="s">
        <v>13</v>
      </c>
      <c r="W684" s="152" t="s">
        <v>13</v>
      </c>
      <c r="X684" s="232"/>
      <c r="Y684" s="6"/>
    </row>
    <row r="685" spans="1:25">
      <c r="A685" s="37" t="s">
        <v>2786</v>
      </c>
      <c r="B685" s="37" t="s">
        <v>2017</v>
      </c>
      <c r="C685" s="6" t="s">
        <v>64</v>
      </c>
      <c r="D685" s="6">
        <v>1987</v>
      </c>
      <c r="E685" s="6">
        <v>38</v>
      </c>
      <c r="F685" s="229">
        <v>45671</v>
      </c>
      <c r="G685" s="6">
        <v>73</v>
      </c>
      <c r="H685" s="6">
        <v>175</v>
      </c>
      <c r="I685" s="6" t="s">
        <v>14</v>
      </c>
      <c r="J685" s="6"/>
      <c r="K685" s="6" t="s">
        <v>15</v>
      </c>
      <c r="L685" s="6" t="s">
        <v>15</v>
      </c>
      <c r="M685" s="6" t="s">
        <v>15</v>
      </c>
      <c r="N685" s="6" t="s">
        <v>15</v>
      </c>
      <c r="O685" s="6"/>
      <c r="P685" s="6"/>
      <c r="Q685" s="6"/>
      <c r="R685" s="6"/>
      <c r="S685" s="152" t="s">
        <v>13</v>
      </c>
      <c r="T685" s="152" t="s">
        <v>13</v>
      </c>
      <c r="U685" s="152" t="s">
        <v>13</v>
      </c>
      <c r="V685" s="152" t="s">
        <v>14</v>
      </c>
      <c r="W685" s="152" t="s">
        <v>2788</v>
      </c>
      <c r="X685" s="152" t="s">
        <v>14</v>
      </c>
      <c r="Y685" s="6"/>
    </row>
    <row r="686" spans="1:25">
      <c r="A686" s="37" t="s">
        <v>2787</v>
      </c>
      <c r="B686" s="37" t="s">
        <v>2017</v>
      </c>
      <c r="C686" s="6" t="s">
        <v>10</v>
      </c>
      <c r="D686" s="6">
        <v>2001</v>
      </c>
      <c r="E686" s="6">
        <v>24</v>
      </c>
      <c r="F686" s="229">
        <v>45671</v>
      </c>
      <c r="G686" s="6">
        <v>64</v>
      </c>
      <c r="H686" s="6">
        <v>186</v>
      </c>
      <c r="I686" s="6" t="s">
        <v>13</v>
      </c>
      <c r="J686" s="6"/>
      <c r="K686" s="6" t="s">
        <v>15</v>
      </c>
      <c r="L686" s="6" t="s">
        <v>15</v>
      </c>
      <c r="M686" s="6" t="s">
        <v>15</v>
      </c>
      <c r="N686" s="6" t="s">
        <v>15</v>
      </c>
      <c r="O686" s="6"/>
      <c r="P686" s="6"/>
      <c r="Q686" s="6"/>
      <c r="R686" s="6"/>
      <c r="S686" s="152" t="s">
        <v>13</v>
      </c>
      <c r="T686" s="152" t="s">
        <v>2789</v>
      </c>
      <c r="U686" s="152" t="s">
        <v>14</v>
      </c>
      <c r="V686" s="152" t="s">
        <v>13</v>
      </c>
      <c r="W686" s="152" t="s">
        <v>2790</v>
      </c>
      <c r="X686" s="152" t="s">
        <v>14</v>
      </c>
      <c r="Y686" s="6"/>
    </row>
    <row r="687" spans="1:25">
      <c r="A687" s="37" t="s">
        <v>2792</v>
      </c>
      <c r="B687" s="37" t="s">
        <v>2017</v>
      </c>
      <c r="C687" s="6" t="s">
        <v>64</v>
      </c>
      <c r="D687" s="6">
        <v>1979</v>
      </c>
      <c r="E687" s="6">
        <v>46</v>
      </c>
      <c r="F687" s="229">
        <v>45671</v>
      </c>
      <c r="G687" s="6">
        <v>56</v>
      </c>
      <c r="H687" s="6">
        <v>155</v>
      </c>
      <c r="I687" s="6" t="s">
        <v>14</v>
      </c>
      <c r="J687" s="6"/>
      <c r="K687" s="6" t="s">
        <v>15</v>
      </c>
      <c r="L687" s="6" t="s">
        <v>15</v>
      </c>
      <c r="M687" s="6" t="s">
        <v>15</v>
      </c>
      <c r="N687" s="6" t="s">
        <v>15</v>
      </c>
      <c r="O687" s="6"/>
      <c r="P687" s="6"/>
      <c r="Q687" s="6"/>
      <c r="R687" s="6"/>
      <c r="S687" s="152" t="s">
        <v>13</v>
      </c>
      <c r="T687" s="152" t="s">
        <v>13</v>
      </c>
      <c r="U687" s="152" t="s">
        <v>14</v>
      </c>
      <c r="V687" s="152" t="s">
        <v>13</v>
      </c>
      <c r="W687" s="152" t="s">
        <v>13</v>
      </c>
      <c r="X687" s="232"/>
      <c r="Y687" s="6"/>
    </row>
    <row r="688" spans="1:25">
      <c r="A688" s="37" t="s">
        <v>2793</v>
      </c>
      <c r="B688" s="37" t="s">
        <v>2017</v>
      </c>
      <c r="C688" s="6" t="s">
        <v>10</v>
      </c>
      <c r="D688" s="6">
        <v>1979</v>
      </c>
      <c r="E688" s="6">
        <v>46</v>
      </c>
      <c r="F688" s="229">
        <v>45671</v>
      </c>
      <c r="G688" s="6">
        <v>85</v>
      </c>
      <c r="H688" s="6">
        <v>175</v>
      </c>
      <c r="I688" s="6" t="s">
        <v>14</v>
      </c>
      <c r="J688" s="6"/>
      <c r="K688" s="6" t="s">
        <v>15</v>
      </c>
      <c r="L688" s="6" t="s">
        <v>15</v>
      </c>
      <c r="M688" s="6" t="s">
        <v>15</v>
      </c>
      <c r="N688" s="6" t="s">
        <v>15</v>
      </c>
      <c r="O688" s="6"/>
      <c r="P688" s="6"/>
      <c r="Q688" s="6"/>
      <c r="R688" s="6"/>
      <c r="S688" s="152" t="s">
        <v>13</v>
      </c>
      <c r="T688" s="152" t="s">
        <v>13</v>
      </c>
      <c r="U688" s="152" t="s">
        <v>13</v>
      </c>
      <c r="V688" s="152" t="s">
        <v>13</v>
      </c>
      <c r="W688" s="152" t="s">
        <v>13</v>
      </c>
      <c r="X688" s="152" t="s">
        <v>14</v>
      </c>
      <c r="Y688" s="6"/>
    </row>
    <row r="689" spans="1:25">
      <c r="A689" s="37" t="s">
        <v>2794</v>
      </c>
      <c r="B689" s="37" t="s">
        <v>2017</v>
      </c>
      <c r="C689" s="6" t="s">
        <v>10</v>
      </c>
      <c r="D689" s="6">
        <v>1994</v>
      </c>
      <c r="E689" s="6">
        <v>31</v>
      </c>
      <c r="F689" s="229">
        <v>45671</v>
      </c>
      <c r="G689" s="6">
        <v>60</v>
      </c>
      <c r="H689" s="6">
        <v>166</v>
      </c>
      <c r="I689" s="6" t="s">
        <v>13</v>
      </c>
      <c r="J689" s="6"/>
      <c r="K689" s="6" t="s">
        <v>15</v>
      </c>
      <c r="L689" s="6" t="s">
        <v>15</v>
      </c>
      <c r="M689" s="6" t="s">
        <v>15</v>
      </c>
      <c r="N689" s="6" t="s">
        <v>15</v>
      </c>
      <c r="O689" s="6"/>
      <c r="P689" s="6"/>
      <c r="Q689" s="6"/>
      <c r="R689" s="6"/>
      <c r="S689" s="152" t="s">
        <v>13</v>
      </c>
      <c r="T689" s="152" t="s">
        <v>13</v>
      </c>
      <c r="U689" s="152" t="s">
        <v>13</v>
      </c>
      <c r="V689" s="152" t="s">
        <v>14</v>
      </c>
      <c r="W689" s="152" t="s">
        <v>2776</v>
      </c>
      <c r="X689" s="232"/>
      <c r="Y689" s="6"/>
    </row>
    <row r="690" spans="1:25">
      <c r="A690" s="37" t="s">
        <v>2795</v>
      </c>
      <c r="B690" s="37" t="s">
        <v>2017</v>
      </c>
      <c r="C690" s="6" t="s">
        <v>64</v>
      </c>
      <c r="D690" s="6">
        <v>2004</v>
      </c>
      <c r="E690" s="6">
        <v>21</v>
      </c>
      <c r="F690" s="229">
        <v>45671</v>
      </c>
      <c r="G690" s="6">
        <v>55</v>
      </c>
      <c r="H690" s="6">
        <v>172</v>
      </c>
      <c r="I690" s="6" t="s">
        <v>13</v>
      </c>
      <c r="J690" s="6"/>
      <c r="K690" s="6" t="s">
        <v>15</v>
      </c>
      <c r="L690" s="6" t="s">
        <v>15</v>
      </c>
      <c r="M690" s="6" t="s">
        <v>15</v>
      </c>
      <c r="N690" s="6" t="s">
        <v>15</v>
      </c>
      <c r="O690" s="6"/>
      <c r="P690" s="6"/>
      <c r="Q690" s="6"/>
      <c r="R690" s="6"/>
      <c r="S690" s="152" t="s">
        <v>13</v>
      </c>
      <c r="T690" s="152" t="s">
        <v>13</v>
      </c>
      <c r="U690" s="152" t="s">
        <v>13</v>
      </c>
      <c r="V690" s="152" t="s">
        <v>14</v>
      </c>
      <c r="W690" s="152" t="s">
        <v>2809</v>
      </c>
      <c r="X690" s="152" t="s">
        <v>14</v>
      </c>
      <c r="Y690" s="6"/>
    </row>
    <row r="691" spans="1:25">
      <c r="A691" s="37" t="s">
        <v>2796</v>
      </c>
      <c r="B691" s="37" t="s">
        <v>2017</v>
      </c>
      <c r="C691" s="6" t="s">
        <v>64</v>
      </c>
      <c r="D691" s="6">
        <v>2003</v>
      </c>
      <c r="E691" s="6">
        <v>22</v>
      </c>
      <c r="F691" s="229">
        <v>45671</v>
      </c>
      <c r="G691" s="6">
        <v>91</v>
      </c>
      <c r="H691" s="6">
        <v>174</v>
      </c>
      <c r="I691" s="6" t="s">
        <v>13</v>
      </c>
      <c r="J691" s="6"/>
      <c r="K691" s="6" t="s">
        <v>15</v>
      </c>
      <c r="L691" s="6" t="s">
        <v>15</v>
      </c>
      <c r="M691" s="6" t="s">
        <v>15</v>
      </c>
      <c r="N691" s="6" t="s">
        <v>15</v>
      </c>
      <c r="O691" s="6"/>
      <c r="P691" s="6"/>
      <c r="Q691" s="6"/>
      <c r="R691" s="6"/>
      <c r="S691" s="152" t="s">
        <v>14</v>
      </c>
      <c r="T691" s="152" t="s">
        <v>2810</v>
      </c>
      <c r="U691" s="152" t="s">
        <v>13</v>
      </c>
      <c r="V691" s="152" t="s">
        <v>14</v>
      </c>
      <c r="W691" s="152" t="s">
        <v>2811</v>
      </c>
      <c r="X691" s="232"/>
      <c r="Y691" s="6"/>
    </row>
    <row r="692" spans="1:25">
      <c r="A692" s="37" t="s">
        <v>2797</v>
      </c>
      <c r="B692" s="37" t="s">
        <v>2017</v>
      </c>
      <c r="C692" s="6" t="s">
        <v>64</v>
      </c>
      <c r="D692" s="6">
        <v>2000</v>
      </c>
      <c r="E692" s="6">
        <v>25</v>
      </c>
      <c r="F692" s="229">
        <v>45671</v>
      </c>
      <c r="G692" s="6">
        <v>75</v>
      </c>
      <c r="H692" s="6">
        <v>168</v>
      </c>
      <c r="I692" s="6" t="s">
        <v>14</v>
      </c>
      <c r="J692" s="6"/>
      <c r="K692" s="6" t="s">
        <v>15</v>
      </c>
      <c r="L692" s="6" t="s">
        <v>15</v>
      </c>
      <c r="M692" s="6" t="s">
        <v>15</v>
      </c>
      <c r="N692" s="6" t="s">
        <v>15</v>
      </c>
      <c r="O692" s="6"/>
      <c r="P692" s="6"/>
      <c r="Q692" s="6"/>
      <c r="R692" s="6"/>
      <c r="S692" s="152" t="s">
        <v>13</v>
      </c>
      <c r="T692" s="152" t="s">
        <v>13</v>
      </c>
      <c r="U692" s="152" t="s">
        <v>13</v>
      </c>
      <c r="V692" s="152" t="s">
        <v>14</v>
      </c>
      <c r="W692" s="152" t="s">
        <v>2812</v>
      </c>
      <c r="X692" s="152" t="s">
        <v>14</v>
      </c>
      <c r="Y692" s="6"/>
    </row>
    <row r="693" spans="1:25">
      <c r="A693" s="37" t="s">
        <v>2798</v>
      </c>
      <c r="B693" s="37" t="s">
        <v>2017</v>
      </c>
      <c r="C693" s="6" t="s">
        <v>64</v>
      </c>
      <c r="D693" s="6">
        <v>1996</v>
      </c>
      <c r="E693" s="6">
        <v>29</v>
      </c>
      <c r="F693" s="229">
        <v>45671</v>
      </c>
      <c r="G693" s="6">
        <v>57</v>
      </c>
      <c r="H693" s="6">
        <v>164</v>
      </c>
      <c r="I693" s="6" t="s">
        <v>14</v>
      </c>
      <c r="J693" s="6"/>
      <c r="K693" s="6" t="s">
        <v>15</v>
      </c>
      <c r="L693" s="6" t="s">
        <v>15</v>
      </c>
      <c r="M693" s="6" t="s">
        <v>15</v>
      </c>
      <c r="N693" s="6" t="s">
        <v>15</v>
      </c>
      <c r="O693" s="6"/>
      <c r="P693" s="6"/>
      <c r="Q693" s="6"/>
      <c r="R693" s="6"/>
      <c r="S693" s="152" t="s">
        <v>13</v>
      </c>
      <c r="T693" s="152" t="s">
        <v>13</v>
      </c>
      <c r="U693" s="152" t="s">
        <v>13</v>
      </c>
      <c r="V693" s="152" t="s">
        <v>14</v>
      </c>
      <c r="W693" s="152" t="s">
        <v>2813</v>
      </c>
      <c r="X693" s="232"/>
      <c r="Y693" s="6"/>
    </row>
    <row r="694" spans="1:25">
      <c r="A694" s="37" t="s">
        <v>2799</v>
      </c>
      <c r="B694" s="37" t="s">
        <v>2017</v>
      </c>
      <c r="C694" s="6" t="s">
        <v>10</v>
      </c>
      <c r="D694" s="6">
        <v>2004</v>
      </c>
      <c r="E694" s="6">
        <v>21</v>
      </c>
      <c r="F694" s="229">
        <v>45671</v>
      </c>
      <c r="G694" s="6">
        <v>70</v>
      </c>
      <c r="H694" s="6">
        <v>171</v>
      </c>
      <c r="I694" s="6" t="s">
        <v>13</v>
      </c>
      <c r="J694" s="6"/>
      <c r="K694" s="6" t="s">
        <v>191</v>
      </c>
      <c r="L694" s="6" t="s">
        <v>191</v>
      </c>
      <c r="M694" s="6" t="s">
        <v>191</v>
      </c>
      <c r="N694" s="6" t="s">
        <v>1098</v>
      </c>
      <c r="O694" s="6"/>
      <c r="P694" s="6"/>
      <c r="Q694" s="6"/>
      <c r="R694" s="6"/>
      <c r="S694" s="152" t="s">
        <v>13</v>
      </c>
      <c r="T694" s="152" t="s">
        <v>13</v>
      </c>
      <c r="U694" s="152" t="s">
        <v>13</v>
      </c>
      <c r="V694" s="152" t="s">
        <v>13</v>
      </c>
      <c r="W694" s="152" t="s">
        <v>13</v>
      </c>
      <c r="X694" s="232"/>
      <c r="Y694" s="6"/>
    </row>
    <row r="695" spans="1:25">
      <c r="A695" s="37" t="s">
        <v>2800</v>
      </c>
      <c r="B695" s="37" t="s">
        <v>2017</v>
      </c>
      <c r="C695" s="6" t="s">
        <v>64</v>
      </c>
      <c r="D695" s="6">
        <v>1995</v>
      </c>
      <c r="E695" s="6">
        <v>30</v>
      </c>
      <c r="F695" s="229">
        <v>45671</v>
      </c>
      <c r="G695" s="6">
        <v>60</v>
      </c>
      <c r="H695" s="6">
        <v>167</v>
      </c>
      <c r="I695" s="6" t="s">
        <v>14</v>
      </c>
      <c r="J695" s="6"/>
      <c r="K695" s="6" t="s">
        <v>15</v>
      </c>
      <c r="L695" s="6" t="s">
        <v>15</v>
      </c>
      <c r="M695" s="6" t="s">
        <v>15</v>
      </c>
      <c r="N695" s="6" t="s">
        <v>15</v>
      </c>
      <c r="O695" s="6"/>
      <c r="P695" s="6"/>
      <c r="Q695" s="6"/>
      <c r="R695" s="6"/>
      <c r="S695" s="152" t="s">
        <v>14</v>
      </c>
      <c r="T695" s="152" t="s">
        <v>2814</v>
      </c>
      <c r="U695" s="152" t="s">
        <v>14</v>
      </c>
      <c r="V695" s="152" t="s">
        <v>13</v>
      </c>
      <c r="W695" s="152" t="s">
        <v>13</v>
      </c>
      <c r="X695" s="152" t="s">
        <v>14</v>
      </c>
      <c r="Y695" s="6"/>
    </row>
    <row r="696" spans="1:25">
      <c r="A696" s="37" t="s">
        <v>2801</v>
      </c>
      <c r="B696" s="37" t="s">
        <v>2017</v>
      </c>
      <c r="C696" s="6" t="s">
        <v>10</v>
      </c>
      <c r="D696" s="6">
        <v>2004</v>
      </c>
      <c r="E696" s="6">
        <v>21</v>
      </c>
      <c r="F696" s="229">
        <v>45671</v>
      </c>
      <c r="G696" s="6">
        <v>82</v>
      </c>
      <c r="H696" s="6">
        <v>178</v>
      </c>
      <c r="I696" s="6" t="s">
        <v>14</v>
      </c>
      <c r="J696" s="6"/>
      <c r="K696" s="6" t="s">
        <v>15</v>
      </c>
      <c r="L696" s="6" t="s">
        <v>15</v>
      </c>
      <c r="M696" s="6" t="s">
        <v>15</v>
      </c>
      <c r="N696" s="6" t="s">
        <v>15</v>
      </c>
      <c r="O696" s="6"/>
      <c r="P696" s="6"/>
      <c r="Q696" s="6"/>
      <c r="R696" s="6"/>
      <c r="S696" s="152" t="s">
        <v>13</v>
      </c>
      <c r="T696" s="152" t="s">
        <v>13</v>
      </c>
      <c r="U696" s="152" t="s">
        <v>13</v>
      </c>
      <c r="V696" s="152" t="s">
        <v>14</v>
      </c>
      <c r="W696" s="152" t="s">
        <v>2815</v>
      </c>
      <c r="X696" s="152" t="s">
        <v>14</v>
      </c>
      <c r="Y696" s="6"/>
    </row>
    <row r="697" spans="1:25">
      <c r="A697" s="37" t="s">
        <v>2802</v>
      </c>
      <c r="B697" s="37" t="s">
        <v>2017</v>
      </c>
      <c r="C697" s="6" t="s">
        <v>10</v>
      </c>
      <c r="D697" s="6">
        <v>1977</v>
      </c>
      <c r="E697" s="6">
        <v>48</v>
      </c>
      <c r="F697" s="231"/>
      <c r="G697" s="6">
        <v>75</v>
      </c>
      <c r="H697" s="6">
        <v>176</v>
      </c>
      <c r="I697" s="6" t="s">
        <v>14</v>
      </c>
      <c r="J697" s="6"/>
      <c r="K697" s="6" t="s">
        <v>15</v>
      </c>
      <c r="L697" s="6" t="s">
        <v>15</v>
      </c>
      <c r="M697" s="6" t="s">
        <v>15</v>
      </c>
      <c r="N697" s="6" t="s">
        <v>15</v>
      </c>
      <c r="O697" s="6"/>
      <c r="P697" s="6"/>
      <c r="Q697" s="6"/>
      <c r="R697" s="6"/>
      <c r="S697" s="152" t="s">
        <v>13</v>
      </c>
      <c r="T697" s="152" t="s">
        <v>13</v>
      </c>
      <c r="U697" s="152" t="s">
        <v>13</v>
      </c>
      <c r="V697" s="152" t="s">
        <v>13</v>
      </c>
      <c r="W697" s="152" t="s">
        <v>13</v>
      </c>
      <c r="X697" s="152" t="s">
        <v>14</v>
      </c>
      <c r="Y697" s="6"/>
    </row>
    <row r="698" spans="1:25">
      <c r="A698" s="37" t="s">
        <v>2803</v>
      </c>
      <c r="B698" s="37" t="s">
        <v>2017</v>
      </c>
      <c r="C698" s="6" t="s">
        <v>10</v>
      </c>
      <c r="D698" s="6">
        <v>1992</v>
      </c>
      <c r="E698" s="6">
        <v>32</v>
      </c>
      <c r="F698" s="229">
        <v>45678</v>
      </c>
      <c r="G698" s="6">
        <v>90</v>
      </c>
      <c r="H698" s="6">
        <v>187</v>
      </c>
      <c r="I698" s="6" t="s">
        <v>13</v>
      </c>
      <c r="J698" s="6"/>
      <c r="K698" s="6" t="s">
        <v>15</v>
      </c>
      <c r="L698" s="6" t="s">
        <v>15</v>
      </c>
      <c r="M698" s="6" t="s">
        <v>15</v>
      </c>
      <c r="N698" s="6" t="s">
        <v>15</v>
      </c>
      <c r="O698" s="6"/>
      <c r="P698" s="6"/>
      <c r="Q698" s="6"/>
      <c r="R698" s="6"/>
      <c r="S698" s="152" t="s">
        <v>13</v>
      </c>
      <c r="T698" s="152" t="s">
        <v>13</v>
      </c>
      <c r="U698" s="152" t="s">
        <v>13</v>
      </c>
      <c r="V698" s="152" t="s">
        <v>13</v>
      </c>
      <c r="W698" s="152" t="s">
        <v>13</v>
      </c>
      <c r="X698" s="152" t="s">
        <v>14</v>
      </c>
      <c r="Y698" s="6"/>
    </row>
    <row r="699" spans="1:25">
      <c r="A699" s="37" t="s">
        <v>2804</v>
      </c>
      <c r="B699" s="37" t="s">
        <v>2017</v>
      </c>
      <c r="C699" s="6" t="s">
        <v>64</v>
      </c>
      <c r="D699" s="6">
        <v>1992</v>
      </c>
      <c r="E699" s="6">
        <v>32</v>
      </c>
      <c r="F699" s="229">
        <v>45678</v>
      </c>
      <c r="G699" s="6">
        <v>58</v>
      </c>
      <c r="H699" s="6">
        <v>168</v>
      </c>
      <c r="I699" s="6" t="s">
        <v>13</v>
      </c>
      <c r="J699" s="6"/>
      <c r="K699" s="6" t="s">
        <v>15</v>
      </c>
      <c r="L699" s="6" t="s">
        <v>15</v>
      </c>
      <c r="M699" s="6" t="s">
        <v>15</v>
      </c>
      <c r="N699" s="6" t="s">
        <v>15</v>
      </c>
      <c r="O699" s="6"/>
      <c r="P699" s="6"/>
      <c r="Q699" s="6"/>
      <c r="R699" s="6"/>
      <c r="S699" s="152" t="s">
        <v>13</v>
      </c>
      <c r="T699" s="152" t="s">
        <v>13</v>
      </c>
      <c r="U699" s="152" t="s">
        <v>13</v>
      </c>
      <c r="V699" s="152" t="s">
        <v>13</v>
      </c>
      <c r="W699" s="152" t="s">
        <v>13</v>
      </c>
      <c r="X699" s="152" t="s">
        <v>14</v>
      </c>
      <c r="Y699" s="6"/>
    </row>
    <row r="700" spans="1:25">
      <c r="A700" s="37" t="s">
        <v>2805</v>
      </c>
      <c r="B700" s="37" t="s">
        <v>2017</v>
      </c>
      <c r="C700" s="6" t="s">
        <v>64</v>
      </c>
      <c r="D700" s="6">
        <v>1996</v>
      </c>
      <c r="E700" s="6">
        <v>28</v>
      </c>
      <c r="F700" s="229">
        <v>45678</v>
      </c>
      <c r="G700" s="6">
        <v>61</v>
      </c>
      <c r="H700" s="6">
        <v>171</v>
      </c>
      <c r="I700" s="6" t="s">
        <v>14</v>
      </c>
      <c r="J700" s="6"/>
      <c r="K700" s="6" t="s">
        <v>15</v>
      </c>
      <c r="L700" s="6" t="s">
        <v>15</v>
      </c>
      <c r="M700" s="6" t="s">
        <v>15</v>
      </c>
      <c r="N700" s="6" t="s">
        <v>15</v>
      </c>
      <c r="O700" s="6"/>
      <c r="P700" s="6"/>
      <c r="Q700" s="6"/>
      <c r="R700" s="6"/>
      <c r="S700" s="152" t="s">
        <v>13</v>
      </c>
      <c r="T700" s="152" t="s">
        <v>13</v>
      </c>
      <c r="U700" s="152" t="s">
        <v>13</v>
      </c>
      <c r="V700" s="152" t="s">
        <v>14</v>
      </c>
      <c r="W700" s="152" t="s">
        <v>2821</v>
      </c>
      <c r="X700" s="152" t="s">
        <v>14</v>
      </c>
      <c r="Y700" s="6"/>
    </row>
    <row r="701" spans="1:25">
      <c r="A701" s="37" t="s">
        <v>2806</v>
      </c>
      <c r="B701" s="37" t="s">
        <v>2017</v>
      </c>
      <c r="C701" s="6" t="s">
        <v>10</v>
      </c>
      <c r="D701" s="6">
        <v>1977</v>
      </c>
      <c r="E701" s="6">
        <v>48</v>
      </c>
      <c r="F701" s="229">
        <v>45678</v>
      </c>
      <c r="G701" s="6">
        <v>110</v>
      </c>
      <c r="H701" s="6">
        <v>180</v>
      </c>
      <c r="I701" s="6" t="s">
        <v>14</v>
      </c>
      <c r="J701" s="6"/>
      <c r="K701" s="6" t="s">
        <v>15</v>
      </c>
      <c r="L701" s="6" t="s">
        <v>15</v>
      </c>
      <c r="M701" s="6" t="s">
        <v>15</v>
      </c>
      <c r="N701" s="6" t="s">
        <v>15</v>
      </c>
      <c r="O701" s="6"/>
      <c r="P701" s="6"/>
      <c r="Q701" s="6"/>
      <c r="R701" s="6"/>
      <c r="S701" s="152" t="s">
        <v>13</v>
      </c>
      <c r="T701" s="152" t="s">
        <v>13</v>
      </c>
      <c r="U701" s="152" t="s">
        <v>13</v>
      </c>
      <c r="V701" s="152" t="s">
        <v>13</v>
      </c>
      <c r="W701" s="152" t="s">
        <v>13</v>
      </c>
      <c r="X701" s="152" t="s">
        <v>14</v>
      </c>
      <c r="Y701" s="6"/>
    </row>
    <row r="702" spans="1:25">
      <c r="A702" s="37" t="s">
        <v>2807</v>
      </c>
      <c r="B702" s="37" t="s">
        <v>2017</v>
      </c>
      <c r="C702" s="6" t="s">
        <v>64</v>
      </c>
      <c r="D702" s="6">
        <v>2007</v>
      </c>
      <c r="E702" s="6">
        <v>18</v>
      </c>
      <c r="F702" s="229">
        <v>45678</v>
      </c>
      <c r="G702" s="6">
        <v>95</v>
      </c>
      <c r="H702" s="6">
        <v>173</v>
      </c>
      <c r="I702" s="6" t="s">
        <v>14</v>
      </c>
      <c r="J702" s="6"/>
      <c r="K702" s="6" t="s">
        <v>15</v>
      </c>
      <c r="L702" s="6" t="s">
        <v>15</v>
      </c>
      <c r="M702" s="6" t="s">
        <v>15</v>
      </c>
      <c r="N702" s="6" t="s">
        <v>15</v>
      </c>
      <c r="O702" s="6"/>
      <c r="P702" s="6"/>
      <c r="Q702" s="6"/>
      <c r="R702" s="6"/>
      <c r="S702" s="152" t="s">
        <v>14</v>
      </c>
      <c r="T702" s="152" t="s">
        <v>2829</v>
      </c>
      <c r="U702" s="152" t="s">
        <v>14</v>
      </c>
      <c r="V702" s="152" t="s">
        <v>14</v>
      </c>
      <c r="W702" s="152" t="s">
        <v>2776</v>
      </c>
      <c r="X702" s="152" t="s">
        <v>14</v>
      </c>
      <c r="Y702" s="6"/>
    </row>
    <row r="703" spans="1:25">
      <c r="A703" s="37" t="s">
        <v>2808</v>
      </c>
      <c r="B703" s="37" t="s">
        <v>2017</v>
      </c>
      <c r="C703" s="6" t="s">
        <v>64</v>
      </c>
      <c r="D703" s="6">
        <v>2004</v>
      </c>
      <c r="E703" s="6">
        <v>21</v>
      </c>
      <c r="F703" s="229">
        <v>45678</v>
      </c>
      <c r="G703" s="6">
        <v>55</v>
      </c>
      <c r="H703" s="6">
        <v>173</v>
      </c>
      <c r="I703" s="6" t="s">
        <v>14</v>
      </c>
      <c r="J703" s="6"/>
      <c r="K703" s="6" t="s">
        <v>15</v>
      </c>
      <c r="L703" s="6" t="s">
        <v>15</v>
      </c>
      <c r="M703" s="6" t="s">
        <v>15</v>
      </c>
      <c r="N703" s="6" t="s">
        <v>15</v>
      </c>
      <c r="O703" s="6"/>
      <c r="P703" s="6"/>
      <c r="Q703" s="6"/>
      <c r="R703" s="6"/>
      <c r="S703" s="152" t="s">
        <v>13</v>
      </c>
      <c r="T703" s="152" t="s">
        <v>13</v>
      </c>
      <c r="U703" s="152" t="s">
        <v>13</v>
      </c>
      <c r="V703" s="152" t="s">
        <v>14</v>
      </c>
      <c r="W703" s="152" t="s">
        <v>2830</v>
      </c>
      <c r="X703" s="232"/>
      <c r="Y703" s="6"/>
    </row>
    <row r="704" spans="1:25">
      <c r="A704" s="37" t="s">
        <v>2816</v>
      </c>
      <c r="B704" s="37" t="s">
        <v>2017</v>
      </c>
      <c r="C704" s="6" t="s">
        <v>10</v>
      </c>
      <c r="D704" s="6">
        <v>1999</v>
      </c>
      <c r="E704" s="6">
        <v>26</v>
      </c>
      <c r="F704" s="229">
        <v>45678</v>
      </c>
      <c r="G704" s="6">
        <v>57</v>
      </c>
      <c r="H704" s="6">
        <v>173</v>
      </c>
      <c r="I704" s="6" t="s">
        <v>14</v>
      </c>
      <c r="J704" s="6"/>
      <c r="K704" s="6" t="s">
        <v>1011</v>
      </c>
      <c r="L704" s="6" t="s">
        <v>1011</v>
      </c>
      <c r="M704" s="6" t="s">
        <v>15</v>
      </c>
      <c r="N704" s="6" t="s">
        <v>15</v>
      </c>
      <c r="O704" s="6"/>
      <c r="P704" s="6"/>
      <c r="Q704" s="6"/>
      <c r="R704" s="6"/>
      <c r="S704" s="152" t="s">
        <v>13</v>
      </c>
      <c r="T704" s="152" t="s">
        <v>13</v>
      </c>
      <c r="U704" s="152" t="s">
        <v>13</v>
      </c>
      <c r="V704" s="152" t="s">
        <v>14</v>
      </c>
      <c r="W704" s="152" t="s">
        <v>2788</v>
      </c>
      <c r="X704" s="232"/>
      <c r="Y704" s="6"/>
    </row>
    <row r="705" spans="1:25">
      <c r="A705" s="37" t="s">
        <v>2817</v>
      </c>
      <c r="B705" s="37" t="s">
        <v>2017</v>
      </c>
      <c r="C705" s="6" t="s">
        <v>10</v>
      </c>
      <c r="D705" s="6">
        <v>1994</v>
      </c>
      <c r="E705" s="6">
        <v>31</v>
      </c>
      <c r="F705" s="229">
        <v>45678</v>
      </c>
      <c r="G705" s="6">
        <v>74</v>
      </c>
      <c r="H705" s="6">
        <v>180</v>
      </c>
      <c r="I705" s="6" t="s">
        <v>14</v>
      </c>
      <c r="J705" s="6"/>
      <c r="K705" s="6" t="s">
        <v>15</v>
      </c>
      <c r="L705" s="6" t="s">
        <v>15</v>
      </c>
      <c r="M705" s="6" t="s">
        <v>15</v>
      </c>
      <c r="N705" s="6" t="s">
        <v>15</v>
      </c>
      <c r="O705" s="6"/>
      <c r="P705" s="6"/>
      <c r="Q705" s="6"/>
      <c r="R705" s="6"/>
      <c r="S705" s="152" t="s">
        <v>14</v>
      </c>
      <c r="T705" s="152" t="s">
        <v>1791</v>
      </c>
      <c r="U705" s="152" t="s">
        <v>14</v>
      </c>
      <c r="V705" s="152" t="s">
        <v>13</v>
      </c>
      <c r="W705" s="152" t="s">
        <v>13</v>
      </c>
      <c r="X705" s="152" t="s">
        <v>14</v>
      </c>
      <c r="Y705" s="6"/>
    </row>
    <row r="706" spans="1:25">
      <c r="A706" s="37" t="s">
        <v>2818</v>
      </c>
      <c r="B706" s="37" t="s">
        <v>2017</v>
      </c>
      <c r="C706" s="6" t="s">
        <v>64</v>
      </c>
      <c r="D706" s="6">
        <v>1976</v>
      </c>
      <c r="E706" s="6">
        <v>49</v>
      </c>
      <c r="F706" s="229">
        <v>45684</v>
      </c>
      <c r="G706" s="6">
        <v>55</v>
      </c>
      <c r="H706" s="6">
        <v>160</v>
      </c>
      <c r="I706" s="6" t="s">
        <v>14</v>
      </c>
      <c r="J706" s="6"/>
      <c r="K706" s="6" t="s">
        <v>1368</v>
      </c>
      <c r="L706" s="6" t="s">
        <v>1368</v>
      </c>
      <c r="M706" s="6" t="s">
        <v>15</v>
      </c>
      <c r="N706" s="6" t="s">
        <v>15</v>
      </c>
      <c r="O706" s="6"/>
      <c r="P706" s="6"/>
      <c r="Q706" s="6"/>
      <c r="R706" s="6"/>
      <c r="S706" s="152" t="s">
        <v>13</v>
      </c>
      <c r="T706" s="152" t="s">
        <v>13</v>
      </c>
      <c r="U706" s="152" t="s">
        <v>13</v>
      </c>
      <c r="V706" s="152" t="s">
        <v>13</v>
      </c>
      <c r="W706" s="152" t="s">
        <v>13</v>
      </c>
      <c r="X706" s="152" t="s">
        <v>14</v>
      </c>
      <c r="Y706" s="6"/>
    </row>
    <row r="707" spans="1:25">
      <c r="A707" s="37" t="s">
        <v>2819</v>
      </c>
      <c r="B707" s="37" t="s">
        <v>2017</v>
      </c>
      <c r="C707" s="6" t="s">
        <v>64</v>
      </c>
      <c r="D707" s="6">
        <v>1992</v>
      </c>
      <c r="E707" s="6">
        <v>33</v>
      </c>
      <c r="F707" s="229">
        <v>45685</v>
      </c>
      <c r="G707" s="6">
        <v>76</v>
      </c>
      <c r="H707" s="6">
        <v>167</v>
      </c>
      <c r="I707" s="6" t="s">
        <v>14</v>
      </c>
      <c r="J707" s="6"/>
      <c r="K707" s="6" t="s">
        <v>15</v>
      </c>
      <c r="L707" s="6" t="s">
        <v>15</v>
      </c>
      <c r="M707" s="6" t="s">
        <v>15</v>
      </c>
      <c r="N707" s="6" t="s">
        <v>15</v>
      </c>
      <c r="O707" s="6"/>
      <c r="P707" s="6"/>
      <c r="Q707" s="6"/>
      <c r="R707" s="6"/>
      <c r="S707" s="152" t="s">
        <v>14</v>
      </c>
      <c r="T707" s="152" t="s">
        <v>1558</v>
      </c>
      <c r="U707" s="152" t="s">
        <v>14</v>
      </c>
      <c r="V707" s="152" t="s">
        <v>14</v>
      </c>
      <c r="W707" s="152" t="s">
        <v>2835</v>
      </c>
      <c r="X707" s="152" t="s">
        <v>14</v>
      </c>
      <c r="Y707" s="6"/>
    </row>
    <row r="708" spans="1:25">
      <c r="A708" s="37" t="s">
        <v>2820</v>
      </c>
      <c r="B708" s="37" t="s">
        <v>2017</v>
      </c>
      <c r="C708" s="6" t="s">
        <v>10</v>
      </c>
      <c r="D708" s="6">
        <v>2005</v>
      </c>
      <c r="E708" s="6">
        <v>20</v>
      </c>
      <c r="F708" s="229">
        <v>45685</v>
      </c>
      <c r="G708" s="6">
        <v>74</v>
      </c>
      <c r="H708" s="6">
        <v>185</v>
      </c>
      <c r="I708" s="6" t="s">
        <v>13</v>
      </c>
      <c r="J708" s="6"/>
      <c r="K708" s="6" t="s">
        <v>15</v>
      </c>
      <c r="L708" s="6" t="s">
        <v>15</v>
      </c>
      <c r="M708" s="6" t="s">
        <v>15</v>
      </c>
      <c r="N708" s="6" t="s">
        <v>15</v>
      </c>
      <c r="O708" s="6"/>
      <c r="P708" s="6"/>
      <c r="Q708" s="6"/>
      <c r="R708" s="6"/>
      <c r="S708" s="152" t="s">
        <v>13</v>
      </c>
      <c r="T708" s="152" t="s">
        <v>13</v>
      </c>
      <c r="U708" s="152" t="s">
        <v>13</v>
      </c>
      <c r="V708" s="152" t="s">
        <v>14</v>
      </c>
      <c r="W708" s="152" t="s">
        <v>2836</v>
      </c>
      <c r="X708" s="152" t="s">
        <v>14</v>
      </c>
      <c r="Y708" s="6"/>
    </row>
    <row r="709" spans="1:25">
      <c r="A709" s="37" t="s">
        <v>2822</v>
      </c>
      <c r="B709" s="37" t="s">
        <v>2017</v>
      </c>
      <c r="C709" s="6" t="s">
        <v>64</v>
      </c>
      <c r="D709" s="6">
        <v>1984</v>
      </c>
      <c r="E709" s="6">
        <v>41</v>
      </c>
      <c r="F709" s="229">
        <v>45685</v>
      </c>
      <c r="G709" s="6">
        <v>58</v>
      </c>
      <c r="H709" s="6">
        <v>160</v>
      </c>
      <c r="I709" s="6" t="s">
        <v>13</v>
      </c>
      <c r="J709" s="6"/>
      <c r="K709" s="6" t="s">
        <v>15</v>
      </c>
      <c r="L709" s="6" t="s">
        <v>15</v>
      </c>
      <c r="M709" s="6" t="s">
        <v>15</v>
      </c>
      <c r="N709" s="6" t="s">
        <v>15</v>
      </c>
      <c r="O709" s="6"/>
      <c r="P709" s="6"/>
      <c r="Q709" s="6"/>
      <c r="R709" s="6"/>
      <c r="S709" s="152" t="s">
        <v>13</v>
      </c>
      <c r="T709" s="152" t="s">
        <v>13</v>
      </c>
      <c r="U709" s="152" t="s">
        <v>13</v>
      </c>
      <c r="V709" s="152" t="s">
        <v>13</v>
      </c>
      <c r="W709" s="152" t="s">
        <v>13</v>
      </c>
      <c r="X709" s="152" t="s">
        <v>14</v>
      </c>
      <c r="Y709" s="6"/>
    </row>
    <row r="710" spans="1:25">
      <c r="A710" s="37" t="s">
        <v>2823</v>
      </c>
      <c r="B710" s="37" t="s">
        <v>2017</v>
      </c>
      <c r="C710" s="6" t="s">
        <v>64</v>
      </c>
      <c r="D710" s="6">
        <v>1982</v>
      </c>
      <c r="E710" s="6">
        <v>43</v>
      </c>
      <c r="F710" s="229">
        <v>45685</v>
      </c>
      <c r="G710" s="6">
        <v>74</v>
      </c>
      <c r="H710" s="6">
        <v>160</v>
      </c>
      <c r="I710" s="6" t="s">
        <v>14</v>
      </c>
      <c r="J710" s="6"/>
      <c r="K710" s="6" t="s">
        <v>15</v>
      </c>
      <c r="L710" s="6" t="s">
        <v>15</v>
      </c>
      <c r="M710" s="6" t="s">
        <v>15</v>
      </c>
      <c r="N710" s="6" t="s">
        <v>15</v>
      </c>
      <c r="O710" s="6"/>
      <c r="P710" s="6"/>
      <c r="Q710" s="6"/>
      <c r="R710" s="6"/>
      <c r="S710" s="152" t="s">
        <v>13</v>
      </c>
      <c r="T710" s="152" t="s">
        <v>13</v>
      </c>
      <c r="U710" s="152" t="s">
        <v>13</v>
      </c>
      <c r="V710" s="152" t="s">
        <v>13</v>
      </c>
      <c r="W710" s="152" t="s">
        <v>13</v>
      </c>
      <c r="X710" s="152" t="s">
        <v>14</v>
      </c>
      <c r="Y710" s="6"/>
    </row>
    <row r="711" spans="1:25">
      <c r="A711" s="37" t="s">
        <v>2824</v>
      </c>
      <c r="B711" s="37" t="s">
        <v>2017</v>
      </c>
      <c r="C711" s="6" t="s">
        <v>10</v>
      </c>
      <c r="D711" s="6">
        <v>1995</v>
      </c>
      <c r="E711" s="6">
        <v>30</v>
      </c>
      <c r="F711" s="229">
        <v>45685</v>
      </c>
      <c r="G711" s="6">
        <v>90</v>
      </c>
      <c r="H711" s="6">
        <v>179</v>
      </c>
      <c r="I711" s="6" t="s">
        <v>13</v>
      </c>
      <c r="J711" s="6"/>
      <c r="K711" s="6" t="s">
        <v>1098</v>
      </c>
      <c r="L711" s="6" t="s">
        <v>191</v>
      </c>
      <c r="M711" s="6" t="s">
        <v>191</v>
      </c>
      <c r="N711" s="6" t="s">
        <v>191</v>
      </c>
      <c r="O711" s="6"/>
      <c r="P711" s="6"/>
      <c r="Q711" s="6"/>
      <c r="R711" s="6"/>
      <c r="S711" s="152" t="s">
        <v>13</v>
      </c>
      <c r="T711" s="152" t="s">
        <v>13</v>
      </c>
      <c r="U711" s="152" t="s">
        <v>13</v>
      </c>
      <c r="V711" s="152" t="s">
        <v>13</v>
      </c>
      <c r="W711" s="152" t="s">
        <v>13</v>
      </c>
      <c r="X711" s="152" t="s">
        <v>14</v>
      </c>
      <c r="Y711" s="6"/>
    </row>
    <row r="712" spans="1:25">
      <c r="A712" s="37" t="s">
        <v>2825</v>
      </c>
      <c r="B712" s="37" t="s">
        <v>2017</v>
      </c>
      <c r="C712" s="6" t="s">
        <v>64</v>
      </c>
      <c r="D712" s="6">
        <v>1961</v>
      </c>
      <c r="E712" s="6">
        <v>64</v>
      </c>
      <c r="F712" s="229">
        <v>45685</v>
      </c>
      <c r="G712" s="6">
        <v>74</v>
      </c>
      <c r="H712" s="6">
        <v>169</v>
      </c>
      <c r="I712" s="6" t="s">
        <v>14</v>
      </c>
      <c r="J712" s="6"/>
      <c r="K712" s="6" t="s">
        <v>15</v>
      </c>
      <c r="L712" s="6" t="s">
        <v>15</v>
      </c>
      <c r="M712" s="6" t="s">
        <v>15</v>
      </c>
      <c r="N712" s="6" t="s">
        <v>15</v>
      </c>
      <c r="O712" s="6"/>
      <c r="P712" s="6"/>
      <c r="Q712" s="6"/>
      <c r="R712" s="6"/>
      <c r="S712" s="152" t="s">
        <v>13</v>
      </c>
      <c r="T712" s="152" t="s">
        <v>13</v>
      </c>
      <c r="U712" s="152" t="s">
        <v>14</v>
      </c>
      <c r="V712" s="152" t="s">
        <v>14</v>
      </c>
      <c r="W712" s="152" t="s">
        <v>2844</v>
      </c>
      <c r="X712" s="152" t="s">
        <v>14</v>
      </c>
      <c r="Y712" s="6"/>
    </row>
    <row r="713" spans="1:25">
      <c r="A713" s="37" t="s">
        <v>2826</v>
      </c>
      <c r="B713" s="37" t="s">
        <v>2017</v>
      </c>
      <c r="C713" s="6" t="s">
        <v>64</v>
      </c>
      <c r="D713" s="6">
        <v>2003</v>
      </c>
      <c r="E713" s="6">
        <v>22</v>
      </c>
      <c r="F713" s="229">
        <v>45692</v>
      </c>
      <c r="G713" s="6">
        <v>75</v>
      </c>
      <c r="H713" s="6">
        <v>173</v>
      </c>
      <c r="I713" s="6" t="s">
        <v>14</v>
      </c>
      <c r="J713" s="6"/>
      <c r="K713" s="6" t="s">
        <v>15</v>
      </c>
      <c r="L713" s="6" t="s">
        <v>15</v>
      </c>
      <c r="M713" s="6" t="s">
        <v>15</v>
      </c>
      <c r="N713" s="6" t="s">
        <v>15</v>
      </c>
      <c r="O713" s="6"/>
      <c r="P713" s="6"/>
      <c r="Q713" s="6"/>
      <c r="R713" s="6"/>
      <c r="S713" s="152" t="s">
        <v>13</v>
      </c>
      <c r="T713" s="152" t="s">
        <v>13</v>
      </c>
      <c r="U713" s="152" t="s">
        <v>13</v>
      </c>
      <c r="V713" s="152" t="s">
        <v>13</v>
      </c>
      <c r="W713" s="152" t="s">
        <v>13</v>
      </c>
      <c r="X713" s="152" t="s">
        <v>14</v>
      </c>
      <c r="Y713" s="6"/>
    </row>
    <row r="714" spans="1:25">
      <c r="A714" s="37" t="s">
        <v>2827</v>
      </c>
      <c r="B714" s="37" t="s">
        <v>2017</v>
      </c>
      <c r="C714" s="6" t="s">
        <v>10</v>
      </c>
      <c r="D714" s="6">
        <v>1992</v>
      </c>
      <c r="E714" s="6">
        <v>33</v>
      </c>
      <c r="F714" s="229">
        <v>45692</v>
      </c>
      <c r="G714" s="6">
        <v>70</v>
      </c>
      <c r="H714" s="6">
        <v>177</v>
      </c>
      <c r="I714" s="6" t="s">
        <v>14</v>
      </c>
      <c r="J714" s="6"/>
      <c r="K714" s="6" t="s">
        <v>15</v>
      </c>
      <c r="L714" s="6" t="s">
        <v>15</v>
      </c>
      <c r="M714" s="6" t="s">
        <v>15</v>
      </c>
      <c r="N714" s="6" t="s">
        <v>15</v>
      </c>
      <c r="O714" s="6"/>
      <c r="P714" s="6"/>
      <c r="Q714" s="6"/>
      <c r="R714" s="6"/>
      <c r="S714" s="152" t="s">
        <v>14</v>
      </c>
      <c r="T714" s="152" t="s">
        <v>778</v>
      </c>
      <c r="U714" s="152" t="s">
        <v>14</v>
      </c>
      <c r="V714" s="152" t="s">
        <v>13</v>
      </c>
      <c r="W714" s="152" t="s">
        <v>13</v>
      </c>
      <c r="X714" s="152" t="s">
        <v>14</v>
      </c>
      <c r="Y714" s="6"/>
    </row>
    <row r="715" spans="1:25">
      <c r="A715" s="37" t="s">
        <v>2828</v>
      </c>
      <c r="B715" s="37" t="s">
        <v>2017</v>
      </c>
      <c r="C715" s="6" t="s">
        <v>64</v>
      </c>
      <c r="D715" s="6">
        <v>1994</v>
      </c>
      <c r="E715" s="6">
        <v>31</v>
      </c>
      <c r="F715" s="229">
        <v>45692</v>
      </c>
      <c r="G715" s="6">
        <v>53</v>
      </c>
      <c r="H715" s="6">
        <v>165</v>
      </c>
      <c r="I715" s="6" t="s">
        <v>14</v>
      </c>
      <c r="J715" s="6"/>
      <c r="K715" s="6" t="s">
        <v>15</v>
      </c>
      <c r="L715" s="6" t="s">
        <v>15</v>
      </c>
      <c r="M715" s="6" t="s">
        <v>15</v>
      </c>
      <c r="N715" s="6" t="s">
        <v>15</v>
      </c>
      <c r="O715" s="6"/>
      <c r="P715" s="6"/>
      <c r="Q715" s="6"/>
      <c r="R715" s="6"/>
      <c r="S715" s="152" t="s">
        <v>13</v>
      </c>
      <c r="T715" s="152" t="s">
        <v>13</v>
      </c>
      <c r="U715" s="152" t="s">
        <v>13</v>
      </c>
      <c r="V715" s="152" t="s">
        <v>13</v>
      </c>
      <c r="W715" s="152" t="s">
        <v>13</v>
      </c>
      <c r="X715" s="152" t="s">
        <v>14</v>
      </c>
      <c r="Y715" s="6"/>
    </row>
    <row r="716" spans="1:25">
      <c r="A716" s="37" t="s">
        <v>2831</v>
      </c>
      <c r="B716" s="37" t="s">
        <v>2017</v>
      </c>
      <c r="C716" s="6" t="s">
        <v>64</v>
      </c>
      <c r="D716" s="6">
        <v>2000</v>
      </c>
      <c r="E716" s="6">
        <v>25</v>
      </c>
      <c r="F716" s="229">
        <v>45692</v>
      </c>
      <c r="G716" s="6">
        <v>76</v>
      </c>
      <c r="H716" s="6">
        <v>180</v>
      </c>
      <c r="I716" s="6" t="s">
        <v>14</v>
      </c>
      <c r="J716" s="6"/>
      <c r="K716" s="6" t="s">
        <v>15</v>
      </c>
      <c r="L716" s="6" t="s">
        <v>15</v>
      </c>
      <c r="M716" s="6" t="s">
        <v>15</v>
      </c>
      <c r="N716" s="6" t="s">
        <v>15</v>
      </c>
      <c r="O716" s="6"/>
      <c r="P716" s="6"/>
      <c r="Q716" s="6"/>
      <c r="R716" s="6"/>
      <c r="S716" s="152" t="s">
        <v>13</v>
      </c>
      <c r="T716" s="152" t="s">
        <v>13</v>
      </c>
      <c r="U716" s="152" t="s">
        <v>13</v>
      </c>
      <c r="V716" s="152" t="s">
        <v>14</v>
      </c>
      <c r="W716" s="152" t="s">
        <v>2845</v>
      </c>
      <c r="X716" s="152" t="s">
        <v>14</v>
      </c>
      <c r="Y716" s="6"/>
    </row>
    <row r="717" spans="1:25">
      <c r="A717" s="37" t="s">
        <v>2832</v>
      </c>
      <c r="B717" s="37" t="s">
        <v>2017</v>
      </c>
      <c r="C717" s="6" t="s">
        <v>10</v>
      </c>
      <c r="D717" s="6">
        <v>2002</v>
      </c>
      <c r="E717" s="6">
        <v>23</v>
      </c>
      <c r="F717" s="229">
        <v>45692</v>
      </c>
      <c r="G717" s="6">
        <v>112</v>
      </c>
      <c r="H717" s="6">
        <v>192</v>
      </c>
      <c r="I717" s="6" t="s">
        <v>14</v>
      </c>
      <c r="J717" s="6"/>
      <c r="K717" s="6" t="s">
        <v>1434</v>
      </c>
      <c r="L717" s="6" t="s">
        <v>1434</v>
      </c>
      <c r="M717" s="6" t="s">
        <v>1434</v>
      </c>
      <c r="N717" s="6" t="s">
        <v>1434</v>
      </c>
      <c r="O717" s="6"/>
      <c r="P717" s="6"/>
      <c r="Q717" s="6"/>
      <c r="R717" s="6"/>
      <c r="S717" s="152" t="s">
        <v>13</v>
      </c>
      <c r="T717" s="152" t="s">
        <v>13</v>
      </c>
      <c r="U717" s="152" t="s">
        <v>13</v>
      </c>
      <c r="V717" s="152" t="s">
        <v>14</v>
      </c>
      <c r="W717" s="152" t="s">
        <v>2846</v>
      </c>
      <c r="X717" s="152" t="s">
        <v>14</v>
      </c>
      <c r="Y717" s="6"/>
    </row>
    <row r="718" spans="1:25">
      <c r="A718" s="37" t="s">
        <v>2833</v>
      </c>
      <c r="B718" s="37" t="s">
        <v>2017</v>
      </c>
      <c r="C718" s="6" t="s">
        <v>64</v>
      </c>
      <c r="D718" s="6">
        <v>1992</v>
      </c>
      <c r="E718" s="6">
        <v>33</v>
      </c>
      <c r="F718" s="229">
        <v>45692</v>
      </c>
      <c r="G718" s="6">
        <v>48</v>
      </c>
      <c r="H718" s="6">
        <v>154</v>
      </c>
      <c r="I718" s="6" t="s">
        <v>14</v>
      </c>
      <c r="J718" s="6"/>
      <c r="K718" s="6" t="s">
        <v>15</v>
      </c>
      <c r="L718" s="6" t="s">
        <v>15</v>
      </c>
      <c r="M718" s="6" t="s">
        <v>15</v>
      </c>
      <c r="N718" s="6" t="s">
        <v>15</v>
      </c>
      <c r="O718" s="6"/>
      <c r="P718" s="6"/>
      <c r="Q718" s="6"/>
      <c r="R718" s="6"/>
      <c r="S718" s="152" t="s">
        <v>14</v>
      </c>
      <c r="T718" s="152" t="s">
        <v>2847</v>
      </c>
      <c r="U718" s="152" t="s">
        <v>14</v>
      </c>
      <c r="V718" s="152" t="s">
        <v>14</v>
      </c>
      <c r="W718" s="152" t="s">
        <v>2848</v>
      </c>
      <c r="X718" s="152" t="s">
        <v>14</v>
      </c>
      <c r="Y718" s="6"/>
    </row>
    <row r="719" spans="1:25">
      <c r="A719" s="37" t="s">
        <v>2834</v>
      </c>
      <c r="B719" s="37" t="s">
        <v>2017</v>
      </c>
      <c r="C719" s="6" t="s">
        <v>64</v>
      </c>
      <c r="D719" s="6">
        <v>1987</v>
      </c>
      <c r="E719" s="6">
        <v>38</v>
      </c>
      <c r="F719" s="229">
        <v>45692</v>
      </c>
      <c r="G719" s="6">
        <v>49</v>
      </c>
      <c r="H719" s="6">
        <v>158</v>
      </c>
      <c r="I719" s="115"/>
      <c r="J719" s="6"/>
      <c r="K719" s="6" t="s">
        <v>1098</v>
      </c>
      <c r="L719" s="6" t="s">
        <v>1098</v>
      </c>
      <c r="M719" s="6" t="s">
        <v>639</v>
      </c>
      <c r="N719" s="6" t="s">
        <v>15</v>
      </c>
      <c r="O719" s="6"/>
      <c r="P719" s="6"/>
      <c r="Q719" s="6"/>
      <c r="R719" s="6"/>
      <c r="S719" s="152" t="s">
        <v>14</v>
      </c>
      <c r="T719" s="152" t="s">
        <v>2849</v>
      </c>
      <c r="U719" s="152" t="s">
        <v>13</v>
      </c>
      <c r="V719" s="152" t="s">
        <v>13</v>
      </c>
      <c r="W719" s="152" t="s">
        <v>13</v>
      </c>
      <c r="X719" s="152" t="s">
        <v>14</v>
      </c>
      <c r="Y719" s="6"/>
    </row>
    <row r="720" spans="1:25">
      <c r="A720" s="37" t="s">
        <v>2837</v>
      </c>
      <c r="B720" s="37" t="s">
        <v>2017</v>
      </c>
      <c r="C720" s="6" t="s">
        <v>64</v>
      </c>
      <c r="D720" s="6">
        <v>1997</v>
      </c>
      <c r="E720" s="6">
        <v>28</v>
      </c>
      <c r="F720" s="229">
        <v>45692</v>
      </c>
      <c r="G720" s="6">
        <v>74</v>
      </c>
      <c r="H720" s="6">
        <v>167</v>
      </c>
      <c r="I720" s="6" t="s">
        <v>14</v>
      </c>
      <c r="J720" s="6"/>
      <c r="K720" s="6" t="s">
        <v>15</v>
      </c>
      <c r="L720" s="6" t="s">
        <v>15</v>
      </c>
      <c r="M720" s="6" t="s">
        <v>15</v>
      </c>
      <c r="N720" s="6" t="s">
        <v>15</v>
      </c>
      <c r="O720" s="6"/>
      <c r="P720" s="6"/>
      <c r="Q720" s="6"/>
      <c r="R720" s="6"/>
      <c r="S720" s="152" t="s">
        <v>14</v>
      </c>
      <c r="T720" s="152" t="s">
        <v>778</v>
      </c>
      <c r="U720" s="152" t="s">
        <v>14</v>
      </c>
      <c r="V720" s="152" t="s">
        <v>14</v>
      </c>
      <c r="W720" s="152" t="s">
        <v>2850</v>
      </c>
      <c r="X720" s="152" t="s">
        <v>14</v>
      </c>
      <c r="Y720" s="6"/>
    </row>
    <row r="721" spans="1:25">
      <c r="A721" s="37" t="s">
        <v>2838</v>
      </c>
      <c r="B721" s="37" t="s">
        <v>2017</v>
      </c>
      <c r="C721" s="6" t="s">
        <v>64</v>
      </c>
      <c r="D721" s="6">
        <v>1965</v>
      </c>
      <c r="E721" s="6">
        <v>60</v>
      </c>
      <c r="F721" s="229">
        <v>45692</v>
      </c>
      <c r="G721" s="6">
        <v>72</v>
      </c>
      <c r="H721" s="6">
        <v>168</v>
      </c>
      <c r="I721" s="115"/>
      <c r="J721" s="6"/>
      <c r="K721" s="6" t="s">
        <v>15</v>
      </c>
      <c r="L721" s="6" t="s">
        <v>15</v>
      </c>
      <c r="M721" s="6" t="s">
        <v>15</v>
      </c>
      <c r="N721" s="6" t="s">
        <v>15</v>
      </c>
      <c r="O721" s="6"/>
      <c r="P721" s="6"/>
      <c r="Q721" s="6"/>
      <c r="R721" s="6"/>
      <c r="S721" s="152" t="s">
        <v>14</v>
      </c>
      <c r="T721" s="152" t="s">
        <v>778</v>
      </c>
      <c r="U721" s="152" t="s">
        <v>14</v>
      </c>
      <c r="V721" s="152" t="s">
        <v>14</v>
      </c>
      <c r="W721" s="152" t="s">
        <v>2856</v>
      </c>
      <c r="X721" s="152" t="s">
        <v>14</v>
      </c>
      <c r="Y721" s="6"/>
    </row>
    <row r="722" spans="1:25">
      <c r="A722" s="37" t="s">
        <v>2839</v>
      </c>
      <c r="B722" s="37" t="s">
        <v>2017</v>
      </c>
      <c r="C722" s="6" t="s">
        <v>64</v>
      </c>
      <c r="D722" s="6">
        <v>1958</v>
      </c>
      <c r="E722" s="6">
        <v>67</v>
      </c>
      <c r="F722" s="229">
        <v>45692</v>
      </c>
      <c r="G722" s="6">
        <v>62</v>
      </c>
      <c r="H722" s="6">
        <v>163</v>
      </c>
      <c r="I722" s="6" t="s">
        <v>14</v>
      </c>
      <c r="J722" s="6"/>
      <c r="K722" s="6" t="s">
        <v>15</v>
      </c>
      <c r="L722" s="6" t="s">
        <v>15</v>
      </c>
      <c r="M722" s="6" t="s">
        <v>15</v>
      </c>
      <c r="N722" s="6" t="s">
        <v>15</v>
      </c>
      <c r="O722" s="6"/>
      <c r="P722" s="6"/>
      <c r="Q722" s="6"/>
      <c r="R722" s="6"/>
      <c r="S722" s="152" t="s">
        <v>13</v>
      </c>
      <c r="T722" s="152" t="s">
        <v>13</v>
      </c>
      <c r="U722" s="152" t="s">
        <v>13</v>
      </c>
      <c r="V722" s="152" t="s">
        <v>13</v>
      </c>
      <c r="W722" s="152" t="s">
        <v>13</v>
      </c>
      <c r="X722" s="152" t="s">
        <v>14</v>
      </c>
      <c r="Y722" s="6"/>
    </row>
    <row r="723" spans="1:25">
      <c r="A723" s="37" t="s">
        <v>2840</v>
      </c>
      <c r="B723" s="37" t="s">
        <v>2017</v>
      </c>
      <c r="C723" s="6" t="s">
        <v>64</v>
      </c>
      <c r="D723" s="6">
        <v>1961</v>
      </c>
      <c r="E723" s="6">
        <v>64</v>
      </c>
      <c r="F723" s="229">
        <v>45692</v>
      </c>
      <c r="G723" s="6">
        <v>68</v>
      </c>
      <c r="H723" s="6">
        <v>170</v>
      </c>
      <c r="I723" s="6" t="s">
        <v>14</v>
      </c>
      <c r="J723" s="6"/>
      <c r="K723" s="6" t="s">
        <v>15</v>
      </c>
      <c r="L723" s="6" t="s">
        <v>15</v>
      </c>
      <c r="M723" s="6" t="s">
        <v>15</v>
      </c>
      <c r="N723" s="6" t="s">
        <v>15</v>
      </c>
      <c r="O723" s="6"/>
      <c r="P723" s="6"/>
      <c r="Q723" s="6"/>
      <c r="R723" s="6"/>
      <c r="S723" s="152" t="s">
        <v>13</v>
      </c>
      <c r="T723" s="152" t="s">
        <v>13</v>
      </c>
      <c r="U723" s="152" t="s">
        <v>13</v>
      </c>
      <c r="V723" s="152" t="s">
        <v>14</v>
      </c>
      <c r="W723" s="152" t="s">
        <v>2858</v>
      </c>
      <c r="X723" s="152" t="s">
        <v>14</v>
      </c>
      <c r="Y723" s="6"/>
    </row>
    <row r="724" spans="1:25">
      <c r="A724" s="37" t="s">
        <v>2841</v>
      </c>
      <c r="B724" s="37" t="s">
        <v>2017</v>
      </c>
      <c r="C724" s="6" t="s">
        <v>64</v>
      </c>
      <c r="D724" s="6">
        <v>1975</v>
      </c>
      <c r="E724" s="6">
        <v>50</v>
      </c>
      <c r="F724" s="229">
        <v>45692</v>
      </c>
      <c r="G724" s="6">
        <v>62</v>
      </c>
      <c r="H724" s="6">
        <v>164</v>
      </c>
      <c r="I724" s="6" t="s">
        <v>14</v>
      </c>
      <c r="J724" s="6"/>
      <c r="K724" s="6" t="s">
        <v>15</v>
      </c>
      <c r="L724" s="6" t="s">
        <v>15</v>
      </c>
      <c r="M724" s="6" t="s">
        <v>15</v>
      </c>
      <c r="N724" s="6" t="s">
        <v>15</v>
      </c>
      <c r="O724" s="6"/>
      <c r="P724" s="6"/>
      <c r="Q724" s="6"/>
      <c r="R724" s="6"/>
      <c r="S724" s="152" t="s">
        <v>13</v>
      </c>
      <c r="T724" s="152" t="s">
        <v>13</v>
      </c>
      <c r="U724" s="152" t="s">
        <v>14</v>
      </c>
      <c r="V724" s="152" t="s">
        <v>13</v>
      </c>
      <c r="W724" s="152" t="s">
        <v>13</v>
      </c>
      <c r="X724" s="152" t="s">
        <v>14</v>
      </c>
      <c r="Y724" s="6"/>
    </row>
    <row r="725" spans="1:25">
      <c r="A725" s="37" t="s">
        <v>2842</v>
      </c>
      <c r="B725" s="37" t="s">
        <v>2017</v>
      </c>
      <c r="C725" s="6" t="s">
        <v>64</v>
      </c>
      <c r="D725" s="6">
        <v>1993</v>
      </c>
      <c r="E725" s="6">
        <v>32</v>
      </c>
      <c r="F725" s="229">
        <v>45691</v>
      </c>
      <c r="G725" s="6">
        <v>65</v>
      </c>
      <c r="H725" s="6">
        <v>177</v>
      </c>
      <c r="I725" s="6" t="s">
        <v>14</v>
      </c>
      <c r="J725" s="6"/>
      <c r="K725" s="6" t="s">
        <v>15</v>
      </c>
      <c r="L725" s="6" t="s">
        <v>15</v>
      </c>
      <c r="M725" s="6" t="s">
        <v>15</v>
      </c>
      <c r="N725" s="6" t="s">
        <v>15</v>
      </c>
      <c r="O725" s="6"/>
      <c r="P725" s="6"/>
      <c r="Q725" s="6"/>
      <c r="R725" s="6"/>
      <c r="S725" s="152" t="s">
        <v>14</v>
      </c>
      <c r="T725" s="152" t="s">
        <v>1558</v>
      </c>
      <c r="U725" s="152" t="s">
        <v>14</v>
      </c>
      <c r="V725" s="152" t="s">
        <v>14</v>
      </c>
      <c r="W725" s="152" t="s">
        <v>2859</v>
      </c>
      <c r="X725" s="152" t="s">
        <v>14</v>
      </c>
      <c r="Y725" s="6"/>
    </row>
    <row r="726" spans="1:25">
      <c r="A726" s="37" t="s">
        <v>2843</v>
      </c>
      <c r="B726" s="37" t="s">
        <v>2017</v>
      </c>
      <c r="C726" s="6" t="s">
        <v>64</v>
      </c>
      <c r="D726" s="6">
        <v>1991</v>
      </c>
      <c r="E726" s="6">
        <v>34</v>
      </c>
      <c r="F726" s="229">
        <v>45692</v>
      </c>
      <c r="G726" s="6">
        <v>59</v>
      </c>
      <c r="H726" s="6">
        <v>172</v>
      </c>
      <c r="I726" s="6" t="s">
        <v>13</v>
      </c>
      <c r="J726" s="6"/>
      <c r="K726" s="6" t="s">
        <v>15</v>
      </c>
      <c r="L726" s="6" t="s">
        <v>15</v>
      </c>
      <c r="M726" s="6" t="s">
        <v>15</v>
      </c>
      <c r="N726" s="6" t="s">
        <v>15</v>
      </c>
      <c r="O726" s="6"/>
      <c r="P726" s="6"/>
      <c r="Q726" s="6"/>
      <c r="R726" s="6"/>
      <c r="S726" s="152" t="s">
        <v>14</v>
      </c>
      <c r="T726" s="152" t="s">
        <v>778</v>
      </c>
      <c r="U726" s="152" t="s">
        <v>14</v>
      </c>
      <c r="V726" s="152" t="s">
        <v>14</v>
      </c>
      <c r="W726" s="152" t="s">
        <v>2860</v>
      </c>
      <c r="X726" s="152" t="s">
        <v>14</v>
      </c>
      <c r="Y726" s="6"/>
    </row>
    <row r="727" spans="1:25">
      <c r="A727" s="37" t="s">
        <v>2851</v>
      </c>
      <c r="B727" s="37" t="s">
        <v>2017</v>
      </c>
      <c r="C727" s="6" t="s">
        <v>64</v>
      </c>
      <c r="D727" s="6">
        <v>2000</v>
      </c>
      <c r="E727" s="6">
        <v>25</v>
      </c>
      <c r="F727" s="229">
        <v>45699</v>
      </c>
      <c r="G727" s="6">
        <v>59</v>
      </c>
      <c r="H727" s="6">
        <v>171</v>
      </c>
      <c r="I727" s="6" t="s">
        <v>14</v>
      </c>
      <c r="J727" s="6"/>
      <c r="K727" s="6" t="s">
        <v>15</v>
      </c>
      <c r="L727" s="6" t="s">
        <v>15</v>
      </c>
      <c r="M727" s="6" t="s">
        <v>15</v>
      </c>
      <c r="N727" s="6" t="s">
        <v>15</v>
      </c>
      <c r="O727" s="6"/>
      <c r="P727" s="6"/>
      <c r="Q727" s="6"/>
      <c r="R727" s="6"/>
      <c r="S727" s="152" t="s">
        <v>13</v>
      </c>
      <c r="T727" s="152" t="s">
        <v>13</v>
      </c>
      <c r="U727" s="152" t="s">
        <v>13</v>
      </c>
      <c r="V727" s="152" t="s">
        <v>13</v>
      </c>
      <c r="W727" s="152" t="s">
        <v>2861</v>
      </c>
      <c r="X727" s="152" t="s">
        <v>14</v>
      </c>
      <c r="Y727" s="6"/>
    </row>
    <row r="728" spans="1:25">
      <c r="A728" s="37" t="s">
        <v>2852</v>
      </c>
      <c r="B728" s="37" t="s">
        <v>2017</v>
      </c>
      <c r="C728" s="6" t="s">
        <v>10</v>
      </c>
      <c r="D728" s="6">
        <v>1973</v>
      </c>
      <c r="E728" s="6">
        <v>42</v>
      </c>
      <c r="F728" s="229">
        <v>45699</v>
      </c>
      <c r="G728" s="6">
        <v>74</v>
      </c>
      <c r="H728" s="6">
        <v>170</v>
      </c>
      <c r="I728" s="6" t="s">
        <v>14</v>
      </c>
      <c r="J728" s="6"/>
      <c r="K728" s="6" t="s">
        <v>15</v>
      </c>
      <c r="L728" s="6" t="s">
        <v>15</v>
      </c>
      <c r="M728" s="6" t="s">
        <v>15</v>
      </c>
      <c r="N728" s="6" t="s">
        <v>1011</v>
      </c>
      <c r="O728" s="6"/>
      <c r="P728" s="6"/>
      <c r="Q728" s="6"/>
      <c r="R728" s="6"/>
      <c r="S728" s="232"/>
      <c r="T728" s="232"/>
      <c r="U728" s="152" t="s">
        <v>14</v>
      </c>
      <c r="V728" s="152" t="s">
        <v>14</v>
      </c>
      <c r="W728" s="152" t="s">
        <v>2845</v>
      </c>
      <c r="X728" s="152" t="s">
        <v>14</v>
      </c>
      <c r="Y728" s="6"/>
    </row>
    <row r="729" spans="1:25">
      <c r="A729" s="37" t="s">
        <v>2853</v>
      </c>
      <c r="B729" s="37" t="s">
        <v>2017</v>
      </c>
      <c r="C729" s="6" t="s">
        <v>64</v>
      </c>
      <c r="D729" s="6">
        <v>1965</v>
      </c>
      <c r="E729" s="6">
        <v>60</v>
      </c>
      <c r="F729" s="229">
        <v>45699</v>
      </c>
      <c r="G729" s="6">
        <v>57</v>
      </c>
      <c r="H729" s="6">
        <v>159</v>
      </c>
      <c r="I729" s="6" t="s">
        <v>14</v>
      </c>
      <c r="J729" s="6"/>
      <c r="K729" s="6" t="s">
        <v>15</v>
      </c>
      <c r="L729" s="6" t="s">
        <v>15</v>
      </c>
      <c r="M729" s="6" t="s">
        <v>15</v>
      </c>
      <c r="N729" s="6" t="s">
        <v>15</v>
      </c>
      <c r="O729" s="6"/>
      <c r="P729" s="6"/>
      <c r="Q729" s="6"/>
      <c r="R729" s="6"/>
      <c r="S729" s="152" t="s">
        <v>13</v>
      </c>
      <c r="T729" s="152" t="s">
        <v>13</v>
      </c>
      <c r="U729" s="152" t="s">
        <v>13</v>
      </c>
      <c r="V729" s="152" t="s">
        <v>13</v>
      </c>
      <c r="W729" s="152" t="s">
        <v>13</v>
      </c>
      <c r="X729" s="152" t="s">
        <v>14</v>
      </c>
      <c r="Y729" s="6"/>
    </row>
    <row r="730" spans="1:25">
      <c r="A730" s="37" t="s">
        <v>2854</v>
      </c>
      <c r="B730" s="37" t="s">
        <v>2017</v>
      </c>
      <c r="C730" s="6" t="s">
        <v>64</v>
      </c>
      <c r="D730" s="6">
        <v>2007</v>
      </c>
      <c r="E730" s="6">
        <v>18</v>
      </c>
      <c r="F730" s="229">
        <v>45699</v>
      </c>
      <c r="G730" s="6">
        <v>74</v>
      </c>
      <c r="H730" s="6">
        <v>170</v>
      </c>
      <c r="I730" s="6" t="s">
        <v>13</v>
      </c>
      <c r="J730" s="6"/>
      <c r="K730" s="6" t="s">
        <v>15</v>
      </c>
      <c r="L730" s="6" t="s">
        <v>15</v>
      </c>
      <c r="M730" s="6" t="s">
        <v>15</v>
      </c>
      <c r="N730" s="6" t="s">
        <v>15</v>
      </c>
      <c r="O730" s="6"/>
      <c r="P730" s="6"/>
      <c r="Q730" s="6"/>
      <c r="R730" s="6"/>
      <c r="S730" s="152" t="s">
        <v>13</v>
      </c>
      <c r="T730" s="152" t="s">
        <v>13</v>
      </c>
      <c r="U730" s="152" t="s">
        <v>13</v>
      </c>
      <c r="V730" s="152" t="s">
        <v>14</v>
      </c>
      <c r="W730" s="152" t="s">
        <v>2862</v>
      </c>
      <c r="X730" s="152" t="s">
        <v>14</v>
      </c>
      <c r="Y730" s="6"/>
    </row>
    <row r="731" spans="1:25">
      <c r="A731" s="37" t="s">
        <v>2855</v>
      </c>
      <c r="B731" s="37" t="s">
        <v>2017</v>
      </c>
      <c r="C731" s="6" t="s">
        <v>64</v>
      </c>
      <c r="D731" s="6">
        <v>2003</v>
      </c>
      <c r="E731" s="6">
        <v>22</v>
      </c>
      <c r="F731" s="231"/>
      <c r="G731" s="6">
        <v>73</v>
      </c>
      <c r="H731" s="6">
        <v>175</v>
      </c>
      <c r="I731" s="6" t="s">
        <v>13</v>
      </c>
      <c r="J731" s="6"/>
      <c r="K731" s="6" t="s">
        <v>1102</v>
      </c>
      <c r="L731" s="6" t="s">
        <v>1102</v>
      </c>
      <c r="M731" s="6" t="s">
        <v>1102</v>
      </c>
      <c r="N731" s="6" t="s">
        <v>1102</v>
      </c>
      <c r="O731" s="6"/>
      <c r="P731" s="6"/>
      <c r="Q731" s="6"/>
      <c r="R731" s="6"/>
      <c r="S731" s="152" t="s">
        <v>13</v>
      </c>
      <c r="T731" s="152" t="s">
        <v>13</v>
      </c>
      <c r="U731" s="152" t="s">
        <v>13</v>
      </c>
      <c r="V731" s="152" t="s">
        <v>13</v>
      </c>
      <c r="W731" s="152" t="s">
        <v>13</v>
      </c>
      <c r="X731" s="152" t="s">
        <v>14</v>
      </c>
      <c r="Y731" s="6"/>
    </row>
    <row r="732" spans="1:25">
      <c r="A732" s="37" t="s">
        <v>2857</v>
      </c>
      <c r="B732" s="37" t="s">
        <v>2017</v>
      </c>
      <c r="C732" s="6" t="s">
        <v>64</v>
      </c>
      <c r="D732" s="6">
        <v>1971</v>
      </c>
      <c r="E732" s="6">
        <v>54</v>
      </c>
      <c r="F732" s="229">
        <v>45699</v>
      </c>
      <c r="G732" s="6">
        <v>82</v>
      </c>
      <c r="H732" s="6">
        <v>167</v>
      </c>
      <c r="I732" s="6" t="s">
        <v>14</v>
      </c>
      <c r="J732" s="6"/>
      <c r="K732" s="6" t="s">
        <v>15</v>
      </c>
      <c r="L732" s="6" t="s">
        <v>15</v>
      </c>
      <c r="M732" s="6" t="s">
        <v>15</v>
      </c>
      <c r="N732" s="6" t="s">
        <v>15</v>
      </c>
      <c r="O732" s="6"/>
      <c r="P732" s="6"/>
      <c r="Q732" s="6"/>
      <c r="R732" s="6"/>
      <c r="S732" s="152" t="s">
        <v>14</v>
      </c>
      <c r="T732" s="152" t="s">
        <v>2865</v>
      </c>
      <c r="U732" s="152" t="s">
        <v>14</v>
      </c>
      <c r="V732" s="152" t="s">
        <v>14</v>
      </c>
      <c r="W732" s="152" t="s">
        <v>2866</v>
      </c>
      <c r="X732" s="152" t="s">
        <v>14</v>
      </c>
      <c r="Y732" s="6"/>
    </row>
    <row r="733" spans="1:25">
      <c r="A733" s="262" t="s">
        <v>3027</v>
      </c>
      <c r="B733" s="37" t="s">
        <v>2017</v>
      </c>
      <c r="C733" s="19" t="s">
        <v>10</v>
      </c>
      <c r="D733" s="19">
        <v>1976</v>
      </c>
      <c r="E733" s="19">
        <v>49</v>
      </c>
      <c r="F733" s="229" t="s">
        <v>3084</v>
      </c>
      <c r="G733" s="145">
        <v>84</v>
      </c>
      <c r="H733" s="19">
        <v>1.78</v>
      </c>
      <c r="I733" s="19" t="s">
        <v>14</v>
      </c>
      <c r="J733" s="19" t="s">
        <v>15</v>
      </c>
      <c r="K733" s="19" t="s">
        <v>15</v>
      </c>
      <c r="L733" s="19" t="s">
        <v>15</v>
      </c>
      <c r="M733" s="19" t="s">
        <v>15</v>
      </c>
      <c r="N733" s="19" t="s">
        <v>15</v>
      </c>
      <c r="Q733" s="19">
        <f t="shared" ref="Q733:Q796" si="21">G733/(H733*H733)</f>
        <v>26.511804065143288</v>
      </c>
      <c r="S733" s="19" t="s">
        <v>13</v>
      </c>
      <c r="T733" s="19" t="s">
        <v>13</v>
      </c>
      <c r="U733" s="19" t="s">
        <v>13</v>
      </c>
      <c r="V733" s="19" t="s">
        <v>14</v>
      </c>
      <c r="W733" s="19" t="s">
        <v>3089</v>
      </c>
      <c r="X733" s="19" t="s">
        <v>14</v>
      </c>
      <c r="Y733" s="6"/>
    </row>
    <row r="734" spans="1:25">
      <c r="A734" s="262" t="s">
        <v>3026</v>
      </c>
      <c r="B734" s="37" t="s">
        <v>2017</v>
      </c>
      <c r="C734" s="19" t="s">
        <v>64</v>
      </c>
      <c r="D734" s="19">
        <v>1966</v>
      </c>
      <c r="E734" s="19">
        <v>59</v>
      </c>
      <c r="F734" s="229" t="s">
        <v>3084</v>
      </c>
      <c r="G734" s="19">
        <v>65</v>
      </c>
      <c r="H734" s="19">
        <v>1.57</v>
      </c>
      <c r="I734" s="19" t="s">
        <v>14</v>
      </c>
      <c r="J734" s="19" t="s">
        <v>15</v>
      </c>
      <c r="K734" s="19" t="s">
        <v>15</v>
      </c>
      <c r="L734" s="19" t="s">
        <v>15</v>
      </c>
      <c r="M734" s="19" t="s">
        <v>15</v>
      </c>
      <c r="N734" s="19" t="s">
        <v>15</v>
      </c>
      <c r="Q734" s="19">
        <f t="shared" si="21"/>
        <v>26.370238143535232</v>
      </c>
      <c r="S734" s="19" t="s">
        <v>13</v>
      </c>
      <c r="T734" s="19" t="s">
        <v>13</v>
      </c>
      <c r="U734" s="19" t="s">
        <v>13</v>
      </c>
      <c r="V734" s="19" t="s">
        <v>14</v>
      </c>
      <c r="W734" s="19" t="s">
        <v>3088</v>
      </c>
      <c r="X734" s="19" t="s">
        <v>14</v>
      </c>
      <c r="Y734" s="6"/>
    </row>
    <row r="735" spans="1:25">
      <c r="A735" s="262" t="s">
        <v>3025</v>
      </c>
      <c r="B735" s="37" t="s">
        <v>2017</v>
      </c>
      <c r="C735" s="19" t="s">
        <v>64</v>
      </c>
      <c r="D735" s="19">
        <v>2001</v>
      </c>
      <c r="E735" s="19">
        <v>24</v>
      </c>
      <c r="F735" s="229" t="s">
        <v>3084</v>
      </c>
      <c r="G735" s="19">
        <v>63</v>
      </c>
      <c r="H735" s="19">
        <v>1.68</v>
      </c>
      <c r="I735" s="19" t="s">
        <v>14</v>
      </c>
      <c r="J735" s="19" t="s">
        <v>15</v>
      </c>
      <c r="K735" s="19" t="s">
        <v>15</v>
      </c>
      <c r="L735" s="19" t="s">
        <v>15</v>
      </c>
      <c r="M735" s="19" t="s">
        <v>15</v>
      </c>
      <c r="N735" s="19" t="s">
        <v>15</v>
      </c>
      <c r="Q735" s="19">
        <f t="shared" si="21"/>
        <v>22.321428571428577</v>
      </c>
      <c r="S735" s="19" t="s">
        <v>13</v>
      </c>
      <c r="T735" s="19" t="s">
        <v>13</v>
      </c>
      <c r="U735" s="19" t="s">
        <v>13</v>
      </c>
      <c r="V735" s="19" t="s">
        <v>13</v>
      </c>
      <c r="W735" s="19" t="s">
        <v>13</v>
      </c>
      <c r="X735" s="19" t="s">
        <v>14</v>
      </c>
      <c r="Y735" s="6"/>
    </row>
    <row r="736" spans="1:25">
      <c r="A736" s="262" t="s">
        <v>3024</v>
      </c>
      <c r="B736" s="37" t="s">
        <v>2017</v>
      </c>
      <c r="C736" s="19" t="s">
        <v>64</v>
      </c>
      <c r="D736" s="19">
        <v>1973</v>
      </c>
      <c r="E736" s="19">
        <v>52</v>
      </c>
      <c r="F736" s="229" t="s">
        <v>3084</v>
      </c>
      <c r="G736" s="19">
        <v>65</v>
      </c>
      <c r="H736" s="19">
        <v>1.67</v>
      </c>
      <c r="I736" s="19" t="s">
        <v>14</v>
      </c>
      <c r="J736" s="19" t="s">
        <v>15</v>
      </c>
      <c r="K736" s="19" t="s">
        <v>15</v>
      </c>
      <c r="L736" s="19" t="s">
        <v>15</v>
      </c>
      <c r="M736" s="19" t="s">
        <v>15</v>
      </c>
      <c r="N736" s="19" t="s">
        <v>15</v>
      </c>
      <c r="Q736" s="19">
        <f t="shared" si="21"/>
        <v>23.306680053067517</v>
      </c>
      <c r="S736" s="19" t="s">
        <v>14</v>
      </c>
      <c r="T736" s="19" t="s">
        <v>1791</v>
      </c>
      <c r="U736" s="19" t="s">
        <v>14</v>
      </c>
      <c r="V736" s="19" t="s">
        <v>14</v>
      </c>
      <c r="W736" s="19" t="s">
        <v>3109</v>
      </c>
      <c r="X736" s="19" t="s">
        <v>14</v>
      </c>
      <c r="Y736" s="6"/>
    </row>
    <row r="737" spans="1:25">
      <c r="A737" s="262" t="s">
        <v>3023</v>
      </c>
      <c r="B737" s="37" t="s">
        <v>2017</v>
      </c>
      <c r="C737" s="19" t="s">
        <v>10</v>
      </c>
      <c r="D737" s="19">
        <v>1992</v>
      </c>
      <c r="E737" s="19">
        <v>33</v>
      </c>
      <c r="F737" s="229" t="s">
        <v>3084</v>
      </c>
      <c r="G737" s="19">
        <v>78</v>
      </c>
      <c r="H737" s="19">
        <v>1.78</v>
      </c>
      <c r="I737" s="19" t="s">
        <v>14</v>
      </c>
      <c r="J737" s="108"/>
      <c r="K737" s="19" t="s">
        <v>523</v>
      </c>
      <c r="L737" s="19" t="s">
        <v>523</v>
      </c>
      <c r="M737" s="19" t="s">
        <v>15</v>
      </c>
      <c r="N737" s="19" t="s">
        <v>15</v>
      </c>
      <c r="Q737" s="19">
        <f t="shared" si="21"/>
        <v>24.618103774775911</v>
      </c>
      <c r="S737" s="19" t="s">
        <v>13</v>
      </c>
      <c r="T737" s="19" t="s">
        <v>13</v>
      </c>
      <c r="U737" s="19" t="s">
        <v>13</v>
      </c>
      <c r="V737" s="19" t="s">
        <v>13</v>
      </c>
      <c r="W737" s="19" t="s">
        <v>13</v>
      </c>
      <c r="X737" s="19" t="s">
        <v>14</v>
      </c>
      <c r="Y737" s="6"/>
    </row>
    <row r="738" spans="1:25">
      <c r="A738" s="262" t="s">
        <v>3022</v>
      </c>
      <c r="B738" s="37" t="s">
        <v>2017</v>
      </c>
      <c r="C738" s="19" t="s">
        <v>64</v>
      </c>
      <c r="D738" s="19">
        <v>1996</v>
      </c>
      <c r="E738" s="19">
        <v>29</v>
      </c>
      <c r="F738" s="229" t="s">
        <v>3084</v>
      </c>
      <c r="G738" s="19">
        <v>52</v>
      </c>
      <c r="H738" s="19">
        <v>1.57</v>
      </c>
      <c r="I738" s="19" t="s">
        <v>13</v>
      </c>
      <c r="J738" s="108"/>
      <c r="K738" s="19" t="s">
        <v>1841</v>
      </c>
      <c r="L738" s="19" t="s">
        <v>1841</v>
      </c>
      <c r="M738" s="19" t="s">
        <v>15</v>
      </c>
      <c r="N738" s="19" t="s">
        <v>15</v>
      </c>
      <c r="Q738" s="19">
        <f t="shared" si="21"/>
        <v>21.096190514828187</v>
      </c>
      <c r="S738" s="19" t="s">
        <v>14</v>
      </c>
      <c r="T738" s="19" t="s">
        <v>3087</v>
      </c>
      <c r="U738" s="19" t="s">
        <v>14</v>
      </c>
      <c r="V738" s="19" t="s">
        <v>14</v>
      </c>
      <c r="W738" s="19" t="s">
        <v>3086</v>
      </c>
      <c r="X738" s="19" t="s">
        <v>14</v>
      </c>
      <c r="Y738" s="6"/>
    </row>
    <row r="739" spans="1:25">
      <c r="A739" s="262" t="s">
        <v>3021</v>
      </c>
      <c r="B739" s="37" t="s">
        <v>2017</v>
      </c>
      <c r="C739" s="19" t="s">
        <v>64</v>
      </c>
      <c r="D739" s="19">
        <v>1992</v>
      </c>
      <c r="E739" s="19">
        <v>33</v>
      </c>
      <c r="F739" s="229" t="s">
        <v>3084</v>
      </c>
      <c r="G739" s="19">
        <v>60</v>
      </c>
      <c r="H739" s="19">
        <v>1.66</v>
      </c>
      <c r="I739" s="19" t="s">
        <v>14</v>
      </c>
      <c r="J739" s="19" t="s">
        <v>15</v>
      </c>
      <c r="K739" s="19" t="s">
        <v>15</v>
      </c>
      <c r="L739" s="19" t="s">
        <v>15</v>
      </c>
      <c r="M739" s="19" t="s">
        <v>15</v>
      </c>
      <c r="N739" s="19" t="s">
        <v>15</v>
      </c>
      <c r="Q739" s="19">
        <f t="shared" si="21"/>
        <v>21.773842357381334</v>
      </c>
      <c r="S739" s="19" t="s">
        <v>13</v>
      </c>
      <c r="T739" s="19" t="s">
        <v>13</v>
      </c>
      <c r="U739" s="19" t="s">
        <v>13</v>
      </c>
      <c r="V739" s="19" t="s">
        <v>14</v>
      </c>
      <c r="W739" s="19" t="s">
        <v>3108</v>
      </c>
      <c r="X739" s="19" t="s">
        <v>14</v>
      </c>
      <c r="Y739" s="6"/>
    </row>
    <row r="740" spans="1:25">
      <c r="A740" s="262" t="s">
        <v>3020</v>
      </c>
      <c r="B740" s="37" t="s">
        <v>2017</v>
      </c>
      <c r="C740" s="19" t="s">
        <v>64</v>
      </c>
      <c r="D740" s="19">
        <v>2003</v>
      </c>
      <c r="E740" s="19">
        <v>22</v>
      </c>
      <c r="F740" s="229" t="s">
        <v>3084</v>
      </c>
      <c r="G740" s="19">
        <v>43</v>
      </c>
      <c r="H740" s="19">
        <v>1.63</v>
      </c>
      <c r="I740" s="19" t="s">
        <v>13</v>
      </c>
      <c r="J740" s="19" t="s">
        <v>15</v>
      </c>
      <c r="K740" s="19" t="s">
        <v>15</v>
      </c>
      <c r="L740" s="19" t="s">
        <v>15</v>
      </c>
      <c r="M740" s="19" t="s">
        <v>15</v>
      </c>
      <c r="N740" s="19" t="s">
        <v>15</v>
      </c>
      <c r="Q740" s="19">
        <f t="shared" si="21"/>
        <v>16.184274906846326</v>
      </c>
      <c r="S740" s="19" t="s">
        <v>13</v>
      </c>
      <c r="T740" s="19" t="s">
        <v>13</v>
      </c>
      <c r="U740" s="19" t="s">
        <v>13</v>
      </c>
      <c r="V740" s="19" t="s">
        <v>14</v>
      </c>
      <c r="W740" s="19" t="s">
        <v>1864</v>
      </c>
      <c r="X740" s="19" t="s">
        <v>14</v>
      </c>
      <c r="Y740" s="6"/>
    </row>
    <row r="741" spans="1:25">
      <c r="A741" s="262" t="s">
        <v>3019</v>
      </c>
      <c r="B741" s="37" t="s">
        <v>2017</v>
      </c>
      <c r="C741" s="19" t="s">
        <v>64</v>
      </c>
      <c r="D741" s="19">
        <v>2001</v>
      </c>
      <c r="E741" s="19">
        <v>24</v>
      </c>
      <c r="F741" s="229" t="s">
        <v>3084</v>
      </c>
      <c r="G741" s="19">
        <v>56</v>
      </c>
      <c r="H741" s="19">
        <v>1.58</v>
      </c>
      <c r="I741" s="19" t="s">
        <v>14</v>
      </c>
      <c r="J741" s="108"/>
      <c r="K741" s="19" t="s">
        <v>15</v>
      </c>
      <c r="L741" s="19" t="s">
        <v>15</v>
      </c>
      <c r="M741" s="19" t="s">
        <v>989</v>
      </c>
      <c r="N741" s="19" t="s">
        <v>989</v>
      </c>
      <c r="Q741" s="19">
        <f t="shared" si="21"/>
        <v>22.432302515622492</v>
      </c>
      <c r="S741" s="19" t="s">
        <v>14</v>
      </c>
      <c r="T741" s="19" t="s">
        <v>3085</v>
      </c>
      <c r="U741" s="19" t="s">
        <v>14</v>
      </c>
      <c r="V741" s="19" t="s">
        <v>14</v>
      </c>
      <c r="W741" s="19" t="s">
        <v>3090</v>
      </c>
      <c r="X741" s="19" t="s">
        <v>14</v>
      </c>
      <c r="Y741" s="6"/>
    </row>
    <row r="742" spans="1:25">
      <c r="A742" s="262" t="s">
        <v>3018</v>
      </c>
      <c r="B742" s="37" t="s">
        <v>2017</v>
      </c>
      <c r="C742" s="19" t="s">
        <v>64</v>
      </c>
      <c r="D742" s="19">
        <v>2001</v>
      </c>
      <c r="E742" s="19">
        <v>24</v>
      </c>
      <c r="F742" s="229" t="s">
        <v>3084</v>
      </c>
      <c r="G742" s="19">
        <v>57</v>
      </c>
      <c r="H742" s="19">
        <v>1.7</v>
      </c>
      <c r="I742" s="19" t="s">
        <v>13</v>
      </c>
      <c r="J742" s="19" t="s">
        <v>15</v>
      </c>
      <c r="K742" s="19" t="s">
        <v>15</v>
      </c>
      <c r="L742" s="19" t="s">
        <v>15</v>
      </c>
      <c r="M742" s="19" t="s">
        <v>15</v>
      </c>
      <c r="N742" s="19" t="s">
        <v>15</v>
      </c>
      <c r="Q742" s="19">
        <f t="shared" si="21"/>
        <v>19.723183391003463</v>
      </c>
      <c r="S742" s="19" t="s">
        <v>13</v>
      </c>
      <c r="T742" s="19" t="s">
        <v>13</v>
      </c>
      <c r="U742" s="19" t="s">
        <v>13</v>
      </c>
      <c r="V742" s="19" t="s">
        <v>14</v>
      </c>
      <c r="W742" s="19" t="s">
        <v>3091</v>
      </c>
      <c r="X742" s="19" t="s">
        <v>14</v>
      </c>
      <c r="Y742" s="6"/>
    </row>
    <row r="743" spans="1:25">
      <c r="A743" s="37" t="s">
        <v>2863</v>
      </c>
      <c r="B743" s="37" t="s">
        <v>2017</v>
      </c>
      <c r="C743" s="6" t="s">
        <v>64</v>
      </c>
      <c r="D743" s="6">
        <v>1978</v>
      </c>
      <c r="E743" s="6">
        <v>47</v>
      </c>
      <c r="F743" s="229">
        <v>45720</v>
      </c>
      <c r="G743" s="6">
        <v>58</v>
      </c>
      <c r="H743" s="6">
        <v>160</v>
      </c>
      <c r="I743" s="6" t="s">
        <v>14</v>
      </c>
      <c r="J743" s="6"/>
      <c r="K743" s="6" t="s">
        <v>15</v>
      </c>
      <c r="L743" s="6" t="s">
        <v>15</v>
      </c>
      <c r="M743" s="6" t="s">
        <v>15</v>
      </c>
      <c r="N743" s="6" t="s">
        <v>15</v>
      </c>
      <c r="O743" s="6"/>
      <c r="P743" s="6"/>
      <c r="Q743" s="19">
        <f t="shared" si="21"/>
        <v>2.2656249999999998E-3</v>
      </c>
      <c r="R743" s="6"/>
      <c r="S743" s="152" t="s">
        <v>14</v>
      </c>
      <c r="T743" s="152" t="s">
        <v>778</v>
      </c>
      <c r="U743" s="152" t="s">
        <v>14</v>
      </c>
      <c r="V743" s="152" t="s">
        <v>14</v>
      </c>
      <c r="W743" s="152" t="s">
        <v>2881</v>
      </c>
      <c r="X743" s="152" t="s">
        <v>14</v>
      </c>
      <c r="Y743" s="6"/>
    </row>
    <row r="744" spans="1:25">
      <c r="A744" s="37" t="s">
        <v>2864</v>
      </c>
      <c r="B744" s="37" t="s">
        <v>2017</v>
      </c>
      <c r="C744" s="6" t="s">
        <v>64</v>
      </c>
      <c r="D744" s="6">
        <v>2005</v>
      </c>
      <c r="E744" s="6">
        <v>20</v>
      </c>
      <c r="F744" s="229">
        <v>45720</v>
      </c>
      <c r="G744" s="6">
        <v>50</v>
      </c>
      <c r="H744" s="6">
        <v>155</v>
      </c>
      <c r="I744" s="6" t="s">
        <v>14</v>
      </c>
      <c r="J744" s="6"/>
      <c r="K744" s="6" t="s">
        <v>1368</v>
      </c>
      <c r="L744" s="6" t="s">
        <v>1368</v>
      </c>
      <c r="M744" s="6" t="s">
        <v>1368</v>
      </c>
      <c r="N744" s="6" t="s">
        <v>1368</v>
      </c>
      <c r="O744" s="6"/>
      <c r="P744" s="6"/>
      <c r="Q744" s="19">
        <f t="shared" si="21"/>
        <v>2.0811654526534861E-3</v>
      </c>
      <c r="R744" s="6"/>
      <c r="S744" s="152" t="s">
        <v>13</v>
      </c>
      <c r="T744" s="152" t="s">
        <v>13</v>
      </c>
      <c r="U744" s="152" t="s">
        <v>13</v>
      </c>
      <c r="V744" s="152" t="s">
        <v>13</v>
      </c>
      <c r="W744" s="152" t="s">
        <v>13</v>
      </c>
      <c r="X744" s="152" t="s">
        <v>14</v>
      </c>
      <c r="Y744" s="6"/>
    </row>
    <row r="745" spans="1:25">
      <c r="A745" s="37" t="s">
        <v>2867</v>
      </c>
      <c r="B745" s="37" t="s">
        <v>2017</v>
      </c>
      <c r="C745" s="6" t="s">
        <v>64</v>
      </c>
      <c r="D745" s="6">
        <v>1994</v>
      </c>
      <c r="E745" s="6">
        <v>31</v>
      </c>
      <c r="F745" s="229">
        <v>45720</v>
      </c>
      <c r="G745" s="6">
        <v>44</v>
      </c>
      <c r="H745" s="6">
        <v>153</v>
      </c>
      <c r="I745" s="6" t="s">
        <v>14</v>
      </c>
      <c r="J745" s="6"/>
      <c r="K745" s="6" t="s">
        <v>15</v>
      </c>
      <c r="L745" s="6" t="s">
        <v>15</v>
      </c>
      <c r="M745" s="6" t="s">
        <v>15</v>
      </c>
      <c r="N745" s="6" t="s">
        <v>15</v>
      </c>
      <c r="O745" s="6"/>
      <c r="P745" s="6"/>
      <c r="Q745" s="19">
        <f t="shared" si="21"/>
        <v>1.8796189499765048E-3</v>
      </c>
      <c r="R745" s="6"/>
      <c r="S745" s="152" t="s">
        <v>13</v>
      </c>
      <c r="T745" s="152" t="s">
        <v>13</v>
      </c>
      <c r="U745" s="152" t="s">
        <v>13</v>
      </c>
      <c r="V745" s="152" t="s">
        <v>13</v>
      </c>
      <c r="W745" s="152" t="s">
        <v>13</v>
      </c>
      <c r="X745" s="152" t="s">
        <v>14</v>
      </c>
      <c r="Y745" s="6"/>
    </row>
    <row r="746" spans="1:25">
      <c r="A746" s="37" t="s">
        <v>2868</v>
      </c>
      <c r="B746" s="37" t="s">
        <v>2017</v>
      </c>
      <c r="C746" s="6" t="s">
        <v>64</v>
      </c>
      <c r="D746" s="6">
        <v>1996</v>
      </c>
      <c r="E746" s="6">
        <v>57</v>
      </c>
      <c r="F746" s="229">
        <v>45720</v>
      </c>
      <c r="G746" s="6">
        <v>57</v>
      </c>
      <c r="H746" s="6">
        <v>163</v>
      </c>
      <c r="I746" s="6" t="s">
        <v>14</v>
      </c>
      <c r="J746" s="6"/>
      <c r="K746" s="6" t="s">
        <v>15</v>
      </c>
      <c r="L746" s="6" t="s">
        <v>15</v>
      </c>
      <c r="M746" s="6" t="s">
        <v>15</v>
      </c>
      <c r="N746" s="6" t="s">
        <v>15</v>
      </c>
      <c r="O746" s="6"/>
      <c r="P746" s="6"/>
      <c r="Q746" s="19">
        <f t="shared" si="21"/>
        <v>2.1453573713726523E-3</v>
      </c>
      <c r="R746" s="6"/>
      <c r="S746" s="152" t="s">
        <v>13</v>
      </c>
      <c r="T746" s="152" t="s">
        <v>13</v>
      </c>
      <c r="U746" s="152" t="s">
        <v>13</v>
      </c>
      <c r="V746" s="152" t="s">
        <v>13</v>
      </c>
      <c r="W746" s="152" t="s">
        <v>13</v>
      </c>
      <c r="X746" s="152" t="s">
        <v>14</v>
      </c>
      <c r="Y746" s="6"/>
    </row>
    <row r="747" spans="1:25">
      <c r="A747" s="37" t="s">
        <v>2869</v>
      </c>
      <c r="B747" s="37" t="s">
        <v>2017</v>
      </c>
      <c r="C747" s="6" t="s">
        <v>10</v>
      </c>
      <c r="D747" s="6">
        <v>1977</v>
      </c>
      <c r="E747" s="6">
        <v>48</v>
      </c>
      <c r="F747" s="229">
        <v>45720</v>
      </c>
      <c r="G747" s="6">
        <v>94</v>
      </c>
      <c r="H747" s="6">
        <v>180</v>
      </c>
      <c r="I747" s="6" t="s">
        <v>14</v>
      </c>
      <c r="J747" s="6"/>
      <c r="K747" s="6" t="s">
        <v>15</v>
      </c>
      <c r="L747" s="6" t="s">
        <v>15</v>
      </c>
      <c r="M747" s="6" t="s">
        <v>15</v>
      </c>
      <c r="N747" s="6" t="s">
        <v>15</v>
      </c>
      <c r="O747" s="6"/>
      <c r="P747" s="6"/>
      <c r="Q747" s="19">
        <f t="shared" si="21"/>
        <v>2.9012345679012346E-3</v>
      </c>
      <c r="R747" s="6"/>
      <c r="S747" s="152" t="s">
        <v>14</v>
      </c>
      <c r="T747" s="152" t="s">
        <v>778</v>
      </c>
      <c r="U747" s="152" t="s">
        <v>14</v>
      </c>
      <c r="V747" s="152" t="s">
        <v>13</v>
      </c>
      <c r="W747" s="152" t="s">
        <v>13</v>
      </c>
      <c r="X747" s="152" t="s">
        <v>14</v>
      </c>
      <c r="Y747" s="6"/>
    </row>
    <row r="748" spans="1:25">
      <c r="A748" s="37" t="s">
        <v>2870</v>
      </c>
      <c r="B748" s="37" t="s">
        <v>2017</v>
      </c>
      <c r="C748" s="6" t="s">
        <v>10</v>
      </c>
      <c r="D748" s="6">
        <v>1999</v>
      </c>
      <c r="E748" s="6">
        <v>26</v>
      </c>
      <c r="F748" s="229">
        <v>45720</v>
      </c>
      <c r="G748" s="6">
        <v>95</v>
      </c>
      <c r="H748" s="6">
        <v>185</v>
      </c>
      <c r="I748" s="6" t="s">
        <v>14</v>
      </c>
      <c r="J748" s="6"/>
      <c r="K748" s="6" t="s">
        <v>15</v>
      </c>
      <c r="L748" s="6" t="s">
        <v>15</v>
      </c>
      <c r="M748" s="6" t="s">
        <v>15</v>
      </c>
      <c r="N748" s="6" t="s">
        <v>15</v>
      </c>
      <c r="O748" s="6"/>
      <c r="P748" s="6"/>
      <c r="Q748" s="19">
        <f t="shared" si="21"/>
        <v>2.7757487216946678E-3</v>
      </c>
      <c r="R748" s="6"/>
      <c r="S748" s="152" t="s">
        <v>13</v>
      </c>
      <c r="T748" s="152" t="s">
        <v>13</v>
      </c>
      <c r="U748" s="152" t="s">
        <v>13</v>
      </c>
      <c r="V748" s="152" t="s">
        <v>13</v>
      </c>
      <c r="W748" s="152" t="s">
        <v>13</v>
      </c>
      <c r="X748" s="152" t="s">
        <v>14</v>
      </c>
      <c r="Y748" s="6"/>
    </row>
    <row r="749" spans="1:25">
      <c r="A749" s="37" t="s">
        <v>2871</v>
      </c>
      <c r="B749" s="37" t="s">
        <v>2017</v>
      </c>
      <c r="C749" s="6" t="s">
        <v>10</v>
      </c>
      <c r="D749" s="6">
        <v>1997</v>
      </c>
      <c r="E749" s="6">
        <v>28</v>
      </c>
      <c r="F749" s="229">
        <v>45720</v>
      </c>
      <c r="G749" s="6">
        <v>65</v>
      </c>
      <c r="H749" s="6">
        <v>174</v>
      </c>
      <c r="I749" s="6" t="s">
        <v>14</v>
      </c>
      <c r="J749" s="6"/>
      <c r="K749" s="6" t="s">
        <v>989</v>
      </c>
      <c r="L749" s="6" t="s">
        <v>989</v>
      </c>
      <c r="M749" s="6" t="s">
        <v>989</v>
      </c>
      <c r="N749" s="6" t="s">
        <v>989</v>
      </c>
      <c r="O749" s="6"/>
      <c r="P749" s="6"/>
      <c r="Q749" s="19">
        <f t="shared" si="21"/>
        <v>2.1469150482230151E-3</v>
      </c>
      <c r="R749" s="6"/>
      <c r="S749" s="152" t="s">
        <v>14</v>
      </c>
      <c r="T749" s="152" t="s">
        <v>778</v>
      </c>
      <c r="U749" s="152" t="s">
        <v>14</v>
      </c>
      <c r="V749" s="152" t="s">
        <v>13</v>
      </c>
      <c r="W749" s="152" t="s">
        <v>13</v>
      </c>
      <c r="X749" s="152" t="s">
        <v>14</v>
      </c>
      <c r="Y749" s="6"/>
    </row>
    <row r="750" spans="1:25">
      <c r="A750" s="37" t="s">
        <v>2872</v>
      </c>
      <c r="B750" s="37" t="s">
        <v>2017</v>
      </c>
      <c r="C750" s="6" t="s">
        <v>64</v>
      </c>
      <c r="D750" s="6">
        <v>1978</v>
      </c>
      <c r="E750" s="6">
        <v>47</v>
      </c>
      <c r="F750" s="229">
        <v>45720</v>
      </c>
      <c r="G750" s="6">
        <v>55</v>
      </c>
      <c r="H750" s="6">
        <v>160</v>
      </c>
      <c r="I750" s="6" t="s">
        <v>14</v>
      </c>
      <c r="J750" s="6"/>
      <c r="K750" s="6" t="s">
        <v>1098</v>
      </c>
      <c r="L750" s="6" t="s">
        <v>1098</v>
      </c>
      <c r="M750" s="6" t="s">
        <v>15</v>
      </c>
      <c r="N750" s="6" t="s">
        <v>15</v>
      </c>
      <c r="O750" s="6"/>
      <c r="P750" s="6"/>
      <c r="Q750" s="19">
        <f t="shared" si="21"/>
        <v>2.1484375000000002E-3</v>
      </c>
      <c r="R750" s="6"/>
      <c r="S750" s="152" t="s">
        <v>13</v>
      </c>
      <c r="T750" s="152" t="s">
        <v>13</v>
      </c>
      <c r="U750" s="152" t="s">
        <v>13</v>
      </c>
      <c r="V750" s="152" t="s">
        <v>13</v>
      </c>
      <c r="W750" s="152" t="s">
        <v>13</v>
      </c>
      <c r="X750" s="152" t="s">
        <v>14</v>
      </c>
      <c r="Y750" s="6"/>
    </row>
    <row r="751" spans="1:25">
      <c r="A751" s="37" t="s">
        <v>2873</v>
      </c>
      <c r="B751" s="37" t="s">
        <v>2017</v>
      </c>
      <c r="C751" s="6" t="s">
        <v>64</v>
      </c>
      <c r="D751" s="6">
        <v>1975</v>
      </c>
      <c r="E751" s="6">
        <v>50</v>
      </c>
      <c r="F751" s="229">
        <v>45720</v>
      </c>
      <c r="G751" s="6">
        <v>62</v>
      </c>
      <c r="H751" s="6">
        <v>162</v>
      </c>
      <c r="I751" s="6" t="s">
        <v>14</v>
      </c>
      <c r="J751" s="6"/>
      <c r="K751" s="6" t="s">
        <v>15</v>
      </c>
      <c r="L751" s="6" t="s">
        <v>15</v>
      </c>
      <c r="M751" s="6" t="s">
        <v>15</v>
      </c>
      <c r="N751" s="6" t="s">
        <v>15</v>
      </c>
      <c r="O751" s="6"/>
      <c r="P751" s="6"/>
      <c r="Q751" s="19">
        <f t="shared" si="21"/>
        <v>2.3624447492760249E-3</v>
      </c>
      <c r="R751" s="6"/>
      <c r="S751" s="152" t="s">
        <v>13</v>
      </c>
      <c r="T751" s="152" t="s">
        <v>13</v>
      </c>
      <c r="U751" s="152" t="s">
        <v>13</v>
      </c>
      <c r="V751" s="152" t="s">
        <v>14</v>
      </c>
      <c r="W751" s="152" t="s">
        <v>2882</v>
      </c>
      <c r="X751" s="152" t="s">
        <v>14</v>
      </c>
      <c r="Y751" s="6"/>
    </row>
    <row r="752" spans="1:25">
      <c r="A752" s="37" t="s">
        <v>2874</v>
      </c>
      <c r="B752" s="37" t="s">
        <v>2017</v>
      </c>
      <c r="C752" s="6" t="s">
        <v>64</v>
      </c>
      <c r="D752" s="6">
        <v>1998</v>
      </c>
      <c r="E752" s="6">
        <v>27</v>
      </c>
      <c r="F752" s="229">
        <v>45720</v>
      </c>
      <c r="G752" s="6">
        <v>55</v>
      </c>
      <c r="H752" s="6">
        <v>155</v>
      </c>
      <c r="I752" s="6" t="s">
        <v>14</v>
      </c>
      <c r="J752" s="6"/>
      <c r="K752" s="6" t="s">
        <v>15</v>
      </c>
      <c r="L752" s="6" t="s">
        <v>15</v>
      </c>
      <c r="M752" s="6" t="s">
        <v>15</v>
      </c>
      <c r="N752" s="6" t="s">
        <v>15</v>
      </c>
      <c r="O752" s="6"/>
      <c r="P752" s="6"/>
      <c r="Q752" s="19">
        <f t="shared" si="21"/>
        <v>2.2892819979188346E-3</v>
      </c>
      <c r="R752" s="6"/>
      <c r="S752" s="152" t="s">
        <v>14</v>
      </c>
      <c r="T752" s="152" t="s">
        <v>778</v>
      </c>
      <c r="U752" s="152" t="s">
        <v>14</v>
      </c>
      <c r="V752" s="152" t="s">
        <v>14</v>
      </c>
      <c r="W752" s="152" t="s">
        <v>2883</v>
      </c>
      <c r="X752" s="152" t="s">
        <v>14</v>
      </c>
      <c r="Y752" s="6"/>
    </row>
    <row r="753" spans="1:25">
      <c r="A753" s="37" t="s">
        <v>2875</v>
      </c>
      <c r="B753" s="37" t="s">
        <v>2017</v>
      </c>
      <c r="C753" s="6" t="s">
        <v>64</v>
      </c>
      <c r="D753" s="6">
        <v>2002</v>
      </c>
      <c r="E753" s="6">
        <v>23</v>
      </c>
      <c r="F753" s="229">
        <v>45727</v>
      </c>
      <c r="G753" s="6">
        <v>64</v>
      </c>
      <c r="H753" s="6">
        <v>170</v>
      </c>
      <c r="I753" s="6" t="s">
        <v>14</v>
      </c>
      <c r="J753" s="6"/>
      <c r="K753" s="6" t="s">
        <v>523</v>
      </c>
      <c r="L753" s="6" t="s">
        <v>523</v>
      </c>
      <c r="M753" s="6" t="s">
        <v>523</v>
      </c>
      <c r="N753" s="6" t="s">
        <v>523</v>
      </c>
      <c r="O753" s="6"/>
      <c r="P753" s="6"/>
      <c r="Q753" s="19">
        <f t="shared" si="21"/>
        <v>2.2145328719723185E-3</v>
      </c>
      <c r="R753" s="6"/>
      <c r="S753" s="152" t="s">
        <v>14</v>
      </c>
      <c r="T753" s="152" t="s">
        <v>3289</v>
      </c>
      <c r="U753" s="152" t="s">
        <v>14</v>
      </c>
      <c r="V753" s="152" t="s">
        <v>13</v>
      </c>
      <c r="W753" s="152" t="s">
        <v>13</v>
      </c>
      <c r="X753" s="152" t="s">
        <v>14</v>
      </c>
      <c r="Y753" s="6"/>
    </row>
    <row r="754" spans="1:25">
      <c r="A754" s="37" t="s">
        <v>2876</v>
      </c>
      <c r="B754" s="37" t="s">
        <v>2017</v>
      </c>
      <c r="C754" s="6" t="s">
        <v>64</v>
      </c>
      <c r="D754" s="6">
        <v>1999</v>
      </c>
      <c r="E754" s="6">
        <v>26</v>
      </c>
      <c r="F754" s="229">
        <v>45727</v>
      </c>
      <c r="G754" s="6">
        <v>68</v>
      </c>
      <c r="H754" s="6">
        <v>165</v>
      </c>
      <c r="I754" s="6" t="s">
        <v>13</v>
      </c>
      <c r="J754" s="6"/>
      <c r="K754" s="6" t="s">
        <v>15</v>
      </c>
      <c r="L754" s="6" t="s">
        <v>15</v>
      </c>
      <c r="M754" s="6" t="s">
        <v>15</v>
      </c>
      <c r="N754" s="6" t="s">
        <v>15</v>
      </c>
      <c r="O754" s="6"/>
      <c r="P754" s="6"/>
      <c r="Q754" s="19">
        <f t="shared" si="21"/>
        <v>2.497704315886134E-3</v>
      </c>
      <c r="R754" s="6"/>
      <c r="S754" s="152" t="s">
        <v>14</v>
      </c>
      <c r="T754" s="152" t="s">
        <v>1558</v>
      </c>
      <c r="U754" s="152" t="s">
        <v>14</v>
      </c>
      <c r="V754" s="152" t="s">
        <v>13</v>
      </c>
      <c r="W754" s="152" t="s">
        <v>13</v>
      </c>
      <c r="X754" s="152" t="s">
        <v>14</v>
      </c>
      <c r="Y754" s="6"/>
    </row>
    <row r="755" spans="1:25">
      <c r="A755" s="37" t="s">
        <v>2877</v>
      </c>
      <c r="B755" s="37" t="s">
        <v>2017</v>
      </c>
      <c r="C755" s="6" t="s">
        <v>64</v>
      </c>
      <c r="D755" s="6">
        <v>1978</v>
      </c>
      <c r="E755" s="6">
        <v>47</v>
      </c>
      <c r="F755" s="229">
        <v>45727</v>
      </c>
      <c r="G755" s="6">
        <v>56</v>
      </c>
      <c r="H755" s="6">
        <v>163</v>
      </c>
      <c r="I755" s="6" t="s">
        <v>14</v>
      </c>
      <c r="J755" s="6"/>
      <c r="K755" s="6" t="s">
        <v>15</v>
      </c>
      <c r="L755" s="6" t="s">
        <v>15</v>
      </c>
      <c r="M755" s="6" t="s">
        <v>453</v>
      </c>
      <c r="N755" s="6" t="s">
        <v>453</v>
      </c>
      <c r="O755" s="6"/>
      <c r="P755" s="6"/>
      <c r="Q755" s="19">
        <f t="shared" si="21"/>
        <v>2.1077195227520796E-3</v>
      </c>
      <c r="R755" s="6"/>
      <c r="S755" s="152" t="s">
        <v>14</v>
      </c>
      <c r="T755" s="152" t="s">
        <v>1791</v>
      </c>
      <c r="U755" s="152" t="s">
        <v>14</v>
      </c>
      <c r="V755" s="152" t="s">
        <v>14</v>
      </c>
      <c r="W755" s="152" t="s">
        <v>2884</v>
      </c>
      <c r="X755" s="152" t="s">
        <v>14</v>
      </c>
      <c r="Y755" s="6"/>
    </row>
    <row r="756" spans="1:25">
      <c r="A756" s="37" t="s">
        <v>2878</v>
      </c>
      <c r="B756" s="37" t="s">
        <v>2017</v>
      </c>
      <c r="C756" s="6" t="s">
        <v>64</v>
      </c>
      <c r="D756" s="6">
        <v>2002</v>
      </c>
      <c r="E756" s="6">
        <v>23</v>
      </c>
      <c r="F756" s="229">
        <v>45727</v>
      </c>
      <c r="G756" s="6">
        <v>50</v>
      </c>
      <c r="H756" s="6">
        <v>157</v>
      </c>
      <c r="I756" s="6" t="s">
        <v>14</v>
      </c>
      <c r="J756" s="6"/>
      <c r="K756" s="6" t="s">
        <v>15</v>
      </c>
      <c r="L756" s="6" t="s">
        <v>15</v>
      </c>
      <c r="M756" s="6" t="s">
        <v>15</v>
      </c>
      <c r="N756" s="6" t="s">
        <v>15</v>
      </c>
      <c r="O756" s="6"/>
      <c r="P756" s="6"/>
      <c r="Q756" s="19">
        <f t="shared" si="21"/>
        <v>2.0284798571950182E-3</v>
      </c>
      <c r="R756" s="6"/>
      <c r="S756" s="152" t="s">
        <v>13</v>
      </c>
      <c r="T756" s="152" t="s">
        <v>13</v>
      </c>
      <c r="U756" s="152" t="s">
        <v>13</v>
      </c>
      <c r="V756" s="152" t="s">
        <v>14</v>
      </c>
      <c r="W756" s="152" t="s">
        <v>2885</v>
      </c>
      <c r="X756" s="152" t="s">
        <v>14</v>
      </c>
      <c r="Y756" s="6"/>
    </row>
    <row r="757" spans="1:25">
      <c r="A757" s="37" t="s">
        <v>2879</v>
      </c>
      <c r="B757" s="37" t="s">
        <v>2017</v>
      </c>
      <c r="C757" s="6" t="s">
        <v>64</v>
      </c>
      <c r="D757" s="6">
        <v>2004</v>
      </c>
      <c r="E757" s="6">
        <v>21</v>
      </c>
      <c r="F757" s="229">
        <v>45727</v>
      </c>
      <c r="G757" s="6">
        <v>65</v>
      </c>
      <c r="H757" s="6">
        <v>163</v>
      </c>
      <c r="I757" s="6" t="s">
        <v>13</v>
      </c>
      <c r="J757" s="6"/>
      <c r="K757" s="6" t="s">
        <v>15</v>
      </c>
      <c r="L757" s="6" t="s">
        <v>15</v>
      </c>
      <c r="M757" s="6" t="s">
        <v>15</v>
      </c>
      <c r="N757" s="6" t="s">
        <v>15</v>
      </c>
      <c r="O757" s="6"/>
      <c r="P757" s="6"/>
      <c r="Q757" s="19">
        <f t="shared" si="21"/>
        <v>2.4464601603372349E-3</v>
      </c>
      <c r="R757" s="6"/>
      <c r="S757" s="152" t="s">
        <v>13</v>
      </c>
      <c r="T757" s="152" t="s">
        <v>13</v>
      </c>
      <c r="U757" s="152" t="s">
        <v>13</v>
      </c>
      <c r="V757" s="152" t="s">
        <v>14</v>
      </c>
      <c r="W757" s="152" t="s">
        <v>2886</v>
      </c>
      <c r="X757" s="152" t="s">
        <v>14</v>
      </c>
      <c r="Y757" s="6"/>
    </row>
    <row r="758" spans="1:25">
      <c r="A758" s="37" t="s">
        <v>2880</v>
      </c>
      <c r="B758" s="37" t="s">
        <v>2017</v>
      </c>
      <c r="C758" s="6" t="s">
        <v>64</v>
      </c>
      <c r="D758" s="6">
        <v>1997</v>
      </c>
      <c r="E758" s="6">
        <v>28</v>
      </c>
      <c r="F758" s="229">
        <v>45727</v>
      </c>
      <c r="G758" s="6">
        <v>55</v>
      </c>
      <c r="H758" s="6">
        <v>160</v>
      </c>
      <c r="I758" s="6" t="s">
        <v>14</v>
      </c>
      <c r="J758" s="6"/>
      <c r="K758" s="6" t="s">
        <v>15</v>
      </c>
      <c r="L758" s="6" t="s">
        <v>15</v>
      </c>
      <c r="M758" s="6" t="s">
        <v>15</v>
      </c>
      <c r="N758" s="6" t="s">
        <v>15</v>
      </c>
      <c r="O758" s="6"/>
      <c r="P758" s="6"/>
      <c r="Q758" s="19">
        <f t="shared" si="21"/>
        <v>2.1484375000000002E-3</v>
      </c>
      <c r="R758" s="6"/>
      <c r="S758" s="152" t="s">
        <v>13</v>
      </c>
      <c r="T758" s="152" t="s">
        <v>13</v>
      </c>
      <c r="U758" s="152" t="s">
        <v>13</v>
      </c>
      <c r="V758" s="152" t="s">
        <v>14</v>
      </c>
      <c r="W758" s="152" t="s">
        <v>2887</v>
      </c>
      <c r="X758" s="152" t="s">
        <v>14</v>
      </c>
      <c r="Y758" s="6"/>
    </row>
    <row r="759" spans="1:25">
      <c r="A759" s="37" t="s">
        <v>3184</v>
      </c>
      <c r="B759" s="37" t="s">
        <v>2017</v>
      </c>
      <c r="C759" s="6" t="s">
        <v>64</v>
      </c>
      <c r="D759" s="6">
        <v>1995</v>
      </c>
      <c r="E759" s="6">
        <v>30</v>
      </c>
      <c r="F759" s="229">
        <v>45741</v>
      </c>
      <c r="G759" s="6">
        <v>52</v>
      </c>
      <c r="H759" s="6">
        <v>1.73</v>
      </c>
      <c r="I759" s="6" t="s">
        <v>14</v>
      </c>
      <c r="J759" s="6" t="s">
        <v>15</v>
      </c>
      <c r="K759" s="6" t="s">
        <v>15</v>
      </c>
      <c r="L759" s="6" t="s">
        <v>15</v>
      </c>
      <c r="M759" s="6" t="s">
        <v>15</v>
      </c>
      <c r="N759" s="6" t="s">
        <v>15</v>
      </c>
      <c r="O759" s="6"/>
      <c r="P759" s="6"/>
      <c r="Q759" s="19">
        <f t="shared" si="21"/>
        <v>17.374452871796585</v>
      </c>
      <c r="R759" s="6"/>
      <c r="S759" s="152" t="s">
        <v>13</v>
      </c>
      <c r="T759" s="152" t="s">
        <v>13</v>
      </c>
      <c r="U759" s="152" t="s">
        <v>13</v>
      </c>
      <c r="V759" s="152" t="s">
        <v>13</v>
      </c>
      <c r="W759" s="152" t="s">
        <v>13</v>
      </c>
      <c r="X759" s="152" t="s">
        <v>14</v>
      </c>
      <c r="Y759" s="6"/>
    </row>
    <row r="760" spans="1:25">
      <c r="A760" s="37" t="s">
        <v>3185</v>
      </c>
      <c r="B760" s="37" t="s">
        <v>2017</v>
      </c>
      <c r="C760" s="6" t="s">
        <v>10</v>
      </c>
      <c r="D760" s="6">
        <v>1954</v>
      </c>
      <c r="E760" s="6">
        <v>71</v>
      </c>
      <c r="F760" s="229">
        <v>45741</v>
      </c>
      <c r="G760" s="6">
        <v>80</v>
      </c>
      <c r="H760" s="6">
        <v>1.77</v>
      </c>
      <c r="I760" s="6" t="s">
        <v>14</v>
      </c>
      <c r="J760" s="6" t="s">
        <v>15</v>
      </c>
      <c r="K760" s="6" t="s">
        <v>15</v>
      </c>
      <c r="L760" s="6" t="s">
        <v>15</v>
      </c>
      <c r="M760" s="6" t="s">
        <v>15</v>
      </c>
      <c r="N760" s="6" t="s">
        <v>15</v>
      </c>
      <c r="O760" s="6"/>
      <c r="P760" s="6"/>
      <c r="Q760" s="19">
        <f t="shared" si="21"/>
        <v>25.535446391522228</v>
      </c>
      <c r="R760" s="6"/>
      <c r="S760" s="152" t="s">
        <v>13</v>
      </c>
      <c r="T760" s="152" t="s">
        <v>13</v>
      </c>
      <c r="U760" s="152" t="s">
        <v>13</v>
      </c>
      <c r="V760" s="152" t="s">
        <v>13</v>
      </c>
      <c r="W760" s="152" t="s">
        <v>13</v>
      </c>
      <c r="X760" s="152" t="s">
        <v>14</v>
      </c>
      <c r="Y760" s="6"/>
    </row>
    <row r="761" spans="1:25">
      <c r="A761" s="37" t="s">
        <v>3186</v>
      </c>
      <c r="B761" s="37" t="s">
        <v>2017</v>
      </c>
      <c r="C761" s="6" t="s">
        <v>64</v>
      </c>
      <c r="D761" s="6">
        <v>2000</v>
      </c>
      <c r="E761" s="6">
        <f>2025-D761</f>
        <v>25</v>
      </c>
      <c r="F761" s="229">
        <v>45748</v>
      </c>
      <c r="G761" s="6">
        <v>80</v>
      </c>
      <c r="H761" s="6">
        <v>1.68</v>
      </c>
      <c r="I761" s="6" t="s">
        <v>14</v>
      </c>
      <c r="J761" s="6" t="s">
        <v>256</v>
      </c>
      <c r="K761" s="6" t="s">
        <v>256</v>
      </c>
      <c r="L761" s="6" t="s">
        <v>256</v>
      </c>
      <c r="M761" s="6" t="s">
        <v>256</v>
      </c>
      <c r="N761" s="6" t="s">
        <v>256</v>
      </c>
      <c r="O761" s="6"/>
      <c r="P761" s="6"/>
      <c r="Q761" s="19">
        <f t="shared" si="21"/>
        <v>28.344671201814062</v>
      </c>
      <c r="R761" s="6"/>
      <c r="S761" s="152" t="s">
        <v>13</v>
      </c>
      <c r="T761" s="152" t="s">
        <v>13</v>
      </c>
      <c r="U761" s="152" t="s">
        <v>13</v>
      </c>
      <c r="V761" s="152" t="s">
        <v>14</v>
      </c>
      <c r="W761" s="152" t="s">
        <v>3191</v>
      </c>
      <c r="X761" s="152" t="s">
        <v>14</v>
      </c>
      <c r="Y761" s="6"/>
    </row>
    <row r="762" spans="1:25">
      <c r="A762" s="37" t="s">
        <v>3187</v>
      </c>
      <c r="B762" s="37" t="s">
        <v>2017</v>
      </c>
      <c r="C762" s="6" t="s">
        <v>64</v>
      </c>
      <c r="D762" s="6">
        <v>1998</v>
      </c>
      <c r="E762" s="6">
        <f>2025-D762</f>
        <v>27</v>
      </c>
      <c r="F762" s="229">
        <v>45748</v>
      </c>
      <c r="G762" s="6">
        <v>53</v>
      </c>
      <c r="H762" s="6">
        <v>1.68</v>
      </c>
      <c r="I762" s="6" t="s">
        <v>14</v>
      </c>
      <c r="J762" s="6" t="s">
        <v>15</v>
      </c>
      <c r="K762" s="6" t="s">
        <v>15</v>
      </c>
      <c r="L762" s="6" t="s">
        <v>15</v>
      </c>
      <c r="M762" s="6" t="s">
        <v>15</v>
      </c>
      <c r="N762" s="6" t="s">
        <v>15</v>
      </c>
      <c r="O762" s="6"/>
      <c r="P762" s="6"/>
      <c r="Q762" s="19">
        <f t="shared" si="21"/>
        <v>18.778344671201818</v>
      </c>
      <c r="R762" s="6"/>
      <c r="S762" s="152" t="s">
        <v>14</v>
      </c>
      <c r="T762" s="152" t="s">
        <v>896</v>
      </c>
      <c r="U762" s="152" t="s">
        <v>14</v>
      </c>
      <c r="V762" s="152" t="s">
        <v>14</v>
      </c>
      <c r="W762" s="152" t="s">
        <v>3190</v>
      </c>
      <c r="X762" s="152" t="s">
        <v>14</v>
      </c>
      <c r="Y762" s="6"/>
    </row>
    <row r="763" spans="1:25">
      <c r="A763" s="37" t="s">
        <v>3188</v>
      </c>
      <c r="B763" s="37" t="s">
        <v>2017</v>
      </c>
      <c r="C763" s="6" t="s">
        <v>10</v>
      </c>
      <c r="D763" s="6">
        <v>1999</v>
      </c>
      <c r="E763" s="6">
        <f>2025-D763</f>
        <v>26</v>
      </c>
      <c r="F763" s="229">
        <v>45748</v>
      </c>
      <c r="G763" s="6">
        <v>83</v>
      </c>
      <c r="H763" s="6">
        <v>1.71</v>
      </c>
      <c r="I763" s="6" t="s">
        <v>14</v>
      </c>
      <c r="J763" s="6" t="s">
        <v>15</v>
      </c>
      <c r="K763" s="6" t="s">
        <v>15</v>
      </c>
      <c r="L763" s="6" t="s">
        <v>15</v>
      </c>
      <c r="M763" s="6" t="s">
        <v>15</v>
      </c>
      <c r="N763" s="6" t="s">
        <v>639</v>
      </c>
      <c r="O763" s="6"/>
      <c r="P763" s="6"/>
      <c r="Q763" s="19">
        <f t="shared" si="21"/>
        <v>28.384802161348794</v>
      </c>
      <c r="R763" s="6"/>
      <c r="S763" s="152" t="s">
        <v>13</v>
      </c>
      <c r="T763" s="152" t="s">
        <v>13</v>
      </c>
      <c r="U763" s="152" t="s">
        <v>13</v>
      </c>
      <c r="V763" s="152" t="s">
        <v>14</v>
      </c>
      <c r="W763" s="152" t="s">
        <v>3192</v>
      </c>
      <c r="X763" s="152" t="s">
        <v>14</v>
      </c>
      <c r="Y763" s="6"/>
    </row>
    <row r="764" spans="1:25">
      <c r="A764" s="37" t="s">
        <v>3189</v>
      </c>
      <c r="B764" s="37" t="s">
        <v>2017</v>
      </c>
      <c r="C764" s="6" t="s">
        <v>64</v>
      </c>
      <c r="D764" s="6">
        <v>2002</v>
      </c>
      <c r="E764" s="6">
        <f>2025 -D764</f>
        <v>23</v>
      </c>
      <c r="F764" s="229">
        <v>45748</v>
      </c>
      <c r="G764" s="6">
        <v>65</v>
      </c>
      <c r="H764" s="6">
        <v>1.61</v>
      </c>
      <c r="I764" s="6" t="s">
        <v>14</v>
      </c>
      <c r="J764" s="6" t="s">
        <v>15</v>
      </c>
      <c r="K764" s="6" t="s">
        <v>15</v>
      </c>
      <c r="L764" s="6" t="s">
        <v>15</v>
      </c>
      <c r="M764" s="6" t="s">
        <v>15</v>
      </c>
      <c r="N764" s="6" t="s">
        <v>15</v>
      </c>
      <c r="O764" s="6"/>
      <c r="P764" s="6"/>
      <c r="Q764" s="19">
        <f t="shared" si="21"/>
        <v>25.076193048107708</v>
      </c>
      <c r="R764" s="6"/>
      <c r="S764" s="152" t="s">
        <v>13</v>
      </c>
      <c r="T764" s="152" t="s">
        <v>13</v>
      </c>
      <c r="U764" s="152" t="s">
        <v>13</v>
      </c>
      <c r="V764" s="152" t="s">
        <v>14</v>
      </c>
      <c r="W764" s="152" t="s">
        <v>1012</v>
      </c>
      <c r="X764" s="152" t="s">
        <v>14</v>
      </c>
      <c r="Y764" s="6"/>
    </row>
    <row r="765" spans="1:25">
      <c r="A765" s="37" t="s">
        <v>3204</v>
      </c>
      <c r="B765" s="37" t="s">
        <v>2017</v>
      </c>
      <c r="C765" s="6" t="s">
        <v>64</v>
      </c>
      <c r="D765" s="6">
        <v>2002</v>
      </c>
      <c r="E765" s="6">
        <v>23</v>
      </c>
      <c r="F765" s="229">
        <v>45784</v>
      </c>
      <c r="G765" s="6">
        <v>54</v>
      </c>
      <c r="H765" s="6">
        <v>1.59</v>
      </c>
      <c r="I765" s="6" t="s">
        <v>14</v>
      </c>
      <c r="J765" s="6"/>
      <c r="K765" s="6" t="s">
        <v>15</v>
      </c>
      <c r="L765" s="6" t="s">
        <v>15</v>
      </c>
      <c r="M765" s="6" t="s">
        <v>15</v>
      </c>
      <c r="N765" s="6" t="s">
        <v>15</v>
      </c>
      <c r="O765" s="6"/>
      <c r="P765" s="6"/>
      <c r="Q765" s="19">
        <f t="shared" si="21"/>
        <v>21.359914560341757</v>
      </c>
      <c r="R765" s="6"/>
      <c r="S765" s="152" t="s">
        <v>13</v>
      </c>
      <c r="T765" s="152" t="s">
        <v>13</v>
      </c>
      <c r="U765" s="152" t="s">
        <v>13</v>
      </c>
      <c r="V765" s="152" t="s">
        <v>13</v>
      </c>
      <c r="W765" s="152" t="s">
        <v>13</v>
      </c>
      <c r="X765" s="152" t="s">
        <v>14</v>
      </c>
      <c r="Y765" s="6"/>
    </row>
    <row r="766" spans="1:25">
      <c r="A766" s="37" t="s">
        <v>3205</v>
      </c>
      <c r="B766" s="37" t="s">
        <v>2017</v>
      </c>
      <c r="C766" s="6" t="s">
        <v>3207</v>
      </c>
      <c r="D766" s="6">
        <v>2002</v>
      </c>
      <c r="E766" s="6">
        <v>23</v>
      </c>
      <c r="F766" s="229">
        <v>45784</v>
      </c>
      <c r="G766" s="6">
        <v>55</v>
      </c>
      <c r="H766" s="6">
        <v>1.68</v>
      </c>
      <c r="I766" s="6" t="s">
        <v>14</v>
      </c>
      <c r="J766" s="6"/>
      <c r="K766" s="6" t="s">
        <v>15</v>
      </c>
      <c r="L766" s="6" t="s">
        <v>15</v>
      </c>
      <c r="M766" s="6" t="s">
        <v>15</v>
      </c>
      <c r="N766" s="6" t="s">
        <v>15</v>
      </c>
      <c r="O766" s="6"/>
      <c r="P766" s="6"/>
      <c r="Q766" s="19">
        <f t="shared" si="21"/>
        <v>19.486961451247168</v>
      </c>
      <c r="R766" s="6"/>
      <c r="S766" s="152" t="s">
        <v>13</v>
      </c>
      <c r="T766" s="152" t="s">
        <v>13</v>
      </c>
      <c r="U766" s="152" t="s">
        <v>13</v>
      </c>
      <c r="V766" s="152" t="s">
        <v>13</v>
      </c>
      <c r="W766" s="152" t="s">
        <v>13</v>
      </c>
      <c r="X766" s="152" t="s">
        <v>14</v>
      </c>
      <c r="Y766" s="6"/>
    </row>
    <row r="767" spans="1:25">
      <c r="A767" s="37" t="s">
        <v>3206</v>
      </c>
      <c r="B767" s="37" t="s">
        <v>2017</v>
      </c>
      <c r="C767" s="6" t="s">
        <v>10</v>
      </c>
      <c r="D767" s="6">
        <v>1991</v>
      </c>
      <c r="E767" s="6">
        <v>33</v>
      </c>
      <c r="F767" s="229">
        <v>45784</v>
      </c>
      <c r="G767" s="6">
        <v>95</v>
      </c>
      <c r="H767" s="6">
        <v>1.82</v>
      </c>
      <c r="I767" s="6" t="s">
        <v>14</v>
      </c>
      <c r="J767" s="6"/>
      <c r="K767" s="6" t="s">
        <v>453</v>
      </c>
      <c r="L767" s="6" t="s">
        <v>453</v>
      </c>
      <c r="M767" s="6" t="s">
        <v>453</v>
      </c>
      <c r="N767" s="6" t="s">
        <v>453</v>
      </c>
      <c r="O767" s="6"/>
      <c r="P767" s="6"/>
      <c r="Q767" s="19">
        <f t="shared" si="21"/>
        <v>28.680111097693512</v>
      </c>
      <c r="R767" s="6"/>
      <c r="S767" s="152" t="s">
        <v>13</v>
      </c>
      <c r="T767" s="152" t="s">
        <v>13</v>
      </c>
      <c r="U767" s="152" t="s">
        <v>13</v>
      </c>
      <c r="V767" s="152" t="s">
        <v>13</v>
      </c>
      <c r="W767" s="152" t="s">
        <v>13</v>
      </c>
      <c r="X767" s="152" t="s">
        <v>14</v>
      </c>
      <c r="Y767" s="6"/>
    </row>
    <row r="768" spans="1:25">
      <c r="A768" s="37" t="s">
        <v>3208</v>
      </c>
      <c r="B768" s="37" t="s">
        <v>2017</v>
      </c>
      <c r="C768" s="6" t="s">
        <v>10</v>
      </c>
      <c r="D768" s="6">
        <v>1976</v>
      </c>
      <c r="E768" s="19">
        <f>2025-D768</f>
        <v>49</v>
      </c>
      <c r="F768" s="35">
        <v>45790</v>
      </c>
      <c r="G768" s="6">
        <v>73</v>
      </c>
      <c r="H768" s="19">
        <v>1.66</v>
      </c>
      <c r="I768" s="6" t="s">
        <v>13</v>
      </c>
      <c r="J768" s="6" t="s">
        <v>15</v>
      </c>
      <c r="K768" s="6" t="s">
        <v>15</v>
      </c>
      <c r="L768" s="6" t="s">
        <v>15</v>
      </c>
      <c r="M768" s="6" t="s">
        <v>15</v>
      </c>
      <c r="N768" s="6" t="s">
        <v>15</v>
      </c>
      <c r="O768" s="6"/>
      <c r="P768" s="6"/>
      <c r="Q768" s="19">
        <f t="shared" si="21"/>
        <v>26.491508201480624</v>
      </c>
      <c r="R768" s="6"/>
      <c r="S768" s="152" t="s">
        <v>13</v>
      </c>
      <c r="T768" s="152" t="s">
        <v>13</v>
      </c>
      <c r="U768" s="152" t="s">
        <v>14</v>
      </c>
      <c r="V768" s="152" t="s">
        <v>13</v>
      </c>
      <c r="W768" s="152" t="s">
        <v>13</v>
      </c>
      <c r="X768" s="152" t="s">
        <v>14</v>
      </c>
      <c r="Y768" s="6"/>
    </row>
    <row r="769" spans="1:25">
      <c r="A769" s="37" t="s">
        <v>3209</v>
      </c>
      <c r="B769" s="37" t="s">
        <v>2017</v>
      </c>
      <c r="C769" s="6" t="s">
        <v>10</v>
      </c>
      <c r="D769" s="6">
        <v>1973</v>
      </c>
      <c r="E769" s="19">
        <f t="shared" ref="E769:E793" si="22">2025-D769</f>
        <v>52</v>
      </c>
      <c r="F769" s="35">
        <v>45790</v>
      </c>
      <c r="G769" s="6">
        <v>75</v>
      </c>
      <c r="H769" s="6">
        <v>1.69</v>
      </c>
      <c r="I769" s="6" t="s">
        <v>13</v>
      </c>
      <c r="J769" s="6" t="s">
        <v>15</v>
      </c>
      <c r="K769" s="6" t="s">
        <v>15</v>
      </c>
      <c r="L769" s="6" t="s">
        <v>15</v>
      </c>
      <c r="M769" s="6" t="s">
        <v>15</v>
      </c>
      <c r="N769" s="6" t="s">
        <v>15</v>
      </c>
      <c r="O769" s="6"/>
      <c r="P769" s="6"/>
      <c r="Q769" s="19">
        <f t="shared" si="21"/>
        <v>26.259584748433181</v>
      </c>
      <c r="R769" s="6"/>
      <c r="S769" s="152" t="s">
        <v>13</v>
      </c>
      <c r="T769" s="152" t="s">
        <v>13</v>
      </c>
      <c r="U769" s="152" t="s">
        <v>13</v>
      </c>
      <c r="V769" s="152" t="s">
        <v>13</v>
      </c>
      <c r="W769" s="152" t="s">
        <v>13</v>
      </c>
      <c r="X769" s="152" t="s">
        <v>14</v>
      </c>
      <c r="Y769" s="6"/>
    </row>
    <row r="770" spans="1:25">
      <c r="A770" s="37" t="s">
        <v>3210</v>
      </c>
      <c r="B770" s="37" t="s">
        <v>2017</v>
      </c>
      <c r="C770" s="6" t="s">
        <v>10</v>
      </c>
      <c r="D770" s="6">
        <v>1977</v>
      </c>
      <c r="E770" s="19">
        <f t="shared" si="22"/>
        <v>48</v>
      </c>
      <c r="F770" s="35">
        <v>45790</v>
      </c>
      <c r="G770" s="6">
        <v>80</v>
      </c>
      <c r="H770" s="6">
        <v>1.78</v>
      </c>
      <c r="I770" s="6" t="s">
        <v>13</v>
      </c>
      <c r="J770" s="6" t="s">
        <v>15</v>
      </c>
      <c r="K770" s="6" t="s">
        <v>15</v>
      </c>
      <c r="L770" s="6" t="s">
        <v>15</v>
      </c>
      <c r="M770" s="6" t="s">
        <v>15</v>
      </c>
      <c r="N770" s="6" t="s">
        <v>15</v>
      </c>
      <c r="O770" s="6"/>
      <c r="P770" s="6"/>
      <c r="Q770" s="19">
        <f t="shared" si="21"/>
        <v>25.249337204898371</v>
      </c>
      <c r="R770" s="6"/>
      <c r="S770" s="152" t="s">
        <v>14</v>
      </c>
      <c r="T770" s="152" t="s">
        <v>3219</v>
      </c>
      <c r="U770" s="152" t="s">
        <v>14</v>
      </c>
      <c r="V770" s="152" t="s">
        <v>14</v>
      </c>
      <c r="W770" s="152" t="s">
        <v>3220</v>
      </c>
      <c r="X770" s="152" t="s">
        <v>14</v>
      </c>
      <c r="Y770" s="6"/>
    </row>
    <row r="771" spans="1:25">
      <c r="A771" s="37" t="s">
        <v>3211</v>
      </c>
      <c r="B771" s="37" t="s">
        <v>2017</v>
      </c>
      <c r="C771" s="6" t="s">
        <v>3207</v>
      </c>
      <c r="D771" s="6">
        <v>1992</v>
      </c>
      <c r="E771" s="19">
        <f t="shared" si="22"/>
        <v>33</v>
      </c>
      <c r="F771" s="35">
        <v>45790</v>
      </c>
      <c r="G771" s="6">
        <v>65</v>
      </c>
      <c r="H771" s="6">
        <v>1.65</v>
      </c>
      <c r="I771" s="6" t="s">
        <v>14</v>
      </c>
      <c r="J771" s="6" t="s">
        <v>15</v>
      </c>
      <c r="K771" s="6" t="s">
        <v>15</v>
      </c>
      <c r="L771" s="6" t="s">
        <v>15</v>
      </c>
      <c r="M771" s="6" t="s">
        <v>15</v>
      </c>
      <c r="N771" s="6" t="s">
        <v>15</v>
      </c>
      <c r="O771" s="6"/>
      <c r="P771" s="6"/>
      <c r="Q771" s="19">
        <f t="shared" si="21"/>
        <v>23.875114784205696</v>
      </c>
      <c r="R771" s="6"/>
      <c r="S771" s="152" t="s">
        <v>13</v>
      </c>
      <c r="T771" s="152" t="s">
        <v>13</v>
      </c>
      <c r="U771" s="152" t="s">
        <v>13</v>
      </c>
      <c r="V771" s="152" t="s">
        <v>13</v>
      </c>
      <c r="W771" s="152" t="s">
        <v>13</v>
      </c>
      <c r="X771" s="152" t="s">
        <v>14</v>
      </c>
      <c r="Y771" s="6"/>
    </row>
    <row r="772" spans="1:25">
      <c r="A772" s="37" t="s">
        <v>3212</v>
      </c>
      <c r="B772" s="37" t="s">
        <v>2017</v>
      </c>
      <c r="C772" s="6" t="s">
        <v>10</v>
      </c>
      <c r="D772" s="6">
        <v>1990</v>
      </c>
      <c r="E772" s="19">
        <f t="shared" si="22"/>
        <v>35</v>
      </c>
      <c r="F772" s="35">
        <v>45790</v>
      </c>
      <c r="G772" s="6">
        <v>89</v>
      </c>
      <c r="H772" s="6">
        <v>1.79</v>
      </c>
      <c r="I772" s="6" t="s">
        <v>14</v>
      </c>
      <c r="J772" s="6" t="s">
        <v>15</v>
      </c>
      <c r="K772" s="6" t="s">
        <v>15</v>
      </c>
      <c r="L772" s="6" t="s">
        <v>15</v>
      </c>
      <c r="M772" s="6" t="s">
        <v>15</v>
      </c>
      <c r="N772" s="6" t="s">
        <v>15</v>
      </c>
      <c r="O772" s="6"/>
      <c r="P772" s="6"/>
      <c r="Q772" s="19">
        <f t="shared" si="21"/>
        <v>27.776910832995224</v>
      </c>
      <c r="R772" s="6"/>
      <c r="S772" s="152" t="s">
        <v>13</v>
      </c>
      <c r="T772" s="152" t="s">
        <v>13</v>
      </c>
      <c r="U772" s="152" t="s">
        <v>13</v>
      </c>
      <c r="V772" s="152" t="s">
        <v>14</v>
      </c>
      <c r="W772" s="152" t="s">
        <v>3221</v>
      </c>
      <c r="X772" s="152" t="s">
        <v>14</v>
      </c>
      <c r="Y772" s="6"/>
    </row>
    <row r="773" spans="1:25">
      <c r="A773" s="37" t="s">
        <v>3213</v>
      </c>
      <c r="B773" s="37" t="s">
        <v>2017</v>
      </c>
      <c r="C773" s="6" t="s">
        <v>3207</v>
      </c>
      <c r="D773" s="6">
        <v>2002</v>
      </c>
      <c r="E773" s="19">
        <f t="shared" si="22"/>
        <v>23</v>
      </c>
      <c r="F773" s="35">
        <v>45790</v>
      </c>
      <c r="G773" s="6">
        <v>58</v>
      </c>
      <c r="H773" s="6">
        <v>1.65</v>
      </c>
      <c r="I773" s="6" t="s">
        <v>14</v>
      </c>
      <c r="J773" s="6" t="s">
        <v>15</v>
      </c>
      <c r="K773" s="6" t="s">
        <v>15</v>
      </c>
      <c r="L773" s="6" t="s">
        <v>15</v>
      </c>
      <c r="M773" s="6" t="s">
        <v>15</v>
      </c>
      <c r="N773" s="6" t="s">
        <v>15</v>
      </c>
      <c r="O773" s="6"/>
      <c r="P773" s="6"/>
      <c r="Q773" s="19">
        <f t="shared" si="21"/>
        <v>21.30394857667585</v>
      </c>
      <c r="R773" s="6"/>
      <c r="S773" s="152" t="s">
        <v>13</v>
      </c>
      <c r="T773" s="152" t="s">
        <v>13</v>
      </c>
      <c r="U773" s="152" t="s">
        <v>13</v>
      </c>
      <c r="V773" s="152" t="s">
        <v>13</v>
      </c>
      <c r="W773" s="152" t="s">
        <v>13</v>
      </c>
      <c r="X773" s="152" t="s">
        <v>14</v>
      </c>
      <c r="Y773" s="6"/>
    </row>
    <row r="774" spans="1:25">
      <c r="A774" s="37" t="s">
        <v>3214</v>
      </c>
      <c r="B774" s="37" t="s">
        <v>2017</v>
      </c>
      <c r="C774" s="6" t="s">
        <v>10</v>
      </c>
      <c r="D774" s="6">
        <v>2002</v>
      </c>
      <c r="E774" s="19">
        <f t="shared" si="22"/>
        <v>23</v>
      </c>
      <c r="F774" s="35">
        <v>45790</v>
      </c>
      <c r="G774" s="6">
        <v>75.599999999999994</v>
      </c>
      <c r="H774" s="6">
        <v>1.89</v>
      </c>
      <c r="I774" s="6" t="s">
        <v>14</v>
      </c>
      <c r="J774" s="6" t="s">
        <v>15</v>
      </c>
      <c r="K774" s="6" t="s">
        <v>15</v>
      </c>
      <c r="L774" s="6" t="s">
        <v>15</v>
      </c>
      <c r="M774" s="6" t="s">
        <v>15</v>
      </c>
      <c r="N774" s="6" t="s">
        <v>15</v>
      </c>
      <c r="O774" s="6"/>
      <c r="P774" s="6"/>
      <c r="Q774" s="19">
        <f t="shared" si="21"/>
        <v>21.164021164021165</v>
      </c>
      <c r="R774" s="6"/>
      <c r="S774" s="152" t="s">
        <v>13</v>
      </c>
      <c r="T774" s="152" t="s">
        <v>13</v>
      </c>
      <c r="U774" s="152" t="s">
        <v>13</v>
      </c>
      <c r="V774" s="152" t="s">
        <v>13</v>
      </c>
      <c r="W774" s="152" t="s">
        <v>13</v>
      </c>
      <c r="X774" s="152" t="s">
        <v>14</v>
      </c>
      <c r="Y774" s="6"/>
    </row>
    <row r="775" spans="1:25">
      <c r="A775" s="37" t="s">
        <v>3215</v>
      </c>
      <c r="B775" s="37" t="s">
        <v>2017</v>
      </c>
      <c r="C775" s="6" t="s">
        <v>10</v>
      </c>
      <c r="D775" s="6">
        <v>1975</v>
      </c>
      <c r="E775" s="19">
        <f t="shared" si="22"/>
        <v>50</v>
      </c>
      <c r="F775" s="35">
        <v>45790</v>
      </c>
      <c r="G775" s="6">
        <v>80</v>
      </c>
      <c r="H775" s="6">
        <v>1.75</v>
      </c>
      <c r="I775" s="6" t="s">
        <v>14</v>
      </c>
      <c r="J775" s="6" t="s">
        <v>15</v>
      </c>
      <c r="K775" s="6" t="s">
        <v>15</v>
      </c>
      <c r="L775" s="6" t="s">
        <v>15</v>
      </c>
      <c r="M775" s="6" t="s">
        <v>15</v>
      </c>
      <c r="N775" s="6" t="s">
        <v>15</v>
      </c>
      <c r="O775" s="6"/>
      <c r="P775" s="6"/>
      <c r="Q775" s="19">
        <f t="shared" si="21"/>
        <v>26.122448979591837</v>
      </c>
      <c r="R775" s="6"/>
      <c r="S775" s="152" t="s">
        <v>14</v>
      </c>
      <c r="T775" s="152" t="s">
        <v>3222</v>
      </c>
      <c r="U775" s="152" t="s">
        <v>13</v>
      </c>
      <c r="V775" s="152" t="s">
        <v>14</v>
      </c>
      <c r="W775" s="152" t="s">
        <v>3223</v>
      </c>
      <c r="X775" s="152" t="s">
        <v>14</v>
      </c>
      <c r="Y775" s="6"/>
    </row>
    <row r="776" spans="1:25">
      <c r="A776" s="37" t="s">
        <v>3216</v>
      </c>
      <c r="B776" s="37" t="s">
        <v>2017</v>
      </c>
      <c r="C776" s="6" t="s">
        <v>3207</v>
      </c>
      <c r="D776" s="6">
        <v>1959</v>
      </c>
      <c r="E776" s="19">
        <f t="shared" si="22"/>
        <v>66</v>
      </c>
      <c r="F776" s="35">
        <v>45790</v>
      </c>
      <c r="G776" s="6">
        <v>58</v>
      </c>
      <c r="H776" s="6">
        <v>1.6</v>
      </c>
      <c r="I776" s="6" t="s">
        <v>14</v>
      </c>
      <c r="J776" s="6" t="s">
        <v>15</v>
      </c>
      <c r="K776" s="6" t="s">
        <v>15</v>
      </c>
      <c r="L776" s="6" t="s">
        <v>15</v>
      </c>
      <c r="M776" s="6" t="s">
        <v>15</v>
      </c>
      <c r="N776" s="6" t="s">
        <v>15</v>
      </c>
      <c r="O776" s="6"/>
      <c r="P776" s="6"/>
      <c r="Q776" s="19">
        <f t="shared" si="21"/>
        <v>22.656249999999996</v>
      </c>
      <c r="R776" s="6"/>
      <c r="S776" s="152" t="s">
        <v>14</v>
      </c>
      <c r="T776" s="152" t="s">
        <v>822</v>
      </c>
      <c r="U776" s="152" t="s">
        <v>14</v>
      </c>
      <c r="V776" s="152" t="s">
        <v>13</v>
      </c>
      <c r="W776" s="152" t="s">
        <v>13</v>
      </c>
      <c r="X776" s="152" t="s">
        <v>14</v>
      </c>
      <c r="Y776" s="6"/>
    </row>
    <row r="777" spans="1:25">
      <c r="A777" s="37" t="s">
        <v>3217</v>
      </c>
      <c r="B777" s="37" t="s">
        <v>2017</v>
      </c>
      <c r="C777" s="6" t="s">
        <v>3207</v>
      </c>
      <c r="D777" s="6">
        <v>1979</v>
      </c>
      <c r="E777" s="19">
        <f t="shared" si="22"/>
        <v>46</v>
      </c>
      <c r="F777" s="35">
        <v>45790</v>
      </c>
      <c r="G777" s="6">
        <v>107</v>
      </c>
      <c r="H777" s="6">
        <v>1.66</v>
      </c>
      <c r="I777" s="6" t="s">
        <v>14</v>
      </c>
      <c r="J777" s="6" t="s">
        <v>15</v>
      </c>
      <c r="K777" s="6" t="s">
        <v>15</v>
      </c>
      <c r="L777" s="6" t="s">
        <v>15</v>
      </c>
      <c r="M777" s="6" t="s">
        <v>15</v>
      </c>
      <c r="N777" s="6" t="s">
        <v>15</v>
      </c>
      <c r="O777" s="6" t="s">
        <v>3288</v>
      </c>
      <c r="P777" s="6"/>
      <c r="Q777" s="19">
        <f t="shared" si="21"/>
        <v>38.83001887066338</v>
      </c>
      <c r="R777" s="6"/>
      <c r="S777" s="152" t="s">
        <v>14</v>
      </c>
      <c r="T777" s="152" t="s">
        <v>3224</v>
      </c>
      <c r="U777" s="152" t="s">
        <v>14</v>
      </c>
      <c r="V777" s="152" t="s">
        <v>14</v>
      </c>
      <c r="W777" s="152" t="s">
        <v>3225</v>
      </c>
      <c r="X777" s="152" t="s">
        <v>14</v>
      </c>
      <c r="Y777" s="6"/>
    </row>
    <row r="778" spans="1:25">
      <c r="A778" s="37" t="s">
        <v>3218</v>
      </c>
      <c r="B778" s="37" t="s">
        <v>2017</v>
      </c>
      <c r="C778" s="6" t="s">
        <v>3207</v>
      </c>
      <c r="D778" s="115" t="s">
        <v>3227</v>
      </c>
      <c r="E778" s="108"/>
      <c r="F778" s="35">
        <v>45790</v>
      </c>
      <c r="G778" s="6">
        <v>63</v>
      </c>
      <c r="H778" s="6">
        <v>1.6</v>
      </c>
      <c r="I778" s="6" t="s">
        <v>14</v>
      </c>
      <c r="J778" s="6" t="s">
        <v>15</v>
      </c>
      <c r="K778" s="6" t="s">
        <v>15</v>
      </c>
      <c r="L778" s="6" t="s">
        <v>15</v>
      </c>
      <c r="M778" s="6" t="s">
        <v>15</v>
      </c>
      <c r="N778" s="6" t="s">
        <v>15</v>
      </c>
      <c r="O778" s="6"/>
      <c r="P778" s="6"/>
      <c r="Q778" s="19">
        <f t="shared" si="21"/>
        <v>24.609374999999996</v>
      </c>
      <c r="R778" s="6"/>
      <c r="S778" s="152" t="s">
        <v>13</v>
      </c>
      <c r="T778" s="152" t="s">
        <v>13</v>
      </c>
      <c r="U778" s="152" t="s">
        <v>13</v>
      </c>
      <c r="V778" s="152" t="s">
        <v>14</v>
      </c>
      <c r="W778" s="152" t="s">
        <v>3226</v>
      </c>
      <c r="X778" s="152" t="s">
        <v>14</v>
      </c>
      <c r="Y778" s="6"/>
    </row>
    <row r="779" spans="1:25">
      <c r="A779" s="37" t="s">
        <v>3264</v>
      </c>
      <c r="B779" s="37" t="s">
        <v>2017</v>
      </c>
      <c r="C779" s="6" t="s">
        <v>64</v>
      </c>
      <c r="D779" s="6">
        <v>1967</v>
      </c>
      <c r="E779" s="19">
        <f t="shared" si="22"/>
        <v>58</v>
      </c>
      <c r="F779" s="229">
        <v>45844</v>
      </c>
      <c r="G779" s="6">
        <v>59</v>
      </c>
      <c r="H779" s="6">
        <v>1.59</v>
      </c>
      <c r="I779" s="6" t="s">
        <v>14</v>
      </c>
      <c r="J779" s="6" t="s">
        <v>15</v>
      </c>
      <c r="K779" s="6" t="s">
        <v>15</v>
      </c>
      <c r="L779" s="6" t="s">
        <v>15</v>
      </c>
      <c r="M779" s="6" t="s">
        <v>15</v>
      </c>
      <c r="N779" s="6" t="s">
        <v>15</v>
      </c>
      <c r="O779" s="6"/>
      <c r="P779" s="6"/>
      <c r="Q779" s="19">
        <f t="shared" si="21"/>
        <v>23.337684427040067</v>
      </c>
      <c r="R779" s="6"/>
      <c r="S779" s="152" t="s">
        <v>13</v>
      </c>
      <c r="T779" s="152" t="s">
        <v>13</v>
      </c>
      <c r="U779" s="152" t="s">
        <v>13</v>
      </c>
      <c r="V779" s="152" t="s">
        <v>13</v>
      </c>
      <c r="W779" s="152" t="s">
        <v>13</v>
      </c>
      <c r="X779" s="152" t="s">
        <v>14</v>
      </c>
      <c r="Y779" s="6"/>
    </row>
    <row r="780" spans="1:25">
      <c r="A780" s="37" t="s">
        <v>3452</v>
      </c>
      <c r="B780" s="37" t="s">
        <v>2017</v>
      </c>
      <c r="C780" s="6" t="s">
        <v>10</v>
      </c>
      <c r="D780" s="6">
        <v>1960</v>
      </c>
      <c r="E780" s="6">
        <f t="shared" si="22"/>
        <v>65</v>
      </c>
      <c r="F780" s="231"/>
      <c r="G780" s="6">
        <v>85</v>
      </c>
      <c r="H780" s="6">
        <v>1.84</v>
      </c>
      <c r="I780" s="6" t="s">
        <v>14</v>
      </c>
      <c r="J780" s="6" t="s">
        <v>15</v>
      </c>
      <c r="K780" s="6" t="s">
        <v>15</v>
      </c>
      <c r="L780" s="6" t="s">
        <v>15</v>
      </c>
      <c r="M780" s="6" t="s">
        <v>15</v>
      </c>
      <c r="N780" s="6" t="s">
        <v>15</v>
      </c>
      <c r="O780" s="6"/>
      <c r="P780" s="6"/>
      <c r="Q780" s="6">
        <f t="shared" si="21"/>
        <v>25.10633270321361</v>
      </c>
      <c r="R780" s="6"/>
      <c r="S780" s="152" t="s">
        <v>13</v>
      </c>
      <c r="T780" s="152" t="s">
        <v>13</v>
      </c>
      <c r="U780" s="152" t="s">
        <v>13</v>
      </c>
      <c r="V780" s="152" t="s">
        <v>14</v>
      </c>
      <c r="W780" s="152" t="s">
        <v>3459</v>
      </c>
      <c r="X780" s="152" t="s">
        <v>14</v>
      </c>
      <c r="Y780" s="6"/>
    </row>
    <row r="781" spans="1:25">
      <c r="A781" s="37" t="s">
        <v>3453</v>
      </c>
      <c r="B781" s="37" t="s">
        <v>2017</v>
      </c>
      <c r="C781" s="6" t="s">
        <v>64</v>
      </c>
      <c r="D781" s="6">
        <v>1999</v>
      </c>
      <c r="E781" s="6">
        <f t="shared" si="22"/>
        <v>26</v>
      </c>
      <c r="F781" s="229">
        <v>45947</v>
      </c>
      <c r="G781" s="6">
        <v>86</v>
      </c>
      <c r="H781" s="6">
        <v>1.72</v>
      </c>
      <c r="I781" s="115"/>
      <c r="J781" s="6" t="s">
        <v>15</v>
      </c>
      <c r="K781" s="6" t="s">
        <v>15</v>
      </c>
      <c r="L781" s="6" t="s">
        <v>15</v>
      </c>
      <c r="M781" s="6" t="s">
        <v>15</v>
      </c>
      <c r="N781" s="6" t="s">
        <v>15</v>
      </c>
      <c r="O781" s="6"/>
      <c r="P781" s="6"/>
      <c r="Q781" s="6">
        <f t="shared" si="21"/>
        <v>29.069767441860467</v>
      </c>
      <c r="R781" s="6"/>
      <c r="S781" s="152" t="s">
        <v>13</v>
      </c>
      <c r="T781" s="152" t="s">
        <v>13</v>
      </c>
      <c r="U781" s="152" t="s">
        <v>13</v>
      </c>
      <c r="V781" s="152" t="s">
        <v>13</v>
      </c>
      <c r="W781" s="152" t="s">
        <v>13</v>
      </c>
      <c r="X781" s="152" t="s">
        <v>14</v>
      </c>
      <c r="Y781" s="6"/>
    </row>
    <row r="782" spans="1:25">
      <c r="A782" s="37" t="s">
        <v>3454</v>
      </c>
      <c r="B782" s="37" t="s">
        <v>2017</v>
      </c>
      <c r="C782" s="6" t="s">
        <v>64</v>
      </c>
      <c r="D782" s="6">
        <v>1999</v>
      </c>
      <c r="E782" s="6">
        <f t="shared" si="22"/>
        <v>26</v>
      </c>
      <c r="F782" s="229">
        <v>45951</v>
      </c>
      <c r="G782" s="6">
        <v>45</v>
      </c>
      <c r="H782" s="6">
        <v>1.55</v>
      </c>
      <c r="I782" s="6" t="s">
        <v>13</v>
      </c>
      <c r="J782" s="6" t="s">
        <v>15</v>
      </c>
      <c r="K782" s="6" t="s">
        <v>15</v>
      </c>
      <c r="L782" s="6" t="s">
        <v>15</v>
      </c>
      <c r="M782" s="6" t="s">
        <v>15</v>
      </c>
      <c r="N782" s="6" t="s">
        <v>15</v>
      </c>
      <c r="O782" s="6"/>
      <c r="P782" s="6"/>
      <c r="Q782" s="6">
        <f t="shared" si="21"/>
        <v>18.730489073881373</v>
      </c>
      <c r="R782" s="6"/>
      <c r="S782" s="152" t="s">
        <v>13</v>
      </c>
      <c r="T782" s="152" t="s">
        <v>13</v>
      </c>
      <c r="U782" s="152" t="s">
        <v>13</v>
      </c>
      <c r="V782" s="152" t="s">
        <v>13</v>
      </c>
      <c r="W782" s="152" t="s">
        <v>13</v>
      </c>
      <c r="X782" s="152" t="s">
        <v>14</v>
      </c>
      <c r="Y782" s="6"/>
    </row>
    <row r="783" spans="1:25">
      <c r="A783" s="37" t="s">
        <v>3455</v>
      </c>
      <c r="B783" s="37" t="s">
        <v>2017</v>
      </c>
      <c r="C783" s="6" t="s">
        <v>64</v>
      </c>
      <c r="D783" s="6">
        <v>2007</v>
      </c>
      <c r="E783" s="6">
        <f t="shared" si="22"/>
        <v>18</v>
      </c>
      <c r="F783" s="229">
        <v>45953</v>
      </c>
      <c r="G783" s="6">
        <v>60</v>
      </c>
      <c r="H783" s="6">
        <v>1.61</v>
      </c>
      <c r="I783" s="6" t="s">
        <v>14</v>
      </c>
      <c r="J783" s="6" t="s">
        <v>15</v>
      </c>
      <c r="K783" s="6" t="s">
        <v>15</v>
      </c>
      <c r="L783" s="6" t="s">
        <v>15</v>
      </c>
      <c r="M783" s="6" t="s">
        <v>15</v>
      </c>
      <c r="N783" s="6" t="s">
        <v>15</v>
      </c>
      <c r="O783" s="6"/>
      <c r="P783" s="6"/>
      <c r="Q783" s="6">
        <f t="shared" si="21"/>
        <v>23.147255121330193</v>
      </c>
      <c r="R783" s="6"/>
      <c r="S783" s="152" t="s">
        <v>13</v>
      </c>
      <c r="T783" s="152" t="s">
        <v>13</v>
      </c>
      <c r="U783" s="152" t="s">
        <v>13</v>
      </c>
      <c r="V783" s="152" t="s">
        <v>13</v>
      </c>
      <c r="W783" s="152" t="s">
        <v>13</v>
      </c>
      <c r="X783" s="152" t="s">
        <v>14</v>
      </c>
      <c r="Y783" s="6"/>
    </row>
    <row r="784" spans="1:25">
      <c r="A784" s="37" t="s">
        <v>3456</v>
      </c>
      <c r="B784" s="37" t="s">
        <v>2017</v>
      </c>
      <c r="C784" s="6" t="s">
        <v>10</v>
      </c>
      <c r="D784" s="6">
        <v>1997</v>
      </c>
      <c r="E784" s="6">
        <f t="shared" si="22"/>
        <v>28</v>
      </c>
      <c r="F784" s="229">
        <v>45950</v>
      </c>
      <c r="G784" s="6">
        <v>77</v>
      </c>
      <c r="H784" s="6">
        <v>1.75</v>
      </c>
      <c r="I784" s="6" t="s">
        <v>14</v>
      </c>
      <c r="J784" s="6" t="s">
        <v>191</v>
      </c>
      <c r="K784" s="6" t="s">
        <v>3083</v>
      </c>
      <c r="L784" s="6" t="s">
        <v>191</v>
      </c>
      <c r="M784" s="6" t="s">
        <v>191</v>
      </c>
      <c r="N784" s="6" t="s">
        <v>191</v>
      </c>
      <c r="O784" s="6"/>
      <c r="P784" s="6"/>
      <c r="Q784" s="6">
        <f t="shared" si="21"/>
        <v>25.142857142857142</v>
      </c>
      <c r="R784" s="6"/>
      <c r="S784" s="152" t="s">
        <v>13</v>
      </c>
      <c r="T784" s="152" t="s">
        <v>13</v>
      </c>
      <c r="U784" s="152" t="s">
        <v>13</v>
      </c>
      <c r="V784" s="152" t="s">
        <v>14</v>
      </c>
      <c r="W784" s="152" t="s">
        <v>3460</v>
      </c>
      <c r="X784" s="152" t="s">
        <v>14</v>
      </c>
      <c r="Y784" s="6"/>
    </row>
    <row r="785" spans="1:25">
      <c r="A785" s="37" t="s">
        <v>3457</v>
      </c>
      <c r="B785" s="37" t="s">
        <v>2017</v>
      </c>
      <c r="C785" s="6" t="s">
        <v>64</v>
      </c>
      <c r="D785" s="6">
        <v>2002</v>
      </c>
      <c r="E785" s="6">
        <f t="shared" si="22"/>
        <v>23</v>
      </c>
      <c r="F785" s="229">
        <v>45953</v>
      </c>
      <c r="G785" s="6">
        <v>51</v>
      </c>
      <c r="H785" s="6">
        <v>1.52</v>
      </c>
      <c r="I785" s="6" t="s">
        <v>13</v>
      </c>
      <c r="J785" s="6" t="s">
        <v>15</v>
      </c>
      <c r="K785" s="6" t="s">
        <v>15</v>
      </c>
      <c r="L785" s="6" t="s">
        <v>15</v>
      </c>
      <c r="M785" s="6" t="s">
        <v>15</v>
      </c>
      <c r="N785" s="6" t="s">
        <v>15</v>
      </c>
      <c r="O785" s="6"/>
      <c r="P785" s="6"/>
      <c r="Q785" s="6">
        <f t="shared" si="21"/>
        <v>22.07409972299169</v>
      </c>
      <c r="R785" s="6"/>
      <c r="S785" s="152" t="s">
        <v>13</v>
      </c>
      <c r="T785" s="152" t="s">
        <v>13</v>
      </c>
      <c r="U785" s="152" t="s">
        <v>13</v>
      </c>
      <c r="V785" s="152" t="s">
        <v>13</v>
      </c>
      <c r="W785" s="152" t="s">
        <v>13</v>
      </c>
      <c r="X785" s="152" t="s">
        <v>14</v>
      </c>
      <c r="Y785" s="6"/>
    </row>
    <row r="786" spans="1:25">
      <c r="A786" s="37" t="s">
        <v>3458</v>
      </c>
      <c r="B786" s="37" t="s">
        <v>2017</v>
      </c>
      <c r="C786" s="6" t="s">
        <v>10</v>
      </c>
      <c r="D786" s="6">
        <v>2000</v>
      </c>
      <c r="E786" s="6">
        <f t="shared" si="22"/>
        <v>25</v>
      </c>
      <c r="F786" s="229">
        <v>45953</v>
      </c>
      <c r="G786" s="6">
        <v>45</v>
      </c>
      <c r="H786" s="6">
        <v>1.6</v>
      </c>
      <c r="I786" s="6" t="s">
        <v>14</v>
      </c>
      <c r="J786" s="6" t="s">
        <v>191</v>
      </c>
      <c r="K786" s="6" t="s">
        <v>191</v>
      </c>
      <c r="L786" s="6" t="s">
        <v>191</v>
      </c>
      <c r="M786" s="6" t="s">
        <v>256</v>
      </c>
      <c r="N786" s="6" t="s">
        <v>191</v>
      </c>
      <c r="O786" s="6"/>
      <c r="P786" s="6"/>
      <c r="Q786" s="6">
        <f t="shared" si="21"/>
        <v>17.578124999999996</v>
      </c>
      <c r="R786" s="6"/>
      <c r="S786" s="152" t="s">
        <v>13</v>
      </c>
      <c r="T786" s="152" t="s">
        <v>13</v>
      </c>
      <c r="U786" s="152" t="s">
        <v>13</v>
      </c>
      <c r="V786" s="152" t="s">
        <v>13</v>
      </c>
      <c r="W786" s="152" t="s">
        <v>13</v>
      </c>
      <c r="X786" s="152" t="s">
        <v>14</v>
      </c>
      <c r="Y786" s="6"/>
    </row>
    <row r="787" spans="1:25">
      <c r="A787" s="37" t="s">
        <v>3461</v>
      </c>
      <c r="C787" s="6" t="s">
        <v>64</v>
      </c>
      <c r="D787" s="6">
        <v>1986</v>
      </c>
      <c r="E787" s="6">
        <f t="shared" si="22"/>
        <v>39</v>
      </c>
      <c r="F787" s="229">
        <v>45958</v>
      </c>
      <c r="G787" s="6">
        <v>51.5</v>
      </c>
      <c r="H787" s="6">
        <v>1.61</v>
      </c>
      <c r="I787" s="6" t="s">
        <v>14</v>
      </c>
      <c r="J787" s="6" t="s">
        <v>15</v>
      </c>
      <c r="K787" s="6" t="s">
        <v>15</v>
      </c>
      <c r="L787" s="6" t="s">
        <v>15</v>
      </c>
      <c r="M787" s="6" t="s">
        <v>15</v>
      </c>
      <c r="N787" s="6" t="s">
        <v>15</v>
      </c>
      <c r="O787" s="6"/>
      <c r="P787" s="6"/>
      <c r="Q787" s="6">
        <f t="shared" si="21"/>
        <v>19.868060645808416</v>
      </c>
      <c r="R787" s="6"/>
      <c r="S787" s="152" t="s">
        <v>13</v>
      </c>
      <c r="T787" s="152" t="s">
        <v>13</v>
      </c>
      <c r="U787" s="152" t="s">
        <v>13</v>
      </c>
      <c r="V787" s="152" t="s">
        <v>13</v>
      </c>
      <c r="W787" s="152" t="s">
        <v>13</v>
      </c>
      <c r="X787" s="152" t="s">
        <v>14</v>
      </c>
      <c r="Y787" s="6"/>
    </row>
    <row r="788" spans="1:25">
      <c r="A788" s="37" t="s">
        <v>3462</v>
      </c>
      <c r="C788" s="6" t="s">
        <v>10</v>
      </c>
      <c r="D788" s="6">
        <v>2003</v>
      </c>
      <c r="E788" s="6">
        <f t="shared" si="22"/>
        <v>22</v>
      </c>
      <c r="F788" s="229">
        <v>45958</v>
      </c>
      <c r="G788" s="6">
        <v>85</v>
      </c>
      <c r="H788" s="6">
        <v>1.8</v>
      </c>
      <c r="I788" s="6" t="s">
        <v>14</v>
      </c>
      <c r="J788" s="6" t="s">
        <v>15</v>
      </c>
      <c r="K788" s="6" t="s">
        <v>15</v>
      </c>
      <c r="L788" s="6" t="s">
        <v>15</v>
      </c>
      <c r="M788" s="6" t="s">
        <v>15</v>
      </c>
      <c r="N788" s="6" t="s">
        <v>15</v>
      </c>
      <c r="O788" s="6"/>
      <c r="P788" s="6"/>
      <c r="Q788" s="6">
        <f t="shared" si="21"/>
        <v>26.234567901234566</v>
      </c>
      <c r="R788" s="6"/>
      <c r="S788" s="152" t="s">
        <v>13</v>
      </c>
      <c r="T788" s="152" t="s">
        <v>13</v>
      </c>
      <c r="U788" s="152" t="s">
        <v>13</v>
      </c>
      <c r="V788" s="152" t="s">
        <v>13</v>
      </c>
      <c r="W788" s="152" t="s">
        <v>13</v>
      </c>
      <c r="X788" s="152" t="s">
        <v>14</v>
      </c>
      <c r="Y788" s="6"/>
    </row>
    <row r="789" spans="1:25">
      <c r="A789" s="37" t="s">
        <v>3463</v>
      </c>
      <c r="C789" s="6" t="s">
        <v>64</v>
      </c>
      <c r="D789" s="6">
        <v>2004</v>
      </c>
      <c r="E789" s="6">
        <f t="shared" si="22"/>
        <v>21</v>
      </c>
      <c r="F789" s="229">
        <v>45958</v>
      </c>
      <c r="G789" s="6">
        <v>76</v>
      </c>
      <c r="H789" s="6">
        <v>1.72</v>
      </c>
      <c r="I789" s="6" t="s">
        <v>14</v>
      </c>
      <c r="J789" s="6" t="s">
        <v>15</v>
      </c>
      <c r="K789" s="6" t="s">
        <v>15</v>
      </c>
      <c r="L789" s="6" t="s">
        <v>15</v>
      </c>
      <c r="M789" s="6" t="s">
        <v>15</v>
      </c>
      <c r="N789" s="6" t="s">
        <v>15</v>
      </c>
      <c r="O789" s="6"/>
      <c r="P789" s="6"/>
      <c r="Q789" s="6">
        <f t="shared" si="21"/>
        <v>25.689561925365066</v>
      </c>
      <c r="R789" s="6"/>
      <c r="S789" s="152" t="s">
        <v>13</v>
      </c>
      <c r="T789" s="152" t="s">
        <v>13</v>
      </c>
      <c r="U789" s="152" t="s">
        <v>13</v>
      </c>
      <c r="V789" s="152" t="s">
        <v>13</v>
      </c>
      <c r="W789" s="152" t="s">
        <v>13</v>
      </c>
      <c r="X789" s="152" t="s">
        <v>14</v>
      </c>
      <c r="Y789" s="6"/>
    </row>
    <row r="790" spans="1:25">
      <c r="A790" s="37" t="s">
        <v>3464</v>
      </c>
      <c r="C790" s="6" t="s">
        <v>10</v>
      </c>
      <c r="D790" s="6">
        <v>1964</v>
      </c>
      <c r="E790" s="6">
        <f t="shared" si="22"/>
        <v>61</v>
      </c>
      <c r="F790" s="229">
        <v>45958</v>
      </c>
      <c r="G790" s="6">
        <v>83</v>
      </c>
      <c r="H790" s="6">
        <v>1.8</v>
      </c>
      <c r="I790" s="6" t="s">
        <v>13</v>
      </c>
      <c r="J790" s="6" t="s">
        <v>265</v>
      </c>
      <c r="K790" s="6" t="s">
        <v>265</v>
      </c>
      <c r="L790" s="6" t="s">
        <v>265</v>
      </c>
      <c r="M790" s="6" t="s">
        <v>265</v>
      </c>
      <c r="N790" s="6" t="s">
        <v>265</v>
      </c>
      <c r="O790" s="6"/>
      <c r="P790" s="6"/>
      <c r="Q790" s="6">
        <f t="shared" si="21"/>
        <v>25.617283950617281</v>
      </c>
      <c r="R790" s="6"/>
      <c r="S790" s="152" t="s">
        <v>13</v>
      </c>
      <c r="T790" s="152" t="s">
        <v>13</v>
      </c>
      <c r="U790" s="152" t="s">
        <v>13</v>
      </c>
      <c r="V790" s="152" t="s">
        <v>13</v>
      </c>
      <c r="W790" s="152" t="s">
        <v>13</v>
      </c>
      <c r="X790" s="152" t="s">
        <v>14</v>
      </c>
      <c r="Y790" s="6"/>
    </row>
    <row r="791" spans="1:25">
      <c r="A791" s="37" t="s">
        <v>3465</v>
      </c>
      <c r="C791" s="6" t="s">
        <v>64</v>
      </c>
      <c r="D791" s="6">
        <v>1986</v>
      </c>
      <c r="E791" s="6">
        <f t="shared" si="22"/>
        <v>39</v>
      </c>
      <c r="F791" s="229">
        <v>45958</v>
      </c>
      <c r="G791" s="6">
        <v>61</v>
      </c>
      <c r="H791" s="6">
        <v>1.58</v>
      </c>
      <c r="I791" s="6" t="s">
        <v>13</v>
      </c>
      <c r="J791" s="6" t="s">
        <v>15</v>
      </c>
      <c r="K791" s="6" t="s">
        <v>15</v>
      </c>
      <c r="L791" s="6" t="s">
        <v>15</v>
      </c>
      <c r="M791" s="6" t="s">
        <v>15</v>
      </c>
      <c r="N791" s="6" t="s">
        <v>15</v>
      </c>
      <c r="O791" s="6"/>
      <c r="P791" s="6"/>
      <c r="Q791" s="6">
        <f t="shared" si="21"/>
        <v>24.435186668803073</v>
      </c>
      <c r="R791" s="6"/>
      <c r="S791" s="152" t="s">
        <v>13</v>
      </c>
      <c r="T791" s="152" t="s">
        <v>13</v>
      </c>
      <c r="U791" s="152" t="s">
        <v>13</v>
      </c>
      <c r="V791" s="152" t="s">
        <v>13</v>
      </c>
      <c r="W791" s="152" t="s">
        <v>13</v>
      </c>
      <c r="X791" s="152" t="s">
        <v>14</v>
      </c>
      <c r="Y791" s="6"/>
    </row>
    <row r="792" spans="1:25">
      <c r="A792" s="37" t="s">
        <v>3466</v>
      </c>
      <c r="C792" s="6" t="s">
        <v>64</v>
      </c>
      <c r="D792" s="6">
        <v>2005</v>
      </c>
      <c r="E792" s="6">
        <f t="shared" si="22"/>
        <v>20</v>
      </c>
      <c r="F792" s="229">
        <v>45958</v>
      </c>
      <c r="G792" s="6">
        <v>60</v>
      </c>
      <c r="H792" s="6">
        <v>1.7</v>
      </c>
      <c r="I792" s="6" t="s">
        <v>14</v>
      </c>
      <c r="J792" s="6" t="s">
        <v>15</v>
      </c>
      <c r="K792" s="6" t="s">
        <v>15</v>
      </c>
      <c r="L792" s="6" t="s">
        <v>15</v>
      </c>
      <c r="M792" s="6" t="s">
        <v>15</v>
      </c>
      <c r="N792" s="6" t="s">
        <v>15</v>
      </c>
      <c r="O792" s="6"/>
      <c r="P792" s="6"/>
      <c r="Q792" s="6">
        <f t="shared" si="21"/>
        <v>20.761245674740486</v>
      </c>
      <c r="R792" s="6"/>
      <c r="S792" s="152" t="s">
        <v>13</v>
      </c>
      <c r="T792" s="152" t="s">
        <v>13</v>
      </c>
      <c r="U792" s="152" t="s">
        <v>13</v>
      </c>
      <c r="V792" s="152" t="s">
        <v>13</v>
      </c>
      <c r="W792" s="152" t="s">
        <v>13</v>
      </c>
      <c r="X792" s="152" t="s">
        <v>14</v>
      </c>
      <c r="Y792" s="6"/>
    </row>
    <row r="793" spans="1:25">
      <c r="A793" s="37" t="s">
        <v>3467</v>
      </c>
      <c r="C793" s="6" t="s">
        <v>64</v>
      </c>
      <c r="D793" s="6">
        <v>1992</v>
      </c>
      <c r="E793" s="6">
        <f t="shared" si="22"/>
        <v>33</v>
      </c>
      <c r="F793" s="229">
        <v>45958</v>
      </c>
      <c r="G793" s="6">
        <v>62</v>
      </c>
      <c r="H793" s="6">
        <v>1.67</v>
      </c>
      <c r="I793" s="6" t="s">
        <v>14</v>
      </c>
      <c r="J793" s="6" t="s">
        <v>3475</v>
      </c>
      <c r="K793" s="6" t="s">
        <v>191</v>
      </c>
      <c r="L793" s="6" t="s">
        <v>191</v>
      </c>
      <c r="M793" s="6" t="s">
        <v>15</v>
      </c>
      <c r="N793" s="6" t="s">
        <v>15</v>
      </c>
      <c r="O793" s="6"/>
      <c r="P793" s="6"/>
      <c r="Q793" s="6">
        <f t="shared" si="21"/>
        <v>22.230987127541326</v>
      </c>
      <c r="R793" s="6"/>
      <c r="S793" s="152" t="s">
        <v>13</v>
      </c>
      <c r="T793" s="152" t="s">
        <v>13</v>
      </c>
      <c r="U793" s="152" t="s">
        <v>13</v>
      </c>
      <c r="V793" s="152" t="s">
        <v>13</v>
      </c>
      <c r="W793" s="152" t="s">
        <v>13</v>
      </c>
      <c r="X793" s="152" t="s">
        <v>14</v>
      </c>
      <c r="Y793" s="6"/>
    </row>
    <row r="794" spans="1:25">
      <c r="A794" s="37" t="s">
        <v>3468</v>
      </c>
      <c r="C794" s="6" t="s">
        <v>64</v>
      </c>
      <c r="D794" s="6">
        <v>2005</v>
      </c>
      <c r="E794" s="6">
        <f>2025-D794</f>
        <v>20</v>
      </c>
      <c r="F794" s="229">
        <v>45965</v>
      </c>
      <c r="G794" s="6">
        <v>51</v>
      </c>
      <c r="H794" s="6">
        <v>1.6</v>
      </c>
      <c r="I794" s="6" t="s">
        <v>14</v>
      </c>
      <c r="J794" s="6" t="s">
        <v>15</v>
      </c>
      <c r="K794" s="6" t="s">
        <v>15</v>
      </c>
      <c r="L794" s="6" t="s">
        <v>15</v>
      </c>
      <c r="M794" s="6" t="s">
        <v>15</v>
      </c>
      <c r="N794" s="6" t="s">
        <v>15</v>
      </c>
      <c r="O794" s="6"/>
      <c r="P794" s="6"/>
      <c r="Q794" s="6">
        <f t="shared" si="21"/>
        <v>19.921874999999996</v>
      </c>
      <c r="R794" s="6"/>
      <c r="S794" s="152" t="s">
        <v>13</v>
      </c>
      <c r="T794" s="152" t="s">
        <v>13</v>
      </c>
      <c r="U794" s="152" t="s">
        <v>13</v>
      </c>
      <c r="V794" s="152" t="s">
        <v>3473</v>
      </c>
      <c r="W794" s="152" t="s">
        <v>3407</v>
      </c>
      <c r="X794" s="152" t="s">
        <v>14</v>
      </c>
      <c r="Y794" s="6"/>
    </row>
    <row r="795" spans="1:25">
      <c r="A795" s="37" t="s">
        <v>3469</v>
      </c>
      <c r="C795" s="6" t="s">
        <v>64</v>
      </c>
      <c r="D795" s="6">
        <v>1975</v>
      </c>
      <c r="E795" s="6">
        <f>2025-D795</f>
        <v>50</v>
      </c>
      <c r="F795" s="229">
        <v>45965</v>
      </c>
      <c r="G795" s="6">
        <v>86</v>
      </c>
      <c r="H795" s="6">
        <v>1.68</v>
      </c>
      <c r="I795" s="6" t="s">
        <v>14</v>
      </c>
      <c r="J795" s="6" t="s">
        <v>15</v>
      </c>
      <c r="K795" s="6" t="s">
        <v>15</v>
      </c>
      <c r="L795" s="6" t="s">
        <v>15</v>
      </c>
      <c r="M795" s="6" t="s">
        <v>15</v>
      </c>
      <c r="N795" s="6" t="s">
        <v>15</v>
      </c>
      <c r="O795" s="6"/>
      <c r="P795" s="6"/>
      <c r="Q795" s="6">
        <f t="shared" si="21"/>
        <v>30.470521541950117</v>
      </c>
      <c r="R795" s="6"/>
      <c r="S795" s="152" t="s">
        <v>13</v>
      </c>
      <c r="T795" s="152" t="s">
        <v>13</v>
      </c>
      <c r="U795" s="152" t="s">
        <v>14</v>
      </c>
      <c r="V795" s="152" t="s">
        <v>13</v>
      </c>
      <c r="W795" s="152" t="s">
        <v>13</v>
      </c>
      <c r="X795" s="152" t="s">
        <v>14</v>
      </c>
      <c r="Y795" s="6"/>
    </row>
    <row r="796" spans="1:25">
      <c r="A796" s="37" t="s">
        <v>3470</v>
      </c>
      <c r="C796" s="6" t="s">
        <v>64</v>
      </c>
      <c r="D796" s="6">
        <v>2006</v>
      </c>
      <c r="E796" s="6">
        <f t="shared" ref="E796:E840" si="23">2025-D796</f>
        <v>19</v>
      </c>
      <c r="F796" s="229">
        <v>45965</v>
      </c>
      <c r="G796" s="6">
        <v>51</v>
      </c>
      <c r="H796" s="6">
        <v>1.54</v>
      </c>
      <c r="I796" s="6" t="s">
        <v>13</v>
      </c>
      <c r="J796" s="6" t="s">
        <v>15</v>
      </c>
      <c r="K796" s="6" t="s">
        <v>15</v>
      </c>
      <c r="L796" s="6" t="s">
        <v>15</v>
      </c>
      <c r="M796" s="6" t="s">
        <v>3381</v>
      </c>
      <c r="N796" s="6" t="s">
        <v>15</v>
      </c>
      <c r="O796" s="6"/>
      <c r="P796" s="6"/>
      <c r="Q796" s="6">
        <f t="shared" si="21"/>
        <v>21.504469556417607</v>
      </c>
      <c r="R796" s="6"/>
      <c r="S796" s="152" t="s">
        <v>13</v>
      </c>
      <c r="T796" s="152" t="s">
        <v>13</v>
      </c>
      <c r="U796" s="152" t="s">
        <v>13</v>
      </c>
      <c r="V796" s="152" t="s">
        <v>3474</v>
      </c>
      <c r="W796" s="152" t="s">
        <v>870</v>
      </c>
      <c r="X796" s="152" t="s">
        <v>14</v>
      </c>
      <c r="Y796" s="6"/>
    </row>
    <row r="797" spans="1:25">
      <c r="A797" s="37" t="s">
        <v>3471</v>
      </c>
      <c r="C797" s="6" t="s">
        <v>64</v>
      </c>
      <c r="D797" s="6">
        <v>1980</v>
      </c>
      <c r="E797" s="6">
        <f t="shared" si="23"/>
        <v>45</v>
      </c>
      <c r="F797" s="229">
        <v>45965</v>
      </c>
      <c r="G797" s="6">
        <v>54</v>
      </c>
      <c r="H797" s="6">
        <v>1.59</v>
      </c>
      <c r="I797" s="6" t="s">
        <v>14</v>
      </c>
      <c r="J797" s="6" t="s">
        <v>15</v>
      </c>
      <c r="K797" s="6" t="s">
        <v>15</v>
      </c>
      <c r="L797" s="6" t="s">
        <v>15</v>
      </c>
      <c r="M797" s="6" t="s">
        <v>15</v>
      </c>
      <c r="N797" s="6" t="s">
        <v>15</v>
      </c>
      <c r="O797" s="6"/>
      <c r="P797" s="6"/>
      <c r="Q797" s="6">
        <f t="shared" ref="Q797:Q840" si="24">G797/(H797*H797)</f>
        <v>21.359914560341757</v>
      </c>
      <c r="R797" s="6"/>
      <c r="S797" s="152" t="s">
        <v>13</v>
      </c>
      <c r="T797" s="152" t="s">
        <v>13</v>
      </c>
      <c r="U797" s="152" t="s">
        <v>13</v>
      </c>
      <c r="V797" s="152" t="s">
        <v>13</v>
      </c>
      <c r="W797" s="152" t="s">
        <v>13</v>
      </c>
      <c r="X797" s="152" t="s">
        <v>14</v>
      </c>
      <c r="Y797" s="6"/>
    </row>
    <row r="798" spans="1:25">
      <c r="A798" s="37" t="s">
        <v>3472</v>
      </c>
      <c r="C798" s="6" t="s">
        <v>64</v>
      </c>
      <c r="D798" s="6">
        <v>1998</v>
      </c>
      <c r="E798" s="6">
        <f t="shared" si="23"/>
        <v>27</v>
      </c>
      <c r="F798" s="229">
        <v>45965</v>
      </c>
      <c r="G798" s="6">
        <v>61</v>
      </c>
      <c r="H798" s="6">
        <v>1.62</v>
      </c>
      <c r="I798" s="6" t="s">
        <v>14</v>
      </c>
      <c r="J798" s="6" t="s">
        <v>15</v>
      </c>
      <c r="K798" s="6" t="s">
        <v>15</v>
      </c>
      <c r="L798" s="6" t="s">
        <v>15</v>
      </c>
      <c r="M798" s="6" t="s">
        <v>15</v>
      </c>
      <c r="N798" s="6" t="s">
        <v>15</v>
      </c>
      <c r="O798" s="6"/>
      <c r="P798" s="6"/>
      <c r="Q798" s="6">
        <f t="shared" si="24"/>
        <v>23.243408017070564</v>
      </c>
      <c r="R798" s="6"/>
      <c r="S798" s="152" t="s">
        <v>13</v>
      </c>
      <c r="T798" s="152" t="s">
        <v>13</v>
      </c>
      <c r="U798" s="152" t="s">
        <v>13</v>
      </c>
      <c r="V798" s="152" t="s">
        <v>13</v>
      </c>
      <c r="W798" s="152" t="s">
        <v>13</v>
      </c>
      <c r="X798" s="152" t="s">
        <v>14</v>
      </c>
      <c r="Y798" s="6"/>
    </row>
    <row r="799" spans="1:25">
      <c r="A799" s="37" t="s">
        <v>3686</v>
      </c>
      <c r="C799" s="6" t="s">
        <v>64</v>
      </c>
      <c r="D799" s="6">
        <v>1971</v>
      </c>
      <c r="E799" s="6">
        <f t="shared" si="23"/>
        <v>54</v>
      </c>
      <c r="F799" s="229">
        <v>45979</v>
      </c>
      <c r="G799" s="6">
        <v>62</v>
      </c>
      <c r="H799" s="6">
        <v>1.68</v>
      </c>
      <c r="I799" s="6" t="s">
        <v>14</v>
      </c>
      <c r="J799" s="6" t="s">
        <v>15</v>
      </c>
      <c r="K799" s="6" t="s">
        <v>15</v>
      </c>
      <c r="L799" s="6" t="s">
        <v>15</v>
      </c>
      <c r="M799" s="6" t="s">
        <v>15</v>
      </c>
      <c r="N799" s="6" t="s">
        <v>15</v>
      </c>
      <c r="O799" s="6"/>
      <c r="P799" s="6"/>
      <c r="Q799" s="6">
        <f t="shared" si="24"/>
        <v>21.9671201814059</v>
      </c>
      <c r="R799" s="6"/>
      <c r="S799" s="152" t="s">
        <v>14</v>
      </c>
      <c r="T799" s="152" t="s">
        <v>896</v>
      </c>
      <c r="U799" s="152" t="s">
        <v>14</v>
      </c>
      <c r="V799" s="152" t="s">
        <v>14</v>
      </c>
      <c r="W799" s="152" t="s">
        <v>3700</v>
      </c>
      <c r="X799" s="152" t="s">
        <v>14</v>
      </c>
      <c r="Y799" s="6"/>
    </row>
    <row r="800" spans="1:25">
      <c r="A800" s="37" t="s">
        <v>3687</v>
      </c>
      <c r="C800" s="6" t="s">
        <v>64</v>
      </c>
      <c r="D800" s="6">
        <v>2001</v>
      </c>
      <c r="E800" s="6">
        <f t="shared" si="23"/>
        <v>24</v>
      </c>
      <c r="F800" s="229">
        <v>45979</v>
      </c>
      <c r="G800" s="6">
        <v>64</v>
      </c>
      <c r="H800" s="6">
        <v>1.75</v>
      </c>
      <c r="I800" s="6" t="s">
        <v>13</v>
      </c>
      <c r="J800" s="6" t="s">
        <v>585</v>
      </c>
      <c r="K800" s="6" t="s">
        <v>585</v>
      </c>
      <c r="L800" s="6" t="s">
        <v>585</v>
      </c>
      <c r="M800" s="6" t="s">
        <v>585</v>
      </c>
      <c r="N800" s="6" t="s">
        <v>585</v>
      </c>
      <c r="O800" s="6"/>
      <c r="P800" s="6"/>
      <c r="Q800" s="6">
        <f t="shared" si="24"/>
        <v>20.897959183673468</v>
      </c>
      <c r="R800" s="6"/>
      <c r="S800" s="152" t="s">
        <v>14</v>
      </c>
      <c r="T800" s="152" t="s">
        <v>778</v>
      </c>
      <c r="U800" s="152" t="s">
        <v>14</v>
      </c>
      <c r="V800" s="152" t="s">
        <v>13</v>
      </c>
      <c r="W800" s="152" t="s">
        <v>13</v>
      </c>
      <c r="X800" s="152" t="s">
        <v>14</v>
      </c>
      <c r="Y800" s="6"/>
    </row>
    <row r="801" spans="1:25">
      <c r="A801" s="37" t="s">
        <v>3688</v>
      </c>
      <c r="C801" s="6" t="s">
        <v>64</v>
      </c>
      <c r="D801" s="6">
        <v>2002</v>
      </c>
      <c r="E801" s="6">
        <f t="shared" si="23"/>
        <v>23</v>
      </c>
      <c r="F801" s="229">
        <v>45979</v>
      </c>
      <c r="G801" s="6">
        <v>60</v>
      </c>
      <c r="H801" s="6">
        <v>1.72</v>
      </c>
      <c r="I801" s="6" t="s">
        <v>13</v>
      </c>
      <c r="J801" s="6" t="s">
        <v>15</v>
      </c>
      <c r="K801" s="6" t="s">
        <v>15</v>
      </c>
      <c r="L801" s="6" t="s">
        <v>15</v>
      </c>
      <c r="M801" s="6" t="s">
        <v>15</v>
      </c>
      <c r="N801" s="6" t="s">
        <v>15</v>
      </c>
      <c r="O801" s="6"/>
      <c r="P801" s="6"/>
      <c r="Q801" s="6">
        <f t="shared" si="24"/>
        <v>20.281233098972418</v>
      </c>
      <c r="R801" s="6"/>
      <c r="S801" s="152" t="s">
        <v>13</v>
      </c>
      <c r="T801" s="152" t="s">
        <v>13</v>
      </c>
      <c r="U801" s="152" t="s">
        <v>13</v>
      </c>
      <c r="V801" s="152" t="s">
        <v>13</v>
      </c>
      <c r="W801" s="152" t="s">
        <v>13</v>
      </c>
      <c r="X801" s="152" t="s">
        <v>14</v>
      </c>
      <c r="Y801" s="6"/>
    </row>
    <row r="802" spans="1:25">
      <c r="A802" s="37" t="s">
        <v>3689</v>
      </c>
      <c r="C802" s="6" t="s">
        <v>64</v>
      </c>
      <c r="D802" s="6">
        <v>1990</v>
      </c>
      <c r="E802" s="6">
        <f t="shared" si="23"/>
        <v>35</v>
      </c>
      <c r="F802" s="229">
        <v>45979</v>
      </c>
      <c r="G802" s="6">
        <v>55</v>
      </c>
      <c r="H802" s="6">
        <v>1.6</v>
      </c>
      <c r="I802" s="6" t="s">
        <v>13</v>
      </c>
      <c r="J802" s="6" t="s">
        <v>523</v>
      </c>
      <c r="K802" s="6" t="s">
        <v>523</v>
      </c>
      <c r="L802" s="6" t="s">
        <v>523</v>
      </c>
      <c r="M802" s="6" t="s">
        <v>523</v>
      </c>
      <c r="N802" s="6" t="s">
        <v>523</v>
      </c>
      <c r="O802" s="6"/>
      <c r="P802" s="6"/>
      <c r="Q802" s="6">
        <f t="shared" si="24"/>
        <v>21.484374999999996</v>
      </c>
      <c r="R802" s="6"/>
      <c r="S802" s="152" t="s">
        <v>13</v>
      </c>
      <c r="T802" s="152" t="s">
        <v>13</v>
      </c>
      <c r="U802" s="152" t="s">
        <v>13</v>
      </c>
      <c r="V802" s="152" t="s">
        <v>13</v>
      </c>
      <c r="W802" s="152" t="s">
        <v>13</v>
      </c>
      <c r="X802" s="152" t="s">
        <v>14</v>
      </c>
      <c r="Y802" s="6"/>
    </row>
    <row r="803" spans="1:25">
      <c r="A803" s="37" t="s">
        <v>3690</v>
      </c>
      <c r="C803" s="6" t="s">
        <v>64</v>
      </c>
      <c r="D803" s="6">
        <v>1994</v>
      </c>
      <c r="E803" s="6">
        <f t="shared" si="23"/>
        <v>31</v>
      </c>
      <c r="F803" s="229">
        <v>45979</v>
      </c>
      <c r="G803" s="6">
        <v>60</v>
      </c>
      <c r="H803" s="6">
        <v>1.52</v>
      </c>
      <c r="I803" s="6" t="s">
        <v>14</v>
      </c>
      <c r="J803" s="6" t="s">
        <v>15</v>
      </c>
      <c r="K803" s="6" t="s">
        <v>15</v>
      </c>
      <c r="L803" s="6" t="s">
        <v>15</v>
      </c>
      <c r="M803" s="6" t="s">
        <v>15</v>
      </c>
      <c r="N803" s="6" t="s">
        <v>15</v>
      </c>
      <c r="O803" s="6"/>
      <c r="P803" s="6"/>
      <c r="Q803" s="6">
        <f t="shared" si="24"/>
        <v>25.969529085872576</v>
      </c>
      <c r="R803" s="6"/>
      <c r="S803" s="152" t="s">
        <v>14</v>
      </c>
      <c r="T803" s="152" t="s">
        <v>778</v>
      </c>
      <c r="U803" s="152" t="s">
        <v>14</v>
      </c>
      <c r="V803" s="152" t="s">
        <v>14</v>
      </c>
      <c r="W803" s="152" t="s">
        <v>3701</v>
      </c>
      <c r="X803" s="152" t="s">
        <v>14</v>
      </c>
      <c r="Y803" s="6"/>
    </row>
    <row r="804" spans="1:25">
      <c r="A804" s="37" t="s">
        <v>3691</v>
      </c>
      <c r="C804" s="6" t="s">
        <v>64</v>
      </c>
      <c r="D804" s="6">
        <v>2005</v>
      </c>
      <c r="E804" s="6">
        <f t="shared" si="23"/>
        <v>20</v>
      </c>
      <c r="F804" s="229">
        <v>45979</v>
      </c>
      <c r="G804" s="6">
        <v>56</v>
      </c>
      <c r="H804" s="6">
        <v>1.68</v>
      </c>
      <c r="I804" s="6" t="s">
        <v>13</v>
      </c>
      <c r="J804" s="6" t="s">
        <v>15</v>
      </c>
      <c r="K804" s="6" t="s">
        <v>15</v>
      </c>
      <c r="L804" s="6" t="s">
        <v>15</v>
      </c>
      <c r="M804" s="6" t="s">
        <v>15</v>
      </c>
      <c r="N804" s="6" t="s">
        <v>15</v>
      </c>
      <c r="O804" s="6"/>
      <c r="P804" s="6"/>
      <c r="Q804" s="6">
        <f t="shared" si="24"/>
        <v>19.841269841269845</v>
      </c>
      <c r="R804" s="6"/>
      <c r="S804" s="152" t="s">
        <v>13</v>
      </c>
      <c r="T804" s="152" t="s">
        <v>13</v>
      </c>
      <c r="U804" s="152" t="s">
        <v>13</v>
      </c>
      <c r="V804" s="152" t="s">
        <v>13</v>
      </c>
      <c r="W804" s="152" t="s">
        <v>13</v>
      </c>
      <c r="X804" s="152" t="s">
        <v>14</v>
      </c>
      <c r="Y804" s="6"/>
    </row>
    <row r="805" spans="1:25">
      <c r="A805" s="37" t="s">
        <v>3692</v>
      </c>
      <c r="C805" s="6" t="s">
        <v>64</v>
      </c>
      <c r="D805" s="6">
        <v>1967</v>
      </c>
      <c r="E805" s="6">
        <f t="shared" si="23"/>
        <v>58</v>
      </c>
      <c r="F805" s="229">
        <v>45999</v>
      </c>
      <c r="G805" s="6">
        <v>80</v>
      </c>
      <c r="H805" s="6">
        <v>1.63</v>
      </c>
      <c r="I805" s="6" t="s">
        <v>115</v>
      </c>
      <c r="J805" s="6" t="s">
        <v>15</v>
      </c>
      <c r="K805" s="6" t="s">
        <v>15</v>
      </c>
      <c r="L805" s="6" t="s">
        <v>15</v>
      </c>
      <c r="M805" s="6" t="s">
        <v>15</v>
      </c>
      <c r="N805" s="6" t="s">
        <v>15</v>
      </c>
      <c r="O805" s="6"/>
      <c r="P805" s="6"/>
      <c r="Q805" s="6">
        <f t="shared" si="24"/>
        <v>30.110278896458279</v>
      </c>
      <c r="R805" s="6"/>
      <c r="S805" s="152" t="s">
        <v>13</v>
      </c>
      <c r="T805" s="152" t="s">
        <v>13</v>
      </c>
      <c r="U805" s="152" t="s">
        <v>13</v>
      </c>
      <c r="V805" s="152" t="s">
        <v>14</v>
      </c>
      <c r="W805" s="152" t="s">
        <v>3702</v>
      </c>
      <c r="X805" s="152" t="s">
        <v>14</v>
      </c>
      <c r="Y805" s="6"/>
    </row>
    <row r="806" spans="1:25">
      <c r="A806" s="37" t="s">
        <v>3693</v>
      </c>
      <c r="C806" s="6" t="s">
        <v>10</v>
      </c>
      <c r="D806" s="6">
        <v>2000</v>
      </c>
      <c r="E806" s="6">
        <f t="shared" si="23"/>
        <v>25</v>
      </c>
      <c r="F806" s="229">
        <v>45999</v>
      </c>
      <c r="G806" s="6">
        <v>72</v>
      </c>
      <c r="H806" s="6">
        <v>1.87</v>
      </c>
      <c r="I806" s="6" t="s">
        <v>14</v>
      </c>
      <c r="J806" s="6" t="s">
        <v>15</v>
      </c>
      <c r="K806" s="6" t="s">
        <v>15</v>
      </c>
      <c r="L806" s="6" t="s">
        <v>15</v>
      </c>
      <c r="M806" s="6" t="s">
        <v>15</v>
      </c>
      <c r="N806" s="6" t="s">
        <v>15</v>
      </c>
      <c r="O806" s="6"/>
      <c r="P806" s="6"/>
      <c r="Q806" s="6">
        <f t="shared" si="24"/>
        <v>20.58966513197403</v>
      </c>
      <c r="R806" s="6"/>
      <c r="S806" s="152" t="s">
        <v>13</v>
      </c>
      <c r="T806" s="152" t="s">
        <v>13</v>
      </c>
      <c r="U806" s="152" t="s">
        <v>13</v>
      </c>
      <c r="V806" s="152" t="s">
        <v>14</v>
      </c>
      <c r="W806" s="152" t="s">
        <v>3703</v>
      </c>
      <c r="X806" s="152" t="s">
        <v>14</v>
      </c>
      <c r="Y806" s="6"/>
    </row>
    <row r="807" spans="1:25">
      <c r="A807" s="37" t="s">
        <v>3694</v>
      </c>
      <c r="C807" s="6" t="s">
        <v>10</v>
      </c>
      <c r="D807" s="6">
        <v>1998</v>
      </c>
      <c r="E807" s="6">
        <f t="shared" si="23"/>
        <v>27</v>
      </c>
      <c r="F807" s="229">
        <v>46000</v>
      </c>
      <c r="G807" s="6">
        <v>102</v>
      </c>
      <c r="H807" s="6">
        <v>1.78</v>
      </c>
      <c r="I807" s="6" t="s">
        <v>14</v>
      </c>
      <c r="J807" s="6" t="s">
        <v>15</v>
      </c>
      <c r="K807" s="6" t="s">
        <v>15</v>
      </c>
      <c r="L807" s="6" t="s">
        <v>15</v>
      </c>
      <c r="M807" s="6" t="s">
        <v>15</v>
      </c>
      <c r="N807" s="6" t="s">
        <v>15</v>
      </c>
      <c r="O807" s="6"/>
      <c r="P807" s="6"/>
      <c r="Q807" s="6">
        <f t="shared" si="24"/>
        <v>32.192904936245419</v>
      </c>
      <c r="R807" s="6"/>
      <c r="S807" s="152" t="s">
        <v>13</v>
      </c>
      <c r="T807" s="152" t="s">
        <v>13</v>
      </c>
      <c r="U807" s="152" t="s">
        <v>13</v>
      </c>
      <c r="V807" s="152" t="s">
        <v>14</v>
      </c>
      <c r="W807" s="152" t="s">
        <v>3704</v>
      </c>
      <c r="X807" s="152" t="s">
        <v>14</v>
      </c>
      <c r="Y807" s="6"/>
    </row>
    <row r="808" spans="1:25">
      <c r="A808" s="37" t="s">
        <v>3695</v>
      </c>
      <c r="C808" s="6" t="s">
        <v>64</v>
      </c>
      <c r="D808" s="6">
        <v>1998</v>
      </c>
      <c r="E808" s="6">
        <f t="shared" si="23"/>
        <v>27</v>
      </c>
      <c r="F808" s="230" t="s">
        <v>115</v>
      </c>
      <c r="G808" s="6">
        <v>88</v>
      </c>
      <c r="H808" s="6">
        <v>1.72</v>
      </c>
      <c r="I808" s="6" t="s">
        <v>115</v>
      </c>
      <c r="J808" s="6" t="s">
        <v>15</v>
      </c>
      <c r="K808" s="6" t="s">
        <v>15</v>
      </c>
      <c r="L808" s="6" t="s">
        <v>15</v>
      </c>
      <c r="M808" s="6" t="s">
        <v>15</v>
      </c>
      <c r="N808" s="6" t="s">
        <v>15</v>
      </c>
      <c r="O808" s="6"/>
      <c r="P808" s="6"/>
      <c r="Q808" s="6">
        <f t="shared" si="24"/>
        <v>29.745808545159548</v>
      </c>
      <c r="R808" s="6"/>
      <c r="S808" s="152" t="s">
        <v>14</v>
      </c>
      <c r="T808" s="152" t="s">
        <v>778</v>
      </c>
      <c r="U808" s="152" t="s">
        <v>14</v>
      </c>
      <c r="V808" s="152" t="s">
        <v>14</v>
      </c>
      <c r="W808" s="152" t="s">
        <v>3705</v>
      </c>
      <c r="X808" s="152" t="s">
        <v>14</v>
      </c>
      <c r="Y808" s="6"/>
    </row>
    <row r="809" spans="1:25">
      <c r="A809" s="37" t="s">
        <v>3696</v>
      </c>
      <c r="C809" s="6" t="s">
        <v>10</v>
      </c>
      <c r="D809" s="6">
        <v>1994</v>
      </c>
      <c r="E809" s="6">
        <f t="shared" si="23"/>
        <v>31</v>
      </c>
      <c r="F809" s="229">
        <v>46003</v>
      </c>
      <c r="G809" s="6">
        <v>93</v>
      </c>
      <c r="H809" s="6">
        <v>1.89</v>
      </c>
      <c r="I809" s="6" t="s">
        <v>14</v>
      </c>
      <c r="J809" s="6" t="s">
        <v>15</v>
      </c>
      <c r="K809" s="6" t="s">
        <v>15</v>
      </c>
      <c r="L809" s="6" t="s">
        <v>15</v>
      </c>
      <c r="M809" s="6" t="s">
        <v>15</v>
      </c>
      <c r="N809" s="6" t="s">
        <v>265</v>
      </c>
      <c r="O809" s="6"/>
      <c r="P809" s="6"/>
      <c r="Q809" s="6">
        <f t="shared" si="24"/>
        <v>26.035105400184765</v>
      </c>
      <c r="R809" s="6"/>
      <c r="S809" s="152" t="s">
        <v>14</v>
      </c>
      <c r="T809" s="152" t="s">
        <v>870</v>
      </c>
      <c r="U809" s="152" t="s">
        <v>14</v>
      </c>
      <c r="V809" s="152" t="s">
        <v>14</v>
      </c>
      <c r="W809" s="152" t="s">
        <v>3706</v>
      </c>
      <c r="X809" s="152" t="s">
        <v>14</v>
      </c>
      <c r="Y809" s="6"/>
    </row>
    <row r="810" spans="1:25">
      <c r="A810" s="37" t="s">
        <v>3697</v>
      </c>
      <c r="C810" s="6" t="s">
        <v>64</v>
      </c>
      <c r="D810" s="6">
        <v>1982</v>
      </c>
      <c r="E810" s="6">
        <f t="shared" si="23"/>
        <v>43</v>
      </c>
      <c r="F810" s="229">
        <v>46003</v>
      </c>
      <c r="G810" s="6">
        <v>52</v>
      </c>
      <c r="H810" s="6">
        <v>1.6</v>
      </c>
      <c r="I810" s="6" t="s">
        <v>13</v>
      </c>
      <c r="J810" s="6" t="s">
        <v>15</v>
      </c>
      <c r="K810" s="6" t="s">
        <v>15</v>
      </c>
      <c r="L810" s="6" t="s">
        <v>15</v>
      </c>
      <c r="M810" s="6" t="s">
        <v>15</v>
      </c>
      <c r="N810" s="6" t="s">
        <v>15</v>
      </c>
      <c r="O810" s="6"/>
      <c r="P810" s="6"/>
      <c r="Q810" s="6">
        <f t="shared" si="24"/>
        <v>20.312499999999996</v>
      </c>
      <c r="R810" s="6"/>
      <c r="S810" s="152" t="s">
        <v>13</v>
      </c>
      <c r="T810" s="152" t="s">
        <v>13</v>
      </c>
      <c r="U810" s="152" t="s">
        <v>13</v>
      </c>
      <c r="V810" s="152" t="s">
        <v>13</v>
      </c>
      <c r="W810" s="152" t="s">
        <v>13</v>
      </c>
      <c r="X810" s="152" t="s">
        <v>14</v>
      </c>
      <c r="Y810" s="6"/>
    </row>
    <row r="811" spans="1:25">
      <c r="A811" s="37" t="s">
        <v>3698</v>
      </c>
      <c r="C811" s="6" t="s">
        <v>64</v>
      </c>
      <c r="D811" s="6">
        <v>1990</v>
      </c>
      <c r="E811" s="6">
        <f t="shared" si="23"/>
        <v>35</v>
      </c>
      <c r="F811" s="229">
        <v>46003</v>
      </c>
      <c r="G811" s="6">
        <v>69</v>
      </c>
      <c r="H811" s="6">
        <v>1.7</v>
      </c>
      <c r="I811" s="6" t="s">
        <v>13</v>
      </c>
      <c r="J811" s="6" t="s">
        <v>15</v>
      </c>
      <c r="K811" s="6" t="s">
        <v>15</v>
      </c>
      <c r="L811" s="6" t="s">
        <v>15</v>
      </c>
      <c r="M811" s="6" t="s">
        <v>15</v>
      </c>
      <c r="N811" s="6" t="s">
        <v>15</v>
      </c>
      <c r="O811" s="6"/>
      <c r="P811" s="6"/>
      <c r="Q811" s="6">
        <f t="shared" si="24"/>
        <v>23.87543252595156</v>
      </c>
      <c r="R811" s="6"/>
      <c r="S811" s="152" t="s">
        <v>14</v>
      </c>
      <c r="T811" s="152" t="s">
        <v>3635</v>
      </c>
      <c r="U811" s="152" t="s">
        <v>14</v>
      </c>
      <c r="V811" s="152" t="s">
        <v>14</v>
      </c>
      <c r="W811" s="152" t="s">
        <v>3707</v>
      </c>
      <c r="X811" s="152" t="s">
        <v>14</v>
      </c>
      <c r="Y811" s="6"/>
    </row>
    <row r="812" spans="1:25">
      <c r="A812" s="37" t="s">
        <v>3699</v>
      </c>
      <c r="C812" s="6" t="s">
        <v>10</v>
      </c>
      <c r="D812" s="6">
        <v>1985</v>
      </c>
      <c r="E812" s="6">
        <f t="shared" si="23"/>
        <v>40</v>
      </c>
      <c r="F812" s="229">
        <v>46003</v>
      </c>
      <c r="G812" s="6">
        <v>79</v>
      </c>
      <c r="H812" s="6">
        <v>1.82</v>
      </c>
      <c r="I812" s="6" t="s">
        <v>14</v>
      </c>
      <c r="J812" s="6" t="s">
        <v>15</v>
      </c>
      <c r="K812" s="6" t="s">
        <v>15</v>
      </c>
      <c r="L812" s="6" t="s">
        <v>15</v>
      </c>
      <c r="M812" s="6" t="s">
        <v>15</v>
      </c>
      <c r="N812" s="6" t="s">
        <v>15</v>
      </c>
      <c r="O812" s="6"/>
      <c r="P812" s="6"/>
      <c r="Q812" s="6">
        <f t="shared" si="24"/>
        <v>23.849776597029344</v>
      </c>
      <c r="R812" s="6"/>
      <c r="S812" s="152" t="s">
        <v>13</v>
      </c>
      <c r="T812" s="152" t="s">
        <v>13</v>
      </c>
      <c r="U812" s="152" t="s">
        <v>13</v>
      </c>
      <c r="V812" s="152" t="s">
        <v>13</v>
      </c>
      <c r="W812" s="152" t="s">
        <v>13</v>
      </c>
      <c r="X812" s="152" t="s">
        <v>14</v>
      </c>
      <c r="Y812" s="6"/>
    </row>
    <row r="813" spans="1:25">
      <c r="A813" s="37" t="s">
        <v>3721</v>
      </c>
      <c r="C813" s="6" t="s">
        <v>64</v>
      </c>
      <c r="D813" s="6"/>
      <c r="E813" s="6">
        <f t="shared" si="23"/>
        <v>2025</v>
      </c>
      <c r="F813" s="230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 t="e">
        <f t="shared" si="24"/>
        <v>#DIV/0!</v>
      </c>
      <c r="R813" s="6"/>
      <c r="S813" s="152"/>
      <c r="T813" s="152"/>
      <c r="U813" s="152"/>
      <c r="V813" s="152"/>
      <c r="W813" s="152"/>
      <c r="X813" s="152"/>
      <c r="Y813" s="6"/>
    </row>
    <row r="814" spans="1:25">
      <c r="A814" s="37" t="s">
        <v>3722</v>
      </c>
      <c r="C814" s="6" t="s">
        <v>64</v>
      </c>
      <c r="D814" s="6"/>
      <c r="E814" s="6">
        <f t="shared" si="23"/>
        <v>2025</v>
      </c>
      <c r="F814" s="230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 t="e">
        <f t="shared" si="24"/>
        <v>#DIV/0!</v>
      </c>
      <c r="R814" s="6"/>
      <c r="S814" s="152"/>
      <c r="T814" s="152"/>
      <c r="U814" s="152"/>
      <c r="V814" s="152"/>
      <c r="W814" s="152"/>
      <c r="X814" s="152"/>
      <c r="Y814" s="6"/>
    </row>
    <row r="815" spans="1:25">
      <c r="A815" s="37" t="s">
        <v>3723</v>
      </c>
      <c r="C815" s="6" t="s">
        <v>64</v>
      </c>
      <c r="D815" s="6"/>
      <c r="E815" s="6">
        <f t="shared" si="23"/>
        <v>2025</v>
      </c>
      <c r="F815" s="230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 t="e">
        <f t="shared" si="24"/>
        <v>#DIV/0!</v>
      </c>
      <c r="R815" s="6"/>
      <c r="S815" s="152"/>
      <c r="T815" s="152"/>
      <c r="U815" s="152"/>
      <c r="V815" s="152"/>
      <c r="W815" s="152"/>
      <c r="X815" s="152"/>
      <c r="Y815" s="6"/>
    </row>
    <row r="816" spans="1:25">
      <c r="A816" s="37" t="s">
        <v>3724</v>
      </c>
      <c r="C816" s="6" t="s">
        <v>10</v>
      </c>
      <c r="D816" s="6"/>
      <c r="E816" s="6">
        <f t="shared" si="23"/>
        <v>2025</v>
      </c>
      <c r="F816" s="230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 t="e">
        <f t="shared" si="24"/>
        <v>#DIV/0!</v>
      </c>
      <c r="R816" s="6"/>
      <c r="S816" s="152"/>
      <c r="T816" s="152"/>
      <c r="U816" s="152"/>
      <c r="V816" s="152"/>
      <c r="W816" s="152"/>
      <c r="X816" s="152"/>
      <c r="Y816" s="6"/>
    </row>
    <row r="817" spans="1:25">
      <c r="A817" s="37" t="s">
        <v>3725</v>
      </c>
      <c r="C817" s="6" t="s">
        <v>64</v>
      </c>
      <c r="D817" s="6"/>
      <c r="E817" s="6">
        <f t="shared" si="23"/>
        <v>2025</v>
      </c>
      <c r="F817" s="230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 t="e">
        <f t="shared" si="24"/>
        <v>#DIV/0!</v>
      </c>
      <c r="R817" s="6"/>
      <c r="S817" s="152"/>
      <c r="T817" s="152"/>
      <c r="U817" s="152"/>
      <c r="V817" s="152"/>
      <c r="W817" s="152"/>
      <c r="X817" s="152"/>
      <c r="Y817" s="6"/>
    </row>
    <row r="818" spans="1:25">
      <c r="A818" s="37" t="s">
        <v>3726</v>
      </c>
      <c r="C818" s="6" t="s">
        <v>10</v>
      </c>
      <c r="D818" s="6"/>
      <c r="E818" s="6">
        <f t="shared" si="23"/>
        <v>2025</v>
      </c>
      <c r="F818" s="230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 t="e">
        <f t="shared" si="24"/>
        <v>#DIV/0!</v>
      </c>
      <c r="R818" s="6"/>
      <c r="S818" s="152"/>
      <c r="T818" s="152"/>
      <c r="U818" s="152"/>
      <c r="V818" s="152"/>
      <c r="W818" s="152"/>
      <c r="X818" s="152"/>
      <c r="Y818" s="6"/>
    </row>
    <row r="819" spans="1:25">
      <c r="A819" s="37" t="s">
        <v>3727</v>
      </c>
      <c r="C819" s="6" t="s">
        <v>64</v>
      </c>
      <c r="D819" s="6"/>
      <c r="E819" s="6">
        <f t="shared" si="23"/>
        <v>2025</v>
      </c>
      <c r="F819" s="230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 t="e">
        <f t="shared" si="24"/>
        <v>#DIV/0!</v>
      </c>
      <c r="R819" s="6"/>
      <c r="S819" s="152"/>
      <c r="T819" s="152"/>
      <c r="U819" s="152"/>
      <c r="V819" s="152"/>
      <c r="W819" s="152"/>
      <c r="X819" s="152"/>
      <c r="Y819" s="6"/>
    </row>
    <row r="820" spans="1:25">
      <c r="A820" s="37" t="s">
        <v>3728</v>
      </c>
      <c r="C820" s="6" t="s">
        <v>10</v>
      </c>
      <c r="D820" s="6"/>
      <c r="E820" s="6">
        <f t="shared" si="23"/>
        <v>2025</v>
      </c>
      <c r="F820" s="230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 t="e">
        <f t="shared" si="24"/>
        <v>#DIV/0!</v>
      </c>
      <c r="R820" s="6"/>
      <c r="S820" s="152"/>
      <c r="T820" s="152"/>
      <c r="U820" s="152"/>
      <c r="V820" s="152"/>
      <c r="W820" s="152"/>
      <c r="X820" s="152"/>
      <c r="Y820" s="6"/>
    </row>
    <row r="821" spans="1:25">
      <c r="A821" s="37" t="s">
        <v>3729</v>
      </c>
      <c r="C821" s="6" t="s">
        <v>64</v>
      </c>
      <c r="D821" s="6"/>
      <c r="E821" s="6">
        <f t="shared" si="23"/>
        <v>2025</v>
      </c>
      <c r="F821" s="230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 t="e">
        <f t="shared" si="24"/>
        <v>#DIV/0!</v>
      </c>
      <c r="R821" s="6"/>
      <c r="S821" s="152"/>
      <c r="T821" s="152"/>
      <c r="U821" s="152"/>
      <c r="V821" s="152"/>
      <c r="W821" s="152"/>
      <c r="X821" s="152"/>
      <c r="Y821" s="6"/>
    </row>
    <row r="822" spans="1:25">
      <c r="A822" s="37" t="s">
        <v>3730</v>
      </c>
      <c r="C822" s="6" t="s">
        <v>64</v>
      </c>
      <c r="D822" s="6"/>
      <c r="E822" s="6">
        <f t="shared" si="23"/>
        <v>2025</v>
      </c>
      <c r="F822" s="230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 t="e">
        <f t="shared" si="24"/>
        <v>#DIV/0!</v>
      </c>
      <c r="R822" s="6"/>
      <c r="S822" s="152"/>
      <c r="T822" s="152"/>
      <c r="U822" s="152"/>
      <c r="V822" s="152"/>
      <c r="W822" s="152"/>
      <c r="X822" s="152"/>
      <c r="Y822" s="6"/>
    </row>
    <row r="823" spans="1:25">
      <c r="A823" s="37" t="s">
        <v>3804</v>
      </c>
      <c r="D823" s="6"/>
      <c r="E823" s="6">
        <f t="shared" si="23"/>
        <v>2025</v>
      </c>
      <c r="F823" s="230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 t="e">
        <f t="shared" si="24"/>
        <v>#DIV/0!</v>
      </c>
      <c r="R823" s="6"/>
      <c r="S823" s="152"/>
      <c r="T823" s="152"/>
      <c r="U823" s="152"/>
      <c r="V823" s="152"/>
      <c r="W823" s="152"/>
      <c r="X823" s="152"/>
      <c r="Y823" s="6"/>
    </row>
    <row r="824" spans="1:25">
      <c r="A824" s="37" t="s">
        <v>3805</v>
      </c>
      <c r="D824" s="6"/>
      <c r="E824" s="6">
        <f t="shared" si="23"/>
        <v>2025</v>
      </c>
      <c r="F824" s="230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 t="e">
        <f t="shared" si="24"/>
        <v>#DIV/0!</v>
      </c>
      <c r="R824" s="6"/>
      <c r="S824" s="152"/>
      <c r="T824" s="152"/>
      <c r="U824" s="152"/>
      <c r="V824" s="152"/>
      <c r="W824" s="152"/>
      <c r="X824" s="152"/>
      <c r="Y824" s="6"/>
    </row>
    <row r="825" spans="1:25">
      <c r="A825" s="37" t="s">
        <v>3806</v>
      </c>
      <c r="D825" s="6"/>
      <c r="E825" s="6">
        <f t="shared" si="23"/>
        <v>2025</v>
      </c>
      <c r="F825" s="230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 t="e">
        <f t="shared" si="24"/>
        <v>#DIV/0!</v>
      </c>
      <c r="R825" s="6"/>
      <c r="S825" s="152"/>
      <c r="T825" s="152"/>
      <c r="U825" s="152"/>
      <c r="V825" s="152"/>
      <c r="W825" s="152"/>
      <c r="X825" s="152"/>
      <c r="Y825" s="6"/>
    </row>
    <row r="826" spans="1:25">
      <c r="A826" s="37" t="s">
        <v>3807</v>
      </c>
      <c r="D826" s="6"/>
      <c r="E826" s="6">
        <f t="shared" si="23"/>
        <v>2025</v>
      </c>
      <c r="F826" s="230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 t="e">
        <f t="shared" si="24"/>
        <v>#DIV/0!</v>
      </c>
      <c r="R826" s="6"/>
      <c r="S826" s="152"/>
      <c r="T826" s="152"/>
      <c r="U826" s="152"/>
      <c r="V826" s="152"/>
      <c r="W826" s="152"/>
      <c r="X826" s="152"/>
      <c r="Y826" s="6"/>
    </row>
    <row r="827" spans="1:25">
      <c r="A827" s="37" t="s">
        <v>3808</v>
      </c>
      <c r="D827" s="6"/>
      <c r="E827" s="6">
        <f t="shared" si="23"/>
        <v>2025</v>
      </c>
      <c r="F827" s="230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 t="e">
        <f t="shared" si="24"/>
        <v>#DIV/0!</v>
      </c>
      <c r="R827" s="6"/>
      <c r="S827" s="152"/>
      <c r="T827" s="152"/>
      <c r="U827" s="152"/>
      <c r="V827" s="152"/>
      <c r="W827" s="152"/>
      <c r="X827" s="152"/>
      <c r="Y827" s="6"/>
    </row>
    <row r="828" spans="1:25">
      <c r="A828" s="37" t="s">
        <v>3809</v>
      </c>
      <c r="D828" s="6"/>
      <c r="E828" s="6">
        <f t="shared" si="23"/>
        <v>2025</v>
      </c>
      <c r="F828" s="230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 t="e">
        <f t="shared" si="24"/>
        <v>#DIV/0!</v>
      </c>
      <c r="R828" s="6"/>
      <c r="S828" s="152"/>
      <c r="T828" s="152"/>
      <c r="U828" s="152"/>
      <c r="V828" s="152"/>
      <c r="W828" s="152"/>
      <c r="X828" s="152"/>
      <c r="Y828" s="6"/>
    </row>
    <row r="829" spans="1:25">
      <c r="A829" s="37" t="s">
        <v>3810</v>
      </c>
      <c r="D829" s="6"/>
      <c r="E829" s="6">
        <f t="shared" si="23"/>
        <v>2025</v>
      </c>
      <c r="F829" s="230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 t="e">
        <f t="shared" si="24"/>
        <v>#DIV/0!</v>
      </c>
      <c r="R829" s="6"/>
      <c r="S829" s="152"/>
      <c r="T829" s="152"/>
      <c r="U829" s="152"/>
      <c r="V829" s="152"/>
      <c r="W829" s="152"/>
      <c r="X829" s="152"/>
      <c r="Y829" s="6"/>
    </row>
    <row r="830" spans="1:25">
      <c r="A830" s="37" t="s">
        <v>3811</v>
      </c>
      <c r="D830" s="6"/>
      <c r="E830" s="6">
        <f t="shared" si="23"/>
        <v>2025</v>
      </c>
      <c r="F830" s="230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 t="e">
        <f t="shared" si="24"/>
        <v>#DIV/0!</v>
      </c>
      <c r="R830" s="6"/>
      <c r="S830" s="152"/>
      <c r="T830" s="152"/>
      <c r="U830" s="152"/>
      <c r="V830" s="152"/>
      <c r="W830" s="152"/>
      <c r="X830" s="152"/>
      <c r="Y830" s="6"/>
    </row>
    <row r="831" spans="1:25">
      <c r="A831" s="37" t="s">
        <v>3812</v>
      </c>
      <c r="D831" s="6"/>
      <c r="E831" s="6">
        <f t="shared" si="23"/>
        <v>2025</v>
      </c>
      <c r="F831" s="230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 t="e">
        <f t="shared" si="24"/>
        <v>#DIV/0!</v>
      </c>
      <c r="R831" s="6"/>
      <c r="S831" s="152"/>
      <c r="T831" s="152"/>
      <c r="U831" s="152"/>
      <c r="V831" s="152"/>
      <c r="W831" s="152"/>
      <c r="X831" s="152"/>
      <c r="Y831" s="6"/>
    </row>
    <row r="832" spans="1:25">
      <c r="A832" s="37" t="s">
        <v>3813</v>
      </c>
      <c r="C832" s="6" t="s">
        <v>64</v>
      </c>
      <c r="D832" s="6">
        <v>2004</v>
      </c>
      <c r="E832" s="6">
        <f t="shared" si="23"/>
        <v>21</v>
      </c>
      <c r="F832" s="229">
        <v>46126</v>
      </c>
      <c r="G832" s="6">
        <v>93.7</v>
      </c>
      <c r="H832" s="6">
        <v>1.69</v>
      </c>
      <c r="I832" s="6" t="s">
        <v>13</v>
      </c>
      <c r="J832" s="6" t="s">
        <v>15</v>
      </c>
      <c r="K832" s="6" t="s">
        <v>15</v>
      </c>
      <c r="L832" s="6" t="s">
        <v>15</v>
      </c>
      <c r="M832" s="6" t="s">
        <v>15</v>
      </c>
      <c r="N832" s="6" t="s">
        <v>15</v>
      </c>
      <c r="O832" s="6"/>
      <c r="P832" s="6"/>
      <c r="Q832" s="6">
        <f t="shared" si="24"/>
        <v>32.806974545709188</v>
      </c>
      <c r="R832" s="6"/>
      <c r="S832" s="152" t="s">
        <v>13</v>
      </c>
      <c r="T832" s="152" t="s">
        <v>13</v>
      </c>
      <c r="U832" s="152" t="s">
        <v>13</v>
      </c>
      <c r="V832" s="152" t="s">
        <v>14</v>
      </c>
      <c r="W832" s="152" t="s">
        <v>3822</v>
      </c>
      <c r="X832" s="152" t="s">
        <v>14</v>
      </c>
      <c r="Y832" s="6"/>
    </row>
    <row r="833" spans="1:25">
      <c r="A833" s="37" t="s">
        <v>3814</v>
      </c>
      <c r="C833" s="6" t="s">
        <v>10</v>
      </c>
      <c r="D833" s="6">
        <v>2003</v>
      </c>
      <c r="E833" s="6">
        <f t="shared" si="23"/>
        <v>22</v>
      </c>
      <c r="F833" s="229">
        <v>46128</v>
      </c>
      <c r="G833" s="6">
        <v>63</v>
      </c>
      <c r="H833" s="6">
        <v>1.73</v>
      </c>
      <c r="I833" s="6" t="s">
        <v>13</v>
      </c>
      <c r="J833" s="6" t="s">
        <v>15</v>
      </c>
      <c r="K833" s="6" t="s">
        <v>15</v>
      </c>
      <c r="L833" s="6" t="s">
        <v>15</v>
      </c>
      <c r="M833" s="6" t="s">
        <v>15</v>
      </c>
      <c r="N833" s="6" t="s">
        <v>15</v>
      </c>
      <c r="O833" s="6"/>
      <c r="P833" s="6"/>
      <c r="Q833" s="6">
        <f t="shared" si="24"/>
        <v>21.04981790236894</v>
      </c>
      <c r="R833" s="6"/>
      <c r="S833" s="152" t="s">
        <v>13</v>
      </c>
      <c r="T833" s="152" t="s">
        <v>13</v>
      </c>
      <c r="U833" s="152" t="s">
        <v>13</v>
      </c>
      <c r="V833" s="152" t="s">
        <v>13</v>
      </c>
      <c r="W833" s="152" t="s">
        <v>13</v>
      </c>
      <c r="X833" s="152" t="s">
        <v>14</v>
      </c>
      <c r="Y833" s="6"/>
    </row>
    <row r="834" spans="1:25">
      <c r="A834" s="37" t="s">
        <v>3815</v>
      </c>
      <c r="C834" s="6" t="s">
        <v>64</v>
      </c>
      <c r="D834" s="6">
        <v>2004</v>
      </c>
      <c r="E834" s="6">
        <f t="shared" si="23"/>
        <v>21</v>
      </c>
      <c r="F834" s="229">
        <v>46128</v>
      </c>
      <c r="G834" s="6">
        <v>48.5</v>
      </c>
      <c r="H834" s="6">
        <v>1.6</v>
      </c>
      <c r="I834" s="6" t="s">
        <v>13</v>
      </c>
      <c r="J834" s="6" t="s">
        <v>15</v>
      </c>
      <c r="K834" s="6" t="s">
        <v>15</v>
      </c>
      <c r="L834" s="6" t="s">
        <v>15</v>
      </c>
      <c r="M834" s="6" t="s">
        <v>15</v>
      </c>
      <c r="N834" s="6" t="s">
        <v>15</v>
      </c>
      <c r="O834" s="6"/>
      <c r="P834" s="6"/>
      <c r="Q834" s="6">
        <f t="shared" si="24"/>
        <v>18.945312499999996</v>
      </c>
      <c r="R834" s="6"/>
      <c r="S834" s="152" t="s">
        <v>13</v>
      </c>
      <c r="T834" s="152" t="s">
        <v>13</v>
      </c>
      <c r="U834" s="152" t="s">
        <v>13</v>
      </c>
      <c r="V834" s="152" t="s">
        <v>14</v>
      </c>
      <c r="W834" s="152" t="s">
        <v>3823</v>
      </c>
      <c r="X834" s="152"/>
      <c r="Y834" s="6"/>
    </row>
    <row r="835" spans="1:25">
      <c r="A835" s="37" t="s">
        <v>3816</v>
      </c>
      <c r="C835" s="6" t="s">
        <v>10</v>
      </c>
      <c r="D835" s="6">
        <v>2001</v>
      </c>
      <c r="E835" s="6">
        <f t="shared" si="23"/>
        <v>24</v>
      </c>
      <c r="F835" s="229">
        <v>46118</v>
      </c>
      <c r="G835" s="6">
        <v>74</v>
      </c>
      <c r="H835" s="6">
        <v>1.79</v>
      </c>
      <c r="I835" s="6" t="s">
        <v>13</v>
      </c>
      <c r="J835" s="6" t="s">
        <v>15</v>
      </c>
      <c r="K835" s="6" t="s">
        <v>15</v>
      </c>
      <c r="L835" s="6" t="s">
        <v>15</v>
      </c>
      <c r="M835" s="6" t="s">
        <v>15</v>
      </c>
      <c r="N835" s="6" t="s">
        <v>15</v>
      </c>
      <c r="O835" s="6"/>
      <c r="P835" s="6"/>
      <c r="Q835" s="6">
        <f t="shared" si="24"/>
        <v>23.095409007209515</v>
      </c>
      <c r="R835" s="6"/>
      <c r="S835" s="152" t="s">
        <v>13</v>
      </c>
      <c r="T835" s="152" t="s">
        <v>13</v>
      </c>
      <c r="U835" s="152" t="s">
        <v>13</v>
      </c>
      <c r="V835" s="152" t="s">
        <v>13</v>
      </c>
      <c r="W835" s="152" t="s">
        <v>13</v>
      </c>
      <c r="X835" s="152" t="s">
        <v>14</v>
      </c>
      <c r="Y835" s="6"/>
    </row>
    <row r="836" spans="1:25">
      <c r="A836" s="37" t="s">
        <v>3817</v>
      </c>
      <c r="C836" s="6" t="s">
        <v>64</v>
      </c>
      <c r="D836" s="6">
        <v>2001</v>
      </c>
      <c r="E836" s="6">
        <f t="shared" si="23"/>
        <v>24</v>
      </c>
      <c r="F836" s="229">
        <v>46127</v>
      </c>
      <c r="G836" s="6">
        <v>72</v>
      </c>
      <c r="H836" s="6">
        <v>1.74</v>
      </c>
      <c r="I836" s="6" t="s">
        <v>3310</v>
      </c>
      <c r="J836" s="6" t="s">
        <v>15</v>
      </c>
      <c r="K836" s="6" t="s">
        <v>15</v>
      </c>
      <c r="L836" s="6" t="s">
        <v>15</v>
      </c>
      <c r="M836" s="6" t="s">
        <v>15</v>
      </c>
      <c r="N836" s="6" t="s">
        <v>15</v>
      </c>
      <c r="O836" s="6"/>
      <c r="P836" s="6"/>
      <c r="Q836" s="6">
        <f t="shared" si="24"/>
        <v>23.781212841854934</v>
      </c>
      <c r="R836" s="6"/>
      <c r="S836" s="152" t="s">
        <v>14</v>
      </c>
      <c r="T836" s="152" t="s">
        <v>778</v>
      </c>
      <c r="U836" s="152" t="s">
        <v>14</v>
      </c>
      <c r="V836" s="152" t="s">
        <v>13</v>
      </c>
      <c r="W836" s="152" t="s">
        <v>13</v>
      </c>
      <c r="X836" s="152" t="s">
        <v>14</v>
      </c>
      <c r="Y836" s="6"/>
    </row>
    <row r="837" spans="1:25">
      <c r="A837" s="37" t="s">
        <v>3818</v>
      </c>
      <c r="C837" s="6" t="s">
        <v>64</v>
      </c>
      <c r="D837" s="6">
        <v>1959</v>
      </c>
      <c r="E837" s="6">
        <f t="shared" si="23"/>
        <v>66</v>
      </c>
      <c r="F837" s="229">
        <v>46128</v>
      </c>
      <c r="G837" s="6">
        <v>53</v>
      </c>
      <c r="H837" s="6">
        <v>1.6</v>
      </c>
      <c r="I837" s="6" t="s">
        <v>13</v>
      </c>
      <c r="J837" s="6" t="s">
        <v>3824</v>
      </c>
      <c r="K837" s="6" t="s">
        <v>266</v>
      </c>
      <c r="L837" s="6" t="s">
        <v>266</v>
      </c>
      <c r="M837" s="6" t="s">
        <v>266</v>
      </c>
      <c r="N837" s="6" t="s">
        <v>266</v>
      </c>
      <c r="O837" s="6"/>
      <c r="P837" s="6"/>
      <c r="Q837" s="6">
        <f t="shared" si="24"/>
        <v>20.703124999999996</v>
      </c>
      <c r="R837" s="6"/>
      <c r="S837" s="152" t="s">
        <v>13</v>
      </c>
      <c r="T837" s="152" t="s">
        <v>13</v>
      </c>
      <c r="U837" s="152" t="s">
        <v>13</v>
      </c>
      <c r="V837" s="152" t="s">
        <v>13</v>
      </c>
      <c r="W837" s="152" t="s">
        <v>13</v>
      </c>
      <c r="X837" s="152" t="s">
        <v>14</v>
      </c>
      <c r="Y837" s="6"/>
    </row>
    <row r="838" spans="1:25">
      <c r="A838" s="37" t="s">
        <v>3819</v>
      </c>
      <c r="C838" s="6" t="s">
        <v>64</v>
      </c>
      <c r="D838" s="6">
        <v>1979</v>
      </c>
      <c r="E838" s="6">
        <f t="shared" si="23"/>
        <v>46</v>
      </c>
      <c r="F838" s="229">
        <v>46128</v>
      </c>
      <c r="G838" s="6">
        <v>72</v>
      </c>
      <c r="H838" s="6">
        <v>1.73</v>
      </c>
      <c r="I838" s="6" t="s">
        <v>13</v>
      </c>
      <c r="J838" s="6" t="s">
        <v>3824</v>
      </c>
      <c r="K838" s="6" t="s">
        <v>266</v>
      </c>
      <c r="L838" s="6" t="s">
        <v>266</v>
      </c>
      <c r="M838" s="6" t="s">
        <v>266</v>
      </c>
      <c r="N838" s="6" t="s">
        <v>266</v>
      </c>
      <c r="O838" s="6"/>
      <c r="P838" s="6"/>
      <c r="Q838" s="6">
        <f t="shared" si="24"/>
        <v>24.056934745564501</v>
      </c>
      <c r="R838" s="6"/>
      <c r="S838" s="152" t="s">
        <v>13</v>
      </c>
      <c r="T838" s="152" t="s">
        <v>13</v>
      </c>
      <c r="U838" s="152" t="s">
        <v>13</v>
      </c>
      <c r="V838" s="152" t="s">
        <v>13</v>
      </c>
      <c r="W838" s="152" t="s">
        <v>13</v>
      </c>
      <c r="X838" s="152" t="s">
        <v>14</v>
      </c>
      <c r="Y838" s="6"/>
    </row>
    <row r="839" spans="1:25">
      <c r="A839" s="37" t="s">
        <v>3820</v>
      </c>
      <c r="C839" s="6" t="s">
        <v>64</v>
      </c>
      <c r="D839" s="6">
        <v>2006</v>
      </c>
      <c r="E839" s="6">
        <f t="shared" si="23"/>
        <v>19</v>
      </c>
      <c r="F839" s="229">
        <v>46127</v>
      </c>
      <c r="G839" s="6">
        <v>63</v>
      </c>
      <c r="H839" s="6">
        <v>1.65</v>
      </c>
      <c r="I839" s="6" t="s">
        <v>13</v>
      </c>
      <c r="J839" s="6" t="s">
        <v>15</v>
      </c>
      <c r="K839" s="6" t="s">
        <v>15</v>
      </c>
      <c r="L839" s="6" t="s">
        <v>15</v>
      </c>
      <c r="M839" s="6" t="s">
        <v>15</v>
      </c>
      <c r="N839" s="6" t="s">
        <v>15</v>
      </c>
      <c r="O839" s="6"/>
      <c r="P839" s="6"/>
      <c r="Q839" s="6">
        <f t="shared" si="24"/>
        <v>23.140495867768596</v>
      </c>
      <c r="R839" s="6"/>
      <c r="S839" s="152" t="s">
        <v>13</v>
      </c>
      <c r="T839" s="152" t="s">
        <v>13</v>
      </c>
      <c r="U839" s="152" t="s">
        <v>13</v>
      </c>
      <c r="V839" s="152" t="s">
        <v>14</v>
      </c>
      <c r="W839" s="152" t="s">
        <v>3825</v>
      </c>
      <c r="X839" s="152" t="s">
        <v>14</v>
      </c>
      <c r="Y839" s="6"/>
    </row>
    <row r="840" spans="1:25">
      <c r="A840" s="37" t="s">
        <v>3821</v>
      </c>
      <c r="C840" s="6" t="s">
        <v>64</v>
      </c>
      <c r="D840" s="6">
        <v>2005</v>
      </c>
      <c r="E840" s="6">
        <f t="shared" si="23"/>
        <v>20</v>
      </c>
      <c r="F840" s="229">
        <v>46128</v>
      </c>
      <c r="G840" s="6">
        <v>68</v>
      </c>
      <c r="H840" s="6">
        <v>1.74</v>
      </c>
      <c r="I840" s="6" t="s">
        <v>13</v>
      </c>
      <c r="J840" s="6" t="s">
        <v>3826</v>
      </c>
      <c r="K840" s="6" t="s">
        <v>523</v>
      </c>
      <c r="L840" s="6" t="s">
        <v>453</v>
      </c>
      <c r="M840" s="6" t="s">
        <v>15</v>
      </c>
      <c r="N840" s="6" t="s">
        <v>15</v>
      </c>
      <c r="O840" s="6"/>
      <c r="P840" s="6"/>
      <c r="Q840" s="6">
        <f t="shared" si="24"/>
        <v>22.460034350640772</v>
      </c>
      <c r="R840" s="6"/>
      <c r="S840" s="152" t="s">
        <v>14</v>
      </c>
      <c r="T840" s="152" t="s">
        <v>819</v>
      </c>
      <c r="U840" s="152" t="s">
        <v>13</v>
      </c>
      <c r="V840" s="152" t="s">
        <v>14</v>
      </c>
      <c r="W840" s="152" t="s">
        <v>3827</v>
      </c>
      <c r="X840" s="152" t="s">
        <v>14</v>
      </c>
      <c r="Y840" s="6"/>
    </row>
    <row r="841" spans="1:25">
      <c r="D841" s="6"/>
      <c r="E841" s="6"/>
      <c r="F841" s="230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152"/>
      <c r="T841" s="152"/>
      <c r="U841" s="152"/>
      <c r="V841" s="152"/>
      <c r="W841" s="152"/>
      <c r="X841" s="152"/>
      <c r="Y841" s="6"/>
    </row>
    <row r="842" spans="1:25">
      <c r="D842" s="6"/>
      <c r="E842" s="6"/>
      <c r="F842" s="230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152"/>
      <c r="T842" s="152"/>
      <c r="U842" s="152"/>
      <c r="V842" s="152"/>
      <c r="W842" s="152"/>
      <c r="X842" s="152"/>
      <c r="Y842" s="6"/>
    </row>
    <row r="843" spans="1:25">
      <c r="D843" s="6"/>
      <c r="E843" s="6"/>
      <c r="F843" s="230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152"/>
      <c r="T843" s="152"/>
      <c r="U843" s="152"/>
      <c r="V843" s="152"/>
      <c r="W843" s="152"/>
      <c r="X843" s="152"/>
      <c r="Y843" s="6"/>
    </row>
    <row r="844" spans="1:25">
      <c r="D844" s="6"/>
      <c r="E844" s="6"/>
      <c r="F844" s="230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152"/>
      <c r="T844" s="152"/>
      <c r="U844" s="152"/>
      <c r="V844" s="152"/>
      <c r="W844" s="152"/>
      <c r="X844" s="152"/>
      <c r="Y844" s="6"/>
    </row>
    <row r="845" spans="1:25">
      <c r="D845" s="6"/>
      <c r="E845" s="6"/>
      <c r="F845" s="230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152"/>
      <c r="T845" s="152"/>
      <c r="U845" s="152"/>
      <c r="V845" s="152"/>
      <c r="W845" s="152"/>
      <c r="X845" s="152"/>
      <c r="Y845" s="6"/>
    </row>
    <row r="846" spans="1:25">
      <c r="D846" s="6"/>
      <c r="E846" s="6"/>
      <c r="F846" s="230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152"/>
      <c r="T846" s="152"/>
      <c r="U846" s="152"/>
      <c r="V846" s="152"/>
      <c r="W846" s="152"/>
      <c r="X846" s="152"/>
      <c r="Y846" s="6"/>
    </row>
    <row r="847" spans="1:25">
      <c r="D847" s="6"/>
      <c r="E847" s="6"/>
      <c r="F847" s="230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152"/>
      <c r="T847" s="152"/>
      <c r="U847" s="152"/>
      <c r="V847" s="152"/>
      <c r="W847" s="152"/>
      <c r="X847" s="152"/>
      <c r="Y847" s="6"/>
    </row>
    <row r="848" spans="1:25">
      <c r="D848" s="6"/>
      <c r="E848" s="6"/>
      <c r="F848" s="230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152"/>
      <c r="T848" s="152"/>
      <c r="U848" s="152"/>
      <c r="V848" s="152"/>
      <c r="W848" s="152"/>
      <c r="X848" s="152"/>
      <c r="Y848" s="6"/>
    </row>
    <row r="849" spans="4:25">
      <c r="D849" s="6"/>
      <c r="E849" s="6"/>
      <c r="F849" s="230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152"/>
      <c r="T849" s="152"/>
      <c r="U849" s="152"/>
      <c r="V849" s="152"/>
      <c r="W849" s="152"/>
      <c r="X849" s="152"/>
      <c r="Y849" s="6"/>
    </row>
    <row r="850" spans="4:25">
      <c r="D850" s="6"/>
      <c r="E850" s="6"/>
      <c r="F850" s="230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152"/>
      <c r="T850" s="152"/>
      <c r="U850" s="152"/>
      <c r="V850" s="152"/>
      <c r="W850" s="152"/>
      <c r="X850" s="152"/>
      <c r="Y850" s="6"/>
    </row>
    <row r="851" spans="4:25">
      <c r="D851" s="6"/>
      <c r="E851" s="6"/>
      <c r="F851" s="230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152"/>
      <c r="T851" s="152"/>
      <c r="U851" s="152"/>
      <c r="V851" s="152"/>
      <c r="W851" s="152"/>
      <c r="X851" s="152"/>
      <c r="Y851" s="6"/>
    </row>
    <row r="852" spans="4:25">
      <c r="D852" s="6"/>
      <c r="E852" s="6"/>
      <c r="F852" s="230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152"/>
      <c r="T852" s="152"/>
      <c r="U852" s="152"/>
      <c r="V852" s="152"/>
      <c r="W852" s="152"/>
      <c r="X852" s="152"/>
      <c r="Y852" s="6"/>
    </row>
    <row r="853" spans="4:25">
      <c r="D853" s="6"/>
      <c r="E853" s="6"/>
      <c r="F853" s="230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152"/>
      <c r="T853" s="152"/>
      <c r="U853" s="152"/>
      <c r="V853" s="152"/>
      <c r="W853" s="152"/>
      <c r="X853" s="152"/>
      <c r="Y853" s="6"/>
    </row>
    <row r="854" spans="4:25">
      <c r="D854" s="6"/>
      <c r="E854" s="6"/>
      <c r="F854" s="230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152"/>
      <c r="T854" s="152"/>
      <c r="U854" s="152"/>
      <c r="V854" s="152"/>
      <c r="W854" s="152"/>
      <c r="X854" s="152"/>
      <c r="Y854" s="6"/>
    </row>
    <row r="855" spans="4:25">
      <c r="D855" s="6"/>
      <c r="E855" s="6"/>
      <c r="F855" s="230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152"/>
      <c r="T855" s="152"/>
      <c r="U855" s="152"/>
      <c r="V855" s="152"/>
      <c r="W855" s="152"/>
      <c r="X855" s="152"/>
      <c r="Y855" s="6"/>
    </row>
    <row r="856" spans="4:25">
      <c r="D856" s="6"/>
      <c r="E856" s="6"/>
      <c r="F856" s="230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152"/>
      <c r="T856" s="152"/>
      <c r="U856" s="152"/>
      <c r="V856" s="152"/>
      <c r="W856" s="152"/>
      <c r="X856" s="152"/>
      <c r="Y856" s="6"/>
    </row>
    <row r="857" spans="4:25">
      <c r="D857" s="6"/>
      <c r="E857" s="6"/>
      <c r="F857" s="230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152"/>
      <c r="T857" s="152"/>
      <c r="U857" s="152"/>
      <c r="V857" s="152"/>
      <c r="W857" s="152"/>
      <c r="X857" s="152"/>
      <c r="Y857" s="6"/>
    </row>
    <row r="858" spans="4:25">
      <c r="D858" s="6"/>
      <c r="E858" s="6"/>
      <c r="F858" s="230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152"/>
      <c r="T858" s="152"/>
      <c r="U858" s="152"/>
      <c r="V858" s="152"/>
      <c r="W858" s="152"/>
      <c r="X858" s="152"/>
      <c r="Y858" s="6"/>
    </row>
    <row r="859" spans="4:25">
      <c r="D859" s="6"/>
      <c r="E859" s="6"/>
      <c r="F859" s="230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152"/>
      <c r="T859" s="152"/>
      <c r="U859" s="152"/>
      <c r="V859" s="152"/>
      <c r="W859" s="152"/>
      <c r="X859" s="152"/>
      <c r="Y859" s="6"/>
    </row>
    <row r="860" spans="4:25">
      <c r="D860" s="6"/>
      <c r="E860" s="6"/>
      <c r="F860" s="230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152"/>
      <c r="T860" s="152"/>
      <c r="U860" s="152"/>
      <c r="V860" s="152"/>
      <c r="W860" s="152"/>
      <c r="X860" s="152"/>
      <c r="Y860" s="6"/>
    </row>
    <row r="861" spans="4:25">
      <c r="D861" s="6"/>
      <c r="E861" s="6"/>
      <c r="F861" s="230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152"/>
      <c r="T861" s="152"/>
      <c r="U861" s="152"/>
      <c r="V861" s="152"/>
      <c r="W861" s="152"/>
      <c r="X861" s="152"/>
      <c r="Y861" s="6"/>
    </row>
    <row r="862" spans="4:25">
      <c r="D862" s="6"/>
      <c r="E862" s="6"/>
      <c r="F862" s="230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152"/>
      <c r="T862" s="152"/>
      <c r="U862" s="152"/>
      <c r="V862" s="152"/>
      <c r="W862" s="152"/>
      <c r="X862" s="152"/>
      <c r="Y862" s="6"/>
    </row>
    <row r="863" spans="4:25">
      <c r="D863" s="6"/>
      <c r="E863" s="6"/>
      <c r="F863" s="230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152"/>
      <c r="T863" s="152"/>
      <c r="U863" s="152"/>
      <c r="V863" s="152"/>
      <c r="W863" s="152"/>
      <c r="X863" s="152"/>
      <c r="Y863" s="6"/>
    </row>
    <row r="864" spans="4:25">
      <c r="D864" s="6"/>
      <c r="E864" s="6"/>
      <c r="F864" s="230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152"/>
      <c r="T864" s="152"/>
      <c r="U864" s="152"/>
      <c r="V864" s="152"/>
      <c r="W864" s="152"/>
      <c r="X864" s="152"/>
      <c r="Y864" s="6"/>
    </row>
    <row r="865" spans="4:25">
      <c r="D865" s="6"/>
      <c r="E865" s="6"/>
      <c r="F865" s="230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152"/>
      <c r="T865" s="152"/>
      <c r="U865" s="152"/>
      <c r="V865" s="152"/>
      <c r="W865" s="152"/>
      <c r="X865" s="152"/>
      <c r="Y865" s="6"/>
    </row>
    <row r="866" spans="4:25">
      <c r="D866" s="6"/>
      <c r="E866" s="6"/>
      <c r="F866" s="230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152"/>
      <c r="T866" s="152"/>
      <c r="U866" s="152"/>
      <c r="V866" s="152"/>
      <c r="W866" s="152"/>
      <c r="X866" s="152"/>
      <c r="Y866" s="6"/>
    </row>
    <row r="867" spans="4:25">
      <c r="D867" s="6"/>
      <c r="E867" s="6"/>
      <c r="F867" s="230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152"/>
      <c r="T867" s="152"/>
      <c r="U867" s="152"/>
      <c r="V867" s="152"/>
      <c r="W867" s="152"/>
      <c r="X867" s="152"/>
      <c r="Y867" s="6"/>
    </row>
    <row r="868" spans="4:25">
      <c r="D868" s="6"/>
      <c r="E868" s="6"/>
      <c r="F868" s="230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152"/>
      <c r="T868" s="152"/>
      <c r="U868" s="152"/>
      <c r="V868" s="152"/>
      <c r="W868" s="152"/>
      <c r="X868" s="152"/>
      <c r="Y868" s="6"/>
    </row>
    <row r="869" spans="4:25">
      <c r="D869" s="6"/>
      <c r="E869" s="6"/>
      <c r="F869" s="230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152"/>
      <c r="T869" s="152"/>
      <c r="U869" s="152"/>
      <c r="V869" s="152"/>
      <c r="W869" s="152"/>
      <c r="X869" s="152"/>
      <c r="Y869" s="6"/>
    </row>
    <row r="870" spans="4:25">
      <c r="D870" s="6"/>
      <c r="E870" s="6"/>
      <c r="F870" s="230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152"/>
      <c r="T870" s="152"/>
      <c r="U870" s="152"/>
      <c r="V870" s="152"/>
      <c r="W870" s="152"/>
      <c r="X870" s="152"/>
      <c r="Y870" s="6"/>
    </row>
    <row r="871" spans="4:25">
      <c r="D871" s="6"/>
      <c r="E871" s="6"/>
      <c r="F871" s="230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152"/>
      <c r="T871" s="152"/>
      <c r="U871" s="152"/>
      <c r="V871" s="152"/>
      <c r="W871" s="152"/>
      <c r="X871" s="152"/>
      <c r="Y871" s="6"/>
    </row>
    <row r="872" spans="4:25">
      <c r="D872" s="6"/>
      <c r="E872" s="6"/>
      <c r="F872" s="230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152"/>
      <c r="T872" s="152"/>
      <c r="U872" s="152"/>
      <c r="V872" s="152"/>
      <c r="W872" s="152"/>
      <c r="X872" s="152"/>
      <c r="Y872" s="6"/>
    </row>
    <row r="873" spans="4:25">
      <c r="D873" s="6"/>
      <c r="E873" s="6"/>
      <c r="F873" s="230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152"/>
      <c r="T873" s="152"/>
      <c r="U873" s="152"/>
      <c r="V873" s="152"/>
      <c r="W873" s="152"/>
      <c r="X873" s="152"/>
    </row>
    <row r="874" spans="4:25">
      <c r="D874" s="6"/>
      <c r="E874" s="6"/>
      <c r="F874" s="230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152"/>
      <c r="T874" s="152"/>
      <c r="U874" s="152"/>
      <c r="V874" s="152"/>
      <c r="W874" s="152"/>
      <c r="X874" s="152"/>
    </row>
    <row r="875" spans="4:25">
      <c r="D875" s="6"/>
      <c r="E875" s="6"/>
      <c r="F875" s="230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152"/>
      <c r="T875" s="152"/>
      <c r="U875" s="152"/>
      <c r="V875" s="152"/>
      <c r="W875" s="152"/>
      <c r="X875" s="152"/>
    </row>
    <row r="876" spans="4:25">
      <c r="D876" s="6"/>
      <c r="E876" s="6"/>
      <c r="F876" s="230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152"/>
      <c r="T876" s="152"/>
      <c r="U876" s="152"/>
      <c r="V876" s="152"/>
      <c r="W876" s="152"/>
      <c r="X876" s="152"/>
    </row>
    <row r="877" spans="4:25">
      <c r="D877" s="6"/>
      <c r="E877" s="6"/>
      <c r="F877" s="230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152"/>
      <c r="T877" s="152"/>
      <c r="U877" s="152"/>
      <c r="V877" s="152"/>
      <c r="W877" s="152"/>
      <c r="X877" s="152"/>
    </row>
    <row r="878" spans="4:25">
      <c r="D878" s="6"/>
      <c r="E878" s="6"/>
      <c r="F878" s="230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152"/>
      <c r="T878" s="152"/>
      <c r="U878" s="152"/>
      <c r="V878" s="152"/>
      <c r="W878" s="152"/>
      <c r="X878" s="152"/>
    </row>
    <row r="879" spans="4:25">
      <c r="D879" s="6"/>
      <c r="E879" s="6"/>
      <c r="F879" s="230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152"/>
      <c r="T879" s="152"/>
      <c r="U879" s="152"/>
      <c r="V879" s="152"/>
      <c r="W879" s="152"/>
      <c r="X879" s="152"/>
    </row>
    <row r="880" spans="4:25">
      <c r="D880" s="6"/>
      <c r="E880" s="6"/>
      <c r="F880" s="230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152"/>
      <c r="T880" s="152"/>
      <c r="U880" s="152"/>
      <c r="V880" s="152"/>
      <c r="W880" s="152"/>
      <c r="X880" s="152"/>
    </row>
    <row r="881" spans="4:24">
      <c r="D881" s="6"/>
      <c r="E881" s="6"/>
      <c r="F881" s="230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152"/>
      <c r="T881" s="152"/>
      <c r="U881" s="152"/>
      <c r="V881" s="152"/>
      <c r="W881" s="152"/>
      <c r="X881" s="152"/>
    </row>
    <row r="882" spans="4:24">
      <c r="D882" s="6"/>
      <c r="E882" s="6"/>
      <c r="F882" s="230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152"/>
      <c r="T882" s="152"/>
      <c r="U882" s="152"/>
      <c r="V882" s="152"/>
      <c r="W882" s="152"/>
      <c r="X882" s="152"/>
    </row>
    <row r="883" spans="4:24">
      <c r="F883" s="230"/>
      <c r="S883" s="152"/>
      <c r="T883" s="152"/>
      <c r="U883" s="152"/>
      <c r="V883" s="152"/>
      <c r="W883" s="152"/>
      <c r="X883" s="152"/>
    </row>
    <row r="884" spans="4:24">
      <c r="S884" s="152"/>
      <c r="T884" s="152"/>
      <c r="U884" s="152"/>
      <c r="V884" s="152"/>
      <c r="W884" s="152"/>
      <c r="X884" s="152"/>
    </row>
    <row r="885" spans="4:24">
      <c r="S885" s="152"/>
      <c r="T885" s="152"/>
      <c r="U885" s="152"/>
      <c r="V885" s="152"/>
      <c r="W885" s="152"/>
      <c r="X885" s="152"/>
    </row>
    <row r="886" spans="4:24">
      <c r="S886" s="152"/>
      <c r="T886" s="152"/>
      <c r="U886" s="152"/>
      <c r="V886" s="152"/>
      <c r="W886" s="152"/>
      <c r="X886" s="152"/>
    </row>
    <row r="887" spans="4:24">
      <c r="S887" s="152"/>
      <c r="T887" s="152"/>
      <c r="U887" s="152"/>
      <c r="V887" s="152"/>
      <c r="W887" s="152"/>
      <c r="X887" s="152"/>
    </row>
    <row r="888" spans="4:24">
      <c r="S888" s="152"/>
      <c r="T888" s="152"/>
      <c r="U888" s="152"/>
      <c r="V888" s="152"/>
      <c r="W888" s="152"/>
      <c r="X888" s="152"/>
    </row>
    <row r="889" spans="4:24">
      <c r="S889" s="152"/>
      <c r="T889" s="152"/>
      <c r="U889" s="152"/>
      <c r="V889" s="152"/>
      <c r="W889" s="152"/>
      <c r="X889" s="152"/>
    </row>
    <row r="890" spans="4:24">
      <c r="S890" s="152"/>
      <c r="T890" s="152"/>
      <c r="U890" s="152"/>
      <c r="V890" s="152"/>
      <c r="W890" s="152"/>
      <c r="X890" s="152"/>
    </row>
    <row r="891" spans="4:24">
      <c r="S891" s="152"/>
      <c r="T891" s="152"/>
      <c r="U891" s="152"/>
      <c r="V891" s="152"/>
      <c r="W891" s="152"/>
      <c r="X891" s="152"/>
    </row>
    <row r="892" spans="4:24">
      <c r="S892" s="152"/>
      <c r="T892" s="152"/>
      <c r="U892" s="152"/>
      <c r="V892" s="152"/>
      <c r="W892" s="152"/>
      <c r="X892" s="152"/>
    </row>
    <row r="893" spans="4:24">
      <c r="S893" s="152"/>
      <c r="T893" s="152"/>
      <c r="U893" s="152"/>
      <c r="V893" s="152"/>
      <c r="W893" s="152"/>
      <c r="X893" s="152"/>
    </row>
    <row r="894" spans="4:24">
      <c r="S894" s="152"/>
      <c r="T894" s="152"/>
      <c r="U894" s="152"/>
      <c r="V894" s="152"/>
      <c r="W894" s="152"/>
      <c r="X894" s="152"/>
    </row>
    <row r="895" spans="4:24">
      <c r="S895" s="152"/>
      <c r="T895" s="152"/>
      <c r="U895" s="152"/>
      <c r="V895" s="152"/>
      <c r="W895" s="152"/>
      <c r="X895" s="152"/>
    </row>
    <row r="896" spans="4:24">
      <c r="S896" s="152"/>
      <c r="T896" s="152"/>
      <c r="U896" s="152"/>
      <c r="V896" s="152"/>
      <c r="W896" s="152"/>
      <c r="X896" s="152"/>
    </row>
    <row r="897" spans="19:24">
      <c r="S897" s="152"/>
      <c r="T897" s="152"/>
      <c r="U897" s="152"/>
      <c r="V897" s="152"/>
      <c r="W897" s="152"/>
      <c r="X897" s="152"/>
    </row>
    <row r="898" spans="19:24">
      <c r="S898" s="152"/>
      <c r="T898" s="152"/>
      <c r="U898" s="152"/>
      <c r="V898" s="152"/>
      <c r="W898" s="152"/>
      <c r="X898" s="152"/>
    </row>
    <row r="899" spans="19:24">
      <c r="S899" s="152"/>
      <c r="T899" s="152"/>
      <c r="U899" s="152"/>
      <c r="V899" s="152"/>
      <c r="W899" s="152"/>
      <c r="X899" s="152"/>
    </row>
    <row r="900" spans="19:24">
      <c r="S900" s="152"/>
      <c r="T900" s="152"/>
      <c r="U900" s="152"/>
      <c r="V900" s="152"/>
      <c r="W900" s="152"/>
      <c r="X900" s="152"/>
    </row>
    <row r="901" spans="19:24">
      <c r="S901" s="152"/>
      <c r="T901" s="152"/>
      <c r="U901" s="152"/>
      <c r="V901" s="152"/>
      <c r="W901" s="152"/>
      <c r="X901" s="152"/>
    </row>
    <row r="902" spans="19:24">
      <c r="S902" s="152"/>
      <c r="T902" s="152"/>
      <c r="U902" s="152"/>
      <c r="V902" s="152"/>
      <c r="W902" s="152"/>
      <c r="X902" s="152"/>
    </row>
    <row r="903" spans="19:24">
      <c r="S903" s="152"/>
      <c r="T903" s="152"/>
      <c r="U903" s="152"/>
      <c r="V903" s="152"/>
      <c r="W903" s="152"/>
      <c r="X903" s="152"/>
    </row>
    <row r="904" spans="19:24">
      <c r="S904" s="152"/>
      <c r="T904" s="152"/>
      <c r="U904" s="152"/>
      <c r="V904" s="152"/>
      <c r="W904" s="152"/>
      <c r="X904" s="152"/>
    </row>
    <row r="905" spans="19:24">
      <c r="S905" s="152"/>
      <c r="T905" s="152"/>
      <c r="U905" s="152"/>
      <c r="V905" s="152"/>
      <c r="W905" s="152"/>
      <c r="X905" s="152"/>
    </row>
    <row r="906" spans="19:24">
      <c r="S906" s="152"/>
      <c r="T906" s="152"/>
      <c r="U906" s="152"/>
      <c r="V906" s="152"/>
      <c r="W906" s="152"/>
      <c r="X906" s="152"/>
    </row>
    <row r="907" spans="19:24">
      <c r="S907" s="152"/>
      <c r="T907" s="152"/>
      <c r="U907" s="152"/>
      <c r="V907" s="152"/>
      <c r="W907" s="152"/>
      <c r="X907" s="152"/>
    </row>
    <row r="908" spans="19:24">
      <c r="S908" s="152"/>
      <c r="T908" s="152"/>
      <c r="U908" s="152"/>
      <c r="V908" s="152"/>
      <c r="W908" s="152"/>
      <c r="X908" s="152"/>
    </row>
    <row r="909" spans="19:24">
      <c r="S909" s="152"/>
      <c r="T909" s="152"/>
      <c r="U909" s="152"/>
      <c r="V909" s="152"/>
      <c r="W909" s="152"/>
      <c r="X909" s="152"/>
    </row>
    <row r="910" spans="19:24">
      <c r="S910" s="152"/>
      <c r="T910" s="152"/>
      <c r="U910" s="152"/>
      <c r="V910" s="152"/>
      <c r="W910" s="152"/>
      <c r="X910" s="152"/>
    </row>
    <row r="911" spans="19:24">
      <c r="S911" s="152"/>
      <c r="T911" s="152"/>
      <c r="U911" s="152"/>
      <c r="V911" s="152"/>
      <c r="W911" s="152"/>
      <c r="X911" s="152"/>
    </row>
    <row r="912" spans="19:24">
      <c r="S912" s="152"/>
      <c r="T912" s="152"/>
      <c r="U912" s="152"/>
      <c r="V912" s="152"/>
      <c r="W912" s="152"/>
      <c r="X912" s="152"/>
    </row>
    <row r="913" spans="19:24">
      <c r="S913" s="152"/>
      <c r="T913" s="152"/>
      <c r="U913" s="152"/>
      <c r="V913" s="152"/>
      <c r="W913" s="152"/>
      <c r="X913" s="152"/>
    </row>
    <row r="914" spans="19:24">
      <c r="S914" s="152"/>
      <c r="T914" s="152"/>
      <c r="U914" s="152"/>
      <c r="V914" s="152"/>
      <c r="W914" s="152"/>
      <c r="X914" s="152"/>
    </row>
    <row r="915" spans="19:24">
      <c r="S915" s="152"/>
      <c r="T915" s="152"/>
      <c r="U915" s="152"/>
      <c r="V915" s="152"/>
      <c r="W915" s="152"/>
      <c r="X915" s="152"/>
    </row>
    <row r="916" spans="19:24">
      <c r="S916" s="152"/>
      <c r="T916" s="152"/>
      <c r="U916" s="152"/>
      <c r="V916" s="152"/>
      <c r="W916" s="152"/>
      <c r="X916" s="152"/>
    </row>
    <row r="917" spans="19:24">
      <c r="S917" s="152"/>
      <c r="T917" s="152"/>
      <c r="U917" s="152"/>
      <c r="V917" s="152"/>
      <c r="W917" s="152"/>
      <c r="X917" s="152"/>
    </row>
    <row r="918" spans="19:24">
      <c r="S918" s="152"/>
      <c r="T918" s="152"/>
      <c r="U918" s="152"/>
      <c r="V918" s="152"/>
      <c r="W918" s="152"/>
      <c r="X918" s="152"/>
    </row>
    <row r="919" spans="19:24">
      <c r="S919" s="152"/>
      <c r="T919" s="152"/>
      <c r="U919" s="152"/>
      <c r="V919" s="152"/>
      <c r="W919" s="152"/>
      <c r="X919" s="152"/>
    </row>
    <row r="920" spans="19:24">
      <c r="S920" s="152"/>
      <c r="T920" s="152"/>
      <c r="U920" s="152"/>
      <c r="V920" s="152"/>
      <c r="W920" s="152"/>
      <c r="X920" s="152"/>
    </row>
    <row r="921" spans="19:24">
      <c r="S921" s="152"/>
      <c r="T921" s="152"/>
      <c r="U921" s="152"/>
      <c r="V921" s="152"/>
      <c r="W921" s="152"/>
      <c r="X921" s="152"/>
    </row>
    <row r="922" spans="19:24">
      <c r="S922" s="152"/>
      <c r="T922" s="152"/>
      <c r="U922" s="152"/>
      <c r="V922" s="152"/>
      <c r="W922" s="152"/>
      <c r="X922" s="152"/>
    </row>
    <row r="923" spans="19:24">
      <c r="S923" s="152"/>
      <c r="T923" s="152"/>
      <c r="U923" s="152"/>
      <c r="V923" s="152"/>
      <c r="W923" s="152"/>
      <c r="X923" s="152"/>
    </row>
    <row r="924" spans="19:24">
      <c r="S924" s="152"/>
      <c r="T924" s="152"/>
      <c r="U924" s="152"/>
      <c r="V924" s="152"/>
      <c r="W924" s="152"/>
      <c r="X924" s="152"/>
    </row>
    <row r="925" spans="19:24">
      <c r="S925" s="152"/>
      <c r="T925" s="152"/>
      <c r="U925" s="152"/>
      <c r="V925" s="152"/>
      <c r="W925" s="152"/>
      <c r="X925" s="152"/>
    </row>
    <row r="926" spans="19:24">
      <c r="S926" s="152"/>
      <c r="T926" s="152"/>
      <c r="U926" s="152"/>
      <c r="V926" s="152"/>
      <c r="W926" s="152"/>
      <c r="X926" s="152"/>
    </row>
    <row r="927" spans="19:24">
      <c r="S927" s="152"/>
      <c r="T927" s="152"/>
      <c r="U927" s="152"/>
      <c r="V927" s="152"/>
      <c r="W927" s="152"/>
      <c r="X927" s="152"/>
    </row>
    <row r="928" spans="19:24">
      <c r="S928" s="152"/>
      <c r="T928" s="152"/>
      <c r="U928" s="152"/>
      <c r="V928" s="152"/>
      <c r="W928" s="152"/>
      <c r="X928" s="152"/>
    </row>
    <row r="929" spans="19:24">
      <c r="S929" s="152"/>
      <c r="T929" s="152"/>
      <c r="U929" s="152"/>
      <c r="V929" s="152"/>
      <c r="W929" s="152"/>
      <c r="X929" s="152"/>
    </row>
    <row r="930" spans="19:24">
      <c r="S930" s="152"/>
      <c r="T930" s="152"/>
      <c r="U930" s="152"/>
      <c r="V930" s="152"/>
      <c r="W930" s="152"/>
      <c r="X930" s="152"/>
    </row>
    <row r="931" spans="19:24">
      <c r="S931" s="152"/>
      <c r="T931" s="152"/>
      <c r="U931" s="152"/>
      <c r="V931" s="152"/>
      <c r="W931" s="152"/>
      <c r="X931" s="152"/>
    </row>
    <row r="932" spans="19:24">
      <c r="S932" s="152"/>
      <c r="T932" s="152"/>
      <c r="U932" s="152"/>
      <c r="V932" s="152"/>
      <c r="W932" s="152"/>
      <c r="X932" s="152"/>
    </row>
    <row r="933" spans="19:24">
      <c r="S933" s="152"/>
      <c r="T933" s="152"/>
      <c r="U933" s="152"/>
      <c r="V933" s="152"/>
      <c r="W933" s="152"/>
      <c r="X933" s="152"/>
    </row>
    <row r="934" spans="19:24">
      <c r="S934" s="152"/>
      <c r="T934" s="152"/>
      <c r="U934" s="152"/>
      <c r="V934" s="152"/>
      <c r="W934" s="152"/>
      <c r="X934" s="152"/>
    </row>
    <row r="935" spans="19:24">
      <c r="S935" s="152"/>
      <c r="T935" s="152"/>
      <c r="U935" s="152"/>
      <c r="V935" s="152"/>
      <c r="W935" s="152"/>
      <c r="X935" s="152"/>
    </row>
    <row r="936" spans="19:24">
      <c r="S936" s="152"/>
      <c r="T936" s="152"/>
      <c r="U936" s="152"/>
      <c r="V936" s="152"/>
      <c r="W936" s="152"/>
      <c r="X936" s="152"/>
    </row>
    <row r="937" spans="19:24">
      <c r="S937" s="152"/>
      <c r="T937" s="152"/>
      <c r="U937" s="152"/>
      <c r="V937" s="152"/>
      <c r="W937" s="152"/>
      <c r="X937" s="152"/>
    </row>
    <row r="938" spans="19:24">
      <c r="S938" s="152"/>
      <c r="T938" s="152"/>
      <c r="U938" s="152"/>
      <c r="V938" s="152"/>
      <c r="W938" s="152"/>
      <c r="X938" s="152"/>
    </row>
    <row r="939" spans="19:24">
      <c r="S939" s="152"/>
      <c r="T939" s="152"/>
      <c r="U939" s="152"/>
      <c r="V939" s="152"/>
      <c r="W939" s="152"/>
      <c r="X939" s="152"/>
    </row>
    <row r="940" spans="19:24">
      <c r="S940" s="152"/>
      <c r="T940" s="152"/>
      <c r="U940" s="152"/>
      <c r="V940" s="152"/>
      <c r="W940" s="152"/>
      <c r="X940" s="152"/>
    </row>
    <row r="941" spans="19:24">
      <c r="S941" s="152"/>
      <c r="T941" s="152"/>
      <c r="U941" s="152"/>
      <c r="V941" s="152"/>
      <c r="W941" s="152"/>
      <c r="X941" s="152"/>
    </row>
    <row r="942" spans="19:24">
      <c r="S942" s="152"/>
      <c r="T942" s="152"/>
      <c r="U942" s="152"/>
      <c r="V942" s="152"/>
      <c r="W942" s="152"/>
      <c r="X942" s="152"/>
    </row>
    <row r="943" spans="19:24">
      <c r="S943" s="152"/>
      <c r="T943" s="152"/>
      <c r="U943" s="152"/>
      <c r="V943" s="152"/>
      <c r="W943" s="152"/>
      <c r="X943" s="152"/>
    </row>
    <row r="944" spans="19:24">
      <c r="S944" s="152"/>
      <c r="T944" s="152"/>
      <c r="U944" s="152"/>
      <c r="V944" s="152"/>
      <c r="W944" s="152"/>
      <c r="X944" s="152"/>
    </row>
    <row r="945" spans="19:24">
      <c r="S945" s="152"/>
      <c r="T945" s="152"/>
      <c r="U945" s="152"/>
      <c r="V945" s="152"/>
      <c r="W945" s="152"/>
      <c r="X945" s="152"/>
    </row>
    <row r="946" spans="19:24">
      <c r="S946" s="152"/>
      <c r="T946" s="152"/>
      <c r="U946" s="152"/>
      <c r="V946" s="152"/>
      <c r="W946" s="152"/>
      <c r="X946" s="152"/>
    </row>
    <row r="947" spans="19:24">
      <c r="S947" s="152"/>
      <c r="T947" s="152"/>
      <c r="U947" s="152"/>
      <c r="V947" s="152"/>
      <c r="W947" s="152"/>
      <c r="X947" s="152"/>
    </row>
    <row r="948" spans="19:24">
      <c r="S948" s="152"/>
      <c r="T948" s="152"/>
      <c r="U948" s="152"/>
      <c r="V948" s="152"/>
      <c r="W948" s="152"/>
      <c r="X948" s="152"/>
    </row>
    <row r="949" spans="19:24">
      <c r="S949" s="152"/>
      <c r="T949" s="152"/>
      <c r="U949" s="152"/>
      <c r="V949" s="152"/>
      <c r="W949" s="152"/>
      <c r="X949" s="152"/>
    </row>
    <row r="950" spans="19:24">
      <c r="S950" s="152"/>
      <c r="T950" s="152"/>
      <c r="U950" s="152"/>
      <c r="V950" s="152"/>
      <c r="W950" s="152"/>
      <c r="X950" s="152"/>
    </row>
    <row r="951" spans="19:24">
      <c r="S951" s="152"/>
      <c r="T951" s="152"/>
      <c r="U951" s="152"/>
      <c r="V951" s="152"/>
      <c r="W951" s="152"/>
      <c r="X951" s="152"/>
    </row>
    <row r="952" spans="19:24">
      <c r="S952" s="152"/>
      <c r="T952" s="152"/>
      <c r="U952" s="152"/>
      <c r="V952" s="152"/>
      <c r="W952" s="152"/>
      <c r="X952" s="152"/>
    </row>
    <row r="953" spans="19:24">
      <c r="S953" s="152"/>
      <c r="T953" s="152"/>
      <c r="U953" s="152"/>
      <c r="V953" s="152"/>
      <c r="W953" s="152"/>
      <c r="X953" s="152"/>
    </row>
    <row r="954" spans="19:24">
      <c r="S954" s="152"/>
      <c r="T954" s="152"/>
      <c r="U954" s="152"/>
      <c r="V954" s="152"/>
      <c r="W954" s="152"/>
      <c r="X954" s="152"/>
    </row>
    <row r="955" spans="19:24">
      <c r="S955" s="152"/>
      <c r="T955" s="152"/>
      <c r="U955" s="152"/>
      <c r="V955" s="152"/>
      <c r="W955" s="152"/>
      <c r="X955" s="152"/>
    </row>
    <row r="956" spans="19:24">
      <c r="S956" s="152"/>
      <c r="T956" s="152"/>
      <c r="U956" s="152"/>
      <c r="V956" s="152"/>
      <c r="W956" s="152"/>
      <c r="X956" s="152"/>
    </row>
    <row r="957" spans="19:24">
      <c r="S957" s="152"/>
      <c r="T957" s="152"/>
      <c r="U957" s="152"/>
      <c r="V957" s="152"/>
      <c r="W957" s="152"/>
      <c r="X957" s="152"/>
    </row>
    <row r="958" spans="19:24">
      <c r="S958" s="152"/>
      <c r="T958" s="152"/>
      <c r="U958" s="152"/>
      <c r="V958" s="152"/>
      <c r="W958" s="152"/>
      <c r="X958" s="152"/>
    </row>
    <row r="959" spans="19:24">
      <c r="S959" s="152"/>
      <c r="T959" s="152"/>
      <c r="U959" s="152"/>
      <c r="V959" s="152"/>
      <c r="W959" s="152"/>
      <c r="X959" s="152"/>
    </row>
    <row r="960" spans="19:24">
      <c r="S960" s="152"/>
      <c r="T960" s="152"/>
      <c r="U960" s="152"/>
      <c r="V960" s="152"/>
      <c r="W960" s="152"/>
      <c r="X960" s="152"/>
    </row>
    <row r="961" spans="19:24">
      <c r="S961" s="152"/>
      <c r="T961" s="152"/>
      <c r="U961" s="152"/>
      <c r="V961" s="152"/>
      <c r="W961" s="152"/>
      <c r="X961" s="152"/>
    </row>
    <row r="962" spans="19:24">
      <c r="S962" s="152"/>
      <c r="T962" s="152"/>
      <c r="U962" s="152"/>
      <c r="V962" s="152"/>
      <c r="W962" s="152"/>
      <c r="X962" s="152"/>
    </row>
    <row r="963" spans="19:24">
      <c r="S963" s="152"/>
      <c r="T963" s="152"/>
      <c r="U963" s="152"/>
      <c r="V963" s="152"/>
      <c r="W963" s="152"/>
      <c r="X963" s="152"/>
    </row>
    <row r="964" spans="19:24">
      <c r="S964" s="152"/>
      <c r="T964" s="152"/>
      <c r="U964" s="152"/>
      <c r="V964" s="152"/>
      <c r="W964" s="152"/>
      <c r="X964" s="152"/>
    </row>
    <row r="965" spans="19:24">
      <c r="S965" s="152"/>
      <c r="T965" s="152"/>
      <c r="U965" s="152"/>
      <c r="V965" s="152"/>
      <c r="W965" s="152"/>
      <c r="X965" s="152"/>
    </row>
    <row r="966" spans="19:24">
      <c r="S966" s="152"/>
      <c r="T966" s="152"/>
      <c r="U966" s="152"/>
      <c r="V966" s="152"/>
      <c r="W966" s="152"/>
      <c r="X966" s="152"/>
    </row>
    <row r="967" spans="19:24">
      <c r="S967" s="152"/>
      <c r="T967" s="152"/>
      <c r="U967" s="152"/>
      <c r="V967" s="152"/>
      <c r="W967" s="152"/>
      <c r="X967" s="152"/>
    </row>
    <row r="968" spans="19:24">
      <c r="S968" s="152"/>
      <c r="T968" s="152"/>
      <c r="U968" s="152"/>
      <c r="V968" s="152"/>
      <c r="W968" s="152"/>
      <c r="X968" s="152"/>
    </row>
    <row r="969" spans="19:24">
      <c r="S969" s="152"/>
      <c r="T969" s="152"/>
      <c r="U969" s="152"/>
      <c r="V969" s="152"/>
      <c r="W969" s="152"/>
      <c r="X969" s="152"/>
    </row>
    <row r="970" spans="19:24">
      <c r="S970" s="152"/>
      <c r="T970" s="152"/>
      <c r="U970" s="152"/>
      <c r="V970" s="152"/>
      <c r="W970" s="152"/>
      <c r="X970" s="152"/>
    </row>
    <row r="971" spans="19:24">
      <c r="S971" s="152"/>
      <c r="T971" s="152"/>
      <c r="U971" s="152"/>
      <c r="V971" s="152"/>
      <c r="W971" s="152"/>
      <c r="X971" s="152"/>
    </row>
    <row r="972" spans="19:24">
      <c r="S972" s="152"/>
      <c r="T972" s="152"/>
      <c r="U972" s="152"/>
      <c r="V972" s="152"/>
      <c r="W972" s="152"/>
      <c r="X972" s="152"/>
    </row>
    <row r="973" spans="19:24">
      <c r="S973" s="152"/>
      <c r="T973" s="152"/>
      <c r="U973" s="152"/>
      <c r="V973" s="152"/>
      <c r="W973" s="152"/>
      <c r="X973" s="152"/>
    </row>
    <row r="974" spans="19:24">
      <c r="S974" s="152"/>
      <c r="T974" s="152"/>
      <c r="U974" s="152"/>
      <c r="V974" s="152"/>
      <c r="W974" s="152"/>
      <c r="X974" s="152"/>
    </row>
    <row r="975" spans="19:24">
      <c r="S975" s="152"/>
      <c r="T975" s="152"/>
      <c r="U975" s="152"/>
      <c r="V975" s="152"/>
      <c r="W975" s="152"/>
      <c r="X975" s="152"/>
    </row>
    <row r="976" spans="19:24">
      <c r="S976" s="152"/>
      <c r="T976" s="152"/>
      <c r="U976" s="152"/>
      <c r="V976" s="152"/>
      <c r="W976" s="152"/>
      <c r="X976" s="152"/>
    </row>
    <row r="977" spans="19:24">
      <c r="S977" s="152"/>
      <c r="T977" s="152"/>
      <c r="U977" s="152"/>
      <c r="V977" s="152"/>
      <c r="W977" s="152"/>
      <c r="X977" s="152"/>
    </row>
    <row r="978" spans="19:24">
      <c r="S978" s="152"/>
      <c r="T978" s="152"/>
      <c r="U978" s="152"/>
      <c r="V978" s="152"/>
      <c r="W978" s="152"/>
      <c r="X978" s="152"/>
    </row>
    <row r="979" spans="19:24">
      <c r="S979" s="152"/>
      <c r="T979" s="152"/>
      <c r="U979" s="152"/>
      <c r="V979" s="152"/>
      <c r="W979" s="152"/>
      <c r="X979" s="152"/>
    </row>
    <row r="980" spans="19:24">
      <c r="S980" s="152"/>
      <c r="T980" s="152"/>
      <c r="U980" s="152"/>
      <c r="V980" s="152"/>
      <c r="W980" s="152"/>
      <c r="X980" s="152"/>
    </row>
    <row r="981" spans="19:24">
      <c r="S981" s="152"/>
      <c r="T981" s="152"/>
      <c r="U981" s="152"/>
      <c r="V981" s="152"/>
      <c r="W981" s="152"/>
      <c r="X981" s="152"/>
    </row>
    <row r="982" spans="19:24">
      <c r="S982" s="152"/>
      <c r="T982" s="152"/>
      <c r="U982" s="152"/>
      <c r="V982" s="152"/>
      <c r="W982" s="152"/>
      <c r="X982" s="152"/>
    </row>
    <row r="983" spans="19:24">
      <c r="S983" s="152"/>
      <c r="T983" s="152"/>
      <c r="U983" s="152"/>
      <c r="V983" s="152"/>
      <c r="W983" s="152"/>
      <c r="X983" s="152"/>
    </row>
    <row r="984" spans="19:24">
      <c r="S984" s="152"/>
      <c r="T984" s="152"/>
      <c r="U984" s="152"/>
      <c r="V984" s="152"/>
      <c r="W984" s="152"/>
      <c r="X984" s="152"/>
    </row>
    <row r="985" spans="19:24">
      <c r="S985" s="152"/>
      <c r="T985" s="152"/>
      <c r="U985" s="152"/>
      <c r="V985" s="152"/>
      <c r="W985" s="152"/>
      <c r="X985" s="152"/>
    </row>
    <row r="986" spans="19:24">
      <c r="S986" s="152"/>
      <c r="T986" s="152"/>
      <c r="U986" s="152"/>
      <c r="V986" s="152"/>
      <c r="W986" s="152"/>
      <c r="X986" s="152"/>
    </row>
    <row r="987" spans="19:24">
      <c r="S987" s="152"/>
      <c r="T987" s="152"/>
      <c r="U987" s="152"/>
      <c r="V987" s="152"/>
      <c r="W987" s="152"/>
      <c r="X987" s="152"/>
    </row>
    <row r="988" spans="19:24">
      <c r="S988" s="152"/>
      <c r="T988" s="152"/>
      <c r="U988" s="152"/>
      <c r="V988" s="152"/>
      <c r="W988" s="152"/>
      <c r="X988" s="152"/>
    </row>
    <row r="989" spans="19:24">
      <c r="S989" s="152"/>
      <c r="T989" s="152"/>
      <c r="U989" s="152"/>
      <c r="V989" s="152"/>
      <c r="W989" s="152"/>
      <c r="X989" s="152"/>
    </row>
    <row r="990" spans="19:24">
      <c r="S990" s="152"/>
      <c r="T990" s="152"/>
      <c r="U990" s="152"/>
      <c r="V990" s="152"/>
      <c r="W990" s="152"/>
      <c r="X990" s="152"/>
    </row>
    <row r="991" spans="19:24">
      <c r="S991" s="152"/>
      <c r="T991" s="152"/>
      <c r="U991" s="152"/>
      <c r="V991" s="152"/>
      <c r="W991" s="152"/>
      <c r="X991" s="152"/>
    </row>
    <row r="992" spans="19:24">
      <c r="S992" s="152"/>
      <c r="T992" s="152"/>
      <c r="U992" s="152"/>
      <c r="V992" s="152"/>
      <c r="W992" s="152"/>
      <c r="X992" s="152"/>
    </row>
    <row r="993" spans="19:24">
      <c r="S993" s="152"/>
      <c r="T993" s="152"/>
      <c r="U993" s="152"/>
      <c r="V993" s="152"/>
      <c r="W993" s="152"/>
      <c r="X993" s="152"/>
    </row>
    <row r="994" spans="19:24">
      <c r="S994" s="152"/>
      <c r="T994" s="152"/>
      <c r="U994" s="152"/>
      <c r="V994" s="152"/>
      <c r="W994" s="152"/>
      <c r="X994" s="152"/>
    </row>
    <row r="995" spans="19:24">
      <c r="S995" s="152"/>
      <c r="T995" s="152"/>
      <c r="U995" s="152"/>
      <c r="V995" s="152"/>
      <c r="W995" s="152"/>
      <c r="X995" s="152"/>
    </row>
    <row r="996" spans="19:24">
      <c r="S996" s="152"/>
      <c r="T996" s="152"/>
      <c r="U996" s="152"/>
      <c r="V996" s="152"/>
      <c r="W996" s="152"/>
      <c r="X996" s="152"/>
    </row>
    <row r="997" spans="19:24">
      <c r="S997" s="152"/>
      <c r="T997" s="152"/>
      <c r="U997" s="152"/>
      <c r="V997" s="152"/>
      <c r="W997" s="152"/>
      <c r="X997" s="152"/>
    </row>
    <row r="998" spans="19:24">
      <c r="S998" s="152"/>
      <c r="T998" s="152"/>
      <c r="U998" s="152"/>
      <c r="V998" s="152"/>
      <c r="W998" s="152"/>
      <c r="X998" s="152"/>
    </row>
    <row r="999" spans="19:24">
      <c r="S999" s="152"/>
      <c r="T999" s="152"/>
      <c r="U999" s="152"/>
      <c r="V999" s="152"/>
      <c r="W999" s="152"/>
      <c r="X999" s="152"/>
    </row>
    <row r="1000" spans="19:24">
      <c r="S1000" s="152"/>
      <c r="T1000" s="152"/>
      <c r="U1000" s="152"/>
      <c r="V1000" s="152"/>
      <c r="W1000" s="152"/>
      <c r="X1000" s="152"/>
    </row>
    <row r="1001" spans="19:24">
      <c r="S1001" s="152"/>
      <c r="T1001" s="152"/>
      <c r="U1001" s="152"/>
      <c r="V1001" s="152"/>
      <c r="W1001" s="152"/>
      <c r="X1001" s="152"/>
    </row>
    <row r="1002" spans="19:24">
      <c r="S1002" s="152"/>
      <c r="T1002" s="152"/>
      <c r="U1002" s="152"/>
      <c r="V1002" s="152"/>
      <c r="W1002" s="152"/>
      <c r="X1002" s="152"/>
    </row>
    <row r="1003" spans="19:24">
      <c r="S1003" s="152"/>
      <c r="T1003" s="152"/>
      <c r="U1003" s="152"/>
      <c r="V1003" s="152"/>
      <c r="W1003" s="152"/>
      <c r="X1003" s="152"/>
    </row>
    <row r="1004" spans="19:24">
      <c r="S1004" s="152"/>
      <c r="T1004" s="152"/>
      <c r="U1004" s="152"/>
      <c r="V1004" s="152"/>
      <c r="W1004" s="152"/>
      <c r="X1004" s="152"/>
    </row>
    <row r="1005" spans="19:24">
      <c r="S1005" s="152"/>
      <c r="T1005" s="152"/>
      <c r="U1005" s="152"/>
      <c r="V1005" s="152"/>
      <c r="W1005" s="152"/>
      <c r="X1005" s="152"/>
    </row>
    <row r="1006" spans="19:24">
      <c r="S1006" s="152"/>
      <c r="T1006" s="152"/>
      <c r="U1006" s="152"/>
      <c r="V1006" s="152"/>
      <c r="W1006" s="152"/>
      <c r="X1006" s="152"/>
    </row>
    <row r="1007" spans="19:24">
      <c r="S1007" s="152"/>
      <c r="T1007" s="152"/>
      <c r="U1007" s="152"/>
      <c r="V1007" s="152"/>
      <c r="W1007" s="152"/>
      <c r="X1007" s="152"/>
    </row>
    <row r="1008" spans="19:24">
      <c r="S1008" s="152"/>
      <c r="T1008" s="152"/>
      <c r="U1008" s="152"/>
      <c r="V1008" s="152"/>
      <c r="W1008" s="152"/>
      <c r="X1008" s="152"/>
    </row>
    <row r="1009" spans="19:24">
      <c r="S1009" s="152"/>
      <c r="T1009" s="152"/>
      <c r="U1009" s="152"/>
      <c r="V1009" s="152"/>
      <c r="W1009" s="152"/>
      <c r="X1009" s="152"/>
    </row>
    <row r="1010" spans="19:24">
      <c r="S1010" s="152"/>
      <c r="T1010" s="152"/>
      <c r="U1010" s="152"/>
      <c r="V1010" s="152"/>
      <c r="W1010" s="152"/>
      <c r="X1010" s="152"/>
    </row>
    <row r="1011" spans="19:24">
      <c r="S1011" s="152"/>
      <c r="T1011" s="152"/>
      <c r="U1011" s="152"/>
      <c r="V1011" s="152"/>
      <c r="W1011" s="152"/>
      <c r="X1011" s="152"/>
    </row>
    <row r="1012" spans="19:24">
      <c r="S1012" s="152"/>
      <c r="T1012" s="152"/>
      <c r="U1012" s="152"/>
      <c r="V1012" s="152"/>
      <c r="W1012" s="152"/>
      <c r="X1012" s="152"/>
    </row>
    <row r="1013" spans="19:24">
      <c r="S1013" s="152"/>
      <c r="T1013" s="152"/>
      <c r="U1013" s="152"/>
      <c r="V1013" s="152"/>
      <c r="W1013" s="152"/>
      <c r="X1013" s="152"/>
    </row>
    <row r="1014" spans="19:24">
      <c r="S1014" s="152"/>
      <c r="T1014" s="152"/>
      <c r="U1014" s="152"/>
      <c r="V1014" s="152"/>
      <c r="W1014" s="152"/>
      <c r="X1014" s="152"/>
    </row>
    <row r="1015" spans="19:24">
      <c r="S1015" s="152"/>
      <c r="T1015" s="152"/>
      <c r="U1015" s="152"/>
      <c r="V1015" s="152"/>
      <c r="W1015" s="152"/>
      <c r="X1015" s="152"/>
    </row>
    <row r="1016" spans="19:24">
      <c r="S1016" s="152"/>
      <c r="T1016" s="152"/>
      <c r="U1016" s="152"/>
      <c r="V1016" s="152"/>
      <c r="W1016" s="152"/>
      <c r="X1016" s="152"/>
    </row>
    <row r="1017" spans="19:24">
      <c r="S1017" s="152"/>
      <c r="T1017" s="152"/>
      <c r="U1017" s="152"/>
      <c r="V1017" s="152"/>
      <c r="W1017" s="152"/>
      <c r="X1017" s="152"/>
    </row>
    <row r="1018" spans="19:24">
      <c r="S1018" s="152"/>
      <c r="T1018" s="152"/>
      <c r="U1018" s="152"/>
      <c r="V1018" s="152"/>
      <c r="W1018" s="152"/>
      <c r="X1018" s="152"/>
    </row>
    <row r="1019" spans="19:24">
      <c r="S1019" s="152"/>
      <c r="T1019" s="152"/>
      <c r="U1019" s="152"/>
      <c r="V1019" s="152"/>
      <c r="W1019" s="152"/>
      <c r="X1019" s="152"/>
    </row>
    <row r="1020" spans="19:24">
      <c r="S1020" s="152"/>
      <c r="T1020" s="152"/>
      <c r="U1020" s="152"/>
      <c r="V1020" s="152"/>
      <c r="W1020" s="152"/>
      <c r="X1020" s="152"/>
    </row>
    <row r="1021" spans="19:24">
      <c r="S1021" s="152"/>
      <c r="T1021" s="152"/>
      <c r="U1021" s="152"/>
      <c r="V1021" s="152"/>
      <c r="W1021" s="152"/>
      <c r="X1021" s="152"/>
    </row>
    <row r="1022" spans="19:24">
      <c r="S1022" s="152"/>
      <c r="T1022" s="152"/>
      <c r="U1022" s="152"/>
      <c r="V1022" s="152"/>
      <c r="W1022" s="152"/>
      <c r="X1022" s="152"/>
    </row>
    <row r="1023" spans="19:24">
      <c r="S1023" s="152"/>
      <c r="T1023" s="152"/>
      <c r="U1023" s="152"/>
      <c r="V1023" s="152"/>
      <c r="W1023" s="152"/>
      <c r="X1023" s="152"/>
    </row>
    <row r="1024" spans="19:24">
      <c r="S1024" s="152"/>
      <c r="T1024" s="152"/>
      <c r="U1024" s="152"/>
      <c r="V1024" s="152"/>
      <c r="W1024" s="152"/>
      <c r="X1024" s="152"/>
    </row>
    <row r="1025" spans="19:24">
      <c r="S1025" s="152"/>
      <c r="T1025" s="152"/>
      <c r="U1025" s="152"/>
      <c r="V1025" s="152"/>
      <c r="W1025" s="152"/>
      <c r="X1025" s="152"/>
    </row>
    <row r="1026" spans="19:24">
      <c r="S1026" s="152"/>
      <c r="T1026" s="152"/>
      <c r="U1026" s="152"/>
      <c r="V1026" s="152"/>
      <c r="W1026" s="152"/>
      <c r="X1026" s="152"/>
    </row>
    <row r="1027" spans="19:24">
      <c r="S1027" s="152"/>
      <c r="T1027" s="152"/>
      <c r="U1027" s="152"/>
      <c r="V1027" s="152"/>
      <c r="W1027" s="152"/>
      <c r="X1027" s="152"/>
    </row>
    <row r="1028" spans="19:24">
      <c r="S1028" s="152"/>
      <c r="T1028" s="152"/>
      <c r="U1028" s="152"/>
      <c r="V1028" s="152"/>
      <c r="W1028" s="152"/>
      <c r="X1028" s="152"/>
    </row>
    <row r="1029" spans="19:24">
      <c r="S1029" s="152"/>
      <c r="T1029" s="152"/>
      <c r="U1029" s="152"/>
      <c r="V1029" s="152"/>
      <c r="W1029" s="152"/>
      <c r="X1029" s="152"/>
    </row>
    <row r="1030" spans="19:24">
      <c r="S1030" s="152"/>
      <c r="T1030" s="152"/>
      <c r="U1030" s="152"/>
      <c r="V1030" s="152"/>
      <c r="W1030" s="152"/>
      <c r="X1030" s="152"/>
    </row>
    <row r="1031" spans="19:24">
      <c r="S1031" s="152"/>
      <c r="T1031" s="152"/>
      <c r="U1031" s="152"/>
      <c r="V1031" s="152"/>
      <c r="W1031" s="152"/>
      <c r="X1031" s="152"/>
    </row>
    <row r="1032" spans="19:24">
      <c r="S1032" s="152"/>
      <c r="T1032" s="152"/>
      <c r="U1032" s="152"/>
      <c r="V1032" s="152"/>
      <c r="W1032" s="152"/>
      <c r="X1032" s="152"/>
    </row>
    <row r="1033" spans="19:24">
      <c r="S1033" s="152"/>
      <c r="T1033" s="152"/>
      <c r="U1033" s="152"/>
      <c r="V1033" s="152"/>
      <c r="W1033" s="152"/>
      <c r="X1033" s="152"/>
    </row>
    <row r="1034" spans="19:24">
      <c r="S1034" s="152"/>
      <c r="T1034" s="152"/>
      <c r="U1034" s="152"/>
      <c r="V1034" s="152"/>
      <c r="W1034" s="152"/>
      <c r="X1034" s="152"/>
    </row>
    <row r="1035" spans="19:24">
      <c r="S1035" s="152"/>
      <c r="T1035" s="152"/>
      <c r="U1035" s="152"/>
      <c r="V1035" s="152"/>
      <c r="W1035" s="152"/>
      <c r="X1035" s="152"/>
    </row>
    <row r="1036" spans="19:24">
      <c r="S1036" s="152"/>
      <c r="T1036" s="152"/>
      <c r="U1036" s="152"/>
      <c r="V1036" s="152"/>
      <c r="W1036" s="152"/>
      <c r="X1036" s="152"/>
    </row>
    <row r="1037" spans="19:24">
      <c r="S1037" s="152"/>
      <c r="T1037" s="152"/>
      <c r="U1037" s="152"/>
      <c r="V1037" s="152"/>
      <c r="W1037" s="152"/>
      <c r="X1037" s="152"/>
    </row>
    <row r="1038" spans="19:24">
      <c r="S1038" s="152"/>
      <c r="T1038" s="152"/>
      <c r="U1038" s="152"/>
      <c r="V1038" s="152"/>
      <c r="W1038" s="152"/>
      <c r="X1038" s="152"/>
    </row>
    <row r="1039" spans="19:24">
      <c r="S1039" s="152"/>
      <c r="T1039" s="152"/>
      <c r="U1039" s="152"/>
      <c r="V1039" s="152"/>
      <c r="W1039" s="152"/>
      <c r="X1039" s="152"/>
    </row>
    <row r="1040" spans="19:24">
      <c r="S1040" s="152"/>
      <c r="T1040" s="152"/>
      <c r="U1040" s="152"/>
      <c r="V1040" s="152"/>
      <c r="W1040" s="152"/>
      <c r="X1040" s="152"/>
    </row>
    <row r="1041" spans="19:24">
      <c r="S1041" s="152"/>
      <c r="T1041" s="152"/>
      <c r="U1041" s="152"/>
      <c r="V1041" s="152"/>
      <c r="W1041" s="152"/>
      <c r="X1041" s="152"/>
    </row>
    <row r="1042" spans="19:24">
      <c r="S1042" s="152"/>
      <c r="T1042" s="152"/>
      <c r="U1042" s="152"/>
      <c r="V1042" s="152"/>
      <c r="W1042" s="152"/>
      <c r="X1042" s="152"/>
    </row>
    <row r="1043" spans="19:24">
      <c r="S1043" s="152"/>
      <c r="T1043" s="152"/>
      <c r="U1043" s="152"/>
      <c r="V1043" s="152"/>
      <c r="W1043" s="152"/>
      <c r="X1043" s="152"/>
    </row>
    <row r="1044" spans="19:24">
      <c r="S1044" s="152"/>
      <c r="T1044" s="152"/>
      <c r="U1044" s="152"/>
      <c r="V1044" s="152"/>
      <c r="W1044" s="152"/>
      <c r="X1044" s="152"/>
    </row>
    <row r="1045" spans="19:24">
      <c r="S1045" s="152"/>
      <c r="T1045" s="152"/>
      <c r="U1045" s="152"/>
      <c r="V1045" s="152"/>
      <c r="W1045" s="152"/>
      <c r="X1045" s="152"/>
    </row>
    <row r="1046" spans="19:24">
      <c r="S1046" s="152"/>
      <c r="T1046" s="152"/>
      <c r="U1046" s="152"/>
      <c r="V1046" s="152"/>
      <c r="W1046" s="152"/>
      <c r="X1046" s="152"/>
    </row>
    <row r="1047" spans="19:24">
      <c r="S1047" s="152"/>
      <c r="T1047" s="152"/>
      <c r="U1047" s="152"/>
      <c r="V1047" s="152"/>
      <c r="W1047" s="152"/>
      <c r="X1047" s="152"/>
    </row>
    <row r="1048" spans="19:24">
      <c r="S1048" s="152"/>
      <c r="T1048" s="152"/>
      <c r="U1048" s="152"/>
      <c r="V1048" s="152"/>
      <c r="W1048" s="152"/>
      <c r="X1048" s="152"/>
    </row>
    <row r="1049" spans="19:24">
      <c r="S1049" s="152"/>
      <c r="T1049" s="152"/>
      <c r="U1049" s="152"/>
      <c r="V1049" s="152"/>
      <c r="W1049" s="152"/>
      <c r="X1049" s="152"/>
    </row>
    <row r="1050" spans="19:24">
      <c r="S1050" s="152"/>
      <c r="T1050" s="152"/>
      <c r="U1050" s="152"/>
      <c r="V1050" s="152"/>
      <c r="W1050" s="152"/>
      <c r="X1050" s="152"/>
    </row>
    <row r="1051" spans="19:24">
      <c r="S1051" s="152"/>
      <c r="T1051" s="152"/>
      <c r="U1051" s="152"/>
      <c r="V1051" s="152"/>
      <c r="W1051" s="152"/>
      <c r="X1051" s="152"/>
    </row>
    <row r="1052" spans="19:24">
      <c r="S1052" s="152"/>
      <c r="T1052" s="152"/>
      <c r="U1052" s="152"/>
      <c r="V1052" s="152"/>
      <c r="W1052" s="152"/>
      <c r="X1052" s="152"/>
    </row>
    <row r="1053" spans="19:24">
      <c r="S1053" s="152"/>
      <c r="T1053" s="152"/>
      <c r="U1053" s="152"/>
      <c r="V1053" s="152"/>
      <c r="W1053" s="152"/>
      <c r="X1053" s="152"/>
    </row>
    <row r="1054" spans="19:24">
      <c r="S1054" s="152"/>
      <c r="T1054" s="152"/>
      <c r="U1054" s="152"/>
      <c r="V1054" s="152"/>
      <c r="W1054" s="152"/>
      <c r="X1054" s="152"/>
    </row>
    <row r="1055" spans="19:24">
      <c r="S1055" s="152"/>
      <c r="T1055" s="152"/>
      <c r="U1055" s="152"/>
      <c r="V1055" s="152"/>
      <c r="W1055" s="152"/>
      <c r="X1055" s="152"/>
    </row>
    <row r="1056" spans="19:24">
      <c r="S1056" s="152"/>
      <c r="T1056" s="152"/>
      <c r="U1056" s="152"/>
      <c r="V1056" s="152"/>
      <c r="W1056" s="152"/>
      <c r="X1056" s="152"/>
    </row>
    <row r="1057" spans="19:24">
      <c r="S1057" s="152"/>
      <c r="T1057" s="152"/>
      <c r="U1057" s="152"/>
      <c r="V1057" s="152"/>
      <c r="W1057" s="152"/>
      <c r="X1057" s="152"/>
    </row>
    <row r="1058" spans="19:24">
      <c r="S1058" s="152"/>
      <c r="T1058" s="152"/>
      <c r="U1058" s="152"/>
      <c r="V1058" s="152"/>
      <c r="W1058" s="152"/>
      <c r="X1058" s="152"/>
    </row>
    <row r="1059" spans="19:24">
      <c r="S1059" s="152"/>
      <c r="T1059" s="152"/>
      <c r="U1059" s="152"/>
      <c r="V1059" s="152"/>
      <c r="W1059" s="152"/>
      <c r="X1059" s="152"/>
    </row>
    <row r="1060" spans="19:24">
      <c r="S1060" s="152"/>
      <c r="T1060" s="152"/>
      <c r="U1060" s="152"/>
      <c r="V1060" s="152"/>
      <c r="W1060" s="152"/>
      <c r="X1060" s="152"/>
    </row>
    <row r="1061" spans="19:24">
      <c r="S1061" s="152"/>
      <c r="T1061" s="152"/>
      <c r="U1061" s="152"/>
      <c r="V1061" s="152"/>
      <c r="W1061" s="152"/>
      <c r="X1061" s="152"/>
    </row>
    <row r="1062" spans="19:24">
      <c r="S1062" s="152"/>
      <c r="T1062" s="152"/>
      <c r="U1062" s="152"/>
      <c r="V1062" s="152"/>
      <c r="W1062" s="152"/>
      <c r="X1062" s="152"/>
    </row>
    <row r="1063" spans="19:24">
      <c r="S1063" s="152"/>
      <c r="T1063" s="152"/>
      <c r="U1063" s="152"/>
      <c r="V1063" s="152"/>
      <c r="W1063" s="152"/>
      <c r="X1063" s="152"/>
    </row>
    <row r="1064" spans="19:24">
      <c r="S1064" s="152"/>
      <c r="T1064" s="152"/>
      <c r="U1064" s="152"/>
      <c r="V1064" s="152"/>
      <c r="W1064" s="152"/>
      <c r="X1064" s="152"/>
    </row>
    <row r="1065" spans="19:24">
      <c r="S1065" s="152"/>
      <c r="T1065" s="152"/>
      <c r="U1065" s="152"/>
      <c r="V1065" s="152"/>
      <c r="W1065" s="152"/>
      <c r="X1065" s="152"/>
    </row>
    <row r="1066" spans="19:24">
      <c r="S1066" s="152"/>
      <c r="T1066" s="152"/>
      <c r="U1066" s="152"/>
      <c r="V1066" s="152"/>
      <c r="W1066" s="152"/>
      <c r="X1066" s="152"/>
    </row>
    <row r="1067" spans="19:24">
      <c r="S1067" s="152"/>
      <c r="T1067" s="152"/>
      <c r="U1067" s="152"/>
      <c r="V1067" s="152"/>
      <c r="W1067" s="152"/>
      <c r="X1067" s="152"/>
    </row>
    <row r="1068" spans="19:24">
      <c r="S1068" s="152"/>
      <c r="T1068" s="152"/>
      <c r="U1068" s="152"/>
      <c r="V1068" s="152"/>
      <c r="W1068" s="152"/>
      <c r="X1068" s="152"/>
    </row>
    <row r="1069" spans="19:24">
      <c r="S1069" s="152"/>
      <c r="T1069" s="152"/>
      <c r="U1069" s="152"/>
      <c r="V1069" s="152"/>
      <c r="W1069" s="152"/>
      <c r="X1069" s="152"/>
    </row>
    <row r="1070" spans="19:24">
      <c r="S1070" s="152"/>
      <c r="T1070" s="152"/>
      <c r="U1070" s="152"/>
      <c r="V1070" s="152"/>
      <c r="W1070" s="152"/>
      <c r="X1070" s="152"/>
    </row>
    <row r="1071" spans="19:24">
      <c r="S1071" s="152"/>
      <c r="T1071" s="152"/>
      <c r="U1071" s="152"/>
      <c r="V1071" s="152"/>
      <c r="W1071" s="152"/>
      <c r="X1071" s="152"/>
    </row>
    <row r="1072" spans="19:24">
      <c r="S1072" s="152"/>
      <c r="T1072" s="152"/>
      <c r="U1072" s="152"/>
      <c r="V1072" s="152"/>
      <c r="W1072" s="152"/>
      <c r="X1072" s="152"/>
    </row>
    <row r="1073" spans="19:24">
      <c r="S1073" s="152"/>
      <c r="T1073" s="152"/>
      <c r="U1073" s="152"/>
      <c r="V1073" s="152"/>
      <c r="W1073" s="152"/>
      <c r="X1073" s="152"/>
    </row>
    <row r="1074" spans="19:24">
      <c r="S1074" s="152"/>
      <c r="T1074" s="152"/>
      <c r="U1074" s="152"/>
      <c r="V1074" s="152"/>
      <c r="W1074" s="152"/>
      <c r="X1074" s="152"/>
    </row>
    <row r="1075" spans="19:24">
      <c r="S1075" s="152"/>
      <c r="T1075" s="152"/>
      <c r="U1075" s="152"/>
      <c r="V1075" s="152"/>
      <c r="W1075" s="152"/>
      <c r="X1075" s="152"/>
    </row>
    <row r="1076" spans="19:24">
      <c r="S1076" s="152"/>
      <c r="T1076" s="152"/>
      <c r="U1076" s="152"/>
      <c r="V1076" s="152"/>
      <c r="W1076" s="152"/>
      <c r="X1076" s="152"/>
    </row>
    <row r="1077" spans="19:24">
      <c r="S1077" s="152"/>
      <c r="T1077" s="152"/>
      <c r="U1077" s="152"/>
      <c r="V1077" s="152"/>
      <c r="W1077" s="152"/>
      <c r="X1077" s="152"/>
    </row>
    <row r="1078" spans="19:24">
      <c r="S1078" s="152"/>
      <c r="T1078" s="152"/>
      <c r="U1078" s="152"/>
      <c r="V1078" s="152"/>
      <c r="W1078" s="152"/>
      <c r="X1078" s="152"/>
    </row>
    <row r="1079" spans="19:24">
      <c r="S1079" s="152"/>
      <c r="T1079" s="152"/>
      <c r="U1079" s="152"/>
      <c r="V1079" s="152"/>
      <c r="W1079" s="152"/>
      <c r="X1079" s="152"/>
    </row>
    <row r="1080" spans="19:24">
      <c r="S1080" s="152"/>
      <c r="T1080" s="152"/>
      <c r="U1080" s="152"/>
      <c r="V1080" s="152"/>
      <c r="W1080" s="152"/>
      <c r="X1080" s="152"/>
    </row>
    <row r="1081" spans="19:24">
      <c r="S1081" s="152"/>
      <c r="T1081" s="152"/>
      <c r="U1081" s="152"/>
      <c r="V1081" s="152"/>
      <c r="W1081" s="152"/>
      <c r="X1081" s="152"/>
    </row>
    <row r="1082" spans="19:24">
      <c r="S1082" s="152"/>
      <c r="T1082" s="152"/>
      <c r="U1082" s="152"/>
      <c r="V1082" s="152"/>
      <c r="W1082" s="152"/>
      <c r="X1082" s="152"/>
    </row>
    <row r="1083" spans="19:24">
      <c r="S1083" s="152"/>
      <c r="T1083" s="152"/>
      <c r="U1083" s="152"/>
      <c r="V1083" s="152"/>
      <c r="W1083" s="152"/>
      <c r="X1083" s="152"/>
    </row>
    <row r="1084" spans="19:24">
      <c r="S1084" s="152"/>
      <c r="T1084" s="152"/>
      <c r="U1084" s="152"/>
      <c r="V1084" s="152"/>
      <c r="W1084" s="152"/>
      <c r="X1084" s="152"/>
    </row>
    <row r="1085" spans="19:24">
      <c r="S1085" s="152"/>
      <c r="T1085" s="152"/>
      <c r="U1085" s="152"/>
      <c r="V1085" s="152"/>
      <c r="W1085" s="152"/>
      <c r="X1085" s="152"/>
    </row>
    <row r="1086" spans="19:24">
      <c r="S1086" s="152"/>
      <c r="T1086" s="152"/>
      <c r="U1086" s="152"/>
      <c r="V1086" s="152"/>
      <c r="W1086" s="152"/>
      <c r="X1086" s="152"/>
    </row>
    <row r="1087" spans="19:24">
      <c r="S1087" s="152"/>
      <c r="T1087" s="152"/>
      <c r="U1087" s="152"/>
      <c r="V1087" s="152"/>
      <c r="W1087" s="152"/>
      <c r="X1087" s="152"/>
    </row>
    <row r="1088" spans="19:24">
      <c r="S1088" s="152"/>
      <c r="T1088" s="152"/>
      <c r="U1088" s="152"/>
      <c r="V1088" s="152"/>
      <c r="W1088" s="152"/>
      <c r="X1088" s="152"/>
    </row>
    <row r="1089" spans="19:24">
      <c r="S1089" s="152"/>
      <c r="T1089" s="152"/>
      <c r="U1089" s="152"/>
      <c r="V1089" s="152"/>
      <c r="W1089" s="152"/>
      <c r="X1089" s="152"/>
    </row>
    <row r="1090" spans="19:24">
      <c r="S1090" s="152"/>
      <c r="T1090" s="152"/>
      <c r="U1090" s="152"/>
      <c r="V1090" s="152"/>
      <c r="W1090" s="152"/>
      <c r="X1090" s="152"/>
    </row>
    <row r="1091" spans="19:24">
      <c r="S1091" s="152"/>
      <c r="T1091" s="152"/>
      <c r="U1091" s="152"/>
      <c r="V1091" s="152"/>
      <c r="W1091" s="152"/>
      <c r="X1091" s="152"/>
    </row>
    <row r="1092" spans="19:24">
      <c r="S1092" s="152"/>
      <c r="T1092" s="152"/>
      <c r="U1092" s="152"/>
      <c r="V1092" s="152"/>
      <c r="W1092" s="152"/>
      <c r="X1092" s="152"/>
    </row>
    <row r="1093" spans="19:24">
      <c r="S1093" s="152"/>
      <c r="T1093" s="152"/>
      <c r="U1093" s="152"/>
      <c r="V1093" s="152"/>
      <c r="W1093" s="152"/>
      <c r="X1093" s="152"/>
    </row>
    <row r="1094" spans="19:24">
      <c r="S1094" s="152"/>
      <c r="T1094" s="152"/>
      <c r="U1094" s="152"/>
      <c r="V1094" s="152"/>
      <c r="W1094" s="152"/>
      <c r="X1094" s="152"/>
    </row>
    <row r="1095" spans="19:24">
      <c r="S1095" s="152"/>
      <c r="T1095" s="152"/>
      <c r="U1095" s="152"/>
      <c r="V1095" s="152"/>
      <c r="W1095" s="152"/>
      <c r="X1095" s="152"/>
    </row>
    <row r="1096" spans="19:24">
      <c r="S1096" s="152"/>
      <c r="T1096" s="152"/>
      <c r="U1096" s="152"/>
      <c r="V1096" s="152"/>
      <c r="W1096" s="152"/>
      <c r="X1096" s="152"/>
    </row>
    <row r="1097" spans="19:24">
      <c r="S1097" s="152"/>
      <c r="T1097" s="152"/>
      <c r="U1097" s="152"/>
      <c r="V1097" s="152"/>
      <c r="W1097" s="152"/>
      <c r="X1097" s="152"/>
    </row>
    <row r="1098" spans="19:24">
      <c r="S1098" s="152"/>
      <c r="T1098" s="152"/>
      <c r="U1098" s="152"/>
      <c r="V1098" s="152"/>
      <c r="W1098" s="152"/>
      <c r="X1098" s="152"/>
    </row>
    <row r="1099" spans="19:24">
      <c r="S1099" s="152"/>
      <c r="T1099" s="152"/>
      <c r="U1099" s="152"/>
      <c r="V1099" s="152"/>
      <c r="W1099" s="152"/>
      <c r="X1099" s="152"/>
    </row>
    <row r="1100" spans="19:24">
      <c r="S1100" s="152"/>
      <c r="T1100" s="152"/>
      <c r="U1100" s="152"/>
      <c r="V1100" s="152"/>
      <c r="W1100" s="152"/>
      <c r="X1100" s="152"/>
    </row>
    <row r="1101" spans="19:24">
      <c r="S1101" s="152"/>
      <c r="T1101" s="152"/>
      <c r="U1101" s="152"/>
      <c r="V1101" s="152"/>
      <c r="W1101" s="152"/>
      <c r="X1101" s="152"/>
    </row>
    <row r="1102" spans="19:24">
      <c r="S1102" s="152"/>
      <c r="T1102" s="152"/>
      <c r="U1102" s="152"/>
      <c r="V1102" s="152"/>
      <c r="W1102" s="152"/>
      <c r="X1102" s="152"/>
    </row>
    <row r="1103" spans="19:24">
      <c r="S1103" s="152"/>
      <c r="T1103" s="152"/>
      <c r="U1103" s="152"/>
      <c r="V1103" s="152"/>
      <c r="W1103" s="152"/>
      <c r="X1103" s="152"/>
    </row>
    <row r="1104" spans="19:24">
      <c r="S1104" s="152"/>
      <c r="T1104" s="152"/>
      <c r="U1104" s="152"/>
      <c r="V1104" s="152"/>
      <c r="W1104" s="152"/>
      <c r="X1104" s="152"/>
    </row>
    <row r="1105" spans="19:24">
      <c r="S1105" s="152"/>
      <c r="T1105" s="152"/>
      <c r="U1105" s="152"/>
      <c r="V1105" s="152"/>
      <c r="W1105" s="152"/>
      <c r="X1105" s="152"/>
    </row>
    <row r="1106" spans="19:24">
      <c r="S1106" s="152"/>
      <c r="T1106" s="152"/>
      <c r="U1106" s="152"/>
      <c r="V1106" s="152"/>
      <c r="W1106" s="152"/>
      <c r="X1106" s="152"/>
    </row>
    <row r="1107" spans="19:24">
      <c r="S1107" s="152"/>
      <c r="T1107" s="152"/>
      <c r="U1107" s="152"/>
      <c r="V1107" s="152"/>
      <c r="W1107" s="152"/>
      <c r="X1107" s="152"/>
    </row>
    <row r="1108" spans="19:24">
      <c r="S1108" s="152"/>
      <c r="T1108" s="152"/>
      <c r="U1108" s="152"/>
      <c r="V1108" s="152"/>
      <c r="W1108" s="152"/>
      <c r="X1108" s="152"/>
    </row>
    <row r="1109" spans="19:24">
      <c r="S1109" s="152"/>
      <c r="T1109" s="152"/>
      <c r="U1109" s="152"/>
      <c r="V1109" s="152"/>
      <c r="W1109" s="152"/>
      <c r="X1109" s="152"/>
    </row>
    <row r="1110" spans="19:24">
      <c r="S1110" s="152"/>
      <c r="T1110" s="152"/>
      <c r="U1110" s="152"/>
      <c r="V1110" s="152"/>
      <c r="W1110" s="152"/>
      <c r="X1110" s="152"/>
    </row>
    <row r="1111" spans="19:24">
      <c r="S1111" s="152"/>
      <c r="T1111" s="152"/>
      <c r="U1111" s="152"/>
      <c r="V1111" s="152"/>
      <c r="W1111" s="152"/>
      <c r="X1111" s="152"/>
    </row>
    <row r="1112" spans="19:24">
      <c r="S1112" s="152"/>
      <c r="T1112" s="152"/>
      <c r="U1112" s="152"/>
      <c r="V1112" s="152"/>
      <c r="W1112" s="152"/>
      <c r="X1112" s="152"/>
    </row>
    <row r="1113" spans="19:24">
      <c r="S1113" s="152"/>
      <c r="T1113" s="152"/>
      <c r="U1113" s="152"/>
      <c r="V1113" s="152"/>
      <c r="W1113" s="152"/>
      <c r="X1113" s="152"/>
    </row>
    <row r="1114" spans="19:24">
      <c r="S1114" s="152"/>
      <c r="T1114" s="152"/>
      <c r="U1114" s="152"/>
      <c r="V1114" s="152"/>
      <c r="W1114" s="152"/>
      <c r="X1114" s="152"/>
    </row>
    <row r="1115" spans="19:24">
      <c r="S1115" s="152"/>
      <c r="T1115" s="152"/>
      <c r="U1115" s="152"/>
      <c r="V1115" s="152"/>
      <c r="W1115" s="152"/>
      <c r="X1115" s="152"/>
    </row>
    <row r="1116" spans="19:24">
      <c r="S1116" s="152"/>
      <c r="T1116" s="152"/>
      <c r="U1116" s="152"/>
      <c r="V1116" s="152"/>
      <c r="W1116" s="152"/>
      <c r="X1116" s="152"/>
    </row>
    <row r="1117" spans="19:24">
      <c r="S1117" s="152"/>
      <c r="T1117" s="152"/>
      <c r="U1117" s="152"/>
      <c r="V1117" s="152"/>
      <c r="W1117" s="152"/>
      <c r="X1117" s="152"/>
    </row>
    <row r="1118" spans="19:24">
      <c r="S1118" s="152"/>
      <c r="T1118" s="152"/>
      <c r="U1118" s="152"/>
      <c r="V1118" s="152"/>
      <c r="W1118" s="152"/>
      <c r="X1118" s="152"/>
    </row>
    <row r="1119" spans="19:24">
      <c r="S1119" s="152"/>
      <c r="T1119" s="152"/>
      <c r="U1119" s="152"/>
      <c r="V1119" s="152"/>
      <c r="W1119" s="152"/>
      <c r="X1119" s="152"/>
    </row>
    <row r="1120" spans="19:24">
      <c r="S1120" s="152"/>
      <c r="T1120" s="152"/>
      <c r="U1120" s="152"/>
      <c r="V1120" s="152"/>
      <c r="W1120" s="152"/>
      <c r="X1120" s="152"/>
    </row>
    <row r="1121" spans="19:24">
      <c r="S1121" s="152"/>
      <c r="T1121" s="152"/>
      <c r="U1121" s="152"/>
      <c r="V1121" s="152"/>
      <c r="W1121" s="152"/>
      <c r="X1121" s="152"/>
    </row>
    <row r="1122" spans="19:24">
      <c r="S1122" s="152"/>
      <c r="T1122" s="152"/>
      <c r="U1122" s="152"/>
      <c r="V1122" s="152"/>
      <c r="W1122" s="152"/>
      <c r="X1122" s="152"/>
    </row>
    <row r="1123" spans="19:24">
      <c r="S1123" s="152"/>
      <c r="T1123" s="152"/>
      <c r="U1123" s="152"/>
      <c r="V1123" s="152"/>
      <c r="W1123" s="152"/>
      <c r="X1123" s="152"/>
    </row>
    <row r="1124" spans="19:24">
      <c r="S1124" s="152"/>
      <c r="T1124" s="152"/>
      <c r="U1124" s="152"/>
      <c r="V1124" s="152"/>
      <c r="W1124" s="152"/>
      <c r="X1124" s="152"/>
    </row>
    <row r="1125" spans="19:24">
      <c r="S1125" s="152"/>
      <c r="T1125" s="152"/>
      <c r="U1125" s="152"/>
      <c r="V1125" s="152"/>
      <c r="W1125" s="152"/>
    </row>
    <row r="1126" spans="19:24">
      <c r="S1126" s="152"/>
      <c r="T1126" s="152"/>
      <c r="U1126" s="152"/>
      <c r="V1126" s="152"/>
      <c r="W1126" s="152"/>
    </row>
    <row r="1127" spans="19:24">
      <c r="S1127" s="152"/>
      <c r="T1127" s="152"/>
      <c r="U1127" s="152"/>
      <c r="V1127" s="152"/>
      <c r="W1127" s="152"/>
    </row>
    <row r="1128" spans="19:24">
      <c r="S1128" s="152"/>
      <c r="T1128" s="152"/>
      <c r="U1128" s="152"/>
      <c r="V1128" s="152"/>
      <c r="W1128" s="152"/>
    </row>
    <row r="1129" spans="19:24">
      <c r="S1129" s="152"/>
      <c r="T1129" s="152"/>
      <c r="U1129" s="152"/>
      <c r="V1129" s="152"/>
      <c r="W1129" s="152"/>
    </row>
    <row r="1130" spans="19:24">
      <c r="S1130" s="152"/>
      <c r="T1130" s="152"/>
      <c r="U1130" s="152"/>
      <c r="V1130" s="152"/>
      <c r="W1130" s="152"/>
    </row>
    <row r="1131" spans="19:24">
      <c r="S1131" s="152"/>
      <c r="T1131" s="152"/>
      <c r="U1131" s="152"/>
      <c r="V1131" s="152"/>
      <c r="W1131" s="152"/>
    </row>
    <row r="1132" spans="19:24">
      <c r="S1132" s="152"/>
      <c r="T1132" s="152"/>
      <c r="U1132" s="152"/>
      <c r="V1132" s="152"/>
      <c r="W1132" s="152"/>
    </row>
  </sheetData>
  <phoneticPr fontId="16" type="noConversion"/>
  <conditionalFormatting sqref="S124:S773 T513 T516:T518 T520 T523 T525:T526 T528:T529 T531:T532 T534:T540 T542:T545">
    <cfRule type="containsText" dxfId="104" priority="5" operator="containsText" text="SI">
      <formula>NOT(ISERROR(SEARCH("SI",S124)))</formula>
    </cfRule>
  </conditionalFormatting>
  <conditionalFormatting sqref="S775:S1048576">
    <cfRule type="containsText" dxfId="103" priority="1" operator="containsText" text="SI">
      <formula>NOT(ISERROR(SEARCH("SI",S775)))</formula>
    </cfRule>
  </conditionalFormatting>
  <conditionalFormatting sqref="T2:T4 S2:S114 T6:T8 T10 T12:T13 T19:T21 T24:T28 T33:T47 T51 T56:T64 T69:T94 T98:T101 T104:T107 T113:T114 S116:T116 S118:T122 T124:T126 T130:T148 T153:T170 T173:T193 T196:T199 T204:T208 T212 T214:T225 T232:T247 T252:T272 T274:T277 T282:T292 T294:T298 T301 T759:W760 T769:W769 T773:W773 S774:W774 T787:W787">
    <cfRule type="containsText" dxfId="102" priority="6" operator="containsText" text="SI">
      <formula>NOT(ISERROR(SEARCH("SI",S2)))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99"/>
  <sheetViews>
    <sheetView tabSelected="1" workbookViewId="0">
      <pane ySplit="1" topLeftCell="A173" activePane="bottomLeft" state="frozen"/>
      <selection pane="bottomLeft" activeCell="S193" sqref="S193"/>
    </sheetView>
  </sheetViews>
  <sheetFormatPr baseColWidth="10" defaultColWidth="9.140625" defaultRowHeight="15"/>
  <cols>
    <col min="1" max="2" width="9.140625" style="5"/>
    <col min="3" max="3" width="9.140625" style="19"/>
    <col min="4" max="5" width="12" style="19" customWidth="1"/>
    <col min="6" max="6" width="10.7109375" style="19" bestFit="1" customWidth="1"/>
    <col min="7" max="9" width="9.140625" style="19"/>
    <col min="10" max="10" width="13.140625" style="19" customWidth="1"/>
    <col min="11" max="11" width="14.42578125" style="19" customWidth="1"/>
    <col min="12" max="13" width="11.85546875" style="19" customWidth="1"/>
    <col min="14" max="14" width="11.7109375" style="19" customWidth="1"/>
    <col min="15" max="15" width="25.7109375" style="152" customWidth="1"/>
    <col min="16" max="16" width="12.28515625" style="19" customWidth="1"/>
    <col min="17" max="17" width="9.42578125" style="19" bestFit="1" customWidth="1"/>
    <col min="18" max="18" width="11.5703125" style="19" customWidth="1"/>
    <col min="19" max="19" width="11.7109375" style="19" customWidth="1"/>
    <col min="20" max="20" width="11.140625" style="19" customWidth="1"/>
    <col min="21" max="22" width="12.5703125" style="19" customWidth="1"/>
    <col min="23" max="23" width="48.42578125" style="19" customWidth="1"/>
    <col min="24" max="25" width="13.42578125" style="19" customWidth="1"/>
    <col min="26" max="30" width="9.140625" style="19"/>
  </cols>
  <sheetData>
    <row r="1" spans="1:30" ht="45">
      <c r="A1" s="58" t="s">
        <v>1</v>
      </c>
      <c r="B1" s="226" t="s">
        <v>1873</v>
      </c>
      <c r="C1" s="2" t="s">
        <v>3</v>
      </c>
      <c r="D1" s="3" t="s">
        <v>3828</v>
      </c>
      <c r="E1" s="3" t="s">
        <v>842</v>
      </c>
      <c r="F1" s="3" t="s">
        <v>62</v>
      </c>
      <c r="G1" s="2" t="s">
        <v>12</v>
      </c>
      <c r="H1" s="2" t="s">
        <v>11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51" t="s">
        <v>391</v>
      </c>
      <c r="P1" s="2" t="s">
        <v>390</v>
      </c>
      <c r="Q1" s="2" t="s">
        <v>173</v>
      </c>
      <c r="R1" s="2" t="s">
        <v>174</v>
      </c>
      <c r="S1" s="2" t="s">
        <v>709</v>
      </c>
      <c r="T1" s="2" t="s">
        <v>711</v>
      </c>
      <c r="U1" s="2" t="s">
        <v>1069</v>
      </c>
      <c r="V1" s="2" t="s">
        <v>710</v>
      </c>
      <c r="W1" s="2" t="s">
        <v>712</v>
      </c>
      <c r="X1" s="2"/>
      <c r="Y1" s="2"/>
      <c r="AB1" s="2"/>
      <c r="AC1" s="2"/>
      <c r="AD1" s="2"/>
    </row>
    <row r="2" spans="1:30">
      <c r="A2" s="56" t="s">
        <v>149</v>
      </c>
      <c r="B2" s="56" t="s">
        <v>1874</v>
      </c>
      <c r="C2" s="19" t="s">
        <v>64</v>
      </c>
      <c r="D2" s="19">
        <v>1967</v>
      </c>
      <c r="E2" s="19">
        <v>55</v>
      </c>
      <c r="F2" s="35">
        <v>44610</v>
      </c>
      <c r="G2" s="19">
        <v>70</v>
      </c>
      <c r="H2" s="19">
        <v>1.6</v>
      </c>
      <c r="I2" s="19" t="s">
        <v>14</v>
      </c>
      <c r="J2" s="19" t="s">
        <v>15</v>
      </c>
      <c r="K2" s="19" t="s">
        <v>15</v>
      </c>
      <c r="L2" s="19" t="s">
        <v>15</v>
      </c>
      <c r="M2" s="19" t="s">
        <v>15</v>
      </c>
      <c r="N2" s="19" t="s">
        <v>15</v>
      </c>
      <c r="O2" s="152" t="s">
        <v>392</v>
      </c>
      <c r="P2" s="19" t="s">
        <v>393</v>
      </c>
      <c r="Q2" s="19">
        <f>G2/(H2*H2)</f>
        <v>27.343749999999996</v>
      </c>
      <c r="R2" s="19" t="str">
        <f>IF(Q2&gt;24.9,"SI","NO")</f>
        <v>SI</v>
      </c>
      <c r="S2" s="19" t="s">
        <v>13</v>
      </c>
      <c r="T2" s="19" t="s">
        <v>13</v>
      </c>
      <c r="U2" s="19" t="s">
        <v>13</v>
      </c>
      <c r="V2" s="19" t="s">
        <v>14</v>
      </c>
      <c r="W2" s="19" t="s">
        <v>3786</v>
      </c>
    </row>
    <row r="3" spans="1:30">
      <c r="A3" s="56" t="s">
        <v>150</v>
      </c>
      <c r="B3" s="56" t="s">
        <v>1875</v>
      </c>
      <c r="C3" s="19" t="s">
        <v>64</v>
      </c>
      <c r="D3" s="19">
        <v>1985</v>
      </c>
      <c r="E3" s="19">
        <v>37</v>
      </c>
      <c r="F3" s="35">
        <v>44610</v>
      </c>
      <c r="G3" s="19">
        <v>67</v>
      </c>
      <c r="H3" s="19">
        <v>1.66</v>
      </c>
      <c r="I3" s="19" t="s">
        <v>13</v>
      </c>
      <c r="J3" s="19" t="s">
        <v>15</v>
      </c>
      <c r="K3" s="19" t="s">
        <v>15</v>
      </c>
      <c r="L3" s="19" t="s">
        <v>15</v>
      </c>
      <c r="M3" s="19" t="s">
        <v>15</v>
      </c>
      <c r="N3" s="19" t="s">
        <v>15</v>
      </c>
      <c r="O3" s="152" t="s">
        <v>392</v>
      </c>
      <c r="P3" s="19" t="s">
        <v>393</v>
      </c>
      <c r="Q3" s="19">
        <f t="shared" ref="Q3:Q66" si="0">G3/(H3*H3)</f>
        <v>24.314123965742489</v>
      </c>
      <c r="R3" s="19" t="str">
        <f t="shared" ref="R3:R66" si="1">IF(Q3&gt;24.9,"SI","NO")</f>
        <v>NO</v>
      </c>
      <c r="U3" s="19" t="s">
        <v>115</v>
      </c>
    </row>
    <row r="4" spans="1:30">
      <c r="A4" s="56" t="s">
        <v>151</v>
      </c>
      <c r="B4" s="56" t="s">
        <v>1876</v>
      </c>
      <c r="C4" s="93" t="s">
        <v>64</v>
      </c>
      <c r="D4" s="93">
        <v>1995</v>
      </c>
      <c r="E4" s="19">
        <v>27</v>
      </c>
      <c r="F4" s="148">
        <v>44610</v>
      </c>
      <c r="G4" s="93">
        <v>55</v>
      </c>
      <c r="H4" s="93">
        <v>1.69</v>
      </c>
      <c r="I4" s="93" t="s">
        <v>14</v>
      </c>
      <c r="J4" s="93" t="s">
        <v>15</v>
      </c>
      <c r="K4" s="93" t="s">
        <v>15</v>
      </c>
      <c r="L4" s="93" t="s">
        <v>15</v>
      </c>
      <c r="M4" s="93" t="s">
        <v>15</v>
      </c>
      <c r="N4" s="93" t="s">
        <v>15</v>
      </c>
      <c r="O4" s="152" t="s">
        <v>1493</v>
      </c>
      <c r="P4" s="19" t="s">
        <v>396</v>
      </c>
      <c r="Q4" s="19">
        <f t="shared" si="0"/>
        <v>19.257028815517668</v>
      </c>
      <c r="R4" s="19" t="str">
        <f t="shared" si="1"/>
        <v>NO</v>
      </c>
      <c r="U4" s="19" t="s">
        <v>115</v>
      </c>
    </row>
    <row r="5" spans="1:30">
      <c r="A5" s="56" t="s">
        <v>152</v>
      </c>
      <c r="B5" s="56" t="s">
        <v>1877</v>
      </c>
      <c r="C5" s="19" t="s">
        <v>10</v>
      </c>
      <c r="D5" s="19">
        <v>1996</v>
      </c>
      <c r="E5" s="19">
        <v>26</v>
      </c>
      <c r="F5" s="35">
        <v>44610</v>
      </c>
      <c r="G5" s="19">
        <v>59.4</v>
      </c>
      <c r="H5" s="19">
        <v>1.62</v>
      </c>
      <c r="I5" s="19" t="s">
        <v>14</v>
      </c>
      <c r="J5" s="19" t="s">
        <v>15</v>
      </c>
      <c r="K5" s="19" t="s">
        <v>15</v>
      </c>
      <c r="L5" s="19" t="s">
        <v>15</v>
      </c>
      <c r="M5" s="19" t="s">
        <v>15</v>
      </c>
      <c r="N5" s="19" t="s">
        <v>15</v>
      </c>
      <c r="O5" s="152" t="s">
        <v>392</v>
      </c>
      <c r="P5" s="19" t="s">
        <v>393</v>
      </c>
      <c r="Q5" s="19">
        <f t="shared" si="0"/>
        <v>22.633744855967073</v>
      </c>
      <c r="R5" s="19" t="str">
        <f t="shared" si="1"/>
        <v>NO</v>
      </c>
      <c r="S5" s="167" t="s">
        <v>1440</v>
      </c>
      <c r="T5" s="167" t="s">
        <v>1440</v>
      </c>
      <c r="U5" s="167" t="s">
        <v>1440</v>
      </c>
      <c r="V5" s="167" t="s">
        <v>1440</v>
      </c>
      <c r="W5" s="167"/>
      <c r="Y5" s="212"/>
    </row>
    <row r="6" spans="1:30">
      <c r="A6" s="56" t="s">
        <v>153</v>
      </c>
      <c r="B6" s="56" t="s">
        <v>1878</v>
      </c>
      <c r="C6" s="19" t="s">
        <v>64</v>
      </c>
      <c r="D6" s="19">
        <v>1991</v>
      </c>
      <c r="E6" s="19">
        <v>31</v>
      </c>
      <c r="F6" s="35">
        <v>44610</v>
      </c>
      <c r="G6" s="19">
        <v>54</v>
      </c>
      <c r="H6" s="19">
        <v>1.65</v>
      </c>
      <c r="I6" s="19" t="s">
        <v>14</v>
      </c>
      <c r="J6" s="19" t="s">
        <v>15</v>
      </c>
      <c r="K6" s="19" t="s">
        <v>15</v>
      </c>
      <c r="L6" s="19" t="s">
        <v>15</v>
      </c>
      <c r="M6" s="19" t="s">
        <v>15</v>
      </c>
      <c r="N6" s="19" t="s">
        <v>15</v>
      </c>
      <c r="O6" s="152" t="s">
        <v>392</v>
      </c>
      <c r="P6" s="19" t="s">
        <v>393</v>
      </c>
      <c r="Q6" s="19">
        <f t="shared" si="0"/>
        <v>19.834710743801654</v>
      </c>
      <c r="R6" s="19" t="str">
        <f t="shared" si="1"/>
        <v>NO</v>
      </c>
      <c r="S6" s="167" t="s">
        <v>1440</v>
      </c>
      <c r="T6" s="167" t="s">
        <v>1440</v>
      </c>
      <c r="U6" s="167" t="s">
        <v>1440</v>
      </c>
      <c r="V6" s="167" t="s">
        <v>1440</v>
      </c>
      <c r="W6" s="167"/>
    </row>
    <row r="7" spans="1:30">
      <c r="A7" s="56" t="s">
        <v>154</v>
      </c>
      <c r="B7" s="56" t="s">
        <v>1879</v>
      </c>
      <c r="C7" s="19" t="s">
        <v>10</v>
      </c>
      <c r="D7" s="19">
        <v>1991</v>
      </c>
      <c r="E7" s="19">
        <v>31</v>
      </c>
      <c r="F7" s="35">
        <v>44610</v>
      </c>
      <c r="G7" s="19">
        <v>72</v>
      </c>
      <c r="H7" s="19">
        <v>1.76</v>
      </c>
      <c r="I7" s="19" t="s">
        <v>14</v>
      </c>
      <c r="J7" s="19" t="s">
        <v>15</v>
      </c>
      <c r="K7" s="19" t="s">
        <v>15</v>
      </c>
      <c r="L7" s="19" t="s">
        <v>15</v>
      </c>
      <c r="M7" s="19" t="s">
        <v>15</v>
      </c>
      <c r="N7" s="19" t="s">
        <v>15</v>
      </c>
      <c r="O7" s="152" t="s">
        <v>392</v>
      </c>
      <c r="P7" s="19" t="s">
        <v>393</v>
      </c>
      <c r="Q7" s="19">
        <f t="shared" si="0"/>
        <v>23.243801652892564</v>
      </c>
      <c r="R7" s="19" t="str">
        <f t="shared" si="1"/>
        <v>NO</v>
      </c>
      <c r="S7" s="166" t="s">
        <v>1595</v>
      </c>
      <c r="T7" s="166" t="s">
        <v>1604</v>
      </c>
      <c r="U7" s="166" t="s">
        <v>1595</v>
      </c>
      <c r="V7" s="166" t="s">
        <v>1595</v>
      </c>
      <c r="W7" s="166" t="s">
        <v>1605</v>
      </c>
      <c r="Y7" s="212"/>
    </row>
    <row r="8" spans="1:30">
      <c r="A8" s="56" t="s">
        <v>403</v>
      </c>
      <c r="B8" s="56" t="s">
        <v>1880</v>
      </c>
      <c r="C8" s="19" t="s">
        <v>64</v>
      </c>
      <c r="D8" s="19">
        <v>1995</v>
      </c>
      <c r="E8" s="19">
        <v>27</v>
      </c>
      <c r="F8" s="35">
        <v>44816</v>
      </c>
      <c r="G8" s="19">
        <v>60</v>
      </c>
      <c r="H8" s="19">
        <v>1.62</v>
      </c>
      <c r="I8" s="19" t="s">
        <v>14</v>
      </c>
      <c r="J8" s="19" t="s">
        <v>15</v>
      </c>
      <c r="K8" s="19" t="s">
        <v>15</v>
      </c>
      <c r="L8" s="19" t="s">
        <v>15</v>
      </c>
      <c r="M8" s="19" t="s">
        <v>15</v>
      </c>
      <c r="N8" s="19" t="s">
        <v>15</v>
      </c>
      <c r="Q8" s="19">
        <f t="shared" si="0"/>
        <v>22.862368541380881</v>
      </c>
      <c r="R8" s="19" t="str">
        <f t="shared" si="1"/>
        <v>NO</v>
      </c>
      <c r="S8" s="166" t="s">
        <v>1440</v>
      </c>
      <c r="T8" s="166" t="s">
        <v>1440</v>
      </c>
      <c r="U8" s="166" t="s">
        <v>1440</v>
      </c>
      <c r="V8" s="166" t="s">
        <v>1595</v>
      </c>
      <c r="W8" s="166" t="s">
        <v>1606</v>
      </c>
    </row>
    <row r="9" spans="1:30">
      <c r="A9" s="56" t="s">
        <v>404</v>
      </c>
      <c r="B9" s="56" t="s">
        <v>1881</v>
      </c>
      <c r="C9" s="19" t="s">
        <v>64</v>
      </c>
      <c r="D9" s="19">
        <v>1971</v>
      </c>
      <c r="E9" s="19">
        <v>51</v>
      </c>
      <c r="F9" s="35">
        <v>44816</v>
      </c>
      <c r="G9" s="19">
        <v>67</v>
      </c>
      <c r="H9" s="19">
        <v>1.67</v>
      </c>
      <c r="I9" s="19" t="s">
        <v>14</v>
      </c>
      <c r="J9" s="19" t="s">
        <v>15</v>
      </c>
      <c r="K9" s="19" t="s">
        <v>15</v>
      </c>
      <c r="L9" s="19" t="s">
        <v>15</v>
      </c>
      <c r="M9" s="19" t="s">
        <v>15</v>
      </c>
      <c r="N9" s="19" t="s">
        <v>15</v>
      </c>
      <c r="Q9" s="19">
        <f t="shared" si="0"/>
        <v>24.023808670084982</v>
      </c>
      <c r="R9" s="19" t="str">
        <f t="shared" si="1"/>
        <v>NO</v>
      </c>
      <c r="S9" s="167" t="s">
        <v>1440</v>
      </c>
      <c r="T9" s="167" t="s">
        <v>1440</v>
      </c>
      <c r="U9" s="167" t="s">
        <v>1440</v>
      </c>
      <c r="V9" s="167" t="s">
        <v>1440</v>
      </c>
      <c r="W9" s="167"/>
    </row>
    <row r="10" spans="1:30">
      <c r="A10" s="56" t="s">
        <v>405</v>
      </c>
      <c r="B10" s="56" t="s">
        <v>1882</v>
      </c>
      <c r="C10" s="19" t="s">
        <v>64</v>
      </c>
      <c r="D10" s="19">
        <v>1987</v>
      </c>
      <c r="E10" s="19">
        <v>35</v>
      </c>
      <c r="F10" s="35">
        <v>44816</v>
      </c>
      <c r="G10" s="19">
        <v>100</v>
      </c>
      <c r="H10" s="19">
        <v>1.65</v>
      </c>
      <c r="I10" s="19" t="s">
        <v>14</v>
      </c>
      <c r="J10" s="19" t="s">
        <v>15</v>
      </c>
      <c r="K10" s="19" t="s">
        <v>15</v>
      </c>
      <c r="L10" s="19" t="s">
        <v>15</v>
      </c>
      <c r="M10" s="19" t="s">
        <v>15</v>
      </c>
      <c r="N10" s="19" t="s">
        <v>15</v>
      </c>
      <c r="Q10" s="19">
        <f t="shared" si="0"/>
        <v>36.730945821854917</v>
      </c>
      <c r="R10" s="19" t="str">
        <f t="shared" si="1"/>
        <v>SI</v>
      </c>
      <c r="S10" s="167" t="s">
        <v>1440</v>
      </c>
      <c r="T10" s="167" t="s">
        <v>1440</v>
      </c>
      <c r="U10" s="167" t="s">
        <v>1440</v>
      </c>
      <c r="V10" s="167" t="s">
        <v>1595</v>
      </c>
      <c r="W10" s="167" t="s">
        <v>1607</v>
      </c>
    </row>
    <row r="11" spans="1:30">
      <c r="A11" s="56" t="s">
        <v>406</v>
      </c>
      <c r="B11" s="56" t="s">
        <v>1883</v>
      </c>
      <c r="C11" s="19" t="s">
        <v>64</v>
      </c>
      <c r="D11" s="19">
        <v>1993</v>
      </c>
      <c r="E11" s="19">
        <v>29</v>
      </c>
      <c r="F11" s="35">
        <v>44816</v>
      </c>
      <c r="G11" s="19">
        <v>80</v>
      </c>
      <c r="H11" s="19">
        <v>1.59</v>
      </c>
      <c r="I11" s="19" t="s">
        <v>14</v>
      </c>
      <c r="J11" s="19" t="s">
        <v>15</v>
      </c>
      <c r="K11" s="19" t="s">
        <v>15</v>
      </c>
      <c r="L11" s="19" t="s">
        <v>15</v>
      </c>
      <c r="M11" s="19" t="s">
        <v>15</v>
      </c>
      <c r="N11" s="19" t="s">
        <v>15</v>
      </c>
      <c r="Q11" s="19">
        <f t="shared" si="0"/>
        <v>31.644317867172973</v>
      </c>
      <c r="R11" s="19" t="str">
        <f t="shared" si="1"/>
        <v>SI</v>
      </c>
      <c r="S11" s="166" t="s">
        <v>1440</v>
      </c>
      <c r="T11" s="166" t="s">
        <v>1440</v>
      </c>
      <c r="U11" s="166" t="s">
        <v>1440</v>
      </c>
      <c r="V11" s="166" t="s">
        <v>1440</v>
      </c>
      <c r="W11" s="166"/>
    </row>
    <row r="12" spans="1:30">
      <c r="A12" s="56" t="s">
        <v>420</v>
      </c>
      <c r="B12" s="56" t="s">
        <v>1884</v>
      </c>
      <c r="C12" s="19" t="s">
        <v>10</v>
      </c>
      <c r="D12" s="19">
        <v>1976</v>
      </c>
      <c r="E12" s="19">
        <v>46</v>
      </c>
      <c r="F12" s="35">
        <v>44818</v>
      </c>
      <c r="G12" s="19">
        <v>78</v>
      </c>
      <c r="H12" s="19">
        <v>1.7</v>
      </c>
      <c r="I12" s="19" t="s">
        <v>14</v>
      </c>
      <c r="J12" s="19" t="s">
        <v>15</v>
      </c>
      <c r="K12" s="19" t="s">
        <v>15</v>
      </c>
      <c r="L12" s="19" t="s">
        <v>15</v>
      </c>
      <c r="M12" s="19" t="s">
        <v>15</v>
      </c>
      <c r="N12" s="19" t="s">
        <v>15</v>
      </c>
      <c r="Q12" s="19">
        <f t="shared" si="0"/>
        <v>26.989619377162633</v>
      </c>
      <c r="R12" s="19" t="str">
        <f t="shared" si="1"/>
        <v>SI</v>
      </c>
      <c r="S12" s="167" t="s">
        <v>1440</v>
      </c>
      <c r="T12" s="167" t="s">
        <v>1440</v>
      </c>
      <c r="U12" s="167" t="s">
        <v>1440</v>
      </c>
      <c r="V12" s="167" t="s">
        <v>1440</v>
      </c>
      <c r="W12" s="167"/>
    </row>
    <row r="13" spans="1:30">
      <c r="A13" s="56" t="s">
        <v>421</v>
      </c>
      <c r="B13" s="56" t="s">
        <v>1885</v>
      </c>
      <c r="C13" s="19" t="s">
        <v>10</v>
      </c>
      <c r="D13" s="19">
        <v>1965</v>
      </c>
      <c r="E13" s="19">
        <v>57</v>
      </c>
      <c r="F13" s="35">
        <v>44818</v>
      </c>
      <c r="G13" s="19">
        <v>73</v>
      </c>
      <c r="H13" s="19">
        <v>1.75</v>
      </c>
      <c r="I13" s="19" t="s">
        <v>14</v>
      </c>
      <c r="J13" s="19" t="s">
        <v>15</v>
      </c>
      <c r="K13" s="19" t="s">
        <v>15</v>
      </c>
      <c r="L13" s="19" t="s">
        <v>15</v>
      </c>
      <c r="M13" s="19" t="s">
        <v>15</v>
      </c>
      <c r="N13" s="19" t="s">
        <v>15</v>
      </c>
      <c r="Q13" s="19">
        <f t="shared" si="0"/>
        <v>23.836734693877553</v>
      </c>
      <c r="R13" s="19" t="str">
        <f t="shared" si="1"/>
        <v>NO</v>
      </c>
      <c r="U13" s="19" t="s">
        <v>115</v>
      </c>
    </row>
    <row r="14" spans="1:30">
      <c r="A14" s="56" t="s">
        <v>422</v>
      </c>
      <c r="B14" s="56" t="s">
        <v>1886</v>
      </c>
      <c r="C14" s="19" t="s">
        <v>64</v>
      </c>
      <c r="D14" s="19">
        <v>1974</v>
      </c>
      <c r="E14" s="19">
        <v>48</v>
      </c>
      <c r="F14" s="35">
        <v>44818</v>
      </c>
      <c r="G14" s="19">
        <v>77</v>
      </c>
      <c r="H14" s="19">
        <v>1.7</v>
      </c>
      <c r="I14" s="19" t="s">
        <v>14</v>
      </c>
      <c r="J14" s="19" t="s">
        <v>15</v>
      </c>
      <c r="K14" s="19" t="s">
        <v>15</v>
      </c>
      <c r="L14" s="19" t="s">
        <v>15</v>
      </c>
      <c r="M14" s="19" t="s">
        <v>523</v>
      </c>
      <c r="N14" s="19" t="s">
        <v>423</v>
      </c>
      <c r="Q14" s="19">
        <f t="shared" si="0"/>
        <v>26.643598615916957</v>
      </c>
      <c r="R14" s="19" t="str">
        <f t="shared" si="1"/>
        <v>SI</v>
      </c>
      <c r="U14" s="19" t="s">
        <v>115</v>
      </c>
    </row>
    <row r="15" spans="1:30">
      <c r="A15" s="56" t="s">
        <v>437</v>
      </c>
      <c r="B15" s="56" t="s">
        <v>1887</v>
      </c>
      <c r="C15" s="19" t="s">
        <v>64</v>
      </c>
      <c r="D15" s="19">
        <v>1997</v>
      </c>
      <c r="E15" s="19">
        <v>25</v>
      </c>
      <c r="F15" s="35">
        <v>44823</v>
      </c>
      <c r="G15" s="19">
        <v>67</v>
      </c>
      <c r="H15" s="19">
        <v>1.66</v>
      </c>
      <c r="I15" s="19" t="s">
        <v>14</v>
      </c>
      <c r="J15" s="19" t="s">
        <v>15</v>
      </c>
      <c r="K15" s="19" t="s">
        <v>15</v>
      </c>
      <c r="L15" s="19" t="s">
        <v>15</v>
      </c>
      <c r="M15" s="19" t="s">
        <v>15</v>
      </c>
      <c r="N15" s="19" t="s">
        <v>15</v>
      </c>
      <c r="Q15" s="19">
        <f t="shared" si="0"/>
        <v>24.314123965742489</v>
      </c>
      <c r="R15" s="19" t="str">
        <f t="shared" si="1"/>
        <v>NO</v>
      </c>
      <c r="S15" s="166" t="s">
        <v>1440</v>
      </c>
      <c r="T15" s="166" t="s">
        <v>1440</v>
      </c>
      <c r="U15" s="166" t="s">
        <v>1440</v>
      </c>
      <c r="V15" s="166" t="s">
        <v>1440</v>
      </c>
      <c r="W15" s="166"/>
    </row>
    <row r="16" spans="1:30">
      <c r="A16" s="56" t="s">
        <v>438</v>
      </c>
      <c r="B16" s="56" t="s">
        <v>1888</v>
      </c>
      <c r="C16" s="19" t="s">
        <v>64</v>
      </c>
      <c r="D16" s="19">
        <v>1965</v>
      </c>
      <c r="E16" s="19">
        <v>57</v>
      </c>
      <c r="F16" s="35">
        <v>44823</v>
      </c>
      <c r="G16" s="19">
        <v>50</v>
      </c>
      <c r="H16" s="19">
        <v>1.6</v>
      </c>
      <c r="I16" s="19" t="s">
        <v>14</v>
      </c>
      <c r="J16" s="19" t="s">
        <v>15</v>
      </c>
      <c r="K16" s="19" t="s">
        <v>15</v>
      </c>
      <c r="L16" s="19" t="s">
        <v>15</v>
      </c>
      <c r="M16" s="19" t="s">
        <v>15</v>
      </c>
      <c r="N16" s="19" t="s">
        <v>15</v>
      </c>
      <c r="Q16" s="19">
        <f t="shared" si="0"/>
        <v>19.531249999999996</v>
      </c>
      <c r="R16" s="19" t="str">
        <f t="shared" si="1"/>
        <v>NO</v>
      </c>
      <c r="S16" s="167" t="s">
        <v>1440</v>
      </c>
      <c r="T16" s="167" t="s">
        <v>1440</v>
      </c>
      <c r="U16" s="167" t="s">
        <v>1440</v>
      </c>
      <c r="V16" s="167" t="s">
        <v>1595</v>
      </c>
      <c r="W16" s="167" t="s">
        <v>1597</v>
      </c>
    </row>
    <row r="17" spans="1:23">
      <c r="A17" s="56" t="s">
        <v>439</v>
      </c>
      <c r="B17" s="56" t="s">
        <v>1889</v>
      </c>
      <c r="C17" s="19" t="s">
        <v>10</v>
      </c>
      <c r="D17" s="19">
        <v>1997</v>
      </c>
      <c r="E17" s="19">
        <v>25</v>
      </c>
      <c r="F17" s="35">
        <v>44823</v>
      </c>
      <c r="G17" s="19">
        <v>92</v>
      </c>
      <c r="H17" s="19">
        <v>1.8</v>
      </c>
      <c r="I17" s="19" t="s">
        <v>14</v>
      </c>
      <c r="J17" s="19" t="s">
        <v>15</v>
      </c>
      <c r="K17" s="19" t="s">
        <v>15</v>
      </c>
      <c r="L17" s="19" t="s">
        <v>15</v>
      </c>
      <c r="M17" s="19" t="s">
        <v>15</v>
      </c>
      <c r="N17" s="19" t="s">
        <v>15</v>
      </c>
      <c r="Q17" s="19">
        <f t="shared" si="0"/>
        <v>28.39506172839506</v>
      </c>
      <c r="R17" s="19" t="str">
        <f t="shared" si="1"/>
        <v>SI</v>
      </c>
      <c r="S17" s="166" t="s">
        <v>1440</v>
      </c>
      <c r="T17" s="166" t="s">
        <v>1440</v>
      </c>
      <c r="U17" s="166" t="s">
        <v>1440</v>
      </c>
      <c r="V17" s="166" t="s">
        <v>1440</v>
      </c>
      <c r="W17" s="166"/>
    </row>
    <row r="18" spans="1:23">
      <c r="A18" s="56" t="s">
        <v>440</v>
      </c>
      <c r="B18" s="56" t="s">
        <v>1890</v>
      </c>
      <c r="C18" s="19" t="s">
        <v>64</v>
      </c>
      <c r="D18" s="19">
        <v>1969</v>
      </c>
      <c r="E18" s="19">
        <v>53</v>
      </c>
      <c r="F18" s="35">
        <v>44830</v>
      </c>
      <c r="G18" s="19">
        <v>70</v>
      </c>
      <c r="H18" s="19">
        <v>1.64</v>
      </c>
      <c r="I18" s="19" t="s">
        <v>14</v>
      </c>
      <c r="J18" s="19" t="s">
        <v>15</v>
      </c>
      <c r="K18" s="19" t="s">
        <v>15</v>
      </c>
      <c r="L18" s="19" t="s">
        <v>15</v>
      </c>
      <c r="M18" s="19" t="s">
        <v>15</v>
      </c>
      <c r="N18" s="19" t="s">
        <v>15</v>
      </c>
      <c r="Q18" s="19">
        <f t="shared" si="0"/>
        <v>26.026174895895306</v>
      </c>
      <c r="R18" s="19" t="str">
        <f t="shared" si="1"/>
        <v>SI</v>
      </c>
      <c r="S18" s="167" t="s">
        <v>1440</v>
      </c>
      <c r="T18" s="167" t="s">
        <v>1440</v>
      </c>
      <c r="U18" s="167" t="s">
        <v>1440</v>
      </c>
      <c r="V18" s="167" t="s">
        <v>1595</v>
      </c>
      <c r="W18" s="167" t="s">
        <v>1596</v>
      </c>
    </row>
    <row r="19" spans="1:23">
      <c r="A19" s="56" t="s">
        <v>441</v>
      </c>
      <c r="B19" s="56" t="s">
        <v>1891</v>
      </c>
      <c r="C19" s="19" t="s">
        <v>64</v>
      </c>
      <c r="D19" s="19">
        <v>1963</v>
      </c>
      <c r="E19" s="19">
        <v>59</v>
      </c>
      <c r="F19" s="35">
        <v>44830</v>
      </c>
      <c r="G19" s="19">
        <v>53</v>
      </c>
      <c r="H19" s="19">
        <v>1.62</v>
      </c>
      <c r="I19" s="19" t="s">
        <v>14</v>
      </c>
      <c r="J19" s="19" t="s">
        <v>15</v>
      </c>
      <c r="K19" s="19" t="s">
        <v>15</v>
      </c>
      <c r="L19" s="19" t="s">
        <v>15</v>
      </c>
      <c r="M19" s="19" t="s">
        <v>15</v>
      </c>
      <c r="N19" s="19" t="s">
        <v>15</v>
      </c>
      <c r="Q19" s="19">
        <f t="shared" si="0"/>
        <v>20.195092211553114</v>
      </c>
      <c r="R19" s="19" t="str">
        <f t="shared" si="1"/>
        <v>NO</v>
      </c>
      <c r="S19" s="166" t="s">
        <v>1440</v>
      </c>
      <c r="T19" s="166" t="s">
        <v>1440</v>
      </c>
      <c r="U19" s="166" t="s">
        <v>1440</v>
      </c>
      <c r="V19" s="166" t="s">
        <v>1595</v>
      </c>
      <c r="W19" s="166" t="s">
        <v>1594</v>
      </c>
    </row>
    <row r="20" spans="1:23">
      <c r="A20" s="56" t="s">
        <v>442</v>
      </c>
      <c r="B20" s="56" t="s">
        <v>1892</v>
      </c>
      <c r="C20" s="19" t="s">
        <v>10</v>
      </c>
      <c r="D20" s="19">
        <v>1991</v>
      </c>
      <c r="E20" s="19">
        <v>31</v>
      </c>
      <c r="F20" s="35">
        <v>44830</v>
      </c>
      <c r="G20" s="19">
        <v>85</v>
      </c>
      <c r="H20" s="19">
        <v>1.7</v>
      </c>
      <c r="I20" s="19" t="s">
        <v>14</v>
      </c>
      <c r="J20" s="19" t="s">
        <v>15</v>
      </c>
      <c r="K20" s="19" t="s">
        <v>15</v>
      </c>
      <c r="L20" s="19" t="s">
        <v>15</v>
      </c>
      <c r="M20" s="19" t="s">
        <v>15</v>
      </c>
      <c r="N20" s="19" t="s">
        <v>15</v>
      </c>
      <c r="Q20" s="19">
        <f t="shared" si="0"/>
        <v>29.411764705882355</v>
      </c>
      <c r="R20" s="19" t="str">
        <f t="shared" si="1"/>
        <v>SI</v>
      </c>
      <c r="U20" s="19" t="s">
        <v>115</v>
      </c>
    </row>
    <row r="21" spans="1:23">
      <c r="A21" s="56" t="s">
        <v>443</v>
      </c>
      <c r="B21" s="56" t="s">
        <v>1893</v>
      </c>
      <c r="C21" s="19" t="s">
        <v>64</v>
      </c>
      <c r="D21" s="19">
        <v>1982</v>
      </c>
      <c r="E21" s="19">
        <v>40</v>
      </c>
      <c r="F21" s="35">
        <v>44830</v>
      </c>
      <c r="G21" s="19">
        <v>78</v>
      </c>
      <c r="H21" s="19">
        <v>1.68</v>
      </c>
      <c r="I21" s="19" t="s">
        <v>14</v>
      </c>
      <c r="J21" s="19" t="s">
        <v>15</v>
      </c>
      <c r="K21" s="19" t="s">
        <v>15</v>
      </c>
      <c r="L21" s="19" t="s">
        <v>15</v>
      </c>
      <c r="M21" s="19" t="s">
        <v>15</v>
      </c>
      <c r="N21" s="19" t="s">
        <v>15</v>
      </c>
      <c r="Q21" s="19">
        <f t="shared" si="0"/>
        <v>27.636054421768712</v>
      </c>
      <c r="R21" s="19" t="str">
        <f t="shared" si="1"/>
        <v>SI</v>
      </c>
      <c r="S21" s="167" t="s">
        <v>1440</v>
      </c>
      <c r="T21" s="167" t="s">
        <v>1440</v>
      </c>
      <c r="U21" s="167" t="s">
        <v>1440</v>
      </c>
      <c r="V21" s="167" t="s">
        <v>1595</v>
      </c>
      <c r="W21" s="167" t="s">
        <v>1598</v>
      </c>
    </row>
    <row r="22" spans="1:23">
      <c r="A22" s="56" t="s">
        <v>444</v>
      </c>
      <c r="B22" s="56" t="s">
        <v>1894</v>
      </c>
      <c r="C22" s="19" t="s">
        <v>64</v>
      </c>
      <c r="D22" s="19">
        <v>1990</v>
      </c>
      <c r="E22" s="19">
        <v>32</v>
      </c>
      <c r="F22" s="35">
        <v>44830</v>
      </c>
      <c r="G22" s="19">
        <v>59</v>
      </c>
      <c r="H22" s="19">
        <v>1.7</v>
      </c>
      <c r="I22" s="19" t="s">
        <v>14</v>
      </c>
      <c r="J22" s="19" t="s">
        <v>15</v>
      </c>
      <c r="K22" s="19" t="s">
        <v>15</v>
      </c>
      <c r="L22" s="19" t="s">
        <v>15</v>
      </c>
      <c r="M22" s="19" t="s">
        <v>15</v>
      </c>
      <c r="N22" s="19" t="s">
        <v>15</v>
      </c>
      <c r="Q22" s="19">
        <f t="shared" si="0"/>
        <v>20.415224913494811</v>
      </c>
      <c r="R22" s="19" t="str">
        <f t="shared" si="1"/>
        <v>NO</v>
      </c>
      <c r="S22" s="166" t="s">
        <v>1440</v>
      </c>
      <c r="T22" s="166" t="s">
        <v>1440</v>
      </c>
      <c r="U22" s="166" t="s">
        <v>1440</v>
      </c>
      <c r="V22" s="166" t="s">
        <v>1440</v>
      </c>
      <c r="W22" s="166"/>
    </row>
    <row r="23" spans="1:23">
      <c r="A23" s="56" t="s">
        <v>454</v>
      </c>
      <c r="B23" s="56" t="s">
        <v>1895</v>
      </c>
      <c r="C23" s="19" t="s">
        <v>64</v>
      </c>
      <c r="D23" s="19">
        <v>1969</v>
      </c>
      <c r="E23" s="19">
        <v>53</v>
      </c>
      <c r="F23" s="35">
        <v>44832</v>
      </c>
      <c r="G23" s="19">
        <v>72</v>
      </c>
      <c r="H23" s="19">
        <v>1.83</v>
      </c>
      <c r="I23" s="19" t="s">
        <v>14</v>
      </c>
      <c r="J23" s="19" t="s">
        <v>15</v>
      </c>
      <c r="K23" s="19" t="s">
        <v>15</v>
      </c>
      <c r="L23" s="19" t="s">
        <v>15</v>
      </c>
      <c r="M23" s="19" t="s">
        <v>15</v>
      </c>
      <c r="N23" s="19" t="s">
        <v>15</v>
      </c>
      <c r="Q23" s="19">
        <f t="shared" si="0"/>
        <v>21.49959688255845</v>
      </c>
      <c r="R23" s="19" t="str">
        <f t="shared" si="1"/>
        <v>NO</v>
      </c>
      <c r="S23" s="167" t="s">
        <v>1440</v>
      </c>
      <c r="T23" s="167" t="s">
        <v>1440</v>
      </c>
      <c r="U23" s="167" t="s">
        <v>1440</v>
      </c>
      <c r="V23" s="167" t="s">
        <v>1440</v>
      </c>
      <c r="W23" s="167"/>
    </row>
    <row r="24" spans="1:23">
      <c r="A24" s="56" t="s">
        <v>455</v>
      </c>
      <c r="B24" s="56" t="s">
        <v>1896</v>
      </c>
      <c r="C24" s="19" t="s">
        <v>64</v>
      </c>
      <c r="D24" s="19">
        <v>1996</v>
      </c>
      <c r="E24" s="19">
        <v>26</v>
      </c>
      <c r="F24" s="35">
        <v>44832</v>
      </c>
      <c r="G24" s="19">
        <v>68</v>
      </c>
      <c r="H24" s="19">
        <v>1.6</v>
      </c>
      <c r="I24" s="19" t="s">
        <v>14</v>
      </c>
      <c r="J24" s="19" t="s">
        <v>15</v>
      </c>
      <c r="K24" s="19" t="s">
        <v>15</v>
      </c>
      <c r="L24" s="19" t="s">
        <v>15</v>
      </c>
      <c r="M24" s="19" t="s">
        <v>15</v>
      </c>
      <c r="N24" s="19" t="s">
        <v>15</v>
      </c>
      <c r="Q24" s="19">
        <f t="shared" si="0"/>
        <v>26.562499999999996</v>
      </c>
      <c r="R24" s="19" t="str">
        <f t="shared" si="1"/>
        <v>SI</v>
      </c>
      <c r="S24" s="166" t="s">
        <v>1440</v>
      </c>
      <c r="T24" s="166" t="s">
        <v>1440</v>
      </c>
      <c r="U24" s="166" t="s">
        <v>1440</v>
      </c>
      <c r="V24" s="166" t="s">
        <v>1440</v>
      </c>
      <c r="W24" s="166"/>
    </row>
    <row r="25" spans="1:23">
      <c r="A25" s="56" t="s">
        <v>456</v>
      </c>
      <c r="B25" s="56" t="s">
        <v>1897</v>
      </c>
      <c r="C25" s="19" t="s">
        <v>64</v>
      </c>
      <c r="D25" s="19">
        <v>1983</v>
      </c>
      <c r="E25" s="19">
        <v>39</v>
      </c>
      <c r="F25" s="35">
        <v>44832</v>
      </c>
      <c r="G25" s="19">
        <v>90</v>
      </c>
      <c r="H25" s="19">
        <v>1.6</v>
      </c>
      <c r="I25" s="19" t="s">
        <v>14</v>
      </c>
      <c r="J25" s="19" t="s">
        <v>15</v>
      </c>
      <c r="K25" s="19" t="s">
        <v>15</v>
      </c>
      <c r="L25" s="19" t="s">
        <v>15</v>
      </c>
      <c r="M25" s="19" t="s">
        <v>15</v>
      </c>
      <c r="N25" s="19" t="s">
        <v>15</v>
      </c>
      <c r="Q25" s="19">
        <f t="shared" si="0"/>
        <v>35.156249999999993</v>
      </c>
      <c r="R25" s="19" t="str">
        <f t="shared" si="1"/>
        <v>SI</v>
      </c>
      <c r="U25" s="19" t="s">
        <v>115</v>
      </c>
    </row>
    <row r="26" spans="1:23">
      <c r="A26" s="56" t="s">
        <v>457</v>
      </c>
      <c r="B26" s="56" t="s">
        <v>1898</v>
      </c>
      <c r="C26" s="19" t="s">
        <v>10</v>
      </c>
      <c r="D26" s="19">
        <v>1980</v>
      </c>
      <c r="E26" s="19">
        <v>42</v>
      </c>
      <c r="F26" s="35">
        <v>44832</v>
      </c>
      <c r="G26" s="19">
        <v>71</v>
      </c>
      <c r="H26" s="19">
        <v>1.7</v>
      </c>
      <c r="I26" s="19" t="s">
        <v>14</v>
      </c>
      <c r="J26" s="19" t="s">
        <v>15</v>
      </c>
      <c r="K26" s="19" t="s">
        <v>15</v>
      </c>
      <c r="L26" s="19" t="s">
        <v>15</v>
      </c>
      <c r="M26" s="19" t="s">
        <v>15</v>
      </c>
      <c r="N26" s="19" t="s">
        <v>15</v>
      </c>
      <c r="Q26" s="19">
        <f t="shared" si="0"/>
        <v>24.567474048442911</v>
      </c>
      <c r="R26" s="19" t="str">
        <f t="shared" si="1"/>
        <v>NO</v>
      </c>
      <c r="U26" s="19" t="s">
        <v>115</v>
      </c>
    </row>
    <row r="27" spans="1:23">
      <c r="A27" s="56" t="s">
        <v>458</v>
      </c>
      <c r="B27" s="56" t="s">
        <v>1899</v>
      </c>
      <c r="C27" s="19" t="s">
        <v>64</v>
      </c>
      <c r="D27" s="19">
        <v>1959</v>
      </c>
      <c r="E27" s="19">
        <v>63</v>
      </c>
      <c r="F27" s="35">
        <v>44832</v>
      </c>
      <c r="G27" s="19">
        <v>52</v>
      </c>
      <c r="H27" s="19">
        <v>1.6</v>
      </c>
      <c r="I27" s="19" t="s">
        <v>14</v>
      </c>
      <c r="J27" s="19" t="s">
        <v>2749</v>
      </c>
      <c r="K27" s="19" t="s">
        <v>459</v>
      </c>
      <c r="L27" s="19" t="s">
        <v>460</v>
      </c>
      <c r="M27" s="19" t="s">
        <v>15</v>
      </c>
      <c r="N27" s="19" t="s">
        <v>524</v>
      </c>
      <c r="Q27" s="19">
        <f t="shared" si="0"/>
        <v>20.312499999999996</v>
      </c>
      <c r="R27" s="19" t="str">
        <f t="shared" si="1"/>
        <v>NO</v>
      </c>
      <c r="S27" s="167" t="s">
        <v>1440</v>
      </c>
      <c r="T27" s="167" t="s">
        <v>1440</v>
      </c>
      <c r="U27" s="167" t="s">
        <v>1595</v>
      </c>
      <c r="V27" s="167" t="s">
        <v>1595</v>
      </c>
      <c r="W27" s="167" t="s">
        <v>1599</v>
      </c>
    </row>
    <row r="28" spans="1:23">
      <c r="A28" s="56" t="s">
        <v>466</v>
      </c>
      <c r="B28" s="56" t="s">
        <v>1900</v>
      </c>
      <c r="C28" s="19" t="s">
        <v>64</v>
      </c>
      <c r="D28" s="19">
        <v>1994</v>
      </c>
      <c r="E28" s="19">
        <v>28</v>
      </c>
      <c r="F28" s="35">
        <v>44837</v>
      </c>
      <c r="G28" s="19">
        <v>56</v>
      </c>
      <c r="H28" s="19">
        <v>1.59</v>
      </c>
      <c r="I28" s="19" t="s">
        <v>14</v>
      </c>
      <c r="J28" s="19" t="s">
        <v>15</v>
      </c>
      <c r="K28" s="19" t="s">
        <v>15</v>
      </c>
      <c r="L28" s="19" t="s">
        <v>15</v>
      </c>
      <c r="M28" s="19" t="s">
        <v>15</v>
      </c>
      <c r="N28" s="19" t="s">
        <v>15</v>
      </c>
      <c r="Q28" s="19">
        <f t="shared" si="0"/>
        <v>22.151022507021082</v>
      </c>
      <c r="R28" s="19" t="str">
        <f t="shared" si="1"/>
        <v>NO</v>
      </c>
      <c r="S28" s="166" t="s">
        <v>1440</v>
      </c>
      <c r="T28" s="166" t="s">
        <v>1440</v>
      </c>
      <c r="U28" s="166" t="s">
        <v>1440</v>
      </c>
      <c r="V28" s="166" t="s">
        <v>1440</v>
      </c>
      <c r="W28" s="166"/>
    </row>
    <row r="29" spans="1:23">
      <c r="A29" s="56" t="s">
        <v>467</v>
      </c>
      <c r="B29" s="56" t="s">
        <v>1901</v>
      </c>
      <c r="C29" s="19" t="s">
        <v>64</v>
      </c>
      <c r="D29" s="19">
        <v>1997</v>
      </c>
      <c r="E29" s="19">
        <v>25</v>
      </c>
      <c r="F29" s="35">
        <v>44837</v>
      </c>
      <c r="G29" s="19">
        <v>53</v>
      </c>
      <c r="H29" s="19">
        <v>1.66</v>
      </c>
      <c r="I29" s="19" t="s">
        <v>14</v>
      </c>
      <c r="J29" s="19" t="s">
        <v>15</v>
      </c>
      <c r="K29" s="19" t="s">
        <v>15</v>
      </c>
      <c r="L29" s="19" t="s">
        <v>15</v>
      </c>
      <c r="M29" s="19" t="s">
        <v>15</v>
      </c>
      <c r="N29" s="19" t="s">
        <v>15</v>
      </c>
      <c r="Q29" s="19">
        <f t="shared" si="0"/>
        <v>19.233560749020178</v>
      </c>
      <c r="R29" s="19" t="str">
        <f t="shared" si="1"/>
        <v>NO</v>
      </c>
      <c r="U29" s="19" t="s">
        <v>115</v>
      </c>
    </row>
    <row r="30" spans="1:23">
      <c r="A30" s="56" t="s">
        <v>481</v>
      </c>
      <c r="B30" s="56" t="s">
        <v>1902</v>
      </c>
      <c r="C30" s="19" t="s">
        <v>64</v>
      </c>
      <c r="D30" s="19">
        <v>1993</v>
      </c>
      <c r="E30" s="19">
        <v>29</v>
      </c>
      <c r="F30" s="35">
        <v>44844</v>
      </c>
      <c r="G30" s="19">
        <v>59</v>
      </c>
      <c r="H30" s="19">
        <v>1.65</v>
      </c>
      <c r="I30" s="19" t="s">
        <v>14</v>
      </c>
      <c r="J30" s="19" t="s">
        <v>15</v>
      </c>
      <c r="K30" s="19" t="s">
        <v>15</v>
      </c>
      <c r="L30" s="19" t="s">
        <v>15</v>
      </c>
      <c r="M30" s="19" t="s">
        <v>15</v>
      </c>
      <c r="N30" s="19" t="s">
        <v>15</v>
      </c>
      <c r="Q30" s="19">
        <f t="shared" si="0"/>
        <v>21.6712580348944</v>
      </c>
      <c r="R30" s="19" t="str">
        <f t="shared" si="1"/>
        <v>NO</v>
      </c>
      <c r="U30" s="19" t="s">
        <v>115</v>
      </c>
    </row>
    <row r="31" spans="1:23">
      <c r="A31" s="56" t="s">
        <v>482</v>
      </c>
      <c r="B31" s="56" t="s">
        <v>1903</v>
      </c>
      <c r="C31" s="19" t="s">
        <v>64</v>
      </c>
      <c r="D31" s="19">
        <v>1973</v>
      </c>
      <c r="E31" s="19">
        <v>49</v>
      </c>
      <c r="F31" s="35">
        <v>44844</v>
      </c>
      <c r="G31" s="19">
        <v>52</v>
      </c>
      <c r="H31" s="19">
        <v>1.63</v>
      </c>
      <c r="I31" s="19" t="s">
        <v>14</v>
      </c>
      <c r="J31" s="19" t="s">
        <v>15</v>
      </c>
      <c r="K31" s="19" t="s">
        <v>15</v>
      </c>
      <c r="L31" s="19" t="s">
        <v>15</v>
      </c>
      <c r="M31" s="19" t="s">
        <v>15</v>
      </c>
      <c r="N31" s="19" t="s">
        <v>15</v>
      </c>
      <c r="Q31" s="19">
        <f t="shared" si="0"/>
        <v>19.571681282697881</v>
      </c>
      <c r="R31" s="19" t="str">
        <f t="shared" si="1"/>
        <v>NO</v>
      </c>
      <c r="S31" s="167" t="s">
        <v>1440</v>
      </c>
      <c r="T31" s="167" t="s">
        <v>1440</v>
      </c>
      <c r="U31" s="167" t="s">
        <v>1440</v>
      </c>
      <c r="V31" s="167" t="s">
        <v>1595</v>
      </c>
      <c r="W31" s="167" t="s">
        <v>1600</v>
      </c>
    </row>
    <row r="32" spans="1:23">
      <c r="A32" s="56" t="s">
        <v>483</v>
      </c>
      <c r="B32" s="56" t="s">
        <v>1904</v>
      </c>
      <c r="C32" s="19" t="s">
        <v>10</v>
      </c>
      <c r="D32" s="19">
        <v>1972</v>
      </c>
      <c r="E32" s="19">
        <v>50</v>
      </c>
      <c r="F32" s="35">
        <v>44844</v>
      </c>
      <c r="G32" s="19">
        <v>108</v>
      </c>
      <c r="H32" s="19">
        <v>1.68</v>
      </c>
      <c r="I32" s="19" t="s">
        <v>13</v>
      </c>
      <c r="J32" s="19" t="s">
        <v>15</v>
      </c>
      <c r="K32" s="19" t="s">
        <v>15</v>
      </c>
      <c r="L32" s="19" t="s">
        <v>15</v>
      </c>
      <c r="M32" s="19" t="s">
        <v>15</v>
      </c>
      <c r="N32" s="19" t="s">
        <v>15</v>
      </c>
      <c r="Q32" s="19">
        <f t="shared" si="0"/>
        <v>38.265306122448983</v>
      </c>
      <c r="R32" s="19" t="str">
        <f t="shared" si="1"/>
        <v>SI</v>
      </c>
      <c r="S32" s="166" t="s">
        <v>1440</v>
      </c>
      <c r="T32" s="166" t="s">
        <v>1440</v>
      </c>
      <c r="U32" s="166" t="s">
        <v>1440</v>
      </c>
      <c r="V32" s="166" t="s">
        <v>1440</v>
      </c>
      <c r="W32" s="166"/>
    </row>
    <row r="33" spans="1:23">
      <c r="A33" s="56" t="s">
        <v>484</v>
      </c>
      <c r="B33" s="56" t="s">
        <v>1905</v>
      </c>
      <c r="C33" s="19" t="s">
        <v>10</v>
      </c>
      <c r="D33" s="19">
        <v>2001</v>
      </c>
      <c r="E33" s="19">
        <v>21</v>
      </c>
      <c r="F33" s="35">
        <v>44845</v>
      </c>
      <c r="G33" s="19">
        <v>64</v>
      </c>
      <c r="H33" s="19">
        <v>1.73</v>
      </c>
      <c r="I33" s="19" t="s">
        <v>14</v>
      </c>
      <c r="J33" s="19" t="s">
        <v>15</v>
      </c>
      <c r="K33" s="19" t="s">
        <v>15</v>
      </c>
      <c r="L33" s="19" t="s">
        <v>15</v>
      </c>
      <c r="M33" s="19" t="s">
        <v>15</v>
      </c>
      <c r="N33" s="19" t="s">
        <v>15</v>
      </c>
      <c r="Q33" s="19">
        <f t="shared" si="0"/>
        <v>21.383941996057334</v>
      </c>
      <c r="R33" s="19" t="str">
        <f t="shared" si="1"/>
        <v>NO</v>
      </c>
      <c r="S33" s="167" t="s">
        <v>1440</v>
      </c>
      <c r="T33" s="167" t="s">
        <v>1440</v>
      </c>
      <c r="U33" s="167" t="s">
        <v>1440</v>
      </c>
      <c r="V33" s="167" t="s">
        <v>1440</v>
      </c>
      <c r="W33" s="167"/>
    </row>
    <row r="34" spans="1:23">
      <c r="A34" s="56" t="s">
        <v>492</v>
      </c>
      <c r="B34" s="56" t="s">
        <v>1906</v>
      </c>
      <c r="C34" s="19" t="s">
        <v>64</v>
      </c>
      <c r="D34" s="19">
        <v>1959</v>
      </c>
      <c r="E34" s="19">
        <v>63</v>
      </c>
      <c r="F34" s="35">
        <v>44858</v>
      </c>
      <c r="G34" s="19">
        <v>57</v>
      </c>
      <c r="H34" s="19">
        <v>1.65</v>
      </c>
      <c r="I34" s="19" t="s">
        <v>14</v>
      </c>
      <c r="J34" s="19" t="s">
        <v>15</v>
      </c>
      <c r="K34" s="19" t="s">
        <v>15</v>
      </c>
      <c r="L34" s="19" t="s">
        <v>15</v>
      </c>
      <c r="M34" s="19" t="s">
        <v>15</v>
      </c>
      <c r="N34" s="19" t="s">
        <v>15</v>
      </c>
      <c r="Q34" s="19">
        <f t="shared" si="0"/>
        <v>20.936639118457304</v>
      </c>
      <c r="R34" s="19" t="str">
        <f t="shared" si="1"/>
        <v>NO</v>
      </c>
      <c r="U34" s="19" t="s">
        <v>115</v>
      </c>
    </row>
    <row r="35" spans="1:23">
      <c r="A35" s="56" t="s">
        <v>493</v>
      </c>
      <c r="B35" s="56" t="s">
        <v>1907</v>
      </c>
      <c r="C35" s="19" t="s">
        <v>64</v>
      </c>
      <c r="D35" s="19">
        <v>1999</v>
      </c>
      <c r="E35" s="19">
        <v>23</v>
      </c>
      <c r="F35" s="35">
        <v>44858</v>
      </c>
      <c r="G35" s="19">
        <v>59</v>
      </c>
      <c r="H35" s="19">
        <v>1.68</v>
      </c>
      <c r="I35" s="19" t="s">
        <v>14</v>
      </c>
      <c r="J35" s="19" t="s">
        <v>15</v>
      </c>
      <c r="K35" s="19" t="s">
        <v>15</v>
      </c>
      <c r="L35" s="19" t="s">
        <v>15</v>
      </c>
      <c r="M35" s="19" t="s">
        <v>15</v>
      </c>
      <c r="N35" s="19" t="s">
        <v>15</v>
      </c>
      <c r="Q35" s="19">
        <f t="shared" si="0"/>
        <v>20.904195011337873</v>
      </c>
      <c r="R35" s="19" t="str">
        <f t="shared" si="1"/>
        <v>NO</v>
      </c>
      <c r="S35" s="166" t="s">
        <v>1440</v>
      </c>
      <c r="T35" s="166" t="s">
        <v>1440</v>
      </c>
      <c r="U35" s="166" t="s">
        <v>1440</v>
      </c>
      <c r="V35" s="166" t="s">
        <v>1440</v>
      </c>
      <c r="W35" s="166"/>
    </row>
    <row r="36" spans="1:23">
      <c r="A36" s="56" t="s">
        <v>501</v>
      </c>
      <c r="B36" s="56" t="s">
        <v>1908</v>
      </c>
      <c r="C36" s="19" t="s">
        <v>10</v>
      </c>
      <c r="D36" s="19">
        <v>1996</v>
      </c>
      <c r="E36" s="19">
        <v>26</v>
      </c>
      <c r="F36" s="35">
        <v>44860</v>
      </c>
      <c r="G36" s="19">
        <v>72</v>
      </c>
      <c r="H36" s="19">
        <v>1.87</v>
      </c>
      <c r="I36" s="19" t="s">
        <v>14</v>
      </c>
      <c r="J36" s="19" t="s">
        <v>15</v>
      </c>
      <c r="K36" s="19" t="s">
        <v>15</v>
      </c>
      <c r="L36" s="19" t="s">
        <v>15</v>
      </c>
      <c r="M36" s="19" t="s">
        <v>15</v>
      </c>
      <c r="N36" s="19" t="s">
        <v>15</v>
      </c>
      <c r="Q36" s="19">
        <f t="shared" si="0"/>
        <v>20.58966513197403</v>
      </c>
      <c r="R36" s="19" t="str">
        <f t="shared" si="1"/>
        <v>NO</v>
      </c>
      <c r="U36" s="19" t="s">
        <v>115</v>
      </c>
    </row>
    <row r="37" spans="1:23">
      <c r="A37" s="56" t="s">
        <v>502</v>
      </c>
      <c r="B37" s="56" t="s">
        <v>1909</v>
      </c>
      <c r="C37" s="19" t="s">
        <v>64</v>
      </c>
      <c r="D37" s="19">
        <v>1993</v>
      </c>
      <c r="E37" s="19">
        <v>29</v>
      </c>
      <c r="F37" s="35">
        <v>44860</v>
      </c>
      <c r="G37" s="19">
        <v>50</v>
      </c>
      <c r="H37" s="19">
        <v>1.67</v>
      </c>
      <c r="I37" s="19" t="s">
        <v>14</v>
      </c>
      <c r="J37" s="19" t="s">
        <v>15</v>
      </c>
      <c r="K37" s="19" t="s">
        <v>15</v>
      </c>
      <c r="L37" s="19" t="s">
        <v>15</v>
      </c>
      <c r="M37" s="19" t="s">
        <v>15</v>
      </c>
      <c r="N37" s="19" t="s">
        <v>15</v>
      </c>
      <c r="Q37" s="19">
        <f t="shared" si="0"/>
        <v>17.928215425436552</v>
      </c>
      <c r="R37" s="19" t="str">
        <f t="shared" si="1"/>
        <v>NO</v>
      </c>
      <c r="U37" s="19" t="s">
        <v>115</v>
      </c>
    </row>
    <row r="38" spans="1:23">
      <c r="A38" s="56" t="s">
        <v>503</v>
      </c>
      <c r="B38" s="56" t="s">
        <v>1910</v>
      </c>
      <c r="C38" s="19" t="s">
        <v>10</v>
      </c>
      <c r="D38" s="19">
        <v>1992</v>
      </c>
      <c r="E38" s="19">
        <v>30</v>
      </c>
      <c r="F38" s="35">
        <v>44860</v>
      </c>
      <c r="G38" s="19">
        <v>68</v>
      </c>
      <c r="H38" s="19">
        <v>1.9</v>
      </c>
      <c r="I38" s="19" t="s">
        <v>14</v>
      </c>
      <c r="J38" s="19" t="s">
        <v>15</v>
      </c>
      <c r="K38" s="19" t="s">
        <v>15</v>
      </c>
      <c r="L38" s="19" t="s">
        <v>15</v>
      </c>
      <c r="M38" s="19" t="s">
        <v>15</v>
      </c>
      <c r="N38" s="19" t="s">
        <v>15</v>
      </c>
      <c r="Q38" s="19">
        <f t="shared" si="0"/>
        <v>18.83656509695291</v>
      </c>
      <c r="R38" s="19" t="str">
        <f t="shared" si="1"/>
        <v>NO</v>
      </c>
      <c r="U38" s="19" t="s">
        <v>115</v>
      </c>
    </row>
    <row r="39" spans="1:23">
      <c r="A39" s="56" t="s">
        <v>504</v>
      </c>
      <c r="B39" s="56" t="s">
        <v>1911</v>
      </c>
      <c r="C39" s="19" t="s">
        <v>64</v>
      </c>
      <c r="D39" s="19">
        <v>1969</v>
      </c>
      <c r="E39" s="19">
        <v>53</v>
      </c>
      <c r="F39" s="35">
        <v>44860</v>
      </c>
      <c r="G39" s="19">
        <v>52</v>
      </c>
      <c r="H39" s="19">
        <v>1.5</v>
      </c>
      <c r="I39" s="19" t="s">
        <v>14</v>
      </c>
      <c r="J39" s="19" t="s">
        <v>15</v>
      </c>
      <c r="K39" s="19" t="s">
        <v>15</v>
      </c>
      <c r="L39" s="19" t="s">
        <v>15</v>
      </c>
      <c r="M39" s="19" t="s">
        <v>15</v>
      </c>
      <c r="N39" s="19" t="s">
        <v>15</v>
      </c>
      <c r="Q39" s="19">
        <f t="shared" si="0"/>
        <v>23.111111111111111</v>
      </c>
      <c r="R39" s="19" t="str">
        <f t="shared" si="1"/>
        <v>NO</v>
      </c>
      <c r="S39" s="167" t="s">
        <v>1440</v>
      </c>
      <c r="T39" s="167" t="s">
        <v>1440</v>
      </c>
      <c r="U39" s="167" t="s">
        <v>1595</v>
      </c>
      <c r="V39" s="167" t="s">
        <v>1595</v>
      </c>
      <c r="W39" s="167" t="s">
        <v>1601</v>
      </c>
    </row>
    <row r="40" spans="1:23">
      <c r="A40" s="56" t="s">
        <v>515</v>
      </c>
      <c r="B40" s="56" t="s">
        <v>1912</v>
      </c>
      <c r="C40" s="19" t="s">
        <v>10</v>
      </c>
      <c r="D40" s="19">
        <v>1959</v>
      </c>
      <c r="E40" s="19">
        <v>63</v>
      </c>
      <c r="F40" s="35">
        <v>44865</v>
      </c>
      <c r="G40" s="19">
        <v>84</v>
      </c>
      <c r="H40" s="19">
        <v>1.73</v>
      </c>
      <c r="I40" s="19" t="s">
        <v>14</v>
      </c>
      <c r="J40" s="19" t="s">
        <v>15</v>
      </c>
      <c r="K40" s="19" t="s">
        <v>15</v>
      </c>
      <c r="L40" s="19" t="s">
        <v>15</v>
      </c>
      <c r="M40" s="19" t="s">
        <v>15</v>
      </c>
      <c r="N40" s="19" t="s">
        <v>15</v>
      </c>
      <c r="Q40" s="19">
        <f t="shared" si="0"/>
        <v>28.06642386982525</v>
      </c>
      <c r="R40" s="19" t="str">
        <f t="shared" si="1"/>
        <v>SI</v>
      </c>
      <c r="S40" s="166" t="s">
        <v>1440</v>
      </c>
      <c r="T40" s="166" t="s">
        <v>1440</v>
      </c>
      <c r="U40" s="166" t="s">
        <v>1595</v>
      </c>
      <c r="V40" s="166" t="s">
        <v>1440</v>
      </c>
      <c r="W40" s="166"/>
    </row>
    <row r="41" spans="1:23">
      <c r="A41" s="56" t="s">
        <v>516</v>
      </c>
      <c r="B41" s="56" t="s">
        <v>1913</v>
      </c>
      <c r="C41" s="19" t="s">
        <v>10</v>
      </c>
      <c r="D41" s="19">
        <v>1971</v>
      </c>
      <c r="E41" s="19">
        <v>51</v>
      </c>
      <c r="F41" s="35">
        <v>44867</v>
      </c>
      <c r="G41" s="19">
        <v>70</v>
      </c>
      <c r="H41" s="19">
        <v>1.71</v>
      </c>
      <c r="I41" s="19" t="s">
        <v>14</v>
      </c>
      <c r="J41" s="19" t="s">
        <v>15</v>
      </c>
      <c r="K41" s="19" t="s">
        <v>15</v>
      </c>
      <c r="L41" s="19" t="s">
        <v>15</v>
      </c>
      <c r="M41" s="19" t="s">
        <v>15</v>
      </c>
      <c r="N41" s="19" t="s">
        <v>15</v>
      </c>
      <c r="Q41" s="19">
        <f t="shared" si="0"/>
        <v>23.938989774631512</v>
      </c>
      <c r="R41" s="19" t="str">
        <f t="shared" si="1"/>
        <v>NO</v>
      </c>
      <c r="U41" s="19" t="s">
        <v>115</v>
      </c>
    </row>
    <row r="42" spans="1:23">
      <c r="A42" s="56" t="s">
        <v>517</v>
      </c>
      <c r="B42" s="56" t="s">
        <v>1914</v>
      </c>
      <c r="C42" s="19" t="s">
        <v>10</v>
      </c>
      <c r="D42" s="19">
        <v>1997</v>
      </c>
      <c r="E42" s="19">
        <v>25</v>
      </c>
      <c r="F42" s="35">
        <v>44867</v>
      </c>
      <c r="G42" s="19">
        <v>84</v>
      </c>
      <c r="H42" s="19">
        <v>1.78</v>
      </c>
      <c r="I42" s="19" t="s">
        <v>14</v>
      </c>
      <c r="J42" s="19" t="s">
        <v>15</v>
      </c>
      <c r="K42" s="19" t="s">
        <v>15</v>
      </c>
      <c r="L42" s="19" t="s">
        <v>15</v>
      </c>
      <c r="M42" s="19" t="s">
        <v>15</v>
      </c>
      <c r="N42" s="19" t="s">
        <v>15</v>
      </c>
      <c r="Q42" s="19">
        <f t="shared" si="0"/>
        <v>26.511804065143288</v>
      </c>
      <c r="R42" s="19" t="str">
        <f t="shared" si="1"/>
        <v>SI</v>
      </c>
      <c r="S42" s="166" t="s">
        <v>1440</v>
      </c>
      <c r="T42" s="166" t="s">
        <v>1440</v>
      </c>
      <c r="U42" s="166" t="s">
        <v>1440</v>
      </c>
      <c r="V42" s="166" t="s">
        <v>1595</v>
      </c>
      <c r="W42" s="166" t="s">
        <v>1602</v>
      </c>
    </row>
    <row r="43" spans="1:23">
      <c r="A43" s="56" t="s">
        <v>518</v>
      </c>
      <c r="B43" s="56" t="s">
        <v>1915</v>
      </c>
      <c r="C43" s="19" t="s">
        <v>10</v>
      </c>
      <c r="D43" s="19">
        <v>1998</v>
      </c>
      <c r="E43" s="19">
        <v>24</v>
      </c>
      <c r="F43" s="35">
        <v>44867</v>
      </c>
      <c r="G43" s="19">
        <v>70</v>
      </c>
      <c r="H43" s="19">
        <v>1.75</v>
      </c>
      <c r="I43" s="19" t="s">
        <v>14</v>
      </c>
      <c r="J43" s="19" t="s">
        <v>15</v>
      </c>
      <c r="K43" s="19" t="s">
        <v>15</v>
      </c>
      <c r="L43" s="19" t="s">
        <v>15</v>
      </c>
      <c r="M43" s="19" t="s">
        <v>15</v>
      </c>
      <c r="N43" s="19" t="s">
        <v>15</v>
      </c>
      <c r="Q43" s="19">
        <f t="shared" si="0"/>
        <v>22.857142857142858</v>
      </c>
      <c r="R43" s="19" t="str">
        <f t="shared" si="1"/>
        <v>NO</v>
      </c>
      <c r="S43" s="167" t="s">
        <v>1440</v>
      </c>
      <c r="T43" s="167" t="s">
        <v>1440</v>
      </c>
      <c r="U43" s="167" t="s">
        <v>1440</v>
      </c>
      <c r="V43" s="167" t="s">
        <v>1440</v>
      </c>
      <c r="W43" s="167"/>
    </row>
    <row r="44" spans="1:23">
      <c r="A44" s="56" t="s">
        <v>519</v>
      </c>
      <c r="B44" s="56" t="s">
        <v>1916</v>
      </c>
      <c r="C44" s="19" t="s">
        <v>64</v>
      </c>
      <c r="D44" s="19">
        <v>1962</v>
      </c>
      <c r="E44" s="19">
        <v>60</v>
      </c>
      <c r="F44" s="35">
        <v>44867</v>
      </c>
      <c r="G44" s="19">
        <v>55</v>
      </c>
      <c r="H44" s="19">
        <v>1.62</v>
      </c>
      <c r="I44" s="19" t="s">
        <v>14</v>
      </c>
      <c r="J44" s="19" t="s">
        <v>15</v>
      </c>
      <c r="K44" s="19" t="s">
        <v>15</v>
      </c>
      <c r="L44" s="19" t="s">
        <v>15</v>
      </c>
      <c r="M44" s="19" t="s">
        <v>15</v>
      </c>
      <c r="N44" s="19" t="s">
        <v>15</v>
      </c>
      <c r="Q44" s="19">
        <f t="shared" si="0"/>
        <v>20.957171162932475</v>
      </c>
      <c r="R44" s="19" t="str">
        <f t="shared" si="1"/>
        <v>NO</v>
      </c>
      <c r="U44" s="19" t="s">
        <v>115</v>
      </c>
    </row>
    <row r="45" spans="1:23">
      <c r="A45" s="56" t="s">
        <v>520</v>
      </c>
      <c r="B45" s="56" t="s">
        <v>1917</v>
      </c>
      <c r="C45" s="19" t="s">
        <v>10</v>
      </c>
      <c r="D45" s="19">
        <v>1986</v>
      </c>
      <c r="E45" s="19">
        <v>36</v>
      </c>
      <c r="F45" s="35">
        <v>44867</v>
      </c>
      <c r="G45" s="19">
        <v>78</v>
      </c>
      <c r="H45" s="19">
        <v>1.7</v>
      </c>
      <c r="I45" s="19" t="s">
        <v>14</v>
      </c>
      <c r="J45" s="19" t="s">
        <v>2749</v>
      </c>
      <c r="K45" s="19" t="s">
        <v>453</v>
      </c>
      <c r="L45" s="19" t="s">
        <v>453</v>
      </c>
      <c r="M45" s="19" t="s">
        <v>15</v>
      </c>
      <c r="N45" s="19" t="s">
        <v>15</v>
      </c>
      <c r="Q45" s="19">
        <f t="shared" si="0"/>
        <v>26.989619377162633</v>
      </c>
      <c r="R45" s="19" t="str">
        <f t="shared" si="1"/>
        <v>SI</v>
      </c>
      <c r="S45" s="166" t="s">
        <v>1440</v>
      </c>
      <c r="T45" s="166" t="s">
        <v>1440</v>
      </c>
      <c r="U45" s="166" t="s">
        <v>1440</v>
      </c>
      <c r="V45" s="166" t="s">
        <v>1440</v>
      </c>
      <c r="W45" s="166"/>
    </row>
    <row r="46" spans="1:23">
      <c r="A46" s="56" t="s">
        <v>521</v>
      </c>
      <c r="B46" s="56" t="s">
        <v>1918</v>
      </c>
      <c r="C46" s="19" t="s">
        <v>64</v>
      </c>
      <c r="D46" s="19">
        <v>1986</v>
      </c>
      <c r="E46" s="19">
        <v>36</v>
      </c>
      <c r="F46" s="35">
        <v>44867</v>
      </c>
      <c r="G46" s="19">
        <v>60</v>
      </c>
      <c r="H46" s="19">
        <v>1.6</v>
      </c>
      <c r="I46" s="19" t="s">
        <v>14</v>
      </c>
      <c r="J46" s="19" t="s">
        <v>523</v>
      </c>
      <c r="K46" s="19" t="s">
        <v>523</v>
      </c>
      <c r="L46" s="19" t="s">
        <v>523</v>
      </c>
      <c r="M46" s="19" t="s">
        <v>523</v>
      </c>
      <c r="N46" s="19" t="s">
        <v>523</v>
      </c>
      <c r="Q46" s="19">
        <f t="shared" si="0"/>
        <v>23.437499999999996</v>
      </c>
      <c r="R46" s="19" t="str">
        <f t="shared" si="1"/>
        <v>NO</v>
      </c>
      <c r="S46" s="167" t="s">
        <v>1440</v>
      </c>
      <c r="T46" s="167" t="s">
        <v>1440</v>
      </c>
      <c r="U46" s="167" t="s">
        <v>1440</v>
      </c>
      <c r="V46" s="167" t="s">
        <v>1440</v>
      </c>
      <c r="W46" s="167"/>
    </row>
    <row r="47" spans="1:23">
      <c r="A47" s="56" t="s">
        <v>522</v>
      </c>
      <c r="B47" s="56" t="s">
        <v>1919</v>
      </c>
      <c r="C47" s="19" t="s">
        <v>64</v>
      </c>
      <c r="D47" s="19">
        <v>1966</v>
      </c>
      <c r="E47" s="19">
        <v>56</v>
      </c>
      <c r="F47" s="35">
        <v>44867</v>
      </c>
      <c r="G47" s="19">
        <v>76</v>
      </c>
      <c r="H47" s="19">
        <v>1.65</v>
      </c>
      <c r="I47" s="19" t="s">
        <v>14</v>
      </c>
      <c r="J47" s="19" t="s">
        <v>15</v>
      </c>
      <c r="K47" s="19" t="s">
        <v>15</v>
      </c>
      <c r="L47" s="19" t="s">
        <v>15</v>
      </c>
      <c r="M47" s="19" t="s">
        <v>15</v>
      </c>
      <c r="N47" s="19" t="s">
        <v>15</v>
      </c>
      <c r="Q47" s="19">
        <f t="shared" si="0"/>
        <v>27.915518824609737</v>
      </c>
      <c r="R47" s="19" t="str">
        <f t="shared" si="1"/>
        <v>SI</v>
      </c>
      <c r="U47" s="19" t="s">
        <v>115</v>
      </c>
    </row>
    <row r="48" spans="1:23">
      <c r="A48" s="56" t="s">
        <v>529</v>
      </c>
      <c r="B48" s="56" t="s">
        <v>1920</v>
      </c>
      <c r="C48" s="19" t="s">
        <v>10</v>
      </c>
      <c r="D48" s="19">
        <v>1963</v>
      </c>
      <c r="E48" s="19">
        <v>59</v>
      </c>
      <c r="F48" s="35">
        <v>44872</v>
      </c>
      <c r="G48" s="19">
        <v>87</v>
      </c>
      <c r="H48" s="19">
        <v>1.75</v>
      </c>
      <c r="I48" s="19" t="s">
        <v>14</v>
      </c>
      <c r="J48" s="19" t="s">
        <v>15</v>
      </c>
      <c r="K48" s="19" t="s">
        <v>15</v>
      </c>
      <c r="L48" s="19" t="s">
        <v>15</v>
      </c>
      <c r="M48" s="19" t="s">
        <v>15</v>
      </c>
      <c r="N48" s="19" t="s">
        <v>15</v>
      </c>
      <c r="Q48" s="19">
        <f t="shared" si="0"/>
        <v>28.408163265306122</v>
      </c>
      <c r="R48" s="19" t="str">
        <f t="shared" si="1"/>
        <v>SI</v>
      </c>
      <c r="S48" s="166" t="s">
        <v>1440</v>
      </c>
      <c r="T48" s="166" t="s">
        <v>1440</v>
      </c>
      <c r="U48" s="166" t="s">
        <v>1440</v>
      </c>
      <c r="V48" s="166" t="s">
        <v>1595</v>
      </c>
      <c r="W48" s="166" t="s">
        <v>1603</v>
      </c>
    </row>
    <row r="49" spans="1:23">
      <c r="A49" s="56" t="s">
        <v>530</v>
      </c>
      <c r="B49" s="56" t="s">
        <v>1921</v>
      </c>
      <c r="C49" s="19" t="s">
        <v>10</v>
      </c>
      <c r="D49" s="19">
        <v>1967</v>
      </c>
      <c r="E49" s="19">
        <v>55</v>
      </c>
      <c r="F49" s="35">
        <v>44872</v>
      </c>
      <c r="G49" s="19">
        <v>73</v>
      </c>
      <c r="H49" s="19">
        <v>1.78</v>
      </c>
      <c r="I49" s="19" t="s">
        <v>13</v>
      </c>
      <c r="J49" s="19" t="s">
        <v>15</v>
      </c>
      <c r="K49" s="19" t="s">
        <v>15</v>
      </c>
      <c r="L49" s="19" t="s">
        <v>15</v>
      </c>
      <c r="M49" s="19" t="s">
        <v>15</v>
      </c>
      <c r="N49" s="19" t="s">
        <v>15</v>
      </c>
      <c r="Q49" s="19">
        <f t="shared" si="0"/>
        <v>23.040020199469762</v>
      </c>
      <c r="R49" s="19" t="str">
        <f t="shared" si="1"/>
        <v>NO</v>
      </c>
      <c r="U49" s="19" t="s">
        <v>115</v>
      </c>
    </row>
    <row r="50" spans="1:23">
      <c r="A50" s="56" t="s">
        <v>531</v>
      </c>
      <c r="B50" s="56" t="s">
        <v>1922</v>
      </c>
      <c r="C50" s="19" t="s">
        <v>64</v>
      </c>
      <c r="D50" s="19">
        <v>1960</v>
      </c>
      <c r="E50" s="19">
        <v>62</v>
      </c>
      <c r="F50" s="35">
        <v>44881</v>
      </c>
      <c r="G50" s="19">
        <v>58</v>
      </c>
      <c r="H50" s="19">
        <v>1.64</v>
      </c>
      <c r="I50" s="19" t="s">
        <v>14</v>
      </c>
      <c r="J50" s="19" t="s">
        <v>15</v>
      </c>
      <c r="K50" s="19" t="s">
        <v>15</v>
      </c>
      <c r="L50" s="19" t="s">
        <v>15</v>
      </c>
      <c r="M50" s="19" t="s">
        <v>15</v>
      </c>
      <c r="N50" s="19" t="s">
        <v>15</v>
      </c>
      <c r="Q50" s="19">
        <f t="shared" si="0"/>
        <v>21.564544913741823</v>
      </c>
      <c r="R50" s="19" t="str">
        <f t="shared" si="1"/>
        <v>NO</v>
      </c>
      <c r="U50" s="19" t="s">
        <v>115</v>
      </c>
    </row>
    <row r="51" spans="1:23">
      <c r="A51" s="56" t="s">
        <v>532</v>
      </c>
      <c r="B51" s="56" t="s">
        <v>1923</v>
      </c>
      <c r="C51" s="19" t="s">
        <v>10</v>
      </c>
      <c r="D51" s="19">
        <v>1967</v>
      </c>
      <c r="E51" s="19">
        <v>55</v>
      </c>
      <c r="F51" s="35">
        <v>44881</v>
      </c>
      <c r="G51" s="88">
        <v>87</v>
      </c>
      <c r="H51" s="88">
        <v>1.76</v>
      </c>
      <c r="I51" s="19" t="s">
        <v>13</v>
      </c>
      <c r="J51" s="19" t="s">
        <v>15</v>
      </c>
      <c r="K51" s="19" t="s">
        <v>15</v>
      </c>
      <c r="L51" s="19" t="s">
        <v>15</v>
      </c>
      <c r="M51" s="19" t="s">
        <v>15</v>
      </c>
      <c r="N51" s="19" t="s">
        <v>15</v>
      </c>
      <c r="Q51" s="19">
        <f t="shared" si="0"/>
        <v>28.086260330578511</v>
      </c>
      <c r="R51" s="19" t="str">
        <f t="shared" si="1"/>
        <v>SI</v>
      </c>
      <c r="S51" s="175" t="s">
        <v>1440</v>
      </c>
      <c r="T51" s="175" t="s">
        <v>1440</v>
      </c>
      <c r="U51" s="175" t="s">
        <v>1440</v>
      </c>
      <c r="V51" s="175" t="s">
        <v>1595</v>
      </c>
      <c r="W51" s="175" t="s">
        <v>1671</v>
      </c>
    </row>
    <row r="52" spans="1:23">
      <c r="A52" s="56" t="s">
        <v>533</v>
      </c>
      <c r="B52" s="56" t="s">
        <v>1924</v>
      </c>
      <c r="C52" s="19" t="s">
        <v>64</v>
      </c>
      <c r="D52" s="19">
        <v>1995</v>
      </c>
      <c r="E52" s="19">
        <v>27</v>
      </c>
      <c r="F52" s="35">
        <v>44881</v>
      </c>
      <c r="G52" s="19">
        <v>72</v>
      </c>
      <c r="H52" s="19">
        <v>1.82</v>
      </c>
      <c r="I52" s="19" t="s">
        <v>14</v>
      </c>
      <c r="J52" s="19" t="s">
        <v>15</v>
      </c>
      <c r="K52" s="19" t="s">
        <v>15</v>
      </c>
      <c r="L52" s="19" t="s">
        <v>15</v>
      </c>
      <c r="M52" s="19" t="s">
        <v>15</v>
      </c>
      <c r="N52" s="19" t="s">
        <v>15</v>
      </c>
      <c r="Q52" s="19">
        <f t="shared" si="0"/>
        <v>21.736505252988767</v>
      </c>
      <c r="R52" s="19" t="str">
        <f t="shared" si="1"/>
        <v>NO</v>
      </c>
      <c r="S52" s="166" t="s">
        <v>1440</v>
      </c>
      <c r="T52" s="166" t="s">
        <v>1440</v>
      </c>
      <c r="U52" s="166" t="s">
        <v>1440</v>
      </c>
      <c r="V52" s="166" t="s">
        <v>1595</v>
      </c>
      <c r="W52" s="166" t="s">
        <v>1612</v>
      </c>
    </row>
    <row r="53" spans="1:23">
      <c r="A53" s="56" t="s">
        <v>544</v>
      </c>
      <c r="B53" s="56" t="s">
        <v>1925</v>
      </c>
      <c r="C53" s="19" t="s">
        <v>10</v>
      </c>
      <c r="D53" s="19">
        <v>1980</v>
      </c>
      <c r="E53" s="19">
        <v>42</v>
      </c>
      <c r="F53" s="35">
        <v>44893</v>
      </c>
      <c r="G53" s="19">
        <v>70</v>
      </c>
      <c r="H53" s="19">
        <v>1.84</v>
      </c>
      <c r="I53" s="19" t="s">
        <v>14</v>
      </c>
      <c r="J53" s="19" t="s">
        <v>15</v>
      </c>
      <c r="K53" s="19" t="s">
        <v>15</v>
      </c>
      <c r="L53" s="19" t="s">
        <v>15</v>
      </c>
      <c r="M53" s="19" t="s">
        <v>15</v>
      </c>
      <c r="N53" s="19" t="s">
        <v>15</v>
      </c>
      <c r="Q53" s="19">
        <f t="shared" si="0"/>
        <v>20.675803402646501</v>
      </c>
      <c r="R53" s="19" t="str">
        <f t="shared" si="1"/>
        <v>NO</v>
      </c>
      <c r="U53" s="19" t="s">
        <v>115</v>
      </c>
    </row>
    <row r="54" spans="1:23">
      <c r="A54" s="56" t="s">
        <v>545</v>
      </c>
      <c r="B54" s="56" t="s">
        <v>1926</v>
      </c>
      <c r="C54" s="19" t="s">
        <v>10</v>
      </c>
      <c r="D54" s="19">
        <v>1963</v>
      </c>
      <c r="E54" s="19">
        <v>59</v>
      </c>
      <c r="F54" s="35">
        <v>44893</v>
      </c>
      <c r="G54" s="19">
        <v>86</v>
      </c>
      <c r="H54" s="19">
        <v>1.7</v>
      </c>
      <c r="I54" s="19" t="s">
        <v>14</v>
      </c>
      <c r="J54" s="19" t="s">
        <v>15</v>
      </c>
      <c r="K54" s="19" t="s">
        <v>15</v>
      </c>
      <c r="L54" s="19" t="s">
        <v>15</v>
      </c>
      <c r="M54" s="19" t="s">
        <v>15</v>
      </c>
      <c r="N54" s="19" t="s">
        <v>15</v>
      </c>
      <c r="Q54" s="19">
        <f t="shared" si="0"/>
        <v>29.757785467128031</v>
      </c>
      <c r="R54" s="19" t="str">
        <f t="shared" si="1"/>
        <v>SI</v>
      </c>
      <c r="U54" s="19" t="s">
        <v>115</v>
      </c>
    </row>
    <row r="55" spans="1:23">
      <c r="A55" s="56" t="s">
        <v>546</v>
      </c>
      <c r="B55" s="56" t="s">
        <v>1927</v>
      </c>
      <c r="C55" s="19" t="s">
        <v>10</v>
      </c>
      <c r="D55" s="19">
        <v>1974</v>
      </c>
      <c r="E55" s="19">
        <v>48</v>
      </c>
      <c r="F55" s="35">
        <v>44893</v>
      </c>
      <c r="G55" s="19">
        <v>75</v>
      </c>
      <c r="H55" s="19">
        <v>1.71</v>
      </c>
      <c r="I55" s="19" t="s">
        <v>13</v>
      </c>
      <c r="J55" s="19" t="s">
        <v>15</v>
      </c>
      <c r="K55" s="19" t="s">
        <v>15</v>
      </c>
      <c r="L55" s="19" t="s">
        <v>15</v>
      </c>
      <c r="M55" s="19" t="s">
        <v>15</v>
      </c>
      <c r="N55" s="19" t="s">
        <v>15</v>
      </c>
      <c r="Q55" s="19">
        <f t="shared" si="0"/>
        <v>25.64891761567662</v>
      </c>
      <c r="R55" s="19" t="str">
        <f t="shared" si="1"/>
        <v>SI</v>
      </c>
      <c r="S55" s="167" t="s">
        <v>1440</v>
      </c>
      <c r="T55" s="167" t="s">
        <v>1440</v>
      </c>
      <c r="U55" s="167" t="s">
        <v>1440</v>
      </c>
      <c r="V55" s="167" t="s">
        <v>1440</v>
      </c>
      <c r="W55" s="167"/>
    </row>
    <row r="56" spans="1:23">
      <c r="A56" s="56" t="s">
        <v>553</v>
      </c>
      <c r="B56" s="56" t="s">
        <v>1928</v>
      </c>
      <c r="C56" s="19" t="s">
        <v>64</v>
      </c>
      <c r="D56" s="19">
        <v>1980</v>
      </c>
      <c r="E56" s="19">
        <v>42</v>
      </c>
      <c r="F56" s="35">
        <v>44907</v>
      </c>
      <c r="G56" s="19">
        <v>66</v>
      </c>
      <c r="H56" s="19">
        <v>1.69</v>
      </c>
      <c r="I56" s="19" t="s">
        <v>14</v>
      </c>
      <c r="J56" s="19" t="s">
        <v>15</v>
      </c>
      <c r="K56" s="19" t="s">
        <v>15</v>
      </c>
      <c r="L56" s="19" t="s">
        <v>15</v>
      </c>
      <c r="M56" s="19" t="s">
        <v>15</v>
      </c>
      <c r="N56" s="19" t="s">
        <v>15</v>
      </c>
      <c r="Q56" s="19">
        <f t="shared" si="0"/>
        <v>23.1084345786212</v>
      </c>
      <c r="R56" s="19" t="str">
        <f t="shared" si="1"/>
        <v>NO</v>
      </c>
      <c r="S56" s="166" t="s">
        <v>1440</v>
      </c>
      <c r="T56" s="166" t="s">
        <v>1440</v>
      </c>
      <c r="U56" s="166" t="s">
        <v>1440</v>
      </c>
      <c r="V56" s="166" t="s">
        <v>1440</v>
      </c>
      <c r="W56" s="166"/>
    </row>
    <row r="57" spans="1:23">
      <c r="A57" s="56" t="s">
        <v>554</v>
      </c>
      <c r="B57" s="56" t="s">
        <v>1929</v>
      </c>
      <c r="C57" s="19" t="s">
        <v>64</v>
      </c>
      <c r="D57" s="19">
        <v>1989</v>
      </c>
      <c r="E57" s="19">
        <v>33</v>
      </c>
      <c r="F57" s="35">
        <v>44907</v>
      </c>
      <c r="G57" s="19">
        <v>71</v>
      </c>
      <c r="H57" s="19">
        <v>1.63</v>
      </c>
      <c r="I57" s="19" t="s">
        <v>14</v>
      </c>
      <c r="J57" s="19" t="s">
        <v>15</v>
      </c>
      <c r="K57" s="19" t="s">
        <v>15</v>
      </c>
      <c r="L57" s="19" t="s">
        <v>15</v>
      </c>
      <c r="M57" s="19" t="s">
        <v>15</v>
      </c>
      <c r="N57" s="19" t="s">
        <v>15</v>
      </c>
      <c r="Q57" s="19">
        <f t="shared" si="0"/>
        <v>26.722872520606725</v>
      </c>
      <c r="R57" s="19" t="str">
        <f t="shared" si="1"/>
        <v>SI</v>
      </c>
      <c r="S57" s="167" t="s">
        <v>1440</v>
      </c>
      <c r="T57" s="167" t="s">
        <v>1440</v>
      </c>
      <c r="U57" s="167" t="s">
        <v>1595</v>
      </c>
      <c r="V57" s="167" t="s">
        <v>1440</v>
      </c>
      <c r="W57" s="167"/>
    </row>
    <row r="58" spans="1:23">
      <c r="A58" s="56" t="s">
        <v>566</v>
      </c>
      <c r="B58" s="56" t="s">
        <v>1930</v>
      </c>
      <c r="C58" s="19" t="s">
        <v>64</v>
      </c>
      <c r="D58" s="19">
        <v>1956</v>
      </c>
      <c r="E58" s="19">
        <v>66</v>
      </c>
      <c r="F58" s="35">
        <v>44909</v>
      </c>
      <c r="G58" s="19">
        <v>72</v>
      </c>
      <c r="H58" s="19">
        <v>1.67</v>
      </c>
      <c r="I58" s="19" t="s">
        <v>14</v>
      </c>
      <c r="J58" s="19" t="s">
        <v>15</v>
      </c>
      <c r="K58" s="19" t="s">
        <v>15</v>
      </c>
      <c r="L58" s="19" t="s">
        <v>15</v>
      </c>
      <c r="M58" s="19" t="s">
        <v>15</v>
      </c>
      <c r="N58" s="19" t="s">
        <v>15</v>
      </c>
      <c r="Q58" s="19">
        <f t="shared" si="0"/>
        <v>25.816630212628635</v>
      </c>
      <c r="R58" s="19" t="str">
        <f t="shared" si="1"/>
        <v>SI</v>
      </c>
      <c r="U58" s="19" t="s">
        <v>115</v>
      </c>
    </row>
    <row r="59" spans="1:23">
      <c r="A59" s="56" t="s">
        <v>567</v>
      </c>
      <c r="B59" s="56" t="s">
        <v>1931</v>
      </c>
      <c r="C59" s="19" t="s">
        <v>64</v>
      </c>
      <c r="D59" s="19">
        <v>1996</v>
      </c>
      <c r="E59" s="19">
        <v>26</v>
      </c>
      <c r="F59" s="35">
        <v>44909</v>
      </c>
      <c r="G59" s="19">
        <v>50</v>
      </c>
      <c r="H59" s="19">
        <v>1.61</v>
      </c>
      <c r="I59" s="19" t="s">
        <v>14</v>
      </c>
      <c r="J59" s="19" t="s">
        <v>15</v>
      </c>
      <c r="K59" s="19" t="s">
        <v>15</v>
      </c>
      <c r="L59" s="19" t="s">
        <v>15</v>
      </c>
      <c r="M59" s="19" t="s">
        <v>15</v>
      </c>
      <c r="N59" s="19" t="s">
        <v>15</v>
      </c>
      <c r="Q59" s="19">
        <f t="shared" si="0"/>
        <v>19.289379267775161</v>
      </c>
      <c r="R59" s="19" t="str">
        <f t="shared" si="1"/>
        <v>NO</v>
      </c>
      <c r="S59" s="166" t="s">
        <v>1440</v>
      </c>
      <c r="T59" s="166" t="s">
        <v>1440</v>
      </c>
      <c r="U59" s="166" t="s">
        <v>1440</v>
      </c>
      <c r="V59" s="166" t="s">
        <v>1595</v>
      </c>
      <c r="W59" s="166" t="s">
        <v>1611</v>
      </c>
    </row>
    <row r="60" spans="1:23">
      <c r="A60" s="56" t="s">
        <v>568</v>
      </c>
      <c r="B60" s="56" t="s">
        <v>1932</v>
      </c>
      <c r="C60" s="19" t="s">
        <v>64</v>
      </c>
      <c r="D60" s="19">
        <v>1966</v>
      </c>
      <c r="E60" s="19">
        <v>56</v>
      </c>
      <c r="F60" s="35">
        <v>44909</v>
      </c>
      <c r="G60" s="19">
        <v>70</v>
      </c>
      <c r="H60" s="19">
        <v>1.7</v>
      </c>
      <c r="I60" s="19" t="s">
        <v>14</v>
      </c>
      <c r="J60" s="19" t="s">
        <v>15</v>
      </c>
      <c r="K60" s="19" t="s">
        <v>15</v>
      </c>
      <c r="L60" s="19" t="s">
        <v>15</v>
      </c>
      <c r="M60" s="19" t="s">
        <v>15</v>
      </c>
      <c r="N60" s="19" t="s">
        <v>15</v>
      </c>
      <c r="Q60" s="19">
        <f t="shared" si="0"/>
        <v>24.221453287197235</v>
      </c>
      <c r="R60" s="19" t="str">
        <f t="shared" si="1"/>
        <v>NO</v>
      </c>
      <c r="S60" s="167" t="s">
        <v>1440</v>
      </c>
      <c r="T60" s="167" t="s">
        <v>1440</v>
      </c>
      <c r="U60" s="167" t="s">
        <v>1440</v>
      </c>
      <c r="V60" s="167" t="s">
        <v>1440</v>
      </c>
      <c r="W60" s="167"/>
    </row>
    <row r="61" spans="1:23">
      <c r="A61" s="56" t="s">
        <v>569</v>
      </c>
      <c r="B61" s="56" t="s">
        <v>1933</v>
      </c>
      <c r="C61" s="19" t="s">
        <v>64</v>
      </c>
      <c r="D61" s="19">
        <v>1991</v>
      </c>
      <c r="E61" s="19">
        <v>31</v>
      </c>
      <c r="F61" s="35">
        <v>44909</v>
      </c>
      <c r="G61" s="19">
        <v>60</v>
      </c>
      <c r="H61" s="19">
        <v>1.7</v>
      </c>
      <c r="I61" s="19" t="s">
        <v>14</v>
      </c>
      <c r="J61" s="19" t="s">
        <v>15</v>
      </c>
      <c r="K61" s="19" t="s">
        <v>15</v>
      </c>
      <c r="L61" s="19" t="s">
        <v>15</v>
      </c>
      <c r="M61" s="19" t="s">
        <v>15</v>
      </c>
      <c r="N61" s="19" t="s">
        <v>15</v>
      </c>
      <c r="Q61" s="19">
        <f t="shared" si="0"/>
        <v>20.761245674740486</v>
      </c>
      <c r="R61" s="19" t="str">
        <f t="shared" si="1"/>
        <v>NO</v>
      </c>
      <c r="S61" s="167" t="s">
        <v>1440</v>
      </c>
      <c r="T61" s="167" t="s">
        <v>1440</v>
      </c>
      <c r="U61" s="167" t="s">
        <v>1440</v>
      </c>
      <c r="V61" s="167" t="s">
        <v>1440</v>
      </c>
      <c r="W61" s="167"/>
    </row>
    <row r="62" spans="1:23">
      <c r="A62" s="56" t="s">
        <v>570</v>
      </c>
      <c r="B62" s="56" t="s">
        <v>1934</v>
      </c>
      <c r="C62" s="19" t="s">
        <v>64</v>
      </c>
      <c r="D62" s="19">
        <v>1958</v>
      </c>
      <c r="E62" s="19">
        <v>64</v>
      </c>
      <c r="F62" s="35">
        <v>44909</v>
      </c>
      <c r="G62" s="19">
        <v>51</v>
      </c>
      <c r="H62" s="19">
        <v>1.63</v>
      </c>
      <c r="I62" s="19" t="s">
        <v>14</v>
      </c>
      <c r="J62" s="19" t="s">
        <v>15</v>
      </c>
      <c r="K62" s="19" t="s">
        <v>15</v>
      </c>
      <c r="L62" s="19" t="s">
        <v>15</v>
      </c>
      <c r="M62" s="19" t="s">
        <v>15</v>
      </c>
      <c r="N62" s="19" t="s">
        <v>15</v>
      </c>
      <c r="Q62" s="19">
        <f t="shared" si="0"/>
        <v>19.195302796492154</v>
      </c>
      <c r="R62" s="19" t="str">
        <f t="shared" si="1"/>
        <v>NO</v>
      </c>
      <c r="S62" s="166" t="s">
        <v>1440</v>
      </c>
      <c r="T62" s="166" t="s">
        <v>1440</v>
      </c>
      <c r="U62" s="166" t="s">
        <v>1440</v>
      </c>
      <c r="V62" s="166" t="s">
        <v>1595</v>
      </c>
      <c r="W62" s="166" t="s">
        <v>1610</v>
      </c>
    </row>
    <row r="63" spans="1:23">
      <c r="A63" s="56" t="s">
        <v>590</v>
      </c>
      <c r="B63" s="56" t="s">
        <v>1935</v>
      </c>
      <c r="C63" s="19" t="s">
        <v>10</v>
      </c>
      <c r="D63" s="19">
        <v>1974</v>
      </c>
      <c r="E63" s="19">
        <v>48</v>
      </c>
      <c r="F63" s="35">
        <v>44914</v>
      </c>
      <c r="G63" s="19">
        <v>98</v>
      </c>
      <c r="H63" s="19">
        <v>1.75</v>
      </c>
      <c r="I63" s="19" t="s">
        <v>14</v>
      </c>
      <c r="J63" s="19" t="s">
        <v>15</v>
      </c>
      <c r="K63" s="19" t="s">
        <v>15</v>
      </c>
      <c r="L63" s="19" t="s">
        <v>15</v>
      </c>
      <c r="M63" s="19" t="s">
        <v>15</v>
      </c>
      <c r="N63" s="19" t="s">
        <v>15</v>
      </c>
      <c r="Q63" s="19">
        <f t="shared" si="0"/>
        <v>32</v>
      </c>
      <c r="R63" s="19" t="str">
        <f t="shared" si="1"/>
        <v>SI</v>
      </c>
      <c r="S63" s="167" t="s">
        <v>1440</v>
      </c>
      <c r="T63" s="167" t="s">
        <v>1440</v>
      </c>
      <c r="U63" s="167" t="s">
        <v>1595</v>
      </c>
      <c r="V63" s="167" t="s">
        <v>1440</v>
      </c>
      <c r="W63" s="167"/>
    </row>
    <row r="64" spans="1:23">
      <c r="A64" s="56" t="s">
        <v>612</v>
      </c>
      <c r="B64" s="56" t="s">
        <v>1936</v>
      </c>
      <c r="C64" s="19" t="s">
        <v>64</v>
      </c>
      <c r="D64" s="19">
        <v>1965</v>
      </c>
      <c r="E64" s="19">
        <v>57</v>
      </c>
      <c r="F64" s="35">
        <v>44916</v>
      </c>
      <c r="G64" s="19">
        <v>54</v>
      </c>
      <c r="H64" s="19">
        <v>1.57</v>
      </c>
      <c r="I64" s="19" t="s">
        <v>14</v>
      </c>
      <c r="J64" s="19" t="s">
        <v>15</v>
      </c>
      <c r="K64" s="19" t="s">
        <v>15</v>
      </c>
      <c r="L64" s="19" t="s">
        <v>15</v>
      </c>
      <c r="M64" s="19" t="s">
        <v>15</v>
      </c>
      <c r="N64" s="19" t="s">
        <v>15</v>
      </c>
      <c r="Q64" s="19">
        <f t="shared" si="0"/>
        <v>21.907582457706194</v>
      </c>
      <c r="R64" s="19" t="str">
        <f t="shared" si="1"/>
        <v>NO</v>
      </c>
      <c r="U64" s="19" t="s">
        <v>115</v>
      </c>
    </row>
    <row r="65" spans="1:23">
      <c r="A65" s="56" t="s">
        <v>613</v>
      </c>
      <c r="B65" s="56" t="s">
        <v>1937</v>
      </c>
      <c r="C65" s="19" t="s">
        <v>64</v>
      </c>
      <c r="D65" s="19">
        <v>1968</v>
      </c>
      <c r="E65" s="19">
        <v>54</v>
      </c>
      <c r="F65" s="35">
        <v>44916</v>
      </c>
      <c r="G65" s="19">
        <v>80</v>
      </c>
      <c r="H65" s="19">
        <v>1.63</v>
      </c>
      <c r="I65" s="19" t="s">
        <v>14</v>
      </c>
      <c r="J65" s="19" t="s">
        <v>15</v>
      </c>
      <c r="K65" s="19" t="s">
        <v>15</v>
      </c>
      <c r="L65" s="19" t="s">
        <v>15</v>
      </c>
      <c r="M65" s="19" t="s">
        <v>15</v>
      </c>
      <c r="N65" s="19" t="s">
        <v>15</v>
      </c>
      <c r="Q65" s="19">
        <f t="shared" si="0"/>
        <v>30.110278896458279</v>
      </c>
      <c r="R65" s="19" t="str">
        <f t="shared" si="1"/>
        <v>SI</v>
      </c>
      <c r="U65" s="19" t="s">
        <v>115</v>
      </c>
    </row>
    <row r="66" spans="1:23">
      <c r="A66" s="56" t="s">
        <v>614</v>
      </c>
      <c r="B66" s="56" t="s">
        <v>1938</v>
      </c>
      <c r="C66" s="19" t="s">
        <v>64</v>
      </c>
      <c r="D66" s="19">
        <v>1962</v>
      </c>
      <c r="E66" s="19">
        <v>60</v>
      </c>
      <c r="F66" s="35">
        <v>44916</v>
      </c>
      <c r="G66" s="19">
        <v>72</v>
      </c>
      <c r="H66" s="19">
        <v>1.56</v>
      </c>
      <c r="I66" s="19" t="s">
        <v>14</v>
      </c>
      <c r="J66" s="19" t="s">
        <v>15</v>
      </c>
      <c r="K66" s="19" t="s">
        <v>15</v>
      </c>
      <c r="L66" s="19" t="s">
        <v>15</v>
      </c>
      <c r="M66" s="19" t="s">
        <v>15</v>
      </c>
      <c r="N66" s="19" t="s">
        <v>15</v>
      </c>
      <c r="Q66" s="19">
        <f t="shared" si="0"/>
        <v>29.585798816568044</v>
      </c>
      <c r="R66" s="19" t="str">
        <f t="shared" si="1"/>
        <v>SI</v>
      </c>
      <c r="S66" s="166" t="s">
        <v>1440</v>
      </c>
      <c r="T66" s="166" t="s">
        <v>1440</v>
      </c>
      <c r="U66" s="166" t="s">
        <v>1440</v>
      </c>
      <c r="V66" s="166" t="s">
        <v>1440</v>
      </c>
      <c r="W66" s="166"/>
    </row>
    <row r="67" spans="1:23">
      <c r="A67" s="56" t="s">
        <v>615</v>
      </c>
      <c r="B67" s="56" t="s">
        <v>1939</v>
      </c>
      <c r="C67" s="19" t="s">
        <v>10</v>
      </c>
      <c r="D67" s="19">
        <v>1989</v>
      </c>
      <c r="E67" s="19">
        <v>33</v>
      </c>
      <c r="F67" s="35">
        <v>44916</v>
      </c>
      <c r="G67" s="19">
        <v>81</v>
      </c>
      <c r="H67" s="19">
        <v>1.7</v>
      </c>
      <c r="I67" s="19" t="s">
        <v>14</v>
      </c>
      <c r="J67" s="19" t="s">
        <v>15</v>
      </c>
      <c r="K67" s="19" t="s">
        <v>15</v>
      </c>
      <c r="L67" s="19" t="s">
        <v>15</v>
      </c>
      <c r="M67" s="19" t="s">
        <v>15</v>
      </c>
      <c r="N67" s="19" t="s">
        <v>15</v>
      </c>
      <c r="Q67" s="19">
        <f t="shared" ref="Q67:Q100" si="2">G67/(H67*H67)</f>
        <v>28.027681660899656</v>
      </c>
      <c r="R67" s="19" t="str">
        <f t="shared" ref="R67:R130" si="3">IF(Q67&gt;24.9,"SI","NO")</f>
        <v>SI</v>
      </c>
      <c r="U67" s="19" t="s">
        <v>115</v>
      </c>
    </row>
    <row r="68" spans="1:23">
      <c r="A68" s="56" t="s">
        <v>627</v>
      </c>
      <c r="B68" s="56" t="s">
        <v>1940</v>
      </c>
      <c r="C68" s="19" t="s">
        <v>10</v>
      </c>
      <c r="D68" s="19">
        <v>1998</v>
      </c>
      <c r="E68" s="19">
        <v>25</v>
      </c>
      <c r="F68" s="35">
        <v>44942</v>
      </c>
      <c r="G68" s="19">
        <v>61</v>
      </c>
      <c r="H68" s="19">
        <v>1.76</v>
      </c>
      <c r="I68" s="19" t="s">
        <v>14</v>
      </c>
      <c r="J68" s="19" t="s">
        <v>15</v>
      </c>
      <c r="K68" s="19" t="s">
        <v>15</v>
      </c>
      <c r="L68" s="19" t="s">
        <v>15</v>
      </c>
      <c r="M68" s="19" t="s">
        <v>15</v>
      </c>
      <c r="N68" s="19" t="s">
        <v>15</v>
      </c>
      <c r="Q68" s="19">
        <f t="shared" si="2"/>
        <v>19.692665289256198</v>
      </c>
      <c r="R68" s="19" t="str">
        <f t="shared" si="3"/>
        <v>NO</v>
      </c>
      <c r="U68" s="19" t="s">
        <v>115</v>
      </c>
    </row>
    <row r="69" spans="1:23">
      <c r="A69" s="56" t="s">
        <v>628</v>
      </c>
      <c r="B69" s="56" t="s">
        <v>1941</v>
      </c>
      <c r="C69" s="19" t="s">
        <v>64</v>
      </c>
      <c r="D69" s="19">
        <v>1997</v>
      </c>
      <c r="E69" s="19">
        <v>26</v>
      </c>
      <c r="F69" s="35">
        <v>44944</v>
      </c>
      <c r="G69" s="19">
        <v>60</v>
      </c>
      <c r="H69" s="19">
        <v>1.7</v>
      </c>
      <c r="I69" s="19" t="s">
        <v>13</v>
      </c>
      <c r="J69" s="19" t="s">
        <v>15</v>
      </c>
      <c r="K69" s="19" t="s">
        <v>15</v>
      </c>
      <c r="L69" s="19" t="s">
        <v>15</v>
      </c>
      <c r="M69" s="19" t="s">
        <v>15</v>
      </c>
      <c r="N69" s="19" t="s">
        <v>15</v>
      </c>
      <c r="Q69" s="19">
        <f t="shared" si="2"/>
        <v>20.761245674740486</v>
      </c>
      <c r="R69" s="19" t="str">
        <f t="shared" si="3"/>
        <v>NO</v>
      </c>
      <c r="S69" s="167" t="s">
        <v>1440</v>
      </c>
      <c r="T69" s="167" t="s">
        <v>1440</v>
      </c>
      <c r="U69" s="167" t="s">
        <v>1440</v>
      </c>
      <c r="V69" s="167" t="s">
        <v>1440</v>
      </c>
      <c r="W69" s="167"/>
    </row>
    <row r="70" spans="1:23">
      <c r="A70" s="56" t="s">
        <v>629</v>
      </c>
      <c r="B70" s="56" t="s">
        <v>1942</v>
      </c>
      <c r="C70" s="19" t="s">
        <v>10</v>
      </c>
      <c r="D70" s="19">
        <v>2000</v>
      </c>
      <c r="E70" s="19">
        <v>23</v>
      </c>
      <c r="F70" s="35">
        <v>44944</v>
      </c>
      <c r="G70" s="19">
        <v>62</v>
      </c>
      <c r="H70" s="19">
        <v>1.67</v>
      </c>
      <c r="I70" s="19" t="s">
        <v>14</v>
      </c>
      <c r="J70" s="19" t="s">
        <v>15</v>
      </c>
      <c r="K70" s="19" t="s">
        <v>15</v>
      </c>
      <c r="L70" s="19" t="s">
        <v>15</v>
      </c>
      <c r="M70" s="19" t="s">
        <v>15</v>
      </c>
      <c r="N70" s="19" t="s">
        <v>15</v>
      </c>
      <c r="Q70" s="19">
        <f t="shared" si="2"/>
        <v>22.230987127541326</v>
      </c>
      <c r="R70" s="19" t="str">
        <f t="shared" si="3"/>
        <v>NO</v>
      </c>
      <c r="U70" s="19" t="s">
        <v>115</v>
      </c>
    </row>
    <row r="71" spans="1:23">
      <c r="A71" s="56" t="s">
        <v>640</v>
      </c>
      <c r="B71" s="56" t="s">
        <v>1943</v>
      </c>
      <c r="C71" s="19" t="s">
        <v>64</v>
      </c>
      <c r="D71" s="19">
        <v>1977</v>
      </c>
      <c r="E71" s="19">
        <v>46</v>
      </c>
      <c r="F71" s="35">
        <v>44951</v>
      </c>
      <c r="G71" s="19">
        <v>53</v>
      </c>
      <c r="H71" s="19">
        <v>1.64</v>
      </c>
      <c r="I71" s="19" t="s">
        <v>14</v>
      </c>
      <c r="J71" s="19" t="s">
        <v>15</v>
      </c>
      <c r="K71" s="19" t="s">
        <v>15</v>
      </c>
      <c r="L71" s="19" t="s">
        <v>15</v>
      </c>
      <c r="M71" s="19" t="s">
        <v>15</v>
      </c>
      <c r="N71" s="19" t="s">
        <v>15</v>
      </c>
      <c r="Q71" s="19">
        <f t="shared" si="2"/>
        <v>19.705532421177875</v>
      </c>
      <c r="R71" s="19" t="str">
        <f t="shared" si="3"/>
        <v>NO</v>
      </c>
      <c r="S71" s="167" t="s">
        <v>1440</v>
      </c>
      <c r="T71" s="167" t="s">
        <v>1440</v>
      </c>
      <c r="U71" s="167" t="s">
        <v>1440</v>
      </c>
      <c r="V71" s="167" t="s">
        <v>1595</v>
      </c>
      <c r="W71" s="167" t="s">
        <v>1609</v>
      </c>
    </row>
    <row r="72" spans="1:23">
      <c r="A72" s="56" t="s">
        <v>652</v>
      </c>
      <c r="B72" s="56" t="s">
        <v>1944</v>
      </c>
      <c r="C72" s="19" t="s">
        <v>64</v>
      </c>
      <c r="D72" s="19">
        <v>1997</v>
      </c>
      <c r="E72" s="19">
        <v>26</v>
      </c>
      <c r="F72" s="35">
        <v>44958</v>
      </c>
      <c r="G72" s="19">
        <v>56.5</v>
      </c>
      <c r="H72" s="19">
        <v>1.7</v>
      </c>
      <c r="I72" s="19" t="s">
        <v>14</v>
      </c>
      <c r="J72" s="19" t="s">
        <v>15</v>
      </c>
      <c r="K72" s="19" t="s">
        <v>15</v>
      </c>
      <c r="L72" s="19" t="s">
        <v>15</v>
      </c>
      <c r="M72" s="19" t="s">
        <v>15</v>
      </c>
      <c r="N72" s="19" t="s">
        <v>15</v>
      </c>
      <c r="Q72" s="19">
        <f t="shared" si="2"/>
        <v>19.550173010380625</v>
      </c>
      <c r="R72" s="19" t="str">
        <f t="shared" si="3"/>
        <v>NO</v>
      </c>
      <c r="S72" s="166" t="s">
        <v>1440</v>
      </c>
      <c r="T72" s="166" t="s">
        <v>1440</v>
      </c>
      <c r="U72" s="166" t="s">
        <v>1440</v>
      </c>
      <c r="V72" s="166" t="s">
        <v>1595</v>
      </c>
      <c r="W72" s="166" t="s">
        <v>1608</v>
      </c>
    </row>
    <row r="73" spans="1:23">
      <c r="A73" s="56" t="s">
        <v>673</v>
      </c>
      <c r="B73" s="56" t="s">
        <v>1945</v>
      </c>
      <c r="C73" s="19" t="s">
        <v>10</v>
      </c>
      <c r="D73" s="19">
        <v>1994</v>
      </c>
      <c r="E73" s="19">
        <v>29</v>
      </c>
      <c r="F73" s="35">
        <v>44965</v>
      </c>
      <c r="G73" s="19">
        <v>70</v>
      </c>
      <c r="H73" s="19">
        <v>1.77</v>
      </c>
      <c r="I73" s="19" t="s">
        <v>14</v>
      </c>
      <c r="J73" s="19" t="s">
        <v>15</v>
      </c>
      <c r="K73" s="19" t="s">
        <v>15</v>
      </c>
      <c r="L73" s="19" t="s">
        <v>15</v>
      </c>
      <c r="M73" s="19" t="s">
        <v>15</v>
      </c>
      <c r="N73" s="19" t="s">
        <v>15</v>
      </c>
      <c r="Q73" s="19">
        <f t="shared" si="2"/>
        <v>22.343515592581952</v>
      </c>
      <c r="R73" s="19" t="str">
        <f t="shared" si="3"/>
        <v>NO</v>
      </c>
      <c r="S73" s="167" t="s">
        <v>1440</v>
      </c>
      <c r="T73" s="167" t="s">
        <v>1440</v>
      </c>
      <c r="U73" s="167" t="s">
        <v>1440</v>
      </c>
      <c r="V73" s="167" t="s">
        <v>1440</v>
      </c>
      <c r="W73" s="167"/>
    </row>
    <row r="74" spans="1:23">
      <c r="A74" s="56" t="s">
        <v>674</v>
      </c>
      <c r="B74" s="56" t="s">
        <v>1946</v>
      </c>
      <c r="C74" s="19" t="s">
        <v>64</v>
      </c>
      <c r="D74" s="19">
        <v>1965</v>
      </c>
      <c r="E74" s="19">
        <v>58</v>
      </c>
      <c r="F74" s="35">
        <v>44965</v>
      </c>
      <c r="G74" s="19">
        <v>65</v>
      </c>
      <c r="H74" s="19">
        <v>1.65</v>
      </c>
      <c r="I74" s="19" t="s">
        <v>14</v>
      </c>
      <c r="J74" s="19" t="s">
        <v>15</v>
      </c>
      <c r="K74" s="19" t="s">
        <v>15</v>
      </c>
      <c r="L74" s="19" t="s">
        <v>15</v>
      </c>
      <c r="M74" s="19" t="s">
        <v>15</v>
      </c>
      <c r="N74" s="19" t="s">
        <v>15</v>
      </c>
      <c r="Q74" s="19">
        <f t="shared" si="2"/>
        <v>23.875114784205696</v>
      </c>
      <c r="R74" s="19" t="str">
        <f t="shared" si="3"/>
        <v>NO</v>
      </c>
      <c r="S74" s="174" t="s">
        <v>1440</v>
      </c>
      <c r="T74" s="166" t="s">
        <v>1440</v>
      </c>
      <c r="U74" s="166" t="s">
        <v>1595</v>
      </c>
      <c r="V74" s="166" t="s">
        <v>1440</v>
      </c>
      <c r="W74" s="166"/>
    </row>
    <row r="75" spans="1:23">
      <c r="A75" s="56" t="s">
        <v>675</v>
      </c>
      <c r="B75" s="56" t="s">
        <v>1947</v>
      </c>
      <c r="C75" s="19" t="s">
        <v>64</v>
      </c>
      <c r="D75" s="19">
        <v>1965</v>
      </c>
      <c r="E75" s="19">
        <v>58</v>
      </c>
      <c r="F75" s="35">
        <v>44965</v>
      </c>
      <c r="G75" s="19">
        <v>62</v>
      </c>
      <c r="H75" s="19">
        <v>1.69</v>
      </c>
      <c r="I75" s="19" t="s">
        <v>14</v>
      </c>
      <c r="J75" s="19" t="s">
        <v>15</v>
      </c>
      <c r="K75" s="19" t="s">
        <v>15</v>
      </c>
      <c r="L75" s="19" t="s">
        <v>15</v>
      </c>
      <c r="M75" s="19" t="s">
        <v>15</v>
      </c>
      <c r="N75" s="19" t="s">
        <v>15</v>
      </c>
      <c r="Q75" s="19">
        <f t="shared" si="2"/>
        <v>21.707923392038097</v>
      </c>
      <c r="R75" s="19" t="str">
        <f t="shared" si="3"/>
        <v>NO</v>
      </c>
      <c r="U75" s="19" t="s">
        <v>115</v>
      </c>
    </row>
    <row r="76" spans="1:23">
      <c r="A76" s="56" t="s">
        <v>683</v>
      </c>
      <c r="B76" s="56" t="s">
        <v>1948</v>
      </c>
      <c r="C76" s="19" t="s">
        <v>10</v>
      </c>
      <c r="D76" s="19">
        <v>1975</v>
      </c>
      <c r="E76" s="19">
        <v>48</v>
      </c>
      <c r="F76" s="35">
        <v>44972</v>
      </c>
      <c r="G76" s="19">
        <v>65</v>
      </c>
      <c r="H76" s="19">
        <v>1.74</v>
      </c>
      <c r="I76" s="19" t="s">
        <v>14</v>
      </c>
      <c r="J76" s="19" t="s">
        <v>15</v>
      </c>
      <c r="K76" s="19" t="s">
        <v>15</v>
      </c>
      <c r="L76" s="19" t="s">
        <v>15</v>
      </c>
      <c r="M76" s="19" t="s">
        <v>15</v>
      </c>
      <c r="N76" s="19" t="s">
        <v>15</v>
      </c>
      <c r="Q76" s="19">
        <f t="shared" si="2"/>
        <v>21.469150482230148</v>
      </c>
      <c r="R76" s="19" t="str">
        <f t="shared" si="3"/>
        <v>NO</v>
      </c>
      <c r="S76" s="167" t="s">
        <v>1440</v>
      </c>
      <c r="T76" s="167" t="s">
        <v>1440</v>
      </c>
      <c r="U76" s="167" t="s">
        <v>1440</v>
      </c>
      <c r="V76" s="167" t="s">
        <v>1440</v>
      </c>
      <c r="W76" s="167"/>
    </row>
    <row r="77" spans="1:23">
      <c r="A77" s="56" t="s">
        <v>684</v>
      </c>
      <c r="B77" s="56" t="s">
        <v>1949</v>
      </c>
      <c r="C77" s="19" t="s">
        <v>10</v>
      </c>
      <c r="D77" s="19">
        <v>1967</v>
      </c>
      <c r="E77" s="19">
        <v>56</v>
      </c>
      <c r="F77" s="35">
        <v>44972</v>
      </c>
      <c r="G77" s="19">
        <v>64</v>
      </c>
      <c r="H77" s="19">
        <v>1.7</v>
      </c>
      <c r="I77" s="19" t="s">
        <v>14</v>
      </c>
      <c r="J77" s="19" t="s">
        <v>523</v>
      </c>
      <c r="K77" s="19" t="s">
        <v>523</v>
      </c>
      <c r="L77" s="19" t="s">
        <v>523</v>
      </c>
      <c r="M77" s="19" t="s">
        <v>523</v>
      </c>
      <c r="N77" s="19" t="s">
        <v>523</v>
      </c>
      <c r="Q77" s="19">
        <f t="shared" si="2"/>
        <v>22.145328719723185</v>
      </c>
      <c r="R77" s="19" t="str">
        <f t="shared" si="3"/>
        <v>NO</v>
      </c>
      <c r="S77" s="166" t="s">
        <v>1440</v>
      </c>
      <c r="T77" s="166" t="s">
        <v>1440</v>
      </c>
      <c r="U77" s="166" t="s">
        <v>1440</v>
      </c>
      <c r="V77" s="166" t="s">
        <v>1440</v>
      </c>
      <c r="W77" s="166"/>
    </row>
    <row r="78" spans="1:23">
      <c r="A78" s="56" t="s">
        <v>707</v>
      </c>
      <c r="B78" s="56" t="s">
        <v>1950</v>
      </c>
      <c r="C78" s="19" t="s">
        <v>10</v>
      </c>
      <c r="D78" s="19">
        <v>1965</v>
      </c>
      <c r="E78" s="19">
        <v>58</v>
      </c>
      <c r="F78" s="35">
        <v>44979</v>
      </c>
      <c r="G78" s="19">
        <v>81</v>
      </c>
      <c r="H78" s="19">
        <v>1.8</v>
      </c>
      <c r="I78" s="19" t="s">
        <v>14</v>
      </c>
      <c r="J78" s="19" t="s">
        <v>15</v>
      </c>
      <c r="K78" s="19" t="s">
        <v>15</v>
      </c>
      <c r="L78" s="19" t="s">
        <v>15</v>
      </c>
      <c r="M78" s="19" t="s">
        <v>15</v>
      </c>
      <c r="N78" s="19" t="s">
        <v>15</v>
      </c>
      <c r="Q78" s="19">
        <f t="shared" si="2"/>
        <v>25</v>
      </c>
      <c r="R78" s="19" t="str">
        <f t="shared" si="3"/>
        <v>SI</v>
      </c>
      <c r="U78" s="19" t="s">
        <v>115</v>
      </c>
    </row>
    <row r="79" spans="1:23">
      <c r="A79" s="56" t="s">
        <v>708</v>
      </c>
      <c r="B79" s="56" t="s">
        <v>1951</v>
      </c>
      <c r="C79" s="19" t="s">
        <v>64</v>
      </c>
      <c r="D79" s="19">
        <v>1981</v>
      </c>
      <c r="E79" s="19">
        <v>42</v>
      </c>
      <c r="F79" s="35">
        <v>44984</v>
      </c>
      <c r="G79" s="19">
        <v>47</v>
      </c>
      <c r="H79" s="19">
        <v>1.56</v>
      </c>
      <c r="I79" s="19" t="s">
        <v>14</v>
      </c>
      <c r="J79" s="19" t="s">
        <v>15</v>
      </c>
      <c r="K79" s="19" t="s">
        <v>15</v>
      </c>
      <c r="L79" s="19" t="s">
        <v>15</v>
      </c>
      <c r="M79" s="19" t="s">
        <v>15</v>
      </c>
      <c r="N79" s="19" t="s">
        <v>15</v>
      </c>
      <c r="Q79" s="19">
        <f t="shared" si="2"/>
        <v>19.312952005259696</v>
      </c>
      <c r="R79" s="19" t="str">
        <f t="shared" si="3"/>
        <v>NO</v>
      </c>
      <c r="S79" s="167" t="s">
        <v>1440</v>
      </c>
      <c r="T79" s="167" t="s">
        <v>1440</v>
      </c>
      <c r="U79" s="167" t="s">
        <v>1440</v>
      </c>
      <c r="V79" s="167" t="s">
        <v>1440</v>
      </c>
      <c r="W79" s="194"/>
    </row>
    <row r="80" spans="1:23">
      <c r="A80" s="56" t="s">
        <v>713</v>
      </c>
      <c r="B80" s="56" t="s">
        <v>1952</v>
      </c>
      <c r="C80" s="19" t="s">
        <v>64</v>
      </c>
      <c r="D80" s="19">
        <v>1986</v>
      </c>
      <c r="E80" s="19">
        <v>37</v>
      </c>
      <c r="F80" s="35">
        <v>44984</v>
      </c>
      <c r="G80" s="19">
        <v>103</v>
      </c>
      <c r="H80" s="19">
        <v>1.76</v>
      </c>
      <c r="I80" s="19" t="s">
        <v>13</v>
      </c>
      <c r="J80" s="19" t="s">
        <v>15</v>
      </c>
      <c r="K80" s="19" t="s">
        <v>15</v>
      </c>
      <c r="L80" s="19" t="s">
        <v>15</v>
      </c>
      <c r="M80" s="19" t="s">
        <v>15</v>
      </c>
      <c r="N80" s="19" t="s">
        <v>15</v>
      </c>
      <c r="Q80" s="19">
        <f t="shared" si="2"/>
        <v>33.251549586776861</v>
      </c>
      <c r="R80" s="19" t="str">
        <f t="shared" si="3"/>
        <v>SI</v>
      </c>
      <c r="S80" s="166" t="s">
        <v>1440</v>
      </c>
      <c r="T80" s="166" t="s">
        <v>1440</v>
      </c>
      <c r="U80" s="166" t="s">
        <v>1595</v>
      </c>
      <c r="V80" s="166" t="s">
        <v>1595</v>
      </c>
      <c r="W80" s="166"/>
    </row>
    <row r="81" spans="1:23">
      <c r="A81" s="56" t="s">
        <v>714</v>
      </c>
      <c r="B81" s="56" t="s">
        <v>1953</v>
      </c>
      <c r="C81" s="19" t="s">
        <v>64</v>
      </c>
      <c r="D81" s="19">
        <v>1976</v>
      </c>
      <c r="E81" s="19">
        <v>47</v>
      </c>
      <c r="F81" s="35">
        <v>44984</v>
      </c>
      <c r="G81" s="19">
        <v>57</v>
      </c>
      <c r="H81" s="19">
        <v>1.66</v>
      </c>
      <c r="I81" s="19" t="s">
        <v>14</v>
      </c>
      <c r="J81" s="19" t="s">
        <v>15</v>
      </c>
      <c r="K81" s="19" t="s">
        <v>15</v>
      </c>
      <c r="L81" s="19" t="s">
        <v>15</v>
      </c>
      <c r="M81" s="19" t="s">
        <v>15</v>
      </c>
      <c r="N81" s="19" t="s">
        <v>15</v>
      </c>
      <c r="Q81" s="19">
        <f t="shared" si="2"/>
        <v>20.685150239512268</v>
      </c>
      <c r="R81" s="19" t="str">
        <f t="shared" si="3"/>
        <v>NO</v>
      </c>
      <c r="S81" s="174" t="s">
        <v>1440</v>
      </c>
      <c r="T81" s="174" t="s">
        <v>1440</v>
      </c>
      <c r="U81" s="174" t="s">
        <v>1440</v>
      </c>
      <c r="V81" s="174" t="s">
        <v>1440</v>
      </c>
      <c r="W81" s="195"/>
    </row>
    <row r="82" spans="1:23">
      <c r="A82" s="56" t="s">
        <v>715</v>
      </c>
      <c r="B82" s="56" t="s">
        <v>1954</v>
      </c>
      <c r="C82" s="19" t="s">
        <v>10</v>
      </c>
      <c r="D82" s="19">
        <v>1968</v>
      </c>
      <c r="E82" s="19">
        <v>55</v>
      </c>
      <c r="F82" s="35">
        <v>44984</v>
      </c>
      <c r="G82" s="19">
        <v>95</v>
      </c>
      <c r="H82" s="19">
        <v>1.87</v>
      </c>
      <c r="I82" s="19" t="s">
        <v>14</v>
      </c>
      <c r="J82" s="19" t="s">
        <v>15</v>
      </c>
      <c r="K82" s="19" t="s">
        <v>15</v>
      </c>
      <c r="L82" s="19" t="s">
        <v>15</v>
      </c>
      <c r="M82" s="19" t="s">
        <v>15</v>
      </c>
      <c r="N82" s="19" t="s">
        <v>15</v>
      </c>
      <c r="Q82" s="19">
        <f t="shared" si="2"/>
        <v>27.166919271354622</v>
      </c>
      <c r="R82" s="19" t="str">
        <f t="shared" si="3"/>
        <v>SI</v>
      </c>
      <c r="S82" s="166" t="s">
        <v>1440</v>
      </c>
      <c r="T82" s="166" t="s">
        <v>1440</v>
      </c>
      <c r="U82" s="166" t="s">
        <v>1595</v>
      </c>
      <c r="V82" s="166" t="s">
        <v>1440</v>
      </c>
      <c r="W82" s="166"/>
    </row>
    <row r="83" spans="1:23">
      <c r="A83" s="56" t="s">
        <v>734</v>
      </c>
      <c r="B83" s="56" t="s">
        <v>1955</v>
      </c>
      <c r="C83" s="19" t="s">
        <v>10</v>
      </c>
      <c r="D83" s="19">
        <v>1967</v>
      </c>
      <c r="E83" s="19">
        <v>56</v>
      </c>
      <c r="F83" s="35">
        <v>44986</v>
      </c>
      <c r="G83" s="19">
        <v>88</v>
      </c>
      <c r="H83" s="19">
        <v>1.72</v>
      </c>
      <c r="I83" s="19" t="s">
        <v>14</v>
      </c>
      <c r="J83" s="19" t="s">
        <v>15</v>
      </c>
      <c r="K83" s="19" t="s">
        <v>15</v>
      </c>
      <c r="L83" s="19" t="s">
        <v>15</v>
      </c>
      <c r="M83" s="19" t="s">
        <v>15</v>
      </c>
      <c r="N83" s="19" t="s">
        <v>15</v>
      </c>
      <c r="Q83" s="19">
        <f t="shared" si="2"/>
        <v>29.745808545159548</v>
      </c>
      <c r="R83" s="19" t="str">
        <f t="shared" si="3"/>
        <v>SI</v>
      </c>
      <c r="S83" s="167" t="s">
        <v>1440</v>
      </c>
      <c r="T83" s="167" t="s">
        <v>1440</v>
      </c>
      <c r="U83" s="167" t="s">
        <v>1440</v>
      </c>
      <c r="V83" s="167" t="s">
        <v>1440</v>
      </c>
      <c r="W83" s="167"/>
    </row>
    <row r="84" spans="1:23">
      <c r="A84" s="56" t="s">
        <v>735</v>
      </c>
      <c r="B84" s="56" t="s">
        <v>1956</v>
      </c>
      <c r="C84" s="19" t="s">
        <v>10</v>
      </c>
      <c r="D84" s="19">
        <v>1964</v>
      </c>
      <c r="E84" s="19">
        <v>59</v>
      </c>
      <c r="F84" s="35">
        <v>44986</v>
      </c>
      <c r="G84" s="19">
        <v>86</v>
      </c>
      <c r="H84" s="19">
        <v>1.73</v>
      </c>
      <c r="I84" s="19" t="s">
        <v>14</v>
      </c>
      <c r="J84" s="19" t="s">
        <v>15</v>
      </c>
      <c r="K84" s="19" t="s">
        <v>15</v>
      </c>
      <c r="L84" s="19" t="s">
        <v>15</v>
      </c>
      <c r="M84" s="19" t="s">
        <v>15</v>
      </c>
      <c r="N84" s="19" t="s">
        <v>15</v>
      </c>
      <c r="O84" s="6" t="s">
        <v>1591</v>
      </c>
      <c r="Q84" s="19">
        <f t="shared" si="2"/>
        <v>28.734672057202044</v>
      </c>
      <c r="R84" s="19" t="str">
        <f t="shared" si="3"/>
        <v>SI</v>
      </c>
      <c r="S84" s="166" t="s">
        <v>1440</v>
      </c>
      <c r="T84" s="166" t="s">
        <v>1440</v>
      </c>
      <c r="U84" s="166" t="s">
        <v>1595</v>
      </c>
      <c r="V84" s="166" t="s">
        <v>1440</v>
      </c>
      <c r="W84" s="166"/>
    </row>
    <row r="85" spans="1:23">
      <c r="A85" s="56" t="s">
        <v>736</v>
      </c>
      <c r="B85" s="56" t="s">
        <v>3736</v>
      </c>
      <c r="C85" s="19" t="s">
        <v>64</v>
      </c>
      <c r="D85" s="19">
        <v>1962</v>
      </c>
      <c r="E85" s="19">
        <v>61</v>
      </c>
      <c r="F85" s="35">
        <v>44986</v>
      </c>
      <c r="G85" s="19">
        <v>59</v>
      </c>
      <c r="H85" s="19">
        <v>1.58</v>
      </c>
      <c r="I85" s="19" t="s">
        <v>14</v>
      </c>
      <c r="J85" s="19" t="s">
        <v>15</v>
      </c>
      <c r="K85" s="19" t="s">
        <v>15</v>
      </c>
      <c r="L85" s="19" t="s">
        <v>15</v>
      </c>
      <c r="M85" s="19" t="s">
        <v>15</v>
      </c>
      <c r="N85" s="19" t="s">
        <v>15</v>
      </c>
      <c r="O85" s="6" t="s">
        <v>1591</v>
      </c>
      <c r="Q85" s="19">
        <f t="shared" si="2"/>
        <v>23.634033007530842</v>
      </c>
      <c r="R85" s="19" t="str">
        <f t="shared" si="3"/>
        <v>NO</v>
      </c>
      <c r="U85" s="19" t="s">
        <v>115</v>
      </c>
    </row>
    <row r="86" spans="1:23">
      <c r="A86" s="56" t="s">
        <v>737</v>
      </c>
      <c r="B86" s="56" t="s">
        <v>1957</v>
      </c>
      <c r="C86" s="19" t="s">
        <v>10</v>
      </c>
      <c r="D86" s="19">
        <v>2000</v>
      </c>
      <c r="E86" s="19">
        <v>23</v>
      </c>
      <c r="F86" s="35">
        <v>44986</v>
      </c>
      <c r="G86" s="19">
        <v>66</v>
      </c>
      <c r="H86" s="19">
        <v>1.77</v>
      </c>
      <c r="I86" s="19" t="s">
        <v>14</v>
      </c>
      <c r="J86" s="19" t="s">
        <v>15</v>
      </c>
      <c r="K86" s="19" t="s">
        <v>15</v>
      </c>
      <c r="L86" s="19" t="s">
        <v>15</v>
      </c>
      <c r="M86" s="19" t="s">
        <v>15</v>
      </c>
      <c r="N86" s="19" t="s">
        <v>15</v>
      </c>
      <c r="Q86" s="19">
        <f t="shared" si="2"/>
        <v>21.066743273005841</v>
      </c>
      <c r="R86" s="19" t="str">
        <f t="shared" si="3"/>
        <v>NO</v>
      </c>
      <c r="S86" s="19" t="s">
        <v>13</v>
      </c>
      <c r="T86" s="19" t="s">
        <v>13</v>
      </c>
      <c r="U86" s="19" t="s">
        <v>115</v>
      </c>
      <c r="V86" s="19" t="s">
        <v>14</v>
      </c>
      <c r="W86" s="19" t="s">
        <v>738</v>
      </c>
    </row>
    <row r="87" spans="1:23">
      <c r="A87" s="56" t="s">
        <v>755</v>
      </c>
      <c r="B87" s="56" t="s">
        <v>1958</v>
      </c>
      <c r="C87" s="19" t="s">
        <v>10</v>
      </c>
      <c r="D87" s="19">
        <v>1978</v>
      </c>
      <c r="E87" s="19">
        <v>45</v>
      </c>
      <c r="F87" s="35">
        <v>44995</v>
      </c>
      <c r="G87" s="19">
        <v>85</v>
      </c>
      <c r="H87" s="19">
        <v>1.87</v>
      </c>
      <c r="I87" s="19" t="s">
        <v>13</v>
      </c>
      <c r="J87" s="19" t="s">
        <v>757</v>
      </c>
      <c r="K87" s="19" t="s">
        <v>757</v>
      </c>
      <c r="L87" s="19" t="s">
        <v>757</v>
      </c>
      <c r="M87" s="19" t="s">
        <v>757</v>
      </c>
      <c r="N87" s="19" t="s">
        <v>757</v>
      </c>
      <c r="Q87" s="19">
        <f t="shared" si="2"/>
        <v>24.307243558580453</v>
      </c>
      <c r="R87" s="19" t="str">
        <f t="shared" si="3"/>
        <v>NO</v>
      </c>
      <c r="S87" s="19" t="s">
        <v>13</v>
      </c>
      <c r="T87" s="19" t="s">
        <v>13</v>
      </c>
      <c r="U87" s="19" t="s">
        <v>115</v>
      </c>
      <c r="V87" s="19" t="s">
        <v>13</v>
      </c>
      <c r="W87" s="19" t="s">
        <v>13</v>
      </c>
    </row>
    <row r="88" spans="1:23">
      <c r="A88" s="56" t="s">
        <v>756</v>
      </c>
      <c r="B88" s="56" t="s">
        <v>1959</v>
      </c>
      <c r="C88" s="19" t="s">
        <v>10</v>
      </c>
      <c r="D88" s="19">
        <v>1968</v>
      </c>
      <c r="E88" s="19">
        <v>55</v>
      </c>
      <c r="F88" s="35">
        <v>44995</v>
      </c>
      <c r="G88" s="19">
        <v>100</v>
      </c>
      <c r="H88" s="19">
        <v>1.74</v>
      </c>
      <c r="I88" s="19" t="s">
        <v>13</v>
      </c>
      <c r="J88" s="19" t="s">
        <v>512</v>
      </c>
      <c r="K88" s="19" t="s">
        <v>512</v>
      </c>
      <c r="L88" s="19" t="s">
        <v>512</v>
      </c>
      <c r="M88" s="19" t="s">
        <v>512</v>
      </c>
      <c r="N88" s="19" t="s">
        <v>512</v>
      </c>
      <c r="Q88" s="19">
        <f t="shared" si="2"/>
        <v>33.029462280354075</v>
      </c>
      <c r="R88" s="19" t="str">
        <f t="shared" si="3"/>
        <v>SI</v>
      </c>
      <c r="S88" s="19" t="s">
        <v>14</v>
      </c>
      <c r="T88" s="19" t="s">
        <v>758</v>
      </c>
      <c r="U88" s="19" t="s">
        <v>115</v>
      </c>
      <c r="V88" s="19" t="s">
        <v>13</v>
      </c>
      <c r="W88" s="19" t="s">
        <v>13</v>
      </c>
    </row>
    <row r="89" spans="1:23">
      <c r="A89" s="56" t="s">
        <v>759</v>
      </c>
      <c r="B89" s="56" t="s">
        <v>1960</v>
      </c>
      <c r="C89" s="19" t="s">
        <v>64</v>
      </c>
      <c r="D89" s="19">
        <v>1998</v>
      </c>
      <c r="E89" s="19">
        <v>25</v>
      </c>
      <c r="F89" s="35">
        <v>45000</v>
      </c>
      <c r="G89" s="19">
        <v>65</v>
      </c>
      <c r="H89" s="19">
        <v>1.77</v>
      </c>
      <c r="I89" s="19" t="s">
        <v>14</v>
      </c>
      <c r="J89" s="19" t="s">
        <v>15</v>
      </c>
      <c r="K89" s="19" t="s">
        <v>15</v>
      </c>
      <c r="L89" s="19" t="s">
        <v>15</v>
      </c>
      <c r="M89" s="19" t="s">
        <v>15</v>
      </c>
      <c r="N89" s="19" t="s">
        <v>15</v>
      </c>
      <c r="Q89" s="19">
        <f t="shared" si="2"/>
        <v>20.747550193111813</v>
      </c>
      <c r="R89" s="19" t="str">
        <f t="shared" si="3"/>
        <v>NO</v>
      </c>
      <c r="S89" s="19" t="s">
        <v>13</v>
      </c>
      <c r="T89" s="19" t="s">
        <v>13</v>
      </c>
      <c r="U89" s="19" t="s">
        <v>115</v>
      </c>
      <c r="V89" s="19" t="s">
        <v>14</v>
      </c>
      <c r="W89" s="19" t="s">
        <v>760</v>
      </c>
    </row>
    <row r="90" spans="1:23">
      <c r="A90" s="56" t="s">
        <v>762</v>
      </c>
      <c r="B90" s="56" t="s">
        <v>1961</v>
      </c>
      <c r="C90" s="19" t="s">
        <v>10</v>
      </c>
      <c r="D90" s="19">
        <v>1998</v>
      </c>
      <c r="E90" s="19">
        <v>25</v>
      </c>
      <c r="F90" s="35">
        <v>45012</v>
      </c>
      <c r="G90" s="19">
        <v>71</v>
      </c>
      <c r="H90" s="19">
        <v>1.72</v>
      </c>
      <c r="I90" s="19" t="s">
        <v>14</v>
      </c>
      <c r="J90" s="19" t="s">
        <v>15</v>
      </c>
      <c r="K90" s="19" t="s">
        <v>15</v>
      </c>
      <c r="L90" s="19" t="s">
        <v>15</v>
      </c>
      <c r="M90" s="19" t="s">
        <v>15</v>
      </c>
      <c r="N90" s="19" t="s">
        <v>15</v>
      </c>
      <c r="Q90" s="19">
        <f t="shared" si="2"/>
        <v>23.999459167117362</v>
      </c>
      <c r="R90" s="19" t="str">
        <f t="shared" si="3"/>
        <v>NO</v>
      </c>
      <c r="S90" s="19" t="s">
        <v>13</v>
      </c>
      <c r="T90" s="19" t="s">
        <v>13</v>
      </c>
      <c r="U90" s="19" t="s">
        <v>115</v>
      </c>
      <c r="V90" s="19" t="s">
        <v>13</v>
      </c>
      <c r="W90" s="19" t="s">
        <v>13</v>
      </c>
    </row>
    <row r="91" spans="1:23">
      <c r="A91" s="56" t="s">
        <v>763</v>
      </c>
      <c r="B91" s="56" t="s">
        <v>1962</v>
      </c>
      <c r="C91" s="19" t="s">
        <v>64</v>
      </c>
      <c r="D91" s="19">
        <v>1965</v>
      </c>
      <c r="E91" s="19">
        <v>58</v>
      </c>
      <c r="F91" s="35">
        <v>45014</v>
      </c>
      <c r="G91" s="19">
        <v>61</v>
      </c>
      <c r="H91" s="19">
        <v>1.65</v>
      </c>
      <c r="I91" s="19" t="s">
        <v>14</v>
      </c>
      <c r="J91" s="19" t="s">
        <v>15</v>
      </c>
      <c r="K91" s="19" t="s">
        <v>15</v>
      </c>
      <c r="L91" s="19" t="s">
        <v>15</v>
      </c>
      <c r="M91" s="19" t="s">
        <v>15</v>
      </c>
      <c r="N91" s="19" t="s">
        <v>15</v>
      </c>
      <c r="Q91" s="19">
        <f t="shared" si="2"/>
        <v>22.4058769513315</v>
      </c>
      <c r="R91" s="19" t="str">
        <f t="shared" si="3"/>
        <v>NO</v>
      </c>
      <c r="S91" s="19" t="s">
        <v>13</v>
      </c>
      <c r="T91" s="19" t="s">
        <v>13</v>
      </c>
      <c r="U91" s="19" t="s">
        <v>115</v>
      </c>
      <c r="V91" s="19" t="s">
        <v>13</v>
      </c>
      <c r="W91" s="19" t="s">
        <v>13</v>
      </c>
    </row>
    <row r="92" spans="1:23">
      <c r="A92" s="56" t="s">
        <v>764</v>
      </c>
      <c r="B92" s="56" t="s">
        <v>1963</v>
      </c>
      <c r="C92" s="19" t="s">
        <v>64</v>
      </c>
      <c r="D92" s="19">
        <v>1994</v>
      </c>
      <c r="E92" s="19">
        <v>29</v>
      </c>
      <c r="F92" s="35">
        <v>45026</v>
      </c>
      <c r="G92" s="19">
        <v>56</v>
      </c>
      <c r="H92" s="19">
        <v>1.6</v>
      </c>
      <c r="I92" s="19" t="s">
        <v>14</v>
      </c>
      <c r="J92" s="19" t="s">
        <v>15</v>
      </c>
      <c r="K92" s="19" t="s">
        <v>15</v>
      </c>
      <c r="L92" s="19" t="s">
        <v>15</v>
      </c>
      <c r="M92" s="19" t="s">
        <v>15</v>
      </c>
      <c r="N92" s="19" t="s">
        <v>15</v>
      </c>
      <c r="Q92" s="19">
        <f t="shared" si="2"/>
        <v>21.874999999999996</v>
      </c>
      <c r="R92" s="19" t="str">
        <f t="shared" si="3"/>
        <v>NO</v>
      </c>
      <c r="S92" s="19" t="s">
        <v>13</v>
      </c>
      <c r="T92" s="19" t="s">
        <v>13</v>
      </c>
      <c r="U92" s="19" t="s">
        <v>115</v>
      </c>
      <c r="V92" s="19" t="s">
        <v>13</v>
      </c>
      <c r="W92" s="19" t="s">
        <v>13</v>
      </c>
    </row>
    <row r="93" spans="1:23">
      <c r="A93" s="56" t="s">
        <v>765</v>
      </c>
      <c r="B93" s="56" t="s">
        <v>1964</v>
      </c>
      <c r="C93" s="19" t="s">
        <v>10</v>
      </c>
      <c r="D93" s="19">
        <v>1993</v>
      </c>
      <c r="E93" s="19">
        <v>30</v>
      </c>
      <c r="F93" s="35">
        <v>45026</v>
      </c>
      <c r="G93" s="19">
        <v>74</v>
      </c>
      <c r="H93" s="19">
        <v>1.74</v>
      </c>
      <c r="I93" s="19" t="s">
        <v>14</v>
      </c>
      <c r="J93" s="19" t="s">
        <v>2749</v>
      </c>
      <c r="K93" s="19" t="s">
        <v>15</v>
      </c>
      <c r="L93" s="19" t="s">
        <v>15</v>
      </c>
      <c r="M93" s="19" t="s">
        <v>766</v>
      </c>
      <c r="N93" s="19" t="s">
        <v>766</v>
      </c>
      <c r="Q93" s="19">
        <f t="shared" si="2"/>
        <v>24.441802087462015</v>
      </c>
      <c r="R93" s="19" t="str">
        <f t="shared" si="3"/>
        <v>NO</v>
      </c>
      <c r="S93" s="19" t="s">
        <v>13</v>
      </c>
      <c r="T93" s="19" t="s">
        <v>13</v>
      </c>
      <c r="U93" s="19" t="s">
        <v>115</v>
      </c>
      <c r="V93" s="19" t="s">
        <v>14</v>
      </c>
      <c r="W93" s="19" t="s">
        <v>767</v>
      </c>
    </row>
    <row r="94" spans="1:23">
      <c r="A94" s="56" t="s">
        <v>768</v>
      </c>
      <c r="B94" s="56" t="s">
        <v>1965</v>
      </c>
      <c r="C94" s="19" t="s">
        <v>64</v>
      </c>
      <c r="D94" s="19">
        <v>1981</v>
      </c>
      <c r="E94" s="19">
        <v>42</v>
      </c>
      <c r="F94" s="35">
        <v>45028</v>
      </c>
      <c r="G94" s="19">
        <v>75</v>
      </c>
      <c r="H94" s="19">
        <v>1.6</v>
      </c>
      <c r="I94" s="19" t="s">
        <v>14</v>
      </c>
      <c r="J94" s="19" t="s">
        <v>15</v>
      </c>
      <c r="K94" s="19" t="s">
        <v>15</v>
      </c>
      <c r="L94" s="19" t="s">
        <v>15</v>
      </c>
      <c r="M94" s="19" t="s">
        <v>15</v>
      </c>
      <c r="N94" s="19" t="s">
        <v>15</v>
      </c>
      <c r="Q94" s="19">
        <f t="shared" si="2"/>
        <v>29.296874999999993</v>
      </c>
      <c r="R94" s="19" t="str">
        <f t="shared" si="3"/>
        <v>SI</v>
      </c>
      <c r="S94" s="19" t="s">
        <v>13</v>
      </c>
      <c r="T94" s="19" t="s">
        <v>13</v>
      </c>
      <c r="U94" s="19" t="s">
        <v>115</v>
      </c>
      <c r="V94" s="19" t="s">
        <v>13</v>
      </c>
      <c r="W94" s="19" t="s">
        <v>13</v>
      </c>
    </row>
    <row r="95" spans="1:23">
      <c r="A95" s="56" t="s">
        <v>785</v>
      </c>
      <c r="B95" s="56" t="s">
        <v>1966</v>
      </c>
      <c r="C95" s="19" t="s">
        <v>10</v>
      </c>
      <c r="D95" s="19">
        <v>1983</v>
      </c>
      <c r="E95" s="19">
        <v>40</v>
      </c>
      <c r="F95" s="35">
        <v>45054</v>
      </c>
      <c r="G95" s="19">
        <v>70</v>
      </c>
      <c r="H95" s="19">
        <v>1.85</v>
      </c>
      <c r="I95" s="19" t="s">
        <v>14</v>
      </c>
      <c r="J95" s="19" t="s">
        <v>15</v>
      </c>
      <c r="K95" s="19" t="s">
        <v>15</v>
      </c>
      <c r="L95" s="19" t="s">
        <v>15</v>
      </c>
      <c r="M95" s="19" t="s">
        <v>15</v>
      </c>
      <c r="N95" s="19" t="s">
        <v>15</v>
      </c>
      <c r="Q95" s="19">
        <f t="shared" si="2"/>
        <v>20.45288531775018</v>
      </c>
      <c r="R95" s="19" t="str">
        <f t="shared" si="3"/>
        <v>NO</v>
      </c>
      <c r="S95" s="19" t="s">
        <v>13</v>
      </c>
      <c r="T95" s="19" t="s">
        <v>13</v>
      </c>
      <c r="U95" s="19" t="s">
        <v>115</v>
      </c>
      <c r="V95" s="19" t="s">
        <v>13</v>
      </c>
      <c r="W95" s="19" t="s">
        <v>13</v>
      </c>
    </row>
    <row r="96" spans="1:23">
      <c r="A96" s="56" t="s">
        <v>786</v>
      </c>
      <c r="B96" s="56" t="s">
        <v>1967</v>
      </c>
      <c r="C96" s="19" t="s">
        <v>64</v>
      </c>
      <c r="D96" s="19">
        <v>1979</v>
      </c>
      <c r="E96" s="19">
        <v>44</v>
      </c>
      <c r="F96" s="35">
        <v>45054</v>
      </c>
      <c r="G96" s="19">
        <v>74</v>
      </c>
      <c r="H96" s="19">
        <v>1.52</v>
      </c>
      <c r="I96" s="19" t="s">
        <v>14</v>
      </c>
      <c r="J96" s="19" t="s">
        <v>15</v>
      </c>
      <c r="K96" s="19" t="s">
        <v>15</v>
      </c>
      <c r="L96" s="19" t="s">
        <v>15</v>
      </c>
      <c r="M96" s="19" t="s">
        <v>15</v>
      </c>
      <c r="N96" s="19" t="s">
        <v>15</v>
      </c>
      <c r="Q96" s="19">
        <f t="shared" si="2"/>
        <v>32.029085872576175</v>
      </c>
      <c r="R96" s="19" t="str">
        <f t="shared" si="3"/>
        <v>SI</v>
      </c>
      <c r="S96" s="19" t="s">
        <v>13</v>
      </c>
      <c r="T96" s="19" t="s">
        <v>13</v>
      </c>
      <c r="U96" s="19" t="s">
        <v>115</v>
      </c>
      <c r="V96" s="19" t="s">
        <v>14</v>
      </c>
      <c r="W96" s="19" t="s">
        <v>787</v>
      </c>
    </row>
    <row r="97" spans="1:25">
      <c r="A97" s="56" t="s">
        <v>804</v>
      </c>
      <c r="B97" s="56" t="s">
        <v>1968</v>
      </c>
      <c r="C97" s="19" t="s">
        <v>64</v>
      </c>
      <c r="D97" s="19">
        <v>1960</v>
      </c>
      <c r="E97" s="19">
        <v>63</v>
      </c>
      <c r="F97" s="35">
        <v>45068</v>
      </c>
      <c r="G97" s="19">
        <v>54</v>
      </c>
      <c r="H97" s="19">
        <v>1.45</v>
      </c>
      <c r="I97" s="19" t="s">
        <v>14</v>
      </c>
      <c r="J97" s="19" t="s">
        <v>15</v>
      </c>
      <c r="K97" s="19" t="s">
        <v>15</v>
      </c>
      <c r="L97" s="19" t="s">
        <v>15</v>
      </c>
      <c r="M97" s="19" t="s">
        <v>15</v>
      </c>
      <c r="N97" s="19" t="s">
        <v>15</v>
      </c>
      <c r="Q97" s="19">
        <f t="shared" si="2"/>
        <v>25.68370986920333</v>
      </c>
      <c r="R97" s="19" t="str">
        <f t="shared" si="3"/>
        <v>SI</v>
      </c>
      <c r="S97" s="19" t="s">
        <v>13</v>
      </c>
      <c r="T97" s="19" t="s">
        <v>13</v>
      </c>
      <c r="U97" s="19" t="s">
        <v>115</v>
      </c>
      <c r="V97" s="19" t="s">
        <v>13</v>
      </c>
      <c r="W97" s="19" t="s">
        <v>13</v>
      </c>
    </row>
    <row r="98" spans="1:25">
      <c r="A98" s="56" t="s">
        <v>805</v>
      </c>
      <c r="B98" s="56" t="s">
        <v>1969</v>
      </c>
      <c r="C98" s="19" t="s">
        <v>64</v>
      </c>
      <c r="D98" s="19">
        <v>1990</v>
      </c>
      <c r="E98" s="19">
        <v>33</v>
      </c>
      <c r="F98" s="35">
        <v>45070</v>
      </c>
      <c r="G98" s="93"/>
      <c r="H98" s="93"/>
      <c r="I98" s="19" t="s">
        <v>14</v>
      </c>
      <c r="J98" s="19" t="s">
        <v>523</v>
      </c>
      <c r="K98" s="19" t="s">
        <v>523</v>
      </c>
      <c r="L98" s="19" t="s">
        <v>523</v>
      </c>
      <c r="M98" s="19" t="s">
        <v>523</v>
      </c>
      <c r="N98" s="19" t="s">
        <v>523</v>
      </c>
      <c r="Q98" s="19" t="e">
        <f t="shared" si="2"/>
        <v>#DIV/0!</v>
      </c>
      <c r="R98" s="19" t="e">
        <f t="shared" si="3"/>
        <v>#DIV/0!</v>
      </c>
      <c r="S98" s="19" t="s">
        <v>13</v>
      </c>
      <c r="T98" s="19" t="s">
        <v>13</v>
      </c>
      <c r="U98" s="19" t="s">
        <v>115</v>
      </c>
      <c r="V98" s="19" t="s">
        <v>13</v>
      </c>
      <c r="W98" s="19" t="s">
        <v>13</v>
      </c>
    </row>
    <row r="99" spans="1:25">
      <c r="A99" s="56" t="s">
        <v>807</v>
      </c>
      <c r="B99" s="56" t="s">
        <v>1970</v>
      </c>
      <c r="C99" s="19" t="s">
        <v>10</v>
      </c>
      <c r="D99" s="19">
        <v>1968</v>
      </c>
      <c r="E99" s="19">
        <v>55</v>
      </c>
      <c r="F99" s="35">
        <v>45076</v>
      </c>
      <c r="G99" s="19">
        <v>78</v>
      </c>
      <c r="H99" s="19">
        <v>1.72</v>
      </c>
      <c r="I99" s="19" t="s">
        <v>14</v>
      </c>
      <c r="J99" s="19" t="s">
        <v>808</v>
      </c>
      <c r="K99" s="19" t="s">
        <v>523</v>
      </c>
      <c r="L99" s="19" t="s">
        <v>523</v>
      </c>
      <c r="M99" s="19" t="s">
        <v>637</v>
      </c>
      <c r="N99" s="19" t="s">
        <v>809</v>
      </c>
      <c r="Q99" s="19">
        <f t="shared" si="2"/>
        <v>26.365603028664147</v>
      </c>
      <c r="R99" s="19" t="str">
        <f t="shared" si="3"/>
        <v>SI</v>
      </c>
      <c r="S99" s="19" t="s">
        <v>14</v>
      </c>
      <c r="T99" s="19" t="s">
        <v>3183</v>
      </c>
      <c r="U99" s="19" t="s">
        <v>115</v>
      </c>
      <c r="V99" s="19" t="s">
        <v>14</v>
      </c>
      <c r="W99" s="19" t="s">
        <v>810</v>
      </c>
    </row>
    <row r="100" spans="1:25">
      <c r="A100" s="56" t="s">
        <v>841</v>
      </c>
      <c r="B100" s="56" t="s">
        <v>1971</v>
      </c>
      <c r="C100" s="19" t="s">
        <v>64</v>
      </c>
      <c r="D100" s="19">
        <v>1998</v>
      </c>
      <c r="E100" s="19">
        <v>25</v>
      </c>
      <c r="F100" s="35">
        <v>45098</v>
      </c>
      <c r="G100" s="19">
        <v>50</v>
      </c>
      <c r="H100" s="19">
        <v>1.53</v>
      </c>
      <c r="I100" s="19" t="s">
        <v>14</v>
      </c>
      <c r="J100" s="19" t="s">
        <v>15</v>
      </c>
      <c r="K100" s="19" t="s">
        <v>15</v>
      </c>
      <c r="L100" s="19" t="s">
        <v>15</v>
      </c>
      <c r="M100" s="19" t="s">
        <v>15</v>
      </c>
      <c r="N100" s="19" t="s">
        <v>15</v>
      </c>
      <c r="Q100" s="19">
        <f t="shared" si="2"/>
        <v>21.35930624973301</v>
      </c>
      <c r="R100" s="19" t="str">
        <f t="shared" si="3"/>
        <v>NO</v>
      </c>
      <c r="S100" s="19" t="s">
        <v>13</v>
      </c>
      <c r="T100" s="19" t="s">
        <v>13</v>
      </c>
      <c r="U100" s="19" t="s">
        <v>115</v>
      </c>
      <c r="V100" s="19" t="s">
        <v>14</v>
      </c>
      <c r="W100" s="19" t="s">
        <v>1120</v>
      </c>
      <c r="Y100" s="212"/>
    </row>
    <row r="101" spans="1:25">
      <c r="A101" s="56" t="s">
        <v>843</v>
      </c>
      <c r="B101" s="56" t="s">
        <v>1972</v>
      </c>
      <c r="C101" s="19" t="s">
        <v>10</v>
      </c>
      <c r="D101" s="19">
        <v>1961</v>
      </c>
      <c r="E101" s="19">
        <v>62</v>
      </c>
      <c r="F101" s="35">
        <v>45110</v>
      </c>
      <c r="G101" s="19">
        <v>75</v>
      </c>
      <c r="H101" s="19">
        <v>1.75</v>
      </c>
      <c r="I101" s="19" t="s">
        <v>14</v>
      </c>
      <c r="J101" s="19" t="s">
        <v>523</v>
      </c>
      <c r="K101" s="19" t="s">
        <v>523</v>
      </c>
      <c r="L101" s="19" t="s">
        <v>523</v>
      </c>
      <c r="M101" s="19" t="s">
        <v>523</v>
      </c>
      <c r="N101" s="19" t="s">
        <v>523</v>
      </c>
      <c r="Q101" s="19">
        <f t="shared" ref="Q101:Q157" si="4">G101/(H101*H101)</f>
        <v>24.489795918367346</v>
      </c>
      <c r="R101" s="19" t="str">
        <f t="shared" si="3"/>
        <v>NO</v>
      </c>
      <c r="S101" s="19" t="s">
        <v>14</v>
      </c>
      <c r="T101" s="19" t="s">
        <v>822</v>
      </c>
      <c r="U101" s="19" t="s">
        <v>115</v>
      </c>
      <c r="V101" s="19" t="s">
        <v>13</v>
      </c>
      <c r="W101" s="19" t="s">
        <v>13</v>
      </c>
    </row>
    <row r="102" spans="1:25">
      <c r="A102" s="56" t="s">
        <v>844</v>
      </c>
      <c r="B102" s="56" t="s">
        <v>1973</v>
      </c>
      <c r="C102" s="19" t="s">
        <v>64</v>
      </c>
      <c r="D102" s="19">
        <v>1978</v>
      </c>
      <c r="E102" s="19">
        <v>45</v>
      </c>
      <c r="F102" s="35">
        <v>45112</v>
      </c>
      <c r="G102" s="19">
        <v>78</v>
      </c>
      <c r="H102" s="19">
        <v>1.6</v>
      </c>
      <c r="I102" s="19" t="s">
        <v>14</v>
      </c>
      <c r="J102" s="19" t="s">
        <v>845</v>
      </c>
      <c r="K102" s="19" t="s">
        <v>845</v>
      </c>
      <c r="L102" s="19" t="s">
        <v>845</v>
      </c>
      <c r="M102" s="19" t="s">
        <v>845</v>
      </c>
      <c r="N102" s="19" t="s">
        <v>845</v>
      </c>
      <c r="Q102" s="19">
        <f t="shared" si="4"/>
        <v>30.468749999999993</v>
      </c>
      <c r="R102" s="19" t="str">
        <f t="shared" si="3"/>
        <v>SI</v>
      </c>
      <c r="S102" s="19" t="s">
        <v>13</v>
      </c>
      <c r="T102" s="19" t="s">
        <v>13</v>
      </c>
      <c r="U102" s="19" t="s">
        <v>115</v>
      </c>
      <c r="V102" s="19" t="s">
        <v>13</v>
      </c>
      <c r="W102" s="19" t="s">
        <v>13</v>
      </c>
      <c r="Y102" s="212"/>
    </row>
    <row r="103" spans="1:25">
      <c r="A103" s="56" t="s">
        <v>846</v>
      </c>
      <c r="B103" s="56" t="s">
        <v>1974</v>
      </c>
      <c r="C103" s="19" t="s">
        <v>10</v>
      </c>
      <c r="D103" s="19">
        <v>1982</v>
      </c>
      <c r="E103" s="19">
        <v>41</v>
      </c>
      <c r="F103" s="35">
        <v>45112</v>
      </c>
      <c r="G103" s="19">
        <v>69</v>
      </c>
      <c r="H103" s="19">
        <v>167</v>
      </c>
      <c r="I103" s="19" t="s">
        <v>14</v>
      </c>
      <c r="J103" s="19" t="s">
        <v>15</v>
      </c>
      <c r="K103" s="19" t="s">
        <v>15</v>
      </c>
      <c r="L103" s="19" t="s">
        <v>15</v>
      </c>
      <c r="M103" s="19" t="s">
        <v>15</v>
      </c>
      <c r="N103" s="19" t="s">
        <v>15</v>
      </c>
      <c r="Q103" s="19">
        <f t="shared" si="4"/>
        <v>2.4740937287102442E-3</v>
      </c>
      <c r="R103" s="19" t="str">
        <f t="shared" si="3"/>
        <v>NO</v>
      </c>
      <c r="S103" s="19" t="s">
        <v>13</v>
      </c>
      <c r="T103" s="19" t="s">
        <v>13</v>
      </c>
      <c r="U103" s="19" t="s">
        <v>115</v>
      </c>
      <c r="V103" s="19" t="s">
        <v>13</v>
      </c>
      <c r="W103" s="19" t="s">
        <v>13</v>
      </c>
      <c r="Y103" s="224"/>
    </row>
    <row r="104" spans="1:25">
      <c r="A104" s="56" t="s">
        <v>847</v>
      </c>
      <c r="B104" s="56" t="s">
        <v>1975</v>
      </c>
      <c r="C104" s="19" t="s">
        <v>10</v>
      </c>
      <c r="D104" s="19">
        <v>1998</v>
      </c>
      <c r="E104" s="19">
        <v>25</v>
      </c>
      <c r="F104" s="35">
        <v>45112</v>
      </c>
      <c r="G104" s="19">
        <v>100</v>
      </c>
      <c r="H104" s="19">
        <v>1.96</v>
      </c>
      <c r="I104" s="19" t="s">
        <v>14</v>
      </c>
      <c r="J104" s="19" t="s">
        <v>15</v>
      </c>
      <c r="K104" s="19" t="s">
        <v>15</v>
      </c>
      <c r="L104" s="19" t="s">
        <v>15</v>
      </c>
      <c r="M104" s="19" t="s">
        <v>15</v>
      </c>
      <c r="N104" s="19" t="s">
        <v>15</v>
      </c>
      <c r="Q104" s="19">
        <f t="shared" si="4"/>
        <v>26.030820491461892</v>
      </c>
      <c r="R104" s="19" t="str">
        <f t="shared" si="3"/>
        <v>SI</v>
      </c>
      <c r="S104" s="19" t="s">
        <v>13</v>
      </c>
      <c r="T104" s="19" t="s">
        <v>13</v>
      </c>
      <c r="U104" s="19" t="s">
        <v>115</v>
      </c>
      <c r="V104" s="19" t="s">
        <v>14</v>
      </c>
      <c r="W104" s="19" t="s">
        <v>848</v>
      </c>
      <c r="Y104" s="212"/>
    </row>
    <row r="105" spans="1:25">
      <c r="A105" s="56" t="s">
        <v>876</v>
      </c>
      <c r="B105" s="56" t="s">
        <v>1976</v>
      </c>
      <c r="C105" s="19" t="s">
        <v>64</v>
      </c>
      <c r="D105" s="19">
        <v>1974</v>
      </c>
      <c r="E105" s="19">
        <v>49</v>
      </c>
      <c r="F105" s="35">
        <v>45117</v>
      </c>
      <c r="G105" s="19">
        <v>60</v>
      </c>
      <c r="H105" s="19">
        <v>1.57</v>
      </c>
      <c r="I105" s="19" t="s">
        <v>14</v>
      </c>
      <c r="J105" s="19" t="s">
        <v>15</v>
      </c>
      <c r="K105" s="19" t="s">
        <v>15</v>
      </c>
      <c r="L105" s="19" t="s">
        <v>15</v>
      </c>
      <c r="M105" s="19" t="s">
        <v>15</v>
      </c>
      <c r="N105" s="19" t="s">
        <v>15</v>
      </c>
      <c r="Q105" s="19">
        <f t="shared" si="4"/>
        <v>24.341758286340216</v>
      </c>
      <c r="R105" s="19" t="str">
        <f t="shared" si="3"/>
        <v>NO</v>
      </c>
      <c r="S105" s="19" t="s">
        <v>14</v>
      </c>
      <c r="T105" s="19" t="s">
        <v>879</v>
      </c>
      <c r="U105" s="19" t="s">
        <v>115</v>
      </c>
      <c r="V105" s="19" t="s">
        <v>14</v>
      </c>
      <c r="W105" s="19" t="s">
        <v>880</v>
      </c>
      <c r="Y105" s="212"/>
    </row>
    <row r="106" spans="1:25">
      <c r="A106" s="56" t="s">
        <v>877</v>
      </c>
      <c r="B106" s="56" t="s">
        <v>1977</v>
      </c>
      <c r="C106" s="19" t="s">
        <v>10</v>
      </c>
      <c r="D106" s="19">
        <v>1984</v>
      </c>
      <c r="E106" s="19">
        <v>39</v>
      </c>
      <c r="F106" s="35">
        <v>45117</v>
      </c>
      <c r="G106" s="19">
        <v>75</v>
      </c>
      <c r="H106" s="19">
        <v>1.82</v>
      </c>
      <c r="I106" s="19" t="s">
        <v>13</v>
      </c>
      <c r="J106" s="19" t="s">
        <v>2749</v>
      </c>
      <c r="K106" s="19" t="s">
        <v>15</v>
      </c>
      <c r="L106" s="19" t="s">
        <v>15</v>
      </c>
      <c r="M106" s="19" t="s">
        <v>15</v>
      </c>
      <c r="N106" s="19" t="s">
        <v>453</v>
      </c>
      <c r="Q106" s="19">
        <f t="shared" si="4"/>
        <v>22.642192971863299</v>
      </c>
      <c r="R106" s="19" t="str">
        <f t="shared" si="3"/>
        <v>NO</v>
      </c>
      <c r="S106" s="19" t="s">
        <v>14</v>
      </c>
      <c r="T106" s="19" t="s">
        <v>758</v>
      </c>
      <c r="U106" s="19" t="s">
        <v>115</v>
      </c>
      <c r="V106" s="19" t="s">
        <v>14</v>
      </c>
      <c r="W106" s="19" t="s">
        <v>878</v>
      </c>
      <c r="Y106" s="212"/>
    </row>
    <row r="107" spans="1:25">
      <c r="A107" s="56" t="s">
        <v>1018</v>
      </c>
      <c r="B107" s="56" t="s">
        <v>1978</v>
      </c>
      <c r="C107" s="19" t="s">
        <v>10</v>
      </c>
      <c r="D107" s="19">
        <v>1978</v>
      </c>
      <c r="E107" s="19">
        <v>45</v>
      </c>
      <c r="F107" s="35">
        <v>45180</v>
      </c>
      <c r="G107" s="19">
        <v>90</v>
      </c>
      <c r="H107" s="19">
        <v>1.77</v>
      </c>
      <c r="I107" s="19" t="s">
        <v>14</v>
      </c>
      <c r="J107" s="19" t="s">
        <v>15</v>
      </c>
      <c r="K107" s="19" t="s">
        <v>15</v>
      </c>
      <c r="L107" s="19" t="s">
        <v>15</v>
      </c>
      <c r="M107" s="19" t="s">
        <v>15</v>
      </c>
      <c r="N107" s="19" t="s">
        <v>15</v>
      </c>
      <c r="Q107" s="19">
        <f t="shared" si="4"/>
        <v>28.727377190462509</v>
      </c>
      <c r="R107" s="19" t="str">
        <f t="shared" si="3"/>
        <v>SI</v>
      </c>
      <c r="S107" s="19" t="s">
        <v>14</v>
      </c>
      <c r="T107" s="19" t="s">
        <v>1029</v>
      </c>
      <c r="U107" s="19" t="s">
        <v>14</v>
      </c>
      <c r="V107" s="19" t="s">
        <v>14</v>
      </c>
      <c r="W107" s="19" t="s">
        <v>1030</v>
      </c>
    </row>
    <row r="108" spans="1:25">
      <c r="A108" s="56" t="s">
        <v>1019</v>
      </c>
      <c r="B108" s="56">
        <v>0</v>
      </c>
      <c r="C108" s="19" t="s">
        <v>64</v>
      </c>
      <c r="D108" s="19">
        <v>1970</v>
      </c>
      <c r="E108" s="19">
        <v>53</v>
      </c>
      <c r="F108" s="35">
        <v>45180</v>
      </c>
      <c r="G108" s="19">
        <v>57</v>
      </c>
      <c r="H108" s="19">
        <v>1.67</v>
      </c>
      <c r="I108" s="19" t="s">
        <v>14</v>
      </c>
      <c r="J108" s="19" t="s">
        <v>15</v>
      </c>
      <c r="K108" s="19" t="s">
        <v>15</v>
      </c>
      <c r="L108" s="19" t="s">
        <v>15</v>
      </c>
      <c r="M108" s="19" t="s">
        <v>15</v>
      </c>
      <c r="N108" s="19" t="s">
        <v>15</v>
      </c>
      <c r="Q108" s="19">
        <f t="shared" si="4"/>
        <v>20.43816558499767</v>
      </c>
      <c r="R108" s="19" t="str">
        <f t="shared" si="3"/>
        <v>NO</v>
      </c>
      <c r="S108" s="19" t="s">
        <v>14</v>
      </c>
      <c r="T108" s="19" t="s">
        <v>778</v>
      </c>
      <c r="U108" s="19" t="s">
        <v>14</v>
      </c>
      <c r="V108" s="19" t="s">
        <v>13</v>
      </c>
      <c r="W108" s="19" t="s">
        <v>13</v>
      </c>
    </row>
    <row r="109" spans="1:25">
      <c r="A109" s="56" t="s">
        <v>1020</v>
      </c>
      <c r="B109" s="56" t="s">
        <v>1979</v>
      </c>
      <c r="C109" s="19" t="s">
        <v>10</v>
      </c>
      <c r="D109" s="19">
        <v>1993</v>
      </c>
      <c r="E109" s="19">
        <v>30</v>
      </c>
      <c r="F109" s="35">
        <v>45180</v>
      </c>
      <c r="G109" s="19">
        <v>84</v>
      </c>
      <c r="H109" s="19">
        <v>1.81</v>
      </c>
      <c r="I109" s="19" t="s">
        <v>14</v>
      </c>
      <c r="J109" s="19" t="s">
        <v>15</v>
      </c>
      <c r="K109" s="19" t="s">
        <v>15</v>
      </c>
      <c r="L109" s="19" t="s">
        <v>15</v>
      </c>
      <c r="M109" s="19" t="s">
        <v>15</v>
      </c>
      <c r="N109" s="19" t="s">
        <v>15</v>
      </c>
      <c r="Q109" s="19">
        <f t="shared" si="4"/>
        <v>25.640242971826257</v>
      </c>
      <c r="R109" s="19" t="str">
        <f t="shared" si="3"/>
        <v>SI</v>
      </c>
      <c r="S109" s="19" t="s">
        <v>14</v>
      </c>
      <c r="T109" s="19" t="s">
        <v>869</v>
      </c>
      <c r="U109" s="19" t="s">
        <v>14</v>
      </c>
      <c r="V109" s="19" t="s">
        <v>14</v>
      </c>
      <c r="W109" s="19" t="s">
        <v>1031</v>
      </c>
    </row>
    <row r="110" spans="1:25">
      <c r="A110" s="56" t="s">
        <v>1021</v>
      </c>
      <c r="B110" s="56" t="s">
        <v>1980</v>
      </c>
      <c r="C110" s="19" t="s">
        <v>10</v>
      </c>
      <c r="D110" s="19">
        <v>1979</v>
      </c>
      <c r="E110" s="19">
        <v>44</v>
      </c>
      <c r="F110" s="35">
        <v>45180</v>
      </c>
      <c r="G110" s="19">
        <v>75</v>
      </c>
      <c r="H110" s="19">
        <v>1.7</v>
      </c>
      <c r="I110" s="19" t="s">
        <v>14</v>
      </c>
      <c r="J110" s="19" t="s">
        <v>15</v>
      </c>
      <c r="K110" s="19" t="s">
        <v>15</v>
      </c>
      <c r="L110" s="19" t="s">
        <v>15</v>
      </c>
      <c r="M110" s="19" t="s">
        <v>15</v>
      </c>
      <c r="N110" s="19" t="s">
        <v>15</v>
      </c>
      <c r="Q110" s="19">
        <f t="shared" si="4"/>
        <v>25.95155709342561</v>
      </c>
      <c r="R110" s="19" t="str">
        <f t="shared" si="3"/>
        <v>SI</v>
      </c>
      <c r="S110" s="19" t="s">
        <v>14</v>
      </c>
      <c r="T110" s="19" t="s">
        <v>778</v>
      </c>
      <c r="U110" s="19" t="s">
        <v>14</v>
      </c>
      <c r="V110" s="19" t="s">
        <v>14</v>
      </c>
      <c r="W110" s="19" t="s">
        <v>1032</v>
      </c>
    </row>
    <row r="111" spans="1:25">
      <c r="A111" s="56" t="s">
        <v>1022</v>
      </c>
      <c r="B111" s="56" t="s">
        <v>1981</v>
      </c>
      <c r="C111" s="19" t="s">
        <v>64</v>
      </c>
      <c r="D111" s="19">
        <v>1971</v>
      </c>
      <c r="E111" s="19">
        <v>52</v>
      </c>
      <c r="F111" s="35">
        <v>45180</v>
      </c>
      <c r="G111" s="19">
        <v>69</v>
      </c>
      <c r="H111" s="19">
        <v>1.64</v>
      </c>
      <c r="I111" s="19" t="s">
        <v>14</v>
      </c>
      <c r="J111" s="19" t="s">
        <v>15</v>
      </c>
      <c r="K111" s="19" t="s">
        <v>15</v>
      </c>
      <c r="L111" s="19" t="s">
        <v>15</v>
      </c>
      <c r="M111" s="19" t="s">
        <v>15</v>
      </c>
      <c r="N111" s="19" t="s">
        <v>15</v>
      </c>
      <c r="Q111" s="19">
        <f t="shared" si="4"/>
        <v>25.654372397382513</v>
      </c>
      <c r="R111" s="19" t="str">
        <f t="shared" si="3"/>
        <v>SI</v>
      </c>
      <c r="S111" s="19" t="s">
        <v>14</v>
      </c>
      <c r="T111" s="19" t="s">
        <v>1033</v>
      </c>
      <c r="U111" s="19" t="s">
        <v>14</v>
      </c>
      <c r="V111" s="19" t="s">
        <v>14</v>
      </c>
      <c r="W111" s="19" t="s">
        <v>1034</v>
      </c>
    </row>
    <row r="112" spans="1:25">
      <c r="A112" s="56" t="s">
        <v>1023</v>
      </c>
      <c r="B112" s="56" t="s">
        <v>1982</v>
      </c>
      <c r="C112" s="19" t="s">
        <v>10</v>
      </c>
      <c r="D112" s="19">
        <v>1999</v>
      </c>
      <c r="E112" s="19">
        <v>24</v>
      </c>
      <c r="F112" s="35">
        <v>45182</v>
      </c>
      <c r="G112" s="19">
        <v>49</v>
      </c>
      <c r="H112" s="19">
        <v>1.71</v>
      </c>
      <c r="I112" s="19" t="s">
        <v>14</v>
      </c>
      <c r="J112" s="19" t="s">
        <v>15</v>
      </c>
      <c r="K112" s="19" t="s">
        <v>15</v>
      </c>
      <c r="L112" s="19" t="s">
        <v>15</v>
      </c>
      <c r="M112" s="19" t="s">
        <v>15</v>
      </c>
      <c r="N112" s="19" t="s">
        <v>15</v>
      </c>
      <c r="Q112" s="19">
        <f t="shared" si="4"/>
        <v>16.757292842242059</v>
      </c>
      <c r="R112" s="19" t="str">
        <f t="shared" si="3"/>
        <v>NO</v>
      </c>
      <c r="S112" s="19" t="s">
        <v>13</v>
      </c>
      <c r="T112" s="19" t="s">
        <v>13</v>
      </c>
      <c r="U112" s="19" t="s">
        <v>13</v>
      </c>
      <c r="V112" s="19" t="s">
        <v>13</v>
      </c>
      <c r="W112" s="19" t="s">
        <v>13</v>
      </c>
    </row>
    <row r="113" spans="1:23">
      <c r="A113" s="56" t="s">
        <v>1024</v>
      </c>
      <c r="B113" s="56" t="s">
        <v>1983</v>
      </c>
      <c r="C113" s="19" t="s">
        <v>10</v>
      </c>
      <c r="D113" s="19">
        <v>1976</v>
      </c>
      <c r="E113" s="19">
        <v>47</v>
      </c>
      <c r="F113" s="35">
        <v>45182</v>
      </c>
      <c r="G113" s="19">
        <v>67</v>
      </c>
      <c r="H113" s="19">
        <v>1.8</v>
      </c>
      <c r="I113" s="19" t="s">
        <v>14</v>
      </c>
      <c r="J113" s="19" t="s">
        <v>15</v>
      </c>
      <c r="K113" s="19" t="s">
        <v>15</v>
      </c>
      <c r="L113" s="19" t="s">
        <v>15</v>
      </c>
      <c r="M113" s="19" t="s">
        <v>15</v>
      </c>
      <c r="N113" s="19" t="s">
        <v>15</v>
      </c>
      <c r="Q113" s="19">
        <f t="shared" si="4"/>
        <v>20.679012345679013</v>
      </c>
      <c r="R113" s="19" t="str">
        <f t="shared" si="3"/>
        <v>NO</v>
      </c>
      <c r="S113" s="19" t="s">
        <v>13</v>
      </c>
      <c r="T113" s="19" t="s">
        <v>13</v>
      </c>
      <c r="U113" s="19" t="s">
        <v>13</v>
      </c>
      <c r="V113" s="19" t="s">
        <v>14</v>
      </c>
      <c r="W113" s="19" t="s">
        <v>784</v>
      </c>
    </row>
    <row r="114" spans="1:23">
      <c r="A114" s="56" t="s">
        <v>1025</v>
      </c>
      <c r="B114" s="56" t="s">
        <v>1984</v>
      </c>
      <c r="C114" s="19" t="s">
        <v>64</v>
      </c>
      <c r="D114" s="19">
        <v>1996</v>
      </c>
      <c r="E114" s="19">
        <v>27</v>
      </c>
      <c r="F114" s="35">
        <v>45182</v>
      </c>
      <c r="G114" s="19">
        <v>46</v>
      </c>
      <c r="H114" s="19">
        <v>1.64</v>
      </c>
      <c r="I114" s="19" t="s">
        <v>14</v>
      </c>
      <c r="J114" s="19" t="s">
        <v>15</v>
      </c>
      <c r="K114" s="19" t="s">
        <v>15</v>
      </c>
      <c r="L114" s="19" t="s">
        <v>15</v>
      </c>
      <c r="M114" s="19" t="s">
        <v>15</v>
      </c>
      <c r="N114" s="19" t="s">
        <v>15</v>
      </c>
      <c r="Q114" s="19">
        <f t="shared" si="4"/>
        <v>17.102914931588344</v>
      </c>
      <c r="R114" s="19" t="str">
        <f t="shared" si="3"/>
        <v>NO</v>
      </c>
      <c r="S114" s="19" t="s">
        <v>13</v>
      </c>
      <c r="T114" s="19" t="s">
        <v>13</v>
      </c>
      <c r="U114" s="19" t="s">
        <v>13</v>
      </c>
      <c r="V114" s="19" t="s">
        <v>14</v>
      </c>
      <c r="W114" s="19" t="s">
        <v>1035</v>
      </c>
    </row>
    <row r="115" spans="1:23">
      <c r="A115" s="56" t="s">
        <v>1026</v>
      </c>
      <c r="B115" s="56" t="s">
        <v>1985</v>
      </c>
      <c r="C115" s="19" t="s">
        <v>10</v>
      </c>
      <c r="D115" s="19">
        <v>1996</v>
      </c>
      <c r="E115" s="19">
        <v>27</v>
      </c>
      <c r="F115" s="35">
        <v>45182</v>
      </c>
      <c r="G115" s="19">
        <v>73</v>
      </c>
      <c r="H115" s="19">
        <v>1.81</v>
      </c>
      <c r="I115" s="19" t="s">
        <v>14</v>
      </c>
      <c r="J115" s="19" t="s">
        <v>15</v>
      </c>
      <c r="K115" s="19" t="s">
        <v>15</v>
      </c>
      <c r="L115" s="19" t="s">
        <v>15</v>
      </c>
      <c r="M115" s="19" t="s">
        <v>15</v>
      </c>
      <c r="N115" s="19" t="s">
        <v>15</v>
      </c>
      <c r="Q115" s="19">
        <f t="shared" si="4"/>
        <v>22.282592106468055</v>
      </c>
      <c r="R115" s="19" t="str">
        <f t="shared" si="3"/>
        <v>NO</v>
      </c>
      <c r="S115" s="19" t="s">
        <v>13</v>
      </c>
      <c r="T115" s="19" t="s">
        <v>13</v>
      </c>
      <c r="U115" s="19" t="s">
        <v>13</v>
      </c>
      <c r="V115" s="19" t="s">
        <v>14</v>
      </c>
      <c r="W115" s="19" t="s">
        <v>1036</v>
      </c>
    </row>
    <row r="116" spans="1:23">
      <c r="A116" s="56" t="s">
        <v>1027</v>
      </c>
      <c r="B116" s="56" t="s">
        <v>1986</v>
      </c>
      <c r="C116" s="19" t="s">
        <v>10</v>
      </c>
      <c r="D116" s="19">
        <v>2003</v>
      </c>
      <c r="E116" s="19">
        <v>20</v>
      </c>
      <c r="F116" s="35">
        <v>45187</v>
      </c>
      <c r="G116" s="19">
        <v>70</v>
      </c>
      <c r="H116" s="19">
        <v>1.73</v>
      </c>
      <c r="I116" s="19" t="s">
        <v>14</v>
      </c>
      <c r="J116" s="19" t="s">
        <v>989</v>
      </c>
      <c r="K116" s="19" t="s">
        <v>989</v>
      </c>
      <c r="L116" s="19" t="s">
        <v>989</v>
      </c>
      <c r="M116" s="19" t="s">
        <v>989</v>
      </c>
      <c r="N116" s="19" t="s">
        <v>989</v>
      </c>
      <c r="Q116" s="19">
        <f t="shared" si="4"/>
        <v>23.388686558187711</v>
      </c>
      <c r="R116" s="19" t="str">
        <f t="shared" si="3"/>
        <v>NO</v>
      </c>
      <c r="S116" s="19" t="s">
        <v>13</v>
      </c>
      <c r="T116" s="19" t="s">
        <v>13</v>
      </c>
      <c r="U116" s="19" t="s">
        <v>13</v>
      </c>
      <c r="V116" s="19" t="s">
        <v>14</v>
      </c>
      <c r="W116" s="19" t="s">
        <v>1037</v>
      </c>
    </row>
    <row r="117" spans="1:23">
      <c r="A117" s="56" t="s">
        <v>1028</v>
      </c>
      <c r="B117" s="56" t="s">
        <v>1987</v>
      </c>
      <c r="C117" s="19" t="s">
        <v>64</v>
      </c>
      <c r="D117" s="19">
        <v>1998</v>
      </c>
      <c r="E117" s="19">
        <v>25</v>
      </c>
      <c r="F117" s="35">
        <v>45187</v>
      </c>
      <c r="G117" s="19">
        <v>54</v>
      </c>
      <c r="H117" s="19">
        <v>1.6</v>
      </c>
      <c r="I117" s="19" t="s">
        <v>14</v>
      </c>
      <c r="J117" s="19" t="s">
        <v>15</v>
      </c>
      <c r="K117" s="19" t="s">
        <v>15</v>
      </c>
      <c r="L117" s="19" t="s">
        <v>15</v>
      </c>
      <c r="M117" s="19" t="s">
        <v>15</v>
      </c>
      <c r="N117" s="19" t="s">
        <v>15</v>
      </c>
      <c r="Q117" s="19">
        <f t="shared" si="4"/>
        <v>21.093749999999996</v>
      </c>
      <c r="R117" s="19" t="str">
        <f t="shared" si="3"/>
        <v>NO</v>
      </c>
      <c r="S117" s="19" t="s">
        <v>13</v>
      </c>
      <c r="T117" s="19" t="s">
        <v>13</v>
      </c>
      <c r="U117" s="19" t="s">
        <v>13</v>
      </c>
      <c r="V117" s="19" t="s">
        <v>14</v>
      </c>
      <c r="W117" s="19" t="s">
        <v>1038</v>
      </c>
    </row>
    <row r="118" spans="1:23">
      <c r="A118" s="56" t="s">
        <v>1039</v>
      </c>
      <c r="B118" s="56" t="s">
        <v>1988</v>
      </c>
      <c r="C118" s="19" t="s">
        <v>64</v>
      </c>
      <c r="D118" s="19">
        <v>2001</v>
      </c>
      <c r="E118" s="19">
        <v>22</v>
      </c>
      <c r="F118" s="35">
        <v>45187</v>
      </c>
      <c r="G118" s="19">
        <v>56</v>
      </c>
      <c r="H118" s="19">
        <v>1.65</v>
      </c>
      <c r="I118" s="19" t="s">
        <v>14</v>
      </c>
      <c r="J118" s="19" t="s">
        <v>15</v>
      </c>
      <c r="K118" s="19" t="s">
        <v>15</v>
      </c>
      <c r="L118" s="19" t="s">
        <v>15</v>
      </c>
      <c r="M118" s="19" t="s">
        <v>15</v>
      </c>
      <c r="N118" s="19" t="s">
        <v>15</v>
      </c>
      <c r="Q118" s="19">
        <f t="shared" si="4"/>
        <v>20.569329660238754</v>
      </c>
      <c r="R118" s="19" t="str">
        <f t="shared" si="3"/>
        <v>NO</v>
      </c>
      <c r="S118" s="19" t="s">
        <v>13</v>
      </c>
      <c r="T118" s="19" t="s">
        <v>13</v>
      </c>
      <c r="U118" s="19" t="s">
        <v>13</v>
      </c>
      <c r="V118" s="19" t="s">
        <v>14</v>
      </c>
      <c r="W118" s="19" t="s">
        <v>1059</v>
      </c>
    </row>
    <row r="119" spans="1:23">
      <c r="A119" s="56" t="s">
        <v>1040</v>
      </c>
      <c r="B119" s="56" t="s">
        <v>1989</v>
      </c>
      <c r="C119" s="19" t="s">
        <v>64</v>
      </c>
      <c r="D119" s="19">
        <v>1982</v>
      </c>
      <c r="E119" s="19">
        <v>41</v>
      </c>
      <c r="F119" s="35">
        <v>45189</v>
      </c>
      <c r="G119" s="19">
        <v>47</v>
      </c>
      <c r="H119" s="19">
        <v>1.52</v>
      </c>
      <c r="I119" s="19" t="s">
        <v>14</v>
      </c>
      <c r="J119" s="19" t="s">
        <v>15</v>
      </c>
      <c r="K119" s="19" t="s">
        <v>15</v>
      </c>
      <c r="L119" s="19" t="s">
        <v>15</v>
      </c>
      <c r="M119" s="19" t="s">
        <v>15</v>
      </c>
      <c r="N119" s="19" t="s">
        <v>15</v>
      </c>
      <c r="Q119" s="19">
        <f t="shared" si="4"/>
        <v>20.342797783933516</v>
      </c>
      <c r="R119" s="19" t="str">
        <f t="shared" si="3"/>
        <v>NO</v>
      </c>
      <c r="S119" s="19" t="s">
        <v>13</v>
      </c>
      <c r="T119" s="19" t="s">
        <v>13</v>
      </c>
      <c r="U119" s="19" t="s">
        <v>13</v>
      </c>
      <c r="V119" s="19" t="s">
        <v>13</v>
      </c>
      <c r="W119" s="19" t="s">
        <v>13</v>
      </c>
    </row>
    <row r="120" spans="1:23">
      <c r="A120" s="56" t="s">
        <v>1041</v>
      </c>
      <c r="B120" s="56" t="s">
        <v>1990</v>
      </c>
      <c r="C120" s="19" t="s">
        <v>10</v>
      </c>
      <c r="D120" s="19">
        <v>1987</v>
      </c>
      <c r="E120" s="19">
        <v>36</v>
      </c>
      <c r="F120" s="35">
        <v>45189</v>
      </c>
      <c r="G120" s="19">
        <v>100</v>
      </c>
      <c r="H120" s="19">
        <v>1.85</v>
      </c>
      <c r="I120" s="19" t="s">
        <v>14</v>
      </c>
      <c r="J120" s="19" t="s">
        <v>15</v>
      </c>
      <c r="K120" s="19" t="s">
        <v>15</v>
      </c>
      <c r="L120" s="19" t="s">
        <v>15</v>
      </c>
      <c r="M120" s="19" t="s">
        <v>15</v>
      </c>
      <c r="N120" s="19" t="s">
        <v>15</v>
      </c>
      <c r="Q120" s="19">
        <f t="shared" si="4"/>
        <v>29.218407596785973</v>
      </c>
      <c r="R120" s="19" t="str">
        <f t="shared" si="3"/>
        <v>SI</v>
      </c>
      <c r="S120" s="19" t="s">
        <v>13</v>
      </c>
      <c r="T120" s="19" t="s">
        <v>13</v>
      </c>
      <c r="U120" s="19" t="s">
        <v>14</v>
      </c>
      <c r="V120" s="19" t="s">
        <v>13</v>
      </c>
      <c r="W120" s="19" t="s">
        <v>13</v>
      </c>
    </row>
    <row r="121" spans="1:23">
      <c r="A121" s="56" t="s">
        <v>1042</v>
      </c>
      <c r="B121" s="56" t="s">
        <v>1991</v>
      </c>
      <c r="C121" s="19" t="s">
        <v>10</v>
      </c>
      <c r="D121" s="19">
        <v>1999</v>
      </c>
      <c r="E121" s="19">
        <v>24</v>
      </c>
      <c r="F121" s="35">
        <v>45189</v>
      </c>
      <c r="G121" s="19">
        <v>83</v>
      </c>
      <c r="H121" s="19">
        <v>1.72</v>
      </c>
      <c r="I121" s="19" t="s">
        <v>14</v>
      </c>
      <c r="J121" s="19" t="s">
        <v>15</v>
      </c>
      <c r="K121" s="19" t="s">
        <v>15</v>
      </c>
      <c r="L121" s="19" t="s">
        <v>15</v>
      </c>
      <c r="M121" s="19" t="s">
        <v>15</v>
      </c>
      <c r="N121" s="19" t="s">
        <v>15</v>
      </c>
      <c r="Q121" s="19">
        <f t="shared" si="4"/>
        <v>28.055705786911847</v>
      </c>
      <c r="R121" s="19" t="str">
        <f t="shared" si="3"/>
        <v>SI</v>
      </c>
      <c r="S121" s="19" t="s">
        <v>13</v>
      </c>
      <c r="T121" s="19" t="s">
        <v>13</v>
      </c>
      <c r="U121" s="19" t="s">
        <v>13</v>
      </c>
      <c r="V121" s="19" t="s">
        <v>13</v>
      </c>
      <c r="W121" s="19" t="s">
        <v>13</v>
      </c>
    </row>
    <row r="122" spans="1:23">
      <c r="A122" s="56" t="s">
        <v>1043</v>
      </c>
      <c r="B122" s="56" t="s">
        <v>1992</v>
      </c>
      <c r="C122" s="19" t="s">
        <v>64</v>
      </c>
      <c r="D122" s="19">
        <v>1993</v>
      </c>
      <c r="E122" s="19">
        <v>30</v>
      </c>
      <c r="F122" s="35">
        <v>45189</v>
      </c>
      <c r="G122" s="19">
        <v>80</v>
      </c>
      <c r="H122" s="19">
        <v>1.62</v>
      </c>
      <c r="I122" s="19" t="s">
        <v>14</v>
      </c>
      <c r="J122" s="19" t="s">
        <v>639</v>
      </c>
      <c r="K122" s="19" t="s">
        <v>639</v>
      </c>
      <c r="L122" s="19" t="s">
        <v>639</v>
      </c>
      <c r="M122" s="19" t="s">
        <v>639</v>
      </c>
      <c r="N122" s="19" t="s">
        <v>639</v>
      </c>
      <c r="Q122" s="19">
        <f t="shared" si="4"/>
        <v>30.48315805517451</v>
      </c>
      <c r="R122" s="19" t="str">
        <f t="shared" si="3"/>
        <v>SI</v>
      </c>
      <c r="S122" s="19" t="s">
        <v>13</v>
      </c>
      <c r="T122" s="19" t="s">
        <v>13</v>
      </c>
      <c r="U122" s="19" t="s">
        <v>13</v>
      </c>
      <c r="V122" s="19" t="s">
        <v>13</v>
      </c>
      <c r="W122" s="19" t="s">
        <v>13</v>
      </c>
    </row>
    <row r="123" spans="1:23">
      <c r="A123" s="56" t="s">
        <v>1044</v>
      </c>
      <c r="B123" s="56" t="s">
        <v>1993</v>
      </c>
      <c r="C123" s="19" t="s">
        <v>10</v>
      </c>
      <c r="D123" s="19">
        <v>2005</v>
      </c>
      <c r="E123" s="19">
        <v>18</v>
      </c>
      <c r="F123" s="35">
        <v>45189</v>
      </c>
      <c r="G123" s="19">
        <v>50</v>
      </c>
      <c r="H123" s="19">
        <v>1.74</v>
      </c>
      <c r="I123" s="19" t="s">
        <v>14</v>
      </c>
      <c r="J123" s="19" t="s">
        <v>15</v>
      </c>
      <c r="K123" s="19" t="s">
        <v>15</v>
      </c>
      <c r="L123" s="19" t="s">
        <v>15</v>
      </c>
      <c r="M123" s="19" t="s">
        <v>15</v>
      </c>
      <c r="N123" s="19" t="s">
        <v>15</v>
      </c>
      <c r="Q123" s="19">
        <f t="shared" si="4"/>
        <v>16.514731140177037</v>
      </c>
      <c r="R123" s="19" t="str">
        <f t="shared" si="3"/>
        <v>NO</v>
      </c>
      <c r="S123" s="19" t="s">
        <v>13</v>
      </c>
      <c r="T123" s="19" t="s">
        <v>13</v>
      </c>
      <c r="U123" s="19" t="s">
        <v>13</v>
      </c>
      <c r="V123" s="19" t="s">
        <v>13</v>
      </c>
      <c r="W123" s="19" t="s">
        <v>13</v>
      </c>
    </row>
    <row r="124" spans="1:23">
      <c r="A124" s="56" t="s">
        <v>1045</v>
      </c>
      <c r="B124" s="56" t="s">
        <v>1994</v>
      </c>
      <c r="C124" s="19" t="s">
        <v>64</v>
      </c>
      <c r="D124" s="19">
        <v>1973</v>
      </c>
      <c r="E124" s="19">
        <v>50</v>
      </c>
      <c r="F124" s="35">
        <v>45194</v>
      </c>
      <c r="G124" s="19">
        <v>60</v>
      </c>
      <c r="H124" s="19">
        <v>1.61</v>
      </c>
      <c r="I124" s="19" t="s">
        <v>14</v>
      </c>
      <c r="J124" s="19" t="s">
        <v>15</v>
      </c>
      <c r="K124" s="19" t="s">
        <v>15</v>
      </c>
      <c r="L124" s="19" t="s">
        <v>15</v>
      </c>
      <c r="M124" s="19" t="s">
        <v>15</v>
      </c>
      <c r="N124" s="19" t="s">
        <v>15</v>
      </c>
      <c r="Q124" s="19">
        <f t="shared" si="4"/>
        <v>23.147255121330193</v>
      </c>
      <c r="R124" s="19" t="str">
        <f t="shared" si="3"/>
        <v>NO</v>
      </c>
      <c r="S124" s="19" t="s">
        <v>13</v>
      </c>
      <c r="T124" s="19" t="s">
        <v>13</v>
      </c>
      <c r="U124" s="19" t="s">
        <v>13</v>
      </c>
      <c r="V124" s="19" t="s">
        <v>14</v>
      </c>
      <c r="W124" s="19" t="s">
        <v>1060</v>
      </c>
    </row>
    <row r="125" spans="1:23">
      <c r="A125" s="56" t="s">
        <v>1046</v>
      </c>
      <c r="B125" s="56" t="s">
        <v>1995</v>
      </c>
      <c r="C125" s="19" t="s">
        <v>10</v>
      </c>
      <c r="D125" s="19">
        <v>1997</v>
      </c>
      <c r="E125" s="19">
        <v>26</v>
      </c>
      <c r="F125" s="35">
        <v>45194</v>
      </c>
      <c r="G125" s="19">
        <v>77</v>
      </c>
      <c r="H125" s="19">
        <v>1.7</v>
      </c>
      <c r="I125" s="19" t="s">
        <v>14</v>
      </c>
      <c r="J125" s="19" t="s">
        <v>15</v>
      </c>
      <c r="K125" s="19" t="s">
        <v>15</v>
      </c>
      <c r="L125" s="19" t="s">
        <v>15</v>
      </c>
      <c r="M125" s="19" t="s">
        <v>15</v>
      </c>
      <c r="N125" s="19" t="s">
        <v>15</v>
      </c>
      <c r="Q125" s="19">
        <f t="shared" si="4"/>
        <v>26.643598615916957</v>
      </c>
      <c r="R125" s="19" t="str">
        <f t="shared" si="3"/>
        <v>SI</v>
      </c>
      <c r="S125" s="19" t="s">
        <v>14</v>
      </c>
      <c r="T125" s="19" t="s">
        <v>1061</v>
      </c>
      <c r="U125" s="19" t="s">
        <v>14</v>
      </c>
      <c r="V125" s="19" t="s">
        <v>14</v>
      </c>
      <c r="W125" s="19" t="s">
        <v>1062</v>
      </c>
    </row>
    <row r="126" spans="1:23">
      <c r="A126" s="56" t="s">
        <v>1047</v>
      </c>
      <c r="B126" s="56" t="s">
        <v>1996</v>
      </c>
      <c r="C126" s="19" t="s">
        <v>64</v>
      </c>
      <c r="D126" s="19">
        <v>2002</v>
      </c>
      <c r="E126" s="19">
        <v>21</v>
      </c>
      <c r="F126" s="35">
        <v>45194</v>
      </c>
      <c r="G126" s="19">
        <v>55.2</v>
      </c>
      <c r="H126" s="19">
        <v>1.69</v>
      </c>
      <c r="I126" s="19" t="s">
        <v>13</v>
      </c>
      <c r="J126" s="19" t="s">
        <v>15</v>
      </c>
      <c r="K126" s="19" t="s">
        <v>15</v>
      </c>
      <c r="L126" s="19" t="s">
        <v>15</v>
      </c>
      <c r="M126" s="19" t="s">
        <v>15</v>
      </c>
      <c r="N126" s="19" t="s">
        <v>15</v>
      </c>
      <c r="Q126" s="19">
        <f t="shared" si="4"/>
        <v>19.327054374846824</v>
      </c>
      <c r="R126" s="19" t="str">
        <f t="shared" si="3"/>
        <v>NO</v>
      </c>
      <c r="S126" s="19" t="s">
        <v>14</v>
      </c>
      <c r="T126" s="19" t="s">
        <v>1063</v>
      </c>
      <c r="U126" s="19" t="s">
        <v>14</v>
      </c>
      <c r="V126" s="19" t="s">
        <v>13</v>
      </c>
      <c r="W126" s="19" t="s">
        <v>13</v>
      </c>
    </row>
    <row r="127" spans="1:23">
      <c r="A127" s="56" t="s">
        <v>1048</v>
      </c>
      <c r="B127" s="56" t="s">
        <v>1997</v>
      </c>
      <c r="C127" s="19" t="s">
        <v>64</v>
      </c>
      <c r="D127" s="19">
        <v>2005</v>
      </c>
      <c r="E127" s="19">
        <v>18</v>
      </c>
      <c r="F127" s="35">
        <v>45194</v>
      </c>
      <c r="G127" s="19">
        <v>63</v>
      </c>
      <c r="H127" s="19">
        <v>1.72</v>
      </c>
      <c r="I127" s="19" t="s">
        <v>14</v>
      </c>
      <c r="J127" s="19" t="s">
        <v>15</v>
      </c>
      <c r="K127" s="19" t="s">
        <v>15</v>
      </c>
      <c r="L127" s="19" t="s">
        <v>15</v>
      </c>
      <c r="M127" s="19" t="s">
        <v>15</v>
      </c>
      <c r="N127" s="19" t="s">
        <v>15</v>
      </c>
      <c r="Q127" s="19">
        <f t="shared" si="4"/>
        <v>21.295294753921041</v>
      </c>
      <c r="R127" s="19" t="str">
        <f t="shared" si="3"/>
        <v>NO</v>
      </c>
      <c r="S127" s="19" t="s">
        <v>13</v>
      </c>
      <c r="T127" s="19" t="s">
        <v>13</v>
      </c>
      <c r="U127" s="19" t="s">
        <v>13</v>
      </c>
      <c r="V127" s="19" t="s">
        <v>14</v>
      </c>
      <c r="W127" s="19" t="s">
        <v>993</v>
      </c>
    </row>
    <row r="128" spans="1:23">
      <c r="A128" s="56" t="s">
        <v>1049</v>
      </c>
      <c r="B128" s="56" t="s">
        <v>1998</v>
      </c>
      <c r="C128" s="19" t="s">
        <v>64</v>
      </c>
      <c r="D128" s="19">
        <v>2002</v>
      </c>
      <c r="E128" s="19">
        <v>21</v>
      </c>
      <c r="F128" s="35">
        <v>45194</v>
      </c>
      <c r="G128" s="19">
        <v>63</v>
      </c>
      <c r="H128" s="19">
        <v>1.58</v>
      </c>
      <c r="I128" s="19" t="s">
        <v>14</v>
      </c>
      <c r="J128" s="19" t="s">
        <v>1058</v>
      </c>
      <c r="K128" s="19" t="s">
        <v>1058</v>
      </c>
      <c r="L128" s="19" t="s">
        <v>1058</v>
      </c>
      <c r="M128" s="19" t="s">
        <v>1058</v>
      </c>
      <c r="N128" s="19" t="s">
        <v>1058</v>
      </c>
      <c r="Q128" s="19">
        <f t="shared" si="4"/>
        <v>25.236340330075304</v>
      </c>
      <c r="R128" s="19" t="str">
        <f t="shared" si="3"/>
        <v>SI</v>
      </c>
      <c r="S128" s="19" t="s">
        <v>13</v>
      </c>
      <c r="T128" s="19" t="s">
        <v>13</v>
      </c>
      <c r="U128" s="19" t="s">
        <v>13</v>
      </c>
      <c r="V128" s="19" t="s">
        <v>13</v>
      </c>
      <c r="W128" s="19" t="s">
        <v>13</v>
      </c>
    </row>
    <row r="129" spans="1:23">
      <c r="A129" s="56" t="s">
        <v>1050</v>
      </c>
      <c r="B129" s="56" t="s">
        <v>1999</v>
      </c>
      <c r="C129" s="19" t="s">
        <v>64</v>
      </c>
      <c r="D129" s="19">
        <v>1974</v>
      </c>
      <c r="E129" s="19">
        <v>49</v>
      </c>
      <c r="F129" s="35">
        <v>45196</v>
      </c>
      <c r="G129" s="19">
        <v>72</v>
      </c>
      <c r="H129" s="19">
        <v>1.6</v>
      </c>
      <c r="I129" s="19" t="s">
        <v>14</v>
      </c>
      <c r="J129" s="19" t="s">
        <v>15</v>
      </c>
      <c r="K129" s="19" t="s">
        <v>15</v>
      </c>
      <c r="L129" s="19" t="s">
        <v>15</v>
      </c>
      <c r="M129" s="19" t="s">
        <v>15</v>
      </c>
      <c r="N129" s="19" t="s">
        <v>15</v>
      </c>
      <c r="Q129" s="19">
        <f t="shared" si="4"/>
        <v>28.124999999999993</v>
      </c>
      <c r="R129" s="19" t="str">
        <f t="shared" si="3"/>
        <v>SI</v>
      </c>
      <c r="S129" s="19" t="s">
        <v>14</v>
      </c>
      <c r="T129" s="19" t="s">
        <v>896</v>
      </c>
      <c r="U129" s="19" t="s">
        <v>14</v>
      </c>
      <c r="V129" s="19" t="s">
        <v>13</v>
      </c>
      <c r="W129" s="19" t="s">
        <v>13</v>
      </c>
    </row>
    <row r="130" spans="1:23">
      <c r="A130" s="56" t="s">
        <v>1051</v>
      </c>
      <c r="B130" s="56" t="s">
        <v>2000</v>
      </c>
      <c r="C130" s="19" t="s">
        <v>10</v>
      </c>
      <c r="D130" s="19">
        <v>2001</v>
      </c>
      <c r="E130" s="19">
        <v>22</v>
      </c>
      <c r="F130" s="35">
        <v>45196</v>
      </c>
      <c r="G130" s="19">
        <v>50</v>
      </c>
      <c r="H130" s="19">
        <v>1.66</v>
      </c>
      <c r="I130" s="19" t="s">
        <v>14</v>
      </c>
      <c r="J130" s="19" t="s">
        <v>15</v>
      </c>
      <c r="K130" s="19" t="s">
        <v>15</v>
      </c>
      <c r="L130" s="19" t="s">
        <v>15</v>
      </c>
      <c r="M130" s="19" t="s">
        <v>15</v>
      </c>
      <c r="N130" s="19" t="s">
        <v>15</v>
      </c>
      <c r="Q130" s="19">
        <f t="shared" si="4"/>
        <v>18.144868631151112</v>
      </c>
      <c r="R130" s="19" t="str">
        <f t="shared" si="3"/>
        <v>NO</v>
      </c>
      <c r="S130" s="19" t="s">
        <v>13</v>
      </c>
      <c r="T130" s="19" t="s">
        <v>13</v>
      </c>
      <c r="U130" s="19" t="s">
        <v>13</v>
      </c>
      <c r="V130" s="19" t="s">
        <v>13</v>
      </c>
      <c r="W130" s="19" t="s">
        <v>13</v>
      </c>
    </row>
    <row r="131" spans="1:23">
      <c r="A131" s="56" t="s">
        <v>1052</v>
      </c>
      <c r="B131" s="56" t="s">
        <v>2001</v>
      </c>
      <c r="C131" s="19" t="s">
        <v>64</v>
      </c>
      <c r="D131" s="19">
        <v>2001</v>
      </c>
      <c r="E131" s="19">
        <v>22</v>
      </c>
      <c r="F131" s="35">
        <v>45196</v>
      </c>
      <c r="G131" s="19">
        <v>80</v>
      </c>
      <c r="H131" s="19">
        <v>1.78</v>
      </c>
      <c r="I131" s="19" t="s">
        <v>14</v>
      </c>
      <c r="J131" s="19" t="s">
        <v>15</v>
      </c>
      <c r="K131" s="19" t="s">
        <v>15</v>
      </c>
      <c r="L131" s="19" t="s">
        <v>15</v>
      </c>
      <c r="M131" s="19" t="s">
        <v>15</v>
      </c>
      <c r="N131" s="19" t="s">
        <v>15</v>
      </c>
      <c r="Q131" s="19">
        <f t="shared" si="4"/>
        <v>25.249337204898371</v>
      </c>
      <c r="R131" s="19" t="str">
        <f t="shared" ref="R131:R157" si="5">IF(Q131&gt;24.9,"SI","NO")</f>
        <v>SI</v>
      </c>
      <c r="S131" s="19" t="s">
        <v>13</v>
      </c>
      <c r="T131" s="19" t="s">
        <v>13</v>
      </c>
      <c r="U131" s="19" t="s">
        <v>13</v>
      </c>
      <c r="V131" s="19" t="s">
        <v>13</v>
      </c>
      <c r="W131" s="19" t="s">
        <v>13</v>
      </c>
    </row>
    <row r="132" spans="1:23">
      <c r="A132" s="56" t="s">
        <v>1053</v>
      </c>
      <c r="B132" s="56" t="s">
        <v>2002</v>
      </c>
      <c r="C132" s="19" t="s">
        <v>10</v>
      </c>
      <c r="D132" s="19">
        <v>2002</v>
      </c>
      <c r="E132" s="19">
        <v>21</v>
      </c>
      <c r="F132" s="35">
        <v>45196</v>
      </c>
      <c r="G132" s="19">
        <v>85</v>
      </c>
      <c r="H132" s="19">
        <v>1.88</v>
      </c>
      <c r="I132" s="19" t="s">
        <v>14</v>
      </c>
      <c r="J132" s="19" t="s">
        <v>15</v>
      </c>
      <c r="K132" s="19" t="s">
        <v>15</v>
      </c>
      <c r="L132" s="19" t="s">
        <v>15</v>
      </c>
      <c r="M132" s="19" t="s">
        <v>15</v>
      </c>
      <c r="N132" s="19" t="s">
        <v>523</v>
      </c>
      <c r="Q132" s="19">
        <f t="shared" si="4"/>
        <v>24.049343594386603</v>
      </c>
      <c r="R132" s="19" t="str">
        <f t="shared" si="5"/>
        <v>NO</v>
      </c>
      <c r="S132" s="19" t="s">
        <v>13</v>
      </c>
      <c r="T132" s="19" t="s">
        <v>13</v>
      </c>
      <c r="U132" s="19" t="s">
        <v>13</v>
      </c>
      <c r="V132" s="19" t="s">
        <v>13</v>
      </c>
      <c r="W132" s="19" t="s">
        <v>13</v>
      </c>
    </row>
    <row r="133" spans="1:23">
      <c r="A133" s="56" t="s">
        <v>1054</v>
      </c>
      <c r="B133" s="56" t="s">
        <v>2003</v>
      </c>
      <c r="C133" s="19" t="s">
        <v>64</v>
      </c>
      <c r="D133" s="19">
        <v>2001</v>
      </c>
      <c r="E133" s="19">
        <v>22</v>
      </c>
      <c r="F133" s="35">
        <v>45196</v>
      </c>
      <c r="G133" s="19">
        <v>57</v>
      </c>
      <c r="H133" s="19">
        <v>1.69</v>
      </c>
      <c r="I133" s="19" t="s">
        <v>14</v>
      </c>
      <c r="J133" s="19" t="s">
        <v>639</v>
      </c>
      <c r="K133" s="19" t="s">
        <v>639</v>
      </c>
      <c r="L133" s="19" t="s">
        <v>639</v>
      </c>
      <c r="M133" s="19" t="s">
        <v>639</v>
      </c>
      <c r="N133" s="19" t="s">
        <v>639</v>
      </c>
      <c r="Q133" s="19">
        <f t="shared" si="4"/>
        <v>19.957284408809219</v>
      </c>
      <c r="R133" s="19" t="str">
        <f t="shared" si="5"/>
        <v>NO</v>
      </c>
      <c r="S133" s="19" t="s">
        <v>14</v>
      </c>
      <c r="T133" s="19" t="s">
        <v>1064</v>
      </c>
      <c r="U133" s="19" t="s">
        <v>13</v>
      </c>
      <c r="V133" s="19" t="s">
        <v>14</v>
      </c>
      <c r="W133" s="19" t="s">
        <v>1065</v>
      </c>
    </row>
    <row r="134" spans="1:23">
      <c r="A134" s="56" t="s">
        <v>1055</v>
      </c>
      <c r="B134" s="56" t="s">
        <v>2004</v>
      </c>
      <c r="C134" s="19" t="s">
        <v>10</v>
      </c>
      <c r="D134" s="19">
        <v>1972</v>
      </c>
      <c r="E134" s="19">
        <v>51</v>
      </c>
      <c r="F134" s="35">
        <v>45196</v>
      </c>
      <c r="G134" s="19">
        <v>70</v>
      </c>
      <c r="H134" s="19">
        <v>1.75</v>
      </c>
      <c r="I134" s="19" t="s">
        <v>14</v>
      </c>
      <c r="J134" s="19" t="s">
        <v>15</v>
      </c>
      <c r="K134" s="19" t="s">
        <v>15</v>
      </c>
      <c r="L134" s="19" t="s">
        <v>15</v>
      </c>
      <c r="M134" s="19" t="s">
        <v>15</v>
      </c>
      <c r="N134" s="19" t="s">
        <v>15</v>
      </c>
      <c r="Q134" s="19">
        <f t="shared" si="4"/>
        <v>22.857142857142858</v>
      </c>
      <c r="R134" s="19" t="str">
        <f t="shared" si="5"/>
        <v>NO</v>
      </c>
      <c r="S134" s="19" t="s">
        <v>13</v>
      </c>
      <c r="T134" s="19" t="s">
        <v>13</v>
      </c>
      <c r="U134" s="19" t="s">
        <v>13</v>
      </c>
      <c r="V134" s="19" t="s">
        <v>13</v>
      </c>
      <c r="W134" s="19" t="s">
        <v>13</v>
      </c>
    </row>
    <row r="135" spans="1:23">
      <c r="A135" s="56" t="s">
        <v>1056</v>
      </c>
      <c r="B135" s="56" t="s">
        <v>2005</v>
      </c>
      <c r="C135" s="19" t="s">
        <v>64</v>
      </c>
      <c r="D135" s="19">
        <v>2002</v>
      </c>
      <c r="E135" s="19">
        <v>21</v>
      </c>
      <c r="F135" s="35">
        <v>45196</v>
      </c>
      <c r="G135" s="19">
        <v>55</v>
      </c>
      <c r="H135" s="19">
        <v>1.61</v>
      </c>
      <c r="I135" s="19" t="s">
        <v>14</v>
      </c>
      <c r="J135" s="19" t="s">
        <v>15</v>
      </c>
      <c r="K135" s="19" t="s">
        <v>15</v>
      </c>
      <c r="L135" s="19" t="s">
        <v>15</v>
      </c>
      <c r="M135" s="19" t="s">
        <v>15</v>
      </c>
      <c r="N135" s="19" t="s">
        <v>15</v>
      </c>
      <c r="Q135" s="19">
        <f t="shared" si="4"/>
        <v>21.218317194552675</v>
      </c>
      <c r="R135" s="19" t="str">
        <f t="shared" si="5"/>
        <v>NO</v>
      </c>
      <c r="S135" s="19" t="s">
        <v>13</v>
      </c>
      <c r="T135" s="19" t="s">
        <v>13</v>
      </c>
      <c r="U135" s="19" t="s">
        <v>13</v>
      </c>
      <c r="V135" s="19" t="s">
        <v>14</v>
      </c>
      <c r="W135" s="19" t="s">
        <v>1066</v>
      </c>
    </row>
    <row r="136" spans="1:23">
      <c r="A136" s="56" t="s">
        <v>1057</v>
      </c>
      <c r="B136" s="56" t="s">
        <v>2006</v>
      </c>
      <c r="C136" s="19" t="s">
        <v>64</v>
      </c>
      <c r="D136" s="19">
        <v>2003</v>
      </c>
      <c r="E136" s="19">
        <v>20</v>
      </c>
      <c r="F136" s="35">
        <v>45196</v>
      </c>
      <c r="G136" s="19">
        <v>57</v>
      </c>
      <c r="H136" s="19">
        <v>1.62</v>
      </c>
      <c r="I136" s="19" t="s">
        <v>14</v>
      </c>
      <c r="J136" s="19" t="s">
        <v>15</v>
      </c>
      <c r="K136" s="19" t="s">
        <v>15</v>
      </c>
      <c r="L136" s="19" t="s">
        <v>15</v>
      </c>
      <c r="M136" s="19" t="s">
        <v>15</v>
      </c>
      <c r="N136" s="19" t="s">
        <v>15</v>
      </c>
      <c r="Q136" s="19">
        <f t="shared" si="4"/>
        <v>21.719250114311837</v>
      </c>
      <c r="R136" s="19" t="str">
        <f t="shared" si="5"/>
        <v>NO</v>
      </c>
      <c r="S136" s="19" t="s">
        <v>14</v>
      </c>
      <c r="T136" s="19" t="s">
        <v>1067</v>
      </c>
      <c r="U136" s="19" t="s">
        <v>14</v>
      </c>
      <c r="V136" s="19" t="s">
        <v>14</v>
      </c>
      <c r="W136" s="19" t="s">
        <v>1068</v>
      </c>
    </row>
    <row r="137" spans="1:23">
      <c r="A137" s="56" t="s">
        <v>1383</v>
      </c>
      <c r="B137" s="56" t="s">
        <v>2007</v>
      </c>
      <c r="C137" s="19" t="s">
        <v>10</v>
      </c>
      <c r="D137" s="19">
        <v>1980</v>
      </c>
      <c r="E137" s="19">
        <v>44</v>
      </c>
      <c r="F137" s="35">
        <v>45397</v>
      </c>
      <c r="G137" s="19">
        <v>86</v>
      </c>
      <c r="H137" s="19">
        <v>1.77</v>
      </c>
      <c r="I137" s="19" t="s">
        <v>14</v>
      </c>
      <c r="J137" s="19" t="s">
        <v>256</v>
      </c>
      <c r="K137" s="19" t="s">
        <v>256</v>
      </c>
      <c r="L137" s="19" t="s">
        <v>256</v>
      </c>
      <c r="M137" s="19" t="s">
        <v>256</v>
      </c>
      <c r="N137" s="19" t="s">
        <v>256</v>
      </c>
      <c r="Q137" s="19">
        <f t="shared" si="4"/>
        <v>27.450604870886398</v>
      </c>
      <c r="R137" s="19" t="str">
        <f t="shared" si="5"/>
        <v>SI</v>
      </c>
      <c r="S137" s="19" t="s">
        <v>14</v>
      </c>
      <c r="T137" s="19" t="s">
        <v>1393</v>
      </c>
      <c r="U137" s="19" t="s">
        <v>14</v>
      </c>
      <c r="V137" s="19" t="s">
        <v>14</v>
      </c>
      <c r="W137" s="19" t="s">
        <v>1394</v>
      </c>
    </row>
    <row r="138" spans="1:23">
      <c r="A138" s="56" t="s">
        <v>1384</v>
      </c>
      <c r="B138" s="56" t="s">
        <v>2008</v>
      </c>
      <c r="C138" s="19" t="s">
        <v>64</v>
      </c>
      <c r="D138" s="19">
        <v>1959</v>
      </c>
      <c r="E138" s="19">
        <v>65</v>
      </c>
      <c r="F138" s="35">
        <v>45397</v>
      </c>
      <c r="G138" s="19">
        <v>64</v>
      </c>
      <c r="H138" s="19">
        <v>1.56</v>
      </c>
      <c r="I138" s="19" t="s">
        <v>14</v>
      </c>
      <c r="J138" s="19" t="s">
        <v>15</v>
      </c>
      <c r="K138" s="19" t="s">
        <v>15</v>
      </c>
      <c r="L138" s="19" t="s">
        <v>15</v>
      </c>
      <c r="M138" s="19" t="s">
        <v>15</v>
      </c>
      <c r="N138" s="19" t="s">
        <v>15</v>
      </c>
      <c r="Q138" s="19">
        <f t="shared" si="4"/>
        <v>26.298487836949374</v>
      </c>
      <c r="R138" s="19" t="str">
        <f t="shared" si="5"/>
        <v>SI</v>
      </c>
      <c r="S138" s="19" t="s">
        <v>13</v>
      </c>
      <c r="T138" s="19" t="s">
        <v>13</v>
      </c>
      <c r="U138" s="19" t="s">
        <v>13</v>
      </c>
      <c r="V138" s="19" t="s">
        <v>13</v>
      </c>
      <c r="W138" s="19" t="s">
        <v>13</v>
      </c>
    </row>
    <row r="139" spans="1:23">
      <c r="A139" s="56" t="s">
        <v>1385</v>
      </c>
      <c r="B139" s="56" t="s">
        <v>2009</v>
      </c>
      <c r="C139" s="19" t="s">
        <v>64</v>
      </c>
      <c r="D139" s="19">
        <v>1961</v>
      </c>
      <c r="E139" s="19">
        <v>63</v>
      </c>
      <c r="F139" s="35">
        <v>45397</v>
      </c>
      <c r="G139" s="19">
        <v>72</v>
      </c>
      <c r="H139" s="19">
        <v>1.64</v>
      </c>
      <c r="I139" s="19" t="s">
        <v>14</v>
      </c>
      <c r="J139" s="19" t="s">
        <v>15</v>
      </c>
      <c r="K139" s="19" t="s">
        <v>15</v>
      </c>
      <c r="L139" s="19" t="s">
        <v>15</v>
      </c>
      <c r="M139" s="19" t="s">
        <v>15</v>
      </c>
      <c r="N139" s="19" t="s">
        <v>15</v>
      </c>
      <c r="Q139" s="19">
        <f t="shared" si="4"/>
        <v>26.769779892920884</v>
      </c>
      <c r="R139" s="19" t="str">
        <f t="shared" si="5"/>
        <v>SI</v>
      </c>
      <c r="S139" s="19" t="s">
        <v>13</v>
      </c>
      <c r="T139" s="19" t="s">
        <v>13</v>
      </c>
      <c r="U139" s="19" t="s">
        <v>13</v>
      </c>
      <c r="V139" s="19" t="s">
        <v>13</v>
      </c>
      <c r="W139" s="19" t="s">
        <v>13</v>
      </c>
    </row>
    <row r="140" spans="1:23">
      <c r="A140" s="56" t="s">
        <v>1386</v>
      </c>
      <c r="B140" s="56" t="s">
        <v>2010</v>
      </c>
      <c r="C140" s="19" t="s">
        <v>64</v>
      </c>
      <c r="D140" s="19">
        <v>1962</v>
      </c>
      <c r="E140" s="19">
        <v>62</v>
      </c>
      <c r="F140" s="35">
        <v>45397</v>
      </c>
      <c r="G140" s="19">
        <v>70</v>
      </c>
      <c r="H140" s="19">
        <v>1.56</v>
      </c>
      <c r="I140" s="19" t="s">
        <v>14</v>
      </c>
      <c r="J140" s="19" t="s">
        <v>15</v>
      </c>
      <c r="K140" s="19" t="s">
        <v>15</v>
      </c>
      <c r="L140" s="19" t="s">
        <v>15</v>
      </c>
      <c r="M140" s="19" t="s">
        <v>15</v>
      </c>
      <c r="N140" s="19" t="s">
        <v>15</v>
      </c>
      <c r="Q140" s="19">
        <f t="shared" si="4"/>
        <v>28.763971071663377</v>
      </c>
      <c r="R140" s="19" t="str">
        <f t="shared" si="5"/>
        <v>SI</v>
      </c>
      <c r="S140" s="19" t="s">
        <v>14</v>
      </c>
      <c r="T140" s="19" t="s">
        <v>1396</v>
      </c>
      <c r="U140" s="19" t="s">
        <v>14</v>
      </c>
      <c r="V140" s="19" t="s">
        <v>14</v>
      </c>
      <c r="W140" s="19" t="s">
        <v>1397</v>
      </c>
    </row>
    <row r="141" spans="1:23">
      <c r="A141" s="56" t="s">
        <v>1387</v>
      </c>
      <c r="B141" s="56" t="s">
        <v>2011</v>
      </c>
      <c r="C141" s="19" t="s">
        <v>64</v>
      </c>
      <c r="D141" s="19">
        <v>1967</v>
      </c>
      <c r="E141" s="19">
        <v>57</v>
      </c>
      <c r="F141" s="35">
        <v>45397</v>
      </c>
      <c r="G141" s="19">
        <v>62</v>
      </c>
      <c r="H141" s="19">
        <v>1.57</v>
      </c>
      <c r="I141" s="19" t="s">
        <v>14</v>
      </c>
      <c r="J141" s="19" t="s">
        <v>15</v>
      </c>
      <c r="K141" s="19" t="s">
        <v>15</v>
      </c>
      <c r="L141" s="19" t="s">
        <v>15</v>
      </c>
      <c r="M141" s="19" t="s">
        <v>15</v>
      </c>
      <c r="N141" s="19" t="s">
        <v>15</v>
      </c>
      <c r="Q141" s="19">
        <f t="shared" si="4"/>
        <v>25.153150229218223</v>
      </c>
      <c r="R141" s="19" t="str">
        <f t="shared" si="5"/>
        <v>SI</v>
      </c>
      <c r="S141" s="19" t="s">
        <v>14</v>
      </c>
      <c r="T141" s="19" t="s">
        <v>1398</v>
      </c>
      <c r="U141" s="19" t="s">
        <v>14</v>
      </c>
      <c r="V141" s="19" t="s">
        <v>13</v>
      </c>
      <c r="W141" s="19" t="s">
        <v>13</v>
      </c>
    </row>
    <row r="142" spans="1:23">
      <c r="A142" s="56" t="s">
        <v>1388</v>
      </c>
      <c r="B142" s="56" t="s">
        <v>2012</v>
      </c>
      <c r="C142" s="19" t="s">
        <v>64</v>
      </c>
      <c r="D142" s="19">
        <v>1995</v>
      </c>
      <c r="E142" s="19">
        <v>29</v>
      </c>
      <c r="F142" s="35">
        <v>45397</v>
      </c>
      <c r="G142" s="19">
        <v>60</v>
      </c>
      <c r="H142" s="19">
        <v>1.64</v>
      </c>
      <c r="I142" s="19" t="s">
        <v>14</v>
      </c>
      <c r="J142" s="19" t="s">
        <v>1437</v>
      </c>
      <c r="K142" s="19" t="s">
        <v>1098</v>
      </c>
      <c r="L142" s="19" t="s">
        <v>989</v>
      </c>
      <c r="M142" s="19" t="s">
        <v>1368</v>
      </c>
      <c r="N142" s="19" t="s">
        <v>1368</v>
      </c>
      <c r="Q142" s="19">
        <f t="shared" si="4"/>
        <v>22.308149910767405</v>
      </c>
      <c r="R142" s="19" t="str">
        <f t="shared" si="5"/>
        <v>NO</v>
      </c>
      <c r="S142" s="19" t="s">
        <v>14</v>
      </c>
      <c r="T142" s="19" t="s">
        <v>778</v>
      </c>
      <c r="U142" s="19" t="s">
        <v>14</v>
      </c>
      <c r="V142" s="19" t="s">
        <v>14</v>
      </c>
      <c r="W142" s="19" t="s">
        <v>1399</v>
      </c>
    </row>
    <row r="143" spans="1:23">
      <c r="A143" s="56" t="s">
        <v>1389</v>
      </c>
      <c r="B143" s="56" t="s">
        <v>2013</v>
      </c>
      <c r="C143" s="19" t="s">
        <v>10</v>
      </c>
      <c r="D143" s="19">
        <v>2002</v>
      </c>
      <c r="E143" s="19">
        <v>22</v>
      </c>
      <c r="F143" s="35">
        <v>45397</v>
      </c>
      <c r="G143" s="19">
        <v>75</v>
      </c>
      <c r="H143" s="19">
        <v>1.82</v>
      </c>
      <c r="I143" s="19" t="s">
        <v>14</v>
      </c>
      <c r="J143" s="19" t="s">
        <v>15</v>
      </c>
      <c r="K143" s="19" t="s">
        <v>15</v>
      </c>
      <c r="L143" s="19" t="s">
        <v>15</v>
      </c>
      <c r="M143" s="19" t="s">
        <v>15</v>
      </c>
      <c r="N143" s="19" t="s">
        <v>1400</v>
      </c>
      <c r="Q143" s="19">
        <f t="shared" si="4"/>
        <v>22.642192971863299</v>
      </c>
      <c r="R143" s="19" t="str">
        <f t="shared" si="5"/>
        <v>NO</v>
      </c>
      <c r="S143" s="19" t="s">
        <v>13</v>
      </c>
      <c r="T143" s="19" t="s">
        <v>13</v>
      </c>
      <c r="U143" s="19" t="s">
        <v>13</v>
      </c>
      <c r="V143" s="19" t="s">
        <v>514</v>
      </c>
      <c r="W143" s="19" t="s">
        <v>514</v>
      </c>
    </row>
    <row r="144" spans="1:23">
      <c r="A144" s="56" t="s">
        <v>1390</v>
      </c>
      <c r="B144" s="56" t="s">
        <v>2014</v>
      </c>
      <c r="C144" s="19" t="s">
        <v>10</v>
      </c>
      <c r="D144" s="19">
        <v>2005</v>
      </c>
      <c r="E144" s="19">
        <v>19</v>
      </c>
      <c r="F144" s="35">
        <v>45397</v>
      </c>
      <c r="G144" s="19">
        <v>90</v>
      </c>
      <c r="H144" s="19">
        <v>1.8</v>
      </c>
      <c r="I144" s="19" t="s">
        <v>14</v>
      </c>
      <c r="J144" s="19" t="s">
        <v>15</v>
      </c>
      <c r="K144" s="19" t="s">
        <v>15</v>
      </c>
      <c r="L144" s="19" t="s">
        <v>15</v>
      </c>
      <c r="M144" s="19" t="s">
        <v>15</v>
      </c>
      <c r="N144" s="19" t="s">
        <v>15</v>
      </c>
      <c r="Q144" s="19">
        <f t="shared" si="4"/>
        <v>27.777777777777775</v>
      </c>
      <c r="R144" s="19" t="str">
        <f t="shared" si="5"/>
        <v>SI</v>
      </c>
      <c r="S144" s="19" t="s">
        <v>13</v>
      </c>
      <c r="T144" s="19" t="s">
        <v>13</v>
      </c>
      <c r="U144" s="19" t="s">
        <v>1401</v>
      </c>
      <c r="V144" s="19" t="s">
        <v>1402</v>
      </c>
      <c r="W144" s="19" t="s">
        <v>1438</v>
      </c>
    </row>
    <row r="145" spans="1:23">
      <c r="A145" s="56" t="s">
        <v>1391</v>
      </c>
      <c r="B145" s="56" t="s">
        <v>2015</v>
      </c>
      <c r="C145" s="19" t="s">
        <v>64</v>
      </c>
      <c r="D145" s="19">
        <v>2000</v>
      </c>
      <c r="E145" s="19">
        <v>24</v>
      </c>
      <c r="F145" s="35">
        <v>45397</v>
      </c>
      <c r="G145" s="19">
        <v>62</v>
      </c>
      <c r="H145" s="19">
        <v>1.67</v>
      </c>
      <c r="I145" s="19" t="s">
        <v>14</v>
      </c>
      <c r="J145" s="19" t="s">
        <v>15</v>
      </c>
      <c r="K145" s="19" t="s">
        <v>15</v>
      </c>
      <c r="L145" s="19" t="s">
        <v>15</v>
      </c>
      <c r="M145" s="19" t="s">
        <v>15</v>
      </c>
      <c r="N145" s="19" t="s">
        <v>15</v>
      </c>
      <c r="Q145" s="19">
        <f t="shared" si="4"/>
        <v>22.230987127541326</v>
      </c>
      <c r="R145" s="19" t="str">
        <f t="shared" si="5"/>
        <v>NO</v>
      </c>
      <c r="S145" s="19" t="s">
        <v>13</v>
      </c>
      <c r="T145" s="19" t="s">
        <v>13</v>
      </c>
      <c r="U145" s="19" t="s">
        <v>13</v>
      </c>
      <c r="V145" s="19" t="s">
        <v>14</v>
      </c>
      <c r="W145" s="19" t="s">
        <v>1403</v>
      </c>
    </row>
    <row r="146" spans="1:23">
      <c r="A146" s="56" t="s">
        <v>1392</v>
      </c>
      <c r="B146" s="56" t="s">
        <v>2016</v>
      </c>
      <c r="C146" s="19" t="s">
        <v>64</v>
      </c>
      <c r="D146" s="19">
        <v>1998</v>
      </c>
      <c r="E146" s="19">
        <v>26</v>
      </c>
      <c r="F146" s="35">
        <v>45397</v>
      </c>
      <c r="G146" s="19">
        <v>60</v>
      </c>
      <c r="H146" s="19">
        <v>1.7</v>
      </c>
      <c r="I146" s="19" t="s">
        <v>14</v>
      </c>
      <c r="J146" s="19" t="s">
        <v>15</v>
      </c>
      <c r="K146" s="19" t="s">
        <v>15</v>
      </c>
      <c r="L146" s="19" t="s">
        <v>15</v>
      </c>
      <c r="M146" s="19" t="s">
        <v>15</v>
      </c>
      <c r="N146" s="19" t="s">
        <v>15</v>
      </c>
      <c r="Q146" s="19">
        <f t="shared" si="4"/>
        <v>20.761245674740486</v>
      </c>
      <c r="R146" s="19" t="str">
        <f t="shared" si="5"/>
        <v>NO</v>
      </c>
      <c r="S146" s="19" t="s">
        <v>13</v>
      </c>
      <c r="T146" s="19" t="s">
        <v>13</v>
      </c>
      <c r="U146" s="19" t="s">
        <v>13</v>
      </c>
      <c r="V146" s="19" t="s">
        <v>13</v>
      </c>
      <c r="W146" s="19" t="s">
        <v>13</v>
      </c>
    </row>
    <row r="147" spans="1:23">
      <c r="A147" s="56" t="s">
        <v>1564</v>
      </c>
      <c r="B147" s="56" t="s">
        <v>2017</v>
      </c>
      <c r="C147" s="19" t="s">
        <v>10</v>
      </c>
      <c r="D147" s="19">
        <v>1987</v>
      </c>
      <c r="E147" s="19">
        <v>37</v>
      </c>
      <c r="F147" s="136">
        <v>45602</v>
      </c>
      <c r="G147" s="19">
        <v>65</v>
      </c>
      <c r="H147" s="19">
        <v>1.68</v>
      </c>
      <c r="I147" s="19" t="s">
        <v>14</v>
      </c>
      <c r="J147" s="19" t="s">
        <v>15</v>
      </c>
      <c r="K147" s="19" t="s">
        <v>15</v>
      </c>
      <c r="L147" s="19" t="s">
        <v>15</v>
      </c>
      <c r="M147" s="19" t="s">
        <v>15</v>
      </c>
      <c r="N147" s="19" t="s">
        <v>15</v>
      </c>
      <c r="Q147" s="19">
        <f t="shared" si="4"/>
        <v>23.030045351473927</v>
      </c>
      <c r="R147" s="19" t="str">
        <f t="shared" si="5"/>
        <v>NO</v>
      </c>
      <c r="S147" s="19" t="s">
        <v>13</v>
      </c>
      <c r="T147" s="19" t="s">
        <v>13</v>
      </c>
      <c r="U147" s="19" t="s">
        <v>13</v>
      </c>
      <c r="V147" s="19" t="s">
        <v>14</v>
      </c>
      <c r="W147" s="19" t="s">
        <v>1565</v>
      </c>
    </row>
    <row r="148" spans="1:23">
      <c r="A148" s="56" t="s">
        <v>1566</v>
      </c>
      <c r="B148" s="56" t="s">
        <v>2017</v>
      </c>
      <c r="C148" s="19" t="s">
        <v>64</v>
      </c>
      <c r="D148" s="19">
        <v>1976</v>
      </c>
      <c r="E148" s="19">
        <v>48</v>
      </c>
      <c r="F148" s="136">
        <v>45602</v>
      </c>
      <c r="G148" s="19">
        <v>54</v>
      </c>
      <c r="H148" s="19">
        <v>1.59</v>
      </c>
      <c r="I148" s="19" t="s">
        <v>14</v>
      </c>
      <c r="J148" s="19" t="s">
        <v>15</v>
      </c>
      <c r="K148" s="19" t="s">
        <v>15</v>
      </c>
      <c r="L148" s="19" t="s">
        <v>15</v>
      </c>
      <c r="M148" s="19" t="s">
        <v>15</v>
      </c>
      <c r="N148" s="19" t="s">
        <v>15</v>
      </c>
      <c r="Q148" s="19">
        <f t="shared" si="4"/>
        <v>21.359914560341757</v>
      </c>
      <c r="R148" s="19" t="str">
        <f t="shared" si="5"/>
        <v>NO</v>
      </c>
      <c r="S148" s="19" t="s">
        <v>13</v>
      </c>
      <c r="T148" s="19" t="s">
        <v>13</v>
      </c>
      <c r="U148" s="19" t="s">
        <v>13</v>
      </c>
      <c r="V148" s="19" t="s">
        <v>13</v>
      </c>
      <c r="W148" s="19" t="s">
        <v>13</v>
      </c>
    </row>
    <row r="149" spans="1:23">
      <c r="A149" s="56" t="s">
        <v>1567</v>
      </c>
      <c r="B149" s="56" t="s">
        <v>2017</v>
      </c>
      <c r="C149" s="19" t="s">
        <v>10</v>
      </c>
      <c r="D149" s="19">
        <v>2001</v>
      </c>
      <c r="E149" s="19">
        <v>23</v>
      </c>
      <c r="F149" s="136">
        <v>45602</v>
      </c>
      <c r="G149" s="19">
        <v>80</v>
      </c>
      <c r="H149" s="19">
        <v>1.79</v>
      </c>
      <c r="I149" s="19" t="s">
        <v>14</v>
      </c>
      <c r="J149" s="19" t="s">
        <v>2750</v>
      </c>
      <c r="K149" s="19" t="s">
        <v>15</v>
      </c>
      <c r="L149" s="19" t="s">
        <v>15</v>
      </c>
      <c r="M149" s="19" t="s">
        <v>989</v>
      </c>
      <c r="N149" s="19" t="s">
        <v>989</v>
      </c>
      <c r="Q149" s="19">
        <f t="shared" si="4"/>
        <v>24.968009737523797</v>
      </c>
      <c r="R149" s="19" t="str">
        <f t="shared" si="5"/>
        <v>SI</v>
      </c>
      <c r="S149" s="19" t="s">
        <v>13</v>
      </c>
      <c r="T149" s="19" t="s">
        <v>13</v>
      </c>
      <c r="U149" s="19" t="s">
        <v>13</v>
      </c>
      <c r="V149" s="19" t="s">
        <v>14</v>
      </c>
      <c r="W149" s="19" t="s">
        <v>1568</v>
      </c>
    </row>
    <row r="150" spans="1:23">
      <c r="A150" s="56" t="s">
        <v>1569</v>
      </c>
      <c r="B150" s="56" t="s">
        <v>2017</v>
      </c>
      <c r="C150" s="19" t="s">
        <v>10</v>
      </c>
      <c r="D150" s="19">
        <v>2003</v>
      </c>
      <c r="E150" s="19">
        <v>21</v>
      </c>
      <c r="F150" s="136">
        <v>45602</v>
      </c>
      <c r="G150" s="19">
        <v>84</v>
      </c>
      <c r="H150" s="19">
        <v>1.78</v>
      </c>
      <c r="I150" s="19" t="s">
        <v>14</v>
      </c>
      <c r="J150" s="19" t="s">
        <v>2750</v>
      </c>
      <c r="K150" s="19" t="s">
        <v>423</v>
      </c>
      <c r="L150" s="19" t="s">
        <v>423</v>
      </c>
      <c r="M150" s="19" t="s">
        <v>15</v>
      </c>
      <c r="N150" s="19" t="s">
        <v>15</v>
      </c>
      <c r="Q150" s="19">
        <f t="shared" si="4"/>
        <v>26.511804065143288</v>
      </c>
      <c r="R150" s="19" t="str">
        <f t="shared" si="5"/>
        <v>SI</v>
      </c>
      <c r="S150" s="19" t="s">
        <v>13</v>
      </c>
      <c r="T150" s="19" t="s">
        <v>13</v>
      </c>
      <c r="U150" s="19" t="s">
        <v>13</v>
      </c>
      <c r="V150" s="19" t="s">
        <v>14</v>
      </c>
      <c r="W150" s="19" t="s">
        <v>1570</v>
      </c>
    </row>
    <row r="151" spans="1:23">
      <c r="A151" s="56" t="s">
        <v>1571</v>
      </c>
      <c r="B151" s="56" t="s">
        <v>2017</v>
      </c>
      <c r="C151" s="19" t="s">
        <v>10</v>
      </c>
      <c r="D151" s="19">
        <v>1985</v>
      </c>
      <c r="E151" s="19">
        <v>39</v>
      </c>
      <c r="F151" s="136">
        <v>45602</v>
      </c>
      <c r="G151" s="19">
        <v>80</v>
      </c>
      <c r="H151" s="19">
        <v>1.78</v>
      </c>
      <c r="I151" s="19" t="s">
        <v>13</v>
      </c>
      <c r="J151" s="19" t="s">
        <v>15</v>
      </c>
      <c r="K151" s="19" t="s">
        <v>15</v>
      </c>
      <c r="L151" s="19" t="s">
        <v>15</v>
      </c>
      <c r="M151" s="19" t="s">
        <v>15</v>
      </c>
      <c r="N151" s="19" t="s">
        <v>15</v>
      </c>
      <c r="Q151" s="19">
        <f t="shared" si="4"/>
        <v>25.249337204898371</v>
      </c>
      <c r="R151" s="19" t="str">
        <f t="shared" si="5"/>
        <v>SI</v>
      </c>
      <c r="S151" s="19" t="s">
        <v>14</v>
      </c>
      <c r="T151" s="19" t="s">
        <v>778</v>
      </c>
      <c r="U151" s="19" t="s">
        <v>14</v>
      </c>
      <c r="V151" s="19" t="s">
        <v>1459</v>
      </c>
      <c r="W151" s="19" t="s">
        <v>1572</v>
      </c>
    </row>
    <row r="152" spans="1:23">
      <c r="A152" s="56" t="s">
        <v>1573</v>
      </c>
      <c r="B152" s="56" t="s">
        <v>2017</v>
      </c>
      <c r="C152" s="19" t="s">
        <v>10</v>
      </c>
      <c r="D152" s="19">
        <v>1993</v>
      </c>
      <c r="E152" s="19">
        <v>31</v>
      </c>
      <c r="F152" s="136">
        <v>45602</v>
      </c>
      <c r="G152" s="19">
        <v>60</v>
      </c>
      <c r="H152" s="19">
        <v>1.75</v>
      </c>
      <c r="I152" s="19" t="s">
        <v>14</v>
      </c>
      <c r="J152" s="19" t="s">
        <v>15</v>
      </c>
      <c r="K152" s="19" t="s">
        <v>15</v>
      </c>
      <c r="L152" s="19" t="s">
        <v>15</v>
      </c>
      <c r="M152" s="19" t="s">
        <v>15</v>
      </c>
      <c r="N152" s="19" t="s">
        <v>15</v>
      </c>
      <c r="Q152" s="19">
        <f t="shared" si="4"/>
        <v>19.591836734693878</v>
      </c>
      <c r="R152" s="19" t="str">
        <f t="shared" si="5"/>
        <v>NO</v>
      </c>
      <c r="S152" s="19" t="s">
        <v>14</v>
      </c>
      <c r="T152" s="19" t="s">
        <v>1574</v>
      </c>
      <c r="U152" s="19" t="s">
        <v>14</v>
      </c>
      <c r="V152" s="19" t="s">
        <v>14</v>
      </c>
      <c r="W152" s="19" t="s">
        <v>1575</v>
      </c>
    </row>
    <row r="153" spans="1:23">
      <c r="A153" s="56" t="s">
        <v>1576</v>
      </c>
      <c r="B153" s="56" t="s">
        <v>2017</v>
      </c>
      <c r="C153" s="19" t="s">
        <v>10</v>
      </c>
      <c r="D153" s="19">
        <v>1965</v>
      </c>
      <c r="E153" s="19">
        <v>59</v>
      </c>
      <c r="F153" s="35">
        <v>45454</v>
      </c>
      <c r="G153" s="19">
        <v>102</v>
      </c>
      <c r="H153" s="19">
        <v>1.74</v>
      </c>
      <c r="I153" s="19" t="s">
        <v>14</v>
      </c>
      <c r="J153" s="19" t="s">
        <v>15</v>
      </c>
      <c r="K153" s="19" t="s">
        <v>15</v>
      </c>
      <c r="L153" s="19" t="s">
        <v>15</v>
      </c>
      <c r="M153" s="19" t="s">
        <v>15</v>
      </c>
      <c r="N153" s="19" t="s">
        <v>15</v>
      </c>
      <c r="Q153" s="19">
        <f t="shared" si="4"/>
        <v>33.690051525961159</v>
      </c>
      <c r="R153" s="19" t="str">
        <f t="shared" si="5"/>
        <v>SI</v>
      </c>
      <c r="S153" s="19" t="s">
        <v>13</v>
      </c>
      <c r="T153" s="19" t="s">
        <v>13</v>
      </c>
      <c r="U153" s="19" t="s">
        <v>13</v>
      </c>
      <c r="V153" s="19" t="s">
        <v>14</v>
      </c>
      <c r="W153" s="19" t="s">
        <v>1577</v>
      </c>
    </row>
    <row r="154" spans="1:23">
      <c r="A154" s="56" t="s">
        <v>1578</v>
      </c>
      <c r="B154" s="56" t="s">
        <v>2017</v>
      </c>
      <c r="C154" s="19" t="s">
        <v>64</v>
      </c>
      <c r="D154" s="19">
        <v>1961</v>
      </c>
      <c r="E154" s="19">
        <v>63</v>
      </c>
      <c r="F154" s="35">
        <v>45454</v>
      </c>
      <c r="G154" s="19">
        <v>63</v>
      </c>
      <c r="H154" s="19">
        <v>1.63</v>
      </c>
      <c r="I154" s="19" t="s">
        <v>14</v>
      </c>
      <c r="J154" s="19" t="s">
        <v>15</v>
      </c>
      <c r="K154" s="19" t="s">
        <v>15</v>
      </c>
      <c r="L154" s="19" t="s">
        <v>15</v>
      </c>
      <c r="M154" s="19" t="s">
        <v>15</v>
      </c>
      <c r="N154" s="19" t="s">
        <v>15</v>
      </c>
      <c r="Q154" s="19">
        <f t="shared" si="4"/>
        <v>23.711844630960897</v>
      </c>
      <c r="R154" s="19" t="str">
        <f t="shared" si="5"/>
        <v>NO</v>
      </c>
      <c r="S154" s="19" t="s">
        <v>13</v>
      </c>
      <c r="T154" s="19" t="s">
        <v>13</v>
      </c>
      <c r="U154" s="19" t="s">
        <v>13</v>
      </c>
      <c r="V154" s="19" t="s">
        <v>14</v>
      </c>
      <c r="W154" s="19" t="s">
        <v>1579</v>
      </c>
    </row>
    <row r="155" spans="1:23">
      <c r="A155" s="56" t="s">
        <v>1580</v>
      </c>
      <c r="B155" s="56" t="s">
        <v>2017</v>
      </c>
      <c r="C155" s="19" t="s">
        <v>10</v>
      </c>
      <c r="D155" s="19">
        <v>1984</v>
      </c>
      <c r="E155" s="19">
        <v>40</v>
      </c>
      <c r="F155" s="136">
        <v>45602</v>
      </c>
      <c r="G155" s="19">
        <v>70</v>
      </c>
      <c r="H155" s="19">
        <v>1.73</v>
      </c>
      <c r="I155" s="19" t="s">
        <v>14</v>
      </c>
      <c r="J155" s="19" t="s">
        <v>266</v>
      </c>
      <c r="K155" s="19" t="s">
        <v>266</v>
      </c>
      <c r="L155" s="19" t="s">
        <v>266</v>
      </c>
      <c r="M155" s="19" t="s">
        <v>266</v>
      </c>
      <c r="N155" s="19" t="s">
        <v>266</v>
      </c>
      <c r="Q155" s="19">
        <f t="shared" si="4"/>
        <v>23.388686558187711</v>
      </c>
      <c r="R155" s="19" t="str">
        <f t="shared" si="5"/>
        <v>NO</v>
      </c>
      <c r="S155" s="19" t="s">
        <v>13</v>
      </c>
      <c r="T155" s="19" t="s">
        <v>13</v>
      </c>
      <c r="U155" s="19" t="s">
        <v>13</v>
      </c>
      <c r="V155" s="19" t="s">
        <v>13</v>
      </c>
      <c r="W155" s="19" t="s">
        <v>13</v>
      </c>
    </row>
    <row r="156" spans="1:23">
      <c r="A156" s="56" t="s">
        <v>1581</v>
      </c>
      <c r="B156" s="56" t="s">
        <v>2017</v>
      </c>
      <c r="C156" s="19" t="s">
        <v>64</v>
      </c>
      <c r="D156" s="19">
        <v>1992</v>
      </c>
      <c r="E156" s="19">
        <v>32</v>
      </c>
      <c r="F156" s="136">
        <v>45602</v>
      </c>
      <c r="G156" s="19">
        <v>66</v>
      </c>
      <c r="H156" s="19">
        <v>1.7</v>
      </c>
      <c r="I156" s="19" t="s">
        <v>14</v>
      </c>
      <c r="J156" s="19" t="s">
        <v>15</v>
      </c>
      <c r="K156" s="19" t="s">
        <v>15</v>
      </c>
      <c r="L156" s="19" t="s">
        <v>15</v>
      </c>
      <c r="M156" s="19" t="s">
        <v>15</v>
      </c>
      <c r="N156" s="19" t="s">
        <v>15</v>
      </c>
      <c r="Q156" s="19">
        <f t="shared" si="4"/>
        <v>22.837370242214536</v>
      </c>
      <c r="R156" s="19" t="str">
        <f t="shared" si="5"/>
        <v>NO</v>
      </c>
      <c r="S156" s="19" t="s">
        <v>13</v>
      </c>
      <c r="T156" s="19" t="s">
        <v>13</v>
      </c>
      <c r="U156" s="19" t="s">
        <v>14</v>
      </c>
      <c r="V156" s="19" t="s">
        <v>13</v>
      </c>
      <c r="W156" s="19" t="s">
        <v>13</v>
      </c>
    </row>
    <row r="157" spans="1:23">
      <c r="A157" s="56" t="s">
        <v>1582</v>
      </c>
      <c r="B157" s="56" t="s">
        <v>2017</v>
      </c>
      <c r="C157" s="19" t="s">
        <v>64</v>
      </c>
      <c r="D157" s="19">
        <v>1966</v>
      </c>
      <c r="E157" s="19">
        <v>58</v>
      </c>
      <c r="F157" s="136">
        <v>45602</v>
      </c>
      <c r="G157" s="19">
        <v>50</v>
      </c>
      <c r="H157" s="19">
        <v>1.68</v>
      </c>
      <c r="I157" s="19" t="s">
        <v>13</v>
      </c>
      <c r="J157" s="19" t="s">
        <v>15</v>
      </c>
      <c r="K157" s="19" t="s">
        <v>15</v>
      </c>
      <c r="L157" s="19" t="s">
        <v>15</v>
      </c>
      <c r="M157" s="19" t="s">
        <v>15</v>
      </c>
      <c r="N157" s="19" t="s">
        <v>15</v>
      </c>
      <c r="Q157" s="19">
        <f t="shared" si="4"/>
        <v>17.715419501133791</v>
      </c>
      <c r="R157" s="19" t="str">
        <f t="shared" si="5"/>
        <v>NO</v>
      </c>
      <c r="S157" s="19" t="s">
        <v>13</v>
      </c>
      <c r="T157" s="19" t="s">
        <v>13</v>
      </c>
      <c r="U157" s="19" t="s">
        <v>13</v>
      </c>
      <c r="V157" s="19" t="s">
        <v>14</v>
      </c>
      <c r="W157" s="19" t="s">
        <v>1583</v>
      </c>
    </row>
    <row r="158" spans="1:23">
      <c r="A158" s="56" t="s">
        <v>1691</v>
      </c>
      <c r="B158" s="56" t="s">
        <v>2017</v>
      </c>
      <c r="C158" s="19" t="s">
        <v>64</v>
      </c>
      <c r="D158" s="19">
        <v>1974</v>
      </c>
      <c r="E158" s="19">
        <v>50</v>
      </c>
      <c r="F158" s="35">
        <v>45566</v>
      </c>
      <c r="G158" s="19">
        <v>62</v>
      </c>
      <c r="H158" s="19">
        <v>170</v>
      </c>
      <c r="I158" s="19" t="s">
        <v>14</v>
      </c>
      <c r="J158" s="19" t="s">
        <v>15</v>
      </c>
      <c r="K158" s="19" t="s">
        <v>15</v>
      </c>
      <c r="L158" s="19" t="s">
        <v>15</v>
      </c>
      <c r="M158" s="19" t="s">
        <v>15</v>
      </c>
      <c r="N158" s="19" t="s">
        <v>15</v>
      </c>
      <c r="S158" s="19" t="s">
        <v>13</v>
      </c>
      <c r="T158" s="19" t="s">
        <v>13</v>
      </c>
      <c r="U158" s="19" t="s">
        <v>14</v>
      </c>
      <c r="V158" s="19" t="s">
        <v>13</v>
      </c>
      <c r="W158" s="19" t="s">
        <v>13</v>
      </c>
    </row>
    <row r="159" spans="1:23">
      <c r="A159" s="56" t="s">
        <v>1690</v>
      </c>
      <c r="B159" s="56" t="s">
        <v>2017</v>
      </c>
      <c r="C159" s="19" t="s">
        <v>10</v>
      </c>
      <c r="D159" s="19">
        <v>1999</v>
      </c>
      <c r="E159" s="19">
        <v>25</v>
      </c>
      <c r="F159" s="35">
        <v>45566</v>
      </c>
      <c r="G159" s="19">
        <v>73</v>
      </c>
      <c r="H159" s="19">
        <v>177</v>
      </c>
      <c r="I159" s="19" t="s">
        <v>14</v>
      </c>
      <c r="J159" s="19" t="s">
        <v>15</v>
      </c>
      <c r="K159" s="19" t="s">
        <v>15</v>
      </c>
      <c r="L159" s="19" t="s">
        <v>15</v>
      </c>
      <c r="M159" s="19" t="s">
        <v>15</v>
      </c>
      <c r="N159" s="19" t="s">
        <v>15</v>
      </c>
      <c r="S159" s="19" t="s">
        <v>13</v>
      </c>
      <c r="T159" s="19" t="s">
        <v>13</v>
      </c>
      <c r="U159" s="19" t="s">
        <v>13</v>
      </c>
      <c r="V159" s="19" t="s">
        <v>13</v>
      </c>
      <c r="W159" s="19" t="s">
        <v>13</v>
      </c>
    </row>
    <row r="160" spans="1:23">
      <c r="A160" s="56" t="s">
        <v>1689</v>
      </c>
      <c r="B160" s="56" t="s">
        <v>2017</v>
      </c>
      <c r="C160" s="19" t="s">
        <v>64</v>
      </c>
      <c r="D160" s="19">
        <v>2001</v>
      </c>
      <c r="E160" s="19">
        <v>23</v>
      </c>
      <c r="F160" s="35">
        <v>45566</v>
      </c>
      <c r="G160" s="19">
        <v>55</v>
      </c>
      <c r="H160" s="19">
        <v>165</v>
      </c>
      <c r="I160" s="19" t="s">
        <v>14</v>
      </c>
      <c r="J160" s="19" t="s">
        <v>2749</v>
      </c>
      <c r="K160" s="19" t="s">
        <v>15</v>
      </c>
      <c r="L160" s="19" t="s">
        <v>15</v>
      </c>
      <c r="M160" s="19" t="s">
        <v>565</v>
      </c>
      <c r="N160" s="19" t="s">
        <v>565</v>
      </c>
      <c r="S160" s="19" t="s">
        <v>13</v>
      </c>
      <c r="T160" s="19" t="s">
        <v>13</v>
      </c>
      <c r="U160" s="19" t="s">
        <v>13</v>
      </c>
      <c r="V160" s="19" t="s">
        <v>14</v>
      </c>
      <c r="W160" s="19" t="s">
        <v>1692</v>
      </c>
    </row>
    <row r="161" spans="1:24">
      <c r="A161" s="254" t="s">
        <v>2970</v>
      </c>
      <c r="B161" s="56" t="s">
        <v>2017</v>
      </c>
      <c r="C161" s="19" t="s">
        <v>10</v>
      </c>
      <c r="D161" s="19">
        <v>1960</v>
      </c>
      <c r="E161" s="19">
        <v>65</v>
      </c>
      <c r="F161" s="229">
        <v>45718</v>
      </c>
      <c r="G161" s="19">
        <v>63</v>
      </c>
      <c r="H161" s="19">
        <v>1.8</v>
      </c>
      <c r="I161" s="19" t="s">
        <v>14</v>
      </c>
      <c r="J161" s="19" t="s">
        <v>15</v>
      </c>
      <c r="K161" s="19" t="s">
        <v>15</v>
      </c>
      <c r="L161" s="19" t="s">
        <v>15</v>
      </c>
      <c r="M161" s="19" t="s">
        <v>15</v>
      </c>
      <c r="N161" s="19" t="s">
        <v>15</v>
      </c>
      <c r="O161" s="19"/>
      <c r="Q161" s="19">
        <f t="shared" ref="Q161:Q178" si="6">G161/(H161*H161)</f>
        <v>19.444444444444443</v>
      </c>
      <c r="S161" s="19" t="s">
        <v>14</v>
      </c>
      <c r="T161" s="19" t="s">
        <v>778</v>
      </c>
      <c r="U161" s="19" t="s">
        <v>14</v>
      </c>
      <c r="V161" s="19" t="s">
        <v>14</v>
      </c>
      <c r="W161" s="19" t="s">
        <v>3078</v>
      </c>
    </row>
    <row r="162" spans="1:24">
      <c r="A162" s="254" t="s">
        <v>2969</v>
      </c>
      <c r="B162" s="56" t="s">
        <v>2017</v>
      </c>
      <c r="C162" s="19" t="s">
        <v>64</v>
      </c>
      <c r="D162" s="19">
        <v>1966</v>
      </c>
      <c r="E162" s="19">
        <v>59</v>
      </c>
      <c r="F162" s="229">
        <v>45718</v>
      </c>
      <c r="G162" s="19">
        <v>77.5</v>
      </c>
      <c r="H162" s="19">
        <v>1.7</v>
      </c>
      <c r="I162" s="19" t="s">
        <v>13</v>
      </c>
      <c r="J162" s="19" t="s">
        <v>15</v>
      </c>
      <c r="K162" s="19" t="s">
        <v>15</v>
      </c>
      <c r="L162" s="19" t="s">
        <v>15</v>
      </c>
      <c r="M162" s="19" t="s">
        <v>15</v>
      </c>
      <c r="N162" s="19" t="s">
        <v>15</v>
      </c>
      <c r="O162" s="19"/>
      <c r="Q162" s="19">
        <f t="shared" si="6"/>
        <v>26.816608996539795</v>
      </c>
      <c r="S162" s="19" t="s">
        <v>13</v>
      </c>
      <c r="T162" s="19" t="s">
        <v>13</v>
      </c>
      <c r="U162" s="19" t="s">
        <v>13</v>
      </c>
      <c r="V162" s="19" t="s">
        <v>14</v>
      </c>
      <c r="W162" s="19" t="s">
        <v>3107</v>
      </c>
    </row>
    <row r="163" spans="1:24">
      <c r="A163" s="254" t="s">
        <v>2968</v>
      </c>
      <c r="B163" s="56" t="s">
        <v>2017</v>
      </c>
      <c r="C163" s="19" t="s">
        <v>64</v>
      </c>
      <c r="D163" s="19">
        <v>1991</v>
      </c>
      <c r="E163" s="19">
        <v>34</v>
      </c>
      <c r="F163" s="229">
        <v>45690</v>
      </c>
      <c r="G163" s="19">
        <v>48</v>
      </c>
      <c r="H163" s="19">
        <v>1.6</v>
      </c>
      <c r="I163" s="19" t="s">
        <v>14</v>
      </c>
      <c r="J163" s="19" t="s">
        <v>15</v>
      </c>
      <c r="K163" s="19" t="s">
        <v>15</v>
      </c>
      <c r="L163" s="19" t="s">
        <v>15</v>
      </c>
      <c r="M163" s="19" t="s">
        <v>15</v>
      </c>
      <c r="N163" s="19" t="s">
        <v>15</v>
      </c>
      <c r="O163" s="19"/>
      <c r="Q163" s="19">
        <f t="shared" si="6"/>
        <v>18.749999999999996</v>
      </c>
      <c r="S163" s="19" t="s">
        <v>14</v>
      </c>
      <c r="T163" s="19" t="s">
        <v>3106</v>
      </c>
      <c r="U163" s="19" t="s">
        <v>14</v>
      </c>
      <c r="V163" s="19" t="s">
        <v>13</v>
      </c>
      <c r="W163" s="19" t="s">
        <v>13</v>
      </c>
    </row>
    <row r="164" spans="1:24">
      <c r="A164" s="254" t="s">
        <v>2967</v>
      </c>
      <c r="B164" s="56" t="s">
        <v>2017</v>
      </c>
      <c r="C164" s="19" t="s">
        <v>64</v>
      </c>
      <c r="D164" s="19">
        <v>2000</v>
      </c>
      <c r="E164" s="19">
        <v>25</v>
      </c>
      <c r="F164" s="229">
        <v>45718</v>
      </c>
      <c r="G164" s="19">
        <v>75</v>
      </c>
      <c r="H164" s="19">
        <v>1.62</v>
      </c>
      <c r="I164" s="19" t="s">
        <v>14</v>
      </c>
      <c r="J164" s="19" t="s">
        <v>15</v>
      </c>
      <c r="K164" s="19" t="s">
        <v>15</v>
      </c>
      <c r="L164" s="19" t="s">
        <v>15</v>
      </c>
      <c r="M164" s="19" t="s">
        <v>15</v>
      </c>
      <c r="N164" s="19" t="s">
        <v>15</v>
      </c>
      <c r="O164" s="19"/>
      <c r="Q164" s="19">
        <f t="shared" si="6"/>
        <v>28.577960676726104</v>
      </c>
      <c r="S164" s="19" t="s">
        <v>13</v>
      </c>
      <c r="T164" s="19" t="s">
        <v>13</v>
      </c>
      <c r="U164" s="19" t="s">
        <v>13</v>
      </c>
      <c r="V164" s="19" t="s">
        <v>13</v>
      </c>
      <c r="W164" s="19" t="s">
        <v>13</v>
      </c>
    </row>
    <row r="165" spans="1:24">
      <c r="A165" s="254" t="s">
        <v>2966</v>
      </c>
      <c r="B165" s="56" t="s">
        <v>2017</v>
      </c>
      <c r="C165" s="19" t="s">
        <v>10</v>
      </c>
      <c r="D165" s="19">
        <v>1993</v>
      </c>
      <c r="E165" s="19">
        <v>32</v>
      </c>
      <c r="F165" s="229">
        <v>45718</v>
      </c>
      <c r="G165" s="19">
        <v>71</v>
      </c>
      <c r="H165" s="19">
        <v>1.72</v>
      </c>
      <c r="I165" s="19" t="s">
        <v>14</v>
      </c>
      <c r="J165" s="19" t="s">
        <v>15</v>
      </c>
      <c r="K165" s="19" t="s">
        <v>15</v>
      </c>
      <c r="L165" s="19" t="s">
        <v>15</v>
      </c>
      <c r="M165" s="19" t="s">
        <v>15</v>
      </c>
      <c r="N165" s="19" t="s">
        <v>15</v>
      </c>
      <c r="O165" s="19"/>
      <c r="Q165" s="19">
        <f t="shared" si="6"/>
        <v>23.999459167117362</v>
      </c>
      <c r="S165" s="19" t="s">
        <v>13</v>
      </c>
      <c r="T165" s="19" t="s">
        <v>13</v>
      </c>
      <c r="U165" s="19" t="s">
        <v>13</v>
      </c>
      <c r="V165" s="19" t="s">
        <v>13</v>
      </c>
      <c r="W165" s="19" t="s">
        <v>13</v>
      </c>
    </row>
    <row r="166" spans="1:24">
      <c r="A166" s="254" t="s">
        <v>2965</v>
      </c>
      <c r="B166" s="56" t="s">
        <v>2017</v>
      </c>
      <c r="C166" s="19" t="s">
        <v>10</v>
      </c>
      <c r="D166" s="19">
        <v>1989</v>
      </c>
      <c r="E166" s="19">
        <v>36</v>
      </c>
      <c r="F166" s="229">
        <v>45718</v>
      </c>
      <c r="G166" s="19">
        <v>70</v>
      </c>
      <c r="H166" s="19">
        <v>1.72</v>
      </c>
      <c r="I166" s="19" t="s">
        <v>14</v>
      </c>
      <c r="J166" s="19" t="s">
        <v>15</v>
      </c>
      <c r="K166" s="19" t="s">
        <v>15</v>
      </c>
      <c r="L166" s="19" t="s">
        <v>15</v>
      </c>
      <c r="M166" s="19" t="s">
        <v>15</v>
      </c>
      <c r="N166" s="19" t="s">
        <v>15</v>
      </c>
      <c r="O166" s="19"/>
      <c r="Q166" s="19">
        <f t="shared" si="6"/>
        <v>23.661438615467823</v>
      </c>
      <c r="S166" s="19" t="s">
        <v>13</v>
      </c>
      <c r="T166" s="19" t="s">
        <v>13</v>
      </c>
      <c r="U166" s="19" t="s">
        <v>13</v>
      </c>
      <c r="V166" s="19" t="s">
        <v>13</v>
      </c>
      <c r="W166" s="19" t="s">
        <v>13</v>
      </c>
    </row>
    <row r="167" spans="1:24">
      <c r="A167" s="254" t="s">
        <v>2964</v>
      </c>
      <c r="B167" s="56" t="s">
        <v>2017</v>
      </c>
      <c r="C167" s="19" t="s">
        <v>64</v>
      </c>
      <c r="D167" s="19">
        <v>1982</v>
      </c>
      <c r="E167" s="19">
        <v>43</v>
      </c>
      <c r="F167" s="229">
        <v>45718</v>
      </c>
      <c r="G167" s="19">
        <v>59</v>
      </c>
      <c r="H167" s="19">
        <v>1.66</v>
      </c>
      <c r="I167" s="19" t="s">
        <v>13</v>
      </c>
      <c r="J167" s="19" t="s">
        <v>15</v>
      </c>
      <c r="K167" s="19" t="s">
        <v>15</v>
      </c>
      <c r="L167" s="19" t="s">
        <v>15</v>
      </c>
      <c r="M167" s="19" t="s">
        <v>15</v>
      </c>
      <c r="N167" s="19" t="s">
        <v>3083</v>
      </c>
      <c r="O167" s="19"/>
      <c r="Q167" s="19">
        <f t="shared" si="6"/>
        <v>21.410944984758313</v>
      </c>
      <c r="S167" s="19" t="s">
        <v>13</v>
      </c>
      <c r="T167" s="19" t="s">
        <v>13</v>
      </c>
      <c r="U167" s="19" t="s">
        <v>14</v>
      </c>
      <c r="V167" s="19" t="s">
        <v>14</v>
      </c>
      <c r="W167" s="19" t="s">
        <v>3105</v>
      </c>
    </row>
    <row r="168" spans="1:24">
      <c r="A168" s="254" t="s">
        <v>2963</v>
      </c>
      <c r="B168" s="56" t="s">
        <v>2017</v>
      </c>
      <c r="C168" s="19" t="s">
        <v>10</v>
      </c>
      <c r="D168" s="19">
        <v>1982</v>
      </c>
      <c r="E168" s="19">
        <v>43</v>
      </c>
      <c r="F168" s="229">
        <v>45718</v>
      </c>
      <c r="G168" s="19">
        <v>113</v>
      </c>
      <c r="H168" s="19">
        <v>1.8</v>
      </c>
      <c r="I168" s="19" t="s">
        <v>14</v>
      </c>
      <c r="J168" s="19" t="s">
        <v>15</v>
      </c>
      <c r="K168" s="19" t="s">
        <v>15</v>
      </c>
      <c r="L168" s="19" t="s">
        <v>15</v>
      </c>
      <c r="M168" s="19" t="s">
        <v>15</v>
      </c>
      <c r="N168" s="19" t="s">
        <v>15</v>
      </c>
      <c r="O168" s="19"/>
      <c r="Q168" s="19">
        <f t="shared" si="6"/>
        <v>34.876543209876544</v>
      </c>
      <c r="S168" s="19" t="s">
        <v>14</v>
      </c>
      <c r="T168" s="19" t="s">
        <v>3104</v>
      </c>
      <c r="U168" s="19" t="s">
        <v>14</v>
      </c>
      <c r="V168" s="19" t="s">
        <v>3103</v>
      </c>
      <c r="W168" s="19" t="s">
        <v>778</v>
      </c>
    </row>
    <row r="169" spans="1:24">
      <c r="A169" s="254" t="s">
        <v>2962</v>
      </c>
      <c r="B169" s="56" t="s">
        <v>2017</v>
      </c>
      <c r="C169" s="19" t="s">
        <v>10</v>
      </c>
      <c r="D169" s="19">
        <v>1996</v>
      </c>
      <c r="E169" s="19">
        <v>29</v>
      </c>
      <c r="F169" s="229">
        <v>45718</v>
      </c>
      <c r="G169" s="19">
        <v>105</v>
      </c>
      <c r="H169" s="19">
        <v>1.89</v>
      </c>
      <c r="I169" s="19" t="s">
        <v>14</v>
      </c>
      <c r="J169" s="19" t="s">
        <v>15</v>
      </c>
      <c r="K169" s="19" t="s">
        <v>15</v>
      </c>
      <c r="L169" s="19" t="s">
        <v>15</v>
      </c>
      <c r="M169" s="19" t="s">
        <v>15</v>
      </c>
      <c r="N169" s="19" t="s">
        <v>15</v>
      </c>
      <c r="O169" s="19"/>
      <c r="Q169" s="19">
        <f t="shared" si="6"/>
        <v>29.394473838918284</v>
      </c>
      <c r="S169" s="19" t="s">
        <v>13</v>
      </c>
      <c r="T169" s="19" t="s">
        <v>13</v>
      </c>
      <c r="U169" s="19" t="s">
        <v>13</v>
      </c>
      <c r="V169" s="19" t="s">
        <v>13</v>
      </c>
      <c r="W169" s="19" t="s">
        <v>13</v>
      </c>
    </row>
    <row r="170" spans="1:24">
      <c r="A170" s="254" t="s">
        <v>2961</v>
      </c>
      <c r="B170" s="56" t="s">
        <v>2017</v>
      </c>
      <c r="C170" s="19" t="s">
        <v>64</v>
      </c>
      <c r="D170" s="19">
        <v>1996</v>
      </c>
      <c r="E170" s="19">
        <v>29</v>
      </c>
      <c r="F170" s="231"/>
      <c r="G170" s="19">
        <v>69</v>
      </c>
      <c r="H170" s="19">
        <v>1.67</v>
      </c>
      <c r="I170" s="19" t="s">
        <v>13</v>
      </c>
      <c r="J170" s="19" t="s">
        <v>15</v>
      </c>
      <c r="K170" s="19" t="s">
        <v>15</v>
      </c>
      <c r="L170" s="19" t="s">
        <v>15</v>
      </c>
      <c r="M170" s="19" t="s">
        <v>15</v>
      </c>
      <c r="N170" s="19" t="s">
        <v>15</v>
      </c>
      <c r="O170" s="19"/>
      <c r="Q170" s="19">
        <f t="shared" si="6"/>
        <v>24.740937287102444</v>
      </c>
      <c r="S170" s="19" t="s">
        <v>13</v>
      </c>
      <c r="T170" s="19" t="s">
        <v>13</v>
      </c>
      <c r="U170" s="19" t="s">
        <v>13</v>
      </c>
      <c r="V170" s="19" t="s">
        <v>14</v>
      </c>
      <c r="W170" s="19" t="s">
        <v>3102</v>
      </c>
    </row>
    <row r="171" spans="1:24">
      <c r="A171" s="254" t="s">
        <v>2960</v>
      </c>
      <c r="B171" s="56" t="s">
        <v>2017</v>
      </c>
      <c r="C171" s="19" t="s">
        <v>64</v>
      </c>
      <c r="D171" s="19">
        <v>1992</v>
      </c>
      <c r="E171" s="19">
        <v>33</v>
      </c>
      <c r="F171" s="229">
        <v>45718</v>
      </c>
      <c r="G171" s="19">
        <v>63</v>
      </c>
      <c r="H171" s="19">
        <v>1.63</v>
      </c>
      <c r="I171" s="19" t="s">
        <v>14</v>
      </c>
      <c r="J171" s="19" t="s">
        <v>15</v>
      </c>
      <c r="K171" s="19" t="s">
        <v>15</v>
      </c>
      <c r="L171" s="19" t="s">
        <v>15</v>
      </c>
      <c r="M171" s="19" t="s">
        <v>15</v>
      </c>
      <c r="N171" s="19" t="s">
        <v>15</v>
      </c>
      <c r="O171" s="19"/>
      <c r="Q171" s="19">
        <f t="shared" si="6"/>
        <v>23.711844630960897</v>
      </c>
      <c r="S171" s="19" t="s">
        <v>14</v>
      </c>
      <c r="T171" s="19" t="s">
        <v>1752</v>
      </c>
      <c r="U171" s="19" t="s">
        <v>13</v>
      </c>
      <c r="V171" s="19" t="s">
        <v>13</v>
      </c>
      <c r="W171" s="19" t="s">
        <v>13</v>
      </c>
    </row>
    <row r="172" spans="1:24">
      <c r="A172" s="254" t="s">
        <v>2959</v>
      </c>
      <c r="B172" s="56" t="s">
        <v>2017</v>
      </c>
      <c r="C172" s="19" t="s">
        <v>10</v>
      </c>
      <c r="D172" s="19">
        <v>1973</v>
      </c>
      <c r="E172" s="19">
        <v>52</v>
      </c>
      <c r="F172" s="229">
        <v>45779</v>
      </c>
      <c r="G172" s="19">
        <v>80</v>
      </c>
      <c r="H172" s="19">
        <v>1.72</v>
      </c>
      <c r="I172" s="19" t="s">
        <v>14</v>
      </c>
      <c r="J172" s="19" t="s">
        <v>256</v>
      </c>
      <c r="K172" s="19" t="s">
        <v>256</v>
      </c>
      <c r="L172" s="19" t="s">
        <v>256</v>
      </c>
      <c r="M172" s="19" t="s">
        <v>256</v>
      </c>
      <c r="N172" s="19" t="s">
        <v>256</v>
      </c>
      <c r="O172" s="19"/>
      <c r="Q172" s="19">
        <f t="shared" si="6"/>
        <v>27.041644131963228</v>
      </c>
      <c r="S172" s="19" t="s">
        <v>13</v>
      </c>
      <c r="T172" s="19" t="s">
        <v>13</v>
      </c>
      <c r="U172" s="19" t="s">
        <v>13</v>
      </c>
      <c r="V172" s="19" t="s">
        <v>13</v>
      </c>
      <c r="W172" s="19" t="s">
        <v>13</v>
      </c>
    </row>
    <row r="173" spans="1:24">
      <c r="A173" s="254" t="s">
        <v>2958</v>
      </c>
      <c r="B173" s="56" t="s">
        <v>2017</v>
      </c>
      <c r="C173" s="19" t="s">
        <v>10</v>
      </c>
      <c r="D173" s="19">
        <v>1972</v>
      </c>
      <c r="E173" s="19">
        <v>53</v>
      </c>
      <c r="F173" s="229">
        <v>45779</v>
      </c>
      <c r="G173" s="19">
        <v>85</v>
      </c>
      <c r="H173" s="19">
        <v>1.72</v>
      </c>
      <c r="I173" s="19" t="s">
        <v>14</v>
      </c>
      <c r="J173" s="19" t="s">
        <v>15</v>
      </c>
      <c r="K173" s="19" t="s">
        <v>15</v>
      </c>
      <c r="L173" s="19" t="s">
        <v>15</v>
      </c>
      <c r="M173" s="19" t="s">
        <v>15</v>
      </c>
      <c r="N173" s="19" t="s">
        <v>15</v>
      </c>
      <c r="O173" s="19"/>
      <c r="Q173" s="19">
        <f t="shared" si="6"/>
        <v>28.731746890210928</v>
      </c>
      <c r="S173" s="19" t="s">
        <v>13</v>
      </c>
      <c r="T173" s="19" t="s">
        <v>13</v>
      </c>
      <c r="U173" s="19" t="s">
        <v>13</v>
      </c>
      <c r="V173" s="19" t="s">
        <v>14</v>
      </c>
      <c r="W173" s="19" t="s">
        <v>3101</v>
      </c>
    </row>
    <row r="174" spans="1:24">
      <c r="A174" s="254" t="s">
        <v>2957</v>
      </c>
      <c r="B174" s="56" t="s">
        <v>2017</v>
      </c>
      <c r="C174" s="19" t="s">
        <v>64</v>
      </c>
      <c r="D174" s="19">
        <v>2003</v>
      </c>
      <c r="E174" s="19">
        <v>22</v>
      </c>
      <c r="F174" s="229">
        <v>45779</v>
      </c>
      <c r="G174" s="19">
        <v>58</v>
      </c>
      <c r="H174" s="19">
        <v>1.65</v>
      </c>
      <c r="I174" s="19" t="s">
        <v>14</v>
      </c>
      <c r="J174" s="19" t="s">
        <v>15</v>
      </c>
      <c r="K174" s="19" t="s">
        <v>15</v>
      </c>
      <c r="L174" s="19" t="s">
        <v>15</v>
      </c>
      <c r="M174" s="19" t="s">
        <v>15</v>
      </c>
      <c r="N174" s="19" t="s">
        <v>15</v>
      </c>
      <c r="O174" s="19"/>
      <c r="Q174" s="19">
        <f t="shared" si="6"/>
        <v>21.30394857667585</v>
      </c>
      <c r="S174" s="19" t="s">
        <v>13</v>
      </c>
      <c r="T174" s="19" t="s">
        <v>13</v>
      </c>
      <c r="U174" s="19" t="s">
        <v>13</v>
      </c>
      <c r="V174" s="19" t="s">
        <v>13</v>
      </c>
      <c r="W174" s="19" t="s">
        <v>13</v>
      </c>
    </row>
    <row r="175" spans="1:24">
      <c r="A175" s="254" t="s">
        <v>2956</v>
      </c>
      <c r="B175" s="56" t="s">
        <v>2017</v>
      </c>
      <c r="C175" s="19" t="s">
        <v>64</v>
      </c>
      <c r="D175" s="19">
        <v>1970</v>
      </c>
      <c r="E175" s="19">
        <v>55</v>
      </c>
      <c r="F175" s="230" t="s">
        <v>3082</v>
      </c>
      <c r="G175" s="19">
        <v>54</v>
      </c>
      <c r="H175" s="19">
        <v>1.75</v>
      </c>
      <c r="I175" s="19" t="s">
        <v>13</v>
      </c>
      <c r="J175" s="19" t="s">
        <v>15</v>
      </c>
      <c r="K175" s="19" t="s">
        <v>15</v>
      </c>
      <c r="L175" s="19" t="s">
        <v>15</v>
      </c>
      <c r="M175" s="19" t="s">
        <v>15</v>
      </c>
      <c r="N175" s="19" t="s">
        <v>15</v>
      </c>
      <c r="O175" s="19"/>
      <c r="Q175" s="19">
        <f t="shared" si="6"/>
        <v>17.632653061224488</v>
      </c>
      <c r="S175" s="19" t="s">
        <v>13</v>
      </c>
      <c r="T175" s="19" t="s">
        <v>13</v>
      </c>
      <c r="U175" s="19" t="s">
        <v>14</v>
      </c>
      <c r="V175" s="19" t="s">
        <v>14</v>
      </c>
      <c r="W175" s="19" t="s">
        <v>3100</v>
      </c>
    </row>
    <row r="176" spans="1:24">
      <c r="A176" s="254" t="s">
        <v>2955</v>
      </c>
      <c r="B176" s="56" t="s">
        <v>2017</v>
      </c>
      <c r="C176" s="19" t="s">
        <v>64</v>
      </c>
      <c r="D176" s="19">
        <v>1972</v>
      </c>
      <c r="E176" s="19">
        <v>53</v>
      </c>
      <c r="F176" s="229">
        <v>45779</v>
      </c>
      <c r="G176" s="19">
        <v>61</v>
      </c>
      <c r="H176" s="19">
        <v>1.55</v>
      </c>
      <c r="I176" s="19" t="s">
        <v>13</v>
      </c>
      <c r="J176" s="19" t="s">
        <v>15</v>
      </c>
      <c r="K176" s="19" t="s">
        <v>15</v>
      </c>
      <c r="L176" s="19" t="s">
        <v>15</v>
      </c>
      <c r="M176" s="19" t="s">
        <v>15</v>
      </c>
      <c r="N176" s="19" t="s">
        <v>15</v>
      </c>
      <c r="O176" s="19"/>
      <c r="Q176" s="19">
        <f t="shared" si="6"/>
        <v>25.390218522372525</v>
      </c>
      <c r="S176" s="19" t="s">
        <v>14</v>
      </c>
      <c r="T176" s="19" t="s">
        <v>1791</v>
      </c>
      <c r="U176" s="19" t="s">
        <v>14</v>
      </c>
      <c r="V176" s="19" t="s">
        <v>14</v>
      </c>
      <c r="W176" s="19" t="s">
        <v>3079</v>
      </c>
      <c r="X176" s="108"/>
    </row>
    <row r="177" spans="1:23">
      <c r="A177" s="254" t="s">
        <v>2954</v>
      </c>
      <c r="B177" s="56" t="s">
        <v>2017</v>
      </c>
      <c r="C177" s="19" t="s">
        <v>64</v>
      </c>
      <c r="D177" s="19">
        <v>1980</v>
      </c>
      <c r="E177" s="19">
        <v>45</v>
      </c>
      <c r="F177" s="229">
        <v>45779</v>
      </c>
      <c r="G177" s="19">
        <v>75.7</v>
      </c>
      <c r="H177" s="19">
        <v>1.66</v>
      </c>
      <c r="I177" s="19" t="s">
        <v>14</v>
      </c>
      <c r="J177" s="19" t="s">
        <v>15</v>
      </c>
      <c r="K177" s="19" t="s">
        <v>15</v>
      </c>
      <c r="L177" s="19" t="s">
        <v>15</v>
      </c>
      <c r="M177" s="19" t="s">
        <v>15</v>
      </c>
      <c r="N177" s="19" t="s">
        <v>15</v>
      </c>
      <c r="O177" s="19"/>
      <c r="Q177" s="19">
        <f t="shared" si="6"/>
        <v>27.471331107562783</v>
      </c>
      <c r="S177" s="19" t="s">
        <v>13</v>
      </c>
      <c r="T177" s="19" t="s">
        <v>13</v>
      </c>
      <c r="U177" s="19" t="s">
        <v>14</v>
      </c>
      <c r="V177" s="19" t="s">
        <v>13</v>
      </c>
      <c r="W177" s="19" t="s">
        <v>13</v>
      </c>
    </row>
    <row r="178" spans="1:23">
      <c r="A178" s="254" t="s">
        <v>2953</v>
      </c>
      <c r="B178" s="56" t="s">
        <v>2017</v>
      </c>
      <c r="C178" s="19" t="s">
        <v>10</v>
      </c>
      <c r="D178" s="19">
        <v>1972</v>
      </c>
      <c r="E178" s="19">
        <v>53</v>
      </c>
      <c r="F178" s="229">
        <v>45779</v>
      </c>
      <c r="G178" s="19">
        <v>98</v>
      </c>
      <c r="H178" s="19">
        <v>1.65</v>
      </c>
      <c r="I178" s="19" t="s">
        <v>13</v>
      </c>
      <c r="J178" s="19" t="s">
        <v>15</v>
      </c>
      <c r="K178" s="19" t="s">
        <v>639</v>
      </c>
      <c r="L178" s="19" t="s">
        <v>15</v>
      </c>
      <c r="M178" s="19" t="s">
        <v>15</v>
      </c>
      <c r="N178" s="19" t="s">
        <v>15</v>
      </c>
      <c r="O178" s="19"/>
      <c r="Q178" s="19">
        <f t="shared" si="6"/>
        <v>35.996326905417817</v>
      </c>
      <c r="S178" s="19" t="s">
        <v>13</v>
      </c>
      <c r="T178" s="19" t="s">
        <v>13</v>
      </c>
      <c r="U178" s="19" t="s">
        <v>13</v>
      </c>
      <c r="V178" s="19" t="s">
        <v>13</v>
      </c>
      <c r="W178" s="19" t="s">
        <v>13</v>
      </c>
    </row>
    <row r="179" spans="1:23">
      <c r="A179" s="257" t="s">
        <v>3037</v>
      </c>
      <c r="B179" s="56" t="s">
        <v>2017</v>
      </c>
      <c r="C179" s="19" t="s">
        <v>64</v>
      </c>
      <c r="D179" s="19">
        <v>1973</v>
      </c>
      <c r="E179" s="19">
        <v>52</v>
      </c>
      <c r="F179" s="230" t="s">
        <v>3081</v>
      </c>
      <c r="G179" s="19">
        <v>90</v>
      </c>
      <c r="H179" s="19">
        <v>1.78</v>
      </c>
      <c r="I179" s="19" t="s">
        <v>14</v>
      </c>
      <c r="J179" s="19" t="s">
        <v>15</v>
      </c>
      <c r="K179" s="19" t="s">
        <v>15</v>
      </c>
      <c r="L179" s="19" t="s">
        <v>15</v>
      </c>
      <c r="M179" s="19" t="s">
        <v>15</v>
      </c>
      <c r="N179" s="19" t="s">
        <v>15</v>
      </c>
      <c r="O179" s="19"/>
      <c r="S179" s="19" t="s">
        <v>13</v>
      </c>
      <c r="T179" s="19" t="s">
        <v>13</v>
      </c>
      <c r="U179" s="19" t="s">
        <v>13</v>
      </c>
      <c r="V179" s="19" t="s">
        <v>14</v>
      </c>
      <c r="W179" s="19" t="s">
        <v>3099</v>
      </c>
    </row>
    <row r="180" spans="1:23">
      <c r="A180" s="257" t="s">
        <v>3036</v>
      </c>
      <c r="B180" s="56" t="s">
        <v>2017</v>
      </c>
      <c r="C180" s="19" t="s">
        <v>64</v>
      </c>
      <c r="D180" s="19">
        <v>1998</v>
      </c>
      <c r="E180" s="19">
        <v>27</v>
      </c>
      <c r="F180" s="230" t="s">
        <v>3081</v>
      </c>
      <c r="G180" s="19">
        <v>49</v>
      </c>
      <c r="H180" s="19">
        <v>1.63</v>
      </c>
      <c r="I180" s="19" t="s">
        <v>14</v>
      </c>
      <c r="J180" s="19" t="s">
        <v>15</v>
      </c>
      <c r="K180" s="19" t="s">
        <v>15</v>
      </c>
      <c r="L180" s="19" t="s">
        <v>15</v>
      </c>
      <c r="M180" s="19" t="s">
        <v>15</v>
      </c>
      <c r="N180" s="19" t="s">
        <v>15</v>
      </c>
      <c r="O180" s="19"/>
      <c r="S180" s="19" t="s">
        <v>14</v>
      </c>
      <c r="T180" s="19" t="s">
        <v>3098</v>
      </c>
      <c r="U180" s="19" t="s">
        <v>14</v>
      </c>
      <c r="V180" s="19" t="s">
        <v>14</v>
      </c>
      <c r="W180" s="19" t="s">
        <v>3097</v>
      </c>
    </row>
    <row r="181" spans="1:23">
      <c r="A181" s="257" t="s">
        <v>3035</v>
      </c>
      <c r="B181" s="56" t="s">
        <v>2017</v>
      </c>
      <c r="C181" s="19" t="s">
        <v>10</v>
      </c>
      <c r="D181" s="19">
        <v>1990</v>
      </c>
      <c r="E181" s="19">
        <v>35</v>
      </c>
      <c r="F181" s="230" t="s">
        <v>3081</v>
      </c>
      <c r="G181" s="19">
        <v>95</v>
      </c>
      <c r="H181" s="19">
        <v>1.82</v>
      </c>
      <c r="I181" s="19" t="s">
        <v>14</v>
      </c>
      <c r="J181" s="19" t="s">
        <v>15</v>
      </c>
      <c r="K181" s="19" t="s">
        <v>15</v>
      </c>
      <c r="L181" s="19" t="s">
        <v>15</v>
      </c>
      <c r="M181" s="19" t="s">
        <v>15</v>
      </c>
      <c r="N181" s="19" t="s">
        <v>15</v>
      </c>
      <c r="O181" s="19"/>
      <c r="S181" s="19" t="s">
        <v>13</v>
      </c>
      <c r="T181" s="19" t="s">
        <v>13</v>
      </c>
      <c r="U181" s="19" t="s">
        <v>13</v>
      </c>
      <c r="V181" s="19" t="s">
        <v>13</v>
      </c>
      <c r="W181" s="19" t="s">
        <v>13</v>
      </c>
    </row>
    <row r="182" spans="1:23">
      <c r="A182" s="257" t="s">
        <v>3034</v>
      </c>
      <c r="B182" s="56" t="s">
        <v>2017</v>
      </c>
      <c r="C182" s="19" t="s">
        <v>64</v>
      </c>
      <c r="D182" s="19">
        <v>1965</v>
      </c>
      <c r="E182" s="19">
        <v>60</v>
      </c>
      <c r="F182" s="230" t="s">
        <v>3081</v>
      </c>
      <c r="G182" s="19">
        <v>59</v>
      </c>
      <c r="H182" s="19">
        <v>1.56</v>
      </c>
      <c r="I182" s="19" t="s">
        <v>14</v>
      </c>
      <c r="J182" s="19" t="s">
        <v>15</v>
      </c>
      <c r="K182" s="19" t="s">
        <v>15</v>
      </c>
      <c r="L182" s="19" t="s">
        <v>15</v>
      </c>
      <c r="M182" s="19" t="s">
        <v>15</v>
      </c>
      <c r="N182" s="19" t="s">
        <v>15</v>
      </c>
      <c r="O182" s="19"/>
      <c r="S182" s="19" t="s">
        <v>14</v>
      </c>
      <c r="T182" s="19" t="s">
        <v>758</v>
      </c>
      <c r="U182" s="19" t="s">
        <v>14</v>
      </c>
      <c r="V182" s="19" t="s">
        <v>14</v>
      </c>
      <c r="W182" s="19" t="s">
        <v>3096</v>
      </c>
    </row>
    <row r="183" spans="1:23">
      <c r="A183" s="257" t="s">
        <v>3033</v>
      </c>
      <c r="B183" s="56" t="s">
        <v>2017</v>
      </c>
      <c r="C183" s="19" t="s">
        <v>64</v>
      </c>
      <c r="D183" s="19">
        <v>1995</v>
      </c>
      <c r="E183" s="19">
        <v>30</v>
      </c>
      <c r="F183" s="230" t="s">
        <v>3081</v>
      </c>
      <c r="G183" s="19">
        <v>52</v>
      </c>
      <c r="H183" s="19">
        <v>1.54</v>
      </c>
      <c r="I183" s="19" t="s">
        <v>14</v>
      </c>
      <c r="J183" s="19" t="s">
        <v>453</v>
      </c>
      <c r="K183" s="19" t="s">
        <v>453</v>
      </c>
      <c r="L183" s="19" t="s">
        <v>453</v>
      </c>
      <c r="M183" s="19" t="s">
        <v>453</v>
      </c>
      <c r="N183" s="19" t="s">
        <v>453</v>
      </c>
      <c r="O183" s="19"/>
      <c r="S183" s="19" t="s">
        <v>14</v>
      </c>
      <c r="T183" s="19" t="s">
        <v>3095</v>
      </c>
      <c r="U183" s="19" t="s">
        <v>14</v>
      </c>
      <c r="V183" s="19" t="s">
        <v>13</v>
      </c>
      <c r="W183" s="19" t="s">
        <v>13</v>
      </c>
    </row>
    <row r="184" spans="1:23">
      <c r="A184" s="257" t="s">
        <v>3032</v>
      </c>
      <c r="B184" s="56" t="s">
        <v>2017</v>
      </c>
      <c r="C184" s="19" t="s">
        <v>10</v>
      </c>
      <c r="D184" s="19">
        <v>1998</v>
      </c>
      <c r="E184" s="19">
        <v>27</v>
      </c>
      <c r="F184" s="230" t="s">
        <v>3081</v>
      </c>
      <c r="G184" s="19">
        <v>96</v>
      </c>
      <c r="H184" s="19">
        <v>1.85</v>
      </c>
      <c r="I184" s="19" t="s">
        <v>13</v>
      </c>
      <c r="J184" s="19" t="s">
        <v>191</v>
      </c>
      <c r="K184" s="19" t="s">
        <v>191</v>
      </c>
      <c r="L184" s="19" t="s">
        <v>191</v>
      </c>
      <c r="M184" s="19" t="s">
        <v>191</v>
      </c>
      <c r="N184" s="19" t="s">
        <v>191</v>
      </c>
      <c r="O184" s="19"/>
      <c r="S184" s="19" t="s">
        <v>14</v>
      </c>
      <c r="T184" s="19" t="s">
        <v>778</v>
      </c>
      <c r="U184" s="19" t="s">
        <v>13</v>
      </c>
      <c r="V184" s="19" t="s">
        <v>13</v>
      </c>
      <c r="W184" s="19" t="s">
        <v>13</v>
      </c>
    </row>
    <row r="185" spans="1:23">
      <c r="A185" s="257" t="s">
        <v>3031</v>
      </c>
      <c r="B185" s="56" t="s">
        <v>2017</v>
      </c>
      <c r="C185" s="19" t="s">
        <v>64</v>
      </c>
      <c r="D185" s="19">
        <v>1968</v>
      </c>
      <c r="E185" s="19">
        <v>57</v>
      </c>
      <c r="F185" s="230" t="s">
        <v>3081</v>
      </c>
      <c r="G185" s="19">
        <v>99</v>
      </c>
      <c r="H185" s="19">
        <v>1.63</v>
      </c>
      <c r="I185" s="19" t="s">
        <v>14</v>
      </c>
      <c r="J185" s="19" t="s">
        <v>15</v>
      </c>
      <c r="K185" s="19" t="s">
        <v>15</v>
      </c>
      <c r="L185" s="19" t="s">
        <v>15</v>
      </c>
      <c r="M185" s="19" t="s">
        <v>15</v>
      </c>
      <c r="N185" s="19" t="s">
        <v>15</v>
      </c>
      <c r="O185" s="19"/>
      <c r="S185" s="19" t="s">
        <v>14</v>
      </c>
      <c r="T185" s="19" t="s">
        <v>758</v>
      </c>
      <c r="U185" s="19" t="s">
        <v>14</v>
      </c>
      <c r="V185" s="19" t="s">
        <v>14</v>
      </c>
      <c r="W185" s="19" t="s">
        <v>3094</v>
      </c>
    </row>
    <row r="186" spans="1:23">
      <c r="A186" s="257" t="s">
        <v>3030</v>
      </c>
      <c r="B186" s="56" t="s">
        <v>2017</v>
      </c>
      <c r="C186" s="19" t="s">
        <v>10</v>
      </c>
      <c r="D186" s="19">
        <v>1995</v>
      </c>
      <c r="E186" s="19">
        <v>30</v>
      </c>
      <c r="F186" s="230" t="s">
        <v>3081</v>
      </c>
      <c r="G186" s="19">
        <v>71</v>
      </c>
      <c r="H186" s="19">
        <v>1.71</v>
      </c>
      <c r="I186" s="19" t="s">
        <v>14</v>
      </c>
      <c r="J186" s="19" t="s">
        <v>15</v>
      </c>
      <c r="K186" s="19" t="s">
        <v>15</v>
      </c>
      <c r="L186" s="19" t="s">
        <v>15</v>
      </c>
      <c r="M186" s="19" t="s">
        <v>15</v>
      </c>
      <c r="N186" s="19" t="s">
        <v>15</v>
      </c>
      <c r="O186" s="19"/>
      <c r="S186" s="19" t="s">
        <v>13</v>
      </c>
      <c r="T186" s="19" t="s">
        <v>13</v>
      </c>
      <c r="U186" s="19" t="s">
        <v>13</v>
      </c>
      <c r="V186" s="19" t="s">
        <v>13</v>
      </c>
      <c r="W186" s="19" t="s">
        <v>13</v>
      </c>
    </row>
    <row r="187" spans="1:23">
      <c r="A187" s="257" t="s">
        <v>3029</v>
      </c>
      <c r="B187" s="56" t="s">
        <v>2017</v>
      </c>
      <c r="C187" s="19" t="s">
        <v>64</v>
      </c>
      <c r="D187" s="19">
        <v>1970</v>
      </c>
      <c r="E187" s="19">
        <v>55</v>
      </c>
      <c r="F187" s="230" t="s">
        <v>3081</v>
      </c>
      <c r="G187" s="19">
        <v>66</v>
      </c>
      <c r="H187" s="19">
        <v>1.82</v>
      </c>
      <c r="I187" s="19" t="s">
        <v>14</v>
      </c>
      <c r="J187" s="19" t="s">
        <v>15</v>
      </c>
      <c r="K187" s="19" t="s">
        <v>15</v>
      </c>
      <c r="L187" s="19" t="s">
        <v>15</v>
      </c>
      <c r="M187" s="19" t="s">
        <v>15</v>
      </c>
      <c r="N187" s="19" t="s">
        <v>15</v>
      </c>
      <c r="O187" s="19"/>
      <c r="S187" s="19" t="s">
        <v>14</v>
      </c>
      <c r="T187" s="19" t="s">
        <v>758</v>
      </c>
      <c r="U187" s="19" t="s">
        <v>14</v>
      </c>
      <c r="V187" s="19" t="s">
        <v>14</v>
      </c>
      <c r="W187" s="19" t="s">
        <v>3093</v>
      </c>
    </row>
    <row r="188" spans="1:23">
      <c r="A188" s="257" t="s">
        <v>3229</v>
      </c>
      <c r="B188" s="56" t="s">
        <v>2017</v>
      </c>
      <c r="C188" s="19" t="s">
        <v>64</v>
      </c>
      <c r="D188" s="19">
        <v>1998</v>
      </c>
      <c r="E188" s="19">
        <f>2025-D188</f>
        <v>27</v>
      </c>
      <c r="F188" s="35">
        <v>45797</v>
      </c>
      <c r="G188" s="19">
        <v>46</v>
      </c>
      <c r="H188" s="19">
        <v>1.59</v>
      </c>
      <c r="I188" s="19" t="s">
        <v>13</v>
      </c>
      <c r="J188" s="19" t="s">
        <v>15</v>
      </c>
      <c r="K188" s="19" t="s">
        <v>15</v>
      </c>
      <c r="L188" s="19" t="s">
        <v>15</v>
      </c>
      <c r="M188" s="19" t="s">
        <v>15</v>
      </c>
      <c r="N188" s="19" t="s">
        <v>15</v>
      </c>
      <c r="S188" s="19" t="s">
        <v>13</v>
      </c>
      <c r="T188" s="19" t="s">
        <v>13</v>
      </c>
      <c r="U188" s="19" t="s">
        <v>13</v>
      </c>
      <c r="V188" s="19" t="s">
        <v>14</v>
      </c>
      <c r="W188" s="19" t="s">
        <v>3237</v>
      </c>
    </row>
    <row r="189" spans="1:23">
      <c r="A189" s="257" t="s">
        <v>3230</v>
      </c>
      <c r="B189" s="56" t="s">
        <v>2017</v>
      </c>
      <c r="C189" s="19" t="s">
        <v>64</v>
      </c>
      <c r="D189" s="19">
        <v>1998</v>
      </c>
      <c r="E189" s="19">
        <f t="shared" ref="E189:E199" si="7">2025-D189</f>
        <v>27</v>
      </c>
      <c r="F189" s="35">
        <v>45797</v>
      </c>
      <c r="G189" s="19">
        <v>61</v>
      </c>
      <c r="H189" s="19">
        <v>1.7</v>
      </c>
      <c r="I189" s="19" t="s">
        <v>14</v>
      </c>
      <c r="J189" s="19" t="s">
        <v>15</v>
      </c>
      <c r="K189" s="19" t="s">
        <v>15</v>
      </c>
      <c r="L189" s="19" t="s">
        <v>15</v>
      </c>
      <c r="M189" s="19" t="s">
        <v>15</v>
      </c>
      <c r="N189" s="19" t="s">
        <v>15</v>
      </c>
      <c r="S189" s="19" t="s">
        <v>13</v>
      </c>
      <c r="T189" s="19" t="s">
        <v>13</v>
      </c>
      <c r="U189" s="19" t="s">
        <v>13</v>
      </c>
      <c r="V189" s="19" t="s">
        <v>14</v>
      </c>
      <c r="W189" s="19" t="s">
        <v>3239</v>
      </c>
    </row>
    <row r="190" spans="1:23">
      <c r="A190" s="257" t="s">
        <v>3231</v>
      </c>
      <c r="B190" s="56" t="s">
        <v>2017</v>
      </c>
      <c r="C190" s="19" t="s">
        <v>10</v>
      </c>
      <c r="D190" s="19">
        <v>2002</v>
      </c>
      <c r="E190" s="19">
        <f t="shared" si="7"/>
        <v>23</v>
      </c>
      <c r="F190" s="35">
        <v>45797</v>
      </c>
      <c r="G190" s="19">
        <v>65</v>
      </c>
      <c r="H190" s="19">
        <v>1.78</v>
      </c>
      <c r="I190" s="19" t="s">
        <v>13</v>
      </c>
      <c r="J190" s="19" t="s">
        <v>15</v>
      </c>
      <c r="K190" s="19" t="s">
        <v>15</v>
      </c>
      <c r="L190" s="19" t="s">
        <v>15</v>
      </c>
      <c r="M190" s="19" t="s">
        <v>15</v>
      </c>
      <c r="N190" s="19" t="s">
        <v>15</v>
      </c>
      <c r="S190" s="19" t="s">
        <v>13</v>
      </c>
      <c r="T190" s="19" t="s">
        <v>13</v>
      </c>
      <c r="U190" s="19" t="s">
        <v>13</v>
      </c>
      <c r="V190" s="19" t="s">
        <v>13</v>
      </c>
      <c r="W190" s="19" t="s">
        <v>13</v>
      </c>
    </row>
    <row r="191" spans="1:23">
      <c r="A191" s="257" t="s">
        <v>3232</v>
      </c>
      <c r="B191" s="56" t="s">
        <v>2017</v>
      </c>
      <c r="C191" s="19" t="s">
        <v>10</v>
      </c>
      <c r="D191" s="19">
        <v>2002</v>
      </c>
      <c r="E191" s="19">
        <f t="shared" si="7"/>
        <v>23</v>
      </c>
      <c r="F191" s="35">
        <v>45797</v>
      </c>
      <c r="G191" s="19">
        <v>72</v>
      </c>
      <c r="H191" s="19">
        <v>1.71</v>
      </c>
      <c r="I191" s="19" t="s">
        <v>14</v>
      </c>
      <c r="J191" s="19" t="s">
        <v>15</v>
      </c>
      <c r="K191" s="19" t="s">
        <v>15</v>
      </c>
      <c r="L191" s="19" t="s">
        <v>15</v>
      </c>
      <c r="M191" s="19" t="s">
        <v>15</v>
      </c>
      <c r="N191" s="19" t="s">
        <v>15</v>
      </c>
      <c r="S191" s="19" t="s">
        <v>13</v>
      </c>
      <c r="T191" s="19" t="s">
        <v>13</v>
      </c>
      <c r="U191" s="19" t="s">
        <v>13</v>
      </c>
      <c r="V191" s="19" t="s">
        <v>14</v>
      </c>
      <c r="W191" s="19" t="s">
        <v>3240</v>
      </c>
    </row>
    <row r="192" spans="1:23">
      <c r="A192" s="257" t="s">
        <v>3233</v>
      </c>
      <c r="B192" s="56" t="s">
        <v>2017</v>
      </c>
      <c r="C192" s="19" t="s">
        <v>64</v>
      </c>
      <c r="D192" s="19">
        <v>1973</v>
      </c>
      <c r="E192" s="19">
        <f t="shared" si="7"/>
        <v>52</v>
      </c>
      <c r="F192" s="35">
        <v>45797</v>
      </c>
      <c r="G192" s="19">
        <v>39</v>
      </c>
      <c r="H192" s="19">
        <v>1.67</v>
      </c>
      <c r="I192" s="19" t="s">
        <v>14</v>
      </c>
      <c r="J192" s="19" t="s">
        <v>15</v>
      </c>
      <c r="K192" s="19" t="s">
        <v>15</v>
      </c>
      <c r="L192" s="19" t="s">
        <v>15</v>
      </c>
      <c r="M192" s="19" t="s">
        <v>15</v>
      </c>
      <c r="N192" s="19" t="s">
        <v>15</v>
      </c>
      <c r="S192" s="19" t="s">
        <v>1119</v>
      </c>
      <c r="T192" s="19" t="s">
        <v>1119</v>
      </c>
      <c r="U192" s="19" t="s">
        <v>14</v>
      </c>
      <c r="V192" s="19" t="s">
        <v>14</v>
      </c>
      <c r="W192" s="19" t="s">
        <v>3241</v>
      </c>
    </row>
    <row r="193" spans="1:24">
      <c r="A193" s="257" t="s">
        <v>3234</v>
      </c>
      <c r="B193" s="56" t="s">
        <v>2017</v>
      </c>
      <c r="C193" s="19" t="s">
        <v>64</v>
      </c>
      <c r="D193" s="19">
        <v>1953</v>
      </c>
      <c r="E193" s="19">
        <f t="shared" si="7"/>
        <v>72</v>
      </c>
      <c r="F193" s="35">
        <v>45797</v>
      </c>
      <c r="G193" s="19">
        <v>52</v>
      </c>
      <c r="H193" s="19">
        <v>1.58</v>
      </c>
      <c r="I193" s="19" t="s">
        <v>14</v>
      </c>
      <c r="J193" s="19" t="s">
        <v>15</v>
      </c>
      <c r="K193" s="19" t="s">
        <v>15</v>
      </c>
      <c r="L193" s="19" t="s">
        <v>15</v>
      </c>
      <c r="M193" s="19" t="s">
        <v>15</v>
      </c>
      <c r="N193" s="19" t="s">
        <v>15</v>
      </c>
      <c r="S193" s="19" t="s">
        <v>14</v>
      </c>
      <c r="T193" s="19" t="s">
        <v>758</v>
      </c>
      <c r="U193" s="19" t="s">
        <v>14</v>
      </c>
      <c r="V193" s="19" t="s">
        <v>14</v>
      </c>
      <c r="W193" s="19" t="s">
        <v>3242</v>
      </c>
    </row>
    <row r="194" spans="1:24">
      <c r="A194" s="257" t="s">
        <v>3235</v>
      </c>
      <c r="B194" s="56" t="s">
        <v>2017</v>
      </c>
      <c r="C194" s="19" t="s">
        <v>10</v>
      </c>
      <c r="D194" s="19">
        <v>1999</v>
      </c>
      <c r="E194" s="19">
        <f t="shared" si="7"/>
        <v>26</v>
      </c>
      <c r="F194" s="35">
        <v>45797</v>
      </c>
      <c r="G194" s="19">
        <v>63</v>
      </c>
      <c r="H194" s="19">
        <v>1.77</v>
      </c>
      <c r="I194" s="19" t="s">
        <v>14</v>
      </c>
      <c r="J194" s="108"/>
      <c r="K194" s="19" t="s">
        <v>523</v>
      </c>
      <c r="L194" s="19" t="s">
        <v>523</v>
      </c>
      <c r="M194" s="19" t="s">
        <v>1098</v>
      </c>
      <c r="N194" s="19" t="s">
        <v>1098</v>
      </c>
      <c r="S194" s="19" t="s">
        <v>13</v>
      </c>
      <c r="T194" s="19" t="s">
        <v>13</v>
      </c>
      <c r="U194" s="19" t="s">
        <v>14</v>
      </c>
      <c r="V194" s="19" t="s">
        <v>14</v>
      </c>
      <c r="W194" s="19" t="s">
        <v>3243</v>
      </c>
    </row>
    <row r="195" spans="1:24">
      <c r="A195" s="257" t="s">
        <v>3236</v>
      </c>
      <c r="B195" s="56" t="s">
        <v>2017</v>
      </c>
      <c r="C195" s="19" t="s">
        <v>64</v>
      </c>
      <c r="D195" s="19">
        <v>1999</v>
      </c>
      <c r="E195" s="19">
        <f t="shared" si="7"/>
        <v>26</v>
      </c>
      <c r="F195" s="35">
        <v>45797</v>
      </c>
      <c r="G195" s="19">
        <v>38</v>
      </c>
      <c r="H195" s="19">
        <v>1.54</v>
      </c>
      <c r="I195" s="19" t="s">
        <v>14</v>
      </c>
      <c r="J195" s="19" t="s">
        <v>15</v>
      </c>
      <c r="K195" s="19" t="s">
        <v>15</v>
      </c>
      <c r="L195" s="19" t="s">
        <v>15</v>
      </c>
      <c r="M195" s="19" t="s">
        <v>15</v>
      </c>
      <c r="N195" s="19" t="s">
        <v>15</v>
      </c>
      <c r="S195" s="19" t="s">
        <v>13</v>
      </c>
      <c r="T195" s="19" t="s">
        <v>13</v>
      </c>
      <c r="U195" s="19" t="s">
        <v>14</v>
      </c>
      <c r="V195" s="19" t="s">
        <v>13</v>
      </c>
      <c r="W195" s="19" t="s">
        <v>13</v>
      </c>
    </row>
    <row r="196" spans="1:24">
      <c r="A196" s="257" t="s">
        <v>3248</v>
      </c>
      <c r="B196" s="56" t="s">
        <v>2017</v>
      </c>
      <c r="C196" s="19" t="s">
        <v>10</v>
      </c>
      <c r="D196" s="19">
        <v>1952</v>
      </c>
      <c r="E196" s="19">
        <f t="shared" si="7"/>
        <v>73</v>
      </c>
      <c r="F196" s="35">
        <v>45820</v>
      </c>
      <c r="G196" s="19">
        <v>94</v>
      </c>
      <c r="H196" s="19">
        <v>1.8</v>
      </c>
      <c r="I196" s="19" t="s">
        <v>14</v>
      </c>
      <c r="J196" s="19" t="s">
        <v>15</v>
      </c>
      <c r="K196" s="19" t="s">
        <v>15</v>
      </c>
      <c r="L196" s="19" t="s">
        <v>15</v>
      </c>
      <c r="M196" s="19" t="s">
        <v>15</v>
      </c>
      <c r="N196" s="19" t="s">
        <v>15</v>
      </c>
      <c r="S196" s="19" t="s">
        <v>13</v>
      </c>
      <c r="T196" s="19" t="s">
        <v>13</v>
      </c>
      <c r="U196" s="19" t="s">
        <v>13</v>
      </c>
      <c r="V196" s="108"/>
      <c r="W196" s="108"/>
      <c r="X196" s="108"/>
    </row>
    <row r="197" spans="1:24">
      <c r="A197" s="257" t="s">
        <v>3249</v>
      </c>
      <c r="B197" s="56" t="s">
        <v>2017</v>
      </c>
      <c r="C197" s="19" t="s">
        <v>10</v>
      </c>
      <c r="D197" s="19">
        <v>1988</v>
      </c>
      <c r="E197" s="19">
        <f t="shared" si="7"/>
        <v>37</v>
      </c>
      <c r="F197" s="35">
        <v>45820</v>
      </c>
      <c r="G197" s="19">
        <v>100</v>
      </c>
      <c r="H197" s="19">
        <v>1.91</v>
      </c>
      <c r="I197" s="19" t="s">
        <v>14</v>
      </c>
      <c r="J197" s="19" t="s">
        <v>15</v>
      </c>
      <c r="K197" s="19" t="s">
        <v>15</v>
      </c>
      <c r="L197" s="19" t="s">
        <v>15</v>
      </c>
      <c r="M197" s="19" t="s">
        <v>15</v>
      </c>
      <c r="N197" s="19" t="s">
        <v>15</v>
      </c>
      <c r="S197" s="19" t="s">
        <v>13</v>
      </c>
      <c r="T197" s="19" t="s">
        <v>13</v>
      </c>
      <c r="U197" s="19" t="s">
        <v>13</v>
      </c>
      <c r="V197" s="19" t="s">
        <v>13</v>
      </c>
      <c r="W197" s="19" t="s">
        <v>13</v>
      </c>
    </row>
    <row r="198" spans="1:24">
      <c r="A198" s="257" t="s">
        <v>3250</v>
      </c>
      <c r="B198" s="56" t="s">
        <v>2017</v>
      </c>
      <c r="C198" s="19" t="s">
        <v>64</v>
      </c>
      <c r="D198" s="19">
        <v>1999</v>
      </c>
      <c r="E198" s="19">
        <f t="shared" si="7"/>
        <v>26</v>
      </c>
      <c r="F198" s="35">
        <v>45820</v>
      </c>
      <c r="G198" s="19">
        <v>65</v>
      </c>
      <c r="H198" s="19">
        <v>1.55</v>
      </c>
      <c r="I198" s="19" t="s">
        <v>14</v>
      </c>
      <c r="J198" s="19" t="s">
        <v>15</v>
      </c>
      <c r="K198" s="19" t="s">
        <v>15</v>
      </c>
      <c r="L198" s="19" t="s">
        <v>15</v>
      </c>
      <c r="M198" s="19" t="s">
        <v>15</v>
      </c>
      <c r="N198" s="19" t="s">
        <v>15</v>
      </c>
      <c r="S198" s="19" t="s">
        <v>13</v>
      </c>
      <c r="T198" s="19" t="s">
        <v>13</v>
      </c>
      <c r="U198" s="19" t="s">
        <v>14</v>
      </c>
      <c r="V198" s="19" t="s">
        <v>14</v>
      </c>
      <c r="W198" s="19" t="s">
        <v>3252</v>
      </c>
    </row>
    <row r="199" spans="1:24">
      <c r="A199" s="257" t="s">
        <v>3251</v>
      </c>
      <c r="B199" s="56" t="s">
        <v>2017</v>
      </c>
      <c r="C199" s="19" t="s">
        <v>64</v>
      </c>
      <c r="D199" s="19">
        <v>1962</v>
      </c>
      <c r="E199" s="19">
        <f t="shared" si="7"/>
        <v>63</v>
      </c>
      <c r="F199" s="35">
        <v>45820</v>
      </c>
      <c r="G199" s="19">
        <v>63</v>
      </c>
      <c r="H199" s="19">
        <v>1.7</v>
      </c>
      <c r="I199" s="108"/>
      <c r="J199" s="19" t="s">
        <v>15</v>
      </c>
      <c r="K199" s="19" t="s">
        <v>15</v>
      </c>
      <c r="L199" s="19" t="s">
        <v>15</v>
      </c>
      <c r="M199" s="19" t="s">
        <v>15</v>
      </c>
      <c r="N199" s="19" t="s">
        <v>15</v>
      </c>
      <c r="S199" s="19" t="s">
        <v>13</v>
      </c>
      <c r="T199" s="19" t="s">
        <v>13</v>
      </c>
      <c r="U199" s="19" t="s">
        <v>13</v>
      </c>
      <c r="V199" s="19" t="s">
        <v>14</v>
      </c>
      <c r="W199" s="19" t="s">
        <v>1100</v>
      </c>
    </row>
  </sheetData>
  <phoneticPr fontId="16" type="noConversion"/>
  <conditionalFormatting sqref="S2:S1048576">
    <cfRule type="containsText" dxfId="101" priority="1" operator="containsText" text="SI">
      <formula>NOT(ISERROR(SEARCH("SI",S2)))</formula>
    </cfRule>
  </conditionalFormatting>
  <conditionalFormatting sqref="T5:T6 T8:T87 T167">
    <cfRule type="containsText" dxfId="100" priority="2" operator="containsText" text="SI">
      <formula>NOT(ISERROR(SEARCH("SI",T5)))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Z196"/>
  <sheetViews>
    <sheetView zoomScale="90" zoomScaleNormal="90" workbookViewId="0">
      <pane xSplit="1" topLeftCell="B1" activePane="topRight" state="frozen"/>
      <selection pane="topRight" activeCell="D2" sqref="D2"/>
    </sheetView>
  </sheetViews>
  <sheetFormatPr baseColWidth="10" defaultColWidth="11.42578125" defaultRowHeight="15"/>
  <cols>
    <col min="1" max="2" width="11.42578125" style="5"/>
    <col min="3" max="16384" width="11.42578125" style="19"/>
  </cols>
  <sheetData>
    <row r="1" spans="1:26" ht="45">
      <c r="A1" s="55" t="s">
        <v>1</v>
      </c>
      <c r="B1" s="225" t="s">
        <v>1873</v>
      </c>
      <c r="C1" s="2" t="s">
        <v>3</v>
      </c>
      <c r="D1" s="3" t="s">
        <v>3828</v>
      </c>
      <c r="E1" s="3" t="s">
        <v>842</v>
      </c>
      <c r="F1" s="3" t="s">
        <v>62</v>
      </c>
      <c r="G1" s="2" t="s">
        <v>12</v>
      </c>
      <c r="H1" s="2" t="s">
        <v>11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391</v>
      </c>
      <c r="P1" s="2" t="s">
        <v>390</v>
      </c>
      <c r="Q1" s="2" t="s">
        <v>173</v>
      </c>
      <c r="R1" s="2" t="s">
        <v>174</v>
      </c>
      <c r="S1" s="2" t="s">
        <v>709</v>
      </c>
      <c r="T1" s="2" t="s">
        <v>711</v>
      </c>
      <c r="U1" s="2" t="s">
        <v>1069</v>
      </c>
      <c r="V1" s="2" t="s">
        <v>710</v>
      </c>
      <c r="W1" s="2" t="s">
        <v>712</v>
      </c>
      <c r="X1" s="86"/>
      <c r="Y1" s="2"/>
      <c r="Z1" s="2"/>
    </row>
    <row r="2" spans="1:26">
      <c r="A2" s="87" t="s">
        <v>534</v>
      </c>
      <c r="B2" s="87" t="s">
        <v>2454</v>
      </c>
      <c r="C2" s="19" t="s">
        <v>10</v>
      </c>
      <c r="D2" s="19">
        <v>2000</v>
      </c>
      <c r="E2" s="19">
        <v>22</v>
      </c>
      <c r="F2" s="35">
        <v>44893</v>
      </c>
      <c r="G2" s="19">
        <v>83</v>
      </c>
      <c r="H2" s="19">
        <v>1.79</v>
      </c>
      <c r="I2" s="19" t="s">
        <v>14</v>
      </c>
      <c r="J2" s="19" t="s">
        <v>15</v>
      </c>
      <c r="K2" s="19" t="s">
        <v>15</v>
      </c>
      <c r="L2" s="19" t="s">
        <v>15</v>
      </c>
      <c r="M2" s="19" t="s">
        <v>15</v>
      </c>
      <c r="N2" s="19" t="s">
        <v>15</v>
      </c>
      <c r="Q2" s="19">
        <f t="shared" ref="Q2:Q33" si="0">G2/(H2*H2)</f>
        <v>25.904310102680942</v>
      </c>
      <c r="R2" s="19" t="str">
        <f t="shared" ref="R2:R33" si="1">IF(Q2&gt;24.9,"SI","NO")</f>
        <v>SI</v>
      </c>
      <c r="W2" s="108" t="s">
        <v>298</v>
      </c>
      <c r="X2" s="108"/>
    </row>
    <row r="3" spans="1:26">
      <c r="A3" s="87" t="s">
        <v>535</v>
      </c>
      <c r="B3" s="87" t="s">
        <v>2455</v>
      </c>
      <c r="C3" s="19" t="s">
        <v>10</v>
      </c>
      <c r="D3" s="19">
        <v>1999</v>
      </c>
      <c r="E3" s="19">
        <v>23</v>
      </c>
      <c r="F3" s="35">
        <v>44893</v>
      </c>
      <c r="G3" s="19">
        <v>71</v>
      </c>
      <c r="H3" s="19">
        <v>1.76</v>
      </c>
      <c r="I3" s="19" t="s">
        <v>14</v>
      </c>
      <c r="J3" s="19" t="s">
        <v>15</v>
      </c>
      <c r="K3" s="19" t="s">
        <v>15</v>
      </c>
      <c r="L3" s="19" t="s">
        <v>15</v>
      </c>
      <c r="M3" s="19" t="s">
        <v>15</v>
      </c>
      <c r="N3" s="19" t="s">
        <v>15</v>
      </c>
      <c r="Q3" s="19">
        <f t="shared" si="0"/>
        <v>22.920971074380166</v>
      </c>
      <c r="R3" s="19" t="str">
        <f t="shared" si="1"/>
        <v>NO</v>
      </c>
      <c r="W3" s="108" t="s">
        <v>299</v>
      </c>
      <c r="X3" s="108"/>
    </row>
    <row r="4" spans="1:26">
      <c r="A4" s="87" t="s">
        <v>536</v>
      </c>
      <c r="B4" s="87" t="s">
        <v>2456</v>
      </c>
      <c r="C4" s="19" t="s">
        <v>10</v>
      </c>
      <c r="D4" s="19">
        <v>2003</v>
      </c>
      <c r="E4" s="19">
        <v>19</v>
      </c>
      <c r="F4" s="35">
        <v>44893</v>
      </c>
      <c r="G4" s="19">
        <v>68</v>
      </c>
      <c r="H4" s="19">
        <v>1.75</v>
      </c>
      <c r="I4" s="19" t="s">
        <v>14</v>
      </c>
      <c r="J4" s="19" t="s">
        <v>2748</v>
      </c>
      <c r="K4" s="19" t="s">
        <v>523</v>
      </c>
      <c r="L4" s="19" t="s">
        <v>523</v>
      </c>
      <c r="M4" s="19" t="s">
        <v>15</v>
      </c>
      <c r="N4" s="19" t="s">
        <v>15</v>
      </c>
      <c r="Q4" s="19">
        <f t="shared" si="0"/>
        <v>22.204081632653061</v>
      </c>
      <c r="R4" s="19" t="str">
        <f t="shared" si="1"/>
        <v>NO</v>
      </c>
    </row>
    <row r="5" spans="1:26">
      <c r="A5" s="87" t="s">
        <v>537</v>
      </c>
      <c r="B5" s="87" t="s">
        <v>2457</v>
      </c>
      <c r="C5" s="19" t="s">
        <v>10</v>
      </c>
      <c r="D5" s="19">
        <v>2003</v>
      </c>
      <c r="E5" s="19">
        <v>19</v>
      </c>
      <c r="F5" s="35">
        <v>44893</v>
      </c>
      <c r="G5" s="19">
        <v>67</v>
      </c>
      <c r="H5" s="19">
        <v>1.71</v>
      </c>
      <c r="I5" s="19" t="s">
        <v>14</v>
      </c>
      <c r="J5" s="19" t="s">
        <v>15</v>
      </c>
      <c r="K5" s="19" t="s">
        <v>15</v>
      </c>
      <c r="L5" s="19" t="s">
        <v>15</v>
      </c>
      <c r="M5" s="19" t="s">
        <v>15</v>
      </c>
      <c r="N5" s="19" t="s">
        <v>15</v>
      </c>
      <c r="Q5" s="19">
        <f t="shared" si="0"/>
        <v>22.913033070004449</v>
      </c>
      <c r="R5" s="19" t="str">
        <f t="shared" si="1"/>
        <v>NO</v>
      </c>
    </row>
    <row r="6" spans="1:26">
      <c r="A6" s="87" t="s">
        <v>538</v>
      </c>
      <c r="B6" s="87" t="s">
        <v>2458</v>
      </c>
      <c r="C6" s="19" t="s">
        <v>10</v>
      </c>
      <c r="D6" s="19">
        <v>2003</v>
      </c>
      <c r="E6" s="19">
        <v>19</v>
      </c>
      <c r="F6" s="35">
        <v>44893</v>
      </c>
      <c r="G6" s="19">
        <v>72</v>
      </c>
      <c r="H6" s="19">
        <v>1.79</v>
      </c>
      <c r="I6" s="19" t="s">
        <v>14</v>
      </c>
      <c r="J6" s="19" t="s">
        <v>15</v>
      </c>
      <c r="K6" s="19" t="s">
        <v>15</v>
      </c>
      <c r="L6" s="19" t="s">
        <v>15</v>
      </c>
      <c r="M6" s="19" t="s">
        <v>15</v>
      </c>
      <c r="N6" s="19" t="s">
        <v>15</v>
      </c>
      <c r="Q6" s="19">
        <f t="shared" si="0"/>
        <v>22.471208763771418</v>
      </c>
      <c r="R6" s="19" t="str">
        <f t="shared" si="1"/>
        <v>NO</v>
      </c>
    </row>
    <row r="7" spans="1:26">
      <c r="A7" s="87" t="s">
        <v>539</v>
      </c>
      <c r="B7" s="87" t="s">
        <v>2459</v>
      </c>
      <c r="C7" s="19" t="s">
        <v>10</v>
      </c>
      <c r="D7" s="19">
        <v>2001</v>
      </c>
      <c r="E7" s="19">
        <v>21</v>
      </c>
      <c r="F7" s="35">
        <v>44893</v>
      </c>
      <c r="G7" s="19">
        <v>72</v>
      </c>
      <c r="H7" s="19">
        <v>1.77</v>
      </c>
      <c r="I7" s="19" t="s">
        <v>14</v>
      </c>
      <c r="J7" s="19" t="s">
        <v>15</v>
      </c>
      <c r="K7" s="19" t="s">
        <v>15</v>
      </c>
      <c r="L7" s="19" t="s">
        <v>15</v>
      </c>
      <c r="M7" s="19" t="s">
        <v>15</v>
      </c>
      <c r="N7" s="19" t="s">
        <v>15</v>
      </c>
      <c r="Q7" s="19">
        <f t="shared" si="0"/>
        <v>22.981901752370007</v>
      </c>
      <c r="R7" s="19" t="str">
        <f t="shared" si="1"/>
        <v>NO</v>
      </c>
    </row>
    <row r="8" spans="1:26">
      <c r="A8" s="87" t="s">
        <v>540</v>
      </c>
      <c r="B8" s="87" t="s">
        <v>2460</v>
      </c>
      <c r="C8" s="19" t="s">
        <v>10</v>
      </c>
      <c r="D8" s="19">
        <v>2003</v>
      </c>
      <c r="E8" s="19">
        <v>19</v>
      </c>
      <c r="F8" s="35">
        <v>44893</v>
      </c>
      <c r="G8" s="19">
        <v>80</v>
      </c>
      <c r="H8" s="19">
        <v>1.75</v>
      </c>
      <c r="I8" s="19" t="s">
        <v>14</v>
      </c>
      <c r="J8" s="19" t="s">
        <v>15</v>
      </c>
      <c r="K8" s="19" t="s">
        <v>15</v>
      </c>
      <c r="L8" s="19" t="s">
        <v>15</v>
      </c>
      <c r="M8" s="19" t="s">
        <v>15</v>
      </c>
      <c r="N8" s="19" t="s">
        <v>15</v>
      </c>
      <c r="Q8" s="19">
        <f t="shared" si="0"/>
        <v>26.122448979591837</v>
      </c>
      <c r="R8" s="19" t="str">
        <f t="shared" si="1"/>
        <v>SI</v>
      </c>
    </row>
    <row r="9" spans="1:26">
      <c r="A9" s="87" t="s">
        <v>541</v>
      </c>
      <c r="B9" s="87" t="s">
        <v>2461</v>
      </c>
      <c r="C9" s="19" t="s">
        <v>10</v>
      </c>
      <c r="D9" s="19">
        <v>2004</v>
      </c>
      <c r="E9" s="19">
        <v>18</v>
      </c>
      <c r="F9" s="35">
        <v>44893</v>
      </c>
      <c r="G9" s="19">
        <v>70</v>
      </c>
      <c r="H9" s="19">
        <v>1.8</v>
      </c>
      <c r="I9" s="19" t="s">
        <v>14</v>
      </c>
      <c r="J9" s="19" t="s">
        <v>15</v>
      </c>
      <c r="K9" s="19" t="s">
        <v>15</v>
      </c>
      <c r="L9" s="19" t="s">
        <v>15</v>
      </c>
      <c r="M9" s="19" t="s">
        <v>15</v>
      </c>
      <c r="N9" s="19" t="s">
        <v>15</v>
      </c>
      <c r="Q9" s="19">
        <f t="shared" si="0"/>
        <v>21.604938271604937</v>
      </c>
      <c r="R9" s="19" t="str">
        <f t="shared" si="1"/>
        <v>NO</v>
      </c>
    </row>
    <row r="10" spans="1:26">
      <c r="A10" s="87" t="s">
        <v>542</v>
      </c>
      <c r="B10" s="87" t="s">
        <v>2462</v>
      </c>
      <c r="C10" s="19" t="s">
        <v>64</v>
      </c>
      <c r="D10" s="19">
        <v>2003</v>
      </c>
      <c r="E10" s="19">
        <v>19</v>
      </c>
      <c r="F10" s="35">
        <v>44893</v>
      </c>
      <c r="G10" s="19">
        <v>61</v>
      </c>
      <c r="H10" s="19">
        <v>1.66</v>
      </c>
      <c r="I10" s="19" t="s">
        <v>14</v>
      </c>
      <c r="J10" s="19" t="s">
        <v>15</v>
      </c>
      <c r="K10" s="19" t="s">
        <v>15</v>
      </c>
      <c r="L10" s="19" t="s">
        <v>15</v>
      </c>
      <c r="M10" s="19" t="s">
        <v>15</v>
      </c>
      <c r="N10" s="19" t="s">
        <v>15</v>
      </c>
      <c r="Q10" s="19">
        <f t="shared" si="0"/>
        <v>22.136739730004358</v>
      </c>
      <c r="R10" s="19" t="str">
        <f t="shared" si="1"/>
        <v>NO</v>
      </c>
    </row>
    <row r="11" spans="1:26">
      <c r="A11" s="87" t="s">
        <v>543</v>
      </c>
      <c r="B11" s="87" t="s">
        <v>2463</v>
      </c>
      <c r="C11" s="19" t="s">
        <v>10</v>
      </c>
      <c r="D11" s="19">
        <v>2003</v>
      </c>
      <c r="E11" s="19">
        <v>19</v>
      </c>
      <c r="F11" s="35">
        <v>44893</v>
      </c>
      <c r="G11" s="19">
        <v>73</v>
      </c>
      <c r="H11" s="19">
        <v>1.77</v>
      </c>
      <c r="I11" s="19" t="s">
        <v>14</v>
      </c>
      <c r="J11" s="19" t="s">
        <v>15</v>
      </c>
      <c r="K11" s="19" t="s">
        <v>15</v>
      </c>
      <c r="L11" s="19" t="s">
        <v>15</v>
      </c>
      <c r="M11" s="19" t="s">
        <v>15</v>
      </c>
      <c r="N11" s="19" t="s">
        <v>15</v>
      </c>
      <c r="Q11" s="19">
        <f t="shared" si="0"/>
        <v>23.301094832264035</v>
      </c>
      <c r="R11" s="19" t="str">
        <f t="shared" si="1"/>
        <v>NO</v>
      </c>
    </row>
    <row r="12" spans="1:26">
      <c r="A12" s="87" t="s">
        <v>555</v>
      </c>
      <c r="B12" s="87" t="s">
        <v>2464</v>
      </c>
      <c r="C12" s="19" t="s">
        <v>10</v>
      </c>
      <c r="D12" s="19">
        <v>1999</v>
      </c>
      <c r="E12" s="19">
        <v>23</v>
      </c>
      <c r="F12" s="35">
        <v>44907</v>
      </c>
      <c r="G12" s="19">
        <v>82</v>
      </c>
      <c r="H12" s="19">
        <v>1.84</v>
      </c>
      <c r="I12" s="19" t="s">
        <v>14</v>
      </c>
      <c r="J12" s="19" t="s">
        <v>15</v>
      </c>
      <c r="K12" s="19" t="s">
        <v>15</v>
      </c>
      <c r="L12" s="19" t="s">
        <v>15</v>
      </c>
      <c r="M12" s="19" t="s">
        <v>15</v>
      </c>
      <c r="N12" s="19" t="s">
        <v>15</v>
      </c>
      <c r="Q12" s="19">
        <f t="shared" si="0"/>
        <v>24.220226843100189</v>
      </c>
      <c r="R12" s="19" t="str">
        <f t="shared" si="1"/>
        <v>NO</v>
      </c>
    </row>
    <row r="13" spans="1:26">
      <c r="A13" s="87" t="s">
        <v>556</v>
      </c>
      <c r="B13" s="87" t="s">
        <v>2465</v>
      </c>
      <c r="C13" s="19" t="s">
        <v>64</v>
      </c>
      <c r="D13" s="19">
        <v>2001</v>
      </c>
      <c r="E13" s="19">
        <v>21</v>
      </c>
      <c r="F13" s="35">
        <v>44907</v>
      </c>
      <c r="G13" s="19">
        <v>65</v>
      </c>
      <c r="H13" s="19">
        <v>1.6</v>
      </c>
      <c r="I13" s="19" t="s">
        <v>14</v>
      </c>
      <c r="J13" s="19" t="s">
        <v>15</v>
      </c>
      <c r="K13" s="19" t="s">
        <v>15</v>
      </c>
      <c r="L13" s="19" t="s">
        <v>15</v>
      </c>
      <c r="M13" s="19" t="s">
        <v>15</v>
      </c>
      <c r="N13" s="19" t="s">
        <v>15</v>
      </c>
      <c r="Q13" s="19">
        <f t="shared" si="0"/>
        <v>25.390624999999996</v>
      </c>
      <c r="R13" s="19" t="str">
        <f t="shared" si="1"/>
        <v>SI</v>
      </c>
    </row>
    <row r="14" spans="1:26">
      <c r="A14" s="87" t="s">
        <v>557</v>
      </c>
      <c r="B14" s="87" t="s">
        <v>2466</v>
      </c>
      <c r="C14" s="19" t="s">
        <v>10</v>
      </c>
      <c r="D14" s="19">
        <v>1999</v>
      </c>
      <c r="E14" s="19">
        <v>23</v>
      </c>
      <c r="F14" s="35">
        <v>44907</v>
      </c>
      <c r="G14" s="19">
        <v>75</v>
      </c>
      <c r="H14" s="19">
        <v>1.81</v>
      </c>
      <c r="I14" s="19" t="s">
        <v>14</v>
      </c>
      <c r="J14" s="19" t="s">
        <v>15</v>
      </c>
      <c r="K14" s="19" t="s">
        <v>15</v>
      </c>
      <c r="L14" s="19" t="s">
        <v>15</v>
      </c>
      <c r="M14" s="19" t="s">
        <v>15</v>
      </c>
      <c r="N14" s="19" t="s">
        <v>15</v>
      </c>
      <c r="Q14" s="19">
        <f t="shared" si="0"/>
        <v>22.893074081987731</v>
      </c>
      <c r="R14" s="19" t="str">
        <f t="shared" si="1"/>
        <v>NO</v>
      </c>
    </row>
    <row r="15" spans="1:26">
      <c r="A15" s="87" t="s">
        <v>558</v>
      </c>
      <c r="B15" s="87" t="s">
        <v>2467</v>
      </c>
      <c r="C15" s="19" t="s">
        <v>10</v>
      </c>
      <c r="D15" s="19">
        <v>1999</v>
      </c>
      <c r="E15" s="19">
        <v>23</v>
      </c>
      <c r="F15" s="35">
        <v>44907</v>
      </c>
      <c r="G15" s="19">
        <v>74</v>
      </c>
      <c r="H15" s="19">
        <v>1.76</v>
      </c>
      <c r="I15" s="19" t="s">
        <v>14</v>
      </c>
      <c r="J15" s="19" t="s">
        <v>2751</v>
      </c>
      <c r="K15" s="19" t="s">
        <v>565</v>
      </c>
      <c r="L15" s="19" t="s">
        <v>15</v>
      </c>
      <c r="M15" s="19" t="s">
        <v>15</v>
      </c>
      <c r="N15" s="19" t="s">
        <v>15</v>
      </c>
      <c r="Q15" s="19">
        <f t="shared" si="0"/>
        <v>23.889462809917354</v>
      </c>
      <c r="R15" s="19" t="str">
        <f t="shared" si="1"/>
        <v>NO</v>
      </c>
    </row>
    <row r="16" spans="1:26">
      <c r="A16" s="87" t="s">
        <v>559</v>
      </c>
      <c r="B16" s="87" t="s">
        <v>2468</v>
      </c>
      <c r="C16" s="19" t="s">
        <v>10</v>
      </c>
      <c r="D16" s="19">
        <v>2002</v>
      </c>
      <c r="E16" s="19">
        <v>20</v>
      </c>
      <c r="F16" s="35">
        <v>44907</v>
      </c>
      <c r="G16" s="19">
        <v>65</v>
      </c>
      <c r="H16" s="19">
        <v>1.76</v>
      </c>
      <c r="I16" s="19" t="s">
        <v>14</v>
      </c>
      <c r="J16" s="19" t="s">
        <v>15</v>
      </c>
      <c r="K16" s="19" t="s">
        <v>15</v>
      </c>
      <c r="L16" s="19" t="s">
        <v>15</v>
      </c>
      <c r="M16" s="19" t="s">
        <v>15</v>
      </c>
      <c r="N16" s="19" t="s">
        <v>15</v>
      </c>
      <c r="Q16" s="19">
        <f t="shared" si="0"/>
        <v>20.983987603305785</v>
      </c>
      <c r="R16" s="19" t="str">
        <f t="shared" si="1"/>
        <v>NO</v>
      </c>
    </row>
    <row r="17" spans="1:18">
      <c r="A17" s="87" t="s">
        <v>560</v>
      </c>
      <c r="B17" s="87" t="s">
        <v>2469</v>
      </c>
      <c r="C17" s="19" t="s">
        <v>64</v>
      </c>
      <c r="D17" s="19">
        <v>2006</v>
      </c>
      <c r="E17" s="19">
        <v>16</v>
      </c>
      <c r="F17" s="35">
        <v>44907</v>
      </c>
      <c r="G17" s="19">
        <v>57</v>
      </c>
      <c r="H17" s="19">
        <v>1.7</v>
      </c>
      <c r="I17" s="19" t="s">
        <v>14</v>
      </c>
      <c r="J17" s="19" t="s">
        <v>15</v>
      </c>
      <c r="K17" s="19" t="s">
        <v>15</v>
      </c>
      <c r="L17" s="19" t="s">
        <v>15</v>
      </c>
      <c r="M17" s="19" t="s">
        <v>15</v>
      </c>
      <c r="N17" s="19" t="s">
        <v>15</v>
      </c>
      <c r="Q17" s="19">
        <f t="shared" si="0"/>
        <v>19.723183391003463</v>
      </c>
      <c r="R17" s="19" t="str">
        <f t="shared" si="1"/>
        <v>NO</v>
      </c>
    </row>
    <row r="18" spans="1:18">
      <c r="A18" s="87" t="s">
        <v>561</v>
      </c>
      <c r="B18" s="87" t="s">
        <v>2470</v>
      </c>
      <c r="C18" s="19" t="s">
        <v>10</v>
      </c>
      <c r="D18" s="19">
        <v>2002</v>
      </c>
      <c r="E18" s="19">
        <v>20</v>
      </c>
      <c r="F18" s="35">
        <v>44907</v>
      </c>
      <c r="G18" s="19">
        <v>70</v>
      </c>
      <c r="H18" s="19">
        <v>1.7</v>
      </c>
      <c r="I18" s="19" t="s">
        <v>14</v>
      </c>
      <c r="J18" s="19" t="s">
        <v>15</v>
      </c>
      <c r="K18" s="19" t="s">
        <v>15</v>
      </c>
      <c r="L18" s="19" t="s">
        <v>15</v>
      </c>
      <c r="M18" s="19" t="s">
        <v>15</v>
      </c>
      <c r="N18" s="19" t="s">
        <v>15</v>
      </c>
      <c r="Q18" s="19">
        <f t="shared" si="0"/>
        <v>24.221453287197235</v>
      </c>
      <c r="R18" s="19" t="str">
        <f t="shared" si="1"/>
        <v>NO</v>
      </c>
    </row>
    <row r="19" spans="1:18">
      <c r="A19" s="87" t="s">
        <v>562</v>
      </c>
      <c r="B19" s="87" t="s">
        <v>2471</v>
      </c>
      <c r="C19" s="19" t="s">
        <v>10</v>
      </c>
      <c r="D19" s="19">
        <v>2002</v>
      </c>
      <c r="E19" s="19">
        <v>20</v>
      </c>
      <c r="F19" s="35">
        <v>44907</v>
      </c>
      <c r="G19" s="19">
        <v>90</v>
      </c>
      <c r="H19" s="19">
        <v>1.85</v>
      </c>
      <c r="I19" s="19" t="s">
        <v>14</v>
      </c>
      <c r="J19" s="19" t="s">
        <v>15</v>
      </c>
      <c r="K19" s="19" t="s">
        <v>15</v>
      </c>
      <c r="L19" s="19" t="s">
        <v>15</v>
      </c>
      <c r="M19" s="19" t="s">
        <v>15</v>
      </c>
      <c r="N19" s="19" t="s">
        <v>15</v>
      </c>
      <c r="Q19" s="19">
        <f t="shared" si="0"/>
        <v>26.296566837107374</v>
      </c>
      <c r="R19" s="19" t="str">
        <f t="shared" si="1"/>
        <v>SI</v>
      </c>
    </row>
    <row r="20" spans="1:18">
      <c r="A20" s="87" t="s">
        <v>563</v>
      </c>
      <c r="B20" s="87" t="s">
        <v>2472</v>
      </c>
      <c r="C20" s="19" t="s">
        <v>10</v>
      </c>
      <c r="D20" s="19">
        <v>2003</v>
      </c>
      <c r="E20" s="19">
        <v>19</v>
      </c>
      <c r="F20" s="35">
        <v>44907</v>
      </c>
      <c r="G20" s="19">
        <v>85</v>
      </c>
      <c r="H20" s="19">
        <v>1.86</v>
      </c>
      <c r="I20" s="19" t="s">
        <v>13</v>
      </c>
      <c r="J20" s="19" t="s">
        <v>15</v>
      </c>
      <c r="K20" s="19" t="s">
        <v>15</v>
      </c>
      <c r="L20" s="19" t="s">
        <v>15</v>
      </c>
      <c r="M20" s="19" t="s">
        <v>15</v>
      </c>
      <c r="N20" s="19" t="s">
        <v>15</v>
      </c>
      <c r="Q20" s="19">
        <f t="shared" si="0"/>
        <v>24.56931437160365</v>
      </c>
      <c r="R20" s="19" t="str">
        <f t="shared" si="1"/>
        <v>NO</v>
      </c>
    </row>
    <row r="21" spans="1:18">
      <c r="A21" s="87" t="s">
        <v>564</v>
      </c>
      <c r="B21" s="87" t="s">
        <v>2473</v>
      </c>
      <c r="C21" s="19" t="s">
        <v>10</v>
      </c>
      <c r="D21" s="19">
        <v>2000</v>
      </c>
      <c r="E21" s="19">
        <v>22</v>
      </c>
      <c r="F21" s="35">
        <v>44907</v>
      </c>
      <c r="G21" s="19">
        <v>80</v>
      </c>
      <c r="H21" s="19">
        <v>1.79</v>
      </c>
      <c r="I21" s="19" t="s">
        <v>14</v>
      </c>
      <c r="J21" s="19" t="s">
        <v>15</v>
      </c>
      <c r="K21" s="19" t="s">
        <v>15</v>
      </c>
      <c r="L21" s="19" t="s">
        <v>15</v>
      </c>
      <c r="M21" s="19" t="s">
        <v>15</v>
      </c>
      <c r="N21" s="19" t="s">
        <v>15</v>
      </c>
      <c r="Q21" s="19">
        <f t="shared" si="0"/>
        <v>24.968009737523797</v>
      </c>
      <c r="R21" s="19" t="str">
        <f t="shared" si="1"/>
        <v>SI</v>
      </c>
    </row>
    <row r="22" spans="1:18">
      <c r="A22" s="87" t="s">
        <v>571</v>
      </c>
      <c r="B22" s="87" t="s">
        <v>2474</v>
      </c>
      <c r="C22" s="19" t="s">
        <v>64</v>
      </c>
      <c r="D22" s="19">
        <v>2000</v>
      </c>
      <c r="E22" s="19">
        <v>22</v>
      </c>
      <c r="F22" s="35">
        <v>44909</v>
      </c>
      <c r="G22" s="19">
        <v>49</v>
      </c>
      <c r="H22" s="19">
        <v>1.58</v>
      </c>
      <c r="I22" s="19" t="s">
        <v>14</v>
      </c>
      <c r="J22" s="19" t="s">
        <v>15</v>
      </c>
      <c r="K22" s="19" t="s">
        <v>15</v>
      </c>
      <c r="L22" s="19" t="s">
        <v>15</v>
      </c>
      <c r="M22" s="19" t="s">
        <v>15</v>
      </c>
      <c r="N22" s="19" t="s">
        <v>15</v>
      </c>
      <c r="Q22" s="19">
        <f t="shared" si="0"/>
        <v>19.62826470116968</v>
      </c>
      <c r="R22" s="19" t="str">
        <f t="shared" si="1"/>
        <v>NO</v>
      </c>
    </row>
    <row r="23" spans="1:18">
      <c r="A23" s="87" t="s">
        <v>572</v>
      </c>
      <c r="B23" s="87" t="s">
        <v>2475</v>
      </c>
      <c r="C23" s="19" t="s">
        <v>10</v>
      </c>
      <c r="D23" s="19">
        <v>1999</v>
      </c>
      <c r="E23" s="19">
        <v>23</v>
      </c>
      <c r="F23" s="35">
        <v>44909</v>
      </c>
      <c r="G23" s="19">
        <v>85</v>
      </c>
      <c r="H23" s="19">
        <v>1.75</v>
      </c>
      <c r="I23" s="19" t="s">
        <v>14</v>
      </c>
      <c r="J23" s="19" t="s">
        <v>15</v>
      </c>
      <c r="K23" s="19" t="s">
        <v>15</v>
      </c>
      <c r="L23" s="19" t="s">
        <v>15</v>
      </c>
      <c r="M23" s="19" t="s">
        <v>15</v>
      </c>
      <c r="N23" s="19" t="s">
        <v>15</v>
      </c>
      <c r="Q23" s="19">
        <f t="shared" si="0"/>
        <v>27.755102040816325</v>
      </c>
      <c r="R23" s="19" t="str">
        <f t="shared" si="1"/>
        <v>SI</v>
      </c>
    </row>
    <row r="24" spans="1:18">
      <c r="A24" s="87" t="s">
        <v>573</v>
      </c>
      <c r="B24" s="87" t="s">
        <v>2476</v>
      </c>
      <c r="C24" s="19" t="s">
        <v>10</v>
      </c>
      <c r="D24" s="19">
        <v>2001</v>
      </c>
      <c r="E24" s="19">
        <v>21</v>
      </c>
      <c r="F24" s="35">
        <v>44909</v>
      </c>
      <c r="G24" s="19">
        <v>87</v>
      </c>
      <c r="H24" s="19">
        <v>1.86</v>
      </c>
      <c r="I24" s="19" t="s">
        <v>14</v>
      </c>
      <c r="J24" s="19" t="s">
        <v>15</v>
      </c>
      <c r="K24" s="19" t="s">
        <v>15</v>
      </c>
      <c r="L24" s="19" t="s">
        <v>15</v>
      </c>
      <c r="M24" s="19" t="s">
        <v>15</v>
      </c>
      <c r="N24" s="19" t="s">
        <v>15</v>
      </c>
      <c r="Q24" s="19">
        <f t="shared" si="0"/>
        <v>25.14741588622962</v>
      </c>
      <c r="R24" s="19" t="str">
        <f t="shared" si="1"/>
        <v>SI</v>
      </c>
    </row>
    <row r="25" spans="1:18">
      <c r="A25" s="87" t="s">
        <v>574</v>
      </c>
      <c r="B25" s="87" t="s">
        <v>2477</v>
      </c>
      <c r="C25" s="19" t="s">
        <v>64</v>
      </c>
      <c r="D25" s="19">
        <v>2000</v>
      </c>
      <c r="E25" s="19">
        <v>22</v>
      </c>
      <c r="F25" s="35">
        <v>44909</v>
      </c>
      <c r="G25" s="19">
        <v>56</v>
      </c>
      <c r="H25" s="19">
        <v>1.62</v>
      </c>
      <c r="I25" s="19" t="s">
        <v>14</v>
      </c>
      <c r="J25" s="19" t="s">
        <v>15</v>
      </c>
      <c r="K25" s="19" t="s">
        <v>15</v>
      </c>
      <c r="L25" s="19" t="s">
        <v>15</v>
      </c>
      <c r="M25" s="19" t="s">
        <v>15</v>
      </c>
      <c r="N25" s="19" t="s">
        <v>15</v>
      </c>
      <c r="Q25" s="19">
        <f t="shared" si="0"/>
        <v>21.338210638622158</v>
      </c>
      <c r="R25" s="19" t="str">
        <f t="shared" si="1"/>
        <v>NO</v>
      </c>
    </row>
    <row r="26" spans="1:18">
      <c r="A26" s="87" t="s">
        <v>575</v>
      </c>
      <c r="B26" s="87" t="s">
        <v>2478</v>
      </c>
      <c r="C26" s="19" t="s">
        <v>10</v>
      </c>
      <c r="D26" s="19">
        <v>2001</v>
      </c>
      <c r="E26" s="19">
        <v>21</v>
      </c>
      <c r="F26" s="35">
        <v>44909</v>
      </c>
      <c r="G26" s="19">
        <v>98</v>
      </c>
      <c r="H26" s="19">
        <v>1.81</v>
      </c>
      <c r="I26" s="19" t="s">
        <v>14</v>
      </c>
      <c r="J26" s="19" t="s">
        <v>15</v>
      </c>
      <c r="K26" s="19" t="s">
        <v>15</v>
      </c>
      <c r="L26" s="19" t="s">
        <v>15</v>
      </c>
      <c r="M26" s="19" t="s">
        <v>15</v>
      </c>
      <c r="N26" s="19" t="s">
        <v>15</v>
      </c>
      <c r="Q26" s="19">
        <f t="shared" si="0"/>
        <v>29.913616800463966</v>
      </c>
      <c r="R26" s="19" t="str">
        <f t="shared" si="1"/>
        <v>SI</v>
      </c>
    </row>
    <row r="27" spans="1:18">
      <c r="A27" s="87" t="s">
        <v>576</v>
      </c>
      <c r="B27" s="87" t="s">
        <v>2479</v>
      </c>
      <c r="C27" s="19" t="s">
        <v>10</v>
      </c>
      <c r="D27" s="19">
        <v>1999</v>
      </c>
      <c r="E27" s="19">
        <v>23</v>
      </c>
      <c r="F27" s="35">
        <v>44909</v>
      </c>
      <c r="G27" s="93"/>
      <c r="H27" s="19">
        <v>1.8</v>
      </c>
      <c r="I27" s="19" t="s">
        <v>14</v>
      </c>
      <c r="J27" s="19" t="s">
        <v>15</v>
      </c>
      <c r="K27" s="19" t="s">
        <v>15</v>
      </c>
      <c r="L27" s="19" t="s">
        <v>15</v>
      </c>
      <c r="M27" s="19" t="s">
        <v>15</v>
      </c>
      <c r="N27" s="19" t="s">
        <v>15</v>
      </c>
      <c r="Q27" s="19">
        <f t="shared" si="0"/>
        <v>0</v>
      </c>
      <c r="R27" s="19" t="str">
        <f t="shared" si="1"/>
        <v>NO</v>
      </c>
    </row>
    <row r="28" spans="1:18">
      <c r="A28" s="87" t="s">
        <v>577</v>
      </c>
      <c r="B28" s="87" t="s">
        <v>2480</v>
      </c>
      <c r="C28" s="19" t="s">
        <v>64</v>
      </c>
      <c r="D28" s="19">
        <v>1999</v>
      </c>
      <c r="E28" s="19">
        <v>23</v>
      </c>
      <c r="F28" s="35">
        <v>44909</v>
      </c>
      <c r="G28" s="19">
        <v>65</v>
      </c>
      <c r="H28" s="19">
        <v>1.7</v>
      </c>
      <c r="I28" s="19" t="s">
        <v>14</v>
      </c>
      <c r="J28" s="19" t="s">
        <v>15</v>
      </c>
      <c r="K28" s="19" t="s">
        <v>15</v>
      </c>
      <c r="L28" s="19" t="s">
        <v>15</v>
      </c>
      <c r="M28" s="19" t="s">
        <v>15</v>
      </c>
      <c r="N28" s="19" t="s">
        <v>15</v>
      </c>
      <c r="Q28" s="19">
        <f t="shared" si="0"/>
        <v>22.491349480968861</v>
      </c>
      <c r="R28" s="19" t="str">
        <f t="shared" si="1"/>
        <v>NO</v>
      </c>
    </row>
    <row r="29" spans="1:18">
      <c r="A29" s="87" t="s">
        <v>578</v>
      </c>
      <c r="B29" s="87" t="s">
        <v>2481</v>
      </c>
      <c r="C29" s="19" t="s">
        <v>10</v>
      </c>
      <c r="D29" s="19">
        <v>2000</v>
      </c>
      <c r="E29" s="19">
        <v>22</v>
      </c>
      <c r="F29" s="35">
        <v>44909</v>
      </c>
      <c r="G29" s="19">
        <v>55</v>
      </c>
      <c r="H29" s="19">
        <v>1.76</v>
      </c>
      <c r="I29" s="19" t="s">
        <v>14</v>
      </c>
      <c r="J29" s="19" t="s">
        <v>15</v>
      </c>
      <c r="K29" s="19" t="s">
        <v>15</v>
      </c>
      <c r="L29" s="19" t="s">
        <v>15</v>
      </c>
      <c r="M29" s="19" t="s">
        <v>15</v>
      </c>
      <c r="N29" s="19" t="s">
        <v>15</v>
      </c>
      <c r="Q29" s="19">
        <f t="shared" si="0"/>
        <v>17.75568181818182</v>
      </c>
      <c r="R29" s="19" t="str">
        <f t="shared" si="1"/>
        <v>NO</v>
      </c>
    </row>
    <row r="30" spans="1:18">
      <c r="A30" s="87" t="s">
        <v>579</v>
      </c>
      <c r="B30" s="87" t="s">
        <v>2482</v>
      </c>
      <c r="C30" s="19" t="s">
        <v>10</v>
      </c>
      <c r="D30" s="19">
        <v>1999</v>
      </c>
      <c r="E30" s="19">
        <v>23</v>
      </c>
      <c r="F30" s="35">
        <v>44909</v>
      </c>
      <c r="G30" s="19">
        <v>74</v>
      </c>
      <c r="H30" s="19">
        <v>1.77</v>
      </c>
      <c r="I30" s="19" t="s">
        <v>14</v>
      </c>
      <c r="J30" s="19" t="s">
        <v>15</v>
      </c>
      <c r="K30" s="19" t="s">
        <v>15</v>
      </c>
      <c r="L30" s="19" t="s">
        <v>15</v>
      </c>
      <c r="M30" s="19" t="s">
        <v>15</v>
      </c>
      <c r="N30" s="19" t="s">
        <v>15</v>
      </c>
      <c r="Q30" s="19">
        <f t="shared" si="0"/>
        <v>23.620287912158062</v>
      </c>
      <c r="R30" s="19" t="str">
        <f t="shared" si="1"/>
        <v>NO</v>
      </c>
    </row>
    <row r="31" spans="1:18">
      <c r="A31" s="87" t="s">
        <v>580</v>
      </c>
      <c r="B31" s="87" t="s">
        <v>2483</v>
      </c>
      <c r="C31" s="19" t="s">
        <v>10</v>
      </c>
      <c r="D31" s="19">
        <v>2002</v>
      </c>
      <c r="E31" s="19">
        <v>20</v>
      </c>
      <c r="F31" s="35">
        <v>44909</v>
      </c>
      <c r="G31" s="19">
        <v>73</v>
      </c>
      <c r="H31" s="19">
        <v>1.76</v>
      </c>
      <c r="I31" s="19" t="s">
        <v>14</v>
      </c>
      <c r="J31" s="19" t="s">
        <v>15</v>
      </c>
      <c r="K31" s="19" t="s">
        <v>15</v>
      </c>
      <c r="L31" s="19" t="s">
        <v>15</v>
      </c>
      <c r="M31" s="19" t="s">
        <v>15</v>
      </c>
      <c r="N31" s="19" t="s">
        <v>15</v>
      </c>
      <c r="Q31" s="19">
        <f t="shared" si="0"/>
        <v>23.566632231404959</v>
      </c>
      <c r="R31" s="19" t="str">
        <f t="shared" si="1"/>
        <v>NO</v>
      </c>
    </row>
    <row r="32" spans="1:18">
      <c r="A32" s="87" t="s">
        <v>591</v>
      </c>
      <c r="B32" s="87" t="s">
        <v>2484</v>
      </c>
      <c r="C32" s="19" t="s">
        <v>10</v>
      </c>
      <c r="D32" s="19">
        <v>2003</v>
      </c>
      <c r="E32" s="19">
        <v>19</v>
      </c>
      <c r="F32" s="35">
        <v>44914</v>
      </c>
      <c r="G32" s="19">
        <v>57</v>
      </c>
      <c r="H32" s="19">
        <v>1.66</v>
      </c>
      <c r="I32" s="19" t="s">
        <v>14</v>
      </c>
      <c r="J32" s="19" t="s">
        <v>15</v>
      </c>
      <c r="K32" s="19" t="s">
        <v>15</v>
      </c>
      <c r="L32" s="19" t="s">
        <v>15</v>
      </c>
      <c r="M32" s="19" t="s">
        <v>15</v>
      </c>
      <c r="N32" s="19" t="s">
        <v>15</v>
      </c>
      <c r="Q32" s="19">
        <f t="shared" si="0"/>
        <v>20.685150239512268</v>
      </c>
      <c r="R32" s="19" t="str">
        <f t="shared" si="1"/>
        <v>NO</v>
      </c>
    </row>
    <row r="33" spans="1:18">
      <c r="A33" s="87" t="s">
        <v>592</v>
      </c>
      <c r="B33" s="87" t="s">
        <v>2485</v>
      </c>
      <c r="C33" s="19" t="s">
        <v>10</v>
      </c>
      <c r="D33" s="19">
        <v>2000</v>
      </c>
      <c r="E33" s="19">
        <v>22</v>
      </c>
      <c r="F33" s="35">
        <v>44914</v>
      </c>
      <c r="G33" s="19">
        <v>61</v>
      </c>
      <c r="H33" s="19">
        <v>1.75</v>
      </c>
      <c r="I33" s="19" t="s">
        <v>14</v>
      </c>
      <c r="J33" s="19" t="s">
        <v>15</v>
      </c>
      <c r="K33" s="19" t="s">
        <v>15</v>
      </c>
      <c r="L33" s="19" t="s">
        <v>15</v>
      </c>
      <c r="M33" s="19" t="s">
        <v>15</v>
      </c>
      <c r="N33" s="19" t="s">
        <v>15</v>
      </c>
      <c r="Q33" s="19">
        <f t="shared" si="0"/>
        <v>19.918367346938776</v>
      </c>
      <c r="R33" s="19" t="str">
        <f t="shared" si="1"/>
        <v>NO</v>
      </c>
    </row>
    <row r="34" spans="1:18">
      <c r="A34" s="87" t="s">
        <v>593</v>
      </c>
      <c r="B34" s="87" t="s">
        <v>2486</v>
      </c>
      <c r="C34" s="19" t="s">
        <v>64</v>
      </c>
      <c r="D34" s="19">
        <v>2000</v>
      </c>
      <c r="E34" s="19">
        <v>22</v>
      </c>
      <c r="F34" s="35">
        <v>44914</v>
      </c>
      <c r="G34" s="19">
        <v>64</v>
      </c>
      <c r="H34" s="19">
        <v>1.71</v>
      </c>
      <c r="I34" s="19" t="s">
        <v>14</v>
      </c>
      <c r="J34" s="19" t="s">
        <v>15</v>
      </c>
      <c r="K34" s="19" t="s">
        <v>15</v>
      </c>
      <c r="L34" s="19" t="s">
        <v>15</v>
      </c>
      <c r="M34" s="19" t="s">
        <v>15</v>
      </c>
      <c r="N34" s="19" t="s">
        <v>15</v>
      </c>
      <c r="Q34" s="19">
        <f t="shared" ref="Q34:Q65" si="2">G34/(H34*H34)</f>
        <v>21.887076365377382</v>
      </c>
      <c r="R34" s="19" t="str">
        <f t="shared" ref="R34:R65" si="3">IF(Q34&gt;24.9,"SI","NO")</f>
        <v>NO</v>
      </c>
    </row>
    <row r="35" spans="1:18">
      <c r="A35" s="87" t="s">
        <v>594</v>
      </c>
      <c r="B35" s="87" t="s">
        <v>2487</v>
      </c>
      <c r="C35" s="19" t="s">
        <v>10</v>
      </c>
      <c r="D35" s="19">
        <v>2001</v>
      </c>
      <c r="E35" s="19">
        <v>21</v>
      </c>
      <c r="F35" s="35">
        <v>44914</v>
      </c>
      <c r="G35" s="19">
        <v>70</v>
      </c>
      <c r="H35" s="19">
        <v>1.83</v>
      </c>
      <c r="I35" s="19" t="s">
        <v>14</v>
      </c>
      <c r="J35" s="19" t="s">
        <v>15</v>
      </c>
      <c r="K35" s="19" t="s">
        <v>15</v>
      </c>
      <c r="L35" s="19" t="s">
        <v>15</v>
      </c>
      <c r="M35" s="19" t="s">
        <v>15</v>
      </c>
      <c r="N35" s="19" t="s">
        <v>15</v>
      </c>
      <c r="Q35" s="19">
        <f t="shared" si="2"/>
        <v>20.902385858042937</v>
      </c>
      <c r="R35" s="19" t="str">
        <f t="shared" si="3"/>
        <v>NO</v>
      </c>
    </row>
    <row r="36" spans="1:18">
      <c r="A36" s="87" t="s">
        <v>595</v>
      </c>
      <c r="B36" s="87" t="s">
        <v>2488</v>
      </c>
      <c r="C36" s="19" t="s">
        <v>64</v>
      </c>
      <c r="D36" s="19">
        <v>2001</v>
      </c>
      <c r="E36" s="19">
        <v>21</v>
      </c>
      <c r="F36" s="35">
        <v>44914</v>
      </c>
      <c r="G36" s="19">
        <v>65</v>
      </c>
      <c r="H36" s="19">
        <v>1.68</v>
      </c>
      <c r="I36" s="19" t="s">
        <v>14</v>
      </c>
      <c r="J36" s="19" t="s">
        <v>15</v>
      </c>
      <c r="K36" s="19" t="s">
        <v>15</v>
      </c>
      <c r="L36" s="19" t="s">
        <v>15</v>
      </c>
      <c r="M36" s="19" t="s">
        <v>15</v>
      </c>
      <c r="N36" s="19" t="s">
        <v>15</v>
      </c>
      <c r="Q36" s="19">
        <f t="shared" si="2"/>
        <v>23.030045351473927</v>
      </c>
      <c r="R36" s="19" t="str">
        <f t="shared" si="3"/>
        <v>NO</v>
      </c>
    </row>
    <row r="37" spans="1:18">
      <c r="A37" s="87" t="s">
        <v>596</v>
      </c>
      <c r="B37" s="87" t="s">
        <v>2489</v>
      </c>
      <c r="C37" s="19" t="s">
        <v>10</v>
      </c>
      <c r="D37" s="19">
        <v>2000</v>
      </c>
      <c r="E37" s="19">
        <v>22</v>
      </c>
      <c r="F37" s="35">
        <v>44914</v>
      </c>
      <c r="G37" s="19">
        <v>80</v>
      </c>
      <c r="H37" s="19">
        <v>1.68</v>
      </c>
      <c r="I37" s="19" t="s">
        <v>14</v>
      </c>
      <c r="J37" s="19" t="s">
        <v>15</v>
      </c>
      <c r="K37" s="19" t="s">
        <v>15</v>
      </c>
      <c r="L37" s="19" t="s">
        <v>15</v>
      </c>
      <c r="M37" s="19" t="s">
        <v>15</v>
      </c>
      <c r="N37" s="19" t="s">
        <v>15</v>
      </c>
      <c r="Q37" s="19">
        <f t="shared" si="2"/>
        <v>28.344671201814062</v>
      </c>
      <c r="R37" s="19" t="str">
        <f t="shared" si="3"/>
        <v>SI</v>
      </c>
    </row>
    <row r="38" spans="1:18">
      <c r="A38" s="87" t="s">
        <v>597</v>
      </c>
      <c r="B38" s="87" t="s">
        <v>2490</v>
      </c>
      <c r="C38" s="19" t="s">
        <v>64</v>
      </c>
      <c r="D38" s="19">
        <v>2000</v>
      </c>
      <c r="E38" s="19">
        <v>22</v>
      </c>
      <c r="F38" s="35">
        <v>44914</v>
      </c>
      <c r="G38" s="19">
        <v>56</v>
      </c>
      <c r="H38" s="19">
        <v>1.68</v>
      </c>
      <c r="I38" s="19" t="s">
        <v>14</v>
      </c>
      <c r="J38" s="19" t="s">
        <v>15</v>
      </c>
      <c r="K38" s="19" t="s">
        <v>15</v>
      </c>
      <c r="L38" s="19" t="s">
        <v>15</v>
      </c>
      <c r="M38" s="19" t="s">
        <v>15</v>
      </c>
      <c r="N38" s="19" t="s">
        <v>15</v>
      </c>
      <c r="Q38" s="19">
        <f t="shared" si="2"/>
        <v>19.841269841269845</v>
      </c>
      <c r="R38" s="19" t="str">
        <f t="shared" si="3"/>
        <v>NO</v>
      </c>
    </row>
    <row r="39" spans="1:18">
      <c r="A39" s="87" t="s">
        <v>598</v>
      </c>
      <c r="B39" s="87" t="s">
        <v>2491</v>
      </c>
      <c r="C39" s="19" t="s">
        <v>10</v>
      </c>
      <c r="D39" s="19">
        <v>2002</v>
      </c>
      <c r="E39" s="19">
        <v>20</v>
      </c>
      <c r="F39" s="35">
        <v>44914</v>
      </c>
      <c r="G39" s="19">
        <v>64</v>
      </c>
      <c r="H39" s="19">
        <v>1.83</v>
      </c>
      <c r="I39" s="19" t="s">
        <v>14</v>
      </c>
      <c r="J39" s="19" t="s">
        <v>2748</v>
      </c>
      <c r="K39" s="19" t="s">
        <v>15</v>
      </c>
      <c r="L39" s="19" t="s">
        <v>601</v>
      </c>
      <c r="M39" s="19" t="s">
        <v>15</v>
      </c>
      <c r="N39" s="19" t="s">
        <v>15</v>
      </c>
      <c r="Q39" s="19">
        <f t="shared" si="2"/>
        <v>19.110752784496398</v>
      </c>
      <c r="R39" s="19" t="str">
        <f t="shared" si="3"/>
        <v>NO</v>
      </c>
    </row>
    <row r="40" spans="1:18">
      <c r="A40" s="87" t="s">
        <v>599</v>
      </c>
      <c r="B40" s="87" t="s">
        <v>2492</v>
      </c>
      <c r="C40" s="19" t="s">
        <v>64</v>
      </c>
      <c r="D40" s="19">
        <v>2001</v>
      </c>
      <c r="E40" s="19">
        <v>21</v>
      </c>
      <c r="F40" s="35">
        <v>44914</v>
      </c>
      <c r="G40" s="19">
        <v>61</v>
      </c>
      <c r="H40" s="19">
        <v>1.66</v>
      </c>
      <c r="I40" s="19" t="s">
        <v>14</v>
      </c>
      <c r="J40" s="19" t="s">
        <v>15</v>
      </c>
      <c r="K40" s="19" t="s">
        <v>15</v>
      </c>
      <c r="L40" s="19" t="s">
        <v>15</v>
      </c>
      <c r="M40" s="19" t="s">
        <v>15</v>
      </c>
      <c r="N40" s="19" t="s">
        <v>15</v>
      </c>
      <c r="Q40" s="19">
        <f t="shared" si="2"/>
        <v>22.136739730004358</v>
      </c>
      <c r="R40" s="19" t="str">
        <f t="shared" si="3"/>
        <v>NO</v>
      </c>
    </row>
    <row r="41" spans="1:18">
      <c r="A41" s="87" t="s">
        <v>600</v>
      </c>
      <c r="B41" s="87" t="s">
        <v>2493</v>
      </c>
      <c r="C41" s="19" t="s">
        <v>10</v>
      </c>
      <c r="D41" s="19">
        <v>2002</v>
      </c>
      <c r="E41" s="19">
        <v>20</v>
      </c>
      <c r="F41" s="35">
        <v>44914</v>
      </c>
      <c r="G41" s="19">
        <v>73</v>
      </c>
      <c r="H41" s="19">
        <v>1.8</v>
      </c>
      <c r="I41" s="19" t="s">
        <v>14</v>
      </c>
      <c r="J41" s="19" t="s">
        <v>15</v>
      </c>
      <c r="K41" s="19" t="s">
        <v>15</v>
      </c>
      <c r="L41" s="19" t="s">
        <v>15</v>
      </c>
      <c r="M41" s="19" t="s">
        <v>15</v>
      </c>
      <c r="N41" s="19" t="s">
        <v>15</v>
      </c>
      <c r="Q41" s="19">
        <f t="shared" si="2"/>
        <v>22.530864197530864</v>
      </c>
      <c r="R41" s="19" t="str">
        <f t="shared" si="3"/>
        <v>NO</v>
      </c>
    </row>
    <row r="42" spans="1:18">
      <c r="A42" s="87" t="s">
        <v>602</v>
      </c>
      <c r="B42" s="87" t="s">
        <v>2494</v>
      </c>
      <c r="C42" s="19" t="s">
        <v>64</v>
      </c>
      <c r="D42" s="19">
        <v>1999</v>
      </c>
      <c r="E42" s="19">
        <v>23</v>
      </c>
      <c r="F42" s="35">
        <v>44916</v>
      </c>
      <c r="G42" s="19">
        <v>68</v>
      </c>
      <c r="H42" s="19">
        <v>1.65</v>
      </c>
      <c r="I42" s="19" t="s">
        <v>14</v>
      </c>
      <c r="J42" s="19" t="s">
        <v>15</v>
      </c>
      <c r="K42" s="19" t="s">
        <v>15</v>
      </c>
      <c r="L42" s="19" t="s">
        <v>15</v>
      </c>
      <c r="M42" s="19" t="s">
        <v>15</v>
      </c>
      <c r="N42" s="19" t="s">
        <v>15</v>
      </c>
      <c r="Q42" s="19">
        <f t="shared" si="2"/>
        <v>24.977043158861342</v>
      </c>
      <c r="R42" s="19" t="str">
        <f t="shared" si="3"/>
        <v>SI</v>
      </c>
    </row>
    <row r="43" spans="1:18">
      <c r="A43" s="87" t="s">
        <v>603</v>
      </c>
      <c r="B43" s="87" t="s">
        <v>2495</v>
      </c>
      <c r="C43" s="19" t="s">
        <v>10</v>
      </c>
      <c r="D43" s="19">
        <v>2002</v>
      </c>
      <c r="E43" s="19">
        <v>20</v>
      </c>
      <c r="F43" s="35">
        <v>44916</v>
      </c>
      <c r="G43" s="19">
        <v>82</v>
      </c>
      <c r="H43" s="19">
        <v>1.8</v>
      </c>
      <c r="I43" s="19" t="s">
        <v>14</v>
      </c>
      <c r="J43" s="19" t="s">
        <v>15</v>
      </c>
      <c r="K43" s="19" t="s">
        <v>15</v>
      </c>
      <c r="L43" s="19" t="s">
        <v>15</v>
      </c>
      <c r="M43" s="19" t="s">
        <v>15</v>
      </c>
      <c r="N43" s="19" t="s">
        <v>15</v>
      </c>
      <c r="Q43" s="19">
        <f t="shared" si="2"/>
        <v>25.308641975308639</v>
      </c>
      <c r="R43" s="19" t="str">
        <f t="shared" si="3"/>
        <v>SI</v>
      </c>
    </row>
    <row r="44" spans="1:18">
      <c r="A44" s="87" t="s">
        <v>604</v>
      </c>
      <c r="B44" s="87" t="s">
        <v>2496</v>
      </c>
      <c r="C44" s="19" t="s">
        <v>10</v>
      </c>
      <c r="D44" s="19">
        <v>2002</v>
      </c>
      <c r="E44" s="19">
        <v>20</v>
      </c>
      <c r="F44" s="35">
        <v>44916</v>
      </c>
      <c r="G44" s="19">
        <v>71</v>
      </c>
      <c r="H44" s="19">
        <v>1.7</v>
      </c>
      <c r="I44" s="19" t="s">
        <v>14</v>
      </c>
      <c r="J44" s="19" t="s">
        <v>15</v>
      </c>
      <c r="K44" s="19" t="s">
        <v>15</v>
      </c>
      <c r="L44" s="19" t="s">
        <v>15</v>
      </c>
      <c r="M44" s="19" t="s">
        <v>15</v>
      </c>
      <c r="N44" s="19" t="s">
        <v>15</v>
      </c>
      <c r="Q44" s="19">
        <f t="shared" si="2"/>
        <v>24.567474048442911</v>
      </c>
      <c r="R44" s="19" t="str">
        <f t="shared" si="3"/>
        <v>NO</v>
      </c>
    </row>
    <row r="45" spans="1:18">
      <c r="A45" s="87" t="s">
        <v>605</v>
      </c>
      <c r="B45" s="87" t="s">
        <v>2497</v>
      </c>
      <c r="C45" s="19" t="s">
        <v>10</v>
      </c>
      <c r="D45" s="19">
        <v>1998</v>
      </c>
      <c r="E45" s="19">
        <v>24</v>
      </c>
      <c r="F45" s="35">
        <v>44916</v>
      </c>
      <c r="G45" s="19">
        <v>74</v>
      </c>
      <c r="H45" s="19">
        <v>1.78</v>
      </c>
      <c r="I45" s="19" t="s">
        <v>14</v>
      </c>
      <c r="J45" s="19" t="s">
        <v>15</v>
      </c>
      <c r="K45" s="19" t="s">
        <v>15</v>
      </c>
      <c r="L45" s="19" t="s">
        <v>15</v>
      </c>
      <c r="M45" s="19" t="s">
        <v>15</v>
      </c>
      <c r="N45" s="19" t="s">
        <v>15</v>
      </c>
      <c r="Q45" s="19">
        <f t="shared" si="2"/>
        <v>23.355636914530994</v>
      </c>
      <c r="R45" s="19" t="str">
        <f t="shared" si="3"/>
        <v>NO</v>
      </c>
    </row>
    <row r="46" spans="1:18">
      <c r="A46" s="87" t="s">
        <v>606</v>
      </c>
      <c r="B46" s="87" t="s">
        <v>2498</v>
      </c>
      <c r="C46" s="19" t="s">
        <v>10</v>
      </c>
      <c r="D46" s="19">
        <v>2002</v>
      </c>
      <c r="E46" s="19">
        <v>20</v>
      </c>
      <c r="F46" s="35">
        <v>44916</v>
      </c>
      <c r="G46" s="19">
        <v>82</v>
      </c>
      <c r="H46" s="19">
        <v>1.82</v>
      </c>
      <c r="I46" s="19" t="s">
        <v>14</v>
      </c>
      <c r="J46" s="19" t="s">
        <v>15</v>
      </c>
      <c r="K46" s="19" t="s">
        <v>15</v>
      </c>
      <c r="L46" s="19" t="s">
        <v>15</v>
      </c>
      <c r="M46" s="19" t="s">
        <v>15</v>
      </c>
      <c r="N46" s="19" t="s">
        <v>15</v>
      </c>
      <c r="Q46" s="19">
        <f t="shared" si="2"/>
        <v>24.755464315903875</v>
      </c>
      <c r="R46" s="19" t="str">
        <f t="shared" si="3"/>
        <v>NO</v>
      </c>
    </row>
    <row r="47" spans="1:18">
      <c r="A47" s="87" t="s">
        <v>607</v>
      </c>
      <c r="B47" s="87" t="s">
        <v>2499</v>
      </c>
      <c r="C47" s="19" t="s">
        <v>10</v>
      </c>
      <c r="D47" s="19">
        <v>2002</v>
      </c>
      <c r="E47" s="19">
        <v>20</v>
      </c>
      <c r="F47" s="35">
        <v>44916</v>
      </c>
      <c r="G47" s="19">
        <v>83</v>
      </c>
      <c r="H47" s="19">
        <v>1.9</v>
      </c>
      <c r="I47" s="19" t="s">
        <v>14</v>
      </c>
      <c r="J47" s="19" t="s">
        <v>15</v>
      </c>
      <c r="K47" s="19" t="s">
        <v>15</v>
      </c>
      <c r="L47" s="19" t="s">
        <v>15</v>
      </c>
      <c r="M47" s="19" t="s">
        <v>15</v>
      </c>
      <c r="N47" s="19" t="s">
        <v>15</v>
      </c>
      <c r="Q47" s="19">
        <f t="shared" si="2"/>
        <v>22.991689750692522</v>
      </c>
      <c r="R47" s="19" t="str">
        <f t="shared" si="3"/>
        <v>NO</v>
      </c>
    </row>
    <row r="48" spans="1:18">
      <c r="A48" s="87" t="s">
        <v>608</v>
      </c>
      <c r="B48" s="87" t="s">
        <v>2500</v>
      </c>
      <c r="C48" s="19" t="s">
        <v>64</v>
      </c>
      <c r="D48" s="19">
        <v>2002</v>
      </c>
      <c r="E48" s="19">
        <v>20</v>
      </c>
      <c r="F48" s="35">
        <v>44916</v>
      </c>
      <c r="G48" s="19">
        <v>52</v>
      </c>
      <c r="H48" s="19">
        <v>1.57</v>
      </c>
      <c r="I48" s="19" t="s">
        <v>14</v>
      </c>
      <c r="J48" s="19" t="s">
        <v>15</v>
      </c>
      <c r="K48" s="19" t="s">
        <v>15</v>
      </c>
      <c r="L48" s="19" t="s">
        <v>15</v>
      </c>
      <c r="M48" s="19" t="s">
        <v>15</v>
      </c>
      <c r="N48" s="19" t="s">
        <v>15</v>
      </c>
      <c r="Q48" s="19">
        <f t="shared" si="2"/>
        <v>21.096190514828187</v>
      </c>
      <c r="R48" s="19" t="str">
        <f t="shared" si="3"/>
        <v>NO</v>
      </c>
    </row>
    <row r="49" spans="1:18">
      <c r="A49" s="87" t="s">
        <v>609</v>
      </c>
      <c r="B49" s="87" t="s">
        <v>2501</v>
      </c>
      <c r="C49" s="19" t="s">
        <v>64</v>
      </c>
      <c r="D49" s="19">
        <v>2000</v>
      </c>
      <c r="E49" s="19">
        <v>22</v>
      </c>
      <c r="F49" s="35">
        <v>44916</v>
      </c>
      <c r="G49" s="19">
        <v>60</v>
      </c>
      <c r="H49" s="19">
        <v>1.68</v>
      </c>
      <c r="I49" s="19" t="s">
        <v>14</v>
      </c>
      <c r="J49" s="19" t="s">
        <v>15</v>
      </c>
      <c r="K49" s="19" t="s">
        <v>15</v>
      </c>
      <c r="L49" s="19" t="s">
        <v>15</v>
      </c>
      <c r="M49" s="19" t="s">
        <v>15</v>
      </c>
      <c r="N49" s="19" t="s">
        <v>15</v>
      </c>
      <c r="Q49" s="19">
        <f t="shared" si="2"/>
        <v>21.258503401360546</v>
      </c>
      <c r="R49" s="19" t="str">
        <f t="shared" si="3"/>
        <v>NO</v>
      </c>
    </row>
    <row r="50" spans="1:18">
      <c r="A50" s="87" t="s">
        <v>610</v>
      </c>
      <c r="B50" s="87" t="s">
        <v>2502</v>
      </c>
      <c r="C50" s="19" t="s">
        <v>64</v>
      </c>
      <c r="D50" s="19">
        <v>1999</v>
      </c>
      <c r="E50" s="19">
        <v>23</v>
      </c>
      <c r="F50" s="35">
        <v>44916</v>
      </c>
      <c r="G50" s="19">
        <v>63</v>
      </c>
      <c r="H50" s="19">
        <v>1.73</v>
      </c>
      <c r="I50" s="19" t="s">
        <v>14</v>
      </c>
      <c r="J50" s="19" t="s">
        <v>15</v>
      </c>
      <c r="K50" s="19" t="s">
        <v>15</v>
      </c>
      <c r="L50" s="19" t="s">
        <v>15</v>
      </c>
      <c r="M50" s="19" t="s">
        <v>15</v>
      </c>
      <c r="N50" s="19" t="s">
        <v>15</v>
      </c>
      <c r="Q50" s="19">
        <f t="shared" si="2"/>
        <v>21.04981790236894</v>
      </c>
      <c r="R50" s="19" t="str">
        <f t="shared" si="3"/>
        <v>NO</v>
      </c>
    </row>
    <row r="51" spans="1:18">
      <c r="A51" s="87" t="s">
        <v>611</v>
      </c>
      <c r="B51" s="87" t="s">
        <v>2503</v>
      </c>
      <c r="C51" s="19" t="s">
        <v>10</v>
      </c>
      <c r="D51" s="19">
        <v>1999</v>
      </c>
      <c r="E51" s="19">
        <v>23</v>
      </c>
      <c r="F51" s="35">
        <v>44916</v>
      </c>
      <c r="G51" s="19">
        <v>93</v>
      </c>
      <c r="H51" s="19">
        <v>1.8</v>
      </c>
      <c r="I51" s="19" t="s">
        <v>14</v>
      </c>
      <c r="J51" s="19" t="s">
        <v>15</v>
      </c>
      <c r="K51" s="19" t="s">
        <v>15</v>
      </c>
      <c r="L51" s="19" t="s">
        <v>15</v>
      </c>
      <c r="M51" s="19" t="s">
        <v>15</v>
      </c>
      <c r="N51" s="19" t="s">
        <v>15</v>
      </c>
      <c r="Q51" s="19">
        <f t="shared" si="2"/>
        <v>28.703703703703702</v>
      </c>
      <c r="R51" s="19" t="str">
        <f t="shared" si="3"/>
        <v>SI</v>
      </c>
    </row>
    <row r="52" spans="1:18">
      <c r="A52" s="87" t="s">
        <v>617</v>
      </c>
      <c r="B52" s="87" t="s">
        <v>2504</v>
      </c>
      <c r="C52" s="19" t="s">
        <v>64</v>
      </c>
      <c r="D52" s="19">
        <v>1999</v>
      </c>
      <c r="E52" s="19">
        <v>24</v>
      </c>
      <c r="F52" s="35">
        <v>44937</v>
      </c>
      <c r="G52" s="19">
        <v>66</v>
      </c>
      <c r="H52" s="19">
        <v>1.75</v>
      </c>
      <c r="I52" s="19" t="s">
        <v>14</v>
      </c>
      <c r="J52" s="19" t="s">
        <v>15</v>
      </c>
      <c r="K52" s="19" t="s">
        <v>15</v>
      </c>
      <c r="L52" s="19" t="s">
        <v>15</v>
      </c>
      <c r="M52" s="19" t="s">
        <v>15</v>
      </c>
      <c r="N52" s="19" t="s">
        <v>15</v>
      </c>
      <c r="Q52" s="19">
        <f t="shared" si="2"/>
        <v>21.551020408163264</v>
      </c>
      <c r="R52" s="19" t="str">
        <f t="shared" si="3"/>
        <v>NO</v>
      </c>
    </row>
    <row r="53" spans="1:18">
      <c r="A53" s="87" t="s">
        <v>618</v>
      </c>
      <c r="B53" s="87" t="s">
        <v>2505</v>
      </c>
      <c r="C53" s="19" t="s">
        <v>64</v>
      </c>
      <c r="D53" s="19">
        <v>1999</v>
      </c>
      <c r="E53" s="19">
        <v>24</v>
      </c>
      <c r="F53" s="35">
        <v>44937</v>
      </c>
      <c r="G53" s="19">
        <v>64</v>
      </c>
      <c r="H53" s="19">
        <v>1.7</v>
      </c>
      <c r="I53" s="19" t="s">
        <v>14</v>
      </c>
      <c r="J53" s="19" t="s">
        <v>15</v>
      </c>
      <c r="K53" s="19" t="s">
        <v>15</v>
      </c>
      <c r="L53" s="19" t="s">
        <v>15</v>
      </c>
      <c r="M53" s="19" t="s">
        <v>15</v>
      </c>
      <c r="N53" s="19" t="s">
        <v>15</v>
      </c>
      <c r="Q53" s="19">
        <f t="shared" si="2"/>
        <v>22.145328719723185</v>
      </c>
      <c r="R53" s="19" t="str">
        <f t="shared" si="3"/>
        <v>NO</v>
      </c>
    </row>
    <row r="54" spans="1:18">
      <c r="A54" s="87" t="s">
        <v>619</v>
      </c>
      <c r="B54" s="87" t="s">
        <v>2506</v>
      </c>
      <c r="C54" s="93"/>
      <c r="D54" s="19">
        <v>1999</v>
      </c>
      <c r="E54" s="19">
        <v>24</v>
      </c>
      <c r="F54" s="35">
        <v>44937</v>
      </c>
      <c r="G54" s="19">
        <v>60</v>
      </c>
      <c r="H54" s="19">
        <v>1.74</v>
      </c>
      <c r="I54" s="19" t="s">
        <v>14</v>
      </c>
      <c r="J54" s="19" t="s">
        <v>15</v>
      </c>
      <c r="K54" s="19" t="s">
        <v>15</v>
      </c>
      <c r="L54" s="19" t="s">
        <v>15</v>
      </c>
      <c r="M54" s="19" t="s">
        <v>15</v>
      </c>
      <c r="N54" s="19" t="s">
        <v>15</v>
      </c>
      <c r="Q54" s="19">
        <f t="shared" si="2"/>
        <v>19.817677368212443</v>
      </c>
      <c r="R54" s="19" t="str">
        <f t="shared" si="3"/>
        <v>NO</v>
      </c>
    </row>
    <row r="55" spans="1:18">
      <c r="A55" s="87" t="s">
        <v>620</v>
      </c>
      <c r="B55" s="87" t="s">
        <v>2507</v>
      </c>
      <c r="C55" s="19" t="s">
        <v>64</v>
      </c>
      <c r="D55" s="19">
        <v>1999</v>
      </c>
      <c r="E55" s="19">
        <v>24</v>
      </c>
      <c r="F55" s="35">
        <v>44937</v>
      </c>
      <c r="G55" s="19">
        <v>63</v>
      </c>
      <c r="H55" s="19">
        <v>1.7</v>
      </c>
      <c r="I55" s="19" t="s">
        <v>14</v>
      </c>
      <c r="J55" s="19" t="s">
        <v>15</v>
      </c>
      <c r="K55" s="19" t="s">
        <v>15</v>
      </c>
      <c r="L55" s="19" t="s">
        <v>15</v>
      </c>
      <c r="M55" s="19" t="s">
        <v>15</v>
      </c>
      <c r="N55" s="19" t="s">
        <v>15</v>
      </c>
      <c r="Q55" s="19">
        <f t="shared" si="2"/>
        <v>21.79930795847751</v>
      </c>
      <c r="R55" s="19" t="str">
        <f t="shared" si="3"/>
        <v>NO</v>
      </c>
    </row>
    <row r="56" spans="1:18">
      <c r="A56" s="87" t="s">
        <v>621</v>
      </c>
      <c r="B56" s="87" t="s">
        <v>2508</v>
      </c>
      <c r="C56" s="19" t="s">
        <v>64</v>
      </c>
      <c r="D56" s="19">
        <v>2000</v>
      </c>
      <c r="E56" s="19">
        <v>23</v>
      </c>
      <c r="F56" s="35">
        <v>44937</v>
      </c>
      <c r="G56" s="19">
        <v>60</v>
      </c>
      <c r="H56" s="19">
        <v>1.69</v>
      </c>
      <c r="I56" s="19" t="s">
        <v>14</v>
      </c>
      <c r="J56" s="19" t="s">
        <v>15</v>
      </c>
      <c r="K56" s="19" t="s">
        <v>15</v>
      </c>
      <c r="L56" s="19" t="s">
        <v>15</v>
      </c>
      <c r="M56" s="19" t="s">
        <v>15</v>
      </c>
      <c r="N56" s="19" t="s">
        <v>15</v>
      </c>
      <c r="Q56" s="19">
        <f t="shared" si="2"/>
        <v>21.007667798746546</v>
      </c>
      <c r="R56" s="19" t="str">
        <f t="shared" si="3"/>
        <v>NO</v>
      </c>
    </row>
    <row r="57" spans="1:18">
      <c r="A57" s="87" t="s">
        <v>622</v>
      </c>
      <c r="B57" s="87" t="s">
        <v>2509</v>
      </c>
      <c r="C57" s="19" t="s">
        <v>10</v>
      </c>
      <c r="D57" s="19">
        <v>2000</v>
      </c>
      <c r="E57" s="19">
        <v>23</v>
      </c>
      <c r="F57" s="35">
        <v>44937</v>
      </c>
      <c r="G57" s="19">
        <v>77</v>
      </c>
      <c r="H57" s="19">
        <v>1.76</v>
      </c>
      <c r="I57" s="19" t="s">
        <v>14</v>
      </c>
      <c r="J57" s="19" t="s">
        <v>15</v>
      </c>
      <c r="K57" s="19" t="s">
        <v>15</v>
      </c>
      <c r="L57" s="19" t="s">
        <v>15</v>
      </c>
      <c r="M57" s="19" t="s">
        <v>15</v>
      </c>
      <c r="N57" s="19" t="s">
        <v>15</v>
      </c>
      <c r="Q57" s="19">
        <f t="shared" si="2"/>
        <v>24.857954545454547</v>
      </c>
      <c r="R57" s="19" t="str">
        <f t="shared" si="3"/>
        <v>NO</v>
      </c>
    </row>
    <row r="58" spans="1:18">
      <c r="A58" s="87" t="s">
        <v>623</v>
      </c>
      <c r="B58" s="87" t="s">
        <v>2510</v>
      </c>
      <c r="C58" s="19" t="s">
        <v>10</v>
      </c>
      <c r="D58" s="19">
        <v>1998</v>
      </c>
      <c r="E58" s="19">
        <v>25</v>
      </c>
      <c r="F58" s="35">
        <v>44937</v>
      </c>
      <c r="G58" s="19">
        <v>74</v>
      </c>
      <c r="H58" s="19">
        <v>1.83</v>
      </c>
      <c r="I58" s="19" t="s">
        <v>14</v>
      </c>
      <c r="J58" s="19" t="s">
        <v>15</v>
      </c>
      <c r="K58" s="19" t="s">
        <v>15</v>
      </c>
      <c r="L58" s="19" t="s">
        <v>15</v>
      </c>
      <c r="M58" s="19" t="s">
        <v>15</v>
      </c>
      <c r="N58" s="19" t="s">
        <v>15</v>
      </c>
      <c r="Q58" s="19">
        <f t="shared" si="2"/>
        <v>22.096807907073963</v>
      </c>
      <c r="R58" s="19" t="str">
        <f t="shared" si="3"/>
        <v>NO</v>
      </c>
    </row>
    <row r="59" spans="1:18">
      <c r="A59" s="87" t="s">
        <v>624</v>
      </c>
      <c r="B59" s="87" t="s">
        <v>2511</v>
      </c>
      <c r="C59" s="19" t="s">
        <v>10</v>
      </c>
      <c r="D59" s="19">
        <v>2000</v>
      </c>
      <c r="E59" s="19">
        <v>23</v>
      </c>
      <c r="F59" s="35">
        <v>44937</v>
      </c>
      <c r="G59" s="19">
        <v>78</v>
      </c>
      <c r="H59" s="19">
        <v>1.85</v>
      </c>
      <c r="I59" s="19" t="s">
        <v>14</v>
      </c>
      <c r="J59" s="19" t="s">
        <v>15</v>
      </c>
      <c r="K59" s="19" t="s">
        <v>15</v>
      </c>
      <c r="L59" s="19" t="s">
        <v>15</v>
      </c>
      <c r="M59" s="19" t="s">
        <v>15</v>
      </c>
      <c r="N59" s="19" t="s">
        <v>15</v>
      </c>
      <c r="Q59" s="19">
        <f t="shared" si="2"/>
        <v>22.790357925493058</v>
      </c>
      <c r="R59" s="19" t="str">
        <f t="shared" si="3"/>
        <v>NO</v>
      </c>
    </row>
    <row r="60" spans="1:18">
      <c r="A60" s="87" t="s">
        <v>625</v>
      </c>
      <c r="B60" s="87" t="s">
        <v>2512</v>
      </c>
      <c r="C60" s="19" t="s">
        <v>10</v>
      </c>
      <c r="D60" s="19">
        <v>2001</v>
      </c>
      <c r="E60" s="19">
        <v>22</v>
      </c>
      <c r="F60" s="35">
        <v>44937</v>
      </c>
      <c r="G60" s="19">
        <v>99</v>
      </c>
      <c r="H60" s="19">
        <v>1.82</v>
      </c>
      <c r="I60" s="19" t="s">
        <v>14</v>
      </c>
      <c r="J60" s="19" t="s">
        <v>15</v>
      </c>
      <c r="K60" s="19" t="s">
        <v>15</v>
      </c>
      <c r="L60" s="19" t="s">
        <v>15</v>
      </c>
      <c r="M60" s="19" t="s">
        <v>15</v>
      </c>
      <c r="N60" s="19" t="s">
        <v>15</v>
      </c>
      <c r="Q60" s="19">
        <f t="shared" si="2"/>
        <v>29.887694722859557</v>
      </c>
      <c r="R60" s="19" t="str">
        <f t="shared" si="3"/>
        <v>SI</v>
      </c>
    </row>
    <row r="61" spans="1:18">
      <c r="A61" s="87" t="s">
        <v>626</v>
      </c>
      <c r="B61" s="87" t="s">
        <v>2513</v>
      </c>
      <c r="C61" s="19" t="s">
        <v>64</v>
      </c>
      <c r="D61" s="19">
        <v>1998</v>
      </c>
      <c r="E61" s="19">
        <v>25</v>
      </c>
      <c r="F61" s="35">
        <v>44937</v>
      </c>
      <c r="G61" s="19">
        <v>59</v>
      </c>
      <c r="H61" s="19">
        <v>1.72</v>
      </c>
      <c r="I61" s="19" t="s">
        <v>14</v>
      </c>
      <c r="J61" s="19" t="s">
        <v>15</v>
      </c>
      <c r="K61" s="19" t="s">
        <v>15</v>
      </c>
      <c r="L61" s="19" t="s">
        <v>15</v>
      </c>
      <c r="M61" s="19" t="s">
        <v>15</v>
      </c>
      <c r="N61" s="19" t="s">
        <v>15</v>
      </c>
      <c r="Q61" s="19">
        <f t="shared" si="2"/>
        <v>19.943212547322879</v>
      </c>
      <c r="R61" s="19" t="str">
        <f t="shared" si="3"/>
        <v>NO</v>
      </c>
    </row>
    <row r="62" spans="1:18">
      <c r="A62" s="87" t="s">
        <v>642</v>
      </c>
      <c r="B62" s="87" t="s">
        <v>2514</v>
      </c>
      <c r="C62" s="19" t="s">
        <v>10</v>
      </c>
      <c r="D62" s="19">
        <v>1999</v>
      </c>
      <c r="E62" s="19">
        <v>24</v>
      </c>
      <c r="F62" s="35">
        <v>44956</v>
      </c>
      <c r="G62" s="19">
        <v>75</v>
      </c>
      <c r="H62" s="19">
        <v>1.79</v>
      </c>
      <c r="I62" s="19" t="s">
        <v>14</v>
      </c>
      <c r="J62" s="19" t="s">
        <v>15</v>
      </c>
      <c r="K62" s="19" t="s">
        <v>15</v>
      </c>
      <c r="L62" s="19" t="s">
        <v>15</v>
      </c>
      <c r="M62" s="19" t="s">
        <v>15</v>
      </c>
      <c r="N62" s="19" t="s">
        <v>15</v>
      </c>
      <c r="Q62" s="19">
        <f t="shared" si="2"/>
        <v>23.40750912892856</v>
      </c>
      <c r="R62" s="19" t="str">
        <f t="shared" si="3"/>
        <v>NO</v>
      </c>
    </row>
    <row r="63" spans="1:18">
      <c r="A63" s="87" t="s">
        <v>643</v>
      </c>
      <c r="B63" s="87" t="s">
        <v>2515</v>
      </c>
      <c r="C63" s="19" t="s">
        <v>10</v>
      </c>
      <c r="D63" s="19">
        <v>1998</v>
      </c>
      <c r="E63" s="19">
        <v>25</v>
      </c>
      <c r="F63" s="35">
        <v>44956</v>
      </c>
      <c r="G63" s="19">
        <v>80</v>
      </c>
      <c r="H63" s="19">
        <v>1.72</v>
      </c>
      <c r="I63" s="19" t="s">
        <v>14</v>
      </c>
      <c r="J63" s="19" t="s">
        <v>15</v>
      </c>
      <c r="K63" s="19" t="s">
        <v>15</v>
      </c>
      <c r="L63" s="19" t="s">
        <v>15</v>
      </c>
      <c r="M63" s="19" t="s">
        <v>15</v>
      </c>
      <c r="N63" s="19" t="s">
        <v>15</v>
      </c>
      <c r="Q63" s="19">
        <f t="shared" si="2"/>
        <v>27.041644131963228</v>
      </c>
      <c r="R63" s="19" t="str">
        <f t="shared" si="3"/>
        <v>SI</v>
      </c>
    </row>
    <row r="64" spans="1:18">
      <c r="A64" s="87" t="s">
        <v>644</v>
      </c>
      <c r="B64" s="87" t="s">
        <v>2516</v>
      </c>
      <c r="C64" s="19" t="s">
        <v>10</v>
      </c>
      <c r="D64" s="19">
        <v>1999</v>
      </c>
      <c r="E64" s="19">
        <v>24</v>
      </c>
      <c r="F64" s="35">
        <v>44956</v>
      </c>
      <c r="G64" s="19">
        <v>90</v>
      </c>
      <c r="H64" s="19">
        <v>1.96</v>
      </c>
      <c r="I64" s="19" t="s">
        <v>14</v>
      </c>
      <c r="J64" s="19" t="s">
        <v>15</v>
      </c>
      <c r="K64" s="19" t="s">
        <v>15</v>
      </c>
      <c r="L64" s="19" t="s">
        <v>15</v>
      </c>
      <c r="M64" s="19" t="s">
        <v>15</v>
      </c>
      <c r="N64" s="19" t="s">
        <v>15</v>
      </c>
      <c r="Q64" s="19">
        <f t="shared" si="2"/>
        <v>23.427738442315704</v>
      </c>
      <c r="R64" s="19" t="str">
        <f t="shared" si="3"/>
        <v>NO</v>
      </c>
    </row>
    <row r="65" spans="1:18">
      <c r="A65" s="87" t="s">
        <v>645</v>
      </c>
      <c r="B65" s="87" t="s">
        <v>2517</v>
      </c>
      <c r="C65" s="19" t="s">
        <v>64</v>
      </c>
      <c r="D65" s="19">
        <v>1999</v>
      </c>
      <c r="E65" s="19">
        <v>24</v>
      </c>
      <c r="F65" s="35">
        <v>44956</v>
      </c>
      <c r="G65" s="19">
        <v>53</v>
      </c>
      <c r="H65" s="19">
        <v>1.59</v>
      </c>
      <c r="I65" s="19" t="s">
        <v>14</v>
      </c>
      <c r="J65" s="19" t="s">
        <v>15</v>
      </c>
      <c r="K65" s="19" t="s">
        <v>15</v>
      </c>
      <c r="L65" s="19" t="s">
        <v>15</v>
      </c>
      <c r="M65" s="19" t="s">
        <v>15</v>
      </c>
      <c r="N65" s="19" t="s">
        <v>15</v>
      </c>
      <c r="Q65" s="19">
        <f t="shared" si="2"/>
        <v>20.964360587002094</v>
      </c>
      <c r="R65" s="19" t="str">
        <f t="shared" si="3"/>
        <v>NO</v>
      </c>
    </row>
    <row r="66" spans="1:18">
      <c r="A66" s="87" t="s">
        <v>646</v>
      </c>
      <c r="B66" s="87" t="s">
        <v>2518</v>
      </c>
      <c r="C66" s="19" t="s">
        <v>10</v>
      </c>
      <c r="D66" s="19">
        <v>2000</v>
      </c>
      <c r="E66" s="19">
        <v>23</v>
      </c>
      <c r="F66" s="35">
        <v>44956</v>
      </c>
      <c r="G66" s="19">
        <v>75</v>
      </c>
      <c r="H66" s="19">
        <v>1.89</v>
      </c>
      <c r="I66" s="19" t="s">
        <v>14</v>
      </c>
      <c r="J66" s="19" t="s">
        <v>15</v>
      </c>
      <c r="K66" s="19" t="s">
        <v>15</v>
      </c>
      <c r="L66" s="19" t="s">
        <v>15</v>
      </c>
      <c r="M66" s="19" t="s">
        <v>15</v>
      </c>
      <c r="N66" s="19" t="s">
        <v>15</v>
      </c>
      <c r="Q66" s="19">
        <f t="shared" ref="Q66:Q97" si="4">G66/(H66*H66)</f>
        <v>20.99605274208449</v>
      </c>
      <c r="R66" s="19" t="str">
        <f t="shared" ref="R66:R97" si="5">IF(Q66&gt;24.9,"SI","NO")</f>
        <v>NO</v>
      </c>
    </row>
    <row r="67" spans="1:18">
      <c r="A67" s="87" t="s">
        <v>647</v>
      </c>
      <c r="B67" s="87" t="s">
        <v>2519</v>
      </c>
      <c r="C67" s="19" t="s">
        <v>10</v>
      </c>
      <c r="D67" s="19">
        <v>2000</v>
      </c>
      <c r="E67" s="19">
        <v>23</v>
      </c>
      <c r="F67" s="35">
        <v>44956</v>
      </c>
      <c r="G67" s="19">
        <v>75</v>
      </c>
      <c r="H67" s="19">
        <v>1.84</v>
      </c>
      <c r="I67" s="19" t="s">
        <v>14</v>
      </c>
      <c r="J67" s="19" t="s">
        <v>15</v>
      </c>
      <c r="K67" s="19" t="s">
        <v>15</v>
      </c>
      <c r="L67" s="19" t="s">
        <v>15</v>
      </c>
      <c r="M67" s="19" t="s">
        <v>15</v>
      </c>
      <c r="N67" s="19" t="s">
        <v>15</v>
      </c>
      <c r="Q67" s="19">
        <f t="shared" si="4"/>
        <v>22.152646502835537</v>
      </c>
      <c r="R67" s="19" t="str">
        <f t="shared" si="5"/>
        <v>NO</v>
      </c>
    </row>
    <row r="68" spans="1:18">
      <c r="A68" s="87" t="s">
        <v>648</v>
      </c>
      <c r="B68" s="87" t="s">
        <v>2520</v>
      </c>
      <c r="C68" s="19" t="s">
        <v>10</v>
      </c>
      <c r="D68" s="19">
        <v>1999</v>
      </c>
      <c r="E68" s="19">
        <v>24</v>
      </c>
      <c r="F68" s="35">
        <v>44956</v>
      </c>
      <c r="G68" s="19">
        <v>75</v>
      </c>
      <c r="H68" s="19">
        <v>1.75</v>
      </c>
      <c r="I68" s="19" t="s">
        <v>14</v>
      </c>
      <c r="J68" s="19" t="s">
        <v>15</v>
      </c>
      <c r="K68" s="19" t="s">
        <v>15</v>
      </c>
      <c r="L68" s="19" t="s">
        <v>15</v>
      </c>
      <c r="M68" s="19" t="s">
        <v>15</v>
      </c>
      <c r="N68" s="19" t="s">
        <v>15</v>
      </c>
      <c r="Q68" s="19">
        <f t="shared" si="4"/>
        <v>24.489795918367346</v>
      </c>
      <c r="R68" s="19" t="str">
        <f t="shared" si="5"/>
        <v>NO</v>
      </c>
    </row>
    <row r="69" spans="1:18">
      <c r="A69" s="87" t="s">
        <v>649</v>
      </c>
      <c r="B69" s="87" t="s">
        <v>2521</v>
      </c>
      <c r="C69" s="19" t="s">
        <v>64</v>
      </c>
      <c r="D69" s="19">
        <v>1998</v>
      </c>
      <c r="E69" s="19">
        <v>25</v>
      </c>
      <c r="F69" s="35">
        <v>44956</v>
      </c>
      <c r="G69" s="19">
        <v>67</v>
      </c>
      <c r="H69" s="19">
        <v>1.7</v>
      </c>
      <c r="I69" s="19" t="s">
        <v>14</v>
      </c>
      <c r="J69" s="19" t="s">
        <v>15</v>
      </c>
      <c r="K69" s="19" t="s">
        <v>15</v>
      </c>
      <c r="L69" s="19" t="s">
        <v>15</v>
      </c>
      <c r="M69" s="19" t="s">
        <v>15</v>
      </c>
      <c r="N69" s="19" t="s">
        <v>15</v>
      </c>
      <c r="Q69" s="19">
        <f t="shared" si="4"/>
        <v>23.183391003460208</v>
      </c>
      <c r="R69" s="19" t="str">
        <f t="shared" si="5"/>
        <v>NO</v>
      </c>
    </row>
    <row r="70" spans="1:18">
      <c r="A70" s="87" t="s">
        <v>650</v>
      </c>
      <c r="B70" s="87" t="s">
        <v>2522</v>
      </c>
      <c r="C70" s="19" t="s">
        <v>10</v>
      </c>
      <c r="D70" s="19">
        <v>1998</v>
      </c>
      <c r="E70" s="19">
        <v>25</v>
      </c>
      <c r="F70" s="35">
        <v>44956</v>
      </c>
      <c r="G70" s="19">
        <v>93</v>
      </c>
      <c r="H70" s="19">
        <v>1.9</v>
      </c>
      <c r="I70" s="19" t="s">
        <v>14</v>
      </c>
      <c r="J70" s="19" t="s">
        <v>15</v>
      </c>
      <c r="K70" s="19" t="s">
        <v>15</v>
      </c>
      <c r="L70" s="19" t="s">
        <v>15</v>
      </c>
      <c r="M70" s="19" t="s">
        <v>15</v>
      </c>
      <c r="N70" s="19" t="s">
        <v>15</v>
      </c>
      <c r="Q70" s="19">
        <f t="shared" si="4"/>
        <v>25.761772853185597</v>
      </c>
      <c r="R70" s="19" t="str">
        <f t="shared" si="5"/>
        <v>SI</v>
      </c>
    </row>
    <row r="71" spans="1:18">
      <c r="A71" s="87" t="s">
        <v>651</v>
      </c>
      <c r="B71" s="87" t="s">
        <v>2523</v>
      </c>
      <c r="C71" s="19" t="s">
        <v>64</v>
      </c>
      <c r="D71" s="19">
        <v>1998</v>
      </c>
      <c r="E71" s="19">
        <v>25</v>
      </c>
      <c r="F71" s="35">
        <v>44956</v>
      </c>
      <c r="G71" s="19">
        <v>64</v>
      </c>
      <c r="H71" s="19">
        <v>1.59</v>
      </c>
      <c r="I71" s="19" t="s">
        <v>14</v>
      </c>
      <c r="J71" s="19" t="s">
        <v>15</v>
      </c>
      <c r="K71" s="19" t="s">
        <v>15</v>
      </c>
      <c r="L71" s="19" t="s">
        <v>15</v>
      </c>
      <c r="M71" s="19" t="s">
        <v>15</v>
      </c>
      <c r="N71" s="19" t="s">
        <v>15</v>
      </c>
      <c r="Q71" s="19">
        <f t="shared" si="4"/>
        <v>25.315454293738377</v>
      </c>
      <c r="R71" s="19" t="str">
        <f t="shared" si="5"/>
        <v>SI</v>
      </c>
    </row>
    <row r="72" spans="1:18">
      <c r="A72" s="87" t="s">
        <v>653</v>
      </c>
      <c r="B72" s="87" t="s">
        <v>2524</v>
      </c>
      <c r="C72" s="19" t="s">
        <v>10</v>
      </c>
      <c r="D72" s="19">
        <v>2002</v>
      </c>
      <c r="E72" s="19">
        <v>21</v>
      </c>
      <c r="F72" s="35">
        <v>44958</v>
      </c>
      <c r="G72" s="19">
        <v>70</v>
      </c>
      <c r="H72" s="19">
        <v>1.69</v>
      </c>
      <c r="I72" s="19" t="s">
        <v>14</v>
      </c>
      <c r="J72" s="19" t="s">
        <v>15</v>
      </c>
      <c r="K72" s="19" t="s">
        <v>15</v>
      </c>
      <c r="L72" s="19" t="s">
        <v>15</v>
      </c>
      <c r="M72" s="19" t="s">
        <v>15</v>
      </c>
      <c r="N72" s="19" t="s">
        <v>15</v>
      </c>
      <c r="Q72" s="19">
        <f t="shared" si="4"/>
        <v>24.508945765204302</v>
      </c>
      <c r="R72" s="19" t="str">
        <f t="shared" si="5"/>
        <v>NO</v>
      </c>
    </row>
    <row r="73" spans="1:18">
      <c r="A73" s="87" t="s">
        <v>654</v>
      </c>
      <c r="B73" s="87" t="s">
        <v>2525</v>
      </c>
      <c r="C73" s="19" t="s">
        <v>64</v>
      </c>
      <c r="D73" s="19">
        <v>2001</v>
      </c>
      <c r="E73" s="19">
        <v>22</v>
      </c>
      <c r="F73" s="35">
        <v>44958</v>
      </c>
      <c r="G73" s="19">
        <v>56</v>
      </c>
      <c r="H73" s="19">
        <v>1.69</v>
      </c>
      <c r="I73" s="19" t="s">
        <v>14</v>
      </c>
      <c r="J73" s="19" t="s">
        <v>15</v>
      </c>
      <c r="K73" s="19" t="s">
        <v>15</v>
      </c>
      <c r="L73" s="19" t="s">
        <v>15</v>
      </c>
      <c r="M73" s="19" t="s">
        <v>15</v>
      </c>
      <c r="N73" s="19" t="s">
        <v>15</v>
      </c>
      <c r="Q73" s="19">
        <f t="shared" si="4"/>
        <v>19.607156612163443</v>
      </c>
      <c r="R73" s="19" t="str">
        <f t="shared" si="5"/>
        <v>NO</v>
      </c>
    </row>
    <row r="74" spans="1:18">
      <c r="A74" s="87" t="s">
        <v>655</v>
      </c>
      <c r="B74" s="87" t="s">
        <v>2526</v>
      </c>
      <c r="C74" s="19" t="s">
        <v>10</v>
      </c>
      <c r="D74" s="19">
        <v>1999</v>
      </c>
      <c r="E74" s="19">
        <v>24</v>
      </c>
      <c r="F74" s="35">
        <v>44958</v>
      </c>
      <c r="G74" s="19">
        <v>87</v>
      </c>
      <c r="H74" s="19">
        <v>1.79</v>
      </c>
      <c r="I74" s="19" t="s">
        <v>14</v>
      </c>
      <c r="J74" s="19" t="s">
        <v>15</v>
      </c>
      <c r="K74" s="19" t="s">
        <v>15</v>
      </c>
      <c r="L74" s="19" t="s">
        <v>15</v>
      </c>
      <c r="M74" s="19" t="s">
        <v>15</v>
      </c>
      <c r="N74" s="19" t="s">
        <v>15</v>
      </c>
      <c r="Q74" s="19">
        <f t="shared" si="4"/>
        <v>27.152710589557131</v>
      </c>
      <c r="R74" s="19" t="str">
        <f t="shared" si="5"/>
        <v>SI</v>
      </c>
    </row>
    <row r="75" spans="1:18">
      <c r="A75" s="87" t="s">
        <v>656</v>
      </c>
      <c r="B75" s="87" t="s">
        <v>2527</v>
      </c>
      <c r="C75" s="19" t="s">
        <v>10</v>
      </c>
      <c r="D75" s="19">
        <v>1998</v>
      </c>
      <c r="E75" s="19">
        <v>25</v>
      </c>
      <c r="F75" s="35">
        <v>44958</v>
      </c>
      <c r="G75" s="19">
        <v>68</v>
      </c>
      <c r="H75" s="19">
        <v>1.77</v>
      </c>
      <c r="I75" s="19" t="s">
        <v>14</v>
      </c>
      <c r="J75" s="19" t="s">
        <v>15</v>
      </c>
      <c r="K75" s="19" t="s">
        <v>15</v>
      </c>
      <c r="L75" s="19" t="s">
        <v>15</v>
      </c>
      <c r="M75" s="19" t="s">
        <v>15</v>
      </c>
      <c r="N75" s="19" t="s">
        <v>15</v>
      </c>
      <c r="Q75" s="19">
        <f t="shared" si="4"/>
        <v>21.705129432793896</v>
      </c>
      <c r="R75" s="19" t="str">
        <f t="shared" si="5"/>
        <v>NO</v>
      </c>
    </row>
    <row r="76" spans="1:18">
      <c r="A76" s="87" t="s">
        <v>657</v>
      </c>
      <c r="B76" s="87" t="s">
        <v>2528</v>
      </c>
      <c r="C76" s="19" t="s">
        <v>10</v>
      </c>
      <c r="D76" s="19">
        <v>1999</v>
      </c>
      <c r="E76" s="19">
        <v>24</v>
      </c>
      <c r="F76" s="35">
        <v>44958</v>
      </c>
      <c r="G76" s="19">
        <v>75</v>
      </c>
      <c r="H76" s="19">
        <v>1.73</v>
      </c>
      <c r="I76" s="19" t="s">
        <v>14</v>
      </c>
      <c r="J76" s="19" t="s">
        <v>15</v>
      </c>
      <c r="K76" s="19" t="s">
        <v>15</v>
      </c>
      <c r="L76" s="19" t="s">
        <v>15</v>
      </c>
      <c r="M76" s="19" t="s">
        <v>15</v>
      </c>
      <c r="N76" s="19" t="s">
        <v>15</v>
      </c>
      <c r="Q76" s="19">
        <f t="shared" si="4"/>
        <v>25.059307026629689</v>
      </c>
      <c r="R76" s="19" t="str">
        <f t="shared" si="5"/>
        <v>SI</v>
      </c>
    </row>
    <row r="77" spans="1:18">
      <c r="A77" s="87" t="s">
        <v>658</v>
      </c>
      <c r="B77" s="87" t="s">
        <v>2529</v>
      </c>
      <c r="C77" s="19" t="s">
        <v>10</v>
      </c>
      <c r="D77" s="19">
        <v>1998</v>
      </c>
      <c r="E77" s="19">
        <v>25</v>
      </c>
      <c r="F77" s="35">
        <v>44958</v>
      </c>
      <c r="G77" s="19">
        <v>87</v>
      </c>
      <c r="H77" s="19">
        <v>1.85</v>
      </c>
      <c r="I77" s="19" t="s">
        <v>14</v>
      </c>
      <c r="J77" s="19" t="s">
        <v>15</v>
      </c>
      <c r="K77" s="19" t="s">
        <v>15</v>
      </c>
      <c r="L77" s="19" t="s">
        <v>15</v>
      </c>
      <c r="M77" s="19" t="s">
        <v>15</v>
      </c>
      <c r="N77" s="19" t="s">
        <v>15</v>
      </c>
      <c r="Q77" s="19">
        <f t="shared" si="4"/>
        <v>25.420014609203797</v>
      </c>
      <c r="R77" s="19" t="str">
        <f t="shared" si="5"/>
        <v>SI</v>
      </c>
    </row>
    <row r="78" spans="1:18">
      <c r="A78" s="87" t="s">
        <v>659</v>
      </c>
      <c r="B78" s="87" t="s">
        <v>2530</v>
      </c>
      <c r="C78" s="19" t="s">
        <v>10</v>
      </c>
      <c r="D78" s="19">
        <v>2001</v>
      </c>
      <c r="E78" s="19">
        <v>22</v>
      </c>
      <c r="F78" s="35">
        <v>44958</v>
      </c>
      <c r="G78" s="19">
        <v>81</v>
      </c>
      <c r="H78" s="19">
        <v>1.88</v>
      </c>
      <c r="I78" s="19" t="s">
        <v>14</v>
      </c>
      <c r="J78" s="19" t="s">
        <v>15</v>
      </c>
      <c r="K78" s="19" t="s">
        <v>15</v>
      </c>
      <c r="L78" s="19" t="s">
        <v>15</v>
      </c>
      <c r="M78" s="19" t="s">
        <v>15</v>
      </c>
      <c r="N78" s="19" t="s">
        <v>15</v>
      </c>
      <c r="Q78" s="19">
        <f t="shared" si="4"/>
        <v>22.917609778180175</v>
      </c>
      <c r="R78" s="19" t="str">
        <f t="shared" si="5"/>
        <v>NO</v>
      </c>
    </row>
    <row r="79" spans="1:18">
      <c r="A79" s="87" t="s">
        <v>660</v>
      </c>
      <c r="B79" s="87" t="s">
        <v>2531</v>
      </c>
      <c r="C79" s="19" t="s">
        <v>64</v>
      </c>
      <c r="D79" s="19">
        <v>1998</v>
      </c>
      <c r="E79" s="19">
        <v>25</v>
      </c>
      <c r="F79" s="35">
        <v>44958</v>
      </c>
      <c r="G79" s="19">
        <v>53</v>
      </c>
      <c r="H79" s="19">
        <v>1.65</v>
      </c>
      <c r="I79" s="19" t="s">
        <v>14</v>
      </c>
      <c r="J79" s="19" t="s">
        <v>15</v>
      </c>
      <c r="K79" s="19" t="s">
        <v>15</v>
      </c>
      <c r="L79" s="19" t="s">
        <v>15</v>
      </c>
      <c r="M79" s="19" t="s">
        <v>15</v>
      </c>
      <c r="N79" s="19" t="s">
        <v>15</v>
      </c>
      <c r="Q79" s="19">
        <f t="shared" si="4"/>
        <v>19.467401285583104</v>
      </c>
      <c r="R79" s="19" t="str">
        <f t="shared" si="5"/>
        <v>NO</v>
      </c>
    </row>
    <row r="80" spans="1:18">
      <c r="A80" s="87" t="s">
        <v>661</v>
      </c>
      <c r="B80" s="87" t="s">
        <v>2532</v>
      </c>
      <c r="C80" s="19" t="s">
        <v>10</v>
      </c>
      <c r="D80" s="19">
        <v>2001</v>
      </c>
      <c r="E80" s="19">
        <v>22</v>
      </c>
      <c r="F80" s="35">
        <v>44958</v>
      </c>
      <c r="G80" s="19">
        <v>70</v>
      </c>
      <c r="H80" s="19">
        <v>1.8</v>
      </c>
      <c r="I80" s="19" t="s">
        <v>14</v>
      </c>
      <c r="J80" s="19" t="s">
        <v>15</v>
      </c>
      <c r="K80" s="19" t="s">
        <v>15</v>
      </c>
      <c r="L80" s="19" t="s">
        <v>15</v>
      </c>
      <c r="M80" s="19" t="s">
        <v>15</v>
      </c>
      <c r="N80" s="19" t="s">
        <v>15</v>
      </c>
      <c r="Q80" s="19">
        <f t="shared" si="4"/>
        <v>21.604938271604937</v>
      </c>
      <c r="R80" s="19" t="str">
        <f t="shared" si="5"/>
        <v>NO</v>
      </c>
    </row>
    <row r="81" spans="1:18">
      <c r="A81" s="87" t="s">
        <v>662</v>
      </c>
      <c r="B81" s="87" t="s">
        <v>2533</v>
      </c>
      <c r="C81" s="19" t="s">
        <v>10</v>
      </c>
      <c r="D81" s="19">
        <v>2001</v>
      </c>
      <c r="E81" s="19">
        <v>22</v>
      </c>
      <c r="F81" s="35">
        <v>44963</v>
      </c>
      <c r="G81" s="19">
        <v>87</v>
      </c>
      <c r="H81" s="19">
        <v>1.82</v>
      </c>
      <c r="I81" s="19" t="s">
        <v>14</v>
      </c>
      <c r="J81" s="19" t="s">
        <v>15</v>
      </c>
      <c r="K81" s="19" t="s">
        <v>15</v>
      </c>
      <c r="L81" s="19" t="s">
        <v>15</v>
      </c>
      <c r="M81" s="19" t="s">
        <v>15</v>
      </c>
      <c r="N81" s="19" t="s">
        <v>15</v>
      </c>
      <c r="Q81" s="19">
        <f t="shared" si="4"/>
        <v>26.26494384736143</v>
      </c>
      <c r="R81" s="19" t="str">
        <f t="shared" si="5"/>
        <v>SI</v>
      </c>
    </row>
    <row r="82" spans="1:18">
      <c r="A82" s="87" t="s">
        <v>663</v>
      </c>
      <c r="B82" s="87" t="s">
        <v>2534</v>
      </c>
      <c r="C82" s="19" t="s">
        <v>64</v>
      </c>
      <c r="D82" s="19">
        <v>2001</v>
      </c>
      <c r="E82" s="19">
        <v>22</v>
      </c>
      <c r="F82" s="35">
        <v>44963</v>
      </c>
      <c r="G82" s="19">
        <v>58</v>
      </c>
      <c r="H82" s="19">
        <v>1.64</v>
      </c>
      <c r="I82" s="19" t="s">
        <v>14</v>
      </c>
      <c r="J82" s="19" t="s">
        <v>15</v>
      </c>
      <c r="K82" s="19" t="s">
        <v>15</v>
      </c>
      <c r="L82" s="19" t="s">
        <v>15</v>
      </c>
      <c r="M82" s="19" t="s">
        <v>15</v>
      </c>
      <c r="N82" s="19" t="s">
        <v>15</v>
      </c>
      <c r="Q82" s="19">
        <f t="shared" si="4"/>
        <v>21.564544913741823</v>
      </c>
      <c r="R82" s="19" t="str">
        <f t="shared" si="5"/>
        <v>NO</v>
      </c>
    </row>
    <row r="83" spans="1:18">
      <c r="A83" s="87" t="s">
        <v>664</v>
      </c>
      <c r="B83" s="87" t="s">
        <v>2535</v>
      </c>
      <c r="C83" s="19" t="s">
        <v>64</v>
      </c>
      <c r="D83" s="19">
        <v>2001</v>
      </c>
      <c r="E83" s="19">
        <v>22</v>
      </c>
      <c r="F83" s="35">
        <v>44963</v>
      </c>
      <c r="G83" s="19">
        <v>54</v>
      </c>
      <c r="H83" s="19">
        <v>1.6</v>
      </c>
      <c r="I83" s="19" t="s">
        <v>14</v>
      </c>
      <c r="J83" s="19" t="s">
        <v>15</v>
      </c>
      <c r="K83" s="19" t="s">
        <v>15</v>
      </c>
      <c r="L83" s="19" t="s">
        <v>15</v>
      </c>
      <c r="M83" s="19" t="s">
        <v>15</v>
      </c>
      <c r="N83" s="19" t="s">
        <v>15</v>
      </c>
      <c r="Q83" s="19">
        <f t="shared" si="4"/>
        <v>21.093749999999996</v>
      </c>
      <c r="R83" s="19" t="str">
        <f t="shared" si="5"/>
        <v>NO</v>
      </c>
    </row>
    <row r="84" spans="1:18">
      <c r="A84" s="87" t="s">
        <v>665</v>
      </c>
      <c r="B84" s="87" t="s">
        <v>2536</v>
      </c>
      <c r="C84" s="19" t="s">
        <v>64</v>
      </c>
      <c r="D84" s="19">
        <v>2002</v>
      </c>
      <c r="E84" s="19">
        <v>21</v>
      </c>
      <c r="F84" s="35">
        <v>44963</v>
      </c>
      <c r="G84" s="19">
        <v>62</v>
      </c>
      <c r="H84" s="19">
        <v>1.68</v>
      </c>
      <c r="I84" s="19" t="s">
        <v>14</v>
      </c>
      <c r="J84" s="19" t="s">
        <v>15</v>
      </c>
      <c r="K84" s="19" t="s">
        <v>15</v>
      </c>
      <c r="L84" s="19" t="s">
        <v>15</v>
      </c>
      <c r="M84" s="19" t="s">
        <v>15</v>
      </c>
      <c r="N84" s="19" t="s">
        <v>15</v>
      </c>
      <c r="Q84" s="19">
        <f t="shared" si="4"/>
        <v>21.9671201814059</v>
      </c>
      <c r="R84" s="19" t="str">
        <f t="shared" si="5"/>
        <v>NO</v>
      </c>
    </row>
    <row r="85" spans="1:18">
      <c r="A85" s="87" t="s">
        <v>666</v>
      </c>
      <c r="B85" s="87" t="s">
        <v>2537</v>
      </c>
      <c r="C85" s="19" t="s">
        <v>10</v>
      </c>
      <c r="D85" s="19">
        <v>1998</v>
      </c>
      <c r="E85" s="19">
        <v>25</v>
      </c>
      <c r="F85" s="35">
        <v>44963</v>
      </c>
      <c r="G85" s="19">
        <v>79</v>
      </c>
      <c r="H85" s="19">
        <v>1.78</v>
      </c>
      <c r="I85" s="19" t="s">
        <v>14</v>
      </c>
      <c r="J85" s="19" t="s">
        <v>15</v>
      </c>
      <c r="K85" s="19" t="s">
        <v>15</v>
      </c>
      <c r="L85" s="19" t="s">
        <v>15</v>
      </c>
      <c r="M85" s="19" t="s">
        <v>15</v>
      </c>
      <c r="N85" s="19" t="s">
        <v>15</v>
      </c>
      <c r="Q85" s="19">
        <f t="shared" si="4"/>
        <v>24.933720489837143</v>
      </c>
      <c r="R85" s="19" t="str">
        <f t="shared" si="5"/>
        <v>SI</v>
      </c>
    </row>
    <row r="86" spans="1:18">
      <c r="A86" s="87" t="s">
        <v>667</v>
      </c>
      <c r="B86" s="87" t="s">
        <v>2538</v>
      </c>
      <c r="C86" s="19" t="s">
        <v>10</v>
      </c>
      <c r="D86" s="19">
        <v>1999</v>
      </c>
      <c r="E86" s="19">
        <v>24</v>
      </c>
      <c r="F86" s="35">
        <v>44963</v>
      </c>
      <c r="G86" s="19">
        <v>57</v>
      </c>
      <c r="H86" s="19">
        <v>1.7</v>
      </c>
      <c r="I86" s="19" t="s">
        <v>14</v>
      </c>
      <c r="J86" s="19" t="s">
        <v>15</v>
      </c>
      <c r="K86" s="19" t="s">
        <v>15</v>
      </c>
      <c r="L86" s="19" t="s">
        <v>15</v>
      </c>
      <c r="M86" s="19" t="s">
        <v>15</v>
      </c>
      <c r="N86" s="19" t="s">
        <v>15</v>
      </c>
      <c r="Q86" s="19">
        <f t="shared" si="4"/>
        <v>19.723183391003463</v>
      </c>
      <c r="R86" s="19" t="str">
        <f t="shared" si="5"/>
        <v>NO</v>
      </c>
    </row>
    <row r="87" spans="1:18">
      <c r="A87" s="87" t="s">
        <v>668</v>
      </c>
      <c r="B87" s="87" t="s">
        <v>2539</v>
      </c>
      <c r="C87" s="19" t="s">
        <v>10</v>
      </c>
      <c r="D87" s="19">
        <v>2001</v>
      </c>
      <c r="E87" s="19">
        <v>22</v>
      </c>
      <c r="F87" s="35">
        <v>44963</v>
      </c>
      <c r="G87" s="19">
        <v>50</v>
      </c>
      <c r="H87" s="19">
        <v>1.73</v>
      </c>
      <c r="I87" s="19" t="s">
        <v>14</v>
      </c>
      <c r="J87" s="19" t="s">
        <v>15</v>
      </c>
      <c r="K87" s="19" t="s">
        <v>15</v>
      </c>
      <c r="L87" s="19" t="s">
        <v>15</v>
      </c>
      <c r="M87" s="19" t="s">
        <v>15</v>
      </c>
      <c r="N87" s="19" t="s">
        <v>15</v>
      </c>
      <c r="Q87" s="19">
        <f t="shared" si="4"/>
        <v>16.706204684419792</v>
      </c>
      <c r="R87" s="19" t="str">
        <f t="shared" si="5"/>
        <v>NO</v>
      </c>
    </row>
    <row r="88" spans="1:18">
      <c r="A88" s="87" t="s">
        <v>669</v>
      </c>
      <c r="B88" s="87" t="s">
        <v>2540</v>
      </c>
      <c r="C88" s="19" t="s">
        <v>10</v>
      </c>
      <c r="D88" s="19">
        <v>2000</v>
      </c>
      <c r="E88" s="19">
        <v>23</v>
      </c>
      <c r="F88" s="35">
        <v>44963</v>
      </c>
      <c r="G88" s="19">
        <v>60</v>
      </c>
      <c r="H88" s="19">
        <v>1.66</v>
      </c>
      <c r="I88" s="19" t="s">
        <v>14</v>
      </c>
      <c r="J88" s="19" t="s">
        <v>15</v>
      </c>
      <c r="K88" s="19" t="s">
        <v>15</v>
      </c>
      <c r="L88" s="19" t="s">
        <v>15</v>
      </c>
      <c r="M88" s="19" t="s">
        <v>15</v>
      </c>
      <c r="N88" s="19" t="s">
        <v>15</v>
      </c>
      <c r="Q88" s="19">
        <f t="shared" si="4"/>
        <v>21.773842357381334</v>
      </c>
      <c r="R88" s="19" t="str">
        <f t="shared" si="5"/>
        <v>NO</v>
      </c>
    </row>
    <row r="89" spans="1:18">
      <c r="A89" s="87" t="s">
        <v>670</v>
      </c>
      <c r="B89" s="87" t="s">
        <v>2541</v>
      </c>
      <c r="C89" s="19" t="s">
        <v>64</v>
      </c>
      <c r="D89" s="19">
        <v>2002</v>
      </c>
      <c r="E89" s="19">
        <v>21</v>
      </c>
      <c r="F89" s="35">
        <v>44963</v>
      </c>
      <c r="G89" s="19">
        <v>54</v>
      </c>
      <c r="H89" s="19">
        <v>1.6</v>
      </c>
      <c r="I89" s="19" t="s">
        <v>14</v>
      </c>
      <c r="J89" s="19" t="s">
        <v>15</v>
      </c>
      <c r="K89" s="19" t="s">
        <v>15</v>
      </c>
      <c r="L89" s="19" t="s">
        <v>15</v>
      </c>
      <c r="M89" s="19" t="s">
        <v>15</v>
      </c>
      <c r="N89" s="19" t="s">
        <v>15</v>
      </c>
      <c r="Q89" s="19">
        <f t="shared" si="4"/>
        <v>21.093749999999996</v>
      </c>
      <c r="R89" s="19" t="str">
        <f t="shared" si="5"/>
        <v>NO</v>
      </c>
    </row>
    <row r="90" spans="1:18">
      <c r="A90" s="87" t="s">
        <v>671</v>
      </c>
      <c r="B90" s="87" t="s">
        <v>2542</v>
      </c>
      <c r="C90" s="19" t="s">
        <v>64</v>
      </c>
      <c r="D90" s="19">
        <v>2001</v>
      </c>
      <c r="E90" s="19">
        <v>22</v>
      </c>
      <c r="F90" s="35">
        <v>44963</v>
      </c>
      <c r="G90" s="19">
        <v>55</v>
      </c>
      <c r="H90" s="19">
        <v>1.65</v>
      </c>
      <c r="I90" s="19" t="s">
        <v>14</v>
      </c>
      <c r="J90" s="19" t="s">
        <v>15</v>
      </c>
      <c r="K90" s="19" t="s">
        <v>15</v>
      </c>
      <c r="L90" s="19" t="s">
        <v>15</v>
      </c>
      <c r="M90" s="19" t="s">
        <v>15</v>
      </c>
      <c r="N90" s="19" t="s">
        <v>15</v>
      </c>
      <c r="Q90" s="19">
        <f t="shared" si="4"/>
        <v>20.202020202020204</v>
      </c>
      <c r="R90" s="19" t="str">
        <f t="shared" si="5"/>
        <v>NO</v>
      </c>
    </row>
    <row r="91" spans="1:18">
      <c r="A91" s="87" t="s">
        <v>672</v>
      </c>
      <c r="B91" s="87">
        <v>0</v>
      </c>
      <c r="C91" s="19" t="s">
        <v>10</v>
      </c>
      <c r="D91" s="19">
        <v>1999</v>
      </c>
      <c r="E91" s="19">
        <v>24</v>
      </c>
      <c r="F91" s="35">
        <v>44963</v>
      </c>
      <c r="G91" s="19">
        <v>73</v>
      </c>
      <c r="H91" s="19">
        <v>1.72</v>
      </c>
      <c r="I91" s="19" t="s">
        <v>682</v>
      </c>
      <c r="J91" s="19" t="s">
        <v>15</v>
      </c>
      <c r="K91" s="19" t="s">
        <v>15</v>
      </c>
      <c r="L91" s="19" t="s">
        <v>15</v>
      </c>
      <c r="M91" s="19" t="s">
        <v>15</v>
      </c>
      <c r="N91" s="19" t="s">
        <v>15</v>
      </c>
      <c r="Q91" s="19">
        <f t="shared" si="4"/>
        <v>24.675500270416443</v>
      </c>
      <c r="R91" s="19" t="str">
        <f t="shared" si="5"/>
        <v>NO</v>
      </c>
    </row>
    <row r="92" spans="1:18">
      <c r="A92" s="87" t="s">
        <v>676</v>
      </c>
      <c r="B92" s="87" t="s">
        <v>2543</v>
      </c>
      <c r="C92" s="19" t="s">
        <v>10</v>
      </c>
      <c r="D92" s="19">
        <v>2001</v>
      </c>
      <c r="E92" s="19">
        <v>22</v>
      </c>
      <c r="F92" s="35">
        <v>44965</v>
      </c>
      <c r="G92" s="19">
        <v>65</v>
      </c>
      <c r="H92" s="19">
        <v>1.7</v>
      </c>
      <c r="I92" s="19" t="s">
        <v>14</v>
      </c>
      <c r="J92" s="19" t="s">
        <v>15</v>
      </c>
      <c r="K92" s="19" t="s">
        <v>15</v>
      </c>
      <c r="L92" s="19" t="s">
        <v>15</v>
      </c>
      <c r="M92" s="19" t="s">
        <v>15</v>
      </c>
      <c r="N92" s="19" t="s">
        <v>15</v>
      </c>
      <c r="Q92" s="19">
        <f t="shared" si="4"/>
        <v>22.491349480968861</v>
      </c>
      <c r="R92" s="19" t="str">
        <f t="shared" si="5"/>
        <v>NO</v>
      </c>
    </row>
    <row r="93" spans="1:18">
      <c r="A93" s="87" t="s">
        <v>677</v>
      </c>
      <c r="B93" s="87" t="s">
        <v>2544</v>
      </c>
      <c r="C93" s="19" t="s">
        <v>10</v>
      </c>
      <c r="D93" s="19">
        <v>2001</v>
      </c>
      <c r="E93" s="19">
        <v>22</v>
      </c>
      <c r="F93" s="35">
        <v>44965</v>
      </c>
      <c r="G93" s="19">
        <v>74</v>
      </c>
      <c r="H93" s="19">
        <v>1.8</v>
      </c>
      <c r="I93" s="19" t="s">
        <v>14</v>
      </c>
      <c r="J93" s="19" t="s">
        <v>15</v>
      </c>
      <c r="K93" s="19" t="s">
        <v>15</v>
      </c>
      <c r="L93" s="19" t="s">
        <v>15</v>
      </c>
      <c r="M93" s="19" t="s">
        <v>15</v>
      </c>
      <c r="N93" s="19" t="s">
        <v>15</v>
      </c>
      <c r="Q93" s="19">
        <f t="shared" si="4"/>
        <v>22.839506172839506</v>
      </c>
      <c r="R93" s="19" t="str">
        <f t="shared" si="5"/>
        <v>NO</v>
      </c>
    </row>
    <row r="94" spans="1:18">
      <c r="A94" s="87" t="s">
        <v>678</v>
      </c>
      <c r="B94" s="87" t="s">
        <v>2545</v>
      </c>
      <c r="C94" s="19" t="s">
        <v>10</v>
      </c>
      <c r="D94" s="19">
        <v>1998</v>
      </c>
      <c r="E94" s="19">
        <v>25</v>
      </c>
      <c r="F94" s="35">
        <v>44965</v>
      </c>
      <c r="G94" s="19">
        <v>70</v>
      </c>
      <c r="H94" s="19">
        <v>1.7</v>
      </c>
      <c r="I94" s="19" t="s">
        <v>14</v>
      </c>
      <c r="J94" s="19" t="s">
        <v>15</v>
      </c>
      <c r="K94" s="19" t="s">
        <v>15</v>
      </c>
      <c r="L94" s="19" t="s">
        <v>15</v>
      </c>
      <c r="M94" s="19" t="s">
        <v>15</v>
      </c>
      <c r="N94" s="19" t="s">
        <v>15</v>
      </c>
      <c r="Q94" s="19">
        <f t="shared" si="4"/>
        <v>24.221453287197235</v>
      </c>
      <c r="R94" s="19" t="str">
        <f t="shared" si="5"/>
        <v>NO</v>
      </c>
    </row>
    <row r="95" spans="1:18">
      <c r="A95" s="87" t="s">
        <v>679</v>
      </c>
      <c r="B95" s="87" t="s">
        <v>2546</v>
      </c>
      <c r="C95" s="19" t="s">
        <v>64</v>
      </c>
      <c r="D95" s="19">
        <v>1998</v>
      </c>
      <c r="E95" s="19">
        <v>25</v>
      </c>
      <c r="F95" s="35">
        <v>44965</v>
      </c>
      <c r="G95" s="19">
        <v>57</v>
      </c>
      <c r="H95" s="19">
        <v>1.64</v>
      </c>
      <c r="I95" s="19" t="s">
        <v>14</v>
      </c>
      <c r="J95" s="19" t="s">
        <v>15</v>
      </c>
      <c r="K95" s="19" t="s">
        <v>15</v>
      </c>
      <c r="L95" s="19" t="s">
        <v>15</v>
      </c>
      <c r="M95" s="19" t="s">
        <v>15</v>
      </c>
      <c r="N95" s="19" t="s">
        <v>15</v>
      </c>
      <c r="Q95" s="19">
        <f t="shared" si="4"/>
        <v>21.192742415229034</v>
      </c>
      <c r="R95" s="19" t="str">
        <f t="shared" si="5"/>
        <v>NO</v>
      </c>
    </row>
    <row r="96" spans="1:18">
      <c r="A96" s="87" t="s">
        <v>680</v>
      </c>
      <c r="B96" s="87" t="s">
        <v>2547</v>
      </c>
      <c r="C96" s="19" t="s">
        <v>10</v>
      </c>
      <c r="D96" s="19">
        <v>1999</v>
      </c>
      <c r="E96" s="19">
        <v>24</v>
      </c>
      <c r="F96" s="35">
        <v>44965</v>
      </c>
      <c r="G96" s="19">
        <v>73</v>
      </c>
      <c r="H96" s="19">
        <v>1.79</v>
      </c>
      <c r="I96" s="19" t="s">
        <v>14</v>
      </c>
      <c r="J96" s="19" t="s">
        <v>15</v>
      </c>
      <c r="K96" s="19" t="s">
        <v>15</v>
      </c>
      <c r="L96" s="19" t="s">
        <v>15</v>
      </c>
      <c r="M96" s="19" t="s">
        <v>15</v>
      </c>
      <c r="N96" s="19" t="s">
        <v>15</v>
      </c>
      <c r="Q96" s="19">
        <f t="shared" si="4"/>
        <v>22.783308885490467</v>
      </c>
      <c r="R96" s="19" t="str">
        <f t="shared" si="5"/>
        <v>NO</v>
      </c>
    </row>
    <row r="97" spans="1:23">
      <c r="A97" s="87" t="s">
        <v>681</v>
      </c>
      <c r="B97" s="87" t="s">
        <v>2548</v>
      </c>
      <c r="C97" s="19" t="s">
        <v>64</v>
      </c>
      <c r="D97" s="19">
        <v>1998</v>
      </c>
      <c r="E97" s="19">
        <v>25</v>
      </c>
      <c r="F97" s="35">
        <v>44965</v>
      </c>
      <c r="G97" s="19">
        <v>65</v>
      </c>
      <c r="H97" s="19">
        <v>1.75</v>
      </c>
      <c r="I97" s="19" t="s">
        <v>14</v>
      </c>
      <c r="J97" s="19" t="s">
        <v>15</v>
      </c>
      <c r="K97" s="19" t="s">
        <v>15</v>
      </c>
      <c r="L97" s="19" t="s">
        <v>15</v>
      </c>
      <c r="M97" s="19" t="s">
        <v>15</v>
      </c>
      <c r="N97" s="19" t="s">
        <v>15</v>
      </c>
      <c r="Q97" s="19">
        <f t="shared" si="4"/>
        <v>21.224489795918366</v>
      </c>
      <c r="R97" s="19" t="str">
        <f t="shared" si="5"/>
        <v>NO</v>
      </c>
    </row>
    <row r="98" spans="1:23">
      <c r="A98" s="87" t="s">
        <v>1158</v>
      </c>
      <c r="B98" s="87" t="s">
        <v>2549</v>
      </c>
      <c r="C98" s="19" t="s">
        <v>64</v>
      </c>
      <c r="D98" s="19">
        <v>2003</v>
      </c>
      <c r="E98" s="19">
        <v>21</v>
      </c>
      <c r="F98" s="35">
        <v>45321</v>
      </c>
      <c r="G98" s="19">
        <v>50</v>
      </c>
      <c r="H98" s="19">
        <v>1.55</v>
      </c>
      <c r="I98" s="19" t="s">
        <v>14</v>
      </c>
      <c r="J98" s="19" t="s">
        <v>15</v>
      </c>
      <c r="K98" s="19" t="s">
        <v>15</v>
      </c>
      <c r="L98" s="19" t="s">
        <v>15</v>
      </c>
      <c r="M98" s="19" t="s">
        <v>15</v>
      </c>
      <c r="N98" s="19" t="s">
        <v>15</v>
      </c>
      <c r="Q98" s="19">
        <f t="shared" ref="Q98:Q129" si="6">G98/(H98*H98)</f>
        <v>20.811654526534856</v>
      </c>
      <c r="R98" s="19" t="str">
        <f t="shared" ref="R98:R129" si="7">IF(Q98&gt;24.9,"SI","NO")</f>
        <v>NO</v>
      </c>
      <c r="S98" s="19" t="s">
        <v>13</v>
      </c>
      <c r="T98" s="19" t="s">
        <v>13</v>
      </c>
      <c r="U98" s="19" t="s">
        <v>13</v>
      </c>
      <c r="V98" s="19" t="s">
        <v>13</v>
      </c>
      <c r="W98" s="19" t="s">
        <v>13</v>
      </c>
    </row>
    <row r="99" spans="1:23">
      <c r="A99" s="87" t="s">
        <v>1159</v>
      </c>
      <c r="B99" s="87" t="s">
        <v>2550</v>
      </c>
      <c r="C99" s="19" t="s">
        <v>10</v>
      </c>
      <c r="D99" s="19">
        <v>2000</v>
      </c>
      <c r="E99" s="19">
        <v>24</v>
      </c>
      <c r="F99" s="35">
        <v>45321</v>
      </c>
      <c r="G99" s="19">
        <v>89</v>
      </c>
      <c r="H99" s="19">
        <v>1.85</v>
      </c>
      <c r="I99" s="19" t="s">
        <v>14</v>
      </c>
      <c r="J99" s="19" t="s">
        <v>15</v>
      </c>
      <c r="K99" s="19" t="s">
        <v>15</v>
      </c>
      <c r="L99" s="19" t="s">
        <v>15</v>
      </c>
      <c r="M99" s="19" t="s">
        <v>15</v>
      </c>
      <c r="N99" s="19" t="s">
        <v>15</v>
      </c>
      <c r="Q99" s="19">
        <f t="shared" si="6"/>
        <v>26.004382761139514</v>
      </c>
      <c r="R99" s="19" t="str">
        <f t="shared" si="7"/>
        <v>SI</v>
      </c>
      <c r="S99" s="19" t="s">
        <v>13</v>
      </c>
      <c r="T99" s="19" t="s">
        <v>13</v>
      </c>
      <c r="U99" s="19" t="s">
        <v>13</v>
      </c>
      <c r="V99" s="19" t="s">
        <v>14</v>
      </c>
      <c r="W99" s="19" t="s">
        <v>1172</v>
      </c>
    </row>
    <row r="100" spans="1:23">
      <c r="A100" s="87" t="s">
        <v>1160</v>
      </c>
      <c r="B100" s="87" t="s">
        <v>2551</v>
      </c>
      <c r="C100" s="19" t="s">
        <v>64</v>
      </c>
      <c r="D100" s="19">
        <v>2000</v>
      </c>
      <c r="E100" s="19">
        <v>24</v>
      </c>
      <c r="F100" s="35">
        <v>45321</v>
      </c>
      <c r="G100" s="19">
        <v>60</v>
      </c>
      <c r="H100" s="19">
        <v>1.63</v>
      </c>
      <c r="I100" s="19" t="s">
        <v>14</v>
      </c>
      <c r="J100" s="19" t="s">
        <v>15</v>
      </c>
      <c r="K100" s="19" t="s">
        <v>15</v>
      </c>
      <c r="L100" s="19" t="s">
        <v>15</v>
      </c>
      <c r="M100" s="19" t="s">
        <v>15</v>
      </c>
      <c r="N100" s="19" t="s">
        <v>15</v>
      </c>
      <c r="Q100" s="19">
        <f t="shared" si="6"/>
        <v>22.582709172343712</v>
      </c>
      <c r="R100" s="19" t="str">
        <f t="shared" si="7"/>
        <v>NO</v>
      </c>
      <c r="S100" s="19" t="s">
        <v>13</v>
      </c>
      <c r="T100" s="19" t="s">
        <v>13</v>
      </c>
      <c r="U100" s="19" t="s">
        <v>13</v>
      </c>
      <c r="V100" s="19" t="s">
        <v>13</v>
      </c>
      <c r="W100" s="19" t="s">
        <v>13</v>
      </c>
    </row>
    <row r="101" spans="1:23">
      <c r="A101" s="87" t="s">
        <v>1161</v>
      </c>
      <c r="B101" s="87" t="s">
        <v>2552</v>
      </c>
      <c r="C101" s="19" t="s">
        <v>64</v>
      </c>
      <c r="D101" s="19">
        <v>2004</v>
      </c>
      <c r="E101" s="19">
        <v>20</v>
      </c>
      <c r="F101" s="35">
        <v>45321</v>
      </c>
      <c r="G101" s="19">
        <v>62</v>
      </c>
      <c r="H101" s="19">
        <v>1.68</v>
      </c>
      <c r="I101" s="19" t="s">
        <v>14</v>
      </c>
      <c r="J101" s="19" t="s">
        <v>15</v>
      </c>
      <c r="K101" s="19" t="s">
        <v>15</v>
      </c>
      <c r="L101" s="19" t="s">
        <v>15</v>
      </c>
      <c r="M101" s="19" t="s">
        <v>15</v>
      </c>
      <c r="N101" s="19" t="s">
        <v>15</v>
      </c>
      <c r="Q101" s="19">
        <f t="shared" si="6"/>
        <v>21.9671201814059</v>
      </c>
      <c r="R101" s="19" t="str">
        <f t="shared" si="7"/>
        <v>NO</v>
      </c>
      <c r="S101" s="19" t="s">
        <v>13</v>
      </c>
      <c r="T101" s="19" t="s">
        <v>13</v>
      </c>
      <c r="U101" s="19" t="s">
        <v>13</v>
      </c>
      <c r="V101" s="19" t="s">
        <v>14</v>
      </c>
      <c r="W101" s="19" t="s">
        <v>1173</v>
      </c>
    </row>
    <row r="102" spans="1:23">
      <c r="A102" s="87" t="s">
        <v>1162</v>
      </c>
      <c r="B102" s="87" t="s">
        <v>2553</v>
      </c>
      <c r="C102" s="19" t="s">
        <v>10</v>
      </c>
      <c r="D102" s="19">
        <v>2000</v>
      </c>
      <c r="E102" s="19">
        <v>24</v>
      </c>
      <c r="F102" s="35">
        <v>45321</v>
      </c>
      <c r="G102" s="19">
        <v>75</v>
      </c>
      <c r="H102" s="19">
        <v>1.8</v>
      </c>
      <c r="I102" s="19" t="s">
        <v>14</v>
      </c>
      <c r="J102" s="19" t="s">
        <v>15</v>
      </c>
      <c r="K102" s="19" t="s">
        <v>15</v>
      </c>
      <c r="L102" s="19" t="s">
        <v>15</v>
      </c>
      <c r="M102" s="19" t="s">
        <v>15</v>
      </c>
      <c r="N102" s="19" t="s">
        <v>15</v>
      </c>
      <c r="Q102" s="19">
        <f t="shared" si="6"/>
        <v>23.148148148148145</v>
      </c>
      <c r="R102" s="19" t="str">
        <f t="shared" si="7"/>
        <v>NO</v>
      </c>
      <c r="S102" s="19" t="s">
        <v>13</v>
      </c>
      <c r="T102" s="19" t="s">
        <v>13</v>
      </c>
      <c r="U102" s="19" t="s">
        <v>13</v>
      </c>
      <c r="V102" s="19" t="s">
        <v>13</v>
      </c>
      <c r="W102" s="19" t="s">
        <v>13</v>
      </c>
    </row>
    <row r="103" spans="1:23">
      <c r="A103" s="87" t="s">
        <v>1163</v>
      </c>
      <c r="B103" s="87" t="s">
        <v>2554</v>
      </c>
      <c r="C103" s="19" t="s">
        <v>10</v>
      </c>
      <c r="D103" s="19">
        <v>2003</v>
      </c>
      <c r="E103" s="19">
        <v>21</v>
      </c>
      <c r="F103" s="35">
        <v>45321</v>
      </c>
      <c r="G103" s="19">
        <v>66</v>
      </c>
      <c r="H103" s="19">
        <v>1.74</v>
      </c>
      <c r="I103" s="19" t="s">
        <v>14</v>
      </c>
      <c r="J103" s="19" t="s">
        <v>15</v>
      </c>
      <c r="K103" s="19" t="s">
        <v>15</v>
      </c>
      <c r="L103" s="19" t="s">
        <v>15</v>
      </c>
      <c r="M103" s="19" t="s">
        <v>15</v>
      </c>
      <c r="N103" s="19" t="s">
        <v>15</v>
      </c>
      <c r="Q103" s="19">
        <f t="shared" si="6"/>
        <v>21.799445105033691</v>
      </c>
      <c r="R103" s="19" t="str">
        <f t="shared" si="7"/>
        <v>NO</v>
      </c>
      <c r="S103" s="19" t="s">
        <v>13</v>
      </c>
      <c r="T103" s="19" t="s">
        <v>13</v>
      </c>
      <c r="U103" s="19" t="s">
        <v>13</v>
      </c>
      <c r="V103" s="19" t="s">
        <v>13</v>
      </c>
      <c r="W103" s="19" t="s">
        <v>13</v>
      </c>
    </row>
    <row r="104" spans="1:23">
      <c r="A104" s="87" t="s">
        <v>1164</v>
      </c>
      <c r="B104" s="87" t="s">
        <v>2555</v>
      </c>
      <c r="C104" s="19" t="s">
        <v>10</v>
      </c>
      <c r="D104" s="19">
        <v>2000</v>
      </c>
      <c r="E104" s="19">
        <v>24</v>
      </c>
      <c r="F104" s="35">
        <v>45321</v>
      </c>
      <c r="G104" s="19">
        <v>82</v>
      </c>
      <c r="H104" s="19">
        <v>1.9</v>
      </c>
      <c r="I104" s="19" t="s">
        <v>14</v>
      </c>
      <c r="J104" s="19" t="s">
        <v>15</v>
      </c>
      <c r="K104" s="19" t="s">
        <v>15</v>
      </c>
      <c r="L104" s="19" t="s">
        <v>15</v>
      </c>
      <c r="M104" s="19" t="s">
        <v>15</v>
      </c>
      <c r="N104" s="19" t="s">
        <v>15</v>
      </c>
      <c r="Q104" s="19">
        <f t="shared" si="6"/>
        <v>22.714681440443215</v>
      </c>
      <c r="R104" s="19" t="str">
        <f t="shared" si="7"/>
        <v>NO</v>
      </c>
      <c r="S104" s="19" t="s">
        <v>13</v>
      </c>
      <c r="T104" s="19" t="s">
        <v>13</v>
      </c>
      <c r="U104" s="19" t="s">
        <v>13</v>
      </c>
      <c r="V104" s="19" t="s">
        <v>13</v>
      </c>
      <c r="W104" s="19" t="s">
        <v>13</v>
      </c>
    </row>
    <row r="105" spans="1:23">
      <c r="A105" s="87" t="s">
        <v>1165</v>
      </c>
      <c r="B105" s="87" t="s">
        <v>2556</v>
      </c>
      <c r="C105" s="19" t="s">
        <v>10</v>
      </c>
      <c r="D105" s="19">
        <v>2001</v>
      </c>
      <c r="E105" s="19">
        <v>23</v>
      </c>
      <c r="F105" s="35">
        <v>45321</v>
      </c>
      <c r="G105" s="19">
        <v>82</v>
      </c>
      <c r="H105" s="19">
        <v>1.85</v>
      </c>
      <c r="I105" s="19" t="s">
        <v>14</v>
      </c>
      <c r="J105" s="19" t="s">
        <v>15</v>
      </c>
      <c r="K105" s="19" t="s">
        <v>15</v>
      </c>
      <c r="L105" s="19" t="s">
        <v>15</v>
      </c>
      <c r="M105" s="19" t="s">
        <v>15</v>
      </c>
      <c r="N105" s="19" t="s">
        <v>15</v>
      </c>
      <c r="Q105" s="19">
        <f t="shared" si="6"/>
        <v>23.959094229364496</v>
      </c>
      <c r="R105" s="19" t="str">
        <f t="shared" si="7"/>
        <v>NO</v>
      </c>
      <c r="S105" s="19" t="s">
        <v>13</v>
      </c>
      <c r="T105" s="19" t="s">
        <v>13</v>
      </c>
      <c r="U105" s="19" t="s">
        <v>13</v>
      </c>
      <c r="V105" s="19" t="s">
        <v>13</v>
      </c>
      <c r="W105" s="19" t="s">
        <v>13</v>
      </c>
    </row>
    <row r="106" spans="1:23">
      <c r="A106" s="87" t="s">
        <v>1166</v>
      </c>
      <c r="B106" s="87" t="s">
        <v>2557</v>
      </c>
      <c r="C106" s="19" t="s">
        <v>64</v>
      </c>
      <c r="D106" s="19">
        <v>2000</v>
      </c>
      <c r="E106" s="19">
        <v>24</v>
      </c>
      <c r="F106" s="35">
        <v>45321</v>
      </c>
      <c r="G106" s="19">
        <v>60.2</v>
      </c>
      <c r="H106" s="19">
        <v>1.7</v>
      </c>
      <c r="I106" s="19" t="s">
        <v>13</v>
      </c>
      <c r="J106" s="19" t="s">
        <v>15</v>
      </c>
      <c r="K106" s="19" t="s">
        <v>15</v>
      </c>
      <c r="L106" s="19" t="s">
        <v>15</v>
      </c>
      <c r="M106" s="19" t="s">
        <v>15</v>
      </c>
      <c r="N106" s="19" t="s">
        <v>15</v>
      </c>
      <c r="Q106" s="19">
        <f t="shared" si="6"/>
        <v>20.830449826989621</v>
      </c>
      <c r="R106" s="19" t="str">
        <f t="shared" si="7"/>
        <v>NO</v>
      </c>
      <c r="S106" s="19" t="s">
        <v>13</v>
      </c>
      <c r="T106" s="19" t="s">
        <v>13</v>
      </c>
      <c r="U106" s="19" t="s">
        <v>13</v>
      </c>
      <c r="V106" s="19" t="s">
        <v>13</v>
      </c>
      <c r="W106" s="19" t="s">
        <v>13</v>
      </c>
    </row>
    <row r="107" spans="1:23">
      <c r="A107" s="87" t="s">
        <v>1167</v>
      </c>
      <c r="B107" s="87" t="s">
        <v>2558</v>
      </c>
      <c r="C107" s="19" t="s">
        <v>10</v>
      </c>
      <c r="D107" s="19">
        <v>2004</v>
      </c>
      <c r="E107" s="19">
        <v>20</v>
      </c>
      <c r="F107" s="35">
        <v>45321</v>
      </c>
      <c r="G107" s="19">
        <v>72</v>
      </c>
      <c r="H107" s="19">
        <v>1.83</v>
      </c>
      <c r="I107" s="19" t="s">
        <v>14</v>
      </c>
      <c r="J107" s="19" t="s">
        <v>15</v>
      </c>
      <c r="K107" s="19" t="s">
        <v>15</v>
      </c>
      <c r="L107" s="19" t="s">
        <v>15</v>
      </c>
      <c r="M107" s="19" t="s">
        <v>15</v>
      </c>
      <c r="N107" s="19" t="s">
        <v>15</v>
      </c>
      <c r="Q107" s="19">
        <f t="shared" si="6"/>
        <v>21.49959688255845</v>
      </c>
      <c r="R107" s="19" t="str">
        <f t="shared" si="7"/>
        <v>NO</v>
      </c>
      <c r="S107" s="19" t="s">
        <v>13</v>
      </c>
      <c r="T107" s="19" t="s">
        <v>13</v>
      </c>
      <c r="U107" s="19" t="s">
        <v>13</v>
      </c>
      <c r="V107" s="19" t="s">
        <v>13</v>
      </c>
      <c r="W107" s="19" t="s">
        <v>13</v>
      </c>
    </row>
    <row r="108" spans="1:23">
      <c r="A108" s="87" t="s">
        <v>1168</v>
      </c>
      <c r="B108" s="87" t="s">
        <v>2559</v>
      </c>
      <c r="C108" s="19" t="s">
        <v>64</v>
      </c>
      <c r="D108" s="19">
        <v>2004</v>
      </c>
      <c r="E108" s="19">
        <v>20</v>
      </c>
      <c r="F108" s="35">
        <v>45321</v>
      </c>
      <c r="G108" s="19">
        <v>63</v>
      </c>
      <c r="H108" s="19">
        <v>1.61</v>
      </c>
      <c r="I108" s="19" t="s">
        <v>14</v>
      </c>
      <c r="J108" s="19" t="s">
        <v>15</v>
      </c>
      <c r="K108" s="19" t="s">
        <v>15</v>
      </c>
      <c r="L108" s="19" t="s">
        <v>15</v>
      </c>
      <c r="M108" s="19" t="s">
        <v>15</v>
      </c>
      <c r="N108" s="19" t="s">
        <v>15</v>
      </c>
      <c r="Q108" s="19">
        <f t="shared" si="6"/>
        <v>24.304617877396701</v>
      </c>
      <c r="R108" s="19" t="str">
        <f t="shared" si="7"/>
        <v>NO</v>
      </c>
      <c r="S108" s="19" t="s">
        <v>13</v>
      </c>
      <c r="T108" s="19" t="s">
        <v>13</v>
      </c>
      <c r="U108" s="19" t="s">
        <v>13</v>
      </c>
      <c r="V108" s="19" t="s">
        <v>13</v>
      </c>
      <c r="W108" s="19" t="s">
        <v>13</v>
      </c>
    </row>
    <row r="109" spans="1:23">
      <c r="A109" s="87" t="s">
        <v>1169</v>
      </c>
      <c r="B109" s="87" t="s">
        <v>2560</v>
      </c>
      <c r="C109" s="19" t="s">
        <v>10</v>
      </c>
      <c r="D109" s="19">
        <v>2004</v>
      </c>
      <c r="E109" s="19">
        <v>20</v>
      </c>
      <c r="F109" s="35">
        <v>45321</v>
      </c>
      <c r="G109" s="19">
        <v>80</v>
      </c>
      <c r="H109" s="19">
        <v>1.84</v>
      </c>
      <c r="I109" s="19" t="s">
        <v>14</v>
      </c>
      <c r="J109" s="19" t="s">
        <v>15</v>
      </c>
      <c r="K109" s="19" t="s">
        <v>15</v>
      </c>
      <c r="L109" s="19" t="s">
        <v>15</v>
      </c>
      <c r="M109" s="19" t="s">
        <v>15</v>
      </c>
      <c r="N109" s="19" t="s">
        <v>15</v>
      </c>
      <c r="Q109" s="19">
        <f t="shared" si="6"/>
        <v>23.629489603024574</v>
      </c>
      <c r="R109" s="19" t="str">
        <f t="shared" si="7"/>
        <v>NO</v>
      </c>
      <c r="S109" s="19" t="s">
        <v>13</v>
      </c>
      <c r="T109" s="19" t="s">
        <v>13</v>
      </c>
      <c r="U109" s="19" t="s">
        <v>13</v>
      </c>
      <c r="V109" s="19" t="s">
        <v>13</v>
      </c>
      <c r="W109" s="19" t="s">
        <v>13</v>
      </c>
    </row>
    <row r="110" spans="1:23">
      <c r="A110" s="87" t="s">
        <v>1170</v>
      </c>
      <c r="B110" s="87" t="s">
        <v>2561</v>
      </c>
      <c r="C110" s="19" t="s">
        <v>64</v>
      </c>
      <c r="D110" s="19">
        <v>2001</v>
      </c>
      <c r="E110" s="19">
        <v>23</v>
      </c>
      <c r="F110" s="35">
        <v>45321</v>
      </c>
      <c r="G110" s="19">
        <v>62</v>
      </c>
      <c r="H110" s="19">
        <v>1.68</v>
      </c>
      <c r="I110" s="19" t="s">
        <v>14</v>
      </c>
      <c r="J110" s="19" t="s">
        <v>2748</v>
      </c>
      <c r="K110" s="19" t="s">
        <v>15</v>
      </c>
      <c r="L110" s="19" t="s">
        <v>15</v>
      </c>
      <c r="M110" s="19" t="s">
        <v>1011</v>
      </c>
      <c r="N110" s="19" t="s">
        <v>15</v>
      </c>
      <c r="Q110" s="19">
        <f t="shared" si="6"/>
        <v>21.9671201814059</v>
      </c>
      <c r="R110" s="19" t="str">
        <f t="shared" si="7"/>
        <v>NO</v>
      </c>
      <c r="S110" s="19" t="s">
        <v>13</v>
      </c>
      <c r="T110" s="19" t="s">
        <v>13</v>
      </c>
      <c r="U110" s="19" t="s">
        <v>13</v>
      </c>
      <c r="V110" s="19" t="s">
        <v>13</v>
      </c>
      <c r="W110" s="19" t="s">
        <v>13</v>
      </c>
    </row>
    <row r="111" spans="1:23">
      <c r="A111" s="87" t="s">
        <v>1171</v>
      </c>
      <c r="B111" s="87" t="s">
        <v>2562</v>
      </c>
      <c r="C111" s="19" t="s">
        <v>10</v>
      </c>
      <c r="D111" s="19">
        <v>2000</v>
      </c>
      <c r="E111" s="19">
        <v>24</v>
      </c>
      <c r="F111" s="35">
        <v>45321</v>
      </c>
      <c r="G111" s="19">
        <v>80</v>
      </c>
      <c r="H111" s="19">
        <v>1.75</v>
      </c>
      <c r="I111" s="19" t="s">
        <v>14</v>
      </c>
      <c r="J111" s="19" t="s">
        <v>15</v>
      </c>
      <c r="K111" s="19" t="s">
        <v>15</v>
      </c>
      <c r="L111" s="19" t="s">
        <v>15</v>
      </c>
      <c r="M111" s="19" t="s">
        <v>15</v>
      </c>
      <c r="N111" s="19" t="s">
        <v>15</v>
      </c>
      <c r="Q111" s="19">
        <f t="shared" si="6"/>
        <v>26.122448979591837</v>
      </c>
      <c r="R111" s="19" t="str">
        <f t="shared" si="7"/>
        <v>SI</v>
      </c>
      <c r="S111" s="19" t="s">
        <v>13</v>
      </c>
      <c r="T111" s="19" t="s">
        <v>13</v>
      </c>
      <c r="U111" s="19" t="s">
        <v>13</v>
      </c>
      <c r="V111" s="19" t="s">
        <v>13</v>
      </c>
      <c r="W111" s="19" t="s">
        <v>13</v>
      </c>
    </row>
    <row r="112" spans="1:23">
      <c r="A112" s="87" t="s">
        <v>1174</v>
      </c>
      <c r="B112" s="87" t="s">
        <v>2563</v>
      </c>
      <c r="C112" s="19" t="s">
        <v>64</v>
      </c>
      <c r="D112" s="19">
        <v>2004</v>
      </c>
      <c r="E112" s="19">
        <v>20</v>
      </c>
      <c r="F112" s="35">
        <v>45322</v>
      </c>
      <c r="G112" s="19">
        <v>60</v>
      </c>
      <c r="H112" s="19">
        <v>1.72</v>
      </c>
      <c r="I112" s="19" t="s">
        <v>14</v>
      </c>
      <c r="J112" s="19" t="s">
        <v>15</v>
      </c>
      <c r="K112" s="19" t="s">
        <v>15</v>
      </c>
      <c r="L112" s="19" t="s">
        <v>15</v>
      </c>
      <c r="M112" s="19" t="s">
        <v>15</v>
      </c>
      <c r="N112" s="19" t="s">
        <v>15</v>
      </c>
      <c r="Q112" s="19">
        <f t="shared" si="6"/>
        <v>20.281233098972418</v>
      </c>
      <c r="R112" s="19" t="str">
        <f t="shared" si="7"/>
        <v>NO</v>
      </c>
      <c r="S112" s="19" t="s">
        <v>13</v>
      </c>
      <c r="T112" s="19" t="s">
        <v>13</v>
      </c>
      <c r="U112" s="19" t="s">
        <v>13</v>
      </c>
      <c r="V112" s="19" t="s">
        <v>13</v>
      </c>
      <c r="W112" s="19" t="s">
        <v>13</v>
      </c>
    </row>
    <row r="113" spans="1:23">
      <c r="A113" s="87" t="s">
        <v>1175</v>
      </c>
      <c r="B113" s="87" t="s">
        <v>2564</v>
      </c>
      <c r="C113" s="19" t="s">
        <v>64</v>
      </c>
      <c r="D113" s="19">
        <v>2000</v>
      </c>
      <c r="E113" s="19">
        <v>24</v>
      </c>
      <c r="F113" s="35">
        <v>45322</v>
      </c>
      <c r="G113" s="19">
        <v>54</v>
      </c>
      <c r="H113" s="19">
        <v>1.73</v>
      </c>
      <c r="I113" s="19" t="s">
        <v>14</v>
      </c>
      <c r="J113" s="19" t="s">
        <v>15</v>
      </c>
      <c r="K113" s="19" t="s">
        <v>15</v>
      </c>
      <c r="L113" s="19" t="s">
        <v>15</v>
      </c>
      <c r="M113" s="19" t="s">
        <v>15</v>
      </c>
      <c r="N113" s="19" t="s">
        <v>15</v>
      </c>
      <c r="Q113" s="19">
        <f t="shared" si="6"/>
        <v>18.042701059173375</v>
      </c>
      <c r="R113" s="19" t="str">
        <f t="shared" si="7"/>
        <v>NO</v>
      </c>
      <c r="S113" s="19" t="s">
        <v>13</v>
      </c>
      <c r="T113" s="19" t="s">
        <v>13</v>
      </c>
      <c r="U113" s="19" t="s">
        <v>13</v>
      </c>
      <c r="V113" s="19" t="s">
        <v>13</v>
      </c>
      <c r="W113" s="19" t="s">
        <v>13</v>
      </c>
    </row>
    <row r="114" spans="1:23">
      <c r="A114" s="87" t="s">
        <v>1176</v>
      </c>
      <c r="B114" s="87" t="s">
        <v>2565</v>
      </c>
      <c r="C114" s="19" t="s">
        <v>10</v>
      </c>
      <c r="D114" s="19">
        <v>2001</v>
      </c>
      <c r="E114" s="19">
        <v>23</v>
      </c>
      <c r="F114" s="35">
        <v>45322</v>
      </c>
      <c r="G114" s="19">
        <v>72</v>
      </c>
      <c r="H114" s="19">
        <v>1.72</v>
      </c>
      <c r="I114" s="19" t="s">
        <v>14</v>
      </c>
      <c r="J114" s="19" t="s">
        <v>15</v>
      </c>
      <c r="K114" s="19" t="s">
        <v>15</v>
      </c>
      <c r="L114" s="19" t="s">
        <v>15</v>
      </c>
      <c r="M114" s="19" t="s">
        <v>15</v>
      </c>
      <c r="N114" s="19" t="s">
        <v>15</v>
      </c>
      <c r="Q114" s="19">
        <f t="shared" si="6"/>
        <v>24.337479718766904</v>
      </c>
      <c r="R114" s="19" t="str">
        <f t="shared" si="7"/>
        <v>NO</v>
      </c>
      <c r="S114" s="19" t="s">
        <v>13</v>
      </c>
      <c r="T114" s="19" t="s">
        <v>13</v>
      </c>
      <c r="U114" s="19" t="s">
        <v>13</v>
      </c>
      <c r="V114" s="19" t="s">
        <v>13</v>
      </c>
      <c r="W114" s="19" t="s">
        <v>13</v>
      </c>
    </row>
    <row r="115" spans="1:23">
      <c r="A115" s="87" t="s">
        <v>1177</v>
      </c>
      <c r="B115" s="87" t="s">
        <v>2566</v>
      </c>
      <c r="C115" s="19" t="s">
        <v>10</v>
      </c>
      <c r="D115" s="19">
        <v>2000</v>
      </c>
      <c r="E115" s="19">
        <v>24</v>
      </c>
      <c r="F115" s="35">
        <v>45322</v>
      </c>
      <c r="G115" s="19">
        <v>99</v>
      </c>
      <c r="H115" s="19">
        <v>2</v>
      </c>
      <c r="I115" s="19" t="s">
        <v>14</v>
      </c>
      <c r="J115" s="19" t="s">
        <v>15</v>
      </c>
      <c r="K115" s="19" t="s">
        <v>15</v>
      </c>
      <c r="L115" s="19" t="s">
        <v>15</v>
      </c>
      <c r="M115" s="19" t="s">
        <v>15</v>
      </c>
      <c r="N115" s="19" t="s">
        <v>15</v>
      </c>
      <c r="Q115" s="19">
        <f t="shared" si="6"/>
        <v>24.75</v>
      </c>
      <c r="R115" s="19" t="str">
        <f t="shared" si="7"/>
        <v>NO</v>
      </c>
      <c r="S115" s="19" t="s">
        <v>13</v>
      </c>
      <c r="T115" s="19" t="s">
        <v>13</v>
      </c>
      <c r="U115" s="19" t="s">
        <v>13</v>
      </c>
      <c r="V115" s="19" t="s">
        <v>13</v>
      </c>
      <c r="W115" s="19" t="s">
        <v>13</v>
      </c>
    </row>
    <row r="116" spans="1:23">
      <c r="A116" s="87" t="s">
        <v>1178</v>
      </c>
      <c r="B116" s="87" t="s">
        <v>2567</v>
      </c>
      <c r="C116" s="19" t="s">
        <v>10</v>
      </c>
      <c r="D116" s="19">
        <v>2001</v>
      </c>
      <c r="E116" s="19">
        <v>23</v>
      </c>
      <c r="F116" s="35">
        <v>45322</v>
      </c>
      <c r="G116" s="19">
        <v>73</v>
      </c>
      <c r="H116" s="19">
        <v>1.76</v>
      </c>
      <c r="I116" s="19" t="s">
        <v>14</v>
      </c>
      <c r="J116" s="19" t="s">
        <v>15</v>
      </c>
      <c r="K116" s="19" t="s">
        <v>15</v>
      </c>
      <c r="L116" s="19" t="s">
        <v>15</v>
      </c>
      <c r="M116" s="19" t="s">
        <v>15</v>
      </c>
      <c r="N116" s="19" t="s">
        <v>15</v>
      </c>
      <c r="Q116" s="19">
        <f t="shared" si="6"/>
        <v>23.566632231404959</v>
      </c>
      <c r="R116" s="19" t="str">
        <f t="shared" si="7"/>
        <v>NO</v>
      </c>
      <c r="S116" s="19" t="s">
        <v>13</v>
      </c>
      <c r="T116" s="19" t="s">
        <v>13</v>
      </c>
      <c r="U116" s="19" t="s">
        <v>13</v>
      </c>
      <c r="V116" s="19" t="s">
        <v>13</v>
      </c>
      <c r="W116" s="19" t="s">
        <v>13</v>
      </c>
    </row>
    <row r="117" spans="1:23">
      <c r="A117" s="87" t="s">
        <v>1179</v>
      </c>
      <c r="B117" s="87" t="s">
        <v>2568</v>
      </c>
      <c r="C117" s="19" t="s">
        <v>64</v>
      </c>
      <c r="D117" s="19">
        <v>2004</v>
      </c>
      <c r="E117" s="19">
        <v>20</v>
      </c>
      <c r="F117" s="35">
        <v>45322</v>
      </c>
      <c r="G117" s="19">
        <v>61</v>
      </c>
      <c r="H117" s="19">
        <v>1.73</v>
      </c>
      <c r="I117" s="19" t="s">
        <v>14</v>
      </c>
      <c r="J117" s="19" t="s">
        <v>15</v>
      </c>
      <c r="K117" s="19" t="s">
        <v>15</v>
      </c>
      <c r="L117" s="19" t="s">
        <v>15</v>
      </c>
      <c r="M117" s="19" t="s">
        <v>15</v>
      </c>
      <c r="N117" s="19" t="s">
        <v>15</v>
      </c>
      <c r="Q117" s="19">
        <f t="shared" si="6"/>
        <v>20.381569714992146</v>
      </c>
      <c r="R117" s="19" t="str">
        <f t="shared" si="7"/>
        <v>NO</v>
      </c>
      <c r="S117" s="19" t="s">
        <v>13</v>
      </c>
      <c r="T117" s="19" t="s">
        <v>13</v>
      </c>
      <c r="U117" s="19" t="s">
        <v>13</v>
      </c>
      <c r="V117" s="19" t="s">
        <v>13</v>
      </c>
      <c r="W117" s="19" t="s">
        <v>13</v>
      </c>
    </row>
    <row r="118" spans="1:23">
      <c r="A118" s="87" t="s">
        <v>1180</v>
      </c>
      <c r="B118" s="87" t="s">
        <v>2569</v>
      </c>
      <c r="C118" s="19" t="s">
        <v>10</v>
      </c>
      <c r="D118" s="19">
        <v>2002</v>
      </c>
      <c r="E118" s="19">
        <v>22</v>
      </c>
      <c r="F118" s="35">
        <v>45322</v>
      </c>
      <c r="G118" s="19">
        <v>70</v>
      </c>
      <c r="H118" s="19">
        <v>1.75</v>
      </c>
      <c r="I118" s="19" t="s">
        <v>14</v>
      </c>
      <c r="J118" s="19" t="s">
        <v>15</v>
      </c>
      <c r="K118" s="19" t="s">
        <v>15</v>
      </c>
      <c r="L118" s="19" t="s">
        <v>15</v>
      </c>
      <c r="M118" s="19" t="s">
        <v>15</v>
      </c>
      <c r="N118" s="19" t="s">
        <v>15</v>
      </c>
      <c r="Q118" s="19">
        <f t="shared" si="6"/>
        <v>22.857142857142858</v>
      </c>
      <c r="R118" s="19" t="str">
        <f t="shared" si="7"/>
        <v>NO</v>
      </c>
      <c r="S118" s="19" t="s">
        <v>13</v>
      </c>
      <c r="T118" s="19" t="s">
        <v>13</v>
      </c>
      <c r="U118" s="19" t="s">
        <v>13</v>
      </c>
      <c r="V118" s="19" t="s">
        <v>13</v>
      </c>
      <c r="W118" s="19" t="s">
        <v>13</v>
      </c>
    </row>
    <row r="119" spans="1:23">
      <c r="A119" s="87" t="s">
        <v>1181</v>
      </c>
      <c r="B119" s="87" t="s">
        <v>2570</v>
      </c>
      <c r="C119" s="19" t="s">
        <v>10</v>
      </c>
      <c r="D119" s="19">
        <v>2002</v>
      </c>
      <c r="E119" s="19">
        <v>22</v>
      </c>
      <c r="F119" s="35">
        <v>45322</v>
      </c>
      <c r="G119" s="19">
        <v>76</v>
      </c>
      <c r="H119" s="19">
        <v>1.8</v>
      </c>
      <c r="I119" s="19" t="s">
        <v>14</v>
      </c>
      <c r="J119" s="19" t="s">
        <v>15</v>
      </c>
      <c r="K119" s="19" t="s">
        <v>15</v>
      </c>
      <c r="L119" s="19" t="s">
        <v>15</v>
      </c>
      <c r="M119" s="19" t="s">
        <v>15</v>
      </c>
      <c r="N119" s="19" t="s">
        <v>15</v>
      </c>
      <c r="Q119" s="19">
        <f t="shared" si="6"/>
        <v>23.456790123456788</v>
      </c>
      <c r="R119" s="19" t="str">
        <f t="shared" si="7"/>
        <v>NO</v>
      </c>
      <c r="S119" s="19" t="s">
        <v>13</v>
      </c>
      <c r="T119" s="19" t="s">
        <v>13</v>
      </c>
      <c r="U119" s="19" t="s">
        <v>13</v>
      </c>
      <c r="V119" s="19" t="s">
        <v>13</v>
      </c>
      <c r="W119" s="19" t="s">
        <v>13</v>
      </c>
    </row>
    <row r="120" spans="1:23">
      <c r="A120" s="87" t="s">
        <v>1182</v>
      </c>
      <c r="B120" s="87" t="s">
        <v>2571</v>
      </c>
      <c r="C120" s="19" t="s">
        <v>10</v>
      </c>
      <c r="D120" s="19">
        <v>2004</v>
      </c>
      <c r="E120" s="19">
        <v>20</v>
      </c>
      <c r="F120" s="35">
        <v>45322</v>
      </c>
      <c r="G120" s="19">
        <v>63</v>
      </c>
      <c r="H120" s="19">
        <v>1.73</v>
      </c>
      <c r="I120" s="19" t="s">
        <v>14</v>
      </c>
      <c r="J120" s="19" t="s">
        <v>15</v>
      </c>
      <c r="K120" s="19" t="s">
        <v>15</v>
      </c>
      <c r="L120" s="19" t="s">
        <v>15</v>
      </c>
      <c r="M120" s="19" t="s">
        <v>15</v>
      </c>
      <c r="N120" s="19" t="s">
        <v>15</v>
      </c>
      <c r="Q120" s="19">
        <f t="shared" si="6"/>
        <v>21.04981790236894</v>
      </c>
      <c r="R120" s="19" t="str">
        <f t="shared" si="7"/>
        <v>NO</v>
      </c>
      <c r="S120" s="19" t="s">
        <v>13</v>
      </c>
      <c r="T120" s="19" t="s">
        <v>13</v>
      </c>
      <c r="U120" s="19" t="s">
        <v>13</v>
      </c>
      <c r="V120" s="19" t="s">
        <v>13</v>
      </c>
      <c r="W120" s="19" t="s">
        <v>13</v>
      </c>
    </row>
    <row r="121" spans="1:23">
      <c r="A121" s="87" t="s">
        <v>1183</v>
      </c>
      <c r="B121" s="87" t="s">
        <v>2572</v>
      </c>
      <c r="C121" s="19" t="s">
        <v>10</v>
      </c>
      <c r="D121" s="19">
        <v>2004</v>
      </c>
      <c r="E121" s="19">
        <v>20</v>
      </c>
      <c r="F121" s="35">
        <v>45322</v>
      </c>
      <c r="G121" s="19">
        <v>74</v>
      </c>
      <c r="H121" s="19">
        <v>1.75</v>
      </c>
      <c r="I121" s="19" t="s">
        <v>14</v>
      </c>
      <c r="J121" s="19" t="s">
        <v>15</v>
      </c>
      <c r="K121" s="19" t="s">
        <v>15</v>
      </c>
      <c r="L121" s="19" t="s">
        <v>15</v>
      </c>
      <c r="M121" s="19" t="s">
        <v>15</v>
      </c>
      <c r="N121" s="19" t="s">
        <v>15</v>
      </c>
      <c r="Q121" s="19">
        <f t="shared" si="6"/>
        <v>24.163265306122447</v>
      </c>
      <c r="R121" s="19" t="str">
        <f t="shared" si="7"/>
        <v>NO</v>
      </c>
      <c r="S121" s="19" t="s">
        <v>13</v>
      </c>
      <c r="T121" s="19" t="s">
        <v>13</v>
      </c>
      <c r="U121" s="19" t="s">
        <v>13</v>
      </c>
      <c r="V121" s="19" t="s">
        <v>13</v>
      </c>
      <c r="W121" s="19" t="s">
        <v>13</v>
      </c>
    </row>
    <row r="122" spans="1:23">
      <c r="A122" s="87" t="s">
        <v>1184</v>
      </c>
      <c r="B122" s="87" t="s">
        <v>2573</v>
      </c>
      <c r="C122" s="19" t="s">
        <v>64</v>
      </c>
      <c r="D122" s="19">
        <v>2004</v>
      </c>
      <c r="E122" s="19">
        <v>20</v>
      </c>
      <c r="F122" s="35">
        <v>45322</v>
      </c>
      <c r="G122" s="19">
        <v>61</v>
      </c>
      <c r="H122" s="19">
        <v>1.61</v>
      </c>
      <c r="I122" s="19" t="s">
        <v>14</v>
      </c>
      <c r="J122" s="19" t="s">
        <v>15</v>
      </c>
      <c r="K122" s="19" t="s">
        <v>15</v>
      </c>
      <c r="L122" s="19" t="s">
        <v>15</v>
      </c>
      <c r="M122" s="19" t="s">
        <v>15</v>
      </c>
      <c r="N122" s="19" t="s">
        <v>15</v>
      </c>
      <c r="Q122" s="19">
        <f t="shared" si="6"/>
        <v>23.533042706685695</v>
      </c>
      <c r="R122" s="19" t="str">
        <f t="shared" si="7"/>
        <v>NO</v>
      </c>
      <c r="S122" s="19" t="s">
        <v>13</v>
      </c>
      <c r="T122" s="19" t="s">
        <v>13</v>
      </c>
      <c r="U122" s="19" t="s">
        <v>13</v>
      </c>
      <c r="V122" s="19" t="s">
        <v>13</v>
      </c>
      <c r="W122" s="19" t="s">
        <v>13</v>
      </c>
    </row>
    <row r="123" spans="1:23">
      <c r="A123" s="87" t="s">
        <v>1185</v>
      </c>
      <c r="B123" s="87" t="s">
        <v>2574</v>
      </c>
      <c r="C123" s="19" t="s">
        <v>10</v>
      </c>
      <c r="D123" s="19">
        <v>2002</v>
      </c>
      <c r="E123" s="19">
        <v>22</v>
      </c>
      <c r="F123" s="35">
        <v>45322</v>
      </c>
      <c r="G123" s="19">
        <v>84</v>
      </c>
      <c r="H123" s="19">
        <v>1.79</v>
      </c>
      <c r="I123" s="19" t="s">
        <v>14</v>
      </c>
      <c r="J123" s="19" t="s">
        <v>15</v>
      </c>
      <c r="K123" s="19" t="s">
        <v>15</v>
      </c>
      <c r="L123" s="19" t="s">
        <v>15</v>
      </c>
      <c r="M123" s="19" t="s">
        <v>15</v>
      </c>
      <c r="N123" s="19" t="s">
        <v>15</v>
      </c>
      <c r="Q123" s="19">
        <f t="shared" si="6"/>
        <v>26.216410224399986</v>
      </c>
      <c r="R123" s="19" t="str">
        <f t="shared" si="7"/>
        <v>SI</v>
      </c>
      <c r="S123" s="19" t="s">
        <v>13</v>
      </c>
      <c r="T123" s="19" t="s">
        <v>13</v>
      </c>
      <c r="U123" s="19" t="s">
        <v>13</v>
      </c>
      <c r="V123" s="19" t="s">
        <v>13</v>
      </c>
      <c r="W123" s="19" t="s">
        <v>13</v>
      </c>
    </row>
    <row r="124" spans="1:23">
      <c r="A124" s="87" t="s">
        <v>1186</v>
      </c>
      <c r="B124" s="87" t="s">
        <v>2575</v>
      </c>
      <c r="C124" s="19" t="s">
        <v>10</v>
      </c>
      <c r="D124" s="19">
        <v>2001</v>
      </c>
      <c r="E124" s="19">
        <v>23</v>
      </c>
      <c r="F124" s="35">
        <v>45322</v>
      </c>
      <c r="G124" s="19">
        <v>79</v>
      </c>
      <c r="H124" s="19">
        <v>1.8</v>
      </c>
      <c r="I124" s="19" t="s">
        <v>14</v>
      </c>
      <c r="J124" s="19" t="s">
        <v>15</v>
      </c>
      <c r="K124" s="19" t="s">
        <v>15</v>
      </c>
      <c r="L124" s="19" t="s">
        <v>15</v>
      </c>
      <c r="M124" s="19" t="s">
        <v>15</v>
      </c>
      <c r="N124" s="19" t="s">
        <v>15</v>
      </c>
      <c r="Q124" s="19">
        <f t="shared" si="6"/>
        <v>24.382716049382715</v>
      </c>
      <c r="R124" s="19" t="str">
        <f t="shared" si="7"/>
        <v>NO</v>
      </c>
      <c r="S124" s="19" t="s">
        <v>13</v>
      </c>
      <c r="T124" s="19" t="s">
        <v>13</v>
      </c>
      <c r="U124" s="19" t="s">
        <v>13</v>
      </c>
      <c r="V124" s="19" t="s">
        <v>13</v>
      </c>
      <c r="W124" s="19" t="s">
        <v>13</v>
      </c>
    </row>
    <row r="125" spans="1:23">
      <c r="A125" s="87" t="s">
        <v>1187</v>
      </c>
      <c r="B125" s="87" t="s">
        <v>2576</v>
      </c>
      <c r="C125" s="19" t="s">
        <v>64</v>
      </c>
      <c r="D125" s="19">
        <v>2002</v>
      </c>
      <c r="E125" s="19">
        <v>22</v>
      </c>
      <c r="F125" s="35">
        <v>45322</v>
      </c>
      <c r="G125" s="19">
        <v>60</v>
      </c>
      <c r="H125" s="19">
        <v>1.61</v>
      </c>
      <c r="I125" s="19" t="s">
        <v>14</v>
      </c>
      <c r="J125" s="19" t="s">
        <v>15</v>
      </c>
      <c r="K125" s="19" t="s">
        <v>15</v>
      </c>
      <c r="L125" s="19" t="s">
        <v>15</v>
      </c>
      <c r="M125" s="19" t="s">
        <v>15</v>
      </c>
      <c r="N125" s="19" t="s">
        <v>15</v>
      </c>
      <c r="Q125" s="19">
        <f t="shared" si="6"/>
        <v>23.147255121330193</v>
      </c>
      <c r="R125" s="19" t="str">
        <f t="shared" si="7"/>
        <v>NO</v>
      </c>
      <c r="S125" s="19" t="s">
        <v>13</v>
      </c>
      <c r="T125" s="19" t="s">
        <v>13</v>
      </c>
      <c r="U125" s="19" t="s">
        <v>13</v>
      </c>
      <c r="V125" s="19" t="s">
        <v>13</v>
      </c>
      <c r="W125" s="19" t="s">
        <v>13</v>
      </c>
    </row>
    <row r="126" spans="1:23">
      <c r="A126" s="87" t="s">
        <v>1188</v>
      </c>
      <c r="B126" s="87" t="s">
        <v>2577</v>
      </c>
      <c r="C126" s="19" t="s">
        <v>10</v>
      </c>
      <c r="D126" s="19">
        <v>2002</v>
      </c>
      <c r="E126" s="19">
        <v>22</v>
      </c>
      <c r="F126" s="35">
        <v>45322</v>
      </c>
      <c r="G126" s="19">
        <v>66</v>
      </c>
      <c r="H126" s="19">
        <v>1.81</v>
      </c>
      <c r="I126" s="19" t="s">
        <v>14</v>
      </c>
      <c r="J126" s="19" t="s">
        <v>15</v>
      </c>
      <c r="K126" s="19" t="s">
        <v>15</v>
      </c>
      <c r="L126" s="19" t="s">
        <v>15</v>
      </c>
      <c r="M126" s="19" t="s">
        <v>15</v>
      </c>
      <c r="N126" s="19" t="s">
        <v>15</v>
      </c>
      <c r="Q126" s="19">
        <f t="shared" si="6"/>
        <v>20.145905192149201</v>
      </c>
      <c r="R126" s="19" t="str">
        <f t="shared" si="7"/>
        <v>NO</v>
      </c>
      <c r="S126" s="19" t="s">
        <v>13</v>
      </c>
      <c r="T126" s="19" t="s">
        <v>13</v>
      </c>
      <c r="U126" s="19" t="s">
        <v>13</v>
      </c>
      <c r="V126" s="19" t="s">
        <v>13</v>
      </c>
      <c r="W126" s="19" t="s">
        <v>13</v>
      </c>
    </row>
    <row r="127" spans="1:23">
      <c r="A127" s="87" t="s">
        <v>1189</v>
      </c>
      <c r="B127" s="87" t="s">
        <v>2578</v>
      </c>
      <c r="C127" s="19" t="s">
        <v>64</v>
      </c>
      <c r="D127" s="19">
        <v>2003</v>
      </c>
      <c r="E127" s="19">
        <v>21</v>
      </c>
      <c r="F127" s="35">
        <v>45328</v>
      </c>
      <c r="G127" s="19">
        <v>60</v>
      </c>
      <c r="H127" s="19">
        <v>1.69</v>
      </c>
      <c r="I127" s="19" t="s">
        <v>14</v>
      </c>
      <c r="J127" s="19" t="s">
        <v>15</v>
      </c>
      <c r="K127" s="19" t="s">
        <v>15</v>
      </c>
      <c r="L127" s="19" t="s">
        <v>15</v>
      </c>
      <c r="M127" s="19" t="s">
        <v>15</v>
      </c>
      <c r="N127" s="19" t="s">
        <v>15</v>
      </c>
      <c r="Q127" s="19">
        <f t="shared" si="6"/>
        <v>21.007667798746546</v>
      </c>
      <c r="R127" s="19" t="str">
        <f t="shared" si="7"/>
        <v>NO</v>
      </c>
      <c r="S127" s="19" t="s">
        <v>13</v>
      </c>
      <c r="T127" s="19" t="s">
        <v>13</v>
      </c>
      <c r="U127" s="19" t="s">
        <v>13</v>
      </c>
      <c r="V127" s="19" t="s">
        <v>13</v>
      </c>
      <c r="W127" s="19" t="s">
        <v>13</v>
      </c>
    </row>
    <row r="128" spans="1:23">
      <c r="A128" s="87" t="s">
        <v>1190</v>
      </c>
      <c r="B128" s="87" t="s">
        <v>2579</v>
      </c>
      <c r="C128" s="19" t="s">
        <v>10</v>
      </c>
      <c r="D128" s="19">
        <v>2000</v>
      </c>
      <c r="E128" s="19">
        <v>24</v>
      </c>
      <c r="F128" s="35">
        <v>45328</v>
      </c>
      <c r="G128" s="19">
        <v>100</v>
      </c>
      <c r="H128" s="19">
        <v>1.9</v>
      </c>
      <c r="I128" s="19" t="s">
        <v>14</v>
      </c>
      <c r="J128" s="19" t="s">
        <v>15</v>
      </c>
      <c r="K128" s="19" t="s">
        <v>15</v>
      </c>
      <c r="L128" s="19" t="s">
        <v>15</v>
      </c>
      <c r="M128" s="19" t="s">
        <v>15</v>
      </c>
      <c r="N128" s="19" t="s">
        <v>15</v>
      </c>
      <c r="Q128" s="19">
        <f t="shared" si="6"/>
        <v>27.70083102493075</v>
      </c>
      <c r="R128" s="19" t="str">
        <f t="shared" si="7"/>
        <v>SI</v>
      </c>
      <c r="S128" s="19" t="s">
        <v>13</v>
      </c>
      <c r="T128" s="19" t="s">
        <v>13</v>
      </c>
      <c r="U128" s="19" t="s">
        <v>13</v>
      </c>
      <c r="V128" s="19" t="s">
        <v>13</v>
      </c>
      <c r="W128" s="19" t="s">
        <v>13</v>
      </c>
    </row>
    <row r="129" spans="1:23">
      <c r="A129" s="87" t="s">
        <v>1191</v>
      </c>
      <c r="B129" s="87" t="s">
        <v>2580</v>
      </c>
      <c r="C129" s="19" t="s">
        <v>64</v>
      </c>
      <c r="D129" s="19">
        <v>2000</v>
      </c>
      <c r="E129" s="19">
        <v>24</v>
      </c>
      <c r="F129" s="35">
        <v>45328</v>
      </c>
      <c r="G129" s="19">
        <v>48</v>
      </c>
      <c r="H129" s="19">
        <v>1.61</v>
      </c>
      <c r="I129" s="19" t="s">
        <v>14</v>
      </c>
      <c r="J129" s="19" t="s">
        <v>15</v>
      </c>
      <c r="K129" s="19" t="s">
        <v>15</v>
      </c>
      <c r="L129" s="19" t="s">
        <v>15</v>
      </c>
      <c r="M129" s="19" t="s">
        <v>15</v>
      </c>
      <c r="N129" s="19" t="s">
        <v>15</v>
      </c>
      <c r="Q129" s="19">
        <f t="shared" si="6"/>
        <v>18.517804097064154</v>
      </c>
      <c r="R129" s="19" t="str">
        <f t="shared" si="7"/>
        <v>NO</v>
      </c>
      <c r="S129" s="19" t="s">
        <v>13</v>
      </c>
      <c r="T129" s="19" t="s">
        <v>13</v>
      </c>
      <c r="U129" s="19" t="s">
        <v>13</v>
      </c>
      <c r="V129" s="19" t="s">
        <v>13</v>
      </c>
      <c r="W129" s="19" t="s">
        <v>13</v>
      </c>
    </row>
    <row r="130" spans="1:23">
      <c r="A130" s="87" t="s">
        <v>1192</v>
      </c>
      <c r="B130" s="87" t="s">
        <v>2581</v>
      </c>
      <c r="C130" s="19" t="s">
        <v>10</v>
      </c>
      <c r="D130" s="19">
        <v>2002</v>
      </c>
      <c r="E130" s="19">
        <v>22</v>
      </c>
      <c r="F130" s="35">
        <v>45328</v>
      </c>
      <c r="G130" s="19">
        <v>85</v>
      </c>
      <c r="H130" s="19">
        <v>1.8</v>
      </c>
      <c r="I130" s="19" t="s">
        <v>14</v>
      </c>
      <c r="J130" s="19" t="s">
        <v>15</v>
      </c>
      <c r="K130" s="19" t="s">
        <v>15</v>
      </c>
      <c r="L130" s="19" t="s">
        <v>15</v>
      </c>
      <c r="M130" s="19" t="s">
        <v>15</v>
      </c>
      <c r="N130" s="19" t="s">
        <v>15</v>
      </c>
      <c r="Q130" s="19">
        <f t="shared" ref="Q130:Q193" si="8">G130/(H130*H130)</f>
        <v>26.234567901234566</v>
      </c>
      <c r="R130" s="19" t="str">
        <f t="shared" ref="R130:R193" si="9">IF(Q130&gt;24.9,"SI","NO")</f>
        <v>SI</v>
      </c>
      <c r="S130" s="19" t="s">
        <v>13</v>
      </c>
      <c r="T130" s="19" t="s">
        <v>13</v>
      </c>
      <c r="U130" s="19" t="s">
        <v>13</v>
      </c>
      <c r="V130" s="19" t="s">
        <v>13</v>
      </c>
      <c r="W130" s="19" t="s">
        <v>13</v>
      </c>
    </row>
    <row r="131" spans="1:23">
      <c r="A131" s="87" t="s">
        <v>1193</v>
      </c>
      <c r="B131" s="87" t="s">
        <v>2582</v>
      </c>
      <c r="C131" s="19" t="s">
        <v>10</v>
      </c>
      <c r="D131" s="19">
        <v>2003</v>
      </c>
      <c r="E131" s="19">
        <v>21</v>
      </c>
      <c r="F131" s="35">
        <v>45328</v>
      </c>
      <c r="G131" s="19">
        <v>74</v>
      </c>
      <c r="H131" s="19">
        <v>1.75</v>
      </c>
      <c r="I131" s="19" t="s">
        <v>14</v>
      </c>
      <c r="J131" s="19" t="s">
        <v>15</v>
      </c>
      <c r="K131" s="19" t="s">
        <v>15</v>
      </c>
      <c r="L131" s="19" t="s">
        <v>15</v>
      </c>
      <c r="M131" s="19" t="s">
        <v>15</v>
      </c>
      <c r="N131" s="19" t="s">
        <v>15</v>
      </c>
      <c r="Q131" s="19">
        <f t="shared" si="8"/>
        <v>24.163265306122447</v>
      </c>
      <c r="R131" s="19" t="str">
        <f t="shared" si="9"/>
        <v>NO</v>
      </c>
      <c r="S131" s="19" t="s">
        <v>13</v>
      </c>
      <c r="T131" s="19" t="s">
        <v>13</v>
      </c>
      <c r="U131" s="19" t="s">
        <v>13</v>
      </c>
      <c r="V131" s="19" t="s">
        <v>13</v>
      </c>
      <c r="W131" s="19" t="s">
        <v>13</v>
      </c>
    </row>
    <row r="132" spans="1:23">
      <c r="A132" s="87" t="s">
        <v>1194</v>
      </c>
      <c r="B132" s="87" t="s">
        <v>2583</v>
      </c>
      <c r="C132" s="19" t="s">
        <v>10</v>
      </c>
      <c r="D132" s="19">
        <v>2002</v>
      </c>
      <c r="E132" s="19">
        <v>22</v>
      </c>
      <c r="F132" s="35">
        <v>45328</v>
      </c>
      <c r="G132" s="19">
        <v>77</v>
      </c>
      <c r="H132" s="19">
        <v>1.9</v>
      </c>
      <c r="I132" s="19" t="s">
        <v>14</v>
      </c>
      <c r="J132" s="19" t="s">
        <v>15</v>
      </c>
      <c r="K132" s="19" t="s">
        <v>15</v>
      </c>
      <c r="L132" s="19" t="s">
        <v>15</v>
      </c>
      <c r="M132" s="19" t="s">
        <v>15</v>
      </c>
      <c r="N132" s="19" t="s">
        <v>15</v>
      </c>
      <c r="Q132" s="19">
        <f t="shared" si="8"/>
        <v>21.329639889196677</v>
      </c>
      <c r="R132" s="19" t="str">
        <f t="shared" si="9"/>
        <v>NO</v>
      </c>
      <c r="S132" s="19" t="s">
        <v>13</v>
      </c>
      <c r="T132" s="19" t="s">
        <v>13</v>
      </c>
      <c r="U132" s="19" t="s">
        <v>13</v>
      </c>
      <c r="V132" s="19" t="s">
        <v>13</v>
      </c>
      <c r="W132" s="19" t="s">
        <v>13</v>
      </c>
    </row>
    <row r="133" spans="1:23">
      <c r="A133" s="87" t="s">
        <v>1195</v>
      </c>
      <c r="B133" s="87" t="s">
        <v>2584</v>
      </c>
      <c r="C133" s="19" t="s">
        <v>64</v>
      </c>
      <c r="D133" s="19">
        <v>2000</v>
      </c>
      <c r="E133" s="19">
        <v>24</v>
      </c>
      <c r="F133" s="35">
        <v>45328</v>
      </c>
      <c r="G133" s="19">
        <v>50</v>
      </c>
      <c r="H133" s="19">
        <v>1.67</v>
      </c>
      <c r="I133" s="19" t="s">
        <v>14</v>
      </c>
      <c r="J133" s="19" t="s">
        <v>15</v>
      </c>
      <c r="K133" s="19" t="s">
        <v>15</v>
      </c>
      <c r="L133" s="19" t="s">
        <v>15</v>
      </c>
      <c r="M133" s="19" t="s">
        <v>15</v>
      </c>
      <c r="N133" s="19" t="s">
        <v>15</v>
      </c>
      <c r="Q133" s="19">
        <f t="shared" si="8"/>
        <v>17.928215425436552</v>
      </c>
      <c r="R133" s="19" t="str">
        <f t="shared" si="9"/>
        <v>NO</v>
      </c>
      <c r="S133" s="19" t="s">
        <v>13</v>
      </c>
      <c r="T133" s="19" t="s">
        <v>13</v>
      </c>
      <c r="U133" s="19" t="s">
        <v>13</v>
      </c>
      <c r="V133" s="19" t="s">
        <v>13</v>
      </c>
      <c r="W133" s="19" t="s">
        <v>13</v>
      </c>
    </row>
    <row r="134" spans="1:23">
      <c r="A134" s="87" t="s">
        <v>1196</v>
      </c>
      <c r="B134" s="87" t="s">
        <v>2585</v>
      </c>
      <c r="C134" s="19" t="s">
        <v>64</v>
      </c>
      <c r="D134" s="19">
        <v>2003</v>
      </c>
      <c r="E134" s="19">
        <v>21</v>
      </c>
      <c r="F134" s="35">
        <v>45328</v>
      </c>
      <c r="G134" s="19">
        <v>80</v>
      </c>
      <c r="H134" s="19">
        <v>1.82</v>
      </c>
      <c r="I134" s="19" t="s">
        <v>14</v>
      </c>
      <c r="J134" s="19" t="s">
        <v>15</v>
      </c>
      <c r="K134" s="19" t="s">
        <v>15</v>
      </c>
      <c r="L134" s="19" t="s">
        <v>15</v>
      </c>
      <c r="M134" s="19" t="s">
        <v>15</v>
      </c>
      <c r="N134" s="19" t="s">
        <v>15</v>
      </c>
      <c r="Q134" s="19">
        <f t="shared" si="8"/>
        <v>24.151672503320853</v>
      </c>
      <c r="R134" s="19" t="str">
        <f t="shared" si="9"/>
        <v>NO</v>
      </c>
      <c r="S134" s="19" t="s">
        <v>13</v>
      </c>
      <c r="T134" s="19" t="s">
        <v>13</v>
      </c>
      <c r="U134" s="19" t="s">
        <v>13</v>
      </c>
      <c r="V134" s="19" t="s">
        <v>13</v>
      </c>
      <c r="W134" s="19" t="s">
        <v>13</v>
      </c>
    </row>
    <row r="135" spans="1:23">
      <c r="A135" s="87" t="s">
        <v>1197</v>
      </c>
      <c r="B135" s="87" t="s">
        <v>2586</v>
      </c>
      <c r="C135" s="19" t="s">
        <v>64</v>
      </c>
      <c r="D135" s="19">
        <v>2004</v>
      </c>
      <c r="E135" s="19">
        <v>20</v>
      </c>
      <c r="F135" s="35">
        <v>45328</v>
      </c>
      <c r="G135" s="19">
        <v>55</v>
      </c>
      <c r="H135" s="19">
        <v>1.6</v>
      </c>
      <c r="I135" s="19" t="s">
        <v>14</v>
      </c>
      <c r="J135" s="19" t="s">
        <v>15</v>
      </c>
      <c r="K135" s="19" t="s">
        <v>15</v>
      </c>
      <c r="L135" s="19" t="s">
        <v>15</v>
      </c>
      <c r="M135" s="19" t="s">
        <v>15</v>
      </c>
      <c r="N135" s="19" t="s">
        <v>15</v>
      </c>
      <c r="Q135" s="19">
        <f t="shared" si="8"/>
        <v>21.484374999999996</v>
      </c>
      <c r="R135" s="19" t="str">
        <f t="shared" si="9"/>
        <v>NO</v>
      </c>
      <c r="S135" s="19" t="s">
        <v>13</v>
      </c>
      <c r="T135" s="19" t="s">
        <v>13</v>
      </c>
      <c r="U135" s="19" t="s">
        <v>13</v>
      </c>
      <c r="V135" s="19" t="s">
        <v>13</v>
      </c>
      <c r="W135" s="19" t="s">
        <v>13</v>
      </c>
    </row>
    <row r="136" spans="1:23">
      <c r="A136" s="87" t="s">
        <v>1198</v>
      </c>
      <c r="B136" s="87" t="s">
        <v>2587</v>
      </c>
      <c r="C136" s="19" t="s">
        <v>64</v>
      </c>
      <c r="D136" s="19">
        <v>2002</v>
      </c>
      <c r="E136" s="19">
        <v>22</v>
      </c>
      <c r="F136" s="35">
        <v>45328</v>
      </c>
      <c r="G136" s="19">
        <v>50</v>
      </c>
      <c r="H136" s="19">
        <v>1.6</v>
      </c>
      <c r="I136" s="19" t="s">
        <v>14</v>
      </c>
      <c r="J136" s="19" t="s">
        <v>15</v>
      </c>
      <c r="K136" s="19" t="s">
        <v>15</v>
      </c>
      <c r="L136" s="19" t="s">
        <v>15</v>
      </c>
      <c r="M136" s="19" t="s">
        <v>15</v>
      </c>
      <c r="N136" s="19" t="s">
        <v>15</v>
      </c>
      <c r="Q136" s="19">
        <f t="shared" si="8"/>
        <v>19.531249999999996</v>
      </c>
      <c r="R136" s="19" t="str">
        <f t="shared" si="9"/>
        <v>NO</v>
      </c>
      <c r="S136" s="19" t="s">
        <v>13</v>
      </c>
      <c r="T136" s="19" t="s">
        <v>13</v>
      </c>
      <c r="U136" s="19" t="s">
        <v>13</v>
      </c>
      <c r="V136" s="19" t="s">
        <v>13</v>
      </c>
      <c r="W136" s="19" t="s">
        <v>13</v>
      </c>
    </row>
    <row r="137" spans="1:23">
      <c r="A137" s="87" t="s">
        <v>1199</v>
      </c>
      <c r="B137" s="87" t="s">
        <v>2588</v>
      </c>
      <c r="C137" s="19" t="s">
        <v>10</v>
      </c>
      <c r="D137" s="19">
        <v>2003</v>
      </c>
      <c r="E137" s="19">
        <v>21</v>
      </c>
      <c r="F137" s="35">
        <v>45328</v>
      </c>
      <c r="G137" s="19">
        <v>100</v>
      </c>
      <c r="H137" s="19">
        <v>1.87</v>
      </c>
      <c r="I137" s="19" t="s">
        <v>14</v>
      </c>
      <c r="J137" s="19" t="s">
        <v>15</v>
      </c>
      <c r="K137" s="19" t="s">
        <v>15</v>
      </c>
      <c r="L137" s="19" t="s">
        <v>15</v>
      </c>
      <c r="M137" s="19" t="s">
        <v>15</v>
      </c>
      <c r="N137" s="19" t="s">
        <v>15</v>
      </c>
      <c r="Q137" s="19">
        <f t="shared" si="8"/>
        <v>28.596757127741711</v>
      </c>
      <c r="R137" s="19" t="str">
        <f t="shared" si="9"/>
        <v>SI</v>
      </c>
      <c r="S137" s="19" t="s">
        <v>13</v>
      </c>
      <c r="T137" s="19" t="s">
        <v>13</v>
      </c>
      <c r="U137" s="19" t="s">
        <v>13</v>
      </c>
      <c r="V137" s="19" t="s">
        <v>13</v>
      </c>
      <c r="W137" s="19" t="s">
        <v>13</v>
      </c>
    </row>
    <row r="138" spans="1:23">
      <c r="A138" s="87" t="s">
        <v>1200</v>
      </c>
      <c r="B138" s="87" t="s">
        <v>2589</v>
      </c>
      <c r="C138" s="19" t="s">
        <v>64</v>
      </c>
      <c r="D138" s="19">
        <v>2002</v>
      </c>
      <c r="E138" s="19">
        <v>22</v>
      </c>
      <c r="F138" s="35">
        <v>45328</v>
      </c>
      <c r="G138" s="19">
        <v>51</v>
      </c>
      <c r="H138" s="19">
        <v>1.61</v>
      </c>
      <c r="I138" s="19" t="s">
        <v>14</v>
      </c>
      <c r="J138" s="19" t="s">
        <v>15</v>
      </c>
      <c r="K138" s="19" t="s">
        <v>15</v>
      </c>
      <c r="L138" s="19" t="s">
        <v>15</v>
      </c>
      <c r="M138" s="19" t="s">
        <v>15</v>
      </c>
      <c r="N138" s="19" t="s">
        <v>15</v>
      </c>
      <c r="Q138" s="19">
        <f t="shared" si="8"/>
        <v>19.675166853130666</v>
      </c>
      <c r="R138" s="19" t="str">
        <f t="shared" si="9"/>
        <v>NO</v>
      </c>
      <c r="S138" s="19" t="s">
        <v>14</v>
      </c>
      <c r="T138" s="19" t="s">
        <v>1219</v>
      </c>
      <c r="U138" s="19" t="s">
        <v>14</v>
      </c>
      <c r="V138" s="19" t="s">
        <v>14</v>
      </c>
      <c r="W138" s="19" t="s">
        <v>1220</v>
      </c>
    </row>
    <row r="139" spans="1:23">
      <c r="A139" s="87" t="s">
        <v>1201</v>
      </c>
      <c r="B139" s="87" t="s">
        <v>2590</v>
      </c>
      <c r="C139" s="19" t="s">
        <v>64</v>
      </c>
      <c r="D139" s="19">
        <v>2001</v>
      </c>
      <c r="E139" s="19">
        <v>23</v>
      </c>
      <c r="F139" s="35">
        <v>45328</v>
      </c>
      <c r="G139" s="19">
        <v>68</v>
      </c>
      <c r="H139" s="19">
        <v>1.78</v>
      </c>
      <c r="I139" s="19" t="s">
        <v>14</v>
      </c>
      <c r="J139" s="19" t="s">
        <v>15</v>
      </c>
      <c r="K139" s="19" t="s">
        <v>15</v>
      </c>
      <c r="L139" s="19" t="s">
        <v>15</v>
      </c>
      <c r="M139" s="19" t="s">
        <v>15</v>
      </c>
      <c r="N139" s="19" t="s">
        <v>15</v>
      </c>
      <c r="Q139" s="19">
        <f t="shared" si="8"/>
        <v>21.461936624163616</v>
      </c>
      <c r="R139" s="19" t="str">
        <f t="shared" si="9"/>
        <v>NO</v>
      </c>
      <c r="S139" s="19" t="s">
        <v>13</v>
      </c>
      <c r="T139" s="19" t="s">
        <v>13</v>
      </c>
      <c r="U139" s="19" t="s">
        <v>13</v>
      </c>
      <c r="V139" s="19" t="s">
        <v>13</v>
      </c>
      <c r="W139" s="19" t="s">
        <v>13</v>
      </c>
    </row>
    <row r="140" spans="1:23">
      <c r="A140" s="87" t="s">
        <v>1202</v>
      </c>
      <c r="B140" s="87" t="s">
        <v>2591</v>
      </c>
      <c r="C140" s="19" t="s">
        <v>10</v>
      </c>
      <c r="D140" s="19">
        <v>2000</v>
      </c>
      <c r="E140" s="19">
        <v>24</v>
      </c>
      <c r="F140" s="35">
        <v>45328</v>
      </c>
      <c r="G140" s="19">
        <v>86</v>
      </c>
      <c r="H140" s="19">
        <v>1.85</v>
      </c>
      <c r="I140" s="19" t="s">
        <v>14</v>
      </c>
      <c r="J140" s="19" t="s">
        <v>15</v>
      </c>
      <c r="K140" s="19" t="s">
        <v>15</v>
      </c>
      <c r="L140" s="19" t="s">
        <v>15</v>
      </c>
      <c r="M140" s="19" t="s">
        <v>15</v>
      </c>
      <c r="N140" s="19" t="s">
        <v>15</v>
      </c>
      <c r="Q140" s="19">
        <f t="shared" si="8"/>
        <v>25.127830533235937</v>
      </c>
      <c r="R140" s="19" t="str">
        <f t="shared" si="9"/>
        <v>SI</v>
      </c>
      <c r="S140" s="19" t="s">
        <v>13</v>
      </c>
      <c r="T140" s="19" t="s">
        <v>13</v>
      </c>
      <c r="U140" s="19" t="s">
        <v>13</v>
      </c>
      <c r="V140" s="19" t="s">
        <v>13</v>
      </c>
      <c r="W140" s="19" t="s">
        <v>13</v>
      </c>
    </row>
    <row r="141" spans="1:23">
      <c r="A141" s="87" t="s">
        <v>1203</v>
      </c>
      <c r="B141" s="87" t="s">
        <v>2592</v>
      </c>
      <c r="C141" s="19" t="s">
        <v>10</v>
      </c>
      <c r="D141" s="19">
        <v>2002</v>
      </c>
      <c r="E141" s="19">
        <v>22</v>
      </c>
      <c r="F141" s="35">
        <v>45328</v>
      </c>
      <c r="G141" s="19">
        <v>75</v>
      </c>
      <c r="H141" s="19">
        <v>1.87</v>
      </c>
      <c r="I141" s="19" t="s">
        <v>14</v>
      </c>
      <c r="J141" s="19" t="s">
        <v>15</v>
      </c>
      <c r="K141" s="19" t="s">
        <v>15</v>
      </c>
      <c r="L141" s="19" t="s">
        <v>15</v>
      </c>
      <c r="M141" s="19" t="s">
        <v>15</v>
      </c>
      <c r="N141" s="19" t="s">
        <v>15</v>
      </c>
      <c r="Q141" s="19">
        <f t="shared" si="8"/>
        <v>21.447567845806283</v>
      </c>
      <c r="R141" s="19" t="str">
        <f t="shared" si="9"/>
        <v>NO</v>
      </c>
      <c r="S141" s="19" t="s">
        <v>13</v>
      </c>
      <c r="T141" s="19" t="s">
        <v>13</v>
      </c>
      <c r="U141" s="19" t="s">
        <v>13</v>
      </c>
      <c r="V141" s="19" t="s">
        <v>13</v>
      </c>
      <c r="W141" s="19" t="s">
        <v>13</v>
      </c>
    </row>
    <row r="142" spans="1:23">
      <c r="A142" s="87" t="s">
        <v>1204</v>
      </c>
      <c r="B142" s="87" t="s">
        <v>2593</v>
      </c>
      <c r="C142" s="19" t="s">
        <v>10</v>
      </c>
      <c r="D142" s="19">
        <v>2004</v>
      </c>
      <c r="E142" s="19">
        <v>20</v>
      </c>
      <c r="F142" s="35">
        <v>45329</v>
      </c>
      <c r="G142" s="19">
        <v>68</v>
      </c>
      <c r="H142" s="19">
        <v>1.79</v>
      </c>
      <c r="I142" s="19" t="s">
        <v>14</v>
      </c>
      <c r="J142" s="19" t="s">
        <v>15</v>
      </c>
      <c r="K142" s="19" t="s">
        <v>15</v>
      </c>
      <c r="L142" s="19" t="s">
        <v>15</v>
      </c>
      <c r="M142" s="19" t="s">
        <v>15</v>
      </c>
      <c r="N142" s="19" t="s">
        <v>15</v>
      </c>
      <c r="Q142" s="19">
        <f t="shared" si="8"/>
        <v>21.222808276895229</v>
      </c>
      <c r="R142" s="19" t="str">
        <f t="shared" si="9"/>
        <v>NO</v>
      </c>
      <c r="S142" s="19" t="s">
        <v>13</v>
      </c>
      <c r="T142" s="19" t="s">
        <v>13</v>
      </c>
      <c r="U142" s="19" t="s">
        <v>13</v>
      </c>
      <c r="V142" s="19" t="s">
        <v>13</v>
      </c>
      <c r="W142" s="19" t="s">
        <v>13</v>
      </c>
    </row>
    <row r="143" spans="1:23">
      <c r="A143" s="87" t="s">
        <v>1205</v>
      </c>
      <c r="B143" s="87" t="s">
        <v>2594</v>
      </c>
      <c r="C143" s="19" t="s">
        <v>64</v>
      </c>
      <c r="D143" s="19">
        <v>2004</v>
      </c>
      <c r="E143" s="19">
        <v>20</v>
      </c>
      <c r="F143" s="35">
        <v>45329</v>
      </c>
      <c r="G143" s="19">
        <v>57</v>
      </c>
      <c r="H143" s="19">
        <v>1.6</v>
      </c>
      <c r="I143" s="19" t="s">
        <v>14</v>
      </c>
      <c r="J143" s="19" t="s">
        <v>15</v>
      </c>
      <c r="K143" s="19" t="s">
        <v>15</v>
      </c>
      <c r="L143" s="19" t="s">
        <v>15</v>
      </c>
      <c r="M143" s="19" t="s">
        <v>15</v>
      </c>
      <c r="N143" s="19" t="s">
        <v>15</v>
      </c>
      <c r="Q143" s="19">
        <f t="shared" si="8"/>
        <v>22.265624999999996</v>
      </c>
      <c r="R143" s="19" t="str">
        <f t="shared" si="9"/>
        <v>NO</v>
      </c>
      <c r="S143" s="19" t="s">
        <v>13</v>
      </c>
      <c r="T143" s="19" t="s">
        <v>13</v>
      </c>
      <c r="U143" s="19" t="s">
        <v>13</v>
      </c>
      <c r="V143" s="19" t="s">
        <v>13</v>
      </c>
      <c r="W143" s="19" t="s">
        <v>13</v>
      </c>
    </row>
    <row r="144" spans="1:23">
      <c r="A144" s="87" t="s">
        <v>1206</v>
      </c>
      <c r="B144" s="87" t="s">
        <v>2595</v>
      </c>
      <c r="C144" s="19" t="s">
        <v>10</v>
      </c>
      <c r="D144" s="19">
        <v>2000</v>
      </c>
      <c r="E144" s="19">
        <v>24</v>
      </c>
      <c r="F144" s="35">
        <v>45329</v>
      </c>
      <c r="G144" s="19">
        <v>75</v>
      </c>
      <c r="H144" s="19">
        <v>1.75</v>
      </c>
      <c r="I144" s="19" t="s">
        <v>14</v>
      </c>
      <c r="J144" s="19" t="s">
        <v>15</v>
      </c>
      <c r="K144" s="19" t="s">
        <v>15</v>
      </c>
      <c r="L144" s="19" t="s">
        <v>15</v>
      </c>
      <c r="M144" s="19" t="s">
        <v>15</v>
      </c>
      <c r="N144" s="19" t="s">
        <v>15</v>
      </c>
      <c r="Q144" s="19">
        <f t="shared" si="8"/>
        <v>24.489795918367346</v>
      </c>
      <c r="R144" s="19" t="str">
        <f t="shared" si="9"/>
        <v>NO</v>
      </c>
      <c r="S144" s="19" t="s">
        <v>13</v>
      </c>
      <c r="T144" s="19" t="s">
        <v>13</v>
      </c>
      <c r="U144" s="19" t="s">
        <v>13</v>
      </c>
      <c r="V144" s="19" t="s">
        <v>13</v>
      </c>
      <c r="W144" s="19" t="s">
        <v>13</v>
      </c>
    </row>
    <row r="145" spans="1:23">
      <c r="A145" s="87" t="s">
        <v>1207</v>
      </c>
      <c r="B145" s="87" t="s">
        <v>2596</v>
      </c>
      <c r="C145" s="19" t="s">
        <v>10</v>
      </c>
      <c r="D145" s="19">
        <v>2003</v>
      </c>
      <c r="E145" s="19">
        <v>21</v>
      </c>
      <c r="F145" s="35">
        <v>45329</v>
      </c>
      <c r="G145" s="19">
        <v>93</v>
      </c>
      <c r="H145" s="19">
        <v>1.79</v>
      </c>
      <c r="I145" s="19" t="s">
        <v>14</v>
      </c>
      <c r="J145" s="19" t="s">
        <v>15</v>
      </c>
      <c r="K145" s="19" t="s">
        <v>15</v>
      </c>
      <c r="L145" s="19" t="s">
        <v>15</v>
      </c>
      <c r="M145" s="19" t="s">
        <v>15</v>
      </c>
      <c r="N145" s="19" t="s">
        <v>15</v>
      </c>
      <c r="Q145" s="19">
        <f t="shared" si="8"/>
        <v>29.025311319871417</v>
      </c>
      <c r="R145" s="19" t="str">
        <f t="shared" si="9"/>
        <v>SI</v>
      </c>
      <c r="S145" s="19" t="s">
        <v>13</v>
      </c>
      <c r="T145" s="19" t="s">
        <v>13</v>
      </c>
      <c r="U145" s="19" t="s">
        <v>13</v>
      </c>
      <c r="V145" s="19" t="s">
        <v>13</v>
      </c>
      <c r="W145" s="19" t="s">
        <v>13</v>
      </c>
    </row>
    <row r="146" spans="1:23">
      <c r="A146" s="87" t="s">
        <v>1208</v>
      </c>
      <c r="B146" s="87" t="s">
        <v>2597</v>
      </c>
      <c r="C146" s="19" t="s">
        <v>64</v>
      </c>
      <c r="D146" s="19">
        <v>2002</v>
      </c>
      <c r="E146" s="19">
        <v>22</v>
      </c>
      <c r="F146" s="35">
        <v>45329</v>
      </c>
      <c r="G146" s="19">
        <v>64</v>
      </c>
      <c r="H146" s="19">
        <v>1.68</v>
      </c>
      <c r="I146" s="19" t="s">
        <v>14</v>
      </c>
      <c r="J146" s="19" t="s">
        <v>15</v>
      </c>
      <c r="K146" s="19" t="s">
        <v>15</v>
      </c>
      <c r="L146" s="19" t="s">
        <v>15</v>
      </c>
      <c r="M146" s="19" t="s">
        <v>15</v>
      </c>
      <c r="N146" s="19" t="s">
        <v>15</v>
      </c>
      <c r="Q146" s="19">
        <f t="shared" si="8"/>
        <v>22.67573696145125</v>
      </c>
      <c r="R146" s="19" t="str">
        <f t="shared" si="9"/>
        <v>NO</v>
      </c>
      <c r="S146" s="19" t="s">
        <v>13</v>
      </c>
      <c r="T146" s="19" t="s">
        <v>13</v>
      </c>
      <c r="U146" s="19" t="s">
        <v>13</v>
      </c>
      <c r="V146" s="19" t="s">
        <v>13</v>
      </c>
      <c r="W146" s="19" t="s">
        <v>13</v>
      </c>
    </row>
    <row r="147" spans="1:23">
      <c r="A147" s="87" t="s">
        <v>1209</v>
      </c>
      <c r="B147" s="87" t="s">
        <v>2598</v>
      </c>
      <c r="C147" s="19" t="s">
        <v>10</v>
      </c>
      <c r="D147" s="19">
        <v>2004</v>
      </c>
      <c r="E147" s="19">
        <v>20</v>
      </c>
      <c r="F147" s="35">
        <v>45329</v>
      </c>
      <c r="G147" s="19">
        <v>70</v>
      </c>
      <c r="H147" s="19">
        <v>1.8</v>
      </c>
      <c r="I147" s="19" t="s">
        <v>14</v>
      </c>
      <c r="J147" s="19" t="s">
        <v>15</v>
      </c>
      <c r="K147" s="19" t="s">
        <v>15</v>
      </c>
      <c r="L147" s="19" t="s">
        <v>15</v>
      </c>
      <c r="M147" s="19" t="s">
        <v>15</v>
      </c>
      <c r="N147" s="19" t="s">
        <v>15</v>
      </c>
      <c r="Q147" s="19">
        <f t="shared" si="8"/>
        <v>21.604938271604937</v>
      </c>
      <c r="R147" s="19" t="str">
        <f t="shared" si="9"/>
        <v>NO</v>
      </c>
      <c r="S147" s="19" t="s">
        <v>13</v>
      </c>
      <c r="T147" s="19" t="s">
        <v>13</v>
      </c>
      <c r="U147" s="19" t="s">
        <v>13</v>
      </c>
      <c r="V147" s="19" t="s">
        <v>13</v>
      </c>
      <c r="W147" s="19" t="s">
        <v>13</v>
      </c>
    </row>
    <row r="148" spans="1:23">
      <c r="A148" s="87" t="s">
        <v>1210</v>
      </c>
      <c r="B148" s="87" t="s">
        <v>2599</v>
      </c>
      <c r="C148" s="19" t="s">
        <v>10</v>
      </c>
      <c r="D148" s="19">
        <v>2000</v>
      </c>
      <c r="E148" s="19">
        <v>24</v>
      </c>
      <c r="F148" s="35">
        <v>45329</v>
      </c>
      <c r="G148" s="19">
        <v>73</v>
      </c>
      <c r="H148" s="19">
        <v>1.76</v>
      </c>
      <c r="I148" s="19" t="s">
        <v>14</v>
      </c>
      <c r="J148" s="19" t="s">
        <v>15</v>
      </c>
      <c r="K148" s="19" t="s">
        <v>15</v>
      </c>
      <c r="L148" s="19" t="s">
        <v>15</v>
      </c>
      <c r="M148" s="19" t="s">
        <v>15</v>
      </c>
      <c r="N148" s="19" t="s">
        <v>15</v>
      </c>
      <c r="Q148" s="19">
        <f t="shared" si="8"/>
        <v>23.566632231404959</v>
      </c>
      <c r="R148" s="19" t="str">
        <f t="shared" si="9"/>
        <v>NO</v>
      </c>
      <c r="S148" s="19" t="s">
        <v>13</v>
      </c>
      <c r="T148" s="19" t="s">
        <v>13</v>
      </c>
      <c r="U148" s="19" t="s">
        <v>13</v>
      </c>
      <c r="V148" s="19" t="s">
        <v>13</v>
      </c>
      <c r="W148" s="19" t="s">
        <v>13</v>
      </c>
    </row>
    <row r="149" spans="1:23">
      <c r="A149" s="87" t="s">
        <v>1212</v>
      </c>
      <c r="B149" s="87" t="s">
        <v>2601</v>
      </c>
      <c r="C149" s="19" t="s">
        <v>64</v>
      </c>
      <c r="D149" s="19">
        <v>2000</v>
      </c>
      <c r="E149" s="19">
        <v>24</v>
      </c>
      <c r="F149" s="35">
        <v>45329</v>
      </c>
      <c r="G149" s="19">
        <v>58</v>
      </c>
      <c r="H149" s="19">
        <v>1.69</v>
      </c>
      <c r="I149" s="19" t="s">
        <v>14</v>
      </c>
      <c r="J149" s="19" t="s">
        <v>15</v>
      </c>
      <c r="K149" s="19" t="s">
        <v>15</v>
      </c>
      <c r="L149" s="19" t="s">
        <v>15</v>
      </c>
      <c r="M149" s="19" t="s">
        <v>15</v>
      </c>
      <c r="N149" s="19" t="s">
        <v>15</v>
      </c>
      <c r="Q149" s="19">
        <f t="shared" si="8"/>
        <v>20.307412205454995</v>
      </c>
      <c r="R149" s="19" t="str">
        <f t="shared" si="9"/>
        <v>NO</v>
      </c>
      <c r="S149" s="19" t="s">
        <v>13</v>
      </c>
      <c r="T149" s="19" t="s">
        <v>13</v>
      </c>
      <c r="U149" s="19" t="s">
        <v>13</v>
      </c>
      <c r="V149" s="19" t="s">
        <v>13</v>
      </c>
      <c r="W149" s="19" t="s">
        <v>13</v>
      </c>
    </row>
    <row r="150" spans="1:23">
      <c r="A150" s="87" t="s">
        <v>1211</v>
      </c>
      <c r="B150" s="87" t="s">
        <v>2600</v>
      </c>
      <c r="C150" s="19" t="s">
        <v>10</v>
      </c>
      <c r="D150" s="19">
        <v>2001</v>
      </c>
      <c r="E150" s="19">
        <v>23</v>
      </c>
      <c r="F150" s="35">
        <v>45329</v>
      </c>
      <c r="G150" s="19">
        <v>70</v>
      </c>
      <c r="H150" s="19">
        <v>1.72</v>
      </c>
      <c r="I150" s="19" t="s">
        <v>14</v>
      </c>
      <c r="J150" s="19" t="s">
        <v>15</v>
      </c>
      <c r="K150" s="19" t="s">
        <v>15</v>
      </c>
      <c r="L150" s="19" t="s">
        <v>15</v>
      </c>
      <c r="M150" s="19" t="s">
        <v>15</v>
      </c>
      <c r="N150" s="19" t="s">
        <v>15</v>
      </c>
      <c r="Q150" s="19">
        <f t="shared" si="8"/>
        <v>23.661438615467823</v>
      </c>
      <c r="R150" s="19" t="str">
        <f t="shared" si="9"/>
        <v>NO</v>
      </c>
      <c r="S150" s="19" t="s">
        <v>13</v>
      </c>
      <c r="T150" s="19" t="s">
        <v>13</v>
      </c>
      <c r="U150" s="19" t="s">
        <v>13</v>
      </c>
      <c r="V150" s="19" t="s">
        <v>13</v>
      </c>
      <c r="W150" s="19" t="s">
        <v>13</v>
      </c>
    </row>
    <row r="151" spans="1:23">
      <c r="A151" s="87" t="s">
        <v>1213</v>
      </c>
      <c r="B151" s="87" t="s">
        <v>2602</v>
      </c>
      <c r="C151" s="19" t="s">
        <v>10</v>
      </c>
      <c r="D151" s="19">
        <v>2002</v>
      </c>
      <c r="E151" s="19">
        <v>22</v>
      </c>
      <c r="F151" s="35">
        <v>45329</v>
      </c>
      <c r="G151" s="19">
        <v>72</v>
      </c>
      <c r="H151" s="19">
        <v>1.86</v>
      </c>
      <c r="I151" s="19" t="s">
        <v>14</v>
      </c>
      <c r="J151" s="19" t="s">
        <v>15</v>
      </c>
      <c r="K151" s="19" t="s">
        <v>15</v>
      </c>
      <c r="L151" s="19" t="s">
        <v>15</v>
      </c>
      <c r="M151" s="19" t="s">
        <v>15</v>
      </c>
      <c r="N151" s="19" t="s">
        <v>15</v>
      </c>
      <c r="Q151" s="19">
        <f t="shared" si="8"/>
        <v>20.811654526534856</v>
      </c>
      <c r="R151" s="19" t="str">
        <f t="shared" si="9"/>
        <v>NO</v>
      </c>
      <c r="S151" s="19" t="s">
        <v>13</v>
      </c>
      <c r="T151" s="19" t="s">
        <v>13</v>
      </c>
      <c r="U151" s="19" t="s">
        <v>13</v>
      </c>
      <c r="V151" s="19" t="s">
        <v>13</v>
      </c>
      <c r="W151" s="19" t="s">
        <v>13</v>
      </c>
    </row>
    <row r="152" spans="1:23">
      <c r="A152" s="87" t="s">
        <v>1214</v>
      </c>
      <c r="B152" s="87" t="s">
        <v>2603</v>
      </c>
      <c r="C152" s="19" t="s">
        <v>64</v>
      </c>
      <c r="D152" s="19">
        <v>2001</v>
      </c>
      <c r="E152" s="19">
        <v>23</v>
      </c>
      <c r="F152" s="35">
        <v>45329</v>
      </c>
      <c r="G152" s="19">
        <v>54</v>
      </c>
      <c r="H152" s="19">
        <v>1.7</v>
      </c>
      <c r="I152" s="19" t="s">
        <v>14</v>
      </c>
      <c r="J152" s="19" t="s">
        <v>15</v>
      </c>
      <c r="K152" s="19" t="s">
        <v>15</v>
      </c>
      <c r="L152" s="19" t="s">
        <v>15</v>
      </c>
      <c r="M152" s="19" t="s">
        <v>15</v>
      </c>
      <c r="N152" s="19" t="s">
        <v>15</v>
      </c>
      <c r="Q152" s="19">
        <f t="shared" si="8"/>
        <v>18.68512110726644</v>
      </c>
      <c r="R152" s="19" t="str">
        <f t="shared" si="9"/>
        <v>NO</v>
      </c>
      <c r="S152" s="19" t="s">
        <v>13</v>
      </c>
      <c r="T152" s="19" t="s">
        <v>13</v>
      </c>
      <c r="U152" s="19" t="s">
        <v>13</v>
      </c>
      <c r="V152" s="19" t="s">
        <v>13</v>
      </c>
      <c r="W152" s="19" t="s">
        <v>13</v>
      </c>
    </row>
    <row r="153" spans="1:23">
      <c r="A153" s="87" t="s">
        <v>1215</v>
      </c>
      <c r="B153" s="87" t="s">
        <v>2604</v>
      </c>
      <c r="C153" s="19" t="s">
        <v>10</v>
      </c>
      <c r="D153" s="19">
        <v>2003</v>
      </c>
      <c r="E153" s="19">
        <v>21</v>
      </c>
      <c r="F153" s="35">
        <v>45329</v>
      </c>
      <c r="G153" s="19">
        <v>90</v>
      </c>
      <c r="H153" s="19">
        <v>1.74</v>
      </c>
      <c r="I153" s="19" t="s">
        <v>14</v>
      </c>
      <c r="J153" s="19" t="s">
        <v>15</v>
      </c>
      <c r="K153" s="19" t="s">
        <v>15</v>
      </c>
      <c r="L153" s="19" t="s">
        <v>15</v>
      </c>
      <c r="M153" s="19" t="s">
        <v>15</v>
      </c>
      <c r="N153" s="19" t="s">
        <v>15</v>
      </c>
      <c r="Q153" s="19">
        <f t="shared" si="8"/>
        <v>29.726516052318669</v>
      </c>
      <c r="R153" s="19" t="str">
        <f t="shared" si="9"/>
        <v>SI</v>
      </c>
      <c r="S153" s="19" t="s">
        <v>13</v>
      </c>
      <c r="T153" s="19" t="s">
        <v>13</v>
      </c>
      <c r="U153" s="19" t="s">
        <v>13</v>
      </c>
      <c r="V153" s="19" t="s">
        <v>13</v>
      </c>
      <c r="W153" s="19" t="s">
        <v>13</v>
      </c>
    </row>
    <row r="154" spans="1:23">
      <c r="A154" s="87" t="s">
        <v>1216</v>
      </c>
      <c r="B154" s="87" t="s">
        <v>2605</v>
      </c>
      <c r="C154" s="19" t="s">
        <v>10</v>
      </c>
      <c r="D154" s="19">
        <v>2004</v>
      </c>
      <c r="E154" s="19">
        <v>20</v>
      </c>
      <c r="F154" s="35">
        <v>45329</v>
      </c>
      <c r="G154" s="19">
        <v>74</v>
      </c>
      <c r="H154" s="19">
        <v>1.8</v>
      </c>
      <c r="I154" s="19" t="s">
        <v>14</v>
      </c>
      <c r="J154" s="19" t="s">
        <v>15</v>
      </c>
      <c r="K154" s="19" t="s">
        <v>15</v>
      </c>
      <c r="L154" s="19" t="s">
        <v>15</v>
      </c>
      <c r="M154" s="19" t="s">
        <v>15</v>
      </c>
      <c r="N154" s="19" t="s">
        <v>15</v>
      </c>
      <c r="Q154" s="19">
        <f t="shared" si="8"/>
        <v>22.839506172839506</v>
      </c>
      <c r="R154" s="19" t="str">
        <f t="shared" si="9"/>
        <v>NO</v>
      </c>
      <c r="S154" s="19" t="s">
        <v>13</v>
      </c>
      <c r="T154" s="19" t="s">
        <v>13</v>
      </c>
      <c r="U154" s="19" t="s">
        <v>13</v>
      </c>
      <c r="V154" s="19" t="s">
        <v>13</v>
      </c>
      <c r="W154" s="19" t="s">
        <v>13</v>
      </c>
    </row>
    <row r="155" spans="1:23">
      <c r="A155" s="87" t="s">
        <v>1217</v>
      </c>
      <c r="B155" s="87" t="s">
        <v>2606</v>
      </c>
      <c r="C155" s="19" t="s">
        <v>10</v>
      </c>
      <c r="D155" s="19">
        <v>2001</v>
      </c>
      <c r="E155" s="19">
        <v>23</v>
      </c>
      <c r="F155" s="35">
        <v>45329</v>
      </c>
      <c r="G155" s="19">
        <v>70</v>
      </c>
      <c r="H155" s="19">
        <v>1.7</v>
      </c>
      <c r="I155" s="19" t="s">
        <v>14</v>
      </c>
      <c r="J155" s="19" t="s">
        <v>15</v>
      </c>
      <c r="K155" s="19" t="s">
        <v>15</v>
      </c>
      <c r="L155" s="19" t="s">
        <v>15</v>
      </c>
      <c r="M155" s="19" t="s">
        <v>15</v>
      </c>
      <c r="N155" s="19" t="s">
        <v>15</v>
      </c>
      <c r="Q155" s="19">
        <f t="shared" si="8"/>
        <v>24.221453287197235</v>
      </c>
      <c r="R155" s="19" t="str">
        <f t="shared" si="9"/>
        <v>NO</v>
      </c>
      <c r="S155" s="19" t="s">
        <v>13</v>
      </c>
      <c r="T155" s="19" t="s">
        <v>13</v>
      </c>
      <c r="U155" s="19" t="s">
        <v>13</v>
      </c>
      <c r="V155" s="19" t="s">
        <v>13</v>
      </c>
      <c r="W155" s="19" t="s">
        <v>13</v>
      </c>
    </row>
    <row r="156" spans="1:23">
      <c r="A156" s="87" t="s">
        <v>1218</v>
      </c>
      <c r="B156" s="87" t="s">
        <v>2607</v>
      </c>
      <c r="C156" s="19" t="s">
        <v>10</v>
      </c>
      <c r="D156" s="19">
        <v>2004</v>
      </c>
      <c r="E156" s="19">
        <v>20</v>
      </c>
      <c r="F156" s="35">
        <v>45329</v>
      </c>
      <c r="G156" s="19">
        <v>90</v>
      </c>
      <c r="H156" s="19">
        <v>1.87</v>
      </c>
      <c r="I156" s="19" t="s">
        <v>14</v>
      </c>
      <c r="J156" s="19" t="s">
        <v>15</v>
      </c>
      <c r="K156" s="19" t="s">
        <v>15</v>
      </c>
      <c r="L156" s="19" t="s">
        <v>15</v>
      </c>
      <c r="M156" s="19" t="s">
        <v>15</v>
      </c>
      <c r="N156" s="19" t="s">
        <v>15</v>
      </c>
      <c r="Q156" s="19">
        <f t="shared" si="8"/>
        <v>25.737081414967538</v>
      </c>
      <c r="R156" s="19" t="str">
        <f t="shared" si="9"/>
        <v>SI</v>
      </c>
      <c r="S156" s="19" t="s">
        <v>13</v>
      </c>
      <c r="T156" s="19" t="s">
        <v>13</v>
      </c>
      <c r="U156" s="19" t="s">
        <v>13</v>
      </c>
      <c r="V156" s="19" t="s">
        <v>13</v>
      </c>
      <c r="W156" s="19" t="s">
        <v>13</v>
      </c>
    </row>
    <row r="157" spans="1:23">
      <c r="A157" s="87" t="s">
        <v>1221</v>
      </c>
      <c r="B157" s="87" t="s">
        <v>2608</v>
      </c>
      <c r="C157" s="19" t="s">
        <v>10</v>
      </c>
      <c r="D157" s="19">
        <v>2000</v>
      </c>
      <c r="E157" s="19">
        <v>24</v>
      </c>
      <c r="F157" s="35">
        <v>45335</v>
      </c>
      <c r="G157" s="19">
        <v>75</v>
      </c>
      <c r="H157" s="19">
        <v>1.86</v>
      </c>
      <c r="I157" s="19" t="s">
        <v>14</v>
      </c>
      <c r="J157" s="19" t="s">
        <v>15</v>
      </c>
      <c r="K157" s="19" t="s">
        <v>15</v>
      </c>
      <c r="L157" s="19" t="s">
        <v>15</v>
      </c>
      <c r="M157" s="19" t="s">
        <v>15</v>
      </c>
      <c r="N157" s="19" t="s">
        <v>15</v>
      </c>
      <c r="Q157" s="19">
        <f t="shared" si="8"/>
        <v>21.678806798473808</v>
      </c>
      <c r="R157" s="19" t="str">
        <f t="shared" si="9"/>
        <v>NO</v>
      </c>
      <c r="S157" s="19" t="s">
        <v>13</v>
      </c>
      <c r="T157" s="19" t="s">
        <v>13</v>
      </c>
      <c r="U157" s="19" t="s">
        <v>13</v>
      </c>
      <c r="V157" s="19" t="s">
        <v>14</v>
      </c>
      <c r="W157" s="19" t="s">
        <v>1241</v>
      </c>
    </row>
    <row r="158" spans="1:23">
      <c r="A158" s="87" t="s">
        <v>1222</v>
      </c>
      <c r="B158" s="87" t="s">
        <v>2609</v>
      </c>
      <c r="C158" s="19" t="s">
        <v>10</v>
      </c>
      <c r="D158" s="19">
        <v>2002</v>
      </c>
      <c r="E158" s="19">
        <v>22</v>
      </c>
      <c r="F158" s="35">
        <v>45335</v>
      </c>
      <c r="G158" s="19">
        <v>60</v>
      </c>
      <c r="H158" s="19">
        <v>1.76</v>
      </c>
      <c r="I158" s="19" t="s">
        <v>14</v>
      </c>
      <c r="J158" s="19" t="s">
        <v>15</v>
      </c>
      <c r="K158" s="19" t="s">
        <v>15</v>
      </c>
      <c r="L158" s="19" t="s">
        <v>15</v>
      </c>
      <c r="M158" s="19" t="s">
        <v>15</v>
      </c>
      <c r="N158" s="19" t="s">
        <v>15</v>
      </c>
      <c r="Q158" s="19">
        <f t="shared" si="8"/>
        <v>19.369834710743802</v>
      </c>
      <c r="R158" s="19" t="str">
        <f t="shared" si="9"/>
        <v>NO</v>
      </c>
      <c r="S158" s="19" t="s">
        <v>13</v>
      </c>
      <c r="T158" s="19" t="s">
        <v>13</v>
      </c>
      <c r="U158" s="19" t="s">
        <v>13</v>
      </c>
      <c r="V158" s="19" t="s">
        <v>14</v>
      </c>
      <c r="W158" s="19" t="s">
        <v>1242</v>
      </c>
    </row>
    <row r="159" spans="1:23">
      <c r="A159" s="87" t="s">
        <v>1223</v>
      </c>
      <c r="B159" s="87" t="s">
        <v>2610</v>
      </c>
      <c r="C159" s="19" t="s">
        <v>64</v>
      </c>
      <c r="D159" s="19">
        <v>2001</v>
      </c>
      <c r="E159" s="19">
        <v>23</v>
      </c>
      <c r="F159" s="35">
        <v>45335</v>
      </c>
      <c r="G159" s="19">
        <v>62</v>
      </c>
      <c r="H159" s="19">
        <v>1.68</v>
      </c>
      <c r="I159" s="19" t="s">
        <v>14</v>
      </c>
      <c r="J159" s="19" t="s">
        <v>15</v>
      </c>
      <c r="K159" s="19" t="s">
        <v>15</v>
      </c>
      <c r="L159" s="19" t="s">
        <v>15</v>
      </c>
      <c r="M159" s="19" t="s">
        <v>15</v>
      </c>
      <c r="N159" s="19" t="s">
        <v>15</v>
      </c>
      <c r="Q159" s="19">
        <f t="shared" si="8"/>
        <v>21.9671201814059</v>
      </c>
      <c r="R159" s="19" t="str">
        <f t="shared" si="9"/>
        <v>NO</v>
      </c>
      <c r="S159" s="19" t="s">
        <v>13</v>
      </c>
      <c r="T159" s="19" t="s">
        <v>13</v>
      </c>
      <c r="U159" s="19" t="s">
        <v>13</v>
      </c>
      <c r="V159" s="19" t="s">
        <v>13</v>
      </c>
      <c r="W159" s="19" t="s">
        <v>13</v>
      </c>
    </row>
    <row r="160" spans="1:23">
      <c r="A160" s="87" t="s">
        <v>1224</v>
      </c>
      <c r="B160" s="87" t="s">
        <v>2611</v>
      </c>
      <c r="C160" s="19" t="s">
        <v>64</v>
      </c>
      <c r="D160" s="19">
        <v>2000</v>
      </c>
      <c r="E160" s="19">
        <v>24</v>
      </c>
      <c r="F160" s="35">
        <v>45335</v>
      </c>
      <c r="G160" s="19">
        <v>60</v>
      </c>
      <c r="H160" s="19">
        <v>1.62</v>
      </c>
      <c r="I160" s="19" t="s">
        <v>13</v>
      </c>
      <c r="J160" s="19" t="s">
        <v>15</v>
      </c>
      <c r="K160" s="19" t="s">
        <v>15</v>
      </c>
      <c r="L160" s="19" t="s">
        <v>15</v>
      </c>
      <c r="M160" s="19" t="s">
        <v>15</v>
      </c>
      <c r="N160" s="19" t="s">
        <v>15</v>
      </c>
      <c r="Q160" s="19">
        <f t="shared" si="8"/>
        <v>22.862368541380881</v>
      </c>
      <c r="R160" s="19" t="str">
        <f t="shared" si="9"/>
        <v>NO</v>
      </c>
      <c r="S160" s="19" t="s">
        <v>13</v>
      </c>
      <c r="T160" s="19" t="s">
        <v>13</v>
      </c>
      <c r="U160" s="19" t="s">
        <v>13</v>
      </c>
      <c r="V160" s="19" t="s">
        <v>14</v>
      </c>
      <c r="W160" s="19" t="s">
        <v>1243</v>
      </c>
    </row>
    <row r="161" spans="1:23">
      <c r="A161" s="87" t="s">
        <v>1225</v>
      </c>
      <c r="B161" s="87" t="s">
        <v>2612</v>
      </c>
      <c r="C161" s="19" t="s">
        <v>10</v>
      </c>
      <c r="D161" s="19">
        <v>2004</v>
      </c>
      <c r="E161" s="19">
        <v>20</v>
      </c>
      <c r="F161" s="35">
        <v>45335</v>
      </c>
      <c r="G161" s="19">
        <v>75</v>
      </c>
      <c r="H161" s="19">
        <v>1.8</v>
      </c>
      <c r="I161" s="19" t="s">
        <v>14</v>
      </c>
      <c r="J161" s="19" t="s">
        <v>15</v>
      </c>
      <c r="K161" s="19" t="s">
        <v>15</v>
      </c>
      <c r="L161" s="19" t="s">
        <v>15</v>
      </c>
      <c r="M161" s="19" t="s">
        <v>15</v>
      </c>
      <c r="N161" s="19" t="s">
        <v>15</v>
      </c>
      <c r="Q161" s="19">
        <f t="shared" si="8"/>
        <v>23.148148148148145</v>
      </c>
      <c r="R161" s="19" t="str">
        <f t="shared" si="9"/>
        <v>NO</v>
      </c>
      <c r="S161" s="19" t="s">
        <v>13</v>
      </c>
      <c r="T161" s="19" t="s">
        <v>13</v>
      </c>
      <c r="U161" s="19" t="s">
        <v>13</v>
      </c>
      <c r="V161" s="19" t="s">
        <v>13</v>
      </c>
      <c r="W161" s="19" t="s">
        <v>13</v>
      </c>
    </row>
    <row r="162" spans="1:23">
      <c r="A162" s="87" t="s">
        <v>1226</v>
      </c>
      <c r="B162" s="87" t="s">
        <v>2613</v>
      </c>
      <c r="C162" s="19" t="s">
        <v>64</v>
      </c>
      <c r="D162" s="19">
        <v>2003</v>
      </c>
      <c r="E162" s="19">
        <v>21</v>
      </c>
      <c r="F162" s="35">
        <v>45335</v>
      </c>
      <c r="G162" s="19">
        <v>55</v>
      </c>
      <c r="H162" s="19">
        <v>1.6</v>
      </c>
      <c r="I162" s="19" t="s">
        <v>14</v>
      </c>
      <c r="J162" s="19" t="s">
        <v>15</v>
      </c>
      <c r="K162" s="19" t="s">
        <v>15</v>
      </c>
      <c r="L162" s="19" t="s">
        <v>15</v>
      </c>
      <c r="M162" s="19" t="s">
        <v>15</v>
      </c>
      <c r="N162" s="19" t="s">
        <v>15</v>
      </c>
      <c r="Q162" s="19">
        <f t="shared" si="8"/>
        <v>21.484374999999996</v>
      </c>
      <c r="R162" s="19" t="str">
        <f t="shared" si="9"/>
        <v>NO</v>
      </c>
      <c r="S162" s="19" t="s">
        <v>13</v>
      </c>
      <c r="T162" s="19" t="s">
        <v>13</v>
      </c>
      <c r="U162" s="19" t="s">
        <v>13</v>
      </c>
      <c r="V162" s="19" t="s">
        <v>13</v>
      </c>
      <c r="W162" s="19" t="s">
        <v>13</v>
      </c>
    </row>
    <row r="163" spans="1:23">
      <c r="A163" s="87" t="s">
        <v>1227</v>
      </c>
      <c r="B163" s="87" t="s">
        <v>2614</v>
      </c>
      <c r="C163" s="19" t="s">
        <v>10</v>
      </c>
      <c r="D163" s="19">
        <v>2001</v>
      </c>
      <c r="E163" s="19">
        <v>23</v>
      </c>
      <c r="F163" s="35">
        <v>45335</v>
      </c>
      <c r="G163" s="19">
        <v>75</v>
      </c>
      <c r="H163" s="19">
        <v>1.82</v>
      </c>
      <c r="I163" s="19" t="s">
        <v>14</v>
      </c>
      <c r="J163" s="19" t="s">
        <v>15</v>
      </c>
      <c r="K163" s="19" t="s">
        <v>15</v>
      </c>
      <c r="L163" s="19" t="s">
        <v>15</v>
      </c>
      <c r="M163" s="19" t="s">
        <v>15</v>
      </c>
      <c r="N163" s="19" t="s">
        <v>15</v>
      </c>
      <c r="Q163" s="19">
        <f t="shared" si="8"/>
        <v>22.642192971863299</v>
      </c>
      <c r="R163" s="19" t="str">
        <f t="shared" si="9"/>
        <v>NO</v>
      </c>
      <c r="S163" s="19" t="s">
        <v>13</v>
      </c>
      <c r="T163" s="19" t="s">
        <v>13</v>
      </c>
      <c r="U163" s="19" t="s">
        <v>13</v>
      </c>
      <c r="V163" s="19" t="s">
        <v>13</v>
      </c>
      <c r="W163" s="19" t="s">
        <v>13</v>
      </c>
    </row>
    <row r="164" spans="1:23">
      <c r="A164" s="87" t="s">
        <v>1228</v>
      </c>
      <c r="B164" s="87" t="s">
        <v>2615</v>
      </c>
      <c r="C164" s="19" t="s">
        <v>10</v>
      </c>
      <c r="D164" s="19">
        <v>2002</v>
      </c>
      <c r="E164" s="19">
        <v>22</v>
      </c>
      <c r="F164" s="35">
        <v>45335</v>
      </c>
      <c r="G164" s="19">
        <v>92</v>
      </c>
      <c r="H164" s="19">
        <v>1.82</v>
      </c>
      <c r="I164" s="19" t="s">
        <v>14</v>
      </c>
      <c r="J164" s="19" t="s">
        <v>15</v>
      </c>
      <c r="K164" s="19" t="s">
        <v>15</v>
      </c>
      <c r="L164" s="19" t="s">
        <v>15</v>
      </c>
      <c r="M164" s="19" t="s">
        <v>15</v>
      </c>
      <c r="N164" s="19" t="s">
        <v>15</v>
      </c>
      <c r="Q164" s="19">
        <f t="shared" si="8"/>
        <v>27.77442337881898</v>
      </c>
      <c r="R164" s="19" t="str">
        <f t="shared" si="9"/>
        <v>SI</v>
      </c>
      <c r="S164" s="19" t="s">
        <v>13</v>
      </c>
      <c r="T164" s="19" t="s">
        <v>13</v>
      </c>
      <c r="U164" s="19" t="s">
        <v>13</v>
      </c>
      <c r="V164" s="19" t="s">
        <v>13</v>
      </c>
      <c r="W164" s="19" t="s">
        <v>13</v>
      </c>
    </row>
    <row r="165" spans="1:23">
      <c r="A165" s="87" t="s">
        <v>1229</v>
      </c>
      <c r="B165" s="87" t="s">
        <v>2616</v>
      </c>
      <c r="C165" s="19" t="s">
        <v>64</v>
      </c>
      <c r="D165" s="19">
        <v>2002</v>
      </c>
      <c r="E165" s="19">
        <v>22</v>
      </c>
      <c r="F165" s="35">
        <v>45335</v>
      </c>
      <c r="G165" s="19">
        <v>52</v>
      </c>
      <c r="H165" s="19">
        <v>1.64</v>
      </c>
      <c r="I165" s="19" t="s">
        <v>14</v>
      </c>
      <c r="J165" s="19" t="s">
        <v>15</v>
      </c>
      <c r="K165" s="19" t="s">
        <v>15</v>
      </c>
      <c r="L165" s="19" t="s">
        <v>15</v>
      </c>
      <c r="M165" s="19" t="s">
        <v>15</v>
      </c>
      <c r="N165" s="19" t="s">
        <v>15</v>
      </c>
      <c r="Q165" s="19">
        <f t="shared" si="8"/>
        <v>19.333729922665082</v>
      </c>
      <c r="R165" s="19" t="str">
        <f t="shared" si="9"/>
        <v>NO</v>
      </c>
      <c r="S165" s="19" t="s">
        <v>13</v>
      </c>
      <c r="T165" s="19" t="s">
        <v>13</v>
      </c>
      <c r="U165" s="19" t="s">
        <v>13</v>
      </c>
      <c r="V165" s="19" t="s">
        <v>14</v>
      </c>
      <c r="W165" s="19" t="s">
        <v>1244</v>
      </c>
    </row>
    <row r="166" spans="1:23">
      <c r="A166" s="87" t="s">
        <v>1230</v>
      </c>
      <c r="B166" s="87" t="s">
        <v>2617</v>
      </c>
      <c r="C166" s="19" t="s">
        <v>10</v>
      </c>
      <c r="D166" s="19">
        <v>2002</v>
      </c>
      <c r="E166" s="19">
        <v>22</v>
      </c>
      <c r="F166" s="35">
        <v>45335</v>
      </c>
      <c r="G166" s="19">
        <v>75</v>
      </c>
      <c r="H166" s="19">
        <v>1.81</v>
      </c>
      <c r="I166" s="19" t="s">
        <v>14</v>
      </c>
      <c r="J166" s="19" t="s">
        <v>15</v>
      </c>
      <c r="K166" s="19" t="s">
        <v>15</v>
      </c>
      <c r="L166" s="19" t="s">
        <v>15</v>
      </c>
      <c r="M166" s="19" t="s">
        <v>15</v>
      </c>
      <c r="N166" s="19" t="s">
        <v>15</v>
      </c>
      <c r="Q166" s="19">
        <f t="shared" si="8"/>
        <v>22.893074081987731</v>
      </c>
      <c r="R166" s="19" t="str">
        <f t="shared" si="9"/>
        <v>NO</v>
      </c>
      <c r="S166" s="19" t="s">
        <v>13</v>
      </c>
      <c r="T166" s="19" t="s">
        <v>13</v>
      </c>
      <c r="U166" s="19" t="s">
        <v>13</v>
      </c>
      <c r="V166" s="19" t="s">
        <v>13</v>
      </c>
      <c r="W166" s="19" t="s">
        <v>13</v>
      </c>
    </row>
    <row r="167" spans="1:23">
      <c r="A167" s="87" t="s">
        <v>1231</v>
      </c>
      <c r="B167" s="87" t="s">
        <v>2618</v>
      </c>
      <c r="C167" s="19" t="s">
        <v>64</v>
      </c>
      <c r="D167" s="19">
        <v>2001</v>
      </c>
      <c r="E167" s="19">
        <v>23</v>
      </c>
      <c r="F167" s="35">
        <v>45335</v>
      </c>
      <c r="G167" s="19">
        <v>65</v>
      </c>
      <c r="H167" s="19">
        <v>1.65</v>
      </c>
      <c r="I167" s="19" t="s">
        <v>14</v>
      </c>
      <c r="J167" s="19" t="s">
        <v>15</v>
      </c>
      <c r="K167" s="19" t="s">
        <v>15</v>
      </c>
      <c r="L167" s="19" t="s">
        <v>15</v>
      </c>
      <c r="M167" s="19" t="s">
        <v>15</v>
      </c>
      <c r="N167" s="19" t="s">
        <v>15</v>
      </c>
      <c r="Q167" s="19">
        <f t="shared" si="8"/>
        <v>23.875114784205696</v>
      </c>
      <c r="R167" s="19" t="str">
        <f t="shared" si="9"/>
        <v>NO</v>
      </c>
      <c r="S167" s="19" t="s">
        <v>13</v>
      </c>
      <c r="T167" s="19" t="s">
        <v>13</v>
      </c>
      <c r="U167" s="19" t="s">
        <v>13</v>
      </c>
      <c r="V167" s="19" t="s">
        <v>13</v>
      </c>
      <c r="W167" s="19" t="s">
        <v>13</v>
      </c>
    </row>
    <row r="168" spans="1:23">
      <c r="A168" s="87" t="s">
        <v>1232</v>
      </c>
      <c r="B168" s="87" t="s">
        <v>2619</v>
      </c>
      <c r="C168" s="19" t="s">
        <v>10</v>
      </c>
      <c r="D168" s="19">
        <v>2003</v>
      </c>
      <c r="E168" s="19">
        <v>21</v>
      </c>
      <c r="F168" s="35">
        <v>45335</v>
      </c>
      <c r="G168" s="19">
        <v>82</v>
      </c>
      <c r="H168" s="19">
        <v>1.84</v>
      </c>
      <c r="I168" s="19" t="s">
        <v>14</v>
      </c>
      <c r="J168" s="19" t="s">
        <v>15</v>
      </c>
      <c r="K168" s="19" t="s">
        <v>15</v>
      </c>
      <c r="L168" s="19" t="s">
        <v>15</v>
      </c>
      <c r="M168" s="19" t="s">
        <v>15</v>
      </c>
      <c r="N168" s="19" t="s">
        <v>15</v>
      </c>
      <c r="Q168" s="19">
        <f t="shared" si="8"/>
        <v>24.220226843100189</v>
      </c>
      <c r="R168" s="19" t="str">
        <f t="shared" si="9"/>
        <v>NO</v>
      </c>
      <c r="S168" s="19" t="s">
        <v>13</v>
      </c>
      <c r="T168" s="19" t="s">
        <v>13</v>
      </c>
      <c r="U168" s="19" t="s">
        <v>13</v>
      </c>
      <c r="V168" s="19" t="s">
        <v>13</v>
      </c>
      <c r="W168" s="19" t="s">
        <v>13</v>
      </c>
    </row>
    <row r="169" spans="1:23">
      <c r="A169" s="87" t="s">
        <v>1233</v>
      </c>
      <c r="B169" s="87" t="s">
        <v>2620</v>
      </c>
      <c r="C169" s="19" t="s">
        <v>10</v>
      </c>
      <c r="D169" s="19">
        <v>2000</v>
      </c>
      <c r="E169" s="19">
        <v>24</v>
      </c>
      <c r="F169" s="35">
        <v>45335</v>
      </c>
      <c r="G169" s="19">
        <v>73</v>
      </c>
      <c r="H169" s="19">
        <v>1.73</v>
      </c>
      <c r="I169" s="19" t="s">
        <v>14</v>
      </c>
      <c r="J169" s="19" t="s">
        <v>15</v>
      </c>
      <c r="K169" s="19" t="s">
        <v>15</v>
      </c>
      <c r="L169" s="19" t="s">
        <v>15</v>
      </c>
      <c r="M169" s="19" t="s">
        <v>15</v>
      </c>
      <c r="N169" s="19" t="s">
        <v>15</v>
      </c>
      <c r="Q169" s="19">
        <f t="shared" si="8"/>
        <v>24.391058839252899</v>
      </c>
      <c r="R169" s="19" t="str">
        <f t="shared" si="9"/>
        <v>NO</v>
      </c>
      <c r="S169" s="19" t="s">
        <v>13</v>
      </c>
      <c r="T169" s="19" t="s">
        <v>13</v>
      </c>
      <c r="U169" s="19" t="s">
        <v>13</v>
      </c>
      <c r="V169" s="19" t="s">
        <v>13</v>
      </c>
      <c r="W169" s="19" t="s">
        <v>13</v>
      </c>
    </row>
    <row r="170" spans="1:23">
      <c r="A170" s="87" t="s">
        <v>1234</v>
      </c>
      <c r="B170" s="87" t="s">
        <v>2621</v>
      </c>
      <c r="C170" s="19" t="s">
        <v>10</v>
      </c>
      <c r="D170" s="19">
        <v>2002</v>
      </c>
      <c r="E170" s="19">
        <v>22</v>
      </c>
      <c r="F170" s="35">
        <v>45335</v>
      </c>
      <c r="G170" s="19">
        <v>80</v>
      </c>
      <c r="H170" s="19">
        <v>1.79</v>
      </c>
      <c r="I170" s="19" t="s">
        <v>14</v>
      </c>
      <c r="J170" s="19" t="s">
        <v>15</v>
      </c>
      <c r="K170" s="19" t="s">
        <v>15</v>
      </c>
      <c r="L170" s="19" t="s">
        <v>15</v>
      </c>
      <c r="M170" s="19" t="s">
        <v>15</v>
      </c>
      <c r="N170" s="19" t="s">
        <v>15</v>
      </c>
      <c r="Q170" s="19">
        <f t="shared" si="8"/>
        <v>24.968009737523797</v>
      </c>
      <c r="R170" s="19" t="str">
        <f t="shared" si="9"/>
        <v>SI</v>
      </c>
      <c r="S170" s="19" t="s">
        <v>13</v>
      </c>
      <c r="T170" s="19" t="s">
        <v>13</v>
      </c>
      <c r="U170" s="19" t="s">
        <v>13</v>
      </c>
      <c r="V170" s="19" t="s">
        <v>13</v>
      </c>
      <c r="W170" s="19" t="s">
        <v>13</v>
      </c>
    </row>
    <row r="171" spans="1:23">
      <c r="A171" s="87" t="s">
        <v>1235</v>
      </c>
      <c r="B171" s="87" t="s">
        <v>2622</v>
      </c>
      <c r="C171" s="19" t="s">
        <v>10</v>
      </c>
      <c r="D171" s="19">
        <v>2000</v>
      </c>
      <c r="E171" s="19">
        <v>24</v>
      </c>
      <c r="F171" s="35">
        <v>45335</v>
      </c>
      <c r="G171" s="19">
        <v>95</v>
      </c>
      <c r="H171" s="19">
        <v>1.9</v>
      </c>
      <c r="I171" s="19" t="s">
        <v>14</v>
      </c>
      <c r="J171" s="19" t="s">
        <v>15</v>
      </c>
      <c r="K171" s="19" t="s">
        <v>15</v>
      </c>
      <c r="L171" s="19" t="s">
        <v>15</v>
      </c>
      <c r="M171" s="19" t="s">
        <v>15</v>
      </c>
      <c r="N171" s="19" t="s">
        <v>15</v>
      </c>
      <c r="Q171" s="19">
        <f t="shared" si="8"/>
        <v>26.315789473684212</v>
      </c>
      <c r="R171" s="19" t="str">
        <f t="shared" si="9"/>
        <v>SI</v>
      </c>
      <c r="S171" s="19" t="s">
        <v>13</v>
      </c>
      <c r="T171" s="19" t="s">
        <v>13</v>
      </c>
      <c r="U171" s="19" t="s">
        <v>13</v>
      </c>
      <c r="V171" s="19" t="s">
        <v>13</v>
      </c>
      <c r="W171" s="19" t="s">
        <v>13</v>
      </c>
    </row>
    <row r="172" spans="1:23">
      <c r="A172" s="87" t="s">
        <v>1236</v>
      </c>
      <c r="B172" s="87" t="s">
        <v>2623</v>
      </c>
      <c r="C172" s="19" t="s">
        <v>64</v>
      </c>
      <c r="D172" s="19">
        <v>2004</v>
      </c>
      <c r="E172" s="19">
        <v>20</v>
      </c>
      <c r="F172" s="35">
        <v>45335</v>
      </c>
      <c r="G172" s="19">
        <v>65</v>
      </c>
      <c r="H172" s="19">
        <v>1.69</v>
      </c>
      <c r="I172" s="19" t="s">
        <v>14</v>
      </c>
      <c r="J172" s="19" t="s">
        <v>2748</v>
      </c>
      <c r="K172" s="19" t="s">
        <v>15</v>
      </c>
      <c r="L172" s="19" t="s">
        <v>15</v>
      </c>
      <c r="M172" s="19" t="s">
        <v>15</v>
      </c>
      <c r="N172" s="19" t="s">
        <v>601</v>
      </c>
      <c r="Q172" s="19">
        <f t="shared" si="8"/>
        <v>22.758306781975424</v>
      </c>
      <c r="R172" s="19" t="str">
        <f t="shared" si="9"/>
        <v>NO</v>
      </c>
      <c r="S172" s="19" t="s">
        <v>13</v>
      </c>
      <c r="T172" s="19" t="s">
        <v>13</v>
      </c>
      <c r="U172" s="19" t="s">
        <v>13</v>
      </c>
      <c r="V172" s="19" t="s">
        <v>13</v>
      </c>
      <c r="W172" s="19" t="s">
        <v>13</v>
      </c>
    </row>
    <row r="173" spans="1:23">
      <c r="A173" s="87" t="s">
        <v>1237</v>
      </c>
      <c r="B173" s="87" t="s">
        <v>2624</v>
      </c>
      <c r="C173" s="19" t="s">
        <v>10</v>
      </c>
      <c r="D173" s="19">
        <v>2001</v>
      </c>
      <c r="E173" s="19">
        <v>23</v>
      </c>
      <c r="F173" s="35">
        <v>45335</v>
      </c>
      <c r="G173" s="19">
        <v>82</v>
      </c>
      <c r="H173" s="19">
        <v>1.86</v>
      </c>
      <c r="I173" s="19" t="s">
        <v>14</v>
      </c>
      <c r="J173" s="19" t="s">
        <v>15</v>
      </c>
      <c r="K173" s="19" t="s">
        <v>15</v>
      </c>
      <c r="L173" s="19" t="s">
        <v>15</v>
      </c>
      <c r="M173" s="19" t="s">
        <v>15</v>
      </c>
      <c r="N173" s="19" t="s">
        <v>15</v>
      </c>
      <c r="Q173" s="19">
        <f t="shared" si="8"/>
        <v>23.702162099664697</v>
      </c>
      <c r="R173" s="19" t="str">
        <f t="shared" si="9"/>
        <v>NO</v>
      </c>
      <c r="S173" s="19" t="s">
        <v>13</v>
      </c>
      <c r="T173" s="19" t="s">
        <v>13</v>
      </c>
      <c r="U173" s="19" t="s">
        <v>13</v>
      </c>
      <c r="V173" s="19" t="s">
        <v>13</v>
      </c>
      <c r="W173" s="19" t="s">
        <v>13</v>
      </c>
    </row>
    <row r="174" spans="1:23">
      <c r="A174" s="87" t="s">
        <v>1238</v>
      </c>
      <c r="B174" s="87" t="s">
        <v>2625</v>
      </c>
      <c r="C174" s="19" t="s">
        <v>64</v>
      </c>
      <c r="D174" s="19">
        <v>2003</v>
      </c>
      <c r="E174" s="19">
        <v>21</v>
      </c>
      <c r="F174" s="35">
        <v>45335</v>
      </c>
      <c r="G174" s="19">
        <v>55</v>
      </c>
      <c r="H174" s="19">
        <v>1.62</v>
      </c>
      <c r="I174" s="19" t="s">
        <v>14</v>
      </c>
      <c r="J174" s="19" t="s">
        <v>15</v>
      </c>
      <c r="K174" s="19" t="s">
        <v>15</v>
      </c>
      <c r="L174" s="19" t="s">
        <v>15</v>
      </c>
      <c r="M174" s="19" t="s">
        <v>15</v>
      </c>
      <c r="N174" s="19" t="s">
        <v>15</v>
      </c>
      <c r="Q174" s="19">
        <f t="shared" si="8"/>
        <v>20.957171162932475</v>
      </c>
      <c r="R174" s="19" t="str">
        <f t="shared" si="9"/>
        <v>NO</v>
      </c>
      <c r="S174" s="19" t="s">
        <v>13</v>
      </c>
      <c r="T174" s="19" t="s">
        <v>13</v>
      </c>
      <c r="U174" s="19" t="s">
        <v>13</v>
      </c>
      <c r="V174" s="19" t="s">
        <v>13</v>
      </c>
      <c r="W174" s="19" t="s">
        <v>13</v>
      </c>
    </row>
    <row r="175" spans="1:23">
      <c r="A175" s="87" t="s">
        <v>1239</v>
      </c>
      <c r="B175" s="87" t="s">
        <v>2626</v>
      </c>
      <c r="C175" s="19" t="s">
        <v>10</v>
      </c>
      <c r="D175" s="19">
        <v>2002</v>
      </c>
      <c r="E175" s="19">
        <v>22</v>
      </c>
      <c r="F175" s="35">
        <v>45335</v>
      </c>
      <c r="G175" s="19">
        <v>70</v>
      </c>
      <c r="H175" s="19">
        <v>1.7</v>
      </c>
      <c r="I175" s="19" t="s">
        <v>14</v>
      </c>
      <c r="J175" s="19" t="s">
        <v>15</v>
      </c>
      <c r="K175" s="19" t="s">
        <v>15</v>
      </c>
      <c r="L175" s="19" t="s">
        <v>15</v>
      </c>
      <c r="M175" s="19" t="s">
        <v>15</v>
      </c>
      <c r="N175" s="19" t="s">
        <v>15</v>
      </c>
      <c r="Q175" s="19">
        <f t="shared" si="8"/>
        <v>24.221453287197235</v>
      </c>
      <c r="R175" s="19" t="str">
        <f t="shared" si="9"/>
        <v>NO</v>
      </c>
      <c r="S175" s="19" t="s">
        <v>13</v>
      </c>
      <c r="T175" s="19" t="s">
        <v>13</v>
      </c>
      <c r="U175" s="19" t="s">
        <v>13</v>
      </c>
      <c r="V175" s="19" t="s">
        <v>13</v>
      </c>
      <c r="W175" s="19" t="s">
        <v>13</v>
      </c>
    </row>
    <row r="176" spans="1:23">
      <c r="A176" s="87" t="s">
        <v>1240</v>
      </c>
      <c r="B176" s="87" t="s">
        <v>2627</v>
      </c>
      <c r="C176" s="19" t="s">
        <v>64</v>
      </c>
      <c r="D176" s="19">
        <v>2000</v>
      </c>
      <c r="E176" s="19">
        <v>24</v>
      </c>
      <c r="F176" s="35">
        <v>45335</v>
      </c>
      <c r="G176" s="19">
        <v>62</v>
      </c>
      <c r="H176" s="19">
        <v>1.6</v>
      </c>
      <c r="I176" s="19" t="s">
        <v>14</v>
      </c>
      <c r="J176" s="19" t="s">
        <v>2752</v>
      </c>
      <c r="K176" s="19" t="s">
        <v>15</v>
      </c>
      <c r="L176" s="19" t="s">
        <v>1107</v>
      </c>
      <c r="M176" s="19" t="s">
        <v>15</v>
      </c>
      <c r="N176" s="19" t="s">
        <v>15</v>
      </c>
      <c r="Q176" s="19">
        <f t="shared" si="8"/>
        <v>24.218749999999996</v>
      </c>
      <c r="R176" s="19" t="str">
        <f t="shared" si="9"/>
        <v>NO</v>
      </c>
      <c r="S176" s="19" t="s">
        <v>13</v>
      </c>
      <c r="T176" s="19" t="s">
        <v>13</v>
      </c>
      <c r="U176" s="19" t="s">
        <v>13</v>
      </c>
      <c r="V176" s="19" t="s">
        <v>13</v>
      </c>
      <c r="W176" s="19" t="s">
        <v>13</v>
      </c>
    </row>
    <row r="177" spans="1:23">
      <c r="A177" s="87" t="s">
        <v>1245</v>
      </c>
      <c r="B177" s="87" t="s">
        <v>2628</v>
      </c>
      <c r="C177" s="19" t="s">
        <v>64</v>
      </c>
      <c r="D177" s="19">
        <v>2004</v>
      </c>
      <c r="E177" s="19">
        <v>20</v>
      </c>
      <c r="F177" s="35">
        <v>45336</v>
      </c>
      <c r="G177" s="19">
        <v>51</v>
      </c>
      <c r="H177" s="19">
        <v>1.57</v>
      </c>
      <c r="I177" s="19" t="s">
        <v>14</v>
      </c>
      <c r="J177" s="19" t="s">
        <v>15</v>
      </c>
      <c r="K177" s="19" t="s">
        <v>15</v>
      </c>
      <c r="L177" s="19" t="s">
        <v>15</v>
      </c>
      <c r="M177" s="19" t="s">
        <v>15</v>
      </c>
      <c r="N177" s="19" t="s">
        <v>15</v>
      </c>
      <c r="Q177" s="19">
        <f t="shared" si="8"/>
        <v>20.690494543389182</v>
      </c>
      <c r="R177" s="19" t="str">
        <f t="shared" si="9"/>
        <v>NO</v>
      </c>
      <c r="S177" s="19" t="s">
        <v>13</v>
      </c>
      <c r="T177" s="19" t="s">
        <v>13</v>
      </c>
      <c r="U177" s="19" t="s">
        <v>13</v>
      </c>
      <c r="V177" s="19" t="s">
        <v>13</v>
      </c>
      <c r="W177" s="19" t="s">
        <v>13</v>
      </c>
    </row>
    <row r="178" spans="1:23">
      <c r="A178" s="87" t="s">
        <v>1246</v>
      </c>
      <c r="B178" s="87" t="s">
        <v>2629</v>
      </c>
      <c r="C178" s="19" t="s">
        <v>64</v>
      </c>
      <c r="D178" s="19">
        <v>2000</v>
      </c>
      <c r="E178" s="19">
        <v>24</v>
      </c>
      <c r="F178" s="35">
        <v>45336</v>
      </c>
      <c r="G178" s="19">
        <v>53</v>
      </c>
      <c r="H178" s="19">
        <v>1.69</v>
      </c>
      <c r="I178" s="19" t="s">
        <v>14</v>
      </c>
      <c r="J178" s="19" t="s">
        <v>15</v>
      </c>
      <c r="K178" s="19" t="s">
        <v>15</v>
      </c>
      <c r="L178" s="19" t="s">
        <v>15</v>
      </c>
      <c r="M178" s="19" t="s">
        <v>15</v>
      </c>
      <c r="N178" s="19" t="s">
        <v>15</v>
      </c>
      <c r="Q178" s="19">
        <f t="shared" si="8"/>
        <v>18.556773222226116</v>
      </c>
      <c r="R178" s="19" t="str">
        <f t="shared" si="9"/>
        <v>NO</v>
      </c>
      <c r="S178" s="19" t="s">
        <v>13</v>
      </c>
      <c r="T178" s="19" t="s">
        <v>13</v>
      </c>
      <c r="U178" s="19" t="s">
        <v>13</v>
      </c>
      <c r="V178" s="19" t="s">
        <v>13</v>
      </c>
      <c r="W178" s="19" t="s">
        <v>13</v>
      </c>
    </row>
    <row r="179" spans="1:23">
      <c r="A179" s="87" t="s">
        <v>1247</v>
      </c>
      <c r="B179" s="87" t="s">
        <v>2630</v>
      </c>
      <c r="C179" s="19" t="s">
        <v>64</v>
      </c>
      <c r="D179" s="19">
        <v>2003</v>
      </c>
      <c r="E179" s="19">
        <v>21</v>
      </c>
      <c r="F179" s="35">
        <v>45336</v>
      </c>
      <c r="G179" s="19">
        <v>57</v>
      </c>
      <c r="H179" s="19">
        <v>1.73</v>
      </c>
      <c r="I179" s="19" t="s">
        <v>14</v>
      </c>
      <c r="J179" s="19" t="s">
        <v>15</v>
      </c>
      <c r="K179" s="19" t="s">
        <v>15</v>
      </c>
      <c r="L179" s="19" t="s">
        <v>15</v>
      </c>
      <c r="M179" s="19" t="s">
        <v>15</v>
      </c>
      <c r="N179" s="19" t="s">
        <v>15</v>
      </c>
      <c r="Q179" s="19">
        <f t="shared" si="8"/>
        <v>19.045073340238563</v>
      </c>
      <c r="R179" s="19" t="str">
        <f t="shared" si="9"/>
        <v>NO</v>
      </c>
      <c r="S179" s="19" t="s">
        <v>13</v>
      </c>
      <c r="T179" s="19" t="s">
        <v>13</v>
      </c>
      <c r="U179" s="19" t="s">
        <v>13</v>
      </c>
      <c r="V179" s="19" t="s">
        <v>13</v>
      </c>
      <c r="W179" s="19" t="s">
        <v>13</v>
      </c>
    </row>
    <row r="180" spans="1:23">
      <c r="A180" s="87" t="s">
        <v>1248</v>
      </c>
      <c r="B180" s="87" t="s">
        <v>2631</v>
      </c>
      <c r="C180" s="19" t="s">
        <v>10</v>
      </c>
      <c r="D180" s="19">
        <v>2004</v>
      </c>
      <c r="E180" s="19">
        <v>20</v>
      </c>
      <c r="F180" s="35">
        <v>45336</v>
      </c>
      <c r="G180" s="19">
        <v>76</v>
      </c>
      <c r="H180" s="19">
        <v>1.82</v>
      </c>
      <c r="I180" s="19" t="s">
        <v>14</v>
      </c>
      <c r="J180" s="19" t="s">
        <v>15</v>
      </c>
      <c r="K180" s="19" t="s">
        <v>15</v>
      </c>
      <c r="L180" s="19" t="s">
        <v>15</v>
      </c>
      <c r="M180" s="19" t="s">
        <v>15</v>
      </c>
      <c r="N180" s="19" t="s">
        <v>15</v>
      </c>
      <c r="Q180" s="19">
        <f t="shared" si="8"/>
        <v>22.944088878154812</v>
      </c>
      <c r="R180" s="19" t="str">
        <f t="shared" si="9"/>
        <v>NO</v>
      </c>
      <c r="S180" s="19" t="s">
        <v>13</v>
      </c>
      <c r="T180" s="19" t="s">
        <v>13</v>
      </c>
      <c r="U180" s="19" t="s">
        <v>13</v>
      </c>
      <c r="V180" s="19" t="s">
        <v>13</v>
      </c>
      <c r="W180" s="19" t="s">
        <v>13</v>
      </c>
    </row>
    <row r="181" spans="1:23">
      <c r="A181" s="87" t="s">
        <v>1249</v>
      </c>
      <c r="B181" s="87" t="s">
        <v>2632</v>
      </c>
      <c r="C181" s="19" t="s">
        <v>10</v>
      </c>
      <c r="D181" s="19">
        <v>2002</v>
      </c>
      <c r="E181" s="19">
        <v>22</v>
      </c>
      <c r="F181" s="35">
        <v>45336</v>
      </c>
      <c r="G181" s="19">
        <v>85</v>
      </c>
      <c r="H181" s="19">
        <v>1.71</v>
      </c>
      <c r="I181" s="19" t="s">
        <v>14</v>
      </c>
      <c r="J181" s="19" t="s">
        <v>15</v>
      </c>
      <c r="K181" s="19" t="s">
        <v>15</v>
      </c>
      <c r="L181" s="19" t="s">
        <v>15</v>
      </c>
      <c r="M181" s="19" t="s">
        <v>15</v>
      </c>
      <c r="N181" s="19" t="s">
        <v>15</v>
      </c>
      <c r="Q181" s="19">
        <f t="shared" si="8"/>
        <v>29.068773297766839</v>
      </c>
      <c r="R181" s="19" t="str">
        <f t="shared" si="9"/>
        <v>SI</v>
      </c>
      <c r="S181" s="19" t="s">
        <v>13</v>
      </c>
      <c r="T181" s="19" t="s">
        <v>13</v>
      </c>
      <c r="U181" s="19" t="s">
        <v>13</v>
      </c>
      <c r="V181" s="19" t="s">
        <v>13</v>
      </c>
      <c r="W181" s="19" t="s">
        <v>13</v>
      </c>
    </row>
    <row r="182" spans="1:23">
      <c r="A182" s="87" t="s">
        <v>1250</v>
      </c>
      <c r="B182" s="87" t="s">
        <v>2633</v>
      </c>
      <c r="C182" s="19" t="s">
        <v>10</v>
      </c>
      <c r="D182" s="19">
        <v>2002</v>
      </c>
      <c r="E182" s="19">
        <v>22</v>
      </c>
      <c r="F182" s="35">
        <v>45336</v>
      </c>
      <c r="G182" s="19">
        <v>95</v>
      </c>
      <c r="H182" s="19">
        <v>1.82</v>
      </c>
      <c r="I182" s="19" t="s">
        <v>14</v>
      </c>
      <c r="J182" s="19" t="s">
        <v>15</v>
      </c>
      <c r="K182" s="19" t="s">
        <v>15</v>
      </c>
      <c r="L182" s="19" t="s">
        <v>15</v>
      </c>
      <c r="M182" s="19" t="s">
        <v>15</v>
      </c>
      <c r="N182" s="19" t="s">
        <v>15</v>
      </c>
      <c r="Q182" s="19">
        <f t="shared" si="8"/>
        <v>28.680111097693512</v>
      </c>
      <c r="R182" s="19" t="str">
        <f t="shared" si="9"/>
        <v>SI</v>
      </c>
      <c r="S182" s="19" t="s">
        <v>13</v>
      </c>
      <c r="T182" s="19" t="s">
        <v>13</v>
      </c>
      <c r="U182" s="19" t="s">
        <v>13</v>
      </c>
      <c r="V182" s="19" t="s">
        <v>13</v>
      </c>
      <c r="W182" s="19" t="s">
        <v>13</v>
      </c>
    </row>
    <row r="183" spans="1:23">
      <c r="A183" s="87" t="s">
        <v>1251</v>
      </c>
      <c r="B183" s="87" t="s">
        <v>2634</v>
      </c>
      <c r="C183" s="19" t="s">
        <v>10</v>
      </c>
      <c r="D183" s="19">
        <v>2004</v>
      </c>
      <c r="E183" s="19">
        <v>20</v>
      </c>
      <c r="F183" s="35">
        <v>45336</v>
      </c>
      <c r="G183" s="19">
        <v>65.8</v>
      </c>
      <c r="H183" s="19">
        <v>1.79</v>
      </c>
      <c r="I183" s="19" t="s">
        <v>14</v>
      </c>
      <c r="J183" s="19" t="s">
        <v>15</v>
      </c>
      <c r="K183" s="19" t="s">
        <v>15</v>
      </c>
      <c r="L183" s="19" t="s">
        <v>15</v>
      </c>
      <c r="M183" s="19" t="s">
        <v>15</v>
      </c>
      <c r="N183" s="19" t="s">
        <v>15</v>
      </c>
      <c r="Q183" s="19">
        <f t="shared" si="8"/>
        <v>20.536188009113324</v>
      </c>
      <c r="R183" s="19" t="str">
        <f t="shared" si="9"/>
        <v>NO</v>
      </c>
      <c r="S183" s="19" t="s">
        <v>13</v>
      </c>
      <c r="T183" s="19" t="s">
        <v>13</v>
      </c>
      <c r="U183" s="19" t="s">
        <v>13</v>
      </c>
      <c r="V183" s="19" t="s">
        <v>13</v>
      </c>
      <c r="W183" s="19" t="s">
        <v>13</v>
      </c>
    </row>
    <row r="184" spans="1:23">
      <c r="A184" s="87" t="s">
        <v>1252</v>
      </c>
      <c r="B184" s="87" t="s">
        <v>2635</v>
      </c>
      <c r="C184" s="19" t="s">
        <v>10</v>
      </c>
      <c r="D184" s="19">
        <v>2000</v>
      </c>
      <c r="E184" s="19">
        <v>24</v>
      </c>
      <c r="F184" s="35">
        <v>45336</v>
      </c>
      <c r="G184" s="19">
        <v>95</v>
      </c>
      <c r="H184" s="19">
        <v>1.82</v>
      </c>
      <c r="I184" s="19" t="s">
        <v>14</v>
      </c>
      <c r="J184" s="19" t="s">
        <v>15</v>
      </c>
      <c r="K184" s="19" t="s">
        <v>15</v>
      </c>
      <c r="L184" s="19" t="s">
        <v>15</v>
      </c>
      <c r="M184" s="19" t="s">
        <v>15</v>
      </c>
      <c r="N184" s="19" t="s">
        <v>15</v>
      </c>
      <c r="Q184" s="19">
        <f t="shared" si="8"/>
        <v>28.680111097693512</v>
      </c>
      <c r="R184" s="19" t="str">
        <f t="shared" si="9"/>
        <v>SI</v>
      </c>
      <c r="S184" s="19" t="s">
        <v>13</v>
      </c>
      <c r="T184" s="19" t="s">
        <v>13</v>
      </c>
      <c r="U184" s="19" t="s">
        <v>13</v>
      </c>
      <c r="V184" s="19" t="s">
        <v>13</v>
      </c>
      <c r="W184" s="19" t="s">
        <v>13</v>
      </c>
    </row>
    <row r="185" spans="1:23">
      <c r="A185" s="87" t="s">
        <v>1253</v>
      </c>
      <c r="B185" s="87" t="s">
        <v>2636</v>
      </c>
      <c r="C185" s="19" t="s">
        <v>10</v>
      </c>
      <c r="D185" s="19">
        <v>2004</v>
      </c>
      <c r="E185" s="19">
        <v>20</v>
      </c>
      <c r="F185" s="35">
        <v>45336</v>
      </c>
      <c r="G185" s="19">
        <v>70</v>
      </c>
      <c r="H185" s="19">
        <v>1.76</v>
      </c>
      <c r="I185" s="19" t="s">
        <v>14</v>
      </c>
      <c r="J185" s="19" t="s">
        <v>15</v>
      </c>
      <c r="K185" s="19" t="s">
        <v>15</v>
      </c>
      <c r="L185" s="19" t="s">
        <v>15</v>
      </c>
      <c r="M185" s="19" t="s">
        <v>15</v>
      </c>
      <c r="N185" s="19" t="s">
        <v>15</v>
      </c>
      <c r="Q185" s="19">
        <f t="shared" si="8"/>
        <v>22.598140495867771</v>
      </c>
      <c r="R185" s="19" t="str">
        <f t="shared" si="9"/>
        <v>NO</v>
      </c>
      <c r="S185" s="19" t="s">
        <v>13</v>
      </c>
      <c r="T185" s="19" t="s">
        <v>13</v>
      </c>
      <c r="U185" s="19" t="s">
        <v>13</v>
      </c>
      <c r="V185" s="19" t="s">
        <v>13</v>
      </c>
      <c r="W185" s="19" t="s">
        <v>13</v>
      </c>
    </row>
    <row r="186" spans="1:23">
      <c r="A186" s="87" t="s">
        <v>1254</v>
      </c>
      <c r="B186" s="87" t="s">
        <v>2637</v>
      </c>
      <c r="C186" s="19" t="s">
        <v>64</v>
      </c>
      <c r="D186" s="19">
        <v>2002</v>
      </c>
      <c r="E186" s="19">
        <v>22</v>
      </c>
      <c r="F186" s="35">
        <v>45336</v>
      </c>
      <c r="G186" s="19">
        <v>58</v>
      </c>
      <c r="H186" s="19">
        <v>1.63</v>
      </c>
      <c r="I186" s="19" t="s">
        <v>14</v>
      </c>
      <c r="J186" s="19" t="s">
        <v>15</v>
      </c>
      <c r="K186" s="19" t="s">
        <v>15</v>
      </c>
      <c r="L186" s="19" t="s">
        <v>15</v>
      </c>
      <c r="M186" s="19" t="s">
        <v>15</v>
      </c>
      <c r="N186" s="19" t="s">
        <v>15</v>
      </c>
      <c r="Q186" s="19">
        <f t="shared" si="8"/>
        <v>21.829952199932254</v>
      </c>
      <c r="R186" s="19" t="str">
        <f t="shared" si="9"/>
        <v>NO</v>
      </c>
      <c r="S186" s="19" t="s">
        <v>13</v>
      </c>
      <c r="T186" s="19" t="s">
        <v>13</v>
      </c>
      <c r="U186" s="19" t="s">
        <v>13</v>
      </c>
      <c r="V186" s="19" t="s">
        <v>13</v>
      </c>
      <c r="W186" s="19" t="s">
        <v>13</v>
      </c>
    </row>
    <row r="187" spans="1:23">
      <c r="A187" s="87" t="s">
        <v>1255</v>
      </c>
      <c r="B187" s="87" t="s">
        <v>2638</v>
      </c>
      <c r="C187" s="19" t="s">
        <v>64</v>
      </c>
      <c r="D187" s="19">
        <v>2000</v>
      </c>
      <c r="E187" s="19">
        <v>24</v>
      </c>
      <c r="F187" s="35">
        <v>45336</v>
      </c>
      <c r="G187" s="19">
        <v>70</v>
      </c>
      <c r="H187" s="19">
        <v>1.76</v>
      </c>
      <c r="I187" s="19" t="s">
        <v>14</v>
      </c>
      <c r="J187" s="19" t="s">
        <v>15</v>
      </c>
      <c r="K187" s="19" t="s">
        <v>15</v>
      </c>
      <c r="L187" s="19" t="s">
        <v>15</v>
      </c>
      <c r="M187" s="19" t="s">
        <v>15</v>
      </c>
      <c r="N187" s="19" t="s">
        <v>15</v>
      </c>
      <c r="Q187" s="19">
        <f t="shared" si="8"/>
        <v>22.598140495867771</v>
      </c>
      <c r="R187" s="19" t="str">
        <f t="shared" si="9"/>
        <v>NO</v>
      </c>
      <c r="S187" s="19" t="s">
        <v>13</v>
      </c>
      <c r="T187" s="19" t="s">
        <v>13</v>
      </c>
      <c r="U187" s="19" t="s">
        <v>13</v>
      </c>
      <c r="V187" s="19" t="s">
        <v>13</v>
      </c>
      <c r="W187" s="19" t="s">
        <v>13</v>
      </c>
    </row>
    <row r="188" spans="1:23">
      <c r="A188" s="87" t="s">
        <v>1256</v>
      </c>
      <c r="B188" s="87" t="s">
        <v>2639</v>
      </c>
      <c r="C188" s="19" t="s">
        <v>64</v>
      </c>
      <c r="D188" s="19">
        <v>2003</v>
      </c>
      <c r="E188" s="19">
        <v>21</v>
      </c>
      <c r="F188" s="35">
        <v>45336</v>
      </c>
      <c r="G188" s="19">
        <v>70</v>
      </c>
      <c r="H188" s="19">
        <v>1.7</v>
      </c>
      <c r="I188" s="19" t="s">
        <v>14</v>
      </c>
      <c r="J188" s="19" t="s">
        <v>15</v>
      </c>
      <c r="K188" s="19" t="s">
        <v>15</v>
      </c>
      <c r="L188" s="19" t="s">
        <v>15</v>
      </c>
      <c r="M188" s="19" t="s">
        <v>15</v>
      </c>
      <c r="N188" s="19" t="s">
        <v>15</v>
      </c>
      <c r="Q188" s="19">
        <f t="shared" si="8"/>
        <v>24.221453287197235</v>
      </c>
      <c r="R188" s="19" t="str">
        <f t="shared" si="9"/>
        <v>NO</v>
      </c>
      <c r="S188" s="19" t="s">
        <v>13</v>
      </c>
      <c r="T188" s="19" t="s">
        <v>13</v>
      </c>
      <c r="U188" s="19" t="s">
        <v>13</v>
      </c>
      <c r="V188" s="19" t="s">
        <v>13</v>
      </c>
      <c r="W188" s="19" t="s">
        <v>13</v>
      </c>
    </row>
    <row r="189" spans="1:23">
      <c r="A189" s="87" t="s">
        <v>1257</v>
      </c>
      <c r="B189" s="87" t="s">
        <v>2640</v>
      </c>
      <c r="C189" s="19" t="s">
        <v>64</v>
      </c>
      <c r="D189" s="19">
        <v>2003</v>
      </c>
      <c r="E189" s="19">
        <v>21</v>
      </c>
      <c r="F189" s="35">
        <v>45336</v>
      </c>
      <c r="G189" s="19">
        <v>62</v>
      </c>
      <c r="H189" s="19">
        <v>1.73</v>
      </c>
      <c r="I189" s="19" t="s">
        <v>14</v>
      </c>
      <c r="J189" s="19" t="s">
        <v>15</v>
      </c>
      <c r="K189" s="19" t="s">
        <v>15</v>
      </c>
      <c r="L189" s="19" t="s">
        <v>15</v>
      </c>
      <c r="M189" s="19" t="s">
        <v>15</v>
      </c>
      <c r="N189" s="19" t="s">
        <v>15</v>
      </c>
      <c r="Q189" s="19">
        <f t="shared" si="8"/>
        <v>20.715693808680545</v>
      </c>
      <c r="R189" s="19" t="str">
        <f t="shared" si="9"/>
        <v>NO</v>
      </c>
      <c r="S189" s="19" t="s">
        <v>13</v>
      </c>
      <c r="T189" s="19" t="s">
        <v>13</v>
      </c>
      <c r="U189" s="19" t="s">
        <v>13</v>
      </c>
      <c r="V189" s="19" t="s">
        <v>13</v>
      </c>
      <c r="W189" s="19" t="s">
        <v>13</v>
      </c>
    </row>
    <row r="190" spans="1:23">
      <c r="A190" s="87" t="s">
        <v>1258</v>
      </c>
      <c r="B190" s="87" t="s">
        <v>2641</v>
      </c>
      <c r="C190" s="19" t="s">
        <v>64</v>
      </c>
      <c r="D190" s="19">
        <v>2001</v>
      </c>
      <c r="E190" s="19">
        <v>23</v>
      </c>
      <c r="F190" s="35">
        <v>45336</v>
      </c>
      <c r="G190" s="19">
        <v>57</v>
      </c>
      <c r="H190" s="19">
        <v>1.57</v>
      </c>
      <c r="I190" s="19" t="s">
        <v>14</v>
      </c>
      <c r="J190" s="19" t="s">
        <v>15</v>
      </c>
      <c r="K190" s="19" t="s">
        <v>15</v>
      </c>
      <c r="L190" s="19" t="s">
        <v>15</v>
      </c>
      <c r="M190" s="19" t="s">
        <v>15</v>
      </c>
      <c r="N190" s="19" t="s">
        <v>15</v>
      </c>
      <c r="Q190" s="19">
        <f t="shared" si="8"/>
        <v>23.124670372023203</v>
      </c>
      <c r="R190" s="19" t="str">
        <f t="shared" si="9"/>
        <v>NO</v>
      </c>
      <c r="S190" s="19" t="s">
        <v>13</v>
      </c>
      <c r="T190" s="19" t="s">
        <v>13</v>
      </c>
      <c r="U190" s="19" t="s">
        <v>13</v>
      </c>
      <c r="V190" s="19" t="s">
        <v>13</v>
      </c>
      <c r="W190" s="19" t="s">
        <v>13</v>
      </c>
    </row>
    <row r="191" spans="1:23">
      <c r="A191" s="87" t="s">
        <v>1259</v>
      </c>
      <c r="B191" s="87" t="s">
        <v>2642</v>
      </c>
      <c r="C191" s="19" t="s">
        <v>10</v>
      </c>
      <c r="D191" s="19">
        <v>2000</v>
      </c>
      <c r="E191" s="19">
        <v>24</v>
      </c>
      <c r="F191" s="35">
        <v>45336</v>
      </c>
      <c r="G191" s="19">
        <v>65</v>
      </c>
      <c r="H191" s="19">
        <v>1.79</v>
      </c>
      <c r="I191" s="19" t="s">
        <v>14</v>
      </c>
      <c r="J191" s="19" t="s">
        <v>15</v>
      </c>
      <c r="K191" s="19" t="s">
        <v>15</v>
      </c>
      <c r="L191" s="19" t="s">
        <v>15</v>
      </c>
      <c r="M191" s="19" t="s">
        <v>15</v>
      </c>
      <c r="N191" s="19" t="s">
        <v>15</v>
      </c>
      <c r="Q191" s="19">
        <f t="shared" si="8"/>
        <v>20.286507911738084</v>
      </c>
      <c r="R191" s="19" t="str">
        <f t="shared" si="9"/>
        <v>NO</v>
      </c>
      <c r="S191" s="19" t="s">
        <v>13</v>
      </c>
      <c r="T191" s="19" t="s">
        <v>13</v>
      </c>
      <c r="U191" s="19" t="s">
        <v>13</v>
      </c>
      <c r="V191" s="19" t="s">
        <v>13</v>
      </c>
      <c r="W191" s="19" t="s">
        <v>13</v>
      </c>
    </row>
    <row r="192" spans="1:23">
      <c r="A192" s="87" t="s">
        <v>1260</v>
      </c>
      <c r="B192" s="87" t="s">
        <v>2643</v>
      </c>
      <c r="C192" s="19" t="s">
        <v>64</v>
      </c>
      <c r="D192" s="19">
        <v>2004</v>
      </c>
      <c r="E192" s="19">
        <v>20</v>
      </c>
      <c r="F192" s="35">
        <v>45336</v>
      </c>
      <c r="G192" s="19">
        <v>60</v>
      </c>
      <c r="H192" s="19">
        <v>1.65</v>
      </c>
      <c r="I192" s="19" t="s">
        <v>14</v>
      </c>
      <c r="J192" s="19" t="s">
        <v>15</v>
      </c>
      <c r="K192" s="19" t="s">
        <v>15</v>
      </c>
      <c r="L192" s="19" t="s">
        <v>15</v>
      </c>
      <c r="M192" s="19" t="s">
        <v>15</v>
      </c>
      <c r="N192" s="19" t="s">
        <v>15</v>
      </c>
      <c r="Q192" s="19">
        <f t="shared" si="8"/>
        <v>22.03856749311295</v>
      </c>
      <c r="R192" s="19" t="str">
        <f t="shared" si="9"/>
        <v>NO</v>
      </c>
      <c r="S192" s="19" t="s">
        <v>13</v>
      </c>
      <c r="T192" s="19" t="s">
        <v>13</v>
      </c>
      <c r="U192" s="19" t="s">
        <v>13</v>
      </c>
      <c r="V192" s="19" t="s">
        <v>13</v>
      </c>
      <c r="W192" s="19" t="s">
        <v>13</v>
      </c>
    </row>
    <row r="193" spans="1:23">
      <c r="A193" s="87" t="s">
        <v>1261</v>
      </c>
      <c r="B193" s="87" t="s">
        <v>2644</v>
      </c>
      <c r="C193" s="19" t="s">
        <v>64</v>
      </c>
      <c r="D193" s="19">
        <v>2004</v>
      </c>
      <c r="E193" s="19">
        <v>20</v>
      </c>
      <c r="F193" s="35">
        <v>45336</v>
      </c>
      <c r="G193" s="19">
        <v>67</v>
      </c>
      <c r="H193" s="19">
        <v>1.77</v>
      </c>
      <c r="I193" s="19" t="s">
        <v>14</v>
      </c>
      <c r="J193" s="19" t="s">
        <v>15</v>
      </c>
      <c r="K193" s="19" t="s">
        <v>15</v>
      </c>
      <c r="L193" s="19" t="s">
        <v>15</v>
      </c>
      <c r="M193" s="19" t="s">
        <v>15</v>
      </c>
      <c r="N193" s="19" t="s">
        <v>15</v>
      </c>
      <c r="Q193" s="19">
        <f t="shared" si="8"/>
        <v>21.385936352899868</v>
      </c>
      <c r="R193" s="19" t="str">
        <f t="shared" si="9"/>
        <v>NO</v>
      </c>
      <c r="S193" s="19" t="s">
        <v>13</v>
      </c>
      <c r="T193" s="19" t="s">
        <v>13</v>
      </c>
      <c r="U193" s="19" t="s">
        <v>13</v>
      </c>
      <c r="V193" s="19" t="s">
        <v>14</v>
      </c>
      <c r="W193" s="19" t="s">
        <v>1265</v>
      </c>
    </row>
    <row r="194" spans="1:23">
      <c r="A194" s="87" t="s">
        <v>1262</v>
      </c>
      <c r="B194" s="87" t="s">
        <v>2645</v>
      </c>
      <c r="C194" s="19" t="s">
        <v>10</v>
      </c>
      <c r="D194" s="19">
        <v>2002</v>
      </c>
      <c r="E194" s="19">
        <v>22</v>
      </c>
      <c r="F194" s="35">
        <v>45336</v>
      </c>
      <c r="G194" s="19">
        <v>82</v>
      </c>
      <c r="H194" s="19">
        <v>1.87</v>
      </c>
      <c r="I194" s="19" t="s">
        <v>14</v>
      </c>
      <c r="J194" s="19" t="s">
        <v>15</v>
      </c>
      <c r="K194" s="19" t="s">
        <v>15</v>
      </c>
      <c r="L194" s="19" t="s">
        <v>15</v>
      </c>
      <c r="M194" s="19" t="s">
        <v>15</v>
      </c>
      <c r="N194" s="19" t="s">
        <v>15</v>
      </c>
      <c r="Q194" s="19">
        <f t="shared" ref="Q194:Q196" si="10">G194/(H194*H194)</f>
        <v>23.449340844748203</v>
      </c>
      <c r="R194" s="19" t="str">
        <f t="shared" ref="R194:R196" si="11">IF(Q194&gt;24.9,"SI","NO")</f>
        <v>NO</v>
      </c>
      <c r="S194" s="19" t="s">
        <v>13</v>
      </c>
      <c r="T194" s="19" t="s">
        <v>13</v>
      </c>
      <c r="U194" s="19" t="s">
        <v>13</v>
      </c>
      <c r="V194" s="19" t="s">
        <v>13</v>
      </c>
      <c r="W194" s="19" t="s">
        <v>13</v>
      </c>
    </row>
    <row r="195" spans="1:23">
      <c r="A195" s="87" t="s">
        <v>1263</v>
      </c>
      <c r="B195" s="87" t="s">
        <v>2646</v>
      </c>
      <c r="C195" s="19" t="s">
        <v>64</v>
      </c>
      <c r="D195" s="19">
        <v>2004</v>
      </c>
      <c r="E195" s="19">
        <v>20</v>
      </c>
      <c r="F195" s="35">
        <v>45336</v>
      </c>
      <c r="G195" s="19">
        <v>60</v>
      </c>
      <c r="H195" s="19">
        <v>1.65</v>
      </c>
      <c r="I195" s="19" t="s">
        <v>14</v>
      </c>
      <c r="J195" s="19" t="s">
        <v>15</v>
      </c>
      <c r="K195" s="19" t="s">
        <v>15</v>
      </c>
      <c r="L195" s="19" t="s">
        <v>15</v>
      </c>
      <c r="M195" s="19" t="s">
        <v>15</v>
      </c>
      <c r="N195" s="19" t="s">
        <v>15</v>
      </c>
      <c r="Q195" s="19">
        <f t="shared" si="10"/>
        <v>22.03856749311295</v>
      </c>
      <c r="R195" s="19" t="str">
        <f t="shared" si="11"/>
        <v>NO</v>
      </c>
      <c r="S195" s="19" t="s">
        <v>13</v>
      </c>
      <c r="T195" s="19" t="s">
        <v>13</v>
      </c>
      <c r="U195" s="19" t="s">
        <v>13</v>
      </c>
      <c r="V195" s="19" t="s">
        <v>13</v>
      </c>
      <c r="W195" s="19" t="s">
        <v>13</v>
      </c>
    </row>
    <row r="196" spans="1:23">
      <c r="A196" s="87" t="s">
        <v>1264</v>
      </c>
      <c r="B196" s="87" t="s">
        <v>2647</v>
      </c>
      <c r="C196" s="19" t="s">
        <v>10</v>
      </c>
      <c r="D196" s="19">
        <v>2000</v>
      </c>
      <c r="E196" s="19">
        <v>24</v>
      </c>
      <c r="F196" s="35">
        <v>45336</v>
      </c>
      <c r="G196" s="19">
        <v>68</v>
      </c>
      <c r="H196" s="19">
        <v>1.75</v>
      </c>
      <c r="I196" s="19" t="s">
        <v>14</v>
      </c>
      <c r="J196" s="19" t="s">
        <v>15</v>
      </c>
      <c r="K196" s="19" t="s">
        <v>15</v>
      </c>
      <c r="L196" s="19" t="s">
        <v>15</v>
      </c>
      <c r="M196" s="19" t="s">
        <v>15</v>
      </c>
      <c r="N196" s="19" t="s">
        <v>15</v>
      </c>
      <c r="Q196" s="19">
        <f t="shared" si="10"/>
        <v>22.204081632653061</v>
      </c>
      <c r="R196" s="19" t="str">
        <f t="shared" si="11"/>
        <v>NO</v>
      </c>
      <c r="S196" s="19" t="s">
        <v>13</v>
      </c>
      <c r="T196" s="19" t="s">
        <v>13</v>
      </c>
      <c r="U196" s="19" t="s">
        <v>13</v>
      </c>
      <c r="V196" s="19" t="s">
        <v>13</v>
      </c>
      <c r="W196" s="19" t="s">
        <v>13</v>
      </c>
    </row>
  </sheetData>
  <autoFilter ref="A1:Z6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81"/>
  <sheetViews>
    <sheetView workbookViewId="0">
      <pane ySplit="1" topLeftCell="A29" activePane="bottomLeft" state="frozen"/>
      <selection pane="bottomLeft" activeCell="AB1" sqref="AB1:AD1048576"/>
    </sheetView>
  </sheetViews>
  <sheetFormatPr baseColWidth="10" defaultColWidth="11.42578125" defaultRowHeight="15"/>
  <cols>
    <col min="3" max="3" width="16" customWidth="1"/>
    <col min="4" max="18" width="11.42578125" customWidth="1"/>
    <col min="20" max="20" width="22.28515625" customWidth="1"/>
    <col min="24" max="24" width="11.42578125" customWidth="1"/>
    <col min="26" max="26" width="11.85546875" bestFit="1" customWidth="1"/>
  </cols>
  <sheetData>
    <row r="1" spans="1:29" ht="45">
      <c r="A1" s="55" t="s">
        <v>1</v>
      </c>
      <c r="B1" s="225" t="s">
        <v>1873</v>
      </c>
      <c r="C1" s="2" t="s">
        <v>3</v>
      </c>
      <c r="D1" s="3" t="s">
        <v>3828</v>
      </c>
      <c r="E1" s="3" t="s">
        <v>842</v>
      </c>
      <c r="F1" s="3" t="s">
        <v>62</v>
      </c>
      <c r="G1" s="2" t="s">
        <v>12</v>
      </c>
      <c r="H1" s="2" t="s">
        <v>11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391</v>
      </c>
      <c r="P1" s="2" t="s">
        <v>390</v>
      </c>
      <c r="Q1" s="2" t="s">
        <v>173</v>
      </c>
      <c r="R1" s="2" t="s">
        <v>174</v>
      </c>
      <c r="S1" s="2" t="s">
        <v>709</v>
      </c>
      <c r="T1" s="106" t="s">
        <v>711</v>
      </c>
      <c r="U1" s="106" t="s">
        <v>779</v>
      </c>
      <c r="V1" s="106" t="s">
        <v>710</v>
      </c>
      <c r="W1" s="107" t="s">
        <v>712</v>
      </c>
      <c r="X1" s="107" t="s">
        <v>716</v>
      </c>
      <c r="Y1" s="107" t="s">
        <v>781</v>
      </c>
      <c r="Z1" s="107" t="s">
        <v>1300</v>
      </c>
      <c r="AB1" s="107"/>
      <c r="AC1" s="107"/>
    </row>
    <row r="2" spans="1:29">
      <c r="A2" s="116" t="s">
        <v>811</v>
      </c>
      <c r="B2" s="227" t="s">
        <v>2648</v>
      </c>
      <c r="C2" t="s">
        <v>64</v>
      </c>
      <c r="D2">
        <v>1995</v>
      </c>
      <c r="E2">
        <v>28</v>
      </c>
      <c r="F2" s="96">
        <v>45096</v>
      </c>
      <c r="G2">
        <v>60</v>
      </c>
      <c r="H2">
        <v>1.58</v>
      </c>
      <c r="I2" t="s">
        <v>14</v>
      </c>
      <c r="J2" t="s">
        <v>15</v>
      </c>
      <c r="K2" t="s">
        <v>15</v>
      </c>
      <c r="L2" t="s">
        <v>15</v>
      </c>
      <c r="M2" t="s">
        <v>15</v>
      </c>
      <c r="N2" t="s">
        <v>840</v>
      </c>
      <c r="Q2">
        <f>G2/(H2*H2)</f>
        <v>24.034609838166958</v>
      </c>
      <c r="R2" t="str">
        <f>IF(Q2&gt;25,"SI","NO")</f>
        <v>NO</v>
      </c>
      <c r="S2" t="s">
        <v>13</v>
      </c>
      <c r="T2" t="s">
        <v>13</v>
      </c>
      <c r="U2" t="s">
        <v>13</v>
      </c>
      <c r="V2" t="s">
        <v>13</v>
      </c>
      <c r="W2" t="s">
        <v>13</v>
      </c>
    </row>
    <row r="3" spans="1:29">
      <c r="A3" s="116" t="s">
        <v>812</v>
      </c>
      <c r="B3" s="227" t="s">
        <v>2649</v>
      </c>
      <c r="C3" t="s">
        <v>64</v>
      </c>
      <c r="D3">
        <v>1969</v>
      </c>
      <c r="E3">
        <v>54</v>
      </c>
      <c r="F3" s="96">
        <v>45079</v>
      </c>
      <c r="G3">
        <v>67</v>
      </c>
      <c r="H3">
        <v>1.66</v>
      </c>
      <c r="I3" t="s">
        <v>14</v>
      </c>
      <c r="J3" t="s">
        <v>15</v>
      </c>
      <c r="K3" t="s">
        <v>15</v>
      </c>
      <c r="L3" t="s">
        <v>15</v>
      </c>
      <c r="M3" t="s">
        <v>15</v>
      </c>
      <c r="N3" t="s">
        <v>15</v>
      </c>
      <c r="Q3">
        <f t="shared" ref="Q3:Q55" si="0">G3/(H3*H3)</f>
        <v>24.314123965742489</v>
      </c>
      <c r="R3" t="str">
        <f t="shared" ref="R3:R55" si="1">IF(Q3&gt;25,"SI","NO")</f>
        <v>NO</v>
      </c>
      <c r="S3" t="s">
        <v>13</v>
      </c>
      <c r="T3" t="s">
        <v>13</v>
      </c>
      <c r="V3" t="s">
        <v>13</v>
      </c>
      <c r="W3" t="s">
        <v>13</v>
      </c>
    </row>
    <row r="4" spans="1:29">
      <c r="A4" s="116" t="s">
        <v>813</v>
      </c>
      <c r="B4" s="227" t="s">
        <v>2650</v>
      </c>
      <c r="C4" t="s">
        <v>64</v>
      </c>
      <c r="D4">
        <v>1995</v>
      </c>
      <c r="E4">
        <v>28</v>
      </c>
      <c r="F4" s="96">
        <v>45079</v>
      </c>
      <c r="G4">
        <v>69.900000000000006</v>
      </c>
      <c r="H4">
        <v>1.665</v>
      </c>
      <c r="I4" t="s">
        <v>14</v>
      </c>
      <c r="J4" t="s">
        <v>15</v>
      </c>
      <c r="K4" t="s">
        <v>15</v>
      </c>
      <c r="L4" t="s">
        <v>15</v>
      </c>
      <c r="M4" t="s">
        <v>15</v>
      </c>
      <c r="N4" t="s">
        <v>15</v>
      </c>
      <c r="Q4">
        <f t="shared" si="0"/>
        <v>25.21440359278197</v>
      </c>
      <c r="R4" t="str">
        <f t="shared" si="1"/>
        <v>SI</v>
      </c>
      <c r="S4" t="s">
        <v>13</v>
      </c>
      <c r="T4" t="s">
        <v>13</v>
      </c>
      <c r="V4" t="s">
        <v>14</v>
      </c>
      <c r="W4" t="s">
        <v>818</v>
      </c>
    </row>
    <row r="5" spans="1:29" s="52" customFormat="1">
      <c r="A5" s="108" t="s">
        <v>814</v>
      </c>
      <c r="B5" s="52" t="s">
        <v>2651</v>
      </c>
      <c r="C5" s="52" t="s">
        <v>10</v>
      </c>
      <c r="D5" s="52">
        <v>1978</v>
      </c>
      <c r="E5" s="52">
        <v>45</v>
      </c>
      <c r="F5" s="154">
        <v>45079</v>
      </c>
      <c r="G5" s="52">
        <v>77</v>
      </c>
      <c r="H5" s="52">
        <v>1.81</v>
      </c>
      <c r="I5" s="52" t="s">
        <v>14</v>
      </c>
      <c r="J5" s="52" t="s">
        <v>453</v>
      </c>
      <c r="K5" s="52" t="s">
        <v>453</v>
      </c>
      <c r="L5" s="52" t="s">
        <v>453</v>
      </c>
      <c r="M5" s="52" t="s">
        <v>453</v>
      </c>
      <c r="N5" s="52" t="s">
        <v>453</v>
      </c>
      <c r="Q5" s="52">
        <f t="shared" si="0"/>
        <v>23.503556057507403</v>
      </c>
      <c r="R5" s="52" t="str">
        <f t="shared" si="1"/>
        <v>NO</v>
      </c>
      <c r="S5" s="52" t="s">
        <v>14</v>
      </c>
      <c r="T5" s="52" t="s">
        <v>819</v>
      </c>
      <c r="V5" s="52" t="s">
        <v>14</v>
      </c>
      <c r="W5" s="52" t="s">
        <v>820</v>
      </c>
    </row>
    <row r="6" spans="1:29">
      <c r="A6" s="116" t="s">
        <v>815</v>
      </c>
      <c r="B6" s="227" t="s">
        <v>2652</v>
      </c>
      <c r="C6" t="s">
        <v>64</v>
      </c>
      <c r="D6">
        <v>1985</v>
      </c>
      <c r="E6">
        <v>38</v>
      </c>
      <c r="F6" s="96">
        <v>45079</v>
      </c>
      <c r="G6">
        <v>62</v>
      </c>
      <c r="H6">
        <v>1.73</v>
      </c>
      <c r="I6" t="s">
        <v>14</v>
      </c>
      <c r="J6" t="s">
        <v>15</v>
      </c>
      <c r="K6" t="s">
        <v>15</v>
      </c>
      <c r="L6" t="s">
        <v>15</v>
      </c>
      <c r="M6" t="s">
        <v>15</v>
      </c>
      <c r="N6" t="s">
        <v>15</v>
      </c>
      <c r="Q6">
        <f t="shared" si="0"/>
        <v>20.715693808680545</v>
      </c>
      <c r="R6" t="str">
        <f t="shared" si="1"/>
        <v>NO</v>
      </c>
      <c r="S6" t="s">
        <v>13</v>
      </c>
      <c r="T6" t="s">
        <v>13</v>
      </c>
      <c r="V6" t="s">
        <v>13</v>
      </c>
      <c r="W6" t="s">
        <v>13</v>
      </c>
    </row>
    <row r="7" spans="1:29">
      <c r="A7" s="116" t="s">
        <v>816</v>
      </c>
      <c r="B7" s="227" t="s">
        <v>2653</v>
      </c>
      <c r="C7" t="s">
        <v>64</v>
      </c>
      <c r="D7">
        <v>1998</v>
      </c>
      <c r="E7">
        <v>25</v>
      </c>
      <c r="F7" s="96">
        <v>45079</v>
      </c>
      <c r="G7">
        <v>56</v>
      </c>
      <c r="H7">
        <v>1.64</v>
      </c>
      <c r="I7" t="s">
        <v>14</v>
      </c>
      <c r="J7" t="s">
        <v>15</v>
      </c>
      <c r="K7" t="s">
        <v>15</v>
      </c>
      <c r="L7" t="s">
        <v>15</v>
      </c>
      <c r="M7" t="s">
        <v>15</v>
      </c>
      <c r="N7" t="s">
        <v>15</v>
      </c>
      <c r="Q7">
        <f t="shared" si="0"/>
        <v>20.820939916716245</v>
      </c>
      <c r="R7" t="str">
        <f t="shared" si="1"/>
        <v>NO</v>
      </c>
      <c r="S7" t="s">
        <v>13</v>
      </c>
      <c r="T7" t="s">
        <v>13</v>
      </c>
      <c r="V7" t="s">
        <v>14</v>
      </c>
      <c r="W7" t="s">
        <v>821</v>
      </c>
    </row>
    <row r="8" spans="1:29" s="52" customFormat="1">
      <c r="A8" s="108" t="s">
        <v>817</v>
      </c>
      <c r="B8" s="52" t="s">
        <v>2654</v>
      </c>
      <c r="C8" s="52" t="s">
        <v>64</v>
      </c>
      <c r="D8" s="52">
        <v>1969</v>
      </c>
      <c r="E8" s="52">
        <v>54</v>
      </c>
      <c r="F8" s="154">
        <v>45083</v>
      </c>
      <c r="G8" s="52">
        <v>67</v>
      </c>
      <c r="H8" s="52">
        <v>1.58</v>
      </c>
      <c r="I8" s="52" t="s">
        <v>14</v>
      </c>
      <c r="J8" s="52" t="s">
        <v>15</v>
      </c>
      <c r="K8" s="52" t="s">
        <v>15</v>
      </c>
      <c r="L8" s="52" t="s">
        <v>15</v>
      </c>
      <c r="M8" s="52" t="s">
        <v>15</v>
      </c>
      <c r="N8" s="52" t="s">
        <v>15</v>
      </c>
      <c r="Q8" s="52">
        <f t="shared" si="0"/>
        <v>26.83864765261977</v>
      </c>
      <c r="R8" s="52" t="str">
        <f t="shared" si="1"/>
        <v>SI</v>
      </c>
      <c r="S8" s="52" t="s">
        <v>14</v>
      </c>
      <c r="T8" s="52" t="s">
        <v>822</v>
      </c>
      <c r="V8" s="52" t="s">
        <v>13</v>
      </c>
      <c r="W8" s="52" t="s">
        <v>13</v>
      </c>
    </row>
    <row r="9" spans="1:29" s="52" customFormat="1">
      <c r="A9" s="108" t="s">
        <v>849</v>
      </c>
      <c r="B9" s="52" t="s">
        <v>2655</v>
      </c>
      <c r="C9" s="52" t="s">
        <v>64</v>
      </c>
      <c r="D9" s="52">
        <v>1983</v>
      </c>
      <c r="E9" s="52">
        <v>40</v>
      </c>
      <c r="F9" s="154">
        <v>45079</v>
      </c>
      <c r="G9" s="52">
        <v>51</v>
      </c>
      <c r="H9" s="52">
        <v>1.65</v>
      </c>
      <c r="I9" s="52" t="s">
        <v>13</v>
      </c>
      <c r="J9" s="52" t="s">
        <v>15</v>
      </c>
      <c r="K9" s="52" t="s">
        <v>15</v>
      </c>
      <c r="L9" s="52" t="s">
        <v>15</v>
      </c>
      <c r="M9" s="52" t="s">
        <v>15</v>
      </c>
      <c r="N9" s="52" t="s">
        <v>15</v>
      </c>
      <c r="Q9" s="52">
        <f t="shared" si="0"/>
        <v>18.732782369146008</v>
      </c>
      <c r="R9" s="52" t="str">
        <f t="shared" si="1"/>
        <v>NO</v>
      </c>
      <c r="S9" s="52" t="s">
        <v>14</v>
      </c>
      <c r="T9" s="52" t="s">
        <v>822</v>
      </c>
      <c r="V9" s="52" t="s">
        <v>14</v>
      </c>
      <c r="W9" s="52" t="s">
        <v>850</v>
      </c>
    </row>
    <row r="10" spans="1:29">
      <c r="A10" s="116" t="s">
        <v>903</v>
      </c>
      <c r="B10" s="227" t="s">
        <v>2656</v>
      </c>
      <c r="C10" t="s">
        <v>10</v>
      </c>
      <c r="D10">
        <v>1986</v>
      </c>
      <c r="E10">
        <v>37</v>
      </c>
      <c r="F10" s="96">
        <v>45114</v>
      </c>
      <c r="G10">
        <v>88</v>
      </c>
      <c r="H10">
        <v>1.75</v>
      </c>
      <c r="I10" t="s">
        <v>14</v>
      </c>
      <c r="J10" t="s">
        <v>15</v>
      </c>
      <c r="K10" t="s">
        <v>15</v>
      </c>
      <c r="L10" t="s">
        <v>15</v>
      </c>
      <c r="M10" t="s">
        <v>15</v>
      </c>
      <c r="N10" t="s">
        <v>15</v>
      </c>
      <c r="Q10">
        <f t="shared" si="0"/>
        <v>28.73469387755102</v>
      </c>
      <c r="R10" t="str">
        <f t="shared" si="1"/>
        <v>SI</v>
      </c>
      <c r="S10" t="s">
        <v>13</v>
      </c>
      <c r="T10" t="s">
        <v>13</v>
      </c>
      <c r="V10" t="s">
        <v>14</v>
      </c>
      <c r="W10" t="s">
        <v>904</v>
      </c>
    </row>
    <row r="11" spans="1:29">
      <c r="A11" s="116" t="s">
        <v>940</v>
      </c>
      <c r="B11" s="227" t="s">
        <v>2657</v>
      </c>
      <c r="C11" t="s">
        <v>10</v>
      </c>
      <c r="D11">
        <v>1997</v>
      </c>
      <c r="E11">
        <v>26</v>
      </c>
      <c r="F11" s="96">
        <v>45114</v>
      </c>
      <c r="G11">
        <v>78</v>
      </c>
      <c r="H11">
        <v>1.76</v>
      </c>
      <c r="I11" t="s">
        <v>13</v>
      </c>
      <c r="J11" t="s">
        <v>15</v>
      </c>
      <c r="K11" t="s">
        <v>15</v>
      </c>
      <c r="L11" t="s">
        <v>15</v>
      </c>
      <c r="M11" t="s">
        <v>15</v>
      </c>
      <c r="N11" t="s">
        <v>15</v>
      </c>
      <c r="Q11">
        <f t="shared" si="0"/>
        <v>25.180785123966942</v>
      </c>
      <c r="R11" t="str">
        <f t="shared" si="1"/>
        <v>SI</v>
      </c>
      <c r="S11" t="s">
        <v>13</v>
      </c>
      <c r="T11" t="s">
        <v>13</v>
      </c>
      <c r="U11" t="s">
        <v>13</v>
      </c>
      <c r="V11" t="s">
        <v>14</v>
      </c>
      <c r="W11" t="s">
        <v>1377</v>
      </c>
    </row>
    <row r="12" spans="1:29">
      <c r="A12" s="116" t="s">
        <v>941</v>
      </c>
      <c r="B12" s="227" t="s">
        <v>2658</v>
      </c>
      <c r="C12" t="s">
        <v>1872</v>
      </c>
      <c r="E12" s="6" t="s">
        <v>1871</v>
      </c>
      <c r="Q12" t="e">
        <f t="shared" si="0"/>
        <v>#DIV/0!</v>
      </c>
      <c r="R12" t="e">
        <f t="shared" si="1"/>
        <v>#DIV/0!</v>
      </c>
    </row>
    <row r="13" spans="1:29">
      <c r="A13" s="116" t="s">
        <v>942</v>
      </c>
      <c r="B13" s="227" t="s">
        <v>2659</v>
      </c>
      <c r="C13" t="s">
        <v>1872</v>
      </c>
      <c r="E13" s="6" t="s">
        <v>1871</v>
      </c>
      <c r="Q13" t="e">
        <f t="shared" si="0"/>
        <v>#DIV/0!</v>
      </c>
      <c r="R13" t="e">
        <f t="shared" si="1"/>
        <v>#DIV/0!</v>
      </c>
    </row>
    <row r="14" spans="1:29">
      <c r="A14" s="116" t="s">
        <v>943</v>
      </c>
      <c r="B14" s="227" t="s">
        <v>2660</v>
      </c>
      <c r="C14" t="s">
        <v>10</v>
      </c>
      <c r="D14">
        <v>1984</v>
      </c>
      <c r="E14">
        <v>39</v>
      </c>
      <c r="F14" s="96">
        <v>45128</v>
      </c>
      <c r="G14">
        <v>69.5</v>
      </c>
      <c r="H14">
        <v>1.8</v>
      </c>
      <c r="I14" t="s">
        <v>13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Q14">
        <f t="shared" si="0"/>
        <v>21.450617283950617</v>
      </c>
      <c r="R14" t="str">
        <f t="shared" si="1"/>
        <v>NO</v>
      </c>
      <c r="S14" t="s">
        <v>13</v>
      </c>
      <c r="T14" t="s">
        <v>13</v>
      </c>
      <c r="V14" t="s">
        <v>13</v>
      </c>
      <c r="W14" t="s">
        <v>13</v>
      </c>
    </row>
    <row r="15" spans="1:29">
      <c r="A15" s="116" t="s">
        <v>1114</v>
      </c>
      <c r="B15" s="227" t="s">
        <v>2661</v>
      </c>
      <c r="C15" t="s">
        <v>64</v>
      </c>
      <c r="D15">
        <v>1961</v>
      </c>
      <c r="E15">
        <v>62</v>
      </c>
      <c r="F15" s="96">
        <v>45205</v>
      </c>
      <c r="G15">
        <v>94.4</v>
      </c>
      <c r="H15">
        <v>1.6</v>
      </c>
      <c r="I15" t="s">
        <v>14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Q15">
        <f t="shared" si="0"/>
        <v>36.874999999999993</v>
      </c>
      <c r="R15" t="str">
        <f t="shared" si="1"/>
        <v>SI</v>
      </c>
      <c r="S15" t="s">
        <v>13</v>
      </c>
      <c r="T15" t="s">
        <v>13</v>
      </c>
      <c r="U15" t="s">
        <v>13</v>
      </c>
      <c r="V15" t="s">
        <v>14</v>
      </c>
      <c r="W15" t="s">
        <v>1115</v>
      </c>
    </row>
    <row r="16" spans="1:29">
      <c r="A16" s="116" t="s">
        <v>1138</v>
      </c>
      <c r="B16" s="227" t="s">
        <v>2662</v>
      </c>
      <c r="C16" t="s">
        <v>10</v>
      </c>
      <c r="D16">
        <v>1992</v>
      </c>
      <c r="E16">
        <v>31</v>
      </c>
      <c r="F16" s="96">
        <v>45242</v>
      </c>
      <c r="G16">
        <v>68</v>
      </c>
      <c r="H16">
        <v>1.98</v>
      </c>
      <c r="I16" t="s">
        <v>14</v>
      </c>
      <c r="J16" t="s">
        <v>1107</v>
      </c>
      <c r="K16" t="s">
        <v>1107</v>
      </c>
      <c r="L16" t="s">
        <v>1107</v>
      </c>
      <c r="M16" t="s">
        <v>1107</v>
      </c>
      <c r="N16" t="s">
        <v>1107</v>
      </c>
      <c r="Q16">
        <f t="shared" si="0"/>
        <v>17.345168860320378</v>
      </c>
      <c r="R16" t="str">
        <f t="shared" si="1"/>
        <v>NO</v>
      </c>
      <c r="S16" t="s">
        <v>13</v>
      </c>
      <c r="T16" t="s">
        <v>13</v>
      </c>
      <c r="U16" t="s">
        <v>13</v>
      </c>
      <c r="V16" t="s">
        <v>14</v>
      </c>
      <c r="W16" t="s">
        <v>1139</v>
      </c>
    </row>
    <row r="17" spans="1:26">
      <c r="A17" s="116" t="s">
        <v>1266</v>
      </c>
      <c r="B17" s="227" t="s">
        <v>2663</v>
      </c>
      <c r="C17" t="s">
        <v>64</v>
      </c>
      <c r="D17">
        <v>1972</v>
      </c>
      <c r="E17">
        <v>51</v>
      </c>
      <c r="F17" s="96">
        <v>45343</v>
      </c>
      <c r="G17">
        <v>63</v>
      </c>
      <c r="H17">
        <v>1.65</v>
      </c>
      <c r="I17" t="s">
        <v>14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Q17">
        <f t="shared" si="0"/>
        <v>23.140495867768596</v>
      </c>
      <c r="R17" t="str">
        <f t="shared" si="1"/>
        <v>NO</v>
      </c>
      <c r="S17" t="s">
        <v>13</v>
      </c>
      <c r="T17" t="s">
        <v>13</v>
      </c>
      <c r="U17" t="s">
        <v>14</v>
      </c>
      <c r="V17" t="s">
        <v>14</v>
      </c>
      <c r="W17" t="s">
        <v>1301</v>
      </c>
      <c r="Y17" t="s">
        <v>14</v>
      </c>
      <c r="Z17" s="119" t="s">
        <v>1314</v>
      </c>
    </row>
    <row r="18" spans="1:26">
      <c r="A18" s="116" t="s">
        <v>1267</v>
      </c>
      <c r="B18" s="227" t="s">
        <v>2664</v>
      </c>
      <c r="C18" t="s">
        <v>10</v>
      </c>
      <c r="D18">
        <v>1987</v>
      </c>
      <c r="E18">
        <v>36</v>
      </c>
      <c r="F18" s="96">
        <v>45343</v>
      </c>
      <c r="G18">
        <v>96</v>
      </c>
      <c r="H18">
        <v>1.8</v>
      </c>
      <c r="I18" t="s">
        <v>13</v>
      </c>
      <c r="J18" t="s">
        <v>15</v>
      </c>
      <c r="K18" t="s">
        <v>15</v>
      </c>
      <c r="L18" t="s">
        <v>15</v>
      </c>
      <c r="M18" t="s">
        <v>15</v>
      </c>
      <c r="N18" t="s">
        <v>15</v>
      </c>
      <c r="Q18">
        <f t="shared" si="0"/>
        <v>29.629629629629626</v>
      </c>
      <c r="R18" t="str">
        <f t="shared" si="1"/>
        <v>SI</v>
      </c>
      <c r="S18" t="s">
        <v>13</v>
      </c>
      <c r="T18" t="s">
        <v>13</v>
      </c>
      <c r="U18" t="s">
        <v>13</v>
      </c>
      <c r="V18" t="s">
        <v>13</v>
      </c>
      <c r="W18" t="s">
        <v>13</v>
      </c>
      <c r="Y18" t="s">
        <v>14</v>
      </c>
      <c r="Z18" s="119" t="s">
        <v>1315</v>
      </c>
    </row>
    <row r="19" spans="1:26">
      <c r="A19" s="116" t="s">
        <v>1268</v>
      </c>
      <c r="B19" s="227" t="s">
        <v>2665</v>
      </c>
      <c r="C19" t="s">
        <v>64</v>
      </c>
      <c r="D19">
        <v>1976</v>
      </c>
      <c r="E19">
        <v>47</v>
      </c>
      <c r="F19" s="96">
        <v>45343</v>
      </c>
      <c r="G19">
        <v>66.2</v>
      </c>
      <c r="H19">
        <v>1.64</v>
      </c>
      <c r="I19" t="s">
        <v>13</v>
      </c>
      <c r="J19" t="s">
        <v>15</v>
      </c>
      <c r="K19" t="s">
        <v>15</v>
      </c>
      <c r="L19" t="s">
        <v>15</v>
      </c>
      <c r="M19" t="s">
        <v>15</v>
      </c>
      <c r="N19" t="s">
        <v>15</v>
      </c>
      <c r="Q19">
        <f t="shared" si="0"/>
        <v>24.613325401546703</v>
      </c>
      <c r="R19" t="str">
        <f t="shared" si="1"/>
        <v>NO</v>
      </c>
      <c r="S19" t="s">
        <v>13</v>
      </c>
      <c r="T19" t="s">
        <v>13</v>
      </c>
      <c r="U19" t="s">
        <v>13</v>
      </c>
      <c r="V19" t="s">
        <v>13</v>
      </c>
      <c r="W19" t="s">
        <v>13</v>
      </c>
      <c r="Y19" t="s">
        <v>14</v>
      </c>
      <c r="Z19" s="119" t="s">
        <v>1316</v>
      </c>
    </row>
    <row r="20" spans="1:26">
      <c r="A20" s="116" t="s">
        <v>1269</v>
      </c>
      <c r="B20" s="227" t="s">
        <v>2666</v>
      </c>
      <c r="C20" t="s">
        <v>64</v>
      </c>
      <c r="D20">
        <v>1997</v>
      </c>
      <c r="E20">
        <v>26</v>
      </c>
      <c r="F20" s="96">
        <v>45343</v>
      </c>
      <c r="G20">
        <v>58</v>
      </c>
      <c r="H20">
        <v>1.58</v>
      </c>
      <c r="I20" t="s">
        <v>13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Q20">
        <f t="shared" si="0"/>
        <v>23.233456176894723</v>
      </c>
      <c r="R20" t="str">
        <f t="shared" si="1"/>
        <v>NO</v>
      </c>
      <c r="S20" t="s">
        <v>13</v>
      </c>
      <c r="T20" t="s">
        <v>13</v>
      </c>
      <c r="U20" t="s">
        <v>14</v>
      </c>
      <c r="V20" t="s">
        <v>14</v>
      </c>
      <c r="W20" t="s">
        <v>733</v>
      </c>
      <c r="Y20" t="s">
        <v>14</v>
      </c>
      <c r="Z20" s="119" t="s">
        <v>1317</v>
      </c>
    </row>
    <row r="21" spans="1:26">
      <c r="A21" s="116" t="s">
        <v>1270</v>
      </c>
      <c r="B21" s="227" t="s">
        <v>2667</v>
      </c>
      <c r="C21" t="s">
        <v>10</v>
      </c>
      <c r="D21">
        <v>1997</v>
      </c>
      <c r="E21">
        <v>26</v>
      </c>
      <c r="F21" s="96">
        <v>45343</v>
      </c>
      <c r="G21">
        <v>70</v>
      </c>
      <c r="H21">
        <v>1.8</v>
      </c>
      <c r="I21" t="s">
        <v>13</v>
      </c>
      <c r="J21" t="s">
        <v>15</v>
      </c>
      <c r="K21" t="s">
        <v>15</v>
      </c>
      <c r="L21" t="s">
        <v>15</v>
      </c>
      <c r="M21" t="s">
        <v>15</v>
      </c>
      <c r="N21" t="s">
        <v>15</v>
      </c>
      <c r="Q21">
        <f t="shared" si="0"/>
        <v>21.604938271604937</v>
      </c>
      <c r="R21" t="str">
        <f t="shared" si="1"/>
        <v>NO</v>
      </c>
      <c r="S21" t="s">
        <v>13</v>
      </c>
      <c r="T21" t="s">
        <v>13</v>
      </c>
      <c r="U21" t="s">
        <v>13</v>
      </c>
      <c r="V21" t="s">
        <v>13</v>
      </c>
      <c r="W21" t="s">
        <v>13</v>
      </c>
      <c r="Y21" t="s">
        <v>14</v>
      </c>
      <c r="Z21" s="119" t="s">
        <v>1318</v>
      </c>
    </row>
    <row r="22" spans="1:26">
      <c r="A22" s="116" t="s">
        <v>1271</v>
      </c>
      <c r="B22" s="227" t="s">
        <v>2668</v>
      </c>
      <c r="C22" t="s">
        <v>10</v>
      </c>
      <c r="D22">
        <v>1995</v>
      </c>
      <c r="E22">
        <v>28</v>
      </c>
      <c r="F22" s="96">
        <v>45343</v>
      </c>
      <c r="G22">
        <v>75</v>
      </c>
      <c r="H22">
        <v>1.78</v>
      </c>
      <c r="I22" t="s">
        <v>13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Q22">
        <f t="shared" si="0"/>
        <v>23.671253629592222</v>
      </c>
      <c r="R22" t="str">
        <f t="shared" si="1"/>
        <v>NO</v>
      </c>
      <c r="S22" t="s">
        <v>13</v>
      </c>
      <c r="T22" t="s">
        <v>13</v>
      </c>
      <c r="U22" t="s">
        <v>13</v>
      </c>
      <c r="V22" t="s">
        <v>14</v>
      </c>
      <c r="W22" t="s">
        <v>1302</v>
      </c>
      <c r="Y22" t="s">
        <v>14</v>
      </c>
      <c r="Z22" s="119" t="s">
        <v>1319</v>
      </c>
    </row>
    <row r="23" spans="1:26">
      <c r="A23" s="116" t="s">
        <v>1272</v>
      </c>
      <c r="B23" s="227" t="s">
        <v>2669</v>
      </c>
      <c r="C23" t="s">
        <v>10</v>
      </c>
      <c r="D23">
        <v>1997</v>
      </c>
      <c r="E23">
        <v>26</v>
      </c>
      <c r="F23" s="96">
        <v>45343</v>
      </c>
      <c r="G23">
        <v>110</v>
      </c>
      <c r="H23">
        <v>1.7</v>
      </c>
      <c r="I23" t="s">
        <v>14</v>
      </c>
      <c r="J23" t="s">
        <v>256</v>
      </c>
      <c r="K23" t="s">
        <v>256</v>
      </c>
      <c r="L23" t="s">
        <v>256</v>
      </c>
      <c r="M23" t="s">
        <v>256</v>
      </c>
      <c r="N23" t="s">
        <v>256</v>
      </c>
      <c r="Q23">
        <f t="shared" si="0"/>
        <v>38.062283737024224</v>
      </c>
      <c r="R23" t="str">
        <f t="shared" si="1"/>
        <v>SI</v>
      </c>
      <c r="S23" t="s">
        <v>13</v>
      </c>
      <c r="T23" t="s">
        <v>13</v>
      </c>
      <c r="U23" t="s">
        <v>13</v>
      </c>
      <c r="V23" t="s">
        <v>13</v>
      </c>
      <c r="W23" t="s">
        <v>13</v>
      </c>
      <c r="Y23" t="s">
        <v>14</v>
      </c>
      <c r="Z23" s="119" t="s">
        <v>1320</v>
      </c>
    </row>
    <row r="24" spans="1:26">
      <c r="A24" s="116" t="s">
        <v>1273</v>
      </c>
      <c r="B24" s="227" t="s">
        <v>2670</v>
      </c>
      <c r="C24" t="s">
        <v>10</v>
      </c>
      <c r="D24">
        <v>1984</v>
      </c>
      <c r="E24">
        <v>39</v>
      </c>
      <c r="F24" s="96">
        <v>45343</v>
      </c>
      <c r="G24">
        <v>67</v>
      </c>
      <c r="H24">
        <v>1.7</v>
      </c>
      <c r="I24" t="s">
        <v>14</v>
      </c>
      <c r="J24" t="s">
        <v>15</v>
      </c>
      <c r="K24" t="s">
        <v>15</v>
      </c>
      <c r="L24" t="s">
        <v>15</v>
      </c>
      <c r="M24" t="s">
        <v>15</v>
      </c>
      <c r="N24" t="s">
        <v>15</v>
      </c>
      <c r="Q24">
        <f t="shared" si="0"/>
        <v>23.183391003460208</v>
      </c>
      <c r="R24" t="str">
        <f t="shared" si="1"/>
        <v>NO</v>
      </c>
      <c r="S24" t="s">
        <v>13</v>
      </c>
      <c r="T24" t="s">
        <v>13</v>
      </c>
      <c r="U24" t="s">
        <v>13</v>
      </c>
      <c r="V24" t="s">
        <v>14</v>
      </c>
      <c r="W24" t="s">
        <v>1303</v>
      </c>
      <c r="Y24" t="s">
        <v>14</v>
      </c>
      <c r="Z24" s="119" t="s">
        <v>1321</v>
      </c>
    </row>
    <row r="25" spans="1:26">
      <c r="A25" s="116" t="s">
        <v>1274</v>
      </c>
      <c r="B25" s="227" t="s">
        <v>2671</v>
      </c>
      <c r="C25" t="s">
        <v>64</v>
      </c>
      <c r="D25">
        <v>1980</v>
      </c>
      <c r="E25">
        <v>43</v>
      </c>
      <c r="F25" s="96">
        <v>45343</v>
      </c>
      <c r="G25">
        <v>54</v>
      </c>
      <c r="H25">
        <v>1.67</v>
      </c>
      <c r="I25" t="s">
        <v>14</v>
      </c>
      <c r="J25" t="s">
        <v>15</v>
      </c>
      <c r="K25" t="s">
        <v>15</v>
      </c>
      <c r="L25" t="s">
        <v>15</v>
      </c>
      <c r="M25" t="s">
        <v>15</v>
      </c>
      <c r="N25" t="s">
        <v>15</v>
      </c>
      <c r="Q25">
        <f t="shared" si="0"/>
        <v>19.362472659471475</v>
      </c>
      <c r="R25" t="str">
        <f t="shared" si="1"/>
        <v>NO</v>
      </c>
      <c r="S25" t="s">
        <v>13</v>
      </c>
      <c r="T25" t="s">
        <v>13</v>
      </c>
      <c r="U25" t="s">
        <v>14</v>
      </c>
      <c r="V25" t="s">
        <v>14</v>
      </c>
      <c r="W25" t="s">
        <v>1304</v>
      </c>
      <c r="Y25" t="s">
        <v>14</v>
      </c>
      <c r="Z25" s="119" t="s">
        <v>1322</v>
      </c>
    </row>
    <row r="26" spans="1:26">
      <c r="A26" s="116" t="s">
        <v>1275</v>
      </c>
      <c r="B26" s="227" t="s">
        <v>2672</v>
      </c>
      <c r="C26" t="s">
        <v>10</v>
      </c>
      <c r="D26">
        <v>1998</v>
      </c>
      <c r="E26">
        <v>25</v>
      </c>
      <c r="F26" s="96">
        <v>45343</v>
      </c>
      <c r="G26">
        <v>75</v>
      </c>
      <c r="H26">
        <v>1.91</v>
      </c>
      <c r="I26" t="s">
        <v>13</v>
      </c>
      <c r="J26" t="s">
        <v>15</v>
      </c>
      <c r="K26" t="s">
        <v>15</v>
      </c>
      <c r="L26" t="s">
        <v>15</v>
      </c>
      <c r="M26" t="s">
        <v>15</v>
      </c>
      <c r="N26" t="s">
        <v>15</v>
      </c>
      <c r="Q26">
        <f t="shared" si="0"/>
        <v>20.558646966914285</v>
      </c>
      <c r="R26" t="str">
        <f t="shared" si="1"/>
        <v>NO</v>
      </c>
      <c r="S26" t="s">
        <v>13</v>
      </c>
      <c r="T26" t="s">
        <v>13</v>
      </c>
      <c r="U26" t="s">
        <v>13</v>
      </c>
      <c r="V26" t="s">
        <v>14</v>
      </c>
      <c r="W26" t="s">
        <v>1305</v>
      </c>
      <c r="Y26" t="s">
        <v>14</v>
      </c>
      <c r="Z26" s="119" t="s">
        <v>1323</v>
      </c>
    </row>
    <row r="27" spans="1:26">
      <c r="A27" s="116" t="s">
        <v>1276</v>
      </c>
      <c r="B27" s="227" t="s">
        <v>2673</v>
      </c>
      <c r="C27" t="s">
        <v>10</v>
      </c>
      <c r="D27">
        <v>1994</v>
      </c>
      <c r="E27">
        <v>29</v>
      </c>
      <c r="F27" s="96">
        <v>45343</v>
      </c>
      <c r="G27">
        <v>80</v>
      </c>
      <c r="H27">
        <v>1.82</v>
      </c>
      <c r="I27" t="s">
        <v>13</v>
      </c>
      <c r="J27" t="s">
        <v>15</v>
      </c>
      <c r="K27" t="s">
        <v>15</v>
      </c>
      <c r="L27" t="s">
        <v>15</v>
      </c>
      <c r="M27" t="s">
        <v>15</v>
      </c>
      <c r="N27" t="s">
        <v>15</v>
      </c>
      <c r="Q27">
        <f t="shared" si="0"/>
        <v>24.151672503320853</v>
      </c>
      <c r="R27" t="str">
        <f t="shared" si="1"/>
        <v>NO</v>
      </c>
      <c r="S27" t="s">
        <v>13</v>
      </c>
      <c r="T27" t="s">
        <v>13</v>
      </c>
      <c r="U27" t="s">
        <v>13</v>
      </c>
      <c r="V27" t="s">
        <v>13</v>
      </c>
      <c r="W27" t="s">
        <v>13</v>
      </c>
      <c r="Y27" t="s">
        <v>14</v>
      </c>
      <c r="Z27" s="119" t="s">
        <v>1324</v>
      </c>
    </row>
    <row r="28" spans="1:26">
      <c r="A28" s="116" t="s">
        <v>1277</v>
      </c>
      <c r="B28" s="227" t="s">
        <v>2674</v>
      </c>
      <c r="C28" t="s">
        <v>10</v>
      </c>
      <c r="D28">
        <v>1994</v>
      </c>
      <c r="E28">
        <v>29</v>
      </c>
      <c r="F28" s="96">
        <v>45343</v>
      </c>
      <c r="G28">
        <v>71</v>
      </c>
      <c r="H28">
        <v>1.61</v>
      </c>
      <c r="I28" t="s">
        <v>13</v>
      </c>
      <c r="J28" t="s">
        <v>15</v>
      </c>
      <c r="K28" t="s">
        <v>15</v>
      </c>
      <c r="L28" t="s">
        <v>15</v>
      </c>
      <c r="M28" t="s">
        <v>15</v>
      </c>
      <c r="N28" t="s">
        <v>15</v>
      </c>
      <c r="Q28">
        <f t="shared" si="0"/>
        <v>27.390918560240728</v>
      </c>
      <c r="R28" t="str">
        <f t="shared" si="1"/>
        <v>SI</v>
      </c>
      <c r="S28" t="s">
        <v>13</v>
      </c>
      <c r="T28" t="s">
        <v>13</v>
      </c>
      <c r="U28" t="s">
        <v>13</v>
      </c>
      <c r="V28" t="s">
        <v>13</v>
      </c>
      <c r="W28" t="s">
        <v>13</v>
      </c>
      <c r="Y28" t="s">
        <v>14</v>
      </c>
      <c r="Z28" s="119" t="s">
        <v>1335</v>
      </c>
    </row>
    <row r="29" spans="1:26">
      <c r="A29" s="116" t="s">
        <v>1278</v>
      </c>
      <c r="B29" s="227" t="s">
        <v>2675</v>
      </c>
      <c r="C29" t="s">
        <v>64</v>
      </c>
      <c r="D29">
        <v>1991</v>
      </c>
      <c r="E29">
        <v>32</v>
      </c>
      <c r="F29" s="96">
        <v>45343</v>
      </c>
      <c r="G29">
        <v>63</v>
      </c>
      <c r="H29">
        <v>1.68</v>
      </c>
      <c r="I29" t="s">
        <v>13</v>
      </c>
      <c r="J29" t="s">
        <v>15</v>
      </c>
      <c r="K29" t="s">
        <v>15</v>
      </c>
      <c r="L29" t="s">
        <v>15</v>
      </c>
      <c r="M29" t="s">
        <v>15</v>
      </c>
      <c r="N29" t="s">
        <v>15</v>
      </c>
      <c r="Q29">
        <f t="shared" si="0"/>
        <v>22.321428571428577</v>
      </c>
      <c r="R29" t="str">
        <f t="shared" si="1"/>
        <v>NO</v>
      </c>
      <c r="S29" t="s">
        <v>13</v>
      </c>
      <c r="T29" t="s">
        <v>13</v>
      </c>
      <c r="U29" t="s">
        <v>13</v>
      </c>
      <c r="V29" t="s">
        <v>13</v>
      </c>
      <c r="W29" t="s">
        <v>13</v>
      </c>
      <c r="Y29" t="s">
        <v>14</v>
      </c>
      <c r="Z29" s="119" t="s">
        <v>1325</v>
      </c>
    </row>
    <row r="30" spans="1:26">
      <c r="A30" s="116" t="s">
        <v>1279</v>
      </c>
      <c r="B30" s="227" t="s">
        <v>2676</v>
      </c>
      <c r="C30" t="s">
        <v>64</v>
      </c>
      <c r="D30">
        <v>1992</v>
      </c>
      <c r="E30">
        <v>31</v>
      </c>
      <c r="F30" s="96">
        <v>45343</v>
      </c>
      <c r="G30">
        <v>56</v>
      </c>
      <c r="H30">
        <v>1.63</v>
      </c>
      <c r="I30" t="s">
        <v>13</v>
      </c>
      <c r="J30" t="s">
        <v>523</v>
      </c>
      <c r="K30" t="s">
        <v>523</v>
      </c>
      <c r="L30" t="s">
        <v>523</v>
      </c>
      <c r="M30" t="s">
        <v>523</v>
      </c>
      <c r="N30" t="s">
        <v>523</v>
      </c>
      <c r="Q30">
        <f t="shared" si="0"/>
        <v>21.077195227520797</v>
      </c>
      <c r="R30" t="str">
        <f t="shared" si="1"/>
        <v>NO</v>
      </c>
      <c r="S30" t="s">
        <v>13</v>
      </c>
      <c r="T30" t="s">
        <v>13</v>
      </c>
      <c r="U30" t="s">
        <v>13</v>
      </c>
      <c r="V30" t="s">
        <v>13</v>
      </c>
      <c r="W30" t="s">
        <v>13</v>
      </c>
      <c r="Y30" t="s">
        <v>14</v>
      </c>
      <c r="Z30" s="119" t="s">
        <v>1326</v>
      </c>
    </row>
    <row r="31" spans="1:26">
      <c r="A31" s="116" t="s">
        <v>1280</v>
      </c>
      <c r="B31" s="227" t="s">
        <v>2677</v>
      </c>
      <c r="C31" t="s">
        <v>10</v>
      </c>
      <c r="D31">
        <v>1996</v>
      </c>
      <c r="E31">
        <v>27</v>
      </c>
      <c r="F31" s="96">
        <v>45343</v>
      </c>
      <c r="G31">
        <v>68</v>
      </c>
      <c r="H31">
        <v>1.73</v>
      </c>
      <c r="I31" t="s">
        <v>13</v>
      </c>
      <c r="J31" t="s">
        <v>15</v>
      </c>
      <c r="K31" t="s">
        <v>15</v>
      </c>
      <c r="L31" t="s">
        <v>15</v>
      </c>
      <c r="M31" t="s">
        <v>15</v>
      </c>
      <c r="N31" t="s">
        <v>15</v>
      </c>
      <c r="Q31">
        <f t="shared" si="0"/>
        <v>22.720438370810918</v>
      </c>
      <c r="R31" t="str">
        <f t="shared" si="1"/>
        <v>NO</v>
      </c>
      <c r="S31" t="s">
        <v>13</v>
      </c>
      <c r="T31" t="s">
        <v>13</v>
      </c>
      <c r="U31" t="s">
        <v>13</v>
      </c>
      <c r="V31" t="s">
        <v>13</v>
      </c>
      <c r="W31" t="s">
        <v>13</v>
      </c>
      <c r="Y31" t="s">
        <v>14</v>
      </c>
      <c r="Z31" s="119" t="s">
        <v>1327</v>
      </c>
    </row>
    <row r="32" spans="1:26" s="52" customFormat="1">
      <c r="A32" s="108" t="s">
        <v>1281</v>
      </c>
      <c r="B32" s="52" t="s">
        <v>2678</v>
      </c>
      <c r="C32" s="52" t="s">
        <v>10</v>
      </c>
      <c r="D32" s="52">
        <v>1998</v>
      </c>
      <c r="E32" s="52">
        <v>25</v>
      </c>
      <c r="F32" s="154">
        <v>45343</v>
      </c>
      <c r="G32" s="52">
        <v>73</v>
      </c>
      <c r="H32" s="52">
        <v>1.72</v>
      </c>
      <c r="I32" s="52" t="s">
        <v>14</v>
      </c>
      <c r="J32" s="52" t="s">
        <v>15</v>
      </c>
      <c r="K32" s="52" t="s">
        <v>15</v>
      </c>
      <c r="L32" s="52" t="s">
        <v>15</v>
      </c>
      <c r="M32" s="52" t="s">
        <v>15</v>
      </c>
      <c r="N32" s="52" t="s">
        <v>15</v>
      </c>
      <c r="Q32" s="52">
        <f t="shared" si="0"/>
        <v>24.675500270416443</v>
      </c>
      <c r="R32" s="52" t="str">
        <f t="shared" si="1"/>
        <v>NO</v>
      </c>
      <c r="S32" s="52" t="s">
        <v>14</v>
      </c>
      <c r="T32" s="52" t="s">
        <v>822</v>
      </c>
      <c r="U32" s="52" t="s">
        <v>14</v>
      </c>
      <c r="V32" s="52" t="s">
        <v>14</v>
      </c>
      <c r="W32" s="52" t="s">
        <v>1306</v>
      </c>
      <c r="Y32" s="52" t="s">
        <v>14</v>
      </c>
      <c r="Z32" s="228" t="s">
        <v>1328</v>
      </c>
    </row>
    <row r="33" spans="1:26">
      <c r="A33" s="116" t="s">
        <v>1282</v>
      </c>
      <c r="B33" s="227" t="s">
        <v>2679</v>
      </c>
      <c r="C33" t="s">
        <v>64</v>
      </c>
      <c r="D33">
        <v>1970</v>
      </c>
      <c r="E33">
        <v>53</v>
      </c>
      <c r="F33" s="96">
        <v>45343</v>
      </c>
      <c r="G33">
        <v>80</v>
      </c>
      <c r="H33">
        <v>1.72</v>
      </c>
      <c r="I33" t="s">
        <v>13</v>
      </c>
      <c r="J33" t="s">
        <v>15</v>
      </c>
      <c r="K33" t="s">
        <v>15</v>
      </c>
      <c r="L33" t="s">
        <v>15</v>
      </c>
      <c r="M33" t="s">
        <v>15</v>
      </c>
      <c r="N33" t="s">
        <v>15</v>
      </c>
      <c r="Q33">
        <f t="shared" si="0"/>
        <v>27.041644131963228</v>
      </c>
      <c r="R33" t="str">
        <f t="shared" si="1"/>
        <v>SI</v>
      </c>
      <c r="S33" t="s">
        <v>13</v>
      </c>
      <c r="T33" t="s">
        <v>13</v>
      </c>
      <c r="U33" t="s">
        <v>13</v>
      </c>
      <c r="V33" t="s">
        <v>13</v>
      </c>
      <c r="W33" t="s">
        <v>13</v>
      </c>
      <c r="Y33" t="s">
        <v>14</v>
      </c>
      <c r="Z33" s="119" t="s">
        <v>1329</v>
      </c>
    </row>
    <row r="34" spans="1:26">
      <c r="A34" s="116" t="s">
        <v>1283</v>
      </c>
      <c r="B34" s="227" t="s">
        <v>2680</v>
      </c>
      <c r="C34" t="s">
        <v>64</v>
      </c>
      <c r="D34">
        <v>1970</v>
      </c>
      <c r="E34">
        <v>53</v>
      </c>
      <c r="F34" s="96">
        <v>45343</v>
      </c>
      <c r="G34">
        <v>65</v>
      </c>
      <c r="H34">
        <v>1.5</v>
      </c>
      <c r="I34" t="s">
        <v>13</v>
      </c>
      <c r="J34" t="s">
        <v>15</v>
      </c>
      <c r="K34" t="s">
        <v>15</v>
      </c>
      <c r="L34" t="s">
        <v>15</v>
      </c>
      <c r="M34" t="s">
        <v>15</v>
      </c>
      <c r="N34" t="s">
        <v>15</v>
      </c>
      <c r="Q34">
        <f t="shared" si="0"/>
        <v>28.888888888888889</v>
      </c>
      <c r="R34" t="str">
        <f t="shared" si="1"/>
        <v>SI</v>
      </c>
      <c r="S34" t="s">
        <v>13</v>
      </c>
      <c r="T34" t="s">
        <v>13</v>
      </c>
      <c r="U34" t="s">
        <v>13</v>
      </c>
      <c r="V34" t="s">
        <v>13</v>
      </c>
      <c r="W34" t="s">
        <v>1307</v>
      </c>
      <c r="Y34" t="s">
        <v>14</v>
      </c>
      <c r="Z34" s="119" t="s">
        <v>1330</v>
      </c>
    </row>
    <row r="35" spans="1:26">
      <c r="A35" s="116" t="s">
        <v>1284</v>
      </c>
      <c r="B35" s="227" t="s">
        <v>2681</v>
      </c>
      <c r="C35" t="s">
        <v>10</v>
      </c>
      <c r="D35">
        <v>1984</v>
      </c>
      <c r="E35">
        <v>39</v>
      </c>
      <c r="F35" s="96">
        <v>45343</v>
      </c>
      <c r="G35">
        <v>74</v>
      </c>
      <c r="H35">
        <v>1.64</v>
      </c>
      <c r="I35" t="s">
        <v>13</v>
      </c>
      <c r="J35" t="s">
        <v>15</v>
      </c>
      <c r="K35" t="s">
        <v>15</v>
      </c>
      <c r="L35" t="s">
        <v>15</v>
      </c>
      <c r="M35" t="s">
        <v>15</v>
      </c>
      <c r="N35" t="s">
        <v>15</v>
      </c>
      <c r="Q35">
        <f t="shared" si="0"/>
        <v>27.513384889946465</v>
      </c>
      <c r="R35" t="str">
        <f t="shared" si="1"/>
        <v>SI</v>
      </c>
      <c r="S35" t="s">
        <v>13</v>
      </c>
      <c r="T35" t="s">
        <v>13</v>
      </c>
      <c r="U35" t="s">
        <v>13</v>
      </c>
      <c r="V35" t="s">
        <v>13</v>
      </c>
      <c r="W35" t="s">
        <v>13</v>
      </c>
      <c r="Y35" t="s">
        <v>14</v>
      </c>
      <c r="Z35" s="119" t="s">
        <v>1331</v>
      </c>
    </row>
    <row r="36" spans="1:26">
      <c r="A36" s="116" t="s">
        <v>1285</v>
      </c>
      <c r="B36" s="227" t="s">
        <v>2682</v>
      </c>
      <c r="C36" t="s">
        <v>10</v>
      </c>
      <c r="D36">
        <v>1996</v>
      </c>
      <c r="E36">
        <v>27</v>
      </c>
      <c r="F36" s="96">
        <v>45343</v>
      </c>
      <c r="G36">
        <v>67</v>
      </c>
      <c r="H36">
        <v>1.8</v>
      </c>
      <c r="I36" t="s">
        <v>13</v>
      </c>
      <c r="J36" t="s">
        <v>15</v>
      </c>
      <c r="K36" t="s">
        <v>15</v>
      </c>
      <c r="L36" t="s">
        <v>15</v>
      </c>
      <c r="M36" t="s">
        <v>15</v>
      </c>
      <c r="N36" t="s">
        <v>15</v>
      </c>
      <c r="Q36">
        <f t="shared" si="0"/>
        <v>20.679012345679013</v>
      </c>
      <c r="R36" t="str">
        <f t="shared" si="1"/>
        <v>NO</v>
      </c>
      <c r="S36" t="s">
        <v>13</v>
      </c>
      <c r="T36" t="s">
        <v>13</v>
      </c>
      <c r="U36" t="s">
        <v>13</v>
      </c>
      <c r="V36" t="s">
        <v>13</v>
      </c>
      <c r="W36" t="s">
        <v>1172</v>
      </c>
      <c r="Y36" t="s">
        <v>14</v>
      </c>
      <c r="Z36" s="119" t="s">
        <v>1332</v>
      </c>
    </row>
    <row r="37" spans="1:26" s="52" customFormat="1">
      <c r="A37" s="108" t="s">
        <v>1286</v>
      </c>
      <c r="B37" s="52" t="s">
        <v>2683</v>
      </c>
      <c r="C37" s="52" t="s">
        <v>10</v>
      </c>
      <c r="D37" s="52">
        <v>1991</v>
      </c>
      <c r="E37" s="52">
        <v>32</v>
      </c>
      <c r="F37" s="154">
        <v>45343</v>
      </c>
      <c r="G37" s="52">
        <v>66</v>
      </c>
      <c r="H37" s="52">
        <v>1.73</v>
      </c>
      <c r="I37" s="52" t="s">
        <v>13</v>
      </c>
      <c r="J37" s="52" t="s">
        <v>453</v>
      </c>
      <c r="K37" s="52" t="s">
        <v>453</v>
      </c>
      <c r="L37" s="52" t="s">
        <v>453</v>
      </c>
      <c r="M37" s="52" t="s">
        <v>453</v>
      </c>
      <c r="N37" s="52" t="s">
        <v>453</v>
      </c>
      <c r="Q37" s="52">
        <f t="shared" si="0"/>
        <v>22.052190183434128</v>
      </c>
      <c r="R37" s="52" t="str">
        <f t="shared" si="1"/>
        <v>NO</v>
      </c>
      <c r="S37" s="52" t="s">
        <v>14</v>
      </c>
      <c r="T37" s="52" t="s">
        <v>778</v>
      </c>
      <c r="U37" s="52" t="s">
        <v>14</v>
      </c>
      <c r="V37" s="52" t="s">
        <v>14</v>
      </c>
      <c r="W37" s="52" t="s">
        <v>1100</v>
      </c>
      <c r="Y37" s="52" t="s">
        <v>14</v>
      </c>
      <c r="Z37" s="52" t="s">
        <v>1334</v>
      </c>
    </row>
    <row r="38" spans="1:26">
      <c r="A38" s="116" t="s">
        <v>1287</v>
      </c>
      <c r="B38" s="227" t="s">
        <v>2684</v>
      </c>
      <c r="C38" t="s">
        <v>64</v>
      </c>
      <c r="D38">
        <v>1996</v>
      </c>
      <c r="E38">
        <v>27</v>
      </c>
      <c r="F38" s="96">
        <v>45343</v>
      </c>
      <c r="G38">
        <v>51</v>
      </c>
      <c r="H38">
        <v>1.68</v>
      </c>
      <c r="I38" t="s">
        <v>13</v>
      </c>
      <c r="J38" t="s">
        <v>15</v>
      </c>
      <c r="K38" t="s">
        <v>15</v>
      </c>
      <c r="L38" t="s">
        <v>15</v>
      </c>
      <c r="M38" t="s">
        <v>15</v>
      </c>
      <c r="N38" t="s">
        <v>15</v>
      </c>
      <c r="Q38">
        <f t="shared" si="0"/>
        <v>18.069727891156464</v>
      </c>
      <c r="R38" t="str">
        <f t="shared" si="1"/>
        <v>NO</v>
      </c>
      <c r="S38" t="s">
        <v>13</v>
      </c>
      <c r="T38" t="s">
        <v>13</v>
      </c>
      <c r="U38" t="s">
        <v>13</v>
      </c>
      <c r="V38" t="s">
        <v>13</v>
      </c>
      <c r="W38" t="s">
        <v>13</v>
      </c>
      <c r="Y38" t="s">
        <v>14</v>
      </c>
      <c r="Z38" s="119" t="s">
        <v>1333</v>
      </c>
    </row>
    <row r="39" spans="1:26">
      <c r="A39" s="116" t="s">
        <v>1288</v>
      </c>
      <c r="B39" s="227" t="s">
        <v>2685</v>
      </c>
      <c r="C39" t="s">
        <v>10</v>
      </c>
      <c r="D39">
        <v>1996</v>
      </c>
      <c r="E39">
        <v>27</v>
      </c>
      <c r="F39" s="96">
        <v>45343</v>
      </c>
      <c r="G39">
        <v>70</v>
      </c>
      <c r="H39">
        <v>1.7</v>
      </c>
      <c r="I39" t="s">
        <v>13</v>
      </c>
      <c r="J39" t="s">
        <v>15</v>
      </c>
      <c r="K39" t="s">
        <v>15</v>
      </c>
      <c r="L39" t="s">
        <v>15</v>
      </c>
      <c r="M39" t="s">
        <v>15</v>
      </c>
      <c r="N39" t="s">
        <v>15</v>
      </c>
      <c r="Q39">
        <f t="shared" si="0"/>
        <v>24.221453287197235</v>
      </c>
      <c r="R39" t="str">
        <f t="shared" si="1"/>
        <v>NO</v>
      </c>
      <c r="S39" t="s">
        <v>13</v>
      </c>
      <c r="T39" t="s">
        <v>13</v>
      </c>
      <c r="U39" t="s">
        <v>13</v>
      </c>
      <c r="V39" t="s">
        <v>13</v>
      </c>
      <c r="W39" t="s">
        <v>13</v>
      </c>
      <c r="Y39" t="s">
        <v>14</v>
      </c>
      <c r="Z39" s="119" t="s">
        <v>1336</v>
      </c>
    </row>
    <row r="40" spans="1:26">
      <c r="A40" s="116" t="s">
        <v>1289</v>
      </c>
      <c r="B40" s="227" t="s">
        <v>2686</v>
      </c>
      <c r="C40" t="s">
        <v>10</v>
      </c>
      <c r="D40">
        <v>1979</v>
      </c>
      <c r="E40">
        <v>44</v>
      </c>
      <c r="F40" s="96">
        <v>45343</v>
      </c>
      <c r="G40">
        <v>85</v>
      </c>
      <c r="H40">
        <v>1.82</v>
      </c>
      <c r="I40" t="s">
        <v>13</v>
      </c>
      <c r="J40" t="s">
        <v>15</v>
      </c>
      <c r="K40" t="s">
        <v>15</v>
      </c>
      <c r="L40" t="s">
        <v>15</v>
      </c>
      <c r="M40" t="s">
        <v>15</v>
      </c>
      <c r="N40" t="s">
        <v>15</v>
      </c>
      <c r="Q40">
        <f t="shared" si="0"/>
        <v>25.661152034778407</v>
      </c>
      <c r="R40" t="str">
        <f t="shared" si="1"/>
        <v>SI</v>
      </c>
      <c r="S40" t="s">
        <v>13</v>
      </c>
      <c r="T40" t="s">
        <v>13</v>
      </c>
      <c r="U40" t="s">
        <v>13</v>
      </c>
      <c r="V40" t="s">
        <v>13</v>
      </c>
      <c r="W40" t="s">
        <v>1308</v>
      </c>
      <c r="Y40" t="s">
        <v>14</v>
      </c>
      <c r="Z40" s="119" t="s">
        <v>1337</v>
      </c>
    </row>
    <row r="41" spans="1:26">
      <c r="A41" s="116" t="s">
        <v>1290</v>
      </c>
      <c r="B41" s="227" t="s">
        <v>2687</v>
      </c>
      <c r="C41" t="s">
        <v>64</v>
      </c>
      <c r="D41">
        <v>1963</v>
      </c>
      <c r="E41">
        <v>60</v>
      </c>
      <c r="F41" s="96">
        <v>45343</v>
      </c>
      <c r="G41">
        <v>72</v>
      </c>
      <c r="H41">
        <v>1.65</v>
      </c>
      <c r="I41" t="s">
        <v>13</v>
      </c>
      <c r="J41" t="s">
        <v>15</v>
      </c>
      <c r="K41" t="s">
        <v>15</v>
      </c>
      <c r="L41" t="s">
        <v>15</v>
      </c>
      <c r="M41" t="s">
        <v>15</v>
      </c>
      <c r="N41" t="s">
        <v>15</v>
      </c>
      <c r="Q41">
        <f t="shared" si="0"/>
        <v>26.446280991735541</v>
      </c>
      <c r="R41" t="str">
        <f t="shared" si="1"/>
        <v>SI</v>
      </c>
      <c r="S41" t="s">
        <v>13</v>
      </c>
      <c r="T41" t="s">
        <v>13</v>
      </c>
      <c r="U41" t="s">
        <v>13</v>
      </c>
      <c r="V41" t="s">
        <v>13</v>
      </c>
      <c r="W41" t="s">
        <v>13</v>
      </c>
      <c r="Y41" t="s">
        <v>14</v>
      </c>
      <c r="Z41" s="119" t="s">
        <v>1338</v>
      </c>
    </row>
    <row r="42" spans="1:26">
      <c r="A42" s="116" t="s">
        <v>1291</v>
      </c>
      <c r="B42" s="227" t="s">
        <v>2688</v>
      </c>
      <c r="C42" t="s">
        <v>64</v>
      </c>
      <c r="D42">
        <v>1962</v>
      </c>
      <c r="E42">
        <v>61</v>
      </c>
      <c r="F42" s="96">
        <v>45343</v>
      </c>
      <c r="G42">
        <v>67.7</v>
      </c>
      <c r="H42">
        <v>1.59</v>
      </c>
      <c r="I42" t="s">
        <v>13</v>
      </c>
      <c r="J42" t="s">
        <v>15</v>
      </c>
      <c r="K42" t="s">
        <v>15</v>
      </c>
      <c r="L42" t="s">
        <v>15</v>
      </c>
      <c r="M42" t="s">
        <v>15</v>
      </c>
      <c r="N42" t="s">
        <v>15</v>
      </c>
      <c r="Q42">
        <f t="shared" si="0"/>
        <v>26.779003995095131</v>
      </c>
      <c r="R42" t="str">
        <f t="shared" si="1"/>
        <v>SI</v>
      </c>
      <c r="S42" t="s">
        <v>13</v>
      </c>
      <c r="T42" t="s">
        <v>13</v>
      </c>
      <c r="U42" t="s">
        <v>13</v>
      </c>
      <c r="V42" t="s">
        <v>13</v>
      </c>
      <c r="W42" t="s">
        <v>13</v>
      </c>
      <c r="Y42" t="s">
        <v>14</v>
      </c>
      <c r="Z42" s="119" t="s">
        <v>1339</v>
      </c>
    </row>
    <row r="43" spans="1:26">
      <c r="A43" s="116" t="s">
        <v>1292</v>
      </c>
      <c r="B43" s="227" t="s">
        <v>2689</v>
      </c>
      <c r="C43" t="s">
        <v>64</v>
      </c>
      <c r="D43">
        <v>1973</v>
      </c>
      <c r="E43">
        <v>50</v>
      </c>
      <c r="F43" s="96">
        <v>45343</v>
      </c>
      <c r="G43">
        <v>53</v>
      </c>
      <c r="H43">
        <v>1.57</v>
      </c>
      <c r="I43" t="s">
        <v>13</v>
      </c>
      <c r="J43" t="s">
        <v>15</v>
      </c>
      <c r="K43" t="s">
        <v>15</v>
      </c>
      <c r="L43" t="s">
        <v>15</v>
      </c>
      <c r="M43" t="s">
        <v>15</v>
      </c>
      <c r="N43" t="s">
        <v>15</v>
      </c>
      <c r="Q43">
        <f t="shared" si="0"/>
        <v>21.501886486267189</v>
      </c>
      <c r="R43" t="str">
        <f t="shared" si="1"/>
        <v>NO</v>
      </c>
      <c r="S43" t="s">
        <v>13</v>
      </c>
      <c r="T43" t="s">
        <v>13</v>
      </c>
      <c r="U43" t="s">
        <v>14</v>
      </c>
      <c r="V43" t="s">
        <v>13</v>
      </c>
      <c r="W43" t="s">
        <v>13</v>
      </c>
      <c r="Y43" t="s">
        <v>14</v>
      </c>
      <c r="Z43" s="119" t="s">
        <v>1340</v>
      </c>
    </row>
    <row r="44" spans="1:26" s="52" customFormat="1">
      <c r="A44" s="108" t="s">
        <v>1293</v>
      </c>
      <c r="B44" s="52" t="s">
        <v>2690</v>
      </c>
      <c r="C44" s="52" t="s">
        <v>64</v>
      </c>
      <c r="D44" s="52">
        <v>1996</v>
      </c>
      <c r="E44" s="52">
        <v>27</v>
      </c>
      <c r="F44" s="154">
        <v>45343</v>
      </c>
      <c r="G44" s="52">
        <v>45</v>
      </c>
      <c r="H44" s="52">
        <v>1.56</v>
      </c>
      <c r="I44" s="52" t="s">
        <v>13</v>
      </c>
      <c r="J44" s="52" t="s">
        <v>15</v>
      </c>
      <c r="K44" s="52" t="s">
        <v>15</v>
      </c>
      <c r="L44" s="52" t="s">
        <v>15</v>
      </c>
      <c r="M44" s="52" t="s">
        <v>15</v>
      </c>
      <c r="N44" s="52" t="s">
        <v>15</v>
      </c>
      <c r="Q44" s="52">
        <f t="shared" si="0"/>
        <v>18.491124260355029</v>
      </c>
      <c r="R44" s="52" t="str">
        <f t="shared" si="1"/>
        <v>NO</v>
      </c>
      <c r="S44" s="52" t="s">
        <v>14</v>
      </c>
      <c r="T44" s="52" t="s">
        <v>1590</v>
      </c>
      <c r="U44" s="52" t="s">
        <v>14</v>
      </c>
      <c r="V44" s="52" t="s">
        <v>14</v>
      </c>
      <c r="W44" s="52" t="s">
        <v>1309</v>
      </c>
      <c r="Y44" s="52" t="s">
        <v>14</v>
      </c>
      <c r="Z44" s="228" t="s">
        <v>1341</v>
      </c>
    </row>
    <row r="45" spans="1:26">
      <c r="A45" s="116" t="s">
        <v>1294</v>
      </c>
      <c r="B45" s="227" t="s">
        <v>2691</v>
      </c>
      <c r="C45" t="s">
        <v>10</v>
      </c>
      <c r="D45">
        <v>1997</v>
      </c>
      <c r="E45">
        <v>26</v>
      </c>
      <c r="F45" s="96">
        <v>45343</v>
      </c>
      <c r="G45">
        <v>80</v>
      </c>
      <c r="H45">
        <v>1.87</v>
      </c>
      <c r="I45" t="s">
        <v>13</v>
      </c>
      <c r="J45" t="s">
        <v>15</v>
      </c>
      <c r="K45" t="s">
        <v>15</v>
      </c>
      <c r="L45" t="s">
        <v>15</v>
      </c>
      <c r="M45" t="s">
        <v>15</v>
      </c>
      <c r="N45" t="s">
        <v>15</v>
      </c>
      <c r="Q45">
        <f t="shared" si="0"/>
        <v>22.877405702193368</v>
      </c>
      <c r="R45" t="str">
        <f t="shared" si="1"/>
        <v>NO</v>
      </c>
      <c r="S45" t="s">
        <v>13</v>
      </c>
      <c r="T45" t="s">
        <v>13</v>
      </c>
      <c r="U45" t="s">
        <v>13</v>
      </c>
      <c r="V45" t="s">
        <v>14</v>
      </c>
      <c r="W45" t="s">
        <v>1310</v>
      </c>
      <c r="Y45" t="s">
        <v>14</v>
      </c>
      <c r="Z45" s="119" t="s">
        <v>1342</v>
      </c>
    </row>
    <row r="46" spans="1:26">
      <c r="A46" s="116" t="s">
        <v>1295</v>
      </c>
      <c r="B46" s="227" t="s">
        <v>2692</v>
      </c>
      <c r="C46" t="s">
        <v>64</v>
      </c>
      <c r="D46">
        <v>1995</v>
      </c>
      <c r="E46">
        <v>28</v>
      </c>
      <c r="F46" s="96">
        <v>45343</v>
      </c>
      <c r="G46">
        <v>62</v>
      </c>
      <c r="H46">
        <v>1.7</v>
      </c>
      <c r="I46" t="s">
        <v>13</v>
      </c>
      <c r="J46" t="s">
        <v>15</v>
      </c>
      <c r="K46" t="s">
        <v>15</v>
      </c>
      <c r="L46" t="s">
        <v>15</v>
      </c>
      <c r="M46" t="s">
        <v>15</v>
      </c>
      <c r="N46" t="s">
        <v>15</v>
      </c>
      <c r="Q46">
        <f t="shared" si="0"/>
        <v>21.453287197231838</v>
      </c>
      <c r="R46" t="str">
        <f t="shared" si="1"/>
        <v>NO</v>
      </c>
      <c r="S46" t="s">
        <v>13</v>
      </c>
      <c r="T46" t="s">
        <v>13</v>
      </c>
      <c r="U46" t="s">
        <v>13</v>
      </c>
      <c r="V46" t="s">
        <v>13</v>
      </c>
      <c r="W46" t="s">
        <v>13</v>
      </c>
      <c r="Y46" t="s">
        <v>14</v>
      </c>
      <c r="Z46" s="119" t="s">
        <v>1343</v>
      </c>
    </row>
    <row r="47" spans="1:26">
      <c r="A47" s="116" t="s">
        <v>1296</v>
      </c>
      <c r="B47" s="227" t="s">
        <v>2693</v>
      </c>
      <c r="C47" t="s">
        <v>64</v>
      </c>
      <c r="D47">
        <v>1986</v>
      </c>
      <c r="E47">
        <v>37</v>
      </c>
      <c r="F47" s="96">
        <v>45343</v>
      </c>
      <c r="G47">
        <v>70</v>
      </c>
      <c r="H47">
        <v>1.68</v>
      </c>
      <c r="I47" t="s">
        <v>13</v>
      </c>
      <c r="J47" t="s">
        <v>15</v>
      </c>
      <c r="K47" t="s">
        <v>15</v>
      </c>
      <c r="L47" t="s">
        <v>15</v>
      </c>
      <c r="M47" t="s">
        <v>15</v>
      </c>
      <c r="N47" t="s">
        <v>15</v>
      </c>
      <c r="Q47">
        <f t="shared" si="0"/>
        <v>24.801587301587304</v>
      </c>
      <c r="R47" t="str">
        <f t="shared" si="1"/>
        <v>NO</v>
      </c>
      <c r="S47" t="s">
        <v>13</v>
      </c>
      <c r="T47" t="s">
        <v>13</v>
      </c>
      <c r="U47" t="s">
        <v>13</v>
      </c>
      <c r="V47" t="s">
        <v>13</v>
      </c>
      <c r="W47" t="s">
        <v>13</v>
      </c>
      <c r="Y47" t="s">
        <v>14</v>
      </c>
      <c r="Z47" s="119" t="s">
        <v>1344</v>
      </c>
    </row>
    <row r="48" spans="1:26">
      <c r="A48" s="116" t="s">
        <v>1297</v>
      </c>
      <c r="B48" s="227" t="s">
        <v>2694</v>
      </c>
      <c r="C48" t="s">
        <v>64</v>
      </c>
      <c r="D48">
        <v>1991</v>
      </c>
      <c r="E48">
        <v>32</v>
      </c>
      <c r="F48" s="96">
        <v>45343</v>
      </c>
      <c r="G48">
        <v>53</v>
      </c>
      <c r="H48">
        <v>1.62</v>
      </c>
      <c r="I48" t="s">
        <v>13</v>
      </c>
      <c r="J48" t="s">
        <v>15</v>
      </c>
      <c r="K48" t="s">
        <v>15</v>
      </c>
      <c r="L48" t="s">
        <v>15</v>
      </c>
      <c r="M48" t="s">
        <v>15</v>
      </c>
      <c r="N48" t="s">
        <v>15</v>
      </c>
      <c r="Q48">
        <f t="shared" si="0"/>
        <v>20.195092211553114</v>
      </c>
      <c r="R48" t="str">
        <f t="shared" si="1"/>
        <v>NO</v>
      </c>
      <c r="S48" t="s">
        <v>13</v>
      </c>
      <c r="T48" t="s">
        <v>13</v>
      </c>
      <c r="U48" t="s">
        <v>1313</v>
      </c>
      <c r="V48" t="s">
        <v>1313</v>
      </c>
      <c r="W48" t="s">
        <v>1313</v>
      </c>
      <c r="Y48" t="s">
        <v>14</v>
      </c>
      <c r="Z48" s="119" t="s">
        <v>1345</v>
      </c>
    </row>
    <row r="49" spans="1:26">
      <c r="A49" s="116" t="s">
        <v>1298</v>
      </c>
      <c r="B49" s="227" t="s">
        <v>2695</v>
      </c>
      <c r="C49" t="s">
        <v>64</v>
      </c>
      <c r="D49">
        <v>1998</v>
      </c>
      <c r="E49">
        <v>25</v>
      </c>
      <c r="F49" s="96">
        <v>45343</v>
      </c>
      <c r="G49">
        <v>60</v>
      </c>
      <c r="H49">
        <v>1.78</v>
      </c>
      <c r="I49" t="s">
        <v>13</v>
      </c>
      <c r="J49" t="s">
        <v>15</v>
      </c>
      <c r="K49" t="s">
        <v>15</v>
      </c>
      <c r="L49" t="s">
        <v>15</v>
      </c>
      <c r="M49" t="s">
        <v>15</v>
      </c>
      <c r="N49" t="s">
        <v>15</v>
      </c>
      <c r="Q49">
        <f t="shared" si="0"/>
        <v>18.937002903673779</v>
      </c>
      <c r="R49" t="str">
        <f t="shared" si="1"/>
        <v>NO</v>
      </c>
      <c r="S49" t="s">
        <v>13</v>
      </c>
      <c r="T49" t="s">
        <v>13</v>
      </c>
      <c r="U49" t="s">
        <v>13</v>
      </c>
      <c r="V49" t="s">
        <v>13</v>
      </c>
      <c r="W49" t="s">
        <v>13</v>
      </c>
      <c r="Y49" t="s">
        <v>14</v>
      </c>
      <c r="Z49" s="119" t="s">
        <v>1346</v>
      </c>
    </row>
    <row r="50" spans="1:26">
      <c r="A50" s="116" t="s">
        <v>1299</v>
      </c>
      <c r="B50" s="227" t="s">
        <v>2696</v>
      </c>
      <c r="C50" t="s">
        <v>64</v>
      </c>
      <c r="D50">
        <v>1975</v>
      </c>
      <c r="E50">
        <v>48</v>
      </c>
      <c r="F50" s="96">
        <v>45343</v>
      </c>
      <c r="G50">
        <v>60</v>
      </c>
      <c r="H50">
        <v>1.59</v>
      </c>
      <c r="I50" t="s">
        <v>13</v>
      </c>
      <c r="J50" t="s">
        <v>15</v>
      </c>
      <c r="K50" t="s">
        <v>15</v>
      </c>
      <c r="L50" t="s">
        <v>15</v>
      </c>
      <c r="M50" t="s">
        <v>15</v>
      </c>
      <c r="N50" t="s">
        <v>15</v>
      </c>
      <c r="Q50">
        <f t="shared" si="0"/>
        <v>23.733238400379729</v>
      </c>
      <c r="R50" t="str">
        <f t="shared" si="1"/>
        <v>NO</v>
      </c>
      <c r="S50" t="s">
        <v>13</v>
      </c>
      <c r="T50" t="s">
        <v>13</v>
      </c>
      <c r="U50" t="s">
        <v>1312</v>
      </c>
      <c r="V50" t="s">
        <v>14</v>
      </c>
      <c r="W50" t="s">
        <v>1311</v>
      </c>
      <c r="Y50" t="s">
        <v>14</v>
      </c>
      <c r="Z50" s="52"/>
    </row>
    <row r="51" spans="1:26">
      <c r="A51" s="116" t="s">
        <v>1584</v>
      </c>
      <c r="B51" s="227" t="s">
        <v>2017</v>
      </c>
      <c r="C51" t="s">
        <v>64</v>
      </c>
      <c r="D51">
        <v>1998</v>
      </c>
      <c r="E51">
        <v>25</v>
      </c>
      <c r="F51" s="153" t="s">
        <v>1585</v>
      </c>
      <c r="G51">
        <v>50</v>
      </c>
      <c r="H51">
        <v>1.63</v>
      </c>
      <c r="I51" t="s">
        <v>13</v>
      </c>
      <c r="J51" t="s">
        <v>15</v>
      </c>
      <c r="K51" t="s">
        <v>15</v>
      </c>
      <c r="L51" t="s">
        <v>15</v>
      </c>
      <c r="M51" t="s">
        <v>15</v>
      </c>
      <c r="N51" t="s">
        <v>15</v>
      </c>
      <c r="Q51">
        <f t="shared" si="0"/>
        <v>18.818924310286427</v>
      </c>
      <c r="R51" t="str">
        <f t="shared" si="1"/>
        <v>NO</v>
      </c>
      <c r="S51" t="s">
        <v>13</v>
      </c>
      <c r="T51" t="s">
        <v>13</v>
      </c>
      <c r="U51" t="s">
        <v>14</v>
      </c>
      <c r="V51" t="s">
        <v>13</v>
      </c>
      <c r="W51" t="s">
        <v>13</v>
      </c>
      <c r="Y51" t="s">
        <v>14</v>
      </c>
    </row>
    <row r="52" spans="1:26">
      <c r="A52" s="116" t="s">
        <v>1586</v>
      </c>
      <c r="B52" s="227" t="s">
        <v>2017</v>
      </c>
      <c r="C52" t="s">
        <v>10</v>
      </c>
      <c r="D52">
        <v>1985</v>
      </c>
      <c r="E52">
        <v>38</v>
      </c>
      <c r="F52" s="153" t="s">
        <v>1587</v>
      </c>
      <c r="G52">
        <v>71</v>
      </c>
      <c r="H52">
        <v>1.69</v>
      </c>
      <c r="I52" t="s">
        <v>14</v>
      </c>
      <c r="J52" t="s">
        <v>15</v>
      </c>
      <c r="K52" t="s">
        <v>15</v>
      </c>
      <c r="L52" t="s">
        <v>15</v>
      </c>
      <c r="M52" t="s">
        <v>15</v>
      </c>
      <c r="N52" t="s">
        <v>15</v>
      </c>
      <c r="Q52">
        <f t="shared" si="0"/>
        <v>24.859073561850078</v>
      </c>
      <c r="R52" t="str">
        <f t="shared" si="1"/>
        <v>NO</v>
      </c>
      <c r="S52" t="s">
        <v>13</v>
      </c>
      <c r="T52" t="s">
        <v>13</v>
      </c>
      <c r="U52" t="s">
        <v>13</v>
      </c>
      <c r="V52" t="s">
        <v>14</v>
      </c>
      <c r="W52" t="s">
        <v>1588</v>
      </c>
      <c r="Y52" t="s">
        <v>14</v>
      </c>
    </row>
    <row r="53" spans="1:26">
      <c r="A53" s="116" t="s">
        <v>1592</v>
      </c>
      <c r="B53" s="227" t="s">
        <v>2017</v>
      </c>
      <c r="C53" t="s">
        <v>64</v>
      </c>
      <c r="D53">
        <v>1995</v>
      </c>
      <c r="E53">
        <v>28</v>
      </c>
      <c r="F53" s="96">
        <v>45582</v>
      </c>
      <c r="G53">
        <v>77.5</v>
      </c>
      <c r="H53">
        <v>1.69</v>
      </c>
      <c r="I53" t="s">
        <v>13</v>
      </c>
      <c r="J53" t="s">
        <v>15</v>
      </c>
      <c r="K53" t="s">
        <v>15</v>
      </c>
      <c r="L53" t="s">
        <v>15</v>
      </c>
      <c r="M53" t="s">
        <v>15</v>
      </c>
      <c r="N53" t="s">
        <v>15</v>
      </c>
      <c r="Q53">
        <f t="shared" si="0"/>
        <v>27.134904240047621</v>
      </c>
      <c r="R53" t="str">
        <f t="shared" si="1"/>
        <v>SI</v>
      </c>
      <c r="S53" t="s">
        <v>13</v>
      </c>
      <c r="T53" t="s">
        <v>13</v>
      </c>
      <c r="U53" t="s">
        <v>13</v>
      </c>
      <c r="V53" t="s">
        <v>14</v>
      </c>
      <c r="W53" t="s">
        <v>1866</v>
      </c>
      <c r="Y53" s="52"/>
    </row>
    <row r="54" spans="1:26">
      <c r="A54" s="116" t="s">
        <v>1593</v>
      </c>
      <c r="B54" s="227" t="s">
        <v>2017</v>
      </c>
      <c r="C54" t="s">
        <v>64</v>
      </c>
      <c r="D54">
        <v>1999</v>
      </c>
      <c r="E54">
        <v>24</v>
      </c>
      <c r="F54" s="96">
        <v>45582</v>
      </c>
      <c r="G54">
        <v>58.5</v>
      </c>
      <c r="H54">
        <v>1.62</v>
      </c>
      <c r="I54" t="s">
        <v>13</v>
      </c>
      <c r="J54" t="s">
        <v>15</v>
      </c>
      <c r="K54" t="s">
        <v>15</v>
      </c>
      <c r="L54" t="s">
        <v>15</v>
      </c>
      <c r="M54" t="s">
        <v>15</v>
      </c>
      <c r="N54" t="s">
        <v>15</v>
      </c>
      <c r="Q54">
        <f t="shared" si="0"/>
        <v>22.290809327846361</v>
      </c>
      <c r="R54" t="str">
        <f t="shared" si="1"/>
        <v>NO</v>
      </c>
      <c r="S54" t="s">
        <v>13</v>
      </c>
      <c r="T54" t="s">
        <v>13</v>
      </c>
      <c r="U54" t="s">
        <v>13</v>
      </c>
      <c r="V54" t="s">
        <v>14</v>
      </c>
      <c r="W54" t="s">
        <v>1867</v>
      </c>
      <c r="Y54" s="52"/>
    </row>
    <row r="55" spans="1:26" s="52" customFormat="1">
      <c r="A55" s="108" t="s">
        <v>1865</v>
      </c>
      <c r="B55" s="52">
        <v>0</v>
      </c>
      <c r="C55" s="52" t="s">
        <v>64</v>
      </c>
      <c r="D55" s="52">
        <v>1957</v>
      </c>
      <c r="E55" s="52">
        <v>66</v>
      </c>
      <c r="F55" s="154">
        <v>45594</v>
      </c>
      <c r="G55" s="52">
        <v>45</v>
      </c>
      <c r="H55" s="52">
        <v>1.56</v>
      </c>
      <c r="I55" s="52" t="s">
        <v>14</v>
      </c>
      <c r="J55" s="52" t="s">
        <v>523</v>
      </c>
      <c r="K55" s="52" t="s">
        <v>523</v>
      </c>
      <c r="L55" s="52" t="s">
        <v>523</v>
      </c>
      <c r="M55" s="52" t="s">
        <v>523</v>
      </c>
      <c r="N55" s="52" t="s">
        <v>523</v>
      </c>
      <c r="Q55" s="52">
        <f t="shared" si="0"/>
        <v>18.491124260355029</v>
      </c>
      <c r="R55" s="52" t="str">
        <f t="shared" si="1"/>
        <v>NO</v>
      </c>
      <c r="S55" s="52" t="s">
        <v>14</v>
      </c>
      <c r="T55" s="52" t="s">
        <v>778</v>
      </c>
      <c r="U55" s="52" t="s">
        <v>14</v>
      </c>
      <c r="V55" s="52" t="s">
        <v>13</v>
      </c>
      <c r="W55" s="52" t="s">
        <v>13</v>
      </c>
      <c r="Y55" s="52" t="s">
        <v>14</v>
      </c>
    </row>
    <row r="56" spans="1:26">
      <c r="A56" s="250" t="s">
        <v>3028</v>
      </c>
      <c r="B56" s="250"/>
      <c r="C56" t="s">
        <v>10</v>
      </c>
      <c r="D56">
        <v>1986</v>
      </c>
      <c r="E56">
        <v>39</v>
      </c>
      <c r="F56" s="153" t="s">
        <v>3073</v>
      </c>
      <c r="G56">
        <v>98</v>
      </c>
      <c r="H56">
        <v>1.79</v>
      </c>
      <c r="I56" t="s">
        <v>13</v>
      </c>
      <c r="J56" t="s">
        <v>15</v>
      </c>
      <c r="K56" t="s">
        <v>15</v>
      </c>
      <c r="L56" t="s">
        <v>15</v>
      </c>
      <c r="M56" t="s">
        <v>15</v>
      </c>
      <c r="N56" t="s">
        <v>15</v>
      </c>
      <c r="O56" t="s">
        <v>3074</v>
      </c>
      <c r="S56" t="s">
        <v>14</v>
      </c>
      <c r="T56" t="s">
        <v>3075</v>
      </c>
      <c r="U56" t="s">
        <v>14</v>
      </c>
      <c r="V56" t="s">
        <v>14</v>
      </c>
      <c r="W56" t="s">
        <v>3076</v>
      </c>
      <c r="Y56" t="s">
        <v>14</v>
      </c>
    </row>
    <row r="57" spans="1:26">
      <c r="B57" s="227"/>
    </row>
    <row r="58" spans="1:26">
      <c r="B58" s="227"/>
    </row>
    <row r="59" spans="1:26">
      <c r="B59" s="227"/>
    </row>
    <row r="60" spans="1:26">
      <c r="B60" s="227"/>
    </row>
    <row r="61" spans="1:26">
      <c r="B61" s="227"/>
    </row>
    <row r="62" spans="1:26">
      <c r="B62" s="227"/>
    </row>
    <row r="63" spans="1:26">
      <c r="B63" s="227"/>
    </row>
    <row r="64" spans="1:26">
      <c r="B64" s="227"/>
    </row>
    <row r="65" spans="2:2">
      <c r="B65" s="227"/>
    </row>
    <row r="66" spans="2:2">
      <c r="B66" s="227"/>
    </row>
    <row r="67" spans="2:2">
      <c r="B67" s="227"/>
    </row>
    <row r="68" spans="2:2">
      <c r="B68" s="227"/>
    </row>
    <row r="69" spans="2:2">
      <c r="B69" s="227"/>
    </row>
    <row r="70" spans="2:2">
      <c r="B70" s="227"/>
    </row>
    <row r="71" spans="2:2">
      <c r="B71" s="227"/>
    </row>
    <row r="72" spans="2:2">
      <c r="B72" s="227"/>
    </row>
    <row r="73" spans="2:2">
      <c r="B73" s="227"/>
    </row>
    <row r="74" spans="2:2">
      <c r="B74" s="227"/>
    </row>
    <row r="75" spans="2:2">
      <c r="B75" s="227"/>
    </row>
    <row r="76" spans="2:2">
      <c r="B76" s="227"/>
    </row>
    <row r="77" spans="2:2">
      <c r="B77" s="227"/>
    </row>
    <row r="78" spans="2:2">
      <c r="B78" s="227"/>
    </row>
    <row r="79" spans="2:2">
      <c r="B79" s="227"/>
    </row>
    <row r="80" spans="2:2">
      <c r="B80" s="227"/>
    </row>
    <row r="81" spans="2:2">
      <c r="B81" s="227"/>
    </row>
  </sheetData>
  <conditionalFormatting sqref="S2:S1048576">
    <cfRule type="containsText" dxfId="99" priority="1" operator="containsText" text="SI">
      <formula>NOT(ISERROR(SEARCH("SI",S2)))</formula>
    </cfRule>
  </conditionalFormatting>
  <hyperlinks>
    <hyperlink ref="Z17" r:id="rId1" xr:uid="{00000000-0004-0000-0300-000000000000}"/>
    <hyperlink ref="Z18" r:id="rId2" xr:uid="{00000000-0004-0000-0300-000001000000}"/>
    <hyperlink ref="Z19" r:id="rId3" xr:uid="{00000000-0004-0000-0300-000002000000}"/>
    <hyperlink ref="Z20" r:id="rId4" xr:uid="{00000000-0004-0000-0300-000003000000}"/>
    <hyperlink ref="Z21" r:id="rId5" xr:uid="{00000000-0004-0000-0300-000004000000}"/>
    <hyperlink ref="Z22" r:id="rId6" xr:uid="{00000000-0004-0000-0300-000005000000}"/>
    <hyperlink ref="Z23" r:id="rId7" xr:uid="{00000000-0004-0000-0300-000006000000}"/>
    <hyperlink ref="Z24" r:id="rId8" xr:uid="{00000000-0004-0000-0300-000007000000}"/>
    <hyperlink ref="Z25" r:id="rId9" xr:uid="{00000000-0004-0000-0300-000008000000}"/>
    <hyperlink ref="Z26" r:id="rId10" xr:uid="{00000000-0004-0000-0300-000009000000}"/>
    <hyperlink ref="Z27" r:id="rId11" xr:uid="{00000000-0004-0000-0300-00000A000000}"/>
    <hyperlink ref="Z29" r:id="rId12" xr:uid="{00000000-0004-0000-0300-00000B000000}"/>
    <hyperlink ref="Z30" r:id="rId13" xr:uid="{00000000-0004-0000-0300-00000C000000}"/>
    <hyperlink ref="Z31" r:id="rId14" xr:uid="{00000000-0004-0000-0300-00000D000000}"/>
    <hyperlink ref="Z32" r:id="rId15" xr:uid="{00000000-0004-0000-0300-00000E000000}"/>
    <hyperlink ref="Z33" r:id="rId16" xr:uid="{00000000-0004-0000-0300-00000F000000}"/>
    <hyperlink ref="Z34" r:id="rId17" xr:uid="{00000000-0004-0000-0300-000010000000}"/>
    <hyperlink ref="Z35" r:id="rId18" xr:uid="{00000000-0004-0000-0300-000011000000}"/>
    <hyperlink ref="Z36" r:id="rId19" xr:uid="{00000000-0004-0000-0300-000012000000}"/>
    <hyperlink ref="Z38" r:id="rId20" xr:uid="{00000000-0004-0000-0300-000013000000}"/>
    <hyperlink ref="Z28" r:id="rId21" xr:uid="{00000000-0004-0000-0300-000014000000}"/>
    <hyperlink ref="Z39" r:id="rId22" xr:uid="{00000000-0004-0000-0300-000015000000}"/>
    <hyperlink ref="Z40" r:id="rId23" xr:uid="{00000000-0004-0000-0300-000016000000}"/>
    <hyperlink ref="Z41" r:id="rId24" xr:uid="{00000000-0004-0000-0300-000017000000}"/>
    <hyperlink ref="Z42" r:id="rId25" xr:uid="{00000000-0004-0000-0300-000018000000}"/>
    <hyperlink ref="Z43" r:id="rId26" xr:uid="{00000000-0004-0000-0300-000019000000}"/>
    <hyperlink ref="Z44" r:id="rId27" xr:uid="{00000000-0004-0000-0300-00001A000000}"/>
    <hyperlink ref="Z45" r:id="rId28" xr:uid="{00000000-0004-0000-0300-00001B000000}"/>
    <hyperlink ref="Z46" r:id="rId29" xr:uid="{00000000-0004-0000-0300-00001C000000}"/>
    <hyperlink ref="Z47" r:id="rId30" xr:uid="{00000000-0004-0000-0300-00001D000000}"/>
    <hyperlink ref="Z48" r:id="rId31" xr:uid="{00000000-0004-0000-0300-00001E000000}"/>
    <hyperlink ref="Z49" r:id="rId32" xr:uid="{00000000-0004-0000-0300-00001F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270"/>
  <sheetViews>
    <sheetView zoomScaleNormal="100" workbookViewId="0">
      <pane ySplit="1" topLeftCell="A246" activePane="bottomLeft" state="frozen"/>
      <selection pane="bottomLeft" activeCell="D1" sqref="D1"/>
    </sheetView>
  </sheetViews>
  <sheetFormatPr baseColWidth="10" defaultColWidth="11.42578125" defaultRowHeight="15"/>
  <cols>
    <col min="3" max="5" width="11.42578125" customWidth="1"/>
    <col min="6" max="6" width="18.140625" customWidth="1"/>
    <col min="7" max="14" width="11.42578125" customWidth="1"/>
    <col min="15" max="15" width="8.28515625" customWidth="1"/>
    <col min="16" max="16" width="6.28515625" customWidth="1"/>
    <col min="17" max="17" width="7" customWidth="1"/>
    <col min="18" max="18" width="5.7109375" customWidth="1"/>
    <col min="19" max="19" width="11.42578125" customWidth="1"/>
    <col min="20" max="20" width="6.7109375" customWidth="1"/>
    <col min="21" max="22" width="11.42578125" customWidth="1"/>
    <col min="23" max="23" width="47.7109375" customWidth="1"/>
    <col min="24" max="25" width="11.42578125" customWidth="1"/>
    <col min="26" max="26" width="38.85546875" customWidth="1"/>
    <col min="28" max="28" width="15.42578125" bestFit="1" customWidth="1"/>
  </cols>
  <sheetData>
    <row r="1" spans="1:31" ht="60">
      <c r="A1" s="113" t="s">
        <v>1</v>
      </c>
      <c r="B1" s="225" t="s">
        <v>1873</v>
      </c>
      <c r="C1" s="2" t="s">
        <v>3</v>
      </c>
      <c r="D1" s="3" t="s">
        <v>3828</v>
      </c>
      <c r="E1" s="3" t="s">
        <v>842</v>
      </c>
      <c r="F1" s="3" t="s">
        <v>62</v>
      </c>
      <c r="G1" s="2" t="s">
        <v>12</v>
      </c>
      <c r="H1" s="2" t="s">
        <v>11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391</v>
      </c>
      <c r="P1" s="2" t="s">
        <v>390</v>
      </c>
      <c r="Q1" s="2" t="s">
        <v>173</v>
      </c>
      <c r="R1" s="2" t="s">
        <v>174</v>
      </c>
      <c r="S1" s="106" t="s">
        <v>709</v>
      </c>
      <c r="T1" s="106" t="s">
        <v>711</v>
      </c>
      <c r="U1" s="106" t="s">
        <v>779</v>
      </c>
      <c r="V1" s="106" t="s">
        <v>710</v>
      </c>
      <c r="W1" s="107" t="s">
        <v>712</v>
      </c>
      <c r="X1" s="107" t="s">
        <v>716</v>
      </c>
      <c r="Y1" s="107"/>
      <c r="Z1" s="118"/>
      <c r="AA1" s="112"/>
      <c r="AB1" s="112"/>
      <c r="AC1" s="112"/>
      <c r="AD1" s="107"/>
      <c r="AE1" s="107"/>
    </row>
    <row r="2" spans="1:31">
      <c r="A2" s="52" t="s">
        <v>780</v>
      </c>
      <c r="B2" s="52" t="s">
        <v>2697</v>
      </c>
      <c r="C2" t="s">
        <v>64</v>
      </c>
      <c r="D2">
        <v>1993</v>
      </c>
      <c r="E2">
        <f>2023-D2</f>
        <v>30</v>
      </c>
      <c r="F2" s="96">
        <v>45037</v>
      </c>
      <c r="G2">
        <v>45</v>
      </c>
      <c r="H2">
        <v>1.55</v>
      </c>
      <c r="I2" t="s">
        <v>13</v>
      </c>
      <c r="J2" t="s">
        <v>15</v>
      </c>
      <c r="K2" t="s">
        <v>15</v>
      </c>
      <c r="L2" t="s">
        <v>15</v>
      </c>
      <c r="M2" t="s">
        <v>15</v>
      </c>
      <c r="N2" t="s">
        <v>15</v>
      </c>
      <c r="Q2">
        <f t="shared" ref="Q2:Q33" si="0">G2/(H2*H2)</f>
        <v>18.730489073881373</v>
      </c>
      <c r="S2" t="s">
        <v>13</v>
      </c>
      <c r="T2" t="s">
        <v>13</v>
      </c>
      <c r="U2" t="s">
        <v>13</v>
      </c>
      <c r="V2" t="s">
        <v>13</v>
      </c>
      <c r="W2" t="s">
        <v>13</v>
      </c>
      <c r="X2" t="s">
        <v>13</v>
      </c>
    </row>
    <row r="3" spans="1:31">
      <c r="A3" s="52" t="s">
        <v>782</v>
      </c>
      <c r="B3" s="52">
        <v>0</v>
      </c>
      <c r="C3" t="s">
        <v>10</v>
      </c>
      <c r="D3">
        <v>1971</v>
      </c>
      <c r="E3">
        <f t="shared" ref="E3:E66" si="1">2023-D3</f>
        <v>52</v>
      </c>
      <c r="F3" s="96">
        <v>45047</v>
      </c>
      <c r="G3">
        <v>70</v>
      </c>
      <c r="H3">
        <v>1.66</v>
      </c>
      <c r="I3" t="s">
        <v>13</v>
      </c>
      <c r="J3" t="s">
        <v>783</v>
      </c>
      <c r="K3" t="s">
        <v>783</v>
      </c>
      <c r="L3" t="s">
        <v>783</v>
      </c>
      <c r="M3" t="s">
        <v>783</v>
      </c>
      <c r="N3" t="s">
        <v>783</v>
      </c>
      <c r="Q3">
        <f t="shared" si="0"/>
        <v>25.402816083611555</v>
      </c>
      <c r="S3" t="s">
        <v>13</v>
      </c>
      <c r="T3" t="s">
        <v>13</v>
      </c>
      <c r="U3" s="52"/>
      <c r="V3" t="s">
        <v>14</v>
      </c>
      <c r="W3" t="s">
        <v>784</v>
      </c>
      <c r="X3" t="s">
        <v>13</v>
      </c>
      <c r="Z3" s="119"/>
    </row>
    <row r="4" spans="1:31">
      <c r="A4" s="52" t="s">
        <v>932</v>
      </c>
      <c r="B4" s="52" t="s">
        <v>2698</v>
      </c>
      <c r="C4" t="s">
        <v>10</v>
      </c>
      <c r="D4">
        <v>1999</v>
      </c>
      <c r="E4">
        <f t="shared" si="1"/>
        <v>24</v>
      </c>
      <c r="F4" s="96">
        <v>45126</v>
      </c>
      <c r="G4">
        <v>62</v>
      </c>
      <c r="H4">
        <v>1.83</v>
      </c>
      <c r="I4" t="s">
        <v>13</v>
      </c>
      <c r="J4" t="s">
        <v>15</v>
      </c>
      <c r="K4" t="s">
        <v>15</v>
      </c>
      <c r="L4" t="s">
        <v>15</v>
      </c>
      <c r="M4" t="s">
        <v>15</v>
      </c>
      <c r="N4" t="s">
        <v>15</v>
      </c>
      <c r="Q4">
        <f t="shared" si="0"/>
        <v>18.513541759980885</v>
      </c>
      <c r="S4" t="s">
        <v>14</v>
      </c>
      <c r="T4" t="s">
        <v>992</v>
      </c>
      <c r="U4" t="s">
        <v>14</v>
      </c>
      <c r="V4" t="s">
        <v>14</v>
      </c>
      <c r="W4" t="s">
        <v>993</v>
      </c>
      <c r="X4" t="s">
        <v>13</v>
      </c>
      <c r="Z4" s="119"/>
    </row>
    <row r="5" spans="1:31">
      <c r="A5" s="52" t="s">
        <v>931</v>
      </c>
      <c r="B5" s="52" t="s">
        <v>2699</v>
      </c>
      <c r="C5" t="s">
        <v>10</v>
      </c>
      <c r="D5">
        <v>1998</v>
      </c>
      <c r="E5">
        <f t="shared" si="1"/>
        <v>25</v>
      </c>
      <c r="F5" s="96">
        <v>45128</v>
      </c>
      <c r="G5">
        <v>63</v>
      </c>
      <c r="H5">
        <v>1.73</v>
      </c>
      <c r="I5" t="s">
        <v>13</v>
      </c>
      <c r="J5" t="s">
        <v>15</v>
      </c>
      <c r="K5" t="s">
        <v>15</v>
      </c>
      <c r="L5" t="s">
        <v>15</v>
      </c>
      <c r="M5" t="s">
        <v>15</v>
      </c>
      <c r="N5" t="s">
        <v>15</v>
      </c>
      <c r="Q5">
        <f t="shared" si="0"/>
        <v>21.04981790236894</v>
      </c>
      <c r="S5" t="s">
        <v>13</v>
      </c>
      <c r="T5" t="s">
        <v>13</v>
      </c>
      <c r="U5" t="s">
        <v>13</v>
      </c>
      <c r="V5" t="s">
        <v>13</v>
      </c>
      <c r="W5" t="s">
        <v>13</v>
      </c>
      <c r="X5" t="s">
        <v>13</v>
      </c>
      <c r="Z5" s="119"/>
    </row>
    <row r="6" spans="1:31">
      <c r="A6" s="91" t="s">
        <v>950</v>
      </c>
      <c r="B6" s="52" t="s">
        <v>2700</v>
      </c>
      <c r="C6" t="s">
        <v>10</v>
      </c>
      <c r="D6">
        <v>1958</v>
      </c>
      <c r="E6">
        <f t="shared" si="1"/>
        <v>65</v>
      </c>
      <c r="F6" s="96">
        <v>45131</v>
      </c>
      <c r="G6">
        <v>75</v>
      </c>
      <c r="H6">
        <v>1.73</v>
      </c>
      <c r="I6" t="s">
        <v>13</v>
      </c>
      <c r="J6" t="s">
        <v>15</v>
      </c>
      <c r="K6" t="s">
        <v>15</v>
      </c>
      <c r="L6" t="s">
        <v>15</v>
      </c>
      <c r="M6" t="s">
        <v>15</v>
      </c>
      <c r="N6" t="s">
        <v>15</v>
      </c>
      <c r="Q6">
        <f t="shared" si="0"/>
        <v>25.059307026629689</v>
      </c>
      <c r="S6" t="s">
        <v>13</v>
      </c>
      <c r="T6" t="s">
        <v>13</v>
      </c>
      <c r="U6" t="s">
        <v>13</v>
      </c>
      <c r="V6" t="s">
        <v>13</v>
      </c>
      <c r="W6" t="s">
        <v>13</v>
      </c>
      <c r="X6" t="s">
        <v>13</v>
      </c>
      <c r="Z6" s="119"/>
    </row>
    <row r="7" spans="1:31">
      <c r="A7" s="52" t="s">
        <v>951</v>
      </c>
      <c r="B7" s="52" t="s">
        <v>2701</v>
      </c>
      <c r="C7" t="s">
        <v>64</v>
      </c>
      <c r="D7">
        <v>1966</v>
      </c>
      <c r="E7">
        <f t="shared" si="1"/>
        <v>57</v>
      </c>
      <c r="F7" s="96">
        <v>45132</v>
      </c>
      <c r="G7">
        <v>61.5</v>
      </c>
      <c r="H7">
        <v>1.69</v>
      </c>
      <c r="I7" t="s">
        <v>13</v>
      </c>
      <c r="J7" t="s">
        <v>15</v>
      </c>
      <c r="K7" t="s">
        <v>15</v>
      </c>
      <c r="L7" t="s">
        <v>15</v>
      </c>
      <c r="M7" t="s">
        <v>15</v>
      </c>
      <c r="N7" t="s">
        <v>15</v>
      </c>
      <c r="Q7">
        <f t="shared" si="0"/>
        <v>21.532859493715208</v>
      </c>
      <c r="S7" t="s">
        <v>13</v>
      </c>
      <c r="T7" t="s">
        <v>13</v>
      </c>
      <c r="U7" t="s">
        <v>14</v>
      </c>
      <c r="V7" t="s">
        <v>14</v>
      </c>
      <c r="W7" t="s">
        <v>997</v>
      </c>
      <c r="Z7" s="119"/>
    </row>
    <row r="8" spans="1:31">
      <c r="A8" s="52" t="s">
        <v>905</v>
      </c>
      <c r="B8" s="52" t="s">
        <v>2702</v>
      </c>
      <c r="C8" t="s">
        <v>10</v>
      </c>
      <c r="D8">
        <v>1999</v>
      </c>
      <c r="E8">
        <f t="shared" si="1"/>
        <v>24</v>
      </c>
      <c r="F8" s="96">
        <v>45133</v>
      </c>
      <c r="G8">
        <v>83</v>
      </c>
      <c r="H8">
        <v>1.7</v>
      </c>
      <c r="I8" t="s">
        <v>13</v>
      </c>
      <c r="J8" t="s">
        <v>15</v>
      </c>
      <c r="K8" t="s">
        <v>15</v>
      </c>
      <c r="L8" t="s">
        <v>15</v>
      </c>
      <c r="M8" t="s">
        <v>15</v>
      </c>
      <c r="N8" t="s">
        <v>15</v>
      </c>
      <c r="Q8">
        <f t="shared" si="0"/>
        <v>28.719723183391007</v>
      </c>
      <c r="S8" t="s">
        <v>13</v>
      </c>
      <c r="T8" t="s">
        <v>13</v>
      </c>
      <c r="U8" t="s">
        <v>13</v>
      </c>
      <c r="V8" t="s">
        <v>13</v>
      </c>
      <c r="W8" t="s">
        <v>13</v>
      </c>
      <c r="X8" t="s">
        <v>13</v>
      </c>
      <c r="Z8" s="119"/>
    </row>
    <row r="9" spans="1:31">
      <c r="A9" s="52" t="s">
        <v>906</v>
      </c>
      <c r="B9" s="52" t="s">
        <v>2703</v>
      </c>
      <c r="C9" t="s">
        <v>64</v>
      </c>
      <c r="D9">
        <v>1990</v>
      </c>
      <c r="E9">
        <f t="shared" si="1"/>
        <v>33</v>
      </c>
      <c r="F9" s="96">
        <v>45133</v>
      </c>
      <c r="G9">
        <v>70</v>
      </c>
      <c r="H9">
        <v>1.76</v>
      </c>
      <c r="I9" t="s">
        <v>13</v>
      </c>
      <c r="J9" t="s">
        <v>15</v>
      </c>
      <c r="K9" t="s">
        <v>15</v>
      </c>
      <c r="L9" t="s">
        <v>15</v>
      </c>
      <c r="M9" t="s">
        <v>15</v>
      </c>
      <c r="N9" t="s">
        <v>15</v>
      </c>
      <c r="Q9">
        <f t="shared" si="0"/>
        <v>22.598140495867771</v>
      </c>
      <c r="S9" t="s">
        <v>13</v>
      </c>
      <c r="T9" t="s">
        <v>13</v>
      </c>
      <c r="U9" t="s">
        <v>13</v>
      </c>
      <c r="V9" t="s">
        <v>13</v>
      </c>
      <c r="W9" t="s">
        <v>13</v>
      </c>
      <c r="X9" t="s">
        <v>13</v>
      </c>
      <c r="Z9" s="119"/>
    </row>
    <row r="10" spans="1:31">
      <c r="A10" s="52" t="s">
        <v>907</v>
      </c>
      <c r="B10" s="52" t="s">
        <v>2704</v>
      </c>
      <c r="C10" t="s">
        <v>64</v>
      </c>
      <c r="D10">
        <v>1998</v>
      </c>
      <c r="E10">
        <f t="shared" si="1"/>
        <v>25</v>
      </c>
      <c r="F10" s="96">
        <v>45133</v>
      </c>
      <c r="G10">
        <v>65</v>
      </c>
      <c r="H10">
        <v>1.6</v>
      </c>
      <c r="I10" t="s">
        <v>13</v>
      </c>
      <c r="J10" t="s">
        <v>15</v>
      </c>
      <c r="K10" t="s">
        <v>15</v>
      </c>
      <c r="L10" t="s">
        <v>15</v>
      </c>
      <c r="M10" t="s">
        <v>15</v>
      </c>
      <c r="N10" t="s">
        <v>15</v>
      </c>
      <c r="Q10">
        <f t="shared" si="0"/>
        <v>25.390624999999996</v>
      </c>
      <c r="S10" t="s">
        <v>13</v>
      </c>
      <c r="T10" t="s">
        <v>13</v>
      </c>
      <c r="U10" t="s">
        <v>13</v>
      </c>
      <c r="V10" t="s">
        <v>13</v>
      </c>
      <c r="W10" t="s">
        <v>13</v>
      </c>
      <c r="X10" t="s">
        <v>13</v>
      </c>
      <c r="Z10" s="120"/>
    </row>
    <row r="11" spans="1:31">
      <c r="A11" s="52" t="s">
        <v>908</v>
      </c>
      <c r="B11" s="52" t="s">
        <v>2705</v>
      </c>
      <c r="C11" t="s">
        <v>64</v>
      </c>
      <c r="D11">
        <v>1983</v>
      </c>
      <c r="E11">
        <f t="shared" si="1"/>
        <v>40</v>
      </c>
      <c r="F11" s="96">
        <v>45133</v>
      </c>
      <c r="G11">
        <v>78</v>
      </c>
      <c r="H11">
        <v>1.63</v>
      </c>
      <c r="I11" t="s">
        <v>13</v>
      </c>
      <c r="J11" t="s">
        <v>15</v>
      </c>
      <c r="K11" t="s">
        <v>15</v>
      </c>
      <c r="L11" t="s">
        <v>15</v>
      </c>
      <c r="M11" t="s">
        <v>15</v>
      </c>
      <c r="N11" t="s">
        <v>15</v>
      </c>
      <c r="Q11">
        <f t="shared" si="0"/>
        <v>29.357521924046825</v>
      </c>
      <c r="S11" t="s">
        <v>13</v>
      </c>
      <c r="T11" t="s">
        <v>13</v>
      </c>
      <c r="U11" t="s">
        <v>13</v>
      </c>
      <c r="V11" t="s">
        <v>14</v>
      </c>
      <c r="W11" t="s">
        <v>977</v>
      </c>
      <c r="X11" t="s">
        <v>13</v>
      </c>
      <c r="Z11" s="120"/>
    </row>
    <row r="12" spans="1:31">
      <c r="A12" s="52" t="s">
        <v>909</v>
      </c>
      <c r="B12" s="52">
        <v>0</v>
      </c>
      <c r="C12" t="s">
        <v>64</v>
      </c>
      <c r="D12">
        <v>1989</v>
      </c>
      <c r="E12">
        <f t="shared" si="1"/>
        <v>34</v>
      </c>
      <c r="F12" s="96">
        <v>45133</v>
      </c>
      <c r="G12">
        <v>65</v>
      </c>
      <c r="H12">
        <v>1.62</v>
      </c>
      <c r="I12" t="s">
        <v>13</v>
      </c>
      <c r="J12" t="s">
        <v>15</v>
      </c>
      <c r="K12" t="s">
        <v>15</v>
      </c>
      <c r="L12" t="s">
        <v>15</v>
      </c>
      <c r="M12" t="s">
        <v>15</v>
      </c>
      <c r="N12" t="s">
        <v>15</v>
      </c>
      <c r="Q12">
        <f t="shared" si="0"/>
        <v>24.767565919829291</v>
      </c>
      <c r="S12" t="s">
        <v>13</v>
      </c>
      <c r="T12" t="s">
        <v>13</v>
      </c>
      <c r="U12" t="s">
        <v>13</v>
      </c>
      <c r="V12" t="s">
        <v>14</v>
      </c>
      <c r="W12" t="s">
        <v>979</v>
      </c>
      <c r="X12" t="s">
        <v>13</v>
      </c>
      <c r="Z12" s="120"/>
    </row>
    <row r="13" spans="1:31">
      <c r="A13" s="52" t="s">
        <v>953</v>
      </c>
      <c r="B13" s="52" t="s">
        <v>2706</v>
      </c>
      <c r="C13" t="s">
        <v>10</v>
      </c>
      <c r="D13">
        <v>1965</v>
      </c>
      <c r="E13">
        <f t="shared" si="1"/>
        <v>58</v>
      </c>
      <c r="F13" s="96">
        <v>45133</v>
      </c>
      <c r="G13">
        <v>67</v>
      </c>
      <c r="H13">
        <v>1.68</v>
      </c>
      <c r="I13" t="s">
        <v>13</v>
      </c>
      <c r="J13" t="s">
        <v>15</v>
      </c>
      <c r="K13" t="s">
        <v>15</v>
      </c>
      <c r="L13" t="s">
        <v>15</v>
      </c>
      <c r="M13" t="s">
        <v>15</v>
      </c>
      <c r="N13" t="s">
        <v>15</v>
      </c>
      <c r="Q13">
        <f t="shared" si="0"/>
        <v>23.738662131519277</v>
      </c>
      <c r="S13" t="s">
        <v>13</v>
      </c>
      <c r="T13" t="s">
        <v>13</v>
      </c>
      <c r="U13" t="s">
        <v>13</v>
      </c>
      <c r="V13" t="s">
        <v>13</v>
      </c>
      <c r="W13" t="s">
        <v>13</v>
      </c>
      <c r="Z13" s="119"/>
    </row>
    <row r="14" spans="1:31">
      <c r="A14" s="52" t="s">
        <v>952</v>
      </c>
      <c r="B14" s="52" t="s">
        <v>2707</v>
      </c>
      <c r="C14" t="s">
        <v>64</v>
      </c>
      <c r="D14">
        <v>1966</v>
      </c>
      <c r="E14">
        <f t="shared" si="1"/>
        <v>57</v>
      </c>
      <c r="F14" s="96">
        <v>45133</v>
      </c>
      <c r="G14">
        <v>57</v>
      </c>
      <c r="H14">
        <v>1.58</v>
      </c>
      <c r="I14" t="s">
        <v>14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Q14">
        <f t="shared" si="0"/>
        <v>22.832879346258608</v>
      </c>
      <c r="S14" t="s">
        <v>13</v>
      </c>
      <c r="T14" t="s">
        <v>13</v>
      </c>
      <c r="U14" t="s">
        <v>13</v>
      </c>
      <c r="V14" t="s">
        <v>13</v>
      </c>
      <c r="W14" t="s">
        <v>13</v>
      </c>
      <c r="Z14" s="119"/>
    </row>
    <row r="15" spans="1:31">
      <c r="A15" s="52" t="s">
        <v>910</v>
      </c>
      <c r="B15" s="52" t="s">
        <v>2708</v>
      </c>
      <c r="C15" t="s">
        <v>64</v>
      </c>
      <c r="D15">
        <v>1997</v>
      </c>
      <c r="E15">
        <f t="shared" si="1"/>
        <v>26</v>
      </c>
      <c r="F15" s="96">
        <v>45135</v>
      </c>
      <c r="G15">
        <v>64</v>
      </c>
      <c r="H15">
        <v>1.66</v>
      </c>
      <c r="I15" t="s">
        <v>13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Q15">
        <f t="shared" si="0"/>
        <v>23.225431847873423</v>
      </c>
      <c r="S15" t="s">
        <v>13</v>
      </c>
      <c r="T15" t="s">
        <v>13</v>
      </c>
      <c r="U15" t="s">
        <v>13</v>
      </c>
      <c r="V15" t="s">
        <v>14</v>
      </c>
      <c r="W15" t="s">
        <v>980</v>
      </c>
      <c r="X15" t="s">
        <v>13</v>
      </c>
      <c r="Z15" s="120"/>
    </row>
    <row r="16" spans="1:31">
      <c r="A16" s="52" t="s">
        <v>911</v>
      </c>
      <c r="B16" s="52" t="s">
        <v>2709</v>
      </c>
      <c r="C16" t="s">
        <v>64</v>
      </c>
      <c r="D16">
        <v>1973</v>
      </c>
      <c r="E16">
        <f t="shared" si="1"/>
        <v>50</v>
      </c>
      <c r="F16" s="96">
        <v>45135</v>
      </c>
      <c r="G16">
        <v>62</v>
      </c>
      <c r="H16">
        <v>1.68</v>
      </c>
      <c r="I16" t="s">
        <v>13</v>
      </c>
      <c r="J16" t="s">
        <v>15</v>
      </c>
      <c r="K16" t="s">
        <v>15</v>
      </c>
      <c r="L16" t="s">
        <v>15</v>
      </c>
      <c r="M16" t="s">
        <v>15</v>
      </c>
      <c r="N16" t="s">
        <v>15</v>
      </c>
      <c r="Q16">
        <f t="shared" si="0"/>
        <v>21.9671201814059</v>
      </c>
      <c r="S16" t="s">
        <v>13</v>
      </c>
      <c r="T16" t="s">
        <v>13</v>
      </c>
      <c r="U16" t="s">
        <v>13</v>
      </c>
      <c r="V16" t="s">
        <v>13</v>
      </c>
      <c r="W16" t="s">
        <v>13</v>
      </c>
      <c r="X16" t="s">
        <v>13</v>
      </c>
      <c r="Z16" s="120"/>
    </row>
    <row r="17" spans="1:26">
      <c r="A17" s="52" t="s">
        <v>912</v>
      </c>
      <c r="B17" s="52" t="s">
        <v>2710</v>
      </c>
      <c r="C17" t="s">
        <v>64</v>
      </c>
      <c r="D17">
        <v>1977</v>
      </c>
      <c r="E17">
        <f t="shared" si="1"/>
        <v>46</v>
      </c>
      <c r="F17" s="96">
        <v>45135</v>
      </c>
      <c r="G17">
        <v>77</v>
      </c>
      <c r="H17">
        <v>1.65</v>
      </c>
      <c r="I17" t="s">
        <v>13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Q17">
        <f t="shared" si="0"/>
        <v>28.282828282828287</v>
      </c>
      <c r="S17" t="s">
        <v>13</v>
      </c>
      <c r="T17" t="s">
        <v>13</v>
      </c>
      <c r="U17" t="s">
        <v>14</v>
      </c>
      <c r="V17" t="s">
        <v>13</v>
      </c>
      <c r="W17" t="s">
        <v>13</v>
      </c>
      <c r="X17" t="s">
        <v>13</v>
      </c>
      <c r="Z17" s="120"/>
    </row>
    <row r="18" spans="1:26">
      <c r="A18" s="52" t="s">
        <v>913</v>
      </c>
      <c r="B18" s="52">
        <v>0</v>
      </c>
      <c r="C18" t="s">
        <v>64</v>
      </c>
      <c r="D18">
        <v>2000</v>
      </c>
      <c r="E18">
        <f t="shared" si="1"/>
        <v>23</v>
      </c>
      <c r="F18" s="96">
        <v>45135</v>
      </c>
      <c r="G18">
        <v>70</v>
      </c>
      <c r="H18">
        <v>1.56</v>
      </c>
      <c r="I18" t="s">
        <v>13</v>
      </c>
      <c r="J18" t="s">
        <v>15</v>
      </c>
      <c r="K18" t="s">
        <v>15</v>
      </c>
      <c r="L18" t="s">
        <v>15</v>
      </c>
      <c r="M18" t="s">
        <v>15</v>
      </c>
      <c r="N18" t="s">
        <v>15</v>
      </c>
      <c r="Q18">
        <f t="shared" si="0"/>
        <v>28.763971071663377</v>
      </c>
      <c r="S18" t="s">
        <v>13</v>
      </c>
      <c r="T18" t="s">
        <v>13</v>
      </c>
      <c r="U18" t="s">
        <v>14</v>
      </c>
      <c r="V18" t="s">
        <v>14</v>
      </c>
      <c r="W18" t="s">
        <v>983</v>
      </c>
      <c r="Z18" s="120"/>
    </row>
    <row r="19" spans="1:26">
      <c r="A19" s="52" t="s">
        <v>914</v>
      </c>
      <c r="B19" s="52" t="s">
        <v>2711</v>
      </c>
      <c r="C19" t="s">
        <v>64</v>
      </c>
      <c r="D19">
        <v>1973</v>
      </c>
      <c r="E19">
        <f t="shared" si="1"/>
        <v>50</v>
      </c>
      <c r="F19" s="96">
        <v>45135</v>
      </c>
      <c r="G19">
        <v>85</v>
      </c>
      <c r="H19">
        <v>1.5</v>
      </c>
      <c r="I19" t="s">
        <v>13</v>
      </c>
      <c r="J19" t="s">
        <v>15</v>
      </c>
      <c r="K19" t="s">
        <v>15</v>
      </c>
      <c r="L19" t="s">
        <v>15</v>
      </c>
      <c r="M19" t="s">
        <v>15</v>
      </c>
      <c r="N19" t="s">
        <v>15</v>
      </c>
      <c r="Q19">
        <f t="shared" si="0"/>
        <v>37.777777777777779</v>
      </c>
      <c r="S19" t="s">
        <v>13</v>
      </c>
      <c r="T19" t="s">
        <v>13</v>
      </c>
      <c r="U19" t="s">
        <v>13</v>
      </c>
      <c r="V19" t="s">
        <v>13</v>
      </c>
      <c r="W19" t="s">
        <v>13</v>
      </c>
      <c r="X19" t="s">
        <v>13</v>
      </c>
      <c r="Z19" s="120"/>
    </row>
    <row r="20" spans="1:26">
      <c r="A20" s="52" t="s">
        <v>926</v>
      </c>
      <c r="B20" s="52" t="s">
        <v>2712</v>
      </c>
      <c r="C20" t="s">
        <v>64</v>
      </c>
      <c r="D20">
        <v>1979</v>
      </c>
      <c r="E20">
        <f t="shared" si="1"/>
        <v>44</v>
      </c>
      <c r="F20" s="96">
        <v>45137</v>
      </c>
      <c r="G20">
        <v>56</v>
      </c>
      <c r="H20">
        <v>1.66</v>
      </c>
      <c r="I20" t="s">
        <v>13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Q20">
        <f t="shared" si="0"/>
        <v>20.322252866889244</v>
      </c>
      <c r="S20" t="s">
        <v>13</v>
      </c>
      <c r="T20" t="s">
        <v>13</v>
      </c>
      <c r="U20" t="s">
        <v>13</v>
      </c>
      <c r="V20" t="s">
        <v>13</v>
      </c>
      <c r="W20" t="s">
        <v>13</v>
      </c>
      <c r="X20" t="s">
        <v>13</v>
      </c>
      <c r="Z20" s="119"/>
    </row>
    <row r="21" spans="1:26">
      <c r="A21" s="52" t="s">
        <v>927</v>
      </c>
      <c r="B21" s="52">
        <v>0</v>
      </c>
      <c r="C21" t="s">
        <v>10</v>
      </c>
      <c r="D21">
        <v>1968</v>
      </c>
      <c r="E21">
        <f t="shared" si="1"/>
        <v>55</v>
      </c>
      <c r="F21" s="96">
        <v>45137</v>
      </c>
      <c r="G21">
        <v>91</v>
      </c>
      <c r="H21">
        <v>1.85</v>
      </c>
      <c r="I21" t="s">
        <v>13</v>
      </c>
      <c r="J21" t="s">
        <v>988</v>
      </c>
      <c r="K21" t="s">
        <v>988</v>
      </c>
      <c r="L21" t="s">
        <v>988</v>
      </c>
      <c r="M21" t="s">
        <v>988</v>
      </c>
      <c r="N21" t="s">
        <v>988</v>
      </c>
      <c r="Q21">
        <f t="shared" si="0"/>
        <v>26.588750913075234</v>
      </c>
      <c r="S21" t="s">
        <v>13</v>
      </c>
      <c r="T21" t="s">
        <v>13</v>
      </c>
      <c r="U21" t="s">
        <v>13</v>
      </c>
      <c r="V21" t="s">
        <v>13</v>
      </c>
      <c r="W21" t="s">
        <v>13</v>
      </c>
      <c r="X21" t="s">
        <v>13</v>
      </c>
      <c r="Z21" s="119"/>
    </row>
    <row r="22" spans="1:26">
      <c r="A22" s="52" t="s">
        <v>928</v>
      </c>
      <c r="B22" s="52" t="s">
        <v>2713</v>
      </c>
      <c r="C22" t="s">
        <v>64</v>
      </c>
      <c r="D22">
        <v>1983</v>
      </c>
      <c r="E22">
        <f t="shared" si="1"/>
        <v>40</v>
      </c>
      <c r="F22" s="96">
        <v>45137</v>
      </c>
      <c r="G22">
        <v>60</v>
      </c>
      <c r="H22">
        <v>1.7</v>
      </c>
      <c r="I22" t="s">
        <v>13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Q22">
        <f t="shared" si="0"/>
        <v>20.761245674740486</v>
      </c>
      <c r="S22" t="s">
        <v>14</v>
      </c>
      <c r="T22" t="s">
        <v>990</v>
      </c>
      <c r="U22" t="s">
        <v>14</v>
      </c>
      <c r="V22" t="s">
        <v>13</v>
      </c>
      <c r="W22" t="s">
        <v>13</v>
      </c>
      <c r="X22" t="s">
        <v>13</v>
      </c>
      <c r="Z22" s="119"/>
    </row>
    <row r="23" spans="1:26">
      <c r="A23" s="52" t="s">
        <v>929</v>
      </c>
      <c r="B23" s="52">
        <v>0</v>
      </c>
      <c r="C23" t="s">
        <v>64</v>
      </c>
      <c r="D23">
        <v>1948</v>
      </c>
      <c r="E23">
        <f t="shared" si="1"/>
        <v>75</v>
      </c>
      <c r="F23" s="96">
        <v>45137</v>
      </c>
      <c r="G23">
        <v>55</v>
      </c>
      <c r="H23">
        <v>1.6</v>
      </c>
      <c r="I23" t="s">
        <v>13</v>
      </c>
      <c r="J23" t="s">
        <v>15</v>
      </c>
      <c r="K23" t="s">
        <v>15</v>
      </c>
      <c r="L23" t="s">
        <v>15</v>
      </c>
      <c r="M23" t="s">
        <v>15</v>
      </c>
      <c r="N23" t="s">
        <v>15</v>
      </c>
      <c r="Q23">
        <f t="shared" si="0"/>
        <v>21.484374999999996</v>
      </c>
      <c r="S23" t="s">
        <v>13</v>
      </c>
      <c r="T23" t="s">
        <v>13</v>
      </c>
      <c r="U23" t="s">
        <v>13</v>
      </c>
      <c r="V23" t="s">
        <v>13</v>
      </c>
      <c r="W23" t="s">
        <v>13</v>
      </c>
      <c r="X23" t="s">
        <v>13</v>
      </c>
    </row>
    <row r="24" spans="1:26">
      <c r="A24" s="52" t="s">
        <v>933</v>
      </c>
      <c r="B24" s="52">
        <v>0</v>
      </c>
      <c r="C24" t="s">
        <v>10</v>
      </c>
      <c r="D24">
        <v>1999</v>
      </c>
      <c r="E24">
        <f t="shared" si="1"/>
        <v>24</v>
      </c>
      <c r="F24" s="96">
        <v>45140</v>
      </c>
      <c r="G24">
        <v>65</v>
      </c>
      <c r="H24">
        <v>1.77</v>
      </c>
      <c r="I24" t="s">
        <v>13</v>
      </c>
      <c r="J24" t="s">
        <v>15</v>
      </c>
      <c r="K24" t="s">
        <v>15</v>
      </c>
      <c r="L24" t="s">
        <v>15</v>
      </c>
      <c r="M24" t="s">
        <v>15</v>
      </c>
      <c r="N24" t="s">
        <v>15</v>
      </c>
      <c r="Q24">
        <f t="shared" si="0"/>
        <v>20.747550193111813</v>
      </c>
      <c r="S24" t="s">
        <v>13</v>
      </c>
      <c r="T24" t="s">
        <v>13</v>
      </c>
      <c r="U24" t="s">
        <v>13</v>
      </c>
      <c r="V24" t="s">
        <v>13</v>
      </c>
      <c r="W24" t="s">
        <v>13</v>
      </c>
      <c r="X24" t="s">
        <v>13</v>
      </c>
      <c r="Z24" s="119"/>
    </row>
    <row r="25" spans="1:26">
      <c r="A25" s="52" t="s">
        <v>916</v>
      </c>
      <c r="B25" s="52">
        <v>0</v>
      </c>
      <c r="C25" t="s">
        <v>10</v>
      </c>
      <c r="D25">
        <v>1991</v>
      </c>
      <c r="E25">
        <f t="shared" si="1"/>
        <v>32</v>
      </c>
      <c r="F25" s="96">
        <v>45143</v>
      </c>
      <c r="G25">
        <v>75</v>
      </c>
      <c r="H25">
        <v>1.73</v>
      </c>
      <c r="I25" t="s">
        <v>13</v>
      </c>
      <c r="J25" t="s">
        <v>523</v>
      </c>
      <c r="K25" t="s">
        <v>523</v>
      </c>
      <c r="L25" t="s">
        <v>523</v>
      </c>
      <c r="M25" t="s">
        <v>523</v>
      </c>
      <c r="N25" t="s">
        <v>523</v>
      </c>
      <c r="Q25">
        <f t="shared" si="0"/>
        <v>25.059307026629689</v>
      </c>
      <c r="S25" t="s">
        <v>13</v>
      </c>
      <c r="T25" t="s">
        <v>13</v>
      </c>
      <c r="U25" t="s">
        <v>13</v>
      </c>
      <c r="V25" t="s">
        <v>13</v>
      </c>
      <c r="W25" t="s">
        <v>13</v>
      </c>
      <c r="X25" t="s">
        <v>13</v>
      </c>
      <c r="Z25" s="119"/>
    </row>
    <row r="26" spans="1:26">
      <c r="A26" s="52" t="s">
        <v>917</v>
      </c>
      <c r="B26" s="52">
        <v>0</v>
      </c>
      <c r="C26" t="s">
        <v>64</v>
      </c>
      <c r="D26">
        <v>1991</v>
      </c>
      <c r="E26">
        <f t="shared" si="1"/>
        <v>32</v>
      </c>
      <c r="F26" s="96">
        <v>45143</v>
      </c>
      <c r="G26">
        <v>49</v>
      </c>
      <c r="H26" t="s">
        <v>115</v>
      </c>
      <c r="I26" t="s">
        <v>13</v>
      </c>
      <c r="J26" t="s">
        <v>981</v>
      </c>
      <c r="K26" t="s">
        <v>981</v>
      </c>
      <c r="L26" t="s">
        <v>981</v>
      </c>
      <c r="M26" t="s">
        <v>981</v>
      </c>
      <c r="N26" t="s">
        <v>981</v>
      </c>
      <c r="Q26" t="e">
        <f t="shared" si="0"/>
        <v>#VALUE!</v>
      </c>
      <c r="S26" t="s">
        <v>13</v>
      </c>
      <c r="T26" t="s">
        <v>13</v>
      </c>
      <c r="U26" t="s">
        <v>13</v>
      </c>
      <c r="V26" t="s">
        <v>14</v>
      </c>
      <c r="W26" t="s">
        <v>982</v>
      </c>
      <c r="X26" t="s">
        <v>13</v>
      </c>
      <c r="Z26" s="119"/>
    </row>
    <row r="27" spans="1:26">
      <c r="A27" s="52" t="s">
        <v>918</v>
      </c>
      <c r="B27" s="52">
        <v>0</v>
      </c>
      <c r="C27" t="s">
        <v>10</v>
      </c>
      <c r="D27">
        <v>1987</v>
      </c>
      <c r="E27">
        <f t="shared" si="1"/>
        <v>36</v>
      </c>
      <c r="F27" s="96">
        <v>45143</v>
      </c>
      <c r="G27">
        <v>103</v>
      </c>
      <c r="H27">
        <v>1.73</v>
      </c>
      <c r="I27" t="s">
        <v>13</v>
      </c>
      <c r="J27" t="s">
        <v>256</v>
      </c>
      <c r="K27" t="s">
        <v>256</v>
      </c>
      <c r="L27" t="s">
        <v>256</v>
      </c>
      <c r="M27" t="s">
        <v>256</v>
      </c>
      <c r="N27" t="s">
        <v>256</v>
      </c>
      <c r="Q27">
        <f t="shared" si="0"/>
        <v>34.414781649904775</v>
      </c>
      <c r="S27" t="s">
        <v>14</v>
      </c>
      <c r="T27" t="s">
        <v>985</v>
      </c>
      <c r="U27" t="s">
        <v>14</v>
      </c>
      <c r="V27" t="s">
        <v>13</v>
      </c>
      <c r="W27" t="s">
        <v>13</v>
      </c>
      <c r="X27" t="s">
        <v>13</v>
      </c>
      <c r="Z27" s="119"/>
    </row>
    <row r="28" spans="1:26">
      <c r="A28" s="52" t="s">
        <v>934</v>
      </c>
      <c r="B28" s="52" t="s">
        <v>2714</v>
      </c>
      <c r="C28" t="s">
        <v>64</v>
      </c>
      <c r="D28">
        <v>1964</v>
      </c>
      <c r="E28">
        <f t="shared" si="1"/>
        <v>59</v>
      </c>
      <c r="F28" s="96">
        <v>45143</v>
      </c>
      <c r="G28">
        <v>70</v>
      </c>
      <c r="H28">
        <v>1.67</v>
      </c>
      <c r="I28" t="s">
        <v>13</v>
      </c>
      <c r="J28" t="s">
        <v>15</v>
      </c>
      <c r="K28" t="s">
        <v>15</v>
      </c>
      <c r="L28" t="s">
        <v>15</v>
      </c>
      <c r="M28" t="s">
        <v>15</v>
      </c>
      <c r="N28" t="s">
        <v>15</v>
      </c>
      <c r="Q28">
        <f t="shared" si="0"/>
        <v>25.099501595611173</v>
      </c>
      <c r="S28" t="s">
        <v>13</v>
      </c>
      <c r="T28" t="s">
        <v>13</v>
      </c>
      <c r="U28" t="s">
        <v>14</v>
      </c>
      <c r="V28" t="s">
        <v>13</v>
      </c>
      <c r="W28" t="s">
        <v>13</v>
      </c>
      <c r="X28" t="s">
        <v>13</v>
      </c>
      <c r="Z28" s="119"/>
    </row>
    <row r="29" spans="1:26">
      <c r="A29" s="52" t="s">
        <v>935</v>
      </c>
      <c r="B29" s="52" t="s">
        <v>2715</v>
      </c>
      <c r="C29" t="s">
        <v>64</v>
      </c>
      <c r="D29">
        <v>1960</v>
      </c>
      <c r="E29">
        <f t="shared" si="1"/>
        <v>63</v>
      </c>
      <c r="F29" s="96">
        <v>45143</v>
      </c>
      <c r="G29">
        <v>63</v>
      </c>
      <c r="H29">
        <v>1.57</v>
      </c>
      <c r="I29" t="s">
        <v>13</v>
      </c>
      <c r="J29" t="s">
        <v>15</v>
      </c>
      <c r="K29" t="s">
        <v>15</v>
      </c>
      <c r="L29" t="s">
        <v>15</v>
      </c>
      <c r="M29" t="s">
        <v>15</v>
      </c>
      <c r="N29" t="s">
        <v>15</v>
      </c>
      <c r="Q29">
        <f t="shared" si="0"/>
        <v>25.558846200657225</v>
      </c>
      <c r="S29" t="s">
        <v>13</v>
      </c>
      <c r="T29" t="s">
        <v>13</v>
      </c>
      <c r="U29" t="s">
        <v>13</v>
      </c>
      <c r="V29" t="s">
        <v>13</v>
      </c>
      <c r="W29" t="s">
        <v>13</v>
      </c>
      <c r="X29" t="s">
        <v>13</v>
      </c>
      <c r="Z29" s="119"/>
    </row>
    <row r="30" spans="1:26">
      <c r="A30" s="52" t="s">
        <v>915</v>
      </c>
      <c r="B30" s="52">
        <v>0</v>
      </c>
      <c r="C30" t="s">
        <v>64</v>
      </c>
      <c r="D30">
        <v>1988</v>
      </c>
      <c r="E30">
        <f t="shared" si="1"/>
        <v>35</v>
      </c>
      <c r="F30" s="96">
        <v>45144</v>
      </c>
      <c r="G30">
        <v>57.8</v>
      </c>
      <c r="H30">
        <v>1.6</v>
      </c>
      <c r="I30" t="s">
        <v>13</v>
      </c>
      <c r="J30" t="s">
        <v>15</v>
      </c>
      <c r="K30" t="s">
        <v>15</v>
      </c>
      <c r="L30" t="s">
        <v>15</v>
      </c>
      <c r="M30" t="s">
        <v>15</v>
      </c>
      <c r="N30" t="s">
        <v>15</v>
      </c>
      <c r="Q30">
        <f t="shared" si="0"/>
        <v>22.578124999999993</v>
      </c>
      <c r="S30" t="s">
        <v>14</v>
      </c>
      <c r="T30" t="s">
        <v>778</v>
      </c>
      <c r="U30" t="s">
        <v>14</v>
      </c>
      <c r="V30" t="s">
        <v>13</v>
      </c>
      <c r="W30" t="s">
        <v>13</v>
      </c>
      <c r="X30" t="s">
        <v>13</v>
      </c>
      <c r="Z30" s="119"/>
    </row>
    <row r="31" spans="1:26">
      <c r="A31" s="52" t="s">
        <v>919</v>
      </c>
      <c r="B31" s="52">
        <v>0</v>
      </c>
      <c r="C31" t="s">
        <v>64</v>
      </c>
      <c r="D31">
        <v>1986</v>
      </c>
      <c r="E31">
        <f t="shared" si="1"/>
        <v>37</v>
      </c>
      <c r="F31" s="96">
        <v>45144</v>
      </c>
      <c r="G31">
        <v>66</v>
      </c>
      <c r="H31">
        <v>1.71</v>
      </c>
      <c r="I31" t="s">
        <v>13</v>
      </c>
      <c r="J31" t="s">
        <v>256</v>
      </c>
      <c r="K31" t="s">
        <v>256</v>
      </c>
      <c r="L31" t="s">
        <v>256</v>
      </c>
      <c r="M31" t="s">
        <v>256</v>
      </c>
      <c r="N31" t="s">
        <v>256</v>
      </c>
      <c r="Q31">
        <f t="shared" si="0"/>
        <v>22.571047501795427</v>
      </c>
      <c r="S31" t="s">
        <v>13</v>
      </c>
      <c r="T31" t="s">
        <v>13</v>
      </c>
      <c r="U31" t="s">
        <v>13</v>
      </c>
      <c r="V31" t="s">
        <v>14</v>
      </c>
      <c r="W31" t="s">
        <v>986</v>
      </c>
      <c r="X31" t="s">
        <v>13</v>
      </c>
      <c r="Z31" s="119"/>
    </row>
    <row r="32" spans="1:26">
      <c r="A32" s="52" t="s">
        <v>920</v>
      </c>
      <c r="B32" s="52" t="s">
        <v>2716</v>
      </c>
      <c r="C32" t="s">
        <v>64</v>
      </c>
      <c r="D32">
        <v>1961</v>
      </c>
      <c r="E32">
        <f t="shared" si="1"/>
        <v>62</v>
      </c>
      <c r="F32" s="96">
        <v>45144</v>
      </c>
      <c r="G32">
        <v>65</v>
      </c>
      <c r="H32">
        <v>1.78</v>
      </c>
      <c r="I32" t="s">
        <v>13</v>
      </c>
      <c r="J32" t="s">
        <v>984</v>
      </c>
      <c r="K32" t="s">
        <v>984</v>
      </c>
      <c r="L32" t="s">
        <v>984</v>
      </c>
      <c r="M32" t="s">
        <v>984</v>
      </c>
      <c r="N32" t="s">
        <v>984</v>
      </c>
      <c r="Q32">
        <f t="shared" si="0"/>
        <v>20.515086478979924</v>
      </c>
      <c r="S32" t="s">
        <v>13</v>
      </c>
      <c r="T32" t="s">
        <v>13</v>
      </c>
      <c r="U32" t="s">
        <v>13</v>
      </c>
      <c r="V32" t="s">
        <v>13</v>
      </c>
      <c r="W32" t="s">
        <v>13</v>
      </c>
      <c r="X32" t="s">
        <v>13</v>
      </c>
      <c r="Z32" s="119"/>
    </row>
    <row r="33" spans="1:26">
      <c r="A33" s="52" t="s">
        <v>921</v>
      </c>
      <c r="B33" s="52">
        <v>0</v>
      </c>
      <c r="C33" t="s">
        <v>10</v>
      </c>
      <c r="D33">
        <v>1995</v>
      </c>
      <c r="E33">
        <f t="shared" si="1"/>
        <v>28</v>
      </c>
      <c r="F33" s="96">
        <v>45144</v>
      </c>
      <c r="G33">
        <v>98</v>
      </c>
      <c r="H33">
        <v>2</v>
      </c>
      <c r="I33" t="s">
        <v>13</v>
      </c>
      <c r="J33" t="s">
        <v>256</v>
      </c>
      <c r="K33" t="s">
        <v>256</v>
      </c>
      <c r="L33" t="s">
        <v>256</v>
      </c>
      <c r="M33" t="s">
        <v>256</v>
      </c>
      <c r="N33" t="s">
        <v>256</v>
      </c>
      <c r="Q33">
        <f t="shared" si="0"/>
        <v>24.5</v>
      </c>
      <c r="S33" t="s">
        <v>13</v>
      </c>
      <c r="T33" t="s">
        <v>13</v>
      </c>
      <c r="U33" t="s">
        <v>13</v>
      </c>
      <c r="V33" t="s">
        <v>13</v>
      </c>
      <c r="W33" t="s">
        <v>13</v>
      </c>
      <c r="X33" t="s">
        <v>13</v>
      </c>
      <c r="Z33" s="119"/>
    </row>
    <row r="34" spans="1:26">
      <c r="A34" s="52" t="s">
        <v>922</v>
      </c>
      <c r="B34" s="52" t="s">
        <v>2717</v>
      </c>
      <c r="C34" t="s">
        <v>10</v>
      </c>
      <c r="D34">
        <v>1981</v>
      </c>
      <c r="E34">
        <f t="shared" si="1"/>
        <v>42</v>
      </c>
      <c r="F34" s="96">
        <v>45144</v>
      </c>
      <c r="G34">
        <v>70</v>
      </c>
      <c r="H34">
        <v>1.88</v>
      </c>
      <c r="I34" t="s">
        <v>13</v>
      </c>
      <c r="J34" t="s">
        <v>512</v>
      </c>
      <c r="K34" t="s">
        <v>512</v>
      </c>
      <c r="L34" t="s">
        <v>512</v>
      </c>
      <c r="M34" t="s">
        <v>512</v>
      </c>
      <c r="N34" t="s">
        <v>512</v>
      </c>
      <c r="Q34">
        <f t="shared" ref="Q34:Q65" si="2">G34/(H34*H34)</f>
        <v>19.805341783612494</v>
      </c>
      <c r="S34" t="s">
        <v>13</v>
      </c>
      <c r="T34" t="s">
        <v>13</v>
      </c>
      <c r="U34" t="s">
        <v>13</v>
      </c>
      <c r="V34" t="s">
        <v>13</v>
      </c>
      <c r="W34" t="s">
        <v>13</v>
      </c>
      <c r="X34" t="s">
        <v>13</v>
      </c>
      <c r="Z34" s="119"/>
    </row>
    <row r="35" spans="1:26">
      <c r="A35" s="52" t="s">
        <v>923</v>
      </c>
      <c r="B35" s="52">
        <v>0</v>
      </c>
      <c r="C35" t="s">
        <v>10</v>
      </c>
      <c r="D35">
        <v>1991</v>
      </c>
      <c r="E35">
        <f t="shared" si="1"/>
        <v>32</v>
      </c>
      <c r="F35" s="96">
        <v>45144</v>
      </c>
      <c r="G35">
        <v>90</v>
      </c>
      <c r="H35">
        <v>1.75</v>
      </c>
      <c r="I35" t="s">
        <v>13</v>
      </c>
      <c r="J35" t="s">
        <v>256</v>
      </c>
      <c r="K35" t="s">
        <v>256</v>
      </c>
      <c r="L35" t="s">
        <v>256</v>
      </c>
      <c r="M35" t="s">
        <v>256</v>
      </c>
      <c r="N35" t="s">
        <v>256</v>
      </c>
      <c r="Q35">
        <f t="shared" si="2"/>
        <v>29.387755102040817</v>
      </c>
      <c r="S35" t="s">
        <v>13</v>
      </c>
      <c r="T35" t="s">
        <v>13</v>
      </c>
      <c r="U35" t="s">
        <v>13</v>
      </c>
      <c r="V35" t="s">
        <v>13</v>
      </c>
      <c r="W35" t="s">
        <v>13</v>
      </c>
      <c r="X35" t="s">
        <v>13</v>
      </c>
      <c r="Z35" s="119"/>
    </row>
    <row r="36" spans="1:26">
      <c r="A36" s="52" t="s">
        <v>924</v>
      </c>
      <c r="B36" s="52" t="s">
        <v>2718</v>
      </c>
      <c r="C36" t="s">
        <v>10</v>
      </c>
      <c r="D36">
        <v>1978</v>
      </c>
      <c r="E36">
        <f t="shared" si="1"/>
        <v>45</v>
      </c>
      <c r="F36" s="96">
        <v>45144</v>
      </c>
      <c r="G36">
        <v>61</v>
      </c>
      <c r="H36">
        <v>1.74</v>
      </c>
      <c r="I36" t="s">
        <v>13</v>
      </c>
      <c r="J36" t="s">
        <v>868</v>
      </c>
      <c r="K36" t="s">
        <v>868</v>
      </c>
      <c r="L36" t="s">
        <v>868</v>
      </c>
      <c r="M36" t="s">
        <v>868</v>
      </c>
      <c r="N36" t="s">
        <v>868</v>
      </c>
      <c r="Q36">
        <f t="shared" si="2"/>
        <v>20.147971991015986</v>
      </c>
      <c r="S36" t="s">
        <v>13</v>
      </c>
      <c r="T36" t="s">
        <v>13</v>
      </c>
      <c r="U36" t="s">
        <v>14</v>
      </c>
      <c r="V36" t="s">
        <v>13</v>
      </c>
      <c r="W36" t="s">
        <v>13</v>
      </c>
      <c r="X36" t="s">
        <v>13</v>
      </c>
      <c r="Z36" s="119"/>
    </row>
    <row r="37" spans="1:26">
      <c r="A37" s="52" t="s">
        <v>925</v>
      </c>
      <c r="B37" s="52" t="s">
        <v>2719</v>
      </c>
      <c r="C37" t="s">
        <v>10</v>
      </c>
      <c r="D37">
        <v>1976</v>
      </c>
      <c r="E37">
        <f t="shared" si="1"/>
        <v>47</v>
      </c>
      <c r="F37" s="96">
        <v>45144</v>
      </c>
      <c r="G37">
        <v>100</v>
      </c>
      <c r="H37">
        <v>1.79</v>
      </c>
      <c r="I37" t="s">
        <v>13</v>
      </c>
      <c r="J37" t="s">
        <v>15</v>
      </c>
      <c r="K37" t="s">
        <v>15</v>
      </c>
      <c r="L37" t="s">
        <v>15</v>
      </c>
      <c r="M37" t="s">
        <v>637</v>
      </c>
      <c r="N37" t="s">
        <v>637</v>
      </c>
      <c r="Q37">
        <f t="shared" si="2"/>
        <v>31.210012171904747</v>
      </c>
      <c r="S37" t="s">
        <v>13</v>
      </c>
      <c r="T37" t="s">
        <v>13</v>
      </c>
      <c r="U37" t="s">
        <v>13</v>
      </c>
      <c r="V37" t="s">
        <v>14</v>
      </c>
      <c r="W37" t="s">
        <v>987</v>
      </c>
      <c r="X37" t="s">
        <v>13</v>
      </c>
      <c r="Z37" s="119"/>
    </row>
    <row r="38" spans="1:26">
      <c r="A38" s="52" t="s">
        <v>930</v>
      </c>
      <c r="B38" s="52">
        <v>0</v>
      </c>
      <c r="C38" t="s">
        <v>10</v>
      </c>
      <c r="D38">
        <v>1991</v>
      </c>
      <c r="E38">
        <f t="shared" si="1"/>
        <v>32</v>
      </c>
      <c r="F38" s="96">
        <v>45144</v>
      </c>
      <c r="G38">
        <v>60</v>
      </c>
      <c r="H38">
        <v>1.7</v>
      </c>
      <c r="I38" t="s">
        <v>13</v>
      </c>
      <c r="J38" t="s">
        <v>989</v>
      </c>
      <c r="K38" t="s">
        <v>989</v>
      </c>
      <c r="L38" t="s">
        <v>989</v>
      </c>
      <c r="M38" t="s">
        <v>989</v>
      </c>
      <c r="N38" t="s">
        <v>989</v>
      </c>
      <c r="Q38">
        <f t="shared" si="2"/>
        <v>20.761245674740486</v>
      </c>
      <c r="S38" t="s">
        <v>13</v>
      </c>
      <c r="T38" t="s">
        <v>13</v>
      </c>
      <c r="U38" t="s">
        <v>13</v>
      </c>
      <c r="V38" t="s">
        <v>14</v>
      </c>
      <c r="W38" t="s">
        <v>991</v>
      </c>
      <c r="X38" t="s">
        <v>13</v>
      </c>
      <c r="Z38" s="119"/>
    </row>
    <row r="39" spans="1:26">
      <c r="A39" s="52" t="s">
        <v>936</v>
      </c>
      <c r="B39" s="52" t="s">
        <v>2720</v>
      </c>
      <c r="C39" t="s">
        <v>64</v>
      </c>
      <c r="D39">
        <v>1962</v>
      </c>
      <c r="E39">
        <f t="shared" si="1"/>
        <v>61</v>
      </c>
      <c r="F39" s="96">
        <v>45147</v>
      </c>
      <c r="G39">
        <v>67</v>
      </c>
      <c r="H39">
        <v>1.62</v>
      </c>
      <c r="I39" t="s">
        <v>13</v>
      </c>
      <c r="J39" t="s">
        <v>15</v>
      </c>
      <c r="K39" t="s">
        <v>15</v>
      </c>
      <c r="L39" t="s">
        <v>15</v>
      </c>
      <c r="M39" t="s">
        <v>15</v>
      </c>
      <c r="N39" t="s">
        <v>15</v>
      </c>
      <c r="Q39">
        <f t="shared" si="2"/>
        <v>25.529644871208653</v>
      </c>
      <c r="S39" t="s">
        <v>13</v>
      </c>
      <c r="T39" t="s">
        <v>13</v>
      </c>
      <c r="U39" t="s">
        <v>13</v>
      </c>
      <c r="V39" t="s">
        <v>14</v>
      </c>
      <c r="W39" t="s">
        <v>732</v>
      </c>
      <c r="X39" t="s">
        <v>13</v>
      </c>
      <c r="Z39" s="119"/>
    </row>
    <row r="40" spans="1:26">
      <c r="A40" s="52" t="s">
        <v>937</v>
      </c>
      <c r="B40" s="52" t="s">
        <v>2721</v>
      </c>
      <c r="C40" t="s">
        <v>10</v>
      </c>
      <c r="D40">
        <v>1961</v>
      </c>
      <c r="E40">
        <f t="shared" si="1"/>
        <v>62</v>
      </c>
      <c r="F40" s="96">
        <v>45150</v>
      </c>
      <c r="G40">
        <v>68</v>
      </c>
      <c r="H40">
        <v>1.7</v>
      </c>
      <c r="I40" t="s">
        <v>13</v>
      </c>
      <c r="J40" t="s">
        <v>15</v>
      </c>
      <c r="K40" t="s">
        <v>15</v>
      </c>
      <c r="L40" t="s">
        <v>15</v>
      </c>
      <c r="M40" t="s">
        <v>15</v>
      </c>
      <c r="N40" t="s">
        <v>15</v>
      </c>
      <c r="Q40">
        <f t="shared" si="2"/>
        <v>23.529411764705884</v>
      </c>
      <c r="S40" t="s">
        <v>14</v>
      </c>
      <c r="T40" t="s">
        <v>996</v>
      </c>
      <c r="U40" t="s">
        <v>14</v>
      </c>
      <c r="V40" t="s">
        <v>13</v>
      </c>
      <c r="W40" t="s">
        <v>13</v>
      </c>
      <c r="X40" t="s">
        <v>13</v>
      </c>
      <c r="Z40" s="119"/>
    </row>
    <row r="41" spans="1:26">
      <c r="A41" s="52" t="s">
        <v>938</v>
      </c>
      <c r="B41" s="52" t="s">
        <v>2722</v>
      </c>
      <c r="C41" t="s">
        <v>10</v>
      </c>
      <c r="D41">
        <v>1964</v>
      </c>
      <c r="E41">
        <f t="shared" si="1"/>
        <v>59</v>
      </c>
      <c r="F41" s="96">
        <v>45151</v>
      </c>
      <c r="G41">
        <v>104</v>
      </c>
      <c r="H41">
        <v>1.76</v>
      </c>
      <c r="I41" t="s">
        <v>13</v>
      </c>
      <c r="J41" t="s">
        <v>15</v>
      </c>
      <c r="K41" t="s">
        <v>15</v>
      </c>
      <c r="L41" t="s">
        <v>15</v>
      </c>
      <c r="M41" t="s">
        <v>15</v>
      </c>
      <c r="N41" t="s">
        <v>15</v>
      </c>
      <c r="Q41">
        <f t="shared" si="2"/>
        <v>33.574380165289256</v>
      </c>
      <c r="S41" t="s">
        <v>13</v>
      </c>
      <c r="T41" t="s">
        <v>13</v>
      </c>
      <c r="U41" t="s">
        <v>13</v>
      </c>
      <c r="V41" t="s">
        <v>13</v>
      </c>
      <c r="W41" t="s">
        <v>13</v>
      </c>
      <c r="Z41" s="119"/>
    </row>
    <row r="42" spans="1:26">
      <c r="A42" s="52" t="s">
        <v>939</v>
      </c>
      <c r="B42" s="52" t="e">
        <v>#N/A</v>
      </c>
      <c r="C42" t="s">
        <v>64</v>
      </c>
      <c r="D42">
        <v>1998</v>
      </c>
      <c r="E42">
        <f t="shared" si="1"/>
        <v>25</v>
      </c>
      <c r="F42" s="96">
        <v>45152</v>
      </c>
      <c r="G42">
        <v>63</v>
      </c>
      <c r="H42">
        <v>1.75</v>
      </c>
      <c r="I42" t="s">
        <v>13</v>
      </c>
      <c r="J42" t="s">
        <v>15</v>
      </c>
      <c r="K42" t="s">
        <v>15</v>
      </c>
      <c r="L42" t="s">
        <v>15</v>
      </c>
      <c r="M42" t="s">
        <v>514</v>
      </c>
      <c r="N42" t="s">
        <v>514</v>
      </c>
      <c r="O42" t="s">
        <v>1498</v>
      </c>
      <c r="Q42">
        <f t="shared" si="2"/>
        <v>20.571428571428573</v>
      </c>
      <c r="S42" t="s">
        <v>13</v>
      </c>
      <c r="T42" t="s">
        <v>13</v>
      </c>
      <c r="U42" t="s">
        <v>13</v>
      </c>
      <c r="V42" t="s">
        <v>13</v>
      </c>
      <c r="W42" t="s">
        <v>13</v>
      </c>
      <c r="Z42" s="119"/>
    </row>
    <row r="43" spans="1:26">
      <c r="A43" s="52" t="s">
        <v>944</v>
      </c>
      <c r="B43" s="52" t="s">
        <v>2723</v>
      </c>
      <c r="C43" t="s">
        <v>10</v>
      </c>
      <c r="D43">
        <v>1972</v>
      </c>
      <c r="E43">
        <f t="shared" si="1"/>
        <v>51</v>
      </c>
      <c r="F43" s="96">
        <v>45157</v>
      </c>
      <c r="G43">
        <v>72</v>
      </c>
      <c r="H43">
        <v>1.97</v>
      </c>
      <c r="I43" t="s">
        <v>13</v>
      </c>
      <c r="J43" t="s">
        <v>523</v>
      </c>
      <c r="K43" t="s">
        <v>523</v>
      </c>
      <c r="L43" t="s">
        <v>523</v>
      </c>
      <c r="M43" t="s">
        <v>523</v>
      </c>
      <c r="N43" t="s">
        <v>523</v>
      </c>
      <c r="Q43">
        <f t="shared" si="2"/>
        <v>18.552397639722745</v>
      </c>
      <c r="S43" t="s">
        <v>13</v>
      </c>
      <c r="T43" t="s">
        <v>13</v>
      </c>
      <c r="U43" t="s">
        <v>13</v>
      </c>
      <c r="V43" t="s">
        <v>14</v>
      </c>
      <c r="W43" t="s">
        <v>784</v>
      </c>
      <c r="Z43" s="119"/>
    </row>
    <row r="44" spans="1:26">
      <c r="A44" s="52" t="s">
        <v>945</v>
      </c>
      <c r="B44" s="52">
        <v>0</v>
      </c>
      <c r="C44" t="s">
        <v>64</v>
      </c>
      <c r="D44">
        <v>1976</v>
      </c>
      <c r="E44">
        <f t="shared" si="1"/>
        <v>47</v>
      </c>
      <c r="F44" s="96">
        <v>45157</v>
      </c>
      <c r="G44">
        <v>78</v>
      </c>
      <c r="H44">
        <v>1.76</v>
      </c>
      <c r="I44" t="s">
        <v>13</v>
      </c>
      <c r="J44" t="s">
        <v>1016</v>
      </c>
      <c r="K44" t="s">
        <v>1016</v>
      </c>
      <c r="L44" t="s">
        <v>1016</v>
      </c>
      <c r="M44" t="s">
        <v>1016</v>
      </c>
      <c r="N44" t="s">
        <v>1016</v>
      </c>
      <c r="Q44">
        <f t="shared" si="2"/>
        <v>25.180785123966942</v>
      </c>
      <c r="S44" t="s">
        <v>13</v>
      </c>
      <c r="T44" t="s">
        <v>13</v>
      </c>
      <c r="U44" t="s">
        <v>13</v>
      </c>
      <c r="V44" t="s">
        <v>13</v>
      </c>
      <c r="W44" t="s">
        <v>13</v>
      </c>
      <c r="Z44" s="119"/>
    </row>
    <row r="45" spans="1:26">
      <c r="A45" s="52" t="s">
        <v>969</v>
      </c>
      <c r="B45" s="52" t="s">
        <v>2724</v>
      </c>
      <c r="C45" t="s">
        <v>64</v>
      </c>
      <c r="D45">
        <v>2001</v>
      </c>
      <c r="E45">
        <f t="shared" si="1"/>
        <v>22</v>
      </c>
      <c r="F45" s="96">
        <v>45160</v>
      </c>
      <c r="G45">
        <v>56</v>
      </c>
      <c r="H45">
        <v>1.51</v>
      </c>
      <c r="I45" t="s">
        <v>13</v>
      </c>
      <c r="J45" t="s">
        <v>15</v>
      </c>
      <c r="K45" t="s">
        <v>15</v>
      </c>
      <c r="L45" t="s">
        <v>15</v>
      </c>
      <c r="M45" t="s">
        <v>15</v>
      </c>
      <c r="N45" t="s">
        <v>15</v>
      </c>
      <c r="Q45">
        <f t="shared" si="2"/>
        <v>24.560326301478007</v>
      </c>
      <c r="S45" t="s">
        <v>13</v>
      </c>
      <c r="T45" t="s">
        <v>13</v>
      </c>
      <c r="U45" t="s">
        <v>14</v>
      </c>
      <c r="V45" t="s">
        <v>14</v>
      </c>
      <c r="W45" t="s">
        <v>1006</v>
      </c>
      <c r="Z45" s="119"/>
    </row>
    <row r="46" spans="1:26">
      <c r="A46" s="52" t="s">
        <v>970</v>
      </c>
      <c r="B46" s="52">
        <v>0</v>
      </c>
      <c r="C46" t="s">
        <v>64</v>
      </c>
      <c r="D46">
        <v>1962</v>
      </c>
      <c r="E46">
        <f t="shared" si="1"/>
        <v>61</v>
      </c>
      <c r="F46" s="96">
        <v>45160</v>
      </c>
      <c r="G46">
        <v>62</v>
      </c>
      <c r="H46">
        <v>1.69</v>
      </c>
      <c r="I46" t="s">
        <v>13</v>
      </c>
      <c r="J46" t="s">
        <v>15</v>
      </c>
      <c r="K46" t="s">
        <v>15</v>
      </c>
      <c r="L46" t="s">
        <v>15</v>
      </c>
      <c r="M46" t="s">
        <v>15</v>
      </c>
      <c r="N46" t="s">
        <v>15</v>
      </c>
      <c r="Q46">
        <f t="shared" si="2"/>
        <v>21.707923392038097</v>
      </c>
      <c r="S46" t="s">
        <v>14</v>
      </c>
      <c r="T46" t="s">
        <v>758</v>
      </c>
      <c r="U46" t="s">
        <v>13</v>
      </c>
      <c r="V46" t="s">
        <v>13</v>
      </c>
      <c r="W46" t="s">
        <v>13</v>
      </c>
      <c r="Z46" s="119"/>
    </row>
    <row r="47" spans="1:26">
      <c r="A47" s="52" t="s">
        <v>971</v>
      </c>
      <c r="B47" s="52">
        <v>0</v>
      </c>
      <c r="C47" t="s">
        <v>64</v>
      </c>
      <c r="D47">
        <v>1994</v>
      </c>
      <c r="E47">
        <f t="shared" si="1"/>
        <v>29</v>
      </c>
      <c r="F47" s="96">
        <v>45160</v>
      </c>
      <c r="G47">
        <v>67</v>
      </c>
      <c r="H47">
        <v>1.69</v>
      </c>
      <c r="I47" t="s">
        <v>13</v>
      </c>
      <c r="J47" t="s">
        <v>15</v>
      </c>
      <c r="K47" t="s">
        <v>15</v>
      </c>
      <c r="L47" t="s">
        <v>15</v>
      </c>
      <c r="M47" t="s">
        <v>15</v>
      </c>
      <c r="N47" t="s">
        <v>15</v>
      </c>
      <c r="Q47">
        <f t="shared" si="2"/>
        <v>23.458562375266975</v>
      </c>
      <c r="S47" t="s">
        <v>13</v>
      </c>
      <c r="T47" t="s">
        <v>13</v>
      </c>
      <c r="U47" t="s">
        <v>13</v>
      </c>
      <c r="V47" t="s">
        <v>14</v>
      </c>
      <c r="W47" t="s">
        <v>1007</v>
      </c>
      <c r="Z47" s="119"/>
    </row>
    <row r="48" spans="1:26">
      <c r="A48" s="52" t="s">
        <v>972</v>
      </c>
      <c r="B48" s="52">
        <v>0</v>
      </c>
      <c r="C48" t="s">
        <v>64</v>
      </c>
      <c r="D48">
        <v>1999</v>
      </c>
      <c r="E48">
        <f t="shared" si="1"/>
        <v>24</v>
      </c>
      <c r="F48" s="96">
        <v>45160</v>
      </c>
      <c r="G48">
        <v>59.9</v>
      </c>
      <c r="H48">
        <v>1.74</v>
      </c>
      <c r="I48" t="s">
        <v>13</v>
      </c>
      <c r="J48" t="s">
        <v>15</v>
      </c>
      <c r="K48" t="s">
        <v>15</v>
      </c>
      <c r="L48" t="s">
        <v>15</v>
      </c>
      <c r="M48" t="s">
        <v>15</v>
      </c>
      <c r="N48" t="s">
        <v>15</v>
      </c>
      <c r="Q48">
        <f t="shared" si="2"/>
        <v>19.78464790593209</v>
      </c>
      <c r="S48" t="s">
        <v>13</v>
      </c>
      <c r="T48" t="s">
        <v>13</v>
      </c>
      <c r="U48" t="s">
        <v>13</v>
      </c>
      <c r="V48" t="s">
        <v>13</v>
      </c>
      <c r="W48" t="s">
        <v>13</v>
      </c>
      <c r="Z48" s="119"/>
    </row>
    <row r="49" spans="1:26">
      <c r="A49" s="52" t="s">
        <v>973</v>
      </c>
      <c r="B49" s="52" t="s">
        <v>2725</v>
      </c>
      <c r="C49" t="s">
        <v>10</v>
      </c>
      <c r="D49">
        <v>1985</v>
      </c>
      <c r="E49">
        <f t="shared" si="1"/>
        <v>38</v>
      </c>
      <c r="F49" s="96">
        <v>45160</v>
      </c>
      <c r="G49">
        <v>102</v>
      </c>
      <c r="H49">
        <v>1.86</v>
      </c>
      <c r="I49" t="s">
        <v>13</v>
      </c>
      <c r="J49" t="s">
        <v>15</v>
      </c>
      <c r="K49" t="s">
        <v>15</v>
      </c>
      <c r="L49" t="s">
        <v>15</v>
      </c>
      <c r="M49" t="s">
        <v>15</v>
      </c>
      <c r="N49" t="s">
        <v>15</v>
      </c>
      <c r="Q49">
        <f t="shared" si="2"/>
        <v>29.483177245924381</v>
      </c>
      <c r="S49" t="s">
        <v>13</v>
      </c>
      <c r="T49" t="s">
        <v>13</v>
      </c>
      <c r="U49" t="s">
        <v>13</v>
      </c>
      <c r="V49" t="s">
        <v>13</v>
      </c>
      <c r="W49" t="s">
        <v>13</v>
      </c>
      <c r="Z49" s="119"/>
    </row>
    <row r="50" spans="1:26">
      <c r="A50" s="52" t="s">
        <v>974</v>
      </c>
      <c r="B50" s="52">
        <v>0</v>
      </c>
      <c r="C50" t="s">
        <v>64</v>
      </c>
      <c r="D50">
        <v>1974</v>
      </c>
      <c r="E50">
        <f t="shared" si="1"/>
        <v>49</v>
      </c>
      <c r="F50" s="96">
        <v>45160</v>
      </c>
      <c r="G50">
        <v>58</v>
      </c>
      <c r="H50">
        <v>1.69</v>
      </c>
      <c r="I50" t="s">
        <v>13</v>
      </c>
      <c r="J50" t="s">
        <v>15</v>
      </c>
      <c r="K50" t="s">
        <v>15</v>
      </c>
      <c r="L50" t="s">
        <v>15</v>
      </c>
      <c r="M50" t="s">
        <v>15</v>
      </c>
      <c r="N50" t="s">
        <v>15</v>
      </c>
      <c r="Q50">
        <f t="shared" si="2"/>
        <v>20.307412205454995</v>
      </c>
      <c r="S50" t="s">
        <v>13</v>
      </c>
      <c r="T50" t="s">
        <v>13</v>
      </c>
      <c r="U50" t="s">
        <v>13</v>
      </c>
      <c r="V50" t="s">
        <v>13</v>
      </c>
      <c r="W50" t="s">
        <v>13</v>
      </c>
      <c r="Z50" s="119"/>
    </row>
    <row r="51" spans="1:26">
      <c r="A51" s="52" t="s">
        <v>975</v>
      </c>
      <c r="B51" s="52" t="s">
        <v>2726</v>
      </c>
      <c r="C51" t="s">
        <v>64</v>
      </c>
      <c r="D51">
        <v>1982</v>
      </c>
      <c r="E51">
        <f t="shared" si="1"/>
        <v>41</v>
      </c>
      <c r="F51" s="96">
        <v>45160</v>
      </c>
      <c r="G51">
        <v>67</v>
      </c>
      <c r="H51">
        <v>1.68</v>
      </c>
      <c r="I51" t="s">
        <v>13</v>
      </c>
      <c r="J51" t="s">
        <v>15</v>
      </c>
      <c r="K51" t="s">
        <v>15</v>
      </c>
      <c r="L51" t="s">
        <v>15</v>
      </c>
      <c r="M51" t="s">
        <v>15</v>
      </c>
      <c r="N51" t="s">
        <v>15</v>
      </c>
      <c r="Q51">
        <f t="shared" si="2"/>
        <v>23.738662131519277</v>
      </c>
      <c r="S51" t="s">
        <v>13</v>
      </c>
      <c r="T51" t="s">
        <v>13</v>
      </c>
      <c r="U51" t="s">
        <v>13</v>
      </c>
      <c r="V51" t="s">
        <v>13</v>
      </c>
      <c r="W51" t="s">
        <v>13</v>
      </c>
      <c r="Z51" s="119"/>
    </row>
    <row r="52" spans="1:26">
      <c r="A52" s="52" t="s">
        <v>957</v>
      </c>
      <c r="B52" s="52">
        <v>0</v>
      </c>
      <c r="C52" t="s">
        <v>64</v>
      </c>
      <c r="D52">
        <v>1997</v>
      </c>
      <c r="E52">
        <f t="shared" si="1"/>
        <v>26</v>
      </c>
      <c r="F52" s="96">
        <v>45160</v>
      </c>
      <c r="G52">
        <v>65</v>
      </c>
      <c r="H52">
        <v>1.69</v>
      </c>
      <c r="I52" t="s">
        <v>13</v>
      </c>
      <c r="J52" t="s">
        <v>15</v>
      </c>
      <c r="K52" t="s">
        <v>15</v>
      </c>
      <c r="L52" t="s">
        <v>15</v>
      </c>
      <c r="M52" t="s">
        <v>15</v>
      </c>
      <c r="N52" t="s">
        <v>15</v>
      </c>
      <c r="Q52">
        <f t="shared" si="2"/>
        <v>22.758306781975424</v>
      </c>
      <c r="S52" t="s">
        <v>14</v>
      </c>
      <c r="T52" t="s">
        <v>778</v>
      </c>
      <c r="U52" t="s">
        <v>14</v>
      </c>
      <c r="V52" t="s">
        <v>13</v>
      </c>
      <c r="W52" t="s">
        <v>13</v>
      </c>
      <c r="Z52" s="119"/>
    </row>
    <row r="53" spans="1:26">
      <c r="A53" s="52" t="s">
        <v>958</v>
      </c>
      <c r="B53" s="52">
        <v>0</v>
      </c>
      <c r="C53" t="s">
        <v>64</v>
      </c>
      <c r="D53">
        <v>1974</v>
      </c>
      <c r="E53">
        <f t="shared" si="1"/>
        <v>49</v>
      </c>
      <c r="F53" s="96">
        <v>45160</v>
      </c>
      <c r="G53">
        <v>100</v>
      </c>
      <c r="H53">
        <v>1.7</v>
      </c>
      <c r="I53" t="s">
        <v>13</v>
      </c>
      <c r="J53" t="s">
        <v>15</v>
      </c>
      <c r="K53" t="s">
        <v>15</v>
      </c>
      <c r="L53" t="s">
        <v>15</v>
      </c>
      <c r="M53" t="s">
        <v>15</v>
      </c>
      <c r="N53" t="s">
        <v>15</v>
      </c>
      <c r="Q53">
        <f t="shared" si="2"/>
        <v>34.602076124567475</v>
      </c>
      <c r="S53" t="s">
        <v>13</v>
      </c>
      <c r="T53" t="s">
        <v>13</v>
      </c>
      <c r="U53" t="s">
        <v>13</v>
      </c>
      <c r="V53" t="s">
        <v>14</v>
      </c>
      <c r="W53" t="s">
        <v>1009</v>
      </c>
      <c r="Z53" s="119"/>
    </row>
    <row r="54" spans="1:26">
      <c r="A54" s="52" t="s">
        <v>959</v>
      </c>
      <c r="B54" s="52">
        <v>0</v>
      </c>
      <c r="C54" t="s">
        <v>64</v>
      </c>
      <c r="D54">
        <v>1992</v>
      </c>
      <c r="E54">
        <f t="shared" si="1"/>
        <v>31</v>
      </c>
      <c r="F54" s="96">
        <v>45160</v>
      </c>
      <c r="G54" t="s">
        <v>115</v>
      </c>
      <c r="H54">
        <v>1.65</v>
      </c>
      <c r="I54" t="s">
        <v>13</v>
      </c>
      <c r="J54" t="s">
        <v>15</v>
      </c>
      <c r="K54" t="s">
        <v>15</v>
      </c>
      <c r="L54" t="s">
        <v>15</v>
      </c>
      <c r="M54" t="s">
        <v>15</v>
      </c>
      <c r="N54" t="s">
        <v>15</v>
      </c>
      <c r="Q54" t="e">
        <f t="shared" si="2"/>
        <v>#VALUE!</v>
      </c>
      <c r="S54" t="s">
        <v>13</v>
      </c>
      <c r="T54" t="s">
        <v>13</v>
      </c>
      <c r="U54" t="s">
        <v>13</v>
      </c>
      <c r="V54" t="s">
        <v>13</v>
      </c>
      <c r="W54" t="s">
        <v>13</v>
      </c>
      <c r="Z54" s="119"/>
    </row>
    <row r="55" spans="1:26">
      <c r="A55" s="52" t="s">
        <v>960</v>
      </c>
      <c r="B55" s="52">
        <v>0</v>
      </c>
      <c r="C55" t="s">
        <v>10</v>
      </c>
      <c r="D55">
        <v>1976</v>
      </c>
      <c r="E55">
        <f t="shared" si="1"/>
        <v>47</v>
      </c>
      <c r="F55" s="96">
        <v>45160</v>
      </c>
      <c r="G55">
        <v>66</v>
      </c>
      <c r="H55">
        <v>1.71</v>
      </c>
      <c r="I55" t="s">
        <v>13</v>
      </c>
      <c r="J55" t="s">
        <v>15</v>
      </c>
      <c r="K55" t="s">
        <v>15</v>
      </c>
      <c r="L55" t="s">
        <v>15</v>
      </c>
      <c r="M55" t="s">
        <v>15</v>
      </c>
      <c r="N55" t="s">
        <v>15</v>
      </c>
      <c r="Q55">
        <f t="shared" si="2"/>
        <v>22.571047501795427</v>
      </c>
      <c r="S55" t="s">
        <v>14</v>
      </c>
      <c r="T55" t="s">
        <v>778</v>
      </c>
      <c r="U55" t="s">
        <v>14</v>
      </c>
      <c r="V55" t="s">
        <v>13</v>
      </c>
      <c r="W55" t="s">
        <v>13</v>
      </c>
      <c r="Z55" s="119"/>
    </row>
    <row r="56" spans="1:26">
      <c r="A56" s="52" t="s">
        <v>962</v>
      </c>
      <c r="B56" s="52" t="s">
        <v>2727</v>
      </c>
      <c r="C56" t="s">
        <v>64</v>
      </c>
      <c r="D56">
        <v>1999</v>
      </c>
      <c r="E56">
        <f t="shared" si="1"/>
        <v>24</v>
      </c>
      <c r="F56" s="96">
        <v>45160</v>
      </c>
      <c r="G56">
        <v>55</v>
      </c>
      <c r="H56">
        <v>1.6</v>
      </c>
      <c r="I56" t="s">
        <v>13</v>
      </c>
      <c r="J56" t="s">
        <v>15</v>
      </c>
      <c r="K56" t="s">
        <v>15</v>
      </c>
      <c r="L56" t="s">
        <v>15</v>
      </c>
      <c r="M56" t="s">
        <v>15</v>
      </c>
      <c r="N56" t="s">
        <v>15</v>
      </c>
      <c r="Q56">
        <f t="shared" si="2"/>
        <v>21.484374999999996</v>
      </c>
      <c r="S56" t="s">
        <v>13</v>
      </c>
      <c r="T56" t="s">
        <v>13</v>
      </c>
      <c r="U56" t="s">
        <v>13</v>
      </c>
      <c r="V56" t="s">
        <v>14</v>
      </c>
      <c r="W56" t="s">
        <v>1013</v>
      </c>
      <c r="Z56" s="119"/>
    </row>
    <row r="57" spans="1:26">
      <c r="A57" s="52" t="s">
        <v>954</v>
      </c>
      <c r="B57" s="52" t="s">
        <v>2728</v>
      </c>
      <c r="C57" t="s">
        <v>10</v>
      </c>
      <c r="D57">
        <v>1970</v>
      </c>
      <c r="E57">
        <f t="shared" si="1"/>
        <v>53</v>
      </c>
      <c r="F57" s="96">
        <v>45160</v>
      </c>
      <c r="G57">
        <v>86.2</v>
      </c>
      <c r="H57">
        <v>1.79</v>
      </c>
      <c r="I57" t="s">
        <v>13</v>
      </c>
      <c r="J57" t="s">
        <v>15</v>
      </c>
      <c r="K57" t="s">
        <v>15</v>
      </c>
      <c r="L57" t="s">
        <v>15</v>
      </c>
      <c r="M57" t="s">
        <v>15</v>
      </c>
      <c r="N57" t="s">
        <v>15</v>
      </c>
      <c r="Q57">
        <f t="shared" si="2"/>
        <v>26.903030492181895</v>
      </c>
      <c r="S57" t="s">
        <v>13</v>
      </c>
      <c r="T57" t="s">
        <v>13</v>
      </c>
      <c r="U57" t="s">
        <v>13</v>
      </c>
      <c r="V57" t="s">
        <v>13</v>
      </c>
      <c r="W57" t="s">
        <v>13</v>
      </c>
      <c r="Z57" s="119"/>
    </row>
    <row r="58" spans="1:26">
      <c r="A58" s="52" t="s">
        <v>961</v>
      </c>
      <c r="B58" s="52">
        <v>0</v>
      </c>
      <c r="C58" t="s">
        <v>10</v>
      </c>
      <c r="D58">
        <v>1997</v>
      </c>
      <c r="E58">
        <f t="shared" si="1"/>
        <v>26</v>
      </c>
      <c r="F58" s="96">
        <v>45161</v>
      </c>
      <c r="G58">
        <v>77</v>
      </c>
      <c r="H58">
        <v>1.8</v>
      </c>
      <c r="I58" t="s">
        <v>13</v>
      </c>
      <c r="J58" t="s">
        <v>15</v>
      </c>
      <c r="K58" t="s">
        <v>15</v>
      </c>
      <c r="L58" t="s">
        <v>15</v>
      </c>
      <c r="M58" t="s">
        <v>15</v>
      </c>
      <c r="N58" t="s">
        <v>15</v>
      </c>
      <c r="Q58">
        <f t="shared" si="2"/>
        <v>23.76543209876543</v>
      </c>
      <c r="S58" t="s">
        <v>13</v>
      </c>
      <c r="T58" t="s">
        <v>13</v>
      </c>
      <c r="U58" t="s">
        <v>13</v>
      </c>
      <c r="V58" t="s">
        <v>13</v>
      </c>
      <c r="W58" t="s">
        <v>13</v>
      </c>
      <c r="Z58" s="119"/>
    </row>
    <row r="59" spans="1:26">
      <c r="A59" s="52" t="s">
        <v>966</v>
      </c>
      <c r="B59" s="52">
        <v>0</v>
      </c>
      <c r="C59" t="s">
        <v>10</v>
      </c>
      <c r="D59">
        <v>1996</v>
      </c>
      <c r="E59">
        <f t="shared" si="1"/>
        <v>27</v>
      </c>
      <c r="F59" s="96">
        <v>45162</v>
      </c>
      <c r="G59">
        <v>72</v>
      </c>
      <c r="H59">
        <v>1.77</v>
      </c>
      <c r="I59" t="s">
        <v>13</v>
      </c>
      <c r="J59" t="s">
        <v>15</v>
      </c>
      <c r="K59" t="s">
        <v>15</v>
      </c>
      <c r="L59" t="s">
        <v>601</v>
      </c>
      <c r="M59" t="s">
        <v>15</v>
      </c>
      <c r="N59" t="s">
        <v>15</v>
      </c>
      <c r="Q59">
        <f t="shared" si="2"/>
        <v>22.981901752370007</v>
      </c>
      <c r="S59" t="s">
        <v>13</v>
      </c>
      <c r="T59" t="s">
        <v>13</v>
      </c>
      <c r="U59" t="s">
        <v>14</v>
      </c>
      <c r="V59" t="s">
        <v>13</v>
      </c>
      <c r="W59" t="s">
        <v>13</v>
      </c>
      <c r="Z59" s="119"/>
    </row>
    <row r="60" spans="1:26">
      <c r="A60" s="52" t="s">
        <v>967</v>
      </c>
      <c r="B60" s="52">
        <v>0</v>
      </c>
      <c r="C60" t="s">
        <v>10</v>
      </c>
      <c r="D60">
        <v>1989</v>
      </c>
      <c r="E60">
        <f t="shared" si="1"/>
        <v>34</v>
      </c>
      <c r="F60" s="96">
        <v>45162</v>
      </c>
      <c r="G60">
        <v>69</v>
      </c>
      <c r="H60">
        <v>1.75</v>
      </c>
      <c r="I60" t="s">
        <v>13</v>
      </c>
      <c r="J60" t="s">
        <v>15</v>
      </c>
      <c r="K60" t="s">
        <v>15</v>
      </c>
      <c r="L60" t="s">
        <v>15</v>
      </c>
      <c r="M60" t="s">
        <v>15</v>
      </c>
      <c r="N60" t="s">
        <v>15</v>
      </c>
      <c r="Q60">
        <f t="shared" si="2"/>
        <v>22.530612244897959</v>
      </c>
      <c r="S60" t="s">
        <v>13</v>
      </c>
      <c r="T60" t="s">
        <v>13</v>
      </c>
      <c r="U60" t="s">
        <v>13</v>
      </c>
      <c r="V60" t="s">
        <v>13</v>
      </c>
      <c r="W60" t="s">
        <v>13</v>
      </c>
      <c r="Z60" s="119"/>
    </row>
    <row r="61" spans="1:26">
      <c r="A61" s="52" t="s">
        <v>968</v>
      </c>
      <c r="B61" s="52">
        <v>0</v>
      </c>
      <c r="C61" t="s">
        <v>10</v>
      </c>
      <c r="D61">
        <v>1967</v>
      </c>
      <c r="E61">
        <f t="shared" si="1"/>
        <v>56</v>
      </c>
      <c r="F61" s="96">
        <v>45162</v>
      </c>
      <c r="G61">
        <v>69</v>
      </c>
      <c r="H61">
        <v>1.78</v>
      </c>
      <c r="I61" t="s">
        <v>13</v>
      </c>
      <c r="J61" t="s">
        <v>15</v>
      </c>
      <c r="K61" t="s">
        <v>15</v>
      </c>
      <c r="L61" t="s">
        <v>15</v>
      </c>
      <c r="M61" t="s">
        <v>15</v>
      </c>
      <c r="N61" t="s">
        <v>15</v>
      </c>
      <c r="Q61">
        <f t="shared" si="2"/>
        <v>21.777553339224845</v>
      </c>
      <c r="S61" t="s">
        <v>13</v>
      </c>
      <c r="T61" t="s">
        <v>13</v>
      </c>
      <c r="U61" t="s">
        <v>13</v>
      </c>
      <c r="V61" t="s">
        <v>14</v>
      </c>
      <c r="W61" t="s">
        <v>1005</v>
      </c>
      <c r="Z61" s="119"/>
    </row>
    <row r="62" spans="1:26">
      <c r="A62" s="52" t="s">
        <v>955</v>
      </c>
      <c r="B62" s="52">
        <v>0</v>
      </c>
      <c r="C62" t="s">
        <v>10</v>
      </c>
      <c r="D62">
        <v>1994</v>
      </c>
      <c r="E62">
        <f t="shared" si="1"/>
        <v>29</v>
      </c>
      <c r="F62" s="96">
        <v>45162</v>
      </c>
      <c r="G62">
        <v>80</v>
      </c>
      <c r="H62">
        <v>1.81</v>
      </c>
      <c r="I62" t="s">
        <v>13</v>
      </c>
      <c r="J62" t="s">
        <v>15</v>
      </c>
      <c r="K62" t="s">
        <v>15</v>
      </c>
      <c r="L62" t="s">
        <v>15</v>
      </c>
      <c r="M62" t="s">
        <v>15</v>
      </c>
      <c r="N62" t="s">
        <v>15</v>
      </c>
      <c r="Q62">
        <f t="shared" si="2"/>
        <v>24.419279020786909</v>
      </c>
      <c r="S62" t="s">
        <v>13</v>
      </c>
      <c r="T62" t="s">
        <v>13</v>
      </c>
      <c r="U62" t="s">
        <v>13</v>
      </c>
      <c r="V62" t="s">
        <v>13</v>
      </c>
      <c r="W62" t="s">
        <v>13</v>
      </c>
      <c r="Z62" s="119"/>
    </row>
    <row r="63" spans="1:26">
      <c r="A63" s="52" t="s">
        <v>956</v>
      </c>
      <c r="B63" s="52" t="s">
        <v>2729</v>
      </c>
      <c r="C63" t="s">
        <v>10</v>
      </c>
      <c r="D63">
        <v>1987</v>
      </c>
      <c r="E63">
        <f t="shared" si="1"/>
        <v>36</v>
      </c>
      <c r="F63" s="96">
        <v>45162</v>
      </c>
      <c r="G63">
        <v>73</v>
      </c>
      <c r="H63">
        <v>1.72</v>
      </c>
      <c r="I63" t="s">
        <v>13</v>
      </c>
      <c r="J63" t="s">
        <v>15</v>
      </c>
      <c r="K63" t="s">
        <v>15</v>
      </c>
      <c r="L63" t="s">
        <v>15</v>
      </c>
      <c r="M63" t="s">
        <v>15</v>
      </c>
      <c r="N63" t="s">
        <v>15</v>
      </c>
      <c r="Q63">
        <f t="shared" si="2"/>
        <v>24.675500270416443</v>
      </c>
      <c r="S63" t="s">
        <v>13</v>
      </c>
      <c r="T63" t="s">
        <v>13</v>
      </c>
      <c r="U63" t="s">
        <v>13</v>
      </c>
      <c r="V63" t="s">
        <v>14</v>
      </c>
      <c r="W63" t="s">
        <v>1008</v>
      </c>
      <c r="Z63" s="119"/>
    </row>
    <row r="64" spans="1:26">
      <c r="A64" s="52" t="s">
        <v>963</v>
      </c>
      <c r="B64" s="52" t="s">
        <v>2730</v>
      </c>
      <c r="C64" t="s">
        <v>10</v>
      </c>
      <c r="D64">
        <v>1956</v>
      </c>
      <c r="E64">
        <f t="shared" si="1"/>
        <v>67</v>
      </c>
      <c r="F64" s="96">
        <v>45163</v>
      </c>
      <c r="G64">
        <v>80</v>
      </c>
      <c r="H64">
        <v>1.7</v>
      </c>
      <c r="I64" t="s">
        <v>13</v>
      </c>
      <c r="J64" t="s">
        <v>15</v>
      </c>
      <c r="K64" t="s">
        <v>15</v>
      </c>
      <c r="L64" t="s">
        <v>15</v>
      </c>
      <c r="M64" t="s">
        <v>15</v>
      </c>
      <c r="N64" t="s">
        <v>15</v>
      </c>
      <c r="Q64">
        <f t="shared" si="2"/>
        <v>27.681660899653981</v>
      </c>
      <c r="S64" t="s">
        <v>13</v>
      </c>
      <c r="T64" t="s">
        <v>13</v>
      </c>
      <c r="U64" t="s">
        <v>13</v>
      </c>
      <c r="V64" t="s">
        <v>13</v>
      </c>
      <c r="W64" t="s">
        <v>13</v>
      </c>
      <c r="Z64" s="119"/>
    </row>
    <row r="65" spans="1:26">
      <c r="A65" s="52" t="s">
        <v>965</v>
      </c>
      <c r="B65" s="52">
        <v>0</v>
      </c>
      <c r="C65" t="s">
        <v>64</v>
      </c>
      <c r="D65">
        <v>2002</v>
      </c>
      <c r="E65">
        <f t="shared" si="1"/>
        <v>21</v>
      </c>
      <c r="F65" s="96">
        <v>45164</v>
      </c>
      <c r="G65">
        <v>80</v>
      </c>
      <c r="H65">
        <v>1.54</v>
      </c>
      <c r="I65" t="s">
        <v>13</v>
      </c>
      <c r="J65" t="s">
        <v>15</v>
      </c>
      <c r="K65" t="s">
        <v>15</v>
      </c>
      <c r="L65" t="s">
        <v>15</v>
      </c>
      <c r="M65" t="s">
        <v>15</v>
      </c>
      <c r="N65" t="s">
        <v>15</v>
      </c>
      <c r="Q65">
        <f t="shared" si="2"/>
        <v>33.732501264968796</v>
      </c>
      <c r="S65" t="s">
        <v>13</v>
      </c>
      <c r="T65" t="s">
        <v>13</v>
      </c>
      <c r="U65" t="s">
        <v>14</v>
      </c>
      <c r="V65" t="s">
        <v>13</v>
      </c>
      <c r="W65" t="s">
        <v>13</v>
      </c>
      <c r="Z65" s="119"/>
    </row>
    <row r="66" spans="1:26">
      <c r="A66" s="52" t="s">
        <v>1124</v>
      </c>
      <c r="B66" s="52">
        <v>0</v>
      </c>
      <c r="C66" t="s">
        <v>64</v>
      </c>
      <c r="D66">
        <v>1991</v>
      </c>
      <c r="E66">
        <f t="shared" si="1"/>
        <v>32</v>
      </c>
      <c r="F66" s="96">
        <v>45165</v>
      </c>
      <c r="G66">
        <v>52</v>
      </c>
      <c r="H66">
        <v>1.71</v>
      </c>
      <c r="I66" t="s">
        <v>13</v>
      </c>
      <c r="J66" t="s">
        <v>1125</v>
      </c>
      <c r="K66" t="s">
        <v>523</v>
      </c>
      <c r="L66" t="s">
        <v>1125</v>
      </c>
      <c r="M66" t="s">
        <v>1125</v>
      </c>
      <c r="N66" t="s">
        <v>1125</v>
      </c>
      <c r="Q66">
        <f t="shared" ref="Q66:Q98" si="3">G66/(H66*H66)</f>
        <v>17.783249546869126</v>
      </c>
      <c r="S66" t="s">
        <v>13</v>
      </c>
      <c r="T66" t="s">
        <v>13</v>
      </c>
      <c r="U66" t="s">
        <v>13</v>
      </c>
      <c r="V66" t="s">
        <v>13</v>
      </c>
      <c r="W66" t="s">
        <v>13</v>
      </c>
      <c r="Z66" s="119"/>
    </row>
    <row r="67" spans="1:26">
      <c r="A67" s="52" t="s">
        <v>964</v>
      </c>
      <c r="B67" s="52">
        <v>0</v>
      </c>
      <c r="C67" t="s">
        <v>10</v>
      </c>
      <c r="D67" t="s">
        <v>1010</v>
      </c>
      <c r="E67" t="e">
        <f t="shared" ref="E67:E95" si="4">2023-D67</f>
        <v>#VALUE!</v>
      </c>
      <c r="F67" s="96">
        <v>45167</v>
      </c>
      <c r="G67">
        <v>65</v>
      </c>
      <c r="H67">
        <v>1.68</v>
      </c>
      <c r="I67" t="s">
        <v>13</v>
      </c>
      <c r="J67" t="s">
        <v>15</v>
      </c>
      <c r="K67" t="s">
        <v>15</v>
      </c>
      <c r="L67" t="s">
        <v>15</v>
      </c>
      <c r="M67" t="s">
        <v>15</v>
      </c>
      <c r="N67" t="s">
        <v>15</v>
      </c>
      <c r="Q67">
        <f t="shared" si="3"/>
        <v>23.030045351473927</v>
      </c>
      <c r="S67" t="s">
        <v>13</v>
      </c>
      <c r="T67" t="s">
        <v>13</v>
      </c>
      <c r="U67" t="s">
        <v>13</v>
      </c>
      <c r="V67" t="s">
        <v>14</v>
      </c>
      <c r="W67" t="s">
        <v>1002</v>
      </c>
      <c r="Z67" s="119"/>
    </row>
    <row r="68" spans="1:26">
      <c r="A68" s="52" t="s">
        <v>1122</v>
      </c>
      <c r="B68" s="52" t="s">
        <v>2731</v>
      </c>
      <c r="C68" t="s">
        <v>64</v>
      </c>
      <c r="D68">
        <v>1962</v>
      </c>
      <c r="E68">
        <f t="shared" si="4"/>
        <v>61</v>
      </c>
      <c r="F68" s="96">
        <v>45168</v>
      </c>
      <c r="G68">
        <v>70</v>
      </c>
      <c r="H68">
        <v>1.62</v>
      </c>
      <c r="I68" t="s">
        <v>13</v>
      </c>
      <c r="J68" t="s">
        <v>15</v>
      </c>
      <c r="K68" t="s">
        <v>15</v>
      </c>
      <c r="L68" t="s">
        <v>15</v>
      </c>
      <c r="M68" t="s">
        <v>15</v>
      </c>
      <c r="N68" t="s">
        <v>15</v>
      </c>
      <c r="Q68">
        <f t="shared" si="3"/>
        <v>26.672763298277697</v>
      </c>
      <c r="S68" t="s">
        <v>13</v>
      </c>
      <c r="T68" t="s">
        <v>13</v>
      </c>
      <c r="U68" t="s">
        <v>13</v>
      </c>
      <c r="V68" t="s">
        <v>14</v>
      </c>
      <c r="W68" t="s">
        <v>1126</v>
      </c>
      <c r="Z68" s="119"/>
    </row>
    <row r="69" spans="1:26">
      <c r="A69" s="52" t="s">
        <v>978</v>
      </c>
      <c r="B69" s="52">
        <v>0</v>
      </c>
      <c r="C69" t="s">
        <v>64</v>
      </c>
      <c r="D69">
        <v>1997</v>
      </c>
      <c r="E69">
        <f t="shared" si="4"/>
        <v>26</v>
      </c>
      <c r="F69" s="96">
        <v>45177</v>
      </c>
      <c r="G69">
        <v>75</v>
      </c>
      <c r="H69">
        <v>1.6</v>
      </c>
      <c r="I69" t="s">
        <v>13</v>
      </c>
      <c r="J69" t="s">
        <v>256</v>
      </c>
      <c r="K69" t="s">
        <v>1011</v>
      </c>
      <c r="L69" t="s">
        <v>513</v>
      </c>
      <c r="M69" t="s">
        <v>256</v>
      </c>
      <c r="N69" t="s">
        <v>256</v>
      </c>
      <c r="Q69">
        <f t="shared" si="3"/>
        <v>29.296874999999993</v>
      </c>
      <c r="S69" t="s">
        <v>14</v>
      </c>
      <c r="T69" t="s">
        <v>896</v>
      </c>
      <c r="U69" t="s">
        <v>14</v>
      </c>
      <c r="V69" t="s">
        <v>14</v>
      </c>
      <c r="W69" t="s">
        <v>1012</v>
      </c>
      <c r="Z69" s="119"/>
    </row>
    <row r="70" spans="1:26">
      <c r="A70" s="52" t="s">
        <v>994</v>
      </c>
      <c r="B70" s="52">
        <v>0</v>
      </c>
      <c r="C70" t="s">
        <v>64</v>
      </c>
      <c r="D70">
        <v>1970</v>
      </c>
      <c r="E70">
        <f t="shared" si="4"/>
        <v>53</v>
      </c>
      <c r="F70" s="96">
        <v>45179</v>
      </c>
      <c r="G70">
        <v>55</v>
      </c>
      <c r="H70">
        <v>1.58</v>
      </c>
      <c r="I70" t="s">
        <v>13</v>
      </c>
      <c r="J70" t="s">
        <v>1014</v>
      </c>
      <c r="K70" t="s">
        <v>1014</v>
      </c>
      <c r="L70" t="s">
        <v>1014</v>
      </c>
      <c r="M70" t="s">
        <v>1015</v>
      </c>
      <c r="N70" t="s">
        <v>1015</v>
      </c>
      <c r="Q70">
        <f t="shared" si="3"/>
        <v>22.031725684986377</v>
      </c>
      <c r="S70" t="s">
        <v>13</v>
      </c>
      <c r="T70" t="s">
        <v>13</v>
      </c>
      <c r="U70" t="s">
        <v>13</v>
      </c>
      <c r="V70" t="s">
        <v>13</v>
      </c>
      <c r="W70" t="s">
        <v>13</v>
      </c>
      <c r="Z70" s="119"/>
    </row>
    <row r="71" spans="1:26">
      <c r="A71" s="52" t="s">
        <v>998</v>
      </c>
      <c r="B71" s="52" t="s">
        <v>2732</v>
      </c>
      <c r="C71" t="s">
        <v>10</v>
      </c>
      <c r="D71">
        <v>2000</v>
      </c>
      <c r="E71">
        <f t="shared" si="4"/>
        <v>23</v>
      </c>
      <c r="F71" s="96">
        <v>45185</v>
      </c>
      <c r="G71">
        <v>61</v>
      </c>
      <c r="H71">
        <v>1.8</v>
      </c>
      <c r="I71" t="s">
        <v>14</v>
      </c>
      <c r="J71" t="s">
        <v>15</v>
      </c>
      <c r="K71" t="s">
        <v>15</v>
      </c>
      <c r="L71" t="s">
        <v>15</v>
      </c>
      <c r="M71" t="s">
        <v>15</v>
      </c>
      <c r="N71" t="s">
        <v>15</v>
      </c>
      <c r="Q71">
        <f t="shared" si="3"/>
        <v>18.827160493827158</v>
      </c>
      <c r="S71" t="s">
        <v>13</v>
      </c>
      <c r="T71" t="s">
        <v>13</v>
      </c>
      <c r="U71" t="s">
        <v>13</v>
      </c>
      <c r="V71" t="s">
        <v>13</v>
      </c>
      <c r="W71" t="s">
        <v>13</v>
      </c>
      <c r="Z71" s="119"/>
    </row>
    <row r="72" spans="1:26">
      <c r="A72" s="52" t="s">
        <v>999</v>
      </c>
      <c r="B72" s="52" t="s">
        <v>2733</v>
      </c>
      <c r="C72" t="s">
        <v>10</v>
      </c>
      <c r="D72">
        <v>2000</v>
      </c>
      <c r="E72">
        <f t="shared" si="4"/>
        <v>23</v>
      </c>
      <c r="F72" s="96">
        <v>45185</v>
      </c>
      <c r="G72">
        <v>70</v>
      </c>
      <c r="H72">
        <v>1.85</v>
      </c>
      <c r="I72" t="s">
        <v>13</v>
      </c>
      <c r="J72" t="s">
        <v>15</v>
      </c>
      <c r="K72" t="s">
        <v>15</v>
      </c>
      <c r="L72" t="s">
        <v>15</v>
      </c>
      <c r="M72" t="s">
        <v>15</v>
      </c>
      <c r="N72" t="s">
        <v>15</v>
      </c>
      <c r="Q72">
        <f t="shared" si="3"/>
        <v>20.45288531775018</v>
      </c>
      <c r="S72" t="s">
        <v>13</v>
      </c>
      <c r="T72" t="s">
        <v>13</v>
      </c>
      <c r="U72" t="s">
        <v>13</v>
      </c>
      <c r="V72" t="s">
        <v>13</v>
      </c>
      <c r="W72" t="s">
        <v>13</v>
      </c>
      <c r="Z72" s="119"/>
    </row>
    <row r="73" spans="1:26">
      <c r="A73" s="52" t="s">
        <v>1000</v>
      </c>
      <c r="B73" s="52" t="s">
        <v>2734</v>
      </c>
      <c r="C73" t="s">
        <v>64</v>
      </c>
      <c r="D73">
        <v>2003</v>
      </c>
      <c r="E73">
        <f t="shared" si="4"/>
        <v>20</v>
      </c>
      <c r="F73" s="96">
        <v>45185</v>
      </c>
      <c r="G73">
        <v>64</v>
      </c>
      <c r="H73">
        <v>1.73</v>
      </c>
      <c r="I73" t="s">
        <v>14</v>
      </c>
      <c r="J73" t="s">
        <v>15</v>
      </c>
      <c r="K73" t="s">
        <v>15</v>
      </c>
      <c r="L73" t="s">
        <v>15</v>
      </c>
      <c r="M73" t="s">
        <v>15</v>
      </c>
      <c r="N73" t="s">
        <v>15</v>
      </c>
      <c r="Q73">
        <f t="shared" si="3"/>
        <v>21.383941996057334</v>
      </c>
      <c r="S73" t="s">
        <v>13</v>
      </c>
      <c r="T73" t="s">
        <v>13</v>
      </c>
      <c r="U73" t="s">
        <v>13</v>
      </c>
      <c r="V73" t="s">
        <v>13</v>
      </c>
      <c r="W73" t="s">
        <v>13</v>
      </c>
      <c r="Z73" s="119"/>
    </row>
    <row r="74" spans="1:26">
      <c r="A74" s="52" t="s">
        <v>1001</v>
      </c>
      <c r="B74" s="52" t="s">
        <v>2735</v>
      </c>
      <c r="C74" t="s">
        <v>64</v>
      </c>
      <c r="D74">
        <v>1999</v>
      </c>
      <c r="E74">
        <f t="shared" si="4"/>
        <v>24</v>
      </c>
      <c r="F74" s="96">
        <v>45185</v>
      </c>
      <c r="G74">
        <v>47.5</v>
      </c>
      <c r="H74">
        <v>1.53</v>
      </c>
      <c r="I74" t="s">
        <v>13</v>
      </c>
      <c r="J74" t="s">
        <v>15</v>
      </c>
      <c r="K74" t="s">
        <v>15</v>
      </c>
      <c r="L74" t="s">
        <v>15</v>
      </c>
      <c r="M74" t="s">
        <v>15</v>
      </c>
      <c r="N74" t="s">
        <v>15</v>
      </c>
      <c r="Q74">
        <f t="shared" si="3"/>
        <v>20.291340937246357</v>
      </c>
      <c r="S74" t="s">
        <v>13</v>
      </c>
      <c r="T74" t="s">
        <v>13</v>
      </c>
      <c r="U74" t="s">
        <v>13</v>
      </c>
      <c r="V74" t="s">
        <v>13</v>
      </c>
      <c r="W74" t="s">
        <v>13</v>
      </c>
      <c r="Z74" s="119"/>
    </row>
    <row r="75" spans="1:26">
      <c r="A75" s="52" t="s">
        <v>1003</v>
      </c>
      <c r="B75" s="52">
        <v>0</v>
      </c>
      <c r="C75" t="s">
        <v>10</v>
      </c>
      <c r="D75">
        <v>2002</v>
      </c>
      <c r="E75">
        <f t="shared" si="4"/>
        <v>21</v>
      </c>
      <c r="F75" s="96">
        <v>45189</v>
      </c>
      <c r="G75">
        <v>70</v>
      </c>
      <c r="H75">
        <v>1.73</v>
      </c>
      <c r="I75" t="s">
        <v>13</v>
      </c>
      <c r="J75" t="s">
        <v>1004</v>
      </c>
      <c r="K75" t="s">
        <v>1004</v>
      </c>
      <c r="L75" t="s">
        <v>1004</v>
      </c>
      <c r="M75" t="s">
        <v>1004</v>
      </c>
      <c r="N75" t="s">
        <v>1004</v>
      </c>
      <c r="Q75">
        <f t="shared" si="3"/>
        <v>23.388686558187711</v>
      </c>
      <c r="S75" t="s">
        <v>13</v>
      </c>
      <c r="T75" t="s">
        <v>13</v>
      </c>
      <c r="U75" t="s">
        <v>13</v>
      </c>
      <c r="V75" t="s">
        <v>13</v>
      </c>
      <c r="W75" t="s">
        <v>13</v>
      </c>
      <c r="Z75" s="119"/>
    </row>
    <row r="76" spans="1:26">
      <c r="A76" s="52" t="s">
        <v>1017</v>
      </c>
      <c r="B76" s="52">
        <v>0</v>
      </c>
      <c r="C76" t="s">
        <v>64</v>
      </c>
      <c r="D76">
        <v>2004</v>
      </c>
      <c r="E76">
        <f t="shared" si="4"/>
        <v>19</v>
      </c>
      <c r="F76" s="96">
        <v>45191</v>
      </c>
      <c r="G76">
        <v>57</v>
      </c>
      <c r="H76">
        <v>1.76</v>
      </c>
      <c r="I76" t="s">
        <v>13</v>
      </c>
      <c r="J76" t="s">
        <v>15</v>
      </c>
      <c r="K76" t="s">
        <v>15</v>
      </c>
      <c r="L76" t="s">
        <v>15</v>
      </c>
      <c r="M76" t="s">
        <v>15</v>
      </c>
      <c r="N76" t="s">
        <v>15</v>
      </c>
      <c r="Q76">
        <f t="shared" si="3"/>
        <v>18.401342975206614</v>
      </c>
      <c r="S76" t="s">
        <v>13</v>
      </c>
      <c r="T76" t="s">
        <v>13</v>
      </c>
      <c r="U76" t="s">
        <v>13</v>
      </c>
      <c r="V76" t="s">
        <v>13</v>
      </c>
      <c r="W76" t="s">
        <v>13</v>
      </c>
      <c r="Z76" s="119"/>
    </row>
    <row r="77" spans="1:26">
      <c r="A77" s="52" t="s">
        <v>1128</v>
      </c>
      <c r="B77" s="52">
        <v>0</v>
      </c>
      <c r="C77" t="s">
        <v>64</v>
      </c>
      <c r="D77">
        <v>1992</v>
      </c>
      <c r="E77">
        <f t="shared" si="4"/>
        <v>31</v>
      </c>
      <c r="F77" s="96">
        <v>45202</v>
      </c>
      <c r="G77">
        <v>42</v>
      </c>
      <c r="H77">
        <v>1.62</v>
      </c>
      <c r="I77" t="s">
        <v>13</v>
      </c>
      <c r="J77" t="s">
        <v>15</v>
      </c>
      <c r="K77" t="s">
        <v>15</v>
      </c>
      <c r="L77" t="s">
        <v>15</v>
      </c>
      <c r="M77" t="s">
        <v>15</v>
      </c>
      <c r="N77" t="s">
        <v>15</v>
      </c>
      <c r="Q77">
        <f t="shared" si="3"/>
        <v>16.003657978966618</v>
      </c>
      <c r="S77" t="s">
        <v>13</v>
      </c>
      <c r="T77" t="s">
        <v>13</v>
      </c>
      <c r="U77" t="s">
        <v>14</v>
      </c>
      <c r="V77" t="s">
        <v>14</v>
      </c>
      <c r="W77" t="s">
        <v>1129</v>
      </c>
      <c r="Z77" s="119"/>
    </row>
    <row r="78" spans="1:26">
      <c r="A78" s="52" t="s">
        <v>1132</v>
      </c>
      <c r="B78" s="52" t="s">
        <v>2736</v>
      </c>
      <c r="C78" t="s">
        <v>64</v>
      </c>
      <c r="D78">
        <v>1984</v>
      </c>
      <c r="E78">
        <f t="shared" si="4"/>
        <v>39</v>
      </c>
      <c r="F78" s="96">
        <v>45203</v>
      </c>
      <c r="G78">
        <v>83</v>
      </c>
      <c r="H78">
        <v>1.68</v>
      </c>
      <c r="I78" t="s">
        <v>13</v>
      </c>
      <c r="J78" t="s">
        <v>15</v>
      </c>
      <c r="K78" t="s">
        <v>15</v>
      </c>
      <c r="L78" t="s">
        <v>15</v>
      </c>
      <c r="M78" t="s">
        <v>15</v>
      </c>
      <c r="N78" t="s">
        <v>15</v>
      </c>
      <c r="Q78">
        <f t="shared" si="3"/>
        <v>29.407596371882089</v>
      </c>
      <c r="S78" t="s">
        <v>14</v>
      </c>
      <c r="T78" t="s">
        <v>896</v>
      </c>
      <c r="U78" t="s">
        <v>14</v>
      </c>
      <c r="V78" t="s">
        <v>14</v>
      </c>
      <c r="W78" t="s">
        <v>733</v>
      </c>
      <c r="Z78" s="119"/>
    </row>
    <row r="79" spans="1:26">
      <c r="A79" s="52" t="s">
        <v>1130</v>
      </c>
      <c r="B79" s="52">
        <v>0</v>
      </c>
      <c r="C79" t="s">
        <v>64</v>
      </c>
      <c r="D79">
        <v>1981</v>
      </c>
      <c r="E79">
        <f t="shared" si="4"/>
        <v>42</v>
      </c>
      <c r="F79" s="96">
        <v>45203</v>
      </c>
      <c r="G79">
        <v>80</v>
      </c>
      <c r="H79">
        <v>1.63</v>
      </c>
      <c r="I79" t="s">
        <v>13</v>
      </c>
      <c r="J79" t="s">
        <v>15</v>
      </c>
      <c r="K79" t="s">
        <v>15</v>
      </c>
      <c r="L79" t="s">
        <v>15</v>
      </c>
      <c r="M79" t="s">
        <v>15</v>
      </c>
      <c r="N79" t="s">
        <v>15</v>
      </c>
      <c r="Q79">
        <f t="shared" si="3"/>
        <v>30.110278896458279</v>
      </c>
      <c r="S79" t="s">
        <v>13</v>
      </c>
      <c r="T79" t="s">
        <v>13</v>
      </c>
      <c r="U79" t="s">
        <v>14</v>
      </c>
      <c r="V79" t="s">
        <v>14</v>
      </c>
      <c r="W79" t="s">
        <v>1133</v>
      </c>
      <c r="Z79" s="119"/>
    </row>
    <row r="80" spans="1:26">
      <c r="A80" s="52" t="s">
        <v>1131</v>
      </c>
      <c r="B80" s="52" t="s">
        <v>2737</v>
      </c>
      <c r="C80" t="s">
        <v>64</v>
      </c>
      <c r="D80">
        <v>1967</v>
      </c>
      <c r="E80">
        <f t="shared" si="4"/>
        <v>56</v>
      </c>
      <c r="F80" s="96">
        <v>45203</v>
      </c>
      <c r="G80">
        <v>99</v>
      </c>
      <c r="H80">
        <v>1.61</v>
      </c>
      <c r="I80" t="s">
        <v>13</v>
      </c>
      <c r="J80" t="s">
        <v>15</v>
      </c>
      <c r="K80" t="s">
        <v>15</v>
      </c>
      <c r="L80" t="s">
        <v>15</v>
      </c>
      <c r="M80" t="s">
        <v>15</v>
      </c>
      <c r="N80" t="s">
        <v>15</v>
      </c>
      <c r="Q80">
        <f t="shared" si="3"/>
        <v>38.19297095019482</v>
      </c>
      <c r="S80" t="s">
        <v>13</v>
      </c>
      <c r="T80" t="s">
        <v>13</v>
      </c>
      <c r="U80" t="s">
        <v>14</v>
      </c>
      <c r="V80" t="s">
        <v>13</v>
      </c>
      <c r="W80" t="s">
        <v>13</v>
      </c>
      <c r="Z80" s="119"/>
    </row>
    <row r="81" spans="1:26">
      <c r="A81" s="52" t="s">
        <v>1134</v>
      </c>
      <c r="B81" s="52">
        <v>0</v>
      </c>
      <c r="C81" t="s">
        <v>10</v>
      </c>
      <c r="D81">
        <v>1982</v>
      </c>
      <c r="E81">
        <f t="shared" si="4"/>
        <v>41</v>
      </c>
      <c r="F81" s="96">
        <v>45214</v>
      </c>
      <c r="G81">
        <v>74</v>
      </c>
      <c r="H81">
        <v>1.75</v>
      </c>
      <c r="I81" t="s">
        <v>13</v>
      </c>
      <c r="J81" t="s">
        <v>15</v>
      </c>
      <c r="K81" t="s">
        <v>15</v>
      </c>
      <c r="L81" t="s">
        <v>15</v>
      </c>
      <c r="M81" t="s">
        <v>15</v>
      </c>
      <c r="N81" t="s">
        <v>15</v>
      </c>
      <c r="Q81">
        <f t="shared" si="3"/>
        <v>24.163265306122447</v>
      </c>
      <c r="S81" t="s">
        <v>13</v>
      </c>
      <c r="T81" t="s">
        <v>13</v>
      </c>
      <c r="U81" t="s">
        <v>13</v>
      </c>
      <c r="V81" t="s">
        <v>13</v>
      </c>
      <c r="W81" t="s">
        <v>13</v>
      </c>
      <c r="Z81" s="119"/>
    </row>
    <row r="82" spans="1:26">
      <c r="A82" s="52" t="s">
        <v>1135</v>
      </c>
      <c r="B82" s="52" t="e">
        <v>#N/A</v>
      </c>
      <c r="C82" t="s">
        <v>64</v>
      </c>
      <c r="D82">
        <v>1982</v>
      </c>
      <c r="E82">
        <f t="shared" si="4"/>
        <v>41</v>
      </c>
      <c r="F82" s="96">
        <v>45222</v>
      </c>
      <c r="G82">
        <v>51</v>
      </c>
      <c r="H82">
        <v>1.62</v>
      </c>
      <c r="I82" t="s">
        <v>13</v>
      </c>
      <c r="J82" t="s">
        <v>585</v>
      </c>
      <c r="K82" t="s">
        <v>585</v>
      </c>
      <c r="L82" t="s">
        <v>585</v>
      </c>
      <c r="M82" t="s">
        <v>585</v>
      </c>
      <c r="N82" t="s">
        <v>585</v>
      </c>
      <c r="Q82">
        <f t="shared" si="3"/>
        <v>19.433013260173752</v>
      </c>
      <c r="S82" t="s">
        <v>14</v>
      </c>
      <c r="T82" t="s">
        <v>778</v>
      </c>
      <c r="U82" t="s">
        <v>14</v>
      </c>
      <c r="V82" t="s">
        <v>14</v>
      </c>
      <c r="W82" t="s">
        <v>1137</v>
      </c>
      <c r="Z82" s="119"/>
    </row>
    <row r="83" spans="1:26">
      <c r="A83" s="52" t="s">
        <v>1127</v>
      </c>
      <c r="B83" s="52" t="s">
        <v>2738</v>
      </c>
      <c r="C83" t="s">
        <v>10</v>
      </c>
      <c r="D83">
        <v>1975</v>
      </c>
      <c r="E83">
        <f t="shared" si="4"/>
        <v>48</v>
      </c>
      <c r="F83" s="96">
        <v>45225</v>
      </c>
      <c r="G83">
        <v>98</v>
      </c>
      <c r="H83">
        <v>1.85</v>
      </c>
      <c r="I83" t="s">
        <v>13</v>
      </c>
      <c r="J83" t="s">
        <v>868</v>
      </c>
      <c r="K83" t="s">
        <v>15</v>
      </c>
      <c r="L83" t="s">
        <v>15</v>
      </c>
      <c r="M83" t="s">
        <v>15</v>
      </c>
      <c r="N83" t="s">
        <v>15</v>
      </c>
      <c r="Q83">
        <f t="shared" si="3"/>
        <v>28.634039444850252</v>
      </c>
      <c r="S83" t="s">
        <v>13</v>
      </c>
      <c r="T83" t="s">
        <v>13</v>
      </c>
      <c r="U83" t="s">
        <v>13</v>
      </c>
      <c r="V83" t="s">
        <v>13</v>
      </c>
      <c r="W83" t="s">
        <v>13</v>
      </c>
      <c r="Z83" s="119"/>
    </row>
    <row r="84" spans="1:26">
      <c r="A84" s="52" t="s">
        <v>1136</v>
      </c>
      <c r="B84" s="52">
        <v>0</v>
      </c>
      <c r="C84" t="s">
        <v>10</v>
      </c>
      <c r="D84">
        <v>1983</v>
      </c>
      <c r="E84">
        <f t="shared" si="4"/>
        <v>40</v>
      </c>
      <c r="F84" s="96">
        <v>45235</v>
      </c>
      <c r="G84">
        <v>86</v>
      </c>
      <c r="H84">
        <v>1.54</v>
      </c>
      <c r="I84" t="s">
        <v>13</v>
      </c>
      <c r="J84" t="s">
        <v>15</v>
      </c>
      <c r="K84" t="s">
        <v>15</v>
      </c>
      <c r="L84" t="s">
        <v>15</v>
      </c>
      <c r="M84" t="s">
        <v>15</v>
      </c>
      <c r="N84" t="s">
        <v>15</v>
      </c>
      <c r="Q84">
        <f t="shared" si="3"/>
        <v>36.26243885984146</v>
      </c>
      <c r="S84" t="s">
        <v>13</v>
      </c>
      <c r="T84" t="s">
        <v>13</v>
      </c>
      <c r="U84" t="s">
        <v>13</v>
      </c>
      <c r="V84" t="s">
        <v>13</v>
      </c>
      <c r="W84" t="s">
        <v>13</v>
      </c>
      <c r="Z84" s="119"/>
    </row>
    <row r="85" spans="1:26">
      <c r="A85" s="52" t="s">
        <v>1142</v>
      </c>
      <c r="B85" s="52" t="s">
        <v>2739</v>
      </c>
      <c r="C85" t="s">
        <v>10</v>
      </c>
      <c r="D85">
        <v>1969</v>
      </c>
      <c r="E85">
        <f t="shared" si="4"/>
        <v>54</v>
      </c>
      <c r="F85" s="96">
        <v>45279</v>
      </c>
      <c r="G85">
        <v>85</v>
      </c>
      <c r="H85">
        <v>1.82</v>
      </c>
      <c r="I85" t="s">
        <v>13</v>
      </c>
      <c r="J85" t="s">
        <v>1144</v>
      </c>
      <c r="K85" t="s">
        <v>1144</v>
      </c>
      <c r="L85" t="s">
        <v>1144</v>
      </c>
      <c r="M85" t="s">
        <v>1144</v>
      </c>
      <c r="N85" t="s">
        <v>1144</v>
      </c>
      <c r="Q85">
        <f t="shared" si="3"/>
        <v>25.661152034778407</v>
      </c>
      <c r="S85" t="s">
        <v>13</v>
      </c>
      <c r="T85" t="s">
        <v>13</v>
      </c>
      <c r="U85" t="s">
        <v>13</v>
      </c>
      <c r="V85" t="s">
        <v>13</v>
      </c>
      <c r="W85" t="s">
        <v>13</v>
      </c>
      <c r="Z85" s="119"/>
    </row>
    <row r="86" spans="1:26">
      <c r="A86" s="52" t="s">
        <v>1143</v>
      </c>
      <c r="B86" s="52" t="s">
        <v>2740</v>
      </c>
      <c r="C86" t="s">
        <v>64</v>
      </c>
      <c r="D86">
        <v>1972</v>
      </c>
      <c r="E86">
        <f t="shared" si="4"/>
        <v>51</v>
      </c>
      <c r="F86" s="96">
        <v>45279</v>
      </c>
      <c r="G86">
        <v>73</v>
      </c>
      <c r="H86">
        <v>1.68</v>
      </c>
      <c r="I86" t="s">
        <v>13</v>
      </c>
      <c r="J86" t="s">
        <v>523</v>
      </c>
      <c r="K86" t="s">
        <v>523</v>
      </c>
      <c r="L86" t="s">
        <v>523</v>
      </c>
      <c r="M86" t="s">
        <v>523</v>
      </c>
      <c r="N86" t="s">
        <v>523</v>
      </c>
      <c r="Q86">
        <f t="shared" si="3"/>
        <v>25.864512471655331</v>
      </c>
      <c r="S86" t="s">
        <v>13</v>
      </c>
      <c r="T86" t="s">
        <v>13</v>
      </c>
      <c r="U86" t="s">
        <v>13</v>
      </c>
      <c r="V86" t="s">
        <v>13</v>
      </c>
      <c r="W86" t="s">
        <v>13</v>
      </c>
      <c r="Z86" s="119"/>
    </row>
    <row r="87" spans="1:26">
      <c r="A87" s="52" t="s">
        <v>1152</v>
      </c>
      <c r="B87" s="52">
        <v>0</v>
      </c>
      <c r="C87" t="s">
        <v>64</v>
      </c>
      <c r="D87">
        <v>2002</v>
      </c>
      <c r="E87">
        <f t="shared" si="4"/>
        <v>21</v>
      </c>
      <c r="F87" s="96">
        <v>45279</v>
      </c>
      <c r="G87">
        <v>65</v>
      </c>
      <c r="H87">
        <v>1.64</v>
      </c>
      <c r="I87" t="s">
        <v>13</v>
      </c>
      <c r="J87" t="s">
        <v>15</v>
      </c>
      <c r="K87" t="s">
        <v>15</v>
      </c>
      <c r="L87" t="s">
        <v>15</v>
      </c>
      <c r="M87" t="s">
        <v>15</v>
      </c>
      <c r="N87" t="s">
        <v>15</v>
      </c>
      <c r="Q87">
        <f t="shared" si="3"/>
        <v>24.167162403331353</v>
      </c>
      <c r="S87" t="s">
        <v>13</v>
      </c>
      <c r="T87" t="s">
        <v>13</v>
      </c>
      <c r="U87" t="s">
        <v>13</v>
      </c>
      <c r="V87" t="s">
        <v>13</v>
      </c>
      <c r="W87" t="s">
        <v>13</v>
      </c>
      <c r="Z87" s="119"/>
    </row>
    <row r="88" spans="1:26">
      <c r="A88" s="52" t="s">
        <v>1145</v>
      </c>
      <c r="B88" s="52">
        <v>0</v>
      </c>
      <c r="C88" t="s">
        <v>64</v>
      </c>
      <c r="D88">
        <v>1985</v>
      </c>
      <c r="E88">
        <f t="shared" si="4"/>
        <v>38</v>
      </c>
      <c r="F88" s="96">
        <v>45279</v>
      </c>
      <c r="G88">
        <v>56</v>
      </c>
      <c r="H88">
        <v>1.53</v>
      </c>
      <c r="I88" t="s">
        <v>13</v>
      </c>
      <c r="J88" t="s">
        <v>15</v>
      </c>
      <c r="K88" t="s">
        <v>15</v>
      </c>
      <c r="L88" t="s">
        <v>15</v>
      </c>
      <c r="M88" t="s">
        <v>15</v>
      </c>
      <c r="N88" t="s">
        <v>15</v>
      </c>
      <c r="Q88">
        <f t="shared" si="3"/>
        <v>23.92242299970097</v>
      </c>
      <c r="S88" t="s">
        <v>13</v>
      </c>
      <c r="T88" t="s">
        <v>13</v>
      </c>
      <c r="U88" t="s">
        <v>13</v>
      </c>
      <c r="V88" t="s">
        <v>14</v>
      </c>
      <c r="W88" t="s">
        <v>1147</v>
      </c>
      <c r="Z88" s="119"/>
    </row>
    <row r="89" spans="1:26">
      <c r="A89" s="52" t="s">
        <v>1148</v>
      </c>
      <c r="B89" s="52">
        <v>0</v>
      </c>
      <c r="C89" t="s">
        <v>64</v>
      </c>
      <c r="D89">
        <v>2000</v>
      </c>
      <c r="E89">
        <f t="shared" si="4"/>
        <v>23</v>
      </c>
      <c r="F89" s="96">
        <v>45279</v>
      </c>
      <c r="G89">
        <v>53</v>
      </c>
      <c r="H89">
        <v>1.65</v>
      </c>
      <c r="I89" t="s">
        <v>13</v>
      </c>
      <c r="J89" t="s">
        <v>15</v>
      </c>
      <c r="K89" t="s">
        <v>15</v>
      </c>
      <c r="L89" t="s">
        <v>15</v>
      </c>
      <c r="M89" t="s">
        <v>15</v>
      </c>
      <c r="N89" t="s">
        <v>15</v>
      </c>
      <c r="Q89">
        <f t="shared" si="3"/>
        <v>19.467401285583104</v>
      </c>
      <c r="S89" t="s">
        <v>13</v>
      </c>
      <c r="T89" t="s">
        <v>13</v>
      </c>
      <c r="U89" t="s">
        <v>13</v>
      </c>
      <c r="V89" t="s">
        <v>14</v>
      </c>
      <c r="W89" t="s">
        <v>979</v>
      </c>
      <c r="Z89" s="119"/>
    </row>
    <row r="90" spans="1:26">
      <c r="A90" s="52" t="s">
        <v>1149</v>
      </c>
      <c r="B90" s="52">
        <v>0</v>
      </c>
      <c r="C90" t="s">
        <v>64</v>
      </c>
      <c r="D90">
        <v>2000</v>
      </c>
      <c r="E90">
        <f t="shared" si="4"/>
        <v>23</v>
      </c>
      <c r="F90" s="96">
        <v>45279</v>
      </c>
      <c r="G90">
        <v>49</v>
      </c>
      <c r="H90">
        <v>1.59</v>
      </c>
      <c r="I90" t="s">
        <v>13</v>
      </c>
      <c r="J90" t="s">
        <v>15</v>
      </c>
      <c r="K90" t="s">
        <v>15</v>
      </c>
      <c r="L90" t="s">
        <v>15</v>
      </c>
      <c r="M90" t="s">
        <v>15</v>
      </c>
      <c r="N90" t="s">
        <v>15</v>
      </c>
      <c r="Q90">
        <f t="shared" si="3"/>
        <v>19.382144693643447</v>
      </c>
      <c r="S90" t="s">
        <v>14</v>
      </c>
      <c r="T90" t="s">
        <v>1150</v>
      </c>
      <c r="U90" t="s">
        <v>14</v>
      </c>
      <c r="V90" t="s">
        <v>14</v>
      </c>
      <c r="W90" t="s">
        <v>1151</v>
      </c>
      <c r="Z90" s="119"/>
    </row>
    <row r="91" spans="1:26">
      <c r="A91" s="52" t="s">
        <v>1146</v>
      </c>
      <c r="B91" s="52">
        <v>0</v>
      </c>
      <c r="C91" t="s">
        <v>64</v>
      </c>
      <c r="D91">
        <v>1994</v>
      </c>
      <c r="E91">
        <f t="shared" si="4"/>
        <v>29</v>
      </c>
      <c r="F91" s="96">
        <v>45279</v>
      </c>
      <c r="G91">
        <v>56</v>
      </c>
      <c r="H91">
        <v>1.61</v>
      </c>
      <c r="I91" t="s">
        <v>13</v>
      </c>
      <c r="J91" t="s">
        <v>15</v>
      </c>
      <c r="K91" t="s">
        <v>15</v>
      </c>
      <c r="L91" t="s">
        <v>15</v>
      </c>
      <c r="M91" t="s">
        <v>15</v>
      </c>
      <c r="N91" t="s">
        <v>15</v>
      </c>
      <c r="Q91">
        <f t="shared" si="3"/>
        <v>21.60410477990818</v>
      </c>
      <c r="S91" t="s">
        <v>13</v>
      </c>
      <c r="T91" t="s">
        <v>13</v>
      </c>
      <c r="U91" t="s">
        <v>13</v>
      </c>
      <c r="V91" t="s">
        <v>13</v>
      </c>
      <c r="W91" t="s">
        <v>13</v>
      </c>
      <c r="Z91" s="119"/>
    </row>
    <row r="92" spans="1:26">
      <c r="A92" s="52" t="s">
        <v>1153</v>
      </c>
      <c r="B92" s="52" t="s">
        <v>2741</v>
      </c>
      <c r="C92" t="s">
        <v>64</v>
      </c>
      <c r="D92">
        <v>2001</v>
      </c>
      <c r="E92">
        <f t="shared" si="4"/>
        <v>22</v>
      </c>
      <c r="F92" s="96">
        <v>45280</v>
      </c>
      <c r="G92">
        <v>53</v>
      </c>
      <c r="H92">
        <v>1.65</v>
      </c>
      <c r="I92" t="s">
        <v>13</v>
      </c>
      <c r="J92" t="s">
        <v>15</v>
      </c>
      <c r="K92" t="s">
        <v>15</v>
      </c>
      <c r="L92" t="s">
        <v>15</v>
      </c>
      <c r="M92" t="s">
        <v>15</v>
      </c>
      <c r="N92" t="s">
        <v>15</v>
      </c>
      <c r="Q92">
        <f t="shared" si="3"/>
        <v>19.467401285583104</v>
      </c>
      <c r="S92" t="s">
        <v>13</v>
      </c>
      <c r="T92" t="s">
        <v>13</v>
      </c>
      <c r="U92" t="s">
        <v>13</v>
      </c>
      <c r="V92" t="s">
        <v>13</v>
      </c>
      <c r="W92" t="s">
        <v>13</v>
      </c>
      <c r="Z92" s="119"/>
    </row>
    <row r="93" spans="1:26">
      <c r="A93" s="52" t="s">
        <v>1154</v>
      </c>
      <c r="B93" s="52" t="s">
        <v>2742</v>
      </c>
      <c r="C93" t="s">
        <v>64</v>
      </c>
      <c r="D93">
        <v>1999</v>
      </c>
      <c r="E93">
        <f t="shared" si="4"/>
        <v>24</v>
      </c>
      <c r="F93" s="96">
        <v>45280</v>
      </c>
      <c r="G93">
        <v>60</v>
      </c>
      <c r="H93">
        <v>1.7</v>
      </c>
      <c r="I93" t="s">
        <v>13</v>
      </c>
      <c r="J93" t="s">
        <v>15</v>
      </c>
      <c r="K93" t="s">
        <v>15</v>
      </c>
      <c r="L93" t="s">
        <v>15</v>
      </c>
      <c r="M93" t="s">
        <v>15</v>
      </c>
      <c r="N93" t="s">
        <v>15</v>
      </c>
      <c r="Q93">
        <f t="shared" si="3"/>
        <v>20.761245674740486</v>
      </c>
      <c r="S93" t="s">
        <v>14</v>
      </c>
      <c r="T93" t="s">
        <v>985</v>
      </c>
      <c r="U93" t="s">
        <v>14</v>
      </c>
      <c r="V93" t="s">
        <v>13</v>
      </c>
      <c r="W93" t="s">
        <v>13</v>
      </c>
      <c r="Z93" s="119"/>
    </row>
    <row r="94" spans="1:26">
      <c r="A94" s="52" t="s">
        <v>1155</v>
      </c>
      <c r="B94" s="52" t="s">
        <v>2743</v>
      </c>
      <c r="C94" t="s">
        <v>10</v>
      </c>
      <c r="D94">
        <v>2002</v>
      </c>
      <c r="E94">
        <f t="shared" si="4"/>
        <v>21</v>
      </c>
      <c r="F94" s="96">
        <v>45280</v>
      </c>
      <c r="G94">
        <v>75</v>
      </c>
      <c r="H94">
        <v>1.81</v>
      </c>
      <c r="I94" t="s">
        <v>13</v>
      </c>
      <c r="J94" t="s">
        <v>15</v>
      </c>
      <c r="K94" t="s">
        <v>15</v>
      </c>
      <c r="L94" t="s">
        <v>15</v>
      </c>
      <c r="M94" t="s">
        <v>15</v>
      </c>
      <c r="N94" t="s">
        <v>15</v>
      </c>
      <c r="Q94">
        <f t="shared" si="3"/>
        <v>22.893074081987731</v>
      </c>
      <c r="S94" t="s">
        <v>13</v>
      </c>
      <c r="T94" t="s">
        <v>13</v>
      </c>
      <c r="U94" t="s">
        <v>13</v>
      </c>
      <c r="V94" t="s">
        <v>13</v>
      </c>
      <c r="W94" t="s">
        <v>13</v>
      </c>
      <c r="Z94" s="119"/>
    </row>
    <row r="95" spans="1:26">
      <c r="A95" s="52" t="s">
        <v>1156</v>
      </c>
      <c r="B95" s="52">
        <v>0</v>
      </c>
      <c r="C95" t="s">
        <v>64</v>
      </c>
      <c r="D95">
        <v>2000</v>
      </c>
      <c r="E95">
        <f t="shared" si="4"/>
        <v>23</v>
      </c>
      <c r="F95" s="96">
        <v>45280</v>
      </c>
      <c r="G95">
        <v>68</v>
      </c>
      <c r="H95">
        <v>1.62</v>
      </c>
      <c r="I95" t="s">
        <v>13</v>
      </c>
      <c r="J95" t="s">
        <v>15</v>
      </c>
      <c r="K95" t="s">
        <v>15</v>
      </c>
      <c r="L95" t="s">
        <v>15</v>
      </c>
      <c r="M95" t="s">
        <v>15</v>
      </c>
      <c r="N95" t="s">
        <v>15</v>
      </c>
      <c r="Q95">
        <f t="shared" si="3"/>
        <v>25.910684346898332</v>
      </c>
      <c r="S95" t="s">
        <v>13</v>
      </c>
      <c r="T95" t="s">
        <v>13</v>
      </c>
      <c r="U95" t="s">
        <v>13</v>
      </c>
      <c r="V95" t="s">
        <v>13</v>
      </c>
      <c r="W95" t="s">
        <v>13</v>
      </c>
      <c r="Z95" s="119"/>
    </row>
    <row r="96" spans="1:26">
      <c r="A96" s="52" t="s">
        <v>1157</v>
      </c>
      <c r="B96" s="52" t="s">
        <v>2744</v>
      </c>
      <c r="C96" t="s">
        <v>64</v>
      </c>
      <c r="D96">
        <v>1979</v>
      </c>
      <c r="E96">
        <f>2024-D96</f>
        <v>45</v>
      </c>
      <c r="F96" s="96">
        <v>45314</v>
      </c>
      <c r="G96">
        <v>54</v>
      </c>
      <c r="H96">
        <v>1.64</v>
      </c>
      <c r="I96" t="s">
        <v>14</v>
      </c>
      <c r="J96" t="s">
        <v>523</v>
      </c>
      <c r="K96" t="s">
        <v>523</v>
      </c>
      <c r="L96" t="s">
        <v>523</v>
      </c>
      <c r="M96" t="s">
        <v>523</v>
      </c>
      <c r="N96" t="s">
        <v>523</v>
      </c>
      <c r="Q96">
        <f t="shared" si="3"/>
        <v>20.077334919690664</v>
      </c>
      <c r="S96" t="s">
        <v>13</v>
      </c>
      <c r="T96" t="s">
        <v>13</v>
      </c>
      <c r="U96" t="s">
        <v>13</v>
      </c>
      <c r="V96" t="s">
        <v>13</v>
      </c>
      <c r="W96" t="s">
        <v>13</v>
      </c>
      <c r="Z96" s="119"/>
    </row>
    <row r="97" spans="1:26">
      <c r="A97" s="52" t="s">
        <v>1121</v>
      </c>
      <c r="B97" s="52" t="s">
        <v>2745</v>
      </c>
      <c r="C97" t="s">
        <v>64</v>
      </c>
      <c r="D97">
        <v>1967</v>
      </c>
      <c r="E97">
        <f t="shared" ref="E97:E160" si="5">2024-D97</f>
        <v>57</v>
      </c>
      <c r="F97" s="96" t="s">
        <v>115</v>
      </c>
      <c r="G97">
        <v>60</v>
      </c>
      <c r="H97">
        <v>1.71</v>
      </c>
      <c r="I97" t="s">
        <v>13</v>
      </c>
      <c r="J97" t="s">
        <v>15</v>
      </c>
      <c r="K97" t="s">
        <v>15</v>
      </c>
      <c r="L97" t="s">
        <v>15</v>
      </c>
      <c r="M97" t="s">
        <v>15</v>
      </c>
      <c r="N97" t="s">
        <v>15</v>
      </c>
      <c r="Q97">
        <f t="shared" si="3"/>
        <v>20.519134092541297</v>
      </c>
      <c r="S97" t="s">
        <v>14</v>
      </c>
      <c r="T97" t="s">
        <v>778</v>
      </c>
      <c r="U97" t="s">
        <v>14</v>
      </c>
      <c r="V97" t="s">
        <v>14</v>
      </c>
      <c r="W97" t="s">
        <v>997</v>
      </c>
      <c r="Z97" s="119"/>
    </row>
    <row r="98" spans="1:26">
      <c r="A98" s="52" t="s">
        <v>976</v>
      </c>
      <c r="B98" s="52">
        <v>0</v>
      </c>
      <c r="C98" t="s">
        <v>64</v>
      </c>
      <c r="D98">
        <v>1975</v>
      </c>
      <c r="E98">
        <f t="shared" si="5"/>
        <v>49</v>
      </c>
      <c r="F98" t="s">
        <v>1010</v>
      </c>
      <c r="G98">
        <v>59</v>
      </c>
      <c r="H98">
        <v>1.6</v>
      </c>
      <c r="I98" t="s">
        <v>13</v>
      </c>
      <c r="J98" t="s">
        <v>15</v>
      </c>
      <c r="K98" t="s">
        <v>15</v>
      </c>
      <c r="L98" t="s">
        <v>15</v>
      </c>
      <c r="M98" t="s">
        <v>15</v>
      </c>
      <c r="N98" t="s">
        <v>15</v>
      </c>
      <c r="Q98">
        <f t="shared" si="3"/>
        <v>23.046874999999996</v>
      </c>
      <c r="S98" t="s">
        <v>13</v>
      </c>
      <c r="T98" t="s">
        <v>13</v>
      </c>
      <c r="U98" t="s">
        <v>13</v>
      </c>
      <c r="V98" t="s">
        <v>13</v>
      </c>
      <c r="W98" t="s">
        <v>13</v>
      </c>
      <c r="X98" t="s">
        <v>13</v>
      </c>
      <c r="Z98" s="119"/>
    </row>
    <row r="99" spans="1:26">
      <c r="A99" s="52" t="s">
        <v>1123</v>
      </c>
      <c r="B99" s="52" t="s">
        <v>2746</v>
      </c>
      <c r="C99" t="s">
        <v>10</v>
      </c>
      <c r="D99">
        <v>1959</v>
      </c>
      <c r="E99">
        <f t="shared" si="5"/>
        <v>65</v>
      </c>
      <c r="F99" s="96" t="s">
        <v>1010</v>
      </c>
      <c r="G99">
        <v>130</v>
      </c>
      <c r="H99">
        <v>1.74</v>
      </c>
      <c r="I99" t="s">
        <v>13</v>
      </c>
      <c r="J99" t="s">
        <v>15</v>
      </c>
      <c r="K99" t="s">
        <v>15</v>
      </c>
      <c r="L99" t="s">
        <v>15</v>
      </c>
      <c r="M99" t="s">
        <v>15</v>
      </c>
      <c r="N99" t="s">
        <v>15</v>
      </c>
      <c r="Q99">
        <f>G99/(H99*H99)</f>
        <v>42.938300964460296</v>
      </c>
      <c r="S99" t="s">
        <v>13</v>
      </c>
      <c r="T99" t="s">
        <v>13</v>
      </c>
      <c r="U99" t="s">
        <v>13</v>
      </c>
      <c r="V99" t="s">
        <v>13</v>
      </c>
      <c r="W99" t="s">
        <v>13</v>
      </c>
      <c r="Z99" s="119"/>
    </row>
    <row r="100" spans="1:26">
      <c r="A100" s="52" t="s">
        <v>1370</v>
      </c>
      <c r="B100" s="52">
        <v>0</v>
      </c>
      <c r="C100" t="s">
        <v>64</v>
      </c>
      <c r="D100">
        <v>1977</v>
      </c>
      <c r="E100">
        <f t="shared" si="5"/>
        <v>47</v>
      </c>
      <c r="F100" s="96">
        <v>45217</v>
      </c>
      <c r="G100">
        <v>65</v>
      </c>
      <c r="H100">
        <v>1.62</v>
      </c>
      <c r="I100" t="s">
        <v>13</v>
      </c>
      <c r="J100" t="s">
        <v>15</v>
      </c>
      <c r="K100" t="s">
        <v>15</v>
      </c>
      <c r="L100" t="s">
        <v>15</v>
      </c>
      <c r="M100" t="s">
        <v>15</v>
      </c>
      <c r="N100" t="s">
        <v>15</v>
      </c>
      <c r="Q100">
        <f>G100/(H100*H100)</f>
        <v>24.767565919829291</v>
      </c>
      <c r="S100" t="s">
        <v>13</v>
      </c>
      <c r="T100" t="s">
        <v>13</v>
      </c>
      <c r="U100" t="s">
        <v>13</v>
      </c>
      <c r="V100" t="s">
        <v>14</v>
      </c>
      <c r="W100" t="s">
        <v>1378</v>
      </c>
      <c r="Z100" s="119"/>
    </row>
    <row r="101" spans="1:26">
      <c r="A101" s="52" t="s">
        <v>1371</v>
      </c>
      <c r="B101" s="52" t="s">
        <v>2747</v>
      </c>
      <c r="C101" t="s">
        <v>10</v>
      </c>
      <c r="D101">
        <v>1976</v>
      </c>
      <c r="E101">
        <f t="shared" si="5"/>
        <v>48</v>
      </c>
      <c r="F101" s="96">
        <v>45391</v>
      </c>
      <c r="G101">
        <v>72</v>
      </c>
      <c r="H101">
        <v>1.92</v>
      </c>
      <c r="I101" t="s">
        <v>13</v>
      </c>
      <c r="J101" t="s">
        <v>601</v>
      </c>
      <c r="K101" t="s">
        <v>601</v>
      </c>
      <c r="L101" t="s">
        <v>601</v>
      </c>
      <c r="M101" t="s">
        <v>601</v>
      </c>
      <c r="N101" t="s">
        <v>601</v>
      </c>
      <c r="Q101">
        <f>G101/(H101*H101)</f>
        <v>19.53125</v>
      </c>
      <c r="S101" t="s">
        <v>13</v>
      </c>
      <c r="T101" t="s">
        <v>13</v>
      </c>
      <c r="U101" t="s">
        <v>13</v>
      </c>
      <c r="V101" t="s">
        <v>13</v>
      </c>
      <c r="W101" t="s">
        <v>13</v>
      </c>
      <c r="Z101" s="119"/>
    </row>
    <row r="102" spans="1:26">
      <c r="A102" s="52" t="s">
        <v>1372</v>
      </c>
      <c r="B102" s="52">
        <v>0</v>
      </c>
      <c r="C102" t="s">
        <v>10</v>
      </c>
      <c r="D102">
        <v>1978</v>
      </c>
      <c r="E102">
        <f t="shared" si="5"/>
        <v>46</v>
      </c>
      <c r="F102" s="96">
        <v>45391</v>
      </c>
      <c r="G102">
        <v>62</v>
      </c>
      <c r="H102">
        <v>1.7</v>
      </c>
      <c r="I102" t="s">
        <v>13</v>
      </c>
      <c r="J102" t="s">
        <v>1373</v>
      </c>
      <c r="K102" t="s">
        <v>1373</v>
      </c>
      <c r="L102" t="s">
        <v>1373</v>
      </c>
      <c r="M102" t="s">
        <v>1373</v>
      </c>
      <c r="N102" t="s">
        <v>1373</v>
      </c>
      <c r="Q102">
        <f t="shared" ref="Q102:Q162" si="6">G102/(H102*H102)</f>
        <v>21.453287197231838</v>
      </c>
      <c r="S102" t="s">
        <v>13</v>
      </c>
      <c r="T102" t="s">
        <v>13</v>
      </c>
      <c r="U102" t="s">
        <v>13</v>
      </c>
      <c r="V102" t="s">
        <v>14</v>
      </c>
      <c r="W102" t="s">
        <v>1374</v>
      </c>
      <c r="Z102" s="119"/>
    </row>
    <row r="103" spans="1:26">
      <c r="A103" s="52" t="s">
        <v>1379</v>
      </c>
      <c r="B103" s="52">
        <v>0</v>
      </c>
      <c r="C103" t="s">
        <v>1380</v>
      </c>
      <c r="D103" t="s">
        <v>1380</v>
      </c>
      <c r="E103" t="e">
        <f t="shared" si="5"/>
        <v>#VALUE!</v>
      </c>
      <c r="F103" t="s">
        <v>1380</v>
      </c>
      <c r="G103" t="s">
        <v>1380</v>
      </c>
      <c r="H103" t="s">
        <v>1380</v>
      </c>
      <c r="I103" t="s">
        <v>1380</v>
      </c>
      <c r="J103" t="s">
        <v>1380</v>
      </c>
      <c r="K103" t="s">
        <v>1380</v>
      </c>
      <c r="L103" t="s">
        <v>1380</v>
      </c>
      <c r="M103" t="s">
        <v>1380</v>
      </c>
      <c r="N103" t="s">
        <v>1380</v>
      </c>
      <c r="O103" t="s">
        <v>1381</v>
      </c>
    </row>
    <row r="104" spans="1:26">
      <c r="A104" s="52" t="s">
        <v>1868</v>
      </c>
      <c r="B104" s="52" t="e">
        <v>#N/A</v>
      </c>
      <c r="C104" t="s">
        <v>64</v>
      </c>
      <c r="D104">
        <v>1970</v>
      </c>
      <c r="E104">
        <f>2025-D104</f>
        <v>55</v>
      </c>
      <c r="F104" s="96">
        <v>45693</v>
      </c>
      <c r="G104">
        <v>53</v>
      </c>
      <c r="H104">
        <v>1.55</v>
      </c>
      <c r="I104" t="s">
        <v>13</v>
      </c>
      <c r="J104" t="s">
        <v>15</v>
      </c>
      <c r="K104" t="s">
        <v>15</v>
      </c>
      <c r="L104" t="s">
        <v>15</v>
      </c>
      <c r="M104" t="s">
        <v>15</v>
      </c>
      <c r="N104" t="s">
        <v>15</v>
      </c>
      <c r="Q104">
        <f t="shared" si="6"/>
        <v>22.060353798126947</v>
      </c>
      <c r="S104" t="s">
        <v>13</v>
      </c>
      <c r="T104" t="s">
        <v>13</v>
      </c>
      <c r="U104" t="s">
        <v>13</v>
      </c>
      <c r="V104" t="s">
        <v>13</v>
      </c>
      <c r="W104" t="s">
        <v>13</v>
      </c>
    </row>
    <row r="105" spans="1:26">
      <c r="A105" s="52" t="s">
        <v>1679</v>
      </c>
      <c r="B105" s="52" t="e">
        <v>#N/A</v>
      </c>
      <c r="C105" t="s">
        <v>10</v>
      </c>
      <c r="D105">
        <v>1990</v>
      </c>
      <c r="E105">
        <f t="shared" si="5"/>
        <v>34</v>
      </c>
      <c r="F105" s="96">
        <v>45636</v>
      </c>
      <c r="G105">
        <v>84</v>
      </c>
      <c r="H105">
        <v>1.79</v>
      </c>
      <c r="I105" t="s">
        <v>13</v>
      </c>
      <c r="J105" t="s">
        <v>15</v>
      </c>
      <c r="K105" t="s">
        <v>15</v>
      </c>
      <c r="L105" t="s">
        <v>15</v>
      </c>
      <c r="M105" t="s">
        <v>15</v>
      </c>
      <c r="N105" t="s">
        <v>15</v>
      </c>
      <c r="Q105">
        <f t="shared" si="6"/>
        <v>26.216410224399986</v>
      </c>
      <c r="S105" t="s">
        <v>13</v>
      </c>
      <c r="T105" t="s">
        <v>13</v>
      </c>
      <c r="U105" t="s">
        <v>13</v>
      </c>
      <c r="V105" t="s">
        <v>13</v>
      </c>
      <c r="W105" t="s">
        <v>13</v>
      </c>
    </row>
    <row r="106" spans="1:26">
      <c r="A106" s="52" t="s">
        <v>1680</v>
      </c>
      <c r="B106" s="52" t="e">
        <v>#N/A</v>
      </c>
      <c r="C106" t="s">
        <v>64</v>
      </c>
      <c r="D106">
        <v>1984</v>
      </c>
      <c r="E106">
        <f t="shared" si="5"/>
        <v>40</v>
      </c>
      <c r="F106" s="96">
        <v>45623</v>
      </c>
      <c r="G106">
        <v>57</v>
      </c>
      <c r="H106">
        <v>1.7</v>
      </c>
      <c r="I106" t="s">
        <v>13</v>
      </c>
      <c r="J106" t="s">
        <v>191</v>
      </c>
      <c r="K106" t="s">
        <v>191</v>
      </c>
      <c r="L106" t="s">
        <v>191</v>
      </c>
      <c r="M106" t="s">
        <v>191</v>
      </c>
      <c r="N106" t="s">
        <v>191</v>
      </c>
      <c r="Q106">
        <f t="shared" si="6"/>
        <v>19.723183391003463</v>
      </c>
      <c r="S106" t="s">
        <v>13</v>
      </c>
      <c r="T106" t="s">
        <v>13</v>
      </c>
      <c r="U106" t="s">
        <v>13</v>
      </c>
      <c r="V106" t="s">
        <v>13</v>
      </c>
      <c r="W106" t="s">
        <v>13</v>
      </c>
    </row>
    <row r="107" spans="1:26">
      <c r="A107" s="52" t="s">
        <v>1681</v>
      </c>
      <c r="B107" s="52" t="e">
        <v>#N/A</v>
      </c>
      <c r="C107" t="s">
        <v>10</v>
      </c>
      <c r="D107">
        <v>1971</v>
      </c>
      <c r="E107">
        <f t="shared" si="5"/>
        <v>53</v>
      </c>
      <c r="F107" s="96">
        <v>45625</v>
      </c>
      <c r="G107">
        <v>65</v>
      </c>
      <c r="H107">
        <v>1.88</v>
      </c>
      <c r="I107" t="s">
        <v>13</v>
      </c>
      <c r="J107" t="s">
        <v>15</v>
      </c>
      <c r="K107" t="s">
        <v>15</v>
      </c>
      <c r="L107" t="s">
        <v>15</v>
      </c>
      <c r="M107" t="s">
        <v>15</v>
      </c>
      <c r="N107" t="s">
        <v>15</v>
      </c>
      <c r="Q107">
        <f t="shared" si="6"/>
        <v>18.390674513354462</v>
      </c>
      <c r="S107" t="s">
        <v>13</v>
      </c>
      <c r="T107" t="s">
        <v>13</v>
      </c>
      <c r="U107" t="s">
        <v>13</v>
      </c>
      <c r="V107" t="s">
        <v>14</v>
      </c>
      <c r="W107" t="s">
        <v>1682</v>
      </c>
    </row>
    <row r="108" spans="1:26">
      <c r="A108" s="52" t="s">
        <v>1683</v>
      </c>
      <c r="B108" s="52" t="e">
        <v>#N/A</v>
      </c>
      <c r="C108" t="s">
        <v>10</v>
      </c>
      <c r="D108">
        <v>1971</v>
      </c>
      <c r="E108">
        <f t="shared" si="5"/>
        <v>53</v>
      </c>
      <c r="F108" s="96">
        <v>45629</v>
      </c>
      <c r="G108">
        <v>86</v>
      </c>
      <c r="H108">
        <v>1.78</v>
      </c>
      <c r="I108" t="s">
        <v>13</v>
      </c>
      <c r="J108" t="s">
        <v>15</v>
      </c>
      <c r="K108" t="s">
        <v>15</v>
      </c>
      <c r="L108" t="s">
        <v>15</v>
      </c>
      <c r="M108" t="s">
        <v>15</v>
      </c>
      <c r="N108" t="s">
        <v>15</v>
      </c>
      <c r="Q108">
        <f t="shared" si="6"/>
        <v>27.143037495265748</v>
      </c>
      <c r="S108" t="s">
        <v>13</v>
      </c>
      <c r="T108" t="s">
        <v>13</v>
      </c>
      <c r="U108" t="s">
        <v>13</v>
      </c>
      <c r="V108" t="s">
        <v>14</v>
      </c>
      <c r="W108" t="s">
        <v>1684</v>
      </c>
    </row>
    <row r="109" spans="1:26">
      <c r="A109" s="52" t="s">
        <v>1685</v>
      </c>
      <c r="B109" s="52" t="e">
        <v>#N/A</v>
      </c>
      <c r="C109" t="s">
        <v>10</v>
      </c>
      <c r="D109">
        <v>1966</v>
      </c>
      <c r="E109">
        <f t="shared" si="5"/>
        <v>58</v>
      </c>
      <c r="F109" s="96">
        <v>45616</v>
      </c>
      <c r="G109">
        <v>68</v>
      </c>
      <c r="H109">
        <v>1.74</v>
      </c>
      <c r="I109" t="s">
        <v>13</v>
      </c>
      <c r="J109" t="s">
        <v>15</v>
      </c>
      <c r="K109" t="s">
        <v>15</v>
      </c>
      <c r="L109" t="s">
        <v>15</v>
      </c>
      <c r="M109" t="s">
        <v>15</v>
      </c>
      <c r="N109" t="s">
        <v>15</v>
      </c>
      <c r="Q109">
        <f t="shared" si="6"/>
        <v>22.460034350640772</v>
      </c>
      <c r="S109" t="s">
        <v>13</v>
      </c>
      <c r="T109" t="s">
        <v>13</v>
      </c>
      <c r="U109" t="s">
        <v>13</v>
      </c>
      <c r="V109" t="s">
        <v>14</v>
      </c>
      <c r="W109" t="s">
        <v>1686</v>
      </c>
    </row>
    <row r="110" spans="1:26">
      <c r="A110" s="52" t="s">
        <v>1687</v>
      </c>
      <c r="B110" s="52" t="e">
        <v>#N/A</v>
      </c>
      <c r="C110" t="s">
        <v>64</v>
      </c>
      <c r="D110">
        <v>1989</v>
      </c>
      <c r="E110">
        <f t="shared" si="5"/>
        <v>35</v>
      </c>
      <c r="F110" s="96">
        <v>45616</v>
      </c>
      <c r="G110">
        <v>109</v>
      </c>
      <c r="H110">
        <v>1.7</v>
      </c>
      <c r="I110" t="s">
        <v>13</v>
      </c>
      <c r="J110" s="52"/>
      <c r="K110" t="s">
        <v>514</v>
      </c>
      <c r="L110" t="s">
        <v>514</v>
      </c>
      <c r="M110" t="s">
        <v>514</v>
      </c>
      <c r="N110" t="s">
        <v>514</v>
      </c>
      <c r="Q110">
        <f t="shared" si="6"/>
        <v>37.716262975778548</v>
      </c>
      <c r="S110" t="s">
        <v>13</v>
      </c>
      <c r="T110" t="s">
        <v>13</v>
      </c>
      <c r="U110" t="s">
        <v>13</v>
      </c>
      <c r="V110" t="s">
        <v>13</v>
      </c>
      <c r="W110" t="s">
        <v>13</v>
      </c>
    </row>
    <row r="111" spans="1:26">
      <c r="A111" s="52" t="s">
        <v>1688</v>
      </c>
      <c r="B111" s="52" t="e">
        <v>#N/A</v>
      </c>
      <c r="C111" t="s">
        <v>10</v>
      </c>
      <c r="D111">
        <v>1994</v>
      </c>
      <c r="E111">
        <f t="shared" si="5"/>
        <v>30</v>
      </c>
      <c r="F111" s="96">
        <v>45616</v>
      </c>
      <c r="G111">
        <v>81</v>
      </c>
      <c r="H111">
        <v>1.72</v>
      </c>
      <c r="I111" s="52"/>
      <c r="J111" t="s">
        <v>15</v>
      </c>
      <c r="K111" t="s">
        <v>15</v>
      </c>
      <c r="L111" t="s">
        <v>15</v>
      </c>
      <c r="M111" t="s">
        <v>15</v>
      </c>
      <c r="N111" t="s">
        <v>15</v>
      </c>
      <c r="Q111">
        <f t="shared" si="6"/>
        <v>27.379664683612766</v>
      </c>
      <c r="S111" t="s">
        <v>13</v>
      </c>
      <c r="T111" t="s">
        <v>13</v>
      </c>
      <c r="U111" t="s">
        <v>13</v>
      </c>
      <c r="V111" t="s">
        <v>13</v>
      </c>
      <c r="W111" t="s">
        <v>13</v>
      </c>
    </row>
    <row r="112" spans="1:26">
      <c r="A112" s="52" t="s">
        <v>1787</v>
      </c>
      <c r="B112" s="52" t="e">
        <v>#N/A</v>
      </c>
      <c r="C112" t="s">
        <v>64</v>
      </c>
      <c r="D112">
        <v>1996</v>
      </c>
      <c r="E112">
        <f t="shared" si="5"/>
        <v>28</v>
      </c>
      <c r="F112" s="96">
        <v>45616</v>
      </c>
      <c r="G112">
        <v>42</v>
      </c>
      <c r="H112">
        <v>1.56</v>
      </c>
      <c r="I112" t="s">
        <v>13</v>
      </c>
      <c r="J112" t="s">
        <v>15</v>
      </c>
      <c r="K112" t="s">
        <v>15</v>
      </c>
      <c r="L112" t="s">
        <v>15</v>
      </c>
      <c r="M112" t="s">
        <v>15</v>
      </c>
      <c r="N112" t="s">
        <v>15</v>
      </c>
      <c r="Q112">
        <f t="shared" si="6"/>
        <v>17.258382642998026</v>
      </c>
      <c r="S112" t="s">
        <v>14</v>
      </c>
      <c r="T112" t="s">
        <v>1788</v>
      </c>
      <c r="U112" t="s">
        <v>14</v>
      </c>
      <c r="V112" t="s">
        <v>14</v>
      </c>
      <c r="W112" t="s">
        <v>1789</v>
      </c>
    </row>
    <row r="113" spans="1:26">
      <c r="A113" s="52" t="s">
        <v>1790</v>
      </c>
      <c r="B113" s="52" t="e">
        <v>#N/A</v>
      </c>
      <c r="C113" t="s">
        <v>10</v>
      </c>
      <c r="D113">
        <v>1987</v>
      </c>
      <c r="E113">
        <f t="shared" si="5"/>
        <v>37</v>
      </c>
      <c r="F113" s="96">
        <v>45616</v>
      </c>
      <c r="G113">
        <v>85</v>
      </c>
      <c r="H113">
        <v>1.8</v>
      </c>
      <c r="I113" s="52"/>
      <c r="J113" t="s">
        <v>15</v>
      </c>
      <c r="K113" t="s">
        <v>15</v>
      </c>
      <c r="L113" t="s">
        <v>15</v>
      </c>
      <c r="M113" t="s">
        <v>15</v>
      </c>
      <c r="N113" t="s">
        <v>15</v>
      </c>
      <c r="Q113">
        <f t="shared" si="6"/>
        <v>26.234567901234566</v>
      </c>
      <c r="S113" t="s">
        <v>14</v>
      </c>
      <c r="T113" t="s">
        <v>1791</v>
      </c>
      <c r="U113" t="s">
        <v>14</v>
      </c>
      <c r="V113" t="s">
        <v>14</v>
      </c>
      <c r="W113" t="s">
        <v>1792</v>
      </c>
    </row>
    <row r="114" spans="1:26">
      <c r="A114" s="52" t="s">
        <v>1793</v>
      </c>
      <c r="B114" s="52" t="e">
        <v>#N/A</v>
      </c>
      <c r="C114" t="s">
        <v>10</v>
      </c>
      <c r="D114">
        <v>1992</v>
      </c>
      <c r="E114">
        <f t="shared" si="5"/>
        <v>32</v>
      </c>
      <c r="F114" s="96">
        <v>45616</v>
      </c>
      <c r="G114">
        <v>82</v>
      </c>
      <c r="H114">
        <v>1.8</v>
      </c>
      <c r="I114" t="s">
        <v>14</v>
      </c>
      <c r="J114" t="s">
        <v>15</v>
      </c>
      <c r="K114" t="s">
        <v>15</v>
      </c>
      <c r="L114" t="s">
        <v>15</v>
      </c>
      <c r="M114" t="s">
        <v>15</v>
      </c>
      <c r="N114" t="s">
        <v>15</v>
      </c>
      <c r="Q114">
        <f t="shared" si="6"/>
        <v>25.308641975308639</v>
      </c>
      <c r="S114" t="s">
        <v>14</v>
      </c>
      <c r="T114" t="s">
        <v>1794</v>
      </c>
      <c r="U114" t="s">
        <v>14</v>
      </c>
      <c r="V114" t="s">
        <v>13</v>
      </c>
      <c r="W114" t="s">
        <v>13</v>
      </c>
    </row>
    <row r="115" spans="1:26">
      <c r="A115" s="52" t="s">
        <v>1795</v>
      </c>
      <c r="B115" s="52" t="e">
        <v>#N/A</v>
      </c>
      <c r="C115" t="s">
        <v>10</v>
      </c>
      <c r="D115">
        <v>1966</v>
      </c>
      <c r="E115">
        <f t="shared" si="5"/>
        <v>58</v>
      </c>
      <c r="F115" s="96">
        <v>45616</v>
      </c>
      <c r="G115">
        <v>80</v>
      </c>
      <c r="H115">
        <v>1.76</v>
      </c>
      <c r="I115" t="s">
        <v>14</v>
      </c>
      <c r="J115" t="s">
        <v>15</v>
      </c>
      <c r="K115" t="s">
        <v>514</v>
      </c>
      <c r="L115" t="s">
        <v>514</v>
      </c>
      <c r="M115" t="s">
        <v>15</v>
      </c>
      <c r="N115" t="s">
        <v>15</v>
      </c>
      <c r="Q115">
        <f t="shared" si="6"/>
        <v>25.826446280991735</v>
      </c>
      <c r="S115" t="s">
        <v>13</v>
      </c>
      <c r="T115" t="s">
        <v>13</v>
      </c>
      <c r="U115" t="s">
        <v>13</v>
      </c>
      <c r="V115" t="s">
        <v>13</v>
      </c>
      <c r="W115" t="s">
        <v>13</v>
      </c>
    </row>
    <row r="116" spans="1:26">
      <c r="A116" s="52" t="s">
        <v>1796</v>
      </c>
      <c r="B116" s="52" t="e">
        <v>#N/A</v>
      </c>
      <c r="C116" t="s">
        <v>10</v>
      </c>
      <c r="D116">
        <v>1998</v>
      </c>
      <c r="E116">
        <f t="shared" si="5"/>
        <v>26</v>
      </c>
      <c r="F116" s="96">
        <v>45616</v>
      </c>
      <c r="G116">
        <v>82</v>
      </c>
      <c r="H116">
        <v>1.76</v>
      </c>
      <c r="I116" t="s">
        <v>13</v>
      </c>
      <c r="J116" t="s">
        <v>1058</v>
      </c>
      <c r="K116" t="s">
        <v>1058</v>
      </c>
      <c r="L116" t="s">
        <v>1058</v>
      </c>
      <c r="M116" t="s">
        <v>1058</v>
      </c>
      <c r="N116" t="s">
        <v>1058</v>
      </c>
      <c r="Q116">
        <f t="shared" si="6"/>
        <v>26.472107438016529</v>
      </c>
      <c r="S116" t="s">
        <v>13</v>
      </c>
      <c r="T116" t="s">
        <v>13</v>
      </c>
      <c r="U116" t="s">
        <v>13</v>
      </c>
      <c r="V116" t="s">
        <v>13</v>
      </c>
      <c r="W116" t="s">
        <v>13</v>
      </c>
    </row>
    <row r="117" spans="1:26">
      <c r="A117" s="52" t="s">
        <v>1797</v>
      </c>
      <c r="B117" s="52" t="e">
        <v>#N/A</v>
      </c>
      <c r="C117" t="s">
        <v>10</v>
      </c>
      <c r="D117">
        <v>2001</v>
      </c>
      <c r="E117">
        <f t="shared" si="5"/>
        <v>23</v>
      </c>
      <c r="F117" s="96">
        <v>45616</v>
      </c>
      <c r="G117">
        <v>70</v>
      </c>
      <c r="H117">
        <v>1.73</v>
      </c>
      <c r="I117" t="s">
        <v>13</v>
      </c>
      <c r="J117" t="s">
        <v>15</v>
      </c>
      <c r="K117" t="s">
        <v>15</v>
      </c>
      <c r="L117" t="s">
        <v>15</v>
      </c>
      <c r="M117" t="s">
        <v>15</v>
      </c>
      <c r="N117" t="s">
        <v>15</v>
      </c>
      <c r="Q117">
        <f t="shared" si="6"/>
        <v>23.388686558187711</v>
      </c>
      <c r="S117" t="s">
        <v>13</v>
      </c>
      <c r="T117" t="s">
        <v>13</v>
      </c>
      <c r="U117" t="s">
        <v>13</v>
      </c>
      <c r="V117" t="s">
        <v>13</v>
      </c>
      <c r="W117" t="s">
        <v>13</v>
      </c>
    </row>
    <row r="118" spans="1:26">
      <c r="A118" s="52" t="s">
        <v>1798</v>
      </c>
      <c r="B118" s="52" t="e">
        <v>#N/A</v>
      </c>
      <c r="C118" t="s">
        <v>10</v>
      </c>
      <c r="D118">
        <v>1988</v>
      </c>
      <c r="E118">
        <f t="shared" si="5"/>
        <v>36</v>
      </c>
      <c r="F118" s="96">
        <v>45616</v>
      </c>
      <c r="G118">
        <v>70</v>
      </c>
      <c r="H118">
        <v>1.7</v>
      </c>
      <c r="I118" t="s">
        <v>14</v>
      </c>
      <c r="J118" t="s">
        <v>1368</v>
      </c>
      <c r="K118" t="s">
        <v>1368</v>
      </c>
      <c r="L118" t="s">
        <v>1368</v>
      </c>
      <c r="M118" t="s">
        <v>1368</v>
      </c>
      <c r="N118" t="s">
        <v>1368</v>
      </c>
      <c r="Q118">
        <f t="shared" si="6"/>
        <v>24.221453287197235</v>
      </c>
      <c r="S118" t="s">
        <v>13</v>
      </c>
      <c r="T118" t="s">
        <v>13</v>
      </c>
      <c r="U118" t="s">
        <v>13</v>
      </c>
      <c r="V118" t="s">
        <v>14</v>
      </c>
      <c r="W118" t="s">
        <v>1799</v>
      </c>
    </row>
    <row r="119" spans="1:26">
      <c r="A119" s="52" t="s">
        <v>1800</v>
      </c>
      <c r="B119" s="52" t="e">
        <v>#N/A</v>
      </c>
      <c r="C119" t="s">
        <v>10</v>
      </c>
      <c r="D119">
        <v>1977</v>
      </c>
      <c r="E119">
        <f t="shared" si="5"/>
        <v>47</v>
      </c>
      <c r="F119" s="96">
        <v>45616</v>
      </c>
      <c r="G119">
        <v>75</v>
      </c>
      <c r="H119">
        <v>1.75</v>
      </c>
      <c r="I119" t="s">
        <v>13</v>
      </c>
      <c r="J119" t="s">
        <v>15</v>
      </c>
      <c r="K119" t="s">
        <v>15</v>
      </c>
      <c r="L119" t="s">
        <v>1801</v>
      </c>
      <c r="M119" t="s">
        <v>15</v>
      </c>
      <c r="N119" t="s">
        <v>15</v>
      </c>
      <c r="Q119">
        <f t="shared" si="6"/>
        <v>24.489795918367346</v>
      </c>
      <c r="S119" t="s">
        <v>13</v>
      </c>
      <c r="T119" t="s">
        <v>13</v>
      </c>
      <c r="U119" s="52"/>
      <c r="V119" s="52"/>
      <c r="W119" s="52"/>
    </row>
    <row r="120" spans="1:26">
      <c r="A120" s="52" t="s">
        <v>1802</v>
      </c>
      <c r="B120" s="52" t="e">
        <v>#N/A</v>
      </c>
      <c r="C120" t="s">
        <v>10</v>
      </c>
      <c r="D120">
        <v>1956</v>
      </c>
      <c r="E120">
        <f t="shared" si="5"/>
        <v>68</v>
      </c>
      <c r="F120" s="96">
        <v>45614</v>
      </c>
      <c r="G120">
        <v>78</v>
      </c>
      <c r="H120">
        <v>1.82</v>
      </c>
      <c r="I120" t="s">
        <v>13</v>
      </c>
      <c r="J120" t="s">
        <v>15</v>
      </c>
      <c r="K120" t="s">
        <v>15</v>
      </c>
      <c r="L120" t="s">
        <v>15</v>
      </c>
      <c r="M120" t="s">
        <v>15</v>
      </c>
      <c r="N120" t="s">
        <v>15</v>
      </c>
      <c r="Q120">
        <f t="shared" si="6"/>
        <v>23.547880690737831</v>
      </c>
      <c r="S120" t="s">
        <v>14</v>
      </c>
      <c r="T120" t="s">
        <v>1791</v>
      </c>
      <c r="U120" t="s">
        <v>14</v>
      </c>
      <c r="V120" t="s">
        <v>13</v>
      </c>
      <c r="W120" t="s">
        <v>13</v>
      </c>
    </row>
    <row r="121" spans="1:26">
      <c r="A121" s="52" t="s">
        <v>1803</v>
      </c>
      <c r="B121" s="52" t="e">
        <v>#N/A</v>
      </c>
      <c r="C121" t="s">
        <v>10</v>
      </c>
      <c r="D121">
        <v>1966</v>
      </c>
      <c r="E121">
        <f t="shared" si="5"/>
        <v>58</v>
      </c>
      <c r="F121" s="96">
        <v>45615</v>
      </c>
      <c r="G121">
        <v>85</v>
      </c>
      <c r="H121">
        <v>1.77</v>
      </c>
      <c r="I121" t="s">
        <v>13</v>
      </c>
      <c r="J121" t="s">
        <v>15</v>
      </c>
      <c r="K121" t="s">
        <v>15</v>
      </c>
      <c r="L121" t="s">
        <v>15</v>
      </c>
      <c r="M121" t="s">
        <v>15</v>
      </c>
      <c r="N121" t="s">
        <v>15</v>
      </c>
      <c r="Q121">
        <f t="shared" si="6"/>
        <v>27.13141179099237</v>
      </c>
      <c r="S121" t="s">
        <v>13</v>
      </c>
      <c r="T121" t="s">
        <v>13</v>
      </c>
      <c r="U121" t="s">
        <v>13</v>
      </c>
      <c r="V121" t="s">
        <v>13</v>
      </c>
      <c r="W121" t="s">
        <v>13</v>
      </c>
    </row>
    <row r="122" spans="1:26">
      <c r="A122" s="52" t="s">
        <v>1804</v>
      </c>
      <c r="B122" s="52" t="e">
        <v>#N/A</v>
      </c>
      <c r="C122" t="s">
        <v>10</v>
      </c>
      <c r="D122">
        <v>1987</v>
      </c>
      <c r="E122">
        <f t="shared" si="5"/>
        <v>37</v>
      </c>
      <c r="F122" s="96">
        <v>45615</v>
      </c>
      <c r="G122">
        <v>74</v>
      </c>
      <c r="H122">
        <v>1.77</v>
      </c>
      <c r="I122" t="s">
        <v>14</v>
      </c>
      <c r="J122" t="s">
        <v>15</v>
      </c>
      <c r="K122" t="s">
        <v>15</v>
      </c>
      <c r="L122" t="s">
        <v>15</v>
      </c>
      <c r="M122" t="s">
        <v>15</v>
      </c>
      <c r="N122" t="s">
        <v>15</v>
      </c>
      <c r="Q122">
        <f t="shared" si="6"/>
        <v>23.620287912158062</v>
      </c>
      <c r="S122" t="s">
        <v>13</v>
      </c>
      <c r="T122" t="s">
        <v>13</v>
      </c>
      <c r="U122" t="s">
        <v>14</v>
      </c>
      <c r="V122" t="s">
        <v>14</v>
      </c>
      <c r="W122" t="s">
        <v>1805</v>
      </c>
      <c r="Z122" s="283"/>
    </row>
    <row r="123" spans="1:26">
      <c r="A123" s="52" t="s">
        <v>1806</v>
      </c>
      <c r="B123" s="52" t="e">
        <v>#N/A</v>
      </c>
      <c r="C123" t="s">
        <v>10</v>
      </c>
      <c r="D123">
        <v>1984</v>
      </c>
      <c r="E123">
        <f t="shared" si="5"/>
        <v>40</v>
      </c>
      <c r="F123" s="96">
        <v>45615</v>
      </c>
      <c r="G123">
        <v>84</v>
      </c>
      <c r="H123">
        <v>1.67</v>
      </c>
      <c r="I123" t="s">
        <v>13</v>
      </c>
      <c r="J123" t="s">
        <v>989</v>
      </c>
      <c r="K123" t="s">
        <v>989</v>
      </c>
      <c r="L123" t="s">
        <v>989</v>
      </c>
      <c r="M123" t="s">
        <v>989</v>
      </c>
      <c r="N123" t="s">
        <v>989</v>
      </c>
      <c r="Q123">
        <f t="shared" si="6"/>
        <v>30.119401914733409</v>
      </c>
      <c r="S123" t="s">
        <v>13</v>
      </c>
      <c r="T123" t="s">
        <v>13</v>
      </c>
      <c r="U123" t="s">
        <v>13</v>
      </c>
      <c r="V123" t="s">
        <v>13</v>
      </c>
      <c r="W123" t="s">
        <v>13</v>
      </c>
    </row>
    <row r="124" spans="1:26">
      <c r="A124" s="52" t="s">
        <v>1807</v>
      </c>
      <c r="B124" s="52" t="e">
        <v>#N/A</v>
      </c>
      <c r="C124" t="s">
        <v>64</v>
      </c>
      <c r="D124">
        <v>1990</v>
      </c>
      <c r="E124">
        <f t="shared" si="5"/>
        <v>34</v>
      </c>
      <c r="F124" s="96">
        <v>45615</v>
      </c>
      <c r="G124" s="52"/>
      <c r="H124">
        <v>1.71</v>
      </c>
      <c r="I124" t="s">
        <v>13</v>
      </c>
      <c r="J124" t="s">
        <v>637</v>
      </c>
      <c r="K124" t="s">
        <v>637</v>
      </c>
      <c r="L124" t="s">
        <v>637</v>
      </c>
      <c r="M124" t="s">
        <v>637</v>
      </c>
      <c r="N124" t="s">
        <v>637</v>
      </c>
      <c r="Q124">
        <f t="shared" si="6"/>
        <v>0</v>
      </c>
      <c r="S124" t="s">
        <v>13</v>
      </c>
      <c r="T124" t="s">
        <v>13</v>
      </c>
      <c r="U124" t="s">
        <v>13</v>
      </c>
      <c r="V124" t="s">
        <v>13</v>
      </c>
      <c r="W124" t="s">
        <v>13</v>
      </c>
    </row>
    <row r="125" spans="1:26">
      <c r="A125" s="52" t="s">
        <v>1808</v>
      </c>
      <c r="B125" s="52" t="e">
        <v>#N/A</v>
      </c>
      <c r="C125" t="s">
        <v>10</v>
      </c>
      <c r="D125">
        <v>1973</v>
      </c>
      <c r="E125">
        <f t="shared" si="5"/>
        <v>51</v>
      </c>
      <c r="F125" s="96">
        <v>45615</v>
      </c>
      <c r="G125">
        <v>65</v>
      </c>
      <c r="H125">
        <v>1.75</v>
      </c>
      <c r="I125" t="s">
        <v>13</v>
      </c>
      <c r="J125" t="s">
        <v>15</v>
      </c>
      <c r="K125" t="s">
        <v>15</v>
      </c>
      <c r="L125" t="s">
        <v>15</v>
      </c>
      <c r="M125" t="s">
        <v>15</v>
      </c>
      <c r="N125" t="s">
        <v>15</v>
      </c>
      <c r="Q125">
        <f t="shared" si="6"/>
        <v>21.224489795918366</v>
      </c>
      <c r="S125" t="s">
        <v>13</v>
      </c>
      <c r="T125" t="s">
        <v>13</v>
      </c>
      <c r="U125" t="s">
        <v>14</v>
      </c>
      <c r="V125" t="s">
        <v>13</v>
      </c>
      <c r="W125" t="s">
        <v>13</v>
      </c>
    </row>
    <row r="126" spans="1:26">
      <c r="A126" s="52" t="s">
        <v>1809</v>
      </c>
      <c r="B126" s="52" t="e">
        <v>#N/A</v>
      </c>
      <c r="C126" t="s">
        <v>10</v>
      </c>
      <c r="D126">
        <v>1974</v>
      </c>
      <c r="E126">
        <f t="shared" si="5"/>
        <v>50</v>
      </c>
      <c r="F126" s="96">
        <v>45615</v>
      </c>
      <c r="G126">
        <v>71</v>
      </c>
      <c r="H126">
        <v>1.78</v>
      </c>
      <c r="I126" t="s">
        <v>13</v>
      </c>
      <c r="J126" t="s">
        <v>15</v>
      </c>
      <c r="K126" t="s">
        <v>15</v>
      </c>
      <c r="L126" t="s">
        <v>15</v>
      </c>
      <c r="M126" t="s">
        <v>15</v>
      </c>
      <c r="N126" t="s">
        <v>15</v>
      </c>
      <c r="Q126">
        <f t="shared" si="6"/>
        <v>22.408786769347305</v>
      </c>
      <c r="S126" t="s">
        <v>14</v>
      </c>
      <c r="T126" t="s">
        <v>778</v>
      </c>
      <c r="U126" t="s">
        <v>14</v>
      </c>
      <c r="V126" t="s">
        <v>13</v>
      </c>
      <c r="W126" t="s">
        <v>13</v>
      </c>
    </row>
    <row r="127" spans="1:26">
      <c r="A127" s="52" t="s">
        <v>1810</v>
      </c>
      <c r="B127" s="52" t="e">
        <v>#N/A</v>
      </c>
      <c r="C127" t="s">
        <v>10</v>
      </c>
      <c r="D127">
        <v>1971</v>
      </c>
      <c r="E127">
        <f t="shared" si="5"/>
        <v>53</v>
      </c>
      <c r="F127" s="96">
        <v>45615</v>
      </c>
      <c r="G127">
        <v>80</v>
      </c>
      <c r="H127">
        <v>1.74</v>
      </c>
      <c r="I127" t="s">
        <v>13</v>
      </c>
      <c r="J127" t="s">
        <v>15</v>
      </c>
      <c r="K127" t="s">
        <v>15</v>
      </c>
      <c r="L127" t="s">
        <v>15</v>
      </c>
      <c r="M127" t="s">
        <v>15</v>
      </c>
      <c r="N127" t="s">
        <v>15</v>
      </c>
      <c r="Q127">
        <f t="shared" si="6"/>
        <v>26.423569824283259</v>
      </c>
      <c r="S127" t="s">
        <v>13</v>
      </c>
      <c r="T127" t="s">
        <v>13</v>
      </c>
      <c r="U127" t="s">
        <v>13</v>
      </c>
      <c r="V127" t="s">
        <v>13</v>
      </c>
      <c r="W127" t="s">
        <v>13</v>
      </c>
    </row>
    <row r="128" spans="1:26">
      <c r="A128" s="52" t="s">
        <v>1811</v>
      </c>
      <c r="B128" s="52" t="e">
        <v>#N/A</v>
      </c>
      <c r="C128" t="s">
        <v>64</v>
      </c>
      <c r="D128">
        <v>1973</v>
      </c>
      <c r="E128">
        <f t="shared" si="5"/>
        <v>51</v>
      </c>
      <c r="F128" s="96">
        <v>45615</v>
      </c>
      <c r="G128">
        <v>59</v>
      </c>
      <c r="H128">
        <v>1.7</v>
      </c>
      <c r="I128" t="s">
        <v>13</v>
      </c>
      <c r="J128" t="s">
        <v>15</v>
      </c>
      <c r="K128" t="s">
        <v>15</v>
      </c>
      <c r="L128" t="s">
        <v>15</v>
      </c>
      <c r="M128" t="s">
        <v>15</v>
      </c>
      <c r="N128" t="s">
        <v>15</v>
      </c>
      <c r="Q128">
        <f t="shared" si="6"/>
        <v>20.415224913494811</v>
      </c>
      <c r="S128" t="s">
        <v>14</v>
      </c>
      <c r="T128" t="s">
        <v>1791</v>
      </c>
      <c r="U128" t="s">
        <v>14</v>
      </c>
      <c r="V128" t="s">
        <v>13</v>
      </c>
      <c r="W128" t="s">
        <v>13</v>
      </c>
    </row>
    <row r="129" spans="1:26">
      <c r="A129" s="52" t="s">
        <v>1812</v>
      </c>
      <c r="B129" s="52" t="e">
        <v>#N/A</v>
      </c>
      <c r="C129" t="s">
        <v>10</v>
      </c>
      <c r="D129">
        <v>1965</v>
      </c>
      <c r="E129">
        <f t="shared" si="5"/>
        <v>59</v>
      </c>
      <c r="F129" s="96">
        <v>45615</v>
      </c>
      <c r="G129">
        <v>78</v>
      </c>
      <c r="H129">
        <v>1.8</v>
      </c>
      <c r="I129" t="s">
        <v>13</v>
      </c>
      <c r="J129" t="s">
        <v>15</v>
      </c>
      <c r="K129" t="s">
        <v>15</v>
      </c>
      <c r="L129" t="s">
        <v>15</v>
      </c>
      <c r="M129" t="s">
        <v>15</v>
      </c>
      <c r="N129" t="s">
        <v>15</v>
      </c>
      <c r="Q129">
        <f t="shared" si="6"/>
        <v>24.074074074074073</v>
      </c>
      <c r="S129" t="s">
        <v>14</v>
      </c>
      <c r="T129" t="s">
        <v>1393</v>
      </c>
      <c r="U129" t="s">
        <v>14</v>
      </c>
      <c r="V129" t="s">
        <v>14</v>
      </c>
      <c r="W129" t="s">
        <v>1813</v>
      </c>
    </row>
    <row r="130" spans="1:26">
      <c r="A130" s="52" t="s">
        <v>1814</v>
      </c>
      <c r="B130" s="52" t="e">
        <v>#N/A</v>
      </c>
      <c r="C130" t="s">
        <v>64</v>
      </c>
      <c r="D130">
        <v>1977</v>
      </c>
      <c r="E130">
        <f t="shared" si="5"/>
        <v>47</v>
      </c>
      <c r="F130" s="96">
        <v>45615</v>
      </c>
      <c r="G130">
        <v>56</v>
      </c>
      <c r="H130">
        <v>1.65</v>
      </c>
      <c r="I130" t="s">
        <v>13</v>
      </c>
      <c r="J130" t="s">
        <v>15</v>
      </c>
      <c r="K130" t="s">
        <v>15</v>
      </c>
      <c r="L130" t="s">
        <v>15</v>
      </c>
      <c r="M130" t="s">
        <v>15</v>
      </c>
      <c r="N130" t="s">
        <v>15</v>
      </c>
      <c r="Q130">
        <f t="shared" si="6"/>
        <v>20.569329660238754</v>
      </c>
      <c r="S130" t="s">
        <v>14</v>
      </c>
      <c r="T130" t="s">
        <v>1815</v>
      </c>
      <c r="U130" t="s">
        <v>14</v>
      </c>
      <c r="V130" t="s">
        <v>14</v>
      </c>
      <c r="W130" t="s">
        <v>1816</v>
      </c>
      <c r="Z130" s="283"/>
    </row>
    <row r="131" spans="1:26">
      <c r="A131" s="52" t="s">
        <v>1817</v>
      </c>
      <c r="B131" s="52" t="e">
        <v>#N/A</v>
      </c>
      <c r="C131" t="s">
        <v>10</v>
      </c>
      <c r="D131">
        <v>2003</v>
      </c>
      <c r="E131">
        <f t="shared" si="5"/>
        <v>21</v>
      </c>
      <c r="F131" s="96">
        <v>45615</v>
      </c>
      <c r="G131">
        <v>80</v>
      </c>
      <c r="H131">
        <v>1.8</v>
      </c>
      <c r="I131" t="s">
        <v>14</v>
      </c>
      <c r="J131" t="s">
        <v>15</v>
      </c>
      <c r="K131" t="s">
        <v>15</v>
      </c>
      <c r="L131" t="s">
        <v>15</v>
      </c>
      <c r="M131" t="s">
        <v>15</v>
      </c>
      <c r="N131" t="s">
        <v>15</v>
      </c>
      <c r="Q131">
        <f t="shared" si="6"/>
        <v>24.691358024691358</v>
      </c>
      <c r="S131" t="s">
        <v>13</v>
      </c>
      <c r="T131" t="s">
        <v>13</v>
      </c>
      <c r="U131" t="s">
        <v>13</v>
      </c>
      <c r="V131" t="s">
        <v>13</v>
      </c>
      <c r="W131" t="s">
        <v>13</v>
      </c>
    </row>
    <row r="132" spans="1:26">
      <c r="A132" s="52" t="s">
        <v>1818</v>
      </c>
      <c r="B132" s="52" t="e">
        <v>#N/A</v>
      </c>
      <c r="C132" t="s">
        <v>10</v>
      </c>
      <c r="D132">
        <v>1968</v>
      </c>
      <c r="E132">
        <f t="shared" si="5"/>
        <v>56</v>
      </c>
      <c r="F132" s="96">
        <v>45615</v>
      </c>
      <c r="G132">
        <v>82</v>
      </c>
      <c r="H132">
        <v>1.82</v>
      </c>
      <c r="I132" t="s">
        <v>13</v>
      </c>
      <c r="J132" t="s">
        <v>15</v>
      </c>
      <c r="K132" t="s">
        <v>15</v>
      </c>
      <c r="L132" t="s">
        <v>15</v>
      </c>
      <c r="M132" t="s">
        <v>15</v>
      </c>
      <c r="N132" t="s">
        <v>15</v>
      </c>
      <c r="Q132">
        <f t="shared" si="6"/>
        <v>24.755464315903875</v>
      </c>
      <c r="S132" t="s">
        <v>13</v>
      </c>
      <c r="T132" t="s">
        <v>13</v>
      </c>
      <c r="U132" t="s">
        <v>13</v>
      </c>
      <c r="V132" t="s">
        <v>13</v>
      </c>
      <c r="W132" t="s">
        <v>13</v>
      </c>
    </row>
    <row r="133" spans="1:26">
      <c r="A133" s="52" t="s">
        <v>1819</v>
      </c>
      <c r="B133" s="52" t="e">
        <v>#N/A</v>
      </c>
      <c r="C133" t="s">
        <v>10</v>
      </c>
      <c r="D133">
        <v>1969</v>
      </c>
      <c r="E133">
        <f t="shared" si="5"/>
        <v>55</v>
      </c>
      <c r="F133" s="96">
        <v>45615</v>
      </c>
      <c r="G133">
        <v>73</v>
      </c>
      <c r="H133">
        <v>1.72</v>
      </c>
      <c r="I133" t="s">
        <v>13</v>
      </c>
      <c r="J133" t="s">
        <v>15</v>
      </c>
      <c r="K133" t="s">
        <v>15</v>
      </c>
      <c r="L133" t="s">
        <v>15</v>
      </c>
      <c r="M133" t="s">
        <v>15</v>
      </c>
      <c r="N133" t="s">
        <v>15</v>
      </c>
      <c r="Q133">
        <f t="shared" si="6"/>
        <v>24.675500270416443</v>
      </c>
      <c r="S133" t="s">
        <v>13</v>
      </c>
      <c r="T133" t="s">
        <v>13</v>
      </c>
      <c r="U133" t="s">
        <v>13</v>
      </c>
      <c r="V133" t="s">
        <v>14</v>
      </c>
      <c r="W133" t="s">
        <v>1820</v>
      </c>
    </row>
    <row r="134" spans="1:26">
      <c r="A134" s="52" t="s">
        <v>1821</v>
      </c>
      <c r="B134" s="52" t="e">
        <v>#N/A</v>
      </c>
      <c r="C134" t="s">
        <v>10</v>
      </c>
      <c r="D134">
        <v>1987</v>
      </c>
      <c r="E134">
        <f t="shared" si="5"/>
        <v>37</v>
      </c>
      <c r="F134" s="96">
        <v>45615</v>
      </c>
      <c r="G134">
        <v>105</v>
      </c>
      <c r="H134">
        <v>1.82</v>
      </c>
      <c r="I134" t="s">
        <v>13</v>
      </c>
      <c r="J134" t="s">
        <v>15</v>
      </c>
      <c r="K134" t="s">
        <v>15</v>
      </c>
      <c r="L134" t="s">
        <v>15</v>
      </c>
      <c r="M134" t="s">
        <v>15</v>
      </c>
      <c r="N134" t="s">
        <v>15</v>
      </c>
      <c r="Q134">
        <f t="shared" si="6"/>
        <v>31.69907016060862</v>
      </c>
      <c r="S134" t="s">
        <v>13</v>
      </c>
      <c r="T134" t="s">
        <v>13</v>
      </c>
      <c r="U134" t="s">
        <v>13</v>
      </c>
      <c r="V134" t="s">
        <v>13</v>
      </c>
      <c r="W134" t="s">
        <v>13</v>
      </c>
    </row>
    <row r="135" spans="1:26">
      <c r="A135" s="52" t="s">
        <v>1822</v>
      </c>
      <c r="B135" s="52" t="e">
        <v>#N/A</v>
      </c>
      <c r="C135" t="s">
        <v>10</v>
      </c>
      <c r="D135">
        <v>2002</v>
      </c>
      <c r="E135">
        <f t="shared" si="5"/>
        <v>22</v>
      </c>
      <c r="F135" s="96">
        <v>45615</v>
      </c>
      <c r="G135">
        <v>77</v>
      </c>
      <c r="H135">
        <v>1.65</v>
      </c>
      <c r="I135" t="s">
        <v>13</v>
      </c>
      <c r="J135" t="s">
        <v>15</v>
      </c>
      <c r="K135" t="s">
        <v>15</v>
      </c>
      <c r="L135" t="s">
        <v>15</v>
      </c>
      <c r="M135" t="s">
        <v>15</v>
      </c>
      <c r="N135" t="s">
        <v>15</v>
      </c>
      <c r="Q135">
        <f t="shared" si="6"/>
        <v>28.282828282828287</v>
      </c>
      <c r="S135" t="s">
        <v>13</v>
      </c>
      <c r="T135" t="s">
        <v>13</v>
      </c>
      <c r="U135" s="52"/>
      <c r="V135" s="52"/>
      <c r="W135" s="52"/>
    </row>
    <row r="136" spans="1:26">
      <c r="A136" s="52" t="s">
        <v>1823</v>
      </c>
      <c r="B136" s="52" t="e">
        <v>#N/A</v>
      </c>
      <c r="C136" t="s">
        <v>10</v>
      </c>
      <c r="D136">
        <v>2002</v>
      </c>
      <c r="E136">
        <f t="shared" si="5"/>
        <v>22</v>
      </c>
      <c r="F136" s="96">
        <v>45615</v>
      </c>
      <c r="G136">
        <v>77</v>
      </c>
      <c r="H136">
        <v>1.85</v>
      </c>
      <c r="I136" t="s">
        <v>13</v>
      </c>
      <c r="J136" t="s">
        <v>15</v>
      </c>
      <c r="K136" t="s">
        <v>15</v>
      </c>
      <c r="L136" t="s">
        <v>15</v>
      </c>
      <c r="M136" t="s">
        <v>15</v>
      </c>
      <c r="N136" t="s">
        <v>15</v>
      </c>
      <c r="Q136">
        <f t="shared" si="6"/>
        <v>22.498173849525198</v>
      </c>
      <c r="S136" t="s">
        <v>13</v>
      </c>
      <c r="T136" t="s">
        <v>13</v>
      </c>
      <c r="U136" t="s">
        <v>13</v>
      </c>
      <c r="V136" t="s">
        <v>14</v>
      </c>
      <c r="W136" t="s">
        <v>1824</v>
      </c>
    </row>
    <row r="137" spans="1:26">
      <c r="A137" s="52" t="s">
        <v>1825</v>
      </c>
      <c r="B137" s="52" t="e">
        <v>#N/A</v>
      </c>
      <c r="C137" t="s">
        <v>10</v>
      </c>
      <c r="D137">
        <v>1975</v>
      </c>
      <c r="E137">
        <f t="shared" si="5"/>
        <v>49</v>
      </c>
      <c r="F137" s="96">
        <v>45615</v>
      </c>
      <c r="G137">
        <v>61</v>
      </c>
      <c r="H137">
        <v>1.73</v>
      </c>
      <c r="I137" t="s">
        <v>13</v>
      </c>
      <c r="J137" t="s">
        <v>15</v>
      </c>
      <c r="K137" t="s">
        <v>15</v>
      </c>
      <c r="L137" t="s">
        <v>15</v>
      </c>
      <c r="M137" t="s">
        <v>15</v>
      </c>
      <c r="N137" t="s">
        <v>15</v>
      </c>
      <c r="Q137">
        <f t="shared" si="6"/>
        <v>20.381569714992146</v>
      </c>
      <c r="S137" t="s">
        <v>13</v>
      </c>
      <c r="T137" t="s">
        <v>13</v>
      </c>
      <c r="U137" t="s">
        <v>13</v>
      </c>
      <c r="V137" t="s">
        <v>13</v>
      </c>
      <c r="W137" t="s">
        <v>13</v>
      </c>
      <c r="Y137" s="52"/>
    </row>
    <row r="138" spans="1:26">
      <c r="A138" s="52" t="s">
        <v>1826</v>
      </c>
      <c r="B138" s="52" t="e">
        <v>#N/A</v>
      </c>
      <c r="C138" t="s">
        <v>10</v>
      </c>
      <c r="D138">
        <v>1979</v>
      </c>
      <c r="E138">
        <f t="shared" si="5"/>
        <v>45</v>
      </c>
      <c r="F138" s="96">
        <v>45615</v>
      </c>
      <c r="G138">
        <v>56</v>
      </c>
      <c r="H138">
        <v>1.7</v>
      </c>
      <c r="I138" t="s">
        <v>13</v>
      </c>
      <c r="J138" t="s">
        <v>15</v>
      </c>
      <c r="K138" t="s">
        <v>15</v>
      </c>
      <c r="L138" t="s">
        <v>15</v>
      </c>
      <c r="M138" t="s">
        <v>15</v>
      </c>
      <c r="N138" t="s">
        <v>15</v>
      </c>
      <c r="Q138">
        <f t="shared" si="6"/>
        <v>19.377162629757787</v>
      </c>
      <c r="S138" t="s">
        <v>13</v>
      </c>
      <c r="T138" t="s">
        <v>1827</v>
      </c>
      <c r="U138" s="52"/>
      <c r="V138" s="52"/>
      <c r="W138" s="52"/>
    </row>
    <row r="139" spans="1:26">
      <c r="A139" s="52" t="s">
        <v>1828</v>
      </c>
      <c r="B139" s="52" t="e">
        <v>#N/A</v>
      </c>
      <c r="C139" t="s">
        <v>10</v>
      </c>
      <c r="D139">
        <v>1974</v>
      </c>
      <c r="E139">
        <f t="shared" si="5"/>
        <v>50</v>
      </c>
      <c r="F139" s="96">
        <v>45615</v>
      </c>
      <c r="G139">
        <v>79</v>
      </c>
      <c r="H139">
        <v>1.75</v>
      </c>
      <c r="I139" t="s">
        <v>13</v>
      </c>
      <c r="J139" s="52"/>
      <c r="K139" t="s">
        <v>523</v>
      </c>
      <c r="L139" t="s">
        <v>15</v>
      </c>
      <c r="M139" t="s">
        <v>1125</v>
      </c>
      <c r="N139" t="s">
        <v>1125</v>
      </c>
      <c r="Q139">
        <f t="shared" si="6"/>
        <v>25.795918367346939</v>
      </c>
      <c r="S139" t="s">
        <v>13</v>
      </c>
      <c r="T139" t="s">
        <v>13</v>
      </c>
      <c r="U139" t="s">
        <v>13</v>
      </c>
      <c r="V139" t="s">
        <v>14</v>
      </c>
      <c r="W139" t="s">
        <v>1829</v>
      </c>
    </row>
    <row r="140" spans="1:26">
      <c r="A140" s="52" t="s">
        <v>1830</v>
      </c>
      <c r="B140" s="52" t="e">
        <v>#N/A</v>
      </c>
      <c r="C140" t="s">
        <v>10</v>
      </c>
      <c r="D140">
        <v>1978</v>
      </c>
      <c r="E140">
        <f t="shared" si="5"/>
        <v>46</v>
      </c>
      <c r="F140" s="96">
        <v>45615</v>
      </c>
      <c r="G140">
        <v>71</v>
      </c>
      <c r="H140">
        <v>1.75</v>
      </c>
      <c r="I140" t="s">
        <v>13</v>
      </c>
      <c r="J140" t="s">
        <v>15</v>
      </c>
      <c r="K140" t="s">
        <v>15</v>
      </c>
      <c r="L140" t="s">
        <v>15</v>
      </c>
      <c r="M140" t="s">
        <v>15</v>
      </c>
      <c r="N140" t="s">
        <v>15</v>
      </c>
      <c r="Q140">
        <f t="shared" si="6"/>
        <v>23.183673469387756</v>
      </c>
      <c r="S140" t="s">
        <v>13</v>
      </c>
      <c r="T140" t="s">
        <v>13</v>
      </c>
      <c r="U140" t="s">
        <v>13</v>
      </c>
      <c r="V140" t="s">
        <v>14</v>
      </c>
      <c r="W140" t="s">
        <v>1831</v>
      </c>
    </row>
    <row r="141" spans="1:26">
      <c r="A141" s="52" t="s">
        <v>1832</v>
      </c>
      <c r="B141" s="52" t="e">
        <v>#N/A</v>
      </c>
      <c r="C141" t="s">
        <v>10</v>
      </c>
      <c r="D141">
        <v>1981</v>
      </c>
      <c r="E141">
        <f t="shared" si="5"/>
        <v>43</v>
      </c>
      <c r="F141" s="96">
        <v>45615</v>
      </c>
      <c r="G141">
        <v>78</v>
      </c>
      <c r="H141">
        <v>1.79</v>
      </c>
      <c r="I141" t="s">
        <v>13</v>
      </c>
      <c r="J141" t="s">
        <v>15</v>
      </c>
      <c r="K141" t="s">
        <v>15</v>
      </c>
      <c r="L141" t="s">
        <v>15</v>
      </c>
      <c r="M141" t="s">
        <v>15</v>
      </c>
      <c r="N141" t="s">
        <v>15</v>
      </c>
      <c r="Q141">
        <f t="shared" si="6"/>
        <v>24.343809494085704</v>
      </c>
      <c r="S141" t="s">
        <v>13</v>
      </c>
      <c r="T141" t="s">
        <v>13</v>
      </c>
      <c r="U141" t="s">
        <v>13</v>
      </c>
      <c r="V141" t="s">
        <v>13</v>
      </c>
      <c r="W141" t="s">
        <v>13</v>
      </c>
    </row>
    <row r="142" spans="1:26">
      <c r="A142" s="52" t="s">
        <v>1833</v>
      </c>
      <c r="B142" s="52" t="e">
        <v>#N/A</v>
      </c>
      <c r="C142" t="s">
        <v>10</v>
      </c>
      <c r="D142">
        <v>1983</v>
      </c>
      <c r="E142">
        <f t="shared" si="5"/>
        <v>41</v>
      </c>
      <c r="F142" s="96">
        <v>45615</v>
      </c>
      <c r="G142">
        <v>73</v>
      </c>
      <c r="H142">
        <v>1.73</v>
      </c>
      <c r="I142" t="s">
        <v>13</v>
      </c>
      <c r="J142" t="s">
        <v>15</v>
      </c>
      <c r="K142" t="s">
        <v>15</v>
      </c>
      <c r="L142" t="s">
        <v>15</v>
      </c>
      <c r="M142" t="s">
        <v>15</v>
      </c>
      <c r="N142" t="s">
        <v>15</v>
      </c>
      <c r="Q142">
        <f t="shared" si="6"/>
        <v>24.391058839252899</v>
      </c>
      <c r="S142" t="s">
        <v>13</v>
      </c>
      <c r="T142" t="s">
        <v>13</v>
      </c>
      <c r="U142" t="s">
        <v>13</v>
      </c>
      <c r="V142" t="s">
        <v>13</v>
      </c>
      <c r="W142" t="s">
        <v>13</v>
      </c>
    </row>
    <row r="143" spans="1:26">
      <c r="A143" s="52" t="s">
        <v>1834</v>
      </c>
      <c r="B143" s="52" t="e">
        <v>#N/A</v>
      </c>
      <c r="C143" t="s">
        <v>10</v>
      </c>
      <c r="D143">
        <v>1984</v>
      </c>
      <c r="E143">
        <f t="shared" si="5"/>
        <v>40</v>
      </c>
      <c r="F143" s="96">
        <v>45615</v>
      </c>
      <c r="G143">
        <v>94</v>
      </c>
      <c r="H143">
        <v>1.75</v>
      </c>
      <c r="I143" t="s">
        <v>13</v>
      </c>
      <c r="J143" t="s">
        <v>1835</v>
      </c>
      <c r="K143" t="s">
        <v>1835</v>
      </c>
      <c r="L143" t="s">
        <v>1835</v>
      </c>
      <c r="M143" t="s">
        <v>1835</v>
      </c>
      <c r="N143" t="s">
        <v>1835</v>
      </c>
      <c r="Q143">
        <f t="shared" si="6"/>
        <v>30.693877551020407</v>
      </c>
      <c r="S143" t="s">
        <v>13</v>
      </c>
      <c r="T143" t="s">
        <v>13</v>
      </c>
      <c r="U143" t="s">
        <v>13</v>
      </c>
      <c r="V143" t="s">
        <v>13</v>
      </c>
      <c r="W143" t="s">
        <v>13</v>
      </c>
    </row>
    <row r="144" spans="1:26">
      <c r="A144" s="52" t="s">
        <v>1836</v>
      </c>
      <c r="B144" s="52" t="e">
        <v>#N/A</v>
      </c>
      <c r="C144" t="s">
        <v>10</v>
      </c>
      <c r="D144">
        <v>1979</v>
      </c>
      <c r="E144">
        <f t="shared" si="5"/>
        <v>45</v>
      </c>
      <c r="F144" s="96">
        <v>45615</v>
      </c>
      <c r="G144">
        <v>120</v>
      </c>
      <c r="H144">
        <v>1.85</v>
      </c>
      <c r="I144" t="s">
        <v>13</v>
      </c>
      <c r="J144" t="s">
        <v>15</v>
      </c>
      <c r="K144" t="s">
        <v>15</v>
      </c>
      <c r="L144" t="s">
        <v>15</v>
      </c>
      <c r="M144" t="s">
        <v>15</v>
      </c>
      <c r="N144" t="s">
        <v>15</v>
      </c>
      <c r="Q144">
        <f t="shared" si="6"/>
        <v>35.06208911614317</v>
      </c>
      <c r="S144" t="s">
        <v>13</v>
      </c>
      <c r="T144" t="s">
        <v>13</v>
      </c>
      <c r="U144" t="s">
        <v>13</v>
      </c>
      <c r="V144" t="s">
        <v>13</v>
      </c>
      <c r="W144" t="s">
        <v>13</v>
      </c>
    </row>
    <row r="145" spans="1:25">
      <c r="A145" s="52" t="s">
        <v>1837</v>
      </c>
      <c r="B145" s="52" t="e">
        <v>#N/A</v>
      </c>
      <c r="C145" t="s">
        <v>64</v>
      </c>
      <c r="D145">
        <v>1973</v>
      </c>
      <c r="E145">
        <f t="shared" si="5"/>
        <v>51</v>
      </c>
      <c r="F145" s="96">
        <v>45615</v>
      </c>
      <c r="G145">
        <v>61</v>
      </c>
      <c r="H145">
        <v>1.64</v>
      </c>
      <c r="I145" t="s">
        <v>13</v>
      </c>
      <c r="J145" t="s">
        <v>1838</v>
      </c>
      <c r="K145" t="s">
        <v>1838</v>
      </c>
      <c r="L145" t="s">
        <v>1838</v>
      </c>
      <c r="M145" t="s">
        <v>1838</v>
      </c>
      <c r="N145" t="s">
        <v>1838</v>
      </c>
      <c r="Q145">
        <f t="shared" si="6"/>
        <v>22.679952409280194</v>
      </c>
      <c r="S145" t="s">
        <v>14</v>
      </c>
      <c r="T145" t="s">
        <v>778</v>
      </c>
      <c r="U145" t="s">
        <v>14</v>
      </c>
      <c r="V145" t="s">
        <v>14</v>
      </c>
      <c r="W145" t="s">
        <v>1839</v>
      </c>
    </row>
    <row r="146" spans="1:25">
      <c r="A146" s="52" t="s">
        <v>1840</v>
      </c>
      <c r="B146" s="52" t="e">
        <v>#N/A</v>
      </c>
      <c r="C146" t="s">
        <v>64</v>
      </c>
      <c r="D146">
        <v>1968</v>
      </c>
      <c r="E146">
        <f t="shared" si="5"/>
        <v>56</v>
      </c>
      <c r="F146" s="96">
        <v>45615</v>
      </c>
      <c r="G146">
        <v>60</v>
      </c>
      <c r="H146">
        <v>1.7</v>
      </c>
      <c r="I146" t="s">
        <v>13</v>
      </c>
      <c r="J146" t="s">
        <v>1841</v>
      </c>
      <c r="K146" t="s">
        <v>1841</v>
      </c>
      <c r="L146" t="s">
        <v>1841</v>
      </c>
      <c r="M146" t="s">
        <v>1841</v>
      </c>
      <c r="N146" t="s">
        <v>1841</v>
      </c>
      <c r="Q146">
        <f t="shared" si="6"/>
        <v>20.761245674740486</v>
      </c>
      <c r="S146" t="s">
        <v>13</v>
      </c>
      <c r="T146" t="s">
        <v>13</v>
      </c>
      <c r="U146" t="s">
        <v>13</v>
      </c>
      <c r="V146" t="s">
        <v>13</v>
      </c>
      <c r="W146" t="s">
        <v>13</v>
      </c>
    </row>
    <row r="147" spans="1:25">
      <c r="A147" s="52" t="s">
        <v>1842</v>
      </c>
      <c r="B147" s="52" t="e">
        <v>#N/A</v>
      </c>
      <c r="C147" t="s">
        <v>10</v>
      </c>
      <c r="D147">
        <v>1979</v>
      </c>
      <c r="E147">
        <f t="shared" si="5"/>
        <v>45</v>
      </c>
      <c r="F147" s="96">
        <v>45615</v>
      </c>
      <c r="G147">
        <v>70</v>
      </c>
      <c r="H147">
        <v>1.71</v>
      </c>
      <c r="I147" t="s">
        <v>13</v>
      </c>
      <c r="J147" t="s">
        <v>15</v>
      </c>
      <c r="K147" t="s">
        <v>15</v>
      </c>
      <c r="L147" t="s">
        <v>15</v>
      </c>
      <c r="M147" t="s">
        <v>15</v>
      </c>
      <c r="N147" t="s">
        <v>15</v>
      </c>
      <c r="Q147">
        <f t="shared" si="6"/>
        <v>23.938989774631512</v>
      </c>
      <c r="S147" t="s">
        <v>13</v>
      </c>
      <c r="T147" t="s">
        <v>13</v>
      </c>
      <c r="U147" t="s">
        <v>13</v>
      </c>
      <c r="V147" t="s">
        <v>13</v>
      </c>
      <c r="W147" t="s">
        <v>13</v>
      </c>
    </row>
    <row r="148" spans="1:25">
      <c r="A148" s="52" t="s">
        <v>1843</v>
      </c>
      <c r="B148" s="52" t="e">
        <v>#N/A</v>
      </c>
      <c r="C148" t="s">
        <v>10</v>
      </c>
      <c r="D148">
        <v>1964</v>
      </c>
      <c r="E148">
        <f t="shared" si="5"/>
        <v>60</v>
      </c>
      <c r="F148" s="96">
        <v>45615</v>
      </c>
      <c r="G148">
        <v>90</v>
      </c>
      <c r="H148">
        <v>1.67</v>
      </c>
      <c r="I148" t="s">
        <v>13</v>
      </c>
      <c r="J148" t="s">
        <v>15</v>
      </c>
      <c r="K148" t="s">
        <v>15</v>
      </c>
      <c r="L148" t="s">
        <v>15</v>
      </c>
      <c r="M148" t="s">
        <v>15</v>
      </c>
      <c r="N148" t="s">
        <v>15</v>
      </c>
      <c r="Q148">
        <f t="shared" si="6"/>
        <v>32.270787765785798</v>
      </c>
      <c r="S148" t="s">
        <v>13</v>
      </c>
      <c r="T148" t="s">
        <v>13</v>
      </c>
      <c r="U148" t="s">
        <v>13</v>
      </c>
      <c r="V148" t="s">
        <v>14</v>
      </c>
      <c r="W148" t="s">
        <v>1682</v>
      </c>
    </row>
    <row r="149" spans="1:25">
      <c r="A149" s="52" t="s">
        <v>1844</v>
      </c>
      <c r="B149" s="52" t="e">
        <v>#N/A</v>
      </c>
      <c r="C149" t="s">
        <v>64</v>
      </c>
      <c r="D149">
        <v>1974</v>
      </c>
      <c r="E149">
        <f t="shared" si="5"/>
        <v>50</v>
      </c>
      <c r="F149" s="96">
        <v>45615</v>
      </c>
      <c r="G149">
        <v>70</v>
      </c>
      <c r="H149">
        <v>1.66</v>
      </c>
      <c r="I149" t="s">
        <v>14</v>
      </c>
      <c r="J149" t="s">
        <v>15</v>
      </c>
      <c r="K149" t="s">
        <v>15</v>
      </c>
      <c r="L149" t="s">
        <v>15</v>
      </c>
      <c r="M149" t="s">
        <v>15</v>
      </c>
      <c r="N149" t="s">
        <v>15</v>
      </c>
      <c r="Q149">
        <f t="shared" si="6"/>
        <v>25.402816083611555</v>
      </c>
      <c r="S149" t="s">
        <v>13</v>
      </c>
      <c r="T149" t="s">
        <v>13</v>
      </c>
      <c r="U149" t="s">
        <v>13</v>
      </c>
      <c r="V149" t="s">
        <v>14</v>
      </c>
      <c r="W149" t="s">
        <v>1845</v>
      </c>
      <c r="Y149" s="52"/>
    </row>
    <row r="150" spans="1:25">
      <c r="A150" s="52" t="s">
        <v>1846</v>
      </c>
      <c r="B150" s="52" t="e">
        <v>#N/A</v>
      </c>
      <c r="C150" t="s">
        <v>64</v>
      </c>
      <c r="D150">
        <v>1984</v>
      </c>
      <c r="E150">
        <f t="shared" si="5"/>
        <v>40</v>
      </c>
      <c r="F150" s="96">
        <v>45614</v>
      </c>
      <c r="G150">
        <v>62</v>
      </c>
      <c r="H150">
        <v>1.68</v>
      </c>
      <c r="I150" t="s">
        <v>13</v>
      </c>
      <c r="J150" t="s">
        <v>15</v>
      </c>
      <c r="K150" t="s">
        <v>15</v>
      </c>
      <c r="L150" t="s">
        <v>15</v>
      </c>
      <c r="M150" t="s">
        <v>15</v>
      </c>
      <c r="N150" t="s">
        <v>15</v>
      </c>
      <c r="Q150">
        <f t="shared" si="6"/>
        <v>21.9671201814059</v>
      </c>
      <c r="S150" t="s">
        <v>14</v>
      </c>
      <c r="T150" t="s">
        <v>1847</v>
      </c>
      <c r="U150" t="s">
        <v>14</v>
      </c>
      <c r="V150" t="s">
        <v>14</v>
      </c>
      <c r="W150" t="s">
        <v>1848</v>
      </c>
    </row>
    <row r="151" spans="1:25">
      <c r="A151" s="52" t="s">
        <v>1849</v>
      </c>
      <c r="B151" s="52" t="e">
        <v>#N/A</v>
      </c>
      <c r="C151" t="s">
        <v>10</v>
      </c>
      <c r="D151">
        <v>2000</v>
      </c>
      <c r="E151">
        <f t="shared" si="5"/>
        <v>24</v>
      </c>
      <c r="F151" s="96">
        <v>45615</v>
      </c>
      <c r="G151" s="52"/>
      <c r="H151">
        <v>1.74</v>
      </c>
      <c r="I151" t="s">
        <v>14</v>
      </c>
      <c r="J151" t="s">
        <v>15</v>
      </c>
      <c r="K151" t="s">
        <v>15</v>
      </c>
      <c r="L151" t="s">
        <v>15</v>
      </c>
      <c r="M151" t="s">
        <v>15</v>
      </c>
      <c r="N151" t="s">
        <v>15</v>
      </c>
      <c r="Q151" s="52"/>
      <c r="S151" t="s">
        <v>13</v>
      </c>
      <c r="T151" t="s">
        <v>13</v>
      </c>
      <c r="U151" t="s">
        <v>13</v>
      </c>
      <c r="V151" t="s">
        <v>13</v>
      </c>
      <c r="W151" t="s">
        <v>13</v>
      </c>
    </row>
    <row r="152" spans="1:25">
      <c r="A152" s="52" t="s">
        <v>1850</v>
      </c>
      <c r="B152" s="52" t="e">
        <v>#N/A</v>
      </c>
      <c r="C152" t="s">
        <v>10</v>
      </c>
      <c r="D152">
        <v>1986</v>
      </c>
      <c r="E152">
        <f t="shared" si="5"/>
        <v>38</v>
      </c>
      <c r="F152" s="96">
        <v>45615</v>
      </c>
      <c r="G152">
        <v>86</v>
      </c>
      <c r="H152">
        <v>1.69</v>
      </c>
      <c r="I152" t="s">
        <v>13</v>
      </c>
      <c r="J152" t="s">
        <v>989</v>
      </c>
      <c r="K152" t="s">
        <v>989</v>
      </c>
      <c r="L152" t="s">
        <v>989</v>
      </c>
      <c r="M152" t="s">
        <v>989</v>
      </c>
      <c r="N152" t="s">
        <v>989</v>
      </c>
      <c r="Q152">
        <f t="shared" si="6"/>
        <v>30.110990511536716</v>
      </c>
      <c r="S152" t="s">
        <v>13</v>
      </c>
      <c r="T152" t="s">
        <v>13</v>
      </c>
      <c r="U152" t="s">
        <v>13</v>
      </c>
      <c r="V152" t="s">
        <v>14</v>
      </c>
      <c r="W152" t="s">
        <v>1851</v>
      </c>
    </row>
    <row r="153" spans="1:25">
      <c r="A153" s="52" t="s">
        <v>1852</v>
      </c>
      <c r="B153" s="52" t="e">
        <v>#N/A</v>
      </c>
      <c r="C153" t="s">
        <v>10</v>
      </c>
      <c r="D153">
        <v>1980</v>
      </c>
      <c r="E153">
        <f t="shared" si="5"/>
        <v>44</v>
      </c>
      <c r="F153" s="96">
        <v>45615</v>
      </c>
      <c r="G153">
        <v>80</v>
      </c>
      <c r="H153">
        <v>1.78</v>
      </c>
      <c r="I153" t="s">
        <v>13</v>
      </c>
      <c r="J153" t="s">
        <v>15</v>
      </c>
      <c r="K153" t="s">
        <v>15</v>
      </c>
      <c r="L153" t="s">
        <v>15</v>
      </c>
      <c r="M153" t="s">
        <v>15</v>
      </c>
      <c r="N153" t="s">
        <v>15</v>
      </c>
      <c r="Q153">
        <f t="shared" si="6"/>
        <v>25.249337204898371</v>
      </c>
      <c r="S153" t="s">
        <v>13</v>
      </c>
      <c r="T153" t="s">
        <v>13</v>
      </c>
      <c r="U153" t="s">
        <v>14</v>
      </c>
      <c r="V153" t="s">
        <v>14</v>
      </c>
      <c r="W153" t="s">
        <v>1861</v>
      </c>
    </row>
    <row r="154" spans="1:25">
      <c r="A154" s="52" t="s">
        <v>1853</v>
      </c>
      <c r="B154" s="52" t="e">
        <v>#N/A</v>
      </c>
      <c r="C154" t="s">
        <v>64</v>
      </c>
      <c r="D154">
        <v>1969</v>
      </c>
      <c r="E154">
        <f t="shared" si="5"/>
        <v>55</v>
      </c>
      <c r="F154" s="96">
        <v>45614</v>
      </c>
      <c r="G154">
        <v>59</v>
      </c>
      <c r="H154">
        <v>1.53</v>
      </c>
      <c r="I154" t="s">
        <v>13</v>
      </c>
      <c r="J154" t="s">
        <v>15</v>
      </c>
      <c r="K154" t="s">
        <v>15</v>
      </c>
      <c r="L154" t="s">
        <v>15</v>
      </c>
      <c r="M154" t="s">
        <v>15</v>
      </c>
      <c r="N154" t="s">
        <v>15</v>
      </c>
      <c r="Q154" s="153">
        <f t="shared" si="6"/>
        <v>25.20398137468495</v>
      </c>
      <c r="S154" t="s">
        <v>14</v>
      </c>
      <c r="T154" t="s">
        <v>1558</v>
      </c>
      <c r="U154" t="s">
        <v>14</v>
      </c>
      <c r="V154" t="s">
        <v>14</v>
      </c>
      <c r="W154" t="s">
        <v>1862</v>
      </c>
    </row>
    <row r="155" spans="1:25">
      <c r="A155" s="52" t="s">
        <v>1854</v>
      </c>
      <c r="B155" s="52" t="e">
        <v>#N/A</v>
      </c>
      <c r="C155" t="s">
        <v>10</v>
      </c>
      <c r="D155">
        <v>1964</v>
      </c>
      <c r="E155">
        <f t="shared" si="5"/>
        <v>60</v>
      </c>
      <c r="F155" s="96">
        <v>45615</v>
      </c>
      <c r="G155">
        <v>74</v>
      </c>
      <c r="H155">
        <v>1.6</v>
      </c>
      <c r="I155" t="s">
        <v>13</v>
      </c>
      <c r="J155" t="s">
        <v>15</v>
      </c>
      <c r="K155" t="s">
        <v>15</v>
      </c>
      <c r="L155" t="s">
        <v>1863</v>
      </c>
      <c r="M155" t="s">
        <v>15</v>
      </c>
      <c r="N155" t="s">
        <v>15</v>
      </c>
      <c r="Q155" s="153">
        <f t="shared" si="6"/>
        <v>28.906249999999993</v>
      </c>
      <c r="S155" t="s">
        <v>13</v>
      </c>
      <c r="T155" t="s">
        <v>13</v>
      </c>
      <c r="U155" t="s">
        <v>13</v>
      </c>
      <c r="V155" t="s">
        <v>13</v>
      </c>
      <c r="W155" t="s">
        <v>13</v>
      </c>
      <c r="Y155" s="52"/>
    </row>
    <row r="156" spans="1:25">
      <c r="A156" s="52" t="s">
        <v>1855</v>
      </c>
      <c r="B156" s="52">
        <v>0</v>
      </c>
      <c r="C156" t="s">
        <v>64</v>
      </c>
      <c r="D156">
        <v>1984</v>
      </c>
      <c r="E156">
        <f t="shared" si="5"/>
        <v>40</v>
      </c>
      <c r="F156" s="96">
        <v>45614</v>
      </c>
      <c r="G156">
        <v>63</v>
      </c>
      <c r="H156">
        <v>1.69</v>
      </c>
      <c r="I156" t="s">
        <v>13</v>
      </c>
      <c r="J156" t="s">
        <v>15</v>
      </c>
      <c r="K156" t="s">
        <v>15</v>
      </c>
      <c r="L156" t="s">
        <v>15</v>
      </c>
      <c r="M156" t="s">
        <v>15</v>
      </c>
      <c r="N156" t="s">
        <v>15</v>
      </c>
      <c r="Q156">
        <f t="shared" si="6"/>
        <v>22.058051188683873</v>
      </c>
      <c r="S156" t="s">
        <v>13</v>
      </c>
      <c r="T156" t="s">
        <v>13</v>
      </c>
      <c r="U156" t="s">
        <v>13</v>
      </c>
      <c r="V156" t="s">
        <v>14</v>
      </c>
      <c r="W156" t="s">
        <v>1864</v>
      </c>
    </row>
    <row r="157" spans="1:25">
      <c r="A157" s="52" t="s">
        <v>1856</v>
      </c>
      <c r="B157" s="52">
        <v>0</v>
      </c>
      <c r="C157" t="s">
        <v>64</v>
      </c>
      <c r="D157">
        <v>1968</v>
      </c>
      <c r="E157">
        <f t="shared" si="5"/>
        <v>56</v>
      </c>
      <c r="F157" s="96">
        <v>45614</v>
      </c>
      <c r="G157">
        <v>98</v>
      </c>
      <c r="H157">
        <v>1.55</v>
      </c>
      <c r="I157" t="s">
        <v>13</v>
      </c>
      <c r="J157" t="s">
        <v>15</v>
      </c>
      <c r="K157" t="s">
        <v>15</v>
      </c>
      <c r="L157" t="s">
        <v>15</v>
      </c>
      <c r="M157" t="s">
        <v>15</v>
      </c>
      <c r="N157" t="s">
        <v>15</v>
      </c>
      <c r="Q157">
        <f t="shared" si="6"/>
        <v>40.790842872008319</v>
      </c>
      <c r="S157" t="s">
        <v>14</v>
      </c>
      <c r="T157" t="s">
        <v>1791</v>
      </c>
      <c r="U157" t="s">
        <v>14</v>
      </c>
      <c r="V157" t="s">
        <v>13</v>
      </c>
      <c r="W157" t="s">
        <v>13</v>
      </c>
    </row>
    <row r="158" spans="1:25">
      <c r="A158" s="52" t="s">
        <v>1857</v>
      </c>
      <c r="B158" s="52">
        <v>0</v>
      </c>
      <c r="C158" t="s">
        <v>64</v>
      </c>
      <c r="D158">
        <v>1977</v>
      </c>
      <c r="E158">
        <f t="shared" si="5"/>
        <v>47</v>
      </c>
      <c r="F158" s="96">
        <v>45614</v>
      </c>
      <c r="G158">
        <v>90</v>
      </c>
      <c r="H158">
        <v>1.65</v>
      </c>
      <c r="I158" t="s">
        <v>13</v>
      </c>
      <c r="J158" t="s">
        <v>15</v>
      </c>
      <c r="K158" t="s">
        <v>15</v>
      </c>
      <c r="L158" t="s">
        <v>15</v>
      </c>
      <c r="M158" t="s">
        <v>15</v>
      </c>
      <c r="N158" t="s">
        <v>15</v>
      </c>
      <c r="Q158">
        <f t="shared" si="6"/>
        <v>33.057851239669425</v>
      </c>
      <c r="S158" t="s">
        <v>13</v>
      </c>
      <c r="T158" t="s">
        <v>13</v>
      </c>
      <c r="U158" t="s">
        <v>13</v>
      </c>
      <c r="V158" t="s">
        <v>13</v>
      </c>
      <c r="W158" t="s">
        <v>13</v>
      </c>
    </row>
    <row r="159" spans="1:25">
      <c r="A159" s="52" t="s">
        <v>1858</v>
      </c>
      <c r="B159" s="52">
        <v>0</v>
      </c>
      <c r="C159" t="s">
        <v>64</v>
      </c>
      <c r="D159">
        <v>1966</v>
      </c>
      <c r="E159">
        <f t="shared" si="5"/>
        <v>58</v>
      </c>
      <c r="F159" s="96">
        <v>45614</v>
      </c>
      <c r="G159">
        <v>70</v>
      </c>
      <c r="H159">
        <v>1.56</v>
      </c>
      <c r="I159" t="s">
        <v>13</v>
      </c>
      <c r="J159" t="s">
        <v>15</v>
      </c>
      <c r="K159" t="s">
        <v>15</v>
      </c>
      <c r="L159" t="s">
        <v>15</v>
      </c>
      <c r="M159" t="s">
        <v>15</v>
      </c>
      <c r="N159" t="s">
        <v>15</v>
      </c>
      <c r="Q159">
        <f t="shared" si="6"/>
        <v>28.763971071663377</v>
      </c>
      <c r="S159" t="s">
        <v>13</v>
      </c>
      <c r="T159" t="s">
        <v>13</v>
      </c>
      <c r="U159" t="s">
        <v>13</v>
      </c>
      <c r="V159" t="s">
        <v>13</v>
      </c>
      <c r="W159" t="s">
        <v>13</v>
      </c>
    </row>
    <row r="160" spans="1:25">
      <c r="A160" s="52" t="s">
        <v>1859</v>
      </c>
      <c r="B160" s="52">
        <v>0</v>
      </c>
      <c r="C160" t="s">
        <v>10</v>
      </c>
      <c r="D160">
        <v>1968</v>
      </c>
      <c r="E160">
        <f t="shared" si="5"/>
        <v>56</v>
      </c>
      <c r="F160" s="96">
        <v>45614</v>
      </c>
      <c r="G160">
        <v>75</v>
      </c>
      <c r="H160">
        <v>1.81</v>
      </c>
      <c r="I160" t="s">
        <v>13</v>
      </c>
      <c r="J160" t="s">
        <v>15</v>
      </c>
      <c r="K160" t="s">
        <v>15</v>
      </c>
      <c r="L160" t="s">
        <v>15</v>
      </c>
      <c r="M160" t="s">
        <v>15</v>
      </c>
      <c r="N160" t="s">
        <v>15</v>
      </c>
      <c r="Q160">
        <f t="shared" si="6"/>
        <v>22.893074081987731</v>
      </c>
      <c r="S160" t="s">
        <v>13</v>
      </c>
      <c r="T160" t="s">
        <v>13</v>
      </c>
      <c r="U160" t="s">
        <v>13</v>
      </c>
      <c r="V160" t="s">
        <v>13</v>
      </c>
      <c r="W160" t="s">
        <v>13</v>
      </c>
    </row>
    <row r="161" spans="1:25">
      <c r="A161" s="52" t="s">
        <v>1860</v>
      </c>
      <c r="B161" s="52">
        <v>0</v>
      </c>
      <c r="C161" t="s">
        <v>10</v>
      </c>
      <c r="D161">
        <v>1994</v>
      </c>
      <c r="E161">
        <f t="shared" ref="E161" si="7">2024-D161</f>
        <v>30</v>
      </c>
      <c r="F161" s="96">
        <v>45614</v>
      </c>
      <c r="G161">
        <v>91</v>
      </c>
      <c r="H161">
        <v>1.8</v>
      </c>
      <c r="I161" t="s">
        <v>13</v>
      </c>
      <c r="J161" t="s">
        <v>15</v>
      </c>
      <c r="K161" t="s">
        <v>15</v>
      </c>
      <c r="L161" t="s">
        <v>15</v>
      </c>
      <c r="M161" t="s">
        <v>15</v>
      </c>
      <c r="N161" t="s">
        <v>15</v>
      </c>
      <c r="Q161">
        <f t="shared" si="6"/>
        <v>28.086419753086417</v>
      </c>
      <c r="S161" t="s">
        <v>13</v>
      </c>
      <c r="T161" t="s">
        <v>13</v>
      </c>
      <c r="U161" s="52"/>
      <c r="V161" s="52"/>
      <c r="W161" s="52"/>
    </row>
    <row r="162" spans="1:25">
      <c r="A162" s="52" t="s">
        <v>1869</v>
      </c>
      <c r="B162" s="52" t="e">
        <v>#N/A</v>
      </c>
      <c r="C162" t="s">
        <v>10</v>
      </c>
      <c r="D162">
        <v>1974</v>
      </c>
      <c r="E162">
        <f>2025-D162</f>
        <v>51</v>
      </c>
      <c r="F162" s="96">
        <v>45698</v>
      </c>
      <c r="G162">
        <v>82</v>
      </c>
      <c r="H162">
        <v>1.83</v>
      </c>
      <c r="I162" t="s">
        <v>13</v>
      </c>
      <c r="J162" t="s">
        <v>15</v>
      </c>
      <c r="K162" t="s">
        <v>15</v>
      </c>
      <c r="L162" t="s">
        <v>15</v>
      </c>
      <c r="M162" t="s">
        <v>15</v>
      </c>
      <c r="N162" t="s">
        <v>15</v>
      </c>
      <c r="Q162">
        <f t="shared" si="6"/>
        <v>24.485652005136011</v>
      </c>
      <c r="S162" t="s">
        <v>13</v>
      </c>
      <c r="T162" t="s">
        <v>13</v>
      </c>
      <c r="U162" t="s">
        <v>13</v>
      </c>
      <c r="V162" t="s">
        <v>14</v>
      </c>
      <c r="W162" t="s">
        <v>1870</v>
      </c>
    </row>
    <row r="163" spans="1:25">
      <c r="A163" s="91" t="s">
        <v>2952</v>
      </c>
      <c r="B163" s="91"/>
      <c r="C163" s="235" t="s">
        <v>10</v>
      </c>
      <c r="D163" s="235">
        <v>1967</v>
      </c>
      <c r="E163" s="235">
        <v>57</v>
      </c>
      <c r="F163" s="249" t="s">
        <v>3077</v>
      </c>
      <c r="G163" s="235">
        <v>95</v>
      </c>
      <c r="H163" s="235">
        <v>1.74</v>
      </c>
      <c r="I163" s="235" t="s">
        <v>14</v>
      </c>
      <c r="J163" s="235" t="s">
        <v>15</v>
      </c>
      <c r="K163" s="235" t="s">
        <v>15</v>
      </c>
      <c r="L163" s="235" t="s">
        <v>15</v>
      </c>
      <c r="M163" s="235" t="s">
        <v>15</v>
      </c>
      <c r="N163" s="235" t="s">
        <v>15</v>
      </c>
      <c r="O163" s="235"/>
      <c r="P163" s="235"/>
      <c r="Q163" s="235">
        <f t="shared" ref="Q163:Q179" si="8">G163/(H163*H163)</f>
        <v>31.37798916633637</v>
      </c>
      <c r="R163" s="235"/>
      <c r="S163" s="235" t="s">
        <v>13</v>
      </c>
      <c r="T163" s="235" t="s">
        <v>13</v>
      </c>
      <c r="U163" s="235" t="s">
        <v>13</v>
      </c>
      <c r="V163" s="235" t="s">
        <v>13</v>
      </c>
      <c r="W163" s="235" t="s">
        <v>13</v>
      </c>
      <c r="Y163" s="235"/>
    </row>
    <row r="164" spans="1:25">
      <c r="A164" s="91" t="s">
        <v>2951</v>
      </c>
      <c r="B164" s="91"/>
      <c r="C164" s="235" t="s">
        <v>10</v>
      </c>
      <c r="D164" s="235">
        <v>1970</v>
      </c>
      <c r="E164" s="235">
        <v>54</v>
      </c>
      <c r="F164" s="248" t="s">
        <v>3080</v>
      </c>
      <c r="G164" s="235">
        <v>62</v>
      </c>
      <c r="H164" s="235">
        <v>1.63</v>
      </c>
      <c r="I164" s="235" t="s">
        <v>13</v>
      </c>
      <c r="J164" s="235" t="s">
        <v>15</v>
      </c>
      <c r="K164" s="235" t="s">
        <v>15</v>
      </c>
      <c r="L164" s="235" t="s">
        <v>15</v>
      </c>
      <c r="M164" s="235" t="s">
        <v>15</v>
      </c>
      <c r="N164" s="235" t="s">
        <v>15</v>
      </c>
      <c r="O164" s="235"/>
      <c r="P164" s="235"/>
      <c r="Q164" s="235">
        <f t="shared" si="8"/>
        <v>23.335466144755166</v>
      </c>
      <c r="R164" s="235"/>
      <c r="S164" s="235" t="s">
        <v>13</v>
      </c>
      <c r="T164" s="235" t="s">
        <v>13</v>
      </c>
      <c r="U164" s="235" t="s">
        <v>13</v>
      </c>
      <c r="V164" s="235" t="s">
        <v>13</v>
      </c>
      <c r="W164" s="235" t="s">
        <v>13</v>
      </c>
      <c r="Y164" s="235"/>
    </row>
    <row r="165" spans="1:25">
      <c r="A165" s="91" t="s">
        <v>2950</v>
      </c>
      <c r="B165" s="91"/>
      <c r="C165" s="235" t="s">
        <v>10</v>
      </c>
      <c r="D165" s="235">
        <v>1961</v>
      </c>
      <c r="E165" s="235">
        <v>63</v>
      </c>
      <c r="F165" s="248" t="s">
        <v>3077</v>
      </c>
      <c r="G165" s="235">
        <v>84</v>
      </c>
      <c r="H165" s="235">
        <v>1.74</v>
      </c>
      <c r="I165" s="235" t="s">
        <v>14</v>
      </c>
      <c r="J165" s="235" t="s">
        <v>15</v>
      </c>
      <c r="K165" s="235" t="s">
        <v>15</v>
      </c>
      <c r="L165" s="235" t="s">
        <v>15</v>
      </c>
      <c r="M165" s="235" t="s">
        <v>15</v>
      </c>
      <c r="N165" s="235" t="s">
        <v>15</v>
      </c>
      <c r="O165" s="235"/>
      <c r="P165" s="235"/>
      <c r="Q165" s="235">
        <f t="shared" si="8"/>
        <v>27.744748315497421</v>
      </c>
      <c r="R165" s="235"/>
      <c r="S165" s="235" t="s">
        <v>13</v>
      </c>
      <c r="T165" s="235" t="s">
        <v>13</v>
      </c>
      <c r="U165" s="235" t="s">
        <v>13</v>
      </c>
      <c r="V165" s="235" t="s">
        <v>13</v>
      </c>
      <c r="W165" s="235" t="s">
        <v>13</v>
      </c>
      <c r="Y165" s="235"/>
    </row>
    <row r="166" spans="1:25">
      <c r="A166" s="91" t="s">
        <v>2949</v>
      </c>
      <c r="B166" s="91"/>
      <c r="C166" s="235" t="s">
        <v>10</v>
      </c>
      <c r="D166" s="235">
        <v>1973</v>
      </c>
      <c r="E166" s="235">
        <v>51</v>
      </c>
      <c r="F166" s="248" t="s">
        <v>3077</v>
      </c>
      <c r="G166" s="235">
        <v>88</v>
      </c>
      <c r="H166" s="235">
        <v>1.79</v>
      </c>
      <c r="I166" s="235" t="s">
        <v>14</v>
      </c>
      <c r="J166" s="235" t="s">
        <v>15</v>
      </c>
      <c r="K166" s="235" t="s">
        <v>15</v>
      </c>
      <c r="L166" s="235" t="s">
        <v>15</v>
      </c>
      <c r="M166" s="235" t="s">
        <v>15</v>
      </c>
      <c r="N166" s="235" t="s">
        <v>15</v>
      </c>
      <c r="O166" s="235"/>
      <c r="P166" s="235"/>
      <c r="Q166" s="235">
        <f t="shared" si="8"/>
        <v>27.464810711276179</v>
      </c>
      <c r="R166" s="235"/>
      <c r="S166" s="235" t="s">
        <v>13</v>
      </c>
      <c r="T166" s="235" t="s">
        <v>13</v>
      </c>
      <c r="U166" s="235" t="s">
        <v>13</v>
      </c>
      <c r="V166" s="235" t="s">
        <v>13</v>
      </c>
      <c r="W166" s="235" t="s">
        <v>13</v>
      </c>
      <c r="Y166" s="235"/>
    </row>
    <row r="167" spans="1:25">
      <c r="A167" s="91" t="s">
        <v>2948</v>
      </c>
      <c r="B167" s="91"/>
      <c r="C167" s="235" t="s">
        <v>10</v>
      </c>
      <c r="D167" s="235">
        <v>1966</v>
      </c>
      <c r="E167" s="235">
        <v>58</v>
      </c>
      <c r="F167" s="248" t="s">
        <v>3077</v>
      </c>
      <c r="G167" s="235">
        <v>74</v>
      </c>
      <c r="H167" s="235">
        <v>1.71</v>
      </c>
      <c r="I167" s="235" t="s">
        <v>13</v>
      </c>
      <c r="J167" s="235" t="s">
        <v>15</v>
      </c>
      <c r="K167" s="235" t="s">
        <v>15</v>
      </c>
      <c r="L167" s="235" t="s">
        <v>15</v>
      </c>
      <c r="M167" s="235" t="s">
        <v>15</v>
      </c>
      <c r="N167" s="235" t="s">
        <v>15</v>
      </c>
      <c r="O167" s="235"/>
      <c r="P167" s="235"/>
      <c r="Q167" s="235">
        <f t="shared" si="8"/>
        <v>25.306932047467601</v>
      </c>
      <c r="R167" s="235"/>
      <c r="S167" s="235" t="s">
        <v>13</v>
      </c>
      <c r="T167" s="235" t="s">
        <v>13</v>
      </c>
      <c r="U167" s="235" t="s">
        <v>13</v>
      </c>
      <c r="V167" s="235" t="s">
        <v>14</v>
      </c>
      <c r="W167" s="235" t="s">
        <v>1864</v>
      </c>
      <c r="Y167" s="235"/>
    </row>
    <row r="168" spans="1:25">
      <c r="A168" s="91" t="s">
        <v>2947</v>
      </c>
      <c r="B168" s="91"/>
      <c r="C168" s="235" t="s">
        <v>10</v>
      </c>
      <c r="D168" s="235">
        <v>1978</v>
      </c>
      <c r="E168" s="235">
        <v>46</v>
      </c>
      <c r="F168" s="248" t="s">
        <v>3077</v>
      </c>
      <c r="G168" s="235">
        <v>64</v>
      </c>
      <c r="H168" s="235">
        <v>1.69</v>
      </c>
      <c r="I168" s="235" t="s">
        <v>13</v>
      </c>
      <c r="J168" s="235" t="s">
        <v>15</v>
      </c>
      <c r="K168" s="235" t="s">
        <v>15</v>
      </c>
      <c r="L168" s="235" t="s">
        <v>15</v>
      </c>
      <c r="M168" s="235" t="s">
        <v>15</v>
      </c>
      <c r="N168" s="235" t="s">
        <v>15</v>
      </c>
      <c r="Q168">
        <f t="shared" si="8"/>
        <v>22.408178985329648</v>
      </c>
      <c r="S168" s="235" t="s">
        <v>13</v>
      </c>
      <c r="T168" s="235" t="s">
        <v>13</v>
      </c>
      <c r="U168" s="235" t="s">
        <v>13</v>
      </c>
      <c r="V168" s="235" t="s">
        <v>13</v>
      </c>
      <c r="W168" s="235" t="s">
        <v>13</v>
      </c>
      <c r="Y168" s="235"/>
    </row>
    <row r="169" spans="1:25">
      <c r="A169" s="91" t="s">
        <v>2946</v>
      </c>
      <c r="B169" s="91"/>
      <c r="C169" s="235" t="s">
        <v>64</v>
      </c>
      <c r="D169" s="235">
        <v>1970</v>
      </c>
      <c r="E169" s="235">
        <v>54</v>
      </c>
      <c r="F169" s="248" t="s">
        <v>3077</v>
      </c>
      <c r="G169" s="235">
        <v>52</v>
      </c>
      <c r="H169" s="235">
        <v>1.54</v>
      </c>
      <c r="I169" s="235" t="s">
        <v>13</v>
      </c>
      <c r="J169" s="235" t="s">
        <v>15</v>
      </c>
      <c r="K169" s="235" t="s">
        <v>15</v>
      </c>
      <c r="L169" s="235" t="s">
        <v>15</v>
      </c>
      <c r="M169" s="235" t="s">
        <v>15</v>
      </c>
      <c r="N169" s="235" t="s">
        <v>15</v>
      </c>
      <c r="Q169">
        <f t="shared" si="8"/>
        <v>21.926125822229718</v>
      </c>
      <c r="S169" s="235" t="s">
        <v>13</v>
      </c>
      <c r="T169" s="235" t="s">
        <v>13</v>
      </c>
      <c r="U169" s="235" t="s">
        <v>13</v>
      </c>
      <c r="V169" s="235" t="s">
        <v>13</v>
      </c>
      <c r="W169" s="235" t="s">
        <v>13</v>
      </c>
      <c r="Y169" s="235"/>
    </row>
    <row r="170" spans="1:25">
      <c r="A170" s="91" t="s">
        <v>2945</v>
      </c>
      <c r="B170" s="91"/>
      <c r="C170" s="235" t="s">
        <v>64</v>
      </c>
      <c r="D170" s="235">
        <v>1996</v>
      </c>
      <c r="E170" s="235">
        <v>28</v>
      </c>
      <c r="F170" s="248" t="s">
        <v>3077</v>
      </c>
      <c r="G170" s="235">
        <v>92</v>
      </c>
      <c r="H170" s="235">
        <v>1.7</v>
      </c>
      <c r="I170" s="235" t="s">
        <v>14</v>
      </c>
      <c r="J170" s="235" t="s">
        <v>989</v>
      </c>
      <c r="K170" s="235" t="s">
        <v>989</v>
      </c>
      <c r="L170" s="235" t="s">
        <v>989</v>
      </c>
      <c r="M170" s="235" t="s">
        <v>989</v>
      </c>
      <c r="N170" s="235" t="s">
        <v>989</v>
      </c>
      <c r="Q170">
        <f t="shared" si="8"/>
        <v>31.833910034602081</v>
      </c>
      <c r="S170" s="235" t="s">
        <v>13</v>
      </c>
      <c r="T170" s="235" t="s">
        <v>13</v>
      </c>
      <c r="U170" s="235" t="s">
        <v>13</v>
      </c>
      <c r="V170" s="235" t="s">
        <v>13</v>
      </c>
      <c r="W170" s="235" t="s">
        <v>13</v>
      </c>
      <c r="Y170" s="235"/>
    </row>
    <row r="171" spans="1:25">
      <c r="A171" s="91" t="s">
        <v>2944</v>
      </c>
      <c r="B171" s="91"/>
      <c r="C171" s="235" t="s">
        <v>10</v>
      </c>
      <c r="D171" s="235">
        <v>1966</v>
      </c>
      <c r="E171" s="235">
        <v>58</v>
      </c>
      <c r="F171" s="248" t="s">
        <v>3077</v>
      </c>
      <c r="G171" s="235">
        <v>75</v>
      </c>
      <c r="H171" s="235">
        <v>1.73</v>
      </c>
      <c r="I171" s="235" t="s">
        <v>13</v>
      </c>
      <c r="J171" s="235" t="s">
        <v>15</v>
      </c>
      <c r="K171" s="235" t="s">
        <v>15</v>
      </c>
      <c r="L171" s="235" t="s">
        <v>15</v>
      </c>
      <c r="M171" s="235" t="s">
        <v>15</v>
      </c>
      <c r="N171" s="235" t="s">
        <v>15</v>
      </c>
      <c r="Q171">
        <f t="shared" si="8"/>
        <v>25.059307026629689</v>
      </c>
      <c r="S171" s="235" t="s">
        <v>13</v>
      </c>
      <c r="T171" s="235" t="s">
        <v>13</v>
      </c>
      <c r="U171" s="235" t="s">
        <v>13</v>
      </c>
      <c r="V171" s="235" t="s">
        <v>13</v>
      </c>
      <c r="W171" s="235" t="s">
        <v>13</v>
      </c>
      <c r="Y171" s="235"/>
    </row>
    <row r="172" spans="1:25">
      <c r="A172" s="91" t="s">
        <v>2943</v>
      </c>
      <c r="B172" s="91"/>
      <c r="C172" s="235" t="s">
        <v>10</v>
      </c>
      <c r="D172" s="235">
        <v>1998</v>
      </c>
      <c r="E172" s="235">
        <v>26</v>
      </c>
      <c r="F172" s="248" t="s">
        <v>3077</v>
      </c>
      <c r="G172" s="235">
        <v>63</v>
      </c>
      <c r="H172" s="235">
        <v>1.7</v>
      </c>
      <c r="I172" s="235" t="s">
        <v>13</v>
      </c>
      <c r="J172" s="235" t="s">
        <v>1107</v>
      </c>
      <c r="K172" s="235" t="s">
        <v>1107</v>
      </c>
      <c r="L172" s="235" t="s">
        <v>1107</v>
      </c>
      <c r="M172" s="235" t="s">
        <v>1107</v>
      </c>
      <c r="N172" s="235" t="s">
        <v>1107</v>
      </c>
      <c r="Q172">
        <f t="shared" si="8"/>
        <v>21.79930795847751</v>
      </c>
      <c r="S172" s="235" t="s">
        <v>13</v>
      </c>
      <c r="T172" s="235" t="s">
        <v>13</v>
      </c>
      <c r="U172" s="235" t="s">
        <v>13</v>
      </c>
      <c r="V172" s="235" t="s">
        <v>13</v>
      </c>
      <c r="W172" s="235" t="s">
        <v>13</v>
      </c>
      <c r="Y172" s="235"/>
    </row>
    <row r="173" spans="1:25">
      <c r="A173" s="91" t="s">
        <v>2942</v>
      </c>
      <c r="B173" s="91"/>
      <c r="C173" s="235" t="s">
        <v>10</v>
      </c>
      <c r="D173" s="235">
        <v>1984</v>
      </c>
      <c r="E173" s="235">
        <v>40</v>
      </c>
      <c r="F173" s="248" t="s">
        <v>3077</v>
      </c>
      <c r="G173" s="235">
        <v>84</v>
      </c>
      <c r="H173" s="235">
        <v>1.79</v>
      </c>
      <c r="I173" s="235" t="s">
        <v>14</v>
      </c>
      <c r="J173" s="235" t="s">
        <v>15</v>
      </c>
      <c r="K173" s="235" t="s">
        <v>15</v>
      </c>
      <c r="L173" s="235" t="s">
        <v>15</v>
      </c>
      <c r="M173" s="235" t="s">
        <v>15</v>
      </c>
      <c r="N173" s="235" t="s">
        <v>15</v>
      </c>
      <c r="Q173">
        <f t="shared" si="8"/>
        <v>26.216410224399986</v>
      </c>
      <c r="S173" s="235" t="s">
        <v>13</v>
      </c>
      <c r="T173" s="235" t="s">
        <v>13</v>
      </c>
      <c r="U173" s="235" t="s">
        <v>13</v>
      </c>
      <c r="V173" s="235" t="s">
        <v>14</v>
      </c>
      <c r="W173" s="235" t="s">
        <v>3092</v>
      </c>
      <c r="Y173" s="235"/>
    </row>
    <row r="174" spans="1:25">
      <c r="A174" s="91" t="s">
        <v>2941</v>
      </c>
      <c r="B174" s="91"/>
      <c r="C174" s="235" t="s">
        <v>10</v>
      </c>
      <c r="D174" s="235">
        <v>1997</v>
      </c>
      <c r="E174" s="235">
        <v>27</v>
      </c>
      <c r="F174" s="248" t="s">
        <v>3077</v>
      </c>
      <c r="G174" s="235">
        <v>80</v>
      </c>
      <c r="H174" s="235">
        <v>1.78</v>
      </c>
      <c r="I174" s="235" t="s">
        <v>13</v>
      </c>
      <c r="J174" s="235" t="s">
        <v>256</v>
      </c>
      <c r="K174" s="235" t="s">
        <v>256</v>
      </c>
      <c r="L174" s="235" t="s">
        <v>256</v>
      </c>
      <c r="M174" s="235" t="s">
        <v>256</v>
      </c>
      <c r="N174" s="235" t="s">
        <v>256</v>
      </c>
      <c r="Q174">
        <f t="shared" si="8"/>
        <v>25.249337204898371</v>
      </c>
      <c r="S174" s="235" t="s">
        <v>13</v>
      </c>
      <c r="T174" s="235" t="s">
        <v>13</v>
      </c>
      <c r="U174" s="235" t="s">
        <v>13</v>
      </c>
      <c r="V174" s="235" t="s">
        <v>13</v>
      </c>
      <c r="W174" s="235" t="s">
        <v>13</v>
      </c>
      <c r="Y174" s="235"/>
    </row>
    <row r="175" spans="1:25">
      <c r="A175" s="91" t="s">
        <v>2940</v>
      </c>
      <c r="B175" s="91"/>
      <c r="C175" s="235" t="s">
        <v>10</v>
      </c>
      <c r="D175" s="235">
        <v>1965</v>
      </c>
      <c r="E175" s="235">
        <v>59</v>
      </c>
      <c r="F175" s="248" t="s">
        <v>3077</v>
      </c>
      <c r="G175" s="235">
        <v>83</v>
      </c>
      <c r="H175" s="235">
        <v>1.73</v>
      </c>
      <c r="I175" s="235" t="s">
        <v>14</v>
      </c>
      <c r="J175" s="235" t="s">
        <v>15</v>
      </c>
      <c r="K175" s="235" t="s">
        <v>15</v>
      </c>
      <c r="L175" s="235" t="s">
        <v>15</v>
      </c>
      <c r="M175" s="235" t="s">
        <v>15</v>
      </c>
      <c r="N175" s="235" t="s">
        <v>15</v>
      </c>
      <c r="Q175">
        <f t="shared" si="8"/>
        <v>27.732299776136855</v>
      </c>
      <c r="S175" s="235" t="s">
        <v>13</v>
      </c>
      <c r="T175" s="235" t="s">
        <v>13</v>
      </c>
      <c r="U175" s="235" t="s">
        <v>13</v>
      </c>
      <c r="V175" s="235" t="s">
        <v>13</v>
      </c>
      <c r="W175" s="235" t="s">
        <v>13</v>
      </c>
      <c r="Y175" s="235"/>
    </row>
    <row r="176" spans="1:25">
      <c r="A176" s="91" t="s">
        <v>2939</v>
      </c>
      <c r="B176" s="91"/>
      <c r="C176" s="235" t="s">
        <v>64</v>
      </c>
      <c r="D176" s="235">
        <v>1974</v>
      </c>
      <c r="E176" s="235">
        <v>50</v>
      </c>
      <c r="F176" s="248" t="s">
        <v>3077</v>
      </c>
      <c r="G176" s="235">
        <v>56</v>
      </c>
      <c r="H176" s="235">
        <v>1.54</v>
      </c>
      <c r="I176" s="235" t="s">
        <v>14</v>
      </c>
      <c r="J176" s="235" t="s">
        <v>989</v>
      </c>
      <c r="K176" s="235" t="s">
        <v>989</v>
      </c>
      <c r="L176" s="235" t="s">
        <v>989</v>
      </c>
      <c r="M176" s="235" t="s">
        <v>989</v>
      </c>
      <c r="N176" s="235" t="s">
        <v>15</v>
      </c>
      <c r="Q176">
        <f t="shared" si="8"/>
        <v>23.61275088547816</v>
      </c>
      <c r="S176" s="235" t="s">
        <v>13</v>
      </c>
      <c r="T176" s="235" t="s">
        <v>13</v>
      </c>
      <c r="U176" s="235" t="s">
        <v>13</v>
      </c>
      <c r="V176" s="235" t="s">
        <v>13</v>
      </c>
      <c r="W176" s="235" t="s">
        <v>13</v>
      </c>
      <c r="Y176" s="235"/>
    </row>
    <row r="177" spans="1:25">
      <c r="A177" s="91" t="s">
        <v>2938</v>
      </c>
      <c r="B177" s="91"/>
      <c r="C177" s="235" t="s">
        <v>10</v>
      </c>
      <c r="D177" s="235">
        <v>1966</v>
      </c>
      <c r="E177" s="235">
        <v>58</v>
      </c>
      <c r="F177" s="248" t="s">
        <v>3077</v>
      </c>
      <c r="G177" s="235">
        <v>72</v>
      </c>
      <c r="H177" s="235">
        <v>1.69</v>
      </c>
      <c r="I177" s="235" t="s">
        <v>13</v>
      </c>
      <c r="J177" s="235" t="s">
        <v>15</v>
      </c>
      <c r="K177" s="235" t="s">
        <v>15</v>
      </c>
      <c r="L177" s="235" t="s">
        <v>15</v>
      </c>
      <c r="M177" s="235" t="s">
        <v>15</v>
      </c>
      <c r="N177" s="235" t="s">
        <v>15</v>
      </c>
      <c r="Q177">
        <f t="shared" si="8"/>
        <v>25.209201358495854</v>
      </c>
      <c r="S177" s="235" t="s">
        <v>13</v>
      </c>
      <c r="T177" s="235" t="s">
        <v>13</v>
      </c>
      <c r="U177" s="235" t="s">
        <v>13</v>
      </c>
      <c r="V177" s="235" t="s">
        <v>13</v>
      </c>
      <c r="W177" s="235" t="s">
        <v>13</v>
      </c>
      <c r="Y177" s="235"/>
    </row>
    <row r="178" spans="1:25">
      <c r="A178" s="91" t="s">
        <v>2937</v>
      </c>
      <c r="B178" s="91"/>
      <c r="C178" s="235" t="s">
        <v>10</v>
      </c>
      <c r="D178" s="235">
        <v>1973</v>
      </c>
      <c r="E178" s="235">
        <v>51</v>
      </c>
      <c r="F178" s="248" t="s">
        <v>3077</v>
      </c>
      <c r="G178" s="235">
        <v>83</v>
      </c>
      <c r="H178" s="235">
        <v>1.9</v>
      </c>
      <c r="I178" s="235" t="s">
        <v>13</v>
      </c>
      <c r="J178" s="235" t="s">
        <v>15</v>
      </c>
      <c r="K178" s="235" t="s">
        <v>15</v>
      </c>
      <c r="L178" s="235" t="s">
        <v>15</v>
      </c>
      <c r="M178" s="235" t="s">
        <v>15</v>
      </c>
      <c r="N178" s="235" t="s">
        <v>15</v>
      </c>
      <c r="Q178">
        <f t="shared" si="8"/>
        <v>22.991689750692522</v>
      </c>
      <c r="S178" s="235" t="s">
        <v>13</v>
      </c>
      <c r="T178" s="235" t="s">
        <v>13</v>
      </c>
      <c r="U178" s="235" t="s">
        <v>13</v>
      </c>
      <c r="V178" s="235" t="s">
        <v>14</v>
      </c>
      <c r="W178" s="235" t="s">
        <v>3078</v>
      </c>
      <c r="Y178" s="235"/>
    </row>
    <row r="179" spans="1:25">
      <c r="A179" s="91" t="s">
        <v>2936</v>
      </c>
      <c r="B179" s="91"/>
      <c r="C179" s="235" t="s">
        <v>10</v>
      </c>
      <c r="D179" s="235">
        <v>1990</v>
      </c>
      <c r="E179" s="235">
        <v>34</v>
      </c>
      <c r="F179" s="248" t="s">
        <v>3077</v>
      </c>
      <c r="G179" s="235">
        <v>93</v>
      </c>
      <c r="H179" s="235">
        <v>1.75</v>
      </c>
      <c r="I179" s="235" t="s">
        <v>13</v>
      </c>
      <c r="J179" s="235" t="s">
        <v>15</v>
      </c>
      <c r="K179" s="235" t="s">
        <v>15</v>
      </c>
      <c r="L179" s="235" t="s">
        <v>15</v>
      </c>
      <c r="M179" s="235" t="s">
        <v>15</v>
      </c>
      <c r="N179" s="235" t="s">
        <v>15</v>
      </c>
      <c r="Q179">
        <f t="shared" si="8"/>
        <v>30.367346938775512</v>
      </c>
      <c r="S179" s="235" t="s">
        <v>13</v>
      </c>
      <c r="T179" s="235" t="s">
        <v>13</v>
      </c>
      <c r="U179" s="235" t="s">
        <v>13</v>
      </c>
      <c r="V179" s="235" t="s">
        <v>13</v>
      </c>
      <c r="W179" s="235" t="s">
        <v>13</v>
      </c>
      <c r="Y179" s="235"/>
    </row>
    <row r="180" spans="1:25">
      <c r="A180" s="52" t="s">
        <v>3053</v>
      </c>
      <c r="B180" s="52"/>
      <c r="C180" t="s">
        <v>10</v>
      </c>
      <c r="D180">
        <v>1986</v>
      </c>
      <c r="E180">
        <f t="shared" ref="E180:E188" si="9">2025-D180</f>
        <v>39</v>
      </c>
      <c r="F180" s="153" t="s">
        <v>3056</v>
      </c>
      <c r="G180">
        <v>95</v>
      </c>
      <c r="H180">
        <v>1.75</v>
      </c>
      <c r="I180" t="s">
        <v>13</v>
      </c>
      <c r="J180" t="s">
        <v>15</v>
      </c>
      <c r="K180" t="s">
        <v>15</v>
      </c>
      <c r="L180" t="s">
        <v>15</v>
      </c>
      <c r="M180" t="s">
        <v>15</v>
      </c>
      <c r="N180" t="s">
        <v>15</v>
      </c>
      <c r="S180" t="s">
        <v>13</v>
      </c>
      <c r="T180" t="s">
        <v>13</v>
      </c>
      <c r="U180" t="s">
        <v>13</v>
      </c>
      <c r="V180" t="s">
        <v>13</v>
      </c>
      <c r="W180" t="s">
        <v>13</v>
      </c>
    </row>
    <row r="181" spans="1:25">
      <c r="A181" s="52" t="s">
        <v>3052</v>
      </c>
      <c r="B181" s="52"/>
      <c r="C181" t="s">
        <v>10</v>
      </c>
      <c r="D181">
        <v>1986</v>
      </c>
      <c r="E181">
        <f t="shared" si="9"/>
        <v>39</v>
      </c>
      <c r="F181" s="153" t="s">
        <v>3057</v>
      </c>
      <c r="G181">
        <v>86</v>
      </c>
      <c r="H181">
        <v>1.85</v>
      </c>
      <c r="I181" t="s">
        <v>13</v>
      </c>
      <c r="J181" t="s">
        <v>15</v>
      </c>
      <c r="K181" t="s">
        <v>15</v>
      </c>
      <c r="L181" t="s">
        <v>15</v>
      </c>
      <c r="M181" t="s">
        <v>15</v>
      </c>
      <c r="N181" t="s">
        <v>15</v>
      </c>
      <c r="S181" t="s">
        <v>13</v>
      </c>
      <c r="T181" t="s">
        <v>13</v>
      </c>
      <c r="U181" t="s">
        <v>13</v>
      </c>
      <c r="V181" t="s">
        <v>13</v>
      </c>
      <c r="W181" t="s">
        <v>13</v>
      </c>
    </row>
    <row r="182" spans="1:25">
      <c r="A182" s="52" t="s">
        <v>3051</v>
      </c>
      <c r="B182" s="52"/>
      <c r="C182" t="s">
        <v>10</v>
      </c>
      <c r="D182">
        <v>1994</v>
      </c>
      <c r="E182">
        <f t="shared" si="9"/>
        <v>31</v>
      </c>
      <c r="F182" s="153" t="s">
        <v>1010</v>
      </c>
      <c r="G182">
        <v>65</v>
      </c>
      <c r="H182">
        <v>1.67</v>
      </c>
      <c r="I182" t="s">
        <v>13</v>
      </c>
      <c r="J182" t="s">
        <v>705</v>
      </c>
      <c r="K182" t="s">
        <v>705</v>
      </c>
      <c r="L182" t="s">
        <v>705</v>
      </c>
      <c r="M182" t="s">
        <v>705</v>
      </c>
      <c r="N182" t="s">
        <v>705</v>
      </c>
      <c r="S182" t="s">
        <v>13</v>
      </c>
      <c r="T182" t="s">
        <v>13</v>
      </c>
      <c r="U182" t="s">
        <v>13</v>
      </c>
      <c r="V182" t="s">
        <v>14</v>
      </c>
      <c r="W182" t="s">
        <v>3058</v>
      </c>
    </row>
    <row r="183" spans="1:25">
      <c r="A183" s="52" t="s">
        <v>3050</v>
      </c>
      <c r="B183" s="52"/>
      <c r="C183" t="s">
        <v>10</v>
      </c>
      <c r="D183">
        <v>1973</v>
      </c>
      <c r="E183">
        <f t="shared" si="9"/>
        <v>52</v>
      </c>
      <c r="F183" s="153" t="s">
        <v>3059</v>
      </c>
      <c r="G183">
        <v>95</v>
      </c>
      <c r="H183">
        <v>1.8</v>
      </c>
      <c r="I183" t="s">
        <v>13</v>
      </c>
      <c r="J183" t="s">
        <v>3060</v>
      </c>
      <c r="K183" t="s">
        <v>3060</v>
      </c>
      <c r="L183" t="s">
        <v>3060</v>
      </c>
      <c r="M183" t="s">
        <v>3060</v>
      </c>
      <c r="N183" t="s">
        <v>3060</v>
      </c>
      <c r="S183" t="s">
        <v>13</v>
      </c>
      <c r="T183" t="s">
        <v>13</v>
      </c>
      <c r="U183" t="s">
        <v>13</v>
      </c>
      <c r="V183" t="s">
        <v>13</v>
      </c>
      <c r="W183" t="s">
        <v>13</v>
      </c>
    </row>
    <row r="184" spans="1:25">
      <c r="A184" s="52" t="s">
        <v>3049</v>
      </c>
      <c r="B184" s="52"/>
      <c r="C184" t="s">
        <v>64</v>
      </c>
      <c r="D184">
        <v>2006</v>
      </c>
      <c r="E184">
        <f t="shared" si="9"/>
        <v>19</v>
      </c>
      <c r="F184" s="153" t="s">
        <v>3061</v>
      </c>
      <c r="G184">
        <v>72</v>
      </c>
      <c r="H184">
        <v>1.79</v>
      </c>
      <c r="I184" t="s">
        <v>13</v>
      </c>
      <c r="J184" t="s">
        <v>1102</v>
      </c>
      <c r="K184" t="s">
        <v>514</v>
      </c>
      <c r="L184" t="s">
        <v>514</v>
      </c>
      <c r="M184" t="s">
        <v>1102</v>
      </c>
      <c r="N184" t="s">
        <v>1102</v>
      </c>
      <c r="O184" t="s">
        <v>3062</v>
      </c>
      <c r="S184" t="s">
        <v>13</v>
      </c>
      <c r="T184" t="s">
        <v>13</v>
      </c>
      <c r="U184" t="s">
        <v>13</v>
      </c>
      <c r="V184" t="s">
        <v>13</v>
      </c>
      <c r="W184" t="s">
        <v>13</v>
      </c>
    </row>
    <row r="185" spans="1:25">
      <c r="A185" s="52" t="s">
        <v>3048</v>
      </c>
      <c r="B185" s="52"/>
      <c r="C185" t="s">
        <v>10</v>
      </c>
      <c r="D185">
        <v>1974</v>
      </c>
      <c r="E185">
        <f t="shared" si="9"/>
        <v>51</v>
      </c>
      <c r="F185" s="153" t="s">
        <v>3063</v>
      </c>
      <c r="G185">
        <v>82</v>
      </c>
      <c r="H185">
        <v>1.79</v>
      </c>
      <c r="I185" t="s">
        <v>13</v>
      </c>
      <c r="J185" t="s">
        <v>15</v>
      </c>
      <c r="K185" t="s">
        <v>15</v>
      </c>
      <c r="L185" t="s">
        <v>15</v>
      </c>
      <c r="M185" t="s">
        <v>15</v>
      </c>
      <c r="N185" t="s">
        <v>15</v>
      </c>
      <c r="O185" t="s">
        <v>3064</v>
      </c>
      <c r="S185" t="s">
        <v>13</v>
      </c>
      <c r="T185" t="s">
        <v>13</v>
      </c>
      <c r="U185" t="s">
        <v>13</v>
      </c>
      <c r="V185" t="s">
        <v>14</v>
      </c>
      <c r="W185" t="s">
        <v>1306</v>
      </c>
    </row>
    <row r="186" spans="1:25">
      <c r="A186" s="52" t="s">
        <v>3047</v>
      </c>
      <c r="B186" s="52"/>
      <c r="C186" t="s">
        <v>64</v>
      </c>
      <c r="D186">
        <v>1973</v>
      </c>
      <c r="E186">
        <f t="shared" si="9"/>
        <v>52</v>
      </c>
      <c r="F186" s="153" t="s">
        <v>3065</v>
      </c>
      <c r="G186">
        <v>60</v>
      </c>
      <c r="H186">
        <v>1.59</v>
      </c>
      <c r="I186" t="s">
        <v>13</v>
      </c>
      <c r="J186" t="s">
        <v>15</v>
      </c>
      <c r="K186" t="s">
        <v>15</v>
      </c>
      <c r="L186" t="s">
        <v>15</v>
      </c>
      <c r="M186" t="s">
        <v>15</v>
      </c>
      <c r="N186" t="s">
        <v>15</v>
      </c>
      <c r="O186" t="s">
        <v>3066</v>
      </c>
      <c r="S186" t="s">
        <v>13</v>
      </c>
      <c r="T186" t="s">
        <v>13</v>
      </c>
      <c r="U186" t="s">
        <v>13</v>
      </c>
      <c r="V186" t="s">
        <v>13</v>
      </c>
      <c r="W186" t="s">
        <v>13</v>
      </c>
    </row>
    <row r="187" spans="1:25">
      <c r="A187" s="52" t="s">
        <v>3046</v>
      </c>
      <c r="B187" s="52"/>
      <c r="C187" t="s">
        <v>10</v>
      </c>
      <c r="D187">
        <v>1975</v>
      </c>
      <c r="E187">
        <f t="shared" si="9"/>
        <v>50</v>
      </c>
      <c r="F187" s="153" t="s">
        <v>3065</v>
      </c>
      <c r="G187">
        <v>80</v>
      </c>
      <c r="H187">
        <v>1.83</v>
      </c>
      <c r="I187" t="s">
        <v>13</v>
      </c>
      <c r="J187" t="s">
        <v>15</v>
      </c>
      <c r="K187" t="s">
        <v>15</v>
      </c>
      <c r="L187" t="s">
        <v>15</v>
      </c>
      <c r="M187" t="s">
        <v>15</v>
      </c>
      <c r="N187" t="s">
        <v>15</v>
      </c>
      <c r="S187" t="s">
        <v>13</v>
      </c>
      <c r="T187" t="s">
        <v>13</v>
      </c>
      <c r="U187" t="s">
        <v>13</v>
      </c>
      <c r="V187" t="s">
        <v>13</v>
      </c>
      <c r="W187" t="s">
        <v>13</v>
      </c>
    </row>
    <row r="188" spans="1:25">
      <c r="A188" s="52" t="s">
        <v>3045</v>
      </c>
      <c r="B188" s="52"/>
      <c r="C188" t="s">
        <v>64</v>
      </c>
      <c r="D188">
        <v>1975</v>
      </c>
      <c r="E188">
        <f t="shared" si="9"/>
        <v>50</v>
      </c>
      <c r="F188" s="153" t="s">
        <v>3063</v>
      </c>
      <c r="G188">
        <v>64</v>
      </c>
      <c r="H188">
        <v>1.65</v>
      </c>
      <c r="I188" t="s">
        <v>13</v>
      </c>
      <c r="J188" t="s">
        <v>15</v>
      </c>
      <c r="K188" t="s">
        <v>15</v>
      </c>
      <c r="L188" t="s">
        <v>15</v>
      </c>
      <c r="M188" t="s">
        <v>15</v>
      </c>
      <c r="N188" t="s">
        <v>15</v>
      </c>
      <c r="S188" t="s">
        <v>13</v>
      </c>
      <c r="T188" t="s">
        <v>13</v>
      </c>
      <c r="U188" t="s">
        <v>13</v>
      </c>
      <c r="V188" t="s">
        <v>13</v>
      </c>
      <c r="W188" t="s">
        <v>13</v>
      </c>
    </row>
    <row r="189" spans="1:25">
      <c r="A189" s="52" t="s">
        <v>3044</v>
      </c>
      <c r="B189" s="52"/>
      <c r="C189" t="s">
        <v>64</v>
      </c>
      <c r="D189" t="s">
        <v>1010</v>
      </c>
      <c r="E189" t="s">
        <v>1010</v>
      </c>
      <c r="F189" s="153" t="s">
        <v>3067</v>
      </c>
      <c r="G189">
        <v>57.3</v>
      </c>
      <c r="H189">
        <v>1.65</v>
      </c>
      <c r="I189" t="s">
        <v>13</v>
      </c>
      <c r="J189" t="s">
        <v>265</v>
      </c>
      <c r="K189" t="s">
        <v>265</v>
      </c>
      <c r="L189" t="s">
        <v>265</v>
      </c>
      <c r="M189" t="s">
        <v>265</v>
      </c>
      <c r="N189" t="s">
        <v>265</v>
      </c>
      <c r="S189" t="s">
        <v>13</v>
      </c>
      <c r="T189" t="s">
        <v>13</v>
      </c>
      <c r="U189" t="s">
        <v>13</v>
      </c>
      <c r="V189" t="s">
        <v>13</v>
      </c>
      <c r="W189" t="s">
        <v>13</v>
      </c>
    </row>
    <row r="190" spans="1:25">
      <c r="A190" s="52" t="s">
        <v>3043</v>
      </c>
      <c r="B190" s="52"/>
      <c r="C190" t="s">
        <v>64</v>
      </c>
      <c r="D190">
        <v>1997</v>
      </c>
      <c r="E190">
        <f t="shared" ref="E190:E195" si="10">2025-D190</f>
        <v>28</v>
      </c>
      <c r="F190" s="153" t="s">
        <v>3068</v>
      </c>
      <c r="G190">
        <v>66</v>
      </c>
      <c r="H190">
        <v>1.65</v>
      </c>
      <c r="I190" t="s">
        <v>13</v>
      </c>
      <c r="J190" t="s">
        <v>15</v>
      </c>
      <c r="K190" t="s">
        <v>15</v>
      </c>
      <c r="L190" t="s">
        <v>15</v>
      </c>
      <c r="M190" t="s">
        <v>15</v>
      </c>
      <c r="N190" t="s">
        <v>15</v>
      </c>
      <c r="S190" t="s">
        <v>13</v>
      </c>
      <c r="T190" t="s">
        <v>13</v>
      </c>
      <c r="U190" t="s">
        <v>13</v>
      </c>
      <c r="V190" t="s">
        <v>13</v>
      </c>
      <c r="W190" t="s">
        <v>13</v>
      </c>
    </row>
    <row r="191" spans="1:25">
      <c r="A191" s="52" t="s">
        <v>3042</v>
      </c>
      <c r="B191" s="52"/>
      <c r="C191" t="s">
        <v>64</v>
      </c>
      <c r="D191">
        <v>1972</v>
      </c>
      <c r="E191">
        <f t="shared" si="10"/>
        <v>53</v>
      </c>
      <c r="F191" s="153" t="s">
        <v>3069</v>
      </c>
      <c r="G191">
        <v>60</v>
      </c>
      <c r="H191">
        <v>1.56</v>
      </c>
      <c r="I191" t="s">
        <v>13</v>
      </c>
      <c r="J191" t="s">
        <v>15</v>
      </c>
      <c r="K191" t="s">
        <v>15</v>
      </c>
      <c r="L191" t="s">
        <v>15</v>
      </c>
      <c r="M191" t="s">
        <v>15</v>
      </c>
      <c r="N191" t="s">
        <v>15</v>
      </c>
      <c r="O191" s="139" t="s">
        <v>3070</v>
      </c>
      <c r="S191" t="s">
        <v>13</v>
      </c>
      <c r="T191" t="s">
        <v>13</v>
      </c>
      <c r="U191" t="s">
        <v>13</v>
      </c>
      <c r="V191" t="s">
        <v>13</v>
      </c>
      <c r="W191" t="s">
        <v>13</v>
      </c>
    </row>
    <row r="192" spans="1:25">
      <c r="A192" s="52" t="s">
        <v>3041</v>
      </c>
      <c r="B192" s="52"/>
      <c r="C192" t="s">
        <v>64</v>
      </c>
      <c r="D192">
        <v>1972</v>
      </c>
      <c r="E192">
        <f t="shared" si="10"/>
        <v>53</v>
      </c>
      <c r="F192" s="153" t="s">
        <v>3069</v>
      </c>
      <c r="G192">
        <v>64</v>
      </c>
      <c r="H192">
        <v>1.6</v>
      </c>
      <c r="I192" t="s">
        <v>13</v>
      </c>
      <c r="J192" t="s">
        <v>15</v>
      </c>
      <c r="K192" t="s">
        <v>15</v>
      </c>
      <c r="L192" t="s">
        <v>15</v>
      </c>
      <c r="M192" t="s">
        <v>15</v>
      </c>
      <c r="N192" t="s">
        <v>15</v>
      </c>
      <c r="S192" t="s">
        <v>13</v>
      </c>
      <c r="T192" t="s">
        <v>13</v>
      </c>
      <c r="U192" t="s">
        <v>14</v>
      </c>
      <c r="V192" t="s">
        <v>13</v>
      </c>
      <c r="W192" t="s">
        <v>13</v>
      </c>
    </row>
    <row r="193" spans="1:23">
      <c r="A193" s="52" t="s">
        <v>3040</v>
      </c>
      <c r="B193" s="52"/>
      <c r="C193" t="s">
        <v>64</v>
      </c>
      <c r="D193">
        <v>1969</v>
      </c>
      <c r="E193">
        <f t="shared" si="10"/>
        <v>56</v>
      </c>
      <c r="F193" s="153" t="s">
        <v>3069</v>
      </c>
      <c r="G193">
        <v>55</v>
      </c>
      <c r="H193">
        <v>1.68</v>
      </c>
      <c r="I193" t="s">
        <v>13</v>
      </c>
      <c r="J193" t="s">
        <v>15</v>
      </c>
      <c r="K193" t="s">
        <v>15</v>
      </c>
      <c r="L193" t="s">
        <v>15</v>
      </c>
      <c r="M193" t="s">
        <v>15</v>
      </c>
      <c r="N193" t="s">
        <v>15</v>
      </c>
      <c r="S193" t="s">
        <v>13</v>
      </c>
      <c r="T193" t="s">
        <v>13</v>
      </c>
      <c r="U193" t="s">
        <v>13</v>
      </c>
      <c r="V193" t="s">
        <v>14</v>
      </c>
      <c r="W193" t="s">
        <v>3071</v>
      </c>
    </row>
    <row r="194" spans="1:23">
      <c r="A194" s="52" t="s">
        <v>3039</v>
      </c>
      <c r="B194" s="52"/>
      <c r="C194" t="s">
        <v>64</v>
      </c>
      <c r="D194">
        <v>1975</v>
      </c>
      <c r="E194">
        <f t="shared" si="10"/>
        <v>50</v>
      </c>
      <c r="F194" s="153" t="s">
        <v>3072</v>
      </c>
      <c r="G194">
        <v>68</v>
      </c>
      <c r="H194">
        <v>1.63</v>
      </c>
      <c r="I194" t="s">
        <v>13</v>
      </c>
      <c r="J194" t="s">
        <v>15</v>
      </c>
      <c r="K194" t="s">
        <v>15</v>
      </c>
      <c r="L194" t="s">
        <v>15</v>
      </c>
      <c r="M194" t="s">
        <v>15</v>
      </c>
      <c r="N194" t="s">
        <v>15</v>
      </c>
      <c r="S194" t="s">
        <v>13</v>
      </c>
      <c r="T194" t="s">
        <v>13</v>
      </c>
      <c r="U194" t="s">
        <v>13</v>
      </c>
      <c r="V194" t="s">
        <v>14</v>
      </c>
      <c r="W194" t="s">
        <v>733</v>
      </c>
    </row>
    <row r="195" spans="1:23">
      <c r="A195" s="52" t="s">
        <v>3038</v>
      </c>
      <c r="B195" s="52"/>
      <c r="C195" t="s">
        <v>64</v>
      </c>
      <c r="D195">
        <v>1969</v>
      </c>
      <c r="E195">
        <f t="shared" si="10"/>
        <v>56</v>
      </c>
      <c r="F195" s="247">
        <v>45994</v>
      </c>
      <c r="G195">
        <v>64</v>
      </c>
      <c r="H195">
        <v>1.62</v>
      </c>
      <c r="I195" t="s">
        <v>13</v>
      </c>
      <c r="J195" t="s">
        <v>15</v>
      </c>
      <c r="K195" t="s">
        <v>15</v>
      </c>
      <c r="L195" t="s">
        <v>15</v>
      </c>
      <c r="M195" t="s">
        <v>15</v>
      </c>
      <c r="N195" t="s">
        <v>15</v>
      </c>
      <c r="S195" t="s">
        <v>13</v>
      </c>
      <c r="T195" t="s">
        <v>13</v>
      </c>
      <c r="U195" t="s">
        <v>13</v>
      </c>
      <c r="V195" t="s">
        <v>13</v>
      </c>
      <c r="W195" t="s">
        <v>13</v>
      </c>
    </row>
    <row r="196" spans="1:23">
      <c r="A196" s="52" t="s">
        <v>3181</v>
      </c>
      <c r="C196" t="s">
        <v>64</v>
      </c>
      <c r="D196">
        <v>1978</v>
      </c>
      <c r="E196">
        <v>47</v>
      </c>
      <c r="F196" s="247">
        <v>45840</v>
      </c>
      <c r="G196">
        <v>86</v>
      </c>
      <c r="H196">
        <v>1.8</v>
      </c>
      <c r="I196" t="s">
        <v>13</v>
      </c>
      <c r="J196" t="s">
        <v>15</v>
      </c>
      <c r="K196" t="s">
        <v>15</v>
      </c>
      <c r="L196" t="s">
        <v>15</v>
      </c>
      <c r="M196" t="s">
        <v>15</v>
      </c>
      <c r="N196" t="s">
        <v>15</v>
      </c>
      <c r="Q196">
        <f>G196/(H196*H196)</f>
        <v>26.543209876543209</v>
      </c>
      <c r="S196" t="s">
        <v>13</v>
      </c>
      <c r="T196" t="s">
        <v>13</v>
      </c>
      <c r="U196" t="s">
        <v>13</v>
      </c>
      <c r="V196" t="s">
        <v>14</v>
      </c>
      <c r="W196" t="s">
        <v>3182</v>
      </c>
    </row>
    <row r="197" spans="1:23">
      <c r="A197" s="52" t="s">
        <v>3193</v>
      </c>
      <c r="C197" t="s">
        <v>10</v>
      </c>
      <c r="D197">
        <v>2003</v>
      </c>
      <c r="E197">
        <f t="shared" ref="E197:E260" si="11">2025-D197</f>
        <v>22</v>
      </c>
      <c r="F197" s="96">
        <v>45757</v>
      </c>
      <c r="G197">
        <v>75</v>
      </c>
      <c r="H197">
        <v>1.87</v>
      </c>
      <c r="I197" t="s">
        <v>13</v>
      </c>
      <c r="J197" t="s">
        <v>1102</v>
      </c>
      <c r="K197" t="s">
        <v>1102</v>
      </c>
      <c r="L197" t="s">
        <v>1102</v>
      </c>
      <c r="M197" t="s">
        <v>1102</v>
      </c>
      <c r="N197" t="s">
        <v>1102</v>
      </c>
      <c r="Q197">
        <f t="shared" ref="Q197:Q246" si="12">G197/(H197*H197)</f>
        <v>21.447567845806283</v>
      </c>
      <c r="S197" t="s">
        <v>13</v>
      </c>
      <c r="T197" t="s">
        <v>13</v>
      </c>
      <c r="U197" t="s">
        <v>13</v>
      </c>
      <c r="V197" t="s">
        <v>13</v>
      </c>
      <c r="W197" t="s">
        <v>13</v>
      </c>
    </row>
    <row r="198" spans="1:23">
      <c r="A198" s="52" t="s">
        <v>3194</v>
      </c>
      <c r="C198" t="s">
        <v>64</v>
      </c>
      <c r="D198">
        <v>2000</v>
      </c>
      <c r="E198">
        <f t="shared" si="11"/>
        <v>25</v>
      </c>
      <c r="F198" s="96">
        <v>45757</v>
      </c>
      <c r="G198">
        <v>58</v>
      </c>
      <c r="H198">
        <v>1.69</v>
      </c>
      <c r="I198" t="s">
        <v>13</v>
      </c>
      <c r="J198" t="s">
        <v>1102</v>
      </c>
      <c r="K198" t="s">
        <v>1102</v>
      </c>
      <c r="L198" t="s">
        <v>1102</v>
      </c>
      <c r="M198" t="s">
        <v>1102</v>
      </c>
      <c r="N198" t="s">
        <v>1102</v>
      </c>
      <c r="Q198">
        <f t="shared" si="12"/>
        <v>20.307412205454995</v>
      </c>
      <c r="S198" t="s">
        <v>13</v>
      </c>
      <c r="T198" t="s">
        <v>13</v>
      </c>
      <c r="U198" t="s">
        <v>13</v>
      </c>
      <c r="V198" t="s">
        <v>13</v>
      </c>
      <c r="W198" t="s">
        <v>13</v>
      </c>
    </row>
    <row r="199" spans="1:23">
      <c r="A199" s="52" t="s">
        <v>3195</v>
      </c>
      <c r="C199" t="s">
        <v>10</v>
      </c>
      <c r="D199">
        <v>2006</v>
      </c>
      <c r="E199">
        <f t="shared" si="11"/>
        <v>19</v>
      </c>
      <c r="F199" s="96">
        <v>45757</v>
      </c>
      <c r="G199">
        <v>59.6</v>
      </c>
      <c r="H199">
        <v>1.85</v>
      </c>
      <c r="I199" t="s">
        <v>13</v>
      </c>
      <c r="J199" t="s">
        <v>15</v>
      </c>
      <c r="K199" t="s">
        <v>15</v>
      </c>
      <c r="L199" t="s">
        <v>15</v>
      </c>
      <c r="M199" t="s">
        <v>15</v>
      </c>
      <c r="N199" t="s">
        <v>15</v>
      </c>
      <c r="Q199">
        <f t="shared" si="12"/>
        <v>17.414170927684442</v>
      </c>
      <c r="S199" t="s">
        <v>13</v>
      </c>
      <c r="T199" t="s">
        <v>13</v>
      </c>
      <c r="U199" t="s">
        <v>13</v>
      </c>
      <c r="V199" t="s">
        <v>13</v>
      </c>
      <c r="W199" t="s">
        <v>13</v>
      </c>
    </row>
    <row r="200" spans="1:23">
      <c r="A200" s="52" t="s">
        <v>3196</v>
      </c>
      <c r="C200" t="s">
        <v>10</v>
      </c>
      <c r="D200">
        <v>2006</v>
      </c>
      <c r="E200">
        <f t="shared" si="11"/>
        <v>19</v>
      </c>
      <c r="F200" s="96">
        <v>45757</v>
      </c>
      <c r="G200">
        <v>65</v>
      </c>
      <c r="H200">
        <v>1.8</v>
      </c>
      <c r="I200" t="s">
        <v>13</v>
      </c>
      <c r="J200" t="s">
        <v>2748</v>
      </c>
      <c r="K200" t="s">
        <v>512</v>
      </c>
      <c r="L200" t="s">
        <v>512</v>
      </c>
      <c r="M200" t="s">
        <v>15</v>
      </c>
      <c r="N200" t="s">
        <v>15</v>
      </c>
      <c r="Q200">
        <f t="shared" si="12"/>
        <v>20.061728395061728</v>
      </c>
      <c r="S200" t="s">
        <v>13</v>
      </c>
      <c r="T200" t="s">
        <v>13</v>
      </c>
      <c r="U200" t="s">
        <v>13</v>
      </c>
      <c r="V200" t="s">
        <v>14</v>
      </c>
      <c r="W200" t="s">
        <v>3198</v>
      </c>
    </row>
    <row r="201" spans="1:23">
      <c r="A201" s="52" t="s">
        <v>3197</v>
      </c>
      <c r="C201" t="s">
        <v>10</v>
      </c>
      <c r="D201">
        <v>1993</v>
      </c>
      <c r="E201">
        <f t="shared" si="11"/>
        <v>32</v>
      </c>
      <c r="F201" s="96">
        <v>45757</v>
      </c>
      <c r="G201">
        <v>77</v>
      </c>
      <c r="H201">
        <v>1.84</v>
      </c>
      <c r="I201" t="s">
        <v>13</v>
      </c>
      <c r="J201" t="s">
        <v>15</v>
      </c>
      <c r="K201" t="s">
        <v>15</v>
      </c>
      <c r="L201" t="s">
        <v>15</v>
      </c>
      <c r="M201" t="s">
        <v>15</v>
      </c>
      <c r="N201" t="s">
        <v>15</v>
      </c>
      <c r="Q201">
        <f t="shared" si="12"/>
        <v>22.743383742911153</v>
      </c>
      <c r="S201" t="s">
        <v>14</v>
      </c>
      <c r="T201" t="s">
        <v>896</v>
      </c>
      <c r="U201" t="s">
        <v>14</v>
      </c>
      <c r="V201" t="s">
        <v>14</v>
      </c>
      <c r="W201" t="s">
        <v>733</v>
      </c>
    </row>
    <row r="202" spans="1:23">
      <c r="A202" s="52" t="s">
        <v>3200</v>
      </c>
      <c r="C202" t="s">
        <v>64</v>
      </c>
      <c r="D202">
        <v>1994</v>
      </c>
      <c r="E202">
        <f t="shared" si="11"/>
        <v>31</v>
      </c>
      <c r="F202" s="96">
        <v>45777</v>
      </c>
      <c r="G202">
        <v>56</v>
      </c>
      <c r="H202">
        <v>1.6</v>
      </c>
      <c r="I202" t="s">
        <v>13</v>
      </c>
      <c r="J202" t="s">
        <v>3201</v>
      </c>
      <c r="K202" t="s">
        <v>3201</v>
      </c>
      <c r="L202" t="s">
        <v>3201</v>
      </c>
      <c r="M202" t="s">
        <v>3202</v>
      </c>
      <c r="N202" t="s">
        <v>3201</v>
      </c>
      <c r="Q202">
        <f t="shared" si="12"/>
        <v>21.874999999999996</v>
      </c>
      <c r="S202" t="s">
        <v>14</v>
      </c>
      <c r="T202" t="s">
        <v>3203</v>
      </c>
      <c r="U202" t="s">
        <v>14</v>
      </c>
      <c r="V202" t="s">
        <v>13</v>
      </c>
      <c r="W202" t="s">
        <v>13</v>
      </c>
    </row>
    <row r="203" spans="1:23">
      <c r="A203" s="52" t="s">
        <v>3238</v>
      </c>
      <c r="C203" t="s">
        <v>64</v>
      </c>
      <c r="D203">
        <v>1978</v>
      </c>
      <c r="E203">
        <f t="shared" si="11"/>
        <v>47</v>
      </c>
      <c r="F203" s="96">
        <v>45716</v>
      </c>
      <c r="G203">
        <v>93</v>
      </c>
      <c r="H203">
        <v>1.72</v>
      </c>
      <c r="I203" t="s">
        <v>13</v>
      </c>
      <c r="J203" t="s">
        <v>15</v>
      </c>
      <c r="K203" t="s">
        <v>15</v>
      </c>
      <c r="L203" t="s">
        <v>15</v>
      </c>
      <c r="M203" t="s">
        <v>15</v>
      </c>
      <c r="N203" t="s">
        <v>15</v>
      </c>
      <c r="Q203">
        <f t="shared" si="12"/>
        <v>31.435911303407252</v>
      </c>
      <c r="S203" t="s">
        <v>13</v>
      </c>
      <c r="T203" t="s">
        <v>13</v>
      </c>
      <c r="U203" t="s">
        <v>13</v>
      </c>
      <c r="V203" t="s">
        <v>13</v>
      </c>
      <c r="W203" t="s">
        <v>13</v>
      </c>
    </row>
    <row r="204" spans="1:23">
      <c r="A204" s="52" t="s">
        <v>3244</v>
      </c>
      <c r="C204" t="s">
        <v>10</v>
      </c>
      <c r="D204">
        <v>1979</v>
      </c>
      <c r="E204">
        <f t="shared" si="11"/>
        <v>46</v>
      </c>
      <c r="F204" s="96">
        <v>45805</v>
      </c>
      <c r="G204">
        <v>80</v>
      </c>
      <c r="H204">
        <v>1.63</v>
      </c>
      <c r="I204" t="s">
        <v>13</v>
      </c>
      <c r="J204" t="s">
        <v>523</v>
      </c>
      <c r="K204" t="s">
        <v>523</v>
      </c>
      <c r="L204" t="s">
        <v>523</v>
      </c>
      <c r="M204" t="s">
        <v>523</v>
      </c>
      <c r="N204" t="s">
        <v>523</v>
      </c>
      <c r="Q204">
        <f t="shared" si="12"/>
        <v>30.110278896458279</v>
      </c>
      <c r="S204" t="s">
        <v>13</v>
      </c>
      <c r="T204" t="s">
        <v>13</v>
      </c>
      <c r="U204" t="s">
        <v>13</v>
      </c>
      <c r="V204" t="s">
        <v>13</v>
      </c>
      <c r="W204" t="s">
        <v>13</v>
      </c>
    </row>
    <row r="205" spans="1:23">
      <c r="A205" s="52" t="s">
        <v>3245</v>
      </c>
      <c r="C205" t="s">
        <v>10</v>
      </c>
      <c r="D205">
        <v>1974</v>
      </c>
      <c r="E205">
        <f t="shared" si="11"/>
        <v>51</v>
      </c>
      <c r="F205" s="96">
        <v>45809</v>
      </c>
      <c r="G205">
        <v>79</v>
      </c>
      <c r="H205">
        <v>1.69</v>
      </c>
      <c r="I205" t="s">
        <v>13</v>
      </c>
      <c r="J205" t="s">
        <v>3246</v>
      </c>
      <c r="K205" t="s">
        <v>15</v>
      </c>
      <c r="L205" t="s">
        <v>15</v>
      </c>
      <c r="M205" t="s">
        <v>757</v>
      </c>
      <c r="N205" t="s">
        <v>757</v>
      </c>
      <c r="Q205">
        <f t="shared" si="12"/>
        <v>27.660095935016283</v>
      </c>
      <c r="S205" t="s">
        <v>14</v>
      </c>
      <c r="T205" t="s">
        <v>3183</v>
      </c>
      <c r="U205" t="s">
        <v>14</v>
      </c>
      <c r="V205" t="s">
        <v>14</v>
      </c>
      <c r="W205" t="s">
        <v>3247</v>
      </c>
    </row>
    <row r="206" spans="1:23">
      <c r="A206" s="52" t="s">
        <v>3253</v>
      </c>
      <c r="C206" t="s">
        <v>64</v>
      </c>
      <c r="D206">
        <v>1972</v>
      </c>
      <c r="E206">
        <f t="shared" si="11"/>
        <v>53</v>
      </c>
      <c r="F206" s="96">
        <v>45823</v>
      </c>
      <c r="G206">
        <v>61</v>
      </c>
      <c r="H206">
        <v>1.68</v>
      </c>
      <c r="I206" t="s">
        <v>13</v>
      </c>
      <c r="J206" t="s">
        <v>15</v>
      </c>
      <c r="K206" t="s">
        <v>15</v>
      </c>
      <c r="L206" t="s">
        <v>15</v>
      </c>
      <c r="M206" t="s">
        <v>15</v>
      </c>
      <c r="N206" t="s">
        <v>15</v>
      </c>
      <c r="Q206">
        <f t="shared" si="12"/>
        <v>21.612811791383223</v>
      </c>
      <c r="S206" t="s">
        <v>14</v>
      </c>
      <c r="T206" t="s">
        <v>758</v>
      </c>
      <c r="U206" t="s">
        <v>14</v>
      </c>
      <c r="V206" t="s">
        <v>13</v>
      </c>
      <c r="W206" t="s">
        <v>13</v>
      </c>
    </row>
    <row r="207" spans="1:23">
      <c r="A207" s="52" t="s">
        <v>3254</v>
      </c>
      <c r="C207" t="s">
        <v>64</v>
      </c>
      <c r="D207">
        <v>2003</v>
      </c>
      <c r="E207">
        <f t="shared" si="11"/>
        <v>22</v>
      </c>
      <c r="F207" s="96">
        <v>45819</v>
      </c>
      <c r="G207">
        <v>55</v>
      </c>
      <c r="H207">
        <v>1.73</v>
      </c>
      <c r="I207" t="s">
        <v>13</v>
      </c>
      <c r="J207" t="s">
        <v>15</v>
      </c>
      <c r="K207" t="s">
        <v>15</v>
      </c>
      <c r="L207" t="s">
        <v>15</v>
      </c>
      <c r="M207" t="s">
        <v>15</v>
      </c>
      <c r="N207" t="s">
        <v>15</v>
      </c>
      <c r="Q207">
        <f t="shared" si="12"/>
        <v>18.376825152861773</v>
      </c>
      <c r="S207" t="s">
        <v>13</v>
      </c>
      <c r="T207" t="s">
        <v>13</v>
      </c>
      <c r="U207" t="s">
        <v>13</v>
      </c>
      <c r="V207" t="s">
        <v>13</v>
      </c>
      <c r="W207" t="s">
        <v>13</v>
      </c>
    </row>
    <row r="208" spans="1:23">
      <c r="A208" s="52" t="s">
        <v>3255</v>
      </c>
      <c r="C208" t="s">
        <v>64</v>
      </c>
      <c r="D208">
        <v>2003</v>
      </c>
      <c r="E208">
        <f t="shared" si="11"/>
        <v>22</v>
      </c>
      <c r="F208" s="96">
        <v>45834</v>
      </c>
      <c r="G208">
        <v>58</v>
      </c>
      <c r="H208">
        <v>1.78</v>
      </c>
      <c r="I208" t="s">
        <v>13</v>
      </c>
      <c r="J208" t="s">
        <v>15</v>
      </c>
      <c r="K208" t="s">
        <v>15</v>
      </c>
      <c r="L208" t="s">
        <v>15</v>
      </c>
      <c r="M208" t="s">
        <v>15</v>
      </c>
      <c r="N208" t="s">
        <v>15</v>
      </c>
      <c r="Q208">
        <f t="shared" si="12"/>
        <v>18.305769473551319</v>
      </c>
      <c r="S208" t="s">
        <v>14</v>
      </c>
      <c r="T208" t="s">
        <v>3257</v>
      </c>
      <c r="U208" t="s">
        <v>14</v>
      </c>
      <c r="V208" t="s">
        <v>14</v>
      </c>
      <c r="W208" t="s">
        <v>3258</v>
      </c>
    </row>
    <row r="209" spans="1:26">
      <c r="A209" s="52" t="s">
        <v>3256</v>
      </c>
      <c r="C209" t="s">
        <v>64</v>
      </c>
      <c r="D209">
        <v>2003</v>
      </c>
      <c r="E209">
        <f t="shared" si="11"/>
        <v>22</v>
      </c>
      <c r="F209" s="96">
        <v>45830</v>
      </c>
      <c r="G209">
        <v>58</v>
      </c>
      <c r="H209">
        <v>1.59</v>
      </c>
      <c r="I209" t="s">
        <v>13</v>
      </c>
      <c r="J209" t="s">
        <v>15</v>
      </c>
      <c r="K209" t="s">
        <v>15</v>
      </c>
      <c r="L209" t="s">
        <v>15</v>
      </c>
      <c r="M209" t="s">
        <v>15</v>
      </c>
      <c r="N209" t="s">
        <v>15</v>
      </c>
      <c r="Q209">
        <f t="shared" si="12"/>
        <v>22.942130453700404</v>
      </c>
      <c r="S209" t="s">
        <v>13</v>
      </c>
      <c r="T209" t="s">
        <v>13</v>
      </c>
      <c r="U209" t="s">
        <v>13</v>
      </c>
      <c r="V209" t="s">
        <v>14</v>
      </c>
      <c r="W209" t="s">
        <v>3259</v>
      </c>
    </row>
    <row r="210" spans="1:26">
      <c r="A210" s="142" t="s">
        <v>3260</v>
      </c>
      <c r="C210" t="s">
        <v>64</v>
      </c>
      <c r="D210">
        <v>2002</v>
      </c>
      <c r="E210">
        <f t="shared" si="11"/>
        <v>23</v>
      </c>
      <c r="F210" s="96">
        <v>45835</v>
      </c>
      <c r="G210">
        <v>53</v>
      </c>
      <c r="H210">
        <v>1.63</v>
      </c>
      <c r="I210" t="s">
        <v>13</v>
      </c>
      <c r="J210" t="s">
        <v>15</v>
      </c>
      <c r="K210" t="s">
        <v>15</v>
      </c>
      <c r="L210" t="s">
        <v>15</v>
      </c>
      <c r="M210" t="s">
        <v>15</v>
      </c>
      <c r="N210" t="s">
        <v>15</v>
      </c>
      <c r="Q210">
        <f t="shared" si="12"/>
        <v>19.948059768903612</v>
      </c>
      <c r="S210" t="s">
        <v>13</v>
      </c>
      <c r="T210" t="s">
        <v>13</v>
      </c>
      <c r="U210" t="s">
        <v>13</v>
      </c>
      <c r="V210" t="s">
        <v>14</v>
      </c>
      <c r="W210" t="s">
        <v>3261</v>
      </c>
    </row>
    <row r="211" spans="1:26">
      <c r="A211" s="142" t="s">
        <v>3262</v>
      </c>
      <c r="C211" t="s">
        <v>10</v>
      </c>
      <c r="D211">
        <v>2001</v>
      </c>
      <c r="E211">
        <f t="shared" si="11"/>
        <v>24</v>
      </c>
      <c r="F211" s="96">
        <v>45840</v>
      </c>
      <c r="G211">
        <v>78</v>
      </c>
      <c r="H211">
        <v>1.75</v>
      </c>
      <c r="I211" t="s">
        <v>13</v>
      </c>
      <c r="J211" t="s">
        <v>15</v>
      </c>
      <c r="K211" t="s">
        <v>15</v>
      </c>
      <c r="L211" t="s">
        <v>15</v>
      </c>
      <c r="M211" t="s">
        <v>15</v>
      </c>
      <c r="N211" t="s">
        <v>15</v>
      </c>
      <c r="Q211">
        <f t="shared" si="12"/>
        <v>25.469387755102041</v>
      </c>
      <c r="S211" t="s">
        <v>13</v>
      </c>
      <c r="T211" t="s">
        <v>13</v>
      </c>
      <c r="U211" t="s">
        <v>13</v>
      </c>
      <c r="V211" t="s">
        <v>14</v>
      </c>
      <c r="W211" t="s">
        <v>3263</v>
      </c>
    </row>
    <row r="212" spans="1:26">
      <c r="A212" s="142" t="s">
        <v>3265</v>
      </c>
      <c r="C212" t="s">
        <v>64</v>
      </c>
      <c r="D212">
        <v>1994</v>
      </c>
      <c r="E212">
        <f t="shared" si="11"/>
        <v>31</v>
      </c>
      <c r="F212" s="96">
        <v>45849</v>
      </c>
      <c r="G212">
        <v>68</v>
      </c>
      <c r="H212">
        <v>1.73</v>
      </c>
      <c r="I212" t="s">
        <v>13</v>
      </c>
      <c r="J212" t="s">
        <v>15</v>
      </c>
      <c r="K212" t="s">
        <v>15</v>
      </c>
      <c r="L212" t="s">
        <v>15</v>
      </c>
      <c r="M212" t="s">
        <v>15</v>
      </c>
      <c r="N212" t="s">
        <v>15</v>
      </c>
      <c r="Q212">
        <f t="shared" si="12"/>
        <v>22.720438370810918</v>
      </c>
      <c r="S212" t="s">
        <v>13</v>
      </c>
      <c r="T212" t="s">
        <v>13</v>
      </c>
      <c r="U212" t="s">
        <v>13</v>
      </c>
      <c r="V212" t="s">
        <v>14</v>
      </c>
      <c r="W212" t="s">
        <v>1012</v>
      </c>
    </row>
    <row r="213" spans="1:26">
      <c r="A213" s="142" t="s">
        <v>3266</v>
      </c>
      <c r="C213" t="s">
        <v>10</v>
      </c>
      <c r="D213">
        <v>2002</v>
      </c>
      <c r="E213">
        <f t="shared" si="11"/>
        <v>23</v>
      </c>
      <c r="F213" s="96">
        <v>45851</v>
      </c>
      <c r="G213">
        <v>70</v>
      </c>
      <c r="H213">
        <v>1.81</v>
      </c>
      <c r="I213" t="s">
        <v>13</v>
      </c>
      <c r="J213" t="s">
        <v>15</v>
      </c>
      <c r="K213" t="s">
        <v>15</v>
      </c>
      <c r="L213" t="s">
        <v>15</v>
      </c>
      <c r="M213" t="s">
        <v>15</v>
      </c>
      <c r="N213" t="s">
        <v>15</v>
      </c>
      <c r="Q213">
        <f t="shared" si="12"/>
        <v>21.366869143188548</v>
      </c>
      <c r="S213" t="s">
        <v>13</v>
      </c>
      <c r="T213" t="s">
        <v>13</v>
      </c>
      <c r="U213" t="s">
        <v>13</v>
      </c>
      <c r="V213" t="s">
        <v>13</v>
      </c>
      <c r="W213" t="s">
        <v>13</v>
      </c>
    </row>
    <row r="214" spans="1:26">
      <c r="A214" s="142" t="s">
        <v>3267</v>
      </c>
      <c r="C214" t="s">
        <v>64</v>
      </c>
      <c r="D214">
        <v>2002</v>
      </c>
      <c r="E214">
        <f t="shared" si="11"/>
        <v>23</v>
      </c>
      <c r="F214" s="96">
        <v>45851</v>
      </c>
      <c r="G214">
        <v>58</v>
      </c>
      <c r="H214">
        <v>1.71</v>
      </c>
      <c r="I214" t="s">
        <v>13</v>
      </c>
      <c r="J214" t="s">
        <v>15</v>
      </c>
      <c r="K214" t="s">
        <v>15</v>
      </c>
      <c r="L214" t="s">
        <v>15</v>
      </c>
      <c r="M214" t="s">
        <v>15</v>
      </c>
      <c r="N214" t="s">
        <v>15</v>
      </c>
      <c r="Q214">
        <f t="shared" si="12"/>
        <v>19.835162956123252</v>
      </c>
      <c r="S214" t="s">
        <v>13</v>
      </c>
      <c r="T214" t="s">
        <v>13</v>
      </c>
      <c r="U214" t="s">
        <v>13</v>
      </c>
      <c r="V214" t="s">
        <v>14</v>
      </c>
      <c r="W214" t="s">
        <v>3268</v>
      </c>
    </row>
    <row r="215" spans="1:26">
      <c r="A215" s="142" t="s">
        <v>3269</v>
      </c>
      <c r="C215" t="s">
        <v>10</v>
      </c>
      <c r="D215">
        <v>2002</v>
      </c>
      <c r="E215">
        <f t="shared" si="11"/>
        <v>23</v>
      </c>
      <c r="F215" s="96">
        <v>45853</v>
      </c>
      <c r="G215">
        <v>80</v>
      </c>
      <c r="H215">
        <v>1.72</v>
      </c>
      <c r="I215" t="s">
        <v>13</v>
      </c>
      <c r="J215" t="s">
        <v>15</v>
      </c>
      <c r="K215" t="s">
        <v>15</v>
      </c>
      <c r="L215" t="s">
        <v>15</v>
      </c>
      <c r="M215" t="s">
        <v>15</v>
      </c>
      <c r="N215" t="s">
        <v>15</v>
      </c>
      <c r="Q215">
        <f t="shared" si="12"/>
        <v>27.041644131963228</v>
      </c>
      <c r="S215" t="s">
        <v>13</v>
      </c>
      <c r="T215" t="s">
        <v>13</v>
      </c>
      <c r="U215" t="s">
        <v>13</v>
      </c>
      <c r="V215" t="s">
        <v>13</v>
      </c>
      <c r="W215" t="s">
        <v>13</v>
      </c>
    </row>
    <row r="216" spans="1:26">
      <c r="A216" s="142" t="s">
        <v>3270</v>
      </c>
      <c r="C216" t="s">
        <v>64</v>
      </c>
      <c r="D216">
        <v>2003</v>
      </c>
      <c r="E216">
        <f t="shared" si="11"/>
        <v>22</v>
      </c>
      <c r="F216" s="96">
        <v>45853</v>
      </c>
      <c r="G216">
        <v>52</v>
      </c>
      <c r="H216">
        <v>1.6</v>
      </c>
      <c r="I216" t="s">
        <v>13</v>
      </c>
      <c r="J216" t="s">
        <v>15</v>
      </c>
      <c r="K216" t="s">
        <v>15</v>
      </c>
      <c r="L216" t="s">
        <v>15</v>
      </c>
      <c r="M216" t="s">
        <v>15</v>
      </c>
      <c r="N216" t="s">
        <v>15</v>
      </c>
      <c r="Q216">
        <f t="shared" si="12"/>
        <v>20.312499999999996</v>
      </c>
      <c r="S216" t="s">
        <v>13</v>
      </c>
      <c r="T216" t="s">
        <v>13</v>
      </c>
      <c r="U216" t="s">
        <v>13</v>
      </c>
      <c r="V216" t="s">
        <v>13</v>
      </c>
      <c r="W216" t="s">
        <v>13</v>
      </c>
    </row>
    <row r="217" spans="1:26">
      <c r="A217" s="142" t="s">
        <v>3271</v>
      </c>
      <c r="C217" t="s">
        <v>10</v>
      </c>
      <c r="D217">
        <v>2004</v>
      </c>
      <c r="E217">
        <f t="shared" si="11"/>
        <v>21</v>
      </c>
      <c r="F217" s="96">
        <v>45853</v>
      </c>
      <c r="G217">
        <v>74</v>
      </c>
      <c r="H217">
        <v>1.83</v>
      </c>
      <c r="I217" t="s">
        <v>13</v>
      </c>
      <c r="J217" t="s">
        <v>15</v>
      </c>
      <c r="K217" t="s">
        <v>15</v>
      </c>
      <c r="L217" t="s">
        <v>15</v>
      </c>
      <c r="M217" t="s">
        <v>15</v>
      </c>
      <c r="N217" t="s">
        <v>15</v>
      </c>
      <c r="Q217">
        <f t="shared" si="12"/>
        <v>22.096807907073963</v>
      </c>
      <c r="S217" t="s">
        <v>13</v>
      </c>
      <c r="T217" t="s">
        <v>13</v>
      </c>
      <c r="U217" t="s">
        <v>13</v>
      </c>
      <c r="V217" t="s">
        <v>14</v>
      </c>
      <c r="W217" t="s">
        <v>3272</v>
      </c>
    </row>
    <row r="218" spans="1:26">
      <c r="A218" s="142" t="s">
        <v>3274</v>
      </c>
      <c r="C218" t="s">
        <v>64</v>
      </c>
      <c r="D218">
        <v>2002</v>
      </c>
      <c r="E218">
        <f t="shared" si="11"/>
        <v>23</v>
      </c>
      <c r="F218" s="96">
        <v>45853</v>
      </c>
      <c r="G218">
        <v>58</v>
      </c>
      <c r="H218">
        <v>1.7</v>
      </c>
      <c r="I218" t="s">
        <v>13</v>
      </c>
      <c r="J218" t="s">
        <v>15</v>
      </c>
      <c r="K218" t="s">
        <v>15</v>
      </c>
      <c r="L218" t="s">
        <v>15</v>
      </c>
      <c r="M218" t="s">
        <v>15</v>
      </c>
      <c r="N218" t="s">
        <v>15</v>
      </c>
      <c r="Q218">
        <f t="shared" si="12"/>
        <v>20.069204152249139</v>
      </c>
      <c r="S218" t="s">
        <v>14</v>
      </c>
      <c r="T218" t="s">
        <v>1752</v>
      </c>
      <c r="U218" t="s">
        <v>14</v>
      </c>
      <c r="V218" t="s">
        <v>14</v>
      </c>
      <c r="W218" t="s">
        <v>3277</v>
      </c>
    </row>
    <row r="219" spans="1:26">
      <c r="A219" s="142" t="s">
        <v>3275</v>
      </c>
      <c r="C219" t="s">
        <v>64</v>
      </c>
      <c r="D219">
        <v>1964</v>
      </c>
      <c r="E219">
        <f t="shared" si="11"/>
        <v>61</v>
      </c>
      <c r="F219" s="96">
        <v>45857</v>
      </c>
      <c r="G219">
        <v>51</v>
      </c>
      <c r="H219">
        <v>1.6</v>
      </c>
      <c r="I219" t="s">
        <v>13</v>
      </c>
      <c r="J219" t="s">
        <v>15</v>
      </c>
      <c r="K219" t="s">
        <v>15</v>
      </c>
      <c r="L219" t="s">
        <v>15</v>
      </c>
      <c r="M219" t="s">
        <v>15</v>
      </c>
      <c r="N219" t="s">
        <v>15</v>
      </c>
      <c r="Q219">
        <f t="shared" si="12"/>
        <v>19.921874999999996</v>
      </c>
      <c r="S219" t="s">
        <v>13</v>
      </c>
      <c r="T219" t="s">
        <v>13</v>
      </c>
      <c r="U219" t="s">
        <v>13</v>
      </c>
      <c r="V219" t="s">
        <v>13</v>
      </c>
      <c r="W219" t="s">
        <v>13</v>
      </c>
    </row>
    <row r="220" spans="1:26">
      <c r="A220" s="142" t="s">
        <v>3276</v>
      </c>
      <c r="C220" t="s">
        <v>10</v>
      </c>
      <c r="D220">
        <v>1964</v>
      </c>
      <c r="E220">
        <f t="shared" si="11"/>
        <v>61</v>
      </c>
      <c r="F220" s="96">
        <v>45857</v>
      </c>
      <c r="G220">
        <v>66</v>
      </c>
      <c r="H220">
        <v>1.68</v>
      </c>
      <c r="I220" t="s">
        <v>13</v>
      </c>
      <c r="J220" t="s">
        <v>15</v>
      </c>
      <c r="K220" t="s">
        <v>15</v>
      </c>
      <c r="L220" t="s">
        <v>15</v>
      </c>
      <c r="M220" t="s">
        <v>15</v>
      </c>
      <c r="N220" t="s">
        <v>15</v>
      </c>
      <c r="Q220">
        <f t="shared" si="12"/>
        <v>23.384353741496604</v>
      </c>
      <c r="S220" t="s">
        <v>13</v>
      </c>
      <c r="T220" t="s">
        <v>13</v>
      </c>
      <c r="U220" t="s">
        <v>13</v>
      </c>
      <c r="V220" t="s">
        <v>13</v>
      </c>
      <c r="W220" t="s">
        <v>13</v>
      </c>
    </row>
    <row r="221" spans="1:26">
      <c r="A221" s="142" t="s">
        <v>3278</v>
      </c>
      <c r="C221" t="s">
        <v>10</v>
      </c>
      <c r="D221">
        <v>1970</v>
      </c>
      <c r="E221">
        <f t="shared" si="11"/>
        <v>55</v>
      </c>
      <c r="F221" s="96">
        <v>45859</v>
      </c>
      <c r="G221">
        <v>71</v>
      </c>
      <c r="H221">
        <v>1.82</v>
      </c>
      <c r="I221" t="s">
        <v>13</v>
      </c>
      <c r="J221" t="s">
        <v>15</v>
      </c>
      <c r="K221" t="s">
        <v>15</v>
      </c>
      <c r="L221" t="s">
        <v>15</v>
      </c>
      <c r="M221" t="s">
        <v>15</v>
      </c>
      <c r="N221" t="s">
        <v>15</v>
      </c>
      <c r="Q221">
        <f t="shared" si="12"/>
        <v>21.434609346697258</v>
      </c>
      <c r="S221" t="s">
        <v>13</v>
      </c>
      <c r="T221" t="s">
        <v>13</v>
      </c>
      <c r="U221" t="s">
        <v>13</v>
      </c>
      <c r="V221" t="s">
        <v>14</v>
      </c>
      <c r="W221" t="s">
        <v>3279</v>
      </c>
    </row>
    <row r="222" spans="1:26">
      <c r="A222" s="142" t="s">
        <v>3280</v>
      </c>
      <c r="C222" t="s">
        <v>10</v>
      </c>
      <c r="D222">
        <v>2003</v>
      </c>
      <c r="E222">
        <f t="shared" si="11"/>
        <v>22</v>
      </c>
      <c r="F222" s="96" t="s">
        <v>3281</v>
      </c>
      <c r="G222">
        <v>71</v>
      </c>
      <c r="H222">
        <v>1.82</v>
      </c>
      <c r="I222" t="s">
        <v>14</v>
      </c>
      <c r="J222" t="s">
        <v>15</v>
      </c>
      <c r="K222" t="s">
        <v>191</v>
      </c>
      <c r="L222" t="s">
        <v>15</v>
      </c>
      <c r="M222" t="s">
        <v>15</v>
      </c>
      <c r="N222" t="s">
        <v>15</v>
      </c>
      <c r="Q222">
        <f t="shared" si="12"/>
        <v>21.434609346697258</v>
      </c>
      <c r="S222" t="s">
        <v>13</v>
      </c>
      <c r="T222" t="s">
        <v>13</v>
      </c>
      <c r="U222" t="s">
        <v>13</v>
      </c>
      <c r="V222" t="s">
        <v>13</v>
      </c>
      <c r="W222" t="s">
        <v>13</v>
      </c>
      <c r="Z222" s="119"/>
    </row>
    <row r="223" spans="1:26">
      <c r="A223" s="142" t="s">
        <v>3282</v>
      </c>
      <c r="C223" t="s">
        <v>64</v>
      </c>
      <c r="D223">
        <v>1978</v>
      </c>
      <c r="E223">
        <f t="shared" si="11"/>
        <v>47</v>
      </c>
      <c r="F223" s="96">
        <v>45897</v>
      </c>
      <c r="G223">
        <v>75</v>
      </c>
      <c r="H223">
        <v>1.75</v>
      </c>
      <c r="I223" t="s">
        <v>14</v>
      </c>
      <c r="J223" t="s">
        <v>523</v>
      </c>
      <c r="K223" t="s">
        <v>523</v>
      </c>
      <c r="L223" t="s">
        <v>523</v>
      </c>
      <c r="M223" t="s">
        <v>523</v>
      </c>
      <c r="N223" t="s">
        <v>523</v>
      </c>
      <c r="Q223">
        <f t="shared" si="12"/>
        <v>24.489795918367346</v>
      </c>
      <c r="S223" t="s">
        <v>13</v>
      </c>
      <c r="T223" t="s">
        <v>13</v>
      </c>
      <c r="U223" t="s">
        <v>13</v>
      </c>
      <c r="V223" t="s">
        <v>13</v>
      </c>
      <c r="W223" t="s">
        <v>13</v>
      </c>
    </row>
    <row r="224" spans="1:26">
      <c r="A224" s="142" t="s">
        <v>3283</v>
      </c>
      <c r="C224" t="s">
        <v>10</v>
      </c>
      <c r="D224">
        <v>1975</v>
      </c>
      <c r="E224">
        <f t="shared" si="11"/>
        <v>50</v>
      </c>
      <c r="F224" s="96">
        <v>45894</v>
      </c>
      <c r="G224">
        <v>87</v>
      </c>
      <c r="H224">
        <v>1.76</v>
      </c>
      <c r="I224" t="s">
        <v>14</v>
      </c>
      <c r="J224" t="s">
        <v>15</v>
      </c>
      <c r="K224" t="s">
        <v>15</v>
      </c>
      <c r="L224" t="s">
        <v>15</v>
      </c>
      <c r="M224" t="s">
        <v>15</v>
      </c>
      <c r="N224" t="s">
        <v>15</v>
      </c>
      <c r="Q224">
        <f t="shared" si="12"/>
        <v>28.086260330578511</v>
      </c>
      <c r="S224" t="s">
        <v>13</v>
      </c>
      <c r="T224" t="s">
        <v>13</v>
      </c>
      <c r="U224" t="s">
        <v>13</v>
      </c>
      <c r="V224" t="s">
        <v>14</v>
      </c>
      <c r="W224" t="s">
        <v>3286</v>
      </c>
      <c r="Z224" s="119"/>
    </row>
    <row r="225" spans="1:26">
      <c r="A225" s="142" t="s">
        <v>3284</v>
      </c>
      <c r="C225" t="s">
        <v>10</v>
      </c>
      <c r="D225">
        <v>1972</v>
      </c>
      <c r="E225">
        <f t="shared" si="11"/>
        <v>53</v>
      </c>
      <c r="F225" s="96">
        <v>45894</v>
      </c>
      <c r="G225">
        <v>110</v>
      </c>
      <c r="H225">
        <v>1.86</v>
      </c>
      <c r="I225" t="s">
        <v>14</v>
      </c>
      <c r="J225" t="s">
        <v>15</v>
      </c>
      <c r="K225" t="s">
        <v>15</v>
      </c>
      <c r="L225" t="s">
        <v>15</v>
      </c>
      <c r="M225" t="s">
        <v>15</v>
      </c>
      <c r="N225" t="s">
        <v>15</v>
      </c>
      <c r="Q225">
        <f t="shared" si="12"/>
        <v>31.795583304428252</v>
      </c>
      <c r="S225" t="s">
        <v>13</v>
      </c>
      <c r="T225" t="s">
        <v>13</v>
      </c>
      <c r="U225" t="s">
        <v>14</v>
      </c>
      <c r="V225" t="s">
        <v>14</v>
      </c>
      <c r="W225" t="s">
        <v>3287</v>
      </c>
      <c r="Z225" s="119"/>
    </row>
    <row r="226" spans="1:26">
      <c r="A226" s="142" t="s">
        <v>3285</v>
      </c>
      <c r="C226" t="s">
        <v>64</v>
      </c>
      <c r="D226">
        <v>1975</v>
      </c>
      <c r="E226">
        <f t="shared" si="11"/>
        <v>50</v>
      </c>
      <c r="F226" s="96">
        <v>45894</v>
      </c>
      <c r="G226">
        <v>56</v>
      </c>
      <c r="H226">
        <v>1.59</v>
      </c>
      <c r="I226" t="s">
        <v>14</v>
      </c>
      <c r="J226" t="s">
        <v>191</v>
      </c>
      <c r="K226" t="s">
        <v>191</v>
      </c>
      <c r="L226" t="s">
        <v>191</v>
      </c>
      <c r="M226" t="s">
        <v>191</v>
      </c>
      <c r="N226" t="s">
        <v>191</v>
      </c>
      <c r="Q226">
        <f t="shared" si="12"/>
        <v>22.151022507021082</v>
      </c>
      <c r="S226" t="s">
        <v>13</v>
      </c>
      <c r="T226" t="s">
        <v>13</v>
      </c>
      <c r="U226" t="s">
        <v>13</v>
      </c>
      <c r="V226" t="s">
        <v>13</v>
      </c>
      <c r="Z226" s="119"/>
    </row>
    <row r="227" spans="1:26">
      <c r="A227" s="142" t="s">
        <v>3290</v>
      </c>
      <c r="C227" t="s">
        <v>10</v>
      </c>
      <c r="D227">
        <v>2001</v>
      </c>
      <c r="E227">
        <f t="shared" si="11"/>
        <v>24</v>
      </c>
      <c r="F227" s="96">
        <v>45871</v>
      </c>
      <c r="G227">
        <v>70</v>
      </c>
      <c r="H227">
        <v>1.8</v>
      </c>
      <c r="I227" t="s">
        <v>13</v>
      </c>
      <c r="J227" t="s">
        <v>3404</v>
      </c>
      <c r="K227" t="s">
        <v>15</v>
      </c>
      <c r="L227" t="s">
        <v>15</v>
      </c>
      <c r="M227" t="s">
        <v>1107</v>
      </c>
      <c r="N227" t="s">
        <v>1107</v>
      </c>
      <c r="Q227">
        <f t="shared" si="12"/>
        <v>21.604938271604937</v>
      </c>
      <c r="S227" t="s">
        <v>13</v>
      </c>
      <c r="T227" t="s">
        <v>13</v>
      </c>
      <c r="U227" t="s">
        <v>13</v>
      </c>
      <c r="V227" t="s">
        <v>13</v>
      </c>
    </row>
    <row r="228" spans="1:26">
      <c r="A228" s="142" t="s">
        <v>3291</v>
      </c>
      <c r="C228" t="s">
        <v>64</v>
      </c>
      <c r="D228">
        <v>2001</v>
      </c>
      <c r="E228">
        <f t="shared" si="11"/>
        <v>24</v>
      </c>
      <c r="F228" s="96">
        <v>45871</v>
      </c>
      <c r="G228">
        <v>70</v>
      </c>
      <c r="H228">
        <v>1.75</v>
      </c>
      <c r="I228" t="s">
        <v>13</v>
      </c>
      <c r="J228" t="s">
        <v>15</v>
      </c>
      <c r="K228" t="s">
        <v>15</v>
      </c>
      <c r="L228" t="s">
        <v>15</v>
      </c>
      <c r="M228" t="s">
        <v>15</v>
      </c>
      <c r="N228" t="s">
        <v>15</v>
      </c>
      <c r="Q228">
        <f t="shared" si="12"/>
        <v>22.857142857142858</v>
      </c>
      <c r="S228" t="s">
        <v>13</v>
      </c>
      <c r="T228" t="s">
        <v>13</v>
      </c>
      <c r="U228" t="s">
        <v>13</v>
      </c>
      <c r="V228" t="s">
        <v>14</v>
      </c>
      <c r="W228" t="s">
        <v>3292</v>
      </c>
      <c r="Z228" s="119"/>
    </row>
    <row r="229" spans="1:26">
      <c r="A229" s="142" t="s">
        <v>3280</v>
      </c>
      <c r="C229" t="s">
        <v>10</v>
      </c>
      <c r="D229">
        <v>2003</v>
      </c>
      <c r="E229">
        <f t="shared" si="11"/>
        <v>22</v>
      </c>
      <c r="F229" s="96">
        <v>45854</v>
      </c>
      <c r="G229">
        <v>71</v>
      </c>
      <c r="H229">
        <v>1.82</v>
      </c>
      <c r="I229" t="s">
        <v>14</v>
      </c>
      <c r="J229" t="s">
        <v>3404</v>
      </c>
      <c r="K229" t="s">
        <v>191</v>
      </c>
      <c r="L229" t="s">
        <v>15</v>
      </c>
      <c r="M229" t="s">
        <v>15</v>
      </c>
      <c r="N229" t="s">
        <v>15</v>
      </c>
      <c r="Q229">
        <f t="shared" si="12"/>
        <v>21.434609346697258</v>
      </c>
      <c r="S229" t="s">
        <v>13</v>
      </c>
      <c r="T229" t="s">
        <v>13</v>
      </c>
      <c r="U229" t="s">
        <v>13</v>
      </c>
      <c r="V229" t="s">
        <v>13</v>
      </c>
      <c r="W229" t="s">
        <v>13</v>
      </c>
      <c r="X229" t="s">
        <v>13</v>
      </c>
    </row>
    <row r="230" spans="1:26">
      <c r="A230" s="142" t="s">
        <v>3440</v>
      </c>
      <c r="C230" t="s">
        <v>64</v>
      </c>
      <c r="D230">
        <v>1973</v>
      </c>
      <c r="E230">
        <f t="shared" si="11"/>
        <v>52</v>
      </c>
      <c r="F230" s="52"/>
      <c r="G230">
        <v>52</v>
      </c>
      <c r="H230">
        <v>1.6</v>
      </c>
      <c r="I230" t="s">
        <v>14</v>
      </c>
      <c r="J230" t="s">
        <v>523</v>
      </c>
      <c r="K230" t="s">
        <v>523</v>
      </c>
      <c r="L230" t="s">
        <v>523</v>
      </c>
      <c r="M230" t="s">
        <v>523</v>
      </c>
      <c r="N230" t="s">
        <v>523</v>
      </c>
      <c r="Q230">
        <f t="shared" si="12"/>
        <v>20.312499999999996</v>
      </c>
      <c r="S230" t="s">
        <v>13</v>
      </c>
      <c r="T230" t="s">
        <v>13</v>
      </c>
      <c r="U230" t="s">
        <v>13</v>
      </c>
      <c r="V230" t="s">
        <v>13</v>
      </c>
      <c r="W230" t="s">
        <v>13</v>
      </c>
      <c r="X230" t="s">
        <v>13</v>
      </c>
    </row>
    <row r="231" spans="1:26">
      <c r="A231" s="142" t="s">
        <v>3441</v>
      </c>
      <c r="C231" t="s">
        <v>10</v>
      </c>
      <c r="D231">
        <v>1968</v>
      </c>
      <c r="E231">
        <f t="shared" si="11"/>
        <v>57</v>
      </c>
      <c r="F231" s="96">
        <v>45957</v>
      </c>
      <c r="G231">
        <v>72</v>
      </c>
      <c r="H231">
        <v>1.67</v>
      </c>
      <c r="I231" t="s">
        <v>13</v>
      </c>
      <c r="J231" t="s">
        <v>15</v>
      </c>
      <c r="K231" t="s">
        <v>15</v>
      </c>
      <c r="L231" t="s">
        <v>15</v>
      </c>
      <c r="M231" t="s">
        <v>15</v>
      </c>
      <c r="N231" t="s">
        <v>15</v>
      </c>
      <c r="Q231">
        <f t="shared" si="12"/>
        <v>25.816630212628635</v>
      </c>
      <c r="S231" t="s">
        <v>13</v>
      </c>
      <c r="T231" t="s">
        <v>13</v>
      </c>
      <c r="U231" t="s">
        <v>13</v>
      </c>
      <c r="V231" t="s">
        <v>13</v>
      </c>
      <c r="W231" t="s">
        <v>13</v>
      </c>
      <c r="X231" t="s">
        <v>13</v>
      </c>
    </row>
    <row r="232" spans="1:26">
      <c r="A232" s="142" t="s">
        <v>3442</v>
      </c>
      <c r="C232" t="s">
        <v>64</v>
      </c>
      <c r="D232">
        <v>1996</v>
      </c>
      <c r="E232">
        <f t="shared" si="11"/>
        <v>29</v>
      </c>
      <c r="F232" s="96">
        <v>45930</v>
      </c>
      <c r="G232">
        <v>53</v>
      </c>
      <c r="H232">
        <v>1.62</v>
      </c>
      <c r="I232" t="s">
        <v>13</v>
      </c>
      <c r="J232" t="s">
        <v>15</v>
      </c>
      <c r="K232" t="s">
        <v>15</v>
      </c>
      <c r="L232" t="s">
        <v>15</v>
      </c>
      <c r="M232" t="s">
        <v>15</v>
      </c>
      <c r="N232" t="s">
        <v>15</v>
      </c>
      <c r="Q232">
        <f t="shared" si="12"/>
        <v>20.195092211553114</v>
      </c>
      <c r="S232" t="s">
        <v>13</v>
      </c>
      <c r="T232" t="s">
        <v>13</v>
      </c>
      <c r="U232" t="s">
        <v>14</v>
      </c>
      <c r="V232" t="s">
        <v>14</v>
      </c>
      <c r="W232" t="s">
        <v>1012</v>
      </c>
      <c r="X232" t="s">
        <v>13</v>
      </c>
    </row>
    <row r="233" spans="1:26">
      <c r="A233" s="142" t="s">
        <v>3443</v>
      </c>
      <c r="C233" t="s">
        <v>64</v>
      </c>
      <c r="D233">
        <v>1996</v>
      </c>
      <c r="E233">
        <f t="shared" si="11"/>
        <v>29</v>
      </c>
      <c r="F233" s="96">
        <v>45932</v>
      </c>
      <c r="G233">
        <v>73</v>
      </c>
      <c r="H233">
        <v>1.57</v>
      </c>
      <c r="I233" t="s">
        <v>13</v>
      </c>
      <c r="J233" t="s">
        <v>15</v>
      </c>
      <c r="K233" t="s">
        <v>15</v>
      </c>
      <c r="L233" t="s">
        <v>15</v>
      </c>
      <c r="M233" t="s">
        <v>15</v>
      </c>
      <c r="N233" t="s">
        <v>15</v>
      </c>
      <c r="Q233">
        <f t="shared" si="12"/>
        <v>29.615805915047261</v>
      </c>
      <c r="S233" t="s">
        <v>13</v>
      </c>
      <c r="T233" t="s">
        <v>13</v>
      </c>
      <c r="U233" t="s">
        <v>13</v>
      </c>
      <c r="V233" t="s">
        <v>14</v>
      </c>
      <c r="W233" t="s">
        <v>3444</v>
      </c>
      <c r="X233" t="s">
        <v>13</v>
      </c>
    </row>
    <row r="234" spans="1:26">
      <c r="A234" s="142" t="s">
        <v>3445</v>
      </c>
      <c r="C234" t="s">
        <v>64</v>
      </c>
      <c r="D234">
        <v>1999</v>
      </c>
      <c r="E234">
        <f t="shared" si="11"/>
        <v>26</v>
      </c>
      <c r="F234" s="96">
        <v>45928</v>
      </c>
      <c r="G234">
        <v>64</v>
      </c>
      <c r="H234">
        <v>1.7</v>
      </c>
      <c r="I234" t="s">
        <v>13</v>
      </c>
      <c r="J234" t="s">
        <v>15</v>
      </c>
      <c r="K234" t="s">
        <v>15</v>
      </c>
      <c r="L234" t="s">
        <v>15</v>
      </c>
      <c r="M234" t="s">
        <v>15</v>
      </c>
      <c r="N234" t="s">
        <v>15</v>
      </c>
      <c r="Q234">
        <f t="shared" si="12"/>
        <v>22.145328719723185</v>
      </c>
      <c r="S234" t="s">
        <v>13</v>
      </c>
      <c r="T234" t="s">
        <v>13</v>
      </c>
      <c r="U234" t="s">
        <v>14</v>
      </c>
      <c r="V234" t="s">
        <v>13</v>
      </c>
      <c r="W234" t="s">
        <v>13</v>
      </c>
      <c r="X234" t="s">
        <v>13</v>
      </c>
    </row>
    <row r="235" spans="1:26">
      <c r="A235" s="142" t="s">
        <v>3446</v>
      </c>
      <c r="C235" t="s">
        <v>64</v>
      </c>
      <c r="D235">
        <v>1975</v>
      </c>
      <c r="E235">
        <f t="shared" si="11"/>
        <v>50</v>
      </c>
      <c r="F235" s="96">
        <v>45931</v>
      </c>
      <c r="G235">
        <v>51</v>
      </c>
      <c r="H235">
        <v>1.64</v>
      </c>
      <c r="I235" t="s">
        <v>13</v>
      </c>
      <c r="J235" t="s">
        <v>453</v>
      </c>
      <c r="K235" t="s">
        <v>453</v>
      </c>
      <c r="L235" t="s">
        <v>453</v>
      </c>
      <c r="M235" t="s">
        <v>453</v>
      </c>
      <c r="N235" t="s">
        <v>453</v>
      </c>
      <c r="Q235">
        <f t="shared" si="12"/>
        <v>18.961927424152293</v>
      </c>
      <c r="S235" t="s">
        <v>13</v>
      </c>
      <c r="T235" t="s">
        <v>13</v>
      </c>
      <c r="U235" t="s">
        <v>13</v>
      </c>
      <c r="V235" t="s">
        <v>13</v>
      </c>
      <c r="W235" t="s">
        <v>13</v>
      </c>
      <c r="X235" t="s">
        <v>13</v>
      </c>
    </row>
    <row r="236" spans="1:26">
      <c r="A236" s="142" t="s">
        <v>3447</v>
      </c>
      <c r="C236" t="s">
        <v>10</v>
      </c>
      <c r="D236">
        <v>2000</v>
      </c>
      <c r="E236">
        <f t="shared" si="11"/>
        <v>25</v>
      </c>
      <c r="F236" s="96">
        <v>45923</v>
      </c>
      <c r="G236">
        <v>67</v>
      </c>
      <c r="H236">
        <v>1.83</v>
      </c>
      <c r="I236" t="s">
        <v>13</v>
      </c>
      <c r="J236" t="s">
        <v>15</v>
      </c>
      <c r="K236" t="s">
        <v>15</v>
      </c>
      <c r="L236" t="s">
        <v>15</v>
      </c>
      <c r="M236" t="s">
        <v>15</v>
      </c>
      <c r="N236" t="s">
        <v>15</v>
      </c>
      <c r="Q236">
        <f t="shared" si="12"/>
        <v>20.006569321269669</v>
      </c>
      <c r="S236" t="s">
        <v>13</v>
      </c>
      <c r="T236" t="s">
        <v>13</v>
      </c>
      <c r="U236" t="s">
        <v>13</v>
      </c>
      <c r="V236" t="s">
        <v>13</v>
      </c>
      <c r="W236" t="s">
        <v>13</v>
      </c>
      <c r="X236" t="s">
        <v>13</v>
      </c>
    </row>
    <row r="237" spans="1:26">
      <c r="A237" s="142" t="s">
        <v>3448</v>
      </c>
      <c r="C237" t="s">
        <v>64</v>
      </c>
      <c r="D237">
        <v>1969</v>
      </c>
      <c r="E237">
        <f t="shared" si="11"/>
        <v>56</v>
      </c>
      <c r="F237" s="96">
        <v>45973</v>
      </c>
      <c r="G237">
        <v>60</v>
      </c>
      <c r="H237">
        <v>1.55</v>
      </c>
      <c r="I237" t="s">
        <v>13</v>
      </c>
      <c r="J237" t="s">
        <v>15</v>
      </c>
      <c r="K237" t="s">
        <v>15</v>
      </c>
      <c r="L237" t="s">
        <v>15</v>
      </c>
      <c r="M237" t="s">
        <v>15</v>
      </c>
      <c r="N237" t="s">
        <v>15</v>
      </c>
      <c r="Q237">
        <f t="shared" si="12"/>
        <v>24.973985431841829</v>
      </c>
      <c r="S237" t="s">
        <v>13</v>
      </c>
      <c r="T237" t="s">
        <v>13</v>
      </c>
      <c r="U237" t="s">
        <v>13</v>
      </c>
      <c r="V237" t="s">
        <v>14</v>
      </c>
      <c r="W237" t="s">
        <v>3450</v>
      </c>
    </row>
    <row r="238" spans="1:26">
      <c r="A238" s="142" t="s">
        <v>3449</v>
      </c>
      <c r="C238" t="s">
        <v>10</v>
      </c>
      <c r="D238">
        <v>1974</v>
      </c>
      <c r="E238">
        <f t="shared" si="11"/>
        <v>51</v>
      </c>
      <c r="F238" s="96">
        <v>45973</v>
      </c>
      <c r="G238">
        <v>98</v>
      </c>
      <c r="H238">
        <v>1.84</v>
      </c>
      <c r="I238" t="s">
        <v>13</v>
      </c>
      <c r="J238" t="s">
        <v>15</v>
      </c>
      <c r="K238" t="s">
        <v>15</v>
      </c>
      <c r="L238" t="s">
        <v>15</v>
      </c>
      <c r="M238" t="s">
        <v>15</v>
      </c>
      <c r="N238" t="s">
        <v>15</v>
      </c>
      <c r="Q238">
        <f t="shared" si="12"/>
        <v>28.946124763705104</v>
      </c>
      <c r="S238" t="s">
        <v>13</v>
      </c>
      <c r="T238" t="s">
        <v>13</v>
      </c>
      <c r="U238" t="s">
        <v>13</v>
      </c>
      <c r="V238" t="s">
        <v>14</v>
      </c>
      <c r="W238" t="s">
        <v>3451</v>
      </c>
    </row>
    <row r="239" spans="1:26">
      <c r="A239" s="142" t="s">
        <v>3650</v>
      </c>
      <c r="C239" t="s">
        <v>10</v>
      </c>
      <c r="D239">
        <v>2008</v>
      </c>
      <c r="E239">
        <f t="shared" si="11"/>
        <v>17</v>
      </c>
      <c r="F239" s="96">
        <v>45978</v>
      </c>
      <c r="G239">
        <v>54</v>
      </c>
      <c r="H239">
        <v>1.79</v>
      </c>
      <c r="I239" t="s">
        <v>13</v>
      </c>
      <c r="J239" t="s">
        <v>15</v>
      </c>
      <c r="K239" t="s">
        <v>15</v>
      </c>
      <c r="L239" t="s">
        <v>15</v>
      </c>
      <c r="M239" t="s">
        <v>15</v>
      </c>
      <c r="N239" t="s">
        <v>15</v>
      </c>
      <c r="O239" t="s">
        <v>3534</v>
      </c>
      <c r="Q239">
        <f>G239/(H239*H239)</f>
        <v>16.853406572828565</v>
      </c>
      <c r="S239" t="s">
        <v>13</v>
      </c>
      <c r="T239" t="s">
        <v>13</v>
      </c>
      <c r="U239" t="s">
        <v>13</v>
      </c>
      <c r="V239" t="s">
        <v>14</v>
      </c>
      <c r="W239" t="s">
        <v>3655</v>
      </c>
    </row>
    <row r="240" spans="1:26">
      <c r="A240" s="142" t="s">
        <v>3651</v>
      </c>
      <c r="C240" t="s">
        <v>64</v>
      </c>
      <c r="D240">
        <v>1971</v>
      </c>
      <c r="E240">
        <f t="shared" si="11"/>
        <v>54</v>
      </c>
      <c r="F240" s="96">
        <v>45978</v>
      </c>
      <c r="G240">
        <v>88</v>
      </c>
      <c r="H240">
        <v>1.53</v>
      </c>
      <c r="I240" t="s">
        <v>13</v>
      </c>
      <c r="J240" t="s">
        <v>15</v>
      </c>
      <c r="K240" t="s">
        <v>15</v>
      </c>
      <c r="L240" t="s">
        <v>15</v>
      </c>
      <c r="M240" t="s">
        <v>15</v>
      </c>
      <c r="N240" t="s">
        <v>15</v>
      </c>
      <c r="Q240">
        <f t="shared" si="12"/>
        <v>37.592378999530098</v>
      </c>
      <c r="S240" t="s">
        <v>14</v>
      </c>
      <c r="T240" t="s">
        <v>3659</v>
      </c>
      <c r="U240" t="s">
        <v>14</v>
      </c>
      <c r="V240" t="s">
        <v>14</v>
      </c>
      <c r="W240" t="s">
        <v>3660</v>
      </c>
    </row>
    <row r="241" spans="1:24">
      <c r="A241" s="142" t="s">
        <v>3652</v>
      </c>
      <c r="C241" t="s">
        <v>64</v>
      </c>
      <c r="D241">
        <v>1967</v>
      </c>
      <c r="E241">
        <f t="shared" si="11"/>
        <v>58</v>
      </c>
      <c r="F241" s="96">
        <v>45976</v>
      </c>
      <c r="G241">
        <v>75</v>
      </c>
      <c r="H241">
        <v>1.55</v>
      </c>
      <c r="I241" t="s">
        <v>13</v>
      </c>
      <c r="J241" t="s">
        <v>15</v>
      </c>
      <c r="K241" t="s">
        <v>15</v>
      </c>
      <c r="L241" t="s">
        <v>15</v>
      </c>
      <c r="M241" t="s">
        <v>15</v>
      </c>
      <c r="N241" t="s">
        <v>15</v>
      </c>
      <c r="O241" t="s">
        <v>3656</v>
      </c>
      <c r="Q241">
        <f t="shared" si="12"/>
        <v>31.217481789802285</v>
      </c>
      <c r="S241" t="s">
        <v>14</v>
      </c>
      <c r="T241" t="s">
        <v>3523</v>
      </c>
      <c r="U241" t="s">
        <v>14</v>
      </c>
      <c r="V241" t="s">
        <v>14</v>
      </c>
      <c r="W241" t="s">
        <v>3661</v>
      </c>
    </row>
    <row r="242" spans="1:24">
      <c r="A242" s="142" t="s">
        <v>3653</v>
      </c>
      <c r="C242" t="s">
        <v>10</v>
      </c>
      <c r="D242">
        <v>1936</v>
      </c>
      <c r="E242">
        <f t="shared" si="11"/>
        <v>89</v>
      </c>
      <c r="F242" s="96">
        <v>45976</v>
      </c>
      <c r="G242">
        <v>67</v>
      </c>
      <c r="H242">
        <v>1.55</v>
      </c>
      <c r="I242" t="s">
        <v>13</v>
      </c>
      <c r="J242" t="s">
        <v>15</v>
      </c>
      <c r="K242" t="s">
        <v>15</v>
      </c>
      <c r="L242" t="s">
        <v>15</v>
      </c>
      <c r="M242" t="s">
        <v>15</v>
      </c>
      <c r="N242" t="s">
        <v>15</v>
      </c>
      <c r="O242" t="s">
        <v>3657</v>
      </c>
      <c r="Q242">
        <f t="shared" si="12"/>
        <v>27.887617065556707</v>
      </c>
      <c r="S242" t="s">
        <v>13</v>
      </c>
      <c r="T242" t="s">
        <v>13</v>
      </c>
      <c r="U242" t="s">
        <v>13</v>
      </c>
      <c r="V242" t="s">
        <v>14</v>
      </c>
      <c r="W242" t="s">
        <v>3662</v>
      </c>
    </row>
    <row r="243" spans="1:24">
      <c r="A243" s="142" t="s">
        <v>3654</v>
      </c>
      <c r="C243" t="s">
        <v>10</v>
      </c>
      <c r="D243">
        <v>1937</v>
      </c>
      <c r="E243">
        <f t="shared" si="11"/>
        <v>88</v>
      </c>
      <c r="F243" s="96">
        <v>45976</v>
      </c>
      <c r="G243">
        <v>55</v>
      </c>
      <c r="H243">
        <v>1.43</v>
      </c>
      <c r="I243" t="s">
        <v>13</v>
      </c>
      <c r="J243" t="s">
        <v>15</v>
      </c>
      <c r="K243" t="s">
        <v>15</v>
      </c>
      <c r="L243" t="s">
        <v>15</v>
      </c>
      <c r="M243" t="s">
        <v>15</v>
      </c>
      <c r="N243" t="s">
        <v>15</v>
      </c>
      <c r="O243" t="s">
        <v>3658</v>
      </c>
      <c r="Q243">
        <f t="shared" si="12"/>
        <v>26.896180742334593</v>
      </c>
      <c r="S243" t="s">
        <v>13</v>
      </c>
      <c r="T243" t="s">
        <v>13</v>
      </c>
      <c r="U243" t="s">
        <v>13</v>
      </c>
      <c r="V243" t="s">
        <v>14</v>
      </c>
      <c r="W243" t="s">
        <v>3663</v>
      </c>
    </row>
    <row r="244" spans="1:24">
      <c r="A244" s="142" t="s">
        <v>3714</v>
      </c>
      <c r="C244" t="s">
        <v>10</v>
      </c>
      <c r="D244">
        <v>1972</v>
      </c>
      <c r="E244">
        <f t="shared" si="11"/>
        <v>53</v>
      </c>
      <c r="F244" s="96">
        <v>46016</v>
      </c>
      <c r="G244">
        <v>102</v>
      </c>
      <c r="H244">
        <v>1.91</v>
      </c>
      <c r="I244" t="s">
        <v>13</v>
      </c>
      <c r="J244" t="s">
        <v>15</v>
      </c>
      <c r="K244" t="s">
        <v>15</v>
      </c>
      <c r="L244" t="s">
        <v>15</v>
      </c>
      <c r="M244" t="s">
        <v>15</v>
      </c>
      <c r="N244" t="s">
        <v>15</v>
      </c>
      <c r="Q244">
        <f t="shared" si="12"/>
        <v>27.959759875003428</v>
      </c>
      <c r="S244" t="s">
        <v>14</v>
      </c>
      <c r="T244" t="s">
        <v>1791</v>
      </c>
      <c r="U244" t="s">
        <v>14</v>
      </c>
      <c r="V244" t="s">
        <v>14</v>
      </c>
      <c r="W244" t="s">
        <v>3717</v>
      </c>
      <c r="X244" t="s">
        <v>13</v>
      </c>
    </row>
    <row r="245" spans="1:24">
      <c r="A245" s="142" t="s">
        <v>3715</v>
      </c>
      <c r="C245" t="s">
        <v>64</v>
      </c>
      <c r="D245">
        <v>1968</v>
      </c>
      <c r="E245">
        <f t="shared" si="11"/>
        <v>57</v>
      </c>
      <c r="F245" s="96">
        <v>46007</v>
      </c>
      <c r="G245" s="52"/>
      <c r="H245">
        <v>1.75</v>
      </c>
      <c r="I245" t="s">
        <v>13</v>
      </c>
      <c r="J245" t="s">
        <v>15</v>
      </c>
      <c r="K245" t="s">
        <v>15</v>
      </c>
      <c r="L245" t="s">
        <v>15</v>
      </c>
      <c r="M245" t="s">
        <v>15</v>
      </c>
      <c r="N245" t="s">
        <v>15</v>
      </c>
      <c r="Q245">
        <f t="shared" si="12"/>
        <v>0</v>
      </c>
      <c r="S245" t="s">
        <v>13</v>
      </c>
      <c r="T245" t="s">
        <v>13</v>
      </c>
      <c r="U245" t="s">
        <v>14</v>
      </c>
      <c r="V245" t="s">
        <v>14</v>
      </c>
      <c r="W245" t="s">
        <v>732</v>
      </c>
      <c r="X245" t="s">
        <v>3718</v>
      </c>
    </row>
    <row r="246" spans="1:24">
      <c r="A246" s="142" t="s">
        <v>3716</v>
      </c>
      <c r="C246" t="s">
        <v>10</v>
      </c>
      <c r="D246">
        <v>1970</v>
      </c>
      <c r="E246">
        <f t="shared" si="11"/>
        <v>55</v>
      </c>
      <c r="F246" s="96">
        <v>46007</v>
      </c>
      <c r="G246">
        <v>104</v>
      </c>
      <c r="H246">
        <v>1.82</v>
      </c>
      <c r="I246" t="s">
        <v>13</v>
      </c>
      <c r="J246" t="s">
        <v>15</v>
      </c>
      <c r="K246" t="s">
        <v>15</v>
      </c>
      <c r="L246" t="s">
        <v>15</v>
      </c>
      <c r="M246" t="s">
        <v>15</v>
      </c>
      <c r="N246" t="s">
        <v>15</v>
      </c>
      <c r="Q246">
        <f t="shared" si="12"/>
        <v>31.397174254317108</v>
      </c>
      <c r="S246" t="s">
        <v>14</v>
      </c>
      <c r="T246" t="s">
        <v>3719</v>
      </c>
      <c r="U246" t="s">
        <v>14</v>
      </c>
      <c r="V246" t="s">
        <v>14</v>
      </c>
      <c r="W246" t="s">
        <v>3720</v>
      </c>
    </row>
    <row r="247" spans="1:24">
      <c r="A247" s="142" t="s">
        <v>3280</v>
      </c>
      <c r="C247" t="s">
        <v>10</v>
      </c>
      <c r="D247">
        <v>2003</v>
      </c>
      <c r="E247">
        <f t="shared" si="11"/>
        <v>22</v>
      </c>
      <c r="F247" s="96">
        <v>45854</v>
      </c>
      <c r="G247">
        <v>71</v>
      </c>
      <c r="H247">
        <v>1.82</v>
      </c>
      <c r="I247" t="s">
        <v>14</v>
      </c>
      <c r="J247" t="s">
        <v>15</v>
      </c>
      <c r="K247" t="s">
        <v>191</v>
      </c>
      <c r="L247" t="s">
        <v>15</v>
      </c>
      <c r="M247" t="s">
        <v>15</v>
      </c>
      <c r="N247" t="s">
        <v>15</v>
      </c>
      <c r="Q247">
        <f t="shared" ref="Q247:Q270" si="13">G247/(H247*H247)</f>
        <v>21.434609346697258</v>
      </c>
      <c r="S247" t="s">
        <v>13</v>
      </c>
      <c r="T247" t="s">
        <v>13</v>
      </c>
      <c r="U247" t="s">
        <v>13</v>
      </c>
      <c r="V247" t="s">
        <v>13</v>
      </c>
      <c r="W247" t="s">
        <v>13</v>
      </c>
    </row>
    <row r="248" spans="1:24">
      <c r="A248" s="142" t="s">
        <v>3440</v>
      </c>
      <c r="C248" t="s">
        <v>64</v>
      </c>
      <c r="D248">
        <v>1973</v>
      </c>
      <c r="E248">
        <f t="shared" si="11"/>
        <v>52</v>
      </c>
      <c r="F248" t="s">
        <v>115</v>
      </c>
      <c r="G248">
        <v>52</v>
      </c>
      <c r="H248">
        <v>1.6</v>
      </c>
      <c r="I248" t="s">
        <v>14</v>
      </c>
      <c r="J248" t="s">
        <v>523</v>
      </c>
      <c r="K248" t="s">
        <v>523</v>
      </c>
      <c r="L248" t="s">
        <v>523</v>
      </c>
      <c r="M248" t="s">
        <v>523</v>
      </c>
      <c r="N248" t="s">
        <v>523</v>
      </c>
      <c r="Q248">
        <f t="shared" si="13"/>
        <v>20.312499999999996</v>
      </c>
      <c r="S248" t="s">
        <v>13</v>
      </c>
      <c r="T248" t="s">
        <v>13</v>
      </c>
      <c r="U248" t="s">
        <v>13</v>
      </c>
      <c r="V248" t="s">
        <v>13</v>
      </c>
      <c r="W248" t="s">
        <v>13</v>
      </c>
    </row>
    <row r="249" spans="1:24">
      <c r="A249" s="142" t="s">
        <v>3441</v>
      </c>
      <c r="C249" t="s">
        <v>10</v>
      </c>
      <c r="D249">
        <v>1968</v>
      </c>
      <c r="E249">
        <f t="shared" si="11"/>
        <v>57</v>
      </c>
      <c r="F249" s="96">
        <v>45957</v>
      </c>
      <c r="G249">
        <v>72</v>
      </c>
      <c r="H249">
        <v>1.67</v>
      </c>
      <c r="I249" t="s">
        <v>13</v>
      </c>
      <c r="J249" t="s">
        <v>15</v>
      </c>
      <c r="K249" t="s">
        <v>15</v>
      </c>
      <c r="L249" t="s">
        <v>15</v>
      </c>
      <c r="M249" t="s">
        <v>15</v>
      </c>
      <c r="N249" t="s">
        <v>15</v>
      </c>
      <c r="Q249">
        <f t="shared" si="13"/>
        <v>25.816630212628635</v>
      </c>
      <c r="S249" t="s">
        <v>13</v>
      </c>
      <c r="T249" t="s">
        <v>13</v>
      </c>
      <c r="U249" t="s">
        <v>13</v>
      </c>
      <c r="V249" t="s">
        <v>13</v>
      </c>
      <c r="W249" t="s">
        <v>13</v>
      </c>
    </row>
    <row r="250" spans="1:24">
      <c r="A250" s="142" t="s">
        <v>3442</v>
      </c>
      <c r="C250" t="s">
        <v>64</v>
      </c>
      <c r="D250">
        <v>1996</v>
      </c>
      <c r="E250">
        <f t="shared" si="11"/>
        <v>29</v>
      </c>
      <c r="F250" s="96">
        <v>45930</v>
      </c>
      <c r="G250">
        <v>53</v>
      </c>
      <c r="H250">
        <v>1.62</v>
      </c>
      <c r="I250" t="s">
        <v>13</v>
      </c>
      <c r="J250" t="s">
        <v>15</v>
      </c>
      <c r="K250" t="s">
        <v>15</v>
      </c>
      <c r="L250" t="s">
        <v>15</v>
      </c>
      <c r="M250" t="s">
        <v>15</v>
      </c>
      <c r="N250" t="s">
        <v>15</v>
      </c>
      <c r="Q250">
        <f t="shared" si="13"/>
        <v>20.195092211553114</v>
      </c>
      <c r="S250" t="s">
        <v>13</v>
      </c>
      <c r="T250" t="s">
        <v>13</v>
      </c>
      <c r="U250" t="s">
        <v>14</v>
      </c>
      <c r="V250" t="s">
        <v>14</v>
      </c>
      <c r="W250" t="s">
        <v>3676</v>
      </c>
    </row>
    <row r="251" spans="1:24">
      <c r="A251" s="142" t="s">
        <v>3443</v>
      </c>
      <c r="C251" t="s">
        <v>64</v>
      </c>
      <c r="D251">
        <v>1996</v>
      </c>
      <c r="E251">
        <f t="shared" si="11"/>
        <v>29</v>
      </c>
      <c r="F251" s="96">
        <v>45932</v>
      </c>
      <c r="G251">
        <v>73</v>
      </c>
      <c r="H251">
        <v>1.57</v>
      </c>
      <c r="I251" t="s">
        <v>13</v>
      </c>
      <c r="J251" t="s">
        <v>15</v>
      </c>
      <c r="K251" t="s">
        <v>15</v>
      </c>
      <c r="L251" t="s">
        <v>15</v>
      </c>
      <c r="M251" t="s">
        <v>15</v>
      </c>
      <c r="N251" t="s">
        <v>15</v>
      </c>
      <c r="Q251">
        <f t="shared" si="13"/>
        <v>29.615805915047261</v>
      </c>
      <c r="S251" t="s">
        <v>13</v>
      </c>
      <c r="T251" t="s">
        <v>13</v>
      </c>
      <c r="U251" t="s">
        <v>13</v>
      </c>
      <c r="V251" t="s">
        <v>14</v>
      </c>
      <c r="W251" t="s">
        <v>3677</v>
      </c>
    </row>
    <row r="252" spans="1:24">
      <c r="A252" s="142" t="s">
        <v>3445</v>
      </c>
      <c r="C252" t="s">
        <v>64</v>
      </c>
      <c r="D252">
        <v>1999</v>
      </c>
      <c r="E252">
        <f t="shared" si="11"/>
        <v>26</v>
      </c>
      <c r="F252" s="96">
        <v>45928</v>
      </c>
      <c r="G252">
        <v>64</v>
      </c>
      <c r="H252">
        <v>1.7</v>
      </c>
      <c r="I252" t="s">
        <v>13</v>
      </c>
      <c r="J252" t="s">
        <v>15</v>
      </c>
      <c r="K252" t="s">
        <v>15</v>
      </c>
      <c r="L252" t="s">
        <v>15</v>
      </c>
      <c r="M252" t="s">
        <v>15</v>
      </c>
      <c r="N252" t="s">
        <v>15</v>
      </c>
      <c r="Q252">
        <f t="shared" si="13"/>
        <v>22.145328719723185</v>
      </c>
      <c r="S252" t="s">
        <v>13</v>
      </c>
      <c r="T252" t="s">
        <v>13</v>
      </c>
      <c r="U252" t="s">
        <v>14</v>
      </c>
      <c r="V252" t="s">
        <v>13</v>
      </c>
      <c r="W252" t="s">
        <v>13</v>
      </c>
    </row>
    <row r="253" spans="1:24">
      <c r="A253" s="142" t="s">
        <v>3446</v>
      </c>
      <c r="C253" t="s">
        <v>64</v>
      </c>
      <c r="D253">
        <v>1975</v>
      </c>
      <c r="E253">
        <f t="shared" si="11"/>
        <v>50</v>
      </c>
      <c r="F253" s="96">
        <v>45931</v>
      </c>
      <c r="G253">
        <v>51</v>
      </c>
      <c r="H253">
        <v>1.64</v>
      </c>
      <c r="I253" t="s">
        <v>13</v>
      </c>
      <c r="J253" t="s">
        <v>453</v>
      </c>
      <c r="K253" t="s">
        <v>453</v>
      </c>
      <c r="L253" t="s">
        <v>453</v>
      </c>
      <c r="M253" t="s">
        <v>453</v>
      </c>
      <c r="N253" t="s">
        <v>453</v>
      </c>
      <c r="Q253">
        <f t="shared" si="13"/>
        <v>18.961927424152293</v>
      </c>
      <c r="S253" t="s">
        <v>13</v>
      </c>
      <c r="T253" t="s">
        <v>13</v>
      </c>
      <c r="U253" t="s">
        <v>13</v>
      </c>
      <c r="V253" t="s">
        <v>13</v>
      </c>
      <c r="W253" t="s">
        <v>13</v>
      </c>
    </row>
    <row r="254" spans="1:24">
      <c r="A254" s="142" t="s">
        <v>3447</v>
      </c>
      <c r="C254" t="s">
        <v>10</v>
      </c>
      <c r="D254">
        <v>2000</v>
      </c>
      <c r="E254">
        <f t="shared" si="11"/>
        <v>25</v>
      </c>
      <c r="F254" s="96">
        <v>45923</v>
      </c>
      <c r="G254">
        <v>67</v>
      </c>
      <c r="H254">
        <v>1.83</v>
      </c>
      <c r="I254" t="s">
        <v>13</v>
      </c>
      <c r="J254" t="s">
        <v>15</v>
      </c>
      <c r="K254" t="s">
        <v>15</v>
      </c>
      <c r="L254" t="s">
        <v>15</v>
      </c>
      <c r="M254" t="s">
        <v>15</v>
      </c>
      <c r="N254" t="s">
        <v>15</v>
      </c>
      <c r="Q254">
        <f t="shared" si="13"/>
        <v>20.006569321269669</v>
      </c>
      <c r="S254" t="s">
        <v>13</v>
      </c>
      <c r="T254" t="s">
        <v>13</v>
      </c>
      <c r="U254" t="s">
        <v>13</v>
      </c>
      <c r="V254" t="s">
        <v>13</v>
      </c>
      <c r="W254" t="s">
        <v>13</v>
      </c>
    </row>
    <row r="255" spans="1:24">
      <c r="A255" s="142" t="s">
        <v>3668</v>
      </c>
      <c r="C255" t="s">
        <v>64</v>
      </c>
      <c r="D255">
        <v>1999</v>
      </c>
      <c r="E255">
        <f t="shared" si="11"/>
        <v>26</v>
      </c>
      <c r="F255" s="96">
        <v>45923</v>
      </c>
      <c r="G255">
        <v>63.2</v>
      </c>
      <c r="H255">
        <v>1.68</v>
      </c>
      <c r="I255" t="s">
        <v>13</v>
      </c>
      <c r="J255" t="s">
        <v>15</v>
      </c>
      <c r="K255" t="s">
        <v>15</v>
      </c>
      <c r="L255" t="s">
        <v>15</v>
      </c>
      <c r="M255" t="s">
        <v>15</v>
      </c>
      <c r="N255" t="s">
        <v>15</v>
      </c>
      <c r="Q255">
        <f t="shared" si="13"/>
        <v>22.39229024943311</v>
      </c>
      <c r="S255" t="s">
        <v>13</v>
      </c>
      <c r="T255" t="s">
        <v>13</v>
      </c>
      <c r="U255" t="s">
        <v>13</v>
      </c>
      <c r="V255" t="s">
        <v>14</v>
      </c>
      <c r="W255" t="s">
        <v>3678</v>
      </c>
    </row>
    <row r="256" spans="1:24">
      <c r="A256" s="142" t="s">
        <v>3669</v>
      </c>
      <c r="C256" t="s">
        <v>64</v>
      </c>
      <c r="D256">
        <v>2002</v>
      </c>
      <c r="E256">
        <f t="shared" si="11"/>
        <v>23</v>
      </c>
      <c r="F256" s="96">
        <v>45926</v>
      </c>
      <c r="G256">
        <v>48</v>
      </c>
      <c r="H256">
        <v>1.63</v>
      </c>
      <c r="I256" t="s">
        <v>13</v>
      </c>
      <c r="J256" t="s">
        <v>15</v>
      </c>
      <c r="K256" t="s">
        <v>453</v>
      </c>
      <c r="L256" t="s">
        <v>15</v>
      </c>
      <c r="M256" t="s">
        <v>15</v>
      </c>
      <c r="N256" t="s">
        <v>15</v>
      </c>
      <c r="Q256">
        <f t="shared" si="13"/>
        <v>18.066167337874969</v>
      </c>
      <c r="S256" t="s">
        <v>13</v>
      </c>
      <c r="T256" t="s">
        <v>13</v>
      </c>
      <c r="U256" t="s">
        <v>13</v>
      </c>
      <c r="V256" t="s">
        <v>14</v>
      </c>
      <c r="W256" t="s">
        <v>3679</v>
      </c>
    </row>
    <row r="257" spans="1:23">
      <c r="A257" s="142" t="s">
        <v>3670</v>
      </c>
      <c r="C257" t="s">
        <v>10</v>
      </c>
      <c r="D257">
        <v>1998</v>
      </c>
      <c r="E257">
        <f t="shared" si="11"/>
        <v>27</v>
      </c>
      <c r="F257" s="96">
        <v>45923</v>
      </c>
      <c r="G257">
        <v>95</v>
      </c>
      <c r="H257">
        <v>1.79</v>
      </c>
      <c r="I257" t="s">
        <v>13</v>
      </c>
      <c r="J257" t="s">
        <v>894</v>
      </c>
      <c r="K257" t="s">
        <v>894</v>
      </c>
      <c r="L257" t="s">
        <v>894</v>
      </c>
      <c r="M257" t="s">
        <v>894</v>
      </c>
      <c r="N257" t="s">
        <v>894</v>
      </c>
      <c r="Q257">
        <f t="shared" si="13"/>
        <v>29.64951156330951</v>
      </c>
      <c r="S257" t="s">
        <v>13</v>
      </c>
      <c r="T257" t="s">
        <v>13</v>
      </c>
      <c r="U257" t="s">
        <v>13</v>
      </c>
      <c r="V257" t="s">
        <v>14</v>
      </c>
      <c r="W257" t="s">
        <v>3680</v>
      </c>
    </row>
    <row r="258" spans="1:23">
      <c r="A258" s="142" t="s">
        <v>3671</v>
      </c>
      <c r="C258" t="s">
        <v>64</v>
      </c>
      <c r="D258">
        <v>1967</v>
      </c>
      <c r="E258">
        <f t="shared" si="11"/>
        <v>58</v>
      </c>
      <c r="F258" s="96">
        <v>45954</v>
      </c>
      <c r="G258">
        <v>78</v>
      </c>
      <c r="H258">
        <v>1.82</v>
      </c>
      <c r="I258" t="s">
        <v>13</v>
      </c>
      <c r="J258" t="s">
        <v>15</v>
      </c>
      <c r="K258" t="s">
        <v>15</v>
      </c>
      <c r="L258" t="s">
        <v>15</v>
      </c>
      <c r="M258" t="s">
        <v>15</v>
      </c>
      <c r="N258" t="s">
        <v>15</v>
      </c>
      <c r="Q258">
        <f t="shared" si="13"/>
        <v>23.547880690737831</v>
      </c>
      <c r="S258" t="s">
        <v>14</v>
      </c>
      <c r="T258" t="s">
        <v>3681</v>
      </c>
      <c r="U258" t="s">
        <v>14</v>
      </c>
      <c r="V258" t="s">
        <v>14</v>
      </c>
      <c r="W258" t="s">
        <v>3682</v>
      </c>
    </row>
    <row r="259" spans="1:23">
      <c r="A259" s="142" t="s">
        <v>3672</v>
      </c>
      <c r="C259" t="s">
        <v>64</v>
      </c>
      <c r="D259">
        <v>1994</v>
      </c>
      <c r="E259">
        <f t="shared" si="11"/>
        <v>31</v>
      </c>
      <c r="F259" s="96">
        <v>45954</v>
      </c>
      <c r="G259">
        <v>60</v>
      </c>
      <c r="H259">
        <v>1.6</v>
      </c>
      <c r="I259" t="s">
        <v>13</v>
      </c>
      <c r="J259" t="s">
        <v>1011</v>
      </c>
      <c r="K259" t="s">
        <v>1011</v>
      </c>
      <c r="L259" t="s">
        <v>1102</v>
      </c>
      <c r="M259" t="s">
        <v>1011</v>
      </c>
      <c r="N259" t="s">
        <v>1011</v>
      </c>
      <c r="Q259">
        <f t="shared" si="13"/>
        <v>23.437499999999996</v>
      </c>
      <c r="S259" t="s">
        <v>13</v>
      </c>
      <c r="T259" t="s">
        <v>13</v>
      </c>
      <c r="U259" t="s">
        <v>13</v>
      </c>
      <c r="V259" t="s">
        <v>14</v>
      </c>
      <c r="W259" t="s">
        <v>3683</v>
      </c>
    </row>
    <row r="260" spans="1:23">
      <c r="A260" s="142" t="s">
        <v>3673</v>
      </c>
      <c r="C260" t="s">
        <v>10</v>
      </c>
      <c r="D260">
        <v>1956</v>
      </c>
      <c r="E260">
        <f t="shared" si="11"/>
        <v>69</v>
      </c>
      <c r="F260" s="96">
        <v>45930</v>
      </c>
      <c r="G260">
        <v>72</v>
      </c>
      <c r="H260">
        <v>1.62</v>
      </c>
      <c r="I260" t="s">
        <v>13</v>
      </c>
      <c r="J260" t="s">
        <v>834</v>
      </c>
      <c r="K260" t="s">
        <v>834</v>
      </c>
      <c r="L260" t="s">
        <v>834</v>
      </c>
      <c r="M260" t="s">
        <v>834</v>
      </c>
      <c r="N260" t="s">
        <v>834</v>
      </c>
      <c r="Q260">
        <f t="shared" si="13"/>
        <v>27.434842249657059</v>
      </c>
      <c r="S260" t="s">
        <v>13</v>
      </c>
      <c r="T260" t="s">
        <v>13</v>
      </c>
      <c r="U260" t="s">
        <v>13</v>
      </c>
      <c r="V260" t="s">
        <v>14</v>
      </c>
      <c r="W260" t="s">
        <v>3684</v>
      </c>
    </row>
    <row r="261" spans="1:23">
      <c r="A261" s="142" t="s">
        <v>3674</v>
      </c>
      <c r="C261" t="s">
        <v>64</v>
      </c>
      <c r="D261">
        <v>1998</v>
      </c>
      <c r="E261">
        <f t="shared" ref="E261:E270" si="14">2025-D261</f>
        <v>27</v>
      </c>
      <c r="F261" s="96">
        <v>45933</v>
      </c>
      <c r="G261">
        <v>65</v>
      </c>
      <c r="H261">
        <v>1.61</v>
      </c>
      <c r="I261" t="s">
        <v>13</v>
      </c>
      <c r="J261" t="s">
        <v>15</v>
      </c>
      <c r="K261" t="s">
        <v>15</v>
      </c>
      <c r="L261" t="s">
        <v>15</v>
      </c>
      <c r="M261" t="s">
        <v>15</v>
      </c>
      <c r="N261" t="s">
        <v>15</v>
      </c>
      <c r="Q261">
        <f t="shared" si="13"/>
        <v>25.076193048107708</v>
      </c>
      <c r="S261" t="s">
        <v>13</v>
      </c>
      <c r="T261" t="s">
        <v>13</v>
      </c>
      <c r="U261" t="s">
        <v>13</v>
      </c>
      <c r="V261" t="s">
        <v>13</v>
      </c>
      <c r="W261" t="s">
        <v>13</v>
      </c>
    </row>
    <row r="262" spans="1:23">
      <c r="A262" s="142" t="s">
        <v>3675</v>
      </c>
      <c r="C262" t="s">
        <v>10</v>
      </c>
      <c r="D262">
        <v>1979</v>
      </c>
      <c r="E262">
        <f t="shared" si="14"/>
        <v>46</v>
      </c>
      <c r="F262" s="96">
        <v>45942</v>
      </c>
      <c r="G262">
        <v>78</v>
      </c>
      <c r="H262">
        <v>1.8</v>
      </c>
      <c r="I262" t="s">
        <v>13</v>
      </c>
      <c r="J262" t="s">
        <v>15</v>
      </c>
      <c r="K262" t="s">
        <v>15</v>
      </c>
      <c r="L262" t="s">
        <v>15</v>
      </c>
      <c r="M262" t="s">
        <v>15</v>
      </c>
      <c r="N262" t="s">
        <v>15</v>
      </c>
      <c r="Q262">
        <f t="shared" si="13"/>
        <v>24.074074074074073</v>
      </c>
      <c r="S262" t="s">
        <v>13</v>
      </c>
      <c r="T262" t="s">
        <v>13</v>
      </c>
      <c r="U262" t="s">
        <v>13</v>
      </c>
      <c r="V262" t="s">
        <v>13</v>
      </c>
      <c r="W262" t="s">
        <v>13</v>
      </c>
    </row>
    <row r="263" spans="1:23">
      <c r="A263" s="142" t="s">
        <v>3664</v>
      </c>
      <c r="C263" t="s">
        <v>64</v>
      </c>
      <c r="D263">
        <v>1984</v>
      </c>
      <c r="E263">
        <f t="shared" si="14"/>
        <v>41</v>
      </c>
      <c r="F263" s="96">
        <v>45942</v>
      </c>
      <c r="G263">
        <v>64</v>
      </c>
      <c r="H263">
        <v>1.56</v>
      </c>
      <c r="I263" t="s">
        <v>13</v>
      </c>
      <c r="J263" t="s">
        <v>15</v>
      </c>
      <c r="K263" t="s">
        <v>15</v>
      </c>
      <c r="L263" t="s">
        <v>15</v>
      </c>
      <c r="M263" t="s">
        <v>15</v>
      </c>
      <c r="N263" t="s">
        <v>15</v>
      </c>
      <c r="Q263">
        <f t="shared" si="13"/>
        <v>26.298487836949374</v>
      </c>
      <c r="S263" t="s">
        <v>13</v>
      </c>
      <c r="T263" t="s">
        <v>13</v>
      </c>
      <c r="U263" t="s">
        <v>13</v>
      </c>
      <c r="V263" t="s">
        <v>13</v>
      </c>
      <c r="W263" t="s">
        <v>13</v>
      </c>
    </row>
    <row r="264" spans="1:23">
      <c r="A264" s="142" t="s">
        <v>3665</v>
      </c>
      <c r="C264" t="s">
        <v>64</v>
      </c>
      <c r="D264">
        <v>1982</v>
      </c>
      <c r="E264">
        <f t="shared" si="14"/>
        <v>43</v>
      </c>
      <c r="F264" s="96">
        <v>45943</v>
      </c>
      <c r="G264">
        <v>79</v>
      </c>
      <c r="H264">
        <v>1.63</v>
      </c>
      <c r="I264" t="s">
        <v>13</v>
      </c>
      <c r="J264" t="s">
        <v>15</v>
      </c>
      <c r="K264" t="s">
        <v>15</v>
      </c>
      <c r="L264" t="s">
        <v>15</v>
      </c>
      <c r="M264" t="s">
        <v>15</v>
      </c>
      <c r="N264" t="s">
        <v>15</v>
      </c>
      <c r="Q264">
        <f t="shared" si="13"/>
        <v>29.733900410252552</v>
      </c>
      <c r="S264" t="s">
        <v>13</v>
      </c>
      <c r="T264" t="s">
        <v>13</v>
      </c>
      <c r="U264" t="s">
        <v>13</v>
      </c>
      <c r="V264" t="s">
        <v>13</v>
      </c>
      <c r="W264" t="s">
        <v>13</v>
      </c>
    </row>
    <row r="265" spans="1:23">
      <c r="A265" s="142" t="s">
        <v>3666</v>
      </c>
      <c r="C265" t="s">
        <v>64</v>
      </c>
      <c r="D265">
        <v>1967</v>
      </c>
      <c r="E265">
        <f t="shared" si="14"/>
        <v>58</v>
      </c>
      <c r="F265" s="96">
        <v>45953</v>
      </c>
      <c r="G265">
        <v>78</v>
      </c>
      <c r="H265">
        <v>1.62</v>
      </c>
      <c r="I265" t="s">
        <v>14</v>
      </c>
      <c r="J265" t="s">
        <v>15</v>
      </c>
      <c r="K265" t="s">
        <v>15</v>
      </c>
      <c r="L265" t="s">
        <v>15</v>
      </c>
      <c r="M265" t="s">
        <v>15</v>
      </c>
      <c r="N265" t="s">
        <v>15</v>
      </c>
      <c r="Q265">
        <f t="shared" si="13"/>
        <v>29.721079103795148</v>
      </c>
      <c r="S265" t="s">
        <v>13</v>
      </c>
      <c r="T265" t="s">
        <v>13</v>
      </c>
      <c r="U265" t="s">
        <v>13</v>
      </c>
      <c r="V265" t="s">
        <v>13</v>
      </c>
      <c r="W265" t="s">
        <v>13</v>
      </c>
    </row>
    <row r="266" spans="1:23">
      <c r="A266" s="142" t="s">
        <v>3667</v>
      </c>
      <c r="C266" t="s">
        <v>10</v>
      </c>
      <c r="D266">
        <v>1970</v>
      </c>
      <c r="E266">
        <f t="shared" si="14"/>
        <v>55</v>
      </c>
      <c r="F266" s="96">
        <v>45953</v>
      </c>
      <c r="G266">
        <v>65</v>
      </c>
      <c r="H266">
        <v>1.68</v>
      </c>
      <c r="I266" t="s">
        <v>14</v>
      </c>
      <c r="J266" t="s">
        <v>834</v>
      </c>
      <c r="K266" t="s">
        <v>834</v>
      </c>
      <c r="L266" t="s">
        <v>834</v>
      </c>
      <c r="M266" t="s">
        <v>834</v>
      </c>
      <c r="N266" t="s">
        <v>834</v>
      </c>
      <c r="Q266">
        <f t="shared" si="13"/>
        <v>23.030045351473927</v>
      </c>
      <c r="S266" t="s">
        <v>13</v>
      </c>
      <c r="T266" t="s">
        <v>13</v>
      </c>
      <c r="U266" t="s">
        <v>13</v>
      </c>
      <c r="V266" t="s">
        <v>13</v>
      </c>
      <c r="W266" t="s">
        <v>13</v>
      </c>
    </row>
    <row r="267" spans="1:23">
      <c r="A267" s="142" t="s">
        <v>3685</v>
      </c>
      <c r="C267" t="s">
        <v>10</v>
      </c>
      <c r="D267">
        <v>1968</v>
      </c>
      <c r="E267">
        <f t="shared" si="14"/>
        <v>57</v>
      </c>
      <c r="F267" s="96">
        <v>45953</v>
      </c>
      <c r="G267">
        <v>83</v>
      </c>
      <c r="H267">
        <v>1.86</v>
      </c>
      <c r="I267" t="s">
        <v>13</v>
      </c>
      <c r="J267" t="s">
        <v>15</v>
      </c>
      <c r="K267" t="s">
        <v>15</v>
      </c>
      <c r="L267" t="s">
        <v>15</v>
      </c>
      <c r="M267" t="s">
        <v>15</v>
      </c>
      <c r="N267" t="s">
        <v>1011</v>
      </c>
      <c r="Q267">
        <f t="shared" si="13"/>
        <v>23.991212856977683</v>
      </c>
      <c r="S267" t="s">
        <v>13</v>
      </c>
      <c r="T267" t="s">
        <v>13</v>
      </c>
      <c r="U267" t="s">
        <v>13</v>
      </c>
      <c r="V267" t="s">
        <v>13</v>
      </c>
      <c r="W267" t="s">
        <v>13</v>
      </c>
    </row>
    <row r="268" spans="1:23">
      <c r="A268" s="142" t="s">
        <v>3737</v>
      </c>
      <c r="C268" t="s">
        <v>10</v>
      </c>
      <c r="D268">
        <v>2010</v>
      </c>
      <c r="E268">
        <f t="shared" si="14"/>
        <v>15</v>
      </c>
      <c r="F268" s="96">
        <v>46075</v>
      </c>
      <c r="G268">
        <v>65</v>
      </c>
      <c r="H268">
        <v>1.8</v>
      </c>
      <c r="I268" t="s">
        <v>13</v>
      </c>
      <c r="J268" t="s">
        <v>15</v>
      </c>
      <c r="K268" t="s">
        <v>15</v>
      </c>
      <c r="L268" t="s">
        <v>15</v>
      </c>
      <c r="M268" t="s">
        <v>15</v>
      </c>
      <c r="N268" t="s">
        <v>15</v>
      </c>
      <c r="Q268">
        <f t="shared" si="13"/>
        <v>20.061728395061728</v>
      </c>
      <c r="S268" t="s">
        <v>13</v>
      </c>
      <c r="T268" t="s">
        <v>13</v>
      </c>
      <c r="U268" t="s">
        <v>13</v>
      </c>
      <c r="V268" t="s">
        <v>14</v>
      </c>
      <c r="W268" t="s">
        <v>3740</v>
      </c>
    </row>
    <row r="269" spans="1:23">
      <c r="A269" s="142" t="s">
        <v>3738</v>
      </c>
      <c r="C269" t="s">
        <v>64</v>
      </c>
      <c r="D269">
        <v>1973</v>
      </c>
      <c r="E269">
        <f t="shared" si="14"/>
        <v>52</v>
      </c>
      <c r="F269" s="96">
        <v>46075</v>
      </c>
      <c r="G269">
        <v>69</v>
      </c>
      <c r="H269">
        <v>1.63</v>
      </c>
      <c r="I269" t="s">
        <v>14</v>
      </c>
      <c r="J269" t="s">
        <v>15</v>
      </c>
      <c r="K269" t="s">
        <v>15</v>
      </c>
      <c r="L269" t="s">
        <v>15</v>
      </c>
      <c r="M269" t="s">
        <v>15</v>
      </c>
      <c r="N269" t="s">
        <v>15</v>
      </c>
      <c r="Q269">
        <f t="shared" si="13"/>
        <v>25.970115548195267</v>
      </c>
      <c r="S269" t="s">
        <v>13</v>
      </c>
      <c r="T269" t="s">
        <v>13</v>
      </c>
      <c r="U269" t="s">
        <v>13</v>
      </c>
      <c r="V269" t="s">
        <v>14</v>
      </c>
      <c r="W269" t="s">
        <v>3741</v>
      </c>
    </row>
    <row r="270" spans="1:23">
      <c r="A270" s="142" t="s">
        <v>3739</v>
      </c>
      <c r="C270" t="s">
        <v>64</v>
      </c>
      <c r="D270">
        <v>2012</v>
      </c>
      <c r="E270">
        <f t="shared" si="14"/>
        <v>13</v>
      </c>
      <c r="F270" s="96">
        <v>46075</v>
      </c>
      <c r="G270">
        <v>57</v>
      </c>
      <c r="H270">
        <v>1.78</v>
      </c>
      <c r="I270" t="s">
        <v>13</v>
      </c>
      <c r="J270" t="s">
        <v>15</v>
      </c>
      <c r="K270" t="s">
        <v>15</v>
      </c>
      <c r="L270" t="s">
        <v>15</v>
      </c>
      <c r="M270" t="s">
        <v>15</v>
      </c>
      <c r="N270" t="s">
        <v>15</v>
      </c>
      <c r="Q270">
        <f t="shared" si="13"/>
        <v>17.99015275849009</v>
      </c>
      <c r="S270" t="s">
        <v>13</v>
      </c>
      <c r="T270" t="s">
        <v>13</v>
      </c>
      <c r="U270" t="s">
        <v>13</v>
      </c>
      <c r="V270" t="s">
        <v>14</v>
      </c>
      <c r="W270" t="s">
        <v>3740</v>
      </c>
    </row>
  </sheetData>
  <autoFilter ref="A1:AF98" xr:uid="{00000000-0009-0000-0000-000004000000}"/>
  <sortState xmlns:xlrd2="http://schemas.microsoft.com/office/spreadsheetml/2017/richdata2" ref="A2:AF101">
    <sortCondition ref="F2:F101"/>
  </sortState>
  <phoneticPr fontId="16" type="noConversion"/>
  <conditionalFormatting sqref="A210:A270">
    <cfRule type="containsText" dxfId="98" priority="1" operator="containsText" text="UAM_">
      <formula>NOT(ISERROR(SEARCH("UAM_",A210)))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13"/>
  <sheetViews>
    <sheetView zoomScaleNormal="100" workbookViewId="0">
      <pane ySplit="1" topLeftCell="A187" activePane="bottomLeft" state="frozen"/>
      <selection pane="bottomLeft" activeCell="Y1" sqref="Y1:Y1048576"/>
    </sheetView>
  </sheetViews>
  <sheetFormatPr baseColWidth="10" defaultColWidth="11.42578125" defaultRowHeight="15"/>
  <cols>
    <col min="2" max="2" width="5.5703125" customWidth="1"/>
    <col min="3" max="3" width="6.28515625" customWidth="1"/>
    <col min="4" max="4" width="5.85546875" customWidth="1"/>
    <col min="5" max="5" width="5.42578125" customWidth="1"/>
    <col min="7" max="7" width="6.7109375" customWidth="1"/>
    <col min="8" max="8" width="6.5703125" customWidth="1"/>
    <col min="9" max="9" width="5.140625" customWidth="1"/>
    <col min="10" max="10" width="4.42578125" customWidth="1"/>
    <col min="11" max="11" width="4.140625" customWidth="1"/>
    <col min="12" max="12" width="5.140625" customWidth="1"/>
    <col min="13" max="14" width="5.42578125" customWidth="1"/>
    <col min="15" max="15" width="6.5703125" customWidth="1"/>
    <col min="16" max="16" width="4.7109375" customWidth="1"/>
    <col min="18" max="18" width="3.140625" customWidth="1"/>
    <col min="23" max="23" width="17.140625" customWidth="1"/>
  </cols>
  <sheetData>
    <row r="1" spans="1:27" ht="150">
      <c r="A1" s="278" t="s">
        <v>1</v>
      </c>
      <c r="B1" s="225" t="s">
        <v>1873</v>
      </c>
      <c r="C1" s="2" t="s">
        <v>3</v>
      </c>
      <c r="D1" s="3" t="s">
        <v>3828</v>
      </c>
      <c r="E1" s="3" t="s">
        <v>842</v>
      </c>
      <c r="F1" s="3" t="s">
        <v>62</v>
      </c>
      <c r="G1" s="2" t="s">
        <v>12</v>
      </c>
      <c r="H1" s="2" t="s">
        <v>11</v>
      </c>
      <c r="I1" s="2" t="s">
        <v>4</v>
      </c>
      <c r="J1" s="2" t="s">
        <v>5</v>
      </c>
      <c r="K1" s="2" t="s">
        <v>7</v>
      </c>
      <c r="L1" s="2" t="s">
        <v>6</v>
      </c>
      <c r="M1" s="2" t="s">
        <v>9</v>
      </c>
      <c r="N1" s="2" t="s">
        <v>8</v>
      </c>
      <c r="O1" s="2" t="s">
        <v>391</v>
      </c>
      <c r="P1" s="2" t="s">
        <v>390</v>
      </c>
      <c r="Q1" s="2" t="s">
        <v>173</v>
      </c>
      <c r="R1" s="2" t="s">
        <v>174</v>
      </c>
      <c r="S1" s="106" t="s">
        <v>709</v>
      </c>
      <c r="T1" s="106" t="s">
        <v>711</v>
      </c>
      <c r="U1" s="106" t="s">
        <v>779</v>
      </c>
      <c r="V1" s="106" t="s">
        <v>710</v>
      </c>
      <c r="W1" s="107" t="s">
        <v>712</v>
      </c>
      <c r="X1" s="107" t="s">
        <v>716</v>
      </c>
      <c r="Y1" s="107"/>
      <c r="Z1" s="118"/>
      <c r="AA1" s="107"/>
    </row>
    <row r="2" spans="1:27">
      <c r="A2" s="279" t="s">
        <v>3293</v>
      </c>
      <c r="B2" s="279" t="s">
        <v>3293</v>
      </c>
      <c r="C2" t="s">
        <v>64</v>
      </c>
      <c r="D2">
        <v>2005</v>
      </c>
      <c r="E2">
        <f ca="1">YEAR(TODAY())-D2</f>
        <v>21</v>
      </c>
      <c r="F2" s="96">
        <v>45936</v>
      </c>
      <c r="G2">
        <v>57</v>
      </c>
      <c r="H2">
        <v>1.6</v>
      </c>
      <c r="I2" t="s">
        <v>14</v>
      </c>
      <c r="J2" t="s">
        <v>15</v>
      </c>
      <c r="K2" t="s">
        <v>15</v>
      </c>
      <c r="L2" t="s">
        <v>15</v>
      </c>
      <c r="M2" t="s">
        <v>15</v>
      </c>
      <c r="N2" t="s">
        <v>15</v>
      </c>
      <c r="Q2">
        <f t="shared" ref="Q2:Q64" si="0">G2/(H2*H2)</f>
        <v>22.265624999999996</v>
      </c>
      <c r="S2" t="s">
        <v>13</v>
      </c>
      <c r="T2" t="s">
        <v>13</v>
      </c>
      <c r="U2" t="s">
        <v>13</v>
      </c>
      <c r="V2" t="s">
        <v>13</v>
      </c>
      <c r="W2" t="s">
        <v>13</v>
      </c>
      <c r="X2" t="s">
        <v>13</v>
      </c>
      <c r="Z2" s="119"/>
    </row>
    <row r="3" spans="1:27">
      <c r="A3" s="279" t="s">
        <v>3294</v>
      </c>
      <c r="B3" s="279" t="s">
        <v>3294</v>
      </c>
      <c r="C3" t="s">
        <v>64</v>
      </c>
      <c r="D3">
        <v>2005</v>
      </c>
      <c r="E3">
        <f ca="1">YEAR(TODAY())-D3</f>
        <v>21</v>
      </c>
      <c r="F3" s="96">
        <v>45936</v>
      </c>
      <c r="G3">
        <v>44</v>
      </c>
      <c r="H3">
        <v>1.6</v>
      </c>
      <c r="I3" t="s">
        <v>14</v>
      </c>
      <c r="J3" t="s">
        <v>15</v>
      </c>
      <c r="K3" t="s">
        <v>15</v>
      </c>
      <c r="L3" t="s">
        <v>15</v>
      </c>
      <c r="M3" t="s">
        <v>15</v>
      </c>
      <c r="N3" t="s">
        <v>15</v>
      </c>
      <c r="Q3">
        <f>G3/(H3*H3)</f>
        <v>17.187499999999996</v>
      </c>
      <c r="S3" t="s">
        <v>13</v>
      </c>
      <c r="T3" t="s">
        <v>13</v>
      </c>
      <c r="U3" t="s">
        <v>13</v>
      </c>
      <c r="V3" t="s">
        <v>14</v>
      </c>
      <c r="W3" t="s">
        <v>3295</v>
      </c>
      <c r="X3" t="s">
        <v>3296</v>
      </c>
      <c r="Z3" s="119"/>
    </row>
    <row r="4" spans="1:27">
      <c r="A4" s="279" t="s">
        <v>3297</v>
      </c>
      <c r="B4" s="279" t="s">
        <v>3297</v>
      </c>
      <c r="C4" t="s">
        <v>10</v>
      </c>
      <c r="D4">
        <v>1999</v>
      </c>
      <c r="E4">
        <f ca="1">YEAR(TODAY())-D4</f>
        <v>27</v>
      </c>
      <c r="F4" s="96">
        <v>45936</v>
      </c>
      <c r="G4">
        <v>90</v>
      </c>
      <c r="H4">
        <v>1.82</v>
      </c>
      <c r="I4" t="s">
        <v>947</v>
      </c>
      <c r="J4" t="s">
        <v>15</v>
      </c>
      <c r="K4" t="s">
        <v>15</v>
      </c>
      <c r="L4" t="s">
        <v>15</v>
      </c>
      <c r="M4" t="s">
        <v>15</v>
      </c>
      <c r="N4" t="s">
        <v>15</v>
      </c>
      <c r="Q4">
        <f t="shared" si="0"/>
        <v>27.170631566235961</v>
      </c>
      <c r="S4" t="s">
        <v>14</v>
      </c>
      <c r="T4" t="s">
        <v>3298</v>
      </c>
      <c r="U4" t="s">
        <v>14</v>
      </c>
      <c r="V4" t="s">
        <v>13</v>
      </c>
      <c r="W4" t="s">
        <v>13</v>
      </c>
      <c r="X4" t="s">
        <v>13</v>
      </c>
      <c r="Z4" s="119"/>
    </row>
    <row r="5" spans="1:27">
      <c r="A5" s="279" t="s">
        <v>3299</v>
      </c>
      <c r="B5" s="279" t="s">
        <v>3299</v>
      </c>
      <c r="C5" t="s">
        <v>64</v>
      </c>
      <c r="D5">
        <v>2003</v>
      </c>
      <c r="E5">
        <f t="shared" ref="E5:E68" ca="1" si="1">YEAR(TODAY())-D5</f>
        <v>23</v>
      </c>
      <c r="F5" s="96">
        <v>45936</v>
      </c>
      <c r="G5">
        <v>61</v>
      </c>
      <c r="H5">
        <v>1.68</v>
      </c>
      <c r="I5" t="s">
        <v>14</v>
      </c>
      <c r="J5" t="s">
        <v>3404</v>
      </c>
      <c r="K5" t="s">
        <v>15</v>
      </c>
      <c r="L5" t="s">
        <v>989</v>
      </c>
      <c r="M5" t="s">
        <v>191</v>
      </c>
      <c r="N5" t="s">
        <v>191</v>
      </c>
      <c r="Q5">
        <f t="shared" si="0"/>
        <v>21.612811791383223</v>
      </c>
      <c r="S5" t="s">
        <v>13</v>
      </c>
      <c r="T5" t="s">
        <v>13</v>
      </c>
      <c r="U5" t="s">
        <v>13</v>
      </c>
      <c r="V5" t="s">
        <v>13</v>
      </c>
      <c r="W5" t="s">
        <v>13</v>
      </c>
      <c r="X5" t="s">
        <v>13</v>
      </c>
      <c r="Z5" s="119"/>
    </row>
    <row r="6" spans="1:27">
      <c r="A6" s="279" t="s">
        <v>3300</v>
      </c>
      <c r="B6" s="279" t="s">
        <v>3300</v>
      </c>
      <c r="C6" t="s">
        <v>10</v>
      </c>
      <c r="D6">
        <v>2003</v>
      </c>
      <c r="E6">
        <f t="shared" ca="1" si="1"/>
        <v>23</v>
      </c>
      <c r="F6" s="96">
        <v>45936</v>
      </c>
      <c r="G6">
        <v>82</v>
      </c>
      <c r="H6">
        <v>1.78</v>
      </c>
      <c r="I6" t="s">
        <v>14</v>
      </c>
      <c r="J6" t="s">
        <v>15</v>
      </c>
      <c r="K6" t="s">
        <v>15</v>
      </c>
      <c r="L6" t="s">
        <v>15</v>
      </c>
      <c r="M6" t="s">
        <v>757</v>
      </c>
      <c r="N6" t="s">
        <v>757</v>
      </c>
      <c r="Q6">
        <f t="shared" si="0"/>
        <v>25.880570635020831</v>
      </c>
      <c r="S6" t="s">
        <v>13</v>
      </c>
      <c r="T6" t="s">
        <v>13</v>
      </c>
      <c r="U6" t="s">
        <v>13</v>
      </c>
      <c r="V6" t="s">
        <v>13</v>
      </c>
      <c r="W6" t="s">
        <v>13</v>
      </c>
      <c r="X6" t="s">
        <v>13</v>
      </c>
      <c r="Z6" s="119"/>
    </row>
    <row r="7" spans="1:27">
      <c r="A7" s="279" t="s">
        <v>3301</v>
      </c>
      <c r="B7" s="279" t="s">
        <v>3301</v>
      </c>
      <c r="C7" t="s">
        <v>10</v>
      </c>
      <c r="D7">
        <v>2005</v>
      </c>
      <c r="E7">
        <f t="shared" ca="1" si="1"/>
        <v>21</v>
      </c>
      <c r="F7" s="96">
        <v>45936</v>
      </c>
      <c r="G7">
        <v>71</v>
      </c>
      <c r="H7">
        <v>1.84</v>
      </c>
      <c r="I7" t="s">
        <v>14</v>
      </c>
      <c r="J7" t="s">
        <v>15</v>
      </c>
      <c r="K7" t="s">
        <v>15</v>
      </c>
      <c r="L7" t="s">
        <v>15</v>
      </c>
      <c r="M7" t="s">
        <v>15</v>
      </c>
      <c r="N7" t="s">
        <v>15</v>
      </c>
      <c r="Q7">
        <f t="shared" si="0"/>
        <v>20.971172022684311</v>
      </c>
      <c r="S7" t="s">
        <v>13</v>
      </c>
      <c r="T7" t="s">
        <v>13</v>
      </c>
      <c r="U7" t="s">
        <v>13</v>
      </c>
      <c r="V7" t="s">
        <v>13</v>
      </c>
      <c r="W7" t="s">
        <v>13</v>
      </c>
      <c r="X7" t="s">
        <v>13</v>
      </c>
      <c r="Z7" s="119"/>
    </row>
    <row r="8" spans="1:27">
      <c r="A8" s="279" t="s">
        <v>3302</v>
      </c>
      <c r="B8" s="279" t="s">
        <v>3302</v>
      </c>
      <c r="C8" t="s">
        <v>64</v>
      </c>
      <c r="D8">
        <v>1993</v>
      </c>
      <c r="E8">
        <f t="shared" ca="1" si="1"/>
        <v>33</v>
      </c>
      <c r="F8" s="96">
        <v>45936</v>
      </c>
      <c r="G8">
        <v>70</v>
      </c>
      <c r="H8">
        <v>1.53</v>
      </c>
      <c r="I8" t="s">
        <v>14</v>
      </c>
      <c r="J8" t="s">
        <v>15</v>
      </c>
      <c r="K8" t="s">
        <v>15</v>
      </c>
      <c r="L8" t="s">
        <v>15</v>
      </c>
      <c r="M8" t="s">
        <v>15</v>
      </c>
      <c r="N8" t="s">
        <v>15</v>
      </c>
      <c r="Q8">
        <f t="shared" si="0"/>
        <v>29.903028749626213</v>
      </c>
      <c r="S8" t="s">
        <v>13</v>
      </c>
      <c r="T8" t="s">
        <v>13</v>
      </c>
      <c r="U8" t="s">
        <v>13</v>
      </c>
      <c r="V8" t="s">
        <v>13</v>
      </c>
      <c r="W8" t="s">
        <v>13</v>
      </c>
      <c r="X8" t="s">
        <v>13</v>
      </c>
      <c r="Z8" s="119"/>
    </row>
    <row r="9" spans="1:27">
      <c r="A9" s="279" t="s">
        <v>3303</v>
      </c>
      <c r="B9" s="279" t="s">
        <v>3303</v>
      </c>
      <c r="C9" t="s">
        <v>64</v>
      </c>
      <c r="D9">
        <v>2004</v>
      </c>
      <c r="E9">
        <f t="shared" ca="1" si="1"/>
        <v>22</v>
      </c>
      <c r="F9" s="96">
        <v>45936</v>
      </c>
      <c r="G9">
        <v>59</v>
      </c>
      <c r="H9">
        <v>1.72</v>
      </c>
      <c r="I9" t="s">
        <v>14</v>
      </c>
      <c r="J9" t="s">
        <v>15</v>
      </c>
      <c r="K9" t="s">
        <v>15</v>
      </c>
      <c r="L9" t="s">
        <v>15</v>
      </c>
      <c r="M9" t="s">
        <v>15</v>
      </c>
      <c r="N9" t="s">
        <v>15</v>
      </c>
      <c r="Q9">
        <f t="shared" si="0"/>
        <v>19.943212547322879</v>
      </c>
      <c r="S9" t="s">
        <v>13</v>
      </c>
      <c r="T9" t="s">
        <v>13</v>
      </c>
      <c r="U9" t="s">
        <v>13</v>
      </c>
      <c r="V9" t="s">
        <v>14</v>
      </c>
      <c r="W9" t="s">
        <v>3304</v>
      </c>
      <c r="X9" t="s">
        <v>13</v>
      </c>
      <c r="Z9" s="119"/>
    </row>
    <row r="10" spans="1:27">
      <c r="A10" s="279" t="s">
        <v>3305</v>
      </c>
      <c r="B10" s="279" t="s">
        <v>3305</v>
      </c>
      <c r="C10" t="s">
        <v>10</v>
      </c>
      <c r="D10">
        <v>2005</v>
      </c>
      <c r="E10">
        <f t="shared" ca="1" si="1"/>
        <v>21</v>
      </c>
      <c r="F10" s="96">
        <v>45936</v>
      </c>
      <c r="G10">
        <v>80</v>
      </c>
      <c r="H10">
        <v>1.89</v>
      </c>
      <c r="I10" t="s">
        <v>14</v>
      </c>
      <c r="J10" t="s">
        <v>15</v>
      </c>
      <c r="K10" t="s">
        <v>15</v>
      </c>
      <c r="L10" t="s">
        <v>15</v>
      </c>
      <c r="M10" t="s">
        <v>15</v>
      </c>
      <c r="N10" t="s">
        <v>15</v>
      </c>
      <c r="Q10">
        <f t="shared" si="0"/>
        <v>22.395789591556788</v>
      </c>
      <c r="S10" t="s">
        <v>13</v>
      </c>
      <c r="T10" t="s">
        <v>13</v>
      </c>
      <c r="U10" t="s">
        <v>13</v>
      </c>
      <c r="V10" t="s">
        <v>14</v>
      </c>
      <c r="W10" t="s">
        <v>3306</v>
      </c>
      <c r="X10" t="s">
        <v>13</v>
      </c>
      <c r="Z10" s="119"/>
    </row>
    <row r="11" spans="1:27">
      <c r="A11" s="279" t="s">
        <v>3307</v>
      </c>
      <c r="B11" s="279" t="s">
        <v>3307</v>
      </c>
      <c r="C11" t="s">
        <v>10</v>
      </c>
      <c r="D11">
        <v>1991</v>
      </c>
      <c r="E11">
        <f t="shared" ca="1" si="1"/>
        <v>35</v>
      </c>
      <c r="F11" s="96">
        <v>45936</v>
      </c>
      <c r="G11">
        <v>99</v>
      </c>
      <c r="H11">
        <v>1.78</v>
      </c>
      <c r="I11" t="s">
        <v>14</v>
      </c>
      <c r="J11" t="s">
        <v>15</v>
      </c>
      <c r="K11" t="s">
        <v>15</v>
      </c>
      <c r="L11" t="s">
        <v>15</v>
      </c>
      <c r="M11" t="s">
        <v>15</v>
      </c>
      <c r="N11" t="s">
        <v>15</v>
      </c>
      <c r="Q11">
        <f t="shared" si="0"/>
        <v>31.246054791061734</v>
      </c>
      <c r="S11" t="s">
        <v>13</v>
      </c>
      <c r="T11" t="s">
        <v>13</v>
      </c>
      <c r="U11" t="s">
        <v>13</v>
      </c>
      <c r="V11" t="s">
        <v>14</v>
      </c>
      <c r="W11" t="s">
        <v>3308</v>
      </c>
      <c r="X11" t="s">
        <v>13</v>
      </c>
      <c r="Z11" s="119"/>
    </row>
    <row r="12" spans="1:27">
      <c r="A12" s="279" t="s">
        <v>3309</v>
      </c>
      <c r="B12" s="279" t="s">
        <v>3309</v>
      </c>
      <c r="C12" t="s">
        <v>64</v>
      </c>
      <c r="D12">
        <v>2006</v>
      </c>
      <c r="E12">
        <f t="shared" ca="1" si="1"/>
        <v>20</v>
      </c>
      <c r="F12" s="96">
        <v>45937</v>
      </c>
      <c r="G12">
        <v>57</v>
      </c>
      <c r="H12">
        <v>1.62</v>
      </c>
      <c r="I12" t="s">
        <v>14</v>
      </c>
      <c r="J12" t="s">
        <v>15</v>
      </c>
      <c r="K12" t="s">
        <v>15</v>
      </c>
      <c r="L12" t="s">
        <v>15</v>
      </c>
      <c r="M12" t="s">
        <v>15</v>
      </c>
      <c r="N12" t="s">
        <v>15</v>
      </c>
      <c r="Q12">
        <f t="shared" si="0"/>
        <v>21.719250114311837</v>
      </c>
      <c r="S12" t="s">
        <v>13</v>
      </c>
      <c r="T12" t="s">
        <v>13</v>
      </c>
      <c r="U12" t="s">
        <v>13</v>
      </c>
      <c r="V12" t="s">
        <v>13</v>
      </c>
      <c r="W12" t="s">
        <v>13</v>
      </c>
      <c r="X12" t="s">
        <v>13</v>
      </c>
      <c r="Z12" s="119"/>
    </row>
    <row r="13" spans="1:27">
      <c r="A13" s="279" t="s">
        <v>3311</v>
      </c>
      <c r="B13" s="279" t="s">
        <v>3311</v>
      </c>
      <c r="C13" t="s">
        <v>64</v>
      </c>
      <c r="D13">
        <v>1994</v>
      </c>
      <c r="E13">
        <f t="shared" ca="1" si="1"/>
        <v>32</v>
      </c>
      <c r="F13" s="96">
        <v>45943</v>
      </c>
      <c r="G13">
        <v>70</v>
      </c>
      <c r="H13">
        <v>1.62</v>
      </c>
      <c r="I13" t="s">
        <v>14</v>
      </c>
      <c r="J13" t="s">
        <v>15</v>
      </c>
      <c r="K13" t="s">
        <v>15</v>
      </c>
      <c r="L13" t="s">
        <v>15</v>
      </c>
      <c r="M13" t="s">
        <v>15</v>
      </c>
      <c r="N13" t="s">
        <v>15</v>
      </c>
      <c r="Q13">
        <f t="shared" si="0"/>
        <v>26.672763298277697</v>
      </c>
      <c r="S13" t="s">
        <v>13</v>
      </c>
      <c r="T13" t="s">
        <v>13</v>
      </c>
      <c r="U13" t="s">
        <v>13</v>
      </c>
      <c r="V13" t="s">
        <v>13</v>
      </c>
      <c r="W13" t="s">
        <v>13</v>
      </c>
      <c r="X13" t="s">
        <v>13</v>
      </c>
      <c r="Z13" s="119"/>
    </row>
    <row r="14" spans="1:27">
      <c r="A14" s="279" t="s">
        <v>3312</v>
      </c>
      <c r="B14" s="279" t="s">
        <v>3312</v>
      </c>
      <c r="C14" t="s">
        <v>64</v>
      </c>
      <c r="D14">
        <v>1998</v>
      </c>
      <c r="E14">
        <f t="shared" ca="1" si="1"/>
        <v>28</v>
      </c>
      <c r="F14" s="96">
        <v>45943</v>
      </c>
      <c r="G14">
        <v>75</v>
      </c>
      <c r="H14">
        <v>1.58</v>
      </c>
      <c r="I14" t="s">
        <v>13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Q14">
        <f t="shared" si="0"/>
        <v>30.043262297708697</v>
      </c>
      <c r="S14" t="s">
        <v>13</v>
      </c>
      <c r="T14" t="s">
        <v>13</v>
      </c>
      <c r="U14" t="s">
        <v>13</v>
      </c>
      <c r="V14" t="s">
        <v>13</v>
      </c>
      <c r="W14" t="s">
        <v>13</v>
      </c>
      <c r="X14" t="s">
        <v>13</v>
      </c>
      <c r="Z14" s="119"/>
    </row>
    <row r="15" spans="1:27">
      <c r="A15" s="279" t="s">
        <v>3313</v>
      </c>
      <c r="B15" s="279" t="s">
        <v>3313</v>
      </c>
      <c r="C15" t="s">
        <v>64</v>
      </c>
      <c r="D15">
        <v>2003</v>
      </c>
      <c r="E15">
        <f t="shared" ca="1" si="1"/>
        <v>23</v>
      </c>
      <c r="F15" s="96">
        <v>45943</v>
      </c>
      <c r="G15">
        <v>80</v>
      </c>
      <c r="H15">
        <v>1.75</v>
      </c>
      <c r="I15" t="s">
        <v>14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Q15">
        <f t="shared" si="0"/>
        <v>26.122448979591837</v>
      </c>
      <c r="S15" t="s">
        <v>13</v>
      </c>
      <c r="T15" t="s">
        <v>13</v>
      </c>
      <c r="U15" t="s">
        <v>13</v>
      </c>
      <c r="V15" t="s">
        <v>14</v>
      </c>
      <c r="W15" t="s">
        <v>3320</v>
      </c>
      <c r="X15" t="s">
        <v>13</v>
      </c>
      <c r="Z15" s="119"/>
    </row>
    <row r="16" spans="1:27">
      <c r="A16" s="279" t="s">
        <v>3314</v>
      </c>
      <c r="B16" s="279" t="s">
        <v>3314</v>
      </c>
      <c r="C16" t="s">
        <v>64</v>
      </c>
      <c r="D16">
        <v>2003</v>
      </c>
      <c r="E16">
        <f t="shared" ca="1" si="1"/>
        <v>23</v>
      </c>
      <c r="F16" s="96">
        <v>45943</v>
      </c>
      <c r="G16">
        <v>76</v>
      </c>
      <c r="H16">
        <v>1.69</v>
      </c>
      <c r="I16" t="s">
        <v>14</v>
      </c>
      <c r="J16" t="s">
        <v>15</v>
      </c>
      <c r="K16" t="s">
        <v>15</v>
      </c>
      <c r="L16" t="s">
        <v>15</v>
      </c>
      <c r="M16" t="s">
        <v>15</v>
      </c>
      <c r="N16" t="s">
        <v>15</v>
      </c>
      <c r="Q16">
        <f t="shared" si="0"/>
        <v>26.609712545078956</v>
      </c>
      <c r="S16" t="s">
        <v>13</v>
      </c>
      <c r="T16" t="s">
        <v>13</v>
      </c>
      <c r="U16" t="s">
        <v>13</v>
      </c>
      <c r="V16" t="s">
        <v>14</v>
      </c>
      <c r="W16" t="s">
        <v>3321</v>
      </c>
      <c r="X16" t="s">
        <v>13</v>
      </c>
      <c r="Z16" s="119"/>
    </row>
    <row r="17" spans="1:26">
      <c r="A17" s="279" t="s">
        <v>3315</v>
      </c>
      <c r="B17" s="279" t="s">
        <v>3315</v>
      </c>
      <c r="C17" t="s">
        <v>64</v>
      </c>
      <c r="D17">
        <v>2004</v>
      </c>
      <c r="E17">
        <f t="shared" ca="1" si="1"/>
        <v>22</v>
      </c>
      <c r="F17" s="96">
        <v>45943</v>
      </c>
      <c r="G17" s="294">
        <v>52.3</v>
      </c>
      <c r="H17">
        <v>1.62</v>
      </c>
      <c r="I17" t="s">
        <v>14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Q17" s="294">
        <f t="shared" si="0"/>
        <v>19.928364578570335</v>
      </c>
      <c r="S17" t="s">
        <v>13</v>
      </c>
      <c r="T17" t="s">
        <v>13</v>
      </c>
      <c r="U17" t="s">
        <v>13</v>
      </c>
      <c r="V17" t="s">
        <v>14</v>
      </c>
      <c r="W17" t="s">
        <v>3322</v>
      </c>
      <c r="X17" t="s">
        <v>13</v>
      </c>
      <c r="Z17" s="119"/>
    </row>
    <row r="18" spans="1:26">
      <c r="A18" s="279" t="s">
        <v>3316</v>
      </c>
      <c r="B18" s="279" t="s">
        <v>3316</v>
      </c>
      <c r="C18" t="s">
        <v>64</v>
      </c>
      <c r="D18">
        <v>2004</v>
      </c>
      <c r="E18">
        <f t="shared" ca="1" si="1"/>
        <v>22</v>
      </c>
      <c r="F18" s="96">
        <v>45943</v>
      </c>
      <c r="G18">
        <v>66</v>
      </c>
      <c r="H18">
        <v>1.65</v>
      </c>
      <c r="I18" t="s">
        <v>14</v>
      </c>
      <c r="J18" t="s">
        <v>1058</v>
      </c>
      <c r="K18" t="s">
        <v>1058</v>
      </c>
      <c r="L18" t="s">
        <v>1058</v>
      </c>
      <c r="M18" t="s">
        <v>1058</v>
      </c>
      <c r="N18" t="s">
        <v>1058</v>
      </c>
      <c r="Q18">
        <f t="shared" si="0"/>
        <v>24.242424242424246</v>
      </c>
      <c r="S18" t="s">
        <v>13</v>
      </c>
      <c r="T18" t="s">
        <v>13</v>
      </c>
      <c r="U18" t="s">
        <v>13</v>
      </c>
      <c r="V18" t="s">
        <v>13</v>
      </c>
      <c r="W18" t="s">
        <v>13</v>
      </c>
      <c r="X18" t="s">
        <v>13</v>
      </c>
      <c r="Z18" s="119"/>
    </row>
    <row r="19" spans="1:26">
      <c r="A19" s="279" t="s">
        <v>3317</v>
      </c>
      <c r="B19" s="279" t="s">
        <v>3317</v>
      </c>
      <c r="C19" t="s">
        <v>10</v>
      </c>
      <c r="D19">
        <v>2002</v>
      </c>
      <c r="E19">
        <f t="shared" ca="1" si="1"/>
        <v>24</v>
      </c>
      <c r="F19" s="96">
        <v>45943</v>
      </c>
      <c r="G19">
        <v>65</v>
      </c>
      <c r="H19">
        <v>1.72</v>
      </c>
      <c r="I19" t="s">
        <v>14</v>
      </c>
      <c r="J19" t="s">
        <v>15</v>
      </c>
      <c r="K19" t="s">
        <v>15</v>
      </c>
      <c r="L19" t="s">
        <v>15</v>
      </c>
      <c r="M19" t="s">
        <v>15</v>
      </c>
      <c r="N19" t="s">
        <v>15</v>
      </c>
      <c r="Q19">
        <f t="shared" si="0"/>
        <v>21.971335857220122</v>
      </c>
      <c r="S19" t="s">
        <v>13</v>
      </c>
      <c r="T19" t="s">
        <v>13</v>
      </c>
      <c r="U19" t="s">
        <v>13</v>
      </c>
      <c r="V19" t="s">
        <v>14</v>
      </c>
      <c r="W19" t="s">
        <v>3323</v>
      </c>
      <c r="X19" t="s">
        <v>13</v>
      </c>
      <c r="Z19" s="119"/>
    </row>
    <row r="20" spans="1:26">
      <c r="A20" s="279" t="s">
        <v>3318</v>
      </c>
      <c r="B20" s="279" t="s">
        <v>3318</v>
      </c>
      <c r="C20" t="s">
        <v>64</v>
      </c>
      <c r="D20">
        <v>1996</v>
      </c>
      <c r="E20">
        <f t="shared" ca="1" si="1"/>
        <v>30</v>
      </c>
      <c r="F20" s="96">
        <v>45943</v>
      </c>
      <c r="G20">
        <v>61</v>
      </c>
      <c r="H20">
        <v>1.65</v>
      </c>
      <c r="I20" t="s">
        <v>13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Q20">
        <f t="shared" si="0"/>
        <v>22.4058769513315</v>
      </c>
      <c r="S20" t="s">
        <v>13</v>
      </c>
      <c r="T20" t="s">
        <v>13</v>
      </c>
      <c r="U20" t="s">
        <v>13</v>
      </c>
      <c r="V20" t="s">
        <v>13</v>
      </c>
      <c r="W20" t="s">
        <v>13</v>
      </c>
      <c r="X20" t="s">
        <v>13</v>
      </c>
      <c r="Y20" s="280"/>
      <c r="Z20" s="119"/>
    </row>
    <row r="21" spans="1:26">
      <c r="A21" s="279" t="s">
        <v>3319</v>
      </c>
      <c r="B21" s="279" t="s">
        <v>3319</v>
      </c>
      <c r="C21" t="s">
        <v>10</v>
      </c>
      <c r="D21">
        <v>1999</v>
      </c>
      <c r="E21">
        <f t="shared" ca="1" si="1"/>
        <v>27</v>
      </c>
      <c r="F21" s="96">
        <v>45943</v>
      </c>
      <c r="G21">
        <v>90</v>
      </c>
      <c r="H21">
        <v>1.8</v>
      </c>
      <c r="I21" t="s">
        <v>14</v>
      </c>
      <c r="J21" t="s">
        <v>3324</v>
      </c>
      <c r="K21" t="s">
        <v>3324</v>
      </c>
      <c r="L21" t="s">
        <v>3324</v>
      </c>
      <c r="M21" t="s">
        <v>3324</v>
      </c>
      <c r="N21" t="s">
        <v>3324</v>
      </c>
      <c r="Q21">
        <f t="shared" si="0"/>
        <v>27.777777777777775</v>
      </c>
      <c r="S21" t="s">
        <v>14</v>
      </c>
      <c r="T21" t="s">
        <v>3325</v>
      </c>
      <c r="U21" t="s">
        <v>14</v>
      </c>
      <c r="V21" t="s">
        <v>13</v>
      </c>
      <c r="W21" t="s">
        <v>13</v>
      </c>
      <c r="X21" t="s">
        <v>13</v>
      </c>
      <c r="Z21" s="119"/>
    </row>
    <row r="22" spans="1:26">
      <c r="A22" s="279" t="s">
        <v>3326</v>
      </c>
      <c r="B22" s="279" t="s">
        <v>3326</v>
      </c>
      <c r="C22" t="s">
        <v>10</v>
      </c>
      <c r="D22">
        <v>2003</v>
      </c>
      <c r="E22">
        <f t="shared" ca="1" si="1"/>
        <v>23</v>
      </c>
      <c r="F22" s="96">
        <v>45944</v>
      </c>
      <c r="G22">
        <v>65</v>
      </c>
      <c r="H22">
        <v>1.89</v>
      </c>
      <c r="I22" t="s">
        <v>13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Q22">
        <f t="shared" si="0"/>
        <v>18.196579043139891</v>
      </c>
      <c r="S22" t="s">
        <v>13</v>
      </c>
      <c r="T22" t="s">
        <v>13</v>
      </c>
      <c r="U22" t="s">
        <v>13</v>
      </c>
      <c r="V22" s="282" t="s">
        <v>3339</v>
      </c>
      <c r="W22" s="282" t="s">
        <v>3340</v>
      </c>
      <c r="X22" t="s">
        <v>13</v>
      </c>
      <c r="Z22" s="119"/>
    </row>
    <row r="23" spans="1:26">
      <c r="A23" s="279" t="s">
        <v>3327</v>
      </c>
      <c r="B23" s="279" t="s">
        <v>3327</v>
      </c>
      <c r="C23" t="s">
        <v>64</v>
      </c>
      <c r="D23">
        <v>2003</v>
      </c>
      <c r="E23">
        <f t="shared" ca="1" si="1"/>
        <v>23</v>
      </c>
      <c r="F23" s="96">
        <v>45944</v>
      </c>
      <c r="G23">
        <v>63</v>
      </c>
      <c r="H23">
        <v>1.71</v>
      </c>
      <c r="I23" t="s">
        <v>13</v>
      </c>
      <c r="J23" t="s">
        <v>15</v>
      </c>
      <c r="K23" t="s">
        <v>453</v>
      </c>
      <c r="L23" t="s">
        <v>453</v>
      </c>
      <c r="M23" t="s">
        <v>453</v>
      </c>
      <c r="N23" t="s">
        <v>453</v>
      </c>
      <c r="Q23">
        <f t="shared" si="0"/>
        <v>21.545090797168363</v>
      </c>
      <c r="S23" t="s">
        <v>13</v>
      </c>
      <c r="T23" t="s">
        <v>13</v>
      </c>
      <c r="U23" t="s">
        <v>13</v>
      </c>
      <c r="V23" t="s">
        <v>13</v>
      </c>
      <c r="W23" t="s">
        <v>13</v>
      </c>
      <c r="X23" t="s">
        <v>13</v>
      </c>
      <c r="Z23" s="119"/>
    </row>
    <row r="24" spans="1:26">
      <c r="A24" s="279" t="s">
        <v>3328</v>
      </c>
      <c r="B24" s="279" t="s">
        <v>3328</v>
      </c>
      <c r="C24" t="s">
        <v>64</v>
      </c>
      <c r="D24">
        <v>1968</v>
      </c>
      <c r="E24">
        <f t="shared" ca="1" si="1"/>
        <v>58</v>
      </c>
      <c r="F24" s="96">
        <v>45944</v>
      </c>
      <c r="G24">
        <v>75</v>
      </c>
      <c r="H24">
        <v>1.58</v>
      </c>
      <c r="I24" t="s">
        <v>13</v>
      </c>
      <c r="J24" t="s">
        <v>15</v>
      </c>
      <c r="K24" t="s">
        <v>15</v>
      </c>
      <c r="L24" t="s">
        <v>15</v>
      </c>
      <c r="M24" t="s">
        <v>15</v>
      </c>
      <c r="N24" t="s">
        <v>15</v>
      </c>
      <c r="Q24">
        <f t="shared" si="0"/>
        <v>30.043262297708697</v>
      </c>
      <c r="S24" t="s">
        <v>13</v>
      </c>
      <c r="T24" t="s">
        <v>13</v>
      </c>
      <c r="U24" t="s">
        <v>13</v>
      </c>
      <c r="V24" t="s">
        <v>13</v>
      </c>
      <c r="W24" t="s">
        <v>13</v>
      </c>
      <c r="X24" t="s">
        <v>13</v>
      </c>
      <c r="Z24" s="119"/>
    </row>
    <row r="25" spans="1:26">
      <c r="A25" s="279" t="s">
        <v>3329</v>
      </c>
      <c r="B25" s="279" t="s">
        <v>3329</v>
      </c>
      <c r="C25" t="s">
        <v>64</v>
      </c>
      <c r="D25">
        <v>2006</v>
      </c>
      <c r="E25">
        <f t="shared" ca="1" si="1"/>
        <v>20</v>
      </c>
      <c r="F25" s="96">
        <v>45944</v>
      </c>
      <c r="G25">
        <v>58</v>
      </c>
      <c r="H25">
        <v>1.64</v>
      </c>
      <c r="I25" t="s">
        <v>13</v>
      </c>
      <c r="J25" t="s">
        <v>15</v>
      </c>
      <c r="K25" t="s">
        <v>15</v>
      </c>
      <c r="L25" t="s">
        <v>15</v>
      </c>
      <c r="M25" t="s">
        <v>15</v>
      </c>
      <c r="N25" t="s">
        <v>15</v>
      </c>
      <c r="Q25">
        <f t="shared" si="0"/>
        <v>21.564544913741823</v>
      </c>
      <c r="S25" t="s">
        <v>13</v>
      </c>
      <c r="T25" t="s">
        <v>13</v>
      </c>
      <c r="U25" t="s">
        <v>13</v>
      </c>
      <c r="V25" t="s">
        <v>13</v>
      </c>
      <c r="W25" t="s">
        <v>13</v>
      </c>
      <c r="X25" t="s">
        <v>13</v>
      </c>
      <c r="Z25" s="119"/>
    </row>
    <row r="26" spans="1:26">
      <c r="A26" s="279" t="s">
        <v>3330</v>
      </c>
      <c r="B26" s="279" t="s">
        <v>3330</v>
      </c>
      <c r="C26" t="s">
        <v>64</v>
      </c>
      <c r="D26">
        <v>2007</v>
      </c>
      <c r="E26">
        <f t="shared" ca="1" si="1"/>
        <v>19</v>
      </c>
      <c r="F26" s="96">
        <v>45944</v>
      </c>
      <c r="G26">
        <v>68</v>
      </c>
      <c r="H26">
        <v>1.75</v>
      </c>
      <c r="I26" t="s">
        <v>14</v>
      </c>
      <c r="J26" t="s">
        <v>15</v>
      </c>
      <c r="K26" t="s">
        <v>15</v>
      </c>
      <c r="L26" t="s">
        <v>15</v>
      </c>
      <c r="M26" t="s">
        <v>15</v>
      </c>
      <c r="N26" t="s">
        <v>15</v>
      </c>
      <c r="Q26">
        <f t="shared" si="0"/>
        <v>22.204081632653061</v>
      </c>
      <c r="S26" t="s">
        <v>14</v>
      </c>
      <c r="T26" t="s">
        <v>1629</v>
      </c>
      <c r="U26" t="s">
        <v>14</v>
      </c>
      <c r="V26" t="s">
        <v>13</v>
      </c>
      <c r="W26" t="s">
        <v>13</v>
      </c>
      <c r="X26" t="s">
        <v>13</v>
      </c>
      <c r="Z26" s="119"/>
    </row>
    <row r="27" spans="1:26">
      <c r="A27" s="279" t="s">
        <v>3331</v>
      </c>
      <c r="B27" s="279" t="s">
        <v>3331</v>
      </c>
      <c r="C27" t="s">
        <v>64</v>
      </c>
      <c r="E27">
        <f t="shared" ca="1" si="1"/>
        <v>2026</v>
      </c>
      <c r="F27" s="96">
        <v>45944</v>
      </c>
      <c r="I27" t="s">
        <v>13</v>
      </c>
      <c r="J27" t="s">
        <v>15</v>
      </c>
      <c r="K27" t="s">
        <v>15</v>
      </c>
      <c r="L27" t="s">
        <v>15</v>
      </c>
      <c r="M27" t="s">
        <v>15</v>
      </c>
      <c r="N27" t="s">
        <v>15</v>
      </c>
      <c r="Q27" t="e">
        <f t="shared" si="0"/>
        <v>#DIV/0!</v>
      </c>
      <c r="S27" t="s">
        <v>13</v>
      </c>
      <c r="T27" t="s">
        <v>13</v>
      </c>
      <c r="U27" t="s">
        <v>13</v>
      </c>
      <c r="V27" t="s">
        <v>13</v>
      </c>
      <c r="W27" t="s">
        <v>13</v>
      </c>
      <c r="X27" t="s">
        <v>13</v>
      </c>
      <c r="Z27" s="119"/>
    </row>
    <row r="28" spans="1:26">
      <c r="A28" s="279" t="s">
        <v>3332</v>
      </c>
      <c r="B28" s="279" t="s">
        <v>3332</v>
      </c>
      <c r="C28" t="s">
        <v>10</v>
      </c>
      <c r="D28">
        <v>2007</v>
      </c>
      <c r="E28">
        <f t="shared" ca="1" si="1"/>
        <v>19</v>
      </c>
      <c r="F28" s="96">
        <v>45944</v>
      </c>
      <c r="G28">
        <v>70</v>
      </c>
      <c r="H28">
        <v>1.83</v>
      </c>
      <c r="I28" t="s">
        <v>13</v>
      </c>
      <c r="J28" t="s">
        <v>15</v>
      </c>
      <c r="K28" t="s">
        <v>15</v>
      </c>
      <c r="L28" t="s">
        <v>15</v>
      </c>
      <c r="M28" t="s">
        <v>15</v>
      </c>
      <c r="N28" t="s">
        <v>15</v>
      </c>
      <c r="Q28">
        <f t="shared" si="0"/>
        <v>20.902385858042937</v>
      </c>
      <c r="S28" t="s">
        <v>13</v>
      </c>
      <c r="T28" t="s">
        <v>13</v>
      </c>
      <c r="U28" t="s">
        <v>13</v>
      </c>
      <c r="V28" t="s">
        <v>13</v>
      </c>
      <c r="W28" t="s">
        <v>13</v>
      </c>
      <c r="X28" t="s">
        <v>13</v>
      </c>
      <c r="Z28" s="119"/>
    </row>
    <row r="29" spans="1:26">
      <c r="A29" s="279" t="s">
        <v>3333</v>
      </c>
      <c r="B29" s="279" t="s">
        <v>3333</v>
      </c>
      <c r="C29" t="s">
        <v>10</v>
      </c>
      <c r="D29">
        <v>1996</v>
      </c>
      <c r="E29">
        <f t="shared" ca="1" si="1"/>
        <v>30</v>
      </c>
      <c r="F29" s="96">
        <v>45944</v>
      </c>
      <c r="G29">
        <v>68</v>
      </c>
      <c r="H29">
        <v>1.74</v>
      </c>
      <c r="I29" t="s">
        <v>13</v>
      </c>
      <c r="J29" t="s">
        <v>3341</v>
      </c>
      <c r="K29" t="s">
        <v>3341</v>
      </c>
      <c r="L29" t="s">
        <v>3341</v>
      </c>
      <c r="M29" t="s">
        <v>3341</v>
      </c>
      <c r="N29" t="s">
        <v>3341</v>
      </c>
      <c r="Q29">
        <f t="shared" si="0"/>
        <v>22.460034350640772</v>
      </c>
      <c r="S29" t="s">
        <v>13</v>
      </c>
      <c r="T29" t="s">
        <v>13</v>
      </c>
      <c r="U29" t="s">
        <v>13</v>
      </c>
      <c r="V29" t="s">
        <v>3342</v>
      </c>
      <c r="W29" t="s">
        <v>3343</v>
      </c>
      <c r="X29" t="s">
        <v>13</v>
      </c>
      <c r="Z29" s="119"/>
    </row>
    <row r="30" spans="1:26">
      <c r="A30" s="279" t="s">
        <v>3334</v>
      </c>
      <c r="B30" s="279" t="s">
        <v>3334</v>
      </c>
      <c r="C30" t="s">
        <v>64</v>
      </c>
      <c r="D30">
        <v>1997</v>
      </c>
      <c r="E30">
        <f t="shared" ca="1" si="1"/>
        <v>29</v>
      </c>
      <c r="F30" s="96">
        <v>45944</v>
      </c>
      <c r="G30">
        <v>55</v>
      </c>
      <c r="H30">
        <v>1.54</v>
      </c>
      <c r="I30" t="s">
        <v>13</v>
      </c>
      <c r="J30" t="s">
        <v>15</v>
      </c>
      <c r="K30" t="s">
        <v>15</v>
      </c>
      <c r="L30" t="s">
        <v>15</v>
      </c>
      <c r="M30" t="s">
        <v>15</v>
      </c>
      <c r="N30" t="s">
        <v>15</v>
      </c>
      <c r="Q30">
        <f t="shared" si="0"/>
        <v>23.19109461966605</v>
      </c>
      <c r="S30" t="s">
        <v>14</v>
      </c>
      <c r="T30" t="s">
        <v>3344</v>
      </c>
      <c r="U30" t="s">
        <v>14</v>
      </c>
      <c r="V30" t="s">
        <v>3345</v>
      </c>
      <c r="W30" t="s">
        <v>3343</v>
      </c>
      <c r="X30" t="s">
        <v>3346</v>
      </c>
      <c r="Z30" s="119"/>
    </row>
    <row r="31" spans="1:26">
      <c r="A31" s="279" t="s">
        <v>3335</v>
      </c>
      <c r="B31" s="279" t="s">
        <v>3335</v>
      </c>
      <c r="C31" t="s">
        <v>10</v>
      </c>
      <c r="D31">
        <v>2007</v>
      </c>
      <c r="E31">
        <f t="shared" ca="1" si="1"/>
        <v>19</v>
      </c>
      <c r="F31" s="96">
        <v>45944</v>
      </c>
      <c r="G31">
        <v>63</v>
      </c>
      <c r="H31">
        <v>1.87</v>
      </c>
      <c r="I31" t="s">
        <v>13</v>
      </c>
      <c r="J31" t="s">
        <v>2748</v>
      </c>
      <c r="K31" t="s">
        <v>1841</v>
      </c>
      <c r="L31" t="s">
        <v>15</v>
      </c>
      <c r="M31" t="s">
        <v>15</v>
      </c>
      <c r="N31" t="s">
        <v>15</v>
      </c>
      <c r="Q31">
        <f t="shared" si="0"/>
        <v>18.015956990477278</v>
      </c>
      <c r="S31" t="s">
        <v>13</v>
      </c>
      <c r="T31" t="s">
        <v>13</v>
      </c>
      <c r="U31" t="s">
        <v>13</v>
      </c>
      <c r="V31" t="s">
        <v>3347</v>
      </c>
      <c r="W31" t="s">
        <v>3348</v>
      </c>
      <c r="X31" t="s">
        <v>3349</v>
      </c>
      <c r="Z31" s="119"/>
    </row>
    <row r="32" spans="1:26">
      <c r="A32" s="279" t="s">
        <v>3336</v>
      </c>
      <c r="B32" s="279" t="s">
        <v>3336</v>
      </c>
      <c r="C32" t="s">
        <v>64</v>
      </c>
      <c r="D32">
        <v>2006</v>
      </c>
      <c r="E32">
        <f t="shared" ca="1" si="1"/>
        <v>20</v>
      </c>
      <c r="F32" s="96">
        <v>45944</v>
      </c>
      <c r="G32">
        <v>47</v>
      </c>
      <c r="H32">
        <v>1.6</v>
      </c>
      <c r="I32" t="s">
        <v>13</v>
      </c>
      <c r="J32" t="s">
        <v>15</v>
      </c>
      <c r="K32" t="s">
        <v>15</v>
      </c>
      <c r="L32" t="s">
        <v>15</v>
      </c>
      <c r="M32" t="s">
        <v>15</v>
      </c>
      <c r="N32" t="s">
        <v>15</v>
      </c>
      <c r="Q32">
        <f t="shared" si="0"/>
        <v>18.359374999999996</v>
      </c>
      <c r="S32" t="s">
        <v>14</v>
      </c>
      <c r="T32" t="s">
        <v>3350</v>
      </c>
      <c r="U32" t="s">
        <v>13</v>
      </c>
      <c r="V32" t="s">
        <v>3351</v>
      </c>
      <c r="W32" t="s">
        <v>3352</v>
      </c>
      <c r="X32" t="s">
        <v>13</v>
      </c>
      <c r="Z32" s="119"/>
    </row>
    <row r="33" spans="1:26">
      <c r="A33" s="279" t="s">
        <v>3337</v>
      </c>
      <c r="B33" s="279" t="s">
        <v>3337</v>
      </c>
      <c r="C33" t="s">
        <v>64</v>
      </c>
      <c r="D33">
        <v>2005</v>
      </c>
      <c r="E33">
        <f t="shared" ca="1" si="1"/>
        <v>21</v>
      </c>
      <c r="F33" s="96">
        <v>45944</v>
      </c>
      <c r="G33">
        <v>65</v>
      </c>
      <c r="H33">
        <v>1.7</v>
      </c>
      <c r="I33" t="s">
        <v>13</v>
      </c>
      <c r="J33" t="s">
        <v>15</v>
      </c>
      <c r="K33" t="s">
        <v>15</v>
      </c>
      <c r="L33" t="s">
        <v>15</v>
      </c>
      <c r="M33" t="s">
        <v>15</v>
      </c>
      <c r="N33" t="s">
        <v>15</v>
      </c>
      <c r="Q33">
        <f t="shared" si="0"/>
        <v>22.491349480968861</v>
      </c>
      <c r="S33" t="s">
        <v>13</v>
      </c>
      <c r="T33" t="s">
        <v>13</v>
      </c>
      <c r="U33" t="s">
        <v>13</v>
      </c>
      <c r="V33" t="s">
        <v>13</v>
      </c>
      <c r="W33" t="s">
        <v>13</v>
      </c>
      <c r="X33" t="s">
        <v>13</v>
      </c>
      <c r="Z33" s="119"/>
    </row>
    <row r="34" spans="1:26">
      <c r="A34" s="279" t="s">
        <v>3338</v>
      </c>
      <c r="B34" s="279" t="s">
        <v>3338</v>
      </c>
      <c r="C34" t="s">
        <v>64</v>
      </c>
      <c r="D34">
        <v>2000</v>
      </c>
      <c r="E34">
        <f t="shared" ca="1" si="1"/>
        <v>26</v>
      </c>
      <c r="F34" s="96">
        <v>45944</v>
      </c>
      <c r="G34">
        <v>52</v>
      </c>
      <c r="H34">
        <v>1.75</v>
      </c>
      <c r="I34" t="s">
        <v>13</v>
      </c>
      <c r="J34" t="s">
        <v>15</v>
      </c>
      <c r="K34" t="s">
        <v>15</v>
      </c>
      <c r="L34" t="s">
        <v>15</v>
      </c>
      <c r="M34" t="s">
        <v>15</v>
      </c>
      <c r="N34" t="s">
        <v>15</v>
      </c>
      <c r="Q34">
        <f t="shared" si="0"/>
        <v>16.979591836734695</v>
      </c>
      <c r="S34" t="s">
        <v>14</v>
      </c>
      <c r="T34" t="s">
        <v>3353</v>
      </c>
      <c r="U34" t="s">
        <v>14</v>
      </c>
      <c r="V34" s="282" t="s">
        <v>3354</v>
      </c>
      <c r="W34" s="282" t="s">
        <v>3340</v>
      </c>
      <c r="X34" t="s">
        <v>13</v>
      </c>
      <c r="Z34" s="119"/>
    </row>
    <row r="35" spans="1:26">
      <c r="A35" s="279" t="s">
        <v>3355</v>
      </c>
      <c r="B35" s="279" t="s">
        <v>3355</v>
      </c>
      <c r="C35" t="s">
        <v>64</v>
      </c>
      <c r="D35">
        <v>2004</v>
      </c>
      <c r="E35">
        <f t="shared" ca="1" si="1"/>
        <v>22</v>
      </c>
      <c r="F35" s="96">
        <v>45950</v>
      </c>
      <c r="G35">
        <v>54</v>
      </c>
      <c r="H35">
        <v>1.55</v>
      </c>
      <c r="I35" t="s">
        <v>14</v>
      </c>
      <c r="J35" t="s">
        <v>1058</v>
      </c>
      <c r="K35" t="s">
        <v>1058</v>
      </c>
      <c r="L35" t="s">
        <v>1058</v>
      </c>
      <c r="M35" t="s">
        <v>1058</v>
      </c>
      <c r="N35" t="s">
        <v>1058</v>
      </c>
      <c r="Q35">
        <f t="shared" si="0"/>
        <v>22.476586888657646</v>
      </c>
      <c r="S35" t="s">
        <v>13</v>
      </c>
      <c r="T35" t="s">
        <v>13</v>
      </c>
      <c r="U35" t="s">
        <v>13</v>
      </c>
      <c r="V35" t="s">
        <v>13</v>
      </c>
      <c r="W35" t="s">
        <v>13</v>
      </c>
      <c r="X35" t="s">
        <v>13</v>
      </c>
      <c r="Z35" s="119"/>
    </row>
    <row r="36" spans="1:26">
      <c r="A36" s="279" t="s">
        <v>3356</v>
      </c>
      <c r="B36" s="279" t="s">
        <v>3356</v>
      </c>
      <c r="C36" s="294" t="s">
        <v>10</v>
      </c>
      <c r="D36">
        <v>2005</v>
      </c>
      <c r="E36">
        <f t="shared" ca="1" si="1"/>
        <v>21</v>
      </c>
      <c r="F36" s="96">
        <v>45950</v>
      </c>
      <c r="G36">
        <v>88</v>
      </c>
      <c r="H36">
        <v>1.8</v>
      </c>
      <c r="I36" t="s">
        <v>14</v>
      </c>
      <c r="J36" t="s">
        <v>15</v>
      </c>
      <c r="K36" t="s">
        <v>15</v>
      </c>
      <c r="L36" t="s">
        <v>15</v>
      </c>
      <c r="M36" t="s">
        <v>15</v>
      </c>
      <c r="N36" t="s">
        <v>15</v>
      </c>
      <c r="Q36">
        <f t="shared" si="0"/>
        <v>27.160493827160494</v>
      </c>
      <c r="S36" t="s">
        <v>13</v>
      </c>
      <c r="T36" t="s">
        <v>13</v>
      </c>
      <c r="U36" t="s">
        <v>13</v>
      </c>
      <c r="V36" t="s">
        <v>13</v>
      </c>
      <c r="W36" t="s">
        <v>13</v>
      </c>
      <c r="X36" t="s">
        <v>13</v>
      </c>
      <c r="Z36" s="119"/>
    </row>
    <row r="37" spans="1:26">
      <c r="A37" s="279" t="s">
        <v>3357</v>
      </c>
      <c r="B37" s="279" t="s">
        <v>3357</v>
      </c>
      <c r="C37" t="s">
        <v>10</v>
      </c>
      <c r="D37">
        <v>2002</v>
      </c>
      <c r="E37">
        <f t="shared" ca="1" si="1"/>
        <v>24</v>
      </c>
      <c r="F37" s="96">
        <v>45950</v>
      </c>
      <c r="G37" s="52"/>
      <c r="H37" s="52"/>
      <c r="I37" t="s">
        <v>14</v>
      </c>
      <c r="J37" t="s">
        <v>15</v>
      </c>
      <c r="K37" t="s">
        <v>15</v>
      </c>
      <c r="L37" t="s">
        <v>15</v>
      </c>
      <c r="M37" t="s">
        <v>15</v>
      </c>
      <c r="N37" t="s">
        <v>15</v>
      </c>
      <c r="Q37" t="e">
        <f t="shared" si="0"/>
        <v>#DIV/0!</v>
      </c>
      <c r="S37" t="s">
        <v>14</v>
      </c>
      <c r="T37" t="s">
        <v>3367</v>
      </c>
      <c r="U37" t="s">
        <v>14</v>
      </c>
      <c r="V37" t="s">
        <v>3342</v>
      </c>
      <c r="W37" t="s">
        <v>3368</v>
      </c>
      <c r="X37" t="s">
        <v>13</v>
      </c>
      <c r="Z37" s="119"/>
    </row>
    <row r="38" spans="1:26">
      <c r="A38" s="279" t="s">
        <v>3358</v>
      </c>
      <c r="B38" s="279" t="s">
        <v>3358</v>
      </c>
      <c r="C38" t="s">
        <v>64</v>
      </c>
      <c r="D38">
        <v>1974</v>
      </c>
      <c r="E38">
        <f t="shared" ca="1" si="1"/>
        <v>52</v>
      </c>
      <c r="F38" s="96">
        <v>45950</v>
      </c>
      <c r="G38">
        <v>92</v>
      </c>
      <c r="H38">
        <v>1.59</v>
      </c>
      <c r="I38" t="s">
        <v>14</v>
      </c>
      <c r="J38" t="s">
        <v>15</v>
      </c>
      <c r="K38" t="s">
        <v>15</v>
      </c>
      <c r="L38" t="s">
        <v>15</v>
      </c>
      <c r="M38" t="s">
        <v>15</v>
      </c>
      <c r="N38" t="s">
        <v>15</v>
      </c>
      <c r="Q38">
        <f t="shared" si="0"/>
        <v>36.390965547248918</v>
      </c>
      <c r="S38" t="s">
        <v>14</v>
      </c>
      <c r="T38" t="s">
        <v>3298</v>
      </c>
      <c r="U38" t="s">
        <v>14</v>
      </c>
      <c r="V38" s="282" t="s">
        <v>3345</v>
      </c>
      <c r="W38" s="282" t="s">
        <v>3369</v>
      </c>
      <c r="X38" t="s">
        <v>3370</v>
      </c>
      <c r="Z38" s="119"/>
    </row>
    <row r="39" spans="1:26">
      <c r="A39" s="279" t="s">
        <v>3359</v>
      </c>
      <c r="B39" s="279" t="s">
        <v>3359</v>
      </c>
      <c r="C39" t="s">
        <v>64</v>
      </c>
      <c r="D39">
        <v>1973</v>
      </c>
      <c r="E39">
        <f t="shared" ca="1" si="1"/>
        <v>53</v>
      </c>
      <c r="F39" s="96">
        <v>45950</v>
      </c>
      <c r="G39">
        <v>73</v>
      </c>
      <c r="H39">
        <v>1.7</v>
      </c>
      <c r="I39" t="s">
        <v>14</v>
      </c>
      <c r="J39" t="s">
        <v>15</v>
      </c>
      <c r="K39" t="s">
        <v>15</v>
      </c>
      <c r="L39" t="s">
        <v>15</v>
      </c>
      <c r="M39" t="s">
        <v>15</v>
      </c>
      <c r="N39" t="s">
        <v>15</v>
      </c>
      <c r="Q39">
        <f t="shared" si="0"/>
        <v>25.259515570934258</v>
      </c>
      <c r="S39" t="s">
        <v>13</v>
      </c>
      <c r="T39" t="s">
        <v>13</v>
      </c>
      <c r="U39" t="s">
        <v>13</v>
      </c>
      <c r="V39" t="s">
        <v>3371</v>
      </c>
      <c r="W39" t="s">
        <v>13</v>
      </c>
      <c r="X39" t="s">
        <v>13</v>
      </c>
      <c r="Z39" s="119"/>
    </row>
    <row r="40" spans="1:26">
      <c r="A40" s="279" t="s">
        <v>3360</v>
      </c>
      <c r="B40" s="279" t="s">
        <v>3360</v>
      </c>
      <c r="C40" t="s">
        <v>64</v>
      </c>
      <c r="D40">
        <v>2001</v>
      </c>
      <c r="E40">
        <f t="shared" ca="1" si="1"/>
        <v>25</v>
      </c>
      <c r="F40" s="96">
        <v>45950</v>
      </c>
      <c r="G40">
        <v>57</v>
      </c>
      <c r="H40">
        <v>1.58</v>
      </c>
      <c r="I40" t="s">
        <v>14</v>
      </c>
      <c r="J40" t="s">
        <v>15</v>
      </c>
      <c r="K40" t="s">
        <v>15</v>
      </c>
      <c r="L40" t="s">
        <v>15</v>
      </c>
      <c r="M40" t="s">
        <v>15</v>
      </c>
      <c r="N40" t="s">
        <v>15</v>
      </c>
      <c r="Q40">
        <f t="shared" si="0"/>
        <v>22.832879346258608</v>
      </c>
      <c r="S40" t="s">
        <v>13</v>
      </c>
      <c r="T40" t="s">
        <v>13</v>
      </c>
      <c r="U40" t="s">
        <v>13</v>
      </c>
      <c r="V40" t="s">
        <v>3372</v>
      </c>
      <c r="W40" t="s">
        <v>1629</v>
      </c>
      <c r="X40" t="s">
        <v>3373</v>
      </c>
      <c r="Z40" s="119"/>
    </row>
    <row r="41" spans="1:26">
      <c r="A41" s="279" t="s">
        <v>3361</v>
      </c>
      <c r="B41" s="279" t="s">
        <v>3361</v>
      </c>
      <c r="C41" t="s">
        <v>64</v>
      </c>
      <c r="D41">
        <v>1958</v>
      </c>
      <c r="E41">
        <f t="shared" ca="1" si="1"/>
        <v>68</v>
      </c>
      <c r="F41" s="96">
        <v>45950</v>
      </c>
      <c r="G41">
        <v>62</v>
      </c>
      <c r="H41">
        <v>1.58</v>
      </c>
      <c r="I41" t="s">
        <v>14</v>
      </c>
      <c r="J41" t="s">
        <v>15</v>
      </c>
      <c r="K41" t="s">
        <v>15</v>
      </c>
      <c r="L41" t="s">
        <v>15</v>
      </c>
      <c r="M41" t="s">
        <v>15</v>
      </c>
      <c r="N41" t="s">
        <v>15</v>
      </c>
      <c r="Q41">
        <f t="shared" si="0"/>
        <v>24.835763499439189</v>
      </c>
      <c r="S41" t="s">
        <v>13</v>
      </c>
      <c r="T41" t="s">
        <v>3310</v>
      </c>
      <c r="U41" t="s">
        <v>13</v>
      </c>
      <c r="V41" t="s">
        <v>13</v>
      </c>
      <c r="W41" t="s">
        <v>13</v>
      </c>
      <c r="X41" t="s">
        <v>13</v>
      </c>
      <c r="Z41" s="119"/>
    </row>
    <row r="42" spans="1:26">
      <c r="A42" s="279" t="s">
        <v>3362</v>
      </c>
      <c r="B42" s="279" t="s">
        <v>3362</v>
      </c>
      <c r="C42" t="s">
        <v>64</v>
      </c>
      <c r="D42">
        <v>1967</v>
      </c>
      <c r="E42">
        <f t="shared" ca="1" si="1"/>
        <v>59</v>
      </c>
      <c r="F42" s="96">
        <v>45950</v>
      </c>
      <c r="G42">
        <v>69</v>
      </c>
      <c r="H42">
        <v>1.62</v>
      </c>
      <c r="I42" t="s">
        <v>14</v>
      </c>
      <c r="J42" t="s">
        <v>15</v>
      </c>
      <c r="K42" t="s">
        <v>15</v>
      </c>
      <c r="L42" t="s">
        <v>15</v>
      </c>
      <c r="M42" t="s">
        <v>15</v>
      </c>
      <c r="N42" t="s">
        <v>15</v>
      </c>
      <c r="Q42">
        <f t="shared" si="0"/>
        <v>26.291723822588015</v>
      </c>
      <c r="S42" t="s">
        <v>13</v>
      </c>
      <c r="T42" t="s">
        <v>3310</v>
      </c>
      <c r="U42" t="s">
        <v>13</v>
      </c>
      <c r="V42" t="s">
        <v>13</v>
      </c>
      <c r="W42" t="s">
        <v>13</v>
      </c>
      <c r="X42" t="s">
        <v>13</v>
      </c>
      <c r="Z42" s="119"/>
    </row>
    <row r="43" spans="1:26">
      <c r="A43" s="279" t="s">
        <v>3363</v>
      </c>
      <c r="B43" s="279" t="s">
        <v>3363</v>
      </c>
      <c r="C43" t="s">
        <v>64</v>
      </c>
      <c r="D43">
        <v>1967</v>
      </c>
      <c r="E43">
        <f t="shared" ca="1" si="1"/>
        <v>59</v>
      </c>
      <c r="F43" s="96">
        <v>45950</v>
      </c>
      <c r="G43">
        <v>69</v>
      </c>
      <c r="H43">
        <v>1.62</v>
      </c>
      <c r="I43" t="s">
        <v>14</v>
      </c>
      <c r="J43" t="s">
        <v>15</v>
      </c>
      <c r="K43" t="s">
        <v>15</v>
      </c>
      <c r="L43" t="s">
        <v>15</v>
      </c>
      <c r="M43" t="s">
        <v>15</v>
      </c>
      <c r="N43" t="s">
        <v>15</v>
      </c>
      <c r="Q43">
        <f t="shared" si="0"/>
        <v>26.291723822588015</v>
      </c>
      <c r="S43" t="s">
        <v>13</v>
      </c>
      <c r="T43" t="s">
        <v>3310</v>
      </c>
      <c r="U43" t="s">
        <v>13</v>
      </c>
      <c r="V43" t="s">
        <v>13</v>
      </c>
      <c r="W43" t="s">
        <v>13</v>
      </c>
      <c r="X43" t="s">
        <v>13</v>
      </c>
      <c r="Z43" s="119"/>
    </row>
    <row r="44" spans="1:26">
      <c r="A44" s="279" t="s">
        <v>3364</v>
      </c>
      <c r="B44" s="279" t="s">
        <v>3364</v>
      </c>
      <c r="C44" t="s">
        <v>64</v>
      </c>
      <c r="D44">
        <v>2004</v>
      </c>
      <c r="E44">
        <f t="shared" ca="1" si="1"/>
        <v>22</v>
      </c>
      <c r="F44" s="96">
        <v>45950</v>
      </c>
      <c r="G44">
        <v>47</v>
      </c>
      <c r="H44">
        <v>1.62</v>
      </c>
      <c r="I44" t="s">
        <v>14</v>
      </c>
      <c r="J44" t="s">
        <v>15</v>
      </c>
      <c r="K44" t="s">
        <v>15</v>
      </c>
      <c r="L44" t="s">
        <v>15</v>
      </c>
      <c r="M44" t="s">
        <v>15</v>
      </c>
      <c r="N44" t="s">
        <v>15</v>
      </c>
      <c r="Q44">
        <f t="shared" si="0"/>
        <v>17.908855357415025</v>
      </c>
      <c r="S44" t="s">
        <v>14</v>
      </c>
      <c r="T44" t="s">
        <v>819</v>
      </c>
      <c r="U44" t="s">
        <v>13</v>
      </c>
      <c r="V44" t="s">
        <v>3374</v>
      </c>
      <c r="W44" t="s">
        <v>819</v>
      </c>
      <c r="X44" t="s">
        <v>13</v>
      </c>
      <c r="Z44" s="119"/>
    </row>
    <row r="45" spans="1:26">
      <c r="A45" s="279" t="s">
        <v>3365</v>
      </c>
      <c r="B45" s="279" t="s">
        <v>3365</v>
      </c>
      <c r="C45" t="s">
        <v>64</v>
      </c>
      <c r="D45">
        <v>2006</v>
      </c>
      <c r="E45">
        <f t="shared" ca="1" si="1"/>
        <v>20</v>
      </c>
      <c r="F45" s="96">
        <v>45950</v>
      </c>
      <c r="G45">
        <v>59</v>
      </c>
      <c r="H45">
        <v>1.68</v>
      </c>
      <c r="I45" t="s">
        <v>14</v>
      </c>
      <c r="J45" t="s">
        <v>15</v>
      </c>
      <c r="K45" t="s">
        <v>15</v>
      </c>
      <c r="L45" t="s">
        <v>15</v>
      </c>
      <c r="M45" t="s">
        <v>639</v>
      </c>
      <c r="N45" t="s">
        <v>15</v>
      </c>
      <c r="Q45">
        <f t="shared" si="0"/>
        <v>20.904195011337873</v>
      </c>
      <c r="S45" t="s">
        <v>13</v>
      </c>
      <c r="T45" t="s">
        <v>13</v>
      </c>
      <c r="U45" t="s">
        <v>13</v>
      </c>
      <c r="V45" t="s">
        <v>13</v>
      </c>
      <c r="W45" t="s">
        <v>13</v>
      </c>
      <c r="X45" t="s">
        <v>13</v>
      </c>
      <c r="Z45" s="119"/>
    </row>
    <row r="46" spans="1:26">
      <c r="A46" s="279" t="s">
        <v>3366</v>
      </c>
      <c r="B46" s="279" t="s">
        <v>3366</v>
      </c>
      <c r="C46" t="s">
        <v>64</v>
      </c>
      <c r="D46">
        <v>2006</v>
      </c>
      <c r="E46">
        <f t="shared" ca="1" si="1"/>
        <v>20</v>
      </c>
      <c r="F46" s="96">
        <v>45950</v>
      </c>
      <c r="G46">
        <v>60</v>
      </c>
      <c r="H46">
        <v>1.7</v>
      </c>
      <c r="I46" t="s">
        <v>14</v>
      </c>
      <c r="J46" t="s">
        <v>15</v>
      </c>
      <c r="K46" t="s">
        <v>15</v>
      </c>
      <c r="L46" t="s">
        <v>15</v>
      </c>
      <c r="M46" t="s">
        <v>15</v>
      </c>
      <c r="N46" t="s">
        <v>15</v>
      </c>
      <c r="Q46">
        <f t="shared" si="0"/>
        <v>20.761245674740486</v>
      </c>
      <c r="S46" t="s">
        <v>13</v>
      </c>
      <c r="T46" t="s">
        <v>13</v>
      </c>
      <c r="U46" t="s">
        <v>13</v>
      </c>
      <c r="V46" t="s">
        <v>13</v>
      </c>
      <c r="W46" t="s">
        <v>13</v>
      </c>
      <c r="X46" t="s">
        <v>13</v>
      </c>
      <c r="Z46" s="119"/>
    </row>
    <row r="47" spans="1:26">
      <c r="A47" s="279" t="s">
        <v>3375</v>
      </c>
      <c r="B47" s="279" t="s">
        <v>3375</v>
      </c>
      <c r="C47" t="s">
        <v>64</v>
      </c>
      <c r="D47">
        <v>2000</v>
      </c>
      <c r="E47">
        <f t="shared" ca="1" si="1"/>
        <v>26</v>
      </c>
      <c r="F47" s="96">
        <v>45957</v>
      </c>
      <c r="G47">
        <v>57</v>
      </c>
      <c r="H47">
        <v>1.69</v>
      </c>
      <c r="I47" t="s">
        <v>14</v>
      </c>
      <c r="J47" t="s">
        <v>15</v>
      </c>
      <c r="K47" t="s">
        <v>15</v>
      </c>
      <c r="L47" t="s">
        <v>15</v>
      </c>
      <c r="M47" t="s">
        <v>15</v>
      </c>
      <c r="N47" t="s">
        <v>15</v>
      </c>
      <c r="Q47">
        <f t="shared" si="0"/>
        <v>19.957284408809219</v>
      </c>
      <c r="S47" t="s">
        <v>14</v>
      </c>
      <c r="T47" t="s">
        <v>1629</v>
      </c>
      <c r="U47" t="s">
        <v>13</v>
      </c>
      <c r="V47" t="s">
        <v>3345</v>
      </c>
      <c r="W47" t="s">
        <v>3368</v>
      </c>
      <c r="X47" t="s">
        <v>3380</v>
      </c>
      <c r="Z47" s="119"/>
    </row>
    <row r="48" spans="1:26">
      <c r="A48" s="279" t="s">
        <v>3376</v>
      </c>
      <c r="B48" s="279" t="s">
        <v>3376</v>
      </c>
      <c r="C48" t="s">
        <v>64</v>
      </c>
      <c r="D48">
        <v>1986</v>
      </c>
      <c r="E48">
        <f t="shared" ca="1" si="1"/>
        <v>40</v>
      </c>
      <c r="F48" s="96">
        <v>45957</v>
      </c>
      <c r="G48">
        <v>50</v>
      </c>
      <c r="H48">
        <v>1.52</v>
      </c>
      <c r="I48" t="s">
        <v>14</v>
      </c>
      <c r="J48" t="s">
        <v>15</v>
      </c>
      <c r="K48" t="s">
        <v>15</v>
      </c>
      <c r="L48" t="s">
        <v>15</v>
      </c>
      <c r="M48" t="s">
        <v>15</v>
      </c>
      <c r="N48" t="s">
        <v>15</v>
      </c>
      <c r="Q48">
        <f t="shared" si="0"/>
        <v>21.641274238227147</v>
      </c>
      <c r="S48" t="s">
        <v>13</v>
      </c>
      <c r="T48" t="s">
        <v>13</v>
      </c>
      <c r="U48" t="s">
        <v>13</v>
      </c>
      <c r="V48" t="s">
        <v>13</v>
      </c>
      <c r="W48" t="s">
        <v>13</v>
      </c>
      <c r="X48" t="s">
        <v>13</v>
      </c>
      <c r="Z48" s="119"/>
    </row>
    <row r="49" spans="1:26">
      <c r="A49" s="279" t="s">
        <v>3377</v>
      </c>
      <c r="B49" s="279" t="s">
        <v>3377</v>
      </c>
      <c r="C49" t="s">
        <v>64</v>
      </c>
      <c r="D49">
        <v>1980</v>
      </c>
      <c r="E49">
        <f t="shared" ca="1" si="1"/>
        <v>46</v>
      </c>
      <c r="F49" s="96">
        <v>45957</v>
      </c>
      <c r="G49">
        <v>69</v>
      </c>
      <c r="H49">
        <v>1.76</v>
      </c>
      <c r="I49" t="s">
        <v>13</v>
      </c>
      <c r="J49" t="s">
        <v>15</v>
      </c>
      <c r="K49" t="s">
        <v>15</v>
      </c>
      <c r="L49" t="s">
        <v>15</v>
      </c>
      <c r="M49" t="s">
        <v>15</v>
      </c>
      <c r="N49" t="s">
        <v>15</v>
      </c>
      <c r="Q49">
        <f t="shared" si="0"/>
        <v>22.275309917355372</v>
      </c>
      <c r="S49" t="s">
        <v>14</v>
      </c>
      <c r="T49" t="s">
        <v>1629</v>
      </c>
      <c r="U49" t="s">
        <v>14</v>
      </c>
      <c r="V49" t="s">
        <v>13</v>
      </c>
      <c r="W49" t="s">
        <v>13</v>
      </c>
      <c r="X49" t="s">
        <v>13</v>
      </c>
      <c r="Z49" s="119"/>
    </row>
    <row r="50" spans="1:26">
      <c r="A50" s="279" t="s">
        <v>3378</v>
      </c>
      <c r="B50" s="279" t="s">
        <v>3378</v>
      </c>
      <c r="C50" t="s">
        <v>10</v>
      </c>
      <c r="D50">
        <v>1993</v>
      </c>
      <c r="E50">
        <f t="shared" ca="1" si="1"/>
        <v>33</v>
      </c>
      <c r="F50" s="96">
        <v>45957</v>
      </c>
      <c r="G50">
        <v>90</v>
      </c>
      <c r="H50">
        <v>1.76</v>
      </c>
      <c r="I50" t="s">
        <v>13</v>
      </c>
      <c r="J50" t="s">
        <v>15</v>
      </c>
      <c r="K50" t="s">
        <v>15</v>
      </c>
      <c r="L50" t="s">
        <v>3381</v>
      </c>
      <c r="M50" t="s">
        <v>15</v>
      </c>
      <c r="N50" t="s">
        <v>15</v>
      </c>
      <c r="Q50">
        <f t="shared" si="0"/>
        <v>29.054752066115704</v>
      </c>
      <c r="S50" t="s">
        <v>14</v>
      </c>
      <c r="T50" t="s">
        <v>3382</v>
      </c>
      <c r="U50" t="s">
        <v>14</v>
      </c>
      <c r="V50" t="s">
        <v>13</v>
      </c>
      <c r="W50" t="s">
        <v>13</v>
      </c>
      <c r="X50" t="s">
        <v>13</v>
      </c>
      <c r="Z50" s="119"/>
    </row>
    <row r="51" spans="1:26">
      <c r="A51" s="279" t="s">
        <v>3379</v>
      </c>
      <c r="B51" s="279" t="s">
        <v>3379</v>
      </c>
      <c r="C51" t="s">
        <v>64</v>
      </c>
      <c r="D51">
        <v>2007</v>
      </c>
      <c r="E51">
        <f t="shared" ca="1" si="1"/>
        <v>19</v>
      </c>
      <c r="F51" s="96">
        <v>45957</v>
      </c>
      <c r="G51">
        <v>56</v>
      </c>
      <c r="H51">
        <v>1.67</v>
      </c>
      <c r="I51" t="s">
        <v>14</v>
      </c>
      <c r="J51" t="s">
        <v>15</v>
      </c>
      <c r="K51" t="s">
        <v>15</v>
      </c>
      <c r="L51" t="s">
        <v>15</v>
      </c>
      <c r="M51" t="s">
        <v>15</v>
      </c>
      <c r="N51" t="s">
        <v>15</v>
      </c>
      <c r="Q51">
        <f t="shared" si="0"/>
        <v>20.07960127648894</v>
      </c>
      <c r="S51" t="s">
        <v>13</v>
      </c>
      <c r="T51" t="s">
        <v>13</v>
      </c>
      <c r="U51" t="s">
        <v>13</v>
      </c>
      <c r="V51" t="s">
        <v>13</v>
      </c>
      <c r="W51" t="s">
        <v>13</v>
      </c>
      <c r="X51" t="s">
        <v>13</v>
      </c>
      <c r="Z51" s="52"/>
    </row>
    <row r="52" spans="1:26">
      <c r="A52" s="279" t="s">
        <v>3383</v>
      </c>
      <c r="B52" s="279" t="s">
        <v>3383</v>
      </c>
      <c r="C52" t="s">
        <v>10</v>
      </c>
      <c r="D52">
        <v>1999</v>
      </c>
      <c r="E52">
        <f t="shared" ca="1" si="1"/>
        <v>27</v>
      </c>
      <c r="F52" s="96">
        <v>45957</v>
      </c>
      <c r="G52">
        <v>72</v>
      </c>
      <c r="H52">
        <v>1.72</v>
      </c>
      <c r="I52" t="s">
        <v>13</v>
      </c>
      <c r="J52" t="s">
        <v>15</v>
      </c>
      <c r="K52" t="s">
        <v>15</v>
      </c>
      <c r="L52" t="s">
        <v>15</v>
      </c>
      <c r="M52" t="s">
        <v>15</v>
      </c>
      <c r="N52" t="s">
        <v>15</v>
      </c>
      <c r="Q52">
        <f t="shared" si="0"/>
        <v>24.337479718766904</v>
      </c>
      <c r="S52" t="s">
        <v>13</v>
      </c>
      <c r="T52" t="s">
        <v>13</v>
      </c>
      <c r="U52" t="s">
        <v>13</v>
      </c>
      <c r="V52" t="s">
        <v>3339</v>
      </c>
      <c r="W52" t="s">
        <v>1629</v>
      </c>
      <c r="X52" t="s">
        <v>13</v>
      </c>
      <c r="Z52" s="119"/>
    </row>
    <row r="53" spans="1:26">
      <c r="A53" s="279" t="s">
        <v>3384</v>
      </c>
      <c r="B53" s="279" t="s">
        <v>3384</v>
      </c>
      <c r="C53" t="s">
        <v>64</v>
      </c>
      <c r="D53">
        <v>1986</v>
      </c>
      <c r="E53">
        <f t="shared" ca="1" si="1"/>
        <v>40</v>
      </c>
      <c r="F53" s="96">
        <v>45957</v>
      </c>
      <c r="G53">
        <v>60</v>
      </c>
      <c r="H53">
        <v>1.63</v>
      </c>
      <c r="I53" t="s">
        <v>14</v>
      </c>
      <c r="J53" t="s">
        <v>15</v>
      </c>
      <c r="K53" t="s">
        <v>15</v>
      </c>
      <c r="L53" t="s">
        <v>15</v>
      </c>
      <c r="M53" t="s">
        <v>15</v>
      </c>
      <c r="N53" t="s">
        <v>15</v>
      </c>
      <c r="Q53">
        <f t="shared" si="0"/>
        <v>22.582709172343712</v>
      </c>
      <c r="S53" t="s">
        <v>14</v>
      </c>
      <c r="T53" t="s">
        <v>1604</v>
      </c>
      <c r="U53" t="s">
        <v>14</v>
      </c>
      <c r="V53" t="s">
        <v>3342</v>
      </c>
      <c r="W53" t="s">
        <v>1604</v>
      </c>
      <c r="X53" t="s">
        <v>13</v>
      </c>
      <c r="Z53" s="119"/>
    </row>
    <row r="54" spans="1:26">
      <c r="A54" s="279" t="s">
        <v>3385</v>
      </c>
      <c r="B54" s="279" t="s">
        <v>3385</v>
      </c>
      <c r="C54" t="s">
        <v>10</v>
      </c>
      <c r="D54">
        <v>1961</v>
      </c>
      <c r="E54">
        <f t="shared" ca="1" si="1"/>
        <v>65</v>
      </c>
      <c r="F54" s="96">
        <v>45957</v>
      </c>
      <c r="G54">
        <v>82</v>
      </c>
      <c r="H54">
        <v>1.79</v>
      </c>
      <c r="I54" t="s">
        <v>14</v>
      </c>
      <c r="J54" t="s">
        <v>15</v>
      </c>
      <c r="K54" t="s">
        <v>15</v>
      </c>
      <c r="L54" t="s">
        <v>15</v>
      </c>
      <c r="M54" t="s">
        <v>15</v>
      </c>
      <c r="N54" t="s">
        <v>15</v>
      </c>
      <c r="Q54">
        <f t="shared" si="0"/>
        <v>25.592209980961893</v>
      </c>
      <c r="S54" t="s">
        <v>13</v>
      </c>
      <c r="T54" t="s">
        <v>13</v>
      </c>
      <c r="U54" t="s">
        <v>13</v>
      </c>
      <c r="V54" t="s">
        <v>3342</v>
      </c>
      <c r="W54" t="s">
        <v>3388</v>
      </c>
      <c r="X54" t="s">
        <v>13</v>
      </c>
      <c r="Z54" s="119"/>
    </row>
    <row r="55" spans="1:26">
      <c r="A55" s="279" t="s">
        <v>3386</v>
      </c>
      <c r="B55" s="279" t="s">
        <v>3386</v>
      </c>
      <c r="C55" t="s">
        <v>64</v>
      </c>
      <c r="D55">
        <v>1962</v>
      </c>
      <c r="E55">
        <f t="shared" ca="1" si="1"/>
        <v>64</v>
      </c>
      <c r="F55" s="96">
        <v>45957</v>
      </c>
      <c r="G55">
        <v>67</v>
      </c>
      <c r="H55">
        <v>1.65</v>
      </c>
      <c r="I55" s="52"/>
      <c r="J55" t="s">
        <v>15</v>
      </c>
      <c r="K55" t="s">
        <v>15</v>
      </c>
      <c r="L55" t="s">
        <v>15</v>
      </c>
      <c r="M55" t="s">
        <v>15</v>
      </c>
      <c r="N55" t="s">
        <v>15</v>
      </c>
      <c r="Q55">
        <f t="shared" si="0"/>
        <v>24.609733700642796</v>
      </c>
      <c r="S55" t="s">
        <v>13</v>
      </c>
      <c r="T55" t="s">
        <v>13</v>
      </c>
      <c r="U55" t="s">
        <v>13</v>
      </c>
      <c r="V55" t="s">
        <v>13</v>
      </c>
      <c r="W55" t="s">
        <v>13</v>
      </c>
      <c r="X55" t="s">
        <v>13</v>
      </c>
      <c r="Z55" s="119"/>
    </row>
    <row r="56" spans="1:26">
      <c r="A56" s="279" t="s">
        <v>3387</v>
      </c>
      <c r="B56" s="279" t="s">
        <v>3387</v>
      </c>
      <c r="C56" t="s">
        <v>64</v>
      </c>
      <c r="D56">
        <v>2007</v>
      </c>
      <c r="E56">
        <f t="shared" ca="1" si="1"/>
        <v>19</v>
      </c>
      <c r="F56" s="96">
        <v>45957</v>
      </c>
      <c r="G56">
        <v>56</v>
      </c>
      <c r="H56">
        <v>1.65</v>
      </c>
      <c r="I56" t="s">
        <v>13</v>
      </c>
      <c r="J56" t="s">
        <v>15</v>
      </c>
      <c r="K56" t="s">
        <v>15</v>
      </c>
      <c r="L56" t="s">
        <v>15</v>
      </c>
      <c r="M56" t="s">
        <v>15</v>
      </c>
      <c r="N56" t="s">
        <v>15</v>
      </c>
      <c r="Q56">
        <f t="shared" si="0"/>
        <v>20.569329660238754</v>
      </c>
      <c r="S56" t="s">
        <v>13</v>
      </c>
      <c r="T56" t="s">
        <v>13</v>
      </c>
      <c r="U56" t="s">
        <v>13</v>
      </c>
      <c r="V56" t="s">
        <v>13</v>
      </c>
      <c r="W56" t="s">
        <v>13</v>
      </c>
      <c r="X56" t="s">
        <v>13</v>
      </c>
      <c r="Z56" s="119"/>
    </row>
    <row r="57" spans="1:26">
      <c r="A57" s="279" t="s">
        <v>3389</v>
      </c>
      <c r="B57" s="279" t="s">
        <v>3389</v>
      </c>
      <c r="C57" t="s">
        <v>64</v>
      </c>
      <c r="D57">
        <v>2006</v>
      </c>
      <c r="E57">
        <f t="shared" ca="1" si="1"/>
        <v>20</v>
      </c>
      <c r="F57" s="96">
        <v>45957</v>
      </c>
      <c r="G57">
        <v>61</v>
      </c>
      <c r="H57">
        <v>1.61</v>
      </c>
      <c r="I57" t="s">
        <v>13</v>
      </c>
      <c r="J57" t="s">
        <v>15</v>
      </c>
      <c r="K57" t="s">
        <v>15</v>
      </c>
      <c r="L57" t="s">
        <v>15</v>
      </c>
      <c r="M57" t="s">
        <v>15</v>
      </c>
      <c r="N57" t="s">
        <v>15</v>
      </c>
      <c r="Q57">
        <f t="shared" si="0"/>
        <v>23.533042706685695</v>
      </c>
      <c r="S57" t="s">
        <v>13</v>
      </c>
      <c r="T57" t="s">
        <v>13</v>
      </c>
      <c r="U57" t="s">
        <v>13</v>
      </c>
      <c r="V57" t="s">
        <v>13</v>
      </c>
      <c r="W57" t="s">
        <v>13</v>
      </c>
      <c r="X57" t="s">
        <v>13</v>
      </c>
      <c r="Z57" s="119"/>
    </row>
    <row r="58" spans="1:26">
      <c r="A58" s="279" t="s">
        <v>3390</v>
      </c>
      <c r="B58" s="279" t="s">
        <v>3390</v>
      </c>
      <c r="C58" t="s">
        <v>64</v>
      </c>
      <c r="D58">
        <v>2006</v>
      </c>
      <c r="E58">
        <f t="shared" ca="1" si="1"/>
        <v>20</v>
      </c>
      <c r="F58" s="96">
        <v>45957</v>
      </c>
      <c r="G58">
        <v>58</v>
      </c>
      <c r="H58">
        <v>1.6</v>
      </c>
      <c r="I58" s="52"/>
      <c r="J58" t="s">
        <v>15</v>
      </c>
      <c r="K58" t="s">
        <v>15</v>
      </c>
      <c r="L58" t="s">
        <v>15</v>
      </c>
      <c r="M58" t="s">
        <v>15</v>
      </c>
      <c r="N58" t="s">
        <v>15</v>
      </c>
      <c r="Q58">
        <f t="shared" si="0"/>
        <v>22.656249999999996</v>
      </c>
      <c r="S58" t="s">
        <v>13</v>
      </c>
      <c r="T58" t="s">
        <v>13</v>
      </c>
      <c r="U58" t="s">
        <v>13</v>
      </c>
      <c r="V58" t="s">
        <v>13</v>
      </c>
      <c r="W58" t="s">
        <v>13</v>
      </c>
      <c r="X58" t="s">
        <v>13</v>
      </c>
      <c r="Z58" s="119"/>
    </row>
    <row r="59" spans="1:26">
      <c r="A59" s="279" t="s">
        <v>3391</v>
      </c>
      <c r="B59" s="279" t="s">
        <v>3391</v>
      </c>
      <c r="C59" t="s">
        <v>64</v>
      </c>
      <c r="D59">
        <v>2006</v>
      </c>
      <c r="E59">
        <f t="shared" ca="1" si="1"/>
        <v>20</v>
      </c>
      <c r="F59" s="96">
        <v>45957</v>
      </c>
      <c r="G59">
        <v>63</v>
      </c>
      <c r="H59">
        <v>1.7</v>
      </c>
      <c r="I59" t="s">
        <v>13</v>
      </c>
      <c r="J59" t="s">
        <v>15</v>
      </c>
      <c r="K59" t="s">
        <v>15</v>
      </c>
      <c r="L59" t="s">
        <v>15</v>
      </c>
      <c r="M59" t="s">
        <v>15</v>
      </c>
      <c r="N59" t="s">
        <v>15</v>
      </c>
      <c r="Q59">
        <f t="shared" si="0"/>
        <v>21.79930795847751</v>
      </c>
      <c r="S59" t="s">
        <v>14</v>
      </c>
      <c r="T59" t="s">
        <v>3087</v>
      </c>
      <c r="U59" t="s">
        <v>13</v>
      </c>
      <c r="V59" t="s">
        <v>3402</v>
      </c>
      <c r="W59" t="s">
        <v>3087</v>
      </c>
      <c r="X59" t="s">
        <v>13</v>
      </c>
      <c r="Z59" s="119"/>
    </row>
    <row r="60" spans="1:26">
      <c r="A60" s="279" t="s">
        <v>3392</v>
      </c>
      <c r="B60" s="279" t="s">
        <v>3392</v>
      </c>
      <c r="C60" t="s">
        <v>10</v>
      </c>
      <c r="D60">
        <v>1996</v>
      </c>
      <c r="E60">
        <f t="shared" ca="1" si="1"/>
        <v>30</v>
      </c>
      <c r="F60" s="96">
        <v>45957</v>
      </c>
      <c r="G60">
        <v>74</v>
      </c>
      <c r="H60">
        <v>1.69</v>
      </c>
      <c r="I60" t="s">
        <v>13</v>
      </c>
      <c r="J60" t="s">
        <v>15</v>
      </c>
      <c r="K60" t="s">
        <v>15</v>
      </c>
      <c r="L60" t="s">
        <v>15</v>
      </c>
      <c r="M60" t="s">
        <v>15</v>
      </c>
      <c r="N60" t="s">
        <v>15</v>
      </c>
      <c r="Q60">
        <f t="shared" si="0"/>
        <v>25.909456951787405</v>
      </c>
      <c r="S60" t="s">
        <v>13</v>
      </c>
      <c r="T60" t="s">
        <v>13</v>
      </c>
      <c r="U60" t="s">
        <v>13</v>
      </c>
      <c r="V60" t="s">
        <v>13</v>
      </c>
      <c r="W60" t="s">
        <v>13</v>
      </c>
      <c r="X60" t="s">
        <v>13</v>
      </c>
      <c r="Z60" s="119"/>
    </row>
    <row r="61" spans="1:26">
      <c r="A61" s="279" t="s">
        <v>3393</v>
      </c>
      <c r="B61" s="279" t="s">
        <v>3393</v>
      </c>
      <c r="C61" t="s">
        <v>64</v>
      </c>
      <c r="D61">
        <v>1980</v>
      </c>
      <c r="E61">
        <f t="shared" ca="1" si="1"/>
        <v>46</v>
      </c>
      <c r="F61" s="96">
        <v>45957</v>
      </c>
      <c r="G61">
        <v>78</v>
      </c>
      <c r="H61">
        <v>1.75</v>
      </c>
      <c r="I61" t="s">
        <v>13</v>
      </c>
      <c r="J61" t="s">
        <v>15</v>
      </c>
      <c r="K61" t="s">
        <v>15</v>
      </c>
      <c r="L61" t="s">
        <v>15</v>
      </c>
      <c r="M61" t="s">
        <v>15</v>
      </c>
      <c r="N61" t="s">
        <v>15</v>
      </c>
      <c r="Q61">
        <f t="shared" si="0"/>
        <v>25.469387755102041</v>
      </c>
      <c r="S61" t="s">
        <v>13</v>
      </c>
      <c r="T61" t="s">
        <v>13</v>
      </c>
      <c r="U61" t="s">
        <v>13</v>
      </c>
      <c r="V61" t="s">
        <v>13</v>
      </c>
      <c r="W61" t="s">
        <v>13</v>
      </c>
      <c r="X61" t="s">
        <v>13</v>
      </c>
      <c r="Z61" s="119"/>
    </row>
    <row r="62" spans="1:26">
      <c r="A62" s="279" t="s">
        <v>3394</v>
      </c>
      <c r="B62" s="279" t="s">
        <v>3394</v>
      </c>
      <c r="C62" t="s">
        <v>10</v>
      </c>
      <c r="D62">
        <v>1995</v>
      </c>
      <c r="E62">
        <f t="shared" ca="1" si="1"/>
        <v>31</v>
      </c>
      <c r="F62" s="96">
        <v>45957</v>
      </c>
      <c r="G62">
        <v>95</v>
      </c>
      <c r="H62">
        <v>1.85</v>
      </c>
      <c r="I62" t="s">
        <v>14</v>
      </c>
      <c r="J62" t="s">
        <v>2748</v>
      </c>
      <c r="K62" t="s">
        <v>1011</v>
      </c>
      <c r="L62" t="s">
        <v>585</v>
      </c>
      <c r="M62" t="s">
        <v>15</v>
      </c>
      <c r="N62" t="s">
        <v>15</v>
      </c>
      <c r="Q62">
        <f t="shared" si="0"/>
        <v>27.757487216946675</v>
      </c>
      <c r="S62" t="s">
        <v>14</v>
      </c>
      <c r="T62" t="s">
        <v>3403</v>
      </c>
      <c r="U62" t="s">
        <v>14</v>
      </c>
      <c r="V62" t="s">
        <v>3345</v>
      </c>
      <c r="W62" t="s">
        <v>1604</v>
      </c>
      <c r="X62" t="s">
        <v>13</v>
      </c>
      <c r="Z62" s="119"/>
    </row>
    <row r="63" spans="1:26">
      <c r="A63" s="279" t="s">
        <v>3395</v>
      </c>
      <c r="B63" s="279" t="s">
        <v>3395</v>
      </c>
      <c r="C63" t="s">
        <v>10</v>
      </c>
      <c r="D63">
        <v>2005</v>
      </c>
      <c r="E63">
        <f t="shared" ca="1" si="1"/>
        <v>21</v>
      </c>
      <c r="F63" s="96">
        <v>45957</v>
      </c>
      <c r="G63">
        <v>73</v>
      </c>
      <c r="H63">
        <v>1.83</v>
      </c>
      <c r="I63" t="s">
        <v>14</v>
      </c>
      <c r="J63" t="s">
        <v>15</v>
      </c>
      <c r="K63" t="s">
        <v>15</v>
      </c>
      <c r="L63" t="s">
        <v>15</v>
      </c>
      <c r="M63" t="s">
        <v>15</v>
      </c>
      <c r="N63" t="s">
        <v>15</v>
      </c>
      <c r="Q63">
        <f t="shared" si="0"/>
        <v>21.798202394816204</v>
      </c>
      <c r="S63" t="s">
        <v>13</v>
      </c>
      <c r="T63" t="s">
        <v>13</v>
      </c>
      <c r="U63" t="s">
        <v>13</v>
      </c>
      <c r="V63" t="s">
        <v>13</v>
      </c>
      <c r="W63" t="s">
        <v>13</v>
      </c>
      <c r="X63" t="s">
        <v>13</v>
      </c>
      <c r="Z63" s="119"/>
    </row>
    <row r="64" spans="1:26">
      <c r="A64" s="279" t="s">
        <v>3396</v>
      </c>
      <c r="B64" s="279" t="s">
        <v>3396</v>
      </c>
      <c r="C64" t="s">
        <v>10</v>
      </c>
      <c r="D64">
        <v>2005</v>
      </c>
      <c r="E64">
        <f t="shared" ca="1" si="1"/>
        <v>21</v>
      </c>
      <c r="F64" s="96">
        <v>45957</v>
      </c>
      <c r="G64">
        <v>65</v>
      </c>
      <c r="H64">
        <v>1.75</v>
      </c>
      <c r="I64" t="s">
        <v>14</v>
      </c>
      <c r="J64" t="s">
        <v>15</v>
      </c>
      <c r="K64" t="s">
        <v>15</v>
      </c>
      <c r="L64" t="s">
        <v>15</v>
      </c>
      <c r="M64" t="s">
        <v>15</v>
      </c>
      <c r="N64" t="s">
        <v>15</v>
      </c>
      <c r="Q64">
        <f t="shared" si="0"/>
        <v>21.224489795918366</v>
      </c>
      <c r="S64" t="s">
        <v>13</v>
      </c>
      <c r="T64" t="s">
        <v>13</v>
      </c>
      <c r="U64" t="s">
        <v>13</v>
      </c>
      <c r="V64" t="s">
        <v>13</v>
      </c>
      <c r="W64" t="s">
        <v>13</v>
      </c>
      <c r="X64" t="s">
        <v>13</v>
      </c>
      <c r="Z64" s="119"/>
    </row>
    <row r="65" spans="1:26">
      <c r="A65" s="279" t="s">
        <v>3397</v>
      </c>
      <c r="B65" s="279" t="s">
        <v>3397</v>
      </c>
      <c r="C65" t="s">
        <v>10</v>
      </c>
      <c r="D65">
        <v>2005</v>
      </c>
      <c r="E65">
        <f t="shared" ca="1" si="1"/>
        <v>21</v>
      </c>
      <c r="F65" s="96">
        <v>45957</v>
      </c>
      <c r="G65">
        <v>60</v>
      </c>
      <c r="H65">
        <v>1.7</v>
      </c>
      <c r="I65" t="s">
        <v>14</v>
      </c>
      <c r="J65" t="s">
        <v>15</v>
      </c>
      <c r="K65" t="s">
        <v>15</v>
      </c>
      <c r="L65" t="s">
        <v>15</v>
      </c>
      <c r="M65" t="s">
        <v>15</v>
      </c>
      <c r="N65" t="s">
        <v>15</v>
      </c>
      <c r="Q65">
        <f t="shared" ref="Q65:Q71" si="2">G65/(H65*H65)</f>
        <v>20.761245674740486</v>
      </c>
      <c r="S65" t="s">
        <v>13</v>
      </c>
      <c r="T65" t="s">
        <v>13</v>
      </c>
      <c r="U65" t="s">
        <v>13</v>
      </c>
      <c r="V65" t="s">
        <v>13</v>
      </c>
      <c r="W65" t="s">
        <v>13</v>
      </c>
      <c r="X65" t="s">
        <v>13</v>
      </c>
      <c r="Z65" s="119"/>
    </row>
    <row r="66" spans="1:26">
      <c r="A66" s="279" t="s">
        <v>3398</v>
      </c>
      <c r="B66" s="279" t="s">
        <v>3398</v>
      </c>
      <c r="C66" t="s">
        <v>64</v>
      </c>
      <c r="D66">
        <v>2005</v>
      </c>
      <c r="E66">
        <f t="shared" ca="1" si="1"/>
        <v>21</v>
      </c>
      <c r="F66" s="96">
        <v>45957</v>
      </c>
      <c r="G66">
        <v>65</v>
      </c>
      <c r="H66">
        <v>1.6</v>
      </c>
      <c r="I66" t="s">
        <v>14</v>
      </c>
      <c r="J66" t="s">
        <v>15</v>
      </c>
      <c r="K66" t="s">
        <v>15</v>
      </c>
      <c r="L66" t="s">
        <v>15</v>
      </c>
      <c r="M66" t="s">
        <v>15</v>
      </c>
      <c r="N66" t="s">
        <v>15</v>
      </c>
      <c r="Q66">
        <f t="shared" si="2"/>
        <v>25.390624999999996</v>
      </c>
      <c r="S66" t="s">
        <v>14</v>
      </c>
      <c r="T66" t="s">
        <v>3405</v>
      </c>
      <c r="U66" t="s">
        <v>13</v>
      </c>
      <c r="V66" t="s">
        <v>3406</v>
      </c>
      <c r="W66" t="s">
        <v>1629</v>
      </c>
      <c r="X66" t="s">
        <v>13</v>
      </c>
      <c r="Z66" s="119"/>
    </row>
    <row r="67" spans="1:26">
      <c r="A67" s="279" t="s">
        <v>3399</v>
      </c>
      <c r="B67" s="279" t="s">
        <v>3399</v>
      </c>
      <c r="C67" t="s">
        <v>64</v>
      </c>
      <c r="D67">
        <v>2005</v>
      </c>
      <c r="E67">
        <f t="shared" ca="1" si="1"/>
        <v>21</v>
      </c>
      <c r="F67" s="96">
        <v>45957</v>
      </c>
      <c r="G67">
        <v>60</v>
      </c>
      <c r="H67">
        <v>1.6</v>
      </c>
      <c r="I67" t="s">
        <v>14</v>
      </c>
      <c r="J67" t="s">
        <v>256</v>
      </c>
      <c r="K67" t="s">
        <v>256</v>
      </c>
      <c r="L67" t="s">
        <v>256</v>
      </c>
      <c r="M67" t="s">
        <v>256</v>
      </c>
      <c r="N67" t="s">
        <v>256</v>
      </c>
      <c r="Q67">
        <f t="shared" si="2"/>
        <v>23.437499999999996</v>
      </c>
      <c r="S67" t="s">
        <v>13</v>
      </c>
      <c r="T67" t="s">
        <v>13</v>
      </c>
      <c r="U67" t="s">
        <v>13</v>
      </c>
      <c r="V67" t="s">
        <v>13</v>
      </c>
      <c r="W67" t="s">
        <v>13</v>
      </c>
      <c r="X67" t="s">
        <v>13</v>
      </c>
      <c r="Z67" s="119"/>
    </row>
    <row r="68" spans="1:26">
      <c r="A68" s="279" t="s">
        <v>3400</v>
      </c>
      <c r="B68" s="279" t="s">
        <v>3400</v>
      </c>
      <c r="C68" t="s">
        <v>10</v>
      </c>
      <c r="D68">
        <v>2007</v>
      </c>
      <c r="E68">
        <f t="shared" ca="1" si="1"/>
        <v>19</v>
      </c>
      <c r="F68" s="96">
        <v>45957</v>
      </c>
      <c r="G68">
        <v>70</v>
      </c>
      <c r="H68">
        <v>1.78</v>
      </c>
      <c r="I68" t="s">
        <v>13</v>
      </c>
      <c r="J68" t="s">
        <v>15</v>
      </c>
      <c r="K68" t="s">
        <v>15</v>
      </c>
      <c r="L68" t="s">
        <v>15</v>
      </c>
      <c r="M68" t="s">
        <v>15</v>
      </c>
      <c r="N68" t="s">
        <v>15</v>
      </c>
      <c r="Q68">
        <f t="shared" si="2"/>
        <v>22.093170054286073</v>
      </c>
      <c r="S68" t="s">
        <v>13</v>
      </c>
      <c r="T68" t="s">
        <v>13</v>
      </c>
      <c r="U68" t="s">
        <v>13</v>
      </c>
      <c r="V68" t="s">
        <v>3408</v>
      </c>
      <c r="W68" t="s">
        <v>3407</v>
      </c>
      <c r="X68" t="s">
        <v>3409</v>
      </c>
      <c r="Z68" s="119"/>
    </row>
    <row r="69" spans="1:26">
      <c r="A69" s="279" t="s">
        <v>3401</v>
      </c>
      <c r="B69" s="279" t="s">
        <v>3401</v>
      </c>
      <c r="C69" t="s">
        <v>64</v>
      </c>
      <c r="D69">
        <v>2007</v>
      </c>
      <c r="E69">
        <f t="shared" ref="E69:E132" ca="1" si="3">YEAR(TODAY())-D69</f>
        <v>19</v>
      </c>
      <c r="F69" s="96">
        <v>45964</v>
      </c>
      <c r="G69">
        <v>66</v>
      </c>
      <c r="H69">
        <v>1.74</v>
      </c>
      <c r="I69" t="s">
        <v>13</v>
      </c>
      <c r="J69" t="s">
        <v>15</v>
      </c>
      <c r="K69" t="s">
        <v>15</v>
      </c>
      <c r="L69" t="s">
        <v>15</v>
      </c>
      <c r="M69" t="s">
        <v>15</v>
      </c>
      <c r="N69" t="s">
        <v>15</v>
      </c>
      <c r="Q69">
        <f t="shared" si="2"/>
        <v>21.799445105033691</v>
      </c>
      <c r="S69" t="s">
        <v>14</v>
      </c>
      <c r="T69" t="s">
        <v>1604</v>
      </c>
      <c r="U69" t="s">
        <v>14</v>
      </c>
      <c r="V69" t="s">
        <v>3345</v>
      </c>
      <c r="W69" t="s">
        <v>3410</v>
      </c>
      <c r="X69" t="s">
        <v>13</v>
      </c>
      <c r="Z69" s="119"/>
    </row>
    <row r="70" spans="1:26">
      <c r="A70" s="279" t="s">
        <v>3411</v>
      </c>
      <c r="B70" s="279" t="s">
        <v>3411</v>
      </c>
      <c r="C70" t="s">
        <v>64</v>
      </c>
      <c r="D70">
        <v>2004</v>
      </c>
      <c r="E70">
        <f t="shared" ca="1" si="3"/>
        <v>22</v>
      </c>
      <c r="F70" s="96">
        <v>45964</v>
      </c>
      <c r="G70">
        <v>58</v>
      </c>
      <c r="H70">
        <v>1.67</v>
      </c>
      <c r="I70" t="s">
        <v>13</v>
      </c>
      <c r="J70" t="s">
        <v>15</v>
      </c>
      <c r="K70" t="s">
        <v>15</v>
      </c>
      <c r="L70" t="s">
        <v>15</v>
      </c>
      <c r="M70" t="s">
        <v>15</v>
      </c>
      <c r="N70" t="s">
        <v>15</v>
      </c>
      <c r="Q70">
        <f t="shared" si="2"/>
        <v>20.796729893506402</v>
      </c>
      <c r="S70" t="s">
        <v>13</v>
      </c>
      <c r="T70" t="s">
        <v>13</v>
      </c>
      <c r="U70" t="s">
        <v>13</v>
      </c>
      <c r="V70" s="282" t="s">
        <v>3415</v>
      </c>
      <c r="W70" s="282" t="s">
        <v>3416</v>
      </c>
      <c r="X70" t="s">
        <v>13</v>
      </c>
      <c r="Z70" s="119"/>
    </row>
    <row r="71" spans="1:26">
      <c r="A71" s="279" t="s">
        <v>3412</v>
      </c>
      <c r="B71" s="279" t="s">
        <v>3412</v>
      </c>
      <c r="C71" t="s">
        <v>64</v>
      </c>
      <c r="D71">
        <v>2004</v>
      </c>
      <c r="E71">
        <f t="shared" ca="1" si="3"/>
        <v>22</v>
      </c>
      <c r="F71" s="96">
        <v>45964</v>
      </c>
      <c r="G71">
        <v>51</v>
      </c>
      <c r="H71">
        <v>1.68</v>
      </c>
      <c r="I71" t="s">
        <v>13</v>
      </c>
      <c r="J71" t="s">
        <v>15</v>
      </c>
      <c r="K71" t="s">
        <v>15</v>
      </c>
      <c r="L71" t="s">
        <v>15</v>
      </c>
      <c r="M71" t="s">
        <v>15</v>
      </c>
      <c r="N71" t="s">
        <v>15</v>
      </c>
      <c r="Q71">
        <f t="shared" si="2"/>
        <v>18.069727891156464</v>
      </c>
      <c r="S71" t="s">
        <v>13</v>
      </c>
      <c r="T71" t="s">
        <v>13</v>
      </c>
      <c r="U71" t="s">
        <v>13</v>
      </c>
      <c r="V71" t="s">
        <v>3417</v>
      </c>
      <c r="W71" t="s">
        <v>3418</v>
      </c>
      <c r="X71" t="s">
        <v>3419</v>
      </c>
      <c r="Z71" s="119"/>
    </row>
    <row r="72" spans="1:26">
      <c r="A72" s="279" t="s">
        <v>3413</v>
      </c>
      <c r="B72" s="279" t="s">
        <v>3413</v>
      </c>
      <c r="C72" t="s">
        <v>64</v>
      </c>
      <c r="D72">
        <v>2007</v>
      </c>
      <c r="E72">
        <f t="shared" ca="1" si="3"/>
        <v>19</v>
      </c>
      <c r="F72" s="96">
        <v>45964</v>
      </c>
      <c r="G72">
        <v>62.3</v>
      </c>
      <c r="H72">
        <v>1.63</v>
      </c>
      <c r="I72" t="s">
        <v>14</v>
      </c>
      <c r="J72" t="s">
        <v>15</v>
      </c>
      <c r="K72" t="s">
        <v>15</v>
      </c>
      <c r="L72" t="s">
        <v>15</v>
      </c>
      <c r="M72" t="s">
        <v>15</v>
      </c>
      <c r="N72" t="s">
        <v>15</v>
      </c>
      <c r="Q72">
        <f t="shared" ref="Q72:Q151" si="4">G72/(H72*H72)</f>
        <v>23.448379690616886</v>
      </c>
      <c r="S72" t="s">
        <v>13</v>
      </c>
      <c r="T72" t="s">
        <v>13</v>
      </c>
      <c r="U72" t="s">
        <v>13</v>
      </c>
      <c r="V72" t="s">
        <v>3420</v>
      </c>
      <c r="W72" t="s">
        <v>3421</v>
      </c>
      <c r="X72" t="s">
        <v>13</v>
      </c>
      <c r="Z72" s="119"/>
    </row>
    <row r="73" spans="1:26">
      <c r="A73" s="279" t="s">
        <v>3414</v>
      </c>
      <c r="B73" s="279" t="s">
        <v>3414</v>
      </c>
      <c r="C73" t="s">
        <v>64</v>
      </c>
      <c r="D73">
        <v>2007</v>
      </c>
      <c r="E73">
        <f t="shared" ca="1" si="3"/>
        <v>19</v>
      </c>
      <c r="F73" s="96">
        <v>45964</v>
      </c>
      <c r="G73">
        <v>70</v>
      </c>
      <c r="H73">
        <v>1.65</v>
      </c>
      <c r="I73" t="s">
        <v>13</v>
      </c>
      <c r="J73" t="s">
        <v>15</v>
      </c>
      <c r="K73" t="s">
        <v>15</v>
      </c>
      <c r="L73" t="s">
        <v>15</v>
      </c>
      <c r="M73" t="s">
        <v>15</v>
      </c>
      <c r="N73" t="s">
        <v>15</v>
      </c>
      <c r="Q73">
        <f t="shared" si="4"/>
        <v>25.711662075298442</v>
      </c>
      <c r="S73" t="s">
        <v>13</v>
      </c>
      <c r="T73" t="s">
        <v>13</v>
      </c>
      <c r="U73" t="s">
        <v>13</v>
      </c>
      <c r="V73" t="s">
        <v>3422</v>
      </c>
      <c r="W73" t="s">
        <v>1629</v>
      </c>
      <c r="X73" t="s">
        <v>13</v>
      </c>
      <c r="Z73" s="119"/>
    </row>
    <row r="74" spans="1:26">
      <c r="A74" s="279" t="s">
        <v>3423</v>
      </c>
      <c r="B74" s="279" t="s">
        <v>3423</v>
      </c>
      <c r="C74" t="s">
        <v>64</v>
      </c>
      <c r="D74">
        <v>2007</v>
      </c>
      <c r="E74">
        <f t="shared" ca="1" si="3"/>
        <v>19</v>
      </c>
      <c r="F74" s="96">
        <v>45964</v>
      </c>
      <c r="G74">
        <v>57</v>
      </c>
      <c r="H74">
        <v>1.64</v>
      </c>
      <c r="I74" t="s">
        <v>13</v>
      </c>
      <c r="J74" t="s">
        <v>15</v>
      </c>
      <c r="K74" t="s">
        <v>15</v>
      </c>
      <c r="L74" t="s">
        <v>15</v>
      </c>
      <c r="M74" t="s">
        <v>15</v>
      </c>
      <c r="N74" t="s">
        <v>15</v>
      </c>
      <c r="Q74">
        <f t="shared" si="4"/>
        <v>21.192742415229034</v>
      </c>
      <c r="S74" t="s">
        <v>13</v>
      </c>
      <c r="T74" t="s">
        <v>13</v>
      </c>
      <c r="U74" t="s">
        <v>13</v>
      </c>
      <c r="V74" t="s">
        <v>13</v>
      </c>
      <c r="W74" t="s">
        <v>13</v>
      </c>
      <c r="X74" t="s">
        <v>13</v>
      </c>
      <c r="Z74" s="119"/>
    </row>
    <row r="75" spans="1:26">
      <c r="A75" s="279" t="s">
        <v>3424</v>
      </c>
      <c r="B75" s="279" t="s">
        <v>3424</v>
      </c>
      <c r="C75" t="s">
        <v>10</v>
      </c>
      <c r="D75">
        <v>2005</v>
      </c>
      <c r="E75">
        <f t="shared" ca="1" si="3"/>
        <v>21</v>
      </c>
      <c r="F75" s="96">
        <v>45964</v>
      </c>
      <c r="G75">
        <v>51</v>
      </c>
      <c r="H75">
        <v>1.67</v>
      </c>
      <c r="I75" t="s">
        <v>14</v>
      </c>
      <c r="J75" t="s">
        <v>15</v>
      </c>
      <c r="K75" t="s">
        <v>15</v>
      </c>
      <c r="L75" t="s">
        <v>15</v>
      </c>
      <c r="M75" t="s">
        <v>15</v>
      </c>
      <c r="N75" t="s">
        <v>15</v>
      </c>
      <c r="Q75">
        <f t="shared" si="4"/>
        <v>18.286779733945284</v>
      </c>
      <c r="S75" t="s">
        <v>13</v>
      </c>
      <c r="T75" t="s">
        <v>13</v>
      </c>
      <c r="U75" t="s">
        <v>13</v>
      </c>
      <c r="V75" t="s">
        <v>3422</v>
      </c>
      <c r="W75" t="s">
        <v>3434</v>
      </c>
      <c r="X75" t="s">
        <v>13</v>
      </c>
      <c r="Z75" s="119"/>
    </row>
    <row r="76" spans="1:26">
      <c r="A76" s="279" t="s">
        <v>3425</v>
      </c>
      <c r="B76" s="279" t="s">
        <v>3425</v>
      </c>
      <c r="C76" t="s">
        <v>64</v>
      </c>
      <c r="D76">
        <v>2001</v>
      </c>
      <c r="E76">
        <f t="shared" ca="1" si="3"/>
        <v>25</v>
      </c>
      <c r="F76" s="96">
        <v>45964</v>
      </c>
      <c r="G76">
        <v>52</v>
      </c>
      <c r="H76">
        <v>1.67</v>
      </c>
      <c r="I76" t="s">
        <v>13</v>
      </c>
      <c r="J76" t="s">
        <v>15</v>
      </c>
      <c r="K76" t="s">
        <v>15</v>
      </c>
      <c r="L76" t="s">
        <v>15</v>
      </c>
      <c r="M76" t="s">
        <v>15</v>
      </c>
      <c r="N76" t="s">
        <v>15</v>
      </c>
      <c r="Q76">
        <f t="shared" si="4"/>
        <v>18.645344042454013</v>
      </c>
      <c r="S76" t="s">
        <v>13</v>
      </c>
      <c r="T76" t="s">
        <v>13</v>
      </c>
      <c r="U76" t="s">
        <v>13</v>
      </c>
      <c r="V76" t="s">
        <v>3435</v>
      </c>
      <c r="W76" t="s">
        <v>1629</v>
      </c>
      <c r="X76" t="s">
        <v>13</v>
      </c>
      <c r="Z76" s="119"/>
    </row>
    <row r="77" spans="1:26">
      <c r="A77" s="279" t="s">
        <v>3426</v>
      </c>
      <c r="B77" s="279" t="s">
        <v>3426</v>
      </c>
      <c r="C77" t="s">
        <v>64</v>
      </c>
      <c r="D77">
        <v>2007</v>
      </c>
      <c r="E77">
        <f t="shared" ca="1" si="3"/>
        <v>19</v>
      </c>
      <c r="F77" s="96">
        <v>45964</v>
      </c>
      <c r="G77">
        <v>67</v>
      </c>
      <c r="H77">
        <v>1.71</v>
      </c>
      <c r="I77" t="s">
        <v>14</v>
      </c>
      <c r="J77" t="s">
        <v>15</v>
      </c>
      <c r="K77" t="s">
        <v>15</v>
      </c>
      <c r="L77" t="s">
        <v>15</v>
      </c>
      <c r="M77" t="s">
        <v>15</v>
      </c>
      <c r="N77" t="s">
        <v>15</v>
      </c>
      <c r="Q77">
        <f t="shared" si="4"/>
        <v>22.913033070004449</v>
      </c>
      <c r="S77" t="s">
        <v>13</v>
      </c>
      <c r="T77" t="s">
        <v>13</v>
      </c>
      <c r="U77" t="s">
        <v>13</v>
      </c>
      <c r="V77" t="s">
        <v>13</v>
      </c>
      <c r="W77" t="s">
        <v>13</v>
      </c>
      <c r="X77" t="s">
        <v>13</v>
      </c>
      <c r="Z77" s="119"/>
    </row>
    <row r="78" spans="1:26">
      <c r="A78" s="279" t="s">
        <v>3427</v>
      </c>
      <c r="B78" s="279" t="s">
        <v>3427</v>
      </c>
      <c r="C78" t="s">
        <v>64</v>
      </c>
      <c r="D78">
        <v>2007</v>
      </c>
      <c r="E78">
        <f t="shared" ca="1" si="3"/>
        <v>19</v>
      </c>
      <c r="F78" s="96">
        <v>45964</v>
      </c>
      <c r="G78">
        <v>50</v>
      </c>
      <c r="H78">
        <v>1.57</v>
      </c>
      <c r="I78" t="s">
        <v>13</v>
      </c>
      <c r="J78" t="s">
        <v>15</v>
      </c>
      <c r="K78" t="s">
        <v>15</v>
      </c>
      <c r="L78" t="s">
        <v>15</v>
      </c>
      <c r="M78" t="s">
        <v>15</v>
      </c>
      <c r="N78" t="s">
        <v>15</v>
      </c>
      <c r="Q78">
        <f t="shared" si="4"/>
        <v>20.28479857195018</v>
      </c>
      <c r="S78" t="s">
        <v>13</v>
      </c>
      <c r="T78" t="s">
        <v>13</v>
      </c>
      <c r="U78" t="s">
        <v>13</v>
      </c>
      <c r="V78" t="s">
        <v>13</v>
      </c>
      <c r="W78" t="s">
        <v>13</v>
      </c>
      <c r="X78" t="s">
        <v>13</v>
      </c>
      <c r="Z78" s="119"/>
    </row>
    <row r="79" spans="1:26">
      <c r="A79" s="279" t="s">
        <v>3428</v>
      </c>
      <c r="B79" s="279" t="s">
        <v>3428</v>
      </c>
      <c r="C79" t="s">
        <v>64</v>
      </c>
      <c r="D79">
        <v>2007</v>
      </c>
      <c r="E79">
        <f t="shared" ca="1" si="3"/>
        <v>19</v>
      </c>
      <c r="F79" s="96">
        <v>45964</v>
      </c>
      <c r="G79">
        <v>60</v>
      </c>
      <c r="H79">
        <v>1.63</v>
      </c>
      <c r="I79" t="s">
        <v>13</v>
      </c>
      <c r="J79" t="s">
        <v>15</v>
      </c>
      <c r="K79" t="s">
        <v>15</v>
      </c>
      <c r="L79" t="s">
        <v>15</v>
      </c>
      <c r="M79" t="s">
        <v>15</v>
      </c>
      <c r="N79" t="s">
        <v>15</v>
      </c>
      <c r="Q79">
        <f t="shared" si="4"/>
        <v>22.582709172343712</v>
      </c>
      <c r="S79" t="s">
        <v>13</v>
      </c>
      <c r="T79" t="s">
        <v>13</v>
      </c>
      <c r="U79" t="s">
        <v>14</v>
      </c>
      <c r="V79" t="s">
        <v>3342</v>
      </c>
      <c r="W79" t="s">
        <v>1629</v>
      </c>
      <c r="X79" t="s">
        <v>13</v>
      </c>
      <c r="Z79" s="119"/>
    </row>
    <row r="80" spans="1:26">
      <c r="A80" s="279" t="s">
        <v>3429</v>
      </c>
      <c r="B80" s="279" t="s">
        <v>3429</v>
      </c>
      <c r="C80" t="s">
        <v>64</v>
      </c>
      <c r="D80">
        <v>2004</v>
      </c>
      <c r="E80">
        <f t="shared" ca="1" si="3"/>
        <v>22</v>
      </c>
      <c r="F80" s="96">
        <v>45964</v>
      </c>
      <c r="G80">
        <v>54</v>
      </c>
      <c r="H80">
        <v>1.62</v>
      </c>
      <c r="I80" t="s">
        <v>14</v>
      </c>
      <c r="J80" t="s">
        <v>15</v>
      </c>
      <c r="K80" t="s">
        <v>15</v>
      </c>
      <c r="L80" t="s">
        <v>15</v>
      </c>
      <c r="M80" t="s">
        <v>15</v>
      </c>
      <c r="N80" t="s">
        <v>15</v>
      </c>
      <c r="Q80">
        <f t="shared" si="4"/>
        <v>20.576131687242793</v>
      </c>
      <c r="S80" t="s">
        <v>13</v>
      </c>
      <c r="T80" t="s">
        <v>13</v>
      </c>
      <c r="U80" t="s">
        <v>13</v>
      </c>
      <c r="V80" t="s">
        <v>3436</v>
      </c>
      <c r="W80" t="s">
        <v>3437</v>
      </c>
      <c r="X80" t="s">
        <v>13</v>
      </c>
      <c r="Z80" s="119"/>
    </row>
    <row r="81" spans="1:26">
      <c r="A81" s="279" t="s">
        <v>3430</v>
      </c>
      <c r="B81" s="279" t="s">
        <v>3430</v>
      </c>
      <c r="C81" t="s">
        <v>64</v>
      </c>
      <c r="D81">
        <v>2007</v>
      </c>
      <c r="E81">
        <f t="shared" ca="1" si="3"/>
        <v>19</v>
      </c>
      <c r="F81" s="96">
        <v>45964</v>
      </c>
      <c r="G81">
        <v>55</v>
      </c>
      <c r="H81">
        <v>1.7</v>
      </c>
      <c r="I81" t="s">
        <v>14</v>
      </c>
      <c r="J81" t="s">
        <v>15</v>
      </c>
      <c r="K81" t="s">
        <v>15</v>
      </c>
      <c r="L81" t="s">
        <v>15</v>
      </c>
      <c r="M81" t="s">
        <v>15</v>
      </c>
      <c r="N81" t="s">
        <v>15</v>
      </c>
      <c r="Q81">
        <f t="shared" si="4"/>
        <v>19.031141868512112</v>
      </c>
      <c r="S81" t="s">
        <v>13</v>
      </c>
      <c r="T81" t="s">
        <v>13</v>
      </c>
      <c r="U81" t="s">
        <v>13</v>
      </c>
      <c r="V81" t="s">
        <v>3436</v>
      </c>
      <c r="W81" t="s">
        <v>3325</v>
      </c>
      <c r="X81" t="s">
        <v>13</v>
      </c>
      <c r="Z81" s="119"/>
    </row>
    <row r="82" spans="1:26">
      <c r="A82" s="279" t="s">
        <v>3431</v>
      </c>
      <c r="B82" s="279" t="s">
        <v>3431</v>
      </c>
      <c r="C82" t="s">
        <v>64</v>
      </c>
      <c r="D82">
        <v>2005</v>
      </c>
      <c r="E82">
        <f t="shared" ca="1" si="3"/>
        <v>21</v>
      </c>
      <c r="F82" s="96">
        <v>45964</v>
      </c>
      <c r="G82">
        <v>58</v>
      </c>
      <c r="H82">
        <v>1.59</v>
      </c>
      <c r="I82" t="s">
        <v>13</v>
      </c>
      <c r="J82" t="s">
        <v>15</v>
      </c>
      <c r="K82" t="s">
        <v>15</v>
      </c>
      <c r="L82" t="s">
        <v>15</v>
      </c>
      <c r="M82" t="s">
        <v>15</v>
      </c>
      <c r="N82" t="s">
        <v>15</v>
      </c>
      <c r="Q82">
        <f t="shared" si="4"/>
        <v>22.942130453700404</v>
      </c>
      <c r="S82" t="s">
        <v>14</v>
      </c>
      <c r="T82" t="s">
        <v>3438</v>
      </c>
      <c r="U82" t="s">
        <v>13</v>
      </c>
      <c r="V82" t="s">
        <v>13</v>
      </c>
      <c r="W82" t="s">
        <v>13</v>
      </c>
      <c r="X82" t="s">
        <v>13</v>
      </c>
      <c r="Z82" s="119"/>
    </row>
    <row r="83" spans="1:26">
      <c r="A83" s="279" t="s">
        <v>3432</v>
      </c>
      <c r="B83" s="279" t="s">
        <v>3432</v>
      </c>
      <c r="C83" t="s">
        <v>64</v>
      </c>
      <c r="D83">
        <v>2007</v>
      </c>
      <c r="E83">
        <f t="shared" ca="1" si="3"/>
        <v>19</v>
      </c>
      <c r="F83" s="96">
        <v>45964</v>
      </c>
      <c r="G83">
        <v>50</v>
      </c>
      <c r="H83">
        <v>1.52</v>
      </c>
      <c r="I83" t="s">
        <v>13</v>
      </c>
      <c r="J83" t="s">
        <v>15</v>
      </c>
      <c r="K83" t="s">
        <v>15</v>
      </c>
      <c r="L83" t="s">
        <v>15</v>
      </c>
      <c r="M83" t="s">
        <v>15</v>
      </c>
      <c r="N83" t="s">
        <v>15</v>
      </c>
      <c r="Q83">
        <f t="shared" si="4"/>
        <v>21.641274238227147</v>
      </c>
      <c r="S83" t="s">
        <v>13</v>
      </c>
      <c r="T83" t="s">
        <v>13</v>
      </c>
      <c r="U83" t="s">
        <v>13</v>
      </c>
      <c r="V83" t="s">
        <v>13</v>
      </c>
      <c r="W83" t="s">
        <v>13</v>
      </c>
      <c r="X83" t="s">
        <v>13</v>
      </c>
      <c r="Z83" s="119"/>
    </row>
    <row r="84" spans="1:26">
      <c r="A84" s="279" t="s">
        <v>3433</v>
      </c>
      <c r="B84" s="279" t="s">
        <v>3433</v>
      </c>
      <c r="C84" t="s">
        <v>64</v>
      </c>
      <c r="D84">
        <v>2006</v>
      </c>
      <c r="E84">
        <f t="shared" ca="1" si="3"/>
        <v>20</v>
      </c>
      <c r="F84" s="96">
        <v>45964</v>
      </c>
      <c r="G84">
        <v>54</v>
      </c>
      <c r="H84">
        <v>1.55</v>
      </c>
      <c r="I84" t="s">
        <v>13</v>
      </c>
      <c r="J84" t="s">
        <v>1838</v>
      </c>
      <c r="K84" t="s">
        <v>1838</v>
      </c>
      <c r="L84" t="s">
        <v>1838</v>
      </c>
      <c r="M84" t="s">
        <v>1838</v>
      </c>
      <c r="N84" t="s">
        <v>1838</v>
      </c>
      <c r="Q84">
        <f t="shared" si="4"/>
        <v>22.476586888657646</v>
      </c>
      <c r="S84" t="s">
        <v>13</v>
      </c>
      <c r="T84" t="s">
        <v>13</v>
      </c>
      <c r="U84" t="s">
        <v>13</v>
      </c>
      <c r="V84" s="282" t="s">
        <v>3345</v>
      </c>
      <c r="W84" s="282" t="s">
        <v>3439</v>
      </c>
      <c r="X84" t="s">
        <v>13</v>
      </c>
      <c r="Z84" s="119"/>
    </row>
    <row r="85" spans="1:26">
      <c r="A85" s="279" t="s">
        <v>3476</v>
      </c>
      <c r="B85" s="279" t="s">
        <v>3476</v>
      </c>
      <c r="C85" t="s">
        <v>10</v>
      </c>
      <c r="D85">
        <v>1979</v>
      </c>
      <c r="E85">
        <f t="shared" ca="1" si="3"/>
        <v>47</v>
      </c>
      <c r="F85" s="96">
        <v>45979</v>
      </c>
      <c r="G85">
        <v>96</v>
      </c>
      <c r="H85">
        <v>1.8</v>
      </c>
      <c r="I85" t="s">
        <v>947</v>
      </c>
      <c r="J85" t="s">
        <v>15</v>
      </c>
      <c r="K85" t="s">
        <v>15</v>
      </c>
      <c r="L85" t="s">
        <v>15</v>
      </c>
      <c r="M85" t="s">
        <v>15</v>
      </c>
      <c r="N85" t="s">
        <v>15</v>
      </c>
      <c r="Q85">
        <f t="shared" si="4"/>
        <v>29.629629629629626</v>
      </c>
      <c r="S85" t="s">
        <v>13</v>
      </c>
      <c r="T85" t="s">
        <v>13</v>
      </c>
      <c r="U85" t="s">
        <v>13</v>
      </c>
      <c r="V85" t="s">
        <v>3342</v>
      </c>
      <c r="W85" t="s">
        <v>1629</v>
      </c>
      <c r="X85" t="s">
        <v>13</v>
      </c>
      <c r="Z85" s="119"/>
    </row>
    <row r="86" spans="1:26">
      <c r="A86" s="279" t="s">
        <v>3477</v>
      </c>
      <c r="B86" s="279" t="s">
        <v>3477</v>
      </c>
      <c r="C86" t="s">
        <v>64</v>
      </c>
      <c r="D86">
        <v>1965</v>
      </c>
      <c r="E86">
        <f t="shared" ca="1" si="3"/>
        <v>61</v>
      </c>
      <c r="F86" s="96">
        <v>45979</v>
      </c>
      <c r="G86">
        <v>46</v>
      </c>
      <c r="H86">
        <v>1.52</v>
      </c>
      <c r="I86" t="s">
        <v>13</v>
      </c>
      <c r="J86" t="s">
        <v>15</v>
      </c>
      <c r="K86" t="s">
        <v>15</v>
      </c>
      <c r="L86" t="s">
        <v>15</v>
      </c>
      <c r="M86" t="s">
        <v>15</v>
      </c>
      <c r="N86" t="s">
        <v>15</v>
      </c>
      <c r="Q86">
        <f t="shared" si="4"/>
        <v>19.909972299168974</v>
      </c>
      <c r="S86" t="s">
        <v>13</v>
      </c>
      <c r="T86" t="s">
        <v>13</v>
      </c>
      <c r="U86" t="s">
        <v>13</v>
      </c>
      <c r="V86" t="s">
        <v>13</v>
      </c>
      <c r="W86" t="s">
        <v>13</v>
      </c>
      <c r="X86" t="s">
        <v>13</v>
      </c>
      <c r="Z86" s="119"/>
    </row>
    <row r="87" spans="1:26">
      <c r="A87" s="279" t="s">
        <v>3478</v>
      </c>
      <c r="B87" s="279" t="s">
        <v>3478</v>
      </c>
      <c r="C87" t="s">
        <v>10</v>
      </c>
      <c r="D87">
        <v>1963</v>
      </c>
      <c r="E87">
        <f t="shared" ca="1" si="3"/>
        <v>63</v>
      </c>
      <c r="F87" s="96">
        <v>45979</v>
      </c>
      <c r="G87">
        <v>80</v>
      </c>
      <c r="H87">
        <v>1.75</v>
      </c>
      <c r="I87" t="s">
        <v>13</v>
      </c>
      <c r="J87" t="s">
        <v>15</v>
      </c>
      <c r="K87" t="s">
        <v>15</v>
      </c>
      <c r="L87" t="s">
        <v>15</v>
      </c>
      <c r="M87" t="s">
        <v>15</v>
      </c>
      <c r="N87" t="s">
        <v>15</v>
      </c>
      <c r="Q87">
        <f t="shared" si="4"/>
        <v>26.122448979591837</v>
      </c>
      <c r="S87" t="s">
        <v>14</v>
      </c>
      <c r="T87" s="282" t="s">
        <v>3486</v>
      </c>
      <c r="U87" t="s">
        <v>14</v>
      </c>
      <c r="V87" t="s">
        <v>3342</v>
      </c>
      <c r="W87" t="s">
        <v>3487</v>
      </c>
      <c r="X87" t="s">
        <v>13</v>
      </c>
      <c r="Z87" s="119"/>
    </row>
    <row r="88" spans="1:26">
      <c r="A88" s="279" t="s">
        <v>3479</v>
      </c>
      <c r="B88" s="279" t="s">
        <v>3479</v>
      </c>
      <c r="C88" t="s">
        <v>10</v>
      </c>
      <c r="D88">
        <v>1983</v>
      </c>
      <c r="E88">
        <f t="shared" ca="1" si="3"/>
        <v>43</v>
      </c>
      <c r="F88" s="96">
        <v>45979</v>
      </c>
      <c r="G88">
        <v>78</v>
      </c>
      <c r="H88">
        <v>1.82</v>
      </c>
      <c r="I88" t="s">
        <v>13</v>
      </c>
      <c r="J88" t="s">
        <v>15</v>
      </c>
      <c r="K88" t="s">
        <v>15</v>
      </c>
      <c r="L88" t="s">
        <v>15</v>
      </c>
      <c r="M88" t="s">
        <v>15</v>
      </c>
      <c r="N88" t="s">
        <v>15</v>
      </c>
      <c r="Q88">
        <f t="shared" si="4"/>
        <v>23.547880690737831</v>
      </c>
      <c r="S88" t="s">
        <v>14</v>
      </c>
      <c r="T88" s="282" t="s">
        <v>3488</v>
      </c>
      <c r="U88" t="s">
        <v>13</v>
      </c>
      <c r="V88" t="s">
        <v>13</v>
      </c>
      <c r="W88" t="s">
        <v>13</v>
      </c>
      <c r="X88" t="s">
        <v>13</v>
      </c>
      <c r="Z88" s="119"/>
    </row>
    <row r="89" spans="1:26">
      <c r="A89" s="279" t="s">
        <v>3480</v>
      </c>
      <c r="B89" s="279" t="s">
        <v>3480</v>
      </c>
      <c r="C89" t="s">
        <v>64</v>
      </c>
      <c r="D89">
        <v>1963</v>
      </c>
      <c r="E89">
        <f t="shared" ca="1" si="3"/>
        <v>63</v>
      </c>
      <c r="F89" s="96">
        <v>45979</v>
      </c>
      <c r="G89">
        <v>74</v>
      </c>
      <c r="H89">
        <v>1.68</v>
      </c>
      <c r="I89" t="s">
        <v>13</v>
      </c>
      <c r="J89" t="s">
        <v>15</v>
      </c>
      <c r="K89" t="s">
        <v>15</v>
      </c>
      <c r="L89" t="s">
        <v>15</v>
      </c>
      <c r="M89" t="s">
        <v>15</v>
      </c>
      <c r="N89" t="s">
        <v>15</v>
      </c>
      <c r="Q89">
        <f t="shared" si="4"/>
        <v>26.218820861678008</v>
      </c>
      <c r="S89" t="s">
        <v>13</v>
      </c>
      <c r="T89" t="s">
        <v>13</v>
      </c>
      <c r="U89" t="s">
        <v>13</v>
      </c>
      <c r="V89" t="s">
        <v>13</v>
      </c>
      <c r="W89" t="s">
        <v>13</v>
      </c>
      <c r="X89" t="s">
        <v>13</v>
      </c>
      <c r="Z89" s="119"/>
    </row>
    <row r="90" spans="1:26">
      <c r="A90" s="279" t="s">
        <v>3481</v>
      </c>
      <c r="B90" s="279" t="s">
        <v>3481</v>
      </c>
      <c r="C90" t="s">
        <v>10</v>
      </c>
      <c r="D90">
        <v>1970</v>
      </c>
      <c r="E90">
        <f t="shared" ca="1" si="3"/>
        <v>56</v>
      </c>
      <c r="F90" s="96">
        <v>45979</v>
      </c>
      <c r="G90">
        <v>84</v>
      </c>
      <c r="H90">
        <v>1.7</v>
      </c>
      <c r="I90" t="s">
        <v>13</v>
      </c>
      <c r="J90" t="s">
        <v>15</v>
      </c>
      <c r="K90" t="s">
        <v>15</v>
      </c>
      <c r="L90" t="s">
        <v>15</v>
      </c>
      <c r="M90" t="s">
        <v>15</v>
      </c>
      <c r="N90" t="s">
        <v>15</v>
      </c>
      <c r="Q90">
        <f t="shared" si="4"/>
        <v>29.065743944636683</v>
      </c>
      <c r="S90" t="s">
        <v>14</v>
      </c>
      <c r="T90" s="282" t="s">
        <v>3489</v>
      </c>
      <c r="U90" t="s">
        <v>14</v>
      </c>
      <c r="V90" t="s">
        <v>3490</v>
      </c>
      <c r="W90" t="s">
        <v>3491</v>
      </c>
      <c r="X90" t="s">
        <v>13</v>
      </c>
      <c r="Z90" s="119"/>
    </row>
    <row r="91" spans="1:26">
      <c r="A91" s="279" t="s">
        <v>3482</v>
      </c>
      <c r="B91" s="279" t="s">
        <v>3482</v>
      </c>
      <c r="C91" t="s">
        <v>64</v>
      </c>
      <c r="D91">
        <v>2007</v>
      </c>
      <c r="E91">
        <f t="shared" ca="1" si="3"/>
        <v>19</v>
      </c>
      <c r="F91" s="96">
        <v>45979</v>
      </c>
      <c r="G91">
        <v>65</v>
      </c>
      <c r="H91">
        <v>1.65</v>
      </c>
      <c r="I91" t="s">
        <v>14</v>
      </c>
      <c r="J91" t="s">
        <v>15</v>
      </c>
      <c r="K91" t="s">
        <v>15</v>
      </c>
      <c r="L91" t="s">
        <v>15</v>
      </c>
      <c r="M91" t="s">
        <v>15</v>
      </c>
      <c r="N91" t="s">
        <v>15</v>
      </c>
      <c r="Q91">
        <f t="shared" si="4"/>
        <v>23.875114784205696</v>
      </c>
      <c r="S91" t="s">
        <v>13</v>
      </c>
      <c r="T91" t="s">
        <v>13</v>
      </c>
      <c r="U91" t="s">
        <v>13</v>
      </c>
      <c r="V91" t="s">
        <v>13</v>
      </c>
      <c r="W91" t="s">
        <v>13</v>
      </c>
      <c r="X91" t="s">
        <v>13</v>
      </c>
      <c r="Z91" s="119"/>
    </row>
    <row r="92" spans="1:26">
      <c r="A92" s="279" t="s">
        <v>3483</v>
      </c>
      <c r="B92" s="279" t="s">
        <v>3483</v>
      </c>
      <c r="C92" t="s">
        <v>64</v>
      </c>
      <c r="D92">
        <v>1993</v>
      </c>
      <c r="E92">
        <f t="shared" ca="1" si="3"/>
        <v>33</v>
      </c>
      <c r="F92" s="96">
        <v>45979</v>
      </c>
      <c r="G92">
        <v>75</v>
      </c>
      <c r="H92">
        <v>1.8</v>
      </c>
      <c r="I92" t="s">
        <v>13</v>
      </c>
      <c r="J92" t="s">
        <v>15</v>
      </c>
      <c r="K92" t="s">
        <v>15</v>
      </c>
      <c r="L92" t="s">
        <v>15</v>
      </c>
      <c r="M92" t="s">
        <v>15</v>
      </c>
      <c r="N92" t="s">
        <v>15</v>
      </c>
      <c r="Q92">
        <f t="shared" si="4"/>
        <v>23.148148148148145</v>
      </c>
      <c r="S92" t="s">
        <v>13</v>
      </c>
      <c r="T92" t="s">
        <v>13</v>
      </c>
      <c r="U92" t="s">
        <v>13</v>
      </c>
      <c r="V92" t="s">
        <v>13</v>
      </c>
      <c r="W92" t="s">
        <v>13</v>
      </c>
      <c r="X92" t="s">
        <v>13</v>
      </c>
      <c r="Z92" s="119"/>
    </row>
    <row r="93" spans="1:26">
      <c r="A93" s="279" t="s">
        <v>3484</v>
      </c>
      <c r="B93" s="279" t="s">
        <v>3484</v>
      </c>
      <c r="C93" t="s">
        <v>64</v>
      </c>
      <c r="D93">
        <v>1977</v>
      </c>
      <c r="E93">
        <f t="shared" ca="1" si="3"/>
        <v>49</v>
      </c>
      <c r="F93" s="96">
        <v>45979</v>
      </c>
      <c r="G93">
        <v>78</v>
      </c>
      <c r="H93">
        <v>1.5</v>
      </c>
      <c r="I93" t="s">
        <v>13</v>
      </c>
      <c r="J93" t="s">
        <v>15</v>
      </c>
      <c r="K93" t="s">
        <v>15</v>
      </c>
      <c r="L93" t="s">
        <v>15</v>
      </c>
      <c r="M93" t="s">
        <v>15</v>
      </c>
      <c r="N93" t="s">
        <v>15</v>
      </c>
      <c r="Q93">
        <f t="shared" si="4"/>
        <v>34.666666666666664</v>
      </c>
      <c r="S93" t="s">
        <v>14</v>
      </c>
      <c r="T93" s="290" t="s">
        <v>3492</v>
      </c>
      <c r="U93" t="s">
        <v>14</v>
      </c>
      <c r="V93" t="s">
        <v>3103</v>
      </c>
      <c r="W93" t="s">
        <v>3493</v>
      </c>
      <c r="X93" t="s">
        <v>3494</v>
      </c>
      <c r="Z93" s="119"/>
    </row>
    <row r="94" spans="1:26">
      <c r="A94" s="279" t="s">
        <v>3485</v>
      </c>
      <c r="B94" s="279" t="s">
        <v>3485</v>
      </c>
      <c r="C94" t="s">
        <v>64</v>
      </c>
      <c r="D94">
        <v>1978</v>
      </c>
      <c r="E94">
        <f t="shared" ca="1" si="3"/>
        <v>48</v>
      </c>
      <c r="F94" s="96">
        <v>45979</v>
      </c>
      <c r="G94">
        <v>140</v>
      </c>
      <c r="H94">
        <v>1.75</v>
      </c>
      <c r="I94" t="s">
        <v>13</v>
      </c>
      <c r="J94" t="s">
        <v>15</v>
      </c>
      <c r="K94" t="s">
        <v>15</v>
      </c>
      <c r="L94" t="s">
        <v>15</v>
      </c>
      <c r="M94" t="s">
        <v>15</v>
      </c>
      <c r="N94" t="s">
        <v>15</v>
      </c>
      <c r="Q94">
        <f t="shared" si="4"/>
        <v>45.714285714285715</v>
      </c>
      <c r="S94" t="s">
        <v>14</v>
      </c>
      <c r="T94" s="290" t="s">
        <v>3486</v>
      </c>
      <c r="U94" t="s">
        <v>14</v>
      </c>
      <c r="V94" t="s">
        <v>13</v>
      </c>
      <c r="W94" t="s">
        <v>13</v>
      </c>
      <c r="X94" t="s">
        <v>13</v>
      </c>
      <c r="Z94" s="119"/>
    </row>
    <row r="95" spans="1:26">
      <c r="A95" s="279" t="s">
        <v>3495</v>
      </c>
      <c r="B95" s="279" t="s">
        <v>3495</v>
      </c>
      <c r="C95" t="s">
        <v>10</v>
      </c>
      <c r="D95">
        <v>1959</v>
      </c>
      <c r="E95">
        <f t="shared" ca="1" si="3"/>
        <v>67</v>
      </c>
      <c r="F95" s="96">
        <v>45980</v>
      </c>
      <c r="G95">
        <v>75</v>
      </c>
      <c r="H95">
        <v>1.74</v>
      </c>
      <c r="I95" t="s">
        <v>13</v>
      </c>
      <c r="J95" t="s">
        <v>15</v>
      </c>
      <c r="K95" t="s">
        <v>15</v>
      </c>
      <c r="L95" t="s">
        <v>15</v>
      </c>
      <c r="M95" t="s">
        <v>15</v>
      </c>
      <c r="N95" t="s">
        <v>15</v>
      </c>
      <c r="Q95">
        <f t="shared" si="4"/>
        <v>24.772096710265558</v>
      </c>
      <c r="S95" t="s">
        <v>947</v>
      </c>
      <c r="T95" s="290" t="s">
        <v>3514</v>
      </c>
      <c r="U95" t="s">
        <v>14</v>
      </c>
      <c r="V95" t="s">
        <v>3515</v>
      </c>
      <c r="W95" t="s">
        <v>2774</v>
      </c>
      <c r="X95" s="282" t="s">
        <v>3516</v>
      </c>
      <c r="Z95" s="119"/>
    </row>
    <row r="96" spans="1:26">
      <c r="A96" s="279" t="s">
        <v>3496</v>
      </c>
      <c r="B96" s="279" t="s">
        <v>3496</v>
      </c>
      <c r="C96" t="s">
        <v>64</v>
      </c>
      <c r="D96">
        <v>1991</v>
      </c>
      <c r="E96">
        <f t="shared" ca="1" si="3"/>
        <v>35</v>
      </c>
      <c r="F96" s="96">
        <v>45980</v>
      </c>
      <c r="G96">
        <v>70</v>
      </c>
      <c r="H96">
        <v>1.7</v>
      </c>
      <c r="I96" t="s">
        <v>13</v>
      </c>
      <c r="J96" t="s">
        <v>15</v>
      </c>
      <c r="K96" t="s">
        <v>15</v>
      </c>
      <c r="L96" t="s">
        <v>15</v>
      </c>
      <c r="M96" t="s">
        <v>15</v>
      </c>
      <c r="N96" t="s">
        <v>15</v>
      </c>
      <c r="Q96">
        <f t="shared" si="4"/>
        <v>24.221453287197235</v>
      </c>
      <c r="S96" t="s">
        <v>13</v>
      </c>
      <c r="T96" t="s">
        <v>13</v>
      </c>
      <c r="U96" t="s">
        <v>13</v>
      </c>
      <c r="V96" t="s">
        <v>3515</v>
      </c>
      <c r="W96" t="s">
        <v>3517</v>
      </c>
      <c r="X96" t="s">
        <v>13</v>
      </c>
      <c r="Z96" s="119"/>
    </row>
    <row r="97" spans="1:26">
      <c r="A97" s="279" t="s">
        <v>3497</v>
      </c>
      <c r="B97" s="279" t="s">
        <v>3497</v>
      </c>
      <c r="C97" t="s">
        <v>10</v>
      </c>
      <c r="D97">
        <v>1997</v>
      </c>
      <c r="E97">
        <f t="shared" ca="1" si="3"/>
        <v>29</v>
      </c>
      <c r="F97" s="96">
        <v>45980</v>
      </c>
      <c r="G97">
        <v>80</v>
      </c>
      <c r="H97">
        <v>1.78</v>
      </c>
      <c r="I97" t="s">
        <v>13</v>
      </c>
      <c r="J97" t="s">
        <v>15</v>
      </c>
      <c r="K97" t="s">
        <v>15</v>
      </c>
      <c r="L97" t="s">
        <v>15</v>
      </c>
      <c r="M97" t="s">
        <v>15</v>
      </c>
      <c r="N97" t="s">
        <v>15</v>
      </c>
      <c r="Q97">
        <f t="shared" si="4"/>
        <v>25.249337204898371</v>
      </c>
      <c r="S97" t="s">
        <v>13</v>
      </c>
      <c r="T97" t="s">
        <v>13</v>
      </c>
      <c r="U97" t="s">
        <v>13</v>
      </c>
      <c r="V97" t="s">
        <v>13</v>
      </c>
      <c r="W97" t="s">
        <v>13</v>
      </c>
      <c r="X97" t="s">
        <v>13</v>
      </c>
      <c r="Z97" s="119"/>
    </row>
    <row r="98" spans="1:26">
      <c r="A98" s="279" t="s">
        <v>3498</v>
      </c>
      <c r="B98" s="279" t="s">
        <v>3498</v>
      </c>
      <c r="C98" t="s">
        <v>64</v>
      </c>
      <c r="D98">
        <v>2000</v>
      </c>
      <c r="E98">
        <f t="shared" ca="1" si="3"/>
        <v>26</v>
      </c>
      <c r="F98" s="96">
        <v>45980</v>
      </c>
      <c r="G98">
        <v>63</v>
      </c>
      <c r="H98">
        <v>1.63</v>
      </c>
      <c r="I98" t="s">
        <v>13</v>
      </c>
      <c r="J98" t="s">
        <v>3518</v>
      </c>
      <c r="K98" t="s">
        <v>3518</v>
      </c>
      <c r="L98" t="s">
        <v>3518</v>
      </c>
      <c r="M98" t="s">
        <v>3518</v>
      </c>
      <c r="N98" t="s">
        <v>3518</v>
      </c>
      <c r="Q98">
        <f t="shared" si="4"/>
        <v>23.711844630960897</v>
      </c>
      <c r="S98" t="s">
        <v>14</v>
      </c>
      <c r="T98" s="290" t="s">
        <v>3519</v>
      </c>
      <c r="U98" t="s">
        <v>14</v>
      </c>
      <c r="V98" t="s">
        <v>13</v>
      </c>
      <c r="W98" t="s">
        <v>13</v>
      </c>
      <c r="X98" t="s">
        <v>13</v>
      </c>
      <c r="Z98" s="119"/>
    </row>
    <row r="99" spans="1:26">
      <c r="A99" s="279" t="s">
        <v>3499</v>
      </c>
      <c r="B99" s="279" t="s">
        <v>3499</v>
      </c>
      <c r="C99" t="s">
        <v>64</v>
      </c>
      <c r="D99">
        <v>1982</v>
      </c>
      <c r="E99">
        <f t="shared" ca="1" si="3"/>
        <v>44</v>
      </c>
      <c r="F99" s="96">
        <v>45980</v>
      </c>
      <c r="G99">
        <v>74</v>
      </c>
      <c r="H99">
        <v>1.64</v>
      </c>
      <c r="I99" t="s">
        <v>13</v>
      </c>
      <c r="J99" t="s">
        <v>15</v>
      </c>
      <c r="K99" t="s">
        <v>15</v>
      </c>
      <c r="L99" t="s">
        <v>15</v>
      </c>
      <c r="M99" t="s">
        <v>15</v>
      </c>
      <c r="N99" t="s">
        <v>15</v>
      </c>
      <c r="Q99">
        <f t="shared" si="4"/>
        <v>27.513384889946465</v>
      </c>
      <c r="S99" t="s">
        <v>14</v>
      </c>
      <c r="T99" s="290" t="s">
        <v>3489</v>
      </c>
      <c r="U99" t="s">
        <v>14</v>
      </c>
      <c r="V99" t="s">
        <v>3520</v>
      </c>
      <c r="W99" t="s">
        <v>1558</v>
      </c>
      <c r="X99" t="s">
        <v>3521</v>
      </c>
      <c r="Z99" s="119"/>
    </row>
    <row r="100" spans="1:26">
      <c r="A100" s="279" t="s">
        <v>3500</v>
      </c>
      <c r="B100" s="279" t="s">
        <v>3500</v>
      </c>
      <c r="C100" t="s">
        <v>10</v>
      </c>
      <c r="D100">
        <v>1999</v>
      </c>
      <c r="E100">
        <f t="shared" ca="1" si="3"/>
        <v>27</v>
      </c>
      <c r="F100" s="96">
        <v>45980</v>
      </c>
      <c r="G100">
        <v>70</v>
      </c>
      <c r="H100">
        <v>1.8</v>
      </c>
      <c r="I100" t="s">
        <v>13</v>
      </c>
      <c r="J100" t="s">
        <v>3404</v>
      </c>
      <c r="K100" t="s">
        <v>15</v>
      </c>
      <c r="L100" t="s">
        <v>453</v>
      </c>
      <c r="M100" t="s">
        <v>15</v>
      </c>
      <c r="N100" t="s">
        <v>989</v>
      </c>
      <c r="Q100">
        <f t="shared" si="4"/>
        <v>21.604938271604937</v>
      </c>
      <c r="S100" t="s">
        <v>14</v>
      </c>
      <c r="T100" t="s">
        <v>3522</v>
      </c>
      <c r="U100" t="s">
        <v>14</v>
      </c>
      <c r="V100" t="s">
        <v>3490</v>
      </c>
      <c r="W100" t="s">
        <v>3523</v>
      </c>
      <c r="X100" t="s">
        <v>3524</v>
      </c>
      <c r="Z100" s="119"/>
    </row>
    <row r="101" spans="1:26">
      <c r="A101" s="279" t="s">
        <v>3501</v>
      </c>
      <c r="B101" s="279" t="s">
        <v>3501</v>
      </c>
      <c r="C101" t="s">
        <v>10</v>
      </c>
      <c r="D101">
        <v>1963</v>
      </c>
      <c r="E101">
        <f t="shared" ca="1" si="3"/>
        <v>63</v>
      </c>
      <c r="F101" s="96">
        <v>45980</v>
      </c>
      <c r="G101">
        <v>78</v>
      </c>
      <c r="H101">
        <v>1.82</v>
      </c>
      <c r="I101" t="s">
        <v>13</v>
      </c>
      <c r="J101" t="s">
        <v>15</v>
      </c>
      <c r="K101" t="s">
        <v>15</v>
      </c>
      <c r="L101" t="s">
        <v>15</v>
      </c>
      <c r="M101" t="s">
        <v>15</v>
      </c>
      <c r="N101" t="s">
        <v>15</v>
      </c>
      <c r="Q101">
        <f t="shared" si="4"/>
        <v>23.547880690737831</v>
      </c>
      <c r="S101" t="s">
        <v>14</v>
      </c>
      <c r="T101" s="290" t="s">
        <v>3489</v>
      </c>
      <c r="U101" t="s">
        <v>14</v>
      </c>
      <c r="V101" t="s">
        <v>3103</v>
      </c>
      <c r="W101" t="s">
        <v>871</v>
      </c>
      <c r="X101" t="s">
        <v>3525</v>
      </c>
      <c r="Z101" s="119"/>
    </row>
    <row r="102" spans="1:26">
      <c r="A102" s="279" t="s">
        <v>3502</v>
      </c>
      <c r="B102" s="279" t="s">
        <v>3502</v>
      </c>
      <c r="C102" t="s">
        <v>64</v>
      </c>
      <c r="D102">
        <v>1978</v>
      </c>
      <c r="E102">
        <f t="shared" ca="1" si="3"/>
        <v>48</v>
      </c>
      <c r="F102" s="96">
        <v>45980</v>
      </c>
      <c r="G102">
        <v>78</v>
      </c>
      <c r="H102">
        <v>1.56</v>
      </c>
      <c r="I102" t="s">
        <v>13</v>
      </c>
      <c r="J102" t="s">
        <v>15</v>
      </c>
      <c r="K102" t="s">
        <v>15</v>
      </c>
      <c r="L102" t="s">
        <v>15</v>
      </c>
      <c r="M102" t="s">
        <v>15</v>
      </c>
      <c r="N102" t="s">
        <v>15</v>
      </c>
      <c r="Q102">
        <f t="shared" si="4"/>
        <v>32.051282051282051</v>
      </c>
      <c r="S102" t="s">
        <v>14</v>
      </c>
      <c r="T102" s="290" t="s">
        <v>3526</v>
      </c>
      <c r="U102" t="s">
        <v>14</v>
      </c>
      <c r="V102" t="s">
        <v>13</v>
      </c>
      <c r="W102" t="s">
        <v>13</v>
      </c>
      <c r="X102" t="s">
        <v>13</v>
      </c>
      <c r="Z102" s="119"/>
    </row>
    <row r="103" spans="1:26">
      <c r="A103" s="279" t="s">
        <v>3503</v>
      </c>
      <c r="B103" s="279" t="s">
        <v>3503</v>
      </c>
      <c r="C103" t="s">
        <v>10</v>
      </c>
      <c r="D103">
        <v>1959</v>
      </c>
      <c r="E103">
        <f t="shared" ca="1" si="3"/>
        <v>67</v>
      </c>
      <c r="F103" s="96">
        <v>45980</v>
      </c>
      <c r="G103">
        <v>107</v>
      </c>
      <c r="H103">
        <v>1.8</v>
      </c>
      <c r="I103" t="s">
        <v>13</v>
      </c>
      <c r="J103" t="s">
        <v>15</v>
      </c>
      <c r="K103" t="s">
        <v>15</v>
      </c>
      <c r="L103" t="s">
        <v>15</v>
      </c>
      <c r="M103" t="s">
        <v>15</v>
      </c>
      <c r="N103" t="s">
        <v>15</v>
      </c>
      <c r="Q103">
        <f t="shared" si="4"/>
        <v>33.02469135802469</v>
      </c>
      <c r="S103" t="s">
        <v>14</v>
      </c>
      <c r="T103" s="290" t="s">
        <v>3527</v>
      </c>
      <c r="U103" t="s">
        <v>13</v>
      </c>
      <c r="V103" t="s">
        <v>13</v>
      </c>
      <c r="W103" t="s">
        <v>13</v>
      </c>
      <c r="X103" t="s">
        <v>13</v>
      </c>
      <c r="Z103" s="119"/>
    </row>
    <row r="104" spans="1:26">
      <c r="A104" s="279" t="s">
        <v>3504</v>
      </c>
      <c r="B104" s="279" t="s">
        <v>3504</v>
      </c>
      <c r="C104" t="s">
        <v>64</v>
      </c>
      <c r="D104">
        <v>1991</v>
      </c>
      <c r="E104">
        <f t="shared" ca="1" si="3"/>
        <v>35</v>
      </c>
      <c r="F104" s="96">
        <v>45980</v>
      </c>
      <c r="G104">
        <v>63</v>
      </c>
      <c r="H104">
        <v>1.56</v>
      </c>
      <c r="I104" t="s">
        <v>13</v>
      </c>
      <c r="J104" t="s">
        <v>15</v>
      </c>
      <c r="K104" t="s">
        <v>15</v>
      </c>
      <c r="L104" t="s">
        <v>15</v>
      </c>
      <c r="M104" t="s">
        <v>15</v>
      </c>
      <c r="N104" t="s">
        <v>15</v>
      </c>
      <c r="Q104">
        <f t="shared" si="4"/>
        <v>25.88757396449704</v>
      </c>
      <c r="S104" t="s">
        <v>13</v>
      </c>
      <c r="T104" t="s">
        <v>13</v>
      </c>
      <c r="U104" t="s">
        <v>13</v>
      </c>
      <c r="V104" t="s">
        <v>13</v>
      </c>
      <c r="W104" t="s">
        <v>13</v>
      </c>
      <c r="X104" t="s">
        <v>13</v>
      </c>
      <c r="Z104" s="119"/>
    </row>
    <row r="105" spans="1:26">
      <c r="A105" s="279" t="s">
        <v>3505</v>
      </c>
      <c r="B105" s="279" t="s">
        <v>3505</v>
      </c>
      <c r="C105" t="s">
        <v>64</v>
      </c>
      <c r="D105">
        <v>1959</v>
      </c>
      <c r="E105">
        <f t="shared" ca="1" si="3"/>
        <v>67</v>
      </c>
      <c r="F105" s="96">
        <v>45980</v>
      </c>
      <c r="G105">
        <v>63</v>
      </c>
      <c r="H105">
        <v>1.58</v>
      </c>
      <c r="I105" t="s">
        <v>13</v>
      </c>
      <c r="J105" t="s">
        <v>15</v>
      </c>
      <c r="K105" t="s">
        <v>15</v>
      </c>
      <c r="L105" t="s">
        <v>15</v>
      </c>
      <c r="M105" t="s">
        <v>15</v>
      </c>
      <c r="N105" t="s">
        <v>15</v>
      </c>
      <c r="Q105">
        <f t="shared" si="4"/>
        <v>25.236340330075304</v>
      </c>
      <c r="S105" t="s">
        <v>14</v>
      </c>
      <c r="T105" s="290" t="s">
        <v>3528</v>
      </c>
      <c r="U105" t="s">
        <v>14</v>
      </c>
      <c r="V105" t="s">
        <v>3422</v>
      </c>
      <c r="W105" t="s">
        <v>880</v>
      </c>
      <c r="X105" t="s">
        <v>13</v>
      </c>
      <c r="Z105" s="119"/>
    </row>
    <row r="106" spans="1:26">
      <c r="A106" s="279" t="s">
        <v>3506</v>
      </c>
      <c r="B106" s="279" t="s">
        <v>3506</v>
      </c>
      <c r="C106" t="s">
        <v>64</v>
      </c>
      <c r="D106">
        <v>1995</v>
      </c>
      <c r="E106">
        <f t="shared" ca="1" si="3"/>
        <v>31</v>
      </c>
      <c r="F106" s="96">
        <v>45980</v>
      </c>
      <c r="G106">
        <v>53</v>
      </c>
      <c r="H106">
        <v>1.58</v>
      </c>
      <c r="I106" t="s">
        <v>13</v>
      </c>
      <c r="J106" t="s">
        <v>15</v>
      </c>
      <c r="K106" t="s">
        <v>15</v>
      </c>
      <c r="L106" t="s">
        <v>15</v>
      </c>
      <c r="M106" t="s">
        <v>15</v>
      </c>
      <c r="N106" t="s">
        <v>15</v>
      </c>
      <c r="Q106">
        <f t="shared" si="4"/>
        <v>21.230572023714146</v>
      </c>
      <c r="S106" t="s">
        <v>13</v>
      </c>
      <c r="T106" t="s">
        <v>13</v>
      </c>
      <c r="U106" t="s">
        <v>13</v>
      </c>
      <c r="V106" t="s">
        <v>13</v>
      </c>
      <c r="W106" t="s">
        <v>13</v>
      </c>
      <c r="X106" t="s">
        <v>13</v>
      </c>
      <c r="Z106" s="119"/>
    </row>
    <row r="107" spans="1:26">
      <c r="A107" s="279" t="s">
        <v>3507</v>
      </c>
      <c r="B107" s="279" t="s">
        <v>3507</v>
      </c>
      <c r="C107" t="s">
        <v>10</v>
      </c>
      <c r="D107">
        <v>1967</v>
      </c>
      <c r="E107">
        <f t="shared" ca="1" si="3"/>
        <v>59</v>
      </c>
      <c r="F107" s="96">
        <v>45980</v>
      </c>
      <c r="G107">
        <v>80</v>
      </c>
      <c r="H107">
        <v>1.75</v>
      </c>
      <c r="I107" t="s">
        <v>13</v>
      </c>
      <c r="J107" t="s">
        <v>15</v>
      </c>
      <c r="K107" t="s">
        <v>15</v>
      </c>
      <c r="L107" t="s">
        <v>15</v>
      </c>
      <c r="M107" t="s">
        <v>15</v>
      </c>
      <c r="N107" t="s">
        <v>15</v>
      </c>
      <c r="Q107">
        <f t="shared" si="4"/>
        <v>26.122448979591837</v>
      </c>
      <c r="S107" t="s">
        <v>14</v>
      </c>
      <c r="T107" s="290" t="s">
        <v>3529</v>
      </c>
      <c r="U107" t="s">
        <v>14</v>
      </c>
      <c r="V107" t="s">
        <v>13</v>
      </c>
      <c r="W107" t="s">
        <v>13</v>
      </c>
      <c r="X107" t="s">
        <v>13</v>
      </c>
      <c r="Z107" s="119"/>
    </row>
    <row r="108" spans="1:26">
      <c r="A108" s="279" t="s">
        <v>3508</v>
      </c>
      <c r="B108" s="279" t="s">
        <v>3508</v>
      </c>
      <c r="C108" t="s">
        <v>64</v>
      </c>
      <c r="D108">
        <v>1969</v>
      </c>
      <c r="E108">
        <f t="shared" ca="1" si="3"/>
        <v>57</v>
      </c>
      <c r="F108" s="96">
        <v>45980</v>
      </c>
      <c r="G108">
        <v>68</v>
      </c>
      <c r="H108">
        <v>1.69</v>
      </c>
      <c r="I108" t="s">
        <v>13</v>
      </c>
      <c r="J108" t="s">
        <v>15</v>
      </c>
      <c r="K108" t="s">
        <v>15</v>
      </c>
      <c r="L108" t="s">
        <v>15</v>
      </c>
      <c r="M108" t="s">
        <v>15</v>
      </c>
      <c r="N108" t="s">
        <v>15</v>
      </c>
      <c r="Q108">
        <f t="shared" si="4"/>
        <v>23.808690171912751</v>
      </c>
      <c r="S108" t="s">
        <v>14</v>
      </c>
      <c r="T108" t="s">
        <v>3530</v>
      </c>
      <c r="V108" t="s">
        <v>13</v>
      </c>
      <c r="W108" t="s">
        <v>13</v>
      </c>
      <c r="X108" t="s">
        <v>13</v>
      </c>
      <c r="Z108" s="119"/>
    </row>
    <row r="109" spans="1:26">
      <c r="A109" s="279" t="s">
        <v>3509</v>
      </c>
      <c r="B109" s="279" t="s">
        <v>3509</v>
      </c>
      <c r="C109" t="s">
        <v>64</v>
      </c>
      <c r="D109" s="52"/>
      <c r="E109">
        <f t="shared" ca="1" si="3"/>
        <v>2026</v>
      </c>
      <c r="F109" s="96">
        <v>45980</v>
      </c>
      <c r="G109">
        <v>48</v>
      </c>
      <c r="H109">
        <v>1.78</v>
      </c>
      <c r="I109" t="s">
        <v>13</v>
      </c>
      <c r="J109" t="s">
        <v>15</v>
      </c>
      <c r="K109" t="s">
        <v>15</v>
      </c>
      <c r="L109" t="s">
        <v>15</v>
      </c>
      <c r="M109" t="s">
        <v>15</v>
      </c>
      <c r="N109" t="s">
        <v>15</v>
      </c>
      <c r="Q109">
        <f t="shared" si="4"/>
        <v>15.149602322939023</v>
      </c>
      <c r="S109" t="s">
        <v>14</v>
      </c>
      <c r="T109" s="290" t="s">
        <v>3531</v>
      </c>
      <c r="U109" t="s">
        <v>14</v>
      </c>
      <c r="V109" t="s">
        <v>3192</v>
      </c>
      <c r="W109" t="s">
        <v>870</v>
      </c>
      <c r="X109" t="s">
        <v>13</v>
      </c>
      <c r="Z109" s="119"/>
    </row>
    <row r="110" spans="1:26">
      <c r="A110" s="279" t="s">
        <v>3510</v>
      </c>
      <c r="B110" s="279" t="s">
        <v>3510</v>
      </c>
      <c r="C110" t="s">
        <v>64</v>
      </c>
      <c r="D110">
        <v>1966</v>
      </c>
      <c r="E110">
        <f t="shared" ca="1" si="3"/>
        <v>60</v>
      </c>
      <c r="F110" s="96">
        <v>45980</v>
      </c>
      <c r="G110">
        <v>55</v>
      </c>
      <c r="H110">
        <v>1.59</v>
      </c>
      <c r="I110" t="s">
        <v>13</v>
      </c>
      <c r="J110" t="s">
        <v>15</v>
      </c>
      <c r="K110" t="s">
        <v>15</v>
      </c>
      <c r="L110" t="s">
        <v>15</v>
      </c>
      <c r="M110" t="s">
        <v>15</v>
      </c>
      <c r="N110" t="s">
        <v>15</v>
      </c>
      <c r="Q110">
        <f t="shared" si="4"/>
        <v>21.75546853368142</v>
      </c>
      <c r="S110" t="s">
        <v>13</v>
      </c>
      <c r="T110" t="s">
        <v>13</v>
      </c>
      <c r="U110" t="s">
        <v>14</v>
      </c>
      <c r="V110" t="s">
        <v>3532</v>
      </c>
      <c r="W110" t="s">
        <v>3369</v>
      </c>
      <c r="X110" t="s">
        <v>13</v>
      </c>
      <c r="Z110" s="119"/>
    </row>
    <row r="111" spans="1:26">
      <c r="A111" s="279" t="s">
        <v>3511</v>
      </c>
      <c r="B111" s="279" t="s">
        <v>3511</v>
      </c>
      <c r="C111" t="s">
        <v>10</v>
      </c>
      <c r="D111">
        <v>1963</v>
      </c>
      <c r="E111">
        <f t="shared" ca="1" si="3"/>
        <v>63</v>
      </c>
      <c r="F111" s="96">
        <v>45980</v>
      </c>
      <c r="G111" s="294">
        <v>78</v>
      </c>
      <c r="H111" s="294">
        <v>1.79</v>
      </c>
      <c r="I111" t="s">
        <v>13</v>
      </c>
      <c r="J111" t="s">
        <v>15</v>
      </c>
      <c r="K111" t="s">
        <v>15</v>
      </c>
      <c r="L111" t="s">
        <v>15</v>
      </c>
      <c r="M111" t="s">
        <v>15</v>
      </c>
      <c r="N111" t="s">
        <v>15</v>
      </c>
      <c r="Q111">
        <f t="shared" si="4"/>
        <v>24.343809494085704</v>
      </c>
      <c r="S111" t="s">
        <v>13</v>
      </c>
      <c r="T111" t="s">
        <v>13</v>
      </c>
      <c r="U111" t="s">
        <v>13</v>
      </c>
      <c r="V111" t="s">
        <v>13</v>
      </c>
      <c r="W111" t="s">
        <v>13</v>
      </c>
      <c r="X111" t="s">
        <v>13</v>
      </c>
      <c r="Z111" s="119"/>
    </row>
    <row r="112" spans="1:26">
      <c r="A112" s="279" t="s">
        <v>3512</v>
      </c>
      <c r="B112" s="279" t="s">
        <v>3512</v>
      </c>
      <c r="C112" t="s">
        <v>64</v>
      </c>
      <c r="D112">
        <v>1992</v>
      </c>
      <c r="E112">
        <f t="shared" ca="1" si="3"/>
        <v>34</v>
      </c>
      <c r="F112" s="96">
        <v>45980</v>
      </c>
      <c r="G112">
        <v>52</v>
      </c>
      <c r="H112">
        <v>1.58</v>
      </c>
      <c r="I112" t="s">
        <v>13</v>
      </c>
      <c r="J112" t="s">
        <v>15</v>
      </c>
      <c r="K112" t="s">
        <v>15</v>
      </c>
      <c r="L112" t="s">
        <v>15</v>
      </c>
      <c r="M112" t="s">
        <v>15</v>
      </c>
      <c r="N112" t="s">
        <v>15</v>
      </c>
      <c r="Q112">
        <f t="shared" si="4"/>
        <v>20.82999519307803</v>
      </c>
      <c r="S112" t="s">
        <v>13</v>
      </c>
      <c r="T112" t="s">
        <v>13</v>
      </c>
      <c r="U112" t="s">
        <v>13</v>
      </c>
      <c r="V112" t="s">
        <v>13</v>
      </c>
      <c r="W112" t="s">
        <v>13</v>
      </c>
      <c r="X112" t="s">
        <v>13</v>
      </c>
      <c r="Z112" s="119"/>
    </row>
    <row r="113" spans="1:28">
      <c r="A113" s="279" t="s">
        <v>3513</v>
      </c>
      <c r="B113" s="279" t="s">
        <v>3513</v>
      </c>
      <c r="C113" t="s">
        <v>10</v>
      </c>
      <c r="D113">
        <v>1974</v>
      </c>
      <c r="E113">
        <f t="shared" ca="1" si="3"/>
        <v>52</v>
      </c>
      <c r="F113" s="96">
        <v>45980</v>
      </c>
      <c r="G113">
        <v>80</v>
      </c>
      <c r="H113">
        <v>1.78</v>
      </c>
      <c r="I113" t="s">
        <v>13</v>
      </c>
      <c r="J113" t="s">
        <v>15</v>
      </c>
      <c r="K113" t="s">
        <v>15</v>
      </c>
      <c r="L113" t="s">
        <v>15</v>
      </c>
      <c r="M113" t="s">
        <v>15</v>
      </c>
      <c r="N113" t="s">
        <v>15</v>
      </c>
      <c r="Q113">
        <f t="shared" si="4"/>
        <v>25.249337204898371</v>
      </c>
      <c r="S113" t="s">
        <v>14</v>
      </c>
      <c r="T113" s="290" t="s">
        <v>3533</v>
      </c>
      <c r="U113" t="s">
        <v>14</v>
      </c>
      <c r="V113" t="s">
        <v>3534</v>
      </c>
      <c r="W113" t="s">
        <v>3535</v>
      </c>
      <c r="X113" t="s">
        <v>3536</v>
      </c>
      <c r="Z113" s="119"/>
    </row>
    <row r="114" spans="1:28">
      <c r="A114" s="279" t="s">
        <v>3539</v>
      </c>
      <c r="B114" s="279" t="s">
        <v>3539</v>
      </c>
      <c r="C114" t="s">
        <v>10</v>
      </c>
      <c r="D114">
        <v>1937</v>
      </c>
      <c r="E114">
        <f t="shared" ca="1" si="3"/>
        <v>89</v>
      </c>
      <c r="F114" s="96">
        <v>45992</v>
      </c>
      <c r="G114">
        <v>62</v>
      </c>
      <c r="H114">
        <v>1.62</v>
      </c>
      <c r="I114" t="s">
        <v>13</v>
      </c>
      <c r="J114" t="s">
        <v>15</v>
      </c>
      <c r="K114" t="s">
        <v>15</v>
      </c>
      <c r="L114" t="s">
        <v>15</v>
      </c>
      <c r="M114" t="s">
        <v>15</v>
      </c>
      <c r="N114" t="s">
        <v>15</v>
      </c>
      <c r="Q114">
        <f t="shared" si="4"/>
        <v>23.624447492760247</v>
      </c>
      <c r="S114" t="s">
        <v>13</v>
      </c>
      <c r="T114" t="s">
        <v>13</v>
      </c>
      <c r="U114" t="s">
        <v>13</v>
      </c>
      <c r="V114" t="s">
        <v>13</v>
      </c>
      <c r="W114" t="s">
        <v>13</v>
      </c>
      <c r="X114" t="s">
        <v>13</v>
      </c>
      <c r="Z114" s="119"/>
    </row>
    <row r="115" spans="1:28">
      <c r="A115" s="279" t="s">
        <v>3540</v>
      </c>
      <c r="B115" s="279" t="s">
        <v>3540</v>
      </c>
      <c r="C115" t="s">
        <v>64</v>
      </c>
      <c r="D115">
        <v>1941</v>
      </c>
      <c r="E115">
        <f t="shared" ca="1" si="3"/>
        <v>85</v>
      </c>
      <c r="F115" s="96">
        <v>45992</v>
      </c>
      <c r="G115">
        <v>70</v>
      </c>
      <c r="H115">
        <v>1.66</v>
      </c>
      <c r="I115" t="s">
        <v>13</v>
      </c>
      <c r="J115" t="s">
        <v>15</v>
      </c>
      <c r="K115" t="s">
        <v>15</v>
      </c>
      <c r="L115" t="s">
        <v>15</v>
      </c>
      <c r="M115" t="s">
        <v>15</v>
      </c>
      <c r="N115" t="s">
        <v>15</v>
      </c>
      <c r="Q115">
        <f t="shared" si="4"/>
        <v>25.402816083611555</v>
      </c>
      <c r="S115" t="s">
        <v>13</v>
      </c>
      <c r="T115" t="s">
        <v>13</v>
      </c>
      <c r="U115" t="s">
        <v>13</v>
      </c>
      <c r="V115" t="s">
        <v>14</v>
      </c>
      <c r="W115" t="s">
        <v>3561</v>
      </c>
      <c r="X115" t="s">
        <v>13</v>
      </c>
      <c r="Z115" s="119"/>
    </row>
    <row r="116" spans="1:28">
      <c r="A116" s="279" t="s">
        <v>3541</v>
      </c>
      <c r="B116" s="279" t="s">
        <v>3541</v>
      </c>
      <c r="C116" t="s">
        <v>64</v>
      </c>
      <c r="D116">
        <v>1968</v>
      </c>
      <c r="E116">
        <f t="shared" ca="1" si="3"/>
        <v>58</v>
      </c>
      <c r="F116" s="96">
        <v>45992</v>
      </c>
      <c r="G116">
        <v>78</v>
      </c>
      <c r="H116">
        <v>1.63</v>
      </c>
      <c r="I116" t="s">
        <v>13</v>
      </c>
      <c r="J116" t="s">
        <v>15</v>
      </c>
      <c r="K116" t="s">
        <v>15</v>
      </c>
      <c r="L116" t="s">
        <v>15</v>
      </c>
      <c r="M116" t="s">
        <v>15</v>
      </c>
      <c r="N116" t="s">
        <v>15</v>
      </c>
      <c r="Q116">
        <f t="shared" si="4"/>
        <v>29.357521924046825</v>
      </c>
      <c r="S116" t="s">
        <v>14</v>
      </c>
      <c r="T116" s="290" t="s">
        <v>3713</v>
      </c>
      <c r="U116" t="s">
        <v>14</v>
      </c>
      <c r="V116" t="s">
        <v>14</v>
      </c>
      <c r="W116" t="s">
        <v>3562</v>
      </c>
      <c r="X116" t="s">
        <v>13</v>
      </c>
      <c r="Z116" s="119"/>
      <c r="AB116" s="293"/>
    </row>
    <row r="117" spans="1:28">
      <c r="A117" s="279" t="s">
        <v>3542</v>
      </c>
      <c r="B117" s="279" t="s">
        <v>3542</v>
      </c>
      <c r="C117" t="s">
        <v>64</v>
      </c>
      <c r="D117">
        <v>1969</v>
      </c>
      <c r="E117">
        <f t="shared" ca="1" si="3"/>
        <v>57</v>
      </c>
      <c r="F117" s="96">
        <v>45992</v>
      </c>
      <c r="G117">
        <v>72</v>
      </c>
      <c r="H117">
        <v>1.69</v>
      </c>
      <c r="I117" t="s">
        <v>13</v>
      </c>
      <c r="J117" t="s">
        <v>15</v>
      </c>
      <c r="K117" t="s">
        <v>15</v>
      </c>
      <c r="L117" t="s">
        <v>15</v>
      </c>
      <c r="M117" t="s">
        <v>15</v>
      </c>
      <c r="N117" t="s">
        <v>15</v>
      </c>
      <c r="Q117">
        <f t="shared" si="4"/>
        <v>25.209201358495854</v>
      </c>
      <c r="S117" t="s">
        <v>14</v>
      </c>
      <c r="T117" s="290" t="s">
        <v>3710</v>
      </c>
      <c r="U117" t="s">
        <v>14</v>
      </c>
      <c r="V117" t="s">
        <v>14</v>
      </c>
      <c r="W117" t="s">
        <v>3563</v>
      </c>
      <c r="X117" t="s">
        <v>13</v>
      </c>
      <c r="Z117" s="119"/>
      <c r="AB117" s="293"/>
    </row>
    <row r="118" spans="1:28">
      <c r="A118" s="279" t="s">
        <v>3543</v>
      </c>
      <c r="B118" s="279" t="s">
        <v>3543</v>
      </c>
      <c r="C118" t="s">
        <v>10</v>
      </c>
      <c r="D118">
        <v>2005</v>
      </c>
      <c r="E118">
        <f t="shared" ca="1" si="3"/>
        <v>21</v>
      </c>
      <c r="F118" s="96">
        <v>45992</v>
      </c>
      <c r="G118">
        <v>80</v>
      </c>
      <c r="H118">
        <v>1.8</v>
      </c>
      <c r="I118" t="s">
        <v>13</v>
      </c>
      <c r="J118" t="s">
        <v>15</v>
      </c>
      <c r="K118" t="s">
        <v>15</v>
      </c>
      <c r="L118" t="s">
        <v>15</v>
      </c>
      <c r="M118" t="s">
        <v>15</v>
      </c>
      <c r="N118" t="s">
        <v>15</v>
      </c>
      <c r="Q118">
        <f t="shared" si="4"/>
        <v>24.691358024691358</v>
      </c>
      <c r="S118" t="s">
        <v>14</v>
      </c>
      <c r="T118" t="s">
        <v>3564</v>
      </c>
      <c r="U118" t="s">
        <v>14</v>
      </c>
      <c r="V118" t="s">
        <v>14</v>
      </c>
      <c r="W118" t="s">
        <v>3565</v>
      </c>
      <c r="X118" t="s">
        <v>13</v>
      </c>
      <c r="Z118" s="119"/>
    </row>
    <row r="119" spans="1:28">
      <c r="A119" s="279" t="s">
        <v>3544</v>
      </c>
      <c r="B119" s="279" t="s">
        <v>3544</v>
      </c>
      <c r="C119" t="s">
        <v>64</v>
      </c>
      <c r="D119">
        <v>2005</v>
      </c>
      <c r="E119">
        <f t="shared" ca="1" si="3"/>
        <v>21</v>
      </c>
      <c r="F119" s="96">
        <v>45992</v>
      </c>
      <c r="G119">
        <v>55</v>
      </c>
      <c r="H119">
        <v>1.63</v>
      </c>
      <c r="I119" t="s">
        <v>13</v>
      </c>
      <c r="J119" t="s">
        <v>15</v>
      </c>
      <c r="K119" t="s">
        <v>15</v>
      </c>
      <c r="L119" t="s">
        <v>15</v>
      </c>
      <c r="M119" t="s">
        <v>15</v>
      </c>
      <c r="N119" t="s">
        <v>15</v>
      </c>
      <c r="Q119">
        <f t="shared" si="4"/>
        <v>20.700816741315069</v>
      </c>
      <c r="S119" t="s">
        <v>13</v>
      </c>
      <c r="T119" t="s">
        <v>13</v>
      </c>
      <c r="U119" t="s">
        <v>13</v>
      </c>
      <c r="V119" t="s">
        <v>13</v>
      </c>
      <c r="W119" t="s">
        <v>13</v>
      </c>
      <c r="X119" t="s">
        <v>13</v>
      </c>
      <c r="Z119" s="119"/>
    </row>
    <row r="120" spans="1:28">
      <c r="A120" s="279" t="s">
        <v>3545</v>
      </c>
      <c r="B120" s="279" t="s">
        <v>3545</v>
      </c>
      <c r="C120" t="s">
        <v>64</v>
      </c>
      <c r="D120">
        <v>2005</v>
      </c>
      <c r="E120">
        <f t="shared" ca="1" si="3"/>
        <v>21</v>
      </c>
      <c r="F120" s="96">
        <v>45992</v>
      </c>
      <c r="G120">
        <v>52</v>
      </c>
      <c r="H120">
        <v>1.64</v>
      </c>
      <c r="I120" t="s">
        <v>13</v>
      </c>
      <c r="J120" t="s">
        <v>191</v>
      </c>
      <c r="K120" t="s">
        <v>191</v>
      </c>
      <c r="L120" t="s">
        <v>191</v>
      </c>
      <c r="M120" t="s">
        <v>191</v>
      </c>
      <c r="N120" t="s">
        <v>191</v>
      </c>
      <c r="Q120">
        <f t="shared" si="4"/>
        <v>19.333729922665082</v>
      </c>
      <c r="S120" t="s">
        <v>13</v>
      </c>
      <c r="T120" t="s">
        <v>13</v>
      </c>
      <c r="U120" t="s">
        <v>13</v>
      </c>
      <c r="V120" t="s">
        <v>13</v>
      </c>
      <c r="W120" t="s">
        <v>13</v>
      </c>
      <c r="X120" t="s">
        <v>13</v>
      </c>
      <c r="Z120" s="52"/>
    </row>
    <row r="121" spans="1:28">
      <c r="A121" s="279" t="s">
        <v>3546</v>
      </c>
      <c r="B121" s="279" t="s">
        <v>3546</v>
      </c>
      <c r="C121" t="s">
        <v>64</v>
      </c>
      <c r="D121">
        <v>2005</v>
      </c>
      <c r="E121">
        <f t="shared" ca="1" si="3"/>
        <v>21</v>
      </c>
      <c r="F121" s="96">
        <v>45992</v>
      </c>
      <c r="G121">
        <v>52</v>
      </c>
      <c r="H121">
        <v>1.57</v>
      </c>
      <c r="I121" t="s">
        <v>13</v>
      </c>
      <c r="J121" t="s">
        <v>15</v>
      </c>
      <c r="K121" t="s">
        <v>15</v>
      </c>
      <c r="L121" t="s">
        <v>15</v>
      </c>
      <c r="M121" t="s">
        <v>15</v>
      </c>
      <c r="N121" t="s">
        <v>15</v>
      </c>
      <c r="Q121">
        <f t="shared" si="4"/>
        <v>21.096190514828187</v>
      </c>
      <c r="S121" t="s">
        <v>13</v>
      </c>
      <c r="T121" t="s">
        <v>13</v>
      </c>
      <c r="U121" t="s">
        <v>13</v>
      </c>
      <c r="V121" t="s">
        <v>13</v>
      </c>
      <c r="W121" t="s">
        <v>13</v>
      </c>
      <c r="X121" t="s">
        <v>13</v>
      </c>
      <c r="Z121" s="119"/>
    </row>
    <row r="122" spans="1:28">
      <c r="A122" s="279" t="s">
        <v>3547</v>
      </c>
      <c r="B122" s="279" t="s">
        <v>3547</v>
      </c>
      <c r="C122" t="s">
        <v>64</v>
      </c>
      <c r="D122">
        <v>1999</v>
      </c>
      <c r="E122">
        <f t="shared" ca="1" si="3"/>
        <v>27</v>
      </c>
      <c r="F122" s="96">
        <v>45992</v>
      </c>
      <c r="G122">
        <v>62</v>
      </c>
      <c r="H122">
        <v>1.72</v>
      </c>
      <c r="I122" t="s">
        <v>13</v>
      </c>
      <c r="J122" t="s">
        <v>15</v>
      </c>
      <c r="K122" t="s">
        <v>15</v>
      </c>
      <c r="L122" t="s">
        <v>15</v>
      </c>
      <c r="M122" t="s">
        <v>15</v>
      </c>
      <c r="N122" t="s">
        <v>15</v>
      </c>
      <c r="Q122">
        <f t="shared" si="4"/>
        <v>20.957274202271499</v>
      </c>
      <c r="S122" t="s">
        <v>14</v>
      </c>
      <c r="T122" s="290" t="s">
        <v>3711</v>
      </c>
      <c r="U122" t="s">
        <v>14</v>
      </c>
      <c r="V122" t="s">
        <v>14</v>
      </c>
      <c r="W122" t="s">
        <v>3566</v>
      </c>
      <c r="X122" t="s">
        <v>13</v>
      </c>
      <c r="Z122" s="119"/>
      <c r="AB122" s="293"/>
    </row>
    <row r="123" spans="1:28">
      <c r="A123" s="279" t="s">
        <v>3548</v>
      </c>
      <c r="B123" s="279" t="s">
        <v>3548</v>
      </c>
      <c r="C123" t="s">
        <v>64</v>
      </c>
      <c r="D123">
        <v>2001</v>
      </c>
      <c r="E123">
        <f t="shared" ca="1" si="3"/>
        <v>25</v>
      </c>
      <c r="F123" s="96">
        <v>45992</v>
      </c>
      <c r="G123">
        <v>60</v>
      </c>
      <c r="H123">
        <v>1.69</v>
      </c>
      <c r="I123" t="s">
        <v>13</v>
      </c>
      <c r="J123" t="s">
        <v>15</v>
      </c>
      <c r="K123" t="s">
        <v>15</v>
      </c>
      <c r="L123" t="s">
        <v>15</v>
      </c>
      <c r="M123" t="s">
        <v>15</v>
      </c>
      <c r="N123" t="s">
        <v>15</v>
      </c>
      <c r="Q123">
        <f t="shared" si="4"/>
        <v>21.007667798746546</v>
      </c>
      <c r="S123" t="s">
        <v>14</v>
      </c>
      <c r="T123" t="s">
        <v>3567</v>
      </c>
      <c r="U123" t="s">
        <v>14</v>
      </c>
      <c r="V123" t="s">
        <v>14</v>
      </c>
      <c r="W123" t="s">
        <v>1377</v>
      </c>
      <c r="X123" t="s">
        <v>13</v>
      </c>
      <c r="Z123" s="119"/>
    </row>
    <row r="124" spans="1:28">
      <c r="A124" s="279" t="s">
        <v>3549</v>
      </c>
      <c r="B124" s="279" t="s">
        <v>3549</v>
      </c>
      <c r="C124" t="s">
        <v>10</v>
      </c>
      <c r="D124">
        <v>1971</v>
      </c>
      <c r="E124">
        <f t="shared" ca="1" si="3"/>
        <v>55</v>
      </c>
      <c r="F124" s="96">
        <v>45992</v>
      </c>
      <c r="G124">
        <v>80</v>
      </c>
      <c r="H124">
        <v>1.82</v>
      </c>
      <c r="I124" t="s">
        <v>13</v>
      </c>
      <c r="J124" t="s">
        <v>15</v>
      </c>
      <c r="K124" t="s">
        <v>15</v>
      </c>
      <c r="L124" t="s">
        <v>15</v>
      </c>
      <c r="M124" t="s">
        <v>15</v>
      </c>
      <c r="N124" t="s">
        <v>15</v>
      </c>
      <c r="Q124">
        <f t="shared" si="4"/>
        <v>24.151672503320853</v>
      </c>
      <c r="S124" t="s">
        <v>14</v>
      </c>
      <c r="T124" s="290" t="s">
        <v>3712</v>
      </c>
      <c r="U124" t="s">
        <v>13</v>
      </c>
      <c r="V124" t="s">
        <v>14</v>
      </c>
      <c r="W124" t="s">
        <v>3568</v>
      </c>
      <c r="X124" t="s">
        <v>13</v>
      </c>
      <c r="Z124" s="119"/>
      <c r="AB124" s="293"/>
    </row>
    <row r="125" spans="1:28">
      <c r="A125" s="279" t="s">
        <v>3550</v>
      </c>
      <c r="B125" s="279" t="s">
        <v>3550</v>
      </c>
      <c r="C125" t="s">
        <v>64</v>
      </c>
      <c r="D125">
        <v>2001</v>
      </c>
      <c r="E125">
        <f t="shared" ca="1" si="3"/>
        <v>25</v>
      </c>
      <c r="F125" s="96">
        <v>45992</v>
      </c>
      <c r="G125">
        <v>51</v>
      </c>
      <c r="H125">
        <v>1.61</v>
      </c>
      <c r="I125" t="s">
        <v>13</v>
      </c>
      <c r="J125" t="s">
        <v>15</v>
      </c>
      <c r="K125" t="s">
        <v>15</v>
      </c>
      <c r="L125" t="s">
        <v>15</v>
      </c>
      <c r="M125" t="s">
        <v>15</v>
      </c>
      <c r="N125" t="s">
        <v>15</v>
      </c>
      <c r="Q125">
        <f t="shared" si="4"/>
        <v>19.675166853130666</v>
      </c>
      <c r="S125" t="s">
        <v>13</v>
      </c>
      <c r="T125" t="s">
        <v>13</v>
      </c>
      <c r="U125" t="s">
        <v>13</v>
      </c>
      <c r="V125" t="s">
        <v>14</v>
      </c>
      <c r="W125" t="s">
        <v>3569</v>
      </c>
      <c r="X125" t="s">
        <v>13</v>
      </c>
      <c r="Z125" s="119"/>
    </row>
    <row r="126" spans="1:28">
      <c r="A126" s="279" t="s">
        <v>3551</v>
      </c>
      <c r="B126" s="279" t="s">
        <v>3551</v>
      </c>
      <c r="C126" t="s">
        <v>10</v>
      </c>
      <c r="D126">
        <v>2004</v>
      </c>
      <c r="E126">
        <f t="shared" ca="1" si="3"/>
        <v>22</v>
      </c>
      <c r="F126" s="96">
        <v>45992</v>
      </c>
      <c r="G126">
        <v>65</v>
      </c>
      <c r="H126">
        <v>1.8</v>
      </c>
      <c r="I126" t="s">
        <v>13</v>
      </c>
      <c r="J126" t="s">
        <v>15</v>
      </c>
      <c r="K126" t="s">
        <v>15</v>
      </c>
      <c r="L126" t="s">
        <v>15</v>
      </c>
      <c r="M126" t="s">
        <v>15</v>
      </c>
      <c r="N126" t="s">
        <v>15</v>
      </c>
      <c r="Q126">
        <f t="shared" si="4"/>
        <v>20.061728395061728</v>
      </c>
      <c r="S126" t="s">
        <v>13</v>
      </c>
      <c r="T126" t="s">
        <v>13</v>
      </c>
      <c r="U126" t="s">
        <v>13</v>
      </c>
      <c r="V126" t="s">
        <v>13</v>
      </c>
      <c r="W126" t="s">
        <v>13</v>
      </c>
      <c r="X126" t="s">
        <v>13</v>
      </c>
      <c r="Z126" s="119"/>
    </row>
    <row r="127" spans="1:28">
      <c r="A127" s="279" t="s">
        <v>3552</v>
      </c>
      <c r="B127" s="279" t="s">
        <v>3552</v>
      </c>
      <c r="C127" t="s">
        <v>10</v>
      </c>
      <c r="D127">
        <v>2005</v>
      </c>
      <c r="E127">
        <f t="shared" ca="1" si="3"/>
        <v>21</v>
      </c>
      <c r="F127" s="96">
        <v>45992</v>
      </c>
      <c r="G127">
        <v>70</v>
      </c>
      <c r="H127">
        <v>1.82</v>
      </c>
      <c r="I127" t="s">
        <v>13</v>
      </c>
      <c r="J127" t="s">
        <v>15</v>
      </c>
      <c r="K127" t="s">
        <v>15</v>
      </c>
      <c r="L127" t="s">
        <v>15</v>
      </c>
      <c r="M127" t="s">
        <v>15</v>
      </c>
      <c r="N127" t="s">
        <v>15</v>
      </c>
      <c r="Q127">
        <f t="shared" si="4"/>
        <v>21.132713440405748</v>
      </c>
      <c r="S127" t="s">
        <v>13</v>
      </c>
      <c r="T127" t="s">
        <v>13</v>
      </c>
      <c r="U127" t="s">
        <v>13</v>
      </c>
      <c r="V127" t="s">
        <v>13</v>
      </c>
      <c r="W127" t="s">
        <v>13</v>
      </c>
      <c r="X127" t="s">
        <v>13</v>
      </c>
      <c r="Z127" s="119"/>
    </row>
    <row r="128" spans="1:28">
      <c r="A128" s="279" t="s">
        <v>3553</v>
      </c>
      <c r="B128" s="279" t="s">
        <v>3553</v>
      </c>
      <c r="C128" t="s">
        <v>64</v>
      </c>
      <c r="D128">
        <v>2005</v>
      </c>
      <c r="E128">
        <f t="shared" ca="1" si="3"/>
        <v>21</v>
      </c>
      <c r="F128" s="96">
        <v>45992</v>
      </c>
      <c r="G128">
        <v>55</v>
      </c>
      <c r="H128">
        <v>1.69</v>
      </c>
      <c r="I128" t="s">
        <v>13</v>
      </c>
      <c r="J128" t="s">
        <v>15</v>
      </c>
      <c r="K128" t="s">
        <v>15</v>
      </c>
      <c r="L128" t="s">
        <v>15</v>
      </c>
      <c r="M128" t="s">
        <v>15</v>
      </c>
      <c r="N128" t="s">
        <v>15</v>
      </c>
      <c r="Q128">
        <f t="shared" si="4"/>
        <v>19.257028815517668</v>
      </c>
      <c r="S128" t="s">
        <v>13</v>
      </c>
      <c r="T128" t="s">
        <v>13</v>
      </c>
      <c r="U128" t="s">
        <v>13</v>
      </c>
      <c r="V128" t="s">
        <v>13</v>
      </c>
      <c r="W128" t="s">
        <v>13</v>
      </c>
      <c r="X128" t="s">
        <v>13</v>
      </c>
      <c r="Z128" s="119"/>
    </row>
    <row r="129" spans="1:26">
      <c r="A129" s="279" t="s">
        <v>3554</v>
      </c>
      <c r="B129" s="279" t="s">
        <v>3554</v>
      </c>
      <c r="C129" t="s">
        <v>10</v>
      </c>
      <c r="D129">
        <v>2005</v>
      </c>
      <c r="E129">
        <f t="shared" ca="1" si="3"/>
        <v>21</v>
      </c>
      <c r="F129" s="96">
        <v>45992</v>
      </c>
      <c r="G129">
        <v>73</v>
      </c>
      <c r="H129">
        <v>1.86</v>
      </c>
      <c r="I129" t="s">
        <v>13</v>
      </c>
      <c r="J129" t="s">
        <v>15</v>
      </c>
      <c r="K129" t="s">
        <v>15</v>
      </c>
      <c r="L129" t="s">
        <v>15</v>
      </c>
      <c r="M129" t="s">
        <v>265</v>
      </c>
      <c r="N129" t="s">
        <v>265</v>
      </c>
      <c r="Q129">
        <f t="shared" si="4"/>
        <v>21.100705283847841</v>
      </c>
      <c r="S129" t="s">
        <v>13</v>
      </c>
      <c r="T129" t="s">
        <v>13</v>
      </c>
      <c r="U129" t="s">
        <v>13</v>
      </c>
      <c r="V129" t="s">
        <v>14</v>
      </c>
      <c r="W129" t="s">
        <v>732</v>
      </c>
      <c r="X129" t="s">
        <v>13</v>
      </c>
      <c r="Z129" s="119"/>
    </row>
    <row r="130" spans="1:26">
      <c r="A130" s="279" t="s">
        <v>3555</v>
      </c>
      <c r="B130" s="279" t="s">
        <v>3555</v>
      </c>
      <c r="C130" t="s">
        <v>10</v>
      </c>
      <c r="D130">
        <v>2005</v>
      </c>
      <c r="E130">
        <f t="shared" ca="1" si="3"/>
        <v>21</v>
      </c>
      <c r="F130" s="96">
        <v>45992</v>
      </c>
      <c r="G130">
        <v>66</v>
      </c>
      <c r="H130">
        <v>1.7</v>
      </c>
      <c r="I130" t="s">
        <v>13</v>
      </c>
      <c r="J130" t="s">
        <v>15</v>
      </c>
      <c r="K130" t="s">
        <v>15</v>
      </c>
      <c r="L130" t="s">
        <v>15</v>
      </c>
      <c r="M130" t="s">
        <v>15</v>
      </c>
      <c r="N130" t="s">
        <v>15</v>
      </c>
      <c r="Q130">
        <f t="shared" si="4"/>
        <v>22.837370242214536</v>
      </c>
      <c r="S130" t="s">
        <v>13</v>
      </c>
      <c r="T130" t="s">
        <v>13</v>
      </c>
      <c r="U130" t="s">
        <v>13</v>
      </c>
      <c r="V130" t="s">
        <v>14</v>
      </c>
      <c r="W130" t="s">
        <v>3570</v>
      </c>
      <c r="X130" t="s">
        <v>13</v>
      </c>
      <c r="Z130" s="119"/>
    </row>
    <row r="131" spans="1:26">
      <c r="A131" s="279" t="s">
        <v>3556</v>
      </c>
      <c r="B131" s="279" t="s">
        <v>3556</v>
      </c>
      <c r="C131" t="s">
        <v>10</v>
      </c>
      <c r="D131">
        <v>2003</v>
      </c>
      <c r="E131">
        <f t="shared" ca="1" si="3"/>
        <v>23</v>
      </c>
      <c r="F131" s="96">
        <v>45992</v>
      </c>
      <c r="G131">
        <v>83</v>
      </c>
      <c r="H131">
        <v>1.79</v>
      </c>
      <c r="I131" t="s">
        <v>13</v>
      </c>
      <c r="J131" t="s">
        <v>15</v>
      </c>
      <c r="K131" t="s">
        <v>15</v>
      </c>
      <c r="L131" t="s">
        <v>15</v>
      </c>
      <c r="M131" t="s">
        <v>15</v>
      </c>
      <c r="N131" t="s">
        <v>15</v>
      </c>
      <c r="Q131">
        <f t="shared" si="4"/>
        <v>25.904310102680942</v>
      </c>
      <c r="S131" t="s">
        <v>13</v>
      </c>
      <c r="T131" t="s">
        <v>13</v>
      </c>
      <c r="U131" t="s">
        <v>13</v>
      </c>
      <c r="V131" t="s">
        <v>14</v>
      </c>
      <c r="W131" t="s">
        <v>3571</v>
      </c>
      <c r="X131" t="s">
        <v>13</v>
      </c>
      <c r="Z131" s="119"/>
    </row>
    <row r="132" spans="1:26">
      <c r="A132" s="279" t="s">
        <v>3557</v>
      </c>
      <c r="B132" s="279" t="s">
        <v>3557</v>
      </c>
      <c r="C132" t="s">
        <v>10</v>
      </c>
      <c r="D132">
        <v>2004</v>
      </c>
      <c r="E132">
        <f t="shared" ca="1" si="3"/>
        <v>22</v>
      </c>
      <c r="F132" s="96">
        <v>45992</v>
      </c>
      <c r="G132">
        <v>71</v>
      </c>
      <c r="H132">
        <v>1.79</v>
      </c>
      <c r="I132" t="s">
        <v>13</v>
      </c>
      <c r="J132" t="s">
        <v>15</v>
      </c>
      <c r="K132" t="s">
        <v>15</v>
      </c>
      <c r="L132" t="s">
        <v>15</v>
      </c>
      <c r="M132" t="s">
        <v>15</v>
      </c>
      <c r="N132" t="s">
        <v>15</v>
      </c>
      <c r="Q132">
        <f t="shared" si="4"/>
        <v>22.15910864205237</v>
      </c>
      <c r="S132" t="s">
        <v>13</v>
      </c>
      <c r="T132" t="s">
        <v>13</v>
      </c>
      <c r="U132" t="s">
        <v>13</v>
      </c>
      <c r="V132" t="s">
        <v>13</v>
      </c>
      <c r="W132" t="s">
        <v>13</v>
      </c>
      <c r="X132" t="s">
        <v>13</v>
      </c>
      <c r="Z132" s="119"/>
    </row>
    <row r="133" spans="1:26">
      <c r="A133" s="279" t="s">
        <v>3558</v>
      </c>
      <c r="B133" s="279" t="s">
        <v>3558</v>
      </c>
      <c r="C133" t="s">
        <v>64</v>
      </c>
      <c r="D133">
        <v>2005</v>
      </c>
      <c r="E133">
        <f t="shared" ref="E133:E197" ca="1" si="5">YEAR(TODAY())-D133</f>
        <v>21</v>
      </c>
      <c r="F133" s="96">
        <v>45992</v>
      </c>
      <c r="G133">
        <v>61</v>
      </c>
      <c r="H133">
        <v>1.58</v>
      </c>
      <c r="I133" t="s">
        <v>13</v>
      </c>
      <c r="J133" t="s">
        <v>15</v>
      </c>
      <c r="K133" t="s">
        <v>15</v>
      </c>
      <c r="L133" t="s">
        <v>15</v>
      </c>
      <c r="M133" t="s">
        <v>15</v>
      </c>
      <c r="N133" t="s">
        <v>15</v>
      </c>
      <c r="Q133">
        <f t="shared" si="4"/>
        <v>24.435186668803073</v>
      </c>
      <c r="S133" t="s">
        <v>13</v>
      </c>
      <c r="T133" t="s">
        <v>13</v>
      </c>
      <c r="U133" t="s">
        <v>13</v>
      </c>
      <c r="V133" t="s">
        <v>13</v>
      </c>
      <c r="W133" t="s">
        <v>13</v>
      </c>
      <c r="X133" t="s">
        <v>13</v>
      </c>
      <c r="Z133" s="119"/>
    </row>
    <row r="134" spans="1:26">
      <c r="A134" s="279" t="s">
        <v>3559</v>
      </c>
      <c r="B134" s="279" t="s">
        <v>3559</v>
      </c>
      <c r="C134" t="s">
        <v>64</v>
      </c>
      <c r="D134">
        <v>2005</v>
      </c>
      <c r="E134">
        <f t="shared" ca="1" si="5"/>
        <v>21</v>
      </c>
      <c r="F134" s="96">
        <v>45992</v>
      </c>
      <c r="G134">
        <v>56</v>
      </c>
      <c r="H134">
        <v>1.68</v>
      </c>
      <c r="I134" t="s">
        <v>13</v>
      </c>
      <c r="J134" t="s">
        <v>15</v>
      </c>
      <c r="K134" t="s">
        <v>15</v>
      </c>
      <c r="L134" t="s">
        <v>15</v>
      </c>
      <c r="M134" t="s">
        <v>512</v>
      </c>
      <c r="N134" t="s">
        <v>15</v>
      </c>
      <c r="Q134">
        <f t="shared" si="4"/>
        <v>19.841269841269845</v>
      </c>
      <c r="S134" t="s">
        <v>13</v>
      </c>
      <c r="T134" t="s">
        <v>13</v>
      </c>
      <c r="U134" t="s">
        <v>13</v>
      </c>
      <c r="V134" t="s">
        <v>14</v>
      </c>
      <c r="W134" t="s">
        <v>3572</v>
      </c>
      <c r="X134" t="s">
        <v>13</v>
      </c>
      <c r="Z134" s="119"/>
    </row>
    <row r="135" spans="1:26">
      <c r="A135" s="279" t="s">
        <v>3560</v>
      </c>
      <c r="B135" s="279" t="s">
        <v>3560</v>
      </c>
      <c r="C135" t="s">
        <v>64</v>
      </c>
      <c r="D135">
        <v>2005</v>
      </c>
      <c r="E135">
        <f t="shared" ca="1" si="5"/>
        <v>21</v>
      </c>
      <c r="F135" s="96">
        <v>45992</v>
      </c>
      <c r="G135">
        <v>50</v>
      </c>
      <c r="H135">
        <v>1.56</v>
      </c>
      <c r="I135" t="s">
        <v>13</v>
      </c>
      <c r="J135" t="s">
        <v>15</v>
      </c>
      <c r="K135" t="s">
        <v>15</v>
      </c>
      <c r="L135" t="s">
        <v>15</v>
      </c>
      <c r="M135" t="s">
        <v>15</v>
      </c>
      <c r="N135" t="s">
        <v>15</v>
      </c>
      <c r="Q135">
        <f t="shared" si="4"/>
        <v>20.5456936226167</v>
      </c>
      <c r="S135" t="s">
        <v>13</v>
      </c>
      <c r="T135" t="s">
        <v>13</v>
      </c>
      <c r="U135" t="s">
        <v>13</v>
      </c>
      <c r="V135" t="s">
        <v>13</v>
      </c>
      <c r="W135" t="s">
        <v>13</v>
      </c>
      <c r="X135" t="s">
        <v>13</v>
      </c>
      <c r="Z135" s="228"/>
    </row>
    <row r="136" spans="1:26">
      <c r="A136" s="279" t="s">
        <v>3573</v>
      </c>
      <c r="B136" s="279" t="s">
        <v>3573</v>
      </c>
      <c r="C136" t="s">
        <v>64</v>
      </c>
      <c r="D136">
        <v>1997</v>
      </c>
      <c r="E136">
        <f t="shared" ca="1" si="5"/>
        <v>29</v>
      </c>
      <c r="F136" s="96">
        <v>46001</v>
      </c>
      <c r="G136">
        <v>63</v>
      </c>
      <c r="H136">
        <v>1.6</v>
      </c>
      <c r="I136" t="s">
        <v>13</v>
      </c>
      <c r="J136" t="s">
        <v>15</v>
      </c>
      <c r="K136" t="s">
        <v>15</v>
      </c>
      <c r="L136" t="s">
        <v>15</v>
      </c>
      <c r="M136" t="s">
        <v>15</v>
      </c>
      <c r="N136" t="s">
        <v>15</v>
      </c>
      <c r="Q136">
        <f t="shared" si="4"/>
        <v>24.609374999999996</v>
      </c>
      <c r="S136" t="s">
        <v>13</v>
      </c>
      <c r="T136" t="s">
        <v>13</v>
      </c>
      <c r="U136" t="s">
        <v>13</v>
      </c>
      <c r="V136" t="s">
        <v>13</v>
      </c>
      <c r="W136" t="s">
        <v>13</v>
      </c>
      <c r="X136" t="s">
        <v>13</v>
      </c>
      <c r="Z136" s="119"/>
    </row>
    <row r="137" spans="1:26">
      <c r="A137" s="279" t="s">
        <v>3574</v>
      </c>
      <c r="B137" s="279" t="s">
        <v>3574</v>
      </c>
      <c r="C137" t="s">
        <v>64</v>
      </c>
      <c r="D137">
        <v>2005</v>
      </c>
      <c r="E137">
        <f t="shared" ca="1" si="5"/>
        <v>21</v>
      </c>
      <c r="F137" s="96">
        <v>46001</v>
      </c>
      <c r="G137">
        <v>61</v>
      </c>
      <c r="H137">
        <v>1.77</v>
      </c>
      <c r="I137" t="s">
        <v>13</v>
      </c>
      <c r="J137" t="s">
        <v>15</v>
      </c>
      <c r="K137" t="s">
        <v>15</v>
      </c>
      <c r="L137" t="s">
        <v>15</v>
      </c>
      <c r="M137" t="s">
        <v>15</v>
      </c>
      <c r="N137" t="s">
        <v>15</v>
      </c>
      <c r="Q137">
        <f t="shared" si="4"/>
        <v>19.470777873535699</v>
      </c>
      <c r="S137" t="s">
        <v>13</v>
      </c>
      <c r="T137" t="s">
        <v>13</v>
      </c>
      <c r="U137" t="s">
        <v>13</v>
      </c>
      <c r="V137" t="s">
        <v>13</v>
      </c>
      <c r="W137" t="s">
        <v>13</v>
      </c>
      <c r="X137" t="s">
        <v>13</v>
      </c>
      <c r="Z137" s="119"/>
    </row>
    <row r="138" spans="1:26">
      <c r="A138" s="279" t="s">
        <v>3575</v>
      </c>
      <c r="B138" s="279" t="s">
        <v>3575</v>
      </c>
      <c r="C138" t="s">
        <v>64</v>
      </c>
      <c r="D138">
        <v>2005</v>
      </c>
      <c r="E138">
        <f t="shared" ca="1" si="5"/>
        <v>21</v>
      </c>
      <c r="F138" s="96">
        <v>46001</v>
      </c>
      <c r="G138">
        <v>63</v>
      </c>
      <c r="H138">
        <v>1.64</v>
      </c>
      <c r="I138" t="s">
        <v>13</v>
      </c>
      <c r="J138" t="s">
        <v>191</v>
      </c>
      <c r="K138" t="s">
        <v>191</v>
      </c>
      <c r="L138" t="s">
        <v>191</v>
      </c>
      <c r="M138" t="s">
        <v>191</v>
      </c>
      <c r="N138" t="s">
        <v>514</v>
      </c>
      <c r="Q138">
        <f t="shared" si="4"/>
        <v>23.423557406305775</v>
      </c>
      <c r="S138" t="s">
        <v>13</v>
      </c>
      <c r="T138" t="s">
        <v>13</v>
      </c>
      <c r="U138" t="s">
        <v>13</v>
      </c>
      <c r="V138" t="s">
        <v>13</v>
      </c>
      <c r="W138" t="s">
        <v>13</v>
      </c>
      <c r="X138" t="s">
        <v>13</v>
      </c>
      <c r="Z138" s="119"/>
    </row>
    <row r="139" spans="1:26">
      <c r="A139" s="279" t="s">
        <v>3576</v>
      </c>
      <c r="B139" s="279" t="s">
        <v>3576</v>
      </c>
      <c r="C139" t="s">
        <v>64</v>
      </c>
      <c r="D139">
        <v>2004</v>
      </c>
      <c r="E139">
        <f t="shared" ca="1" si="5"/>
        <v>22</v>
      </c>
      <c r="F139" s="96">
        <v>46001</v>
      </c>
      <c r="G139">
        <v>66</v>
      </c>
      <c r="H139">
        <v>1.66</v>
      </c>
      <c r="I139" t="s">
        <v>13</v>
      </c>
      <c r="J139" t="s">
        <v>15</v>
      </c>
      <c r="K139" t="s">
        <v>15</v>
      </c>
      <c r="L139" t="s">
        <v>15</v>
      </c>
      <c r="M139" t="s">
        <v>15</v>
      </c>
      <c r="N139" t="s">
        <v>15</v>
      </c>
      <c r="Q139">
        <f t="shared" si="4"/>
        <v>23.951226593119468</v>
      </c>
      <c r="S139" t="s">
        <v>13</v>
      </c>
      <c r="T139" t="s">
        <v>13</v>
      </c>
      <c r="U139" t="s">
        <v>13</v>
      </c>
      <c r="V139" t="s">
        <v>13</v>
      </c>
      <c r="W139" t="s">
        <v>13</v>
      </c>
      <c r="X139" t="s">
        <v>13</v>
      </c>
      <c r="Z139" s="119"/>
    </row>
    <row r="140" spans="1:26">
      <c r="A140" s="279" t="s">
        <v>3577</v>
      </c>
      <c r="B140" s="279" t="s">
        <v>3577</v>
      </c>
      <c r="C140" t="s">
        <v>64</v>
      </c>
      <c r="D140">
        <v>2002</v>
      </c>
      <c r="E140">
        <f t="shared" ca="1" si="5"/>
        <v>24</v>
      </c>
      <c r="F140" s="96">
        <v>46001</v>
      </c>
      <c r="G140">
        <v>65</v>
      </c>
      <c r="H140">
        <v>1.7</v>
      </c>
      <c r="I140" t="s">
        <v>13</v>
      </c>
      <c r="J140" t="s">
        <v>15</v>
      </c>
      <c r="K140" t="s">
        <v>3615</v>
      </c>
      <c r="L140" t="s">
        <v>3615</v>
      </c>
      <c r="M140" t="s">
        <v>15</v>
      </c>
      <c r="N140" t="s">
        <v>15</v>
      </c>
      <c r="Q140">
        <f t="shared" si="4"/>
        <v>22.491349480968861</v>
      </c>
      <c r="S140" t="s">
        <v>13</v>
      </c>
      <c r="T140" t="s">
        <v>13</v>
      </c>
      <c r="U140" t="s">
        <v>13</v>
      </c>
      <c r="V140" t="s">
        <v>13</v>
      </c>
      <c r="W140" t="s">
        <v>13</v>
      </c>
      <c r="X140" t="s">
        <v>13</v>
      </c>
      <c r="Z140" s="119"/>
    </row>
    <row r="141" spans="1:26">
      <c r="A141" s="279" t="s">
        <v>3578</v>
      </c>
      <c r="B141" s="279" t="s">
        <v>3578</v>
      </c>
      <c r="C141" t="s">
        <v>64</v>
      </c>
      <c r="D141">
        <v>2005</v>
      </c>
      <c r="E141">
        <f t="shared" ca="1" si="5"/>
        <v>21</v>
      </c>
      <c r="F141" s="96">
        <v>46001</v>
      </c>
      <c r="G141">
        <v>58</v>
      </c>
      <c r="H141">
        <v>1.6</v>
      </c>
      <c r="I141" t="s">
        <v>13</v>
      </c>
      <c r="J141" t="s">
        <v>15</v>
      </c>
      <c r="K141" t="s">
        <v>15</v>
      </c>
      <c r="L141" t="s">
        <v>15</v>
      </c>
      <c r="M141" t="s">
        <v>15</v>
      </c>
      <c r="N141" t="s">
        <v>15</v>
      </c>
      <c r="Q141">
        <f t="shared" si="4"/>
        <v>22.656249999999996</v>
      </c>
      <c r="S141" t="s">
        <v>13</v>
      </c>
      <c r="T141" t="s">
        <v>13</v>
      </c>
      <c r="U141" t="s">
        <v>13</v>
      </c>
      <c r="V141" t="s">
        <v>14</v>
      </c>
      <c r="W141" t="s">
        <v>3617</v>
      </c>
      <c r="X141" t="s">
        <v>13</v>
      </c>
      <c r="Z141" s="119"/>
    </row>
    <row r="142" spans="1:26">
      <c r="A142" s="279" t="s">
        <v>3579</v>
      </c>
      <c r="B142" s="279" t="s">
        <v>3579</v>
      </c>
      <c r="C142" t="s">
        <v>64</v>
      </c>
      <c r="D142">
        <v>2005</v>
      </c>
      <c r="E142">
        <f t="shared" ca="1" si="5"/>
        <v>21</v>
      </c>
      <c r="F142" s="96">
        <v>46001</v>
      </c>
      <c r="G142">
        <v>66</v>
      </c>
      <c r="H142">
        <v>1.67</v>
      </c>
      <c r="I142" t="s">
        <v>13</v>
      </c>
      <c r="J142" t="s">
        <v>3616</v>
      </c>
      <c r="K142" t="s">
        <v>3616</v>
      </c>
      <c r="L142" t="s">
        <v>3616</v>
      </c>
      <c r="M142" t="s">
        <v>3616</v>
      </c>
      <c r="N142" t="s">
        <v>3616</v>
      </c>
      <c r="Q142">
        <f t="shared" si="4"/>
        <v>23.665244361576249</v>
      </c>
      <c r="S142" t="s">
        <v>13</v>
      </c>
      <c r="T142" t="s">
        <v>13</v>
      </c>
      <c r="U142" t="s">
        <v>13</v>
      </c>
      <c r="V142" t="s">
        <v>13</v>
      </c>
      <c r="W142" t="s">
        <v>13</v>
      </c>
      <c r="X142" t="s">
        <v>13</v>
      </c>
      <c r="Z142" s="119"/>
    </row>
    <row r="143" spans="1:26">
      <c r="A143" s="279" t="s">
        <v>3580</v>
      </c>
      <c r="B143" s="279" t="s">
        <v>3580</v>
      </c>
      <c r="C143" t="s">
        <v>64</v>
      </c>
      <c r="D143">
        <v>2005</v>
      </c>
      <c r="E143">
        <f t="shared" ca="1" si="5"/>
        <v>21</v>
      </c>
      <c r="F143" s="96">
        <v>46001</v>
      </c>
      <c r="G143">
        <v>63</v>
      </c>
      <c r="H143">
        <v>1.64</v>
      </c>
      <c r="I143" t="s">
        <v>13</v>
      </c>
      <c r="J143" t="s">
        <v>15</v>
      </c>
      <c r="K143" t="s">
        <v>15</v>
      </c>
      <c r="L143" t="s">
        <v>15</v>
      </c>
      <c r="M143" t="s">
        <v>601</v>
      </c>
      <c r="N143" t="s">
        <v>15</v>
      </c>
      <c r="Q143">
        <f t="shared" si="4"/>
        <v>23.423557406305775</v>
      </c>
      <c r="S143" t="s">
        <v>13</v>
      </c>
      <c r="T143" t="s">
        <v>13</v>
      </c>
      <c r="U143" t="s">
        <v>13</v>
      </c>
      <c r="V143" t="s">
        <v>13</v>
      </c>
      <c r="W143" t="s">
        <v>13</v>
      </c>
      <c r="X143" t="s">
        <v>13</v>
      </c>
      <c r="Z143" s="52"/>
    </row>
    <row r="144" spans="1:26">
      <c r="A144" s="279" t="s">
        <v>3581</v>
      </c>
      <c r="B144" s="279" t="s">
        <v>3581</v>
      </c>
      <c r="C144" t="s">
        <v>64</v>
      </c>
      <c r="D144">
        <v>2005</v>
      </c>
      <c r="E144">
        <f t="shared" ca="1" si="5"/>
        <v>21</v>
      </c>
      <c r="F144" s="96">
        <v>46001</v>
      </c>
      <c r="G144">
        <v>48</v>
      </c>
      <c r="H144">
        <v>1.49</v>
      </c>
      <c r="I144" t="s">
        <v>13</v>
      </c>
      <c r="J144" t="s">
        <v>15</v>
      </c>
      <c r="K144" t="s">
        <v>15</v>
      </c>
      <c r="L144" t="s">
        <v>15</v>
      </c>
      <c r="M144" t="s">
        <v>15</v>
      </c>
      <c r="N144" t="s">
        <v>15</v>
      </c>
      <c r="Q144">
        <f t="shared" si="4"/>
        <v>21.620647718571234</v>
      </c>
      <c r="S144" t="s">
        <v>13</v>
      </c>
      <c r="T144" t="s">
        <v>13</v>
      </c>
      <c r="U144" t="s">
        <v>13</v>
      </c>
      <c r="V144" t="s">
        <v>14</v>
      </c>
      <c r="W144" t="s">
        <v>3618</v>
      </c>
      <c r="X144" t="s">
        <v>13</v>
      </c>
      <c r="Z144" s="119"/>
    </row>
    <row r="145" spans="1:26">
      <c r="A145" s="279" t="s">
        <v>3582</v>
      </c>
      <c r="B145" s="279" t="s">
        <v>3582</v>
      </c>
      <c r="C145" t="s">
        <v>64</v>
      </c>
      <c r="D145">
        <v>2005</v>
      </c>
      <c r="E145">
        <f t="shared" ca="1" si="5"/>
        <v>21</v>
      </c>
      <c r="F145" s="96">
        <v>46001</v>
      </c>
      <c r="G145">
        <v>57.5</v>
      </c>
      <c r="H145">
        <v>1.64</v>
      </c>
      <c r="I145" t="s">
        <v>13</v>
      </c>
      <c r="J145" t="s">
        <v>15</v>
      </c>
      <c r="K145" t="s">
        <v>15</v>
      </c>
      <c r="L145" t="s">
        <v>15</v>
      </c>
      <c r="M145" t="s">
        <v>15</v>
      </c>
      <c r="N145" t="s">
        <v>15</v>
      </c>
      <c r="Q145">
        <f t="shared" si="4"/>
        <v>21.378643664485431</v>
      </c>
      <c r="S145" t="s">
        <v>13</v>
      </c>
      <c r="T145" t="s">
        <v>13</v>
      </c>
      <c r="U145" t="s">
        <v>13</v>
      </c>
      <c r="V145" t="s">
        <v>13</v>
      </c>
      <c r="W145" t="s">
        <v>13</v>
      </c>
      <c r="X145" t="s">
        <v>13</v>
      </c>
      <c r="Z145" s="119"/>
    </row>
    <row r="146" spans="1:26">
      <c r="A146" s="279" t="s">
        <v>3583</v>
      </c>
      <c r="B146" s="279" t="s">
        <v>3583</v>
      </c>
      <c r="C146" t="s">
        <v>64</v>
      </c>
      <c r="D146">
        <v>2005</v>
      </c>
      <c r="E146">
        <f t="shared" ca="1" si="5"/>
        <v>21</v>
      </c>
      <c r="F146" s="96">
        <v>46001</v>
      </c>
      <c r="G146">
        <v>78</v>
      </c>
      <c r="H146">
        <v>1.6</v>
      </c>
      <c r="I146" t="s">
        <v>13</v>
      </c>
      <c r="J146" t="s">
        <v>256</v>
      </c>
      <c r="K146" t="s">
        <v>256</v>
      </c>
      <c r="L146" t="s">
        <v>256</v>
      </c>
      <c r="M146" t="s">
        <v>256</v>
      </c>
      <c r="N146" t="s">
        <v>256</v>
      </c>
      <c r="Q146">
        <f t="shared" si="4"/>
        <v>30.468749999999993</v>
      </c>
      <c r="S146" t="s">
        <v>14</v>
      </c>
      <c r="T146" t="s">
        <v>3619</v>
      </c>
      <c r="U146" t="s">
        <v>14</v>
      </c>
      <c r="V146" t="s">
        <v>14</v>
      </c>
      <c r="W146" t="s">
        <v>3620</v>
      </c>
      <c r="X146" t="s">
        <v>13</v>
      </c>
      <c r="Z146" s="119"/>
    </row>
    <row r="147" spans="1:26">
      <c r="A147" s="279" t="s">
        <v>3584</v>
      </c>
      <c r="B147" s="279" t="s">
        <v>3584</v>
      </c>
      <c r="C147" t="s">
        <v>64</v>
      </c>
      <c r="D147">
        <v>2001</v>
      </c>
      <c r="E147">
        <f t="shared" ca="1" si="5"/>
        <v>25</v>
      </c>
      <c r="F147" s="96">
        <v>46001</v>
      </c>
      <c r="G147">
        <v>60</v>
      </c>
      <c r="H147">
        <v>1.63</v>
      </c>
      <c r="I147" t="s">
        <v>13</v>
      </c>
      <c r="J147" t="s">
        <v>15</v>
      </c>
      <c r="K147" t="s">
        <v>15</v>
      </c>
      <c r="L147" t="s">
        <v>15</v>
      </c>
      <c r="M147" t="s">
        <v>15</v>
      </c>
      <c r="N147" t="s">
        <v>15</v>
      </c>
      <c r="Q147">
        <f t="shared" si="4"/>
        <v>22.582709172343712</v>
      </c>
      <c r="S147" t="s">
        <v>13</v>
      </c>
      <c r="T147" t="s">
        <v>13</v>
      </c>
      <c r="U147" t="s">
        <v>13</v>
      </c>
      <c r="V147" t="s">
        <v>13</v>
      </c>
      <c r="W147" t="s">
        <v>13</v>
      </c>
      <c r="X147" t="s">
        <v>13</v>
      </c>
      <c r="Z147" s="119"/>
    </row>
    <row r="148" spans="1:26">
      <c r="A148" s="279" t="s">
        <v>3585</v>
      </c>
      <c r="B148" s="279" t="s">
        <v>3585</v>
      </c>
      <c r="C148" t="s">
        <v>64</v>
      </c>
      <c r="D148">
        <v>2004</v>
      </c>
      <c r="E148">
        <f t="shared" ca="1" si="5"/>
        <v>22</v>
      </c>
      <c r="F148" s="96">
        <v>46001</v>
      </c>
      <c r="G148">
        <v>62</v>
      </c>
      <c r="H148">
        <v>1.7</v>
      </c>
      <c r="I148" t="s">
        <v>13</v>
      </c>
      <c r="J148" t="s">
        <v>15</v>
      </c>
      <c r="K148" t="s">
        <v>1466</v>
      </c>
      <c r="L148" t="s">
        <v>15</v>
      </c>
      <c r="M148" t="s">
        <v>15</v>
      </c>
      <c r="N148" t="s">
        <v>15</v>
      </c>
      <c r="Q148">
        <f t="shared" si="4"/>
        <v>21.453287197231838</v>
      </c>
      <c r="S148" t="s">
        <v>13</v>
      </c>
      <c r="T148" t="s">
        <v>13</v>
      </c>
      <c r="U148" t="s">
        <v>13</v>
      </c>
      <c r="V148" t="s">
        <v>13</v>
      </c>
      <c r="W148" t="s">
        <v>13</v>
      </c>
      <c r="X148" t="s">
        <v>13</v>
      </c>
      <c r="Z148" s="52"/>
    </row>
    <row r="149" spans="1:26">
      <c r="A149" s="279" t="s">
        <v>3586</v>
      </c>
      <c r="B149" s="279" t="s">
        <v>3586</v>
      </c>
      <c r="C149" t="s">
        <v>64</v>
      </c>
      <c r="D149">
        <v>2005</v>
      </c>
      <c r="E149">
        <f t="shared" ca="1" si="5"/>
        <v>21</v>
      </c>
      <c r="F149" s="96">
        <v>46001</v>
      </c>
      <c r="G149">
        <v>76</v>
      </c>
      <c r="H149">
        <v>1.64</v>
      </c>
      <c r="I149" t="s">
        <v>13</v>
      </c>
      <c r="J149" t="s">
        <v>15</v>
      </c>
      <c r="K149" t="s">
        <v>15</v>
      </c>
      <c r="L149" t="s">
        <v>15</v>
      </c>
      <c r="M149" t="s">
        <v>15</v>
      </c>
      <c r="N149" t="s">
        <v>15</v>
      </c>
      <c r="Q149">
        <f t="shared" si="4"/>
        <v>28.256989886972047</v>
      </c>
      <c r="S149" t="s">
        <v>14</v>
      </c>
      <c r="T149" t="s">
        <v>3621</v>
      </c>
      <c r="U149" t="s">
        <v>14</v>
      </c>
      <c r="V149" t="s">
        <v>13</v>
      </c>
      <c r="W149" t="s">
        <v>13</v>
      </c>
      <c r="X149" t="s">
        <v>13</v>
      </c>
      <c r="Z149" s="119"/>
    </row>
    <row r="150" spans="1:26">
      <c r="A150" s="279" t="s">
        <v>3587</v>
      </c>
      <c r="B150" s="279" t="s">
        <v>3587</v>
      </c>
      <c r="C150" t="s">
        <v>64</v>
      </c>
      <c r="D150">
        <v>2005</v>
      </c>
      <c r="E150">
        <f t="shared" ca="1" si="5"/>
        <v>21</v>
      </c>
      <c r="F150" s="96">
        <v>46001</v>
      </c>
      <c r="G150">
        <v>60</v>
      </c>
      <c r="H150">
        <v>1.7</v>
      </c>
      <c r="I150" t="s">
        <v>13</v>
      </c>
      <c r="J150" t="s">
        <v>15</v>
      </c>
      <c r="K150" t="s">
        <v>15</v>
      </c>
      <c r="L150" t="s">
        <v>15</v>
      </c>
      <c r="M150" t="s">
        <v>15</v>
      </c>
      <c r="N150" t="s">
        <v>15</v>
      </c>
      <c r="Q150">
        <f t="shared" si="4"/>
        <v>20.761245674740486</v>
      </c>
      <c r="S150" t="s">
        <v>13</v>
      </c>
      <c r="T150" t="s">
        <v>13</v>
      </c>
      <c r="U150" t="s">
        <v>13</v>
      </c>
      <c r="V150" t="s">
        <v>13</v>
      </c>
      <c r="W150" t="s">
        <v>13</v>
      </c>
      <c r="X150" t="s">
        <v>13</v>
      </c>
      <c r="Z150" s="119"/>
    </row>
    <row r="151" spans="1:26">
      <c r="A151" s="279" t="s">
        <v>3588</v>
      </c>
      <c r="B151" s="279" t="s">
        <v>3588</v>
      </c>
      <c r="C151" t="s">
        <v>64</v>
      </c>
      <c r="D151">
        <v>2005</v>
      </c>
      <c r="E151">
        <f t="shared" ca="1" si="5"/>
        <v>21</v>
      </c>
      <c r="F151" s="96">
        <v>46001</v>
      </c>
      <c r="H151">
        <v>1.67</v>
      </c>
      <c r="I151" t="s">
        <v>13</v>
      </c>
      <c r="J151" t="s">
        <v>15</v>
      </c>
      <c r="K151" t="s">
        <v>15</v>
      </c>
      <c r="L151" t="s">
        <v>15</v>
      </c>
      <c r="M151" t="s">
        <v>15</v>
      </c>
      <c r="N151" t="s">
        <v>15</v>
      </c>
      <c r="Q151">
        <f t="shared" si="4"/>
        <v>0</v>
      </c>
      <c r="S151" t="s">
        <v>14</v>
      </c>
      <c r="T151" t="s">
        <v>3087</v>
      </c>
      <c r="U151" t="s">
        <v>13</v>
      </c>
      <c r="V151" t="s">
        <v>13</v>
      </c>
      <c r="W151" t="s">
        <v>13</v>
      </c>
      <c r="X151" t="s">
        <v>13</v>
      </c>
      <c r="Z151" s="119"/>
    </row>
    <row r="152" spans="1:26">
      <c r="A152" s="279" t="s">
        <v>3589</v>
      </c>
      <c r="B152" s="279" t="s">
        <v>3589</v>
      </c>
      <c r="C152" t="s">
        <v>64</v>
      </c>
      <c r="D152">
        <v>2005</v>
      </c>
      <c r="E152">
        <f t="shared" ca="1" si="5"/>
        <v>21</v>
      </c>
      <c r="F152" s="96">
        <v>46001</v>
      </c>
      <c r="G152">
        <v>57</v>
      </c>
      <c r="H152">
        <v>1.67</v>
      </c>
      <c r="I152" t="s">
        <v>13</v>
      </c>
      <c r="J152" t="s">
        <v>15</v>
      </c>
      <c r="K152" t="s">
        <v>15</v>
      </c>
      <c r="L152" t="s">
        <v>15</v>
      </c>
      <c r="M152" t="s">
        <v>15</v>
      </c>
      <c r="N152" t="s">
        <v>15</v>
      </c>
      <c r="Q152">
        <f t="shared" ref="Q152:Q211" si="6">G152/(H152*H152)</f>
        <v>20.43816558499767</v>
      </c>
      <c r="S152" t="s">
        <v>13</v>
      </c>
      <c r="T152" t="s">
        <v>13</v>
      </c>
      <c r="U152" t="s">
        <v>13</v>
      </c>
      <c r="V152" t="s">
        <v>13</v>
      </c>
      <c r="W152" t="s">
        <v>13</v>
      </c>
      <c r="X152" t="s">
        <v>13</v>
      </c>
      <c r="Z152" s="292"/>
    </row>
    <row r="153" spans="1:26">
      <c r="A153" s="279" t="s">
        <v>3590</v>
      </c>
      <c r="B153" s="279" t="s">
        <v>3590</v>
      </c>
      <c r="C153" t="s">
        <v>64</v>
      </c>
      <c r="D153">
        <v>2003</v>
      </c>
      <c r="E153">
        <f t="shared" ca="1" si="5"/>
        <v>23</v>
      </c>
      <c r="F153" s="96">
        <v>46001</v>
      </c>
      <c r="G153">
        <v>48</v>
      </c>
      <c r="H153">
        <v>1.63</v>
      </c>
      <c r="I153" t="s">
        <v>13</v>
      </c>
      <c r="J153" t="s">
        <v>15</v>
      </c>
      <c r="K153" t="s">
        <v>15</v>
      </c>
      <c r="L153" t="s">
        <v>15</v>
      </c>
      <c r="M153" t="s">
        <v>15</v>
      </c>
      <c r="N153" t="s">
        <v>15</v>
      </c>
      <c r="Q153">
        <f t="shared" si="6"/>
        <v>18.066167337874969</v>
      </c>
      <c r="S153" t="s">
        <v>13</v>
      </c>
      <c r="T153" t="s">
        <v>13</v>
      </c>
      <c r="U153" t="s">
        <v>13</v>
      </c>
      <c r="V153" t="s">
        <v>13</v>
      </c>
      <c r="W153" t="s">
        <v>13</v>
      </c>
      <c r="X153" t="s">
        <v>13</v>
      </c>
      <c r="Z153" s="119"/>
    </row>
    <row r="154" spans="1:26">
      <c r="A154" s="279" t="s">
        <v>3591</v>
      </c>
      <c r="B154" s="279" t="s">
        <v>3591</v>
      </c>
      <c r="C154" t="s">
        <v>64</v>
      </c>
      <c r="D154">
        <v>2005</v>
      </c>
      <c r="E154">
        <f t="shared" ca="1" si="5"/>
        <v>21</v>
      </c>
      <c r="F154" s="96">
        <v>46001</v>
      </c>
      <c r="G154">
        <v>55</v>
      </c>
      <c r="H154">
        <v>1.6</v>
      </c>
      <c r="I154" t="s">
        <v>13</v>
      </c>
      <c r="J154" t="s">
        <v>1437</v>
      </c>
      <c r="K154" t="s">
        <v>191</v>
      </c>
      <c r="L154" t="s">
        <v>191</v>
      </c>
      <c r="M154" t="s">
        <v>1437</v>
      </c>
      <c r="N154" t="s">
        <v>1437</v>
      </c>
      <c r="Q154">
        <f t="shared" si="6"/>
        <v>21.484374999999996</v>
      </c>
      <c r="S154" t="s">
        <v>13</v>
      </c>
      <c r="T154" t="s">
        <v>13</v>
      </c>
      <c r="U154" t="s">
        <v>13</v>
      </c>
      <c r="V154" t="s">
        <v>13</v>
      </c>
      <c r="W154" t="s">
        <v>13</v>
      </c>
      <c r="X154" t="s">
        <v>13</v>
      </c>
      <c r="Z154" s="119"/>
    </row>
    <row r="155" spans="1:26">
      <c r="A155" s="279" t="s">
        <v>3592</v>
      </c>
      <c r="B155" s="279" t="s">
        <v>3592</v>
      </c>
      <c r="C155" t="s">
        <v>64</v>
      </c>
      <c r="D155">
        <v>2000</v>
      </c>
      <c r="E155">
        <f t="shared" ca="1" si="5"/>
        <v>26</v>
      </c>
      <c r="F155" s="96">
        <v>46001</v>
      </c>
      <c r="G155">
        <v>52</v>
      </c>
      <c r="H155">
        <v>1.65</v>
      </c>
      <c r="I155" t="s">
        <v>13</v>
      </c>
      <c r="J155" t="s">
        <v>15</v>
      </c>
      <c r="K155" t="s">
        <v>15</v>
      </c>
      <c r="L155" t="s">
        <v>15</v>
      </c>
      <c r="M155" t="s">
        <v>15</v>
      </c>
      <c r="N155" t="s">
        <v>15</v>
      </c>
      <c r="Q155">
        <f t="shared" si="6"/>
        <v>19.100091827364558</v>
      </c>
      <c r="S155" t="s">
        <v>13</v>
      </c>
      <c r="T155" t="s">
        <v>13</v>
      </c>
      <c r="U155" t="s">
        <v>13</v>
      </c>
      <c r="V155" t="s">
        <v>14</v>
      </c>
      <c r="W155" t="s">
        <v>3622</v>
      </c>
      <c r="X155" t="s">
        <v>13</v>
      </c>
      <c r="Z155" s="119"/>
    </row>
    <row r="156" spans="1:26">
      <c r="A156" s="279" t="s">
        <v>3593</v>
      </c>
      <c r="B156" s="279" t="s">
        <v>3593</v>
      </c>
      <c r="C156" t="s">
        <v>10</v>
      </c>
      <c r="D156">
        <v>1970</v>
      </c>
      <c r="E156">
        <f t="shared" ca="1" si="5"/>
        <v>56</v>
      </c>
      <c r="F156" s="96">
        <v>46001</v>
      </c>
      <c r="G156">
        <v>120</v>
      </c>
      <c r="H156">
        <v>1.8</v>
      </c>
      <c r="I156" t="s">
        <v>13</v>
      </c>
      <c r="J156" t="s">
        <v>15</v>
      </c>
      <c r="K156" t="s">
        <v>15</v>
      </c>
      <c r="L156" t="s">
        <v>15</v>
      </c>
      <c r="M156" t="s">
        <v>15</v>
      </c>
      <c r="N156" t="s">
        <v>15</v>
      </c>
      <c r="Q156">
        <f t="shared" si="6"/>
        <v>37.037037037037038</v>
      </c>
      <c r="S156" t="s">
        <v>13</v>
      </c>
      <c r="T156" t="s">
        <v>13</v>
      </c>
      <c r="U156" t="s">
        <v>13</v>
      </c>
      <c r="V156" t="s">
        <v>14</v>
      </c>
      <c r="W156" t="s">
        <v>3623</v>
      </c>
      <c r="X156" t="s">
        <v>13</v>
      </c>
      <c r="Z156" s="119"/>
    </row>
    <row r="157" spans="1:26">
      <c r="A157" s="279" t="s">
        <v>3594</v>
      </c>
      <c r="B157" s="279" t="s">
        <v>3594</v>
      </c>
      <c r="C157" t="s">
        <v>64</v>
      </c>
      <c r="D157">
        <v>2006</v>
      </c>
      <c r="E157">
        <f t="shared" ca="1" si="5"/>
        <v>20</v>
      </c>
      <c r="F157" s="96">
        <v>46001</v>
      </c>
      <c r="G157">
        <v>64</v>
      </c>
      <c r="H157">
        <v>1.65</v>
      </c>
      <c r="I157" t="s">
        <v>13</v>
      </c>
      <c r="J157" t="s">
        <v>15</v>
      </c>
      <c r="K157" t="s">
        <v>15</v>
      </c>
      <c r="L157" t="s">
        <v>15</v>
      </c>
      <c r="M157" t="s">
        <v>15</v>
      </c>
      <c r="N157" t="s">
        <v>15</v>
      </c>
      <c r="Q157">
        <f t="shared" si="6"/>
        <v>23.507805325987146</v>
      </c>
      <c r="S157" t="s">
        <v>13</v>
      </c>
      <c r="T157" t="s">
        <v>13</v>
      </c>
      <c r="U157" t="s">
        <v>13</v>
      </c>
      <c r="V157" t="s">
        <v>14</v>
      </c>
      <c r="W157" t="s">
        <v>3624</v>
      </c>
      <c r="X157" t="s">
        <v>13</v>
      </c>
      <c r="Z157" s="119"/>
    </row>
    <row r="158" spans="1:26">
      <c r="A158" s="279" t="s">
        <v>3595</v>
      </c>
      <c r="B158" s="279" t="s">
        <v>3595</v>
      </c>
      <c r="C158" t="s">
        <v>64</v>
      </c>
      <c r="D158">
        <v>1966</v>
      </c>
      <c r="E158">
        <f t="shared" ca="1" si="5"/>
        <v>60</v>
      </c>
      <c r="F158" s="96">
        <v>46001</v>
      </c>
      <c r="G158">
        <v>89</v>
      </c>
      <c r="H158">
        <v>1.65</v>
      </c>
      <c r="I158" t="s">
        <v>13</v>
      </c>
      <c r="J158" t="s">
        <v>15</v>
      </c>
      <c r="K158" t="s">
        <v>15</v>
      </c>
      <c r="L158" t="s">
        <v>15</v>
      </c>
      <c r="M158" t="s">
        <v>15</v>
      </c>
      <c r="N158" t="s">
        <v>15</v>
      </c>
      <c r="Q158">
        <f t="shared" si="6"/>
        <v>32.690541781450875</v>
      </c>
      <c r="S158" t="s">
        <v>13</v>
      </c>
      <c r="T158" t="s">
        <v>13</v>
      </c>
      <c r="U158" t="s">
        <v>13</v>
      </c>
      <c r="V158" t="s">
        <v>14</v>
      </c>
      <c r="W158" t="s">
        <v>3625</v>
      </c>
      <c r="X158" t="s">
        <v>13</v>
      </c>
      <c r="Z158" s="119"/>
    </row>
    <row r="159" spans="1:26">
      <c r="A159" s="279" t="s">
        <v>3596</v>
      </c>
      <c r="B159" s="279" t="s">
        <v>3596</v>
      </c>
      <c r="C159" t="s">
        <v>64</v>
      </c>
      <c r="D159">
        <v>2009</v>
      </c>
      <c r="E159">
        <f t="shared" ca="1" si="5"/>
        <v>17</v>
      </c>
      <c r="F159" s="96">
        <v>46001</v>
      </c>
      <c r="G159">
        <v>52</v>
      </c>
      <c r="H159">
        <v>1.53</v>
      </c>
      <c r="I159" t="s">
        <v>13</v>
      </c>
      <c r="J159" t="s">
        <v>15</v>
      </c>
      <c r="K159" t="s">
        <v>15</v>
      </c>
      <c r="L159" t="s">
        <v>15</v>
      </c>
      <c r="M159" t="s">
        <v>15</v>
      </c>
      <c r="N159" t="s">
        <v>15</v>
      </c>
      <c r="Q159">
        <f t="shared" si="6"/>
        <v>22.213678499722331</v>
      </c>
      <c r="S159" t="s">
        <v>14</v>
      </c>
      <c r="T159" t="s">
        <v>3626</v>
      </c>
      <c r="U159" t="s">
        <v>14</v>
      </c>
      <c r="V159" t="s">
        <v>14</v>
      </c>
      <c r="W159" t="s">
        <v>3627</v>
      </c>
      <c r="X159" t="s">
        <v>13</v>
      </c>
      <c r="Z159" s="119"/>
    </row>
    <row r="160" spans="1:26">
      <c r="A160" s="279" t="s">
        <v>3597</v>
      </c>
      <c r="B160" s="279" t="s">
        <v>3597</v>
      </c>
      <c r="C160" t="s">
        <v>64</v>
      </c>
      <c r="D160">
        <v>1974</v>
      </c>
      <c r="E160">
        <f t="shared" ca="1" si="5"/>
        <v>52</v>
      </c>
      <c r="F160" s="96">
        <v>46001</v>
      </c>
      <c r="G160">
        <v>79</v>
      </c>
      <c r="H160">
        <v>1.65</v>
      </c>
      <c r="I160" t="s">
        <v>13</v>
      </c>
      <c r="J160" t="s">
        <v>15</v>
      </c>
      <c r="K160" t="s">
        <v>15</v>
      </c>
      <c r="L160" t="s">
        <v>15</v>
      </c>
      <c r="M160" t="s">
        <v>15</v>
      </c>
      <c r="N160" t="s">
        <v>15</v>
      </c>
      <c r="Q160">
        <f t="shared" si="6"/>
        <v>29.017447199265384</v>
      </c>
      <c r="S160" t="s">
        <v>14</v>
      </c>
      <c r="T160" s="291" t="s">
        <v>3628</v>
      </c>
      <c r="U160" t="s">
        <v>14</v>
      </c>
      <c r="V160" t="s">
        <v>14</v>
      </c>
      <c r="W160" t="s">
        <v>3629</v>
      </c>
      <c r="X160" t="s">
        <v>13</v>
      </c>
      <c r="Z160" s="119"/>
    </row>
    <row r="161" spans="1:26">
      <c r="A161" s="279" t="s">
        <v>3598</v>
      </c>
      <c r="B161" s="279" t="s">
        <v>3598</v>
      </c>
      <c r="C161" t="s">
        <v>64</v>
      </c>
      <c r="D161">
        <v>2008</v>
      </c>
      <c r="E161">
        <f t="shared" ca="1" si="5"/>
        <v>18</v>
      </c>
      <c r="F161" s="96">
        <v>46001</v>
      </c>
      <c r="G161">
        <v>45</v>
      </c>
      <c r="H161">
        <v>1.56</v>
      </c>
      <c r="I161" t="s">
        <v>13</v>
      </c>
      <c r="J161" t="s">
        <v>15</v>
      </c>
      <c r="K161" t="s">
        <v>15</v>
      </c>
      <c r="L161" t="s">
        <v>15</v>
      </c>
      <c r="M161" t="s">
        <v>15</v>
      </c>
      <c r="N161" t="s">
        <v>15</v>
      </c>
      <c r="O161" t="s">
        <v>3613</v>
      </c>
      <c r="Q161">
        <f t="shared" si="6"/>
        <v>18.491124260355029</v>
      </c>
      <c r="S161" t="s">
        <v>14</v>
      </c>
      <c r="T161" t="s">
        <v>3630</v>
      </c>
      <c r="U161" t="s">
        <v>14</v>
      </c>
      <c r="V161" t="s">
        <v>14</v>
      </c>
      <c r="W161" t="s">
        <v>3631</v>
      </c>
      <c r="X161" t="s">
        <v>13</v>
      </c>
      <c r="Z161" s="119"/>
    </row>
    <row r="162" spans="1:26">
      <c r="A162" s="279" t="s">
        <v>3599</v>
      </c>
      <c r="B162" s="279" t="s">
        <v>3599</v>
      </c>
      <c r="C162" t="s">
        <v>64</v>
      </c>
      <c r="D162">
        <v>1977</v>
      </c>
      <c r="E162">
        <f t="shared" ca="1" si="5"/>
        <v>49</v>
      </c>
      <c r="F162" s="96">
        <v>46001</v>
      </c>
      <c r="G162">
        <v>80</v>
      </c>
      <c r="H162">
        <v>1.67</v>
      </c>
      <c r="I162" t="s">
        <v>13</v>
      </c>
      <c r="J162" t="s">
        <v>15</v>
      </c>
      <c r="K162" t="s">
        <v>15</v>
      </c>
      <c r="L162" t="s">
        <v>15</v>
      </c>
      <c r="M162" t="s">
        <v>15</v>
      </c>
      <c r="N162" t="s">
        <v>15</v>
      </c>
      <c r="O162" t="s">
        <v>3614</v>
      </c>
      <c r="Q162">
        <f t="shared" si="6"/>
        <v>28.685144680698485</v>
      </c>
      <c r="S162" t="s">
        <v>14</v>
      </c>
      <c r="T162" s="291" t="s">
        <v>3708</v>
      </c>
      <c r="U162" t="s">
        <v>14</v>
      </c>
      <c r="V162" t="s">
        <v>14</v>
      </c>
      <c r="W162" t="s">
        <v>3632</v>
      </c>
      <c r="X162" t="s">
        <v>13</v>
      </c>
      <c r="Z162" s="119"/>
    </row>
    <row r="163" spans="1:26">
      <c r="A163" s="279" t="s">
        <v>3600</v>
      </c>
      <c r="B163" s="279" t="s">
        <v>3600</v>
      </c>
      <c r="C163" t="s">
        <v>10</v>
      </c>
      <c r="D163">
        <v>1981</v>
      </c>
      <c r="E163">
        <f t="shared" ca="1" si="5"/>
        <v>45</v>
      </c>
      <c r="F163" s="96">
        <v>46001</v>
      </c>
      <c r="G163">
        <v>94</v>
      </c>
      <c r="H163">
        <v>1.87</v>
      </c>
      <c r="I163" t="s">
        <v>13</v>
      </c>
      <c r="J163" t="s">
        <v>15</v>
      </c>
      <c r="K163" t="s">
        <v>15</v>
      </c>
      <c r="L163" t="s">
        <v>15</v>
      </c>
      <c r="M163" t="s">
        <v>15</v>
      </c>
      <c r="N163" t="s">
        <v>15</v>
      </c>
      <c r="Q163">
        <f t="shared" si="6"/>
        <v>26.880951700077208</v>
      </c>
      <c r="S163" t="s">
        <v>14</v>
      </c>
      <c r="T163" s="291" t="s">
        <v>3633</v>
      </c>
      <c r="U163" t="s">
        <v>14</v>
      </c>
      <c r="V163" t="s">
        <v>14</v>
      </c>
      <c r="W163" t="s">
        <v>3634</v>
      </c>
      <c r="X163" t="s">
        <v>13</v>
      </c>
      <c r="Z163" s="119"/>
    </row>
    <row r="164" spans="1:26">
      <c r="A164" s="279" t="s">
        <v>3601</v>
      </c>
      <c r="B164" s="279" t="s">
        <v>3601</v>
      </c>
      <c r="C164" t="s">
        <v>64</v>
      </c>
      <c r="D164">
        <v>1978</v>
      </c>
      <c r="E164">
        <f t="shared" ca="1" si="5"/>
        <v>48</v>
      </c>
      <c r="F164" s="96">
        <v>46001</v>
      </c>
      <c r="G164">
        <v>85</v>
      </c>
      <c r="H164">
        <v>1.76</v>
      </c>
      <c r="I164" t="s">
        <v>13</v>
      </c>
      <c r="J164" t="s">
        <v>15</v>
      </c>
      <c r="K164" t="s">
        <v>1466</v>
      </c>
      <c r="L164" t="s">
        <v>1466</v>
      </c>
      <c r="M164" t="s">
        <v>15</v>
      </c>
      <c r="N164" t="s">
        <v>15</v>
      </c>
      <c r="Q164">
        <f t="shared" si="6"/>
        <v>27.440599173553721</v>
      </c>
      <c r="S164" t="s">
        <v>14</v>
      </c>
      <c r="T164" s="291" t="s">
        <v>3635</v>
      </c>
      <c r="U164" t="s">
        <v>14</v>
      </c>
      <c r="V164" t="s">
        <v>14</v>
      </c>
      <c r="W164" t="s">
        <v>3636</v>
      </c>
      <c r="X164" t="s">
        <v>13</v>
      </c>
      <c r="Z164" s="119"/>
    </row>
    <row r="165" spans="1:26">
      <c r="A165" s="279" t="s">
        <v>3602</v>
      </c>
      <c r="B165" s="279" t="s">
        <v>3602</v>
      </c>
      <c r="C165" t="s">
        <v>64</v>
      </c>
      <c r="D165">
        <v>1989</v>
      </c>
      <c r="E165">
        <f t="shared" ca="1" si="5"/>
        <v>37</v>
      </c>
      <c r="F165" s="96">
        <v>46001</v>
      </c>
      <c r="H165">
        <v>1.7</v>
      </c>
      <c r="I165" t="s">
        <v>13</v>
      </c>
      <c r="J165" t="s">
        <v>15</v>
      </c>
      <c r="K165" t="s">
        <v>15</v>
      </c>
      <c r="L165" t="s">
        <v>15</v>
      </c>
      <c r="M165" t="s">
        <v>15</v>
      </c>
      <c r="N165" t="s">
        <v>15</v>
      </c>
      <c r="Q165">
        <f t="shared" si="6"/>
        <v>0</v>
      </c>
      <c r="S165" t="s">
        <v>14</v>
      </c>
      <c r="T165" s="291" t="s">
        <v>3637</v>
      </c>
      <c r="U165" t="s">
        <v>14</v>
      </c>
      <c r="V165" t="s">
        <v>13</v>
      </c>
      <c r="W165" t="s">
        <v>13</v>
      </c>
      <c r="X165" t="s">
        <v>13</v>
      </c>
      <c r="Z165" s="119"/>
    </row>
    <row r="166" spans="1:26">
      <c r="A166" s="279" t="s">
        <v>3603</v>
      </c>
      <c r="B166" s="279" t="s">
        <v>3603</v>
      </c>
      <c r="C166" t="s">
        <v>10</v>
      </c>
      <c r="E166">
        <f t="shared" ca="1" si="5"/>
        <v>2026</v>
      </c>
      <c r="F166" s="96">
        <v>46001</v>
      </c>
      <c r="I166" t="s">
        <v>13</v>
      </c>
      <c r="J166" t="s">
        <v>15</v>
      </c>
      <c r="K166" t="s">
        <v>15</v>
      </c>
      <c r="L166" t="s">
        <v>15</v>
      </c>
      <c r="M166" t="s">
        <v>15</v>
      </c>
      <c r="N166" t="s">
        <v>15</v>
      </c>
      <c r="Q166" t="e">
        <f t="shared" si="6"/>
        <v>#DIV/0!</v>
      </c>
      <c r="S166" t="s">
        <v>14</v>
      </c>
      <c r="T166" t="s">
        <v>758</v>
      </c>
      <c r="U166" t="s">
        <v>14</v>
      </c>
      <c r="V166" t="s">
        <v>14</v>
      </c>
      <c r="W166" t="s">
        <v>3638</v>
      </c>
      <c r="X166" t="s">
        <v>13</v>
      </c>
      <c r="Z166" s="119"/>
    </row>
    <row r="167" spans="1:26">
      <c r="A167" s="279" t="s">
        <v>3604</v>
      </c>
      <c r="B167" s="279" t="s">
        <v>3604</v>
      </c>
      <c r="C167" t="s">
        <v>64</v>
      </c>
      <c r="D167">
        <v>2001</v>
      </c>
      <c r="E167">
        <f t="shared" ca="1" si="5"/>
        <v>25</v>
      </c>
      <c r="F167" s="96">
        <v>46001</v>
      </c>
      <c r="G167">
        <v>75</v>
      </c>
      <c r="H167">
        <v>1.68</v>
      </c>
      <c r="I167" t="s">
        <v>13</v>
      </c>
      <c r="J167" t="s">
        <v>15</v>
      </c>
      <c r="K167" t="s">
        <v>15</v>
      </c>
      <c r="L167" t="s">
        <v>15</v>
      </c>
      <c r="M167" t="s">
        <v>15</v>
      </c>
      <c r="N167" t="s">
        <v>15</v>
      </c>
      <c r="Q167">
        <f t="shared" si="6"/>
        <v>26.573129251700685</v>
      </c>
      <c r="S167" t="s">
        <v>14</v>
      </c>
      <c r="T167" t="s">
        <v>896</v>
      </c>
      <c r="U167" t="s">
        <v>14</v>
      </c>
      <c r="V167" t="s">
        <v>14</v>
      </c>
      <c r="W167" t="s">
        <v>3639</v>
      </c>
      <c r="X167" t="s">
        <v>13</v>
      </c>
      <c r="Z167" s="119"/>
    </row>
    <row r="168" spans="1:26">
      <c r="A168" s="279" t="s">
        <v>3605</v>
      </c>
      <c r="B168" s="279" t="s">
        <v>3605</v>
      </c>
      <c r="C168" t="s">
        <v>64</v>
      </c>
      <c r="D168">
        <v>1978</v>
      </c>
      <c r="E168">
        <f t="shared" ca="1" si="5"/>
        <v>48</v>
      </c>
      <c r="F168" s="96">
        <v>46001</v>
      </c>
      <c r="G168">
        <v>127</v>
      </c>
      <c r="H168">
        <v>1.82</v>
      </c>
      <c r="I168" t="s">
        <v>13</v>
      </c>
      <c r="J168" t="s">
        <v>15</v>
      </c>
      <c r="K168" t="s">
        <v>15</v>
      </c>
      <c r="L168" t="s">
        <v>15</v>
      </c>
      <c r="M168" t="s">
        <v>15</v>
      </c>
      <c r="N168" t="s">
        <v>15</v>
      </c>
      <c r="Q168">
        <f t="shared" si="6"/>
        <v>38.340780099021856</v>
      </c>
      <c r="S168" t="s">
        <v>14</v>
      </c>
      <c r="T168" s="291" t="s">
        <v>3640</v>
      </c>
      <c r="U168" t="s">
        <v>14</v>
      </c>
      <c r="V168" t="s">
        <v>14</v>
      </c>
      <c r="W168" t="s">
        <v>3641</v>
      </c>
      <c r="X168" t="s">
        <v>13</v>
      </c>
      <c r="Z168" s="119"/>
    </row>
    <row r="169" spans="1:26">
      <c r="A169" s="279" t="s">
        <v>3606</v>
      </c>
      <c r="B169" s="279" t="s">
        <v>3606</v>
      </c>
      <c r="C169" t="s">
        <v>64</v>
      </c>
      <c r="D169">
        <v>2005</v>
      </c>
      <c r="E169">
        <f t="shared" ca="1" si="5"/>
        <v>21</v>
      </c>
      <c r="F169" s="96">
        <v>46001</v>
      </c>
      <c r="G169">
        <v>50</v>
      </c>
      <c r="H169">
        <v>1.7</v>
      </c>
      <c r="I169" t="s">
        <v>13</v>
      </c>
      <c r="J169" t="s">
        <v>15</v>
      </c>
      <c r="K169" t="s">
        <v>15</v>
      </c>
      <c r="L169" t="s">
        <v>15</v>
      </c>
      <c r="M169" t="s">
        <v>15</v>
      </c>
      <c r="N169" t="s">
        <v>15</v>
      </c>
      <c r="Q169">
        <f t="shared" si="6"/>
        <v>17.301038062283737</v>
      </c>
      <c r="S169" t="s">
        <v>13</v>
      </c>
      <c r="T169" t="s">
        <v>13</v>
      </c>
      <c r="U169" t="s">
        <v>13</v>
      </c>
      <c r="V169" t="s">
        <v>13</v>
      </c>
      <c r="W169" t="s">
        <v>13</v>
      </c>
      <c r="X169" t="s">
        <v>13</v>
      </c>
      <c r="Z169" s="119"/>
    </row>
    <row r="170" spans="1:26">
      <c r="A170" s="279" t="s">
        <v>3607</v>
      </c>
      <c r="B170" s="279" t="s">
        <v>3607</v>
      </c>
      <c r="C170" t="s">
        <v>10</v>
      </c>
      <c r="D170">
        <v>1958</v>
      </c>
      <c r="E170">
        <f t="shared" ca="1" si="5"/>
        <v>68</v>
      </c>
      <c r="F170" s="96">
        <v>46001</v>
      </c>
      <c r="G170">
        <v>70</v>
      </c>
      <c r="H170">
        <v>1.82</v>
      </c>
      <c r="I170" t="s">
        <v>13</v>
      </c>
      <c r="J170" t="s">
        <v>15</v>
      </c>
      <c r="K170" t="s">
        <v>15</v>
      </c>
      <c r="L170" t="s">
        <v>15</v>
      </c>
      <c r="M170" t="s">
        <v>15</v>
      </c>
      <c r="N170" t="s">
        <v>15</v>
      </c>
      <c r="Q170">
        <f t="shared" si="6"/>
        <v>21.132713440405748</v>
      </c>
      <c r="S170" t="s">
        <v>14</v>
      </c>
      <c r="T170" s="291" t="s">
        <v>3640</v>
      </c>
      <c r="U170" t="s">
        <v>14</v>
      </c>
      <c r="V170" t="s">
        <v>14</v>
      </c>
      <c r="W170" t="s">
        <v>3642</v>
      </c>
      <c r="X170" t="s">
        <v>13</v>
      </c>
      <c r="Z170" s="119"/>
    </row>
    <row r="171" spans="1:26">
      <c r="A171" s="279" t="s">
        <v>3608</v>
      </c>
      <c r="B171" s="279" t="s">
        <v>3608</v>
      </c>
      <c r="C171" t="s">
        <v>64</v>
      </c>
      <c r="D171">
        <v>1992</v>
      </c>
      <c r="E171">
        <f t="shared" ca="1" si="5"/>
        <v>34</v>
      </c>
      <c r="F171" s="96">
        <v>46001</v>
      </c>
      <c r="G171">
        <v>64</v>
      </c>
      <c r="H171">
        <v>1.69</v>
      </c>
      <c r="I171" t="s">
        <v>13</v>
      </c>
      <c r="J171" t="s">
        <v>15</v>
      </c>
      <c r="K171" t="s">
        <v>15</v>
      </c>
      <c r="L171" t="s">
        <v>15</v>
      </c>
      <c r="M171" t="s">
        <v>15</v>
      </c>
      <c r="N171" t="s">
        <v>15</v>
      </c>
      <c r="Q171">
        <f t="shared" si="6"/>
        <v>22.408178985329648</v>
      </c>
      <c r="S171" t="s">
        <v>14</v>
      </c>
      <c r="T171" s="291" t="s">
        <v>3640</v>
      </c>
      <c r="U171" t="s">
        <v>14</v>
      </c>
      <c r="V171" t="s">
        <v>14</v>
      </c>
      <c r="W171" t="s">
        <v>3643</v>
      </c>
      <c r="X171" t="s">
        <v>13</v>
      </c>
      <c r="Z171" s="119"/>
    </row>
    <row r="172" spans="1:26">
      <c r="A172" s="279" t="s">
        <v>3609</v>
      </c>
      <c r="B172" s="279" t="s">
        <v>3609</v>
      </c>
      <c r="C172" t="s">
        <v>64</v>
      </c>
      <c r="D172">
        <v>1965</v>
      </c>
      <c r="E172">
        <f t="shared" ca="1" si="5"/>
        <v>61</v>
      </c>
      <c r="F172" s="96">
        <v>46001</v>
      </c>
      <c r="G172">
        <v>70</v>
      </c>
      <c r="H172">
        <v>1.68</v>
      </c>
      <c r="I172" t="s">
        <v>13</v>
      </c>
      <c r="J172" t="s">
        <v>15</v>
      </c>
      <c r="K172" t="s">
        <v>15</v>
      </c>
      <c r="L172" t="s">
        <v>15</v>
      </c>
      <c r="M172" t="s">
        <v>15</v>
      </c>
      <c r="N172" t="s">
        <v>15</v>
      </c>
      <c r="Q172">
        <f t="shared" si="6"/>
        <v>24.801587301587304</v>
      </c>
      <c r="S172" t="s">
        <v>14</v>
      </c>
      <c r="T172" t="s">
        <v>3644</v>
      </c>
      <c r="U172" t="s">
        <v>14</v>
      </c>
      <c r="V172" t="s">
        <v>14</v>
      </c>
      <c r="W172" t="s">
        <v>3645</v>
      </c>
      <c r="X172" t="s">
        <v>13</v>
      </c>
      <c r="Z172" s="119"/>
    </row>
    <row r="173" spans="1:26">
      <c r="A173" s="279" t="s">
        <v>3610</v>
      </c>
      <c r="B173" s="279" t="s">
        <v>3610</v>
      </c>
      <c r="C173" t="s">
        <v>10</v>
      </c>
      <c r="D173">
        <v>1991</v>
      </c>
      <c r="E173">
        <f t="shared" ca="1" si="5"/>
        <v>35</v>
      </c>
      <c r="F173" s="96">
        <v>46001</v>
      </c>
      <c r="G173">
        <v>86</v>
      </c>
      <c r="H173">
        <v>1.69</v>
      </c>
      <c r="I173" t="s">
        <v>13</v>
      </c>
      <c r="J173" t="s">
        <v>15</v>
      </c>
      <c r="K173" t="s">
        <v>15</v>
      </c>
      <c r="L173" t="s">
        <v>15</v>
      </c>
      <c r="M173" t="s">
        <v>15</v>
      </c>
      <c r="N173" t="s">
        <v>15</v>
      </c>
      <c r="Q173">
        <f t="shared" si="6"/>
        <v>30.110990511536716</v>
      </c>
      <c r="S173" t="s">
        <v>13</v>
      </c>
      <c r="T173" t="s">
        <v>13</v>
      </c>
      <c r="U173" t="s">
        <v>13</v>
      </c>
      <c r="V173" t="s">
        <v>14</v>
      </c>
      <c r="W173" t="s">
        <v>3646</v>
      </c>
      <c r="X173" t="s">
        <v>13</v>
      </c>
      <c r="Z173" s="119"/>
    </row>
    <row r="174" spans="1:26">
      <c r="A174" s="279" t="s">
        <v>3611</v>
      </c>
      <c r="B174" s="279" t="s">
        <v>3611</v>
      </c>
      <c r="C174" t="s">
        <v>10</v>
      </c>
      <c r="D174">
        <v>1989</v>
      </c>
      <c r="E174">
        <f t="shared" ca="1" si="5"/>
        <v>37</v>
      </c>
      <c r="F174" s="96">
        <v>46001</v>
      </c>
      <c r="G174">
        <v>83</v>
      </c>
      <c r="H174">
        <v>1.83</v>
      </c>
      <c r="I174" t="s">
        <v>13</v>
      </c>
      <c r="J174" t="s">
        <v>15</v>
      </c>
      <c r="K174" t="s">
        <v>15</v>
      </c>
      <c r="L174" t="s">
        <v>15</v>
      </c>
      <c r="M174" t="s">
        <v>15</v>
      </c>
      <c r="N174" t="s">
        <v>15</v>
      </c>
      <c r="Q174">
        <f t="shared" si="6"/>
        <v>24.784257517393769</v>
      </c>
      <c r="S174" t="s">
        <v>13</v>
      </c>
      <c r="T174" t="s">
        <v>13</v>
      </c>
      <c r="U174" t="s">
        <v>13</v>
      </c>
      <c r="V174" t="s">
        <v>14</v>
      </c>
      <c r="W174" t="s">
        <v>3058</v>
      </c>
      <c r="X174" t="s">
        <v>13</v>
      </c>
      <c r="Z174" s="119"/>
    </row>
    <row r="175" spans="1:26">
      <c r="A175" s="279" t="s">
        <v>3612</v>
      </c>
      <c r="B175" s="279" t="s">
        <v>3612</v>
      </c>
      <c r="C175" t="s">
        <v>10</v>
      </c>
      <c r="D175">
        <v>1990</v>
      </c>
      <c r="E175">
        <f t="shared" ca="1" si="5"/>
        <v>36</v>
      </c>
      <c r="F175" s="96">
        <v>46001</v>
      </c>
      <c r="G175">
        <v>67</v>
      </c>
      <c r="H175">
        <v>1.76</v>
      </c>
      <c r="I175" t="s">
        <v>13</v>
      </c>
      <c r="J175" t="s">
        <v>15</v>
      </c>
      <c r="K175" t="s">
        <v>15</v>
      </c>
      <c r="L175" t="s">
        <v>15</v>
      </c>
      <c r="M175" t="s">
        <v>15</v>
      </c>
      <c r="N175" t="s">
        <v>15</v>
      </c>
      <c r="Q175">
        <f t="shared" si="6"/>
        <v>21.629648760330578</v>
      </c>
      <c r="S175" t="s">
        <v>14</v>
      </c>
      <c r="T175" s="291" t="s">
        <v>3635</v>
      </c>
      <c r="U175" t="s">
        <v>14</v>
      </c>
      <c r="V175" t="s">
        <v>13</v>
      </c>
      <c r="W175" t="s">
        <v>13</v>
      </c>
      <c r="X175" t="s">
        <v>13</v>
      </c>
      <c r="Z175" s="119"/>
    </row>
    <row r="176" spans="1:26">
      <c r="A176" s="279" t="s">
        <v>3731</v>
      </c>
      <c r="B176" s="279" t="s">
        <v>3731</v>
      </c>
      <c r="E176">
        <f t="shared" ca="1" si="5"/>
        <v>2026</v>
      </c>
      <c r="Q176" t="e">
        <f t="shared" si="6"/>
        <v>#DIV/0!</v>
      </c>
    </row>
    <row r="177" spans="1:26">
      <c r="A177" s="279" t="s">
        <v>3732</v>
      </c>
      <c r="B177" s="279" t="s">
        <v>3732</v>
      </c>
      <c r="C177" t="s">
        <v>10</v>
      </c>
      <c r="D177">
        <v>2000</v>
      </c>
      <c r="E177">
        <f t="shared" ca="1" si="5"/>
        <v>26</v>
      </c>
      <c r="F177" s="96">
        <v>46062</v>
      </c>
      <c r="G177">
        <v>80</v>
      </c>
      <c r="H177">
        <v>1.76</v>
      </c>
      <c r="I177" t="s">
        <v>14</v>
      </c>
      <c r="J177" t="s">
        <v>15</v>
      </c>
      <c r="K177" t="s">
        <v>15</v>
      </c>
      <c r="L177" t="s">
        <v>15</v>
      </c>
      <c r="M177" t="s">
        <v>15</v>
      </c>
      <c r="N177" t="s">
        <v>15</v>
      </c>
      <c r="Q177">
        <f t="shared" si="6"/>
        <v>25.826446280991735</v>
      </c>
      <c r="S177" t="s">
        <v>14</v>
      </c>
      <c r="T177" t="s">
        <v>3734</v>
      </c>
      <c r="U177" t="s">
        <v>14</v>
      </c>
      <c r="V177" t="s">
        <v>14</v>
      </c>
      <c r="W177" t="s">
        <v>3735</v>
      </c>
      <c r="X177" t="s">
        <v>13</v>
      </c>
      <c r="Z177" s="52"/>
    </row>
    <row r="178" spans="1:26">
      <c r="A178" s="279" t="s">
        <v>3733</v>
      </c>
      <c r="B178" s="279" t="s">
        <v>3733</v>
      </c>
      <c r="E178">
        <f t="shared" ca="1" si="5"/>
        <v>2026</v>
      </c>
      <c r="Q178" t="e">
        <f t="shared" si="6"/>
        <v>#DIV/0!</v>
      </c>
    </row>
    <row r="179" spans="1:26">
      <c r="A179" s="279" t="s">
        <v>3742</v>
      </c>
      <c r="B179" s="279" t="s">
        <v>3742</v>
      </c>
      <c r="E179">
        <f t="shared" ca="1" si="5"/>
        <v>2026</v>
      </c>
      <c r="Q179" t="e">
        <f t="shared" si="6"/>
        <v>#DIV/0!</v>
      </c>
    </row>
    <row r="180" spans="1:26">
      <c r="A180" s="279" t="s">
        <v>3743</v>
      </c>
      <c r="B180" s="279" t="s">
        <v>3743</v>
      </c>
      <c r="E180">
        <f t="shared" ca="1" si="5"/>
        <v>2026</v>
      </c>
      <c r="Q180" t="e">
        <f t="shared" si="6"/>
        <v>#DIV/0!</v>
      </c>
    </row>
    <row r="181" spans="1:26">
      <c r="A181" s="279" t="s">
        <v>3744</v>
      </c>
      <c r="B181" s="279" t="s">
        <v>3744</v>
      </c>
      <c r="E181">
        <f t="shared" ca="1" si="5"/>
        <v>2026</v>
      </c>
      <c r="Q181" t="e">
        <f t="shared" si="6"/>
        <v>#DIV/0!</v>
      </c>
    </row>
    <row r="182" spans="1:26">
      <c r="A182" s="279" t="s">
        <v>3745</v>
      </c>
      <c r="B182" s="279" t="s">
        <v>3745</v>
      </c>
      <c r="E182">
        <f t="shared" ca="1" si="5"/>
        <v>2026</v>
      </c>
      <c r="Q182" t="e">
        <f t="shared" si="6"/>
        <v>#DIV/0!</v>
      </c>
    </row>
    <row r="183" spans="1:26">
      <c r="A183" s="279" t="s">
        <v>3746</v>
      </c>
      <c r="B183" s="279" t="s">
        <v>3746</v>
      </c>
      <c r="E183">
        <f t="shared" ca="1" si="5"/>
        <v>2026</v>
      </c>
      <c r="Q183" t="e">
        <f t="shared" si="6"/>
        <v>#DIV/0!</v>
      </c>
    </row>
    <row r="184" spans="1:26">
      <c r="A184" s="279" t="s">
        <v>3747</v>
      </c>
      <c r="B184" s="279" t="s">
        <v>3747</v>
      </c>
      <c r="E184">
        <f t="shared" ca="1" si="5"/>
        <v>2026</v>
      </c>
      <c r="Q184" t="e">
        <f t="shared" si="6"/>
        <v>#DIV/0!</v>
      </c>
    </row>
    <row r="185" spans="1:26">
      <c r="A185" s="279" t="s">
        <v>3748</v>
      </c>
      <c r="B185" s="279" t="s">
        <v>3748</v>
      </c>
      <c r="E185">
        <f t="shared" ca="1" si="5"/>
        <v>2026</v>
      </c>
      <c r="Q185" t="e">
        <f t="shared" si="6"/>
        <v>#DIV/0!</v>
      </c>
    </row>
    <row r="186" spans="1:26">
      <c r="A186" s="279" t="s">
        <v>3749</v>
      </c>
      <c r="B186" s="279" t="s">
        <v>3749</v>
      </c>
      <c r="C186" t="s">
        <v>64</v>
      </c>
      <c r="D186">
        <v>1977</v>
      </c>
      <c r="E186">
        <f t="shared" ca="1" si="5"/>
        <v>49</v>
      </c>
      <c r="F186" s="96">
        <v>46077</v>
      </c>
      <c r="G186">
        <v>47</v>
      </c>
      <c r="H186">
        <v>1.59</v>
      </c>
      <c r="I186" t="s">
        <v>13</v>
      </c>
      <c r="J186" t="s">
        <v>15</v>
      </c>
      <c r="K186" t="s">
        <v>15</v>
      </c>
      <c r="L186" t="s">
        <v>15</v>
      </c>
      <c r="M186" t="s">
        <v>15</v>
      </c>
      <c r="N186" t="s">
        <v>15</v>
      </c>
      <c r="Q186">
        <f t="shared" si="6"/>
        <v>18.591036746964122</v>
      </c>
      <c r="S186" t="s">
        <v>13</v>
      </c>
      <c r="T186" t="s">
        <v>13</v>
      </c>
      <c r="U186" t="s">
        <v>13</v>
      </c>
      <c r="V186" t="s">
        <v>14</v>
      </c>
      <c r="W186" t="s">
        <v>3780</v>
      </c>
      <c r="X186" t="s">
        <v>13</v>
      </c>
    </row>
    <row r="187" spans="1:26">
      <c r="A187" s="279" t="s">
        <v>3750</v>
      </c>
      <c r="B187" s="279" t="s">
        <v>3750</v>
      </c>
      <c r="C187" t="s">
        <v>10</v>
      </c>
      <c r="D187">
        <v>1967</v>
      </c>
      <c r="E187">
        <f ca="1">YEAR(TODAY())-D187</f>
        <v>59</v>
      </c>
      <c r="F187" s="96">
        <v>46077</v>
      </c>
      <c r="G187">
        <v>81</v>
      </c>
      <c r="H187">
        <v>1.83</v>
      </c>
      <c r="I187" t="s">
        <v>13</v>
      </c>
      <c r="J187" t="s">
        <v>15</v>
      </c>
      <c r="K187" t="s">
        <v>15</v>
      </c>
      <c r="L187" t="s">
        <v>15</v>
      </c>
      <c r="M187" t="s">
        <v>15</v>
      </c>
      <c r="N187" t="s">
        <v>15</v>
      </c>
      <c r="Q187">
        <f t="shared" si="6"/>
        <v>24.187046492878256</v>
      </c>
      <c r="S187" t="s">
        <v>13</v>
      </c>
      <c r="T187" t="s">
        <v>13</v>
      </c>
      <c r="U187" t="s">
        <v>13</v>
      </c>
      <c r="V187" t="s">
        <v>14</v>
      </c>
      <c r="W187" t="s">
        <v>3773</v>
      </c>
      <c r="X187" t="s">
        <v>13</v>
      </c>
    </row>
    <row r="188" spans="1:26">
      <c r="A188" s="279" t="s">
        <v>3751</v>
      </c>
      <c r="B188" s="279" t="s">
        <v>3751</v>
      </c>
      <c r="C188" t="s">
        <v>10</v>
      </c>
      <c r="D188">
        <v>1990</v>
      </c>
      <c r="E188">
        <f t="shared" ca="1" si="5"/>
        <v>36</v>
      </c>
      <c r="F188" s="96">
        <v>46077</v>
      </c>
      <c r="G188">
        <v>93</v>
      </c>
      <c r="H188">
        <v>1.81</v>
      </c>
      <c r="I188" t="s">
        <v>13</v>
      </c>
      <c r="J188" t="s">
        <v>15</v>
      </c>
      <c r="K188" t="s">
        <v>15</v>
      </c>
      <c r="L188" t="s">
        <v>15</v>
      </c>
      <c r="M188" t="s">
        <v>15</v>
      </c>
      <c r="N188" t="s">
        <v>15</v>
      </c>
      <c r="Q188">
        <f t="shared" si="6"/>
        <v>28.387411861664784</v>
      </c>
      <c r="S188" t="s">
        <v>14</v>
      </c>
      <c r="T188" t="s">
        <v>869</v>
      </c>
      <c r="U188" t="s">
        <v>14</v>
      </c>
      <c r="V188" t="s">
        <v>14</v>
      </c>
      <c r="W188" t="s">
        <v>3774</v>
      </c>
      <c r="X188" t="s">
        <v>13</v>
      </c>
    </row>
    <row r="189" spans="1:26">
      <c r="A189" s="279" t="s">
        <v>3752</v>
      </c>
      <c r="B189" s="279" t="s">
        <v>3752</v>
      </c>
      <c r="C189" t="s">
        <v>64</v>
      </c>
      <c r="D189">
        <v>1981</v>
      </c>
      <c r="E189">
        <f t="shared" ca="1" si="5"/>
        <v>45</v>
      </c>
      <c r="F189" s="96">
        <v>46077</v>
      </c>
      <c r="G189">
        <v>70</v>
      </c>
      <c r="H189">
        <v>1.58</v>
      </c>
      <c r="I189" t="s">
        <v>13</v>
      </c>
      <c r="J189" t="s">
        <v>15</v>
      </c>
      <c r="K189" t="s">
        <v>15</v>
      </c>
      <c r="L189" t="s">
        <v>15</v>
      </c>
      <c r="M189" t="s">
        <v>15</v>
      </c>
      <c r="N189" t="s">
        <v>15</v>
      </c>
      <c r="Q189">
        <f t="shared" si="6"/>
        <v>28.040378144528116</v>
      </c>
      <c r="S189" t="s">
        <v>14</v>
      </c>
      <c r="T189" t="s">
        <v>3771</v>
      </c>
      <c r="U189" t="s">
        <v>14</v>
      </c>
      <c r="V189" t="s">
        <v>14</v>
      </c>
      <c r="W189" t="s">
        <v>3772</v>
      </c>
      <c r="X189" t="s">
        <v>13</v>
      </c>
    </row>
    <row r="190" spans="1:26">
      <c r="A190" s="279" t="s">
        <v>3753</v>
      </c>
      <c r="B190" s="279" t="s">
        <v>3753</v>
      </c>
      <c r="C190" t="s">
        <v>64</v>
      </c>
      <c r="D190">
        <v>2005</v>
      </c>
      <c r="E190">
        <f t="shared" ca="1" si="5"/>
        <v>21</v>
      </c>
      <c r="F190" s="96">
        <v>46077</v>
      </c>
      <c r="G190">
        <v>55.5</v>
      </c>
      <c r="H190">
        <v>1.57</v>
      </c>
      <c r="I190" t="s">
        <v>14</v>
      </c>
      <c r="J190" t="s">
        <v>15</v>
      </c>
      <c r="K190" t="s">
        <v>15</v>
      </c>
      <c r="L190" t="s">
        <v>15</v>
      </c>
      <c r="M190" t="s">
        <v>15</v>
      </c>
      <c r="N190" t="s">
        <v>15</v>
      </c>
      <c r="Q190">
        <f t="shared" si="6"/>
        <v>22.516126414864701</v>
      </c>
      <c r="S190" t="s">
        <v>13</v>
      </c>
      <c r="T190" t="s">
        <v>13</v>
      </c>
      <c r="U190" t="s">
        <v>13</v>
      </c>
      <c r="V190" t="s">
        <v>14</v>
      </c>
      <c r="W190" t="s">
        <v>3779</v>
      </c>
      <c r="X190" t="s">
        <v>13</v>
      </c>
    </row>
    <row r="191" spans="1:26">
      <c r="A191" s="279" t="s">
        <v>3754</v>
      </c>
      <c r="B191" s="279" t="s">
        <v>3754</v>
      </c>
      <c r="C191" t="s">
        <v>10</v>
      </c>
      <c r="D191">
        <v>1959</v>
      </c>
      <c r="E191">
        <f ca="1">YEAR(TODAY())-D191</f>
        <v>67</v>
      </c>
      <c r="F191" s="96">
        <v>46077</v>
      </c>
      <c r="G191">
        <v>80</v>
      </c>
      <c r="H191">
        <v>1.75</v>
      </c>
      <c r="I191" t="s">
        <v>13</v>
      </c>
      <c r="J191" t="s">
        <v>15</v>
      </c>
      <c r="K191" t="s">
        <v>15</v>
      </c>
      <c r="L191" t="s">
        <v>15</v>
      </c>
      <c r="M191" t="s">
        <v>15</v>
      </c>
      <c r="N191" t="s">
        <v>15</v>
      </c>
      <c r="Q191">
        <f t="shared" si="6"/>
        <v>26.122448979591837</v>
      </c>
      <c r="S191" t="s">
        <v>14</v>
      </c>
      <c r="T191" t="s">
        <v>3768</v>
      </c>
      <c r="U191" t="s">
        <v>14</v>
      </c>
      <c r="V191" t="s">
        <v>14</v>
      </c>
      <c r="W191" t="s">
        <v>3769</v>
      </c>
      <c r="X191" t="s">
        <v>3770</v>
      </c>
    </row>
    <row r="192" spans="1:26">
      <c r="A192" s="279" t="s">
        <v>3755</v>
      </c>
      <c r="B192" s="279" t="s">
        <v>3755</v>
      </c>
      <c r="C192" t="s">
        <v>64</v>
      </c>
      <c r="D192">
        <v>2005</v>
      </c>
      <c r="E192">
        <f t="shared" ca="1" si="5"/>
        <v>21</v>
      </c>
      <c r="F192" s="96">
        <v>46077</v>
      </c>
      <c r="G192">
        <v>46</v>
      </c>
      <c r="H192">
        <v>1.6</v>
      </c>
      <c r="I192" t="s">
        <v>13</v>
      </c>
      <c r="J192" t="s">
        <v>15</v>
      </c>
      <c r="K192" t="s">
        <v>15</v>
      </c>
      <c r="L192" t="s">
        <v>15</v>
      </c>
      <c r="M192" t="s">
        <v>15</v>
      </c>
      <c r="N192" t="s">
        <v>15</v>
      </c>
      <c r="Q192">
        <f t="shared" si="6"/>
        <v>17.968749999999996</v>
      </c>
      <c r="S192" t="s">
        <v>13</v>
      </c>
      <c r="T192" t="s">
        <v>13</v>
      </c>
      <c r="U192" t="s">
        <v>13</v>
      </c>
      <c r="V192" t="s">
        <v>1402</v>
      </c>
      <c r="W192" t="s">
        <v>3781</v>
      </c>
      <c r="X192" t="s">
        <v>13</v>
      </c>
    </row>
    <row r="193" spans="1:24">
      <c r="A193" s="279" t="s">
        <v>3756</v>
      </c>
      <c r="B193" s="279" t="s">
        <v>3756</v>
      </c>
      <c r="C193" t="s">
        <v>64</v>
      </c>
      <c r="D193">
        <v>2004</v>
      </c>
      <c r="E193">
        <f t="shared" ca="1" si="5"/>
        <v>22</v>
      </c>
      <c r="F193" s="96">
        <v>46077</v>
      </c>
      <c r="G193">
        <v>85</v>
      </c>
      <c r="H193">
        <v>1.6</v>
      </c>
      <c r="I193" t="s">
        <v>13</v>
      </c>
      <c r="J193" t="s">
        <v>15</v>
      </c>
      <c r="K193" t="s">
        <v>15</v>
      </c>
      <c r="L193" t="s">
        <v>15</v>
      </c>
      <c r="M193" t="s">
        <v>15</v>
      </c>
      <c r="N193" t="s">
        <v>15</v>
      </c>
      <c r="Q193">
        <f t="shared" si="6"/>
        <v>33.203124999999993</v>
      </c>
      <c r="S193" t="s">
        <v>13</v>
      </c>
      <c r="T193" t="s">
        <v>13</v>
      </c>
      <c r="U193" t="s">
        <v>13</v>
      </c>
      <c r="V193" t="s">
        <v>13</v>
      </c>
      <c r="W193" t="s">
        <v>13</v>
      </c>
      <c r="X193" t="s">
        <v>13</v>
      </c>
    </row>
    <row r="194" spans="1:24">
      <c r="A194" s="279" t="s">
        <v>3757</v>
      </c>
      <c r="B194" s="279" t="s">
        <v>3757</v>
      </c>
      <c r="C194" t="s">
        <v>10</v>
      </c>
      <c r="D194">
        <v>1973</v>
      </c>
      <c r="E194">
        <f t="shared" ca="1" si="5"/>
        <v>53</v>
      </c>
      <c r="F194" s="96">
        <v>46077</v>
      </c>
      <c r="G194">
        <v>74</v>
      </c>
      <c r="H194">
        <v>1.69</v>
      </c>
      <c r="I194" t="s">
        <v>13</v>
      </c>
      <c r="J194" t="s">
        <v>15</v>
      </c>
      <c r="K194" t="s">
        <v>15</v>
      </c>
      <c r="L194" t="s">
        <v>15</v>
      </c>
      <c r="M194" t="s">
        <v>15</v>
      </c>
      <c r="N194" t="s">
        <v>15</v>
      </c>
      <c r="Q194">
        <f t="shared" si="6"/>
        <v>25.909456951787405</v>
      </c>
      <c r="S194" t="s">
        <v>13</v>
      </c>
      <c r="T194" t="s">
        <v>13</v>
      </c>
      <c r="U194" t="s">
        <v>13</v>
      </c>
      <c r="V194" t="s">
        <v>13</v>
      </c>
      <c r="W194" t="s">
        <v>13</v>
      </c>
      <c r="X194" t="s">
        <v>13</v>
      </c>
    </row>
    <row r="195" spans="1:24">
      <c r="A195" s="279" t="s">
        <v>3758</v>
      </c>
      <c r="B195" s="279" t="s">
        <v>3758</v>
      </c>
      <c r="C195" t="s">
        <v>64</v>
      </c>
      <c r="D195">
        <v>2004</v>
      </c>
      <c r="E195">
        <f t="shared" ca="1" si="5"/>
        <v>22</v>
      </c>
      <c r="F195" s="96">
        <v>46077</v>
      </c>
      <c r="G195">
        <v>55</v>
      </c>
      <c r="H195">
        <v>1.62</v>
      </c>
      <c r="I195" t="s">
        <v>13</v>
      </c>
      <c r="J195" t="s">
        <v>3782</v>
      </c>
      <c r="K195" t="s">
        <v>15</v>
      </c>
      <c r="L195" t="s">
        <v>15</v>
      </c>
      <c r="M195" t="s">
        <v>704</v>
      </c>
      <c r="N195" t="s">
        <v>704</v>
      </c>
      <c r="Q195">
        <f t="shared" si="6"/>
        <v>20.957171162932475</v>
      </c>
      <c r="S195" t="s">
        <v>13</v>
      </c>
      <c r="T195" t="s">
        <v>13</v>
      </c>
      <c r="U195" t="s">
        <v>13</v>
      </c>
      <c r="V195" t="s">
        <v>13</v>
      </c>
      <c r="W195" t="s">
        <v>13</v>
      </c>
      <c r="X195" t="s">
        <v>13</v>
      </c>
    </row>
    <row r="196" spans="1:24">
      <c r="A196" s="279" t="s">
        <v>3759</v>
      </c>
      <c r="B196" s="279" t="s">
        <v>3759</v>
      </c>
      <c r="C196" t="s">
        <v>64</v>
      </c>
      <c r="D196">
        <v>2002</v>
      </c>
      <c r="E196">
        <f t="shared" ca="1" si="5"/>
        <v>24</v>
      </c>
      <c r="F196" s="96">
        <v>46077</v>
      </c>
      <c r="G196">
        <v>80</v>
      </c>
      <c r="H196">
        <v>1.7</v>
      </c>
      <c r="I196" t="s">
        <v>13</v>
      </c>
      <c r="J196" t="s">
        <v>15</v>
      </c>
      <c r="K196" t="s">
        <v>15</v>
      </c>
      <c r="L196" t="s">
        <v>15</v>
      </c>
      <c r="M196" t="s">
        <v>15</v>
      </c>
      <c r="N196" t="s">
        <v>15</v>
      </c>
      <c r="Q196">
        <f t="shared" si="6"/>
        <v>27.681660899653981</v>
      </c>
      <c r="S196" t="s">
        <v>13</v>
      </c>
      <c r="T196" t="s">
        <v>13</v>
      </c>
      <c r="U196" t="s">
        <v>13</v>
      </c>
      <c r="V196" t="s">
        <v>13</v>
      </c>
      <c r="W196" t="s">
        <v>13</v>
      </c>
      <c r="X196" t="s">
        <v>13</v>
      </c>
    </row>
    <row r="197" spans="1:24">
      <c r="A197" s="279" t="s">
        <v>3760</v>
      </c>
      <c r="B197" s="279" t="s">
        <v>3760</v>
      </c>
      <c r="C197" t="s">
        <v>64</v>
      </c>
      <c r="D197">
        <v>1973</v>
      </c>
      <c r="E197">
        <f t="shared" ca="1" si="5"/>
        <v>53</v>
      </c>
      <c r="F197" s="96">
        <v>46077</v>
      </c>
      <c r="G197">
        <v>73</v>
      </c>
      <c r="H197">
        <v>1.61</v>
      </c>
      <c r="I197" t="s">
        <v>13</v>
      </c>
      <c r="J197" t="s">
        <v>15</v>
      </c>
      <c r="K197" t="s">
        <v>15</v>
      </c>
      <c r="L197" t="s">
        <v>15</v>
      </c>
      <c r="M197" t="s">
        <v>15</v>
      </c>
      <c r="N197" t="s">
        <v>15</v>
      </c>
      <c r="Q197">
        <f t="shared" si="6"/>
        <v>28.162493730951734</v>
      </c>
      <c r="S197" t="s">
        <v>13</v>
      </c>
      <c r="T197" t="s">
        <v>13</v>
      </c>
      <c r="U197" t="s">
        <v>13</v>
      </c>
      <c r="V197" t="s">
        <v>13</v>
      </c>
      <c r="W197" t="s">
        <v>13</v>
      </c>
      <c r="X197" t="s">
        <v>13</v>
      </c>
    </row>
    <row r="198" spans="1:24">
      <c r="A198" s="279" t="s">
        <v>3761</v>
      </c>
      <c r="B198" s="279" t="s">
        <v>3761</v>
      </c>
      <c r="C198" t="s">
        <v>64</v>
      </c>
      <c r="D198">
        <v>2003</v>
      </c>
      <c r="E198">
        <f t="shared" ref="E198:E211" ca="1" si="7">YEAR(TODAY())-D198</f>
        <v>23</v>
      </c>
      <c r="F198" s="96">
        <v>46077</v>
      </c>
      <c r="G198">
        <v>77</v>
      </c>
      <c r="H198">
        <v>1.82</v>
      </c>
      <c r="I198" t="s">
        <v>13</v>
      </c>
      <c r="J198" t="s">
        <v>15</v>
      </c>
      <c r="K198" t="s">
        <v>15</v>
      </c>
      <c r="L198" t="s">
        <v>15</v>
      </c>
      <c r="M198" t="s">
        <v>15</v>
      </c>
      <c r="N198" t="s">
        <v>15</v>
      </c>
      <c r="Q198">
        <f t="shared" si="6"/>
        <v>23.245984784446321</v>
      </c>
      <c r="S198" t="s">
        <v>13</v>
      </c>
      <c r="T198" t="s">
        <v>13</v>
      </c>
      <c r="U198" t="s">
        <v>13</v>
      </c>
      <c r="V198" t="s">
        <v>13</v>
      </c>
      <c r="W198" t="s">
        <v>13</v>
      </c>
      <c r="X198" t="s">
        <v>13</v>
      </c>
    </row>
    <row r="199" spans="1:24">
      <c r="A199" s="279" t="s">
        <v>3762</v>
      </c>
      <c r="B199" s="279" t="s">
        <v>3762</v>
      </c>
      <c r="C199" t="s">
        <v>64</v>
      </c>
      <c r="D199">
        <v>2003</v>
      </c>
      <c r="E199">
        <f t="shared" ca="1" si="7"/>
        <v>23</v>
      </c>
      <c r="F199" s="96">
        <v>46077</v>
      </c>
      <c r="G199">
        <v>80</v>
      </c>
      <c r="H199">
        <v>1.73</v>
      </c>
      <c r="I199" t="s">
        <v>13</v>
      </c>
      <c r="J199" t="s">
        <v>15</v>
      </c>
      <c r="K199" t="s">
        <v>15</v>
      </c>
      <c r="L199" t="s">
        <v>15</v>
      </c>
      <c r="M199" t="s">
        <v>15</v>
      </c>
      <c r="N199" t="s">
        <v>15</v>
      </c>
      <c r="Q199">
        <f t="shared" si="6"/>
        <v>26.729927495071667</v>
      </c>
      <c r="S199" t="s">
        <v>14</v>
      </c>
      <c r="T199" t="s">
        <v>778</v>
      </c>
      <c r="U199" t="s">
        <v>13</v>
      </c>
      <c r="V199" t="s">
        <v>13</v>
      </c>
      <c r="W199" t="s">
        <v>13</v>
      </c>
      <c r="X199" t="s">
        <v>13</v>
      </c>
    </row>
    <row r="200" spans="1:24">
      <c r="A200" s="279" t="s">
        <v>3763</v>
      </c>
      <c r="B200" s="279" t="s">
        <v>3763</v>
      </c>
      <c r="D200">
        <v>2003</v>
      </c>
      <c r="E200">
        <f t="shared" ca="1" si="7"/>
        <v>23</v>
      </c>
      <c r="F200" s="96">
        <v>46077</v>
      </c>
      <c r="G200">
        <v>67</v>
      </c>
      <c r="H200">
        <v>1.71</v>
      </c>
      <c r="I200" t="s">
        <v>13</v>
      </c>
      <c r="J200" t="s">
        <v>15</v>
      </c>
      <c r="K200" t="s">
        <v>15</v>
      </c>
      <c r="L200" t="s">
        <v>15</v>
      </c>
      <c r="M200" t="s">
        <v>15</v>
      </c>
      <c r="N200" t="s">
        <v>15</v>
      </c>
      <c r="Q200">
        <f t="shared" si="6"/>
        <v>22.913033070004449</v>
      </c>
      <c r="S200" t="s">
        <v>13</v>
      </c>
      <c r="T200" t="s">
        <v>13</v>
      </c>
      <c r="U200" t="s">
        <v>14</v>
      </c>
      <c r="V200" t="s">
        <v>14</v>
      </c>
      <c r="W200" t="s">
        <v>3783</v>
      </c>
      <c r="X200" t="s">
        <v>13</v>
      </c>
    </row>
    <row r="201" spans="1:24">
      <c r="A201" s="279" t="s">
        <v>3764</v>
      </c>
      <c r="B201" s="279" t="s">
        <v>3764</v>
      </c>
      <c r="C201" t="s">
        <v>10</v>
      </c>
      <c r="D201">
        <v>1973</v>
      </c>
      <c r="E201">
        <f t="shared" ca="1" si="7"/>
        <v>53</v>
      </c>
      <c r="F201" s="96">
        <v>46077</v>
      </c>
      <c r="G201">
        <v>81</v>
      </c>
      <c r="H201">
        <v>1.8</v>
      </c>
      <c r="I201" t="s">
        <v>14</v>
      </c>
      <c r="J201" t="s">
        <v>15</v>
      </c>
      <c r="K201" t="s">
        <v>15</v>
      </c>
      <c r="L201" t="s">
        <v>15</v>
      </c>
      <c r="M201" t="s">
        <v>15</v>
      </c>
      <c r="N201" t="s">
        <v>15</v>
      </c>
      <c r="Q201">
        <f t="shared" si="6"/>
        <v>25</v>
      </c>
      <c r="S201" t="s">
        <v>14</v>
      </c>
      <c r="T201" t="s">
        <v>3775</v>
      </c>
      <c r="U201" t="s">
        <v>14</v>
      </c>
      <c r="V201" t="s">
        <v>14</v>
      </c>
      <c r="W201" t="s">
        <v>3776</v>
      </c>
      <c r="X201" t="s">
        <v>13</v>
      </c>
    </row>
    <row r="202" spans="1:24">
      <c r="A202" s="279" t="s">
        <v>3765</v>
      </c>
      <c r="B202" s="279" t="s">
        <v>3765</v>
      </c>
      <c r="C202" t="s">
        <v>10</v>
      </c>
      <c r="D202">
        <v>1987</v>
      </c>
      <c r="E202">
        <f t="shared" ca="1" si="7"/>
        <v>39</v>
      </c>
      <c r="F202" s="96">
        <v>46077</v>
      </c>
      <c r="G202">
        <v>71</v>
      </c>
      <c r="H202">
        <v>1.86</v>
      </c>
      <c r="I202" t="s">
        <v>13</v>
      </c>
      <c r="J202" t="s">
        <v>15</v>
      </c>
      <c r="K202" t="s">
        <v>15</v>
      </c>
      <c r="L202" t="s">
        <v>15</v>
      </c>
      <c r="M202" t="s">
        <v>15</v>
      </c>
      <c r="N202" t="s">
        <v>15</v>
      </c>
      <c r="Q202">
        <f t="shared" si="6"/>
        <v>20.522603769221874</v>
      </c>
      <c r="S202" t="s">
        <v>14</v>
      </c>
      <c r="T202" t="s">
        <v>3777</v>
      </c>
      <c r="U202" t="s">
        <v>14</v>
      </c>
      <c r="V202" t="s">
        <v>14</v>
      </c>
      <c r="W202" t="s">
        <v>3778</v>
      </c>
      <c r="X202" t="s">
        <v>13</v>
      </c>
    </row>
    <row r="203" spans="1:24">
      <c r="A203" s="279" t="s">
        <v>3766</v>
      </c>
      <c r="B203" s="279" t="s">
        <v>3766</v>
      </c>
      <c r="C203" t="s">
        <v>64</v>
      </c>
      <c r="D203">
        <v>1998</v>
      </c>
      <c r="E203">
        <f t="shared" ca="1" si="7"/>
        <v>28</v>
      </c>
      <c r="F203" s="96">
        <v>46077</v>
      </c>
      <c r="G203">
        <v>57</v>
      </c>
      <c r="H203">
        <v>1.6</v>
      </c>
      <c r="I203" t="s">
        <v>13</v>
      </c>
      <c r="J203" t="s">
        <v>15</v>
      </c>
      <c r="K203" t="s">
        <v>15</v>
      </c>
      <c r="L203" t="s">
        <v>15</v>
      </c>
      <c r="M203" t="s">
        <v>15</v>
      </c>
      <c r="N203" t="s">
        <v>15</v>
      </c>
      <c r="Q203">
        <f t="shared" si="6"/>
        <v>22.265624999999996</v>
      </c>
      <c r="S203" t="s">
        <v>13</v>
      </c>
      <c r="T203" t="s">
        <v>13</v>
      </c>
      <c r="U203" t="s">
        <v>13</v>
      </c>
      <c r="V203" t="s">
        <v>13</v>
      </c>
      <c r="W203" t="s">
        <v>13</v>
      </c>
      <c r="X203" t="s">
        <v>13</v>
      </c>
    </row>
    <row r="204" spans="1:24">
      <c r="A204" s="279" t="s">
        <v>3767</v>
      </c>
      <c r="B204" s="279" t="s">
        <v>3767</v>
      </c>
      <c r="C204" t="s">
        <v>64</v>
      </c>
      <c r="D204">
        <v>1977</v>
      </c>
      <c r="E204">
        <f t="shared" ca="1" si="7"/>
        <v>49</v>
      </c>
      <c r="F204" s="96">
        <v>46077</v>
      </c>
      <c r="G204">
        <v>61</v>
      </c>
      <c r="H204">
        <v>1.55</v>
      </c>
      <c r="I204" t="s">
        <v>13</v>
      </c>
      <c r="J204" t="s">
        <v>15</v>
      </c>
      <c r="K204" t="s">
        <v>15</v>
      </c>
      <c r="L204" t="s">
        <v>15</v>
      </c>
      <c r="M204" t="s">
        <v>15</v>
      </c>
      <c r="N204" t="s">
        <v>15</v>
      </c>
      <c r="Q204">
        <f t="shared" si="6"/>
        <v>25.390218522372525</v>
      </c>
      <c r="S204" t="s">
        <v>13</v>
      </c>
      <c r="T204" t="s">
        <v>13</v>
      </c>
      <c r="U204" t="s">
        <v>14</v>
      </c>
      <c r="V204" t="s">
        <v>14</v>
      </c>
      <c r="W204" t="s">
        <v>3784</v>
      </c>
      <c r="X204" t="s">
        <v>3785</v>
      </c>
    </row>
    <row r="205" spans="1:24">
      <c r="A205" s="279" t="s">
        <v>3787</v>
      </c>
      <c r="B205" s="279" t="s">
        <v>3787</v>
      </c>
      <c r="C205" t="s">
        <v>3796</v>
      </c>
      <c r="D205">
        <v>2006</v>
      </c>
      <c r="E205">
        <f t="shared" ca="1" si="7"/>
        <v>20</v>
      </c>
      <c r="F205" s="96">
        <v>46127</v>
      </c>
      <c r="G205">
        <v>61</v>
      </c>
      <c r="H205">
        <v>1.7</v>
      </c>
      <c r="I205" t="s">
        <v>13</v>
      </c>
      <c r="J205" t="s">
        <v>15</v>
      </c>
      <c r="K205" t="s">
        <v>15</v>
      </c>
      <c r="L205" t="s">
        <v>15</v>
      </c>
      <c r="M205" t="s">
        <v>15</v>
      </c>
      <c r="N205" t="s">
        <v>15</v>
      </c>
      <c r="Q205">
        <f t="shared" si="6"/>
        <v>21.107266435986162</v>
      </c>
      <c r="S205" t="s">
        <v>13</v>
      </c>
      <c r="T205" t="s">
        <v>13</v>
      </c>
      <c r="U205" t="s">
        <v>13</v>
      </c>
      <c r="V205" t="s">
        <v>13</v>
      </c>
      <c r="W205" t="s">
        <v>13</v>
      </c>
      <c r="X205" t="s">
        <v>13</v>
      </c>
    </row>
    <row r="206" spans="1:24">
      <c r="A206" s="279" t="s">
        <v>3788</v>
      </c>
      <c r="B206" s="279" t="s">
        <v>3788</v>
      </c>
      <c r="C206" t="s">
        <v>64</v>
      </c>
      <c r="D206">
        <v>2003</v>
      </c>
      <c r="E206">
        <f t="shared" ca="1" si="7"/>
        <v>23</v>
      </c>
      <c r="F206" s="96">
        <v>46127</v>
      </c>
      <c r="G206">
        <v>70</v>
      </c>
      <c r="H206">
        <v>1.59</v>
      </c>
      <c r="I206" t="s">
        <v>13</v>
      </c>
      <c r="J206" t="s">
        <v>15</v>
      </c>
      <c r="K206" t="s">
        <v>15</v>
      </c>
      <c r="L206" t="s">
        <v>15</v>
      </c>
      <c r="M206" t="s">
        <v>15</v>
      </c>
      <c r="N206" t="s">
        <v>15</v>
      </c>
      <c r="Q206">
        <f t="shared" si="6"/>
        <v>27.688778133776353</v>
      </c>
      <c r="S206" t="s">
        <v>13</v>
      </c>
      <c r="T206" t="s">
        <v>13</v>
      </c>
      <c r="U206" t="s">
        <v>13</v>
      </c>
      <c r="V206" t="s">
        <v>14</v>
      </c>
      <c r="W206" t="s">
        <v>3797</v>
      </c>
      <c r="X206" t="s">
        <v>13</v>
      </c>
    </row>
    <row r="207" spans="1:24">
      <c r="A207" s="279" t="s">
        <v>3789</v>
      </c>
      <c r="B207" s="279" t="s">
        <v>3789</v>
      </c>
      <c r="C207" t="s">
        <v>10</v>
      </c>
      <c r="D207">
        <v>2006</v>
      </c>
      <c r="E207">
        <f t="shared" ca="1" si="7"/>
        <v>20</v>
      </c>
      <c r="F207" s="96">
        <v>46127</v>
      </c>
      <c r="G207">
        <v>63.3</v>
      </c>
      <c r="H207">
        <v>1.73</v>
      </c>
      <c r="I207" t="s">
        <v>13</v>
      </c>
      <c r="J207" t="s">
        <v>15</v>
      </c>
      <c r="K207" t="s">
        <v>15</v>
      </c>
      <c r="L207" t="s">
        <v>15</v>
      </c>
      <c r="M207" t="s">
        <v>15</v>
      </c>
      <c r="N207" t="s">
        <v>15</v>
      </c>
      <c r="Q207">
        <f t="shared" si="6"/>
        <v>21.150055130475458</v>
      </c>
      <c r="S207" t="s">
        <v>13</v>
      </c>
      <c r="T207" t="s">
        <v>13</v>
      </c>
      <c r="U207" t="s">
        <v>13</v>
      </c>
      <c r="V207" t="s">
        <v>14</v>
      </c>
      <c r="W207" t="s">
        <v>3798</v>
      </c>
      <c r="X207" t="s">
        <v>1727</v>
      </c>
    </row>
    <row r="208" spans="1:24">
      <c r="A208" s="279" t="s">
        <v>3790</v>
      </c>
      <c r="B208" s="279" t="s">
        <v>3790</v>
      </c>
      <c r="C208" t="s">
        <v>10</v>
      </c>
      <c r="D208">
        <v>2006</v>
      </c>
      <c r="E208">
        <f t="shared" ca="1" si="7"/>
        <v>20</v>
      </c>
      <c r="F208" s="96">
        <v>46127</v>
      </c>
      <c r="G208">
        <v>68</v>
      </c>
      <c r="H208">
        <v>1.75</v>
      </c>
      <c r="I208" t="s">
        <v>13</v>
      </c>
      <c r="J208" t="s">
        <v>15</v>
      </c>
      <c r="K208" t="s">
        <v>15</v>
      </c>
      <c r="L208" t="s">
        <v>15</v>
      </c>
      <c r="M208" t="s">
        <v>15</v>
      </c>
      <c r="N208" t="s">
        <v>15</v>
      </c>
      <c r="Q208">
        <f t="shared" si="6"/>
        <v>22.204081632653061</v>
      </c>
      <c r="S208" t="s">
        <v>13</v>
      </c>
      <c r="T208" t="s">
        <v>13</v>
      </c>
      <c r="U208" t="s">
        <v>13</v>
      </c>
      <c r="V208" t="s">
        <v>13</v>
      </c>
      <c r="W208" t="s">
        <v>13</v>
      </c>
      <c r="X208" t="s">
        <v>13</v>
      </c>
    </row>
    <row r="209" spans="1:24">
      <c r="A209" s="279" t="s">
        <v>3791</v>
      </c>
      <c r="B209" s="279" t="s">
        <v>3791</v>
      </c>
      <c r="C209" t="s">
        <v>64</v>
      </c>
      <c r="D209">
        <v>2006</v>
      </c>
      <c r="E209">
        <f t="shared" ca="1" si="7"/>
        <v>20</v>
      </c>
      <c r="F209" s="96">
        <v>46127</v>
      </c>
      <c r="G209">
        <v>60</v>
      </c>
      <c r="H209">
        <v>1.54</v>
      </c>
      <c r="I209" t="s">
        <v>13</v>
      </c>
      <c r="J209" t="s">
        <v>191</v>
      </c>
      <c r="K209" t="s">
        <v>191</v>
      </c>
      <c r="L209" t="s">
        <v>191</v>
      </c>
      <c r="M209" t="s">
        <v>191</v>
      </c>
      <c r="N209" t="s">
        <v>191</v>
      </c>
      <c r="Q209">
        <f t="shared" si="6"/>
        <v>25.299375948726599</v>
      </c>
      <c r="S209" t="s">
        <v>13</v>
      </c>
      <c r="T209" t="s">
        <v>3799</v>
      </c>
      <c r="U209" t="s">
        <v>13</v>
      </c>
      <c r="V209" t="s">
        <v>13</v>
      </c>
      <c r="W209" t="s">
        <v>13</v>
      </c>
      <c r="X209" t="s">
        <v>13</v>
      </c>
    </row>
    <row r="210" spans="1:24">
      <c r="A210" s="279" t="s">
        <v>3792</v>
      </c>
      <c r="B210" s="279" t="s">
        <v>3792</v>
      </c>
      <c r="C210" t="s">
        <v>64</v>
      </c>
      <c r="D210">
        <v>2006</v>
      </c>
      <c r="E210">
        <f t="shared" ca="1" si="7"/>
        <v>20</v>
      </c>
      <c r="F210" s="96">
        <v>46127</v>
      </c>
      <c r="G210">
        <v>59</v>
      </c>
      <c r="H210">
        <v>1.74</v>
      </c>
      <c r="I210" t="s">
        <v>13</v>
      </c>
      <c r="J210" t="s">
        <v>2748</v>
      </c>
      <c r="K210" t="s">
        <v>15</v>
      </c>
      <c r="L210" t="s">
        <v>15</v>
      </c>
      <c r="M210" t="s">
        <v>3800</v>
      </c>
      <c r="N210" t="s">
        <v>3800</v>
      </c>
      <c r="Q210">
        <f t="shared" si="6"/>
        <v>19.487382745408905</v>
      </c>
      <c r="S210" t="s">
        <v>14</v>
      </c>
      <c r="T210" t="s">
        <v>3801</v>
      </c>
      <c r="U210" t="s">
        <v>13</v>
      </c>
      <c r="V210" t="s">
        <v>13</v>
      </c>
      <c r="W210" t="s">
        <v>13</v>
      </c>
      <c r="X210" t="s">
        <v>13</v>
      </c>
    </row>
    <row r="211" spans="1:24">
      <c r="A211" s="279" t="s">
        <v>3793</v>
      </c>
      <c r="B211" s="279" t="s">
        <v>3793</v>
      </c>
      <c r="C211" t="s">
        <v>10</v>
      </c>
      <c r="D211">
        <v>2006</v>
      </c>
      <c r="E211">
        <f t="shared" ca="1" si="7"/>
        <v>20</v>
      </c>
      <c r="F211" s="96">
        <v>46127</v>
      </c>
      <c r="G211">
        <v>55</v>
      </c>
      <c r="H211">
        <v>1.7</v>
      </c>
      <c r="I211" t="s">
        <v>13</v>
      </c>
      <c r="J211" t="s">
        <v>15</v>
      </c>
      <c r="K211" t="s">
        <v>15</v>
      </c>
      <c r="L211" t="s">
        <v>15</v>
      </c>
      <c r="M211" t="s">
        <v>15</v>
      </c>
      <c r="N211" t="s">
        <v>15</v>
      </c>
      <c r="Q211">
        <f t="shared" si="6"/>
        <v>19.031141868512112</v>
      </c>
      <c r="S211" t="s">
        <v>13</v>
      </c>
      <c r="T211" t="s">
        <v>13</v>
      </c>
      <c r="U211" t="s">
        <v>13</v>
      </c>
      <c r="V211" t="s">
        <v>14</v>
      </c>
      <c r="W211" t="s">
        <v>3802</v>
      </c>
      <c r="X211" t="s">
        <v>13</v>
      </c>
    </row>
    <row r="212" spans="1:24">
      <c r="A212" s="279" t="s">
        <v>3794</v>
      </c>
      <c r="B212" s="279" t="s">
        <v>3794</v>
      </c>
      <c r="F212" s="96">
        <v>46127</v>
      </c>
    </row>
    <row r="213" spans="1:24">
      <c r="A213" s="279" t="s">
        <v>3795</v>
      </c>
      <c r="B213" s="279" t="s">
        <v>3795</v>
      </c>
      <c r="F213" s="96">
        <v>46127</v>
      </c>
    </row>
  </sheetData>
  <phoneticPr fontId="16" type="noConversion"/>
  <conditionalFormatting sqref="A85:A213">
    <cfRule type="containsText" dxfId="97" priority="2" operator="containsText" text="UAM_">
      <formula>NOT(ISERROR(SEARCH("UAM_",A85)))</formula>
    </cfRule>
  </conditionalFormatting>
  <conditionalFormatting sqref="A13:B21">
    <cfRule type="containsText" dxfId="96" priority="3" operator="containsText" text="UAM_">
      <formula>NOT(ISERROR(SEARCH("UAM_",A13)))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4"/>
  <dimension ref="A1:AO2467"/>
  <sheetViews>
    <sheetView zoomScale="88" workbookViewId="0">
      <pane ySplit="1" topLeftCell="A1690" activePane="bottomLeft" state="frozen"/>
      <selection pane="bottomLeft" activeCell="I1698" sqref="I1698"/>
    </sheetView>
  </sheetViews>
  <sheetFormatPr baseColWidth="10" defaultColWidth="11.42578125" defaultRowHeight="15"/>
  <cols>
    <col min="1" max="1" width="11.42578125" style="5"/>
    <col min="2" max="5" width="11.42578125" style="9"/>
    <col min="6" max="6" width="13.5703125" style="9" customWidth="1"/>
    <col min="7" max="13" width="11.42578125" style="9"/>
    <col min="14" max="14" width="11.42578125" style="43" customWidth="1"/>
    <col min="15" max="15" width="36.42578125" style="9" bestFit="1" customWidth="1"/>
    <col min="16" max="16" width="13.42578125" style="9" hidden="1" customWidth="1"/>
    <col min="17" max="25" width="11.85546875" style="9" hidden="1" customWidth="1"/>
    <col min="26" max="33" width="9.28515625" style="9" hidden="1" customWidth="1"/>
    <col min="34" max="35" width="11.42578125" style="9" hidden="1" customWidth="1"/>
    <col min="36" max="37" width="0" style="9" hidden="1" customWidth="1"/>
    <col min="38" max="38" width="12.7109375" style="104" customWidth="1"/>
    <col min="39" max="39" width="11.85546875" style="9" bestFit="1" customWidth="1"/>
    <col min="40" max="16384" width="11.42578125" style="9"/>
  </cols>
  <sheetData>
    <row r="1" spans="1:41" ht="75">
      <c r="A1" s="59" t="s">
        <v>1</v>
      </c>
      <c r="B1" s="61" t="s">
        <v>50</v>
      </c>
      <c r="C1" s="7" t="s">
        <v>51</v>
      </c>
      <c r="D1" s="7" t="s">
        <v>52</v>
      </c>
      <c r="E1" s="7" t="s">
        <v>53</v>
      </c>
      <c r="F1" s="7" t="s">
        <v>54</v>
      </c>
      <c r="G1" s="7" t="s">
        <v>55</v>
      </c>
      <c r="H1" s="7" t="s">
        <v>56</v>
      </c>
      <c r="I1" s="7" t="s">
        <v>57</v>
      </c>
      <c r="J1" s="7" t="s">
        <v>58</v>
      </c>
      <c r="K1" s="7" t="s">
        <v>59</v>
      </c>
      <c r="L1" s="4" t="s">
        <v>60</v>
      </c>
      <c r="M1" s="4" t="s">
        <v>61</v>
      </c>
      <c r="N1" s="8" t="s">
        <v>21</v>
      </c>
      <c r="O1" s="1"/>
      <c r="P1" s="99"/>
      <c r="Q1" s="99"/>
      <c r="R1" s="99"/>
      <c r="S1" s="99"/>
      <c r="T1" s="99"/>
      <c r="U1" s="99"/>
      <c r="V1" s="99"/>
      <c r="W1" s="99"/>
      <c r="X1" s="99"/>
      <c r="Y1" s="99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1"/>
      <c r="AK1" s="102"/>
      <c r="AL1" s="103"/>
      <c r="AM1" s="105"/>
      <c r="AN1" s="105"/>
      <c r="AO1" s="105"/>
    </row>
    <row r="2" spans="1:41">
      <c r="A2" s="37" t="s">
        <v>0</v>
      </c>
      <c r="B2" s="62">
        <v>1</v>
      </c>
      <c r="C2" s="5">
        <v>1</v>
      </c>
      <c r="D2" s="5">
        <v>2</v>
      </c>
      <c r="E2" s="5">
        <v>1</v>
      </c>
      <c r="F2" s="5">
        <v>3</v>
      </c>
      <c r="G2" s="5">
        <v>1</v>
      </c>
      <c r="H2" s="5">
        <v>1</v>
      </c>
      <c r="I2" s="5">
        <v>5</v>
      </c>
      <c r="J2" s="5">
        <v>1</v>
      </c>
      <c r="K2" s="5">
        <v>4</v>
      </c>
      <c r="L2" s="5">
        <v>1</v>
      </c>
      <c r="M2" s="5">
        <v>5</v>
      </c>
      <c r="N2" s="38">
        <v>20</v>
      </c>
      <c r="O2" s="97"/>
    </row>
    <row r="3" spans="1:41">
      <c r="A3" s="37" t="s">
        <v>2</v>
      </c>
      <c r="B3" s="63">
        <v>1</v>
      </c>
      <c r="C3" s="6">
        <v>1</v>
      </c>
      <c r="D3" s="6">
        <v>2</v>
      </c>
      <c r="E3" s="6">
        <v>2</v>
      </c>
      <c r="F3" s="6">
        <v>2</v>
      </c>
      <c r="G3" s="6">
        <v>1</v>
      </c>
      <c r="H3" s="6">
        <v>3</v>
      </c>
      <c r="I3" s="6">
        <v>5</v>
      </c>
      <c r="J3" s="6">
        <v>2</v>
      </c>
      <c r="K3" s="6">
        <v>3</v>
      </c>
      <c r="L3" s="6">
        <v>1</v>
      </c>
      <c r="M3" s="6">
        <v>1</v>
      </c>
      <c r="N3" s="38">
        <v>22</v>
      </c>
      <c r="O3" s="98"/>
    </row>
    <row r="4" spans="1:41">
      <c r="A4" s="37" t="s">
        <v>63</v>
      </c>
      <c r="B4" s="62">
        <v>5</v>
      </c>
      <c r="C4" s="5">
        <v>5</v>
      </c>
      <c r="D4" s="5">
        <v>5</v>
      </c>
      <c r="E4" s="5">
        <v>5</v>
      </c>
      <c r="F4" s="5">
        <v>5</v>
      </c>
      <c r="G4" s="5">
        <v>5</v>
      </c>
      <c r="H4" s="5">
        <v>5</v>
      </c>
      <c r="I4" s="5">
        <v>5</v>
      </c>
      <c r="J4" s="5">
        <v>5</v>
      </c>
      <c r="K4" s="5">
        <v>3</v>
      </c>
      <c r="L4" s="5">
        <v>5</v>
      </c>
      <c r="M4" s="5">
        <v>5</v>
      </c>
      <c r="N4" s="38">
        <v>48</v>
      </c>
      <c r="O4" s="98"/>
    </row>
    <row r="5" spans="1:41">
      <c r="A5" s="37" t="s">
        <v>110</v>
      </c>
      <c r="B5" s="62">
        <v>5</v>
      </c>
      <c r="C5" s="5">
        <v>5</v>
      </c>
      <c r="D5" s="5">
        <v>1</v>
      </c>
      <c r="E5" s="5">
        <v>1</v>
      </c>
      <c r="F5" s="5">
        <v>5</v>
      </c>
      <c r="G5" s="5">
        <v>1</v>
      </c>
      <c r="H5" s="5">
        <v>1</v>
      </c>
      <c r="I5" s="5">
        <v>5</v>
      </c>
      <c r="J5" s="5">
        <v>5</v>
      </c>
      <c r="K5" s="5">
        <v>5</v>
      </c>
      <c r="L5" s="5">
        <v>1</v>
      </c>
      <c r="M5" s="5">
        <v>5</v>
      </c>
      <c r="N5" s="38">
        <v>34</v>
      </c>
      <c r="O5" s="98"/>
    </row>
    <row r="6" spans="1:41">
      <c r="A6" s="37" t="s">
        <v>111</v>
      </c>
      <c r="B6" s="62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38">
        <v>10</v>
      </c>
      <c r="O6" s="98"/>
    </row>
    <row r="7" spans="1:41">
      <c r="A7" s="37" t="s">
        <v>112</v>
      </c>
      <c r="B7" s="62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3</v>
      </c>
      <c r="L7" s="5">
        <v>2</v>
      </c>
      <c r="M7" s="5">
        <v>2</v>
      </c>
      <c r="N7" s="38">
        <v>12</v>
      </c>
      <c r="O7" s="98"/>
    </row>
    <row r="8" spans="1:41">
      <c r="A8" s="37" t="s">
        <v>113</v>
      </c>
      <c r="B8" s="62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4</v>
      </c>
      <c r="N8" s="38">
        <v>10</v>
      </c>
    </row>
    <row r="9" spans="1:41">
      <c r="A9" s="37" t="s">
        <v>114</v>
      </c>
      <c r="B9" s="62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3</v>
      </c>
      <c r="J9" s="5">
        <v>1</v>
      </c>
      <c r="K9" s="5">
        <v>3</v>
      </c>
      <c r="L9" s="5">
        <v>2</v>
      </c>
      <c r="M9" s="5">
        <v>2</v>
      </c>
      <c r="N9" s="38">
        <v>14</v>
      </c>
    </row>
    <row r="10" spans="1:41">
      <c r="A10" s="37" t="s">
        <v>117</v>
      </c>
      <c r="B10" s="62">
        <v>1</v>
      </c>
      <c r="C10" s="5">
        <v>1</v>
      </c>
      <c r="D10" s="5">
        <v>2</v>
      </c>
      <c r="E10" s="5">
        <v>3</v>
      </c>
      <c r="F10" s="5">
        <v>2</v>
      </c>
      <c r="G10" s="5">
        <v>1</v>
      </c>
      <c r="H10" s="5">
        <v>2</v>
      </c>
      <c r="I10" s="5">
        <v>1</v>
      </c>
      <c r="J10" s="5">
        <v>1</v>
      </c>
      <c r="K10" s="5">
        <v>3</v>
      </c>
      <c r="L10" s="5">
        <v>1</v>
      </c>
      <c r="M10" s="5">
        <v>2</v>
      </c>
      <c r="N10" s="38">
        <v>17</v>
      </c>
    </row>
    <row r="11" spans="1:41">
      <c r="A11" s="37" t="s">
        <v>116</v>
      </c>
      <c r="B11" s="62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38">
        <v>10</v>
      </c>
    </row>
    <row r="12" spans="1:41">
      <c r="A12" s="37" t="s">
        <v>118</v>
      </c>
      <c r="B12" s="62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4</v>
      </c>
      <c r="N12" s="38">
        <v>10</v>
      </c>
    </row>
    <row r="13" spans="1:41">
      <c r="A13" s="37" t="s">
        <v>119</v>
      </c>
      <c r="B13" s="62">
        <v>2</v>
      </c>
      <c r="C13" s="5">
        <v>2</v>
      </c>
      <c r="D13" s="5">
        <v>2</v>
      </c>
      <c r="E13" s="5">
        <v>3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3</v>
      </c>
      <c r="L13" s="5">
        <v>1</v>
      </c>
      <c r="M13" s="5">
        <v>1</v>
      </c>
      <c r="N13" s="38">
        <v>17</v>
      </c>
    </row>
    <row r="14" spans="1:41">
      <c r="A14" s="37" t="s">
        <v>120</v>
      </c>
      <c r="B14" s="62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2</v>
      </c>
      <c r="M14" s="5">
        <v>1</v>
      </c>
      <c r="N14" s="38">
        <v>10</v>
      </c>
    </row>
    <row r="15" spans="1:41">
      <c r="A15" s="37" t="s">
        <v>121</v>
      </c>
      <c r="B15" s="62">
        <v>1</v>
      </c>
      <c r="C15" s="5">
        <v>1</v>
      </c>
      <c r="D15" s="5">
        <v>2</v>
      </c>
      <c r="E15" s="5">
        <v>2</v>
      </c>
      <c r="F15" s="5">
        <v>1</v>
      </c>
      <c r="G15" s="5">
        <v>1</v>
      </c>
      <c r="H15" s="5">
        <v>1</v>
      </c>
      <c r="I15" s="5">
        <v>2</v>
      </c>
      <c r="J15" s="5">
        <v>1</v>
      </c>
      <c r="K15" s="5">
        <v>2</v>
      </c>
      <c r="L15" s="5">
        <v>2</v>
      </c>
      <c r="M15" s="5">
        <v>2</v>
      </c>
      <c r="N15" s="38">
        <v>14</v>
      </c>
    </row>
    <row r="16" spans="1:41">
      <c r="A16" s="37" t="s">
        <v>122</v>
      </c>
      <c r="B16" s="62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38">
        <v>10</v>
      </c>
    </row>
    <row r="17" spans="1:14">
      <c r="A17" s="37" t="s">
        <v>123</v>
      </c>
      <c r="B17" s="62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38">
        <v>10</v>
      </c>
    </row>
    <row r="18" spans="1:14">
      <c r="A18" s="37" t="s">
        <v>124</v>
      </c>
      <c r="B18" s="62">
        <v>5</v>
      </c>
      <c r="C18" s="5">
        <v>5</v>
      </c>
      <c r="D18" s="5">
        <v>5</v>
      </c>
      <c r="E18" s="5">
        <v>5</v>
      </c>
      <c r="F18" s="5">
        <v>5</v>
      </c>
      <c r="G18" s="5">
        <v>5</v>
      </c>
      <c r="H18" s="5">
        <v>5</v>
      </c>
      <c r="I18" s="5">
        <v>4</v>
      </c>
      <c r="J18" s="5">
        <v>4</v>
      </c>
      <c r="K18" s="5">
        <v>4</v>
      </c>
      <c r="L18" s="5">
        <v>5</v>
      </c>
      <c r="M18" s="5">
        <v>2</v>
      </c>
      <c r="N18" s="38">
        <v>47</v>
      </c>
    </row>
    <row r="19" spans="1:14">
      <c r="A19" s="37" t="s">
        <v>125</v>
      </c>
      <c r="B19" s="62">
        <v>1</v>
      </c>
      <c r="C19" s="5">
        <v>1</v>
      </c>
      <c r="D19" s="5">
        <v>2</v>
      </c>
      <c r="E19" s="5">
        <v>2</v>
      </c>
      <c r="F19" s="5">
        <v>1</v>
      </c>
      <c r="G19" s="5">
        <v>1</v>
      </c>
      <c r="H19" s="5">
        <v>1</v>
      </c>
      <c r="I19" s="5">
        <v>1</v>
      </c>
      <c r="J19" s="5">
        <v>3</v>
      </c>
      <c r="K19" s="5">
        <v>2</v>
      </c>
      <c r="L19" s="5">
        <v>2</v>
      </c>
      <c r="M19" s="5">
        <v>3</v>
      </c>
      <c r="N19" s="38">
        <v>15</v>
      </c>
    </row>
    <row r="20" spans="1:14">
      <c r="A20" s="37" t="s">
        <v>126</v>
      </c>
      <c r="B20" s="62">
        <v>1</v>
      </c>
      <c r="C20" s="5">
        <v>1</v>
      </c>
      <c r="D20" s="5">
        <v>2</v>
      </c>
      <c r="E20" s="5">
        <v>1</v>
      </c>
      <c r="F20" s="5">
        <v>1</v>
      </c>
      <c r="G20" s="5">
        <v>1</v>
      </c>
      <c r="H20" s="5">
        <v>1</v>
      </c>
      <c r="I20" s="5">
        <v>2</v>
      </c>
      <c r="J20" s="5">
        <v>1</v>
      </c>
      <c r="K20" s="5">
        <v>3</v>
      </c>
      <c r="L20" s="5">
        <v>1</v>
      </c>
      <c r="M20" s="5">
        <v>3</v>
      </c>
      <c r="N20" s="38">
        <v>14</v>
      </c>
    </row>
    <row r="21" spans="1:14">
      <c r="A21" s="37" t="s">
        <v>127</v>
      </c>
      <c r="B21" s="62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2</v>
      </c>
      <c r="N21" s="38">
        <v>10</v>
      </c>
    </row>
    <row r="22" spans="1:14">
      <c r="A22" s="37" t="s">
        <v>128</v>
      </c>
      <c r="B22" s="62">
        <v>1</v>
      </c>
      <c r="C22" s="5">
        <v>1</v>
      </c>
      <c r="D22" s="5">
        <v>1</v>
      </c>
      <c r="E22" s="5">
        <v>1</v>
      </c>
      <c r="F22" s="5">
        <v>1</v>
      </c>
      <c r="G22" s="5">
        <v>2</v>
      </c>
      <c r="H22" s="5">
        <v>3</v>
      </c>
      <c r="I22" s="5">
        <v>1</v>
      </c>
      <c r="J22" s="5">
        <v>1</v>
      </c>
      <c r="K22" s="5">
        <v>2</v>
      </c>
      <c r="L22" s="5">
        <v>2</v>
      </c>
      <c r="M22" s="5">
        <v>4</v>
      </c>
      <c r="N22" s="38">
        <v>14</v>
      </c>
    </row>
    <row r="23" spans="1:14">
      <c r="A23" s="37" t="s">
        <v>129</v>
      </c>
      <c r="B23" s="62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2</v>
      </c>
      <c r="J23" s="5">
        <v>1</v>
      </c>
      <c r="K23" s="5">
        <v>1</v>
      </c>
      <c r="L23" s="5">
        <v>1</v>
      </c>
      <c r="M23" s="5">
        <v>4</v>
      </c>
      <c r="N23" s="38">
        <v>11</v>
      </c>
    </row>
    <row r="24" spans="1:14">
      <c r="A24" s="37" t="s">
        <v>130</v>
      </c>
      <c r="B24" s="62">
        <v>1</v>
      </c>
      <c r="C24" s="5">
        <v>1</v>
      </c>
      <c r="D24" s="5">
        <v>2</v>
      </c>
      <c r="E24" s="5">
        <v>1</v>
      </c>
      <c r="F24" s="5">
        <v>1</v>
      </c>
      <c r="G24" s="5">
        <v>1</v>
      </c>
      <c r="H24" s="5">
        <v>2</v>
      </c>
      <c r="I24" s="5">
        <v>1</v>
      </c>
      <c r="J24" s="5">
        <v>1</v>
      </c>
      <c r="K24" s="5">
        <v>2</v>
      </c>
      <c r="L24" s="5">
        <v>3</v>
      </c>
      <c r="M24" s="5">
        <v>4</v>
      </c>
      <c r="N24" s="38">
        <v>13</v>
      </c>
    </row>
    <row r="25" spans="1:14">
      <c r="A25" s="37" t="s">
        <v>131</v>
      </c>
      <c r="B25" s="62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3</v>
      </c>
      <c r="J25" s="5">
        <v>1</v>
      </c>
      <c r="K25" s="5">
        <v>1</v>
      </c>
      <c r="L25" s="5">
        <v>1</v>
      </c>
      <c r="M25" s="5">
        <v>2</v>
      </c>
      <c r="N25" s="38">
        <v>12</v>
      </c>
    </row>
    <row r="26" spans="1:14">
      <c r="A26" s="37" t="s">
        <v>132</v>
      </c>
      <c r="B26" s="62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3</v>
      </c>
      <c r="K26" s="5">
        <v>3</v>
      </c>
      <c r="L26" s="5">
        <v>1</v>
      </c>
      <c r="M26" s="5">
        <v>3</v>
      </c>
      <c r="N26" s="38">
        <v>14</v>
      </c>
    </row>
    <row r="27" spans="1:14">
      <c r="A27" s="37" t="s">
        <v>133</v>
      </c>
      <c r="B27" s="62">
        <v>1</v>
      </c>
      <c r="C27" s="5">
        <v>1</v>
      </c>
      <c r="D27" s="5">
        <v>1</v>
      </c>
      <c r="E27" s="5">
        <v>1</v>
      </c>
      <c r="F27" s="5">
        <v>1</v>
      </c>
      <c r="G27" s="5">
        <v>1</v>
      </c>
      <c r="H27" s="5">
        <v>2</v>
      </c>
      <c r="I27" s="5">
        <v>1</v>
      </c>
      <c r="J27" s="5">
        <v>1</v>
      </c>
      <c r="K27" s="5">
        <v>2</v>
      </c>
      <c r="L27" s="5">
        <v>1</v>
      </c>
      <c r="M27" s="5">
        <v>1</v>
      </c>
      <c r="N27" s="38">
        <v>12</v>
      </c>
    </row>
    <row r="28" spans="1:14">
      <c r="A28" s="37" t="s">
        <v>134</v>
      </c>
      <c r="B28" s="62">
        <v>1</v>
      </c>
      <c r="C28" s="5">
        <v>1</v>
      </c>
      <c r="D28" s="5">
        <v>2</v>
      </c>
      <c r="E28" s="5">
        <v>1</v>
      </c>
      <c r="F28" s="5">
        <v>1</v>
      </c>
      <c r="G28" s="5">
        <v>1</v>
      </c>
      <c r="H28" s="5">
        <v>1</v>
      </c>
      <c r="I28" s="5">
        <v>1</v>
      </c>
      <c r="J28" s="5">
        <v>1</v>
      </c>
      <c r="K28" s="5">
        <v>3</v>
      </c>
      <c r="L28" s="5">
        <v>1</v>
      </c>
      <c r="M28" s="5">
        <v>4</v>
      </c>
      <c r="N28" s="38">
        <v>13</v>
      </c>
    </row>
    <row r="29" spans="1:14">
      <c r="A29" s="37" t="s">
        <v>135</v>
      </c>
      <c r="B29" s="62">
        <v>1</v>
      </c>
      <c r="C29" s="5">
        <v>1</v>
      </c>
      <c r="D29" s="5">
        <v>1</v>
      </c>
      <c r="E29" s="5">
        <v>3</v>
      </c>
      <c r="F29" s="5">
        <v>1</v>
      </c>
      <c r="G29" s="5">
        <v>1</v>
      </c>
      <c r="H29" s="5">
        <v>1</v>
      </c>
      <c r="I29" s="5">
        <v>3</v>
      </c>
      <c r="J29" s="5">
        <v>1</v>
      </c>
      <c r="K29" s="5">
        <v>3</v>
      </c>
      <c r="L29" s="5">
        <v>3</v>
      </c>
      <c r="M29" s="5">
        <v>3</v>
      </c>
      <c r="N29" s="38">
        <v>16</v>
      </c>
    </row>
    <row r="30" spans="1:14">
      <c r="A30" s="37" t="s">
        <v>136</v>
      </c>
      <c r="B30" s="62">
        <v>5</v>
      </c>
      <c r="C30" s="5">
        <v>5</v>
      </c>
      <c r="D30" s="5">
        <v>2</v>
      </c>
      <c r="E30" s="5">
        <v>5</v>
      </c>
      <c r="F30" s="5">
        <v>2</v>
      </c>
      <c r="G30" s="5">
        <v>1</v>
      </c>
      <c r="H30" s="5">
        <v>5</v>
      </c>
      <c r="I30" s="5">
        <v>5</v>
      </c>
      <c r="J30" s="5">
        <v>5</v>
      </c>
      <c r="K30" s="5">
        <v>3</v>
      </c>
      <c r="L30" s="5">
        <v>1</v>
      </c>
      <c r="M30" s="5">
        <v>5</v>
      </c>
      <c r="N30" s="38">
        <v>38</v>
      </c>
    </row>
    <row r="31" spans="1:14">
      <c r="A31" s="37" t="s">
        <v>137</v>
      </c>
      <c r="B31" s="62">
        <v>1</v>
      </c>
      <c r="C31" s="5">
        <v>1</v>
      </c>
      <c r="D31" s="5">
        <v>3</v>
      </c>
      <c r="E31" s="5">
        <v>2</v>
      </c>
      <c r="F31" s="5">
        <v>2</v>
      </c>
      <c r="G31" s="5">
        <v>2</v>
      </c>
      <c r="H31" s="5">
        <v>1</v>
      </c>
      <c r="I31" s="5">
        <v>2</v>
      </c>
      <c r="J31" s="5">
        <v>2</v>
      </c>
      <c r="K31" s="5">
        <v>4</v>
      </c>
      <c r="L31" s="5">
        <v>3</v>
      </c>
      <c r="M31" s="5">
        <v>5</v>
      </c>
      <c r="N31" s="38">
        <v>20</v>
      </c>
    </row>
    <row r="32" spans="1:14">
      <c r="A32" s="37" t="s">
        <v>138</v>
      </c>
      <c r="B32" s="62">
        <v>1</v>
      </c>
      <c r="C32" s="5">
        <v>1</v>
      </c>
      <c r="D32" s="5">
        <v>2</v>
      </c>
      <c r="E32" s="5">
        <v>1</v>
      </c>
      <c r="F32" s="5">
        <v>2</v>
      </c>
      <c r="G32" s="5">
        <v>1</v>
      </c>
      <c r="H32" s="5">
        <v>1</v>
      </c>
      <c r="I32" s="5">
        <v>1</v>
      </c>
      <c r="J32" s="5">
        <v>1</v>
      </c>
      <c r="K32" s="5">
        <v>3</v>
      </c>
      <c r="L32" s="5">
        <v>4</v>
      </c>
      <c r="M32" s="5">
        <v>3</v>
      </c>
      <c r="N32" s="38">
        <v>14</v>
      </c>
    </row>
    <row r="33" spans="1:14">
      <c r="A33" s="56" t="s">
        <v>149</v>
      </c>
      <c r="B33" s="62">
        <v>1</v>
      </c>
      <c r="C33" s="5">
        <v>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>
        <v>1</v>
      </c>
      <c r="M33" s="5">
        <v>4</v>
      </c>
      <c r="N33" s="38">
        <v>10</v>
      </c>
    </row>
    <row r="34" spans="1:14">
      <c r="A34" s="56" t="s">
        <v>150</v>
      </c>
      <c r="B34" s="62">
        <v>1</v>
      </c>
      <c r="C34" s="5">
        <v>1</v>
      </c>
      <c r="D34" s="5">
        <v>2</v>
      </c>
      <c r="E34" s="5">
        <v>1</v>
      </c>
      <c r="F34" s="5">
        <v>1</v>
      </c>
      <c r="G34" s="5">
        <v>1</v>
      </c>
      <c r="H34" s="5">
        <v>1</v>
      </c>
      <c r="I34" s="5">
        <v>1</v>
      </c>
      <c r="J34" s="5">
        <v>1</v>
      </c>
      <c r="K34" s="5">
        <v>1</v>
      </c>
      <c r="L34" s="5">
        <v>2</v>
      </c>
      <c r="M34" s="5">
        <v>2</v>
      </c>
      <c r="N34" s="38">
        <v>11</v>
      </c>
    </row>
    <row r="35" spans="1:14">
      <c r="A35" s="56" t="s">
        <v>151</v>
      </c>
      <c r="B35" s="62">
        <v>1</v>
      </c>
      <c r="C35" s="5">
        <v>2</v>
      </c>
      <c r="D35" s="5">
        <v>2</v>
      </c>
      <c r="E35" s="5">
        <v>2</v>
      </c>
      <c r="F35" s="5">
        <v>1</v>
      </c>
      <c r="G35" s="5">
        <v>1</v>
      </c>
      <c r="H35" s="5">
        <v>1</v>
      </c>
      <c r="I35" s="5">
        <v>2</v>
      </c>
      <c r="J35" s="5">
        <v>1</v>
      </c>
      <c r="K35" s="5">
        <v>3</v>
      </c>
      <c r="L35" s="5">
        <v>2</v>
      </c>
      <c r="M35" s="5">
        <v>3</v>
      </c>
      <c r="N35" s="38">
        <v>16</v>
      </c>
    </row>
    <row r="36" spans="1:14">
      <c r="A36" s="56" t="s">
        <v>152</v>
      </c>
      <c r="B36" s="62">
        <v>1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K36" s="5">
        <v>3</v>
      </c>
      <c r="L36" s="5">
        <v>2</v>
      </c>
      <c r="M36" s="5">
        <v>4</v>
      </c>
      <c r="N36" s="38">
        <v>12</v>
      </c>
    </row>
    <row r="37" spans="1:14">
      <c r="A37" s="56" t="s">
        <v>153</v>
      </c>
      <c r="B37" s="62">
        <v>1</v>
      </c>
      <c r="C37" s="5">
        <v>1</v>
      </c>
      <c r="D37" s="5">
        <v>2</v>
      </c>
      <c r="E37" s="5">
        <v>1</v>
      </c>
      <c r="F37" s="5">
        <v>1</v>
      </c>
      <c r="G37" s="5">
        <v>1</v>
      </c>
      <c r="H37" s="5">
        <v>1</v>
      </c>
      <c r="I37" s="5">
        <v>2</v>
      </c>
      <c r="J37" s="5">
        <v>1</v>
      </c>
      <c r="K37" s="5">
        <v>2</v>
      </c>
      <c r="L37" s="5">
        <v>2</v>
      </c>
      <c r="M37" s="5">
        <v>2</v>
      </c>
      <c r="N37" s="38">
        <v>13</v>
      </c>
    </row>
    <row r="38" spans="1:14">
      <c r="A38" s="56" t="s">
        <v>154</v>
      </c>
      <c r="B38" s="62">
        <v>1</v>
      </c>
      <c r="C38" s="5">
        <v>1</v>
      </c>
      <c r="D38" s="5">
        <v>1</v>
      </c>
      <c r="E38" s="5">
        <v>1</v>
      </c>
      <c r="F38" s="5">
        <v>1</v>
      </c>
      <c r="G38" s="5">
        <v>1</v>
      </c>
      <c r="H38" s="5">
        <v>1</v>
      </c>
      <c r="I38" s="5">
        <v>5</v>
      </c>
      <c r="J38" s="5">
        <v>1</v>
      </c>
      <c r="K38" s="5">
        <v>1</v>
      </c>
      <c r="L38" s="5">
        <v>1</v>
      </c>
      <c r="M38" s="5">
        <v>2</v>
      </c>
      <c r="N38" s="38">
        <v>14</v>
      </c>
    </row>
    <row r="39" spans="1:14">
      <c r="A39" s="37" t="s">
        <v>139</v>
      </c>
      <c r="B39" s="62">
        <v>5</v>
      </c>
      <c r="C39" s="5">
        <v>5</v>
      </c>
      <c r="D39" s="5">
        <v>1</v>
      </c>
      <c r="E39" s="5">
        <v>5</v>
      </c>
      <c r="F39" s="5">
        <v>1</v>
      </c>
      <c r="G39" s="5">
        <v>1</v>
      </c>
      <c r="H39" s="5">
        <v>5</v>
      </c>
      <c r="I39" s="5">
        <v>1</v>
      </c>
      <c r="J39" s="5">
        <v>3</v>
      </c>
      <c r="K39" s="5">
        <v>4</v>
      </c>
      <c r="L39" s="5">
        <v>1</v>
      </c>
      <c r="M39" s="5">
        <v>1</v>
      </c>
      <c r="N39" s="38">
        <v>31</v>
      </c>
    </row>
    <row r="40" spans="1:14">
      <c r="A40" s="37" t="s">
        <v>140</v>
      </c>
      <c r="B40" s="62">
        <v>1</v>
      </c>
      <c r="C40" s="5">
        <v>1</v>
      </c>
      <c r="D40" s="5">
        <v>1</v>
      </c>
      <c r="E40" s="5">
        <v>1</v>
      </c>
      <c r="F40" s="5">
        <v>1</v>
      </c>
      <c r="G40" s="5">
        <v>1</v>
      </c>
      <c r="H40" s="5">
        <v>1</v>
      </c>
      <c r="I40" s="5">
        <v>1</v>
      </c>
      <c r="J40" s="5">
        <v>1</v>
      </c>
      <c r="K40" s="5">
        <v>1</v>
      </c>
      <c r="L40" s="5">
        <v>3</v>
      </c>
      <c r="M40" s="5">
        <v>3</v>
      </c>
      <c r="N40" s="38">
        <v>10</v>
      </c>
    </row>
    <row r="41" spans="1:14">
      <c r="A41" s="37" t="s">
        <v>141</v>
      </c>
      <c r="B41" s="62">
        <v>1</v>
      </c>
      <c r="C41" s="5">
        <v>1</v>
      </c>
      <c r="D41" s="5">
        <v>1</v>
      </c>
      <c r="E41" s="5">
        <v>1</v>
      </c>
      <c r="F41" s="5">
        <v>1</v>
      </c>
      <c r="G41" s="5">
        <v>1</v>
      </c>
      <c r="H41" s="5">
        <v>1</v>
      </c>
      <c r="I41" s="5">
        <v>1</v>
      </c>
      <c r="J41" s="5">
        <v>1</v>
      </c>
      <c r="K41" s="5">
        <v>1</v>
      </c>
      <c r="L41" s="5">
        <v>3</v>
      </c>
      <c r="M41" s="5">
        <v>3</v>
      </c>
      <c r="N41" s="38">
        <v>10</v>
      </c>
    </row>
    <row r="42" spans="1:14">
      <c r="A42" s="37" t="s">
        <v>142</v>
      </c>
      <c r="B42" s="62">
        <v>1</v>
      </c>
      <c r="C42" s="5">
        <v>1</v>
      </c>
      <c r="D42" s="5">
        <v>2</v>
      </c>
      <c r="E42" s="5">
        <v>1</v>
      </c>
      <c r="F42" s="5">
        <v>2</v>
      </c>
      <c r="G42" s="5">
        <v>2</v>
      </c>
      <c r="H42" s="5">
        <v>2</v>
      </c>
      <c r="I42" s="5">
        <v>2</v>
      </c>
      <c r="J42" s="5">
        <v>2</v>
      </c>
      <c r="K42" s="5">
        <v>2</v>
      </c>
      <c r="L42" s="5">
        <v>2</v>
      </c>
      <c r="M42" s="5">
        <v>2</v>
      </c>
      <c r="N42" s="38">
        <v>17</v>
      </c>
    </row>
    <row r="43" spans="1:14">
      <c r="A43" s="37" t="s">
        <v>155</v>
      </c>
      <c r="B43" s="62">
        <v>5</v>
      </c>
      <c r="C43" s="5">
        <v>5</v>
      </c>
      <c r="D43" s="5">
        <v>4</v>
      </c>
      <c r="E43" s="5">
        <v>4</v>
      </c>
      <c r="F43" s="5">
        <v>5</v>
      </c>
      <c r="G43" s="5">
        <v>4</v>
      </c>
      <c r="H43" s="5">
        <v>4</v>
      </c>
      <c r="I43" s="5">
        <v>4</v>
      </c>
      <c r="J43" s="5">
        <v>5</v>
      </c>
      <c r="K43" s="5">
        <v>4</v>
      </c>
      <c r="L43" s="5">
        <v>4</v>
      </c>
      <c r="M43" s="5">
        <v>2</v>
      </c>
      <c r="N43" s="38">
        <v>44</v>
      </c>
    </row>
    <row r="44" spans="1:14">
      <c r="A44" s="37" t="s">
        <v>156</v>
      </c>
      <c r="B44" s="62">
        <v>1</v>
      </c>
      <c r="C44" s="5">
        <v>1</v>
      </c>
      <c r="D44" s="5">
        <v>2</v>
      </c>
      <c r="E44" s="5">
        <v>1</v>
      </c>
      <c r="F44" s="5">
        <v>1</v>
      </c>
      <c r="G44" s="5">
        <v>1</v>
      </c>
      <c r="H44" s="5">
        <v>1</v>
      </c>
      <c r="I44" s="5">
        <v>2</v>
      </c>
      <c r="J44" s="5">
        <v>1</v>
      </c>
      <c r="K44" s="5">
        <v>2</v>
      </c>
      <c r="L44" s="5">
        <v>2</v>
      </c>
      <c r="M44" s="5">
        <v>2</v>
      </c>
      <c r="N44" s="38">
        <v>13</v>
      </c>
    </row>
    <row r="45" spans="1:14">
      <c r="A45" s="37" t="s">
        <v>157</v>
      </c>
      <c r="B45" s="62">
        <v>1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38">
        <v>10</v>
      </c>
    </row>
    <row r="46" spans="1:14">
      <c r="A46" s="37" t="s">
        <v>158</v>
      </c>
      <c r="B46" s="62">
        <v>1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  <c r="K46" s="5">
        <v>2</v>
      </c>
      <c r="L46" s="5">
        <v>2</v>
      </c>
      <c r="M46" s="5">
        <v>1</v>
      </c>
      <c r="N46" s="38">
        <v>11</v>
      </c>
    </row>
    <row r="47" spans="1:14">
      <c r="A47" s="37" t="s">
        <v>159</v>
      </c>
      <c r="B47" s="62">
        <v>1</v>
      </c>
      <c r="C47" s="5">
        <v>1</v>
      </c>
      <c r="D47" s="5">
        <v>2</v>
      </c>
      <c r="E47" s="5">
        <v>1</v>
      </c>
      <c r="F47" s="5">
        <v>1</v>
      </c>
      <c r="G47" s="5">
        <v>1</v>
      </c>
      <c r="H47" s="5">
        <v>1</v>
      </c>
      <c r="I47" s="5">
        <v>2</v>
      </c>
      <c r="J47" s="5">
        <v>1</v>
      </c>
      <c r="K47" s="5">
        <v>2</v>
      </c>
      <c r="L47" s="5">
        <v>2</v>
      </c>
      <c r="M47" s="5">
        <v>2</v>
      </c>
      <c r="N47" s="38">
        <v>13</v>
      </c>
    </row>
    <row r="48" spans="1:14">
      <c r="A48" s="37" t="s">
        <v>160</v>
      </c>
      <c r="B48" s="62">
        <v>1</v>
      </c>
      <c r="C48" s="5">
        <v>1</v>
      </c>
      <c r="D48" s="5">
        <v>2</v>
      </c>
      <c r="E48" s="5">
        <v>1</v>
      </c>
      <c r="F48" s="5">
        <v>1</v>
      </c>
      <c r="G48" s="5">
        <v>1</v>
      </c>
      <c r="H48" s="5">
        <v>1</v>
      </c>
      <c r="I48" s="5">
        <v>2</v>
      </c>
      <c r="J48" s="5">
        <v>1</v>
      </c>
      <c r="K48" s="5">
        <v>3</v>
      </c>
      <c r="L48" s="5">
        <v>4</v>
      </c>
      <c r="M48" s="5">
        <v>2</v>
      </c>
      <c r="N48" s="38">
        <v>14</v>
      </c>
    </row>
    <row r="49" spans="1:14">
      <c r="A49" s="37" t="s">
        <v>161</v>
      </c>
      <c r="B49" s="62">
        <v>1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38">
        <v>10</v>
      </c>
    </row>
    <row r="50" spans="1:14">
      <c r="A50" s="37" t="s">
        <v>162</v>
      </c>
      <c r="B50" s="62">
        <v>1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  <c r="K50" s="5">
        <v>2</v>
      </c>
      <c r="L50" s="5">
        <v>1</v>
      </c>
      <c r="M50" s="5">
        <v>1</v>
      </c>
      <c r="N50" s="38">
        <v>11</v>
      </c>
    </row>
    <row r="51" spans="1:14">
      <c r="A51" s="37" t="s">
        <v>163</v>
      </c>
      <c r="B51" s="62">
        <v>1</v>
      </c>
      <c r="C51" s="5">
        <v>1</v>
      </c>
      <c r="D51" s="5">
        <v>2</v>
      </c>
      <c r="E51" s="5">
        <v>1</v>
      </c>
      <c r="F51" s="5">
        <v>1</v>
      </c>
      <c r="G51" s="5">
        <v>1</v>
      </c>
      <c r="H51" s="5">
        <v>1</v>
      </c>
      <c r="I51" s="5">
        <v>2</v>
      </c>
      <c r="J51" s="5">
        <v>1</v>
      </c>
      <c r="K51" s="5">
        <v>2</v>
      </c>
      <c r="L51" s="5">
        <v>1</v>
      </c>
      <c r="M51" s="5">
        <v>2</v>
      </c>
      <c r="N51" s="38">
        <v>13</v>
      </c>
    </row>
    <row r="52" spans="1:14">
      <c r="A52" s="37" t="s">
        <v>166</v>
      </c>
      <c r="B52" s="62">
        <v>5</v>
      </c>
      <c r="C52" s="5">
        <v>5</v>
      </c>
      <c r="D52" s="5">
        <v>5</v>
      </c>
      <c r="E52" s="5">
        <v>5</v>
      </c>
      <c r="F52" s="5">
        <v>4</v>
      </c>
      <c r="G52" s="5">
        <v>5</v>
      </c>
      <c r="H52" s="5">
        <v>5</v>
      </c>
      <c r="I52" s="5">
        <v>5</v>
      </c>
      <c r="J52" s="5">
        <v>5</v>
      </c>
      <c r="K52" s="5">
        <v>5</v>
      </c>
      <c r="L52" s="5">
        <v>5</v>
      </c>
      <c r="M52" s="5">
        <v>4</v>
      </c>
      <c r="N52" s="38">
        <v>49</v>
      </c>
    </row>
    <row r="53" spans="1:14">
      <c r="A53" s="37" t="s">
        <v>167</v>
      </c>
      <c r="B53" s="62">
        <v>1</v>
      </c>
      <c r="C53" s="5">
        <v>1</v>
      </c>
      <c r="D53" s="5">
        <v>2</v>
      </c>
      <c r="E53" s="5">
        <v>1</v>
      </c>
      <c r="F53" s="5">
        <v>1</v>
      </c>
      <c r="G53" s="5">
        <v>1</v>
      </c>
      <c r="H53" s="5">
        <v>1</v>
      </c>
      <c r="I53" s="5">
        <v>2</v>
      </c>
      <c r="J53" s="5">
        <v>2</v>
      </c>
      <c r="K53" s="5">
        <v>3</v>
      </c>
      <c r="L53" s="5">
        <v>2</v>
      </c>
      <c r="M53" s="5">
        <v>3</v>
      </c>
      <c r="N53" s="38">
        <v>15</v>
      </c>
    </row>
    <row r="54" spans="1:14">
      <c r="A54" s="37" t="s">
        <v>168</v>
      </c>
      <c r="B54" s="62">
        <v>1</v>
      </c>
      <c r="C54" s="5">
        <v>1</v>
      </c>
      <c r="D54" s="5">
        <v>1</v>
      </c>
      <c r="E54" s="5">
        <v>2</v>
      </c>
      <c r="F54" s="5">
        <v>3</v>
      </c>
      <c r="G54" s="5">
        <v>3</v>
      </c>
      <c r="H54" s="5">
        <v>3</v>
      </c>
      <c r="I54" s="5">
        <v>4</v>
      </c>
      <c r="J54" s="5">
        <v>2</v>
      </c>
      <c r="K54" s="5">
        <v>2</v>
      </c>
      <c r="L54" s="5">
        <v>3</v>
      </c>
      <c r="M54" s="5">
        <v>4</v>
      </c>
      <c r="N54" s="38">
        <v>22</v>
      </c>
    </row>
    <row r="55" spans="1:14">
      <c r="A55" s="37" t="s">
        <v>169</v>
      </c>
      <c r="B55" s="62">
        <v>1</v>
      </c>
      <c r="C55" s="5">
        <v>1</v>
      </c>
      <c r="D55" s="5">
        <v>2</v>
      </c>
      <c r="E55" s="5">
        <v>1</v>
      </c>
      <c r="F55" s="5">
        <v>1</v>
      </c>
      <c r="G55" s="5">
        <v>1</v>
      </c>
      <c r="H55" s="5">
        <v>1</v>
      </c>
      <c r="I55" s="5">
        <v>4</v>
      </c>
      <c r="J55" s="5">
        <v>1</v>
      </c>
      <c r="K55" s="5">
        <v>3</v>
      </c>
      <c r="L55" s="5">
        <v>2</v>
      </c>
      <c r="M55" s="5">
        <v>2</v>
      </c>
      <c r="N55" s="38">
        <v>16</v>
      </c>
    </row>
    <row r="56" spans="1:14">
      <c r="A56" s="37" t="s">
        <v>170</v>
      </c>
      <c r="B56" s="62">
        <v>1</v>
      </c>
      <c r="C56" s="5">
        <v>2</v>
      </c>
      <c r="D56" s="5">
        <v>2</v>
      </c>
      <c r="E56" s="5">
        <v>1</v>
      </c>
      <c r="F56" s="5">
        <v>1</v>
      </c>
      <c r="G56" s="5">
        <v>1</v>
      </c>
      <c r="H56" s="5">
        <v>1</v>
      </c>
      <c r="I56" s="5">
        <v>3</v>
      </c>
      <c r="J56" s="5">
        <v>1</v>
      </c>
      <c r="K56" s="5">
        <v>1</v>
      </c>
      <c r="L56" s="5">
        <v>3</v>
      </c>
      <c r="M56" s="5">
        <v>3</v>
      </c>
      <c r="N56" s="38">
        <v>14</v>
      </c>
    </row>
    <row r="57" spans="1:14">
      <c r="A57" s="37" t="s">
        <v>171</v>
      </c>
      <c r="B57" s="62">
        <v>5</v>
      </c>
      <c r="C57" s="5">
        <v>5</v>
      </c>
      <c r="D57" s="5">
        <v>4</v>
      </c>
      <c r="E57" s="5">
        <v>5</v>
      </c>
      <c r="F57" s="5">
        <v>1</v>
      </c>
      <c r="G57" s="5">
        <v>5</v>
      </c>
      <c r="H57" s="5">
        <v>5</v>
      </c>
      <c r="I57" s="5">
        <v>5</v>
      </c>
      <c r="J57" s="5">
        <v>5</v>
      </c>
      <c r="K57" s="5">
        <v>5</v>
      </c>
      <c r="L57" s="5">
        <v>5</v>
      </c>
      <c r="M57" s="5">
        <v>4</v>
      </c>
      <c r="N57" s="38">
        <v>45</v>
      </c>
    </row>
    <row r="58" spans="1:14">
      <c r="A58" s="37" t="s">
        <v>175</v>
      </c>
      <c r="B58" s="62">
        <v>1</v>
      </c>
      <c r="C58" s="5">
        <v>1</v>
      </c>
      <c r="D58" s="5">
        <v>2</v>
      </c>
      <c r="E58" s="5">
        <v>1</v>
      </c>
      <c r="F58" s="5">
        <v>1</v>
      </c>
      <c r="G58" s="5">
        <v>1</v>
      </c>
      <c r="H58" s="5">
        <v>1</v>
      </c>
      <c r="I58" s="5">
        <v>2</v>
      </c>
      <c r="J58" s="5">
        <v>1</v>
      </c>
      <c r="K58" s="5">
        <v>2</v>
      </c>
      <c r="L58" s="5">
        <v>2</v>
      </c>
      <c r="M58" s="5">
        <v>3</v>
      </c>
      <c r="N58" s="38">
        <v>13</v>
      </c>
    </row>
    <row r="59" spans="1:14">
      <c r="A59" s="37" t="s">
        <v>176</v>
      </c>
      <c r="B59" s="62">
        <v>1</v>
      </c>
      <c r="C59" s="5">
        <v>1</v>
      </c>
      <c r="D59" s="5">
        <v>2</v>
      </c>
      <c r="E59" s="5">
        <v>1</v>
      </c>
      <c r="F59" s="5">
        <v>1</v>
      </c>
      <c r="G59" s="5">
        <v>1</v>
      </c>
      <c r="H59" s="5">
        <v>2</v>
      </c>
      <c r="I59" s="5">
        <v>3</v>
      </c>
      <c r="J59" s="5">
        <v>2</v>
      </c>
      <c r="K59" s="5">
        <v>2</v>
      </c>
      <c r="L59" s="5">
        <v>2</v>
      </c>
      <c r="M59" s="5">
        <v>2</v>
      </c>
      <c r="N59" s="38">
        <v>16</v>
      </c>
    </row>
    <row r="60" spans="1:14">
      <c r="A60" s="37" t="s">
        <v>177</v>
      </c>
      <c r="B60" s="62">
        <v>1</v>
      </c>
      <c r="C60" s="5">
        <v>1</v>
      </c>
      <c r="D60" s="5">
        <v>2</v>
      </c>
      <c r="E60" s="5">
        <v>1</v>
      </c>
      <c r="F60" s="5">
        <v>1</v>
      </c>
      <c r="G60" s="5">
        <v>1</v>
      </c>
      <c r="H60" s="5">
        <v>1</v>
      </c>
      <c r="I60" s="5">
        <v>4</v>
      </c>
      <c r="J60" s="5">
        <v>1</v>
      </c>
      <c r="K60" s="5">
        <v>2</v>
      </c>
      <c r="L60" s="5">
        <v>3</v>
      </c>
      <c r="M60" s="5">
        <v>2</v>
      </c>
      <c r="N60" s="38">
        <v>15</v>
      </c>
    </row>
    <row r="61" spans="1:14">
      <c r="A61" s="37" t="s">
        <v>178</v>
      </c>
      <c r="B61" s="62">
        <v>1</v>
      </c>
      <c r="C61" s="5">
        <v>1</v>
      </c>
      <c r="D61" s="5">
        <v>1</v>
      </c>
      <c r="E61" s="5">
        <v>1</v>
      </c>
      <c r="F61" s="5">
        <v>1</v>
      </c>
      <c r="G61" s="5">
        <v>1</v>
      </c>
      <c r="H61" s="5">
        <v>1</v>
      </c>
      <c r="I61" s="5">
        <v>1</v>
      </c>
      <c r="J61" s="5">
        <v>1</v>
      </c>
      <c r="K61" s="5">
        <v>3</v>
      </c>
      <c r="L61" s="5">
        <v>2</v>
      </c>
      <c r="M61" s="5">
        <v>2</v>
      </c>
      <c r="N61" s="38">
        <v>12</v>
      </c>
    </row>
    <row r="62" spans="1:14">
      <c r="A62" s="37" t="s">
        <v>179</v>
      </c>
      <c r="B62" s="62">
        <v>1</v>
      </c>
      <c r="C62" s="5">
        <v>1</v>
      </c>
      <c r="D62" s="5">
        <v>1</v>
      </c>
      <c r="E62" s="5">
        <v>1</v>
      </c>
      <c r="F62" s="5">
        <v>1</v>
      </c>
      <c r="G62" s="5">
        <v>1</v>
      </c>
      <c r="H62" s="5">
        <v>1</v>
      </c>
      <c r="I62" s="5">
        <v>1</v>
      </c>
      <c r="J62" s="5">
        <v>1</v>
      </c>
      <c r="K62" s="5">
        <v>2</v>
      </c>
      <c r="L62" s="5">
        <v>1</v>
      </c>
      <c r="M62" s="5">
        <v>3</v>
      </c>
      <c r="N62" s="38">
        <v>11</v>
      </c>
    </row>
    <row r="63" spans="1:14">
      <c r="A63" s="37" t="s">
        <v>180</v>
      </c>
      <c r="B63" s="62">
        <v>5</v>
      </c>
      <c r="C63" s="5">
        <v>5</v>
      </c>
      <c r="D63" s="5">
        <v>2</v>
      </c>
      <c r="E63" s="5">
        <v>3</v>
      </c>
      <c r="F63" s="5">
        <v>3</v>
      </c>
      <c r="G63" s="5">
        <v>2</v>
      </c>
      <c r="H63" s="5">
        <v>2</v>
      </c>
      <c r="I63" s="5">
        <v>2</v>
      </c>
      <c r="J63" s="5">
        <v>3</v>
      </c>
      <c r="K63" s="5">
        <v>3</v>
      </c>
      <c r="L63" s="5">
        <v>2</v>
      </c>
      <c r="M63" s="5">
        <v>4</v>
      </c>
      <c r="N63" s="38">
        <v>30</v>
      </c>
    </row>
    <row r="64" spans="1:14">
      <c r="A64" s="37" t="s">
        <v>181</v>
      </c>
      <c r="B64" s="62">
        <v>1</v>
      </c>
      <c r="C64" s="5">
        <v>1</v>
      </c>
      <c r="D64" s="5">
        <v>1</v>
      </c>
      <c r="E64" s="5">
        <v>1</v>
      </c>
      <c r="F64" s="5">
        <v>1</v>
      </c>
      <c r="G64" s="5">
        <v>1</v>
      </c>
      <c r="H64" s="5">
        <v>1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38">
        <v>10</v>
      </c>
    </row>
    <row r="65" spans="1:14">
      <c r="A65" s="37" t="s">
        <v>182</v>
      </c>
      <c r="B65" s="62">
        <v>1</v>
      </c>
      <c r="C65" s="5">
        <v>1</v>
      </c>
      <c r="D65" s="5">
        <v>2</v>
      </c>
      <c r="E65" s="5">
        <v>1</v>
      </c>
      <c r="F65" s="5">
        <v>1</v>
      </c>
      <c r="G65" s="5">
        <v>1</v>
      </c>
      <c r="H65" s="5">
        <v>1</v>
      </c>
      <c r="I65" s="5">
        <v>2</v>
      </c>
      <c r="J65" s="5">
        <v>1</v>
      </c>
      <c r="K65" s="5">
        <v>3</v>
      </c>
      <c r="L65" s="5">
        <v>2</v>
      </c>
      <c r="M65" s="5">
        <v>4</v>
      </c>
      <c r="N65" s="38">
        <v>14</v>
      </c>
    </row>
    <row r="66" spans="1:14">
      <c r="A66" s="37" t="s">
        <v>183</v>
      </c>
      <c r="B66" s="62">
        <v>1</v>
      </c>
      <c r="C66" s="5">
        <v>1</v>
      </c>
      <c r="D66" s="5">
        <v>1</v>
      </c>
      <c r="E66" s="5">
        <v>1</v>
      </c>
      <c r="F66" s="5">
        <v>1</v>
      </c>
      <c r="G66" s="5">
        <v>1</v>
      </c>
      <c r="H66" s="5">
        <v>1</v>
      </c>
      <c r="I66" s="5">
        <v>3</v>
      </c>
      <c r="J66" s="5">
        <v>1</v>
      </c>
      <c r="K66" s="5">
        <v>3</v>
      </c>
      <c r="L66" s="5">
        <v>2</v>
      </c>
      <c r="M66" s="5">
        <v>1</v>
      </c>
      <c r="N66" s="38">
        <v>14</v>
      </c>
    </row>
    <row r="67" spans="1:14">
      <c r="A67" s="37" t="s">
        <v>184</v>
      </c>
      <c r="B67" s="62">
        <v>1</v>
      </c>
      <c r="C67" s="5">
        <v>1</v>
      </c>
      <c r="D67" s="5">
        <v>2</v>
      </c>
      <c r="E67" s="5">
        <v>3</v>
      </c>
      <c r="F67" s="5">
        <v>1</v>
      </c>
      <c r="G67" s="5">
        <v>2</v>
      </c>
      <c r="H67" s="5">
        <v>1</v>
      </c>
      <c r="I67" s="5">
        <v>3</v>
      </c>
      <c r="J67" s="5">
        <v>1</v>
      </c>
      <c r="K67" s="5">
        <v>3</v>
      </c>
      <c r="L67" s="5">
        <v>3</v>
      </c>
      <c r="M67" s="5">
        <v>4</v>
      </c>
      <c r="N67" s="38">
        <v>18</v>
      </c>
    </row>
    <row r="68" spans="1:14">
      <c r="A68" s="37" t="s">
        <v>185</v>
      </c>
      <c r="B68" s="62">
        <v>1</v>
      </c>
      <c r="C68" s="5">
        <v>1</v>
      </c>
      <c r="D68" s="5">
        <v>1</v>
      </c>
      <c r="E68" s="5">
        <v>1</v>
      </c>
      <c r="F68" s="5">
        <v>1</v>
      </c>
      <c r="G68" s="5">
        <v>1</v>
      </c>
      <c r="H68" s="5">
        <v>1</v>
      </c>
      <c r="I68" s="5">
        <v>1</v>
      </c>
      <c r="J68" s="5">
        <v>1</v>
      </c>
      <c r="K68" s="5">
        <v>3</v>
      </c>
      <c r="L68" s="5">
        <v>1</v>
      </c>
      <c r="M68" s="5">
        <v>1</v>
      </c>
      <c r="N68" s="38">
        <v>12</v>
      </c>
    </row>
    <row r="69" spans="1:14">
      <c r="A69" s="37" t="s">
        <v>186</v>
      </c>
      <c r="B69" s="62">
        <v>1</v>
      </c>
      <c r="C69" s="5">
        <v>1</v>
      </c>
      <c r="D69" s="5">
        <v>2</v>
      </c>
      <c r="E69" s="5">
        <v>1</v>
      </c>
      <c r="F69" s="5">
        <v>1</v>
      </c>
      <c r="G69" s="5">
        <v>1</v>
      </c>
      <c r="H69" s="5">
        <v>1</v>
      </c>
      <c r="I69" s="5">
        <v>2</v>
      </c>
      <c r="J69" s="5">
        <v>2</v>
      </c>
      <c r="K69" s="5">
        <v>3</v>
      </c>
      <c r="L69" s="5">
        <v>2</v>
      </c>
      <c r="M69" s="5">
        <v>3</v>
      </c>
      <c r="N69" s="38">
        <v>15</v>
      </c>
    </row>
    <row r="70" spans="1:14">
      <c r="A70" s="37" t="s">
        <v>187</v>
      </c>
      <c r="B70" s="62">
        <v>1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38">
        <v>10</v>
      </c>
    </row>
    <row r="71" spans="1:14">
      <c r="A71" s="37" t="s">
        <v>188</v>
      </c>
      <c r="B71" s="62">
        <v>1</v>
      </c>
      <c r="C71" s="5">
        <v>1</v>
      </c>
      <c r="D71" s="5">
        <v>2</v>
      </c>
      <c r="E71" s="5">
        <v>1</v>
      </c>
      <c r="F71" s="5">
        <v>2</v>
      </c>
      <c r="G71" s="5">
        <v>2</v>
      </c>
      <c r="H71" s="5">
        <v>1</v>
      </c>
      <c r="I71" s="5">
        <v>3</v>
      </c>
      <c r="J71" s="5">
        <v>1</v>
      </c>
      <c r="K71" s="5">
        <v>3</v>
      </c>
      <c r="L71" s="5">
        <v>2</v>
      </c>
      <c r="M71" s="5">
        <v>2</v>
      </c>
      <c r="N71" s="38">
        <v>17</v>
      </c>
    </row>
    <row r="72" spans="1:14">
      <c r="A72" s="37" t="s">
        <v>189</v>
      </c>
      <c r="B72" s="62">
        <v>1</v>
      </c>
      <c r="C72" s="5">
        <v>1</v>
      </c>
      <c r="D72" s="5">
        <v>4</v>
      </c>
      <c r="E72" s="5">
        <v>1</v>
      </c>
      <c r="F72" s="5">
        <v>1</v>
      </c>
      <c r="G72" s="5">
        <v>1</v>
      </c>
      <c r="H72" s="5">
        <v>1</v>
      </c>
      <c r="I72" s="5">
        <v>4</v>
      </c>
      <c r="J72" s="5">
        <v>5</v>
      </c>
      <c r="K72" s="5">
        <v>3</v>
      </c>
      <c r="L72" s="5">
        <v>5</v>
      </c>
      <c r="M72" s="5">
        <v>1</v>
      </c>
      <c r="N72" s="38">
        <v>22</v>
      </c>
    </row>
    <row r="73" spans="1:14">
      <c r="A73" s="37" t="s">
        <v>190</v>
      </c>
      <c r="B73" s="62">
        <v>1</v>
      </c>
      <c r="C73" s="5">
        <v>1</v>
      </c>
      <c r="D73" s="5">
        <v>1</v>
      </c>
      <c r="E73" s="5">
        <v>1</v>
      </c>
      <c r="F73" s="5">
        <v>1</v>
      </c>
      <c r="G73" s="5">
        <v>1</v>
      </c>
      <c r="H73" s="5">
        <v>1</v>
      </c>
      <c r="I73" s="5">
        <v>4</v>
      </c>
      <c r="J73" s="5">
        <v>1</v>
      </c>
      <c r="K73" s="5">
        <v>4</v>
      </c>
      <c r="L73" s="5">
        <v>2</v>
      </c>
      <c r="M73" s="5">
        <v>3</v>
      </c>
      <c r="N73" s="38">
        <v>16</v>
      </c>
    </row>
    <row r="74" spans="1:14">
      <c r="A74" s="37" t="s">
        <v>193</v>
      </c>
      <c r="B74" s="62">
        <v>1</v>
      </c>
      <c r="C74" s="5">
        <v>1</v>
      </c>
      <c r="D74" s="5">
        <v>2</v>
      </c>
      <c r="E74" s="5">
        <v>2</v>
      </c>
      <c r="F74" s="5">
        <v>5</v>
      </c>
      <c r="G74" s="5">
        <v>1</v>
      </c>
      <c r="H74" s="5">
        <v>1</v>
      </c>
      <c r="I74" s="5">
        <v>3</v>
      </c>
      <c r="J74" s="5">
        <v>3</v>
      </c>
      <c r="K74" s="5">
        <v>3</v>
      </c>
      <c r="L74" s="5">
        <v>3</v>
      </c>
      <c r="M74" s="5">
        <v>1</v>
      </c>
      <c r="N74" s="38">
        <v>22</v>
      </c>
    </row>
    <row r="75" spans="1:14">
      <c r="A75" s="37" t="s">
        <v>194</v>
      </c>
      <c r="B75" s="62">
        <v>1</v>
      </c>
      <c r="C75" s="5">
        <v>1</v>
      </c>
      <c r="D75" s="5">
        <v>1</v>
      </c>
      <c r="E75" s="5">
        <v>1</v>
      </c>
      <c r="F75" s="5">
        <v>1</v>
      </c>
      <c r="G75" s="5">
        <v>1</v>
      </c>
      <c r="H75" s="5">
        <v>1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38">
        <v>10</v>
      </c>
    </row>
    <row r="76" spans="1:14">
      <c r="A76" s="37" t="s">
        <v>195</v>
      </c>
      <c r="B76" s="62">
        <v>1</v>
      </c>
      <c r="C76" s="5">
        <v>1</v>
      </c>
      <c r="D76" s="5">
        <v>2</v>
      </c>
      <c r="E76" s="5">
        <v>1</v>
      </c>
      <c r="F76" s="5">
        <v>1</v>
      </c>
      <c r="G76" s="5">
        <v>1</v>
      </c>
      <c r="H76" s="5">
        <v>1</v>
      </c>
      <c r="I76" s="5">
        <v>2</v>
      </c>
      <c r="J76" s="5">
        <v>2</v>
      </c>
      <c r="K76" s="5">
        <v>4</v>
      </c>
      <c r="L76" s="5">
        <v>2</v>
      </c>
      <c r="M76" s="5">
        <v>3</v>
      </c>
      <c r="N76" s="38">
        <v>16</v>
      </c>
    </row>
    <row r="77" spans="1:14">
      <c r="A77" s="37" t="s">
        <v>196</v>
      </c>
      <c r="B77" s="62">
        <v>1</v>
      </c>
      <c r="C77" s="5">
        <v>1</v>
      </c>
      <c r="D77" s="5">
        <v>2</v>
      </c>
      <c r="E77" s="5">
        <v>2</v>
      </c>
      <c r="F77" s="5">
        <v>2</v>
      </c>
      <c r="G77" s="5">
        <v>2</v>
      </c>
      <c r="H77" s="5">
        <v>2</v>
      </c>
      <c r="I77" s="5">
        <v>4</v>
      </c>
      <c r="J77" s="5">
        <v>2</v>
      </c>
      <c r="K77" s="5">
        <v>3</v>
      </c>
      <c r="L77" s="5">
        <v>4</v>
      </c>
      <c r="M77" s="5">
        <v>2</v>
      </c>
      <c r="N77" s="38">
        <v>21</v>
      </c>
    </row>
    <row r="78" spans="1:14">
      <c r="A78" s="37" t="s">
        <v>197</v>
      </c>
      <c r="B78" s="62">
        <v>5</v>
      </c>
      <c r="C78" s="5">
        <v>5</v>
      </c>
      <c r="D78" s="5">
        <v>4</v>
      </c>
      <c r="E78" s="5">
        <v>3</v>
      </c>
      <c r="F78" s="5">
        <v>2</v>
      </c>
      <c r="G78" s="5">
        <v>1</v>
      </c>
      <c r="H78" s="5">
        <v>5</v>
      </c>
      <c r="I78" s="5">
        <v>5</v>
      </c>
      <c r="J78" s="5">
        <v>2</v>
      </c>
      <c r="K78" s="5">
        <v>3</v>
      </c>
      <c r="L78" s="5">
        <v>1</v>
      </c>
      <c r="M78" s="5">
        <v>5</v>
      </c>
      <c r="N78" s="38">
        <v>35</v>
      </c>
    </row>
    <row r="79" spans="1:14">
      <c r="A79" s="37" t="s">
        <v>198</v>
      </c>
      <c r="B79" s="62">
        <v>1</v>
      </c>
      <c r="C79" s="5">
        <v>1</v>
      </c>
      <c r="D79" s="5">
        <v>2</v>
      </c>
      <c r="E79" s="5">
        <v>1</v>
      </c>
      <c r="F79" s="5">
        <v>1</v>
      </c>
      <c r="G79" s="5">
        <v>1</v>
      </c>
      <c r="H79" s="5">
        <v>1</v>
      </c>
      <c r="I79" s="5">
        <v>1</v>
      </c>
      <c r="J79" s="5">
        <v>1</v>
      </c>
      <c r="K79" s="5">
        <v>3</v>
      </c>
      <c r="L79" s="5">
        <v>1</v>
      </c>
      <c r="M79" s="5">
        <v>1</v>
      </c>
      <c r="N79" s="38">
        <v>13</v>
      </c>
    </row>
    <row r="80" spans="1:14">
      <c r="A80" s="37" t="s">
        <v>199</v>
      </c>
      <c r="B80" s="62">
        <v>1</v>
      </c>
      <c r="C80" s="5">
        <v>1</v>
      </c>
      <c r="D80" s="5">
        <v>1</v>
      </c>
      <c r="E80" s="5">
        <v>1</v>
      </c>
      <c r="F80" s="5">
        <v>1</v>
      </c>
      <c r="G80" s="5">
        <v>1</v>
      </c>
      <c r="H80" s="5">
        <v>1</v>
      </c>
      <c r="I80" s="5">
        <v>5</v>
      </c>
      <c r="J80" s="5">
        <v>1</v>
      </c>
      <c r="K80" s="5">
        <v>1</v>
      </c>
      <c r="L80" s="5">
        <v>1</v>
      </c>
      <c r="M80" s="5">
        <v>1</v>
      </c>
      <c r="N80" s="38">
        <v>14</v>
      </c>
    </row>
    <row r="81" spans="1:14">
      <c r="A81" s="37" t="s">
        <v>200</v>
      </c>
      <c r="B81" s="62">
        <v>1</v>
      </c>
      <c r="C81" s="5">
        <v>1</v>
      </c>
      <c r="D81" s="5">
        <v>3</v>
      </c>
      <c r="E81" s="5">
        <v>1</v>
      </c>
      <c r="F81" s="5">
        <v>1</v>
      </c>
      <c r="G81" s="5">
        <v>1</v>
      </c>
      <c r="H81" s="5">
        <v>1</v>
      </c>
      <c r="I81" s="5">
        <v>3</v>
      </c>
      <c r="J81" s="5">
        <v>1</v>
      </c>
      <c r="K81" s="5">
        <v>1</v>
      </c>
      <c r="L81" s="5">
        <v>2</v>
      </c>
      <c r="M81" s="5">
        <v>3</v>
      </c>
      <c r="N81" s="38">
        <v>14</v>
      </c>
    </row>
    <row r="82" spans="1:14">
      <c r="A82" s="37" t="s">
        <v>201</v>
      </c>
      <c r="B82" s="62">
        <v>1</v>
      </c>
      <c r="C82" s="5">
        <v>1</v>
      </c>
      <c r="D82" s="5">
        <v>1</v>
      </c>
      <c r="E82" s="5">
        <v>1</v>
      </c>
      <c r="F82" s="5">
        <v>1</v>
      </c>
      <c r="G82" s="5">
        <v>1</v>
      </c>
      <c r="H82" s="5">
        <v>1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38">
        <v>10</v>
      </c>
    </row>
    <row r="83" spans="1:14">
      <c r="A83" s="37" t="s">
        <v>202</v>
      </c>
      <c r="B83" s="62">
        <v>1</v>
      </c>
      <c r="C83" s="5">
        <v>1</v>
      </c>
      <c r="D83" s="5">
        <v>2</v>
      </c>
      <c r="E83" s="5">
        <v>1</v>
      </c>
      <c r="F83" s="5">
        <v>1</v>
      </c>
      <c r="G83" s="5">
        <v>1</v>
      </c>
      <c r="H83" s="5">
        <v>1</v>
      </c>
      <c r="I83" s="5">
        <v>1</v>
      </c>
      <c r="J83" s="5">
        <v>1</v>
      </c>
      <c r="K83" s="5">
        <v>2</v>
      </c>
      <c r="L83" s="5">
        <v>2</v>
      </c>
      <c r="M83" s="5">
        <v>2</v>
      </c>
      <c r="N83" s="38">
        <v>12</v>
      </c>
    </row>
    <row r="84" spans="1:14">
      <c r="A84" s="37" t="s">
        <v>203</v>
      </c>
      <c r="B84" s="62">
        <v>1</v>
      </c>
      <c r="C84" s="5">
        <v>1</v>
      </c>
      <c r="D84" s="5">
        <v>1</v>
      </c>
      <c r="E84" s="5">
        <v>1</v>
      </c>
      <c r="F84" s="5">
        <v>3</v>
      </c>
      <c r="G84" s="5">
        <v>1</v>
      </c>
      <c r="H84" s="5">
        <v>2</v>
      </c>
      <c r="I84" s="5">
        <v>2</v>
      </c>
      <c r="J84" s="5">
        <v>1</v>
      </c>
      <c r="K84" s="5">
        <v>3</v>
      </c>
      <c r="L84" s="5">
        <v>1</v>
      </c>
      <c r="M84" s="5">
        <v>2</v>
      </c>
      <c r="N84" s="38">
        <v>16</v>
      </c>
    </row>
    <row r="85" spans="1:14">
      <c r="A85" s="37" t="s">
        <v>204</v>
      </c>
      <c r="B85" s="62">
        <v>1</v>
      </c>
      <c r="C85" s="5">
        <v>1</v>
      </c>
      <c r="D85" s="5">
        <v>1</v>
      </c>
      <c r="E85" s="5">
        <v>1</v>
      </c>
      <c r="F85" s="5">
        <v>1</v>
      </c>
      <c r="G85" s="5">
        <v>1</v>
      </c>
      <c r="H85" s="5">
        <v>1</v>
      </c>
      <c r="I85" s="5">
        <v>1</v>
      </c>
      <c r="J85" s="5">
        <v>1</v>
      </c>
      <c r="K85" s="5">
        <v>1</v>
      </c>
      <c r="L85" s="5">
        <v>1</v>
      </c>
      <c r="M85" s="5">
        <v>5</v>
      </c>
      <c r="N85" s="38">
        <v>10</v>
      </c>
    </row>
    <row r="86" spans="1:14">
      <c r="A86" s="37" t="s">
        <v>205</v>
      </c>
      <c r="B86" s="62">
        <v>1</v>
      </c>
      <c r="C86" s="5">
        <v>1</v>
      </c>
      <c r="D86" s="5">
        <v>1</v>
      </c>
      <c r="E86" s="5">
        <v>1</v>
      </c>
      <c r="F86" s="5">
        <v>1</v>
      </c>
      <c r="G86" s="5">
        <v>1</v>
      </c>
      <c r="H86" s="5">
        <v>1</v>
      </c>
      <c r="I86" s="5">
        <v>1</v>
      </c>
      <c r="J86" s="5">
        <v>1</v>
      </c>
      <c r="K86" s="5">
        <v>1</v>
      </c>
      <c r="L86" s="5">
        <v>1</v>
      </c>
      <c r="M86" s="5">
        <v>1</v>
      </c>
      <c r="N86" s="38">
        <v>10</v>
      </c>
    </row>
    <row r="87" spans="1:14">
      <c r="A87" s="37" t="s">
        <v>206</v>
      </c>
      <c r="B87" s="62">
        <v>2</v>
      </c>
      <c r="C87" s="5">
        <v>2</v>
      </c>
      <c r="D87" s="5">
        <v>2</v>
      </c>
      <c r="E87" s="5">
        <v>2</v>
      </c>
      <c r="F87" s="5">
        <v>3</v>
      </c>
      <c r="G87" s="5">
        <v>2</v>
      </c>
      <c r="H87" s="5">
        <v>2</v>
      </c>
      <c r="I87" s="5">
        <v>1</v>
      </c>
      <c r="J87" s="5">
        <v>1</v>
      </c>
      <c r="K87" s="5">
        <v>3</v>
      </c>
      <c r="L87" s="5">
        <v>2</v>
      </c>
      <c r="M87" s="5">
        <v>1</v>
      </c>
      <c r="N87" s="38">
        <v>20</v>
      </c>
    </row>
    <row r="88" spans="1:14">
      <c r="A88" s="37" t="s">
        <v>207</v>
      </c>
      <c r="B88" s="62">
        <v>1</v>
      </c>
      <c r="C88" s="5">
        <v>1</v>
      </c>
      <c r="D88" s="5">
        <v>2</v>
      </c>
      <c r="E88" s="5">
        <v>2</v>
      </c>
      <c r="F88" s="5">
        <v>1</v>
      </c>
      <c r="G88" s="5">
        <v>2</v>
      </c>
      <c r="H88" s="5">
        <v>3</v>
      </c>
      <c r="I88" s="5">
        <v>2</v>
      </c>
      <c r="J88" s="5">
        <v>1</v>
      </c>
      <c r="K88" s="5">
        <v>2</v>
      </c>
      <c r="L88" s="5">
        <v>2</v>
      </c>
      <c r="M88" s="5">
        <v>1</v>
      </c>
      <c r="N88" s="38">
        <v>17</v>
      </c>
    </row>
    <row r="89" spans="1:14">
      <c r="A89" s="37" t="s">
        <v>208</v>
      </c>
      <c r="B89" s="62">
        <v>1</v>
      </c>
      <c r="C89" s="5">
        <v>1</v>
      </c>
      <c r="D89" s="5">
        <v>2</v>
      </c>
      <c r="E89" s="5">
        <v>1</v>
      </c>
      <c r="F89" s="5">
        <v>2</v>
      </c>
      <c r="G89" s="5">
        <v>2</v>
      </c>
      <c r="H89" s="5">
        <v>1</v>
      </c>
      <c r="I89" s="5">
        <v>1</v>
      </c>
      <c r="J89" s="5">
        <v>1</v>
      </c>
      <c r="K89" s="5">
        <v>3</v>
      </c>
      <c r="L89" s="5">
        <v>3</v>
      </c>
      <c r="M89" s="5">
        <v>1</v>
      </c>
      <c r="N89" s="38">
        <v>15</v>
      </c>
    </row>
    <row r="90" spans="1:14">
      <c r="A90" s="37" t="s">
        <v>209</v>
      </c>
      <c r="B90" s="64">
        <v>1</v>
      </c>
      <c r="C90" s="41">
        <v>1</v>
      </c>
      <c r="D90" s="41">
        <v>2</v>
      </c>
      <c r="E90" s="41">
        <v>2</v>
      </c>
      <c r="F90" s="41">
        <v>2</v>
      </c>
      <c r="G90" s="41">
        <v>1</v>
      </c>
      <c r="H90" s="41">
        <v>1</v>
      </c>
      <c r="I90" s="41">
        <v>3</v>
      </c>
      <c r="J90" s="41">
        <v>2</v>
      </c>
      <c r="K90" s="41">
        <v>3</v>
      </c>
      <c r="L90" s="41">
        <v>3</v>
      </c>
      <c r="M90" s="41">
        <v>3</v>
      </c>
      <c r="N90" s="42">
        <v>18</v>
      </c>
    </row>
    <row r="91" spans="1:14">
      <c r="A91" s="37" t="s">
        <v>212</v>
      </c>
      <c r="B91" s="62">
        <v>1</v>
      </c>
      <c r="C91" s="5">
        <v>1</v>
      </c>
      <c r="D91" s="5">
        <v>1</v>
      </c>
      <c r="E91" s="5">
        <v>1</v>
      </c>
      <c r="F91" s="5">
        <v>1</v>
      </c>
      <c r="G91" s="5">
        <v>1</v>
      </c>
      <c r="H91" s="5">
        <v>1</v>
      </c>
      <c r="I91" s="5">
        <v>1</v>
      </c>
      <c r="J91" s="5">
        <v>1</v>
      </c>
      <c r="K91" s="5">
        <v>2</v>
      </c>
      <c r="L91" s="5">
        <v>1</v>
      </c>
      <c r="M91" s="5">
        <v>1</v>
      </c>
      <c r="N91" s="38">
        <v>11</v>
      </c>
    </row>
    <row r="92" spans="1:14">
      <c r="A92" s="37" t="s">
        <v>213</v>
      </c>
      <c r="B92" s="62">
        <v>1</v>
      </c>
      <c r="C92" s="5">
        <v>1</v>
      </c>
      <c r="D92" s="5">
        <v>2</v>
      </c>
      <c r="E92" s="5">
        <v>1</v>
      </c>
      <c r="F92" s="5">
        <v>1</v>
      </c>
      <c r="G92" s="5">
        <v>1</v>
      </c>
      <c r="H92" s="5">
        <v>1</v>
      </c>
      <c r="I92" s="5">
        <v>5</v>
      </c>
      <c r="J92" s="5">
        <v>1</v>
      </c>
      <c r="K92" s="5">
        <v>2</v>
      </c>
      <c r="L92" s="5">
        <v>1</v>
      </c>
      <c r="M92" s="5">
        <v>2</v>
      </c>
      <c r="N92" s="38">
        <v>16</v>
      </c>
    </row>
    <row r="93" spans="1:14">
      <c r="A93" s="37" t="s">
        <v>214</v>
      </c>
      <c r="B93" s="62">
        <v>1</v>
      </c>
      <c r="C93" s="5">
        <v>1</v>
      </c>
      <c r="D93" s="5">
        <v>1</v>
      </c>
      <c r="E93" s="5">
        <v>1</v>
      </c>
      <c r="F93" s="5">
        <v>1</v>
      </c>
      <c r="G93" s="5">
        <v>1</v>
      </c>
      <c r="H93" s="5">
        <v>1</v>
      </c>
      <c r="I93" s="5">
        <v>2</v>
      </c>
      <c r="J93" s="5">
        <v>1</v>
      </c>
      <c r="K93" s="5">
        <v>3</v>
      </c>
      <c r="L93" s="5">
        <v>2</v>
      </c>
      <c r="M93" s="5">
        <v>3</v>
      </c>
      <c r="N93" s="38">
        <v>13</v>
      </c>
    </row>
    <row r="94" spans="1:14">
      <c r="A94" s="37" t="s">
        <v>215</v>
      </c>
      <c r="B94" s="62">
        <v>1</v>
      </c>
      <c r="C94" s="5">
        <v>1</v>
      </c>
      <c r="D94" s="5">
        <v>1</v>
      </c>
      <c r="E94" s="5">
        <v>1</v>
      </c>
      <c r="F94" s="5">
        <v>1</v>
      </c>
      <c r="G94" s="5">
        <v>1</v>
      </c>
      <c r="H94" s="5">
        <v>1</v>
      </c>
      <c r="I94" s="5">
        <v>1</v>
      </c>
      <c r="J94" s="5">
        <v>1</v>
      </c>
      <c r="K94" s="5">
        <v>1</v>
      </c>
      <c r="L94" s="5">
        <v>1</v>
      </c>
      <c r="M94" s="5">
        <v>1</v>
      </c>
      <c r="N94" s="38">
        <v>10</v>
      </c>
    </row>
    <row r="95" spans="1:14">
      <c r="A95" s="37" t="s">
        <v>216</v>
      </c>
      <c r="B95" s="62">
        <v>1</v>
      </c>
      <c r="C95" s="5">
        <v>1</v>
      </c>
      <c r="D95" s="5">
        <v>1</v>
      </c>
      <c r="E95" s="5">
        <v>1</v>
      </c>
      <c r="F95" s="5">
        <v>1</v>
      </c>
      <c r="G95" s="5">
        <v>1</v>
      </c>
      <c r="H95" s="5">
        <v>1</v>
      </c>
      <c r="I95" s="5">
        <v>1</v>
      </c>
      <c r="J95" s="5">
        <v>1</v>
      </c>
      <c r="K95" s="5">
        <v>1</v>
      </c>
      <c r="L95" s="5">
        <v>1</v>
      </c>
      <c r="M95" s="5">
        <v>1</v>
      </c>
      <c r="N95" s="38">
        <v>10</v>
      </c>
    </row>
    <row r="96" spans="1:14">
      <c r="A96" s="37" t="s">
        <v>217</v>
      </c>
      <c r="B96" s="62">
        <v>1</v>
      </c>
      <c r="C96" s="5">
        <v>1</v>
      </c>
      <c r="D96" s="5">
        <v>1</v>
      </c>
      <c r="E96" s="5">
        <v>1</v>
      </c>
      <c r="F96" s="5">
        <v>1</v>
      </c>
      <c r="G96" s="5">
        <v>1</v>
      </c>
      <c r="H96" s="5">
        <v>1</v>
      </c>
      <c r="I96" s="5">
        <v>1</v>
      </c>
      <c r="J96" s="5">
        <v>1</v>
      </c>
      <c r="K96" s="5">
        <v>1</v>
      </c>
      <c r="L96" s="5">
        <v>1</v>
      </c>
      <c r="M96" s="5">
        <v>4</v>
      </c>
      <c r="N96" s="38">
        <v>10</v>
      </c>
    </row>
    <row r="97" spans="1:14">
      <c r="A97" s="37" t="s">
        <v>218</v>
      </c>
      <c r="B97" s="62">
        <v>1</v>
      </c>
      <c r="C97" s="5">
        <v>1</v>
      </c>
      <c r="D97" s="5">
        <v>1</v>
      </c>
      <c r="E97" s="5">
        <v>1</v>
      </c>
      <c r="F97" s="5">
        <v>1</v>
      </c>
      <c r="G97" s="5">
        <v>1</v>
      </c>
      <c r="H97" s="5">
        <v>1</v>
      </c>
      <c r="I97" s="5">
        <v>1</v>
      </c>
      <c r="J97" s="5">
        <v>1</v>
      </c>
      <c r="K97" s="5">
        <v>1</v>
      </c>
      <c r="L97" s="5">
        <v>1</v>
      </c>
      <c r="M97" s="5">
        <v>1</v>
      </c>
      <c r="N97" s="38">
        <v>10</v>
      </c>
    </row>
    <row r="98" spans="1:14">
      <c r="A98" s="37" t="s">
        <v>219</v>
      </c>
      <c r="B98" s="62">
        <v>1</v>
      </c>
      <c r="C98" s="5">
        <v>1</v>
      </c>
      <c r="D98" s="5">
        <v>1</v>
      </c>
      <c r="E98" s="5">
        <v>1</v>
      </c>
      <c r="F98" s="5">
        <v>1</v>
      </c>
      <c r="G98" s="5">
        <v>1</v>
      </c>
      <c r="H98" s="5">
        <v>1</v>
      </c>
      <c r="I98" s="5">
        <v>2</v>
      </c>
      <c r="J98" s="5">
        <v>1</v>
      </c>
      <c r="K98" s="5">
        <v>2</v>
      </c>
      <c r="L98" s="5">
        <v>2</v>
      </c>
      <c r="M98" s="5">
        <v>2</v>
      </c>
      <c r="N98" s="38">
        <v>12</v>
      </c>
    </row>
    <row r="99" spans="1:14">
      <c r="A99" s="37" t="s">
        <v>220</v>
      </c>
      <c r="B99" s="62">
        <v>5</v>
      </c>
      <c r="C99" s="5">
        <v>5</v>
      </c>
      <c r="D99" s="5">
        <v>4</v>
      </c>
      <c r="E99" s="5">
        <v>5</v>
      </c>
      <c r="F99" s="5">
        <v>5</v>
      </c>
      <c r="G99" s="5">
        <v>5</v>
      </c>
      <c r="H99" s="5">
        <v>5</v>
      </c>
      <c r="I99" s="5">
        <v>4</v>
      </c>
      <c r="J99" s="5">
        <v>5</v>
      </c>
      <c r="K99" s="5">
        <v>5</v>
      </c>
      <c r="L99" s="5">
        <v>4</v>
      </c>
      <c r="M99" s="5">
        <v>3</v>
      </c>
      <c r="N99" s="38">
        <v>48</v>
      </c>
    </row>
    <row r="100" spans="1:14">
      <c r="A100" s="37" t="s">
        <v>222</v>
      </c>
      <c r="B100" s="62">
        <v>1</v>
      </c>
      <c r="C100" s="5">
        <v>1</v>
      </c>
      <c r="D100" s="5">
        <v>2</v>
      </c>
      <c r="E100" s="5">
        <v>1</v>
      </c>
      <c r="F100" s="5">
        <v>1</v>
      </c>
      <c r="G100" s="5">
        <v>1</v>
      </c>
      <c r="H100" s="5">
        <v>1</v>
      </c>
      <c r="I100" s="5">
        <v>1</v>
      </c>
      <c r="J100" s="5">
        <v>1</v>
      </c>
      <c r="K100" s="5">
        <v>2</v>
      </c>
      <c r="L100" s="5">
        <v>1</v>
      </c>
      <c r="M100" s="5">
        <v>1</v>
      </c>
      <c r="N100" s="38">
        <v>12</v>
      </c>
    </row>
    <row r="101" spans="1:14">
      <c r="A101" s="37" t="s">
        <v>223</v>
      </c>
      <c r="B101" s="62">
        <v>1</v>
      </c>
      <c r="C101" s="5">
        <v>1</v>
      </c>
      <c r="D101" s="5">
        <v>2</v>
      </c>
      <c r="E101" s="5">
        <v>1</v>
      </c>
      <c r="F101" s="5">
        <v>1</v>
      </c>
      <c r="G101" s="5">
        <v>1</v>
      </c>
      <c r="H101" s="5">
        <v>1</v>
      </c>
      <c r="I101" s="5">
        <v>1</v>
      </c>
      <c r="J101" s="5">
        <v>1</v>
      </c>
      <c r="K101" s="5">
        <v>3</v>
      </c>
      <c r="L101" s="5">
        <v>1</v>
      </c>
      <c r="M101" s="5">
        <v>3</v>
      </c>
      <c r="N101" s="38">
        <v>13</v>
      </c>
    </row>
    <row r="102" spans="1:14">
      <c r="A102" s="37" t="s">
        <v>224</v>
      </c>
      <c r="B102" s="62">
        <v>5</v>
      </c>
      <c r="C102" s="5">
        <v>5</v>
      </c>
      <c r="D102" s="5">
        <v>5</v>
      </c>
      <c r="E102" s="5">
        <v>5</v>
      </c>
      <c r="F102" s="5">
        <v>5</v>
      </c>
      <c r="G102" s="5">
        <v>5</v>
      </c>
      <c r="H102" s="5">
        <v>5</v>
      </c>
      <c r="I102" s="5">
        <v>5</v>
      </c>
      <c r="J102" s="5">
        <v>5</v>
      </c>
      <c r="K102" s="5">
        <v>5</v>
      </c>
      <c r="L102" s="5">
        <v>5</v>
      </c>
      <c r="M102" s="5">
        <v>5</v>
      </c>
      <c r="N102" s="38">
        <v>50</v>
      </c>
    </row>
    <row r="103" spans="1:14">
      <c r="A103" s="37" t="s">
        <v>225</v>
      </c>
      <c r="B103" s="62">
        <v>1</v>
      </c>
      <c r="C103" s="5">
        <v>1</v>
      </c>
      <c r="D103" s="5">
        <v>2</v>
      </c>
      <c r="E103" s="5">
        <v>2</v>
      </c>
      <c r="F103" s="5">
        <v>2</v>
      </c>
      <c r="G103" s="5">
        <v>1</v>
      </c>
      <c r="H103" s="5">
        <v>2</v>
      </c>
      <c r="I103" s="5">
        <v>1</v>
      </c>
      <c r="J103" s="5">
        <v>1</v>
      </c>
      <c r="K103" s="5">
        <v>2</v>
      </c>
      <c r="L103" s="5">
        <v>2</v>
      </c>
      <c r="M103" s="5">
        <v>2</v>
      </c>
      <c r="N103" s="38">
        <v>15</v>
      </c>
    </row>
    <row r="104" spans="1:14">
      <c r="A104" s="37" t="s">
        <v>226</v>
      </c>
      <c r="B104" s="62">
        <v>1</v>
      </c>
      <c r="C104" s="5">
        <v>1</v>
      </c>
      <c r="D104" s="5">
        <v>1</v>
      </c>
      <c r="E104" s="5">
        <v>1</v>
      </c>
      <c r="F104" s="5">
        <v>1</v>
      </c>
      <c r="G104" s="5">
        <v>1</v>
      </c>
      <c r="H104" s="5">
        <v>1</v>
      </c>
      <c r="I104" s="5">
        <v>1</v>
      </c>
      <c r="J104" s="5">
        <v>1</v>
      </c>
      <c r="K104" s="5">
        <v>1</v>
      </c>
      <c r="L104" s="5">
        <v>1</v>
      </c>
      <c r="M104" s="5">
        <v>1</v>
      </c>
      <c r="N104" s="38">
        <v>10</v>
      </c>
    </row>
    <row r="105" spans="1:14">
      <c r="A105" s="37" t="s">
        <v>227</v>
      </c>
      <c r="B105" s="62">
        <v>1</v>
      </c>
      <c r="C105" s="5">
        <v>1</v>
      </c>
      <c r="D105" s="5">
        <v>1</v>
      </c>
      <c r="E105" s="5">
        <v>1</v>
      </c>
      <c r="F105" s="5">
        <v>1</v>
      </c>
      <c r="G105" s="5">
        <v>1</v>
      </c>
      <c r="H105" s="5">
        <v>1</v>
      </c>
      <c r="I105" s="5">
        <v>1</v>
      </c>
      <c r="J105" s="5">
        <v>1</v>
      </c>
      <c r="K105" s="5">
        <v>2</v>
      </c>
      <c r="L105" s="5">
        <v>2</v>
      </c>
      <c r="M105" s="5">
        <v>2</v>
      </c>
      <c r="N105" s="38">
        <v>11</v>
      </c>
    </row>
    <row r="106" spans="1:14">
      <c r="A106" s="37" t="s">
        <v>228</v>
      </c>
      <c r="B106" s="62">
        <v>1</v>
      </c>
      <c r="C106" s="5">
        <v>1</v>
      </c>
      <c r="D106" s="5">
        <v>2</v>
      </c>
      <c r="E106" s="5">
        <v>2</v>
      </c>
      <c r="F106" s="5">
        <v>2</v>
      </c>
      <c r="G106" s="5">
        <v>2</v>
      </c>
      <c r="H106" s="5">
        <v>2</v>
      </c>
      <c r="I106" s="5">
        <v>2</v>
      </c>
      <c r="J106" s="5">
        <v>1</v>
      </c>
      <c r="K106" s="5">
        <v>3</v>
      </c>
      <c r="L106" s="5">
        <v>3</v>
      </c>
      <c r="M106" s="5">
        <v>2</v>
      </c>
      <c r="N106" s="38">
        <v>18</v>
      </c>
    </row>
    <row r="107" spans="1:14">
      <c r="A107" s="37" t="s">
        <v>229</v>
      </c>
      <c r="B107" s="62">
        <v>1</v>
      </c>
      <c r="C107" s="5">
        <v>1</v>
      </c>
      <c r="D107" s="5">
        <v>1</v>
      </c>
      <c r="E107" s="5">
        <v>1</v>
      </c>
      <c r="F107" s="5">
        <v>1</v>
      </c>
      <c r="G107" s="5">
        <v>1</v>
      </c>
      <c r="H107" s="5">
        <v>1</v>
      </c>
      <c r="I107" s="5">
        <v>1</v>
      </c>
      <c r="J107" s="5">
        <v>1</v>
      </c>
      <c r="K107" s="5">
        <v>1</v>
      </c>
      <c r="L107" s="5">
        <v>1</v>
      </c>
      <c r="M107" s="5">
        <v>1</v>
      </c>
      <c r="N107" s="38">
        <v>10</v>
      </c>
    </row>
    <row r="108" spans="1:14">
      <c r="A108" s="37" t="s">
        <v>230</v>
      </c>
      <c r="B108" s="62">
        <v>1</v>
      </c>
      <c r="C108" s="5">
        <v>1</v>
      </c>
      <c r="D108" s="5">
        <v>4</v>
      </c>
      <c r="E108" s="5">
        <v>2</v>
      </c>
      <c r="F108" s="5">
        <v>1</v>
      </c>
      <c r="G108" s="5">
        <v>1</v>
      </c>
      <c r="H108" s="5">
        <v>2</v>
      </c>
      <c r="I108" s="5">
        <v>4</v>
      </c>
      <c r="J108" s="5">
        <v>2</v>
      </c>
      <c r="K108" s="5">
        <v>4</v>
      </c>
      <c r="L108" s="5">
        <v>4</v>
      </c>
      <c r="M108" s="5">
        <v>4</v>
      </c>
      <c r="N108" s="38">
        <v>22</v>
      </c>
    </row>
    <row r="109" spans="1:14">
      <c r="A109" s="37" t="s">
        <v>231</v>
      </c>
      <c r="B109" s="62">
        <v>1</v>
      </c>
      <c r="C109" s="5">
        <v>1</v>
      </c>
      <c r="D109" s="5">
        <v>1</v>
      </c>
      <c r="E109" s="5">
        <v>1</v>
      </c>
      <c r="F109" s="5">
        <v>1</v>
      </c>
      <c r="G109" s="5">
        <v>1</v>
      </c>
      <c r="H109" s="5">
        <v>1</v>
      </c>
      <c r="I109" s="5">
        <v>5</v>
      </c>
      <c r="J109" s="5">
        <v>1</v>
      </c>
      <c r="K109" s="5">
        <v>3</v>
      </c>
      <c r="L109" s="5">
        <v>1</v>
      </c>
      <c r="M109" s="5">
        <v>3</v>
      </c>
      <c r="N109" s="38">
        <v>16</v>
      </c>
    </row>
    <row r="110" spans="1:14">
      <c r="A110" s="37" t="s">
        <v>232</v>
      </c>
      <c r="B110" s="62">
        <v>1</v>
      </c>
      <c r="C110" s="5">
        <v>1</v>
      </c>
      <c r="D110" s="5">
        <v>1</v>
      </c>
      <c r="E110" s="5">
        <v>1</v>
      </c>
      <c r="F110" s="5">
        <v>1</v>
      </c>
      <c r="G110" s="5">
        <v>1</v>
      </c>
      <c r="H110" s="5">
        <v>1</v>
      </c>
      <c r="I110" s="5">
        <v>1</v>
      </c>
      <c r="J110" s="5">
        <v>1</v>
      </c>
      <c r="K110" s="5">
        <v>1</v>
      </c>
      <c r="L110" s="5">
        <v>1</v>
      </c>
      <c r="M110" s="5">
        <v>1</v>
      </c>
      <c r="N110" s="38">
        <v>10</v>
      </c>
    </row>
    <row r="111" spans="1:14">
      <c r="A111" s="37" t="s">
        <v>233</v>
      </c>
      <c r="B111" s="62">
        <v>1</v>
      </c>
      <c r="C111" s="5">
        <v>1</v>
      </c>
      <c r="D111" s="5">
        <v>1</v>
      </c>
      <c r="E111" s="5">
        <v>1</v>
      </c>
      <c r="F111" s="5">
        <v>1</v>
      </c>
      <c r="G111" s="5">
        <v>1</v>
      </c>
      <c r="H111" s="5">
        <v>1</v>
      </c>
      <c r="I111" s="5">
        <v>1</v>
      </c>
      <c r="J111" s="5">
        <v>1</v>
      </c>
      <c r="K111" s="5">
        <v>3</v>
      </c>
      <c r="L111" s="5">
        <v>3</v>
      </c>
      <c r="M111" s="5">
        <v>1</v>
      </c>
      <c r="N111" s="38">
        <v>12</v>
      </c>
    </row>
    <row r="112" spans="1:14">
      <c r="A112" s="37" t="s">
        <v>234</v>
      </c>
      <c r="B112" s="62">
        <v>1</v>
      </c>
      <c r="C112" s="5">
        <v>1</v>
      </c>
      <c r="D112" s="5">
        <v>1</v>
      </c>
      <c r="E112" s="5">
        <v>1</v>
      </c>
      <c r="F112" s="5">
        <v>3</v>
      </c>
      <c r="G112" s="5">
        <v>1</v>
      </c>
      <c r="H112" s="5">
        <v>3</v>
      </c>
      <c r="I112" s="5">
        <v>3</v>
      </c>
      <c r="J112" s="5">
        <v>1</v>
      </c>
      <c r="K112" s="5">
        <v>3</v>
      </c>
      <c r="L112" s="5">
        <v>3</v>
      </c>
      <c r="M112" s="5">
        <v>2</v>
      </c>
      <c r="N112" s="38">
        <v>18</v>
      </c>
    </row>
    <row r="113" spans="1:14">
      <c r="A113" s="37" t="s">
        <v>235</v>
      </c>
      <c r="B113" s="62">
        <v>1</v>
      </c>
      <c r="C113" s="5">
        <v>1</v>
      </c>
      <c r="D113" s="5">
        <v>2</v>
      </c>
      <c r="E113" s="5">
        <v>2</v>
      </c>
      <c r="F113" s="5">
        <v>1</v>
      </c>
      <c r="G113" s="5">
        <v>1</v>
      </c>
      <c r="H113" s="5">
        <v>1</v>
      </c>
      <c r="I113" s="5">
        <v>1</v>
      </c>
      <c r="J113" s="5">
        <v>1</v>
      </c>
      <c r="K113" s="5">
        <v>2</v>
      </c>
      <c r="L113" s="5">
        <v>1</v>
      </c>
      <c r="M113" s="5">
        <v>1</v>
      </c>
      <c r="N113" s="38">
        <v>13</v>
      </c>
    </row>
    <row r="114" spans="1:14">
      <c r="A114" s="37" t="s">
        <v>236</v>
      </c>
      <c r="B114" s="62">
        <v>5</v>
      </c>
      <c r="C114" s="5">
        <v>5</v>
      </c>
      <c r="D114" s="5">
        <v>5</v>
      </c>
      <c r="E114" s="5">
        <v>5</v>
      </c>
      <c r="F114" s="5">
        <v>5</v>
      </c>
      <c r="G114" s="5">
        <v>5</v>
      </c>
      <c r="H114" s="5">
        <v>5</v>
      </c>
      <c r="I114" s="5">
        <v>3</v>
      </c>
      <c r="J114" s="5">
        <v>5</v>
      </c>
      <c r="K114" s="5">
        <v>3</v>
      </c>
      <c r="L114" s="5">
        <v>4</v>
      </c>
      <c r="M114" s="5">
        <v>5</v>
      </c>
      <c r="N114" s="38">
        <v>46</v>
      </c>
    </row>
    <row r="115" spans="1:14">
      <c r="A115" s="37" t="s">
        <v>237</v>
      </c>
      <c r="B115" s="62">
        <v>1</v>
      </c>
      <c r="C115" s="5">
        <v>1</v>
      </c>
      <c r="D115" s="5">
        <v>2</v>
      </c>
      <c r="E115" s="5">
        <v>1</v>
      </c>
      <c r="F115" s="5">
        <v>1</v>
      </c>
      <c r="G115" s="5">
        <v>1</v>
      </c>
      <c r="H115" s="5">
        <v>1</v>
      </c>
      <c r="I115" s="5">
        <v>2</v>
      </c>
      <c r="J115" s="5">
        <v>2</v>
      </c>
      <c r="K115" s="5">
        <v>2</v>
      </c>
      <c r="L115" s="5">
        <v>1</v>
      </c>
      <c r="M115" s="5">
        <v>1</v>
      </c>
      <c r="N115" s="38">
        <v>14</v>
      </c>
    </row>
    <row r="116" spans="1:14">
      <c r="A116" s="37" t="s">
        <v>238</v>
      </c>
      <c r="B116" s="62">
        <v>1</v>
      </c>
      <c r="C116" s="5">
        <v>1</v>
      </c>
      <c r="D116" s="5">
        <v>1</v>
      </c>
      <c r="E116" s="5">
        <v>1</v>
      </c>
      <c r="F116" s="5">
        <v>3</v>
      </c>
      <c r="G116" s="5">
        <v>1</v>
      </c>
      <c r="H116" s="5">
        <v>1</v>
      </c>
      <c r="I116" s="5">
        <v>1</v>
      </c>
      <c r="J116" s="5">
        <v>1</v>
      </c>
      <c r="K116" s="5">
        <v>3</v>
      </c>
      <c r="L116" s="5">
        <v>2</v>
      </c>
      <c r="M116" s="5">
        <v>1</v>
      </c>
      <c r="N116" s="38">
        <v>14</v>
      </c>
    </row>
    <row r="117" spans="1:14">
      <c r="A117" s="37" t="s">
        <v>239</v>
      </c>
      <c r="B117" s="62">
        <v>5</v>
      </c>
      <c r="C117" s="5">
        <v>5</v>
      </c>
      <c r="D117" s="5">
        <v>5</v>
      </c>
      <c r="E117" s="5">
        <v>5</v>
      </c>
      <c r="F117" s="5">
        <v>5</v>
      </c>
      <c r="G117" s="5">
        <v>5</v>
      </c>
      <c r="H117" s="5">
        <v>5</v>
      </c>
      <c r="I117" s="5">
        <v>5</v>
      </c>
      <c r="J117" s="5">
        <v>5</v>
      </c>
      <c r="K117" s="5">
        <v>5</v>
      </c>
      <c r="L117" s="5">
        <v>5</v>
      </c>
      <c r="M117" s="5">
        <v>5</v>
      </c>
      <c r="N117" s="38">
        <v>50</v>
      </c>
    </row>
    <row r="118" spans="1:14">
      <c r="A118" s="37" t="s">
        <v>240</v>
      </c>
      <c r="B118" s="62">
        <v>1</v>
      </c>
      <c r="C118" s="5">
        <v>1</v>
      </c>
      <c r="D118" s="5">
        <v>1</v>
      </c>
      <c r="E118" s="5">
        <v>1</v>
      </c>
      <c r="F118" s="5">
        <v>1</v>
      </c>
      <c r="G118" s="5">
        <v>1</v>
      </c>
      <c r="H118" s="5">
        <v>1</v>
      </c>
      <c r="I118" s="5">
        <v>1</v>
      </c>
      <c r="J118" s="5">
        <v>1</v>
      </c>
      <c r="K118" s="5">
        <v>1</v>
      </c>
      <c r="L118" s="5">
        <v>1</v>
      </c>
      <c r="M118" s="5">
        <v>1</v>
      </c>
      <c r="N118" s="38">
        <v>10</v>
      </c>
    </row>
    <row r="119" spans="1:14">
      <c r="A119" s="37" t="s">
        <v>241</v>
      </c>
      <c r="B119" s="62">
        <v>1</v>
      </c>
      <c r="C119" s="5">
        <v>1</v>
      </c>
      <c r="D119" s="5">
        <v>1</v>
      </c>
      <c r="E119" s="5">
        <v>1</v>
      </c>
      <c r="F119" s="5">
        <v>1</v>
      </c>
      <c r="G119" s="5">
        <v>1</v>
      </c>
      <c r="H119" s="5">
        <v>1</v>
      </c>
      <c r="I119" s="5">
        <v>1</v>
      </c>
      <c r="J119" s="5">
        <v>1</v>
      </c>
      <c r="K119" s="5">
        <v>1</v>
      </c>
      <c r="L119" s="5">
        <v>1</v>
      </c>
      <c r="M119" s="5">
        <v>3</v>
      </c>
      <c r="N119" s="38">
        <v>10</v>
      </c>
    </row>
    <row r="120" spans="1:14">
      <c r="A120" s="37" t="s">
        <v>242</v>
      </c>
      <c r="B120" s="62">
        <v>1</v>
      </c>
      <c r="C120" s="5">
        <v>1</v>
      </c>
      <c r="D120" s="5">
        <v>1</v>
      </c>
      <c r="E120" s="5">
        <v>1</v>
      </c>
      <c r="F120" s="5">
        <v>1</v>
      </c>
      <c r="G120" s="5">
        <v>1</v>
      </c>
      <c r="H120" s="5">
        <v>1</v>
      </c>
      <c r="I120" s="5">
        <v>1</v>
      </c>
      <c r="J120" s="5">
        <v>1</v>
      </c>
      <c r="K120" s="5">
        <v>1</v>
      </c>
      <c r="L120" s="5">
        <v>1</v>
      </c>
      <c r="M120" s="5">
        <v>1</v>
      </c>
      <c r="N120" s="38">
        <v>10</v>
      </c>
    </row>
    <row r="121" spans="1:14">
      <c r="A121" s="37" t="s">
        <v>243</v>
      </c>
      <c r="B121" s="62">
        <v>1</v>
      </c>
      <c r="C121" s="5">
        <v>1</v>
      </c>
      <c r="D121" s="5">
        <v>1</v>
      </c>
      <c r="E121" s="5">
        <v>1</v>
      </c>
      <c r="F121" s="5">
        <v>1</v>
      </c>
      <c r="G121" s="5">
        <v>1</v>
      </c>
      <c r="H121" s="5">
        <v>1</v>
      </c>
      <c r="I121" s="5">
        <v>5</v>
      </c>
      <c r="J121" s="5">
        <v>1</v>
      </c>
      <c r="K121" s="5">
        <v>2</v>
      </c>
      <c r="L121" s="5">
        <v>2</v>
      </c>
      <c r="M121" s="5">
        <v>2</v>
      </c>
      <c r="N121" s="38">
        <v>15</v>
      </c>
    </row>
    <row r="122" spans="1:14">
      <c r="A122" s="37" t="s">
        <v>244</v>
      </c>
      <c r="B122" s="62">
        <v>1</v>
      </c>
      <c r="C122" s="5">
        <v>1</v>
      </c>
      <c r="D122" s="5">
        <v>1</v>
      </c>
      <c r="E122" s="5">
        <v>1</v>
      </c>
      <c r="F122" s="5">
        <v>1</v>
      </c>
      <c r="G122" s="5">
        <v>1</v>
      </c>
      <c r="H122" s="5">
        <v>1</v>
      </c>
      <c r="I122" s="5">
        <v>1</v>
      </c>
      <c r="J122" s="5">
        <v>1</v>
      </c>
      <c r="K122" s="5">
        <v>1</v>
      </c>
      <c r="L122" s="5">
        <v>2</v>
      </c>
      <c r="M122" s="5">
        <v>2</v>
      </c>
      <c r="N122" s="38">
        <v>10</v>
      </c>
    </row>
    <row r="123" spans="1:14">
      <c r="A123" s="37" t="s">
        <v>245</v>
      </c>
      <c r="B123" s="62">
        <v>1</v>
      </c>
      <c r="C123" s="5">
        <v>1</v>
      </c>
      <c r="D123" s="5">
        <v>1</v>
      </c>
      <c r="E123" s="5">
        <v>1</v>
      </c>
      <c r="F123" s="5">
        <v>1</v>
      </c>
      <c r="G123" s="5">
        <v>1</v>
      </c>
      <c r="H123" s="5">
        <v>1</v>
      </c>
      <c r="I123" s="5">
        <v>5</v>
      </c>
      <c r="J123" s="5">
        <v>1</v>
      </c>
      <c r="K123" s="5">
        <v>1</v>
      </c>
      <c r="L123" s="5">
        <v>1</v>
      </c>
      <c r="M123" s="5">
        <v>1</v>
      </c>
      <c r="N123" s="38">
        <v>14</v>
      </c>
    </row>
    <row r="124" spans="1:14">
      <c r="A124" s="37" t="s">
        <v>246</v>
      </c>
      <c r="B124" s="62">
        <v>2</v>
      </c>
      <c r="C124" s="5">
        <v>1</v>
      </c>
      <c r="D124" s="5">
        <v>1</v>
      </c>
      <c r="E124" s="5">
        <v>1</v>
      </c>
      <c r="F124" s="5">
        <v>1</v>
      </c>
      <c r="G124" s="5">
        <v>1</v>
      </c>
      <c r="H124" s="5">
        <v>1</v>
      </c>
      <c r="I124" s="5">
        <v>2</v>
      </c>
      <c r="J124" s="5">
        <v>1</v>
      </c>
      <c r="K124" s="5">
        <v>3</v>
      </c>
      <c r="L124" s="5">
        <v>3</v>
      </c>
      <c r="M124" s="5">
        <v>1</v>
      </c>
      <c r="N124" s="38">
        <v>14</v>
      </c>
    </row>
    <row r="125" spans="1:14">
      <c r="A125" s="37" t="s">
        <v>247</v>
      </c>
      <c r="B125" s="62">
        <v>1</v>
      </c>
      <c r="C125" s="5">
        <v>1</v>
      </c>
      <c r="D125" s="5">
        <v>1</v>
      </c>
      <c r="E125" s="5">
        <v>1</v>
      </c>
      <c r="F125" s="5">
        <v>1</v>
      </c>
      <c r="G125" s="5">
        <v>1</v>
      </c>
      <c r="H125" s="5">
        <v>1</v>
      </c>
      <c r="I125" s="5">
        <v>1</v>
      </c>
      <c r="J125" s="5">
        <v>1</v>
      </c>
      <c r="K125" s="5">
        <v>2</v>
      </c>
      <c r="L125" s="5">
        <v>1</v>
      </c>
      <c r="M125" s="5">
        <v>4</v>
      </c>
      <c r="N125" s="38">
        <v>11</v>
      </c>
    </row>
    <row r="126" spans="1:14">
      <c r="A126" s="37" t="s">
        <v>248</v>
      </c>
      <c r="B126" s="62">
        <v>1</v>
      </c>
      <c r="C126" s="5">
        <v>1</v>
      </c>
      <c r="D126" s="5">
        <v>2</v>
      </c>
      <c r="E126" s="5">
        <v>1</v>
      </c>
      <c r="F126" s="5">
        <v>2</v>
      </c>
      <c r="G126" s="5">
        <v>1</v>
      </c>
      <c r="H126" s="5">
        <v>2</v>
      </c>
      <c r="I126" s="5">
        <v>1</v>
      </c>
      <c r="J126" s="5">
        <v>1</v>
      </c>
      <c r="K126" s="5">
        <v>2</v>
      </c>
      <c r="L126" s="5">
        <v>1</v>
      </c>
      <c r="M126" s="5">
        <v>2</v>
      </c>
      <c r="N126" s="38">
        <v>14</v>
      </c>
    </row>
    <row r="127" spans="1:14">
      <c r="A127" s="37" t="s">
        <v>249</v>
      </c>
      <c r="B127" s="62">
        <v>2</v>
      </c>
      <c r="C127" s="5">
        <v>1</v>
      </c>
      <c r="D127" s="5">
        <v>3</v>
      </c>
      <c r="E127" s="5">
        <v>1</v>
      </c>
      <c r="F127" s="5">
        <v>3</v>
      </c>
      <c r="G127" s="5">
        <v>3</v>
      </c>
      <c r="H127" s="5">
        <v>2</v>
      </c>
      <c r="I127" s="5">
        <v>1</v>
      </c>
      <c r="J127" s="5">
        <v>1</v>
      </c>
      <c r="K127" s="5">
        <v>3</v>
      </c>
      <c r="L127" s="5">
        <v>3</v>
      </c>
      <c r="M127" s="5">
        <v>3</v>
      </c>
      <c r="N127" s="38">
        <v>20</v>
      </c>
    </row>
    <row r="128" spans="1:14">
      <c r="A128" s="37" t="s">
        <v>250</v>
      </c>
      <c r="B128" s="62">
        <v>1</v>
      </c>
      <c r="C128" s="5">
        <v>1</v>
      </c>
      <c r="D128" s="5">
        <v>2</v>
      </c>
      <c r="E128" s="5">
        <v>1</v>
      </c>
      <c r="F128" s="5">
        <v>1</v>
      </c>
      <c r="G128" s="5">
        <v>1</v>
      </c>
      <c r="H128" s="5">
        <v>1</v>
      </c>
      <c r="I128" s="5">
        <v>1</v>
      </c>
      <c r="J128" s="5">
        <v>2</v>
      </c>
      <c r="K128" s="5">
        <v>2</v>
      </c>
      <c r="L128" s="5">
        <v>3</v>
      </c>
      <c r="M128" s="5">
        <v>2</v>
      </c>
      <c r="N128" s="38">
        <v>13</v>
      </c>
    </row>
    <row r="129" spans="1:14">
      <c r="A129" s="37" t="s">
        <v>251</v>
      </c>
      <c r="B129" s="62">
        <v>1</v>
      </c>
      <c r="C129" s="5">
        <v>1</v>
      </c>
      <c r="D129" s="5">
        <v>2</v>
      </c>
      <c r="E129" s="5">
        <v>1</v>
      </c>
      <c r="F129" s="5">
        <v>1</v>
      </c>
      <c r="G129" s="5">
        <v>1</v>
      </c>
      <c r="H129" s="5">
        <v>1</v>
      </c>
      <c r="I129" s="5">
        <v>1</v>
      </c>
      <c r="J129" s="5">
        <v>1</v>
      </c>
      <c r="K129" s="5">
        <v>1</v>
      </c>
      <c r="L129" s="5">
        <v>2</v>
      </c>
      <c r="M129" s="5">
        <v>1</v>
      </c>
      <c r="N129" s="38">
        <v>11</v>
      </c>
    </row>
    <row r="130" spans="1:14">
      <c r="A130" s="37" t="s">
        <v>252</v>
      </c>
      <c r="B130" s="62">
        <v>1</v>
      </c>
      <c r="C130" s="5">
        <v>1</v>
      </c>
      <c r="D130" s="5">
        <v>2</v>
      </c>
      <c r="E130" s="5">
        <v>2</v>
      </c>
      <c r="F130" s="5">
        <v>2</v>
      </c>
      <c r="G130" s="5">
        <v>2</v>
      </c>
      <c r="H130" s="5">
        <v>2</v>
      </c>
      <c r="I130" s="5">
        <v>2</v>
      </c>
      <c r="J130" s="5">
        <v>2</v>
      </c>
      <c r="K130" s="5">
        <v>3</v>
      </c>
      <c r="L130" s="5">
        <v>2</v>
      </c>
      <c r="M130" s="5">
        <v>3</v>
      </c>
      <c r="N130" s="38">
        <v>19</v>
      </c>
    </row>
    <row r="131" spans="1:14">
      <c r="A131" s="37" t="s">
        <v>253</v>
      </c>
      <c r="B131" s="62">
        <v>3</v>
      </c>
      <c r="C131" s="5">
        <v>1</v>
      </c>
      <c r="D131" s="5">
        <v>3</v>
      </c>
      <c r="E131" s="5">
        <v>3</v>
      </c>
      <c r="F131" s="5">
        <v>1</v>
      </c>
      <c r="G131" s="5">
        <v>1</v>
      </c>
      <c r="H131" s="5">
        <v>1</v>
      </c>
      <c r="I131" s="5">
        <v>1</v>
      </c>
      <c r="J131" s="5">
        <v>1</v>
      </c>
      <c r="K131" s="5">
        <v>3</v>
      </c>
      <c r="L131" s="5">
        <v>3</v>
      </c>
      <c r="M131" s="5">
        <v>3</v>
      </c>
      <c r="N131" s="38">
        <v>18</v>
      </c>
    </row>
    <row r="132" spans="1:14">
      <c r="A132" s="37" t="s">
        <v>254</v>
      </c>
      <c r="B132" s="62">
        <v>1</v>
      </c>
      <c r="C132" s="5">
        <v>1</v>
      </c>
      <c r="D132" s="5">
        <v>1</v>
      </c>
      <c r="E132" s="5">
        <v>1</v>
      </c>
      <c r="F132" s="5">
        <v>1</v>
      </c>
      <c r="G132" s="5">
        <v>1</v>
      </c>
      <c r="H132" s="5">
        <v>1</v>
      </c>
      <c r="I132" s="5">
        <v>1</v>
      </c>
      <c r="J132" s="5">
        <v>1</v>
      </c>
      <c r="K132" s="5">
        <v>2</v>
      </c>
      <c r="L132" s="5">
        <v>2</v>
      </c>
      <c r="M132" s="5">
        <v>3</v>
      </c>
      <c r="N132" s="38">
        <v>11</v>
      </c>
    </row>
    <row r="133" spans="1:14">
      <c r="A133" s="37" t="s">
        <v>255</v>
      </c>
      <c r="B133" s="62">
        <v>1</v>
      </c>
      <c r="C133" s="5">
        <v>1</v>
      </c>
      <c r="D133" s="5">
        <v>2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  <c r="K133" s="5">
        <v>1</v>
      </c>
      <c r="L133" s="5">
        <v>2</v>
      </c>
      <c r="M133" s="5">
        <v>2</v>
      </c>
      <c r="N133" s="38">
        <v>11</v>
      </c>
    </row>
    <row r="134" spans="1:14">
      <c r="A134" s="37" t="s">
        <v>257</v>
      </c>
      <c r="B134" s="62">
        <v>2</v>
      </c>
      <c r="C134" s="5">
        <v>1</v>
      </c>
      <c r="D134" s="5">
        <v>1</v>
      </c>
      <c r="E134" s="5">
        <v>3</v>
      </c>
      <c r="F134" s="5">
        <v>1</v>
      </c>
      <c r="G134" s="5">
        <v>1</v>
      </c>
      <c r="H134" s="5">
        <v>1</v>
      </c>
      <c r="I134" s="5">
        <v>2</v>
      </c>
      <c r="J134" s="5">
        <v>1</v>
      </c>
      <c r="K134" s="5">
        <v>2</v>
      </c>
      <c r="L134" s="5">
        <v>1</v>
      </c>
      <c r="M134" s="5">
        <v>1</v>
      </c>
      <c r="N134" s="38">
        <v>15</v>
      </c>
    </row>
    <row r="135" spans="1:14">
      <c r="A135" s="37" t="s">
        <v>258</v>
      </c>
      <c r="B135" s="62">
        <v>1</v>
      </c>
      <c r="C135" s="5">
        <v>1</v>
      </c>
      <c r="D135" s="5">
        <v>3</v>
      </c>
      <c r="E135" s="5">
        <v>2</v>
      </c>
      <c r="F135" s="5">
        <v>1</v>
      </c>
      <c r="G135" s="5">
        <v>1</v>
      </c>
      <c r="H135" s="5">
        <v>1</v>
      </c>
      <c r="I135" s="5">
        <v>3</v>
      </c>
      <c r="J135" s="5">
        <v>1</v>
      </c>
      <c r="K135" s="5">
        <v>3</v>
      </c>
      <c r="L135" s="5">
        <v>2</v>
      </c>
      <c r="M135" s="5">
        <v>2</v>
      </c>
      <c r="N135" s="38">
        <v>17</v>
      </c>
    </row>
    <row r="136" spans="1:14">
      <c r="A136" s="37" t="s">
        <v>259</v>
      </c>
      <c r="B136" s="62">
        <v>1</v>
      </c>
      <c r="C136" s="5">
        <v>1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4</v>
      </c>
      <c r="J136" s="5">
        <v>1</v>
      </c>
      <c r="K136" s="5">
        <v>1</v>
      </c>
      <c r="L136" s="5">
        <v>1</v>
      </c>
      <c r="M136" s="5">
        <v>5</v>
      </c>
      <c r="N136" s="38">
        <v>13</v>
      </c>
    </row>
    <row r="137" spans="1:14">
      <c r="A137" s="37" t="s">
        <v>260</v>
      </c>
      <c r="B137" s="62">
        <v>1</v>
      </c>
      <c r="C137" s="5">
        <v>1</v>
      </c>
      <c r="D137" s="5">
        <v>3</v>
      </c>
      <c r="E137" s="5">
        <v>3</v>
      </c>
      <c r="F137" s="5">
        <v>2</v>
      </c>
      <c r="G137" s="5">
        <v>2</v>
      </c>
      <c r="H137" s="5">
        <v>2</v>
      </c>
      <c r="I137" s="5">
        <v>3</v>
      </c>
      <c r="J137" s="5">
        <v>2</v>
      </c>
      <c r="K137" s="5">
        <v>2</v>
      </c>
      <c r="L137" s="5">
        <v>2</v>
      </c>
      <c r="M137" s="5">
        <v>5</v>
      </c>
      <c r="N137" s="38">
        <v>21</v>
      </c>
    </row>
    <row r="138" spans="1:14">
      <c r="A138" s="37" t="s">
        <v>261</v>
      </c>
      <c r="B138" s="62">
        <v>1</v>
      </c>
      <c r="C138" s="5">
        <v>1</v>
      </c>
      <c r="D138" s="5">
        <v>2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  <c r="K138" s="5">
        <v>2</v>
      </c>
      <c r="L138" s="5">
        <v>1</v>
      </c>
      <c r="M138" s="5">
        <v>1</v>
      </c>
      <c r="N138" s="38">
        <v>12</v>
      </c>
    </row>
    <row r="139" spans="1:14">
      <c r="A139" s="37" t="s">
        <v>262</v>
      </c>
      <c r="B139" s="62">
        <v>1</v>
      </c>
      <c r="C139" s="5">
        <v>1</v>
      </c>
      <c r="D139" s="5">
        <v>2</v>
      </c>
      <c r="E139" s="5">
        <v>1</v>
      </c>
      <c r="F139" s="5">
        <v>1</v>
      </c>
      <c r="G139" s="5">
        <v>1</v>
      </c>
      <c r="H139" s="5">
        <v>1</v>
      </c>
      <c r="I139" s="5">
        <v>3</v>
      </c>
      <c r="J139" s="5">
        <v>1</v>
      </c>
      <c r="K139" s="5">
        <v>2</v>
      </c>
      <c r="L139" s="5">
        <v>2</v>
      </c>
      <c r="M139" s="5">
        <v>2</v>
      </c>
      <c r="N139" s="38">
        <v>14</v>
      </c>
    </row>
    <row r="140" spans="1:14">
      <c r="A140" s="37" t="s">
        <v>263</v>
      </c>
      <c r="B140" s="62">
        <v>1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  <c r="K140" s="5">
        <v>1</v>
      </c>
      <c r="L140" s="5">
        <v>1</v>
      </c>
      <c r="M140" s="5">
        <v>1</v>
      </c>
      <c r="N140" s="38">
        <v>10</v>
      </c>
    </row>
    <row r="141" spans="1:14">
      <c r="A141" s="37" t="s">
        <v>264</v>
      </c>
      <c r="B141" s="62">
        <v>1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  <c r="K141" s="5">
        <v>1</v>
      </c>
      <c r="L141" s="5">
        <v>1</v>
      </c>
      <c r="M141" s="5">
        <v>1</v>
      </c>
      <c r="N141" s="38">
        <v>10</v>
      </c>
    </row>
    <row r="142" spans="1:14">
      <c r="A142" s="37" t="s">
        <v>267</v>
      </c>
      <c r="B142" s="62">
        <v>1</v>
      </c>
      <c r="C142" s="5">
        <v>1</v>
      </c>
      <c r="D142" s="5">
        <v>2</v>
      </c>
      <c r="E142" s="5">
        <v>1</v>
      </c>
      <c r="F142" s="5">
        <v>2</v>
      </c>
      <c r="G142" s="5">
        <v>2</v>
      </c>
      <c r="H142" s="5">
        <v>1</v>
      </c>
      <c r="I142" s="5">
        <v>1</v>
      </c>
      <c r="J142" s="5">
        <v>2</v>
      </c>
      <c r="K142" s="5">
        <v>3</v>
      </c>
      <c r="L142" s="5">
        <v>3</v>
      </c>
      <c r="M142" s="5">
        <v>5</v>
      </c>
      <c r="N142" s="38">
        <v>16</v>
      </c>
    </row>
    <row r="143" spans="1:14">
      <c r="A143" s="37" t="s">
        <v>268</v>
      </c>
      <c r="B143" s="62">
        <v>1</v>
      </c>
      <c r="C143" s="5">
        <v>1</v>
      </c>
      <c r="D143" s="5">
        <v>1</v>
      </c>
      <c r="E143" s="5">
        <v>1</v>
      </c>
      <c r="F143" s="5">
        <v>1</v>
      </c>
      <c r="G143" s="5">
        <v>2</v>
      </c>
      <c r="H143" s="5">
        <v>1</v>
      </c>
      <c r="I143" s="5">
        <v>2</v>
      </c>
      <c r="J143" s="5">
        <v>1</v>
      </c>
      <c r="K143" s="5">
        <v>2</v>
      </c>
      <c r="L143" s="5">
        <v>1</v>
      </c>
      <c r="M143" s="5">
        <v>1</v>
      </c>
      <c r="N143" s="38">
        <v>13</v>
      </c>
    </row>
    <row r="144" spans="1:14">
      <c r="A144" s="37" t="s">
        <v>269</v>
      </c>
      <c r="B144" s="62">
        <v>1</v>
      </c>
      <c r="C144" s="5">
        <v>1</v>
      </c>
      <c r="D144" s="5">
        <v>1</v>
      </c>
      <c r="E144" s="5">
        <v>3</v>
      </c>
      <c r="F144" s="5">
        <v>1</v>
      </c>
      <c r="G144" s="5">
        <v>1</v>
      </c>
      <c r="H144" s="5">
        <v>1</v>
      </c>
      <c r="I144" s="5">
        <v>3</v>
      </c>
      <c r="J144" s="5">
        <v>1</v>
      </c>
      <c r="K144" s="5">
        <v>1</v>
      </c>
      <c r="L144" s="5">
        <v>1</v>
      </c>
      <c r="M144" s="5">
        <v>3</v>
      </c>
      <c r="N144" s="38">
        <v>14</v>
      </c>
    </row>
    <row r="145" spans="1:14">
      <c r="A145" s="37" t="s">
        <v>270</v>
      </c>
      <c r="B145" s="62">
        <v>1</v>
      </c>
      <c r="C145" s="5">
        <v>1</v>
      </c>
      <c r="D145" s="5">
        <v>1</v>
      </c>
      <c r="E145" s="5">
        <v>1</v>
      </c>
      <c r="F145" s="5">
        <v>1</v>
      </c>
      <c r="G145" s="5">
        <v>1</v>
      </c>
      <c r="H145" s="5">
        <v>1</v>
      </c>
      <c r="I145" s="5">
        <v>1</v>
      </c>
      <c r="J145" s="5">
        <v>1</v>
      </c>
      <c r="K145" s="5">
        <v>1</v>
      </c>
      <c r="L145" s="5">
        <v>1</v>
      </c>
      <c r="M145" s="5">
        <v>1</v>
      </c>
      <c r="N145" s="38">
        <v>10</v>
      </c>
    </row>
    <row r="146" spans="1:14">
      <c r="A146" s="37" t="s">
        <v>271</v>
      </c>
      <c r="B146" s="62">
        <v>1</v>
      </c>
      <c r="C146" s="5">
        <v>1</v>
      </c>
      <c r="D146" s="5">
        <v>2</v>
      </c>
      <c r="E146" s="5">
        <v>1</v>
      </c>
      <c r="F146" s="5">
        <v>1</v>
      </c>
      <c r="G146" s="5">
        <v>1</v>
      </c>
      <c r="H146" s="5">
        <v>1</v>
      </c>
      <c r="I146" s="5">
        <v>1</v>
      </c>
      <c r="J146" s="5">
        <v>1</v>
      </c>
      <c r="K146" s="5">
        <v>2</v>
      </c>
      <c r="L146" s="5">
        <v>2</v>
      </c>
      <c r="M146" s="5">
        <v>4</v>
      </c>
      <c r="N146" s="38">
        <v>12</v>
      </c>
    </row>
    <row r="147" spans="1:14">
      <c r="A147" s="37" t="s">
        <v>272</v>
      </c>
      <c r="B147" s="62">
        <v>1</v>
      </c>
      <c r="C147" s="5">
        <v>1</v>
      </c>
      <c r="D147" s="5">
        <v>1</v>
      </c>
      <c r="E147" s="5">
        <v>1</v>
      </c>
      <c r="F147" s="5">
        <v>1</v>
      </c>
      <c r="G147" s="5">
        <v>1</v>
      </c>
      <c r="H147" s="5">
        <v>1</v>
      </c>
      <c r="I147" s="5">
        <v>1</v>
      </c>
      <c r="J147" s="5">
        <v>1</v>
      </c>
      <c r="K147" s="5">
        <v>1</v>
      </c>
      <c r="L147" s="5">
        <v>2</v>
      </c>
      <c r="M147" s="5">
        <v>4</v>
      </c>
      <c r="N147" s="38">
        <v>10</v>
      </c>
    </row>
    <row r="148" spans="1:14">
      <c r="A148" s="37" t="s">
        <v>273</v>
      </c>
      <c r="B148" s="62">
        <v>1</v>
      </c>
      <c r="C148" s="5">
        <v>1</v>
      </c>
      <c r="D148" s="5">
        <v>2</v>
      </c>
      <c r="E148" s="5">
        <v>2</v>
      </c>
      <c r="F148" s="5">
        <v>1</v>
      </c>
      <c r="G148" s="5">
        <v>1</v>
      </c>
      <c r="H148" s="5">
        <v>1</v>
      </c>
      <c r="I148" s="5">
        <v>1</v>
      </c>
      <c r="J148" s="5">
        <v>1</v>
      </c>
      <c r="K148" s="5">
        <v>3</v>
      </c>
      <c r="L148" s="5">
        <v>2</v>
      </c>
      <c r="M148" s="5">
        <v>3</v>
      </c>
      <c r="N148" s="38">
        <v>14</v>
      </c>
    </row>
    <row r="149" spans="1:14">
      <c r="A149" s="37" t="s">
        <v>274</v>
      </c>
      <c r="B149" s="62">
        <v>1</v>
      </c>
      <c r="C149" s="5">
        <v>1</v>
      </c>
      <c r="D149" s="5">
        <v>1</v>
      </c>
      <c r="E149" s="5">
        <v>1</v>
      </c>
      <c r="F149" s="5">
        <v>1</v>
      </c>
      <c r="G149" s="5">
        <v>1</v>
      </c>
      <c r="H149" s="5">
        <v>1</v>
      </c>
      <c r="I149" s="5">
        <v>1</v>
      </c>
      <c r="J149" s="5">
        <v>1</v>
      </c>
      <c r="K149" s="5">
        <v>1</v>
      </c>
      <c r="L149" s="5">
        <v>1</v>
      </c>
      <c r="M149" s="5">
        <v>1</v>
      </c>
      <c r="N149" s="38">
        <v>10</v>
      </c>
    </row>
    <row r="150" spans="1:14">
      <c r="A150" s="37" t="s">
        <v>275</v>
      </c>
      <c r="B150" s="62">
        <v>1</v>
      </c>
      <c r="C150" s="5">
        <v>1</v>
      </c>
      <c r="D150" s="5">
        <v>1</v>
      </c>
      <c r="E150" s="5">
        <v>1</v>
      </c>
      <c r="F150" s="5">
        <v>1</v>
      </c>
      <c r="G150" s="5">
        <v>1</v>
      </c>
      <c r="H150" s="5">
        <v>1</v>
      </c>
      <c r="I150" s="5">
        <v>1</v>
      </c>
      <c r="J150" s="5">
        <v>1</v>
      </c>
      <c r="K150" s="5">
        <v>1</v>
      </c>
      <c r="L150" s="5">
        <v>1</v>
      </c>
      <c r="M150" s="5">
        <v>1</v>
      </c>
      <c r="N150" s="38">
        <v>10</v>
      </c>
    </row>
    <row r="151" spans="1:14">
      <c r="A151" s="37" t="s">
        <v>276</v>
      </c>
      <c r="B151" s="62">
        <v>1</v>
      </c>
      <c r="C151" s="5">
        <v>1</v>
      </c>
      <c r="D151" s="5">
        <v>1</v>
      </c>
      <c r="E151" s="5">
        <v>1</v>
      </c>
      <c r="F151" s="5">
        <v>1</v>
      </c>
      <c r="G151" s="5">
        <v>1</v>
      </c>
      <c r="H151" s="5">
        <v>1</v>
      </c>
      <c r="I151" s="5">
        <v>1</v>
      </c>
      <c r="J151" s="5">
        <v>1</v>
      </c>
      <c r="K151" s="5">
        <v>1</v>
      </c>
      <c r="L151" s="5">
        <v>1</v>
      </c>
      <c r="M151" s="5">
        <v>2</v>
      </c>
      <c r="N151" s="38">
        <v>10</v>
      </c>
    </row>
    <row r="152" spans="1:14">
      <c r="A152" s="37" t="s">
        <v>277</v>
      </c>
      <c r="B152" s="62">
        <v>1</v>
      </c>
      <c r="C152" s="5">
        <v>1</v>
      </c>
      <c r="D152" s="5">
        <v>1</v>
      </c>
      <c r="E152" s="5">
        <v>1</v>
      </c>
      <c r="F152" s="5">
        <v>1</v>
      </c>
      <c r="G152" s="5">
        <v>1</v>
      </c>
      <c r="H152" s="5">
        <v>1</v>
      </c>
      <c r="I152" s="5">
        <v>1</v>
      </c>
      <c r="J152" s="5">
        <v>1</v>
      </c>
      <c r="K152" s="5">
        <v>1</v>
      </c>
      <c r="L152" s="5">
        <v>1</v>
      </c>
      <c r="M152" s="5">
        <v>1</v>
      </c>
      <c r="N152" s="38">
        <v>10</v>
      </c>
    </row>
    <row r="153" spans="1:14">
      <c r="A153" s="37" t="s">
        <v>278</v>
      </c>
      <c r="B153" s="62">
        <v>1</v>
      </c>
      <c r="C153" s="5">
        <v>1</v>
      </c>
      <c r="D153" s="5">
        <v>2</v>
      </c>
      <c r="E153" s="5">
        <v>1</v>
      </c>
      <c r="F153" s="5">
        <v>1</v>
      </c>
      <c r="G153" s="5">
        <v>1</v>
      </c>
      <c r="H153" s="5">
        <v>1</v>
      </c>
      <c r="I153" s="5">
        <v>1</v>
      </c>
      <c r="J153" s="5">
        <v>1</v>
      </c>
      <c r="K153" s="5">
        <v>2</v>
      </c>
      <c r="L153" s="5">
        <v>2</v>
      </c>
      <c r="M153" s="5">
        <v>4</v>
      </c>
      <c r="N153" s="38">
        <v>12</v>
      </c>
    </row>
    <row r="154" spans="1:14">
      <c r="A154" s="37" t="s">
        <v>279</v>
      </c>
      <c r="B154" s="62">
        <v>5</v>
      </c>
      <c r="C154" s="5">
        <v>5</v>
      </c>
      <c r="D154" s="5">
        <v>4</v>
      </c>
      <c r="E154" s="5">
        <v>1</v>
      </c>
      <c r="F154" s="5">
        <v>1</v>
      </c>
      <c r="G154" s="5">
        <v>1</v>
      </c>
      <c r="H154" s="5">
        <v>3</v>
      </c>
      <c r="I154" s="5">
        <v>5</v>
      </c>
      <c r="J154" s="5">
        <v>1</v>
      </c>
      <c r="K154" s="5">
        <v>3</v>
      </c>
      <c r="L154" s="5">
        <v>1</v>
      </c>
      <c r="M154" s="5">
        <v>2</v>
      </c>
      <c r="N154" s="38">
        <v>29</v>
      </c>
    </row>
    <row r="155" spans="1:14">
      <c r="A155" s="37" t="s">
        <v>280</v>
      </c>
      <c r="B155" s="62">
        <v>1</v>
      </c>
      <c r="C155" s="5">
        <v>1</v>
      </c>
      <c r="D155" s="5">
        <v>1</v>
      </c>
      <c r="E155" s="5">
        <v>1</v>
      </c>
      <c r="F155" s="5">
        <v>1</v>
      </c>
      <c r="G155" s="5">
        <v>1</v>
      </c>
      <c r="H155" s="5">
        <v>1</v>
      </c>
      <c r="I155" s="5">
        <v>5</v>
      </c>
      <c r="J155" s="5">
        <v>1</v>
      </c>
      <c r="K155" s="5">
        <v>3</v>
      </c>
      <c r="L155" s="5">
        <v>3</v>
      </c>
      <c r="M155" s="5">
        <v>5</v>
      </c>
      <c r="N155" s="38">
        <v>16</v>
      </c>
    </row>
    <row r="156" spans="1:14">
      <c r="A156" s="37" t="s">
        <v>281</v>
      </c>
      <c r="B156" s="62">
        <v>1</v>
      </c>
      <c r="C156" s="5">
        <v>1</v>
      </c>
      <c r="D156" s="5">
        <v>1</v>
      </c>
      <c r="E156" s="5">
        <v>1</v>
      </c>
      <c r="F156" s="5">
        <v>1</v>
      </c>
      <c r="G156" s="5">
        <v>2</v>
      </c>
      <c r="H156" s="5">
        <v>1</v>
      </c>
      <c r="I156" s="5">
        <v>1</v>
      </c>
      <c r="J156" s="5">
        <v>2</v>
      </c>
      <c r="K156" s="5">
        <v>2</v>
      </c>
      <c r="L156" s="5">
        <v>3</v>
      </c>
      <c r="M156" s="5">
        <v>3</v>
      </c>
      <c r="N156" s="38">
        <v>13</v>
      </c>
    </row>
    <row r="157" spans="1:14">
      <c r="A157" s="37" t="s">
        <v>282</v>
      </c>
      <c r="B157" s="62">
        <v>1</v>
      </c>
      <c r="C157" s="5">
        <v>1</v>
      </c>
      <c r="D157" s="5">
        <v>1</v>
      </c>
      <c r="E157" s="5">
        <v>1</v>
      </c>
      <c r="F157" s="5">
        <v>1</v>
      </c>
      <c r="G157" s="5">
        <v>1</v>
      </c>
      <c r="H157" s="5">
        <v>1</v>
      </c>
      <c r="I157" s="5">
        <v>1</v>
      </c>
      <c r="J157" s="5">
        <v>1</v>
      </c>
      <c r="K157" s="5">
        <v>1</v>
      </c>
      <c r="L157" s="5">
        <v>1</v>
      </c>
      <c r="M157" s="5">
        <v>5</v>
      </c>
      <c r="N157" s="38">
        <v>10</v>
      </c>
    </row>
    <row r="158" spans="1:14">
      <c r="A158" s="37" t="s">
        <v>283</v>
      </c>
      <c r="B158" s="62">
        <v>1</v>
      </c>
      <c r="C158" s="5">
        <v>1</v>
      </c>
      <c r="D158" s="5">
        <v>2</v>
      </c>
      <c r="E158" s="5">
        <v>1</v>
      </c>
      <c r="F158" s="5">
        <v>1</v>
      </c>
      <c r="G158" s="5">
        <v>1</v>
      </c>
      <c r="H158" s="5">
        <v>1</v>
      </c>
      <c r="I158" s="5">
        <v>1</v>
      </c>
      <c r="J158" s="5">
        <v>1</v>
      </c>
      <c r="K158" s="5">
        <v>2</v>
      </c>
      <c r="L158" s="5">
        <v>2</v>
      </c>
      <c r="M158" s="5">
        <v>2</v>
      </c>
      <c r="N158" s="38">
        <v>12</v>
      </c>
    </row>
    <row r="159" spans="1:14">
      <c r="A159" s="37" t="s">
        <v>284</v>
      </c>
      <c r="B159" s="62">
        <v>1</v>
      </c>
      <c r="C159" s="5">
        <v>1</v>
      </c>
      <c r="D159" s="5">
        <v>2</v>
      </c>
      <c r="E159" s="6">
        <v>1</v>
      </c>
      <c r="F159" s="5">
        <v>1</v>
      </c>
      <c r="G159" s="5">
        <v>1</v>
      </c>
      <c r="H159" s="5">
        <v>1</v>
      </c>
      <c r="I159" s="5">
        <v>2</v>
      </c>
      <c r="J159" s="5">
        <v>1</v>
      </c>
      <c r="K159" s="5">
        <v>2</v>
      </c>
      <c r="L159" s="5">
        <v>1</v>
      </c>
      <c r="M159" s="5">
        <v>2</v>
      </c>
      <c r="N159" s="38">
        <v>13</v>
      </c>
    </row>
    <row r="160" spans="1:14">
      <c r="A160" s="37" t="s">
        <v>285</v>
      </c>
      <c r="B160" s="62">
        <v>1</v>
      </c>
      <c r="C160" s="5">
        <v>1</v>
      </c>
      <c r="D160" s="5">
        <v>1</v>
      </c>
      <c r="E160" s="5">
        <v>1</v>
      </c>
      <c r="F160" s="5">
        <v>1</v>
      </c>
      <c r="G160" s="5">
        <v>1</v>
      </c>
      <c r="H160" s="5">
        <v>1</v>
      </c>
      <c r="I160" s="5">
        <v>1</v>
      </c>
      <c r="J160" s="5">
        <v>1</v>
      </c>
      <c r="K160" s="5">
        <v>2</v>
      </c>
      <c r="L160" s="5">
        <v>2</v>
      </c>
      <c r="M160" s="5">
        <v>4</v>
      </c>
      <c r="N160" s="38">
        <v>11</v>
      </c>
    </row>
    <row r="161" spans="1:14">
      <c r="A161" s="37" t="s">
        <v>286</v>
      </c>
      <c r="B161" s="62">
        <v>2</v>
      </c>
      <c r="C161" s="5">
        <v>2</v>
      </c>
      <c r="D161" s="5">
        <v>2</v>
      </c>
      <c r="E161" s="5">
        <v>2</v>
      </c>
      <c r="F161" s="5">
        <v>2</v>
      </c>
      <c r="G161" s="5">
        <v>2</v>
      </c>
      <c r="H161" s="5">
        <v>2</v>
      </c>
      <c r="I161" s="5">
        <v>2</v>
      </c>
      <c r="J161" s="5">
        <v>2</v>
      </c>
      <c r="K161" s="5">
        <v>2</v>
      </c>
      <c r="L161" s="5">
        <v>2</v>
      </c>
      <c r="M161" s="5">
        <v>4</v>
      </c>
      <c r="N161" s="38">
        <v>20</v>
      </c>
    </row>
    <row r="162" spans="1:14">
      <c r="A162" s="37" t="s">
        <v>287</v>
      </c>
      <c r="B162" s="62">
        <v>1</v>
      </c>
      <c r="C162" s="5">
        <v>1</v>
      </c>
      <c r="D162" s="5">
        <v>1</v>
      </c>
      <c r="E162" s="5">
        <v>1</v>
      </c>
      <c r="F162" s="5">
        <v>1</v>
      </c>
      <c r="G162" s="5">
        <v>1</v>
      </c>
      <c r="H162" s="5">
        <v>1</v>
      </c>
      <c r="I162" s="5">
        <v>1</v>
      </c>
      <c r="J162" s="5">
        <v>1</v>
      </c>
      <c r="K162" s="5">
        <v>1</v>
      </c>
      <c r="L162" s="5">
        <v>1</v>
      </c>
      <c r="M162" s="5">
        <v>3</v>
      </c>
      <c r="N162" s="38">
        <v>10</v>
      </c>
    </row>
    <row r="163" spans="1:14">
      <c r="A163" s="37" t="s">
        <v>288</v>
      </c>
      <c r="B163" s="62">
        <v>2</v>
      </c>
      <c r="C163" s="5">
        <v>2</v>
      </c>
      <c r="D163" s="5">
        <v>2</v>
      </c>
      <c r="E163" s="5">
        <v>2</v>
      </c>
      <c r="F163" s="5">
        <v>2</v>
      </c>
      <c r="G163" s="5">
        <v>2</v>
      </c>
      <c r="H163" s="5">
        <v>2</v>
      </c>
      <c r="I163" s="5">
        <v>2</v>
      </c>
      <c r="J163" s="5">
        <v>2</v>
      </c>
      <c r="K163" s="5">
        <v>3</v>
      </c>
      <c r="L163" s="5">
        <v>2</v>
      </c>
      <c r="M163" s="5">
        <v>4</v>
      </c>
      <c r="N163" s="38">
        <v>21</v>
      </c>
    </row>
    <row r="164" spans="1:14">
      <c r="A164" s="37" t="s">
        <v>289</v>
      </c>
      <c r="B164" s="62">
        <v>1</v>
      </c>
      <c r="C164" s="5">
        <v>1</v>
      </c>
      <c r="D164" s="5">
        <v>1</v>
      </c>
      <c r="E164" s="5">
        <v>1</v>
      </c>
      <c r="F164" s="5">
        <v>1</v>
      </c>
      <c r="G164" s="5">
        <v>1</v>
      </c>
      <c r="H164" s="5">
        <v>1</v>
      </c>
      <c r="I164" s="5">
        <v>2</v>
      </c>
      <c r="J164" s="5">
        <v>1</v>
      </c>
      <c r="K164" s="5">
        <v>3</v>
      </c>
      <c r="L164" s="5">
        <v>2</v>
      </c>
      <c r="M164" s="5">
        <v>2</v>
      </c>
      <c r="N164" s="38">
        <v>13</v>
      </c>
    </row>
    <row r="165" spans="1:14">
      <c r="A165" s="37" t="s">
        <v>290</v>
      </c>
      <c r="B165" s="62">
        <v>5</v>
      </c>
      <c r="C165" s="5">
        <v>5</v>
      </c>
      <c r="D165" s="5">
        <v>4</v>
      </c>
      <c r="E165" s="5">
        <v>5</v>
      </c>
      <c r="F165" s="5">
        <v>5</v>
      </c>
      <c r="G165" s="5">
        <v>2</v>
      </c>
      <c r="H165" s="5">
        <v>5</v>
      </c>
      <c r="I165" s="5">
        <v>4</v>
      </c>
      <c r="J165" s="5">
        <v>5</v>
      </c>
      <c r="K165" s="5">
        <v>4</v>
      </c>
      <c r="L165" s="5">
        <v>4</v>
      </c>
      <c r="M165" s="5">
        <v>5</v>
      </c>
      <c r="N165" s="38">
        <v>44</v>
      </c>
    </row>
    <row r="166" spans="1:14">
      <c r="A166" s="37" t="s">
        <v>291</v>
      </c>
      <c r="B166" s="5">
        <v>1</v>
      </c>
      <c r="C166" s="5">
        <v>1</v>
      </c>
      <c r="D166" s="5">
        <v>1</v>
      </c>
      <c r="E166" s="5">
        <v>1</v>
      </c>
      <c r="F166" s="5">
        <v>1</v>
      </c>
      <c r="G166" s="5">
        <v>1</v>
      </c>
      <c r="H166" s="5">
        <v>1</v>
      </c>
      <c r="I166" s="5">
        <v>1</v>
      </c>
      <c r="J166" s="5">
        <v>1</v>
      </c>
      <c r="K166" s="5">
        <v>1</v>
      </c>
      <c r="L166" s="5">
        <v>1</v>
      </c>
      <c r="M166" s="5">
        <v>1</v>
      </c>
      <c r="N166" s="38">
        <v>10</v>
      </c>
    </row>
    <row r="167" spans="1:14">
      <c r="A167" s="37" t="s">
        <v>292</v>
      </c>
      <c r="B167" s="5">
        <v>1</v>
      </c>
      <c r="C167" s="5">
        <v>1</v>
      </c>
      <c r="D167" s="5">
        <v>1</v>
      </c>
      <c r="E167" s="5">
        <v>1</v>
      </c>
      <c r="F167" s="5">
        <v>1</v>
      </c>
      <c r="G167" s="5">
        <v>1</v>
      </c>
      <c r="H167" s="5">
        <v>1</v>
      </c>
      <c r="I167" s="5">
        <v>1</v>
      </c>
      <c r="J167" s="5">
        <v>1</v>
      </c>
      <c r="K167" s="5">
        <v>3</v>
      </c>
      <c r="L167" s="5">
        <v>3</v>
      </c>
      <c r="M167" s="5">
        <v>5</v>
      </c>
      <c r="N167" s="38">
        <v>12</v>
      </c>
    </row>
    <row r="168" spans="1:14">
      <c r="A168" s="37" t="s">
        <v>293</v>
      </c>
      <c r="B168" s="5">
        <v>1</v>
      </c>
      <c r="C168" s="5">
        <v>1</v>
      </c>
      <c r="D168" s="5">
        <v>2</v>
      </c>
      <c r="E168" s="5">
        <v>1</v>
      </c>
      <c r="F168" s="5">
        <v>1</v>
      </c>
      <c r="G168" s="5">
        <v>1</v>
      </c>
      <c r="H168" s="5">
        <v>1</v>
      </c>
      <c r="I168" s="5">
        <v>1</v>
      </c>
      <c r="J168" s="5">
        <v>1</v>
      </c>
      <c r="K168" s="5">
        <v>1</v>
      </c>
      <c r="L168" s="5">
        <v>1</v>
      </c>
      <c r="M168" s="5">
        <v>1</v>
      </c>
      <c r="N168" s="38">
        <v>11</v>
      </c>
    </row>
    <row r="169" spans="1:14">
      <c r="A169" s="37" t="s">
        <v>294</v>
      </c>
      <c r="B169" s="5">
        <v>1</v>
      </c>
      <c r="C169" s="5">
        <v>1</v>
      </c>
      <c r="D169" s="5">
        <v>1</v>
      </c>
      <c r="E169" s="5">
        <v>1</v>
      </c>
      <c r="F169" s="5">
        <v>1</v>
      </c>
      <c r="G169" s="5">
        <v>1</v>
      </c>
      <c r="H169" s="5">
        <v>1</v>
      </c>
      <c r="I169" s="5">
        <v>5</v>
      </c>
      <c r="J169" s="5">
        <v>1</v>
      </c>
      <c r="K169" s="5">
        <v>3</v>
      </c>
      <c r="L169" s="5">
        <v>1</v>
      </c>
      <c r="M169" s="5">
        <v>2</v>
      </c>
      <c r="N169" s="38">
        <v>16</v>
      </c>
    </row>
    <row r="170" spans="1:14">
      <c r="A170" s="37" t="s">
        <v>295</v>
      </c>
      <c r="B170" s="5">
        <v>1</v>
      </c>
      <c r="C170" s="5">
        <v>1</v>
      </c>
      <c r="D170" s="5">
        <v>2</v>
      </c>
      <c r="E170" s="5">
        <v>1</v>
      </c>
      <c r="F170" s="5">
        <v>1</v>
      </c>
      <c r="G170" s="5">
        <v>1</v>
      </c>
      <c r="H170" s="5">
        <v>1</v>
      </c>
      <c r="I170" s="5">
        <v>4</v>
      </c>
      <c r="J170" s="5">
        <v>1</v>
      </c>
      <c r="K170" s="5">
        <v>1</v>
      </c>
      <c r="L170" s="5">
        <v>1</v>
      </c>
      <c r="M170" s="5">
        <v>1</v>
      </c>
      <c r="N170" s="38">
        <v>14</v>
      </c>
    </row>
    <row r="171" spans="1:14">
      <c r="A171" s="37" t="s">
        <v>296</v>
      </c>
      <c r="B171" s="5">
        <v>1</v>
      </c>
      <c r="C171" s="5">
        <v>1</v>
      </c>
      <c r="D171" s="5">
        <v>1</v>
      </c>
      <c r="E171" s="5">
        <v>1</v>
      </c>
      <c r="F171" s="5">
        <v>3</v>
      </c>
      <c r="G171" s="5">
        <v>1</v>
      </c>
      <c r="H171" s="5">
        <v>1</v>
      </c>
      <c r="I171" s="5">
        <v>1</v>
      </c>
      <c r="J171" s="5">
        <v>1</v>
      </c>
      <c r="K171" s="5">
        <v>1</v>
      </c>
      <c r="L171" s="5">
        <v>1</v>
      </c>
      <c r="M171" s="5">
        <v>1</v>
      </c>
      <c r="N171" s="38">
        <v>12</v>
      </c>
    </row>
    <row r="172" spans="1:14">
      <c r="A172" s="37" t="s">
        <v>300</v>
      </c>
      <c r="B172" s="5">
        <v>1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  <c r="K172" s="5">
        <v>1</v>
      </c>
      <c r="L172" s="5">
        <v>1</v>
      </c>
      <c r="M172" s="5">
        <v>5</v>
      </c>
      <c r="N172" s="38">
        <v>10</v>
      </c>
    </row>
    <row r="173" spans="1:14">
      <c r="A173" s="37" t="s">
        <v>301</v>
      </c>
      <c r="B173" s="5">
        <v>1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  <c r="K173" s="5">
        <v>1</v>
      </c>
      <c r="L173" s="5">
        <v>1</v>
      </c>
      <c r="M173" s="5">
        <v>1</v>
      </c>
      <c r="N173" s="38">
        <v>10</v>
      </c>
    </row>
    <row r="174" spans="1:14">
      <c r="A174" s="37" t="s">
        <v>302</v>
      </c>
      <c r="B174" s="5">
        <v>1</v>
      </c>
      <c r="C174" s="5">
        <v>1</v>
      </c>
      <c r="D174" s="5">
        <v>1</v>
      </c>
      <c r="E174" s="5">
        <v>1</v>
      </c>
      <c r="F174" s="5">
        <v>1</v>
      </c>
      <c r="G174" s="5">
        <v>1</v>
      </c>
      <c r="H174" s="5">
        <v>1</v>
      </c>
      <c r="I174" s="5">
        <v>1</v>
      </c>
      <c r="J174" s="5">
        <v>1</v>
      </c>
      <c r="K174" s="5">
        <v>1</v>
      </c>
      <c r="L174" s="5">
        <v>1</v>
      </c>
      <c r="M174" s="5">
        <v>1</v>
      </c>
      <c r="N174" s="38">
        <v>10</v>
      </c>
    </row>
    <row r="175" spans="1:14">
      <c r="A175" s="37" t="s">
        <v>303</v>
      </c>
      <c r="B175" s="5">
        <v>1</v>
      </c>
      <c r="C175" s="5">
        <v>1</v>
      </c>
      <c r="D175" s="5">
        <v>2</v>
      </c>
      <c r="E175" s="5">
        <v>1</v>
      </c>
      <c r="F175" s="5">
        <v>2</v>
      </c>
      <c r="G175" s="5">
        <v>2</v>
      </c>
      <c r="H175" s="5">
        <v>2</v>
      </c>
      <c r="I175" s="5">
        <v>3</v>
      </c>
      <c r="J175" s="5">
        <v>1</v>
      </c>
      <c r="K175" s="5">
        <v>2</v>
      </c>
      <c r="L175" s="5">
        <v>2</v>
      </c>
      <c r="M175" s="5">
        <v>3</v>
      </c>
      <c r="N175" s="38">
        <v>17</v>
      </c>
    </row>
    <row r="176" spans="1:14">
      <c r="A176" s="37" t="s">
        <v>304</v>
      </c>
      <c r="B176" s="5">
        <v>1</v>
      </c>
      <c r="C176" s="5">
        <v>1</v>
      </c>
      <c r="D176" s="5">
        <v>2</v>
      </c>
      <c r="E176" s="5">
        <v>1</v>
      </c>
      <c r="F176" s="5">
        <v>1</v>
      </c>
      <c r="G176" s="5">
        <v>1</v>
      </c>
      <c r="H176" s="5">
        <v>1</v>
      </c>
      <c r="I176" s="5">
        <v>5</v>
      </c>
      <c r="J176" s="5">
        <v>1</v>
      </c>
      <c r="K176" s="5">
        <v>1</v>
      </c>
      <c r="L176" s="5">
        <v>1</v>
      </c>
      <c r="M176" s="5">
        <v>5</v>
      </c>
      <c r="N176" s="38">
        <v>15</v>
      </c>
    </row>
    <row r="177" spans="1:14">
      <c r="A177" s="37" t="s">
        <v>305</v>
      </c>
      <c r="B177" s="5">
        <v>1</v>
      </c>
      <c r="C177" s="5">
        <v>1</v>
      </c>
      <c r="D177" s="5">
        <v>2</v>
      </c>
      <c r="E177" s="5">
        <v>2</v>
      </c>
      <c r="F177" s="5">
        <v>2</v>
      </c>
      <c r="G177" s="5">
        <v>2</v>
      </c>
      <c r="H177" s="5">
        <v>1</v>
      </c>
      <c r="I177" s="5">
        <v>1</v>
      </c>
      <c r="J177" s="5">
        <v>1</v>
      </c>
      <c r="K177" s="5">
        <v>1</v>
      </c>
      <c r="L177" s="5">
        <v>2</v>
      </c>
      <c r="M177" s="5">
        <v>2</v>
      </c>
      <c r="N177" s="38">
        <v>14</v>
      </c>
    </row>
    <row r="178" spans="1:14">
      <c r="A178" s="37" t="s">
        <v>306</v>
      </c>
      <c r="B178" s="5">
        <v>1</v>
      </c>
      <c r="C178" s="5">
        <v>1</v>
      </c>
      <c r="D178" s="5">
        <v>2</v>
      </c>
      <c r="E178" s="5">
        <v>2</v>
      </c>
      <c r="F178" s="5">
        <v>1</v>
      </c>
      <c r="G178" s="5">
        <v>1</v>
      </c>
      <c r="H178" s="5">
        <v>1</v>
      </c>
      <c r="I178" s="5">
        <v>1</v>
      </c>
      <c r="J178" s="5">
        <v>1</v>
      </c>
      <c r="K178" s="5">
        <v>3</v>
      </c>
      <c r="L178" s="5">
        <v>1</v>
      </c>
      <c r="M178" s="5">
        <v>1</v>
      </c>
      <c r="N178" s="38">
        <v>14</v>
      </c>
    </row>
    <row r="179" spans="1:14">
      <c r="A179" s="37" t="s">
        <v>307</v>
      </c>
      <c r="B179" s="5">
        <v>1</v>
      </c>
      <c r="C179" s="5">
        <v>1</v>
      </c>
      <c r="D179" s="5">
        <v>1</v>
      </c>
      <c r="E179" s="5">
        <v>1</v>
      </c>
      <c r="F179" s="5">
        <v>1</v>
      </c>
      <c r="G179" s="5">
        <v>1</v>
      </c>
      <c r="H179" s="5">
        <v>1</v>
      </c>
      <c r="I179" s="5">
        <v>2</v>
      </c>
      <c r="J179" s="5">
        <v>1</v>
      </c>
      <c r="K179" s="5">
        <v>2</v>
      </c>
      <c r="L179" s="5">
        <v>2</v>
      </c>
      <c r="M179" s="5">
        <v>3</v>
      </c>
      <c r="N179" s="38">
        <v>12</v>
      </c>
    </row>
    <row r="180" spans="1:14">
      <c r="A180" s="37" t="s">
        <v>308</v>
      </c>
      <c r="B180" s="5">
        <v>1</v>
      </c>
      <c r="C180" s="5">
        <v>1</v>
      </c>
      <c r="D180" s="5">
        <v>1</v>
      </c>
      <c r="E180" s="5">
        <v>2</v>
      </c>
      <c r="F180" s="5">
        <v>2</v>
      </c>
      <c r="G180" s="5">
        <v>1</v>
      </c>
      <c r="H180" s="5">
        <v>1</v>
      </c>
      <c r="I180" s="5">
        <v>4</v>
      </c>
      <c r="J180" s="5">
        <v>1</v>
      </c>
      <c r="K180" s="5">
        <v>1</v>
      </c>
      <c r="L180" s="5">
        <v>1</v>
      </c>
      <c r="M180" s="5">
        <v>1</v>
      </c>
      <c r="N180" s="38">
        <v>15</v>
      </c>
    </row>
    <row r="181" spans="1:14">
      <c r="A181" s="37" t="s">
        <v>309</v>
      </c>
      <c r="B181" s="5">
        <v>1</v>
      </c>
      <c r="C181" s="5">
        <v>1</v>
      </c>
      <c r="D181" s="5">
        <v>2</v>
      </c>
      <c r="E181" s="5">
        <v>2</v>
      </c>
      <c r="F181" s="5">
        <v>2</v>
      </c>
      <c r="G181" s="5">
        <v>2</v>
      </c>
      <c r="H181" s="5">
        <v>2</v>
      </c>
      <c r="I181" s="5">
        <v>2</v>
      </c>
      <c r="J181" s="5">
        <v>2</v>
      </c>
      <c r="K181" s="5">
        <v>3</v>
      </c>
      <c r="L181" s="5">
        <v>3</v>
      </c>
      <c r="M181" s="5">
        <v>4</v>
      </c>
      <c r="N181" s="38">
        <v>19</v>
      </c>
    </row>
    <row r="182" spans="1:14">
      <c r="A182" s="37" t="s">
        <v>310</v>
      </c>
      <c r="B182" s="5">
        <v>1</v>
      </c>
      <c r="C182" s="5">
        <v>1</v>
      </c>
      <c r="D182" s="5">
        <v>1</v>
      </c>
      <c r="E182" s="5">
        <v>1</v>
      </c>
      <c r="F182" s="5">
        <v>1</v>
      </c>
      <c r="G182" s="5">
        <v>1</v>
      </c>
      <c r="H182" s="5">
        <v>1</v>
      </c>
      <c r="I182" s="5">
        <v>1</v>
      </c>
      <c r="J182" s="5">
        <v>1</v>
      </c>
      <c r="K182" s="5">
        <v>1</v>
      </c>
      <c r="L182" s="5">
        <v>1</v>
      </c>
      <c r="M182" s="5">
        <v>1</v>
      </c>
      <c r="N182" s="38">
        <v>10</v>
      </c>
    </row>
    <row r="183" spans="1:14">
      <c r="A183" s="37" t="s">
        <v>311</v>
      </c>
      <c r="B183" s="5">
        <v>1</v>
      </c>
      <c r="C183" s="5">
        <v>1</v>
      </c>
      <c r="D183" s="5">
        <v>2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2</v>
      </c>
      <c r="L183" s="5">
        <v>2</v>
      </c>
      <c r="M183" s="5">
        <v>2</v>
      </c>
      <c r="N183" s="38">
        <v>12</v>
      </c>
    </row>
    <row r="184" spans="1:14">
      <c r="A184" s="37" t="s">
        <v>312</v>
      </c>
      <c r="B184" s="5">
        <v>1</v>
      </c>
      <c r="C184" s="5">
        <v>1</v>
      </c>
      <c r="D184" s="5">
        <v>1</v>
      </c>
      <c r="E184" s="5">
        <v>2</v>
      </c>
      <c r="F184" s="5">
        <v>1</v>
      </c>
      <c r="G184" s="5">
        <v>1</v>
      </c>
      <c r="H184" s="5">
        <v>1</v>
      </c>
      <c r="I184" s="5">
        <v>3</v>
      </c>
      <c r="J184" s="5">
        <v>2</v>
      </c>
      <c r="K184" s="5">
        <v>3</v>
      </c>
      <c r="L184" s="5">
        <v>2</v>
      </c>
      <c r="M184" s="5">
        <v>2</v>
      </c>
      <c r="N184" s="38">
        <v>16</v>
      </c>
    </row>
    <row r="185" spans="1:14">
      <c r="A185" s="37" t="s">
        <v>313</v>
      </c>
      <c r="B185" s="5">
        <v>1</v>
      </c>
      <c r="C185" s="5">
        <v>1</v>
      </c>
      <c r="D185" s="5">
        <v>1</v>
      </c>
      <c r="E185" s="5">
        <v>1</v>
      </c>
      <c r="F185" s="5">
        <v>1</v>
      </c>
      <c r="G185" s="5">
        <v>1</v>
      </c>
      <c r="H185" s="5">
        <v>1</v>
      </c>
      <c r="I185" s="5">
        <v>1</v>
      </c>
      <c r="J185" s="5">
        <v>1</v>
      </c>
      <c r="K185" s="5">
        <v>1</v>
      </c>
      <c r="L185" s="5">
        <v>1</v>
      </c>
      <c r="M185" s="5">
        <v>1</v>
      </c>
      <c r="N185" s="38">
        <v>10</v>
      </c>
    </row>
    <row r="186" spans="1:14">
      <c r="A186" s="37" t="s">
        <v>314</v>
      </c>
      <c r="B186" s="5">
        <v>3</v>
      </c>
      <c r="C186" s="5">
        <v>3</v>
      </c>
      <c r="D186" s="5">
        <v>3</v>
      </c>
      <c r="E186" s="5">
        <v>3</v>
      </c>
      <c r="F186" s="5">
        <v>3</v>
      </c>
      <c r="G186" s="5">
        <v>3</v>
      </c>
      <c r="H186" s="5">
        <v>3</v>
      </c>
      <c r="I186" s="5">
        <v>3</v>
      </c>
      <c r="J186" s="5">
        <v>3</v>
      </c>
      <c r="K186" s="5">
        <v>3</v>
      </c>
      <c r="L186" s="5">
        <v>3</v>
      </c>
      <c r="M186" s="5">
        <v>3</v>
      </c>
      <c r="N186" s="38">
        <v>30</v>
      </c>
    </row>
    <row r="187" spans="1:14">
      <c r="A187" s="37" t="s">
        <v>315</v>
      </c>
      <c r="B187" s="5">
        <v>1</v>
      </c>
      <c r="C187" s="5">
        <v>1</v>
      </c>
      <c r="D187" s="5">
        <v>1</v>
      </c>
      <c r="E187" s="5">
        <v>1</v>
      </c>
      <c r="F187" s="5">
        <v>1</v>
      </c>
      <c r="G187" s="5">
        <v>1</v>
      </c>
      <c r="H187" s="5">
        <v>1</v>
      </c>
      <c r="I187" s="5">
        <v>1</v>
      </c>
      <c r="J187" s="5">
        <v>1</v>
      </c>
      <c r="K187" s="5">
        <v>1</v>
      </c>
      <c r="L187" s="5">
        <v>1</v>
      </c>
      <c r="M187" s="5">
        <v>2</v>
      </c>
      <c r="N187" s="38">
        <v>10</v>
      </c>
    </row>
    <row r="188" spans="1:14">
      <c r="A188" s="37" t="s">
        <v>316</v>
      </c>
      <c r="B188" s="5">
        <v>1</v>
      </c>
      <c r="C188" s="5">
        <v>1</v>
      </c>
      <c r="D188" s="5">
        <v>1</v>
      </c>
      <c r="E188" s="5">
        <v>1</v>
      </c>
      <c r="F188" s="5">
        <v>2</v>
      </c>
      <c r="G188" s="5">
        <v>1</v>
      </c>
      <c r="H188" s="5">
        <v>2</v>
      </c>
      <c r="I188" s="5">
        <v>3</v>
      </c>
      <c r="J188" s="5">
        <v>2</v>
      </c>
      <c r="K188" s="5">
        <v>3</v>
      </c>
      <c r="L188" s="5">
        <v>2</v>
      </c>
      <c r="M188" s="5">
        <v>3</v>
      </c>
      <c r="N188" s="38">
        <v>17</v>
      </c>
    </row>
    <row r="189" spans="1:14">
      <c r="A189" s="37" t="s">
        <v>317</v>
      </c>
      <c r="B189" s="5">
        <v>1</v>
      </c>
      <c r="C189" s="5">
        <v>1</v>
      </c>
      <c r="D189" s="5">
        <v>1</v>
      </c>
      <c r="E189" s="5">
        <v>1</v>
      </c>
      <c r="F189" s="5">
        <v>1</v>
      </c>
      <c r="G189" s="5">
        <v>1</v>
      </c>
      <c r="H189" s="5">
        <v>1</v>
      </c>
      <c r="I189" s="5">
        <v>3</v>
      </c>
      <c r="J189" s="5">
        <v>1</v>
      </c>
      <c r="K189" s="5">
        <v>1</v>
      </c>
      <c r="L189" s="5">
        <v>1</v>
      </c>
      <c r="M189" s="5">
        <v>1</v>
      </c>
      <c r="N189" s="38">
        <v>12</v>
      </c>
    </row>
    <row r="190" spans="1:14">
      <c r="A190" s="37" t="s">
        <v>318</v>
      </c>
      <c r="B190" s="5">
        <v>1</v>
      </c>
      <c r="C190" s="5">
        <v>1</v>
      </c>
      <c r="D190" s="5">
        <v>1</v>
      </c>
      <c r="E190" s="5">
        <v>1</v>
      </c>
      <c r="F190" s="5">
        <v>1</v>
      </c>
      <c r="G190" s="5">
        <v>2</v>
      </c>
      <c r="H190" s="5">
        <v>2</v>
      </c>
      <c r="I190" s="5">
        <v>2</v>
      </c>
      <c r="J190" s="5">
        <v>1</v>
      </c>
      <c r="K190" s="5">
        <v>1</v>
      </c>
      <c r="L190" s="5">
        <v>1</v>
      </c>
      <c r="M190" s="5">
        <v>5</v>
      </c>
      <c r="N190" s="38">
        <v>13</v>
      </c>
    </row>
    <row r="191" spans="1:14">
      <c r="A191" s="37" t="s">
        <v>319</v>
      </c>
      <c r="B191" s="5">
        <v>1</v>
      </c>
      <c r="C191" s="5">
        <v>1</v>
      </c>
      <c r="D191" s="5">
        <v>2</v>
      </c>
      <c r="E191" s="5">
        <v>1</v>
      </c>
      <c r="F191" s="5">
        <v>1</v>
      </c>
      <c r="G191" s="5">
        <v>1</v>
      </c>
      <c r="H191" s="5">
        <v>1</v>
      </c>
      <c r="I191" s="5">
        <v>5</v>
      </c>
      <c r="J191" s="5">
        <v>1</v>
      </c>
      <c r="K191" s="5">
        <v>3</v>
      </c>
      <c r="L191" s="5">
        <v>1</v>
      </c>
      <c r="M191" s="5">
        <v>3</v>
      </c>
      <c r="N191" s="38">
        <v>17</v>
      </c>
    </row>
    <row r="192" spans="1:14">
      <c r="A192" s="37" t="s">
        <v>320</v>
      </c>
      <c r="B192" s="5">
        <v>5</v>
      </c>
      <c r="C192" s="5">
        <v>5</v>
      </c>
      <c r="D192" s="5">
        <v>5</v>
      </c>
      <c r="E192" s="5">
        <v>5</v>
      </c>
      <c r="F192" s="5">
        <v>5</v>
      </c>
      <c r="G192" s="5">
        <v>5</v>
      </c>
      <c r="H192" s="5">
        <v>5</v>
      </c>
      <c r="I192" s="5">
        <v>4</v>
      </c>
      <c r="J192" s="5">
        <v>5</v>
      </c>
      <c r="K192" s="5">
        <v>4</v>
      </c>
      <c r="L192" s="5">
        <v>4</v>
      </c>
      <c r="M192" s="5">
        <v>4</v>
      </c>
      <c r="N192" s="38">
        <v>48</v>
      </c>
    </row>
    <row r="193" spans="1:14">
      <c r="A193" s="37" t="s">
        <v>321</v>
      </c>
      <c r="B193" s="5">
        <v>1</v>
      </c>
      <c r="C193" s="5">
        <v>1</v>
      </c>
      <c r="D193" s="5">
        <v>2</v>
      </c>
      <c r="E193" s="5">
        <v>1</v>
      </c>
      <c r="F193" s="5">
        <v>1</v>
      </c>
      <c r="G193" s="5">
        <v>1</v>
      </c>
      <c r="H193" s="5">
        <v>1</v>
      </c>
      <c r="I193" s="5">
        <v>1</v>
      </c>
      <c r="J193" s="5">
        <v>1</v>
      </c>
      <c r="K193" s="5">
        <v>2</v>
      </c>
      <c r="L193" s="5">
        <v>1</v>
      </c>
      <c r="M193" s="5">
        <v>4</v>
      </c>
      <c r="N193" s="38">
        <v>12</v>
      </c>
    </row>
    <row r="194" spans="1:14">
      <c r="A194" s="37" t="s">
        <v>322</v>
      </c>
      <c r="B194" s="5">
        <v>1</v>
      </c>
      <c r="C194" s="5">
        <v>1</v>
      </c>
      <c r="D194" s="5">
        <v>1</v>
      </c>
      <c r="E194" s="5">
        <v>1</v>
      </c>
      <c r="F194" s="5">
        <v>1</v>
      </c>
      <c r="G194" s="5">
        <v>1</v>
      </c>
      <c r="H194" s="5">
        <v>1</v>
      </c>
      <c r="I194" s="5">
        <v>1</v>
      </c>
      <c r="J194" s="5">
        <v>1</v>
      </c>
      <c r="K194" s="5">
        <v>2</v>
      </c>
      <c r="L194" s="5">
        <v>2</v>
      </c>
      <c r="M194" s="5">
        <v>2</v>
      </c>
      <c r="N194" s="38">
        <v>11</v>
      </c>
    </row>
    <row r="195" spans="1:14">
      <c r="A195" s="37" t="s">
        <v>323</v>
      </c>
      <c r="B195" s="5">
        <v>1</v>
      </c>
      <c r="C195" s="5">
        <v>1</v>
      </c>
      <c r="D195" s="5">
        <v>3</v>
      </c>
      <c r="E195" s="5">
        <v>1</v>
      </c>
      <c r="F195" s="5">
        <v>3</v>
      </c>
      <c r="G195" s="5">
        <v>3</v>
      </c>
      <c r="H195" s="5">
        <v>3</v>
      </c>
      <c r="I195" s="5">
        <v>3</v>
      </c>
      <c r="J195" s="5">
        <v>2</v>
      </c>
      <c r="K195" s="5">
        <v>3</v>
      </c>
      <c r="L195" s="5">
        <v>2</v>
      </c>
      <c r="M195" s="5">
        <v>3</v>
      </c>
      <c r="N195" s="38">
        <v>23</v>
      </c>
    </row>
    <row r="196" spans="1:14">
      <c r="A196" s="37" t="s">
        <v>324</v>
      </c>
      <c r="B196" s="5">
        <v>1</v>
      </c>
      <c r="C196" s="5">
        <v>2</v>
      </c>
      <c r="D196" s="5">
        <v>3</v>
      </c>
      <c r="E196" s="5">
        <v>2</v>
      </c>
      <c r="F196" s="5">
        <v>3</v>
      </c>
      <c r="G196" s="5">
        <v>2</v>
      </c>
      <c r="H196" s="5">
        <v>2</v>
      </c>
      <c r="I196" s="5">
        <v>3</v>
      </c>
      <c r="J196" s="5">
        <v>2</v>
      </c>
      <c r="K196" s="5">
        <v>2</v>
      </c>
      <c r="L196" s="5">
        <v>3</v>
      </c>
      <c r="M196" s="5">
        <v>3</v>
      </c>
      <c r="N196" s="38">
        <v>22</v>
      </c>
    </row>
    <row r="197" spans="1:14">
      <c r="A197" s="37" t="s">
        <v>325</v>
      </c>
      <c r="B197" s="5">
        <v>5</v>
      </c>
      <c r="C197" s="5">
        <v>5</v>
      </c>
      <c r="D197" s="5">
        <v>4</v>
      </c>
      <c r="E197" s="5">
        <v>5</v>
      </c>
      <c r="F197" s="5">
        <v>3</v>
      </c>
      <c r="G197" s="5">
        <v>5</v>
      </c>
      <c r="H197" s="5">
        <v>5</v>
      </c>
      <c r="I197" s="5">
        <v>4</v>
      </c>
      <c r="J197" s="5">
        <v>5</v>
      </c>
      <c r="K197" s="5">
        <v>4</v>
      </c>
      <c r="L197" s="5">
        <v>2</v>
      </c>
      <c r="M197" s="5">
        <v>3</v>
      </c>
      <c r="N197" s="38">
        <v>45</v>
      </c>
    </row>
    <row r="198" spans="1:14">
      <c r="A198" s="37" t="s">
        <v>326</v>
      </c>
      <c r="B198" s="5">
        <v>1</v>
      </c>
      <c r="C198" s="5">
        <v>1</v>
      </c>
      <c r="D198" s="5">
        <v>1</v>
      </c>
      <c r="E198" s="5">
        <v>1</v>
      </c>
      <c r="F198" s="5">
        <v>1</v>
      </c>
      <c r="G198" s="5">
        <v>1</v>
      </c>
      <c r="H198" s="5">
        <v>1</v>
      </c>
      <c r="I198" s="5">
        <v>1</v>
      </c>
      <c r="J198" s="5">
        <v>1</v>
      </c>
      <c r="K198" s="5">
        <v>1</v>
      </c>
      <c r="L198" s="5">
        <v>1</v>
      </c>
      <c r="M198" s="5">
        <v>2</v>
      </c>
      <c r="N198" s="38">
        <v>10</v>
      </c>
    </row>
    <row r="199" spans="1:14">
      <c r="A199" s="37" t="s">
        <v>327</v>
      </c>
      <c r="B199" s="5">
        <v>1</v>
      </c>
      <c r="C199" s="5">
        <v>1</v>
      </c>
      <c r="D199" s="5">
        <v>2</v>
      </c>
      <c r="E199" s="5">
        <v>1</v>
      </c>
      <c r="F199" s="5">
        <v>1</v>
      </c>
      <c r="G199" s="5">
        <v>1</v>
      </c>
      <c r="H199" s="5">
        <v>1</v>
      </c>
      <c r="I199" s="5">
        <v>1</v>
      </c>
      <c r="J199" s="5">
        <v>1</v>
      </c>
      <c r="K199" s="5">
        <v>3</v>
      </c>
      <c r="L199" s="5">
        <v>1</v>
      </c>
      <c r="M199" s="5">
        <v>1</v>
      </c>
      <c r="N199" s="38">
        <v>13</v>
      </c>
    </row>
    <row r="200" spans="1:14">
      <c r="A200" s="37" t="s">
        <v>328</v>
      </c>
      <c r="B200" s="5">
        <v>1</v>
      </c>
      <c r="C200" s="5">
        <v>1</v>
      </c>
      <c r="D200" s="5">
        <v>1</v>
      </c>
      <c r="E200" s="5">
        <v>1</v>
      </c>
      <c r="F200" s="5">
        <v>1</v>
      </c>
      <c r="G200" s="5">
        <v>1</v>
      </c>
      <c r="H200" s="5">
        <v>1</v>
      </c>
      <c r="I200" s="5">
        <v>1</v>
      </c>
      <c r="J200" s="5">
        <v>1</v>
      </c>
      <c r="K200" s="5">
        <v>1</v>
      </c>
      <c r="L200" s="5">
        <v>1</v>
      </c>
      <c r="M200" s="5">
        <v>1</v>
      </c>
      <c r="N200" s="38">
        <v>10</v>
      </c>
    </row>
    <row r="201" spans="1:14">
      <c r="A201" s="37" t="s">
        <v>329</v>
      </c>
      <c r="B201" s="5">
        <v>1</v>
      </c>
      <c r="C201" s="5">
        <v>1</v>
      </c>
      <c r="D201" s="5">
        <v>1</v>
      </c>
      <c r="E201" s="5">
        <v>1</v>
      </c>
      <c r="F201" s="5">
        <v>1</v>
      </c>
      <c r="G201" s="5">
        <v>1</v>
      </c>
      <c r="H201" s="5">
        <v>1</v>
      </c>
      <c r="I201" s="5">
        <v>2</v>
      </c>
      <c r="J201" s="5">
        <v>1</v>
      </c>
      <c r="K201" s="5">
        <v>2</v>
      </c>
      <c r="L201" s="5">
        <v>1</v>
      </c>
      <c r="M201" s="5">
        <v>3</v>
      </c>
      <c r="N201" s="38">
        <v>12</v>
      </c>
    </row>
    <row r="202" spans="1:14">
      <c r="A202" s="37" t="s">
        <v>397</v>
      </c>
      <c r="B202" s="5">
        <v>1</v>
      </c>
      <c r="C202" s="5">
        <v>1</v>
      </c>
      <c r="D202" s="5">
        <v>1</v>
      </c>
      <c r="E202" s="5">
        <v>2</v>
      </c>
      <c r="F202" s="5">
        <v>1</v>
      </c>
      <c r="G202" s="5">
        <v>1</v>
      </c>
      <c r="H202" s="5">
        <v>1</v>
      </c>
      <c r="I202" s="5">
        <v>1</v>
      </c>
      <c r="J202" s="5">
        <v>1</v>
      </c>
      <c r="K202" s="5">
        <v>2</v>
      </c>
      <c r="L202" s="5">
        <v>2</v>
      </c>
      <c r="M202" s="5">
        <v>1</v>
      </c>
      <c r="N202" s="38">
        <v>12</v>
      </c>
    </row>
    <row r="203" spans="1:14">
      <c r="A203" s="37" t="s">
        <v>398</v>
      </c>
      <c r="B203" s="5">
        <v>1</v>
      </c>
      <c r="C203" s="5">
        <v>1</v>
      </c>
      <c r="D203" s="5">
        <v>1</v>
      </c>
      <c r="E203" s="5">
        <v>1</v>
      </c>
      <c r="F203" s="5">
        <v>1</v>
      </c>
      <c r="G203" s="5">
        <v>1</v>
      </c>
      <c r="H203" s="5">
        <v>1</v>
      </c>
      <c r="I203" s="5">
        <v>4</v>
      </c>
      <c r="J203" s="5">
        <v>1</v>
      </c>
      <c r="K203" s="5">
        <v>1</v>
      </c>
      <c r="L203" s="5">
        <v>1</v>
      </c>
      <c r="M203" s="5">
        <v>1</v>
      </c>
      <c r="N203" s="38">
        <v>13</v>
      </c>
    </row>
    <row r="204" spans="1:14">
      <c r="A204" s="37" t="s">
        <v>399</v>
      </c>
      <c r="B204" s="5">
        <v>1</v>
      </c>
      <c r="C204" s="5">
        <v>1</v>
      </c>
      <c r="D204" s="5">
        <v>2</v>
      </c>
      <c r="E204" s="5">
        <v>2</v>
      </c>
      <c r="F204" s="5">
        <v>1</v>
      </c>
      <c r="G204" s="5">
        <v>1</v>
      </c>
      <c r="H204" s="5">
        <v>1</v>
      </c>
      <c r="I204" s="5">
        <v>1</v>
      </c>
      <c r="J204" s="5">
        <v>1</v>
      </c>
      <c r="K204" s="5">
        <v>3</v>
      </c>
      <c r="L204" s="5">
        <v>2</v>
      </c>
      <c r="M204" s="5">
        <v>2</v>
      </c>
      <c r="N204" s="38">
        <v>14</v>
      </c>
    </row>
    <row r="205" spans="1:14">
      <c r="A205" s="37" t="s">
        <v>400</v>
      </c>
      <c r="B205" s="5">
        <v>1</v>
      </c>
      <c r="C205" s="5">
        <v>1</v>
      </c>
      <c r="D205" s="5">
        <v>1</v>
      </c>
      <c r="E205" s="5">
        <v>1</v>
      </c>
      <c r="F205" s="5">
        <v>1</v>
      </c>
      <c r="G205" s="5">
        <v>1</v>
      </c>
      <c r="H205" s="5">
        <v>1</v>
      </c>
      <c r="I205" s="5">
        <v>1</v>
      </c>
      <c r="J205" s="5">
        <v>1</v>
      </c>
      <c r="K205" s="5">
        <v>1</v>
      </c>
      <c r="L205" s="5">
        <v>1</v>
      </c>
      <c r="M205" s="5">
        <v>1</v>
      </c>
      <c r="N205" s="38">
        <v>10</v>
      </c>
    </row>
    <row r="206" spans="1:14">
      <c r="A206" s="37" t="s">
        <v>401</v>
      </c>
      <c r="B206" s="5">
        <v>1</v>
      </c>
      <c r="C206" s="5">
        <v>1</v>
      </c>
      <c r="D206" s="5">
        <v>1</v>
      </c>
      <c r="E206" s="5">
        <v>1</v>
      </c>
      <c r="F206" s="5">
        <v>1</v>
      </c>
      <c r="G206" s="5">
        <v>1</v>
      </c>
      <c r="H206" s="5">
        <v>1</v>
      </c>
      <c r="I206" s="5">
        <v>1</v>
      </c>
      <c r="J206" s="5">
        <v>1</v>
      </c>
      <c r="K206" s="5">
        <v>1</v>
      </c>
      <c r="L206" s="5">
        <v>1</v>
      </c>
      <c r="M206" s="5">
        <v>1</v>
      </c>
      <c r="N206" s="38">
        <v>10</v>
      </c>
    </row>
    <row r="207" spans="1:14">
      <c r="A207" s="37" t="s">
        <v>402</v>
      </c>
      <c r="B207" s="5">
        <v>1</v>
      </c>
      <c r="C207" s="5">
        <v>1</v>
      </c>
      <c r="D207" s="5">
        <v>1</v>
      </c>
      <c r="E207" s="5">
        <v>1</v>
      </c>
      <c r="F207" s="5">
        <v>1</v>
      </c>
      <c r="G207" s="5">
        <v>1</v>
      </c>
      <c r="H207" s="5">
        <v>1</v>
      </c>
      <c r="I207" s="5">
        <v>1</v>
      </c>
      <c r="J207" s="5">
        <v>1</v>
      </c>
      <c r="K207" s="5">
        <v>2</v>
      </c>
      <c r="L207" s="5">
        <v>2</v>
      </c>
      <c r="M207" s="5">
        <v>4</v>
      </c>
      <c r="N207" s="38">
        <v>11</v>
      </c>
    </row>
    <row r="208" spans="1:14">
      <c r="A208" s="56" t="s">
        <v>403</v>
      </c>
      <c r="B208" s="5">
        <v>1</v>
      </c>
      <c r="C208" s="5">
        <v>1</v>
      </c>
      <c r="D208" s="5">
        <v>2</v>
      </c>
      <c r="E208" s="5">
        <v>2</v>
      </c>
      <c r="F208" s="5">
        <v>2</v>
      </c>
      <c r="G208" s="5">
        <v>1</v>
      </c>
      <c r="H208" s="5">
        <v>1</v>
      </c>
      <c r="I208" s="5">
        <v>2</v>
      </c>
      <c r="J208" s="5">
        <v>2</v>
      </c>
      <c r="K208" s="5">
        <v>3</v>
      </c>
      <c r="L208" s="5">
        <v>3</v>
      </c>
      <c r="M208" s="5">
        <v>3</v>
      </c>
      <c r="N208" s="38">
        <v>17</v>
      </c>
    </row>
    <row r="209" spans="1:14">
      <c r="A209" s="56" t="s">
        <v>404</v>
      </c>
      <c r="B209" s="5">
        <v>1</v>
      </c>
      <c r="C209" s="5">
        <v>1</v>
      </c>
      <c r="D209" s="5">
        <v>1</v>
      </c>
      <c r="E209" s="5">
        <v>1</v>
      </c>
      <c r="F209" s="5">
        <v>1</v>
      </c>
      <c r="G209" s="5">
        <v>1</v>
      </c>
      <c r="H209" s="5">
        <v>1</v>
      </c>
      <c r="I209" s="5">
        <v>1</v>
      </c>
      <c r="J209" s="5">
        <v>1</v>
      </c>
      <c r="K209" s="5">
        <v>1</v>
      </c>
      <c r="L209" s="5">
        <v>1</v>
      </c>
      <c r="M209" s="5">
        <v>1</v>
      </c>
      <c r="N209" s="38">
        <v>10</v>
      </c>
    </row>
    <row r="210" spans="1:14">
      <c r="A210" s="56" t="s">
        <v>405</v>
      </c>
      <c r="B210" s="5">
        <v>1</v>
      </c>
      <c r="C210" s="5">
        <v>1</v>
      </c>
      <c r="D210" s="5">
        <v>2</v>
      </c>
      <c r="E210" s="5">
        <v>2</v>
      </c>
      <c r="F210" s="5">
        <v>2</v>
      </c>
      <c r="G210" s="5">
        <v>1</v>
      </c>
      <c r="H210" s="5">
        <v>1</v>
      </c>
      <c r="I210" s="5">
        <v>5</v>
      </c>
      <c r="J210" s="5">
        <v>1</v>
      </c>
      <c r="K210" s="5">
        <v>3</v>
      </c>
      <c r="L210" s="5">
        <v>1</v>
      </c>
      <c r="M210" s="5">
        <v>3</v>
      </c>
      <c r="N210" s="38">
        <v>19</v>
      </c>
    </row>
    <row r="211" spans="1:14">
      <c r="A211" s="56" t="s">
        <v>406</v>
      </c>
      <c r="B211" s="5">
        <v>1</v>
      </c>
      <c r="C211" s="5">
        <v>1</v>
      </c>
      <c r="D211" s="5">
        <v>1</v>
      </c>
      <c r="E211" s="5">
        <v>1</v>
      </c>
      <c r="F211" s="5">
        <v>1</v>
      </c>
      <c r="G211" s="5">
        <v>1</v>
      </c>
      <c r="H211" s="5">
        <v>1</v>
      </c>
      <c r="I211" s="5">
        <v>1</v>
      </c>
      <c r="J211" s="5">
        <v>1</v>
      </c>
      <c r="K211" s="5">
        <v>1</v>
      </c>
      <c r="L211" s="5">
        <v>1</v>
      </c>
      <c r="M211" s="5">
        <v>1</v>
      </c>
      <c r="N211" s="38">
        <v>10</v>
      </c>
    </row>
    <row r="212" spans="1:14">
      <c r="A212" s="56" t="s">
        <v>420</v>
      </c>
      <c r="B212" s="5">
        <v>1</v>
      </c>
      <c r="C212" s="5">
        <v>1</v>
      </c>
      <c r="D212" s="5">
        <v>2</v>
      </c>
      <c r="E212" s="5">
        <v>1</v>
      </c>
      <c r="F212" s="5">
        <v>1</v>
      </c>
      <c r="G212" s="5">
        <v>1</v>
      </c>
      <c r="H212" s="5">
        <v>1</v>
      </c>
      <c r="I212" s="5">
        <v>2</v>
      </c>
      <c r="J212" s="5">
        <v>1</v>
      </c>
      <c r="K212" s="5">
        <v>3</v>
      </c>
      <c r="L212" s="5">
        <v>2</v>
      </c>
      <c r="M212" s="5">
        <v>2</v>
      </c>
      <c r="N212" s="38">
        <v>14</v>
      </c>
    </row>
    <row r="213" spans="1:14">
      <c r="A213" s="56" t="s">
        <v>421</v>
      </c>
      <c r="B213" s="5">
        <v>1</v>
      </c>
      <c r="C213" s="5">
        <v>1</v>
      </c>
      <c r="D213" s="5">
        <v>1</v>
      </c>
      <c r="E213" s="5">
        <v>1</v>
      </c>
      <c r="F213" s="5">
        <v>1</v>
      </c>
      <c r="G213" s="5">
        <v>1</v>
      </c>
      <c r="H213" s="5">
        <v>1</v>
      </c>
      <c r="I213" s="5">
        <v>5</v>
      </c>
      <c r="J213" s="5">
        <v>1</v>
      </c>
      <c r="K213" s="5">
        <v>2</v>
      </c>
      <c r="L213" s="5">
        <v>1</v>
      </c>
      <c r="M213" s="5">
        <v>2</v>
      </c>
      <c r="N213" s="38">
        <v>15</v>
      </c>
    </row>
    <row r="214" spans="1:14">
      <c r="A214" s="56" t="s">
        <v>422</v>
      </c>
      <c r="B214" s="5">
        <v>2</v>
      </c>
      <c r="C214" s="5">
        <v>2</v>
      </c>
      <c r="D214" s="5">
        <v>3</v>
      </c>
      <c r="E214" s="5">
        <v>2</v>
      </c>
      <c r="F214" s="5">
        <v>3</v>
      </c>
      <c r="G214" s="5">
        <v>3</v>
      </c>
      <c r="H214" s="5">
        <v>2</v>
      </c>
      <c r="I214" s="5">
        <v>4</v>
      </c>
      <c r="J214" s="5">
        <v>2</v>
      </c>
      <c r="K214" s="5">
        <v>3</v>
      </c>
      <c r="L214" s="5">
        <v>2</v>
      </c>
      <c r="M214" s="5">
        <v>1</v>
      </c>
      <c r="N214" s="38">
        <v>26</v>
      </c>
    </row>
    <row r="215" spans="1:14">
      <c r="A215" s="37" t="s">
        <v>424</v>
      </c>
      <c r="B215" s="5">
        <v>5</v>
      </c>
      <c r="C215" s="5">
        <v>5</v>
      </c>
      <c r="D215" s="5">
        <v>5</v>
      </c>
      <c r="E215" s="5">
        <v>1</v>
      </c>
      <c r="F215" s="5">
        <v>1</v>
      </c>
      <c r="G215" s="5">
        <v>5</v>
      </c>
      <c r="H215" s="5">
        <v>5</v>
      </c>
      <c r="I215" s="5">
        <v>5</v>
      </c>
      <c r="J215" s="5">
        <v>5</v>
      </c>
      <c r="K215" s="5">
        <v>5</v>
      </c>
      <c r="L215" s="5">
        <v>1</v>
      </c>
      <c r="M215" s="5">
        <v>5</v>
      </c>
      <c r="N215" s="38">
        <v>42</v>
      </c>
    </row>
    <row r="216" spans="1:14">
      <c r="A216" s="37" t="s">
        <v>425</v>
      </c>
      <c r="B216" s="5">
        <v>1</v>
      </c>
      <c r="C216" s="5">
        <v>1</v>
      </c>
      <c r="D216" s="5">
        <v>1</v>
      </c>
      <c r="E216" s="5">
        <v>1</v>
      </c>
      <c r="F216" s="5">
        <v>1</v>
      </c>
      <c r="G216" s="5">
        <v>1</v>
      </c>
      <c r="H216" s="5">
        <v>1</v>
      </c>
      <c r="I216" s="5">
        <v>5</v>
      </c>
      <c r="J216" s="5">
        <v>1</v>
      </c>
      <c r="K216" s="5">
        <v>1</v>
      </c>
      <c r="L216" s="5">
        <v>1</v>
      </c>
      <c r="M216" s="5">
        <v>1</v>
      </c>
      <c r="N216" s="38">
        <v>14</v>
      </c>
    </row>
    <row r="217" spans="1:14">
      <c r="A217" s="37" t="s">
        <v>426</v>
      </c>
      <c r="B217" s="5">
        <v>1</v>
      </c>
      <c r="C217" s="5">
        <v>1</v>
      </c>
      <c r="D217" s="5">
        <v>1</v>
      </c>
      <c r="E217" s="5">
        <v>1</v>
      </c>
      <c r="F217" s="5">
        <v>1</v>
      </c>
      <c r="G217" s="5">
        <v>1</v>
      </c>
      <c r="H217" s="5">
        <v>1</v>
      </c>
      <c r="I217" s="5">
        <v>1</v>
      </c>
      <c r="J217" s="5">
        <v>1</v>
      </c>
      <c r="K217" s="5">
        <v>1</v>
      </c>
      <c r="L217" s="5">
        <v>1</v>
      </c>
      <c r="M217" s="5">
        <v>1</v>
      </c>
      <c r="N217" s="38">
        <v>10</v>
      </c>
    </row>
    <row r="218" spans="1:14">
      <c r="A218" s="37" t="s">
        <v>427</v>
      </c>
      <c r="B218" s="5">
        <v>5</v>
      </c>
      <c r="C218" s="5">
        <v>5</v>
      </c>
      <c r="D218" s="5">
        <v>2</v>
      </c>
      <c r="E218" s="5">
        <v>2</v>
      </c>
      <c r="F218" s="5">
        <v>3</v>
      </c>
      <c r="G218" s="5">
        <v>5</v>
      </c>
      <c r="H218" s="5">
        <v>5</v>
      </c>
      <c r="I218" s="5">
        <v>4</v>
      </c>
      <c r="J218" s="5">
        <v>4</v>
      </c>
      <c r="K218" s="5">
        <v>3</v>
      </c>
      <c r="L218" s="5">
        <v>2</v>
      </c>
      <c r="M218" s="5">
        <v>4</v>
      </c>
      <c r="N218" s="38">
        <v>38</v>
      </c>
    </row>
    <row r="219" spans="1:14">
      <c r="A219" s="37" t="s">
        <v>428</v>
      </c>
      <c r="B219" s="5">
        <v>1</v>
      </c>
      <c r="C219" s="5">
        <v>1</v>
      </c>
      <c r="D219" s="5">
        <v>2</v>
      </c>
      <c r="E219" s="5">
        <v>2</v>
      </c>
      <c r="F219" s="5">
        <v>1</v>
      </c>
      <c r="G219" s="5">
        <v>1</v>
      </c>
      <c r="H219" s="5">
        <v>2</v>
      </c>
      <c r="I219" s="5">
        <v>2</v>
      </c>
      <c r="J219" s="5">
        <v>1</v>
      </c>
      <c r="K219" s="5">
        <v>2</v>
      </c>
      <c r="L219" s="5">
        <v>2</v>
      </c>
      <c r="M219" s="5">
        <v>2</v>
      </c>
      <c r="N219" s="38">
        <v>15</v>
      </c>
    </row>
    <row r="220" spans="1:14">
      <c r="A220" s="37" t="s">
        <v>429</v>
      </c>
      <c r="B220" s="5">
        <v>1</v>
      </c>
      <c r="C220" s="5">
        <v>1</v>
      </c>
      <c r="D220" s="5">
        <v>2</v>
      </c>
      <c r="E220" s="5">
        <v>2</v>
      </c>
      <c r="F220" s="5">
        <v>1</v>
      </c>
      <c r="G220" s="5">
        <v>1</v>
      </c>
      <c r="H220" s="5">
        <v>1</v>
      </c>
      <c r="I220" s="5">
        <v>1</v>
      </c>
      <c r="J220" s="5">
        <v>1</v>
      </c>
      <c r="K220" s="5">
        <v>3</v>
      </c>
      <c r="L220" s="5">
        <v>2</v>
      </c>
      <c r="M220" s="5">
        <v>2</v>
      </c>
      <c r="N220" s="38">
        <v>14</v>
      </c>
    </row>
    <row r="221" spans="1:14">
      <c r="A221" s="37" t="s">
        <v>430</v>
      </c>
      <c r="B221" s="5">
        <v>1</v>
      </c>
      <c r="C221" s="5">
        <v>1</v>
      </c>
      <c r="D221" s="5">
        <v>1</v>
      </c>
      <c r="E221" s="5">
        <v>1</v>
      </c>
      <c r="F221" s="5">
        <v>1</v>
      </c>
      <c r="G221" s="5">
        <v>1</v>
      </c>
      <c r="H221" s="5">
        <v>1</v>
      </c>
      <c r="I221" s="5">
        <v>3</v>
      </c>
      <c r="J221" s="5">
        <v>1</v>
      </c>
      <c r="K221" s="5">
        <v>3</v>
      </c>
      <c r="L221" s="5">
        <v>5</v>
      </c>
      <c r="M221" s="5">
        <v>5</v>
      </c>
      <c r="N221" s="38">
        <v>14</v>
      </c>
    </row>
    <row r="222" spans="1:14">
      <c r="A222" s="37" t="s">
        <v>431</v>
      </c>
      <c r="B222" s="5">
        <v>5</v>
      </c>
      <c r="C222" s="5">
        <v>5</v>
      </c>
      <c r="D222" s="5">
        <v>4</v>
      </c>
      <c r="E222" s="5">
        <v>5</v>
      </c>
      <c r="F222" s="5">
        <v>4</v>
      </c>
      <c r="G222" s="5">
        <v>5</v>
      </c>
      <c r="H222" s="5">
        <v>5</v>
      </c>
      <c r="I222" s="5">
        <v>3</v>
      </c>
      <c r="J222" s="5">
        <v>5</v>
      </c>
      <c r="K222" s="5">
        <v>3</v>
      </c>
      <c r="L222" s="5">
        <v>3</v>
      </c>
      <c r="M222" s="5">
        <v>5</v>
      </c>
      <c r="N222" s="38">
        <v>44</v>
      </c>
    </row>
    <row r="223" spans="1:14">
      <c r="A223" s="37" t="s">
        <v>432</v>
      </c>
      <c r="B223" s="5">
        <v>1</v>
      </c>
      <c r="C223" s="5">
        <v>1</v>
      </c>
      <c r="D223" s="5">
        <v>2</v>
      </c>
      <c r="E223" s="5">
        <v>2</v>
      </c>
      <c r="F223" s="5">
        <v>1</v>
      </c>
      <c r="G223" s="5">
        <v>2</v>
      </c>
      <c r="H223" s="5">
        <v>2</v>
      </c>
      <c r="I223" s="5">
        <v>2</v>
      </c>
      <c r="J223" s="5">
        <v>2</v>
      </c>
      <c r="K223" s="5">
        <v>3</v>
      </c>
      <c r="L223" s="5">
        <v>4</v>
      </c>
      <c r="M223" s="5">
        <v>2</v>
      </c>
      <c r="N223" s="38">
        <v>18</v>
      </c>
    </row>
    <row r="224" spans="1:14">
      <c r="A224" s="37" t="s">
        <v>433</v>
      </c>
      <c r="B224" s="5">
        <v>1</v>
      </c>
      <c r="C224" s="5">
        <v>1</v>
      </c>
      <c r="D224" s="5">
        <v>2</v>
      </c>
      <c r="E224" s="5">
        <v>1</v>
      </c>
      <c r="F224" s="5">
        <v>3</v>
      </c>
      <c r="G224" s="5">
        <v>1</v>
      </c>
      <c r="H224" s="5">
        <v>1</v>
      </c>
      <c r="I224" s="5">
        <v>2</v>
      </c>
      <c r="J224" s="5">
        <v>1</v>
      </c>
      <c r="K224" s="5">
        <v>3</v>
      </c>
      <c r="L224" s="5">
        <v>3</v>
      </c>
      <c r="M224" s="5">
        <v>3</v>
      </c>
      <c r="N224" s="38">
        <v>16</v>
      </c>
    </row>
    <row r="225" spans="1:14">
      <c r="A225" s="37" t="s">
        <v>434</v>
      </c>
      <c r="B225" s="5">
        <v>1</v>
      </c>
      <c r="C225" s="5">
        <v>1</v>
      </c>
      <c r="D225" s="5">
        <v>1</v>
      </c>
      <c r="E225" s="5">
        <v>1</v>
      </c>
      <c r="F225" s="5">
        <v>1</v>
      </c>
      <c r="G225" s="5">
        <v>1</v>
      </c>
      <c r="H225" s="5">
        <v>1</v>
      </c>
      <c r="I225" s="5">
        <v>1</v>
      </c>
      <c r="J225" s="5">
        <v>1</v>
      </c>
      <c r="K225" s="5">
        <v>3</v>
      </c>
      <c r="L225" s="5">
        <v>2</v>
      </c>
      <c r="M225" s="5">
        <v>3</v>
      </c>
      <c r="N225" s="38">
        <v>12</v>
      </c>
    </row>
    <row r="226" spans="1:14">
      <c r="A226" s="37" t="s">
        <v>435</v>
      </c>
      <c r="B226" s="5">
        <v>1</v>
      </c>
      <c r="C226" s="5">
        <v>1</v>
      </c>
      <c r="D226" s="5">
        <v>2</v>
      </c>
      <c r="E226" s="5">
        <v>1</v>
      </c>
      <c r="F226" s="5">
        <v>1</v>
      </c>
      <c r="G226" s="5">
        <v>1</v>
      </c>
      <c r="H226" s="5">
        <v>1</v>
      </c>
      <c r="I226" s="5">
        <v>1</v>
      </c>
      <c r="J226" s="5">
        <v>1</v>
      </c>
      <c r="K226" s="5">
        <v>2</v>
      </c>
      <c r="L226" s="5">
        <v>2</v>
      </c>
      <c r="M226" s="5">
        <v>3</v>
      </c>
      <c r="N226" s="38">
        <v>12</v>
      </c>
    </row>
    <row r="227" spans="1:14">
      <c r="A227" s="37" t="s">
        <v>436</v>
      </c>
      <c r="B227" s="5">
        <v>1</v>
      </c>
      <c r="C227" s="5">
        <v>1</v>
      </c>
      <c r="D227" s="5">
        <v>1</v>
      </c>
      <c r="E227" s="5">
        <v>1</v>
      </c>
      <c r="F227" s="5">
        <v>1</v>
      </c>
      <c r="G227" s="5">
        <v>1</v>
      </c>
      <c r="H227" s="5">
        <v>1</v>
      </c>
      <c r="I227" s="5">
        <v>1</v>
      </c>
      <c r="J227" s="5">
        <v>1</v>
      </c>
      <c r="K227" s="5">
        <v>1</v>
      </c>
      <c r="L227" s="5">
        <v>1</v>
      </c>
      <c r="M227" s="5">
        <v>4</v>
      </c>
      <c r="N227" s="38">
        <v>10</v>
      </c>
    </row>
    <row r="228" spans="1:14">
      <c r="A228" s="56" t="s">
        <v>437</v>
      </c>
      <c r="B228" s="5">
        <v>2</v>
      </c>
      <c r="C228" s="5">
        <v>2</v>
      </c>
      <c r="D228" s="5">
        <v>2</v>
      </c>
      <c r="E228" s="5">
        <v>4</v>
      </c>
      <c r="F228" s="5">
        <v>4</v>
      </c>
      <c r="G228" s="5">
        <v>2</v>
      </c>
      <c r="H228" s="5">
        <v>2</v>
      </c>
      <c r="I228" s="5">
        <v>4</v>
      </c>
      <c r="J228" s="5">
        <v>2</v>
      </c>
      <c r="K228" s="5">
        <v>2</v>
      </c>
      <c r="L228" s="5">
        <v>2</v>
      </c>
      <c r="M228" s="5">
        <v>4</v>
      </c>
      <c r="N228" s="38">
        <v>26</v>
      </c>
    </row>
    <row r="229" spans="1:14">
      <c r="A229" s="56" t="s">
        <v>438</v>
      </c>
      <c r="B229" s="5">
        <v>1</v>
      </c>
      <c r="C229" s="5">
        <v>1</v>
      </c>
      <c r="D229" s="5">
        <v>1</v>
      </c>
      <c r="E229" s="5">
        <v>1</v>
      </c>
      <c r="F229" s="5">
        <v>1</v>
      </c>
      <c r="G229" s="5">
        <v>1</v>
      </c>
      <c r="H229" s="5">
        <v>1</v>
      </c>
      <c r="I229" s="5">
        <v>1</v>
      </c>
      <c r="J229" s="5">
        <v>1</v>
      </c>
      <c r="K229" s="5">
        <v>1</v>
      </c>
      <c r="L229" s="5">
        <v>1</v>
      </c>
      <c r="M229" s="5">
        <v>3</v>
      </c>
      <c r="N229" s="38">
        <v>10</v>
      </c>
    </row>
    <row r="230" spans="1:14">
      <c r="A230" s="56" t="s">
        <v>439</v>
      </c>
      <c r="B230" s="5">
        <v>1</v>
      </c>
      <c r="C230" s="5">
        <v>1</v>
      </c>
      <c r="D230" s="5">
        <v>2</v>
      </c>
      <c r="E230" s="5">
        <v>2</v>
      </c>
      <c r="F230" s="5">
        <v>1</v>
      </c>
      <c r="G230" s="5">
        <v>1</v>
      </c>
      <c r="H230" s="5">
        <v>1</v>
      </c>
      <c r="I230" s="5">
        <v>3</v>
      </c>
      <c r="J230" s="5">
        <v>2</v>
      </c>
      <c r="K230" s="5">
        <v>2</v>
      </c>
      <c r="L230" s="5">
        <v>1</v>
      </c>
      <c r="M230" s="5">
        <v>1</v>
      </c>
      <c r="N230" s="38">
        <v>16</v>
      </c>
    </row>
    <row r="231" spans="1:14">
      <c r="A231" s="56" t="s">
        <v>440</v>
      </c>
      <c r="B231" s="5">
        <v>1</v>
      </c>
      <c r="C231" s="5">
        <v>1</v>
      </c>
      <c r="D231" s="5">
        <v>1</v>
      </c>
      <c r="E231" s="5">
        <v>1</v>
      </c>
      <c r="F231" s="5">
        <v>1</v>
      </c>
      <c r="G231" s="5">
        <v>1</v>
      </c>
      <c r="H231" s="5">
        <v>1</v>
      </c>
      <c r="I231" s="5">
        <v>1</v>
      </c>
      <c r="J231" s="5">
        <v>1</v>
      </c>
      <c r="K231" s="5">
        <v>1</v>
      </c>
      <c r="L231" s="5">
        <v>1</v>
      </c>
      <c r="M231" s="5">
        <v>1</v>
      </c>
      <c r="N231" s="38">
        <v>10</v>
      </c>
    </row>
    <row r="232" spans="1:14">
      <c r="A232" s="56" t="s">
        <v>441</v>
      </c>
      <c r="B232" s="5">
        <v>1</v>
      </c>
      <c r="C232" s="5">
        <v>1</v>
      </c>
      <c r="D232" s="5">
        <v>1</v>
      </c>
      <c r="E232" s="5">
        <v>1</v>
      </c>
      <c r="F232" s="5">
        <v>1</v>
      </c>
      <c r="G232" s="5">
        <v>1</v>
      </c>
      <c r="H232" s="5">
        <v>1</v>
      </c>
      <c r="I232" s="5">
        <v>4</v>
      </c>
      <c r="J232" s="5">
        <v>1</v>
      </c>
      <c r="K232" s="5">
        <v>1</v>
      </c>
      <c r="L232" s="5">
        <v>1</v>
      </c>
      <c r="M232" s="5">
        <v>3</v>
      </c>
      <c r="N232" s="38">
        <v>13</v>
      </c>
    </row>
    <row r="233" spans="1:14">
      <c r="A233" s="56" t="s">
        <v>442</v>
      </c>
      <c r="B233" s="5">
        <v>1</v>
      </c>
      <c r="C233" s="5">
        <v>1</v>
      </c>
      <c r="D233" s="5">
        <v>1</v>
      </c>
      <c r="E233" s="5">
        <v>1</v>
      </c>
      <c r="F233" s="5">
        <v>1</v>
      </c>
      <c r="G233" s="5">
        <v>1</v>
      </c>
      <c r="H233" s="5">
        <v>1</v>
      </c>
      <c r="I233" s="5">
        <v>1</v>
      </c>
      <c r="J233" s="5">
        <v>1</v>
      </c>
      <c r="K233" s="5">
        <v>1</v>
      </c>
      <c r="L233" s="5">
        <v>1</v>
      </c>
      <c r="M233" s="5">
        <v>5</v>
      </c>
      <c r="N233" s="38">
        <v>10</v>
      </c>
    </row>
    <row r="234" spans="1:14">
      <c r="A234" s="56" t="s">
        <v>443</v>
      </c>
      <c r="B234" s="5">
        <v>1</v>
      </c>
      <c r="C234" s="5">
        <v>1</v>
      </c>
      <c r="D234" s="5">
        <v>2</v>
      </c>
      <c r="E234" s="5">
        <v>1</v>
      </c>
      <c r="F234" s="5">
        <v>2</v>
      </c>
      <c r="G234" s="5">
        <v>1</v>
      </c>
      <c r="H234" s="5">
        <v>1</v>
      </c>
      <c r="I234" s="5">
        <v>2</v>
      </c>
      <c r="J234" s="5">
        <v>1</v>
      </c>
      <c r="K234" s="5">
        <v>3</v>
      </c>
      <c r="L234" s="5">
        <v>2</v>
      </c>
      <c r="M234" s="5">
        <v>2</v>
      </c>
      <c r="N234" s="38">
        <v>15</v>
      </c>
    </row>
    <row r="235" spans="1:14">
      <c r="A235" s="56" t="s">
        <v>444</v>
      </c>
      <c r="B235" s="5">
        <v>5</v>
      </c>
      <c r="C235" s="5">
        <v>5</v>
      </c>
      <c r="D235" s="5">
        <v>5</v>
      </c>
      <c r="E235" s="5">
        <v>5</v>
      </c>
      <c r="F235" s="5">
        <v>5</v>
      </c>
      <c r="G235" s="5">
        <v>5</v>
      </c>
      <c r="H235" s="5">
        <v>5</v>
      </c>
      <c r="I235" s="5">
        <v>5</v>
      </c>
      <c r="J235" s="5">
        <v>5</v>
      </c>
      <c r="K235" s="5">
        <v>5</v>
      </c>
      <c r="L235" s="5">
        <v>5</v>
      </c>
      <c r="M235" s="5">
        <v>5</v>
      </c>
      <c r="N235" s="38">
        <v>50</v>
      </c>
    </row>
    <row r="236" spans="1:14">
      <c r="A236" s="37" t="s">
        <v>445</v>
      </c>
      <c r="B236" s="5">
        <v>1</v>
      </c>
      <c r="C236" s="5">
        <v>1</v>
      </c>
      <c r="D236" s="5">
        <v>1</v>
      </c>
      <c r="E236" s="5">
        <v>1</v>
      </c>
      <c r="F236" s="5">
        <v>1</v>
      </c>
      <c r="G236" s="5">
        <v>1</v>
      </c>
      <c r="H236" s="5">
        <v>1</v>
      </c>
      <c r="I236" s="5">
        <v>1</v>
      </c>
      <c r="J236" s="5">
        <v>1</v>
      </c>
      <c r="K236" s="5">
        <v>1</v>
      </c>
      <c r="L236" s="5">
        <v>1</v>
      </c>
      <c r="M236" s="5">
        <v>1</v>
      </c>
      <c r="N236" s="38">
        <v>10</v>
      </c>
    </row>
    <row r="237" spans="1:14">
      <c r="A237" s="37" t="s">
        <v>446</v>
      </c>
      <c r="B237" s="5">
        <v>1</v>
      </c>
      <c r="C237" s="5">
        <v>1</v>
      </c>
      <c r="D237" s="5">
        <v>1</v>
      </c>
      <c r="E237" s="5">
        <v>1</v>
      </c>
      <c r="F237" s="5">
        <v>1</v>
      </c>
      <c r="G237" s="5">
        <v>1</v>
      </c>
      <c r="H237" s="5">
        <v>1</v>
      </c>
      <c r="I237" s="5">
        <v>1</v>
      </c>
      <c r="J237" s="5">
        <v>1</v>
      </c>
      <c r="K237" s="5">
        <v>1</v>
      </c>
      <c r="L237" s="5">
        <v>1</v>
      </c>
      <c r="M237" s="5">
        <v>1</v>
      </c>
      <c r="N237" s="38">
        <v>10</v>
      </c>
    </row>
    <row r="238" spans="1:14">
      <c r="A238" s="37" t="s">
        <v>447</v>
      </c>
      <c r="B238" s="5">
        <v>1</v>
      </c>
      <c r="C238" s="5">
        <v>1</v>
      </c>
      <c r="D238" s="5">
        <v>1</v>
      </c>
      <c r="E238" s="5">
        <v>1</v>
      </c>
      <c r="F238" s="5">
        <v>1</v>
      </c>
      <c r="G238" s="5">
        <v>1</v>
      </c>
      <c r="H238" s="5">
        <v>1</v>
      </c>
      <c r="I238" s="5">
        <v>1</v>
      </c>
      <c r="J238" s="5">
        <v>1</v>
      </c>
      <c r="K238" s="5">
        <v>3</v>
      </c>
      <c r="L238" s="5">
        <v>1</v>
      </c>
      <c r="M238" s="5">
        <v>2</v>
      </c>
      <c r="N238" s="38">
        <v>12</v>
      </c>
    </row>
    <row r="239" spans="1:14">
      <c r="A239" s="37" t="s">
        <v>448</v>
      </c>
      <c r="B239" s="5">
        <v>1</v>
      </c>
      <c r="C239" s="5">
        <v>1</v>
      </c>
      <c r="D239" s="5">
        <v>2</v>
      </c>
      <c r="E239" s="5">
        <v>2</v>
      </c>
      <c r="F239" s="5">
        <v>1</v>
      </c>
      <c r="G239" s="5">
        <v>1</v>
      </c>
      <c r="H239" s="5">
        <v>1</v>
      </c>
      <c r="I239" s="5">
        <v>2</v>
      </c>
      <c r="J239" s="5">
        <v>1</v>
      </c>
      <c r="K239" s="5">
        <v>2</v>
      </c>
      <c r="L239" s="5">
        <v>2</v>
      </c>
      <c r="M239" s="5">
        <v>1</v>
      </c>
      <c r="N239" s="38">
        <v>14</v>
      </c>
    </row>
    <row r="240" spans="1:14">
      <c r="A240" s="37" t="s">
        <v>449</v>
      </c>
      <c r="B240" s="5">
        <v>1</v>
      </c>
      <c r="C240" s="5">
        <v>1</v>
      </c>
      <c r="D240" s="5">
        <v>2</v>
      </c>
      <c r="E240" s="5">
        <v>1</v>
      </c>
      <c r="F240" s="5">
        <v>2</v>
      </c>
      <c r="G240" s="5">
        <v>2</v>
      </c>
      <c r="H240" s="5">
        <v>1</v>
      </c>
      <c r="I240" s="5">
        <v>3</v>
      </c>
      <c r="J240" s="5">
        <v>1</v>
      </c>
      <c r="K240" s="5">
        <v>3</v>
      </c>
      <c r="L240" s="5">
        <v>2</v>
      </c>
      <c r="M240" s="5">
        <v>3</v>
      </c>
      <c r="N240" s="38">
        <v>17</v>
      </c>
    </row>
    <row r="241" spans="1:14">
      <c r="A241" s="37" t="s">
        <v>450</v>
      </c>
      <c r="B241" s="5">
        <v>1</v>
      </c>
      <c r="C241" s="5">
        <v>1</v>
      </c>
      <c r="D241" s="5">
        <v>1</v>
      </c>
      <c r="E241" s="5">
        <v>1</v>
      </c>
      <c r="F241" s="5">
        <v>1</v>
      </c>
      <c r="G241" s="5">
        <v>1</v>
      </c>
      <c r="H241" s="5">
        <v>1</v>
      </c>
      <c r="I241" s="5">
        <v>2</v>
      </c>
      <c r="J241" s="5">
        <v>1</v>
      </c>
      <c r="K241" s="5">
        <v>2</v>
      </c>
      <c r="L241" s="5">
        <v>2</v>
      </c>
      <c r="M241" s="5">
        <v>1</v>
      </c>
      <c r="N241" s="38">
        <v>12</v>
      </c>
    </row>
    <row r="242" spans="1:14">
      <c r="A242" s="37" t="s">
        <v>451</v>
      </c>
      <c r="B242" s="5">
        <v>1</v>
      </c>
      <c r="C242" s="5">
        <v>1</v>
      </c>
      <c r="D242" s="5">
        <v>1</v>
      </c>
      <c r="E242" s="5">
        <v>1</v>
      </c>
      <c r="F242" s="5">
        <v>1</v>
      </c>
      <c r="G242" s="5">
        <v>1</v>
      </c>
      <c r="H242" s="5">
        <v>1</v>
      </c>
      <c r="I242" s="5">
        <v>2</v>
      </c>
      <c r="J242" s="5">
        <v>1</v>
      </c>
      <c r="K242" s="5">
        <v>1</v>
      </c>
      <c r="L242" s="5">
        <v>1</v>
      </c>
      <c r="M242" s="5">
        <v>1</v>
      </c>
      <c r="N242" s="38">
        <v>11</v>
      </c>
    </row>
    <row r="243" spans="1:14">
      <c r="A243" s="37" t="s">
        <v>452</v>
      </c>
      <c r="B243" s="5">
        <v>1</v>
      </c>
      <c r="C243" s="5">
        <v>1</v>
      </c>
      <c r="D243" s="5">
        <v>1</v>
      </c>
      <c r="E243" s="5">
        <v>1</v>
      </c>
      <c r="F243" s="5">
        <v>3</v>
      </c>
      <c r="G243" s="5">
        <v>2</v>
      </c>
      <c r="H243" s="5">
        <v>1</v>
      </c>
      <c r="I243" s="5">
        <v>2</v>
      </c>
      <c r="J243" s="5">
        <v>2</v>
      </c>
      <c r="K243" s="5">
        <v>3</v>
      </c>
      <c r="L243" s="5">
        <v>2</v>
      </c>
      <c r="M243" s="5">
        <v>3</v>
      </c>
      <c r="N243" s="38">
        <v>17</v>
      </c>
    </row>
    <row r="244" spans="1:14">
      <c r="A244" s="56" t="s">
        <v>454</v>
      </c>
      <c r="B244" s="5">
        <v>1</v>
      </c>
      <c r="C244" s="5">
        <v>1</v>
      </c>
      <c r="D244" s="5">
        <v>1</v>
      </c>
      <c r="E244" s="5">
        <v>1</v>
      </c>
      <c r="F244" s="5">
        <v>1</v>
      </c>
      <c r="G244" s="5">
        <v>1</v>
      </c>
      <c r="H244" s="5">
        <v>1</v>
      </c>
      <c r="I244" s="5">
        <v>1</v>
      </c>
      <c r="J244" s="5">
        <v>3</v>
      </c>
      <c r="K244" s="5">
        <v>1</v>
      </c>
      <c r="L244" s="5">
        <v>1</v>
      </c>
      <c r="M244" s="5">
        <v>5</v>
      </c>
      <c r="N244" s="38">
        <v>12</v>
      </c>
    </row>
    <row r="245" spans="1:14">
      <c r="A245" s="56" t="s">
        <v>455</v>
      </c>
      <c r="B245" s="5">
        <v>1</v>
      </c>
      <c r="C245" s="5">
        <v>1</v>
      </c>
      <c r="D245" s="5">
        <v>2</v>
      </c>
      <c r="E245" s="5">
        <v>1</v>
      </c>
      <c r="F245" s="5">
        <v>1</v>
      </c>
      <c r="G245" s="5">
        <v>1</v>
      </c>
      <c r="H245" s="5">
        <v>1</v>
      </c>
      <c r="I245" s="5">
        <v>1</v>
      </c>
      <c r="J245" s="5">
        <v>2</v>
      </c>
      <c r="K245" s="5">
        <v>3</v>
      </c>
      <c r="L245" s="5">
        <v>1</v>
      </c>
      <c r="M245" s="5">
        <v>2</v>
      </c>
      <c r="N245" s="38">
        <v>14</v>
      </c>
    </row>
    <row r="246" spans="1:14">
      <c r="A246" s="56" t="s">
        <v>456</v>
      </c>
      <c r="B246" s="5">
        <v>1</v>
      </c>
      <c r="C246" s="5">
        <v>1</v>
      </c>
      <c r="D246" s="5">
        <v>1</v>
      </c>
      <c r="E246" s="5">
        <v>1</v>
      </c>
      <c r="F246" s="5">
        <v>1</v>
      </c>
      <c r="G246" s="5">
        <v>1</v>
      </c>
      <c r="H246" s="5">
        <v>1</v>
      </c>
      <c r="I246" s="5">
        <v>1</v>
      </c>
      <c r="J246" s="5">
        <v>1</v>
      </c>
      <c r="K246" s="5">
        <v>1</v>
      </c>
      <c r="L246" s="5">
        <v>1</v>
      </c>
      <c r="M246" s="5">
        <v>1</v>
      </c>
      <c r="N246" s="38">
        <v>10</v>
      </c>
    </row>
    <row r="247" spans="1:14">
      <c r="A247" s="56" t="s">
        <v>457</v>
      </c>
      <c r="B247" s="5">
        <v>1</v>
      </c>
      <c r="C247" s="5">
        <v>1</v>
      </c>
      <c r="D247" s="5">
        <v>2</v>
      </c>
      <c r="E247" s="5">
        <v>2</v>
      </c>
      <c r="F247" s="5">
        <v>2</v>
      </c>
      <c r="G247" s="5">
        <v>1</v>
      </c>
      <c r="H247" s="5">
        <v>1</v>
      </c>
      <c r="I247" s="5">
        <v>2</v>
      </c>
      <c r="J247" s="5">
        <v>2</v>
      </c>
      <c r="K247" s="5">
        <v>2</v>
      </c>
      <c r="L247" s="5">
        <v>3</v>
      </c>
      <c r="M247" s="5">
        <v>3</v>
      </c>
      <c r="N247" s="38">
        <v>16</v>
      </c>
    </row>
    <row r="248" spans="1:14">
      <c r="A248" s="56" t="s">
        <v>458</v>
      </c>
      <c r="B248" s="5">
        <v>1</v>
      </c>
      <c r="C248" s="5">
        <v>1</v>
      </c>
      <c r="D248" s="5">
        <v>1</v>
      </c>
      <c r="E248" s="5">
        <v>1</v>
      </c>
      <c r="F248" s="5">
        <v>1</v>
      </c>
      <c r="G248" s="5">
        <v>1</v>
      </c>
      <c r="H248" s="5">
        <v>1</v>
      </c>
      <c r="I248" s="5">
        <v>1</v>
      </c>
      <c r="J248" s="5">
        <v>1</v>
      </c>
      <c r="K248" s="5">
        <v>1</v>
      </c>
      <c r="L248" s="5">
        <v>1</v>
      </c>
      <c r="M248" s="5">
        <v>2</v>
      </c>
      <c r="N248" s="38">
        <v>10</v>
      </c>
    </row>
    <row r="249" spans="1:14">
      <c r="A249" s="37" t="s">
        <v>461</v>
      </c>
      <c r="B249" s="5">
        <v>1</v>
      </c>
      <c r="C249" s="5">
        <v>1</v>
      </c>
      <c r="D249" s="5">
        <v>3</v>
      </c>
      <c r="E249" s="5">
        <v>1</v>
      </c>
      <c r="F249" s="5">
        <v>1</v>
      </c>
      <c r="G249" s="5">
        <v>1</v>
      </c>
      <c r="H249" s="5">
        <v>1</v>
      </c>
      <c r="I249" s="5">
        <v>5</v>
      </c>
      <c r="J249" s="5">
        <v>1</v>
      </c>
      <c r="K249" s="5">
        <v>1</v>
      </c>
      <c r="L249" s="5">
        <v>1</v>
      </c>
      <c r="M249" s="5">
        <v>1</v>
      </c>
      <c r="N249" s="38">
        <v>16</v>
      </c>
    </row>
    <row r="250" spans="1:14">
      <c r="A250" s="37" t="s">
        <v>462</v>
      </c>
      <c r="B250" s="5">
        <v>1</v>
      </c>
      <c r="C250" s="5">
        <v>1</v>
      </c>
      <c r="D250" s="5">
        <v>1</v>
      </c>
      <c r="E250" s="5">
        <v>1</v>
      </c>
      <c r="F250" s="5">
        <v>1</v>
      </c>
      <c r="G250" s="5">
        <v>1</v>
      </c>
      <c r="H250" s="5">
        <v>1</v>
      </c>
      <c r="I250" s="5">
        <v>1</v>
      </c>
      <c r="J250" s="5">
        <v>1</v>
      </c>
      <c r="K250" s="5">
        <v>1</v>
      </c>
      <c r="L250" s="5">
        <v>1</v>
      </c>
      <c r="M250" s="5">
        <v>1</v>
      </c>
      <c r="N250" s="38">
        <v>10</v>
      </c>
    </row>
    <row r="251" spans="1:14">
      <c r="A251" s="37" t="s">
        <v>463</v>
      </c>
      <c r="B251" s="5">
        <v>1</v>
      </c>
      <c r="C251" s="5">
        <v>1</v>
      </c>
      <c r="D251" s="5">
        <v>3</v>
      </c>
      <c r="E251" s="5">
        <v>1</v>
      </c>
      <c r="F251" s="5">
        <v>1</v>
      </c>
      <c r="G251" s="5">
        <v>1</v>
      </c>
      <c r="H251" s="5">
        <v>1</v>
      </c>
      <c r="I251" s="5">
        <v>1</v>
      </c>
      <c r="J251" s="5">
        <v>3</v>
      </c>
      <c r="K251" s="5">
        <v>3</v>
      </c>
      <c r="L251" s="5">
        <v>1</v>
      </c>
      <c r="M251" s="5">
        <v>1</v>
      </c>
      <c r="N251" s="38">
        <v>16</v>
      </c>
    </row>
    <row r="252" spans="1:14">
      <c r="A252" s="37" t="s">
        <v>464</v>
      </c>
      <c r="B252" s="5">
        <v>1</v>
      </c>
      <c r="C252" s="5">
        <v>1</v>
      </c>
      <c r="D252" s="5">
        <v>2</v>
      </c>
      <c r="E252" s="5">
        <v>2</v>
      </c>
      <c r="F252" s="5">
        <v>1</v>
      </c>
      <c r="G252" s="5">
        <v>1</v>
      </c>
      <c r="H252" s="5">
        <v>1</v>
      </c>
      <c r="I252" s="5">
        <v>2</v>
      </c>
      <c r="J252" s="5">
        <v>1</v>
      </c>
      <c r="K252" s="5">
        <v>2</v>
      </c>
      <c r="L252" s="5">
        <v>2</v>
      </c>
      <c r="M252" s="5">
        <v>2</v>
      </c>
      <c r="N252" s="38">
        <v>14</v>
      </c>
    </row>
    <row r="253" spans="1:14">
      <c r="A253" s="37" t="s">
        <v>465</v>
      </c>
      <c r="B253" s="5">
        <v>1</v>
      </c>
      <c r="C253" s="5">
        <v>1</v>
      </c>
      <c r="D253" s="5">
        <v>1</v>
      </c>
      <c r="E253" s="5">
        <v>1</v>
      </c>
      <c r="F253" s="5">
        <v>1</v>
      </c>
      <c r="G253" s="5">
        <v>1</v>
      </c>
      <c r="H253" s="5">
        <v>1</v>
      </c>
      <c r="I253" s="5">
        <v>1</v>
      </c>
      <c r="J253" s="5">
        <v>1</v>
      </c>
      <c r="K253" s="5">
        <v>1</v>
      </c>
      <c r="L253" s="5">
        <v>1</v>
      </c>
      <c r="M253" s="5">
        <v>2</v>
      </c>
      <c r="N253" s="38">
        <v>10</v>
      </c>
    </row>
    <row r="254" spans="1:14">
      <c r="A254" s="56" t="s">
        <v>466</v>
      </c>
      <c r="B254" s="5">
        <v>1</v>
      </c>
      <c r="C254" s="5">
        <v>1</v>
      </c>
      <c r="D254" s="5">
        <v>1</v>
      </c>
      <c r="E254" s="5">
        <v>1</v>
      </c>
      <c r="F254" s="5">
        <v>1</v>
      </c>
      <c r="G254" s="5">
        <v>1</v>
      </c>
      <c r="H254" s="5">
        <v>1</v>
      </c>
      <c r="I254" s="5">
        <v>1</v>
      </c>
      <c r="J254" s="5">
        <v>1</v>
      </c>
      <c r="K254" s="5">
        <v>1</v>
      </c>
      <c r="L254" s="5">
        <v>1</v>
      </c>
      <c r="M254" s="5">
        <v>5</v>
      </c>
      <c r="N254" s="38">
        <v>10</v>
      </c>
    </row>
    <row r="255" spans="1:14">
      <c r="A255" s="56" t="s">
        <v>467</v>
      </c>
      <c r="B255" s="5">
        <v>1</v>
      </c>
      <c r="C255" s="5">
        <v>1</v>
      </c>
      <c r="D255" s="5">
        <v>2</v>
      </c>
      <c r="E255" s="5">
        <v>1</v>
      </c>
      <c r="F255" s="5">
        <v>1</v>
      </c>
      <c r="G255" s="5">
        <v>1</v>
      </c>
      <c r="H255" s="5">
        <v>1</v>
      </c>
      <c r="I255" s="5">
        <v>3</v>
      </c>
      <c r="J255" s="5">
        <v>1</v>
      </c>
      <c r="K255" s="5">
        <v>3</v>
      </c>
      <c r="L255" s="5">
        <v>2</v>
      </c>
      <c r="M255" s="5">
        <v>2</v>
      </c>
      <c r="N255" s="38">
        <v>15</v>
      </c>
    </row>
    <row r="256" spans="1:14">
      <c r="A256" s="37" t="s">
        <v>468</v>
      </c>
      <c r="B256" s="5">
        <v>1</v>
      </c>
      <c r="C256" s="5">
        <v>1</v>
      </c>
      <c r="D256" s="5">
        <v>1</v>
      </c>
      <c r="E256" s="5">
        <v>1</v>
      </c>
      <c r="F256" s="5">
        <v>1</v>
      </c>
      <c r="G256" s="5">
        <v>1</v>
      </c>
      <c r="H256" s="5">
        <v>1</v>
      </c>
      <c r="I256" s="5">
        <v>2</v>
      </c>
      <c r="J256" s="5">
        <v>1</v>
      </c>
      <c r="K256" s="5">
        <v>2</v>
      </c>
      <c r="L256" s="5">
        <v>2</v>
      </c>
      <c r="M256" s="5">
        <v>3</v>
      </c>
      <c r="N256" s="38">
        <v>12</v>
      </c>
    </row>
    <row r="257" spans="1:14">
      <c r="A257" s="37" t="s">
        <v>469</v>
      </c>
      <c r="B257" s="5">
        <v>1</v>
      </c>
      <c r="C257" s="5">
        <v>1</v>
      </c>
      <c r="D257" s="5">
        <v>1</v>
      </c>
      <c r="E257" s="5">
        <v>1</v>
      </c>
      <c r="F257" s="5">
        <v>1</v>
      </c>
      <c r="G257" s="5">
        <v>1</v>
      </c>
      <c r="H257" s="5">
        <v>1</v>
      </c>
      <c r="I257" s="5">
        <v>1</v>
      </c>
      <c r="J257" s="5">
        <v>1</v>
      </c>
      <c r="K257" s="5">
        <v>2</v>
      </c>
      <c r="L257" s="5">
        <v>1</v>
      </c>
      <c r="M257" s="5">
        <v>3</v>
      </c>
      <c r="N257" s="38">
        <v>11</v>
      </c>
    </row>
    <row r="258" spans="1:14">
      <c r="A258" s="37" t="s">
        <v>470</v>
      </c>
      <c r="B258" s="5">
        <v>5</v>
      </c>
      <c r="C258" s="5">
        <v>5</v>
      </c>
      <c r="D258" s="5">
        <v>5</v>
      </c>
      <c r="E258" s="5">
        <v>5</v>
      </c>
      <c r="F258" s="5">
        <v>5</v>
      </c>
      <c r="G258" s="5">
        <v>5</v>
      </c>
      <c r="H258" s="5">
        <v>5</v>
      </c>
      <c r="I258" s="5">
        <v>3</v>
      </c>
      <c r="J258" s="5">
        <v>5</v>
      </c>
      <c r="K258" s="5">
        <v>5</v>
      </c>
      <c r="L258" s="5">
        <v>5</v>
      </c>
      <c r="M258" s="5">
        <v>5</v>
      </c>
      <c r="N258" s="38">
        <v>48</v>
      </c>
    </row>
    <row r="259" spans="1:14">
      <c r="A259" s="37" t="s">
        <v>471</v>
      </c>
      <c r="B259" s="5">
        <v>1</v>
      </c>
      <c r="C259" s="5">
        <v>1</v>
      </c>
      <c r="D259" s="5">
        <v>2</v>
      </c>
      <c r="E259" s="5">
        <v>2</v>
      </c>
      <c r="F259" s="5">
        <v>3</v>
      </c>
      <c r="G259" s="5">
        <v>1</v>
      </c>
      <c r="H259" s="5">
        <v>2</v>
      </c>
      <c r="I259" s="5">
        <v>2</v>
      </c>
      <c r="J259" s="5">
        <v>1</v>
      </c>
      <c r="K259" s="5">
        <v>2</v>
      </c>
      <c r="L259" s="5">
        <v>1</v>
      </c>
      <c r="M259" s="5">
        <v>2</v>
      </c>
      <c r="N259" s="38">
        <v>17</v>
      </c>
    </row>
    <row r="260" spans="1:14">
      <c r="A260" s="37" t="s">
        <v>472</v>
      </c>
      <c r="B260" s="5">
        <v>1</v>
      </c>
      <c r="C260" s="5">
        <v>1</v>
      </c>
      <c r="D260" s="5">
        <v>2</v>
      </c>
      <c r="E260" s="5">
        <v>1</v>
      </c>
      <c r="F260" s="5">
        <v>2</v>
      </c>
      <c r="G260" s="5">
        <v>2</v>
      </c>
      <c r="H260" s="5">
        <v>1</v>
      </c>
      <c r="I260" s="5">
        <v>4</v>
      </c>
      <c r="J260" s="5">
        <v>1</v>
      </c>
      <c r="K260" s="5">
        <v>2</v>
      </c>
      <c r="L260" s="5">
        <v>2</v>
      </c>
      <c r="M260" s="5">
        <v>1</v>
      </c>
      <c r="N260" s="38">
        <v>17</v>
      </c>
    </row>
    <row r="261" spans="1:14">
      <c r="A261" s="37" t="s">
        <v>473</v>
      </c>
      <c r="B261" s="5">
        <v>1</v>
      </c>
      <c r="C261" s="5">
        <v>1</v>
      </c>
      <c r="D261" s="5">
        <v>1</v>
      </c>
      <c r="E261" s="5">
        <v>1</v>
      </c>
      <c r="F261" s="5">
        <v>1</v>
      </c>
      <c r="G261" s="5">
        <v>1</v>
      </c>
      <c r="H261" s="5">
        <v>1</v>
      </c>
      <c r="I261" s="5">
        <v>1</v>
      </c>
      <c r="J261" s="5">
        <v>1</v>
      </c>
      <c r="K261" s="5">
        <v>1</v>
      </c>
      <c r="L261" s="5">
        <v>1</v>
      </c>
      <c r="M261" s="5">
        <v>1</v>
      </c>
      <c r="N261" s="38">
        <v>10</v>
      </c>
    </row>
    <row r="262" spans="1:14">
      <c r="A262" s="37" t="s">
        <v>474</v>
      </c>
      <c r="B262" s="5">
        <v>1</v>
      </c>
      <c r="C262" s="5">
        <v>1</v>
      </c>
      <c r="D262" s="5">
        <v>2</v>
      </c>
      <c r="E262" s="5">
        <v>1</v>
      </c>
      <c r="F262" s="5">
        <v>1</v>
      </c>
      <c r="G262" s="5">
        <v>1</v>
      </c>
      <c r="H262" s="5">
        <v>1</v>
      </c>
      <c r="I262" s="5">
        <v>2</v>
      </c>
      <c r="J262" s="5">
        <v>2</v>
      </c>
      <c r="K262" s="5">
        <v>2</v>
      </c>
      <c r="L262" s="5">
        <v>2</v>
      </c>
      <c r="M262" s="5">
        <v>2</v>
      </c>
      <c r="N262" s="38">
        <v>14</v>
      </c>
    </row>
    <row r="263" spans="1:14">
      <c r="A263" s="37" t="s">
        <v>475</v>
      </c>
      <c r="B263" s="5">
        <v>1</v>
      </c>
      <c r="C263" s="5">
        <v>1</v>
      </c>
      <c r="D263" s="5">
        <v>1</v>
      </c>
      <c r="E263" s="5">
        <v>1</v>
      </c>
      <c r="F263" s="5">
        <v>1</v>
      </c>
      <c r="G263" s="5">
        <v>1</v>
      </c>
      <c r="H263" s="5">
        <v>1</v>
      </c>
      <c r="I263" s="5">
        <v>5</v>
      </c>
      <c r="J263" s="5">
        <v>1</v>
      </c>
      <c r="K263" s="5">
        <v>1</v>
      </c>
      <c r="L263" s="5">
        <v>1</v>
      </c>
      <c r="M263" s="5">
        <v>3</v>
      </c>
      <c r="N263" s="38">
        <v>14</v>
      </c>
    </row>
    <row r="264" spans="1:14">
      <c r="A264" s="37" t="s">
        <v>476</v>
      </c>
      <c r="B264" s="5">
        <v>1</v>
      </c>
      <c r="C264" s="5">
        <v>1</v>
      </c>
      <c r="D264" s="5">
        <v>2</v>
      </c>
      <c r="E264" s="5">
        <v>2</v>
      </c>
      <c r="F264" s="5">
        <v>2</v>
      </c>
      <c r="G264" s="5">
        <v>1</v>
      </c>
      <c r="H264" s="5">
        <v>2</v>
      </c>
      <c r="I264" s="5">
        <v>3</v>
      </c>
      <c r="J264" s="5">
        <v>2</v>
      </c>
      <c r="K264" s="5">
        <v>3</v>
      </c>
      <c r="L264" s="5">
        <v>3</v>
      </c>
      <c r="M264" s="5">
        <v>4</v>
      </c>
      <c r="N264" s="38">
        <v>19</v>
      </c>
    </row>
    <row r="265" spans="1:14">
      <c r="A265" s="37" t="s">
        <v>477</v>
      </c>
      <c r="B265" s="5">
        <v>1</v>
      </c>
      <c r="C265" s="5">
        <v>1</v>
      </c>
      <c r="D265" s="5">
        <v>1</v>
      </c>
      <c r="E265" s="5">
        <v>2</v>
      </c>
      <c r="F265" s="5">
        <v>1</v>
      </c>
      <c r="G265" s="5">
        <v>1</v>
      </c>
      <c r="H265" s="5">
        <v>1</v>
      </c>
      <c r="I265" s="5">
        <v>2</v>
      </c>
      <c r="J265" s="5">
        <v>1</v>
      </c>
      <c r="K265" s="5">
        <v>2</v>
      </c>
      <c r="L265" s="5">
        <v>1</v>
      </c>
      <c r="M265" s="5">
        <v>2</v>
      </c>
      <c r="N265" s="38">
        <v>13</v>
      </c>
    </row>
    <row r="266" spans="1:14">
      <c r="A266" s="37" t="s">
        <v>478</v>
      </c>
      <c r="B266" s="5">
        <v>1</v>
      </c>
      <c r="C266" s="5">
        <v>1</v>
      </c>
      <c r="D266" s="5">
        <v>1</v>
      </c>
      <c r="E266" s="5">
        <v>1</v>
      </c>
      <c r="F266" s="5">
        <v>1</v>
      </c>
      <c r="G266" s="5">
        <v>1</v>
      </c>
      <c r="H266" s="5">
        <v>1</v>
      </c>
      <c r="I266" s="5">
        <v>1</v>
      </c>
      <c r="J266" s="5">
        <v>1</v>
      </c>
      <c r="K266" s="5">
        <v>1</v>
      </c>
      <c r="L266" s="5">
        <v>1</v>
      </c>
      <c r="M266" s="5">
        <v>1</v>
      </c>
      <c r="N266" s="38">
        <v>10</v>
      </c>
    </row>
    <row r="267" spans="1:14">
      <c r="A267" s="37" t="s">
        <v>479</v>
      </c>
      <c r="B267" s="5">
        <v>1</v>
      </c>
      <c r="C267" s="5">
        <v>1</v>
      </c>
      <c r="D267" s="5">
        <v>2</v>
      </c>
      <c r="E267" s="5">
        <v>3</v>
      </c>
      <c r="F267" s="5">
        <v>2</v>
      </c>
      <c r="G267" s="5">
        <v>1</v>
      </c>
      <c r="H267" s="5">
        <v>2</v>
      </c>
      <c r="I267" s="5">
        <v>2</v>
      </c>
      <c r="J267" s="5">
        <v>1</v>
      </c>
      <c r="K267" s="5">
        <v>3</v>
      </c>
      <c r="L267" s="5">
        <v>3</v>
      </c>
      <c r="M267" s="5">
        <v>3</v>
      </c>
      <c r="N267" s="38">
        <v>18</v>
      </c>
    </row>
    <row r="268" spans="1:14">
      <c r="A268" s="37" t="s">
        <v>480</v>
      </c>
      <c r="B268" s="5">
        <v>1</v>
      </c>
      <c r="C268" s="5">
        <v>1</v>
      </c>
      <c r="D268" s="5">
        <v>1</v>
      </c>
      <c r="E268" s="5">
        <v>1</v>
      </c>
      <c r="F268" s="5">
        <v>2</v>
      </c>
      <c r="G268" s="5">
        <v>1</v>
      </c>
      <c r="H268" s="5">
        <v>2</v>
      </c>
      <c r="I268" s="5">
        <v>2</v>
      </c>
      <c r="J268" s="5">
        <v>1</v>
      </c>
      <c r="K268" s="5">
        <v>3</v>
      </c>
      <c r="L268" s="5">
        <v>2</v>
      </c>
      <c r="M268" s="5">
        <v>4</v>
      </c>
      <c r="N268" s="38">
        <v>15</v>
      </c>
    </row>
    <row r="269" spans="1:14">
      <c r="A269" s="56" t="s">
        <v>481</v>
      </c>
      <c r="B269" s="5">
        <v>1</v>
      </c>
      <c r="C269" s="5">
        <v>1</v>
      </c>
      <c r="D269" s="5">
        <v>3</v>
      </c>
      <c r="E269" s="5">
        <v>3</v>
      </c>
      <c r="F269" s="5">
        <v>2</v>
      </c>
      <c r="G269" s="5">
        <v>1</v>
      </c>
      <c r="H269" s="5">
        <v>1</v>
      </c>
      <c r="I269" s="5">
        <v>1</v>
      </c>
      <c r="J269" s="5">
        <v>2</v>
      </c>
      <c r="K269" s="5">
        <v>3</v>
      </c>
      <c r="L269" s="5">
        <v>5</v>
      </c>
      <c r="M269" s="5">
        <v>5</v>
      </c>
      <c r="N269" s="38">
        <v>18</v>
      </c>
    </row>
    <row r="270" spans="1:14">
      <c r="A270" s="56" t="s">
        <v>482</v>
      </c>
      <c r="B270" s="5">
        <v>1</v>
      </c>
      <c r="C270" s="5">
        <v>1</v>
      </c>
      <c r="D270" s="5">
        <v>1</v>
      </c>
      <c r="E270" s="5">
        <v>1</v>
      </c>
      <c r="F270" s="5">
        <v>1</v>
      </c>
      <c r="G270" s="5">
        <v>1</v>
      </c>
      <c r="H270" s="5">
        <v>1</v>
      </c>
      <c r="I270" s="5">
        <v>4</v>
      </c>
      <c r="J270" s="5">
        <v>1</v>
      </c>
      <c r="K270" s="5">
        <v>3</v>
      </c>
      <c r="L270" s="5">
        <v>3</v>
      </c>
      <c r="M270" s="5">
        <v>2</v>
      </c>
      <c r="N270" s="38">
        <v>15</v>
      </c>
    </row>
    <row r="271" spans="1:14">
      <c r="A271" s="56" t="s">
        <v>483</v>
      </c>
      <c r="B271" s="5">
        <v>1</v>
      </c>
      <c r="C271" s="5">
        <v>1</v>
      </c>
      <c r="D271" s="5">
        <v>1</v>
      </c>
      <c r="E271" s="5">
        <v>1</v>
      </c>
      <c r="F271" s="5">
        <v>1</v>
      </c>
      <c r="G271" s="5">
        <v>1</v>
      </c>
      <c r="H271" s="5">
        <v>1</v>
      </c>
      <c r="I271" s="5">
        <v>1</v>
      </c>
      <c r="J271" s="5">
        <v>1</v>
      </c>
      <c r="K271" s="5">
        <v>1</v>
      </c>
      <c r="L271" s="5">
        <v>1</v>
      </c>
      <c r="M271" s="5">
        <v>1</v>
      </c>
      <c r="N271" s="38">
        <v>10</v>
      </c>
    </row>
    <row r="272" spans="1:14">
      <c r="A272" s="56" t="s">
        <v>484</v>
      </c>
      <c r="B272" s="5">
        <v>1</v>
      </c>
      <c r="C272" s="5">
        <v>1</v>
      </c>
      <c r="D272" s="5">
        <v>1</v>
      </c>
      <c r="E272" s="5">
        <v>1</v>
      </c>
      <c r="F272" s="5">
        <v>1</v>
      </c>
      <c r="G272" s="5">
        <v>1</v>
      </c>
      <c r="H272" s="5">
        <v>1</v>
      </c>
      <c r="I272" s="5">
        <v>1</v>
      </c>
      <c r="J272" s="5">
        <v>2</v>
      </c>
      <c r="K272" s="5">
        <v>1</v>
      </c>
      <c r="L272" s="5">
        <v>1</v>
      </c>
      <c r="M272" s="5">
        <v>2</v>
      </c>
      <c r="N272" s="38">
        <v>11</v>
      </c>
    </row>
    <row r="273" spans="1:14">
      <c r="A273" s="37" t="s">
        <v>485</v>
      </c>
      <c r="B273" s="5">
        <v>1</v>
      </c>
      <c r="C273" s="5">
        <v>1</v>
      </c>
      <c r="D273" s="5">
        <v>1</v>
      </c>
      <c r="E273" s="5">
        <v>1</v>
      </c>
      <c r="F273" s="5">
        <v>1</v>
      </c>
      <c r="G273" s="5">
        <v>1</v>
      </c>
      <c r="H273" s="5">
        <v>1</v>
      </c>
      <c r="I273" s="5">
        <v>1</v>
      </c>
      <c r="J273" s="5">
        <v>1</v>
      </c>
      <c r="K273" s="5">
        <v>1</v>
      </c>
      <c r="L273" s="5">
        <v>1</v>
      </c>
      <c r="M273" s="5">
        <v>2</v>
      </c>
      <c r="N273" s="38">
        <v>10</v>
      </c>
    </row>
    <row r="274" spans="1:14">
      <c r="A274" s="37" t="s">
        <v>486</v>
      </c>
      <c r="B274" s="5">
        <v>1</v>
      </c>
      <c r="C274" s="5">
        <v>1</v>
      </c>
      <c r="D274" s="5">
        <v>1</v>
      </c>
      <c r="E274" s="5">
        <v>1</v>
      </c>
      <c r="F274" s="5">
        <v>1</v>
      </c>
      <c r="G274" s="5">
        <v>1</v>
      </c>
      <c r="H274" s="5">
        <v>1</v>
      </c>
      <c r="I274" s="5">
        <v>1</v>
      </c>
      <c r="J274" s="5">
        <v>1</v>
      </c>
      <c r="K274" s="5">
        <v>2</v>
      </c>
      <c r="L274" s="5">
        <v>2</v>
      </c>
      <c r="M274" s="5">
        <v>2</v>
      </c>
      <c r="N274" s="38">
        <v>11</v>
      </c>
    </row>
    <row r="275" spans="1:14">
      <c r="A275" s="37" t="s">
        <v>487</v>
      </c>
      <c r="B275" s="5">
        <v>1</v>
      </c>
      <c r="C275" s="5">
        <v>1</v>
      </c>
      <c r="D275" s="5">
        <v>1</v>
      </c>
      <c r="E275" s="5">
        <v>1</v>
      </c>
      <c r="F275" s="5">
        <v>1</v>
      </c>
      <c r="G275" s="5">
        <v>1</v>
      </c>
      <c r="H275" s="5">
        <v>1</v>
      </c>
      <c r="I275" s="5">
        <v>5</v>
      </c>
      <c r="J275" s="5">
        <v>1</v>
      </c>
      <c r="K275" s="5">
        <v>1</v>
      </c>
      <c r="L275" s="5">
        <v>1</v>
      </c>
      <c r="M275" s="5">
        <v>1</v>
      </c>
      <c r="N275" s="38">
        <v>14</v>
      </c>
    </row>
    <row r="276" spans="1:14">
      <c r="A276" s="37" t="s">
        <v>488</v>
      </c>
      <c r="B276" s="5">
        <v>1</v>
      </c>
      <c r="C276" s="5">
        <v>1</v>
      </c>
      <c r="D276" s="5">
        <v>1</v>
      </c>
      <c r="E276" s="5">
        <v>1</v>
      </c>
      <c r="F276" s="5">
        <v>1</v>
      </c>
      <c r="G276" s="5">
        <v>1</v>
      </c>
      <c r="H276" s="5">
        <v>1</v>
      </c>
      <c r="I276" s="5">
        <v>5</v>
      </c>
      <c r="J276" s="5">
        <v>1</v>
      </c>
      <c r="K276" s="5">
        <v>2</v>
      </c>
      <c r="L276" s="5">
        <v>1</v>
      </c>
      <c r="M276" s="5">
        <v>4</v>
      </c>
      <c r="N276" s="38">
        <v>15</v>
      </c>
    </row>
    <row r="277" spans="1:14">
      <c r="A277" s="37" t="s">
        <v>489</v>
      </c>
      <c r="B277" s="5">
        <v>1</v>
      </c>
      <c r="C277" s="5">
        <v>1</v>
      </c>
      <c r="D277" s="5">
        <v>1</v>
      </c>
      <c r="E277" s="5">
        <v>1</v>
      </c>
      <c r="F277" s="5">
        <v>1</v>
      </c>
      <c r="G277" s="5">
        <v>1</v>
      </c>
      <c r="H277" s="5">
        <v>1</v>
      </c>
      <c r="I277" s="5">
        <v>1</v>
      </c>
      <c r="J277" s="5">
        <v>2</v>
      </c>
      <c r="K277" s="5">
        <v>1</v>
      </c>
      <c r="L277" s="5">
        <v>3</v>
      </c>
      <c r="M277" s="5">
        <v>4</v>
      </c>
      <c r="N277" s="38">
        <v>11</v>
      </c>
    </row>
    <row r="278" spans="1:14">
      <c r="A278" s="37" t="s">
        <v>490</v>
      </c>
      <c r="B278" s="5">
        <v>5</v>
      </c>
      <c r="C278" s="5">
        <v>5</v>
      </c>
      <c r="D278" s="5">
        <v>2</v>
      </c>
      <c r="E278" s="5">
        <v>5</v>
      </c>
      <c r="F278" s="5">
        <v>1</v>
      </c>
      <c r="G278" s="5">
        <v>1</v>
      </c>
      <c r="H278" s="5">
        <v>5</v>
      </c>
      <c r="I278" s="5">
        <v>4</v>
      </c>
      <c r="J278" s="5">
        <v>2</v>
      </c>
      <c r="K278" s="5">
        <v>2</v>
      </c>
      <c r="L278" s="5">
        <v>2</v>
      </c>
      <c r="M278" s="5">
        <v>4</v>
      </c>
      <c r="N278" s="38">
        <v>32</v>
      </c>
    </row>
    <row r="279" spans="1:14">
      <c r="A279" s="37" t="s">
        <v>491</v>
      </c>
      <c r="B279" s="5">
        <v>1</v>
      </c>
      <c r="C279" s="5">
        <v>1</v>
      </c>
      <c r="D279" s="5">
        <v>1</v>
      </c>
      <c r="E279" s="5">
        <v>1</v>
      </c>
      <c r="F279" s="5">
        <v>1</v>
      </c>
      <c r="G279" s="5">
        <v>1</v>
      </c>
      <c r="H279" s="5">
        <v>2</v>
      </c>
      <c r="I279" s="5">
        <v>3</v>
      </c>
      <c r="J279" s="5">
        <v>1</v>
      </c>
      <c r="K279" s="5">
        <v>2</v>
      </c>
      <c r="L279" s="5">
        <v>2</v>
      </c>
      <c r="M279" s="5">
        <v>4</v>
      </c>
      <c r="N279" s="38">
        <v>14</v>
      </c>
    </row>
    <row r="280" spans="1:14">
      <c r="A280" s="56" t="s">
        <v>492</v>
      </c>
      <c r="B280" s="5">
        <v>1</v>
      </c>
      <c r="C280" s="5">
        <v>1</v>
      </c>
      <c r="D280" s="5">
        <v>1</v>
      </c>
      <c r="E280" s="5">
        <v>1</v>
      </c>
      <c r="F280" s="5">
        <v>1</v>
      </c>
      <c r="G280" s="5">
        <v>1</v>
      </c>
      <c r="H280" s="5">
        <v>1</v>
      </c>
      <c r="I280" s="5">
        <v>1</v>
      </c>
      <c r="J280" s="5">
        <v>1</v>
      </c>
      <c r="K280" s="5">
        <v>1</v>
      </c>
      <c r="L280" s="5">
        <v>1</v>
      </c>
      <c r="M280" s="5">
        <v>2</v>
      </c>
      <c r="N280" s="38">
        <v>10</v>
      </c>
    </row>
    <row r="281" spans="1:14">
      <c r="A281" s="56" t="s">
        <v>493</v>
      </c>
      <c r="B281" s="5">
        <v>1</v>
      </c>
      <c r="C281" s="5">
        <v>1</v>
      </c>
      <c r="D281" s="5">
        <v>1</v>
      </c>
      <c r="E281" s="5">
        <v>1</v>
      </c>
      <c r="F281" s="5">
        <v>1</v>
      </c>
      <c r="G281" s="5">
        <v>1</v>
      </c>
      <c r="H281" s="5">
        <v>1</v>
      </c>
      <c r="I281" s="5">
        <v>2</v>
      </c>
      <c r="J281" s="5">
        <v>1</v>
      </c>
      <c r="K281" s="5">
        <v>3</v>
      </c>
      <c r="L281" s="5">
        <v>2</v>
      </c>
      <c r="M281" s="5">
        <v>4</v>
      </c>
      <c r="N281" s="38">
        <v>13</v>
      </c>
    </row>
    <row r="282" spans="1:14">
      <c r="A282" s="37" t="s">
        <v>494</v>
      </c>
      <c r="B282" s="5">
        <v>1</v>
      </c>
      <c r="C282" s="5">
        <v>1</v>
      </c>
      <c r="D282" s="5">
        <v>1</v>
      </c>
      <c r="E282" s="5">
        <v>1</v>
      </c>
      <c r="F282" s="5">
        <v>1</v>
      </c>
      <c r="G282" s="5">
        <v>1</v>
      </c>
      <c r="H282" s="5">
        <v>1</v>
      </c>
      <c r="I282" s="5">
        <v>4</v>
      </c>
      <c r="J282" s="5">
        <v>1</v>
      </c>
      <c r="K282" s="5">
        <v>2</v>
      </c>
      <c r="L282" s="5">
        <v>1</v>
      </c>
      <c r="M282" s="5">
        <v>2</v>
      </c>
      <c r="N282" s="38">
        <v>14</v>
      </c>
    </row>
    <row r="283" spans="1:14">
      <c r="A283" s="37" t="s">
        <v>495</v>
      </c>
      <c r="B283" s="5">
        <v>1</v>
      </c>
      <c r="C283" s="5">
        <v>1</v>
      </c>
      <c r="D283" s="5">
        <v>1</v>
      </c>
      <c r="E283" s="5">
        <v>1</v>
      </c>
      <c r="F283" s="5">
        <v>1</v>
      </c>
      <c r="G283" s="5">
        <v>1</v>
      </c>
      <c r="H283" s="5">
        <v>1</v>
      </c>
      <c r="I283" s="5">
        <v>1</v>
      </c>
      <c r="J283" s="5">
        <v>1</v>
      </c>
      <c r="K283" s="5">
        <v>1</v>
      </c>
      <c r="L283" s="5">
        <v>1</v>
      </c>
      <c r="M283" s="5">
        <v>5</v>
      </c>
      <c r="N283" s="38">
        <v>10</v>
      </c>
    </row>
    <row r="284" spans="1:14">
      <c r="A284" s="37" t="s">
        <v>496</v>
      </c>
      <c r="B284" s="5">
        <v>1</v>
      </c>
      <c r="C284" s="5">
        <v>1</v>
      </c>
      <c r="D284" s="5">
        <v>2</v>
      </c>
      <c r="E284" s="5">
        <v>2</v>
      </c>
      <c r="F284" s="5">
        <v>2</v>
      </c>
      <c r="G284" s="5">
        <v>2</v>
      </c>
      <c r="H284" s="5">
        <v>2</v>
      </c>
      <c r="I284" s="5">
        <v>3</v>
      </c>
      <c r="J284" s="5">
        <v>2</v>
      </c>
      <c r="K284" s="5">
        <v>3</v>
      </c>
      <c r="L284" s="5">
        <v>2</v>
      </c>
      <c r="M284" s="5">
        <v>4</v>
      </c>
      <c r="N284" s="38">
        <v>20</v>
      </c>
    </row>
    <row r="285" spans="1:14">
      <c r="A285" s="37" t="s">
        <v>497</v>
      </c>
      <c r="B285" s="5">
        <v>1</v>
      </c>
      <c r="C285" s="5">
        <v>1</v>
      </c>
      <c r="D285" s="5">
        <v>1</v>
      </c>
      <c r="E285" s="5">
        <v>1</v>
      </c>
      <c r="F285" s="5">
        <v>1</v>
      </c>
      <c r="G285" s="5">
        <v>1</v>
      </c>
      <c r="H285" s="5">
        <v>1</v>
      </c>
      <c r="I285" s="5">
        <v>1</v>
      </c>
      <c r="J285" s="5">
        <v>1</v>
      </c>
      <c r="K285" s="5">
        <v>1</v>
      </c>
      <c r="L285" s="5">
        <v>1</v>
      </c>
      <c r="M285" s="5">
        <v>1</v>
      </c>
      <c r="N285" s="38">
        <v>10</v>
      </c>
    </row>
    <row r="286" spans="1:14">
      <c r="A286" s="37" t="s">
        <v>498</v>
      </c>
      <c r="B286" s="5">
        <v>1</v>
      </c>
      <c r="C286" s="5">
        <v>1</v>
      </c>
      <c r="D286" s="5">
        <v>2</v>
      </c>
      <c r="E286" s="5">
        <v>1</v>
      </c>
      <c r="F286" s="5">
        <v>2</v>
      </c>
      <c r="G286" s="5">
        <v>1</v>
      </c>
      <c r="H286" s="5">
        <v>1</v>
      </c>
      <c r="I286" s="5">
        <v>2</v>
      </c>
      <c r="J286" s="5">
        <v>1</v>
      </c>
      <c r="K286" s="5">
        <v>2</v>
      </c>
      <c r="L286" s="5">
        <v>2</v>
      </c>
      <c r="M286" s="5">
        <v>2</v>
      </c>
      <c r="N286" s="38">
        <v>14</v>
      </c>
    </row>
    <row r="287" spans="1:14">
      <c r="A287" s="37" t="s">
        <v>499</v>
      </c>
      <c r="B287" s="5">
        <v>5</v>
      </c>
      <c r="C287" s="5">
        <v>5</v>
      </c>
      <c r="D287" s="5">
        <v>4</v>
      </c>
      <c r="E287" s="5">
        <v>4</v>
      </c>
      <c r="F287" s="5">
        <v>3</v>
      </c>
      <c r="G287" s="5">
        <v>4</v>
      </c>
      <c r="H287" s="5">
        <v>4</v>
      </c>
      <c r="I287" s="5">
        <v>4</v>
      </c>
      <c r="J287" s="5">
        <v>4</v>
      </c>
      <c r="K287" s="5">
        <v>3</v>
      </c>
      <c r="L287" s="5">
        <v>2</v>
      </c>
      <c r="M287" s="5">
        <v>5</v>
      </c>
      <c r="N287" s="38">
        <v>40</v>
      </c>
    </row>
    <row r="288" spans="1:14">
      <c r="A288" s="37" t="s">
        <v>500</v>
      </c>
      <c r="B288" s="5">
        <v>1</v>
      </c>
      <c r="C288" s="5">
        <v>1</v>
      </c>
      <c r="D288" s="5">
        <v>1</v>
      </c>
      <c r="E288" s="5">
        <v>1</v>
      </c>
      <c r="F288" s="5">
        <v>1</v>
      </c>
      <c r="G288" s="5">
        <v>1</v>
      </c>
      <c r="H288" s="5">
        <v>1</v>
      </c>
      <c r="I288" s="5">
        <v>4</v>
      </c>
      <c r="J288" s="5">
        <v>1</v>
      </c>
      <c r="K288" s="5">
        <v>2</v>
      </c>
      <c r="L288" s="5">
        <v>2</v>
      </c>
      <c r="M288" s="5">
        <v>1</v>
      </c>
      <c r="N288" s="38">
        <v>14</v>
      </c>
    </row>
    <row r="289" spans="1:14">
      <c r="A289" s="56" t="s">
        <v>501</v>
      </c>
      <c r="B289" s="5">
        <v>5</v>
      </c>
      <c r="C289" s="5">
        <v>5</v>
      </c>
      <c r="D289" s="5">
        <v>1</v>
      </c>
      <c r="E289" s="5">
        <v>5</v>
      </c>
      <c r="F289" s="5">
        <v>3</v>
      </c>
      <c r="G289" s="5">
        <v>1</v>
      </c>
      <c r="H289" s="5">
        <v>5</v>
      </c>
      <c r="I289" s="5">
        <v>5</v>
      </c>
      <c r="J289" s="5">
        <v>3</v>
      </c>
      <c r="K289" s="5">
        <v>3</v>
      </c>
      <c r="L289" s="5">
        <v>1</v>
      </c>
      <c r="M289" s="5">
        <v>1</v>
      </c>
      <c r="N289" s="38">
        <v>36</v>
      </c>
    </row>
    <row r="290" spans="1:14">
      <c r="A290" s="56" t="s">
        <v>502</v>
      </c>
      <c r="B290" s="5">
        <v>1</v>
      </c>
      <c r="C290" s="5">
        <v>1</v>
      </c>
      <c r="D290" s="5">
        <v>2</v>
      </c>
      <c r="E290" s="5">
        <v>1</v>
      </c>
      <c r="F290" s="5">
        <v>1</v>
      </c>
      <c r="G290" s="5">
        <v>1</v>
      </c>
      <c r="H290" s="5">
        <v>1</v>
      </c>
      <c r="I290" s="5">
        <v>2</v>
      </c>
      <c r="J290" s="5">
        <v>1</v>
      </c>
      <c r="K290" s="5">
        <v>1</v>
      </c>
      <c r="L290" s="5">
        <v>1</v>
      </c>
      <c r="M290" s="5">
        <v>4</v>
      </c>
      <c r="N290" s="38">
        <v>12</v>
      </c>
    </row>
    <row r="291" spans="1:14">
      <c r="A291" s="56" t="s">
        <v>503</v>
      </c>
      <c r="B291" s="5">
        <v>1</v>
      </c>
      <c r="C291" s="5">
        <v>1</v>
      </c>
      <c r="D291" s="5">
        <v>1</v>
      </c>
      <c r="E291" s="5">
        <v>1</v>
      </c>
      <c r="F291" s="5">
        <v>1</v>
      </c>
      <c r="G291" s="5">
        <v>1</v>
      </c>
      <c r="H291" s="5">
        <v>1</v>
      </c>
      <c r="I291" s="5">
        <v>1</v>
      </c>
      <c r="J291" s="5">
        <v>1</v>
      </c>
      <c r="K291" s="5">
        <v>3</v>
      </c>
      <c r="L291" s="5">
        <v>2</v>
      </c>
      <c r="M291" s="5">
        <v>1</v>
      </c>
      <c r="N291" s="38">
        <v>12</v>
      </c>
    </row>
    <row r="292" spans="1:14">
      <c r="A292" s="56" t="s">
        <v>504</v>
      </c>
      <c r="B292" s="5">
        <v>1</v>
      </c>
      <c r="C292" s="5">
        <v>1</v>
      </c>
      <c r="D292" s="5">
        <v>1</v>
      </c>
      <c r="E292" s="5">
        <v>1</v>
      </c>
      <c r="F292" s="5">
        <v>1</v>
      </c>
      <c r="G292" s="5">
        <v>1</v>
      </c>
      <c r="H292" s="5">
        <v>1</v>
      </c>
      <c r="I292" s="5">
        <v>5</v>
      </c>
      <c r="J292" s="5">
        <v>1</v>
      </c>
      <c r="K292" s="5">
        <v>3</v>
      </c>
      <c r="L292" s="5">
        <v>2</v>
      </c>
      <c r="M292" s="5">
        <v>2</v>
      </c>
      <c r="N292" s="38">
        <v>16</v>
      </c>
    </row>
    <row r="293" spans="1:14">
      <c r="A293" s="37" t="s">
        <v>505</v>
      </c>
      <c r="B293" s="5">
        <v>1</v>
      </c>
      <c r="C293" s="5">
        <v>1</v>
      </c>
      <c r="D293" s="5">
        <v>1</v>
      </c>
      <c r="E293" s="5">
        <v>1</v>
      </c>
      <c r="F293" s="5">
        <v>1</v>
      </c>
      <c r="G293" s="5">
        <v>1</v>
      </c>
      <c r="H293" s="5">
        <v>1</v>
      </c>
      <c r="I293" s="5">
        <v>3</v>
      </c>
      <c r="J293" s="5">
        <v>1</v>
      </c>
      <c r="K293" s="5">
        <v>2</v>
      </c>
      <c r="L293" s="5">
        <v>2</v>
      </c>
      <c r="M293" s="5">
        <v>2</v>
      </c>
      <c r="N293" s="38">
        <v>13</v>
      </c>
    </row>
    <row r="294" spans="1:14">
      <c r="A294" s="37" t="s">
        <v>506</v>
      </c>
      <c r="B294" s="5">
        <v>1</v>
      </c>
      <c r="C294" s="5">
        <v>1</v>
      </c>
      <c r="D294" s="5">
        <v>3</v>
      </c>
      <c r="E294" s="5">
        <v>1</v>
      </c>
      <c r="F294" s="5">
        <v>1</v>
      </c>
      <c r="G294" s="5">
        <v>2</v>
      </c>
      <c r="H294" s="5">
        <v>1</v>
      </c>
      <c r="I294" s="5">
        <v>1</v>
      </c>
      <c r="J294" s="5">
        <v>1</v>
      </c>
      <c r="K294" s="5">
        <v>3</v>
      </c>
      <c r="L294" s="85">
        <v>2</v>
      </c>
      <c r="M294" s="5">
        <v>1</v>
      </c>
      <c r="N294" s="38">
        <v>15</v>
      </c>
    </row>
    <row r="295" spans="1:14">
      <c r="A295" s="37" t="s">
        <v>507</v>
      </c>
      <c r="B295" s="5">
        <v>1</v>
      </c>
      <c r="C295" s="5">
        <v>1</v>
      </c>
      <c r="D295" s="5">
        <v>1</v>
      </c>
      <c r="E295" s="5">
        <v>1</v>
      </c>
      <c r="F295" s="5">
        <v>1</v>
      </c>
      <c r="G295" s="5">
        <v>1</v>
      </c>
      <c r="H295" s="5">
        <v>1</v>
      </c>
      <c r="I295" s="5">
        <v>1</v>
      </c>
      <c r="J295" s="5">
        <v>1</v>
      </c>
      <c r="K295" s="5">
        <v>3</v>
      </c>
      <c r="L295" s="5">
        <v>2</v>
      </c>
      <c r="M295" s="5">
        <v>2</v>
      </c>
      <c r="N295" s="38">
        <v>12</v>
      </c>
    </row>
    <row r="296" spans="1:14">
      <c r="A296" s="37" t="s">
        <v>508</v>
      </c>
      <c r="B296" s="5">
        <v>1</v>
      </c>
      <c r="C296" s="5">
        <v>1</v>
      </c>
      <c r="D296" s="5">
        <v>1</v>
      </c>
      <c r="E296" s="5">
        <v>1</v>
      </c>
      <c r="F296" s="5">
        <v>1</v>
      </c>
      <c r="G296" s="5">
        <v>1</v>
      </c>
      <c r="H296" s="5">
        <v>1</v>
      </c>
      <c r="I296" s="5">
        <v>5</v>
      </c>
      <c r="J296" s="5">
        <v>1</v>
      </c>
      <c r="K296" s="5">
        <v>1</v>
      </c>
      <c r="L296" s="5">
        <v>1</v>
      </c>
      <c r="M296" s="5">
        <v>1</v>
      </c>
      <c r="N296" s="38">
        <v>14</v>
      </c>
    </row>
    <row r="297" spans="1:14">
      <c r="A297" s="37" t="s">
        <v>509</v>
      </c>
      <c r="B297" s="5">
        <v>1</v>
      </c>
      <c r="C297" s="5">
        <v>1</v>
      </c>
      <c r="D297" s="5">
        <v>2</v>
      </c>
      <c r="E297" s="5">
        <v>1</v>
      </c>
      <c r="F297" s="5">
        <v>1</v>
      </c>
      <c r="G297" s="5">
        <v>1</v>
      </c>
      <c r="H297" s="5">
        <v>1</v>
      </c>
      <c r="I297" s="5">
        <v>1</v>
      </c>
      <c r="J297" s="5">
        <v>1</v>
      </c>
      <c r="K297" s="5">
        <v>1</v>
      </c>
      <c r="L297" s="5">
        <v>1</v>
      </c>
      <c r="M297" s="5">
        <v>2</v>
      </c>
      <c r="N297" s="38">
        <v>11</v>
      </c>
    </row>
    <row r="298" spans="1:14">
      <c r="A298" s="37" t="s">
        <v>510</v>
      </c>
      <c r="B298" s="5">
        <v>4</v>
      </c>
      <c r="C298" s="5">
        <v>4</v>
      </c>
      <c r="D298" s="5">
        <v>4</v>
      </c>
      <c r="E298" s="5">
        <v>4</v>
      </c>
      <c r="F298" s="5">
        <v>4</v>
      </c>
      <c r="G298" s="5">
        <v>4</v>
      </c>
      <c r="H298" s="5">
        <v>4</v>
      </c>
      <c r="I298" s="5">
        <v>5</v>
      </c>
      <c r="J298" s="5">
        <v>5</v>
      </c>
      <c r="K298" s="5">
        <v>3</v>
      </c>
      <c r="L298" s="5">
        <v>2</v>
      </c>
      <c r="M298" s="5">
        <v>2</v>
      </c>
      <c r="N298" s="38">
        <v>41</v>
      </c>
    </row>
    <row r="299" spans="1:14">
      <c r="A299" s="37" t="s">
        <v>511</v>
      </c>
      <c r="B299" s="5">
        <v>1</v>
      </c>
      <c r="C299" s="5">
        <v>1</v>
      </c>
      <c r="D299" s="5">
        <v>1</v>
      </c>
      <c r="E299" s="5">
        <v>1</v>
      </c>
      <c r="F299" s="5">
        <v>1</v>
      </c>
      <c r="G299" s="5">
        <v>1</v>
      </c>
      <c r="H299" s="5">
        <v>1</v>
      </c>
      <c r="I299" s="5">
        <v>2</v>
      </c>
      <c r="J299" s="5">
        <v>1</v>
      </c>
      <c r="K299" s="5">
        <v>3</v>
      </c>
      <c r="L299" s="5">
        <v>2</v>
      </c>
      <c r="M299" s="5">
        <v>3</v>
      </c>
      <c r="N299" s="38">
        <v>13</v>
      </c>
    </row>
    <row r="300" spans="1:14">
      <c r="A300" s="56" t="s">
        <v>515</v>
      </c>
      <c r="B300" s="5">
        <v>1</v>
      </c>
      <c r="C300" s="5">
        <v>1</v>
      </c>
      <c r="D300" s="5">
        <v>1</v>
      </c>
      <c r="E300" s="5">
        <v>1</v>
      </c>
      <c r="F300" s="5">
        <v>1</v>
      </c>
      <c r="G300" s="5">
        <v>1</v>
      </c>
      <c r="H300" s="5">
        <v>1</v>
      </c>
      <c r="I300" s="5">
        <v>4</v>
      </c>
      <c r="J300" s="5">
        <v>1</v>
      </c>
      <c r="K300" s="5">
        <v>3</v>
      </c>
      <c r="L300" s="5">
        <v>1</v>
      </c>
      <c r="M300" s="5">
        <v>2</v>
      </c>
      <c r="N300" s="38">
        <v>15</v>
      </c>
    </row>
    <row r="301" spans="1:14">
      <c r="A301" s="56" t="s">
        <v>516</v>
      </c>
      <c r="B301" s="5">
        <v>1</v>
      </c>
      <c r="C301" s="5">
        <v>1</v>
      </c>
      <c r="D301" s="5">
        <v>1</v>
      </c>
      <c r="E301" s="5">
        <v>1</v>
      </c>
      <c r="F301" s="5">
        <v>1</v>
      </c>
      <c r="G301" s="5">
        <v>1</v>
      </c>
      <c r="H301" s="5">
        <v>1</v>
      </c>
      <c r="I301" s="5">
        <v>1</v>
      </c>
      <c r="J301" s="5">
        <v>1</v>
      </c>
      <c r="K301" s="5">
        <v>3</v>
      </c>
      <c r="L301" s="5">
        <v>1</v>
      </c>
      <c r="M301" s="5">
        <v>4</v>
      </c>
      <c r="N301" s="38">
        <v>12</v>
      </c>
    </row>
    <row r="302" spans="1:14">
      <c r="A302" s="56" t="s">
        <v>517</v>
      </c>
      <c r="B302" s="5">
        <v>1</v>
      </c>
      <c r="C302" s="5">
        <v>1</v>
      </c>
      <c r="D302" s="5">
        <v>1</v>
      </c>
      <c r="E302" s="5">
        <v>1</v>
      </c>
      <c r="F302" s="5">
        <v>1</v>
      </c>
      <c r="G302" s="5">
        <v>1</v>
      </c>
      <c r="H302" s="5">
        <v>1</v>
      </c>
      <c r="I302" s="5">
        <v>1</v>
      </c>
      <c r="J302" s="5">
        <v>1</v>
      </c>
      <c r="K302" s="5">
        <v>1</v>
      </c>
      <c r="L302" s="5">
        <v>1</v>
      </c>
      <c r="M302" s="5">
        <v>1</v>
      </c>
      <c r="N302" s="38">
        <v>10</v>
      </c>
    </row>
    <row r="303" spans="1:14">
      <c r="A303" s="56" t="s">
        <v>518</v>
      </c>
      <c r="B303" s="5">
        <v>1</v>
      </c>
      <c r="C303" s="5">
        <v>1</v>
      </c>
      <c r="D303" s="5">
        <v>2</v>
      </c>
      <c r="E303" s="5">
        <v>1</v>
      </c>
      <c r="F303" s="5">
        <v>1</v>
      </c>
      <c r="G303" s="5">
        <v>1</v>
      </c>
      <c r="H303" s="5">
        <v>1</v>
      </c>
      <c r="I303" s="5">
        <v>1</v>
      </c>
      <c r="J303" s="5">
        <v>1</v>
      </c>
      <c r="K303" s="5">
        <v>2</v>
      </c>
      <c r="L303" s="5">
        <v>2</v>
      </c>
      <c r="M303" s="5">
        <v>4</v>
      </c>
      <c r="N303" s="38">
        <v>12</v>
      </c>
    </row>
    <row r="304" spans="1:14">
      <c r="A304" s="56" t="s">
        <v>519</v>
      </c>
      <c r="B304" s="5">
        <v>1</v>
      </c>
      <c r="C304" s="5">
        <v>1</v>
      </c>
      <c r="D304" s="5">
        <v>1</v>
      </c>
      <c r="E304" s="5">
        <v>1</v>
      </c>
      <c r="F304" s="5">
        <v>1</v>
      </c>
      <c r="G304" s="5">
        <v>1</v>
      </c>
      <c r="H304" s="5">
        <v>1</v>
      </c>
      <c r="I304" s="5">
        <v>1</v>
      </c>
      <c r="J304" s="5">
        <v>1</v>
      </c>
      <c r="K304" s="5">
        <v>1</v>
      </c>
      <c r="L304" s="5">
        <v>1</v>
      </c>
      <c r="M304" s="5">
        <v>5</v>
      </c>
      <c r="N304" s="38">
        <v>10</v>
      </c>
    </row>
    <row r="305" spans="1:14">
      <c r="A305" s="56" t="s">
        <v>520</v>
      </c>
      <c r="B305" s="5">
        <v>1</v>
      </c>
      <c r="C305" s="5">
        <v>1</v>
      </c>
      <c r="D305" s="5">
        <v>1</v>
      </c>
      <c r="E305" s="5">
        <v>1</v>
      </c>
      <c r="F305" s="5">
        <v>1</v>
      </c>
      <c r="G305" s="5">
        <v>1</v>
      </c>
      <c r="H305" s="5">
        <v>1</v>
      </c>
      <c r="I305" s="5">
        <v>1</v>
      </c>
      <c r="J305" s="5">
        <v>1</v>
      </c>
      <c r="K305" s="5">
        <v>1</v>
      </c>
      <c r="L305" s="5">
        <v>1</v>
      </c>
      <c r="M305" s="5">
        <v>3</v>
      </c>
      <c r="N305" s="38">
        <v>10</v>
      </c>
    </row>
    <row r="306" spans="1:14">
      <c r="A306" s="56" t="s">
        <v>521</v>
      </c>
      <c r="B306" s="5">
        <v>1</v>
      </c>
      <c r="C306" s="5">
        <v>1</v>
      </c>
      <c r="D306" s="5">
        <v>1</v>
      </c>
      <c r="E306" s="5">
        <v>1</v>
      </c>
      <c r="F306" s="5">
        <v>1</v>
      </c>
      <c r="G306" s="5">
        <v>1</v>
      </c>
      <c r="H306" s="5">
        <v>1</v>
      </c>
      <c r="I306" s="5">
        <v>1</v>
      </c>
      <c r="J306" s="5">
        <v>1</v>
      </c>
      <c r="K306" s="5">
        <v>1</v>
      </c>
      <c r="L306" s="5">
        <v>4</v>
      </c>
      <c r="M306" s="5">
        <v>4</v>
      </c>
      <c r="N306" s="38">
        <v>10</v>
      </c>
    </row>
    <row r="307" spans="1:14">
      <c r="A307" s="56" t="s">
        <v>522</v>
      </c>
      <c r="B307" s="5">
        <v>1</v>
      </c>
      <c r="C307" s="5">
        <v>1</v>
      </c>
      <c r="D307" s="5">
        <v>1</v>
      </c>
      <c r="E307" s="5">
        <v>1</v>
      </c>
      <c r="F307" s="5">
        <v>1</v>
      </c>
      <c r="G307" s="5">
        <v>1</v>
      </c>
      <c r="H307" s="5">
        <v>1</v>
      </c>
      <c r="I307" s="5">
        <v>1</v>
      </c>
      <c r="J307" s="5">
        <v>1</v>
      </c>
      <c r="K307" s="5">
        <v>1</v>
      </c>
      <c r="L307" s="5">
        <v>1</v>
      </c>
      <c r="M307" s="5">
        <v>4</v>
      </c>
      <c r="N307" s="38">
        <v>10</v>
      </c>
    </row>
    <row r="308" spans="1:14">
      <c r="A308" s="56" t="s">
        <v>529</v>
      </c>
      <c r="B308" s="5">
        <v>1</v>
      </c>
      <c r="C308" s="5">
        <v>1</v>
      </c>
      <c r="D308" s="5">
        <v>1</v>
      </c>
      <c r="E308" s="5">
        <v>1</v>
      </c>
      <c r="F308" s="5">
        <v>1</v>
      </c>
      <c r="G308" s="5">
        <v>1</v>
      </c>
      <c r="H308" s="5">
        <v>1</v>
      </c>
      <c r="I308" s="5">
        <v>1</v>
      </c>
      <c r="J308" s="5">
        <v>1</v>
      </c>
      <c r="K308" s="5">
        <v>1</v>
      </c>
      <c r="L308" s="5">
        <v>1</v>
      </c>
      <c r="M308" s="5">
        <v>1</v>
      </c>
      <c r="N308" s="38">
        <v>10</v>
      </c>
    </row>
    <row r="309" spans="1:14">
      <c r="A309" s="56" t="s">
        <v>530</v>
      </c>
      <c r="B309" s="5">
        <v>1</v>
      </c>
      <c r="C309" s="5">
        <v>1</v>
      </c>
      <c r="D309" s="5">
        <v>2</v>
      </c>
      <c r="E309" s="5">
        <v>1</v>
      </c>
      <c r="F309" s="5">
        <v>2</v>
      </c>
      <c r="G309" s="5">
        <v>1</v>
      </c>
      <c r="H309" s="5">
        <v>1</v>
      </c>
      <c r="I309" s="5">
        <v>2</v>
      </c>
      <c r="J309" s="5">
        <v>2</v>
      </c>
      <c r="K309" s="5">
        <v>2</v>
      </c>
      <c r="L309" s="5">
        <v>2</v>
      </c>
      <c r="M309" s="5">
        <v>2</v>
      </c>
      <c r="N309" s="38">
        <v>15</v>
      </c>
    </row>
    <row r="310" spans="1:14">
      <c r="A310" s="37" t="s">
        <v>525</v>
      </c>
      <c r="B310" s="5">
        <v>2</v>
      </c>
      <c r="C310" s="5">
        <v>2</v>
      </c>
      <c r="D310" s="5">
        <v>1</v>
      </c>
      <c r="E310" s="5">
        <v>1</v>
      </c>
      <c r="F310" s="5">
        <v>1</v>
      </c>
      <c r="G310" s="5">
        <v>1</v>
      </c>
      <c r="H310" s="5">
        <v>1</v>
      </c>
      <c r="I310" s="5">
        <v>2</v>
      </c>
      <c r="J310" s="5">
        <v>1</v>
      </c>
      <c r="K310" s="5">
        <v>1</v>
      </c>
      <c r="L310" s="5">
        <v>2</v>
      </c>
      <c r="M310" s="5">
        <v>1</v>
      </c>
      <c r="N310" s="38">
        <v>13</v>
      </c>
    </row>
    <row r="311" spans="1:14">
      <c r="A311" s="37" t="s">
        <v>526</v>
      </c>
      <c r="B311" s="5">
        <v>1</v>
      </c>
      <c r="C311" s="5">
        <v>1</v>
      </c>
      <c r="D311" s="5">
        <v>1</v>
      </c>
      <c r="E311" s="5">
        <v>1</v>
      </c>
      <c r="F311" s="5">
        <v>1</v>
      </c>
      <c r="G311" s="5">
        <v>1</v>
      </c>
      <c r="H311" s="5">
        <v>1</v>
      </c>
      <c r="I311" s="5">
        <v>1</v>
      </c>
      <c r="J311" s="5">
        <v>1</v>
      </c>
      <c r="K311" s="5">
        <v>1</v>
      </c>
      <c r="L311" s="5">
        <v>1</v>
      </c>
      <c r="M311" s="5">
        <v>2</v>
      </c>
      <c r="N311" s="38">
        <v>10</v>
      </c>
    </row>
    <row r="312" spans="1:14">
      <c r="A312" s="37" t="s">
        <v>527</v>
      </c>
      <c r="B312" s="5">
        <v>1</v>
      </c>
      <c r="C312" s="5">
        <v>1</v>
      </c>
      <c r="D312" s="5">
        <v>2</v>
      </c>
      <c r="E312" s="5">
        <v>3</v>
      </c>
      <c r="F312" s="5">
        <v>1</v>
      </c>
      <c r="G312" s="5">
        <v>1</v>
      </c>
      <c r="H312" s="5">
        <v>2</v>
      </c>
      <c r="I312" s="5">
        <v>1</v>
      </c>
      <c r="J312" s="5">
        <v>1</v>
      </c>
      <c r="K312" s="5">
        <v>2</v>
      </c>
      <c r="L312" s="5">
        <v>2</v>
      </c>
      <c r="M312" s="5">
        <v>5</v>
      </c>
      <c r="N312" s="38">
        <v>15</v>
      </c>
    </row>
    <row r="313" spans="1:14">
      <c r="A313" s="37" t="s">
        <v>528</v>
      </c>
      <c r="B313" s="5">
        <v>1</v>
      </c>
      <c r="C313" s="5">
        <v>1</v>
      </c>
      <c r="D313" s="5">
        <v>1</v>
      </c>
      <c r="E313" s="5">
        <v>1</v>
      </c>
      <c r="F313" s="5">
        <v>1</v>
      </c>
      <c r="G313" s="5">
        <v>1</v>
      </c>
      <c r="H313" s="5">
        <v>1</v>
      </c>
      <c r="I313" s="5">
        <v>1</v>
      </c>
      <c r="J313" s="5">
        <v>1</v>
      </c>
      <c r="K313" s="5">
        <v>3</v>
      </c>
      <c r="L313" s="5">
        <v>3</v>
      </c>
      <c r="M313" s="5">
        <v>1</v>
      </c>
      <c r="N313" s="38">
        <v>12</v>
      </c>
    </row>
    <row r="314" spans="1:14">
      <c r="A314" s="56" t="s">
        <v>531</v>
      </c>
      <c r="B314" s="5">
        <v>1</v>
      </c>
      <c r="C314" s="5">
        <v>1</v>
      </c>
      <c r="D314" s="5">
        <v>1</v>
      </c>
      <c r="E314" s="5">
        <v>1</v>
      </c>
      <c r="F314" s="5">
        <v>1</v>
      </c>
      <c r="G314" s="5">
        <v>1</v>
      </c>
      <c r="H314" s="5">
        <v>1</v>
      </c>
      <c r="I314" s="5">
        <v>1</v>
      </c>
      <c r="J314" s="5">
        <v>1</v>
      </c>
      <c r="K314" s="5">
        <v>1</v>
      </c>
      <c r="L314" s="5">
        <v>1</v>
      </c>
      <c r="M314" s="5">
        <v>1</v>
      </c>
      <c r="N314" s="38">
        <v>10</v>
      </c>
    </row>
    <row r="315" spans="1:14">
      <c r="A315" s="56" t="s">
        <v>532</v>
      </c>
      <c r="B315" s="5">
        <v>1</v>
      </c>
      <c r="C315" s="5">
        <v>1</v>
      </c>
      <c r="D315" s="5">
        <v>2</v>
      </c>
      <c r="E315" s="5">
        <v>2</v>
      </c>
      <c r="F315" s="5">
        <v>1</v>
      </c>
      <c r="G315" s="5">
        <v>1</v>
      </c>
      <c r="H315" s="5">
        <v>2</v>
      </c>
      <c r="I315" s="5">
        <v>2</v>
      </c>
      <c r="J315" s="5">
        <v>2</v>
      </c>
      <c r="K315" s="5">
        <v>3</v>
      </c>
      <c r="L315" s="5">
        <v>3</v>
      </c>
      <c r="M315" s="5">
        <v>4</v>
      </c>
      <c r="N315" s="38">
        <v>17</v>
      </c>
    </row>
    <row r="316" spans="1:14">
      <c r="A316" s="56" t="s">
        <v>533</v>
      </c>
      <c r="B316" s="5">
        <v>1</v>
      </c>
      <c r="C316" s="5">
        <v>1</v>
      </c>
      <c r="D316" s="5">
        <v>1</v>
      </c>
      <c r="E316" s="5">
        <v>1</v>
      </c>
      <c r="F316" s="5">
        <v>1</v>
      </c>
      <c r="G316" s="5">
        <v>1</v>
      </c>
      <c r="H316" s="5">
        <v>1</v>
      </c>
      <c r="I316" s="5">
        <v>1</v>
      </c>
      <c r="J316" s="5">
        <v>1</v>
      </c>
      <c r="K316" s="5">
        <v>2</v>
      </c>
      <c r="L316" s="5">
        <v>2</v>
      </c>
      <c r="M316" s="5">
        <v>2</v>
      </c>
      <c r="N316" s="38">
        <v>11</v>
      </c>
    </row>
    <row r="317" spans="1:14">
      <c r="A317" s="56" t="s">
        <v>544</v>
      </c>
      <c r="B317" s="5">
        <v>1</v>
      </c>
      <c r="C317" s="5">
        <v>1</v>
      </c>
      <c r="D317" s="5">
        <v>1</v>
      </c>
      <c r="E317" s="5">
        <v>1</v>
      </c>
      <c r="F317" s="5">
        <v>1</v>
      </c>
      <c r="G317" s="5">
        <v>1</v>
      </c>
      <c r="H317" s="5">
        <v>1</v>
      </c>
      <c r="I317" s="5">
        <v>1</v>
      </c>
      <c r="J317" s="5">
        <v>1</v>
      </c>
      <c r="K317" s="5">
        <v>2</v>
      </c>
      <c r="L317" s="5">
        <v>2</v>
      </c>
      <c r="M317" s="5">
        <v>3</v>
      </c>
      <c r="N317" s="38">
        <v>11</v>
      </c>
    </row>
    <row r="318" spans="1:14">
      <c r="A318" s="56" t="s">
        <v>545</v>
      </c>
      <c r="B318" s="5">
        <v>1</v>
      </c>
      <c r="C318" s="5">
        <v>1</v>
      </c>
      <c r="D318" s="5">
        <v>1</v>
      </c>
      <c r="E318" s="5">
        <v>1</v>
      </c>
      <c r="F318" s="5">
        <v>1</v>
      </c>
      <c r="G318" s="5">
        <v>1</v>
      </c>
      <c r="H318" s="5">
        <v>1</v>
      </c>
      <c r="I318" s="5">
        <v>1</v>
      </c>
      <c r="J318" s="5">
        <v>1</v>
      </c>
      <c r="K318" s="5">
        <v>3</v>
      </c>
      <c r="L318" s="5">
        <v>5</v>
      </c>
      <c r="M318" s="5">
        <v>5</v>
      </c>
      <c r="N318" s="38">
        <v>12</v>
      </c>
    </row>
    <row r="319" spans="1:14">
      <c r="A319" s="56" t="s">
        <v>546</v>
      </c>
      <c r="B319" s="5">
        <v>1</v>
      </c>
      <c r="C319" s="5">
        <v>1</v>
      </c>
      <c r="D319" s="5">
        <v>1</v>
      </c>
      <c r="E319" s="5">
        <v>1</v>
      </c>
      <c r="F319" s="5">
        <v>1</v>
      </c>
      <c r="G319" s="5">
        <v>1</v>
      </c>
      <c r="H319" s="5">
        <v>1</v>
      </c>
      <c r="I319" s="5">
        <v>1</v>
      </c>
      <c r="J319" s="5">
        <v>1</v>
      </c>
      <c r="K319" s="5">
        <v>2</v>
      </c>
      <c r="L319" s="5">
        <v>1</v>
      </c>
      <c r="M319" s="5">
        <v>2</v>
      </c>
      <c r="N319" s="38">
        <v>11</v>
      </c>
    </row>
    <row r="320" spans="1:14">
      <c r="A320" s="87" t="s">
        <v>534</v>
      </c>
      <c r="B320" s="5">
        <v>1</v>
      </c>
      <c r="C320" s="5">
        <v>1</v>
      </c>
      <c r="D320" s="5">
        <v>1</v>
      </c>
      <c r="E320" s="5">
        <v>1</v>
      </c>
      <c r="F320" s="5">
        <v>1</v>
      </c>
      <c r="G320" s="5">
        <v>1</v>
      </c>
      <c r="H320" s="5">
        <v>1</v>
      </c>
      <c r="I320" s="5">
        <v>1</v>
      </c>
      <c r="J320" s="5">
        <v>1</v>
      </c>
      <c r="K320" s="5">
        <v>1</v>
      </c>
      <c r="L320" s="5">
        <v>1</v>
      </c>
      <c r="M320" s="5">
        <v>1</v>
      </c>
      <c r="N320" s="38">
        <v>10</v>
      </c>
    </row>
    <row r="321" spans="1:14">
      <c r="A321" s="87" t="s">
        <v>535</v>
      </c>
      <c r="B321" s="5">
        <v>1</v>
      </c>
      <c r="C321" s="5">
        <v>1</v>
      </c>
      <c r="D321" s="5">
        <v>1</v>
      </c>
      <c r="E321" s="5">
        <v>1</v>
      </c>
      <c r="F321" s="5">
        <v>1</v>
      </c>
      <c r="G321" s="5">
        <v>1</v>
      </c>
      <c r="H321" s="5">
        <v>1</v>
      </c>
      <c r="I321" s="5">
        <v>1</v>
      </c>
      <c r="J321" s="5">
        <v>1</v>
      </c>
      <c r="K321" s="5">
        <v>1</v>
      </c>
      <c r="L321" s="5">
        <v>1</v>
      </c>
      <c r="M321" s="5">
        <v>1</v>
      </c>
      <c r="N321" s="38">
        <v>10</v>
      </c>
    </row>
    <row r="322" spans="1:14">
      <c r="A322" s="87" t="s">
        <v>536</v>
      </c>
      <c r="B322" s="5">
        <v>1</v>
      </c>
      <c r="C322" s="5">
        <v>1</v>
      </c>
      <c r="D322" s="5">
        <v>1</v>
      </c>
      <c r="E322" s="5">
        <v>1</v>
      </c>
      <c r="F322" s="5">
        <v>1</v>
      </c>
      <c r="G322" s="5">
        <v>1</v>
      </c>
      <c r="H322" s="5">
        <v>1</v>
      </c>
      <c r="I322" s="5">
        <v>3</v>
      </c>
      <c r="J322" s="5">
        <v>3</v>
      </c>
      <c r="K322" s="5">
        <v>2</v>
      </c>
      <c r="L322" s="5">
        <v>4</v>
      </c>
      <c r="M322" s="5">
        <v>5</v>
      </c>
      <c r="N322" s="38">
        <v>15</v>
      </c>
    </row>
    <row r="323" spans="1:14">
      <c r="A323" s="87" t="s">
        <v>537</v>
      </c>
      <c r="B323" s="5">
        <v>1</v>
      </c>
      <c r="C323" s="5">
        <v>1</v>
      </c>
      <c r="D323" s="5">
        <v>2</v>
      </c>
      <c r="E323" s="5">
        <v>1</v>
      </c>
      <c r="F323" s="5">
        <v>1</v>
      </c>
      <c r="G323" s="5">
        <v>1</v>
      </c>
      <c r="H323" s="5">
        <v>1</v>
      </c>
      <c r="I323" s="5">
        <v>1</v>
      </c>
      <c r="J323" s="5">
        <v>1</v>
      </c>
      <c r="K323" s="5">
        <v>1</v>
      </c>
      <c r="L323" s="5">
        <v>2</v>
      </c>
      <c r="M323" s="5">
        <v>1</v>
      </c>
      <c r="N323" s="38">
        <v>11</v>
      </c>
    </row>
    <row r="324" spans="1:14">
      <c r="A324" s="87" t="s">
        <v>538</v>
      </c>
      <c r="B324" s="5">
        <v>1</v>
      </c>
      <c r="C324" s="5">
        <v>1</v>
      </c>
      <c r="D324" s="5">
        <v>2</v>
      </c>
      <c r="E324" s="5">
        <v>1</v>
      </c>
      <c r="F324" s="5">
        <v>1</v>
      </c>
      <c r="G324" s="5">
        <v>1</v>
      </c>
      <c r="H324" s="5">
        <v>1</v>
      </c>
      <c r="I324" s="5">
        <v>1</v>
      </c>
      <c r="J324" s="5">
        <v>2</v>
      </c>
      <c r="K324" s="5">
        <v>2</v>
      </c>
      <c r="L324" s="5">
        <v>2</v>
      </c>
      <c r="M324" s="5">
        <v>2</v>
      </c>
      <c r="N324" s="38">
        <v>13</v>
      </c>
    </row>
    <row r="325" spans="1:14">
      <c r="A325" s="87" t="s">
        <v>539</v>
      </c>
      <c r="B325" s="5">
        <v>5</v>
      </c>
      <c r="C325" s="5">
        <v>5</v>
      </c>
      <c r="D325" s="5">
        <v>1</v>
      </c>
      <c r="E325" s="5">
        <v>5</v>
      </c>
      <c r="F325" s="5">
        <v>1</v>
      </c>
      <c r="G325" s="5">
        <v>5</v>
      </c>
      <c r="H325" s="5">
        <v>5</v>
      </c>
      <c r="I325" s="5">
        <v>1</v>
      </c>
      <c r="J325" s="5">
        <v>5</v>
      </c>
      <c r="K325" s="5">
        <v>1</v>
      </c>
      <c r="L325" s="5">
        <v>1</v>
      </c>
      <c r="M325" s="5">
        <v>1</v>
      </c>
      <c r="N325" s="38">
        <v>34</v>
      </c>
    </row>
    <row r="326" spans="1:14">
      <c r="A326" s="87" t="s">
        <v>540</v>
      </c>
      <c r="B326" s="5">
        <v>1</v>
      </c>
      <c r="C326" s="5">
        <v>1</v>
      </c>
      <c r="D326" s="5">
        <v>2</v>
      </c>
      <c r="E326" s="5">
        <v>2</v>
      </c>
      <c r="F326" s="5">
        <v>1</v>
      </c>
      <c r="G326" s="5">
        <v>1</v>
      </c>
      <c r="H326" s="5">
        <v>1</v>
      </c>
      <c r="I326" s="5">
        <v>3</v>
      </c>
      <c r="J326" s="5">
        <v>1</v>
      </c>
      <c r="K326" s="5">
        <v>3</v>
      </c>
      <c r="L326" s="5">
        <v>3</v>
      </c>
      <c r="M326" s="5">
        <v>2</v>
      </c>
      <c r="N326" s="38">
        <v>16</v>
      </c>
    </row>
    <row r="327" spans="1:14">
      <c r="A327" s="87" t="s">
        <v>541</v>
      </c>
      <c r="B327" s="5">
        <v>1</v>
      </c>
      <c r="C327" s="5">
        <v>1</v>
      </c>
      <c r="D327" s="5">
        <v>2</v>
      </c>
      <c r="E327" s="5">
        <v>1</v>
      </c>
      <c r="F327" s="5">
        <v>1</v>
      </c>
      <c r="G327" s="5">
        <v>1</v>
      </c>
      <c r="H327" s="5">
        <v>1</v>
      </c>
      <c r="I327" s="5">
        <v>3</v>
      </c>
      <c r="J327" s="5">
        <v>1</v>
      </c>
      <c r="K327" s="5">
        <v>2</v>
      </c>
      <c r="L327" s="5">
        <v>2</v>
      </c>
      <c r="M327" s="5">
        <v>2</v>
      </c>
      <c r="N327" s="38">
        <v>14</v>
      </c>
    </row>
    <row r="328" spans="1:14">
      <c r="A328" s="87" t="s">
        <v>542</v>
      </c>
      <c r="B328" s="5">
        <v>1</v>
      </c>
      <c r="C328" s="5">
        <v>1</v>
      </c>
      <c r="D328" s="5">
        <v>2</v>
      </c>
      <c r="E328" s="5">
        <v>1</v>
      </c>
      <c r="F328" s="5">
        <v>1</v>
      </c>
      <c r="G328" s="5">
        <v>1</v>
      </c>
      <c r="H328" s="5">
        <v>1</v>
      </c>
      <c r="I328" s="5">
        <v>4</v>
      </c>
      <c r="J328" s="5">
        <v>2</v>
      </c>
      <c r="K328" s="5">
        <v>3</v>
      </c>
      <c r="L328" s="5">
        <v>1</v>
      </c>
      <c r="M328" s="5">
        <v>2</v>
      </c>
      <c r="N328" s="38">
        <v>17</v>
      </c>
    </row>
    <row r="329" spans="1:14">
      <c r="A329" s="87" t="s">
        <v>543</v>
      </c>
      <c r="B329" s="5">
        <v>1</v>
      </c>
      <c r="C329" s="5">
        <v>1</v>
      </c>
      <c r="D329" s="5">
        <v>2</v>
      </c>
      <c r="E329" s="5">
        <v>1</v>
      </c>
      <c r="F329" s="5">
        <v>1</v>
      </c>
      <c r="G329" s="5">
        <v>1</v>
      </c>
      <c r="H329" s="5">
        <v>1</v>
      </c>
      <c r="I329" s="5">
        <v>1</v>
      </c>
      <c r="J329" s="5">
        <v>1</v>
      </c>
      <c r="K329" s="5">
        <v>2</v>
      </c>
      <c r="L329" s="5">
        <v>1</v>
      </c>
      <c r="M329" s="5">
        <v>1</v>
      </c>
      <c r="N329" s="38">
        <v>12</v>
      </c>
    </row>
    <row r="330" spans="1:14">
      <c r="A330" s="37" t="s">
        <v>547</v>
      </c>
      <c r="B330" s="5">
        <v>1</v>
      </c>
      <c r="C330" s="5">
        <v>1</v>
      </c>
      <c r="D330" s="5">
        <v>1</v>
      </c>
      <c r="E330" s="5">
        <v>1</v>
      </c>
      <c r="F330" s="5">
        <v>1</v>
      </c>
      <c r="G330" s="5">
        <v>1</v>
      </c>
      <c r="H330" s="5">
        <v>1</v>
      </c>
      <c r="I330" s="5">
        <v>1</v>
      </c>
      <c r="J330" s="5">
        <v>1</v>
      </c>
      <c r="K330" s="5">
        <v>1</v>
      </c>
      <c r="L330" s="5">
        <v>1</v>
      </c>
      <c r="M330" s="5">
        <v>2</v>
      </c>
      <c r="N330" s="38">
        <v>10</v>
      </c>
    </row>
    <row r="331" spans="1:14">
      <c r="A331" s="37" t="s">
        <v>548</v>
      </c>
      <c r="B331" s="5">
        <v>1</v>
      </c>
      <c r="C331" s="5">
        <v>1</v>
      </c>
      <c r="D331" s="5">
        <v>2</v>
      </c>
      <c r="E331" s="5">
        <v>1</v>
      </c>
      <c r="F331" s="5">
        <v>2</v>
      </c>
      <c r="G331" s="5">
        <v>1</v>
      </c>
      <c r="H331" s="5">
        <v>1</v>
      </c>
      <c r="I331" s="5">
        <v>3</v>
      </c>
      <c r="J331" s="5">
        <v>2</v>
      </c>
      <c r="K331" s="5">
        <v>3</v>
      </c>
      <c r="L331" s="5">
        <v>2</v>
      </c>
      <c r="M331" s="5">
        <v>4</v>
      </c>
      <c r="N331" s="38">
        <v>17</v>
      </c>
    </row>
    <row r="332" spans="1:14">
      <c r="A332" s="37" t="s">
        <v>549</v>
      </c>
      <c r="B332" s="5">
        <v>1</v>
      </c>
      <c r="C332" s="5">
        <v>1</v>
      </c>
      <c r="D332" s="5">
        <v>2</v>
      </c>
      <c r="E332" s="5">
        <v>1</v>
      </c>
      <c r="F332" s="5">
        <v>1</v>
      </c>
      <c r="G332" s="5">
        <v>1</v>
      </c>
      <c r="H332" s="5">
        <v>1</v>
      </c>
      <c r="I332" s="5">
        <v>1</v>
      </c>
      <c r="J332" s="5">
        <v>1</v>
      </c>
      <c r="K332" s="5">
        <v>2</v>
      </c>
      <c r="L332" s="5">
        <v>3</v>
      </c>
      <c r="M332" s="5">
        <v>4</v>
      </c>
      <c r="N332" s="38">
        <v>12</v>
      </c>
    </row>
    <row r="333" spans="1:14">
      <c r="A333" s="37" t="s">
        <v>550</v>
      </c>
      <c r="B333" s="5">
        <v>1</v>
      </c>
      <c r="C333" s="5">
        <v>1</v>
      </c>
      <c r="D333" s="5">
        <v>1</v>
      </c>
      <c r="E333" s="5">
        <v>1</v>
      </c>
      <c r="F333" s="5">
        <v>1</v>
      </c>
      <c r="G333" s="5">
        <v>1</v>
      </c>
      <c r="H333" s="5">
        <v>1</v>
      </c>
      <c r="I333" s="5">
        <v>1</v>
      </c>
      <c r="J333" s="5">
        <v>1</v>
      </c>
      <c r="K333" s="5">
        <v>1</v>
      </c>
      <c r="L333" s="5">
        <v>1</v>
      </c>
      <c r="M333" s="5">
        <v>1</v>
      </c>
      <c r="N333" s="38">
        <v>10</v>
      </c>
    </row>
    <row r="334" spans="1:14">
      <c r="A334" s="37" t="s">
        <v>551</v>
      </c>
      <c r="B334" s="5">
        <v>1</v>
      </c>
      <c r="C334" s="5">
        <v>1</v>
      </c>
      <c r="D334" s="5">
        <v>1</v>
      </c>
      <c r="E334" s="5">
        <v>1</v>
      </c>
      <c r="F334" s="5">
        <v>2</v>
      </c>
      <c r="G334" s="5">
        <v>2</v>
      </c>
      <c r="H334" s="5">
        <v>1</v>
      </c>
      <c r="I334" s="5">
        <v>2</v>
      </c>
      <c r="J334" s="5">
        <v>1</v>
      </c>
      <c r="K334" s="5">
        <v>2</v>
      </c>
      <c r="L334" s="5">
        <v>3</v>
      </c>
      <c r="M334" s="5">
        <v>4</v>
      </c>
      <c r="N334" s="38">
        <v>14</v>
      </c>
    </row>
    <row r="335" spans="1:14">
      <c r="A335" s="37" t="s">
        <v>552</v>
      </c>
      <c r="B335" s="5">
        <v>1</v>
      </c>
      <c r="C335" s="5">
        <v>1</v>
      </c>
      <c r="D335" s="5">
        <v>2</v>
      </c>
      <c r="E335" s="5">
        <v>1</v>
      </c>
      <c r="F335" s="5">
        <v>1</v>
      </c>
      <c r="G335" s="5">
        <v>1</v>
      </c>
      <c r="H335" s="5">
        <v>1</v>
      </c>
      <c r="I335" s="5">
        <v>1</v>
      </c>
      <c r="J335" s="5">
        <v>1</v>
      </c>
      <c r="K335" s="5">
        <v>1</v>
      </c>
      <c r="L335" s="5">
        <v>2</v>
      </c>
      <c r="M335" s="5">
        <v>2</v>
      </c>
      <c r="N335" s="38">
        <v>11</v>
      </c>
    </row>
    <row r="336" spans="1:14">
      <c r="A336" s="56" t="s">
        <v>553</v>
      </c>
      <c r="B336" s="5">
        <v>1</v>
      </c>
      <c r="C336" s="5">
        <v>1</v>
      </c>
      <c r="D336" s="5">
        <v>2</v>
      </c>
      <c r="E336" s="5">
        <v>1</v>
      </c>
      <c r="F336" s="5">
        <v>1</v>
      </c>
      <c r="G336" s="5">
        <v>1</v>
      </c>
      <c r="H336" s="5">
        <v>1</v>
      </c>
      <c r="I336" s="5">
        <v>1</v>
      </c>
      <c r="J336" s="5">
        <v>1</v>
      </c>
      <c r="K336" s="5">
        <v>1</v>
      </c>
      <c r="L336" s="5">
        <v>1</v>
      </c>
      <c r="M336" s="5">
        <v>1</v>
      </c>
      <c r="N336" s="38">
        <v>11</v>
      </c>
    </row>
    <row r="337" spans="1:14">
      <c r="A337" s="56" t="s">
        <v>554</v>
      </c>
      <c r="B337" s="5">
        <v>1</v>
      </c>
      <c r="C337" s="5">
        <v>1</v>
      </c>
      <c r="D337" s="5">
        <v>1</v>
      </c>
      <c r="E337" s="5">
        <v>1</v>
      </c>
      <c r="F337" s="5">
        <v>1</v>
      </c>
      <c r="G337" s="5">
        <v>1</v>
      </c>
      <c r="H337" s="5">
        <v>1</v>
      </c>
      <c r="I337" s="5">
        <v>4</v>
      </c>
      <c r="J337" s="5">
        <v>1</v>
      </c>
      <c r="K337" s="5">
        <v>2</v>
      </c>
      <c r="L337" s="5">
        <v>2</v>
      </c>
      <c r="M337" s="5">
        <v>4</v>
      </c>
      <c r="N337" s="38">
        <v>14</v>
      </c>
    </row>
    <row r="338" spans="1:14">
      <c r="A338" s="87" t="s">
        <v>555</v>
      </c>
      <c r="B338" s="5">
        <v>1</v>
      </c>
      <c r="C338" s="5">
        <v>1</v>
      </c>
      <c r="D338" s="5">
        <v>2</v>
      </c>
      <c r="E338" s="5">
        <v>1</v>
      </c>
      <c r="F338" s="5">
        <v>1</v>
      </c>
      <c r="G338" s="5">
        <v>1</v>
      </c>
      <c r="H338" s="5">
        <v>1</v>
      </c>
      <c r="I338" s="5">
        <v>3</v>
      </c>
      <c r="J338" s="5">
        <v>1</v>
      </c>
      <c r="K338" s="5">
        <v>3</v>
      </c>
      <c r="L338" s="5">
        <v>3</v>
      </c>
      <c r="M338" s="5">
        <v>3</v>
      </c>
      <c r="N338" s="38">
        <v>15</v>
      </c>
    </row>
    <row r="339" spans="1:14">
      <c r="A339" s="87" t="s">
        <v>556</v>
      </c>
      <c r="B339" s="5">
        <v>1</v>
      </c>
      <c r="C339" s="5">
        <v>1</v>
      </c>
      <c r="D339" s="5">
        <v>1</v>
      </c>
      <c r="E339" s="5">
        <v>1</v>
      </c>
      <c r="F339" s="5">
        <v>1</v>
      </c>
      <c r="G339" s="5">
        <v>1</v>
      </c>
      <c r="H339" s="5">
        <v>1</v>
      </c>
      <c r="I339" s="5">
        <v>1</v>
      </c>
      <c r="J339" s="5">
        <v>1</v>
      </c>
      <c r="K339" s="5">
        <v>1</v>
      </c>
      <c r="L339" s="5">
        <v>3</v>
      </c>
      <c r="M339" s="5">
        <v>4</v>
      </c>
      <c r="N339" s="38">
        <v>10</v>
      </c>
    </row>
    <row r="340" spans="1:14">
      <c r="A340" s="87" t="s">
        <v>557</v>
      </c>
      <c r="B340" s="5">
        <v>1</v>
      </c>
      <c r="C340" s="5">
        <v>1</v>
      </c>
      <c r="D340" s="5">
        <v>1</v>
      </c>
      <c r="E340" s="5">
        <v>1</v>
      </c>
      <c r="F340" s="5">
        <v>2</v>
      </c>
      <c r="G340" s="5">
        <v>1</v>
      </c>
      <c r="H340" s="5">
        <v>1</v>
      </c>
      <c r="I340" s="5">
        <v>2</v>
      </c>
      <c r="J340" s="5">
        <v>1</v>
      </c>
      <c r="K340" s="5">
        <v>3</v>
      </c>
      <c r="L340" s="5">
        <v>3</v>
      </c>
      <c r="M340" s="5">
        <v>5</v>
      </c>
      <c r="N340" s="38">
        <v>14</v>
      </c>
    </row>
    <row r="341" spans="1:14">
      <c r="A341" s="87" t="s">
        <v>558</v>
      </c>
      <c r="B341" s="5">
        <v>1</v>
      </c>
      <c r="C341" s="5">
        <v>1</v>
      </c>
      <c r="D341" s="5">
        <v>1</v>
      </c>
      <c r="E341" s="5">
        <v>1</v>
      </c>
      <c r="F341" s="5">
        <v>1</v>
      </c>
      <c r="G341" s="5">
        <v>1</v>
      </c>
      <c r="H341" s="5">
        <v>1</v>
      </c>
      <c r="I341" s="5">
        <v>3</v>
      </c>
      <c r="J341" s="5">
        <v>2</v>
      </c>
      <c r="K341" s="5">
        <v>3</v>
      </c>
      <c r="L341" s="5">
        <v>2</v>
      </c>
      <c r="M341" s="5">
        <v>3</v>
      </c>
      <c r="N341" s="38">
        <v>15</v>
      </c>
    </row>
    <row r="342" spans="1:14">
      <c r="A342" s="87" t="s">
        <v>559</v>
      </c>
      <c r="B342" s="5">
        <v>1</v>
      </c>
      <c r="C342" s="5">
        <v>1</v>
      </c>
      <c r="D342" s="5">
        <v>1</v>
      </c>
      <c r="E342" s="5">
        <v>1</v>
      </c>
      <c r="F342" s="5">
        <v>1</v>
      </c>
      <c r="G342" s="5">
        <v>1</v>
      </c>
      <c r="H342" s="5">
        <v>1</v>
      </c>
      <c r="I342" s="5">
        <v>1</v>
      </c>
      <c r="J342" s="5">
        <v>1</v>
      </c>
      <c r="K342" s="5">
        <v>1</v>
      </c>
      <c r="L342" s="5">
        <v>1</v>
      </c>
      <c r="M342" s="5">
        <v>2</v>
      </c>
      <c r="N342" s="38">
        <v>10</v>
      </c>
    </row>
    <row r="343" spans="1:14">
      <c r="A343" s="87" t="s">
        <v>560</v>
      </c>
      <c r="B343" s="5">
        <v>1</v>
      </c>
      <c r="C343" s="5">
        <v>1</v>
      </c>
      <c r="D343" s="5">
        <v>3</v>
      </c>
      <c r="E343" s="5">
        <v>2</v>
      </c>
      <c r="F343" s="5">
        <v>2</v>
      </c>
      <c r="G343" s="5">
        <v>1</v>
      </c>
      <c r="H343" s="5">
        <v>2</v>
      </c>
      <c r="I343" s="5">
        <v>2</v>
      </c>
      <c r="J343" s="5">
        <v>1</v>
      </c>
      <c r="K343" s="5">
        <v>3</v>
      </c>
      <c r="L343" s="5">
        <v>2</v>
      </c>
      <c r="M343" s="5">
        <v>3</v>
      </c>
      <c r="N343" s="38">
        <v>18</v>
      </c>
    </row>
    <row r="344" spans="1:14">
      <c r="A344" s="87" t="s">
        <v>561</v>
      </c>
      <c r="B344" s="5">
        <v>1</v>
      </c>
      <c r="C344" s="5">
        <v>1</v>
      </c>
      <c r="D344" s="5">
        <v>2</v>
      </c>
      <c r="E344" s="5">
        <v>1</v>
      </c>
      <c r="F344" s="5">
        <v>1</v>
      </c>
      <c r="G344" s="5">
        <v>1</v>
      </c>
      <c r="H344" s="5">
        <v>1</v>
      </c>
      <c r="I344" s="5">
        <v>1</v>
      </c>
      <c r="J344" s="5">
        <v>1</v>
      </c>
      <c r="K344" s="5">
        <v>2</v>
      </c>
      <c r="L344" s="5">
        <v>2</v>
      </c>
      <c r="M344" s="5">
        <v>1</v>
      </c>
      <c r="N344" s="38">
        <v>12</v>
      </c>
    </row>
    <row r="345" spans="1:14">
      <c r="A345" s="87" t="s">
        <v>562</v>
      </c>
      <c r="B345" s="5">
        <v>1</v>
      </c>
      <c r="C345" s="5">
        <v>1</v>
      </c>
      <c r="D345" s="5">
        <v>1</v>
      </c>
      <c r="E345" s="5">
        <v>1</v>
      </c>
      <c r="F345" s="5">
        <v>1</v>
      </c>
      <c r="G345" s="5">
        <v>1</v>
      </c>
      <c r="H345" s="5">
        <v>1</v>
      </c>
      <c r="I345" s="5">
        <v>1</v>
      </c>
      <c r="J345" s="5">
        <v>1</v>
      </c>
      <c r="K345" s="5">
        <v>1</v>
      </c>
      <c r="L345" s="5">
        <v>5</v>
      </c>
      <c r="M345" s="5">
        <v>2</v>
      </c>
      <c r="N345" s="38">
        <v>10</v>
      </c>
    </row>
    <row r="346" spans="1:14">
      <c r="A346" s="87" t="s">
        <v>563</v>
      </c>
      <c r="B346" s="5">
        <v>1</v>
      </c>
      <c r="C346" s="5">
        <v>1</v>
      </c>
      <c r="D346" s="5">
        <v>1</v>
      </c>
      <c r="E346" s="5">
        <v>1</v>
      </c>
      <c r="F346" s="5">
        <v>1</v>
      </c>
      <c r="G346" s="5">
        <v>1</v>
      </c>
      <c r="H346" s="5">
        <v>1</v>
      </c>
      <c r="I346" s="5">
        <v>5</v>
      </c>
      <c r="J346" s="5">
        <v>1</v>
      </c>
      <c r="K346" s="5">
        <v>1</v>
      </c>
      <c r="L346" s="5">
        <v>5</v>
      </c>
      <c r="M346" s="5">
        <v>3</v>
      </c>
      <c r="N346" s="38">
        <v>14</v>
      </c>
    </row>
    <row r="347" spans="1:14">
      <c r="A347" s="87" t="s">
        <v>564</v>
      </c>
      <c r="B347" s="5">
        <v>1</v>
      </c>
      <c r="C347" s="5">
        <v>1</v>
      </c>
      <c r="D347" s="5">
        <v>2</v>
      </c>
      <c r="E347" s="5">
        <v>1</v>
      </c>
      <c r="F347" s="5">
        <v>1</v>
      </c>
      <c r="G347" s="5">
        <v>2</v>
      </c>
      <c r="H347" s="5">
        <v>1</v>
      </c>
      <c r="I347" s="5">
        <v>3</v>
      </c>
      <c r="J347" s="5">
        <v>1</v>
      </c>
      <c r="K347" s="5">
        <v>2</v>
      </c>
      <c r="L347" s="5">
        <v>1</v>
      </c>
      <c r="M347" s="5">
        <v>2</v>
      </c>
      <c r="N347" s="38">
        <v>15</v>
      </c>
    </row>
    <row r="348" spans="1:14">
      <c r="A348" s="56" t="s">
        <v>566</v>
      </c>
      <c r="B348" s="5">
        <v>1</v>
      </c>
      <c r="C348" s="5">
        <v>1</v>
      </c>
      <c r="D348" s="5">
        <v>1</v>
      </c>
      <c r="E348" s="5">
        <v>1</v>
      </c>
      <c r="F348" s="5">
        <v>1</v>
      </c>
      <c r="G348" s="5">
        <v>1</v>
      </c>
      <c r="H348" s="5">
        <v>1</v>
      </c>
      <c r="I348" s="5">
        <v>1</v>
      </c>
      <c r="J348" s="5">
        <v>1</v>
      </c>
      <c r="K348" s="5">
        <v>1</v>
      </c>
      <c r="L348" s="5">
        <v>1</v>
      </c>
      <c r="M348" s="5">
        <v>1</v>
      </c>
      <c r="N348" s="38">
        <v>10</v>
      </c>
    </row>
    <row r="349" spans="1:14">
      <c r="A349" s="56" t="s">
        <v>567</v>
      </c>
      <c r="B349" s="5">
        <v>1</v>
      </c>
      <c r="C349" s="5">
        <v>1</v>
      </c>
      <c r="D349" s="5">
        <v>1</v>
      </c>
      <c r="E349" s="5">
        <v>1</v>
      </c>
      <c r="F349" s="5">
        <v>1</v>
      </c>
      <c r="G349" s="5">
        <v>1</v>
      </c>
      <c r="H349" s="5">
        <v>1</v>
      </c>
      <c r="I349" s="5">
        <v>1</v>
      </c>
      <c r="J349" s="5">
        <v>1</v>
      </c>
      <c r="K349" s="5">
        <v>1</v>
      </c>
      <c r="L349" s="5">
        <v>3</v>
      </c>
      <c r="M349" s="5">
        <v>1</v>
      </c>
      <c r="N349" s="38">
        <v>10</v>
      </c>
    </row>
    <row r="350" spans="1:14">
      <c r="A350" s="56" t="s">
        <v>568</v>
      </c>
      <c r="B350" s="5">
        <v>1</v>
      </c>
      <c r="C350" s="5">
        <v>1</v>
      </c>
      <c r="D350" s="5">
        <v>1</v>
      </c>
      <c r="E350" s="5">
        <v>1</v>
      </c>
      <c r="F350" s="5">
        <v>1</v>
      </c>
      <c r="G350" s="5">
        <v>1</v>
      </c>
      <c r="H350" s="5">
        <v>1</v>
      </c>
      <c r="I350" s="5">
        <v>1</v>
      </c>
      <c r="J350" s="5">
        <v>1</v>
      </c>
      <c r="K350" s="5">
        <v>1</v>
      </c>
      <c r="L350" s="5">
        <v>1</v>
      </c>
      <c r="M350" s="5">
        <v>1</v>
      </c>
      <c r="N350" s="38">
        <v>10</v>
      </c>
    </row>
    <row r="351" spans="1:14">
      <c r="A351" s="56" t="s">
        <v>569</v>
      </c>
      <c r="B351" s="5">
        <v>2</v>
      </c>
      <c r="C351" s="5">
        <v>2</v>
      </c>
      <c r="D351" s="5">
        <v>2</v>
      </c>
      <c r="E351" s="5">
        <v>2</v>
      </c>
      <c r="F351" s="5">
        <v>2</v>
      </c>
      <c r="G351" s="5">
        <v>2</v>
      </c>
      <c r="H351" s="5">
        <v>2</v>
      </c>
      <c r="I351" s="5">
        <v>3</v>
      </c>
      <c r="J351" s="5">
        <v>2</v>
      </c>
      <c r="K351" s="5">
        <v>3</v>
      </c>
      <c r="L351" s="5">
        <v>3</v>
      </c>
      <c r="M351" s="5">
        <v>4</v>
      </c>
      <c r="N351" s="38">
        <v>22</v>
      </c>
    </row>
    <row r="352" spans="1:14">
      <c r="A352" s="56" t="s">
        <v>570</v>
      </c>
      <c r="B352" s="5">
        <v>1</v>
      </c>
      <c r="C352" s="5">
        <v>1</v>
      </c>
      <c r="D352" s="5">
        <v>1</v>
      </c>
      <c r="E352" s="5">
        <v>1</v>
      </c>
      <c r="F352" s="5">
        <v>1</v>
      </c>
      <c r="G352" s="5">
        <v>1</v>
      </c>
      <c r="H352" s="5">
        <v>1</v>
      </c>
      <c r="I352" s="5">
        <v>1</v>
      </c>
      <c r="J352" s="5">
        <v>1</v>
      </c>
      <c r="K352" s="5">
        <v>1</v>
      </c>
      <c r="L352" s="5">
        <v>1</v>
      </c>
      <c r="M352" s="5">
        <v>1</v>
      </c>
      <c r="N352" s="38">
        <v>10</v>
      </c>
    </row>
    <row r="353" spans="1:14">
      <c r="A353" s="87" t="s">
        <v>571</v>
      </c>
      <c r="B353" s="5">
        <v>1</v>
      </c>
      <c r="C353" s="5">
        <v>1</v>
      </c>
      <c r="D353" s="5">
        <v>2</v>
      </c>
      <c r="E353" s="5">
        <v>1</v>
      </c>
      <c r="F353" s="5">
        <v>1</v>
      </c>
      <c r="G353" s="5">
        <v>1</v>
      </c>
      <c r="H353" s="5">
        <v>1</v>
      </c>
      <c r="I353" s="5">
        <v>1</v>
      </c>
      <c r="J353" s="5">
        <v>1</v>
      </c>
      <c r="K353" s="5">
        <v>2</v>
      </c>
      <c r="L353" s="5">
        <v>2</v>
      </c>
      <c r="M353" s="5">
        <v>1</v>
      </c>
      <c r="N353" s="38">
        <v>12</v>
      </c>
    </row>
    <row r="354" spans="1:14">
      <c r="A354" s="87" t="s">
        <v>572</v>
      </c>
      <c r="B354" s="5">
        <v>1</v>
      </c>
      <c r="C354" s="5">
        <v>1</v>
      </c>
      <c r="D354" s="5">
        <v>1</v>
      </c>
      <c r="E354" s="5">
        <v>1</v>
      </c>
      <c r="F354" s="5">
        <v>1</v>
      </c>
      <c r="G354" s="5">
        <v>1</v>
      </c>
      <c r="H354" s="5">
        <v>1</v>
      </c>
      <c r="I354" s="5">
        <v>1</v>
      </c>
      <c r="J354" s="5">
        <v>1</v>
      </c>
      <c r="K354" s="5">
        <v>1</v>
      </c>
      <c r="L354" s="5">
        <v>5</v>
      </c>
      <c r="M354" s="5">
        <v>1</v>
      </c>
      <c r="N354" s="38">
        <v>10</v>
      </c>
    </row>
    <row r="355" spans="1:14">
      <c r="A355" s="87" t="s">
        <v>573</v>
      </c>
      <c r="B355" s="5">
        <v>1</v>
      </c>
      <c r="C355" s="5">
        <v>1</v>
      </c>
      <c r="D355" s="5">
        <v>1</v>
      </c>
      <c r="E355" s="5">
        <v>1</v>
      </c>
      <c r="F355" s="5">
        <v>1</v>
      </c>
      <c r="G355" s="5">
        <v>1</v>
      </c>
      <c r="H355" s="5">
        <v>1</v>
      </c>
      <c r="I355" s="5">
        <v>1</v>
      </c>
      <c r="J355" s="5">
        <v>1</v>
      </c>
      <c r="K355" s="5">
        <v>1</v>
      </c>
      <c r="L355" s="5">
        <v>1</v>
      </c>
      <c r="M355" s="5">
        <v>1</v>
      </c>
      <c r="N355" s="38">
        <v>10</v>
      </c>
    </row>
    <row r="356" spans="1:14">
      <c r="A356" s="87" t="s">
        <v>574</v>
      </c>
      <c r="B356" s="5">
        <v>1</v>
      </c>
      <c r="C356" s="5">
        <v>1</v>
      </c>
      <c r="D356" s="5">
        <v>1</v>
      </c>
      <c r="E356" s="5">
        <v>1</v>
      </c>
      <c r="F356" s="5">
        <v>1</v>
      </c>
      <c r="G356" s="5">
        <v>1</v>
      </c>
      <c r="H356" s="5">
        <v>1</v>
      </c>
      <c r="I356" s="5">
        <v>1</v>
      </c>
      <c r="J356" s="5">
        <v>1</v>
      </c>
      <c r="K356" s="5">
        <v>1</v>
      </c>
      <c r="L356" s="5">
        <v>1</v>
      </c>
      <c r="M356" s="5">
        <v>1</v>
      </c>
      <c r="N356" s="38">
        <v>10</v>
      </c>
    </row>
    <row r="357" spans="1:14">
      <c r="A357" s="87" t="s">
        <v>575</v>
      </c>
      <c r="B357" s="5">
        <v>1</v>
      </c>
      <c r="C357" s="5">
        <v>1</v>
      </c>
      <c r="D357" s="5">
        <v>1</v>
      </c>
      <c r="E357" s="5">
        <v>1</v>
      </c>
      <c r="F357" s="5">
        <v>1</v>
      </c>
      <c r="G357" s="5">
        <v>1</v>
      </c>
      <c r="H357" s="5">
        <v>1</v>
      </c>
      <c r="I357" s="5">
        <v>1</v>
      </c>
      <c r="J357" s="5">
        <v>1</v>
      </c>
      <c r="K357" s="5">
        <v>1</v>
      </c>
      <c r="L357" s="5">
        <v>1</v>
      </c>
      <c r="M357" s="5">
        <v>2</v>
      </c>
      <c r="N357" s="38">
        <v>10</v>
      </c>
    </row>
    <row r="358" spans="1:14">
      <c r="A358" s="87" t="s">
        <v>576</v>
      </c>
      <c r="B358" s="5">
        <v>1</v>
      </c>
      <c r="C358" s="5">
        <v>1</v>
      </c>
      <c r="D358" s="5">
        <v>1</v>
      </c>
      <c r="E358" s="5">
        <v>1</v>
      </c>
      <c r="F358" s="5">
        <v>1</v>
      </c>
      <c r="G358" s="5">
        <v>1</v>
      </c>
      <c r="H358" s="5">
        <v>1</v>
      </c>
      <c r="I358" s="5">
        <v>1</v>
      </c>
      <c r="J358" s="5">
        <v>1</v>
      </c>
      <c r="K358" s="5">
        <v>1</v>
      </c>
      <c r="L358" s="5">
        <v>1</v>
      </c>
      <c r="M358" s="5">
        <v>2</v>
      </c>
      <c r="N358" s="38">
        <v>10</v>
      </c>
    </row>
    <row r="359" spans="1:14">
      <c r="A359" s="87" t="s">
        <v>577</v>
      </c>
      <c r="B359" s="5">
        <v>1</v>
      </c>
      <c r="C359" s="5">
        <v>1</v>
      </c>
      <c r="D359" s="5">
        <v>2</v>
      </c>
      <c r="E359" s="5">
        <v>1</v>
      </c>
      <c r="F359" s="5">
        <v>1</v>
      </c>
      <c r="G359" s="5">
        <v>1</v>
      </c>
      <c r="H359" s="5">
        <v>1</v>
      </c>
      <c r="I359" s="5">
        <v>2</v>
      </c>
      <c r="J359" s="5">
        <v>1</v>
      </c>
      <c r="K359" s="5">
        <v>3</v>
      </c>
      <c r="L359" s="5">
        <v>2</v>
      </c>
      <c r="M359" s="5">
        <v>2</v>
      </c>
      <c r="N359" s="38">
        <v>14</v>
      </c>
    </row>
    <row r="360" spans="1:14">
      <c r="A360" s="87" t="s">
        <v>578</v>
      </c>
      <c r="B360" s="5">
        <v>1</v>
      </c>
      <c r="C360" s="5">
        <v>1</v>
      </c>
      <c r="D360" s="5">
        <v>3</v>
      </c>
      <c r="E360" s="5">
        <v>2</v>
      </c>
      <c r="F360" s="5">
        <v>1</v>
      </c>
      <c r="G360" s="5">
        <v>1</v>
      </c>
      <c r="H360" s="5">
        <v>1</v>
      </c>
      <c r="I360" s="5">
        <v>2</v>
      </c>
      <c r="J360" s="5">
        <v>1</v>
      </c>
      <c r="K360" s="5">
        <v>4</v>
      </c>
      <c r="L360" s="5">
        <v>2</v>
      </c>
      <c r="M360" s="5">
        <v>1</v>
      </c>
      <c r="N360" s="38">
        <v>17</v>
      </c>
    </row>
    <row r="361" spans="1:14">
      <c r="A361" s="87" t="s">
        <v>579</v>
      </c>
      <c r="B361" s="5">
        <v>1</v>
      </c>
      <c r="C361" s="5">
        <v>1</v>
      </c>
      <c r="D361" s="5">
        <v>2</v>
      </c>
      <c r="E361" s="5">
        <v>1</v>
      </c>
      <c r="F361" s="5">
        <v>1</v>
      </c>
      <c r="G361" s="5">
        <v>1</v>
      </c>
      <c r="H361" s="5">
        <v>1</v>
      </c>
      <c r="I361" s="5">
        <v>5</v>
      </c>
      <c r="J361" s="5">
        <v>1</v>
      </c>
      <c r="K361" s="5">
        <v>2</v>
      </c>
      <c r="L361" s="5">
        <v>5</v>
      </c>
      <c r="M361" s="5">
        <v>4</v>
      </c>
      <c r="N361" s="38">
        <v>16</v>
      </c>
    </row>
    <row r="362" spans="1:14">
      <c r="A362" s="87" t="s">
        <v>580</v>
      </c>
      <c r="B362" s="5">
        <v>5</v>
      </c>
      <c r="C362" s="5">
        <v>5</v>
      </c>
      <c r="D362" s="5">
        <v>5</v>
      </c>
      <c r="E362" s="5">
        <v>5</v>
      </c>
      <c r="F362" s="5">
        <v>5</v>
      </c>
      <c r="G362" s="5">
        <v>5</v>
      </c>
      <c r="H362" s="5">
        <v>5</v>
      </c>
      <c r="I362" s="5">
        <v>5</v>
      </c>
      <c r="J362" s="5">
        <v>5</v>
      </c>
      <c r="K362" s="5">
        <v>5</v>
      </c>
      <c r="L362" s="5">
        <v>5</v>
      </c>
      <c r="M362" s="5">
        <v>5</v>
      </c>
      <c r="N362" s="38">
        <v>50</v>
      </c>
    </row>
    <row r="363" spans="1:14">
      <c r="A363" s="37" t="s">
        <v>581</v>
      </c>
      <c r="B363" s="5">
        <v>1</v>
      </c>
      <c r="C363" s="5">
        <v>1</v>
      </c>
      <c r="D363" s="5">
        <v>2</v>
      </c>
      <c r="E363" s="5">
        <v>1</v>
      </c>
      <c r="F363" s="5">
        <v>2</v>
      </c>
      <c r="G363" s="5">
        <v>1</v>
      </c>
      <c r="H363" s="5">
        <v>2</v>
      </c>
      <c r="I363" s="5">
        <v>3</v>
      </c>
      <c r="J363" s="5">
        <v>1</v>
      </c>
      <c r="K363" s="5">
        <v>3</v>
      </c>
      <c r="L363" s="5">
        <v>1</v>
      </c>
      <c r="M363" s="5">
        <v>1</v>
      </c>
      <c r="N363" s="38">
        <v>17</v>
      </c>
    </row>
    <row r="364" spans="1:14">
      <c r="A364" s="37" t="s">
        <v>582</v>
      </c>
      <c r="B364" s="5">
        <v>1</v>
      </c>
      <c r="C364" s="5">
        <v>1</v>
      </c>
      <c r="D364" s="5">
        <v>1</v>
      </c>
      <c r="E364" s="5">
        <v>1</v>
      </c>
      <c r="F364" s="5">
        <v>1</v>
      </c>
      <c r="G364" s="5">
        <v>1</v>
      </c>
      <c r="H364" s="5">
        <v>1</v>
      </c>
      <c r="I364" s="5">
        <v>2</v>
      </c>
      <c r="J364" s="5">
        <v>1</v>
      </c>
      <c r="K364" s="5">
        <v>1</v>
      </c>
      <c r="L364" s="5">
        <v>1</v>
      </c>
      <c r="M364" s="5">
        <v>1</v>
      </c>
      <c r="N364" s="38">
        <v>11</v>
      </c>
    </row>
    <row r="365" spans="1:14">
      <c r="A365" s="37" t="s">
        <v>583</v>
      </c>
      <c r="B365" s="5">
        <v>1</v>
      </c>
      <c r="C365" s="5">
        <v>1</v>
      </c>
      <c r="D365" s="5">
        <v>1</v>
      </c>
      <c r="E365" s="5">
        <v>1</v>
      </c>
      <c r="F365" s="5">
        <v>1</v>
      </c>
      <c r="G365" s="5">
        <v>1</v>
      </c>
      <c r="H365" s="5">
        <v>1</v>
      </c>
      <c r="I365" s="5">
        <v>1</v>
      </c>
      <c r="J365" s="5">
        <v>1</v>
      </c>
      <c r="K365" s="5">
        <v>1</v>
      </c>
      <c r="L365" s="5">
        <v>1</v>
      </c>
      <c r="M365" s="5">
        <v>1</v>
      </c>
      <c r="N365" s="38">
        <v>10</v>
      </c>
    </row>
    <row r="366" spans="1:14">
      <c r="A366" s="37" t="s">
        <v>584</v>
      </c>
      <c r="B366" s="5">
        <v>1</v>
      </c>
      <c r="C366" s="5">
        <v>1</v>
      </c>
      <c r="D366" s="5">
        <v>1</v>
      </c>
      <c r="E366" s="5">
        <v>1</v>
      </c>
      <c r="F366" s="5">
        <v>1</v>
      </c>
      <c r="G366" s="5">
        <v>1</v>
      </c>
      <c r="H366" s="5">
        <v>1</v>
      </c>
      <c r="I366" s="5">
        <v>1</v>
      </c>
      <c r="J366" s="5">
        <v>1</v>
      </c>
      <c r="K366" s="5">
        <v>1</v>
      </c>
      <c r="L366" s="5">
        <v>1</v>
      </c>
      <c r="M366" s="5">
        <v>1</v>
      </c>
      <c r="N366" s="38">
        <v>10</v>
      </c>
    </row>
    <row r="367" spans="1:14">
      <c r="A367" s="56" t="s">
        <v>590</v>
      </c>
      <c r="B367" s="5">
        <v>1</v>
      </c>
      <c r="C367" s="5">
        <v>1</v>
      </c>
      <c r="D367" s="5">
        <v>1</v>
      </c>
      <c r="E367" s="5">
        <v>1</v>
      </c>
      <c r="F367" s="5">
        <v>1</v>
      </c>
      <c r="G367" s="5">
        <v>1</v>
      </c>
      <c r="H367" s="5">
        <v>1</v>
      </c>
      <c r="I367" s="5">
        <v>2</v>
      </c>
      <c r="J367" s="5">
        <v>1</v>
      </c>
      <c r="K367" s="5">
        <v>2</v>
      </c>
      <c r="L367" s="5">
        <v>1</v>
      </c>
      <c r="M367" s="5">
        <v>1</v>
      </c>
      <c r="N367" s="38">
        <v>12</v>
      </c>
    </row>
    <row r="368" spans="1:14">
      <c r="A368" s="87" t="s">
        <v>591</v>
      </c>
      <c r="B368" s="5">
        <v>1</v>
      </c>
      <c r="C368" s="5">
        <v>1</v>
      </c>
      <c r="D368" s="5">
        <v>1</v>
      </c>
      <c r="E368" s="5">
        <v>3</v>
      </c>
      <c r="F368" s="5">
        <v>2</v>
      </c>
      <c r="G368" s="5">
        <v>1</v>
      </c>
      <c r="H368" s="5">
        <v>2</v>
      </c>
      <c r="I368" s="5">
        <v>2</v>
      </c>
      <c r="J368" s="5">
        <v>2</v>
      </c>
      <c r="K368" s="5">
        <v>3</v>
      </c>
      <c r="L368" s="5">
        <v>3</v>
      </c>
      <c r="M368" s="5">
        <v>2</v>
      </c>
      <c r="N368" s="38">
        <v>18</v>
      </c>
    </row>
    <row r="369" spans="1:14">
      <c r="A369" s="87" t="s">
        <v>592</v>
      </c>
      <c r="B369" s="5">
        <v>5</v>
      </c>
      <c r="C369" s="5">
        <v>5</v>
      </c>
      <c r="D369" s="5">
        <v>5</v>
      </c>
      <c r="E369" s="5">
        <v>5</v>
      </c>
      <c r="F369" s="5">
        <v>5</v>
      </c>
      <c r="G369" s="5">
        <v>5</v>
      </c>
      <c r="H369" s="5">
        <v>5</v>
      </c>
      <c r="I369" s="5">
        <v>5</v>
      </c>
      <c r="J369" s="5">
        <v>5</v>
      </c>
      <c r="K369" s="5">
        <v>5</v>
      </c>
      <c r="L369" s="5">
        <v>5</v>
      </c>
      <c r="M369" s="5">
        <v>5</v>
      </c>
      <c r="N369" s="38">
        <v>50</v>
      </c>
    </row>
    <row r="370" spans="1:14">
      <c r="A370" s="87" t="s">
        <v>593</v>
      </c>
      <c r="B370" s="5">
        <v>1</v>
      </c>
      <c r="C370" s="5">
        <v>1</v>
      </c>
      <c r="D370" s="5">
        <v>1</v>
      </c>
      <c r="E370" s="5">
        <v>1</v>
      </c>
      <c r="F370" s="5">
        <v>1</v>
      </c>
      <c r="G370" s="5">
        <v>1</v>
      </c>
      <c r="H370" s="5">
        <v>1</v>
      </c>
      <c r="I370" s="5">
        <v>1</v>
      </c>
      <c r="J370" s="5">
        <v>1</v>
      </c>
      <c r="K370" s="5">
        <v>3</v>
      </c>
      <c r="L370" s="5">
        <v>2</v>
      </c>
      <c r="M370" s="5">
        <v>4</v>
      </c>
      <c r="N370" s="38">
        <v>12</v>
      </c>
    </row>
    <row r="371" spans="1:14">
      <c r="A371" s="87" t="s">
        <v>594</v>
      </c>
      <c r="B371" s="5">
        <v>1</v>
      </c>
      <c r="C371" s="5">
        <v>1</v>
      </c>
      <c r="D371" s="5">
        <v>1</v>
      </c>
      <c r="E371" s="5">
        <v>1</v>
      </c>
      <c r="F371" s="5">
        <v>1</v>
      </c>
      <c r="G371" s="5">
        <v>1</v>
      </c>
      <c r="H371" s="5">
        <v>1</v>
      </c>
      <c r="I371" s="5">
        <v>3</v>
      </c>
      <c r="J371" s="5">
        <v>1</v>
      </c>
      <c r="K371" s="5">
        <v>1</v>
      </c>
      <c r="L371" s="5">
        <v>1</v>
      </c>
      <c r="M371" s="5">
        <v>1</v>
      </c>
      <c r="N371" s="38">
        <v>12</v>
      </c>
    </row>
    <row r="372" spans="1:14">
      <c r="A372" s="87" t="s">
        <v>595</v>
      </c>
      <c r="B372" s="5">
        <v>1</v>
      </c>
      <c r="C372" s="5">
        <v>1</v>
      </c>
      <c r="D372" s="5">
        <v>2</v>
      </c>
      <c r="E372" s="5">
        <v>1</v>
      </c>
      <c r="F372" s="5">
        <v>1</v>
      </c>
      <c r="G372" s="5">
        <v>1</v>
      </c>
      <c r="H372" s="5">
        <v>1</v>
      </c>
      <c r="I372" s="5">
        <v>1</v>
      </c>
      <c r="J372" s="5">
        <v>1</v>
      </c>
      <c r="K372" s="5">
        <v>1</v>
      </c>
      <c r="L372" s="5">
        <v>1</v>
      </c>
      <c r="M372" s="5">
        <v>3</v>
      </c>
      <c r="N372" s="38">
        <v>11</v>
      </c>
    </row>
    <row r="373" spans="1:14">
      <c r="A373" s="87" t="s">
        <v>596</v>
      </c>
      <c r="B373" s="5">
        <v>5</v>
      </c>
      <c r="C373" s="5">
        <v>5</v>
      </c>
      <c r="D373" s="5">
        <v>5</v>
      </c>
      <c r="E373" s="5">
        <v>5</v>
      </c>
      <c r="F373" s="5">
        <v>4</v>
      </c>
      <c r="G373" s="5">
        <v>4</v>
      </c>
      <c r="H373" s="5">
        <v>5</v>
      </c>
      <c r="I373" s="5">
        <v>5</v>
      </c>
      <c r="J373" s="5">
        <v>3</v>
      </c>
      <c r="K373" s="5">
        <v>3</v>
      </c>
      <c r="L373" s="5">
        <v>5</v>
      </c>
      <c r="M373" s="5">
        <v>3</v>
      </c>
      <c r="N373" s="38">
        <v>44</v>
      </c>
    </row>
    <row r="374" spans="1:14">
      <c r="A374" s="87" t="s">
        <v>597</v>
      </c>
      <c r="B374" s="5">
        <v>1</v>
      </c>
      <c r="C374" s="5">
        <v>1</v>
      </c>
      <c r="D374" s="5">
        <v>1</v>
      </c>
      <c r="E374" s="5">
        <v>1</v>
      </c>
      <c r="F374" s="5">
        <v>1</v>
      </c>
      <c r="G374" s="5">
        <v>1</v>
      </c>
      <c r="H374" s="5">
        <v>1</v>
      </c>
      <c r="I374" s="5">
        <v>1</v>
      </c>
      <c r="J374" s="5">
        <v>1</v>
      </c>
      <c r="K374" s="5">
        <v>3</v>
      </c>
      <c r="L374" s="5">
        <v>1</v>
      </c>
      <c r="M374" s="5">
        <v>3</v>
      </c>
      <c r="N374" s="38">
        <v>12</v>
      </c>
    </row>
    <row r="375" spans="1:14">
      <c r="A375" s="87" t="s">
        <v>598</v>
      </c>
      <c r="B375" s="5">
        <v>1</v>
      </c>
      <c r="C375" s="5">
        <v>1</v>
      </c>
      <c r="D375" s="5">
        <v>1</v>
      </c>
      <c r="E375" s="5">
        <v>1</v>
      </c>
      <c r="F375" s="5">
        <v>1</v>
      </c>
      <c r="G375" s="5">
        <v>1</v>
      </c>
      <c r="H375" s="5">
        <v>1</v>
      </c>
      <c r="I375" s="5">
        <v>1</v>
      </c>
      <c r="J375" s="5">
        <v>1</v>
      </c>
      <c r="K375" s="5">
        <v>1</v>
      </c>
      <c r="L375" s="5">
        <v>1</v>
      </c>
      <c r="M375" s="5">
        <v>1</v>
      </c>
      <c r="N375" s="38">
        <v>10</v>
      </c>
    </row>
    <row r="376" spans="1:14">
      <c r="A376" s="87" t="s">
        <v>599</v>
      </c>
      <c r="B376" s="5">
        <v>1</v>
      </c>
      <c r="C376" s="5">
        <v>1</v>
      </c>
      <c r="D376" s="5">
        <v>1</v>
      </c>
      <c r="E376" s="5">
        <v>1</v>
      </c>
      <c r="F376" s="5">
        <v>1</v>
      </c>
      <c r="G376" s="5">
        <v>1</v>
      </c>
      <c r="H376" s="5">
        <v>1</v>
      </c>
      <c r="I376" s="5">
        <v>1</v>
      </c>
      <c r="J376" s="5">
        <v>1</v>
      </c>
      <c r="K376" s="5">
        <v>2</v>
      </c>
      <c r="L376" s="5">
        <v>2</v>
      </c>
      <c r="M376" s="5">
        <v>2</v>
      </c>
      <c r="N376" s="38">
        <v>11</v>
      </c>
    </row>
    <row r="377" spans="1:14">
      <c r="A377" s="87" t="s">
        <v>600</v>
      </c>
      <c r="B377" s="5">
        <v>1</v>
      </c>
      <c r="C377" s="5">
        <v>1</v>
      </c>
      <c r="D377" s="5">
        <v>2</v>
      </c>
      <c r="E377" s="5">
        <v>1</v>
      </c>
      <c r="F377" s="5">
        <v>1</v>
      </c>
      <c r="G377" s="5">
        <v>1</v>
      </c>
      <c r="H377" s="5">
        <v>1</v>
      </c>
      <c r="I377" s="5">
        <v>2</v>
      </c>
      <c r="J377" s="5">
        <v>2</v>
      </c>
      <c r="K377" s="5">
        <v>3</v>
      </c>
      <c r="L377" s="5">
        <v>2</v>
      </c>
      <c r="M377" s="5">
        <v>4</v>
      </c>
      <c r="N377" s="38">
        <v>15</v>
      </c>
    </row>
    <row r="378" spans="1:14">
      <c r="A378" s="87" t="s">
        <v>602</v>
      </c>
      <c r="B378" s="5">
        <v>1</v>
      </c>
      <c r="C378" s="5">
        <v>1</v>
      </c>
      <c r="D378" s="5">
        <v>1</v>
      </c>
      <c r="E378" s="5">
        <v>1</v>
      </c>
      <c r="F378" s="5">
        <v>1</v>
      </c>
      <c r="G378" s="5">
        <v>1</v>
      </c>
      <c r="H378" s="5">
        <v>1</v>
      </c>
      <c r="I378" s="5">
        <v>1</v>
      </c>
      <c r="J378" s="5">
        <v>1</v>
      </c>
      <c r="K378" s="5">
        <v>1</v>
      </c>
      <c r="L378" s="5">
        <v>1</v>
      </c>
      <c r="M378" s="5">
        <v>2</v>
      </c>
      <c r="N378" s="38">
        <v>10</v>
      </c>
    </row>
    <row r="379" spans="1:14">
      <c r="A379" s="87" t="s">
        <v>603</v>
      </c>
      <c r="B379" s="5">
        <v>1</v>
      </c>
      <c r="C379" s="5">
        <v>1</v>
      </c>
      <c r="D379" s="5">
        <v>1</v>
      </c>
      <c r="E379" s="5">
        <v>1</v>
      </c>
      <c r="F379" s="5">
        <v>1</v>
      </c>
      <c r="G379" s="5">
        <v>1</v>
      </c>
      <c r="H379" s="5">
        <v>1</v>
      </c>
      <c r="I379" s="5">
        <v>3</v>
      </c>
      <c r="J379" s="5">
        <v>1</v>
      </c>
      <c r="K379" s="5">
        <v>3</v>
      </c>
      <c r="L379" s="5">
        <v>1</v>
      </c>
      <c r="M379" s="5">
        <v>3</v>
      </c>
      <c r="N379" s="38">
        <v>14</v>
      </c>
    </row>
    <row r="380" spans="1:14">
      <c r="A380" s="87" t="s">
        <v>604</v>
      </c>
      <c r="B380" s="5">
        <v>1</v>
      </c>
      <c r="C380" s="5">
        <v>1</v>
      </c>
      <c r="D380" s="5">
        <v>1</v>
      </c>
      <c r="E380" s="5">
        <v>1</v>
      </c>
      <c r="F380" s="5">
        <v>1</v>
      </c>
      <c r="G380" s="5">
        <v>1</v>
      </c>
      <c r="H380" s="5">
        <v>1</v>
      </c>
      <c r="I380" s="5">
        <v>3</v>
      </c>
      <c r="J380" s="5">
        <v>2</v>
      </c>
      <c r="K380" s="5">
        <v>3</v>
      </c>
      <c r="L380" s="5">
        <v>2</v>
      </c>
      <c r="M380" s="5">
        <v>4</v>
      </c>
      <c r="N380" s="38">
        <v>15</v>
      </c>
    </row>
    <row r="381" spans="1:14">
      <c r="A381" s="87" t="s">
        <v>605</v>
      </c>
      <c r="B381" s="5">
        <v>1</v>
      </c>
      <c r="C381" s="5">
        <v>1</v>
      </c>
      <c r="D381" s="5">
        <v>2</v>
      </c>
      <c r="E381" s="5">
        <v>2</v>
      </c>
      <c r="F381" s="5">
        <v>1</v>
      </c>
      <c r="G381" s="5">
        <v>1</v>
      </c>
      <c r="H381" s="5">
        <v>2</v>
      </c>
      <c r="I381" s="5">
        <v>1</v>
      </c>
      <c r="J381" s="5">
        <v>1</v>
      </c>
      <c r="K381" s="5">
        <v>1</v>
      </c>
      <c r="L381" s="5">
        <v>3</v>
      </c>
      <c r="M381" s="5">
        <v>2</v>
      </c>
      <c r="N381" s="38">
        <v>13</v>
      </c>
    </row>
    <row r="382" spans="1:14">
      <c r="A382" s="87" t="s">
        <v>606</v>
      </c>
      <c r="B382" s="5">
        <v>1</v>
      </c>
      <c r="C382" s="5">
        <v>1</v>
      </c>
      <c r="D382" s="5">
        <v>1</v>
      </c>
      <c r="E382" s="5">
        <v>1</v>
      </c>
      <c r="F382" s="5">
        <v>1</v>
      </c>
      <c r="G382" s="5">
        <v>1</v>
      </c>
      <c r="H382" s="5">
        <v>1</v>
      </c>
      <c r="I382" s="5">
        <v>1</v>
      </c>
      <c r="J382" s="5">
        <v>1</v>
      </c>
      <c r="K382" s="5">
        <v>2</v>
      </c>
      <c r="L382" s="5">
        <v>1</v>
      </c>
      <c r="M382" s="5">
        <v>2</v>
      </c>
      <c r="N382" s="38">
        <v>11</v>
      </c>
    </row>
    <row r="383" spans="1:14">
      <c r="A383" s="87" t="s">
        <v>607</v>
      </c>
      <c r="B383" s="5">
        <v>1</v>
      </c>
      <c r="C383" s="5">
        <v>1</v>
      </c>
      <c r="D383" s="5">
        <v>1</v>
      </c>
      <c r="E383" s="5">
        <v>1</v>
      </c>
      <c r="F383" s="5">
        <v>5</v>
      </c>
      <c r="G383" s="5">
        <v>1</v>
      </c>
      <c r="H383" s="5">
        <v>1</v>
      </c>
      <c r="I383" s="5">
        <v>1</v>
      </c>
      <c r="J383" s="5">
        <v>1</v>
      </c>
      <c r="K383" s="5">
        <v>1</v>
      </c>
      <c r="L383" s="5">
        <v>1</v>
      </c>
      <c r="M383" s="5">
        <v>1</v>
      </c>
      <c r="N383" s="38">
        <v>14</v>
      </c>
    </row>
    <row r="384" spans="1:14">
      <c r="A384" s="87" t="s">
        <v>608</v>
      </c>
      <c r="B384" s="5">
        <v>1</v>
      </c>
      <c r="C384" s="5">
        <v>1</v>
      </c>
      <c r="D384" s="5">
        <v>1</v>
      </c>
      <c r="E384" s="5">
        <v>1</v>
      </c>
      <c r="F384" s="5">
        <v>1</v>
      </c>
      <c r="G384" s="5">
        <v>1</v>
      </c>
      <c r="H384" s="5">
        <v>1</v>
      </c>
      <c r="I384" s="5">
        <v>1</v>
      </c>
      <c r="J384" s="5">
        <v>1</v>
      </c>
      <c r="K384" s="5">
        <v>3</v>
      </c>
      <c r="L384" s="5">
        <v>1</v>
      </c>
      <c r="M384" s="5">
        <v>3</v>
      </c>
      <c r="N384" s="38">
        <v>12</v>
      </c>
    </row>
    <row r="385" spans="1:14">
      <c r="A385" s="87" t="s">
        <v>609</v>
      </c>
      <c r="B385" s="5">
        <v>1</v>
      </c>
      <c r="C385" s="5">
        <v>1</v>
      </c>
      <c r="D385" s="5">
        <v>1</v>
      </c>
      <c r="E385" s="5">
        <v>1</v>
      </c>
      <c r="F385" s="5">
        <v>1</v>
      </c>
      <c r="G385" s="5">
        <v>1</v>
      </c>
      <c r="H385" s="5">
        <v>1</v>
      </c>
      <c r="I385" s="5">
        <v>1</v>
      </c>
      <c r="J385" s="5">
        <v>1</v>
      </c>
      <c r="K385" s="5">
        <v>1</v>
      </c>
      <c r="L385" s="5">
        <v>1</v>
      </c>
      <c r="M385" s="5">
        <v>1</v>
      </c>
      <c r="N385" s="38">
        <v>10</v>
      </c>
    </row>
    <row r="386" spans="1:14">
      <c r="A386" s="87" t="s">
        <v>610</v>
      </c>
      <c r="B386" s="5">
        <v>1</v>
      </c>
      <c r="C386" s="5">
        <v>1</v>
      </c>
      <c r="D386" s="5">
        <v>1</v>
      </c>
      <c r="E386" s="5">
        <v>1</v>
      </c>
      <c r="F386" s="5">
        <v>1</v>
      </c>
      <c r="G386" s="5">
        <v>1</v>
      </c>
      <c r="H386" s="5">
        <v>1</v>
      </c>
      <c r="I386" s="5">
        <v>1</v>
      </c>
      <c r="J386" s="5">
        <v>1</v>
      </c>
      <c r="K386" s="5">
        <v>1</v>
      </c>
      <c r="L386" s="5">
        <v>1</v>
      </c>
      <c r="M386" s="5">
        <v>4</v>
      </c>
      <c r="N386" s="38">
        <v>10</v>
      </c>
    </row>
    <row r="387" spans="1:14">
      <c r="A387" s="87" t="s">
        <v>611</v>
      </c>
      <c r="B387" s="5">
        <v>1</v>
      </c>
      <c r="C387" s="5">
        <v>1</v>
      </c>
      <c r="D387" s="5">
        <v>2</v>
      </c>
      <c r="E387" s="5">
        <v>1</v>
      </c>
      <c r="F387" s="5">
        <v>1</v>
      </c>
      <c r="G387" s="5">
        <v>2</v>
      </c>
      <c r="H387" s="5">
        <v>1</v>
      </c>
      <c r="I387" s="5">
        <v>5</v>
      </c>
      <c r="J387" s="5">
        <v>1</v>
      </c>
      <c r="K387" s="5">
        <v>3</v>
      </c>
      <c r="L387" s="5">
        <v>1</v>
      </c>
      <c r="M387" s="5">
        <v>1</v>
      </c>
      <c r="N387" s="38">
        <v>18</v>
      </c>
    </row>
    <row r="388" spans="1:14">
      <c r="A388" s="56" t="s">
        <v>612</v>
      </c>
      <c r="B388" s="6">
        <v>1</v>
      </c>
      <c r="C388" s="6">
        <v>1</v>
      </c>
      <c r="D388" s="6">
        <v>1</v>
      </c>
      <c r="E388" s="6">
        <v>1</v>
      </c>
      <c r="F388" s="6">
        <v>1</v>
      </c>
      <c r="G388" s="6">
        <v>1</v>
      </c>
      <c r="H388" s="6">
        <v>1</v>
      </c>
      <c r="I388" s="6">
        <v>1</v>
      </c>
      <c r="J388" s="6">
        <v>1</v>
      </c>
      <c r="K388" s="6">
        <v>1</v>
      </c>
      <c r="L388" s="6">
        <v>1</v>
      </c>
      <c r="M388" s="6">
        <v>1</v>
      </c>
      <c r="N388" s="38">
        <v>10</v>
      </c>
    </row>
    <row r="389" spans="1:14">
      <c r="A389" s="56" t="s">
        <v>613</v>
      </c>
      <c r="B389" s="6">
        <v>1</v>
      </c>
      <c r="C389" s="6">
        <v>1</v>
      </c>
      <c r="D389" s="6">
        <v>1</v>
      </c>
      <c r="E389" s="6">
        <v>1</v>
      </c>
      <c r="F389" s="6">
        <v>1</v>
      </c>
      <c r="G389" s="6">
        <v>1</v>
      </c>
      <c r="H389" s="6">
        <v>1</v>
      </c>
      <c r="I389" s="6">
        <v>1</v>
      </c>
      <c r="J389" s="6">
        <v>1</v>
      </c>
      <c r="K389" s="6">
        <v>1</v>
      </c>
      <c r="L389" s="6">
        <v>1</v>
      </c>
      <c r="M389" s="6">
        <v>1</v>
      </c>
      <c r="N389" s="38">
        <v>10</v>
      </c>
    </row>
    <row r="390" spans="1:14">
      <c r="A390" s="56" t="s">
        <v>614</v>
      </c>
      <c r="B390" s="6">
        <v>1</v>
      </c>
      <c r="C390" s="6">
        <v>1</v>
      </c>
      <c r="D390" s="6">
        <v>1</v>
      </c>
      <c r="E390" s="6">
        <v>1</v>
      </c>
      <c r="F390" s="6">
        <v>1</v>
      </c>
      <c r="G390" s="6">
        <v>1</v>
      </c>
      <c r="H390" s="6">
        <v>1</v>
      </c>
      <c r="I390" s="6">
        <v>1</v>
      </c>
      <c r="J390" s="6">
        <v>1</v>
      </c>
      <c r="K390" s="6">
        <v>1</v>
      </c>
      <c r="L390" s="6">
        <v>1</v>
      </c>
      <c r="M390" s="6">
        <v>1</v>
      </c>
      <c r="N390" s="38">
        <v>10</v>
      </c>
    </row>
    <row r="391" spans="1:14">
      <c r="A391" s="56" t="s">
        <v>615</v>
      </c>
      <c r="B391" s="6">
        <v>1</v>
      </c>
      <c r="C391" s="6">
        <v>1</v>
      </c>
      <c r="D391" s="6">
        <v>1</v>
      </c>
      <c r="E391" s="6">
        <v>1</v>
      </c>
      <c r="F391" s="6">
        <v>1</v>
      </c>
      <c r="G391" s="6">
        <v>1</v>
      </c>
      <c r="H391" s="6">
        <v>1</v>
      </c>
      <c r="I391" s="6">
        <v>1</v>
      </c>
      <c r="J391" s="6">
        <v>1</v>
      </c>
      <c r="K391" s="6">
        <v>1</v>
      </c>
      <c r="L391" s="6">
        <v>1</v>
      </c>
      <c r="M391" s="6">
        <v>1</v>
      </c>
      <c r="N391" s="38">
        <v>10</v>
      </c>
    </row>
    <row r="392" spans="1:14">
      <c r="A392" s="87" t="s">
        <v>617</v>
      </c>
      <c r="B392" s="6">
        <v>1</v>
      </c>
      <c r="C392" s="6">
        <v>1</v>
      </c>
      <c r="D392" s="6">
        <v>1</v>
      </c>
      <c r="E392" s="6">
        <v>1</v>
      </c>
      <c r="F392" s="6">
        <v>2</v>
      </c>
      <c r="G392" s="6">
        <v>1</v>
      </c>
      <c r="H392" s="6">
        <v>1</v>
      </c>
      <c r="I392" s="6">
        <v>1</v>
      </c>
      <c r="J392" s="6">
        <v>1</v>
      </c>
      <c r="K392" s="6">
        <v>2</v>
      </c>
      <c r="L392" s="6">
        <v>1</v>
      </c>
      <c r="M392" s="6">
        <v>1</v>
      </c>
      <c r="N392" s="38">
        <v>12</v>
      </c>
    </row>
    <row r="393" spans="1:14">
      <c r="A393" s="87" t="s">
        <v>618</v>
      </c>
      <c r="B393" s="6">
        <v>1</v>
      </c>
      <c r="C393" s="6">
        <v>1</v>
      </c>
      <c r="D393" s="6">
        <v>2</v>
      </c>
      <c r="E393" s="6">
        <v>2</v>
      </c>
      <c r="F393" s="6">
        <v>1</v>
      </c>
      <c r="G393" s="6">
        <v>1</v>
      </c>
      <c r="H393" s="6">
        <v>1</v>
      </c>
      <c r="I393" s="6">
        <v>2</v>
      </c>
      <c r="J393" s="6">
        <v>2</v>
      </c>
      <c r="K393" s="6">
        <v>2</v>
      </c>
      <c r="L393" s="6">
        <v>1</v>
      </c>
      <c r="M393" s="6">
        <v>1</v>
      </c>
      <c r="N393" s="38">
        <v>15</v>
      </c>
    </row>
    <row r="394" spans="1:14">
      <c r="A394" s="87" t="s">
        <v>619</v>
      </c>
      <c r="B394" s="6">
        <v>1</v>
      </c>
      <c r="C394" s="6">
        <v>1</v>
      </c>
      <c r="D394" s="6">
        <v>1</v>
      </c>
      <c r="E394" s="6">
        <v>1</v>
      </c>
      <c r="F394" s="6">
        <v>5</v>
      </c>
      <c r="G394" s="6">
        <v>1</v>
      </c>
      <c r="H394" s="6">
        <v>1</v>
      </c>
      <c r="I394" s="6">
        <v>1</v>
      </c>
      <c r="J394" s="6">
        <v>1</v>
      </c>
      <c r="K394" s="6">
        <v>3</v>
      </c>
      <c r="L394" s="6">
        <v>1</v>
      </c>
      <c r="M394" s="6">
        <v>5</v>
      </c>
      <c r="N394" s="38">
        <v>16</v>
      </c>
    </row>
    <row r="395" spans="1:14">
      <c r="A395" s="87" t="s">
        <v>620</v>
      </c>
      <c r="B395" s="6">
        <v>1</v>
      </c>
      <c r="C395" s="6">
        <v>1</v>
      </c>
      <c r="D395" s="6">
        <v>2</v>
      </c>
      <c r="E395" s="6">
        <v>2</v>
      </c>
      <c r="F395" s="6">
        <v>2</v>
      </c>
      <c r="G395" s="6">
        <v>2</v>
      </c>
      <c r="H395" s="6">
        <v>2</v>
      </c>
      <c r="I395" s="6">
        <v>2</v>
      </c>
      <c r="J395" s="6">
        <v>2</v>
      </c>
      <c r="K395" s="6">
        <v>2</v>
      </c>
      <c r="L395" s="6">
        <v>2</v>
      </c>
      <c r="M395" s="6">
        <v>2</v>
      </c>
      <c r="N395" s="38">
        <v>18</v>
      </c>
    </row>
    <row r="396" spans="1:14">
      <c r="A396" s="87" t="s">
        <v>621</v>
      </c>
      <c r="B396" s="6">
        <v>1</v>
      </c>
      <c r="C396" s="6">
        <v>1</v>
      </c>
      <c r="D396" s="6">
        <v>2</v>
      </c>
      <c r="E396" s="6">
        <v>1</v>
      </c>
      <c r="F396" s="6">
        <v>1</v>
      </c>
      <c r="G396" s="6">
        <v>1</v>
      </c>
      <c r="H396" s="6">
        <v>1</v>
      </c>
      <c r="I396" s="6">
        <v>2</v>
      </c>
      <c r="J396" s="6">
        <v>1</v>
      </c>
      <c r="K396" s="6">
        <v>1</v>
      </c>
      <c r="L396" s="6">
        <v>1</v>
      </c>
      <c r="M396" s="6">
        <v>1</v>
      </c>
      <c r="N396" s="38">
        <v>12</v>
      </c>
    </row>
    <row r="397" spans="1:14">
      <c r="A397" s="87" t="s">
        <v>622</v>
      </c>
      <c r="B397" s="6">
        <v>1</v>
      </c>
      <c r="C397" s="6">
        <v>1</v>
      </c>
      <c r="D397" s="6">
        <v>1</v>
      </c>
      <c r="E397" s="6">
        <v>1</v>
      </c>
      <c r="F397" s="6">
        <v>1</v>
      </c>
      <c r="G397" s="6">
        <v>1</v>
      </c>
      <c r="H397" s="6">
        <v>1</v>
      </c>
      <c r="I397" s="6">
        <v>5</v>
      </c>
      <c r="J397" s="6">
        <v>1</v>
      </c>
      <c r="K397" s="6">
        <v>1</v>
      </c>
      <c r="L397" s="6">
        <v>5</v>
      </c>
      <c r="M397" s="6">
        <v>1</v>
      </c>
      <c r="N397" s="38">
        <v>14</v>
      </c>
    </row>
    <row r="398" spans="1:14">
      <c r="A398" s="87" t="s">
        <v>623</v>
      </c>
      <c r="B398" s="6">
        <v>1</v>
      </c>
      <c r="C398" s="6">
        <v>1</v>
      </c>
      <c r="D398" s="6">
        <v>1</v>
      </c>
      <c r="E398" s="6">
        <v>1</v>
      </c>
      <c r="F398" s="6">
        <v>1</v>
      </c>
      <c r="G398" s="6">
        <v>1</v>
      </c>
      <c r="H398" s="6">
        <v>1</v>
      </c>
      <c r="I398" s="6">
        <v>1</v>
      </c>
      <c r="J398" s="6">
        <v>1</v>
      </c>
      <c r="K398" s="6">
        <v>1</v>
      </c>
      <c r="L398" s="6">
        <v>1</v>
      </c>
      <c r="M398" s="6">
        <v>1</v>
      </c>
      <c r="N398" s="38">
        <v>10</v>
      </c>
    </row>
    <row r="399" spans="1:14">
      <c r="A399" s="87" t="s">
        <v>624</v>
      </c>
      <c r="B399" s="6">
        <v>1</v>
      </c>
      <c r="C399" s="6">
        <v>1</v>
      </c>
      <c r="D399" s="6">
        <v>2</v>
      </c>
      <c r="E399" s="6">
        <v>2</v>
      </c>
      <c r="F399" s="6">
        <v>1</v>
      </c>
      <c r="G399" s="6">
        <v>1</v>
      </c>
      <c r="H399" s="6">
        <v>1</v>
      </c>
      <c r="I399" s="6">
        <v>2</v>
      </c>
      <c r="J399" s="6">
        <v>1</v>
      </c>
      <c r="K399" s="6">
        <v>3</v>
      </c>
      <c r="L399" s="6">
        <v>2</v>
      </c>
      <c r="M399" s="6">
        <v>4</v>
      </c>
      <c r="N399" s="38">
        <v>15</v>
      </c>
    </row>
    <row r="400" spans="1:14">
      <c r="A400" s="87" t="s">
        <v>625</v>
      </c>
      <c r="B400" s="6">
        <v>1</v>
      </c>
      <c r="C400" s="6">
        <v>1</v>
      </c>
      <c r="D400" s="6">
        <v>1</v>
      </c>
      <c r="E400" s="6">
        <v>1</v>
      </c>
      <c r="F400" s="6">
        <v>1</v>
      </c>
      <c r="G400" s="6">
        <v>1</v>
      </c>
      <c r="H400" s="6">
        <v>1</v>
      </c>
      <c r="I400" s="6">
        <v>1</v>
      </c>
      <c r="J400" s="6">
        <v>1</v>
      </c>
      <c r="K400" s="6">
        <v>5</v>
      </c>
      <c r="L400" s="6">
        <v>1</v>
      </c>
      <c r="M400" s="6">
        <v>1</v>
      </c>
      <c r="N400" s="38">
        <v>14</v>
      </c>
    </row>
    <row r="401" spans="1:14">
      <c r="A401" s="87" t="s">
        <v>626</v>
      </c>
      <c r="B401" s="6">
        <v>1</v>
      </c>
      <c r="C401" s="6">
        <v>1</v>
      </c>
      <c r="D401" s="6">
        <v>1</v>
      </c>
      <c r="E401" s="6">
        <v>1</v>
      </c>
      <c r="F401" s="6">
        <v>1</v>
      </c>
      <c r="G401" s="6">
        <v>1</v>
      </c>
      <c r="H401" s="6">
        <v>1</v>
      </c>
      <c r="I401" s="6">
        <v>1</v>
      </c>
      <c r="J401" s="6">
        <v>1</v>
      </c>
      <c r="K401" s="6">
        <v>1</v>
      </c>
      <c r="L401" s="6">
        <v>1</v>
      </c>
      <c r="M401" s="6">
        <v>1</v>
      </c>
      <c r="N401" s="38">
        <v>10</v>
      </c>
    </row>
    <row r="402" spans="1:14">
      <c r="A402" s="94" t="s">
        <v>627</v>
      </c>
      <c r="B402" s="6">
        <v>1</v>
      </c>
      <c r="C402" s="6">
        <v>1</v>
      </c>
      <c r="D402" s="6">
        <v>1</v>
      </c>
      <c r="E402" s="6">
        <v>1</v>
      </c>
      <c r="F402" s="6">
        <v>1</v>
      </c>
      <c r="G402" s="6">
        <v>1</v>
      </c>
      <c r="H402" s="6">
        <v>1</v>
      </c>
      <c r="I402" s="6">
        <v>1</v>
      </c>
      <c r="J402" s="6">
        <v>1</v>
      </c>
      <c r="K402" s="6">
        <v>2</v>
      </c>
      <c r="L402" s="6">
        <v>2</v>
      </c>
      <c r="M402" s="6">
        <v>3</v>
      </c>
      <c r="N402" s="38">
        <v>11</v>
      </c>
    </row>
    <row r="403" spans="1:14">
      <c r="A403" s="94" t="s">
        <v>628</v>
      </c>
      <c r="B403" s="6">
        <v>1</v>
      </c>
      <c r="C403" s="6">
        <v>1</v>
      </c>
      <c r="D403" s="6">
        <v>2</v>
      </c>
      <c r="E403" s="6">
        <v>1</v>
      </c>
      <c r="F403" s="6">
        <v>1</v>
      </c>
      <c r="G403" s="6">
        <v>1</v>
      </c>
      <c r="H403" s="6">
        <v>1</v>
      </c>
      <c r="I403" s="6">
        <v>3</v>
      </c>
      <c r="J403" s="6">
        <v>1</v>
      </c>
      <c r="K403" s="6">
        <v>3</v>
      </c>
      <c r="L403" s="6">
        <v>3</v>
      </c>
      <c r="M403" s="6">
        <v>4</v>
      </c>
      <c r="N403" s="38">
        <v>15</v>
      </c>
    </row>
    <row r="404" spans="1:14">
      <c r="A404" s="94" t="s">
        <v>629</v>
      </c>
      <c r="B404" s="6">
        <v>1</v>
      </c>
      <c r="C404" s="6">
        <v>1</v>
      </c>
      <c r="D404" s="6">
        <v>2</v>
      </c>
      <c r="E404" s="6">
        <v>3</v>
      </c>
      <c r="F404" s="6">
        <v>1</v>
      </c>
      <c r="G404" s="6">
        <v>1</v>
      </c>
      <c r="H404" s="6">
        <v>2</v>
      </c>
      <c r="I404" s="6">
        <v>4</v>
      </c>
      <c r="J404" s="6">
        <v>1</v>
      </c>
      <c r="K404" s="6">
        <v>4</v>
      </c>
      <c r="L404" s="6">
        <v>3</v>
      </c>
      <c r="M404" s="6">
        <v>4</v>
      </c>
      <c r="N404" s="38">
        <v>20</v>
      </c>
    </row>
    <row r="405" spans="1:14">
      <c r="A405" s="37" t="s">
        <v>630</v>
      </c>
      <c r="B405" s="6">
        <v>1</v>
      </c>
      <c r="C405" s="6">
        <v>1</v>
      </c>
      <c r="D405" s="6">
        <v>2</v>
      </c>
      <c r="E405" s="6">
        <v>1</v>
      </c>
      <c r="F405" s="6">
        <v>1</v>
      </c>
      <c r="G405" s="6">
        <v>1</v>
      </c>
      <c r="H405" s="6">
        <v>1</v>
      </c>
      <c r="I405" s="6">
        <v>1</v>
      </c>
      <c r="J405" s="6">
        <v>1</v>
      </c>
      <c r="K405" s="6">
        <v>3</v>
      </c>
      <c r="L405" s="6">
        <v>5</v>
      </c>
      <c r="M405" s="6">
        <v>4</v>
      </c>
      <c r="N405" s="38">
        <v>13</v>
      </c>
    </row>
    <row r="406" spans="1:14">
      <c r="A406" s="37" t="s">
        <v>631</v>
      </c>
      <c r="B406" s="6">
        <v>1</v>
      </c>
      <c r="C406" s="6">
        <v>1</v>
      </c>
      <c r="D406" s="6">
        <v>1</v>
      </c>
      <c r="E406" s="6">
        <v>1</v>
      </c>
      <c r="F406" s="6">
        <v>1</v>
      </c>
      <c r="G406" s="6">
        <v>1</v>
      </c>
      <c r="H406" s="6">
        <v>1</v>
      </c>
      <c r="I406" s="6">
        <v>1</v>
      </c>
      <c r="J406" s="6">
        <v>1</v>
      </c>
      <c r="K406" s="6">
        <v>1</v>
      </c>
      <c r="L406" s="6">
        <v>1</v>
      </c>
      <c r="M406" s="6">
        <v>4</v>
      </c>
      <c r="N406" s="38">
        <v>10</v>
      </c>
    </row>
    <row r="407" spans="1:14">
      <c r="A407" s="37" t="s">
        <v>632</v>
      </c>
      <c r="B407" s="6">
        <v>1</v>
      </c>
      <c r="C407" s="6">
        <v>1</v>
      </c>
      <c r="D407" s="6">
        <v>1</v>
      </c>
      <c r="E407" s="6">
        <v>1</v>
      </c>
      <c r="F407" s="6">
        <v>1</v>
      </c>
      <c r="G407" s="6">
        <v>1</v>
      </c>
      <c r="H407" s="6">
        <v>1</v>
      </c>
      <c r="I407" s="6">
        <v>4</v>
      </c>
      <c r="J407" s="6">
        <v>1</v>
      </c>
      <c r="K407" s="6">
        <v>2</v>
      </c>
      <c r="L407" s="6">
        <v>2</v>
      </c>
      <c r="M407" s="6">
        <v>1</v>
      </c>
      <c r="N407" s="38">
        <v>14</v>
      </c>
    </row>
    <row r="408" spans="1:14">
      <c r="A408" s="37" t="s">
        <v>633</v>
      </c>
      <c r="B408" s="6">
        <v>1</v>
      </c>
      <c r="C408" s="6">
        <v>1</v>
      </c>
      <c r="D408" s="6">
        <v>3</v>
      </c>
      <c r="E408" s="6">
        <v>1</v>
      </c>
      <c r="F408" s="6">
        <v>3</v>
      </c>
      <c r="G408" s="6">
        <v>1</v>
      </c>
      <c r="H408" s="6">
        <v>1</v>
      </c>
      <c r="I408" s="6">
        <v>3</v>
      </c>
      <c r="J408" s="6">
        <v>3</v>
      </c>
      <c r="K408" s="6">
        <v>3</v>
      </c>
      <c r="L408" s="6">
        <v>4</v>
      </c>
      <c r="M408" s="6">
        <v>3</v>
      </c>
      <c r="N408" s="38">
        <v>20</v>
      </c>
    </row>
    <row r="409" spans="1:14">
      <c r="A409" s="37" t="s">
        <v>634</v>
      </c>
      <c r="B409" s="6">
        <v>1</v>
      </c>
      <c r="C409" s="6">
        <v>1</v>
      </c>
      <c r="D409" s="6">
        <v>1</v>
      </c>
      <c r="E409" s="6">
        <v>1</v>
      </c>
      <c r="F409" s="6">
        <v>1</v>
      </c>
      <c r="G409" s="6">
        <v>1</v>
      </c>
      <c r="H409" s="6">
        <v>1</v>
      </c>
      <c r="I409" s="6">
        <v>2</v>
      </c>
      <c r="J409" s="6">
        <v>1</v>
      </c>
      <c r="K409" s="6">
        <v>2</v>
      </c>
      <c r="L409" s="6">
        <v>2</v>
      </c>
      <c r="M409" s="6">
        <v>2</v>
      </c>
      <c r="N409" s="38">
        <v>12</v>
      </c>
    </row>
    <row r="410" spans="1:14">
      <c r="A410" s="37" t="s">
        <v>635</v>
      </c>
      <c r="B410" s="6">
        <v>5</v>
      </c>
      <c r="C410" s="6">
        <v>5</v>
      </c>
      <c r="D410" s="6">
        <v>5</v>
      </c>
      <c r="E410" s="6">
        <v>5</v>
      </c>
      <c r="F410" s="6">
        <v>5</v>
      </c>
      <c r="G410" s="6">
        <v>5</v>
      </c>
      <c r="H410" s="6">
        <v>5</v>
      </c>
      <c r="I410" s="6">
        <v>2</v>
      </c>
      <c r="J410" s="6">
        <v>5</v>
      </c>
      <c r="K410" s="6">
        <v>5</v>
      </c>
      <c r="L410" s="6">
        <v>5</v>
      </c>
      <c r="M410" s="6">
        <v>4</v>
      </c>
      <c r="N410" s="38">
        <v>47</v>
      </c>
    </row>
    <row r="411" spans="1:14">
      <c r="A411" s="56" t="s">
        <v>640</v>
      </c>
      <c r="B411" s="6">
        <v>1</v>
      </c>
      <c r="C411" s="6">
        <v>1</v>
      </c>
      <c r="D411" s="6">
        <v>1</v>
      </c>
      <c r="E411" s="6">
        <v>1</v>
      </c>
      <c r="F411" s="6">
        <v>1</v>
      </c>
      <c r="G411" s="6">
        <v>1</v>
      </c>
      <c r="H411" s="6">
        <v>1</v>
      </c>
      <c r="I411" s="6">
        <v>1</v>
      </c>
      <c r="J411" s="6">
        <v>1</v>
      </c>
      <c r="K411" s="6">
        <v>1</v>
      </c>
      <c r="L411" s="6">
        <v>2</v>
      </c>
      <c r="M411" s="6">
        <v>1</v>
      </c>
      <c r="N411" s="38">
        <v>10</v>
      </c>
    </row>
    <row r="412" spans="1:14">
      <c r="A412" s="87" t="s">
        <v>642</v>
      </c>
      <c r="B412" s="6">
        <v>1</v>
      </c>
      <c r="C412" s="6">
        <v>1</v>
      </c>
      <c r="D412" s="6">
        <v>1</v>
      </c>
      <c r="E412" s="6">
        <v>1</v>
      </c>
      <c r="F412" s="6">
        <v>1</v>
      </c>
      <c r="G412" s="6">
        <v>1</v>
      </c>
      <c r="H412" s="6">
        <v>1</v>
      </c>
      <c r="I412" s="6">
        <v>5</v>
      </c>
      <c r="J412" s="6">
        <v>1</v>
      </c>
      <c r="K412" s="6">
        <v>1</v>
      </c>
      <c r="L412" s="6">
        <v>1</v>
      </c>
      <c r="M412" s="6">
        <v>1</v>
      </c>
      <c r="N412" s="38">
        <v>14</v>
      </c>
    </row>
    <row r="413" spans="1:14">
      <c r="A413" s="87" t="s">
        <v>643</v>
      </c>
      <c r="B413" s="6">
        <v>1</v>
      </c>
      <c r="C413" s="6">
        <v>1</v>
      </c>
      <c r="D413" s="6">
        <v>2</v>
      </c>
      <c r="E413" s="6">
        <v>1</v>
      </c>
      <c r="F413" s="6">
        <v>1</v>
      </c>
      <c r="G413" s="6">
        <v>2</v>
      </c>
      <c r="H413" s="6">
        <v>1</v>
      </c>
      <c r="I413" s="6">
        <v>3</v>
      </c>
      <c r="J413" s="6">
        <v>2</v>
      </c>
      <c r="K413" s="6">
        <v>3</v>
      </c>
      <c r="L413" s="6">
        <v>2</v>
      </c>
      <c r="M413" s="6">
        <v>1</v>
      </c>
      <c r="N413" s="38">
        <v>17</v>
      </c>
    </row>
    <row r="414" spans="1:14">
      <c r="A414" s="87" t="s">
        <v>644</v>
      </c>
      <c r="B414" s="6">
        <v>1</v>
      </c>
      <c r="C414" s="6">
        <v>1</v>
      </c>
      <c r="D414" s="6">
        <v>1</v>
      </c>
      <c r="E414" s="6">
        <v>1</v>
      </c>
      <c r="F414" s="6">
        <v>1</v>
      </c>
      <c r="G414" s="6">
        <v>1</v>
      </c>
      <c r="H414" s="6">
        <v>1</v>
      </c>
      <c r="I414" s="6">
        <v>1</v>
      </c>
      <c r="J414" s="6">
        <v>1</v>
      </c>
      <c r="K414" s="6">
        <v>2</v>
      </c>
      <c r="L414" s="6">
        <v>1</v>
      </c>
      <c r="M414" s="6">
        <v>1</v>
      </c>
      <c r="N414" s="38">
        <v>11</v>
      </c>
    </row>
    <row r="415" spans="1:14">
      <c r="A415" s="87" t="s">
        <v>645</v>
      </c>
      <c r="B415" s="6">
        <v>1</v>
      </c>
      <c r="C415" s="6">
        <v>1</v>
      </c>
      <c r="D415" s="6">
        <v>1</v>
      </c>
      <c r="E415" s="6">
        <v>1</v>
      </c>
      <c r="F415" s="6">
        <v>1</v>
      </c>
      <c r="G415" s="6">
        <v>1</v>
      </c>
      <c r="H415" s="6">
        <v>1</v>
      </c>
      <c r="I415" s="6">
        <v>1</v>
      </c>
      <c r="J415" s="6">
        <v>1</v>
      </c>
      <c r="K415" s="6">
        <v>1</v>
      </c>
      <c r="L415" s="6">
        <v>1</v>
      </c>
      <c r="M415" s="6">
        <v>1</v>
      </c>
      <c r="N415" s="38">
        <v>10</v>
      </c>
    </row>
    <row r="416" spans="1:14">
      <c r="A416" s="87" t="s">
        <v>646</v>
      </c>
      <c r="B416" s="6">
        <v>1</v>
      </c>
      <c r="C416" s="6">
        <v>1</v>
      </c>
      <c r="D416" s="6">
        <v>1</v>
      </c>
      <c r="E416" s="6">
        <v>1</v>
      </c>
      <c r="F416" s="6">
        <v>1</v>
      </c>
      <c r="G416" s="6">
        <v>1</v>
      </c>
      <c r="H416" s="6">
        <v>1</v>
      </c>
      <c r="I416" s="6">
        <v>3</v>
      </c>
      <c r="J416" s="6">
        <v>1</v>
      </c>
      <c r="K416" s="6">
        <v>3</v>
      </c>
      <c r="L416" s="6">
        <v>3</v>
      </c>
      <c r="M416" s="6">
        <v>1</v>
      </c>
      <c r="N416" s="38">
        <v>14</v>
      </c>
    </row>
    <row r="417" spans="1:14">
      <c r="A417" s="87" t="s">
        <v>647</v>
      </c>
      <c r="B417" s="6">
        <v>1</v>
      </c>
      <c r="C417" s="6">
        <v>1</v>
      </c>
      <c r="D417" s="6">
        <v>1</v>
      </c>
      <c r="E417" s="6">
        <v>1</v>
      </c>
      <c r="F417" s="6">
        <v>1</v>
      </c>
      <c r="G417" s="6">
        <v>1</v>
      </c>
      <c r="H417" s="6">
        <v>1</v>
      </c>
      <c r="I417" s="6">
        <v>1</v>
      </c>
      <c r="J417" s="6">
        <v>1</v>
      </c>
      <c r="K417" s="6">
        <v>1</v>
      </c>
      <c r="L417" s="6">
        <v>1</v>
      </c>
      <c r="M417" s="6">
        <v>1</v>
      </c>
      <c r="N417" s="38">
        <v>10</v>
      </c>
    </row>
    <row r="418" spans="1:14">
      <c r="A418" s="87" t="s">
        <v>648</v>
      </c>
      <c r="B418" s="6">
        <v>1</v>
      </c>
      <c r="C418" s="6">
        <v>1</v>
      </c>
      <c r="D418" s="6">
        <v>2</v>
      </c>
      <c r="E418" s="6">
        <v>1</v>
      </c>
      <c r="F418" s="6">
        <v>1</v>
      </c>
      <c r="G418" s="6">
        <v>2</v>
      </c>
      <c r="H418" s="6">
        <v>3</v>
      </c>
      <c r="I418" s="6">
        <v>2</v>
      </c>
      <c r="J418" s="6">
        <v>1</v>
      </c>
      <c r="K418" s="6">
        <v>3</v>
      </c>
      <c r="L418" s="6">
        <v>5</v>
      </c>
      <c r="M418" s="6">
        <v>5</v>
      </c>
      <c r="N418" s="38">
        <v>17</v>
      </c>
    </row>
    <row r="419" spans="1:14">
      <c r="A419" s="87" t="s">
        <v>649</v>
      </c>
      <c r="B419" s="6">
        <v>1</v>
      </c>
      <c r="C419" s="6">
        <v>1</v>
      </c>
      <c r="D419" s="6">
        <v>2</v>
      </c>
      <c r="E419" s="6">
        <v>1</v>
      </c>
      <c r="F419" s="6">
        <v>2</v>
      </c>
      <c r="G419" s="6">
        <v>2</v>
      </c>
      <c r="H419" s="6">
        <v>2</v>
      </c>
      <c r="I419" s="6">
        <v>1</v>
      </c>
      <c r="J419" s="6">
        <v>1</v>
      </c>
      <c r="K419" s="6">
        <v>3</v>
      </c>
      <c r="L419" s="6">
        <v>2</v>
      </c>
      <c r="M419" s="6">
        <v>1</v>
      </c>
      <c r="N419" s="38">
        <v>16</v>
      </c>
    </row>
    <row r="420" spans="1:14">
      <c r="A420" s="87" t="s">
        <v>650</v>
      </c>
      <c r="B420" s="6">
        <v>1</v>
      </c>
      <c r="C420" s="6">
        <v>1</v>
      </c>
      <c r="D420" s="6">
        <v>1</v>
      </c>
      <c r="E420" s="6">
        <v>1</v>
      </c>
      <c r="F420" s="6">
        <v>1</v>
      </c>
      <c r="G420" s="6">
        <v>1</v>
      </c>
      <c r="H420" s="6">
        <v>1</v>
      </c>
      <c r="I420" s="6">
        <v>1</v>
      </c>
      <c r="J420" s="6">
        <v>1</v>
      </c>
      <c r="K420" s="6">
        <v>1</v>
      </c>
      <c r="L420" s="6">
        <v>1</v>
      </c>
      <c r="M420" s="6">
        <v>1</v>
      </c>
      <c r="N420" s="38">
        <v>10</v>
      </c>
    </row>
    <row r="421" spans="1:14">
      <c r="A421" s="87" t="s">
        <v>651</v>
      </c>
      <c r="B421" s="6">
        <v>1</v>
      </c>
      <c r="C421" s="6">
        <v>1</v>
      </c>
      <c r="D421" s="6">
        <v>2</v>
      </c>
      <c r="E421" s="6">
        <v>2</v>
      </c>
      <c r="F421" s="6">
        <v>1</v>
      </c>
      <c r="G421" s="6">
        <v>1</v>
      </c>
      <c r="H421" s="6">
        <v>1</v>
      </c>
      <c r="I421" s="6">
        <v>1</v>
      </c>
      <c r="J421" s="6">
        <v>1</v>
      </c>
      <c r="K421" s="6">
        <v>3</v>
      </c>
      <c r="L421" s="6">
        <v>2</v>
      </c>
      <c r="M421" s="6">
        <v>4</v>
      </c>
      <c r="N421" s="38">
        <v>14</v>
      </c>
    </row>
    <row r="422" spans="1:14">
      <c r="A422" s="56" t="s">
        <v>652</v>
      </c>
      <c r="B422" s="6">
        <v>1</v>
      </c>
      <c r="C422" s="6">
        <v>1</v>
      </c>
      <c r="D422" s="6">
        <v>1</v>
      </c>
      <c r="E422" s="6">
        <v>1</v>
      </c>
      <c r="F422" s="6">
        <v>1</v>
      </c>
      <c r="G422" s="6">
        <v>1</v>
      </c>
      <c r="H422" s="6">
        <v>1</v>
      </c>
      <c r="I422" s="6">
        <v>1</v>
      </c>
      <c r="J422" s="6">
        <v>1</v>
      </c>
      <c r="K422" s="6">
        <v>1</v>
      </c>
      <c r="L422" s="6">
        <v>1</v>
      </c>
      <c r="M422" s="6">
        <v>2</v>
      </c>
      <c r="N422" s="38">
        <v>10</v>
      </c>
    </row>
    <row r="423" spans="1:14">
      <c r="A423" s="87" t="s">
        <v>653</v>
      </c>
      <c r="B423" s="6">
        <v>1</v>
      </c>
      <c r="C423" s="6">
        <v>1</v>
      </c>
      <c r="D423" s="6">
        <v>1</v>
      </c>
      <c r="E423" s="6">
        <v>1</v>
      </c>
      <c r="F423" s="6">
        <v>1</v>
      </c>
      <c r="G423" s="6">
        <v>1</v>
      </c>
      <c r="H423" s="6">
        <v>1</v>
      </c>
      <c r="I423" s="6">
        <v>5</v>
      </c>
      <c r="J423" s="6">
        <v>1</v>
      </c>
      <c r="K423" s="6">
        <v>1</v>
      </c>
      <c r="L423" s="6">
        <v>1</v>
      </c>
      <c r="M423" s="6">
        <v>5</v>
      </c>
      <c r="N423" s="38">
        <v>14</v>
      </c>
    </row>
    <row r="424" spans="1:14">
      <c r="A424" s="87" t="s">
        <v>654</v>
      </c>
      <c r="B424" s="6">
        <v>1</v>
      </c>
      <c r="C424" s="6">
        <v>1</v>
      </c>
      <c r="D424" s="6">
        <v>3</v>
      </c>
      <c r="E424" s="6">
        <v>1</v>
      </c>
      <c r="F424" s="6">
        <v>1</v>
      </c>
      <c r="G424" s="6">
        <v>1</v>
      </c>
      <c r="H424" s="6">
        <v>3</v>
      </c>
      <c r="I424" s="6">
        <v>1</v>
      </c>
      <c r="J424" s="6">
        <v>1</v>
      </c>
      <c r="K424" s="6">
        <v>3</v>
      </c>
      <c r="L424" s="6">
        <v>4</v>
      </c>
      <c r="M424" s="6">
        <v>1</v>
      </c>
      <c r="N424" s="38">
        <v>16</v>
      </c>
    </row>
    <row r="425" spans="1:14">
      <c r="A425" s="87" t="s">
        <v>655</v>
      </c>
      <c r="B425" s="6">
        <v>1</v>
      </c>
      <c r="C425" s="6">
        <v>1</v>
      </c>
      <c r="D425" s="6">
        <v>2</v>
      </c>
      <c r="E425" s="6">
        <v>3</v>
      </c>
      <c r="F425" s="6">
        <v>2</v>
      </c>
      <c r="G425" s="6">
        <v>2</v>
      </c>
      <c r="H425" s="6">
        <v>1</v>
      </c>
      <c r="I425" s="6">
        <v>2</v>
      </c>
      <c r="J425" s="6">
        <v>1</v>
      </c>
      <c r="K425" s="6">
        <v>3</v>
      </c>
      <c r="L425" s="6">
        <v>2</v>
      </c>
      <c r="M425" s="6">
        <v>1</v>
      </c>
      <c r="N425" s="38">
        <v>18</v>
      </c>
    </row>
    <row r="426" spans="1:14">
      <c r="A426" s="87" t="s">
        <v>656</v>
      </c>
      <c r="B426" s="6">
        <v>1</v>
      </c>
      <c r="C426" s="6">
        <v>1</v>
      </c>
      <c r="D426" s="6">
        <v>1</v>
      </c>
      <c r="E426" s="6">
        <v>1</v>
      </c>
      <c r="F426" s="6">
        <v>1</v>
      </c>
      <c r="G426" s="6">
        <v>1</v>
      </c>
      <c r="H426" s="6">
        <v>1</v>
      </c>
      <c r="I426" s="6">
        <v>1</v>
      </c>
      <c r="J426" s="6">
        <v>1</v>
      </c>
      <c r="K426" s="6">
        <v>1</v>
      </c>
      <c r="L426" s="6">
        <v>1</v>
      </c>
      <c r="M426" s="6">
        <v>4</v>
      </c>
      <c r="N426" s="38">
        <v>10</v>
      </c>
    </row>
    <row r="427" spans="1:14">
      <c r="A427" s="87" t="s">
        <v>657</v>
      </c>
      <c r="B427" s="6">
        <v>1</v>
      </c>
      <c r="C427" s="6">
        <v>1</v>
      </c>
      <c r="D427" s="6">
        <v>1</v>
      </c>
      <c r="E427" s="6">
        <v>1</v>
      </c>
      <c r="F427" s="6">
        <v>1</v>
      </c>
      <c r="G427" s="6">
        <v>1</v>
      </c>
      <c r="H427" s="6">
        <v>1</v>
      </c>
      <c r="I427" s="6">
        <v>4</v>
      </c>
      <c r="J427" s="6">
        <v>1</v>
      </c>
      <c r="K427" s="6">
        <v>2</v>
      </c>
      <c r="L427" s="6">
        <v>2</v>
      </c>
      <c r="M427" s="6">
        <v>2</v>
      </c>
      <c r="N427" s="38">
        <v>14</v>
      </c>
    </row>
    <row r="428" spans="1:14">
      <c r="A428" s="87" t="s">
        <v>658</v>
      </c>
      <c r="B428" s="6">
        <v>1</v>
      </c>
      <c r="C428" s="6">
        <v>1</v>
      </c>
      <c r="D428" s="6">
        <v>1</v>
      </c>
      <c r="E428" s="6">
        <v>1</v>
      </c>
      <c r="F428" s="6">
        <v>1</v>
      </c>
      <c r="G428" s="6">
        <v>1</v>
      </c>
      <c r="H428" s="6">
        <v>1</v>
      </c>
      <c r="I428" s="6">
        <v>1</v>
      </c>
      <c r="J428" s="6">
        <v>1</v>
      </c>
      <c r="K428" s="6">
        <v>1</v>
      </c>
      <c r="L428" s="6">
        <v>1</v>
      </c>
      <c r="M428" s="6">
        <v>1</v>
      </c>
      <c r="N428" s="38">
        <v>10</v>
      </c>
    </row>
    <row r="429" spans="1:14">
      <c r="A429" s="87" t="s">
        <v>659</v>
      </c>
      <c r="B429" s="6">
        <v>1</v>
      </c>
      <c r="C429" s="6">
        <v>1</v>
      </c>
      <c r="D429" s="6">
        <v>2</v>
      </c>
      <c r="E429" s="6">
        <v>2</v>
      </c>
      <c r="F429" s="6">
        <v>2</v>
      </c>
      <c r="G429" s="6">
        <v>1</v>
      </c>
      <c r="H429" s="6">
        <v>1</v>
      </c>
      <c r="I429" s="6">
        <v>1</v>
      </c>
      <c r="J429" s="6">
        <v>1</v>
      </c>
      <c r="K429" s="6">
        <v>2</v>
      </c>
      <c r="L429" s="6">
        <v>2</v>
      </c>
      <c r="M429" s="6">
        <v>2</v>
      </c>
      <c r="N429" s="38">
        <v>14</v>
      </c>
    </row>
    <row r="430" spans="1:14">
      <c r="A430" s="87" t="s">
        <v>660</v>
      </c>
      <c r="B430" s="6">
        <v>1</v>
      </c>
      <c r="C430" s="6">
        <v>1</v>
      </c>
      <c r="D430" s="6">
        <v>2</v>
      </c>
      <c r="E430" s="6">
        <v>1</v>
      </c>
      <c r="F430" s="6">
        <v>2</v>
      </c>
      <c r="G430" s="6">
        <v>1</v>
      </c>
      <c r="H430" s="6">
        <v>1</v>
      </c>
      <c r="I430" s="6">
        <v>1</v>
      </c>
      <c r="J430" s="6">
        <v>1</v>
      </c>
      <c r="K430" s="6">
        <v>1</v>
      </c>
      <c r="L430" s="6">
        <v>1</v>
      </c>
      <c r="M430" s="6">
        <v>1</v>
      </c>
      <c r="N430" s="38">
        <v>12</v>
      </c>
    </row>
    <row r="431" spans="1:14">
      <c r="A431" s="87" t="s">
        <v>661</v>
      </c>
      <c r="B431" s="6">
        <v>1</v>
      </c>
      <c r="C431" s="6">
        <v>1</v>
      </c>
      <c r="D431" s="6">
        <v>3</v>
      </c>
      <c r="E431" s="6">
        <v>3</v>
      </c>
      <c r="F431" s="6">
        <v>1</v>
      </c>
      <c r="G431" s="6">
        <v>1</v>
      </c>
      <c r="H431" s="6">
        <v>1</v>
      </c>
      <c r="I431" s="6">
        <v>1</v>
      </c>
      <c r="J431" s="6">
        <v>1</v>
      </c>
      <c r="K431" s="6">
        <v>1</v>
      </c>
      <c r="L431" s="6">
        <v>2</v>
      </c>
      <c r="M431" s="6">
        <v>1</v>
      </c>
      <c r="N431" s="38">
        <v>14</v>
      </c>
    </row>
    <row r="432" spans="1:14">
      <c r="A432" s="87" t="s">
        <v>662</v>
      </c>
      <c r="B432" s="6">
        <v>1</v>
      </c>
      <c r="C432" s="6">
        <v>1</v>
      </c>
      <c r="D432" s="6">
        <v>1</v>
      </c>
      <c r="E432" s="6">
        <v>1</v>
      </c>
      <c r="F432" s="6">
        <v>1</v>
      </c>
      <c r="G432" s="6">
        <v>1</v>
      </c>
      <c r="H432" s="6">
        <v>1</v>
      </c>
      <c r="I432" s="6">
        <v>1</v>
      </c>
      <c r="J432" s="6">
        <v>1</v>
      </c>
      <c r="K432" s="6">
        <v>1</v>
      </c>
      <c r="L432" s="6">
        <v>1</v>
      </c>
      <c r="M432" s="6">
        <v>1</v>
      </c>
      <c r="N432" s="38">
        <v>10</v>
      </c>
    </row>
    <row r="433" spans="1:14">
      <c r="A433" s="87" t="s">
        <v>663</v>
      </c>
      <c r="B433" s="6">
        <v>1</v>
      </c>
      <c r="C433" s="6">
        <v>1</v>
      </c>
      <c r="D433" s="6">
        <v>1</v>
      </c>
      <c r="E433" s="6">
        <v>1</v>
      </c>
      <c r="F433" s="6">
        <v>1</v>
      </c>
      <c r="G433" s="6">
        <v>1</v>
      </c>
      <c r="H433" s="6">
        <v>1</v>
      </c>
      <c r="I433" s="6">
        <v>1</v>
      </c>
      <c r="J433" s="6">
        <v>1</v>
      </c>
      <c r="K433" s="6">
        <v>1</v>
      </c>
      <c r="L433" s="6">
        <v>1</v>
      </c>
      <c r="M433" s="6">
        <v>1</v>
      </c>
      <c r="N433" s="38">
        <v>10</v>
      </c>
    </row>
    <row r="434" spans="1:14">
      <c r="A434" s="87" t="s">
        <v>664</v>
      </c>
      <c r="B434" s="6">
        <v>1</v>
      </c>
      <c r="C434" s="6">
        <v>1</v>
      </c>
      <c r="D434" s="6">
        <v>2</v>
      </c>
      <c r="E434" s="6">
        <v>2</v>
      </c>
      <c r="F434" s="6">
        <v>1</v>
      </c>
      <c r="G434" s="6">
        <v>1</v>
      </c>
      <c r="H434" s="6">
        <v>1</v>
      </c>
      <c r="I434" s="6">
        <v>1</v>
      </c>
      <c r="J434" s="6">
        <v>1</v>
      </c>
      <c r="K434" s="6">
        <v>2</v>
      </c>
      <c r="L434" s="6">
        <v>1</v>
      </c>
      <c r="M434" s="6">
        <v>1</v>
      </c>
      <c r="N434" s="38">
        <v>13</v>
      </c>
    </row>
    <row r="435" spans="1:14">
      <c r="A435" s="87" t="s">
        <v>665</v>
      </c>
      <c r="B435" s="6">
        <v>1</v>
      </c>
      <c r="C435" s="6">
        <v>1</v>
      </c>
      <c r="D435" s="6">
        <v>2</v>
      </c>
      <c r="E435" s="6">
        <v>1</v>
      </c>
      <c r="F435" s="6">
        <v>1</v>
      </c>
      <c r="G435" s="6">
        <v>1</v>
      </c>
      <c r="H435" s="6">
        <v>1</v>
      </c>
      <c r="I435" s="6">
        <v>1</v>
      </c>
      <c r="J435" s="6">
        <v>1</v>
      </c>
      <c r="K435" s="6">
        <v>3</v>
      </c>
      <c r="L435" s="6">
        <v>2</v>
      </c>
      <c r="M435" s="6">
        <v>2</v>
      </c>
      <c r="N435" s="38">
        <v>13</v>
      </c>
    </row>
    <row r="436" spans="1:14">
      <c r="A436" s="87" t="s">
        <v>666</v>
      </c>
      <c r="B436" s="6">
        <v>1</v>
      </c>
      <c r="C436" s="6">
        <v>1</v>
      </c>
      <c r="D436" s="6">
        <v>1</v>
      </c>
      <c r="E436" s="6">
        <v>1</v>
      </c>
      <c r="F436" s="6">
        <v>1</v>
      </c>
      <c r="G436" s="6">
        <v>1</v>
      </c>
      <c r="H436" s="6">
        <v>1</v>
      </c>
      <c r="I436" s="6">
        <v>1</v>
      </c>
      <c r="J436" s="6">
        <v>1</v>
      </c>
      <c r="K436" s="6">
        <v>2</v>
      </c>
      <c r="L436" s="6">
        <v>2</v>
      </c>
      <c r="M436" s="6">
        <v>2</v>
      </c>
      <c r="N436" s="38">
        <v>11</v>
      </c>
    </row>
    <row r="437" spans="1:14">
      <c r="A437" s="87" t="s">
        <v>667</v>
      </c>
      <c r="B437" s="6">
        <v>1</v>
      </c>
      <c r="C437" s="6">
        <v>1</v>
      </c>
      <c r="D437" s="6">
        <v>1</v>
      </c>
      <c r="E437" s="6">
        <v>1</v>
      </c>
      <c r="F437" s="6">
        <v>1</v>
      </c>
      <c r="G437" s="6">
        <v>1</v>
      </c>
      <c r="H437" s="6">
        <v>1</v>
      </c>
      <c r="I437" s="6">
        <v>1</v>
      </c>
      <c r="J437" s="6">
        <v>1</v>
      </c>
      <c r="K437" s="6">
        <v>1</v>
      </c>
      <c r="L437" s="6">
        <v>1</v>
      </c>
      <c r="M437" s="6">
        <v>1</v>
      </c>
      <c r="N437" s="38">
        <v>10</v>
      </c>
    </row>
    <row r="438" spans="1:14">
      <c r="A438" s="87" t="s">
        <v>668</v>
      </c>
      <c r="B438" s="6">
        <v>5</v>
      </c>
      <c r="C438" s="6">
        <v>5</v>
      </c>
      <c r="D438" s="6">
        <v>2</v>
      </c>
      <c r="E438" s="6">
        <v>5</v>
      </c>
      <c r="F438" s="6">
        <v>4</v>
      </c>
      <c r="G438" s="6">
        <v>3</v>
      </c>
      <c r="H438" s="6">
        <v>1</v>
      </c>
      <c r="I438" s="6">
        <v>4</v>
      </c>
      <c r="J438" s="6">
        <v>5</v>
      </c>
      <c r="K438" s="6">
        <v>3</v>
      </c>
      <c r="L438" s="6">
        <v>5</v>
      </c>
      <c r="M438" s="6">
        <v>5</v>
      </c>
      <c r="N438" s="38">
        <v>37</v>
      </c>
    </row>
    <row r="439" spans="1:14">
      <c r="A439" s="87" t="s">
        <v>669</v>
      </c>
      <c r="B439" s="6">
        <v>1</v>
      </c>
      <c r="C439" s="6">
        <v>1</v>
      </c>
      <c r="D439" s="6">
        <v>2</v>
      </c>
      <c r="E439" s="6">
        <v>1</v>
      </c>
      <c r="F439" s="6">
        <v>1</v>
      </c>
      <c r="G439" s="6">
        <v>1</v>
      </c>
      <c r="H439" s="6">
        <v>1</v>
      </c>
      <c r="I439" s="6">
        <v>1</v>
      </c>
      <c r="J439" s="6">
        <v>1</v>
      </c>
      <c r="K439" s="6">
        <v>3</v>
      </c>
      <c r="L439" s="6">
        <v>2</v>
      </c>
      <c r="M439" s="6">
        <v>1</v>
      </c>
      <c r="N439" s="38">
        <v>13</v>
      </c>
    </row>
    <row r="440" spans="1:14">
      <c r="A440" s="87" t="s">
        <v>670</v>
      </c>
      <c r="B440" s="6">
        <v>1</v>
      </c>
      <c r="C440" s="6">
        <v>1</v>
      </c>
      <c r="D440" s="6">
        <v>1</v>
      </c>
      <c r="E440" s="6">
        <v>1</v>
      </c>
      <c r="F440" s="6">
        <v>2</v>
      </c>
      <c r="G440" s="6">
        <v>1</v>
      </c>
      <c r="H440" s="6">
        <v>1</v>
      </c>
      <c r="I440" s="6">
        <v>3</v>
      </c>
      <c r="J440" s="6">
        <v>1</v>
      </c>
      <c r="K440" s="6">
        <v>1</v>
      </c>
      <c r="L440" s="6">
        <v>1</v>
      </c>
      <c r="M440" s="6">
        <v>2</v>
      </c>
      <c r="N440" s="38">
        <v>13</v>
      </c>
    </row>
    <row r="441" spans="1:14">
      <c r="A441" s="87" t="s">
        <v>671</v>
      </c>
      <c r="B441" s="6">
        <v>1</v>
      </c>
      <c r="C441" s="6">
        <v>1</v>
      </c>
      <c r="D441" s="6">
        <v>1</v>
      </c>
      <c r="E441" s="6">
        <v>1</v>
      </c>
      <c r="F441" s="6">
        <v>1</v>
      </c>
      <c r="G441" s="6">
        <v>1</v>
      </c>
      <c r="H441" s="6">
        <v>1</v>
      </c>
      <c r="I441" s="6">
        <v>1</v>
      </c>
      <c r="J441" s="6">
        <v>1</v>
      </c>
      <c r="K441" s="6">
        <v>1</v>
      </c>
      <c r="L441" s="6">
        <v>1</v>
      </c>
      <c r="M441" s="6">
        <v>1</v>
      </c>
      <c r="N441" s="38">
        <v>10</v>
      </c>
    </row>
    <row r="442" spans="1:14">
      <c r="A442" s="87" t="s">
        <v>672</v>
      </c>
      <c r="B442" s="6">
        <v>1</v>
      </c>
      <c r="C442" s="6">
        <v>1</v>
      </c>
      <c r="D442" s="6">
        <v>1</v>
      </c>
      <c r="E442" s="6">
        <v>1</v>
      </c>
      <c r="F442" s="6">
        <v>1</v>
      </c>
      <c r="G442" s="6">
        <v>1</v>
      </c>
      <c r="H442" s="6">
        <v>1</v>
      </c>
      <c r="I442" s="6">
        <v>1</v>
      </c>
      <c r="J442" s="6">
        <v>1</v>
      </c>
      <c r="K442" s="6">
        <v>1</v>
      </c>
      <c r="L442" s="6">
        <v>1</v>
      </c>
      <c r="M442" s="6">
        <v>5</v>
      </c>
      <c r="N442" s="38">
        <v>10</v>
      </c>
    </row>
    <row r="443" spans="1:14">
      <c r="A443" s="87" t="s">
        <v>676</v>
      </c>
      <c r="B443" s="6">
        <v>1</v>
      </c>
      <c r="C443" s="6">
        <v>1</v>
      </c>
      <c r="D443" s="6">
        <v>1</v>
      </c>
      <c r="E443" s="6">
        <v>1</v>
      </c>
      <c r="F443" s="6">
        <v>1</v>
      </c>
      <c r="G443" s="6">
        <v>1</v>
      </c>
      <c r="H443" s="6">
        <v>1</v>
      </c>
      <c r="I443" s="6">
        <v>1</v>
      </c>
      <c r="J443" s="6">
        <v>1</v>
      </c>
      <c r="K443" s="6">
        <v>2</v>
      </c>
      <c r="L443" s="6">
        <v>4</v>
      </c>
      <c r="M443" s="6">
        <v>1</v>
      </c>
      <c r="N443" s="38">
        <v>11</v>
      </c>
    </row>
    <row r="444" spans="1:14">
      <c r="A444" s="87" t="s">
        <v>677</v>
      </c>
      <c r="B444" s="6">
        <v>1</v>
      </c>
      <c r="C444" s="6">
        <v>1</v>
      </c>
      <c r="D444" s="6">
        <v>2</v>
      </c>
      <c r="E444" s="6">
        <v>1</v>
      </c>
      <c r="F444" s="6">
        <v>1</v>
      </c>
      <c r="G444" s="6">
        <v>1</v>
      </c>
      <c r="H444" s="6">
        <v>1</v>
      </c>
      <c r="I444" s="6">
        <v>1</v>
      </c>
      <c r="J444" s="6">
        <v>2</v>
      </c>
      <c r="K444" s="6">
        <v>3</v>
      </c>
      <c r="L444" s="6">
        <v>2</v>
      </c>
      <c r="M444" s="6">
        <v>2</v>
      </c>
      <c r="N444" s="38">
        <v>14</v>
      </c>
    </row>
    <row r="445" spans="1:14">
      <c r="A445" s="87" t="s">
        <v>678</v>
      </c>
      <c r="B445" s="6">
        <v>1</v>
      </c>
      <c r="C445" s="6">
        <v>1</v>
      </c>
      <c r="D445" s="6">
        <v>1</v>
      </c>
      <c r="E445" s="6">
        <v>1</v>
      </c>
      <c r="F445" s="6">
        <v>1</v>
      </c>
      <c r="G445" s="6">
        <v>1</v>
      </c>
      <c r="H445" s="6">
        <v>1</v>
      </c>
      <c r="I445" s="6">
        <v>1</v>
      </c>
      <c r="J445" s="6">
        <v>1</v>
      </c>
      <c r="K445" s="6">
        <v>1</v>
      </c>
      <c r="L445" s="6">
        <v>1</v>
      </c>
      <c r="M445" s="6">
        <v>1</v>
      </c>
      <c r="N445" s="38">
        <v>10</v>
      </c>
    </row>
    <row r="446" spans="1:14">
      <c r="A446" s="87" t="s">
        <v>679</v>
      </c>
      <c r="B446" s="6">
        <v>1</v>
      </c>
      <c r="C446" s="6">
        <v>1</v>
      </c>
      <c r="D446" s="6">
        <v>1</v>
      </c>
      <c r="E446" s="6">
        <v>2</v>
      </c>
      <c r="F446" s="6">
        <v>1</v>
      </c>
      <c r="G446" s="6">
        <v>1</v>
      </c>
      <c r="H446" s="6">
        <v>1</v>
      </c>
      <c r="I446" s="6">
        <v>2</v>
      </c>
      <c r="J446" s="6">
        <v>1</v>
      </c>
      <c r="K446" s="6">
        <v>3</v>
      </c>
      <c r="L446" s="6">
        <v>1</v>
      </c>
      <c r="M446" s="6">
        <v>1</v>
      </c>
      <c r="N446" s="38">
        <v>14</v>
      </c>
    </row>
    <row r="447" spans="1:14">
      <c r="A447" s="87" t="s">
        <v>680</v>
      </c>
      <c r="B447" s="6">
        <v>1</v>
      </c>
      <c r="C447" s="6">
        <v>1</v>
      </c>
      <c r="D447" s="6">
        <v>1</v>
      </c>
      <c r="E447" s="6">
        <v>2</v>
      </c>
      <c r="F447" s="6">
        <v>1</v>
      </c>
      <c r="G447" s="6">
        <v>1</v>
      </c>
      <c r="H447" s="6">
        <v>1</v>
      </c>
      <c r="I447" s="6">
        <v>4</v>
      </c>
      <c r="J447" s="6">
        <v>1</v>
      </c>
      <c r="K447" s="6">
        <v>3</v>
      </c>
      <c r="L447" s="6">
        <v>1</v>
      </c>
      <c r="M447" s="6">
        <v>1</v>
      </c>
      <c r="N447" s="38">
        <v>16</v>
      </c>
    </row>
    <row r="448" spans="1:14">
      <c r="A448" s="87" t="s">
        <v>681</v>
      </c>
      <c r="B448" s="6">
        <v>1</v>
      </c>
      <c r="C448" s="6">
        <v>1</v>
      </c>
      <c r="D448" s="6">
        <v>1</v>
      </c>
      <c r="E448" s="6">
        <v>2</v>
      </c>
      <c r="F448" s="6">
        <v>2</v>
      </c>
      <c r="G448" s="6">
        <v>2</v>
      </c>
      <c r="H448" s="6">
        <v>1</v>
      </c>
      <c r="I448" s="6">
        <v>2</v>
      </c>
      <c r="J448" s="6">
        <v>2</v>
      </c>
      <c r="K448" s="6">
        <v>3</v>
      </c>
      <c r="L448" s="6">
        <v>3</v>
      </c>
      <c r="M448" s="6">
        <v>1</v>
      </c>
      <c r="N448" s="38">
        <v>17</v>
      </c>
    </row>
    <row r="449" spans="1:14">
      <c r="A449" s="56" t="s">
        <v>673</v>
      </c>
      <c r="B449" s="6">
        <v>1</v>
      </c>
      <c r="C449" s="6">
        <v>1</v>
      </c>
      <c r="D449" s="6">
        <v>2</v>
      </c>
      <c r="E449" s="6">
        <v>2</v>
      </c>
      <c r="F449" s="6">
        <v>2</v>
      </c>
      <c r="G449" s="6">
        <v>1</v>
      </c>
      <c r="H449" s="6">
        <v>1</v>
      </c>
      <c r="I449" s="6">
        <v>3</v>
      </c>
      <c r="J449" s="6">
        <v>2</v>
      </c>
      <c r="K449" s="6">
        <v>3</v>
      </c>
      <c r="L449" s="6">
        <v>2</v>
      </c>
      <c r="M449" s="6">
        <v>2</v>
      </c>
      <c r="N449" s="38">
        <v>18</v>
      </c>
    </row>
    <row r="450" spans="1:14">
      <c r="A450" s="56" t="s">
        <v>674</v>
      </c>
      <c r="B450" s="6">
        <v>1</v>
      </c>
      <c r="C450" s="6">
        <v>1</v>
      </c>
      <c r="D450" s="6">
        <v>1</v>
      </c>
      <c r="E450" s="6">
        <v>1</v>
      </c>
      <c r="F450" s="6">
        <v>2</v>
      </c>
      <c r="G450" s="6">
        <v>1</v>
      </c>
      <c r="H450" s="6">
        <v>1</v>
      </c>
      <c r="I450" s="6">
        <v>1</v>
      </c>
      <c r="J450" s="6">
        <v>1</v>
      </c>
      <c r="K450" s="6">
        <v>3</v>
      </c>
      <c r="L450" s="6">
        <v>1</v>
      </c>
      <c r="M450" s="6">
        <v>1</v>
      </c>
      <c r="N450" s="38">
        <v>13</v>
      </c>
    </row>
    <row r="451" spans="1:14">
      <c r="A451" s="56" t="s">
        <v>675</v>
      </c>
      <c r="B451" s="6">
        <v>1</v>
      </c>
      <c r="C451" s="6">
        <v>1</v>
      </c>
      <c r="D451" s="6">
        <v>3</v>
      </c>
      <c r="E451" s="6">
        <v>1</v>
      </c>
      <c r="F451" s="6">
        <v>1</v>
      </c>
      <c r="G451" s="6">
        <v>1</v>
      </c>
      <c r="H451" s="6">
        <v>1</v>
      </c>
      <c r="I451" s="6">
        <v>1</v>
      </c>
      <c r="J451" s="6">
        <v>1</v>
      </c>
      <c r="K451" s="6">
        <v>1</v>
      </c>
      <c r="L451" s="6">
        <v>1</v>
      </c>
      <c r="M451" s="6">
        <v>2</v>
      </c>
      <c r="N451" s="38">
        <v>12</v>
      </c>
    </row>
    <row r="452" spans="1:14">
      <c r="A452" s="56" t="s">
        <v>683</v>
      </c>
      <c r="B452" s="6">
        <v>1</v>
      </c>
      <c r="C452" s="6">
        <v>1</v>
      </c>
      <c r="D452" s="6">
        <v>2</v>
      </c>
      <c r="E452" s="6">
        <v>1</v>
      </c>
      <c r="F452" s="6">
        <v>1</v>
      </c>
      <c r="G452" s="6">
        <v>1</v>
      </c>
      <c r="H452" s="6">
        <v>1</v>
      </c>
      <c r="I452" s="6">
        <v>1</v>
      </c>
      <c r="J452" s="6">
        <v>1</v>
      </c>
      <c r="K452" s="6">
        <v>1</v>
      </c>
      <c r="L452" s="6">
        <v>2</v>
      </c>
      <c r="M452" s="6">
        <v>3</v>
      </c>
      <c r="N452" s="38">
        <v>11</v>
      </c>
    </row>
    <row r="453" spans="1:14">
      <c r="A453" s="56" t="s">
        <v>684</v>
      </c>
      <c r="B453" s="6">
        <v>1</v>
      </c>
      <c r="C453" s="6">
        <v>1</v>
      </c>
      <c r="D453" s="6">
        <v>1</v>
      </c>
      <c r="E453" s="6">
        <v>1</v>
      </c>
      <c r="F453" s="6">
        <v>1</v>
      </c>
      <c r="G453" s="6">
        <v>1</v>
      </c>
      <c r="H453" s="6">
        <v>1</v>
      </c>
      <c r="I453" s="6">
        <v>2</v>
      </c>
      <c r="J453" s="6">
        <v>1</v>
      </c>
      <c r="K453" s="6">
        <v>1</v>
      </c>
      <c r="L453" s="6">
        <v>1</v>
      </c>
      <c r="M453" s="6">
        <v>1</v>
      </c>
      <c r="N453" s="38">
        <v>11</v>
      </c>
    </row>
    <row r="454" spans="1:14">
      <c r="A454" s="37" t="s">
        <v>685</v>
      </c>
      <c r="B454" s="6">
        <v>1</v>
      </c>
      <c r="C454" s="6">
        <v>1</v>
      </c>
      <c r="D454" s="6">
        <v>1</v>
      </c>
      <c r="E454" s="6">
        <v>1</v>
      </c>
      <c r="F454" s="6">
        <v>1</v>
      </c>
      <c r="G454" s="6">
        <v>1</v>
      </c>
      <c r="H454" s="6">
        <v>1</v>
      </c>
      <c r="I454" s="6">
        <v>1</v>
      </c>
      <c r="J454" s="6">
        <v>1</v>
      </c>
      <c r="K454" s="6">
        <v>1</v>
      </c>
      <c r="L454" s="6">
        <v>1</v>
      </c>
      <c r="M454" s="6">
        <v>1</v>
      </c>
      <c r="N454" s="38">
        <v>10</v>
      </c>
    </row>
    <row r="455" spans="1:14">
      <c r="A455" s="37" t="s">
        <v>686</v>
      </c>
      <c r="B455" s="6">
        <v>1</v>
      </c>
      <c r="C455" s="6">
        <v>1</v>
      </c>
      <c r="D455" s="6">
        <v>2</v>
      </c>
      <c r="E455" s="6">
        <v>1</v>
      </c>
      <c r="F455" s="6">
        <v>1</v>
      </c>
      <c r="G455" s="6">
        <v>1</v>
      </c>
      <c r="H455" s="6">
        <v>1</v>
      </c>
      <c r="I455" s="6">
        <v>1</v>
      </c>
      <c r="J455" s="6">
        <v>2</v>
      </c>
      <c r="K455" s="6">
        <v>2</v>
      </c>
      <c r="L455" s="6">
        <v>2</v>
      </c>
      <c r="M455" s="6">
        <v>3</v>
      </c>
      <c r="N455" s="38">
        <v>13</v>
      </c>
    </row>
    <row r="456" spans="1:14">
      <c r="A456" s="37" t="s">
        <v>687</v>
      </c>
      <c r="B456" s="6">
        <v>1</v>
      </c>
      <c r="C456" s="6">
        <v>1</v>
      </c>
      <c r="D456" s="6">
        <v>1</v>
      </c>
      <c r="E456" s="6">
        <v>1</v>
      </c>
      <c r="F456" s="6">
        <v>1</v>
      </c>
      <c r="G456" s="6">
        <v>1</v>
      </c>
      <c r="H456" s="6">
        <v>1</v>
      </c>
      <c r="I456" s="6">
        <v>1</v>
      </c>
      <c r="J456" s="6">
        <v>1</v>
      </c>
      <c r="K456" s="6">
        <v>1</v>
      </c>
      <c r="L456" s="6">
        <v>1</v>
      </c>
      <c r="M456" s="6">
        <v>1</v>
      </c>
      <c r="N456" s="38">
        <v>10</v>
      </c>
    </row>
    <row r="457" spans="1:14">
      <c r="A457" s="37" t="s">
        <v>688</v>
      </c>
      <c r="B457" s="6">
        <v>1</v>
      </c>
      <c r="C457" s="6">
        <v>1</v>
      </c>
      <c r="D457" s="6">
        <v>1</v>
      </c>
      <c r="E457" s="6">
        <v>1</v>
      </c>
      <c r="F457" s="6">
        <v>1</v>
      </c>
      <c r="G457" s="6">
        <v>1</v>
      </c>
      <c r="H457" s="6">
        <v>1</v>
      </c>
      <c r="I457" s="6">
        <v>1</v>
      </c>
      <c r="J457" s="6">
        <v>1</v>
      </c>
      <c r="K457" s="6">
        <v>1</v>
      </c>
      <c r="L457" s="6">
        <v>1</v>
      </c>
      <c r="M457" s="6">
        <v>1</v>
      </c>
      <c r="N457" s="38">
        <v>10</v>
      </c>
    </row>
    <row r="458" spans="1:14">
      <c r="A458" s="37" t="s">
        <v>689</v>
      </c>
      <c r="B458" s="6">
        <v>1</v>
      </c>
      <c r="C458" s="6">
        <v>1</v>
      </c>
      <c r="D458" s="6">
        <v>3</v>
      </c>
      <c r="E458" s="6">
        <v>1</v>
      </c>
      <c r="F458" s="6">
        <v>2</v>
      </c>
      <c r="G458" s="6">
        <v>1</v>
      </c>
      <c r="H458" s="6">
        <v>1</v>
      </c>
      <c r="I458" s="6">
        <v>2</v>
      </c>
      <c r="J458" s="6">
        <v>2</v>
      </c>
      <c r="K458" s="6">
        <v>2</v>
      </c>
      <c r="L458" s="6">
        <v>4</v>
      </c>
      <c r="M458" s="6">
        <v>4</v>
      </c>
      <c r="N458" s="38">
        <v>16</v>
      </c>
    </row>
    <row r="459" spans="1:14">
      <c r="A459" s="37" t="s">
        <v>690</v>
      </c>
      <c r="B459" s="6">
        <v>1</v>
      </c>
      <c r="C459" s="6">
        <v>1</v>
      </c>
      <c r="D459" s="6">
        <v>2</v>
      </c>
      <c r="E459" s="6">
        <v>1</v>
      </c>
      <c r="F459" s="6">
        <v>1</v>
      </c>
      <c r="G459" s="6">
        <v>1</v>
      </c>
      <c r="H459" s="6">
        <v>1</v>
      </c>
      <c r="I459" s="6">
        <v>2</v>
      </c>
      <c r="J459" s="6">
        <v>1</v>
      </c>
      <c r="K459" s="6">
        <v>2</v>
      </c>
      <c r="L459" s="6">
        <v>2</v>
      </c>
      <c r="M459" s="6">
        <v>2</v>
      </c>
      <c r="N459" s="38">
        <v>13</v>
      </c>
    </row>
    <row r="460" spans="1:14">
      <c r="A460" s="37" t="s">
        <v>691</v>
      </c>
      <c r="B460" s="6">
        <v>1</v>
      </c>
      <c r="C460" s="6">
        <v>1</v>
      </c>
      <c r="D460" s="6">
        <v>2</v>
      </c>
      <c r="E460" s="6">
        <v>2</v>
      </c>
      <c r="F460" s="6">
        <v>2</v>
      </c>
      <c r="G460" s="6">
        <v>1</v>
      </c>
      <c r="H460" s="6">
        <v>3</v>
      </c>
      <c r="I460" s="6">
        <v>2</v>
      </c>
      <c r="J460" s="6">
        <v>2</v>
      </c>
      <c r="K460" s="6">
        <v>3</v>
      </c>
      <c r="L460" s="6">
        <v>2</v>
      </c>
      <c r="M460" s="6">
        <v>2</v>
      </c>
      <c r="N460" s="38">
        <v>19</v>
      </c>
    </row>
    <row r="461" spans="1:14">
      <c r="A461" s="37" t="s">
        <v>692</v>
      </c>
      <c r="B461" s="6">
        <v>1</v>
      </c>
      <c r="C461" s="6">
        <v>1</v>
      </c>
      <c r="D461" s="6">
        <v>2</v>
      </c>
      <c r="E461" s="6">
        <v>1</v>
      </c>
      <c r="F461" s="6">
        <v>2</v>
      </c>
      <c r="G461" s="6">
        <v>1</v>
      </c>
      <c r="H461" s="6">
        <v>1</v>
      </c>
      <c r="I461" s="6">
        <v>1</v>
      </c>
      <c r="J461" s="6">
        <v>1</v>
      </c>
      <c r="K461" s="6">
        <v>3</v>
      </c>
      <c r="L461" s="6">
        <v>2</v>
      </c>
      <c r="M461" s="6">
        <v>1</v>
      </c>
      <c r="N461" s="38">
        <v>14</v>
      </c>
    </row>
    <row r="462" spans="1:14">
      <c r="A462" s="37" t="s">
        <v>693</v>
      </c>
      <c r="B462" s="6">
        <v>1</v>
      </c>
      <c r="C462" s="6">
        <v>1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1</v>
      </c>
      <c r="J462" s="6">
        <v>1</v>
      </c>
      <c r="K462" s="6">
        <v>1</v>
      </c>
      <c r="L462" s="6">
        <v>1</v>
      </c>
      <c r="M462" s="6">
        <v>1</v>
      </c>
      <c r="N462" s="38">
        <v>10</v>
      </c>
    </row>
    <row r="463" spans="1:14">
      <c r="A463" s="37" t="s">
        <v>694</v>
      </c>
      <c r="B463" s="6">
        <v>1</v>
      </c>
      <c r="C463" s="6">
        <v>1</v>
      </c>
      <c r="D463" s="6">
        <v>3</v>
      </c>
      <c r="E463" s="6">
        <v>2</v>
      </c>
      <c r="F463" s="6">
        <v>1</v>
      </c>
      <c r="G463" s="6">
        <v>1</v>
      </c>
      <c r="H463" s="6">
        <v>1</v>
      </c>
      <c r="I463" s="6">
        <v>3</v>
      </c>
      <c r="J463" s="6">
        <v>2</v>
      </c>
      <c r="K463" s="6">
        <v>3</v>
      </c>
      <c r="L463" s="6">
        <v>3</v>
      </c>
      <c r="M463" s="6">
        <v>4</v>
      </c>
      <c r="N463" s="38">
        <v>18</v>
      </c>
    </row>
    <row r="464" spans="1:14">
      <c r="A464" s="37" t="s">
        <v>695</v>
      </c>
      <c r="B464" s="6">
        <v>1</v>
      </c>
      <c r="C464" s="6">
        <v>1</v>
      </c>
      <c r="D464" s="6">
        <v>2</v>
      </c>
      <c r="E464" s="6">
        <v>2</v>
      </c>
      <c r="F464" s="6">
        <v>1</v>
      </c>
      <c r="G464" s="6">
        <v>1</v>
      </c>
      <c r="H464" s="6">
        <v>1</v>
      </c>
      <c r="I464" s="6">
        <v>2</v>
      </c>
      <c r="J464" s="6">
        <v>1</v>
      </c>
      <c r="K464" s="6">
        <v>2</v>
      </c>
      <c r="L464" s="6">
        <v>2</v>
      </c>
      <c r="M464" s="6">
        <v>1</v>
      </c>
      <c r="N464" s="38">
        <v>14</v>
      </c>
    </row>
    <row r="465" spans="1:14">
      <c r="A465" s="37" t="s">
        <v>696</v>
      </c>
      <c r="B465" s="6">
        <v>5</v>
      </c>
      <c r="C465" s="6">
        <v>5</v>
      </c>
      <c r="D465" s="6">
        <v>5</v>
      </c>
      <c r="E465" s="6">
        <v>5</v>
      </c>
      <c r="F465" s="6">
        <v>5</v>
      </c>
      <c r="G465" s="6">
        <v>5</v>
      </c>
      <c r="H465" s="6">
        <v>5</v>
      </c>
      <c r="I465" s="6">
        <v>5</v>
      </c>
      <c r="J465" s="6">
        <v>5</v>
      </c>
      <c r="K465" s="6">
        <v>5</v>
      </c>
      <c r="L465" s="6">
        <v>5</v>
      </c>
      <c r="M465" s="6">
        <v>5</v>
      </c>
      <c r="N465" s="38">
        <v>50</v>
      </c>
    </row>
    <row r="466" spans="1:14">
      <c r="A466" s="37" t="s">
        <v>697</v>
      </c>
      <c r="B466" s="6">
        <v>1</v>
      </c>
      <c r="C466" s="6">
        <v>1</v>
      </c>
      <c r="D466" s="6">
        <v>1</v>
      </c>
      <c r="E466" s="6">
        <v>1</v>
      </c>
      <c r="F466" s="6">
        <v>1</v>
      </c>
      <c r="G466" s="6">
        <v>1</v>
      </c>
      <c r="H466" s="6">
        <v>1</v>
      </c>
      <c r="I466" s="6">
        <v>1</v>
      </c>
      <c r="J466" s="6">
        <v>1</v>
      </c>
      <c r="K466" s="6">
        <v>1</v>
      </c>
      <c r="L466" s="6">
        <v>1</v>
      </c>
      <c r="M466" s="6">
        <v>3</v>
      </c>
      <c r="N466" s="38">
        <v>10</v>
      </c>
    </row>
    <row r="467" spans="1:14">
      <c r="A467" s="37" t="s">
        <v>698</v>
      </c>
      <c r="B467" s="6">
        <v>1</v>
      </c>
      <c r="C467" s="6">
        <v>1</v>
      </c>
      <c r="D467" s="6">
        <v>2</v>
      </c>
      <c r="E467" s="6">
        <v>1</v>
      </c>
      <c r="F467" s="6">
        <v>1</v>
      </c>
      <c r="G467" s="6">
        <v>1</v>
      </c>
      <c r="H467" s="6">
        <v>1</v>
      </c>
      <c r="I467" s="6">
        <v>2</v>
      </c>
      <c r="J467" s="6">
        <v>1</v>
      </c>
      <c r="K467" s="6">
        <v>2</v>
      </c>
      <c r="L467" s="6">
        <v>2</v>
      </c>
      <c r="M467" s="6">
        <v>3</v>
      </c>
      <c r="N467" s="38">
        <v>13</v>
      </c>
    </row>
    <row r="468" spans="1:14">
      <c r="A468" s="37" t="s">
        <v>699</v>
      </c>
      <c r="B468" s="6">
        <v>1</v>
      </c>
      <c r="C468" s="6">
        <v>1</v>
      </c>
      <c r="D468" s="6">
        <v>1</v>
      </c>
      <c r="E468" s="6">
        <v>1</v>
      </c>
      <c r="F468" s="6">
        <v>1</v>
      </c>
      <c r="G468" s="6">
        <v>1</v>
      </c>
      <c r="H468" s="6">
        <v>1</v>
      </c>
      <c r="I468" s="6">
        <v>3</v>
      </c>
      <c r="J468" s="6">
        <v>1</v>
      </c>
      <c r="K468" s="6">
        <v>1</v>
      </c>
      <c r="L468" s="6">
        <v>2</v>
      </c>
      <c r="M468" s="6">
        <v>1</v>
      </c>
      <c r="N468" s="38">
        <v>12</v>
      </c>
    </row>
    <row r="469" spans="1:14">
      <c r="A469" s="37" t="s">
        <v>700</v>
      </c>
      <c r="B469" s="6">
        <v>2</v>
      </c>
      <c r="C469" s="6">
        <v>2</v>
      </c>
      <c r="D469" s="6">
        <v>2</v>
      </c>
      <c r="E469" s="6">
        <v>2</v>
      </c>
      <c r="F469" s="6">
        <v>2</v>
      </c>
      <c r="G469" s="6">
        <v>2</v>
      </c>
      <c r="H469" s="6">
        <v>2</v>
      </c>
      <c r="I469" s="6">
        <v>4</v>
      </c>
      <c r="J469" s="6">
        <v>1</v>
      </c>
      <c r="K469" s="6">
        <v>1</v>
      </c>
      <c r="L469" s="6">
        <v>2</v>
      </c>
      <c r="M469" s="6">
        <v>2</v>
      </c>
      <c r="N469" s="38">
        <v>20</v>
      </c>
    </row>
    <row r="470" spans="1:14">
      <c r="A470" s="37" t="s">
        <v>701</v>
      </c>
      <c r="B470" s="6">
        <v>5</v>
      </c>
      <c r="C470" s="6">
        <v>5</v>
      </c>
      <c r="D470" s="6">
        <v>3</v>
      </c>
      <c r="E470" s="6">
        <v>2</v>
      </c>
      <c r="F470" s="6">
        <v>2</v>
      </c>
      <c r="G470" s="6">
        <v>5</v>
      </c>
      <c r="H470" s="6">
        <v>5</v>
      </c>
      <c r="I470" s="6">
        <v>5</v>
      </c>
      <c r="J470" s="6">
        <v>5</v>
      </c>
      <c r="K470" s="6">
        <v>3</v>
      </c>
      <c r="L470" s="6">
        <v>2</v>
      </c>
      <c r="M470" s="6">
        <v>2</v>
      </c>
      <c r="N470" s="38">
        <v>40</v>
      </c>
    </row>
    <row r="471" spans="1:14">
      <c r="A471" s="37" t="s">
        <v>702</v>
      </c>
      <c r="B471" s="6">
        <v>1</v>
      </c>
      <c r="C471" s="6">
        <v>1</v>
      </c>
      <c r="D471" s="6">
        <v>1</v>
      </c>
      <c r="E471" s="6">
        <v>1</v>
      </c>
      <c r="F471" s="6">
        <v>1</v>
      </c>
      <c r="G471" s="6">
        <v>1</v>
      </c>
      <c r="H471" s="6">
        <v>1</v>
      </c>
      <c r="I471" s="6">
        <v>1</v>
      </c>
      <c r="J471" s="6">
        <v>1</v>
      </c>
      <c r="K471" s="6">
        <v>1</v>
      </c>
      <c r="L471" s="6">
        <v>1</v>
      </c>
      <c r="M471" s="6">
        <v>1</v>
      </c>
      <c r="N471" s="38">
        <v>10</v>
      </c>
    </row>
    <row r="472" spans="1:14">
      <c r="A472" s="37" t="s">
        <v>703</v>
      </c>
      <c r="B472" s="6">
        <v>1</v>
      </c>
      <c r="C472" s="6">
        <v>1</v>
      </c>
      <c r="D472" s="6">
        <v>1</v>
      </c>
      <c r="E472" s="6">
        <v>1</v>
      </c>
      <c r="F472" s="6">
        <v>1</v>
      </c>
      <c r="G472" s="6">
        <v>1</v>
      </c>
      <c r="H472" s="6">
        <v>1</v>
      </c>
      <c r="I472" s="6">
        <v>1</v>
      </c>
      <c r="J472" s="6">
        <v>1</v>
      </c>
      <c r="K472" s="6">
        <v>1</v>
      </c>
      <c r="L472" s="6">
        <v>1</v>
      </c>
      <c r="M472" s="6">
        <v>1</v>
      </c>
      <c r="N472" s="38">
        <v>10</v>
      </c>
    </row>
    <row r="473" spans="1:14">
      <c r="A473" s="37" t="s">
        <v>706</v>
      </c>
      <c r="B473" s="6">
        <v>1</v>
      </c>
      <c r="C473" s="6">
        <v>1</v>
      </c>
      <c r="D473" s="6">
        <v>2</v>
      </c>
      <c r="E473" s="6">
        <v>2</v>
      </c>
      <c r="F473" s="6">
        <v>2</v>
      </c>
      <c r="G473" s="6">
        <v>1</v>
      </c>
      <c r="H473" s="6">
        <v>2</v>
      </c>
      <c r="I473" s="6">
        <v>2</v>
      </c>
      <c r="J473" s="6">
        <v>2</v>
      </c>
      <c r="K473" s="6">
        <v>1</v>
      </c>
      <c r="L473" s="6">
        <v>1</v>
      </c>
      <c r="M473" s="6">
        <v>1</v>
      </c>
      <c r="N473" s="38">
        <v>16</v>
      </c>
    </row>
    <row r="474" spans="1:14">
      <c r="A474" s="56" t="s">
        <v>707</v>
      </c>
      <c r="B474" s="6">
        <v>1</v>
      </c>
      <c r="C474" s="6">
        <v>1</v>
      </c>
      <c r="D474" s="6">
        <v>1</v>
      </c>
      <c r="E474" s="6">
        <v>1</v>
      </c>
      <c r="F474" s="6">
        <v>1</v>
      </c>
      <c r="G474" s="6">
        <v>1</v>
      </c>
      <c r="H474" s="6">
        <v>1</v>
      </c>
      <c r="I474" s="6">
        <v>1</v>
      </c>
      <c r="J474" s="6">
        <v>1</v>
      </c>
      <c r="K474" s="6">
        <v>1</v>
      </c>
      <c r="L474" s="6">
        <v>2</v>
      </c>
      <c r="M474" s="6">
        <v>1</v>
      </c>
      <c r="N474" s="38">
        <v>10</v>
      </c>
    </row>
    <row r="475" spans="1:14">
      <c r="A475" s="56" t="s">
        <v>708</v>
      </c>
      <c r="B475" s="6">
        <v>1</v>
      </c>
      <c r="C475" s="6">
        <v>1</v>
      </c>
      <c r="D475" s="6">
        <v>1</v>
      </c>
      <c r="E475" s="6">
        <v>1</v>
      </c>
      <c r="F475" s="6">
        <v>1</v>
      </c>
      <c r="G475" s="6">
        <v>1</v>
      </c>
      <c r="H475" s="6">
        <v>1</v>
      </c>
      <c r="I475" s="6">
        <v>1</v>
      </c>
      <c r="J475" s="6">
        <v>1</v>
      </c>
      <c r="K475" s="6">
        <v>1</v>
      </c>
      <c r="L475" s="6">
        <v>1</v>
      </c>
      <c r="M475" s="6">
        <v>5</v>
      </c>
      <c r="N475" s="38">
        <v>10</v>
      </c>
    </row>
    <row r="476" spans="1:14">
      <c r="A476" s="56" t="s">
        <v>713</v>
      </c>
      <c r="B476" s="6">
        <v>1</v>
      </c>
      <c r="C476" s="6">
        <v>1</v>
      </c>
      <c r="D476" s="6">
        <v>2</v>
      </c>
      <c r="E476" s="6">
        <v>1</v>
      </c>
      <c r="F476" s="6">
        <v>1</v>
      </c>
      <c r="G476" s="6">
        <v>1</v>
      </c>
      <c r="H476" s="6">
        <v>1</v>
      </c>
      <c r="I476" s="6">
        <v>1</v>
      </c>
      <c r="J476" s="6">
        <v>1</v>
      </c>
      <c r="K476" s="6">
        <v>1</v>
      </c>
      <c r="L476" s="6">
        <v>2</v>
      </c>
      <c r="M476" s="6">
        <v>2</v>
      </c>
      <c r="N476" s="38">
        <v>11</v>
      </c>
    </row>
    <row r="477" spans="1:14">
      <c r="A477" s="56" t="s">
        <v>714</v>
      </c>
      <c r="B477" s="6">
        <v>1</v>
      </c>
      <c r="C477" s="6">
        <v>1</v>
      </c>
      <c r="D477" s="6">
        <v>2</v>
      </c>
      <c r="E477" s="6">
        <v>1</v>
      </c>
      <c r="F477" s="6">
        <v>1</v>
      </c>
      <c r="G477" s="6">
        <v>1</v>
      </c>
      <c r="H477" s="6">
        <v>1</v>
      </c>
      <c r="I477" s="6">
        <v>1</v>
      </c>
      <c r="J477" s="6">
        <v>1</v>
      </c>
      <c r="K477" s="6">
        <v>1</v>
      </c>
      <c r="L477" s="6">
        <v>2</v>
      </c>
      <c r="M477" s="6">
        <v>2</v>
      </c>
      <c r="N477" s="38">
        <v>11</v>
      </c>
    </row>
    <row r="478" spans="1:14">
      <c r="A478" s="56" t="s">
        <v>715</v>
      </c>
      <c r="B478" s="6">
        <v>1</v>
      </c>
      <c r="C478" s="6">
        <v>1</v>
      </c>
      <c r="D478" s="6">
        <v>1</v>
      </c>
      <c r="E478" s="6">
        <v>1</v>
      </c>
      <c r="F478" s="6">
        <v>1</v>
      </c>
      <c r="G478" s="6">
        <v>1</v>
      </c>
      <c r="H478" s="6">
        <v>1</v>
      </c>
      <c r="I478" s="6">
        <v>1</v>
      </c>
      <c r="J478" s="6">
        <v>1</v>
      </c>
      <c r="K478" s="6">
        <v>1</v>
      </c>
      <c r="L478" s="6">
        <v>1</v>
      </c>
      <c r="M478" s="6">
        <v>1</v>
      </c>
      <c r="N478" s="38">
        <v>10</v>
      </c>
    </row>
    <row r="479" spans="1:14">
      <c r="A479" s="109" t="s">
        <v>717</v>
      </c>
      <c r="B479" s="6">
        <v>1</v>
      </c>
      <c r="C479" s="6">
        <v>1</v>
      </c>
      <c r="D479" s="6">
        <v>1</v>
      </c>
      <c r="E479" s="6">
        <v>1</v>
      </c>
      <c r="F479" s="6">
        <v>1</v>
      </c>
      <c r="G479" s="6">
        <v>1</v>
      </c>
      <c r="H479" s="6">
        <v>1</v>
      </c>
      <c r="I479" s="6">
        <v>2</v>
      </c>
      <c r="J479" s="6">
        <v>1</v>
      </c>
      <c r="K479" s="6">
        <v>2</v>
      </c>
      <c r="L479" s="6">
        <v>1</v>
      </c>
      <c r="M479" s="6">
        <v>2</v>
      </c>
      <c r="N479" s="38">
        <v>12</v>
      </c>
    </row>
    <row r="480" spans="1:14">
      <c r="A480" s="109" t="s">
        <v>718</v>
      </c>
      <c r="B480" s="6">
        <v>1</v>
      </c>
      <c r="C480" s="6">
        <v>1</v>
      </c>
      <c r="D480" s="6">
        <v>3</v>
      </c>
      <c r="E480" s="6">
        <v>1</v>
      </c>
      <c r="F480" s="6">
        <v>2</v>
      </c>
      <c r="G480" s="6">
        <v>1</v>
      </c>
      <c r="H480" s="6">
        <v>2</v>
      </c>
      <c r="I480" s="6">
        <v>2</v>
      </c>
      <c r="J480" s="6">
        <v>1</v>
      </c>
      <c r="K480" s="6">
        <v>3</v>
      </c>
      <c r="L480" s="6">
        <v>2</v>
      </c>
      <c r="M480" s="6">
        <v>3</v>
      </c>
      <c r="N480" s="38">
        <v>17</v>
      </c>
    </row>
    <row r="481" spans="1:14">
      <c r="A481" s="109" t="s">
        <v>719</v>
      </c>
      <c r="B481" s="6">
        <v>1</v>
      </c>
      <c r="C481" s="6">
        <v>1</v>
      </c>
      <c r="D481" s="6">
        <v>2</v>
      </c>
      <c r="E481" s="6">
        <v>1</v>
      </c>
      <c r="F481" s="6">
        <v>1</v>
      </c>
      <c r="G481" s="6">
        <v>1</v>
      </c>
      <c r="H481" s="6">
        <v>1</v>
      </c>
      <c r="I481" s="6">
        <v>2</v>
      </c>
      <c r="J481" s="6">
        <v>1</v>
      </c>
      <c r="K481" s="6">
        <v>2</v>
      </c>
      <c r="L481" s="6">
        <v>1</v>
      </c>
      <c r="M481" s="6">
        <v>1</v>
      </c>
      <c r="N481" s="38">
        <v>13</v>
      </c>
    </row>
    <row r="482" spans="1:14">
      <c r="A482" s="109" t="s">
        <v>720</v>
      </c>
      <c r="B482" s="6">
        <v>1</v>
      </c>
      <c r="C482" s="6">
        <v>1</v>
      </c>
      <c r="D482" s="6">
        <v>1</v>
      </c>
      <c r="E482" s="6">
        <v>1</v>
      </c>
      <c r="F482" s="6">
        <v>1</v>
      </c>
      <c r="G482" s="6">
        <v>1</v>
      </c>
      <c r="H482" s="6">
        <v>1</v>
      </c>
      <c r="I482" s="6">
        <v>5</v>
      </c>
      <c r="J482" s="6">
        <v>1</v>
      </c>
      <c r="K482" s="6">
        <v>1</v>
      </c>
      <c r="L482" s="6">
        <v>2</v>
      </c>
      <c r="M482" s="6">
        <v>1</v>
      </c>
      <c r="N482" s="38">
        <v>14</v>
      </c>
    </row>
    <row r="483" spans="1:14">
      <c r="A483" s="109" t="s">
        <v>721</v>
      </c>
      <c r="B483" s="6">
        <v>1</v>
      </c>
      <c r="C483" s="6">
        <v>1</v>
      </c>
      <c r="D483" s="6">
        <v>2</v>
      </c>
      <c r="E483" s="6">
        <v>1</v>
      </c>
      <c r="F483" s="6">
        <v>2</v>
      </c>
      <c r="G483" s="6">
        <v>1</v>
      </c>
      <c r="H483" s="6">
        <v>1</v>
      </c>
      <c r="I483" s="6">
        <v>2</v>
      </c>
      <c r="J483" s="6">
        <v>2</v>
      </c>
      <c r="K483" s="6">
        <v>1</v>
      </c>
      <c r="L483" s="6">
        <v>3</v>
      </c>
      <c r="M483" s="6">
        <v>3</v>
      </c>
      <c r="N483" s="38">
        <v>14</v>
      </c>
    </row>
    <row r="484" spans="1:14">
      <c r="A484" s="109" t="s">
        <v>722</v>
      </c>
      <c r="B484" s="6">
        <v>1</v>
      </c>
      <c r="C484" s="6">
        <v>1</v>
      </c>
      <c r="D484" s="6">
        <v>1</v>
      </c>
      <c r="E484" s="6">
        <v>1</v>
      </c>
      <c r="F484" s="6">
        <v>1</v>
      </c>
      <c r="G484" s="6">
        <v>1</v>
      </c>
      <c r="H484" s="6">
        <v>1</v>
      </c>
      <c r="I484" s="6">
        <v>3</v>
      </c>
      <c r="J484" s="6">
        <v>3</v>
      </c>
      <c r="K484" s="6">
        <v>3</v>
      </c>
      <c r="L484" s="6">
        <v>2</v>
      </c>
      <c r="M484" s="6">
        <v>1</v>
      </c>
      <c r="N484" s="38">
        <v>16</v>
      </c>
    </row>
    <row r="485" spans="1:14">
      <c r="A485" s="109" t="s">
        <v>723</v>
      </c>
      <c r="B485" s="6">
        <v>1</v>
      </c>
      <c r="C485" s="6">
        <v>1</v>
      </c>
      <c r="D485" s="6">
        <v>2</v>
      </c>
      <c r="E485" s="6">
        <v>1</v>
      </c>
      <c r="F485" s="6">
        <v>1</v>
      </c>
      <c r="G485" s="6">
        <v>1</v>
      </c>
      <c r="H485" s="6">
        <v>1</v>
      </c>
      <c r="I485" s="6">
        <v>1</v>
      </c>
      <c r="J485" s="6">
        <v>1</v>
      </c>
      <c r="K485" s="6">
        <v>1</v>
      </c>
      <c r="L485" s="6">
        <v>1</v>
      </c>
      <c r="M485" s="6">
        <v>2</v>
      </c>
      <c r="N485" s="38">
        <v>11</v>
      </c>
    </row>
    <row r="486" spans="1:14">
      <c r="A486" s="109" t="s">
        <v>724</v>
      </c>
      <c r="B486" s="6">
        <v>1</v>
      </c>
      <c r="C486" s="6">
        <v>1</v>
      </c>
      <c r="D486" s="6">
        <v>2</v>
      </c>
      <c r="E486" s="6">
        <v>1</v>
      </c>
      <c r="F486" s="6">
        <v>1</v>
      </c>
      <c r="G486" s="6">
        <v>1</v>
      </c>
      <c r="H486" s="6">
        <v>1</v>
      </c>
      <c r="I486" s="6">
        <v>2</v>
      </c>
      <c r="J486" s="6">
        <v>1</v>
      </c>
      <c r="K486" s="6">
        <v>2</v>
      </c>
      <c r="L486" s="6">
        <v>2</v>
      </c>
      <c r="M486" s="6">
        <v>3</v>
      </c>
      <c r="N486" s="38">
        <v>13</v>
      </c>
    </row>
    <row r="487" spans="1:14">
      <c r="A487" s="109" t="s">
        <v>725</v>
      </c>
      <c r="B487" s="6">
        <v>1</v>
      </c>
      <c r="C487" s="6">
        <v>1</v>
      </c>
      <c r="D487" s="6">
        <v>2</v>
      </c>
      <c r="E487" s="6">
        <v>1</v>
      </c>
      <c r="F487" s="6">
        <v>1</v>
      </c>
      <c r="G487" s="6">
        <v>1</v>
      </c>
      <c r="H487" s="6">
        <v>1</v>
      </c>
      <c r="I487" s="6">
        <v>1</v>
      </c>
      <c r="J487" s="6">
        <v>1</v>
      </c>
      <c r="K487" s="6">
        <v>2</v>
      </c>
      <c r="L487" s="6">
        <v>4</v>
      </c>
      <c r="M487" s="6">
        <v>1</v>
      </c>
      <c r="N487" s="38">
        <v>12</v>
      </c>
    </row>
    <row r="488" spans="1:14">
      <c r="A488" s="109" t="s">
        <v>726</v>
      </c>
      <c r="B488" s="6">
        <v>1</v>
      </c>
      <c r="C488" s="6">
        <v>1</v>
      </c>
      <c r="D488" s="6">
        <v>1</v>
      </c>
      <c r="E488" s="6">
        <v>1</v>
      </c>
      <c r="F488" s="6">
        <v>1</v>
      </c>
      <c r="G488" s="6">
        <v>1</v>
      </c>
      <c r="H488" s="6">
        <v>1</v>
      </c>
      <c r="I488" s="6">
        <v>1</v>
      </c>
      <c r="J488" s="6">
        <v>1</v>
      </c>
      <c r="K488" s="6">
        <v>1</v>
      </c>
      <c r="L488" s="6">
        <v>1</v>
      </c>
      <c r="M488" s="6">
        <v>5</v>
      </c>
      <c r="N488" s="38">
        <v>10</v>
      </c>
    </row>
    <row r="489" spans="1:14">
      <c r="A489" s="109" t="s">
        <v>727</v>
      </c>
      <c r="B489" s="6">
        <v>1</v>
      </c>
      <c r="C489" s="6">
        <v>1</v>
      </c>
      <c r="D489" s="6">
        <v>2</v>
      </c>
      <c r="E489" s="6">
        <v>3</v>
      </c>
      <c r="F489" s="6">
        <v>1</v>
      </c>
      <c r="G489" s="6">
        <v>1</v>
      </c>
      <c r="H489" s="6">
        <v>1</v>
      </c>
      <c r="I489" s="6">
        <v>1</v>
      </c>
      <c r="J489" s="6">
        <v>1</v>
      </c>
      <c r="K489" s="6">
        <v>3</v>
      </c>
      <c r="L489" s="6">
        <v>3</v>
      </c>
      <c r="M489" s="6">
        <v>3</v>
      </c>
      <c r="N489" s="38">
        <v>15</v>
      </c>
    </row>
    <row r="490" spans="1:14">
      <c r="A490" s="109" t="s">
        <v>728</v>
      </c>
      <c r="B490" s="6">
        <v>1</v>
      </c>
      <c r="C490" s="6">
        <v>1</v>
      </c>
      <c r="D490" s="6">
        <v>2</v>
      </c>
      <c r="E490" s="6">
        <v>2</v>
      </c>
      <c r="F490" s="6">
        <v>1</v>
      </c>
      <c r="G490" s="6">
        <v>1</v>
      </c>
      <c r="H490" s="6">
        <v>3</v>
      </c>
      <c r="I490" s="6">
        <v>3</v>
      </c>
      <c r="J490" s="6">
        <v>1</v>
      </c>
      <c r="K490" s="6">
        <v>3</v>
      </c>
      <c r="L490" s="6">
        <v>3</v>
      </c>
      <c r="M490" s="6">
        <v>3</v>
      </c>
      <c r="N490" s="38">
        <v>18</v>
      </c>
    </row>
    <row r="491" spans="1:14">
      <c r="A491" s="109" t="s">
        <v>729</v>
      </c>
      <c r="B491" s="6">
        <v>1</v>
      </c>
      <c r="C491" s="6">
        <v>1</v>
      </c>
      <c r="D491" s="6">
        <v>2</v>
      </c>
      <c r="E491" s="6">
        <v>1</v>
      </c>
      <c r="F491" s="6">
        <v>1</v>
      </c>
      <c r="G491" s="6">
        <v>1</v>
      </c>
      <c r="H491" s="6">
        <v>1</v>
      </c>
      <c r="I491" s="6">
        <v>2</v>
      </c>
      <c r="J491" s="6">
        <v>1</v>
      </c>
      <c r="K491" s="6">
        <v>3</v>
      </c>
      <c r="L491" s="6">
        <v>2</v>
      </c>
      <c r="M491" s="6">
        <v>3</v>
      </c>
      <c r="N491" s="38">
        <v>14</v>
      </c>
    </row>
    <row r="492" spans="1:14">
      <c r="A492" s="109" t="s">
        <v>730</v>
      </c>
      <c r="B492" s="6">
        <v>1</v>
      </c>
      <c r="C492" s="6">
        <v>1</v>
      </c>
      <c r="D492" s="6">
        <v>1</v>
      </c>
      <c r="E492" s="6">
        <v>1</v>
      </c>
      <c r="F492" s="6">
        <v>1</v>
      </c>
      <c r="G492" s="6">
        <v>1</v>
      </c>
      <c r="H492" s="6">
        <v>1</v>
      </c>
      <c r="I492" s="6">
        <v>1</v>
      </c>
      <c r="J492" s="6">
        <v>1</v>
      </c>
      <c r="K492" s="6">
        <v>1</v>
      </c>
      <c r="L492" s="6">
        <v>1</v>
      </c>
      <c r="M492" s="6">
        <v>5</v>
      </c>
      <c r="N492" s="38">
        <v>10</v>
      </c>
    </row>
    <row r="493" spans="1:14">
      <c r="A493" s="109" t="s">
        <v>731</v>
      </c>
      <c r="B493" s="6">
        <v>1</v>
      </c>
      <c r="C493" s="6">
        <v>1</v>
      </c>
      <c r="D493" s="6">
        <v>1</v>
      </c>
      <c r="E493" s="6">
        <v>1</v>
      </c>
      <c r="F493" s="6">
        <v>1</v>
      </c>
      <c r="G493" s="6">
        <v>1</v>
      </c>
      <c r="H493" s="6">
        <v>1</v>
      </c>
      <c r="I493" s="6">
        <v>3</v>
      </c>
      <c r="J493" s="6">
        <v>1</v>
      </c>
      <c r="K493" s="6">
        <v>1</v>
      </c>
      <c r="L493" s="6">
        <v>1</v>
      </c>
      <c r="M493" s="6">
        <v>1</v>
      </c>
      <c r="N493" s="38">
        <v>12</v>
      </c>
    </row>
    <row r="494" spans="1:14">
      <c r="A494" s="56" t="s">
        <v>734</v>
      </c>
      <c r="B494" s="6">
        <v>1</v>
      </c>
      <c r="C494" s="6">
        <v>1</v>
      </c>
      <c r="D494" s="6">
        <v>1</v>
      </c>
      <c r="E494" s="6">
        <v>1</v>
      </c>
      <c r="F494" s="6">
        <v>1</v>
      </c>
      <c r="G494" s="6">
        <v>1</v>
      </c>
      <c r="H494" s="6">
        <v>1</v>
      </c>
      <c r="I494" s="6">
        <v>1</v>
      </c>
      <c r="J494" s="6">
        <v>1</v>
      </c>
      <c r="K494" s="6">
        <v>2</v>
      </c>
      <c r="L494" s="6">
        <v>2</v>
      </c>
      <c r="M494" s="6">
        <v>2</v>
      </c>
      <c r="N494" s="38">
        <v>11</v>
      </c>
    </row>
    <row r="495" spans="1:14">
      <c r="A495" s="56" t="s">
        <v>735</v>
      </c>
      <c r="B495" s="6">
        <v>1</v>
      </c>
      <c r="C495" s="6">
        <v>1</v>
      </c>
      <c r="D495" s="6">
        <v>1</v>
      </c>
      <c r="E495" s="6">
        <v>1</v>
      </c>
      <c r="F495" s="6">
        <v>1</v>
      </c>
      <c r="G495" s="6">
        <v>1</v>
      </c>
      <c r="H495" s="6">
        <v>1</v>
      </c>
      <c r="I495" s="6">
        <v>1</v>
      </c>
      <c r="J495" s="6">
        <v>1</v>
      </c>
      <c r="K495" s="6">
        <v>1</v>
      </c>
      <c r="L495" s="6">
        <v>1</v>
      </c>
      <c r="M495" s="6">
        <v>1</v>
      </c>
      <c r="N495" s="38">
        <v>10</v>
      </c>
    </row>
    <row r="496" spans="1:14">
      <c r="A496" s="56" t="s">
        <v>736</v>
      </c>
      <c r="B496" s="6">
        <v>1</v>
      </c>
      <c r="C496" s="6">
        <v>1</v>
      </c>
      <c r="D496" s="6">
        <v>1</v>
      </c>
      <c r="E496" s="6">
        <v>1</v>
      </c>
      <c r="F496" s="6">
        <v>1</v>
      </c>
      <c r="G496" s="6">
        <v>1</v>
      </c>
      <c r="H496" s="6">
        <v>1</v>
      </c>
      <c r="I496" s="6">
        <v>1</v>
      </c>
      <c r="J496" s="6">
        <v>1</v>
      </c>
      <c r="K496" s="6">
        <v>1</v>
      </c>
      <c r="L496" s="6">
        <v>1</v>
      </c>
      <c r="M496" s="6">
        <v>1</v>
      </c>
      <c r="N496" s="38">
        <v>10</v>
      </c>
    </row>
    <row r="497" spans="1:14">
      <c r="A497" s="56" t="s">
        <v>737</v>
      </c>
      <c r="B497" s="6">
        <v>1</v>
      </c>
      <c r="C497" s="6">
        <v>1</v>
      </c>
      <c r="D497" s="6">
        <v>1</v>
      </c>
      <c r="E497" s="6">
        <v>1</v>
      </c>
      <c r="F497" s="6">
        <v>1</v>
      </c>
      <c r="G497" s="6">
        <v>1</v>
      </c>
      <c r="H497" s="6">
        <v>1</v>
      </c>
      <c r="I497" s="6">
        <v>4</v>
      </c>
      <c r="J497" s="6">
        <v>1</v>
      </c>
      <c r="K497" s="6">
        <v>1</v>
      </c>
      <c r="L497" s="6">
        <v>1</v>
      </c>
      <c r="M497" s="6">
        <v>5</v>
      </c>
      <c r="N497" s="38">
        <v>13</v>
      </c>
    </row>
    <row r="498" spans="1:14">
      <c r="A498" s="37" t="s">
        <v>739</v>
      </c>
      <c r="B498" s="6">
        <v>1</v>
      </c>
      <c r="C498" s="6">
        <v>1</v>
      </c>
      <c r="D498" s="6">
        <v>1</v>
      </c>
      <c r="E498" s="6">
        <v>1</v>
      </c>
      <c r="F498" s="6">
        <v>1</v>
      </c>
      <c r="G498" s="6">
        <v>1</v>
      </c>
      <c r="H498" s="6">
        <v>1</v>
      </c>
      <c r="I498" s="6">
        <v>3</v>
      </c>
      <c r="J498" s="6">
        <v>1</v>
      </c>
      <c r="K498" s="6">
        <v>2</v>
      </c>
      <c r="L498" s="6">
        <v>2</v>
      </c>
      <c r="M498" s="6">
        <v>2</v>
      </c>
      <c r="N498" s="38">
        <v>13</v>
      </c>
    </row>
    <row r="499" spans="1:14">
      <c r="A499" s="37" t="s">
        <v>740</v>
      </c>
      <c r="B499" s="6">
        <v>1</v>
      </c>
      <c r="C499" s="6">
        <v>1</v>
      </c>
      <c r="D499" s="6">
        <v>1</v>
      </c>
      <c r="E499" s="6">
        <v>1</v>
      </c>
      <c r="F499" s="6">
        <v>5</v>
      </c>
      <c r="G499" s="6">
        <v>1</v>
      </c>
      <c r="H499" s="6">
        <v>1</v>
      </c>
      <c r="I499" s="6">
        <v>1</v>
      </c>
      <c r="J499" s="6">
        <v>1</v>
      </c>
      <c r="K499" s="6">
        <v>3</v>
      </c>
      <c r="L499" s="6">
        <v>1</v>
      </c>
      <c r="M499" s="6">
        <v>1</v>
      </c>
      <c r="N499" s="38">
        <v>16</v>
      </c>
    </row>
    <row r="500" spans="1:14">
      <c r="A500" s="37" t="s">
        <v>741</v>
      </c>
      <c r="B500" s="6">
        <v>1</v>
      </c>
      <c r="C500" s="6">
        <v>1</v>
      </c>
      <c r="D500" s="6">
        <v>1</v>
      </c>
      <c r="E500" s="6">
        <v>1</v>
      </c>
      <c r="F500" s="6">
        <v>1</v>
      </c>
      <c r="G500" s="6">
        <v>1</v>
      </c>
      <c r="H500" s="6">
        <v>1</v>
      </c>
      <c r="I500" s="6">
        <v>1</v>
      </c>
      <c r="J500" s="6">
        <v>1</v>
      </c>
      <c r="K500" s="6">
        <v>1</v>
      </c>
      <c r="L500" s="6">
        <v>1</v>
      </c>
      <c r="M500" s="6">
        <v>1</v>
      </c>
      <c r="N500" s="38">
        <v>10</v>
      </c>
    </row>
    <row r="501" spans="1:14">
      <c r="A501" s="37" t="s">
        <v>742</v>
      </c>
      <c r="B501" s="6">
        <v>1</v>
      </c>
      <c r="C501" s="6">
        <v>1</v>
      </c>
      <c r="D501" s="6">
        <v>1</v>
      </c>
      <c r="E501" s="6">
        <v>1</v>
      </c>
      <c r="F501" s="6">
        <v>1</v>
      </c>
      <c r="G501" s="6">
        <v>1</v>
      </c>
      <c r="H501" s="6">
        <v>1</v>
      </c>
      <c r="I501" s="6">
        <v>1</v>
      </c>
      <c r="J501" s="6">
        <v>1</v>
      </c>
      <c r="K501" s="6">
        <v>1</v>
      </c>
      <c r="L501" s="6">
        <v>1</v>
      </c>
      <c r="M501" s="6">
        <v>5</v>
      </c>
      <c r="N501" s="38">
        <v>10</v>
      </c>
    </row>
    <row r="502" spans="1:14">
      <c r="A502" s="37" t="s">
        <v>743</v>
      </c>
      <c r="B502" s="6">
        <v>5</v>
      </c>
      <c r="C502" s="6">
        <v>5</v>
      </c>
      <c r="D502" s="6">
        <v>5</v>
      </c>
      <c r="E502" s="6">
        <v>5</v>
      </c>
      <c r="F502" s="6">
        <v>5</v>
      </c>
      <c r="G502" s="6">
        <v>5</v>
      </c>
      <c r="H502" s="6">
        <v>5</v>
      </c>
      <c r="I502" s="6">
        <v>5</v>
      </c>
      <c r="J502" s="6">
        <v>5</v>
      </c>
      <c r="K502" s="6">
        <v>5</v>
      </c>
      <c r="L502" s="6">
        <v>5</v>
      </c>
      <c r="M502" s="6">
        <v>5</v>
      </c>
      <c r="N502" s="38">
        <v>50</v>
      </c>
    </row>
    <row r="503" spans="1:14">
      <c r="A503" s="37" t="s">
        <v>744</v>
      </c>
      <c r="B503" s="6">
        <v>1</v>
      </c>
      <c r="C503" s="6">
        <v>1</v>
      </c>
      <c r="D503" s="6">
        <v>2</v>
      </c>
      <c r="E503" s="6">
        <v>1</v>
      </c>
      <c r="F503" s="6">
        <v>1</v>
      </c>
      <c r="G503" s="6">
        <v>1</v>
      </c>
      <c r="H503" s="6">
        <v>1</v>
      </c>
      <c r="I503" s="6">
        <v>2</v>
      </c>
      <c r="J503" s="6">
        <v>1</v>
      </c>
      <c r="K503" s="6">
        <v>2</v>
      </c>
      <c r="L503" s="6">
        <v>1</v>
      </c>
      <c r="M503" s="6">
        <v>2</v>
      </c>
      <c r="N503" s="38">
        <v>13</v>
      </c>
    </row>
    <row r="504" spans="1:14">
      <c r="A504" s="37" t="s">
        <v>745</v>
      </c>
      <c r="B504" s="6">
        <v>1</v>
      </c>
      <c r="C504" s="6">
        <v>1</v>
      </c>
      <c r="D504" s="6">
        <v>1</v>
      </c>
      <c r="E504" s="6">
        <v>1</v>
      </c>
      <c r="F504" s="6">
        <v>1</v>
      </c>
      <c r="G504" s="6">
        <v>1</v>
      </c>
      <c r="H504" s="6">
        <v>1</v>
      </c>
      <c r="I504" s="6">
        <v>1</v>
      </c>
      <c r="J504" s="6">
        <v>1</v>
      </c>
      <c r="K504" s="6">
        <v>3</v>
      </c>
      <c r="L504" s="6">
        <v>1</v>
      </c>
      <c r="M504" s="6">
        <v>1</v>
      </c>
      <c r="N504" s="38">
        <v>12</v>
      </c>
    </row>
    <row r="505" spans="1:14">
      <c r="A505" s="37" t="s">
        <v>746</v>
      </c>
      <c r="B505" s="6">
        <v>1</v>
      </c>
      <c r="C505" s="6">
        <v>2</v>
      </c>
      <c r="D505" s="6">
        <v>2</v>
      </c>
      <c r="E505" s="6">
        <v>2</v>
      </c>
      <c r="F505" s="6">
        <v>1</v>
      </c>
      <c r="G505" s="6">
        <v>3</v>
      </c>
      <c r="H505" s="6">
        <v>2</v>
      </c>
      <c r="I505" s="6">
        <v>1</v>
      </c>
      <c r="J505" s="6">
        <v>1</v>
      </c>
      <c r="K505" s="6">
        <v>2</v>
      </c>
      <c r="L505" s="6">
        <v>3</v>
      </c>
      <c r="M505" s="6">
        <v>3</v>
      </c>
      <c r="N505" s="38">
        <v>17</v>
      </c>
    </row>
    <row r="506" spans="1:14">
      <c r="A506" s="37" t="s">
        <v>747</v>
      </c>
      <c r="B506" s="6">
        <v>5</v>
      </c>
      <c r="C506" s="6">
        <v>5</v>
      </c>
      <c r="D506" s="6">
        <v>5</v>
      </c>
      <c r="E506" s="6">
        <v>5</v>
      </c>
      <c r="F506" s="6">
        <v>5</v>
      </c>
      <c r="G506" s="6">
        <v>5</v>
      </c>
      <c r="H506" s="6">
        <v>5</v>
      </c>
      <c r="I506" s="6">
        <v>5</v>
      </c>
      <c r="J506" s="6">
        <v>5</v>
      </c>
      <c r="K506" s="6">
        <v>5</v>
      </c>
      <c r="L506" s="6">
        <v>5</v>
      </c>
      <c r="M506" s="6">
        <v>5</v>
      </c>
      <c r="N506" s="38">
        <v>50</v>
      </c>
    </row>
    <row r="507" spans="1:14">
      <c r="A507" s="37" t="s">
        <v>748</v>
      </c>
      <c r="B507" s="6">
        <v>1</v>
      </c>
      <c r="C507" s="6">
        <v>1</v>
      </c>
      <c r="D507" s="6">
        <v>1</v>
      </c>
      <c r="E507" s="6">
        <v>1</v>
      </c>
      <c r="F507" s="6">
        <v>1</v>
      </c>
      <c r="G507" s="6">
        <v>1</v>
      </c>
      <c r="H507" s="6">
        <v>1</v>
      </c>
      <c r="I507" s="6">
        <v>3</v>
      </c>
      <c r="J507" s="6">
        <v>1</v>
      </c>
      <c r="K507" s="6">
        <v>2</v>
      </c>
      <c r="L507" s="6">
        <v>1</v>
      </c>
      <c r="M507" s="6">
        <v>4</v>
      </c>
      <c r="N507" s="38">
        <v>13</v>
      </c>
    </row>
    <row r="508" spans="1:14">
      <c r="A508" s="56" t="s">
        <v>755</v>
      </c>
      <c r="B508" s="6">
        <v>1</v>
      </c>
      <c r="C508" s="6">
        <v>1</v>
      </c>
      <c r="D508" s="6">
        <v>1</v>
      </c>
      <c r="E508" s="6">
        <v>1</v>
      </c>
      <c r="F508" s="6">
        <v>1</v>
      </c>
      <c r="G508" s="6">
        <v>1</v>
      </c>
      <c r="H508" s="6">
        <v>1</v>
      </c>
      <c r="I508" s="6">
        <v>3</v>
      </c>
      <c r="J508" s="6">
        <v>1</v>
      </c>
      <c r="K508" s="6">
        <v>1</v>
      </c>
      <c r="L508" s="6">
        <v>1</v>
      </c>
      <c r="M508" s="6">
        <v>2</v>
      </c>
      <c r="N508" s="38">
        <v>12</v>
      </c>
    </row>
    <row r="509" spans="1:14">
      <c r="A509" s="56" t="s">
        <v>756</v>
      </c>
      <c r="B509" s="6">
        <v>1</v>
      </c>
      <c r="C509" s="6">
        <v>1</v>
      </c>
      <c r="D509" s="6">
        <v>1</v>
      </c>
      <c r="E509" s="6">
        <v>1</v>
      </c>
      <c r="F509" s="6">
        <v>1</v>
      </c>
      <c r="G509" s="6">
        <v>1</v>
      </c>
      <c r="H509" s="6">
        <v>1</v>
      </c>
      <c r="I509" s="6">
        <v>1</v>
      </c>
      <c r="J509" s="6">
        <v>1</v>
      </c>
      <c r="K509" s="6">
        <v>1</v>
      </c>
      <c r="L509" s="6">
        <v>1</v>
      </c>
      <c r="M509" s="6">
        <v>2</v>
      </c>
      <c r="N509" s="38">
        <v>10</v>
      </c>
    </row>
    <row r="510" spans="1:14">
      <c r="A510" s="56" t="s">
        <v>759</v>
      </c>
      <c r="B510" s="6">
        <v>1</v>
      </c>
      <c r="C510" s="6">
        <v>1</v>
      </c>
      <c r="D510" s="6">
        <v>1</v>
      </c>
      <c r="E510" s="6">
        <v>1</v>
      </c>
      <c r="F510" s="6">
        <v>1</v>
      </c>
      <c r="G510" s="6">
        <v>1</v>
      </c>
      <c r="H510" s="6">
        <v>1</v>
      </c>
      <c r="I510" s="6">
        <v>1</v>
      </c>
      <c r="J510" s="6">
        <v>1</v>
      </c>
      <c r="K510" s="6">
        <v>1</v>
      </c>
      <c r="L510" s="6">
        <v>1</v>
      </c>
      <c r="M510" s="6">
        <v>2</v>
      </c>
      <c r="N510" s="38">
        <v>10</v>
      </c>
    </row>
    <row r="511" spans="1:14">
      <c r="A511" s="37" t="s">
        <v>761</v>
      </c>
      <c r="B511" s="6">
        <v>1</v>
      </c>
      <c r="C511" s="6">
        <v>1</v>
      </c>
      <c r="D511" s="6">
        <v>2</v>
      </c>
      <c r="E511" s="6">
        <v>1</v>
      </c>
      <c r="F511" s="6">
        <v>1</v>
      </c>
      <c r="G511" s="6">
        <v>1</v>
      </c>
      <c r="H511" s="6">
        <v>1</v>
      </c>
      <c r="I511" s="6">
        <v>4</v>
      </c>
      <c r="J511" s="6">
        <v>1</v>
      </c>
      <c r="K511" s="6">
        <v>2</v>
      </c>
      <c r="L511" s="6">
        <v>2</v>
      </c>
      <c r="M511" s="6">
        <v>3</v>
      </c>
      <c r="N511" s="38">
        <v>15</v>
      </c>
    </row>
    <row r="512" spans="1:14">
      <c r="A512" s="56" t="s">
        <v>762</v>
      </c>
      <c r="B512" s="6">
        <v>1</v>
      </c>
      <c r="C512" s="6">
        <v>1</v>
      </c>
      <c r="D512" s="6">
        <v>2</v>
      </c>
      <c r="E512" s="6">
        <v>1</v>
      </c>
      <c r="F512" s="6">
        <v>1</v>
      </c>
      <c r="G512" s="6">
        <v>1</v>
      </c>
      <c r="H512" s="6">
        <v>1</v>
      </c>
      <c r="I512" s="6">
        <v>1</v>
      </c>
      <c r="J512" s="6">
        <v>1</v>
      </c>
      <c r="K512" s="6">
        <v>2</v>
      </c>
      <c r="L512" s="6">
        <v>4</v>
      </c>
      <c r="M512" s="6">
        <v>2</v>
      </c>
      <c r="N512" s="38">
        <v>12</v>
      </c>
    </row>
    <row r="513" spans="1:14">
      <c r="A513" s="56" t="s">
        <v>763</v>
      </c>
      <c r="B513" s="6">
        <v>1</v>
      </c>
      <c r="C513" s="6">
        <v>1</v>
      </c>
      <c r="D513" s="6">
        <v>2</v>
      </c>
      <c r="E513" s="6">
        <v>1</v>
      </c>
      <c r="F513" s="6">
        <v>1</v>
      </c>
      <c r="G513" s="6">
        <v>1</v>
      </c>
      <c r="H513" s="6">
        <v>1</v>
      </c>
      <c r="I513" s="6">
        <v>1</v>
      </c>
      <c r="J513" s="6">
        <v>1</v>
      </c>
      <c r="K513" s="6">
        <v>2</v>
      </c>
      <c r="L513" s="6">
        <v>2</v>
      </c>
      <c r="M513" s="6">
        <v>2</v>
      </c>
      <c r="N513" s="38">
        <v>12</v>
      </c>
    </row>
    <row r="514" spans="1:14">
      <c r="A514" s="56" t="s">
        <v>764</v>
      </c>
      <c r="B514" s="6">
        <v>1</v>
      </c>
      <c r="C514" s="6">
        <v>1</v>
      </c>
      <c r="D514" s="6">
        <v>2</v>
      </c>
      <c r="E514" s="6">
        <v>1</v>
      </c>
      <c r="F514" s="6">
        <v>1</v>
      </c>
      <c r="G514" s="6">
        <v>1</v>
      </c>
      <c r="H514" s="6">
        <v>1</v>
      </c>
      <c r="I514" s="6">
        <v>1</v>
      </c>
      <c r="J514" s="6">
        <v>1</v>
      </c>
      <c r="K514" s="6">
        <v>2</v>
      </c>
      <c r="L514" s="6">
        <v>2</v>
      </c>
      <c r="M514" s="6">
        <v>2</v>
      </c>
      <c r="N514" s="38">
        <v>12</v>
      </c>
    </row>
    <row r="515" spans="1:14">
      <c r="A515" s="56" t="s">
        <v>765</v>
      </c>
      <c r="B515" s="6">
        <v>1</v>
      </c>
      <c r="C515" s="6">
        <v>1</v>
      </c>
      <c r="D515" s="6">
        <v>1</v>
      </c>
      <c r="E515" s="6">
        <v>1</v>
      </c>
      <c r="F515" s="6">
        <v>1</v>
      </c>
      <c r="G515" s="6">
        <v>1</v>
      </c>
      <c r="H515" s="6">
        <v>1</v>
      </c>
      <c r="I515" s="6">
        <v>1</v>
      </c>
      <c r="J515" s="6">
        <v>1</v>
      </c>
      <c r="K515" s="6">
        <v>1</v>
      </c>
      <c r="L515" s="6">
        <v>5</v>
      </c>
      <c r="M515" s="6">
        <v>3</v>
      </c>
      <c r="N515" s="38">
        <v>10</v>
      </c>
    </row>
    <row r="516" spans="1:14">
      <c r="A516" s="56" t="s">
        <v>768</v>
      </c>
      <c r="B516" s="6">
        <v>1</v>
      </c>
      <c r="C516" s="6">
        <v>1</v>
      </c>
      <c r="D516" s="6">
        <v>1</v>
      </c>
      <c r="E516" s="6">
        <v>1</v>
      </c>
      <c r="F516" s="6">
        <v>1</v>
      </c>
      <c r="G516" s="6">
        <v>1</v>
      </c>
      <c r="H516" s="6">
        <v>1</v>
      </c>
      <c r="I516" s="6">
        <v>5</v>
      </c>
      <c r="J516" s="6">
        <v>1</v>
      </c>
      <c r="K516" s="6">
        <v>1</v>
      </c>
      <c r="L516" s="6">
        <v>1</v>
      </c>
      <c r="M516" s="6">
        <v>1</v>
      </c>
      <c r="N516" s="38">
        <v>14</v>
      </c>
    </row>
    <row r="517" spans="1:14">
      <c r="A517" s="37" t="s">
        <v>769</v>
      </c>
      <c r="B517" s="9">
        <v>1</v>
      </c>
      <c r="C517" s="9">
        <v>1</v>
      </c>
      <c r="D517" s="9">
        <v>1</v>
      </c>
      <c r="E517" s="9">
        <v>1</v>
      </c>
      <c r="F517" s="9">
        <v>1</v>
      </c>
      <c r="G517" s="9">
        <v>1</v>
      </c>
      <c r="H517" s="9">
        <v>1</v>
      </c>
      <c r="I517" s="9">
        <v>1</v>
      </c>
      <c r="J517" s="9">
        <v>1</v>
      </c>
      <c r="K517" s="9">
        <v>1</v>
      </c>
      <c r="L517" s="9">
        <v>1</v>
      </c>
      <c r="M517" s="9">
        <v>5</v>
      </c>
      <c r="N517" s="38">
        <v>10</v>
      </c>
    </row>
    <row r="518" spans="1:14">
      <c r="A518" s="37" t="s">
        <v>770</v>
      </c>
      <c r="B518" s="9">
        <v>1</v>
      </c>
      <c r="C518" s="9">
        <v>1</v>
      </c>
      <c r="D518" s="9">
        <v>1</v>
      </c>
      <c r="E518" s="9">
        <v>1</v>
      </c>
      <c r="F518" s="9">
        <v>1</v>
      </c>
      <c r="G518" s="9">
        <v>1</v>
      </c>
      <c r="H518" s="9">
        <v>1</v>
      </c>
      <c r="I518" s="9">
        <v>1</v>
      </c>
      <c r="J518" s="9">
        <v>1</v>
      </c>
      <c r="K518" s="9">
        <v>1</v>
      </c>
      <c r="L518" s="9">
        <v>2</v>
      </c>
      <c r="M518" s="9">
        <v>2</v>
      </c>
      <c r="N518" s="38">
        <v>10</v>
      </c>
    </row>
    <row r="519" spans="1:14">
      <c r="A519" s="37" t="s">
        <v>771</v>
      </c>
      <c r="B519" s="9">
        <v>1</v>
      </c>
      <c r="C519" s="9">
        <v>1</v>
      </c>
      <c r="D519" s="9">
        <v>2</v>
      </c>
      <c r="E519" s="9">
        <v>1</v>
      </c>
      <c r="F519" s="9">
        <v>2</v>
      </c>
      <c r="G519" s="9">
        <v>1</v>
      </c>
      <c r="H519" s="9">
        <v>2</v>
      </c>
      <c r="I519" s="9">
        <v>2</v>
      </c>
      <c r="J519" s="9">
        <v>2</v>
      </c>
      <c r="K519" s="9">
        <v>3</v>
      </c>
      <c r="L519" s="9">
        <v>2</v>
      </c>
      <c r="M519" s="9">
        <v>4</v>
      </c>
      <c r="N519" s="38">
        <v>17</v>
      </c>
    </row>
    <row r="520" spans="1:14">
      <c r="A520" s="37" t="s">
        <v>772</v>
      </c>
      <c r="B520" s="9">
        <v>1</v>
      </c>
      <c r="C520" s="9">
        <v>1</v>
      </c>
      <c r="D520" s="9">
        <v>1</v>
      </c>
      <c r="E520" s="9">
        <v>2</v>
      </c>
      <c r="F520" s="9">
        <v>1</v>
      </c>
      <c r="G520" s="9">
        <v>1</v>
      </c>
      <c r="H520" s="9">
        <v>2</v>
      </c>
      <c r="I520" s="9">
        <v>1</v>
      </c>
      <c r="J520" s="9">
        <v>1</v>
      </c>
      <c r="K520" s="9">
        <v>1</v>
      </c>
      <c r="L520" s="9">
        <v>1</v>
      </c>
      <c r="M520" s="9">
        <v>2</v>
      </c>
      <c r="N520" s="38">
        <v>12</v>
      </c>
    </row>
    <row r="521" spans="1:14">
      <c r="A521" s="37" t="s">
        <v>773</v>
      </c>
      <c r="B521" s="9">
        <v>1</v>
      </c>
      <c r="C521" s="9">
        <v>1</v>
      </c>
      <c r="D521" s="9">
        <v>1</v>
      </c>
      <c r="E521" s="9">
        <v>1</v>
      </c>
      <c r="F521" s="9">
        <v>1</v>
      </c>
      <c r="G521" s="9">
        <v>1</v>
      </c>
      <c r="H521" s="9">
        <v>1</v>
      </c>
      <c r="I521" s="9">
        <v>1</v>
      </c>
      <c r="J521" s="9">
        <v>1</v>
      </c>
      <c r="K521" s="9">
        <v>1</v>
      </c>
      <c r="L521" s="9">
        <v>1</v>
      </c>
      <c r="M521" s="9">
        <v>4</v>
      </c>
      <c r="N521" s="38">
        <v>10</v>
      </c>
    </row>
    <row r="522" spans="1:14">
      <c r="A522" s="37" t="s">
        <v>774</v>
      </c>
      <c r="B522" s="9">
        <v>2</v>
      </c>
      <c r="C522" s="9">
        <v>2</v>
      </c>
      <c r="D522" s="9">
        <v>2</v>
      </c>
      <c r="E522" s="9">
        <v>2</v>
      </c>
      <c r="F522" s="9">
        <v>2</v>
      </c>
      <c r="G522" s="9">
        <v>2</v>
      </c>
      <c r="H522" s="9">
        <v>2</v>
      </c>
      <c r="I522" s="9">
        <v>2</v>
      </c>
      <c r="J522" s="9">
        <v>2</v>
      </c>
      <c r="K522" s="9">
        <v>2</v>
      </c>
      <c r="L522" s="9">
        <v>2</v>
      </c>
      <c r="M522" s="9">
        <v>2</v>
      </c>
      <c r="N522" s="38">
        <v>20</v>
      </c>
    </row>
    <row r="523" spans="1:14">
      <c r="A523" s="114" t="s">
        <v>780</v>
      </c>
      <c r="B523" s="9">
        <v>1</v>
      </c>
      <c r="C523" s="9">
        <v>1</v>
      </c>
      <c r="D523" s="9">
        <v>1</v>
      </c>
      <c r="E523" s="9">
        <v>1</v>
      </c>
      <c r="F523" s="9">
        <v>1</v>
      </c>
      <c r="G523" s="9">
        <v>1</v>
      </c>
      <c r="H523" s="9">
        <v>1</v>
      </c>
      <c r="I523" s="9">
        <v>1</v>
      </c>
      <c r="J523" s="9">
        <v>1</v>
      </c>
      <c r="K523" s="9">
        <v>2</v>
      </c>
      <c r="L523" s="9">
        <v>1</v>
      </c>
      <c r="M523" s="9">
        <v>4</v>
      </c>
      <c r="N523" s="38">
        <v>11</v>
      </c>
    </row>
    <row r="524" spans="1:14">
      <c r="A524" s="114" t="s">
        <v>782</v>
      </c>
      <c r="B524" s="9">
        <v>1</v>
      </c>
      <c r="C524" s="9">
        <v>1</v>
      </c>
      <c r="D524" s="9">
        <v>1</v>
      </c>
      <c r="E524" s="9">
        <v>1</v>
      </c>
      <c r="F524" s="9">
        <v>1</v>
      </c>
      <c r="G524" s="9">
        <v>1</v>
      </c>
      <c r="H524" s="9">
        <v>1</v>
      </c>
      <c r="I524" s="9">
        <v>5</v>
      </c>
      <c r="J524" s="9">
        <v>1</v>
      </c>
      <c r="K524" s="9">
        <v>1</v>
      </c>
      <c r="L524" s="9">
        <v>1</v>
      </c>
      <c r="M524" s="9">
        <v>1</v>
      </c>
      <c r="N524" s="38">
        <v>14</v>
      </c>
    </row>
    <row r="525" spans="1:14">
      <c r="A525" s="56" t="s">
        <v>785</v>
      </c>
      <c r="B525" s="9">
        <v>5</v>
      </c>
      <c r="C525" s="9">
        <v>5</v>
      </c>
      <c r="D525" s="9">
        <v>2</v>
      </c>
      <c r="E525" s="9">
        <v>2</v>
      </c>
      <c r="F525" s="9">
        <v>2</v>
      </c>
      <c r="G525" s="9">
        <v>2</v>
      </c>
      <c r="H525" s="9">
        <v>2</v>
      </c>
      <c r="I525" s="9">
        <v>2</v>
      </c>
      <c r="J525" s="9">
        <v>2</v>
      </c>
      <c r="K525" s="9">
        <v>4</v>
      </c>
      <c r="L525" s="9">
        <v>2</v>
      </c>
      <c r="M525" s="9">
        <v>2</v>
      </c>
      <c r="N525" s="38">
        <v>28</v>
      </c>
    </row>
    <row r="526" spans="1:14">
      <c r="A526" s="56" t="s">
        <v>786</v>
      </c>
      <c r="B526" s="9">
        <v>1</v>
      </c>
      <c r="C526" s="9">
        <v>1</v>
      </c>
      <c r="D526" s="9">
        <v>2</v>
      </c>
      <c r="E526" s="9">
        <v>2</v>
      </c>
      <c r="F526" s="9">
        <v>1</v>
      </c>
      <c r="G526" s="9">
        <v>2</v>
      </c>
      <c r="H526" s="9">
        <v>1</v>
      </c>
      <c r="I526" s="9">
        <v>2</v>
      </c>
      <c r="J526" s="9">
        <v>2</v>
      </c>
      <c r="K526" s="9">
        <v>2</v>
      </c>
      <c r="L526" s="9">
        <v>2</v>
      </c>
      <c r="M526" s="9">
        <v>2</v>
      </c>
      <c r="N526" s="38">
        <v>16</v>
      </c>
    </row>
    <row r="527" spans="1:14">
      <c r="A527" s="37" t="s">
        <v>788</v>
      </c>
      <c r="B527" s="9">
        <v>1</v>
      </c>
      <c r="C527" s="9">
        <v>1</v>
      </c>
      <c r="D527" s="9">
        <v>2</v>
      </c>
      <c r="E527" s="9">
        <v>2</v>
      </c>
      <c r="F527" s="9">
        <v>1</v>
      </c>
      <c r="G527" s="9">
        <v>1</v>
      </c>
      <c r="H527" s="9">
        <v>1</v>
      </c>
      <c r="I527" s="9">
        <v>2</v>
      </c>
      <c r="J527" s="9">
        <v>1</v>
      </c>
      <c r="K527" s="9">
        <v>2</v>
      </c>
      <c r="L527" s="9">
        <v>2</v>
      </c>
      <c r="M527" s="9">
        <v>1</v>
      </c>
      <c r="N527" s="38">
        <v>14</v>
      </c>
    </row>
    <row r="528" spans="1:14">
      <c r="A528" s="37" t="s">
        <v>789</v>
      </c>
      <c r="B528" s="9">
        <v>1</v>
      </c>
      <c r="C528" s="9">
        <v>1</v>
      </c>
      <c r="D528" s="9">
        <v>2</v>
      </c>
      <c r="E528" s="9">
        <v>1</v>
      </c>
      <c r="F528" s="9">
        <v>1</v>
      </c>
      <c r="G528" s="9">
        <v>1</v>
      </c>
      <c r="H528" s="9">
        <v>1</v>
      </c>
      <c r="I528" s="9">
        <v>1</v>
      </c>
      <c r="J528" s="9">
        <v>1</v>
      </c>
      <c r="K528" s="9">
        <v>3</v>
      </c>
      <c r="L528" s="9">
        <v>2</v>
      </c>
      <c r="M528" s="9">
        <v>3</v>
      </c>
      <c r="N528" s="38">
        <v>13</v>
      </c>
    </row>
    <row r="529" spans="1:14">
      <c r="A529" s="37" t="s">
        <v>790</v>
      </c>
      <c r="B529" s="9">
        <v>1</v>
      </c>
      <c r="C529" s="9">
        <v>1</v>
      </c>
      <c r="D529" s="9">
        <v>2</v>
      </c>
      <c r="E529" s="9">
        <v>1</v>
      </c>
      <c r="F529" s="9">
        <v>1</v>
      </c>
      <c r="G529" s="9">
        <v>1</v>
      </c>
      <c r="H529" s="9">
        <v>1</v>
      </c>
      <c r="I529" s="9">
        <v>1</v>
      </c>
      <c r="J529" s="9">
        <v>1</v>
      </c>
      <c r="K529" s="9">
        <v>2</v>
      </c>
      <c r="L529" s="9">
        <v>2</v>
      </c>
      <c r="M529" s="9">
        <v>1</v>
      </c>
      <c r="N529" s="38">
        <v>12</v>
      </c>
    </row>
    <row r="530" spans="1:14">
      <c r="A530" s="37" t="s">
        <v>791</v>
      </c>
      <c r="B530" s="9">
        <v>1</v>
      </c>
      <c r="C530" s="9">
        <v>1</v>
      </c>
      <c r="D530" s="9">
        <v>1</v>
      </c>
      <c r="E530" s="9">
        <v>1</v>
      </c>
      <c r="F530" s="9">
        <v>1</v>
      </c>
      <c r="G530" s="9">
        <v>1</v>
      </c>
      <c r="H530" s="9">
        <v>1</v>
      </c>
      <c r="I530" s="9">
        <v>1</v>
      </c>
      <c r="J530" s="9">
        <v>1</v>
      </c>
      <c r="K530" s="9">
        <v>1</v>
      </c>
      <c r="L530" s="9">
        <v>1</v>
      </c>
      <c r="M530" s="9">
        <v>1</v>
      </c>
      <c r="N530" s="38">
        <v>10</v>
      </c>
    </row>
    <row r="531" spans="1:14">
      <c r="A531" s="37" t="s">
        <v>792</v>
      </c>
      <c r="B531" s="9">
        <v>1</v>
      </c>
      <c r="C531" s="9">
        <v>1</v>
      </c>
      <c r="D531" s="9">
        <v>1</v>
      </c>
      <c r="E531" s="9">
        <v>1</v>
      </c>
      <c r="F531" s="9">
        <v>1</v>
      </c>
      <c r="G531" s="9">
        <v>1</v>
      </c>
      <c r="H531" s="9">
        <v>1</v>
      </c>
      <c r="I531" s="9">
        <v>1</v>
      </c>
      <c r="J531" s="9">
        <v>1</v>
      </c>
      <c r="K531" s="9">
        <v>1</v>
      </c>
      <c r="L531" s="9">
        <v>2</v>
      </c>
      <c r="M531" s="9">
        <v>1</v>
      </c>
      <c r="N531" s="38">
        <v>10</v>
      </c>
    </row>
    <row r="532" spans="1:14">
      <c r="A532" s="37" t="s">
        <v>793</v>
      </c>
      <c r="B532" s="9">
        <v>1</v>
      </c>
      <c r="C532" s="9">
        <v>1</v>
      </c>
      <c r="D532" s="9">
        <v>2</v>
      </c>
      <c r="E532" s="9">
        <v>1</v>
      </c>
      <c r="F532" s="9">
        <v>1</v>
      </c>
      <c r="G532" s="9">
        <v>1</v>
      </c>
      <c r="H532" s="9">
        <v>1</v>
      </c>
      <c r="I532" s="9">
        <v>3</v>
      </c>
      <c r="J532" s="9">
        <v>1</v>
      </c>
      <c r="K532" s="9">
        <v>2</v>
      </c>
      <c r="L532" s="9">
        <v>2</v>
      </c>
      <c r="M532" s="9">
        <v>4</v>
      </c>
      <c r="N532" s="38">
        <v>14</v>
      </c>
    </row>
    <row r="533" spans="1:14">
      <c r="A533" s="37" t="s">
        <v>794</v>
      </c>
      <c r="B533" s="9">
        <v>5</v>
      </c>
      <c r="C533" s="9">
        <v>5</v>
      </c>
      <c r="D533" s="9">
        <v>5</v>
      </c>
      <c r="E533" s="9">
        <v>5</v>
      </c>
      <c r="F533" s="9">
        <v>5</v>
      </c>
      <c r="G533" s="9">
        <v>5</v>
      </c>
      <c r="H533" s="9">
        <v>5</v>
      </c>
      <c r="I533" s="9">
        <v>5</v>
      </c>
      <c r="J533" s="9">
        <v>5</v>
      </c>
      <c r="K533" s="9">
        <v>5</v>
      </c>
      <c r="L533" s="9">
        <v>5</v>
      </c>
      <c r="M533" s="9">
        <v>5</v>
      </c>
      <c r="N533" s="38">
        <v>50</v>
      </c>
    </row>
    <row r="534" spans="1:14">
      <c r="A534" s="37" t="s">
        <v>795</v>
      </c>
      <c r="B534" s="9">
        <v>1</v>
      </c>
      <c r="C534" s="9">
        <v>1</v>
      </c>
      <c r="D534" s="9">
        <v>1</v>
      </c>
      <c r="E534" s="9">
        <v>1</v>
      </c>
      <c r="F534" s="9">
        <v>1</v>
      </c>
      <c r="G534" s="9">
        <v>1</v>
      </c>
      <c r="H534" s="9">
        <v>1</v>
      </c>
      <c r="I534" s="9">
        <v>1</v>
      </c>
      <c r="J534" s="9">
        <v>1</v>
      </c>
      <c r="K534" s="9">
        <v>2</v>
      </c>
      <c r="L534" s="9">
        <v>1</v>
      </c>
      <c r="M534" s="9">
        <v>3</v>
      </c>
      <c r="N534" s="38">
        <v>11</v>
      </c>
    </row>
    <row r="535" spans="1:14">
      <c r="A535" s="37" t="s">
        <v>796</v>
      </c>
      <c r="B535" s="9">
        <v>1</v>
      </c>
      <c r="C535" s="9">
        <v>1</v>
      </c>
      <c r="D535" s="9">
        <v>2</v>
      </c>
      <c r="E535" s="9">
        <v>3</v>
      </c>
      <c r="F535" s="9">
        <v>1</v>
      </c>
      <c r="G535" s="9">
        <v>1</v>
      </c>
      <c r="H535" s="9">
        <v>1</v>
      </c>
      <c r="I535" s="9">
        <v>3</v>
      </c>
      <c r="J535" s="9">
        <v>1</v>
      </c>
      <c r="K535" s="9">
        <v>3</v>
      </c>
      <c r="L535" s="9">
        <v>2</v>
      </c>
      <c r="M535" s="9">
        <v>5</v>
      </c>
      <c r="N535" s="38">
        <v>17</v>
      </c>
    </row>
    <row r="536" spans="1:14">
      <c r="A536" s="37" t="s">
        <v>797</v>
      </c>
      <c r="B536" s="9">
        <v>1</v>
      </c>
      <c r="C536" s="9">
        <v>1</v>
      </c>
      <c r="D536" s="9">
        <v>3</v>
      </c>
      <c r="E536" s="9">
        <v>3</v>
      </c>
      <c r="F536" s="9">
        <v>3</v>
      </c>
      <c r="G536" s="9">
        <v>1</v>
      </c>
      <c r="H536" s="9">
        <v>2</v>
      </c>
      <c r="I536" s="9">
        <v>1</v>
      </c>
      <c r="J536" s="9">
        <v>1</v>
      </c>
      <c r="K536" s="9">
        <v>1</v>
      </c>
      <c r="L536" s="9">
        <v>1</v>
      </c>
      <c r="M536" s="9">
        <v>1</v>
      </c>
      <c r="N536" s="38">
        <v>17</v>
      </c>
    </row>
    <row r="537" spans="1:14">
      <c r="A537" s="56" t="s">
        <v>804</v>
      </c>
      <c r="B537" s="9">
        <v>1</v>
      </c>
      <c r="C537" s="9">
        <v>1</v>
      </c>
      <c r="D537" s="9">
        <v>1</v>
      </c>
      <c r="E537" s="9">
        <v>1</v>
      </c>
      <c r="F537" s="9">
        <v>1</v>
      </c>
      <c r="G537" s="9">
        <v>1</v>
      </c>
      <c r="H537" s="9">
        <v>1</v>
      </c>
      <c r="I537" s="9">
        <v>1</v>
      </c>
      <c r="J537" s="9">
        <v>1</v>
      </c>
      <c r="K537" s="9">
        <v>2</v>
      </c>
      <c r="L537" s="9">
        <v>2</v>
      </c>
      <c r="M537" s="9">
        <v>4</v>
      </c>
      <c r="N537" s="38">
        <v>11</v>
      </c>
    </row>
    <row r="538" spans="1:14">
      <c r="A538" s="56" t="s">
        <v>805</v>
      </c>
      <c r="B538" s="9">
        <v>1</v>
      </c>
      <c r="C538" s="9">
        <v>1</v>
      </c>
      <c r="D538" s="9">
        <v>3</v>
      </c>
      <c r="E538" s="9">
        <v>1</v>
      </c>
      <c r="F538" s="9">
        <v>1</v>
      </c>
      <c r="G538" s="9">
        <v>1</v>
      </c>
      <c r="H538" s="9">
        <v>1</v>
      </c>
      <c r="I538" s="9">
        <v>1</v>
      </c>
      <c r="J538" s="9">
        <v>1</v>
      </c>
      <c r="K538" s="9">
        <v>4</v>
      </c>
      <c r="L538" s="9">
        <v>3</v>
      </c>
      <c r="M538" s="9">
        <v>5</v>
      </c>
      <c r="N538" s="38">
        <v>15</v>
      </c>
    </row>
    <row r="539" spans="1:14">
      <c r="A539" s="56" t="s">
        <v>807</v>
      </c>
      <c r="B539" s="9">
        <v>1</v>
      </c>
      <c r="C539" s="9">
        <v>1</v>
      </c>
      <c r="D539" s="9">
        <v>1</v>
      </c>
      <c r="E539" s="9">
        <v>1</v>
      </c>
      <c r="F539" s="9">
        <v>1</v>
      </c>
      <c r="G539" s="9">
        <v>1</v>
      </c>
      <c r="H539" s="9">
        <v>1</v>
      </c>
      <c r="I539" s="9">
        <v>2</v>
      </c>
      <c r="J539" s="9">
        <v>1</v>
      </c>
      <c r="K539" s="9">
        <v>1</v>
      </c>
      <c r="L539" s="9">
        <v>1</v>
      </c>
      <c r="M539" s="9">
        <v>1</v>
      </c>
      <c r="N539" s="38">
        <v>11</v>
      </c>
    </row>
    <row r="540" spans="1:14">
      <c r="A540" s="144" t="s">
        <v>811</v>
      </c>
      <c r="B540" s="9">
        <v>1</v>
      </c>
      <c r="C540" s="9">
        <v>1</v>
      </c>
      <c r="D540" s="9">
        <v>1</v>
      </c>
      <c r="E540" s="9">
        <v>1</v>
      </c>
      <c r="F540" s="9">
        <v>1</v>
      </c>
      <c r="G540" s="9">
        <v>1</v>
      </c>
      <c r="H540" s="9">
        <v>1</v>
      </c>
      <c r="I540" s="9">
        <v>1</v>
      </c>
      <c r="J540" s="9">
        <v>1</v>
      </c>
      <c r="K540" s="9">
        <v>1</v>
      </c>
      <c r="L540" s="9">
        <v>2</v>
      </c>
      <c r="M540" s="9">
        <v>1</v>
      </c>
      <c r="N540" s="38">
        <v>10</v>
      </c>
    </row>
    <row r="541" spans="1:14">
      <c r="A541" s="144" t="s">
        <v>812</v>
      </c>
      <c r="B541" s="9">
        <v>1</v>
      </c>
      <c r="C541" s="9">
        <v>1</v>
      </c>
      <c r="D541" s="9">
        <v>1</v>
      </c>
      <c r="E541" s="9">
        <v>1</v>
      </c>
      <c r="F541" s="9">
        <v>1</v>
      </c>
      <c r="G541" s="9">
        <v>1</v>
      </c>
      <c r="H541" s="9">
        <v>1</v>
      </c>
      <c r="I541" s="9">
        <v>4</v>
      </c>
      <c r="J541" s="9">
        <v>1</v>
      </c>
      <c r="K541" s="9">
        <v>1</v>
      </c>
      <c r="L541" s="9">
        <v>1</v>
      </c>
      <c r="M541" s="9">
        <v>5</v>
      </c>
      <c r="N541" s="38">
        <v>13</v>
      </c>
    </row>
    <row r="542" spans="1:14">
      <c r="A542" s="144" t="s">
        <v>813</v>
      </c>
      <c r="B542" s="9">
        <v>1</v>
      </c>
      <c r="C542" s="9">
        <v>1</v>
      </c>
      <c r="D542" s="9">
        <v>1</v>
      </c>
      <c r="E542" s="9">
        <v>1</v>
      </c>
      <c r="F542" s="9">
        <v>2</v>
      </c>
      <c r="G542" s="9">
        <v>1</v>
      </c>
      <c r="H542" s="9">
        <v>1</v>
      </c>
      <c r="I542" s="9">
        <v>4</v>
      </c>
      <c r="J542" s="9">
        <v>1</v>
      </c>
      <c r="K542" s="9">
        <v>2</v>
      </c>
      <c r="L542" s="9">
        <v>2</v>
      </c>
      <c r="M542" s="9">
        <v>2</v>
      </c>
      <c r="N542" s="38">
        <v>15</v>
      </c>
    </row>
    <row r="543" spans="1:14">
      <c r="A543" s="144" t="s">
        <v>814</v>
      </c>
      <c r="B543" s="9">
        <v>1</v>
      </c>
      <c r="C543" s="9">
        <v>1</v>
      </c>
      <c r="D543" s="9">
        <v>1</v>
      </c>
      <c r="E543" s="9">
        <v>1</v>
      </c>
      <c r="F543" s="9">
        <v>3</v>
      </c>
      <c r="G543" s="9">
        <v>3</v>
      </c>
      <c r="H543" s="9">
        <v>1</v>
      </c>
      <c r="I543" s="9">
        <v>1</v>
      </c>
      <c r="J543" s="9">
        <v>3</v>
      </c>
      <c r="K543" s="9">
        <v>3</v>
      </c>
      <c r="L543" s="9">
        <v>1</v>
      </c>
      <c r="M543" s="9">
        <v>1</v>
      </c>
      <c r="N543" s="38">
        <v>18</v>
      </c>
    </row>
    <row r="544" spans="1:14">
      <c r="A544" s="144" t="s">
        <v>815</v>
      </c>
      <c r="B544" s="9">
        <v>1</v>
      </c>
      <c r="C544" s="9">
        <v>1</v>
      </c>
      <c r="D544" s="9">
        <v>1</v>
      </c>
      <c r="E544" s="9">
        <v>1</v>
      </c>
      <c r="F544" s="9">
        <v>1</v>
      </c>
      <c r="G544" s="9">
        <v>1</v>
      </c>
      <c r="H544" s="9">
        <v>1</v>
      </c>
      <c r="I544" s="9">
        <v>1</v>
      </c>
      <c r="J544" s="9">
        <v>1</v>
      </c>
      <c r="K544" s="9">
        <v>1</v>
      </c>
      <c r="L544" s="9">
        <v>1</v>
      </c>
      <c r="M544" s="9">
        <v>1</v>
      </c>
      <c r="N544" s="38">
        <v>10</v>
      </c>
    </row>
    <row r="545" spans="1:14">
      <c r="A545" s="144" t="s">
        <v>816</v>
      </c>
      <c r="B545" s="9">
        <v>1</v>
      </c>
      <c r="C545" s="9">
        <v>1</v>
      </c>
      <c r="D545" s="9">
        <v>2</v>
      </c>
      <c r="E545" s="9">
        <v>1</v>
      </c>
      <c r="F545" s="9">
        <v>3</v>
      </c>
      <c r="G545" s="9">
        <v>1</v>
      </c>
      <c r="H545" s="9">
        <v>1</v>
      </c>
      <c r="I545" s="9">
        <v>2</v>
      </c>
      <c r="J545" s="9">
        <v>1</v>
      </c>
      <c r="K545" s="9">
        <v>3</v>
      </c>
      <c r="L545" s="9">
        <v>2</v>
      </c>
      <c r="M545" s="9">
        <v>4</v>
      </c>
      <c r="N545" s="38">
        <v>16</v>
      </c>
    </row>
    <row r="546" spans="1:14">
      <c r="A546" s="144" t="s">
        <v>817</v>
      </c>
      <c r="B546" s="9">
        <v>1</v>
      </c>
      <c r="C546" s="9">
        <v>1</v>
      </c>
      <c r="D546" s="9">
        <v>1</v>
      </c>
      <c r="E546" s="9">
        <v>1</v>
      </c>
      <c r="F546" s="9">
        <v>1</v>
      </c>
      <c r="G546" s="9">
        <v>1</v>
      </c>
      <c r="H546" s="9">
        <v>1</v>
      </c>
      <c r="I546" s="9">
        <v>1</v>
      </c>
      <c r="J546" s="9">
        <v>1</v>
      </c>
      <c r="K546" s="9">
        <v>1</v>
      </c>
      <c r="L546" s="9">
        <v>1</v>
      </c>
      <c r="M546" s="9">
        <v>1</v>
      </c>
      <c r="N546" s="38">
        <v>10</v>
      </c>
    </row>
    <row r="547" spans="1:14">
      <c r="A547" s="37" t="s">
        <v>823</v>
      </c>
      <c r="B547" s="9">
        <v>1</v>
      </c>
      <c r="C547" s="9">
        <v>1</v>
      </c>
      <c r="D547" s="9">
        <v>2</v>
      </c>
      <c r="E547" s="9">
        <v>1</v>
      </c>
      <c r="F547" s="9">
        <v>1</v>
      </c>
      <c r="G547" s="9">
        <v>1</v>
      </c>
      <c r="H547" s="9">
        <v>1</v>
      </c>
      <c r="I547" s="9">
        <v>1</v>
      </c>
      <c r="J547" s="9">
        <v>1</v>
      </c>
      <c r="K547" s="9">
        <v>1</v>
      </c>
      <c r="L547" s="9">
        <v>1</v>
      </c>
      <c r="M547" s="9">
        <v>4</v>
      </c>
      <c r="N547" s="38">
        <v>11</v>
      </c>
    </row>
    <row r="548" spans="1:14">
      <c r="A548" s="37" t="s">
        <v>824</v>
      </c>
      <c r="B548" s="9">
        <v>1</v>
      </c>
      <c r="C548" s="9">
        <v>1</v>
      </c>
      <c r="D548" s="9">
        <v>1</v>
      </c>
      <c r="E548" s="9">
        <v>1</v>
      </c>
      <c r="F548" s="9">
        <v>1</v>
      </c>
      <c r="G548" s="9">
        <v>1</v>
      </c>
      <c r="H548" s="9">
        <v>1</v>
      </c>
      <c r="I548" s="9">
        <v>1</v>
      </c>
      <c r="J548" s="9">
        <v>1</v>
      </c>
      <c r="K548" s="9">
        <v>1</v>
      </c>
      <c r="L548" s="9">
        <v>4</v>
      </c>
      <c r="M548" s="9">
        <v>1</v>
      </c>
      <c r="N548" s="38">
        <v>10</v>
      </c>
    </row>
    <row r="549" spans="1:14">
      <c r="A549" s="37" t="s">
        <v>825</v>
      </c>
      <c r="B549" s="9">
        <v>1</v>
      </c>
      <c r="C549" s="9">
        <v>1</v>
      </c>
      <c r="D549" s="9">
        <v>1</v>
      </c>
      <c r="E549" s="9">
        <v>1</v>
      </c>
      <c r="F549" s="9">
        <v>1</v>
      </c>
      <c r="G549" s="9">
        <v>1</v>
      </c>
      <c r="H549" s="9">
        <v>1</v>
      </c>
      <c r="I549" s="9">
        <v>1</v>
      </c>
      <c r="J549" s="9">
        <v>1</v>
      </c>
      <c r="K549" s="9">
        <v>2</v>
      </c>
      <c r="L549" s="9">
        <v>1</v>
      </c>
      <c r="M549" s="9">
        <v>4</v>
      </c>
      <c r="N549" s="38">
        <v>11</v>
      </c>
    </row>
    <row r="550" spans="1:14">
      <c r="A550" s="37" t="s">
        <v>826</v>
      </c>
      <c r="B550" s="9">
        <v>1</v>
      </c>
      <c r="C550" s="9">
        <v>1</v>
      </c>
      <c r="D550" s="9">
        <v>2</v>
      </c>
      <c r="E550" s="9">
        <v>1</v>
      </c>
      <c r="F550" s="9">
        <v>1</v>
      </c>
      <c r="G550" s="9">
        <v>1</v>
      </c>
      <c r="H550" s="9">
        <v>1</v>
      </c>
      <c r="I550" s="9">
        <v>1</v>
      </c>
      <c r="J550" s="9">
        <v>1</v>
      </c>
      <c r="K550" s="9">
        <v>1</v>
      </c>
      <c r="L550" s="9">
        <v>1</v>
      </c>
      <c r="M550" s="9">
        <v>5</v>
      </c>
      <c r="N550" s="38">
        <v>11</v>
      </c>
    </row>
    <row r="551" spans="1:14">
      <c r="A551" s="37" t="s">
        <v>827</v>
      </c>
      <c r="B551" s="9">
        <v>1</v>
      </c>
      <c r="C551" s="9">
        <v>1</v>
      </c>
      <c r="D551" s="9">
        <v>2</v>
      </c>
      <c r="E551" s="9">
        <v>1</v>
      </c>
      <c r="F551" s="9">
        <v>1</v>
      </c>
      <c r="G551" s="9">
        <v>1</v>
      </c>
      <c r="H551" s="9">
        <v>1</v>
      </c>
      <c r="I551" s="9">
        <v>3</v>
      </c>
      <c r="J551" s="9">
        <v>1</v>
      </c>
      <c r="K551" s="9">
        <v>3</v>
      </c>
      <c r="L551" s="9">
        <v>2</v>
      </c>
      <c r="M551" s="9">
        <v>3</v>
      </c>
      <c r="N551" s="38">
        <v>15</v>
      </c>
    </row>
    <row r="552" spans="1:14">
      <c r="A552" s="37" t="s">
        <v>828</v>
      </c>
      <c r="B552" s="9">
        <v>1</v>
      </c>
      <c r="C552" s="9">
        <v>1</v>
      </c>
      <c r="D552" s="9">
        <v>1</v>
      </c>
      <c r="E552" s="9">
        <v>1</v>
      </c>
      <c r="F552" s="9">
        <v>1</v>
      </c>
      <c r="G552" s="9">
        <v>1</v>
      </c>
      <c r="H552" s="9">
        <v>1</v>
      </c>
      <c r="I552" s="9">
        <v>1</v>
      </c>
      <c r="J552" s="9">
        <v>1</v>
      </c>
      <c r="K552" s="9">
        <v>1</v>
      </c>
      <c r="L552" s="9">
        <v>1</v>
      </c>
      <c r="M552" s="9">
        <v>1</v>
      </c>
      <c r="N552" s="38">
        <v>10</v>
      </c>
    </row>
    <row r="553" spans="1:14">
      <c r="A553" s="37" t="s">
        <v>829</v>
      </c>
      <c r="B553" s="9">
        <v>1</v>
      </c>
      <c r="C553" s="9">
        <v>1</v>
      </c>
      <c r="D553" s="9">
        <v>1</v>
      </c>
      <c r="E553" s="9">
        <v>1</v>
      </c>
      <c r="F553" s="9">
        <v>1</v>
      </c>
      <c r="G553" s="9">
        <v>1</v>
      </c>
      <c r="H553" s="9">
        <v>1</v>
      </c>
      <c r="I553" s="9">
        <v>1</v>
      </c>
      <c r="J553" s="9">
        <v>1</v>
      </c>
      <c r="K553" s="9">
        <v>2</v>
      </c>
      <c r="L553" s="9">
        <v>2</v>
      </c>
      <c r="M553" s="9">
        <v>1</v>
      </c>
      <c r="N553" s="38">
        <v>11</v>
      </c>
    </row>
    <row r="554" spans="1:14">
      <c r="A554" s="37" t="s">
        <v>830</v>
      </c>
      <c r="B554" s="9">
        <v>2</v>
      </c>
      <c r="C554" s="9">
        <v>2</v>
      </c>
      <c r="D554" s="9">
        <v>2</v>
      </c>
      <c r="E554" s="9">
        <v>2</v>
      </c>
      <c r="F554" s="9">
        <v>2</v>
      </c>
      <c r="G554" s="9">
        <v>2</v>
      </c>
      <c r="H554" s="9">
        <v>2</v>
      </c>
      <c r="I554" s="9">
        <v>2</v>
      </c>
      <c r="J554" s="9">
        <v>2</v>
      </c>
      <c r="K554" s="9">
        <v>2</v>
      </c>
      <c r="L554" s="9">
        <v>2</v>
      </c>
      <c r="M554" s="9">
        <v>2</v>
      </c>
      <c r="N554" s="38">
        <v>20</v>
      </c>
    </row>
    <row r="555" spans="1:14">
      <c r="A555" s="37" t="s">
        <v>831</v>
      </c>
      <c r="B555" s="9">
        <v>1</v>
      </c>
      <c r="C555" s="9">
        <v>1</v>
      </c>
      <c r="D555" s="9">
        <v>1</v>
      </c>
      <c r="E555" s="9">
        <v>1</v>
      </c>
      <c r="F555" s="9">
        <v>1</v>
      </c>
      <c r="G555" s="9">
        <v>1</v>
      </c>
      <c r="H555" s="9">
        <v>1</v>
      </c>
      <c r="I555" s="9">
        <v>1</v>
      </c>
      <c r="J555" s="9">
        <v>1</v>
      </c>
      <c r="K555" s="9">
        <v>1</v>
      </c>
      <c r="L555" s="9">
        <v>1</v>
      </c>
      <c r="M555" s="9">
        <v>1</v>
      </c>
      <c r="N555" s="38">
        <v>10</v>
      </c>
    </row>
    <row r="556" spans="1:14">
      <c r="A556" s="37" t="s">
        <v>832</v>
      </c>
      <c r="B556" s="9">
        <v>1</v>
      </c>
      <c r="C556" s="9">
        <v>1</v>
      </c>
      <c r="D556" s="9">
        <v>2</v>
      </c>
      <c r="E556" s="9">
        <v>1</v>
      </c>
      <c r="F556" s="9">
        <v>1</v>
      </c>
      <c r="G556" s="9">
        <v>1</v>
      </c>
      <c r="H556" s="9">
        <v>1</v>
      </c>
      <c r="I556" s="9">
        <v>2</v>
      </c>
      <c r="J556" s="9">
        <v>1</v>
      </c>
      <c r="K556" s="9">
        <v>2</v>
      </c>
      <c r="L556" s="9">
        <v>2</v>
      </c>
      <c r="M556" s="9">
        <v>2</v>
      </c>
      <c r="N556" s="38">
        <v>13</v>
      </c>
    </row>
    <row r="557" spans="1:14">
      <c r="A557" s="37" t="s">
        <v>833</v>
      </c>
      <c r="B557" s="9">
        <v>5</v>
      </c>
      <c r="C557" s="9">
        <v>5</v>
      </c>
      <c r="D557" s="9">
        <v>5</v>
      </c>
      <c r="E557" s="9">
        <v>5</v>
      </c>
      <c r="F557" s="9">
        <v>5</v>
      </c>
      <c r="G557" s="9">
        <v>5</v>
      </c>
      <c r="H557" s="9">
        <v>5</v>
      </c>
      <c r="I557" s="9">
        <v>5</v>
      </c>
      <c r="J557" s="9">
        <v>5</v>
      </c>
      <c r="K557" s="9">
        <v>5</v>
      </c>
      <c r="L557" s="9">
        <v>5</v>
      </c>
      <c r="M557" s="9">
        <v>5</v>
      </c>
      <c r="N557" s="38">
        <v>50</v>
      </c>
    </row>
    <row r="558" spans="1:14">
      <c r="A558" s="56" t="s">
        <v>841</v>
      </c>
      <c r="B558" s="9">
        <v>1</v>
      </c>
      <c r="C558" s="9">
        <v>1</v>
      </c>
      <c r="D558" s="9">
        <v>1</v>
      </c>
      <c r="E558" s="9">
        <v>1</v>
      </c>
      <c r="F558" s="9">
        <v>1</v>
      </c>
      <c r="G558" s="9">
        <v>1</v>
      </c>
      <c r="H558" s="9">
        <v>1</v>
      </c>
      <c r="I558" s="9">
        <v>1</v>
      </c>
      <c r="J558" s="9">
        <v>1</v>
      </c>
      <c r="K558" s="9">
        <v>1</v>
      </c>
      <c r="L558" s="9">
        <v>1</v>
      </c>
      <c r="M558" s="9">
        <v>5</v>
      </c>
      <c r="N558" s="38">
        <v>10</v>
      </c>
    </row>
    <row r="559" spans="1:14">
      <c r="A559" s="56" t="s">
        <v>843</v>
      </c>
      <c r="B559" s="9">
        <v>1</v>
      </c>
      <c r="C559" s="9">
        <v>1</v>
      </c>
      <c r="D559" s="9">
        <v>2</v>
      </c>
      <c r="E559" s="9">
        <v>1</v>
      </c>
      <c r="F559" s="9">
        <v>1</v>
      </c>
      <c r="G559" s="9">
        <v>2</v>
      </c>
      <c r="H559" s="9">
        <v>2</v>
      </c>
      <c r="I559" s="9">
        <v>3</v>
      </c>
      <c r="J559" s="9">
        <v>1</v>
      </c>
      <c r="K559" s="9">
        <v>3</v>
      </c>
      <c r="L559" s="9">
        <v>2</v>
      </c>
      <c r="M559" s="9">
        <v>2</v>
      </c>
      <c r="N559" s="38">
        <v>17</v>
      </c>
    </row>
    <row r="560" spans="1:14">
      <c r="A560" s="56" t="s">
        <v>844</v>
      </c>
      <c r="B560" s="9">
        <v>1</v>
      </c>
      <c r="C560" s="9">
        <v>1</v>
      </c>
      <c r="D560" s="9">
        <v>1</v>
      </c>
      <c r="E560" s="9">
        <v>1</v>
      </c>
      <c r="F560" s="9">
        <v>1</v>
      </c>
      <c r="G560" s="9">
        <v>1</v>
      </c>
      <c r="H560" s="9">
        <v>1</v>
      </c>
      <c r="I560" s="9">
        <v>1</v>
      </c>
      <c r="J560" s="9">
        <v>1</v>
      </c>
      <c r="K560" s="9">
        <v>1</v>
      </c>
      <c r="L560" s="9">
        <v>1</v>
      </c>
      <c r="M560" s="9">
        <v>1</v>
      </c>
      <c r="N560" s="38">
        <v>10</v>
      </c>
    </row>
    <row r="561" spans="1:14">
      <c r="A561" s="56" t="s">
        <v>846</v>
      </c>
      <c r="B561" s="9">
        <v>5</v>
      </c>
      <c r="C561" s="9">
        <v>5</v>
      </c>
      <c r="D561" s="9">
        <v>5</v>
      </c>
      <c r="E561" s="9">
        <v>5</v>
      </c>
      <c r="F561" s="9">
        <v>5</v>
      </c>
      <c r="G561" s="9">
        <v>5</v>
      </c>
      <c r="H561" s="9">
        <v>5</v>
      </c>
      <c r="I561" s="9">
        <v>5</v>
      </c>
      <c r="J561" s="9">
        <v>5</v>
      </c>
      <c r="K561" s="9">
        <v>4</v>
      </c>
      <c r="L561" s="9">
        <v>1</v>
      </c>
      <c r="M561" s="9">
        <v>3</v>
      </c>
      <c r="N561" s="38">
        <v>49</v>
      </c>
    </row>
    <row r="562" spans="1:14">
      <c r="A562" s="56" t="s">
        <v>847</v>
      </c>
      <c r="B562" s="9">
        <v>1</v>
      </c>
      <c r="C562" s="9">
        <v>1</v>
      </c>
      <c r="D562" s="9">
        <v>1</v>
      </c>
      <c r="E562" s="9">
        <v>1</v>
      </c>
      <c r="F562" s="9">
        <v>1</v>
      </c>
      <c r="G562" s="9">
        <v>1</v>
      </c>
      <c r="H562" s="9">
        <v>1</v>
      </c>
      <c r="I562" s="9">
        <v>5</v>
      </c>
      <c r="J562" s="9">
        <v>1</v>
      </c>
      <c r="K562" s="9">
        <v>3</v>
      </c>
      <c r="L562" s="9">
        <v>2</v>
      </c>
      <c r="M562" s="9">
        <v>2</v>
      </c>
      <c r="N562" s="38">
        <v>16</v>
      </c>
    </row>
    <row r="563" spans="1:14">
      <c r="A563" s="144" t="s">
        <v>849</v>
      </c>
      <c r="B563" s="9">
        <v>1</v>
      </c>
      <c r="C563" s="9">
        <v>1</v>
      </c>
      <c r="D563" s="9">
        <v>1</v>
      </c>
      <c r="E563" s="9">
        <v>1</v>
      </c>
      <c r="F563" s="9">
        <v>1</v>
      </c>
      <c r="G563" s="9">
        <v>1</v>
      </c>
      <c r="H563" s="9">
        <v>1</v>
      </c>
      <c r="I563" s="9">
        <v>1</v>
      </c>
      <c r="J563" s="9">
        <v>1</v>
      </c>
      <c r="K563" s="9">
        <v>3</v>
      </c>
      <c r="L563" s="9">
        <v>1</v>
      </c>
      <c r="M563" s="9">
        <v>1</v>
      </c>
      <c r="N563" s="38">
        <v>12</v>
      </c>
    </row>
    <row r="564" spans="1:14">
      <c r="A564" s="37" t="s">
        <v>851</v>
      </c>
      <c r="B564" s="9">
        <v>1</v>
      </c>
      <c r="C564" s="9">
        <v>1</v>
      </c>
      <c r="D564" s="9">
        <v>2</v>
      </c>
      <c r="E564" s="9">
        <v>1</v>
      </c>
      <c r="F564" s="9">
        <v>1</v>
      </c>
      <c r="G564" s="9">
        <v>1</v>
      </c>
      <c r="H564" s="9">
        <v>1</v>
      </c>
      <c r="I564" s="9">
        <v>2</v>
      </c>
      <c r="J564" s="9">
        <v>1</v>
      </c>
      <c r="K564" s="9">
        <v>2</v>
      </c>
      <c r="L564" s="9">
        <v>2</v>
      </c>
      <c r="M564" s="9">
        <v>1</v>
      </c>
      <c r="N564" s="38">
        <v>13</v>
      </c>
    </row>
    <row r="565" spans="1:14">
      <c r="A565" s="37" t="s">
        <v>852</v>
      </c>
      <c r="B565" s="9">
        <v>1</v>
      </c>
      <c r="C565" s="9">
        <v>1</v>
      </c>
      <c r="D565" s="9">
        <v>1</v>
      </c>
      <c r="E565" s="9">
        <v>1</v>
      </c>
      <c r="F565" s="9">
        <v>1</v>
      </c>
      <c r="G565" s="9">
        <v>1</v>
      </c>
      <c r="H565" s="9">
        <v>1</v>
      </c>
      <c r="I565" s="9">
        <v>1</v>
      </c>
      <c r="J565" s="9">
        <v>1</v>
      </c>
      <c r="K565" s="9">
        <v>1</v>
      </c>
      <c r="L565" s="9">
        <v>1</v>
      </c>
      <c r="M565" s="9">
        <v>1</v>
      </c>
      <c r="N565" s="38">
        <v>10</v>
      </c>
    </row>
    <row r="566" spans="1:14">
      <c r="A566" s="37" t="s">
        <v>853</v>
      </c>
      <c r="B566" s="9">
        <v>1</v>
      </c>
      <c r="C566" s="9">
        <v>1</v>
      </c>
      <c r="D566" s="9">
        <v>1</v>
      </c>
      <c r="E566" s="9">
        <v>1</v>
      </c>
      <c r="F566" s="9">
        <v>1</v>
      </c>
      <c r="G566" s="9">
        <v>1</v>
      </c>
      <c r="H566" s="9">
        <v>1</v>
      </c>
      <c r="I566" s="9">
        <v>1</v>
      </c>
      <c r="J566" s="9">
        <v>1</v>
      </c>
      <c r="K566" s="9">
        <v>1</v>
      </c>
      <c r="L566" s="9">
        <v>1</v>
      </c>
      <c r="M566" s="9">
        <v>1</v>
      </c>
      <c r="N566" s="38">
        <v>10</v>
      </c>
    </row>
    <row r="567" spans="1:14">
      <c r="A567" s="37" t="s">
        <v>854</v>
      </c>
      <c r="B567" s="9">
        <v>1</v>
      </c>
      <c r="C567" s="9">
        <v>1</v>
      </c>
      <c r="D567" s="9">
        <v>2</v>
      </c>
      <c r="E567" s="9">
        <v>1</v>
      </c>
      <c r="F567" s="9">
        <v>1</v>
      </c>
      <c r="G567" s="9">
        <v>2</v>
      </c>
      <c r="H567" s="9">
        <v>1</v>
      </c>
      <c r="I567" s="9">
        <v>3</v>
      </c>
      <c r="J567" s="9">
        <v>1</v>
      </c>
      <c r="K567" s="9">
        <v>3</v>
      </c>
      <c r="L567" s="9">
        <v>2</v>
      </c>
      <c r="M567" s="9">
        <v>5</v>
      </c>
      <c r="N567" s="38">
        <v>16</v>
      </c>
    </row>
    <row r="568" spans="1:14">
      <c r="A568" s="37" t="s">
        <v>855</v>
      </c>
      <c r="B568" s="9">
        <v>1</v>
      </c>
      <c r="C568" s="9">
        <v>1</v>
      </c>
      <c r="D568" s="9">
        <v>2</v>
      </c>
      <c r="E568" s="9">
        <v>1</v>
      </c>
      <c r="F568" s="9">
        <v>2</v>
      </c>
      <c r="G568" s="9">
        <v>1</v>
      </c>
      <c r="H568" s="9">
        <v>1</v>
      </c>
      <c r="I568" s="9">
        <v>1</v>
      </c>
      <c r="J568" s="9">
        <v>1</v>
      </c>
      <c r="K568" s="9">
        <v>1</v>
      </c>
      <c r="L568" s="9">
        <v>2</v>
      </c>
      <c r="M568" s="9">
        <v>4</v>
      </c>
      <c r="N568" s="38">
        <v>12</v>
      </c>
    </row>
    <row r="569" spans="1:14">
      <c r="A569" s="37" t="s">
        <v>856</v>
      </c>
      <c r="B569" s="9">
        <v>1</v>
      </c>
      <c r="C569" s="9">
        <v>1</v>
      </c>
      <c r="D569" s="9">
        <v>1</v>
      </c>
      <c r="E569" s="9">
        <v>1</v>
      </c>
      <c r="F569" s="9">
        <v>1</v>
      </c>
      <c r="G569" s="9">
        <v>1</v>
      </c>
      <c r="H569" s="9">
        <v>1</v>
      </c>
      <c r="I569" s="9">
        <v>2</v>
      </c>
      <c r="J569" s="9">
        <v>1</v>
      </c>
      <c r="K569" s="9">
        <v>2</v>
      </c>
      <c r="L569" s="9">
        <v>2</v>
      </c>
      <c r="M569" s="9">
        <v>1</v>
      </c>
      <c r="N569" s="38">
        <v>12</v>
      </c>
    </row>
    <row r="570" spans="1:14">
      <c r="A570" s="37" t="s">
        <v>857</v>
      </c>
      <c r="B570" s="9">
        <v>1</v>
      </c>
      <c r="C570" s="9">
        <v>1</v>
      </c>
      <c r="D570" s="9">
        <v>1</v>
      </c>
      <c r="E570" s="9">
        <v>1</v>
      </c>
      <c r="F570" s="9">
        <v>1</v>
      </c>
      <c r="G570" s="9">
        <v>1</v>
      </c>
      <c r="H570" s="9">
        <v>1</v>
      </c>
      <c r="I570" s="9">
        <v>1</v>
      </c>
      <c r="J570" s="9">
        <v>1</v>
      </c>
      <c r="K570" s="9">
        <v>1</v>
      </c>
      <c r="L570" s="9">
        <v>1</v>
      </c>
      <c r="M570" s="9">
        <v>1</v>
      </c>
      <c r="N570" s="38">
        <v>10</v>
      </c>
    </row>
    <row r="571" spans="1:14">
      <c r="A571" s="37" t="s">
        <v>858</v>
      </c>
      <c r="B571" s="9">
        <v>1</v>
      </c>
      <c r="C571" s="9">
        <v>1</v>
      </c>
      <c r="D571" s="9">
        <v>2</v>
      </c>
      <c r="E571" s="9">
        <v>1</v>
      </c>
      <c r="F571" s="9">
        <v>1</v>
      </c>
      <c r="G571" s="9">
        <v>1</v>
      </c>
      <c r="H571" s="9">
        <v>1</v>
      </c>
      <c r="I571" s="9">
        <v>1</v>
      </c>
      <c r="J571" s="9">
        <v>1</v>
      </c>
      <c r="K571" s="9">
        <v>2</v>
      </c>
      <c r="L571" s="9">
        <v>3</v>
      </c>
      <c r="M571" s="9">
        <v>3</v>
      </c>
      <c r="N571" s="38">
        <v>12</v>
      </c>
    </row>
    <row r="572" spans="1:14">
      <c r="A572" s="37" t="s">
        <v>859</v>
      </c>
      <c r="B572" s="9">
        <v>1</v>
      </c>
      <c r="C572" s="9">
        <v>1</v>
      </c>
      <c r="D572" s="9">
        <v>1</v>
      </c>
      <c r="E572" s="9">
        <v>1</v>
      </c>
      <c r="F572" s="9">
        <v>1</v>
      </c>
      <c r="G572" s="9">
        <v>1</v>
      </c>
      <c r="H572" s="9">
        <v>1</v>
      </c>
      <c r="I572" s="9">
        <v>1</v>
      </c>
      <c r="J572" s="9">
        <v>1</v>
      </c>
      <c r="K572" s="9">
        <v>1</v>
      </c>
      <c r="L572" s="9">
        <v>1</v>
      </c>
      <c r="M572" s="9">
        <v>1</v>
      </c>
      <c r="N572" s="38">
        <v>10</v>
      </c>
    </row>
    <row r="573" spans="1:14">
      <c r="A573" s="37" t="s">
        <v>860</v>
      </c>
      <c r="B573" s="9">
        <v>5</v>
      </c>
      <c r="C573" s="9">
        <v>5</v>
      </c>
      <c r="D573" s="9">
        <v>5</v>
      </c>
      <c r="E573" s="9">
        <v>5</v>
      </c>
      <c r="F573" s="9">
        <v>5</v>
      </c>
      <c r="G573" s="9">
        <v>5</v>
      </c>
      <c r="H573" s="9">
        <v>5</v>
      </c>
      <c r="I573" s="9">
        <v>5</v>
      </c>
      <c r="J573" s="9">
        <v>5</v>
      </c>
      <c r="K573" s="9">
        <v>3</v>
      </c>
      <c r="L573" s="9">
        <v>5</v>
      </c>
      <c r="M573" s="9">
        <v>5</v>
      </c>
      <c r="N573" s="38">
        <v>48</v>
      </c>
    </row>
    <row r="574" spans="1:14">
      <c r="A574" s="37" t="s">
        <v>861</v>
      </c>
      <c r="B574" s="9">
        <v>1</v>
      </c>
      <c r="C574" s="9">
        <v>1</v>
      </c>
      <c r="D574" s="9">
        <v>2</v>
      </c>
      <c r="E574" s="9">
        <v>1</v>
      </c>
      <c r="F574" s="9">
        <v>1</v>
      </c>
      <c r="G574" s="9">
        <v>1</v>
      </c>
      <c r="H574" s="9">
        <v>1</v>
      </c>
      <c r="I574" s="9">
        <v>2</v>
      </c>
      <c r="J574" s="9">
        <v>1</v>
      </c>
      <c r="K574" s="9">
        <v>3</v>
      </c>
      <c r="L574" s="9">
        <v>3</v>
      </c>
      <c r="M574" s="9">
        <v>1</v>
      </c>
      <c r="N574" s="38">
        <v>14</v>
      </c>
    </row>
    <row r="575" spans="1:14">
      <c r="A575" s="37" t="s">
        <v>862</v>
      </c>
      <c r="B575" s="9">
        <v>1</v>
      </c>
      <c r="C575" s="9">
        <v>1</v>
      </c>
      <c r="D575" s="9">
        <v>1</v>
      </c>
      <c r="E575" s="9">
        <v>1</v>
      </c>
      <c r="F575" s="9">
        <v>1</v>
      </c>
      <c r="G575" s="9">
        <v>1</v>
      </c>
      <c r="H575" s="9">
        <v>1</v>
      </c>
      <c r="I575" s="9">
        <v>2</v>
      </c>
      <c r="J575" s="9">
        <v>1</v>
      </c>
      <c r="K575" s="9">
        <v>3</v>
      </c>
      <c r="L575" s="9">
        <v>2</v>
      </c>
      <c r="M575" s="9">
        <v>2</v>
      </c>
      <c r="N575" s="38">
        <v>13</v>
      </c>
    </row>
    <row r="576" spans="1:14">
      <c r="A576" s="37" t="s">
        <v>863</v>
      </c>
      <c r="B576" s="9">
        <v>1</v>
      </c>
      <c r="C576" s="9">
        <v>1</v>
      </c>
      <c r="D576" s="9">
        <v>2</v>
      </c>
      <c r="E576" s="9">
        <v>2</v>
      </c>
      <c r="F576" s="9">
        <v>2</v>
      </c>
      <c r="G576" s="9">
        <v>2</v>
      </c>
      <c r="H576" s="9">
        <v>2</v>
      </c>
      <c r="I576" s="9">
        <v>3</v>
      </c>
      <c r="J576" s="9">
        <v>2</v>
      </c>
      <c r="K576" s="9">
        <v>3</v>
      </c>
      <c r="L576" s="9">
        <v>2</v>
      </c>
      <c r="M576" s="9">
        <v>1</v>
      </c>
      <c r="N576" s="38">
        <v>20</v>
      </c>
    </row>
    <row r="577" spans="1:14">
      <c r="A577" s="37" t="s">
        <v>864</v>
      </c>
      <c r="B577" s="9">
        <v>1</v>
      </c>
      <c r="C577" s="9">
        <v>1</v>
      </c>
      <c r="D577" s="9">
        <v>1</v>
      </c>
      <c r="E577" s="9">
        <v>1</v>
      </c>
      <c r="F577" s="9">
        <v>2</v>
      </c>
      <c r="G577" s="9">
        <v>1</v>
      </c>
      <c r="H577" s="9">
        <v>1</v>
      </c>
      <c r="I577" s="9">
        <v>1</v>
      </c>
      <c r="J577" s="9">
        <v>1</v>
      </c>
      <c r="K577" s="9">
        <v>3</v>
      </c>
      <c r="L577" s="9">
        <v>1</v>
      </c>
      <c r="M577" s="9">
        <v>3</v>
      </c>
      <c r="N577" s="38">
        <v>13</v>
      </c>
    </row>
    <row r="578" spans="1:14">
      <c r="A578" s="37" t="s">
        <v>865</v>
      </c>
      <c r="B578" s="9">
        <v>1</v>
      </c>
      <c r="C578" s="9">
        <v>1</v>
      </c>
      <c r="D578" s="9">
        <v>3</v>
      </c>
      <c r="E578" s="9">
        <v>1</v>
      </c>
      <c r="F578" s="9">
        <v>1</v>
      </c>
      <c r="G578" s="9">
        <v>1</v>
      </c>
      <c r="H578" s="9">
        <v>2</v>
      </c>
      <c r="I578" s="9">
        <v>3</v>
      </c>
      <c r="J578" s="9">
        <v>1</v>
      </c>
      <c r="K578" s="9">
        <v>3</v>
      </c>
      <c r="L578" s="9">
        <v>2</v>
      </c>
      <c r="M578" s="9">
        <v>2</v>
      </c>
      <c r="N578" s="38">
        <v>17</v>
      </c>
    </row>
    <row r="579" spans="1:14">
      <c r="A579" s="37" t="s">
        <v>866</v>
      </c>
      <c r="B579" s="9">
        <v>1</v>
      </c>
      <c r="C579" s="9">
        <v>1</v>
      </c>
      <c r="D579" s="9">
        <v>1</v>
      </c>
      <c r="E579" s="9">
        <v>1</v>
      </c>
      <c r="F579" s="9">
        <v>1</v>
      </c>
      <c r="G579" s="9">
        <v>1</v>
      </c>
      <c r="H579" s="9">
        <v>1</v>
      </c>
      <c r="I579" s="9">
        <v>1</v>
      </c>
      <c r="J579" s="9">
        <v>1</v>
      </c>
      <c r="K579" s="9">
        <v>1</v>
      </c>
      <c r="L579" s="9">
        <v>1</v>
      </c>
      <c r="M579" s="9">
        <v>1</v>
      </c>
      <c r="N579" s="38">
        <v>10</v>
      </c>
    </row>
    <row r="580" spans="1:14">
      <c r="A580" s="37" t="s">
        <v>867</v>
      </c>
      <c r="B580" s="9">
        <v>1</v>
      </c>
      <c r="C580" s="9">
        <v>1</v>
      </c>
      <c r="D580" s="9">
        <v>1</v>
      </c>
      <c r="E580" s="9">
        <v>1</v>
      </c>
      <c r="F580" s="9">
        <v>1</v>
      </c>
      <c r="G580" s="9">
        <v>1</v>
      </c>
      <c r="H580" s="9">
        <v>1</v>
      </c>
      <c r="I580" s="9">
        <v>2</v>
      </c>
      <c r="J580" s="9">
        <v>2</v>
      </c>
      <c r="K580" s="9">
        <v>2</v>
      </c>
      <c r="L580" s="9">
        <v>2</v>
      </c>
      <c r="M580" s="9">
        <v>3</v>
      </c>
      <c r="N580" s="38">
        <v>13</v>
      </c>
    </row>
    <row r="581" spans="1:14">
      <c r="A581" s="56" t="s">
        <v>876</v>
      </c>
      <c r="B581" s="9">
        <v>5</v>
      </c>
      <c r="C581" s="9">
        <v>5</v>
      </c>
      <c r="D581" s="9">
        <v>4</v>
      </c>
      <c r="E581" s="9">
        <v>5</v>
      </c>
      <c r="F581" s="9">
        <v>5</v>
      </c>
      <c r="G581" s="9">
        <v>5</v>
      </c>
      <c r="H581" s="9">
        <v>5</v>
      </c>
      <c r="I581" s="9">
        <v>5</v>
      </c>
      <c r="J581" s="9">
        <v>5</v>
      </c>
      <c r="K581" s="9">
        <v>4</v>
      </c>
      <c r="L581" s="9">
        <v>4</v>
      </c>
      <c r="M581" s="9">
        <v>4</v>
      </c>
      <c r="N581" s="38">
        <v>48</v>
      </c>
    </row>
    <row r="582" spans="1:14">
      <c r="A582" s="56" t="s">
        <v>877</v>
      </c>
      <c r="B582" s="9">
        <v>1</v>
      </c>
      <c r="C582" s="9">
        <v>1</v>
      </c>
      <c r="D582" s="9">
        <v>1</v>
      </c>
      <c r="E582" s="9">
        <v>1</v>
      </c>
      <c r="F582" s="9">
        <v>1</v>
      </c>
      <c r="G582" s="9">
        <v>1</v>
      </c>
      <c r="H582" s="9">
        <v>1</v>
      </c>
      <c r="I582" s="9">
        <v>1</v>
      </c>
      <c r="J582" s="9">
        <v>1</v>
      </c>
      <c r="K582" s="9">
        <v>1</v>
      </c>
      <c r="L582" s="9">
        <v>1</v>
      </c>
      <c r="M582" s="9">
        <v>5</v>
      </c>
      <c r="N582" s="38">
        <v>10</v>
      </c>
    </row>
    <row r="583" spans="1:14">
      <c r="A583" s="37" t="s">
        <v>881</v>
      </c>
      <c r="B583" s="9">
        <v>1</v>
      </c>
      <c r="C583" s="9">
        <v>1</v>
      </c>
      <c r="D583" s="9">
        <v>2</v>
      </c>
      <c r="E583" s="9">
        <v>2</v>
      </c>
      <c r="F583" s="9">
        <v>1</v>
      </c>
      <c r="G583" s="9">
        <v>1</v>
      </c>
      <c r="H583" s="9">
        <v>1</v>
      </c>
      <c r="I583" s="9">
        <v>1</v>
      </c>
      <c r="J583" s="9">
        <v>2</v>
      </c>
      <c r="K583" s="9">
        <v>2</v>
      </c>
      <c r="L583" s="9">
        <v>2</v>
      </c>
      <c r="M583" s="9">
        <v>5</v>
      </c>
      <c r="N583" s="38">
        <v>14</v>
      </c>
    </row>
    <row r="584" spans="1:14">
      <c r="A584" s="37" t="s">
        <v>882</v>
      </c>
      <c r="B584" s="9">
        <v>1</v>
      </c>
      <c r="C584" s="9">
        <v>1</v>
      </c>
      <c r="D584" s="9">
        <v>2</v>
      </c>
      <c r="E584" s="9">
        <v>1</v>
      </c>
      <c r="F584" s="9">
        <v>1</v>
      </c>
      <c r="G584" s="9">
        <v>1</v>
      </c>
      <c r="H584" s="9">
        <v>1</v>
      </c>
      <c r="I584" s="9">
        <v>3</v>
      </c>
      <c r="J584" s="9">
        <v>2</v>
      </c>
      <c r="K584" s="9">
        <v>2</v>
      </c>
      <c r="L584" s="9">
        <v>2</v>
      </c>
      <c r="M584" s="9">
        <v>3</v>
      </c>
      <c r="N584" s="38">
        <v>15</v>
      </c>
    </row>
    <row r="585" spans="1:14">
      <c r="A585" s="37" t="s">
        <v>883</v>
      </c>
      <c r="B585" s="9">
        <v>1</v>
      </c>
      <c r="C585" s="9">
        <v>1</v>
      </c>
      <c r="D585" s="9">
        <v>2</v>
      </c>
      <c r="E585" s="9">
        <v>1</v>
      </c>
      <c r="F585" s="9">
        <v>1</v>
      </c>
      <c r="G585" s="9">
        <v>1</v>
      </c>
      <c r="H585" s="9">
        <v>1</v>
      </c>
      <c r="I585" s="9">
        <v>3</v>
      </c>
      <c r="J585" s="9">
        <v>2</v>
      </c>
      <c r="K585" s="9">
        <v>2</v>
      </c>
      <c r="L585" s="9">
        <v>1</v>
      </c>
      <c r="M585" s="9">
        <v>4</v>
      </c>
      <c r="N585" s="38">
        <v>15</v>
      </c>
    </row>
    <row r="586" spans="1:14">
      <c r="A586" s="37" t="s">
        <v>884</v>
      </c>
      <c r="B586" s="9">
        <v>1</v>
      </c>
      <c r="C586" s="9">
        <v>1</v>
      </c>
      <c r="D586" s="9">
        <v>1</v>
      </c>
      <c r="E586" s="9">
        <v>1</v>
      </c>
      <c r="F586" s="9">
        <v>1</v>
      </c>
      <c r="G586" s="9">
        <v>1</v>
      </c>
      <c r="H586" s="9">
        <v>1</v>
      </c>
      <c r="I586" s="9">
        <v>1</v>
      </c>
      <c r="J586" s="9">
        <v>1</v>
      </c>
      <c r="K586" s="9">
        <v>1</v>
      </c>
      <c r="L586" s="9">
        <v>5</v>
      </c>
      <c r="M586" s="9">
        <v>1</v>
      </c>
      <c r="N586" s="38">
        <v>10</v>
      </c>
    </row>
    <row r="587" spans="1:14">
      <c r="A587" s="37" t="s">
        <v>885</v>
      </c>
      <c r="B587" s="9">
        <v>1</v>
      </c>
      <c r="C587" s="9">
        <v>1</v>
      </c>
      <c r="D587" s="9">
        <v>2</v>
      </c>
      <c r="E587" s="9">
        <v>1</v>
      </c>
      <c r="F587" s="9">
        <v>1</v>
      </c>
      <c r="G587" s="9">
        <v>1</v>
      </c>
      <c r="H587" s="9">
        <v>1</v>
      </c>
      <c r="I587" s="9">
        <v>1</v>
      </c>
      <c r="J587" s="9">
        <v>1</v>
      </c>
      <c r="K587" s="9">
        <v>2</v>
      </c>
      <c r="L587" s="9">
        <v>2</v>
      </c>
      <c r="M587" s="9">
        <v>1</v>
      </c>
      <c r="N587" s="38">
        <v>12</v>
      </c>
    </row>
    <row r="588" spans="1:14">
      <c r="A588" s="37" t="s">
        <v>886</v>
      </c>
      <c r="B588" s="9">
        <v>1</v>
      </c>
      <c r="C588" s="9">
        <v>1</v>
      </c>
      <c r="D588" s="9">
        <v>1</v>
      </c>
      <c r="E588" s="9">
        <v>1</v>
      </c>
      <c r="F588" s="9">
        <v>1</v>
      </c>
      <c r="G588" s="9">
        <v>1</v>
      </c>
      <c r="H588" s="9">
        <v>1</v>
      </c>
      <c r="I588" s="9">
        <v>1</v>
      </c>
      <c r="J588" s="9">
        <v>1</v>
      </c>
      <c r="K588" s="9">
        <v>1</v>
      </c>
      <c r="L588" s="9">
        <v>1</v>
      </c>
      <c r="M588" s="9">
        <v>1</v>
      </c>
      <c r="N588" s="38">
        <v>10</v>
      </c>
    </row>
    <row r="589" spans="1:14">
      <c r="A589" s="37" t="s">
        <v>887</v>
      </c>
      <c r="B589" s="9">
        <v>5</v>
      </c>
      <c r="C589" s="9">
        <v>5</v>
      </c>
      <c r="D589" s="9">
        <v>4</v>
      </c>
      <c r="E589" s="9">
        <v>5</v>
      </c>
      <c r="F589" s="9">
        <v>2</v>
      </c>
      <c r="G589" s="9">
        <v>2</v>
      </c>
      <c r="H589" s="9">
        <v>5</v>
      </c>
      <c r="I589" s="9">
        <v>5</v>
      </c>
      <c r="J589" s="9">
        <v>5</v>
      </c>
      <c r="K589" s="9">
        <v>5</v>
      </c>
      <c r="L589" s="9">
        <v>5</v>
      </c>
      <c r="M589" s="9">
        <v>1</v>
      </c>
      <c r="N589" s="38">
        <v>43</v>
      </c>
    </row>
    <row r="590" spans="1:14">
      <c r="A590" s="37" t="s">
        <v>888</v>
      </c>
      <c r="B590" s="9">
        <v>1</v>
      </c>
      <c r="C590" s="9">
        <v>1</v>
      </c>
      <c r="D590" s="9">
        <v>1</v>
      </c>
      <c r="E590" s="9">
        <v>1</v>
      </c>
      <c r="F590" s="9">
        <v>1</v>
      </c>
      <c r="G590" s="9">
        <v>1</v>
      </c>
      <c r="H590" s="9">
        <v>1</v>
      </c>
      <c r="I590" s="9">
        <v>1</v>
      </c>
      <c r="J590" s="9">
        <v>1</v>
      </c>
      <c r="K590" s="9">
        <v>1</v>
      </c>
      <c r="L590" s="9">
        <v>1</v>
      </c>
      <c r="M590" s="9">
        <v>1</v>
      </c>
      <c r="N590" s="38">
        <v>10</v>
      </c>
    </row>
    <row r="591" spans="1:14">
      <c r="A591" s="37" t="s">
        <v>889</v>
      </c>
      <c r="B591" s="9">
        <v>1</v>
      </c>
      <c r="C591" s="9">
        <v>1</v>
      </c>
      <c r="D591" s="9">
        <v>1</v>
      </c>
      <c r="E591" s="9">
        <v>1</v>
      </c>
      <c r="F591" s="9">
        <v>1</v>
      </c>
      <c r="G591" s="9">
        <v>1</v>
      </c>
      <c r="H591" s="9">
        <v>1</v>
      </c>
      <c r="I591" s="9">
        <v>1</v>
      </c>
      <c r="J591" s="9">
        <v>1</v>
      </c>
      <c r="K591" s="9">
        <v>1</v>
      </c>
      <c r="L591" s="9">
        <v>2</v>
      </c>
      <c r="M591" s="9">
        <v>2</v>
      </c>
      <c r="N591" s="38">
        <v>10</v>
      </c>
    </row>
    <row r="592" spans="1:14">
      <c r="A592" s="37" t="s">
        <v>890</v>
      </c>
      <c r="B592" s="9">
        <v>1</v>
      </c>
      <c r="C592" s="9">
        <v>1</v>
      </c>
      <c r="D592" s="9">
        <v>2</v>
      </c>
      <c r="E592" s="9">
        <v>1</v>
      </c>
      <c r="F592" s="9">
        <v>1</v>
      </c>
      <c r="G592" s="9">
        <v>1</v>
      </c>
      <c r="H592" s="9">
        <v>1</v>
      </c>
      <c r="I592" s="9">
        <v>1</v>
      </c>
      <c r="J592" s="9">
        <v>1</v>
      </c>
      <c r="K592" s="9">
        <v>2</v>
      </c>
      <c r="L592" s="9">
        <v>3</v>
      </c>
      <c r="M592" s="9">
        <v>4</v>
      </c>
      <c r="N592" s="38">
        <v>12</v>
      </c>
    </row>
    <row r="593" spans="1:14">
      <c r="A593" s="37" t="s">
        <v>891</v>
      </c>
      <c r="B593" s="9">
        <v>1</v>
      </c>
      <c r="C593" s="9">
        <v>1</v>
      </c>
      <c r="D593" s="9">
        <v>1</v>
      </c>
      <c r="E593" s="9">
        <v>1</v>
      </c>
      <c r="F593" s="9">
        <v>1</v>
      </c>
      <c r="G593" s="9">
        <v>1</v>
      </c>
      <c r="H593" s="9">
        <v>1</v>
      </c>
      <c r="I593" s="9">
        <v>2</v>
      </c>
      <c r="J593" s="9">
        <v>1</v>
      </c>
      <c r="K593" s="9">
        <v>3</v>
      </c>
      <c r="L593" s="9">
        <v>1</v>
      </c>
      <c r="M593" s="9">
        <v>1</v>
      </c>
      <c r="N593" s="38">
        <v>13</v>
      </c>
    </row>
    <row r="594" spans="1:14">
      <c r="A594" s="37" t="s">
        <v>892</v>
      </c>
      <c r="B594" s="9">
        <v>1</v>
      </c>
      <c r="C594" s="9">
        <v>1</v>
      </c>
      <c r="D594" s="9">
        <v>1</v>
      </c>
      <c r="E594" s="9">
        <v>1</v>
      </c>
      <c r="F594" s="9">
        <v>1</v>
      </c>
      <c r="G594" s="9">
        <v>1</v>
      </c>
      <c r="H594" s="9">
        <v>1</v>
      </c>
      <c r="I594" s="9">
        <v>1</v>
      </c>
      <c r="J594" s="9">
        <v>1</v>
      </c>
      <c r="K594" s="9">
        <v>1</v>
      </c>
      <c r="L594" s="9">
        <v>1</v>
      </c>
      <c r="M594" s="9">
        <v>1</v>
      </c>
      <c r="N594" s="38">
        <v>10</v>
      </c>
    </row>
    <row r="595" spans="1:14">
      <c r="A595" s="37" t="s">
        <v>893</v>
      </c>
      <c r="B595" s="9">
        <v>1</v>
      </c>
      <c r="C595" s="9">
        <v>1</v>
      </c>
      <c r="D595" s="9">
        <v>1</v>
      </c>
      <c r="E595" s="9">
        <v>1</v>
      </c>
      <c r="F595" s="9">
        <v>1</v>
      </c>
      <c r="G595" s="9">
        <v>1</v>
      </c>
      <c r="H595" s="9">
        <v>1</v>
      </c>
      <c r="I595" s="9">
        <v>1</v>
      </c>
      <c r="J595" s="9">
        <v>1</v>
      </c>
      <c r="K595" s="9">
        <v>3</v>
      </c>
      <c r="L595" s="9">
        <v>1</v>
      </c>
      <c r="M595" s="9">
        <v>5</v>
      </c>
      <c r="N595" s="38">
        <v>12</v>
      </c>
    </row>
    <row r="596" spans="1:14">
      <c r="A596" s="117" t="s">
        <v>903</v>
      </c>
      <c r="B596" s="9">
        <v>1</v>
      </c>
      <c r="C596" s="9">
        <v>1</v>
      </c>
      <c r="D596" s="9">
        <v>3</v>
      </c>
      <c r="E596" s="9">
        <v>1</v>
      </c>
      <c r="F596" s="9">
        <v>1</v>
      </c>
      <c r="G596" s="9">
        <v>1</v>
      </c>
      <c r="H596" s="9">
        <v>1</v>
      </c>
      <c r="I596" s="9">
        <v>3</v>
      </c>
      <c r="J596" s="9">
        <v>1</v>
      </c>
      <c r="K596" s="9">
        <v>3</v>
      </c>
      <c r="L596" s="9">
        <v>3</v>
      </c>
      <c r="M596" s="9">
        <v>1</v>
      </c>
      <c r="N596" s="38">
        <v>16</v>
      </c>
    </row>
    <row r="597" spans="1:14">
      <c r="A597" s="114" t="s">
        <v>905</v>
      </c>
      <c r="B597" s="9">
        <v>1</v>
      </c>
      <c r="C597" s="9">
        <v>1</v>
      </c>
      <c r="D597" s="9">
        <v>1</v>
      </c>
      <c r="E597" s="9">
        <v>1</v>
      </c>
      <c r="F597" s="9">
        <v>2</v>
      </c>
      <c r="G597" s="9">
        <v>1</v>
      </c>
      <c r="H597" s="9">
        <v>1</v>
      </c>
      <c r="I597" s="9">
        <v>1</v>
      </c>
      <c r="J597" s="9">
        <v>1</v>
      </c>
      <c r="K597" s="9">
        <v>3</v>
      </c>
      <c r="L597" s="9">
        <v>1</v>
      </c>
      <c r="M597" s="9">
        <v>3</v>
      </c>
      <c r="N597" s="38">
        <v>13</v>
      </c>
    </row>
    <row r="598" spans="1:14">
      <c r="A598" s="114" t="s">
        <v>906</v>
      </c>
      <c r="B598" s="9">
        <v>1</v>
      </c>
      <c r="C598" s="9">
        <v>1</v>
      </c>
      <c r="D598" s="9">
        <v>1</v>
      </c>
      <c r="E598" s="9">
        <v>1</v>
      </c>
      <c r="F598" s="9">
        <v>1</v>
      </c>
      <c r="G598" s="9">
        <v>1</v>
      </c>
      <c r="H598" s="9">
        <v>1</v>
      </c>
      <c r="I598" s="9">
        <v>1</v>
      </c>
      <c r="J598" s="9">
        <v>1</v>
      </c>
      <c r="K598" s="9">
        <v>1</v>
      </c>
      <c r="L598" s="9">
        <v>1</v>
      </c>
      <c r="M598" s="9">
        <v>1</v>
      </c>
      <c r="N598" s="38">
        <v>10</v>
      </c>
    </row>
    <row r="599" spans="1:14">
      <c r="A599" s="114" t="s">
        <v>907</v>
      </c>
      <c r="B599" s="9">
        <v>1</v>
      </c>
      <c r="C599" s="9">
        <v>1</v>
      </c>
      <c r="D599" s="9">
        <v>3</v>
      </c>
      <c r="E599" s="9">
        <v>1</v>
      </c>
      <c r="F599" s="9">
        <v>1</v>
      </c>
      <c r="G599" s="9">
        <v>1</v>
      </c>
      <c r="H599" s="9">
        <v>1</v>
      </c>
      <c r="I599" s="9">
        <v>1</v>
      </c>
      <c r="J599" s="9">
        <v>1</v>
      </c>
      <c r="K599" s="9">
        <v>3</v>
      </c>
      <c r="L599" s="9">
        <v>3</v>
      </c>
      <c r="M599" s="9">
        <v>2</v>
      </c>
      <c r="N599" s="38">
        <v>14</v>
      </c>
    </row>
    <row r="600" spans="1:14">
      <c r="A600" s="114" t="s">
        <v>908</v>
      </c>
      <c r="B600" s="9">
        <v>1</v>
      </c>
      <c r="C600" s="9">
        <v>1</v>
      </c>
      <c r="D600" s="9">
        <v>1</v>
      </c>
      <c r="E600" s="9">
        <v>1</v>
      </c>
      <c r="F600" s="9">
        <v>1</v>
      </c>
      <c r="G600" s="9">
        <v>1</v>
      </c>
      <c r="H600" s="9">
        <v>1</v>
      </c>
      <c r="I600" s="9">
        <v>1</v>
      </c>
      <c r="J600" s="9">
        <v>1</v>
      </c>
      <c r="K600" s="9">
        <v>1</v>
      </c>
      <c r="L600" s="9">
        <v>1</v>
      </c>
      <c r="M600" s="9">
        <v>1</v>
      </c>
      <c r="N600" s="38">
        <v>10</v>
      </c>
    </row>
    <row r="601" spans="1:14">
      <c r="A601" s="117" t="s">
        <v>943</v>
      </c>
      <c r="B601" s="9">
        <v>1</v>
      </c>
      <c r="C601" s="9">
        <v>1</v>
      </c>
      <c r="D601" s="9">
        <v>1</v>
      </c>
      <c r="E601" s="9">
        <v>1</v>
      </c>
      <c r="F601" s="9">
        <v>1</v>
      </c>
      <c r="G601" s="9">
        <v>1</v>
      </c>
      <c r="H601" s="9">
        <v>1</v>
      </c>
      <c r="I601" s="9">
        <v>1</v>
      </c>
      <c r="J601" s="9">
        <v>1</v>
      </c>
      <c r="K601" s="9">
        <v>1</v>
      </c>
      <c r="L601" s="9">
        <v>1</v>
      </c>
      <c r="M601" s="9">
        <v>1</v>
      </c>
      <c r="N601" s="38">
        <v>10</v>
      </c>
    </row>
    <row r="602" spans="1:14">
      <c r="A602" s="114" t="s">
        <v>909</v>
      </c>
      <c r="B602" s="9">
        <v>2</v>
      </c>
      <c r="C602" s="9">
        <v>1</v>
      </c>
      <c r="D602" s="9">
        <v>3</v>
      </c>
      <c r="E602" s="9">
        <v>2</v>
      </c>
      <c r="F602" s="9">
        <v>2</v>
      </c>
      <c r="G602" s="9">
        <v>2</v>
      </c>
      <c r="H602" s="9">
        <v>2</v>
      </c>
      <c r="I602" s="9">
        <v>3</v>
      </c>
      <c r="J602" s="9">
        <v>2</v>
      </c>
      <c r="K602" s="9">
        <v>2</v>
      </c>
      <c r="L602" s="9">
        <v>2</v>
      </c>
      <c r="M602" s="9">
        <v>2</v>
      </c>
      <c r="N602" s="38">
        <v>21</v>
      </c>
    </row>
    <row r="603" spans="1:14">
      <c r="A603" s="114" t="s">
        <v>910</v>
      </c>
      <c r="B603" s="9">
        <v>1</v>
      </c>
      <c r="C603" s="9">
        <v>1</v>
      </c>
      <c r="D603" s="9">
        <v>1</v>
      </c>
      <c r="E603" s="9">
        <v>1</v>
      </c>
      <c r="F603" s="9">
        <v>1</v>
      </c>
      <c r="G603" s="9">
        <v>1</v>
      </c>
      <c r="H603" s="9">
        <v>1</v>
      </c>
      <c r="I603" s="9">
        <v>1</v>
      </c>
      <c r="J603" s="9">
        <v>1</v>
      </c>
      <c r="K603" s="9">
        <v>1</v>
      </c>
      <c r="L603" s="9">
        <v>1</v>
      </c>
      <c r="M603" s="9">
        <v>1</v>
      </c>
      <c r="N603" s="38">
        <v>10</v>
      </c>
    </row>
    <row r="604" spans="1:14">
      <c r="A604" s="114" t="s">
        <v>911</v>
      </c>
      <c r="B604" s="9">
        <v>1</v>
      </c>
      <c r="C604" s="9">
        <v>1</v>
      </c>
      <c r="D604" s="9">
        <v>2</v>
      </c>
      <c r="E604" s="9">
        <v>1</v>
      </c>
      <c r="F604" s="9">
        <v>1</v>
      </c>
      <c r="G604" s="9">
        <v>1</v>
      </c>
      <c r="H604" s="9">
        <v>1</v>
      </c>
      <c r="I604" s="9">
        <v>1</v>
      </c>
      <c r="J604" s="9">
        <v>1</v>
      </c>
      <c r="K604" s="9">
        <v>1</v>
      </c>
      <c r="L604" s="9">
        <v>1</v>
      </c>
      <c r="M604" s="9">
        <v>1</v>
      </c>
      <c r="N604" s="38">
        <v>11</v>
      </c>
    </row>
    <row r="605" spans="1:14">
      <c r="A605" s="114" t="s">
        <v>912</v>
      </c>
      <c r="B605" s="9">
        <v>1</v>
      </c>
      <c r="C605" s="9">
        <v>1</v>
      </c>
      <c r="D605" s="9">
        <v>1</v>
      </c>
      <c r="E605" s="9">
        <v>1</v>
      </c>
      <c r="F605" s="9">
        <v>3</v>
      </c>
      <c r="G605" s="9">
        <v>3</v>
      </c>
      <c r="H605" s="9">
        <v>1</v>
      </c>
      <c r="I605" s="9">
        <v>1</v>
      </c>
      <c r="J605" s="9">
        <v>1</v>
      </c>
      <c r="K605" s="9">
        <v>1</v>
      </c>
      <c r="L605" s="9">
        <v>1</v>
      </c>
      <c r="M605" s="9">
        <v>1</v>
      </c>
      <c r="N605" s="38">
        <v>14</v>
      </c>
    </row>
    <row r="606" spans="1:14">
      <c r="A606" s="114" t="s">
        <v>913</v>
      </c>
      <c r="B606" s="9">
        <v>2</v>
      </c>
      <c r="C606" s="9">
        <v>2</v>
      </c>
      <c r="D606" s="9">
        <v>2</v>
      </c>
      <c r="E606" s="9">
        <v>1</v>
      </c>
      <c r="F606" s="9">
        <v>1</v>
      </c>
      <c r="G606" s="9">
        <v>1</v>
      </c>
      <c r="H606" s="9">
        <v>1</v>
      </c>
      <c r="I606" s="9">
        <v>1</v>
      </c>
      <c r="J606" s="9">
        <v>1</v>
      </c>
      <c r="K606" s="9">
        <v>1</v>
      </c>
      <c r="L606" s="9">
        <v>3</v>
      </c>
      <c r="M606" s="9">
        <v>5</v>
      </c>
      <c r="N606" s="38">
        <v>13</v>
      </c>
    </row>
    <row r="607" spans="1:14">
      <c r="A607" s="114" t="s">
        <v>914</v>
      </c>
      <c r="B607" s="9">
        <v>1</v>
      </c>
      <c r="C607" s="9">
        <v>1</v>
      </c>
      <c r="D607" s="9">
        <v>1</v>
      </c>
      <c r="E607" s="9">
        <v>1</v>
      </c>
      <c r="F607" s="9">
        <v>1</v>
      </c>
      <c r="G607" s="9">
        <v>1</v>
      </c>
      <c r="H607" s="9">
        <v>1</v>
      </c>
      <c r="I607" s="9">
        <v>1</v>
      </c>
      <c r="J607" s="9">
        <v>1</v>
      </c>
      <c r="K607" s="9">
        <v>1</v>
      </c>
      <c r="L607" s="9">
        <v>1</v>
      </c>
      <c r="M607" s="9">
        <v>5</v>
      </c>
      <c r="N607" s="38">
        <v>10</v>
      </c>
    </row>
    <row r="608" spans="1:14">
      <c r="A608" s="114" t="s">
        <v>915</v>
      </c>
      <c r="B608" s="9">
        <v>2</v>
      </c>
      <c r="C608" s="9">
        <v>2</v>
      </c>
      <c r="D608" s="9">
        <v>2</v>
      </c>
      <c r="E608" s="9">
        <v>2</v>
      </c>
      <c r="F608" s="9">
        <v>2</v>
      </c>
      <c r="G608" s="9">
        <v>2</v>
      </c>
      <c r="H608" s="9">
        <v>2</v>
      </c>
      <c r="I608" s="9">
        <v>2</v>
      </c>
      <c r="J608" s="9">
        <v>2</v>
      </c>
      <c r="K608" s="9">
        <v>2</v>
      </c>
      <c r="L608" s="9">
        <v>4</v>
      </c>
      <c r="M608" s="9">
        <v>2</v>
      </c>
      <c r="N608" s="38">
        <v>20</v>
      </c>
    </row>
    <row r="609" spans="1:14">
      <c r="A609" s="114" t="s">
        <v>916</v>
      </c>
      <c r="B609" s="9">
        <v>5</v>
      </c>
      <c r="C609" s="9">
        <v>5</v>
      </c>
      <c r="D609" s="9">
        <v>1</v>
      </c>
      <c r="E609" s="9">
        <v>3</v>
      </c>
      <c r="F609" s="9">
        <v>1</v>
      </c>
      <c r="G609" s="9">
        <v>2</v>
      </c>
      <c r="H609" s="9">
        <v>1</v>
      </c>
      <c r="I609" s="9">
        <v>1</v>
      </c>
      <c r="J609" s="9">
        <v>1</v>
      </c>
      <c r="K609" s="9">
        <v>2</v>
      </c>
      <c r="L609" s="9">
        <v>1</v>
      </c>
      <c r="M609" s="9">
        <v>2</v>
      </c>
      <c r="N609" s="38">
        <v>22</v>
      </c>
    </row>
    <row r="610" spans="1:14">
      <c r="A610" s="114" t="s">
        <v>917</v>
      </c>
      <c r="B610" s="9">
        <v>1</v>
      </c>
      <c r="C610" s="9">
        <v>1</v>
      </c>
      <c r="D610" s="9">
        <v>1</v>
      </c>
      <c r="E610" s="9">
        <v>1</v>
      </c>
      <c r="F610" s="9">
        <v>1</v>
      </c>
      <c r="G610" s="9">
        <v>1</v>
      </c>
      <c r="H610" s="9">
        <v>1</v>
      </c>
      <c r="I610" s="9">
        <v>1</v>
      </c>
      <c r="J610" s="9">
        <v>1</v>
      </c>
      <c r="K610" s="9">
        <v>1</v>
      </c>
      <c r="L610" s="9">
        <v>1</v>
      </c>
      <c r="M610" s="9">
        <v>1</v>
      </c>
      <c r="N610" s="38">
        <v>10</v>
      </c>
    </row>
    <row r="611" spans="1:14">
      <c r="A611" s="114" t="s">
        <v>918</v>
      </c>
      <c r="B611" s="9">
        <v>1</v>
      </c>
      <c r="C611" s="9">
        <v>1</v>
      </c>
      <c r="D611" s="9">
        <v>1</v>
      </c>
      <c r="E611" s="9">
        <v>1</v>
      </c>
      <c r="F611" s="9">
        <v>1</v>
      </c>
      <c r="G611" s="9">
        <v>1</v>
      </c>
      <c r="H611" s="9">
        <v>1</v>
      </c>
      <c r="I611" s="9">
        <v>1</v>
      </c>
      <c r="J611" s="9">
        <v>1</v>
      </c>
      <c r="K611" s="9">
        <v>1</v>
      </c>
      <c r="L611" s="9">
        <v>1</v>
      </c>
      <c r="M611" s="9">
        <v>4</v>
      </c>
      <c r="N611" s="38">
        <v>10</v>
      </c>
    </row>
    <row r="612" spans="1:14">
      <c r="A612" s="114" t="s">
        <v>919</v>
      </c>
      <c r="B612" s="9">
        <v>1</v>
      </c>
      <c r="C612" s="9">
        <v>1</v>
      </c>
      <c r="D612" s="9">
        <v>1</v>
      </c>
      <c r="E612" s="9">
        <v>1</v>
      </c>
      <c r="F612" s="9">
        <v>1</v>
      </c>
      <c r="G612" s="9">
        <v>1</v>
      </c>
      <c r="H612" s="9">
        <v>1</v>
      </c>
      <c r="I612" s="9">
        <v>1</v>
      </c>
      <c r="J612" s="9">
        <v>1</v>
      </c>
      <c r="K612" s="9">
        <v>1</v>
      </c>
      <c r="L612" s="9">
        <v>1</v>
      </c>
      <c r="M612" s="9">
        <v>1</v>
      </c>
      <c r="N612" s="38">
        <v>10</v>
      </c>
    </row>
    <row r="613" spans="1:14">
      <c r="A613" s="114" t="s">
        <v>920</v>
      </c>
      <c r="B613" s="9">
        <v>1</v>
      </c>
      <c r="C613" s="9">
        <v>1</v>
      </c>
      <c r="D613" s="9">
        <v>1</v>
      </c>
      <c r="E613" s="9">
        <v>1</v>
      </c>
      <c r="F613" s="9">
        <v>1</v>
      </c>
      <c r="G613" s="9">
        <v>1</v>
      </c>
      <c r="H613" s="9">
        <v>1</v>
      </c>
      <c r="I613" s="9">
        <v>1</v>
      </c>
      <c r="J613" s="9">
        <v>1</v>
      </c>
      <c r="K613" s="9">
        <v>1</v>
      </c>
      <c r="L613" s="9">
        <v>1</v>
      </c>
      <c r="M613" s="9">
        <v>1</v>
      </c>
      <c r="N613" s="38">
        <v>10</v>
      </c>
    </row>
    <row r="614" spans="1:14">
      <c r="A614" s="114" t="s">
        <v>921</v>
      </c>
      <c r="B614" s="9">
        <v>5</v>
      </c>
      <c r="C614" s="9">
        <v>5</v>
      </c>
      <c r="D614" s="9">
        <v>3</v>
      </c>
      <c r="E614" s="9">
        <v>4</v>
      </c>
      <c r="F614" s="9">
        <v>5</v>
      </c>
      <c r="G614" s="9">
        <v>5</v>
      </c>
      <c r="H614" s="9">
        <v>5</v>
      </c>
      <c r="I614" s="9">
        <v>5</v>
      </c>
      <c r="J614" s="9">
        <v>5</v>
      </c>
      <c r="K614" s="9">
        <v>5</v>
      </c>
      <c r="L614" s="9">
        <v>5</v>
      </c>
      <c r="M614" s="9">
        <v>2</v>
      </c>
      <c r="N614" s="38">
        <v>47</v>
      </c>
    </row>
    <row r="615" spans="1:14">
      <c r="A615" s="114" t="s">
        <v>922</v>
      </c>
      <c r="B615" s="9">
        <v>1</v>
      </c>
      <c r="C615" s="9">
        <v>1</v>
      </c>
      <c r="D615" s="9">
        <v>2</v>
      </c>
      <c r="E615" s="9">
        <v>2</v>
      </c>
      <c r="F615" s="9">
        <v>2</v>
      </c>
      <c r="G615" s="9">
        <v>2</v>
      </c>
      <c r="H615" s="9">
        <v>2</v>
      </c>
      <c r="I615" s="9">
        <v>2</v>
      </c>
      <c r="J615" s="9">
        <v>1</v>
      </c>
      <c r="K615" s="9">
        <v>3</v>
      </c>
      <c r="L615" s="9">
        <v>2</v>
      </c>
      <c r="M615" s="9">
        <v>3</v>
      </c>
      <c r="N615" s="38">
        <v>18</v>
      </c>
    </row>
    <row r="616" spans="1:14">
      <c r="A616" s="114" t="s">
        <v>923</v>
      </c>
      <c r="B616" s="9">
        <v>2</v>
      </c>
      <c r="C616" s="9">
        <v>2</v>
      </c>
      <c r="D616" s="9">
        <v>2</v>
      </c>
      <c r="E616" s="9">
        <v>2</v>
      </c>
      <c r="F616" s="9">
        <v>2</v>
      </c>
      <c r="G616" s="9">
        <v>2</v>
      </c>
      <c r="H616" s="9">
        <v>2</v>
      </c>
      <c r="I616" s="9">
        <v>2</v>
      </c>
      <c r="J616" s="9">
        <v>2</v>
      </c>
      <c r="K616" s="9">
        <v>2</v>
      </c>
      <c r="L616" s="9">
        <v>2</v>
      </c>
      <c r="M616" s="9">
        <v>2</v>
      </c>
      <c r="N616" s="38">
        <v>20</v>
      </c>
    </row>
    <row r="617" spans="1:14">
      <c r="A617" s="114" t="s">
        <v>924</v>
      </c>
      <c r="B617" s="9">
        <v>1</v>
      </c>
      <c r="C617" s="9">
        <v>1</v>
      </c>
      <c r="D617" s="9">
        <v>1</v>
      </c>
      <c r="E617" s="9">
        <v>1</v>
      </c>
      <c r="F617" s="9">
        <v>1</v>
      </c>
      <c r="G617" s="9">
        <v>1</v>
      </c>
      <c r="H617" s="9">
        <v>1</v>
      </c>
      <c r="I617" s="9">
        <v>1</v>
      </c>
      <c r="J617" s="9">
        <v>1</v>
      </c>
      <c r="K617" s="9">
        <v>1</v>
      </c>
      <c r="L617" s="9">
        <v>1</v>
      </c>
      <c r="M617" s="9">
        <v>5</v>
      </c>
      <c r="N617" s="38">
        <v>10</v>
      </c>
    </row>
    <row r="618" spans="1:14">
      <c r="A618" s="114" t="s">
        <v>925</v>
      </c>
      <c r="B618" s="9">
        <v>5</v>
      </c>
      <c r="C618" s="9">
        <v>4</v>
      </c>
      <c r="D618" s="9">
        <v>5</v>
      </c>
      <c r="E618" s="9">
        <v>4</v>
      </c>
      <c r="F618" s="9">
        <v>5</v>
      </c>
      <c r="G618" s="9">
        <v>4</v>
      </c>
      <c r="H618" s="9">
        <v>5</v>
      </c>
      <c r="I618" s="9">
        <v>2</v>
      </c>
      <c r="J618" s="9">
        <v>5</v>
      </c>
      <c r="K618" s="9">
        <v>4</v>
      </c>
      <c r="L618" s="9">
        <v>3</v>
      </c>
      <c r="M618" s="9">
        <v>2</v>
      </c>
      <c r="N618" s="38">
        <v>43</v>
      </c>
    </row>
    <row r="619" spans="1:14">
      <c r="A619" s="114" t="s">
        <v>926</v>
      </c>
      <c r="B619" s="9">
        <v>1</v>
      </c>
      <c r="C619" s="9">
        <v>1</v>
      </c>
      <c r="D619" s="9">
        <v>1</v>
      </c>
      <c r="E619" s="9">
        <v>1</v>
      </c>
      <c r="F619" s="9">
        <v>1</v>
      </c>
      <c r="G619" s="9">
        <v>1</v>
      </c>
      <c r="H619" s="9">
        <v>1</v>
      </c>
      <c r="I619" s="9">
        <v>1</v>
      </c>
      <c r="J619" s="9">
        <v>1</v>
      </c>
      <c r="K619" s="9">
        <v>1</v>
      </c>
      <c r="L619" s="9">
        <v>1</v>
      </c>
      <c r="M619" s="9">
        <v>1</v>
      </c>
      <c r="N619" s="38">
        <v>10</v>
      </c>
    </row>
    <row r="620" spans="1:14">
      <c r="A620" s="114" t="s">
        <v>927</v>
      </c>
      <c r="B620" s="9">
        <v>1</v>
      </c>
      <c r="C620" s="9">
        <v>1</v>
      </c>
      <c r="D620" s="9">
        <v>1</v>
      </c>
      <c r="E620" s="9">
        <v>1</v>
      </c>
      <c r="F620" s="9">
        <v>1</v>
      </c>
      <c r="G620" s="9">
        <v>1</v>
      </c>
      <c r="H620" s="9">
        <v>1</v>
      </c>
      <c r="I620" s="9">
        <v>5</v>
      </c>
      <c r="J620" s="9">
        <v>1</v>
      </c>
      <c r="K620" s="9">
        <v>1</v>
      </c>
      <c r="L620" s="9">
        <v>1</v>
      </c>
      <c r="M620" s="9">
        <v>5</v>
      </c>
      <c r="N620" s="38">
        <v>14</v>
      </c>
    </row>
    <row r="621" spans="1:14">
      <c r="A621" s="114" t="s">
        <v>928</v>
      </c>
      <c r="B621" s="9">
        <v>1</v>
      </c>
      <c r="C621" s="9">
        <v>1</v>
      </c>
      <c r="D621" s="9">
        <v>1</v>
      </c>
      <c r="E621" s="9">
        <v>1</v>
      </c>
      <c r="F621" s="9">
        <v>1</v>
      </c>
      <c r="G621" s="9">
        <v>1</v>
      </c>
      <c r="H621" s="9">
        <v>1</v>
      </c>
      <c r="I621" s="9">
        <v>1</v>
      </c>
      <c r="J621" s="9">
        <v>1</v>
      </c>
      <c r="K621" s="9">
        <v>2</v>
      </c>
      <c r="L621" s="9">
        <v>3</v>
      </c>
      <c r="M621" s="9">
        <v>3</v>
      </c>
      <c r="N621" s="38">
        <v>11</v>
      </c>
    </row>
    <row r="622" spans="1:14">
      <c r="A622" s="114" t="s">
        <v>929</v>
      </c>
      <c r="B622" s="9">
        <v>1</v>
      </c>
      <c r="C622" s="9">
        <v>1</v>
      </c>
      <c r="D622" s="9">
        <v>1</v>
      </c>
      <c r="E622" s="9">
        <v>1</v>
      </c>
      <c r="F622" s="9">
        <v>1</v>
      </c>
      <c r="G622" s="9">
        <v>1</v>
      </c>
      <c r="H622" s="9">
        <v>1</v>
      </c>
      <c r="I622" s="9">
        <v>4</v>
      </c>
      <c r="J622" s="9">
        <v>1</v>
      </c>
      <c r="K622" s="9">
        <v>1</v>
      </c>
      <c r="L622" s="9">
        <v>1</v>
      </c>
      <c r="M622" s="9">
        <v>1</v>
      </c>
      <c r="N622" s="38">
        <v>13</v>
      </c>
    </row>
    <row r="623" spans="1:14">
      <c r="A623" s="114" t="s">
        <v>930</v>
      </c>
      <c r="B623" s="9">
        <v>1</v>
      </c>
      <c r="C623" s="9">
        <v>1</v>
      </c>
      <c r="D623" s="9">
        <v>1</v>
      </c>
      <c r="E623" s="9">
        <v>1</v>
      </c>
      <c r="F623" s="9">
        <v>1</v>
      </c>
      <c r="G623" s="9">
        <v>1</v>
      </c>
      <c r="H623" s="9">
        <v>1</v>
      </c>
      <c r="I623" s="9">
        <v>1</v>
      </c>
      <c r="J623" s="9">
        <v>1</v>
      </c>
      <c r="K623" s="9">
        <v>1</v>
      </c>
      <c r="L623" s="9">
        <v>1</v>
      </c>
      <c r="M623" s="9">
        <v>1</v>
      </c>
      <c r="N623" s="38">
        <v>10</v>
      </c>
    </row>
    <row r="624" spans="1:14">
      <c r="A624" s="114" t="s">
        <v>931</v>
      </c>
      <c r="B624" s="9">
        <v>1</v>
      </c>
      <c r="C624" s="9">
        <v>1</v>
      </c>
      <c r="D624" s="9">
        <v>1</v>
      </c>
      <c r="E624" s="9">
        <v>1</v>
      </c>
      <c r="F624" s="9">
        <v>1</v>
      </c>
      <c r="G624" s="9">
        <v>1</v>
      </c>
      <c r="H624" s="9">
        <v>1</v>
      </c>
      <c r="I624" s="9">
        <v>1</v>
      </c>
      <c r="J624" s="9">
        <v>1</v>
      </c>
      <c r="K624" s="9">
        <v>1</v>
      </c>
      <c r="L624" s="9">
        <v>1</v>
      </c>
      <c r="M624" s="9">
        <v>1</v>
      </c>
      <c r="N624" s="38">
        <v>10</v>
      </c>
    </row>
    <row r="625" spans="1:14">
      <c r="A625" s="114" t="s">
        <v>932</v>
      </c>
      <c r="B625" s="9">
        <v>1</v>
      </c>
      <c r="C625" s="9">
        <v>1</v>
      </c>
      <c r="D625" s="9">
        <v>1</v>
      </c>
      <c r="E625" s="9">
        <v>1</v>
      </c>
      <c r="F625" s="9">
        <v>1</v>
      </c>
      <c r="G625" s="9">
        <v>1</v>
      </c>
      <c r="H625" s="9">
        <v>1</v>
      </c>
      <c r="I625" s="9">
        <v>2</v>
      </c>
      <c r="J625" s="9">
        <v>1</v>
      </c>
      <c r="K625" s="9">
        <v>2</v>
      </c>
      <c r="L625" s="9">
        <v>2</v>
      </c>
      <c r="M625" s="9">
        <v>3</v>
      </c>
      <c r="N625" s="38">
        <v>12</v>
      </c>
    </row>
    <row r="626" spans="1:14">
      <c r="A626" s="114" t="s">
        <v>933</v>
      </c>
      <c r="B626" s="9">
        <v>5</v>
      </c>
      <c r="C626" s="9">
        <v>5</v>
      </c>
      <c r="D626" s="9">
        <v>5</v>
      </c>
      <c r="E626" s="9">
        <v>5</v>
      </c>
      <c r="F626" s="9">
        <v>5</v>
      </c>
      <c r="G626" s="9">
        <v>4</v>
      </c>
      <c r="H626" s="9">
        <v>5</v>
      </c>
      <c r="I626" s="9">
        <v>3</v>
      </c>
      <c r="J626" s="9">
        <v>5</v>
      </c>
      <c r="K626" s="9">
        <v>5</v>
      </c>
      <c r="L626" s="9">
        <v>5</v>
      </c>
      <c r="M626" s="9">
        <v>3</v>
      </c>
      <c r="N626" s="38">
        <v>47</v>
      </c>
    </row>
    <row r="627" spans="1:14">
      <c r="A627" s="114" t="s">
        <v>950</v>
      </c>
      <c r="B627" s="9">
        <v>1</v>
      </c>
      <c r="C627" s="9">
        <v>1</v>
      </c>
      <c r="D627" s="9">
        <v>1</v>
      </c>
      <c r="E627" s="9">
        <v>1</v>
      </c>
      <c r="F627" s="9">
        <v>1</v>
      </c>
      <c r="G627" s="9">
        <v>1</v>
      </c>
      <c r="H627" s="9">
        <v>1</v>
      </c>
      <c r="I627" s="9">
        <v>4</v>
      </c>
      <c r="J627" s="9">
        <v>1</v>
      </c>
      <c r="K627" s="9">
        <v>5</v>
      </c>
      <c r="L627" s="9">
        <v>1</v>
      </c>
      <c r="M627" s="9">
        <v>1</v>
      </c>
      <c r="N627" s="38">
        <v>17</v>
      </c>
    </row>
    <row r="628" spans="1:14">
      <c r="A628" s="132" t="s">
        <v>934</v>
      </c>
      <c r="B628" s="9">
        <v>1</v>
      </c>
      <c r="C628" s="9">
        <v>1</v>
      </c>
      <c r="D628" s="9">
        <v>1</v>
      </c>
      <c r="E628" s="9">
        <v>1</v>
      </c>
      <c r="F628" s="9">
        <v>1</v>
      </c>
      <c r="G628" s="9">
        <v>1</v>
      </c>
      <c r="H628" s="9">
        <v>1</v>
      </c>
      <c r="I628" s="9">
        <v>1</v>
      </c>
      <c r="J628" s="9">
        <v>1</v>
      </c>
      <c r="K628" s="9">
        <v>1</v>
      </c>
      <c r="L628" s="9">
        <v>1</v>
      </c>
      <c r="M628" s="9">
        <v>1</v>
      </c>
      <c r="N628" s="38">
        <v>10</v>
      </c>
    </row>
    <row r="629" spans="1:14">
      <c r="A629" s="132" t="s">
        <v>935</v>
      </c>
      <c r="B629" s="9">
        <v>2</v>
      </c>
      <c r="C629" s="9">
        <v>2</v>
      </c>
      <c r="D629" s="9">
        <v>2</v>
      </c>
      <c r="E629" s="9">
        <v>2</v>
      </c>
      <c r="F629" s="9">
        <v>2</v>
      </c>
      <c r="G629" s="9">
        <v>2</v>
      </c>
      <c r="H629" s="9">
        <v>2</v>
      </c>
      <c r="I629" s="9">
        <v>2</v>
      </c>
      <c r="J629" s="9">
        <v>2</v>
      </c>
      <c r="K629" s="9">
        <v>2</v>
      </c>
      <c r="L629" s="9">
        <v>2</v>
      </c>
      <c r="M629" s="9">
        <v>2</v>
      </c>
      <c r="N629" s="38">
        <v>20</v>
      </c>
    </row>
    <row r="630" spans="1:14">
      <c r="A630" s="132" t="s">
        <v>936</v>
      </c>
      <c r="B630" s="9">
        <v>1</v>
      </c>
      <c r="C630" s="9">
        <v>1</v>
      </c>
      <c r="D630" s="9">
        <v>1</v>
      </c>
      <c r="E630" s="9">
        <v>1</v>
      </c>
      <c r="F630" s="9">
        <v>1</v>
      </c>
      <c r="G630" s="9">
        <v>1</v>
      </c>
      <c r="H630" s="9">
        <v>1</v>
      </c>
      <c r="I630" s="9">
        <v>1</v>
      </c>
      <c r="J630" s="9">
        <v>1</v>
      </c>
      <c r="K630" s="9">
        <v>1</v>
      </c>
      <c r="L630" s="9">
        <v>1</v>
      </c>
      <c r="M630" s="9">
        <v>1</v>
      </c>
      <c r="N630" s="38">
        <v>10</v>
      </c>
    </row>
    <row r="631" spans="1:14">
      <c r="A631" s="132" t="s">
        <v>937</v>
      </c>
      <c r="B631" s="9">
        <v>1</v>
      </c>
      <c r="C631" s="9">
        <v>1</v>
      </c>
      <c r="D631" s="9">
        <v>1</v>
      </c>
      <c r="E631" s="9">
        <v>1</v>
      </c>
      <c r="F631" s="9">
        <v>1</v>
      </c>
      <c r="G631" s="9">
        <v>1</v>
      </c>
      <c r="H631" s="9">
        <v>1</v>
      </c>
      <c r="I631" s="9">
        <v>1</v>
      </c>
      <c r="J631" s="9">
        <v>1</v>
      </c>
      <c r="K631" s="9">
        <v>1</v>
      </c>
      <c r="L631" s="9">
        <v>1</v>
      </c>
      <c r="M631" s="9">
        <v>1</v>
      </c>
      <c r="N631" s="38">
        <v>10</v>
      </c>
    </row>
    <row r="632" spans="1:14">
      <c r="A632" s="132" t="s">
        <v>938</v>
      </c>
      <c r="B632" s="9">
        <v>1</v>
      </c>
      <c r="C632" s="9">
        <v>1</v>
      </c>
      <c r="D632" s="9">
        <v>1</v>
      </c>
      <c r="E632" s="9">
        <v>1</v>
      </c>
      <c r="F632" s="9">
        <v>1</v>
      </c>
      <c r="G632" s="9">
        <v>1</v>
      </c>
      <c r="H632" s="9">
        <v>1</v>
      </c>
      <c r="I632" s="9">
        <v>1</v>
      </c>
      <c r="J632" s="9">
        <v>1</v>
      </c>
      <c r="K632" s="9">
        <v>3</v>
      </c>
      <c r="L632" s="9">
        <v>1</v>
      </c>
      <c r="M632" s="9">
        <v>3</v>
      </c>
      <c r="N632" s="38">
        <v>12</v>
      </c>
    </row>
    <row r="633" spans="1:14">
      <c r="A633" s="132" t="s">
        <v>939</v>
      </c>
      <c r="B633" s="9">
        <v>5</v>
      </c>
      <c r="C633" s="9">
        <v>5</v>
      </c>
      <c r="D633" s="9">
        <v>3</v>
      </c>
      <c r="E633" s="9">
        <v>5</v>
      </c>
      <c r="F633" s="9">
        <v>4</v>
      </c>
      <c r="G633" s="9">
        <v>5</v>
      </c>
      <c r="H633" s="9">
        <v>3</v>
      </c>
      <c r="I633" s="9">
        <v>4</v>
      </c>
      <c r="J633" s="9">
        <v>4</v>
      </c>
      <c r="K633" s="9">
        <v>3</v>
      </c>
      <c r="L633" s="9">
        <v>3</v>
      </c>
      <c r="M633" s="9">
        <v>5</v>
      </c>
      <c r="N633" s="38">
        <v>41</v>
      </c>
    </row>
    <row r="634" spans="1:14">
      <c r="A634" s="132" t="s">
        <v>951</v>
      </c>
      <c r="B634" s="9">
        <v>1</v>
      </c>
      <c r="C634" s="9">
        <v>1</v>
      </c>
      <c r="D634" s="9">
        <v>2</v>
      </c>
      <c r="E634" s="9">
        <v>1</v>
      </c>
      <c r="F634" s="9">
        <v>1</v>
      </c>
      <c r="G634" s="9">
        <v>1</v>
      </c>
      <c r="H634" s="9">
        <v>1</v>
      </c>
      <c r="I634" s="9">
        <v>2</v>
      </c>
      <c r="J634" s="9">
        <v>1</v>
      </c>
      <c r="K634" s="9">
        <v>2</v>
      </c>
      <c r="L634" s="9">
        <v>3</v>
      </c>
      <c r="M634" s="9">
        <v>3</v>
      </c>
      <c r="N634" s="38">
        <v>13</v>
      </c>
    </row>
    <row r="635" spans="1:14">
      <c r="A635" s="132" t="s">
        <v>953</v>
      </c>
      <c r="B635" s="9">
        <v>1</v>
      </c>
      <c r="C635" s="9">
        <v>1</v>
      </c>
      <c r="D635" s="9">
        <v>1</v>
      </c>
      <c r="E635" s="9">
        <v>1</v>
      </c>
      <c r="F635" s="9">
        <v>1</v>
      </c>
      <c r="G635" s="9">
        <v>1</v>
      </c>
      <c r="H635" s="9">
        <v>1</v>
      </c>
      <c r="I635" s="9">
        <v>1</v>
      </c>
      <c r="J635" s="9">
        <v>1</v>
      </c>
      <c r="K635" s="9">
        <v>2</v>
      </c>
      <c r="L635" s="9">
        <v>1</v>
      </c>
      <c r="M635" s="9">
        <v>2</v>
      </c>
      <c r="N635" s="38">
        <v>11</v>
      </c>
    </row>
    <row r="636" spans="1:14">
      <c r="A636" s="132" t="s">
        <v>952</v>
      </c>
      <c r="B636" s="9">
        <v>1</v>
      </c>
      <c r="C636" s="9">
        <v>1</v>
      </c>
      <c r="D636" s="9">
        <v>2</v>
      </c>
      <c r="E636" s="9">
        <v>1</v>
      </c>
      <c r="F636" s="9">
        <v>1</v>
      </c>
      <c r="G636" s="9">
        <v>1</v>
      </c>
      <c r="H636" s="9">
        <v>1</v>
      </c>
      <c r="I636" s="9">
        <v>2</v>
      </c>
      <c r="J636" s="9">
        <v>1</v>
      </c>
      <c r="K636" s="9">
        <v>3</v>
      </c>
      <c r="L636" s="9">
        <v>2</v>
      </c>
      <c r="M636" s="9">
        <v>3</v>
      </c>
      <c r="N636" s="38">
        <v>14</v>
      </c>
    </row>
    <row r="637" spans="1:14">
      <c r="A637" s="114" t="s">
        <v>998</v>
      </c>
      <c r="B637" s="9">
        <v>1</v>
      </c>
      <c r="C637" s="9">
        <v>1</v>
      </c>
      <c r="D637" s="9">
        <v>1</v>
      </c>
      <c r="E637" s="9">
        <v>1</v>
      </c>
      <c r="F637" s="9">
        <v>1</v>
      </c>
      <c r="G637" s="9">
        <v>1</v>
      </c>
      <c r="H637" s="9">
        <v>1</v>
      </c>
      <c r="I637" s="9">
        <v>1</v>
      </c>
      <c r="J637" s="9">
        <v>1</v>
      </c>
      <c r="K637" s="9">
        <v>1</v>
      </c>
      <c r="L637" s="9">
        <v>1</v>
      </c>
      <c r="M637" s="9">
        <v>1</v>
      </c>
      <c r="N637" s="38">
        <v>10</v>
      </c>
    </row>
    <row r="638" spans="1:14">
      <c r="A638" s="114" t="s">
        <v>999</v>
      </c>
      <c r="B638" s="9">
        <v>1</v>
      </c>
      <c r="C638" s="9">
        <v>1</v>
      </c>
      <c r="D638" s="9">
        <v>1</v>
      </c>
      <c r="E638" s="9">
        <v>1</v>
      </c>
      <c r="F638" s="9">
        <v>1</v>
      </c>
      <c r="G638" s="9">
        <v>1</v>
      </c>
      <c r="H638" s="9">
        <v>1</v>
      </c>
      <c r="I638" s="9">
        <v>1</v>
      </c>
      <c r="J638" s="9">
        <v>1</v>
      </c>
      <c r="K638" s="9">
        <v>1</v>
      </c>
      <c r="L638" s="9">
        <v>1</v>
      </c>
      <c r="M638" s="9">
        <v>1</v>
      </c>
      <c r="N638" s="38">
        <v>10</v>
      </c>
    </row>
    <row r="639" spans="1:14">
      <c r="A639" s="114" t="s">
        <v>1000</v>
      </c>
      <c r="B639" s="9">
        <v>1</v>
      </c>
      <c r="C639" s="9">
        <v>1</v>
      </c>
      <c r="D639" s="9">
        <v>1</v>
      </c>
      <c r="E639" s="9">
        <v>1</v>
      </c>
      <c r="F639" s="9">
        <v>1</v>
      </c>
      <c r="G639" s="9">
        <v>1</v>
      </c>
      <c r="H639" s="9">
        <v>1</v>
      </c>
      <c r="I639" s="9">
        <v>1</v>
      </c>
      <c r="J639" s="9">
        <v>1</v>
      </c>
      <c r="K639" s="9">
        <v>1</v>
      </c>
      <c r="L639" s="9">
        <v>1</v>
      </c>
      <c r="M639" s="9">
        <v>1</v>
      </c>
      <c r="N639" s="38">
        <v>10</v>
      </c>
    </row>
    <row r="640" spans="1:14">
      <c r="A640" s="114" t="s">
        <v>1001</v>
      </c>
      <c r="B640" s="9">
        <v>1</v>
      </c>
      <c r="C640" s="9">
        <v>1</v>
      </c>
      <c r="D640" s="9">
        <v>1</v>
      </c>
      <c r="E640" s="9">
        <v>1</v>
      </c>
      <c r="F640" s="9">
        <v>1</v>
      </c>
      <c r="G640" s="9">
        <v>1</v>
      </c>
      <c r="H640" s="9">
        <v>1</v>
      </c>
      <c r="I640" s="9">
        <v>1</v>
      </c>
      <c r="J640" s="9">
        <v>1</v>
      </c>
      <c r="K640" s="9">
        <v>1</v>
      </c>
      <c r="L640" s="9">
        <v>1</v>
      </c>
      <c r="M640" s="9">
        <v>4</v>
      </c>
      <c r="N640" s="38">
        <v>10</v>
      </c>
    </row>
    <row r="641" spans="1:14">
      <c r="A641" s="114" t="s">
        <v>963</v>
      </c>
      <c r="B641" s="9">
        <v>1</v>
      </c>
      <c r="C641" s="9">
        <v>1</v>
      </c>
      <c r="D641" s="9">
        <v>1</v>
      </c>
      <c r="E641" s="9">
        <v>1</v>
      </c>
      <c r="F641" s="9">
        <v>1</v>
      </c>
      <c r="G641" s="9">
        <v>1</v>
      </c>
      <c r="H641" s="9">
        <v>1</v>
      </c>
      <c r="I641" s="9">
        <v>1</v>
      </c>
      <c r="J641" s="9">
        <v>1</v>
      </c>
      <c r="K641" s="9">
        <v>1</v>
      </c>
      <c r="L641" s="9">
        <v>1</v>
      </c>
      <c r="M641" s="9">
        <v>1</v>
      </c>
      <c r="N641" s="38">
        <v>10</v>
      </c>
    </row>
    <row r="642" spans="1:14">
      <c r="A642" s="114" t="s">
        <v>964</v>
      </c>
      <c r="B642" s="9">
        <v>1</v>
      </c>
      <c r="C642" s="9">
        <v>1</v>
      </c>
      <c r="D642" s="9">
        <v>2</v>
      </c>
      <c r="E642" s="9">
        <v>1</v>
      </c>
      <c r="F642" s="9">
        <v>3</v>
      </c>
      <c r="G642" s="9">
        <v>1</v>
      </c>
      <c r="H642" s="9">
        <v>2</v>
      </c>
      <c r="I642" s="9">
        <v>4</v>
      </c>
      <c r="J642" s="9">
        <v>2</v>
      </c>
      <c r="K642" s="9">
        <v>3</v>
      </c>
      <c r="L642" s="9">
        <v>3</v>
      </c>
      <c r="M642" s="9">
        <v>2</v>
      </c>
      <c r="N642" s="38">
        <v>20</v>
      </c>
    </row>
    <row r="643" spans="1:14">
      <c r="A643" s="114" t="s">
        <v>965</v>
      </c>
      <c r="B643" s="9">
        <v>2</v>
      </c>
      <c r="C643" s="9">
        <v>2</v>
      </c>
      <c r="D643" s="9">
        <v>2</v>
      </c>
      <c r="E643" s="9">
        <v>2</v>
      </c>
      <c r="F643" s="9">
        <v>2</v>
      </c>
      <c r="G643" s="9">
        <v>2</v>
      </c>
      <c r="H643" s="9">
        <v>2</v>
      </c>
      <c r="I643" s="9">
        <v>2</v>
      </c>
      <c r="J643" s="9">
        <v>2</v>
      </c>
      <c r="K643" s="9">
        <v>2</v>
      </c>
      <c r="L643" s="9">
        <v>2</v>
      </c>
      <c r="M643" s="9">
        <v>4</v>
      </c>
      <c r="N643" s="38">
        <v>20</v>
      </c>
    </row>
    <row r="644" spans="1:14">
      <c r="A644" s="114" t="s">
        <v>966</v>
      </c>
      <c r="B644" s="9">
        <v>1</v>
      </c>
      <c r="C644" s="9">
        <v>1</v>
      </c>
      <c r="D644" s="9">
        <v>2</v>
      </c>
      <c r="E644" s="9">
        <v>2</v>
      </c>
      <c r="F644" s="9">
        <v>1</v>
      </c>
      <c r="G644" s="9">
        <v>1</v>
      </c>
      <c r="H644" s="9">
        <v>2</v>
      </c>
      <c r="I644" s="9">
        <v>4</v>
      </c>
      <c r="J644" s="9">
        <v>2</v>
      </c>
      <c r="K644" s="9">
        <v>3</v>
      </c>
      <c r="L644" s="9">
        <v>2</v>
      </c>
      <c r="M644" s="9">
        <v>3</v>
      </c>
      <c r="N644" s="38">
        <v>19</v>
      </c>
    </row>
    <row r="645" spans="1:14">
      <c r="A645" s="114" t="s">
        <v>1003</v>
      </c>
      <c r="B645" s="9">
        <v>1</v>
      </c>
      <c r="C645" s="9">
        <v>1</v>
      </c>
      <c r="D645" s="9">
        <v>1</v>
      </c>
      <c r="E645" s="9">
        <v>1</v>
      </c>
      <c r="F645" s="9">
        <v>1</v>
      </c>
      <c r="G645" s="9">
        <v>1</v>
      </c>
      <c r="H645" s="9">
        <v>1</v>
      </c>
      <c r="I645" s="9">
        <v>1</v>
      </c>
      <c r="J645" s="9">
        <v>1</v>
      </c>
      <c r="K645" s="9">
        <v>1</v>
      </c>
      <c r="L645" s="9">
        <v>1</v>
      </c>
      <c r="M645" s="9">
        <v>1</v>
      </c>
      <c r="N645" s="38">
        <v>10</v>
      </c>
    </row>
    <row r="646" spans="1:14">
      <c r="A646" s="114" t="s">
        <v>967</v>
      </c>
      <c r="B646" s="9">
        <v>1</v>
      </c>
      <c r="C646" s="9">
        <v>1</v>
      </c>
      <c r="D646" s="9">
        <v>1</v>
      </c>
      <c r="E646" s="9">
        <v>1</v>
      </c>
      <c r="F646" s="9">
        <v>1</v>
      </c>
      <c r="G646" s="9">
        <v>1</v>
      </c>
      <c r="H646" s="9">
        <v>1</v>
      </c>
      <c r="I646" s="9">
        <v>3</v>
      </c>
      <c r="J646" s="9">
        <v>1</v>
      </c>
      <c r="K646" s="9">
        <v>1</v>
      </c>
      <c r="L646" s="9">
        <v>1</v>
      </c>
      <c r="M646" s="9">
        <v>1</v>
      </c>
      <c r="N646" s="38">
        <v>12</v>
      </c>
    </row>
    <row r="647" spans="1:14">
      <c r="A647" s="114" t="s">
        <v>968</v>
      </c>
      <c r="B647" s="9">
        <v>5</v>
      </c>
      <c r="C647" s="9">
        <v>5</v>
      </c>
      <c r="D647" s="9">
        <v>5</v>
      </c>
      <c r="E647" s="9">
        <v>5</v>
      </c>
      <c r="F647" s="9">
        <v>5</v>
      </c>
      <c r="G647" s="9">
        <v>5</v>
      </c>
      <c r="H647" s="9">
        <v>5</v>
      </c>
      <c r="I647" s="9">
        <v>5</v>
      </c>
      <c r="J647" s="9">
        <v>5</v>
      </c>
      <c r="K647" s="9">
        <v>5</v>
      </c>
      <c r="L647" s="9">
        <v>5</v>
      </c>
      <c r="M647" s="9">
        <v>1</v>
      </c>
      <c r="N647" s="38">
        <v>50</v>
      </c>
    </row>
    <row r="648" spans="1:14">
      <c r="A648" s="114" t="s">
        <v>969</v>
      </c>
      <c r="B648" s="9">
        <v>1</v>
      </c>
      <c r="C648" s="9">
        <v>1</v>
      </c>
      <c r="D648" s="9">
        <v>1</v>
      </c>
      <c r="E648" s="9">
        <v>1</v>
      </c>
      <c r="F648" s="9">
        <v>1</v>
      </c>
      <c r="G648" s="9">
        <v>1</v>
      </c>
      <c r="H648" s="9">
        <v>1</v>
      </c>
      <c r="I648" s="9">
        <v>1</v>
      </c>
      <c r="J648" s="9">
        <v>1</v>
      </c>
      <c r="K648" s="9">
        <v>1</v>
      </c>
      <c r="L648" s="9">
        <v>1</v>
      </c>
      <c r="M648" s="9">
        <v>1</v>
      </c>
      <c r="N648" s="38">
        <v>10</v>
      </c>
    </row>
    <row r="649" spans="1:14">
      <c r="A649" s="114" t="s">
        <v>970</v>
      </c>
      <c r="B649" s="9">
        <v>1</v>
      </c>
      <c r="C649" s="9">
        <v>1</v>
      </c>
      <c r="D649" s="9">
        <v>3</v>
      </c>
      <c r="E649" s="9">
        <v>1</v>
      </c>
      <c r="F649" s="9">
        <v>1</v>
      </c>
      <c r="G649" s="9">
        <v>1</v>
      </c>
      <c r="H649" s="9">
        <v>1</v>
      </c>
      <c r="I649" s="9">
        <v>1</v>
      </c>
      <c r="J649" s="9">
        <v>1</v>
      </c>
      <c r="K649" s="9">
        <v>1</v>
      </c>
      <c r="L649" s="9">
        <v>3</v>
      </c>
      <c r="M649" s="9">
        <v>1</v>
      </c>
      <c r="N649" s="38">
        <v>12</v>
      </c>
    </row>
    <row r="650" spans="1:14">
      <c r="A650" s="114" t="s">
        <v>971</v>
      </c>
      <c r="B650" s="9">
        <v>1</v>
      </c>
      <c r="C650" s="9">
        <v>1</v>
      </c>
      <c r="D650" s="9">
        <v>1</v>
      </c>
      <c r="E650" s="9">
        <v>1</v>
      </c>
      <c r="F650" s="9">
        <v>1</v>
      </c>
      <c r="G650" s="9">
        <v>1</v>
      </c>
      <c r="H650" s="9">
        <v>1</v>
      </c>
      <c r="I650" s="9">
        <v>1</v>
      </c>
      <c r="J650" s="9">
        <v>1</v>
      </c>
      <c r="K650" s="9">
        <v>1</v>
      </c>
      <c r="L650" s="9">
        <v>1</v>
      </c>
      <c r="M650" s="9">
        <v>1</v>
      </c>
      <c r="N650" s="38">
        <v>10</v>
      </c>
    </row>
    <row r="651" spans="1:14">
      <c r="A651" s="114" t="s">
        <v>972</v>
      </c>
      <c r="B651" s="9">
        <v>1</v>
      </c>
      <c r="C651" s="9">
        <v>1</v>
      </c>
      <c r="D651" s="9">
        <v>1</v>
      </c>
      <c r="E651" s="9">
        <v>1</v>
      </c>
      <c r="F651" s="9">
        <v>1</v>
      </c>
      <c r="G651" s="9">
        <v>1</v>
      </c>
      <c r="H651" s="9">
        <v>1</v>
      </c>
      <c r="I651" s="9">
        <v>1</v>
      </c>
      <c r="J651" s="9">
        <v>1</v>
      </c>
      <c r="K651" s="9">
        <v>1</v>
      </c>
      <c r="L651" s="9">
        <v>1</v>
      </c>
      <c r="M651" s="9">
        <v>1</v>
      </c>
      <c r="N651" s="38">
        <v>10</v>
      </c>
    </row>
    <row r="652" spans="1:14">
      <c r="A652" s="142" t="s">
        <v>973</v>
      </c>
      <c r="B652" s="9">
        <v>1</v>
      </c>
      <c r="C652" s="9">
        <v>1</v>
      </c>
      <c r="D652" s="9">
        <v>1</v>
      </c>
      <c r="E652" s="9">
        <v>1</v>
      </c>
      <c r="F652" s="9">
        <v>1</v>
      </c>
      <c r="G652" s="9">
        <v>1</v>
      </c>
      <c r="H652" s="9">
        <v>1</v>
      </c>
      <c r="I652" s="9">
        <v>5</v>
      </c>
      <c r="J652" s="9">
        <v>1</v>
      </c>
      <c r="K652" s="9">
        <v>5</v>
      </c>
      <c r="L652" s="9">
        <v>1</v>
      </c>
      <c r="M652" s="9">
        <v>5</v>
      </c>
      <c r="N652" s="38">
        <v>18</v>
      </c>
    </row>
    <row r="653" spans="1:14">
      <c r="A653" s="142" t="s">
        <v>974</v>
      </c>
      <c r="B653" s="9">
        <v>1</v>
      </c>
      <c r="C653" s="9">
        <v>1</v>
      </c>
      <c r="D653" s="9">
        <v>2</v>
      </c>
      <c r="E653" s="9">
        <v>1</v>
      </c>
      <c r="F653" s="9">
        <v>1</v>
      </c>
      <c r="G653" s="9">
        <v>1</v>
      </c>
      <c r="H653" s="9">
        <v>1</v>
      </c>
      <c r="I653" s="9">
        <v>1</v>
      </c>
      <c r="J653" s="9">
        <v>1</v>
      </c>
      <c r="K653" s="9">
        <v>2</v>
      </c>
      <c r="L653" s="9">
        <v>2</v>
      </c>
      <c r="M653" s="9">
        <v>2</v>
      </c>
      <c r="N653" s="38">
        <v>12</v>
      </c>
    </row>
    <row r="654" spans="1:14">
      <c r="A654" s="142" t="s">
        <v>975</v>
      </c>
      <c r="B654" s="9">
        <v>5</v>
      </c>
      <c r="C654" s="9">
        <v>5</v>
      </c>
      <c r="D654" s="9">
        <v>5</v>
      </c>
      <c r="E654" s="9">
        <v>5</v>
      </c>
      <c r="F654" s="9">
        <v>5</v>
      </c>
      <c r="G654" s="9">
        <v>5</v>
      </c>
      <c r="H654" s="9">
        <v>5</v>
      </c>
      <c r="I654" s="9">
        <v>5</v>
      </c>
      <c r="J654" s="9">
        <v>5</v>
      </c>
      <c r="K654" s="9">
        <v>3</v>
      </c>
      <c r="L654" s="9">
        <v>5</v>
      </c>
      <c r="M654" s="9">
        <v>5</v>
      </c>
      <c r="N654" s="38">
        <v>48</v>
      </c>
    </row>
    <row r="655" spans="1:14">
      <c r="A655" s="142" t="s">
        <v>955</v>
      </c>
      <c r="B655" s="9">
        <v>1</v>
      </c>
      <c r="C655" s="9">
        <v>1</v>
      </c>
      <c r="D655" s="9">
        <v>1</v>
      </c>
      <c r="E655" s="9">
        <v>1</v>
      </c>
      <c r="F655" s="9">
        <v>1</v>
      </c>
      <c r="G655" s="9">
        <v>1</v>
      </c>
      <c r="H655" s="9">
        <v>1</v>
      </c>
      <c r="I655" s="9">
        <v>1</v>
      </c>
      <c r="J655" s="9">
        <v>1</v>
      </c>
      <c r="K655" s="9">
        <v>2</v>
      </c>
      <c r="L655" s="9">
        <v>1</v>
      </c>
      <c r="M655" s="9">
        <v>3</v>
      </c>
      <c r="N655" s="38">
        <v>11</v>
      </c>
    </row>
    <row r="656" spans="1:14">
      <c r="A656" s="142" t="s">
        <v>956</v>
      </c>
      <c r="B656" s="9">
        <v>1</v>
      </c>
      <c r="C656" s="9">
        <v>1</v>
      </c>
      <c r="D656" s="9">
        <v>1</v>
      </c>
      <c r="E656" s="9">
        <v>1</v>
      </c>
      <c r="F656" s="9">
        <v>1</v>
      </c>
      <c r="G656" s="9">
        <v>1</v>
      </c>
      <c r="H656" s="9">
        <v>1</v>
      </c>
      <c r="I656" s="9">
        <v>1</v>
      </c>
      <c r="J656" s="9">
        <v>1</v>
      </c>
      <c r="K656" s="9">
        <v>1</v>
      </c>
      <c r="L656" s="9">
        <v>1</v>
      </c>
      <c r="M656" s="9">
        <v>1</v>
      </c>
      <c r="N656" s="38">
        <v>10</v>
      </c>
    </row>
    <row r="657" spans="1:14">
      <c r="A657" s="142" t="s">
        <v>957</v>
      </c>
      <c r="B657" s="9">
        <v>1</v>
      </c>
      <c r="C657" s="9">
        <v>1</v>
      </c>
      <c r="D657" s="9">
        <v>1</v>
      </c>
      <c r="E657" s="9">
        <v>1</v>
      </c>
      <c r="F657" s="9">
        <v>1</v>
      </c>
      <c r="G657" s="9">
        <v>1</v>
      </c>
      <c r="H657" s="9">
        <v>1</v>
      </c>
      <c r="I657" s="9">
        <v>1</v>
      </c>
      <c r="J657" s="9">
        <v>1</v>
      </c>
      <c r="K657" s="9">
        <v>1</v>
      </c>
      <c r="L657" s="9">
        <v>1</v>
      </c>
      <c r="M657" s="9">
        <v>1</v>
      </c>
      <c r="N657" s="38">
        <v>10</v>
      </c>
    </row>
    <row r="658" spans="1:14">
      <c r="A658" s="142" t="s">
        <v>958</v>
      </c>
      <c r="B658" s="9">
        <v>1</v>
      </c>
      <c r="C658" s="9">
        <v>1</v>
      </c>
      <c r="D658" s="9">
        <v>1</v>
      </c>
      <c r="E658" s="9">
        <v>1</v>
      </c>
      <c r="F658" s="9">
        <v>1</v>
      </c>
      <c r="G658" s="9">
        <v>1</v>
      </c>
      <c r="H658" s="9">
        <v>1</v>
      </c>
      <c r="I658" s="9">
        <v>4</v>
      </c>
      <c r="J658" s="9">
        <v>1</v>
      </c>
      <c r="K658" s="9">
        <v>1</v>
      </c>
      <c r="L658" s="9">
        <v>4</v>
      </c>
      <c r="M658" s="9">
        <v>2</v>
      </c>
      <c r="N658" s="38">
        <v>13</v>
      </c>
    </row>
    <row r="659" spans="1:14">
      <c r="A659" s="142" t="s">
        <v>959</v>
      </c>
      <c r="B659" s="9">
        <v>2</v>
      </c>
      <c r="C659" s="9">
        <v>1</v>
      </c>
      <c r="D659" s="9">
        <v>2</v>
      </c>
      <c r="E659" s="9">
        <v>3</v>
      </c>
      <c r="F659" s="9">
        <v>4</v>
      </c>
      <c r="G659" s="9">
        <v>1</v>
      </c>
      <c r="H659" s="9">
        <v>1</v>
      </c>
      <c r="I659" s="9">
        <v>4</v>
      </c>
      <c r="J659" s="9">
        <v>1</v>
      </c>
      <c r="K659" s="9">
        <v>3</v>
      </c>
      <c r="L659" s="9">
        <v>4</v>
      </c>
      <c r="M659" s="9">
        <v>2</v>
      </c>
      <c r="N659" s="38">
        <v>22</v>
      </c>
    </row>
    <row r="660" spans="1:14">
      <c r="A660" s="142" t="s">
        <v>960</v>
      </c>
      <c r="B660" s="9">
        <v>1</v>
      </c>
      <c r="C660" s="9">
        <v>1</v>
      </c>
      <c r="D660" s="9">
        <v>1</v>
      </c>
      <c r="E660" s="9">
        <v>1</v>
      </c>
      <c r="F660" s="9">
        <v>1</v>
      </c>
      <c r="G660" s="9">
        <v>1</v>
      </c>
      <c r="H660" s="9">
        <v>1</v>
      </c>
      <c r="I660" s="9">
        <v>1</v>
      </c>
      <c r="J660" s="9">
        <v>1</v>
      </c>
      <c r="K660" s="9">
        <v>1</v>
      </c>
      <c r="L660" s="9">
        <v>1</v>
      </c>
      <c r="M660" s="9">
        <v>1</v>
      </c>
      <c r="N660" s="38">
        <v>10</v>
      </c>
    </row>
    <row r="661" spans="1:14">
      <c r="A661" s="142" t="s">
        <v>961</v>
      </c>
      <c r="B661" s="9">
        <v>1</v>
      </c>
      <c r="C661" s="9">
        <v>1</v>
      </c>
      <c r="D661" s="9">
        <v>2</v>
      </c>
      <c r="E661" s="9">
        <v>2</v>
      </c>
      <c r="F661" s="9">
        <v>1</v>
      </c>
      <c r="G661" s="9">
        <v>1</v>
      </c>
      <c r="H661" s="9">
        <v>1</v>
      </c>
      <c r="I661" s="9">
        <v>1</v>
      </c>
      <c r="J661" s="9">
        <v>1</v>
      </c>
      <c r="K661" s="9">
        <v>2</v>
      </c>
      <c r="L661" s="9">
        <v>1</v>
      </c>
      <c r="M661" s="9">
        <v>3</v>
      </c>
      <c r="N661" s="38">
        <v>13</v>
      </c>
    </row>
    <row r="662" spans="1:14">
      <c r="A662" s="114" t="s">
        <v>976</v>
      </c>
      <c r="B662" s="9">
        <v>1</v>
      </c>
      <c r="C662" s="9">
        <v>1</v>
      </c>
      <c r="D662" s="9">
        <v>1</v>
      </c>
      <c r="E662" s="9">
        <v>1</v>
      </c>
      <c r="F662" s="9">
        <v>1</v>
      </c>
      <c r="G662" s="9">
        <v>1</v>
      </c>
      <c r="H662" s="9">
        <v>1</v>
      </c>
      <c r="I662" s="9">
        <v>1</v>
      </c>
      <c r="J662" s="9">
        <v>1</v>
      </c>
      <c r="K662" s="9">
        <v>2</v>
      </c>
      <c r="L662" s="9">
        <v>1</v>
      </c>
      <c r="M662" s="9">
        <v>4</v>
      </c>
      <c r="N662" s="38">
        <v>11</v>
      </c>
    </row>
    <row r="663" spans="1:14">
      <c r="A663" s="114" t="s">
        <v>978</v>
      </c>
      <c r="B663" s="9">
        <v>1</v>
      </c>
      <c r="C663" s="9">
        <v>1</v>
      </c>
      <c r="D663" s="9">
        <v>2</v>
      </c>
      <c r="E663" s="9">
        <v>2</v>
      </c>
      <c r="F663" s="9">
        <v>2</v>
      </c>
      <c r="G663" s="9">
        <v>1</v>
      </c>
      <c r="H663" s="9">
        <v>1</v>
      </c>
      <c r="I663" s="9">
        <v>2</v>
      </c>
      <c r="J663" s="9">
        <v>1</v>
      </c>
      <c r="K663" s="9">
        <v>2</v>
      </c>
      <c r="L663" s="9">
        <v>2</v>
      </c>
      <c r="M663" s="9">
        <v>2</v>
      </c>
      <c r="N663" s="38">
        <v>15</v>
      </c>
    </row>
    <row r="664" spans="1:14">
      <c r="A664" s="114" t="s">
        <v>962</v>
      </c>
      <c r="B664" s="9">
        <v>5</v>
      </c>
      <c r="C664" s="9">
        <v>5</v>
      </c>
      <c r="D664" s="9">
        <v>5</v>
      </c>
      <c r="E664" s="9">
        <v>5</v>
      </c>
      <c r="F664" s="9">
        <v>5</v>
      </c>
      <c r="G664" s="9">
        <v>5</v>
      </c>
      <c r="H664" s="9">
        <v>5</v>
      </c>
      <c r="I664" s="9">
        <v>5</v>
      </c>
      <c r="J664" s="9">
        <v>5</v>
      </c>
      <c r="K664" s="9">
        <v>5</v>
      </c>
      <c r="L664" s="9">
        <v>5</v>
      </c>
      <c r="M664" s="9">
        <v>5</v>
      </c>
      <c r="N664" s="38">
        <v>50</v>
      </c>
    </row>
    <row r="665" spans="1:14">
      <c r="A665" s="114" t="s">
        <v>954</v>
      </c>
      <c r="B665" s="9">
        <v>5</v>
      </c>
      <c r="C665" s="9">
        <v>5</v>
      </c>
      <c r="D665" s="9">
        <v>5</v>
      </c>
      <c r="E665" s="9">
        <v>5</v>
      </c>
      <c r="F665" s="9">
        <v>5</v>
      </c>
      <c r="G665" s="9">
        <v>5</v>
      </c>
      <c r="H665" s="9">
        <v>5</v>
      </c>
      <c r="I665" s="9">
        <v>5</v>
      </c>
      <c r="J665" s="9">
        <v>5</v>
      </c>
      <c r="K665" s="9">
        <v>3</v>
      </c>
      <c r="L665" s="9">
        <v>1</v>
      </c>
      <c r="M665" s="9">
        <v>3</v>
      </c>
      <c r="N665" s="38">
        <v>48</v>
      </c>
    </row>
    <row r="666" spans="1:14">
      <c r="A666" s="114" t="s">
        <v>994</v>
      </c>
      <c r="B666" s="9">
        <v>1</v>
      </c>
      <c r="C666" s="9">
        <v>1</v>
      </c>
      <c r="D666" s="9">
        <v>1</v>
      </c>
      <c r="E666" s="9">
        <v>1</v>
      </c>
      <c r="F666" s="9">
        <v>1</v>
      </c>
      <c r="G666" s="9">
        <v>1</v>
      </c>
      <c r="H666" s="9">
        <v>1</v>
      </c>
      <c r="I666" s="9">
        <v>1</v>
      </c>
      <c r="J666" s="9">
        <v>1</v>
      </c>
      <c r="K666" s="9">
        <v>1</v>
      </c>
      <c r="L666" s="9">
        <v>1</v>
      </c>
      <c r="M666" s="9">
        <v>1</v>
      </c>
      <c r="N666" s="38">
        <v>10</v>
      </c>
    </row>
    <row r="667" spans="1:14">
      <c r="A667" s="114" t="s">
        <v>945</v>
      </c>
      <c r="B667" s="9">
        <v>5</v>
      </c>
      <c r="C667" s="9">
        <v>5</v>
      </c>
      <c r="D667" s="9">
        <v>5</v>
      </c>
      <c r="E667" s="9">
        <v>5</v>
      </c>
      <c r="F667" s="9">
        <v>5</v>
      </c>
      <c r="G667" s="9">
        <v>5</v>
      </c>
      <c r="H667" s="9">
        <v>5</v>
      </c>
      <c r="I667" s="9">
        <v>5</v>
      </c>
      <c r="J667" s="9">
        <v>5</v>
      </c>
      <c r="K667" s="9">
        <v>4</v>
      </c>
      <c r="L667" s="9">
        <v>5</v>
      </c>
      <c r="M667" s="9">
        <v>3</v>
      </c>
      <c r="N667" s="38">
        <v>49</v>
      </c>
    </row>
    <row r="668" spans="1:14">
      <c r="A668" s="114" t="s">
        <v>1017</v>
      </c>
      <c r="B668" s="9">
        <v>1</v>
      </c>
      <c r="C668" s="9">
        <v>1</v>
      </c>
      <c r="D668" s="9">
        <v>1</v>
      </c>
      <c r="E668" s="9">
        <v>1</v>
      </c>
      <c r="F668" s="9">
        <v>1</v>
      </c>
      <c r="G668" s="9">
        <v>1</v>
      </c>
      <c r="H668" s="9">
        <v>1</v>
      </c>
      <c r="I668" s="9">
        <v>1</v>
      </c>
      <c r="J668" s="9">
        <v>1</v>
      </c>
      <c r="K668" s="9">
        <v>2</v>
      </c>
      <c r="L668" s="9">
        <v>2</v>
      </c>
      <c r="M668" s="9">
        <v>2</v>
      </c>
      <c r="N668" s="38">
        <v>11</v>
      </c>
    </row>
    <row r="669" spans="1:14">
      <c r="A669" s="114" t="s">
        <v>944</v>
      </c>
      <c r="B669" s="9">
        <v>1</v>
      </c>
      <c r="C669" s="9">
        <v>1</v>
      </c>
      <c r="D669" s="9">
        <v>2</v>
      </c>
      <c r="E669" s="9">
        <v>2</v>
      </c>
      <c r="F669" s="9">
        <v>2</v>
      </c>
      <c r="G669" s="9">
        <v>1</v>
      </c>
      <c r="H669" s="9">
        <v>1</v>
      </c>
      <c r="I669" s="9">
        <v>2</v>
      </c>
      <c r="J669" s="9">
        <v>2</v>
      </c>
      <c r="K669" s="9">
        <v>3</v>
      </c>
      <c r="L669" s="9">
        <v>2</v>
      </c>
      <c r="M669" s="9">
        <v>3</v>
      </c>
      <c r="N669" s="38">
        <v>17</v>
      </c>
    </row>
    <row r="670" spans="1:14">
      <c r="A670" s="56" t="s">
        <v>1018</v>
      </c>
      <c r="B670" s="9">
        <v>1</v>
      </c>
      <c r="C670" s="9">
        <v>1</v>
      </c>
      <c r="D670" s="9">
        <v>1</v>
      </c>
      <c r="E670" s="9">
        <v>1</v>
      </c>
      <c r="F670" s="9">
        <v>1</v>
      </c>
      <c r="G670" s="9">
        <v>1</v>
      </c>
      <c r="H670" s="9">
        <v>1</v>
      </c>
      <c r="I670" s="9">
        <v>1</v>
      </c>
      <c r="J670" s="9">
        <v>1</v>
      </c>
      <c r="K670" s="9">
        <v>1</v>
      </c>
      <c r="L670" s="9">
        <v>2</v>
      </c>
      <c r="M670" s="9">
        <v>2</v>
      </c>
      <c r="N670" s="38">
        <v>10</v>
      </c>
    </row>
    <row r="671" spans="1:14">
      <c r="A671" s="56" t="s">
        <v>1019</v>
      </c>
      <c r="B671" s="9">
        <v>1</v>
      </c>
      <c r="C671" s="9">
        <v>1</v>
      </c>
      <c r="D671" s="9">
        <v>2</v>
      </c>
      <c r="E671" s="9">
        <v>1</v>
      </c>
      <c r="F671" s="9">
        <v>1</v>
      </c>
      <c r="G671" s="9">
        <v>1</v>
      </c>
      <c r="H671" s="9">
        <v>1</v>
      </c>
      <c r="I671" s="9">
        <v>1</v>
      </c>
      <c r="J671" s="9">
        <v>1</v>
      </c>
      <c r="K671" s="9">
        <v>2</v>
      </c>
      <c r="L671" s="9">
        <v>2</v>
      </c>
      <c r="M671" s="9">
        <v>3</v>
      </c>
      <c r="N671" s="38">
        <v>12</v>
      </c>
    </row>
    <row r="672" spans="1:14">
      <c r="A672" s="56" t="s">
        <v>1020</v>
      </c>
      <c r="B672" s="9">
        <v>1</v>
      </c>
      <c r="C672" s="9">
        <v>1</v>
      </c>
      <c r="D672" s="9">
        <v>1</v>
      </c>
      <c r="E672" s="9">
        <v>2</v>
      </c>
      <c r="F672" s="9">
        <v>1</v>
      </c>
      <c r="G672" s="9">
        <v>1</v>
      </c>
      <c r="H672" s="9">
        <v>1</v>
      </c>
      <c r="I672" s="9">
        <v>1</v>
      </c>
      <c r="J672" s="9">
        <v>1</v>
      </c>
      <c r="K672" s="9">
        <v>2</v>
      </c>
      <c r="L672" s="9">
        <v>2</v>
      </c>
      <c r="M672" s="9">
        <v>5</v>
      </c>
      <c r="N672" s="38">
        <v>12</v>
      </c>
    </row>
    <row r="673" spans="1:14">
      <c r="A673" s="56" t="s">
        <v>1021</v>
      </c>
      <c r="B673" s="9">
        <v>1</v>
      </c>
      <c r="C673" s="9">
        <v>2</v>
      </c>
      <c r="D673" s="9">
        <v>3</v>
      </c>
      <c r="E673" s="9">
        <v>3</v>
      </c>
      <c r="F673" s="9">
        <v>2</v>
      </c>
      <c r="G673" s="9">
        <v>2</v>
      </c>
      <c r="H673" s="9">
        <v>1</v>
      </c>
      <c r="I673" s="9">
        <v>1</v>
      </c>
      <c r="J673" s="9">
        <v>1</v>
      </c>
      <c r="K673" s="9">
        <v>2</v>
      </c>
      <c r="L673" s="9">
        <v>3</v>
      </c>
      <c r="M673" s="9">
        <v>2</v>
      </c>
      <c r="N673" s="38">
        <v>18</v>
      </c>
    </row>
    <row r="674" spans="1:14">
      <c r="A674" s="56" t="s">
        <v>1022</v>
      </c>
      <c r="B674" s="9">
        <v>2</v>
      </c>
      <c r="C674" s="9">
        <v>2</v>
      </c>
      <c r="D674" s="9">
        <v>2</v>
      </c>
      <c r="E674" s="9">
        <v>2</v>
      </c>
      <c r="F674" s="9">
        <v>4</v>
      </c>
      <c r="G674" s="9">
        <v>2</v>
      </c>
      <c r="H674" s="9">
        <v>2</v>
      </c>
      <c r="I674" s="9">
        <v>1</v>
      </c>
      <c r="J674" s="9">
        <v>1</v>
      </c>
      <c r="K674" s="9">
        <v>1</v>
      </c>
      <c r="L674" s="9">
        <v>1</v>
      </c>
      <c r="M674" s="9">
        <v>1</v>
      </c>
      <c r="N674" s="38">
        <v>19</v>
      </c>
    </row>
    <row r="675" spans="1:14">
      <c r="A675" s="56" t="s">
        <v>1023</v>
      </c>
      <c r="B675" s="9">
        <v>1</v>
      </c>
      <c r="C675" s="9">
        <v>1</v>
      </c>
      <c r="D675" s="9">
        <v>2</v>
      </c>
      <c r="E675" s="9">
        <v>1</v>
      </c>
      <c r="F675" s="9">
        <v>1</v>
      </c>
      <c r="G675" s="9">
        <v>1</v>
      </c>
      <c r="H675" s="9">
        <v>1</v>
      </c>
      <c r="I675" s="9">
        <v>1</v>
      </c>
      <c r="J675" s="9">
        <v>1</v>
      </c>
      <c r="K675" s="9">
        <v>2</v>
      </c>
      <c r="L675" s="9">
        <v>2</v>
      </c>
      <c r="M675" s="9">
        <v>2</v>
      </c>
      <c r="N675" s="38">
        <v>12</v>
      </c>
    </row>
    <row r="676" spans="1:14">
      <c r="A676" s="56" t="s">
        <v>1024</v>
      </c>
      <c r="B676" s="9">
        <v>1</v>
      </c>
      <c r="C676" s="9">
        <v>1</v>
      </c>
      <c r="D676" s="9">
        <v>1</v>
      </c>
      <c r="E676" s="9">
        <v>1</v>
      </c>
      <c r="F676" s="9">
        <v>1</v>
      </c>
      <c r="G676" s="9">
        <v>1</v>
      </c>
      <c r="H676" s="9">
        <v>1</v>
      </c>
      <c r="I676" s="9">
        <v>5</v>
      </c>
      <c r="J676" s="9">
        <v>1</v>
      </c>
      <c r="K676" s="9">
        <v>3</v>
      </c>
      <c r="L676" s="9">
        <v>5</v>
      </c>
      <c r="M676" s="9">
        <v>1</v>
      </c>
      <c r="N676" s="38">
        <v>16</v>
      </c>
    </row>
    <row r="677" spans="1:14">
      <c r="A677" s="56" t="s">
        <v>1025</v>
      </c>
      <c r="B677" s="9">
        <v>5</v>
      </c>
      <c r="C677" s="9">
        <v>5</v>
      </c>
      <c r="D677" s="9">
        <v>5</v>
      </c>
      <c r="E677" s="9">
        <v>5</v>
      </c>
      <c r="F677" s="9">
        <v>2</v>
      </c>
      <c r="G677" s="9">
        <v>5</v>
      </c>
      <c r="H677" s="9">
        <v>5</v>
      </c>
      <c r="I677" s="9">
        <v>5</v>
      </c>
      <c r="J677" s="9">
        <v>4</v>
      </c>
      <c r="K677" s="9">
        <v>3</v>
      </c>
      <c r="L677" s="9">
        <v>5</v>
      </c>
      <c r="M677" s="9">
        <v>5</v>
      </c>
      <c r="N677" s="38">
        <v>44</v>
      </c>
    </row>
    <row r="678" spans="1:14">
      <c r="A678" s="56" t="s">
        <v>1026</v>
      </c>
      <c r="B678" s="9">
        <v>1</v>
      </c>
      <c r="C678" s="9">
        <v>1</v>
      </c>
      <c r="D678" s="9">
        <v>1</v>
      </c>
      <c r="E678" s="9">
        <v>1</v>
      </c>
      <c r="F678" s="9">
        <v>1</v>
      </c>
      <c r="G678" s="9">
        <v>1</v>
      </c>
      <c r="H678" s="9">
        <v>1</v>
      </c>
      <c r="I678" s="9">
        <v>2</v>
      </c>
      <c r="J678" s="9">
        <v>1</v>
      </c>
      <c r="K678" s="9">
        <v>3</v>
      </c>
      <c r="L678" s="9">
        <v>1</v>
      </c>
      <c r="M678" s="9">
        <v>5</v>
      </c>
      <c r="N678" s="38">
        <v>13</v>
      </c>
    </row>
    <row r="679" spans="1:14">
      <c r="A679" s="56" t="s">
        <v>1027</v>
      </c>
      <c r="B679" s="9">
        <v>1</v>
      </c>
      <c r="C679" s="9">
        <v>1</v>
      </c>
      <c r="D679" s="9">
        <v>1</v>
      </c>
      <c r="E679" s="9">
        <v>5</v>
      </c>
      <c r="F679" s="9">
        <v>1</v>
      </c>
      <c r="G679" s="9">
        <v>1</v>
      </c>
      <c r="H679" s="9">
        <v>1</v>
      </c>
      <c r="I679" s="9">
        <v>3</v>
      </c>
      <c r="J679" s="9">
        <v>1</v>
      </c>
      <c r="K679" s="9">
        <v>2</v>
      </c>
      <c r="L679" s="9">
        <v>1</v>
      </c>
      <c r="M679" s="9">
        <v>5</v>
      </c>
      <c r="N679" s="38">
        <v>17</v>
      </c>
    </row>
    <row r="680" spans="1:14">
      <c r="A680" s="56" t="s">
        <v>1028</v>
      </c>
      <c r="B680" s="9">
        <v>1</v>
      </c>
      <c r="C680" s="9">
        <v>1</v>
      </c>
      <c r="D680" s="9">
        <v>3</v>
      </c>
      <c r="E680" s="9">
        <v>2</v>
      </c>
      <c r="F680" s="9">
        <v>3</v>
      </c>
      <c r="G680" s="9">
        <v>1</v>
      </c>
      <c r="H680" s="9">
        <v>3</v>
      </c>
      <c r="I680" s="9">
        <v>3</v>
      </c>
      <c r="J680" s="9">
        <v>1</v>
      </c>
      <c r="K680" s="9">
        <v>3</v>
      </c>
      <c r="L680" s="9">
        <v>3</v>
      </c>
      <c r="M680" s="9">
        <v>4</v>
      </c>
      <c r="N680" s="38">
        <v>21</v>
      </c>
    </row>
    <row r="681" spans="1:14">
      <c r="A681" s="56" t="s">
        <v>1039</v>
      </c>
      <c r="B681" s="9">
        <v>1</v>
      </c>
      <c r="C681" s="9">
        <v>1</v>
      </c>
      <c r="D681" s="9">
        <v>1</v>
      </c>
      <c r="E681" s="9">
        <v>1</v>
      </c>
      <c r="F681" s="9">
        <v>1</v>
      </c>
      <c r="G681" s="9">
        <v>1</v>
      </c>
      <c r="H681" s="9">
        <v>1</v>
      </c>
      <c r="I681" s="9">
        <v>1</v>
      </c>
      <c r="J681" s="9">
        <v>1</v>
      </c>
      <c r="K681" s="9">
        <v>1</v>
      </c>
      <c r="L681" s="9">
        <v>1</v>
      </c>
      <c r="M681" s="9">
        <v>1</v>
      </c>
      <c r="N681" s="38">
        <v>10</v>
      </c>
    </row>
    <row r="682" spans="1:14">
      <c r="A682" s="56" t="s">
        <v>1040</v>
      </c>
      <c r="B682" s="9">
        <v>1</v>
      </c>
      <c r="C682" s="9">
        <v>1</v>
      </c>
      <c r="D682" s="9">
        <v>3</v>
      </c>
      <c r="E682" s="9">
        <v>1</v>
      </c>
      <c r="F682" s="9">
        <v>1</v>
      </c>
      <c r="G682" s="9">
        <v>1</v>
      </c>
      <c r="H682" s="9">
        <v>1</v>
      </c>
      <c r="I682" s="9">
        <v>3</v>
      </c>
      <c r="J682" s="9">
        <v>1</v>
      </c>
      <c r="K682" s="9">
        <v>3</v>
      </c>
      <c r="L682" s="9">
        <v>1</v>
      </c>
      <c r="M682" s="9">
        <v>1</v>
      </c>
      <c r="N682" s="38">
        <v>16</v>
      </c>
    </row>
    <row r="683" spans="1:14">
      <c r="A683" s="56" t="s">
        <v>1041</v>
      </c>
      <c r="B683" s="9">
        <v>1</v>
      </c>
      <c r="C683" s="9">
        <v>1</v>
      </c>
      <c r="D683" s="9">
        <v>1</v>
      </c>
      <c r="E683" s="9">
        <v>1</v>
      </c>
      <c r="F683" s="9">
        <v>1</v>
      </c>
      <c r="G683" s="9">
        <v>1</v>
      </c>
      <c r="H683" s="9">
        <v>1</v>
      </c>
      <c r="I683" s="9">
        <v>5</v>
      </c>
      <c r="J683" s="9">
        <v>1</v>
      </c>
      <c r="K683" s="9">
        <v>1</v>
      </c>
      <c r="L683" s="9">
        <v>1</v>
      </c>
      <c r="M683" s="9">
        <v>1</v>
      </c>
      <c r="N683" s="38">
        <v>14</v>
      </c>
    </row>
    <row r="684" spans="1:14">
      <c r="A684" s="56" t="s">
        <v>1042</v>
      </c>
      <c r="B684" s="9">
        <v>1</v>
      </c>
      <c r="C684" s="9">
        <v>1</v>
      </c>
      <c r="D684" s="9">
        <v>2</v>
      </c>
      <c r="E684" s="9">
        <v>2</v>
      </c>
      <c r="F684" s="9">
        <v>5</v>
      </c>
      <c r="G684" s="9">
        <v>2</v>
      </c>
      <c r="H684" s="9">
        <v>1</v>
      </c>
      <c r="I684" s="9">
        <v>2</v>
      </c>
      <c r="J684" s="9">
        <v>1</v>
      </c>
      <c r="K684" s="9">
        <v>2</v>
      </c>
      <c r="L684" s="9">
        <v>2</v>
      </c>
      <c r="M684" s="9">
        <v>2</v>
      </c>
      <c r="N684" s="38">
        <v>19</v>
      </c>
    </row>
    <row r="685" spans="1:14">
      <c r="A685" s="56" t="s">
        <v>1043</v>
      </c>
      <c r="B685" s="9">
        <v>1</v>
      </c>
      <c r="C685" s="9">
        <v>1</v>
      </c>
      <c r="D685" s="9">
        <v>2</v>
      </c>
      <c r="E685" s="9">
        <v>1</v>
      </c>
      <c r="F685" s="9">
        <v>1</v>
      </c>
      <c r="G685" s="9">
        <v>1</v>
      </c>
      <c r="H685" s="9">
        <v>1</v>
      </c>
      <c r="I685" s="9">
        <v>1</v>
      </c>
      <c r="J685" s="9">
        <v>1</v>
      </c>
      <c r="K685" s="9">
        <v>3</v>
      </c>
      <c r="L685" s="9">
        <v>2</v>
      </c>
      <c r="M685" s="9">
        <v>1</v>
      </c>
      <c r="N685" s="38">
        <v>13</v>
      </c>
    </row>
    <row r="686" spans="1:14">
      <c r="A686" s="56" t="s">
        <v>1044</v>
      </c>
      <c r="B686" s="9">
        <v>1</v>
      </c>
      <c r="C686" s="9">
        <v>1</v>
      </c>
      <c r="D686" s="9">
        <v>2</v>
      </c>
      <c r="E686" s="9">
        <v>1</v>
      </c>
      <c r="F686" s="9">
        <v>1</v>
      </c>
      <c r="G686" s="9">
        <v>2</v>
      </c>
      <c r="H686" s="9">
        <v>2</v>
      </c>
      <c r="I686" s="9">
        <v>3</v>
      </c>
      <c r="J686" s="9">
        <v>1</v>
      </c>
      <c r="K686" s="9">
        <v>3</v>
      </c>
      <c r="L686" s="9">
        <v>2</v>
      </c>
      <c r="M686" s="9">
        <v>2</v>
      </c>
      <c r="N686" s="38">
        <v>17</v>
      </c>
    </row>
    <row r="687" spans="1:14">
      <c r="A687" s="56" t="s">
        <v>1045</v>
      </c>
      <c r="B687" s="9">
        <v>1</v>
      </c>
      <c r="C687" s="9">
        <v>1</v>
      </c>
      <c r="D687" s="9">
        <v>2</v>
      </c>
      <c r="E687" s="9">
        <v>1</v>
      </c>
      <c r="F687" s="9">
        <v>1</v>
      </c>
      <c r="G687" s="9">
        <v>2</v>
      </c>
      <c r="H687" s="9">
        <v>1</v>
      </c>
      <c r="I687" s="9">
        <v>5</v>
      </c>
      <c r="J687" s="9">
        <v>1</v>
      </c>
      <c r="K687" s="9">
        <v>3</v>
      </c>
      <c r="L687" s="9">
        <v>3</v>
      </c>
      <c r="M687" s="9">
        <v>3</v>
      </c>
      <c r="N687" s="38">
        <v>18</v>
      </c>
    </row>
    <row r="688" spans="1:14">
      <c r="A688" s="56" t="s">
        <v>1046</v>
      </c>
      <c r="B688" s="9">
        <v>1</v>
      </c>
      <c r="C688" s="9">
        <v>1</v>
      </c>
      <c r="D688" s="9">
        <v>2</v>
      </c>
      <c r="E688" s="9">
        <v>1</v>
      </c>
      <c r="F688" s="9">
        <v>2</v>
      </c>
      <c r="G688" s="9">
        <v>2</v>
      </c>
      <c r="H688" s="9">
        <v>1</v>
      </c>
      <c r="I688" s="9">
        <v>3</v>
      </c>
      <c r="J688" s="9">
        <v>2</v>
      </c>
      <c r="K688" s="9">
        <v>3</v>
      </c>
      <c r="L688" s="9">
        <v>2</v>
      </c>
      <c r="M688" s="9">
        <v>3</v>
      </c>
      <c r="N688" s="38">
        <v>18</v>
      </c>
    </row>
    <row r="689" spans="1:14">
      <c r="A689" s="56" t="s">
        <v>1047</v>
      </c>
      <c r="B689" s="9">
        <v>1</v>
      </c>
      <c r="C689" s="9">
        <v>1</v>
      </c>
      <c r="D689" s="9">
        <v>2</v>
      </c>
      <c r="E689" s="9">
        <v>2</v>
      </c>
      <c r="F689" s="9">
        <v>1</v>
      </c>
      <c r="G689" s="9">
        <v>1</v>
      </c>
      <c r="H689" s="9">
        <v>1</v>
      </c>
      <c r="I689" s="9">
        <v>2</v>
      </c>
      <c r="J689" s="9">
        <v>1</v>
      </c>
      <c r="K689" s="9">
        <v>1</v>
      </c>
      <c r="L689" s="9">
        <v>1</v>
      </c>
      <c r="M689" s="9">
        <v>4</v>
      </c>
      <c r="N689" s="38">
        <v>13</v>
      </c>
    </row>
    <row r="690" spans="1:14">
      <c r="A690" s="56" t="s">
        <v>1048</v>
      </c>
      <c r="B690" s="9">
        <v>1</v>
      </c>
      <c r="C690" s="9">
        <v>1</v>
      </c>
      <c r="D690" s="9">
        <v>2</v>
      </c>
      <c r="E690" s="9">
        <v>1</v>
      </c>
      <c r="F690" s="9">
        <v>1</v>
      </c>
      <c r="G690" s="9">
        <v>1</v>
      </c>
      <c r="H690" s="9">
        <v>1</v>
      </c>
      <c r="I690" s="9">
        <v>2</v>
      </c>
      <c r="J690" s="9">
        <v>1</v>
      </c>
      <c r="K690" s="9">
        <v>1</v>
      </c>
      <c r="L690" s="9">
        <v>1</v>
      </c>
      <c r="M690" s="9">
        <v>1</v>
      </c>
      <c r="N690" s="38">
        <v>12</v>
      </c>
    </row>
    <row r="691" spans="1:14">
      <c r="A691" s="56" t="s">
        <v>1049</v>
      </c>
      <c r="B691" s="9">
        <v>1</v>
      </c>
      <c r="C691" s="9">
        <v>1</v>
      </c>
      <c r="D691" s="9">
        <v>2</v>
      </c>
      <c r="E691" s="9">
        <v>1</v>
      </c>
      <c r="F691" s="9">
        <v>1</v>
      </c>
      <c r="G691" s="9">
        <v>1</v>
      </c>
      <c r="H691" s="9">
        <v>1</v>
      </c>
      <c r="I691" s="9">
        <v>1</v>
      </c>
      <c r="J691" s="9">
        <v>1</v>
      </c>
      <c r="K691" s="9">
        <v>1</v>
      </c>
      <c r="L691" s="9">
        <v>1</v>
      </c>
      <c r="M691" s="9">
        <v>2</v>
      </c>
      <c r="N691" s="38">
        <v>11</v>
      </c>
    </row>
    <row r="692" spans="1:14">
      <c r="A692" s="56" t="s">
        <v>1050</v>
      </c>
      <c r="B692" s="9">
        <v>1</v>
      </c>
      <c r="C692" s="9">
        <v>1</v>
      </c>
      <c r="D692" s="9">
        <v>1</v>
      </c>
      <c r="E692" s="9">
        <v>1</v>
      </c>
      <c r="F692" s="9">
        <v>1</v>
      </c>
      <c r="G692" s="9">
        <v>1</v>
      </c>
      <c r="H692" s="9">
        <v>1</v>
      </c>
      <c r="I692" s="9">
        <v>1</v>
      </c>
      <c r="J692" s="9">
        <v>1</v>
      </c>
      <c r="K692" s="9">
        <v>2</v>
      </c>
      <c r="L692" s="9">
        <v>1</v>
      </c>
      <c r="M692" s="9">
        <v>4</v>
      </c>
      <c r="N692" s="38">
        <v>11</v>
      </c>
    </row>
    <row r="693" spans="1:14">
      <c r="A693" s="56" t="s">
        <v>1051</v>
      </c>
      <c r="B693" s="9">
        <v>1</v>
      </c>
      <c r="C693" s="9">
        <v>1</v>
      </c>
      <c r="D693" s="9">
        <v>2</v>
      </c>
      <c r="E693" s="9">
        <v>3</v>
      </c>
      <c r="F693" s="9">
        <v>3</v>
      </c>
      <c r="G693" s="9">
        <v>1</v>
      </c>
      <c r="H693" s="9">
        <v>2</v>
      </c>
      <c r="I693" s="9">
        <v>4</v>
      </c>
      <c r="J693" s="9">
        <v>1</v>
      </c>
      <c r="K693" s="9">
        <v>3</v>
      </c>
      <c r="L693" s="9">
        <v>1</v>
      </c>
      <c r="M693" s="9">
        <v>3</v>
      </c>
      <c r="N693" s="38">
        <v>21</v>
      </c>
    </row>
    <row r="694" spans="1:14">
      <c r="A694" s="56" t="s">
        <v>1052</v>
      </c>
      <c r="B694" s="9">
        <v>1</v>
      </c>
      <c r="C694" s="9">
        <v>1</v>
      </c>
      <c r="D694" s="9">
        <v>2</v>
      </c>
      <c r="E694" s="9">
        <v>1</v>
      </c>
      <c r="F694" s="9">
        <v>1</v>
      </c>
      <c r="G694" s="9">
        <v>1</v>
      </c>
      <c r="H694" s="9">
        <v>1</v>
      </c>
      <c r="I694" s="9">
        <v>1</v>
      </c>
      <c r="J694" s="9">
        <v>1</v>
      </c>
      <c r="K694" s="9">
        <v>3</v>
      </c>
      <c r="L694" s="9">
        <v>2</v>
      </c>
      <c r="M694" s="9">
        <v>3</v>
      </c>
      <c r="N694" s="38">
        <v>13</v>
      </c>
    </row>
    <row r="695" spans="1:14">
      <c r="A695" s="56" t="s">
        <v>1053</v>
      </c>
      <c r="B695" s="9">
        <v>1</v>
      </c>
      <c r="C695" s="9">
        <v>1</v>
      </c>
      <c r="D695" s="9">
        <v>1</v>
      </c>
      <c r="E695" s="9">
        <v>2</v>
      </c>
      <c r="F695" s="9">
        <v>2</v>
      </c>
      <c r="G695" s="9">
        <v>1</v>
      </c>
      <c r="H695" s="9">
        <v>1</v>
      </c>
      <c r="I695" s="9">
        <v>3</v>
      </c>
      <c r="J695" s="9">
        <v>1</v>
      </c>
      <c r="K695" s="9">
        <v>2</v>
      </c>
      <c r="L695" s="9">
        <v>2</v>
      </c>
      <c r="M695" s="9">
        <v>4</v>
      </c>
      <c r="N695" s="38">
        <v>15</v>
      </c>
    </row>
    <row r="696" spans="1:14">
      <c r="A696" s="56" t="s">
        <v>1054</v>
      </c>
      <c r="B696" s="9">
        <v>1</v>
      </c>
      <c r="C696" s="9">
        <v>1</v>
      </c>
      <c r="D696" s="9">
        <v>3</v>
      </c>
      <c r="E696" s="9">
        <v>1</v>
      </c>
      <c r="F696" s="9">
        <v>1</v>
      </c>
      <c r="G696" s="9">
        <v>1</v>
      </c>
      <c r="H696" s="9">
        <v>1</v>
      </c>
      <c r="I696" s="9">
        <v>1</v>
      </c>
      <c r="J696" s="9">
        <v>1</v>
      </c>
      <c r="K696" s="9">
        <v>3</v>
      </c>
      <c r="L696" s="9">
        <v>2</v>
      </c>
      <c r="M696" s="9">
        <v>4</v>
      </c>
      <c r="N696" s="38">
        <v>14</v>
      </c>
    </row>
    <row r="697" spans="1:14">
      <c r="A697" s="56" t="s">
        <v>1055</v>
      </c>
      <c r="B697" s="9">
        <v>1</v>
      </c>
      <c r="C697" s="9">
        <v>1</v>
      </c>
      <c r="D697" s="9">
        <v>1</v>
      </c>
      <c r="E697" s="9">
        <v>1</v>
      </c>
      <c r="F697" s="9">
        <v>1</v>
      </c>
      <c r="G697" s="9">
        <v>1</v>
      </c>
      <c r="H697" s="9">
        <v>1</v>
      </c>
      <c r="I697" s="9">
        <v>1</v>
      </c>
      <c r="J697" s="9">
        <v>1</v>
      </c>
      <c r="K697" s="9">
        <v>1</v>
      </c>
      <c r="L697" s="9">
        <v>1</v>
      </c>
      <c r="M697" s="9">
        <v>1</v>
      </c>
      <c r="N697" s="38">
        <v>10</v>
      </c>
    </row>
    <row r="698" spans="1:14">
      <c r="A698" s="56" t="s">
        <v>1056</v>
      </c>
      <c r="B698" s="9">
        <v>1</v>
      </c>
      <c r="C698" s="9">
        <v>1</v>
      </c>
      <c r="D698" s="9">
        <v>2</v>
      </c>
      <c r="E698" s="9">
        <v>1</v>
      </c>
      <c r="F698" s="9">
        <v>1</v>
      </c>
      <c r="G698" s="9">
        <v>1</v>
      </c>
      <c r="H698" s="9">
        <v>1</v>
      </c>
      <c r="I698" s="9">
        <v>2</v>
      </c>
      <c r="J698" s="9">
        <v>1</v>
      </c>
      <c r="K698" s="9">
        <v>3</v>
      </c>
      <c r="L698" s="9">
        <v>1</v>
      </c>
      <c r="M698" s="9">
        <v>1</v>
      </c>
      <c r="N698" s="38">
        <v>14</v>
      </c>
    </row>
    <row r="699" spans="1:14">
      <c r="A699" s="56" t="s">
        <v>1057</v>
      </c>
      <c r="B699" s="9">
        <v>5</v>
      </c>
      <c r="C699" s="9">
        <v>5</v>
      </c>
      <c r="D699" s="9">
        <v>5</v>
      </c>
      <c r="E699" s="9">
        <v>5</v>
      </c>
      <c r="F699" s="9">
        <v>5</v>
      </c>
      <c r="G699" s="9">
        <v>5</v>
      </c>
      <c r="H699" s="9">
        <v>5</v>
      </c>
      <c r="I699" s="9">
        <v>5</v>
      </c>
      <c r="J699" s="9">
        <v>5</v>
      </c>
      <c r="K699" s="9">
        <v>5</v>
      </c>
      <c r="L699" s="9">
        <v>5</v>
      </c>
      <c r="M699" s="9">
        <v>5</v>
      </c>
      <c r="N699" s="38">
        <v>50</v>
      </c>
    </row>
    <row r="700" spans="1:14">
      <c r="A700" s="37" t="s">
        <v>1070</v>
      </c>
      <c r="B700" s="9">
        <v>5</v>
      </c>
      <c r="C700" s="9">
        <v>5</v>
      </c>
      <c r="D700" s="9">
        <v>3</v>
      </c>
      <c r="E700" s="9">
        <v>3</v>
      </c>
      <c r="F700" s="9">
        <v>2</v>
      </c>
      <c r="G700" s="9">
        <v>2</v>
      </c>
      <c r="H700" s="9">
        <v>4</v>
      </c>
      <c r="I700" s="9">
        <v>2</v>
      </c>
      <c r="J700" s="9">
        <v>2</v>
      </c>
      <c r="K700" s="9">
        <v>2</v>
      </c>
      <c r="L700" s="9">
        <v>3</v>
      </c>
      <c r="M700" s="9">
        <v>2</v>
      </c>
      <c r="N700" s="38">
        <v>30</v>
      </c>
    </row>
    <row r="701" spans="1:14">
      <c r="A701" s="37" t="s">
        <v>1071</v>
      </c>
      <c r="B701" s="9">
        <v>1</v>
      </c>
      <c r="C701" s="9">
        <v>1</v>
      </c>
      <c r="D701" s="9">
        <v>1</v>
      </c>
      <c r="E701" s="9">
        <v>1</v>
      </c>
      <c r="F701" s="9">
        <v>1</v>
      </c>
      <c r="G701" s="9">
        <v>1</v>
      </c>
      <c r="H701" s="9">
        <v>1</v>
      </c>
      <c r="I701" s="9">
        <v>4</v>
      </c>
      <c r="J701" s="9">
        <v>1</v>
      </c>
      <c r="K701" s="9">
        <v>1</v>
      </c>
      <c r="L701" s="9">
        <v>1</v>
      </c>
      <c r="M701" s="9">
        <v>1</v>
      </c>
      <c r="N701" s="38">
        <v>13</v>
      </c>
    </row>
    <row r="702" spans="1:14">
      <c r="A702" s="37" t="s">
        <v>1072</v>
      </c>
      <c r="B702" s="9">
        <v>1</v>
      </c>
      <c r="C702" s="9">
        <v>1</v>
      </c>
      <c r="D702" s="9">
        <v>2</v>
      </c>
      <c r="E702" s="9">
        <v>1</v>
      </c>
      <c r="F702" s="9">
        <v>1</v>
      </c>
      <c r="G702" s="9">
        <v>1</v>
      </c>
      <c r="H702" s="9">
        <v>1</v>
      </c>
      <c r="I702" s="9">
        <v>1</v>
      </c>
      <c r="J702" s="9">
        <v>1</v>
      </c>
      <c r="K702" s="9">
        <v>1</v>
      </c>
      <c r="L702" s="9">
        <v>1</v>
      </c>
      <c r="M702" s="9">
        <v>3</v>
      </c>
      <c r="N702" s="38">
        <v>11</v>
      </c>
    </row>
    <row r="703" spans="1:14">
      <c r="A703" s="37" t="s">
        <v>1073</v>
      </c>
      <c r="B703" s="9">
        <v>1</v>
      </c>
      <c r="C703" s="9">
        <v>1</v>
      </c>
      <c r="D703" s="9">
        <v>5</v>
      </c>
      <c r="E703" s="9">
        <v>1</v>
      </c>
      <c r="F703" s="9">
        <v>1</v>
      </c>
      <c r="G703" s="9">
        <v>5</v>
      </c>
      <c r="H703" s="9">
        <v>1</v>
      </c>
      <c r="I703" s="9">
        <v>5</v>
      </c>
      <c r="J703" s="9">
        <v>1</v>
      </c>
      <c r="K703" s="9">
        <v>3</v>
      </c>
      <c r="L703" s="9">
        <v>5</v>
      </c>
      <c r="M703" s="9">
        <v>5</v>
      </c>
      <c r="N703" s="38">
        <v>24</v>
      </c>
    </row>
    <row r="704" spans="1:14">
      <c r="A704" s="37" t="s">
        <v>1074</v>
      </c>
      <c r="B704" s="9">
        <v>5</v>
      </c>
      <c r="C704" s="9">
        <v>5</v>
      </c>
      <c r="D704" s="9">
        <v>3</v>
      </c>
      <c r="E704" s="9">
        <v>2</v>
      </c>
      <c r="F704" s="9">
        <v>2</v>
      </c>
      <c r="G704" s="9">
        <v>1</v>
      </c>
      <c r="H704" s="9">
        <v>1</v>
      </c>
      <c r="I704" s="9">
        <v>3</v>
      </c>
      <c r="J704" s="9">
        <v>2</v>
      </c>
      <c r="K704" s="9">
        <v>3</v>
      </c>
      <c r="L704" s="9">
        <v>3</v>
      </c>
      <c r="M704" s="9">
        <v>3</v>
      </c>
      <c r="N704" s="38">
        <v>27</v>
      </c>
    </row>
    <row r="705" spans="1:14">
      <c r="A705" s="37" t="s">
        <v>1075</v>
      </c>
      <c r="B705" s="9">
        <v>1</v>
      </c>
      <c r="C705" s="9">
        <v>1</v>
      </c>
      <c r="D705" s="9">
        <v>2</v>
      </c>
      <c r="E705" s="9">
        <v>1</v>
      </c>
      <c r="F705" s="9">
        <v>1</v>
      </c>
      <c r="G705" s="9">
        <v>1</v>
      </c>
      <c r="H705" s="9">
        <v>1</v>
      </c>
      <c r="I705" s="9">
        <v>2</v>
      </c>
      <c r="J705" s="9">
        <v>1</v>
      </c>
      <c r="K705" s="9">
        <v>2</v>
      </c>
      <c r="L705" s="9">
        <v>2</v>
      </c>
      <c r="M705" s="9">
        <v>4</v>
      </c>
      <c r="N705" s="38">
        <v>13</v>
      </c>
    </row>
    <row r="706" spans="1:14">
      <c r="A706" s="37" t="s">
        <v>1076</v>
      </c>
      <c r="B706" s="9">
        <v>1</v>
      </c>
      <c r="C706" s="9">
        <v>1</v>
      </c>
      <c r="D706" s="9">
        <v>1</v>
      </c>
      <c r="E706" s="9">
        <v>1</v>
      </c>
      <c r="F706" s="9">
        <v>1</v>
      </c>
      <c r="G706" s="9">
        <v>1</v>
      </c>
      <c r="H706" s="9">
        <v>1</v>
      </c>
      <c r="I706" s="9">
        <v>3</v>
      </c>
      <c r="J706" s="9">
        <v>1</v>
      </c>
      <c r="K706" s="9">
        <v>3</v>
      </c>
      <c r="L706" s="9">
        <v>2</v>
      </c>
      <c r="M706" s="9">
        <v>5</v>
      </c>
      <c r="N706" s="38">
        <v>14</v>
      </c>
    </row>
    <row r="707" spans="1:14">
      <c r="A707" s="37" t="s">
        <v>1077</v>
      </c>
      <c r="B707" s="9">
        <v>1</v>
      </c>
      <c r="C707" s="9">
        <v>1</v>
      </c>
      <c r="D707" s="9">
        <v>2</v>
      </c>
      <c r="E707" s="9">
        <v>1</v>
      </c>
      <c r="F707" s="9">
        <v>1</v>
      </c>
      <c r="G707" s="9">
        <v>1</v>
      </c>
      <c r="H707" s="9">
        <v>1</v>
      </c>
      <c r="I707" s="9">
        <v>5</v>
      </c>
      <c r="J707" s="9">
        <v>2</v>
      </c>
      <c r="K707" s="9">
        <v>3</v>
      </c>
      <c r="L707" s="9">
        <v>5</v>
      </c>
      <c r="M707" s="9">
        <v>2</v>
      </c>
      <c r="N707" s="38">
        <v>18</v>
      </c>
    </row>
    <row r="708" spans="1:14">
      <c r="A708" s="37" t="s">
        <v>1078</v>
      </c>
      <c r="B708" s="9">
        <v>1</v>
      </c>
      <c r="C708" s="9">
        <v>1</v>
      </c>
      <c r="D708" s="9">
        <v>2</v>
      </c>
      <c r="E708" s="9">
        <v>1</v>
      </c>
      <c r="F708" s="9">
        <v>1</v>
      </c>
      <c r="G708" s="9">
        <v>1</v>
      </c>
      <c r="H708" s="9">
        <v>1</v>
      </c>
      <c r="I708" s="9">
        <v>3</v>
      </c>
      <c r="J708" s="9">
        <v>1</v>
      </c>
      <c r="K708" s="9">
        <v>3</v>
      </c>
      <c r="L708" s="9">
        <v>2</v>
      </c>
      <c r="M708" s="9">
        <v>2</v>
      </c>
      <c r="N708" s="38">
        <v>15</v>
      </c>
    </row>
    <row r="709" spans="1:14">
      <c r="A709" s="37" t="s">
        <v>1079</v>
      </c>
      <c r="B709" s="9">
        <v>1</v>
      </c>
      <c r="C709" s="9">
        <v>1</v>
      </c>
      <c r="D709" s="9">
        <v>2</v>
      </c>
      <c r="E709" s="9">
        <v>1</v>
      </c>
      <c r="F709" s="9">
        <v>1</v>
      </c>
      <c r="G709" s="9">
        <v>1</v>
      </c>
      <c r="H709" s="9">
        <v>1</v>
      </c>
      <c r="I709" s="9">
        <v>3</v>
      </c>
      <c r="J709" s="9">
        <v>1</v>
      </c>
      <c r="K709" s="9">
        <v>2</v>
      </c>
      <c r="L709" s="9">
        <v>1</v>
      </c>
      <c r="M709" s="9">
        <v>3</v>
      </c>
      <c r="N709" s="38">
        <v>14</v>
      </c>
    </row>
    <row r="710" spans="1:14">
      <c r="A710" s="37" t="s">
        <v>1080</v>
      </c>
      <c r="B710" s="9">
        <v>1</v>
      </c>
      <c r="C710" s="9">
        <v>1</v>
      </c>
      <c r="D710" s="9">
        <v>1</v>
      </c>
      <c r="E710" s="9">
        <v>1</v>
      </c>
      <c r="F710" s="9">
        <v>1</v>
      </c>
      <c r="G710" s="9">
        <v>1</v>
      </c>
      <c r="H710" s="9">
        <v>1</v>
      </c>
      <c r="I710" s="9">
        <v>1</v>
      </c>
      <c r="J710" s="9">
        <v>1</v>
      </c>
      <c r="K710" s="9">
        <v>1</v>
      </c>
      <c r="L710" s="9">
        <v>1</v>
      </c>
      <c r="M710" s="9">
        <v>1</v>
      </c>
      <c r="N710" s="38">
        <v>10</v>
      </c>
    </row>
    <row r="711" spans="1:14">
      <c r="A711" s="37" t="s">
        <v>1081</v>
      </c>
      <c r="B711" s="9">
        <v>1</v>
      </c>
      <c r="C711" s="9">
        <v>1</v>
      </c>
      <c r="D711" s="9">
        <v>1</v>
      </c>
      <c r="E711" s="9">
        <v>1</v>
      </c>
      <c r="F711" s="9">
        <v>2</v>
      </c>
      <c r="G711" s="9">
        <v>1</v>
      </c>
      <c r="H711" s="9">
        <v>1</v>
      </c>
      <c r="I711" s="9">
        <v>1</v>
      </c>
      <c r="J711" s="9">
        <v>2</v>
      </c>
      <c r="K711" s="9">
        <v>3</v>
      </c>
      <c r="L711" s="9">
        <v>2</v>
      </c>
      <c r="M711" s="9">
        <v>4</v>
      </c>
      <c r="N711" s="38">
        <v>14</v>
      </c>
    </row>
    <row r="712" spans="1:14">
      <c r="A712" s="37" t="s">
        <v>1082</v>
      </c>
      <c r="B712" s="9">
        <v>1</v>
      </c>
      <c r="C712" s="9">
        <v>1</v>
      </c>
      <c r="D712" s="9">
        <v>2</v>
      </c>
      <c r="E712" s="9">
        <v>1</v>
      </c>
      <c r="F712" s="9">
        <v>1</v>
      </c>
      <c r="G712" s="9">
        <v>1</v>
      </c>
      <c r="H712" s="9">
        <v>1</v>
      </c>
      <c r="I712" s="9">
        <v>2</v>
      </c>
      <c r="J712" s="9">
        <v>1</v>
      </c>
      <c r="K712" s="9">
        <v>2</v>
      </c>
      <c r="L712" s="9">
        <v>2</v>
      </c>
      <c r="M712" s="9">
        <v>3</v>
      </c>
      <c r="N712" s="38">
        <v>13</v>
      </c>
    </row>
    <row r="713" spans="1:14">
      <c r="A713" s="37" t="s">
        <v>1083</v>
      </c>
      <c r="B713" s="9">
        <v>1</v>
      </c>
      <c r="C713" s="9">
        <v>1</v>
      </c>
      <c r="D713" s="9">
        <v>1</v>
      </c>
      <c r="E713" s="9">
        <v>1</v>
      </c>
      <c r="F713" s="9">
        <v>3</v>
      </c>
      <c r="G713" s="9">
        <v>1</v>
      </c>
      <c r="H713" s="9">
        <v>2</v>
      </c>
      <c r="I713" s="9">
        <v>3</v>
      </c>
      <c r="J713" s="9">
        <v>1</v>
      </c>
      <c r="K713" s="9">
        <v>3</v>
      </c>
      <c r="L713" s="9">
        <v>1</v>
      </c>
      <c r="M713" s="9">
        <v>5</v>
      </c>
      <c r="N713" s="38">
        <v>17</v>
      </c>
    </row>
    <row r="714" spans="1:14">
      <c r="A714" s="37" t="s">
        <v>1084</v>
      </c>
      <c r="B714" s="9">
        <v>1</v>
      </c>
      <c r="C714" s="9">
        <v>1</v>
      </c>
      <c r="D714" s="9">
        <v>1</v>
      </c>
      <c r="E714" s="9">
        <v>1</v>
      </c>
      <c r="F714" s="9">
        <v>1</v>
      </c>
      <c r="G714" s="9">
        <v>1</v>
      </c>
      <c r="H714" s="9">
        <v>1</v>
      </c>
      <c r="I714" s="9">
        <v>1</v>
      </c>
      <c r="J714" s="9">
        <v>1</v>
      </c>
      <c r="K714" s="9">
        <v>1</v>
      </c>
      <c r="L714" s="9">
        <v>1</v>
      </c>
      <c r="M714" s="9">
        <v>1</v>
      </c>
      <c r="N714" s="38">
        <v>10</v>
      </c>
    </row>
    <row r="715" spans="1:14">
      <c r="A715" s="37" t="s">
        <v>1085</v>
      </c>
      <c r="B715" s="9">
        <v>1</v>
      </c>
      <c r="C715" s="9">
        <v>1</v>
      </c>
      <c r="D715" s="9">
        <v>1</v>
      </c>
      <c r="E715" s="9">
        <v>1</v>
      </c>
      <c r="F715" s="9">
        <v>1</v>
      </c>
      <c r="G715" s="9">
        <v>1</v>
      </c>
      <c r="H715" s="9">
        <v>1</v>
      </c>
      <c r="I715" s="9">
        <v>1</v>
      </c>
      <c r="J715" s="9">
        <v>1</v>
      </c>
      <c r="K715" s="9">
        <v>1</v>
      </c>
      <c r="L715" s="9">
        <v>1</v>
      </c>
      <c r="M715" s="9">
        <v>1</v>
      </c>
      <c r="N715" s="38">
        <v>10</v>
      </c>
    </row>
    <row r="716" spans="1:14">
      <c r="A716" s="37" t="s">
        <v>1086</v>
      </c>
      <c r="B716" s="9">
        <v>1</v>
      </c>
      <c r="C716" s="9">
        <v>1</v>
      </c>
      <c r="D716" s="9">
        <v>2</v>
      </c>
      <c r="E716" s="9">
        <v>1</v>
      </c>
      <c r="F716" s="9">
        <v>1</v>
      </c>
      <c r="G716" s="9">
        <v>1</v>
      </c>
      <c r="H716" s="9">
        <v>1</v>
      </c>
      <c r="I716" s="9">
        <v>3</v>
      </c>
      <c r="J716" s="9">
        <v>1</v>
      </c>
      <c r="K716" s="9">
        <v>1</v>
      </c>
      <c r="L716" s="9">
        <v>2</v>
      </c>
      <c r="M716" s="9">
        <v>1</v>
      </c>
      <c r="N716" s="38">
        <v>13</v>
      </c>
    </row>
    <row r="717" spans="1:14">
      <c r="A717" s="37" t="s">
        <v>1087</v>
      </c>
      <c r="B717" s="9">
        <v>1</v>
      </c>
      <c r="C717" s="9">
        <v>1</v>
      </c>
      <c r="D717" s="9">
        <v>1</v>
      </c>
      <c r="E717" s="9">
        <v>1</v>
      </c>
      <c r="F717" s="9">
        <v>1</v>
      </c>
      <c r="G717" s="9">
        <v>1</v>
      </c>
      <c r="H717" s="9">
        <v>1</v>
      </c>
      <c r="I717" s="9">
        <v>3</v>
      </c>
      <c r="J717" s="9">
        <v>1</v>
      </c>
      <c r="K717" s="9">
        <v>3</v>
      </c>
      <c r="L717" s="9">
        <v>3</v>
      </c>
      <c r="M717" s="9">
        <v>2</v>
      </c>
      <c r="N717" s="38">
        <v>14</v>
      </c>
    </row>
    <row r="718" spans="1:14">
      <c r="A718" s="37" t="s">
        <v>1088</v>
      </c>
      <c r="B718" s="9">
        <v>1</v>
      </c>
      <c r="C718" s="9">
        <v>1</v>
      </c>
      <c r="D718" s="9">
        <v>3</v>
      </c>
      <c r="E718" s="9">
        <v>1</v>
      </c>
      <c r="F718" s="9">
        <v>1</v>
      </c>
      <c r="G718" s="9">
        <v>1</v>
      </c>
      <c r="H718" s="9">
        <v>1</v>
      </c>
      <c r="I718" s="9">
        <v>3</v>
      </c>
      <c r="J718" s="9">
        <v>1</v>
      </c>
      <c r="K718" s="9">
        <v>2</v>
      </c>
      <c r="L718" s="9">
        <v>3</v>
      </c>
      <c r="M718" s="9">
        <v>4</v>
      </c>
      <c r="N718" s="38">
        <v>15</v>
      </c>
    </row>
    <row r="719" spans="1:14">
      <c r="A719" s="37" t="s">
        <v>1089</v>
      </c>
      <c r="B719" s="9">
        <v>1</v>
      </c>
      <c r="C719" s="9">
        <v>1</v>
      </c>
      <c r="D719" s="9">
        <v>2</v>
      </c>
      <c r="E719" s="9">
        <v>2</v>
      </c>
      <c r="F719" s="9">
        <v>2</v>
      </c>
      <c r="G719" s="9">
        <v>1</v>
      </c>
      <c r="H719" s="9">
        <v>2</v>
      </c>
      <c r="I719" s="9">
        <v>3</v>
      </c>
      <c r="J719" s="9">
        <v>2</v>
      </c>
      <c r="K719" s="9">
        <v>3</v>
      </c>
      <c r="L719" s="9">
        <v>2</v>
      </c>
      <c r="M719" s="9">
        <v>3</v>
      </c>
      <c r="N719" s="38">
        <v>19</v>
      </c>
    </row>
    <row r="720" spans="1:14">
      <c r="A720" s="37" t="s">
        <v>1090</v>
      </c>
      <c r="B720" s="9">
        <v>1</v>
      </c>
      <c r="C720" s="9">
        <v>1</v>
      </c>
      <c r="D720" s="9">
        <v>1</v>
      </c>
      <c r="E720" s="9">
        <v>1</v>
      </c>
      <c r="F720" s="9">
        <v>1</v>
      </c>
      <c r="G720" s="9">
        <v>1</v>
      </c>
      <c r="H720" s="9">
        <v>1</v>
      </c>
      <c r="I720" s="9">
        <v>1</v>
      </c>
      <c r="J720" s="9">
        <v>1</v>
      </c>
      <c r="K720" s="9">
        <v>1</v>
      </c>
      <c r="L720" s="9">
        <v>5</v>
      </c>
      <c r="M720" s="9">
        <v>3</v>
      </c>
      <c r="N720" s="38">
        <v>10</v>
      </c>
    </row>
    <row r="721" spans="1:14">
      <c r="A721" s="37" t="s">
        <v>1091</v>
      </c>
      <c r="B721" s="9">
        <v>1</v>
      </c>
      <c r="C721" s="9">
        <v>1</v>
      </c>
      <c r="D721" s="9">
        <v>2</v>
      </c>
      <c r="E721" s="9">
        <v>1</v>
      </c>
      <c r="F721" s="9">
        <v>3</v>
      </c>
      <c r="G721" s="9">
        <v>1</v>
      </c>
      <c r="H721" s="9">
        <v>1</v>
      </c>
      <c r="I721" s="9">
        <v>1</v>
      </c>
      <c r="J721" s="9">
        <v>1</v>
      </c>
      <c r="K721" s="9">
        <v>2</v>
      </c>
      <c r="L721" s="9">
        <v>2</v>
      </c>
      <c r="M721" s="9">
        <v>3</v>
      </c>
      <c r="N721" s="38">
        <v>14</v>
      </c>
    </row>
    <row r="722" spans="1:14">
      <c r="A722" s="37" t="s">
        <v>1092</v>
      </c>
      <c r="B722" s="9">
        <v>1</v>
      </c>
      <c r="C722" s="9">
        <v>2</v>
      </c>
      <c r="D722" s="9">
        <v>3</v>
      </c>
      <c r="E722" s="9">
        <v>1</v>
      </c>
      <c r="F722" s="9">
        <v>2</v>
      </c>
      <c r="G722" s="9">
        <v>2</v>
      </c>
      <c r="H722" s="9">
        <v>2</v>
      </c>
      <c r="I722" s="9">
        <v>2</v>
      </c>
      <c r="J722" s="9">
        <v>1</v>
      </c>
      <c r="K722" s="9">
        <v>2</v>
      </c>
      <c r="L722" s="9">
        <v>2</v>
      </c>
      <c r="M722" s="9">
        <v>4</v>
      </c>
      <c r="N722" s="38">
        <v>18</v>
      </c>
    </row>
    <row r="723" spans="1:14">
      <c r="A723" s="37" t="s">
        <v>1093</v>
      </c>
      <c r="B723" s="9">
        <v>1</v>
      </c>
      <c r="C723" s="9">
        <v>1</v>
      </c>
      <c r="D723" s="9">
        <v>2</v>
      </c>
      <c r="E723" s="9">
        <v>1</v>
      </c>
      <c r="F723" s="9">
        <v>1</v>
      </c>
      <c r="G723" s="9">
        <v>1</v>
      </c>
      <c r="H723" s="9">
        <v>1</v>
      </c>
      <c r="I723" s="9">
        <v>5</v>
      </c>
      <c r="J723" s="9">
        <v>1</v>
      </c>
      <c r="K723" s="9">
        <v>2</v>
      </c>
      <c r="L723" s="9">
        <v>1</v>
      </c>
      <c r="M723" s="9">
        <v>4</v>
      </c>
      <c r="N723" s="38">
        <v>16</v>
      </c>
    </row>
    <row r="724" spans="1:14">
      <c r="A724" s="37" t="s">
        <v>1094</v>
      </c>
      <c r="B724" s="9">
        <v>1</v>
      </c>
      <c r="C724" s="9">
        <v>1</v>
      </c>
      <c r="D724" s="9">
        <v>2</v>
      </c>
      <c r="E724" s="9">
        <v>1</v>
      </c>
      <c r="F724" s="9">
        <v>2</v>
      </c>
      <c r="G724" s="9">
        <v>1</v>
      </c>
      <c r="H724" s="9">
        <v>1</v>
      </c>
      <c r="I724" s="9">
        <v>1</v>
      </c>
      <c r="J724" s="9">
        <v>1</v>
      </c>
      <c r="K724" s="9">
        <v>2</v>
      </c>
      <c r="L724" s="9">
        <v>2</v>
      </c>
      <c r="M724" s="9">
        <v>4</v>
      </c>
      <c r="N724" s="38">
        <v>13</v>
      </c>
    </row>
    <row r="725" spans="1:14">
      <c r="A725" s="37" t="s">
        <v>1095</v>
      </c>
      <c r="B725" s="9">
        <v>1</v>
      </c>
      <c r="C725" s="9">
        <v>1</v>
      </c>
      <c r="D725" s="9">
        <v>2</v>
      </c>
      <c r="E725" s="9">
        <v>1</v>
      </c>
      <c r="F725" s="9">
        <v>1</v>
      </c>
      <c r="G725" s="9">
        <v>1</v>
      </c>
      <c r="H725" s="9">
        <v>1</v>
      </c>
      <c r="I725" s="9">
        <v>5</v>
      </c>
      <c r="J725" s="9">
        <v>1</v>
      </c>
      <c r="K725" s="9">
        <v>1</v>
      </c>
      <c r="L725" s="9">
        <v>1</v>
      </c>
      <c r="M725" s="9">
        <v>4</v>
      </c>
      <c r="N725" s="38">
        <v>15</v>
      </c>
    </row>
    <row r="726" spans="1:14">
      <c r="A726" s="37" t="s">
        <v>1096</v>
      </c>
      <c r="B726" s="9">
        <v>1</v>
      </c>
      <c r="C726" s="9">
        <v>1</v>
      </c>
      <c r="D726" s="9">
        <v>2</v>
      </c>
      <c r="E726" s="9">
        <v>2</v>
      </c>
      <c r="F726" s="9">
        <v>1</v>
      </c>
      <c r="G726" s="9">
        <v>1</v>
      </c>
      <c r="H726" s="9">
        <v>1</v>
      </c>
      <c r="I726" s="9">
        <v>2</v>
      </c>
      <c r="J726" s="9">
        <v>2</v>
      </c>
      <c r="K726" s="9">
        <v>3</v>
      </c>
      <c r="L726" s="9">
        <v>3</v>
      </c>
      <c r="M726" s="9">
        <v>2</v>
      </c>
      <c r="N726" s="38">
        <v>16</v>
      </c>
    </row>
    <row r="727" spans="1:14">
      <c r="A727" s="37" t="s">
        <v>1097</v>
      </c>
      <c r="B727" s="9">
        <v>1</v>
      </c>
      <c r="C727" s="9">
        <v>1</v>
      </c>
      <c r="D727" s="9">
        <v>2</v>
      </c>
      <c r="E727" s="9">
        <v>1</v>
      </c>
      <c r="F727" s="9">
        <v>1</v>
      </c>
      <c r="G727" s="9">
        <v>1</v>
      </c>
      <c r="H727" s="9">
        <v>1</v>
      </c>
      <c r="I727" s="9">
        <v>2</v>
      </c>
      <c r="J727" s="9">
        <v>2</v>
      </c>
      <c r="K727" s="9">
        <v>2</v>
      </c>
      <c r="L727" s="9">
        <v>3</v>
      </c>
      <c r="M727" s="9">
        <v>2</v>
      </c>
      <c r="N727" s="38">
        <v>14</v>
      </c>
    </row>
    <row r="728" spans="1:14">
      <c r="A728" s="117" t="s">
        <v>1114</v>
      </c>
      <c r="B728" s="9">
        <v>2</v>
      </c>
      <c r="C728" s="9">
        <v>1</v>
      </c>
      <c r="D728" s="9">
        <v>1</v>
      </c>
      <c r="E728" s="9">
        <v>1</v>
      </c>
      <c r="F728" s="9">
        <v>1</v>
      </c>
      <c r="G728" s="9">
        <v>1</v>
      </c>
      <c r="H728" s="9">
        <v>1</v>
      </c>
      <c r="I728" s="9">
        <v>1</v>
      </c>
      <c r="J728" s="9">
        <v>1</v>
      </c>
      <c r="K728" s="9">
        <v>1</v>
      </c>
      <c r="L728" s="9">
        <v>1</v>
      </c>
      <c r="M728" s="9">
        <v>5</v>
      </c>
      <c r="N728" s="38">
        <v>11</v>
      </c>
    </row>
    <row r="729" spans="1:14">
      <c r="A729" s="114" t="s">
        <v>1121</v>
      </c>
      <c r="B729" s="9">
        <v>1</v>
      </c>
      <c r="C729" s="9">
        <v>1</v>
      </c>
      <c r="D729" s="9">
        <v>4</v>
      </c>
      <c r="E729" s="9">
        <v>1</v>
      </c>
      <c r="F729" s="9">
        <v>1</v>
      </c>
      <c r="G729" s="9">
        <v>1</v>
      </c>
      <c r="H729" s="9">
        <v>1</v>
      </c>
      <c r="I729" s="9">
        <v>1</v>
      </c>
      <c r="J729" s="9">
        <v>1</v>
      </c>
      <c r="K729" s="9">
        <v>3</v>
      </c>
      <c r="L729" s="9">
        <v>4</v>
      </c>
      <c r="M729" s="9">
        <v>1</v>
      </c>
      <c r="N729" s="38">
        <v>15</v>
      </c>
    </row>
    <row r="730" spans="1:14">
      <c r="A730" s="114" t="s">
        <v>1122</v>
      </c>
      <c r="B730" s="9">
        <v>1</v>
      </c>
      <c r="C730" s="9">
        <v>1</v>
      </c>
      <c r="D730" s="9">
        <v>1</v>
      </c>
      <c r="E730" s="9">
        <v>1</v>
      </c>
      <c r="F730" s="9">
        <v>1</v>
      </c>
      <c r="G730" s="9">
        <v>1</v>
      </c>
      <c r="H730" s="9">
        <v>1</v>
      </c>
      <c r="I730" s="9">
        <v>5</v>
      </c>
      <c r="J730" s="9">
        <v>1</v>
      </c>
      <c r="K730" s="9">
        <v>1</v>
      </c>
      <c r="L730" s="9">
        <v>1</v>
      </c>
      <c r="M730" s="9">
        <v>3</v>
      </c>
      <c r="N730" s="38">
        <v>14</v>
      </c>
    </row>
    <row r="731" spans="1:14">
      <c r="A731" s="114" t="s">
        <v>1123</v>
      </c>
      <c r="B731" s="9">
        <v>1</v>
      </c>
      <c r="C731" s="9">
        <v>1</v>
      </c>
      <c r="D731" s="9">
        <v>1</v>
      </c>
      <c r="E731" s="9">
        <v>1</v>
      </c>
      <c r="F731" s="9">
        <v>1</v>
      </c>
      <c r="G731" s="9">
        <v>1</v>
      </c>
      <c r="H731" s="9">
        <v>1</v>
      </c>
      <c r="I731" s="9">
        <v>1</v>
      </c>
      <c r="J731" s="9">
        <v>1</v>
      </c>
      <c r="K731" s="9">
        <v>1</v>
      </c>
      <c r="L731" s="9">
        <v>1</v>
      </c>
      <c r="M731" s="9">
        <v>5</v>
      </c>
      <c r="N731" s="38">
        <v>10</v>
      </c>
    </row>
    <row r="732" spans="1:14">
      <c r="A732" s="114" t="s">
        <v>1124</v>
      </c>
      <c r="B732" s="9">
        <v>1</v>
      </c>
      <c r="C732" s="9">
        <v>1</v>
      </c>
      <c r="D732" s="9">
        <v>1</v>
      </c>
      <c r="E732" s="9">
        <v>1</v>
      </c>
      <c r="F732" s="9">
        <v>1</v>
      </c>
      <c r="G732" s="9">
        <v>1</v>
      </c>
      <c r="H732" s="9">
        <v>1</v>
      </c>
      <c r="I732" s="9">
        <v>1</v>
      </c>
      <c r="J732" s="9">
        <v>1</v>
      </c>
      <c r="K732" s="9">
        <v>1</v>
      </c>
      <c r="L732" s="9">
        <v>1</v>
      </c>
      <c r="M732" s="9">
        <v>1</v>
      </c>
      <c r="N732" s="38">
        <v>10</v>
      </c>
    </row>
    <row r="733" spans="1:14">
      <c r="A733" s="114" t="s">
        <v>1127</v>
      </c>
      <c r="B733" s="9">
        <v>1</v>
      </c>
      <c r="C733" s="9">
        <v>1</v>
      </c>
      <c r="D733" s="9">
        <v>1</v>
      </c>
      <c r="E733" s="9">
        <v>1</v>
      </c>
      <c r="F733" s="9">
        <v>5</v>
      </c>
      <c r="G733" s="9">
        <v>1</v>
      </c>
      <c r="H733" s="9">
        <v>1</v>
      </c>
      <c r="I733" s="9">
        <v>1</v>
      </c>
      <c r="J733" s="9">
        <v>1</v>
      </c>
      <c r="K733" s="9">
        <v>1</v>
      </c>
      <c r="L733" s="9">
        <v>5</v>
      </c>
      <c r="M733" s="9">
        <v>5</v>
      </c>
      <c r="N733" s="38">
        <v>14</v>
      </c>
    </row>
    <row r="734" spans="1:14">
      <c r="A734" s="114" t="s">
        <v>1128</v>
      </c>
      <c r="B734" s="9">
        <v>1</v>
      </c>
      <c r="C734" s="9">
        <v>1</v>
      </c>
      <c r="D734" s="9">
        <v>2</v>
      </c>
      <c r="E734" s="9">
        <v>1</v>
      </c>
      <c r="F734" s="9">
        <v>1</v>
      </c>
      <c r="G734" s="9">
        <v>1</v>
      </c>
      <c r="H734" s="9">
        <v>1</v>
      </c>
      <c r="I734" s="9">
        <v>3</v>
      </c>
      <c r="J734" s="9">
        <v>1</v>
      </c>
      <c r="K734" s="9">
        <v>2</v>
      </c>
      <c r="L734" s="9">
        <v>1</v>
      </c>
      <c r="M734" s="9">
        <v>3</v>
      </c>
      <c r="N734" s="38">
        <v>14</v>
      </c>
    </row>
    <row r="735" spans="1:14">
      <c r="A735" s="114" t="s">
        <v>1132</v>
      </c>
      <c r="B735" s="9">
        <v>1</v>
      </c>
      <c r="C735" s="9">
        <v>1</v>
      </c>
      <c r="D735" s="9">
        <v>1</v>
      </c>
      <c r="E735" s="9">
        <v>1</v>
      </c>
      <c r="F735" s="9">
        <v>1</v>
      </c>
      <c r="G735" s="9">
        <v>1</v>
      </c>
      <c r="H735" s="9">
        <v>1</v>
      </c>
      <c r="I735" s="9">
        <v>1</v>
      </c>
      <c r="J735" s="9">
        <v>1</v>
      </c>
      <c r="K735" s="9">
        <v>2</v>
      </c>
      <c r="L735" s="9">
        <v>2</v>
      </c>
      <c r="M735" s="9">
        <v>2</v>
      </c>
      <c r="N735" s="38">
        <v>11</v>
      </c>
    </row>
    <row r="736" spans="1:14">
      <c r="A736" s="114" t="s">
        <v>1130</v>
      </c>
      <c r="B736" s="9">
        <v>5</v>
      </c>
      <c r="C736" s="9">
        <v>5</v>
      </c>
      <c r="D736" s="9">
        <v>5</v>
      </c>
      <c r="E736" s="9">
        <v>5</v>
      </c>
      <c r="F736" s="9">
        <v>5</v>
      </c>
      <c r="G736" s="9">
        <v>5</v>
      </c>
      <c r="H736" s="9">
        <v>5</v>
      </c>
      <c r="I736" s="9">
        <v>5</v>
      </c>
      <c r="J736" s="9">
        <v>5</v>
      </c>
      <c r="K736" s="9">
        <v>3</v>
      </c>
      <c r="L736" s="9">
        <v>5</v>
      </c>
      <c r="M736" s="9">
        <v>5</v>
      </c>
      <c r="N736" s="38">
        <v>48</v>
      </c>
    </row>
    <row r="737" spans="1:14">
      <c r="A737" s="114" t="s">
        <v>1131</v>
      </c>
      <c r="B737" s="9">
        <v>5</v>
      </c>
      <c r="C737" s="9">
        <v>5</v>
      </c>
      <c r="D737" s="9">
        <v>5</v>
      </c>
      <c r="E737" s="9">
        <v>5</v>
      </c>
      <c r="F737" s="9">
        <v>5</v>
      </c>
      <c r="G737" s="9">
        <v>5</v>
      </c>
      <c r="H737" s="9">
        <v>5</v>
      </c>
      <c r="I737" s="9">
        <v>5</v>
      </c>
      <c r="J737" s="9">
        <v>5</v>
      </c>
      <c r="K737" s="9">
        <v>5</v>
      </c>
      <c r="L737" s="9">
        <v>5</v>
      </c>
      <c r="M737" s="9">
        <v>5</v>
      </c>
      <c r="N737" s="38">
        <v>50</v>
      </c>
    </row>
    <row r="738" spans="1:14">
      <c r="A738" s="114" t="s">
        <v>1135</v>
      </c>
      <c r="B738" s="9">
        <v>1</v>
      </c>
      <c r="C738" s="9">
        <v>1</v>
      </c>
      <c r="D738" s="9">
        <v>1</v>
      </c>
      <c r="E738" s="9">
        <v>1</v>
      </c>
      <c r="F738" s="9">
        <v>1</v>
      </c>
      <c r="G738" s="9">
        <v>2</v>
      </c>
      <c r="H738" s="9">
        <v>2</v>
      </c>
      <c r="I738" s="9">
        <v>2</v>
      </c>
      <c r="J738" s="9">
        <v>1</v>
      </c>
      <c r="K738" s="9">
        <v>2</v>
      </c>
      <c r="L738" s="9">
        <v>1</v>
      </c>
      <c r="M738" s="9">
        <v>2</v>
      </c>
      <c r="N738" s="38">
        <v>14</v>
      </c>
    </row>
    <row r="739" spans="1:14">
      <c r="A739" s="114" t="s">
        <v>1136</v>
      </c>
      <c r="B739" s="9">
        <v>1</v>
      </c>
      <c r="C739" s="9">
        <v>1</v>
      </c>
      <c r="D739" s="9">
        <v>1</v>
      </c>
      <c r="E739" s="9">
        <v>1</v>
      </c>
      <c r="F739" s="9">
        <v>2</v>
      </c>
      <c r="G739" s="9">
        <v>1</v>
      </c>
      <c r="H739" s="9">
        <v>1</v>
      </c>
      <c r="I739" s="9">
        <v>2</v>
      </c>
      <c r="J739" s="9">
        <v>1</v>
      </c>
      <c r="K739" s="9">
        <v>2</v>
      </c>
      <c r="L739" s="9">
        <v>1</v>
      </c>
      <c r="M739" s="9">
        <v>2</v>
      </c>
      <c r="N739" s="38">
        <v>13</v>
      </c>
    </row>
    <row r="740" spans="1:14">
      <c r="A740" s="114" t="s">
        <v>1134</v>
      </c>
      <c r="B740" s="9">
        <v>1</v>
      </c>
      <c r="C740" s="9">
        <v>1</v>
      </c>
      <c r="D740" s="9">
        <v>1</v>
      </c>
      <c r="E740" s="9">
        <v>1</v>
      </c>
      <c r="F740" s="9">
        <v>1</v>
      </c>
      <c r="G740" s="9">
        <v>1</v>
      </c>
      <c r="H740" s="9">
        <v>1</v>
      </c>
      <c r="I740" s="9">
        <v>1</v>
      </c>
      <c r="J740" s="9">
        <v>1</v>
      </c>
      <c r="K740" s="9">
        <v>2</v>
      </c>
      <c r="L740" s="9">
        <v>1</v>
      </c>
      <c r="M740" s="9">
        <v>3</v>
      </c>
      <c r="N740" s="38">
        <v>11</v>
      </c>
    </row>
    <row r="741" spans="1:14">
      <c r="A741" s="117" t="s">
        <v>1138</v>
      </c>
      <c r="B741" s="9">
        <v>1</v>
      </c>
      <c r="C741" s="9">
        <v>1</v>
      </c>
      <c r="D741" s="9">
        <v>1</v>
      </c>
      <c r="E741" s="9">
        <v>1</v>
      </c>
      <c r="F741" s="9">
        <v>1</v>
      </c>
      <c r="G741" s="9">
        <v>1</v>
      </c>
      <c r="H741" s="9">
        <v>1</v>
      </c>
      <c r="I741" s="9">
        <v>1</v>
      </c>
      <c r="J741" s="9">
        <v>1</v>
      </c>
      <c r="K741" s="9">
        <v>1</v>
      </c>
      <c r="L741" s="9">
        <v>1</v>
      </c>
      <c r="M741" s="9">
        <v>1</v>
      </c>
      <c r="N741" s="38">
        <v>10</v>
      </c>
    </row>
    <row r="742" spans="1:14">
      <c r="A742" s="114" t="s">
        <v>1142</v>
      </c>
      <c r="B742" s="9">
        <v>1</v>
      </c>
      <c r="C742" s="9">
        <v>1</v>
      </c>
      <c r="D742" s="9">
        <v>1</v>
      </c>
      <c r="E742" s="9">
        <v>1</v>
      </c>
      <c r="F742" s="9">
        <v>1</v>
      </c>
      <c r="G742" s="9">
        <v>1</v>
      </c>
      <c r="H742" s="9">
        <v>1</v>
      </c>
      <c r="I742" s="9">
        <v>1</v>
      </c>
      <c r="J742" s="9">
        <v>1</v>
      </c>
      <c r="K742" s="9">
        <v>1</v>
      </c>
      <c r="L742" s="9">
        <v>1</v>
      </c>
      <c r="M742" s="9">
        <v>1</v>
      </c>
      <c r="N742" s="38">
        <v>10</v>
      </c>
    </row>
    <row r="743" spans="1:14">
      <c r="A743" s="114" t="s">
        <v>1143</v>
      </c>
      <c r="B743" s="9">
        <v>1</v>
      </c>
      <c r="C743" s="9">
        <v>1</v>
      </c>
      <c r="D743" s="9">
        <v>1</v>
      </c>
      <c r="E743" s="9">
        <v>1</v>
      </c>
      <c r="F743" s="9">
        <v>1</v>
      </c>
      <c r="G743" s="9">
        <v>1</v>
      </c>
      <c r="H743" s="9">
        <v>1</v>
      </c>
      <c r="I743" s="9">
        <v>1</v>
      </c>
      <c r="J743" s="9">
        <v>1</v>
      </c>
      <c r="K743" s="9">
        <v>1</v>
      </c>
      <c r="L743" s="9">
        <v>1</v>
      </c>
      <c r="M743" s="9">
        <v>5</v>
      </c>
      <c r="N743" s="38">
        <v>10</v>
      </c>
    </row>
    <row r="744" spans="1:14">
      <c r="A744" s="114" t="s">
        <v>1145</v>
      </c>
      <c r="B744" s="9">
        <v>1</v>
      </c>
      <c r="C744" s="9">
        <v>1</v>
      </c>
      <c r="D744" s="9">
        <v>2</v>
      </c>
      <c r="E744" s="9">
        <v>1</v>
      </c>
      <c r="F744" s="9">
        <v>1</v>
      </c>
      <c r="G744" s="9">
        <v>1</v>
      </c>
      <c r="H744" s="9">
        <v>1</v>
      </c>
      <c r="I744" s="9">
        <v>1</v>
      </c>
      <c r="J744" s="9">
        <v>1</v>
      </c>
      <c r="K744" s="9">
        <v>1</v>
      </c>
      <c r="L744" s="9">
        <v>2</v>
      </c>
      <c r="M744" s="9">
        <v>2</v>
      </c>
      <c r="N744" s="38">
        <v>11</v>
      </c>
    </row>
    <row r="745" spans="1:14">
      <c r="A745" s="114" t="s">
        <v>1146</v>
      </c>
      <c r="B745" s="9">
        <v>1</v>
      </c>
      <c r="C745" s="9">
        <v>1</v>
      </c>
      <c r="D745" s="9">
        <v>1</v>
      </c>
      <c r="E745" s="9">
        <v>1</v>
      </c>
      <c r="F745" s="9">
        <v>1</v>
      </c>
      <c r="G745" s="9">
        <v>1</v>
      </c>
      <c r="H745" s="9">
        <v>1</v>
      </c>
      <c r="I745" s="9">
        <v>1</v>
      </c>
      <c r="J745" s="9">
        <v>1</v>
      </c>
      <c r="K745" s="9">
        <v>1</v>
      </c>
      <c r="L745" s="9">
        <v>1</v>
      </c>
      <c r="M745" s="9">
        <v>1</v>
      </c>
      <c r="N745" s="38">
        <v>10</v>
      </c>
    </row>
    <row r="746" spans="1:14">
      <c r="A746" s="114" t="s">
        <v>1148</v>
      </c>
      <c r="B746" s="9">
        <v>1</v>
      </c>
      <c r="C746" s="9">
        <v>1</v>
      </c>
      <c r="D746" s="9">
        <v>1</v>
      </c>
      <c r="E746" s="9">
        <v>1</v>
      </c>
      <c r="F746" s="9">
        <v>1</v>
      </c>
      <c r="G746" s="9">
        <v>1</v>
      </c>
      <c r="H746" s="9">
        <v>1</v>
      </c>
      <c r="I746" s="9">
        <v>5</v>
      </c>
      <c r="J746" s="9">
        <v>1</v>
      </c>
      <c r="K746" s="9">
        <v>2</v>
      </c>
      <c r="L746" s="9">
        <v>1</v>
      </c>
      <c r="M746" s="9">
        <v>3</v>
      </c>
      <c r="N746" s="38">
        <v>15</v>
      </c>
    </row>
    <row r="747" spans="1:14">
      <c r="A747" s="114" t="s">
        <v>1149</v>
      </c>
      <c r="B747" s="9">
        <v>1</v>
      </c>
      <c r="C747" s="9">
        <v>1</v>
      </c>
      <c r="D747" s="9">
        <v>3</v>
      </c>
      <c r="E747" s="9">
        <v>1</v>
      </c>
      <c r="F747" s="9">
        <v>1</v>
      </c>
      <c r="G747" s="9">
        <v>1</v>
      </c>
      <c r="H747" s="9">
        <v>1</v>
      </c>
      <c r="I747" s="9">
        <v>4</v>
      </c>
      <c r="J747" s="9">
        <v>4</v>
      </c>
      <c r="K747" s="9">
        <v>3</v>
      </c>
      <c r="L747" s="9">
        <v>3</v>
      </c>
      <c r="M747" s="9">
        <v>3</v>
      </c>
      <c r="N747" s="38">
        <v>20</v>
      </c>
    </row>
    <row r="748" spans="1:14">
      <c r="A748" s="114" t="s">
        <v>1152</v>
      </c>
      <c r="B748" s="9">
        <v>1</v>
      </c>
      <c r="C748" s="9">
        <v>1</v>
      </c>
      <c r="D748" s="9">
        <v>2</v>
      </c>
      <c r="E748" s="9">
        <v>1</v>
      </c>
      <c r="F748" s="9">
        <v>2</v>
      </c>
      <c r="G748" s="9">
        <v>1</v>
      </c>
      <c r="H748" s="9">
        <v>2</v>
      </c>
      <c r="I748" s="9">
        <v>1</v>
      </c>
      <c r="J748" s="9">
        <v>1</v>
      </c>
      <c r="K748" s="9">
        <v>3</v>
      </c>
      <c r="L748" s="9">
        <v>3</v>
      </c>
      <c r="M748" s="9">
        <v>2</v>
      </c>
      <c r="N748" s="38">
        <v>15</v>
      </c>
    </row>
    <row r="749" spans="1:14">
      <c r="A749" s="114" t="s">
        <v>1153</v>
      </c>
      <c r="B749" s="9">
        <v>5</v>
      </c>
      <c r="C749" s="9">
        <v>5</v>
      </c>
      <c r="D749" s="9">
        <v>4</v>
      </c>
      <c r="E749" s="9">
        <v>5</v>
      </c>
      <c r="F749" s="9">
        <v>5</v>
      </c>
      <c r="G749" s="9">
        <v>3</v>
      </c>
      <c r="H749" s="9">
        <v>5</v>
      </c>
      <c r="I749" s="9">
        <v>2</v>
      </c>
      <c r="J749" s="9">
        <v>5</v>
      </c>
      <c r="K749" s="9">
        <v>3</v>
      </c>
      <c r="L749" s="9">
        <v>3</v>
      </c>
      <c r="M749" s="9">
        <v>3</v>
      </c>
      <c r="N749" s="38">
        <v>42</v>
      </c>
    </row>
    <row r="750" spans="1:14">
      <c r="A750" s="114" t="s">
        <v>1154</v>
      </c>
      <c r="B750" s="9">
        <v>5</v>
      </c>
      <c r="C750" s="9">
        <v>5</v>
      </c>
      <c r="D750" s="9">
        <v>3</v>
      </c>
      <c r="E750" s="9">
        <v>5</v>
      </c>
      <c r="F750" s="9">
        <v>5</v>
      </c>
      <c r="G750" s="9">
        <v>5</v>
      </c>
      <c r="H750" s="9">
        <v>5</v>
      </c>
      <c r="I750" s="9">
        <v>3</v>
      </c>
      <c r="J750" s="9">
        <v>5</v>
      </c>
      <c r="K750" s="9">
        <v>5</v>
      </c>
      <c r="L750" s="9">
        <v>2</v>
      </c>
      <c r="M750" s="9">
        <v>5</v>
      </c>
      <c r="N750" s="38">
        <v>46</v>
      </c>
    </row>
    <row r="751" spans="1:14">
      <c r="A751" s="114" t="s">
        <v>1155</v>
      </c>
      <c r="B751" s="9">
        <v>1</v>
      </c>
      <c r="C751" s="9">
        <v>1</v>
      </c>
      <c r="D751" s="9">
        <v>1</v>
      </c>
      <c r="E751" s="9">
        <v>1</v>
      </c>
      <c r="F751" s="9">
        <v>1</v>
      </c>
      <c r="G751" s="9">
        <v>1</v>
      </c>
      <c r="H751" s="9">
        <v>1</v>
      </c>
      <c r="I751" s="9">
        <v>1</v>
      </c>
      <c r="J751" s="9">
        <v>1</v>
      </c>
      <c r="K751" s="9">
        <v>3</v>
      </c>
      <c r="L751" s="9">
        <v>1</v>
      </c>
      <c r="M751" s="9">
        <v>1</v>
      </c>
      <c r="N751" s="38">
        <v>12</v>
      </c>
    </row>
    <row r="752" spans="1:14">
      <c r="A752" s="114" t="s">
        <v>1156</v>
      </c>
      <c r="B752" s="9">
        <v>1</v>
      </c>
      <c r="C752" s="9">
        <v>1</v>
      </c>
      <c r="D752" s="9">
        <v>1</v>
      </c>
      <c r="E752" s="9">
        <v>1</v>
      </c>
      <c r="F752" s="9">
        <v>1</v>
      </c>
      <c r="G752" s="9">
        <v>1</v>
      </c>
      <c r="H752" s="9">
        <v>1</v>
      </c>
      <c r="I752" s="9">
        <v>3</v>
      </c>
      <c r="J752" s="9">
        <v>1</v>
      </c>
      <c r="K752" s="9">
        <v>2</v>
      </c>
      <c r="L752" s="9">
        <v>2</v>
      </c>
      <c r="M752" s="9">
        <v>4</v>
      </c>
      <c r="N752" s="38">
        <v>13</v>
      </c>
    </row>
    <row r="753" spans="1:14">
      <c r="A753" s="114" t="s">
        <v>1157</v>
      </c>
      <c r="B753" s="9">
        <v>1</v>
      </c>
      <c r="C753" s="9">
        <v>1</v>
      </c>
      <c r="D753" s="9">
        <v>2</v>
      </c>
      <c r="E753" s="9">
        <v>1</v>
      </c>
      <c r="F753" s="9">
        <v>1</v>
      </c>
      <c r="G753" s="9">
        <v>1</v>
      </c>
      <c r="H753" s="9">
        <v>1</v>
      </c>
      <c r="I753" s="9">
        <v>1</v>
      </c>
      <c r="J753" s="9">
        <v>2</v>
      </c>
      <c r="K753" s="9">
        <v>2</v>
      </c>
      <c r="L753" s="9">
        <v>1</v>
      </c>
      <c r="M753" s="9">
        <v>2</v>
      </c>
      <c r="N753" s="38">
        <v>13</v>
      </c>
    </row>
    <row r="754" spans="1:14">
      <c r="A754" s="92" t="s">
        <v>1158</v>
      </c>
      <c r="B754" s="9">
        <v>1</v>
      </c>
      <c r="C754" s="9">
        <v>1</v>
      </c>
      <c r="D754" s="9">
        <v>1</v>
      </c>
      <c r="E754" s="9">
        <v>1</v>
      </c>
      <c r="F754" s="9">
        <v>1</v>
      </c>
      <c r="G754" s="9">
        <v>1</v>
      </c>
      <c r="H754" s="9">
        <v>1</v>
      </c>
      <c r="I754" s="9">
        <v>1</v>
      </c>
      <c r="J754" s="9">
        <v>1</v>
      </c>
      <c r="K754" s="9">
        <v>1</v>
      </c>
      <c r="L754" s="9">
        <v>2</v>
      </c>
      <c r="M754" s="9">
        <v>5</v>
      </c>
      <c r="N754" s="38">
        <v>10</v>
      </c>
    </row>
    <row r="755" spans="1:14">
      <c r="A755" s="92" t="s">
        <v>1159</v>
      </c>
      <c r="B755" s="9">
        <v>5</v>
      </c>
      <c r="C755" s="9">
        <v>5</v>
      </c>
      <c r="D755" s="9">
        <v>5</v>
      </c>
      <c r="E755" s="9">
        <v>5</v>
      </c>
      <c r="F755" s="9">
        <v>5</v>
      </c>
      <c r="G755" s="9">
        <v>5</v>
      </c>
      <c r="H755" s="9">
        <v>5</v>
      </c>
      <c r="I755" s="9">
        <v>1</v>
      </c>
      <c r="J755" s="9">
        <v>5</v>
      </c>
      <c r="K755" s="9">
        <v>5</v>
      </c>
      <c r="L755" s="9">
        <v>1</v>
      </c>
      <c r="M755" s="9">
        <v>5</v>
      </c>
      <c r="N755" s="38">
        <v>46</v>
      </c>
    </row>
    <row r="756" spans="1:14">
      <c r="A756" s="92" t="s">
        <v>1160</v>
      </c>
      <c r="B756" s="9">
        <v>1</v>
      </c>
      <c r="C756" s="9">
        <v>1</v>
      </c>
      <c r="D756" s="9">
        <v>1</v>
      </c>
      <c r="E756" s="9">
        <v>1</v>
      </c>
      <c r="F756" s="9">
        <v>1</v>
      </c>
      <c r="G756" s="9">
        <v>1</v>
      </c>
      <c r="H756" s="9">
        <v>1</v>
      </c>
      <c r="I756" s="9">
        <v>1</v>
      </c>
      <c r="J756" s="9">
        <v>1</v>
      </c>
      <c r="K756" s="9">
        <v>1</v>
      </c>
      <c r="L756" s="9">
        <v>1</v>
      </c>
      <c r="M756" s="9">
        <v>5</v>
      </c>
      <c r="N756" s="38">
        <v>10</v>
      </c>
    </row>
    <row r="757" spans="1:14">
      <c r="A757" s="92" t="s">
        <v>1161</v>
      </c>
      <c r="B757" s="9">
        <v>1</v>
      </c>
      <c r="C757" s="9">
        <v>1</v>
      </c>
      <c r="D757" s="9">
        <v>2</v>
      </c>
      <c r="E757" s="9">
        <v>1</v>
      </c>
      <c r="F757" s="9">
        <v>2</v>
      </c>
      <c r="G757" s="9">
        <v>1</v>
      </c>
      <c r="H757" s="9">
        <v>1</v>
      </c>
      <c r="I757" s="9">
        <v>1</v>
      </c>
      <c r="J757" s="9">
        <v>1</v>
      </c>
      <c r="K757" s="9">
        <v>2</v>
      </c>
      <c r="L757" s="9">
        <v>2</v>
      </c>
      <c r="M757" s="9">
        <v>5</v>
      </c>
      <c r="N757" s="38">
        <v>13</v>
      </c>
    </row>
    <row r="758" spans="1:14">
      <c r="A758" s="92" t="s">
        <v>1162</v>
      </c>
      <c r="B758" s="9">
        <v>1</v>
      </c>
      <c r="C758" s="9">
        <v>1</v>
      </c>
      <c r="D758" s="9">
        <v>1</v>
      </c>
      <c r="E758" s="9">
        <v>1</v>
      </c>
      <c r="F758" s="9">
        <v>1</v>
      </c>
      <c r="G758" s="9">
        <v>1</v>
      </c>
      <c r="H758" s="9">
        <v>1</v>
      </c>
      <c r="I758" s="9">
        <v>1</v>
      </c>
      <c r="J758" s="9">
        <v>1</v>
      </c>
      <c r="K758" s="9">
        <v>3</v>
      </c>
      <c r="L758" s="9">
        <v>2</v>
      </c>
      <c r="M758" s="9">
        <v>2</v>
      </c>
      <c r="N758" s="38">
        <v>12</v>
      </c>
    </row>
    <row r="759" spans="1:14">
      <c r="A759" s="92" t="s">
        <v>1163</v>
      </c>
      <c r="B759" s="9">
        <v>1</v>
      </c>
      <c r="C759" s="9">
        <v>1</v>
      </c>
      <c r="D759" s="9">
        <v>1</v>
      </c>
      <c r="E759" s="9">
        <v>1</v>
      </c>
      <c r="F759" s="9">
        <v>1</v>
      </c>
      <c r="G759" s="9">
        <v>1</v>
      </c>
      <c r="H759" s="9">
        <v>1</v>
      </c>
      <c r="I759" s="9">
        <v>1</v>
      </c>
      <c r="J759" s="9">
        <v>1</v>
      </c>
      <c r="K759" s="9">
        <v>1</v>
      </c>
      <c r="L759" s="9">
        <v>5</v>
      </c>
      <c r="M759" s="9">
        <v>1</v>
      </c>
      <c r="N759" s="38">
        <v>10</v>
      </c>
    </row>
    <row r="760" spans="1:14">
      <c r="A760" s="92" t="s">
        <v>1164</v>
      </c>
      <c r="B760" s="9">
        <v>1</v>
      </c>
      <c r="C760" s="9">
        <v>1</v>
      </c>
      <c r="D760" s="9">
        <v>2</v>
      </c>
      <c r="E760" s="9">
        <v>1</v>
      </c>
      <c r="F760" s="9">
        <v>1</v>
      </c>
      <c r="G760" s="9">
        <v>1</v>
      </c>
      <c r="H760" s="9">
        <v>1</v>
      </c>
      <c r="I760" s="9">
        <v>1</v>
      </c>
      <c r="J760" s="9">
        <v>1</v>
      </c>
      <c r="K760" s="9">
        <v>2</v>
      </c>
      <c r="L760" s="9">
        <v>2</v>
      </c>
      <c r="M760" s="9">
        <v>2</v>
      </c>
      <c r="N760" s="38">
        <v>12</v>
      </c>
    </row>
    <row r="761" spans="1:14">
      <c r="A761" s="92" t="s">
        <v>1165</v>
      </c>
      <c r="B761" s="9">
        <v>1</v>
      </c>
      <c r="C761" s="9">
        <v>1</v>
      </c>
      <c r="D761" s="9">
        <v>2</v>
      </c>
      <c r="E761" s="9">
        <v>1</v>
      </c>
      <c r="F761" s="9">
        <v>1</v>
      </c>
      <c r="G761" s="9">
        <v>1</v>
      </c>
      <c r="H761" s="9">
        <v>1</v>
      </c>
      <c r="I761" s="9">
        <v>3</v>
      </c>
      <c r="J761" s="9">
        <v>2</v>
      </c>
      <c r="K761" s="9">
        <v>2</v>
      </c>
      <c r="L761" s="9">
        <v>2</v>
      </c>
      <c r="M761" s="9">
        <v>2</v>
      </c>
      <c r="N761" s="38">
        <v>15</v>
      </c>
    </row>
    <row r="762" spans="1:14">
      <c r="A762" s="92" t="s">
        <v>1166</v>
      </c>
      <c r="B762" s="9">
        <v>5</v>
      </c>
      <c r="C762" s="9">
        <v>5</v>
      </c>
      <c r="D762" s="9">
        <v>5</v>
      </c>
      <c r="E762" s="9">
        <v>3</v>
      </c>
      <c r="F762" s="9">
        <v>5</v>
      </c>
      <c r="G762" s="9">
        <v>5</v>
      </c>
      <c r="H762" s="9">
        <v>5</v>
      </c>
      <c r="I762" s="9">
        <v>5</v>
      </c>
      <c r="J762" s="9">
        <v>5</v>
      </c>
      <c r="K762" s="9">
        <v>5</v>
      </c>
      <c r="L762" s="9">
        <v>2</v>
      </c>
      <c r="M762" s="9">
        <v>4</v>
      </c>
      <c r="N762" s="38">
        <v>48</v>
      </c>
    </row>
    <row r="763" spans="1:14">
      <c r="A763" s="92" t="s">
        <v>1167</v>
      </c>
      <c r="B763" s="9">
        <v>1</v>
      </c>
      <c r="C763" s="9">
        <v>1</v>
      </c>
      <c r="D763" s="9">
        <v>1</v>
      </c>
      <c r="E763" s="9">
        <v>1</v>
      </c>
      <c r="F763" s="9">
        <v>1</v>
      </c>
      <c r="G763" s="9">
        <v>1</v>
      </c>
      <c r="H763" s="9">
        <v>1</v>
      </c>
      <c r="I763" s="9">
        <v>3</v>
      </c>
      <c r="J763" s="9">
        <v>1</v>
      </c>
      <c r="K763" s="9">
        <v>2</v>
      </c>
      <c r="L763" s="9">
        <v>5</v>
      </c>
      <c r="M763" s="9">
        <v>3</v>
      </c>
      <c r="N763" s="38">
        <v>13</v>
      </c>
    </row>
    <row r="764" spans="1:14">
      <c r="A764" s="92" t="s">
        <v>1168</v>
      </c>
      <c r="B764" s="9">
        <v>5</v>
      </c>
      <c r="C764" s="9">
        <v>5</v>
      </c>
      <c r="D764" s="9">
        <v>1</v>
      </c>
      <c r="E764" s="9">
        <v>5</v>
      </c>
      <c r="F764" s="9">
        <v>5</v>
      </c>
      <c r="G764" s="9">
        <v>5</v>
      </c>
      <c r="H764" s="9">
        <v>5</v>
      </c>
      <c r="I764" s="9">
        <v>1</v>
      </c>
      <c r="J764" s="9">
        <v>5</v>
      </c>
      <c r="K764" s="9">
        <v>4</v>
      </c>
      <c r="L764" s="9">
        <v>3</v>
      </c>
      <c r="M764" s="9">
        <v>4</v>
      </c>
      <c r="N764" s="38">
        <v>41</v>
      </c>
    </row>
    <row r="765" spans="1:14">
      <c r="A765" s="92" t="s">
        <v>1169</v>
      </c>
      <c r="B765" s="9">
        <v>1</v>
      </c>
      <c r="C765" s="9">
        <v>1</v>
      </c>
      <c r="D765" s="9">
        <v>1</v>
      </c>
      <c r="E765" s="9">
        <v>1</v>
      </c>
      <c r="F765" s="9">
        <v>1</v>
      </c>
      <c r="G765" s="9">
        <v>1</v>
      </c>
      <c r="H765" s="9">
        <v>1</v>
      </c>
      <c r="I765" s="9">
        <v>5</v>
      </c>
      <c r="J765" s="9">
        <v>1</v>
      </c>
      <c r="K765" s="9">
        <v>4</v>
      </c>
      <c r="L765" s="9">
        <v>5</v>
      </c>
      <c r="M765" s="9">
        <v>2</v>
      </c>
      <c r="N765" s="38">
        <v>17</v>
      </c>
    </row>
    <row r="766" spans="1:14">
      <c r="A766" s="92" t="s">
        <v>1170</v>
      </c>
      <c r="B766" s="9">
        <v>1</v>
      </c>
      <c r="C766" s="9">
        <v>1</v>
      </c>
      <c r="D766" s="9">
        <v>2</v>
      </c>
      <c r="E766" s="9">
        <v>2</v>
      </c>
      <c r="F766" s="9">
        <v>1</v>
      </c>
      <c r="G766" s="9">
        <v>1</v>
      </c>
      <c r="H766" s="9">
        <v>1</v>
      </c>
      <c r="I766" s="9">
        <v>1</v>
      </c>
      <c r="J766" s="9">
        <v>1</v>
      </c>
      <c r="K766" s="9">
        <v>3</v>
      </c>
      <c r="L766" s="9">
        <v>2</v>
      </c>
      <c r="M766" s="9">
        <v>3</v>
      </c>
      <c r="N766" s="38">
        <v>14</v>
      </c>
    </row>
    <row r="767" spans="1:14">
      <c r="A767" s="92" t="s">
        <v>1171</v>
      </c>
      <c r="B767" s="9">
        <v>1</v>
      </c>
      <c r="C767" s="9">
        <v>1</v>
      </c>
      <c r="D767" s="9">
        <v>1</v>
      </c>
      <c r="E767" s="9">
        <v>1</v>
      </c>
      <c r="F767" s="9">
        <v>1</v>
      </c>
      <c r="G767" s="9">
        <v>1</v>
      </c>
      <c r="H767" s="9">
        <v>1</v>
      </c>
      <c r="I767" s="9">
        <v>3</v>
      </c>
      <c r="J767" s="9">
        <v>1</v>
      </c>
      <c r="K767" s="9">
        <v>3</v>
      </c>
      <c r="L767" s="9">
        <v>1</v>
      </c>
      <c r="M767" s="9">
        <v>5</v>
      </c>
      <c r="N767" s="38">
        <v>14</v>
      </c>
    </row>
    <row r="768" spans="1:14">
      <c r="A768" s="92" t="s">
        <v>1174</v>
      </c>
      <c r="B768" s="9">
        <v>1</v>
      </c>
      <c r="C768" s="9">
        <v>1</v>
      </c>
      <c r="D768" s="9">
        <v>1</v>
      </c>
      <c r="E768" s="9">
        <v>1</v>
      </c>
      <c r="F768" s="9">
        <v>1</v>
      </c>
      <c r="G768" s="9">
        <v>1</v>
      </c>
      <c r="H768" s="9">
        <v>1</v>
      </c>
      <c r="I768" s="9">
        <v>1</v>
      </c>
      <c r="J768" s="9">
        <v>1</v>
      </c>
      <c r="K768" s="9">
        <v>2</v>
      </c>
      <c r="L768" s="9">
        <v>3</v>
      </c>
      <c r="M768" s="9">
        <v>4</v>
      </c>
      <c r="N768" s="38">
        <v>11</v>
      </c>
    </row>
    <row r="769" spans="1:14">
      <c r="A769" s="92" t="s">
        <v>1175</v>
      </c>
      <c r="B769" s="9">
        <v>1</v>
      </c>
      <c r="C769" s="9">
        <v>1</v>
      </c>
      <c r="D769" s="9">
        <v>1</v>
      </c>
      <c r="E769" s="9">
        <v>1</v>
      </c>
      <c r="F769" s="9">
        <v>1</v>
      </c>
      <c r="G769" s="9">
        <v>1</v>
      </c>
      <c r="H769" s="9">
        <v>1</v>
      </c>
      <c r="I769" s="9">
        <v>1</v>
      </c>
      <c r="J769" s="9">
        <v>1</v>
      </c>
      <c r="K769" s="9">
        <v>2</v>
      </c>
      <c r="L769" s="9">
        <v>2</v>
      </c>
      <c r="M769" s="9">
        <v>2</v>
      </c>
      <c r="N769" s="38">
        <v>11</v>
      </c>
    </row>
    <row r="770" spans="1:14">
      <c r="A770" s="92" t="s">
        <v>1176</v>
      </c>
      <c r="B770" s="9">
        <v>1</v>
      </c>
      <c r="C770" s="9">
        <v>1</v>
      </c>
      <c r="D770" s="9">
        <v>1</v>
      </c>
      <c r="E770" s="9">
        <v>2</v>
      </c>
      <c r="F770" s="9">
        <v>2</v>
      </c>
      <c r="G770" s="9">
        <v>2</v>
      </c>
      <c r="H770" s="9">
        <v>2</v>
      </c>
      <c r="I770" s="9">
        <v>2</v>
      </c>
      <c r="J770" s="9">
        <v>2</v>
      </c>
      <c r="K770" s="9">
        <v>3</v>
      </c>
      <c r="L770" s="9">
        <v>3</v>
      </c>
      <c r="M770" s="9">
        <v>3</v>
      </c>
      <c r="N770" s="38">
        <v>18</v>
      </c>
    </row>
    <row r="771" spans="1:14">
      <c r="A771" s="92" t="s">
        <v>1177</v>
      </c>
      <c r="B771" s="9">
        <v>1</v>
      </c>
      <c r="C771" s="9">
        <v>1</v>
      </c>
      <c r="D771" s="9">
        <v>1</v>
      </c>
      <c r="E771" s="9">
        <v>2</v>
      </c>
      <c r="F771" s="9">
        <v>3</v>
      </c>
      <c r="G771" s="9">
        <v>2</v>
      </c>
      <c r="H771" s="9">
        <v>2</v>
      </c>
      <c r="I771" s="9">
        <v>1</v>
      </c>
      <c r="J771" s="9">
        <v>1</v>
      </c>
      <c r="K771" s="9">
        <v>3</v>
      </c>
      <c r="L771" s="9">
        <v>2</v>
      </c>
      <c r="M771" s="9">
        <v>4</v>
      </c>
      <c r="N771" s="38">
        <v>17</v>
      </c>
    </row>
    <row r="772" spans="1:14">
      <c r="A772" s="92" t="s">
        <v>1178</v>
      </c>
      <c r="B772" s="9">
        <v>1</v>
      </c>
      <c r="C772" s="9">
        <v>1</v>
      </c>
      <c r="D772" s="9">
        <v>2</v>
      </c>
      <c r="E772" s="9">
        <v>2</v>
      </c>
      <c r="F772" s="9">
        <v>1</v>
      </c>
      <c r="G772" s="9">
        <v>1</v>
      </c>
      <c r="H772" s="9">
        <v>2</v>
      </c>
      <c r="I772" s="9">
        <v>2</v>
      </c>
      <c r="J772" s="9">
        <v>1</v>
      </c>
      <c r="K772" s="9">
        <v>2</v>
      </c>
      <c r="L772" s="9">
        <v>1</v>
      </c>
      <c r="M772" s="9">
        <v>2</v>
      </c>
      <c r="N772" s="38">
        <v>15</v>
      </c>
    </row>
    <row r="773" spans="1:14">
      <c r="A773" s="92" t="s">
        <v>1179</v>
      </c>
      <c r="B773" s="9">
        <v>1</v>
      </c>
      <c r="C773" s="9">
        <v>1</v>
      </c>
      <c r="D773" s="9">
        <v>1</v>
      </c>
      <c r="E773" s="9">
        <v>1</v>
      </c>
      <c r="F773" s="9">
        <v>1</v>
      </c>
      <c r="G773" s="9">
        <v>1</v>
      </c>
      <c r="H773" s="9">
        <v>1</v>
      </c>
      <c r="I773" s="9">
        <v>1</v>
      </c>
      <c r="J773" s="9">
        <v>1</v>
      </c>
      <c r="K773" s="9">
        <v>1</v>
      </c>
      <c r="L773" s="9">
        <v>1</v>
      </c>
      <c r="M773" s="9">
        <v>1</v>
      </c>
      <c r="N773" s="38">
        <v>10</v>
      </c>
    </row>
    <row r="774" spans="1:14">
      <c r="A774" s="92" t="s">
        <v>1180</v>
      </c>
      <c r="B774" s="9">
        <v>1</v>
      </c>
      <c r="C774" s="9">
        <v>1</v>
      </c>
      <c r="D774" s="9">
        <v>2</v>
      </c>
      <c r="E774" s="9">
        <v>3</v>
      </c>
      <c r="F774" s="9">
        <v>3</v>
      </c>
      <c r="G774" s="9">
        <v>2</v>
      </c>
      <c r="H774" s="9">
        <v>1</v>
      </c>
      <c r="I774" s="9">
        <v>1</v>
      </c>
      <c r="J774" s="9">
        <v>1</v>
      </c>
      <c r="K774" s="9">
        <v>1</v>
      </c>
      <c r="L774" s="9">
        <v>1</v>
      </c>
      <c r="M774" s="9">
        <v>1</v>
      </c>
      <c r="N774" s="38">
        <v>16</v>
      </c>
    </row>
    <row r="775" spans="1:14">
      <c r="A775" s="92" t="s">
        <v>1181</v>
      </c>
      <c r="B775" s="9">
        <v>1</v>
      </c>
      <c r="C775" s="9">
        <v>1</v>
      </c>
      <c r="D775" s="9">
        <v>2</v>
      </c>
      <c r="E775" s="9">
        <v>2</v>
      </c>
      <c r="F775" s="9">
        <v>1</v>
      </c>
      <c r="G775" s="9">
        <v>1</v>
      </c>
      <c r="H775" s="9">
        <v>1</v>
      </c>
      <c r="I775" s="9">
        <v>3</v>
      </c>
      <c r="J775" s="9">
        <v>2</v>
      </c>
      <c r="K775" s="9">
        <v>3</v>
      </c>
      <c r="L775" s="9">
        <v>3</v>
      </c>
      <c r="M775" s="9">
        <v>3</v>
      </c>
      <c r="N775" s="38">
        <v>17</v>
      </c>
    </row>
    <row r="776" spans="1:14">
      <c r="A776" s="92" t="s">
        <v>1182</v>
      </c>
      <c r="B776" s="9">
        <v>1</v>
      </c>
      <c r="C776" s="9">
        <v>1</v>
      </c>
      <c r="D776" s="9">
        <v>1</v>
      </c>
      <c r="E776" s="9">
        <v>1</v>
      </c>
      <c r="F776" s="9">
        <v>2</v>
      </c>
      <c r="G776" s="9">
        <v>1</v>
      </c>
      <c r="H776" s="9">
        <v>1</v>
      </c>
      <c r="I776" s="9">
        <v>1</v>
      </c>
      <c r="J776" s="9">
        <v>3</v>
      </c>
      <c r="K776" s="9">
        <v>2</v>
      </c>
      <c r="L776" s="9">
        <v>1</v>
      </c>
      <c r="M776" s="9">
        <v>4</v>
      </c>
      <c r="N776" s="38">
        <v>14</v>
      </c>
    </row>
    <row r="777" spans="1:14">
      <c r="A777" s="92" t="s">
        <v>1183</v>
      </c>
      <c r="B777" s="9">
        <v>1</v>
      </c>
      <c r="C777" s="9">
        <v>1</v>
      </c>
      <c r="D777" s="9">
        <v>1</v>
      </c>
      <c r="E777" s="9">
        <v>1</v>
      </c>
      <c r="F777" s="9">
        <v>1</v>
      </c>
      <c r="G777" s="9">
        <v>1</v>
      </c>
      <c r="H777" s="9">
        <v>1</v>
      </c>
      <c r="I777" s="9">
        <v>4</v>
      </c>
      <c r="J777" s="9">
        <v>1</v>
      </c>
      <c r="K777" s="9">
        <v>2</v>
      </c>
      <c r="L777" s="9">
        <v>1</v>
      </c>
      <c r="M777" s="9">
        <v>2</v>
      </c>
      <c r="N777" s="38">
        <v>14</v>
      </c>
    </row>
    <row r="778" spans="1:14">
      <c r="A778" s="92" t="s">
        <v>1184</v>
      </c>
      <c r="B778" s="9">
        <v>1</v>
      </c>
      <c r="C778" s="9">
        <v>1</v>
      </c>
      <c r="D778" s="9">
        <v>1</v>
      </c>
      <c r="E778" s="9">
        <v>1</v>
      </c>
      <c r="F778" s="9">
        <v>1</v>
      </c>
      <c r="G778" s="9">
        <v>1</v>
      </c>
      <c r="H778" s="9">
        <v>1</v>
      </c>
      <c r="I778" s="9">
        <v>1</v>
      </c>
      <c r="J778" s="9">
        <v>1</v>
      </c>
      <c r="K778" s="9">
        <v>3</v>
      </c>
      <c r="L778" s="9">
        <v>1</v>
      </c>
      <c r="M778" s="9">
        <v>4</v>
      </c>
      <c r="N778" s="38">
        <v>12</v>
      </c>
    </row>
    <row r="779" spans="1:14">
      <c r="A779" s="92" t="s">
        <v>1185</v>
      </c>
      <c r="B779" s="9">
        <v>5</v>
      </c>
      <c r="C779" s="9">
        <v>5</v>
      </c>
      <c r="D779" s="9">
        <v>1</v>
      </c>
      <c r="E779" s="9">
        <v>5</v>
      </c>
      <c r="F779" s="9">
        <v>3</v>
      </c>
      <c r="G779" s="9">
        <v>1</v>
      </c>
      <c r="H779" s="9">
        <v>5</v>
      </c>
      <c r="I779" s="9">
        <v>2</v>
      </c>
      <c r="J779" s="9">
        <v>3</v>
      </c>
      <c r="K779" s="9">
        <v>1</v>
      </c>
      <c r="L779" s="9">
        <v>1</v>
      </c>
      <c r="M779" s="9">
        <v>5</v>
      </c>
      <c r="N779" s="38">
        <v>31</v>
      </c>
    </row>
    <row r="780" spans="1:14">
      <c r="A780" s="92" t="s">
        <v>1186</v>
      </c>
      <c r="B780" s="9">
        <v>1</v>
      </c>
      <c r="C780" s="9">
        <v>1</v>
      </c>
      <c r="D780" s="9">
        <v>1</v>
      </c>
      <c r="E780" s="9">
        <v>1</v>
      </c>
      <c r="F780" s="9">
        <v>1</v>
      </c>
      <c r="G780" s="9">
        <v>1</v>
      </c>
      <c r="H780" s="9">
        <v>1</v>
      </c>
      <c r="I780" s="9">
        <v>1</v>
      </c>
      <c r="J780" s="9">
        <v>1</v>
      </c>
      <c r="K780" s="9">
        <v>1</v>
      </c>
      <c r="L780" s="9">
        <v>1</v>
      </c>
      <c r="M780" s="9">
        <v>1</v>
      </c>
      <c r="N780" s="38">
        <v>10</v>
      </c>
    </row>
    <row r="781" spans="1:14">
      <c r="A781" s="92" t="s">
        <v>1187</v>
      </c>
      <c r="B781" s="9">
        <v>1</v>
      </c>
      <c r="C781" s="9">
        <v>1</v>
      </c>
      <c r="D781" s="9">
        <v>3</v>
      </c>
      <c r="E781" s="9">
        <v>1</v>
      </c>
      <c r="F781" s="9">
        <v>1</v>
      </c>
      <c r="G781" s="9">
        <v>1</v>
      </c>
      <c r="H781" s="9">
        <v>1</v>
      </c>
      <c r="I781" s="9">
        <v>2</v>
      </c>
      <c r="J781" s="9">
        <v>2</v>
      </c>
      <c r="K781" s="9">
        <v>2</v>
      </c>
      <c r="L781" s="9">
        <v>3</v>
      </c>
      <c r="M781" s="9">
        <v>3</v>
      </c>
      <c r="N781" s="38">
        <v>15</v>
      </c>
    </row>
    <row r="782" spans="1:14">
      <c r="A782" s="92" t="s">
        <v>1188</v>
      </c>
      <c r="B782" s="9">
        <v>1</v>
      </c>
      <c r="C782" s="9">
        <v>1</v>
      </c>
      <c r="D782" s="9">
        <v>2</v>
      </c>
      <c r="E782" s="9">
        <v>1</v>
      </c>
      <c r="F782" s="9">
        <v>1</v>
      </c>
      <c r="G782" s="9">
        <v>1</v>
      </c>
      <c r="H782" s="9">
        <v>1</v>
      </c>
      <c r="I782" s="9">
        <v>2</v>
      </c>
      <c r="J782" s="9">
        <v>1</v>
      </c>
      <c r="K782" s="9">
        <v>3</v>
      </c>
      <c r="L782" s="9">
        <v>2</v>
      </c>
      <c r="M782" s="9">
        <v>4</v>
      </c>
      <c r="N782" s="38">
        <v>14</v>
      </c>
    </row>
    <row r="783" spans="1:14">
      <c r="A783" s="92" t="s">
        <v>1189</v>
      </c>
      <c r="B783" s="9">
        <v>1</v>
      </c>
      <c r="C783" s="9">
        <v>1</v>
      </c>
      <c r="D783" s="9">
        <v>2</v>
      </c>
      <c r="E783" s="9">
        <v>1</v>
      </c>
      <c r="F783" s="9">
        <v>1</v>
      </c>
      <c r="G783" s="9">
        <v>1</v>
      </c>
      <c r="H783" s="9">
        <v>1</v>
      </c>
      <c r="I783" s="9">
        <v>1</v>
      </c>
      <c r="J783" s="9">
        <v>1</v>
      </c>
      <c r="K783" s="9">
        <v>3</v>
      </c>
      <c r="L783" s="9">
        <v>2</v>
      </c>
      <c r="M783" s="9">
        <v>3</v>
      </c>
      <c r="N783" s="38">
        <v>13</v>
      </c>
    </row>
    <row r="784" spans="1:14">
      <c r="A784" s="92" t="s">
        <v>1190</v>
      </c>
      <c r="B784" s="9">
        <v>1</v>
      </c>
      <c r="C784" s="9">
        <v>1</v>
      </c>
      <c r="D784" s="9">
        <v>3</v>
      </c>
      <c r="E784" s="9">
        <v>1</v>
      </c>
      <c r="F784" s="9">
        <v>1</v>
      </c>
      <c r="G784" s="9">
        <v>1</v>
      </c>
      <c r="H784" s="9">
        <v>1</v>
      </c>
      <c r="I784" s="9">
        <v>3</v>
      </c>
      <c r="J784" s="9">
        <v>1</v>
      </c>
      <c r="K784" s="9">
        <v>1</v>
      </c>
      <c r="L784" s="9">
        <v>1</v>
      </c>
      <c r="M784" s="9">
        <v>1</v>
      </c>
      <c r="N784" s="38">
        <v>14</v>
      </c>
    </row>
    <row r="785" spans="1:14">
      <c r="A785" s="92" t="s">
        <v>1191</v>
      </c>
      <c r="B785" s="9">
        <v>5</v>
      </c>
      <c r="C785" s="9">
        <v>5</v>
      </c>
      <c r="D785" s="9">
        <v>3</v>
      </c>
      <c r="E785" s="9">
        <v>5</v>
      </c>
      <c r="F785" s="9">
        <v>4</v>
      </c>
      <c r="G785" s="9">
        <v>5</v>
      </c>
      <c r="H785" s="9">
        <v>3</v>
      </c>
      <c r="I785" s="9">
        <v>3</v>
      </c>
      <c r="J785" s="9">
        <v>2</v>
      </c>
      <c r="K785" s="9">
        <v>3</v>
      </c>
      <c r="L785" s="9">
        <v>1</v>
      </c>
      <c r="M785" s="9">
        <v>3</v>
      </c>
      <c r="N785" s="38">
        <v>38</v>
      </c>
    </row>
    <row r="786" spans="1:14">
      <c r="A786" s="92" t="s">
        <v>1192</v>
      </c>
      <c r="B786" s="9">
        <v>1</v>
      </c>
      <c r="C786" s="9">
        <v>1</v>
      </c>
      <c r="D786" s="9">
        <v>1</v>
      </c>
      <c r="E786" s="9">
        <v>1</v>
      </c>
      <c r="F786" s="9">
        <v>1</v>
      </c>
      <c r="G786" s="9">
        <v>1</v>
      </c>
      <c r="H786" s="9">
        <v>1</v>
      </c>
      <c r="I786" s="9">
        <v>1</v>
      </c>
      <c r="J786" s="9">
        <v>1</v>
      </c>
      <c r="K786" s="9">
        <v>3</v>
      </c>
      <c r="L786" s="9">
        <v>1</v>
      </c>
      <c r="M786" s="9">
        <v>1</v>
      </c>
      <c r="N786" s="38">
        <v>12</v>
      </c>
    </row>
    <row r="787" spans="1:14">
      <c r="A787" s="92" t="s">
        <v>1193</v>
      </c>
      <c r="B787" s="9">
        <v>1</v>
      </c>
      <c r="C787" s="9">
        <v>1</v>
      </c>
      <c r="D787" s="9">
        <v>1</v>
      </c>
      <c r="E787" s="9">
        <v>1</v>
      </c>
      <c r="F787" s="9">
        <v>1</v>
      </c>
      <c r="G787" s="9">
        <v>1</v>
      </c>
      <c r="H787" s="9">
        <v>1</v>
      </c>
      <c r="I787" s="9">
        <v>4</v>
      </c>
      <c r="J787" s="9">
        <v>1</v>
      </c>
      <c r="K787" s="9">
        <v>1</v>
      </c>
      <c r="L787" s="9">
        <v>1</v>
      </c>
      <c r="M787" s="9">
        <v>1</v>
      </c>
      <c r="N787" s="38">
        <v>13</v>
      </c>
    </row>
    <row r="788" spans="1:14">
      <c r="A788" s="92" t="s">
        <v>1194</v>
      </c>
      <c r="B788" s="9">
        <v>1</v>
      </c>
      <c r="C788" s="9">
        <v>1</v>
      </c>
      <c r="D788" s="9">
        <v>1</v>
      </c>
      <c r="E788" s="9">
        <v>1</v>
      </c>
      <c r="F788" s="9">
        <v>1</v>
      </c>
      <c r="G788" s="9">
        <v>1</v>
      </c>
      <c r="H788" s="9">
        <v>1</v>
      </c>
      <c r="I788" s="9">
        <v>2</v>
      </c>
      <c r="J788" s="9">
        <v>1</v>
      </c>
      <c r="K788" s="9">
        <v>3</v>
      </c>
      <c r="L788" s="9">
        <v>2</v>
      </c>
      <c r="M788" s="9">
        <v>2</v>
      </c>
      <c r="N788" s="38">
        <v>13</v>
      </c>
    </row>
    <row r="789" spans="1:14">
      <c r="A789" s="92" t="s">
        <v>1195</v>
      </c>
      <c r="B789" s="9">
        <v>1</v>
      </c>
      <c r="C789" s="9">
        <v>1</v>
      </c>
      <c r="D789" s="9">
        <v>2</v>
      </c>
      <c r="E789" s="9">
        <v>1</v>
      </c>
      <c r="F789" s="9">
        <v>1</v>
      </c>
      <c r="G789" s="9">
        <v>1</v>
      </c>
      <c r="H789" s="9">
        <v>1</v>
      </c>
      <c r="I789" s="9">
        <v>2</v>
      </c>
      <c r="J789" s="9">
        <v>1</v>
      </c>
      <c r="K789" s="9">
        <v>3</v>
      </c>
      <c r="L789" s="9">
        <v>2</v>
      </c>
      <c r="M789" s="9">
        <v>2</v>
      </c>
      <c r="N789" s="38">
        <v>14</v>
      </c>
    </row>
    <row r="790" spans="1:14">
      <c r="A790" s="92" t="s">
        <v>1196</v>
      </c>
      <c r="B790" s="9">
        <v>1</v>
      </c>
      <c r="C790" s="9">
        <v>1</v>
      </c>
      <c r="D790" s="9">
        <v>2</v>
      </c>
      <c r="E790" s="9">
        <v>3</v>
      </c>
      <c r="F790" s="9">
        <v>1</v>
      </c>
      <c r="G790" s="9">
        <v>2</v>
      </c>
      <c r="H790" s="9">
        <v>1</v>
      </c>
      <c r="I790" s="9">
        <v>3</v>
      </c>
      <c r="J790" s="9">
        <v>2</v>
      </c>
      <c r="K790" s="9">
        <v>3</v>
      </c>
      <c r="L790" s="9">
        <v>2</v>
      </c>
      <c r="M790" s="9">
        <v>2</v>
      </c>
      <c r="N790" s="38">
        <v>19</v>
      </c>
    </row>
    <row r="791" spans="1:14">
      <c r="A791" s="92" t="s">
        <v>1197</v>
      </c>
      <c r="B791" s="9">
        <v>1</v>
      </c>
      <c r="C791" s="9">
        <v>1</v>
      </c>
      <c r="D791" s="9">
        <v>2</v>
      </c>
      <c r="E791" s="9">
        <v>1</v>
      </c>
      <c r="F791" s="9">
        <v>1</v>
      </c>
      <c r="G791" s="9">
        <v>1</v>
      </c>
      <c r="H791" s="9">
        <v>1</v>
      </c>
      <c r="I791" s="9">
        <v>1</v>
      </c>
      <c r="J791" s="9">
        <v>1</v>
      </c>
      <c r="K791" s="9">
        <v>1</v>
      </c>
      <c r="L791" s="9">
        <v>2</v>
      </c>
      <c r="M791" s="9">
        <v>1</v>
      </c>
      <c r="N791" s="38">
        <v>11</v>
      </c>
    </row>
    <row r="792" spans="1:14">
      <c r="A792" s="92" t="s">
        <v>1198</v>
      </c>
      <c r="B792" s="9">
        <v>1</v>
      </c>
      <c r="C792" s="9">
        <v>1</v>
      </c>
      <c r="D792" s="9">
        <v>1</v>
      </c>
      <c r="E792" s="9">
        <v>1</v>
      </c>
      <c r="F792" s="9">
        <v>1</v>
      </c>
      <c r="G792" s="9">
        <v>1</v>
      </c>
      <c r="H792" s="9">
        <v>1</v>
      </c>
      <c r="I792" s="9">
        <v>1</v>
      </c>
      <c r="J792" s="9">
        <v>1</v>
      </c>
      <c r="K792" s="9">
        <v>1</v>
      </c>
      <c r="L792" s="9">
        <v>1</v>
      </c>
      <c r="M792" s="9">
        <v>2</v>
      </c>
      <c r="N792" s="38">
        <v>10</v>
      </c>
    </row>
    <row r="793" spans="1:14">
      <c r="A793" s="92" t="s">
        <v>1199</v>
      </c>
      <c r="B793" s="9">
        <v>1</v>
      </c>
      <c r="C793" s="9">
        <v>1</v>
      </c>
      <c r="D793" s="9">
        <v>1</v>
      </c>
      <c r="E793" s="9">
        <v>1</v>
      </c>
      <c r="F793" s="9">
        <v>1</v>
      </c>
      <c r="G793" s="9">
        <v>1</v>
      </c>
      <c r="H793" s="9">
        <v>1</v>
      </c>
      <c r="I793" s="9">
        <v>1</v>
      </c>
      <c r="J793" s="9">
        <v>1</v>
      </c>
      <c r="K793" s="9">
        <v>3</v>
      </c>
      <c r="L793" s="9">
        <v>3</v>
      </c>
      <c r="M793" s="9">
        <v>2</v>
      </c>
      <c r="N793" s="38">
        <v>12</v>
      </c>
    </row>
    <row r="794" spans="1:14">
      <c r="A794" s="92" t="s">
        <v>1200</v>
      </c>
      <c r="B794" s="9">
        <v>5</v>
      </c>
      <c r="C794" s="9">
        <v>5</v>
      </c>
      <c r="D794" s="9">
        <v>5</v>
      </c>
      <c r="E794" s="9">
        <v>3</v>
      </c>
      <c r="F794" s="9">
        <v>5</v>
      </c>
      <c r="G794" s="9">
        <v>5</v>
      </c>
      <c r="H794" s="9">
        <v>5</v>
      </c>
      <c r="I794" s="9">
        <v>5</v>
      </c>
      <c r="J794" s="9">
        <v>5</v>
      </c>
      <c r="K794" s="9">
        <v>5</v>
      </c>
      <c r="L794" s="9">
        <v>3</v>
      </c>
      <c r="M794" s="9">
        <v>5</v>
      </c>
      <c r="N794" s="38">
        <v>48</v>
      </c>
    </row>
    <row r="795" spans="1:14">
      <c r="A795" s="92" t="s">
        <v>1201</v>
      </c>
      <c r="B795" s="9">
        <v>1</v>
      </c>
      <c r="C795" s="9">
        <v>1</v>
      </c>
      <c r="D795" s="9">
        <v>1</v>
      </c>
      <c r="E795" s="9">
        <v>1</v>
      </c>
      <c r="F795" s="9">
        <v>1</v>
      </c>
      <c r="G795" s="9">
        <v>1</v>
      </c>
      <c r="H795" s="9">
        <v>1</v>
      </c>
      <c r="I795" s="9">
        <v>1</v>
      </c>
      <c r="J795" s="9">
        <v>1</v>
      </c>
      <c r="K795" s="9">
        <v>1</v>
      </c>
      <c r="L795" s="9">
        <v>1</v>
      </c>
      <c r="M795" s="9">
        <v>1</v>
      </c>
      <c r="N795" s="38">
        <v>10</v>
      </c>
    </row>
    <row r="796" spans="1:14">
      <c r="A796" s="92" t="s">
        <v>1202</v>
      </c>
      <c r="B796" s="9">
        <v>1</v>
      </c>
      <c r="C796" s="9">
        <v>1</v>
      </c>
      <c r="D796" s="9">
        <v>1</v>
      </c>
      <c r="E796" s="9">
        <v>1</v>
      </c>
      <c r="F796" s="9">
        <v>1</v>
      </c>
      <c r="G796" s="9">
        <v>1</v>
      </c>
      <c r="H796" s="9">
        <v>1</v>
      </c>
      <c r="I796" s="9">
        <v>3</v>
      </c>
      <c r="J796" s="9">
        <v>1</v>
      </c>
      <c r="K796" s="9">
        <v>3</v>
      </c>
      <c r="L796" s="9">
        <v>1</v>
      </c>
      <c r="M796" s="9">
        <v>1</v>
      </c>
      <c r="N796" s="38">
        <v>14</v>
      </c>
    </row>
    <row r="797" spans="1:14">
      <c r="A797" s="92" t="s">
        <v>1203</v>
      </c>
      <c r="B797" s="9">
        <v>1</v>
      </c>
      <c r="C797" s="9">
        <v>1</v>
      </c>
      <c r="D797" s="9">
        <v>1</v>
      </c>
      <c r="E797" s="9">
        <v>2</v>
      </c>
      <c r="F797" s="9">
        <v>1</v>
      </c>
      <c r="G797" s="9">
        <v>1</v>
      </c>
      <c r="H797" s="9">
        <v>1</v>
      </c>
      <c r="I797" s="9">
        <v>1</v>
      </c>
      <c r="J797" s="9">
        <v>1</v>
      </c>
      <c r="K797" s="9">
        <v>2</v>
      </c>
      <c r="L797" s="9">
        <v>1</v>
      </c>
      <c r="M797" s="9">
        <v>5</v>
      </c>
      <c r="N797" s="38">
        <v>12</v>
      </c>
    </row>
    <row r="798" spans="1:14">
      <c r="A798" s="92" t="s">
        <v>1204</v>
      </c>
      <c r="B798" s="9">
        <v>1</v>
      </c>
      <c r="C798" s="9">
        <v>1</v>
      </c>
      <c r="D798" s="9">
        <v>3</v>
      </c>
      <c r="E798" s="9">
        <v>1</v>
      </c>
      <c r="F798" s="9">
        <v>1</v>
      </c>
      <c r="G798" s="9">
        <v>3</v>
      </c>
      <c r="H798" s="9">
        <v>1</v>
      </c>
      <c r="I798" s="9">
        <v>1</v>
      </c>
      <c r="J798" s="9">
        <v>1</v>
      </c>
      <c r="K798" s="9">
        <v>3</v>
      </c>
      <c r="L798" s="9">
        <v>3</v>
      </c>
      <c r="M798" s="9">
        <v>1</v>
      </c>
      <c r="N798" s="38">
        <v>16</v>
      </c>
    </row>
    <row r="799" spans="1:14">
      <c r="A799" s="92" t="s">
        <v>1205</v>
      </c>
      <c r="B799" s="9">
        <v>5</v>
      </c>
      <c r="C799" s="9">
        <v>5</v>
      </c>
      <c r="D799" s="9">
        <v>4</v>
      </c>
      <c r="E799" s="9">
        <v>4</v>
      </c>
      <c r="F799" s="9">
        <v>4</v>
      </c>
      <c r="G799" s="9">
        <v>5</v>
      </c>
      <c r="H799" s="9">
        <v>4</v>
      </c>
      <c r="I799" s="9">
        <v>3</v>
      </c>
      <c r="J799" s="9">
        <v>4</v>
      </c>
      <c r="K799" s="9">
        <v>4</v>
      </c>
      <c r="L799" s="9">
        <v>2</v>
      </c>
      <c r="M799" s="9">
        <v>2</v>
      </c>
      <c r="N799" s="38">
        <v>42</v>
      </c>
    </row>
    <row r="800" spans="1:14">
      <c r="A800" s="92" t="s">
        <v>1206</v>
      </c>
      <c r="B800" s="9">
        <v>1</v>
      </c>
      <c r="C800" s="9">
        <v>1</v>
      </c>
      <c r="D800" s="9">
        <v>1</v>
      </c>
      <c r="E800" s="9">
        <v>1</v>
      </c>
      <c r="F800" s="9">
        <v>1</v>
      </c>
      <c r="G800" s="9">
        <v>1</v>
      </c>
      <c r="H800" s="9">
        <v>1</v>
      </c>
      <c r="I800" s="9">
        <v>1</v>
      </c>
      <c r="J800" s="9">
        <v>1</v>
      </c>
      <c r="K800" s="9">
        <v>1</v>
      </c>
      <c r="L800" s="9">
        <v>1</v>
      </c>
      <c r="M800" s="9">
        <v>1</v>
      </c>
      <c r="N800" s="38">
        <v>10</v>
      </c>
    </row>
    <row r="801" spans="1:14">
      <c r="A801" s="92" t="s">
        <v>1207</v>
      </c>
      <c r="B801" s="9">
        <v>1</v>
      </c>
      <c r="C801" s="9">
        <v>1</v>
      </c>
      <c r="D801" s="9">
        <v>1</v>
      </c>
      <c r="E801" s="9">
        <v>1</v>
      </c>
      <c r="F801" s="9">
        <v>1</v>
      </c>
      <c r="G801" s="9">
        <v>1</v>
      </c>
      <c r="H801" s="9">
        <v>1</v>
      </c>
      <c r="I801" s="9">
        <v>3</v>
      </c>
      <c r="J801" s="9">
        <v>2</v>
      </c>
      <c r="K801" s="9">
        <v>3</v>
      </c>
      <c r="L801" s="9">
        <v>2</v>
      </c>
      <c r="M801" s="9">
        <v>1</v>
      </c>
      <c r="N801" s="38">
        <v>15</v>
      </c>
    </row>
    <row r="802" spans="1:14">
      <c r="A802" s="92" t="s">
        <v>1208</v>
      </c>
      <c r="B802" s="9">
        <v>1</v>
      </c>
      <c r="C802" s="9">
        <v>1</v>
      </c>
      <c r="D802" s="9">
        <v>2</v>
      </c>
      <c r="E802" s="9">
        <v>1</v>
      </c>
      <c r="F802" s="9">
        <v>1</v>
      </c>
      <c r="G802" s="9">
        <v>1</v>
      </c>
      <c r="H802" s="9">
        <v>1</v>
      </c>
      <c r="I802" s="9">
        <v>4</v>
      </c>
      <c r="J802" s="9">
        <v>2</v>
      </c>
      <c r="K802" s="9">
        <v>2</v>
      </c>
      <c r="L802" s="9">
        <v>2</v>
      </c>
      <c r="M802" s="9">
        <v>3</v>
      </c>
      <c r="N802" s="38">
        <v>16</v>
      </c>
    </row>
    <row r="803" spans="1:14">
      <c r="A803" s="92" t="s">
        <v>1209</v>
      </c>
      <c r="B803" s="9">
        <v>1</v>
      </c>
      <c r="C803" s="9">
        <v>1</v>
      </c>
      <c r="D803" s="9">
        <v>1</v>
      </c>
      <c r="E803" s="9">
        <v>1</v>
      </c>
      <c r="F803" s="9">
        <v>1</v>
      </c>
      <c r="G803" s="9">
        <v>1</v>
      </c>
      <c r="H803" s="9">
        <v>1</v>
      </c>
      <c r="I803" s="9">
        <v>5</v>
      </c>
      <c r="J803" s="9">
        <v>1</v>
      </c>
      <c r="K803" s="9">
        <v>1</v>
      </c>
      <c r="L803" s="9">
        <v>1</v>
      </c>
      <c r="M803" s="9">
        <v>5</v>
      </c>
      <c r="N803" s="38">
        <v>14</v>
      </c>
    </row>
    <row r="804" spans="1:14">
      <c r="A804" s="92" t="s">
        <v>1210</v>
      </c>
      <c r="B804" s="9">
        <v>5</v>
      </c>
      <c r="C804" s="9">
        <v>5</v>
      </c>
      <c r="D804" s="9">
        <v>2</v>
      </c>
      <c r="E804" s="9">
        <v>4</v>
      </c>
      <c r="F804" s="9">
        <v>1</v>
      </c>
      <c r="G804" s="9">
        <v>5</v>
      </c>
      <c r="H804" s="9">
        <v>5</v>
      </c>
      <c r="I804" s="9">
        <v>5</v>
      </c>
      <c r="J804" s="9">
        <v>2</v>
      </c>
      <c r="K804" s="9">
        <v>3</v>
      </c>
      <c r="L804" s="9">
        <v>1</v>
      </c>
      <c r="M804" s="9">
        <v>1</v>
      </c>
      <c r="N804" s="38">
        <v>37</v>
      </c>
    </row>
    <row r="805" spans="1:14">
      <c r="A805" s="92" t="s">
        <v>1212</v>
      </c>
      <c r="B805" s="9">
        <v>5</v>
      </c>
      <c r="C805" s="9">
        <v>5</v>
      </c>
      <c r="D805" s="9">
        <v>2</v>
      </c>
      <c r="E805" s="9">
        <v>5</v>
      </c>
      <c r="F805" s="9">
        <v>5</v>
      </c>
      <c r="G805" s="9">
        <v>5</v>
      </c>
      <c r="H805" s="9">
        <v>5</v>
      </c>
      <c r="I805" s="9">
        <v>5</v>
      </c>
      <c r="J805" s="9">
        <v>3</v>
      </c>
      <c r="K805" s="9">
        <v>3</v>
      </c>
      <c r="L805" s="9">
        <v>1</v>
      </c>
      <c r="M805" s="9">
        <v>2</v>
      </c>
      <c r="N805" s="38">
        <v>43</v>
      </c>
    </row>
    <row r="806" spans="1:14">
      <c r="A806" s="92" t="s">
        <v>1211</v>
      </c>
      <c r="B806" s="9">
        <v>1</v>
      </c>
      <c r="C806" s="9">
        <v>1</v>
      </c>
      <c r="D806" s="9">
        <v>2</v>
      </c>
      <c r="E806" s="9">
        <v>1</v>
      </c>
      <c r="F806" s="9">
        <v>1</v>
      </c>
      <c r="G806" s="9">
        <v>1</v>
      </c>
      <c r="H806" s="9">
        <v>1</v>
      </c>
      <c r="I806" s="9">
        <v>2</v>
      </c>
      <c r="J806" s="9">
        <v>1</v>
      </c>
      <c r="K806" s="9">
        <v>3</v>
      </c>
      <c r="L806" s="9">
        <v>4</v>
      </c>
      <c r="M806" s="9">
        <v>1</v>
      </c>
      <c r="N806" s="38">
        <v>14</v>
      </c>
    </row>
    <row r="807" spans="1:14">
      <c r="A807" s="92" t="s">
        <v>1213</v>
      </c>
      <c r="B807" s="9">
        <v>1</v>
      </c>
      <c r="C807" s="9">
        <v>1</v>
      </c>
      <c r="D807" s="9">
        <v>2</v>
      </c>
      <c r="E807" s="9">
        <v>1</v>
      </c>
      <c r="F807" s="9">
        <v>1</v>
      </c>
      <c r="G807" s="9">
        <v>2</v>
      </c>
      <c r="H807" s="9">
        <v>1</v>
      </c>
      <c r="I807" s="9">
        <v>3</v>
      </c>
      <c r="J807" s="9">
        <v>1</v>
      </c>
      <c r="K807" s="9">
        <v>3</v>
      </c>
      <c r="L807" s="9">
        <v>2</v>
      </c>
      <c r="M807" s="9">
        <v>3</v>
      </c>
      <c r="N807" s="38">
        <v>16</v>
      </c>
    </row>
    <row r="808" spans="1:14">
      <c r="A808" s="92" t="s">
        <v>1214</v>
      </c>
      <c r="B808" s="9">
        <v>1</v>
      </c>
      <c r="C808" s="9">
        <v>1</v>
      </c>
      <c r="D808" s="9">
        <v>2</v>
      </c>
      <c r="E808" s="9">
        <v>2</v>
      </c>
      <c r="F808" s="9">
        <v>1</v>
      </c>
      <c r="G808" s="9">
        <v>1</v>
      </c>
      <c r="H808" s="9">
        <v>5</v>
      </c>
      <c r="I808" s="9">
        <v>3</v>
      </c>
      <c r="J808" s="9">
        <v>1</v>
      </c>
      <c r="K808" s="9">
        <v>3</v>
      </c>
      <c r="L808" s="9">
        <v>3</v>
      </c>
      <c r="M808" s="9">
        <v>5</v>
      </c>
      <c r="N808" s="38">
        <v>20</v>
      </c>
    </row>
    <row r="809" spans="1:14">
      <c r="A809" s="92" t="s">
        <v>1215</v>
      </c>
      <c r="B809" s="9">
        <v>1</v>
      </c>
      <c r="C809" s="9">
        <v>1</v>
      </c>
      <c r="D809" s="9">
        <v>1</v>
      </c>
      <c r="E809" s="9">
        <v>1</v>
      </c>
      <c r="F809" s="9">
        <v>1</v>
      </c>
      <c r="G809" s="9">
        <v>1</v>
      </c>
      <c r="H809" s="9">
        <v>1</v>
      </c>
      <c r="I809" s="9">
        <v>1</v>
      </c>
      <c r="J809" s="9">
        <v>2</v>
      </c>
      <c r="K809" s="9">
        <v>2</v>
      </c>
      <c r="L809" s="9">
        <v>2</v>
      </c>
      <c r="M809" s="9">
        <v>4</v>
      </c>
      <c r="N809" s="38">
        <v>12</v>
      </c>
    </row>
    <row r="810" spans="1:14">
      <c r="A810" s="92" t="s">
        <v>1216</v>
      </c>
      <c r="B810" s="9">
        <v>1</v>
      </c>
      <c r="C810" s="9">
        <v>1</v>
      </c>
      <c r="D810" s="9">
        <v>1</v>
      </c>
      <c r="E810" s="9">
        <v>1</v>
      </c>
      <c r="F810" s="9">
        <v>1</v>
      </c>
      <c r="G810" s="9">
        <v>1</v>
      </c>
      <c r="H810" s="9">
        <v>1</v>
      </c>
      <c r="I810" s="9">
        <v>2</v>
      </c>
      <c r="J810" s="9">
        <v>3</v>
      </c>
      <c r="K810" s="9">
        <v>2</v>
      </c>
      <c r="L810" s="9">
        <v>1</v>
      </c>
      <c r="M810" s="9">
        <v>3</v>
      </c>
      <c r="N810" s="38">
        <v>14</v>
      </c>
    </row>
    <row r="811" spans="1:14">
      <c r="A811" s="92" t="s">
        <v>1217</v>
      </c>
      <c r="B811" s="9">
        <v>1</v>
      </c>
      <c r="C811" s="9">
        <v>1</v>
      </c>
      <c r="D811" s="9">
        <v>1</v>
      </c>
      <c r="E811" s="9">
        <v>1</v>
      </c>
      <c r="F811" s="9">
        <v>1</v>
      </c>
      <c r="G811" s="9">
        <v>1</v>
      </c>
      <c r="H811" s="9">
        <v>1</v>
      </c>
      <c r="I811" s="9">
        <v>2</v>
      </c>
      <c r="J811" s="9">
        <v>1</v>
      </c>
      <c r="K811" s="9">
        <v>2</v>
      </c>
      <c r="L811" s="9">
        <v>2</v>
      </c>
      <c r="M811" s="9">
        <v>1</v>
      </c>
      <c r="N811" s="38">
        <v>12</v>
      </c>
    </row>
    <row r="812" spans="1:14">
      <c r="A812" s="92" t="s">
        <v>1218</v>
      </c>
      <c r="B812" s="9">
        <v>1</v>
      </c>
      <c r="C812" s="9">
        <v>1</v>
      </c>
      <c r="D812" s="9">
        <v>2</v>
      </c>
      <c r="E812" s="9">
        <v>1</v>
      </c>
      <c r="F812" s="9">
        <v>2</v>
      </c>
      <c r="G812" s="9">
        <v>2</v>
      </c>
      <c r="H812" s="9">
        <v>1</v>
      </c>
      <c r="I812" s="9">
        <v>1</v>
      </c>
      <c r="J812" s="9">
        <v>3</v>
      </c>
      <c r="K812" s="9">
        <v>3</v>
      </c>
      <c r="L812" s="9">
        <v>2</v>
      </c>
      <c r="M812" s="9">
        <v>1</v>
      </c>
      <c r="N812" s="38">
        <v>17</v>
      </c>
    </row>
    <row r="813" spans="1:14">
      <c r="A813" s="87" t="s">
        <v>1221</v>
      </c>
      <c r="B813" s="9">
        <v>1</v>
      </c>
      <c r="C813" s="9">
        <v>1</v>
      </c>
      <c r="D813" s="9">
        <v>1</v>
      </c>
      <c r="E813" s="9">
        <v>1</v>
      </c>
      <c r="F813" s="9">
        <v>1</v>
      </c>
      <c r="G813" s="9">
        <v>1</v>
      </c>
      <c r="H813" s="9">
        <v>1</v>
      </c>
      <c r="I813" s="9">
        <v>1</v>
      </c>
      <c r="J813" s="9">
        <v>1</v>
      </c>
      <c r="K813" s="9">
        <v>2</v>
      </c>
      <c r="L813" s="9">
        <v>1</v>
      </c>
      <c r="M813" s="9">
        <v>1</v>
      </c>
      <c r="N813" s="38">
        <v>11</v>
      </c>
    </row>
    <row r="814" spans="1:14">
      <c r="A814" s="87" t="s">
        <v>1222</v>
      </c>
      <c r="B814" s="9">
        <v>1</v>
      </c>
      <c r="C814" s="9">
        <v>1</v>
      </c>
      <c r="D814" s="9">
        <v>2</v>
      </c>
      <c r="E814" s="9">
        <v>2</v>
      </c>
      <c r="F814" s="9">
        <v>2</v>
      </c>
      <c r="G814" s="9">
        <v>2</v>
      </c>
      <c r="H814" s="9">
        <v>1</v>
      </c>
      <c r="I814" s="9">
        <v>3</v>
      </c>
      <c r="J814" s="9">
        <v>2</v>
      </c>
      <c r="K814" s="9">
        <v>3</v>
      </c>
      <c r="L814" s="9">
        <v>2</v>
      </c>
      <c r="M814" s="9">
        <v>2</v>
      </c>
      <c r="N814" s="38">
        <v>19</v>
      </c>
    </row>
    <row r="815" spans="1:14">
      <c r="A815" s="87" t="s">
        <v>1223</v>
      </c>
      <c r="B815" s="9">
        <v>1</v>
      </c>
      <c r="C815" s="9">
        <v>1</v>
      </c>
      <c r="D815" s="9">
        <v>2</v>
      </c>
      <c r="E815" s="9">
        <v>1</v>
      </c>
      <c r="F815" s="9">
        <v>1</v>
      </c>
      <c r="G815" s="9">
        <v>1</v>
      </c>
      <c r="H815" s="9">
        <v>1</v>
      </c>
      <c r="I815" s="9">
        <v>1</v>
      </c>
      <c r="J815" s="9">
        <v>1</v>
      </c>
      <c r="K815" s="9">
        <v>2</v>
      </c>
      <c r="L815" s="9">
        <v>2</v>
      </c>
      <c r="M815" s="9">
        <v>2</v>
      </c>
      <c r="N815" s="38">
        <v>12</v>
      </c>
    </row>
    <row r="816" spans="1:14">
      <c r="A816" s="87" t="s">
        <v>1224</v>
      </c>
      <c r="B816" s="9">
        <v>1</v>
      </c>
      <c r="C816" s="9">
        <v>1</v>
      </c>
      <c r="D816" s="9">
        <v>1</v>
      </c>
      <c r="E816" s="9">
        <v>1</v>
      </c>
      <c r="F816" s="9">
        <v>1</v>
      </c>
      <c r="G816" s="9">
        <v>3</v>
      </c>
      <c r="H816" s="9">
        <v>1</v>
      </c>
      <c r="I816" s="9">
        <v>1</v>
      </c>
      <c r="J816" s="9">
        <v>1</v>
      </c>
      <c r="K816" s="9">
        <v>3</v>
      </c>
      <c r="L816" s="9">
        <v>3</v>
      </c>
      <c r="M816" s="9">
        <v>5</v>
      </c>
      <c r="N816" s="38">
        <v>14</v>
      </c>
    </row>
    <row r="817" spans="1:14">
      <c r="A817" s="87" t="s">
        <v>1225</v>
      </c>
      <c r="B817" s="9">
        <v>1</v>
      </c>
      <c r="C817" s="9">
        <v>1</v>
      </c>
      <c r="D817" s="9">
        <v>2</v>
      </c>
      <c r="E817" s="9">
        <v>1</v>
      </c>
      <c r="F817" s="9">
        <v>1</v>
      </c>
      <c r="G817" s="9">
        <v>2</v>
      </c>
      <c r="H817" s="9">
        <v>1</v>
      </c>
      <c r="I817" s="9">
        <v>1</v>
      </c>
      <c r="J817" s="9">
        <v>1</v>
      </c>
      <c r="K817" s="9">
        <v>2</v>
      </c>
      <c r="L817" s="9">
        <v>2</v>
      </c>
      <c r="M817" s="9">
        <v>2</v>
      </c>
      <c r="N817" s="38">
        <v>13</v>
      </c>
    </row>
    <row r="818" spans="1:14">
      <c r="A818" s="87" t="s">
        <v>1226</v>
      </c>
      <c r="B818" s="9">
        <v>1</v>
      </c>
      <c r="C818" s="9">
        <v>1</v>
      </c>
      <c r="D818" s="9">
        <v>2</v>
      </c>
      <c r="E818" s="9">
        <v>1</v>
      </c>
      <c r="F818" s="9">
        <v>1</v>
      </c>
      <c r="G818" s="9">
        <v>1</v>
      </c>
      <c r="H818" s="9">
        <v>1</v>
      </c>
      <c r="I818" s="9">
        <v>1</v>
      </c>
      <c r="J818" s="9">
        <v>1</v>
      </c>
      <c r="K818" s="9">
        <v>2</v>
      </c>
      <c r="L818" s="9">
        <v>2</v>
      </c>
      <c r="M818" s="9">
        <v>2</v>
      </c>
      <c r="N818" s="38">
        <v>12</v>
      </c>
    </row>
    <row r="819" spans="1:14">
      <c r="A819" s="87" t="s">
        <v>1227</v>
      </c>
      <c r="B819" s="9">
        <v>1</v>
      </c>
      <c r="C819" s="9">
        <v>1</v>
      </c>
      <c r="D819" s="9">
        <v>1</v>
      </c>
      <c r="E819" s="9">
        <v>1</v>
      </c>
      <c r="F819" s="9">
        <v>1</v>
      </c>
      <c r="G819" s="9">
        <v>1</v>
      </c>
      <c r="H819" s="9">
        <v>1</v>
      </c>
      <c r="I819" s="9">
        <v>5</v>
      </c>
      <c r="J819" s="9">
        <v>1</v>
      </c>
      <c r="K819" s="9">
        <v>3</v>
      </c>
      <c r="L819" s="9">
        <v>5</v>
      </c>
      <c r="M819" s="9">
        <v>1</v>
      </c>
      <c r="N819" s="38">
        <v>16</v>
      </c>
    </row>
    <row r="820" spans="1:14">
      <c r="A820" s="87" t="s">
        <v>1228</v>
      </c>
      <c r="B820" s="9">
        <v>1</v>
      </c>
      <c r="C820" s="9">
        <v>1</v>
      </c>
      <c r="D820" s="9">
        <v>1</v>
      </c>
      <c r="E820" s="9">
        <v>1</v>
      </c>
      <c r="F820" s="9">
        <v>1</v>
      </c>
      <c r="G820" s="9">
        <v>1</v>
      </c>
      <c r="H820" s="9">
        <v>1</v>
      </c>
      <c r="I820" s="9">
        <v>1</v>
      </c>
      <c r="J820" s="9">
        <v>1</v>
      </c>
      <c r="K820" s="9">
        <v>2</v>
      </c>
      <c r="L820" s="9">
        <v>2</v>
      </c>
      <c r="M820" s="9">
        <v>1</v>
      </c>
      <c r="N820" s="38">
        <v>11</v>
      </c>
    </row>
    <row r="821" spans="1:14">
      <c r="A821" s="87" t="s">
        <v>1229</v>
      </c>
      <c r="B821" s="9">
        <v>2</v>
      </c>
      <c r="C821" s="9">
        <v>2</v>
      </c>
      <c r="D821" s="9">
        <v>2</v>
      </c>
      <c r="E821" s="9">
        <v>2</v>
      </c>
      <c r="F821" s="9">
        <v>2</v>
      </c>
      <c r="G821" s="9">
        <v>2</v>
      </c>
      <c r="H821" s="9">
        <v>2</v>
      </c>
      <c r="I821" s="9">
        <v>4</v>
      </c>
      <c r="J821" s="9">
        <v>2</v>
      </c>
      <c r="K821" s="9">
        <v>2</v>
      </c>
      <c r="L821" s="9">
        <v>2</v>
      </c>
      <c r="M821" s="9">
        <v>4</v>
      </c>
      <c r="N821" s="38">
        <v>22</v>
      </c>
    </row>
    <row r="822" spans="1:14">
      <c r="A822" s="87" t="s">
        <v>1230</v>
      </c>
      <c r="B822" s="9">
        <v>5</v>
      </c>
      <c r="C822" s="9">
        <v>5</v>
      </c>
      <c r="D822" s="9">
        <v>1</v>
      </c>
      <c r="E822" s="9">
        <v>5</v>
      </c>
      <c r="F822" s="9">
        <v>5</v>
      </c>
      <c r="G822" s="9">
        <v>5</v>
      </c>
      <c r="H822" s="9">
        <v>5</v>
      </c>
      <c r="I822" s="9">
        <v>5</v>
      </c>
      <c r="J822" s="9">
        <v>5</v>
      </c>
      <c r="K822" s="9">
        <v>1</v>
      </c>
      <c r="L822" s="9">
        <v>1</v>
      </c>
      <c r="M822" s="9">
        <v>5</v>
      </c>
      <c r="N822" s="38">
        <v>42</v>
      </c>
    </row>
    <row r="823" spans="1:14">
      <c r="A823" s="87" t="s">
        <v>1231</v>
      </c>
      <c r="B823" s="9">
        <v>1</v>
      </c>
      <c r="C823" s="9">
        <v>1</v>
      </c>
      <c r="D823" s="9">
        <v>1</v>
      </c>
      <c r="E823" s="9">
        <v>1</v>
      </c>
      <c r="F823" s="9">
        <v>1</v>
      </c>
      <c r="G823" s="9">
        <v>1</v>
      </c>
      <c r="H823" s="9">
        <v>1</v>
      </c>
      <c r="I823" s="9">
        <v>1</v>
      </c>
      <c r="J823" s="9">
        <v>1</v>
      </c>
      <c r="K823" s="9">
        <v>1</v>
      </c>
      <c r="L823" s="9">
        <v>1</v>
      </c>
      <c r="M823" s="9">
        <v>1</v>
      </c>
      <c r="N823" s="38">
        <v>10</v>
      </c>
    </row>
    <row r="824" spans="1:14">
      <c r="A824" s="87" t="s">
        <v>1232</v>
      </c>
      <c r="B824" s="9">
        <v>1</v>
      </c>
      <c r="C824" s="9">
        <v>1</v>
      </c>
      <c r="D824" s="9">
        <v>2</v>
      </c>
      <c r="E824" s="9">
        <v>2</v>
      </c>
      <c r="F824" s="9">
        <v>2</v>
      </c>
      <c r="G824" s="9">
        <v>3</v>
      </c>
      <c r="H824" s="9">
        <v>3</v>
      </c>
      <c r="I824" s="9">
        <v>4</v>
      </c>
      <c r="J824" s="9">
        <v>2</v>
      </c>
      <c r="K824" s="9">
        <v>1</v>
      </c>
      <c r="L824" s="9">
        <v>2</v>
      </c>
      <c r="M824" s="9">
        <v>1</v>
      </c>
      <c r="N824" s="38">
        <v>21</v>
      </c>
    </row>
    <row r="825" spans="1:14">
      <c r="A825" s="87" t="s">
        <v>1233</v>
      </c>
      <c r="B825" s="9">
        <v>5</v>
      </c>
      <c r="C825" s="9">
        <v>5</v>
      </c>
      <c r="D825" s="9">
        <v>5</v>
      </c>
      <c r="E825" s="9">
        <v>5</v>
      </c>
      <c r="F825" s="9">
        <v>1</v>
      </c>
      <c r="G825" s="9">
        <v>5</v>
      </c>
      <c r="H825" s="9">
        <v>5</v>
      </c>
      <c r="I825" s="9">
        <v>5</v>
      </c>
      <c r="J825" s="9">
        <v>5</v>
      </c>
      <c r="K825" s="9">
        <v>5</v>
      </c>
      <c r="L825" s="9">
        <v>1</v>
      </c>
      <c r="M825" s="9">
        <v>5</v>
      </c>
      <c r="N825" s="38">
        <v>46</v>
      </c>
    </row>
    <row r="826" spans="1:14">
      <c r="A826" s="87" t="s">
        <v>1234</v>
      </c>
      <c r="B826" s="9">
        <v>1</v>
      </c>
      <c r="C826" s="9">
        <v>1</v>
      </c>
      <c r="D826" s="9">
        <v>1</v>
      </c>
      <c r="E826" s="9">
        <v>1</v>
      </c>
      <c r="F826" s="9">
        <v>1</v>
      </c>
      <c r="G826" s="9">
        <v>1</v>
      </c>
      <c r="H826" s="9">
        <v>1</v>
      </c>
      <c r="I826" s="9">
        <v>1</v>
      </c>
      <c r="J826" s="9">
        <v>1</v>
      </c>
      <c r="K826" s="9">
        <v>1</v>
      </c>
      <c r="L826" s="9">
        <v>1</v>
      </c>
      <c r="M826" s="9">
        <v>1</v>
      </c>
      <c r="N826" s="38">
        <v>10</v>
      </c>
    </row>
    <row r="827" spans="1:14">
      <c r="A827" s="87" t="s">
        <v>1235</v>
      </c>
      <c r="B827" s="9">
        <v>1</v>
      </c>
      <c r="C827" s="9">
        <v>1</v>
      </c>
      <c r="D827" s="9">
        <v>2</v>
      </c>
      <c r="E827" s="9">
        <v>1</v>
      </c>
      <c r="F827" s="9">
        <v>1</v>
      </c>
      <c r="G827" s="9">
        <v>1</v>
      </c>
      <c r="H827" s="9">
        <v>1</v>
      </c>
      <c r="I827" s="9">
        <v>1</v>
      </c>
      <c r="J827" s="9">
        <v>1</v>
      </c>
      <c r="K827" s="9">
        <v>2</v>
      </c>
      <c r="L827" s="9">
        <v>2</v>
      </c>
      <c r="M827" s="9">
        <v>5</v>
      </c>
      <c r="N827" s="38">
        <v>12</v>
      </c>
    </row>
    <row r="828" spans="1:14">
      <c r="A828" s="87" t="s">
        <v>1236</v>
      </c>
      <c r="B828" s="9">
        <v>1</v>
      </c>
      <c r="C828" s="9">
        <v>1</v>
      </c>
      <c r="D828" s="9">
        <v>3</v>
      </c>
      <c r="E828" s="9">
        <v>2</v>
      </c>
      <c r="F828" s="9">
        <v>2</v>
      </c>
      <c r="G828" s="9">
        <v>1</v>
      </c>
      <c r="H828" s="9">
        <v>1</v>
      </c>
      <c r="I828" s="9">
        <v>2</v>
      </c>
      <c r="J828" s="9">
        <v>1</v>
      </c>
      <c r="K828" s="9">
        <v>3</v>
      </c>
      <c r="L828" s="9">
        <v>5</v>
      </c>
      <c r="M828" s="9">
        <v>5</v>
      </c>
      <c r="N828" s="38">
        <v>17</v>
      </c>
    </row>
    <row r="829" spans="1:14">
      <c r="A829" s="87" t="s">
        <v>1237</v>
      </c>
      <c r="B829" s="9">
        <v>1</v>
      </c>
      <c r="C829" s="9">
        <v>1</v>
      </c>
      <c r="D829" s="9">
        <v>2</v>
      </c>
      <c r="E829" s="9">
        <v>1</v>
      </c>
      <c r="F829" s="9">
        <v>2</v>
      </c>
      <c r="G829" s="9">
        <v>1</v>
      </c>
      <c r="H829" s="9">
        <v>1</v>
      </c>
      <c r="I829" s="9">
        <v>1</v>
      </c>
      <c r="J829" s="9">
        <v>1</v>
      </c>
      <c r="K829" s="9">
        <v>3</v>
      </c>
      <c r="L829" s="9">
        <v>4</v>
      </c>
      <c r="M829" s="9">
        <v>4</v>
      </c>
      <c r="N829" s="38">
        <v>14</v>
      </c>
    </row>
    <row r="830" spans="1:14">
      <c r="A830" s="87" t="s">
        <v>1238</v>
      </c>
      <c r="B830" s="9">
        <v>1</v>
      </c>
      <c r="C830" s="9">
        <v>1</v>
      </c>
      <c r="D830" s="9">
        <v>1</v>
      </c>
      <c r="E830" s="9">
        <v>1</v>
      </c>
      <c r="F830" s="9">
        <v>1</v>
      </c>
      <c r="G830" s="9">
        <v>1</v>
      </c>
      <c r="H830" s="9">
        <v>1</v>
      </c>
      <c r="I830" s="9">
        <v>1</v>
      </c>
      <c r="J830" s="9">
        <v>1</v>
      </c>
      <c r="K830" s="9">
        <v>1</v>
      </c>
      <c r="L830" s="9">
        <v>1</v>
      </c>
      <c r="M830" s="9">
        <v>4</v>
      </c>
      <c r="N830" s="38">
        <v>10</v>
      </c>
    </row>
    <row r="831" spans="1:14">
      <c r="A831" s="87" t="s">
        <v>1239</v>
      </c>
      <c r="B831" s="9">
        <v>5</v>
      </c>
      <c r="C831" s="9">
        <v>5</v>
      </c>
      <c r="D831" s="9">
        <v>3</v>
      </c>
      <c r="E831" s="9">
        <v>5</v>
      </c>
      <c r="F831" s="9">
        <v>5</v>
      </c>
      <c r="G831" s="9">
        <v>5</v>
      </c>
      <c r="H831" s="9">
        <v>5</v>
      </c>
      <c r="I831" s="9">
        <v>5</v>
      </c>
      <c r="J831" s="9">
        <v>5</v>
      </c>
      <c r="K831" s="9">
        <v>3</v>
      </c>
      <c r="L831" s="9">
        <v>3</v>
      </c>
      <c r="M831" s="9">
        <v>5</v>
      </c>
      <c r="N831" s="38">
        <v>46</v>
      </c>
    </row>
    <row r="832" spans="1:14">
      <c r="A832" s="87" t="s">
        <v>1240</v>
      </c>
      <c r="B832" s="9">
        <v>1</v>
      </c>
      <c r="C832" s="9">
        <v>1</v>
      </c>
      <c r="D832" s="9">
        <v>3</v>
      </c>
      <c r="E832" s="9">
        <v>1</v>
      </c>
      <c r="F832" s="9">
        <v>1</v>
      </c>
      <c r="G832" s="9">
        <v>1</v>
      </c>
      <c r="H832" s="9">
        <v>1</v>
      </c>
      <c r="I832" s="9">
        <v>1</v>
      </c>
      <c r="J832" s="9">
        <v>1</v>
      </c>
      <c r="K832" s="9">
        <v>1</v>
      </c>
      <c r="L832" s="9">
        <v>3</v>
      </c>
      <c r="M832" s="9">
        <v>4</v>
      </c>
      <c r="N832" s="38">
        <v>12</v>
      </c>
    </row>
    <row r="833" spans="1:14">
      <c r="A833" s="87" t="s">
        <v>1245</v>
      </c>
      <c r="B833" s="9">
        <v>1</v>
      </c>
      <c r="C833" s="9">
        <v>1</v>
      </c>
      <c r="D833" s="9">
        <v>2</v>
      </c>
      <c r="E833" s="9">
        <v>1</v>
      </c>
      <c r="F833" s="9">
        <v>1</v>
      </c>
      <c r="G833" s="9">
        <v>1</v>
      </c>
      <c r="H833" s="9">
        <v>1</v>
      </c>
      <c r="I833" s="9">
        <v>1</v>
      </c>
      <c r="J833" s="9">
        <v>2</v>
      </c>
      <c r="K833" s="9">
        <v>2</v>
      </c>
      <c r="L833" s="9">
        <v>2</v>
      </c>
      <c r="M833" s="9">
        <v>2</v>
      </c>
      <c r="N833" s="38">
        <v>13</v>
      </c>
    </row>
    <row r="834" spans="1:14">
      <c r="A834" s="87" t="s">
        <v>1246</v>
      </c>
      <c r="B834" s="9">
        <v>1</v>
      </c>
      <c r="C834" s="9">
        <v>1</v>
      </c>
      <c r="D834" s="9">
        <v>1</v>
      </c>
      <c r="E834" s="9">
        <v>1</v>
      </c>
      <c r="F834" s="9">
        <v>1</v>
      </c>
      <c r="G834" s="9">
        <v>1</v>
      </c>
      <c r="H834" s="9">
        <v>1</v>
      </c>
      <c r="I834" s="9">
        <v>1</v>
      </c>
      <c r="J834" s="9">
        <v>1</v>
      </c>
      <c r="K834" s="9">
        <v>1</v>
      </c>
      <c r="L834" s="9">
        <v>1</v>
      </c>
      <c r="M834" s="9">
        <v>1</v>
      </c>
      <c r="N834" s="38">
        <v>10</v>
      </c>
    </row>
    <row r="835" spans="1:14">
      <c r="A835" s="87" t="s">
        <v>1247</v>
      </c>
      <c r="B835" s="9">
        <v>1</v>
      </c>
      <c r="C835" s="9">
        <v>1</v>
      </c>
      <c r="D835" s="9">
        <v>2</v>
      </c>
      <c r="E835" s="9">
        <v>1</v>
      </c>
      <c r="F835" s="9">
        <v>1</v>
      </c>
      <c r="G835" s="9">
        <v>1</v>
      </c>
      <c r="H835" s="9">
        <v>1</v>
      </c>
      <c r="I835" s="9">
        <v>1</v>
      </c>
      <c r="J835" s="9">
        <v>1</v>
      </c>
      <c r="K835" s="9">
        <v>2</v>
      </c>
      <c r="L835" s="9">
        <v>1</v>
      </c>
      <c r="M835" s="9">
        <v>2</v>
      </c>
      <c r="N835" s="38">
        <v>12</v>
      </c>
    </row>
    <row r="836" spans="1:14">
      <c r="A836" s="87" t="s">
        <v>1248</v>
      </c>
      <c r="B836" s="9">
        <v>1</v>
      </c>
      <c r="C836" s="9">
        <v>1</v>
      </c>
      <c r="D836" s="9">
        <v>1</v>
      </c>
      <c r="E836" s="9">
        <v>1</v>
      </c>
      <c r="F836" s="9">
        <v>1</v>
      </c>
      <c r="G836" s="9">
        <v>1</v>
      </c>
      <c r="H836" s="9">
        <v>1</v>
      </c>
      <c r="I836" s="9">
        <v>1</v>
      </c>
      <c r="J836" s="9">
        <v>1</v>
      </c>
      <c r="K836" s="9">
        <v>3</v>
      </c>
      <c r="L836" s="9">
        <v>2</v>
      </c>
      <c r="M836" s="9">
        <v>1</v>
      </c>
      <c r="N836" s="38">
        <v>12</v>
      </c>
    </row>
    <row r="837" spans="1:14">
      <c r="A837" s="87" t="s">
        <v>1249</v>
      </c>
      <c r="B837" s="9">
        <v>5</v>
      </c>
      <c r="C837" s="9">
        <v>5</v>
      </c>
      <c r="D837" s="9">
        <v>5</v>
      </c>
      <c r="E837" s="9">
        <v>5</v>
      </c>
      <c r="F837" s="9">
        <v>5</v>
      </c>
      <c r="G837" s="9">
        <v>5</v>
      </c>
      <c r="H837" s="9">
        <v>5</v>
      </c>
      <c r="I837" s="9">
        <v>5</v>
      </c>
      <c r="J837" s="9">
        <v>5</v>
      </c>
      <c r="K837" s="9">
        <v>3</v>
      </c>
      <c r="L837" s="9">
        <v>1</v>
      </c>
      <c r="M837" s="9">
        <v>5</v>
      </c>
      <c r="N837" s="38">
        <v>48</v>
      </c>
    </row>
    <row r="838" spans="1:14">
      <c r="A838" s="87" t="s">
        <v>1250</v>
      </c>
      <c r="B838" s="9">
        <v>1</v>
      </c>
      <c r="C838" s="9">
        <v>1</v>
      </c>
      <c r="D838" s="9">
        <v>2</v>
      </c>
      <c r="E838" s="9">
        <v>2</v>
      </c>
      <c r="F838" s="9">
        <v>1</v>
      </c>
      <c r="G838" s="9">
        <v>2</v>
      </c>
      <c r="H838" s="9">
        <v>1</v>
      </c>
      <c r="I838" s="9">
        <v>3</v>
      </c>
      <c r="J838" s="9">
        <v>3</v>
      </c>
      <c r="K838" s="9">
        <v>3</v>
      </c>
      <c r="L838" s="9">
        <v>4</v>
      </c>
      <c r="M838" s="9">
        <v>3</v>
      </c>
      <c r="N838" s="38">
        <v>19</v>
      </c>
    </row>
    <row r="839" spans="1:14">
      <c r="A839" s="87" t="s">
        <v>1251</v>
      </c>
      <c r="B839" s="9">
        <v>1</v>
      </c>
      <c r="C839" s="9">
        <v>1</v>
      </c>
      <c r="D839" s="9">
        <v>2</v>
      </c>
      <c r="E839" s="9">
        <v>2</v>
      </c>
      <c r="F839" s="9">
        <v>5</v>
      </c>
      <c r="G839" s="9">
        <v>1</v>
      </c>
      <c r="H839" s="9">
        <v>1</v>
      </c>
      <c r="I839" s="9">
        <v>1</v>
      </c>
      <c r="J839" s="9">
        <v>2</v>
      </c>
      <c r="K839" s="9">
        <v>3</v>
      </c>
      <c r="L839" s="9">
        <v>2</v>
      </c>
      <c r="M839" s="9">
        <v>1</v>
      </c>
      <c r="N839" s="38">
        <v>19</v>
      </c>
    </row>
    <row r="840" spans="1:14">
      <c r="A840" s="87" t="s">
        <v>1252</v>
      </c>
      <c r="B840" s="9">
        <v>5</v>
      </c>
      <c r="C840" s="9">
        <v>5</v>
      </c>
      <c r="D840" s="9">
        <v>2</v>
      </c>
      <c r="E840" s="9">
        <v>5</v>
      </c>
      <c r="F840" s="9">
        <v>2</v>
      </c>
      <c r="G840" s="9">
        <v>3</v>
      </c>
      <c r="H840" s="9">
        <v>5</v>
      </c>
      <c r="I840" s="9">
        <v>2</v>
      </c>
      <c r="J840" s="9">
        <v>2</v>
      </c>
      <c r="K840" s="9">
        <v>3</v>
      </c>
      <c r="L840" s="9">
        <v>1</v>
      </c>
      <c r="M840" s="9">
        <v>1</v>
      </c>
      <c r="N840" s="38">
        <v>34</v>
      </c>
    </row>
    <row r="841" spans="1:14">
      <c r="A841" s="87" t="s">
        <v>1253</v>
      </c>
      <c r="B841" s="9">
        <v>1</v>
      </c>
      <c r="C841" s="9">
        <v>1</v>
      </c>
      <c r="D841" s="9">
        <v>1</v>
      </c>
      <c r="E841" s="9">
        <v>1</v>
      </c>
      <c r="F841" s="9">
        <v>1</v>
      </c>
      <c r="G841" s="9">
        <v>2</v>
      </c>
      <c r="H841" s="9">
        <v>1</v>
      </c>
      <c r="I841" s="9">
        <v>1</v>
      </c>
      <c r="J841" s="9">
        <v>2</v>
      </c>
      <c r="K841" s="9">
        <v>2</v>
      </c>
      <c r="L841" s="9">
        <v>1</v>
      </c>
      <c r="M841" s="9">
        <v>1</v>
      </c>
      <c r="N841" s="38">
        <v>13</v>
      </c>
    </row>
    <row r="842" spans="1:14">
      <c r="A842" s="87" t="s">
        <v>1254</v>
      </c>
      <c r="B842" s="9">
        <v>1</v>
      </c>
      <c r="C842" s="9">
        <v>1</v>
      </c>
      <c r="D842" s="9">
        <v>1</v>
      </c>
      <c r="E842" s="9">
        <v>2</v>
      </c>
      <c r="F842" s="9">
        <v>1</v>
      </c>
      <c r="G842" s="9">
        <v>1</v>
      </c>
      <c r="H842" s="9">
        <v>1</v>
      </c>
      <c r="I842" s="9">
        <v>1</v>
      </c>
      <c r="J842" s="9">
        <v>1</v>
      </c>
      <c r="K842" s="9">
        <v>3</v>
      </c>
      <c r="L842" s="9">
        <v>3</v>
      </c>
      <c r="M842" s="9">
        <v>3</v>
      </c>
      <c r="N842" s="38">
        <v>13</v>
      </c>
    </row>
    <row r="843" spans="1:14">
      <c r="A843" s="87" t="s">
        <v>1255</v>
      </c>
      <c r="B843" s="9">
        <v>1</v>
      </c>
      <c r="C843" s="9">
        <v>1</v>
      </c>
      <c r="D843" s="9">
        <v>1</v>
      </c>
      <c r="E843" s="9">
        <v>1</v>
      </c>
      <c r="F843" s="9">
        <v>1</v>
      </c>
      <c r="G843" s="9">
        <v>1</v>
      </c>
      <c r="H843" s="9">
        <v>1</v>
      </c>
      <c r="I843" s="9">
        <v>1</v>
      </c>
      <c r="J843" s="9">
        <v>1</v>
      </c>
      <c r="K843" s="9">
        <v>1</v>
      </c>
      <c r="L843" s="9">
        <v>1</v>
      </c>
      <c r="M843" s="9">
        <v>1</v>
      </c>
      <c r="N843" s="38">
        <v>10</v>
      </c>
    </row>
    <row r="844" spans="1:14">
      <c r="A844" s="87" t="s">
        <v>1256</v>
      </c>
      <c r="B844" s="9">
        <v>1</v>
      </c>
      <c r="C844" s="9">
        <v>1</v>
      </c>
      <c r="D844" s="9">
        <v>1</v>
      </c>
      <c r="E844" s="9">
        <v>1</v>
      </c>
      <c r="F844" s="9">
        <v>2</v>
      </c>
      <c r="G844" s="9">
        <v>2</v>
      </c>
      <c r="H844" s="9">
        <v>1</v>
      </c>
      <c r="I844" s="9">
        <v>1</v>
      </c>
      <c r="J844" s="9">
        <v>2</v>
      </c>
      <c r="K844" s="9">
        <v>3</v>
      </c>
      <c r="L844" s="9">
        <v>2</v>
      </c>
      <c r="M844" s="9">
        <v>2</v>
      </c>
      <c r="N844" s="38">
        <v>15</v>
      </c>
    </row>
    <row r="845" spans="1:14">
      <c r="A845" s="87" t="s">
        <v>1257</v>
      </c>
      <c r="B845" s="9">
        <v>1</v>
      </c>
      <c r="C845" s="9">
        <v>1</v>
      </c>
      <c r="D845" s="9">
        <v>2</v>
      </c>
      <c r="E845" s="9">
        <v>1</v>
      </c>
      <c r="F845" s="9">
        <v>1</v>
      </c>
      <c r="G845" s="9">
        <v>1</v>
      </c>
      <c r="H845" s="9">
        <v>1</v>
      </c>
      <c r="I845" s="9">
        <v>1</v>
      </c>
      <c r="J845" s="9">
        <v>1</v>
      </c>
      <c r="K845" s="9">
        <v>3</v>
      </c>
      <c r="L845" s="9">
        <v>2</v>
      </c>
      <c r="M845" s="9">
        <v>3</v>
      </c>
      <c r="N845" s="38">
        <v>13</v>
      </c>
    </row>
    <row r="846" spans="1:14">
      <c r="A846" s="87" t="s">
        <v>1258</v>
      </c>
      <c r="B846" s="9">
        <v>1</v>
      </c>
      <c r="C846" s="9">
        <v>1</v>
      </c>
      <c r="D846" s="9">
        <v>1</v>
      </c>
      <c r="E846" s="9">
        <v>1</v>
      </c>
      <c r="F846" s="9">
        <v>1</v>
      </c>
      <c r="G846" s="9">
        <v>1</v>
      </c>
      <c r="H846" s="9">
        <v>1</v>
      </c>
      <c r="I846" s="9">
        <v>1</v>
      </c>
      <c r="J846" s="9">
        <v>1</v>
      </c>
      <c r="K846" s="9">
        <v>1</v>
      </c>
      <c r="L846" s="9">
        <v>1</v>
      </c>
      <c r="M846" s="9">
        <v>1</v>
      </c>
      <c r="N846" s="38">
        <v>10</v>
      </c>
    </row>
    <row r="847" spans="1:14">
      <c r="A847" s="87" t="s">
        <v>1259</v>
      </c>
      <c r="B847" s="9">
        <v>2</v>
      </c>
      <c r="C847" s="9">
        <v>2</v>
      </c>
      <c r="D847" s="9">
        <v>2</v>
      </c>
      <c r="E847" s="9">
        <v>2</v>
      </c>
      <c r="F847" s="9">
        <v>2</v>
      </c>
      <c r="G847" s="9">
        <v>2</v>
      </c>
      <c r="H847" s="9">
        <v>2</v>
      </c>
      <c r="I847" s="9">
        <v>2</v>
      </c>
      <c r="J847" s="9">
        <v>2</v>
      </c>
      <c r="K847" s="9">
        <v>2</v>
      </c>
      <c r="L847" s="9">
        <v>2</v>
      </c>
      <c r="M847" s="9">
        <v>2</v>
      </c>
      <c r="N847" s="38">
        <v>20</v>
      </c>
    </row>
    <row r="848" spans="1:14">
      <c r="A848" s="87" t="s">
        <v>1260</v>
      </c>
      <c r="B848" s="9">
        <v>1</v>
      </c>
      <c r="C848" s="9">
        <v>1</v>
      </c>
      <c r="D848" s="9">
        <v>2</v>
      </c>
      <c r="E848" s="9">
        <v>1</v>
      </c>
      <c r="F848" s="9">
        <v>2</v>
      </c>
      <c r="G848" s="9">
        <v>1</v>
      </c>
      <c r="H848" s="9">
        <v>1</v>
      </c>
      <c r="I848" s="9">
        <v>2</v>
      </c>
      <c r="J848" s="9">
        <v>2</v>
      </c>
      <c r="K848" s="9">
        <v>2</v>
      </c>
      <c r="L848" s="9">
        <v>3</v>
      </c>
      <c r="M848" s="9">
        <v>4</v>
      </c>
      <c r="N848" s="38">
        <v>15</v>
      </c>
    </row>
    <row r="849" spans="1:14">
      <c r="A849" s="87" t="s">
        <v>1261</v>
      </c>
      <c r="B849" s="9">
        <v>1</v>
      </c>
      <c r="C849" s="9">
        <v>1</v>
      </c>
      <c r="D849" s="9">
        <v>1</v>
      </c>
      <c r="E849" s="9">
        <v>1</v>
      </c>
      <c r="F849" s="9">
        <v>1</v>
      </c>
      <c r="G849" s="9">
        <v>1</v>
      </c>
      <c r="H849" s="9">
        <v>1</v>
      </c>
      <c r="I849" s="9">
        <v>1</v>
      </c>
      <c r="J849" s="9">
        <v>1</v>
      </c>
      <c r="K849" s="9">
        <v>1</v>
      </c>
      <c r="L849" s="9">
        <v>1</v>
      </c>
      <c r="M849" s="9">
        <v>4</v>
      </c>
      <c r="N849" s="38">
        <v>10</v>
      </c>
    </row>
    <row r="850" spans="1:14">
      <c r="A850" s="87" t="s">
        <v>1262</v>
      </c>
      <c r="B850" s="9">
        <v>2</v>
      </c>
      <c r="C850" s="9">
        <v>1</v>
      </c>
      <c r="D850" s="9">
        <v>2</v>
      </c>
      <c r="E850" s="9">
        <v>2</v>
      </c>
      <c r="F850" s="9">
        <v>2</v>
      </c>
      <c r="G850" s="9">
        <v>2</v>
      </c>
      <c r="H850" s="9">
        <v>2</v>
      </c>
      <c r="I850" s="9">
        <v>2</v>
      </c>
      <c r="J850" s="9">
        <v>2</v>
      </c>
      <c r="K850" s="9">
        <v>2</v>
      </c>
      <c r="L850" s="9">
        <v>4</v>
      </c>
      <c r="M850" s="9">
        <v>3</v>
      </c>
      <c r="N850" s="38">
        <v>19</v>
      </c>
    </row>
    <row r="851" spans="1:14">
      <c r="A851" s="87" t="s">
        <v>1263</v>
      </c>
      <c r="B851" s="9">
        <v>1</v>
      </c>
      <c r="C851" s="9">
        <v>1</v>
      </c>
      <c r="D851" s="9">
        <v>2</v>
      </c>
      <c r="E851" s="9">
        <v>1</v>
      </c>
      <c r="F851" s="9">
        <v>1</v>
      </c>
      <c r="G851" s="9">
        <v>1</v>
      </c>
      <c r="H851" s="9">
        <v>1</v>
      </c>
      <c r="I851" s="9">
        <v>4</v>
      </c>
      <c r="J851" s="9">
        <v>1</v>
      </c>
      <c r="K851" s="9">
        <v>3</v>
      </c>
      <c r="L851" s="9">
        <v>1</v>
      </c>
      <c r="M851" s="9">
        <v>4</v>
      </c>
      <c r="N851" s="38">
        <v>16</v>
      </c>
    </row>
    <row r="852" spans="1:14">
      <c r="A852" s="87" t="s">
        <v>1264</v>
      </c>
      <c r="B852" s="9">
        <v>1</v>
      </c>
      <c r="C852" s="9">
        <v>1</v>
      </c>
      <c r="D852" s="9">
        <v>2</v>
      </c>
      <c r="E852" s="9">
        <v>2</v>
      </c>
      <c r="F852" s="9">
        <v>2</v>
      </c>
      <c r="G852" s="9">
        <v>2</v>
      </c>
      <c r="H852" s="9">
        <v>1</v>
      </c>
      <c r="I852" s="9">
        <v>2</v>
      </c>
      <c r="J852" s="9">
        <v>1</v>
      </c>
      <c r="K852" s="9">
        <v>2</v>
      </c>
      <c r="L852" s="9">
        <v>3</v>
      </c>
      <c r="M852" s="9">
        <v>1</v>
      </c>
      <c r="N852" s="38">
        <v>16</v>
      </c>
    </row>
    <row r="853" spans="1:14">
      <c r="A853" s="117" t="s">
        <v>1266</v>
      </c>
      <c r="B853" s="9">
        <v>1</v>
      </c>
      <c r="C853" s="9">
        <v>1</v>
      </c>
      <c r="D853" s="9">
        <v>2</v>
      </c>
      <c r="E853" s="9">
        <v>2</v>
      </c>
      <c r="F853" s="9">
        <v>1</v>
      </c>
      <c r="G853" s="9">
        <v>1</v>
      </c>
      <c r="H853" s="9">
        <v>1</v>
      </c>
      <c r="I853" s="9">
        <v>2</v>
      </c>
      <c r="J853" s="9">
        <v>2</v>
      </c>
      <c r="K853" s="9">
        <v>2</v>
      </c>
      <c r="L853" s="9">
        <v>1</v>
      </c>
      <c r="M853" s="9">
        <v>1</v>
      </c>
      <c r="N853" s="38">
        <v>15</v>
      </c>
    </row>
    <row r="854" spans="1:14">
      <c r="A854" s="117" t="s">
        <v>1267</v>
      </c>
      <c r="B854" s="9">
        <v>1</v>
      </c>
      <c r="C854" s="9">
        <v>1</v>
      </c>
      <c r="D854" s="9">
        <v>3</v>
      </c>
      <c r="E854" s="9">
        <v>2</v>
      </c>
      <c r="F854" s="9">
        <v>1</v>
      </c>
      <c r="G854" s="9">
        <v>2</v>
      </c>
      <c r="H854" s="9">
        <v>2</v>
      </c>
      <c r="I854" s="9">
        <v>3</v>
      </c>
      <c r="J854" s="9">
        <v>1</v>
      </c>
      <c r="K854" s="9">
        <v>3</v>
      </c>
      <c r="L854" s="9">
        <v>3</v>
      </c>
      <c r="M854" s="9">
        <v>3</v>
      </c>
      <c r="N854" s="38">
        <v>19</v>
      </c>
    </row>
    <row r="855" spans="1:14">
      <c r="A855" s="117" t="s">
        <v>1268</v>
      </c>
      <c r="B855" s="9">
        <v>1</v>
      </c>
      <c r="C855" s="9">
        <v>1</v>
      </c>
      <c r="D855" s="9">
        <v>1</v>
      </c>
      <c r="E855" s="9">
        <v>1</v>
      </c>
      <c r="F855" s="9">
        <v>1</v>
      </c>
      <c r="G855" s="9">
        <v>1</v>
      </c>
      <c r="H855" s="9">
        <v>1</v>
      </c>
      <c r="I855" s="9">
        <v>1</v>
      </c>
      <c r="J855" s="9">
        <v>1</v>
      </c>
      <c r="K855" s="9">
        <v>1</v>
      </c>
      <c r="L855" s="9">
        <v>1</v>
      </c>
      <c r="M855" s="9">
        <v>4</v>
      </c>
      <c r="N855" s="38">
        <v>10</v>
      </c>
    </row>
    <row r="856" spans="1:14">
      <c r="A856" s="117" t="s">
        <v>1269</v>
      </c>
      <c r="B856" s="9">
        <v>1</v>
      </c>
      <c r="C856" s="9">
        <v>2</v>
      </c>
      <c r="D856" s="9">
        <v>3</v>
      </c>
      <c r="E856" s="9">
        <v>2</v>
      </c>
      <c r="F856" s="9">
        <v>4</v>
      </c>
      <c r="G856" s="9">
        <v>1</v>
      </c>
      <c r="H856" s="9">
        <v>3</v>
      </c>
      <c r="I856" s="9">
        <v>2</v>
      </c>
      <c r="J856" s="9">
        <v>2</v>
      </c>
      <c r="K856" s="9">
        <v>4</v>
      </c>
      <c r="L856" s="9">
        <v>3</v>
      </c>
      <c r="M856" s="9">
        <v>2</v>
      </c>
      <c r="N856" s="38">
        <v>24</v>
      </c>
    </row>
    <row r="857" spans="1:14">
      <c r="A857" s="117" t="s">
        <v>1270</v>
      </c>
      <c r="B857" s="9">
        <v>1</v>
      </c>
      <c r="C857" s="9">
        <v>1</v>
      </c>
      <c r="D857" s="9">
        <v>1</v>
      </c>
      <c r="E857" s="9">
        <v>1</v>
      </c>
      <c r="F857" s="9">
        <v>1</v>
      </c>
      <c r="G857" s="9">
        <v>1</v>
      </c>
      <c r="H857" s="9">
        <v>1</v>
      </c>
      <c r="I857" s="9">
        <v>5</v>
      </c>
      <c r="J857" s="9">
        <v>1</v>
      </c>
      <c r="K857" s="9">
        <v>1</v>
      </c>
      <c r="L857" s="9">
        <v>5</v>
      </c>
      <c r="M857" s="9">
        <v>1</v>
      </c>
      <c r="N857" s="38">
        <v>14</v>
      </c>
    </row>
    <row r="858" spans="1:14">
      <c r="A858" s="117" t="s">
        <v>1271</v>
      </c>
      <c r="B858" s="9">
        <v>1</v>
      </c>
      <c r="C858" s="9">
        <v>1</v>
      </c>
      <c r="D858" s="9">
        <v>2</v>
      </c>
      <c r="E858" s="9">
        <v>1</v>
      </c>
      <c r="F858" s="9">
        <v>2</v>
      </c>
      <c r="G858" s="9">
        <v>2</v>
      </c>
      <c r="H858" s="9">
        <v>2</v>
      </c>
      <c r="I858" s="9">
        <v>3</v>
      </c>
      <c r="J858" s="9">
        <v>1</v>
      </c>
      <c r="K858" s="9">
        <v>2</v>
      </c>
      <c r="L858" s="9">
        <v>2</v>
      </c>
      <c r="M858" s="9">
        <v>3</v>
      </c>
      <c r="N858" s="38">
        <v>17</v>
      </c>
    </row>
    <row r="859" spans="1:14">
      <c r="A859" s="117" t="s">
        <v>1272</v>
      </c>
      <c r="B859" s="9">
        <v>1</v>
      </c>
      <c r="C859" s="9">
        <v>1</v>
      </c>
      <c r="D859" s="9">
        <v>1</v>
      </c>
      <c r="E859" s="9">
        <v>1</v>
      </c>
      <c r="F859" s="9">
        <v>1</v>
      </c>
      <c r="G859" s="9">
        <v>1</v>
      </c>
      <c r="H859" s="9">
        <v>1</v>
      </c>
      <c r="I859" s="9">
        <v>1</v>
      </c>
      <c r="J859" s="9">
        <v>1</v>
      </c>
      <c r="K859" s="9">
        <v>1</v>
      </c>
      <c r="L859" s="9">
        <v>1</v>
      </c>
      <c r="M859" s="9">
        <v>1</v>
      </c>
      <c r="N859" s="38">
        <v>10</v>
      </c>
    </row>
    <row r="860" spans="1:14">
      <c r="A860" s="117" t="s">
        <v>1273</v>
      </c>
      <c r="B860" s="9">
        <v>1</v>
      </c>
      <c r="C860" s="9">
        <v>1</v>
      </c>
      <c r="D860" s="9">
        <v>2</v>
      </c>
      <c r="E860" s="9">
        <v>1</v>
      </c>
      <c r="F860" s="9">
        <v>1</v>
      </c>
      <c r="G860" s="9">
        <v>1</v>
      </c>
      <c r="H860" s="9">
        <v>1</v>
      </c>
      <c r="I860" s="9">
        <v>5</v>
      </c>
      <c r="J860" s="9">
        <v>1</v>
      </c>
      <c r="K860" s="9">
        <v>1</v>
      </c>
      <c r="L860" s="9">
        <v>1</v>
      </c>
      <c r="M860" s="9">
        <v>1</v>
      </c>
      <c r="N860" s="38">
        <v>15</v>
      </c>
    </row>
    <row r="861" spans="1:14">
      <c r="A861" s="117" t="s">
        <v>1274</v>
      </c>
      <c r="B861" s="9">
        <v>2</v>
      </c>
      <c r="C861" s="9">
        <v>2</v>
      </c>
      <c r="D861" s="9">
        <v>2</v>
      </c>
      <c r="E861" s="9">
        <v>2</v>
      </c>
      <c r="F861" s="9">
        <v>2</v>
      </c>
      <c r="G861" s="9">
        <v>2</v>
      </c>
      <c r="H861" s="9">
        <v>2</v>
      </c>
      <c r="I861" s="9">
        <v>2</v>
      </c>
      <c r="J861" s="9">
        <v>2</v>
      </c>
      <c r="K861" s="9">
        <v>2</v>
      </c>
      <c r="L861" s="9">
        <v>2</v>
      </c>
      <c r="M861" s="9">
        <v>2</v>
      </c>
      <c r="N861" s="38">
        <v>20</v>
      </c>
    </row>
    <row r="862" spans="1:14">
      <c r="A862" s="117" t="s">
        <v>1275</v>
      </c>
      <c r="B862" s="9">
        <v>1</v>
      </c>
      <c r="C862" s="9">
        <v>1</v>
      </c>
      <c r="D862" s="9">
        <v>1</v>
      </c>
      <c r="E862" s="9">
        <v>1</v>
      </c>
      <c r="F862" s="9">
        <v>1</v>
      </c>
      <c r="G862" s="9">
        <v>1</v>
      </c>
      <c r="H862" s="9">
        <v>1</v>
      </c>
      <c r="I862" s="9">
        <v>5</v>
      </c>
      <c r="J862" s="9">
        <v>1</v>
      </c>
      <c r="K862" s="9">
        <v>2</v>
      </c>
      <c r="L862" s="9">
        <v>2</v>
      </c>
      <c r="M862" s="9">
        <v>2</v>
      </c>
      <c r="N862" s="38">
        <v>15</v>
      </c>
    </row>
    <row r="863" spans="1:14">
      <c r="A863" s="117" t="s">
        <v>1276</v>
      </c>
      <c r="B863" s="9">
        <v>1</v>
      </c>
      <c r="C863" s="9">
        <v>1</v>
      </c>
      <c r="D863" s="9">
        <v>1</v>
      </c>
      <c r="E863" s="9">
        <v>1</v>
      </c>
      <c r="F863" s="9">
        <v>1</v>
      </c>
      <c r="G863" s="9">
        <v>1</v>
      </c>
      <c r="H863" s="9">
        <v>1</v>
      </c>
      <c r="I863" s="9">
        <v>1</v>
      </c>
      <c r="J863" s="9">
        <v>1</v>
      </c>
      <c r="K863" s="9">
        <v>3</v>
      </c>
      <c r="L863" s="9">
        <v>1</v>
      </c>
      <c r="M863" s="9">
        <v>5</v>
      </c>
      <c r="N863" s="38">
        <v>12</v>
      </c>
    </row>
    <row r="864" spans="1:14">
      <c r="A864" s="117" t="s">
        <v>1277</v>
      </c>
      <c r="B864" s="9">
        <v>1</v>
      </c>
      <c r="C864" s="9">
        <v>1</v>
      </c>
      <c r="D864" s="9">
        <v>1</v>
      </c>
      <c r="E864" s="9">
        <v>1</v>
      </c>
      <c r="F864" s="9">
        <v>1</v>
      </c>
      <c r="G864" s="9">
        <v>1</v>
      </c>
      <c r="H864" s="9">
        <v>1</v>
      </c>
      <c r="I864" s="9">
        <v>1</v>
      </c>
      <c r="J864" s="9">
        <v>1</v>
      </c>
      <c r="K864" s="9">
        <v>1</v>
      </c>
      <c r="L864" s="9">
        <v>1</v>
      </c>
      <c r="M864" s="9">
        <v>1</v>
      </c>
      <c r="N864" s="38">
        <v>10</v>
      </c>
    </row>
    <row r="865" spans="1:14">
      <c r="A865" s="117" t="s">
        <v>1278</v>
      </c>
      <c r="B865" s="9">
        <v>1</v>
      </c>
      <c r="C865" s="9">
        <v>1</v>
      </c>
      <c r="D865" s="9">
        <v>2</v>
      </c>
      <c r="E865" s="9">
        <v>2</v>
      </c>
      <c r="F865" s="9">
        <v>2</v>
      </c>
      <c r="G865" s="9">
        <v>3</v>
      </c>
      <c r="H865" s="9">
        <v>2</v>
      </c>
      <c r="I865" s="9">
        <v>2</v>
      </c>
      <c r="J865" s="9">
        <v>2</v>
      </c>
      <c r="K865" s="9">
        <v>3</v>
      </c>
      <c r="L865" s="9">
        <v>1</v>
      </c>
      <c r="M865" s="9">
        <v>3</v>
      </c>
      <c r="N865" s="38">
        <v>20</v>
      </c>
    </row>
    <row r="866" spans="1:14">
      <c r="A866" s="117" t="s">
        <v>1279</v>
      </c>
      <c r="B866" s="9">
        <v>1</v>
      </c>
      <c r="C866" s="9">
        <v>1</v>
      </c>
      <c r="D866" s="9">
        <v>1</v>
      </c>
      <c r="E866" s="9">
        <v>1</v>
      </c>
      <c r="F866" s="9">
        <v>1</v>
      </c>
      <c r="G866" s="9">
        <v>1</v>
      </c>
      <c r="H866" s="9">
        <v>1</v>
      </c>
      <c r="I866" s="9">
        <v>1</v>
      </c>
      <c r="J866" s="9">
        <v>1</v>
      </c>
      <c r="K866" s="9">
        <v>1</v>
      </c>
      <c r="L866" s="9">
        <v>1</v>
      </c>
      <c r="M866" s="9">
        <v>3</v>
      </c>
      <c r="N866" s="38">
        <v>10</v>
      </c>
    </row>
    <row r="867" spans="1:14">
      <c r="A867" s="117" t="s">
        <v>1280</v>
      </c>
      <c r="B867" s="9">
        <v>1</v>
      </c>
      <c r="C867" s="9">
        <v>1</v>
      </c>
      <c r="D867" s="9">
        <v>2</v>
      </c>
      <c r="E867" s="9">
        <v>2</v>
      </c>
      <c r="F867" s="9">
        <v>5</v>
      </c>
      <c r="G867" s="9">
        <v>2</v>
      </c>
      <c r="H867" s="9">
        <v>1</v>
      </c>
      <c r="I867" s="9">
        <v>1</v>
      </c>
      <c r="J867" s="9">
        <v>3</v>
      </c>
      <c r="K867" s="9">
        <v>3</v>
      </c>
      <c r="L867" s="9">
        <v>2</v>
      </c>
      <c r="M867" s="9">
        <v>5</v>
      </c>
      <c r="N867" s="38">
        <v>21</v>
      </c>
    </row>
    <row r="868" spans="1:14">
      <c r="A868" s="117" t="s">
        <v>1281</v>
      </c>
      <c r="B868" s="9">
        <v>1</v>
      </c>
      <c r="C868" s="9">
        <v>1</v>
      </c>
      <c r="D868" s="9">
        <v>2</v>
      </c>
      <c r="E868" s="9">
        <v>1</v>
      </c>
      <c r="F868" s="9">
        <v>1</v>
      </c>
      <c r="G868" s="9">
        <v>1</v>
      </c>
      <c r="H868" s="9">
        <v>1</v>
      </c>
      <c r="I868" s="9">
        <v>2</v>
      </c>
      <c r="J868" s="9">
        <v>1</v>
      </c>
      <c r="K868" s="9">
        <v>2</v>
      </c>
      <c r="L868" s="9">
        <v>2</v>
      </c>
      <c r="M868" s="9">
        <v>3</v>
      </c>
      <c r="N868" s="38">
        <v>13</v>
      </c>
    </row>
    <row r="869" spans="1:14">
      <c r="A869" s="117" t="s">
        <v>1282</v>
      </c>
      <c r="B869" s="9">
        <v>1</v>
      </c>
      <c r="C869" s="9">
        <v>1</v>
      </c>
      <c r="D869" s="9">
        <v>1</v>
      </c>
      <c r="E869" s="9">
        <v>1</v>
      </c>
      <c r="F869" s="9">
        <v>1</v>
      </c>
      <c r="G869" s="9">
        <v>1</v>
      </c>
      <c r="H869" s="9">
        <v>1</v>
      </c>
      <c r="I869" s="9">
        <v>5</v>
      </c>
      <c r="J869" s="9">
        <v>1</v>
      </c>
      <c r="K869" s="9">
        <v>1</v>
      </c>
      <c r="L869" s="9">
        <v>1</v>
      </c>
      <c r="M869" s="9">
        <v>5</v>
      </c>
      <c r="N869" s="38">
        <v>14</v>
      </c>
    </row>
    <row r="870" spans="1:14">
      <c r="A870" s="117" t="s">
        <v>1283</v>
      </c>
      <c r="B870" s="9">
        <v>5</v>
      </c>
      <c r="C870" s="9">
        <v>5</v>
      </c>
      <c r="D870" s="9">
        <v>5</v>
      </c>
      <c r="E870" s="9">
        <v>5</v>
      </c>
      <c r="F870" s="9">
        <v>5</v>
      </c>
      <c r="G870" s="9">
        <v>5</v>
      </c>
      <c r="H870" s="9">
        <v>5</v>
      </c>
      <c r="I870" s="9">
        <v>5</v>
      </c>
      <c r="J870" s="9">
        <v>5</v>
      </c>
      <c r="K870" s="9">
        <v>5</v>
      </c>
      <c r="L870" s="9">
        <v>5</v>
      </c>
      <c r="M870" s="9">
        <v>5</v>
      </c>
      <c r="N870" s="38">
        <v>50</v>
      </c>
    </row>
    <row r="871" spans="1:14">
      <c r="A871" s="117" t="s">
        <v>1284</v>
      </c>
      <c r="B871" s="9">
        <v>1</v>
      </c>
      <c r="C871" s="9">
        <v>1</v>
      </c>
      <c r="D871" s="9">
        <v>1</v>
      </c>
      <c r="E871" s="9">
        <v>1</v>
      </c>
      <c r="F871" s="9">
        <v>1</v>
      </c>
      <c r="G871" s="9">
        <v>1</v>
      </c>
      <c r="H871" s="9">
        <v>1</v>
      </c>
      <c r="I871" s="9">
        <v>1</v>
      </c>
      <c r="J871" s="9">
        <v>1</v>
      </c>
      <c r="K871" s="9">
        <v>1</v>
      </c>
      <c r="L871" s="9">
        <v>1</v>
      </c>
      <c r="M871" s="9">
        <v>2</v>
      </c>
      <c r="N871" s="38">
        <v>10</v>
      </c>
    </row>
    <row r="872" spans="1:14">
      <c r="A872" s="117" t="s">
        <v>1285</v>
      </c>
      <c r="B872" s="9">
        <v>1</v>
      </c>
      <c r="C872" s="9">
        <v>1</v>
      </c>
      <c r="D872" s="9">
        <v>1</v>
      </c>
      <c r="E872" s="9">
        <v>1</v>
      </c>
      <c r="F872" s="9">
        <v>1</v>
      </c>
      <c r="G872" s="9">
        <v>1</v>
      </c>
      <c r="H872" s="9">
        <v>1</v>
      </c>
      <c r="I872" s="9">
        <v>1</v>
      </c>
      <c r="J872" s="9">
        <v>2</v>
      </c>
      <c r="K872" s="9">
        <v>2</v>
      </c>
      <c r="L872" s="9">
        <v>5</v>
      </c>
      <c r="M872" s="9">
        <v>1</v>
      </c>
      <c r="N872" s="38">
        <v>12</v>
      </c>
    </row>
    <row r="873" spans="1:14">
      <c r="A873" s="117" t="s">
        <v>1286</v>
      </c>
      <c r="B873" s="9">
        <v>1</v>
      </c>
      <c r="C873" s="9">
        <v>1</v>
      </c>
      <c r="D873" s="9">
        <v>2</v>
      </c>
      <c r="E873" s="9">
        <v>1</v>
      </c>
      <c r="F873" s="9">
        <v>1</v>
      </c>
      <c r="G873" s="9">
        <v>1</v>
      </c>
      <c r="H873" s="9">
        <v>1</v>
      </c>
      <c r="I873" s="9">
        <v>3</v>
      </c>
      <c r="J873" s="9">
        <v>1</v>
      </c>
      <c r="K873" s="9">
        <v>3</v>
      </c>
      <c r="L873" s="9">
        <v>1</v>
      </c>
      <c r="M873" s="9">
        <v>3</v>
      </c>
      <c r="N873" s="38">
        <v>15</v>
      </c>
    </row>
    <row r="874" spans="1:14">
      <c r="A874" s="117" t="s">
        <v>1287</v>
      </c>
      <c r="B874" s="9">
        <v>1</v>
      </c>
      <c r="C874" s="9">
        <v>1</v>
      </c>
      <c r="D874" s="9">
        <v>2</v>
      </c>
      <c r="E874" s="9">
        <v>1</v>
      </c>
      <c r="F874" s="9">
        <v>1</v>
      </c>
      <c r="G874" s="9">
        <v>1</v>
      </c>
      <c r="H874" s="9">
        <v>1</v>
      </c>
      <c r="I874" s="9">
        <v>1</v>
      </c>
      <c r="J874" s="9">
        <v>1</v>
      </c>
      <c r="K874" s="9">
        <v>2</v>
      </c>
      <c r="L874" s="9">
        <v>2</v>
      </c>
      <c r="M874" s="9">
        <v>2</v>
      </c>
      <c r="N874" s="38">
        <v>12</v>
      </c>
    </row>
    <row r="875" spans="1:14">
      <c r="A875" s="117" t="s">
        <v>1288</v>
      </c>
      <c r="B875" s="9">
        <v>1</v>
      </c>
      <c r="C875" s="9">
        <v>1</v>
      </c>
      <c r="D875" s="9">
        <v>2</v>
      </c>
      <c r="E875" s="9">
        <v>1</v>
      </c>
      <c r="F875" s="9">
        <v>1</v>
      </c>
      <c r="G875" s="9">
        <v>1</v>
      </c>
      <c r="H875" s="9">
        <v>1</v>
      </c>
      <c r="I875" s="9">
        <v>2</v>
      </c>
      <c r="J875" s="9">
        <v>1</v>
      </c>
      <c r="K875" s="9">
        <v>3</v>
      </c>
      <c r="L875" s="9">
        <v>3</v>
      </c>
      <c r="M875" s="9">
        <v>4</v>
      </c>
      <c r="N875" s="38">
        <v>14</v>
      </c>
    </row>
    <row r="876" spans="1:14">
      <c r="A876" s="117" t="s">
        <v>1289</v>
      </c>
      <c r="B876" s="9">
        <v>1</v>
      </c>
      <c r="C876" s="9">
        <v>1</v>
      </c>
      <c r="D876" s="9">
        <v>1</v>
      </c>
      <c r="E876" s="9">
        <v>1</v>
      </c>
      <c r="F876" s="9">
        <v>1</v>
      </c>
      <c r="G876" s="9">
        <v>1</v>
      </c>
      <c r="H876" s="9">
        <v>1</v>
      </c>
      <c r="I876" s="9">
        <v>1</v>
      </c>
      <c r="J876" s="9">
        <v>1</v>
      </c>
      <c r="K876" s="9">
        <v>2</v>
      </c>
      <c r="L876" s="9">
        <v>3</v>
      </c>
      <c r="M876" s="9">
        <v>4</v>
      </c>
      <c r="N876" s="38">
        <v>11</v>
      </c>
    </row>
    <row r="877" spans="1:14">
      <c r="A877" s="117" t="s">
        <v>1290</v>
      </c>
      <c r="B877" s="9">
        <v>1</v>
      </c>
      <c r="C877" s="9">
        <v>1</v>
      </c>
      <c r="D877" s="9">
        <v>1</v>
      </c>
      <c r="E877" s="9">
        <v>1</v>
      </c>
      <c r="F877" s="9">
        <v>1</v>
      </c>
      <c r="G877" s="9">
        <v>1</v>
      </c>
      <c r="H877" s="9">
        <v>1</v>
      </c>
      <c r="I877" s="9">
        <v>1</v>
      </c>
      <c r="J877" s="9">
        <v>1</v>
      </c>
      <c r="K877" s="9">
        <v>2</v>
      </c>
      <c r="L877" s="9">
        <v>1</v>
      </c>
      <c r="M877" s="9">
        <v>5</v>
      </c>
      <c r="N877" s="38">
        <v>11</v>
      </c>
    </row>
    <row r="878" spans="1:14">
      <c r="A878" s="117" t="s">
        <v>1291</v>
      </c>
      <c r="B878" s="9">
        <v>2</v>
      </c>
      <c r="C878" s="9">
        <v>2</v>
      </c>
      <c r="D878" s="9">
        <v>2</v>
      </c>
      <c r="E878" s="9">
        <v>2</v>
      </c>
      <c r="F878" s="9">
        <v>2</v>
      </c>
      <c r="G878" s="9">
        <v>2</v>
      </c>
      <c r="H878" s="9">
        <v>2</v>
      </c>
      <c r="I878" s="9">
        <v>2</v>
      </c>
      <c r="J878" s="9">
        <v>2</v>
      </c>
      <c r="K878" s="9">
        <v>3</v>
      </c>
      <c r="L878" s="9">
        <v>2</v>
      </c>
      <c r="M878" s="9">
        <v>1</v>
      </c>
      <c r="N878" s="38">
        <v>21</v>
      </c>
    </row>
    <row r="879" spans="1:14">
      <c r="A879" s="117" t="s">
        <v>1292</v>
      </c>
      <c r="B879" s="9">
        <v>1</v>
      </c>
      <c r="C879" s="9">
        <v>1</v>
      </c>
      <c r="D879" s="9">
        <v>1</v>
      </c>
      <c r="E879" s="9">
        <v>1</v>
      </c>
      <c r="F879" s="9">
        <v>3</v>
      </c>
      <c r="G879" s="9">
        <v>1</v>
      </c>
      <c r="H879" s="9">
        <v>1</v>
      </c>
      <c r="I879" s="9">
        <v>1</v>
      </c>
      <c r="J879" s="9">
        <v>1</v>
      </c>
      <c r="K879" s="9">
        <v>2</v>
      </c>
      <c r="L879" s="9">
        <v>1</v>
      </c>
      <c r="M879" s="9">
        <v>1</v>
      </c>
      <c r="N879" s="38">
        <v>13</v>
      </c>
    </row>
    <row r="880" spans="1:14">
      <c r="A880" s="117" t="s">
        <v>1293</v>
      </c>
      <c r="B880" s="9">
        <v>5</v>
      </c>
      <c r="C880" s="9">
        <v>5</v>
      </c>
      <c r="D880" s="9">
        <v>2</v>
      </c>
      <c r="E880" s="9">
        <v>4</v>
      </c>
      <c r="F880" s="9">
        <v>1</v>
      </c>
      <c r="G880" s="9">
        <v>1</v>
      </c>
      <c r="H880" s="9">
        <v>4</v>
      </c>
      <c r="I880" s="9">
        <v>5</v>
      </c>
      <c r="J880" s="9">
        <v>1</v>
      </c>
      <c r="K880" s="9">
        <v>2</v>
      </c>
      <c r="L880" s="9">
        <v>1</v>
      </c>
      <c r="M880" s="9">
        <v>2</v>
      </c>
      <c r="N880" s="38">
        <v>30</v>
      </c>
    </row>
    <row r="881" spans="1:14">
      <c r="A881" s="117" t="s">
        <v>1294</v>
      </c>
      <c r="B881" s="9">
        <v>1</v>
      </c>
      <c r="C881" s="9">
        <v>1</v>
      </c>
      <c r="D881" s="9">
        <v>1</v>
      </c>
      <c r="E881" s="9">
        <v>2</v>
      </c>
      <c r="F881" s="9">
        <v>2</v>
      </c>
      <c r="G881" s="9">
        <v>1</v>
      </c>
      <c r="H881" s="9">
        <v>2</v>
      </c>
      <c r="I881" s="9">
        <v>2</v>
      </c>
      <c r="J881" s="9">
        <v>1</v>
      </c>
      <c r="K881" s="9">
        <v>2</v>
      </c>
      <c r="L881" s="9">
        <v>2</v>
      </c>
      <c r="M881" s="9">
        <v>2</v>
      </c>
      <c r="N881" s="38">
        <v>15</v>
      </c>
    </row>
    <row r="882" spans="1:14">
      <c r="A882" s="117" t="s">
        <v>1295</v>
      </c>
      <c r="B882" s="9">
        <v>1</v>
      </c>
      <c r="C882" s="9">
        <v>1</v>
      </c>
      <c r="D882" s="9">
        <v>2</v>
      </c>
      <c r="E882" s="9">
        <v>1</v>
      </c>
      <c r="F882" s="9">
        <v>1</v>
      </c>
      <c r="G882" s="9">
        <v>1</v>
      </c>
      <c r="H882" s="9">
        <v>1</v>
      </c>
      <c r="I882" s="9">
        <v>1</v>
      </c>
      <c r="J882" s="9">
        <v>1</v>
      </c>
      <c r="K882" s="9">
        <v>2</v>
      </c>
      <c r="L882" s="9">
        <v>1</v>
      </c>
      <c r="M882" s="9">
        <v>2</v>
      </c>
      <c r="N882" s="38">
        <v>12</v>
      </c>
    </row>
    <row r="883" spans="1:14">
      <c r="A883" s="117" t="s">
        <v>1296</v>
      </c>
      <c r="B883" s="9">
        <v>1</v>
      </c>
      <c r="C883" s="9">
        <v>1</v>
      </c>
      <c r="D883" s="9">
        <v>3</v>
      </c>
      <c r="E883" s="9">
        <v>1</v>
      </c>
      <c r="F883" s="9">
        <v>1</v>
      </c>
      <c r="G883" s="9">
        <v>1</v>
      </c>
      <c r="H883" s="9">
        <v>1</v>
      </c>
      <c r="I883" s="9">
        <v>4</v>
      </c>
      <c r="J883" s="9">
        <v>1</v>
      </c>
      <c r="K883" s="9">
        <v>3</v>
      </c>
      <c r="L883" s="9">
        <v>3</v>
      </c>
      <c r="M883" s="9">
        <v>3</v>
      </c>
      <c r="N883" s="38">
        <v>17</v>
      </c>
    </row>
    <row r="884" spans="1:14">
      <c r="A884" s="117" t="s">
        <v>1297</v>
      </c>
      <c r="B884" s="9">
        <v>1</v>
      </c>
      <c r="C884" s="9">
        <v>1</v>
      </c>
      <c r="D884" s="9">
        <v>1</v>
      </c>
      <c r="E884" s="9">
        <v>1</v>
      </c>
      <c r="F884" s="9">
        <v>1</v>
      </c>
      <c r="G884" s="9">
        <v>1</v>
      </c>
      <c r="H884" s="9">
        <v>1</v>
      </c>
      <c r="I884" s="9">
        <v>1</v>
      </c>
      <c r="J884" s="9">
        <v>1</v>
      </c>
      <c r="K884" s="9">
        <v>1</v>
      </c>
      <c r="L884" s="9">
        <v>1</v>
      </c>
      <c r="M884" s="9">
        <v>1</v>
      </c>
      <c r="N884" s="38">
        <v>10</v>
      </c>
    </row>
    <row r="885" spans="1:14">
      <c r="A885" s="117" t="s">
        <v>1298</v>
      </c>
      <c r="B885" s="9">
        <v>1</v>
      </c>
      <c r="C885" s="9">
        <v>1</v>
      </c>
      <c r="D885" s="9">
        <v>1</v>
      </c>
      <c r="E885" s="9">
        <v>1</v>
      </c>
      <c r="F885" s="9">
        <v>1</v>
      </c>
      <c r="G885" s="9">
        <v>1</v>
      </c>
      <c r="H885" s="9">
        <v>1</v>
      </c>
      <c r="I885" s="9">
        <v>1</v>
      </c>
      <c r="J885" s="9">
        <v>1</v>
      </c>
      <c r="K885" s="9">
        <v>1</v>
      </c>
      <c r="L885" s="9">
        <v>3</v>
      </c>
      <c r="M885" s="9">
        <v>3</v>
      </c>
      <c r="N885" s="38">
        <v>10</v>
      </c>
    </row>
    <row r="886" spans="1:14">
      <c r="A886" s="117" t="s">
        <v>1299</v>
      </c>
      <c r="B886" s="9">
        <v>1</v>
      </c>
      <c r="C886" s="9">
        <v>1</v>
      </c>
      <c r="D886" s="9">
        <v>1</v>
      </c>
      <c r="E886" s="9">
        <v>1</v>
      </c>
      <c r="F886" s="9">
        <v>2</v>
      </c>
      <c r="G886" s="9">
        <v>1</v>
      </c>
      <c r="H886" s="9">
        <v>1</v>
      </c>
      <c r="I886" s="9">
        <v>1</v>
      </c>
      <c r="J886" s="9">
        <v>1</v>
      </c>
      <c r="K886" s="9">
        <v>2</v>
      </c>
      <c r="L886" s="9">
        <v>2</v>
      </c>
      <c r="M886" s="9">
        <v>2</v>
      </c>
      <c r="N886" s="38">
        <v>12</v>
      </c>
    </row>
    <row r="887" spans="1:14">
      <c r="A887" s="37" t="s">
        <v>1347</v>
      </c>
      <c r="B887" s="9">
        <v>1</v>
      </c>
      <c r="C887" s="9">
        <v>1</v>
      </c>
      <c r="D887" s="9">
        <v>1</v>
      </c>
      <c r="E887" s="9">
        <v>1</v>
      </c>
      <c r="F887" s="9">
        <v>1</v>
      </c>
      <c r="G887" s="9">
        <v>1</v>
      </c>
      <c r="H887" s="9">
        <v>1</v>
      </c>
      <c r="I887" s="9">
        <v>1</v>
      </c>
      <c r="J887" s="9">
        <v>1</v>
      </c>
      <c r="K887" s="9">
        <v>1</v>
      </c>
      <c r="L887" s="9">
        <v>1</v>
      </c>
      <c r="M887" s="9">
        <v>1</v>
      </c>
      <c r="N887" s="38">
        <v>10</v>
      </c>
    </row>
    <row r="888" spans="1:14">
      <c r="A888" s="37" t="s">
        <v>1348</v>
      </c>
      <c r="B888" s="9">
        <v>2</v>
      </c>
      <c r="C888" s="9">
        <v>2</v>
      </c>
      <c r="D888" s="9">
        <v>3</v>
      </c>
      <c r="E888" s="9">
        <v>1</v>
      </c>
      <c r="F888" s="9">
        <v>3</v>
      </c>
      <c r="G888" s="9">
        <v>1</v>
      </c>
      <c r="H888" s="9">
        <v>2</v>
      </c>
      <c r="I888" s="9">
        <v>2</v>
      </c>
      <c r="J888" s="9">
        <v>1</v>
      </c>
      <c r="K888" s="9">
        <v>3</v>
      </c>
      <c r="L888" s="9">
        <v>3</v>
      </c>
      <c r="M888" s="9">
        <v>1</v>
      </c>
      <c r="N888" s="38">
        <v>20</v>
      </c>
    </row>
    <row r="889" spans="1:14">
      <c r="A889" s="37" t="s">
        <v>1349</v>
      </c>
      <c r="B889" s="9">
        <v>1</v>
      </c>
      <c r="C889" s="9">
        <v>1</v>
      </c>
      <c r="D889" s="9">
        <v>2</v>
      </c>
      <c r="E889" s="9">
        <v>3</v>
      </c>
      <c r="F889" s="9">
        <v>2</v>
      </c>
      <c r="G889" s="9">
        <v>1</v>
      </c>
      <c r="H889" s="9">
        <v>3</v>
      </c>
      <c r="I889" s="9">
        <v>3</v>
      </c>
      <c r="J889" s="9">
        <v>1</v>
      </c>
      <c r="K889" s="9">
        <v>3</v>
      </c>
      <c r="L889" s="9">
        <v>1</v>
      </c>
      <c r="M889" s="9">
        <v>3</v>
      </c>
      <c r="N889" s="38">
        <v>20</v>
      </c>
    </row>
    <row r="890" spans="1:14">
      <c r="A890" s="37" t="s">
        <v>1350</v>
      </c>
      <c r="B890" s="9">
        <v>2</v>
      </c>
      <c r="C890" s="9">
        <v>1</v>
      </c>
      <c r="D890" s="9">
        <v>1</v>
      </c>
      <c r="E890" s="9">
        <v>2</v>
      </c>
      <c r="F890" s="9">
        <v>1</v>
      </c>
      <c r="G890" s="9">
        <v>1</v>
      </c>
      <c r="H890" s="9">
        <v>2</v>
      </c>
      <c r="I890" s="9">
        <v>3</v>
      </c>
      <c r="J890" s="9">
        <v>1</v>
      </c>
      <c r="K890" s="9">
        <v>2</v>
      </c>
      <c r="L890" s="9">
        <v>1</v>
      </c>
      <c r="M890" s="9">
        <v>2</v>
      </c>
      <c r="N890" s="38">
        <v>16</v>
      </c>
    </row>
    <row r="891" spans="1:14">
      <c r="A891" s="37" t="s">
        <v>1351</v>
      </c>
      <c r="B891" s="9">
        <v>2</v>
      </c>
      <c r="C891" s="9">
        <v>2</v>
      </c>
      <c r="D891" s="9">
        <v>2</v>
      </c>
      <c r="E891" s="9">
        <v>2</v>
      </c>
      <c r="F891" s="9">
        <v>2</v>
      </c>
      <c r="G891" s="9">
        <v>2</v>
      </c>
      <c r="H891" s="9">
        <v>2</v>
      </c>
      <c r="I891" s="9">
        <v>2</v>
      </c>
      <c r="J891" s="9">
        <v>2</v>
      </c>
      <c r="K891" s="9">
        <v>2</v>
      </c>
      <c r="L891" s="9">
        <v>2</v>
      </c>
      <c r="M891" s="9">
        <v>2</v>
      </c>
      <c r="N891" s="38">
        <v>20</v>
      </c>
    </row>
    <row r="892" spans="1:14">
      <c r="A892" s="37" t="s">
        <v>1352</v>
      </c>
      <c r="B892" s="9">
        <v>1</v>
      </c>
      <c r="C892" s="9">
        <v>1</v>
      </c>
      <c r="D892" s="9">
        <v>1</v>
      </c>
      <c r="E892" s="9">
        <v>1</v>
      </c>
      <c r="F892" s="9">
        <v>1</v>
      </c>
      <c r="G892" s="9">
        <v>1</v>
      </c>
      <c r="H892" s="9">
        <v>4</v>
      </c>
      <c r="I892" s="9">
        <v>1</v>
      </c>
      <c r="J892" s="9">
        <v>1</v>
      </c>
      <c r="K892" s="9">
        <v>1</v>
      </c>
      <c r="L892" s="9">
        <v>1</v>
      </c>
      <c r="M892" s="9">
        <v>1</v>
      </c>
      <c r="N892" s="38">
        <v>13</v>
      </c>
    </row>
    <row r="893" spans="1:14">
      <c r="A893" s="37" t="s">
        <v>1353</v>
      </c>
      <c r="B893" s="9">
        <v>1</v>
      </c>
      <c r="C893" s="9">
        <v>1</v>
      </c>
      <c r="D893" s="9">
        <v>2</v>
      </c>
      <c r="E893" s="9">
        <v>1</v>
      </c>
      <c r="F893" s="9">
        <v>3</v>
      </c>
      <c r="G893" s="9">
        <v>2</v>
      </c>
      <c r="H893" s="9">
        <v>3</v>
      </c>
      <c r="I893" s="9">
        <v>5</v>
      </c>
      <c r="J893" s="9">
        <v>1</v>
      </c>
      <c r="K893" s="9">
        <v>3</v>
      </c>
      <c r="L893" s="9">
        <v>3</v>
      </c>
      <c r="M893" s="9">
        <v>1</v>
      </c>
      <c r="N893" s="38">
        <v>22</v>
      </c>
    </row>
    <row r="894" spans="1:14">
      <c r="A894" s="37" t="s">
        <v>1354</v>
      </c>
      <c r="B894" s="9">
        <v>1</v>
      </c>
      <c r="C894" s="9">
        <v>1</v>
      </c>
      <c r="D894" s="9">
        <v>1</v>
      </c>
      <c r="E894" s="9">
        <v>1</v>
      </c>
      <c r="F894" s="9">
        <v>1</v>
      </c>
      <c r="G894" s="9">
        <v>1</v>
      </c>
      <c r="H894" s="9">
        <v>1</v>
      </c>
      <c r="I894" s="9">
        <v>1</v>
      </c>
      <c r="J894" s="9">
        <v>1</v>
      </c>
      <c r="K894" s="9">
        <v>1</v>
      </c>
      <c r="L894" s="9">
        <v>1</v>
      </c>
      <c r="M894" s="9">
        <v>1</v>
      </c>
      <c r="N894" s="38">
        <v>10</v>
      </c>
    </row>
    <row r="895" spans="1:14">
      <c r="A895" s="37" t="s">
        <v>1355</v>
      </c>
      <c r="B895" s="9">
        <v>1</v>
      </c>
      <c r="C895" s="9">
        <v>1</v>
      </c>
      <c r="D895" s="9">
        <v>1</v>
      </c>
      <c r="E895" s="9">
        <v>1</v>
      </c>
      <c r="F895" s="9">
        <v>1</v>
      </c>
      <c r="G895" s="9">
        <v>1</v>
      </c>
      <c r="H895" s="9">
        <v>1</v>
      </c>
      <c r="I895" s="9">
        <v>1</v>
      </c>
      <c r="J895" s="9">
        <v>1</v>
      </c>
      <c r="K895" s="9">
        <v>1</v>
      </c>
      <c r="L895" s="9">
        <v>1</v>
      </c>
      <c r="M895" s="9">
        <v>1</v>
      </c>
      <c r="N895" s="38">
        <v>10</v>
      </c>
    </row>
    <row r="896" spans="1:14">
      <c r="A896" s="37" t="s">
        <v>1356</v>
      </c>
      <c r="B896" s="9">
        <v>1</v>
      </c>
      <c r="C896" s="9">
        <v>1</v>
      </c>
      <c r="D896" s="9">
        <v>2</v>
      </c>
      <c r="E896" s="9">
        <v>2</v>
      </c>
      <c r="F896" s="9">
        <v>1</v>
      </c>
      <c r="G896" s="9">
        <v>2</v>
      </c>
      <c r="H896" s="9">
        <v>1</v>
      </c>
      <c r="I896" s="9">
        <v>2</v>
      </c>
      <c r="J896" s="9">
        <v>2</v>
      </c>
      <c r="K896" s="9">
        <v>2</v>
      </c>
      <c r="L896" s="9">
        <v>2</v>
      </c>
      <c r="M896" s="9">
        <v>2</v>
      </c>
      <c r="N896" s="38">
        <v>16</v>
      </c>
    </row>
    <row r="897" spans="1:14">
      <c r="A897" s="37" t="s">
        <v>1357</v>
      </c>
      <c r="B897" s="9">
        <v>1</v>
      </c>
      <c r="C897" s="9">
        <v>1</v>
      </c>
      <c r="D897" s="9">
        <v>1</v>
      </c>
      <c r="E897" s="9">
        <v>1</v>
      </c>
      <c r="F897" s="9">
        <v>1</v>
      </c>
      <c r="G897" s="9">
        <v>1</v>
      </c>
      <c r="H897" s="9">
        <v>1</v>
      </c>
      <c r="I897" s="9">
        <v>1</v>
      </c>
      <c r="J897" s="9">
        <v>1</v>
      </c>
      <c r="K897" s="9">
        <v>1</v>
      </c>
      <c r="L897" s="9">
        <v>1</v>
      </c>
      <c r="M897" s="9">
        <v>1</v>
      </c>
      <c r="N897" s="38">
        <v>10</v>
      </c>
    </row>
    <row r="898" spans="1:14">
      <c r="A898" s="37" t="s">
        <v>1358</v>
      </c>
      <c r="B898" s="9">
        <v>1</v>
      </c>
      <c r="C898" s="9">
        <v>1</v>
      </c>
      <c r="D898" s="9">
        <v>1</v>
      </c>
      <c r="E898" s="9">
        <v>1</v>
      </c>
      <c r="F898" s="9">
        <v>1</v>
      </c>
      <c r="G898" s="9">
        <v>1</v>
      </c>
      <c r="H898" s="9">
        <v>1</v>
      </c>
      <c r="I898" s="9">
        <v>1</v>
      </c>
      <c r="J898" s="9">
        <v>1</v>
      </c>
      <c r="K898" s="9">
        <v>1</v>
      </c>
      <c r="L898" s="9">
        <v>1</v>
      </c>
      <c r="M898" s="9">
        <v>1</v>
      </c>
      <c r="N898" s="38">
        <v>10</v>
      </c>
    </row>
    <row r="899" spans="1:14">
      <c r="A899" s="142" t="s">
        <v>1372</v>
      </c>
      <c r="B899" s="9">
        <v>1</v>
      </c>
      <c r="C899" s="9">
        <v>1</v>
      </c>
      <c r="D899" s="9">
        <v>2</v>
      </c>
      <c r="E899" s="9">
        <v>3</v>
      </c>
      <c r="F899" s="9">
        <v>1</v>
      </c>
      <c r="G899" s="9">
        <v>1</v>
      </c>
      <c r="H899" s="9">
        <v>1</v>
      </c>
      <c r="I899" s="9">
        <v>3</v>
      </c>
      <c r="J899" s="9">
        <v>1</v>
      </c>
      <c r="K899" s="9">
        <v>3</v>
      </c>
      <c r="L899" s="9">
        <v>1</v>
      </c>
      <c r="M899" s="9">
        <v>1</v>
      </c>
      <c r="N899" s="38">
        <v>17</v>
      </c>
    </row>
    <row r="900" spans="1:14">
      <c r="A900" s="117" t="s">
        <v>940</v>
      </c>
      <c r="B900" s="9">
        <v>1</v>
      </c>
      <c r="C900" s="9">
        <v>1</v>
      </c>
      <c r="D900" s="9">
        <v>1</v>
      </c>
      <c r="E900" s="9">
        <v>1</v>
      </c>
      <c r="F900" s="9">
        <v>1</v>
      </c>
      <c r="G900" s="9">
        <v>1</v>
      </c>
      <c r="H900" s="9">
        <v>1</v>
      </c>
      <c r="I900" s="9">
        <v>5</v>
      </c>
      <c r="J900" s="9">
        <v>1</v>
      </c>
      <c r="K900" s="9">
        <v>1</v>
      </c>
      <c r="L900" s="9">
        <v>1</v>
      </c>
      <c r="M900" s="9">
        <v>3</v>
      </c>
      <c r="N900" s="38">
        <v>14</v>
      </c>
    </row>
    <row r="901" spans="1:14">
      <c r="A901" s="114" t="s">
        <v>1370</v>
      </c>
      <c r="B901" s="9">
        <v>1</v>
      </c>
      <c r="C901" s="9">
        <v>1</v>
      </c>
      <c r="D901" s="9">
        <v>1</v>
      </c>
      <c r="E901" s="9">
        <v>1</v>
      </c>
      <c r="F901" s="9">
        <v>1</v>
      </c>
      <c r="G901" s="9">
        <v>1</v>
      </c>
      <c r="H901" s="9">
        <v>1</v>
      </c>
      <c r="I901" s="9">
        <v>1</v>
      </c>
      <c r="J901" s="9">
        <v>1</v>
      </c>
      <c r="K901" s="9">
        <v>1</v>
      </c>
      <c r="L901" s="9">
        <v>2</v>
      </c>
      <c r="M901" s="9">
        <v>1</v>
      </c>
      <c r="N901" s="38">
        <v>10</v>
      </c>
    </row>
    <row r="902" spans="1:14">
      <c r="A902" s="114" t="s">
        <v>1371</v>
      </c>
      <c r="B902" s="9">
        <v>1</v>
      </c>
      <c r="C902" s="9">
        <v>1</v>
      </c>
      <c r="D902" s="9">
        <v>1</v>
      </c>
      <c r="E902" s="9">
        <v>1</v>
      </c>
      <c r="F902" s="9">
        <v>1</v>
      </c>
      <c r="G902" s="9">
        <v>1</v>
      </c>
      <c r="H902" s="9">
        <v>2</v>
      </c>
      <c r="I902" s="9">
        <v>2</v>
      </c>
      <c r="J902" s="9">
        <v>1</v>
      </c>
      <c r="K902" s="9">
        <v>2</v>
      </c>
      <c r="L902" s="9">
        <v>2</v>
      </c>
      <c r="M902" s="9">
        <v>4</v>
      </c>
      <c r="N902" s="38">
        <v>13</v>
      </c>
    </row>
    <row r="903" spans="1:14">
      <c r="A903" s="56" t="s">
        <v>1383</v>
      </c>
      <c r="B903" s="9">
        <v>5</v>
      </c>
      <c r="C903" s="9">
        <v>5</v>
      </c>
      <c r="D903" s="9">
        <v>5</v>
      </c>
      <c r="E903" s="9">
        <v>5</v>
      </c>
      <c r="F903" s="9">
        <v>5</v>
      </c>
      <c r="G903" s="9">
        <v>5</v>
      </c>
      <c r="H903" s="9">
        <v>5</v>
      </c>
      <c r="I903" s="9">
        <v>5</v>
      </c>
      <c r="J903" s="9">
        <v>5</v>
      </c>
      <c r="K903" s="9">
        <v>5</v>
      </c>
      <c r="L903" s="9">
        <v>5</v>
      </c>
      <c r="M903" s="9">
        <v>5</v>
      </c>
      <c r="N903" s="38">
        <v>50</v>
      </c>
    </row>
    <row r="904" spans="1:14">
      <c r="A904" s="56" t="s">
        <v>1384</v>
      </c>
      <c r="B904" s="9">
        <v>2</v>
      </c>
      <c r="C904" s="9">
        <v>2</v>
      </c>
      <c r="D904" s="9">
        <v>2</v>
      </c>
      <c r="E904" s="9">
        <v>2</v>
      </c>
      <c r="F904" s="9">
        <v>2</v>
      </c>
      <c r="G904" s="9">
        <v>2</v>
      </c>
      <c r="H904" s="9">
        <v>2</v>
      </c>
      <c r="I904" s="9">
        <v>3</v>
      </c>
      <c r="J904" s="9">
        <v>2</v>
      </c>
      <c r="K904" s="9">
        <v>3</v>
      </c>
      <c r="L904" s="9">
        <v>2</v>
      </c>
      <c r="M904" s="9">
        <v>3</v>
      </c>
      <c r="N904" s="38">
        <v>22</v>
      </c>
    </row>
    <row r="905" spans="1:14">
      <c r="A905" s="56" t="s">
        <v>1385</v>
      </c>
      <c r="B905" s="9">
        <v>1</v>
      </c>
      <c r="C905" s="9">
        <v>1</v>
      </c>
      <c r="D905" s="9">
        <v>1</v>
      </c>
      <c r="E905" s="9">
        <v>1</v>
      </c>
      <c r="F905" s="9">
        <v>1</v>
      </c>
      <c r="G905" s="9">
        <v>1</v>
      </c>
      <c r="H905" s="9">
        <v>1</v>
      </c>
      <c r="I905" s="9">
        <v>1</v>
      </c>
      <c r="J905" s="9">
        <v>1</v>
      </c>
      <c r="K905" s="9">
        <v>1</v>
      </c>
      <c r="L905" s="9">
        <v>1</v>
      </c>
      <c r="M905" s="9">
        <v>5</v>
      </c>
      <c r="N905" s="38">
        <v>10</v>
      </c>
    </row>
    <row r="906" spans="1:14">
      <c r="A906" s="56" t="s">
        <v>1386</v>
      </c>
      <c r="B906" s="9">
        <v>1</v>
      </c>
      <c r="C906" s="9">
        <v>1</v>
      </c>
      <c r="D906" s="9">
        <v>1</v>
      </c>
      <c r="E906" s="9">
        <v>1</v>
      </c>
      <c r="F906" s="9">
        <v>1</v>
      </c>
      <c r="G906" s="9">
        <v>1</v>
      </c>
      <c r="H906" s="9">
        <v>1</v>
      </c>
      <c r="I906" s="9">
        <v>1</v>
      </c>
      <c r="J906" s="9">
        <v>1</v>
      </c>
      <c r="K906" s="9">
        <v>1</v>
      </c>
      <c r="L906" s="9">
        <v>1</v>
      </c>
      <c r="M906" s="9">
        <v>1</v>
      </c>
      <c r="N906" s="38">
        <v>10</v>
      </c>
    </row>
    <row r="907" spans="1:14">
      <c r="A907" s="56" t="s">
        <v>1387</v>
      </c>
      <c r="B907" s="9">
        <v>1</v>
      </c>
      <c r="C907" s="9">
        <v>1</v>
      </c>
      <c r="D907" s="9">
        <v>1</v>
      </c>
      <c r="E907" s="9">
        <v>1</v>
      </c>
      <c r="F907" s="9">
        <v>1</v>
      </c>
      <c r="G907" s="9">
        <v>1</v>
      </c>
      <c r="H907" s="9">
        <v>1</v>
      </c>
      <c r="I907" s="9">
        <v>1</v>
      </c>
      <c r="J907" s="9">
        <v>1</v>
      </c>
      <c r="K907" s="9">
        <v>1</v>
      </c>
      <c r="L907" s="9">
        <v>1</v>
      </c>
      <c r="M907" s="9">
        <v>1</v>
      </c>
      <c r="N907" s="38">
        <v>10</v>
      </c>
    </row>
    <row r="908" spans="1:14">
      <c r="A908" s="56" t="s">
        <v>1388</v>
      </c>
      <c r="B908" s="9">
        <v>1</v>
      </c>
      <c r="C908" s="9">
        <v>1</v>
      </c>
      <c r="D908" s="9">
        <v>1</v>
      </c>
      <c r="E908" s="9">
        <v>1</v>
      </c>
      <c r="F908" s="9">
        <v>3</v>
      </c>
      <c r="G908" s="9">
        <v>1</v>
      </c>
      <c r="H908" s="9">
        <v>1</v>
      </c>
      <c r="I908" s="9">
        <v>2</v>
      </c>
      <c r="J908" s="9">
        <v>2</v>
      </c>
      <c r="K908" s="9">
        <v>3</v>
      </c>
      <c r="L908" s="9">
        <v>3</v>
      </c>
      <c r="M908" s="9">
        <v>3</v>
      </c>
      <c r="N908" s="38">
        <v>16</v>
      </c>
    </row>
    <row r="909" spans="1:14">
      <c r="A909" s="56" t="s">
        <v>1389</v>
      </c>
      <c r="B909" s="9">
        <v>1</v>
      </c>
      <c r="C909" s="9">
        <v>1</v>
      </c>
      <c r="D909" s="9">
        <v>3</v>
      </c>
      <c r="E909" s="9">
        <v>2</v>
      </c>
      <c r="F909" s="9">
        <v>1</v>
      </c>
      <c r="G909" s="9">
        <v>1</v>
      </c>
      <c r="H909" s="9">
        <v>1</v>
      </c>
      <c r="I909" s="9">
        <v>1</v>
      </c>
      <c r="J909" s="9">
        <v>1</v>
      </c>
      <c r="K909" s="9">
        <v>3</v>
      </c>
      <c r="L909" s="9">
        <v>2</v>
      </c>
      <c r="M909" s="9">
        <v>4</v>
      </c>
      <c r="N909" s="38">
        <v>15</v>
      </c>
    </row>
    <row r="910" spans="1:14">
      <c r="A910" s="56" t="s">
        <v>1390</v>
      </c>
      <c r="B910" s="9">
        <v>1</v>
      </c>
      <c r="C910" s="9">
        <v>1</v>
      </c>
      <c r="D910" s="9">
        <v>2</v>
      </c>
      <c r="E910" s="9">
        <v>1</v>
      </c>
      <c r="F910" s="9">
        <v>1</v>
      </c>
      <c r="G910" s="9">
        <v>1</v>
      </c>
      <c r="H910" s="9">
        <v>1</v>
      </c>
      <c r="I910" s="9">
        <v>1</v>
      </c>
      <c r="J910" s="9">
        <v>1</v>
      </c>
      <c r="K910" s="9">
        <v>3</v>
      </c>
      <c r="L910" s="9">
        <v>2</v>
      </c>
      <c r="M910" s="9">
        <v>3</v>
      </c>
      <c r="N910" s="38">
        <v>13</v>
      </c>
    </row>
    <row r="911" spans="1:14">
      <c r="A911" s="56" t="s">
        <v>1391</v>
      </c>
      <c r="B911" s="9">
        <v>1</v>
      </c>
      <c r="C911" s="9">
        <v>1</v>
      </c>
      <c r="D911" s="9">
        <v>1</v>
      </c>
      <c r="E911" s="9">
        <v>1</v>
      </c>
      <c r="F911" s="9">
        <v>1</v>
      </c>
      <c r="G911" s="9">
        <v>1</v>
      </c>
      <c r="H911" s="9">
        <v>1</v>
      </c>
      <c r="I911" s="9">
        <v>1</v>
      </c>
      <c r="J911" s="9">
        <v>1</v>
      </c>
      <c r="K911" s="9">
        <v>1</v>
      </c>
      <c r="L911" s="9">
        <v>1</v>
      </c>
      <c r="M911" s="9">
        <v>2</v>
      </c>
      <c r="N911" s="38">
        <v>10</v>
      </c>
    </row>
    <row r="912" spans="1:14">
      <c r="A912" s="56" t="s">
        <v>1392</v>
      </c>
      <c r="B912" s="9">
        <v>1</v>
      </c>
      <c r="C912" s="9">
        <v>1</v>
      </c>
      <c r="D912" s="9">
        <v>1</v>
      </c>
      <c r="E912" s="9">
        <v>1</v>
      </c>
      <c r="F912" s="9">
        <v>1</v>
      </c>
      <c r="G912" s="9">
        <v>1</v>
      </c>
      <c r="H912" s="9">
        <v>1</v>
      </c>
      <c r="I912" s="9">
        <v>2</v>
      </c>
      <c r="J912" s="9">
        <v>1</v>
      </c>
      <c r="K912" s="9">
        <v>1</v>
      </c>
      <c r="L912" s="9">
        <v>1</v>
      </c>
      <c r="M912" s="9">
        <v>3</v>
      </c>
      <c r="N912" s="38">
        <v>11</v>
      </c>
    </row>
    <row r="913" spans="1:14">
      <c r="A913" s="37" t="s">
        <v>1404</v>
      </c>
      <c r="B913" s="9">
        <v>1</v>
      </c>
      <c r="C913" s="9">
        <v>1</v>
      </c>
      <c r="D913" s="9">
        <v>2</v>
      </c>
      <c r="E913" s="9">
        <v>1</v>
      </c>
      <c r="F913" s="9">
        <v>1</v>
      </c>
      <c r="G913" s="9">
        <v>1</v>
      </c>
      <c r="H913" s="9">
        <v>1</v>
      </c>
      <c r="I913" s="9">
        <v>2</v>
      </c>
      <c r="J913" s="9">
        <v>2</v>
      </c>
      <c r="K913" s="9">
        <v>3</v>
      </c>
      <c r="L913" s="9">
        <v>2</v>
      </c>
      <c r="M913" s="9">
        <v>3</v>
      </c>
      <c r="N913" s="38">
        <v>15</v>
      </c>
    </row>
    <row r="914" spans="1:14">
      <c r="A914" s="37" t="s">
        <v>1405</v>
      </c>
      <c r="B914" s="9">
        <v>5</v>
      </c>
      <c r="C914" s="9">
        <v>5</v>
      </c>
      <c r="D914" s="9">
        <v>2</v>
      </c>
      <c r="E914" s="9">
        <v>5</v>
      </c>
      <c r="F914" s="9">
        <v>5</v>
      </c>
      <c r="G914" s="9">
        <v>5</v>
      </c>
      <c r="H914" s="9">
        <v>5</v>
      </c>
      <c r="I914" s="9">
        <v>5</v>
      </c>
      <c r="J914" s="9">
        <v>5</v>
      </c>
      <c r="K914" s="9">
        <v>4</v>
      </c>
      <c r="L914" s="9">
        <v>1</v>
      </c>
      <c r="M914" s="9">
        <v>2</v>
      </c>
      <c r="N914" s="38">
        <v>46</v>
      </c>
    </row>
    <row r="915" spans="1:14">
      <c r="A915" s="37" t="s">
        <v>1406</v>
      </c>
      <c r="B915" s="9">
        <v>1</v>
      </c>
      <c r="C915" s="9">
        <v>1</v>
      </c>
      <c r="D915" s="9">
        <v>1</v>
      </c>
      <c r="E915" s="9">
        <v>1</v>
      </c>
      <c r="F915" s="9">
        <v>2</v>
      </c>
      <c r="G915" s="9">
        <v>1</v>
      </c>
      <c r="H915" s="9">
        <v>1</v>
      </c>
      <c r="I915" s="9">
        <v>1</v>
      </c>
      <c r="J915" s="9">
        <v>1</v>
      </c>
      <c r="K915" s="9">
        <v>1</v>
      </c>
      <c r="L915" s="9">
        <v>4</v>
      </c>
      <c r="M915" s="9">
        <v>1</v>
      </c>
      <c r="N915" s="38">
        <v>11</v>
      </c>
    </row>
    <row r="916" spans="1:14">
      <c r="A916" s="37" t="s">
        <v>1407</v>
      </c>
      <c r="B916" s="9">
        <v>1</v>
      </c>
      <c r="C916" s="9">
        <v>1</v>
      </c>
      <c r="D916" s="9">
        <v>2</v>
      </c>
      <c r="E916" s="9">
        <v>2</v>
      </c>
      <c r="F916" s="9">
        <v>2</v>
      </c>
      <c r="G916" s="9">
        <v>2</v>
      </c>
      <c r="H916" s="9">
        <v>1</v>
      </c>
      <c r="I916" s="9">
        <v>2</v>
      </c>
      <c r="J916" s="9">
        <v>2</v>
      </c>
      <c r="K916" s="9">
        <v>3</v>
      </c>
      <c r="L916" s="9">
        <v>3</v>
      </c>
      <c r="M916" s="9">
        <v>1</v>
      </c>
      <c r="N916" s="38">
        <v>18</v>
      </c>
    </row>
    <row r="917" spans="1:14">
      <c r="A917" s="37" t="s">
        <v>1408</v>
      </c>
      <c r="B917" s="9">
        <v>1</v>
      </c>
      <c r="C917" s="9">
        <v>1</v>
      </c>
      <c r="D917" s="9">
        <v>1</v>
      </c>
      <c r="E917" s="9">
        <v>1</v>
      </c>
      <c r="F917" s="9">
        <v>1</v>
      </c>
      <c r="G917" s="9">
        <v>1</v>
      </c>
      <c r="H917" s="9">
        <v>1</v>
      </c>
      <c r="I917" s="9">
        <v>1</v>
      </c>
      <c r="J917" s="9">
        <v>1</v>
      </c>
      <c r="K917" s="9">
        <v>1</v>
      </c>
      <c r="L917" s="9">
        <v>1</v>
      </c>
      <c r="M917" s="9">
        <v>1</v>
      </c>
      <c r="N917" s="38">
        <v>10</v>
      </c>
    </row>
    <row r="918" spans="1:14">
      <c r="A918" s="37" t="s">
        <v>1409</v>
      </c>
      <c r="B918" s="9">
        <v>1</v>
      </c>
      <c r="C918" s="9">
        <v>1</v>
      </c>
      <c r="D918" s="9">
        <v>1</v>
      </c>
      <c r="E918" s="9">
        <v>1</v>
      </c>
      <c r="F918" s="9">
        <v>1</v>
      </c>
      <c r="G918" s="9">
        <v>1</v>
      </c>
      <c r="H918" s="9">
        <v>1</v>
      </c>
      <c r="I918" s="9">
        <v>1</v>
      </c>
      <c r="J918" s="9">
        <v>1</v>
      </c>
      <c r="K918" s="9">
        <v>2</v>
      </c>
      <c r="L918" s="9">
        <v>1</v>
      </c>
      <c r="M918" s="9">
        <v>1</v>
      </c>
      <c r="N918" s="38">
        <v>11</v>
      </c>
    </row>
    <row r="919" spans="1:14">
      <c r="A919" s="37" t="s">
        <v>1410</v>
      </c>
      <c r="B919" s="9">
        <v>1</v>
      </c>
      <c r="C919" s="9">
        <v>1</v>
      </c>
      <c r="D919" s="9">
        <v>3</v>
      </c>
      <c r="E919" s="9">
        <v>3</v>
      </c>
      <c r="F919" s="9">
        <v>5</v>
      </c>
      <c r="G919" s="9">
        <v>1</v>
      </c>
      <c r="H919" s="9">
        <v>2</v>
      </c>
      <c r="I919" s="9">
        <v>4</v>
      </c>
      <c r="J919" s="9">
        <v>3</v>
      </c>
      <c r="K919" s="9">
        <v>4</v>
      </c>
      <c r="L919" s="9">
        <v>2</v>
      </c>
      <c r="M919" s="9">
        <v>4</v>
      </c>
      <c r="N919" s="38">
        <v>27</v>
      </c>
    </row>
    <row r="920" spans="1:14">
      <c r="A920" s="37" t="s">
        <v>1411</v>
      </c>
      <c r="B920" s="9">
        <v>1</v>
      </c>
      <c r="C920" s="9">
        <v>1</v>
      </c>
      <c r="D920" s="9">
        <v>1</v>
      </c>
      <c r="E920" s="9">
        <v>1</v>
      </c>
      <c r="F920" s="9">
        <v>1</v>
      </c>
      <c r="G920" s="9">
        <v>1</v>
      </c>
      <c r="H920" s="9">
        <v>1</v>
      </c>
      <c r="I920" s="9">
        <v>1</v>
      </c>
      <c r="J920" s="9">
        <v>1</v>
      </c>
      <c r="K920" s="9">
        <v>1</v>
      </c>
      <c r="L920" s="9">
        <v>1</v>
      </c>
      <c r="M920" s="9">
        <v>1</v>
      </c>
      <c r="N920" s="38">
        <v>10</v>
      </c>
    </row>
    <row r="921" spans="1:14">
      <c r="A921" s="37" t="s">
        <v>1412</v>
      </c>
      <c r="B921" s="9">
        <v>1</v>
      </c>
      <c r="C921" s="9">
        <v>1</v>
      </c>
      <c r="D921" s="9">
        <v>1</v>
      </c>
      <c r="E921" s="9">
        <v>1</v>
      </c>
      <c r="F921" s="9">
        <v>1</v>
      </c>
      <c r="G921" s="9">
        <v>1</v>
      </c>
      <c r="H921" s="9">
        <v>1</v>
      </c>
      <c r="I921" s="9">
        <v>1</v>
      </c>
      <c r="J921" s="9">
        <v>1</v>
      </c>
      <c r="K921" s="9">
        <v>1</v>
      </c>
      <c r="L921" s="9">
        <v>1</v>
      </c>
      <c r="M921" s="9">
        <v>1</v>
      </c>
      <c r="N921" s="38">
        <v>10</v>
      </c>
    </row>
    <row r="922" spans="1:14">
      <c r="A922" s="37" t="s">
        <v>1413</v>
      </c>
      <c r="B922" s="9">
        <v>1</v>
      </c>
      <c r="C922" s="9">
        <v>1</v>
      </c>
      <c r="D922" s="9">
        <v>2</v>
      </c>
      <c r="E922" s="9">
        <v>2</v>
      </c>
      <c r="F922" s="9">
        <v>2</v>
      </c>
      <c r="G922" s="9">
        <v>2</v>
      </c>
      <c r="H922" s="9">
        <v>1</v>
      </c>
      <c r="I922" s="9">
        <v>3</v>
      </c>
      <c r="J922" s="9">
        <v>1</v>
      </c>
      <c r="K922" s="9">
        <v>3</v>
      </c>
      <c r="L922" s="9">
        <v>4</v>
      </c>
      <c r="M922" s="9">
        <v>4</v>
      </c>
      <c r="N922" s="38">
        <v>18</v>
      </c>
    </row>
    <row r="923" spans="1:14">
      <c r="A923" s="37" t="s">
        <v>1414</v>
      </c>
      <c r="B923" s="9">
        <v>1</v>
      </c>
      <c r="C923" s="9">
        <v>1</v>
      </c>
      <c r="D923" s="9">
        <v>1</v>
      </c>
      <c r="E923" s="9">
        <v>1</v>
      </c>
      <c r="F923" s="9">
        <v>3</v>
      </c>
      <c r="G923" s="9">
        <v>1</v>
      </c>
      <c r="H923" s="9">
        <v>1</v>
      </c>
      <c r="I923" s="9">
        <v>1</v>
      </c>
      <c r="J923" s="9">
        <v>1</v>
      </c>
      <c r="K923" s="9">
        <v>1</v>
      </c>
      <c r="L923" s="9">
        <v>1</v>
      </c>
      <c r="M923" s="9">
        <v>1</v>
      </c>
      <c r="N923" s="38">
        <v>12</v>
      </c>
    </row>
    <row r="924" spans="1:14">
      <c r="A924" s="37" t="s">
        <v>1415</v>
      </c>
      <c r="B924" s="9">
        <v>1</v>
      </c>
      <c r="C924" s="9">
        <v>1</v>
      </c>
      <c r="D924" s="9">
        <v>3</v>
      </c>
      <c r="E924" s="9">
        <v>1</v>
      </c>
      <c r="F924" s="9">
        <v>2</v>
      </c>
      <c r="G924" s="9">
        <v>2</v>
      </c>
      <c r="H924" s="9">
        <v>2</v>
      </c>
      <c r="I924" s="9">
        <v>3</v>
      </c>
      <c r="J924" s="9">
        <v>1</v>
      </c>
      <c r="K924" s="9">
        <v>3</v>
      </c>
      <c r="L924" s="9">
        <v>2</v>
      </c>
      <c r="M924" s="9">
        <v>3</v>
      </c>
      <c r="N924" s="38">
        <v>19</v>
      </c>
    </row>
    <row r="925" spans="1:14">
      <c r="A925" s="37" t="s">
        <v>1416</v>
      </c>
      <c r="B925" s="9">
        <v>1</v>
      </c>
      <c r="C925" s="9">
        <v>1</v>
      </c>
      <c r="D925" s="9">
        <v>1</v>
      </c>
      <c r="E925" s="9">
        <v>1</v>
      </c>
      <c r="F925" s="9">
        <v>1</v>
      </c>
      <c r="G925" s="9">
        <v>1</v>
      </c>
      <c r="H925" s="9">
        <v>1</v>
      </c>
      <c r="I925" s="9">
        <v>1</v>
      </c>
      <c r="J925" s="9">
        <v>1</v>
      </c>
      <c r="K925" s="9">
        <v>1</v>
      </c>
      <c r="L925" s="9">
        <v>1</v>
      </c>
      <c r="M925" s="9">
        <v>3</v>
      </c>
      <c r="N925" s="38">
        <v>10</v>
      </c>
    </row>
    <row r="926" spans="1:14">
      <c r="A926" s="37" t="s">
        <v>1417</v>
      </c>
      <c r="B926" s="9">
        <v>1</v>
      </c>
      <c r="C926" s="9">
        <v>1</v>
      </c>
      <c r="D926" s="9">
        <v>2</v>
      </c>
      <c r="E926" s="9">
        <v>1</v>
      </c>
      <c r="F926" s="9">
        <v>1</v>
      </c>
      <c r="G926" s="9">
        <v>2</v>
      </c>
      <c r="H926" s="9">
        <v>1</v>
      </c>
      <c r="I926" s="9">
        <v>3</v>
      </c>
      <c r="J926" s="9">
        <v>1</v>
      </c>
      <c r="K926" s="9">
        <v>2</v>
      </c>
      <c r="L926" s="9">
        <v>1</v>
      </c>
      <c r="M926" s="9">
        <v>2</v>
      </c>
      <c r="N926" s="38">
        <v>15</v>
      </c>
    </row>
    <row r="927" spans="1:14">
      <c r="A927" s="37" t="s">
        <v>1418</v>
      </c>
      <c r="B927" s="9">
        <v>1</v>
      </c>
      <c r="C927" s="9">
        <v>1</v>
      </c>
      <c r="D927" s="9">
        <v>1</v>
      </c>
      <c r="E927" s="9">
        <v>1</v>
      </c>
      <c r="F927" s="9">
        <v>1</v>
      </c>
      <c r="G927" s="9">
        <v>1</v>
      </c>
      <c r="H927" s="9">
        <v>1</v>
      </c>
      <c r="I927" s="9">
        <v>1</v>
      </c>
      <c r="J927" s="9">
        <v>1</v>
      </c>
      <c r="K927" s="9">
        <v>1</v>
      </c>
      <c r="L927" s="9">
        <v>1</v>
      </c>
      <c r="M927" s="9">
        <v>1</v>
      </c>
      <c r="N927" s="38">
        <v>10</v>
      </c>
    </row>
    <row r="928" spans="1:14">
      <c r="A928" s="37" t="s">
        <v>1419</v>
      </c>
      <c r="B928" s="9">
        <v>1</v>
      </c>
      <c r="C928" s="9">
        <v>1</v>
      </c>
      <c r="D928" s="9">
        <v>3</v>
      </c>
      <c r="E928" s="9">
        <v>1</v>
      </c>
      <c r="F928" s="9">
        <v>1</v>
      </c>
      <c r="G928" s="9">
        <v>1</v>
      </c>
      <c r="H928" s="9">
        <v>1</v>
      </c>
      <c r="I928" s="9">
        <v>1</v>
      </c>
      <c r="J928" s="9">
        <v>1</v>
      </c>
      <c r="K928" s="9">
        <v>1</v>
      </c>
      <c r="L928" s="9">
        <v>1</v>
      </c>
      <c r="M928" s="9">
        <v>1</v>
      </c>
      <c r="N928" s="38">
        <v>12</v>
      </c>
    </row>
    <row r="929" spans="1:14">
      <c r="A929" s="37" t="s">
        <v>1420</v>
      </c>
      <c r="B929" s="9">
        <v>1</v>
      </c>
      <c r="C929" s="9">
        <v>1</v>
      </c>
      <c r="D929" s="9">
        <v>1</v>
      </c>
      <c r="E929" s="9">
        <v>1</v>
      </c>
      <c r="F929" s="9">
        <v>1</v>
      </c>
      <c r="G929" s="9">
        <v>1</v>
      </c>
      <c r="H929" s="9">
        <v>1</v>
      </c>
      <c r="I929" s="9">
        <v>5</v>
      </c>
      <c r="J929" s="9">
        <v>1</v>
      </c>
      <c r="K929" s="9">
        <v>1</v>
      </c>
      <c r="L929" s="9">
        <v>1</v>
      </c>
      <c r="M929" s="9">
        <v>5</v>
      </c>
      <c r="N929" s="38">
        <v>14</v>
      </c>
    </row>
    <row r="930" spans="1:14">
      <c r="A930" s="37" t="s">
        <v>1421</v>
      </c>
      <c r="B930" s="9">
        <v>5</v>
      </c>
      <c r="C930" s="9">
        <v>5</v>
      </c>
      <c r="D930" s="9">
        <v>2</v>
      </c>
      <c r="E930" s="9">
        <v>2</v>
      </c>
      <c r="F930" s="9">
        <v>4</v>
      </c>
      <c r="G930" s="9">
        <v>5</v>
      </c>
      <c r="H930" s="9">
        <v>4</v>
      </c>
      <c r="I930" s="9">
        <v>4</v>
      </c>
      <c r="J930" s="9">
        <v>2</v>
      </c>
      <c r="K930" s="9">
        <v>2</v>
      </c>
      <c r="L930" s="9">
        <v>1</v>
      </c>
      <c r="M930" s="9">
        <v>5</v>
      </c>
      <c r="N930" s="38">
        <v>35</v>
      </c>
    </row>
    <row r="931" spans="1:14">
      <c r="A931" s="37" t="s">
        <v>1422</v>
      </c>
      <c r="B931" s="9">
        <v>1</v>
      </c>
      <c r="C931" s="9">
        <v>1</v>
      </c>
      <c r="D931" s="9">
        <v>2</v>
      </c>
      <c r="E931" s="9">
        <v>1</v>
      </c>
      <c r="F931" s="9">
        <v>2</v>
      </c>
      <c r="G931" s="9">
        <v>1</v>
      </c>
      <c r="H931" s="9">
        <v>2</v>
      </c>
      <c r="I931" s="9">
        <v>2</v>
      </c>
      <c r="J931" s="9">
        <v>1</v>
      </c>
      <c r="K931" s="9">
        <v>2</v>
      </c>
      <c r="L931" s="9">
        <v>1</v>
      </c>
      <c r="M931" s="9">
        <v>3</v>
      </c>
      <c r="N931" s="38">
        <f t="shared" ref="N931:N933" si="0">SUM(B931:K931)</f>
        <v>15</v>
      </c>
    </row>
    <row r="932" spans="1:14">
      <c r="A932" s="37" t="s">
        <v>1423</v>
      </c>
      <c r="B932" s="9">
        <v>1</v>
      </c>
      <c r="C932" s="9">
        <v>1</v>
      </c>
      <c r="D932" s="9">
        <v>1</v>
      </c>
      <c r="E932" s="9">
        <v>1</v>
      </c>
      <c r="F932" s="9">
        <v>1</v>
      </c>
      <c r="G932" s="9">
        <v>1</v>
      </c>
      <c r="H932" s="9">
        <v>1</v>
      </c>
      <c r="I932" s="9">
        <v>1</v>
      </c>
      <c r="J932" s="9">
        <v>1</v>
      </c>
      <c r="K932" s="9">
        <v>3</v>
      </c>
      <c r="L932" s="9">
        <v>1</v>
      </c>
      <c r="M932" s="9">
        <v>1</v>
      </c>
      <c r="N932" s="38">
        <f t="shared" si="0"/>
        <v>12</v>
      </c>
    </row>
    <row r="933" spans="1:14">
      <c r="A933" s="37" t="s">
        <v>1424</v>
      </c>
      <c r="B933" s="9">
        <v>5</v>
      </c>
      <c r="C933" s="9">
        <v>5</v>
      </c>
      <c r="D933" s="9">
        <v>5</v>
      </c>
      <c r="E933" s="9">
        <v>5</v>
      </c>
      <c r="F933" s="9">
        <v>5</v>
      </c>
      <c r="G933" s="9">
        <v>5</v>
      </c>
      <c r="H933" s="9">
        <v>5</v>
      </c>
      <c r="I933" s="9">
        <v>4</v>
      </c>
      <c r="J933" s="9">
        <v>4</v>
      </c>
      <c r="K933" s="9">
        <v>4</v>
      </c>
      <c r="L933" s="9">
        <v>2</v>
      </c>
      <c r="M933" s="9">
        <v>2</v>
      </c>
      <c r="N933" s="38">
        <f t="shared" si="0"/>
        <v>47</v>
      </c>
    </row>
    <row r="934" spans="1:14">
      <c r="A934" s="37" t="s">
        <v>1441</v>
      </c>
      <c r="B934" s="9">
        <v>1</v>
      </c>
      <c r="C934" s="9">
        <v>1</v>
      </c>
      <c r="D934" s="9">
        <v>2</v>
      </c>
      <c r="E934" s="9">
        <v>3</v>
      </c>
      <c r="F934" s="9">
        <v>1</v>
      </c>
      <c r="G934" s="9">
        <v>2</v>
      </c>
      <c r="H934" s="9">
        <v>2</v>
      </c>
      <c r="I934" s="9">
        <v>3</v>
      </c>
      <c r="J934" s="9">
        <v>1</v>
      </c>
      <c r="K934" s="9">
        <v>3</v>
      </c>
      <c r="L934" s="9">
        <v>2</v>
      </c>
      <c r="M934" s="9">
        <v>3</v>
      </c>
      <c r="N934" s="38">
        <f t="shared" ref="N934:N948" si="1">SUM(B934:M934)</f>
        <v>24</v>
      </c>
    </row>
    <row r="935" spans="1:14">
      <c r="A935" s="37" t="s">
        <v>1442</v>
      </c>
      <c r="B935" s="9">
        <v>1</v>
      </c>
      <c r="C935" s="9">
        <v>1</v>
      </c>
      <c r="D935" s="9">
        <v>1</v>
      </c>
      <c r="E935" s="9">
        <v>1</v>
      </c>
      <c r="F935" s="9">
        <v>1</v>
      </c>
      <c r="G935" s="9">
        <v>1</v>
      </c>
      <c r="H935" s="9">
        <v>1</v>
      </c>
      <c r="I935" s="9">
        <v>1</v>
      </c>
      <c r="J935" s="9">
        <v>1</v>
      </c>
      <c r="K935" s="9">
        <v>1</v>
      </c>
      <c r="L935" s="9">
        <v>1</v>
      </c>
      <c r="M935" s="9">
        <v>1</v>
      </c>
      <c r="N935" s="38">
        <f t="shared" si="1"/>
        <v>12</v>
      </c>
    </row>
    <row r="936" spans="1:14">
      <c r="A936" s="37" t="s">
        <v>1443</v>
      </c>
      <c r="B936" s="9">
        <v>1</v>
      </c>
      <c r="C936" s="9">
        <v>1</v>
      </c>
      <c r="D936" s="9">
        <v>1</v>
      </c>
      <c r="E936" s="9">
        <v>1</v>
      </c>
      <c r="F936" s="9">
        <v>1</v>
      </c>
      <c r="G936" s="9">
        <v>1</v>
      </c>
      <c r="H936" s="9">
        <v>1</v>
      </c>
      <c r="I936" s="9">
        <v>3</v>
      </c>
      <c r="J936" s="9">
        <v>1</v>
      </c>
      <c r="K936" s="9">
        <v>1</v>
      </c>
      <c r="L936" s="9">
        <v>1</v>
      </c>
      <c r="M936" s="9">
        <v>1</v>
      </c>
      <c r="N936" s="38">
        <f t="shared" si="1"/>
        <v>14</v>
      </c>
    </row>
    <row r="937" spans="1:14">
      <c r="A937" s="37" t="s">
        <v>1444</v>
      </c>
      <c r="B937" s="9">
        <v>5</v>
      </c>
      <c r="C937" s="9">
        <v>5</v>
      </c>
      <c r="D937" s="9">
        <v>3</v>
      </c>
      <c r="E937" s="9">
        <v>3</v>
      </c>
      <c r="F937" s="9">
        <v>3</v>
      </c>
      <c r="G937" s="9">
        <v>3</v>
      </c>
      <c r="H937" s="9">
        <v>4</v>
      </c>
      <c r="I937" s="9">
        <v>3</v>
      </c>
      <c r="J937" s="9">
        <v>2</v>
      </c>
      <c r="K937" s="9">
        <v>2</v>
      </c>
      <c r="L937" s="9">
        <v>2</v>
      </c>
      <c r="M937" s="9">
        <v>4</v>
      </c>
      <c r="N937" s="38">
        <f t="shared" si="1"/>
        <v>39</v>
      </c>
    </row>
    <row r="938" spans="1:14">
      <c r="A938" s="37" t="s">
        <v>1445</v>
      </c>
      <c r="B938" s="9">
        <v>1</v>
      </c>
      <c r="C938" s="9">
        <v>1</v>
      </c>
      <c r="D938" s="9">
        <v>1</v>
      </c>
      <c r="E938" s="9">
        <v>1</v>
      </c>
      <c r="F938" s="9">
        <v>1</v>
      </c>
      <c r="G938" s="9">
        <v>1</v>
      </c>
      <c r="H938" s="9">
        <v>1</v>
      </c>
      <c r="I938" s="9">
        <v>1</v>
      </c>
      <c r="J938" s="9">
        <v>1</v>
      </c>
      <c r="K938" s="9">
        <v>1</v>
      </c>
      <c r="L938" s="9">
        <v>1</v>
      </c>
      <c r="M938" s="9">
        <v>3</v>
      </c>
      <c r="N938" s="38">
        <f t="shared" si="1"/>
        <v>14</v>
      </c>
    </row>
    <row r="939" spans="1:14">
      <c r="A939" s="37" t="s">
        <v>1446</v>
      </c>
      <c r="B939" s="9">
        <v>1</v>
      </c>
      <c r="C939" s="9">
        <v>1</v>
      </c>
      <c r="D939" s="9">
        <v>1</v>
      </c>
      <c r="E939" s="9">
        <v>1</v>
      </c>
      <c r="F939" s="9">
        <v>1</v>
      </c>
      <c r="G939" s="9">
        <v>1</v>
      </c>
      <c r="H939" s="9">
        <v>1</v>
      </c>
      <c r="I939" s="9">
        <v>2</v>
      </c>
      <c r="J939" s="9">
        <v>1</v>
      </c>
      <c r="K939" s="9">
        <v>1</v>
      </c>
      <c r="L939" s="9">
        <v>2</v>
      </c>
      <c r="M939" s="9">
        <v>3</v>
      </c>
      <c r="N939" s="38">
        <f t="shared" si="1"/>
        <v>16</v>
      </c>
    </row>
    <row r="940" spans="1:14">
      <c r="A940" s="37" t="s">
        <v>1447</v>
      </c>
      <c r="B940" s="9">
        <v>1</v>
      </c>
      <c r="C940" s="9">
        <v>1</v>
      </c>
      <c r="D940" s="9">
        <v>1</v>
      </c>
      <c r="E940" s="9">
        <v>1</v>
      </c>
      <c r="F940" s="9">
        <v>1</v>
      </c>
      <c r="G940" s="9">
        <v>1</v>
      </c>
      <c r="H940" s="9">
        <v>1</v>
      </c>
      <c r="I940" s="9">
        <v>5</v>
      </c>
      <c r="J940" s="9">
        <v>1</v>
      </c>
      <c r="K940" s="9">
        <v>1</v>
      </c>
      <c r="L940" s="9">
        <v>1</v>
      </c>
      <c r="M940" s="9">
        <v>1</v>
      </c>
      <c r="N940" s="38">
        <f t="shared" si="1"/>
        <v>16</v>
      </c>
    </row>
    <row r="941" spans="1:14">
      <c r="A941" s="37" t="s">
        <v>1448</v>
      </c>
      <c r="B941" s="9">
        <v>1</v>
      </c>
      <c r="C941" s="9">
        <v>1</v>
      </c>
      <c r="D941" s="9">
        <v>1</v>
      </c>
      <c r="E941" s="9">
        <v>1</v>
      </c>
      <c r="F941" s="9">
        <v>1</v>
      </c>
      <c r="G941" s="9">
        <v>1</v>
      </c>
      <c r="H941" s="9">
        <v>1</v>
      </c>
      <c r="I941" s="9">
        <v>2</v>
      </c>
      <c r="J941" s="9">
        <v>1</v>
      </c>
      <c r="K941" s="9">
        <v>1</v>
      </c>
      <c r="L941" s="9">
        <v>1</v>
      </c>
      <c r="M941" s="9">
        <v>4</v>
      </c>
      <c r="N941" s="38">
        <f t="shared" si="1"/>
        <v>16</v>
      </c>
    </row>
    <row r="942" spans="1:14">
      <c r="A942" s="37" t="s">
        <v>1449</v>
      </c>
      <c r="B942" s="9">
        <v>1</v>
      </c>
      <c r="C942" s="9">
        <v>1</v>
      </c>
      <c r="D942" s="9">
        <v>1</v>
      </c>
      <c r="E942" s="9">
        <v>1</v>
      </c>
      <c r="F942" s="9">
        <v>1</v>
      </c>
      <c r="G942" s="9">
        <v>1</v>
      </c>
      <c r="H942" s="9">
        <v>1</v>
      </c>
      <c r="I942" s="9">
        <v>4</v>
      </c>
      <c r="J942" s="9">
        <v>1</v>
      </c>
      <c r="K942" s="9">
        <v>1</v>
      </c>
      <c r="L942" s="9">
        <v>1</v>
      </c>
      <c r="M942" s="9">
        <v>1</v>
      </c>
      <c r="N942" s="38">
        <f t="shared" si="1"/>
        <v>15</v>
      </c>
    </row>
    <row r="943" spans="1:14">
      <c r="A943" s="37" t="s">
        <v>1450</v>
      </c>
      <c r="B943" s="9">
        <v>1</v>
      </c>
      <c r="C943" s="9">
        <v>1</v>
      </c>
      <c r="D943" s="9">
        <v>1</v>
      </c>
      <c r="E943" s="9">
        <v>1</v>
      </c>
      <c r="F943" s="9">
        <v>1</v>
      </c>
      <c r="G943" s="9">
        <v>1</v>
      </c>
      <c r="H943" s="9">
        <v>1</v>
      </c>
      <c r="I943" s="9">
        <v>1</v>
      </c>
      <c r="J943" s="9">
        <v>1</v>
      </c>
      <c r="K943" s="9">
        <v>1</v>
      </c>
      <c r="L943" s="9">
        <v>1</v>
      </c>
      <c r="M943" s="9">
        <v>5</v>
      </c>
      <c r="N943" s="38">
        <f t="shared" si="1"/>
        <v>16</v>
      </c>
    </row>
    <row r="944" spans="1:14">
      <c r="A944" s="37" t="s">
        <v>1451</v>
      </c>
      <c r="B944" s="9">
        <v>1</v>
      </c>
      <c r="C944" s="9">
        <v>1</v>
      </c>
      <c r="D944" s="9">
        <v>2</v>
      </c>
      <c r="E944" s="9">
        <v>3</v>
      </c>
      <c r="F944" s="9">
        <v>2</v>
      </c>
      <c r="G944" s="9">
        <v>3</v>
      </c>
      <c r="H944" s="9">
        <v>2</v>
      </c>
      <c r="I944" s="9">
        <v>3</v>
      </c>
      <c r="J944" s="9">
        <v>2</v>
      </c>
      <c r="K944" s="9">
        <v>3</v>
      </c>
      <c r="L944" s="9">
        <v>2</v>
      </c>
      <c r="M944" s="9">
        <v>2</v>
      </c>
      <c r="N944" s="38">
        <f t="shared" si="1"/>
        <v>26</v>
      </c>
    </row>
    <row r="945" spans="1:14">
      <c r="A945" s="37" t="s">
        <v>1452</v>
      </c>
      <c r="B945" s="9">
        <v>1</v>
      </c>
      <c r="C945" s="9">
        <v>1</v>
      </c>
      <c r="D945" s="9">
        <v>1</v>
      </c>
      <c r="E945" s="9">
        <v>1</v>
      </c>
      <c r="F945" s="9">
        <v>1</v>
      </c>
      <c r="G945" s="9">
        <v>1</v>
      </c>
      <c r="H945" s="9">
        <v>1</v>
      </c>
      <c r="I945" s="9">
        <v>1</v>
      </c>
      <c r="J945" s="9">
        <v>1</v>
      </c>
      <c r="K945" s="9">
        <v>4</v>
      </c>
      <c r="L945" s="9">
        <v>2</v>
      </c>
      <c r="M945" s="9">
        <v>1</v>
      </c>
      <c r="N945" s="38">
        <f t="shared" si="1"/>
        <v>16</v>
      </c>
    </row>
    <row r="946" spans="1:14">
      <c r="A946" s="37" t="s">
        <v>1453</v>
      </c>
      <c r="B946" s="9">
        <v>1</v>
      </c>
      <c r="C946" s="9">
        <v>1</v>
      </c>
      <c r="D946" s="9">
        <v>5</v>
      </c>
      <c r="E946" s="9">
        <v>1</v>
      </c>
      <c r="F946" s="9">
        <v>1</v>
      </c>
      <c r="G946" s="9">
        <v>1</v>
      </c>
      <c r="H946" s="9">
        <v>1</v>
      </c>
      <c r="I946" s="9">
        <v>3</v>
      </c>
      <c r="J946" s="9">
        <v>3</v>
      </c>
      <c r="K946" s="9">
        <v>4</v>
      </c>
      <c r="L946" s="9">
        <v>5</v>
      </c>
      <c r="M946" s="9">
        <v>2</v>
      </c>
      <c r="N946" s="38">
        <f t="shared" si="1"/>
        <v>28</v>
      </c>
    </row>
    <row r="947" spans="1:14">
      <c r="A947" s="37" t="s">
        <v>1454</v>
      </c>
      <c r="B947" s="9">
        <v>1</v>
      </c>
      <c r="C947" s="9">
        <v>1</v>
      </c>
      <c r="D947" s="9">
        <v>1</v>
      </c>
      <c r="E947" s="9">
        <v>1</v>
      </c>
      <c r="F947" s="9">
        <v>5</v>
      </c>
      <c r="G947" s="9">
        <v>1</v>
      </c>
      <c r="H947" s="9">
        <v>1</v>
      </c>
      <c r="I947" s="9">
        <v>1</v>
      </c>
      <c r="J947" s="9">
        <v>1</v>
      </c>
      <c r="K947" s="9">
        <v>1</v>
      </c>
      <c r="L947" s="9">
        <v>1</v>
      </c>
      <c r="M947" s="9">
        <v>1</v>
      </c>
      <c r="N947" s="38">
        <f t="shared" si="1"/>
        <v>16</v>
      </c>
    </row>
    <row r="948" spans="1:14">
      <c r="A948" s="37" t="s">
        <v>1455</v>
      </c>
      <c r="B948" s="9">
        <v>1</v>
      </c>
      <c r="C948" s="9">
        <v>1</v>
      </c>
      <c r="D948" s="9">
        <v>1</v>
      </c>
      <c r="E948" s="9">
        <v>1</v>
      </c>
      <c r="F948" s="9">
        <v>1</v>
      </c>
      <c r="G948" s="9">
        <v>1</v>
      </c>
      <c r="H948" s="9">
        <v>1</v>
      </c>
      <c r="I948" s="9">
        <v>1</v>
      </c>
      <c r="J948" s="9">
        <v>1</v>
      </c>
      <c r="K948" s="9">
        <v>2</v>
      </c>
      <c r="L948" s="9">
        <v>2</v>
      </c>
      <c r="M948" s="9">
        <v>3</v>
      </c>
      <c r="N948" s="38">
        <f t="shared" si="1"/>
        <v>16</v>
      </c>
    </row>
    <row r="949" spans="1:14">
      <c r="A949" s="37" t="s">
        <v>1469</v>
      </c>
      <c r="B949" s="9">
        <v>1</v>
      </c>
      <c r="C949" s="9">
        <v>1</v>
      </c>
      <c r="D949" s="9">
        <v>1</v>
      </c>
      <c r="E949" s="9">
        <v>1</v>
      </c>
      <c r="F949" s="9">
        <v>1</v>
      </c>
      <c r="G949" s="9">
        <v>1</v>
      </c>
      <c r="H949" s="9">
        <v>1</v>
      </c>
      <c r="I949" s="9">
        <v>1</v>
      </c>
      <c r="J949" s="9">
        <v>1</v>
      </c>
      <c r="K949" s="9">
        <v>2</v>
      </c>
      <c r="L949" s="9">
        <v>1</v>
      </c>
      <c r="M949" s="9">
        <v>1</v>
      </c>
      <c r="N949" s="38">
        <f>SUM(B949:M949)</f>
        <v>13</v>
      </c>
    </row>
    <row r="950" spans="1:14">
      <c r="A950" s="37" t="s">
        <v>1470</v>
      </c>
      <c r="B950" s="9">
        <v>1</v>
      </c>
      <c r="C950" s="9">
        <v>1</v>
      </c>
      <c r="D950" s="9">
        <v>1</v>
      </c>
      <c r="E950" s="9">
        <v>1</v>
      </c>
      <c r="F950" s="9">
        <v>1</v>
      </c>
      <c r="G950" s="9">
        <v>1</v>
      </c>
      <c r="H950" s="9">
        <v>1</v>
      </c>
      <c r="I950" s="9">
        <v>1</v>
      </c>
      <c r="J950" s="9">
        <v>1</v>
      </c>
      <c r="K950" s="9">
        <v>1</v>
      </c>
      <c r="L950" s="9">
        <v>1</v>
      </c>
      <c r="N950" s="38">
        <f t="shared" ref="N950:N960" si="2">SUM(B950:K950)</f>
        <v>10</v>
      </c>
    </row>
    <row r="951" spans="1:14">
      <c r="A951" s="37" t="s">
        <v>1471</v>
      </c>
      <c r="B951" s="9">
        <v>2</v>
      </c>
      <c r="C951" s="9">
        <v>3</v>
      </c>
      <c r="D951" s="9">
        <v>4</v>
      </c>
      <c r="E951" s="9">
        <v>3</v>
      </c>
      <c r="F951" s="9">
        <v>3</v>
      </c>
      <c r="G951" s="9">
        <v>2</v>
      </c>
      <c r="H951" s="9">
        <v>2</v>
      </c>
      <c r="I951" s="9">
        <v>3</v>
      </c>
      <c r="J951" s="9">
        <v>3</v>
      </c>
      <c r="K951" s="9">
        <v>3</v>
      </c>
      <c r="L951" s="9">
        <v>4</v>
      </c>
      <c r="M951" s="9">
        <v>2</v>
      </c>
      <c r="N951" s="38">
        <f>SUM(B951:M951)</f>
        <v>34</v>
      </c>
    </row>
    <row r="952" spans="1:14">
      <c r="A952" s="37" t="s">
        <v>1472</v>
      </c>
      <c r="B952" s="9">
        <v>1</v>
      </c>
      <c r="C952" s="9">
        <v>1</v>
      </c>
      <c r="D952" s="9">
        <v>1</v>
      </c>
      <c r="E952" s="9">
        <v>1</v>
      </c>
      <c r="F952" s="9">
        <v>1</v>
      </c>
      <c r="G952" s="9">
        <v>1</v>
      </c>
      <c r="H952" s="9">
        <v>5</v>
      </c>
      <c r="I952" s="9">
        <v>1</v>
      </c>
      <c r="J952" s="9">
        <v>1</v>
      </c>
      <c r="K952" s="9">
        <v>3</v>
      </c>
      <c r="L952" s="9">
        <v>1</v>
      </c>
      <c r="M952" s="9">
        <v>4</v>
      </c>
      <c r="N952" s="38">
        <f>SUM(B952:M952)</f>
        <v>21</v>
      </c>
    </row>
    <row r="953" spans="1:14">
      <c r="A953" s="37" t="s">
        <v>1473</v>
      </c>
      <c r="B953" s="9">
        <v>1</v>
      </c>
      <c r="C953" s="9">
        <v>1</v>
      </c>
      <c r="D953" s="9">
        <v>1</v>
      </c>
      <c r="E953" s="9">
        <v>1</v>
      </c>
      <c r="F953" s="9">
        <v>1</v>
      </c>
      <c r="G953" s="9">
        <v>1</v>
      </c>
      <c r="H953" s="9">
        <v>1</v>
      </c>
      <c r="I953" s="9">
        <v>1</v>
      </c>
      <c r="J953" s="9">
        <v>1</v>
      </c>
      <c r="K953" s="9">
        <v>1</v>
      </c>
      <c r="L953" s="9">
        <v>1</v>
      </c>
      <c r="M953" s="9">
        <v>1</v>
      </c>
      <c r="N953" s="38">
        <f t="shared" ref="N953" si="3">SUM(B953:K953)</f>
        <v>10</v>
      </c>
    </row>
    <row r="954" spans="1:14">
      <c r="A954" s="37" t="s">
        <v>1474</v>
      </c>
      <c r="B954" s="9">
        <v>1</v>
      </c>
      <c r="C954" s="9">
        <v>1</v>
      </c>
      <c r="D954" s="9">
        <v>2</v>
      </c>
      <c r="E954" s="9">
        <v>1</v>
      </c>
      <c r="F954" s="9">
        <v>1</v>
      </c>
      <c r="G954" s="9">
        <v>1</v>
      </c>
      <c r="H954" s="9">
        <v>1</v>
      </c>
      <c r="I954" s="9">
        <v>2</v>
      </c>
      <c r="J954" s="9">
        <v>1</v>
      </c>
      <c r="K954" s="9">
        <v>2</v>
      </c>
      <c r="L954" s="9">
        <v>2</v>
      </c>
      <c r="M954" s="9">
        <v>2</v>
      </c>
      <c r="N954" s="38">
        <f>SUM(B954:M954)</f>
        <v>17</v>
      </c>
    </row>
    <row r="955" spans="1:14">
      <c r="A955" s="37" t="s">
        <v>1475</v>
      </c>
      <c r="B955" s="9">
        <v>1</v>
      </c>
      <c r="C955" s="9">
        <v>1</v>
      </c>
      <c r="D955" s="9">
        <v>2</v>
      </c>
      <c r="E955" s="9">
        <v>1</v>
      </c>
      <c r="F955" s="9">
        <v>1</v>
      </c>
      <c r="G955" s="9">
        <v>1</v>
      </c>
      <c r="H955" s="9">
        <v>1</v>
      </c>
      <c r="I955" s="9">
        <v>2</v>
      </c>
      <c r="J955" s="9">
        <v>1</v>
      </c>
      <c r="K955" s="9">
        <v>2</v>
      </c>
      <c r="L955" s="9">
        <v>2</v>
      </c>
      <c r="M955" s="9">
        <v>2</v>
      </c>
      <c r="N955" s="38">
        <f>SUM(B955:M955)</f>
        <v>17</v>
      </c>
    </row>
    <row r="956" spans="1:14">
      <c r="A956" s="37" t="s">
        <v>1476</v>
      </c>
      <c r="B956" s="9">
        <v>1</v>
      </c>
      <c r="C956" s="9">
        <v>1</v>
      </c>
      <c r="D956" s="9">
        <v>1</v>
      </c>
      <c r="E956" s="9">
        <v>1</v>
      </c>
      <c r="F956" s="9">
        <v>1</v>
      </c>
      <c r="G956" s="9">
        <v>2</v>
      </c>
      <c r="H956" s="9">
        <v>1</v>
      </c>
      <c r="I956" s="9">
        <v>3</v>
      </c>
      <c r="J956" s="9">
        <v>1</v>
      </c>
      <c r="K956" s="9">
        <v>2</v>
      </c>
      <c r="L956" s="9">
        <v>1</v>
      </c>
      <c r="M956" s="9">
        <v>1</v>
      </c>
      <c r="N956" s="38">
        <f>SUM(B956:M956)</f>
        <v>16</v>
      </c>
    </row>
    <row r="957" spans="1:14">
      <c r="A957" s="37" t="s">
        <v>1477</v>
      </c>
      <c r="B957" s="9">
        <v>5</v>
      </c>
      <c r="C957" s="9">
        <v>5</v>
      </c>
      <c r="D957" s="9">
        <v>5</v>
      </c>
      <c r="E957" s="9">
        <v>5</v>
      </c>
      <c r="F957" s="9">
        <v>5</v>
      </c>
      <c r="G957" s="9">
        <v>5</v>
      </c>
      <c r="H957" s="9">
        <v>5</v>
      </c>
      <c r="I957" s="9">
        <v>5</v>
      </c>
      <c r="J957" s="9">
        <v>5</v>
      </c>
      <c r="K957" s="9">
        <v>5</v>
      </c>
      <c r="L957" s="9">
        <v>3</v>
      </c>
      <c r="M957" s="9">
        <v>3</v>
      </c>
      <c r="N957" s="38">
        <f>SUM(B957:M957)</f>
        <v>56</v>
      </c>
    </row>
    <row r="958" spans="1:14">
      <c r="A958" s="37" t="s">
        <v>1478</v>
      </c>
      <c r="B958" s="9">
        <v>1</v>
      </c>
      <c r="C958" s="9">
        <v>1</v>
      </c>
      <c r="D958" s="9">
        <v>2</v>
      </c>
      <c r="E958" s="9">
        <v>1</v>
      </c>
      <c r="F958" s="9">
        <v>1</v>
      </c>
      <c r="G958" s="9">
        <v>1</v>
      </c>
      <c r="H958" s="9">
        <v>1</v>
      </c>
      <c r="I958" s="9">
        <v>2</v>
      </c>
      <c r="J958" s="9">
        <v>1</v>
      </c>
      <c r="K958" s="9">
        <v>2</v>
      </c>
      <c r="L958" s="9">
        <v>2</v>
      </c>
      <c r="M958" s="9">
        <v>1</v>
      </c>
      <c r="N958" s="38">
        <f>SUM(B958:M958)</f>
        <v>16</v>
      </c>
    </row>
    <row r="959" spans="1:14">
      <c r="A959" s="37" t="s">
        <v>1479</v>
      </c>
      <c r="B959" s="9">
        <v>1</v>
      </c>
      <c r="C959" s="9">
        <v>1</v>
      </c>
      <c r="D959" s="9">
        <v>1</v>
      </c>
      <c r="E959" s="9">
        <v>1</v>
      </c>
      <c r="F959" s="9">
        <v>1</v>
      </c>
      <c r="G959" s="9">
        <v>1</v>
      </c>
      <c r="H959" s="9">
        <v>1</v>
      </c>
      <c r="I959" s="9">
        <v>1</v>
      </c>
      <c r="J959" s="9">
        <v>1</v>
      </c>
      <c r="K959" s="9">
        <v>1</v>
      </c>
      <c r="L959" s="9">
        <v>1</v>
      </c>
      <c r="M959" s="9">
        <v>4</v>
      </c>
      <c r="N959" s="38">
        <f t="shared" si="2"/>
        <v>10</v>
      </c>
    </row>
    <row r="960" spans="1:14">
      <c r="A960" s="37" t="s">
        <v>1480</v>
      </c>
      <c r="B960" s="9">
        <v>1</v>
      </c>
      <c r="C960" s="9">
        <v>1</v>
      </c>
      <c r="D960" s="9">
        <v>1</v>
      </c>
      <c r="E960" s="9">
        <v>1</v>
      </c>
      <c r="F960" s="9">
        <v>1</v>
      </c>
      <c r="G960" s="9">
        <v>1</v>
      </c>
      <c r="H960" s="9">
        <v>1</v>
      </c>
      <c r="I960" s="9">
        <v>1</v>
      </c>
      <c r="J960" s="9">
        <v>1</v>
      </c>
      <c r="K960" s="9">
        <v>1</v>
      </c>
      <c r="L960" s="9">
        <v>4</v>
      </c>
      <c r="M960" s="9">
        <v>1</v>
      </c>
      <c r="N960" s="38">
        <f t="shared" si="2"/>
        <v>10</v>
      </c>
    </row>
    <row r="961" spans="1:14">
      <c r="A961" s="37" t="s">
        <v>1481</v>
      </c>
      <c r="B961" s="9">
        <v>1</v>
      </c>
      <c r="C961" s="9">
        <v>1</v>
      </c>
      <c r="D961" s="9">
        <v>3</v>
      </c>
      <c r="E961" s="9">
        <v>1</v>
      </c>
      <c r="F961" s="9">
        <v>1</v>
      </c>
      <c r="G961" s="9">
        <v>1</v>
      </c>
      <c r="H961" s="9">
        <v>1</v>
      </c>
      <c r="I961" s="9">
        <v>1</v>
      </c>
      <c r="J961" s="9">
        <v>1</v>
      </c>
      <c r="K961" s="9">
        <v>3</v>
      </c>
      <c r="L961" s="9">
        <v>3</v>
      </c>
      <c r="M961" s="9">
        <v>1</v>
      </c>
      <c r="N961" s="38">
        <f t="shared" ref="N961:N967" si="4">SUM(B961:M961)</f>
        <v>18</v>
      </c>
    </row>
    <row r="962" spans="1:14">
      <c r="A962" s="37" t="s">
        <v>1482</v>
      </c>
      <c r="B962" s="9">
        <v>1</v>
      </c>
      <c r="C962" s="9">
        <v>1</v>
      </c>
      <c r="D962" s="9">
        <v>2</v>
      </c>
      <c r="E962" s="9">
        <v>1</v>
      </c>
      <c r="F962" s="9">
        <v>1</v>
      </c>
      <c r="G962" s="9">
        <v>1</v>
      </c>
      <c r="H962" s="9">
        <v>1</v>
      </c>
      <c r="I962" s="9">
        <v>3</v>
      </c>
      <c r="J962" s="9">
        <v>1</v>
      </c>
      <c r="K962" s="9">
        <v>2</v>
      </c>
      <c r="L962" s="9">
        <v>1</v>
      </c>
      <c r="M962" s="9">
        <v>2</v>
      </c>
      <c r="N962" s="38">
        <f t="shared" si="4"/>
        <v>17</v>
      </c>
    </row>
    <row r="963" spans="1:14">
      <c r="A963" s="37" t="s">
        <v>1483</v>
      </c>
      <c r="B963" s="9">
        <v>1</v>
      </c>
      <c r="C963" s="9">
        <v>1</v>
      </c>
      <c r="D963" s="9">
        <v>2</v>
      </c>
      <c r="E963" s="9">
        <v>1</v>
      </c>
      <c r="F963" s="9">
        <v>1</v>
      </c>
      <c r="G963" s="9">
        <v>1</v>
      </c>
      <c r="H963" s="9">
        <v>1</v>
      </c>
      <c r="I963" s="9">
        <v>2</v>
      </c>
      <c r="J963" s="9">
        <v>1</v>
      </c>
      <c r="K963" s="9">
        <v>1</v>
      </c>
      <c r="L963" s="9">
        <v>1</v>
      </c>
      <c r="M963" s="9">
        <v>2</v>
      </c>
      <c r="N963" s="38">
        <f t="shared" si="4"/>
        <v>15</v>
      </c>
    </row>
    <row r="964" spans="1:14">
      <c r="A964" s="37" t="s">
        <v>1484</v>
      </c>
      <c r="B964" s="9">
        <v>1</v>
      </c>
      <c r="C964" s="9">
        <v>1</v>
      </c>
      <c r="D964" s="9">
        <v>1</v>
      </c>
      <c r="E964" s="9">
        <v>1</v>
      </c>
      <c r="F964" s="9">
        <v>1</v>
      </c>
      <c r="G964" s="9">
        <v>1</v>
      </c>
      <c r="H964" s="9">
        <v>1</v>
      </c>
      <c r="I964" s="9">
        <v>1</v>
      </c>
      <c r="J964" s="9">
        <v>1</v>
      </c>
      <c r="K964" s="9">
        <v>2</v>
      </c>
      <c r="L964" s="9">
        <v>2</v>
      </c>
      <c r="M964" s="9">
        <v>4</v>
      </c>
      <c r="N964" s="38">
        <f t="shared" si="4"/>
        <v>17</v>
      </c>
    </row>
    <row r="965" spans="1:14">
      <c r="A965" s="37" t="s">
        <v>1485</v>
      </c>
      <c r="B965" s="9">
        <v>1</v>
      </c>
      <c r="C965" s="9">
        <v>1</v>
      </c>
      <c r="D965" s="9">
        <v>1</v>
      </c>
      <c r="E965" s="9">
        <v>1</v>
      </c>
      <c r="F965" s="9">
        <v>2</v>
      </c>
      <c r="G965" s="9">
        <v>1</v>
      </c>
      <c r="H965" s="9">
        <v>1</v>
      </c>
      <c r="I965" s="9">
        <v>1</v>
      </c>
      <c r="J965" s="9">
        <v>1</v>
      </c>
      <c r="K965" s="9">
        <v>2</v>
      </c>
      <c r="L965" s="9">
        <v>2</v>
      </c>
      <c r="M965" s="9">
        <v>5</v>
      </c>
      <c r="N965" s="38">
        <f t="shared" si="4"/>
        <v>19</v>
      </c>
    </row>
    <row r="966" spans="1:14">
      <c r="A966" s="37" t="s">
        <v>1486</v>
      </c>
      <c r="B966" s="9">
        <v>1</v>
      </c>
      <c r="C966" s="9">
        <v>1</v>
      </c>
      <c r="D966" s="150"/>
      <c r="E966" s="9">
        <v>3</v>
      </c>
      <c r="F966" s="9">
        <v>2</v>
      </c>
      <c r="G966" s="9">
        <v>1</v>
      </c>
      <c r="H966" s="9">
        <v>3</v>
      </c>
      <c r="I966" s="9">
        <v>2</v>
      </c>
      <c r="J966" s="9">
        <v>2</v>
      </c>
      <c r="K966" s="9">
        <v>1</v>
      </c>
      <c r="L966" s="9">
        <v>1</v>
      </c>
      <c r="M966" s="9">
        <v>2</v>
      </c>
      <c r="N966" s="38">
        <f t="shared" si="4"/>
        <v>19</v>
      </c>
    </row>
    <row r="967" spans="1:14">
      <c r="A967" s="37" t="s">
        <v>1487</v>
      </c>
      <c r="B967" s="9">
        <v>1</v>
      </c>
      <c r="C967" s="9">
        <v>1</v>
      </c>
      <c r="D967" s="9">
        <v>1</v>
      </c>
      <c r="E967" s="9">
        <v>1</v>
      </c>
      <c r="F967" s="9">
        <v>1</v>
      </c>
      <c r="G967" s="9">
        <v>1</v>
      </c>
      <c r="H967" s="9">
        <v>1</v>
      </c>
      <c r="I967" s="9">
        <v>1</v>
      </c>
      <c r="J967" s="9">
        <v>1</v>
      </c>
      <c r="K967" s="9">
        <v>1</v>
      </c>
      <c r="L967" s="9">
        <v>2</v>
      </c>
      <c r="M967" s="9">
        <v>1</v>
      </c>
      <c r="N967" s="38">
        <f t="shared" si="4"/>
        <v>13</v>
      </c>
    </row>
    <row r="968" spans="1:14">
      <c r="A968" s="37" t="s">
        <v>1488</v>
      </c>
      <c r="B968" s="9">
        <v>1</v>
      </c>
      <c r="C968" s="9">
        <v>1</v>
      </c>
      <c r="D968" s="9">
        <v>1</v>
      </c>
      <c r="E968" s="9">
        <v>1</v>
      </c>
      <c r="F968" s="9">
        <v>1</v>
      </c>
      <c r="G968" s="9">
        <v>1</v>
      </c>
      <c r="H968" s="9">
        <v>1</v>
      </c>
      <c r="I968" s="9">
        <v>4</v>
      </c>
      <c r="J968" s="9">
        <v>1</v>
      </c>
      <c r="K968" s="9">
        <v>1</v>
      </c>
      <c r="L968" s="9">
        <v>1</v>
      </c>
      <c r="M968" s="9">
        <v>1</v>
      </c>
      <c r="N968" s="38">
        <f t="shared" ref="N968" si="5">SUM(B968:K968)</f>
        <v>13</v>
      </c>
    </row>
    <row r="969" spans="1:14">
      <c r="A969" s="37" t="s">
        <v>1489</v>
      </c>
      <c r="B969" s="9">
        <v>1</v>
      </c>
      <c r="C969" s="9">
        <v>1</v>
      </c>
      <c r="D969" s="9">
        <v>1</v>
      </c>
      <c r="E969" s="9">
        <v>1</v>
      </c>
      <c r="F969" s="9">
        <v>2</v>
      </c>
      <c r="G969" s="9">
        <v>1</v>
      </c>
      <c r="H969" s="9">
        <v>1</v>
      </c>
      <c r="I969" s="9">
        <v>3</v>
      </c>
      <c r="J969" s="9">
        <v>1</v>
      </c>
      <c r="K969" s="9">
        <v>3</v>
      </c>
      <c r="L969" s="9">
        <v>2</v>
      </c>
      <c r="M969" s="9">
        <v>2</v>
      </c>
      <c r="N969" s="38">
        <f>SUM(B969:M969)</f>
        <v>19</v>
      </c>
    </row>
    <row r="970" spans="1:14">
      <c r="A970" s="37" t="s">
        <v>1517</v>
      </c>
      <c r="B970" s="9">
        <v>1</v>
      </c>
      <c r="C970" s="9">
        <v>1</v>
      </c>
      <c r="D970" s="9">
        <v>1</v>
      </c>
      <c r="E970" s="9">
        <v>1</v>
      </c>
      <c r="F970" s="9">
        <v>1</v>
      </c>
      <c r="G970" s="9">
        <v>1</v>
      </c>
      <c r="H970" s="9">
        <v>1</v>
      </c>
      <c r="I970" s="9">
        <v>1</v>
      </c>
      <c r="J970" s="9">
        <v>1</v>
      </c>
      <c r="K970" s="9">
        <v>3</v>
      </c>
      <c r="L970" s="9">
        <v>1</v>
      </c>
      <c r="N970" s="38">
        <f>SUM(B970:L970)</f>
        <v>13</v>
      </c>
    </row>
    <row r="971" spans="1:14">
      <c r="A971" s="37" t="s">
        <v>1518</v>
      </c>
      <c r="B971" s="9">
        <v>1</v>
      </c>
      <c r="C971" s="9">
        <v>1</v>
      </c>
      <c r="D971" s="9">
        <v>2</v>
      </c>
      <c r="E971" s="9">
        <v>1</v>
      </c>
      <c r="F971" s="9">
        <v>2</v>
      </c>
      <c r="G971" s="9">
        <v>1</v>
      </c>
      <c r="H971" s="9">
        <v>1</v>
      </c>
      <c r="I971" s="9">
        <v>4</v>
      </c>
      <c r="J971" s="9">
        <v>1</v>
      </c>
      <c r="K971" s="9">
        <v>2</v>
      </c>
      <c r="L971" s="9">
        <v>1</v>
      </c>
      <c r="M971" s="9">
        <v>3</v>
      </c>
      <c r="N971" s="38">
        <f t="shared" ref="N971" si="6">SUM(B971:M971)</f>
        <v>20</v>
      </c>
    </row>
    <row r="972" spans="1:14">
      <c r="A972" s="37" t="s">
        <v>1520</v>
      </c>
      <c r="B972" s="9">
        <v>5</v>
      </c>
      <c r="C972" s="9">
        <v>5</v>
      </c>
      <c r="D972" s="9">
        <v>4</v>
      </c>
      <c r="E972" s="9">
        <v>5</v>
      </c>
      <c r="F972" s="9">
        <v>5</v>
      </c>
      <c r="G972" s="9">
        <v>4</v>
      </c>
      <c r="H972" s="9">
        <v>5</v>
      </c>
      <c r="I972" s="9">
        <v>2</v>
      </c>
      <c r="J972" s="9">
        <v>5</v>
      </c>
      <c r="K972" s="9">
        <v>3</v>
      </c>
      <c r="L972" s="9">
        <v>4</v>
      </c>
      <c r="M972" s="9">
        <v>5</v>
      </c>
      <c r="N972" s="38">
        <f t="shared" ref="N972:N1002" si="7">SUM(B972:M972)</f>
        <v>52</v>
      </c>
    </row>
    <row r="973" spans="1:14">
      <c r="A973" s="37" t="s">
        <v>1523</v>
      </c>
      <c r="B973" s="9">
        <v>1</v>
      </c>
      <c r="C973" s="9">
        <v>1</v>
      </c>
      <c r="D973" s="9">
        <v>2</v>
      </c>
      <c r="E973" s="9">
        <v>1</v>
      </c>
      <c r="F973" s="9">
        <v>2</v>
      </c>
      <c r="G973" s="9">
        <v>1</v>
      </c>
      <c r="H973" s="9">
        <v>1</v>
      </c>
      <c r="I973" s="9">
        <v>1</v>
      </c>
      <c r="J973" s="9">
        <v>1</v>
      </c>
      <c r="K973" s="9">
        <v>3</v>
      </c>
      <c r="L973" s="9">
        <v>2</v>
      </c>
      <c r="M973" s="9">
        <v>4</v>
      </c>
      <c r="N973" s="38">
        <f t="shared" si="7"/>
        <v>20</v>
      </c>
    </row>
    <row r="974" spans="1:14">
      <c r="A974" s="37" t="s">
        <v>1524</v>
      </c>
      <c r="B974" s="9">
        <v>1</v>
      </c>
      <c r="C974" s="9">
        <v>1</v>
      </c>
      <c r="D974" s="9">
        <v>1</v>
      </c>
      <c r="E974" s="9">
        <v>1</v>
      </c>
      <c r="F974" s="9">
        <v>2</v>
      </c>
      <c r="G974" s="9">
        <v>1</v>
      </c>
      <c r="H974" s="9">
        <v>1</v>
      </c>
      <c r="I974" s="9">
        <v>2</v>
      </c>
      <c r="J974" s="9">
        <v>1</v>
      </c>
      <c r="K974" s="9">
        <v>2</v>
      </c>
      <c r="L974" s="9">
        <v>1</v>
      </c>
      <c r="M974" s="9">
        <v>3</v>
      </c>
      <c r="N974" s="38">
        <f t="shared" si="7"/>
        <v>17</v>
      </c>
    </row>
    <row r="975" spans="1:14">
      <c r="A975" s="37" t="s">
        <v>1526</v>
      </c>
      <c r="B975" s="9">
        <v>1</v>
      </c>
      <c r="C975" s="9">
        <v>1</v>
      </c>
      <c r="D975" s="9">
        <v>1</v>
      </c>
      <c r="E975" s="9">
        <v>1</v>
      </c>
      <c r="F975" s="9">
        <v>1</v>
      </c>
      <c r="G975" s="9">
        <v>1</v>
      </c>
      <c r="H975" s="9">
        <v>1</v>
      </c>
      <c r="I975" s="9">
        <v>1</v>
      </c>
      <c r="J975" s="9">
        <v>1</v>
      </c>
      <c r="K975" s="9">
        <v>1</v>
      </c>
      <c r="L975" s="9">
        <v>1</v>
      </c>
      <c r="M975" s="9">
        <v>1</v>
      </c>
      <c r="N975" s="38">
        <f t="shared" si="7"/>
        <v>12</v>
      </c>
    </row>
    <row r="976" spans="1:14">
      <c r="A976" s="37" t="s">
        <v>1527</v>
      </c>
      <c r="B976" s="9">
        <v>1</v>
      </c>
      <c r="C976" s="9">
        <v>1</v>
      </c>
      <c r="D976" s="9">
        <v>1</v>
      </c>
      <c r="E976" s="9">
        <v>1</v>
      </c>
      <c r="F976" s="9">
        <v>1</v>
      </c>
      <c r="G976" s="9">
        <v>1</v>
      </c>
      <c r="H976" s="9">
        <v>1</v>
      </c>
      <c r="I976" s="9">
        <v>1</v>
      </c>
      <c r="J976" s="9">
        <v>1</v>
      </c>
      <c r="K976" s="9">
        <v>3</v>
      </c>
      <c r="L976" s="9">
        <v>1</v>
      </c>
      <c r="M976" s="9">
        <v>1</v>
      </c>
      <c r="N976" s="38">
        <f t="shared" si="7"/>
        <v>14</v>
      </c>
    </row>
    <row r="977" spans="1:14">
      <c r="A977" s="37" t="s">
        <v>1528</v>
      </c>
      <c r="B977" s="9">
        <v>1</v>
      </c>
      <c r="C977" s="9">
        <v>1</v>
      </c>
      <c r="D977" s="9">
        <v>1</v>
      </c>
      <c r="E977" s="9">
        <v>1</v>
      </c>
      <c r="F977" s="9">
        <v>1</v>
      </c>
      <c r="G977" s="9">
        <v>1</v>
      </c>
      <c r="H977" s="9">
        <v>1</v>
      </c>
      <c r="I977" s="9">
        <v>1</v>
      </c>
      <c r="J977" s="9">
        <v>1</v>
      </c>
      <c r="K977" s="9">
        <v>1</v>
      </c>
      <c r="L977" s="9">
        <v>1</v>
      </c>
      <c r="M977" s="9">
        <v>1</v>
      </c>
      <c r="N977" s="38">
        <f t="shared" si="7"/>
        <v>12</v>
      </c>
    </row>
    <row r="978" spans="1:14">
      <c r="A978" s="37" t="s">
        <v>1529</v>
      </c>
      <c r="B978" s="9">
        <v>1</v>
      </c>
      <c r="C978" s="9">
        <v>1</v>
      </c>
      <c r="D978" s="9">
        <v>1</v>
      </c>
      <c r="E978" s="9">
        <v>1</v>
      </c>
      <c r="F978" s="9">
        <v>2</v>
      </c>
      <c r="G978" s="9">
        <v>1</v>
      </c>
      <c r="H978" s="9">
        <v>1</v>
      </c>
      <c r="I978" s="9">
        <v>4</v>
      </c>
      <c r="J978" s="9">
        <v>1</v>
      </c>
      <c r="K978" s="9">
        <v>2</v>
      </c>
      <c r="L978" s="9">
        <v>2</v>
      </c>
      <c r="M978" s="9">
        <v>2</v>
      </c>
      <c r="N978" s="38">
        <f t="shared" si="7"/>
        <v>19</v>
      </c>
    </row>
    <row r="979" spans="1:14">
      <c r="A979" s="37" t="s">
        <v>1531</v>
      </c>
      <c r="B979" s="9">
        <v>1</v>
      </c>
      <c r="C979" s="9">
        <v>1</v>
      </c>
      <c r="D979" s="9">
        <v>2</v>
      </c>
      <c r="E979" s="9">
        <v>1</v>
      </c>
      <c r="F979" s="9">
        <v>1</v>
      </c>
      <c r="G979" s="9">
        <v>1</v>
      </c>
      <c r="H979" s="9">
        <v>1</v>
      </c>
      <c r="I979" s="9">
        <v>2</v>
      </c>
      <c r="J979" s="9">
        <v>1</v>
      </c>
      <c r="K979" s="150"/>
      <c r="L979" s="9">
        <v>4</v>
      </c>
      <c r="M979" s="9">
        <v>2</v>
      </c>
      <c r="N979" s="38">
        <f t="shared" si="7"/>
        <v>17</v>
      </c>
    </row>
    <row r="980" spans="1:14">
      <c r="A980" s="37" t="s">
        <v>1533</v>
      </c>
      <c r="B980" s="9">
        <v>1</v>
      </c>
      <c r="C980" s="9">
        <v>1</v>
      </c>
      <c r="D980" s="9">
        <v>1</v>
      </c>
      <c r="E980" s="9">
        <v>1</v>
      </c>
      <c r="F980" s="9">
        <v>1</v>
      </c>
      <c r="G980" s="9">
        <v>1</v>
      </c>
      <c r="H980" s="9">
        <v>1</v>
      </c>
      <c r="I980" s="9">
        <v>5</v>
      </c>
      <c r="J980" s="9">
        <v>1</v>
      </c>
      <c r="K980" s="9">
        <v>5</v>
      </c>
      <c r="L980" s="9">
        <v>5</v>
      </c>
      <c r="M980" s="9">
        <v>1</v>
      </c>
      <c r="N980" s="38">
        <f t="shared" si="7"/>
        <v>24</v>
      </c>
    </row>
    <row r="981" spans="1:14">
      <c r="A981" s="37" t="s">
        <v>1534</v>
      </c>
      <c r="B981" s="9">
        <v>1</v>
      </c>
      <c r="C981" s="9">
        <v>1</v>
      </c>
      <c r="D981" s="9">
        <v>1</v>
      </c>
      <c r="E981" s="9">
        <v>1</v>
      </c>
      <c r="F981" s="9">
        <v>1</v>
      </c>
      <c r="G981" s="9">
        <v>1</v>
      </c>
      <c r="H981" s="9">
        <v>1</v>
      </c>
      <c r="I981" s="9">
        <v>1</v>
      </c>
      <c r="J981" s="9">
        <v>1</v>
      </c>
      <c r="K981" s="9">
        <v>1</v>
      </c>
      <c r="L981" s="9">
        <v>1</v>
      </c>
      <c r="M981" s="9">
        <v>1</v>
      </c>
      <c r="N981" s="38">
        <f t="shared" si="7"/>
        <v>12</v>
      </c>
    </row>
    <row r="982" spans="1:14">
      <c r="A982" s="37" t="s">
        <v>1535</v>
      </c>
      <c r="B982" s="9">
        <v>1</v>
      </c>
      <c r="C982" s="9">
        <v>1</v>
      </c>
      <c r="D982" s="9">
        <v>1</v>
      </c>
      <c r="E982" s="9">
        <v>1</v>
      </c>
      <c r="F982" s="9">
        <v>1</v>
      </c>
      <c r="G982" s="9">
        <v>1</v>
      </c>
      <c r="H982" s="9">
        <v>1</v>
      </c>
      <c r="I982" s="9">
        <v>1</v>
      </c>
      <c r="J982" s="9">
        <v>1</v>
      </c>
      <c r="K982" s="9">
        <v>1</v>
      </c>
      <c r="L982" s="9">
        <v>1</v>
      </c>
      <c r="M982" s="9">
        <v>1</v>
      </c>
      <c r="N982" s="38">
        <f t="shared" si="7"/>
        <v>12</v>
      </c>
    </row>
    <row r="983" spans="1:14">
      <c r="A983" s="37" t="s">
        <v>1538</v>
      </c>
      <c r="B983" s="9">
        <v>1</v>
      </c>
      <c r="C983" s="9">
        <v>1</v>
      </c>
      <c r="D983" s="9">
        <v>2</v>
      </c>
      <c r="E983" s="9">
        <v>1</v>
      </c>
      <c r="F983" s="9">
        <v>1</v>
      </c>
      <c r="G983" s="9">
        <v>1</v>
      </c>
      <c r="H983" s="9">
        <v>1</v>
      </c>
      <c r="I983" s="9">
        <v>5</v>
      </c>
      <c r="J983" s="9">
        <v>1</v>
      </c>
      <c r="K983" s="9">
        <v>2</v>
      </c>
      <c r="L983" s="9">
        <v>2</v>
      </c>
      <c r="M983" s="9">
        <v>3</v>
      </c>
      <c r="N983" s="38">
        <f t="shared" si="7"/>
        <v>21</v>
      </c>
    </row>
    <row r="984" spans="1:14">
      <c r="A984" s="37" t="s">
        <v>1541</v>
      </c>
      <c r="B984" s="9">
        <v>1</v>
      </c>
      <c r="C984" s="9">
        <v>1</v>
      </c>
      <c r="D984" s="9">
        <v>1</v>
      </c>
      <c r="E984" s="9">
        <v>1</v>
      </c>
      <c r="F984" s="9">
        <v>1</v>
      </c>
      <c r="G984" s="9">
        <v>1</v>
      </c>
      <c r="H984" s="9">
        <v>1</v>
      </c>
      <c r="I984" s="9">
        <v>1</v>
      </c>
      <c r="J984" s="9">
        <v>1</v>
      </c>
      <c r="K984" s="9">
        <v>4</v>
      </c>
      <c r="L984" s="9">
        <v>1</v>
      </c>
      <c r="M984" s="9">
        <v>3</v>
      </c>
      <c r="N984" s="38">
        <f t="shared" si="7"/>
        <v>17</v>
      </c>
    </row>
    <row r="985" spans="1:14">
      <c r="A985" s="37" t="s">
        <v>1542</v>
      </c>
      <c r="B985" s="9">
        <v>1</v>
      </c>
      <c r="C985" s="9">
        <v>1</v>
      </c>
      <c r="D985" s="9">
        <v>1</v>
      </c>
      <c r="E985" s="9">
        <v>2</v>
      </c>
      <c r="F985" s="9">
        <v>2</v>
      </c>
      <c r="G985" s="9">
        <v>1</v>
      </c>
      <c r="H985" s="9">
        <v>1</v>
      </c>
      <c r="I985" s="9">
        <v>2</v>
      </c>
      <c r="J985" s="9">
        <v>2</v>
      </c>
      <c r="K985" s="9">
        <v>3</v>
      </c>
      <c r="L985" s="9">
        <v>2</v>
      </c>
      <c r="M985" s="9">
        <v>1</v>
      </c>
      <c r="N985" s="38">
        <f t="shared" si="7"/>
        <v>19</v>
      </c>
    </row>
    <row r="986" spans="1:14">
      <c r="A986" s="37" t="s">
        <v>1545</v>
      </c>
      <c r="B986" s="9">
        <v>1</v>
      </c>
      <c r="C986" s="9">
        <v>1</v>
      </c>
      <c r="D986" s="9">
        <v>1</v>
      </c>
      <c r="E986" s="9">
        <v>1</v>
      </c>
      <c r="F986" s="9">
        <v>1</v>
      </c>
      <c r="G986" s="9">
        <v>1</v>
      </c>
      <c r="H986" s="9">
        <v>1</v>
      </c>
      <c r="I986" s="9">
        <v>3</v>
      </c>
      <c r="J986" s="9">
        <v>1</v>
      </c>
      <c r="K986" s="9">
        <v>1</v>
      </c>
      <c r="L986" s="9">
        <v>1</v>
      </c>
      <c r="M986" s="9">
        <v>4</v>
      </c>
      <c r="N986" s="38">
        <f t="shared" si="7"/>
        <v>17</v>
      </c>
    </row>
    <row r="987" spans="1:14">
      <c r="A987" s="37" t="s">
        <v>1548</v>
      </c>
      <c r="B987" s="9">
        <v>1</v>
      </c>
      <c r="C987" s="9">
        <v>1</v>
      </c>
      <c r="D987" s="9">
        <v>2</v>
      </c>
      <c r="E987" s="9">
        <v>2</v>
      </c>
      <c r="F987" s="9">
        <v>1</v>
      </c>
      <c r="G987" s="9">
        <v>1</v>
      </c>
      <c r="H987" s="9">
        <v>1</v>
      </c>
      <c r="I987" s="9">
        <v>2</v>
      </c>
      <c r="J987" s="9">
        <v>2</v>
      </c>
      <c r="K987" s="9">
        <v>2</v>
      </c>
      <c r="L987" s="9">
        <v>2</v>
      </c>
      <c r="M987" s="9">
        <v>3</v>
      </c>
      <c r="N987" s="38">
        <f t="shared" si="7"/>
        <v>20</v>
      </c>
    </row>
    <row r="988" spans="1:14">
      <c r="A988" s="37" t="s">
        <v>1549</v>
      </c>
      <c r="B988" s="9">
        <v>1</v>
      </c>
      <c r="C988" s="9">
        <v>1</v>
      </c>
      <c r="D988" s="9">
        <v>2</v>
      </c>
      <c r="E988" s="9">
        <v>1</v>
      </c>
      <c r="F988" s="9">
        <v>1</v>
      </c>
      <c r="G988" s="9">
        <v>1</v>
      </c>
      <c r="H988" s="9">
        <v>1</v>
      </c>
      <c r="I988" s="9">
        <v>2</v>
      </c>
      <c r="J988" s="9">
        <v>2</v>
      </c>
      <c r="K988" s="9">
        <v>2</v>
      </c>
      <c r="L988" s="9">
        <v>1</v>
      </c>
      <c r="M988" s="9">
        <v>3</v>
      </c>
      <c r="N988" s="38">
        <f t="shared" si="7"/>
        <v>18</v>
      </c>
    </row>
    <row r="989" spans="1:14">
      <c r="A989" s="37" t="s">
        <v>1550</v>
      </c>
      <c r="B989" s="9">
        <v>1</v>
      </c>
      <c r="C989" s="9">
        <v>1</v>
      </c>
      <c r="D989" s="9">
        <v>1</v>
      </c>
      <c r="E989" s="9">
        <v>1</v>
      </c>
      <c r="F989" s="9">
        <v>1</v>
      </c>
      <c r="G989" s="9">
        <v>1</v>
      </c>
      <c r="H989" s="9">
        <v>1</v>
      </c>
      <c r="I989" s="9">
        <v>1</v>
      </c>
      <c r="J989" s="9">
        <v>1</v>
      </c>
      <c r="K989" s="9">
        <v>1</v>
      </c>
      <c r="L989" s="9">
        <v>1</v>
      </c>
      <c r="M989" s="9">
        <v>1</v>
      </c>
      <c r="N989" s="38">
        <f t="shared" si="7"/>
        <v>12</v>
      </c>
    </row>
    <row r="990" spans="1:14">
      <c r="A990" s="37" t="s">
        <v>1552</v>
      </c>
      <c r="B990" s="9">
        <v>1</v>
      </c>
      <c r="C990" s="9">
        <v>1</v>
      </c>
      <c r="D990" s="9">
        <v>1</v>
      </c>
      <c r="E990" s="9">
        <v>2</v>
      </c>
      <c r="F990" s="9">
        <v>3</v>
      </c>
      <c r="G990" s="9">
        <v>2</v>
      </c>
      <c r="H990" s="9">
        <v>2</v>
      </c>
      <c r="I990" s="9">
        <v>2</v>
      </c>
      <c r="J990" s="9">
        <v>4</v>
      </c>
      <c r="K990" s="9">
        <v>4</v>
      </c>
      <c r="L990" s="9">
        <v>2</v>
      </c>
      <c r="M990" s="9">
        <v>3</v>
      </c>
      <c r="N990" s="38">
        <f t="shared" si="7"/>
        <v>27</v>
      </c>
    </row>
    <row r="991" spans="1:14">
      <c r="A991" s="37" t="s">
        <v>1553</v>
      </c>
      <c r="B991" s="9">
        <v>2</v>
      </c>
      <c r="C991" s="9">
        <v>2</v>
      </c>
      <c r="D991" s="9">
        <v>2</v>
      </c>
      <c r="E991" s="9">
        <v>3</v>
      </c>
      <c r="F991" s="9">
        <v>2</v>
      </c>
      <c r="G991" s="9">
        <v>1</v>
      </c>
      <c r="H991" s="9">
        <v>2</v>
      </c>
      <c r="I991" s="9">
        <v>1</v>
      </c>
      <c r="J991" s="9">
        <v>1</v>
      </c>
      <c r="K991" s="9">
        <v>1</v>
      </c>
      <c r="L991" s="9">
        <v>2</v>
      </c>
      <c r="M991" s="9">
        <v>1</v>
      </c>
      <c r="N991" s="38">
        <f t="shared" si="7"/>
        <v>20</v>
      </c>
    </row>
    <row r="992" spans="1:14">
      <c r="A992" s="37" t="s">
        <v>1554</v>
      </c>
      <c r="B992" s="9">
        <v>1</v>
      </c>
      <c r="C992" s="9">
        <v>1</v>
      </c>
      <c r="D992" s="9">
        <v>1</v>
      </c>
      <c r="E992" s="9">
        <v>1</v>
      </c>
      <c r="F992" s="9">
        <v>1</v>
      </c>
      <c r="G992" s="9">
        <v>1</v>
      </c>
      <c r="H992" s="9">
        <v>1</v>
      </c>
      <c r="I992" s="9">
        <v>2</v>
      </c>
      <c r="J992" s="9">
        <v>1</v>
      </c>
      <c r="K992" s="9">
        <v>1</v>
      </c>
      <c r="L992" s="9">
        <v>2</v>
      </c>
      <c r="M992" s="9">
        <v>3</v>
      </c>
      <c r="N992" s="38">
        <f t="shared" si="7"/>
        <v>16</v>
      </c>
    </row>
    <row r="993" spans="1:14">
      <c r="A993" s="37" t="s">
        <v>1555</v>
      </c>
      <c r="B993" s="9">
        <v>1</v>
      </c>
      <c r="C993" s="9">
        <v>1</v>
      </c>
      <c r="D993" s="9">
        <v>1</v>
      </c>
      <c r="E993" s="9">
        <v>1</v>
      </c>
      <c r="F993" s="9">
        <v>2</v>
      </c>
      <c r="G993" s="9">
        <v>1</v>
      </c>
      <c r="H993" s="9">
        <v>1</v>
      </c>
      <c r="I993" s="9">
        <v>4</v>
      </c>
      <c r="J993" s="9">
        <v>1</v>
      </c>
      <c r="K993" s="9">
        <v>1</v>
      </c>
      <c r="L993" s="9">
        <v>1</v>
      </c>
      <c r="M993" s="9">
        <v>1</v>
      </c>
      <c r="N993" s="38">
        <f t="shared" si="7"/>
        <v>16</v>
      </c>
    </row>
    <row r="994" spans="1:14">
      <c r="A994" s="37" t="s">
        <v>1556</v>
      </c>
      <c r="B994" s="9">
        <v>1</v>
      </c>
      <c r="C994" s="9">
        <v>1</v>
      </c>
      <c r="D994" s="9">
        <v>2</v>
      </c>
      <c r="E994" s="9">
        <v>1</v>
      </c>
      <c r="F994" s="9">
        <v>2</v>
      </c>
      <c r="G994" s="9">
        <v>2</v>
      </c>
      <c r="H994" s="9">
        <v>1</v>
      </c>
      <c r="I994" s="9">
        <v>4</v>
      </c>
      <c r="J994" s="9">
        <v>2</v>
      </c>
      <c r="K994" s="9">
        <v>2</v>
      </c>
      <c r="L994" s="9">
        <v>3</v>
      </c>
      <c r="M994" s="9">
        <v>2</v>
      </c>
      <c r="N994" s="38">
        <f t="shared" si="7"/>
        <v>23</v>
      </c>
    </row>
    <row r="995" spans="1:14">
      <c r="A995" s="37" t="s">
        <v>1557</v>
      </c>
      <c r="B995" s="9">
        <v>1</v>
      </c>
      <c r="C995" s="9">
        <v>1</v>
      </c>
      <c r="D995" s="9">
        <v>1</v>
      </c>
      <c r="E995" s="9">
        <v>1</v>
      </c>
      <c r="F995" s="9">
        <v>2</v>
      </c>
      <c r="G995" s="9">
        <v>1</v>
      </c>
      <c r="H995" s="9">
        <v>1</v>
      </c>
      <c r="I995" s="9">
        <v>4</v>
      </c>
      <c r="J995" s="9">
        <v>1</v>
      </c>
      <c r="K995" s="9">
        <v>1</v>
      </c>
      <c r="L995" s="9">
        <v>1</v>
      </c>
      <c r="M995" s="9">
        <v>1</v>
      </c>
      <c r="N995" s="38">
        <f t="shared" si="7"/>
        <v>16</v>
      </c>
    </row>
    <row r="996" spans="1:14">
      <c r="A996" s="37" t="s">
        <v>1559</v>
      </c>
      <c r="B996" s="9">
        <v>1</v>
      </c>
      <c r="C996" s="9">
        <v>1</v>
      </c>
      <c r="D996" s="9">
        <v>2</v>
      </c>
      <c r="E996" s="9">
        <v>1</v>
      </c>
      <c r="F996" s="9">
        <v>1</v>
      </c>
      <c r="G996" s="9">
        <v>1</v>
      </c>
      <c r="H996" s="9">
        <v>1</v>
      </c>
      <c r="I996" s="9">
        <v>1</v>
      </c>
      <c r="J996" s="9">
        <v>1</v>
      </c>
      <c r="K996" s="9">
        <v>1</v>
      </c>
      <c r="L996" s="9">
        <v>2</v>
      </c>
      <c r="M996" s="9">
        <v>2</v>
      </c>
      <c r="N996" s="38">
        <f t="shared" si="7"/>
        <v>15</v>
      </c>
    </row>
    <row r="997" spans="1:14">
      <c r="A997" s="37" t="s">
        <v>1560</v>
      </c>
      <c r="B997" s="9">
        <v>1</v>
      </c>
      <c r="C997" s="9">
        <v>1</v>
      </c>
      <c r="D997" s="9">
        <v>2</v>
      </c>
      <c r="E997" s="9">
        <v>1</v>
      </c>
      <c r="F997" s="9">
        <v>1</v>
      </c>
      <c r="G997" s="9">
        <v>1</v>
      </c>
      <c r="H997" s="9">
        <v>1</v>
      </c>
      <c r="I997" s="9">
        <v>1</v>
      </c>
      <c r="J997" s="9">
        <v>1</v>
      </c>
      <c r="K997" s="9">
        <v>3</v>
      </c>
      <c r="L997" s="9">
        <v>2</v>
      </c>
      <c r="M997" s="9">
        <v>5</v>
      </c>
      <c r="N997" s="38">
        <f t="shared" si="7"/>
        <v>20</v>
      </c>
    </row>
    <row r="998" spans="1:14">
      <c r="A998" s="37" t="s">
        <v>1561</v>
      </c>
      <c r="B998" s="9">
        <v>1</v>
      </c>
      <c r="C998" s="9">
        <v>1</v>
      </c>
      <c r="D998" s="9">
        <v>2</v>
      </c>
      <c r="E998" s="9">
        <v>2</v>
      </c>
      <c r="F998" s="9">
        <v>1</v>
      </c>
      <c r="G998" s="9">
        <v>2</v>
      </c>
      <c r="H998" s="9">
        <v>2</v>
      </c>
      <c r="I998" s="9">
        <v>2</v>
      </c>
      <c r="J998" s="9">
        <v>1</v>
      </c>
      <c r="K998" s="9">
        <v>3</v>
      </c>
      <c r="L998" s="9">
        <v>2</v>
      </c>
      <c r="M998" s="9">
        <v>4</v>
      </c>
      <c r="N998" s="38">
        <f t="shared" si="7"/>
        <v>23</v>
      </c>
    </row>
    <row r="999" spans="1:14">
      <c r="A999" s="37" t="s">
        <v>1562</v>
      </c>
      <c r="B999" s="9">
        <v>1</v>
      </c>
      <c r="C999" s="9">
        <v>1</v>
      </c>
      <c r="D999" s="9">
        <v>1</v>
      </c>
      <c r="E999" s="9">
        <v>1</v>
      </c>
      <c r="F999" s="9">
        <v>1</v>
      </c>
      <c r="G999" s="9">
        <v>1</v>
      </c>
      <c r="H999" s="9">
        <v>1</v>
      </c>
      <c r="I999" s="9">
        <v>1</v>
      </c>
      <c r="J999" s="9">
        <v>1</v>
      </c>
      <c r="K999" s="9">
        <v>2</v>
      </c>
      <c r="L999" s="9">
        <v>2</v>
      </c>
      <c r="M999" s="9">
        <v>1</v>
      </c>
      <c r="N999" s="38">
        <f t="shared" si="7"/>
        <v>14</v>
      </c>
    </row>
    <row r="1000" spans="1:14">
      <c r="A1000" s="56" t="s">
        <v>1564</v>
      </c>
      <c r="B1000" s="9">
        <v>1</v>
      </c>
      <c r="C1000" s="9">
        <v>1</v>
      </c>
      <c r="D1000" s="9">
        <v>1</v>
      </c>
      <c r="E1000" s="9">
        <v>1</v>
      </c>
      <c r="F1000" s="9">
        <v>1</v>
      </c>
      <c r="G1000" s="9">
        <v>1</v>
      </c>
      <c r="H1000" s="9">
        <v>1</v>
      </c>
      <c r="I1000" s="150"/>
      <c r="J1000" s="9">
        <v>1</v>
      </c>
      <c r="K1000" s="9">
        <v>4</v>
      </c>
      <c r="L1000" s="9">
        <v>1</v>
      </c>
      <c r="M1000" s="9">
        <v>4</v>
      </c>
      <c r="N1000" s="38">
        <f t="shared" si="7"/>
        <v>17</v>
      </c>
    </row>
    <row r="1001" spans="1:14">
      <c r="A1001" s="56" t="s">
        <v>1566</v>
      </c>
      <c r="B1001" s="9">
        <v>1</v>
      </c>
      <c r="C1001" s="9">
        <v>1</v>
      </c>
      <c r="D1001" s="9">
        <v>2</v>
      </c>
      <c r="E1001" s="9">
        <v>1</v>
      </c>
      <c r="F1001" s="9">
        <v>1</v>
      </c>
      <c r="G1001" s="9">
        <v>1</v>
      </c>
      <c r="H1001" s="9">
        <v>1</v>
      </c>
      <c r="I1001" s="9">
        <v>2</v>
      </c>
      <c r="J1001" s="9">
        <v>1</v>
      </c>
      <c r="K1001" s="9">
        <v>2</v>
      </c>
      <c r="L1001" s="9">
        <v>3</v>
      </c>
      <c r="M1001" s="9">
        <v>3</v>
      </c>
      <c r="N1001" s="38">
        <f t="shared" si="7"/>
        <v>19</v>
      </c>
    </row>
    <row r="1002" spans="1:14">
      <c r="A1002" s="56" t="s">
        <v>1567</v>
      </c>
      <c r="B1002" s="9">
        <v>1</v>
      </c>
      <c r="C1002" s="9">
        <v>1</v>
      </c>
      <c r="D1002" s="9">
        <v>1</v>
      </c>
      <c r="E1002" s="9">
        <v>1</v>
      </c>
      <c r="F1002" s="9">
        <v>1</v>
      </c>
      <c r="G1002" s="9">
        <v>1</v>
      </c>
      <c r="H1002" s="9">
        <v>1</v>
      </c>
      <c r="I1002" s="9">
        <v>3</v>
      </c>
      <c r="J1002" s="9">
        <v>1</v>
      </c>
      <c r="K1002" s="9">
        <v>2</v>
      </c>
      <c r="L1002" s="9">
        <v>1</v>
      </c>
      <c r="M1002" s="9">
        <v>3</v>
      </c>
      <c r="N1002" s="38">
        <f t="shared" si="7"/>
        <v>17</v>
      </c>
    </row>
    <row r="1003" spans="1:14">
      <c r="A1003" s="56" t="s">
        <v>1569</v>
      </c>
      <c r="B1003" s="9">
        <v>5</v>
      </c>
      <c r="C1003" s="9">
        <v>5</v>
      </c>
      <c r="D1003" s="9">
        <v>5</v>
      </c>
      <c r="E1003" s="9">
        <v>5</v>
      </c>
      <c r="F1003" s="9">
        <v>1</v>
      </c>
      <c r="G1003" s="9">
        <v>5</v>
      </c>
      <c r="H1003" s="9">
        <v>5</v>
      </c>
      <c r="I1003" s="9">
        <v>5</v>
      </c>
      <c r="J1003" s="9">
        <v>1</v>
      </c>
      <c r="K1003" s="9">
        <v>5</v>
      </c>
      <c r="L1003" s="9">
        <v>5</v>
      </c>
      <c r="M1003" s="9">
        <v>5</v>
      </c>
      <c r="N1003" s="38">
        <f t="shared" ref="N1003" si="8">SUM(B1003:M1003)</f>
        <v>52</v>
      </c>
    </row>
    <row r="1004" spans="1:14">
      <c r="A1004" s="56" t="s">
        <v>1571</v>
      </c>
      <c r="B1004" s="9">
        <v>1</v>
      </c>
      <c r="C1004" s="9">
        <v>1</v>
      </c>
      <c r="D1004" s="9">
        <v>1</v>
      </c>
      <c r="E1004" s="9">
        <v>1</v>
      </c>
      <c r="F1004" s="9">
        <v>1</v>
      </c>
      <c r="G1004" s="9">
        <v>1</v>
      </c>
      <c r="H1004" s="9">
        <v>1</v>
      </c>
      <c r="I1004" s="9">
        <v>1</v>
      </c>
      <c r="J1004" s="9">
        <v>1</v>
      </c>
      <c r="K1004" s="9">
        <v>3</v>
      </c>
      <c r="L1004" s="9">
        <v>1</v>
      </c>
      <c r="M1004" s="9">
        <v>1</v>
      </c>
      <c r="N1004" s="38">
        <f t="shared" ref="N1004:N1010" si="9">SUM(B1004:M1004)</f>
        <v>14</v>
      </c>
    </row>
    <row r="1005" spans="1:14">
      <c r="A1005" s="56" t="s">
        <v>1573</v>
      </c>
      <c r="B1005" s="9">
        <v>1</v>
      </c>
      <c r="C1005" s="9">
        <v>1</v>
      </c>
      <c r="D1005" s="9">
        <v>1</v>
      </c>
      <c r="E1005" s="9">
        <v>1</v>
      </c>
      <c r="F1005" s="9">
        <v>1</v>
      </c>
      <c r="G1005" s="9">
        <v>1</v>
      </c>
      <c r="H1005" s="9">
        <v>1</v>
      </c>
      <c r="I1005" s="9">
        <v>4</v>
      </c>
      <c r="J1005" s="9">
        <v>1</v>
      </c>
      <c r="K1005" s="9">
        <v>1</v>
      </c>
      <c r="L1005" s="9">
        <v>2</v>
      </c>
      <c r="M1005" s="9">
        <v>1</v>
      </c>
      <c r="N1005" s="38">
        <f t="shared" si="9"/>
        <v>16</v>
      </c>
    </row>
    <row r="1006" spans="1:14">
      <c r="A1006" s="56" t="s">
        <v>1576</v>
      </c>
      <c r="B1006" s="9">
        <v>1</v>
      </c>
      <c r="C1006" s="9">
        <v>1</v>
      </c>
      <c r="D1006" s="9">
        <v>2</v>
      </c>
      <c r="E1006" s="9">
        <v>2</v>
      </c>
      <c r="F1006" s="9">
        <v>1</v>
      </c>
      <c r="G1006" s="9">
        <v>1</v>
      </c>
      <c r="H1006" s="9">
        <v>2</v>
      </c>
      <c r="I1006" s="9">
        <v>3</v>
      </c>
      <c r="J1006" s="9">
        <v>2</v>
      </c>
      <c r="K1006" s="9">
        <v>3</v>
      </c>
      <c r="L1006" s="9">
        <v>2</v>
      </c>
      <c r="M1006" s="9">
        <v>3</v>
      </c>
      <c r="N1006" s="38">
        <f t="shared" si="9"/>
        <v>23</v>
      </c>
    </row>
    <row r="1007" spans="1:14">
      <c r="A1007" s="56" t="s">
        <v>1578</v>
      </c>
      <c r="B1007" s="9">
        <v>1</v>
      </c>
      <c r="C1007" s="9">
        <v>1</v>
      </c>
      <c r="D1007" s="9">
        <v>1</v>
      </c>
      <c r="E1007" s="9">
        <v>1</v>
      </c>
      <c r="F1007" s="9">
        <v>1</v>
      </c>
      <c r="G1007" s="9">
        <v>1</v>
      </c>
      <c r="H1007" s="9">
        <v>1</v>
      </c>
      <c r="I1007" s="9">
        <v>1</v>
      </c>
      <c r="J1007" s="9">
        <v>1</v>
      </c>
      <c r="K1007" s="9">
        <v>3</v>
      </c>
      <c r="L1007" s="9">
        <v>1</v>
      </c>
      <c r="M1007" s="9">
        <v>2</v>
      </c>
      <c r="N1007" s="38">
        <f t="shared" si="9"/>
        <v>15</v>
      </c>
    </row>
    <row r="1008" spans="1:14">
      <c r="A1008" s="56" t="s">
        <v>1580</v>
      </c>
      <c r="B1008" s="9">
        <v>1</v>
      </c>
      <c r="C1008" s="9">
        <v>1</v>
      </c>
      <c r="D1008" s="9">
        <v>2</v>
      </c>
      <c r="E1008" s="9">
        <v>2</v>
      </c>
      <c r="F1008" s="9">
        <v>2</v>
      </c>
      <c r="G1008" s="9">
        <v>1</v>
      </c>
      <c r="H1008" s="9">
        <v>3</v>
      </c>
      <c r="I1008" s="9">
        <v>2</v>
      </c>
      <c r="J1008" s="9">
        <v>2</v>
      </c>
      <c r="K1008" s="9">
        <v>2</v>
      </c>
      <c r="L1008" s="9">
        <v>1</v>
      </c>
      <c r="M1008" s="9">
        <v>1</v>
      </c>
      <c r="N1008" s="38">
        <f t="shared" si="9"/>
        <v>20</v>
      </c>
    </row>
    <row r="1009" spans="1:14">
      <c r="A1009" s="56" t="s">
        <v>1581</v>
      </c>
      <c r="B1009" s="9">
        <v>1</v>
      </c>
      <c r="C1009" s="9">
        <v>1</v>
      </c>
      <c r="D1009" s="9">
        <v>1</v>
      </c>
      <c r="E1009" s="9">
        <v>1</v>
      </c>
      <c r="F1009" s="9">
        <v>1</v>
      </c>
      <c r="G1009" s="9">
        <v>1</v>
      </c>
      <c r="H1009" s="9">
        <v>1</v>
      </c>
      <c r="I1009" s="9">
        <v>1</v>
      </c>
      <c r="J1009" s="9">
        <v>1</v>
      </c>
      <c r="K1009" s="9">
        <v>1</v>
      </c>
      <c r="L1009" s="9">
        <v>1</v>
      </c>
      <c r="M1009" s="9">
        <v>1</v>
      </c>
      <c r="N1009" s="38">
        <f t="shared" si="9"/>
        <v>12</v>
      </c>
    </row>
    <row r="1010" spans="1:14">
      <c r="A1010" s="56" t="s">
        <v>1582</v>
      </c>
      <c r="B1010" s="9">
        <v>1</v>
      </c>
      <c r="C1010" s="9">
        <v>1</v>
      </c>
      <c r="D1010" s="9">
        <v>1</v>
      </c>
      <c r="E1010" s="9">
        <v>1</v>
      </c>
      <c r="F1010" s="9">
        <v>1</v>
      </c>
      <c r="G1010" s="9">
        <v>1</v>
      </c>
      <c r="H1010" s="9">
        <v>1</v>
      </c>
      <c r="I1010" s="9">
        <v>1</v>
      </c>
      <c r="J1010" s="9">
        <v>1</v>
      </c>
      <c r="K1010" s="9">
        <v>1</v>
      </c>
      <c r="L1010" s="9">
        <v>1</v>
      </c>
      <c r="M1010" s="9">
        <v>1</v>
      </c>
      <c r="N1010" s="38">
        <f t="shared" si="9"/>
        <v>12</v>
      </c>
    </row>
    <row r="1011" spans="1:14">
      <c r="A1011" s="117" t="s">
        <v>1584</v>
      </c>
      <c r="B1011" s="9">
        <v>1</v>
      </c>
      <c r="C1011" s="9">
        <v>1</v>
      </c>
      <c r="D1011" s="9">
        <v>2</v>
      </c>
      <c r="E1011" s="9">
        <v>1</v>
      </c>
      <c r="F1011" s="9">
        <v>1</v>
      </c>
      <c r="G1011" s="9">
        <v>1</v>
      </c>
      <c r="H1011" s="9">
        <v>1</v>
      </c>
      <c r="I1011" s="9">
        <v>2</v>
      </c>
      <c r="J1011" s="9">
        <v>2</v>
      </c>
      <c r="K1011" s="9">
        <v>3</v>
      </c>
      <c r="L1011" s="9">
        <v>2</v>
      </c>
      <c r="M1011" s="9">
        <v>2</v>
      </c>
      <c r="N1011" s="38">
        <f>SUM(B1011:M1011)</f>
        <v>19</v>
      </c>
    </row>
    <row r="1012" spans="1:14">
      <c r="A1012" s="144" t="s">
        <v>1586</v>
      </c>
      <c r="B1012" s="9">
        <v>1</v>
      </c>
      <c r="C1012" s="9">
        <v>1</v>
      </c>
      <c r="D1012" s="9">
        <v>2</v>
      </c>
      <c r="E1012" s="9">
        <v>1</v>
      </c>
      <c r="F1012" s="9">
        <v>1</v>
      </c>
      <c r="G1012" s="9">
        <v>1</v>
      </c>
      <c r="H1012" s="9">
        <v>1</v>
      </c>
      <c r="I1012" s="9">
        <v>1</v>
      </c>
      <c r="J1012" s="9">
        <v>1</v>
      </c>
      <c r="K1012" s="9">
        <v>1</v>
      </c>
      <c r="L1012" s="9">
        <v>1</v>
      </c>
      <c r="M1012" s="9">
        <v>2</v>
      </c>
      <c r="N1012" s="38">
        <f t="shared" ref="N1012" si="10">SUM(B1012:M1012)</f>
        <v>14</v>
      </c>
    </row>
    <row r="1013" spans="1:14">
      <c r="A1013" s="114" t="s">
        <v>1679</v>
      </c>
      <c r="B1013" s="9">
        <v>1</v>
      </c>
      <c r="C1013" s="9">
        <v>1</v>
      </c>
      <c r="D1013" s="9">
        <v>1</v>
      </c>
      <c r="E1013" s="9">
        <v>1</v>
      </c>
      <c r="F1013" s="9">
        <v>2</v>
      </c>
      <c r="G1013" s="9">
        <v>3</v>
      </c>
      <c r="H1013" s="9">
        <v>1</v>
      </c>
      <c r="I1013" s="9">
        <v>3</v>
      </c>
      <c r="J1013" s="9">
        <v>2</v>
      </c>
      <c r="K1013" s="9">
        <v>3</v>
      </c>
      <c r="L1013" s="9">
        <v>2</v>
      </c>
      <c r="M1013" s="9">
        <v>3</v>
      </c>
      <c r="N1013" s="38">
        <f t="shared" ref="N1013:N1194" si="11">SUM(B1013:M1013)</f>
        <v>23</v>
      </c>
    </row>
    <row r="1014" spans="1:14">
      <c r="A1014" s="114" t="s">
        <v>1680</v>
      </c>
      <c r="B1014" s="9">
        <v>1</v>
      </c>
      <c r="C1014" s="9">
        <v>2</v>
      </c>
      <c r="D1014" s="9">
        <v>2</v>
      </c>
      <c r="E1014" s="9">
        <v>2</v>
      </c>
      <c r="F1014" s="9">
        <v>1</v>
      </c>
      <c r="G1014" s="9">
        <v>1</v>
      </c>
      <c r="H1014" s="9">
        <v>1</v>
      </c>
      <c r="I1014" s="9">
        <v>1</v>
      </c>
      <c r="J1014" s="9">
        <v>1</v>
      </c>
      <c r="K1014" s="9">
        <v>3</v>
      </c>
      <c r="L1014" s="9">
        <v>3</v>
      </c>
      <c r="M1014" s="9">
        <v>2</v>
      </c>
      <c r="N1014" s="38">
        <f t="shared" si="11"/>
        <v>20</v>
      </c>
    </row>
    <row r="1015" spans="1:14">
      <c r="A1015" s="114" t="s">
        <v>1681</v>
      </c>
      <c r="B1015" s="9">
        <v>1</v>
      </c>
      <c r="C1015" s="9">
        <v>1</v>
      </c>
      <c r="D1015" s="9">
        <v>1</v>
      </c>
      <c r="E1015" s="9">
        <v>1</v>
      </c>
      <c r="F1015" s="9">
        <v>1</v>
      </c>
      <c r="G1015" s="9">
        <v>1</v>
      </c>
      <c r="H1015" s="9">
        <v>1</v>
      </c>
      <c r="I1015" s="9">
        <v>1</v>
      </c>
      <c r="J1015" s="9">
        <v>1</v>
      </c>
      <c r="K1015" s="9">
        <v>1</v>
      </c>
      <c r="L1015" s="9">
        <v>1</v>
      </c>
      <c r="M1015" s="9">
        <v>1</v>
      </c>
      <c r="N1015" s="38">
        <f t="shared" si="11"/>
        <v>12</v>
      </c>
    </row>
    <row r="1016" spans="1:14">
      <c r="A1016" s="114" t="s">
        <v>1683</v>
      </c>
      <c r="B1016" s="9">
        <v>1</v>
      </c>
      <c r="C1016" s="9">
        <v>1</v>
      </c>
      <c r="D1016" s="9">
        <v>1</v>
      </c>
      <c r="E1016" s="9">
        <v>1</v>
      </c>
      <c r="F1016" s="9">
        <v>1</v>
      </c>
      <c r="G1016" s="9">
        <v>1</v>
      </c>
      <c r="H1016" s="9">
        <v>1</v>
      </c>
      <c r="I1016" s="9">
        <v>1</v>
      </c>
      <c r="J1016" s="9">
        <v>1</v>
      </c>
      <c r="K1016" s="9">
        <v>1</v>
      </c>
      <c r="L1016" s="9">
        <v>1</v>
      </c>
      <c r="M1016" s="9">
        <v>1</v>
      </c>
      <c r="N1016" s="38">
        <f t="shared" si="11"/>
        <v>12</v>
      </c>
    </row>
    <row r="1017" spans="1:14">
      <c r="A1017" s="114" t="s">
        <v>1685</v>
      </c>
      <c r="B1017" s="9">
        <v>1</v>
      </c>
      <c r="C1017" s="9">
        <v>1</v>
      </c>
      <c r="D1017" s="9">
        <v>1</v>
      </c>
      <c r="E1017" s="9">
        <v>1</v>
      </c>
      <c r="F1017" s="9">
        <v>1</v>
      </c>
      <c r="G1017" s="9">
        <v>1</v>
      </c>
      <c r="H1017" s="9">
        <v>1</v>
      </c>
      <c r="I1017" s="9">
        <v>1</v>
      </c>
      <c r="J1017" s="9">
        <v>1</v>
      </c>
      <c r="K1017" s="9">
        <v>1</v>
      </c>
      <c r="L1017" s="9">
        <v>1</v>
      </c>
      <c r="M1017" s="9">
        <v>1</v>
      </c>
      <c r="N1017" s="38">
        <f t="shared" si="11"/>
        <v>12</v>
      </c>
    </row>
    <row r="1018" spans="1:14">
      <c r="A1018" s="114" t="s">
        <v>1687</v>
      </c>
      <c r="B1018" s="9">
        <v>1</v>
      </c>
      <c r="C1018" s="9">
        <v>1</v>
      </c>
      <c r="D1018" s="9">
        <v>2</v>
      </c>
      <c r="E1018" s="9">
        <v>2</v>
      </c>
      <c r="F1018" s="9">
        <v>3</v>
      </c>
      <c r="G1018" s="9">
        <v>1</v>
      </c>
      <c r="H1018" s="9">
        <v>3</v>
      </c>
      <c r="I1018" s="9">
        <v>3</v>
      </c>
      <c r="J1018" s="9">
        <v>3</v>
      </c>
      <c r="K1018" s="9">
        <v>3</v>
      </c>
      <c r="L1018" s="9">
        <v>3</v>
      </c>
      <c r="M1018" s="9">
        <v>1</v>
      </c>
      <c r="N1018" s="38">
        <f t="shared" si="11"/>
        <v>26</v>
      </c>
    </row>
    <row r="1019" spans="1:14">
      <c r="A1019" s="114" t="s">
        <v>1688</v>
      </c>
      <c r="B1019" s="9">
        <v>1</v>
      </c>
      <c r="C1019" s="9">
        <v>1</v>
      </c>
      <c r="D1019" s="9">
        <v>1</v>
      </c>
      <c r="E1019" s="9">
        <v>1</v>
      </c>
      <c r="F1019" s="9">
        <v>2</v>
      </c>
      <c r="G1019" s="9">
        <v>1</v>
      </c>
      <c r="H1019" s="9">
        <v>2</v>
      </c>
      <c r="I1019" s="9">
        <v>1</v>
      </c>
      <c r="J1019" s="9">
        <v>2</v>
      </c>
      <c r="K1019" s="9">
        <v>3</v>
      </c>
      <c r="L1019" s="9">
        <v>2</v>
      </c>
      <c r="M1019" s="9">
        <v>1</v>
      </c>
      <c r="N1019" s="38">
        <f t="shared" si="11"/>
        <v>18</v>
      </c>
    </row>
    <row r="1020" spans="1:14">
      <c r="A1020" s="56" t="s">
        <v>1691</v>
      </c>
      <c r="B1020" s="9">
        <v>1</v>
      </c>
      <c r="C1020" s="9">
        <v>1</v>
      </c>
      <c r="D1020" s="9">
        <v>1</v>
      </c>
      <c r="E1020" s="9">
        <v>1</v>
      </c>
      <c r="F1020" s="9">
        <v>1</v>
      </c>
      <c r="G1020" s="9">
        <v>1</v>
      </c>
      <c r="H1020" s="9">
        <v>1</v>
      </c>
      <c r="I1020" s="9">
        <v>1</v>
      </c>
      <c r="J1020" s="9">
        <v>1</v>
      </c>
      <c r="K1020" s="9">
        <v>1</v>
      </c>
      <c r="L1020" s="9">
        <v>1</v>
      </c>
      <c r="M1020" s="9">
        <v>1</v>
      </c>
      <c r="N1020" s="38">
        <f t="shared" si="11"/>
        <v>12</v>
      </c>
    </row>
    <row r="1021" spans="1:14">
      <c r="A1021" s="56" t="s">
        <v>1690</v>
      </c>
      <c r="B1021" s="9">
        <v>1</v>
      </c>
      <c r="C1021" s="9">
        <v>1</v>
      </c>
      <c r="D1021" s="9">
        <v>2</v>
      </c>
      <c r="E1021" s="9">
        <v>3</v>
      </c>
      <c r="F1021" s="9">
        <v>2</v>
      </c>
      <c r="G1021" s="9">
        <v>2</v>
      </c>
      <c r="H1021" s="9">
        <v>2</v>
      </c>
      <c r="I1021" s="9">
        <v>2</v>
      </c>
      <c r="J1021" s="9">
        <v>1</v>
      </c>
      <c r="K1021" s="9">
        <v>3</v>
      </c>
      <c r="L1021" s="9">
        <v>1</v>
      </c>
      <c r="M1021" s="9">
        <v>2</v>
      </c>
      <c r="N1021" s="38">
        <f t="shared" si="11"/>
        <v>22</v>
      </c>
    </row>
    <row r="1022" spans="1:14">
      <c r="A1022" s="56" t="s">
        <v>1689</v>
      </c>
      <c r="B1022" s="9">
        <v>1</v>
      </c>
      <c r="C1022" s="9">
        <v>1</v>
      </c>
      <c r="D1022" s="9">
        <v>2</v>
      </c>
      <c r="E1022" s="9">
        <v>2</v>
      </c>
      <c r="F1022" s="9">
        <v>4</v>
      </c>
      <c r="G1022" s="9">
        <v>1</v>
      </c>
      <c r="H1022" s="9">
        <v>2</v>
      </c>
      <c r="I1022" s="9">
        <v>2</v>
      </c>
      <c r="J1022" s="9">
        <v>1</v>
      </c>
      <c r="K1022" s="9">
        <v>2</v>
      </c>
      <c r="L1022" s="9">
        <v>2</v>
      </c>
      <c r="M1022" s="9">
        <v>2</v>
      </c>
      <c r="N1022" s="38">
        <f t="shared" si="11"/>
        <v>22</v>
      </c>
    </row>
    <row r="1023" spans="1:14">
      <c r="A1023" s="5" t="s">
        <v>1785</v>
      </c>
      <c r="B1023" s="9">
        <v>1</v>
      </c>
      <c r="C1023" s="9">
        <v>1</v>
      </c>
      <c r="D1023" s="9">
        <v>2</v>
      </c>
      <c r="E1023" s="9">
        <v>2</v>
      </c>
      <c r="F1023" s="9">
        <v>1</v>
      </c>
      <c r="G1023" s="9">
        <v>2</v>
      </c>
      <c r="H1023" s="9">
        <v>2</v>
      </c>
      <c r="I1023" s="9">
        <v>2</v>
      </c>
      <c r="J1023" s="9">
        <v>2</v>
      </c>
      <c r="K1023" s="9">
        <v>3</v>
      </c>
      <c r="L1023" s="9">
        <v>2</v>
      </c>
      <c r="M1023" s="9">
        <v>4</v>
      </c>
      <c r="N1023" s="38">
        <f t="shared" si="11"/>
        <v>24</v>
      </c>
    </row>
    <row r="1024" spans="1:14">
      <c r="A1024" s="5" t="s">
        <v>1782</v>
      </c>
      <c r="B1024" s="9">
        <v>2</v>
      </c>
      <c r="C1024" s="9">
        <v>2</v>
      </c>
      <c r="D1024" s="9">
        <v>2</v>
      </c>
      <c r="E1024" s="9">
        <v>2</v>
      </c>
      <c r="F1024" s="9">
        <v>2</v>
      </c>
      <c r="G1024" s="9">
        <v>2</v>
      </c>
      <c r="H1024" s="9">
        <v>2</v>
      </c>
      <c r="I1024" s="9">
        <v>2</v>
      </c>
      <c r="J1024" s="9">
        <v>2</v>
      </c>
      <c r="K1024" s="9">
        <v>2</v>
      </c>
      <c r="L1024" s="9">
        <v>5</v>
      </c>
      <c r="M1024" s="9">
        <v>5</v>
      </c>
      <c r="N1024" s="38">
        <f t="shared" si="11"/>
        <v>30</v>
      </c>
    </row>
    <row r="1025" spans="1:14">
      <c r="A1025" s="5" t="s">
        <v>1780</v>
      </c>
      <c r="B1025" s="9">
        <v>1</v>
      </c>
      <c r="C1025" s="9">
        <v>1</v>
      </c>
      <c r="D1025" s="9">
        <v>2</v>
      </c>
      <c r="E1025" s="9">
        <v>1</v>
      </c>
      <c r="F1025" s="9">
        <v>1</v>
      </c>
      <c r="G1025" s="9">
        <v>1</v>
      </c>
      <c r="H1025" s="9">
        <v>1</v>
      </c>
      <c r="I1025" s="9">
        <v>1</v>
      </c>
      <c r="J1025" s="9">
        <v>1</v>
      </c>
      <c r="K1025" s="9">
        <v>3</v>
      </c>
      <c r="L1025" s="9">
        <v>2</v>
      </c>
      <c r="M1025" s="9">
        <v>3</v>
      </c>
      <c r="N1025" s="38">
        <f t="shared" si="11"/>
        <v>18</v>
      </c>
    </row>
    <row r="1026" spans="1:14">
      <c r="A1026" s="5" t="s">
        <v>1778</v>
      </c>
      <c r="B1026" s="9">
        <v>1</v>
      </c>
      <c r="C1026" s="9">
        <v>1</v>
      </c>
      <c r="D1026" s="9">
        <v>1</v>
      </c>
      <c r="E1026" s="9">
        <v>1</v>
      </c>
      <c r="F1026" s="9">
        <v>1</v>
      </c>
      <c r="G1026" s="9">
        <v>1</v>
      </c>
      <c r="H1026" s="9">
        <v>1</v>
      </c>
      <c r="I1026" s="9">
        <v>3</v>
      </c>
      <c r="J1026" s="9">
        <v>3</v>
      </c>
      <c r="K1026" s="9">
        <v>3</v>
      </c>
      <c r="L1026" s="9">
        <v>2</v>
      </c>
      <c r="M1026" s="9">
        <v>1</v>
      </c>
      <c r="N1026" s="38">
        <f t="shared" si="11"/>
        <v>19</v>
      </c>
    </row>
    <row r="1027" spans="1:14">
      <c r="A1027" s="5" t="s">
        <v>1777</v>
      </c>
      <c r="B1027" s="9">
        <v>1</v>
      </c>
      <c r="C1027" s="9">
        <v>1</v>
      </c>
      <c r="D1027" s="9">
        <v>1</v>
      </c>
      <c r="E1027" s="9">
        <v>1</v>
      </c>
      <c r="F1027" s="9">
        <v>1</v>
      </c>
      <c r="G1027" s="9">
        <v>1</v>
      </c>
      <c r="H1027" s="9">
        <v>1</v>
      </c>
      <c r="I1027" s="9">
        <v>1</v>
      </c>
      <c r="J1027" s="9">
        <v>1</v>
      </c>
      <c r="K1027" s="9">
        <v>1</v>
      </c>
      <c r="L1027" s="9">
        <v>1</v>
      </c>
      <c r="M1027" s="9">
        <v>4</v>
      </c>
      <c r="N1027" s="38">
        <f t="shared" si="11"/>
        <v>15</v>
      </c>
    </row>
    <row r="1028" spans="1:14">
      <c r="A1028" s="5" t="s">
        <v>1776</v>
      </c>
      <c r="B1028" s="9">
        <v>1</v>
      </c>
      <c r="C1028" s="9">
        <v>1</v>
      </c>
      <c r="D1028" s="9">
        <v>2</v>
      </c>
      <c r="E1028" s="9">
        <v>1</v>
      </c>
      <c r="F1028" s="9">
        <v>2</v>
      </c>
      <c r="G1028" s="9">
        <v>1</v>
      </c>
      <c r="H1028" s="9">
        <v>2</v>
      </c>
      <c r="I1028" s="9">
        <v>3</v>
      </c>
      <c r="J1028" s="9">
        <v>2</v>
      </c>
      <c r="K1028" s="9">
        <v>3</v>
      </c>
      <c r="L1028" s="9">
        <v>2</v>
      </c>
      <c r="M1028" s="9">
        <v>2</v>
      </c>
      <c r="N1028" s="38">
        <f t="shared" si="11"/>
        <v>22</v>
      </c>
    </row>
    <row r="1029" spans="1:14">
      <c r="A1029" s="5" t="s">
        <v>1775</v>
      </c>
      <c r="B1029" s="9">
        <v>1</v>
      </c>
      <c r="C1029" s="9">
        <v>1</v>
      </c>
      <c r="D1029" s="9">
        <v>1</v>
      </c>
      <c r="E1029" s="9">
        <v>1</v>
      </c>
      <c r="F1029" s="9">
        <v>1</v>
      </c>
      <c r="G1029" s="9">
        <v>1</v>
      </c>
      <c r="H1029" s="9">
        <v>1</v>
      </c>
      <c r="I1029" s="9">
        <v>4</v>
      </c>
      <c r="J1029" s="9">
        <v>2</v>
      </c>
      <c r="K1029" s="9">
        <v>3</v>
      </c>
      <c r="L1029" s="9">
        <v>2</v>
      </c>
      <c r="M1029" s="9">
        <v>2</v>
      </c>
      <c r="N1029" s="38">
        <f t="shared" si="11"/>
        <v>20</v>
      </c>
    </row>
    <row r="1030" spans="1:14">
      <c r="A1030" s="5" t="s">
        <v>1773</v>
      </c>
      <c r="B1030" s="9">
        <v>1</v>
      </c>
      <c r="C1030" s="9">
        <v>1</v>
      </c>
      <c r="D1030" s="9">
        <v>1</v>
      </c>
      <c r="E1030" s="9">
        <v>1</v>
      </c>
      <c r="F1030" s="9">
        <v>1</v>
      </c>
      <c r="G1030" s="9">
        <v>1</v>
      </c>
      <c r="H1030" s="9">
        <v>1</v>
      </c>
      <c r="I1030" s="9">
        <v>1</v>
      </c>
      <c r="J1030" s="9">
        <v>1</v>
      </c>
      <c r="K1030" s="9">
        <v>3</v>
      </c>
      <c r="L1030" s="9">
        <v>1</v>
      </c>
      <c r="M1030" s="9">
        <v>2</v>
      </c>
      <c r="N1030" s="38">
        <f t="shared" si="11"/>
        <v>15</v>
      </c>
    </row>
    <row r="1031" spans="1:14">
      <c r="A1031" s="5" t="s">
        <v>1771</v>
      </c>
      <c r="B1031" s="9">
        <v>1</v>
      </c>
      <c r="C1031" s="9">
        <v>1</v>
      </c>
      <c r="D1031" s="9">
        <v>2</v>
      </c>
      <c r="E1031" s="9">
        <v>1</v>
      </c>
      <c r="F1031" s="9">
        <v>1</v>
      </c>
      <c r="G1031" s="9">
        <v>1</v>
      </c>
      <c r="H1031" s="9">
        <v>1</v>
      </c>
      <c r="I1031" s="9">
        <v>3</v>
      </c>
      <c r="J1031" s="9">
        <v>1</v>
      </c>
      <c r="K1031" s="9">
        <v>3</v>
      </c>
      <c r="L1031" s="9">
        <v>3</v>
      </c>
      <c r="M1031" s="9">
        <v>5</v>
      </c>
      <c r="N1031" s="38">
        <f t="shared" si="11"/>
        <v>23</v>
      </c>
    </row>
    <row r="1032" spans="1:14">
      <c r="A1032" s="5" t="s">
        <v>1769</v>
      </c>
      <c r="B1032" s="9">
        <v>1</v>
      </c>
      <c r="C1032" s="9">
        <v>1</v>
      </c>
      <c r="D1032" s="9">
        <v>1</v>
      </c>
      <c r="E1032" s="9">
        <v>1</v>
      </c>
      <c r="F1032" s="9">
        <v>1</v>
      </c>
      <c r="G1032" s="9">
        <v>1</v>
      </c>
      <c r="H1032" s="9">
        <v>1</v>
      </c>
      <c r="I1032" s="9">
        <v>1</v>
      </c>
      <c r="J1032" s="9">
        <v>1</v>
      </c>
      <c r="K1032" s="9">
        <v>1</v>
      </c>
      <c r="L1032" s="9">
        <v>1</v>
      </c>
      <c r="M1032" s="9">
        <v>2</v>
      </c>
      <c r="N1032" s="38">
        <f t="shared" si="11"/>
        <v>13</v>
      </c>
    </row>
    <row r="1033" spans="1:14">
      <c r="A1033" s="5" t="s">
        <v>1768</v>
      </c>
      <c r="B1033" s="9">
        <v>1</v>
      </c>
      <c r="C1033" s="9">
        <v>1</v>
      </c>
      <c r="D1033" s="9">
        <v>1</v>
      </c>
      <c r="E1033" s="9">
        <v>1</v>
      </c>
      <c r="F1033" s="9">
        <v>1</v>
      </c>
      <c r="G1033" s="9">
        <v>1</v>
      </c>
      <c r="H1033" s="9">
        <v>1</v>
      </c>
      <c r="I1033" s="9">
        <v>1</v>
      </c>
      <c r="J1033" s="9">
        <v>1</v>
      </c>
      <c r="K1033" s="9">
        <v>3</v>
      </c>
      <c r="L1033" s="9">
        <v>1</v>
      </c>
      <c r="M1033" s="9">
        <v>1</v>
      </c>
      <c r="N1033" s="38">
        <f t="shared" si="11"/>
        <v>14</v>
      </c>
    </row>
    <row r="1034" spans="1:14">
      <c r="A1034" s="5" t="s">
        <v>1767</v>
      </c>
      <c r="B1034" s="9">
        <v>1</v>
      </c>
      <c r="C1034" s="9">
        <v>1</v>
      </c>
      <c r="D1034" s="9">
        <v>2</v>
      </c>
      <c r="E1034" s="9">
        <v>1</v>
      </c>
      <c r="F1034" s="9">
        <v>1</v>
      </c>
      <c r="G1034" s="9">
        <v>1</v>
      </c>
      <c r="H1034" s="9">
        <v>1</v>
      </c>
      <c r="I1034" s="9">
        <v>2</v>
      </c>
      <c r="J1034" s="9">
        <v>1</v>
      </c>
      <c r="K1034" s="9">
        <v>1</v>
      </c>
      <c r="L1034" s="9">
        <v>1</v>
      </c>
      <c r="M1034" s="9">
        <v>1</v>
      </c>
      <c r="N1034" s="38">
        <f t="shared" si="11"/>
        <v>14</v>
      </c>
    </row>
    <row r="1035" spans="1:14">
      <c r="A1035" s="5" t="s">
        <v>1764</v>
      </c>
      <c r="B1035" s="9">
        <v>1</v>
      </c>
      <c r="C1035" s="9">
        <v>1</v>
      </c>
      <c r="D1035" s="9">
        <v>2</v>
      </c>
      <c r="E1035" s="9">
        <v>1</v>
      </c>
      <c r="F1035" s="9">
        <v>1</v>
      </c>
      <c r="G1035" s="9">
        <v>3</v>
      </c>
      <c r="H1035" s="9">
        <v>1</v>
      </c>
      <c r="I1035" s="9">
        <v>2</v>
      </c>
      <c r="J1035" s="9">
        <v>1</v>
      </c>
      <c r="K1035" s="9">
        <v>3</v>
      </c>
      <c r="L1035" s="9">
        <v>3</v>
      </c>
      <c r="M1035" s="9">
        <v>2</v>
      </c>
      <c r="N1035" s="38">
        <f t="shared" si="11"/>
        <v>21</v>
      </c>
    </row>
    <row r="1036" spans="1:14">
      <c r="A1036" s="5" t="s">
        <v>1762</v>
      </c>
      <c r="B1036" s="9">
        <v>1</v>
      </c>
      <c r="C1036" s="9">
        <v>1</v>
      </c>
      <c r="D1036" s="9">
        <v>2</v>
      </c>
      <c r="E1036" s="9">
        <v>1</v>
      </c>
      <c r="F1036" s="9">
        <v>1</v>
      </c>
      <c r="G1036" s="9">
        <v>1</v>
      </c>
      <c r="H1036" s="9">
        <v>1</v>
      </c>
      <c r="I1036" s="9">
        <v>5</v>
      </c>
      <c r="J1036" s="9">
        <v>1</v>
      </c>
      <c r="K1036" s="9">
        <v>3</v>
      </c>
      <c r="L1036" s="9">
        <v>1</v>
      </c>
      <c r="M1036" s="9">
        <v>1</v>
      </c>
      <c r="N1036" s="38">
        <f t="shared" si="11"/>
        <v>19</v>
      </c>
    </row>
    <row r="1037" spans="1:14">
      <c r="A1037" s="5" t="s">
        <v>1760</v>
      </c>
      <c r="B1037" s="9">
        <v>1</v>
      </c>
      <c r="C1037" s="9">
        <v>1</v>
      </c>
      <c r="D1037" s="9">
        <v>2</v>
      </c>
      <c r="E1037" s="9">
        <v>2</v>
      </c>
      <c r="F1037" s="9">
        <v>3</v>
      </c>
      <c r="G1037" s="9">
        <v>1</v>
      </c>
      <c r="H1037" s="9">
        <v>2</v>
      </c>
      <c r="I1037" s="9">
        <v>3</v>
      </c>
      <c r="J1037" s="9">
        <v>2</v>
      </c>
      <c r="K1037" s="9">
        <v>3</v>
      </c>
      <c r="L1037" s="9">
        <v>2</v>
      </c>
      <c r="M1037" s="9">
        <v>5</v>
      </c>
      <c r="N1037" s="38">
        <f t="shared" si="11"/>
        <v>27</v>
      </c>
    </row>
    <row r="1038" spans="1:14">
      <c r="A1038" s="5" t="s">
        <v>1759</v>
      </c>
      <c r="B1038" s="9">
        <v>1</v>
      </c>
      <c r="C1038" s="9">
        <v>1</v>
      </c>
      <c r="D1038" s="9">
        <v>1</v>
      </c>
      <c r="E1038" s="9">
        <v>2</v>
      </c>
      <c r="F1038" s="9">
        <v>2</v>
      </c>
      <c r="G1038" s="9">
        <v>1</v>
      </c>
      <c r="H1038" s="9">
        <v>1</v>
      </c>
      <c r="I1038" s="9">
        <v>3</v>
      </c>
      <c r="J1038" s="9">
        <v>1</v>
      </c>
      <c r="K1038" s="9">
        <v>2</v>
      </c>
      <c r="L1038" s="9">
        <v>2</v>
      </c>
      <c r="N1038" s="38">
        <f t="shared" si="11"/>
        <v>17</v>
      </c>
    </row>
    <row r="1039" spans="1:14">
      <c r="A1039" s="5" t="s">
        <v>1757</v>
      </c>
      <c r="B1039" s="9">
        <v>5</v>
      </c>
      <c r="C1039" s="9">
        <v>5</v>
      </c>
      <c r="D1039" s="9">
        <v>5</v>
      </c>
      <c r="E1039" s="9">
        <v>5</v>
      </c>
      <c r="F1039" s="9">
        <v>5</v>
      </c>
      <c r="G1039" s="9">
        <v>5</v>
      </c>
      <c r="H1039" s="9">
        <v>5</v>
      </c>
      <c r="I1039" s="9">
        <v>5</v>
      </c>
      <c r="J1039" s="9">
        <v>5</v>
      </c>
      <c r="K1039" s="9">
        <v>4</v>
      </c>
      <c r="L1039" s="9">
        <v>4</v>
      </c>
      <c r="M1039" s="9">
        <v>5</v>
      </c>
      <c r="N1039" s="38">
        <f t="shared" si="11"/>
        <v>58</v>
      </c>
    </row>
    <row r="1040" spans="1:14">
      <c r="A1040" s="5" t="s">
        <v>1754</v>
      </c>
      <c r="B1040" s="9">
        <v>1</v>
      </c>
      <c r="C1040" s="9">
        <v>1</v>
      </c>
      <c r="D1040" s="9">
        <v>2</v>
      </c>
      <c r="E1040" s="9">
        <v>2</v>
      </c>
      <c r="F1040" s="9">
        <v>1</v>
      </c>
      <c r="G1040" s="9">
        <v>1</v>
      </c>
      <c r="H1040" s="9">
        <v>1</v>
      </c>
      <c r="I1040" s="9">
        <v>1</v>
      </c>
      <c r="J1040" s="9">
        <v>1</v>
      </c>
      <c r="K1040" s="9">
        <v>1</v>
      </c>
      <c r="L1040" s="9">
        <v>1</v>
      </c>
      <c r="M1040" s="9">
        <v>4</v>
      </c>
      <c r="N1040" s="38">
        <f t="shared" si="11"/>
        <v>17</v>
      </c>
    </row>
    <row r="1041" spans="1:14">
      <c r="A1041" s="5" t="s">
        <v>1751</v>
      </c>
      <c r="B1041" s="9">
        <v>1</v>
      </c>
      <c r="C1041" s="9">
        <v>1</v>
      </c>
      <c r="D1041" s="9">
        <v>1</v>
      </c>
      <c r="E1041" s="9">
        <v>1</v>
      </c>
      <c r="F1041" s="9">
        <v>1</v>
      </c>
      <c r="G1041" s="9">
        <v>1</v>
      </c>
      <c r="H1041" s="9">
        <v>1</v>
      </c>
      <c r="I1041" s="9">
        <v>3</v>
      </c>
      <c r="J1041" s="9">
        <v>2</v>
      </c>
      <c r="K1041" s="9">
        <v>3</v>
      </c>
      <c r="L1041" s="9">
        <v>2</v>
      </c>
      <c r="M1041" s="9">
        <v>5</v>
      </c>
      <c r="N1041" s="38">
        <f t="shared" si="11"/>
        <v>22</v>
      </c>
    </row>
    <row r="1042" spans="1:14">
      <c r="A1042" s="5" t="s">
        <v>1749</v>
      </c>
      <c r="B1042" s="9">
        <v>1</v>
      </c>
      <c r="C1042" s="9">
        <v>1</v>
      </c>
      <c r="D1042" s="9">
        <v>3</v>
      </c>
      <c r="E1042" s="9">
        <v>1</v>
      </c>
      <c r="F1042" s="9">
        <v>2</v>
      </c>
      <c r="G1042" s="9">
        <v>1</v>
      </c>
      <c r="H1042" s="9">
        <v>1</v>
      </c>
      <c r="I1042" s="9">
        <v>3</v>
      </c>
      <c r="J1042" s="9">
        <v>1</v>
      </c>
      <c r="K1042" s="9">
        <v>3</v>
      </c>
      <c r="L1042" s="9">
        <v>1</v>
      </c>
      <c r="M1042" s="9">
        <v>3</v>
      </c>
      <c r="N1042" s="38">
        <f t="shared" si="11"/>
        <v>21</v>
      </c>
    </row>
    <row r="1043" spans="1:14">
      <c r="A1043" s="5" t="s">
        <v>1748</v>
      </c>
      <c r="B1043" s="9">
        <v>1</v>
      </c>
      <c r="C1043" s="9">
        <v>1</v>
      </c>
      <c r="D1043" s="9">
        <v>1</v>
      </c>
      <c r="E1043" s="9">
        <v>2</v>
      </c>
      <c r="F1043" s="9">
        <v>1</v>
      </c>
      <c r="G1043" s="9">
        <v>1</v>
      </c>
      <c r="H1043" s="9">
        <v>2</v>
      </c>
      <c r="I1043" s="9">
        <v>1</v>
      </c>
      <c r="J1043" s="9">
        <v>1</v>
      </c>
      <c r="K1043" s="9">
        <v>3</v>
      </c>
      <c r="L1043" s="9">
        <v>2</v>
      </c>
      <c r="M1043" s="9">
        <v>1</v>
      </c>
      <c r="N1043" s="38">
        <f t="shared" si="11"/>
        <v>17</v>
      </c>
    </row>
    <row r="1044" spans="1:14">
      <c r="A1044" s="5" t="s">
        <v>1745</v>
      </c>
      <c r="B1044" s="9">
        <v>1</v>
      </c>
      <c r="C1044" s="9">
        <v>1</v>
      </c>
      <c r="D1044" s="9">
        <v>1</v>
      </c>
      <c r="E1044" s="9">
        <v>1</v>
      </c>
      <c r="F1044" s="9">
        <v>1</v>
      </c>
      <c r="G1044" s="9">
        <v>1</v>
      </c>
      <c r="H1044" s="9">
        <v>1</v>
      </c>
      <c r="I1044" s="9">
        <v>1</v>
      </c>
      <c r="J1044" s="9">
        <v>1</v>
      </c>
      <c r="K1044" s="9">
        <v>1</v>
      </c>
      <c r="L1044" s="9">
        <v>1</v>
      </c>
      <c r="M1044" s="9">
        <v>2</v>
      </c>
      <c r="N1044" s="38">
        <f t="shared" si="11"/>
        <v>13</v>
      </c>
    </row>
    <row r="1045" spans="1:14">
      <c r="A1045" s="5" t="s">
        <v>1744</v>
      </c>
      <c r="B1045" s="9">
        <v>1</v>
      </c>
      <c r="C1045" s="9">
        <v>1</v>
      </c>
      <c r="D1045" s="9">
        <v>1</v>
      </c>
      <c r="E1045" s="9">
        <v>1</v>
      </c>
      <c r="F1045" s="9">
        <v>1</v>
      </c>
      <c r="G1045" s="9">
        <v>1</v>
      </c>
      <c r="H1045" s="9">
        <v>1</v>
      </c>
      <c r="I1045" s="9">
        <v>1</v>
      </c>
      <c r="J1045" s="9">
        <v>1</v>
      </c>
      <c r="K1045" s="9">
        <v>1</v>
      </c>
      <c r="L1045" s="9">
        <v>1</v>
      </c>
      <c r="M1045" s="9">
        <v>1</v>
      </c>
      <c r="N1045" s="38">
        <f t="shared" si="11"/>
        <v>12</v>
      </c>
    </row>
    <row r="1046" spans="1:14">
      <c r="A1046" s="5" t="s">
        <v>1741</v>
      </c>
      <c r="B1046" s="9">
        <v>1</v>
      </c>
      <c r="C1046" s="9">
        <v>1</v>
      </c>
      <c r="D1046" s="9">
        <v>1</v>
      </c>
      <c r="E1046" s="9">
        <v>1</v>
      </c>
      <c r="F1046" s="9">
        <v>1</v>
      </c>
      <c r="G1046" s="9">
        <v>1</v>
      </c>
      <c r="H1046" s="9">
        <v>1</v>
      </c>
      <c r="I1046" s="9">
        <v>1</v>
      </c>
      <c r="J1046" s="9">
        <v>1</v>
      </c>
      <c r="K1046" s="9">
        <v>1</v>
      </c>
      <c r="L1046" s="9">
        <v>1</v>
      </c>
      <c r="M1046" s="9">
        <v>1</v>
      </c>
      <c r="N1046" s="38">
        <f t="shared" si="11"/>
        <v>12</v>
      </c>
    </row>
    <row r="1047" spans="1:14">
      <c r="A1047" s="5" t="s">
        <v>1740</v>
      </c>
      <c r="B1047" s="9">
        <v>1</v>
      </c>
      <c r="C1047" s="9">
        <v>1</v>
      </c>
      <c r="D1047" s="9">
        <v>1</v>
      </c>
      <c r="E1047" s="9">
        <v>1</v>
      </c>
      <c r="F1047" s="9">
        <v>1</v>
      </c>
      <c r="G1047" s="9">
        <v>1</v>
      </c>
      <c r="H1047" s="9">
        <v>1</v>
      </c>
      <c r="I1047" s="9">
        <v>5</v>
      </c>
      <c r="J1047" s="9">
        <v>1</v>
      </c>
      <c r="K1047" s="9">
        <v>1</v>
      </c>
      <c r="L1047" s="9">
        <v>1</v>
      </c>
      <c r="M1047" s="9">
        <v>1</v>
      </c>
      <c r="N1047" s="38">
        <f t="shared" si="11"/>
        <v>16</v>
      </c>
    </row>
    <row r="1048" spans="1:14">
      <c r="A1048" s="5" t="s">
        <v>1737</v>
      </c>
      <c r="B1048" s="9">
        <v>1</v>
      </c>
      <c r="C1048" s="9">
        <v>1</v>
      </c>
      <c r="D1048" s="9">
        <v>1</v>
      </c>
      <c r="E1048" s="9">
        <v>1</v>
      </c>
      <c r="F1048" s="9">
        <v>3</v>
      </c>
      <c r="G1048" s="9">
        <v>1</v>
      </c>
      <c r="H1048" s="9">
        <v>1</v>
      </c>
      <c r="I1048" s="9">
        <v>1</v>
      </c>
      <c r="J1048" s="9">
        <v>1</v>
      </c>
      <c r="K1048" s="9">
        <v>1</v>
      </c>
      <c r="L1048" s="9">
        <v>2</v>
      </c>
      <c r="M1048" s="9">
        <v>2</v>
      </c>
      <c r="N1048" s="38">
        <f t="shared" si="11"/>
        <v>16</v>
      </c>
    </row>
    <row r="1049" spans="1:14">
      <c r="A1049" s="5" t="s">
        <v>1736</v>
      </c>
      <c r="B1049" s="9">
        <v>1</v>
      </c>
      <c r="C1049" s="9">
        <v>1</v>
      </c>
      <c r="D1049" s="9">
        <v>1</v>
      </c>
      <c r="E1049" s="9">
        <v>1</v>
      </c>
      <c r="F1049" s="9">
        <v>1</v>
      </c>
      <c r="G1049" s="9">
        <v>1</v>
      </c>
      <c r="H1049" s="9">
        <v>1</v>
      </c>
      <c r="I1049" s="9">
        <v>5</v>
      </c>
      <c r="J1049" s="9">
        <v>1</v>
      </c>
      <c r="K1049" s="9">
        <v>3</v>
      </c>
      <c r="L1049" s="9">
        <v>1</v>
      </c>
      <c r="M1049" s="9">
        <v>2</v>
      </c>
      <c r="N1049" s="38">
        <f t="shared" si="11"/>
        <v>19</v>
      </c>
    </row>
    <row r="1050" spans="1:14">
      <c r="A1050" s="5" t="s">
        <v>1733</v>
      </c>
      <c r="B1050" s="9">
        <v>1</v>
      </c>
      <c r="C1050" s="9">
        <v>1</v>
      </c>
      <c r="D1050" s="9">
        <v>2</v>
      </c>
      <c r="E1050" s="9">
        <v>1</v>
      </c>
      <c r="F1050" s="9">
        <v>2</v>
      </c>
      <c r="G1050" s="9">
        <v>2</v>
      </c>
      <c r="H1050" s="9">
        <v>2</v>
      </c>
      <c r="I1050" s="9">
        <v>2</v>
      </c>
      <c r="J1050" s="9">
        <v>2</v>
      </c>
      <c r="K1050" s="9">
        <v>4</v>
      </c>
      <c r="L1050" s="9">
        <v>2</v>
      </c>
      <c r="M1050" s="9">
        <v>4</v>
      </c>
      <c r="N1050" s="38">
        <f t="shared" si="11"/>
        <v>25</v>
      </c>
    </row>
    <row r="1051" spans="1:14">
      <c r="A1051" s="5" t="s">
        <v>1731</v>
      </c>
      <c r="B1051" s="9">
        <v>1</v>
      </c>
      <c r="C1051" s="9">
        <v>1</v>
      </c>
      <c r="D1051" s="9">
        <v>2</v>
      </c>
      <c r="E1051" s="9">
        <v>2</v>
      </c>
      <c r="F1051" s="9">
        <v>1</v>
      </c>
      <c r="G1051" s="9">
        <v>1</v>
      </c>
      <c r="H1051" s="9">
        <v>2</v>
      </c>
      <c r="I1051" s="9">
        <v>1</v>
      </c>
      <c r="J1051" s="9">
        <v>2</v>
      </c>
      <c r="K1051" s="9">
        <v>2</v>
      </c>
      <c r="L1051" s="9">
        <v>3</v>
      </c>
      <c r="M1051" s="9">
        <v>4</v>
      </c>
      <c r="N1051" s="38">
        <f t="shared" si="11"/>
        <v>22</v>
      </c>
    </row>
    <row r="1052" spans="1:14">
      <c r="A1052" s="5" t="s">
        <v>1729</v>
      </c>
      <c r="B1052" s="9">
        <v>1</v>
      </c>
      <c r="C1052" s="9">
        <v>1</v>
      </c>
      <c r="D1052" s="9">
        <v>2</v>
      </c>
      <c r="E1052" s="9">
        <v>1</v>
      </c>
      <c r="F1052" s="9">
        <v>1</v>
      </c>
      <c r="G1052" s="9">
        <v>1</v>
      </c>
      <c r="H1052" s="9">
        <v>1</v>
      </c>
      <c r="I1052" s="9">
        <v>3</v>
      </c>
      <c r="J1052" s="9">
        <v>2</v>
      </c>
      <c r="K1052" s="9">
        <v>3</v>
      </c>
      <c r="L1052" s="9">
        <v>2</v>
      </c>
      <c r="M1052" s="9">
        <v>4</v>
      </c>
      <c r="N1052" s="38">
        <f t="shared" si="11"/>
        <v>22</v>
      </c>
    </row>
    <row r="1053" spans="1:14">
      <c r="A1053" s="5" t="s">
        <v>1726</v>
      </c>
      <c r="B1053" s="9">
        <v>1</v>
      </c>
      <c r="C1053" s="9">
        <v>1</v>
      </c>
      <c r="D1053" s="9">
        <v>1</v>
      </c>
      <c r="E1053" s="9">
        <v>1</v>
      </c>
      <c r="F1053" s="9">
        <v>1</v>
      </c>
      <c r="G1053" s="9">
        <v>1</v>
      </c>
      <c r="H1053" s="9">
        <v>1</v>
      </c>
      <c r="I1053" s="9">
        <v>1</v>
      </c>
      <c r="J1053" s="9">
        <v>1</v>
      </c>
      <c r="K1053" s="9">
        <v>1</v>
      </c>
      <c r="L1053" s="9">
        <v>1</v>
      </c>
      <c r="M1053" s="9">
        <v>4</v>
      </c>
      <c r="N1053" s="38">
        <f t="shared" si="11"/>
        <v>15</v>
      </c>
    </row>
    <row r="1054" spans="1:14">
      <c r="A1054" s="5" t="s">
        <v>1723</v>
      </c>
      <c r="B1054" s="9">
        <v>1</v>
      </c>
      <c r="C1054" s="9">
        <v>1</v>
      </c>
      <c r="D1054" s="9">
        <v>2</v>
      </c>
      <c r="E1054" s="9">
        <v>3</v>
      </c>
      <c r="F1054" s="9">
        <v>1</v>
      </c>
      <c r="G1054" s="9">
        <v>2</v>
      </c>
      <c r="H1054" s="9">
        <v>1</v>
      </c>
      <c r="I1054" s="9">
        <v>3</v>
      </c>
      <c r="J1054" s="9">
        <v>2</v>
      </c>
      <c r="K1054" s="9">
        <v>2</v>
      </c>
      <c r="L1054" s="9">
        <v>1</v>
      </c>
      <c r="M1054" s="9">
        <v>1</v>
      </c>
      <c r="N1054" s="38">
        <f t="shared" si="11"/>
        <v>20</v>
      </c>
    </row>
    <row r="1055" spans="1:14">
      <c r="A1055" s="5" t="s">
        <v>1722</v>
      </c>
      <c r="B1055" s="9">
        <v>5</v>
      </c>
      <c r="C1055" s="9">
        <v>5</v>
      </c>
      <c r="D1055" s="9">
        <v>4</v>
      </c>
      <c r="E1055" s="9">
        <v>2</v>
      </c>
      <c r="F1055" s="9">
        <v>2</v>
      </c>
      <c r="G1055" s="9">
        <v>5</v>
      </c>
      <c r="H1055" s="9">
        <v>5</v>
      </c>
      <c r="I1055" s="9">
        <v>2</v>
      </c>
      <c r="J1055" s="9">
        <v>1</v>
      </c>
      <c r="K1055" s="9">
        <v>2</v>
      </c>
      <c r="L1055" s="9">
        <v>2</v>
      </c>
      <c r="M1055" s="9">
        <v>4</v>
      </c>
      <c r="N1055" s="38">
        <f t="shared" si="11"/>
        <v>39</v>
      </c>
    </row>
    <row r="1056" spans="1:14">
      <c r="A1056" s="5" t="s">
        <v>1721</v>
      </c>
      <c r="B1056" s="9">
        <v>1</v>
      </c>
      <c r="C1056" s="9">
        <v>1</v>
      </c>
      <c r="D1056" s="9">
        <v>1</v>
      </c>
      <c r="E1056" s="9">
        <v>2</v>
      </c>
      <c r="F1056" s="9">
        <v>1</v>
      </c>
      <c r="G1056" s="9">
        <v>2</v>
      </c>
      <c r="H1056" s="9">
        <v>1</v>
      </c>
      <c r="I1056" s="9">
        <v>1</v>
      </c>
      <c r="J1056" s="9">
        <v>2</v>
      </c>
      <c r="K1056" s="9">
        <v>2</v>
      </c>
      <c r="L1056" s="9">
        <v>2</v>
      </c>
      <c r="M1056" s="9">
        <v>1</v>
      </c>
      <c r="N1056" s="38">
        <f t="shared" si="11"/>
        <v>17</v>
      </c>
    </row>
    <row r="1057" spans="1:14">
      <c r="A1057" s="91" t="s">
        <v>1719</v>
      </c>
      <c r="B1057" s="9">
        <v>1</v>
      </c>
      <c r="C1057" s="9">
        <v>1</v>
      </c>
      <c r="D1057" s="9">
        <v>1</v>
      </c>
      <c r="E1057" s="9">
        <v>1</v>
      </c>
      <c r="F1057" s="9">
        <v>3</v>
      </c>
      <c r="G1057" s="9">
        <v>1</v>
      </c>
      <c r="H1057" s="9">
        <v>1</v>
      </c>
      <c r="I1057" s="9">
        <v>5</v>
      </c>
      <c r="J1057" s="9">
        <v>1</v>
      </c>
      <c r="K1057" s="9">
        <v>3</v>
      </c>
      <c r="L1057" s="9">
        <v>1</v>
      </c>
      <c r="M1057" s="9">
        <v>5</v>
      </c>
      <c r="N1057" s="38">
        <f t="shared" ref="N1057:N1088" si="12">SUM(B1057:M1057)</f>
        <v>24</v>
      </c>
    </row>
    <row r="1058" spans="1:14">
      <c r="A1058" s="91" t="s">
        <v>1718</v>
      </c>
      <c r="B1058" s="9">
        <v>5</v>
      </c>
      <c r="C1058" s="9">
        <v>5</v>
      </c>
      <c r="D1058" s="9">
        <v>5</v>
      </c>
      <c r="E1058" s="9">
        <v>5</v>
      </c>
      <c r="F1058" s="9">
        <v>5</v>
      </c>
      <c r="G1058" s="9">
        <v>1</v>
      </c>
      <c r="H1058" s="9">
        <v>5</v>
      </c>
      <c r="I1058" s="9">
        <v>5</v>
      </c>
      <c r="J1058" s="9">
        <v>5</v>
      </c>
      <c r="K1058" s="9">
        <v>5</v>
      </c>
      <c r="L1058" s="9">
        <v>5</v>
      </c>
      <c r="M1058" s="9">
        <v>5</v>
      </c>
      <c r="N1058" s="38">
        <f t="shared" si="12"/>
        <v>56</v>
      </c>
    </row>
    <row r="1059" spans="1:14">
      <c r="A1059" s="91" t="s">
        <v>1717</v>
      </c>
      <c r="B1059" s="9">
        <v>1</v>
      </c>
      <c r="C1059" s="9">
        <v>1</v>
      </c>
      <c r="D1059" s="9">
        <v>1</v>
      </c>
      <c r="E1059" s="9">
        <v>1</v>
      </c>
      <c r="F1059" s="9">
        <v>1</v>
      </c>
      <c r="G1059" s="9">
        <v>1</v>
      </c>
      <c r="H1059" s="9">
        <v>2</v>
      </c>
      <c r="I1059" s="9">
        <v>1</v>
      </c>
      <c r="J1059" s="9">
        <v>1</v>
      </c>
      <c r="K1059" s="9">
        <v>1</v>
      </c>
      <c r="L1059" s="9">
        <v>2</v>
      </c>
      <c r="M1059" s="9">
        <v>4</v>
      </c>
      <c r="N1059" s="38">
        <f t="shared" si="12"/>
        <v>17</v>
      </c>
    </row>
    <row r="1060" spans="1:14">
      <c r="A1060" s="91" t="s">
        <v>1716</v>
      </c>
      <c r="B1060" s="9">
        <v>1</v>
      </c>
      <c r="C1060" s="9">
        <v>1</v>
      </c>
      <c r="D1060" s="9">
        <v>2</v>
      </c>
      <c r="E1060" s="9">
        <v>2</v>
      </c>
      <c r="F1060" s="9">
        <v>1</v>
      </c>
      <c r="G1060" s="9">
        <v>2</v>
      </c>
      <c r="H1060" s="9">
        <v>3</v>
      </c>
      <c r="I1060" s="9">
        <v>2</v>
      </c>
      <c r="J1060" s="9">
        <v>1</v>
      </c>
      <c r="K1060" s="9">
        <v>2</v>
      </c>
      <c r="L1060" s="9">
        <v>3</v>
      </c>
      <c r="M1060" s="9">
        <v>2</v>
      </c>
      <c r="N1060" s="38">
        <f t="shared" si="12"/>
        <v>22</v>
      </c>
    </row>
    <row r="1061" spans="1:14">
      <c r="A1061" s="91" t="s">
        <v>1715</v>
      </c>
      <c r="B1061" s="9">
        <v>1</v>
      </c>
      <c r="C1061" s="9">
        <v>1</v>
      </c>
      <c r="D1061" s="9">
        <v>1</v>
      </c>
      <c r="E1061" s="9">
        <v>1</v>
      </c>
      <c r="F1061" s="9">
        <v>1</v>
      </c>
      <c r="G1061" s="9">
        <v>1</v>
      </c>
      <c r="H1061" s="9">
        <v>1</v>
      </c>
      <c r="I1061" s="9">
        <v>1</v>
      </c>
      <c r="J1061" s="9">
        <v>1</v>
      </c>
      <c r="K1061" s="9">
        <v>3</v>
      </c>
      <c r="L1061" s="9">
        <v>3</v>
      </c>
      <c r="M1061" s="9">
        <v>1</v>
      </c>
      <c r="N1061" s="38">
        <f t="shared" si="12"/>
        <v>16</v>
      </c>
    </row>
    <row r="1062" spans="1:14">
      <c r="A1062" s="91" t="s">
        <v>1714</v>
      </c>
      <c r="B1062" s="9">
        <v>1</v>
      </c>
      <c r="C1062" s="9">
        <v>1</v>
      </c>
      <c r="D1062" s="9">
        <v>2</v>
      </c>
      <c r="E1062" s="9">
        <v>3</v>
      </c>
      <c r="F1062" s="9">
        <v>3</v>
      </c>
      <c r="G1062" s="9">
        <v>2</v>
      </c>
      <c r="H1062" s="9">
        <v>3</v>
      </c>
      <c r="I1062" s="9">
        <v>3</v>
      </c>
      <c r="J1062" s="9">
        <v>2</v>
      </c>
      <c r="K1062" s="9">
        <v>2</v>
      </c>
      <c r="L1062" s="9">
        <v>2</v>
      </c>
      <c r="M1062" s="9">
        <v>2</v>
      </c>
      <c r="N1062" s="38">
        <f t="shared" si="12"/>
        <v>26</v>
      </c>
    </row>
    <row r="1063" spans="1:14">
      <c r="A1063" s="91" t="s">
        <v>1713</v>
      </c>
      <c r="B1063" s="9">
        <v>1</v>
      </c>
      <c r="C1063" s="9">
        <v>1</v>
      </c>
      <c r="D1063" s="9">
        <v>3</v>
      </c>
      <c r="E1063" s="9">
        <v>2</v>
      </c>
      <c r="F1063" s="9">
        <v>2</v>
      </c>
      <c r="G1063" s="9">
        <v>1</v>
      </c>
      <c r="H1063" s="9">
        <v>1</v>
      </c>
      <c r="I1063" s="9">
        <v>2</v>
      </c>
      <c r="J1063" s="9">
        <v>1</v>
      </c>
      <c r="K1063" s="9">
        <v>3</v>
      </c>
      <c r="L1063" s="9">
        <v>3</v>
      </c>
      <c r="M1063" s="9">
        <v>2</v>
      </c>
      <c r="N1063" s="38">
        <f t="shared" si="12"/>
        <v>22</v>
      </c>
    </row>
    <row r="1064" spans="1:14">
      <c r="A1064" s="91" t="s">
        <v>1711</v>
      </c>
      <c r="B1064" s="9">
        <v>2</v>
      </c>
      <c r="C1064" s="9">
        <v>2</v>
      </c>
      <c r="D1064" s="9">
        <v>2</v>
      </c>
      <c r="E1064" s="9">
        <v>2</v>
      </c>
      <c r="F1064" s="9">
        <v>2</v>
      </c>
      <c r="G1064" s="9">
        <v>2</v>
      </c>
      <c r="H1064" s="9">
        <v>2</v>
      </c>
      <c r="I1064" s="9">
        <v>2</v>
      </c>
      <c r="J1064" s="9">
        <v>2</v>
      </c>
      <c r="K1064" s="9">
        <v>2</v>
      </c>
      <c r="L1064" s="9">
        <v>2</v>
      </c>
      <c r="M1064" s="9">
        <v>2</v>
      </c>
      <c r="N1064" s="38">
        <f t="shared" si="12"/>
        <v>24</v>
      </c>
    </row>
    <row r="1065" spans="1:14">
      <c r="A1065" s="91" t="s">
        <v>1710</v>
      </c>
      <c r="B1065" s="9">
        <v>1</v>
      </c>
      <c r="C1065" s="9">
        <v>1</v>
      </c>
      <c r="D1065" s="9">
        <v>1</v>
      </c>
      <c r="E1065" s="9">
        <v>1</v>
      </c>
      <c r="F1065" s="9">
        <v>1</v>
      </c>
      <c r="G1065" s="9">
        <v>1</v>
      </c>
      <c r="H1065" s="9">
        <v>1</v>
      </c>
      <c r="I1065" s="9">
        <v>1</v>
      </c>
      <c r="J1065" s="9">
        <v>1</v>
      </c>
      <c r="K1065" s="9">
        <v>1</v>
      </c>
      <c r="L1065" s="9">
        <v>1</v>
      </c>
      <c r="M1065" s="9">
        <v>3</v>
      </c>
      <c r="N1065" s="38">
        <f t="shared" si="12"/>
        <v>14</v>
      </c>
    </row>
    <row r="1066" spans="1:14">
      <c r="A1066" s="91" t="s">
        <v>1709</v>
      </c>
      <c r="B1066" s="9">
        <v>1</v>
      </c>
      <c r="C1066" s="9">
        <v>1</v>
      </c>
      <c r="D1066" s="9">
        <v>2</v>
      </c>
      <c r="E1066" s="9">
        <v>2</v>
      </c>
      <c r="F1066" s="9">
        <v>1</v>
      </c>
      <c r="G1066" s="9">
        <v>2</v>
      </c>
      <c r="H1066" s="9">
        <v>1</v>
      </c>
      <c r="I1066" s="9">
        <v>5</v>
      </c>
      <c r="J1066" s="9">
        <v>1</v>
      </c>
      <c r="K1066" s="9">
        <v>3</v>
      </c>
      <c r="L1066" s="9">
        <v>2</v>
      </c>
      <c r="M1066" s="9">
        <v>2</v>
      </c>
      <c r="N1066" s="38">
        <f t="shared" si="12"/>
        <v>23</v>
      </c>
    </row>
    <row r="1067" spans="1:14">
      <c r="A1067" s="91" t="s">
        <v>1708</v>
      </c>
      <c r="B1067" s="9">
        <v>1</v>
      </c>
      <c r="C1067" s="9">
        <v>1</v>
      </c>
      <c r="D1067" s="9">
        <v>1</v>
      </c>
      <c r="E1067" s="9">
        <v>1</v>
      </c>
      <c r="F1067" s="9">
        <v>1</v>
      </c>
      <c r="G1067" s="9">
        <v>1</v>
      </c>
      <c r="H1067" s="9">
        <v>1</v>
      </c>
      <c r="I1067" s="9">
        <v>1</v>
      </c>
      <c r="J1067" s="9">
        <v>1</v>
      </c>
      <c r="K1067" s="9">
        <v>1</v>
      </c>
      <c r="L1067" s="9">
        <v>1</v>
      </c>
      <c r="M1067" s="9">
        <v>1</v>
      </c>
      <c r="N1067" s="38">
        <f t="shared" si="12"/>
        <v>12</v>
      </c>
    </row>
    <row r="1068" spans="1:14">
      <c r="A1068" s="91" t="s">
        <v>1707</v>
      </c>
      <c r="B1068" s="9">
        <v>1</v>
      </c>
      <c r="C1068" s="9">
        <v>1</v>
      </c>
      <c r="D1068" s="9">
        <v>2</v>
      </c>
      <c r="E1068" s="9">
        <v>1</v>
      </c>
      <c r="F1068" s="9">
        <v>1</v>
      </c>
      <c r="G1068" s="9">
        <v>1</v>
      </c>
      <c r="H1068" s="9">
        <v>1</v>
      </c>
      <c r="I1068" s="9">
        <v>2</v>
      </c>
      <c r="J1068" s="9">
        <v>1</v>
      </c>
      <c r="K1068" s="9">
        <v>3</v>
      </c>
      <c r="L1068" s="9">
        <v>2</v>
      </c>
      <c r="M1068" s="9">
        <v>4</v>
      </c>
      <c r="N1068" s="38">
        <f t="shared" si="12"/>
        <v>20</v>
      </c>
    </row>
    <row r="1069" spans="1:14">
      <c r="A1069" s="91" t="s">
        <v>1706</v>
      </c>
      <c r="B1069" s="9">
        <v>1</v>
      </c>
      <c r="C1069" s="9">
        <v>1</v>
      </c>
      <c r="D1069" s="9">
        <v>2</v>
      </c>
      <c r="E1069" s="9">
        <v>1</v>
      </c>
      <c r="F1069" s="9">
        <v>1</v>
      </c>
      <c r="G1069" s="9">
        <v>1</v>
      </c>
      <c r="H1069" s="9">
        <v>2</v>
      </c>
      <c r="I1069" s="9">
        <v>1</v>
      </c>
      <c r="J1069" s="9">
        <v>1</v>
      </c>
      <c r="K1069" s="9">
        <v>3</v>
      </c>
      <c r="L1069" s="9">
        <v>3</v>
      </c>
      <c r="M1069" s="9">
        <v>3</v>
      </c>
      <c r="N1069" s="38">
        <f t="shared" si="12"/>
        <v>20</v>
      </c>
    </row>
    <row r="1070" spans="1:14">
      <c r="A1070" s="91" t="s">
        <v>1705</v>
      </c>
      <c r="B1070" s="9">
        <v>1</v>
      </c>
      <c r="C1070" s="9">
        <v>1</v>
      </c>
      <c r="D1070" s="9">
        <v>1</v>
      </c>
      <c r="E1070" s="9">
        <v>1</v>
      </c>
      <c r="F1070" s="9">
        <v>1</v>
      </c>
      <c r="G1070" s="9">
        <v>1</v>
      </c>
      <c r="H1070" s="9">
        <v>1</v>
      </c>
      <c r="I1070" s="9">
        <v>1</v>
      </c>
      <c r="J1070" s="9">
        <v>1</v>
      </c>
      <c r="K1070" s="9">
        <v>1</v>
      </c>
      <c r="L1070" s="9">
        <v>5</v>
      </c>
      <c r="M1070" s="9">
        <v>5</v>
      </c>
      <c r="N1070" s="38">
        <f t="shared" si="12"/>
        <v>20</v>
      </c>
    </row>
    <row r="1071" spans="1:14">
      <c r="A1071" s="91" t="s">
        <v>1704</v>
      </c>
      <c r="B1071" s="9">
        <v>1</v>
      </c>
      <c r="C1071" s="9">
        <v>1</v>
      </c>
      <c r="D1071" s="9">
        <v>1</v>
      </c>
      <c r="E1071" s="9">
        <v>1</v>
      </c>
      <c r="F1071" s="9">
        <v>1</v>
      </c>
      <c r="G1071" s="9">
        <v>1</v>
      </c>
      <c r="H1071" s="9">
        <v>1</v>
      </c>
      <c r="I1071" s="9">
        <v>1</v>
      </c>
      <c r="J1071" s="9">
        <v>1</v>
      </c>
      <c r="K1071" s="9">
        <v>2</v>
      </c>
      <c r="L1071" s="9">
        <v>4</v>
      </c>
      <c r="M1071" s="9">
        <v>5</v>
      </c>
      <c r="N1071" s="38">
        <f t="shared" si="12"/>
        <v>20</v>
      </c>
    </row>
    <row r="1072" spans="1:14">
      <c r="A1072" s="91" t="s">
        <v>1703</v>
      </c>
      <c r="B1072" s="9">
        <v>1</v>
      </c>
      <c r="C1072" s="9">
        <v>2</v>
      </c>
      <c r="D1072" s="9">
        <v>2</v>
      </c>
      <c r="E1072" s="9">
        <v>2</v>
      </c>
      <c r="F1072" s="9">
        <v>2</v>
      </c>
      <c r="G1072" s="9">
        <v>1</v>
      </c>
      <c r="H1072" s="9">
        <v>2</v>
      </c>
      <c r="I1072" s="9">
        <v>3</v>
      </c>
      <c r="J1072" s="9">
        <v>1</v>
      </c>
      <c r="K1072" s="9">
        <v>3</v>
      </c>
      <c r="L1072" s="9">
        <v>3</v>
      </c>
      <c r="M1072" s="9">
        <v>5</v>
      </c>
      <c r="N1072" s="38">
        <f t="shared" si="12"/>
        <v>27</v>
      </c>
    </row>
    <row r="1073" spans="1:14">
      <c r="A1073" s="91" t="s">
        <v>1702</v>
      </c>
      <c r="B1073" s="9">
        <v>5</v>
      </c>
      <c r="C1073" s="9">
        <v>5</v>
      </c>
      <c r="D1073" s="9">
        <v>3</v>
      </c>
      <c r="E1073" s="9">
        <v>5</v>
      </c>
      <c r="F1073" s="9">
        <v>1</v>
      </c>
      <c r="G1073" s="9">
        <v>5</v>
      </c>
      <c r="H1073" s="9">
        <v>5</v>
      </c>
      <c r="I1073" s="9">
        <v>5</v>
      </c>
      <c r="J1073" s="9">
        <v>5</v>
      </c>
      <c r="K1073" s="9">
        <v>4</v>
      </c>
      <c r="L1073" s="9">
        <v>2</v>
      </c>
      <c r="M1073" s="9">
        <v>2</v>
      </c>
      <c r="N1073" s="38">
        <f t="shared" si="12"/>
        <v>47</v>
      </c>
    </row>
    <row r="1074" spans="1:14">
      <c r="A1074" s="91" t="s">
        <v>1701</v>
      </c>
      <c r="B1074" s="9">
        <v>1</v>
      </c>
      <c r="C1074" s="9">
        <v>1</v>
      </c>
      <c r="D1074" s="9">
        <v>3</v>
      </c>
      <c r="E1074" s="9">
        <v>2</v>
      </c>
      <c r="F1074" s="9">
        <v>2</v>
      </c>
      <c r="G1074" s="9">
        <v>2</v>
      </c>
      <c r="H1074" s="9">
        <v>2</v>
      </c>
      <c r="I1074" s="9">
        <v>3</v>
      </c>
      <c r="J1074" s="9">
        <v>3</v>
      </c>
      <c r="K1074" s="9">
        <v>3</v>
      </c>
      <c r="L1074" s="9">
        <v>2</v>
      </c>
      <c r="M1074" s="9">
        <v>4</v>
      </c>
      <c r="N1074" s="38">
        <f t="shared" si="12"/>
        <v>28</v>
      </c>
    </row>
    <row r="1075" spans="1:14">
      <c r="A1075" s="91" t="s">
        <v>1699</v>
      </c>
      <c r="B1075" s="9">
        <v>2</v>
      </c>
      <c r="C1075" s="9">
        <v>2</v>
      </c>
      <c r="D1075" s="9">
        <v>2</v>
      </c>
      <c r="E1075" s="9">
        <v>2</v>
      </c>
      <c r="F1075" s="9">
        <v>3</v>
      </c>
      <c r="G1075" s="9">
        <v>2</v>
      </c>
      <c r="H1075" s="9">
        <v>3</v>
      </c>
      <c r="I1075" s="142"/>
      <c r="J1075" s="9">
        <v>2</v>
      </c>
      <c r="K1075" s="9">
        <v>2</v>
      </c>
      <c r="L1075" s="142"/>
      <c r="M1075" s="9">
        <v>3</v>
      </c>
      <c r="N1075" s="38">
        <f t="shared" si="12"/>
        <v>23</v>
      </c>
    </row>
    <row r="1076" spans="1:14">
      <c r="A1076" s="91" t="s">
        <v>1697</v>
      </c>
      <c r="B1076" s="9">
        <v>1</v>
      </c>
      <c r="C1076" s="9">
        <v>1</v>
      </c>
      <c r="D1076" s="9">
        <v>1</v>
      </c>
      <c r="E1076" s="9">
        <v>1</v>
      </c>
      <c r="F1076" s="9">
        <v>2</v>
      </c>
      <c r="G1076" s="9">
        <v>1</v>
      </c>
      <c r="H1076" s="9">
        <v>1</v>
      </c>
      <c r="I1076" s="9">
        <v>3</v>
      </c>
      <c r="J1076" s="9">
        <v>1</v>
      </c>
      <c r="K1076" s="9">
        <v>2</v>
      </c>
      <c r="L1076" s="9">
        <v>2</v>
      </c>
      <c r="M1076" s="9">
        <v>3</v>
      </c>
      <c r="N1076" s="38">
        <f t="shared" si="12"/>
        <v>19</v>
      </c>
    </row>
    <row r="1077" spans="1:14">
      <c r="A1077" s="91" t="s">
        <v>1696</v>
      </c>
      <c r="B1077" s="9">
        <v>1</v>
      </c>
      <c r="C1077" s="9">
        <v>1</v>
      </c>
      <c r="D1077" s="9">
        <v>1</v>
      </c>
      <c r="E1077" s="9">
        <v>1</v>
      </c>
      <c r="F1077" s="9">
        <v>1</v>
      </c>
      <c r="G1077" s="9">
        <v>1</v>
      </c>
      <c r="H1077" s="9">
        <v>1</v>
      </c>
      <c r="I1077" s="9">
        <v>5</v>
      </c>
      <c r="J1077" s="9">
        <v>1</v>
      </c>
      <c r="K1077" s="9">
        <v>3</v>
      </c>
      <c r="L1077" s="9">
        <v>2</v>
      </c>
      <c r="M1077" s="9">
        <v>2</v>
      </c>
      <c r="N1077" s="38">
        <f t="shared" si="12"/>
        <v>20</v>
      </c>
    </row>
    <row r="1078" spans="1:14">
      <c r="A1078" s="91" t="s">
        <v>1695</v>
      </c>
      <c r="B1078" s="9">
        <v>2</v>
      </c>
      <c r="C1078" s="9">
        <v>1</v>
      </c>
      <c r="D1078" s="9">
        <v>2</v>
      </c>
      <c r="E1078" s="9">
        <v>1</v>
      </c>
      <c r="F1078" s="9">
        <v>2</v>
      </c>
      <c r="G1078" s="9">
        <v>1</v>
      </c>
      <c r="H1078" s="9">
        <v>1</v>
      </c>
      <c r="I1078" s="9">
        <v>1</v>
      </c>
      <c r="J1078" s="9">
        <v>1</v>
      </c>
      <c r="K1078" s="9">
        <v>2</v>
      </c>
      <c r="L1078" s="9">
        <v>3</v>
      </c>
      <c r="M1078" s="9">
        <v>3</v>
      </c>
      <c r="N1078" s="38">
        <f t="shared" si="12"/>
        <v>20</v>
      </c>
    </row>
    <row r="1079" spans="1:14">
      <c r="A1079" s="91" t="s">
        <v>1694</v>
      </c>
      <c r="B1079" s="9">
        <v>1</v>
      </c>
      <c r="C1079" s="9">
        <v>1</v>
      </c>
      <c r="D1079" s="9">
        <v>3</v>
      </c>
      <c r="E1079" s="9">
        <v>2</v>
      </c>
      <c r="F1079" s="9">
        <v>2</v>
      </c>
      <c r="G1079" s="9">
        <v>1</v>
      </c>
      <c r="H1079" s="9">
        <v>1</v>
      </c>
      <c r="I1079" s="9">
        <v>1</v>
      </c>
      <c r="J1079" s="9">
        <v>1</v>
      </c>
      <c r="K1079" s="9">
        <v>3</v>
      </c>
      <c r="L1079" s="9">
        <v>1</v>
      </c>
      <c r="M1079" s="9">
        <v>1</v>
      </c>
      <c r="N1079" s="38">
        <f t="shared" si="12"/>
        <v>18</v>
      </c>
    </row>
    <row r="1080" spans="1:14">
      <c r="A1080" s="91" t="s">
        <v>2935</v>
      </c>
      <c r="B1080" s="9">
        <v>1</v>
      </c>
      <c r="C1080" s="9">
        <v>1</v>
      </c>
      <c r="D1080" s="9">
        <v>3</v>
      </c>
      <c r="E1080" s="9">
        <v>2</v>
      </c>
      <c r="F1080" s="9">
        <v>2</v>
      </c>
      <c r="G1080" s="9">
        <v>1</v>
      </c>
      <c r="H1080" s="9">
        <v>3</v>
      </c>
      <c r="I1080" s="9">
        <v>2</v>
      </c>
      <c r="J1080" s="9">
        <v>2</v>
      </c>
      <c r="K1080" s="9">
        <v>2</v>
      </c>
      <c r="L1080" s="9">
        <v>3</v>
      </c>
      <c r="M1080" s="9">
        <v>4</v>
      </c>
      <c r="N1080" s="38">
        <f t="shared" si="12"/>
        <v>26</v>
      </c>
    </row>
    <row r="1081" spans="1:14">
      <c r="A1081" s="91" t="s">
        <v>2934</v>
      </c>
      <c r="B1081" s="9">
        <v>1</v>
      </c>
      <c r="C1081" s="9">
        <v>1</v>
      </c>
      <c r="D1081" s="9">
        <v>1</v>
      </c>
      <c r="E1081" s="9">
        <v>1</v>
      </c>
      <c r="F1081" s="9">
        <v>1</v>
      </c>
      <c r="G1081" s="9">
        <v>1</v>
      </c>
      <c r="H1081" s="9">
        <v>1</v>
      </c>
      <c r="I1081" s="9">
        <v>2</v>
      </c>
      <c r="J1081" s="9">
        <v>1</v>
      </c>
      <c r="K1081" s="9">
        <v>1</v>
      </c>
      <c r="L1081" s="9">
        <v>1</v>
      </c>
      <c r="M1081" s="9">
        <v>4</v>
      </c>
      <c r="N1081" s="38">
        <f t="shared" si="12"/>
        <v>16</v>
      </c>
    </row>
    <row r="1082" spans="1:14">
      <c r="A1082" s="91" t="s">
        <v>2933</v>
      </c>
      <c r="B1082" s="9">
        <v>1</v>
      </c>
      <c r="C1082" s="9">
        <v>1</v>
      </c>
      <c r="D1082" s="9">
        <v>3</v>
      </c>
      <c r="E1082" s="9">
        <v>2</v>
      </c>
      <c r="F1082" s="9">
        <v>1</v>
      </c>
      <c r="G1082" s="9">
        <v>1</v>
      </c>
      <c r="H1082" s="9">
        <v>1</v>
      </c>
      <c r="I1082" s="9">
        <v>1</v>
      </c>
      <c r="J1082" s="9">
        <v>1</v>
      </c>
      <c r="K1082" s="9">
        <v>3</v>
      </c>
      <c r="L1082" s="9">
        <v>2</v>
      </c>
      <c r="M1082" s="9">
        <v>1</v>
      </c>
      <c r="N1082" s="38">
        <f t="shared" si="12"/>
        <v>18</v>
      </c>
    </row>
    <row r="1083" spans="1:14">
      <c r="A1083" s="91" t="s">
        <v>2932</v>
      </c>
      <c r="B1083" s="9">
        <v>1</v>
      </c>
      <c r="C1083" s="9">
        <v>1</v>
      </c>
      <c r="D1083" s="9">
        <v>1</v>
      </c>
      <c r="E1083" s="9">
        <v>1</v>
      </c>
      <c r="F1083" s="9">
        <v>1</v>
      </c>
      <c r="G1083" s="9">
        <v>1</v>
      </c>
      <c r="H1083" s="9">
        <v>1</v>
      </c>
      <c r="I1083" s="9">
        <v>1</v>
      </c>
      <c r="J1083" s="9">
        <v>3</v>
      </c>
      <c r="K1083" s="9">
        <v>3</v>
      </c>
      <c r="L1083" s="9">
        <v>1</v>
      </c>
      <c r="M1083" s="9">
        <v>3</v>
      </c>
      <c r="N1083" s="38">
        <f t="shared" si="12"/>
        <v>18</v>
      </c>
    </row>
    <row r="1084" spans="1:14">
      <c r="A1084" s="91" t="s">
        <v>2931</v>
      </c>
      <c r="B1084" s="9">
        <v>1</v>
      </c>
      <c r="C1084" s="9">
        <v>1</v>
      </c>
      <c r="D1084" s="9">
        <v>1</v>
      </c>
      <c r="E1084" s="9">
        <v>2</v>
      </c>
      <c r="F1084" s="9">
        <v>1</v>
      </c>
      <c r="G1084" s="9">
        <v>1</v>
      </c>
      <c r="H1084" s="9">
        <v>1</v>
      </c>
      <c r="I1084" s="9">
        <v>2</v>
      </c>
      <c r="J1084" s="9">
        <v>1</v>
      </c>
      <c r="K1084" s="9">
        <v>3</v>
      </c>
      <c r="L1084" s="9">
        <v>1</v>
      </c>
      <c r="M1084" s="9">
        <v>3</v>
      </c>
      <c r="N1084" s="38">
        <f t="shared" si="12"/>
        <v>18</v>
      </c>
    </row>
    <row r="1085" spans="1:14">
      <c r="A1085" s="91" t="s">
        <v>2930</v>
      </c>
      <c r="B1085" s="9">
        <v>1</v>
      </c>
      <c r="C1085" s="9">
        <v>1</v>
      </c>
      <c r="D1085" s="9">
        <v>1</v>
      </c>
      <c r="E1085" s="9">
        <v>1</v>
      </c>
      <c r="F1085" s="9">
        <v>1</v>
      </c>
      <c r="G1085" s="9">
        <v>1</v>
      </c>
      <c r="H1085" s="9">
        <v>1</v>
      </c>
      <c r="I1085" s="9">
        <v>1</v>
      </c>
      <c r="J1085" s="9">
        <v>1</v>
      </c>
      <c r="K1085" s="9">
        <v>1</v>
      </c>
      <c r="L1085" s="9">
        <v>2</v>
      </c>
      <c r="M1085" s="9">
        <v>2</v>
      </c>
      <c r="N1085" s="38">
        <f t="shared" si="12"/>
        <v>14</v>
      </c>
    </row>
    <row r="1086" spans="1:14">
      <c r="A1086" s="91" t="s">
        <v>2929</v>
      </c>
      <c r="B1086" s="9">
        <v>1</v>
      </c>
      <c r="C1086" s="9">
        <v>1</v>
      </c>
      <c r="D1086" s="9">
        <v>2</v>
      </c>
      <c r="E1086" s="9">
        <v>2</v>
      </c>
      <c r="F1086" s="9">
        <v>2</v>
      </c>
      <c r="G1086" s="9">
        <v>1</v>
      </c>
      <c r="H1086" s="9">
        <v>2</v>
      </c>
      <c r="I1086" s="9">
        <v>1</v>
      </c>
      <c r="J1086" s="9">
        <v>1</v>
      </c>
      <c r="K1086" s="9">
        <v>3</v>
      </c>
      <c r="L1086" s="9">
        <v>2</v>
      </c>
      <c r="M1086" s="9">
        <v>2</v>
      </c>
      <c r="N1086" s="38">
        <f t="shared" si="12"/>
        <v>20</v>
      </c>
    </row>
    <row r="1087" spans="1:14">
      <c r="A1087" s="91" t="s">
        <v>2928</v>
      </c>
      <c r="B1087" s="9">
        <v>1</v>
      </c>
      <c r="C1087" s="9">
        <v>1</v>
      </c>
      <c r="D1087" s="9">
        <v>1</v>
      </c>
      <c r="E1087" s="9">
        <v>1</v>
      </c>
      <c r="F1087" s="9">
        <v>1</v>
      </c>
      <c r="G1087" s="9">
        <v>1</v>
      </c>
      <c r="H1087" s="9">
        <v>1</v>
      </c>
      <c r="I1087" s="9">
        <v>3</v>
      </c>
      <c r="J1087" s="9">
        <v>1</v>
      </c>
      <c r="K1087" s="9">
        <v>1</v>
      </c>
      <c r="L1087" s="9">
        <v>1</v>
      </c>
      <c r="M1087" s="9">
        <v>4</v>
      </c>
      <c r="N1087" s="38">
        <f t="shared" si="12"/>
        <v>17</v>
      </c>
    </row>
    <row r="1088" spans="1:14">
      <c r="A1088" s="91" t="s">
        <v>2927</v>
      </c>
      <c r="B1088" s="9">
        <v>1</v>
      </c>
      <c r="C1088" s="9">
        <v>1</v>
      </c>
      <c r="D1088" s="9">
        <v>2</v>
      </c>
      <c r="E1088" s="9">
        <v>1</v>
      </c>
      <c r="F1088" s="9">
        <v>2</v>
      </c>
      <c r="G1088" s="9">
        <v>1</v>
      </c>
      <c r="H1088" s="9">
        <v>1</v>
      </c>
      <c r="I1088" s="9">
        <v>2</v>
      </c>
      <c r="J1088" s="9">
        <v>1</v>
      </c>
      <c r="K1088" s="9">
        <v>2</v>
      </c>
      <c r="L1088" s="9">
        <v>2</v>
      </c>
      <c r="M1088" s="9">
        <v>3</v>
      </c>
      <c r="N1088" s="38">
        <f t="shared" si="12"/>
        <v>19</v>
      </c>
    </row>
    <row r="1089" spans="1:14">
      <c r="A1089" s="91" t="s">
        <v>2926</v>
      </c>
      <c r="B1089" s="9">
        <v>1</v>
      </c>
      <c r="C1089" s="9">
        <v>1</v>
      </c>
      <c r="D1089" s="9">
        <v>2</v>
      </c>
      <c r="E1089" s="9">
        <v>1</v>
      </c>
      <c r="F1089" s="9">
        <v>1</v>
      </c>
      <c r="G1089" s="9">
        <v>1</v>
      </c>
      <c r="H1089" s="9">
        <v>1</v>
      </c>
      <c r="I1089" s="9">
        <v>3</v>
      </c>
      <c r="J1089" s="9">
        <v>1</v>
      </c>
      <c r="K1089" s="9">
        <v>3</v>
      </c>
      <c r="L1089" s="9">
        <v>2</v>
      </c>
      <c r="M1089" s="9">
        <v>3</v>
      </c>
      <c r="N1089" s="38">
        <f t="shared" ref="N1089:N1120" si="13">SUM(B1089:M1089)</f>
        <v>20</v>
      </c>
    </row>
    <row r="1090" spans="1:14">
      <c r="A1090" s="91" t="s">
        <v>2925</v>
      </c>
      <c r="B1090" s="9">
        <v>1</v>
      </c>
      <c r="C1090" s="9">
        <v>1</v>
      </c>
      <c r="D1090" s="9">
        <v>3</v>
      </c>
      <c r="E1090" s="9">
        <v>1</v>
      </c>
      <c r="F1090" s="9">
        <v>1</v>
      </c>
      <c r="G1090" s="9">
        <v>3</v>
      </c>
      <c r="H1090" s="9">
        <v>1</v>
      </c>
      <c r="I1090" s="9">
        <v>1</v>
      </c>
      <c r="J1090" s="142"/>
      <c r="K1090" s="142"/>
      <c r="L1090" s="9">
        <v>3</v>
      </c>
      <c r="M1090" s="9">
        <v>1</v>
      </c>
      <c r="N1090" s="38">
        <f t="shared" si="13"/>
        <v>16</v>
      </c>
    </row>
    <row r="1091" spans="1:14">
      <c r="A1091" s="91" t="s">
        <v>2924</v>
      </c>
      <c r="B1091" s="9">
        <v>1</v>
      </c>
      <c r="C1091" s="9">
        <v>1</v>
      </c>
      <c r="D1091" s="9">
        <v>3</v>
      </c>
      <c r="E1091" s="9">
        <v>2</v>
      </c>
      <c r="F1091" s="9">
        <v>1</v>
      </c>
      <c r="G1091" s="9">
        <v>2</v>
      </c>
      <c r="H1091" s="9">
        <v>2</v>
      </c>
      <c r="I1091" s="9">
        <v>1</v>
      </c>
      <c r="J1091" s="9">
        <v>1</v>
      </c>
      <c r="K1091" s="9">
        <v>2</v>
      </c>
      <c r="L1091" s="9">
        <v>2</v>
      </c>
      <c r="M1091" s="9">
        <v>3</v>
      </c>
      <c r="N1091" s="38">
        <f t="shared" si="13"/>
        <v>21</v>
      </c>
    </row>
    <row r="1092" spans="1:14">
      <c r="A1092" s="91" t="s">
        <v>2923</v>
      </c>
      <c r="B1092" s="9">
        <v>1</v>
      </c>
      <c r="C1092" s="9">
        <v>1</v>
      </c>
      <c r="D1092" s="9">
        <v>1</v>
      </c>
      <c r="E1092" s="9">
        <v>1</v>
      </c>
      <c r="F1092" s="9">
        <v>1</v>
      </c>
      <c r="G1092" s="9">
        <v>1</v>
      </c>
      <c r="H1092" s="9">
        <v>1</v>
      </c>
      <c r="I1092" s="9">
        <v>1</v>
      </c>
      <c r="J1092" s="9">
        <v>1</v>
      </c>
      <c r="K1092" s="9">
        <v>1</v>
      </c>
      <c r="L1092" s="9">
        <v>1</v>
      </c>
      <c r="M1092" s="9">
        <v>3</v>
      </c>
      <c r="N1092" s="38">
        <f t="shared" si="13"/>
        <v>14</v>
      </c>
    </row>
    <row r="1093" spans="1:14">
      <c r="A1093" s="91" t="s">
        <v>2922</v>
      </c>
      <c r="B1093" s="9">
        <v>1</v>
      </c>
      <c r="C1093" s="9">
        <v>2</v>
      </c>
      <c r="D1093" s="9">
        <v>2</v>
      </c>
      <c r="E1093" s="9">
        <v>2</v>
      </c>
      <c r="F1093" s="9">
        <v>2</v>
      </c>
      <c r="G1093" s="9">
        <v>3</v>
      </c>
      <c r="H1093" s="9">
        <v>3</v>
      </c>
      <c r="I1093" s="9">
        <v>3</v>
      </c>
      <c r="J1093" s="9">
        <v>2</v>
      </c>
      <c r="K1093" s="9">
        <v>3</v>
      </c>
      <c r="L1093" s="9">
        <v>2</v>
      </c>
      <c r="M1093" s="9">
        <v>4</v>
      </c>
      <c r="N1093" s="38">
        <f t="shared" si="13"/>
        <v>29</v>
      </c>
    </row>
    <row r="1094" spans="1:14">
      <c r="A1094" s="91" t="s">
        <v>2921</v>
      </c>
      <c r="B1094" s="9">
        <v>5</v>
      </c>
      <c r="C1094" s="9">
        <v>5</v>
      </c>
      <c r="D1094" s="9">
        <v>4</v>
      </c>
      <c r="E1094" s="9">
        <v>4</v>
      </c>
      <c r="F1094" s="9">
        <v>4</v>
      </c>
      <c r="G1094" s="9">
        <v>2</v>
      </c>
      <c r="H1094" s="9">
        <v>4</v>
      </c>
      <c r="I1094" s="9">
        <v>4</v>
      </c>
      <c r="J1094" s="9">
        <v>5</v>
      </c>
      <c r="K1094" s="9">
        <v>4</v>
      </c>
      <c r="L1094" s="9">
        <v>4</v>
      </c>
      <c r="M1094" s="9">
        <v>5</v>
      </c>
      <c r="N1094" s="38">
        <f t="shared" si="13"/>
        <v>50</v>
      </c>
    </row>
    <row r="1095" spans="1:14">
      <c r="A1095" s="91" t="s">
        <v>2920</v>
      </c>
      <c r="B1095" s="9">
        <v>1</v>
      </c>
      <c r="C1095" s="9">
        <v>1</v>
      </c>
      <c r="D1095" s="9">
        <v>1</v>
      </c>
      <c r="E1095" s="9">
        <v>1</v>
      </c>
      <c r="F1095" s="9">
        <v>1</v>
      </c>
      <c r="G1095" s="9">
        <v>1</v>
      </c>
      <c r="H1095" s="9">
        <v>1</v>
      </c>
      <c r="I1095" s="9">
        <v>2</v>
      </c>
      <c r="J1095" s="9">
        <v>1</v>
      </c>
      <c r="K1095" s="9">
        <v>2</v>
      </c>
      <c r="L1095" s="9">
        <v>1</v>
      </c>
      <c r="M1095" s="9">
        <v>2</v>
      </c>
      <c r="N1095" s="38">
        <f t="shared" si="13"/>
        <v>15</v>
      </c>
    </row>
    <row r="1096" spans="1:14">
      <c r="A1096" s="91" t="s">
        <v>2919</v>
      </c>
      <c r="B1096" s="9">
        <v>1</v>
      </c>
      <c r="C1096" s="9">
        <v>1</v>
      </c>
      <c r="D1096" s="9">
        <v>1</v>
      </c>
      <c r="E1096" s="9">
        <v>1</v>
      </c>
      <c r="F1096" s="9">
        <v>1</v>
      </c>
      <c r="G1096" s="9">
        <v>1</v>
      </c>
      <c r="H1096" s="9">
        <v>1</v>
      </c>
      <c r="I1096" s="9">
        <v>1</v>
      </c>
      <c r="J1096" s="9">
        <v>1</v>
      </c>
      <c r="K1096" s="9">
        <v>2</v>
      </c>
      <c r="L1096" s="9">
        <v>1</v>
      </c>
      <c r="M1096" s="9">
        <v>4</v>
      </c>
      <c r="N1096" s="38">
        <f t="shared" si="13"/>
        <v>16</v>
      </c>
    </row>
    <row r="1097" spans="1:14">
      <c r="A1097" s="91" t="s">
        <v>2918</v>
      </c>
      <c r="B1097" s="9">
        <v>1</v>
      </c>
      <c r="C1097" s="9">
        <v>1</v>
      </c>
      <c r="D1097" s="9">
        <v>1</v>
      </c>
      <c r="E1097" s="9">
        <v>1</v>
      </c>
      <c r="F1097" s="9">
        <v>1</v>
      </c>
      <c r="G1097" s="9">
        <v>1</v>
      </c>
      <c r="H1097" s="9">
        <v>1</v>
      </c>
      <c r="I1097" s="9">
        <v>1</v>
      </c>
      <c r="J1097" s="9">
        <v>1</v>
      </c>
      <c r="K1097" s="9">
        <v>1</v>
      </c>
      <c r="L1097" s="9">
        <v>1</v>
      </c>
      <c r="M1097" s="9">
        <v>1</v>
      </c>
      <c r="N1097" s="38">
        <f t="shared" si="13"/>
        <v>12</v>
      </c>
    </row>
    <row r="1098" spans="1:14">
      <c r="A1098" s="91" t="s">
        <v>2917</v>
      </c>
      <c r="B1098" s="9">
        <v>5</v>
      </c>
      <c r="C1098" s="9">
        <v>5</v>
      </c>
      <c r="D1098" s="9">
        <v>4</v>
      </c>
      <c r="E1098" s="9">
        <v>5</v>
      </c>
      <c r="F1098" s="9">
        <v>4</v>
      </c>
      <c r="G1098" s="9">
        <v>5</v>
      </c>
      <c r="H1098" s="9">
        <v>5</v>
      </c>
      <c r="I1098" s="9">
        <v>4</v>
      </c>
      <c r="J1098" s="9">
        <v>4</v>
      </c>
      <c r="K1098" s="9">
        <v>4</v>
      </c>
      <c r="L1098" s="9">
        <v>3</v>
      </c>
      <c r="M1098" s="9">
        <v>3</v>
      </c>
      <c r="N1098" s="38">
        <f t="shared" si="13"/>
        <v>51</v>
      </c>
    </row>
    <row r="1099" spans="1:14">
      <c r="A1099" s="91" t="s">
        <v>2916</v>
      </c>
      <c r="B1099" s="9">
        <v>1</v>
      </c>
      <c r="C1099" s="9">
        <v>1</v>
      </c>
      <c r="D1099" s="9">
        <v>1</v>
      </c>
      <c r="E1099" s="9">
        <v>1</v>
      </c>
      <c r="F1099" s="9">
        <v>1</v>
      </c>
      <c r="G1099" s="9">
        <v>1</v>
      </c>
      <c r="H1099" s="9">
        <v>1</v>
      </c>
      <c r="I1099" s="9">
        <v>1</v>
      </c>
      <c r="J1099" s="9">
        <v>1</v>
      </c>
      <c r="K1099" s="9">
        <v>2</v>
      </c>
      <c r="L1099" s="9">
        <v>2</v>
      </c>
      <c r="M1099" s="9">
        <v>2</v>
      </c>
      <c r="N1099" s="38">
        <f t="shared" si="13"/>
        <v>15</v>
      </c>
    </row>
    <row r="1100" spans="1:14">
      <c r="A1100" s="91" t="s">
        <v>2915</v>
      </c>
      <c r="B1100" s="9">
        <v>1</v>
      </c>
      <c r="C1100" s="9">
        <v>1</v>
      </c>
      <c r="D1100" s="9">
        <v>1</v>
      </c>
      <c r="E1100" s="9">
        <v>1</v>
      </c>
      <c r="F1100" s="9">
        <v>1</v>
      </c>
      <c r="G1100" s="9">
        <v>1</v>
      </c>
      <c r="H1100" s="9">
        <v>1</v>
      </c>
      <c r="I1100" s="9">
        <v>1</v>
      </c>
      <c r="J1100" s="9">
        <v>1</v>
      </c>
      <c r="K1100" s="9">
        <v>1</v>
      </c>
      <c r="L1100" s="9">
        <v>1</v>
      </c>
      <c r="M1100" s="9">
        <v>1</v>
      </c>
      <c r="N1100" s="38">
        <f t="shared" si="13"/>
        <v>12</v>
      </c>
    </row>
    <row r="1101" spans="1:14">
      <c r="A1101" s="91" t="s">
        <v>2914</v>
      </c>
      <c r="B1101" s="9">
        <v>5</v>
      </c>
      <c r="C1101" s="9">
        <v>5</v>
      </c>
      <c r="D1101" s="9">
        <v>2</v>
      </c>
      <c r="E1101" s="9">
        <v>1</v>
      </c>
      <c r="F1101" s="9">
        <v>1</v>
      </c>
      <c r="G1101" s="9">
        <v>1</v>
      </c>
      <c r="H1101" s="9">
        <v>1</v>
      </c>
      <c r="I1101" s="9">
        <v>1</v>
      </c>
      <c r="J1101" s="9">
        <v>1</v>
      </c>
      <c r="K1101" s="9">
        <v>4</v>
      </c>
      <c r="L1101" s="9">
        <v>1</v>
      </c>
      <c r="M1101" s="9">
        <v>4</v>
      </c>
      <c r="N1101" s="38">
        <f t="shared" si="13"/>
        <v>27</v>
      </c>
    </row>
    <row r="1102" spans="1:14">
      <c r="A1102" s="91" t="s">
        <v>2913</v>
      </c>
      <c r="B1102" s="9">
        <v>1</v>
      </c>
      <c r="C1102" s="9">
        <v>1</v>
      </c>
      <c r="D1102" s="9">
        <v>2</v>
      </c>
      <c r="E1102" s="9">
        <v>2</v>
      </c>
      <c r="F1102" s="9">
        <v>2</v>
      </c>
      <c r="G1102" s="9">
        <v>2</v>
      </c>
      <c r="H1102" s="9">
        <v>2</v>
      </c>
      <c r="I1102" s="9">
        <v>4</v>
      </c>
      <c r="J1102" s="9">
        <v>2</v>
      </c>
      <c r="K1102" s="9">
        <v>3</v>
      </c>
      <c r="L1102" s="9">
        <v>2</v>
      </c>
      <c r="M1102" s="9">
        <v>3</v>
      </c>
      <c r="N1102" s="38">
        <f t="shared" si="13"/>
        <v>26</v>
      </c>
    </row>
    <row r="1103" spans="1:14">
      <c r="A1103" s="91" t="s">
        <v>2912</v>
      </c>
      <c r="B1103" s="9">
        <v>1</v>
      </c>
      <c r="C1103" s="9">
        <v>1</v>
      </c>
      <c r="D1103" s="9">
        <v>2</v>
      </c>
      <c r="E1103" s="9">
        <v>2</v>
      </c>
      <c r="F1103" s="9">
        <v>1</v>
      </c>
      <c r="G1103" s="9">
        <v>1</v>
      </c>
      <c r="H1103" s="9">
        <v>2</v>
      </c>
      <c r="I1103" s="9">
        <v>2</v>
      </c>
      <c r="J1103" s="9">
        <v>1</v>
      </c>
      <c r="K1103" s="9">
        <v>2</v>
      </c>
      <c r="L1103" s="9">
        <v>2</v>
      </c>
      <c r="M1103" s="9">
        <v>3</v>
      </c>
      <c r="N1103" s="38">
        <f t="shared" si="13"/>
        <v>20</v>
      </c>
    </row>
    <row r="1104" spans="1:14">
      <c r="A1104" s="91" t="s">
        <v>2911</v>
      </c>
      <c r="B1104" s="9">
        <v>1</v>
      </c>
      <c r="C1104" s="9">
        <v>1</v>
      </c>
      <c r="D1104" s="9">
        <v>1</v>
      </c>
      <c r="E1104" s="9">
        <v>1</v>
      </c>
      <c r="F1104" s="9">
        <v>1</v>
      </c>
      <c r="G1104" s="9">
        <v>1</v>
      </c>
      <c r="H1104" s="9">
        <v>1</v>
      </c>
      <c r="I1104" s="9">
        <v>1</v>
      </c>
      <c r="J1104" s="9">
        <v>1</v>
      </c>
      <c r="K1104" s="9">
        <v>1</v>
      </c>
      <c r="L1104" s="9">
        <v>1</v>
      </c>
      <c r="M1104" s="9">
        <v>4</v>
      </c>
      <c r="N1104" s="38">
        <f t="shared" si="13"/>
        <v>15</v>
      </c>
    </row>
    <row r="1105" spans="1:14">
      <c r="A1105" s="91" t="s">
        <v>2910</v>
      </c>
      <c r="B1105" s="9">
        <v>5</v>
      </c>
      <c r="C1105" s="9">
        <v>5</v>
      </c>
      <c r="D1105" s="9">
        <v>2</v>
      </c>
      <c r="E1105" s="9">
        <v>5</v>
      </c>
      <c r="F1105" s="9">
        <v>1</v>
      </c>
      <c r="G1105" s="9">
        <v>3</v>
      </c>
      <c r="H1105" s="9">
        <v>5</v>
      </c>
      <c r="I1105" s="9">
        <v>1</v>
      </c>
      <c r="J1105" s="9">
        <v>3</v>
      </c>
      <c r="K1105" s="9">
        <v>3</v>
      </c>
      <c r="L1105" s="9">
        <v>1</v>
      </c>
      <c r="M1105" s="9">
        <v>4</v>
      </c>
      <c r="N1105" s="38">
        <f t="shared" si="13"/>
        <v>38</v>
      </c>
    </row>
    <row r="1106" spans="1:14">
      <c r="A1106" s="91" t="s">
        <v>2909</v>
      </c>
      <c r="B1106" s="9">
        <v>1</v>
      </c>
      <c r="C1106" s="9">
        <v>1</v>
      </c>
      <c r="D1106" s="9">
        <v>2</v>
      </c>
      <c r="E1106" s="9">
        <v>2</v>
      </c>
      <c r="F1106" s="9">
        <v>1</v>
      </c>
      <c r="G1106" s="9">
        <v>1</v>
      </c>
      <c r="H1106" s="9">
        <v>1</v>
      </c>
      <c r="I1106" s="9">
        <v>2</v>
      </c>
      <c r="J1106" s="9">
        <v>1</v>
      </c>
      <c r="K1106" s="9">
        <v>2</v>
      </c>
      <c r="L1106" s="9">
        <v>2</v>
      </c>
      <c r="M1106" s="9">
        <v>3</v>
      </c>
      <c r="N1106" s="38">
        <f t="shared" si="13"/>
        <v>19</v>
      </c>
    </row>
    <row r="1107" spans="1:14">
      <c r="A1107" s="91" t="s">
        <v>2908</v>
      </c>
      <c r="B1107" s="9">
        <v>5</v>
      </c>
      <c r="C1107" s="9">
        <v>5</v>
      </c>
      <c r="D1107" s="9">
        <v>5</v>
      </c>
      <c r="E1107" s="9">
        <v>5</v>
      </c>
      <c r="F1107" s="9">
        <v>2</v>
      </c>
      <c r="G1107" s="9">
        <v>1</v>
      </c>
      <c r="H1107" s="9">
        <v>5</v>
      </c>
      <c r="I1107" s="9">
        <v>3</v>
      </c>
      <c r="J1107" s="9">
        <v>3</v>
      </c>
      <c r="K1107" s="9">
        <v>3</v>
      </c>
      <c r="L1107" s="9">
        <v>3</v>
      </c>
      <c r="M1107" s="9">
        <v>3</v>
      </c>
      <c r="N1107" s="38">
        <f t="shared" si="13"/>
        <v>43</v>
      </c>
    </row>
    <row r="1108" spans="1:14">
      <c r="A1108" s="91" t="s">
        <v>2907</v>
      </c>
      <c r="B1108" s="9">
        <v>1</v>
      </c>
      <c r="C1108" s="9">
        <v>1</v>
      </c>
      <c r="D1108" s="9">
        <v>1</v>
      </c>
      <c r="E1108" s="9">
        <v>1</v>
      </c>
      <c r="F1108" s="9">
        <v>1</v>
      </c>
      <c r="G1108" s="9">
        <v>1</v>
      </c>
      <c r="H1108" s="9">
        <v>1</v>
      </c>
      <c r="I1108" s="9">
        <v>4</v>
      </c>
      <c r="J1108" s="9">
        <v>2</v>
      </c>
      <c r="K1108" s="9">
        <v>2</v>
      </c>
      <c r="L1108" s="9">
        <v>1</v>
      </c>
      <c r="M1108" s="9">
        <v>4</v>
      </c>
      <c r="N1108" s="38">
        <f t="shared" si="13"/>
        <v>20</v>
      </c>
    </row>
    <row r="1109" spans="1:14">
      <c r="A1109" s="91" t="s">
        <v>2906</v>
      </c>
      <c r="B1109" s="9">
        <v>1</v>
      </c>
      <c r="C1109" s="9">
        <v>1</v>
      </c>
      <c r="D1109" s="9">
        <v>2</v>
      </c>
      <c r="E1109" s="9">
        <v>1</v>
      </c>
      <c r="F1109" s="9">
        <v>1</v>
      </c>
      <c r="G1109" s="9">
        <v>1</v>
      </c>
      <c r="H1109" s="9">
        <v>1</v>
      </c>
      <c r="I1109" s="9">
        <v>2</v>
      </c>
      <c r="J1109" s="9">
        <v>1</v>
      </c>
      <c r="K1109" s="9">
        <v>3</v>
      </c>
      <c r="L1109" s="9">
        <v>2</v>
      </c>
      <c r="M1109" s="9">
        <v>3</v>
      </c>
      <c r="N1109" s="38">
        <f t="shared" si="13"/>
        <v>19</v>
      </c>
    </row>
    <row r="1110" spans="1:14">
      <c r="A1110" s="91" t="s">
        <v>2905</v>
      </c>
      <c r="B1110" s="9">
        <v>1</v>
      </c>
      <c r="C1110" s="9">
        <v>1</v>
      </c>
      <c r="D1110" s="9">
        <v>1</v>
      </c>
      <c r="E1110" s="9">
        <v>1</v>
      </c>
      <c r="F1110" s="9">
        <v>1</v>
      </c>
      <c r="G1110" s="9">
        <v>1</v>
      </c>
      <c r="H1110" s="9">
        <v>1</v>
      </c>
      <c r="I1110" s="9">
        <v>1</v>
      </c>
      <c r="J1110" s="9">
        <v>1</v>
      </c>
      <c r="K1110" s="9">
        <v>1</v>
      </c>
      <c r="L1110" s="9">
        <v>1</v>
      </c>
      <c r="M1110" s="9">
        <v>2</v>
      </c>
      <c r="N1110" s="38">
        <f t="shared" si="13"/>
        <v>13</v>
      </c>
    </row>
    <row r="1111" spans="1:14">
      <c r="A1111" s="91" t="s">
        <v>2904</v>
      </c>
      <c r="B1111" s="9">
        <v>1</v>
      </c>
      <c r="C1111" s="9">
        <v>1</v>
      </c>
      <c r="D1111" s="9">
        <v>2</v>
      </c>
      <c r="E1111" s="9">
        <v>1</v>
      </c>
      <c r="F1111" s="9">
        <v>2</v>
      </c>
      <c r="G1111" s="9">
        <v>1</v>
      </c>
      <c r="H1111" s="9">
        <v>1</v>
      </c>
      <c r="I1111" s="9">
        <v>1</v>
      </c>
      <c r="J1111" s="9">
        <v>1</v>
      </c>
      <c r="K1111" s="9">
        <v>2</v>
      </c>
      <c r="L1111" s="9">
        <v>3</v>
      </c>
      <c r="M1111" s="9">
        <v>2</v>
      </c>
      <c r="N1111" s="38">
        <f t="shared" si="13"/>
        <v>18</v>
      </c>
    </row>
    <row r="1112" spans="1:14">
      <c r="A1112" s="91" t="s">
        <v>2903</v>
      </c>
      <c r="B1112" s="9">
        <v>1</v>
      </c>
      <c r="C1112" s="9">
        <v>1</v>
      </c>
      <c r="D1112" s="9">
        <v>1</v>
      </c>
      <c r="E1112" s="9">
        <v>1</v>
      </c>
      <c r="F1112" s="9">
        <v>1</v>
      </c>
      <c r="G1112" s="9">
        <v>1</v>
      </c>
      <c r="H1112" s="9">
        <v>1</v>
      </c>
      <c r="I1112" s="9">
        <v>1</v>
      </c>
      <c r="J1112" s="9">
        <v>1</v>
      </c>
      <c r="K1112" s="9">
        <v>1</v>
      </c>
      <c r="L1112" s="9">
        <v>1</v>
      </c>
      <c r="M1112" s="9">
        <v>1</v>
      </c>
      <c r="N1112" s="38">
        <f t="shared" si="13"/>
        <v>12</v>
      </c>
    </row>
    <row r="1113" spans="1:14">
      <c r="A1113" s="91" t="s">
        <v>2902</v>
      </c>
      <c r="B1113" s="9">
        <v>5</v>
      </c>
      <c r="C1113" s="9">
        <v>5</v>
      </c>
      <c r="D1113" s="9">
        <v>5</v>
      </c>
      <c r="E1113" s="9">
        <v>5</v>
      </c>
      <c r="F1113" s="9">
        <v>5</v>
      </c>
      <c r="G1113" s="9">
        <v>5</v>
      </c>
      <c r="H1113" s="9">
        <v>5</v>
      </c>
      <c r="I1113" s="9">
        <v>5</v>
      </c>
      <c r="J1113" s="9">
        <v>5</v>
      </c>
      <c r="K1113" s="9">
        <v>5</v>
      </c>
      <c r="L1113" s="9">
        <v>5</v>
      </c>
      <c r="M1113" s="9">
        <v>5</v>
      </c>
      <c r="N1113" s="38">
        <f t="shared" si="13"/>
        <v>60</v>
      </c>
    </row>
    <row r="1114" spans="1:14">
      <c r="A1114" s="91" t="s">
        <v>2901</v>
      </c>
      <c r="B1114" s="9">
        <v>1</v>
      </c>
      <c r="C1114" s="9">
        <v>1</v>
      </c>
      <c r="D1114" s="9">
        <v>1</v>
      </c>
      <c r="E1114" s="9">
        <v>1</v>
      </c>
      <c r="F1114" s="9">
        <v>1</v>
      </c>
      <c r="G1114" s="9">
        <v>1</v>
      </c>
      <c r="H1114" s="9">
        <v>1</v>
      </c>
      <c r="I1114" s="9">
        <v>1</v>
      </c>
      <c r="J1114" s="9">
        <v>1</v>
      </c>
      <c r="K1114" s="9">
        <v>1</v>
      </c>
      <c r="L1114" s="9">
        <v>1</v>
      </c>
      <c r="M1114" s="9">
        <v>1</v>
      </c>
      <c r="N1114" s="38">
        <f t="shared" si="13"/>
        <v>12</v>
      </c>
    </row>
    <row r="1115" spans="1:14">
      <c r="A1115" s="91" t="s">
        <v>2900</v>
      </c>
      <c r="B1115" s="9">
        <v>1</v>
      </c>
      <c r="C1115" s="9">
        <v>1</v>
      </c>
      <c r="D1115" s="9">
        <v>1</v>
      </c>
      <c r="E1115" s="9">
        <v>1</v>
      </c>
      <c r="F1115" s="9">
        <v>1</v>
      </c>
      <c r="G1115" s="9">
        <v>1</v>
      </c>
      <c r="H1115" s="9">
        <v>1</v>
      </c>
      <c r="I1115" s="9">
        <v>1</v>
      </c>
      <c r="J1115" s="9">
        <v>1</v>
      </c>
      <c r="K1115" s="9">
        <v>1</v>
      </c>
      <c r="L1115" s="9">
        <v>2</v>
      </c>
      <c r="M1115" s="9">
        <v>4</v>
      </c>
      <c r="N1115" s="38">
        <f t="shared" si="13"/>
        <v>16</v>
      </c>
    </row>
    <row r="1116" spans="1:14">
      <c r="A1116" s="91" t="s">
        <v>2899</v>
      </c>
      <c r="B1116" s="9">
        <v>1</v>
      </c>
      <c r="C1116" s="9">
        <v>1</v>
      </c>
      <c r="D1116" s="9">
        <v>1</v>
      </c>
      <c r="E1116" s="9">
        <v>1</v>
      </c>
      <c r="F1116" s="9">
        <v>1</v>
      </c>
      <c r="G1116" s="9">
        <v>1</v>
      </c>
      <c r="H1116" s="9">
        <v>1</v>
      </c>
      <c r="I1116" s="9">
        <v>1</v>
      </c>
      <c r="J1116" s="9">
        <v>1</v>
      </c>
      <c r="K1116" s="9">
        <v>1</v>
      </c>
      <c r="L1116" s="9">
        <v>1</v>
      </c>
      <c r="M1116" s="9">
        <v>1</v>
      </c>
      <c r="N1116" s="38">
        <f t="shared" si="13"/>
        <v>12</v>
      </c>
    </row>
    <row r="1117" spans="1:14">
      <c r="A1117" s="91" t="s">
        <v>2898</v>
      </c>
      <c r="B1117" s="9">
        <v>1</v>
      </c>
      <c r="C1117" s="9">
        <v>1</v>
      </c>
      <c r="D1117" s="9">
        <v>1</v>
      </c>
      <c r="E1117" s="9">
        <v>1</v>
      </c>
      <c r="F1117" s="9">
        <v>2</v>
      </c>
      <c r="G1117" s="9">
        <v>1</v>
      </c>
      <c r="H1117" s="9">
        <v>1</v>
      </c>
      <c r="I1117" s="9">
        <v>2</v>
      </c>
      <c r="J1117" s="9">
        <v>2</v>
      </c>
      <c r="K1117" s="9">
        <v>2</v>
      </c>
      <c r="L1117" s="9">
        <v>2</v>
      </c>
      <c r="M1117" s="9">
        <v>1</v>
      </c>
      <c r="N1117" s="38">
        <f t="shared" si="13"/>
        <v>17</v>
      </c>
    </row>
    <row r="1118" spans="1:14">
      <c r="A1118" s="91" t="s">
        <v>2897</v>
      </c>
      <c r="B1118" s="9">
        <v>1</v>
      </c>
      <c r="C1118" s="9">
        <v>1</v>
      </c>
      <c r="D1118" s="9">
        <v>1</v>
      </c>
      <c r="E1118" s="9">
        <v>1</v>
      </c>
      <c r="F1118" s="9">
        <v>1</v>
      </c>
      <c r="G1118" s="9">
        <v>1</v>
      </c>
      <c r="H1118" s="9">
        <v>1</v>
      </c>
      <c r="I1118" s="9">
        <v>5</v>
      </c>
      <c r="J1118" s="9">
        <v>1</v>
      </c>
      <c r="K1118" s="9">
        <v>2</v>
      </c>
      <c r="L1118" s="9">
        <v>1</v>
      </c>
      <c r="M1118" s="9">
        <v>1</v>
      </c>
      <c r="N1118" s="38">
        <f t="shared" si="13"/>
        <v>17</v>
      </c>
    </row>
    <row r="1119" spans="1:14">
      <c r="A1119" s="91" t="s">
        <v>2896</v>
      </c>
      <c r="B1119" s="9">
        <v>1</v>
      </c>
      <c r="C1119" s="9">
        <v>1</v>
      </c>
      <c r="D1119" s="9">
        <v>1</v>
      </c>
      <c r="E1119" s="9">
        <v>1</v>
      </c>
      <c r="F1119" s="9">
        <v>1</v>
      </c>
      <c r="G1119" s="9">
        <v>1</v>
      </c>
      <c r="H1119" s="9">
        <v>1</v>
      </c>
      <c r="I1119" s="9">
        <v>1</v>
      </c>
      <c r="J1119" s="9">
        <v>1</v>
      </c>
      <c r="K1119" s="9">
        <v>1</v>
      </c>
      <c r="L1119" s="9">
        <v>1</v>
      </c>
      <c r="M1119" s="9">
        <v>2</v>
      </c>
      <c r="N1119" s="38">
        <f t="shared" si="13"/>
        <v>13</v>
      </c>
    </row>
    <row r="1120" spans="1:14">
      <c r="A1120" s="91" t="s">
        <v>2895</v>
      </c>
      <c r="B1120" s="9">
        <v>1</v>
      </c>
      <c r="C1120" s="9">
        <v>1</v>
      </c>
      <c r="D1120" s="9">
        <v>1</v>
      </c>
      <c r="E1120" s="9">
        <v>1</v>
      </c>
      <c r="F1120" s="9">
        <v>1</v>
      </c>
      <c r="G1120" s="9">
        <v>1</v>
      </c>
      <c r="H1120" s="9">
        <v>1</v>
      </c>
      <c r="I1120" s="142"/>
      <c r="J1120" s="9">
        <v>1</v>
      </c>
      <c r="K1120" s="9">
        <v>1</v>
      </c>
      <c r="L1120" s="9">
        <v>1</v>
      </c>
      <c r="M1120" s="9">
        <v>1</v>
      </c>
      <c r="N1120" s="38">
        <f t="shared" si="13"/>
        <v>11</v>
      </c>
    </row>
    <row r="1121" spans="1:14">
      <c r="A1121" s="91" t="s">
        <v>2894</v>
      </c>
      <c r="B1121" s="9">
        <v>1</v>
      </c>
      <c r="C1121" s="9">
        <v>1</v>
      </c>
      <c r="D1121" s="9">
        <v>1</v>
      </c>
      <c r="E1121" s="9">
        <v>1</v>
      </c>
      <c r="F1121" s="9">
        <v>1</v>
      </c>
      <c r="G1121" s="9">
        <v>1</v>
      </c>
      <c r="H1121" s="9">
        <v>1</v>
      </c>
      <c r="I1121" s="9">
        <v>1</v>
      </c>
      <c r="J1121" s="9">
        <v>1</v>
      </c>
      <c r="K1121" s="9">
        <v>1</v>
      </c>
      <c r="L1121" s="9">
        <v>1</v>
      </c>
      <c r="M1121" s="9">
        <v>5</v>
      </c>
      <c r="N1121" s="38">
        <f t="shared" ref="N1121:N1152" si="14">SUM(B1121:M1121)</f>
        <v>16</v>
      </c>
    </row>
    <row r="1122" spans="1:14">
      <c r="A1122" s="91" t="s">
        <v>2893</v>
      </c>
      <c r="B1122" s="9">
        <v>1</v>
      </c>
      <c r="C1122" s="9">
        <v>1</v>
      </c>
      <c r="D1122" s="9">
        <v>1</v>
      </c>
      <c r="E1122" s="9">
        <v>1</v>
      </c>
      <c r="F1122" s="9">
        <v>1</v>
      </c>
      <c r="G1122" s="9">
        <v>1</v>
      </c>
      <c r="H1122" s="9">
        <v>1</v>
      </c>
      <c r="I1122" s="9">
        <v>1</v>
      </c>
      <c r="J1122" s="9">
        <v>1</v>
      </c>
      <c r="K1122" s="9">
        <v>1</v>
      </c>
      <c r="L1122" s="9">
        <v>1</v>
      </c>
      <c r="M1122" s="9">
        <v>1</v>
      </c>
      <c r="N1122" s="38">
        <f t="shared" si="14"/>
        <v>12</v>
      </c>
    </row>
    <row r="1123" spans="1:14">
      <c r="A1123" s="91" t="s">
        <v>2892</v>
      </c>
      <c r="B1123" s="9">
        <v>1</v>
      </c>
      <c r="C1123" s="9">
        <v>1</v>
      </c>
      <c r="D1123" s="9">
        <v>1</v>
      </c>
      <c r="E1123" s="9">
        <v>1</v>
      </c>
      <c r="F1123" s="9">
        <v>1</v>
      </c>
      <c r="G1123" s="9">
        <v>1</v>
      </c>
      <c r="H1123" s="9">
        <v>1</v>
      </c>
      <c r="I1123" s="9">
        <v>5</v>
      </c>
      <c r="J1123" s="9">
        <v>1</v>
      </c>
      <c r="K1123" s="9">
        <v>1</v>
      </c>
      <c r="L1123" s="9">
        <v>1</v>
      </c>
      <c r="M1123" s="9">
        <v>4</v>
      </c>
      <c r="N1123" s="38">
        <f t="shared" si="14"/>
        <v>19</v>
      </c>
    </row>
    <row r="1124" spans="1:14">
      <c r="A1124" s="91" t="s">
        <v>2891</v>
      </c>
      <c r="B1124" s="9">
        <v>1</v>
      </c>
      <c r="C1124" s="9">
        <v>1</v>
      </c>
      <c r="D1124" s="9">
        <v>2</v>
      </c>
      <c r="E1124" s="9">
        <v>1</v>
      </c>
      <c r="F1124" s="9">
        <v>1</v>
      </c>
      <c r="G1124" s="9">
        <v>3</v>
      </c>
      <c r="H1124" s="9">
        <v>1</v>
      </c>
      <c r="I1124" s="9">
        <v>1</v>
      </c>
      <c r="J1124" s="9">
        <v>1</v>
      </c>
      <c r="K1124" s="9">
        <v>2</v>
      </c>
      <c r="L1124" s="9">
        <v>1</v>
      </c>
      <c r="M1124" s="9">
        <v>2</v>
      </c>
      <c r="N1124" s="38">
        <f t="shared" si="14"/>
        <v>17</v>
      </c>
    </row>
    <row r="1125" spans="1:14">
      <c r="A1125" s="91" t="s">
        <v>2890</v>
      </c>
      <c r="B1125" s="9">
        <v>1</v>
      </c>
      <c r="C1125" s="9">
        <v>1</v>
      </c>
      <c r="D1125" s="9">
        <v>1</v>
      </c>
      <c r="E1125" s="9">
        <v>1</v>
      </c>
      <c r="F1125" s="9">
        <v>1</v>
      </c>
      <c r="G1125" s="9">
        <v>1</v>
      </c>
      <c r="H1125" s="9">
        <v>1</v>
      </c>
      <c r="I1125" s="9">
        <v>3</v>
      </c>
      <c r="J1125" s="9">
        <v>1</v>
      </c>
      <c r="K1125" s="9">
        <v>2</v>
      </c>
      <c r="L1125" s="9">
        <v>2</v>
      </c>
      <c r="M1125" s="142"/>
      <c r="N1125" s="38">
        <f t="shared" si="14"/>
        <v>15</v>
      </c>
    </row>
    <row r="1126" spans="1:14">
      <c r="A1126" s="91" t="s">
        <v>2889</v>
      </c>
      <c r="B1126" s="9">
        <v>1</v>
      </c>
      <c r="C1126" s="9">
        <v>1</v>
      </c>
      <c r="D1126" s="9">
        <v>1</v>
      </c>
      <c r="E1126" s="9">
        <v>1</v>
      </c>
      <c r="F1126" s="9">
        <v>1</v>
      </c>
      <c r="G1126" s="9">
        <v>1</v>
      </c>
      <c r="H1126" s="9">
        <v>1</v>
      </c>
      <c r="I1126" s="9">
        <v>1</v>
      </c>
      <c r="J1126" s="9">
        <v>1</v>
      </c>
      <c r="K1126" s="9">
        <v>1</v>
      </c>
      <c r="L1126" s="9">
        <v>1</v>
      </c>
      <c r="M1126" s="9">
        <v>1</v>
      </c>
      <c r="N1126" s="38">
        <f t="shared" si="14"/>
        <v>12</v>
      </c>
    </row>
    <row r="1127" spans="1:14">
      <c r="A1127" s="91" t="s">
        <v>2888</v>
      </c>
      <c r="B1127" s="9">
        <v>1</v>
      </c>
      <c r="C1127" s="9">
        <v>1</v>
      </c>
      <c r="D1127" s="9">
        <v>4</v>
      </c>
      <c r="E1127" s="9">
        <v>5</v>
      </c>
      <c r="F1127" s="9">
        <v>3</v>
      </c>
      <c r="G1127" s="9">
        <v>3</v>
      </c>
      <c r="H1127" s="9">
        <v>3</v>
      </c>
      <c r="I1127" s="9">
        <v>5</v>
      </c>
      <c r="J1127" s="9">
        <v>3</v>
      </c>
      <c r="K1127" s="9">
        <v>2</v>
      </c>
      <c r="L1127" s="9">
        <v>3</v>
      </c>
      <c r="M1127" s="9">
        <v>3</v>
      </c>
      <c r="N1127" s="38">
        <f t="shared" si="14"/>
        <v>36</v>
      </c>
    </row>
    <row r="1128" spans="1:14">
      <c r="A1128" s="236" t="s">
        <v>3017</v>
      </c>
      <c r="B1128" s="9">
        <v>1</v>
      </c>
      <c r="C1128" s="9">
        <v>1</v>
      </c>
      <c r="D1128" s="9">
        <v>1</v>
      </c>
      <c r="E1128" s="9">
        <v>1</v>
      </c>
      <c r="F1128" s="9">
        <v>1</v>
      </c>
      <c r="G1128" s="9">
        <v>1</v>
      </c>
      <c r="H1128" s="9">
        <v>1</v>
      </c>
      <c r="I1128" s="9">
        <v>1</v>
      </c>
      <c r="J1128" s="9">
        <v>1</v>
      </c>
      <c r="K1128" s="9">
        <v>1</v>
      </c>
      <c r="L1128" s="9">
        <v>1</v>
      </c>
      <c r="M1128" s="9">
        <v>5</v>
      </c>
      <c r="N1128" s="43">
        <f t="shared" si="14"/>
        <v>16</v>
      </c>
    </row>
    <row r="1129" spans="1:14">
      <c r="A1129" s="236" t="s">
        <v>3016</v>
      </c>
      <c r="B1129" s="9">
        <v>1</v>
      </c>
      <c r="C1129" s="9">
        <v>1</v>
      </c>
      <c r="D1129" s="9">
        <v>2</v>
      </c>
      <c r="E1129" s="9">
        <v>2</v>
      </c>
      <c r="F1129" s="9">
        <v>1</v>
      </c>
      <c r="G1129" s="9">
        <v>1</v>
      </c>
      <c r="H1129" s="9">
        <v>2</v>
      </c>
      <c r="I1129" s="9">
        <v>2</v>
      </c>
      <c r="J1129" s="9">
        <v>1</v>
      </c>
      <c r="K1129" s="9">
        <v>3</v>
      </c>
      <c r="L1129" s="9">
        <v>2</v>
      </c>
      <c r="M1129" s="9">
        <v>4</v>
      </c>
      <c r="N1129" s="43">
        <f t="shared" si="14"/>
        <v>22</v>
      </c>
    </row>
    <row r="1130" spans="1:14">
      <c r="A1130" s="236" t="s">
        <v>3015</v>
      </c>
      <c r="B1130" s="9">
        <v>1</v>
      </c>
      <c r="C1130" s="9">
        <v>1</v>
      </c>
      <c r="D1130" s="9">
        <v>1</v>
      </c>
      <c r="E1130" s="9">
        <v>1</v>
      </c>
      <c r="F1130" s="9">
        <v>2</v>
      </c>
      <c r="G1130" s="9">
        <v>1</v>
      </c>
      <c r="H1130" s="9">
        <v>1</v>
      </c>
      <c r="I1130" s="9">
        <v>1</v>
      </c>
      <c r="J1130" s="9">
        <v>1</v>
      </c>
      <c r="K1130" s="9">
        <v>1</v>
      </c>
      <c r="L1130" s="9">
        <v>1</v>
      </c>
      <c r="M1130" s="9">
        <v>1</v>
      </c>
      <c r="N1130" s="43">
        <f t="shared" si="14"/>
        <v>13</v>
      </c>
    </row>
    <row r="1131" spans="1:14">
      <c r="A1131" s="236" t="s">
        <v>3014</v>
      </c>
      <c r="B1131" s="9">
        <v>1</v>
      </c>
      <c r="C1131" s="9">
        <v>1</v>
      </c>
      <c r="D1131" s="9">
        <v>2</v>
      </c>
      <c r="E1131" s="9">
        <v>3</v>
      </c>
      <c r="F1131" s="9">
        <v>2</v>
      </c>
      <c r="G1131" s="9">
        <v>1</v>
      </c>
      <c r="H1131" s="9">
        <v>1</v>
      </c>
      <c r="I1131" s="9">
        <v>1</v>
      </c>
      <c r="J1131" s="9">
        <v>1</v>
      </c>
      <c r="K1131" s="9">
        <v>3</v>
      </c>
      <c r="L1131" s="9">
        <v>1</v>
      </c>
      <c r="M1131" s="9">
        <v>4</v>
      </c>
      <c r="N1131" s="43">
        <f t="shared" si="14"/>
        <v>21</v>
      </c>
    </row>
    <row r="1132" spans="1:14">
      <c r="A1132" s="236" t="s">
        <v>3013</v>
      </c>
      <c r="B1132" s="9">
        <v>1</v>
      </c>
      <c r="C1132" s="9">
        <v>1</v>
      </c>
      <c r="D1132" s="9">
        <v>1</v>
      </c>
      <c r="E1132" s="9">
        <v>1</v>
      </c>
      <c r="F1132" s="9">
        <v>1</v>
      </c>
      <c r="G1132" s="9">
        <v>1</v>
      </c>
      <c r="H1132" s="9">
        <v>1</v>
      </c>
      <c r="I1132" s="9">
        <v>1</v>
      </c>
      <c r="J1132" s="9">
        <v>1</v>
      </c>
      <c r="K1132" s="9">
        <v>1</v>
      </c>
      <c r="L1132" s="9">
        <v>1</v>
      </c>
      <c r="M1132" s="9">
        <v>1</v>
      </c>
      <c r="N1132" s="43">
        <f t="shared" si="14"/>
        <v>12</v>
      </c>
    </row>
    <row r="1133" spans="1:14">
      <c r="A1133" s="236" t="s">
        <v>3012</v>
      </c>
      <c r="B1133" s="9">
        <v>1</v>
      </c>
      <c r="C1133" s="9">
        <v>1</v>
      </c>
      <c r="D1133" s="9">
        <v>1</v>
      </c>
      <c r="E1133" s="9">
        <v>1</v>
      </c>
      <c r="F1133" s="9">
        <v>1</v>
      </c>
      <c r="G1133" s="9">
        <v>1</v>
      </c>
      <c r="H1133" s="9">
        <v>1</v>
      </c>
      <c r="I1133" s="9">
        <v>1</v>
      </c>
      <c r="J1133" s="9">
        <v>1</v>
      </c>
      <c r="K1133" s="142"/>
      <c r="L1133" s="142"/>
      <c r="M1133" s="9">
        <v>1</v>
      </c>
      <c r="N1133" s="43">
        <f t="shared" si="14"/>
        <v>10</v>
      </c>
    </row>
    <row r="1134" spans="1:14">
      <c r="A1134" s="236" t="s">
        <v>3011</v>
      </c>
      <c r="B1134" s="9">
        <v>1</v>
      </c>
      <c r="C1134" s="9">
        <v>1</v>
      </c>
      <c r="D1134" s="9">
        <v>1</v>
      </c>
      <c r="E1134" s="9">
        <v>1</v>
      </c>
      <c r="F1134" s="9">
        <v>1</v>
      </c>
      <c r="G1134" s="9">
        <v>1</v>
      </c>
      <c r="H1134" s="9">
        <v>1</v>
      </c>
      <c r="I1134" s="9">
        <v>1</v>
      </c>
      <c r="J1134" s="9">
        <v>1</v>
      </c>
      <c r="K1134" s="9">
        <v>1</v>
      </c>
      <c r="L1134" s="9">
        <v>1</v>
      </c>
      <c r="M1134" s="9">
        <v>1</v>
      </c>
      <c r="N1134" s="43">
        <f t="shared" si="14"/>
        <v>12</v>
      </c>
    </row>
    <row r="1135" spans="1:14">
      <c r="A1135" s="236" t="s">
        <v>3010</v>
      </c>
      <c r="B1135" s="9">
        <v>5</v>
      </c>
      <c r="C1135" s="9">
        <v>5</v>
      </c>
      <c r="D1135" s="9">
        <v>5</v>
      </c>
      <c r="E1135" s="9">
        <v>5</v>
      </c>
      <c r="F1135" s="9">
        <v>4</v>
      </c>
      <c r="G1135" s="9">
        <v>5</v>
      </c>
      <c r="H1135" s="9">
        <v>5</v>
      </c>
      <c r="I1135" s="9">
        <v>4</v>
      </c>
      <c r="J1135" s="9">
        <v>5</v>
      </c>
      <c r="K1135" s="9">
        <v>5</v>
      </c>
      <c r="L1135" s="9">
        <v>4</v>
      </c>
      <c r="M1135" s="9">
        <v>5</v>
      </c>
      <c r="N1135" s="43">
        <f t="shared" si="14"/>
        <v>57</v>
      </c>
    </row>
    <row r="1136" spans="1:14">
      <c r="A1136" s="236" t="s">
        <v>3009</v>
      </c>
      <c r="B1136" s="9">
        <v>1</v>
      </c>
      <c r="C1136" s="9">
        <v>1</v>
      </c>
      <c r="D1136" s="9">
        <v>1</v>
      </c>
      <c r="E1136" s="9">
        <v>1</v>
      </c>
      <c r="F1136" s="9">
        <v>1</v>
      </c>
      <c r="G1136" s="9">
        <v>1</v>
      </c>
      <c r="H1136" s="9">
        <v>1</v>
      </c>
      <c r="I1136" s="9">
        <v>1</v>
      </c>
      <c r="J1136" s="9">
        <v>1</v>
      </c>
      <c r="K1136" s="9">
        <v>1</v>
      </c>
      <c r="L1136" s="9">
        <v>2</v>
      </c>
      <c r="M1136" s="9">
        <v>1</v>
      </c>
      <c r="N1136" s="43">
        <f t="shared" si="14"/>
        <v>13</v>
      </c>
    </row>
    <row r="1137" spans="1:14">
      <c r="A1137" s="236" t="s">
        <v>3008</v>
      </c>
      <c r="B1137" s="9">
        <v>1</v>
      </c>
      <c r="C1137" s="9">
        <v>1</v>
      </c>
      <c r="D1137" s="9">
        <v>1</v>
      </c>
      <c r="E1137" s="9">
        <v>1</v>
      </c>
      <c r="F1137" s="9">
        <v>1</v>
      </c>
      <c r="G1137" s="9">
        <v>1</v>
      </c>
      <c r="H1137" s="9">
        <v>1</v>
      </c>
      <c r="I1137" s="9">
        <v>1</v>
      </c>
      <c r="J1137" s="9">
        <v>1</v>
      </c>
      <c r="K1137" s="9">
        <v>3</v>
      </c>
      <c r="L1137" s="9">
        <v>2</v>
      </c>
      <c r="M1137" s="9">
        <v>4</v>
      </c>
      <c r="N1137" s="43">
        <f t="shared" si="14"/>
        <v>18</v>
      </c>
    </row>
    <row r="1138" spans="1:14">
      <c r="A1138" s="236" t="s">
        <v>3007</v>
      </c>
      <c r="B1138" s="9">
        <v>1</v>
      </c>
      <c r="C1138" s="9">
        <v>1</v>
      </c>
      <c r="D1138" s="9">
        <v>2</v>
      </c>
      <c r="E1138" s="9">
        <v>1</v>
      </c>
      <c r="F1138" s="9">
        <v>1</v>
      </c>
      <c r="G1138" s="9">
        <v>1</v>
      </c>
      <c r="H1138" s="9">
        <v>1</v>
      </c>
      <c r="I1138" s="9">
        <v>2</v>
      </c>
      <c r="J1138" s="9">
        <v>3</v>
      </c>
      <c r="K1138" s="9">
        <v>3</v>
      </c>
      <c r="L1138" s="9">
        <v>2</v>
      </c>
      <c r="M1138" s="142"/>
      <c r="N1138" s="43">
        <f t="shared" si="14"/>
        <v>18</v>
      </c>
    </row>
    <row r="1139" spans="1:14">
      <c r="A1139" s="236" t="s">
        <v>3006</v>
      </c>
      <c r="B1139" s="9">
        <v>5</v>
      </c>
      <c r="C1139" s="9">
        <v>5</v>
      </c>
      <c r="D1139" s="9">
        <v>5</v>
      </c>
      <c r="E1139" s="9">
        <v>5</v>
      </c>
      <c r="F1139" s="9">
        <v>5</v>
      </c>
      <c r="G1139" s="9">
        <v>5</v>
      </c>
      <c r="H1139" s="9">
        <v>5</v>
      </c>
      <c r="I1139" s="9">
        <v>5</v>
      </c>
      <c r="J1139" s="9">
        <v>5</v>
      </c>
      <c r="K1139" s="9">
        <v>5</v>
      </c>
      <c r="L1139" s="9">
        <v>5</v>
      </c>
      <c r="M1139" s="9">
        <v>5</v>
      </c>
      <c r="N1139" s="43">
        <f t="shared" si="14"/>
        <v>60</v>
      </c>
    </row>
    <row r="1140" spans="1:14">
      <c r="A1140" s="236" t="s">
        <v>3005</v>
      </c>
      <c r="B1140" s="9">
        <v>1</v>
      </c>
      <c r="C1140" s="9">
        <v>1</v>
      </c>
      <c r="D1140" s="9">
        <v>1</v>
      </c>
      <c r="E1140" s="9">
        <v>1</v>
      </c>
      <c r="F1140" s="9">
        <v>1</v>
      </c>
      <c r="G1140" s="9">
        <v>1</v>
      </c>
      <c r="H1140" s="9">
        <v>1</v>
      </c>
      <c r="I1140" s="9">
        <v>1</v>
      </c>
      <c r="J1140" s="9">
        <v>1</v>
      </c>
      <c r="K1140" s="9">
        <v>1</v>
      </c>
      <c r="L1140" s="9">
        <v>1</v>
      </c>
      <c r="M1140" s="9">
        <v>1</v>
      </c>
      <c r="N1140" s="43">
        <f t="shared" si="14"/>
        <v>12</v>
      </c>
    </row>
    <row r="1141" spans="1:14">
      <c r="A1141" s="236" t="s">
        <v>3004</v>
      </c>
      <c r="B1141" s="9">
        <v>1</v>
      </c>
      <c r="C1141" s="9">
        <v>1</v>
      </c>
      <c r="D1141" s="9">
        <v>1</v>
      </c>
      <c r="E1141" s="9">
        <v>1</v>
      </c>
      <c r="F1141" s="9">
        <v>1</v>
      </c>
      <c r="G1141" s="9">
        <v>1</v>
      </c>
      <c r="H1141" s="9">
        <v>1</v>
      </c>
      <c r="I1141" s="9">
        <v>1</v>
      </c>
      <c r="J1141" s="9">
        <v>1</v>
      </c>
      <c r="K1141" s="9">
        <v>3</v>
      </c>
      <c r="L1141" s="9">
        <v>3</v>
      </c>
      <c r="M1141" s="9">
        <v>3</v>
      </c>
      <c r="N1141" s="43">
        <f t="shared" si="14"/>
        <v>18</v>
      </c>
    </row>
    <row r="1142" spans="1:14">
      <c r="A1142" s="236" t="s">
        <v>3003</v>
      </c>
      <c r="B1142" s="9">
        <v>1</v>
      </c>
      <c r="C1142" s="9">
        <v>1</v>
      </c>
      <c r="D1142" s="9">
        <v>1</v>
      </c>
      <c r="E1142" s="9">
        <v>1</v>
      </c>
      <c r="F1142" s="9">
        <v>1</v>
      </c>
      <c r="G1142" s="9">
        <v>1</v>
      </c>
      <c r="H1142" s="9">
        <v>1</v>
      </c>
      <c r="I1142" s="9">
        <v>1</v>
      </c>
      <c r="J1142" s="9">
        <v>1</v>
      </c>
      <c r="K1142" s="9">
        <v>1</v>
      </c>
      <c r="L1142" s="9">
        <v>5</v>
      </c>
      <c r="M1142" s="9">
        <v>1</v>
      </c>
      <c r="N1142" s="43">
        <f t="shared" si="14"/>
        <v>16</v>
      </c>
    </row>
    <row r="1143" spans="1:14">
      <c r="A1143" s="236" t="s">
        <v>3002</v>
      </c>
      <c r="B1143" s="9">
        <v>1</v>
      </c>
      <c r="C1143" s="9">
        <v>1</v>
      </c>
      <c r="D1143" s="9">
        <v>1</v>
      </c>
      <c r="E1143" s="9">
        <v>1</v>
      </c>
      <c r="F1143" s="9">
        <v>1</v>
      </c>
      <c r="G1143" s="9">
        <v>1</v>
      </c>
      <c r="H1143" s="9">
        <v>1</v>
      </c>
      <c r="I1143" s="9">
        <v>1</v>
      </c>
      <c r="J1143" s="9">
        <v>1</v>
      </c>
      <c r="K1143" s="9">
        <v>3</v>
      </c>
      <c r="L1143" s="9">
        <v>1</v>
      </c>
      <c r="M1143" s="9">
        <v>4</v>
      </c>
      <c r="N1143" s="43">
        <f t="shared" si="14"/>
        <v>17</v>
      </c>
    </row>
    <row r="1144" spans="1:14">
      <c r="A1144" s="236" t="s">
        <v>3001</v>
      </c>
      <c r="B1144" s="9">
        <v>1</v>
      </c>
      <c r="C1144" s="9">
        <v>1</v>
      </c>
      <c r="D1144" s="9">
        <v>1</v>
      </c>
      <c r="E1144" s="9">
        <v>1</v>
      </c>
      <c r="F1144" s="9">
        <v>1</v>
      </c>
      <c r="G1144" s="9">
        <v>1</v>
      </c>
      <c r="H1144" s="9">
        <v>1</v>
      </c>
      <c r="I1144" s="9">
        <v>1</v>
      </c>
      <c r="J1144" s="9">
        <v>1</v>
      </c>
      <c r="K1144" s="9">
        <v>2</v>
      </c>
      <c r="L1144" s="9">
        <v>1</v>
      </c>
      <c r="M1144" s="9">
        <v>2</v>
      </c>
      <c r="N1144" s="43">
        <f t="shared" si="14"/>
        <v>14</v>
      </c>
    </row>
    <row r="1145" spans="1:14">
      <c r="A1145" s="236" t="s">
        <v>3000</v>
      </c>
      <c r="B1145" s="9">
        <v>1</v>
      </c>
      <c r="C1145" s="9">
        <v>1</v>
      </c>
      <c r="D1145" s="9">
        <v>2</v>
      </c>
      <c r="E1145" s="9">
        <v>1</v>
      </c>
      <c r="F1145" s="9">
        <v>1</v>
      </c>
      <c r="G1145" s="9">
        <v>2</v>
      </c>
      <c r="H1145" s="9">
        <v>1</v>
      </c>
      <c r="I1145" s="9">
        <v>1</v>
      </c>
      <c r="J1145" s="9">
        <v>1</v>
      </c>
      <c r="K1145" s="9">
        <v>2</v>
      </c>
      <c r="L1145" s="9">
        <v>2</v>
      </c>
      <c r="M1145" s="9">
        <v>2</v>
      </c>
      <c r="N1145" s="43">
        <f t="shared" si="14"/>
        <v>17</v>
      </c>
    </row>
    <row r="1146" spans="1:14">
      <c r="A1146" s="236" t="s">
        <v>2999</v>
      </c>
      <c r="B1146" s="9">
        <v>1</v>
      </c>
      <c r="C1146" s="9">
        <v>1</v>
      </c>
      <c r="D1146" s="9">
        <v>1</v>
      </c>
      <c r="E1146" s="9">
        <v>1</v>
      </c>
      <c r="F1146" s="9">
        <v>1</v>
      </c>
      <c r="G1146" s="9">
        <v>1</v>
      </c>
      <c r="H1146" s="9">
        <v>1</v>
      </c>
      <c r="I1146" s="9">
        <v>1</v>
      </c>
      <c r="J1146" s="9">
        <v>1</v>
      </c>
      <c r="K1146" s="9">
        <v>2</v>
      </c>
      <c r="L1146" s="9">
        <v>2</v>
      </c>
      <c r="M1146" s="9">
        <v>3</v>
      </c>
      <c r="N1146" s="43">
        <f t="shared" si="14"/>
        <v>16</v>
      </c>
    </row>
    <row r="1147" spans="1:14">
      <c r="A1147" s="236" t="s">
        <v>2998</v>
      </c>
      <c r="B1147" s="9">
        <v>1</v>
      </c>
      <c r="C1147" s="9">
        <v>1</v>
      </c>
      <c r="D1147" s="9">
        <v>2</v>
      </c>
      <c r="E1147" s="9">
        <v>2</v>
      </c>
      <c r="F1147" s="9">
        <v>1</v>
      </c>
      <c r="G1147" s="9">
        <v>1</v>
      </c>
      <c r="H1147" s="9">
        <v>1</v>
      </c>
      <c r="I1147" s="9">
        <v>2</v>
      </c>
      <c r="J1147" s="9">
        <v>2</v>
      </c>
      <c r="K1147" s="9">
        <v>2</v>
      </c>
      <c r="L1147" s="9">
        <v>2</v>
      </c>
      <c r="M1147" s="9">
        <v>2</v>
      </c>
      <c r="N1147" s="43">
        <f t="shared" si="14"/>
        <v>19</v>
      </c>
    </row>
    <row r="1148" spans="1:14">
      <c r="A1148" s="236" t="s">
        <v>2997</v>
      </c>
      <c r="B1148" s="9">
        <v>5</v>
      </c>
      <c r="C1148" s="9">
        <v>5</v>
      </c>
      <c r="D1148" s="9">
        <v>2</v>
      </c>
      <c r="E1148" s="9">
        <v>5</v>
      </c>
      <c r="F1148" s="9">
        <v>1</v>
      </c>
      <c r="G1148" s="9">
        <v>4</v>
      </c>
      <c r="H1148" s="9">
        <v>5</v>
      </c>
      <c r="I1148" s="9">
        <v>5</v>
      </c>
      <c r="J1148" s="9">
        <v>1</v>
      </c>
      <c r="K1148" s="9">
        <v>1</v>
      </c>
      <c r="L1148" s="9">
        <v>1</v>
      </c>
      <c r="M1148" s="9">
        <v>2</v>
      </c>
      <c r="N1148" s="43">
        <f t="shared" si="14"/>
        <v>37</v>
      </c>
    </row>
    <row r="1149" spans="1:14">
      <c r="A1149" s="236" t="s">
        <v>2996</v>
      </c>
      <c r="B1149" s="9">
        <v>1</v>
      </c>
      <c r="C1149" s="9">
        <v>1</v>
      </c>
      <c r="D1149" s="9">
        <v>4</v>
      </c>
      <c r="E1149" s="9">
        <v>1</v>
      </c>
      <c r="F1149" s="9">
        <v>1</v>
      </c>
      <c r="G1149" s="9">
        <v>1</v>
      </c>
      <c r="H1149" s="9">
        <v>1</v>
      </c>
      <c r="I1149" s="9">
        <v>1</v>
      </c>
      <c r="J1149" s="9">
        <v>1</v>
      </c>
      <c r="K1149" s="9">
        <v>2</v>
      </c>
      <c r="L1149" s="9">
        <v>4</v>
      </c>
      <c r="M1149" s="9">
        <v>2</v>
      </c>
      <c r="N1149" s="43">
        <f t="shared" si="14"/>
        <v>20</v>
      </c>
    </row>
    <row r="1150" spans="1:14">
      <c r="A1150" s="236" t="s">
        <v>2995</v>
      </c>
      <c r="B1150" s="9">
        <v>4</v>
      </c>
      <c r="C1150" s="9">
        <v>3</v>
      </c>
      <c r="D1150" s="9">
        <v>3</v>
      </c>
      <c r="E1150" s="9">
        <v>3</v>
      </c>
      <c r="F1150" s="9">
        <v>3</v>
      </c>
      <c r="G1150" s="9">
        <v>4</v>
      </c>
      <c r="H1150" s="9">
        <v>3</v>
      </c>
      <c r="I1150" s="9">
        <v>3</v>
      </c>
      <c r="J1150" s="9">
        <v>3</v>
      </c>
      <c r="K1150" s="9">
        <v>3</v>
      </c>
      <c r="L1150" s="9">
        <v>3</v>
      </c>
      <c r="M1150" s="9">
        <v>3</v>
      </c>
      <c r="N1150" s="43">
        <f t="shared" si="14"/>
        <v>38</v>
      </c>
    </row>
    <row r="1151" spans="1:14">
      <c r="A1151" s="236" t="s">
        <v>2994</v>
      </c>
      <c r="B1151" s="9">
        <v>1</v>
      </c>
      <c r="C1151" s="9">
        <v>1</v>
      </c>
      <c r="D1151" s="9">
        <v>1</v>
      </c>
      <c r="E1151" s="9">
        <v>1</v>
      </c>
      <c r="F1151" s="9">
        <v>1</v>
      </c>
      <c r="G1151" s="9">
        <v>1</v>
      </c>
      <c r="H1151" s="9">
        <v>1</v>
      </c>
      <c r="I1151" s="9">
        <v>1</v>
      </c>
      <c r="J1151" s="9">
        <v>1</v>
      </c>
      <c r="K1151" s="9">
        <v>3</v>
      </c>
      <c r="L1151" s="9">
        <v>1</v>
      </c>
      <c r="M1151" s="9">
        <v>3</v>
      </c>
      <c r="N1151" s="43">
        <f t="shared" si="14"/>
        <v>16</v>
      </c>
    </row>
    <row r="1152" spans="1:14">
      <c r="A1152" s="236" t="s">
        <v>2993</v>
      </c>
      <c r="B1152" s="9">
        <v>1</v>
      </c>
      <c r="C1152" s="9">
        <v>1</v>
      </c>
      <c r="D1152" s="9">
        <v>2</v>
      </c>
      <c r="E1152" s="9">
        <v>1</v>
      </c>
      <c r="F1152" s="9">
        <v>1</v>
      </c>
      <c r="G1152" s="9">
        <v>1</v>
      </c>
      <c r="H1152" s="9">
        <v>1</v>
      </c>
      <c r="I1152" s="9">
        <v>2</v>
      </c>
      <c r="J1152" s="9">
        <v>2</v>
      </c>
      <c r="K1152" s="9">
        <v>3</v>
      </c>
      <c r="L1152" s="9">
        <v>2</v>
      </c>
      <c r="M1152" s="9">
        <v>1</v>
      </c>
      <c r="N1152" s="43">
        <f t="shared" si="14"/>
        <v>18</v>
      </c>
    </row>
    <row r="1153" spans="1:14">
      <c r="A1153" s="236" t="s">
        <v>2992</v>
      </c>
      <c r="B1153" s="9">
        <v>1</v>
      </c>
      <c r="C1153" s="9">
        <v>1</v>
      </c>
      <c r="D1153" s="9">
        <v>2</v>
      </c>
      <c r="E1153" s="9">
        <v>1</v>
      </c>
      <c r="F1153" s="9">
        <v>1</v>
      </c>
      <c r="G1153" s="9">
        <v>1</v>
      </c>
      <c r="H1153" s="9">
        <v>1</v>
      </c>
      <c r="I1153" s="9">
        <v>1</v>
      </c>
      <c r="J1153" s="9">
        <v>1</v>
      </c>
      <c r="K1153" s="9">
        <v>2</v>
      </c>
      <c r="L1153" s="9">
        <v>2</v>
      </c>
      <c r="M1153" s="9">
        <v>1</v>
      </c>
      <c r="N1153" s="43">
        <f t="shared" ref="N1153:N1174" si="15">SUM(B1153:M1153)</f>
        <v>15</v>
      </c>
    </row>
    <row r="1154" spans="1:14">
      <c r="A1154" s="236" t="s">
        <v>2991</v>
      </c>
      <c r="B1154" s="9">
        <v>1</v>
      </c>
      <c r="C1154" s="9">
        <v>1</v>
      </c>
      <c r="D1154" s="9">
        <v>3</v>
      </c>
      <c r="E1154" s="9">
        <v>1</v>
      </c>
      <c r="F1154" s="9">
        <v>1</v>
      </c>
      <c r="G1154" s="9">
        <v>2</v>
      </c>
      <c r="H1154" s="9">
        <v>2</v>
      </c>
      <c r="I1154" s="9">
        <v>1</v>
      </c>
      <c r="J1154" s="9">
        <v>1</v>
      </c>
      <c r="K1154" s="9">
        <v>3</v>
      </c>
      <c r="L1154" s="9">
        <v>2</v>
      </c>
      <c r="M1154" s="9">
        <v>2</v>
      </c>
      <c r="N1154" s="43">
        <f t="shared" si="15"/>
        <v>20</v>
      </c>
    </row>
    <row r="1155" spans="1:14">
      <c r="A1155" s="236" t="s">
        <v>2990</v>
      </c>
      <c r="B1155" s="9">
        <v>1</v>
      </c>
      <c r="C1155" s="9">
        <v>1</v>
      </c>
      <c r="D1155" s="9">
        <v>1</v>
      </c>
      <c r="E1155" s="9">
        <v>1</v>
      </c>
      <c r="F1155" s="9">
        <v>1</v>
      </c>
      <c r="G1155" s="9">
        <v>1</v>
      </c>
      <c r="H1155" s="9">
        <v>1</v>
      </c>
      <c r="I1155" s="9">
        <v>1</v>
      </c>
      <c r="J1155" s="9">
        <v>1</v>
      </c>
      <c r="K1155" s="9">
        <v>1</v>
      </c>
      <c r="L1155" s="9">
        <v>2</v>
      </c>
      <c r="M1155" s="9">
        <v>4</v>
      </c>
      <c r="N1155" s="43">
        <f t="shared" si="15"/>
        <v>16</v>
      </c>
    </row>
    <row r="1156" spans="1:14">
      <c r="A1156" s="236" t="s">
        <v>2989</v>
      </c>
      <c r="B1156" s="9">
        <v>1</v>
      </c>
      <c r="C1156" s="9">
        <v>1</v>
      </c>
      <c r="D1156" s="9">
        <v>2</v>
      </c>
      <c r="E1156" s="9">
        <v>3</v>
      </c>
      <c r="F1156" s="9">
        <v>1</v>
      </c>
      <c r="G1156" s="9">
        <v>3</v>
      </c>
      <c r="H1156" s="9">
        <v>1</v>
      </c>
      <c r="I1156" s="9">
        <v>2</v>
      </c>
      <c r="J1156" s="9">
        <v>1</v>
      </c>
      <c r="K1156" s="9">
        <v>4</v>
      </c>
      <c r="L1156" s="9">
        <v>1</v>
      </c>
      <c r="M1156" s="9">
        <v>3</v>
      </c>
      <c r="N1156" s="43">
        <f t="shared" si="15"/>
        <v>23</v>
      </c>
    </row>
    <row r="1157" spans="1:14">
      <c r="A1157" s="236" t="s">
        <v>2988</v>
      </c>
      <c r="B1157" s="9">
        <v>1</v>
      </c>
      <c r="C1157" s="9">
        <v>1</v>
      </c>
      <c r="D1157" s="9">
        <v>1</v>
      </c>
      <c r="E1157" s="9">
        <v>2</v>
      </c>
      <c r="F1157" s="9">
        <v>1</v>
      </c>
      <c r="G1157" s="9">
        <v>1</v>
      </c>
      <c r="H1157" s="9">
        <v>1</v>
      </c>
      <c r="I1157" s="9">
        <v>1</v>
      </c>
      <c r="J1157" s="9">
        <v>1</v>
      </c>
      <c r="K1157" s="9">
        <v>2</v>
      </c>
      <c r="L1157" s="9">
        <v>3</v>
      </c>
      <c r="M1157" s="9">
        <v>3</v>
      </c>
      <c r="N1157" s="43">
        <f t="shared" si="15"/>
        <v>18</v>
      </c>
    </row>
    <row r="1158" spans="1:14">
      <c r="A1158" s="236" t="s">
        <v>2987</v>
      </c>
      <c r="B1158" s="9">
        <v>1</v>
      </c>
      <c r="C1158" s="9">
        <v>1</v>
      </c>
      <c r="D1158" s="9">
        <v>1</v>
      </c>
      <c r="E1158" s="9">
        <v>1</v>
      </c>
      <c r="F1158" s="9">
        <v>1</v>
      </c>
      <c r="G1158" s="9">
        <v>1</v>
      </c>
      <c r="H1158" s="9">
        <v>1</v>
      </c>
      <c r="I1158" s="9">
        <v>1</v>
      </c>
      <c r="J1158" s="9">
        <v>1</v>
      </c>
      <c r="K1158" s="9">
        <v>3</v>
      </c>
      <c r="L1158" s="9">
        <v>1</v>
      </c>
      <c r="M1158" s="9">
        <v>5</v>
      </c>
      <c r="N1158" s="43">
        <f t="shared" si="15"/>
        <v>18</v>
      </c>
    </row>
    <row r="1159" spans="1:14">
      <c r="A1159" s="236" t="s">
        <v>2986</v>
      </c>
      <c r="B1159" s="9">
        <v>1</v>
      </c>
      <c r="C1159" s="9">
        <v>1</v>
      </c>
      <c r="D1159" s="9">
        <v>1</v>
      </c>
      <c r="E1159" s="9">
        <v>1</v>
      </c>
      <c r="F1159" s="9">
        <v>1</v>
      </c>
      <c r="G1159" s="9">
        <v>1</v>
      </c>
      <c r="H1159" s="9">
        <v>1</v>
      </c>
      <c r="I1159" s="9">
        <v>1</v>
      </c>
      <c r="J1159" s="9">
        <v>1</v>
      </c>
      <c r="K1159" s="9">
        <v>2</v>
      </c>
      <c r="L1159" s="9">
        <v>2</v>
      </c>
      <c r="M1159" s="9">
        <v>3</v>
      </c>
      <c r="N1159" s="43">
        <f t="shared" si="15"/>
        <v>16</v>
      </c>
    </row>
    <row r="1160" spans="1:14">
      <c r="A1160" s="236" t="s">
        <v>2985</v>
      </c>
      <c r="B1160" s="9">
        <v>1</v>
      </c>
      <c r="C1160" s="9">
        <v>1</v>
      </c>
      <c r="D1160" s="9">
        <v>1</v>
      </c>
      <c r="E1160" s="9">
        <v>1</v>
      </c>
      <c r="F1160" s="9">
        <v>1</v>
      </c>
      <c r="G1160" s="9">
        <v>1</v>
      </c>
      <c r="H1160" s="9">
        <v>1</v>
      </c>
      <c r="I1160" s="9">
        <v>4</v>
      </c>
      <c r="J1160" s="9">
        <v>1</v>
      </c>
      <c r="K1160" s="9">
        <v>1</v>
      </c>
      <c r="L1160" s="9">
        <v>1</v>
      </c>
      <c r="M1160" s="9">
        <v>1</v>
      </c>
      <c r="N1160" s="43">
        <f t="shared" si="15"/>
        <v>15</v>
      </c>
    </row>
    <row r="1161" spans="1:14">
      <c r="A1161" s="236" t="s">
        <v>2984</v>
      </c>
      <c r="B1161" s="9">
        <v>1</v>
      </c>
      <c r="C1161" s="9">
        <v>1</v>
      </c>
      <c r="D1161" s="9">
        <v>1</v>
      </c>
      <c r="E1161" s="9">
        <v>1</v>
      </c>
      <c r="F1161" s="9">
        <v>1</v>
      </c>
      <c r="G1161" s="9">
        <v>1</v>
      </c>
      <c r="H1161" s="9">
        <v>1</v>
      </c>
      <c r="I1161" s="9">
        <v>1</v>
      </c>
      <c r="J1161" s="9">
        <v>1</v>
      </c>
      <c r="K1161" s="9">
        <v>2</v>
      </c>
      <c r="L1161" s="9">
        <v>2</v>
      </c>
      <c r="M1161" s="9">
        <v>3</v>
      </c>
      <c r="N1161" s="43">
        <f t="shared" si="15"/>
        <v>16</v>
      </c>
    </row>
    <row r="1162" spans="1:14">
      <c r="A1162" s="236" t="s">
        <v>2983</v>
      </c>
      <c r="B1162" s="9">
        <v>1</v>
      </c>
      <c r="C1162" s="9">
        <v>1</v>
      </c>
      <c r="D1162" s="9">
        <v>1</v>
      </c>
      <c r="E1162" s="9">
        <v>2</v>
      </c>
      <c r="F1162" s="9">
        <v>1</v>
      </c>
      <c r="G1162" s="9">
        <v>1</v>
      </c>
      <c r="H1162" s="9">
        <v>1</v>
      </c>
      <c r="I1162" s="9">
        <v>1</v>
      </c>
      <c r="J1162" s="9">
        <v>1</v>
      </c>
      <c r="K1162" s="9">
        <v>2</v>
      </c>
      <c r="L1162" s="9">
        <v>1</v>
      </c>
      <c r="M1162" s="9">
        <v>3</v>
      </c>
      <c r="N1162" s="43">
        <f t="shared" si="15"/>
        <v>16</v>
      </c>
    </row>
    <row r="1163" spans="1:14">
      <c r="A1163" s="5" t="s">
        <v>2982</v>
      </c>
      <c r="B1163" s="9">
        <v>1</v>
      </c>
      <c r="C1163" s="9">
        <v>1</v>
      </c>
      <c r="D1163" s="9">
        <v>2</v>
      </c>
      <c r="E1163" s="9">
        <v>1</v>
      </c>
      <c r="F1163" s="9">
        <v>1</v>
      </c>
      <c r="G1163" s="9">
        <v>1</v>
      </c>
      <c r="H1163" s="9">
        <v>1</v>
      </c>
      <c r="I1163" s="9">
        <v>1</v>
      </c>
      <c r="J1163" s="9">
        <v>1</v>
      </c>
      <c r="K1163" s="9">
        <v>2</v>
      </c>
      <c r="L1163" s="9">
        <v>3</v>
      </c>
      <c r="M1163" s="9">
        <v>4</v>
      </c>
      <c r="N1163" s="43">
        <f t="shared" si="15"/>
        <v>19</v>
      </c>
    </row>
    <row r="1164" spans="1:14">
      <c r="A1164" s="5" t="s">
        <v>2981</v>
      </c>
      <c r="B1164" s="9">
        <v>1</v>
      </c>
      <c r="C1164" s="9">
        <v>1</v>
      </c>
      <c r="D1164" s="9">
        <v>2</v>
      </c>
      <c r="E1164" s="9">
        <v>1</v>
      </c>
      <c r="F1164" s="9">
        <v>1</v>
      </c>
      <c r="G1164" s="9">
        <v>1</v>
      </c>
      <c r="H1164" s="9">
        <v>1</v>
      </c>
      <c r="I1164" s="9">
        <v>5</v>
      </c>
      <c r="J1164" s="9">
        <v>1</v>
      </c>
      <c r="K1164" s="9">
        <v>3</v>
      </c>
      <c r="L1164" s="9">
        <v>3</v>
      </c>
      <c r="M1164" s="9">
        <v>3</v>
      </c>
      <c r="N1164" s="43">
        <f t="shared" si="15"/>
        <v>23</v>
      </c>
    </row>
    <row r="1165" spans="1:14">
      <c r="A1165" s="5" t="s">
        <v>2980</v>
      </c>
      <c r="B1165" s="9">
        <v>1</v>
      </c>
      <c r="C1165" s="9">
        <v>1</v>
      </c>
      <c r="D1165" s="9">
        <v>2</v>
      </c>
      <c r="E1165" s="9">
        <v>1</v>
      </c>
      <c r="F1165" s="9">
        <v>1</v>
      </c>
      <c r="G1165" s="9">
        <v>1</v>
      </c>
      <c r="H1165" s="9">
        <v>1</v>
      </c>
      <c r="I1165" s="9">
        <v>1</v>
      </c>
      <c r="J1165" s="9">
        <v>1</v>
      </c>
      <c r="K1165" s="9">
        <v>3</v>
      </c>
      <c r="L1165" s="9">
        <v>2</v>
      </c>
      <c r="M1165" s="9">
        <v>5</v>
      </c>
      <c r="N1165" s="43">
        <f t="shared" si="15"/>
        <v>20</v>
      </c>
    </row>
    <row r="1166" spans="1:14">
      <c r="A1166" s="5" t="s">
        <v>2979</v>
      </c>
      <c r="B1166" s="9">
        <v>1</v>
      </c>
      <c r="C1166" s="9">
        <v>1</v>
      </c>
      <c r="D1166" s="9">
        <v>1</v>
      </c>
      <c r="E1166" s="9">
        <v>1</v>
      </c>
      <c r="F1166" s="9">
        <v>1</v>
      </c>
      <c r="G1166" s="9">
        <v>1</v>
      </c>
      <c r="H1166" s="9">
        <v>1</v>
      </c>
      <c r="I1166" s="9">
        <v>1</v>
      </c>
      <c r="J1166" s="9">
        <v>1</v>
      </c>
      <c r="K1166" s="9">
        <v>2</v>
      </c>
      <c r="L1166" s="9">
        <v>2</v>
      </c>
      <c r="M1166" s="9">
        <v>3</v>
      </c>
      <c r="N1166" s="43">
        <f t="shared" si="15"/>
        <v>16</v>
      </c>
    </row>
    <row r="1167" spans="1:14">
      <c r="A1167" s="5" t="s">
        <v>2978</v>
      </c>
      <c r="B1167" s="9">
        <v>1</v>
      </c>
      <c r="C1167" s="9">
        <v>1</v>
      </c>
      <c r="D1167" s="9">
        <v>2</v>
      </c>
      <c r="E1167" s="9">
        <v>1</v>
      </c>
      <c r="F1167" s="9">
        <v>1</v>
      </c>
      <c r="G1167" s="9">
        <v>1</v>
      </c>
      <c r="H1167" s="9">
        <v>1</v>
      </c>
      <c r="I1167" s="9">
        <v>1</v>
      </c>
      <c r="J1167" s="9">
        <v>1</v>
      </c>
      <c r="K1167" s="9">
        <v>1</v>
      </c>
      <c r="L1167" s="9">
        <v>2</v>
      </c>
      <c r="M1167" s="9">
        <v>1</v>
      </c>
      <c r="N1167" s="43">
        <f t="shared" si="15"/>
        <v>14</v>
      </c>
    </row>
    <row r="1168" spans="1:14">
      <c r="A1168" s="5" t="s">
        <v>2977</v>
      </c>
      <c r="B1168" s="9">
        <v>1</v>
      </c>
      <c r="C1168" s="9">
        <v>1</v>
      </c>
      <c r="D1168" s="9">
        <v>2</v>
      </c>
      <c r="E1168" s="9">
        <v>2</v>
      </c>
      <c r="F1168" s="9">
        <v>1</v>
      </c>
      <c r="G1168" s="9">
        <v>2</v>
      </c>
      <c r="H1168" s="9">
        <v>2</v>
      </c>
      <c r="I1168" s="9">
        <v>3</v>
      </c>
      <c r="J1168" s="9">
        <v>1</v>
      </c>
      <c r="K1168" s="9">
        <v>3</v>
      </c>
      <c r="L1168" s="9">
        <v>2</v>
      </c>
      <c r="M1168" s="9">
        <v>3</v>
      </c>
      <c r="N1168" s="43">
        <f t="shared" si="15"/>
        <v>23</v>
      </c>
    </row>
    <row r="1169" spans="1:14">
      <c r="A1169" s="5" t="s">
        <v>2976</v>
      </c>
      <c r="B1169" s="9">
        <v>1</v>
      </c>
      <c r="C1169" s="142"/>
      <c r="D1169" s="9">
        <v>5</v>
      </c>
      <c r="E1169" s="142"/>
      <c r="F1169" s="9">
        <v>5</v>
      </c>
      <c r="G1169" s="9">
        <v>5</v>
      </c>
      <c r="H1169" s="9">
        <v>3</v>
      </c>
      <c r="I1169" s="9">
        <v>5</v>
      </c>
      <c r="J1169" s="9">
        <v>5</v>
      </c>
      <c r="K1169" s="9">
        <v>5</v>
      </c>
      <c r="L1169" s="9">
        <v>5</v>
      </c>
      <c r="M1169" s="9">
        <v>5</v>
      </c>
      <c r="N1169" s="43">
        <f t="shared" si="15"/>
        <v>44</v>
      </c>
    </row>
    <row r="1170" spans="1:14">
      <c r="A1170" s="5" t="s">
        <v>2975</v>
      </c>
      <c r="B1170" s="9">
        <v>1</v>
      </c>
      <c r="C1170" s="9">
        <v>1</v>
      </c>
      <c r="D1170" s="9">
        <v>1</v>
      </c>
      <c r="E1170" s="9">
        <v>1</v>
      </c>
      <c r="F1170" s="9">
        <v>1</v>
      </c>
      <c r="G1170" s="9">
        <v>1</v>
      </c>
      <c r="H1170" s="9">
        <v>1</v>
      </c>
      <c r="I1170" s="9">
        <v>1</v>
      </c>
      <c r="J1170" s="9">
        <v>1</v>
      </c>
      <c r="K1170" s="9">
        <v>1</v>
      </c>
      <c r="L1170" s="9">
        <v>1</v>
      </c>
      <c r="M1170" s="9">
        <v>5</v>
      </c>
      <c r="N1170" s="43">
        <f t="shared" si="15"/>
        <v>16</v>
      </c>
    </row>
    <row r="1171" spans="1:14">
      <c r="A1171" s="5" t="s">
        <v>2974</v>
      </c>
      <c r="B1171" s="9">
        <v>1</v>
      </c>
      <c r="C1171" s="9">
        <v>1</v>
      </c>
      <c r="D1171" s="9">
        <v>1</v>
      </c>
      <c r="E1171" s="9">
        <v>1</v>
      </c>
      <c r="F1171" s="9">
        <v>1</v>
      </c>
      <c r="G1171" s="9">
        <v>1</v>
      </c>
      <c r="H1171" s="9">
        <v>1</v>
      </c>
      <c r="I1171" s="9">
        <v>1</v>
      </c>
      <c r="J1171" s="9">
        <v>1</v>
      </c>
      <c r="K1171" s="9">
        <v>1</v>
      </c>
      <c r="L1171" s="9">
        <v>2</v>
      </c>
      <c r="M1171" s="9">
        <v>1</v>
      </c>
      <c r="N1171" s="43">
        <f t="shared" si="15"/>
        <v>13</v>
      </c>
    </row>
    <row r="1172" spans="1:14">
      <c r="A1172" s="5" t="s">
        <v>2973</v>
      </c>
      <c r="B1172" s="9">
        <v>1</v>
      </c>
      <c r="C1172" s="9">
        <v>1</v>
      </c>
      <c r="D1172" s="9">
        <v>3</v>
      </c>
      <c r="E1172" s="9">
        <v>2</v>
      </c>
      <c r="F1172" s="9">
        <v>3</v>
      </c>
      <c r="G1172" s="9">
        <v>1</v>
      </c>
      <c r="H1172" s="9">
        <v>1</v>
      </c>
      <c r="I1172" s="9">
        <v>2</v>
      </c>
      <c r="J1172" s="9">
        <v>2</v>
      </c>
      <c r="K1172" s="9">
        <v>2</v>
      </c>
      <c r="L1172" s="9">
        <v>3</v>
      </c>
      <c r="M1172" s="9">
        <v>3</v>
      </c>
      <c r="N1172" s="43">
        <f t="shared" si="15"/>
        <v>24</v>
      </c>
    </row>
    <row r="1173" spans="1:14">
      <c r="A1173" s="5" t="s">
        <v>2972</v>
      </c>
      <c r="B1173" s="9">
        <v>1</v>
      </c>
      <c r="C1173" s="9">
        <v>1</v>
      </c>
      <c r="D1173" s="9">
        <v>1</v>
      </c>
      <c r="E1173" s="9">
        <v>1</v>
      </c>
      <c r="F1173" s="9">
        <v>1</v>
      </c>
      <c r="G1173" s="9">
        <v>1</v>
      </c>
      <c r="H1173" s="9">
        <v>1</v>
      </c>
      <c r="I1173" s="9">
        <v>3</v>
      </c>
      <c r="J1173" s="9">
        <v>1</v>
      </c>
      <c r="K1173" s="9">
        <v>1</v>
      </c>
      <c r="L1173" s="9">
        <v>1</v>
      </c>
      <c r="M1173" s="9">
        <v>5</v>
      </c>
      <c r="N1173" s="43">
        <f t="shared" si="15"/>
        <v>18</v>
      </c>
    </row>
    <row r="1174" spans="1:14">
      <c r="A1174" s="5" t="s">
        <v>2971</v>
      </c>
      <c r="B1174" s="9">
        <v>1</v>
      </c>
      <c r="C1174" s="9">
        <v>1</v>
      </c>
      <c r="D1174" s="9">
        <v>1</v>
      </c>
      <c r="E1174" s="9">
        <v>1</v>
      </c>
      <c r="F1174" s="9">
        <v>1</v>
      </c>
      <c r="G1174" s="9">
        <v>1</v>
      </c>
      <c r="H1174" s="9">
        <v>1</v>
      </c>
      <c r="I1174" s="9">
        <v>1</v>
      </c>
      <c r="J1174" s="9">
        <v>1</v>
      </c>
      <c r="K1174" s="9">
        <v>1</v>
      </c>
      <c r="L1174" s="9">
        <v>1</v>
      </c>
      <c r="M1174" s="9">
        <v>1</v>
      </c>
      <c r="N1174" s="43">
        <f t="shared" si="15"/>
        <v>12</v>
      </c>
    </row>
    <row r="1175" spans="1:14">
      <c r="A1175" s="114" t="s">
        <v>1787</v>
      </c>
      <c r="B1175" s="9">
        <v>1</v>
      </c>
      <c r="C1175" s="9">
        <v>1</v>
      </c>
      <c r="D1175" s="9">
        <v>1</v>
      </c>
      <c r="E1175" s="9">
        <v>1</v>
      </c>
      <c r="F1175" s="9">
        <v>1</v>
      </c>
      <c r="G1175" s="9">
        <v>1</v>
      </c>
      <c r="H1175" s="9">
        <v>1</v>
      </c>
      <c r="I1175" s="9">
        <v>1</v>
      </c>
      <c r="J1175" s="9">
        <v>1</v>
      </c>
      <c r="K1175" s="9">
        <v>1</v>
      </c>
      <c r="L1175" s="9">
        <v>1</v>
      </c>
      <c r="M1175" s="9">
        <v>1</v>
      </c>
      <c r="N1175" s="38">
        <f t="shared" si="11"/>
        <v>12</v>
      </c>
    </row>
    <row r="1176" spans="1:14">
      <c r="A1176" s="114" t="s">
        <v>1790</v>
      </c>
      <c r="B1176" s="9">
        <v>1</v>
      </c>
      <c r="C1176" s="9">
        <v>1</v>
      </c>
      <c r="D1176" s="9">
        <v>2</v>
      </c>
      <c r="E1176" s="9">
        <v>2</v>
      </c>
      <c r="F1176" s="9">
        <v>1</v>
      </c>
      <c r="G1176" s="9">
        <v>1</v>
      </c>
      <c r="H1176" s="9">
        <v>1</v>
      </c>
      <c r="I1176" s="9">
        <v>2</v>
      </c>
      <c r="J1176" s="9">
        <v>2</v>
      </c>
      <c r="K1176" s="9">
        <v>3</v>
      </c>
      <c r="L1176" s="9">
        <v>2</v>
      </c>
      <c r="M1176" s="9">
        <v>4</v>
      </c>
      <c r="N1176" s="38">
        <f t="shared" si="11"/>
        <v>22</v>
      </c>
    </row>
    <row r="1177" spans="1:14">
      <c r="A1177" s="114" t="s">
        <v>1793</v>
      </c>
      <c r="B1177" s="9">
        <v>1</v>
      </c>
      <c r="C1177" s="9">
        <v>1</v>
      </c>
      <c r="D1177" s="9">
        <v>1</v>
      </c>
      <c r="E1177" s="9">
        <v>1</v>
      </c>
      <c r="F1177" s="9">
        <v>1</v>
      </c>
      <c r="G1177" s="9">
        <v>1</v>
      </c>
      <c r="H1177" s="9">
        <v>1</v>
      </c>
      <c r="I1177" s="9">
        <v>1</v>
      </c>
      <c r="J1177" s="9">
        <v>1</v>
      </c>
      <c r="K1177" s="9">
        <v>1</v>
      </c>
      <c r="L1177" s="9">
        <v>1</v>
      </c>
      <c r="M1177" s="9">
        <v>1</v>
      </c>
      <c r="N1177" s="38">
        <f t="shared" si="11"/>
        <v>12</v>
      </c>
    </row>
    <row r="1178" spans="1:14">
      <c r="A1178" s="114" t="s">
        <v>1795</v>
      </c>
      <c r="B1178" s="9">
        <v>1</v>
      </c>
      <c r="C1178" s="9">
        <v>1</v>
      </c>
      <c r="D1178" s="9">
        <v>1</v>
      </c>
      <c r="E1178" s="9">
        <v>1</v>
      </c>
      <c r="F1178" s="9">
        <v>1</v>
      </c>
      <c r="G1178" s="9">
        <v>1</v>
      </c>
      <c r="H1178" s="9">
        <v>1</v>
      </c>
      <c r="I1178" s="9">
        <v>1</v>
      </c>
      <c r="J1178" s="9">
        <v>1</v>
      </c>
      <c r="K1178" s="9">
        <v>1</v>
      </c>
      <c r="L1178" s="9">
        <v>1</v>
      </c>
      <c r="M1178" s="9">
        <v>1</v>
      </c>
      <c r="N1178" s="38">
        <f t="shared" si="11"/>
        <v>12</v>
      </c>
    </row>
    <row r="1179" spans="1:14">
      <c r="A1179" s="114" t="s">
        <v>1796</v>
      </c>
      <c r="B1179" s="9">
        <v>1</v>
      </c>
      <c r="C1179" s="9">
        <v>1</v>
      </c>
      <c r="D1179" s="9">
        <v>1</v>
      </c>
      <c r="E1179" s="9">
        <v>1</v>
      </c>
      <c r="F1179" s="9">
        <v>1</v>
      </c>
      <c r="G1179" s="9">
        <v>1</v>
      </c>
      <c r="H1179" s="9">
        <v>1</v>
      </c>
      <c r="I1179" s="9">
        <v>1</v>
      </c>
      <c r="J1179" s="9">
        <v>1</v>
      </c>
      <c r="K1179" s="9">
        <v>3</v>
      </c>
      <c r="L1179" s="9">
        <v>3</v>
      </c>
      <c r="M1179" s="9">
        <v>1</v>
      </c>
      <c r="N1179" s="38">
        <f t="shared" si="11"/>
        <v>16</v>
      </c>
    </row>
    <row r="1180" spans="1:14">
      <c r="A1180" s="114" t="s">
        <v>1797</v>
      </c>
      <c r="B1180" s="9">
        <v>1</v>
      </c>
      <c r="C1180" s="9">
        <v>1</v>
      </c>
      <c r="D1180" s="9">
        <v>2</v>
      </c>
      <c r="E1180" s="9">
        <v>1</v>
      </c>
      <c r="F1180" s="9">
        <v>1</v>
      </c>
      <c r="G1180" s="9">
        <v>1</v>
      </c>
      <c r="H1180" s="9">
        <v>1</v>
      </c>
      <c r="I1180" s="9">
        <v>2</v>
      </c>
      <c r="J1180" s="9">
        <v>1</v>
      </c>
      <c r="K1180" s="9">
        <v>3</v>
      </c>
      <c r="L1180" s="9">
        <v>3</v>
      </c>
      <c r="M1180" s="9">
        <v>2</v>
      </c>
      <c r="N1180" s="38">
        <f t="shared" si="11"/>
        <v>19</v>
      </c>
    </row>
    <row r="1181" spans="1:14">
      <c r="A1181" s="114" t="s">
        <v>1798</v>
      </c>
      <c r="B1181" s="9">
        <v>1</v>
      </c>
      <c r="C1181" s="9">
        <v>1</v>
      </c>
      <c r="D1181" s="9">
        <v>2</v>
      </c>
      <c r="E1181" s="9">
        <v>2</v>
      </c>
      <c r="F1181" s="9">
        <v>2</v>
      </c>
      <c r="G1181" s="9">
        <v>3</v>
      </c>
      <c r="H1181" s="9">
        <v>2</v>
      </c>
      <c r="I1181" s="9">
        <v>2</v>
      </c>
      <c r="J1181" s="9">
        <v>3</v>
      </c>
      <c r="K1181" s="9">
        <v>3</v>
      </c>
      <c r="L1181" s="9">
        <v>1</v>
      </c>
      <c r="M1181" s="9">
        <v>2</v>
      </c>
      <c r="N1181" s="38">
        <f t="shared" si="11"/>
        <v>24</v>
      </c>
    </row>
    <row r="1182" spans="1:14">
      <c r="A1182" s="114" t="s">
        <v>1800</v>
      </c>
      <c r="B1182" s="9">
        <v>1</v>
      </c>
      <c r="C1182" s="9">
        <v>1</v>
      </c>
      <c r="D1182" s="9">
        <v>1</v>
      </c>
      <c r="E1182" s="9">
        <v>1</v>
      </c>
      <c r="F1182" s="9">
        <v>1</v>
      </c>
      <c r="G1182" s="9">
        <v>1</v>
      </c>
      <c r="H1182" s="9">
        <v>1</v>
      </c>
      <c r="I1182" s="9">
        <v>1</v>
      </c>
      <c r="J1182" s="9">
        <v>1</v>
      </c>
      <c r="K1182" s="9">
        <v>1</v>
      </c>
      <c r="L1182" s="9">
        <v>1</v>
      </c>
      <c r="M1182" s="9">
        <v>5</v>
      </c>
      <c r="N1182" s="38">
        <f t="shared" si="11"/>
        <v>16</v>
      </c>
    </row>
    <row r="1183" spans="1:14">
      <c r="A1183" s="114" t="s">
        <v>1802</v>
      </c>
      <c r="B1183" s="9">
        <v>1</v>
      </c>
      <c r="C1183" s="9">
        <v>1</v>
      </c>
      <c r="D1183" s="9">
        <v>1</v>
      </c>
      <c r="E1183" s="9">
        <v>1</v>
      </c>
      <c r="F1183" s="9">
        <v>1</v>
      </c>
      <c r="G1183" s="9">
        <v>1</v>
      </c>
      <c r="H1183" s="9">
        <v>1</v>
      </c>
      <c r="I1183" s="9">
        <v>1</v>
      </c>
      <c r="J1183" s="9">
        <v>1</v>
      </c>
      <c r="K1183" s="9">
        <v>1</v>
      </c>
      <c r="L1183" s="9">
        <v>1</v>
      </c>
      <c r="M1183" s="9">
        <v>1</v>
      </c>
      <c r="N1183" s="38">
        <f t="shared" si="11"/>
        <v>12</v>
      </c>
    </row>
    <row r="1184" spans="1:14">
      <c r="A1184" s="114" t="s">
        <v>1803</v>
      </c>
      <c r="B1184" s="9">
        <v>1</v>
      </c>
      <c r="C1184" s="9">
        <v>1</v>
      </c>
      <c r="D1184" s="9">
        <v>1</v>
      </c>
      <c r="E1184" s="9">
        <v>1</v>
      </c>
      <c r="F1184" s="9">
        <v>1</v>
      </c>
      <c r="G1184" s="9">
        <v>1</v>
      </c>
      <c r="H1184" s="9">
        <v>1</v>
      </c>
      <c r="I1184" s="9">
        <v>1</v>
      </c>
      <c r="J1184" s="9">
        <v>1</v>
      </c>
      <c r="K1184" s="9">
        <v>1</v>
      </c>
      <c r="L1184" s="9">
        <v>1</v>
      </c>
      <c r="M1184" s="9">
        <v>5</v>
      </c>
      <c r="N1184" s="38">
        <f t="shared" si="11"/>
        <v>16</v>
      </c>
    </row>
    <row r="1185" spans="1:14">
      <c r="A1185" s="114" t="s">
        <v>1804</v>
      </c>
      <c r="B1185" s="9">
        <v>1</v>
      </c>
      <c r="C1185" s="9">
        <v>1</v>
      </c>
      <c r="D1185" s="9">
        <v>1</v>
      </c>
      <c r="E1185" s="9">
        <v>1</v>
      </c>
      <c r="F1185" s="9">
        <v>1</v>
      </c>
      <c r="G1185" s="9">
        <v>1</v>
      </c>
      <c r="H1185" s="9">
        <v>1</v>
      </c>
      <c r="I1185" s="9">
        <v>3</v>
      </c>
      <c r="J1185" s="9">
        <v>1</v>
      </c>
      <c r="K1185" s="9">
        <v>2</v>
      </c>
      <c r="L1185" s="9">
        <v>1</v>
      </c>
      <c r="M1185" s="9">
        <v>3</v>
      </c>
      <c r="N1185" s="38">
        <f t="shared" si="11"/>
        <v>17</v>
      </c>
    </row>
    <row r="1186" spans="1:14">
      <c r="A1186" s="114" t="s">
        <v>1806</v>
      </c>
      <c r="B1186" s="9">
        <v>1</v>
      </c>
      <c r="C1186" s="9">
        <v>1</v>
      </c>
      <c r="D1186" s="9">
        <v>1</v>
      </c>
      <c r="E1186" s="9">
        <v>1</v>
      </c>
      <c r="F1186" s="9">
        <v>1</v>
      </c>
      <c r="G1186" s="9">
        <v>1</v>
      </c>
      <c r="H1186" s="9">
        <v>1</v>
      </c>
      <c r="I1186" s="9">
        <v>2</v>
      </c>
      <c r="J1186" s="9">
        <v>1</v>
      </c>
      <c r="K1186" s="9">
        <v>3</v>
      </c>
      <c r="L1186" s="9">
        <v>2</v>
      </c>
      <c r="M1186" s="9">
        <v>2</v>
      </c>
      <c r="N1186" s="38">
        <f t="shared" si="11"/>
        <v>17</v>
      </c>
    </row>
    <row r="1187" spans="1:14">
      <c r="A1187" s="114" t="s">
        <v>1807</v>
      </c>
      <c r="B1187" s="9">
        <v>1</v>
      </c>
      <c r="C1187" s="9">
        <v>1</v>
      </c>
      <c r="D1187" s="9">
        <v>1</v>
      </c>
      <c r="E1187" s="9">
        <v>1</v>
      </c>
      <c r="F1187" s="9">
        <v>2</v>
      </c>
      <c r="G1187" s="9">
        <v>1</v>
      </c>
      <c r="H1187" s="9">
        <v>1</v>
      </c>
      <c r="I1187" s="9">
        <v>1</v>
      </c>
      <c r="J1187" s="9">
        <v>1</v>
      </c>
      <c r="K1187" s="9">
        <v>2</v>
      </c>
      <c r="L1187" s="9">
        <v>1</v>
      </c>
      <c r="M1187" s="9">
        <v>3</v>
      </c>
      <c r="N1187" s="38">
        <f t="shared" si="11"/>
        <v>16</v>
      </c>
    </row>
    <row r="1188" spans="1:14">
      <c r="A1188" s="114" t="s">
        <v>1808</v>
      </c>
      <c r="B1188" s="9">
        <v>1</v>
      </c>
      <c r="C1188" s="9">
        <v>1</v>
      </c>
      <c r="D1188" s="9">
        <v>1</v>
      </c>
      <c r="E1188" s="9">
        <v>1</v>
      </c>
      <c r="F1188" s="9">
        <v>1</v>
      </c>
      <c r="G1188" s="9">
        <v>1</v>
      </c>
      <c r="H1188" s="9">
        <v>1</v>
      </c>
      <c r="I1188" s="9">
        <v>1</v>
      </c>
      <c r="J1188" s="9">
        <v>1</v>
      </c>
      <c r="K1188" s="9">
        <v>4</v>
      </c>
      <c r="L1188" s="9">
        <v>3</v>
      </c>
      <c r="M1188" s="9">
        <v>1</v>
      </c>
      <c r="N1188" s="38">
        <f t="shared" si="11"/>
        <v>17</v>
      </c>
    </row>
    <row r="1189" spans="1:14">
      <c r="A1189" s="114" t="s">
        <v>1809</v>
      </c>
      <c r="B1189" s="9">
        <v>1</v>
      </c>
      <c r="C1189" s="9">
        <v>1</v>
      </c>
      <c r="D1189" s="9">
        <v>1</v>
      </c>
      <c r="E1189" s="9">
        <v>1</v>
      </c>
      <c r="F1189" s="9">
        <v>1</v>
      </c>
      <c r="G1189" s="9">
        <v>1</v>
      </c>
      <c r="H1189" s="9">
        <v>1</v>
      </c>
      <c r="I1189" s="9">
        <v>5</v>
      </c>
      <c r="J1189" s="9">
        <v>1</v>
      </c>
      <c r="K1189" s="9">
        <v>1</v>
      </c>
      <c r="L1189" s="9">
        <v>1</v>
      </c>
      <c r="M1189" s="9">
        <v>1</v>
      </c>
      <c r="N1189" s="38">
        <f t="shared" si="11"/>
        <v>16</v>
      </c>
    </row>
    <row r="1190" spans="1:14">
      <c r="A1190" s="114" t="s">
        <v>1810</v>
      </c>
      <c r="B1190" s="9">
        <v>1</v>
      </c>
      <c r="C1190" s="9">
        <v>1</v>
      </c>
      <c r="D1190" s="9">
        <v>1</v>
      </c>
      <c r="E1190" s="9">
        <v>1</v>
      </c>
      <c r="F1190" s="9">
        <v>1</v>
      </c>
      <c r="G1190" s="9">
        <v>1</v>
      </c>
      <c r="H1190" s="9">
        <v>1</v>
      </c>
      <c r="I1190" s="9">
        <v>1</v>
      </c>
      <c r="J1190" s="9">
        <v>1</v>
      </c>
      <c r="K1190" s="9">
        <v>1</v>
      </c>
      <c r="L1190" s="9">
        <v>1</v>
      </c>
      <c r="M1190" s="9">
        <v>1</v>
      </c>
      <c r="N1190" s="38">
        <f t="shared" si="11"/>
        <v>12</v>
      </c>
    </row>
    <row r="1191" spans="1:14">
      <c r="A1191" s="114" t="s">
        <v>1811</v>
      </c>
      <c r="B1191" s="9">
        <v>1</v>
      </c>
      <c r="C1191" s="9">
        <v>1</v>
      </c>
      <c r="D1191" s="9">
        <v>1</v>
      </c>
      <c r="E1191" s="9">
        <v>1</v>
      </c>
      <c r="F1191" s="9">
        <v>1</v>
      </c>
      <c r="G1191" s="9">
        <v>1</v>
      </c>
      <c r="H1191" s="9">
        <v>1</v>
      </c>
      <c r="I1191" s="9">
        <v>1</v>
      </c>
      <c r="J1191" s="9">
        <v>1</v>
      </c>
      <c r="K1191" s="9">
        <v>3</v>
      </c>
      <c r="L1191" s="9">
        <v>1</v>
      </c>
      <c r="M1191" s="9">
        <v>1</v>
      </c>
      <c r="N1191" s="38">
        <f t="shared" si="11"/>
        <v>14</v>
      </c>
    </row>
    <row r="1192" spans="1:14">
      <c r="A1192" s="114" t="s">
        <v>1812</v>
      </c>
      <c r="B1192" s="9">
        <v>1</v>
      </c>
      <c r="C1192" s="9">
        <v>1</v>
      </c>
      <c r="D1192" s="9">
        <v>1</v>
      </c>
      <c r="E1192" s="9">
        <v>1</v>
      </c>
      <c r="F1192" s="9">
        <v>1</v>
      </c>
      <c r="G1192" s="9">
        <v>1</v>
      </c>
      <c r="H1192" s="9">
        <v>1</v>
      </c>
      <c r="I1192" s="9">
        <v>1</v>
      </c>
      <c r="J1192" s="9">
        <v>1</v>
      </c>
      <c r="K1192" s="9">
        <v>1</v>
      </c>
      <c r="L1192" s="9">
        <v>3</v>
      </c>
      <c r="M1192" s="9">
        <v>1</v>
      </c>
      <c r="N1192" s="38">
        <f t="shared" si="11"/>
        <v>14</v>
      </c>
    </row>
    <row r="1193" spans="1:14">
      <c r="A1193" s="114" t="s">
        <v>1814</v>
      </c>
      <c r="B1193" s="9">
        <v>1</v>
      </c>
      <c r="C1193" s="9">
        <v>1</v>
      </c>
      <c r="D1193" s="9">
        <v>1</v>
      </c>
      <c r="E1193" s="9">
        <v>1</v>
      </c>
      <c r="F1193" s="9">
        <v>2</v>
      </c>
      <c r="G1193" s="9">
        <v>1</v>
      </c>
      <c r="H1193" s="9">
        <v>1</v>
      </c>
      <c r="I1193" s="9">
        <v>1</v>
      </c>
      <c r="J1193" s="9">
        <v>1</v>
      </c>
      <c r="K1193" s="9">
        <v>1</v>
      </c>
      <c r="L1193" s="9">
        <v>2</v>
      </c>
      <c r="M1193" s="9">
        <v>1</v>
      </c>
      <c r="N1193" s="38">
        <f t="shared" si="11"/>
        <v>14</v>
      </c>
    </row>
    <row r="1194" spans="1:14">
      <c r="A1194" s="114" t="s">
        <v>1817</v>
      </c>
      <c r="B1194" s="9">
        <v>1</v>
      </c>
      <c r="C1194" s="9">
        <v>1</v>
      </c>
      <c r="D1194" s="9">
        <v>1</v>
      </c>
      <c r="E1194" s="9">
        <v>1</v>
      </c>
      <c r="F1194" s="9">
        <v>1</v>
      </c>
      <c r="G1194" s="9">
        <v>1</v>
      </c>
      <c r="H1194" s="9">
        <v>1</v>
      </c>
      <c r="I1194" s="9">
        <v>1</v>
      </c>
      <c r="J1194" s="9">
        <v>1</v>
      </c>
      <c r="K1194" s="9">
        <v>1</v>
      </c>
      <c r="L1194" s="9">
        <v>1</v>
      </c>
      <c r="M1194" s="9">
        <v>1</v>
      </c>
      <c r="N1194" s="38">
        <f t="shared" si="11"/>
        <v>12</v>
      </c>
    </row>
    <row r="1195" spans="1:14">
      <c r="A1195" s="114" t="s">
        <v>1818</v>
      </c>
      <c r="B1195" s="9">
        <v>1</v>
      </c>
      <c r="C1195" s="9">
        <v>1</v>
      </c>
      <c r="D1195" s="9">
        <v>1</v>
      </c>
      <c r="E1195" s="9">
        <v>1</v>
      </c>
      <c r="F1195" s="9">
        <v>1</v>
      </c>
      <c r="G1195" s="9">
        <v>1</v>
      </c>
      <c r="H1195" s="9">
        <v>1</v>
      </c>
      <c r="I1195" s="9">
        <v>3</v>
      </c>
      <c r="J1195" s="9">
        <v>1</v>
      </c>
      <c r="K1195" s="9">
        <v>3</v>
      </c>
      <c r="L1195" s="9">
        <v>1</v>
      </c>
      <c r="M1195" s="9">
        <v>3</v>
      </c>
      <c r="N1195" s="38">
        <f t="shared" ref="N1195:N1258" si="16">SUM(B1195:M1195)</f>
        <v>18</v>
      </c>
    </row>
    <row r="1196" spans="1:14">
      <c r="A1196" s="114" t="s">
        <v>1819</v>
      </c>
      <c r="B1196" s="9">
        <v>1</v>
      </c>
      <c r="C1196" s="9">
        <v>1</v>
      </c>
      <c r="D1196" s="9">
        <v>1</v>
      </c>
      <c r="E1196" s="9">
        <v>1</v>
      </c>
      <c r="F1196" s="9">
        <v>2</v>
      </c>
      <c r="G1196" s="9">
        <v>3</v>
      </c>
      <c r="H1196" s="9">
        <v>1</v>
      </c>
      <c r="I1196" s="9">
        <v>3</v>
      </c>
      <c r="J1196" s="9">
        <v>1</v>
      </c>
      <c r="K1196" s="9">
        <v>3</v>
      </c>
      <c r="L1196" s="9">
        <v>1</v>
      </c>
      <c r="M1196" s="9">
        <v>3</v>
      </c>
      <c r="N1196" s="38">
        <f t="shared" si="16"/>
        <v>21</v>
      </c>
    </row>
    <row r="1197" spans="1:14">
      <c r="A1197" s="114" t="s">
        <v>1821</v>
      </c>
      <c r="B1197" s="9">
        <v>1</v>
      </c>
      <c r="C1197" s="9">
        <v>1</v>
      </c>
      <c r="D1197" s="9">
        <v>1</v>
      </c>
      <c r="E1197" s="9">
        <v>1</v>
      </c>
      <c r="F1197" s="9">
        <v>1</v>
      </c>
      <c r="G1197" s="9">
        <v>1</v>
      </c>
      <c r="H1197" s="9">
        <v>1</v>
      </c>
      <c r="I1197" s="9">
        <v>1</v>
      </c>
      <c r="J1197" s="9">
        <v>1</v>
      </c>
      <c r="K1197" s="9">
        <v>1</v>
      </c>
      <c r="L1197" s="9">
        <v>1</v>
      </c>
      <c r="M1197" s="9">
        <v>1</v>
      </c>
      <c r="N1197" s="38">
        <f t="shared" si="16"/>
        <v>12</v>
      </c>
    </row>
    <row r="1198" spans="1:14">
      <c r="A1198" s="114" t="s">
        <v>1822</v>
      </c>
      <c r="B1198" s="9">
        <v>1</v>
      </c>
      <c r="C1198" s="9">
        <v>1</v>
      </c>
      <c r="D1198" s="9">
        <v>1</v>
      </c>
      <c r="E1198" s="9">
        <v>3</v>
      </c>
      <c r="F1198" s="9">
        <v>1</v>
      </c>
      <c r="G1198" s="9">
        <v>1</v>
      </c>
      <c r="H1198" s="9">
        <v>1</v>
      </c>
      <c r="I1198" s="9">
        <v>1</v>
      </c>
      <c r="J1198" s="9">
        <v>1</v>
      </c>
      <c r="K1198" s="9">
        <v>1</v>
      </c>
      <c r="L1198" s="9">
        <v>5</v>
      </c>
      <c r="M1198" s="9">
        <v>5</v>
      </c>
      <c r="N1198" s="38">
        <f t="shared" si="16"/>
        <v>22</v>
      </c>
    </row>
    <row r="1199" spans="1:14">
      <c r="A1199" s="114" t="s">
        <v>1823</v>
      </c>
      <c r="B1199" s="9">
        <v>1</v>
      </c>
      <c r="C1199" s="9">
        <v>1</v>
      </c>
      <c r="D1199" s="9">
        <v>1</v>
      </c>
      <c r="E1199" s="9">
        <v>1</v>
      </c>
      <c r="F1199" s="9">
        <v>1</v>
      </c>
      <c r="G1199" s="9">
        <v>1</v>
      </c>
      <c r="H1199" s="9">
        <v>1</v>
      </c>
      <c r="I1199" s="9">
        <v>1</v>
      </c>
      <c r="J1199" s="9">
        <v>1</v>
      </c>
      <c r="K1199" s="9">
        <v>1</v>
      </c>
      <c r="L1199" s="9">
        <v>1</v>
      </c>
      <c r="M1199" s="9">
        <v>1</v>
      </c>
      <c r="N1199" s="38">
        <f t="shared" si="16"/>
        <v>12</v>
      </c>
    </row>
    <row r="1200" spans="1:14">
      <c r="A1200" s="114" t="s">
        <v>1825</v>
      </c>
      <c r="B1200" s="142"/>
      <c r="C1200" s="142"/>
      <c r="D1200" s="142"/>
      <c r="E1200" s="142"/>
      <c r="F1200" s="142"/>
      <c r="G1200" s="142"/>
      <c r="H1200" s="142"/>
      <c r="I1200" s="142"/>
      <c r="J1200" s="142"/>
      <c r="K1200" s="142"/>
      <c r="L1200" s="142"/>
      <c r="M1200" s="142"/>
      <c r="N1200" s="38">
        <f t="shared" si="16"/>
        <v>0</v>
      </c>
    </row>
    <row r="1201" spans="1:14">
      <c r="A1201" s="114" t="s">
        <v>1826</v>
      </c>
      <c r="B1201" s="9">
        <v>1</v>
      </c>
      <c r="C1201" s="9">
        <v>1</v>
      </c>
      <c r="D1201" s="9">
        <v>2</v>
      </c>
      <c r="E1201" s="9">
        <v>1</v>
      </c>
      <c r="F1201" s="9">
        <v>1</v>
      </c>
      <c r="G1201" s="9">
        <v>1</v>
      </c>
      <c r="H1201" s="9">
        <v>1</v>
      </c>
      <c r="I1201" s="9">
        <v>2</v>
      </c>
      <c r="J1201" s="9">
        <v>1</v>
      </c>
      <c r="K1201" s="9">
        <v>2</v>
      </c>
      <c r="L1201" s="9">
        <v>2</v>
      </c>
      <c r="M1201" s="9">
        <v>3</v>
      </c>
      <c r="N1201" s="38">
        <f t="shared" si="16"/>
        <v>18</v>
      </c>
    </row>
    <row r="1202" spans="1:14">
      <c r="A1202" s="114" t="s">
        <v>1828</v>
      </c>
      <c r="B1202" s="9">
        <v>1</v>
      </c>
      <c r="C1202" s="9">
        <v>1</v>
      </c>
      <c r="D1202" s="9">
        <v>1</v>
      </c>
      <c r="E1202" s="9">
        <v>1</v>
      </c>
      <c r="F1202" s="9">
        <v>1</v>
      </c>
      <c r="G1202" s="9">
        <v>1</v>
      </c>
      <c r="H1202" s="9">
        <v>1</v>
      </c>
      <c r="I1202" s="9">
        <v>1</v>
      </c>
      <c r="J1202" s="9">
        <v>1</v>
      </c>
      <c r="K1202" s="9">
        <v>1</v>
      </c>
      <c r="L1202" s="9">
        <v>1</v>
      </c>
      <c r="M1202" s="9">
        <v>1</v>
      </c>
      <c r="N1202" s="38">
        <f t="shared" si="16"/>
        <v>12</v>
      </c>
    </row>
    <row r="1203" spans="1:14">
      <c r="A1203" s="114" t="s">
        <v>1830</v>
      </c>
      <c r="B1203" s="9">
        <v>1</v>
      </c>
      <c r="C1203" s="9">
        <v>1</v>
      </c>
      <c r="D1203" s="9">
        <v>1</v>
      </c>
      <c r="E1203" s="9">
        <v>1</v>
      </c>
      <c r="F1203" s="9">
        <v>3</v>
      </c>
      <c r="G1203" s="9">
        <v>1</v>
      </c>
      <c r="H1203" s="9">
        <v>1</v>
      </c>
      <c r="I1203" s="9">
        <v>3</v>
      </c>
      <c r="J1203" s="9">
        <v>1</v>
      </c>
      <c r="K1203" s="9">
        <v>1</v>
      </c>
      <c r="L1203" s="9">
        <v>5</v>
      </c>
      <c r="M1203" s="9">
        <v>3</v>
      </c>
      <c r="N1203" s="38">
        <f t="shared" si="16"/>
        <v>22</v>
      </c>
    </row>
    <row r="1204" spans="1:14">
      <c r="A1204" s="114" t="s">
        <v>1832</v>
      </c>
      <c r="B1204" s="9">
        <v>1</v>
      </c>
      <c r="C1204" s="9">
        <v>1</v>
      </c>
      <c r="D1204" s="9">
        <v>1</v>
      </c>
      <c r="E1204" s="9">
        <v>1</v>
      </c>
      <c r="F1204" s="9">
        <v>1</v>
      </c>
      <c r="G1204" s="9">
        <v>1</v>
      </c>
      <c r="H1204" s="9">
        <v>1</v>
      </c>
      <c r="I1204" s="9">
        <v>1</v>
      </c>
      <c r="J1204" s="9">
        <v>1</v>
      </c>
      <c r="K1204" s="9">
        <v>1</v>
      </c>
      <c r="L1204" s="9">
        <v>1</v>
      </c>
      <c r="M1204" s="9">
        <v>1</v>
      </c>
      <c r="N1204" s="38">
        <f t="shared" si="16"/>
        <v>12</v>
      </c>
    </row>
    <row r="1205" spans="1:14">
      <c r="A1205" s="114" t="s">
        <v>1833</v>
      </c>
      <c r="B1205" s="9">
        <v>1</v>
      </c>
      <c r="C1205" s="9">
        <v>1</v>
      </c>
      <c r="D1205" s="9">
        <v>1</v>
      </c>
      <c r="E1205" s="9">
        <v>1</v>
      </c>
      <c r="F1205" s="9">
        <v>1</v>
      </c>
      <c r="G1205" s="9">
        <v>1</v>
      </c>
      <c r="H1205" s="9">
        <v>1</v>
      </c>
      <c r="I1205" s="9">
        <v>1</v>
      </c>
      <c r="J1205" s="9">
        <v>1</v>
      </c>
      <c r="K1205" s="9">
        <v>1</v>
      </c>
      <c r="L1205" s="9">
        <v>1</v>
      </c>
      <c r="M1205" s="9">
        <v>1</v>
      </c>
      <c r="N1205" s="38">
        <f t="shared" si="16"/>
        <v>12</v>
      </c>
    </row>
    <row r="1206" spans="1:14">
      <c r="A1206" s="114" t="s">
        <v>1834</v>
      </c>
      <c r="B1206" s="9">
        <v>1</v>
      </c>
      <c r="C1206" s="9">
        <v>1</v>
      </c>
      <c r="D1206" s="9">
        <v>2</v>
      </c>
      <c r="E1206" s="9">
        <v>1</v>
      </c>
      <c r="F1206" s="9">
        <v>1</v>
      </c>
      <c r="G1206" s="9">
        <v>1</v>
      </c>
      <c r="H1206" s="9">
        <v>1</v>
      </c>
      <c r="I1206" s="9">
        <v>2</v>
      </c>
      <c r="J1206" s="9">
        <v>1</v>
      </c>
      <c r="K1206" s="9">
        <v>3</v>
      </c>
      <c r="L1206" s="9">
        <v>1</v>
      </c>
      <c r="M1206" s="9">
        <v>1</v>
      </c>
      <c r="N1206" s="38">
        <f t="shared" si="16"/>
        <v>16</v>
      </c>
    </row>
    <row r="1207" spans="1:14">
      <c r="A1207" s="114" t="s">
        <v>1836</v>
      </c>
      <c r="B1207" s="9">
        <v>1</v>
      </c>
      <c r="C1207" s="9">
        <v>1</v>
      </c>
      <c r="D1207" s="9">
        <v>1</v>
      </c>
      <c r="E1207" s="9">
        <v>2</v>
      </c>
      <c r="F1207" s="9">
        <v>4</v>
      </c>
      <c r="G1207" s="9">
        <v>3</v>
      </c>
      <c r="H1207" s="9">
        <v>2</v>
      </c>
      <c r="I1207" s="9">
        <v>3</v>
      </c>
      <c r="J1207" s="9">
        <v>2</v>
      </c>
      <c r="K1207" s="9">
        <v>3</v>
      </c>
      <c r="L1207" s="9">
        <v>3</v>
      </c>
      <c r="M1207" s="9">
        <v>1</v>
      </c>
      <c r="N1207" s="38">
        <f t="shared" si="16"/>
        <v>26</v>
      </c>
    </row>
    <row r="1208" spans="1:14">
      <c r="A1208" s="114" t="s">
        <v>1837</v>
      </c>
      <c r="B1208" s="9">
        <v>1</v>
      </c>
      <c r="C1208" s="9">
        <v>1</v>
      </c>
      <c r="D1208" s="9">
        <v>1</v>
      </c>
      <c r="E1208" s="9">
        <v>1</v>
      </c>
      <c r="F1208" s="9">
        <v>1</v>
      </c>
      <c r="G1208" s="9">
        <v>1</v>
      </c>
      <c r="H1208" s="9">
        <v>1</v>
      </c>
      <c r="I1208" s="9">
        <v>1</v>
      </c>
      <c r="J1208" s="9">
        <v>1</v>
      </c>
      <c r="K1208" s="9">
        <v>1</v>
      </c>
      <c r="L1208" s="9">
        <v>1</v>
      </c>
      <c r="M1208" s="9">
        <v>1</v>
      </c>
      <c r="N1208" s="38">
        <f t="shared" si="16"/>
        <v>12</v>
      </c>
    </row>
    <row r="1209" spans="1:14">
      <c r="A1209" s="114" t="s">
        <v>1840</v>
      </c>
      <c r="B1209" s="9">
        <v>5</v>
      </c>
      <c r="C1209" s="9">
        <v>5</v>
      </c>
      <c r="D1209" s="9">
        <v>1</v>
      </c>
      <c r="E1209" s="9">
        <v>1</v>
      </c>
      <c r="F1209" s="9">
        <v>1</v>
      </c>
      <c r="G1209" s="9">
        <v>1</v>
      </c>
      <c r="H1209" s="9">
        <v>1</v>
      </c>
      <c r="I1209" s="9">
        <v>5</v>
      </c>
      <c r="J1209" s="9">
        <v>1</v>
      </c>
      <c r="K1209" s="9">
        <v>3</v>
      </c>
      <c r="L1209" s="9">
        <v>2</v>
      </c>
      <c r="M1209" s="9">
        <v>1</v>
      </c>
      <c r="N1209" s="38">
        <f t="shared" si="16"/>
        <v>27</v>
      </c>
    </row>
    <row r="1210" spans="1:14">
      <c r="A1210" s="114" t="s">
        <v>1842</v>
      </c>
      <c r="B1210" s="9">
        <v>1</v>
      </c>
      <c r="C1210" s="9">
        <v>1</v>
      </c>
      <c r="D1210" s="9">
        <v>1</v>
      </c>
      <c r="E1210" s="9">
        <v>1</v>
      </c>
      <c r="F1210" s="9">
        <v>1</v>
      </c>
      <c r="G1210" s="9">
        <v>1</v>
      </c>
      <c r="H1210" s="9">
        <v>1</v>
      </c>
      <c r="I1210" s="9">
        <v>4</v>
      </c>
      <c r="J1210" s="9">
        <v>1</v>
      </c>
      <c r="K1210" s="9">
        <v>3</v>
      </c>
      <c r="L1210" s="9">
        <v>2</v>
      </c>
      <c r="M1210" s="9">
        <v>3</v>
      </c>
      <c r="N1210" s="38">
        <f t="shared" si="16"/>
        <v>20</v>
      </c>
    </row>
    <row r="1211" spans="1:14">
      <c r="A1211" s="114" t="s">
        <v>1843</v>
      </c>
      <c r="B1211" s="9">
        <v>1</v>
      </c>
      <c r="C1211" s="9">
        <v>1</v>
      </c>
      <c r="D1211" s="9">
        <v>2</v>
      </c>
      <c r="E1211" s="9">
        <v>2</v>
      </c>
      <c r="F1211" s="9">
        <v>1</v>
      </c>
      <c r="G1211" s="9">
        <v>1</v>
      </c>
      <c r="H1211" s="9">
        <v>1</v>
      </c>
      <c r="I1211" s="9">
        <v>2</v>
      </c>
      <c r="J1211" s="9">
        <v>1</v>
      </c>
      <c r="K1211" s="9">
        <v>2</v>
      </c>
      <c r="L1211" s="9">
        <v>2</v>
      </c>
      <c r="M1211" s="9">
        <v>2</v>
      </c>
      <c r="N1211" s="38">
        <f t="shared" si="16"/>
        <v>18</v>
      </c>
    </row>
    <row r="1212" spans="1:14">
      <c r="A1212" s="114" t="s">
        <v>1844</v>
      </c>
      <c r="B1212" s="9">
        <v>1</v>
      </c>
      <c r="C1212" s="9">
        <v>1</v>
      </c>
      <c r="D1212" s="9">
        <v>1</v>
      </c>
      <c r="E1212" s="9">
        <v>1</v>
      </c>
      <c r="F1212" s="9">
        <v>1</v>
      </c>
      <c r="G1212" s="9">
        <v>1</v>
      </c>
      <c r="H1212" s="9">
        <v>1</v>
      </c>
      <c r="I1212" s="9">
        <v>1</v>
      </c>
      <c r="J1212" s="9">
        <v>1</v>
      </c>
      <c r="K1212" s="9">
        <v>1</v>
      </c>
      <c r="L1212" s="9">
        <v>1</v>
      </c>
      <c r="M1212" s="9">
        <v>1</v>
      </c>
      <c r="N1212" s="38">
        <f t="shared" si="16"/>
        <v>12</v>
      </c>
    </row>
    <row r="1213" spans="1:14">
      <c r="A1213" s="114" t="s">
        <v>1846</v>
      </c>
      <c r="B1213" s="9">
        <v>5</v>
      </c>
      <c r="C1213" s="9">
        <v>5</v>
      </c>
      <c r="D1213" s="9">
        <v>4</v>
      </c>
      <c r="E1213" s="9">
        <v>5</v>
      </c>
      <c r="F1213" s="9">
        <v>5</v>
      </c>
      <c r="G1213" s="9">
        <v>5</v>
      </c>
      <c r="H1213" s="9">
        <v>5</v>
      </c>
      <c r="I1213" s="9">
        <v>5</v>
      </c>
      <c r="J1213" s="9">
        <v>5</v>
      </c>
      <c r="K1213" s="9">
        <v>5</v>
      </c>
      <c r="L1213" s="9">
        <v>1</v>
      </c>
      <c r="M1213" s="9">
        <v>1</v>
      </c>
      <c r="N1213" s="38">
        <f t="shared" si="16"/>
        <v>51</v>
      </c>
    </row>
    <row r="1214" spans="1:14">
      <c r="A1214" s="114" t="s">
        <v>1849</v>
      </c>
      <c r="B1214" s="9">
        <v>1</v>
      </c>
      <c r="C1214" s="9">
        <v>1</v>
      </c>
      <c r="D1214" s="9">
        <v>2</v>
      </c>
      <c r="E1214" s="9">
        <v>1</v>
      </c>
      <c r="F1214" s="9">
        <v>1</v>
      </c>
      <c r="G1214" s="9">
        <v>1</v>
      </c>
      <c r="H1214" s="9">
        <v>1</v>
      </c>
      <c r="I1214" s="9">
        <v>1</v>
      </c>
      <c r="J1214" s="9">
        <v>3</v>
      </c>
      <c r="K1214" s="9">
        <v>3</v>
      </c>
      <c r="L1214" s="9">
        <v>3</v>
      </c>
      <c r="M1214" s="9">
        <v>3</v>
      </c>
      <c r="N1214" s="38">
        <f t="shared" si="16"/>
        <v>21</v>
      </c>
    </row>
    <row r="1215" spans="1:14">
      <c r="A1215" s="114" t="s">
        <v>1850</v>
      </c>
      <c r="B1215" s="9">
        <v>1</v>
      </c>
      <c r="C1215" s="9">
        <v>1</v>
      </c>
      <c r="D1215" s="9">
        <v>1</v>
      </c>
      <c r="E1215" s="9">
        <v>1</v>
      </c>
      <c r="F1215" s="9">
        <v>1</v>
      </c>
      <c r="G1215" s="9">
        <v>1</v>
      </c>
      <c r="H1215" s="9">
        <v>1</v>
      </c>
      <c r="I1215" s="9">
        <v>1</v>
      </c>
      <c r="J1215" s="9">
        <v>1</v>
      </c>
      <c r="K1215" s="9">
        <v>3</v>
      </c>
      <c r="L1215" s="9">
        <v>2</v>
      </c>
      <c r="M1215" s="9">
        <v>4</v>
      </c>
      <c r="N1215" s="38">
        <f t="shared" si="16"/>
        <v>18</v>
      </c>
    </row>
    <row r="1216" spans="1:14">
      <c r="A1216" s="114" t="s">
        <v>1852</v>
      </c>
      <c r="B1216" s="9">
        <v>1</v>
      </c>
      <c r="C1216" s="9">
        <v>1</v>
      </c>
      <c r="D1216" s="9">
        <v>2</v>
      </c>
      <c r="E1216" s="9">
        <v>1</v>
      </c>
      <c r="F1216" s="9">
        <v>2</v>
      </c>
      <c r="G1216" s="9">
        <v>1</v>
      </c>
      <c r="H1216" s="9">
        <v>1</v>
      </c>
      <c r="I1216" s="9">
        <v>1</v>
      </c>
      <c r="J1216" s="9">
        <v>1</v>
      </c>
      <c r="K1216" s="9">
        <v>2</v>
      </c>
      <c r="L1216" s="9">
        <v>1</v>
      </c>
      <c r="M1216" s="9">
        <v>5</v>
      </c>
      <c r="N1216" s="38">
        <f t="shared" si="16"/>
        <v>19</v>
      </c>
    </row>
    <row r="1217" spans="1:14">
      <c r="A1217" s="114" t="s">
        <v>1853</v>
      </c>
      <c r="B1217" s="9">
        <v>1</v>
      </c>
      <c r="C1217" s="9">
        <v>1</v>
      </c>
      <c r="D1217" s="9">
        <v>1</v>
      </c>
      <c r="E1217" s="9">
        <v>1</v>
      </c>
      <c r="F1217" s="9">
        <v>1</v>
      </c>
      <c r="G1217" s="9">
        <v>1</v>
      </c>
      <c r="H1217" s="9">
        <v>1</v>
      </c>
      <c r="I1217" s="9">
        <v>1</v>
      </c>
      <c r="J1217" s="9">
        <v>1</v>
      </c>
      <c r="K1217" s="9">
        <v>1</v>
      </c>
      <c r="L1217" s="9">
        <v>1</v>
      </c>
      <c r="M1217" s="9">
        <v>1</v>
      </c>
      <c r="N1217" s="38">
        <f t="shared" si="16"/>
        <v>12</v>
      </c>
    </row>
    <row r="1218" spans="1:14">
      <c r="A1218" s="114" t="s">
        <v>1854</v>
      </c>
      <c r="B1218" s="9">
        <v>1</v>
      </c>
      <c r="C1218" s="9">
        <v>1</v>
      </c>
      <c r="D1218" s="9">
        <v>1</v>
      </c>
      <c r="E1218" s="9">
        <v>1</v>
      </c>
      <c r="F1218" s="9">
        <v>1</v>
      </c>
      <c r="G1218" s="9">
        <v>1</v>
      </c>
      <c r="H1218" s="9">
        <v>1</v>
      </c>
      <c r="I1218" s="9">
        <v>1</v>
      </c>
      <c r="J1218" s="9">
        <v>1</v>
      </c>
      <c r="K1218" s="9">
        <v>1</v>
      </c>
      <c r="L1218" s="9">
        <v>1</v>
      </c>
      <c r="M1218" s="9">
        <v>3</v>
      </c>
      <c r="N1218" s="38">
        <f t="shared" si="16"/>
        <v>14</v>
      </c>
    </row>
    <row r="1219" spans="1:14">
      <c r="A1219" s="114" t="s">
        <v>1855</v>
      </c>
      <c r="B1219" s="9">
        <v>1</v>
      </c>
      <c r="C1219" s="9">
        <v>1</v>
      </c>
      <c r="D1219" s="9">
        <v>1</v>
      </c>
      <c r="E1219" s="9">
        <v>1</v>
      </c>
      <c r="F1219" s="9">
        <v>1</v>
      </c>
      <c r="G1219" s="9">
        <v>1</v>
      </c>
      <c r="H1219" s="9">
        <v>1</v>
      </c>
      <c r="I1219" s="9">
        <v>2</v>
      </c>
      <c r="J1219" s="142"/>
      <c r="K1219" s="9">
        <v>2</v>
      </c>
      <c r="L1219" s="9">
        <v>1</v>
      </c>
      <c r="M1219" s="9">
        <v>2</v>
      </c>
      <c r="N1219" s="38">
        <f t="shared" si="16"/>
        <v>14</v>
      </c>
    </row>
    <row r="1220" spans="1:14">
      <c r="A1220" s="114" t="s">
        <v>1856</v>
      </c>
      <c r="B1220" s="9">
        <v>1</v>
      </c>
      <c r="C1220" s="9">
        <v>1</v>
      </c>
      <c r="D1220" s="9">
        <v>1</v>
      </c>
      <c r="E1220" s="9">
        <v>1</v>
      </c>
      <c r="F1220" s="9">
        <v>1</v>
      </c>
      <c r="G1220" s="9">
        <v>1</v>
      </c>
      <c r="H1220" s="9">
        <v>1</v>
      </c>
      <c r="I1220" s="9">
        <v>1</v>
      </c>
      <c r="J1220" s="9">
        <v>1</v>
      </c>
      <c r="K1220" s="9">
        <v>1</v>
      </c>
      <c r="L1220" s="9">
        <v>1</v>
      </c>
      <c r="M1220" s="9">
        <v>1</v>
      </c>
      <c r="N1220" s="38">
        <f t="shared" si="16"/>
        <v>12</v>
      </c>
    </row>
    <row r="1221" spans="1:14">
      <c r="A1221" s="114" t="s">
        <v>1857</v>
      </c>
      <c r="B1221" s="9">
        <v>1</v>
      </c>
      <c r="C1221" s="9">
        <v>1</v>
      </c>
      <c r="D1221" s="9">
        <v>1</v>
      </c>
      <c r="E1221" s="9">
        <v>1</v>
      </c>
      <c r="F1221" s="9">
        <v>1</v>
      </c>
      <c r="G1221" s="9">
        <v>1</v>
      </c>
      <c r="H1221" s="9">
        <v>1</v>
      </c>
      <c r="I1221" s="9">
        <v>1</v>
      </c>
      <c r="J1221" s="9">
        <v>1</v>
      </c>
      <c r="K1221" s="9">
        <v>1</v>
      </c>
      <c r="L1221" s="9">
        <v>1</v>
      </c>
      <c r="M1221" s="142"/>
      <c r="N1221" s="38">
        <f t="shared" si="16"/>
        <v>11</v>
      </c>
    </row>
    <row r="1222" spans="1:14">
      <c r="A1222" s="114" t="s">
        <v>1858</v>
      </c>
      <c r="B1222" s="9">
        <v>1</v>
      </c>
      <c r="C1222" s="9">
        <v>1</v>
      </c>
      <c r="D1222" s="9">
        <v>1</v>
      </c>
      <c r="E1222" s="9">
        <v>1</v>
      </c>
      <c r="F1222" s="9">
        <v>1</v>
      </c>
      <c r="G1222" s="9">
        <v>1</v>
      </c>
      <c r="H1222" s="9">
        <v>1</v>
      </c>
      <c r="I1222" s="9">
        <v>1</v>
      </c>
      <c r="J1222" s="9">
        <v>1</v>
      </c>
      <c r="K1222" s="9">
        <v>1</v>
      </c>
      <c r="L1222" s="9">
        <v>1</v>
      </c>
      <c r="M1222" s="9">
        <v>1</v>
      </c>
      <c r="N1222" s="38">
        <f t="shared" si="16"/>
        <v>12</v>
      </c>
    </row>
    <row r="1223" spans="1:14">
      <c r="A1223" s="114" t="s">
        <v>1859</v>
      </c>
      <c r="B1223" s="9">
        <v>1</v>
      </c>
      <c r="C1223" s="9">
        <v>1</v>
      </c>
      <c r="D1223" s="9">
        <v>1</v>
      </c>
      <c r="E1223" s="9">
        <v>1</v>
      </c>
      <c r="F1223" s="9">
        <v>1</v>
      </c>
      <c r="G1223" s="9">
        <v>1</v>
      </c>
      <c r="H1223" s="9">
        <v>1</v>
      </c>
      <c r="I1223" s="9">
        <v>3</v>
      </c>
      <c r="J1223" s="9">
        <v>1</v>
      </c>
      <c r="K1223" s="9">
        <v>1</v>
      </c>
      <c r="L1223" s="9">
        <v>5</v>
      </c>
      <c r="M1223" s="9">
        <v>3</v>
      </c>
      <c r="N1223" s="38">
        <f t="shared" si="16"/>
        <v>20</v>
      </c>
    </row>
    <row r="1224" spans="1:14">
      <c r="A1224" s="114" t="s">
        <v>1860</v>
      </c>
      <c r="B1224" s="9">
        <v>1</v>
      </c>
      <c r="C1224" s="9">
        <v>1</v>
      </c>
      <c r="D1224" s="9">
        <v>1</v>
      </c>
      <c r="E1224" s="9">
        <v>2</v>
      </c>
      <c r="F1224" s="9">
        <v>1</v>
      </c>
      <c r="G1224" s="9">
        <v>1</v>
      </c>
      <c r="H1224" s="9">
        <v>1</v>
      </c>
      <c r="I1224" s="9">
        <v>5</v>
      </c>
      <c r="J1224" s="9">
        <v>1</v>
      </c>
      <c r="K1224" s="9">
        <v>3</v>
      </c>
      <c r="L1224" s="9">
        <v>5</v>
      </c>
      <c r="M1224" s="9">
        <v>3</v>
      </c>
      <c r="N1224" s="38">
        <f t="shared" si="16"/>
        <v>25</v>
      </c>
    </row>
    <row r="1225" spans="1:14">
      <c r="A1225" s="144" t="s">
        <v>1592</v>
      </c>
      <c r="B1225" s="9">
        <v>1</v>
      </c>
      <c r="C1225" s="9">
        <v>1</v>
      </c>
      <c r="D1225" s="9">
        <v>2</v>
      </c>
      <c r="E1225" s="9">
        <v>1</v>
      </c>
      <c r="F1225" s="9">
        <v>1</v>
      </c>
      <c r="G1225" s="9">
        <v>1</v>
      </c>
      <c r="H1225" s="9">
        <v>1</v>
      </c>
      <c r="I1225" s="9">
        <v>1</v>
      </c>
      <c r="J1225" s="9">
        <v>1</v>
      </c>
      <c r="K1225" s="9">
        <v>3</v>
      </c>
      <c r="L1225" s="9">
        <v>1</v>
      </c>
      <c r="M1225" s="9">
        <v>4</v>
      </c>
      <c r="N1225" s="38">
        <f t="shared" si="16"/>
        <v>18</v>
      </c>
    </row>
    <row r="1226" spans="1:14">
      <c r="A1226" s="144" t="s">
        <v>1593</v>
      </c>
      <c r="B1226" s="9">
        <v>1</v>
      </c>
      <c r="C1226" s="9">
        <v>1</v>
      </c>
      <c r="D1226" s="9">
        <v>1</v>
      </c>
      <c r="E1226" s="9">
        <v>1</v>
      </c>
      <c r="F1226" s="9">
        <v>1</v>
      </c>
      <c r="G1226" s="9">
        <v>1</v>
      </c>
      <c r="H1226" s="9">
        <v>1</v>
      </c>
      <c r="I1226" s="9">
        <v>1</v>
      </c>
      <c r="J1226" s="9">
        <v>1</v>
      </c>
      <c r="K1226" s="9">
        <v>1</v>
      </c>
      <c r="L1226" s="9">
        <v>1</v>
      </c>
      <c r="M1226" s="9">
        <v>1</v>
      </c>
      <c r="N1226" s="38">
        <f t="shared" si="16"/>
        <v>12</v>
      </c>
    </row>
    <row r="1227" spans="1:14">
      <c r="A1227" s="144" t="s">
        <v>1865</v>
      </c>
      <c r="B1227" s="9">
        <v>1</v>
      </c>
      <c r="C1227" s="9">
        <v>1</v>
      </c>
      <c r="D1227" s="9">
        <v>1</v>
      </c>
      <c r="E1227" s="9">
        <v>1</v>
      </c>
      <c r="F1227" s="9">
        <v>1</v>
      </c>
      <c r="G1227" s="9">
        <v>1</v>
      </c>
      <c r="H1227" s="9">
        <v>1</v>
      </c>
      <c r="I1227" s="9">
        <v>1</v>
      </c>
      <c r="J1227" s="9">
        <v>1</v>
      </c>
      <c r="K1227" s="9">
        <v>1</v>
      </c>
      <c r="L1227" s="9">
        <v>1</v>
      </c>
      <c r="M1227" s="9">
        <v>3</v>
      </c>
      <c r="N1227" s="38">
        <f t="shared" si="16"/>
        <v>14</v>
      </c>
    </row>
    <row r="1228" spans="1:14">
      <c r="A1228" s="114" t="s">
        <v>1868</v>
      </c>
      <c r="B1228" s="9">
        <v>2</v>
      </c>
      <c r="C1228" s="9">
        <v>2</v>
      </c>
      <c r="D1228" s="9">
        <v>2</v>
      </c>
      <c r="E1228" s="9">
        <v>2</v>
      </c>
      <c r="F1228" s="9">
        <v>2</v>
      </c>
      <c r="G1228" s="9">
        <v>2</v>
      </c>
      <c r="H1228" s="9">
        <v>2</v>
      </c>
      <c r="I1228" s="9">
        <v>2</v>
      </c>
      <c r="J1228" s="9">
        <v>2</v>
      </c>
      <c r="K1228" s="9">
        <v>2</v>
      </c>
      <c r="L1228" s="9">
        <v>2</v>
      </c>
      <c r="M1228" s="9">
        <v>2</v>
      </c>
      <c r="N1228" s="38">
        <f t="shared" si="16"/>
        <v>24</v>
      </c>
    </row>
    <row r="1229" spans="1:14">
      <c r="A1229" s="114" t="s">
        <v>1869</v>
      </c>
      <c r="B1229" s="9">
        <v>2</v>
      </c>
      <c r="C1229" s="9">
        <v>2</v>
      </c>
      <c r="D1229" s="9">
        <v>4</v>
      </c>
      <c r="E1229" s="9">
        <v>3</v>
      </c>
      <c r="F1229" s="9">
        <v>3</v>
      </c>
      <c r="G1229" s="9">
        <v>2</v>
      </c>
      <c r="H1229" s="9">
        <v>2</v>
      </c>
      <c r="I1229" s="9">
        <v>2</v>
      </c>
      <c r="J1229" s="9">
        <v>3</v>
      </c>
      <c r="K1229" s="9">
        <v>3</v>
      </c>
      <c r="L1229" s="9">
        <v>4</v>
      </c>
      <c r="M1229" s="9">
        <v>4</v>
      </c>
      <c r="N1229" s="38">
        <f t="shared" si="16"/>
        <v>34</v>
      </c>
    </row>
    <row r="1230" spans="1:14">
      <c r="A1230" s="37" t="s">
        <v>2753</v>
      </c>
      <c r="B1230" s="9">
        <v>1</v>
      </c>
      <c r="C1230" s="9">
        <v>1</v>
      </c>
      <c r="D1230" s="9">
        <v>2</v>
      </c>
      <c r="E1230" s="9">
        <v>1</v>
      </c>
      <c r="F1230" s="9">
        <v>3</v>
      </c>
      <c r="G1230" s="9">
        <v>1</v>
      </c>
      <c r="H1230" s="9">
        <v>2</v>
      </c>
      <c r="I1230" s="9">
        <v>2</v>
      </c>
      <c r="J1230" s="9">
        <v>1</v>
      </c>
      <c r="K1230" s="9">
        <v>2</v>
      </c>
      <c r="L1230" s="9">
        <v>2</v>
      </c>
      <c r="M1230" s="9">
        <v>2</v>
      </c>
      <c r="N1230" s="38">
        <f t="shared" si="16"/>
        <v>20</v>
      </c>
    </row>
    <row r="1231" spans="1:14">
      <c r="A1231" s="37" t="s">
        <v>2754</v>
      </c>
      <c r="B1231" s="9">
        <v>1</v>
      </c>
      <c r="C1231" s="9">
        <v>1</v>
      </c>
      <c r="D1231" s="9">
        <v>2</v>
      </c>
      <c r="E1231" s="9">
        <v>1</v>
      </c>
      <c r="F1231" s="9">
        <v>1</v>
      </c>
      <c r="G1231" s="9">
        <v>1</v>
      </c>
      <c r="H1231" s="9">
        <v>1</v>
      </c>
      <c r="I1231" s="9">
        <v>4</v>
      </c>
      <c r="J1231" s="9">
        <v>1</v>
      </c>
      <c r="K1231" s="9">
        <v>2</v>
      </c>
      <c r="L1231" s="9">
        <v>2</v>
      </c>
      <c r="M1231" s="9">
        <v>3</v>
      </c>
      <c r="N1231" s="38">
        <f t="shared" si="16"/>
        <v>20</v>
      </c>
    </row>
    <row r="1232" spans="1:14">
      <c r="A1232" s="37" t="s">
        <v>2757</v>
      </c>
      <c r="B1232" s="9">
        <v>1</v>
      </c>
      <c r="C1232" s="9">
        <v>2</v>
      </c>
      <c r="D1232" s="9">
        <v>2</v>
      </c>
      <c r="E1232" s="9">
        <v>1</v>
      </c>
      <c r="F1232" s="9">
        <v>2</v>
      </c>
      <c r="G1232" s="9">
        <v>2</v>
      </c>
      <c r="H1232" s="9">
        <v>2</v>
      </c>
      <c r="I1232" s="9">
        <v>1</v>
      </c>
      <c r="J1232" s="9">
        <v>1</v>
      </c>
      <c r="K1232" s="9">
        <v>3</v>
      </c>
      <c r="L1232" s="9">
        <v>2</v>
      </c>
      <c r="M1232" s="9">
        <v>1</v>
      </c>
      <c r="N1232" s="38">
        <f t="shared" si="16"/>
        <v>20</v>
      </c>
    </row>
    <row r="1233" spans="1:14">
      <c r="A1233" s="37" t="s">
        <v>2759</v>
      </c>
      <c r="B1233" s="9">
        <v>1</v>
      </c>
      <c r="C1233" s="9">
        <v>1</v>
      </c>
      <c r="D1233" s="9">
        <v>1</v>
      </c>
      <c r="E1233" s="9">
        <v>1</v>
      </c>
      <c r="F1233" s="9">
        <v>1</v>
      </c>
      <c r="G1233" s="9">
        <v>1</v>
      </c>
      <c r="H1233" s="9">
        <v>1</v>
      </c>
      <c r="I1233" s="9">
        <v>2</v>
      </c>
      <c r="J1233" s="9">
        <v>1</v>
      </c>
      <c r="K1233" s="9">
        <v>3</v>
      </c>
      <c r="L1233" s="9">
        <v>2</v>
      </c>
      <c r="M1233" s="9">
        <v>3</v>
      </c>
      <c r="N1233" s="38">
        <f t="shared" si="16"/>
        <v>18</v>
      </c>
    </row>
    <row r="1234" spans="1:14">
      <c r="A1234" s="37" t="s">
        <v>2761</v>
      </c>
      <c r="B1234" s="9">
        <v>1</v>
      </c>
      <c r="C1234" s="9">
        <v>1</v>
      </c>
      <c r="D1234" s="9">
        <v>1</v>
      </c>
      <c r="E1234" s="9">
        <v>1</v>
      </c>
      <c r="F1234" s="9">
        <v>1</v>
      </c>
      <c r="G1234" s="9">
        <v>1</v>
      </c>
      <c r="H1234" s="9">
        <v>1</v>
      </c>
      <c r="I1234" s="9">
        <v>5</v>
      </c>
      <c r="J1234" s="9">
        <v>1</v>
      </c>
      <c r="K1234" s="9">
        <v>1</v>
      </c>
      <c r="L1234" s="9">
        <v>1</v>
      </c>
      <c r="M1234" s="9">
        <v>3</v>
      </c>
      <c r="N1234" s="38">
        <f t="shared" si="16"/>
        <v>18</v>
      </c>
    </row>
    <row r="1235" spans="1:14">
      <c r="A1235" s="37" t="s">
        <v>2762</v>
      </c>
      <c r="B1235" s="9">
        <v>2</v>
      </c>
      <c r="C1235" s="9">
        <v>2</v>
      </c>
      <c r="D1235" s="9">
        <v>2</v>
      </c>
      <c r="E1235" s="142"/>
      <c r="F1235" s="9">
        <v>5</v>
      </c>
      <c r="G1235" s="9">
        <v>2</v>
      </c>
      <c r="H1235" s="9">
        <v>2</v>
      </c>
      <c r="I1235" s="9">
        <v>2</v>
      </c>
      <c r="J1235" s="9">
        <v>2</v>
      </c>
      <c r="K1235" s="9">
        <v>2</v>
      </c>
      <c r="L1235" s="9">
        <v>5</v>
      </c>
      <c r="M1235" s="9">
        <v>5</v>
      </c>
      <c r="N1235" s="38">
        <f t="shared" si="16"/>
        <v>31</v>
      </c>
    </row>
    <row r="1236" spans="1:14">
      <c r="A1236" s="37" t="s">
        <v>2765</v>
      </c>
      <c r="B1236" s="9">
        <v>2</v>
      </c>
      <c r="C1236" s="9">
        <v>1</v>
      </c>
      <c r="D1236" s="9">
        <v>2</v>
      </c>
      <c r="E1236" s="9">
        <v>2</v>
      </c>
      <c r="F1236" s="9">
        <v>2</v>
      </c>
      <c r="G1236" s="9">
        <v>1</v>
      </c>
      <c r="H1236" s="9">
        <v>1</v>
      </c>
      <c r="I1236" s="9">
        <v>2</v>
      </c>
      <c r="J1236" s="9">
        <v>1</v>
      </c>
      <c r="K1236" s="9">
        <v>2</v>
      </c>
      <c r="L1236" s="9">
        <v>2</v>
      </c>
      <c r="M1236" s="9">
        <v>2</v>
      </c>
      <c r="N1236" s="38">
        <f t="shared" si="16"/>
        <v>20</v>
      </c>
    </row>
    <row r="1237" spans="1:14">
      <c r="A1237" s="37" t="s">
        <v>2766</v>
      </c>
      <c r="B1237" s="9">
        <v>5</v>
      </c>
      <c r="C1237" s="9">
        <v>5</v>
      </c>
      <c r="D1237" s="9">
        <v>5</v>
      </c>
      <c r="E1237" s="9">
        <v>5</v>
      </c>
      <c r="F1237" s="9">
        <v>5</v>
      </c>
      <c r="G1237" s="9">
        <v>2</v>
      </c>
      <c r="H1237" s="9">
        <v>5</v>
      </c>
      <c r="I1237" s="9">
        <v>5</v>
      </c>
      <c r="J1237" s="9">
        <v>5</v>
      </c>
      <c r="K1237" s="9">
        <v>5</v>
      </c>
      <c r="L1237" s="9">
        <v>5</v>
      </c>
      <c r="M1237" s="9">
        <v>5</v>
      </c>
      <c r="N1237" s="38">
        <f t="shared" si="16"/>
        <v>57</v>
      </c>
    </row>
    <row r="1238" spans="1:14">
      <c r="A1238" s="37" t="s">
        <v>2768</v>
      </c>
      <c r="B1238" s="9">
        <v>1</v>
      </c>
      <c r="C1238" s="9">
        <v>1</v>
      </c>
      <c r="D1238" s="9">
        <v>2</v>
      </c>
      <c r="E1238" s="9">
        <v>1</v>
      </c>
      <c r="F1238" s="9">
        <v>2</v>
      </c>
      <c r="G1238" s="9">
        <v>2</v>
      </c>
      <c r="H1238" s="9">
        <v>1</v>
      </c>
      <c r="I1238" s="9">
        <v>4</v>
      </c>
      <c r="J1238" s="9">
        <v>2</v>
      </c>
      <c r="K1238" s="9">
        <v>3</v>
      </c>
      <c r="L1238" s="9">
        <v>2</v>
      </c>
      <c r="M1238" s="9">
        <v>4</v>
      </c>
      <c r="N1238" s="38">
        <f t="shared" si="16"/>
        <v>25</v>
      </c>
    </row>
    <row r="1239" spans="1:14">
      <c r="A1239" s="37" t="s">
        <v>2771</v>
      </c>
      <c r="B1239" s="9">
        <v>1</v>
      </c>
      <c r="C1239" s="9">
        <v>1</v>
      </c>
      <c r="D1239" s="9">
        <v>2</v>
      </c>
      <c r="E1239" s="9">
        <v>1</v>
      </c>
      <c r="F1239" s="9">
        <v>1</v>
      </c>
      <c r="G1239" s="9">
        <v>1</v>
      </c>
      <c r="H1239" s="9">
        <v>1</v>
      </c>
      <c r="I1239" s="9">
        <v>1</v>
      </c>
      <c r="J1239" s="9">
        <v>1</v>
      </c>
      <c r="K1239" s="9">
        <v>3</v>
      </c>
      <c r="L1239" s="9">
        <v>2</v>
      </c>
      <c r="M1239" s="9">
        <v>3</v>
      </c>
      <c r="N1239" s="38">
        <f t="shared" si="16"/>
        <v>18</v>
      </c>
    </row>
    <row r="1240" spans="1:14">
      <c r="A1240" s="37" t="s">
        <v>2772</v>
      </c>
      <c r="B1240" s="9">
        <v>5</v>
      </c>
      <c r="C1240" s="9">
        <v>5</v>
      </c>
      <c r="D1240" s="9">
        <v>3</v>
      </c>
      <c r="E1240" s="9">
        <v>2</v>
      </c>
      <c r="F1240" s="9">
        <v>2</v>
      </c>
      <c r="G1240" s="9">
        <v>5</v>
      </c>
      <c r="H1240" s="9">
        <v>1</v>
      </c>
      <c r="I1240" s="9">
        <v>4</v>
      </c>
      <c r="J1240" s="9">
        <v>1</v>
      </c>
      <c r="K1240" s="9">
        <v>4</v>
      </c>
      <c r="L1240" s="9">
        <v>4</v>
      </c>
      <c r="M1240" s="9">
        <v>4</v>
      </c>
      <c r="N1240" s="43">
        <f t="shared" si="16"/>
        <v>40</v>
      </c>
    </row>
    <row r="1241" spans="1:14">
      <c r="A1241" s="37" t="s">
        <v>2773</v>
      </c>
      <c r="B1241" s="9">
        <v>1</v>
      </c>
      <c r="C1241" s="9">
        <v>1</v>
      </c>
      <c r="D1241" s="9">
        <v>1</v>
      </c>
      <c r="E1241" s="9">
        <v>2</v>
      </c>
      <c r="F1241" s="9">
        <v>2</v>
      </c>
      <c r="G1241" s="9">
        <v>1</v>
      </c>
      <c r="H1241" s="9">
        <v>2</v>
      </c>
      <c r="I1241" s="9">
        <v>3</v>
      </c>
      <c r="J1241" s="9">
        <v>2</v>
      </c>
      <c r="K1241" s="9">
        <v>3</v>
      </c>
      <c r="L1241" s="9">
        <v>2</v>
      </c>
      <c r="M1241" s="9">
        <v>4</v>
      </c>
      <c r="N1241" s="43">
        <f t="shared" si="16"/>
        <v>24</v>
      </c>
    </row>
    <row r="1242" spans="1:14">
      <c r="A1242" s="37" t="s">
        <v>2775</v>
      </c>
      <c r="B1242" s="9">
        <v>1</v>
      </c>
      <c r="C1242" s="9">
        <v>1</v>
      </c>
      <c r="D1242" s="9">
        <v>1</v>
      </c>
      <c r="E1242" s="9">
        <v>1</v>
      </c>
      <c r="F1242" s="9">
        <v>1</v>
      </c>
      <c r="G1242" s="9">
        <v>1</v>
      </c>
      <c r="H1242" s="9">
        <v>1</v>
      </c>
      <c r="I1242" s="9">
        <v>3</v>
      </c>
      <c r="J1242" s="9">
        <v>1</v>
      </c>
      <c r="K1242" s="9">
        <v>2</v>
      </c>
      <c r="L1242" s="9">
        <v>1</v>
      </c>
      <c r="M1242" s="9">
        <v>2</v>
      </c>
      <c r="N1242" s="43">
        <f t="shared" si="16"/>
        <v>16</v>
      </c>
    </row>
    <row r="1243" spans="1:14">
      <c r="A1243" s="37" t="s">
        <v>2777</v>
      </c>
      <c r="B1243" s="9">
        <v>1</v>
      </c>
      <c r="C1243" s="9">
        <v>1</v>
      </c>
      <c r="D1243" s="9">
        <v>1</v>
      </c>
      <c r="E1243" s="9">
        <v>1</v>
      </c>
      <c r="F1243" s="9">
        <v>1</v>
      </c>
      <c r="G1243" s="9">
        <v>1</v>
      </c>
      <c r="H1243" s="9">
        <v>1</v>
      </c>
      <c r="I1243" s="9">
        <v>1</v>
      </c>
      <c r="J1243" s="9">
        <v>1</v>
      </c>
      <c r="K1243" s="9">
        <v>1</v>
      </c>
      <c r="L1243" s="9">
        <v>2</v>
      </c>
      <c r="M1243" s="9">
        <v>2</v>
      </c>
      <c r="N1243" s="43">
        <f t="shared" si="16"/>
        <v>14</v>
      </c>
    </row>
    <row r="1244" spans="1:14">
      <c r="A1244" s="37" t="s">
        <v>2778</v>
      </c>
      <c r="B1244" s="9">
        <v>1</v>
      </c>
      <c r="C1244" s="9">
        <v>1</v>
      </c>
      <c r="D1244" s="9">
        <v>2</v>
      </c>
      <c r="E1244" s="9">
        <v>1</v>
      </c>
      <c r="F1244" s="9">
        <v>1</v>
      </c>
      <c r="G1244" s="9">
        <v>1</v>
      </c>
      <c r="H1244" s="9">
        <v>1</v>
      </c>
      <c r="I1244" s="9">
        <v>2</v>
      </c>
      <c r="J1244" s="9">
        <v>2</v>
      </c>
      <c r="K1244" s="9">
        <v>3</v>
      </c>
      <c r="L1244" s="9">
        <v>1</v>
      </c>
      <c r="M1244" s="9">
        <v>4</v>
      </c>
      <c r="N1244" s="43">
        <f t="shared" si="16"/>
        <v>20</v>
      </c>
    </row>
    <row r="1245" spans="1:14">
      <c r="A1245" s="37" t="s">
        <v>2780</v>
      </c>
      <c r="B1245" s="9">
        <v>1</v>
      </c>
      <c r="C1245" s="9">
        <v>1</v>
      </c>
      <c r="D1245" s="9">
        <v>2</v>
      </c>
      <c r="E1245" s="9">
        <v>1</v>
      </c>
      <c r="F1245" s="9">
        <v>1</v>
      </c>
      <c r="G1245" s="9">
        <v>2</v>
      </c>
      <c r="H1245" s="9">
        <v>1</v>
      </c>
      <c r="I1245" s="9">
        <v>2</v>
      </c>
      <c r="J1245" s="9">
        <v>1</v>
      </c>
      <c r="K1245" s="9">
        <v>3</v>
      </c>
      <c r="L1245" s="9">
        <v>2</v>
      </c>
      <c r="M1245" s="9">
        <v>1</v>
      </c>
      <c r="N1245" s="43">
        <f t="shared" si="16"/>
        <v>18</v>
      </c>
    </row>
    <row r="1246" spans="1:14">
      <c r="A1246" s="37" t="s">
        <v>2781</v>
      </c>
      <c r="B1246" s="9">
        <v>1</v>
      </c>
      <c r="C1246" s="9">
        <v>1</v>
      </c>
      <c r="D1246" s="9">
        <v>1</v>
      </c>
      <c r="E1246" s="9">
        <v>2</v>
      </c>
      <c r="F1246" s="9">
        <v>2</v>
      </c>
      <c r="G1246" s="9">
        <v>1</v>
      </c>
      <c r="H1246" s="9">
        <v>1</v>
      </c>
      <c r="I1246" s="9">
        <v>3</v>
      </c>
      <c r="J1246" s="9">
        <v>2</v>
      </c>
      <c r="K1246" s="9">
        <v>3</v>
      </c>
      <c r="L1246" s="9">
        <v>2</v>
      </c>
      <c r="M1246" s="9">
        <v>1</v>
      </c>
      <c r="N1246" s="43">
        <f t="shared" si="16"/>
        <v>20</v>
      </c>
    </row>
    <row r="1247" spans="1:14">
      <c r="A1247" s="37" t="s">
        <v>2782</v>
      </c>
      <c r="B1247" s="9">
        <v>1</v>
      </c>
      <c r="C1247" s="9">
        <v>1</v>
      </c>
      <c r="D1247" s="9">
        <v>1</v>
      </c>
      <c r="E1247" s="9">
        <v>1</v>
      </c>
      <c r="F1247" s="9">
        <v>1</v>
      </c>
      <c r="G1247" s="9">
        <v>1</v>
      </c>
      <c r="H1247" s="9">
        <v>1</v>
      </c>
      <c r="I1247" s="9">
        <v>1</v>
      </c>
      <c r="J1247" s="9">
        <v>1</v>
      </c>
      <c r="K1247" s="9">
        <v>1</v>
      </c>
      <c r="L1247" s="9">
        <v>1</v>
      </c>
      <c r="M1247" s="9">
        <v>1</v>
      </c>
      <c r="N1247" s="43">
        <f t="shared" si="16"/>
        <v>12</v>
      </c>
    </row>
    <row r="1248" spans="1:14">
      <c r="A1248" s="37" t="s">
        <v>2783</v>
      </c>
      <c r="B1248" s="9">
        <v>1</v>
      </c>
      <c r="C1248" s="9">
        <v>1</v>
      </c>
      <c r="D1248" s="9">
        <v>1</v>
      </c>
      <c r="E1248" s="9">
        <v>1</v>
      </c>
      <c r="F1248" s="9">
        <v>1</v>
      </c>
      <c r="G1248" s="9">
        <v>1</v>
      </c>
      <c r="H1248" s="9">
        <v>1</v>
      </c>
      <c r="I1248" s="9">
        <v>1</v>
      </c>
      <c r="J1248" s="9">
        <v>1</v>
      </c>
      <c r="K1248" s="9">
        <v>1</v>
      </c>
      <c r="L1248" s="9">
        <v>1</v>
      </c>
      <c r="M1248" s="9">
        <v>1</v>
      </c>
      <c r="N1248" s="43">
        <f t="shared" si="16"/>
        <v>12</v>
      </c>
    </row>
    <row r="1249" spans="1:14">
      <c r="A1249" s="37" t="s">
        <v>2785</v>
      </c>
      <c r="B1249" s="9">
        <v>1</v>
      </c>
      <c r="C1249" s="9">
        <v>1</v>
      </c>
      <c r="D1249" s="9">
        <v>1</v>
      </c>
      <c r="E1249" s="9">
        <v>1</v>
      </c>
      <c r="F1249" s="9">
        <v>1</v>
      </c>
      <c r="G1249" s="9">
        <v>1</v>
      </c>
      <c r="H1249" s="9">
        <v>1</v>
      </c>
      <c r="I1249" s="9">
        <v>1</v>
      </c>
      <c r="J1249" s="9">
        <v>1</v>
      </c>
      <c r="K1249" s="9">
        <v>1</v>
      </c>
      <c r="L1249" s="9">
        <v>1</v>
      </c>
      <c r="M1249" s="9">
        <v>2</v>
      </c>
      <c r="N1249" s="43">
        <f t="shared" si="16"/>
        <v>13</v>
      </c>
    </row>
    <row r="1250" spans="1:14">
      <c r="A1250" s="37" t="s">
        <v>2786</v>
      </c>
      <c r="B1250" s="9">
        <v>1</v>
      </c>
      <c r="C1250" s="9">
        <v>1</v>
      </c>
      <c r="D1250" s="9">
        <v>1</v>
      </c>
      <c r="E1250" s="9">
        <v>1</v>
      </c>
      <c r="F1250" s="9">
        <v>1</v>
      </c>
      <c r="G1250" s="9">
        <v>1</v>
      </c>
      <c r="H1250" s="9">
        <v>1</v>
      </c>
      <c r="I1250" s="9">
        <v>1</v>
      </c>
      <c r="J1250" s="9">
        <v>1</v>
      </c>
      <c r="K1250" s="9">
        <v>1</v>
      </c>
      <c r="L1250" s="9">
        <v>1</v>
      </c>
      <c r="M1250" s="9">
        <v>1</v>
      </c>
      <c r="N1250" s="43">
        <f t="shared" si="16"/>
        <v>12</v>
      </c>
    </row>
    <row r="1251" spans="1:14">
      <c r="A1251" s="37" t="s">
        <v>2787</v>
      </c>
      <c r="B1251" s="9">
        <v>5</v>
      </c>
      <c r="C1251" s="9">
        <v>5</v>
      </c>
      <c r="D1251" s="9">
        <v>5</v>
      </c>
      <c r="E1251" s="9">
        <v>5</v>
      </c>
      <c r="F1251" s="9">
        <v>4</v>
      </c>
      <c r="G1251" s="9">
        <v>5</v>
      </c>
      <c r="H1251" s="9">
        <v>5</v>
      </c>
      <c r="I1251" s="9">
        <v>5</v>
      </c>
      <c r="J1251" s="9">
        <v>5</v>
      </c>
      <c r="K1251" s="9">
        <v>5</v>
      </c>
      <c r="L1251" s="9">
        <v>5</v>
      </c>
      <c r="M1251" s="9">
        <v>4</v>
      </c>
      <c r="N1251" s="43">
        <f t="shared" si="16"/>
        <v>58</v>
      </c>
    </row>
    <row r="1252" spans="1:14">
      <c r="A1252" s="37" t="s">
        <v>2792</v>
      </c>
      <c r="B1252" s="9">
        <v>1</v>
      </c>
      <c r="C1252" s="9">
        <v>1</v>
      </c>
      <c r="D1252" s="9">
        <v>1</v>
      </c>
      <c r="E1252" s="9">
        <v>1</v>
      </c>
      <c r="F1252" s="9">
        <v>1</v>
      </c>
      <c r="G1252" s="9">
        <v>1</v>
      </c>
      <c r="H1252" s="9">
        <v>1</v>
      </c>
      <c r="I1252" s="9">
        <v>1</v>
      </c>
      <c r="J1252" s="9">
        <v>1</v>
      </c>
      <c r="K1252" s="9">
        <v>1</v>
      </c>
      <c r="L1252" s="9">
        <v>1</v>
      </c>
      <c r="M1252" s="9">
        <v>1</v>
      </c>
      <c r="N1252" s="43">
        <f t="shared" si="16"/>
        <v>12</v>
      </c>
    </row>
    <row r="1253" spans="1:14">
      <c r="A1253" s="37" t="s">
        <v>2793</v>
      </c>
      <c r="B1253" s="9">
        <v>1</v>
      </c>
      <c r="C1253" s="9">
        <v>1</v>
      </c>
      <c r="D1253" s="9">
        <v>1</v>
      </c>
      <c r="E1253" s="9">
        <v>1</v>
      </c>
      <c r="F1253" s="9">
        <v>1</v>
      </c>
      <c r="G1253" s="9">
        <v>1</v>
      </c>
      <c r="H1253" s="9">
        <v>1</v>
      </c>
      <c r="I1253" s="9">
        <v>1</v>
      </c>
      <c r="J1253" s="9">
        <v>1</v>
      </c>
      <c r="K1253" s="9">
        <v>1</v>
      </c>
      <c r="L1253" s="9">
        <v>1</v>
      </c>
      <c r="M1253" s="9">
        <v>1</v>
      </c>
      <c r="N1253" s="43">
        <f t="shared" si="16"/>
        <v>12</v>
      </c>
    </row>
    <row r="1254" spans="1:14">
      <c r="A1254" s="37" t="s">
        <v>2794</v>
      </c>
      <c r="B1254" s="9">
        <v>1</v>
      </c>
      <c r="C1254" s="9">
        <v>1</v>
      </c>
      <c r="D1254" s="9">
        <v>4</v>
      </c>
      <c r="E1254" s="9">
        <v>1</v>
      </c>
      <c r="F1254" s="9">
        <v>1</v>
      </c>
      <c r="G1254" s="9">
        <v>1</v>
      </c>
      <c r="H1254" s="9">
        <v>1</v>
      </c>
      <c r="I1254" s="9">
        <v>1</v>
      </c>
      <c r="J1254" s="9">
        <v>1</v>
      </c>
      <c r="K1254" s="9">
        <v>5</v>
      </c>
      <c r="L1254" s="9">
        <v>5</v>
      </c>
      <c r="M1254" s="9">
        <v>3</v>
      </c>
      <c r="N1254" s="43">
        <f t="shared" si="16"/>
        <v>25</v>
      </c>
    </row>
    <row r="1255" spans="1:14">
      <c r="A1255" s="37" t="s">
        <v>2795</v>
      </c>
      <c r="B1255" s="9">
        <v>5</v>
      </c>
      <c r="C1255" s="9">
        <v>5</v>
      </c>
      <c r="D1255" s="9">
        <v>4</v>
      </c>
      <c r="E1255" s="9">
        <v>5</v>
      </c>
      <c r="F1255" s="9">
        <v>5</v>
      </c>
      <c r="G1255" s="9">
        <v>5</v>
      </c>
      <c r="H1255" s="9">
        <v>5</v>
      </c>
      <c r="I1255" s="9">
        <v>5</v>
      </c>
      <c r="J1255" s="9">
        <v>5</v>
      </c>
      <c r="K1255" s="9">
        <v>3</v>
      </c>
      <c r="L1255" s="9">
        <v>4</v>
      </c>
      <c r="M1255" s="9">
        <v>4</v>
      </c>
      <c r="N1255" s="43">
        <f t="shared" si="16"/>
        <v>55</v>
      </c>
    </row>
    <row r="1256" spans="1:14">
      <c r="A1256" s="37" t="s">
        <v>2796</v>
      </c>
      <c r="B1256" s="9">
        <v>1</v>
      </c>
      <c r="C1256" s="9">
        <v>1</v>
      </c>
      <c r="D1256" s="9">
        <v>3</v>
      </c>
      <c r="E1256" s="9">
        <v>3</v>
      </c>
      <c r="F1256" s="9">
        <v>1</v>
      </c>
      <c r="G1256" s="9">
        <v>1</v>
      </c>
      <c r="H1256" s="142"/>
      <c r="I1256" s="9">
        <v>3</v>
      </c>
      <c r="J1256" s="9">
        <v>1</v>
      </c>
      <c r="K1256" s="9">
        <v>3</v>
      </c>
      <c r="L1256" s="9">
        <v>1</v>
      </c>
      <c r="M1256" s="9">
        <v>1</v>
      </c>
      <c r="N1256" s="43">
        <f t="shared" si="16"/>
        <v>19</v>
      </c>
    </row>
    <row r="1257" spans="1:14">
      <c r="A1257" s="37" t="s">
        <v>2797</v>
      </c>
      <c r="B1257" s="9">
        <v>1</v>
      </c>
      <c r="C1257" s="9">
        <v>1</v>
      </c>
      <c r="D1257" s="9">
        <v>3</v>
      </c>
      <c r="E1257" s="9">
        <v>2</v>
      </c>
      <c r="F1257" s="9">
        <v>4</v>
      </c>
      <c r="G1257" s="9">
        <v>1</v>
      </c>
      <c r="H1257" s="9">
        <v>3</v>
      </c>
      <c r="I1257" s="9">
        <v>2</v>
      </c>
      <c r="J1257" s="9">
        <v>1</v>
      </c>
      <c r="K1257" s="9">
        <v>3</v>
      </c>
      <c r="L1257" s="9">
        <v>5</v>
      </c>
      <c r="M1257" s="9">
        <v>2</v>
      </c>
      <c r="N1257" s="43">
        <f t="shared" si="16"/>
        <v>28</v>
      </c>
    </row>
    <row r="1258" spans="1:14">
      <c r="A1258" s="37" t="s">
        <v>2798</v>
      </c>
      <c r="B1258" s="9">
        <v>5</v>
      </c>
      <c r="C1258" s="9">
        <v>5</v>
      </c>
      <c r="D1258" s="9">
        <v>5</v>
      </c>
      <c r="E1258" s="9">
        <v>5</v>
      </c>
      <c r="F1258" s="9">
        <v>1</v>
      </c>
      <c r="G1258" s="9">
        <v>1</v>
      </c>
      <c r="H1258" s="9">
        <v>5</v>
      </c>
      <c r="I1258" s="9">
        <v>5</v>
      </c>
      <c r="J1258" s="9">
        <v>1</v>
      </c>
      <c r="K1258" s="9">
        <v>5</v>
      </c>
      <c r="L1258" s="9">
        <v>1</v>
      </c>
      <c r="M1258" s="9">
        <v>5</v>
      </c>
      <c r="N1258" s="43">
        <f t="shared" si="16"/>
        <v>44</v>
      </c>
    </row>
    <row r="1259" spans="1:14">
      <c r="A1259" s="37" t="s">
        <v>2799</v>
      </c>
      <c r="B1259" s="9">
        <v>1</v>
      </c>
      <c r="C1259" s="9">
        <v>1</v>
      </c>
      <c r="D1259" s="9">
        <v>2</v>
      </c>
      <c r="E1259" s="9">
        <v>1</v>
      </c>
      <c r="F1259" s="9">
        <v>1</v>
      </c>
      <c r="G1259" s="9">
        <v>1</v>
      </c>
      <c r="H1259" s="9">
        <v>1</v>
      </c>
      <c r="I1259" s="9">
        <v>3</v>
      </c>
      <c r="J1259" s="9">
        <v>1</v>
      </c>
      <c r="K1259" s="9">
        <v>3</v>
      </c>
      <c r="L1259" s="9">
        <v>1</v>
      </c>
      <c r="M1259" s="9">
        <v>3</v>
      </c>
      <c r="N1259" s="43">
        <f t="shared" ref="N1259:N1324" si="17">SUM(B1259:M1259)</f>
        <v>19</v>
      </c>
    </row>
    <row r="1260" spans="1:14">
      <c r="A1260" s="37" t="s">
        <v>2800</v>
      </c>
      <c r="B1260" s="9">
        <v>1</v>
      </c>
      <c r="C1260" s="9">
        <v>1</v>
      </c>
      <c r="D1260" s="9">
        <v>3</v>
      </c>
      <c r="E1260" s="9">
        <v>3</v>
      </c>
      <c r="F1260" s="9">
        <v>3</v>
      </c>
      <c r="G1260" s="9">
        <v>2</v>
      </c>
      <c r="H1260" s="9">
        <v>3</v>
      </c>
      <c r="I1260" s="9">
        <v>2</v>
      </c>
      <c r="J1260" s="9">
        <v>1</v>
      </c>
      <c r="K1260" s="9">
        <v>2</v>
      </c>
      <c r="L1260" s="9">
        <v>2</v>
      </c>
      <c r="M1260" s="9">
        <v>4</v>
      </c>
      <c r="N1260" s="43">
        <f t="shared" si="17"/>
        <v>27</v>
      </c>
    </row>
    <row r="1261" spans="1:14">
      <c r="A1261" s="37" t="s">
        <v>2801</v>
      </c>
      <c r="B1261" s="9">
        <v>1</v>
      </c>
      <c r="C1261" s="9">
        <v>1</v>
      </c>
      <c r="D1261" s="9">
        <v>2</v>
      </c>
      <c r="E1261" s="9">
        <v>1</v>
      </c>
      <c r="F1261" s="9">
        <v>2</v>
      </c>
      <c r="G1261" s="9">
        <v>1</v>
      </c>
      <c r="H1261" s="9">
        <v>1</v>
      </c>
      <c r="I1261" s="9">
        <v>2</v>
      </c>
      <c r="J1261" s="9">
        <v>1</v>
      </c>
      <c r="K1261" s="9">
        <v>3</v>
      </c>
      <c r="L1261" s="9">
        <v>2</v>
      </c>
      <c r="M1261" s="9">
        <v>2</v>
      </c>
      <c r="N1261" s="43">
        <f t="shared" si="17"/>
        <v>19</v>
      </c>
    </row>
    <row r="1262" spans="1:14">
      <c r="A1262" s="37" t="s">
        <v>2802</v>
      </c>
      <c r="B1262" s="9">
        <v>1</v>
      </c>
      <c r="C1262" s="9">
        <v>1</v>
      </c>
      <c r="D1262" s="9">
        <v>1</v>
      </c>
      <c r="E1262" s="9">
        <v>1</v>
      </c>
      <c r="F1262" s="9">
        <v>1</v>
      </c>
      <c r="G1262" s="9">
        <v>1</v>
      </c>
      <c r="H1262" s="9">
        <v>1</v>
      </c>
      <c r="I1262" s="9">
        <v>1</v>
      </c>
      <c r="J1262" s="9">
        <v>1</v>
      </c>
      <c r="K1262" s="9">
        <v>1</v>
      </c>
      <c r="L1262" s="9">
        <v>5</v>
      </c>
      <c r="M1262" s="142"/>
      <c r="N1262" s="43">
        <f t="shared" si="17"/>
        <v>15</v>
      </c>
    </row>
    <row r="1263" spans="1:14">
      <c r="A1263" s="37" t="s">
        <v>2803</v>
      </c>
      <c r="B1263" s="9">
        <v>5</v>
      </c>
      <c r="C1263" s="9">
        <v>5</v>
      </c>
      <c r="D1263" s="9">
        <v>2</v>
      </c>
      <c r="E1263" s="9">
        <v>3</v>
      </c>
      <c r="F1263" s="9">
        <v>3</v>
      </c>
      <c r="G1263" s="9">
        <v>2</v>
      </c>
      <c r="H1263" s="9">
        <v>3</v>
      </c>
      <c r="I1263" s="9">
        <v>3</v>
      </c>
      <c r="J1263" s="9">
        <v>1</v>
      </c>
      <c r="K1263" s="9">
        <v>3</v>
      </c>
      <c r="L1263" s="9">
        <v>2</v>
      </c>
      <c r="M1263" s="9">
        <v>3</v>
      </c>
      <c r="N1263" s="43">
        <f t="shared" si="17"/>
        <v>35</v>
      </c>
    </row>
    <row r="1264" spans="1:14">
      <c r="A1264" s="37" t="s">
        <v>2804</v>
      </c>
      <c r="B1264" s="9">
        <v>1</v>
      </c>
      <c r="C1264" s="9">
        <v>1</v>
      </c>
      <c r="D1264" s="9">
        <v>1</v>
      </c>
      <c r="E1264" s="9">
        <v>1</v>
      </c>
      <c r="F1264" s="9">
        <v>1</v>
      </c>
      <c r="G1264" s="9">
        <v>1</v>
      </c>
      <c r="H1264" s="9">
        <v>1</v>
      </c>
      <c r="I1264" s="9">
        <v>1</v>
      </c>
      <c r="J1264" s="9">
        <v>1</v>
      </c>
      <c r="K1264" s="9">
        <v>1</v>
      </c>
      <c r="L1264" s="9">
        <v>1</v>
      </c>
      <c r="M1264" s="9">
        <v>1</v>
      </c>
      <c r="N1264" s="43">
        <f t="shared" si="17"/>
        <v>12</v>
      </c>
    </row>
    <row r="1265" spans="1:14">
      <c r="A1265" s="37" t="s">
        <v>2805</v>
      </c>
      <c r="B1265" s="9">
        <v>1</v>
      </c>
      <c r="C1265" s="9">
        <v>1</v>
      </c>
      <c r="D1265" s="9">
        <v>1</v>
      </c>
      <c r="E1265" s="9">
        <v>1</v>
      </c>
      <c r="F1265" s="9">
        <v>1</v>
      </c>
      <c r="G1265" s="9">
        <v>2</v>
      </c>
      <c r="H1265" s="9">
        <v>1</v>
      </c>
      <c r="I1265" s="9">
        <v>2</v>
      </c>
      <c r="J1265" s="9">
        <v>2</v>
      </c>
      <c r="K1265" s="9">
        <v>3</v>
      </c>
      <c r="L1265" s="9">
        <v>2</v>
      </c>
      <c r="M1265" s="9">
        <v>2</v>
      </c>
      <c r="N1265" s="43">
        <f t="shared" si="17"/>
        <v>19</v>
      </c>
    </row>
    <row r="1266" spans="1:14">
      <c r="A1266" s="37" t="s">
        <v>2806</v>
      </c>
      <c r="B1266" s="9">
        <v>1</v>
      </c>
      <c r="C1266" s="9">
        <v>1</v>
      </c>
      <c r="D1266" s="9">
        <v>1</v>
      </c>
      <c r="E1266" s="9">
        <v>1</v>
      </c>
      <c r="F1266" s="9">
        <v>1</v>
      </c>
      <c r="G1266" s="9">
        <v>1</v>
      </c>
      <c r="H1266" s="9">
        <v>1</v>
      </c>
      <c r="I1266" s="9">
        <v>1</v>
      </c>
      <c r="J1266" s="9">
        <v>1</v>
      </c>
      <c r="K1266" s="9">
        <v>1</v>
      </c>
      <c r="L1266" s="9">
        <v>1</v>
      </c>
      <c r="M1266" s="9">
        <v>1</v>
      </c>
      <c r="N1266" s="43">
        <f t="shared" si="17"/>
        <v>12</v>
      </c>
    </row>
    <row r="1267" spans="1:14">
      <c r="A1267" s="37" t="s">
        <v>2807</v>
      </c>
      <c r="B1267" s="9">
        <v>1</v>
      </c>
      <c r="C1267" s="9">
        <v>1</v>
      </c>
      <c r="D1267" s="9">
        <v>3</v>
      </c>
      <c r="E1267" s="9">
        <v>3</v>
      </c>
      <c r="F1267" s="9">
        <v>2</v>
      </c>
      <c r="G1267" s="9">
        <v>2</v>
      </c>
      <c r="H1267" s="9">
        <v>2</v>
      </c>
      <c r="I1267" s="9">
        <v>3</v>
      </c>
      <c r="J1267" s="9">
        <v>1</v>
      </c>
      <c r="K1267" s="9">
        <v>3</v>
      </c>
      <c r="L1267" s="9">
        <v>2</v>
      </c>
      <c r="M1267" s="9">
        <v>2</v>
      </c>
      <c r="N1267" s="43">
        <f t="shared" si="17"/>
        <v>25</v>
      </c>
    </row>
    <row r="1268" spans="1:14">
      <c r="A1268" s="37" t="s">
        <v>2808</v>
      </c>
      <c r="B1268" s="9">
        <v>1</v>
      </c>
      <c r="C1268" s="9">
        <v>1</v>
      </c>
      <c r="D1268" s="9">
        <v>3</v>
      </c>
      <c r="E1268" s="9">
        <v>1</v>
      </c>
      <c r="F1268" s="9">
        <v>2</v>
      </c>
      <c r="G1268" s="9">
        <v>1</v>
      </c>
      <c r="H1268" s="9">
        <v>1</v>
      </c>
      <c r="I1268" s="9">
        <v>4</v>
      </c>
      <c r="J1268" s="9">
        <v>2</v>
      </c>
      <c r="K1268" s="9">
        <v>3</v>
      </c>
      <c r="L1268" s="9">
        <v>2</v>
      </c>
      <c r="M1268" s="9">
        <v>4</v>
      </c>
      <c r="N1268" s="43">
        <f t="shared" si="17"/>
        <v>25</v>
      </c>
    </row>
    <row r="1269" spans="1:14">
      <c r="A1269" s="37" t="s">
        <v>2816</v>
      </c>
      <c r="B1269" s="9">
        <v>1</v>
      </c>
      <c r="C1269" s="9">
        <v>1</v>
      </c>
      <c r="D1269" s="9">
        <v>2</v>
      </c>
      <c r="E1269" s="9">
        <v>1</v>
      </c>
      <c r="F1269" s="9">
        <v>2</v>
      </c>
      <c r="G1269" s="9">
        <v>1</v>
      </c>
      <c r="H1269" s="9">
        <v>2</v>
      </c>
      <c r="I1269" s="9">
        <v>3</v>
      </c>
      <c r="J1269" s="9">
        <v>1</v>
      </c>
      <c r="K1269" s="9">
        <v>3</v>
      </c>
      <c r="L1269" s="9">
        <v>3</v>
      </c>
      <c r="M1269" s="9">
        <v>4</v>
      </c>
      <c r="N1269" s="43">
        <f t="shared" si="17"/>
        <v>24</v>
      </c>
    </row>
    <row r="1270" spans="1:14">
      <c r="A1270" s="37" t="s">
        <v>2817</v>
      </c>
      <c r="B1270" s="9">
        <v>1</v>
      </c>
      <c r="C1270" s="9">
        <v>1</v>
      </c>
      <c r="D1270" s="9">
        <v>3</v>
      </c>
      <c r="E1270" s="9">
        <v>2</v>
      </c>
      <c r="F1270" s="9">
        <v>1</v>
      </c>
      <c r="G1270" s="9">
        <v>1</v>
      </c>
      <c r="H1270" s="9">
        <v>1</v>
      </c>
      <c r="I1270" s="9">
        <v>2</v>
      </c>
      <c r="J1270" s="9">
        <v>1</v>
      </c>
      <c r="K1270" s="9">
        <v>1</v>
      </c>
      <c r="L1270" s="9">
        <v>2</v>
      </c>
      <c r="M1270" s="9">
        <v>1</v>
      </c>
      <c r="N1270" s="43">
        <f t="shared" si="17"/>
        <v>17</v>
      </c>
    </row>
    <row r="1271" spans="1:14">
      <c r="A1271" s="37" t="s">
        <v>2818</v>
      </c>
      <c r="B1271" s="9">
        <v>1</v>
      </c>
      <c r="C1271" s="9">
        <v>1</v>
      </c>
      <c r="D1271" s="9">
        <v>1</v>
      </c>
      <c r="E1271" s="9">
        <v>1</v>
      </c>
      <c r="F1271" s="9">
        <v>1</v>
      </c>
      <c r="G1271" s="9">
        <v>1</v>
      </c>
      <c r="H1271" s="9">
        <v>1</v>
      </c>
      <c r="I1271" s="9">
        <v>1</v>
      </c>
      <c r="J1271" s="9">
        <v>1</v>
      </c>
      <c r="K1271" s="9">
        <v>1</v>
      </c>
      <c r="L1271" s="9">
        <v>2</v>
      </c>
      <c r="M1271" s="9">
        <v>2</v>
      </c>
      <c r="N1271" s="43">
        <f t="shared" si="17"/>
        <v>14</v>
      </c>
    </row>
    <row r="1272" spans="1:14">
      <c r="A1272" s="37" t="s">
        <v>2819</v>
      </c>
      <c r="B1272" s="9">
        <v>1</v>
      </c>
      <c r="C1272" s="9">
        <v>1</v>
      </c>
      <c r="D1272" s="9">
        <v>1</v>
      </c>
      <c r="E1272" s="9">
        <v>1</v>
      </c>
      <c r="F1272" s="9">
        <v>1</v>
      </c>
      <c r="G1272" s="9">
        <v>1</v>
      </c>
      <c r="H1272" s="9">
        <v>1</v>
      </c>
      <c r="I1272" s="9">
        <v>1</v>
      </c>
      <c r="J1272" s="9">
        <v>1</v>
      </c>
      <c r="K1272" s="9">
        <v>2</v>
      </c>
      <c r="L1272" s="9">
        <v>1</v>
      </c>
      <c r="M1272" s="9">
        <v>4</v>
      </c>
      <c r="N1272" s="43">
        <f t="shared" si="17"/>
        <v>16</v>
      </c>
    </row>
    <row r="1273" spans="1:14">
      <c r="A1273" s="37" t="s">
        <v>2820</v>
      </c>
      <c r="B1273" s="9">
        <v>1</v>
      </c>
      <c r="C1273" s="9">
        <v>1</v>
      </c>
      <c r="D1273" s="9">
        <v>2</v>
      </c>
      <c r="E1273" s="9">
        <v>2</v>
      </c>
      <c r="F1273" s="9">
        <v>2</v>
      </c>
      <c r="G1273" s="9">
        <v>2</v>
      </c>
      <c r="H1273" s="9">
        <v>2</v>
      </c>
      <c r="I1273" s="9">
        <v>1</v>
      </c>
      <c r="J1273" s="9">
        <v>1</v>
      </c>
      <c r="K1273" s="9">
        <v>3</v>
      </c>
      <c r="L1273" s="9">
        <v>2</v>
      </c>
      <c r="M1273" s="9">
        <v>3</v>
      </c>
      <c r="N1273" s="43">
        <f t="shared" si="17"/>
        <v>22</v>
      </c>
    </row>
    <row r="1274" spans="1:14">
      <c r="A1274" s="37" t="s">
        <v>2822</v>
      </c>
      <c r="B1274" s="9">
        <v>1</v>
      </c>
      <c r="C1274" s="9">
        <v>1</v>
      </c>
      <c r="D1274" s="9">
        <v>2</v>
      </c>
      <c r="E1274" s="9">
        <v>1</v>
      </c>
      <c r="F1274" s="9">
        <v>2</v>
      </c>
      <c r="G1274" s="9">
        <v>1</v>
      </c>
      <c r="H1274" s="9">
        <v>1</v>
      </c>
      <c r="I1274" s="9">
        <v>1</v>
      </c>
      <c r="J1274" s="9">
        <v>1</v>
      </c>
      <c r="K1274" s="9">
        <v>1</v>
      </c>
      <c r="L1274" s="9">
        <v>1</v>
      </c>
      <c r="M1274" s="9">
        <v>2</v>
      </c>
      <c r="N1274" s="43">
        <f t="shared" si="17"/>
        <v>15</v>
      </c>
    </row>
    <row r="1275" spans="1:14">
      <c r="A1275" s="37" t="s">
        <v>2823</v>
      </c>
      <c r="B1275" s="9">
        <v>1</v>
      </c>
      <c r="C1275" s="9">
        <v>1</v>
      </c>
      <c r="D1275" s="9">
        <v>1</v>
      </c>
      <c r="E1275" s="9">
        <v>1</v>
      </c>
      <c r="F1275" s="9">
        <v>1</v>
      </c>
      <c r="G1275" s="9">
        <v>1</v>
      </c>
      <c r="H1275" s="9">
        <v>1</v>
      </c>
      <c r="I1275" s="9">
        <v>1</v>
      </c>
      <c r="J1275" s="9">
        <v>1</v>
      </c>
      <c r="K1275" s="9">
        <v>1</v>
      </c>
      <c r="L1275" s="9">
        <v>1</v>
      </c>
      <c r="M1275" s="9">
        <v>5</v>
      </c>
      <c r="N1275" s="43">
        <f t="shared" si="17"/>
        <v>16</v>
      </c>
    </row>
    <row r="1276" spans="1:14">
      <c r="A1276" s="37" t="s">
        <v>2824</v>
      </c>
      <c r="B1276" s="9">
        <v>1</v>
      </c>
      <c r="C1276" s="9">
        <v>1</v>
      </c>
      <c r="D1276" s="9">
        <v>1</v>
      </c>
      <c r="E1276" s="9">
        <v>1</v>
      </c>
      <c r="F1276" s="9">
        <v>1</v>
      </c>
      <c r="G1276" s="9">
        <v>1</v>
      </c>
      <c r="H1276" s="9">
        <v>1</v>
      </c>
      <c r="I1276" s="9">
        <v>1</v>
      </c>
      <c r="J1276" s="9">
        <v>1</v>
      </c>
      <c r="K1276" s="9">
        <v>2</v>
      </c>
      <c r="L1276" s="9">
        <v>1</v>
      </c>
      <c r="M1276" s="9">
        <v>3</v>
      </c>
      <c r="N1276" s="43">
        <f t="shared" si="17"/>
        <v>15</v>
      </c>
    </row>
    <row r="1277" spans="1:14">
      <c r="A1277" s="37" t="s">
        <v>2825</v>
      </c>
      <c r="B1277" s="9">
        <v>1</v>
      </c>
      <c r="C1277" s="9">
        <v>1</v>
      </c>
      <c r="D1277" s="9">
        <v>1</v>
      </c>
      <c r="E1277" s="9">
        <v>1</v>
      </c>
      <c r="F1277" s="9">
        <v>1</v>
      </c>
      <c r="G1277" s="9">
        <v>1</v>
      </c>
      <c r="H1277" s="9">
        <v>1</v>
      </c>
      <c r="I1277" s="9">
        <v>5</v>
      </c>
      <c r="J1277" s="9">
        <v>1</v>
      </c>
      <c r="K1277" s="9">
        <v>1</v>
      </c>
      <c r="L1277" s="9">
        <v>1</v>
      </c>
      <c r="M1277" s="9">
        <v>1</v>
      </c>
      <c r="N1277" s="43">
        <f t="shared" si="17"/>
        <v>16</v>
      </c>
    </row>
    <row r="1278" spans="1:14">
      <c r="A1278" s="37" t="s">
        <v>2826</v>
      </c>
      <c r="B1278" s="9">
        <v>5</v>
      </c>
      <c r="C1278" s="9">
        <v>5</v>
      </c>
      <c r="D1278" s="9">
        <v>5</v>
      </c>
      <c r="E1278" s="9">
        <v>4</v>
      </c>
      <c r="F1278" s="9">
        <v>3</v>
      </c>
      <c r="G1278" s="9">
        <v>3</v>
      </c>
      <c r="H1278" s="9">
        <v>5</v>
      </c>
      <c r="I1278" s="9">
        <v>5</v>
      </c>
      <c r="J1278" s="9">
        <v>5</v>
      </c>
      <c r="K1278" s="9">
        <v>5</v>
      </c>
      <c r="L1278" s="9">
        <v>5</v>
      </c>
      <c r="M1278" s="9">
        <v>5</v>
      </c>
      <c r="N1278" s="43">
        <f t="shared" si="17"/>
        <v>55</v>
      </c>
    </row>
    <row r="1279" spans="1:14">
      <c r="A1279" s="37" t="s">
        <v>2827</v>
      </c>
      <c r="B1279" s="9">
        <v>1</v>
      </c>
      <c r="C1279" s="9">
        <v>1</v>
      </c>
      <c r="D1279" s="9">
        <v>2</v>
      </c>
      <c r="E1279" s="9">
        <v>3</v>
      </c>
      <c r="F1279" s="9">
        <v>1</v>
      </c>
      <c r="G1279" s="9">
        <v>1</v>
      </c>
      <c r="H1279" s="9">
        <v>1</v>
      </c>
      <c r="I1279" s="9">
        <v>5</v>
      </c>
      <c r="J1279" s="9">
        <v>1</v>
      </c>
      <c r="K1279" s="9">
        <v>2</v>
      </c>
      <c r="L1279" s="9">
        <v>2</v>
      </c>
      <c r="M1279" s="9">
        <v>2</v>
      </c>
      <c r="N1279" s="43">
        <f t="shared" si="17"/>
        <v>22</v>
      </c>
    </row>
    <row r="1280" spans="1:14">
      <c r="A1280" s="37" t="s">
        <v>2828</v>
      </c>
      <c r="B1280" s="9">
        <v>1</v>
      </c>
      <c r="C1280" s="9">
        <v>1</v>
      </c>
      <c r="D1280" s="9">
        <v>1</v>
      </c>
      <c r="E1280" s="9">
        <v>1</v>
      </c>
      <c r="F1280" s="9">
        <v>2</v>
      </c>
      <c r="G1280" s="9">
        <v>1</v>
      </c>
      <c r="H1280" s="9">
        <v>1</v>
      </c>
      <c r="I1280" s="9">
        <v>2</v>
      </c>
      <c r="J1280" s="9">
        <v>1</v>
      </c>
      <c r="K1280" s="9">
        <v>3</v>
      </c>
      <c r="L1280" s="9">
        <v>1</v>
      </c>
      <c r="M1280" s="9">
        <v>3</v>
      </c>
      <c r="N1280" s="43">
        <f t="shared" si="17"/>
        <v>18</v>
      </c>
    </row>
    <row r="1281" spans="1:14">
      <c r="A1281" s="37" t="s">
        <v>2831</v>
      </c>
      <c r="B1281" s="9">
        <v>2</v>
      </c>
      <c r="C1281" s="9">
        <v>1</v>
      </c>
      <c r="D1281" s="9">
        <v>2</v>
      </c>
      <c r="E1281" s="9">
        <v>2</v>
      </c>
      <c r="F1281" s="9">
        <v>3</v>
      </c>
      <c r="G1281" s="9">
        <v>1</v>
      </c>
      <c r="H1281" s="9">
        <v>2</v>
      </c>
      <c r="I1281" s="9">
        <v>2</v>
      </c>
      <c r="J1281" s="9">
        <v>1</v>
      </c>
      <c r="K1281" s="9">
        <v>3</v>
      </c>
      <c r="L1281" s="9">
        <v>3</v>
      </c>
      <c r="M1281" s="9">
        <v>4</v>
      </c>
      <c r="N1281" s="43">
        <f t="shared" si="17"/>
        <v>26</v>
      </c>
    </row>
    <row r="1282" spans="1:14">
      <c r="A1282" s="37" t="s">
        <v>2832</v>
      </c>
      <c r="B1282" s="9">
        <v>1</v>
      </c>
      <c r="C1282" s="9">
        <v>1</v>
      </c>
      <c r="D1282" s="9">
        <v>2</v>
      </c>
      <c r="E1282" s="9">
        <v>1</v>
      </c>
      <c r="F1282" s="9">
        <v>1</v>
      </c>
      <c r="G1282" s="9">
        <v>1</v>
      </c>
      <c r="H1282" s="9">
        <v>1</v>
      </c>
      <c r="I1282" s="9">
        <v>3</v>
      </c>
      <c r="J1282" s="9">
        <v>1</v>
      </c>
      <c r="K1282" s="9">
        <v>2</v>
      </c>
      <c r="L1282" s="9">
        <v>1</v>
      </c>
      <c r="M1282" s="9">
        <v>1</v>
      </c>
      <c r="N1282" s="43">
        <f t="shared" si="17"/>
        <v>16</v>
      </c>
    </row>
    <row r="1283" spans="1:14">
      <c r="A1283" s="37" t="s">
        <v>2833</v>
      </c>
      <c r="B1283" s="9">
        <v>1</v>
      </c>
      <c r="C1283" s="9">
        <v>1</v>
      </c>
      <c r="D1283" s="9">
        <v>2</v>
      </c>
      <c r="E1283" s="9">
        <v>1</v>
      </c>
      <c r="F1283" s="9">
        <v>1</v>
      </c>
      <c r="G1283" s="9">
        <v>1</v>
      </c>
      <c r="H1283" s="9">
        <v>1</v>
      </c>
      <c r="I1283" s="9">
        <v>1</v>
      </c>
      <c r="J1283" s="9">
        <v>1</v>
      </c>
      <c r="K1283" s="9">
        <v>1</v>
      </c>
      <c r="L1283" s="9">
        <v>1</v>
      </c>
      <c r="M1283" s="9">
        <v>1</v>
      </c>
      <c r="N1283" s="43">
        <f t="shared" si="17"/>
        <v>13</v>
      </c>
    </row>
    <row r="1284" spans="1:14">
      <c r="A1284" s="37" t="s">
        <v>2834</v>
      </c>
      <c r="B1284" s="9">
        <v>1</v>
      </c>
      <c r="C1284" s="9">
        <v>1</v>
      </c>
      <c r="D1284" s="9">
        <v>1</v>
      </c>
      <c r="E1284" s="9">
        <v>1</v>
      </c>
      <c r="F1284" s="9">
        <v>1</v>
      </c>
      <c r="G1284" s="9">
        <v>1</v>
      </c>
      <c r="H1284" s="9">
        <v>1</v>
      </c>
      <c r="I1284" s="9">
        <v>1</v>
      </c>
      <c r="J1284" s="9">
        <v>1</v>
      </c>
      <c r="K1284" s="9">
        <v>1</v>
      </c>
      <c r="L1284" s="9">
        <v>1</v>
      </c>
      <c r="M1284" s="9">
        <v>1</v>
      </c>
      <c r="N1284" s="43">
        <f t="shared" si="17"/>
        <v>12</v>
      </c>
    </row>
    <row r="1285" spans="1:14">
      <c r="A1285" s="37" t="s">
        <v>2837</v>
      </c>
      <c r="B1285" s="9">
        <v>1</v>
      </c>
      <c r="C1285" s="9">
        <v>1</v>
      </c>
      <c r="D1285" s="9">
        <v>1</v>
      </c>
      <c r="E1285" s="9">
        <v>1</v>
      </c>
      <c r="F1285" s="9">
        <v>1</v>
      </c>
      <c r="G1285" s="9">
        <v>1</v>
      </c>
      <c r="H1285" s="9">
        <v>1</v>
      </c>
      <c r="I1285" s="9">
        <v>4</v>
      </c>
      <c r="J1285" s="9">
        <v>1</v>
      </c>
      <c r="K1285" s="9">
        <v>1</v>
      </c>
      <c r="L1285" s="9">
        <v>1</v>
      </c>
      <c r="M1285" s="9">
        <v>3</v>
      </c>
      <c r="N1285" s="43">
        <f t="shared" si="17"/>
        <v>17</v>
      </c>
    </row>
    <row r="1286" spans="1:14">
      <c r="A1286" s="37" t="s">
        <v>2838</v>
      </c>
      <c r="B1286" s="9">
        <v>1</v>
      </c>
      <c r="C1286" s="9">
        <v>1</v>
      </c>
      <c r="D1286" s="9">
        <v>1</v>
      </c>
      <c r="E1286" s="9">
        <v>1</v>
      </c>
      <c r="F1286" s="9">
        <v>1</v>
      </c>
      <c r="G1286" s="9">
        <v>1</v>
      </c>
      <c r="H1286" s="9">
        <v>1</v>
      </c>
      <c r="I1286" s="9">
        <v>5</v>
      </c>
      <c r="J1286" s="9">
        <v>1</v>
      </c>
      <c r="K1286" s="9">
        <v>1</v>
      </c>
      <c r="L1286" s="9">
        <v>1</v>
      </c>
      <c r="M1286" s="9">
        <v>5</v>
      </c>
      <c r="N1286" s="43">
        <f t="shared" si="17"/>
        <v>20</v>
      </c>
    </row>
    <row r="1287" spans="1:14">
      <c r="A1287" s="37" t="s">
        <v>2839</v>
      </c>
      <c r="B1287" s="9">
        <v>1</v>
      </c>
      <c r="C1287" s="9">
        <v>1</v>
      </c>
      <c r="D1287" s="9">
        <v>1</v>
      </c>
      <c r="E1287" s="9">
        <v>1</v>
      </c>
      <c r="F1287" s="9">
        <v>1</v>
      </c>
      <c r="G1287" s="9">
        <v>1</v>
      </c>
      <c r="H1287" s="9">
        <v>1</v>
      </c>
      <c r="I1287" s="9">
        <v>1</v>
      </c>
      <c r="J1287" s="9">
        <v>1</v>
      </c>
      <c r="K1287" s="9">
        <v>1</v>
      </c>
      <c r="L1287" s="9">
        <v>1</v>
      </c>
      <c r="M1287" s="9">
        <v>4</v>
      </c>
      <c r="N1287" s="43">
        <f t="shared" si="17"/>
        <v>15</v>
      </c>
    </row>
    <row r="1288" spans="1:14">
      <c r="A1288" s="37" t="s">
        <v>2840</v>
      </c>
      <c r="B1288" s="9">
        <v>1</v>
      </c>
      <c r="C1288" s="9">
        <v>1</v>
      </c>
      <c r="D1288" s="9">
        <v>1</v>
      </c>
      <c r="E1288" s="9">
        <v>1</v>
      </c>
      <c r="F1288" s="9">
        <v>1</v>
      </c>
      <c r="G1288" s="9">
        <v>1</v>
      </c>
      <c r="H1288" s="9">
        <v>1</v>
      </c>
      <c r="I1288" s="9">
        <v>5</v>
      </c>
      <c r="J1288" s="9">
        <v>1</v>
      </c>
      <c r="K1288" s="9">
        <v>1</v>
      </c>
      <c r="L1288" s="9">
        <v>1</v>
      </c>
      <c r="M1288" s="9">
        <v>4</v>
      </c>
      <c r="N1288" s="43">
        <f t="shared" si="17"/>
        <v>19</v>
      </c>
    </row>
    <row r="1289" spans="1:14">
      <c r="A1289" s="37" t="s">
        <v>2841</v>
      </c>
      <c r="B1289" s="9">
        <v>1</v>
      </c>
      <c r="C1289" s="9">
        <v>1</v>
      </c>
      <c r="D1289" s="9">
        <v>2</v>
      </c>
      <c r="E1289" s="9">
        <v>1</v>
      </c>
      <c r="F1289" s="9">
        <v>1</v>
      </c>
      <c r="G1289" s="9">
        <v>1</v>
      </c>
      <c r="H1289" s="9">
        <v>1</v>
      </c>
      <c r="I1289" s="9">
        <v>1</v>
      </c>
      <c r="J1289" s="9">
        <v>1</v>
      </c>
      <c r="K1289" s="9">
        <v>1</v>
      </c>
      <c r="L1289" s="9">
        <v>2</v>
      </c>
      <c r="M1289" s="9">
        <v>1</v>
      </c>
      <c r="N1289" s="43">
        <f t="shared" si="17"/>
        <v>14</v>
      </c>
    </row>
    <row r="1290" spans="1:14">
      <c r="A1290" s="37" t="s">
        <v>2842</v>
      </c>
      <c r="B1290" s="9">
        <v>1</v>
      </c>
      <c r="C1290" s="9">
        <v>1</v>
      </c>
      <c r="D1290" s="9">
        <v>1</v>
      </c>
      <c r="E1290" s="9">
        <v>3</v>
      </c>
      <c r="F1290" s="9">
        <v>1</v>
      </c>
      <c r="G1290" s="9">
        <v>1</v>
      </c>
      <c r="H1290" s="9">
        <v>3</v>
      </c>
      <c r="I1290" s="9">
        <v>2</v>
      </c>
      <c r="J1290" s="9">
        <v>1</v>
      </c>
      <c r="K1290" s="9">
        <v>3</v>
      </c>
      <c r="L1290" s="9">
        <v>2</v>
      </c>
      <c r="M1290" s="9">
        <v>2</v>
      </c>
      <c r="N1290" s="43">
        <f t="shared" si="17"/>
        <v>21</v>
      </c>
    </row>
    <row r="1291" spans="1:14">
      <c r="A1291" s="37" t="s">
        <v>2843</v>
      </c>
      <c r="B1291" s="9">
        <v>1</v>
      </c>
      <c r="C1291" s="9">
        <v>1</v>
      </c>
      <c r="D1291" s="9">
        <v>1</v>
      </c>
      <c r="E1291" s="9">
        <v>1</v>
      </c>
      <c r="F1291" s="9">
        <v>1</v>
      </c>
      <c r="G1291" s="9">
        <v>1</v>
      </c>
      <c r="H1291" s="9">
        <v>1</v>
      </c>
      <c r="I1291" s="9">
        <v>1</v>
      </c>
      <c r="J1291" s="9">
        <v>1</v>
      </c>
      <c r="K1291" s="9">
        <v>2</v>
      </c>
      <c r="L1291" s="9">
        <v>1</v>
      </c>
      <c r="M1291" s="9">
        <v>3</v>
      </c>
      <c r="N1291" s="43">
        <f t="shared" si="17"/>
        <v>15</v>
      </c>
    </row>
    <row r="1292" spans="1:14">
      <c r="A1292" s="37" t="s">
        <v>2851</v>
      </c>
      <c r="B1292" s="9">
        <v>1</v>
      </c>
      <c r="C1292" s="9">
        <v>1</v>
      </c>
      <c r="D1292" s="9">
        <v>1</v>
      </c>
      <c r="E1292" s="9">
        <v>1</v>
      </c>
      <c r="F1292" s="9">
        <v>1</v>
      </c>
      <c r="G1292" s="9">
        <v>1</v>
      </c>
      <c r="H1292" s="9">
        <v>1</v>
      </c>
      <c r="I1292" s="9">
        <v>1</v>
      </c>
      <c r="J1292" s="9">
        <v>1</v>
      </c>
      <c r="K1292" s="9">
        <v>1</v>
      </c>
      <c r="L1292" s="142"/>
      <c r="M1292" s="9">
        <v>4</v>
      </c>
      <c r="N1292" s="43">
        <f t="shared" si="17"/>
        <v>14</v>
      </c>
    </row>
    <row r="1293" spans="1:14">
      <c r="A1293" s="37" t="s">
        <v>2852</v>
      </c>
      <c r="B1293" s="9">
        <v>5</v>
      </c>
      <c r="C1293" s="9">
        <v>5</v>
      </c>
      <c r="D1293" s="9">
        <v>1</v>
      </c>
      <c r="E1293" s="9">
        <v>5</v>
      </c>
      <c r="F1293" s="9">
        <v>1</v>
      </c>
      <c r="G1293" s="9">
        <v>5</v>
      </c>
      <c r="H1293" s="9">
        <v>5</v>
      </c>
      <c r="I1293" s="9">
        <v>5</v>
      </c>
      <c r="J1293" s="9">
        <v>5</v>
      </c>
      <c r="K1293" s="9">
        <v>5</v>
      </c>
      <c r="L1293" s="9">
        <v>1</v>
      </c>
      <c r="M1293" s="9">
        <v>5</v>
      </c>
      <c r="N1293" s="43">
        <f t="shared" si="17"/>
        <v>48</v>
      </c>
    </row>
    <row r="1294" spans="1:14">
      <c r="A1294" s="37" t="s">
        <v>2853</v>
      </c>
      <c r="B1294" s="9">
        <v>1</v>
      </c>
      <c r="C1294" s="9">
        <v>1</v>
      </c>
      <c r="D1294" s="9">
        <v>1</v>
      </c>
      <c r="E1294" s="9">
        <v>1</v>
      </c>
      <c r="F1294" s="9">
        <v>1</v>
      </c>
      <c r="G1294" s="9">
        <v>1</v>
      </c>
      <c r="H1294" s="9">
        <v>1</v>
      </c>
      <c r="I1294" s="9">
        <v>1</v>
      </c>
      <c r="J1294" s="9">
        <v>1</v>
      </c>
      <c r="K1294" s="9">
        <v>1</v>
      </c>
      <c r="L1294" s="9">
        <v>1</v>
      </c>
      <c r="M1294" s="9">
        <v>1</v>
      </c>
      <c r="N1294" s="43">
        <f t="shared" si="17"/>
        <v>12</v>
      </c>
    </row>
    <row r="1295" spans="1:14">
      <c r="A1295" s="37" t="s">
        <v>2854</v>
      </c>
      <c r="B1295" s="9">
        <v>1</v>
      </c>
      <c r="C1295" s="9">
        <v>1</v>
      </c>
      <c r="D1295" s="9">
        <v>2</v>
      </c>
      <c r="E1295" s="9">
        <v>2</v>
      </c>
      <c r="F1295" s="9">
        <v>1</v>
      </c>
      <c r="G1295" s="9">
        <v>1</v>
      </c>
      <c r="H1295" s="9">
        <v>2</v>
      </c>
      <c r="I1295" s="9">
        <v>1</v>
      </c>
      <c r="J1295" s="9">
        <v>1</v>
      </c>
      <c r="K1295" s="9">
        <v>3</v>
      </c>
      <c r="L1295" s="9">
        <v>3</v>
      </c>
      <c r="M1295" s="9">
        <v>2</v>
      </c>
      <c r="N1295" s="43">
        <f t="shared" si="17"/>
        <v>20</v>
      </c>
    </row>
    <row r="1296" spans="1:14">
      <c r="A1296" s="37" t="s">
        <v>2855</v>
      </c>
      <c r="B1296" s="9">
        <v>1</v>
      </c>
      <c r="C1296" s="9">
        <v>1</v>
      </c>
      <c r="D1296" s="9">
        <v>2</v>
      </c>
      <c r="E1296" s="9">
        <v>1</v>
      </c>
      <c r="F1296" s="9">
        <v>1</v>
      </c>
      <c r="G1296" s="9">
        <v>1</v>
      </c>
      <c r="H1296" s="9">
        <v>1</v>
      </c>
      <c r="I1296" s="9">
        <v>2</v>
      </c>
      <c r="J1296" s="9">
        <v>1</v>
      </c>
      <c r="K1296" s="9">
        <v>3</v>
      </c>
      <c r="L1296" s="9">
        <v>2</v>
      </c>
      <c r="M1296" s="9">
        <v>2</v>
      </c>
      <c r="N1296" s="43">
        <f t="shared" si="17"/>
        <v>18</v>
      </c>
    </row>
    <row r="1297" spans="1:14">
      <c r="A1297" s="37" t="s">
        <v>2857</v>
      </c>
      <c r="B1297" s="9">
        <v>1</v>
      </c>
      <c r="C1297" s="9">
        <v>1</v>
      </c>
      <c r="D1297" s="9">
        <v>1</v>
      </c>
      <c r="E1297" s="9">
        <v>1</v>
      </c>
      <c r="F1297" s="9">
        <v>1</v>
      </c>
      <c r="G1297" s="9">
        <v>1</v>
      </c>
      <c r="H1297" s="9">
        <v>1</v>
      </c>
      <c r="I1297" s="9">
        <v>1</v>
      </c>
      <c r="J1297" s="9">
        <v>1</v>
      </c>
      <c r="K1297" s="9">
        <v>1</v>
      </c>
      <c r="L1297" s="9">
        <v>1</v>
      </c>
      <c r="M1297" s="9">
        <v>1</v>
      </c>
      <c r="N1297" s="43">
        <f t="shared" si="17"/>
        <v>12</v>
      </c>
    </row>
    <row r="1298" spans="1:14">
      <c r="A1298" s="235" t="s">
        <v>3027</v>
      </c>
      <c r="B1298" s="9">
        <v>2</v>
      </c>
      <c r="C1298" s="9">
        <v>1</v>
      </c>
      <c r="D1298" s="9">
        <v>2</v>
      </c>
      <c r="E1298" s="9">
        <v>2</v>
      </c>
      <c r="F1298" s="9">
        <v>1</v>
      </c>
      <c r="G1298" s="9">
        <v>1</v>
      </c>
      <c r="H1298" s="9">
        <v>2</v>
      </c>
      <c r="I1298" s="9">
        <v>3</v>
      </c>
      <c r="J1298" s="9">
        <v>3</v>
      </c>
      <c r="K1298" s="9">
        <v>3</v>
      </c>
      <c r="L1298" s="9">
        <v>2</v>
      </c>
      <c r="M1298" s="9">
        <v>3</v>
      </c>
      <c r="N1298" s="43">
        <f t="shared" ref="N1298:N1307" si="18">SUM(B1298:M1298)</f>
        <v>25</v>
      </c>
    </row>
    <row r="1299" spans="1:14">
      <c r="A1299" s="235" t="s">
        <v>3026</v>
      </c>
      <c r="B1299" s="9">
        <v>1</v>
      </c>
      <c r="C1299" s="9">
        <v>1</v>
      </c>
      <c r="D1299" s="9">
        <v>1</v>
      </c>
      <c r="E1299" s="9">
        <v>1</v>
      </c>
      <c r="F1299" s="9">
        <v>1</v>
      </c>
      <c r="G1299" s="9">
        <v>1</v>
      </c>
      <c r="H1299" s="9">
        <v>1</v>
      </c>
      <c r="I1299" s="9">
        <v>1</v>
      </c>
      <c r="J1299" s="9">
        <v>1</v>
      </c>
      <c r="K1299" s="9">
        <v>1</v>
      </c>
      <c r="L1299" s="9">
        <v>1</v>
      </c>
      <c r="M1299" s="9">
        <v>1</v>
      </c>
      <c r="N1299" s="43">
        <f t="shared" si="18"/>
        <v>12</v>
      </c>
    </row>
    <row r="1300" spans="1:14">
      <c r="A1300" s="235" t="s">
        <v>3025</v>
      </c>
      <c r="B1300" s="9">
        <v>1</v>
      </c>
      <c r="C1300" s="9">
        <v>1</v>
      </c>
      <c r="D1300" s="9">
        <v>2</v>
      </c>
      <c r="E1300" s="9">
        <v>1</v>
      </c>
      <c r="F1300" s="9">
        <v>1</v>
      </c>
      <c r="G1300" s="9">
        <v>1</v>
      </c>
      <c r="H1300" s="9">
        <v>1</v>
      </c>
      <c r="I1300" s="9">
        <v>4</v>
      </c>
      <c r="J1300" s="9">
        <v>1</v>
      </c>
      <c r="K1300" s="9">
        <v>3</v>
      </c>
      <c r="L1300" s="9">
        <v>2</v>
      </c>
      <c r="M1300" s="9">
        <v>1</v>
      </c>
      <c r="N1300" s="43">
        <f t="shared" si="18"/>
        <v>19</v>
      </c>
    </row>
    <row r="1301" spans="1:14">
      <c r="A1301" s="235" t="s">
        <v>3024</v>
      </c>
      <c r="B1301" s="9">
        <v>1</v>
      </c>
      <c r="C1301" s="9">
        <v>1</v>
      </c>
      <c r="D1301" s="9">
        <v>1</v>
      </c>
      <c r="E1301" s="9">
        <v>1</v>
      </c>
      <c r="F1301" s="9">
        <v>1</v>
      </c>
      <c r="G1301" s="9">
        <v>1</v>
      </c>
      <c r="H1301" s="9">
        <v>1</v>
      </c>
      <c r="I1301" s="9">
        <v>1</v>
      </c>
      <c r="J1301" s="9">
        <v>1</v>
      </c>
      <c r="K1301" s="9">
        <v>1</v>
      </c>
      <c r="L1301" s="9">
        <v>1</v>
      </c>
      <c r="M1301" s="9">
        <v>1</v>
      </c>
      <c r="N1301" s="43">
        <f t="shared" si="18"/>
        <v>12</v>
      </c>
    </row>
    <row r="1302" spans="1:14">
      <c r="A1302" s="235" t="s">
        <v>3023</v>
      </c>
      <c r="B1302" s="9">
        <v>1</v>
      </c>
      <c r="C1302" s="9">
        <v>1</v>
      </c>
      <c r="D1302" s="9">
        <v>2</v>
      </c>
      <c r="E1302" s="9">
        <v>2</v>
      </c>
      <c r="F1302" s="9">
        <v>2</v>
      </c>
      <c r="G1302" s="9">
        <v>1</v>
      </c>
      <c r="H1302" s="9">
        <v>2</v>
      </c>
      <c r="I1302" s="9">
        <v>3</v>
      </c>
      <c r="J1302" s="9">
        <v>2</v>
      </c>
      <c r="K1302" s="9">
        <v>4</v>
      </c>
      <c r="L1302" s="9">
        <v>2</v>
      </c>
      <c r="M1302" s="9">
        <v>2</v>
      </c>
      <c r="N1302" s="43">
        <f t="shared" si="18"/>
        <v>24</v>
      </c>
    </row>
    <row r="1303" spans="1:14">
      <c r="A1303" s="235" t="s">
        <v>3022</v>
      </c>
      <c r="B1303" s="9">
        <v>1</v>
      </c>
      <c r="C1303" s="9">
        <v>1</v>
      </c>
      <c r="D1303" s="9">
        <v>2</v>
      </c>
      <c r="E1303" s="9">
        <v>2</v>
      </c>
      <c r="F1303" s="9">
        <v>2</v>
      </c>
      <c r="G1303" s="9">
        <v>1</v>
      </c>
      <c r="H1303" s="9">
        <v>1</v>
      </c>
      <c r="I1303" s="9">
        <v>2</v>
      </c>
      <c r="J1303" s="9">
        <v>1</v>
      </c>
      <c r="K1303" s="9">
        <v>2</v>
      </c>
      <c r="L1303" s="9">
        <v>2</v>
      </c>
      <c r="M1303" s="9">
        <v>3</v>
      </c>
      <c r="N1303" s="43">
        <f t="shared" si="18"/>
        <v>20</v>
      </c>
    </row>
    <row r="1304" spans="1:14">
      <c r="A1304" s="235" t="s">
        <v>3021</v>
      </c>
      <c r="B1304" s="9">
        <v>1</v>
      </c>
      <c r="C1304" s="9">
        <v>1</v>
      </c>
      <c r="D1304" s="9">
        <v>3</v>
      </c>
      <c r="E1304" s="9">
        <v>1</v>
      </c>
      <c r="F1304" s="9">
        <v>1</v>
      </c>
      <c r="G1304" s="9">
        <v>1</v>
      </c>
      <c r="H1304" s="9">
        <v>1</v>
      </c>
      <c r="I1304" s="9">
        <v>1</v>
      </c>
      <c r="J1304" s="9">
        <v>1</v>
      </c>
      <c r="K1304" s="9">
        <v>2</v>
      </c>
      <c r="L1304" s="9">
        <v>2</v>
      </c>
      <c r="M1304" s="9">
        <v>2</v>
      </c>
      <c r="N1304" s="43">
        <f t="shared" si="18"/>
        <v>17</v>
      </c>
    </row>
    <row r="1305" spans="1:14">
      <c r="A1305" s="235" t="s">
        <v>3020</v>
      </c>
      <c r="B1305" s="9">
        <v>1</v>
      </c>
      <c r="C1305" s="9">
        <v>1</v>
      </c>
      <c r="D1305" s="9">
        <v>1</v>
      </c>
      <c r="E1305" s="9">
        <v>1</v>
      </c>
      <c r="F1305" s="9">
        <v>1</v>
      </c>
      <c r="G1305" s="9">
        <v>1</v>
      </c>
      <c r="H1305" s="9">
        <v>1</v>
      </c>
      <c r="I1305" s="9">
        <v>4</v>
      </c>
      <c r="J1305" s="9">
        <v>1</v>
      </c>
      <c r="K1305" s="9">
        <v>1</v>
      </c>
      <c r="L1305" s="9">
        <v>1</v>
      </c>
      <c r="M1305" s="9">
        <v>3</v>
      </c>
      <c r="N1305" s="43">
        <f t="shared" si="18"/>
        <v>17</v>
      </c>
    </row>
    <row r="1306" spans="1:14">
      <c r="A1306" s="235" t="s">
        <v>3019</v>
      </c>
      <c r="B1306" s="9">
        <v>1</v>
      </c>
      <c r="C1306" s="9">
        <v>2</v>
      </c>
      <c r="D1306" s="9">
        <v>2</v>
      </c>
      <c r="E1306" s="9">
        <v>1</v>
      </c>
      <c r="F1306" s="9">
        <v>1</v>
      </c>
      <c r="G1306" s="9">
        <v>1</v>
      </c>
      <c r="H1306" s="9">
        <v>1</v>
      </c>
      <c r="I1306" s="9">
        <v>1</v>
      </c>
      <c r="J1306" s="9">
        <v>1</v>
      </c>
      <c r="K1306" s="9">
        <v>2</v>
      </c>
      <c r="L1306" s="9">
        <v>2</v>
      </c>
      <c r="M1306" s="9">
        <v>2</v>
      </c>
      <c r="N1306" s="43">
        <f t="shared" si="18"/>
        <v>17</v>
      </c>
    </row>
    <row r="1307" spans="1:14">
      <c r="A1307" s="235" t="s">
        <v>3018</v>
      </c>
      <c r="B1307" s="9">
        <v>1</v>
      </c>
      <c r="C1307" s="9">
        <v>1</v>
      </c>
      <c r="D1307" s="9">
        <v>2</v>
      </c>
      <c r="E1307" s="9">
        <v>1</v>
      </c>
      <c r="F1307" s="9">
        <v>1</v>
      </c>
      <c r="G1307" s="9">
        <v>1</v>
      </c>
      <c r="H1307" s="9">
        <v>1</v>
      </c>
      <c r="I1307" s="9">
        <v>5</v>
      </c>
      <c r="J1307" s="9">
        <v>1</v>
      </c>
      <c r="K1307" s="9">
        <v>3</v>
      </c>
      <c r="L1307" s="9">
        <v>2</v>
      </c>
      <c r="M1307" s="9">
        <v>2</v>
      </c>
      <c r="N1307" s="43">
        <f t="shared" si="18"/>
        <v>21</v>
      </c>
    </row>
    <row r="1308" spans="1:14">
      <c r="A1308" s="134" t="s">
        <v>2863</v>
      </c>
      <c r="B1308" s="9">
        <v>1</v>
      </c>
      <c r="C1308" s="9">
        <v>1</v>
      </c>
      <c r="D1308" s="9">
        <v>2</v>
      </c>
      <c r="E1308" s="9">
        <v>2</v>
      </c>
      <c r="F1308" s="9">
        <v>2</v>
      </c>
      <c r="G1308" s="9">
        <v>1</v>
      </c>
      <c r="H1308" s="9">
        <v>1</v>
      </c>
      <c r="I1308" s="9">
        <v>2</v>
      </c>
      <c r="J1308" s="9">
        <v>2</v>
      </c>
      <c r="K1308" s="9">
        <v>2</v>
      </c>
      <c r="L1308" s="9">
        <v>3</v>
      </c>
      <c r="M1308" s="9">
        <v>4</v>
      </c>
      <c r="N1308" s="43">
        <f t="shared" si="17"/>
        <v>23</v>
      </c>
    </row>
    <row r="1309" spans="1:14">
      <c r="A1309" s="134" t="s">
        <v>2864</v>
      </c>
      <c r="B1309" s="9">
        <v>3</v>
      </c>
      <c r="C1309" s="9">
        <v>1</v>
      </c>
      <c r="D1309" s="9">
        <v>2</v>
      </c>
      <c r="E1309" s="9">
        <v>3</v>
      </c>
      <c r="F1309" s="9">
        <v>1</v>
      </c>
      <c r="G1309" s="9">
        <v>1</v>
      </c>
      <c r="H1309" s="9">
        <v>2</v>
      </c>
      <c r="I1309" s="9">
        <v>3</v>
      </c>
      <c r="J1309" s="9">
        <v>1</v>
      </c>
      <c r="K1309" s="9">
        <v>3</v>
      </c>
      <c r="L1309" s="9">
        <v>1</v>
      </c>
      <c r="M1309" s="9">
        <v>2</v>
      </c>
      <c r="N1309" s="43">
        <f t="shared" si="17"/>
        <v>23</v>
      </c>
    </row>
    <row r="1310" spans="1:14">
      <c r="A1310" s="134" t="s">
        <v>2867</v>
      </c>
      <c r="B1310" s="9">
        <v>1</v>
      </c>
      <c r="C1310" s="9">
        <v>1</v>
      </c>
      <c r="D1310" s="9">
        <v>1</v>
      </c>
      <c r="E1310" s="9">
        <v>1</v>
      </c>
      <c r="F1310" s="9">
        <v>1</v>
      </c>
      <c r="G1310" s="9">
        <v>1</v>
      </c>
      <c r="H1310" s="9">
        <v>1</v>
      </c>
      <c r="I1310" s="9">
        <v>1</v>
      </c>
      <c r="J1310" s="9">
        <v>1</v>
      </c>
      <c r="K1310" s="9">
        <v>1</v>
      </c>
      <c r="L1310" s="9">
        <v>1</v>
      </c>
      <c r="M1310" s="9">
        <v>1</v>
      </c>
      <c r="N1310" s="43">
        <f t="shared" si="17"/>
        <v>12</v>
      </c>
    </row>
    <row r="1311" spans="1:14">
      <c r="A1311" s="134" t="s">
        <v>2868</v>
      </c>
      <c r="B1311" s="9">
        <v>1</v>
      </c>
      <c r="C1311" s="9">
        <v>1</v>
      </c>
      <c r="D1311" s="9">
        <v>1</v>
      </c>
      <c r="E1311" s="9">
        <v>1</v>
      </c>
      <c r="F1311" s="9">
        <v>1</v>
      </c>
      <c r="G1311" s="9">
        <v>1</v>
      </c>
      <c r="H1311" s="9">
        <v>1</v>
      </c>
      <c r="I1311" s="9">
        <v>3</v>
      </c>
      <c r="J1311" s="9">
        <v>1</v>
      </c>
      <c r="K1311" s="9">
        <v>3</v>
      </c>
      <c r="L1311" s="9">
        <v>1</v>
      </c>
      <c r="M1311" s="9">
        <v>2</v>
      </c>
      <c r="N1311" s="43">
        <f t="shared" si="17"/>
        <v>17</v>
      </c>
    </row>
    <row r="1312" spans="1:14">
      <c r="A1312" s="134" t="s">
        <v>2869</v>
      </c>
      <c r="B1312" s="9">
        <v>2</v>
      </c>
      <c r="C1312" s="9">
        <v>2</v>
      </c>
      <c r="D1312" s="9">
        <v>3</v>
      </c>
      <c r="E1312" s="9">
        <v>2</v>
      </c>
      <c r="F1312" s="9">
        <v>2</v>
      </c>
      <c r="G1312" s="9">
        <v>2</v>
      </c>
      <c r="H1312" s="9">
        <v>2</v>
      </c>
      <c r="I1312" s="9">
        <v>2</v>
      </c>
      <c r="J1312" s="9">
        <v>2</v>
      </c>
      <c r="K1312" s="9">
        <v>3</v>
      </c>
      <c r="L1312" s="9">
        <v>4</v>
      </c>
      <c r="M1312" s="9">
        <v>4</v>
      </c>
      <c r="N1312" s="43">
        <f t="shared" si="17"/>
        <v>30</v>
      </c>
    </row>
    <row r="1313" spans="1:14">
      <c r="A1313" s="134" t="s">
        <v>2870</v>
      </c>
      <c r="B1313" s="9">
        <v>1</v>
      </c>
      <c r="C1313" s="9">
        <v>1</v>
      </c>
      <c r="D1313" s="9">
        <v>2</v>
      </c>
      <c r="E1313" s="9">
        <v>2</v>
      </c>
      <c r="F1313" s="9">
        <v>3</v>
      </c>
      <c r="G1313" s="9">
        <v>3</v>
      </c>
      <c r="H1313" s="9">
        <v>2</v>
      </c>
      <c r="I1313" s="9">
        <v>3</v>
      </c>
      <c r="J1313" s="9">
        <v>1</v>
      </c>
      <c r="K1313" s="9">
        <v>3</v>
      </c>
      <c r="L1313" s="9">
        <v>2</v>
      </c>
      <c r="M1313" s="9">
        <v>4</v>
      </c>
      <c r="N1313" s="43">
        <f t="shared" si="17"/>
        <v>27</v>
      </c>
    </row>
    <row r="1314" spans="1:14">
      <c r="A1314" s="134" t="s">
        <v>2871</v>
      </c>
      <c r="B1314" s="9">
        <v>1</v>
      </c>
      <c r="C1314" s="9">
        <v>1</v>
      </c>
      <c r="D1314" s="9">
        <v>2</v>
      </c>
      <c r="E1314" s="9">
        <v>1</v>
      </c>
      <c r="F1314" s="9">
        <v>1</v>
      </c>
      <c r="G1314" s="9">
        <v>1</v>
      </c>
      <c r="H1314" s="9">
        <v>1</v>
      </c>
      <c r="I1314" s="9">
        <v>1</v>
      </c>
      <c r="J1314" s="9">
        <v>1</v>
      </c>
      <c r="K1314" s="9">
        <v>2</v>
      </c>
      <c r="L1314" s="9">
        <v>1</v>
      </c>
      <c r="M1314" s="9">
        <v>4</v>
      </c>
      <c r="N1314" s="43">
        <f t="shared" si="17"/>
        <v>17</v>
      </c>
    </row>
    <row r="1315" spans="1:14">
      <c r="A1315" s="134" t="s">
        <v>2872</v>
      </c>
      <c r="B1315" s="9">
        <v>2</v>
      </c>
      <c r="C1315" s="9">
        <v>2</v>
      </c>
      <c r="D1315" s="9">
        <v>2</v>
      </c>
      <c r="E1315" s="9">
        <v>2</v>
      </c>
      <c r="F1315" s="9">
        <v>2</v>
      </c>
      <c r="G1315" s="9">
        <v>2</v>
      </c>
      <c r="H1315" s="9">
        <v>2</v>
      </c>
      <c r="I1315" s="9">
        <v>4</v>
      </c>
      <c r="J1315" s="9">
        <v>2</v>
      </c>
      <c r="K1315" s="9">
        <v>2</v>
      </c>
      <c r="L1315" s="9">
        <v>2</v>
      </c>
      <c r="M1315" s="9">
        <v>4</v>
      </c>
      <c r="N1315" s="43">
        <f t="shared" si="17"/>
        <v>28</v>
      </c>
    </row>
    <row r="1316" spans="1:14">
      <c r="A1316" s="134" t="s">
        <v>2873</v>
      </c>
      <c r="B1316" s="9">
        <v>1</v>
      </c>
      <c r="C1316" s="9">
        <v>1</v>
      </c>
      <c r="D1316" s="9">
        <v>1</v>
      </c>
      <c r="E1316" s="9">
        <v>1</v>
      </c>
      <c r="F1316" s="9">
        <v>1</v>
      </c>
      <c r="G1316" s="9">
        <v>1</v>
      </c>
      <c r="H1316" s="9">
        <v>1</v>
      </c>
      <c r="I1316" s="9">
        <v>1</v>
      </c>
      <c r="J1316" s="9">
        <v>1</v>
      </c>
      <c r="K1316" s="9">
        <v>1</v>
      </c>
      <c r="L1316" s="9">
        <v>1</v>
      </c>
      <c r="M1316" s="9">
        <v>1</v>
      </c>
      <c r="N1316" s="43">
        <f t="shared" si="17"/>
        <v>12</v>
      </c>
    </row>
    <row r="1317" spans="1:14">
      <c r="A1317" s="134" t="s">
        <v>2874</v>
      </c>
      <c r="B1317" s="9">
        <v>1</v>
      </c>
      <c r="C1317" s="9">
        <v>1</v>
      </c>
      <c r="D1317" s="9">
        <v>1</v>
      </c>
      <c r="E1317" s="9">
        <v>1</v>
      </c>
      <c r="F1317" s="9">
        <v>1</v>
      </c>
      <c r="G1317" s="9">
        <v>1</v>
      </c>
      <c r="H1317" s="9">
        <v>1</v>
      </c>
      <c r="I1317" s="9">
        <v>1</v>
      </c>
      <c r="J1317" s="9">
        <v>1</v>
      </c>
      <c r="K1317" s="9">
        <v>1</v>
      </c>
      <c r="L1317" s="9">
        <v>1</v>
      </c>
      <c r="M1317" s="9">
        <v>4</v>
      </c>
      <c r="N1317" s="43">
        <f t="shared" si="17"/>
        <v>15</v>
      </c>
    </row>
    <row r="1318" spans="1:14">
      <c r="A1318" s="134" t="s">
        <v>2875</v>
      </c>
      <c r="B1318" s="9">
        <v>1</v>
      </c>
      <c r="C1318" s="9">
        <v>1</v>
      </c>
      <c r="D1318" s="9">
        <v>1</v>
      </c>
      <c r="E1318" s="9">
        <v>1</v>
      </c>
      <c r="F1318" s="9">
        <v>1</v>
      </c>
      <c r="G1318" s="9">
        <v>1</v>
      </c>
      <c r="H1318" s="9">
        <v>1</v>
      </c>
      <c r="I1318" s="9">
        <v>4</v>
      </c>
      <c r="J1318" s="9">
        <v>2</v>
      </c>
      <c r="K1318" s="9">
        <v>2</v>
      </c>
      <c r="L1318" s="9">
        <v>1</v>
      </c>
      <c r="M1318" s="9">
        <v>5</v>
      </c>
      <c r="N1318" s="43">
        <f t="shared" si="17"/>
        <v>21</v>
      </c>
    </row>
    <row r="1319" spans="1:14">
      <c r="A1319" s="134" t="s">
        <v>2876</v>
      </c>
      <c r="B1319" s="9">
        <v>1</v>
      </c>
      <c r="C1319" s="9">
        <v>1</v>
      </c>
      <c r="D1319" s="9">
        <v>1</v>
      </c>
      <c r="E1319" s="9">
        <v>1</v>
      </c>
      <c r="F1319" s="9">
        <v>1</v>
      </c>
      <c r="G1319" s="9">
        <v>1</v>
      </c>
      <c r="H1319" s="9">
        <v>1</v>
      </c>
      <c r="I1319" s="9">
        <v>1</v>
      </c>
      <c r="J1319" s="9">
        <v>1</v>
      </c>
      <c r="K1319" s="9">
        <v>4</v>
      </c>
      <c r="L1319" s="9">
        <v>2</v>
      </c>
      <c r="M1319" s="9">
        <v>4</v>
      </c>
      <c r="N1319" s="43">
        <f t="shared" si="17"/>
        <v>19</v>
      </c>
    </row>
    <row r="1320" spans="1:14">
      <c r="A1320" s="134" t="s">
        <v>2877</v>
      </c>
      <c r="B1320" s="9">
        <v>1</v>
      </c>
      <c r="C1320" s="9">
        <v>1</v>
      </c>
      <c r="D1320" s="9">
        <v>2</v>
      </c>
      <c r="E1320" s="9">
        <v>1</v>
      </c>
      <c r="F1320" s="9">
        <v>1</v>
      </c>
      <c r="G1320" s="9">
        <v>1</v>
      </c>
      <c r="H1320" s="9">
        <v>1</v>
      </c>
      <c r="I1320" s="9">
        <v>1</v>
      </c>
      <c r="J1320" s="9">
        <v>1</v>
      </c>
      <c r="K1320" s="9">
        <v>2</v>
      </c>
      <c r="L1320" s="9">
        <v>4</v>
      </c>
      <c r="M1320" s="9">
        <v>5</v>
      </c>
      <c r="N1320" s="43">
        <f t="shared" si="17"/>
        <v>21</v>
      </c>
    </row>
    <row r="1321" spans="1:14">
      <c r="A1321" s="134" t="s">
        <v>2878</v>
      </c>
      <c r="B1321" s="9">
        <v>1</v>
      </c>
      <c r="C1321" s="9">
        <v>1</v>
      </c>
      <c r="D1321" s="9">
        <v>1</v>
      </c>
      <c r="E1321" s="9">
        <v>3</v>
      </c>
      <c r="F1321" s="9">
        <v>1</v>
      </c>
      <c r="G1321" s="9">
        <v>1</v>
      </c>
      <c r="H1321" s="9">
        <v>3</v>
      </c>
      <c r="I1321" s="9">
        <v>3</v>
      </c>
      <c r="J1321" s="9">
        <v>1</v>
      </c>
      <c r="K1321" s="9">
        <v>3</v>
      </c>
      <c r="L1321" s="9">
        <v>1</v>
      </c>
      <c r="M1321" s="9">
        <v>3</v>
      </c>
      <c r="N1321" s="43">
        <f t="shared" si="17"/>
        <v>22</v>
      </c>
    </row>
    <row r="1322" spans="1:14">
      <c r="A1322" s="134" t="s">
        <v>2879</v>
      </c>
      <c r="B1322" s="9">
        <v>1</v>
      </c>
      <c r="C1322" s="9">
        <v>1</v>
      </c>
      <c r="D1322" s="9">
        <v>2</v>
      </c>
      <c r="E1322" s="9">
        <v>1</v>
      </c>
      <c r="F1322" s="9">
        <v>2</v>
      </c>
      <c r="G1322" s="9">
        <v>1</v>
      </c>
      <c r="H1322" s="9">
        <v>1</v>
      </c>
      <c r="I1322" s="9">
        <v>2</v>
      </c>
      <c r="J1322" s="9">
        <v>2</v>
      </c>
      <c r="K1322" s="9">
        <v>3</v>
      </c>
      <c r="L1322" s="9">
        <v>3</v>
      </c>
      <c r="M1322" s="9">
        <v>3</v>
      </c>
      <c r="N1322" s="43">
        <f t="shared" si="17"/>
        <v>22</v>
      </c>
    </row>
    <row r="1323" spans="1:14">
      <c r="A1323" s="134" t="s">
        <v>2880</v>
      </c>
      <c r="B1323" s="9">
        <v>1</v>
      </c>
      <c r="C1323" s="9">
        <v>1</v>
      </c>
      <c r="D1323" s="9">
        <v>3</v>
      </c>
      <c r="E1323" s="9">
        <v>2</v>
      </c>
      <c r="F1323" s="9">
        <v>1</v>
      </c>
      <c r="G1323" s="9">
        <v>2</v>
      </c>
      <c r="H1323" s="9">
        <v>1</v>
      </c>
      <c r="I1323" s="9">
        <v>2</v>
      </c>
      <c r="J1323" s="9">
        <v>2</v>
      </c>
      <c r="K1323" s="9">
        <v>3</v>
      </c>
      <c r="L1323" s="9">
        <v>3</v>
      </c>
      <c r="M1323" s="9">
        <v>2</v>
      </c>
      <c r="N1323" s="43">
        <f t="shared" si="17"/>
        <v>23</v>
      </c>
    </row>
    <row r="1324" spans="1:14">
      <c r="A1324" s="52" t="s">
        <v>3053</v>
      </c>
      <c r="B1324" s="9">
        <v>1</v>
      </c>
      <c r="C1324" s="9">
        <v>1</v>
      </c>
      <c r="D1324" s="9">
        <v>2</v>
      </c>
      <c r="E1324" s="9">
        <v>2</v>
      </c>
      <c r="F1324" s="9">
        <v>2</v>
      </c>
      <c r="G1324" s="9">
        <v>2</v>
      </c>
      <c r="H1324" s="9">
        <v>3</v>
      </c>
      <c r="I1324" s="9">
        <v>5</v>
      </c>
      <c r="J1324" s="9">
        <v>2</v>
      </c>
      <c r="K1324" s="9">
        <v>3</v>
      </c>
      <c r="L1324" s="9">
        <v>5</v>
      </c>
      <c r="M1324" s="9">
        <v>5</v>
      </c>
      <c r="N1324" s="43">
        <f t="shared" si="17"/>
        <v>33</v>
      </c>
    </row>
    <row r="1325" spans="1:14">
      <c r="A1325" s="52" t="s">
        <v>3052</v>
      </c>
      <c r="B1325" s="9">
        <v>5</v>
      </c>
      <c r="C1325" s="9">
        <v>5</v>
      </c>
      <c r="D1325" s="9">
        <v>4</v>
      </c>
      <c r="E1325" s="9">
        <v>5</v>
      </c>
      <c r="F1325" s="9">
        <v>5</v>
      </c>
      <c r="G1325" s="9">
        <v>5</v>
      </c>
      <c r="H1325" s="9">
        <v>5</v>
      </c>
      <c r="I1325" s="9">
        <v>5</v>
      </c>
      <c r="J1325" s="9">
        <v>5</v>
      </c>
      <c r="K1325" s="9">
        <v>5</v>
      </c>
      <c r="L1325" s="9">
        <v>2</v>
      </c>
      <c r="M1325" s="9">
        <v>5</v>
      </c>
      <c r="N1325" s="43">
        <f t="shared" ref="N1325:N1366" si="19">SUM(B1325:M1325)</f>
        <v>56</v>
      </c>
    </row>
    <row r="1326" spans="1:14">
      <c r="A1326" s="52" t="s">
        <v>3051</v>
      </c>
      <c r="B1326" s="9">
        <v>1</v>
      </c>
      <c r="C1326" s="9">
        <v>1</v>
      </c>
      <c r="D1326" s="9">
        <v>1</v>
      </c>
      <c r="E1326" s="9">
        <v>1</v>
      </c>
      <c r="F1326" s="9">
        <v>1</v>
      </c>
      <c r="G1326" s="9">
        <v>1</v>
      </c>
      <c r="H1326" s="9">
        <v>1</v>
      </c>
      <c r="I1326" s="9">
        <v>1</v>
      </c>
      <c r="J1326" s="9">
        <v>1</v>
      </c>
      <c r="K1326" s="9">
        <v>1</v>
      </c>
      <c r="L1326" s="9">
        <v>1</v>
      </c>
      <c r="M1326" s="9">
        <v>1</v>
      </c>
      <c r="N1326" s="43">
        <f t="shared" si="19"/>
        <v>12</v>
      </c>
    </row>
    <row r="1327" spans="1:14">
      <c r="A1327" s="52" t="s">
        <v>3050</v>
      </c>
      <c r="B1327" s="9">
        <v>1</v>
      </c>
      <c r="C1327" s="9">
        <v>1</v>
      </c>
      <c r="D1327" s="9">
        <v>1</v>
      </c>
      <c r="E1327" s="9">
        <v>2</v>
      </c>
      <c r="F1327" s="9">
        <v>1</v>
      </c>
      <c r="G1327" s="9">
        <v>1</v>
      </c>
      <c r="H1327" s="9">
        <v>2</v>
      </c>
      <c r="I1327" s="9">
        <v>1</v>
      </c>
      <c r="J1327" s="9">
        <v>1</v>
      </c>
      <c r="K1327" s="9">
        <v>3</v>
      </c>
      <c r="L1327" s="9">
        <v>1</v>
      </c>
      <c r="M1327" s="9">
        <v>2</v>
      </c>
      <c r="N1327" s="43">
        <f t="shared" si="19"/>
        <v>17</v>
      </c>
    </row>
    <row r="1328" spans="1:14">
      <c r="A1328" s="52" t="s">
        <v>3049</v>
      </c>
      <c r="B1328" s="9">
        <v>1</v>
      </c>
      <c r="C1328" s="9">
        <v>2</v>
      </c>
      <c r="D1328" s="9">
        <v>2</v>
      </c>
      <c r="E1328" s="9">
        <v>3</v>
      </c>
      <c r="F1328" s="9">
        <v>1</v>
      </c>
      <c r="G1328" s="9">
        <v>2</v>
      </c>
      <c r="H1328" s="9">
        <v>1</v>
      </c>
      <c r="I1328" s="9">
        <v>2</v>
      </c>
      <c r="J1328" s="9">
        <v>3</v>
      </c>
      <c r="K1328" s="9">
        <v>3</v>
      </c>
      <c r="L1328" s="9">
        <v>3</v>
      </c>
      <c r="M1328" s="9">
        <v>5</v>
      </c>
      <c r="N1328" s="43">
        <f t="shared" si="19"/>
        <v>28</v>
      </c>
    </row>
    <row r="1329" spans="1:14">
      <c r="A1329" s="52" t="s">
        <v>3048</v>
      </c>
      <c r="B1329" s="9">
        <v>1</v>
      </c>
      <c r="C1329" s="9">
        <v>1</v>
      </c>
      <c r="D1329" s="9">
        <v>1</v>
      </c>
      <c r="E1329" s="9">
        <v>1</v>
      </c>
      <c r="F1329" s="9">
        <v>1</v>
      </c>
      <c r="G1329" s="9">
        <v>1</v>
      </c>
      <c r="H1329" s="9">
        <v>1</v>
      </c>
      <c r="I1329" s="9">
        <v>1</v>
      </c>
      <c r="J1329" s="9">
        <v>1</v>
      </c>
      <c r="K1329" s="9">
        <v>1</v>
      </c>
      <c r="L1329" s="9">
        <v>1</v>
      </c>
      <c r="M1329" s="9">
        <v>1</v>
      </c>
      <c r="N1329" s="43">
        <f t="shared" si="19"/>
        <v>12</v>
      </c>
    </row>
    <row r="1330" spans="1:14">
      <c r="A1330" s="52" t="s">
        <v>3047</v>
      </c>
      <c r="B1330" s="9">
        <v>1</v>
      </c>
      <c r="C1330" s="9">
        <v>1</v>
      </c>
      <c r="D1330" s="9">
        <v>1</v>
      </c>
      <c r="E1330" s="9">
        <v>2</v>
      </c>
      <c r="F1330" s="9">
        <v>1</v>
      </c>
      <c r="G1330" s="9">
        <v>1</v>
      </c>
      <c r="H1330" s="9">
        <v>2</v>
      </c>
      <c r="I1330" s="9">
        <v>1</v>
      </c>
      <c r="J1330" s="9">
        <v>1</v>
      </c>
      <c r="K1330" s="9">
        <v>3</v>
      </c>
      <c r="L1330" s="9">
        <v>2</v>
      </c>
      <c r="M1330" s="9">
        <v>4</v>
      </c>
      <c r="N1330" s="43">
        <f t="shared" si="19"/>
        <v>20</v>
      </c>
    </row>
    <row r="1331" spans="1:14">
      <c r="A1331" s="52" t="s">
        <v>3046</v>
      </c>
      <c r="B1331" s="9">
        <v>1</v>
      </c>
      <c r="C1331" s="9">
        <v>1</v>
      </c>
      <c r="D1331" s="9">
        <v>1</v>
      </c>
      <c r="E1331" s="9">
        <v>1</v>
      </c>
      <c r="F1331" s="9">
        <v>1</v>
      </c>
      <c r="G1331" s="9">
        <v>1</v>
      </c>
      <c r="H1331" s="9">
        <v>1</v>
      </c>
      <c r="I1331" s="9">
        <v>1</v>
      </c>
      <c r="J1331" s="9">
        <v>1</v>
      </c>
      <c r="K1331" s="9">
        <v>4</v>
      </c>
      <c r="L1331" s="9">
        <v>2</v>
      </c>
      <c r="M1331" s="9">
        <v>2</v>
      </c>
      <c r="N1331" s="43">
        <f t="shared" si="19"/>
        <v>17</v>
      </c>
    </row>
    <row r="1332" spans="1:14">
      <c r="A1332" s="52" t="s">
        <v>3045</v>
      </c>
      <c r="B1332" s="9">
        <v>1</v>
      </c>
      <c r="C1332" s="9">
        <v>1</v>
      </c>
      <c r="D1332" s="9">
        <v>1</v>
      </c>
      <c r="E1332" s="9">
        <v>1</v>
      </c>
      <c r="F1332" s="9">
        <v>1</v>
      </c>
      <c r="G1332" s="9">
        <v>1</v>
      </c>
      <c r="H1332" s="9">
        <v>1</v>
      </c>
      <c r="I1332" s="9">
        <v>1</v>
      </c>
      <c r="J1332" s="9">
        <v>1</v>
      </c>
      <c r="K1332" s="9">
        <v>1</v>
      </c>
      <c r="L1332" s="9">
        <v>1</v>
      </c>
      <c r="M1332" s="9">
        <v>1</v>
      </c>
      <c r="N1332" s="43">
        <f t="shared" si="19"/>
        <v>12</v>
      </c>
    </row>
    <row r="1333" spans="1:14">
      <c r="A1333" s="52" t="s">
        <v>3044</v>
      </c>
      <c r="B1333" s="9">
        <v>1</v>
      </c>
      <c r="C1333" s="9">
        <v>1</v>
      </c>
      <c r="D1333" s="9">
        <v>1</v>
      </c>
      <c r="E1333" s="9">
        <v>3</v>
      </c>
      <c r="F1333" s="9">
        <v>3</v>
      </c>
      <c r="G1333" s="9">
        <v>1</v>
      </c>
      <c r="H1333" s="9">
        <v>1</v>
      </c>
      <c r="I1333" s="9">
        <v>1</v>
      </c>
      <c r="J1333" s="9">
        <v>1</v>
      </c>
      <c r="K1333" s="9">
        <v>1</v>
      </c>
      <c r="L1333" s="9">
        <v>3</v>
      </c>
      <c r="M1333" s="9">
        <v>3</v>
      </c>
      <c r="N1333" s="43">
        <f t="shared" si="19"/>
        <v>20</v>
      </c>
    </row>
    <row r="1334" spans="1:14">
      <c r="A1334" s="52" t="s">
        <v>3043</v>
      </c>
      <c r="B1334" s="9">
        <v>1</v>
      </c>
      <c r="C1334" s="9">
        <v>1</v>
      </c>
      <c r="D1334" s="9">
        <v>1</v>
      </c>
      <c r="E1334" s="9">
        <v>1</v>
      </c>
      <c r="F1334" s="9">
        <v>1</v>
      </c>
      <c r="G1334" s="9">
        <v>1</v>
      </c>
      <c r="H1334" s="9">
        <v>1</v>
      </c>
      <c r="I1334" s="9">
        <v>1</v>
      </c>
      <c r="J1334" s="9">
        <v>1</v>
      </c>
      <c r="K1334" s="9">
        <v>3</v>
      </c>
      <c r="L1334" s="9">
        <v>1</v>
      </c>
      <c r="M1334" s="9">
        <v>3</v>
      </c>
      <c r="N1334" s="43">
        <f t="shared" si="19"/>
        <v>16</v>
      </c>
    </row>
    <row r="1335" spans="1:14">
      <c r="A1335" s="52" t="s">
        <v>3042</v>
      </c>
      <c r="B1335" s="142"/>
      <c r="C1335" s="142"/>
      <c r="D1335" s="142"/>
      <c r="E1335" s="142"/>
      <c r="F1335" s="142"/>
      <c r="G1335" s="142"/>
      <c r="H1335" s="142"/>
      <c r="I1335" s="142"/>
      <c r="J1335" s="142"/>
      <c r="K1335" s="142"/>
      <c r="L1335" s="142"/>
      <c r="M1335" s="142"/>
      <c r="N1335" s="43">
        <f t="shared" si="19"/>
        <v>0</v>
      </c>
    </row>
    <row r="1336" spans="1:14">
      <c r="A1336" s="52" t="s">
        <v>3041</v>
      </c>
      <c r="B1336" s="9">
        <v>1</v>
      </c>
      <c r="C1336" s="9">
        <v>1</v>
      </c>
      <c r="D1336" s="9">
        <v>1</v>
      </c>
      <c r="E1336" s="9">
        <v>1</v>
      </c>
      <c r="F1336" s="9">
        <v>1</v>
      </c>
      <c r="G1336" s="9">
        <v>1</v>
      </c>
      <c r="H1336" s="9">
        <v>1</v>
      </c>
      <c r="I1336" s="9">
        <v>1</v>
      </c>
      <c r="J1336" s="9">
        <v>1</v>
      </c>
      <c r="K1336" s="9">
        <v>1</v>
      </c>
      <c r="L1336" s="9">
        <v>1</v>
      </c>
      <c r="M1336" s="9">
        <v>5</v>
      </c>
      <c r="N1336" s="43">
        <f t="shared" si="19"/>
        <v>16</v>
      </c>
    </row>
    <row r="1337" spans="1:14">
      <c r="A1337" s="52" t="s">
        <v>3040</v>
      </c>
      <c r="B1337" s="9">
        <v>1</v>
      </c>
      <c r="C1337" s="9">
        <v>1</v>
      </c>
      <c r="D1337" s="9">
        <v>1</v>
      </c>
      <c r="E1337" s="9">
        <v>1</v>
      </c>
      <c r="F1337" s="9">
        <v>1</v>
      </c>
      <c r="G1337" s="9">
        <v>1</v>
      </c>
      <c r="H1337" s="9">
        <v>1</v>
      </c>
      <c r="I1337" s="9">
        <v>1</v>
      </c>
      <c r="J1337" s="9">
        <v>1</v>
      </c>
      <c r="K1337" s="9">
        <v>1</v>
      </c>
      <c r="L1337" s="9">
        <v>1</v>
      </c>
      <c r="M1337" s="9">
        <v>3</v>
      </c>
      <c r="N1337" s="43">
        <f t="shared" si="19"/>
        <v>14</v>
      </c>
    </row>
    <row r="1338" spans="1:14">
      <c r="A1338" s="52" t="s">
        <v>3039</v>
      </c>
      <c r="B1338" s="9">
        <v>1</v>
      </c>
      <c r="C1338" s="9">
        <v>1</v>
      </c>
      <c r="D1338" s="9">
        <v>1</v>
      </c>
      <c r="E1338" s="9">
        <v>1</v>
      </c>
      <c r="F1338" s="9">
        <v>1</v>
      </c>
      <c r="G1338" s="9">
        <v>1</v>
      </c>
      <c r="H1338" s="9">
        <v>1</v>
      </c>
      <c r="I1338" s="9">
        <v>1</v>
      </c>
      <c r="J1338" s="9">
        <v>1</v>
      </c>
      <c r="K1338" s="9">
        <v>1</v>
      </c>
      <c r="L1338" s="9">
        <v>1</v>
      </c>
      <c r="M1338" s="9">
        <v>1</v>
      </c>
      <c r="N1338" s="43">
        <f t="shared" si="19"/>
        <v>12</v>
      </c>
    </row>
    <row r="1339" spans="1:14">
      <c r="A1339" s="52" t="s">
        <v>3038</v>
      </c>
      <c r="B1339" s="9">
        <v>1</v>
      </c>
      <c r="C1339" s="9">
        <v>1</v>
      </c>
      <c r="D1339" s="9">
        <v>1</v>
      </c>
      <c r="E1339" s="9">
        <v>1</v>
      </c>
      <c r="F1339" s="9">
        <v>1</v>
      </c>
      <c r="G1339" s="9">
        <v>1</v>
      </c>
      <c r="H1339" s="9">
        <v>1</v>
      </c>
      <c r="I1339" s="9">
        <v>3</v>
      </c>
      <c r="J1339" s="9">
        <v>1</v>
      </c>
      <c r="K1339" s="9">
        <v>1</v>
      </c>
      <c r="L1339" s="9">
        <v>1</v>
      </c>
      <c r="M1339" s="9">
        <v>3</v>
      </c>
      <c r="N1339" s="43">
        <f t="shared" si="19"/>
        <v>16</v>
      </c>
    </row>
    <row r="1340" spans="1:14">
      <c r="A1340" s="234" t="s">
        <v>2970</v>
      </c>
      <c r="B1340" s="9">
        <v>1</v>
      </c>
      <c r="C1340" s="9">
        <v>1</v>
      </c>
      <c r="D1340" s="9">
        <v>1</v>
      </c>
      <c r="E1340" s="9">
        <v>1</v>
      </c>
      <c r="F1340" s="9">
        <v>1</v>
      </c>
      <c r="G1340" s="9">
        <v>1</v>
      </c>
      <c r="H1340" s="9">
        <v>1</v>
      </c>
      <c r="I1340" s="9">
        <v>1</v>
      </c>
      <c r="J1340" s="9">
        <v>1</v>
      </c>
      <c r="K1340" s="9">
        <v>1</v>
      </c>
      <c r="L1340" s="9">
        <v>1</v>
      </c>
      <c r="M1340" s="9">
        <v>1</v>
      </c>
      <c r="N1340" s="43">
        <f t="shared" si="19"/>
        <v>12</v>
      </c>
    </row>
    <row r="1341" spans="1:14">
      <c r="A1341" s="234" t="s">
        <v>2969</v>
      </c>
      <c r="B1341" s="9">
        <v>2</v>
      </c>
      <c r="C1341" s="9">
        <v>2</v>
      </c>
      <c r="D1341" s="9">
        <v>3</v>
      </c>
      <c r="E1341" s="9">
        <v>2</v>
      </c>
      <c r="F1341" s="9">
        <v>2</v>
      </c>
      <c r="G1341" s="9">
        <v>2</v>
      </c>
      <c r="H1341" s="9">
        <v>2</v>
      </c>
      <c r="I1341" s="9">
        <v>3</v>
      </c>
      <c r="J1341" s="9">
        <v>2</v>
      </c>
      <c r="K1341" s="9">
        <v>3</v>
      </c>
      <c r="L1341" s="9">
        <v>3</v>
      </c>
      <c r="M1341" s="9">
        <v>3</v>
      </c>
      <c r="N1341" s="43">
        <f t="shared" si="19"/>
        <v>29</v>
      </c>
    </row>
    <row r="1342" spans="1:14">
      <c r="A1342" s="234" t="s">
        <v>2968</v>
      </c>
      <c r="B1342" s="9">
        <v>1</v>
      </c>
      <c r="C1342" s="9">
        <v>1</v>
      </c>
      <c r="D1342" s="9">
        <v>2</v>
      </c>
      <c r="E1342" s="9">
        <v>2</v>
      </c>
      <c r="F1342" s="9">
        <v>2</v>
      </c>
      <c r="G1342" s="9">
        <v>1</v>
      </c>
      <c r="H1342" s="9">
        <v>1</v>
      </c>
      <c r="I1342" s="9">
        <v>2</v>
      </c>
      <c r="J1342" s="9">
        <v>2</v>
      </c>
      <c r="K1342" s="9">
        <v>3</v>
      </c>
      <c r="L1342" s="9">
        <v>2</v>
      </c>
      <c r="M1342" s="9">
        <v>3</v>
      </c>
      <c r="N1342" s="43">
        <f t="shared" si="19"/>
        <v>22</v>
      </c>
    </row>
    <row r="1343" spans="1:14">
      <c r="A1343" s="234" t="s">
        <v>2967</v>
      </c>
      <c r="B1343" s="9">
        <v>1</v>
      </c>
      <c r="C1343" s="9">
        <v>1</v>
      </c>
      <c r="D1343" s="9">
        <v>1</v>
      </c>
      <c r="E1343" s="9">
        <v>1</v>
      </c>
      <c r="F1343" s="9">
        <v>1</v>
      </c>
      <c r="G1343" s="9">
        <v>1</v>
      </c>
      <c r="H1343" s="9">
        <v>1</v>
      </c>
      <c r="I1343" s="9">
        <v>1</v>
      </c>
      <c r="J1343" s="9">
        <v>1</v>
      </c>
      <c r="K1343" s="9">
        <v>2</v>
      </c>
      <c r="L1343" s="9">
        <v>1</v>
      </c>
      <c r="M1343" s="9">
        <v>1</v>
      </c>
      <c r="N1343" s="43">
        <f t="shared" si="19"/>
        <v>13</v>
      </c>
    </row>
    <row r="1344" spans="1:14">
      <c r="A1344" s="234" t="s">
        <v>2966</v>
      </c>
      <c r="B1344" s="9">
        <v>5</v>
      </c>
      <c r="C1344" s="9">
        <v>5</v>
      </c>
      <c r="D1344" s="9">
        <v>2</v>
      </c>
      <c r="E1344" s="142"/>
      <c r="F1344" s="9">
        <v>5</v>
      </c>
      <c r="G1344" s="9">
        <v>5</v>
      </c>
      <c r="H1344" s="9">
        <v>5</v>
      </c>
      <c r="I1344" s="9">
        <v>5</v>
      </c>
      <c r="J1344" s="9">
        <v>5</v>
      </c>
      <c r="K1344" s="9">
        <v>3</v>
      </c>
      <c r="L1344" s="9">
        <v>1</v>
      </c>
      <c r="M1344" s="9">
        <v>4</v>
      </c>
      <c r="N1344" s="43">
        <f t="shared" si="19"/>
        <v>45</v>
      </c>
    </row>
    <row r="1345" spans="1:14">
      <c r="A1345" s="234" t="s">
        <v>2965</v>
      </c>
      <c r="B1345" s="9">
        <v>2</v>
      </c>
      <c r="C1345" s="9">
        <v>2</v>
      </c>
      <c r="D1345" s="9">
        <v>3</v>
      </c>
      <c r="E1345" s="9">
        <v>3</v>
      </c>
      <c r="F1345" s="9">
        <v>3</v>
      </c>
      <c r="G1345" s="9">
        <v>3</v>
      </c>
      <c r="H1345" s="9">
        <v>3</v>
      </c>
      <c r="I1345" s="9">
        <v>3</v>
      </c>
      <c r="J1345" s="9">
        <v>3</v>
      </c>
      <c r="K1345" s="9">
        <v>3</v>
      </c>
      <c r="L1345" s="9">
        <v>2</v>
      </c>
      <c r="M1345" s="9">
        <v>4</v>
      </c>
      <c r="N1345" s="43">
        <f t="shared" si="19"/>
        <v>34</v>
      </c>
    </row>
    <row r="1346" spans="1:14">
      <c r="A1346" s="234" t="s">
        <v>2964</v>
      </c>
      <c r="B1346" s="9">
        <v>1</v>
      </c>
      <c r="C1346" s="9">
        <v>1</v>
      </c>
      <c r="D1346" s="9">
        <v>2</v>
      </c>
      <c r="E1346" s="9">
        <v>1</v>
      </c>
      <c r="F1346" s="9">
        <v>1</v>
      </c>
      <c r="G1346" s="9">
        <v>1</v>
      </c>
      <c r="H1346" s="9">
        <v>1</v>
      </c>
      <c r="I1346" s="9">
        <v>2</v>
      </c>
      <c r="J1346" s="9">
        <v>1</v>
      </c>
      <c r="K1346" s="9">
        <v>3</v>
      </c>
      <c r="L1346" s="9">
        <v>1</v>
      </c>
      <c r="M1346" s="9">
        <v>1</v>
      </c>
      <c r="N1346" s="43">
        <f t="shared" si="19"/>
        <v>16</v>
      </c>
    </row>
    <row r="1347" spans="1:14">
      <c r="A1347" s="234" t="s">
        <v>2963</v>
      </c>
      <c r="B1347" s="9">
        <v>2</v>
      </c>
      <c r="C1347" s="9">
        <v>2</v>
      </c>
      <c r="D1347" s="9">
        <v>2</v>
      </c>
      <c r="E1347" s="9">
        <v>2</v>
      </c>
      <c r="F1347" s="9">
        <v>2</v>
      </c>
      <c r="G1347" s="9">
        <v>2</v>
      </c>
      <c r="H1347" s="9">
        <v>2</v>
      </c>
      <c r="I1347" s="9">
        <v>2</v>
      </c>
      <c r="J1347" s="9">
        <v>2</v>
      </c>
      <c r="K1347" s="9">
        <v>2</v>
      </c>
      <c r="L1347" s="9">
        <v>2</v>
      </c>
      <c r="M1347" s="9">
        <v>4</v>
      </c>
      <c r="N1347" s="43">
        <f t="shared" si="19"/>
        <v>26</v>
      </c>
    </row>
    <row r="1348" spans="1:14">
      <c r="A1348" s="234" t="s">
        <v>2962</v>
      </c>
      <c r="B1348" s="9">
        <v>1</v>
      </c>
      <c r="C1348" s="9">
        <v>1</v>
      </c>
      <c r="D1348" s="9">
        <v>1</v>
      </c>
      <c r="E1348" s="9">
        <v>1</v>
      </c>
      <c r="F1348" s="9">
        <v>1</v>
      </c>
      <c r="G1348" s="9">
        <v>1</v>
      </c>
      <c r="H1348" s="9">
        <v>1</v>
      </c>
      <c r="I1348" s="9">
        <v>1</v>
      </c>
      <c r="J1348" s="9">
        <v>1</v>
      </c>
      <c r="K1348" s="9">
        <v>1</v>
      </c>
      <c r="L1348" s="9">
        <v>1</v>
      </c>
      <c r="M1348" s="9">
        <v>3</v>
      </c>
      <c r="N1348" s="43">
        <f t="shared" si="19"/>
        <v>14</v>
      </c>
    </row>
    <row r="1349" spans="1:14">
      <c r="A1349" s="234" t="s">
        <v>2961</v>
      </c>
      <c r="B1349" s="9">
        <v>1</v>
      </c>
      <c r="C1349" s="9">
        <v>1</v>
      </c>
      <c r="D1349" s="9">
        <v>2</v>
      </c>
      <c r="E1349" s="9">
        <v>1</v>
      </c>
      <c r="F1349" s="9">
        <v>1</v>
      </c>
      <c r="G1349" s="9">
        <v>1</v>
      </c>
      <c r="H1349" s="9">
        <v>1</v>
      </c>
      <c r="I1349" s="9">
        <v>1</v>
      </c>
      <c r="J1349" s="9">
        <v>1</v>
      </c>
      <c r="K1349" s="9">
        <v>2</v>
      </c>
      <c r="L1349" s="9">
        <v>2</v>
      </c>
      <c r="M1349" s="9">
        <v>1</v>
      </c>
      <c r="N1349" s="43">
        <f t="shared" si="19"/>
        <v>15</v>
      </c>
    </row>
    <row r="1350" spans="1:14">
      <c r="A1350" s="234" t="s">
        <v>2960</v>
      </c>
      <c r="B1350" s="9">
        <v>1</v>
      </c>
      <c r="C1350" s="9">
        <v>1</v>
      </c>
      <c r="D1350" s="9">
        <v>2</v>
      </c>
      <c r="E1350" s="9">
        <v>1</v>
      </c>
      <c r="F1350" s="9">
        <v>2</v>
      </c>
      <c r="G1350" s="9">
        <v>1</v>
      </c>
      <c r="H1350" s="9">
        <v>2</v>
      </c>
      <c r="I1350" s="9">
        <v>2</v>
      </c>
      <c r="J1350" s="9">
        <v>2</v>
      </c>
      <c r="K1350" s="9">
        <v>2</v>
      </c>
      <c r="L1350" s="9">
        <v>2</v>
      </c>
      <c r="M1350" s="9">
        <v>2</v>
      </c>
      <c r="N1350" s="43">
        <f t="shared" si="19"/>
        <v>20</v>
      </c>
    </row>
    <row r="1351" spans="1:14">
      <c r="A1351" s="234" t="s">
        <v>2959</v>
      </c>
      <c r="B1351" s="9">
        <v>1</v>
      </c>
      <c r="C1351" s="9">
        <v>1</v>
      </c>
      <c r="D1351" s="9">
        <v>1</v>
      </c>
      <c r="E1351" s="9">
        <v>1</v>
      </c>
      <c r="F1351" s="9">
        <v>1</v>
      </c>
      <c r="G1351" s="9">
        <v>1</v>
      </c>
      <c r="H1351" s="9">
        <v>1</v>
      </c>
      <c r="I1351" s="9">
        <v>5</v>
      </c>
      <c r="J1351" s="9">
        <v>1</v>
      </c>
      <c r="K1351" s="9">
        <v>3</v>
      </c>
      <c r="L1351" s="9">
        <v>2</v>
      </c>
      <c r="M1351" s="9">
        <v>2</v>
      </c>
      <c r="N1351" s="43">
        <f t="shared" si="19"/>
        <v>20</v>
      </c>
    </row>
    <row r="1352" spans="1:14">
      <c r="A1352" s="234" t="s">
        <v>2958</v>
      </c>
      <c r="B1352" s="9">
        <v>5</v>
      </c>
      <c r="C1352" s="9">
        <v>5</v>
      </c>
      <c r="D1352" s="9">
        <v>5</v>
      </c>
      <c r="E1352" s="9">
        <v>5</v>
      </c>
      <c r="F1352" s="9">
        <v>5</v>
      </c>
      <c r="G1352" s="9">
        <v>3</v>
      </c>
      <c r="H1352" s="9">
        <v>2</v>
      </c>
      <c r="I1352" s="9">
        <v>5</v>
      </c>
      <c r="J1352" s="9">
        <v>5</v>
      </c>
      <c r="K1352" s="9">
        <v>3</v>
      </c>
      <c r="L1352" s="9">
        <v>5</v>
      </c>
      <c r="M1352" s="9">
        <v>3</v>
      </c>
      <c r="N1352" s="43">
        <f t="shared" si="19"/>
        <v>51</v>
      </c>
    </row>
    <row r="1353" spans="1:14">
      <c r="A1353" s="234" t="s">
        <v>2957</v>
      </c>
      <c r="B1353" s="9">
        <v>1</v>
      </c>
      <c r="C1353" s="9">
        <v>1</v>
      </c>
      <c r="D1353" s="9">
        <v>2</v>
      </c>
      <c r="E1353" s="9">
        <v>1</v>
      </c>
      <c r="F1353" s="9">
        <v>1</v>
      </c>
      <c r="G1353" s="9">
        <v>1</v>
      </c>
      <c r="H1353" s="9">
        <v>2</v>
      </c>
      <c r="I1353" s="9">
        <v>5</v>
      </c>
      <c r="J1353" s="9">
        <v>1</v>
      </c>
      <c r="K1353" s="9">
        <v>3</v>
      </c>
      <c r="L1353" s="9">
        <v>2</v>
      </c>
      <c r="M1353" s="9">
        <v>3</v>
      </c>
      <c r="N1353" s="43">
        <f t="shared" si="19"/>
        <v>23</v>
      </c>
    </row>
    <row r="1354" spans="1:14">
      <c r="A1354" s="234" t="s">
        <v>2956</v>
      </c>
      <c r="B1354" s="9">
        <v>1</v>
      </c>
      <c r="C1354" s="9">
        <v>1</v>
      </c>
      <c r="D1354" s="9">
        <v>1</v>
      </c>
      <c r="E1354" s="9">
        <v>1</v>
      </c>
      <c r="F1354" s="9">
        <v>1</v>
      </c>
      <c r="G1354" s="9">
        <v>1</v>
      </c>
      <c r="H1354" s="9">
        <v>1</v>
      </c>
      <c r="I1354" s="9">
        <v>1</v>
      </c>
      <c r="J1354" s="9">
        <v>1</v>
      </c>
      <c r="K1354" s="9">
        <v>3</v>
      </c>
      <c r="L1354" s="9">
        <v>2</v>
      </c>
      <c r="M1354" s="9">
        <v>4</v>
      </c>
      <c r="N1354" s="43">
        <f t="shared" si="19"/>
        <v>18</v>
      </c>
    </row>
    <row r="1355" spans="1:14">
      <c r="A1355" s="234" t="s">
        <v>2955</v>
      </c>
      <c r="B1355" s="9">
        <v>2</v>
      </c>
      <c r="C1355" s="9">
        <v>1</v>
      </c>
      <c r="D1355" s="9">
        <v>3</v>
      </c>
      <c r="E1355" s="9">
        <v>1</v>
      </c>
      <c r="F1355" s="9">
        <v>1</v>
      </c>
      <c r="G1355" s="9">
        <v>2</v>
      </c>
      <c r="H1355" s="9">
        <v>3</v>
      </c>
      <c r="I1355" s="9">
        <v>3</v>
      </c>
      <c r="J1355" s="9">
        <v>1</v>
      </c>
      <c r="K1355" s="9">
        <v>3</v>
      </c>
      <c r="L1355" s="9">
        <v>3</v>
      </c>
      <c r="M1355" s="9">
        <v>3</v>
      </c>
      <c r="N1355" s="43">
        <f t="shared" si="19"/>
        <v>26</v>
      </c>
    </row>
    <row r="1356" spans="1:14">
      <c r="A1356" s="234" t="s">
        <v>2954</v>
      </c>
      <c r="B1356" s="9">
        <v>1</v>
      </c>
      <c r="C1356" s="9">
        <v>1</v>
      </c>
      <c r="D1356" s="9">
        <v>1</v>
      </c>
      <c r="E1356" s="9">
        <v>1</v>
      </c>
      <c r="F1356" s="9">
        <v>1</v>
      </c>
      <c r="G1356" s="9">
        <v>1</v>
      </c>
      <c r="H1356" s="9">
        <v>1</v>
      </c>
      <c r="I1356" s="9">
        <v>5</v>
      </c>
      <c r="J1356" s="9">
        <v>1</v>
      </c>
      <c r="K1356" s="9">
        <v>1</v>
      </c>
      <c r="L1356" s="9">
        <v>1</v>
      </c>
      <c r="M1356" s="9">
        <v>5</v>
      </c>
      <c r="N1356" s="43">
        <f t="shared" si="19"/>
        <v>20</v>
      </c>
    </row>
    <row r="1357" spans="1:14">
      <c r="A1357" s="234" t="s">
        <v>2953</v>
      </c>
      <c r="B1357" s="9">
        <v>1</v>
      </c>
      <c r="C1357" s="9">
        <v>1</v>
      </c>
      <c r="D1357" s="9">
        <v>1</v>
      </c>
      <c r="E1357" s="9">
        <v>1</v>
      </c>
      <c r="F1357" s="9">
        <v>1</v>
      </c>
      <c r="G1357" s="9">
        <v>1</v>
      </c>
      <c r="H1357" s="9">
        <v>2</v>
      </c>
      <c r="I1357" s="9">
        <v>1</v>
      </c>
      <c r="J1357" s="9">
        <v>1</v>
      </c>
      <c r="K1357" s="9">
        <v>2</v>
      </c>
      <c r="L1357" s="9">
        <v>3</v>
      </c>
      <c r="M1357" s="9">
        <v>3</v>
      </c>
      <c r="N1357" s="43">
        <f t="shared" si="19"/>
        <v>18</v>
      </c>
    </row>
    <row r="1358" spans="1:14">
      <c r="A1358" s="233" t="s">
        <v>3037</v>
      </c>
      <c r="B1358" s="9">
        <v>1</v>
      </c>
      <c r="C1358" s="9">
        <v>1</v>
      </c>
      <c r="D1358" s="9">
        <v>1</v>
      </c>
      <c r="E1358" s="9">
        <v>1</v>
      </c>
      <c r="F1358" s="9">
        <v>1</v>
      </c>
      <c r="G1358" s="9">
        <v>1</v>
      </c>
      <c r="H1358" s="9">
        <v>1</v>
      </c>
      <c r="I1358" s="9">
        <v>1</v>
      </c>
      <c r="J1358" s="9">
        <v>1</v>
      </c>
      <c r="K1358" s="9">
        <v>1</v>
      </c>
      <c r="L1358" s="9">
        <v>1</v>
      </c>
      <c r="M1358" s="9">
        <v>1</v>
      </c>
      <c r="N1358" s="43">
        <f t="shared" si="19"/>
        <v>12</v>
      </c>
    </row>
    <row r="1359" spans="1:14">
      <c r="A1359" s="233" t="s">
        <v>3036</v>
      </c>
      <c r="B1359" s="9">
        <v>1</v>
      </c>
      <c r="C1359" s="9">
        <v>1</v>
      </c>
      <c r="D1359" s="9">
        <v>1</v>
      </c>
      <c r="E1359" s="9">
        <v>1</v>
      </c>
      <c r="F1359" s="9">
        <v>1</v>
      </c>
      <c r="G1359" s="9">
        <v>1</v>
      </c>
      <c r="H1359" s="9">
        <v>1</v>
      </c>
      <c r="I1359" s="9">
        <v>1</v>
      </c>
      <c r="J1359" s="9">
        <v>1</v>
      </c>
      <c r="K1359" s="9">
        <v>1</v>
      </c>
      <c r="L1359" s="9">
        <v>2</v>
      </c>
      <c r="M1359" s="9">
        <v>1</v>
      </c>
      <c r="N1359" s="43">
        <f t="shared" si="19"/>
        <v>13</v>
      </c>
    </row>
    <row r="1360" spans="1:14">
      <c r="A1360" s="233" t="s">
        <v>3035</v>
      </c>
      <c r="B1360" s="9">
        <v>5</v>
      </c>
      <c r="C1360" s="9">
        <v>5</v>
      </c>
      <c r="D1360" s="9">
        <v>4</v>
      </c>
      <c r="E1360" s="9">
        <v>5</v>
      </c>
      <c r="F1360" s="9">
        <v>5</v>
      </c>
      <c r="G1360" s="9">
        <v>5</v>
      </c>
      <c r="H1360" s="9">
        <v>5</v>
      </c>
      <c r="I1360" s="9">
        <v>5</v>
      </c>
      <c r="J1360" s="9">
        <v>3</v>
      </c>
      <c r="K1360" s="9">
        <v>3</v>
      </c>
      <c r="L1360" s="9">
        <v>3</v>
      </c>
      <c r="M1360" s="9">
        <v>2</v>
      </c>
      <c r="N1360" s="43">
        <f t="shared" si="19"/>
        <v>50</v>
      </c>
    </row>
    <row r="1361" spans="1:14">
      <c r="A1361" s="233" t="s">
        <v>3034</v>
      </c>
      <c r="B1361" s="9">
        <v>1</v>
      </c>
      <c r="C1361" s="9">
        <v>1</v>
      </c>
      <c r="D1361" s="9">
        <v>1</v>
      </c>
      <c r="E1361" s="9">
        <v>1</v>
      </c>
      <c r="F1361" s="9">
        <v>1</v>
      </c>
      <c r="G1361" s="9">
        <v>1</v>
      </c>
      <c r="H1361" s="9">
        <v>1</v>
      </c>
      <c r="I1361" s="9">
        <v>1</v>
      </c>
      <c r="J1361" s="9">
        <v>1</v>
      </c>
      <c r="K1361" s="9">
        <v>1</v>
      </c>
      <c r="L1361" s="9">
        <v>1</v>
      </c>
      <c r="M1361" s="9">
        <v>1</v>
      </c>
      <c r="N1361" s="43">
        <f t="shared" si="19"/>
        <v>12</v>
      </c>
    </row>
    <row r="1362" spans="1:14">
      <c r="A1362" s="233" t="s">
        <v>3033</v>
      </c>
      <c r="B1362" s="9">
        <v>1</v>
      </c>
      <c r="C1362" s="9">
        <v>1</v>
      </c>
      <c r="D1362" s="9">
        <v>1</v>
      </c>
      <c r="E1362" s="9">
        <v>1</v>
      </c>
      <c r="F1362" s="9">
        <v>2</v>
      </c>
      <c r="G1362" s="9">
        <v>1</v>
      </c>
      <c r="H1362" s="9">
        <v>1</v>
      </c>
      <c r="I1362" s="9">
        <v>2</v>
      </c>
      <c r="J1362" s="9">
        <v>1</v>
      </c>
      <c r="K1362" s="9">
        <v>3</v>
      </c>
      <c r="L1362" s="9">
        <v>2</v>
      </c>
      <c r="M1362" s="9">
        <v>2</v>
      </c>
      <c r="N1362" s="43">
        <f t="shared" si="19"/>
        <v>18</v>
      </c>
    </row>
    <row r="1363" spans="1:14">
      <c r="A1363" s="233" t="s">
        <v>3032</v>
      </c>
      <c r="B1363" s="9">
        <v>1</v>
      </c>
      <c r="C1363" s="9">
        <v>1</v>
      </c>
      <c r="D1363" s="9">
        <v>2</v>
      </c>
      <c r="E1363" s="9">
        <v>1</v>
      </c>
      <c r="F1363" s="9">
        <v>1</v>
      </c>
      <c r="G1363" s="9">
        <v>1</v>
      </c>
      <c r="H1363" s="9">
        <v>3</v>
      </c>
      <c r="I1363" s="9">
        <v>1</v>
      </c>
      <c r="J1363" s="9">
        <v>2</v>
      </c>
      <c r="K1363" s="9">
        <v>1</v>
      </c>
      <c r="L1363" s="9">
        <v>1</v>
      </c>
      <c r="M1363" s="9">
        <v>1</v>
      </c>
      <c r="N1363" s="43">
        <f t="shared" si="19"/>
        <v>16</v>
      </c>
    </row>
    <row r="1364" spans="1:14">
      <c r="A1364" s="233" t="s">
        <v>3031</v>
      </c>
      <c r="B1364" s="9">
        <v>1</v>
      </c>
      <c r="C1364" s="9">
        <v>1</v>
      </c>
      <c r="D1364" s="9">
        <v>1</v>
      </c>
      <c r="E1364" s="9">
        <v>1</v>
      </c>
      <c r="F1364" s="9">
        <v>1</v>
      </c>
      <c r="G1364" s="9">
        <v>1</v>
      </c>
      <c r="H1364" s="9">
        <v>2</v>
      </c>
      <c r="I1364" s="9">
        <v>1</v>
      </c>
      <c r="J1364" s="9">
        <v>1</v>
      </c>
      <c r="K1364" s="9">
        <v>3</v>
      </c>
      <c r="L1364" s="9">
        <v>1</v>
      </c>
      <c r="M1364" s="9">
        <v>4</v>
      </c>
      <c r="N1364" s="43">
        <f t="shared" si="19"/>
        <v>18</v>
      </c>
    </row>
    <row r="1365" spans="1:14">
      <c r="A1365" s="233" t="s">
        <v>3030</v>
      </c>
      <c r="B1365" s="9">
        <v>1</v>
      </c>
      <c r="C1365" s="9">
        <v>1</v>
      </c>
      <c r="D1365" s="9">
        <v>2</v>
      </c>
      <c r="E1365" s="9">
        <v>2</v>
      </c>
      <c r="F1365" s="9">
        <v>1</v>
      </c>
      <c r="G1365" s="9">
        <v>1</v>
      </c>
      <c r="H1365" s="9">
        <v>1</v>
      </c>
      <c r="I1365" s="9">
        <v>2</v>
      </c>
      <c r="J1365" s="9">
        <v>1</v>
      </c>
      <c r="K1365" s="9">
        <v>3</v>
      </c>
      <c r="L1365" s="9">
        <v>2</v>
      </c>
      <c r="M1365" s="9">
        <v>1</v>
      </c>
      <c r="N1365" s="43">
        <f t="shared" si="19"/>
        <v>18</v>
      </c>
    </row>
    <row r="1366" spans="1:14">
      <c r="A1366" s="233" t="s">
        <v>3029</v>
      </c>
      <c r="B1366" s="9">
        <v>1</v>
      </c>
      <c r="C1366" s="9">
        <v>1</v>
      </c>
      <c r="D1366" s="9">
        <v>1</v>
      </c>
      <c r="E1366" s="9">
        <v>1</v>
      </c>
      <c r="F1366" s="9">
        <v>1</v>
      </c>
      <c r="G1366" s="9">
        <v>1</v>
      </c>
      <c r="H1366" s="9">
        <v>1</v>
      </c>
      <c r="I1366" s="9">
        <v>1</v>
      </c>
      <c r="J1366" s="9">
        <v>1</v>
      </c>
      <c r="K1366" s="9">
        <v>1</v>
      </c>
      <c r="L1366" s="9">
        <v>1</v>
      </c>
      <c r="M1366" s="9">
        <v>5</v>
      </c>
      <c r="N1366" s="43">
        <f t="shared" si="19"/>
        <v>16</v>
      </c>
    </row>
    <row r="1367" spans="1:14">
      <c r="A1367" s="251" t="s">
        <v>2952</v>
      </c>
      <c r="B1367" s="245">
        <v>1</v>
      </c>
      <c r="C1367" s="245">
        <v>1</v>
      </c>
      <c r="D1367" s="245">
        <v>1</v>
      </c>
      <c r="E1367" s="245">
        <v>1</v>
      </c>
      <c r="F1367" s="245">
        <v>1</v>
      </c>
      <c r="G1367" s="245">
        <v>1</v>
      </c>
      <c r="H1367" s="245">
        <v>1</v>
      </c>
      <c r="I1367" s="245">
        <v>1</v>
      </c>
      <c r="J1367" s="245">
        <v>1</v>
      </c>
      <c r="K1367" s="245">
        <v>1</v>
      </c>
      <c r="L1367" s="245">
        <v>1</v>
      </c>
      <c r="M1367" s="245">
        <v>1</v>
      </c>
      <c r="N1367" s="43">
        <f t="shared" ref="N1367:N1385" si="20">SUM(B1367:M1367)</f>
        <v>12</v>
      </c>
    </row>
    <row r="1368" spans="1:14">
      <c r="A1368" s="251" t="s">
        <v>2951</v>
      </c>
      <c r="B1368" s="245">
        <v>1</v>
      </c>
      <c r="C1368" s="245">
        <v>1</v>
      </c>
      <c r="D1368" s="245">
        <v>1</v>
      </c>
      <c r="E1368" s="245">
        <v>1</v>
      </c>
      <c r="F1368" s="245">
        <v>1</v>
      </c>
      <c r="G1368" s="245">
        <v>1</v>
      </c>
      <c r="H1368" s="245">
        <v>1</v>
      </c>
      <c r="I1368" s="245">
        <v>5</v>
      </c>
      <c r="J1368" s="245">
        <v>1</v>
      </c>
      <c r="K1368" s="245">
        <v>1</v>
      </c>
      <c r="L1368" s="245">
        <v>1</v>
      </c>
      <c r="M1368" s="245">
        <v>1</v>
      </c>
      <c r="N1368" s="43">
        <f t="shared" si="20"/>
        <v>16</v>
      </c>
    </row>
    <row r="1369" spans="1:14">
      <c r="A1369" s="91" t="s">
        <v>2950</v>
      </c>
      <c r="B1369" s="245">
        <v>1</v>
      </c>
      <c r="C1369" s="245">
        <v>1</v>
      </c>
      <c r="D1369" s="245">
        <v>1</v>
      </c>
      <c r="E1369" s="245">
        <v>1</v>
      </c>
      <c r="F1369" s="245">
        <v>1</v>
      </c>
      <c r="G1369" s="245">
        <v>1</v>
      </c>
      <c r="H1369" s="245">
        <v>1</v>
      </c>
      <c r="I1369" s="245">
        <v>1</v>
      </c>
      <c r="J1369" s="245">
        <v>1</v>
      </c>
      <c r="K1369" s="245">
        <v>1</v>
      </c>
      <c r="L1369" s="245">
        <v>1</v>
      </c>
      <c r="M1369" s="245">
        <v>5</v>
      </c>
      <c r="N1369" s="43">
        <f t="shared" si="20"/>
        <v>16</v>
      </c>
    </row>
    <row r="1370" spans="1:14">
      <c r="A1370" s="91" t="s">
        <v>2949</v>
      </c>
      <c r="B1370" s="245">
        <v>1</v>
      </c>
      <c r="C1370" s="245">
        <v>1</v>
      </c>
      <c r="D1370" s="245">
        <v>1</v>
      </c>
      <c r="E1370" s="245">
        <v>1</v>
      </c>
      <c r="F1370" s="245">
        <v>1</v>
      </c>
      <c r="G1370" s="245">
        <v>1</v>
      </c>
      <c r="H1370" s="245">
        <v>1</v>
      </c>
      <c r="I1370" s="245">
        <v>1</v>
      </c>
      <c r="J1370" s="245">
        <v>1</v>
      </c>
      <c r="K1370" s="245">
        <v>1</v>
      </c>
      <c r="L1370" s="245">
        <v>5</v>
      </c>
      <c r="M1370" s="245">
        <v>1</v>
      </c>
      <c r="N1370" s="43">
        <f t="shared" si="20"/>
        <v>16</v>
      </c>
    </row>
    <row r="1371" spans="1:14">
      <c r="A1371" s="91" t="s">
        <v>2948</v>
      </c>
      <c r="B1371" s="9">
        <v>1</v>
      </c>
      <c r="C1371" s="9">
        <v>1</v>
      </c>
      <c r="D1371" s="9">
        <v>1</v>
      </c>
      <c r="E1371" s="9">
        <v>1</v>
      </c>
      <c r="F1371" s="9">
        <v>1</v>
      </c>
      <c r="G1371" s="9">
        <v>1</v>
      </c>
      <c r="H1371" s="9">
        <v>1</v>
      </c>
      <c r="I1371" s="9">
        <v>1</v>
      </c>
      <c r="J1371" s="9">
        <v>1</v>
      </c>
      <c r="K1371" s="9">
        <v>1</v>
      </c>
      <c r="L1371" s="9">
        <v>1</v>
      </c>
      <c r="M1371" s="9">
        <v>1</v>
      </c>
      <c r="N1371" s="43">
        <f t="shared" si="20"/>
        <v>12</v>
      </c>
    </row>
    <row r="1372" spans="1:14">
      <c r="A1372" s="91" t="s">
        <v>2947</v>
      </c>
      <c r="B1372" s="9">
        <v>1</v>
      </c>
      <c r="C1372" s="9">
        <v>1</v>
      </c>
      <c r="D1372" s="9">
        <v>1</v>
      </c>
      <c r="E1372" s="9">
        <v>1</v>
      </c>
      <c r="F1372" s="9">
        <v>1</v>
      </c>
      <c r="G1372" s="9">
        <v>3</v>
      </c>
      <c r="H1372" s="9">
        <v>1</v>
      </c>
      <c r="I1372" s="9">
        <v>3</v>
      </c>
      <c r="J1372" s="9">
        <v>1</v>
      </c>
      <c r="K1372" s="9">
        <v>3</v>
      </c>
      <c r="L1372" s="9">
        <v>1</v>
      </c>
      <c r="M1372" s="9">
        <v>1</v>
      </c>
      <c r="N1372" s="43">
        <f t="shared" si="20"/>
        <v>18</v>
      </c>
    </row>
    <row r="1373" spans="1:14">
      <c r="A1373" s="91" t="s">
        <v>2946</v>
      </c>
      <c r="B1373" s="9">
        <v>1</v>
      </c>
      <c r="C1373" s="9">
        <v>1</v>
      </c>
      <c r="D1373" s="9">
        <v>1</v>
      </c>
      <c r="E1373" s="9">
        <v>1</v>
      </c>
      <c r="F1373" s="9">
        <v>1</v>
      </c>
      <c r="G1373" s="9">
        <v>1</v>
      </c>
      <c r="H1373" s="9">
        <v>1</v>
      </c>
      <c r="I1373" s="9">
        <v>1</v>
      </c>
      <c r="J1373" s="9">
        <v>1</v>
      </c>
      <c r="K1373" s="9">
        <v>1</v>
      </c>
      <c r="L1373" s="9">
        <v>1</v>
      </c>
      <c r="M1373" s="9">
        <v>1</v>
      </c>
      <c r="N1373" s="43">
        <f t="shared" si="20"/>
        <v>12</v>
      </c>
    </row>
    <row r="1374" spans="1:14">
      <c r="A1374" s="91" t="s">
        <v>2945</v>
      </c>
      <c r="B1374" s="9">
        <v>2</v>
      </c>
      <c r="C1374" s="9">
        <v>2</v>
      </c>
      <c r="D1374" s="9">
        <v>2</v>
      </c>
      <c r="E1374" s="9">
        <v>2</v>
      </c>
      <c r="F1374" s="9">
        <v>3</v>
      </c>
      <c r="G1374" s="9">
        <v>2</v>
      </c>
      <c r="H1374" s="9">
        <v>2</v>
      </c>
      <c r="I1374" s="9">
        <v>2</v>
      </c>
      <c r="J1374" s="9">
        <v>2</v>
      </c>
      <c r="K1374" s="9">
        <v>2</v>
      </c>
      <c r="L1374" s="9">
        <v>2</v>
      </c>
      <c r="M1374" s="9">
        <v>2</v>
      </c>
      <c r="N1374" s="43">
        <f t="shared" si="20"/>
        <v>25</v>
      </c>
    </row>
    <row r="1375" spans="1:14">
      <c r="A1375" s="91" t="s">
        <v>2944</v>
      </c>
      <c r="B1375" s="9">
        <v>1</v>
      </c>
      <c r="C1375" s="9">
        <v>1</v>
      </c>
      <c r="D1375" s="9">
        <v>1</v>
      </c>
      <c r="E1375" s="9">
        <v>1</v>
      </c>
      <c r="F1375" s="9">
        <v>1</v>
      </c>
      <c r="G1375" s="9">
        <v>1</v>
      </c>
      <c r="H1375" s="9">
        <v>1</v>
      </c>
      <c r="I1375" s="9">
        <v>1</v>
      </c>
      <c r="J1375" s="9">
        <v>1</v>
      </c>
      <c r="K1375" s="9">
        <v>1</v>
      </c>
      <c r="L1375" s="9">
        <v>1</v>
      </c>
      <c r="M1375" s="9">
        <v>1</v>
      </c>
      <c r="N1375" s="43">
        <f t="shared" si="20"/>
        <v>12</v>
      </c>
    </row>
    <row r="1376" spans="1:14">
      <c r="A1376" s="91" t="s">
        <v>2943</v>
      </c>
      <c r="B1376" s="9">
        <v>1</v>
      </c>
      <c r="C1376" s="9">
        <v>1</v>
      </c>
      <c r="D1376" s="9">
        <v>3</v>
      </c>
      <c r="E1376" s="9">
        <v>2</v>
      </c>
      <c r="F1376" s="9">
        <v>2</v>
      </c>
      <c r="G1376" s="9">
        <v>1</v>
      </c>
      <c r="H1376" s="9">
        <v>1</v>
      </c>
      <c r="I1376" s="9">
        <v>2</v>
      </c>
      <c r="J1376" s="9">
        <v>3</v>
      </c>
      <c r="K1376" s="9">
        <v>3</v>
      </c>
      <c r="L1376" s="9">
        <v>2</v>
      </c>
      <c r="M1376" s="9">
        <v>2</v>
      </c>
      <c r="N1376" s="43">
        <f t="shared" si="20"/>
        <v>23</v>
      </c>
    </row>
    <row r="1377" spans="1:14">
      <c r="A1377" s="91" t="s">
        <v>2942</v>
      </c>
      <c r="B1377" s="9">
        <v>1</v>
      </c>
      <c r="C1377" s="9">
        <v>1</v>
      </c>
      <c r="D1377" s="9">
        <v>1</v>
      </c>
      <c r="E1377" s="9">
        <v>1</v>
      </c>
      <c r="F1377" s="9">
        <v>1</v>
      </c>
      <c r="G1377" s="9">
        <v>1</v>
      </c>
      <c r="H1377" s="9">
        <v>1</v>
      </c>
      <c r="I1377" s="9">
        <v>1</v>
      </c>
      <c r="J1377" s="9">
        <v>1</v>
      </c>
      <c r="K1377" s="9">
        <v>3</v>
      </c>
      <c r="L1377" s="9">
        <v>1</v>
      </c>
      <c r="M1377" s="9">
        <v>5</v>
      </c>
      <c r="N1377" s="43">
        <f t="shared" si="20"/>
        <v>18</v>
      </c>
    </row>
    <row r="1378" spans="1:14">
      <c r="A1378" s="91" t="s">
        <v>2941</v>
      </c>
      <c r="B1378" s="9">
        <v>1</v>
      </c>
      <c r="C1378" s="9">
        <v>1</v>
      </c>
      <c r="D1378" s="9">
        <v>1</v>
      </c>
      <c r="E1378" s="9">
        <v>1</v>
      </c>
      <c r="F1378" s="9">
        <v>1</v>
      </c>
      <c r="G1378" s="9">
        <v>1</v>
      </c>
      <c r="H1378" s="9">
        <v>1</v>
      </c>
      <c r="I1378" s="9">
        <v>1</v>
      </c>
      <c r="J1378" s="9">
        <v>1</v>
      </c>
      <c r="K1378" s="9">
        <v>1</v>
      </c>
      <c r="L1378" s="9">
        <v>1</v>
      </c>
      <c r="M1378" s="9">
        <v>1</v>
      </c>
      <c r="N1378" s="43">
        <f t="shared" si="20"/>
        <v>12</v>
      </c>
    </row>
    <row r="1379" spans="1:14">
      <c r="A1379" s="91" t="s">
        <v>2940</v>
      </c>
      <c r="B1379" s="9">
        <v>5</v>
      </c>
      <c r="C1379" s="9">
        <v>5</v>
      </c>
      <c r="D1379" s="9">
        <v>5</v>
      </c>
      <c r="E1379" s="9">
        <v>5</v>
      </c>
      <c r="F1379" s="9">
        <v>5</v>
      </c>
      <c r="G1379" s="9">
        <v>2</v>
      </c>
      <c r="H1379" s="9">
        <v>5</v>
      </c>
      <c r="I1379" s="9">
        <v>5</v>
      </c>
      <c r="J1379" s="9">
        <v>5</v>
      </c>
      <c r="K1379" s="9">
        <v>5</v>
      </c>
      <c r="L1379" s="9">
        <v>5</v>
      </c>
      <c r="M1379" s="9">
        <v>5</v>
      </c>
      <c r="N1379" s="43">
        <f t="shared" si="20"/>
        <v>57</v>
      </c>
    </row>
    <row r="1380" spans="1:14">
      <c r="A1380" s="91" t="s">
        <v>2939</v>
      </c>
      <c r="B1380" s="9">
        <v>2</v>
      </c>
      <c r="C1380" s="9">
        <v>2</v>
      </c>
      <c r="D1380" s="9">
        <v>3</v>
      </c>
      <c r="E1380" s="9">
        <v>2</v>
      </c>
      <c r="F1380" s="9">
        <v>1</v>
      </c>
      <c r="G1380" s="9">
        <v>1</v>
      </c>
      <c r="H1380" s="9">
        <v>1</v>
      </c>
      <c r="I1380" s="9">
        <v>3</v>
      </c>
      <c r="J1380" s="9">
        <v>3</v>
      </c>
      <c r="K1380" s="9">
        <v>3</v>
      </c>
      <c r="L1380" s="9">
        <v>3</v>
      </c>
      <c r="M1380" s="9">
        <v>1</v>
      </c>
      <c r="N1380" s="43">
        <f t="shared" si="20"/>
        <v>25</v>
      </c>
    </row>
    <row r="1381" spans="1:14">
      <c r="A1381" s="91" t="s">
        <v>2938</v>
      </c>
      <c r="B1381" s="9">
        <v>1</v>
      </c>
      <c r="C1381" s="9">
        <v>1</v>
      </c>
      <c r="D1381" s="9">
        <v>1</v>
      </c>
      <c r="E1381" s="9">
        <v>1</v>
      </c>
      <c r="F1381" s="9">
        <v>1</v>
      </c>
      <c r="G1381" s="9">
        <v>1</v>
      </c>
      <c r="H1381" s="9">
        <v>1</v>
      </c>
      <c r="I1381" s="9">
        <v>5</v>
      </c>
      <c r="J1381" s="9">
        <v>1</v>
      </c>
      <c r="K1381" s="9">
        <v>1</v>
      </c>
      <c r="L1381" s="9">
        <v>1</v>
      </c>
      <c r="M1381" s="9">
        <v>1</v>
      </c>
      <c r="N1381" s="43">
        <f t="shared" si="20"/>
        <v>16</v>
      </c>
    </row>
    <row r="1382" spans="1:14">
      <c r="A1382" s="91" t="s">
        <v>2937</v>
      </c>
      <c r="B1382" s="9">
        <v>1</v>
      </c>
      <c r="C1382" s="9">
        <v>1</v>
      </c>
      <c r="D1382" s="9">
        <v>4</v>
      </c>
      <c r="E1382" s="9">
        <v>1</v>
      </c>
      <c r="F1382" s="9">
        <v>1</v>
      </c>
      <c r="G1382" s="9">
        <v>1</v>
      </c>
      <c r="H1382" s="9">
        <v>1</v>
      </c>
      <c r="I1382" s="9">
        <v>1</v>
      </c>
      <c r="J1382" s="9">
        <v>1</v>
      </c>
      <c r="K1382" s="9">
        <v>1</v>
      </c>
      <c r="L1382" s="9">
        <v>4</v>
      </c>
      <c r="M1382" s="9">
        <v>1</v>
      </c>
      <c r="N1382" s="43">
        <f t="shared" si="20"/>
        <v>18</v>
      </c>
    </row>
    <row r="1383" spans="1:14">
      <c r="A1383" s="91" t="s">
        <v>2936</v>
      </c>
      <c r="B1383" s="9">
        <v>1</v>
      </c>
      <c r="C1383" s="9">
        <v>1</v>
      </c>
      <c r="D1383" s="9">
        <v>2</v>
      </c>
      <c r="E1383" s="9">
        <v>1</v>
      </c>
      <c r="F1383" s="9">
        <v>1</v>
      </c>
      <c r="G1383" s="9">
        <v>2</v>
      </c>
      <c r="H1383" s="9">
        <v>1</v>
      </c>
      <c r="I1383" s="9">
        <v>2</v>
      </c>
      <c r="J1383" s="9">
        <v>2</v>
      </c>
      <c r="K1383" s="9">
        <v>3</v>
      </c>
      <c r="L1383" s="9">
        <v>2</v>
      </c>
      <c r="M1383" s="9">
        <v>3</v>
      </c>
      <c r="N1383" s="43">
        <f t="shared" si="20"/>
        <v>21</v>
      </c>
    </row>
    <row r="1384" spans="1:14">
      <c r="A1384" s="253" t="s">
        <v>3028</v>
      </c>
      <c r="B1384" s="9">
        <v>1</v>
      </c>
      <c r="C1384" s="9">
        <v>1</v>
      </c>
      <c r="D1384" s="9">
        <v>1</v>
      </c>
      <c r="E1384" s="9">
        <v>1</v>
      </c>
      <c r="F1384" s="9">
        <v>1</v>
      </c>
      <c r="G1384" s="9">
        <v>1</v>
      </c>
      <c r="H1384" s="9">
        <v>1</v>
      </c>
      <c r="I1384" s="9">
        <v>1</v>
      </c>
      <c r="J1384" s="9">
        <v>1</v>
      </c>
      <c r="K1384" s="9">
        <v>3</v>
      </c>
      <c r="L1384" s="9">
        <v>2</v>
      </c>
      <c r="M1384" s="9">
        <v>2</v>
      </c>
      <c r="N1384" s="43">
        <f t="shared" si="20"/>
        <v>16</v>
      </c>
    </row>
    <row r="1385" spans="1:14">
      <c r="A1385" s="91" t="s">
        <v>3181</v>
      </c>
      <c r="B1385" s="9">
        <v>1</v>
      </c>
      <c r="C1385" s="9">
        <v>1</v>
      </c>
      <c r="D1385" s="9">
        <v>2</v>
      </c>
      <c r="E1385" s="9">
        <v>1</v>
      </c>
      <c r="F1385" s="9">
        <v>1</v>
      </c>
      <c r="G1385" s="9">
        <v>1</v>
      </c>
      <c r="H1385" s="9">
        <v>1</v>
      </c>
      <c r="I1385" s="9">
        <v>2</v>
      </c>
      <c r="J1385" s="9">
        <v>1</v>
      </c>
      <c r="K1385" s="9">
        <v>1</v>
      </c>
      <c r="L1385" s="9">
        <v>1</v>
      </c>
      <c r="M1385" s="9">
        <v>4</v>
      </c>
      <c r="N1385" s="43">
        <f t="shared" si="20"/>
        <v>17</v>
      </c>
    </row>
    <row r="1386" spans="1:14">
      <c r="A1386" s="252" t="s">
        <v>3184</v>
      </c>
      <c r="B1386" s="9">
        <v>1</v>
      </c>
      <c r="C1386" s="9">
        <v>1</v>
      </c>
      <c r="D1386" s="9">
        <v>2</v>
      </c>
      <c r="E1386" s="9">
        <v>1</v>
      </c>
      <c r="F1386" s="9">
        <v>1</v>
      </c>
      <c r="G1386" s="9">
        <v>1</v>
      </c>
      <c r="H1386" s="9">
        <v>1</v>
      </c>
      <c r="I1386" s="9">
        <v>1</v>
      </c>
      <c r="J1386" s="9">
        <v>1</v>
      </c>
      <c r="K1386" s="9">
        <v>1</v>
      </c>
      <c r="L1386" s="9">
        <v>2</v>
      </c>
      <c r="M1386" s="9">
        <v>3</v>
      </c>
      <c r="N1386" s="43">
        <f>SUM(B1386:K1386)</f>
        <v>11</v>
      </c>
    </row>
    <row r="1387" spans="1:14">
      <c r="A1387" s="5" t="s">
        <v>3185</v>
      </c>
      <c r="B1387" s="9">
        <v>1</v>
      </c>
      <c r="C1387" s="9">
        <v>1</v>
      </c>
      <c r="D1387" s="9">
        <v>1</v>
      </c>
      <c r="E1387" s="9">
        <v>1</v>
      </c>
      <c r="F1387" s="9">
        <v>1</v>
      </c>
      <c r="G1387" s="9">
        <v>1</v>
      </c>
      <c r="H1387" s="9">
        <v>1</v>
      </c>
      <c r="I1387" s="9">
        <v>3</v>
      </c>
      <c r="J1387" s="9">
        <v>1</v>
      </c>
      <c r="K1387" s="9">
        <v>3</v>
      </c>
      <c r="L1387" s="9">
        <v>1</v>
      </c>
      <c r="M1387" s="9">
        <v>1</v>
      </c>
      <c r="N1387" s="43">
        <f>SUM(B1387:M1387)</f>
        <v>16</v>
      </c>
    </row>
    <row r="1388" spans="1:14">
      <c r="A1388" s="37" t="s">
        <v>3186</v>
      </c>
      <c r="B1388" s="9">
        <v>1</v>
      </c>
      <c r="C1388" s="9">
        <v>1</v>
      </c>
      <c r="D1388" s="9">
        <v>1</v>
      </c>
      <c r="E1388" s="9">
        <v>1</v>
      </c>
      <c r="F1388" s="9">
        <v>1</v>
      </c>
      <c r="G1388" s="9">
        <v>1</v>
      </c>
      <c r="H1388" s="9">
        <v>1</v>
      </c>
      <c r="I1388" s="9">
        <v>1</v>
      </c>
      <c r="J1388" s="9">
        <v>1</v>
      </c>
      <c r="K1388" s="9">
        <v>1</v>
      </c>
      <c r="L1388" s="9">
        <v>1</v>
      </c>
      <c r="M1388" s="9">
        <v>1</v>
      </c>
      <c r="N1388" s="43">
        <f>SUM(B1388:M1388)</f>
        <v>12</v>
      </c>
    </row>
    <row r="1389" spans="1:14">
      <c r="A1389" s="37" t="s">
        <v>3187</v>
      </c>
      <c r="B1389" s="9">
        <v>1</v>
      </c>
      <c r="C1389" s="9">
        <v>1</v>
      </c>
      <c r="D1389" s="9">
        <v>1</v>
      </c>
      <c r="E1389" s="9">
        <v>1</v>
      </c>
      <c r="F1389" s="9">
        <v>1</v>
      </c>
      <c r="G1389" s="9">
        <v>1</v>
      </c>
      <c r="H1389" s="9">
        <v>1</v>
      </c>
      <c r="I1389" s="9">
        <v>1</v>
      </c>
      <c r="J1389" s="9">
        <v>1</v>
      </c>
      <c r="K1389" s="9">
        <v>1</v>
      </c>
      <c r="L1389" s="9">
        <v>1</v>
      </c>
      <c r="M1389" s="9">
        <v>1</v>
      </c>
      <c r="N1389" s="43">
        <f t="shared" ref="N1389:N1454" si="21">SUM(B1389:M1389)</f>
        <v>12</v>
      </c>
    </row>
    <row r="1390" spans="1:14">
      <c r="A1390" s="37" t="s">
        <v>3188</v>
      </c>
      <c r="B1390" s="9">
        <v>1</v>
      </c>
      <c r="C1390" s="9">
        <v>1</v>
      </c>
      <c r="D1390" s="9">
        <v>2</v>
      </c>
      <c r="E1390" s="9">
        <v>1</v>
      </c>
      <c r="F1390" s="9">
        <v>2</v>
      </c>
      <c r="G1390" s="9">
        <v>2</v>
      </c>
      <c r="H1390" s="9">
        <v>2</v>
      </c>
      <c r="I1390" s="9">
        <v>3</v>
      </c>
      <c r="J1390" s="9">
        <v>1</v>
      </c>
      <c r="K1390" s="9">
        <v>3</v>
      </c>
      <c r="L1390" s="9">
        <v>2</v>
      </c>
      <c r="M1390" s="9">
        <v>1</v>
      </c>
      <c r="N1390" s="43">
        <f t="shared" si="21"/>
        <v>21</v>
      </c>
    </row>
    <row r="1391" spans="1:14">
      <c r="A1391" s="37" t="s">
        <v>3189</v>
      </c>
      <c r="B1391" s="9">
        <v>1</v>
      </c>
      <c r="C1391" s="9">
        <v>1</v>
      </c>
      <c r="D1391" s="9">
        <v>1</v>
      </c>
      <c r="E1391" s="9">
        <v>1</v>
      </c>
      <c r="F1391" s="9">
        <v>1</v>
      </c>
      <c r="G1391" s="9">
        <v>1</v>
      </c>
      <c r="H1391" s="9">
        <v>1</v>
      </c>
      <c r="I1391" s="9">
        <v>1</v>
      </c>
      <c r="J1391" s="9">
        <v>1</v>
      </c>
      <c r="K1391" s="9">
        <v>1</v>
      </c>
      <c r="L1391" s="9">
        <v>1</v>
      </c>
      <c r="M1391" s="9">
        <v>1</v>
      </c>
      <c r="N1391" s="43">
        <f t="shared" si="21"/>
        <v>12</v>
      </c>
    </row>
    <row r="1392" spans="1:14">
      <c r="A1392" s="52" t="s">
        <v>3193</v>
      </c>
      <c r="B1392" s="9">
        <v>1</v>
      </c>
      <c r="C1392" s="9">
        <v>1</v>
      </c>
      <c r="D1392" s="9">
        <v>2</v>
      </c>
      <c r="E1392" s="9">
        <v>1</v>
      </c>
      <c r="F1392" s="9">
        <v>1</v>
      </c>
      <c r="G1392" s="9">
        <v>1</v>
      </c>
      <c r="H1392" s="9">
        <v>1</v>
      </c>
      <c r="I1392" s="9">
        <v>5</v>
      </c>
      <c r="J1392" s="9">
        <v>1</v>
      </c>
      <c r="K1392" s="9">
        <v>2</v>
      </c>
      <c r="L1392" s="9">
        <v>5</v>
      </c>
      <c r="M1392" s="9">
        <v>1</v>
      </c>
      <c r="N1392" s="43">
        <f t="shared" si="21"/>
        <v>22</v>
      </c>
    </row>
    <row r="1393" spans="1:14">
      <c r="A1393" s="52" t="s">
        <v>3194</v>
      </c>
      <c r="B1393" s="9">
        <v>1</v>
      </c>
      <c r="C1393" s="9">
        <v>1</v>
      </c>
      <c r="D1393" s="9">
        <v>1</v>
      </c>
      <c r="E1393" s="9">
        <v>2</v>
      </c>
      <c r="F1393" s="9">
        <v>1</v>
      </c>
      <c r="G1393" s="9">
        <v>1</v>
      </c>
      <c r="H1393" s="9">
        <v>1</v>
      </c>
      <c r="I1393" s="9">
        <v>2</v>
      </c>
      <c r="J1393" s="9">
        <v>1</v>
      </c>
      <c r="K1393" s="9">
        <v>2</v>
      </c>
      <c r="L1393" s="9">
        <v>2</v>
      </c>
      <c r="M1393" s="9">
        <v>2</v>
      </c>
      <c r="N1393" s="43">
        <f t="shared" si="21"/>
        <v>17</v>
      </c>
    </row>
    <row r="1394" spans="1:14">
      <c r="A1394" s="52" t="s">
        <v>3195</v>
      </c>
      <c r="B1394" s="9">
        <v>1</v>
      </c>
      <c r="C1394" s="9">
        <v>1</v>
      </c>
      <c r="D1394" s="9">
        <v>2</v>
      </c>
      <c r="E1394" s="9">
        <v>1</v>
      </c>
      <c r="F1394" s="9">
        <v>3</v>
      </c>
      <c r="G1394" s="9">
        <v>2</v>
      </c>
      <c r="H1394" s="9">
        <v>3</v>
      </c>
      <c r="I1394" s="9">
        <v>2</v>
      </c>
      <c r="J1394" s="9">
        <v>1</v>
      </c>
      <c r="K1394" s="9">
        <v>2</v>
      </c>
      <c r="L1394" s="9">
        <v>2</v>
      </c>
      <c r="M1394" s="9">
        <v>4</v>
      </c>
      <c r="N1394" s="43">
        <f t="shared" si="21"/>
        <v>24</v>
      </c>
    </row>
    <row r="1395" spans="1:14">
      <c r="A1395" s="52" t="s">
        <v>3196</v>
      </c>
      <c r="B1395" s="9">
        <v>5</v>
      </c>
      <c r="C1395" s="9">
        <v>5</v>
      </c>
      <c r="D1395" s="9">
        <v>5</v>
      </c>
      <c r="E1395" s="9">
        <v>4</v>
      </c>
      <c r="F1395" s="9">
        <v>4</v>
      </c>
      <c r="G1395" s="9">
        <v>4</v>
      </c>
      <c r="H1395" s="9">
        <v>5</v>
      </c>
      <c r="I1395" s="9">
        <v>5</v>
      </c>
      <c r="J1395" s="9">
        <v>5</v>
      </c>
      <c r="K1395" s="9">
        <v>4</v>
      </c>
      <c r="L1395" s="9">
        <v>4</v>
      </c>
      <c r="M1395" s="9">
        <v>2</v>
      </c>
      <c r="N1395" s="43">
        <f t="shared" si="21"/>
        <v>52</v>
      </c>
    </row>
    <row r="1396" spans="1:14">
      <c r="A1396" s="52" t="s">
        <v>3197</v>
      </c>
      <c r="B1396" s="9">
        <v>1</v>
      </c>
      <c r="C1396" s="9">
        <v>1</v>
      </c>
      <c r="D1396" s="9">
        <v>1</v>
      </c>
      <c r="E1396" s="9">
        <v>3</v>
      </c>
      <c r="F1396" s="9">
        <v>1</v>
      </c>
      <c r="G1396" s="9">
        <v>1</v>
      </c>
      <c r="H1396" s="9">
        <v>1</v>
      </c>
      <c r="I1396" s="9">
        <v>5</v>
      </c>
      <c r="J1396" s="9">
        <v>1</v>
      </c>
      <c r="K1396" s="9">
        <v>1</v>
      </c>
      <c r="L1396" s="9">
        <v>1</v>
      </c>
      <c r="M1396" s="9">
        <v>1</v>
      </c>
      <c r="N1396" s="43">
        <f t="shared" si="21"/>
        <v>18</v>
      </c>
    </row>
    <row r="1397" spans="1:14">
      <c r="A1397" s="114" t="s">
        <v>3200</v>
      </c>
      <c r="B1397" s="9">
        <v>1</v>
      </c>
      <c r="C1397" s="9">
        <v>2</v>
      </c>
      <c r="D1397" s="9">
        <v>3</v>
      </c>
      <c r="E1397" s="9">
        <v>2</v>
      </c>
      <c r="F1397" s="9">
        <v>1</v>
      </c>
      <c r="G1397" s="9">
        <v>1</v>
      </c>
      <c r="H1397" s="9">
        <v>1</v>
      </c>
      <c r="I1397" s="9">
        <v>3</v>
      </c>
      <c r="J1397" s="9">
        <v>1</v>
      </c>
      <c r="K1397" s="9">
        <v>3</v>
      </c>
      <c r="L1397" s="9">
        <v>1</v>
      </c>
      <c r="M1397" s="9">
        <v>1</v>
      </c>
      <c r="N1397" s="43">
        <f t="shared" si="21"/>
        <v>20</v>
      </c>
    </row>
    <row r="1398" spans="1:14">
      <c r="A1398" s="37" t="s">
        <v>3204</v>
      </c>
      <c r="B1398" s="9">
        <v>1</v>
      </c>
      <c r="C1398" s="9">
        <v>1</v>
      </c>
      <c r="D1398" s="9">
        <v>2</v>
      </c>
      <c r="E1398" s="9">
        <v>2</v>
      </c>
      <c r="F1398" s="9">
        <v>1</v>
      </c>
      <c r="G1398" s="9">
        <v>1</v>
      </c>
      <c r="H1398" s="9">
        <v>1</v>
      </c>
      <c r="I1398" s="9">
        <v>3</v>
      </c>
      <c r="J1398" s="9">
        <v>1</v>
      </c>
      <c r="K1398" s="9">
        <v>2</v>
      </c>
      <c r="L1398" s="9">
        <v>2</v>
      </c>
      <c r="M1398" s="9">
        <v>4</v>
      </c>
      <c r="N1398" s="43">
        <f t="shared" si="21"/>
        <v>21</v>
      </c>
    </row>
    <row r="1399" spans="1:14">
      <c r="A1399" s="37" t="s">
        <v>3205</v>
      </c>
      <c r="B1399" s="9">
        <v>1</v>
      </c>
      <c r="C1399" s="9">
        <v>1</v>
      </c>
      <c r="D1399" s="9">
        <v>1</v>
      </c>
      <c r="E1399" s="9">
        <v>1</v>
      </c>
      <c r="F1399" s="9">
        <v>1</v>
      </c>
      <c r="G1399" s="9">
        <v>1</v>
      </c>
      <c r="H1399" s="9">
        <v>1</v>
      </c>
      <c r="I1399" s="9">
        <v>1</v>
      </c>
      <c r="J1399" s="9">
        <v>2</v>
      </c>
      <c r="K1399" s="9">
        <v>3</v>
      </c>
      <c r="L1399" s="9">
        <v>2</v>
      </c>
      <c r="M1399" s="9">
        <v>2</v>
      </c>
      <c r="N1399" s="43">
        <f t="shared" si="21"/>
        <v>17</v>
      </c>
    </row>
    <row r="1400" spans="1:14">
      <c r="A1400" s="37" t="s">
        <v>3206</v>
      </c>
      <c r="B1400" s="9">
        <v>1</v>
      </c>
      <c r="C1400" s="9">
        <v>1</v>
      </c>
      <c r="D1400" s="9">
        <v>1</v>
      </c>
      <c r="E1400" s="9">
        <v>1</v>
      </c>
      <c r="F1400" s="9">
        <v>1</v>
      </c>
      <c r="G1400" s="9">
        <v>1</v>
      </c>
      <c r="H1400" s="9">
        <v>1</v>
      </c>
      <c r="I1400" s="9">
        <v>1</v>
      </c>
      <c r="J1400" s="9">
        <v>1</v>
      </c>
      <c r="K1400" s="9">
        <v>1</v>
      </c>
      <c r="L1400" s="9">
        <v>3</v>
      </c>
      <c r="M1400" s="9">
        <v>4</v>
      </c>
      <c r="N1400" s="43">
        <f t="shared" si="21"/>
        <v>17</v>
      </c>
    </row>
    <row r="1401" spans="1:14">
      <c r="A1401" s="37" t="s">
        <v>3208</v>
      </c>
      <c r="B1401" s="9">
        <v>1</v>
      </c>
      <c r="C1401" s="9">
        <v>2</v>
      </c>
      <c r="D1401" s="9">
        <v>2</v>
      </c>
      <c r="E1401" s="9">
        <v>3</v>
      </c>
      <c r="F1401" s="9">
        <v>2</v>
      </c>
      <c r="G1401" s="9">
        <v>1</v>
      </c>
      <c r="H1401" s="9">
        <v>1</v>
      </c>
      <c r="I1401" s="9">
        <v>2</v>
      </c>
      <c r="J1401" s="9">
        <v>1</v>
      </c>
      <c r="K1401" s="9">
        <v>3</v>
      </c>
      <c r="L1401" s="9">
        <v>3</v>
      </c>
      <c r="M1401" s="9">
        <v>3</v>
      </c>
      <c r="N1401" s="43">
        <f t="shared" si="21"/>
        <v>24</v>
      </c>
    </row>
    <row r="1402" spans="1:14">
      <c r="A1402" s="37" t="s">
        <v>3209</v>
      </c>
      <c r="B1402" s="9">
        <v>1</v>
      </c>
      <c r="C1402" s="9">
        <v>1</v>
      </c>
      <c r="D1402" s="9">
        <v>1</v>
      </c>
      <c r="E1402" s="9">
        <v>2</v>
      </c>
      <c r="F1402" s="9">
        <v>2</v>
      </c>
      <c r="G1402" s="9">
        <v>1</v>
      </c>
      <c r="H1402" s="9">
        <v>1</v>
      </c>
      <c r="I1402" s="9">
        <v>2</v>
      </c>
      <c r="J1402" s="9">
        <v>1</v>
      </c>
      <c r="K1402" s="9">
        <v>3</v>
      </c>
      <c r="L1402" s="9">
        <v>1</v>
      </c>
      <c r="M1402" s="9">
        <v>3</v>
      </c>
      <c r="N1402" s="43">
        <f t="shared" si="21"/>
        <v>19</v>
      </c>
    </row>
    <row r="1403" spans="1:14">
      <c r="A1403" s="37" t="s">
        <v>3210</v>
      </c>
      <c r="B1403" s="9">
        <v>1</v>
      </c>
      <c r="C1403" s="9">
        <v>1</v>
      </c>
      <c r="D1403" s="9">
        <v>2</v>
      </c>
      <c r="E1403" s="9">
        <v>1</v>
      </c>
      <c r="F1403" s="9">
        <v>2</v>
      </c>
      <c r="G1403" s="9">
        <v>1</v>
      </c>
      <c r="H1403" s="9">
        <v>1</v>
      </c>
      <c r="I1403" s="9">
        <v>2</v>
      </c>
      <c r="J1403" s="9">
        <v>1</v>
      </c>
      <c r="K1403" s="9">
        <v>1</v>
      </c>
      <c r="L1403" s="9">
        <v>4</v>
      </c>
      <c r="M1403" s="9">
        <v>5</v>
      </c>
      <c r="N1403" s="43">
        <f t="shared" si="21"/>
        <v>22</v>
      </c>
    </row>
    <row r="1404" spans="1:14">
      <c r="A1404" s="37" t="s">
        <v>3211</v>
      </c>
      <c r="B1404" s="9">
        <v>1</v>
      </c>
      <c r="C1404" s="9">
        <v>1</v>
      </c>
      <c r="D1404" s="9">
        <v>1</v>
      </c>
      <c r="E1404" s="9">
        <v>1</v>
      </c>
      <c r="F1404" s="9">
        <v>1</v>
      </c>
      <c r="G1404" s="9">
        <v>1</v>
      </c>
      <c r="H1404" s="9">
        <v>1</v>
      </c>
      <c r="I1404" s="9">
        <v>1</v>
      </c>
      <c r="J1404" s="9">
        <v>1</v>
      </c>
      <c r="K1404" s="9">
        <v>1</v>
      </c>
      <c r="L1404" s="9">
        <v>1</v>
      </c>
      <c r="M1404" s="9">
        <v>1</v>
      </c>
      <c r="N1404" s="43">
        <f t="shared" si="21"/>
        <v>12</v>
      </c>
    </row>
    <row r="1405" spans="1:14">
      <c r="A1405" s="37" t="s">
        <v>3212</v>
      </c>
      <c r="B1405" s="9">
        <v>1</v>
      </c>
      <c r="C1405" s="9">
        <v>1</v>
      </c>
      <c r="D1405" s="9">
        <v>1</v>
      </c>
      <c r="E1405" s="9">
        <v>1</v>
      </c>
      <c r="F1405" s="9">
        <v>1</v>
      </c>
      <c r="G1405" s="9">
        <v>1</v>
      </c>
      <c r="H1405" s="9">
        <v>1</v>
      </c>
      <c r="I1405" s="9">
        <v>1</v>
      </c>
      <c r="J1405" s="9">
        <v>1</v>
      </c>
      <c r="K1405" s="9">
        <v>1</v>
      </c>
      <c r="L1405" s="9">
        <v>1</v>
      </c>
      <c r="M1405" s="9">
        <v>1</v>
      </c>
      <c r="N1405" s="43">
        <f t="shared" si="21"/>
        <v>12</v>
      </c>
    </row>
    <row r="1406" spans="1:14">
      <c r="A1406" s="37" t="s">
        <v>3213</v>
      </c>
      <c r="B1406" s="9">
        <v>1</v>
      </c>
      <c r="C1406" s="9">
        <v>1</v>
      </c>
      <c r="D1406" s="9">
        <v>1</v>
      </c>
      <c r="E1406" s="9">
        <v>1</v>
      </c>
      <c r="F1406" s="9">
        <v>1</v>
      </c>
      <c r="G1406" s="9">
        <v>1</v>
      </c>
      <c r="H1406" s="9">
        <v>1</v>
      </c>
      <c r="I1406" s="9">
        <v>1</v>
      </c>
      <c r="J1406" s="9">
        <v>1</v>
      </c>
      <c r="K1406" s="9">
        <v>2</v>
      </c>
      <c r="L1406" s="9">
        <v>2</v>
      </c>
      <c r="M1406" s="9">
        <v>2</v>
      </c>
      <c r="N1406" s="43">
        <f t="shared" si="21"/>
        <v>15</v>
      </c>
    </row>
    <row r="1407" spans="1:14">
      <c r="A1407" s="37" t="s">
        <v>3214</v>
      </c>
      <c r="B1407" s="9">
        <v>1</v>
      </c>
      <c r="C1407" s="9">
        <v>1</v>
      </c>
      <c r="D1407" s="9">
        <v>1</v>
      </c>
      <c r="E1407" s="9">
        <v>2</v>
      </c>
      <c r="F1407" s="9">
        <v>3</v>
      </c>
      <c r="G1407" s="9">
        <v>3</v>
      </c>
      <c r="H1407" s="9">
        <v>3</v>
      </c>
      <c r="I1407" s="9">
        <v>3</v>
      </c>
      <c r="J1407" s="9">
        <v>1</v>
      </c>
      <c r="K1407" s="9">
        <v>5</v>
      </c>
      <c r="L1407" s="9">
        <v>3</v>
      </c>
      <c r="M1407" s="9">
        <v>3</v>
      </c>
      <c r="N1407" s="43">
        <f t="shared" si="21"/>
        <v>29</v>
      </c>
    </row>
    <row r="1408" spans="1:14">
      <c r="A1408" s="37" t="s">
        <v>3215</v>
      </c>
      <c r="B1408" s="9">
        <v>1</v>
      </c>
      <c r="C1408" s="9">
        <v>1</v>
      </c>
      <c r="D1408" s="9">
        <v>2</v>
      </c>
      <c r="E1408" s="9">
        <v>1</v>
      </c>
      <c r="F1408" s="9">
        <v>1</v>
      </c>
      <c r="G1408" s="9">
        <v>2</v>
      </c>
      <c r="H1408" s="9">
        <v>1</v>
      </c>
      <c r="I1408" s="9">
        <v>1</v>
      </c>
      <c r="J1408" s="9">
        <v>1</v>
      </c>
      <c r="K1408" s="9">
        <v>1</v>
      </c>
      <c r="L1408" s="9">
        <v>1</v>
      </c>
      <c r="M1408" s="9">
        <v>2</v>
      </c>
      <c r="N1408" s="43">
        <f t="shared" si="21"/>
        <v>15</v>
      </c>
    </row>
    <row r="1409" spans="1:14">
      <c r="A1409" s="37" t="s">
        <v>3216</v>
      </c>
      <c r="B1409" s="9">
        <v>1</v>
      </c>
      <c r="C1409" s="9">
        <v>1</v>
      </c>
      <c r="D1409" s="9">
        <v>1</v>
      </c>
      <c r="E1409" s="9">
        <v>1</v>
      </c>
      <c r="F1409" s="9">
        <v>1</v>
      </c>
      <c r="G1409" s="9">
        <v>1</v>
      </c>
      <c r="H1409" s="9">
        <v>1</v>
      </c>
      <c r="I1409" s="9">
        <v>1</v>
      </c>
      <c r="J1409" s="9">
        <v>1</v>
      </c>
      <c r="K1409" s="9">
        <v>1</v>
      </c>
      <c r="L1409" s="9">
        <v>1</v>
      </c>
      <c r="M1409" s="9">
        <v>2</v>
      </c>
      <c r="N1409" s="43">
        <f t="shared" si="21"/>
        <v>13</v>
      </c>
    </row>
    <row r="1410" spans="1:14">
      <c r="A1410" s="37" t="s">
        <v>3217</v>
      </c>
      <c r="B1410" s="9">
        <v>1</v>
      </c>
      <c r="C1410" s="9">
        <v>1</v>
      </c>
      <c r="D1410" s="9">
        <v>1</v>
      </c>
      <c r="E1410" s="9">
        <v>1</v>
      </c>
      <c r="F1410" s="9">
        <v>1</v>
      </c>
      <c r="G1410" s="9">
        <v>1</v>
      </c>
      <c r="H1410" s="9">
        <v>1</v>
      </c>
      <c r="I1410" s="9">
        <v>1</v>
      </c>
      <c r="J1410" s="9">
        <v>1</v>
      </c>
      <c r="K1410" s="9">
        <v>1</v>
      </c>
      <c r="L1410" s="9">
        <v>1</v>
      </c>
      <c r="M1410" s="9">
        <v>1</v>
      </c>
      <c r="N1410" s="43">
        <f t="shared" si="21"/>
        <v>12</v>
      </c>
    </row>
    <row r="1411" spans="1:14">
      <c r="A1411" s="37" t="s">
        <v>3218</v>
      </c>
      <c r="B1411" s="9">
        <v>1</v>
      </c>
      <c r="C1411" s="9">
        <v>1</v>
      </c>
      <c r="D1411" s="9">
        <v>1</v>
      </c>
      <c r="E1411" s="9">
        <v>1</v>
      </c>
      <c r="F1411" s="9">
        <v>1</v>
      </c>
      <c r="G1411" s="9">
        <v>1</v>
      </c>
      <c r="H1411" s="9">
        <v>1</v>
      </c>
      <c r="I1411" s="9">
        <v>1</v>
      </c>
      <c r="J1411" s="9">
        <v>1</v>
      </c>
      <c r="K1411" s="9">
        <v>1</v>
      </c>
      <c r="L1411" s="9">
        <v>1</v>
      </c>
      <c r="M1411" s="9">
        <v>1</v>
      </c>
      <c r="N1411" s="43">
        <f t="shared" si="21"/>
        <v>12</v>
      </c>
    </row>
    <row r="1412" spans="1:14">
      <c r="A1412" s="115" t="s">
        <v>3238</v>
      </c>
      <c r="B1412" s="9">
        <v>1</v>
      </c>
      <c r="C1412" s="9">
        <v>1</v>
      </c>
      <c r="D1412" s="9">
        <v>1</v>
      </c>
      <c r="E1412" s="9">
        <v>1</v>
      </c>
      <c r="F1412" s="9">
        <v>1</v>
      </c>
      <c r="G1412" s="9">
        <v>1</v>
      </c>
      <c r="H1412" s="9">
        <v>1</v>
      </c>
      <c r="I1412" s="9">
        <v>1</v>
      </c>
      <c r="J1412" s="9">
        <v>1</v>
      </c>
      <c r="K1412" s="9">
        <v>1</v>
      </c>
      <c r="L1412" s="9">
        <v>1</v>
      </c>
      <c r="M1412" s="9">
        <v>1</v>
      </c>
      <c r="N1412" s="43">
        <f t="shared" si="21"/>
        <v>12</v>
      </c>
    </row>
    <row r="1413" spans="1:14">
      <c r="A1413" s="257" t="s">
        <v>3229</v>
      </c>
      <c r="B1413" s="9">
        <v>1</v>
      </c>
      <c r="C1413" s="9">
        <v>1</v>
      </c>
      <c r="D1413" s="9">
        <v>1</v>
      </c>
      <c r="E1413" s="9">
        <v>1</v>
      </c>
      <c r="F1413" s="9">
        <v>2</v>
      </c>
      <c r="G1413" s="9">
        <v>1</v>
      </c>
      <c r="H1413" s="9">
        <v>1</v>
      </c>
      <c r="I1413" s="9">
        <v>2</v>
      </c>
      <c r="J1413" s="9">
        <v>1</v>
      </c>
      <c r="K1413" s="9">
        <v>2</v>
      </c>
      <c r="L1413" s="9">
        <v>1</v>
      </c>
      <c r="M1413" s="9">
        <v>1</v>
      </c>
      <c r="N1413" s="43">
        <f t="shared" si="21"/>
        <v>15</v>
      </c>
    </row>
    <row r="1414" spans="1:14">
      <c r="A1414" s="257" t="s">
        <v>3230</v>
      </c>
      <c r="B1414" s="9">
        <v>2</v>
      </c>
      <c r="C1414" s="9">
        <v>2</v>
      </c>
      <c r="D1414" s="9">
        <v>2</v>
      </c>
      <c r="E1414" s="9">
        <v>3</v>
      </c>
      <c r="F1414" s="9">
        <v>2</v>
      </c>
      <c r="G1414" s="9">
        <v>2</v>
      </c>
      <c r="H1414" s="9">
        <v>2</v>
      </c>
      <c r="I1414" s="9">
        <v>2</v>
      </c>
      <c r="J1414" s="9">
        <v>3</v>
      </c>
      <c r="K1414" s="9">
        <v>3</v>
      </c>
      <c r="L1414" s="9">
        <v>3</v>
      </c>
      <c r="M1414" s="9">
        <v>2</v>
      </c>
      <c r="N1414" s="43">
        <f t="shared" si="21"/>
        <v>28</v>
      </c>
    </row>
    <row r="1415" spans="1:14">
      <c r="A1415" s="257" t="s">
        <v>3231</v>
      </c>
      <c r="B1415" s="9">
        <v>1</v>
      </c>
      <c r="C1415" s="9">
        <v>1</v>
      </c>
      <c r="D1415" s="9">
        <v>1</v>
      </c>
      <c r="E1415" s="9">
        <v>1</v>
      </c>
      <c r="F1415" s="9">
        <v>1</v>
      </c>
      <c r="G1415" s="9">
        <v>1</v>
      </c>
      <c r="H1415" s="9">
        <v>1</v>
      </c>
      <c r="I1415" s="9">
        <v>1</v>
      </c>
      <c r="J1415" s="9">
        <v>1</v>
      </c>
      <c r="K1415" s="9">
        <v>1</v>
      </c>
      <c r="L1415" s="9">
        <v>1</v>
      </c>
      <c r="M1415" s="9">
        <v>4</v>
      </c>
      <c r="N1415" s="43">
        <f t="shared" si="21"/>
        <v>15</v>
      </c>
    </row>
    <row r="1416" spans="1:14">
      <c r="A1416" s="257" t="s">
        <v>3232</v>
      </c>
      <c r="B1416" s="9">
        <v>1</v>
      </c>
      <c r="C1416" s="9">
        <v>1</v>
      </c>
      <c r="D1416" s="9">
        <v>1</v>
      </c>
      <c r="E1416" s="9">
        <v>3</v>
      </c>
      <c r="F1416" s="9">
        <v>1</v>
      </c>
      <c r="G1416" s="9">
        <v>1</v>
      </c>
      <c r="H1416" s="9">
        <v>1</v>
      </c>
      <c r="I1416" s="9">
        <v>3</v>
      </c>
      <c r="J1416" s="9">
        <v>1</v>
      </c>
      <c r="K1416" s="9">
        <v>1</v>
      </c>
      <c r="L1416" s="9">
        <v>1</v>
      </c>
      <c r="M1416" s="9">
        <v>3</v>
      </c>
      <c r="N1416" s="43">
        <f t="shared" si="21"/>
        <v>18</v>
      </c>
    </row>
    <row r="1417" spans="1:14">
      <c r="A1417" s="257" t="s">
        <v>3233</v>
      </c>
      <c r="B1417" s="9">
        <v>1</v>
      </c>
      <c r="C1417" s="9">
        <v>1</v>
      </c>
      <c r="D1417" s="9">
        <v>1</v>
      </c>
      <c r="E1417" s="9">
        <v>1</v>
      </c>
      <c r="F1417" s="9">
        <v>1</v>
      </c>
      <c r="G1417" s="9">
        <v>1</v>
      </c>
      <c r="H1417" s="9">
        <v>1</v>
      </c>
      <c r="I1417" s="9">
        <v>1</v>
      </c>
      <c r="J1417" s="9">
        <v>1</v>
      </c>
      <c r="K1417" s="9">
        <v>1</v>
      </c>
      <c r="L1417" s="9">
        <v>1</v>
      </c>
      <c r="M1417" s="9">
        <v>4</v>
      </c>
      <c r="N1417" s="43">
        <f t="shared" si="21"/>
        <v>15</v>
      </c>
    </row>
    <row r="1418" spans="1:14">
      <c r="A1418" s="257" t="s">
        <v>3234</v>
      </c>
      <c r="B1418" s="9">
        <v>1</v>
      </c>
      <c r="C1418" s="9">
        <v>1</v>
      </c>
      <c r="D1418" s="9">
        <v>1</v>
      </c>
      <c r="E1418" s="9">
        <v>1</v>
      </c>
      <c r="F1418" s="9">
        <v>1</v>
      </c>
      <c r="G1418" s="9">
        <v>1</v>
      </c>
      <c r="H1418" s="9">
        <v>1</v>
      </c>
      <c r="I1418" s="9">
        <v>5</v>
      </c>
      <c r="J1418" s="9">
        <v>1</v>
      </c>
      <c r="K1418" s="9">
        <v>3</v>
      </c>
      <c r="L1418" s="9">
        <v>1</v>
      </c>
      <c r="M1418" s="9">
        <v>5</v>
      </c>
      <c r="N1418" s="43">
        <f t="shared" si="21"/>
        <v>22</v>
      </c>
    </row>
    <row r="1419" spans="1:14">
      <c r="A1419" s="257" t="s">
        <v>3235</v>
      </c>
      <c r="B1419" s="9">
        <v>1</v>
      </c>
      <c r="C1419" s="9">
        <v>1</v>
      </c>
      <c r="D1419" s="9">
        <v>2</v>
      </c>
      <c r="E1419" s="9">
        <v>1</v>
      </c>
      <c r="F1419" s="9">
        <v>1</v>
      </c>
      <c r="G1419" s="9">
        <v>1</v>
      </c>
      <c r="H1419" s="9">
        <v>1</v>
      </c>
      <c r="I1419" s="9">
        <v>3</v>
      </c>
      <c r="J1419" s="9">
        <v>1</v>
      </c>
      <c r="K1419" s="9">
        <v>2</v>
      </c>
      <c r="L1419" s="9">
        <v>2</v>
      </c>
      <c r="M1419" s="9">
        <v>3</v>
      </c>
      <c r="N1419" s="43">
        <f t="shared" si="21"/>
        <v>19</v>
      </c>
    </row>
    <row r="1420" spans="1:14">
      <c r="A1420" s="257" t="s">
        <v>3236</v>
      </c>
      <c r="B1420" s="9">
        <v>1</v>
      </c>
      <c r="C1420" s="9">
        <v>1</v>
      </c>
      <c r="D1420" s="9">
        <v>1</v>
      </c>
      <c r="E1420" s="9">
        <v>1</v>
      </c>
      <c r="F1420" s="9">
        <v>1</v>
      </c>
      <c r="G1420" s="9">
        <v>1</v>
      </c>
      <c r="H1420" s="9">
        <v>1</v>
      </c>
      <c r="I1420" s="9">
        <v>1</v>
      </c>
      <c r="J1420" s="9">
        <v>1</v>
      </c>
      <c r="K1420" s="9">
        <v>1</v>
      </c>
      <c r="L1420" s="9">
        <v>1</v>
      </c>
      <c r="M1420" s="9">
        <v>2</v>
      </c>
      <c r="N1420" s="43">
        <f t="shared" si="21"/>
        <v>13</v>
      </c>
    </row>
    <row r="1421" spans="1:14">
      <c r="A1421" s="114" t="s">
        <v>3244</v>
      </c>
      <c r="B1421" s="9">
        <v>1</v>
      </c>
      <c r="C1421" s="9">
        <v>1</v>
      </c>
      <c r="D1421" s="9">
        <v>1</v>
      </c>
      <c r="E1421" s="9">
        <v>1</v>
      </c>
      <c r="F1421" s="9">
        <v>1</v>
      </c>
      <c r="G1421" s="9">
        <v>1</v>
      </c>
      <c r="H1421" s="9">
        <v>1</v>
      </c>
      <c r="I1421" s="9">
        <v>1</v>
      </c>
      <c r="J1421" s="9">
        <v>1</v>
      </c>
      <c r="K1421" s="9">
        <v>1</v>
      </c>
      <c r="L1421" s="9">
        <v>3</v>
      </c>
      <c r="M1421" s="9">
        <v>2</v>
      </c>
      <c r="N1421" s="43">
        <f t="shared" si="21"/>
        <v>15</v>
      </c>
    </row>
    <row r="1422" spans="1:14">
      <c r="A1422" s="114" t="s">
        <v>3245</v>
      </c>
      <c r="B1422" s="9">
        <v>1</v>
      </c>
      <c r="C1422" s="9">
        <v>1</v>
      </c>
      <c r="D1422" s="9">
        <v>1</v>
      </c>
      <c r="E1422" s="9">
        <v>1</v>
      </c>
      <c r="F1422" s="9">
        <v>1</v>
      </c>
      <c r="G1422" s="9">
        <v>1</v>
      </c>
      <c r="H1422" s="9">
        <v>1</v>
      </c>
      <c r="I1422" s="9">
        <v>1</v>
      </c>
      <c r="J1422" s="9">
        <v>1</v>
      </c>
      <c r="K1422" s="9">
        <v>1</v>
      </c>
      <c r="L1422" s="9">
        <v>1</v>
      </c>
      <c r="M1422" s="9">
        <v>1</v>
      </c>
      <c r="N1422" s="43">
        <f t="shared" si="21"/>
        <v>12</v>
      </c>
    </row>
    <row r="1423" spans="1:14">
      <c r="A1423" s="257" t="s">
        <v>3248</v>
      </c>
      <c r="B1423" s="9">
        <v>1</v>
      </c>
      <c r="C1423" s="9">
        <v>1</v>
      </c>
      <c r="D1423" s="9">
        <v>1</v>
      </c>
      <c r="E1423" s="9">
        <v>1</v>
      </c>
      <c r="F1423" s="9">
        <v>1</v>
      </c>
      <c r="G1423" s="9">
        <v>1</v>
      </c>
      <c r="H1423" s="9">
        <v>1</v>
      </c>
      <c r="I1423" s="9">
        <v>3</v>
      </c>
      <c r="J1423" s="9">
        <v>1</v>
      </c>
      <c r="K1423" s="9">
        <v>1</v>
      </c>
      <c r="L1423" s="9">
        <v>1</v>
      </c>
      <c r="M1423" s="9">
        <v>1</v>
      </c>
      <c r="N1423" s="43">
        <f t="shared" si="21"/>
        <v>14</v>
      </c>
    </row>
    <row r="1424" spans="1:14">
      <c r="A1424" s="257" t="s">
        <v>3249</v>
      </c>
      <c r="B1424" s="9">
        <v>1</v>
      </c>
      <c r="C1424" s="9">
        <v>1</v>
      </c>
      <c r="D1424" s="9">
        <v>1</v>
      </c>
      <c r="E1424" s="9">
        <v>1</v>
      </c>
      <c r="F1424" s="9">
        <v>1</v>
      </c>
      <c r="G1424" s="9">
        <v>1</v>
      </c>
      <c r="H1424" s="9">
        <v>1</v>
      </c>
      <c r="I1424" s="9">
        <v>1</v>
      </c>
      <c r="J1424" s="9">
        <v>1</v>
      </c>
      <c r="K1424" s="9">
        <v>1</v>
      </c>
      <c r="L1424" s="9">
        <v>1</v>
      </c>
      <c r="M1424" s="9">
        <v>1</v>
      </c>
      <c r="N1424" s="43">
        <f t="shared" si="21"/>
        <v>12</v>
      </c>
    </row>
    <row r="1425" spans="1:14">
      <c r="A1425" s="257" t="s">
        <v>3250</v>
      </c>
      <c r="B1425" s="9">
        <v>1</v>
      </c>
      <c r="C1425" s="9">
        <v>1</v>
      </c>
      <c r="D1425" s="9">
        <v>2</v>
      </c>
      <c r="E1425" s="9">
        <v>2</v>
      </c>
      <c r="F1425" s="9">
        <v>1</v>
      </c>
      <c r="G1425" s="9">
        <v>1</v>
      </c>
      <c r="H1425" s="9">
        <v>2</v>
      </c>
      <c r="I1425" s="9">
        <v>2</v>
      </c>
      <c r="J1425" s="9">
        <v>2</v>
      </c>
      <c r="K1425" s="9">
        <v>3</v>
      </c>
      <c r="L1425" s="9">
        <v>3</v>
      </c>
      <c r="M1425" s="9">
        <v>2</v>
      </c>
      <c r="N1425" s="43">
        <f t="shared" si="21"/>
        <v>22</v>
      </c>
    </row>
    <row r="1426" spans="1:14">
      <c r="A1426" s="257" t="s">
        <v>3251</v>
      </c>
      <c r="B1426" s="9">
        <v>1</v>
      </c>
      <c r="C1426" s="9">
        <v>1</v>
      </c>
      <c r="D1426" s="9">
        <v>2</v>
      </c>
      <c r="E1426" s="9">
        <v>1</v>
      </c>
      <c r="F1426" s="9">
        <v>1</v>
      </c>
      <c r="G1426" s="9">
        <v>1</v>
      </c>
      <c r="H1426" s="9">
        <v>1</v>
      </c>
      <c r="I1426" s="9">
        <v>1</v>
      </c>
      <c r="J1426" s="9">
        <v>1</v>
      </c>
      <c r="K1426" s="9">
        <v>2</v>
      </c>
      <c r="L1426" s="9">
        <v>1</v>
      </c>
      <c r="M1426" s="9">
        <v>1</v>
      </c>
      <c r="N1426" s="43">
        <f t="shared" si="21"/>
        <v>14</v>
      </c>
    </row>
    <row r="1427" spans="1:14">
      <c r="A1427" s="142" t="s">
        <v>3253</v>
      </c>
      <c r="B1427" s="9">
        <v>1</v>
      </c>
      <c r="C1427" s="9">
        <v>1</v>
      </c>
      <c r="D1427" s="9">
        <v>1</v>
      </c>
      <c r="E1427" s="9">
        <v>1</v>
      </c>
      <c r="F1427" s="9">
        <v>1</v>
      </c>
      <c r="G1427" s="9">
        <v>1</v>
      </c>
      <c r="H1427" s="9">
        <v>1</v>
      </c>
      <c r="I1427" s="9">
        <v>1</v>
      </c>
      <c r="J1427" s="9">
        <v>1</v>
      </c>
      <c r="K1427" s="9">
        <v>1</v>
      </c>
      <c r="L1427" s="9">
        <v>1</v>
      </c>
      <c r="M1427" s="9">
        <v>4</v>
      </c>
      <c r="N1427" s="43">
        <f t="shared" si="21"/>
        <v>15</v>
      </c>
    </row>
    <row r="1428" spans="1:14">
      <c r="A1428" s="142" t="s">
        <v>3254</v>
      </c>
      <c r="B1428" s="9">
        <v>1</v>
      </c>
      <c r="C1428" s="9">
        <v>1</v>
      </c>
      <c r="D1428" s="9">
        <v>1</v>
      </c>
      <c r="E1428" s="9">
        <v>1</v>
      </c>
      <c r="F1428" s="9">
        <v>1</v>
      </c>
      <c r="G1428" s="9">
        <v>1</v>
      </c>
      <c r="H1428" s="9">
        <v>1</v>
      </c>
      <c r="I1428" s="9">
        <v>1</v>
      </c>
      <c r="J1428" s="9">
        <v>1</v>
      </c>
      <c r="K1428" s="9">
        <v>1</v>
      </c>
      <c r="L1428" s="9">
        <v>2</v>
      </c>
      <c r="M1428" s="9">
        <v>3</v>
      </c>
      <c r="N1428" s="43">
        <f t="shared" si="21"/>
        <v>15</v>
      </c>
    </row>
    <row r="1429" spans="1:14">
      <c r="A1429" s="142" t="s">
        <v>3255</v>
      </c>
      <c r="B1429" s="9">
        <v>1</v>
      </c>
      <c r="C1429" s="9">
        <v>1</v>
      </c>
      <c r="D1429" s="9">
        <v>1</v>
      </c>
      <c r="E1429" s="9">
        <v>1</v>
      </c>
      <c r="F1429" s="9">
        <v>1</v>
      </c>
      <c r="G1429" s="9">
        <v>1</v>
      </c>
      <c r="H1429" s="9">
        <v>1</v>
      </c>
      <c r="I1429" s="9">
        <v>4</v>
      </c>
      <c r="J1429" s="9">
        <v>1</v>
      </c>
      <c r="K1429" s="9">
        <v>1</v>
      </c>
      <c r="L1429" s="9">
        <v>1</v>
      </c>
      <c r="M1429" s="9">
        <v>4</v>
      </c>
      <c r="N1429" s="43">
        <f t="shared" si="21"/>
        <v>18</v>
      </c>
    </row>
    <row r="1430" spans="1:14">
      <c r="A1430" s="142" t="s">
        <v>3256</v>
      </c>
      <c r="B1430" s="9">
        <v>1</v>
      </c>
      <c r="C1430" s="9">
        <v>1</v>
      </c>
      <c r="D1430" s="9">
        <v>1</v>
      </c>
      <c r="E1430" s="9">
        <v>1</v>
      </c>
      <c r="F1430" s="9">
        <v>1</v>
      </c>
      <c r="G1430" s="9">
        <v>1</v>
      </c>
      <c r="H1430" s="9">
        <v>1</v>
      </c>
      <c r="I1430" s="9">
        <v>5</v>
      </c>
      <c r="J1430" s="9">
        <v>1</v>
      </c>
      <c r="K1430" s="9">
        <v>1</v>
      </c>
      <c r="L1430" s="9">
        <v>1</v>
      </c>
      <c r="M1430" s="9">
        <v>2</v>
      </c>
      <c r="N1430" s="43">
        <f t="shared" si="21"/>
        <v>17</v>
      </c>
    </row>
    <row r="1431" spans="1:14">
      <c r="A1431" s="142" t="s">
        <v>3260</v>
      </c>
      <c r="B1431" s="9">
        <v>1</v>
      </c>
      <c r="C1431" s="9">
        <v>1</v>
      </c>
      <c r="D1431" s="9">
        <v>2</v>
      </c>
      <c r="E1431" s="9">
        <v>1</v>
      </c>
      <c r="F1431" s="9">
        <v>1</v>
      </c>
      <c r="G1431" s="9">
        <v>1</v>
      </c>
      <c r="H1431" s="9">
        <v>1</v>
      </c>
      <c r="I1431" s="9">
        <v>1</v>
      </c>
      <c r="J1431" s="9">
        <v>1</v>
      </c>
      <c r="K1431" s="9">
        <v>2</v>
      </c>
      <c r="L1431" s="9">
        <v>1</v>
      </c>
      <c r="M1431" s="9">
        <v>5</v>
      </c>
      <c r="N1431" s="43">
        <f t="shared" si="21"/>
        <v>18</v>
      </c>
    </row>
    <row r="1432" spans="1:14">
      <c r="A1432" s="142" t="s">
        <v>3262</v>
      </c>
      <c r="B1432" s="9">
        <v>1</v>
      </c>
      <c r="C1432" s="9">
        <v>1</v>
      </c>
      <c r="D1432" s="9">
        <v>1</v>
      </c>
      <c r="E1432" s="9">
        <v>1</v>
      </c>
      <c r="F1432" s="9">
        <v>1</v>
      </c>
      <c r="G1432" s="9">
        <v>1</v>
      </c>
      <c r="H1432" s="9">
        <v>1</v>
      </c>
      <c r="I1432" s="9">
        <v>1</v>
      </c>
      <c r="J1432" s="9">
        <v>1</v>
      </c>
      <c r="K1432" s="9">
        <v>1</v>
      </c>
      <c r="L1432" s="9">
        <v>1</v>
      </c>
      <c r="M1432" s="9">
        <v>4</v>
      </c>
      <c r="N1432" s="43">
        <f t="shared" si="21"/>
        <v>15</v>
      </c>
    </row>
    <row r="1433" spans="1:14">
      <c r="A1433" s="37" t="s">
        <v>3264</v>
      </c>
      <c r="B1433" s="9">
        <v>1</v>
      </c>
      <c r="C1433" s="9">
        <v>1</v>
      </c>
      <c r="D1433" s="9">
        <v>1</v>
      </c>
      <c r="E1433" s="9">
        <v>1</v>
      </c>
      <c r="F1433" s="9">
        <v>1</v>
      </c>
      <c r="G1433" s="9">
        <v>1</v>
      </c>
      <c r="H1433" s="9">
        <v>1</v>
      </c>
      <c r="I1433" s="9">
        <v>1</v>
      </c>
      <c r="J1433" s="9">
        <v>1</v>
      </c>
      <c r="K1433" s="9">
        <v>1</v>
      </c>
      <c r="L1433" s="9">
        <v>3</v>
      </c>
      <c r="M1433" s="9">
        <v>3</v>
      </c>
      <c r="N1433" s="43">
        <f t="shared" si="21"/>
        <v>16</v>
      </c>
    </row>
    <row r="1434" spans="1:14">
      <c r="A1434" s="142" t="s">
        <v>3265</v>
      </c>
      <c r="B1434" s="9">
        <v>1</v>
      </c>
      <c r="C1434" s="9">
        <v>1</v>
      </c>
      <c r="D1434" s="9">
        <v>1</v>
      </c>
      <c r="E1434" s="9">
        <v>1</v>
      </c>
      <c r="F1434" s="9">
        <v>1</v>
      </c>
      <c r="G1434" s="9">
        <v>1</v>
      </c>
      <c r="H1434" s="9">
        <v>1</v>
      </c>
      <c r="I1434" s="9">
        <v>1</v>
      </c>
      <c r="J1434" s="9">
        <v>1</v>
      </c>
      <c r="K1434" s="9">
        <v>1</v>
      </c>
      <c r="L1434" s="9">
        <v>1</v>
      </c>
      <c r="M1434" s="9">
        <v>1</v>
      </c>
      <c r="N1434" s="43">
        <f t="shared" si="21"/>
        <v>12</v>
      </c>
    </row>
    <row r="1435" spans="1:14">
      <c r="A1435" s="142" t="s">
        <v>3266</v>
      </c>
      <c r="B1435" s="9">
        <v>1</v>
      </c>
      <c r="C1435" s="9">
        <v>1</v>
      </c>
      <c r="D1435" s="9">
        <v>1</v>
      </c>
      <c r="E1435" s="9">
        <v>1</v>
      </c>
      <c r="F1435" s="9">
        <v>2</v>
      </c>
      <c r="G1435" s="9">
        <v>1</v>
      </c>
      <c r="H1435" s="9">
        <v>1</v>
      </c>
      <c r="I1435" s="9">
        <v>2</v>
      </c>
      <c r="J1435" s="9">
        <v>1</v>
      </c>
      <c r="K1435" s="9">
        <v>2</v>
      </c>
      <c r="L1435" s="9">
        <v>2</v>
      </c>
      <c r="M1435" s="9">
        <v>1</v>
      </c>
      <c r="N1435" s="43">
        <f t="shared" si="21"/>
        <v>16</v>
      </c>
    </row>
    <row r="1436" spans="1:14">
      <c r="A1436" s="142" t="s">
        <v>3267</v>
      </c>
      <c r="B1436" s="9">
        <v>1</v>
      </c>
      <c r="C1436" s="9">
        <v>1</v>
      </c>
      <c r="D1436" s="9">
        <v>2</v>
      </c>
      <c r="E1436" s="9">
        <v>2</v>
      </c>
      <c r="F1436" s="9">
        <v>2</v>
      </c>
      <c r="G1436" s="9">
        <v>1</v>
      </c>
      <c r="H1436" s="9">
        <v>1</v>
      </c>
      <c r="I1436" s="9">
        <v>2</v>
      </c>
      <c r="J1436" s="9">
        <v>2</v>
      </c>
      <c r="K1436" s="9">
        <v>2</v>
      </c>
      <c r="L1436" s="9">
        <v>3</v>
      </c>
      <c r="M1436" s="9">
        <v>2</v>
      </c>
      <c r="N1436" s="43">
        <f t="shared" si="21"/>
        <v>21</v>
      </c>
    </row>
    <row r="1437" spans="1:14">
      <c r="A1437" s="142" t="s">
        <v>3269</v>
      </c>
      <c r="B1437" s="9">
        <v>1</v>
      </c>
      <c r="C1437" s="9">
        <v>1</v>
      </c>
      <c r="D1437" s="9">
        <v>1</v>
      </c>
      <c r="E1437" s="9">
        <v>1</v>
      </c>
      <c r="F1437" s="9">
        <v>2</v>
      </c>
      <c r="G1437" s="9">
        <v>2</v>
      </c>
      <c r="H1437" s="9">
        <v>2</v>
      </c>
      <c r="I1437" s="9">
        <v>2</v>
      </c>
      <c r="J1437" s="9">
        <v>1</v>
      </c>
      <c r="K1437" s="9">
        <v>3</v>
      </c>
      <c r="L1437" s="9">
        <v>1</v>
      </c>
      <c r="M1437" s="9">
        <v>1</v>
      </c>
      <c r="N1437" s="43">
        <f t="shared" si="21"/>
        <v>18</v>
      </c>
    </row>
    <row r="1438" spans="1:14">
      <c r="A1438" s="142" t="s">
        <v>3270</v>
      </c>
      <c r="B1438" s="9">
        <v>1</v>
      </c>
      <c r="C1438" s="9">
        <v>1</v>
      </c>
      <c r="D1438" s="9">
        <v>2</v>
      </c>
      <c r="E1438" s="9">
        <v>1</v>
      </c>
      <c r="F1438" s="9">
        <v>1</v>
      </c>
      <c r="G1438" s="9">
        <v>1</v>
      </c>
      <c r="H1438" s="9">
        <v>1</v>
      </c>
      <c r="I1438" s="9">
        <v>1</v>
      </c>
      <c r="J1438" s="9">
        <v>1</v>
      </c>
      <c r="K1438" s="9">
        <v>1</v>
      </c>
      <c r="L1438" s="9">
        <v>2</v>
      </c>
      <c r="M1438" s="9">
        <v>5</v>
      </c>
      <c r="N1438" s="43">
        <f t="shared" si="21"/>
        <v>18</v>
      </c>
    </row>
    <row r="1439" spans="1:14">
      <c r="A1439" s="142" t="s">
        <v>3271</v>
      </c>
      <c r="B1439" s="9">
        <v>1</v>
      </c>
      <c r="C1439" s="9">
        <v>1</v>
      </c>
      <c r="D1439" s="9">
        <v>1</v>
      </c>
      <c r="E1439" s="9">
        <v>1</v>
      </c>
      <c r="F1439" s="9">
        <v>1</v>
      </c>
      <c r="G1439" s="9">
        <v>1</v>
      </c>
      <c r="H1439" s="9">
        <v>1</v>
      </c>
      <c r="I1439" s="9">
        <v>1</v>
      </c>
      <c r="J1439" s="9">
        <v>1</v>
      </c>
      <c r="K1439" s="9">
        <v>1</v>
      </c>
      <c r="L1439" s="9">
        <v>1</v>
      </c>
      <c r="M1439" s="9">
        <v>1</v>
      </c>
      <c r="N1439" s="43">
        <f t="shared" si="21"/>
        <v>12</v>
      </c>
    </row>
    <row r="1440" spans="1:14">
      <c r="A1440" s="142" t="s">
        <v>3274</v>
      </c>
      <c r="B1440" s="9">
        <v>1</v>
      </c>
      <c r="C1440" s="9">
        <v>1</v>
      </c>
      <c r="D1440" s="9">
        <v>2</v>
      </c>
      <c r="E1440" s="9">
        <v>1</v>
      </c>
      <c r="F1440" s="9">
        <v>1</v>
      </c>
      <c r="G1440" s="9">
        <v>1</v>
      </c>
      <c r="H1440" s="9">
        <v>1</v>
      </c>
      <c r="I1440" s="9">
        <v>2</v>
      </c>
      <c r="J1440" s="9">
        <v>1</v>
      </c>
      <c r="K1440" s="9">
        <v>3</v>
      </c>
      <c r="L1440" s="9">
        <v>2</v>
      </c>
      <c r="M1440" s="9">
        <v>5</v>
      </c>
      <c r="N1440" s="43">
        <f t="shared" si="21"/>
        <v>21</v>
      </c>
    </row>
    <row r="1441" spans="1:14">
      <c r="A1441" s="142" t="s">
        <v>3275</v>
      </c>
      <c r="B1441" s="9">
        <v>1</v>
      </c>
      <c r="C1441" s="9">
        <v>1</v>
      </c>
      <c r="D1441" s="9">
        <v>1</v>
      </c>
      <c r="E1441" s="9">
        <v>1</v>
      </c>
      <c r="F1441" s="9">
        <v>1</v>
      </c>
      <c r="G1441" s="9">
        <v>1</v>
      </c>
      <c r="H1441" s="9">
        <v>1</v>
      </c>
      <c r="I1441" s="9">
        <v>1</v>
      </c>
      <c r="J1441" s="9">
        <v>1</v>
      </c>
      <c r="K1441" s="9">
        <v>1</v>
      </c>
      <c r="L1441" s="9">
        <v>1</v>
      </c>
      <c r="M1441" s="9">
        <v>4</v>
      </c>
      <c r="N1441" s="43">
        <f t="shared" si="21"/>
        <v>15</v>
      </c>
    </row>
    <row r="1442" spans="1:14">
      <c r="A1442" s="142" t="s">
        <v>3276</v>
      </c>
      <c r="B1442" s="9">
        <v>1</v>
      </c>
      <c r="C1442" s="9">
        <v>1</v>
      </c>
      <c r="D1442" s="9">
        <v>1</v>
      </c>
      <c r="E1442" s="9">
        <v>1</v>
      </c>
      <c r="F1442" s="9">
        <v>1</v>
      </c>
      <c r="G1442" s="9">
        <v>1</v>
      </c>
      <c r="H1442" s="9">
        <v>1</v>
      </c>
      <c r="I1442" s="9">
        <v>1</v>
      </c>
      <c r="J1442" s="9">
        <v>1</v>
      </c>
      <c r="K1442" s="9">
        <v>1</v>
      </c>
      <c r="L1442" s="9">
        <v>1</v>
      </c>
      <c r="M1442" s="9">
        <v>1</v>
      </c>
      <c r="N1442" s="43">
        <f t="shared" si="21"/>
        <v>12</v>
      </c>
    </row>
    <row r="1443" spans="1:14">
      <c r="A1443" s="114" t="s">
        <v>3278</v>
      </c>
      <c r="B1443" s="9">
        <v>1</v>
      </c>
      <c r="C1443" s="9">
        <v>1</v>
      </c>
      <c r="D1443" s="9">
        <v>1</v>
      </c>
      <c r="E1443" s="9">
        <v>1</v>
      </c>
      <c r="F1443" s="9">
        <v>1</v>
      </c>
      <c r="G1443" s="9">
        <v>1</v>
      </c>
      <c r="H1443" s="9">
        <v>1</v>
      </c>
      <c r="I1443" s="9">
        <v>1</v>
      </c>
      <c r="J1443" s="9">
        <v>1</v>
      </c>
      <c r="K1443" s="9">
        <v>1</v>
      </c>
      <c r="L1443" s="9">
        <v>4</v>
      </c>
      <c r="M1443" s="9">
        <v>2</v>
      </c>
      <c r="N1443" s="43">
        <f t="shared" si="21"/>
        <v>16</v>
      </c>
    </row>
    <row r="1444" spans="1:14">
      <c r="A1444" s="142" t="s">
        <v>3280</v>
      </c>
      <c r="B1444" s="9">
        <v>1</v>
      </c>
      <c r="C1444" s="9">
        <v>1</v>
      </c>
      <c r="D1444" s="9">
        <v>1</v>
      </c>
      <c r="E1444" s="9">
        <v>1</v>
      </c>
      <c r="F1444" s="9">
        <v>2</v>
      </c>
      <c r="G1444" s="9">
        <v>1</v>
      </c>
      <c r="H1444" s="9">
        <v>1</v>
      </c>
      <c r="I1444" s="9">
        <v>1</v>
      </c>
      <c r="J1444" s="9">
        <v>1</v>
      </c>
      <c r="K1444" s="9">
        <v>2</v>
      </c>
      <c r="L1444" s="9">
        <v>1</v>
      </c>
      <c r="M1444" s="9">
        <v>4</v>
      </c>
      <c r="N1444" s="43">
        <f t="shared" si="21"/>
        <v>17</v>
      </c>
    </row>
    <row r="1445" spans="1:14">
      <c r="A1445" s="5" t="s">
        <v>3282</v>
      </c>
      <c r="B1445" s="9">
        <v>1</v>
      </c>
      <c r="C1445" s="9">
        <v>1</v>
      </c>
      <c r="D1445" s="9">
        <v>1</v>
      </c>
      <c r="E1445" s="9">
        <v>1</v>
      </c>
      <c r="F1445" s="9">
        <v>1</v>
      </c>
      <c r="G1445" s="9">
        <v>1</v>
      </c>
      <c r="H1445" s="9">
        <v>1</v>
      </c>
      <c r="I1445" s="9">
        <v>1</v>
      </c>
      <c r="J1445" s="9">
        <v>1</v>
      </c>
      <c r="K1445" s="9">
        <v>1</v>
      </c>
      <c r="L1445" s="9">
        <v>1</v>
      </c>
      <c r="M1445" s="9">
        <v>4</v>
      </c>
      <c r="N1445" s="43">
        <f t="shared" si="21"/>
        <v>15</v>
      </c>
    </row>
    <row r="1446" spans="1:14">
      <c r="A1446" s="5" t="s">
        <v>3283</v>
      </c>
      <c r="B1446" s="9">
        <v>1</v>
      </c>
      <c r="C1446" s="9">
        <v>1</v>
      </c>
      <c r="D1446" s="9">
        <v>1</v>
      </c>
      <c r="E1446" s="9">
        <v>1</v>
      </c>
      <c r="F1446" s="9">
        <v>1</v>
      </c>
      <c r="G1446" s="9">
        <v>1</v>
      </c>
      <c r="H1446" s="9">
        <v>3</v>
      </c>
      <c r="I1446" s="9">
        <v>1</v>
      </c>
      <c r="J1446" s="9">
        <v>1</v>
      </c>
      <c r="K1446" s="9">
        <v>1</v>
      </c>
      <c r="L1446" s="9">
        <v>4</v>
      </c>
      <c r="M1446" s="9">
        <v>4</v>
      </c>
      <c r="N1446" s="43">
        <f t="shared" si="21"/>
        <v>20</v>
      </c>
    </row>
    <row r="1447" spans="1:14">
      <c r="A1447" s="5" t="s">
        <v>3284</v>
      </c>
      <c r="B1447" s="9">
        <v>5</v>
      </c>
      <c r="C1447" s="9">
        <v>5</v>
      </c>
      <c r="D1447" s="9">
        <v>1</v>
      </c>
      <c r="E1447" s="9">
        <v>4</v>
      </c>
      <c r="F1447" s="9">
        <v>1</v>
      </c>
      <c r="G1447" s="9">
        <v>2</v>
      </c>
      <c r="H1447" s="9">
        <v>5</v>
      </c>
      <c r="I1447" s="9">
        <v>5</v>
      </c>
      <c r="J1447" s="9">
        <v>5</v>
      </c>
      <c r="K1447" s="9">
        <v>2</v>
      </c>
      <c r="L1447" s="9">
        <v>1</v>
      </c>
      <c r="M1447" s="9">
        <v>2</v>
      </c>
      <c r="N1447" s="43">
        <f t="shared" si="21"/>
        <v>38</v>
      </c>
    </row>
    <row r="1448" spans="1:14">
      <c r="A1448" s="5" t="s">
        <v>3285</v>
      </c>
      <c r="B1448" s="9">
        <v>1</v>
      </c>
      <c r="C1448" s="9">
        <v>1</v>
      </c>
      <c r="D1448" s="9">
        <v>1</v>
      </c>
      <c r="E1448" s="9">
        <v>1</v>
      </c>
      <c r="F1448" s="9">
        <v>1</v>
      </c>
      <c r="G1448" s="9">
        <v>5</v>
      </c>
      <c r="H1448" s="9">
        <v>1</v>
      </c>
      <c r="I1448" s="9">
        <v>5</v>
      </c>
      <c r="J1448" s="9">
        <v>5</v>
      </c>
      <c r="K1448" s="9">
        <v>5</v>
      </c>
      <c r="L1448" s="9">
        <v>1</v>
      </c>
      <c r="M1448" s="9">
        <v>1</v>
      </c>
      <c r="N1448" s="43">
        <f t="shared" si="21"/>
        <v>28</v>
      </c>
    </row>
    <row r="1449" spans="1:14">
      <c r="A1449" s="5" t="s">
        <v>3290</v>
      </c>
      <c r="B1449" s="9">
        <v>1</v>
      </c>
      <c r="C1449" s="9">
        <v>1</v>
      </c>
      <c r="D1449" s="9">
        <v>1</v>
      </c>
      <c r="E1449" s="9">
        <v>2</v>
      </c>
      <c r="F1449" s="9">
        <v>1</v>
      </c>
      <c r="G1449" s="9">
        <v>1</v>
      </c>
      <c r="H1449" s="9">
        <v>1</v>
      </c>
      <c r="I1449" s="9">
        <v>1</v>
      </c>
      <c r="J1449" s="9">
        <v>1</v>
      </c>
      <c r="K1449" s="9">
        <v>1</v>
      </c>
      <c r="L1449" s="9">
        <v>1</v>
      </c>
      <c r="M1449" s="9">
        <v>5</v>
      </c>
      <c r="N1449" s="43">
        <f t="shared" si="21"/>
        <v>17</v>
      </c>
    </row>
    <row r="1450" spans="1:14">
      <c r="A1450" s="5" t="s">
        <v>3291</v>
      </c>
      <c r="B1450" s="9">
        <v>5</v>
      </c>
      <c r="C1450" s="9">
        <v>5</v>
      </c>
      <c r="D1450" s="9">
        <v>5</v>
      </c>
      <c r="E1450" s="9">
        <v>5</v>
      </c>
      <c r="F1450" s="9">
        <v>5</v>
      </c>
      <c r="G1450" s="9">
        <v>5</v>
      </c>
      <c r="H1450" s="9">
        <v>5</v>
      </c>
      <c r="I1450" s="9">
        <v>5</v>
      </c>
      <c r="J1450" s="9">
        <v>5</v>
      </c>
      <c r="K1450" s="9">
        <v>5</v>
      </c>
      <c r="L1450" s="9">
        <v>1</v>
      </c>
      <c r="M1450" s="9">
        <v>5</v>
      </c>
      <c r="N1450" s="43">
        <f t="shared" si="21"/>
        <v>56</v>
      </c>
    </row>
    <row r="1451" spans="1:14">
      <c r="A1451" s="279" t="s">
        <v>3293</v>
      </c>
      <c r="B1451" s="9">
        <v>1</v>
      </c>
      <c r="C1451" s="9">
        <v>1</v>
      </c>
      <c r="D1451" s="9">
        <v>2</v>
      </c>
      <c r="E1451" s="9">
        <v>1</v>
      </c>
      <c r="F1451" s="9">
        <v>1</v>
      </c>
      <c r="G1451" s="9">
        <v>1</v>
      </c>
      <c r="H1451" s="9">
        <v>2</v>
      </c>
      <c r="I1451" s="9">
        <v>4</v>
      </c>
      <c r="J1451" s="9">
        <v>1</v>
      </c>
      <c r="K1451" s="9">
        <v>1</v>
      </c>
      <c r="L1451" s="9">
        <v>1</v>
      </c>
      <c r="M1451" s="9">
        <v>4</v>
      </c>
      <c r="N1451" s="43">
        <f t="shared" si="21"/>
        <v>20</v>
      </c>
    </row>
    <row r="1452" spans="1:14">
      <c r="A1452" s="279" t="s">
        <v>3294</v>
      </c>
      <c r="B1452" s="9">
        <v>1</v>
      </c>
      <c r="C1452" s="9">
        <v>1</v>
      </c>
      <c r="D1452" s="9">
        <v>2</v>
      </c>
      <c r="E1452" s="9">
        <v>2</v>
      </c>
      <c r="F1452" s="9">
        <v>1</v>
      </c>
      <c r="G1452" s="9">
        <v>1</v>
      </c>
      <c r="H1452" s="9">
        <v>2</v>
      </c>
      <c r="I1452" s="9">
        <v>2</v>
      </c>
      <c r="J1452" s="9">
        <v>1</v>
      </c>
      <c r="K1452" s="9">
        <v>2</v>
      </c>
      <c r="L1452" s="9">
        <v>1</v>
      </c>
      <c r="M1452" s="9">
        <v>2</v>
      </c>
      <c r="N1452" s="43">
        <f t="shared" si="21"/>
        <v>18</v>
      </c>
    </row>
    <row r="1453" spans="1:14">
      <c r="A1453" s="279" t="s">
        <v>3297</v>
      </c>
      <c r="B1453" s="9">
        <v>1</v>
      </c>
      <c r="C1453" s="9">
        <v>1</v>
      </c>
      <c r="D1453" s="9">
        <v>2</v>
      </c>
      <c r="E1453" s="9">
        <v>1</v>
      </c>
      <c r="F1453" s="9">
        <v>1</v>
      </c>
      <c r="G1453" s="9">
        <v>1</v>
      </c>
      <c r="H1453" s="9">
        <v>1</v>
      </c>
      <c r="I1453" s="9">
        <v>2</v>
      </c>
      <c r="J1453" s="9">
        <v>1</v>
      </c>
      <c r="K1453" s="9">
        <v>3</v>
      </c>
      <c r="L1453" s="9">
        <v>1</v>
      </c>
      <c r="M1453" s="9">
        <v>3</v>
      </c>
      <c r="N1453" s="43">
        <f t="shared" si="21"/>
        <v>18</v>
      </c>
    </row>
    <row r="1454" spans="1:14">
      <c r="A1454" s="279" t="s">
        <v>3299</v>
      </c>
      <c r="B1454" s="9">
        <v>1</v>
      </c>
      <c r="C1454" s="9">
        <v>1</v>
      </c>
      <c r="D1454" s="9">
        <v>1</v>
      </c>
      <c r="E1454" s="9">
        <v>1</v>
      </c>
      <c r="F1454" s="9">
        <v>1</v>
      </c>
      <c r="G1454" s="9">
        <v>1</v>
      </c>
      <c r="H1454" s="9">
        <v>1</v>
      </c>
      <c r="I1454" s="9">
        <v>1</v>
      </c>
      <c r="J1454" s="9">
        <v>1</v>
      </c>
      <c r="K1454" s="9">
        <v>1</v>
      </c>
      <c r="L1454" s="9">
        <v>1</v>
      </c>
      <c r="M1454" s="9">
        <v>1</v>
      </c>
      <c r="N1454" s="43">
        <f t="shared" si="21"/>
        <v>12</v>
      </c>
    </row>
    <row r="1455" spans="1:14">
      <c r="A1455" s="279" t="s">
        <v>3300</v>
      </c>
      <c r="B1455" s="9">
        <v>5</v>
      </c>
      <c r="C1455" s="9">
        <v>5</v>
      </c>
      <c r="D1455" s="9">
        <v>4</v>
      </c>
      <c r="E1455" s="9">
        <v>4</v>
      </c>
      <c r="F1455" s="9">
        <v>4</v>
      </c>
      <c r="G1455" s="9">
        <v>4</v>
      </c>
      <c r="H1455" s="9">
        <v>4</v>
      </c>
      <c r="I1455" s="9">
        <v>4</v>
      </c>
      <c r="J1455" s="9">
        <v>3</v>
      </c>
      <c r="K1455" s="9">
        <v>3</v>
      </c>
      <c r="L1455" s="9">
        <v>3</v>
      </c>
      <c r="M1455" s="9">
        <v>2</v>
      </c>
      <c r="N1455" s="43">
        <f t="shared" ref="N1455:N1470" si="22">SUM(B1455:M1455)</f>
        <v>45</v>
      </c>
    </row>
    <row r="1456" spans="1:14">
      <c r="A1456" s="279" t="s">
        <v>3301</v>
      </c>
      <c r="B1456" s="9">
        <v>5</v>
      </c>
      <c r="C1456" s="9">
        <v>5</v>
      </c>
      <c r="D1456" s="9">
        <v>4</v>
      </c>
      <c r="E1456" s="9">
        <v>4</v>
      </c>
      <c r="F1456" s="9">
        <v>2</v>
      </c>
      <c r="G1456" s="9">
        <v>3</v>
      </c>
      <c r="H1456" s="9">
        <v>4</v>
      </c>
      <c r="I1456" s="9">
        <v>3</v>
      </c>
      <c r="J1456" s="9">
        <v>1</v>
      </c>
      <c r="K1456" s="9">
        <v>3</v>
      </c>
      <c r="L1456" s="9">
        <v>2</v>
      </c>
      <c r="M1456" s="9">
        <v>2</v>
      </c>
      <c r="N1456" s="43">
        <f t="shared" si="22"/>
        <v>38</v>
      </c>
    </row>
    <row r="1457" spans="1:14">
      <c r="A1457" s="279" t="s">
        <v>3302</v>
      </c>
      <c r="B1457" s="9">
        <v>1</v>
      </c>
      <c r="C1457" s="9">
        <v>1</v>
      </c>
      <c r="D1457" s="9">
        <v>1</v>
      </c>
      <c r="E1457" s="9">
        <v>1</v>
      </c>
      <c r="F1457" s="9">
        <v>1</v>
      </c>
      <c r="G1457" s="9">
        <v>1</v>
      </c>
      <c r="H1457" s="9">
        <v>1</v>
      </c>
      <c r="I1457" s="9">
        <v>3</v>
      </c>
      <c r="J1457" s="9">
        <v>1</v>
      </c>
      <c r="K1457" s="9">
        <v>3</v>
      </c>
      <c r="L1457" s="9">
        <v>2</v>
      </c>
      <c r="M1457" s="9">
        <v>4</v>
      </c>
      <c r="N1457" s="43">
        <f t="shared" si="22"/>
        <v>20</v>
      </c>
    </row>
    <row r="1458" spans="1:14">
      <c r="A1458" s="279" t="s">
        <v>3303</v>
      </c>
      <c r="B1458" s="9">
        <v>5</v>
      </c>
      <c r="C1458" s="9">
        <v>5</v>
      </c>
      <c r="D1458" s="9">
        <v>5</v>
      </c>
      <c r="E1458" s="9">
        <v>5</v>
      </c>
      <c r="F1458" s="9">
        <v>5</v>
      </c>
      <c r="G1458" s="9">
        <v>5</v>
      </c>
      <c r="H1458" s="9">
        <v>5</v>
      </c>
      <c r="I1458" s="9">
        <v>5</v>
      </c>
      <c r="J1458" s="9">
        <v>5</v>
      </c>
      <c r="K1458" s="9">
        <v>5</v>
      </c>
      <c r="L1458" s="9">
        <v>5</v>
      </c>
      <c r="M1458" s="9">
        <v>5</v>
      </c>
      <c r="N1458" s="43">
        <f t="shared" si="22"/>
        <v>60</v>
      </c>
    </row>
    <row r="1459" spans="1:14">
      <c r="A1459" s="279" t="s">
        <v>3305</v>
      </c>
      <c r="B1459" s="9">
        <v>1</v>
      </c>
      <c r="C1459" s="9">
        <v>1</v>
      </c>
      <c r="D1459" s="9">
        <v>1</v>
      </c>
      <c r="E1459" s="9">
        <v>1</v>
      </c>
      <c r="F1459" s="9">
        <v>5</v>
      </c>
      <c r="G1459" s="9">
        <v>1</v>
      </c>
      <c r="H1459" s="9">
        <v>1</v>
      </c>
      <c r="I1459" s="9">
        <v>3</v>
      </c>
      <c r="J1459" s="9">
        <v>1</v>
      </c>
      <c r="K1459" s="9">
        <v>3</v>
      </c>
      <c r="L1459" s="9">
        <v>1</v>
      </c>
      <c r="M1459" s="9">
        <v>3</v>
      </c>
      <c r="N1459" s="43">
        <f t="shared" si="22"/>
        <v>22</v>
      </c>
    </row>
    <row r="1460" spans="1:14">
      <c r="A1460" s="279" t="s">
        <v>3307</v>
      </c>
      <c r="B1460" s="9">
        <v>2</v>
      </c>
      <c r="C1460" s="9">
        <v>2</v>
      </c>
      <c r="D1460" s="9">
        <v>2</v>
      </c>
      <c r="E1460" s="9">
        <v>2</v>
      </c>
      <c r="F1460" s="9">
        <v>2</v>
      </c>
      <c r="G1460" s="9">
        <v>2</v>
      </c>
      <c r="H1460" s="9">
        <v>2</v>
      </c>
      <c r="I1460" s="9">
        <v>2</v>
      </c>
      <c r="J1460" s="9">
        <v>2</v>
      </c>
      <c r="K1460" s="9">
        <v>2</v>
      </c>
      <c r="L1460" s="9">
        <v>2</v>
      </c>
      <c r="M1460" s="9">
        <v>5</v>
      </c>
      <c r="N1460" s="43">
        <f t="shared" si="22"/>
        <v>27</v>
      </c>
    </row>
    <row r="1461" spans="1:14">
      <c r="A1461" s="279" t="s">
        <v>3309</v>
      </c>
      <c r="B1461" s="9">
        <v>1</v>
      </c>
      <c r="C1461" s="9">
        <v>1</v>
      </c>
      <c r="D1461" s="9">
        <v>2</v>
      </c>
      <c r="E1461" s="9">
        <v>1</v>
      </c>
      <c r="F1461" s="9">
        <v>2</v>
      </c>
      <c r="G1461" s="9">
        <v>1</v>
      </c>
      <c r="H1461" s="9">
        <v>1</v>
      </c>
      <c r="I1461" s="9">
        <v>2</v>
      </c>
      <c r="J1461" s="9">
        <v>1</v>
      </c>
      <c r="K1461" s="9">
        <v>2</v>
      </c>
      <c r="L1461" s="9">
        <v>2</v>
      </c>
      <c r="M1461" s="9">
        <v>1</v>
      </c>
      <c r="N1461" s="43">
        <f t="shared" si="22"/>
        <v>17</v>
      </c>
    </row>
    <row r="1462" spans="1:14">
      <c r="A1462" s="279" t="s">
        <v>3311</v>
      </c>
      <c r="B1462" s="9">
        <v>1</v>
      </c>
      <c r="C1462" s="9">
        <v>2</v>
      </c>
      <c r="D1462" s="9">
        <v>2</v>
      </c>
      <c r="E1462" s="9">
        <v>1</v>
      </c>
      <c r="F1462" s="9">
        <v>3</v>
      </c>
      <c r="G1462" s="9">
        <v>3</v>
      </c>
      <c r="H1462" s="9">
        <v>1</v>
      </c>
      <c r="I1462" s="9">
        <v>1</v>
      </c>
      <c r="J1462" s="9">
        <v>1</v>
      </c>
      <c r="K1462" s="9">
        <v>1</v>
      </c>
      <c r="L1462" s="9">
        <v>1</v>
      </c>
      <c r="M1462" s="9">
        <v>1</v>
      </c>
      <c r="N1462" s="43">
        <f t="shared" si="22"/>
        <v>18</v>
      </c>
    </row>
    <row r="1463" spans="1:14">
      <c r="A1463" s="279" t="s">
        <v>3312</v>
      </c>
      <c r="B1463" s="9">
        <v>1</v>
      </c>
      <c r="C1463" s="9">
        <v>1</v>
      </c>
      <c r="D1463" s="9">
        <v>2</v>
      </c>
      <c r="E1463" s="9">
        <v>2</v>
      </c>
      <c r="F1463" s="9">
        <v>4</v>
      </c>
      <c r="G1463" s="9">
        <v>2</v>
      </c>
      <c r="H1463" s="9">
        <v>2</v>
      </c>
      <c r="I1463" s="9">
        <v>2</v>
      </c>
      <c r="J1463" s="9">
        <v>2</v>
      </c>
      <c r="K1463" s="9">
        <v>2</v>
      </c>
      <c r="L1463" s="9">
        <v>2</v>
      </c>
      <c r="M1463" s="9">
        <v>1</v>
      </c>
      <c r="N1463" s="43">
        <f t="shared" si="22"/>
        <v>23</v>
      </c>
    </row>
    <row r="1464" spans="1:14">
      <c r="A1464" s="279" t="s">
        <v>3313</v>
      </c>
      <c r="B1464" s="9">
        <v>1</v>
      </c>
      <c r="C1464" s="9">
        <v>1</v>
      </c>
      <c r="D1464" s="9">
        <v>2</v>
      </c>
      <c r="E1464" s="9">
        <v>1</v>
      </c>
      <c r="F1464" s="9">
        <v>2</v>
      </c>
      <c r="G1464" s="9">
        <v>1</v>
      </c>
      <c r="H1464" s="9">
        <v>1</v>
      </c>
      <c r="I1464" s="9">
        <v>2</v>
      </c>
      <c r="J1464" s="9">
        <v>2</v>
      </c>
      <c r="K1464" s="9">
        <v>3</v>
      </c>
      <c r="L1464" s="9">
        <v>2</v>
      </c>
      <c r="M1464" s="9">
        <v>2</v>
      </c>
      <c r="N1464" s="43">
        <f t="shared" si="22"/>
        <v>20</v>
      </c>
    </row>
    <row r="1465" spans="1:14">
      <c r="A1465" s="279" t="s">
        <v>3314</v>
      </c>
      <c r="B1465" s="9">
        <v>1</v>
      </c>
      <c r="C1465" s="9">
        <v>1</v>
      </c>
      <c r="D1465" s="9">
        <v>1</v>
      </c>
      <c r="E1465" s="9">
        <v>1</v>
      </c>
      <c r="F1465" s="9">
        <v>1</v>
      </c>
      <c r="G1465" s="9">
        <v>1</v>
      </c>
      <c r="H1465" s="9">
        <v>1</v>
      </c>
      <c r="I1465" s="9">
        <v>1</v>
      </c>
      <c r="J1465" s="9">
        <v>1</v>
      </c>
      <c r="K1465" s="9">
        <v>3</v>
      </c>
      <c r="L1465" s="9">
        <v>3</v>
      </c>
      <c r="M1465" s="9">
        <v>3</v>
      </c>
      <c r="N1465" s="43">
        <f t="shared" si="22"/>
        <v>18</v>
      </c>
    </row>
    <row r="1466" spans="1:14">
      <c r="A1466" s="279" t="s">
        <v>3315</v>
      </c>
      <c r="B1466" s="9">
        <v>1</v>
      </c>
      <c r="C1466" s="9">
        <v>1</v>
      </c>
      <c r="D1466" s="9">
        <v>2</v>
      </c>
      <c r="E1466" s="9">
        <v>3</v>
      </c>
      <c r="F1466" s="9">
        <v>1</v>
      </c>
      <c r="G1466" s="9">
        <v>1</v>
      </c>
      <c r="H1466" s="9">
        <v>1</v>
      </c>
      <c r="I1466" s="9">
        <v>5</v>
      </c>
      <c r="J1466" s="9">
        <v>1</v>
      </c>
      <c r="K1466" s="9">
        <v>3</v>
      </c>
      <c r="L1466" s="9">
        <v>2</v>
      </c>
      <c r="M1466" s="9">
        <v>3</v>
      </c>
      <c r="N1466" s="43">
        <f t="shared" si="22"/>
        <v>24</v>
      </c>
    </row>
    <row r="1467" spans="1:14">
      <c r="A1467" s="279" t="s">
        <v>3316</v>
      </c>
      <c r="B1467" s="9">
        <v>1</v>
      </c>
      <c r="C1467" s="9">
        <v>1</v>
      </c>
      <c r="D1467" s="9">
        <v>2</v>
      </c>
      <c r="E1467" s="9">
        <v>1</v>
      </c>
      <c r="F1467" s="9">
        <v>1</v>
      </c>
      <c r="G1467" s="9">
        <v>1</v>
      </c>
      <c r="H1467" s="9">
        <v>1</v>
      </c>
      <c r="I1467" s="9">
        <v>1</v>
      </c>
      <c r="J1467" s="9">
        <v>1</v>
      </c>
      <c r="K1467" s="9">
        <v>1</v>
      </c>
      <c r="L1467" s="9">
        <v>1</v>
      </c>
      <c r="M1467" s="9">
        <v>5</v>
      </c>
      <c r="N1467" s="43">
        <f t="shared" si="22"/>
        <v>17</v>
      </c>
    </row>
    <row r="1468" spans="1:14">
      <c r="A1468" s="279" t="s">
        <v>3317</v>
      </c>
      <c r="B1468" s="9">
        <v>1</v>
      </c>
      <c r="C1468" s="9">
        <v>1</v>
      </c>
      <c r="D1468" s="9">
        <v>1</v>
      </c>
      <c r="E1468" s="9">
        <v>1</v>
      </c>
      <c r="F1468" s="9">
        <v>2</v>
      </c>
      <c r="G1468" s="9">
        <v>2</v>
      </c>
      <c r="H1468" s="9">
        <v>1</v>
      </c>
      <c r="I1468" s="9">
        <v>1</v>
      </c>
      <c r="J1468" s="9">
        <v>1</v>
      </c>
      <c r="K1468" s="9">
        <v>2</v>
      </c>
      <c r="L1468" s="9">
        <v>1</v>
      </c>
      <c r="M1468" s="9">
        <v>2</v>
      </c>
      <c r="N1468" s="43">
        <f t="shared" si="22"/>
        <v>16</v>
      </c>
    </row>
    <row r="1469" spans="1:14">
      <c r="A1469" s="279" t="s">
        <v>3318</v>
      </c>
      <c r="B1469" s="9">
        <v>1</v>
      </c>
      <c r="C1469" s="9">
        <v>1</v>
      </c>
      <c r="D1469" s="9">
        <v>1</v>
      </c>
      <c r="E1469" s="9">
        <v>1</v>
      </c>
      <c r="F1469" s="9">
        <v>1</v>
      </c>
      <c r="G1469" s="9">
        <v>1</v>
      </c>
      <c r="H1469" s="9">
        <v>1</v>
      </c>
      <c r="I1469" s="9">
        <v>1</v>
      </c>
      <c r="J1469" s="9">
        <v>1</v>
      </c>
      <c r="K1469" s="9">
        <v>1</v>
      </c>
      <c r="L1469" s="9">
        <v>1</v>
      </c>
      <c r="M1469" s="9">
        <v>5</v>
      </c>
      <c r="N1469" s="43">
        <f t="shared" si="22"/>
        <v>16</v>
      </c>
    </row>
    <row r="1470" spans="1:14">
      <c r="A1470" s="279" t="s">
        <v>3319</v>
      </c>
      <c r="B1470" s="9">
        <v>1</v>
      </c>
      <c r="C1470" s="9">
        <v>1</v>
      </c>
      <c r="D1470" s="9">
        <v>2</v>
      </c>
      <c r="E1470" s="9">
        <v>1</v>
      </c>
      <c r="F1470" s="9">
        <v>1</v>
      </c>
      <c r="G1470" s="9">
        <v>2</v>
      </c>
      <c r="H1470" s="9">
        <v>2</v>
      </c>
      <c r="I1470" s="9">
        <v>3</v>
      </c>
      <c r="J1470" s="9">
        <v>2</v>
      </c>
      <c r="K1470" s="9">
        <v>2</v>
      </c>
      <c r="L1470" s="9">
        <v>2</v>
      </c>
      <c r="M1470" s="9">
        <v>2</v>
      </c>
      <c r="N1470" s="43">
        <f t="shared" si="22"/>
        <v>21</v>
      </c>
    </row>
    <row r="1471" spans="1:14">
      <c r="A1471" s="279" t="s">
        <v>3326</v>
      </c>
      <c r="B1471" s="9">
        <v>1</v>
      </c>
      <c r="C1471" s="9">
        <v>1</v>
      </c>
      <c r="D1471" s="9">
        <v>1</v>
      </c>
      <c r="E1471" s="9">
        <v>1</v>
      </c>
      <c r="F1471" s="9">
        <v>1</v>
      </c>
      <c r="G1471" s="9">
        <v>1</v>
      </c>
      <c r="H1471" s="9">
        <v>1</v>
      </c>
      <c r="I1471" s="9">
        <v>1</v>
      </c>
      <c r="J1471" s="9">
        <v>1</v>
      </c>
      <c r="K1471" s="9">
        <v>2</v>
      </c>
      <c r="L1471" s="9">
        <v>2</v>
      </c>
      <c r="M1471" s="9">
        <v>2</v>
      </c>
      <c r="N1471" s="43">
        <f>SUM(B1483:M1483)</f>
        <v>21</v>
      </c>
    </row>
    <row r="1472" spans="1:14">
      <c r="A1472" s="279" t="s">
        <v>3327</v>
      </c>
      <c r="B1472" s="9">
        <v>1</v>
      </c>
      <c r="C1472" s="9">
        <v>1</v>
      </c>
      <c r="D1472" s="9">
        <v>1</v>
      </c>
      <c r="E1472" s="9">
        <v>1</v>
      </c>
      <c r="F1472" s="9">
        <v>1</v>
      </c>
      <c r="G1472" s="9">
        <v>1</v>
      </c>
      <c r="H1472" s="9">
        <v>1</v>
      </c>
      <c r="I1472" s="9">
        <v>3</v>
      </c>
      <c r="J1472" s="9">
        <v>1</v>
      </c>
      <c r="K1472" s="9">
        <v>1</v>
      </c>
      <c r="L1472" s="9">
        <v>1</v>
      </c>
      <c r="M1472" s="9">
        <v>1</v>
      </c>
      <c r="N1472" s="43">
        <f>SUM(B1472:M1472)</f>
        <v>14</v>
      </c>
    </row>
    <row r="1473" spans="1:14">
      <c r="A1473" s="279" t="s">
        <v>3328</v>
      </c>
      <c r="B1473" s="9">
        <v>1</v>
      </c>
      <c r="C1473" s="9">
        <v>1</v>
      </c>
      <c r="D1473" s="9">
        <v>1</v>
      </c>
      <c r="E1473" s="9">
        <v>2</v>
      </c>
      <c r="F1473" s="9">
        <v>1</v>
      </c>
      <c r="G1473" s="9">
        <v>1</v>
      </c>
      <c r="H1473" s="9">
        <v>1</v>
      </c>
      <c r="I1473" s="9">
        <v>1</v>
      </c>
      <c r="J1473" s="9">
        <v>1</v>
      </c>
      <c r="K1473" s="9">
        <v>2</v>
      </c>
      <c r="L1473" s="9">
        <v>2</v>
      </c>
      <c r="M1473" s="9">
        <v>2</v>
      </c>
      <c r="N1473" s="43">
        <f t="shared" ref="N1473:N1480" si="23">SUM(B1473:M1473)</f>
        <v>16</v>
      </c>
    </row>
    <row r="1474" spans="1:14">
      <c r="A1474" s="279" t="s">
        <v>3329</v>
      </c>
      <c r="B1474" s="9">
        <v>1</v>
      </c>
      <c r="C1474" s="9">
        <v>1</v>
      </c>
      <c r="D1474" s="9">
        <v>1</v>
      </c>
      <c r="E1474" s="9">
        <v>1</v>
      </c>
      <c r="F1474" s="9">
        <v>1</v>
      </c>
      <c r="G1474" s="9">
        <v>1</v>
      </c>
      <c r="H1474" s="9">
        <v>1</v>
      </c>
      <c r="I1474" s="9">
        <v>1</v>
      </c>
      <c r="J1474" s="9">
        <v>1</v>
      </c>
      <c r="K1474" s="9">
        <v>1</v>
      </c>
      <c r="L1474" s="9">
        <v>1</v>
      </c>
      <c r="M1474" s="9">
        <v>1</v>
      </c>
      <c r="N1474" s="43">
        <f t="shared" si="23"/>
        <v>12</v>
      </c>
    </row>
    <row r="1475" spans="1:14">
      <c r="A1475" s="279" t="s">
        <v>3330</v>
      </c>
      <c r="B1475" s="9">
        <v>1</v>
      </c>
      <c r="C1475" s="9">
        <v>1</v>
      </c>
      <c r="D1475" s="9">
        <v>2</v>
      </c>
      <c r="E1475" s="9">
        <v>2</v>
      </c>
      <c r="F1475" s="9">
        <v>2</v>
      </c>
      <c r="G1475" s="9">
        <v>2</v>
      </c>
      <c r="H1475" s="9">
        <v>2</v>
      </c>
      <c r="I1475" s="9">
        <v>2</v>
      </c>
      <c r="J1475" s="9">
        <v>2</v>
      </c>
      <c r="K1475" s="9">
        <v>3</v>
      </c>
      <c r="L1475" s="9">
        <v>3</v>
      </c>
      <c r="M1475" s="9">
        <v>3</v>
      </c>
      <c r="N1475" s="43">
        <f t="shared" si="23"/>
        <v>25</v>
      </c>
    </row>
    <row r="1476" spans="1:14">
      <c r="A1476" s="279" t="s">
        <v>3331</v>
      </c>
      <c r="B1476" s="9">
        <v>1</v>
      </c>
      <c r="C1476" s="9">
        <v>1</v>
      </c>
      <c r="D1476" s="9">
        <v>2</v>
      </c>
      <c r="E1476" s="9">
        <v>1</v>
      </c>
      <c r="F1476" s="9">
        <v>1</v>
      </c>
      <c r="G1476" s="9">
        <v>1</v>
      </c>
      <c r="H1476" s="9">
        <v>1</v>
      </c>
      <c r="I1476" s="9">
        <v>2</v>
      </c>
      <c r="J1476" s="9">
        <v>1</v>
      </c>
      <c r="K1476" s="9">
        <v>2</v>
      </c>
      <c r="L1476" s="9">
        <v>3</v>
      </c>
      <c r="M1476" s="9">
        <v>3</v>
      </c>
      <c r="N1476" s="43">
        <f t="shared" si="23"/>
        <v>19</v>
      </c>
    </row>
    <row r="1477" spans="1:14">
      <c r="A1477" s="279" t="s">
        <v>3332</v>
      </c>
      <c r="B1477" s="9">
        <v>1</v>
      </c>
      <c r="C1477" s="9">
        <v>1</v>
      </c>
      <c r="D1477" s="9">
        <v>2</v>
      </c>
      <c r="E1477" s="9">
        <v>1</v>
      </c>
      <c r="F1477" s="9">
        <v>2</v>
      </c>
      <c r="G1477" s="9">
        <v>2</v>
      </c>
      <c r="H1477" s="9">
        <v>1</v>
      </c>
      <c r="I1477" s="9">
        <v>3</v>
      </c>
      <c r="J1477" s="9">
        <v>2</v>
      </c>
      <c r="K1477" s="9">
        <v>3</v>
      </c>
      <c r="L1477" s="9">
        <v>1</v>
      </c>
      <c r="M1477" s="9">
        <v>4</v>
      </c>
      <c r="N1477" s="43">
        <f t="shared" si="23"/>
        <v>23</v>
      </c>
    </row>
    <row r="1478" spans="1:14">
      <c r="A1478" s="279" t="s">
        <v>3333</v>
      </c>
      <c r="B1478" s="9">
        <v>1</v>
      </c>
      <c r="C1478" s="9">
        <v>1</v>
      </c>
      <c r="D1478" s="9">
        <v>2</v>
      </c>
      <c r="E1478" s="9">
        <v>1</v>
      </c>
      <c r="F1478" s="9">
        <v>1</v>
      </c>
      <c r="G1478" s="9">
        <v>1</v>
      </c>
      <c r="H1478" s="9">
        <v>1</v>
      </c>
      <c r="I1478" s="9">
        <v>2</v>
      </c>
      <c r="J1478" s="9">
        <v>1</v>
      </c>
      <c r="K1478" s="9">
        <v>2</v>
      </c>
      <c r="L1478" s="9">
        <v>2</v>
      </c>
      <c r="M1478" s="9">
        <v>4</v>
      </c>
      <c r="N1478" s="43">
        <f t="shared" si="23"/>
        <v>19</v>
      </c>
    </row>
    <row r="1479" spans="1:14">
      <c r="A1479" s="279" t="s">
        <v>3334</v>
      </c>
      <c r="B1479" s="9">
        <v>1</v>
      </c>
      <c r="C1479" s="9">
        <v>1</v>
      </c>
      <c r="D1479" s="9">
        <v>3</v>
      </c>
      <c r="E1479" s="9">
        <v>2</v>
      </c>
      <c r="F1479" s="9">
        <v>1</v>
      </c>
      <c r="G1479" s="9">
        <v>3</v>
      </c>
      <c r="H1479" s="9">
        <v>3</v>
      </c>
      <c r="I1479" s="142"/>
      <c r="J1479" s="9">
        <v>4</v>
      </c>
      <c r="K1479" s="9">
        <v>3</v>
      </c>
      <c r="L1479" s="9">
        <v>4</v>
      </c>
      <c r="M1479" s="9">
        <v>3</v>
      </c>
      <c r="N1479" s="43">
        <f t="shared" si="23"/>
        <v>28</v>
      </c>
    </row>
    <row r="1480" spans="1:14">
      <c r="A1480" s="279" t="s">
        <v>3335</v>
      </c>
      <c r="B1480" s="9">
        <v>1</v>
      </c>
      <c r="C1480" s="9">
        <v>2</v>
      </c>
      <c r="D1480" s="9">
        <v>3</v>
      </c>
      <c r="E1480" s="9">
        <v>2</v>
      </c>
      <c r="F1480" s="9">
        <v>2</v>
      </c>
      <c r="G1480" s="9">
        <v>3</v>
      </c>
      <c r="H1480" s="9">
        <v>3</v>
      </c>
      <c r="I1480" s="9">
        <v>3</v>
      </c>
      <c r="J1480" s="9">
        <v>2</v>
      </c>
      <c r="K1480" s="9">
        <v>3</v>
      </c>
      <c r="L1480" s="9">
        <v>3</v>
      </c>
      <c r="M1480" s="9">
        <v>4</v>
      </c>
      <c r="N1480" s="43">
        <f t="shared" si="23"/>
        <v>31</v>
      </c>
    </row>
    <row r="1481" spans="1:14">
      <c r="A1481" s="279" t="s">
        <v>3336</v>
      </c>
      <c r="B1481" s="9">
        <v>1</v>
      </c>
      <c r="C1481" s="9">
        <v>2</v>
      </c>
      <c r="D1481" s="9">
        <v>3</v>
      </c>
      <c r="E1481" s="9">
        <v>1</v>
      </c>
      <c r="F1481" s="9">
        <v>3</v>
      </c>
      <c r="G1481" s="9">
        <v>1</v>
      </c>
      <c r="H1481" s="9">
        <v>1</v>
      </c>
      <c r="I1481" s="9">
        <v>3</v>
      </c>
      <c r="J1481" s="9">
        <v>1</v>
      </c>
      <c r="K1481" s="9">
        <v>3</v>
      </c>
      <c r="L1481" s="9">
        <v>2</v>
      </c>
      <c r="M1481" s="9">
        <v>4</v>
      </c>
      <c r="N1481" s="43">
        <f>SUM(B1481:M1481)</f>
        <v>25</v>
      </c>
    </row>
    <row r="1482" spans="1:14">
      <c r="A1482" s="279" t="s">
        <v>3337</v>
      </c>
      <c r="B1482" s="9">
        <v>5</v>
      </c>
      <c r="C1482" s="9">
        <v>5</v>
      </c>
      <c r="D1482" s="9">
        <v>4</v>
      </c>
      <c r="E1482" s="9">
        <v>4</v>
      </c>
      <c r="F1482" s="9">
        <v>2</v>
      </c>
      <c r="G1482" s="9">
        <v>5</v>
      </c>
      <c r="H1482" s="9">
        <v>2</v>
      </c>
      <c r="I1482" s="9">
        <v>4</v>
      </c>
      <c r="J1482" s="9">
        <v>5</v>
      </c>
      <c r="K1482" s="9">
        <v>4</v>
      </c>
      <c r="L1482" s="142"/>
      <c r="M1482" s="9">
        <v>5</v>
      </c>
      <c r="N1482" s="43">
        <f t="shared" ref="N1482:N1499" si="24">SUM(B1482:M1482)</f>
        <v>45</v>
      </c>
    </row>
    <row r="1483" spans="1:14">
      <c r="A1483" s="279" t="s">
        <v>3338</v>
      </c>
      <c r="B1483" s="9">
        <v>1</v>
      </c>
      <c r="C1483" s="9">
        <v>1</v>
      </c>
      <c r="D1483" s="9">
        <v>3</v>
      </c>
      <c r="E1483" s="9">
        <v>1</v>
      </c>
      <c r="F1483" s="9">
        <v>1</v>
      </c>
      <c r="G1483" s="9">
        <v>1</v>
      </c>
      <c r="H1483" s="9">
        <v>1</v>
      </c>
      <c r="I1483" s="9">
        <v>2</v>
      </c>
      <c r="J1483" s="9">
        <v>1</v>
      </c>
      <c r="K1483" s="9">
        <v>3</v>
      </c>
      <c r="L1483" s="9">
        <v>3</v>
      </c>
      <c r="M1483" s="9">
        <v>3</v>
      </c>
      <c r="N1483" s="43">
        <f t="shared" si="24"/>
        <v>21</v>
      </c>
    </row>
    <row r="1484" spans="1:14">
      <c r="A1484" s="279" t="s">
        <v>3355</v>
      </c>
      <c r="B1484" s="9">
        <v>1</v>
      </c>
      <c r="C1484" s="9">
        <v>1</v>
      </c>
      <c r="D1484" s="9">
        <v>1</v>
      </c>
      <c r="E1484" s="9">
        <v>1</v>
      </c>
      <c r="F1484" s="9">
        <v>1</v>
      </c>
      <c r="G1484" s="9">
        <v>1</v>
      </c>
      <c r="H1484" s="9">
        <v>1</v>
      </c>
      <c r="I1484" s="9">
        <v>3</v>
      </c>
      <c r="J1484" s="9">
        <v>1</v>
      </c>
      <c r="K1484" s="9">
        <v>1</v>
      </c>
      <c r="L1484" s="9">
        <v>1</v>
      </c>
      <c r="M1484" s="9">
        <v>4</v>
      </c>
      <c r="N1484" s="43">
        <f t="shared" si="24"/>
        <v>17</v>
      </c>
    </row>
    <row r="1485" spans="1:14">
      <c r="A1485" s="279" t="s">
        <v>3356</v>
      </c>
      <c r="B1485" s="9">
        <v>1</v>
      </c>
      <c r="C1485" s="9">
        <v>1</v>
      </c>
      <c r="D1485" s="9">
        <v>1</v>
      </c>
      <c r="E1485" s="9">
        <v>1</v>
      </c>
      <c r="F1485" s="9">
        <v>1</v>
      </c>
      <c r="G1485" s="9">
        <v>1</v>
      </c>
      <c r="H1485" s="9">
        <v>1</v>
      </c>
      <c r="I1485" s="9">
        <v>3</v>
      </c>
      <c r="J1485" s="9">
        <v>1</v>
      </c>
      <c r="K1485" s="9">
        <v>3</v>
      </c>
      <c r="L1485" s="9">
        <v>1</v>
      </c>
      <c r="M1485" s="9">
        <v>1</v>
      </c>
      <c r="N1485" s="43">
        <f t="shared" si="24"/>
        <v>16</v>
      </c>
    </row>
    <row r="1486" spans="1:14">
      <c r="A1486" s="279" t="s">
        <v>3357</v>
      </c>
      <c r="B1486" s="9">
        <v>1</v>
      </c>
      <c r="C1486" s="9">
        <v>1</v>
      </c>
      <c r="D1486" s="9">
        <v>1</v>
      </c>
      <c r="E1486" s="9">
        <v>1</v>
      </c>
      <c r="F1486" s="9">
        <v>1</v>
      </c>
      <c r="G1486" s="9">
        <v>1</v>
      </c>
      <c r="H1486" s="9">
        <v>1</v>
      </c>
      <c r="I1486" s="9">
        <v>2</v>
      </c>
      <c r="J1486" s="9">
        <v>1</v>
      </c>
      <c r="K1486" s="9">
        <v>2</v>
      </c>
      <c r="L1486" s="9">
        <v>5</v>
      </c>
      <c r="M1486" s="9">
        <v>3</v>
      </c>
      <c r="N1486" s="43">
        <f t="shared" si="24"/>
        <v>20</v>
      </c>
    </row>
    <row r="1487" spans="1:14">
      <c r="A1487" s="279" t="s">
        <v>3358</v>
      </c>
      <c r="B1487" s="9">
        <v>1</v>
      </c>
      <c r="C1487" s="9">
        <v>1</v>
      </c>
      <c r="D1487" s="9">
        <v>1</v>
      </c>
      <c r="E1487" s="9">
        <v>1</v>
      </c>
      <c r="F1487" s="9">
        <v>2</v>
      </c>
      <c r="G1487" s="9">
        <v>1</v>
      </c>
      <c r="H1487" s="9">
        <v>1</v>
      </c>
      <c r="I1487" s="9">
        <v>1</v>
      </c>
      <c r="J1487" s="9">
        <v>1</v>
      </c>
      <c r="K1487" s="9">
        <v>2</v>
      </c>
      <c r="L1487" s="9">
        <v>1</v>
      </c>
      <c r="M1487" s="9">
        <v>1</v>
      </c>
      <c r="N1487" s="43">
        <f t="shared" si="24"/>
        <v>14</v>
      </c>
    </row>
    <row r="1488" spans="1:14">
      <c r="A1488" s="279" t="s">
        <v>3359</v>
      </c>
      <c r="B1488" s="9">
        <v>1</v>
      </c>
      <c r="C1488" s="9">
        <v>1</v>
      </c>
      <c r="D1488" s="9">
        <v>1</v>
      </c>
      <c r="E1488" s="9">
        <v>1</v>
      </c>
      <c r="F1488" s="9">
        <v>1</v>
      </c>
      <c r="G1488" s="9">
        <v>1</v>
      </c>
      <c r="H1488" s="9">
        <v>1</v>
      </c>
      <c r="I1488" s="9">
        <v>1</v>
      </c>
      <c r="J1488" s="9">
        <v>1</v>
      </c>
      <c r="K1488" s="9">
        <v>1</v>
      </c>
      <c r="L1488" s="9">
        <v>1</v>
      </c>
      <c r="M1488" s="9">
        <v>1</v>
      </c>
      <c r="N1488" s="43">
        <f t="shared" si="24"/>
        <v>12</v>
      </c>
    </row>
    <row r="1489" spans="1:14">
      <c r="A1489" s="279" t="s">
        <v>3360</v>
      </c>
      <c r="B1489" s="9">
        <v>1</v>
      </c>
      <c r="C1489" s="9">
        <v>1</v>
      </c>
      <c r="D1489" s="9">
        <v>2</v>
      </c>
      <c r="E1489" s="9">
        <v>1</v>
      </c>
      <c r="F1489" s="9">
        <v>1</v>
      </c>
      <c r="G1489" s="9">
        <v>1</v>
      </c>
      <c r="H1489" s="9">
        <v>1</v>
      </c>
      <c r="I1489" s="9">
        <v>1</v>
      </c>
      <c r="J1489" s="9">
        <v>1</v>
      </c>
      <c r="K1489" s="9">
        <v>2</v>
      </c>
      <c r="L1489" s="9">
        <v>2</v>
      </c>
      <c r="M1489" s="9">
        <v>1</v>
      </c>
      <c r="N1489" s="43">
        <f t="shared" si="24"/>
        <v>15</v>
      </c>
    </row>
    <row r="1490" spans="1:14">
      <c r="A1490" s="279" t="s">
        <v>3361</v>
      </c>
      <c r="B1490" s="9">
        <v>1</v>
      </c>
      <c r="C1490" s="9">
        <v>1</v>
      </c>
      <c r="D1490" s="9">
        <v>2</v>
      </c>
      <c r="E1490" s="9">
        <v>1</v>
      </c>
      <c r="F1490" s="9">
        <v>1</v>
      </c>
      <c r="G1490" s="9">
        <v>1</v>
      </c>
      <c r="H1490" s="9">
        <v>1</v>
      </c>
      <c r="I1490" s="9">
        <v>3</v>
      </c>
      <c r="J1490" s="9">
        <v>1</v>
      </c>
      <c r="K1490" s="9">
        <v>2</v>
      </c>
      <c r="L1490" s="9">
        <v>1</v>
      </c>
      <c r="M1490" s="9">
        <v>3</v>
      </c>
      <c r="N1490" s="43">
        <f t="shared" si="24"/>
        <v>18</v>
      </c>
    </row>
    <row r="1491" spans="1:14">
      <c r="A1491" s="279" t="s">
        <v>3362</v>
      </c>
      <c r="B1491" s="9">
        <v>1</v>
      </c>
      <c r="C1491" s="9">
        <v>1</v>
      </c>
      <c r="D1491" s="9">
        <v>1</v>
      </c>
      <c r="E1491" s="9">
        <v>1</v>
      </c>
      <c r="F1491" s="9">
        <v>1</v>
      </c>
      <c r="G1491" s="9">
        <v>1</v>
      </c>
      <c r="H1491" s="9">
        <v>1</v>
      </c>
      <c r="I1491" s="9">
        <v>1</v>
      </c>
      <c r="J1491" s="9">
        <v>1</v>
      </c>
      <c r="K1491" s="9">
        <v>1</v>
      </c>
      <c r="L1491" s="9">
        <v>1</v>
      </c>
      <c r="M1491" s="9">
        <v>4</v>
      </c>
      <c r="N1491" s="43">
        <f t="shared" si="24"/>
        <v>15</v>
      </c>
    </row>
    <row r="1492" spans="1:14">
      <c r="A1492" s="279" t="s">
        <v>3363</v>
      </c>
      <c r="B1492" s="9">
        <v>1</v>
      </c>
      <c r="C1492" s="9">
        <v>1</v>
      </c>
      <c r="D1492" s="9">
        <v>2</v>
      </c>
      <c r="E1492" s="9">
        <v>1</v>
      </c>
      <c r="F1492" s="9">
        <v>1</v>
      </c>
      <c r="G1492" s="9">
        <v>1</v>
      </c>
      <c r="H1492" s="9">
        <v>1</v>
      </c>
      <c r="I1492" s="9">
        <v>1</v>
      </c>
      <c r="J1492" s="9">
        <v>1</v>
      </c>
      <c r="K1492" s="9">
        <v>2</v>
      </c>
      <c r="L1492" s="9">
        <v>2</v>
      </c>
      <c r="M1492" s="9">
        <v>2</v>
      </c>
      <c r="N1492" s="43">
        <f t="shared" si="24"/>
        <v>16</v>
      </c>
    </row>
    <row r="1493" spans="1:14">
      <c r="A1493" s="279" t="s">
        <v>3364</v>
      </c>
      <c r="B1493" s="9">
        <v>1</v>
      </c>
      <c r="C1493" s="9">
        <v>1</v>
      </c>
      <c r="D1493" s="9">
        <v>1</v>
      </c>
      <c r="E1493" s="9">
        <v>1</v>
      </c>
      <c r="F1493" s="9">
        <v>1</v>
      </c>
      <c r="G1493" s="9">
        <v>1</v>
      </c>
      <c r="H1493" s="9">
        <v>1</v>
      </c>
      <c r="I1493" s="9">
        <v>1</v>
      </c>
      <c r="J1493" s="9">
        <v>1</v>
      </c>
      <c r="K1493" s="9">
        <v>1</v>
      </c>
      <c r="L1493" s="9">
        <v>1</v>
      </c>
      <c r="M1493" s="9">
        <v>1</v>
      </c>
      <c r="N1493" s="43">
        <f t="shared" si="24"/>
        <v>12</v>
      </c>
    </row>
    <row r="1494" spans="1:14">
      <c r="A1494" s="279" t="s">
        <v>3365</v>
      </c>
      <c r="B1494" s="9">
        <v>1</v>
      </c>
      <c r="C1494" s="9">
        <v>1</v>
      </c>
      <c r="D1494" s="9">
        <v>2</v>
      </c>
      <c r="E1494" s="9">
        <v>2</v>
      </c>
      <c r="F1494" s="9">
        <v>2</v>
      </c>
      <c r="G1494" s="9">
        <v>1</v>
      </c>
      <c r="H1494" s="9">
        <v>2</v>
      </c>
      <c r="I1494" s="9">
        <v>4</v>
      </c>
      <c r="J1494" s="142"/>
      <c r="K1494" s="9">
        <v>2</v>
      </c>
      <c r="L1494" s="9">
        <v>2</v>
      </c>
      <c r="M1494" s="9">
        <v>4</v>
      </c>
      <c r="N1494" s="43">
        <f t="shared" si="24"/>
        <v>23</v>
      </c>
    </row>
    <row r="1495" spans="1:14">
      <c r="A1495" s="279" t="s">
        <v>3366</v>
      </c>
      <c r="B1495" s="9">
        <v>1</v>
      </c>
      <c r="C1495" s="9">
        <v>1</v>
      </c>
      <c r="D1495" s="9">
        <v>1</v>
      </c>
      <c r="E1495" s="9">
        <v>1</v>
      </c>
      <c r="F1495" s="9">
        <v>1</v>
      </c>
      <c r="G1495" s="9">
        <v>1</v>
      </c>
      <c r="H1495" s="9">
        <v>1</v>
      </c>
      <c r="I1495" s="9">
        <v>1</v>
      </c>
      <c r="J1495" s="9">
        <v>1</v>
      </c>
      <c r="K1495" s="9">
        <v>3</v>
      </c>
      <c r="L1495" s="9">
        <v>1</v>
      </c>
      <c r="M1495" s="9">
        <v>1</v>
      </c>
      <c r="N1495" s="43">
        <f t="shared" si="24"/>
        <v>14</v>
      </c>
    </row>
    <row r="1496" spans="1:14">
      <c r="A1496" s="279" t="s">
        <v>3375</v>
      </c>
      <c r="B1496" s="9">
        <v>1</v>
      </c>
      <c r="C1496" s="9">
        <v>1</v>
      </c>
      <c r="D1496" s="9">
        <v>2</v>
      </c>
      <c r="E1496" s="9">
        <v>3</v>
      </c>
      <c r="F1496" s="142"/>
      <c r="G1496" s="9">
        <v>1</v>
      </c>
      <c r="H1496" s="9">
        <v>2</v>
      </c>
      <c r="I1496" s="9">
        <v>3</v>
      </c>
      <c r="J1496" s="9">
        <v>1</v>
      </c>
      <c r="K1496" s="9">
        <v>3</v>
      </c>
      <c r="L1496" s="9">
        <v>2</v>
      </c>
      <c r="M1496" s="9">
        <v>2</v>
      </c>
      <c r="N1496" s="43">
        <f t="shared" si="24"/>
        <v>21</v>
      </c>
    </row>
    <row r="1497" spans="1:14">
      <c r="A1497" s="279" t="s">
        <v>3376</v>
      </c>
      <c r="B1497" s="9">
        <v>1</v>
      </c>
      <c r="C1497" s="9">
        <v>1</v>
      </c>
      <c r="D1497" s="9">
        <v>2</v>
      </c>
      <c r="E1497" s="9">
        <v>1</v>
      </c>
      <c r="F1497" s="9">
        <v>1</v>
      </c>
      <c r="G1497" s="9">
        <v>1</v>
      </c>
      <c r="H1497" s="9">
        <v>1</v>
      </c>
      <c r="I1497" s="9">
        <v>1</v>
      </c>
      <c r="J1497" s="9">
        <v>1</v>
      </c>
      <c r="K1497" s="9">
        <v>2</v>
      </c>
      <c r="L1497" s="9">
        <v>2</v>
      </c>
      <c r="M1497" s="9">
        <v>4</v>
      </c>
      <c r="N1497" s="43">
        <f t="shared" si="24"/>
        <v>18</v>
      </c>
    </row>
    <row r="1498" spans="1:14">
      <c r="A1498" s="279" t="s">
        <v>3377</v>
      </c>
      <c r="B1498" s="9">
        <v>1</v>
      </c>
      <c r="C1498" s="9">
        <v>1</v>
      </c>
      <c r="D1498" s="9">
        <v>1</v>
      </c>
      <c r="E1498" s="9">
        <v>1</v>
      </c>
      <c r="F1498" s="9">
        <v>1</v>
      </c>
      <c r="G1498" s="9">
        <v>1</v>
      </c>
      <c r="H1498" s="9">
        <v>1</v>
      </c>
      <c r="I1498" s="9">
        <v>1</v>
      </c>
      <c r="J1498" s="9">
        <v>1</v>
      </c>
      <c r="K1498" s="9">
        <v>1</v>
      </c>
      <c r="L1498" s="9">
        <v>1</v>
      </c>
      <c r="M1498" s="9">
        <v>1</v>
      </c>
      <c r="N1498" s="43">
        <f t="shared" si="24"/>
        <v>12</v>
      </c>
    </row>
    <row r="1499" spans="1:14">
      <c r="A1499" s="279" t="s">
        <v>3378</v>
      </c>
      <c r="B1499" s="9">
        <v>1</v>
      </c>
      <c r="C1499" s="9">
        <v>1</v>
      </c>
      <c r="D1499" s="9">
        <v>2</v>
      </c>
      <c r="E1499" s="9">
        <v>1</v>
      </c>
      <c r="F1499" s="9">
        <v>1</v>
      </c>
      <c r="G1499" s="9">
        <v>1</v>
      </c>
      <c r="H1499" s="9">
        <v>3</v>
      </c>
      <c r="I1499" s="9">
        <v>2</v>
      </c>
      <c r="J1499" s="9">
        <v>1</v>
      </c>
      <c r="K1499" s="9">
        <v>2</v>
      </c>
      <c r="L1499" s="9">
        <v>2</v>
      </c>
      <c r="M1499" s="9">
        <v>1</v>
      </c>
      <c r="N1499" s="43">
        <f t="shared" si="24"/>
        <v>18</v>
      </c>
    </row>
    <row r="1500" spans="1:14">
      <c r="A1500" s="279" t="s">
        <v>3379</v>
      </c>
      <c r="B1500" s="9">
        <v>1</v>
      </c>
      <c r="C1500" s="9">
        <v>1</v>
      </c>
      <c r="D1500" s="9">
        <v>1</v>
      </c>
      <c r="E1500" s="9">
        <v>1</v>
      </c>
      <c r="F1500" s="9">
        <v>1</v>
      </c>
      <c r="G1500" s="9">
        <v>1</v>
      </c>
      <c r="H1500" s="9">
        <v>1</v>
      </c>
      <c r="I1500" s="9">
        <v>1</v>
      </c>
      <c r="J1500" s="9">
        <v>1</v>
      </c>
      <c r="K1500" s="9">
        <v>1</v>
      </c>
      <c r="L1500" s="9">
        <v>1</v>
      </c>
      <c r="M1500" s="9">
        <v>3</v>
      </c>
      <c r="N1500" s="43">
        <f>SUM(B1500:M1500)</f>
        <v>14</v>
      </c>
    </row>
    <row r="1501" spans="1:14">
      <c r="A1501" s="279" t="s">
        <v>3383</v>
      </c>
      <c r="B1501" s="9">
        <v>1</v>
      </c>
      <c r="C1501" s="9">
        <v>1</v>
      </c>
      <c r="D1501" s="9">
        <v>2</v>
      </c>
      <c r="E1501" s="9">
        <v>1</v>
      </c>
      <c r="F1501" s="9">
        <v>1</v>
      </c>
      <c r="G1501" s="9">
        <v>1</v>
      </c>
      <c r="H1501" s="9">
        <v>1</v>
      </c>
      <c r="I1501" s="9">
        <v>2</v>
      </c>
      <c r="J1501" s="9">
        <v>1</v>
      </c>
      <c r="K1501" s="9">
        <v>3</v>
      </c>
      <c r="L1501" s="9">
        <v>2</v>
      </c>
      <c r="M1501" s="9">
        <v>1</v>
      </c>
      <c r="N1501" s="43">
        <f>SUM(B1501:M1501)</f>
        <v>17</v>
      </c>
    </row>
    <row r="1502" spans="1:14">
      <c r="A1502" s="279" t="s">
        <v>3384</v>
      </c>
      <c r="B1502" s="9">
        <v>1</v>
      </c>
      <c r="C1502" s="9">
        <v>1</v>
      </c>
      <c r="D1502" s="9">
        <v>1</v>
      </c>
      <c r="E1502" s="9">
        <v>1</v>
      </c>
      <c r="F1502" s="9">
        <v>1</v>
      </c>
      <c r="G1502" s="9">
        <v>1</v>
      </c>
      <c r="H1502" s="9">
        <v>1</v>
      </c>
      <c r="I1502" s="9">
        <v>1</v>
      </c>
      <c r="J1502" s="9">
        <v>1</v>
      </c>
      <c r="K1502" s="9">
        <v>1</v>
      </c>
      <c r="L1502" s="9">
        <v>1</v>
      </c>
      <c r="M1502" s="9">
        <v>1</v>
      </c>
      <c r="N1502" s="43">
        <f t="shared" ref="N1502:N1565" si="25">SUM(B1502:M1502)</f>
        <v>12</v>
      </c>
    </row>
    <row r="1503" spans="1:14">
      <c r="A1503" s="279" t="s">
        <v>3385</v>
      </c>
      <c r="B1503" s="9">
        <v>5</v>
      </c>
      <c r="C1503" s="9">
        <v>5</v>
      </c>
      <c r="D1503" s="9">
        <v>4</v>
      </c>
      <c r="E1503" s="9">
        <v>5</v>
      </c>
      <c r="F1503" s="9">
        <v>3</v>
      </c>
      <c r="G1503" s="9">
        <v>4</v>
      </c>
      <c r="H1503" s="9">
        <v>5</v>
      </c>
      <c r="I1503" s="9">
        <v>5</v>
      </c>
      <c r="J1503" s="9">
        <v>4</v>
      </c>
      <c r="K1503" s="9">
        <v>2</v>
      </c>
      <c r="L1503" s="9">
        <v>4</v>
      </c>
      <c r="M1503" s="9">
        <v>5</v>
      </c>
      <c r="N1503" s="43">
        <f t="shared" si="25"/>
        <v>51</v>
      </c>
    </row>
    <row r="1504" spans="1:14">
      <c r="A1504" s="279" t="s">
        <v>3386</v>
      </c>
      <c r="B1504" s="9">
        <v>1</v>
      </c>
      <c r="C1504" s="9">
        <v>1</v>
      </c>
      <c r="D1504" s="9">
        <v>1</v>
      </c>
      <c r="E1504" s="9">
        <v>1</v>
      </c>
      <c r="F1504" s="9">
        <v>1</v>
      </c>
      <c r="G1504" s="9">
        <v>1</v>
      </c>
      <c r="H1504" s="9">
        <v>1</v>
      </c>
      <c r="I1504" s="9">
        <v>1</v>
      </c>
      <c r="J1504" s="9">
        <v>1</v>
      </c>
      <c r="K1504" s="9">
        <v>1</v>
      </c>
      <c r="L1504" s="9">
        <v>1</v>
      </c>
      <c r="M1504" s="9">
        <v>1</v>
      </c>
      <c r="N1504" s="43">
        <f t="shared" si="25"/>
        <v>12</v>
      </c>
    </row>
    <row r="1505" spans="1:14">
      <c r="A1505" s="279" t="s">
        <v>3387</v>
      </c>
      <c r="B1505" s="9">
        <v>1</v>
      </c>
      <c r="C1505" s="9">
        <v>1</v>
      </c>
      <c r="D1505" s="9">
        <v>1</v>
      </c>
      <c r="E1505" s="9">
        <v>1</v>
      </c>
      <c r="F1505" s="9">
        <v>1</v>
      </c>
      <c r="G1505" s="9">
        <v>1</v>
      </c>
      <c r="H1505" s="9">
        <v>1</v>
      </c>
      <c r="I1505" s="9">
        <v>1</v>
      </c>
      <c r="J1505" s="9">
        <v>1</v>
      </c>
      <c r="K1505" s="9">
        <v>1</v>
      </c>
      <c r="L1505" s="9">
        <v>1</v>
      </c>
      <c r="M1505" s="9">
        <v>5</v>
      </c>
      <c r="N1505" s="43">
        <f t="shared" si="25"/>
        <v>16</v>
      </c>
    </row>
    <row r="1506" spans="1:14">
      <c r="A1506" s="279" t="s">
        <v>3389</v>
      </c>
      <c r="B1506" s="9">
        <v>1</v>
      </c>
      <c r="C1506" s="9">
        <v>1</v>
      </c>
      <c r="D1506" s="9">
        <v>2</v>
      </c>
      <c r="E1506" s="9">
        <v>1</v>
      </c>
      <c r="F1506" s="9">
        <v>1</v>
      </c>
      <c r="G1506" s="9">
        <v>1</v>
      </c>
      <c r="H1506" s="9">
        <v>1</v>
      </c>
      <c r="I1506" s="9">
        <v>1</v>
      </c>
      <c r="J1506" s="9">
        <v>1</v>
      </c>
      <c r="K1506" s="9">
        <v>2</v>
      </c>
      <c r="L1506" s="9">
        <v>1</v>
      </c>
      <c r="M1506" s="9">
        <v>1</v>
      </c>
      <c r="N1506" s="43">
        <f t="shared" si="25"/>
        <v>14</v>
      </c>
    </row>
    <row r="1507" spans="1:14">
      <c r="A1507" s="279" t="s">
        <v>3390</v>
      </c>
      <c r="B1507" s="9">
        <v>1</v>
      </c>
      <c r="C1507" s="9">
        <v>1</v>
      </c>
      <c r="D1507" s="9">
        <v>2</v>
      </c>
      <c r="E1507" s="9">
        <v>1</v>
      </c>
      <c r="F1507" s="9">
        <v>1</v>
      </c>
      <c r="G1507" s="9">
        <v>1</v>
      </c>
      <c r="H1507" s="9">
        <v>1</v>
      </c>
      <c r="I1507" s="9">
        <v>1</v>
      </c>
      <c r="J1507" s="9">
        <v>1</v>
      </c>
      <c r="K1507" s="9">
        <v>3</v>
      </c>
      <c r="L1507" s="9">
        <v>2</v>
      </c>
      <c r="M1507" s="9">
        <v>3</v>
      </c>
      <c r="N1507" s="43">
        <f t="shared" si="25"/>
        <v>18</v>
      </c>
    </row>
    <row r="1508" spans="1:14">
      <c r="A1508" s="279" t="s">
        <v>3391</v>
      </c>
      <c r="B1508" s="9">
        <v>1</v>
      </c>
      <c r="C1508" s="9">
        <v>1</v>
      </c>
      <c r="D1508" s="9">
        <v>1</v>
      </c>
      <c r="E1508" s="9">
        <v>2</v>
      </c>
      <c r="F1508" s="9">
        <v>1</v>
      </c>
      <c r="G1508" s="9">
        <v>1</v>
      </c>
      <c r="H1508" s="9">
        <v>1</v>
      </c>
      <c r="I1508" s="9">
        <v>1</v>
      </c>
      <c r="J1508" s="9">
        <v>2</v>
      </c>
      <c r="K1508" s="9">
        <v>2</v>
      </c>
      <c r="L1508" s="9">
        <v>1</v>
      </c>
      <c r="M1508" s="9">
        <v>4</v>
      </c>
      <c r="N1508" s="43">
        <f t="shared" si="25"/>
        <v>18</v>
      </c>
    </row>
    <row r="1509" spans="1:14">
      <c r="A1509" s="279" t="s">
        <v>3392</v>
      </c>
      <c r="B1509" s="9">
        <v>1</v>
      </c>
      <c r="C1509" s="9">
        <v>1</v>
      </c>
      <c r="D1509" s="9">
        <v>1</v>
      </c>
      <c r="E1509" s="9">
        <v>1</v>
      </c>
      <c r="F1509" s="9">
        <v>1</v>
      </c>
      <c r="G1509" s="9">
        <v>1</v>
      </c>
      <c r="H1509" s="9">
        <v>1</v>
      </c>
      <c r="I1509" s="9">
        <v>1</v>
      </c>
      <c r="J1509" s="9">
        <v>1</v>
      </c>
      <c r="K1509" s="9">
        <v>2</v>
      </c>
      <c r="L1509" s="9">
        <v>1</v>
      </c>
      <c r="M1509" s="9">
        <v>1</v>
      </c>
      <c r="N1509" s="43">
        <f t="shared" si="25"/>
        <v>13</v>
      </c>
    </row>
    <row r="1510" spans="1:14">
      <c r="A1510" s="279" t="s">
        <v>3393</v>
      </c>
      <c r="B1510" s="9">
        <v>1</v>
      </c>
      <c r="C1510" s="9">
        <v>1</v>
      </c>
      <c r="D1510" s="9">
        <v>1</v>
      </c>
      <c r="E1510" s="9">
        <v>1</v>
      </c>
      <c r="F1510" s="9">
        <v>1</v>
      </c>
      <c r="G1510" s="9">
        <v>1</v>
      </c>
      <c r="H1510" s="9">
        <v>1</v>
      </c>
      <c r="I1510" s="9">
        <v>4</v>
      </c>
      <c r="J1510" s="9">
        <v>1</v>
      </c>
      <c r="K1510" s="9">
        <v>1</v>
      </c>
      <c r="L1510" s="9">
        <v>1</v>
      </c>
      <c r="M1510" s="9">
        <v>1</v>
      </c>
      <c r="N1510" s="43">
        <f t="shared" si="25"/>
        <v>15</v>
      </c>
    </row>
    <row r="1511" spans="1:14">
      <c r="A1511" s="279" t="s">
        <v>3394</v>
      </c>
      <c r="B1511" s="9">
        <v>1</v>
      </c>
      <c r="C1511" s="9">
        <v>1</v>
      </c>
      <c r="D1511" s="9">
        <v>1</v>
      </c>
      <c r="E1511" s="9">
        <v>1</v>
      </c>
      <c r="F1511" s="9">
        <v>1</v>
      </c>
      <c r="G1511" s="9">
        <v>1</v>
      </c>
      <c r="H1511" s="9">
        <v>1</v>
      </c>
      <c r="I1511" s="9">
        <v>1</v>
      </c>
      <c r="J1511" s="9">
        <v>1</v>
      </c>
      <c r="K1511" s="9">
        <v>1</v>
      </c>
      <c r="L1511" s="9">
        <v>1</v>
      </c>
      <c r="M1511" s="9">
        <v>1</v>
      </c>
      <c r="N1511" s="43">
        <f t="shared" si="25"/>
        <v>12</v>
      </c>
    </row>
    <row r="1512" spans="1:14">
      <c r="A1512" s="279" t="s">
        <v>3395</v>
      </c>
      <c r="B1512" s="9">
        <v>1</v>
      </c>
      <c r="C1512" s="9">
        <v>1</v>
      </c>
      <c r="D1512" s="9">
        <v>2</v>
      </c>
      <c r="E1512" s="9">
        <v>1</v>
      </c>
      <c r="F1512" s="9">
        <v>1</v>
      </c>
      <c r="G1512" s="9">
        <v>1</v>
      </c>
      <c r="H1512" s="9">
        <v>5</v>
      </c>
      <c r="I1512" s="9">
        <v>5</v>
      </c>
      <c r="J1512" s="9">
        <v>5</v>
      </c>
      <c r="K1512" s="9">
        <v>3</v>
      </c>
      <c r="L1512" s="9">
        <v>1</v>
      </c>
      <c r="M1512" s="9">
        <v>1</v>
      </c>
      <c r="N1512" s="43">
        <f t="shared" si="25"/>
        <v>27</v>
      </c>
    </row>
    <row r="1513" spans="1:14">
      <c r="A1513" s="279" t="s">
        <v>3396</v>
      </c>
      <c r="B1513" s="9">
        <v>1</v>
      </c>
      <c r="C1513" s="9">
        <v>1</v>
      </c>
      <c r="D1513" s="9">
        <v>1</v>
      </c>
      <c r="E1513" s="9">
        <v>1</v>
      </c>
      <c r="F1513" s="9">
        <v>1</v>
      </c>
      <c r="G1513" s="9">
        <v>1</v>
      </c>
      <c r="H1513" s="9">
        <v>1</v>
      </c>
      <c r="I1513" s="9">
        <v>1</v>
      </c>
      <c r="J1513" s="9">
        <v>1</v>
      </c>
      <c r="K1513" s="9">
        <v>2</v>
      </c>
      <c r="L1513" s="9">
        <v>1</v>
      </c>
      <c r="M1513" s="9">
        <v>1</v>
      </c>
      <c r="N1513" s="43">
        <f t="shared" si="25"/>
        <v>13</v>
      </c>
    </row>
    <row r="1514" spans="1:14">
      <c r="A1514" s="279" t="s">
        <v>3397</v>
      </c>
      <c r="B1514" s="9">
        <v>1</v>
      </c>
      <c r="C1514" s="9">
        <v>1</v>
      </c>
      <c r="D1514" s="9">
        <v>1</v>
      </c>
      <c r="E1514" s="9">
        <v>2</v>
      </c>
      <c r="F1514" s="9">
        <v>1</v>
      </c>
      <c r="G1514" s="9">
        <v>1</v>
      </c>
      <c r="H1514" s="9">
        <v>1</v>
      </c>
      <c r="I1514" s="9">
        <v>3</v>
      </c>
      <c r="J1514" s="9">
        <v>1</v>
      </c>
      <c r="K1514" s="9">
        <v>2</v>
      </c>
      <c r="L1514" s="9">
        <v>2</v>
      </c>
      <c r="M1514" s="9">
        <v>3</v>
      </c>
      <c r="N1514" s="43">
        <f t="shared" si="25"/>
        <v>19</v>
      </c>
    </row>
    <row r="1515" spans="1:14">
      <c r="A1515" s="279" t="s">
        <v>3398</v>
      </c>
      <c r="B1515" s="9">
        <v>1</v>
      </c>
      <c r="C1515" s="9">
        <v>1</v>
      </c>
      <c r="D1515" s="9">
        <v>1</v>
      </c>
      <c r="E1515" s="9">
        <v>1</v>
      </c>
      <c r="F1515" s="9">
        <v>1</v>
      </c>
      <c r="G1515" s="9">
        <v>1</v>
      </c>
      <c r="H1515" s="9">
        <v>1</v>
      </c>
      <c r="I1515" s="9">
        <v>1</v>
      </c>
      <c r="J1515" s="9">
        <v>1</v>
      </c>
      <c r="K1515" s="9">
        <v>2</v>
      </c>
      <c r="L1515" s="9">
        <v>2</v>
      </c>
      <c r="M1515" s="9">
        <v>2</v>
      </c>
      <c r="N1515" s="43">
        <f t="shared" si="25"/>
        <v>15</v>
      </c>
    </row>
    <row r="1516" spans="1:14">
      <c r="A1516" s="279" t="s">
        <v>3399</v>
      </c>
      <c r="B1516" s="9">
        <v>1</v>
      </c>
      <c r="C1516" s="9">
        <v>1</v>
      </c>
      <c r="D1516" s="9">
        <v>1</v>
      </c>
      <c r="E1516" s="9">
        <v>1</v>
      </c>
      <c r="F1516" s="9">
        <v>1</v>
      </c>
      <c r="G1516" s="9">
        <v>1</v>
      </c>
      <c r="H1516" s="9">
        <v>1</v>
      </c>
      <c r="I1516" s="9">
        <v>1</v>
      </c>
      <c r="J1516" s="9">
        <v>1</v>
      </c>
      <c r="K1516" s="9">
        <v>2</v>
      </c>
      <c r="L1516" s="9">
        <v>2</v>
      </c>
      <c r="M1516" s="9">
        <v>4</v>
      </c>
      <c r="N1516" s="43">
        <f t="shared" si="25"/>
        <v>17</v>
      </c>
    </row>
    <row r="1517" spans="1:14">
      <c r="A1517" s="279" t="s">
        <v>3400</v>
      </c>
      <c r="B1517" s="9">
        <v>1</v>
      </c>
      <c r="C1517" s="9">
        <v>1</v>
      </c>
      <c r="D1517" s="9">
        <v>2</v>
      </c>
      <c r="E1517" s="9">
        <v>2</v>
      </c>
      <c r="F1517" s="9">
        <v>3</v>
      </c>
      <c r="G1517" s="9">
        <v>1</v>
      </c>
      <c r="H1517" s="9">
        <v>2</v>
      </c>
      <c r="I1517" s="9">
        <v>4</v>
      </c>
      <c r="J1517" s="9">
        <v>3</v>
      </c>
      <c r="K1517" s="9">
        <v>3</v>
      </c>
      <c r="L1517" s="9">
        <v>2</v>
      </c>
      <c r="M1517" s="9">
        <v>1</v>
      </c>
      <c r="N1517" s="43">
        <f t="shared" si="25"/>
        <v>25</v>
      </c>
    </row>
    <row r="1518" spans="1:14">
      <c r="A1518" s="279" t="s">
        <v>3401</v>
      </c>
      <c r="B1518" s="9">
        <v>1</v>
      </c>
      <c r="C1518" s="9">
        <v>1</v>
      </c>
      <c r="D1518" s="9">
        <v>1</v>
      </c>
      <c r="E1518" s="9">
        <v>1</v>
      </c>
      <c r="F1518" s="9">
        <v>1</v>
      </c>
      <c r="G1518" s="9">
        <v>1</v>
      </c>
      <c r="H1518" s="9">
        <v>1</v>
      </c>
      <c r="I1518" s="9">
        <v>1</v>
      </c>
      <c r="J1518" s="9">
        <v>1</v>
      </c>
      <c r="K1518" s="9">
        <v>3</v>
      </c>
      <c r="L1518" s="9">
        <v>3</v>
      </c>
      <c r="M1518" s="9">
        <v>1</v>
      </c>
      <c r="N1518" s="43">
        <f t="shared" si="25"/>
        <v>16</v>
      </c>
    </row>
    <row r="1519" spans="1:14">
      <c r="A1519" s="279" t="s">
        <v>3411</v>
      </c>
      <c r="B1519" s="9">
        <v>1</v>
      </c>
      <c r="C1519" s="9">
        <v>1</v>
      </c>
      <c r="D1519" s="9">
        <v>1</v>
      </c>
      <c r="E1519" s="9">
        <v>1</v>
      </c>
      <c r="F1519" s="9">
        <v>1</v>
      </c>
      <c r="G1519" s="9">
        <v>1</v>
      </c>
      <c r="H1519" s="9">
        <v>1</v>
      </c>
      <c r="I1519" s="9">
        <v>1</v>
      </c>
      <c r="J1519" s="9">
        <v>1</v>
      </c>
      <c r="K1519" s="9">
        <v>1</v>
      </c>
      <c r="L1519" s="9">
        <v>1</v>
      </c>
      <c r="M1519" s="9">
        <v>5</v>
      </c>
      <c r="N1519" s="43">
        <f t="shared" si="25"/>
        <v>16</v>
      </c>
    </row>
    <row r="1520" spans="1:14">
      <c r="A1520" s="279" t="s">
        <v>3412</v>
      </c>
      <c r="B1520" s="9">
        <v>1</v>
      </c>
      <c r="C1520" s="9">
        <v>1</v>
      </c>
      <c r="D1520" s="9">
        <v>2</v>
      </c>
      <c r="E1520" s="9">
        <v>1</v>
      </c>
      <c r="F1520" s="9">
        <v>3</v>
      </c>
      <c r="G1520" s="9">
        <v>1</v>
      </c>
      <c r="H1520" s="9">
        <v>1</v>
      </c>
      <c r="I1520" s="9">
        <v>1</v>
      </c>
      <c r="J1520" s="9">
        <v>1</v>
      </c>
      <c r="K1520" s="9">
        <v>2</v>
      </c>
      <c r="L1520" s="9">
        <v>2</v>
      </c>
      <c r="M1520" s="9">
        <v>4</v>
      </c>
      <c r="N1520" s="43">
        <f t="shared" si="25"/>
        <v>20</v>
      </c>
    </row>
    <row r="1521" spans="1:14">
      <c r="A1521" s="279" t="s">
        <v>3413</v>
      </c>
      <c r="B1521" s="9">
        <v>1</v>
      </c>
      <c r="C1521" s="9">
        <v>1</v>
      </c>
      <c r="D1521" s="9">
        <v>1</v>
      </c>
      <c r="E1521" s="9">
        <v>1</v>
      </c>
      <c r="F1521" s="9">
        <v>2</v>
      </c>
      <c r="G1521" s="9">
        <v>1</v>
      </c>
      <c r="H1521" s="9">
        <v>1</v>
      </c>
      <c r="I1521" s="9">
        <v>3</v>
      </c>
      <c r="J1521" s="9">
        <v>2</v>
      </c>
      <c r="K1521" s="9">
        <v>2</v>
      </c>
      <c r="L1521" s="9">
        <v>2</v>
      </c>
      <c r="M1521" s="9">
        <v>5</v>
      </c>
      <c r="N1521" s="43">
        <f t="shared" si="25"/>
        <v>22</v>
      </c>
    </row>
    <row r="1522" spans="1:14">
      <c r="A1522" s="279" t="s">
        <v>3414</v>
      </c>
      <c r="B1522" s="9">
        <v>1</v>
      </c>
      <c r="C1522" s="9">
        <v>1</v>
      </c>
      <c r="D1522" s="9">
        <v>2</v>
      </c>
      <c r="E1522" s="9">
        <v>3</v>
      </c>
      <c r="F1522" s="9">
        <v>1</v>
      </c>
      <c r="G1522" s="9">
        <v>1</v>
      </c>
      <c r="H1522" s="9">
        <v>1</v>
      </c>
      <c r="I1522" s="9">
        <v>3</v>
      </c>
      <c r="J1522" s="9">
        <v>2</v>
      </c>
      <c r="K1522" s="9">
        <v>1</v>
      </c>
      <c r="L1522" s="9">
        <v>2</v>
      </c>
      <c r="M1522" s="9">
        <v>1</v>
      </c>
      <c r="N1522" s="43">
        <f t="shared" si="25"/>
        <v>19</v>
      </c>
    </row>
    <row r="1523" spans="1:14">
      <c r="A1523" s="279" t="s">
        <v>3423</v>
      </c>
      <c r="B1523" s="9">
        <v>1</v>
      </c>
      <c r="C1523" s="9">
        <v>1</v>
      </c>
      <c r="D1523" s="9">
        <v>2</v>
      </c>
      <c r="E1523" s="9">
        <v>1</v>
      </c>
      <c r="F1523" s="9">
        <v>1</v>
      </c>
      <c r="G1523" s="9">
        <v>1</v>
      </c>
      <c r="H1523" s="9">
        <v>1</v>
      </c>
      <c r="I1523" s="9">
        <v>1</v>
      </c>
      <c r="J1523" s="9">
        <v>1</v>
      </c>
      <c r="K1523" s="9">
        <v>2</v>
      </c>
      <c r="L1523" s="9">
        <v>2</v>
      </c>
      <c r="M1523" s="9">
        <v>5</v>
      </c>
      <c r="N1523" s="43">
        <f t="shared" si="25"/>
        <v>19</v>
      </c>
    </row>
    <row r="1524" spans="1:14">
      <c r="A1524" s="279" t="s">
        <v>3424</v>
      </c>
      <c r="B1524" s="9">
        <v>1</v>
      </c>
      <c r="C1524" s="9">
        <v>1</v>
      </c>
      <c r="D1524" s="9">
        <v>1</v>
      </c>
      <c r="E1524" s="9">
        <v>1</v>
      </c>
      <c r="F1524" s="9">
        <v>1</v>
      </c>
      <c r="G1524" s="9">
        <v>1</v>
      </c>
      <c r="H1524" s="9">
        <v>1</v>
      </c>
      <c r="I1524" s="9">
        <v>1</v>
      </c>
      <c r="J1524" s="9">
        <v>1</v>
      </c>
      <c r="K1524" s="9">
        <v>1</v>
      </c>
      <c r="L1524" s="9">
        <v>5</v>
      </c>
      <c r="M1524" s="9">
        <v>1</v>
      </c>
      <c r="N1524" s="43">
        <f t="shared" si="25"/>
        <v>16</v>
      </c>
    </row>
    <row r="1525" spans="1:14">
      <c r="A1525" s="279" t="s">
        <v>3425</v>
      </c>
      <c r="B1525" s="9">
        <v>1</v>
      </c>
      <c r="C1525" s="9">
        <v>1</v>
      </c>
      <c r="D1525" s="9">
        <v>1</v>
      </c>
      <c r="E1525" s="9">
        <v>1</v>
      </c>
      <c r="F1525" s="9">
        <v>1</v>
      </c>
      <c r="G1525" s="9">
        <v>1</v>
      </c>
      <c r="H1525" s="9">
        <v>1</v>
      </c>
      <c r="I1525" s="9">
        <v>1</v>
      </c>
      <c r="J1525" s="9">
        <v>1</v>
      </c>
      <c r="K1525" s="9">
        <v>1</v>
      </c>
      <c r="L1525" s="9">
        <v>1</v>
      </c>
      <c r="M1525" s="9">
        <v>4</v>
      </c>
      <c r="N1525" s="43">
        <f t="shared" si="25"/>
        <v>15</v>
      </c>
    </row>
    <row r="1526" spans="1:14">
      <c r="A1526" s="279" t="s">
        <v>3426</v>
      </c>
      <c r="B1526" s="9">
        <v>1</v>
      </c>
      <c r="C1526" s="9">
        <v>1</v>
      </c>
      <c r="D1526" s="9">
        <v>1</v>
      </c>
      <c r="E1526" s="9">
        <v>1</v>
      </c>
      <c r="F1526" s="9">
        <v>1</v>
      </c>
      <c r="G1526" s="9">
        <v>1</v>
      </c>
      <c r="H1526" s="9">
        <v>1</v>
      </c>
      <c r="I1526" s="9">
        <v>1</v>
      </c>
      <c r="J1526" s="9">
        <v>1</v>
      </c>
      <c r="K1526" s="9">
        <v>1</v>
      </c>
      <c r="L1526" s="9">
        <v>1</v>
      </c>
      <c r="M1526" s="9">
        <v>4</v>
      </c>
      <c r="N1526" s="43">
        <f t="shared" si="25"/>
        <v>15</v>
      </c>
    </row>
    <row r="1527" spans="1:14">
      <c r="A1527" s="279" t="s">
        <v>3427</v>
      </c>
      <c r="B1527" s="9">
        <v>1</v>
      </c>
      <c r="C1527" s="9">
        <v>1</v>
      </c>
      <c r="D1527" s="9">
        <v>1</v>
      </c>
      <c r="E1527" s="9">
        <v>1</v>
      </c>
      <c r="F1527" s="9">
        <v>1</v>
      </c>
      <c r="G1527" s="9">
        <v>1</v>
      </c>
      <c r="H1527" s="9">
        <v>1</v>
      </c>
      <c r="I1527" s="9">
        <v>1</v>
      </c>
      <c r="J1527" s="9">
        <v>1</v>
      </c>
      <c r="K1527" s="9">
        <v>1</v>
      </c>
      <c r="L1527" s="9">
        <v>1</v>
      </c>
      <c r="M1527" s="9">
        <v>1</v>
      </c>
      <c r="N1527" s="43">
        <f t="shared" si="25"/>
        <v>12</v>
      </c>
    </row>
    <row r="1528" spans="1:14">
      <c r="A1528" s="279" t="s">
        <v>3428</v>
      </c>
      <c r="B1528" s="9">
        <v>1</v>
      </c>
      <c r="C1528" s="9">
        <v>1</v>
      </c>
      <c r="D1528" s="9">
        <v>2</v>
      </c>
      <c r="E1528" s="9">
        <v>2</v>
      </c>
      <c r="F1528" s="9">
        <v>1</v>
      </c>
      <c r="G1528" s="9">
        <v>1</v>
      </c>
      <c r="H1528" s="9">
        <v>2</v>
      </c>
      <c r="I1528" s="9">
        <v>1</v>
      </c>
      <c r="J1528" s="9">
        <v>1</v>
      </c>
      <c r="K1528" s="9">
        <v>3</v>
      </c>
      <c r="L1528" s="9">
        <v>3</v>
      </c>
      <c r="M1528" s="9">
        <v>5</v>
      </c>
      <c r="N1528" s="43">
        <f t="shared" si="25"/>
        <v>23</v>
      </c>
    </row>
    <row r="1529" spans="1:14">
      <c r="A1529" s="279" t="s">
        <v>3429</v>
      </c>
      <c r="B1529" s="9">
        <v>5</v>
      </c>
      <c r="C1529" s="9">
        <v>5</v>
      </c>
      <c r="D1529" s="9">
        <v>5</v>
      </c>
      <c r="E1529" s="9">
        <v>5</v>
      </c>
      <c r="F1529" s="9">
        <v>5</v>
      </c>
      <c r="G1529" s="9">
        <v>5</v>
      </c>
      <c r="H1529" s="9">
        <v>5</v>
      </c>
      <c r="I1529" s="9">
        <v>5</v>
      </c>
      <c r="J1529" s="9">
        <v>5</v>
      </c>
      <c r="K1529" s="9">
        <v>3</v>
      </c>
      <c r="L1529" s="9">
        <v>4</v>
      </c>
      <c r="M1529" s="9">
        <v>5</v>
      </c>
      <c r="N1529" s="43">
        <f t="shared" si="25"/>
        <v>57</v>
      </c>
    </row>
    <row r="1530" spans="1:14">
      <c r="A1530" s="279" t="s">
        <v>3430</v>
      </c>
      <c r="B1530" s="9">
        <v>1</v>
      </c>
      <c r="C1530" s="9">
        <v>1</v>
      </c>
      <c r="D1530" s="9">
        <v>1</v>
      </c>
      <c r="E1530" s="9">
        <v>1</v>
      </c>
      <c r="F1530" s="9">
        <v>1</v>
      </c>
      <c r="G1530" s="9">
        <v>1</v>
      </c>
      <c r="H1530" s="9">
        <v>1</v>
      </c>
      <c r="I1530" s="9">
        <v>3</v>
      </c>
      <c r="J1530" s="9">
        <v>1</v>
      </c>
      <c r="K1530" s="9">
        <v>1</v>
      </c>
      <c r="L1530" s="9">
        <v>1</v>
      </c>
      <c r="M1530" s="9">
        <v>1</v>
      </c>
      <c r="N1530" s="43">
        <f t="shared" si="25"/>
        <v>14</v>
      </c>
    </row>
    <row r="1531" spans="1:14">
      <c r="A1531" s="279" t="s">
        <v>3431</v>
      </c>
      <c r="B1531" s="9">
        <v>1</v>
      </c>
      <c r="C1531" s="9">
        <v>1</v>
      </c>
      <c r="D1531" s="9">
        <v>1</v>
      </c>
      <c r="E1531" s="9">
        <v>1</v>
      </c>
      <c r="F1531" s="9">
        <v>1</v>
      </c>
      <c r="G1531" s="9">
        <v>1</v>
      </c>
      <c r="H1531" s="9">
        <v>1</v>
      </c>
      <c r="I1531" s="9">
        <v>1</v>
      </c>
      <c r="J1531" s="9">
        <v>1</v>
      </c>
      <c r="K1531" s="9">
        <v>1</v>
      </c>
      <c r="L1531" s="9">
        <v>1</v>
      </c>
      <c r="M1531" s="9">
        <v>1</v>
      </c>
      <c r="N1531" s="43">
        <f t="shared" si="25"/>
        <v>12</v>
      </c>
    </row>
    <row r="1532" spans="1:14">
      <c r="A1532" s="279" t="s">
        <v>3432</v>
      </c>
      <c r="B1532" s="9">
        <v>1</v>
      </c>
      <c r="C1532" s="9">
        <v>1</v>
      </c>
      <c r="D1532" s="9">
        <v>2</v>
      </c>
      <c r="E1532" s="9">
        <v>2</v>
      </c>
      <c r="F1532" s="9">
        <v>2</v>
      </c>
      <c r="G1532" s="9">
        <v>2</v>
      </c>
      <c r="H1532" s="9">
        <v>2</v>
      </c>
      <c r="I1532" s="9">
        <v>2</v>
      </c>
      <c r="J1532" s="9">
        <v>2</v>
      </c>
      <c r="K1532" s="9">
        <v>3</v>
      </c>
      <c r="L1532" s="9">
        <v>4</v>
      </c>
      <c r="M1532" s="9">
        <v>2</v>
      </c>
      <c r="N1532" s="43">
        <f t="shared" si="25"/>
        <v>25</v>
      </c>
    </row>
    <row r="1533" spans="1:14">
      <c r="A1533" s="279" t="s">
        <v>3433</v>
      </c>
      <c r="B1533" s="9">
        <v>1</v>
      </c>
      <c r="C1533" s="9">
        <v>1</v>
      </c>
      <c r="D1533" s="9">
        <v>1</v>
      </c>
      <c r="E1533" s="9">
        <v>1</v>
      </c>
      <c r="F1533" s="9">
        <v>1</v>
      </c>
      <c r="G1533" s="9">
        <v>1</v>
      </c>
      <c r="H1533" s="9">
        <v>1</v>
      </c>
      <c r="I1533" s="9">
        <v>3</v>
      </c>
      <c r="J1533" s="9">
        <v>1</v>
      </c>
      <c r="K1533" s="9">
        <v>1</v>
      </c>
      <c r="L1533" s="9">
        <v>1</v>
      </c>
      <c r="M1533" s="9">
        <v>1</v>
      </c>
      <c r="N1533" s="43">
        <f t="shared" si="25"/>
        <v>14</v>
      </c>
    </row>
    <row r="1534" spans="1:14">
      <c r="A1534" s="142" t="s">
        <v>3448</v>
      </c>
      <c r="B1534" s="9">
        <v>1</v>
      </c>
      <c r="C1534" s="9">
        <v>1</v>
      </c>
      <c r="D1534" s="9">
        <v>1</v>
      </c>
      <c r="E1534" s="9">
        <v>1</v>
      </c>
      <c r="F1534" s="9">
        <v>1</v>
      </c>
      <c r="G1534" s="9">
        <v>1</v>
      </c>
      <c r="H1534" s="9">
        <v>1</v>
      </c>
      <c r="I1534" s="9">
        <v>1</v>
      </c>
      <c r="J1534" s="9">
        <v>1</v>
      </c>
      <c r="K1534" s="9">
        <v>1</v>
      </c>
      <c r="L1534" s="9">
        <v>1</v>
      </c>
      <c r="M1534" s="9">
        <v>1</v>
      </c>
      <c r="N1534" s="43">
        <f t="shared" si="25"/>
        <v>12</v>
      </c>
    </row>
    <row r="1535" spans="1:14">
      <c r="A1535" s="142" t="s">
        <v>3449</v>
      </c>
      <c r="B1535" s="9">
        <v>1</v>
      </c>
      <c r="C1535" s="9">
        <v>1</v>
      </c>
      <c r="D1535" s="9">
        <v>1</v>
      </c>
      <c r="E1535" s="9">
        <v>1</v>
      </c>
      <c r="F1535" s="9">
        <v>1</v>
      </c>
      <c r="G1535" s="9">
        <v>1</v>
      </c>
      <c r="H1535" s="9">
        <v>1</v>
      </c>
      <c r="I1535" s="9">
        <v>1</v>
      </c>
      <c r="J1535" s="9">
        <v>1</v>
      </c>
      <c r="K1535" s="9">
        <v>1</v>
      </c>
      <c r="L1535" s="9">
        <v>1</v>
      </c>
      <c r="M1535" s="9">
        <v>1</v>
      </c>
      <c r="N1535" s="43">
        <f t="shared" si="25"/>
        <v>12</v>
      </c>
    </row>
    <row r="1536" spans="1:14">
      <c r="A1536" s="37" t="s">
        <v>3452</v>
      </c>
      <c r="B1536" s="9">
        <v>1</v>
      </c>
      <c r="C1536" s="9">
        <v>1</v>
      </c>
      <c r="D1536" s="9">
        <v>1</v>
      </c>
      <c r="E1536" s="9">
        <v>1</v>
      </c>
      <c r="F1536" s="9">
        <v>1</v>
      </c>
      <c r="G1536" s="9">
        <v>1</v>
      </c>
      <c r="H1536" s="9">
        <v>1</v>
      </c>
      <c r="I1536" s="9">
        <v>1</v>
      </c>
      <c r="J1536" s="9">
        <v>1</v>
      </c>
      <c r="K1536" s="9">
        <v>1</v>
      </c>
      <c r="L1536" s="9">
        <v>1</v>
      </c>
      <c r="M1536" s="9">
        <v>1</v>
      </c>
      <c r="N1536" s="43">
        <f t="shared" si="25"/>
        <v>12</v>
      </c>
    </row>
    <row r="1537" spans="1:14">
      <c r="A1537" s="37" t="s">
        <v>3453</v>
      </c>
      <c r="B1537" s="9">
        <v>1</v>
      </c>
      <c r="C1537" s="9">
        <v>1</v>
      </c>
      <c r="D1537" s="9">
        <v>2</v>
      </c>
      <c r="E1537" s="9">
        <v>1</v>
      </c>
      <c r="F1537" s="9">
        <v>1</v>
      </c>
      <c r="G1537" s="9">
        <v>1</v>
      </c>
      <c r="H1537" s="9">
        <v>2</v>
      </c>
      <c r="I1537" s="9">
        <v>2</v>
      </c>
      <c r="J1537" s="9">
        <v>1</v>
      </c>
      <c r="K1537" s="9">
        <v>3</v>
      </c>
      <c r="L1537" s="9">
        <v>1</v>
      </c>
      <c r="M1537" s="9">
        <v>1</v>
      </c>
      <c r="N1537" s="43">
        <f t="shared" si="25"/>
        <v>17</v>
      </c>
    </row>
    <row r="1538" spans="1:14">
      <c r="A1538" s="37" t="s">
        <v>3454</v>
      </c>
      <c r="B1538" s="9">
        <v>1</v>
      </c>
      <c r="C1538" s="9">
        <v>1</v>
      </c>
      <c r="D1538" s="9">
        <v>2</v>
      </c>
      <c r="E1538" s="9">
        <v>1</v>
      </c>
      <c r="F1538" s="9">
        <v>5</v>
      </c>
      <c r="G1538" s="9">
        <v>4</v>
      </c>
      <c r="H1538" s="9">
        <v>1</v>
      </c>
      <c r="I1538" s="9">
        <v>3</v>
      </c>
      <c r="J1538" s="9">
        <v>1</v>
      </c>
      <c r="K1538" s="9">
        <v>3</v>
      </c>
      <c r="L1538" s="9">
        <v>2</v>
      </c>
      <c r="M1538" s="9">
        <v>3</v>
      </c>
      <c r="N1538" s="43">
        <f t="shared" si="25"/>
        <v>27</v>
      </c>
    </row>
    <row r="1539" spans="1:14">
      <c r="A1539" s="37" t="s">
        <v>3455</v>
      </c>
      <c r="B1539" s="9">
        <v>1</v>
      </c>
      <c r="C1539" s="9">
        <v>1</v>
      </c>
      <c r="D1539" s="9">
        <v>1</v>
      </c>
      <c r="E1539" s="9">
        <v>1</v>
      </c>
      <c r="F1539" s="9">
        <v>1</v>
      </c>
      <c r="G1539" s="9">
        <v>1</v>
      </c>
      <c r="H1539" s="9">
        <v>1</v>
      </c>
      <c r="I1539" s="9">
        <v>1</v>
      </c>
      <c r="J1539" s="9">
        <v>1</v>
      </c>
      <c r="K1539" s="9">
        <v>3</v>
      </c>
      <c r="L1539" s="9">
        <v>2</v>
      </c>
      <c r="M1539" s="9">
        <v>1</v>
      </c>
      <c r="N1539" s="43">
        <f t="shared" si="25"/>
        <v>15</v>
      </c>
    </row>
    <row r="1540" spans="1:14">
      <c r="A1540" s="37" t="s">
        <v>3456</v>
      </c>
      <c r="B1540" s="9">
        <v>1</v>
      </c>
      <c r="C1540" s="9">
        <v>1</v>
      </c>
      <c r="D1540" s="9">
        <v>1</v>
      </c>
      <c r="E1540" s="9">
        <v>1</v>
      </c>
      <c r="F1540" s="9">
        <v>1</v>
      </c>
      <c r="G1540" s="9">
        <v>1</v>
      </c>
      <c r="H1540" s="9">
        <v>1</v>
      </c>
      <c r="I1540" s="9">
        <v>5</v>
      </c>
      <c r="J1540" s="9">
        <v>1</v>
      </c>
      <c r="K1540" s="9">
        <v>3</v>
      </c>
      <c r="L1540" s="9">
        <v>1</v>
      </c>
      <c r="M1540" s="9">
        <v>5</v>
      </c>
      <c r="N1540" s="43">
        <f t="shared" si="25"/>
        <v>22</v>
      </c>
    </row>
    <row r="1541" spans="1:14">
      <c r="A1541" s="37" t="s">
        <v>3457</v>
      </c>
      <c r="B1541" s="9">
        <v>1</v>
      </c>
      <c r="C1541" s="9">
        <v>1</v>
      </c>
      <c r="D1541" s="9">
        <v>3</v>
      </c>
      <c r="E1541" s="9">
        <v>1</v>
      </c>
      <c r="F1541" s="9">
        <v>1</v>
      </c>
      <c r="G1541" s="9">
        <v>1</v>
      </c>
      <c r="H1541" s="9">
        <v>1</v>
      </c>
      <c r="I1541" s="9">
        <v>1</v>
      </c>
      <c r="J1541" s="9">
        <v>1</v>
      </c>
      <c r="K1541" s="9">
        <v>1</v>
      </c>
      <c r="L1541" s="9">
        <v>2</v>
      </c>
      <c r="M1541" s="9">
        <v>4</v>
      </c>
      <c r="N1541" s="43">
        <f t="shared" si="25"/>
        <v>18</v>
      </c>
    </row>
    <row r="1542" spans="1:14">
      <c r="A1542" s="37" t="s">
        <v>3458</v>
      </c>
      <c r="B1542" s="9">
        <v>5</v>
      </c>
      <c r="C1542" s="9">
        <v>5</v>
      </c>
      <c r="D1542" s="9">
        <v>4</v>
      </c>
      <c r="E1542" s="9">
        <v>4</v>
      </c>
      <c r="F1542" s="9">
        <v>4</v>
      </c>
      <c r="G1542" s="9">
        <v>5</v>
      </c>
      <c r="H1542" s="9">
        <v>5</v>
      </c>
      <c r="I1542" s="9">
        <v>5</v>
      </c>
      <c r="J1542" s="9">
        <v>5</v>
      </c>
      <c r="K1542" s="9">
        <v>3</v>
      </c>
      <c r="L1542" s="9">
        <v>4</v>
      </c>
      <c r="M1542" s="9">
        <v>4</v>
      </c>
      <c r="N1542" s="43">
        <f t="shared" si="25"/>
        <v>53</v>
      </c>
    </row>
    <row r="1543" spans="1:14">
      <c r="A1543" s="37" t="s">
        <v>3461</v>
      </c>
      <c r="B1543" s="9">
        <v>1</v>
      </c>
      <c r="C1543" s="9">
        <v>1</v>
      </c>
      <c r="D1543" s="9">
        <v>1</v>
      </c>
      <c r="E1543" s="9">
        <v>1</v>
      </c>
      <c r="F1543" s="9">
        <v>1</v>
      </c>
      <c r="G1543" s="9">
        <v>1</v>
      </c>
      <c r="H1543" s="9">
        <v>1</v>
      </c>
      <c r="I1543" s="9">
        <v>1</v>
      </c>
      <c r="J1543" s="9">
        <v>1</v>
      </c>
      <c r="K1543" s="9">
        <v>1</v>
      </c>
      <c r="L1543" s="9">
        <v>1</v>
      </c>
      <c r="M1543" s="9">
        <v>4</v>
      </c>
      <c r="N1543" s="43">
        <f t="shared" si="25"/>
        <v>15</v>
      </c>
    </row>
    <row r="1544" spans="1:14">
      <c r="A1544" s="37" t="s">
        <v>3462</v>
      </c>
      <c r="B1544" s="9">
        <v>1</v>
      </c>
      <c r="C1544" s="9">
        <v>2</v>
      </c>
      <c r="D1544" s="9">
        <v>2</v>
      </c>
      <c r="E1544" s="9">
        <v>1</v>
      </c>
      <c r="F1544" s="9">
        <v>2</v>
      </c>
      <c r="G1544" s="9">
        <v>1</v>
      </c>
      <c r="H1544" s="9">
        <v>1</v>
      </c>
      <c r="I1544" s="9">
        <v>3</v>
      </c>
      <c r="J1544" s="9">
        <v>2</v>
      </c>
      <c r="K1544" s="9">
        <v>3</v>
      </c>
      <c r="L1544" s="9">
        <v>2</v>
      </c>
      <c r="M1544" s="9">
        <v>4</v>
      </c>
      <c r="N1544" s="43">
        <f t="shared" si="25"/>
        <v>24</v>
      </c>
    </row>
    <row r="1545" spans="1:14">
      <c r="A1545" s="37" t="s">
        <v>3463</v>
      </c>
      <c r="B1545" s="9">
        <v>1</v>
      </c>
      <c r="C1545" s="9">
        <v>1</v>
      </c>
      <c r="D1545" s="9">
        <v>2</v>
      </c>
      <c r="E1545" s="9">
        <v>2</v>
      </c>
      <c r="F1545" s="9">
        <v>3</v>
      </c>
      <c r="G1545" s="9">
        <v>2</v>
      </c>
      <c r="H1545" s="9">
        <v>2</v>
      </c>
      <c r="I1545" s="9">
        <v>3</v>
      </c>
      <c r="J1545" s="9">
        <v>1</v>
      </c>
      <c r="K1545" s="9">
        <v>2</v>
      </c>
      <c r="L1545" s="9">
        <v>4</v>
      </c>
      <c r="M1545" s="9">
        <v>2</v>
      </c>
      <c r="N1545" s="43">
        <f t="shared" si="25"/>
        <v>25</v>
      </c>
    </row>
    <row r="1546" spans="1:14">
      <c r="A1546" s="37" t="s">
        <v>3464</v>
      </c>
      <c r="B1546" s="9">
        <v>1</v>
      </c>
      <c r="C1546" s="9">
        <v>1</v>
      </c>
      <c r="D1546" s="9">
        <v>2</v>
      </c>
      <c r="E1546" s="9">
        <v>1</v>
      </c>
      <c r="F1546" s="9">
        <v>2</v>
      </c>
      <c r="G1546" s="9">
        <v>1</v>
      </c>
      <c r="H1546" s="9">
        <v>1</v>
      </c>
      <c r="I1546" s="9">
        <v>2</v>
      </c>
      <c r="J1546" s="9">
        <v>2</v>
      </c>
      <c r="K1546" s="9">
        <v>3</v>
      </c>
      <c r="L1546" s="9">
        <v>3</v>
      </c>
      <c r="M1546" s="9">
        <v>2</v>
      </c>
      <c r="N1546" s="43">
        <f t="shared" si="25"/>
        <v>21</v>
      </c>
    </row>
    <row r="1547" spans="1:14">
      <c r="A1547" s="37" t="s">
        <v>3465</v>
      </c>
      <c r="B1547" s="9">
        <v>1</v>
      </c>
      <c r="C1547" s="9">
        <v>1</v>
      </c>
      <c r="D1547" s="9">
        <v>2</v>
      </c>
      <c r="E1547" s="9">
        <v>1</v>
      </c>
      <c r="F1547" s="9">
        <v>1</v>
      </c>
      <c r="G1547" s="9">
        <v>1</v>
      </c>
      <c r="H1547" s="9">
        <v>1</v>
      </c>
      <c r="I1547" s="9">
        <v>1</v>
      </c>
      <c r="J1547" s="9">
        <v>1</v>
      </c>
      <c r="K1547" s="9">
        <v>2</v>
      </c>
      <c r="L1547" s="9">
        <v>1</v>
      </c>
      <c r="M1547" s="9">
        <v>2</v>
      </c>
      <c r="N1547" s="43">
        <f t="shared" si="25"/>
        <v>15</v>
      </c>
    </row>
    <row r="1548" spans="1:14">
      <c r="A1548" s="37" t="s">
        <v>3466</v>
      </c>
      <c r="B1548" s="9">
        <v>1</v>
      </c>
      <c r="C1548" s="9">
        <v>1</v>
      </c>
      <c r="D1548" s="9">
        <v>2</v>
      </c>
      <c r="E1548" s="9">
        <v>1</v>
      </c>
      <c r="F1548" s="9">
        <v>2</v>
      </c>
      <c r="G1548" s="9">
        <v>1</v>
      </c>
      <c r="H1548" s="9">
        <v>2</v>
      </c>
      <c r="I1548" s="9">
        <v>3</v>
      </c>
      <c r="J1548" s="9">
        <v>1</v>
      </c>
      <c r="K1548" s="9">
        <v>2</v>
      </c>
      <c r="L1548" s="9">
        <v>2</v>
      </c>
      <c r="M1548" s="9">
        <v>3</v>
      </c>
      <c r="N1548" s="43">
        <f t="shared" si="25"/>
        <v>21</v>
      </c>
    </row>
    <row r="1549" spans="1:14">
      <c r="A1549" s="37" t="s">
        <v>3467</v>
      </c>
      <c r="B1549" s="9">
        <v>1</v>
      </c>
      <c r="C1549" s="9">
        <v>1</v>
      </c>
      <c r="D1549" s="9">
        <v>1</v>
      </c>
      <c r="E1549" s="9">
        <v>1</v>
      </c>
      <c r="F1549" s="9">
        <v>5</v>
      </c>
      <c r="G1549" s="9">
        <v>1</v>
      </c>
      <c r="H1549" s="9">
        <v>1</v>
      </c>
      <c r="I1549" s="9">
        <v>3</v>
      </c>
      <c r="J1549" s="9">
        <v>1</v>
      </c>
      <c r="K1549" s="9">
        <v>3</v>
      </c>
      <c r="L1549" s="9">
        <v>1</v>
      </c>
      <c r="M1549" s="9">
        <v>3</v>
      </c>
      <c r="N1549" s="43">
        <f t="shared" si="25"/>
        <v>22</v>
      </c>
    </row>
    <row r="1550" spans="1:14">
      <c r="A1550" s="37" t="s">
        <v>3468</v>
      </c>
      <c r="B1550" s="9">
        <v>1</v>
      </c>
      <c r="C1550" s="9">
        <v>1</v>
      </c>
      <c r="D1550" s="9">
        <v>1</v>
      </c>
      <c r="E1550" s="9">
        <v>1</v>
      </c>
      <c r="F1550" s="9">
        <v>1</v>
      </c>
      <c r="G1550" s="9">
        <v>1</v>
      </c>
      <c r="H1550" s="9">
        <v>1</v>
      </c>
      <c r="I1550" s="9">
        <v>1</v>
      </c>
      <c r="J1550" s="9">
        <v>1</v>
      </c>
      <c r="K1550" s="9">
        <v>1</v>
      </c>
      <c r="L1550" s="9">
        <v>3</v>
      </c>
      <c r="M1550" s="9">
        <v>1</v>
      </c>
      <c r="N1550" s="43">
        <f t="shared" si="25"/>
        <v>14</v>
      </c>
    </row>
    <row r="1551" spans="1:14">
      <c r="A1551" s="37" t="s">
        <v>3469</v>
      </c>
      <c r="B1551" s="9">
        <v>1</v>
      </c>
      <c r="C1551" s="9">
        <v>1</v>
      </c>
      <c r="D1551" s="9">
        <v>1</v>
      </c>
      <c r="E1551" s="9">
        <v>1</v>
      </c>
      <c r="F1551" s="9">
        <v>1</v>
      </c>
      <c r="G1551" s="9">
        <v>1</v>
      </c>
      <c r="H1551" s="9">
        <v>1</v>
      </c>
      <c r="I1551" s="9">
        <v>1</v>
      </c>
      <c r="J1551" s="9">
        <v>1</v>
      </c>
      <c r="K1551" s="9">
        <v>1</v>
      </c>
      <c r="L1551" s="9">
        <v>1</v>
      </c>
      <c r="M1551" s="9">
        <v>1</v>
      </c>
      <c r="N1551" s="43">
        <f t="shared" si="25"/>
        <v>12</v>
      </c>
    </row>
    <row r="1552" spans="1:14">
      <c r="A1552" s="37" t="s">
        <v>3470</v>
      </c>
      <c r="B1552" s="9">
        <v>1</v>
      </c>
      <c r="C1552" s="9">
        <v>1</v>
      </c>
      <c r="D1552" s="9">
        <v>2</v>
      </c>
      <c r="E1552" s="9">
        <v>1</v>
      </c>
      <c r="F1552" s="9">
        <v>1</v>
      </c>
      <c r="G1552" s="9">
        <v>1</v>
      </c>
      <c r="H1552" s="9">
        <v>1</v>
      </c>
      <c r="I1552" s="9">
        <v>3</v>
      </c>
      <c r="J1552" s="9">
        <v>1</v>
      </c>
      <c r="K1552" s="9">
        <v>3</v>
      </c>
      <c r="L1552" s="9">
        <v>2</v>
      </c>
      <c r="M1552" s="9">
        <v>4</v>
      </c>
      <c r="N1552" s="43">
        <f t="shared" si="25"/>
        <v>21</v>
      </c>
    </row>
    <row r="1553" spans="1:14">
      <c r="A1553" s="37" t="s">
        <v>3471</v>
      </c>
      <c r="B1553" s="9">
        <v>2</v>
      </c>
      <c r="C1553" s="9">
        <v>1</v>
      </c>
      <c r="D1553" s="9">
        <v>2</v>
      </c>
      <c r="E1553" s="9">
        <v>1</v>
      </c>
      <c r="F1553" s="9">
        <v>1</v>
      </c>
      <c r="G1553" s="9">
        <v>1</v>
      </c>
      <c r="H1553" s="9">
        <v>2</v>
      </c>
      <c r="I1553" s="9">
        <v>3</v>
      </c>
      <c r="J1553" s="9">
        <v>2</v>
      </c>
      <c r="K1553" s="9">
        <v>3</v>
      </c>
      <c r="L1553" s="9">
        <v>2</v>
      </c>
      <c r="M1553" s="9">
        <v>3</v>
      </c>
      <c r="N1553" s="43">
        <f t="shared" si="25"/>
        <v>23</v>
      </c>
    </row>
    <row r="1554" spans="1:14">
      <c r="A1554" s="37" t="s">
        <v>3472</v>
      </c>
      <c r="B1554" s="9">
        <v>1</v>
      </c>
      <c r="C1554" s="9">
        <v>1</v>
      </c>
      <c r="D1554" s="9">
        <v>1</v>
      </c>
      <c r="E1554" s="9">
        <v>1</v>
      </c>
      <c r="F1554" s="9">
        <v>1</v>
      </c>
      <c r="G1554" s="9">
        <v>1</v>
      </c>
      <c r="H1554" s="9">
        <v>1</v>
      </c>
      <c r="I1554" s="9">
        <v>2</v>
      </c>
      <c r="J1554" s="9">
        <v>2</v>
      </c>
      <c r="K1554" s="9">
        <v>2</v>
      </c>
      <c r="L1554" s="9">
        <v>1</v>
      </c>
      <c r="M1554" s="9">
        <v>1</v>
      </c>
      <c r="N1554" s="43">
        <f t="shared" si="25"/>
        <v>15</v>
      </c>
    </row>
    <row r="1555" spans="1:14">
      <c r="A1555" s="279" t="s">
        <v>3476</v>
      </c>
      <c r="B1555" s="9">
        <v>5</v>
      </c>
      <c r="C1555" s="9">
        <v>5</v>
      </c>
      <c r="D1555" s="9">
        <v>2</v>
      </c>
      <c r="E1555" s="9">
        <v>3</v>
      </c>
      <c r="F1555" s="9">
        <v>3</v>
      </c>
      <c r="G1555" s="9">
        <v>2</v>
      </c>
      <c r="H1555" s="9">
        <v>5</v>
      </c>
      <c r="I1555" s="9">
        <v>5</v>
      </c>
      <c r="J1555" s="9">
        <v>1</v>
      </c>
      <c r="K1555" s="9">
        <v>3</v>
      </c>
      <c r="L1555" s="9">
        <v>1</v>
      </c>
      <c r="M1555" s="9">
        <v>3</v>
      </c>
      <c r="N1555" s="43">
        <f t="shared" si="25"/>
        <v>38</v>
      </c>
    </row>
    <row r="1556" spans="1:14">
      <c r="A1556" s="279" t="s">
        <v>3477</v>
      </c>
      <c r="B1556" s="9">
        <v>1</v>
      </c>
      <c r="C1556" s="9">
        <v>1</v>
      </c>
      <c r="D1556" s="9">
        <v>1</v>
      </c>
      <c r="E1556" s="9">
        <v>1</v>
      </c>
      <c r="F1556" s="9">
        <v>1</v>
      </c>
      <c r="G1556" s="9">
        <v>1</v>
      </c>
      <c r="H1556" s="9">
        <v>1</v>
      </c>
      <c r="I1556" s="9">
        <v>5</v>
      </c>
      <c r="J1556" s="9">
        <v>1</v>
      </c>
      <c r="K1556" s="9">
        <v>1</v>
      </c>
      <c r="L1556" s="9">
        <v>4</v>
      </c>
      <c r="M1556" s="9">
        <v>1</v>
      </c>
      <c r="N1556" s="43">
        <f t="shared" si="25"/>
        <v>19</v>
      </c>
    </row>
    <row r="1557" spans="1:14">
      <c r="A1557" s="279" t="s">
        <v>3478</v>
      </c>
      <c r="B1557" s="9">
        <v>1</v>
      </c>
      <c r="C1557" s="9">
        <v>1</v>
      </c>
      <c r="D1557" s="9">
        <v>1</v>
      </c>
      <c r="E1557" s="9">
        <v>1</v>
      </c>
      <c r="F1557" s="9">
        <v>1</v>
      </c>
      <c r="G1557" s="9">
        <v>1</v>
      </c>
      <c r="H1557" s="9">
        <v>1</v>
      </c>
      <c r="I1557" s="9">
        <v>1</v>
      </c>
      <c r="J1557" s="9">
        <v>1</v>
      </c>
      <c r="K1557" s="9">
        <v>1</v>
      </c>
      <c r="L1557" s="9">
        <v>5</v>
      </c>
      <c r="M1557" s="9">
        <v>2</v>
      </c>
      <c r="N1557" s="43">
        <f t="shared" si="25"/>
        <v>17</v>
      </c>
    </row>
    <row r="1558" spans="1:14">
      <c r="A1558" s="279" t="s">
        <v>3479</v>
      </c>
      <c r="B1558" s="9">
        <v>1</v>
      </c>
      <c r="C1558" s="9">
        <v>1</v>
      </c>
      <c r="D1558" s="9">
        <v>2</v>
      </c>
      <c r="E1558" s="9">
        <v>1</v>
      </c>
      <c r="F1558" s="9">
        <v>1</v>
      </c>
      <c r="G1558" s="9">
        <v>1</v>
      </c>
      <c r="H1558" s="9">
        <v>1</v>
      </c>
      <c r="I1558" s="9">
        <v>1</v>
      </c>
      <c r="J1558" s="9">
        <v>1</v>
      </c>
      <c r="K1558" s="9">
        <v>3</v>
      </c>
      <c r="L1558" s="9">
        <v>2</v>
      </c>
      <c r="M1558" s="9">
        <v>1</v>
      </c>
      <c r="N1558" s="43">
        <f t="shared" si="25"/>
        <v>16</v>
      </c>
    </row>
    <row r="1559" spans="1:14">
      <c r="A1559" s="279" t="s">
        <v>3480</v>
      </c>
      <c r="B1559" s="9">
        <v>1</v>
      </c>
      <c r="C1559" s="9">
        <v>1</v>
      </c>
      <c r="D1559" s="9">
        <v>1</v>
      </c>
      <c r="E1559" s="9">
        <v>1</v>
      </c>
      <c r="F1559" s="9">
        <v>1</v>
      </c>
      <c r="G1559" s="9">
        <v>1</v>
      </c>
      <c r="H1559" s="9">
        <v>1</v>
      </c>
      <c r="I1559" s="9">
        <v>1</v>
      </c>
      <c r="J1559" s="9">
        <v>1</v>
      </c>
      <c r="K1559" s="9">
        <v>1</v>
      </c>
      <c r="L1559" s="9">
        <v>1</v>
      </c>
      <c r="M1559" s="9">
        <v>4</v>
      </c>
      <c r="N1559" s="43">
        <f t="shared" si="25"/>
        <v>15</v>
      </c>
    </row>
    <row r="1560" spans="1:14">
      <c r="A1560" s="279" t="s">
        <v>3481</v>
      </c>
      <c r="B1560" s="9">
        <v>5</v>
      </c>
      <c r="C1560" s="9">
        <v>5</v>
      </c>
      <c r="D1560" s="9">
        <v>4</v>
      </c>
      <c r="E1560" s="9">
        <v>5</v>
      </c>
      <c r="F1560" s="9">
        <v>5</v>
      </c>
      <c r="G1560" s="9">
        <v>5</v>
      </c>
      <c r="H1560" s="9">
        <v>5</v>
      </c>
      <c r="I1560" s="9">
        <v>5</v>
      </c>
      <c r="J1560" s="9">
        <v>5</v>
      </c>
      <c r="K1560" s="9">
        <v>4</v>
      </c>
      <c r="L1560" s="9">
        <v>2</v>
      </c>
      <c r="M1560" s="9">
        <v>2</v>
      </c>
      <c r="N1560" s="43">
        <f t="shared" si="25"/>
        <v>52</v>
      </c>
    </row>
    <row r="1561" spans="1:14">
      <c r="A1561" s="279" t="s">
        <v>3482</v>
      </c>
      <c r="B1561" s="9">
        <v>1</v>
      </c>
      <c r="C1561" s="9">
        <v>1</v>
      </c>
      <c r="D1561" s="9">
        <v>2</v>
      </c>
      <c r="E1561" s="9">
        <v>1</v>
      </c>
      <c r="F1561" s="9">
        <v>1</v>
      </c>
      <c r="G1561" s="9">
        <v>2</v>
      </c>
      <c r="H1561" s="9">
        <v>2</v>
      </c>
      <c r="I1561" s="9">
        <v>1</v>
      </c>
      <c r="J1561" s="9">
        <v>1</v>
      </c>
      <c r="K1561" s="9">
        <v>3</v>
      </c>
      <c r="L1561" s="9">
        <v>2</v>
      </c>
      <c r="M1561" s="9">
        <v>1</v>
      </c>
      <c r="N1561" s="43">
        <f t="shared" si="25"/>
        <v>18</v>
      </c>
    </row>
    <row r="1562" spans="1:14">
      <c r="A1562" s="279" t="s">
        <v>3483</v>
      </c>
      <c r="B1562" s="9">
        <v>1</v>
      </c>
      <c r="C1562" s="9">
        <v>1</v>
      </c>
      <c r="D1562" s="9">
        <v>3</v>
      </c>
      <c r="E1562" s="142"/>
      <c r="F1562" s="9">
        <v>1</v>
      </c>
      <c r="G1562" s="9">
        <v>1</v>
      </c>
      <c r="H1562" s="9">
        <v>3</v>
      </c>
      <c r="I1562" s="9">
        <v>1</v>
      </c>
      <c r="J1562" s="9">
        <v>1</v>
      </c>
      <c r="K1562" s="9">
        <v>3</v>
      </c>
      <c r="L1562" s="9">
        <v>1</v>
      </c>
      <c r="M1562" s="9">
        <v>1</v>
      </c>
      <c r="N1562" s="43">
        <f t="shared" si="25"/>
        <v>17</v>
      </c>
    </row>
    <row r="1563" spans="1:14">
      <c r="A1563" s="279" t="s">
        <v>3484</v>
      </c>
      <c r="B1563" s="9">
        <v>2</v>
      </c>
      <c r="C1563" s="9">
        <v>2</v>
      </c>
      <c r="D1563" s="9">
        <v>2</v>
      </c>
      <c r="E1563" s="9">
        <v>2</v>
      </c>
      <c r="F1563" s="142"/>
      <c r="G1563" s="9">
        <v>2</v>
      </c>
      <c r="H1563" s="9">
        <v>2</v>
      </c>
      <c r="I1563" s="9">
        <v>3</v>
      </c>
      <c r="J1563" s="9">
        <v>2</v>
      </c>
      <c r="K1563" s="9">
        <v>2</v>
      </c>
      <c r="L1563" s="9">
        <v>2</v>
      </c>
      <c r="M1563" s="9">
        <v>2</v>
      </c>
      <c r="N1563" s="43">
        <f t="shared" si="25"/>
        <v>23</v>
      </c>
    </row>
    <row r="1564" spans="1:14">
      <c r="A1564" s="279" t="s">
        <v>3485</v>
      </c>
      <c r="B1564" s="9">
        <v>1</v>
      </c>
      <c r="C1564" s="9">
        <v>1</v>
      </c>
      <c r="D1564" s="9">
        <v>2</v>
      </c>
      <c r="E1564" s="9">
        <v>2</v>
      </c>
      <c r="F1564" s="9">
        <v>1</v>
      </c>
      <c r="G1564" s="9">
        <v>1</v>
      </c>
      <c r="H1564" s="9">
        <v>1</v>
      </c>
      <c r="I1564" s="9">
        <v>1</v>
      </c>
      <c r="J1564" s="9">
        <v>2</v>
      </c>
      <c r="K1564" s="9">
        <v>2</v>
      </c>
      <c r="L1564" s="9">
        <v>1</v>
      </c>
      <c r="M1564" s="9">
        <v>2</v>
      </c>
      <c r="N1564" s="43">
        <f t="shared" si="25"/>
        <v>17</v>
      </c>
    </row>
    <row r="1565" spans="1:14">
      <c r="A1565" s="279" t="s">
        <v>3495</v>
      </c>
      <c r="B1565" s="9">
        <v>1</v>
      </c>
      <c r="C1565" s="9">
        <v>1</v>
      </c>
      <c r="D1565" s="9">
        <v>1</v>
      </c>
      <c r="E1565" s="9">
        <v>1</v>
      </c>
      <c r="F1565" s="9">
        <v>1</v>
      </c>
      <c r="G1565" s="9">
        <v>1</v>
      </c>
      <c r="H1565" s="9">
        <v>1</v>
      </c>
      <c r="I1565" s="9">
        <v>1</v>
      </c>
      <c r="J1565" s="9">
        <v>1</v>
      </c>
      <c r="K1565" s="9">
        <v>2</v>
      </c>
      <c r="L1565" s="9">
        <v>1</v>
      </c>
      <c r="M1565" s="9">
        <v>1</v>
      </c>
      <c r="N1565" s="43">
        <f t="shared" si="25"/>
        <v>13</v>
      </c>
    </row>
    <row r="1566" spans="1:14">
      <c r="A1566" s="279" t="s">
        <v>3496</v>
      </c>
      <c r="B1566" s="9">
        <v>1</v>
      </c>
      <c r="C1566" s="9">
        <v>1</v>
      </c>
      <c r="D1566" s="9">
        <v>1</v>
      </c>
      <c r="E1566" s="9">
        <v>1</v>
      </c>
      <c r="F1566" s="9">
        <v>1</v>
      </c>
      <c r="G1566" s="9">
        <v>1</v>
      </c>
      <c r="H1566" s="9">
        <v>1</v>
      </c>
      <c r="I1566" s="9">
        <v>1</v>
      </c>
      <c r="J1566" s="9">
        <v>1</v>
      </c>
      <c r="K1566" s="9">
        <v>1</v>
      </c>
      <c r="L1566" s="9">
        <v>1</v>
      </c>
      <c r="M1566" s="9">
        <v>1</v>
      </c>
      <c r="N1566" s="43">
        <f t="shared" ref="N1566:N1629" si="26">SUM(B1566:M1566)</f>
        <v>12</v>
      </c>
    </row>
    <row r="1567" spans="1:14">
      <c r="A1567" s="279" t="s">
        <v>3497</v>
      </c>
      <c r="B1567" s="9">
        <v>1</v>
      </c>
      <c r="C1567" s="9">
        <v>1</v>
      </c>
      <c r="D1567" s="9">
        <v>1</v>
      </c>
      <c r="E1567" s="9">
        <v>1</v>
      </c>
      <c r="F1567" s="9">
        <v>1</v>
      </c>
      <c r="G1567" s="9">
        <v>1</v>
      </c>
      <c r="H1567" s="9">
        <v>1</v>
      </c>
      <c r="I1567" s="9">
        <v>1</v>
      </c>
      <c r="J1567" s="9">
        <v>1</v>
      </c>
      <c r="K1567" s="9">
        <v>1</v>
      </c>
      <c r="L1567" s="9">
        <v>2</v>
      </c>
      <c r="M1567" s="9">
        <v>2</v>
      </c>
      <c r="N1567" s="43">
        <f t="shared" si="26"/>
        <v>14</v>
      </c>
    </row>
    <row r="1568" spans="1:14">
      <c r="A1568" s="279" t="s">
        <v>3498</v>
      </c>
      <c r="B1568" s="9">
        <v>1</v>
      </c>
      <c r="C1568" s="9">
        <v>1</v>
      </c>
      <c r="D1568" s="9">
        <v>2</v>
      </c>
      <c r="E1568" s="9">
        <v>1</v>
      </c>
      <c r="F1568" s="9">
        <v>1</v>
      </c>
      <c r="G1568" s="9">
        <v>1</v>
      </c>
      <c r="H1568" s="9">
        <v>1</v>
      </c>
      <c r="I1568" s="9">
        <v>1</v>
      </c>
      <c r="J1568" s="9">
        <v>1</v>
      </c>
      <c r="K1568" s="9">
        <v>2</v>
      </c>
      <c r="L1568" s="9">
        <v>3</v>
      </c>
      <c r="M1568" s="9">
        <v>4</v>
      </c>
      <c r="N1568" s="43">
        <f t="shared" si="26"/>
        <v>19</v>
      </c>
    </row>
    <row r="1569" spans="1:14">
      <c r="A1569" s="279" t="s">
        <v>3499</v>
      </c>
      <c r="B1569" s="9">
        <v>1</v>
      </c>
      <c r="C1569" s="9">
        <v>1</v>
      </c>
      <c r="D1569" s="9">
        <v>2</v>
      </c>
      <c r="E1569" s="9">
        <v>2</v>
      </c>
      <c r="F1569" s="9">
        <v>1</v>
      </c>
      <c r="G1569" s="9">
        <v>1</v>
      </c>
      <c r="H1569" s="9">
        <v>1</v>
      </c>
      <c r="I1569" s="9">
        <v>5</v>
      </c>
      <c r="J1569" s="9">
        <v>1</v>
      </c>
      <c r="K1569" s="9">
        <v>4</v>
      </c>
      <c r="L1569" s="9">
        <v>3</v>
      </c>
      <c r="M1569" s="9">
        <v>5</v>
      </c>
      <c r="N1569" s="43">
        <f t="shared" si="26"/>
        <v>27</v>
      </c>
    </row>
    <row r="1570" spans="1:14">
      <c r="A1570" s="279" t="s">
        <v>3500</v>
      </c>
      <c r="B1570" s="9">
        <v>2</v>
      </c>
      <c r="C1570" s="9">
        <v>1</v>
      </c>
      <c r="D1570" s="9">
        <v>2</v>
      </c>
      <c r="E1570" s="9">
        <v>1</v>
      </c>
      <c r="F1570" s="9">
        <v>1</v>
      </c>
      <c r="G1570" s="9">
        <v>1</v>
      </c>
      <c r="H1570" s="9">
        <v>1</v>
      </c>
      <c r="I1570" s="9">
        <v>5</v>
      </c>
      <c r="J1570" s="9">
        <v>3</v>
      </c>
      <c r="K1570" s="9">
        <v>2</v>
      </c>
      <c r="L1570" s="9">
        <v>1</v>
      </c>
      <c r="M1570" s="9">
        <v>5</v>
      </c>
      <c r="N1570" s="43">
        <f t="shared" si="26"/>
        <v>25</v>
      </c>
    </row>
    <row r="1571" spans="1:14">
      <c r="A1571" s="279" t="s">
        <v>3501</v>
      </c>
      <c r="B1571" s="9">
        <v>1</v>
      </c>
      <c r="C1571" s="9">
        <v>1</v>
      </c>
      <c r="D1571" s="9">
        <v>1</v>
      </c>
      <c r="E1571" s="9">
        <v>1</v>
      </c>
      <c r="F1571" s="9">
        <v>1</v>
      </c>
      <c r="G1571" s="9">
        <v>1</v>
      </c>
      <c r="H1571" s="9">
        <v>1</v>
      </c>
      <c r="I1571" s="9">
        <v>1</v>
      </c>
      <c r="J1571" s="9">
        <v>1</v>
      </c>
      <c r="K1571" s="9">
        <v>1</v>
      </c>
      <c r="L1571" s="9">
        <v>1</v>
      </c>
      <c r="M1571" s="9">
        <v>1</v>
      </c>
      <c r="N1571" s="43">
        <f t="shared" si="26"/>
        <v>12</v>
      </c>
    </row>
    <row r="1572" spans="1:14">
      <c r="A1572" s="279" t="s">
        <v>3502</v>
      </c>
      <c r="B1572" s="9">
        <v>2</v>
      </c>
      <c r="C1572" s="9">
        <v>2</v>
      </c>
      <c r="D1572" s="9">
        <v>2</v>
      </c>
      <c r="E1572" s="9">
        <v>2</v>
      </c>
      <c r="F1572" s="9">
        <v>2</v>
      </c>
      <c r="G1572" s="9">
        <v>2</v>
      </c>
      <c r="H1572" s="9">
        <v>2</v>
      </c>
      <c r="I1572" s="9">
        <v>2</v>
      </c>
      <c r="J1572" s="9">
        <v>2</v>
      </c>
      <c r="K1572" s="9">
        <v>2</v>
      </c>
      <c r="L1572" s="9">
        <v>2</v>
      </c>
      <c r="M1572" s="9">
        <v>1</v>
      </c>
      <c r="N1572" s="43">
        <f t="shared" si="26"/>
        <v>23</v>
      </c>
    </row>
    <row r="1573" spans="1:14">
      <c r="A1573" s="279" t="s">
        <v>3503</v>
      </c>
      <c r="B1573" s="9">
        <v>1</v>
      </c>
      <c r="C1573" s="9">
        <v>1</v>
      </c>
      <c r="D1573" s="9">
        <v>1</v>
      </c>
      <c r="E1573" s="9">
        <v>1</v>
      </c>
      <c r="F1573" s="9">
        <v>1</v>
      </c>
      <c r="G1573" s="9">
        <v>1</v>
      </c>
      <c r="H1573" s="9">
        <v>1</v>
      </c>
      <c r="I1573" s="9">
        <v>1</v>
      </c>
      <c r="J1573" s="9">
        <v>1</v>
      </c>
      <c r="K1573" s="9">
        <v>1</v>
      </c>
      <c r="L1573" s="9">
        <v>1</v>
      </c>
      <c r="M1573" s="9">
        <v>1</v>
      </c>
      <c r="N1573" s="43">
        <f t="shared" si="26"/>
        <v>12</v>
      </c>
    </row>
    <row r="1574" spans="1:14">
      <c r="A1574" s="279" t="s">
        <v>3504</v>
      </c>
      <c r="B1574" s="9">
        <v>1</v>
      </c>
      <c r="C1574" s="9">
        <v>1</v>
      </c>
      <c r="D1574" s="9">
        <v>1</v>
      </c>
      <c r="E1574" s="9">
        <v>1</v>
      </c>
      <c r="F1574" s="9">
        <v>1</v>
      </c>
      <c r="G1574" s="9">
        <v>1</v>
      </c>
      <c r="H1574" s="9">
        <v>1</v>
      </c>
      <c r="I1574" s="9">
        <v>1</v>
      </c>
      <c r="J1574" s="9">
        <v>1</v>
      </c>
      <c r="K1574" s="9">
        <v>1</v>
      </c>
      <c r="L1574" s="9">
        <v>1</v>
      </c>
      <c r="M1574" s="9">
        <v>1</v>
      </c>
      <c r="N1574" s="43">
        <f t="shared" si="26"/>
        <v>12</v>
      </c>
    </row>
    <row r="1575" spans="1:14">
      <c r="A1575" s="279" t="s">
        <v>3505</v>
      </c>
      <c r="B1575" s="9">
        <v>1</v>
      </c>
      <c r="C1575" s="9">
        <v>1</v>
      </c>
      <c r="D1575" s="9">
        <v>1</v>
      </c>
      <c r="E1575" s="9">
        <v>1</v>
      </c>
      <c r="F1575" s="9">
        <v>1</v>
      </c>
      <c r="G1575" s="9">
        <v>1</v>
      </c>
      <c r="H1575" s="9">
        <v>1</v>
      </c>
      <c r="I1575" s="9">
        <v>1</v>
      </c>
      <c r="J1575" s="9">
        <v>1</v>
      </c>
      <c r="K1575" s="9">
        <v>3</v>
      </c>
      <c r="L1575" s="9">
        <v>2</v>
      </c>
      <c r="M1575" s="9">
        <v>2</v>
      </c>
      <c r="N1575" s="43">
        <f t="shared" si="26"/>
        <v>16</v>
      </c>
    </row>
    <row r="1576" spans="1:14">
      <c r="A1576" s="279" t="s">
        <v>3506</v>
      </c>
      <c r="B1576" s="9">
        <v>1</v>
      </c>
      <c r="C1576" s="9">
        <v>2</v>
      </c>
      <c r="D1576" s="9">
        <v>2</v>
      </c>
      <c r="E1576" s="9">
        <v>2</v>
      </c>
      <c r="F1576" s="9">
        <v>3</v>
      </c>
      <c r="G1576" s="9">
        <v>1</v>
      </c>
      <c r="H1576" s="9">
        <v>2</v>
      </c>
      <c r="I1576" s="9">
        <v>1</v>
      </c>
      <c r="J1576" s="9">
        <v>1</v>
      </c>
      <c r="K1576" s="9">
        <v>3</v>
      </c>
      <c r="L1576" s="9">
        <v>3</v>
      </c>
      <c r="M1576" s="9">
        <v>3</v>
      </c>
      <c r="N1576" s="43">
        <f t="shared" si="26"/>
        <v>24</v>
      </c>
    </row>
    <row r="1577" spans="1:14">
      <c r="A1577" s="279" t="s">
        <v>3507</v>
      </c>
      <c r="B1577" s="9">
        <v>1</v>
      </c>
      <c r="C1577" s="9">
        <v>1</v>
      </c>
      <c r="D1577" s="9">
        <v>1</v>
      </c>
      <c r="E1577" s="9">
        <v>1</v>
      </c>
      <c r="F1577" s="9">
        <v>5</v>
      </c>
      <c r="G1577" s="9">
        <v>1</v>
      </c>
      <c r="H1577" s="9">
        <v>1</v>
      </c>
      <c r="I1577" s="9">
        <v>1</v>
      </c>
      <c r="J1577" s="9">
        <v>1</v>
      </c>
      <c r="K1577" s="9">
        <v>2</v>
      </c>
      <c r="L1577" s="9">
        <v>3</v>
      </c>
      <c r="M1577" s="9">
        <v>5</v>
      </c>
      <c r="N1577" s="43">
        <f t="shared" si="26"/>
        <v>23</v>
      </c>
    </row>
    <row r="1578" spans="1:14">
      <c r="A1578" s="279" t="s">
        <v>3508</v>
      </c>
      <c r="B1578" s="9">
        <v>2</v>
      </c>
      <c r="C1578" s="9">
        <v>3</v>
      </c>
      <c r="D1578" s="9">
        <v>5</v>
      </c>
      <c r="E1578" s="9">
        <v>2</v>
      </c>
      <c r="F1578" s="9">
        <v>3</v>
      </c>
      <c r="G1578" s="142"/>
      <c r="H1578" s="142"/>
      <c r="I1578" s="9">
        <v>1</v>
      </c>
      <c r="J1578" s="9">
        <v>4</v>
      </c>
      <c r="K1578" s="9">
        <v>3</v>
      </c>
      <c r="L1578" s="9">
        <v>4</v>
      </c>
      <c r="M1578" s="9">
        <v>1</v>
      </c>
      <c r="N1578" s="43">
        <f t="shared" si="26"/>
        <v>28</v>
      </c>
    </row>
    <row r="1579" spans="1:14">
      <c r="A1579" s="279" t="s">
        <v>3509</v>
      </c>
      <c r="B1579" s="9">
        <v>1</v>
      </c>
      <c r="C1579" s="9">
        <v>1</v>
      </c>
      <c r="D1579" s="9">
        <v>2</v>
      </c>
      <c r="E1579" s="9">
        <v>1</v>
      </c>
      <c r="F1579" s="9">
        <v>1</v>
      </c>
      <c r="G1579" s="9">
        <v>1</v>
      </c>
      <c r="H1579" s="9">
        <v>2</v>
      </c>
      <c r="I1579" s="9">
        <v>1</v>
      </c>
      <c r="J1579" s="9">
        <v>1</v>
      </c>
      <c r="K1579" s="9">
        <v>3</v>
      </c>
      <c r="L1579" s="9">
        <v>1</v>
      </c>
      <c r="M1579" s="9">
        <v>1</v>
      </c>
      <c r="N1579" s="43">
        <f t="shared" si="26"/>
        <v>16</v>
      </c>
    </row>
    <row r="1580" spans="1:14">
      <c r="A1580" s="279" t="s">
        <v>3510</v>
      </c>
      <c r="B1580" s="9">
        <v>2</v>
      </c>
      <c r="C1580" s="9">
        <v>2</v>
      </c>
      <c r="D1580" s="9">
        <v>3</v>
      </c>
      <c r="E1580" s="9">
        <v>3</v>
      </c>
      <c r="F1580" s="9">
        <v>2</v>
      </c>
      <c r="G1580" s="9">
        <v>2</v>
      </c>
      <c r="H1580" s="9">
        <v>2</v>
      </c>
      <c r="I1580" s="9">
        <v>2</v>
      </c>
      <c r="J1580" s="9">
        <v>2</v>
      </c>
      <c r="K1580" s="9">
        <v>2</v>
      </c>
      <c r="L1580" s="9">
        <v>2</v>
      </c>
      <c r="M1580" s="9">
        <v>2</v>
      </c>
      <c r="N1580" s="43">
        <f t="shared" si="26"/>
        <v>26</v>
      </c>
    </row>
    <row r="1581" spans="1:14">
      <c r="A1581" s="279" t="s">
        <v>3511</v>
      </c>
      <c r="B1581" s="9">
        <v>1</v>
      </c>
      <c r="C1581" s="9">
        <v>1</v>
      </c>
      <c r="D1581" s="9">
        <v>1</v>
      </c>
      <c r="E1581" s="9">
        <v>1</v>
      </c>
      <c r="F1581" s="9">
        <v>1</v>
      </c>
      <c r="G1581" s="9">
        <v>1</v>
      </c>
      <c r="H1581" s="9">
        <v>1</v>
      </c>
      <c r="I1581" s="9">
        <v>1</v>
      </c>
      <c r="J1581" s="9">
        <v>1</v>
      </c>
      <c r="K1581" s="9">
        <v>1</v>
      </c>
      <c r="L1581" s="9">
        <v>1</v>
      </c>
      <c r="M1581" s="9">
        <v>1</v>
      </c>
      <c r="N1581" s="43">
        <f t="shared" si="26"/>
        <v>12</v>
      </c>
    </row>
    <row r="1582" spans="1:14">
      <c r="A1582" s="279" t="s">
        <v>3512</v>
      </c>
      <c r="B1582" s="9">
        <v>5</v>
      </c>
      <c r="C1582" s="9">
        <v>5</v>
      </c>
      <c r="D1582" s="9">
        <v>5</v>
      </c>
      <c r="E1582" s="9">
        <v>5</v>
      </c>
      <c r="F1582" s="142"/>
      <c r="G1582" s="9">
        <v>3</v>
      </c>
      <c r="H1582" s="9">
        <v>5</v>
      </c>
      <c r="I1582" s="9">
        <v>3</v>
      </c>
      <c r="J1582" s="9">
        <v>5</v>
      </c>
      <c r="K1582" s="9">
        <v>3</v>
      </c>
      <c r="L1582" s="9">
        <v>2</v>
      </c>
      <c r="M1582" s="9">
        <v>4</v>
      </c>
      <c r="N1582" s="43">
        <f t="shared" si="26"/>
        <v>45</v>
      </c>
    </row>
    <row r="1583" spans="1:14">
      <c r="A1583" s="279" t="s">
        <v>3513</v>
      </c>
      <c r="B1583" s="9">
        <v>2</v>
      </c>
      <c r="C1583" s="9">
        <v>1</v>
      </c>
      <c r="D1583" s="9">
        <v>2</v>
      </c>
      <c r="E1583" s="9">
        <v>1</v>
      </c>
      <c r="F1583" s="9">
        <v>1</v>
      </c>
      <c r="G1583" s="9">
        <v>1</v>
      </c>
      <c r="H1583" s="9">
        <v>2</v>
      </c>
      <c r="I1583" s="9">
        <v>3</v>
      </c>
      <c r="J1583" s="9">
        <v>1</v>
      </c>
      <c r="K1583" s="9">
        <v>3</v>
      </c>
      <c r="L1583" s="9">
        <v>3</v>
      </c>
      <c r="M1583" s="9">
        <v>3</v>
      </c>
      <c r="N1583" s="43">
        <f t="shared" si="26"/>
        <v>23</v>
      </c>
    </row>
    <row r="1584" spans="1:14">
      <c r="A1584" s="279" t="s">
        <v>3539</v>
      </c>
      <c r="B1584" s="9">
        <v>1</v>
      </c>
      <c r="C1584" s="9">
        <v>1</v>
      </c>
      <c r="D1584" s="9">
        <v>1</v>
      </c>
      <c r="E1584" s="9">
        <v>1</v>
      </c>
      <c r="F1584" s="9">
        <v>1</v>
      </c>
      <c r="G1584" s="9">
        <v>1</v>
      </c>
      <c r="H1584" s="9">
        <v>1</v>
      </c>
      <c r="I1584" s="9">
        <v>1</v>
      </c>
      <c r="J1584" s="9">
        <v>1</v>
      </c>
      <c r="K1584" s="9">
        <v>1</v>
      </c>
      <c r="L1584" s="9">
        <v>1</v>
      </c>
      <c r="M1584" s="9">
        <v>1</v>
      </c>
      <c r="N1584" s="43">
        <f t="shared" si="26"/>
        <v>12</v>
      </c>
    </row>
    <row r="1585" spans="1:14">
      <c r="A1585" s="279" t="s">
        <v>3540</v>
      </c>
      <c r="B1585" s="9">
        <v>1</v>
      </c>
      <c r="C1585" s="9">
        <v>1</v>
      </c>
      <c r="D1585" s="9">
        <v>1</v>
      </c>
      <c r="E1585" s="9">
        <v>1</v>
      </c>
      <c r="F1585" s="9">
        <v>1</v>
      </c>
      <c r="G1585" s="9">
        <v>1</v>
      </c>
      <c r="H1585" s="9">
        <v>1</v>
      </c>
      <c r="I1585" s="9">
        <v>1</v>
      </c>
      <c r="J1585" s="9">
        <v>1</v>
      </c>
      <c r="K1585" s="9">
        <v>1</v>
      </c>
      <c r="L1585" s="9">
        <v>1</v>
      </c>
      <c r="M1585" s="9">
        <v>4</v>
      </c>
      <c r="N1585" s="43">
        <f t="shared" si="26"/>
        <v>15</v>
      </c>
    </row>
    <row r="1586" spans="1:14">
      <c r="A1586" s="279" t="s">
        <v>3541</v>
      </c>
      <c r="B1586" s="9">
        <v>1</v>
      </c>
      <c r="C1586" s="9">
        <v>1</v>
      </c>
      <c r="D1586" s="9">
        <v>1</v>
      </c>
      <c r="E1586" s="9">
        <v>1</v>
      </c>
      <c r="F1586" s="9">
        <v>1</v>
      </c>
      <c r="G1586" s="9">
        <v>1</v>
      </c>
      <c r="H1586" s="9">
        <v>1</v>
      </c>
      <c r="I1586" s="9">
        <v>1</v>
      </c>
      <c r="J1586" s="9">
        <v>1</v>
      </c>
      <c r="K1586" s="9">
        <v>4</v>
      </c>
      <c r="L1586" s="9">
        <v>1</v>
      </c>
      <c r="M1586" s="9">
        <v>2</v>
      </c>
      <c r="N1586" s="43">
        <f t="shared" si="26"/>
        <v>16</v>
      </c>
    </row>
    <row r="1587" spans="1:14">
      <c r="A1587" s="279" t="s">
        <v>3542</v>
      </c>
      <c r="B1587" s="9">
        <v>1</v>
      </c>
      <c r="C1587" s="9">
        <v>1</v>
      </c>
      <c r="D1587" s="9">
        <v>1</v>
      </c>
      <c r="E1587" s="9">
        <v>1</v>
      </c>
      <c r="F1587" s="9">
        <v>1</v>
      </c>
      <c r="G1587" s="9">
        <v>1</v>
      </c>
      <c r="H1587" s="9">
        <v>1</v>
      </c>
      <c r="I1587" s="9">
        <v>1</v>
      </c>
      <c r="J1587" s="9">
        <v>1</v>
      </c>
      <c r="K1587" s="9">
        <v>1</v>
      </c>
      <c r="L1587" s="9">
        <v>1</v>
      </c>
      <c r="M1587" s="9">
        <v>1</v>
      </c>
      <c r="N1587" s="43">
        <f t="shared" si="26"/>
        <v>12</v>
      </c>
    </row>
    <row r="1588" spans="1:14">
      <c r="A1588" s="279" t="s">
        <v>3543</v>
      </c>
      <c r="B1588" s="9">
        <v>1</v>
      </c>
      <c r="C1588" s="9">
        <v>1</v>
      </c>
      <c r="D1588" s="9">
        <v>1</v>
      </c>
      <c r="E1588" s="9">
        <v>1</v>
      </c>
      <c r="F1588" s="9">
        <v>1</v>
      </c>
      <c r="G1588" s="9">
        <v>1</v>
      </c>
      <c r="H1588" s="9">
        <v>1</v>
      </c>
      <c r="I1588" s="9">
        <v>1</v>
      </c>
      <c r="J1588" s="9">
        <v>1</v>
      </c>
      <c r="K1588" s="9">
        <v>4</v>
      </c>
      <c r="L1588" s="9">
        <v>1</v>
      </c>
      <c r="M1588" s="9">
        <v>1</v>
      </c>
      <c r="N1588" s="43">
        <f t="shared" si="26"/>
        <v>15</v>
      </c>
    </row>
    <row r="1589" spans="1:14">
      <c r="A1589" s="279" t="s">
        <v>3544</v>
      </c>
      <c r="B1589" s="9">
        <v>1</v>
      </c>
      <c r="C1589" s="9">
        <v>1</v>
      </c>
      <c r="D1589" s="9">
        <v>1</v>
      </c>
      <c r="E1589" s="9">
        <v>1</v>
      </c>
      <c r="F1589" s="9">
        <v>1</v>
      </c>
      <c r="G1589" s="9">
        <v>1</v>
      </c>
      <c r="H1589" s="9">
        <v>1</v>
      </c>
      <c r="I1589" s="9">
        <v>1</v>
      </c>
      <c r="J1589" s="9">
        <v>1</v>
      </c>
      <c r="K1589" s="9">
        <v>1</v>
      </c>
      <c r="L1589" s="9">
        <v>1</v>
      </c>
      <c r="M1589" s="9">
        <v>1</v>
      </c>
      <c r="N1589" s="43">
        <f t="shared" si="26"/>
        <v>12</v>
      </c>
    </row>
    <row r="1590" spans="1:14">
      <c r="A1590" s="279" t="s">
        <v>3545</v>
      </c>
      <c r="B1590" s="9">
        <v>1</v>
      </c>
      <c r="C1590" s="9">
        <v>1</v>
      </c>
      <c r="D1590" s="9">
        <v>2</v>
      </c>
      <c r="E1590" s="9">
        <v>1</v>
      </c>
      <c r="F1590" s="9">
        <v>1</v>
      </c>
      <c r="G1590" s="9">
        <v>2</v>
      </c>
      <c r="H1590" s="9">
        <v>2</v>
      </c>
      <c r="I1590" s="9">
        <v>1</v>
      </c>
      <c r="J1590" s="9">
        <v>1</v>
      </c>
      <c r="K1590" s="9">
        <v>2</v>
      </c>
      <c r="L1590" s="9">
        <v>2</v>
      </c>
      <c r="M1590" s="9">
        <v>4</v>
      </c>
      <c r="N1590" s="43">
        <f t="shared" si="26"/>
        <v>20</v>
      </c>
    </row>
    <row r="1591" spans="1:14">
      <c r="A1591" s="279" t="s">
        <v>3546</v>
      </c>
      <c r="B1591" s="9">
        <v>1</v>
      </c>
      <c r="C1591" s="9">
        <v>1</v>
      </c>
      <c r="D1591" s="9">
        <v>2</v>
      </c>
      <c r="E1591" s="9">
        <v>1</v>
      </c>
      <c r="F1591" s="9">
        <v>2</v>
      </c>
      <c r="G1591" s="9">
        <v>1</v>
      </c>
      <c r="H1591" s="9">
        <v>1</v>
      </c>
      <c r="I1591" s="9">
        <v>3</v>
      </c>
      <c r="J1591" s="9">
        <v>2</v>
      </c>
      <c r="K1591" s="9">
        <v>2</v>
      </c>
      <c r="L1591" s="9">
        <v>2</v>
      </c>
      <c r="M1591" s="9">
        <v>2</v>
      </c>
      <c r="N1591" s="43">
        <f t="shared" si="26"/>
        <v>20</v>
      </c>
    </row>
    <row r="1592" spans="1:14">
      <c r="A1592" s="279" t="s">
        <v>3547</v>
      </c>
      <c r="B1592" s="9">
        <v>1</v>
      </c>
      <c r="C1592" s="9">
        <v>1</v>
      </c>
      <c r="D1592" s="9">
        <v>2</v>
      </c>
      <c r="E1592" s="9">
        <v>1</v>
      </c>
      <c r="F1592" s="9">
        <v>1</v>
      </c>
      <c r="G1592" s="9">
        <v>1</v>
      </c>
      <c r="H1592" s="9">
        <v>3</v>
      </c>
      <c r="I1592" s="9">
        <v>1</v>
      </c>
      <c r="J1592" s="9">
        <v>1</v>
      </c>
      <c r="K1592" s="9">
        <v>2</v>
      </c>
      <c r="L1592" s="9">
        <v>2</v>
      </c>
      <c r="M1592" s="9">
        <v>2</v>
      </c>
      <c r="N1592" s="43">
        <f t="shared" si="26"/>
        <v>18</v>
      </c>
    </row>
    <row r="1593" spans="1:14">
      <c r="A1593" s="279" t="s">
        <v>3548</v>
      </c>
      <c r="B1593" s="9">
        <v>1</v>
      </c>
      <c r="C1593" s="9">
        <v>1</v>
      </c>
      <c r="D1593" s="9">
        <v>1</v>
      </c>
      <c r="E1593" s="9">
        <v>1</v>
      </c>
      <c r="F1593" s="9">
        <v>1</v>
      </c>
      <c r="G1593" s="9">
        <v>1</v>
      </c>
      <c r="H1593" s="9">
        <v>1</v>
      </c>
      <c r="I1593" s="9">
        <v>1</v>
      </c>
      <c r="J1593" s="9">
        <v>1</v>
      </c>
      <c r="K1593" s="9">
        <v>1</v>
      </c>
      <c r="L1593" s="9">
        <v>1</v>
      </c>
      <c r="M1593" s="9">
        <v>1</v>
      </c>
      <c r="N1593" s="43">
        <f t="shared" si="26"/>
        <v>12</v>
      </c>
    </row>
    <row r="1594" spans="1:14">
      <c r="A1594" s="279" t="s">
        <v>3549</v>
      </c>
      <c r="B1594" s="9">
        <v>1</v>
      </c>
      <c r="C1594" s="9">
        <v>1</v>
      </c>
      <c r="D1594" s="9">
        <v>1</v>
      </c>
      <c r="E1594" s="9">
        <v>2</v>
      </c>
      <c r="F1594" s="9">
        <v>1</v>
      </c>
      <c r="G1594" s="9">
        <v>2</v>
      </c>
      <c r="H1594" s="9">
        <v>1</v>
      </c>
      <c r="I1594" s="9">
        <v>2</v>
      </c>
      <c r="J1594" s="9">
        <v>1</v>
      </c>
      <c r="K1594" s="9">
        <v>3</v>
      </c>
      <c r="L1594" s="9">
        <v>2</v>
      </c>
      <c r="M1594" s="9">
        <v>4</v>
      </c>
      <c r="N1594" s="43">
        <f t="shared" si="26"/>
        <v>21</v>
      </c>
    </row>
    <row r="1595" spans="1:14">
      <c r="A1595" s="279" t="s">
        <v>3550</v>
      </c>
      <c r="B1595" s="9">
        <v>1</v>
      </c>
      <c r="C1595" s="9">
        <v>1</v>
      </c>
      <c r="D1595" s="9">
        <v>1</v>
      </c>
      <c r="E1595" s="9">
        <v>1</v>
      </c>
      <c r="F1595" s="9">
        <v>1</v>
      </c>
      <c r="G1595" s="9">
        <v>1</v>
      </c>
      <c r="H1595" s="9">
        <v>1</v>
      </c>
      <c r="I1595" s="9">
        <v>3</v>
      </c>
      <c r="J1595" s="9">
        <v>1</v>
      </c>
      <c r="K1595" s="9">
        <v>1</v>
      </c>
      <c r="L1595" s="9">
        <v>3</v>
      </c>
      <c r="M1595" s="9">
        <v>3</v>
      </c>
      <c r="N1595" s="43">
        <f t="shared" si="26"/>
        <v>18</v>
      </c>
    </row>
    <row r="1596" spans="1:14">
      <c r="A1596" s="279" t="s">
        <v>3551</v>
      </c>
      <c r="B1596" s="9">
        <v>1</v>
      </c>
      <c r="C1596" s="9">
        <v>1</v>
      </c>
      <c r="D1596" s="9">
        <v>1</v>
      </c>
      <c r="E1596" s="9">
        <v>1</v>
      </c>
      <c r="F1596" s="9">
        <v>1</v>
      </c>
      <c r="G1596" s="9">
        <v>1</v>
      </c>
      <c r="H1596" s="9">
        <v>1</v>
      </c>
      <c r="I1596" s="9">
        <v>1</v>
      </c>
      <c r="J1596" s="9">
        <v>1</v>
      </c>
      <c r="K1596" s="9">
        <v>1</v>
      </c>
      <c r="L1596" s="9">
        <v>1</v>
      </c>
      <c r="M1596" s="9">
        <v>1</v>
      </c>
      <c r="N1596" s="43">
        <f t="shared" si="26"/>
        <v>12</v>
      </c>
    </row>
    <row r="1597" spans="1:14">
      <c r="A1597" s="279" t="s">
        <v>3552</v>
      </c>
      <c r="B1597" s="9">
        <v>1</v>
      </c>
      <c r="C1597" s="9">
        <v>1</v>
      </c>
      <c r="D1597" s="9">
        <v>1</v>
      </c>
      <c r="E1597" s="9">
        <v>1</v>
      </c>
      <c r="F1597" s="9">
        <v>1</v>
      </c>
      <c r="G1597" s="9">
        <v>1</v>
      </c>
      <c r="H1597" s="9">
        <v>1</v>
      </c>
      <c r="I1597" s="9">
        <v>5</v>
      </c>
      <c r="J1597" s="9">
        <v>1</v>
      </c>
      <c r="K1597" s="9">
        <v>1</v>
      </c>
      <c r="L1597" s="9">
        <v>1</v>
      </c>
      <c r="M1597" s="9">
        <v>1</v>
      </c>
      <c r="N1597" s="43">
        <f t="shared" si="26"/>
        <v>16</v>
      </c>
    </row>
    <row r="1598" spans="1:14">
      <c r="A1598" s="279" t="s">
        <v>3553</v>
      </c>
      <c r="B1598" s="9">
        <v>1</v>
      </c>
      <c r="C1598" s="9">
        <v>1</v>
      </c>
      <c r="D1598" s="9">
        <v>3</v>
      </c>
      <c r="E1598" s="9">
        <v>1</v>
      </c>
      <c r="F1598" s="9">
        <v>1</v>
      </c>
      <c r="G1598" s="9">
        <v>1</v>
      </c>
      <c r="H1598" s="9">
        <v>1</v>
      </c>
      <c r="I1598" s="9">
        <v>1</v>
      </c>
      <c r="J1598" s="9">
        <v>1</v>
      </c>
      <c r="K1598" s="9">
        <v>1</v>
      </c>
      <c r="L1598" s="9">
        <v>1</v>
      </c>
      <c r="M1598" s="9">
        <v>1</v>
      </c>
      <c r="N1598" s="43">
        <f t="shared" si="26"/>
        <v>14</v>
      </c>
    </row>
    <row r="1599" spans="1:14">
      <c r="A1599" s="279" t="s">
        <v>3554</v>
      </c>
      <c r="B1599" s="9">
        <v>1</v>
      </c>
      <c r="C1599" s="9">
        <v>1</v>
      </c>
      <c r="D1599" s="9">
        <v>1</v>
      </c>
      <c r="E1599" s="9">
        <v>1</v>
      </c>
      <c r="F1599" s="9">
        <v>1</v>
      </c>
      <c r="G1599" s="9">
        <v>1</v>
      </c>
      <c r="H1599" s="9">
        <v>1</v>
      </c>
      <c r="I1599" s="9">
        <v>1</v>
      </c>
      <c r="J1599" s="9">
        <v>1</v>
      </c>
      <c r="K1599" s="9">
        <v>4</v>
      </c>
      <c r="L1599" s="9">
        <v>1</v>
      </c>
      <c r="M1599" s="9">
        <v>3</v>
      </c>
      <c r="N1599" s="43">
        <f t="shared" si="26"/>
        <v>17</v>
      </c>
    </row>
    <row r="1600" spans="1:14">
      <c r="A1600" s="279" t="s">
        <v>3555</v>
      </c>
      <c r="B1600" s="9">
        <v>5</v>
      </c>
      <c r="C1600" s="9">
        <v>5</v>
      </c>
      <c r="D1600" s="9">
        <v>5</v>
      </c>
      <c r="E1600" s="9">
        <v>5</v>
      </c>
      <c r="F1600" s="9">
        <v>1</v>
      </c>
      <c r="G1600" s="9">
        <v>5</v>
      </c>
      <c r="H1600" s="9">
        <v>5</v>
      </c>
      <c r="I1600" s="9">
        <v>5</v>
      </c>
      <c r="J1600" s="9">
        <v>5</v>
      </c>
      <c r="K1600" s="9">
        <v>5</v>
      </c>
      <c r="L1600" s="9">
        <v>1</v>
      </c>
      <c r="M1600" s="9">
        <v>5</v>
      </c>
      <c r="N1600" s="43">
        <f t="shared" si="26"/>
        <v>52</v>
      </c>
    </row>
    <row r="1601" spans="1:14">
      <c r="A1601" s="279" t="s">
        <v>3556</v>
      </c>
      <c r="B1601" s="9">
        <v>1</v>
      </c>
      <c r="C1601" s="9">
        <v>1</v>
      </c>
      <c r="D1601" s="9">
        <v>1</v>
      </c>
      <c r="E1601" s="9">
        <v>1</v>
      </c>
      <c r="F1601" s="9">
        <v>1</v>
      </c>
      <c r="G1601" s="9">
        <v>1</v>
      </c>
      <c r="H1601" s="9">
        <v>1</v>
      </c>
      <c r="I1601" s="9">
        <v>1</v>
      </c>
      <c r="J1601" s="9">
        <v>1</v>
      </c>
      <c r="K1601" s="9">
        <v>1</v>
      </c>
      <c r="L1601" s="9">
        <v>2</v>
      </c>
      <c r="M1601" s="9">
        <v>5</v>
      </c>
      <c r="N1601" s="43">
        <f t="shared" si="26"/>
        <v>17</v>
      </c>
    </row>
    <row r="1602" spans="1:14">
      <c r="A1602" s="279" t="s">
        <v>3557</v>
      </c>
      <c r="B1602" s="9">
        <v>1</v>
      </c>
      <c r="C1602" s="9">
        <v>1</v>
      </c>
      <c r="D1602" s="9">
        <v>1</v>
      </c>
      <c r="E1602" s="9">
        <v>1</v>
      </c>
      <c r="F1602" s="9">
        <v>1</v>
      </c>
      <c r="G1602" s="9">
        <v>1</v>
      </c>
      <c r="H1602" s="9">
        <v>1</v>
      </c>
      <c r="I1602" s="9">
        <v>1</v>
      </c>
      <c r="J1602" s="9">
        <v>1</v>
      </c>
      <c r="K1602" s="9">
        <v>1</v>
      </c>
      <c r="L1602" s="9">
        <v>2</v>
      </c>
      <c r="M1602" s="9">
        <v>1</v>
      </c>
      <c r="N1602" s="43">
        <f t="shared" si="26"/>
        <v>13</v>
      </c>
    </row>
    <row r="1603" spans="1:14">
      <c r="A1603" s="279" t="s">
        <v>3558</v>
      </c>
      <c r="B1603" s="9">
        <v>1</v>
      </c>
      <c r="C1603" s="9">
        <v>1</v>
      </c>
      <c r="D1603" s="9">
        <v>2</v>
      </c>
      <c r="E1603" s="9">
        <v>2</v>
      </c>
      <c r="F1603" s="9">
        <v>1</v>
      </c>
      <c r="G1603" s="9">
        <v>1</v>
      </c>
      <c r="H1603" s="9">
        <v>1</v>
      </c>
      <c r="I1603" s="9">
        <v>1</v>
      </c>
      <c r="J1603" s="9">
        <v>1</v>
      </c>
      <c r="K1603" s="9">
        <v>2</v>
      </c>
      <c r="L1603" s="9">
        <v>1</v>
      </c>
      <c r="M1603" s="9">
        <v>2</v>
      </c>
      <c r="N1603" s="43">
        <f t="shared" si="26"/>
        <v>16</v>
      </c>
    </row>
    <row r="1604" spans="1:14">
      <c r="A1604" s="279" t="s">
        <v>3559</v>
      </c>
      <c r="B1604" s="9">
        <v>1</v>
      </c>
      <c r="C1604" s="9">
        <v>1</v>
      </c>
      <c r="D1604" s="9">
        <v>1</v>
      </c>
      <c r="E1604" s="9">
        <v>1</v>
      </c>
      <c r="F1604" s="9">
        <v>1</v>
      </c>
      <c r="G1604" s="9">
        <v>1</v>
      </c>
      <c r="H1604" s="9">
        <v>1</v>
      </c>
      <c r="I1604" s="9">
        <v>1</v>
      </c>
      <c r="J1604" s="9">
        <v>1</v>
      </c>
      <c r="K1604" s="9">
        <v>2</v>
      </c>
      <c r="L1604" s="9">
        <v>1</v>
      </c>
      <c r="M1604" s="9">
        <v>4</v>
      </c>
      <c r="N1604" s="43">
        <f t="shared" si="26"/>
        <v>16</v>
      </c>
    </row>
    <row r="1605" spans="1:14">
      <c r="A1605" s="279" t="s">
        <v>3560</v>
      </c>
      <c r="B1605" s="9">
        <v>1</v>
      </c>
      <c r="C1605" s="9">
        <v>1</v>
      </c>
      <c r="D1605" s="9">
        <v>1</v>
      </c>
      <c r="E1605" s="9">
        <v>1</v>
      </c>
      <c r="F1605" s="9">
        <v>1</v>
      </c>
      <c r="G1605" s="9">
        <v>1</v>
      </c>
      <c r="H1605" s="9">
        <v>1</v>
      </c>
      <c r="I1605" s="9">
        <v>1</v>
      </c>
      <c r="J1605" s="9">
        <v>1</v>
      </c>
      <c r="K1605" s="9">
        <v>3</v>
      </c>
      <c r="L1605" s="9">
        <v>1</v>
      </c>
      <c r="M1605" s="9">
        <v>1</v>
      </c>
      <c r="N1605" s="43">
        <f t="shared" si="26"/>
        <v>14</v>
      </c>
    </row>
    <row r="1606" spans="1:14">
      <c r="A1606" s="279" t="s">
        <v>3573</v>
      </c>
      <c r="B1606" s="9">
        <v>1</v>
      </c>
      <c r="C1606" s="9">
        <v>1</v>
      </c>
      <c r="D1606" s="9">
        <v>2</v>
      </c>
      <c r="E1606" s="9">
        <v>1</v>
      </c>
      <c r="F1606" s="9">
        <v>1</v>
      </c>
      <c r="G1606" s="9">
        <v>1</v>
      </c>
      <c r="H1606" s="9">
        <v>1</v>
      </c>
      <c r="I1606" s="9">
        <v>1</v>
      </c>
      <c r="J1606" s="9">
        <v>1</v>
      </c>
      <c r="K1606" s="9">
        <v>2</v>
      </c>
      <c r="L1606" s="9">
        <v>1</v>
      </c>
      <c r="M1606" s="9">
        <v>1</v>
      </c>
      <c r="N1606" s="43">
        <f t="shared" si="26"/>
        <v>14</v>
      </c>
    </row>
    <row r="1607" spans="1:14">
      <c r="A1607" s="279" t="s">
        <v>3574</v>
      </c>
      <c r="B1607" s="9">
        <v>1</v>
      </c>
      <c r="C1607" s="9">
        <v>1</v>
      </c>
      <c r="D1607" s="9">
        <v>1</v>
      </c>
      <c r="E1607" s="9">
        <v>1</v>
      </c>
      <c r="F1607" s="9">
        <v>1</v>
      </c>
      <c r="G1607" s="9">
        <v>1</v>
      </c>
      <c r="H1607" s="9">
        <v>2</v>
      </c>
      <c r="I1607" s="9">
        <v>1</v>
      </c>
      <c r="J1607" s="9">
        <v>1</v>
      </c>
      <c r="K1607" s="9">
        <v>2</v>
      </c>
      <c r="L1607" s="9">
        <v>2</v>
      </c>
      <c r="M1607" s="9">
        <v>1</v>
      </c>
      <c r="N1607" s="43">
        <f t="shared" si="26"/>
        <v>15</v>
      </c>
    </row>
    <row r="1608" spans="1:14">
      <c r="A1608" s="279" t="s">
        <v>3575</v>
      </c>
      <c r="B1608" s="9">
        <v>1</v>
      </c>
      <c r="C1608" s="9">
        <v>1</v>
      </c>
      <c r="D1608" s="9">
        <v>3</v>
      </c>
      <c r="E1608" s="9">
        <v>3</v>
      </c>
      <c r="F1608" s="9">
        <v>1</v>
      </c>
      <c r="G1608" s="9">
        <v>1</v>
      </c>
      <c r="H1608" s="9">
        <v>1</v>
      </c>
      <c r="I1608" s="9">
        <v>1</v>
      </c>
      <c r="J1608" s="9">
        <v>1</v>
      </c>
      <c r="K1608" s="9">
        <v>3</v>
      </c>
      <c r="L1608" s="9">
        <v>4</v>
      </c>
      <c r="M1608" s="9">
        <v>4</v>
      </c>
      <c r="N1608" s="43">
        <f t="shared" si="26"/>
        <v>24</v>
      </c>
    </row>
    <row r="1609" spans="1:14">
      <c r="A1609" s="279" t="s">
        <v>3576</v>
      </c>
      <c r="B1609" s="9">
        <v>1</v>
      </c>
      <c r="C1609" s="9">
        <v>1</v>
      </c>
      <c r="D1609" s="9">
        <v>2</v>
      </c>
      <c r="E1609" s="9">
        <v>1</v>
      </c>
      <c r="F1609" s="9">
        <v>2</v>
      </c>
      <c r="G1609" s="9">
        <v>1</v>
      </c>
      <c r="H1609" s="9">
        <v>2</v>
      </c>
      <c r="I1609" s="9">
        <v>2</v>
      </c>
      <c r="J1609" s="9">
        <v>3</v>
      </c>
      <c r="K1609" s="9">
        <v>3</v>
      </c>
      <c r="L1609" s="9">
        <v>2</v>
      </c>
      <c r="M1609" s="9">
        <v>2</v>
      </c>
      <c r="N1609" s="43">
        <f t="shared" si="26"/>
        <v>22</v>
      </c>
    </row>
    <row r="1610" spans="1:14">
      <c r="A1610" s="279" t="s">
        <v>3577</v>
      </c>
      <c r="B1610" s="9">
        <v>1</v>
      </c>
      <c r="C1610" s="9">
        <v>1</v>
      </c>
      <c r="D1610" s="9">
        <v>2</v>
      </c>
      <c r="E1610" s="9">
        <v>1</v>
      </c>
      <c r="F1610" s="9">
        <v>1</v>
      </c>
      <c r="G1610" s="9">
        <v>2</v>
      </c>
      <c r="H1610" s="9">
        <v>2</v>
      </c>
      <c r="I1610" s="9">
        <v>2</v>
      </c>
      <c r="J1610" s="9">
        <v>1</v>
      </c>
      <c r="K1610" s="9">
        <v>3</v>
      </c>
      <c r="L1610" s="9">
        <v>1</v>
      </c>
      <c r="M1610" s="9">
        <v>3</v>
      </c>
      <c r="N1610" s="43">
        <f t="shared" si="26"/>
        <v>20</v>
      </c>
    </row>
    <row r="1611" spans="1:14">
      <c r="A1611" s="279" t="s">
        <v>3578</v>
      </c>
      <c r="B1611" s="9">
        <v>1</v>
      </c>
      <c r="C1611" s="9">
        <v>1</v>
      </c>
      <c r="D1611" s="9">
        <v>2</v>
      </c>
      <c r="E1611" s="9">
        <v>1</v>
      </c>
      <c r="F1611" s="9">
        <v>2</v>
      </c>
      <c r="G1611" s="9">
        <v>1</v>
      </c>
      <c r="H1611" s="9">
        <v>1</v>
      </c>
      <c r="I1611" s="9">
        <v>3</v>
      </c>
      <c r="J1611" s="9">
        <v>2</v>
      </c>
      <c r="K1611" s="9">
        <v>3</v>
      </c>
      <c r="L1611" s="9">
        <v>2</v>
      </c>
      <c r="M1611" s="9">
        <v>1</v>
      </c>
      <c r="N1611" s="43">
        <f t="shared" si="26"/>
        <v>20</v>
      </c>
    </row>
    <row r="1612" spans="1:14">
      <c r="A1612" s="279" t="s">
        <v>3579</v>
      </c>
      <c r="B1612" s="9">
        <v>1</v>
      </c>
      <c r="C1612" s="9">
        <v>1</v>
      </c>
      <c r="D1612" s="9">
        <v>2</v>
      </c>
      <c r="E1612" s="9">
        <v>1</v>
      </c>
      <c r="F1612" s="9">
        <v>4</v>
      </c>
      <c r="G1612" s="9">
        <v>1</v>
      </c>
      <c r="H1612" s="9">
        <v>1</v>
      </c>
      <c r="I1612" s="9">
        <v>1</v>
      </c>
      <c r="J1612" s="9">
        <v>1</v>
      </c>
      <c r="K1612" s="9">
        <v>3</v>
      </c>
      <c r="L1612" s="9">
        <v>2</v>
      </c>
      <c r="M1612" s="9">
        <v>1</v>
      </c>
      <c r="N1612" s="43">
        <f t="shared" si="26"/>
        <v>19</v>
      </c>
    </row>
    <row r="1613" spans="1:14">
      <c r="A1613" s="279" t="s">
        <v>3580</v>
      </c>
      <c r="B1613" s="9">
        <v>5</v>
      </c>
      <c r="C1613" s="9">
        <v>5</v>
      </c>
      <c r="D1613" s="9">
        <v>3</v>
      </c>
      <c r="E1613" s="9">
        <v>5</v>
      </c>
      <c r="F1613" s="9">
        <v>2</v>
      </c>
      <c r="G1613" s="9">
        <v>5</v>
      </c>
      <c r="H1613" s="9">
        <v>5</v>
      </c>
      <c r="I1613" s="9">
        <v>2</v>
      </c>
      <c r="J1613" s="9">
        <v>5</v>
      </c>
      <c r="K1613" s="9">
        <v>5</v>
      </c>
      <c r="L1613" s="9">
        <v>1</v>
      </c>
      <c r="M1613" s="9">
        <v>5</v>
      </c>
      <c r="N1613" s="43">
        <f t="shared" si="26"/>
        <v>48</v>
      </c>
    </row>
    <row r="1614" spans="1:14">
      <c r="A1614" s="279" t="s">
        <v>3581</v>
      </c>
      <c r="B1614" s="9">
        <v>1</v>
      </c>
      <c r="C1614" s="9">
        <v>1</v>
      </c>
      <c r="D1614" s="9">
        <v>2</v>
      </c>
      <c r="E1614" s="9">
        <v>1</v>
      </c>
      <c r="F1614" s="9">
        <v>1</v>
      </c>
      <c r="G1614" s="9">
        <v>1</v>
      </c>
      <c r="H1614" s="9">
        <v>1</v>
      </c>
      <c r="I1614" s="9">
        <v>1</v>
      </c>
      <c r="J1614" s="9">
        <v>1</v>
      </c>
      <c r="K1614" s="9">
        <v>3</v>
      </c>
      <c r="L1614" s="9">
        <v>2</v>
      </c>
      <c r="M1614" s="9">
        <v>5</v>
      </c>
      <c r="N1614" s="43">
        <f t="shared" si="26"/>
        <v>20</v>
      </c>
    </row>
    <row r="1615" spans="1:14">
      <c r="A1615" s="279" t="s">
        <v>3582</v>
      </c>
      <c r="B1615" s="9">
        <v>1</v>
      </c>
      <c r="C1615" s="9">
        <v>1</v>
      </c>
      <c r="D1615" s="9">
        <v>1</v>
      </c>
      <c r="E1615" s="9">
        <v>1</v>
      </c>
      <c r="F1615" s="9">
        <v>1</v>
      </c>
      <c r="G1615" s="9">
        <v>1</v>
      </c>
      <c r="H1615" s="9">
        <v>1</v>
      </c>
      <c r="I1615" s="9">
        <v>4</v>
      </c>
      <c r="J1615" s="9">
        <v>1</v>
      </c>
      <c r="K1615" s="9">
        <v>1</v>
      </c>
      <c r="L1615" s="9">
        <v>2</v>
      </c>
      <c r="M1615" s="9">
        <v>2</v>
      </c>
      <c r="N1615" s="43">
        <f t="shared" si="26"/>
        <v>17</v>
      </c>
    </row>
    <row r="1616" spans="1:14">
      <c r="A1616" s="279" t="s">
        <v>3583</v>
      </c>
      <c r="B1616" s="9">
        <v>1</v>
      </c>
      <c r="C1616" s="9">
        <v>1</v>
      </c>
      <c r="D1616" s="9">
        <v>2</v>
      </c>
      <c r="E1616" s="9">
        <v>1</v>
      </c>
      <c r="F1616" s="9">
        <v>3</v>
      </c>
      <c r="G1616" s="9">
        <v>1</v>
      </c>
      <c r="H1616" s="9">
        <v>1</v>
      </c>
      <c r="I1616" s="9">
        <v>1</v>
      </c>
      <c r="J1616" s="9">
        <v>1</v>
      </c>
      <c r="K1616" s="9">
        <v>3</v>
      </c>
      <c r="L1616" s="9">
        <v>1</v>
      </c>
      <c r="M1616" s="9">
        <v>3</v>
      </c>
      <c r="N1616" s="43">
        <f t="shared" si="26"/>
        <v>19</v>
      </c>
    </row>
    <row r="1617" spans="1:14">
      <c r="A1617" s="279" t="s">
        <v>3584</v>
      </c>
      <c r="B1617" s="9">
        <v>1</v>
      </c>
      <c r="C1617" s="9">
        <v>1</v>
      </c>
      <c r="D1617" s="9">
        <v>1</v>
      </c>
      <c r="E1617" s="9">
        <v>1</v>
      </c>
      <c r="F1617" s="9">
        <v>1</v>
      </c>
      <c r="G1617" s="9">
        <v>1</v>
      </c>
      <c r="H1617" s="9">
        <v>1</v>
      </c>
      <c r="I1617" s="9">
        <v>1</v>
      </c>
      <c r="J1617" s="9">
        <v>1</v>
      </c>
      <c r="K1617" s="9">
        <v>1</v>
      </c>
      <c r="L1617" s="9">
        <v>1</v>
      </c>
      <c r="M1617" s="9">
        <v>5</v>
      </c>
      <c r="N1617" s="43">
        <f t="shared" si="26"/>
        <v>16</v>
      </c>
    </row>
    <row r="1618" spans="1:14">
      <c r="A1618" s="279" t="s">
        <v>3585</v>
      </c>
      <c r="B1618" s="9">
        <v>1</v>
      </c>
      <c r="C1618" s="9">
        <v>1</v>
      </c>
      <c r="D1618" s="9">
        <v>1</v>
      </c>
      <c r="E1618" s="9">
        <v>1</v>
      </c>
      <c r="F1618" s="9">
        <v>1</v>
      </c>
      <c r="G1618" s="9">
        <v>1</v>
      </c>
      <c r="H1618" s="9">
        <v>1</v>
      </c>
      <c r="I1618" s="9">
        <v>1</v>
      </c>
      <c r="J1618" s="9">
        <v>1</v>
      </c>
      <c r="K1618" s="9">
        <v>2</v>
      </c>
      <c r="L1618" s="9">
        <v>1</v>
      </c>
      <c r="M1618" s="9">
        <v>2</v>
      </c>
      <c r="N1618" s="43">
        <f t="shared" si="26"/>
        <v>14</v>
      </c>
    </row>
    <row r="1619" spans="1:14">
      <c r="A1619" s="279" t="s">
        <v>3586</v>
      </c>
      <c r="B1619" s="9">
        <v>1</v>
      </c>
      <c r="C1619" s="9">
        <v>1</v>
      </c>
      <c r="D1619" s="9">
        <v>1</v>
      </c>
      <c r="E1619" s="9">
        <v>1</v>
      </c>
      <c r="F1619" s="9">
        <v>1</v>
      </c>
      <c r="G1619" s="9">
        <v>1</v>
      </c>
      <c r="H1619" s="9">
        <v>1</v>
      </c>
      <c r="I1619" s="9">
        <v>1</v>
      </c>
      <c r="J1619" s="9">
        <v>1</v>
      </c>
      <c r="K1619" s="9">
        <v>1</v>
      </c>
      <c r="L1619" s="9">
        <v>1</v>
      </c>
      <c r="M1619" s="9">
        <v>1</v>
      </c>
      <c r="N1619" s="43">
        <f t="shared" si="26"/>
        <v>12</v>
      </c>
    </row>
    <row r="1620" spans="1:14">
      <c r="A1620" s="279" t="s">
        <v>3587</v>
      </c>
      <c r="B1620" s="9">
        <v>1</v>
      </c>
      <c r="C1620" s="9">
        <v>1</v>
      </c>
      <c r="D1620" s="9">
        <v>1</v>
      </c>
      <c r="E1620" s="9">
        <v>1</v>
      </c>
      <c r="F1620" s="9">
        <v>1</v>
      </c>
      <c r="G1620" s="9">
        <v>1</v>
      </c>
      <c r="H1620" s="9">
        <v>1</v>
      </c>
      <c r="I1620" s="9">
        <v>1</v>
      </c>
      <c r="J1620" s="9">
        <v>1</v>
      </c>
      <c r="K1620" s="9">
        <v>1</v>
      </c>
      <c r="L1620" s="9">
        <v>1</v>
      </c>
      <c r="M1620" s="9">
        <v>1</v>
      </c>
      <c r="N1620" s="43">
        <f t="shared" si="26"/>
        <v>12</v>
      </c>
    </row>
    <row r="1621" spans="1:14">
      <c r="A1621" s="279" t="s">
        <v>3588</v>
      </c>
      <c r="B1621" s="9">
        <v>1</v>
      </c>
      <c r="C1621" s="9">
        <v>1</v>
      </c>
      <c r="D1621" s="9">
        <v>1</v>
      </c>
      <c r="E1621" s="9">
        <v>1</v>
      </c>
      <c r="F1621" s="9">
        <v>1</v>
      </c>
      <c r="G1621" s="9">
        <v>1</v>
      </c>
      <c r="H1621" s="9">
        <v>1</v>
      </c>
      <c r="I1621" s="9">
        <v>1</v>
      </c>
      <c r="J1621" s="9">
        <v>1</v>
      </c>
      <c r="K1621" s="9">
        <v>2</v>
      </c>
      <c r="L1621" s="9">
        <v>2</v>
      </c>
      <c r="M1621" s="9">
        <v>2</v>
      </c>
      <c r="N1621" s="43">
        <f t="shared" si="26"/>
        <v>15</v>
      </c>
    </row>
    <row r="1622" spans="1:14">
      <c r="A1622" s="279" t="s">
        <v>3589</v>
      </c>
      <c r="B1622" s="9">
        <v>1</v>
      </c>
      <c r="C1622" s="9">
        <v>1</v>
      </c>
      <c r="D1622" s="9">
        <v>1</v>
      </c>
      <c r="E1622" s="9">
        <v>1</v>
      </c>
      <c r="F1622" s="9">
        <v>1</v>
      </c>
      <c r="G1622" s="9">
        <v>1</v>
      </c>
      <c r="H1622" s="9">
        <v>1</v>
      </c>
      <c r="I1622" s="9">
        <v>4</v>
      </c>
      <c r="J1622" s="9">
        <v>1</v>
      </c>
      <c r="K1622" s="9">
        <v>1</v>
      </c>
      <c r="L1622" s="9">
        <v>1</v>
      </c>
      <c r="M1622" s="9">
        <v>1</v>
      </c>
      <c r="N1622" s="43">
        <f t="shared" si="26"/>
        <v>15</v>
      </c>
    </row>
    <row r="1623" spans="1:14">
      <c r="A1623" s="279" t="s">
        <v>3590</v>
      </c>
      <c r="B1623" s="9">
        <v>1</v>
      </c>
      <c r="C1623" s="9">
        <v>1</v>
      </c>
      <c r="D1623" s="9">
        <v>3</v>
      </c>
      <c r="E1623" s="9">
        <v>1</v>
      </c>
      <c r="F1623" s="9">
        <v>1</v>
      </c>
      <c r="G1623" s="9">
        <v>1</v>
      </c>
      <c r="H1623" s="9">
        <v>1</v>
      </c>
      <c r="I1623" s="9">
        <v>3</v>
      </c>
      <c r="J1623" s="9">
        <v>1</v>
      </c>
      <c r="K1623" s="9">
        <v>3</v>
      </c>
      <c r="L1623" s="9">
        <v>1</v>
      </c>
      <c r="M1623" s="9">
        <v>3</v>
      </c>
      <c r="N1623" s="43">
        <f t="shared" si="26"/>
        <v>20</v>
      </c>
    </row>
    <row r="1624" spans="1:14">
      <c r="A1624" s="279" t="s">
        <v>3591</v>
      </c>
      <c r="B1624" s="9">
        <v>1</v>
      </c>
      <c r="C1624" s="9">
        <v>1</v>
      </c>
      <c r="D1624" s="9">
        <v>1</v>
      </c>
      <c r="E1624" s="9">
        <v>1</v>
      </c>
      <c r="F1624" s="9">
        <v>1</v>
      </c>
      <c r="G1624" s="9">
        <v>1</v>
      </c>
      <c r="H1624" s="9">
        <v>1</v>
      </c>
      <c r="I1624" s="9">
        <v>1</v>
      </c>
      <c r="J1624" s="9">
        <v>1</v>
      </c>
      <c r="K1624" s="9">
        <v>1</v>
      </c>
      <c r="L1624" s="9">
        <v>1</v>
      </c>
      <c r="M1624" s="9">
        <v>4</v>
      </c>
      <c r="N1624" s="43">
        <f t="shared" si="26"/>
        <v>15</v>
      </c>
    </row>
    <row r="1625" spans="1:14">
      <c r="A1625" s="279" t="s">
        <v>3592</v>
      </c>
      <c r="B1625" s="9">
        <v>1</v>
      </c>
      <c r="C1625" s="9">
        <v>1</v>
      </c>
      <c r="D1625" s="9">
        <v>1</v>
      </c>
      <c r="E1625" s="9">
        <v>1</v>
      </c>
      <c r="F1625" s="9">
        <v>1</v>
      </c>
      <c r="G1625" s="9">
        <v>1</v>
      </c>
      <c r="H1625" s="9">
        <v>1</v>
      </c>
      <c r="I1625" s="9">
        <v>1</v>
      </c>
      <c r="J1625" s="9">
        <v>1</v>
      </c>
      <c r="K1625" s="9">
        <v>1</v>
      </c>
      <c r="L1625" s="9">
        <v>1</v>
      </c>
      <c r="M1625" s="9">
        <v>1</v>
      </c>
      <c r="N1625" s="43">
        <f t="shared" si="26"/>
        <v>12</v>
      </c>
    </row>
    <row r="1626" spans="1:14">
      <c r="A1626" s="279" t="s">
        <v>3593</v>
      </c>
      <c r="B1626" s="9">
        <v>1</v>
      </c>
      <c r="C1626" s="9">
        <v>1</v>
      </c>
      <c r="D1626" s="9">
        <v>1</v>
      </c>
      <c r="E1626" s="9">
        <v>1</v>
      </c>
      <c r="F1626" s="9">
        <v>1</v>
      </c>
      <c r="G1626" s="9">
        <v>1</v>
      </c>
      <c r="H1626" s="9">
        <v>1</v>
      </c>
      <c r="I1626" s="9">
        <v>2</v>
      </c>
      <c r="J1626" s="9">
        <v>1</v>
      </c>
      <c r="K1626" s="9">
        <v>2</v>
      </c>
      <c r="L1626" s="9">
        <v>2</v>
      </c>
      <c r="M1626" s="9">
        <v>1</v>
      </c>
      <c r="N1626" s="43">
        <f t="shared" si="26"/>
        <v>15</v>
      </c>
    </row>
    <row r="1627" spans="1:14">
      <c r="A1627" s="279" t="s">
        <v>3594</v>
      </c>
      <c r="B1627" s="9">
        <v>1</v>
      </c>
      <c r="C1627" s="9">
        <v>1</v>
      </c>
      <c r="D1627" s="9">
        <v>2</v>
      </c>
      <c r="E1627" s="9">
        <v>1</v>
      </c>
      <c r="F1627" s="9">
        <v>1</v>
      </c>
      <c r="G1627" s="9">
        <v>1</v>
      </c>
      <c r="H1627" s="9">
        <v>1</v>
      </c>
      <c r="I1627" s="9">
        <v>2</v>
      </c>
      <c r="J1627" s="9">
        <v>2</v>
      </c>
      <c r="K1627" s="9">
        <v>3</v>
      </c>
      <c r="L1627" s="9">
        <v>2</v>
      </c>
      <c r="M1627" s="9">
        <v>3</v>
      </c>
      <c r="N1627" s="43">
        <f t="shared" si="26"/>
        <v>20</v>
      </c>
    </row>
    <row r="1628" spans="1:14">
      <c r="A1628" s="279" t="s">
        <v>3595</v>
      </c>
      <c r="B1628" s="9">
        <v>1</v>
      </c>
      <c r="C1628" s="9">
        <v>1</v>
      </c>
      <c r="D1628" s="9">
        <v>1</v>
      </c>
      <c r="E1628" s="9">
        <v>1</v>
      </c>
      <c r="F1628" s="9">
        <v>1</v>
      </c>
      <c r="G1628" s="9">
        <v>1</v>
      </c>
      <c r="H1628" s="9">
        <v>1</v>
      </c>
      <c r="I1628" s="9">
        <v>1</v>
      </c>
      <c r="J1628" s="9">
        <v>1</v>
      </c>
      <c r="K1628" s="9">
        <v>1</v>
      </c>
      <c r="L1628" s="9">
        <v>1</v>
      </c>
      <c r="M1628" s="9">
        <v>1</v>
      </c>
      <c r="N1628" s="43">
        <f t="shared" si="26"/>
        <v>12</v>
      </c>
    </row>
    <row r="1629" spans="1:14">
      <c r="A1629" s="279" t="s">
        <v>3596</v>
      </c>
      <c r="B1629" s="9">
        <v>1</v>
      </c>
      <c r="C1629" s="9">
        <v>1</v>
      </c>
      <c r="D1629" s="9">
        <v>1</v>
      </c>
      <c r="E1629" s="9">
        <v>3</v>
      </c>
      <c r="F1629" s="9">
        <v>5</v>
      </c>
      <c r="G1629" s="9">
        <v>1</v>
      </c>
      <c r="H1629" s="9">
        <v>2</v>
      </c>
      <c r="I1629" s="9">
        <v>1</v>
      </c>
      <c r="J1629" s="9">
        <v>1</v>
      </c>
      <c r="K1629" s="9">
        <v>5</v>
      </c>
      <c r="L1629" s="9">
        <v>5</v>
      </c>
      <c r="M1629" s="9">
        <v>5</v>
      </c>
      <c r="N1629" s="43">
        <f t="shared" si="26"/>
        <v>31</v>
      </c>
    </row>
    <row r="1630" spans="1:14">
      <c r="A1630" s="279" t="s">
        <v>3597</v>
      </c>
      <c r="B1630" s="9">
        <v>1</v>
      </c>
      <c r="C1630" s="9">
        <v>1</v>
      </c>
      <c r="D1630" s="9">
        <v>1</v>
      </c>
      <c r="E1630" s="9">
        <v>1</v>
      </c>
      <c r="F1630" s="9">
        <v>1</v>
      </c>
      <c r="G1630" s="9">
        <v>1</v>
      </c>
      <c r="H1630" s="9">
        <v>1</v>
      </c>
      <c r="I1630" s="9">
        <v>1</v>
      </c>
      <c r="J1630" s="9">
        <v>1</v>
      </c>
      <c r="K1630" s="9">
        <v>1</v>
      </c>
      <c r="L1630" s="9">
        <v>1</v>
      </c>
      <c r="M1630" s="9">
        <v>1</v>
      </c>
      <c r="N1630" s="43">
        <f t="shared" ref="N1630:N1693" si="27">SUM(B1630:M1630)</f>
        <v>12</v>
      </c>
    </row>
    <row r="1631" spans="1:14">
      <c r="A1631" s="279" t="s">
        <v>3598</v>
      </c>
      <c r="B1631" s="9">
        <v>1</v>
      </c>
      <c r="C1631" s="9">
        <v>1</v>
      </c>
      <c r="D1631" s="9">
        <v>2</v>
      </c>
      <c r="E1631" s="9">
        <v>2</v>
      </c>
      <c r="F1631" s="9">
        <v>1</v>
      </c>
      <c r="G1631" s="9">
        <v>1</v>
      </c>
      <c r="H1631" s="9">
        <v>1</v>
      </c>
      <c r="I1631" s="9">
        <v>2</v>
      </c>
      <c r="J1631" s="9">
        <v>2</v>
      </c>
      <c r="K1631" s="9">
        <v>2</v>
      </c>
      <c r="L1631" s="9">
        <v>2</v>
      </c>
      <c r="M1631" s="9">
        <v>4</v>
      </c>
      <c r="N1631" s="43">
        <f t="shared" si="27"/>
        <v>21</v>
      </c>
    </row>
    <row r="1632" spans="1:14">
      <c r="A1632" s="279" t="s">
        <v>3599</v>
      </c>
      <c r="B1632" s="9">
        <v>1</v>
      </c>
      <c r="C1632" s="9">
        <v>1</v>
      </c>
      <c r="D1632" s="9">
        <v>1</v>
      </c>
      <c r="E1632" s="9">
        <v>1</v>
      </c>
      <c r="F1632" s="9">
        <v>1</v>
      </c>
      <c r="G1632" s="9">
        <v>1</v>
      </c>
      <c r="H1632" s="9">
        <v>1</v>
      </c>
      <c r="I1632" s="9">
        <v>1</v>
      </c>
      <c r="J1632" s="9">
        <v>1</v>
      </c>
      <c r="K1632" s="9">
        <v>1</v>
      </c>
      <c r="L1632" s="9">
        <v>1</v>
      </c>
      <c r="M1632" s="9">
        <v>1</v>
      </c>
      <c r="N1632" s="43">
        <f t="shared" si="27"/>
        <v>12</v>
      </c>
    </row>
    <row r="1633" spans="1:14">
      <c r="A1633" s="279" t="s">
        <v>3600</v>
      </c>
      <c r="B1633" s="9">
        <v>1</v>
      </c>
      <c r="C1633" s="9">
        <v>1</v>
      </c>
      <c r="D1633" s="9">
        <v>1</v>
      </c>
      <c r="E1633" s="9">
        <v>1</v>
      </c>
      <c r="F1633" s="9">
        <v>1</v>
      </c>
      <c r="G1633" s="9">
        <v>1</v>
      </c>
      <c r="H1633" s="9">
        <v>1</v>
      </c>
      <c r="I1633" s="9">
        <v>1</v>
      </c>
      <c r="J1633" s="9">
        <v>1</v>
      </c>
      <c r="K1633" s="9">
        <v>1</v>
      </c>
      <c r="L1633" s="9">
        <v>5</v>
      </c>
      <c r="M1633" s="9">
        <v>5</v>
      </c>
      <c r="N1633" s="43">
        <f t="shared" si="27"/>
        <v>20</v>
      </c>
    </row>
    <row r="1634" spans="1:14">
      <c r="A1634" s="279" t="s">
        <v>3601</v>
      </c>
      <c r="B1634" s="9">
        <v>2</v>
      </c>
      <c r="C1634" s="9">
        <v>2</v>
      </c>
      <c r="D1634" s="9">
        <v>2</v>
      </c>
      <c r="E1634" s="9">
        <v>2</v>
      </c>
      <c r="F1634" s="9">
        <v>2</v>
      </c>
      <c r="G1634" s="9">
        <v>2</v>
      </c>
      <c r="H1634" s="9">
        <v>2</v>
      </c>
      <c r="I1634" s="9">
        <v>2</v>
      </c>
      <c r="J1634" s="9">
        <v>2</v>
      </c>
      <c r="K1634" s="9">
        <v>2</v>
      </c>
      <c r="L1634" s="9">
        <v>2</v>
      </c>
      <c r="M1634" s="9">
        <v>2</v>
      </c>
      <c r="N1634" s="43">
        <f t="shared" si="27"/>
        <v>24</v>
      </c>
    </row>
    <row r="1635" spans="1:14">
      <c r="A1635" s="279" t="s">
        <v>3602</v>
      </c>
      <c r="B1635" s="9">
        <v>1</v>
      </c>
      <c r="C1635" s="9">
        <v>1</v>
      </c>
      <c r="D1635" s="9">
        <v>1</v>
      </c>
      <c r="E1635" s="9">
        <v>1</v>
      </c>
      <c r="F1635" s="9">
        <v>1</v>
      </c>
      <c r="G1635" s="9">
        <v>1</v>
      </c>
      <c r="H1635" s="9">
        <v>1</v>
      </c>
      <c r="I1635" s="9">
        <v>1</v>
      </c>
      <c r="J1635" s="9">
        <v>1</v>
      </c>
      <c r="K1635" s="9">
        <v>1</v>
      </c>
      <c r="L1635" s="9">
        <v>1</v>
      </c>
      <c r="M1635" s="9">
        <v>4</v>
      </c>
      <c r="N1635" s="43">
        <f t="shared" si="27"/>
        <v>15</v>
      </c>
    </row>
    <row r="1636" spans="1:14">
      <c r="A1636" s="279" t="s">
        <v>3603</v>
      </c>
      <c r="B1636" s="9">
        <v>1</v>
      </c>
      <c r="C1636" s="9">
        <v>1</v>
      </c>
      <c r="D1636" s="9">
        <v>1</v>
      </c>
      <c r="E1636" s="9">
        <v>1</v>
      </c>
      <c r="F1636" s="9">
        <v>1</v>
      </c>
      <c r="G1636" s="9">
        <v>1</v>
      </c>
      <c r="H1636" s="9">
        <v>1</v>
      </c>
      <c r="I1636" s="9">
        <v>1</v>
      </c>
      <c r="J1636" s="9">
        <v>1</v>
      </c>
      <c r="K1636" s="9">
        <v>1</v>
      </c>
      <c r="L1636" s="9">
        <v>1</v>
      </c>
      <c r="M1636" s="9">
        <v>4</v>
      </c>
      <c r="N1636" s="43">
        <f t="shared" si="27"/>
        <v>15</v>
      </c>
    </row>
    <row r="1637" spans="1:14">
      <c r="A1637" s="279" t="s">
        <v>3604</v>
      </c>
      <c r="B1637" s="9">
        <v>1</v>
      </c>
      <c r="C1637" s="9">
        <v>1</v>
      </c>
      <c r="D1637" s="9">
        <v>1</v>
      </c>
      <c r="E1637" s="9">
        <v>1</v>
      </c>
      <c r="F1637" s="9">
        <v>1</v>
      </c>
      <c r="G1637" s="9">
        <v>1</v>
      </c>
      <c r="H1637" s="9">
        <v>1</v>
      </c>
      <c r="I1637" s="9">
        <v>1</v>
      </c>
      <c r="J1637" s="9">
        <v>1</v>
      </c>
      <c r="K1637" s="9">
        <v>2</v>
      </c>
      <c r="L1637" s="9">
        <v>1</v>
      </c>
      <c r="M1637" s="9">
        <v>1</v>
      </c>
      <c r="N1637" s="43">
        <f t="shared" si="27"/>
        <v>13</v>
      </c>
    </row>
    <row r="1638" spans="1:14">
      <c r="A1638" s="279" t="s">
        <v>3605</v>
      </c>
      <c r="B1638" s="9">
        <v>1</v>
      </c>
      <c r="C1638" s="9">
        <v>1</v>
      </c>
      <c r="D1638" s="9">
        <v>1</v>
      </c>
      <c r="E1638" s="9">
        <v>1</v>
      </c>
      <c r="F1638" s="9">
        <v>1</v>
      </c>
      <c r="G1638" s="9">
        <v>1</v>
      </c>
      <c r="H1638" s="9">
        <v>1</v>
      </c>
      <c r="I1638" s="9">
        <v>1</v>
      </c>
      <c r="J1638" s="9">
        <v>1</v>
      </c>
      <c r="K1638" s="9">
        <v>1</v>
      </c>
      <c r="L1638" s="9">
        <v>1</v>
      </c>
      <c r="M1638" s="9">
        <v>1</v>
      </c>
      <c r="N1638" s="43">
        <f t="shared" si="27"/>
        <v>12</v>
      </c>
    </row>
    <row r="1639" spans="1:14">
      <c r="A1639" s="279" t="s">
        <v>3606</v>
      </c>
      <c r="B1639" s="9">
        <v>5</v>
      </c>
      <c r="C1639" s="9">
        <v>5</v>
      </c>
      <c r="D1639" s="9">
        <v>5</v>
      </c>
      <c r="E1639" s="9">
        <v>5</v>
      </c>
      <c r="F1639" s="9">
        <v>5</v>
      </c>
      <c r="G1639" s="9">
        <v>5</v>
      </c>
      <c r="H1639" s="9">
        <v>5</v>
      </c>
      <c r="I1639" s="9">
        <v>5</v>
      </c>
      <c r="J1639" s="9">
        <v>5</v>
      </c>
      <c r="K1639" s="9">
        <v>5</v>
      </c>
      <c r="L1639" s="9">
        <v>3</v>
      </c>
      <c r="M1639" s="9">
        <v>4</v>
      </c>
      <c r="N1639" s="43">
        <f t="shared" si="27"/>
        <v>57</v>
      </c>
    </row>
    <row r="1640" spans="1:14">
      <c r="A1640" s="279" t="s">
        <v>3607</v>
      </c>
      <c r="B1640" s="9">
        <v>2</v>
      </c>
      <c r="C1640" s="9">
        <v>2</v>
      </c>
      <c r="D1640" s="9">
        <v>2</v>
      </c>
      <c r="E1640" s="9">
        <v>2</v>
      </c>
      <c r="F1640" s="9">
        <v>5</v>
      </c>
      <c r="G1640" s="9">
        <v>2</v>
      </c>
      <c r="H1640" s="9">
        <v>2</v>
      </c>
      <c r="I1640" s="9">
        <v>3</v>
      </c>
      <c r="J1640" s="9">
        <v>3</v>
      </c>
      <c r="K1640" s="9">
        <v>3</v>
      </c>
      <c r="L1640" s="9">
        <v>3</v>
      </c>
      <c r="M1640" s="9">
        <v>3</v>
      </c>
      <c r="N1640" s="43">
        <f t="shared" si="27"/>
        <v>32</v>
      </c>
    </row>
    <row r="1641" spans="1:14">
      <c r="A1641" s="279" t="s">
        <v>3608</v>
      </c>
      <c r="B1641" s="9">
        <v>1</v>
      </c>
      <c r="C1641" s="9">
        <v>1</v>
      </c>
      <c r="D1641" s="9">
        <v>2</v>
      </c>
      <c r="E1641" s="9">
        <v>1</v>
      </c>
      <c r="F1641" s="9">
        <v>1</v>
      </c>
      <c r="G1641" s="9">
        <v>1</v>
      </c>
      <c r="H1641" s="9">
        <v>1</v>
      </c>
      <c r="I1641" s="9">
        <v>5</v>
      </c>
      <c r="J1641" s="9">
        <v>1</v>
      </c>
      <c r="K1641" s="9">
        <v>3</v>
      </c>
      <c r="L1641" s="9">
        <v>2</v>
      </c>
      <c r="M1641" s="9">
        <v>2</v>
      </c>
      <c r="N1641" s="43">
        <f t="shared" si="27"/>
        <v>21</v>
      </c>
    </row>
    <row r="1642" spans="1:14">
      <c r="A1642" s="279" t="s">
        <v>3609</v>
      </c>
      <c r="B1642" s="9">
        <v>5</v>
      </c>
      <c r="C1642" s="9">
        <v>5</v>
      </c>
      <c r="D1642" s="9">
        <v>5</v>
      </c>
      <c r="E1642" s="9">
        <v>5</v>
      </c>
      <c r="F1642" s="9">
        <v>5</v>
      </c>
      <c r="G1642" s="9">
        <v>1</v>
      </c>
      <c r="H1642" s="9">
        <v>5</v>
      </c>
      <c r="I1642" s="9">
        <v>5</v>
      </c>
      <c r="J1642" s="9">
        <v>5</v>
      </c>
      <c r="K1642" s="9">
        <v>5</v>
      </c>
      <c r="L1642" s="9">
        <v>5</v>
      </c>
      <c r="M1642" s="9">
        <v>5</v>
      </c>
      <c r="N1642" s="43">
        <f t="shared" si="27"/>
        <v>56</v>
      </c>
    </row>
    <row r="1643" spans="1:14">
      <c r="A1643" s="279" t="s">
        <v>3610</v>
      </c>
      <c r="B1643" s="9">
        <v>1</v>
      </c>
      <c r="C1643" s="9">
        <v>1</v>
      </c>
      <c r="D1643" s="9">
        <v>2</v>
      </c>
      <c r="E1643" s="9">
        <v>1</v>
      </c>
      <c r="F1643" s="9">
        <v>1</v>
      </c>
      <c r="G1643" s="9">
        <v>1</v>
      </c>
      <c r="H1643" s="9">
        <v>1</v>
      </c>
      <c r="I1643" s="9">
        <v>1</v>
      </c>
      <c r="J1643" s="9">
        <v>1</v>
      </c>
      <c r="K1643" s="9">
        <v>2</v>
      </c>
      <c r="L1643" s="9">
        <v>1</v>
      </c>
      <c r="M1643" s="9">
        <v>1</v>
      </c>
      <c r="N1643" s="43">
        <f t="shared" si="27"/>
        <v>14</v>
      </c>
    </row>
    <row r="1644" spans="1:14">
      <c r="A1644" s="279" t="s">
        <v>3611</v>
      </c>
      <c r="B1644" s="9">
        <v>1</v>
      </c>
      <c r="C1644" s="9">
        <v>1</v>
      </c>
      <c r="D1644" s="9">
        <v>2</v>
      </c>
      <c r="E1644" s="9">
        <v>1</v>
      </c>
      <c r="F1644" s="9">
        <v>1</v>
      </c>
      <c r="G1644" s="9">
        <v>1</v>
      </c>
      <c r="H1644" s="9">
        <v>1</v>
      </c>
      <c r="I1644" s="9">
        <v>1</v>
      </c>
      <c r="J1644" s="9">
        <v>1</v>
      </c>
      <c r="K1644" s="9">
        <v>2</v>
      </c>
      <c r="L1644" s="9">
        <v>1</v>
      </c>
      <c r="M1644" s="9">
        <v>1</v>
      </c>
      <c r="N1644" s="43">
        <f t="shared" si="27"/>
        <v>14</v>
      </c>
    </row>
    <row r="1645" spans="1:14">
      <c r="A1645" s="279" t="s">
        <v>3612</v>
      </c>
      <c r="B1645" s="9">
        <v>1</v>
      </c>
      <c r="C1645" s="9">
        <v>1</v>
      </c>
      <c r="D1645" s="9">
        <v>1</v>
      </c>
      <c r="E1645" s="9">
        <v>1</v>
      </c>
      <c r="F1645" s="9">
        <v>2</v>
      </c>
      <c r="G1645" s="9">
        <v>2</v>
      </c>
      <c r="H1645" s="9">
        <v>1</v>
      </c>
      <c r="I1645" s="9">
        <v>1</v>
      </c>
      <c r="J1645" s="9">
        <v>1</v>
      </c>
      <c r="K1645" s="9">
        <v>3</v>
      </c>
      <c r="L1645" s="9">
        <v>2</v>
      </c>
      <c r="M1645" s="9">
        <v>2</v>
      </c>
      <c r="N1645" s="43">
        <f t="shared" si="27"/>
        <v>18</v>
      </c>
    </row>
    <row r="1646" spans="1:14">
      <c r="A1646" s="142" t="s">
        <v>3650</v>
      </c>
      <c r="B1646" s="9">
        <v>1</v>
      </c>
      <c r="C1646" s="9">
        <v>1</v>
      </c>
      <c r="D1646" s="9">
        <v>1</v>
      </c>
      <c r="E1646" s="9">
        <v>1</v>
      </c>
      <c r="F1646" s="9">
        <v>1</v>
      </c>
      <c r="G1646" s="9">
        <v>1</v>
      </c>
      <c r="H1646" s="9">
        <v>1</v>
      </c>
      <c r="I1646" s="9">
        <v>1</v>
      </c>
      <c r="J1646" s="9">
        <v>1</v>
      </c>
      <c r="K1646" s="9">
        <v>1</v>
      </c>
      <c r="L1646" s="9">
        <v>1</v>
      </c>
      <c r="M1646" s="9">
        <v>5</v>
      </c>
      <c r="N1646" s="43">
        <f t="shared" si="27"/>
        <v>16</v>
      </c>
    </row>
    <row r="1647" spans="1:14">
      <c r="A1647" s="142" t="s">
        <v>3651</v>
      </c>
      <c r="B1647" s="9">
        <v>1</v>
      </c>
      <c r="C1647" s="9">
        <v>1</v>
      </c>
      <c r="D1647" s="9">
        <v>1</v>
      </c>
      <c r="E1647" s="9">
        <v>1</v>
      </c>
      <c r="F1647" s="9">
        <v>1</v>
      </c>
      <c r="G1647" s="9">
        <v>1</v>
      </c>
      <c r="H1647" s="9">
        <v>1</v>
      </c>
      <c r="I1647" s="9">
        <v>1</v>
      </c>
      <c r="J1647" s="9">
        <v>1</v>
      </c>
      <c r="K1647" s="9">
        <v>1</v>
      </c>
      <c r="L1647" s="9">
        <v>1</v>
      </c>
      <c r="M1647" s="9">
        <v>5</v>
      </c>
      <c r="N1647" s="43">
        <f t="shared" si="27"/>
        <v>16</v>
      </c>
    </row>
    <row r="1648" spans="1:14">
      <c r="A1648" s="142" t="s">
        <v>3652</v>
      </c>
      <c r="B1648" s="9">
        <v>1</v>
      </c>
      <c r="C1648" s="9">
        <v>1</v>
      </c>
      <c r="D1648" s="9">
        <v>1</v>
      </c>
      <c r="E1648" s="9">
        <v>1</v>
      </c>
      <c r="F1648" s="9">
        <v>1</v>
      </c>
      <c r="G1648" s="9">
        <v>1</v>
      </c>
      <c r="H1648" s="9">
        <v>1</v>
      </c>
      <c r="I1648" s="9">
        <v>1</v>
      </c>
      <c r="J1648" s="9">
        <v>1</v>
      </c>
      <c r="K1648" s="9">
        <v>1</v>
      </c>
      <c r="L1648" s="9">
        <v>1</v>
      </c>
      <c r="M1648" s="9">
        <v>5</v>
      </c>
      <c r="N1648" s="43">
        <f t="shared" si="27"/>
        <v>16</v>
      </c>
    </row>
    <row r="1649" spans="1:14">
      <c r="A1649" s="142" t="s">
        <v>3653</v>
      </c>
      <c r="B1649" s="9">
        <v>1</v>
      </c>
      <c r="C1649" s="9">
        <v>1</v>
      </c>
      <c r="D1649" s="9">
        <v>1</v>
      </c>
      <c r="E1649" s="9">
        <v>1</v>
      </c>
      <c r="F1649" s="9">
        <v>1</v>
      </c>
      <c r="G1649" s="9">
        <v>1</v>
      </c>
      <c r="H1649" s="9">
        <v>1</v>
      </c>
      <c r="I1649" s="9">
        <v>1</v>
      </c>
      <c r="J1649" s="9">
        <v>1</v>
      </c>
      <c r="K1649" s="9">
        <v>1</v>
      </c>
      <c r="L1649" s="9">
        <v>1</v>
      </c>
      <c r="M1649" s="9">
        <v>1</v>
      </c>
      <c r="N1649" s="43">
        <f t="shared" si="27"/>
        <v>12</v>
      </c>
    </row>
    <row r="1650" spans="1:14">
      <c r="A1650" s="142" t="s">
        <v>3654</v>
      </c>
      <c r="B1650" s="9">
        <v>1</v>
      </c>
      <c r="C1650" s="9">
        <v>1</v>
      </c>
      <c r="D1650" s="9">
        <v>1</v>
      </c>
      <c r="E1650" s="9">
        <v>1</v>
      </c>
      <c r="F1650" s="9">
        <v>1</v>
      </c>
      <c r="G1650" s="9">
        <v>1</v>
      </c>
      <c r="H1650" s="9">
        <v>1</v>
      </c>
      <c r="I1650" s="9">
        <v>1</v>
      </c>
      <c r="J1650" s="9">
        <v>1</v>
      </c>
      <c r="K1650" s="9">
        <v>1</v>
      </c>
      <c r="L1650" s="9">
        <v>1</v>
      </c>
      <c r="M1650" s="9">
        <v>5</v>
      </c>
      <c r="N1650" s="43">
        <f t="shared" si="27"/>
        <v>16</v>
      </c>
    </row>
    <row r="1651" spans="1:14">
      <c r="A1651" s="142" t="s">
        <v>3280</v>
      </c>
      <c r="B1651" s="9">
        <v>1</v>
      </c>
      <c r="C1651" s="9">
        <v>1</v>
      </c>
      <c r="D1651" s="9">
        <v>1</v>
      </c>
      <c r="E1651" s="9">
        <v>1</v>
      </c>
      <c r="F1651" s="9">
        <v>2</v>
      </c>
      <c r="G1651" s="9">
        <v>1</v>
      </c>
      <c r="H1651" s="9">
        <v>1</v>
      </c>
      <c r="I1651" s="9">
        <v>1</v>
      </c>
      <c r="J1651" s="9">
        <v>1</v>
      </c>
      <c r="K1651" s="9">
        <v>2</v>
      </c>
      <c r="L1651" s="9">
        <v>1</v>
      </c>
      <c r="M1651" s="9">
        <v>4</v>
      </c>
      <c r="N1651" s="43">
        <f t="shared" si="27"/>
        <v>17</v>
      </c>
    </row>
    <row r="1652" spans="1:14">
      <c r="A1652" s="142" t="s">
        <v>3440</v>
      </c>
      <c r="B1652" s="9">
        <v>1</v>
      </c>
      <c r="C1652" s="9">
        <v>1</v>
      </c>
      <c r="D1652" s="9">
        <v>2</v>
      </c>
      <c r="E1652" s="9">
        <v>1</v>
      </c>
      <c r="F1652" s="9">
        <v>1</v>
      </c>
      <c r="G1652" s="9">
        <v>1</v>
      </c>
      <c r="H1652" s="9">
        <v>1</v>
      </c>
      <c r="I1652" s="9">
        <v>1</v>
      </c>
      <c r="J1652" s="9">
        <v>1</v>
      </c>
      <c r="K1652" s="9">
        <v>3</v>
      </c>
      <c r="L1652" s="9">
        <v>2</v>
      </c>
      <c r="M1652" s="9">
        <v>3</v>
      </c>
      <c r="N1652" s="43">
        <f t="shared" si="27"/>
        <v>18</v>
      </c>
    </row>
    <row r="1653" spans="1:14">
      <c r="A1653" s="142" t="s">
        <v>3441</v>
      </c>
      <c r="B1653" s="9">
        <v>1</v>
      </c>
      <c r="C1653" s="9">
        <v>1</v>
      </c>
      <c r="D1653" s="9">
        <v>1</v>
      </c>
      <c r="E1653" s="9">
        <v>1</v>
      </c>
      <c r="F1653" s="9">
        <v>1</v>
      </c>
      <c r="G1653" s="9">
        <v>1</v>
      </c>
      <c r="H1653" s="9">
        <v>1</v>
      </c>
      <c r="I1653" s="9">
        <v>1</v>
      </c>
      <c r="J1653" s="9">
        <v>1</v>
      </c>
      <c r="K1653" s="9">
        <v>1</v>
      </c>
      <c r="L1653" s="9">
        <v>1</v>
      </c>
      <c r="M1653" s="9">
        <v>1</v>
      </c>
      <c r="N1653" s="43">
        <f t="shared" si="27"/>
        <v>12</v>
      </c>
    </row>
    <row r="1654" spans="1:14">
      <c r="A1654" s="142" t="s">
        <v>3442</v>
      </c>
      <c r="B1654" s="9">
        <v>1</v>
      </c>
      <c r="C1654" s="9">
        <v>1</v>
      </c>
      <c r="D1654" s="9">
        <v>2</v>
      </c>
      <c r="E1654" s="9">
        <v>1</v>
      </c>
      <c r="F1654" s="9">
        <v>1</v>
      </c>
      <c r="G1654" s="9">
        <v>1</v>
      </c>
      <c r="H1654" s="9">
        <v>1</v>
      </c>
      <c r="I1654" s="9">
        <v>3</v>
      </c>
      <c r="J1654" s="9">
        <v>1</v>
      </c>
      <c r="K1654" s="9">
        <v>2</v>
      </c>
      <c r="L1654" s="9">
        <v>2</v>
      </c>
      <c r="M1654" s="9">
        <v>3</v>
      </c>
      <c r="N1654" s="43">
        <f t="shared" si="27"/>
        <v>19</v>
      </c>
    </row>
    <row r="1655" spans="1:14">
      <c r="A1655" s="142" t="s">
        <v>3443</v>
      </c>
      <c r="B1655" s="9">
        <v>1</v>
      </c>
      <c r="C1655" s="9">
        <v>1</v>
      </c>
      <c r="D1655" s="9">
        <v>2</v>
      </c>
      <c r="E1655" s="9">
        <v>1</v>
      </c>
      <c r="F1655" s="9">
        <v>1</v>
      </c>
      <c r="G1655" s="9">
        <v>1</v>
      </c>
      <c r="H1655" s="9">
        <v>1</v>
      </c>
      <c r="I1655" s="9">
        <v>4</v>
      </c>
      <c r="J1655" s="9">
        <v>2</v>
      </c>
      <c r="K1655" s="9">
        <v>5</v>
      </c>
      <c r="L1655" s="9">
        <v>2</v>
      </c>
      <c r="M1655" s="9">
        <v>2</v>
      </c>
      <c r="N1655" s="43">
        <f t="shared" si="27"/>
        <v>23</v>
      </c>
    </row>
    <row r="1656" spans="1:14">
      <c r="A1656" s="142" t="s">
        <v>3445</v>
      </c>
      <c r="B1656" s="9">
        <v>1</v>
      </c>
      <c r="C1656" s="9">
        <v>1</v>
      </c>
      <c r="D1656" s="9">
        <v>2</v>
      </c>
      <c r="E1656" s="9">
        <v>1</v>
      </c>
      <c r="F1656" s="9">
        <v>1</v>
      </c>
      <c r="G1656" s="9">
        <v>1</v>
      </c>
      <c r="H1656" s="9">
        <v>1</v>
      </c>
      <c r="I1656" s="9">
        <v>2</v>
      </c>
      <c r="J1656" s="9">
        <v>1</v>
      </c>
      <c r="K1656" s="9">
        <v>2</v>
      </c>
      <c r="L1656" s="9">
        <v>2</v>
      </c>
      <c r="M1656" s="9">
        <v>1</v>
      </c>
      <c r="N1656" s="43">
        <f t="shared" si="27"/>
        <v>16</v>
      </c>
    </row>
    <row r="1657" spans="1:14">
      <c r="A1657" s="142" t="s">
        <v>3446</v>
      </c>
      <c r="B1657" s="9">
        <v>1</v>
      </c>
      <c r="C1657" s="9">
        <v>1</v>
      </c>
      <c r="D1657" s="9">
        <v>2</v>
      </c>
      <c r="E1657" s="9">
        <v>1</v>
      </c>
      <c r="F1657" s="9">
        <v>2</v>
      </c>
      <c r="G1657" s="9">
        <v>1</v>
      </c>
      <c r="H1657" s="9">
        <v>1</v>
      </c>
      <c r="I1657" s="9">
        <v>1</v>
      </c>
      <c r="J1657" s="9">
        <v>1</v>
      </c>
      <c r="K1657" s="9">
        <v>2</v>
      </c>
      <c r="L1657" s="9">
        <v>2</v>
      </c>
      <c r="M1657" s="9">
        <v>1</v>
      </c>
      <c r="N1657" s="43">
        <f t="shared" si="27"/>
        <v>16</v>
      </c>
    </row>
    <row r="1658" spans="1:14">
      <c r="A1658" s="142" t="s">
        <v>3447</v>
      </c>
      <c r="B1658" s="9">
        <v>1</v>
      </c>
      <c r="C1658" s="9">
        <v>1</v>
      </c>
      <c r="D1658" s="9">
        <v>1</v>
      </c>
      <c r="E1658" s="9">
        <v>1</v>
      </c>
      <c r="F1658" s="9">
        <v>1</v>
      </c>
      <c r="G1658" s="9">
        <v>2</v>
      </c>
      <c r="H1658" s="9">
        <v>1</v>
      </c>
      <c r="I1658" s="9">
        <v>1</v>
      </c>
      <c r="J1658" s="9">
        <v>1</v>
      </c>
      <c r="K1658" s="9">
        <v>5</v>
      </c>
      <c r="L1658" s="9">
        <v>1</v>
      </c>
      <c r="M1658" s="9">
        <v>3</v>
      </c>
      <c r="N1658" s="43">
        <f t="shared" si="27"/>
        <v>19</v>
      </c>
    </row>
    <row r="1659" spans="1:14">
      <c r="A1659" s="142" t="s">
        <v>3668</v>
      </c>
      <c r="B1659" s="9">
        <v>2</v>
      </c>
      <c r="C1659" s="9">
        <v>2</v>
      </c>
      <c r="D1659" s="9">
        <v>2</v>
      </c>
      <c r="E1659" s="9">
        <v>2</v>
      </c>
      <c r="F1659" s="9">
        <v>1</v>
      </c>
      <c r="G1659" s="9">
        <v>2</v>
      </c>
      <c r="H1659" s="9">
        <v>2</v>
      </c>
      <c r="I1659" s="9">
        <v>1</v>
      </c>
      <c r="J1659" s="9">
        <v>1</v>
      </c>
      <c r="K1659" s="9">
        <v>3</v>
      </c>
      <c r="L1659" s="9">
        <v>2</v>
      </c>
      <c r="M1659" s="9">
        <v>3</v>
      </c>
      <c r="N1659" s="43">
        <f t="shared" si="27"/>
        <v>23</v>
      </c>
    </row>
    <row r="1660" spans="1:14">
      <c r="A1660" s="142" t="s">
        <v>3669</v>
      </c>
      <c r="B1660" s="9">
        <v>1</v>
      </c>
      <c r="C1660" s="9">
        <v>1</v>
      </c>
      <c r="D1660" s="9">
        <v>1</v>
      </c>
      <c r="E1660" s="9">
        <v>1</v>
      </c>
      <c r="F1660" s="9">
        <v>1</v>
      </c>
      <c r="G1660" s="9">
        <v>1</v>
      </c>
      <c r="H1660" s="9">
        <v>1</v>
      </c>
      <c r="I1660" s="9">
        <v>1</v>
      </c>
      <c r="J1660" s="9">
        <v>1</v>
      </c>
      <c r="K1660" s="9">
        <v>2</v>
      </c>
      <c r="L1660" s="9">
        <v>1</v>
      </c>
      <c r="M1660" s="9">
        <v>2</v>
      </c>
      <c r="N1660" s="43">
        <f t="shared" si="27"/>
        <v>14</v>
      </c>
    </row>
    <row r="1661" spans="1:14">
      <c r="A1661" s="142" t="s">
        <v>3670</v>
      </c>
      <c r="B1661" s="9">
        <v>1</v>
      </c>
      <c r="C1661" s="9">
        <v>1</v>
      </c>
      <c r="D1661" s="9">
        <v>2</v>
      </c>
      <c r="E1661" s="9">
        <v>2</v>
      </c>
      <c r="F1661" s="9">
        <v>1</v>
      </c>
      <c r="G1661" s="9">
        <v>1</v>
      </c>
      <c r="H1661" s="9">
        <v>1</v>
      </c>
      <c r="I1661" s="9">
        <v>1</v>
      </c>
      <c r="J1661" s="9">
        <v>1</v>
      </c>
      <c r="K1661" s="9">
        <v>1</v>
      </c>
      <c r="L1661" s="9">
        <v>2</v>
      </c>
      <c r="M1661" s="9">
        <v>1</v>
      </c>
      <c r="N1661" s="43">
        <f t="shared" si="27"/>
        <v>15</v>
      </c>
    </row>
    <row r="1662" spans="1:14">
      <c r="A1662" s="142" t="s">
        <v>3671</v>
      </c>
      <c r="B1662" s="9">
        <v>1</v>
      </c>
      <c r="C1662" s="9">
        <v>1</v>
      </c>
      <c r="D1662" s="9">
        <v>1</v>
      </c>
      <c r="E1662" s="9">
        <v>1</v>
      </c>
      <c r="F1662" s="9">
        <v>1</v>
      </c>
      <c r="G1662" s="9">
        <v>1</v>
      </c>
      <c r="H1662" s="9">
        <v>1</v>
      </c>
      <c r="I1662" s="9">
        <v>1</v>
      </c>
      <c r="J1662" s="9">
        <v>1</v>
      </c>
      <c r="K1662" s="9">
        <v>1</v>
      </c>
      <c r="L1662" s="9">
        <v>1</v>
      </c>
      <c r="M1662" s="9">
        <v>3</v>
      </c>
      <c r="N1662" s="43">
        <f t="shared" si="27"/>
        <v>14</v>
      </c>
    </row>
    <row r="1663" spans="1:14">
      <c r="A1663" s="142" t="s">
        <v>3672</v>
      </c>
      <c r="B1663" s="9">
        <v>2</v>
      </c>
      <c r="C1663" s="9">
        <v>2</v>
      </c>
      <c r="D1663" s="9">
        <v>2</v>
      </c>
      <c r="E1663" s="9">
        <v>2</v>
      </c>
      <c r="F1663" s="9">
        <v>2</v>
      </c>
      <c r="G1663" s="9">
        <v>2</v>
      </c>
      <c r="H1663" s="9">
        <v>2</v>
      </c>
      <c r="I1663" s="9">
        <v>2</v>
      </c>
      <c r="J1663" s="9">
        <v>2</v>
      </c>
      <c r="K1663" s="9">
        <v>3</v>
      </c>
      <c r="L1663" s="9">
        <v>2</v>
      </c>
      <c r="M1663" s="9">
        <v>3</v>
      </c>
      <c r="N1663" s="43">
        <f t="shared" si="27"/>
        <v>26</v>
      </c>
    </row>
    <row r="1664" spans="1:14">
      <c r="A1664" s="142" t="s">
        <v>3673</v>
      </c>
      <c r="B1664" s="9">
        <v>1</v>
      </c>
      <c r="C1664" s="9">
        <v>1</v>
      </c>
      <c r="D1664" s="9">
        <v>1</v>
      </c>
      <c r="E1664" s="9">
        <v>1</v>
      </c>
      <c r="F1664" s="9">
        <v>1</v>
      </c>
      <c r="G1664" s="9">
        <v>1</v>
      </c>
      <c r="H1664" s="9">
        <v>1</v>
      </c>
      <c r="I1664" s="9">
        <v>1</v>
      </c>
      <c r="J1664" s="9">
        <v>1</v>
      </c>
      <c r="K1664" s="9">
        <v>3</v>
      </c>
      <c r="L1664" s="9">
        <v>3</v>
      </c>
      <c r="M1664" s="9">
        <v>4</v>
      </c>
      <c r="N1664" s="43">
        <f t="shared" si="27"/>
        <v>19</v>
      </c>
    </row>
    <row r="1665" spans="1:14">
      <c r="A1665" s="142" t="s">
        <v>3674</v>
      </c>
      <c r="B1665" s="9">
        <v>5</v>
      </c>
      <c r="C1665" s="9">
        <v>5</v>
      </c>
      <c r="D1665" s="9">
        <v>3</v>
      </c>
      <c r="E1665" s="9">
        <v>5</v>
      </c>
      <c r="F1665" s="9">
        <v>5</v>
      </c>
      <c r="G1665" s="9">
        <v>1</v>
      </c>
      <c r="H1665" s="9">
        <v>4</v>
      </c>
      <c r="I1665" s="9">
        <v>5</v>
      </c>
      <c r="J1665" s="9">
        <v>5</v>
      </c>
      <c r="K1665" s="9">
        <v>4</v>
      </c>
      <c r="L1665" s="9">
        <v>3</v>
      </c>
      <c r="M1665" s="9">
        <v>2</v>
      </c>
      <c r="N1665" s="43">
        <f t="shared" si="27"/>
        <v>47</v>
      </c>
    </row>
    <row r="1666" spans="1:14">
      <c r="A1666" s="142" t="s">
        <v>3675</v>
      </c>
      <c r="B1666" s="9">
        <v>1</v>
      </c>
      <c r="C1666" s="9">
        <v>1</v>
      </c>
      <c r="D1666" s="9">
        <v>1</v>
      </c>
      <c r="E1666" s="9">
        <v>1</v>
      </c>
      <c r="F1666" s="9">
        <v>1</v>
      </c>
      <c r="G1666" s="9">
        <v>1</v>
      </c>
      <c r="H1666" s="9">
        <v>1</v>
      </c>
      <c r="I1666" s="9">
        <v>5</v>
      </c>
      <c r="J1666" s="9">
        <v>1</v>
      </c>
      <c r="K1666" s="9">
        <v>1</v>
      </c>
      <c r="L1666" s="9">
        <v>1</v>
      </c>
      <c r="M1666" s="9">
        <v>1</v>
      </c>
      <c r="N1666" s="43">
        <f t="shared" si="27"/>
        <v>16</v>
      </c>
    </row>
    <row r="1667" spans="1:14">
      <c r="A1667" s="142" t="s">
        <v>3664</v>
      </c>
      <c r="B1667" s="9">
        <v>1</v>
      </c>
      <c r="C1667" s="9">
        <v>1</v>
      </c>
      <c r="D1667" s="9">
        <v>1</v>
      </c>
      <c r="E1667" s="9">
        <v>1</v>
      </c>
      <c r="F1667" s="9">
        <v>1</v>
      </c>
      <c r="G1667" s="9">
        <v>1</v>
      </c>
      <c r="H1667" s="9">
        <v>1</v>
      </c>
      <c r="I1667" s="9">
        <v>1</v>
      </c>
      <c r="J1667" s="9">
        <v>1</v>
      </c>
      <c r="K1667" s="9">
        <v>1</v>
      </c>
      <c r="L1667" s="9">
        <v>1</v>
      </c>
      <c r="M1667" s="9">
        <v>1</v>
      </c>
      <c r="N1667" s="43">
        <f t="shared" si="27"/>
        <v>12</v>
      </c>
    </row>
    <row r="1668" spans="1:14">
      <c r="A1668" s="142" t="s">
        <v>3665</v>
      </c>
      <c r="B1668" s="9">
        <v>1</v>
      </c>
      <c r="C1668" s="9">
        <v>1</v>
      </c>
      <c r="D1668" s="9">
        <v>1</v>
      </c>
      <c r="E1668" s="9">
        <v>1</v>
      </c>
      <c r="F1668" s="9">
        <v>1</v>
      </c>
      <c r="G1668" s="9">
        <v>1</v>
      </c>
      <c r="H1668" s="9">
        <v>1</v>
      </c>
      <c r="I1668" s="9">
        <v>1</v>
      </c>
      <c r="J1668" s="9">
        <v>1</v>
      </c>
      <c r="K1668" s="9">
        <v>1</v>
      </c>
      <c r="L1668" s="9">
        <v>1</v>
      </c>
      <c r="M1668" s="9">
        <v>1</v>
      </c>
      <c r="N1668" s="43">
        <f t="shared" si="27"/>
        <v>12</v>
      </c>
    </row>
    <row r="1669" spans="1:14">
      <c r="A1669" s="142" t="s">
        <v>3666</v>
      </c>
      <c r="B1669" s="9">
        <v>1</v>
      </c>
      <c r="C1669" s="9">
        <v>1</v>
      </c>
      <c r="D1669" s="9">
        <v>1</v>
      </c>
      <c r="E1669" s="9">
        <v>1</v>
      </c>
      <c r="F1669" s="9">
        <v>1</v>
      </c>
      <c r="G1669" s="9">
        <v>1</v>
      </c>
      <c r="H1669" s="9">
        <v>1</v>
      </c>
      <c r="I1669" s="9">
        <v>5</v>
      </c>
      <c r="J1669" s="9">
        <v>1</v>
      </c>
      <c r="K1669" s="9">
        <v>2</v>
      </c>
      <c r="L1669" s="9">
        <v>2</v>
      </c>
      <c r="M1669" s="9">
        <v>2</v>
      </c>
      <c r="N1669" s="43">
        <f t="shared" si="27"/>
        <v>19</v>
      </c>
    </row>
    <row r="1670" spans="1:14">
      <c r="A1670" s="142" t="s">
        <v>3667</v>
      </c>
      <c r="B1670" s="9">
        <v>5</v>
      </c>
      <c r="C1670" s="9">
        <v>5</v>
      </c>
      <c r="D1670" s="9">
        <v>4</v>
      </c>
      <c r="E1670" s="9">
        <v>5</v>
      </c>
      <c r="F1670" s="9">
        <v>4</v>
      </c>
      <c r="G1670" s="9">
        <v>4</v>
      </c>
      <c r="H1670" s="9">
        <v>5</v>
      </c>
      <c r="I1670" s="9">
        <v>5</v>
      </c>
      <c r="J1670" s="9">
        <v>3</v>
      </c>
      <c r="K1670" s="9">
        <v>3</v>
      </c>
      <c r="L1670" s="9">
        <v>4</v>
      </c>
      <c r="M1670" s="9">
        <v>2</v>
      </c>
      <c r="N1670" s="43">
        <f t="shared" si="27"/>
        <v>49</v>
      </c>
    </row>
    <row r="1671" spans="1:14">
      <c r="A1671" s="142" t="s">
        <v>3685</v>
      </c>
      <c r="B1671" s="9">
        <v>2</v>
      </c>
      <c r="C1671" s="9">
        <v>2</v>
      </c>
      <c r="D1671" s="9">
        <v>2</v>
      </c>
      <c r="E1671" s="9">
        <v>2</v>
      </c>
      <c r="F1671" s="9">
        <v>2</v>
      </c>
      <c r="G1671" s="9">
        <v>2</v>
      </c>
      <c r="H1671" s="9">
        <v>2</v>
      </c>
      <c r="I1671" s="9">
        <v>2</v>
      </c>
      <c r="J1671" s="9">
        <v>2</v>
      </c>
      <c r="K1671" s="9">
        <v>2</v>
      </c>
      <c r="L1671" s="9">
        <v>2</v>
      </c>
      <c r="M1671" s="9">
        <v>5</v>
      </c>
      <c r="N1671" s="43">
        <f t="shared" si="27"/>
        <v>27</v>
      </c>
    </row>
    <row r="1672" spans="1:14">
      <c r="A1672" s="37" t="s">
        <v>3686</v>
      </c>
      <c r="B1672" s="9">
        <v>1</v>
      </c>
      <c r="C1672" s="9">
        <v>1</v>
      </c>
      <c r="D1672" s="9">
        <v>1</v>
      </c>
      <c r="E1672" s="9">
        <v>1</v>
      </c>
      <c r="F1672" s="9">
        <v>1</v>
      </c>
      <c r="G1672" s="9">
        <v>1</v>
      </c>
      <c r="H1672" s="9">
        <v>1</v>
      </c>
      <c r="I1672" s="9">
        <v>1</v>
      </c>
      <c r="J1672" s="9">
        <v>1</v>
      </c>
      <c r="K1672" s="9">
        <v>1</v>
      </c>
      <c r="L1672" s="9">
        <v>1</v>
      </c>
      <c r="M1672" s="9">
        <v>1</v>
      </c>
      <c r="N1672" s="43">
        <f t="shared" si="27"/>
        <v>12</v>
      </c>
    </row>
    <row r="1673" spans="1:14">
      <c r="A1673" s="37" t="s">
        <v>3687</v>
      </c>
      <c r="B1673" s="9">
        <v>1</v>
      </c>
      <c r="C1673" s="9">
        <v>1</v>
      </c>
      <c r="D1673" s="9">
        <v>3</v>
      </c>
      <c r="E1673" s="9">
        <v>3</v>
      </c>
      <c r="F1673" s="9">
        <v>1</v>
      </c>
      <c r="G1673" s="9">
        <v>1</v>
      </c>
      <c r="H1673" s="9">
        <v>1</v>
      </c>
      <c r="I1673" s="9">
        <v>3</v>
      </c>
      <c r="J1673" s="9">
        <v>1</v>
      </c>
      <c r="K1673" s="9">
        <v>3</v>
      </c>
      <c r="L1673" s="9">
        <v>1</v>
      </c>
      <c r="M1673" s="9">
        <v>3</v>
      </c>
      <c r="N1673" s="43">
        <f t="shared" si="27"/>
        <v>22</v>
      </c>
    </row>
    <row r="1674" spans="1:14">
      <c r="A1674" s="37" t="s">
        <v>3688</v>
      </c>
      <c r="B1674" s="9">
        <v>1</v>
      </c>
      <c r="C1674" s="9">
        <v>1</v>
      </c>
      <c r="D1674" s="9">
        <v>1</v>
      </c>
      <c r="E1674" s="9">
        <v>1</v>
      </c>
      <c r="F1674" s="9">
        <v>1</v>
      </c>
      <c r="G1674" s="9">
        <v>1</v>
      </c>
      <c r="H1674" s="9">
        <v>1</v>
      </c>
      <c r="I1674" s="9">
        <v>1</v>
      </c>
      <c r="J1674" s="9">
        <v>1</v>
      </c>
      <c r="K1674" s="9">
        <v>1</v>
      </c>
      <c r="L1674" s="9">
        <v>1</v>
      </c>
      <c r="M1674" s="9">
        <v>3</v>
      </c>
      <c r="N1674" s="43">
        <f t="shared" si="27"/>
        <v>14</v>
      </c>
    </row>
    <row r="1675" spans="1:14">
      <c r="A1675" s="37" t="s">
        <v>3689</v>
      </c>
      <c r="B1675" s="9">
        <v>1</v>
      </c>
      <c r="C1675" s="9">
        <v>1</v>
      </c>
      <c r="D1675" s="9">
        <v>1</v>
      </c>
      <c r="E1675" s="9">
        <v>1</v>
      </c>
      <c r="F1675" s="9">
        <v>1</v>
      </c>
      <c r="G1675" s="9">
        <v>1</v>
      </c>
      <c r="H1675" s="9">
        <v>1</v>
      </c>
      <c r="I1675" s="9">
        <v>1</v>
      </c>
      <c r="J1675" s="9">
        <v>1</v>
      </c>
      <c r="K1675" s="9">
        <v>1</v>
      </c>
      <c r="L1675" s="9">
        <v>1</v>
      </c>
      <c r="M1675" s="9">
        <v>1</v>
      </c>
      <c r="N1675" s="43">
        <f t="shared" si="27"/>
        <v>12</v>
      </c>
    </row>
    <row r="1676" spans="1:14">
      <c r="A1676" s="37" t="s">
        <v>3690</v>
      </c>
      <c r="B1676" s="9">
        <v>1</v>
      </c>
      <c r="C1676" s="9">
        <v>1</v>
      </c>
      <c r="D1676" s="9">
        <v>1</v>
      </c>
      <c r="E1676" s="9">
        <v>1</v>
      </c>
      <c r="F1676" s="9">
        <v>1</v>
      </c>
      <c r="G1676" s="9">
        <v>1</v>
      </c>
      <c r="H1676" s="9">
        <v>1</v>
      </c>
      <c r="I1676" s="9">
        <v>3</v>
      </c>
      <c r="J1676" s="9">
        <v>1</v>
      </c>
      <c r="K1676" s="9">
        <v>1</v>
      </c>
      <c r="L1676" s="9">
        <v>1</v>
      </c>
      <c r="M1676" s="9">
        <v>3</v>
      </c>
      <c r="N1676" s="43">
        <f t="shared" si="27"/>
        <v>16</v>
      </c>
    </row>
    <row r="1677" spans="1:14">
      <c r="A1677" s="37" t="s">
        <v>3691</v>
      </c>
      <c r="B1677" s="9">
        <v>1</v>
      </c>
      <c r="C1677" s="9">
        <v>1</v>
      </c>
      <c r="D1677" s="9">
        <v>1</v>
      </c>
      <c r="E1677" s="9">
        <v>1</v>
      </c>
      <c r="F1677" s="9">
        <v>1</v>
      </c>
      <c r="G1677" s="9">
        <v>1</v>
      </c>
      <c r="H1677" s="9">
        <v>1</v>
      </c>
      <c r="I1677" s="9">
        <v>1</v>
      </c>
      <c r="J1677" s="9">
        <v>1</v>
      </c>
      <c r="K1677" s="9">
        <v>1</v>
      </c>
      <c r="L1677" s="9">
        <v>1</v>
      </c>
      <c r="M1677" s="9">
        <v>1</v>
      </c>
      <c r="N1677" s="43">
        <f t="shared" si="27"/>
        <v>12</v>
      </c>
    </row>
    <row r="1678" spans="1:14">
      <c r="A1678" s="37" t="s">
        <v>3692</v>
      </c>
      <c r="B1678" s="9">
        <v>1</v>
      </c>
      <c r="C1678" s="9">
        <v>1</v>
      </c>
      <c r="D1678" s="9">
        <v>1</v>
      </c>
      <c r="E1678" s="9">
        <v>1</v>
      </c>
      <c r="F1678" s="9">
        <v>1</v>
      </c>
      <c r="G1678" s="9">
        <v>1</v>
      </c>
      <c r="H1678" s="9">
        <v>1</v>
      </c>
      <c r="I1678" s="9">
        <v>1</v>
      </c>
      <c r="J1678" s="9">
        <v>1</v>
      </c>
      <c r="K1678" s="9">
        <v>1</v>
      </c>
      <c r="L1678" s="9">
        <v>1</v>
      </c>
      <c r="M1678" s="9">
        <v>3</v>
      </c>
      <c r="N1678" s="43">
        <f t="shared" si="27"/>
        <v>14</v>
      </c>
    </row>
    <row r="1679" spans="1:14">
      <c r="A1679" s="37" t="s">
        <v>3693</v>
      </c>
      <c r="B1679" s="9">
        <v>5</v>
      </c>
      <c r="C1679" s="9">
        <v>5</v>
      </c>
      <c r="D1679" s="9">
        <v>5</v>
      </c>
      <c r="E1679" s="9">
        <v>5</v>
      </c>
      <c r="F1679" s="9">
        <v>5</v>
      </c>
      <c r="G1679" s="9">
        <v>4</v>
      </c>
      <c r="H1679" s="9">
        <v>5</v>
      </c>
      <c r="I1679" s="9">
        <v>5</v>
      </c>
      <c r="J1679" s="9">
        <v>5</v>
      </c>
      <c r="K1679" s="9">
        <v>5</v>
      </c>
      <c r="L1679" s="9">
        <v>5</v>
      </c>
      <c r="M1679" s="9">
        <v>4</v>
      </c>
      <c r="N1679" s="43">
        <f t="shared" si="27"/>
        <v>58</v>
      </c>
    </row>
    <row r="1680" spans="1:14">
      <c r="A1680" s="37" t="s">
        <v>3694</v>
      </c>
      <c r="B1680" s="9">
        <v>1</v>
      </c>
      <c r="C1680" s="9">
        <v>1</v>
      </c>
      <c r="D1680" s="9">
        <v>1</v>
      </c>
      <c r="E1680" s="9">
        <v>1</v>
      </c>
      <c r="F1680" s="9">
        <v>1</v>
      </c>
      <c r="G1680" s="9">
        <v>1</v>
      </c>
      <c r="H1680" s="9">
        <v>1</v>
      </c>
      <c r="I1680" s="9">
        <v>1</v>
      </c>
      <c r="J1680" s="9">
        <v>1</v>
      </c>
      <c r="K1680" s="9">
        <v>2</v>
      </c>
      <c r="L1680" s="9">
        <v>4</v>
      </c>
      <c r="M1680" s="9">
        <v>2</v>
      </c>
      <c r="N1680" s="43">
        <f t="shared" si="27"/>
        <v>17</v>
      </c>
    </row>
    <row r="1681" spans="1:14">
      <c r="A1681" s="37" t="s">
        <v>3695</v>
      </c>
      <c r="B1681" s="9">
        <v>1</v>
      </c>
      <c r="C1681" s="9">
        <v>1</v>
      </c>
      <c r="D1681" s="9">
        <v>2</v>
      </c>
      <c r="E1681" s="9">
        <v>1</v>
      </c>
      <c r="F1681" s="9">
        <v>2</v>
      </c>
      <c r="G1681" s="9">
        <v>1</v>
      </c>
      <c r="H1681" s="9">
        <v>1</v>
      </c>
      <c r="I1681" s="9">
        <v>1</v>
      </c>
      <c r="J1681" s="9">
        <v>1</v>
      </c>
      <c r="K1681" s="9">
        <v>1</v>
      </c>
      <c r="L1681" s="9">
        <v>2</v>
      </c>
      <c r="M1681" s="9">
        <v>4</v>
      </c>
      <c r="N1681" s="43">
        <f t="shared" si="27"/>
        <v>18</v>
      </c>
    </row>
    <row r="1682" spans="1:14">
      <c r="A1682" s="37" t="s">
        <v>3696</v>
      </c>
      <c r="B1682" s="9">
        <v>1</v>
      </c>
      <c r="C1682" s="9">
        <v>1</v>
      </c>
      <c r="D1682" s="9">
        <v>1</v>
      </c>
      <c r="E1682" s="9">
        <v>1</v>
      </c>
      <c r="F1682" s="9">
        <v>1</v>
      </c>
      <c r="G1682" s="9">
        <v>1</v>
      </c>
      <c r="H1682" s="9">
        <v>1</v>
      </c>
      <c r="I1682" s="9">
        <v>1</v>
      </c>
      <c r="J1682" s="9">
        <v>1</v>
      </c>
      <c r="K1682" s="9">
        <v>1</v>
      </c>
      <c r="L1682" s="9">
        <v>1</v>
      </c>
      <c r="M1682" s="9">
        <v>1</v>
      </c>
      <c r="N1682" s="43">
        <f t="shared" si="27"/>
        <v>12</v>
      </c>
    </row>
    <row r="1683" spans="1:14">
      <c r="A1683" s="37" t="s">
        <v>3697</v>
      </c>
      <c r="B1683" s="9">
        <v>5</v>
      </c>
      <c r="C1683" s="9">
        <v>5</v>
      </c>
      <c r="D1683" s="9">
        <v>5</v>
      </c>
      <c r="E1683" s="9">
        <v>5</v>
      </c>
      <c r="F1683" s="9">
        <v>2</v>
      </c>
      <c r="G1683" s="9">
        <v>5</v>
      </c>
      <c r="H1683" s="9">
        <v>5</v>
      </c>
      <c r="I1683" s="9">
        <v>5</v>
      </c>
      <c r="J1683" s="9">
        <v>5</v>
      </c>
      <c r="K1683" s="9">
        <v>5</v>
      </c>
      <c r="L1683" s="9">
        <v>5</v>
      </c>
      <c r="M1683" s="9">
        <v>1</v>
      </c>
      <c r="N1683" s="43">
        <f t="shared" si="27"/>
        <v>53</v>
      </c>
    </row>
    <row r="1684" spans="1:14">
      <c r="A1684" s="37" t="s">
        <v>3698</v>
      </c>
      <c r="B1684" s="9">
        <v>1</v>
      </c>
      <c r="C1684" s="9">
        <v>2</v>
      </c>
      <c r="D1684" s="9">
        <v>2</v>
      </c>
      <c r="E1684" s="9">
        <v>4</v>
      </c>
      <c r="F1684" s="9">
        <v>1</v>
      </c>
      <c r="G1684" s="9">
        <v>1</v>
      </c>
      <c r="H1684" s="9">
        <v>2</v>
      </c>
      <c r="I1684" s="9">
        <v>2</v>
      </c>
      <c r="J1684" s="9">
        <v>1</v>
      </c>
      <c r="K1684" s="9">
        <v>2</v>
      </c>
      <c r="L1684" s="9">
        <v>2</v>
      </c>
      <c r="M1684" s="9">
        <v>1</v>
      </c>
      <c r="N1684" s="43">
        <f>SUM(B1684:M1684)</f>
        <v>21</v>
      </c>
    </row>
    <row r="1685" spans="1:14">
      <c r="A1685" s="37" t="s">
        <v>3699</v>
      </c>
      <c r="B1685" s="9">
        <v>1</v>
      </c>
      <c r="C1685" s="9">
        <v>1</v>
      </c>
      <c r="D1685" s="9">
        <v>2</v>
      </c>
      <c r="E1685" s="9">
        <v>3</v>
      </c>
      <c r="F1685" s="9">
        <v>2</v>
      </c>
      <c r="G1685" s="9">
        <v>1</v>
      </c>
      <c r="H1685" s="9">
        <v>2</v>
      </c>
      <c r="I1685" s="9">
        <v>5</v>
      </c>
      <c r="J1685" s="9">
        <v>2</v>
      </c>
      <c r="K1685" s="9">
        <v>3</v>
      </c>
      <c r="L1685" s="9">
        <v>5</v>
      </c>
      <c r="M1685" s="9">
        <v>5</v>
      </c>
      <c r="N1685" s="43">
        <f t="shared" si="27"/>
        <v>32</v>
      </c>
    </row>
    <row r="1686" spans="1:14">
      <c r="A1686" s="142" t="s">
        <v>3714</v>
      </c>
      <c r="B1686" s="9">
        <v>1</v>
      </c>
      <c r="C1686" s="9">
        <v>1</v>
      </c>
      <c r="D1686" s="9">
        <v>1</v>
      </c>
      <c r="E1686" s="9">
        <v>1</v>
      </c>
      <c r="F1686" s="9">
        <v>1</v>
      </c>
      <c r="G1686" s="9">
        <v>1</v>
      </c>
      <c r="H1686" s="9">
        <v>1</v>
      </c>
      <c r="I1686" s="9">
        <v>5</v>
      </c>
      <c r="J1686" s="9">
        <v>1</v>
      </c>
      <c r="K1686" s="9">
        <v>1</v>
      </c>
      <c r="L1686" s="9">
        <v>1</v>
      </c>
      <c r="M1686" s="9">
        <v>2</v>
      </c>
      <c r="N1686" s="43">
        <f t="shared" si="27"/>
        <v>17</v>
      </c>
    </row>
    <row r="1687" spans="1:14">
      <c r="A1687" s="142" t="s">
        <v>3715</v>
      </c>
      <c r="B1687" s="9">
        <v>1</v>
      </c>
      <c r="C1687" s="9">
        <v>1</v>
      </c>
      <c r="D1687" s="9">
        <v>1</v>
      </c>
      <c r="E1687" s="9">
        <v>1</v>
      </c>
      <c r="F1687" s="9">
        <v>1</v>
      </c>
      <c r="G1687" s="9">
        <v>1</v>
      </c>
      <c r="H1687" s="9">
        <v>1</v>
      </c>
      <c r="I1687" s="9">
        <v>1</v>
      </c>
      <c r="J1687" s="9">
        <v>1</v>
      </c>
      <c r="K1687" s="9">
        <v>3</v>
      </c>
      <c r="L1687" s="9">
        <v>3</v>
      </c>
      <c r="M1687" s="9">
        <v>2</v>
      </c>
      <c r="N1687" s="43">
        <f t="shared" si="27"/>
        <v>17</v>
      </c>
    </row>
    <row r="1688" spans="1:14">
      <c r="A1688" s="142" t="s">
        <v>3716</v>
      </c>
      <c r="B1688" s="9">
        <v>4</v>
      </c>
      <c r="C1688" s="9">
        <v>5</v>
      </c>
      <c r="D1688" s="9">
        <v>4</v>
      </c>
      <c r="E1688" s="9">
        <v>3</v>
      </c>
      <c r="F1688" s="9">
        <v>4</v>
      </c>
      <c r="G1688" s="9">
        <v>4</v>
      </c>
      <c r="H1688" s="9">
        <v>5</v>
      </c>
      <c r="I1688" s="9">
        <v>1</v>
      </c>
      <c r="J1688" s="9">
        <v>5</v>
      </c>
      <c r="K1688" s="9">
        <v>4</v>
      </c>
      <c r="L1688" s="9">
        <v>3</v>
      </c>
      <c r="M1688" s="9">
        <v>4</v>
      </c>
      <c r="N1688" s="43">
        <f t="shared" si="27"/>
        <v>46</v>
      </c>
    </row>
    <row r="1689" spans="1:14">
      <c r="A1689" s="142" t="s">
        <v>3737</v>
      </c>
      <c r="B1689" s="9">
        <v>1</v>
      </c>
      <c r="C1689" s="9">
        <v>1</v>
      </c>
      <c r="D1689" s="9">
        <v>1</v>
      </c>
      <c r="E1689" s="9">
        <v>1</v>
      </c>
      <c r="F1689" s="9">
        <v>1</v>
      </c>
      <c r="G1689" s="9">
        <v>1</v>
      </c>
      <c r="H1689" s="9">
        <v>1</v>
      </c>
      <c r="I1689" s="9">
        <v>3</v>
      </c>
      <c r="J1689" s="9">
        <v>1</v>
      </c>
      <c r="K1689" s="9">
        <v>4</v>
      </c>
      <c r="L1689" s="9">
        <v>1</v>
      </c>
      <c r="M1689" s="9">
        <v>1</v>
      </c>
      <c r="N1689" s="43">
        <f t="shared" si="27"/>
        <v>17</v>
      </c>
    </row>
    <row r="1690" spans="1:14">
      <c r="A1690" s="142" t="s">
        <v>3738</v>
      </c>
      <c r="B1690" s="9">
        <v>1</v>
      </c>
      <c r="C1690" s="9">
        <v>1</v>
      </c>
      <c r="D1690" s="9">
        <v>1</v>
      </c>
      <c r="E1690" s="9">
        <v>1</v>
      </c>
      <c r="F1690" s="9">
        <v>1</v>
      </c>
      <c r="G1690" s="9">
        <v>1</v>
      </c>
      <c r="H1690" s="9">
        <v>1</v>
      </c>
      <c r="I1690" s="9">
        <v>1</v>
      </c>
      <c r="J1690" s="9">
        <v>1</v>
      </c>
      <c r="K1690" s="9">
        <v>1</v>
      </c>
      <c r="L1690" s="9">
        <v>1</v>
      </c>
      <c r="M1690" s="9">
        <v>3</v>
      </c>
      <c r="N1690" s="43">
        <f t="shared" si="27"/>
        <v>14</v>
      </c>
    </row>
    <row r="1691" spans="1:14">
      <c r="A1691" s="142" t="s">
        <v>3739</v>
      </c>
      <c r="B1691" s="9">
        <v>1</v>
      </c>
      <c r="C1691" s="9">
        <v>1</v>
      </c>
      <c r="D1691" s="9">
        <v>1</v>
      </c>
      <c r="E1691" s="9">
        <v>1</v>
      </c>
      <c r="F1691" s="9">
        <v>1</v>
      </c>
      <c r="G1691" s="9">
        <v>1</v>
      </c>
      <c r="H1691" s="9">
        <v>1</v>
      </c>
      <c r="I1691" s="9">
        <v>3</v>
      </c>
      <c r="J1691" s="9">
        <v>1</v>
      </c>
      <c r="K1691" s="9">
        <v>3</v>
      </c>
      <c r="L1691" s="9">
        <v>1</v>
      </c>
      <c r="M1691" s="9">
        <v>3</v>
      </c>
      <c r="N1691" s="43">
        <f t="shared" si="27"/>
        <v>18</v>
      </c>
    </row>
    <row r="1692" spans="1:14">
      <c r="A1692" s="279" t="s">
        <v>3749</v>
      </c>
      <c r="B1692" s="9">
        <v>1</v>
      </c>
      <c r="C1692" s="9">
        <v>1</v>
      </c>
      <c r="D1692" s="9">
        <v>2</v>
      </c>
      <c r="E1692" s="9">
        <v>1</v>
      </c>
      <c r="F1692" s="9">
        <v>1</v>
      </c>
      <c r="G1692" s="9">
        <v>1</v>
      </c>
      <c r="H1692" s="9">
        <v>1</v>
      </c>
      <c r="I1692" s="9">
        <v>2</v>
      </c>
      <c r="J1692" s="9">
        <v>1</v>
      </c>
      <c r="K1692" s="9">
        <v>1</v>
      </c>
      <c r="L1692" s="9">
        <v>2</v>
      </c>
      <c r="M1692" s="9">
        <v>3</v>
      </c>
      <c r="N1692" s="43">
        <f t="shared" si="27"/>
        <v>17</v>
      </c>
    </row>
    <row r="1693" spans="1:14">
      <c r="A1693" s="279" t="s">
        <v>3750</v>
      </c>
      <c r="B1693" s="9">
        <v>1</v>
      </c>
      <c r="C1693" s="9">
        <v>1</v>
      </c>
      <c r="D1693" s="9">
        <v>1</v>
      </c>
      <c r="E1693" s="9">
        <v>1</v>
      </c>
      <c r="F1693" s="9">
        <v>1</v>
      </c>
      <c r="G1693" s="9">
        <v>1</v>
      </c>
      <c r="H1693" s="9">
        <v>1</v>
      </c>
      <c r="I1693" s="9">
        <v>1</v>
      </c>
      <c r="J1693" s="9">
        <v>1</v>
      </c>
      <c r="K1693" s="9">
        <v>1</v>
      </c>
      <c r="L1693" s="9">
        <v>1</v>
      </c>
      <c r="M1693" s="9">
        <v>1</v>
      </c>
      <c r="N1693" s="43">
        <f t="shared" si="27"/>
        <v>12</v>
      </c>
    </row>
    <row r="1694" spans="1:14">
      <c r="A1694" s="279" t="s">
        <v>3751</v>
      </c>
      <c r="B1694" s="9">
        <v>1</v>
      </c>
      <c r="C1694" s="9">
        <v>1</v>
      </c>
      <c r="D1694" s="9">
        <v>1</v>
      </c>
      <c r="E1694" s="9">
        <v>1</v>
      </c>
      <c r="F1694" s="9">
        <v>1</v>
      </c>
      <c r="G1694" s="9">
        <v>1</v>
      </c>
      <c r="H1694" s="9">
        <v>1</v>
      </c>
      <c r="I1694" s="9">
        <v>1</v>
      </c>
      <c r="J1694" s="9">
        <v>1</v>
      </c>
      <c r="K1694" s="9">
        <v>1</v>
      </c>
      <c r="L1694" s="9">
        <v>2</v>
      </c>
      <c r="M1694" s="9">
        <v>1</v>
      </c>
      <c r="N1694" s="43">
        <f t="shared" ref="N1694:N1757" si="28">SUM(B1694:M1694)</f>
        <v>13</v>
      </c>
    </row>
    <row r="1695" spans="1:14">
      <c r="A1695" s="279" t="s">
        <v>3752</v>
      </c>
      <c r="B1695" s="9">
        <v>1</v>
      </c>
      <c r="C1695" s="9">
        <v>1</v>
      </c>
      <c r="D1695" s="9">
        <v>1</v>
      </c>
      <c r="E1695" s="9">
        <v>1</v>
      </c>
      <c r="F1695" s="9">
        <v>1</v>
      </c>
      <c r="G1695" s="9">
        <v>1</v>
      </c>
      <c r="H1695" s="9">
        <v>1</v>
      </c>
      <c r="I1695" s="9">
        <v>5</v>
      </c>
      <c r="J1695" s="9">
        <v>1</v>
      </c>
      <c r="K1695" s="9">
        <v>1</v>
      </c>
      <c r="L1695" s="9">
        <v>1</v>
      </c>
      <c r="M1695" s="9">
        <v>5</v>
      </c>
      <c r="N1695" s="43">
        <f t="shared" si="28"/>
        <v>20</v>
      </c>
    </row>
    <row r="1696" spans="1:14">
      <c r="A1696" s="279" t="s">
        <v>3753</v>
      </c>
      <c r="B1696" s="9">
        <v>1</v>
      </c>
      <c r="C1696" s="9">
        <v>1</v>
      </c>
      <c r="D1696" s="9">
        <v>3</v>
      </c>
      <c r="E1696" s="9">
        <v>1</v>
      </c>
      <c r="F1696" s="9">
        <v>1</v>
      </c>
      <c r="G1696" s="9">
        <v>1</v>
      </c>
      <c r="H1696" s="9">
        <v>1</v>
      </c>
      <c r="I1696" s="9">
        <v>1</v>
      </c>
      <c r="J1696" s="9">
        <v>1</v>
      </c>
      <c r="K1696" s="9">
        <v>2</v>
      </c>
      <c r="L1696" s="9">
        <v>3</v>
      </c>
      <c r="M1696" s="9">
        <v>2</v>
      </c>
      <c r="N1696" s="43">
        <f t="shared" si="28"/>
        <v>18</v>
      </c>
    </row>
    <row r="1697" spans="1:14">
      <c r="A1697" s="279" t="s">
        <v>3754</v>
      </c>
      <c r="B1697" s="9">
        <v>1</v>
      </c>
      <c r="C1697" s="9">
        <v>1</v>
      </c>
      <c r="D1697" s="9">
        <v>2</v>
      </c>
      <c r="E1697" s="9">
        <v>1</v>
      </c>
      <c r="F1697" s="9">
        <v>2</v>
      </c>
      <c r="G1697" s="9">
        <v>1</v>
      </c>
      <c r="H1697" s="142"/>
      <c r="I1697" s="9">
        <v>2</v>
      </c>
      <c r="J1697" s="9">
        <v>2</v>
      </c>
      <c r="K1697" s="9">
        <v>2</v>
      </c>
      <c r="L1697" s="9">
        <v>2</v>
      </c>
      <c r="M1697" s="9">
        <v>1</v>
      </c>
      <c r="N1697" s="43">
        <f t="shared" si="28"/>
        <v>17</v>
      </c>
    </row>
    <row r="1698" spans="1:14">
      <c r="A1698" s="279" t="s">
        <v>3755</v>
      </c>
      <c r="B1698" s="9">
        <v>1</v>
      </c>
      <c r="C1698" s="9">
        <v>1</v>
      </c>
      <c r="D1698" s="9">
        <v>1</v>
      </c>
      <c r="E1698" s="9">
        <v>1</v>
      </c>
      <c r="F1698" s="9">
        <v>1</v>
      </c>
      <c r="G1698" s="9">
        <v>1</v>
      </c>
      <c r="H1698" s="9">
        <v>1</v>
      </c>
      <c r="I1698" s="9">
        <v>1</v>
      </c>
      <c r="J1698" s="9">
        <v>1</v>
      </c>
      <c r="K1698" s="9">
        <v>1</v>
      </c>
      <c r="L1698" s="9">
        <v>1</v>
      </c>
      <c r="M1698" s="9">
        <v>4</v>
      </c>
      <c r="N1698" s="43">
        <f t="shared" si="28"/>
        <v>15</v>
      </c>
    </row>
    <row r="1699" spans="1:14">
      <c r="A1699" s="279" t="s">
        <v>3756</v>
      </c>
      <c r="B1699" s="9">
        <v>5</v>
      </c>
      <c r="C1699" s="9">
        <v>5</v>
      </c>
      <c r="D1699" s="9">
        <v>5</v>
      </c>
      <c r="E1699" s="9">
        <v>5</v>
      </c>
      <c r="F1699" s="9">
        <v>4</v>
      </c>
      <c r="G1699" s="9">
        <v>5</v>
      </c>
      <c r="H1699" s="9">
        <v>5</v>
      </c>
      <c r="I1699" s="9">
        <v>5</v>
      </c>
      <c r="J1699" s="9">
        <v>5</v>
      </c>
      <c r="K1699" s="9">
        <v>5</v>
      </c>
      <c r="L1699" s="9">
        <v>2</v>
      </c>
      <c r="M1699" s="9">
        <v>5</v>
      </c>
      <c r="N1699" s="43">
        <f t="shared" si="28"/>
        <v>56</v>
      </c>
    </row>
    <row r="1700" spans="1:14">
      <c r="A1700" s="279" t="s">
        <v>3757</v>
      </c>
      <c r="B1700" s="9">
        <v>1</v>
      </c>
      <c r="C1700" s="9">
        <v>1</v>
      </c>
      <c r="D1700" s="9">
        <v>1</v>
      </c>
      <c r="E1700" s="9">
        <v>1</v>
      </c>
      <c r="F1700" s="9">
        <v>1</v>
      </c>
      <c r="G1700" s="9">
        <v>1</v>
      </c>
      <c r="H1700" s="9">
        <v>1</v>
      </c>
      <c r="I1700" s="9">
        <v>1</v>
      </c>
      <c r="J1700" s="9">
        <v>1</v>
      </c>
      <c r="K1700" s="9">
        <v>1</v>
      </c>
      <c r="L1700" s="9">
        <v>1</v>
      </c>
      <c r="M1700" s="9">
        <v>1</v>
      </c>
      <c r="N1700" s="43">
        <f t="shared" si="28"/>
        <v>12</v>
      </c>
    </row>
    <row r="1701" spans="1:14">
      <c r="A1701" s="279" t="s">
        <v>3758</v>
      </c>
      <c r="B1701" s="9">
        <v>1</v>
      </c>
      <c r="C1701" s="9">
        <v>1</v>
      </c>
      <c r="D1701" s="9">
        <v>2</v>
      </c>
      <c r="E1701" s="9">
        <v>4</v>
      </c>
      <c r="F1701" s="9">
        <v>1</v>
      </c>
      <c r="G1701" s="9">
        <v>1</v>
      </c>
      <c r="H1701" s="9">
        <v>1</v>
      </c>
      <c r="I1701" s="9">
        <v>2</v>
      </c>
      <c r="J1701" s="9">
        <v>1</v>
      </c>
      <c r="K1701" s="9">
        <v>3</v>
      </c>
      <c r="L1701" s="9">
        <v>2</v>
      </c>
      <c r="M1701" s="9">
        <v>2</v>
      </c>
      <c r="N1701" s="43">
        <f t="shared" si="28"/>
        <v>21</v>
      </c>
    </row>
    <row r="1702" spans="1:14">
      <c r="A1702" s="279" t="s">
        <v>3759</v>
      </c>
      <c r="B1702" s="9">
        <v>1</v>
      </c>
      <c r="C1702" s="9">
        <v>1</v>
      </c>
      <c r="D1702" s="9">
        <v>2</v>
      </c>
      <c r="E1702" s="9">
        <v>1</v>
      </c>
      <c r="F1702" s="9">
        <v>2</v>
      </c>
      <c r="G1702" s="9">
        <v>2</v>
      </c>
      <c r="H1702" s="9">
        <v>3</v>
      </c>
      <c r="I1702" s="9">
        <v>3</v>
      </c>
      <c r="J1702" s="9">
        <v>1</v>
      </c>
      <c r="K1702" s="9">
        <v>1</v>
      </c>
      <c r="L1702" s="9">
        <v>1</v>
      </c>
      <c r="M1702" s="9">
        <v>2</v>
      </c>
      <c r="N1702" s="43">
        <f t="shared" si="28"/>
        <v>20</v>
      </c>
    </row>
    <row r="1703" spans="1:14">
      <c r="A1703" s="279" t="s">
        <v>3760</v>
      </c>
      <c r="B1703" s="9">
        <v>1</v>
      </c>
      <c r="C1703" s="9">
        <v>1</v>
      </c>
      <c r="D1703" s="9">
        <v>1</v>
      </c>
      <c r="E1703" s="9">
        <v>1</v>
      </c>
      <c r="F1703" s="9">
        <v>1</v>
      </c>
      <c r="G1703" s="9">
        <v>1</v>
      </c>
      <c r="H1703" s="9">
        <v>1</v>
      </c>
      <c r="I1703" s="9">
        <v>5</v>
      </c>
      <c r="J1703" s="9">
        <v>1</v>
      </c>
      <c r="K1703" s="9">
        <v>3</v>
      </c>
      <c r="L1703" s="9">
        <v>1</v>
      </c>
      <c r="M1703" s="9">
        <v>2</v>
      </c>
      <c r="N1703" s="43">
        <f t="shared" si="28"/>
        <v>19</v>
      </c>
    </row>
    <row r="1704" spans="1:14">
      <c r="A1704" s="279" t="s">
        <v>3761</v>
      </c>
      <c r="B1704" s="9">
        <v>1</v>
      </c>
      <c r="C1704" s="9">
        <v>1</v>
      </c>
      <c r="D1704" s="9">
        <v>2</v>
      </c>
      <c r="E1704" s="9">
        <v>1</v>
      </c>
      <c r="F1704" s="9">
        <v>2</v>
      </c>
      <c r="G1704" s="9">
        <v>1</v>
      </c>
      <c r="H1704" s="9">
        <v>1</v>
      </c>
      <c r="I1704" s="9">
        <v>3</v>
      </c>
      <c r="J1704" s="9">
        <v>2</v>
      </c>
      <c r="K1704" s="9">
        <v>2</v>
      </c>
      <c r="L1704" s="9">
        <v>2</v>
      </c>
      <c r="M1704" s="9">
        <v>4</v>
      </c>
      <c r="N1704" s="43">
        <f t="shared" si="28"/>
        <v>22</v>
      </c>
    </row>
    <row r="1705" spans="1:14">
      <c r="A1705" s="279" t="s">
        <v>3762</v>
      </c>
      <c r="B1705" s="9">
        <v>1</v>
      </c>
      <c r="C1705" s="9">
        <v>1</v>
      </c>
      <c r="D1705" s="9">
        <v>2</v>
      </c>
      <c r="E1705" s="9">
        <v>3</v>
      </c>
      <c r="F1705" s="9">
        <v>2</v>
      </c>
      <c r="G1705" s="9">
        <v>1</v>
      </c>
      <c r="H1705" s="9">
        <v>2</v>
      </c>
      <c r="I1705" s="9">
        <v>1</v>
      </c>
      <c r="J1705" s="9">
        <v>1</v>
      </c>
      <c r="K1705" s="9">
        <v>2</v>
      </c>
      <c r="L1705" s="9">
        <v>3</v>
      </c>
      <c r="M1705" s="9">
        <v>1</v>
      </c>
      <c r="N1705" s="43">
        <f>SUM(B1705:M1705)</f>
        <v>20</v>
      </c>
    </row>
    <row r="1706" spans="1:14">
      <c r="A1706" s="279" t="s">
        <v>3763</v>
      </c>
      <c r="B1706" s="9">
        <v>1</v>
      </c>
      <c r="C1706" s="9">
        <v>1</v>
      </c>
      <c r="D1706" s="9">
        <v>2</v>
      </c>
      <c r="E1706" s="9">
        <v>1</v>
      </c>
      <c r="F1706" s="9">
        <v>2</v>
      </c>
      <c r="G1706" s="9">
        <v>1</v>
      </c>
      <c r="H1706" s="9">
        <v>1</v>
      </c>
      <c r="I1706" s="9">
        <v>1</v>
      </c>
      <c r="J1706" s="9">
        <v>1</v>
      </c>
      <c r="K1706" s="9">
        <v>3</v>
      </c>
      <c r="L1706" s="9">
        <v>2</v>
      </c>
      <c r="M1706" s="9">
        <v>3</v>
      </c>
      <c r="N1706" s="43">
        <f t="shared" si="28"/>
        <v>19</v>
      </c>
    </row>
    <row r="1707" spans="1:14">
      <c r="A1707" s="279" t="s">
        <v>3764</v>
      </c>
      <c r="B1707" s="9">
        <v>1</v>
      </c>
      <c r="C1707" s="9">
        <v>1</v>
      </c>
      <c r="D1707" s="9">
        <v>1</v>
      </c>
      <c r="E1707" s="9">
        <v>1</v>
      </c>
      <c r="F1707" s="9">
        <v>1</v>
      </c>
      <c r="G1707" s="9">
        <v>1</v>
      </c>
      <c r="H1707" s="9">
        <v>1</v>
      </c>
      <c r="I1707" s="9">
        <v>1</v>
      </c>
      <c r="J1707" s="9">
        <v>1</v>
      </c>
      <c r="K1707" s="9">
        <v>1</v>
      </c>
      <c r="L1707" s="9">
        <v>1</v>
      </c>
      <c r="M1707" s="9">
        <v>3</v>
      </c>
      <c r="N1707" s="43">
        <f t="shared" si="28"/>
        <v>14</v>
      </c>
    </row>
    <row r="1708" spans="1:14">
      <c r="A1708" s="279" t="s">
        <v>3765</v>
      </c>
      <c r="B1708" s="9">
        <v>5</v>
      </c>
      <c r="C1708" s="9">
        <v>5</v>
      </c>
      <c r="D1708" s="9">
        <v>2</v>
      </c>
      <c r="E1708" s="9">
        <v>1</v>
      </c>
      <c r="F1708" s="9">
        <v>5</v>
      </c>
      <c r="G1708" s="9">
        <v>5</v>
      </c>
      <c r="H1708" s="9">
        <v>5</v>
      </c>
      <c r="I1708" s="9">
        <v>5</v>
      </c>
      <c r="J1708" s="9">
        <v>5</v>
      </c>
      <c r="K1708" s="9">
        <v>3</v>
      </c>
      <c r="L1708" s="9">
        <v>1</v>
      </c>
      <c r="M1708" s="142"/>
      <c r="N1708" s="43">
        <f t="shared" si="28"/>
        <v>42</v>
      </c>
    </row>
    <row r="1709" spans="1:14">
      <c r="A1709" s="279" t="s">
        <v>3766</v>
      </c>
      <c r="B1709" s="9">
        <v>2</v>
      </c>
      <c r="C1709" s="9">
        <v>1</v>
      </c>
      <c r="D1709" s="9">
        <v>2</v>
      </c>
      <c r="E1709" s="9">
        <v>2</v>
      </c>
      <c r="F1709" s="9">
        <v>1</v>
      </c>
      <c r="G1709" s="9">
        <v>2</v>
      </c>
      <c r="H1709" s="9">
        <v>2</v>
      </c>
      <c r="I1709" s="9">
        <v>3</v>
      </c>
      <c r="J1709" s="9">
        <v>1</v>
      </c>
      <c r="K1709" s="9">
        <v>3</v>
      </c>
      <c r="L1709" s="9">
        <v>2</v>
      </c>
      <c r="M1709" s="9">
        <v>2</v>
      </c>
      <c r="N1709" s="43">
        <f t="shared" si="28"/>
        <v>23</v>
      </c>
    </row>
    <row r="1710" spans="1:14">
      <c r="A1710" s="279" t="s">
        <v>3767</v>
      </c>
      <c r="B1710" s="9">
        <v>1</v>
      </c>
      <c r="C1710" s="9">
        <v>1</v>
      </c>
      <c r="D1710" s="9">
        <v>1</v>
      </c>
      <c r="E1710" s="9">
        <v>1</v>
      </c>
      <c r="F1710" s="9">
        <v>1</v>
      </c>
      <c r="G1710" s="9">
        <v>1</v>
      </c>
      <c r="H1710" s="9">
        <v>1</v>
      </c>
      <c r="I1710" s="9">
        <v>1</v>
      </c>
      <c r="J1710" s="9">
        <v>1</v>
      </c>
      <c r="K1710" s="9">
        <v>1</v>
      </c>
      <c r="L1710" s="9">
        <v>1</v>
      </c>
      <c r="M1710" s="9">
        <v>3</v>
      </c>
      <c r="N1710" s="43">
        <f t="shared" si="28"/>
        <v>14</v>
      </c>
    </row>
    <row r="1711" spans="1:14">
      <c r="A1711" s="279" t="s">
        <v>3787</v>
      </c>
      <c r="B1711" s="9">
        <v>1</v>
      </c>
      <c r="C1711" s="9">
        <v>1</v>
      </c>
      <c r="D1711" s="9">
        <v>1</v>
      </c>
      <c r="E1711" s="9">
        <v>1</v>
      </c>
      <c r="F1711" s="9">
        <v>1</v>
      </c>
      <c r="G1711" s="9">
        <v>1</v>
      </c>
      <c r="H1711" s="9">
        <v>1</v>
      </c>
      <c r="I1711" s="9">
        <v>1</v>
      </c>
      <c r="J1711" s="9">
        <v>1</v>
      </c>
      <c r="K1711" s="9">
        <v>4</v>
      </c>
      <c r="L1711" s="9">
        <v>1</v>
      </c>
      <c r="M1711" s="9">
        <v>3</v>
      </c>
      <c r="N1711" s="43">
        <f t="shared" si="28"/>
        <v>17</v>
      </c>
    </row>
    <row r="1712" spans="1:14">
      <c r="A1712" s="279" t="s">
        <v>3788</v>
      </c>
      <c r="B1712" s="9">
        <v>1</v>
      </c>
      <c r="C1712" s="9">
        <v>1</v>
      </c>
      <c r="D1712" s="9">
        <v>1</v>
      </c>
      <c r="E1712" s="9">
        <v>1</v>
      </c>
      <c r="F1712" s="9">
        <v>1</v>
      </c>
      <c r="G1712" s="9">
        <v>1</v>
      </c>
      <c r="H1712" s="9">
        <v>1</v>
      </c>
      <c r="I1712" s="9">
        <v>1</v>
      </c>
      <c r="J1712" s="9">
        <v>1</v>
      </c>
      <c r="K1712" s="9">
        <v>1</v>
      </c>
      <c r="L1712" s="9">
        <v>1</v>
      </c>
      <c r="M1712" s="9">
        <v>1</v>
      </c>
      <c r="N1712" s="43">
        <f t="shared" si="28"/>
        <v>12</v>
      </c>
    </row>
    <row r="1713" spans="1:14">
      <c r="A1713" s="279" t="s">
        <v>3789</v>
      </c>
      <c r="B1713" s="9">
        <v>1</v>
      </c>
      <c r="C1713" s="9">
        <v>1</v>
      </c>
      <c r="D1713" s="9">
        <v>1</v>
      </c>
      <c r="E1713" s="9">
        <v>1</v>
      </c>
      <c r="F1713" s="9">
        <v>1</v>
      </c>
      <c r="G1713" s="9">
        <v>1</v>
      </c>
      <c r="H1713" s="9">
        <v>1</v>
      </c>
      <c r="I1713" s="9">
        <v>5</v>
      </c>
      <c r="J1713" s="9">
        <v>1</v>
      </c>
      <c r="K1713" s="9">
        <v>1</v>
      </c>
      <c r="L1713" s="9">
        <v>5</v>
      </c>
      <c r="M1713" s="9">
        <v>3</v>
      </c>
      <c r="N1713" s="43">
        <f t="shared" si="28"/>
        <v>22</v>
      </c>
    </row>
    <row r="1714" spans="1:14">
      <c r="A1714" s="279" t="s">
        <v>3790</v>
      </c>
      <c r="B1714" s="9">
        <v>1</v>
      </c>
      <c r="C1714" s="9">
        <v>1</v>
      </c>
      <c r="D1714" s="9">
        <v>2</v>
      </c>
      <c r="E1714" s="9">
        <v>2</v>
      </c>
      <c r="F1714" s="9">
        <v>1</v>
      </c>
      <c r="G1714" s="9">
        <v>1</v>
      </c>
      <c r="H1714" s="9">
        <v>1</v>
      </c>
      <c r="I1714" s="9">
        <v>2</v>
      </c>
      <c r="J1714" s="9">
        <v>1</v>
      </c>
      <c r="K1714" s="9">
        <v>3</v>
      </c>
      <c r="L1714" s="9">
        <v>2</v>
      </c>
      <c r="M1714" s="9">
        <v>3</v>
      </c>
      <c r="N1714" s="43">
        <f t="shared" si="28"/>
        <v>20</v>
      </c>
    </row>
    <row r="1715" spans="1:14">
      <c r="A1715" s="279" t="s">
        <v>3791</v>
      </c>
      <c r="B1715" s="9">
        <v>1</v>
      </c>
      <c r="C1715" s="9">
        <v>1</v>
      </c>
      <c r="D1715" s="9">
        <v>1</v>
      </c>
      <c r="E1715" s="9">
        <v>1</v>
      </c>
      <c r="F1715" s="9">
        <v>1</v>
      </c>
      <c r="G1715" s="9">
        <v>1</v>
      </c>
      <c r="H1715" s="9">
        <v>1</v>
      </c>
      <c r="I1715" s="9">
        <v>1</v>
      </c>
      <c r="J1715" s="9">
        <v>1</v>
      </c>
      <c r="K1715" s="9">
        <v>3</v>
      </c>
      <c r="L1715" s="9">
        <v>2</v>
      </c>
      <c r="M1715" s="9">
        <v>2</v>
      </c>
      <c r="N1715" s="43">
        <f t="shared" si="28"/>
        <v>16</v>
      </c>
    </row>
    <row r="1716" spans="1:14">
      <c r="A1716" s="279" t="s">
        <v>3792</v>
      </c>
      <c r="B1716" s="9">
        <v>1</v>
      </c>
      <c r="C1716" s="9">
        <v>1</v>
      </c>
      <c r="D1716" s="9">
        <v>2</v>
      </c>
      <c r="E1716" s="9">
        <v>2</v>
      </c>
      <c r="F1716" s="9">
        <v>2</v>
      </c>
      <c r="G1716" s="9">
        <v>2</v>
      </c>
      <c r="H1716" s="9">
        <v>1</v>
      </c>
      <c r="I1716" s="9">
        <v>3</v>
      </c>
      <c r="J1716" s="9">
        <v>1</v>
      </c>
      <c r="K1716" s="9">
        <v>2</v>
      </c>
      <c r="L1716" s="9">
        <v>2</v>
      </c>
      <c r="M1716" s="9">
        <v>2</v>
      </c>
      <c r="N1716" s="43">
        <f t="shared" si="28"/>
        <v>21</v>
      </c>
    </row>
    <row r="1717" spans="1:14">
      <c r="A1717" s="279" t="s">
        <v>3793</v>
      </c>
      <c r="B1717" s="9">
        <v>1</v>
      </c>
      <c r="C1717" s="9">
        <v>1</v>
      </c>
      <c r="D1717" s="9">
        <v>2</v>
      </c>
      <c r="E1717" s="9">
        <v>1</v>
      </c>
      <c r="F1717" s="9">
        <v>5</v>
      </c>
      <c r="G1717" s="9">
        <v>2</v>
      </c>
      <c r="H1717" s="9">
        <v>1</v>
      </c>
      <c r="I1717" s="9">
        <v>1</v>
      </c>
      <c r="J1717" s="9">
        <v>1</v>
      </c>
      <c r="K1717" s="9">
        <v>3</v>
      </c>
      <c r="L1717" s="9">
        <v>1</v>
      </c>
      <c r="M1717" s="9">
        <v>5</v>
      </c>
      <c r="N1717" s="43">
        <f t="shared" si="28"/>
        <v>24</v>
      </c>
    </row>
    <row r="1718" spans="1:14">
      <c r="A1718" s="37" t="s">
        <v>3813</v>
      </c>
      <c r="B1718" s="9">
        <v>1</v>
      </c>
      <c r="C1718" s="9">
        <v>1</v>
      </c>
      <c r="D1718" s="9">
        <v>1</v>
      </c>
      <c r="E1718" s="9">
        <v>1</v>
      </c>
      <c r="F1718" s="9">
        <v>1</v>
      </c>
      <c r="G1718" s="9">
        <v>1</v>
      </c>
      <c r="H1718" s="9">
        <v>1</v>
      </c>
      <c r="I1718" s="9">
        <v>1</v>
      </c>
      <c r="J1718" s="9">
        <v>1</v>
      </c>
      <c r="K1718" s="9">
        <v>2</v>
      </c>
      <c r="L1718" s="9">
        <v>2</v>
      </c>
      <c r="M1718" s="9">
        <v>2</v>
      </c>
      <c r="N1718" s="43">
        <f t="shared" si="28"/>
        <v>15</v>
      </c>
    </row>
    <row r="1719" spans="1:14">
      <c r="A1719" s="37" t="s">
        <v>3814</v>
      </c>
      <c r="B1719" s="9">
        <v>1</v>
      </c>
      <c r="C1719" s="9">
        <v>2</v>
      </c>
      <c r="D1719" s="9">
        <v>2</v>
      </c>
      <c r="E1719" s="9">
        <v>1</v>
      </c>
      <c r="F1719" s="9">
        <v>1</v>
      </c>
      <c r="G1719" s="9">
        <v>1</v>
      </c>
      <c r="H1719" s="9">
        <v>1</v>
      </c>
      <c r="I1719" s="9">
        <v>3</v>
      </c>
      <c r="J1719" s="9">
        <v>2</v>
      </c>
      <c r="K1719" s="9">
        <v>2</v>
      </c>
      <c r="L1719" s="9">
        <v>5</v>
      </c>
      <c r="M1719" s="9">
        <v>3</v>
      </c>
      <c r="N1719" s="43">
        <f t="shared" si="28"/>
        <v>24</v>
      </c>
    </row>
    <row r="1720" spans="1:14">
      <c r="A1720" s="37" t="s">
        <v>3815</v>
      </c>
      <c r="B1720" s="9">
        <v>1</v>
      </c>
      <c r="C1720" s="9">
        <v>1</v>
      </c>
      <c r="D1720" s="9">
        <v>1</v>
      </c>
      <c r="E1720" s="9">
        <v>1</v>
      </c>
      <c r="F1720" s="9">
        <v>1</v>
      </c>
      <c r="G1720" s="9">
        <v>1</v>
      </c>
      <c r="H1720" s="9">
        <v>1</v>
      </c>
      <c r="I1720" s="9">
        <v>1</v>
      </c>
      <c r="J1720" s="9">
        <v>1</v>
      </c>
      <c r="K1720" s="9">
        <v>3</v>
      </c>
      <c r="L1720" s="9">
        <v>1</v>
      </c>
      <c r="M1720" s="9">
        <v>4</v>
      </c>
      <c r="N1720" s="43">
        <f t="shared" si="28"/>
        <v>17</v>
      </c>
    </row>
    <row r="1721" spans="1:14">
      <c r="A1721" s="37" t="s">
        <v>3816</v>
      </c>
      <c r="B1721" s="9">
        <v>5</v>
      </c>
      <c r="C1721" s="9">
        <v>5</v>
      </c>
      <c r="D1721" s="9">
        <v>5</v>
      </c>
      <c r="E1721" s="9">
        <v>5</v>
      </c>
      <c r="F1721" s="9">
        <v>5</v>
      </c>
      <c r="G1721" s="9">
        <v>5</v>
      </c>
      <c r="H1721" s="9">
        <v>5</v>
      </c>
      <c r="I1721" s="9">
        <v>1</v>
      </c>
      <c r="J1721" s="9">
        <v>5</v>
      </c>
      <c r="K1721" s="9">
        <v>4</v>
      </c>
      <c r="L1721" s="9">
        <v>5</v>
      </c>
      <c r="M1721" s="9">
        <v>5</v>
      </c>
      <c r="N1721" s="43">
        <f t="shared" si="28"/>
        <v>55</v>
      </c>
    </row>
    <row r="1722" spans="1:14">
      <c r="A1722" s="37" t="s">
        <v>3817</v>
      </c>
      <c r="B1722" s="9">
        <v>1</v>
      </c>
      <c r="C1722" s="9">
        <v>1</v>
      </c>
      <c r="D1722" s="9">
        <v>2</v>
      </c>
      <c r="E1722" s="9">
        <v>2</v>
      </c>
      <c r="F1722" s="9">
        <v>2</v>
      </c>
      <c r="G1722" s="9">
        <v>2</v>
      </c>
      <c r="H1722" s="9">
        <v>2</v>
      </c>
      <c r="I1722" s="9">
        <v>2</v>
      </c>
      <c r="J1722" s="9">
        <v>1</v>
      </c>
      <c r="K1722" s="9">
        <v>3</v>
      </c>
      <c r="L1722" s="9">
        <v>2</v>
      </c>
      <c r="M1722" s="9">
        <v>1</v>
      </c>
      <c r="N1722" s="43">
        <f t="shared" si="28"/>
        <v>21</v>
      </c>
    </row>
    <row r="1723" spans="1:14">
      <c r="A1723" s="37" t="s">
        <v>3818</v>
      </c>
      <c r="B1723" s="9">
        <v>3</v>
      </c>
      <c r="C1723" s="9">
        <v>3</v>
      </c>
      <c r="D1723" s="9">
        <v>4</v>
      </c>
      <c r="E1723" s="9">
        <v>3</v>
      </c>
      <c r="F1723" s="9">
        <v>4</v>
      </c>
      <c r="G1723" s="9">
        <v>4</v>
      </c>
      <c r="H1723" s="9">
        <v>3</v>
      </c>
      <c r="I1723" s="9">
        <v>4</v>
      </c>
      <c r="J1723" s="9">
        <v>3</v>
      </c>
      <c r="K1723" s="9">
        <v>4</v>
      </c>
      <c r="L1723" s="9">
        <v>4</v>
      </c>
      <c r="M1723" s="9">
        <v>4</v>
      </c>
      <c r="N1723" s="43">
        <f t="shared" si="28"/>
        <v>43</v>
      </c>
    </row>
    <row r="1724" spans="1:14">
      <c r="A1724" s="37" t="s">
        <v>3819</v>
      </c>
      <c r="B1724" s="9">
        <v>1</v>
      </c>
      <c r="C1724" s="9">
        <v>1</v>
      </c>
      <c r="D1724" s="9">
        <v>1</v>
      </c>
      <c r="E1724" s="9">
        <v>1</v>
      </c>
      <c r="F1724" s="9">
        <v>1</v>
      </c>
      <c r="G1724" s="9">
        <v>1</v>
      </c>
      <c r="H1724" s="9">
        <v>1</v>
      </c>
      <c r="I1724" s="9">
        <v>1</v>
      </c>
      <c r="J1724" s="9">
        <v>1</v>
      </c>
      <c r="K1724" s="9">
        <v>1</v>
      </c>
      <c r="L1724" s="9">
        <v>1</v>
      </c>
      <c r="M1724" s="9">
        <v>1</v>
      </c>
      <c r="N1724" s="43">
        <f t="shared" si="28"/>
        <v>12</v>
      </c>
    </row>
    <row r="1725" spans="1:14">
      <c r="A1725" s="37" t="s">
        <v>3820</v>
      </c>
      <c r="B1725" s="9">
        <v>5</v>
      </c>
      <c r="C1725" s="9">
        <v>5</v>
      </c>
      <c r="D1725" s="9">
        <v>2</v>
      </c>
      <c r="E1725" s="9">
        <v>2</v>
      </c>
      <c r="F1725" s="9">
        <v>2</v>
      </c>
      <c r="G1725" s="9">
        <v>3</v>
      </c>
      <c r="H1725" s="9">
        <v>2</v>
      </c>
      <c r="I1725" s="9">
        <v>3</v>
      </c>
      <c r="J1725" s="9">
        <v>3</v>
      </c>
      <c r="K1725" s="9">
        <v>3</v>
      </c>
      <c r="L1725" s="9">
        <v>2</v>
      </c>
      <c r="M1725" s="9">
        <v>3</v>
      </c>
      <c r="N1725" s="43">
        <f t="shared" si="28"/>
        <v>35</v>
      </c>
    </row>
    <row r="1726" spans="1:14">
      <c r="A1726" s="37" t="s">
        <v>3821</v>
      </c>
      <c r="B1726" s="9">
        <v>1</v>
      </c>
      <c r="C1726" s="9">
        <v>1</v>
      </c>
      <c r="D1726" s="9">
        <v>1</v>
      </c>
      <c r="E1726" s="9">
        <v>1</v>
      </c>
      <c r="F1726" s="9">
        <v>1</v>
      </c>
      <c r="G1726" s="9">
        <v>1</v>
      </c>
      <c r="H1726" s="9">
        <v>2</v>
      </c>
      <c r="I1726" s="9">
        <v>1</v>
      </c>
      <c r="J1726" s="9">
        <v>1</v>
      </c>
      <c r="K1726" s="9">
        <v>3</v>
      </c>
      <c r="L1726" s="9">
        <v>5</v>
      </c>
      <c r="M1726" s="9">
        <v>1</v>
      </c>
      <c r="N1726" s="43">
        <f t="shared" si="28"/>
        <v>19</v>
      </c>
    </row>
    <row r="1727" spans="1:14">
      <c r="N1727" s="43">
        <f t="shared" si="28"/>
        <v>0</v>
      </c>
    </row>
    <row r="1728" spans="1:14">
      <c r="N1728" s="43">
        <f t="shared" si="28"/>
        <v>0</v>
      </c>
    </row>
    <row r="1729" spans="14:14">
      <c r="N1729" s="43">
        <f t="shared" si="28"/>
        <v>0</v>
      </c>
    </row>
    <row r="1730" spans="14:14">
      <c r="N1730" s="43">
        <f t="shared" si="28"/>
        <v>0</v>
      </c>
    </row>
    <row r="1731" spans="14:14">
      <c r="N1731" s="43">
        <f t="shared" si="28"/>
        <v>0</v>
      </c>
    </row>
    <row r="1732" spans="14:14">
      <c r="N1732" s="43">
        <f t="shared" si="28"/>
        <v>0</v>
      </c>
    </row>
    <row r="1733" spans="14:14">
      <c r="N1733" s="43">
        <f t="shared" si="28"/>
        <v>0</v>
      </c>
    </row>
    <row r="1734" spans="14:14">
      <c r="N1734" s="43">
        <f t="shared" si="28"/>
        <v>0</v>
      </c>
    </row>
    <row r="1735" spans="14:14">
      <c r="N1735" s="43">
        <f t="shared" si="28"/>
        <v>0</v>
      </c>
    </row>
    <row r="1736" spans="14:14">
      <c r="N1736" s="43">
        <f t="shared" si="28"/>
        <v>0</v>
      </c>
    </row>
    <row r="1737" spans="14:14">
      <c r="N1737" s="43">
        <f t="shared" si="28"/>
        <v>0</v>
      </c>
    </row>
    <row r="1738" spans="14:14">
      <c r="N1738" s="43">
        <f t="shared" si="28"/>
        <v>0</v>
      </c>
    </row>
    <row r="1739" spans="14:14">
      <c r="N1739" s="43">
        <f t="shared" si="28"/>
        <v>0</v>
      </c>
    </row>
    <row r="1740" spans="14:14">
      <c r="N1740" s="43">
        <f t="shared" si="28"/>
        <v>0</v>
      </c>
    </row>
    <row r="1741" spans="14:14">
      <c r="N1741" s="43">
        <f t="shared" si="28"/>
        <v>0</v>
      </c>
    </row>
    <row r="1742" spans="14:14">
      <c r="N1742" s="43">
        <f t="shared" si="28"/>
        <v>0</v>
      </c>
    </row>
    <row r="1743" spans="14:14">
      <c r="N1743" s="43">
        <f t="shared" si="28"/>
        <v>0</v>
      </c>
    </row>
    <row r="1744" spans="14:14">
      <c r="N1744" s="43">
        <f t="shared" si="28"/>
        <v>0</v>
      </c>
    </row>
    <row r="1745" spans="14:14">
      <c r="N1745" s="43">
        <f t="shared" si="28"/>
        <v>0</v>
      </c>
    </row>
    <row r="1746" spans="14:14">
      <c r="N1746" s="43">
        <f t="shared" si="28"/>
        <v>0</v>
      </c>
    </row>
    <row r="1747" spans="14:14">
      <c r="N1747" s="43">
        <f t="shared" si="28"/>
        <v>0</v>
      </c>
    </row>
    <row r="1748" spans="14:14">
      <c r="N1748" s="43">
        <f t="shared" si="28"/>
        <v>0</v>
      </c>
    </row>
    <row r="1749" spans="14:14">
      <c r="N1749" s="43">
        <f t="shared" si="28"/>
        <v>0</v>
      </c>
    </row>
    <row r="1750" spans="14:14">
      <c r="N1750" s="43">
        <f t="shared" si="28"/>
        <v>0</v>
      </c>
    </row>
    <row r="1751" spans="14:14">
      <c r="N1751" s="43">
        <f t="shared" si="28"/>
        <v>0</v>
      </c>
    </row>
    <row r="1752" spans="14:14">
      <c r="N1752" s="43">
        <f t="shared" si="28"/>
        <v>0</v>
      </c>
    </row>
    <row r="1753" spans="14:14">
      <c r="N1753" s="43">
        <f t="shared" si="28"/>
        <v>0</v>
      </c>
    </row>
    <row r="1754" spans="14:14">
      <c r="N1754" s="43">
        <f t="shared" si="28"/>
        <v>0</v>
      </c>
    </row>
    <row r="1755" spans="14:14">
      <c r="N1755" s="43">
        <f t="shared" si="28"/>
        <v>0</v>
      </c>
    </row>
    <row r="1756" spans="14:14">
      <c r="N1756" s="43">
        <f t="shared" si="28"/>
        <v>0</v>
      </c>
    </row>
    <row r="1757" spans="14:14">
      <c r="N1757" s="43">
        <f t="shared" si="28"/>
        <v>0</v>
      </c>
    </row>
    <row r="1758" spans="14:14">
      <c r="N1758" s="43">
        <f t="shared" ref="N1758:N1821" si="29">SUM(B1758:M1758)</f>
        <v>0</v>
      </c>
    </row>
    <row r="1759" spans="14:14">
      <c r="N1759" s="43">
        <f t="shared" si="29"/>
        <v>0</v>
      </c>
    </row>
    <row r="1760" spans="14:14">
      <c r="N1760" s="43">
        <f t="shared" si="29"/>
        <v>0</v>
      </c>
    </row>
    <row r="1761" spans="14:14">
      <c r="N1761" s="43">
        <f t="shared" si="29"/>
        <v>0</v>
      </c>
    </row>
    <row r="1762" spans="14:14">
      <c r="N1762" s="43">
        <f t="shared" si="29"/>
        <v>0</v>
      </c>
    </row>
    <row r="1763" spans="14:14">
      <c r="N1763" s="43">
        <f t="shared" si="29"/>
        <v>0</v>
      </c>
    </row>
    <row r="1764" spans="14:14">
      <c r="N1764" s="43">
        <f t="shared" si="29"/>
        <v>0</v>
      </c>
    </row>
    <row r="1765" spans="14:14">
      <c r="N1765" s="43">
        <f t="shared" si="29"/>
        <v>0</v>
      </c>
    </row>
    <row r="1766" spans="14:14">
      <c r="N1766" s="43">
        <f t="shared" si="29"/>
        <v>0</v>
      </c>
    </row>
    <row r="1767" spans="14:14">
      <c r="N1767" s="43">
        <f t="shared" si="29"/>
        <v>0</v>
      </c>
    </row>
    <row r="1768" spans="14:14">
      <c r="N1768" s="43">
        <f t="shared" si="29"/>
        <v>0</v>
      </c>
    </row>
    <row r="1769" spans="14:14">
      <c r="N1769" s="43">
        <f t="shared" si="29"/>
        <v>0</v>
      </c>
    </row>
    <row r="1770" spans="14:14">
      <c r="N1770" s="43">
        <f t="shared" si="29"/>
        <v>0</v>
      </c>
    </row>
    <row r="1771" spans="14:14">
      <c r="N1771" s="43">
        <f t="shared" si="29"/>
        <v>0</v>
      </c>
    </row>
    <row r="1772" spans="14:14">
      <c r="N1772" s="43">
        <f t="shared" si="29"/>
        <v>0</v>
      </c>
    </row>
    <row r="1773" spans="14:14">
      <c r="N1773" s="43">
        <f t="shared" si="29"/>
        <v>0</v>
      </c>
    </row>
    <row r="1774" spans="14:14">
      <c r="N1774" s="43">
        <f t="shared" si="29"/>
        <v>0</v>
      </c>
    </row>
    <row r="1775" spans="14:14">
      <c r="N1775" s="43">
        <f t="shared" si="29"/>
        <v>0</v>
      </c>
    </row>
    <row r="1776" spans="14:14">
      <c r="N1776" s="43">
        <f t="shared" si="29"/>
        <v>0</v>
      </c>
    </row>
    <row r="1777" spans="14:14">
      <c r="N1777" s="43">
        <f t="shared" si="29"/>
        <v>0</v>
      </c>
    </row>
    <row r="1778" spans="14:14">
      <c r="N1778" s="43">
        <f t="shared" si="29"/>
        <v>0</v>
      </c>
    </row>
    <row r="1779" spans="14:14">
      <c r="N1779" s="43">
        <f t="shared" si="29"/>
        <v>0</v>
      </c>
    </row>
    <row r="1780" spans="14:14">
      <c r="N1780" s="43">
        <f t="shared" si="29"/>
        <v>0</v>
      </c>
    </row>
    <row r="1781" spans="14:14">
      <c r="N1781" s="43">
        <f t="shared" si="29"/>
        <v>0</v>
      </c>
    </row>
    <row r="1782" spans="14:14">
      <c r="N1782" s="43">
        <f t="shared" si="29"/>
        <v>0</v>
      </c>
    </row>
    <row r="1783" spans="14:14">
      <c r="N1783" s="43">
        <f t="shared" si="29"/>
        <v>0</v>
      </c>
    </row>
    <row r="1784" spans="14:14">
      <c r="N1784" s="43">
        <f t="shared" si="29"/>
        <v>0</v>
      </c>
    </row>
    <row r="1785" spans="14:14">
      <c r="N1785" s="43">
        <f t="shared" si="29"/>
        <v>0</v>
      </c>
    </row>
    <row r="1786" spans="14:14">
      <c r="N1786" s="43">
        <f t="shared" si="29"/>
        <v>0</v>
      </c>
    </row>
    <row r="1787" spans="14:14">
      <c r="N1787" s="43">
        <f t="shared" si="29"/>
        <v>0</v>
      </c>
    </row>
    <row r="1788" spans="14:14">
      <c r="N1788" s="43">
        <f t="shared" si="29"/>
        <v>0</v>
      </c>
    </row>
    <row r="1789" spans="14:14">
      <c r="N1789" s="43">
        <f t="shared" si="29"/>
        <v>0</v>
      </c>
    </row>
    <row r="1790" spans="14:14">
      <c r="N1790" s="43">
        <f t="shared" si="29"/>
        <v>0</v>
      </c>
    </row>
    <row r="1791" spans="14:14">
      <c r="N1791" s="43">
        <f t="shared" si="29"/>
        <v>0</v>
      </c>
    </row>
    <row r="1792" spans="14:14">
      <c r="N1792" s="43">
        <f t="shared" si="29"/>
        <v>0</v>
      </c>
    </row>
    <row r="1793" spans="14:14">
      <c r="N1793" s="43">
        <f t="shared" si="29"/>
        <v>0</v>
      </c>
    </row>
    <row r="1794" spans="14:14">
      <c r="N1794" s="43">
        <f t="shared" si="29"/>
        <v>0</v>
      </c>
    </row>
    <row r="1795" spans="14:14">
      <c r="N1795" s="43">
        <f t="shared" si="29"/>
        <v>0</v>
      </c>
    </row>
    <row r="1796" spans="14:14">
      <c r="N1796" s="43">
        <f t="shared" si="29"/>
        <v>0</v>
      </c>
    </row>
    <row r="1797" spans="14:14">
      <c r="N1797" s="43">
        <f t="shared" si="29"/>
        <v>0</v>
      </c>
    </row>
    <row r="1798" spans="14:14">
      <c r="N1798" s="43">
        <f t="shared" si="29"/>
        <v>0</v>
      </c>
    </row>
    <row r="1799" spans="14:14">
      <c r="N1799" s="43">
        <f t="shared" si="29"/>
        <v>0</v>
      </c>
    </row>
    <row r="1800" spans="14:14">
      <c r="N1800" s="43">
        <f t="shared" si="29"/>
        <v>0</v>
      </c>
    </row>
    <row r="1801" spans="14:14">
      <c r="N1801" s="43">
        <f t="shared" si="29"/>
        <v>0</v>
      </c>
    </row>
    <row r="1802" spans="14:14">
      <c r="N1802" s="43">
        <f t="shared" si="29"/>
        <v>0</v>
      </c>
    </row>
    <row r="1803" spans="14:14">
      <c r="N1803" s="43">
        <f t="shared" si="29"/>
        <v>0</v>
      </c>
    </row>
    <row r="1804" spans="14:14">
      <c r="N1804" s="43">
        <f t="shared" si="29"/>
        <v>0</v>
      </c>
    </row>
    <row r="1805" spans="14:14">
      <c r="N1805" s="43">
        <f t="shared" si="29"/>
        <v>0</v>
      </c>
    </row>
    <row r="1806" spans="14:14">
      <c r="N1806" s="43">
        <f t="shared" si="29"/>
        <v>0</v>
      </c>
    </row>
    <row r="1807" spans="14:14">
      <c r="N1807" s="43">
        <f t="shared" si="29"/>
        <v>0</v>
      </c>
    </row>
    <row r="1808" spans="14:14">
      <c r="N1808" s="43">
        <f t="shared" si="29"/>
        <v>0</v>
      </c>
    </row>
    <row r="1809" spans="14:14">
      <c r="N1809" s="43">
        <f t="shared" si="29"/>
        <v>0</v>
      </c>
    </row>
    <row r="1810" spans="14:14">
      <c r="N1810" s="43">
        <f t="shared" si="29"/>
        <v>0</v>
      </c>
    </row>
    <row r="1811" spans="14:14">
      <c r="N1811" s="43">
        <f t="shared" si="29"/>
        <v>0</v>
      </c>
    </row>
    <row r="1812" spans="14:14">
      <c r="N1812" s="43">
        <f t="shared" si="29"/>
        <v>0</v>
      </c>
    </row>
    <row r="1813" spans="14:14">
      <c r="N1813" s="43">
        <f t="shared" si="29"/>
        <v>0</v>
      </c>
    </row>
    <row r="1814" spans="14:14">
      <c r="N1814" s="43">
        <f t="shared" si="29"/>
        <v>0</v>
      </c>
    </row>
    <row r="1815" spans="14:14">
      <c r="N1815" s="43">
        <f t="shared" si="29"/>
        <v>0</v>
      </c>
    </row>
    <row r="1816" spans="14:14">
      <c r="N1816" s="43">
        <f t="shared" si="29"/>
        <v>0</v>
      </c>
    </row>
    <row r="1817" spans="14:14">
      <c r="N1817" s="43">
        <f t="shared" si="29"/>
        <v>0</v>
      </c>
    </row>
    <row r="1818" spans="14:14">
      <c r="N1818" s="43">
        <f t="shared" si="29"/>
        <v>0</v>
      </c>
    </row>
    <row r="1819" spans="14:14">
      <c r="N1819" s="43">
        <f t="shared" si="29"/>
        <v>0</v>
      </c>
    </row>
    <row r="1820" spans="14:14">
      <c r="N1820" s="43">
        <f t="shared" si="29"/>
        <v>0</v>
      </c>
    </row>
    <row r="1821" spans="14:14">
      <c r="N1821" s="43">
        <f t="shared" si="29"/>
        <v>0</v>
      </c>
    </row>
    <row r="1822" spans="14:14">
      <c r="N1822" s="43">
        <f t="shared" ref="N1822:N1885" si="30">SUM(B1822:M1822)</f>
        <v>0</v>
      </c>
    </row>
    <row r="1823" spans="14:14">
      <c r="N1823" s="43">
        <f t="shared" si="30"/>
        <v>0</v>
      </c>
    </row>
    <row r="1824" spans="14:14">
      <c r="N1824" s="43">
        <f t="shared" si="30"/>
        <v>0</v>
      </c>
    </row>
    <row r="1825" spans="14:14">
      <c r="N1825" s="43">
        <f t="shared" si="30"/>
        <v>0</v>
      </c>
    </row>
    <row r="1826" spans="14:14">
      <c r="N1826" s="43">
        <f t="shared" si="30"/>
        <v>0</v>
      </c>
    </row>
    <row r="1827" spans="14:14">
      <c r="N1827" s="43">
        <f t="shared" si="30"/>
        <v>0</v>
      </c>
    </row>
    <row r="1828" spans="14:14">
      <c r="N1828" s="43">
        <f t="shared" si="30"/>
        <v>0</v>
      </c>
    </row>
    <row r="1829" spans="14:14">
      <c r="N1829" s="43">
        <f t="shared" si="30"/>
        <v>0</v>
      </c>
    </row>
    <row r="1830" spans="14:14">
      <c r="N1830" s="43">
        <f t="shared" si="30"/>
        <v>0</v>
      </c>
    </row>
    <row r="1831" spans="14:14">
      <c r="N1831" s="43">
        <f t="shared" si="30"/>
        <v>0</v>
      </c>
    </row>
    <row r="1832" spans="14:14">
      <c r="N1832" s="43">
        <f t="shared" si="30"/>
        <v>0</v>
      </c>
    </row>
    <row r="1833" spans="14:14">
      <c r="N1833" s="43">
        <f t="shared" si="30"/>
        <v>0</v>
      </c>
    </row>
    <row r="1834" spans="14:14">
      <c r="N1834" s="43">
        <f t="shared" si="30"/>
        <v>0</v>
      </c>
    </row>
    <row r="1835" spans="14:14">
      <c r="N1835" s="43">
        <f t="shared" si="30"/>
        <v>0</v>
      </c>
    </row>
    <row r="1836" spans="14:14">
      <c r="N1836" s="43">
        <f t="shared" si="30"/>
        <v>0</v>
      </c>
    </row>
    <row r="1837" spans="14:14">
      <c r="N1837" s="43">
        <f t="shared" si="30"/>
        <v>0</v>
      </c>
    </row>
    <row r="1838" spans="14:14">
      <c r="N1838" s="43">
        <f t="shared" si="30"/>
        <v>0</v>
      </c>
    </row>
    <row r="1839" spans="14:14">
      <c r="N1839" s="43">
        <f t="shared" si="30"/>
        <v>0</v>
      </c>
    </row>
    <row r="1840" spans="14:14">
      <c r="N1840" s="43">
        <f t="shared" si="30"/>
        <v>0</v>
      </c>
    </row>
    <row r="1841" spans="14:14">
      <c r="N1841" s="43">
        <f t="shared" si="30"/>
        <v>0</v>
      </c>
    </row>
    <row r="1842" spans="14:14">
      <c r="N1842" s="43">
        <f t="shared" si="30"/>
        <v>0</v>
      </c>
    </row>
    <row r="1843" spans="14:14">
      <c r="N1843" s="43">
        <f t="shared" si="30"/>
        <v>0</v>
      </c>
    </row>
    <row r="1844" spans="14:14">
      <c r="N1844" s="43">
        <f t="shared" si="30"/>
        <v>0</v>
      </c>
    </row>
    <row r="1845" spans="14:14">
      <c r="N1845" s="43">
        <f t="shared" si="30"/>
        <v>0</v>
      </c>
    </row>
    <row r="1846" spans="14:14">
      <c r="N1846" s="43">
        <f t="shared" si="30"/>
        <v>0</v>
      </c>
    </row>
    <row r="1847" spans="14:14">
      <c r="N1847" s="43">
        <f t="shared" si="30"/>
        <v>0</v>
      </c>
    </row>
    <row r="1848" spans="14:14">
      <c r="N1848" s="43">
        <f t="shared" si="30"/>
        <v>0</v>
      </c>
    </row>
    <row r="1849" spans="14:14">
      <c r="N1849" s="43">
        <f t="shared" si="30"/>
        <v>0</v>
      </c>
    </row>
    <row r="1850" spans="14:14">
      <c r="N1850" s="43">
        <f t="shared" si="30"/>
        <v>0</v>
      </c>
    </row>
    <row r="1851" spans="14:14">
      <c r="N1851" s="43">
        <f t="shared" si="30"/>
        <v>0</v>
      </c>
    </row>
    <row r="1852" spans="14:14">
      <c r="N1852" s="43">
        <f t="shared" si="30"/>
        <v>0</v>
      </c>
    </row>
    <row r="1853" spans="14:14">
      <c r="N1853" s="43">
        <f t="shared" si="30"/>
        <v>0</v>
      </c>
    </row>
    <row r="1854" spans="14:14">
      <c r="N1854" s="43">
        <f t="shared" si="30"/>
        <v>0</v>
      </c>
    </row>
    <row r="1855" spans="14:14">
      <c r="N1855" s="43">
        <f t="shared" si="30"/>
        <v>0</v>
      </c>
    </row>
    <row r="1856" spans="14:14">
      <c r="N1856" s="43">
        <f t="shared" si="30"/>
        <v>0</v>
      </c>
    </row>
    <row r="1857" spans="14:14">
      <c r="N1857" s="43">
        <f t="shared" si="30"/>
        <v>0</v>
      </c>
    </row>
    <row r="1858" spans="14:14">
      <c r="N1858" s="43">
        <f t="shared" si="30"/>
        <v>0</v>
      </c>
    </row>
    <row r="1859" spans="14:14">
      <c r="N1859" s="43">
        <f t="shared" si="30"/>
        <v>0</v>
      </c>
    </row>
    <row r="1860" spans="14:14">
      <c r="N1860" s="43">
        <f t="shared" si="30"/>
        <v>0</v>
      </c>
    </row>
    <row r="1861" spans="14:14">
      <c r="N1861" s="43">
        <f t="shared" si="30"/>
        <v>0</v>
      </c>
    </row>
    <row r="1862" spans="14:14">
      <c r="N1862" s="43">
        <f t="shared" si="30"/>
        <v>0</v>
      </c>
    </row>
    <row r="1863" spans="14:14">
      <c r="N1863" s="43">
        <f t="shared" si="30"/>
        <v>0</v>
      </c>
    </row>
    <row r="1864" spans="14:14">
      <c r="N1864" s="43">
        <f t="shared" si="30"/>
        <v>0</v>
      </c>
    </row>
    <row r="1865" spans="14:14">
      <c r="N1865" s="43">
        <f t="shared" si="30"/>
        <v>0</v>
      </c>
    </row>
    <row r="1866" spans="14:14">
      <c r="N1866" s="43">
        <f t="shared" si="30"/>
        <v>0</v>
      </c>
    </row>
    <row r="1867" spans="14:14">
      <c r="N1867" s="43">
        <f t="shared" si="30"/>
        <v>0</v>
      </c>
    </row>
    <row r="1868" spans="14:14">
      <c r="N1868" s="43">
        <f t="shared" si="30"/>
        <v>0</v>
      </c>
    </row>
    <row r="1869" spans="14:14">
      <c r="N1869" s="43">
        <f t="shared" si="30"/>
        <v>0</v>
      </c>
    </row>
    <row r="1870" spans="14:14">
      <c r="N1870" s="43">
        <f t="shared" si="30"/>
        <v>0</v>
      </c>
    </row>
    <row r="1871" spans="14:14">
      <c r="N1871" s="43">
        <f t="shared" si="30"/>
        <v>0</v>
      </c>
    </row>
    <row r="1872" spans="14:14">
      <c r="N1872" s="43">
        <f t="shared" si="30"/>
        <v>0</v>
      </c>
    </row>
    <row r="1873" spans="14:14">
      <c r="N1873" s="43">
        <f t="shared" si="30"/>
        <v>0</v>
      </c>
    </row>
    <row r="1874" spans="14:14">
      <c r="N1874" s="43">
        <f t="shared" si="30"/>
        <v>0</v>
      </c>
    </row>
    <row r="1875" spans="14:14">
      <c r="N1875" s="43">
        <f t="shared" si="30"/>
        <v>0</v>
      </c>
    </row>
    <row r="1876" spans="14:14">
      <c r="N1876" s="43">
        <f t="shared" si="30"/>
        <v>0</v>
      </c>
    </row>
    <row r="1877" spans="14:14">
      <c r="N1877" s="43">
        <f t="shared" si="30"/>
        <v>0</v>
      </c>
    </row>
    <row r="1878" spans="14:14">
      <c r="N1878" s="43">
        <f t="shared" si="30"/>
        <v>0</v>
      </c>
    </row>
    <row r="1879" spans="14:14">
      <c r="N1879" s="43">
        <f t="shared" si="30"/>
        <v>0</v>
      </c>
    </row>
    <row r="1880" spans="14:14">
      <c r="N1880" s="43">
        <f t="shared" si="30"/>
        <v>0</v>
      </c>
    </row>
    <row r="1881" spans="14:14">
      <c r="N1881" s="43">
        <f t="shared" si="30"/>
        <v>0</v>
      </c>
    </row>
    <row r="1882" spans="14:14">
      <c r="N1882" s="43">
        <f t="shared" si="30"/>
        <v>0</v>
      </c>
    </row>
    <row r="1883" spans="14:14">
      <c r="N1883" s="43">
        <f t="shared" si="30"/>
        <v>0</v>
      </c>
    </row>
    <row r="1884" spans="14:14">
      <c r="N1884" s="43">
        <f t="shared" si="30"/>
        <v>0</v>
      </c>
    </row>
    <row r="1885" spans="14:14">
      <c r="N1885" s="43">
        <f t="shared" si="30"/>
        <v>0</v>
      </c>
    </row>
    <row r="1886" spans="14:14">
      <c r="N1886" s="43">
        <f t="shared" ref="N1886:N1949" si="31">SUM(B1886:M1886)</f>
        <v>0</v>
      </c>
    </row>
    <row r="1887" spans="14:14">
      <c r="N1887" s="43">
        <f t="shared" si="31"/>
        <v>0</v>
      </c>
    </row>
    <row r="1888" spans="14:14">
      <c r="N1888" s="43">
        <f t="shared" si="31"/>
        <v>0</v>
      </c>
    </row>
    <row r="1889" spans="14:14">
      <c r="N1889" s="43">
        <f t="shared" si="31"/>
        <v>0</v>
      </c>
    </row>
    <row r="1890" spans="14:14">
      <c r="N1890" s="43">
        <f t="shared" si="31"/>
        <v>0</v>
      </c>
    </row>
    <row r="1891" spans="14:14">
      <c r="N1891" s="43">
        <f t="shared" si="31"/>
        <v>0</v>
      </c>
    </row>
    <row r="1892" spans="14:14">
      <c r="N1892" s="43">
        <f t="shared" si="31"/>
        <v>0</v>
      </c>
    </row>
    <row r="1893" spans="14:14">
      <c r="N1893" s="43">
        <f t="shared" si="31"/>
        <v>0</v>
      </c>
    </row>
    <row r="1894" spans="14:14">
      <c r="N1894" s="43">
        <f t="shared" si="31"/>
        <v>0</v>
      </c>
    </row>
    <row r="1895" spans="14:14">
      <c r="N1895" s="43">
        <f t="shared" si="31"/>
        <v>0</v>
      </c>
    </row>
    <row r="1896" spans="14:14">
      <c r="N1896" s="43">
        <f t="shared" si="31"/>
        <v>0</v>
      </c>
    </row>
    <row r="1897" spans="14:14">
      <c r="N1897" s="43">
        <f t="shared" si="31"/>
        <v>0</v>
      </c>
    </row>
    <row r="1898" spans="14:14">
      <c r="N1898" s="43">
        <f t="shared" si="31"/>
        <v>0</v>
      </c>
    </row>
    <row r="1899" spans="14:14">
      <c r="N1899" s="43">
        <f t="shared" si="31"/>
        <v>0</v>
      </c>
    </row>
    <row r="1900" spans="14:14">
      <c r="N1900" s="43">
        <f t="shared" si="31"/>
        <v>0</v>
      </c>
    </row>
    <row r="1901" spans="14:14">
      <c r="N1901" s="43">
        <f t="shared" si="31"/>
        <v>0</v>
      </c>
    </row>
    <row r="1902" spans="14:14">
      <c r="N1902" s="43">
        <f t="shared" si="31"/>
        <v>0</v>
      </c>
    </row>
    <row r="1903" spans="14:14">
      <c r="N1903" s="43">
        <f t="shared" si="31"/>
        <v>0</v>
      </c>
    </row>
    <row r="1904" spans="14:14">
      <c r="N1904" s="43">
        <f t="shared" si="31"/>
        <v>0</v>
      </c>
    </row>
    <row r="1905" spans="14:14">
      <c r="N1905" s="43">
        <f t="shared" si="31"/>
        <v>0</v>
      </c>
    </row>
    <row r="1906" spans="14:14">
      <c r="N1906" s="43">
        <f t="shared" si="31"/>
        <v>0</v>
      </c>
    </row>
    <row r="1907" spans="14:14">
      <c r="N1907" s="43">
        <f t="shared" si="31"/>
        <v>0</v>
      </c>
    </row>
    <row r="1908" spans="14:14">
      <c r="N1908" s="43">
        <f t="shared" si="31"/>
        <v>0</v>
      </c>
    </row>
    <row r="1909" spans="14:14">
      <c r="N1909" s="43">
        <f t="shared" si="31"/>
        <v>0</v>
      </c>
    </row>
    <row r="1910" spans="14:14">
      <c r="N1910" s="43">
        <f t="shared" si="31"/>
        <v>0</v>
      </c>
    </row>
    <row r="1911" spans="14:14">
      <c r="N1911" s="43">
        <f t="shared" si="31"/>
        <v>0</v>
      </c>
    </row>
    <row r="1912" spans="14:14">
      <c r="N1912" s="43">
        <f t="shared" si="31"/>
        <v>0</v>
      </c>
    </row>
    <row r="1913" spans="14:14">
      <c r="N1913" s="43">
        <f t="shared" si="31"/>
        <v>0</v>
      </c>
    </row>
    <row r="1914" spans="14:14">
      <c r="N1914" s="43">
        <f t="shared" si="31"/>
        <v>0</v>
      </c>
    </row>
    <row r="1915" spans="14:14">
      <c r="N1915" s="43">
        <f t="shared" si="31"/>
        <v>0</v>
      </c>
    </row>
    <row r="1916" spans="14:14">
      <c r="N1916" s="43">
        <f t="shared" si="31"/>
        <v>0</v>
      </c>
    </row>
    <row r="1917" spans="14:14">
      <c r="N1917" s="43">
        <f t="shared" si="31"/>
        <v>0</v>
      </c>
    </row>
    <row r="1918" spans="14:14">
      <c r="N1918" s="43">
        <f t="shared" si="31"/>
        <v>0</v>
      </c>
    </row>
    <row r="1919" spans="14:14">
      <c r="N1919" s="43">
        <f t="shared" si="31"/>
        <v>0</v>
      </c>
    </row>
    <row r="1920" spans="14:14">
      <c r="N1920" s="43">
        <f t="shared" si="31"/>
        <v>0</v>
      </c>
    </row>
    <row r="1921" spans="14:14">
      <c r="N1921" s="43">
        <f t="shared" si="31"/>
        <v>0</v>
      </c>
    </row>
    <row r="1922" spans="14:14">
      <c r="N1922" s="43">
        <f t="shared" si="31"/>
        <v>0</v>
      </c>
    </row>
    <row r="1923" spans="14:14">
      <c r="N1923" s="43">
        <f t="shared" si="31"/>
        <v>0</v>
      </c>
    </row>
    <row r="1924" spans="14:14">
      <c r="N1924" s="43">
        <f t="shared" si="31"/>
        <v>0</v>
      </c>
    </row>
    <row r="1925" spans="14:14">
      <c r="N1925" s="43">
        <f t="shared" si="31"/>
        <v>0</v>
      </c>
    </row>
    <row r="1926" spans="14:14">
      <c r="N1926" s="43">
        <f t="shared" si="31"/>
        <v>0</v>
      </c>
    </row>
    <row r="1927" spans="14:14">
      <c r="N1927" s="43">
        <f t="shared" si="31"/>
        <v>0</v>
      </c>
    </row>
    <row r="1928" spans="14:14">
      <c r="N1928" s="43">
        <f t="shared" si="31"/>
        <v>0</v>
      </c>
    </row>
    <row r="1929" spans="14:14">
      <c r="N1929" s="43">
        <f t="shared" si="31"/>
        <v>0</v>
      </c>
    </row>
    <row r="1930" spans="14:14">
      <c r="N1930" s="43">
        <f t="shared" si="31"/>
        <v>0</v>
      </c>
    </row>
    <row r="1931" spans="14:14">
      <c r="N1931" s="43">
        <f t="shared" si="31"/>
        <v>0</v>
      </c>
    </row>
    <row r="1932" spans="14:14">
      <c r="N1932" s="43">
        <f t="shared" si="31"/>
        <v>0</v>
      </c>
    </row>
    <row r="1933" spans="14:14">
      <c r="N1933" s="43">
        <f t="shared" si="31"/>
        <v>0</v>
      </c>
    </row>
    <row r="1934" spans="14:14">
      <c r="N1934" s="43">
        <f t="shared" si="31"/>
        <v>0</v>
      </c>
    </row>
    <row r="1935" spans="14:14">
      <c r="N1935" s="43">
        <f t="shared" si="31"/>
        <v>0</v>
      </c>
    </row>
    <row r="1936" spans="14:14">
      <c r="N1936" s="43">
        <f t="shared" si="31"/>
        <v>0</v>
      </c>
    </row>
    <row r="1937" spans="14:14">
      <c r="N1937" s="43">
        <f t="shared" si="31"/>
        <v>0</v>
      </c>
    </row>
    <row r="1938" spans="14:14">
      <c r="N1938" s="43">
        <f t="shared" si="31"/>
        <v>0</v>
      </c>
    </row>
    <row r="1939" spans="14:14">
      <c r="N1939" s="43">
        <f t="shared" si="31"/>
        <v>0</v>
      </c>
    </row>
    <row r="1940" spans="14:14">
      <c r="N1940" s="43">
        <f t="shared" si="31"/>
        <v>0</v>
      </c>
    </row>
    <row r="1941" spans="14:14">
      <c r="N1941" s="43">
        <f t="shared" si="31"/>
        <v>0</v>
      </c>
    </row>
    <row r="1942" spans="14:14">
      <c r="N1942" s="43">
        <f t="shared" si="31"/>
        <v>0</v>
      </c>
    </row>
    <row r="1943" spans="14:14">
      <c r="N1943" s="43">
        <f t="shared" si="31"/>
        <v>0</v>
      </c>
    </row>
    <row r="1944" spans="14:14">
      <c r="N1944" s="43">
        <f t="shared" si="31"/>
        <v>0</v>
      </c>
    </row>
    <row r="1945" spans="14:14">
      <c r="N1945" s="43">
        <f t="shared" si="31"/>
        <v>0</v>
      </c>
    </row>
    <row r="1946" spans="14:14">
      <c r="N1946" s="43">
        <f t="shared" si="31"/>
        <v>0</v>
      </c>
    </row>
    <row r="1947" spans="14:14">
      <c r="N1947" s="43">
        <f t="shared" si="31"/>
        <v>0</v>
      </c>
    </row>
    <row r="1948" spans="14:14">
      <c r="N1948" s="43">
        <f t="shared" si="31"/>
        <v>0</v>
      </c>
    </row>
    <row r="1949" spans="14:14">
      <c r="N1949" s="43">
        <f t="shared" si="31"/>
        <v>0</v>
      </c>
    </row>
    <row r="1950" spans="14:14">
      <c r="N1950" s="43">
        <f t="shared" ref="N1950:N2013" si="32">SUM(B1950:M1950)</f>
        <v>0</v>
      </c>
    </row>
    <row r="1951" spans="14:14">
      <c r="N1951" s="43">
        <f t="shared" si="32"/>
        <v>0</v>
      </c>
    </row>
    <row r="1952" spans="14:14">
      <c r="N1952" s="43">
        <f t="shared" si="32"/>
        <v>0</v>
      </c>
    </row>
    <row r="1953" spans="14:14">
      <c r="N1953" s="43">
        <f t="shared" si="32"/>
        <v>0</v>
      </c>
    </row>
    <row r="1954" spans="14:14">
      <c r="N1954" s="43">
        <f t="shared" si="32"/>
        <v>0</v>
      </c>
    </row>
    <row r="1955" spans="14:14">
      <c r="N1955" s="43">
        <f t="shared" si="32"/>
        <v>0</v>
      </c>
    </row>
    <row r="1956" spans="14:14">
      <c r="N1956" s="43">
        <f t="shared" si="32"/>
        <v>0</v>
      </c>
    </row>
    <row r="1957" spans="14:14">
      <c r="N1957" s="43">
        <f t="shared" si="32"/>
        <v>0</v>
      </c>
    </row>
    <row r="1958" spans="14:14">
      <c r="N1958" s="43">
        <f t="shared" si="32"/>
        <v>0</v>
      </c>
    </row>
    <row r="1959" spans="14:14">
      <c r="N1959" s="43">
        <f t="shared" si="32"/>
        <v>0</v>
      </c>
    </row>
    <row r="1960" spans="14:14">
      <c r="N1960" s="43">
        <f t="shared" si="32"/>
        <v>0</v>
      </c>
    </row>
    <row r="1961" spans="14:14">
      <c r="N1961" s="43">
        <f t="shared" si="32"/>
        <v>0</v>
      </c>
    </row>
    <row r="1962" spans="14:14">
      <c r="N1962" s="43">
        <f t="shared" si="32"/>
        <v>0</v>
      </c>
    </row>
    <row r="1963" spans="14:14">
      <c r="N1963" s="43">
        <f t="shared" si="32"/>
        <v>0</v>
      </c>
    </row>
    <row r="1964" spans="14:14">
      <c r="N1964" s="43">
        <f t="shared" si="32"/>
        <v>0</v>
      </c>
    </row>
    <row r="1965" spans="14:14">
      <c r="N1965" s="43">
        <f t="shared" si="32"/>
        <v>0</v>
      </c>
    </row>
    <row r="1966" spans="14:14">
      <c r="N1966" s="43">
        <f t="shared" si="32"/>
        <v>0</v>
      </c>
    </row>
    <row r="1967" spans="14:14">
      <c r="N1967" s="43">
        <f t="shared" si="32"/>
        <v>0</v>
      </c>
    </row>
    <row r="1968" spans="14:14">
      <c r="N1968" s="43">
        <f t="shared" si="32"/>
        <v>0</v>
      </c>
    </row>
    <row r="1969" spans="14:14">
      <c r="N1969" s="43">
        <f t="shared" si="32"/>
        <v>0</v>
      </c>
    </row>
    <row r="1970" spans="14:14">
      <c r="N1970" s="43">
        <f t="shared" si="32"/>
        <v>0</v>
      </c>
    </row>
    <row r="1971" spans="14:14">
      <c r="N1971" s="43">
        <f t="shared" si="32"/>
        <v>0</v>
      </c>
    </row>
    <row r="1972" spans="14:14">
      <c r="N1972" s="43">
        <f t="shared" si="32"/>
        <v>0</v>
      </c>
    </row>
    <row r="1973" spans="14:14">
      <c r="N1973" s="43">
        <f t="shared" si="32"/>
        <v>0</v>
      </c>
    </row>
    <row r="1974" spans="14:14">
      <c r="N1974" s="43">
        <f t="shared" si="32"/>
        <v>0</v>
      </c>
    </row>
    <row r="1975" spans="14:14">
      <c r="N1975" s="43">
        <f t="shared" si="32"/>
        <v>0</v>
      </c>
    </row>
    <row r="1976" spans="14:14">
      <c r="N1976" s="43">
        <f t="shared" si="32"/>
        <v>0</v>
      </c>
    </row>
    <row r="1977" spans="14:14">
      <c r="N1977" s="43">
        <f t="shared" si="32"/>
        <v>0</v>
      </c>
    </row>
    <row r="1978" spans="14:14">
      <c r="N1978" s="43">
        <f t="shared" si="32"/>
        <v>0</v>
      </c>
    </row>
    <row r="1979" spans="14:14">
      <c r="N1979" s="43">
        <f t="shared" si="32"/>
        <v>0</v>
      </c>
    </row>
    <row r="1980" spans="14:14">
      <c r="N1980" s="43">
        <f t="shared" si="32"/>
        <v>0</v>
      </c>
    </row>
    <row r="1981" spans="14:14">
      <c r="N1981" s="43">
        <f t="shared" si="32"/>
        <v>0</v>
      </c>
    </row>
    <row r="1982" spans="14:14">
      <c r="N1982" s="43">
        <f t="shared" si="32"/>
        <v>0</v>
      </c>
    </row>
    <row r="1983" spans="14:14">
      <c r="N1983" s="43">
        <f t="shared" si="32"/>
        <v>0</v>
      </c>
    </row>
    <row r="1984" spans="14:14">
      <c r="N1984" s="43">
        <f t="shared" si="32"/>
        <v>0</v>
      </c>
    </row>
    <row r="1985" spans="14:14">
      <c r="N1985" s="43">
        <f t="shared" si="32"/>
        <v>0</v>
      </c>
    </row>
    <row r="1986" spans="14:14">
      <c r="N1986" s="43">
        <f t="shared" si="32"/>
        <v>0</v>
      </c>
    </row>
    <row r="1987" spans="14:14">
      <c r="N1987" s="43">
        <f t="shared" si="32"/>
        <v>0</v>
      </c>
    </row>
    <row r="1988" spans="14:14">
      <c r="N1988" s="43">
        <f t="shared" si="32"/>
        <v>0</v>
      </c>
    </row>
    <row r="1989" spans="14:14">
      <c r="N1989" s="43">
        <f t="shared" si="32"/>
        <v>0</v>
      </c>
    </row>
    <row r="1990" spans="14:14">
      <c r="N1990" s="43">
        <f t="shared" si="32"/>
        <v>0</v>
      </c>
    </row>
    <row r="1991" spans="14:14">
      <c r="N1991" s="43">
        <f t="shared" si="32"/>
        <v>0</v>
      </c>
    </row>
    <row r="1992" spans="14:14">
      <c r="N1992" s="43">
        <f t="shared" si="32"/>
        <v>0</v>
      </c>
    </row>
    <row r="1993" spans="14:14">
      <c r="N1993" s="43">
        <f t="shared" si="32"/>
        <v>0</v>
      </c>
    </row>
    <row r="1994" spans="14:14">
      <c r="N1994" s="43">
        <f t="shared" si="32"/>
        <v>0</v>
      </c>
    </row>
    <row r="1995" spans="14:14">
      <c r="N1995" s="43">
        <f t="shared" si="32"/>
        <v>0</v>
      </c>
    </row>
    <row r="1996" spans="14:14">
      <c r="N1996" s="43">
        <f t="shared" si="32"/>
        <v>0</v>
      </c>
    </row>
    <row r="1997" spans="14:14">
      <c r="N1997" s="43">
        <f t="shared" si="32"/>
        <v>0</v>
      </c>
    </row>
    <row r="1998" spans="14:14">
      <c r="N1998" s="43">
        <f t="shared" si="32"/>
        <v>0</v>
      </c>
    </row>
    <row r="1999" spans="14:14">
      <c r="N1999" s="43">
        <f t="shared" si="32"/>
        <v>0</v>
      </c>
    </row>
    <row r="2000" spans="14:14">
      <c r="N2000" s="43">
        <f t="shared" si="32"/>
        <v>0</v>
      </c>
    </row>
    <row r="2001" spans="14:14">
      <c r="N2001" s="43">
        <f t="shared" si="32"/>
        <v>0</v>
      </c>
    </row>
    <row r="2002" spans="14:14">
      <c r="N2002" s="43">
        <f t="shared" si="32"/>
        <v>0</v>
      </c>
    </row>
    <row r="2003" spans="14:14">
      <c r="N2003" s="43">
        <f t="shared" si="32"/>
        <v>0</v>
      </c>
    </row>
    <row r="2004" spans="14:14">
      <c r="N2004" s="43">
        <f t="shared" si="32"/>
        <v>0</v>
      </c>
    </row>
    <row r="2005" spans="14:14">
      <c r="N2005" s="43">
        <f t="shared" si="32"/>
        <v>0</v>
      </c>
    </row>
    <row r="2006" spans="14:14">
      <c r="N2006" s="43">
        <f t="shared" si="32"/>
        <v>0</v>
      </c>
    </row>
    <row r="2007" spans="14:14">
      <c r="N2007" s="43">
        <f t="shared" si="32"/>
        <v>0</v>
      </c>
    </row>
    <row r="2008" spans="14:14">
      <c r="N2008" s="43">
        <f t="shared" si="32"/>
        <v>0</v>
      </c>
    </row>
    <row r="2009" spans="14:14">
      <c r="N2009" s="43">
        <f t="shared" si="32"/>
        <v>0</v>
      </c>
    </row>
    <row r="2010" spans="14:14">
      <c r="N2010" s="43">
        <f t="shared" si="32"/>
        <v>0</v>
      </c>
    </row>
    <row r="2011" spans="14:14">
      <c r="N2011" s="43">
        <f t="shared" si="32"/>
        <v>0</v>
      </c>
    </row>
    <row r="2012" spans="14:14">
      <c r="N2012" s="43">
        <f t="shared" si="32"/>
        <v>0</v>
      </c>
    </row>
    <row r="2013" spans="14:14">
      <c r="N2013" s="43">
        <f t="shared" si="32"/>
        <v>0</v>
      </c>
    </row>
    <row r="2014" spans="14:14">
      <c r="N2014" s="43">
        <f t="shared" ref="N2014:N2077" si="33">SUM(B2014:M2014)</f>
        <v>0</v>
      </c>
    </row>
    <row r="2015" spans="14:14">
      <c r="N2015" s="43">
        <f t="shared" si="33"/>
        <v>0</v>
      </c>
    </row>
    <row r="2016" spans="14:14">
      <c r="N2016" s="43">
        <f t="shared" si="33"/>
        <v>0</v>
      </c>
    </row>
    <row r="2017" spans="14:14">
      <c r="N2017" s="43">
        <f t="shared" si="33"/>
        <v>0</v>
      </c>
    </row>
    <row r="2018" spans="14:14">
      <c r="N2018" s="43">
        <f t="shared" si="33"/>
        <v>0</v>
      </c>
    </row>
    <row r="2019" spans="14:14">
      <c r="N2019" s="43">
        <f t="shared" si="33"/>
        <v>0</v>
      </c>
    </row>
    <row r="2020" spans="14:14">
      <c r="N2020" s="43">
        <f t="shared" si="33"/>
        <v>0</v>
      </c>
    </row>
    <row r="2021" spans="14:14">
      <c r="N2021" s="43">
        <f t="shared" si="33"/>
        <v>0</v>
      </c>
    </row>
    <row r="2022" spans="14:14">
      <c r="N2022" s="43">
        <f t="shared" si="33"/>
        <v>0</v>
      </c>
    </row>
    <row r="2023" spans="14:14">
      <c r="N2023" s="43">
        <f t="shared" si="33"/>
        <v>0</v>
      </c>
    </row>
    <row r="2024" spans="14:14">
      <c r="N2024" s="43">
        <f t="shared" si="33"/>
        <v>0</v>
      </c>
    </row>
    <row r="2025" spans="14:14">
      <c r="N2025" s="43">
        <f t="shared" si="33"/>
        <v>0</v>
      </c>
    </row>
    <row r="2026" spans="14:14">
      <c r="N2026" s="43">
        <f t="shared" si="33"/>
        <v>0</v>
      </c>
    </row>
    <row r="2027" spans="14:14">
      <c r="N2027" s="43">
        <f t="shared" si="33"/>
        <v>0</v>
      </c>
    </row>
    <row r="2028" spans="14:14">
      <c r="N2028" s="43">
        <f t="shared" si="33"/>
        <v>0</v>
      </c>
    </row>
    <row r="2029" spans="14:14">
      <c r="N2029" s="43">
        <f t="shared" si="33"/>
        <v>0</v>
      </c>
    </row>
    <row r="2030" spans="14:14">
      <c r="N2030" s="43">
        <f t="shared" si="33"/>
        <v>0</v>
      </c>
    </row>
    <row r="2031" spans="14:14">
      <c r="N2031" s="43">
        <f t="shared" si="33"/>
        <v>0</v>
      </c>
    </row>
    <row r="2032" spans="14:14">
      <c r="N2032" s="43">
        <f t="shared" si="33"/>
        <v>0</v>
      </c>
    </row>
    <row r="2033" spans="14:14">
      <c r="N2033" s="43">
        <f t="shared" si="33"/>
        <v>0</v>
      </c>
    </row>
    <row r="2034" spans="14:14">
      <c r="N2034" s="43">
        <f t="shared" si="33"/>
        <v>0</v>
      </c>
    </row>
    <row r="2035" spans="14:14">
      <c r="N2035" s="43">
        <f t="shared" si="33"/>
        <v>0</v>
      </c>
    </row>
    <row r="2036" spans="14:14">
      <c r="N2036" s="43">
        <f t="shared" si="33"/>
        <v>0</v>
      </c>
    </row>
    <row r="2037" spans="14:14">
      <c r="N2037" s="43">
        <f t="shared" si="33"/>
        <v>0</v>
      </c>
    </row>
    <row r="2038" spans="14:14">
      <c r="N2038" s="43">
        <f t="shared" si="33"/>
        <v>0</v>
      </c>
    </row>
    <row r="2039" spans="14:14">
      <c r="N2039" s="43">
        <f t="shared" si="33"/>
        <v>0</v>
      </c>
    </row>
    <row r="2040" spans="14:14">
      <c r="N2040" s="43">
        <f t="shared" si="33"/>
        <v>0</v>
      </c>
    </row>
    <row r="2041" spans="14:14">
      <c r="N2041" s="43">
        <f t="shared" si="33"/>
        <v>0</v>
      </c>
    </row>
    <row r="2042" spans="14:14">
      <c r="N2042" s="43">
        <f t="shared" si="33"/>
        <v>0</v>
      </c>
    </row>
    <row r="2043" spans="14:14">
      <c r="N2043" s="43">
        <f t="shared" si="33"/>
        <v>0</v>
      </c>
    </row>
    <row r="2044" spans="14:14">
      <c r="N2044" s="43">
        <f t="shared" si="33"/>
        <v>0</v>
      </c>
    </row>
    <row r="2045" spans="14:14">
      <c r="N2045" s="43">
        <f t="shared" si="33"/>
        <v>0</v>
      </c>
    </row>
    <row r="2046" spans="14:14">
      <c r="N2046" s="43">
        <f t="shared" si="33"/>
        <v>0</v>
      </c>
    </row>
    <row r="2047" spans="14:14">
      <c r="N2047" s="43">
        <f t="shared" si="33"/>
        <v>0</v>
      </c>
    </row>
    <row r="2048" spans="14:14">
      <c r="N2048" s="43">
        <f t="shared" si="33"/>
        <v>0</v>
      </c>
    </row>
    <row r="2049" spans="14:14">
      <c r="N2049" s="43">
        <f t="shared" si="33"/>
        <v>0</v>
      </c>
    </row>
    <row r="2050" spans="14:14">
      <c r="N2050" s="43">
        <f t="shared" si="33"/>
        <v>0</v>
      </c>
    </row>
    <row r="2051" spans="14:14">
      <c r="N2051" s="43">
        <f t="shared" si="33"/>
        <v>0</v>
      </c>
    </row>
    <row r="2052" spans="14:14">
      <c r="N2052" s="43">
        <f t="shared" si="33"/>
        <v>0</v>
      </c>
    </row>
    <row r="2053" spans="14:14">
      <c r="N2053" s="43">
        <f t="shared" si="33"/>
        <v>0</v>
      </c>
    </row>
    <row r="2054" spans="14:14">
      <c r="N2054" s="43">
        <f t="shared" si="33"/>
        <v>0</v>
      </c>
    </row>
    <row r="2055" spans="14:14">
      <c r="N2055" s="43">
        <f t="shared" si="33"/>
        <v>0</v>
      </c>
    </row>
    <row r="2056" spans="14:14">
      <c r="N2056" s="43">
        <f t="shared" si="33"/>
        <v>0</v>
      </c>
    </row>
    <row r="2057" spans="14:14">
      <c r="N2057" s="43">
        <f t="shared" si="33"/>
        <v>0</v>
      </c>
    </row>
    <row r="2058" spans="14:14">
      <c r="N2058" s="43">
        <f t="shared" si="33"/>
        <v>0</v>
      </c>
    </row>
    <row r="2059" spans="14:14">
      <c r="N2059" s="43">
        <f t="shared" si="33"/>
        <v>0</v>
      </c>
    </row>
    <row r="2060" spans="14:14">
      <c r="N2060" s="43">
        <f t="shared" si="33"/>
        <v>0</v>
      </c>
    </row>
    <row r="2061" spans="14:14">
      <c r="N2061" s="43">
        <f t="shared" si="33"/>
        <v>0</v>
      </c>
    </row>
    <row r="2062" spans="14:14">
      <c r="N2062" s="43">
        <f t="shared" si="33"/>
        <v>0</v>
      </c>
    </row>
    <row r="2063" spans="14:14">
      <c r="N2063" s="43">
        <f t="shared" si="33"/>
        <v>0</v>
      </c>
    </row>
    <row r="2064" spans="14:14">
      <c r="N2064" s="43">
        <f t="shared" si="33"/>
        <v>0</v>
      </c>
    </row>
    <row r="2065" spans="14:14">
      <c r="N2065" s="43">
        <f t="shared" si="33"/>
        <v>0</v>
      </c>
    </row>
    <row r="2066" spans="14:14">
      <c r="N2066" s="43">
        <f t="shared" si="33"/>
        <v>0</v>
      </c>
    </row>
    <row r="2067" spans="14:14">
      <c r="N2067" s="43">
        <f t="shared" si="33"/>
        <v>0</v>
      </c>
    </row>
    <row r="2068" spans="14:14">
      <c r="N2068" s="43">
        <f t="shared" si="33"/>
        <v>0</v>
      </c>
    </row>
    <row r="2069" spans="14:14">
      <c r="N2069" s="43">
        <f t="shared" si="33"/>
        <v>0</v>
      </c>
    </row>
    <row r="2070" spans="14:14">
      <c r="N2070" s="43">
        <f t="shared" si="33"/>
        <v>0</v>
      </c>
    </row>
    <row r="2071" spans="14:14">
      <c r="N2071" s="43">
        <f t="shared" si="33"/>
        <v>0</v>
      </c>
    </row>
    <row r="2072" spans="14:14">
      <c r="N2072" s="43">
        <f t="shared" si="33"/>
        <v>0</v>
      </c>
    </row>
    <row r="2073" spans="14:14">
      <c r="N2073" s="43">
        <f t="shared" si="33"/>
        <v>0</v>
      </c>
    </row>
    <row r="2074" spans="14:14">
      <c r="N2074" s="43">
        <f t="shared" si="33"/>
        <v>0</v>
      </c>
    </row>
    <row r="2075" spans="14:14">
      <c r="N2075" s="43">
        <f t="shared" si="33"/>
        <v>0</v>
      </c>
    </row>
    <row r="2076" spans="14:14">
      <c r="N2076" s="43">
        <f t="shared" si="33"/>
        <v>0</v>
      </c>
    </row>
    <row r="2077" spans="14:14">
      <c r="N2077" s="43">
        <f t="shared" si="33"/>
        <v>0</v>
      </c>
    </row>
    <row r="2078" spans="14:14">
      <c r="N2078" s="43">
        <f t="shared" ref="N2078:N2141" si="34">SUM(B2078:M2078)</f>
        <v>0</v>
      </c>
    </row>
    <row r="2079" spans="14:14">
      <c r="N2079" s="43">
        <f t="shared" si="34"/>
        <v>0</v>
      </c>
    </row>
    <row r="2080" spans="14:14">
      <c r="N2080" s="43">
        <f t="shared" si="34"/>
        <v>0</v>
      </c>
    </row>
    <row r="2081" spans="14:14">
      <c r="N2081" s="43">
        <f t="shared" si="34"/>
        <v>0</v>
      </c>
    </row>
    <row r="2082" spans="14:14">
      <c r="N2082" s="43">
        <f t="shared" si="34"/>
        <v>0</v>
      </c>
    </row>
    <row r="2083" spans="14:14">
      <c r="N2083" s="43">
        <f t="shared" si="34"/>
        <v>0</v>
      </c>
    </row>
    <row r="2084" spans="14:14">
      <c r="N2084" s="43">
        <f t="shared" si="34"/>
        <v>0</v>
      </c>
    </row>
    <row r="2085" spans="14:14">
      <c r="N2085" s="43">
        <f t="shared" si="34"/>
        <v>0</v>
      </c>
    </row>
    <row r="2086" spans="14:14">
      <c r="N2086" s="43">
        <f t="shared" si="34"/>
        <v>0</v>
      </c>
    </row>
    <row r="2087" spans="14:14">
      <c r="N2087" s="43">
        <f t="shared" si="34"/>
        <v>0</v>
      </c>
    </row>
    <row r="2088" spans="14:14">
      <c r="N2088" s="43">
        <f t="shared" si="34"/>
        <v>0</v>
      </c>
    </row>
    <row r="2089" spans="14:14">
      <c r="N2089" s="43">
        <f t="shared" si="34"/>
        <v>0</v>
      </c>
    </row>
    <row r="2090" spans="14:14">
      <c r="N2090" s="43">
        <f t="shared" si="34"/>
        <v>0</v>
      </c>
    </row>
    <row r="2091" spans="14:14">
      <c r="N2091" s="43">
        <f t="shared" si="34"/>
        <v>0</v>
      </c>
    </row>
    <row r="2092" spans="14:14">
      <c r="N2092" s="43">
        <f t="shared" si="34"/>
        <v>0</v>
      </c>
    </row>
    <row r="2093" spans="14:14">
      <c r="N2093" s="43">
        <f t="shared" si="34"/>
        <v>0</v>
      </c>
    </row>
    <row r="2094" spans="14:14">
      <c r="N2094" s="43">
        <f t="shared" si="34"/>
        <v>0</v>
      </c>
    </row>
    <row r="2095" spans="14:14">
      <c r="N2095" s="43">
        <f t="shared" si="34"/>
        <v>0</v>
      </c>
    </row>
    <row r="2096" spans="14:14">
      <c r="N2096" s="43">
        <f t="shared" si="34"/>
        <v>0</v>
      </c>
    </row>
    <row r="2097" spans="14:14">
      <c r="N2097" s="43">
        <f t="shared" si="34"/>
        <v>0</v>
      </c>
    </row>
    <row r="2098" spans="14:14">
      <c r="N2098" s="43">
        <f t="shared" si="34"/>
        <v>0</v>
      </c>
    </row>
    <row r="2099" spans="14:14">
      <c r="N2099" s="43">
        <f t="shared" si="34"/>
        <v>0</v>
      </c>
    </row>
    <row r="2100" spans="14:14">
      <c r="N2100" s="43">
        <f t="shared" si="34"/>
        <v>0</v>
      </c>
    </row>
    <row r="2101" spans="14:14">
      <c r="N2101" s="43">
        <f t="shared" si="34"/>
        <v>0</v>
      </c>
    </row>
    <row r="2102" spans="14:14">
      <c r="N2102" s="43">
        <f t="shared" si="34"/>
        <v>0</v>
      </c>
    </row>
    <row r="2103" spans="14:14">
      <c r="N2103" s="43">
        <f t="shared" si="34"/>
        <v>0</v>
      </c>
    </row>
    <row r="2104" spans="14:14">
      <c r="N2104" s="43">
        <f t="shared" si="34"/>
        <v>0</v>
      </c>
    </row>
    <row r="2105" spans="14:14">
      <c r="N2105" s="43">
        <f t="shared" si="34"/>
        <v>0</v>
      </c>
    </row>
    <row r="2106" spans="14:14">
      <c r="N2106" s="43">
        <f t="shared" si="34"/>
        <v>0</v>
      </c>
    </row>
    <row r="2107" spans="14:14">
      <c r="N2107" s="43">
        <f t="shared" si="34"/>
        <v>0</v>
      </c>
    </row>
    <row r="2108" spans="14:14">
      <c r="N2108" s="43">
        <f t="shared" si="34"/>
        <v>0</v>
      </c>
    </row>
    <row r="2109" spans="14:14">
      <c r="N2109" s="43">
        <f t="shared" si="34"/>
        <v>0</v>
      </c>
    </row>
    <row r="2110" spans="14:14">
      <c r="N2110" s="43">
        <f t="shared" si="34"/>
        <v>0</v>
      </c>
    </row>
    <row r="2111" spans="14:14">
      <c r="N2111" s="43">
        <f t="shared" si="34"/>
        <v>0</v>
      </c>
    </row>
    <row r="2112" spans="14:14">
      <c r="N2112" s="43">
        <f t="shared" si="34"/>
        <v>0</v>
      </c>
    </row>
    <row r="2113" spans="14:14">
      <c r="N2113" s="43">
        <f t="shared" si="34"/>
        <v>0</v>
      </c>
    </row>
    <row r="2114" spans="14:14">
      <c r="N2114" s="43">
        <f t="shared" si="34"/>
        <v>0</v>
      </c>
    </row>
    <row r="2115" spans="14:14">
      <c r="N2115" s="43">
        <f t="shared" si="34"/>
        <v>0</v>
      </c>
    </row>
    <row r="2116" spans="14:14">
      <c r="N2116" s="43">
        <f t="shared" si="34"/>
        <v>0</v>
      </c>
    </row>
    <row r="2117" spans="14:14">
      <c r="N2117" s="43">
        <f t="shared" si="34"/>
        <v>0</v>
      </c>
    </row>
    <row r="2118" spans="14:14">
      <c r="N2118" s="43">
        <f t="shared" si="34"/>
        <v>0</v>
      </c>
    </row>
    <row r="2119" spans="14:14">
      <c r="N2119" s="43">
        <f t="shared" si="34"/>
        <v>0</v>
      </c>
    </row>
    <row r="2120" spans="14:14">
      <c r="N2120" s="43">
        <f t="shared" si="34"/>
        <v>0</v>
      </c>
    </row>
    <row r="2121" spans="14:14">
      <c r="N2121" s="43">
        <f t="shared" si="34"/>
        <v>0</v>
      </c>
    </row>
    <row r="2122" spans="14:14">
      <c r="N2122" s="43">
        <f t="shared" si="34"/>
        <v>0</v>
      </c>
    </row>
    <row r="2123" spans="14:14">
      <c r="N2123" s="43">
        <f t="shared" si="34"/>
        <v>0</v>
      </c>
    </row>
    <row r="2124" spans="14:14">
      <c r="N2124" s="43">
        <f t="shared" si="34"/>
        <v>0</v>
      </c>
    </row>
    <row r="2125" spans="14:14">
      <c r="N2125" s="43">
        <f t="shared" si="34"/>
        <v>0</v>
      </c>
    </row>
    <row r="2126" spans="14:14">
      <c r="N2126" s="43">
        <f t="shared" si="34"/>
        <v>0</v>
      </c>
    </row>
    <row r="2127" spans="14:14">
      <c r="N2127" s="43">
        <f t="shared" si="34"/>
        <v>0</v>
      </c>
    </row>
    <row r="2128" spans="14:14">
      <c r="N2128" s="43">
        <f t="shared" si="34"/>
        <v>0</v>
      </c>
    </row>
    <row r="2129" spans="14:14">
      <c r="N2129" s="43">
        <f t="shared" si="34"/>
        <v>0</v>
      </c>
    </row>
    <row r="2130" spans="14:14">
      <c r="N2130" s="43">
        <f t="shared" si="34"/>
        <v>0</v>
      </c>
    </row>
    <row r="2131" spans="14:14">
      <c r="N2131" s="43">
        <f t="shared" si="34"/>
        <v>0</v>
      </c>
    </row>
    <row r="2132" spans="14:14">
      <c r="N2132" s="43">
        <f t="shared" si="34"/>
        <v>0</v>
      </c>
    </row>
    <row r="2133" spans="14:14">
      <c r="N2133" s="43">
        <f t="shared" si="34"/>
        <v>0</v>
      </c>
    </row>
    <row r="2134" spans="14:14">
      <c r="N2134" s="43">
        <f t="shared" si="34"/>
        <v>0</v>
      </c>
    </row>
    <row r="2135" spans="14:14">
      <c r="N2135" s="43">
        <f t="shared" si="34"/>
        <v>0</v>
      </c>
    </row>
    <row r="2136" spans="14:14">
      <c r="N2136" s="43">
        <f t="shared" si="34"/>
        <v>0</v>
      </c>
    </row>
    <row r="2137" spans="14:14">
      <c r="N2137" s="43">
        <f t="shared" si="34"/>
        <v>0</v>
      </c>
    </row>
    <row r="2138" spans="14:14">
      <c r="N2138" s="43">
        <f t="shared" si="34"/>
        <v>0</v>
      </c>
    </row>
    <row r="2139" spans="14:14">
      <c r="N2139" s="43">
        <f t="shared" si="34"/>
        <v>0</v>
      </c>
    </row>
    <row r="2140" spans="14:14">
      <c r="N2140" s="43">
        <f t="shared" si="34"/>
        <v>0</v>
      </c>
    </row>
    <row r="2141" spans="14:14">
      <c r="N2141" s="43">
        <f t="shared" si="34"/>
        <v>0</v>
      </c>
    </row>
    <row r="2142" spans="14:14">
      <c r="N2142" s="43">
        <f t="shared" ref="N2142:N2205" si="35">SUM(B2142:M2142)</f>
        <v>0</v>
      </c>
    </row>
    <row r="2143" spans="14:14">
      <c r="N2143" s="43">
        <f t="shared" si="35"/>
        <v>0</v>
      </c>
    </row>
    <row r="2144" spans="14:14">
      <c r="N2144" s="43">
        <f t="shared" si="35"/>
        <v>0</v>
      </c>
    </row>
    <row r="2145" spans="14:14">
      <c r="N2145" s="43">
        <f t="shared" si="35"/>
        <v>0</v>
      </c>
    </row>
    <row r="2146" spans="14:14">
      <c r="N2146" s="43">
        <f t="shared" si="35"/>
        <v>0</v>
      </c>
    </row>
    <row r="2147" spans="14:14">
      <c r="N2147" s="43">
        <f t="shared" si="35"/>
        <v>0</v>
      </c>
    </row>
    <row r="2148" spans="14:14">
      <c r="N2148" s="43">
        <f t="shared" si="35"/>
        <v>0</v>
      </c>
    </row>
    <row r="2149" spans="14:14">
      <c r="N2149" s="43">
        <f t="shared" si="35"/>
        <v>0</v>
      </c>
    </row>
    <row r="2150" spans="14:14">
      <c r="N2150" s="43">
        <f t="shared" si="35"/>
        <v>0</v>
      </c>
    </row>
    <row r="2151" spans="14:14">
      <c r="N2151" s="43">
        <f t="shared" si="35"/>
        <v>0</v>
      </c>
    </row>
    <row r="2152" spans="14:14">
      <c r="N2152" s="43">
        <f t="shared" si="35"/>
        <v>0</v>
      </c>
    </row>
    <row r="2153" spans="14:14">
      <c r="N2153" s="43">
        <f t="shared" si="35"/>
        <v>0</v>
      </c>
    </row>
    <row r="2154" spans="14:14">
      <c r="N2154" s="43">
        <f t="shared" si="35"/>
        <v>0</v>
      </c>
    </row>
    <row r="2155" spans="14:14">
      <c r="N2155" s="43">
        <f t="shared" si="35"/>
        <v>0</v>
      </c>
    </row>
    <row r="2156" spans="14:14">
      <c r="N2156" s="43">
        <f t="shared" si="35"/>
        <v>0</v>
      </c>
    </row>
    <row r="2157" spans="14:14">
      <c r="N2157" s="43">
        <f t="shared" si="35"/>
        <v>0</v>
      </c>
    </row>
    <row r="2158" spans="14:14">
      <c r="N2158" s="43">
        <f t="shared" si="35"/>
        <v>0</v>
      </c>
    </row>
    <row r="2159" spans="14:14">
      <c r="N2159" s="43">
        <f t="shared" si="35"/>
        <v>0</v>
      </c>
    </row>
    <row r="2160" spans="14:14">
      <c r="N2160" s="43">
        <f t="shared" si="35"/>
        <v>0</v>
      </c>
    </row>
    <row r="2161" spans="14:14">
      <c r="N2161" s="43">
        <f t="shared" si="35"/>
        <v>0</v>
      </c>
    </row>
    <row r="2162" spans="14:14">
      <c r="N2162" s="43">
        <f t="shared" si="35"/>
        <v>0</v>
      </c>
    </row>
    <row r="2163" spans="14:14">
      <c r="N2163" s="43">
        <f t="shared" si="35"/>
        <v>0</v>
      </c>
    </row>
    <row r="2164" spans="14:14">
      <c r="N2164" s="43">
        <f t="shared" si="35"/>
        <v>0</v>
      </c>
    </row>
    <row r="2165" spans="14:14">
      <c r="N2165" s="43">
        <f t="shared" si="35"/>
        <v>0</v>
      </c>
    </row>
    <row r="2166" spans="14:14">
      <c r="N2166" s="43">
        <f t="shared" si="35"/>
        <v>0</v>
      </c>
    </row>
    <row r="2167" spans="14:14">
      <c r="N2167" s="43">
        <f t="shared" si="35"/>
        <v>0</v>
      </c>
    </row>
    <row r="2168" spans="14:14">
      <c r="N2168" s="43">
        <f t="shared" si="35"/>
        <v>0</v>
      </c>
    </row>
    <row r="2169" spans="14:14">
      <c r="N2169" s="43">
        <f t="shared" si="35"/>
        <v>0</v>
      </c>
    </row>
    <row r="2170" spans="14:14">
      <c r="N2170" s="43">
        <f t="shared" si="35"/>
        <v>0</v>
      </c>
    </row>
    <row r="2171" spans="14:14">
      <c r="N2171" s="43">
        <f t="shared" si="35"/>
        <v>0</v>
      </c>
    </row>
    <row r="2172" spans="14:14">
      <c r="N2172" s="43">
        <f t="shared" si="35"/>
        <v>0</v>
      </c>
    </row>
    <row r="2173" spans="14:14">
      <c r="N2173" s="43">
        <f t="shared" si="35"/>
        <v>0</v>
      </c>
    </row>
    <row r="2174" spans="14:14">
      <c r="N2174" s="43">
        <f t="shared" si="35"/>
        <v>0</v>
      </c>
    </row>
    <row r="2175" spans="14:14">
      <c r="N2175" s="43">
        <f t="shared" si="35"/>
        <v>0</v>
      </c>
    </row>
    <row r="2176" spans="14:14">
      <c r="N2176" s="43">
        <f t="shared" si="35"/>
        <v>0</v>
      </c>
    </row>
    <row r="2177" spans="14:14">
      <c r="N2177" s="43">
        <f t="shared" si="35"/>
        <v>0</v>
      </c>
    </row>
    <row r="2178" spans="14:14">
      <c r="N2178" s="43">
        <f t="shared" si="35"/>
        <v>0</v>
      </c>
    </row>
    <row r="2179" spans="14:14">
      <c r="N2179" s="43">
        <f t="shared" si="35"/>
        <v>0</v>
      </c>
    </row>
    <row r="2180" spans="14:14">
      <c r="N2180" s="43">
        <f t="shared" si="35"/>
        <v>0</v>
      </c>
    </row>
    <row r="2181" spans="14:14">
      <c r="N2181" s="43">
        <f t="shared" si="35"/>
        <v>0</v>
      </c>
    </row>
    <row r="2182" spans="14:14">
      <c r="N2182" s="43">
        <f t="shared" si="35"/>
        <v>0</v>
      </c>
    </row>
    <row r="2183" spans="14:14">
      <c r="N2183" s="43">
        <f t="shared" si="35"/>
        <v>0</v>
      </c>
    </row>
    <row r="2184" spans="14:14">
      <c r="N2184" s="43">
        <f t="shared" si="35"/>
        <v>0</v>
      </c>
    </row>
    <row r="2185" spans="14:14">
      <c r="N2185" s="43">
        <f t="shared" si="35"/>
        <v>0</v>
      </c>
    </row>
    <row r="2186" spans="14:14">
      <c r="N2186" s="43">
        <f t="shared" si="35"/>
        <v>0</v>
      </c>
    </row>
    <row r="2187" spans="14:14">
      <c r="N2187" s="43">
        <f t="shared" si="35"/>
        <v>0</v>
      </c>
    </row>
    <row r="2188" spans="14:14">
      <c r="N2188" s="43">
        <f t="shared" si="35"/>
        <v>0</v>
      </c>
    </row>
    <row r="2189" spans="14:14">
      <c r="N2189" s="43">
        <f t="shared" si="35"/>
        <v>0</v>
      </c>
    </row>
    <row r="2190" spans="14:14">
      <c r="N2190" s="43">
        <f t="shared" si="35"/>
        <v>0</v>
      </c>
    </row>
    <row r="2191" spans="14:14">
      <c r="N2191" s="43">
        <f t="shared" si="35"/>
        <v>0</v>
      </c>
    </row>
    <row r="2192" spans="14:14">
      <c r="N2192" s="43">
        <f t="shared" si="35"/>
        <v>0</v>
      </c>
    </row>
    <row r="2193" spans="14:14">
      <c r="N2193" s="43">
        <f t="shared" si="35"/>
        <v>0</v>
      </c>
    </row>
    <row r="2194" spans="14:14">
      <c r="N2194" s="43">
        <f t="shared" si="35"/>
        <v>0</v>
      </c>
    </row>
    <row r="2195" spans="14:14">
      <c r="N2195" s="43">
        <f t="shared" si="35"/>
        <v>0</v>
      </c>
    </row>
    <row r="2196" spans="14:14">
      <c r="N2196" s="43">
        <f t="shared" si="35"/>
        <v>0</v>
      </c>
    </row>
    <row r="2197" spans="14:14">
      <c r="N2197" s="43">
        <f t="shared" si="35"/>
        <v>0</v>
      </c>
    </row>
    <row r="2198" spans="14:14">
      <c r="N2198" s="43">
        <f t="shared" si="35"/>
        <v>0</v>
      </c>
    </row>
    <row r="2199" spans="14:14">
      <c r="N2199" s="43">
        <f t="shared" si="35"/>
        <v>0</v>
      </c>
    </row>
    <row r="2200" spans="14:14">
      <c r="N2200" s="43">
        <f t="shared" si="35"/>
        <v>0</v>
      </c>
    </row>
    <row r="2201" spans="14:14">
      <c r="N2201" s="43">
        <f t="shared" si="35"/>
        <v>0</v>
      </c>
    </row>
    <row r="2202" spans="14:14">
      <c r="N2202" s="43">
        <f t="shared" si="35"/>
        <v>0</v>
      </c>
    </row>
    <row r="2203" spans="14:14">
      <c r="N2203" s="43">
        <f t="shared" si="35"/>
        <v>0</v>
      </c>
    </row>
    <row r="2204" spans="14:14">
      <c r="N2204" s="43">
        <f t="shared" si="35"/>
        <v>0</v>
      </c>
    </row>
    <row r="2205" spans="14:14">
      <c r="N2205" s="43">
        <f t="shared" si="35"/>
        <v>0</v>
      </c>
    </row>
    <row r="2206" spans="14:14">
      <c r="N2206" s="43">
        <f t="shared" ref="N2206:N2269" si="36">SUM(B2206:M2206)</f>
        <v>0</v>
      </c>
    </row>
    <row r="2207" spans="14:14">
      <c r="N2207" s="43">
        <f t="shared" si="36"/>
        <v>0</v>
      </c>
    </row>
    <row r="2208" spans="14:14">
      <c r="N2208" s="43">
        <f t="shared" si="36"/>
        <v>0</v>
      </c>
    </row>
    <row r="2209" spans="14:14">
      <c r="N2209" s="43">
        <f t="shared" si="36"/>
        <v>0</v>
      </c>
    </row>
    <row r="2210" spans="14:14">
      <c r="N2210" s="43">
        <f t="shared" si="36"/>
        <v>0</v>
      </c>
    </row>
    <row r="2211" spans="14:14">
      <c r="N2211" s="43">
        <f t="shared" si="36"/>
        <v>0</v>
      </c>
    </row>
    <row r="2212" spans="14:14">
      <c r="N2212" s="43">
        <f t="shared" si="36"/>
        <v>0</v>
      </c>
    </row>
    <row r="2213" spans="14:14">
      <c r="N2213" s="43">
        <f t="shared" si="36"/>
        <v>0</v>
      </c>
    </row>
    <row r="2214" spans="14:14">
      <c r="N2214" s="43">
        <f t="shared" si="36"/>
        <v>0</v>
      </c>
    </row>
    <row r="2215" spans="14:14">
      <c r="N2215" s="43">
        <f t="shared" si="36"/>
        <v>0</v>
      </c>
    </row>
    <row r="2216" spans="14:14">
      <c r="N2216" s="43">
        <f t="shared" si="36"/>
        <v>0</v>
      </c>
    </row>
    <row r="2217" spans="14:14">
      <c r="N2217" s="43">
        <f t="shared" si="36"/>
        <v>0</v>
      </c>
    </row>
    <row r="2218" spans="14:14">
      <c r="N2218" s="43">
        <f t="shared" si="36"/>
        <v>0</v>
      </c>
    </row>
    <row r="2219" spans="14:14">
      <c r="N2219" s="43">
        <f t="shared" si="36"/>
        <v>0</v>
      </c>
    </row>
    <row r="2220" spans="14:14">
      <c r="N2220" s="43">
        <f t="shared" si="36"/>
        <v>0</v>
      </c>
    </row>
    <row r="2221" spans="14:14">
      <c r="N2221" s="43">
        <f t="shared" si="36"/>
        <v>0</v>
      </c>
    </row>
    <row r="2222" spans="14:14">
      <c r="N2222" s="43">
        <f t="shared" si="36"/>
        <v>0</v>
      </c>
    </row>
    <row r="2223" spans="14:14">
      <c r="N2223" s="43">
        <f t="shared" si="36"/>
        <v>0</v>
      </c>
    </row>
    <row r="2224" spans="14:14">
      <c r="N2224" s="43">
        <f t="shared" si="36"/>
        <v>0</v>
      </c>
    </row>
    <row r="2225" spans="14:14">
      <c r="N2225" s="43">
        <f t="shared" si="36"/>
        <v>0</v>
      </c>
    </row>
    <row r="2226" spans="14:14">
      <c r="N2226" s="43">
        <f t="shared" si="36"/>
        <v>0</v>
      </c>
    </row>
    <row r="2227" spans="14:14">
      <c r="N2227" s="43">
        <f t="shared" si="36"/>
        <v>0</v>
      </c>
    </row>
    <row r="2228" spans="14:14">
      <c r="N2228" s="43">
        <f t="shared" si="36"/>
        <v>0</v>
      </c>
    </row>
    <row r="2229" spans="14:14">
      <c r="N2229" s="43">
        <f t="shared" si="36"/>
        <v>0</v>
      </c>
    </row>
    <row r="2230" spans="14:14">
      <c r="N2230" s="43">
        <f t="shared" si="36"/>
        <v>0</v>
      </c>
    </row>
    <row r="2231" spans="14:14">
      <c r="N2231" s="43">
        <f t="shared" si="36"/>
        <v>0</v>
      </c>
    </row>
    <row r="2232" spans="14:14">
      <c r="N2232" s="43">
        <f t="shared" si="36"/>
        <v>0</v>
      </c>
    </row>
    <row r="2233" spans="14:14">
      <c r="N2233" s="43">
        <f t="shared" si="36"/>
        <v>0</v>
      </c>
    </row>
    <row r="2234" spans="14:14">
      <c r="N2234" s="43">
        <f t="shared" si="36"/>
        <v>0</v>
      </c>
    </row>
    <row r="2235" spans="14:14">
      <c r="N2235" s="43">
        <f t="shared" si="36"/>
        <v>0</v>
      </c>
    </row>
    <row r="2236" spans="14:14">
      <c r="N2236" s="43">
        <f t="shared" si="36"/>
        <v>0</v>
      </c>
    </row>
    <row r="2237" spans="14:14">
      <c r="N2237" s="43">
        <f t="shared" si="36"/>
        <v>0</v>
      </c>
    </row>
    <row r="2238" spans="14:14">
      <c r="N2238" s="43">
        <f t="shared" si="36"/>
        <v>0</v>
      </c>
    </row>
    <row r="2239" spans="14:14">
      <c r="N2239" s="43">
        <f t="shared" si="36"/>
        <v>0</v>
      </c>
    </row>
    <row r="2240" spans="14:14">
      <c r="N2240" s="43">
        <f t="shared" si="36"/>
        <v>0</v>
      </c>
    </row>
    <row r="2241" spans="14:14">
      <c r="N2241" s="43">
        <f t="shared" si="36"/>
        <v>0</v>
      </c>
    </row>
    <row r="2242" spans="14:14">
      <c r="N2242" s="43">
        <f t="shared" si="36"/>
        <v>0</v>
      </c>
    </row>
    <row r="2243" spans="14:14">
      <c r="N2243" s="43">
        <f t="shared" si="36"/>
        <v>0</v>
      </c>
    </row>
    <row r="2244" spans="14:14">
      <c r="N2244" s="43">
        <f t="shared" si="36"/>
        <v>0</v>
      </c>
    </row>
    <row r="2245" spans="14:14">
      <c r="N2245" s="43">
        <f t="shared" si="36"/>
        <v>0</v>
      </c>
    </row>
    <row r="2246" spans="14:14">
      <c r="N2246" s="43">
        <f t="shared" si="36"/>
        <v>0</v>
      </c>
    </row>
    <row r="2247" spans="14:14">
      <c r="N2247" s="43">
        <f t="shared" si="36"/>
        <v>0</v>
      </c>
    </row>
    <row r="2248" spans="14:14">
      <c r="N2248" s="43">
        <f t="shared" si="36"/>
        <v>0</v>
      </c>
    </row>
    <row r="2249" spans="14:14">
      <c r="N2249" s="43">
        <f t="shared" si="36"/>
        <v>0</v>
      </c>
    </row>
    <row r="2250" spans="14:14">
      <c r="N2250" s="43">
        <f t="shared" si="36"/>
        <v>0</v>
      </c>
    </row>
    <row r="2251" spans="14:14">
      <c r="N2251" s="43">
        <f t="shared" si="36"/>
        <v>0</v>
      </c>
    </row>
    <row r="2252" spans="14:14">
      <c r="N2252" s="43">
        <f t="shared" si="36"/>
        <v>0</v>
      </c>
    </row>
    <row r="2253" spans="14:14">
      <c r="N2253" s="43">
        <f t="shared" si="36"/>
        <v>0</v>
      </c>
    </row>
    <row r="2254" spans="14:14">
      <c r="N2254" s="43">
        <f t="shared" si="36"/>
        <v>0</v>
      </c>
    </row>
    <row r="2255" spans="14:14">
      <c r="N2255" s="43">
        <f t="shared" si="36"/>
        <v>0</v>
      </c>
    </row>
    <row r="2256" spans="14:14">
      <c r="N2256" s="43">
        <f t="shared" si="36"/>
        <v>0</v>
      </c>
    </row>
    <row r="2257" spans="14:14">
      <c r="N2257" s="43">
        <f t="shared" si="36"/>
        <v>0</v>
      </c>
    </row>
    <row r="2258" spans="14:14">
      <c r="N2258" s="43">
        <f t="shared" si="36"/>
        <v>0</v>
      </c>
    </row>
    <row r="2259" spans="14:14">
      <c r="N2259" s="43">
        <f t="shared" si="36"/>
        <v>0</v>
      </c>
    </row>
    <row r="2260" spans="14:14">
      <c r="N2260" s="43">
        <f t="shared" si="36"/>
        <v>0</v>
      </c>
    </row>
    <row r="2261" spans="14:14">
      <c r="N2261" s="43">
        <f t="shared" si="36"/>
        <v>0</v>
      </c>
    </row>
    <row r="2262" spans="14:14">
      <c r="N2262" s="43">
        <f t="shared" si="36"/>
        <v>0</v>
      </c>
    </row>
    <row r="2263" spans="14:14">
      <c r="N2263" s="43">
        <f t="shared" si="36"/>
        <v>0</v>
      </c>
    </row>
    <row r="2264" spans="14:14">
      <c r="N2264" s="43">
        <f t="shared" si="36"/>
        <v>0</v>
      </c>
    </row>
    <row r="2265" spans="14:14">
      <c r="N2265" s="43">
        <f t="shared" si="36"/>
        <v>0</v>
      </c>
    </row>
    <row r="2266" spans="14:14">
      <c r="N2266" s="43">
        <f t="shared" si="36"/>
        <v>0</v>
      </c>
    </row>
    <row r="2267" spans="14:14">
      <c r="N2267" s="43">
        <f t="shared" si="36"/>
        <v>0</v>
      </c>
    </row>
    <row r="2268" spans="14:14">
      <c r="N2268" s="43">
        <f t="shared" si="36"/>
        <v>0</v>
      </c>
    </row>
    <row r="2269" spans="14:14">
      <c r="N2269" s="43">
        <f t="shared" si="36"/>
        <v>0</v>
      </c>
    </row>
    <row r="2270" spans="14:14">
      <c r="N2270" s="43">
        <f t="shared" ref="N2270:N2333" si="37">SUM(B2270:M2270)</f>
        <v>0</v>
      </c>
    </row>
    <row r="2271" spans="14:14">
      <c r="N2271" s="43">
        <f t="shared" si="37"/>
        <v>0</v>
      </c>
    </row>
    <row r="2272" spans="14:14">
      <c r="N2272" s="43">
        <f t="shared" si="37"/>
        <v>0</v>
      </c>
    </row>
    <row r="2273" spans="14:14">
      <c r="N2273" s="43">
        <f t="shared" si="37"/>
        <v>0</v>
      </c>
    </row>
    <row r="2274" spans="14:14">
      <c r="N2274" s="43">
        <f t="shared" si="37"/>
        <v>0</v>
      </c>
    </row>
    <row r="2275" spans="14:14">
      <c r="N2275" s="43">
        <f t="shared" si="37"/>
        <v>0</v>
      </c>
    </row>
    <row r="2276" spans="14:14">
      <c r="N2276" s="43">
        <f t="shared" si="37"/>
        <v>0</v>
      </c>
    </row>
    <row r="2277" spans="14:14">
      <c r="N2277" s="43">
        <f t="shared" si="37"/>
        <v>0</v>
      </c>
    </row>
    <row r="2278" spans="14:14">
      <c r="N2278" s="43">
        <f t="shared" si="37"/>
        <v>0</v>
      </c>
    </row>
    <row r="2279" spans="14:14">
      <c r="N2279" s="43">
        <f t="shared" si="37"/>
        <v>0</v>
      </c>
    </row>
    <row r="2280" spans="14:14">
      <c r="N2280" s="43">
        <f t="shared" si="37"/>
        <v>0</v>
      </c>
    </row>
    <row r="2281" spans="14:14">
      <c r="N2281" s="43">
        <f t="shared" si="37"/>
        <v>0</v>
      </c>
    </row>
    <row r="2282" spans="14:14">
      <c r="N2282" s="43">
        <f t="shared" si="37"/>
        <v>0</v>
      </c>
    </row>
    <row r="2283" spans="14:14">
      <c r="N2283" s="43">
        <f t="shared" si="37"/>
        <v>0</v>
      </c>
    </row>
    <row r="2284" spans="14:14">
      <c r="N2284" s="43">
        <f t="shared" si="37"/>
        <v>0</v>
      </c>
    </row>
    <row r="2285" spans="14:14">
      <c r="N2285" s="43">
        <f t="shared" si="37"/>
        <v>0</v>
      </c>
    </row>
    <row r="2286" spans="14:14">
      <c r="N2286" s="43">
        <f t="shared" si="37"/>
        <v>0</v>
      </c>
    </row>
    <row r="2287" spans="14:14">
      <c r="N2287" s="43">
        <f t="shared" si="37"/>
        <v>0</v>
      </c>
    </row>
    <row r="2288" spans="14:14">
      <c r="N2288" s="43">
        <f t="shared" si="37"/>
        <v>0</v>
      </c>
    </row>
    <row r="2289" spans="14:14">
      <c r="N2289" s="43">
        <f t="shared" si="37"/>
        <v>0</v>
      </c>
    </row>
    <row r="2290" spans="14:14">
      <c r="N2290" s="43">
        <f t="shared" si="37"/>
        <v>0</v>
      </c>
    </row>
    <row r="2291" spans="14:14">
      <c r="N2291" s="43">
        <f t="shared" si="37"/>
        <v>0</v>
      </c>
    </row>
    <row r="2292" spans="14:14">
      <c r="N2292" s="43">
        <f t="shared" si="37"/>
        <v>0</v>
      </c>
    </row>
    <row r="2293" spans="14:14">
      <c r="N2293" s="43">
        <f t="shared" si="37"/>
        <v>0</v>
      </c>
    </row>
    <row r="2294" spans="14:14">
      <c r="N2294" s="43">
        <f t="shared" si="37"/>
        <v>0</v>
      </c>
    </row>
    <row r="2295" spans="14:14">
      <c r="N2295" s="43">
        <f t="shared" si="37"/>
        <v>0</v>
      </c>
    </row>
    <row r="2296" spans="14:14">
      <c r="N2296" s="43">
        <f t="shared" si="37"/>
        <v>0</v>
      </c>
    </row>
    <row r="2297" spans="14:14">
      <c r="N2297" s="43">
        <f t="shared" si="37"/>
        <v>0</v>
      </c>
    </row>
    <row r="2298" spans="14:14">
      <c r="N2298" s="43">
        <f t="shared" si="37"/>
        <v>0</v>
      </c>
    </row>
    <row r="2299" spans="14:14">
      <c r="N2299" s="43">
        <f t="shared" si="37"/>
        <v>0</v>
      </c>
    </row>
    <row r="2300" spans="14:14">
      <c r="N2300" s="43">
        <f t="shared" si="37"/>
        <v>0</v>
      </c>
    </row>
    <row r="2301" spans="14:14">
      <c r="N2301" s="43">
        <f t="shared" si="37"/>
        <v>0</v>
      </c>
    </row>
    <row r="2302" spans="14:14">
      <c r="N2302" s="43">
        <f t="shared" si="37"/>
        <v>0</v>
      </c>
    </row>
    <row r="2303" spans="14:14">
      <c r="N2303" s="43">
        <f t="shared" si="37"/>
        <v>0</v>
      </c>
    </row>
    <row r="2304" spans="14:14">
      <c r="N2304" s="43">
        <f t="shared" si="37"/>
        <v>0</v>
      </c>
    </row>
    <row r="2305" spans="14:14">
      <c r="N2305" s="43">
        <f t="shared" si="37"/>
        <v>0</v>
      </c>
    </row>
    <row r="2306" spans="14:14">
      <c r="N2306" s="43">
        <f t="shared" si="37"/>
        <v>0</v>
      </c>
    </row>
    <row r="2307" spans="14:14">
      <c r="N2307" s="43">
        <f t="shared" si="37"/>
        <v>0</v>
      </c>
    </row>
    <row r="2308" spans="14:14">
      <c r="N2308" s="43">
        <f t="shared" si="37"/>
        <v>0</v>
      </c>
    </row>
    <row r="2309" spans="14:14">
      <c r="N2309" s="43">
        <f t="shared" si="37"/>
        <v>0</v>
      </c>
    </row>
    <row r="2310" spans="14:14">
      <c r="N2310" s="43">
        <f t="shared" si="37"/>
        <v>0</v>
      </c>
    </row>
    <row r="2311" spans="14:14">
      <c r="N2311" s="43">
        <f t="shared" si="37"/>
        <v>0</v>
      </c>
    </row>
    <row r="2312" spans="14:14">
      <c r="N2312" s="43">
        <f t="shared" si="37"/>
        <v>0</v>
      </c>
    </row>
    <row r="2313" spans="14:14">
      <c r="N2313" s="43">
        <f t="shared" si="37"/>
        <v>0</v>
      </c>
    </row>
    <row r="2314" spans="14:14">
      <c r="N2314" s="43">
        <f t="shared" si="37"/>
        <v>0</v>
      </c>
    </row>
    <row r="2315" spans="14:14">
      <c r="N2315" s="43">
        <f t="shared" si="37"/>
        <v>0</v>
      </c>
    </row>
    <row r="2316" spans="14:14">
      <c r="N2316" s="43">
        <f t="shared" si="37"/>
        <v>0</v>
      </c>
    </row>
    <row r="2317" spans="14:14">
      <c r="N2317" s="43">
        <f t="shared" si="37"/>
        <v>0</v>
      </c>
    </row>
    <row r="2318" spans="14:14">
      <c r="N2318" s="43">
        <f t="shared" si="37"/>
        <v>0</v>
      </c>
    </row>
    <row r="2319" spans="14:14">
      <c r="N2319" s="43">
        <f t="shared" si="37"/>
        <v>0</v>
      </c>
    </row>
    <row r="2320" spans="14:14">
      <c r="N2320" s="43">
        <f t="shared" si="37"/>
        <v>0</v>
      </c>
    </row>
    <row r="2321" spans="14:14">
      <c r="N2321" s="43">
        <f t="shared" si="37"/>
        <v>0</v>
      </c>
    </row>
    <row r="2322" spans="14:14">
      <c r="N2322" s="43">
        <f t="shared" si="37"/>
        <v>0</v>
      </c>
    </row>
    <row r="2323" spans="14:14">
      <c r="N2323" s="43">
        <f t="shared" si="37"/>
        <v>0</v>
      </c>
    </row>
    <row r="2324" spans="14:14">
      <c r="N2324" s="43">
        <f t="shared" si="37"/>
        <v>0</v>
      </c>
    </row>
    <row r="2325" spans="14:14">
      <c r="N2325" s="43">
        <f t="shared" si="37"/>
        <v>0</v>
      </c>
    </row>
    <row r="2326" spans="14:14">
      <c r="N2326" s="43">
        <f t="shared" si="37"/>
        <v>0</v>
      </c>
    </row>
    <row r="2327" spans="14:14">
      <c r="N2327" s="43">
        <f t="shared" si="37"/>
        <v>0</v>
      </c>
    </row>
    <row r="2328" spans="14:14">
      <c r="N2328" s="43">
        <f t="shared" si="37"/>
        <v>0</v>
      </c>
    </row>
    <row r="2329" spans="14:14">
      <c r="N2329" s="43">
        <f t="shared" si="37"/>
        <v>0</v>
      </c>
    </row>
    <row r="2330" spans="14:14">
      <c r="N2330" s="43">
        <f t="shared" si="37"/>
        <v>0</v>
      </c>
    </row>
    <row r="2331" spans="14:14">
      <c r="N2331" s="43">
        <f t="shared" si="37"/>
        <v>0</v>
      </c>
    </row>
    <row r="2332" spans="14:14">
      <c r="N2332" s="43">
        <f t="shared" si="37"/>
        <v>0</v>
      </c>
    </row>
    <row r="2333" spans="14:14">
      <c r="N2333" s="43">
        <f t="shared" si="37"/>
        <v>0</v>
      </c>
    </row>
    <row r="2334" spans="14:14">
      <c r="N2334" s="43">
        <f t="shared" ref="N2334:N2397" si="38">SUM(B2334:M2334)</f>
        <v>0</v>
      </c>
    </row>
    <row r="2335" spans="14:14">
      <c r="N2335" s="43">
        <f t="shared" si="38"/>
        <v>0</v>
      </c>
    </row>
    <row r="2336" spans="14:14">
      <c r="N2336" s="43">
        <f t="shared" si="38"/>
        <v>0</v>
      </c>
    </row>
    <row r="2337" spans="14:14">
      <c r="N2337" s="43">
        <f t="shared" si="38"/>
        <v>0</v>
      </c>
    </row>
    <row r="2338" spans="14:14">
      <c r="N2338" s="43">
        <f t="shared" si="38"/>
        <v>0</v>
      </c>
    </row>
    <row r="2339" spans="14:14">
      <c r="N2339" s="43">
        <f t="shared" si="38"/>
        <v>0</v>
      </c>
    </row>
    <row r="2340" spans="14:14">
      <c r="N2340" s="43">
        <f t="shared" si="38"/>
        <v>0</v>
      </c>
    </row>
    <row r="2341" spans="14:14">
      <c r="N2341" s="43">
        <f t="shared" si="38"/>
        <v>0</v>
      </c>
    </row>
    <row r="2342" spans="14:14">
      <c r="N2342" s="43">
        <f t="shared" si="38"/>
        <v>0</v>
      </c>
    </row>
    <row r="2343" spans="14:14">
      <c r="N2343" s="43">
        <f t="shared" si="38"/>
        <v>0</v>
      </c>
    </row>
    <row r="2344" spans="14:14">
      <c r="N2344" s="43">
        <f t="shared" si="38"/>
        <v>0</v>
      </c>
    </row>
    <row r="2345" spans="14:14">
      <c r="N2345" s="43">
        <f t="shared" si="38"/>
        <v>0</v>
      </c>
    </row>
    <row r="2346" spans="14:14">
      <c r="N2346" s="43">
        <f t="shared" si="38"/>
        <v>0</v>
      </c>
    </row>
    <row r="2347" spans="14:14">
      <c r="N2347" s="43">
        <f t="shared" si="38"/>
        <v>0</v>
      </c>
    </row>
    <row r="2348" spans="14:14">
      <c r="N2348" s="43">
        <f t="shared" si="38"/>
        <v>0</v>
      </c>
    </row>
    <row r="2349" spans="14:14">
      <c r="N2349" s="43">
        <f t="shared" si="38"/>
        <v>0</v>
      </c>
    </row>
    <row r="2350" spans="14:14">
      <c r="N2350" s="43">
        <f t="shared" si="38"/>
        <v>0</v>
      </c>
    </row>
    <row r="2351" spans="14:14">
      <c r="N2351" s="43">
        <f t="shared" si="38"/>
        <v>0</v>
      </c>
    </row>
    <row r="2352" spans="14:14">
      <c r="N2352" s="43">
        <f t="shared" si="38"/>
        <v>0</v>
      </c>
    </row>
    <row r="2353" spans="14:14">
      <c r="N2353" s="43">
        <f t="shared" si="38"/>
        <v>0</v>
      </c>
    </row>
    <row r="2354" spans="14:14">
      <c r="N2354" s="43">
        <f t="shared" si="38"/>
        <v>0</v>
      </c>
    </row>
    <row r="2355" spans="14:14">
      <c r="N2355" s="43">
        <f t="shared" si="38"/>
        <v>0</v>
      </c>
    </row>
    <row r="2356" spans="14:14">
      <c r="N2356" s="43">
        <f t="shared" si="38"/>
        <v>0</v>
      </c>
    </row>
    <row r="2357" spans="14:14">
      <c r="N2357" s="43">
        <f t="shared" si="38"/>
        <v>0</v>
      </c>
    </row>
    <row r="2358" spans="14:14">
      <c r="N2358" s="43">
        <f t="shared" si="38"/>
        <v>0</v>
      </c>
    </row>
    <row r="2359" spans="14:14">
      <c r="N2359" s="43">
        <f t="shared" si="38"/>
        <v>0</v>
      </c>
    </row>
    <row r="2360" spans="14:14">
      <c r="N2360" s="43">
        <f t="shared" si="38"/>
        <v>0</v>
      </c>
    </row>
    <row r="2361" spans="14:14">
      <c r="N2361" s="43">
        <f t="shared" si="38"/>
        <v>0</v>
      </c>
    </row>
    <row r="2362" spans="14:14">
      <c r="N2362" s="43">
        <f t="shared" si="38"/>
        <v>0</v>
      </c>
    </row>
    <row r="2363" spans="14:14">
      <c r="N2363" s="43">
        <f t="shared" si="38"/>
        <v>0</v>
      </c>
    </row>
    <row r="2364" spans="14:14">
      <c r="N2364" s="43">
        <f t="shared" si="38"/>
        <v>0</v>
      </c>
    </row>
    <row r="2365" spans="14:14">
      <c r="N2365" s="43">
        <f t="shared" si="38"/>
        <v>0</v>
      </c>
    </row>
    <row r="2366" spans="14:14">
      <c r="N2366" s="43">
        <f t="shared" si="38"/>
        <v>0</v>
      </c>
    </row>
    <row r="2367" spans="14:14">
      <c r="N2367" s="43">
        <f t="shared" si="38"/>
        <v>0</v>
      </c>
    </row>
    <row r="2368" spans="14:14">
      <c r="N2368" s="43">
        <f t="shared" si="38"/>
        <v>0</v>
      </c>
    </row>
    <row r="2369" spans="14:14">
      <c r="N2369" s="43">
        <f t="shared" si="38"/>
        <v>0</v>
      </c>
    </row>
    <row r="2370" spans="14:14">
      <c r="N2370" s="43">
        <f t="shared" si="38"/>
        <v>0</v>
      </c>
    </row>
    <row r="2371" spans="14:14">
      <c r="N2371" s="43">
        <f t="shared" si="38"/>
        <v>0</v>
      </c>
    </row>
    <row r="2372" spans="14:14">
      <c r="N2372" s="43">
        <f t="shared" si="38"/>
        <v>0</v>
      </c>
    </row>
    <row r="2373" spans="14:14">
      <c r="N2373" s="43">
        <f t="shared" si="38"/>
        <v>0</v>
      </c>
    </row>
    <row r="2374" spans="14:14">
      <c r="N2374" s="43">
        <f t="shared" si="38"/>
        <v>0</v>
      </c>
    </row>
    <row r="2375" spans="14:14">
      <c r="N2375" s="43">
        <f t="shared" si="38"/>
        <v>0</v>
      </c>
    </row>
    <row r="2376" spans="14:14">
      <c r="N2376" s="43">
        <f t="shared" si="38"/>
        <v>0</v>
      </c>
    </row>
    <row r="2377" spans="14:14">
      <c r="N2377" s="43">
        <f t="shared" si="38"/>
        <v>0</v>
      </c>
    </row>
    <row r="2378" spans="14:14">
      <c r="N2378" s="43">
        <f t="shared" si="38"/>
        <v>0</v>
      </c>
    </row>
    <row r="2379" spans="14:14">
      <c r="N2379" s="43">
        <f t="shared" si="38"/>
        <v>0</v>
      </c>
    </row>
    <row r="2380" spans="14:14">
      <c r="N2380" s="43">
        <f t="shared" si="38"/>
        <v>0</v>
      </c>
    </row>
    <row r="2381" spans="14:14">
      <c r="N2381" s="43">
        <f t="shared" si="38"/>
        <v>0</v>
      </c>
    </row>
    <row r="2382" spans="14:14">
      <c r="N2382" s="43">
        <f t="shared" si="38"/>
        <v>0</v>
      </c>
    </row>
    <row r="2383" spans="14:14">
      <c r="N2383" s="43">
        <f t="shared" si="38"/>
        <v>0</v>
      </c>
    </row>
    <row r="2384" spans="14:14">
      <c r="N2384" s="43">
        <f t="shared" si="38"/>
        <v>0</v>
      </c>
    </row>
    <row r="2385" spans="14:14">
      <c r="N2385" s="43">
        <f t="shared" si="38"/>
        <v>0</v>
      </c>
    </row>
    <row r="2386" spans="14:14">
      <c r="N2386" s="43">
        <f t="shared" si="38"/>
        <v>0</v>
      </c>
    </row>
    <row r="2387" spans="14:14">
      <c r="N2387" s="43">
        <f t="shared" si="38"/>
        <v>0</v>
      </c>
    </row>
    <row r="2388" spans="14:14">
      <c r="N2388" s="43">
        <f t="shared" si="38"/>
        <v>0</v>
      </c>
    </row>
    <row r="2389" spans="14:14">
      <c r="N2389" s="43">
        <f t="shared" si="38"/>
        <v>0</v>
      </c>
    </row>
    <row r="2390" spans="14:14">
      <c r="N2390" s="43">
        <f t="shared" si="38"/>
        <v>0</v>
      </c>
    </row>
    <row r="2391" spans="14:14">
      <c r="N2391" s="43">
        <f t="shared" si="38"/>
        <v>0</v>
      </c>
    </row>
    <row r="2392" spans="14:14">
      <c r="N2392" s="43">
        <f t="shared" si="38"/>
        <v>0</v>
      </c>
    </row>
    <row r="2393" spans="14:14">
      <c r="N2393" s="43">
        <f t="shared" si="38"/>
        <v>0</v>
      </c>
    </row>
    <row r="2394" spans="14:14">
      <c r="N2394" s="43">
        <f t="shared" si="38"/>
        <v>0</v>
      </c>
    </row>
    <row r="2395" spans="14:14">
      <c r="N2395" s="43">
        <f t="shared" si="38"/>
        <v>0</v>
      </c>
    </row>
    <row r="2396" spans="14:14">
      <c r="N2396" s="43">
        <f t="shared" si="38"/>
        <v>0</v>
      </c>
    </row>
    <row r="2397" spans="14:14">
      <c r="N2397" s="43">
        <f t="shared" si="38"/>
        <v>0</v>
      </c>
    </row>
    <row r="2398" spans="14:14">
      <c r="N2398" s="43">
        <f t="shared" ref="N2398:N2461" si="39">SUM(B2398:M2398)</f>
        <v>0</v>
      </c>
    </row>
    <row r="2399" spans="14:14">
      <c r="N2399" s="43">
        <f t="shared" si="39"/>
        <v>0</v>
      </c>
    </row>
    <row r="2400" spans="14:14">
      <c r="N2400" s="43">
        <f t="shared" si="39"/>
        <v>0</v>
      </c>
    </row>
    <row r="2401" spans="14:14">
      <c r="N2401" s="43">
        <f t="shared" si="39"/>
        <v>0</v>
      </c>
    </row>
    <row r="2402" spans="14:14">
      <c r="N2402" s="43">
        <f t="shared" si="39"/>
        <v>0</v>
      </c>
    </row>
    <row r="2403" spans="14:14">
      <c r="N2403" s="43">
        <f t="shared" si="39"/>
        <v>0</v>
      </c>
    </row>
    <row r="2404" spans="14:14">
      <c r="N2404" s="43">
        <f t="shared" si="39"/>
        <v>0</v>
      </c>
    </row>
    <row r="2405" spans="14:14">
      <c r="N2405" s="43">
        <f t="shared" si="39"/>
        <v>0</v>
      </c>
    </row>
    <row r="2406" spans="14:14">
      <c r="N2406" s="43">
        <f t="shared" si="39"/>
        <v>0</v>
      </c>
    </row>
    <row r="2407" spans="14:14">
      <c r="N2407" s="43">
        <f t="shared" si="39"/>
        <v>0</v>
      </c>
    </row>
    <row r="2408" spans="14:14">
      <c r="N2408" s="43">
        <f t="shared" si="39"/>
        <v>0</v>
      </c>
    </row>
    <row r="2409" spans="14:14">
      <c r="N2409" s="43">
        <f t="shared" si="39"/>
        <v>0</v>
      </c>
    </row>
    <row r="2410" spans="14:14">
      <c r="N2410" s="43">
        <f t="shared" si="39"/>
        <v>0</v>
      </c>
    </row>
    <row r="2411" spans="14:14">
      <c r="N2411" s="43">
        <f t="shared" si="39"/>
        <v>0</v>
      </c>
    </row>
    <row r="2412" spans="14:14">
      <c r="N2412" s="43">
        <f t="shared" si="39"/>
        <v>0</v>
      </c>
    </row>
    <row r="2413" spans="14:14">
      <c r="N2413" s="43">
        <f t="shared" si="39"/>
        <v>0</v>
      </c>
    </row>
    <row r="2414" spans="14:14">
      <c r="N2414" s="43">
        <f t="shared" si="39"/>
        <v>0</v>
      </c>
    </row>
    <row r="2415" spans="14:14">
      <c r="N2415" s="43">
        <f t="shared" si="39"/>
        <v>0</v>
      </c>
    </row>
    <row r="2416" spans="14:14">
      <c r="N2416" s="43">
        <f t="shared" si="39"/>
        <v>0</v>
      </c>
    </row>
    <row r="2417" spans="14:14">
      <c r="N2417" s="43">
        <f t="shared" si="39"/>
        <v>0</v>
      </c>
    </row>
    <row r="2418" spans="14:14">
      <c r="N2418" s="43">
        <f t="shared" si="39"/>
        <v>0</v>
      </c>
    </row>
    <row r="2419" spans="14:14">
      <c r="N2419" s="43">
        <f t="shared" si="39"/>
        <v>0</v>
      </c>
    </row>
    <row r="2420" spans="14:14">
      <c r="N2420" s="43">
        <f t="shared" si="39"/>
        <v>0</v>
      </c>
    </row>
    <row r="2421" spans="14:14">
      <c r="N2421" s="43">
        <f t="shared" si="39"/>
        <v>0</v>
      </c>
    </row>
    <row r="2422" spans="14:14">
      <c r="N2422" s="43">
        <f t="shared" si="39"/>
        <v>0</v>
      </c>
    </row>
    <row r="2423" spans="14:14">
      <c r="N2423" s="43">
        <f t="shared" si="39"/>
        <v>0</v>
      </c>
    </row>
    <row r="2424" spans="14:14">
      <c r="N2424" s="43">
        <f t="shared" si="39"/>
        <v>0</v>
      </c>
    </row>
    <row r="2425" spans="14:14">
      <c r="N2425" s="43">
        <f t="shared" si="39"/>
        <v>0</v>
      </c>
    </row>
    <row r="2426" spans="14:14">
      <c r="N2426" s="43">
        <f t="shared" si="39"/>
        <v>0</v>
      </c>
    </row>
    <row r="2427" spans="14:14">
      <c r="N2427" s="43">
        <f t="shared" si="39"/>
        <v>0</v>
      </c>
    </row>
    <row r="2428" spans="14:14">
      <c r="N2428" s="43">
        <f t="shared" si="39"/>
        <v>0</v>
      </c>
    </row>
    <row r="2429" spans="14:14">
      <c r="N2429" s="43">
        <f t="shared" si="39"/>
        <v>0</v>
      </c>
    </row>
    <row r="2430" spans="14:14">
      <c r="N2430" s="43">
        <f t="shared" si="39"/>
        <v>0</v>
      </c>
    </row>
    <row r="2431" spans="14:14">
      <c r="N2431" s="43">
        <f t="shared" si="39"/>
        <v>0</v>
      </c>
    </row>
    <row r="2432" spans="14:14">
      <c r="N2432" s="43">
        <f t="shared" si="39"/>
        <v>0</v>
      </c>
    </row>
    <row r="2433" spans="14:14">
      <c r="N2433" s="43">
        <f t="shared" si="39"/>
        <v>0</v>
      </c>
    </row>
    <row r="2434" spans="14:14">
      <c r="N2434" s="43">
        <f t="shared" si="39"/>
        <v>0</v>
      </c>
    </row>
    <row r="2435" spans="14:14">
      <c r="N2435" s="43">
        <f t="shared" si="39"/>
        <v>0</v>
      </c>
    </row>
    <row r="2436" spans="14:14">
      <c r="N2436" s="43">
        <f t="shared" si="39"/>
        <v>0</v>
      </c>
    </row>
    <row r="2437" spans="14:14">
      <c r="N2437" s="43">
        <f t="shared" si="39"/>
        <v>0</v>
      </c>
    </row>
    <row r="2438" spans="14:14">
      <c r="N2438" s="43">
        <f t="shared" si="39"/>
        <v>0</v>
      </c>
    </row>
    <row r="2439" spans="14:14">
      <c r="N2439" s="43">
        <f t="shared" si="39"/>
        <v>0</v>
      </c>
    </row>
    <row r="2440" spans="14:14">
      <c r="N2440" s="43">
        <f t="shared" si="39"/>
        <v>0</v>
      </c>
    </row>
    <row r="2441" spans="14:14">
      <c r="N2441" s="43">
        <f t="shared" si="39"/>
        <v>0</v>
      </c>
    </row>
    <row r="2442" spans="14:14">
      <c r="N2442" s="43">
        <f t="shared" si="39"/>
        <v>0</v>
      </c>
    </row>
    <row r="2443" spans="14:14">
      <c r="N2443" s="43">
        <f t="shared" si="39"/>
        <v>0</v>
      </c>
    </row>
    <row r="2444" spans="14:14">
      <c r="N2444" s="43">
        <f t="shared" si="39"/>
        <v>0</v>
      </c>
    </row>
    <row r="2445" spans="14:14">
      <c r="N2445" s="43">
        <f t="shared" si="39"/>
        <v>0</v>
      </c>
    </row>
    <row r="2446" spans="14:14">
      <c r="N2446" s="43">
        <f t="shared" si="39"/>
        <v>0</v>
      </c>
    </row>
    <row r="2447" spans="14:14">
      <c r="N2447" s="43">
        <f t="shared" si="39"/>
        <v>0</v>
      </c>
    </row>
    <row r="2448" spans="14:14">
      <c r="N2448" s="43">
        <f t="shared" si="39"/>
        <v>0</v>
      </c>
    </row>
    <row r="2449" spans="14:14">
      <c r="N2449" s="43">
        <f t="shared" si="39"/>
        <v>0</v>
      </c>
    </row>
    <row r="2450" spans="14:14">
      <c r="N2450" s="43">
        <f t="shared" si="39"/>
        <v>0</v>
      </c>
    </row>
    <row r="2451" spans="14:14">
      <c r="N2451" s="43">
        <f t="shared" si="39"/>
        <v>0</v>
      </c>
    </row>
    <row r="2452" spans="14:14">
      <c r="N2452" s="43">
        <f t="shared" si="39"/>
        <v>0</v>
      </c>
    </row>
    <row r="2453" spans="14:14">
      <c r="N2453" s="43">
        <f t="shared" si="39"/>
        <v>0</v>
      </c>
    </row>
    <row r="2454" spans="14:14">
      <c r="N2454" s="43">
        <f t="shared" si="39"/>
        <v>0</v>
      </c>
    </row>
    <row r="2455" spans="14:14">
      <c r="N2455" s="43">
        <f t="shared" si="39"/>
        <v>0</v>
      </c>
    </row>
    <row r="2456" spans="14:14">
      <c r="N2456" s="43">
        <f t="shared" si="39"/>
        <v>0</v>
      </c>
    </row>
    <row r="2457" spans="14:14">
      <c r="N2457" s="43">
        <f t="shared" si="39"/>
        <v>0</v>
      </c>
    </row>
    <row r="2458" spans="14:14">
      <c r="N2458" s="43">
        <f t="shared" si="39"/>
        <v>0</v>
      </c>
    </row>
    <row r="2459" spans="14:14">
      <c r="N2459" s="43">
        <f t="shared" si="39"/>
        <v>0</v>
      </c>
    </row>
    <row r="2460" spans="14:14">
      <c r="N2460" s="43">
        <f t="shared" si="39"/>
        <v>0</v>
      </c>
    </row>
    <row r="2461" spans="14:14">
      <c r="N2461" s="43">
        <f t="shared" si="39"/>
        <v>0</v>
      </c>
    </row>
    <row r="2462" spans="14:14">
      <c r="N2462" s="43">
        <f t="shared" ref="N2462:N2467" si="40">SUM(B2462:M2462)</f>
        <v>0</v>
      </c>
    </row>
    <row r="2463" spans="14:14">
      <c r="N2463" s="43">
        <f t="shared" si="40"/>
        <v>0</v>
      </c>
    </row>
    <row r="2464" spans="14:14">
      <c r="N2464" s="43">
        <f t="shared" si="40"/>
        <v>0</v>
      </c>
    </row>
    <row r="2465" spans="14:14">
      <c r="N2465" s="43">
        <f t="shared" si="40"/>
        <v>0</v>
      </c>
    </row>
    <row r="2466" spans="14:14">
      <c r="N2466" s="43">
        <f t="shared" si="40"/>
        <v>0</v>
      </c>
    </row>
    <row r="2467" spans="14:14">
      <c r="N2467" s="43">
        <f t="shared" si="40"/>
        <v>0</v>
      </c>
    </row>
  </sheetData>
  <phoneticPr fontId="16" type="noConversion"/>
  <conditionalFormatting sqref="A1:A1229">
    <cfRule type="containsText" dxfId="95" priority="17" operator="containsText" text="UAM_">
      <formula>NOT(ISERROR(SEARCH("UAM_",A1)))</formula>
    </cfRule>
  </conditionalFormatting>
  <conditionalFormatting sqref="A1298:A1307">
    <cfRule type="containsText" dxfId="94" priority="18" operator="containsText" text="UAM_">
      <formula>NOT(ISERROR(SEARCH("UAM_",A1298)))</formula>
    </cfRule>
  </conditionalFormatting>
  <conditionalFormatting sqref="A1324:A1387">
    <cfRule type="containsText" dxfId="93" priority="14" operator="containsText" text="UAM_">
      <formula>NOT(ISERROR(SEARCH("UAM_",A1324)))</formula>
    </cfRule>
  </conditionalFormatting>
  <conditionalFormatting sqref="A1392:A1397 A1412 A1421:A1422">
    <cfRule type="containsText" dxfId="92" priority="22" operator="containsText" text="UAM_">
      <formula>NOT(ISERROR(SEARCH("UAM_",A1392)))</formula>
    </cfRule>
  </conditionalFormatting>
  <conditionalFormatting sqref="A1427:A1432">
    <cfRule type="containsText" dxfId="91" priority="12" operator="containsText" text="UAM_">
      <formula>NOT(ISERROR(SEARCH("UAM_",A1427)))</formula>
    </cfRule>
  </conditionalFormatting>
  <conditionalFormatting sqref="A1434:A1535">
    <cfRule type="containsText" dxfId="90" priority="7" operator="containsText" text="UAM_">
      <formula>NOT(ISERROR(SEARCH("UAM_",A1434)))</formula>
    </cfRule>
  </conditionalFormatting>
  <conditionalFormatting sqref="A1555:A1671">
    <cfRule type="containsText" dxfId="89" priority="5" operator="containsText" text="UAM_">
      <formula>NOT(ISERROR(SEARCH("UAM_",A1555)))</formula>
    </cfRule>
  </conditionalFormatting>
  <conditionalFormatting sqref="A1686:A1717 A1727:A1048576">
    <cfRule type="containsText" dxfId="88" priority="1" operator="containsText" text="UAM_">
      <formula>NOT(ISERROR(SEARCH("UAM_",A1686)))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"/>
  <dimension ref="A1:AG1717"/>
  <sheetViews>
    <sheetView zoomScale="75" zoomScaleNormal="75" workbookViewId="0">
      <pane ySplit="1" topLeftCell="A1685" activePane="bottomLeft" state="frozen"/>
      <selection pane="bottomLeft" activeCell="A1711" sqref="A1711:A1717"/>
    </sheetView>
  </sheetViews>
  <sheetFormatPr baseColWidth="10" defaultColWidth="11.42578125" defaultRowHeight="15"/>
  <cols>
    <col min="1" max="1" width="11.7109375" style="57" customWidth="1"/>
    <col min="2" max="29" width="11.5703125" style="9" customWidth="1"/>
    <col min="30" max="30" width="11.5703125" style="40" customWidth="1"/>
    <col min="31" max="32" width="29.7109375" customWidth="1"/>
  </cols>
  <sheetData>
    <row r="1" spans="1:33" ht="141.75" customHeight="1">
      <c r="A1" s="13" t="s">
        <v>1</v>
      </c>
      <c r="B1" s="31" t="s">
        <v>22</v>
      </c>
      <c r="C1" s="31" t="s">
        <v>23</v>
      </c>
      <c r="D1" s="31" t="s">
        <v>24</v>
      </c>
      <c r="E1" s="31" t="s">
        <v>25</v>
      </c>
      <c r="F1" s="31" t="s">
        <v>26</v>
      </c>
      <c r="G1" s="31" t="s">
        <v>27</v>
      </c>
      <c r="H1" s="31" t="s">
        <v>28</v>
      </c>
      <c r="I1" s="31" t="s">
        <v>29</v>
      </c>
      <c r="J1" s="31" t="s">
        <v>30</v>
      </c>
      <c r="K1" s="31" t="s">
        <v>31</v>
      </c>
      <c r="L1" s="31" t="s">
        <v>32</v>
      </c>
      <c r="M1" s="31" t="s">
        <v>33</v>
      </c>
      <c r="N1" s="31" t="s">
        <v>34</v>
      </c>
      <c r="O1" s="31" t="s">
        <v>35</v>
      </c>
      <c r="P1" s="31" t="s">
        <v>36</v>
      </c>
      <c r="Q1" s="31" t="s">
        <v>37</v>
      </c>
      <c r="R1" s="31" t="s">
        <v>38</v>
      </c>
      <c r="S1" s="31" t="s">
        <v>39</v>
      </c>
      <c r="T1" s="31" t="s">
        <v>40</v>
      </c>
      <c r="U1" s="31" t="s">
        <v>41</v>
      </c>
      <c r="V1" s="31" t="s">
        <v>42</v>
      </c>
      <c r="W1" s="31" t="s">
        <v>43</v>
      </c>
      <c r="X1" s="31" t="s">
        <v>44</v>
      </c>
      <c r="Y1" s="31" t="s">
        <v>45</v>
      </c>
      <c r="Z1" s="31" t="s">
        <v>46</v>
      </c>
      <c r="AA1" s="31" t="s">
        <v>47</v>
      </c>
      <c r="AB1" s="31" t="s">
        <v>48</v>
      </c>
      <c r="AC1" s="31" t="s">
        <v>49</v>
      </c>
      <c r="AD1" s="10" t="s">
        <v>21</v>
      </c>
    </row>
    <row r="2" spans="1:33" s="11" customFormat="1" ht="18.75">
      <c r="A2" s="14" t="s">
        <v>0</v>
      </c>
      <c r="B2" s="12">
        <v>3</v>
      </c>
      <c r="C2" s="12">
        <v>1</v>
      </c>
      <c r="D2" s="12">
        <v>0</v>
      </c>
      <c r="E2" s="12">
        <v>0</v>
      </c>
      <c r="F2" s="12">
        <v>2</v>
      </c>
      <c r="G2" s="12">
        <v>0</v>
      </c>
      <c r="H2" s="12">
        <v>3</v>
      </c>
      <c r="I2" s="12">
        <v>0</v>
      </c>
      <c r="J2" s="12">
        <v>3</v>
      </c>
      <c r="K2" s="12">
        <v>0</v>
      </c>
      <c r="L2" s="12">
        <v>2</v>
      </c>
      <c r="M2" s="12">
        <v>1</v>
      </c>
      <c r="N2" s="12">
        <v>0</v>
      </c>
      <c r="O2" s="12">
        <v>2</v>
      </c>
      <c r="P2" s="12">
        <v>0</v>
      </c>
      <c r="Q2" s="12">
        <v>3</v>
      </c>
      <c r="R2" s="12">
        <v>0</v>
      </c>
      <c r="S2" s="12">
        <v>1</v>
      </c>
      <c r="T2" s="12">
        <v>3</v>
      </c>
      <c r="U2" s="12">
        <v>0</v>
      </c>
      <c r="V2" s="12">
        <v>2</v>
      </c>
      <c r="W2" s="12">
        <v>3</v>
      </c>
      <c r="X2" s="12">
        <v>1</v>
      </c>
      <c r="Y2" s="12">
        <v>3</v>
      </c>
      <c r="Z2" s="12">
        <v>2</v>
      </c>
      <c r="AA2" s="12">
        <v>2</v>
      </c>
      <c r="AB2" s="12">
        <v>1</v>
      </c>
      <c r="AC2" s="12">
        <v>0</v>
      </c>
      <c r="AD2" s="39">
        <f>SUM(B2:AC2)</f>
        <v>38</v>
      </c>
      <c r="AE2" s="15" t="s">
        <v>16</v>
      </c>
      <c r="AF2" s="89"/>
    </row>
    <row r="3" spans="1:33" s="11" customFormat="1" ht="18.75">
      <c r="A3" s="14" t="s">
        <v>2</v>
      </c>
      <c r="B3" s="12">
        <v>3</v>
      </c>
      <c r="C3" s="12">
        <v>2</v>
      </c>
      <c r="D3" s="12">
        <v>1</v>
      </c>
      <c r="E3" s="12">
        <v>0</v>
      </c>
      <c r="F3" s="12">
        <v>1</v>
      </c>
      <c r="G3" s="12">
        <v>1</v>
      </c>
      <c r="H3" s="12">
        <v>1</v>
      </c>
      <c r="I3" s="12">
        <v>0</v>
      </c>
      <c r="J3" s="12">
        <v>0</v>
      </c>
      <c r="K3" s="12">
        <v>0</v>
      </c>
      <c r="L3" s="12">
        <v>1</v>
      </c>
      <c r="M3" s="12">
        <v>0</v>
      </c>
      <c r="N3" s="12">
        <v>2</v>
      </c>
      <c r="O3" s="12">
        <v>1</v>
      </c>
      <c r="P3" s="12">
        <v>0</v>
      </c>
      <c r="Q3" s="12">
        <v>0</v>
      </c>
      <c r="R3" s="12">
        <v>0</v>
      </c>
      <c r="S3" s="12">
        <v>0</v>
      </c>
      <c r="T3" s="12">
        <v>1</v>
      </c>
      <c r="U3" s="12">
        <v>0</v>
      </c>
      <c r="V3" s="12">
        <v>1</v>
      </c>
      <c r="W3" s="12">
        <v>1</v>
      </c>
      <c r="X3" s="12">
        <v>1</v>
      </c>
      <c r="Y3" s="12">
        <v>1</v>
      </c>
      <c r="Z3" s="12">
        <v>1</v>
      </c>
      <c r="AA3" s="12">
        <v>2</v>
      </c>
      <c r="AB3" s="12">
        <v>1</v>
      </c>
      <c r="AC3" s="12">
        <v>2</v>
      </c>
      <c r="AD3" s="39">
        <f>SUM(B3:AC3)</f>
        <v>24</v>
      </c>
      <c r="AE3" s="16" t="s">
        <v>17</v>
      </c>
      <c r="AF3" s="90"/>
    </row>
    <row r="4" spans="1:33" s="11" customFormat="1" ht="18.75">
      <c r="A4" s="14" t="s">
        <v>63</v>
      </c>
      <c r="B4" s="12">
        <v>1</v>
      </c>
      <c r="C4" s="12">
        <v>0</v>
      </c>
      <c r="D4" s="12">
        <v>0</v>
      </c>
      <c r="E4" s="12">
        <v>0</v>
      </c>
      <c r="F4" s="12">
        <v>1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1</v>
      </c>
      <c r="T4" s="12">
        <v>1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39">
        <f>SUM(B4:AC4)</f>
        <v>4</v>
      </c>
      <c r="AE4" s="16" t="s">
        <v>19</v>
      </c>
      <c r="AF4" s="90"/>
    </row>
    <row r="5" spans="1:33" s="11" customFormat="1" ht="18.75">
      <c r="A5" s="14" t="s">
        <v>110</v>
      </c>
      <c r="B5" s="12">
        <v>3</v>
      </c>
      <c r="C5" s="12">
        <v>2</v>
      </c>
      <c r="D5" s="12">
        <v>0</v>
      </c>
      <c r="E5" s="12">
        <v>0</v>
      </c>
      <c r="F5" s="12">
        <v>3</v>
      </c>
      <c r="G5" s="12">
        <v>2</v>
      </c>
      <c r="H5" s="12">
        <v>0</v>
      </c>
      <c r="I5" s="12">
        <v>0</v>
      </c>
      <c r="J5" s="12">
        <v>0</v>
      </c>
      <c r="K5" s="12">
        <v>0</v>
      </c>
      <c r="L5" s="12">
        <v>2</v>
      </c>
      <c r="M5" s="12">
        <v>0</v>
      </c>
      <c r="N5" s="12">
        <v>0</v>
      </c>
      <c r="O5" s="12">
        <v>0</v>
      </c>
      <c r="P5" s="12">
        <v>1</v>
      </c>
      <c r="Q5" s="12">
        <v>0</v>
      </c>
      <c r="R5" s="12">
        <v>2</v>
      </c>
      <c r="S5" s="12">
        <v>0</v>
      </c>
      <c r="T5" s="12">
        <v>1</v>
      </c>
      <c r="U5" s="12">
        <v>1</v>
      </c>
      <c r="V5" s="12">
        <v>0</v>
      </c>
      <c r="W5" s="12">
        <v>0</v>
      </c>
      <c r="X5" s="12">
        <v>1</v>
      </c>
      <c r="Y5" s="12">
        <v>1</v>
      </c>
      <c r="Z5" s="12">
        <v>1</v>
      </c>
      <c r="AA5" s="12">
        <v>3</v>
      </c>
      <c r="AB5" s="12">
        <v>1</v>
      </c>
      <c r="AC5" s="12">
        <v>1</v>
      </c>
      <c r="AD5" s="39">
        <f t="shared" ref="AD5:AD68" si="0">SUM(B5:AC5)</f>
        <v>25</v>
      </c>
      <c r="AE5" s="16" t="s">
        <v>20</v>
      </c>
      <c r="AF5" s="90"/>
    </row>
    <row r="6" spans="1:33" s="11" customFormat="1" ht="18.75">
      <c r="A6" s="14" t="s">
        <v>111</v>
      </c>
      <c r="B6" s="12">
        <v>2</v>
      </c>
      <c r="C6" s="12">
        <v>3</v>
      </c>
      <c r="D6" s="12">
        <v>0</v>
      </c>
      <c r="E6" s="12">
        <v>0</v>
      </c>
      <c r="F6" s="12">
        <v>3</v>
      </c>
      <c r="G6" s="12">
        <v>2</v>
      </c>
      <c r="H6" s="12">
        <v>0</v>
      </c>
      <c r="I6" s="12">
        <v>1</v>
      </c>
      <c r="J6" s="12">
        <v>0</v>
      </c>
      <c r="K6" s="12">
        <v>0</v>
      </c>
      <c r="L6" s="12">
        <v>1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2</v>
      </c>
      <c r="S6" s="12">
        <v>0</v>
      </c>
      <c r="T6" s="12">
        <v>0</v>
      </c>
      <c r="U6" s="12">
        <v>0</v>
      </c>
      <c r="V6" s="12">
        <v>0</v>
      </c>
      <c r="W6" s="12">
        <v>1</v>
      </c>
      <c r="X6" s="12">
        <v>1</v>
      </c>
      <c r="Y6" s="12">
        <v>0</v>
      </c>
      <c r="Z6" s="12">
        <v>0</v>
      </c>
      <c r="AA6" s="12">
        <v>0</v>
      </c>
      <c r="AB6" s="12">
        <v>0</v>
      </c>
      <c r="AC6" s="12">
        <v>3</v>
      </c>
      <c r="AD6" s="39">
        <f t="shared" si="0"/>
        <v>19</v>
      </c>
      <c r="AE6" s="16" t="s">
        <v>18</v>
      </c>
      <c r="AF6" s="90"/>
    </row>
    <row r="7" spans="1:33" s="11" customFormat="1" ht="18.75">
      <c r="A7" s="14" t="s">
        <v>112</v>
      </c>
      <c r="B7" s="12">
        <v>2</v>
      </c>
      <c r="C7" s="12">
        <v>3</v>
      </c>
      <c r="D7" s="12">
        <v>0</v>
      </c>
      <c r="E7" s="12">
        <v>1</v>
      </c>
      <c r="F7" s="12">
        <v>3</v>
      </c>
      <c r="G7" s="12">
        <v>0</v>
      </c>
      <c r="H7" s="12">
        <v>0</v>
      </c>
      <c r="I7" s="12">
        <v>1</v>
      </c>
      <c r="J7" s="12">
        <v>0</v>
      </c>
      <c r="K7" s="12">
        <v>0</v>
      </c>
      <c r="L7" s="12">
        <v>1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1</v>
      </c>
      <c r="T7" s="12">
        <v>3</v>
      </c>
      <c r="U7" s="12">
        <v>1</v>
      </c>
      <c r="V7" s="12">
        <v>0</v>
      </c>
      <c r="W7" s="12">
        <v>2</v>
      </c>
      <c r="X7" s="12">
        <v>2</v>
      </c>
      <c r="Y7" s="12">
        <v>0</v>
      </c>
      <c r="Z7" s="12">
        <v>1</v>
      </c>
      <c r="AA7" s="12">
        <v>2</v>
      </c>
      <c r="AB7" s="12">
        <v>0</v>
      </c>
      <c r="AC7" s="12">
        <v>1</v>
      </c>
      <c r="AD7" s="39">
        <f t="shared" si="0"/>
        <v>24</v>
      </c>
    </row>
    <row r="8" spans="1:33" s="11" customFormat="1" ht="18.75">
      <c r="A8" s="14" t="s">
        <v>113</v>
      </c>
      <c r="B8" s="12">
        <v>3</v>
      </c>
      <c r="C8" s="12">
        <v>3</v>
      </c>
      <c r="D8" s="12">
        <v>0</v>
      </c>
      <c r="E8" s="12">
        <v>0</v>
      </c>
      <c r="F8" s="12">
        <v>3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1</v>
      </c>
      <c r="T8" s="12">
        <v>0</v>
      </c>
      <c r="U8" s="12">
        <v>0</v>
      </c>
      <c r="V8" s="12">
        <v>0</v>
      </c>
      <c r="W8" s="12">
        <v>2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2</v>
      </c>
      <c r="AD8" s="39">
        <f t="shared" si="0"/>
        <v>14</v>
      </c>
      <c r="AE8" s="91"/>
      <c r="AG8"/>
    </row>
    <row r="9" spans="1:33" s="11" customFormat="1" ht="18.75">
      <c r="A9" s="14" t="s">
        <v>114</v>
      </c>
      <c r="B9" s="12">
        <v>1</v>
      </c>
      <c r="C9" s="12">
        <v>1</v>
      </c>
      <c r="D9" s="12">
        <v>1</v>
      </c>
      <c r="E9" s="12">
        <v>0</v>
      </c>
      <c r="F9" s="12">
        <v>0</v>
      </c>
      <c r="G9" s="12">
        <v>1</v>
      </c>
      <c r="H9" s="12">
        <v>0</v>
      </c>
      <c r="I9" s="12">
        <v>0</v>
      </c>
      <c r="J9" s="12">
        <v>0</v>
      </c>
      <c r="K9" s="12">
        <v>0</v>
      </c>
      <c r="L9" s="12">
        <v>1</v>
      </c>
      <c r="M9" s="12">
        <v>1</v>
      </c>
      <c r="N9" s="12">
        <v>0</v>
      </c>
      <c r="O9" s="12">
        <v>0</v>
      </c>
      <c r="P9" s="12">
        <v>0</v>
      </c>
      <c r="Q9" s="12">
        <v>0</v>
      </c>
      <c r="R9" s="12">
        <v>1</v>
      </c>
      <c r="S9" s="12">
        <v>1</v>
      </c>
      <c r="T9" s="12">
        <v>0</v>
      </c>
      <c r="U9" s="12">
        <v>0</v>
      </c>
      <c r="V9" s="12">
        <v>1</v>
      </c>
      <c r="W9" s="12">
        <v>1</v>
      </c>
      <c r="X9" s="12">
        <v>1</v>
      </c>
      <c r="Y9" s="12">
        <v>1</v>
      </c>
      <c r="Z9" s="12">
        <v>0</v>
      </c>
      <c r="AA9" s="12">
        <v>0</v>
      </c>
      <c r="AB9" s="12">
        <v>0</v>
      </c>
      <c r="AC9" s="12">
        <v>1</v>
      </c>
      <c r="AD9" s="39">
        <f t="shared" si="0"/>
        <v>13</v>
      </c>
      <c r="AE9" s="91" t="s">
        <v>586</v>
      </c>
      <c r="AG9"/>
    </row>
    <row r="10" spans="1:33" s="11" customFormat="1" ht="18.75">
      <c r="A10" s="37" t="s">
        <v>117</v>
      </c>
      <c r="B10" s="12">
        <v>3</v>
      </c>
      <c r="C10" s="12">
        <v>3</v>
      </c>
      <c r="D10" s="12">
        <v>0</v>
      </c>
      <c r="E10" s="12">
        <v>0</v>
      </c>
      <c r="F10" s="12">
        <v>1</v>
      </c>
      <c r="G10" s="12">
        <v>1</v>
      </c>
      <c r="H10" s="12">
        <v>2</v>
      </c>
      <c r="I10" s="12">
        <v>0</v>
      </c>
      <c r="J10" s="12">
        <v>0</v>
      </c>
      <c r="K10" s="12">
        <v>0</v>
      </c>
      <c r="L10" s="12">
        <v>1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3</v>
      </c>
      <c r="U10" s="12">
        <v>1</v>
      </c>
      <c r="V10" s="12">
        <v>1</v>
      </c>
      <c r="W10" s="12">
        <v>1</v>
      </c>
      <c r="X10" s="12">
        <v>0</v>
      </c>
      <c r="Y10" s="12">
        <v>1</v>
      </c>
      <c r="Z10" s="12">
        <v>0</v>
      </c>
      <c r="AA10" s="12">
        <v>2</v>
      </c>
      <c r="AB10" s="12">
        <v>1</v>
      </c>
      <c r="AC10" s="12">
        <v>1</v>
      </c>
      <c r="AD10" s="39">
        <f t="shared" si="0"/>
        <v>22</v>
      </c>
      <c r="AE10" s="91">
        <f>AVERAGE(AD:AD)</f>
        <v>22.633631713554987</v>
      </c>
      <c r="AG10"/>
    </row>
    <row r="11" spans="1:33" s="11" customFormat="1" ht="18.75">
      <c r="A11" s="37" t="s">
        <v>116</v>
      </c>
      <c r="B11" s="12">
        <v>1</v>
      </c>
      <c r="C11" s="12">
        <v>1</v>
      </c>
      <c r="D11" s="12">
        <v>1</v>
      </c>
      <c r="E11" s="12">
        <v>0</v>
      </c>
      <c r="F11" s="12">
        <v>0</v>
      </c>
      <c r="G11" s="12">
        <v>0</v>
      </c>
      <c r="H11" s="12">
        <v>0</v>
      </c>
      <c r="I11" s="12">
        <v>3</v>
      </c>
      <c r="J11" s="12">
        <v>1</v>
      </c>
      <c r="K11" s="12">
        <v>0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1</v>
      </c>
      <c r="S11" s="12">
        <v>1</v>
      </c>
      <c r="T11" s="12">
        <v>1</v>
      </c>
      <c r="U11" s="12">
        <v>2</v>
      </c>
      <c r="V11" s="12">
        <v>3</v>
      </c>
      <c r="W11" s="12">
        <v>2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2</v>
      </c>
      <c r="AD11" s="39">
        <f t="shared" si="0"/>
        <v>19</v>
      </c>
      <c r="AE11" s="91" t="s">
        <v>587</v>
      </c>
      <c r="AG11"/>
    </row>
    <row r="12" spans="1:33" s="11" customFormat="1" ht="18.75">
      <c r="A12" s="14" t="s">
        <v>118</v>
      </c>
      <c r="B12" s="12">
        <v>1</v>
      </c>
      <c r="C12" s="12">
        <v>0</v>
      </c>
      <c r="D12" s="12">
        <v>0</v>
      </c>
      <c r="E12" s="12">
        <v>0</v>
      </c>
      <c r="F12" s="12">
        <v>1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1</v>
      </c>
      <c r="V12" s="12">
        <v>1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1</v>
      </c>
      <c r="AD12" s="39">
        <f t="shared" si="0"/>
        <v>5</v>
      </c>
      <c r="AE12" s="91">
        <f>AVERAGEIFS(AD:AD, A:A,"UAM*")</f>
        <v>23.387137452711222</v>
      </c>
      <c r="AG12"/>
    </row>
    <row r="13" spans="1:33" s="11" customFormat="1" ht="18.75">
      <c r="A13" s="14" t="s">
        <v>119</v>
      </c>
      <c r="B13" s="12">
        <v>1</v>
      </c>
      <c r="C13" s="12">
        <v>1</v>
      </c>
      <c r="D13" s="12">
        <v>0</v>
      </c>
      <c r="E13" s="12">
        <v>1</v>
      </c>
      <c r="F13" s="12">
        <v>2</v>
      </c>
      <c r="G13" s="12">
        <v>1</v>
      </c>
      <c r="H13" s="12">
        <v>0</v>
      </c>
      <c r="I13" s="12">
        <v>0</v>
      </c>
      <c r="J13" s="12">
        <v>3</v>
      </c>
      <c r="K13" s="12">
        <v>1</v>
      </c>
      <c r="L13" s="12">
        <v>0</v>
      </c>
      <c r="M13" s="12">
        <v>0</v>
      </c>
      <c r="N13" s="12">
        <v>1</v>
      </c>
      <c r="O13" s="12">
        <v>0</v>
      </c>
      <c r="P13" s="12">
        <v>0</v>
      </c>
      <c r="Q13" s="12">
        <v>1</v>
      </c>
      <c r="R13" s="12">
        <v>0</v>
      </c>
      <c r="S13" s="12">
        <v>2</v>
      </c>
      <c r="T13" s="12">
        <v>0</v>
      </c>
      <c r="U13" s="12">
        <v>0</v>
      </c>
      <c r="V13" s="12">
        <v>1</v>
      </c>
      <c r="W13" s="12">
        <v>0</v>
      </c>
      <c r="X13" s="12">
        <v>0</v>
      </c>
      <c r="Y13" s="12">
        <v>0</v>
      </c>
      <c r="Z13" s="12">
        <v>1</v>
      </c>
      <c r="AA13" s="12">
        <v>0</v>
      </c>
      <c r="AB13" s="12">
        <v>0</v>
      </c>
      <c r="AC13" s="12">
        <v>3</v>
      </c>
      <c r="AD13" s="39">
        <f t="shared" si="0"/>
        <v>19</v>
      </c>
      <c r="AE13" s="91" t="s">
        <v>588</v>
      </c>
      <c r="AG13"/>
    </row>
    <row r="14" spans="1:33" s="11" customFormat="1" ht="18.75">
      <c r="A14" s="14" t="s">
        <v>120</v>
      </c>
      <c r="B14" s="12">
        <v>3</v>
      </c>
      <c r="C14" s="12">
        <v>3</v>
      </c>
      <c r="D14" s="12">
        <v>1</v>
      </c>
      <c r="E14" s="12">
        <v>2</v>
      </c>
      <c r="F14" s="12">
        <v>3</v>
      </c>
      <c r="G14" s="12">
        <v>0</v>
      </c>
      <c r="H14" s="12">
        <v>1</v>
      </c>
      <c r="I14" s="12">
        <v>0</v>
      </c>
      <c r="J14" s="12">
        <v>1</v>
      </c>
      <c r="K14" s="12">
        <v>0</v>
      </c>
      <c r="L14" s="12">
        <v>1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2</v>
      </c>
      <c r="U14" s="12">
        <v>3</v>
      </c>
      <c r="V14" s="12">
        <v>1</v>
      </c>
      <c r="W14" s="12">
        <v>1</v>
      </c>
      <c r="X14" s="12">
        <v>0</v>
      </c>
      <c r="Y14" s="12">
        <v>1</v>
      </c>
      <c r="Z14" s="12">
        <v>0</v>
      </c>
      <c r="AA14" s="12">
        <v>1</v>
      </c>
      <c r="AB14" s="12">
        <v>0</v>
      </c>
      <c r="AC14" s="12">
        <v>2</v>
      </c>
      <c r="AD14" s="39">
        <f t="shared" si="0"/>
        <v>26</v>
      </c>
      <c r="AE14" s="91">
        <f>AVERAGEIFS(AD:AD, A:A,"CSIC*")</f>
        <v>23.624338624338623</v>
      </c>
      <c r="AG14"/>
    </row>
    <row r="15" spans="1:33" s="11" customFormat="1" ht="18.75">
      <c r="A15" s="14" t="s">
        <v>121</v>
      </c>
      <c r="B15" s="12">
        <v>3</v>
      </c>
      <c r="C15" s="12">
        <v>2</v>
      </c>
      <c r="D15" s="12">
        <v>0</v>
      </c>
      <c r="E15" s="12">
        <v>0</v>
      </c>
      <c r="F15" s="12">
        <v>3</v>
      </c>
      <c r="G15" s="12">
        <v>0</v>
      </c>
      <c r="H15" s="12">
        <v>1</v>
      </c>
      <c r="I15" s="12">
        <v>0</v>
      </c>
      <c r="J15" s="12">
        <v>0</v>
      </c>
      <c r="K15" s="12">
        <v>0</v>
      </c>
      <c r="L15" s="12">
        <v>1</v>
      </c>
      <c r="M15" s="12">
        <v>0</v>
      </c>
      <c r="N15" s="12">
        <v>0</v>
      </c>
      <c r="O15" s="12">
        <v>0</v>
      </c>
      <c r="P15" s="12">
        <v>0</v>
      </c>
      <c r="Q15" s="12">
        <v>1</v>
      </c>
      <c r="R15" s="12">
        <v>2</v>
      </c>
      <c r="S15" s="12">
        <v>1</v>
      </c>
      <c r="T15" s="12">
        <v>1</v>
      </c>
      <c r="U15" s="12">
        <v>0</v>
      </c>
      <c r="V15" s="12">
        <v>1</v>
      </c>
      <c r="W15" s="12">
        <v>1</v>
      </c>
      <c r="X15" s="12">
        <v>3</v>
      </c>
      <c r="Y15" s="12">
        <v>0</v>
      </c>
      <c r="Z15" s="12">
        <v>1</v>
      </c>
      <c r="AA15" s="12">
        <v>1</v>
      </c>
      <c r="AB15" s="12">
        <v>1</v>
      </c>
      <c r="AC15" s="12">
        <v>2</v>
      </c>
      <c r="AD15" s="39">
        <f t="shared" si="0"/>
        <v>25</v>
      </c>
      <c r="AE15" s="91" t="s">
        <v>589</v>
      </c>
      <c r="AG15"/>
    </row>
    <row r="16" spans="1:33" s="11" customFormat="1" ht="18.75">
      <c r="A16" s="14" t="s">
        <v>122</v>
      </c>
      <c r="B16" s="12">
        <v>3</v>
      </c>
      <c r="C16" s="12">
        <v>0</v>
      </c>
      <c r="D16" s="12">
        <v>0</v>
      </c>
      <c r="E16" s="12">
        <v>3</v>
      </c>
      <c r="F16" s="12">
        <v>3</v>
      </c>
      <c r="G16" s="12">
        <v>0</v>
      </c>
      <c r="H16" s="12">
        <v>0</v>
      </c>
      <c r="I16" s="12">
        <v>3</v>
      </c>
      <c r="J16" s="12">
        <v>1</v>
      </c>
      <c r="K16" s="12">
        <v>0</v>
      </c>
      <c r="L16" s="12">
        <v>1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2</v>
      </c>
      <c r="S16" s="12">
        <v>3</v>
      </c>
      <c r="T16" s="12">
        <v>3</v>
      </c>
      <c r="U16" s="12">
        <v>0</v>
      </c>
      <c r="V16" s="12">
        <v>2</v>
      </c>
      <c r="W16" s="12">
        <v>3</v>
      </c>
      <c r="X16" s="12">
        <v>0</v>
      </c>
      <c r="Y16" s="12">
        <v>0</v>
      </c>
      <c r="Z16" s="12">
        <v>0</v>
      </c>
      <c r="AA16" s="12">
        <v>2</v>
      </c>
      <c r="AB16" s="12">
        <v>0</v>
      </c>
      <c r="AC16" s="12">
        <v>3</v>
      </c>
      <c r="AD16" s="39">
        <f t="shared" si="0"/>
        <v>32</v>
      </c>
      <c r="AE16" s="91">
        <f>AVERAGEIFS(AD:AD, A:A,"GJV*")</f>
        <v>21.076923076923077</v>
      </c>
      <c r="AG16"/>
    </row>
    <row r="17" spans="1:33" s="11" customFormat="1" ht="18.75">
      <c r="A17" s="14" t="s">
        <v>123</v>
      </c>
      <c r="B17" s="12">
        <v>3</v>
      </c>
      <c r="C17" s="12">
        <v>3</v>
      </c>
      <c r="D17" s="12">
        <v>0</v>
      </c>
      <c r="E17" s="12">
        <v>0</v>
      </c>
      <c r="F17" s="12">
        <v>2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1</v>
      </c>
      <c r="R17" s="12">
        <v>1</v>
      </c>
      <c r="S17" s="12">
        <v>0</v>
      </c>
      <c r="T17" s="12">
        <v>2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1</v>
      </c>
      <c r="AD17" s="39">
        <f t="shared" si="0"/>
        <v>13</v>
      </c>
      <c r="AE17"/>
      <c r="AF17"/>
      <c r="AG17"/>
    </row>
    <row r="18" spans="1:33" s="11" customFormat="1" ht="18.75">
      <c r="A18" s="14" t="s">
        <v>124</v>
      </c>
      <c r="B18" s="12">
        <v>1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1</v>
      </c>
      <c r="T18" s="12">
        <v>2</v>
      </c>
      <c r="U18" s="12">
        <v>3</v>
      </c>
      <c r="V18" s="12">
        <v>1</v>
      </c>
      <c r="W18" s="12">
        <v>0</v>
      </c>
      <c r="X18" s="12">
        <v>0</v>
      </c>
      <c r="Y18" s="12">
        <v>0</v>
      </c>
      <c r="Z18" s="12">
        <v>0</v>
      </c>
      <c r="AA18" s="12">
        <v>1</v>
      </c>
      <c r="AB18" s="12">
        <v>0</v>
      </c>
      <c r="AC18" s="12">
        <v>0</v>
      </c>
      <c r="AD18" s="39">
        <f t="shared" si="0"/>
        <v>9</v>
      </c>
    </row>
    <row r="19" spans="1:33" s="11" customFormat="1" ht="18.75">
      <c r="A19" s="14" t="s">
        <v>125</v>
      </c>
      <c r="B19" s="12">
        <v>3</v>
      </c>
      <c r="C19" s="12">
        <v>1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1</v>
      </c>
      <c r="R19" s="12">
        <v>0</v>
      </c>
      <c r="S19" s="12">
        <v>0</v>
      </c>
      <c r="T19" s="12">
        <v>2</v>
      </c>
      <c r="U19" s="12">
        <v>1</v>
      </c>
      <c r="V19" s="12">
        <v>2</v>
      </c>
      <c r="W19" s="12">
        <v>0</v>
      </c>
      <c r="X19" s="12">
        <v>0</v>
      </c>
      <c r="Y19" s="12">
        <v>0</v>
      </c>
      <c r="Z19" s="12">
        <v>0</v>
      </c>
      <c r="AA19" s="12">
        <v>3</v>
      </c>
      <c r="AB19" s="12">
        <v>0</v>
      </c>
      <c r="AC19" s="12">
        <v>0</v>
      </c>
      <c r="AD19" s="39">
        <f t="shared" si="0"/>
        <v>13</v>
      </c>
    </row>
    <row r="20" spans="1:33" s="11" customFormat="1" ht="18.75">
      <c r="A20" s="14" t="s">
        <v>126</v>
      </c>
      <c r="B20" s="12">
        <v>3</v>
      </c>
      <c r="C20" s="12">
        <v>1</v>
      </c>
      <c r="D20" s="12">
        <v>3</v>
      </c>
      <c r="E20" s="12">
        <v>1</v>
      </c>
      <c r="F20" s="12">
        <v>0</v>
      </c>
      <c r="G20" s="12">
        <v>0</v>
      </c>
      <c r="H20" s="12">
        <v>2</v>
      </c>
      <c r="I20" s="12">
        <v>0</v>
      </c>
      <c r="J20" s="12">
        <v>1</v>
      </c>
      <c r="K20" s="12">
        <v>1</v>
      </c>
      <c r="L20" s="12">
        <v>1</v>
      </c>
      <c r="M20" s="12">
        <v>0</v>
      </c>
      <c r="N20" s="12">
        <v>1</v>
      </c>
      <c r="O20" s="12">
        <v>2</v>
      </c>
      <c r="P20" s="12">
        <v>0</v>
      </c>
      <c r="Q20" s="12">
        <v>0</v>
      </c>
      <c r="R20" s="12">
        <v>0</v>
      </c>
      <c r="S20" s="12">
        <v>0</v>
      </c>
      <c r="T20" s="12">
        <v>3</v>
      </c>
      <c r="U20" s="12">
        <v>2</v>
      </c>
      <c r="V20" s="12">
        <v>1</v>
      </c>
      <c r="W20" s="12">
        <v>0</v>
      </c>
      <c r="X20" s="12">
        <v>0</v>
      </c>
      <c r="Y20" s="12">
        <v>0</v>
      </c>
      <c r="Z20" s="12">
        <v>0</v>
      </c>
      <c r="AA20" s="12">
        <v>1</v>
      </c>
      <c r="AB20" s="12">
        <v>2</v>
      </c>
      <c r="AC20" s="12">
        <v>0</v>
      </c>
      <c r="AD20" s="39">
        <f t="shared" si="0"/>
        <v>25</v>
      </c>
    </row>
    <row r="21" spans="1:33" s="11" customFormat="1" ht="18.75">
      <c r="A21" s="14" t="s">
        <v>127</v>
      </c>
      <c r="B21" s="12">
        <v>2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1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2</v>
      </c>
      <c r="W21" s="12">
        <v>3</v>
      </c>
      <c r="X21" s="12">
        <v>0</v>
      </c>
      <c r="Y21" s="12">
        <v>1</v>
      </c>
      <c r="Z21" s="12">
        <v>0</v>
      </c>
      <c r="AA21" s="12">
        <v>0</v>
      </c>
      <c r="AB21" s="12">
        <v>0</v>
      </c>
      <c r="AC21" s="12">
        <v>2</v>
      </c>
      <c r="AD21" s="39">
        <f t="shared" si="0"/>
        <v>11</v>
      </c>
    </row>
    <row r="22" spans="1:33" s="11" customFormat="1" ht="18.75">
      <c r="A22" s="14" t="s">
        <v>128</v>
      </c>
      <c r="B22" s="12">
        <v>3</v>
      </c>
      <c r="C22" s="12">
        <v>3</v>
      </c>
      <c r="D22" s="12">
        <v>0</v>
      </c>
      <c r="E22" s="12">
        <v>1</v>
      </c>
      <c r="F22" s="12">
        <v>3</v>
      </c>
      <c r="G22" s="12">
        <v>1</v>
      </c>
      <c r="H22" s="12">
        <v>3</v>
      </c>
      <c r="I22" s="12">
        <v>3</v>
      </c>
      <c r="J22" s="12">
        <v>3</v>
      </c>
      <c r="K22" s="12">
        <v>1</v>
      </c>
      <c r="L22" s="12">
        <v>1</v>
      </c>
      <c r="M22" s="12">
        <v>0</v>
      </c>
      <c r="N22" s="12">
        <v>0</v>
      </c>
      <c r="O22" s="12">
        <v>3</v>
      </c>
      <c r="P22" s="12">
        <v>0</v>
      </c>
      <c r="Q22" s="12">
        <v>3</v>
      </c>
      <c r="R22" s="12">
        <v>0</v>
      </c>
      <c r="S22" s="12">
        <v>3</v>
      </c>
      <c r="T22" s="12">
        <v>3</v>
      </c>
      <c r="U22" s="12">
        <v>3</v>
      </c>
      <c r="V22" s="12">
        <v>3</v>
      </c>
      <c r="W22" s="12">
        <v>3</v>
      </c>
      <c r="X22" s="12">
        <v>3</v>
      </c>
      <c r="Y22" s="12">
        <v>3</v>
      </c>
      <c r="Z22" s="12">
        <v>1</v>
      </c>
      <c r="AA22" s="12">
        <v>3</v>
      </c>
      <c r="AB22" s="12">
        <v>3</v>
      </c>
      <c r="AC22" s="12">
        <v>3</v>
      </c>
      <c r="AD22" s="39">
        <f t="shared" si="0"/>
        <v>59</v>
      </c>
    </row>
    <row r="23" spans="1:33" s="11" customFormat="1" ht="18.75">
      <c r="A23" s="14" t="s">
        <v>129</v>
      </c>
      <c r="B23" s="12">
        <v>3</v>
      </c>
      <c r="C23" s="12">
        <v>3</v>
      </c>
      <c r="D23" s="12">
        <v>0</v>
      </c>
      <c r="E23" s="12">
        <v>1</v>
      </c>
      <c r="F23" s="12">
        <v>1</v>
      </c>
      <c r="G23" s="12">
        <v>0</v>
      </c>
      <c r="H23" s="12">
        <v>1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3</v>
      </c>
      <c r="Y23" s="12">
        <v>0</v>
      </c>
      <c r="Z23" s="12">
        <v>0</v>
      </c>
      <c r="AA23" s="12">
        <v>0</v>
      </c>
      <c r="AB23" s="12">
        <v>0</v>
      </c>
      <c r="AC23" s="12">
        <v>1</v>
      </c>
      <c r="AD23" s="39">
        <f t="shared" si="0"/>
        <v>13</v>
      </c>
    </row>
    <row r="24" spans="1:33" s="11" customFormat="1" ht="18.75">
      <c r="A24" s="14" t="s">
        <v>130</v>
      </c>
      <c r="B24" s="12">
        <v>3</v>
      </c>
      <c r="C24" s="12">
        <v>2</v>
      </c>
      <c r="D24" s="12">
        <v>1</v>
      </c>
      <c r="E24" s="12">
        <v>0</v>
      </c>
      <c r="F24" s="12">
        <v>3</v>
      </c>
      <c r="G24" s="12">
        <v>1</v>
      </c>
      <c r="H24" s="12">
        <v>3</v>
      </c>
      <c r="I24" s="12">
        <v>0</v>
      </c>
      <c r="J24" s="12">
        <v>2</v>
      </c>
      <c r="K24" s="12">
        <v>0</v>
      </c>
      <c r="L24" s="12">
        <v>1</v>
      </c>
      <c r="M24" s="12">
        <v>0</v>
      </c>
      <c r="N24" s="12">
        <v>0</v>
      </c>
      <c r="O24" s="12">
        <v>2</v>
      </c>
      <c r="P24" s="12">
        <v>0</v>
      </c>
      <c r="Q24" s="12">
        <v>1</v>
      </c>
      <c r="R24" s="12">
        <v>2</v>
      </c>
      <c r="S24" s="12">
        <v>3</v>
      </c>
      <c r="T24" s="12">
        <v>3</v>
      </c>
      <c r="U24" s="12">
        <v>1</v>
      </c>
      <c r="V24" s="12">
        <v>3</v>
      </c>
      <c r="W24" s="12">
        <v>1</v>
      </c>
      <c r="X24" s="12">
        <v>3</v>
      </c>
      <c r="Y24" s="12">
        <v>0</v>
      </c>
      <c r="Z24" s="12">
        <v>0</v>
      </c>
      <c r="AA24" s="12">
        <v>3</v>
      </c>
      <c r="AB24" s="12">
        <v>1</v>
      </c>
      <c r="AC24" s="12">
        <v>3</v>
      </c>
      <c r="AD24" s="39">
        <f t="shared" si="0"/>
        <v>42</v>
      </c>
    </row>
    <row r="25" spans="1:33" s="11" customFormat="1" ht="18.75">
      <c r="A25" s="14" t="s">
        <v>131</v>
      </c>
      <c r="B25" s="12">
        <v>1</v>
      </c>
      <c r="C25" s="12">
        <v>0</v>
      </c>
      <c r="D25" s="12">
        <v>0</v>
      </c>
      <c r="E25" s="12">
        <v>0</v>
      </c>
      <c r="F25" s="12">
        <v>1</v>
      </c>
      <c r="G25" s="12">
        <v>0</v>
      </c>
      <c r="H25" s="12">
        <v>0</v>
      </c>
      <c r="I25" s="12">
        <v>1</v>
      </c>
      <c r="J25" s="12">
        <v>1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1</v>
      </c>
      <c r="U25" s="12">
        <v>3</v>
      </c>
      <c r="V25" s="12">
        <v>2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39">
        <f t="shared" si="0"/>
        <v>10</v>
      </c>
    </row>
    <row r="26" spans="1:33" s="11" customFormat="1" ht="18.75">
      <c r="A26" s="14" t="s">
        <v>132</v>
      </c>
      <c r="B26" s="12">
        <v>3</v>
      </c>
      <c r="C26" s="12">
        <v>2</v>
      </c>
      <c r="D26" s="12">
        <v>0</v>
      </c>
      <c r="E26" s="12">
        <v>0</v>
      </c>
      <c r="F26" s="12">
        <v>3</v>
      </c>
      <c r="G26" s="12">
        <v>0</v>
      </c>
      <c r="H26" s="12">
        <v>0</v>
      </c>
      <c r="I26" s="12">
        <v>0</v>
      </c>
      <c r="J26" s="12">
        <v>3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2</v>
      </c>
      <c r="T26" s="12">
        <v>0</v>
      </c>
      <c r="U26" s="12">
        <v>0</v>
      </c>
      <c r="V26" s="12">
        <v>2</v>
      </c>
      <c r="W26" s="12">
        <v>0</v>
      </c>
      <c r="X26" s="12">
        <v>2</v>
      </c>
      <c r="Y26" s="12">
        <v>0</v>
      </c>
      <c r="Z26" s="12">
        <v>0</v>
      </c>
      <c r="AA26" s="12">
        <v>0</v>
      </c>
      <c r="AB26" s="12">
        <v>0</v>
      </c>
      <c r="AC26" s="12">
        <v>2</v>
      </c>
      <c r="AD26" s="39">
        <f t="shared" si="0"/>
        <v>19</v>
      </c>
    </row>
    <row r="27" spans="1:33" s="11" customFormat="1" ht="18.75">
      <c r="A27" s="14" t="s">
        <v>133</v>
      </c>
      <c r="B27" s="12">
        <v>1</v>
      </c>
      <c r="C27" s="12">
        <v>0</v>
      </c>
      <c r="D27" s="12">
        <v>0</v>
      </c>
      <c r="E27" s="12">
        <v>0</v>
      </c>
      <c r="F27" s="12">
        <v>1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1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1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39">
        <f t="shared" si="0"/>
        <v>4</v>
      </c>
    </row>
    <row r="28" spans="1:33" s="11" customFormat="1" ht="18.75">
      <c r="A28" s="14" t="s">
        <v>134</v>
      </c>
      <c r="B28" s="12">
        <v>2</v>
      </c>
      <c r="C28" s="12">
        <v>1</v>
      </c>
      <c r="D28" s="12">
        <v>0</v>
      </c>
      <c r="E28" s="12">
        <v>2</v>
      </c>
      <c r="F28" s="12">
        <v>2</v>
      </c>
      <c r="G28" s="12">
        <v>1</v>
      </c>
      <c r="H28" s="12">
        <v>1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2</v>
      </c>
      <c r="O28" s="12">
        <v>0</v>
      </c>
      <c r="P28" s="12">
        <v>0</v>
      </c>
      <c r="Q28" s="12">
        <v>1</v>
      </c>
      <c r="R28" s="12">
        <v>0</v>
      </c>
      <c r="S28" s="12">
        <v>0</v>
      </c>
      <c r="T28" s="12">
        <v>1</v>
      </c>
      <c r="U28" s="12">
        <v>1</v>
      </c>
      <c r="V28" s="12">
        <v>0</v>
      </c>
      <c r="W28" s="12">
        <v>1</v>
      </c>
      <c r="X28" s="12">
        <v>0</v>
      </c>
      <c r="Y28" s="12">
        <v>0</v>
      </c>
      <c r="Z28" s="12">
        <v>0</v>
      </c>
      <c r="AA28" s="12">
        <v>0</v>
      </c>
      <c r="AB28" s="12">
        <v>1</v>
      </c>
      <c r="AC28" s="12">
        <v>2</v>
      </c>
      <c r="AD28" s="39">
        <f t="shared" si="0"/>
        <v>18</v>
      </c>
    </row>
    <row r="29" spans="1:33" s="11" customFormat="1" ht="18.75">
      <c r="A29" s="14" t="s">
        <v>135</v>
      </c>
      <c r="B29" s="12">
        <v>3</v>
      </c>
      <c r="C29" s="12">
        <v>3</v>
      </c>
      <c r="D29" s="12">
        <v>1</v>
      </c>
      <c r="E29" s="12">
        <v>3</v>
      </c>
      <c r="F29" s="12">
        <v>3</v>
      </c>
      <c r="G29" s="12">
        <v>1</v>
      </c>
      <c r="H29" s="12">
        <v>1</v>
      </c>
      <c r="I29" s="12">
        <v>0</v>
      </c>
      <c r="J29" s="12">
        <v>0</v>
      </c>
      <c r="K29" s="12">
        <v>0</v>
      </c>
      <c r="L29" s="12">
        <v>1</v>
      </c>
      <c r="M29" s="12">
        <v>0</v>
      </c>
      <c r="N29" s="12">
        <v>1</v>
      </c>
      <c r="O29" s="12">
        <v>2</v>
      </c>
      <c r="P29" s="12">
        <v>0</v>
      </c>
      <c r="Q29" s="12">
        <v>2</v>
      </c>
      <c r="R29" s="12">
        <v>2</v>
      </c>
      <c r="S29" s="12">
        <v>3</v>
      </c>
      <c r="T29" s="12">
        <v>1</v>
      </c>
      <c r="U29" s="12">
        <v>3</v>
      </c>
      <c r="V29" s="12">
        <v>2</v>
      </c>
      <c r="W29" s="12">
        <v>3</v>
      </c>
      <c r="X29" s="12">
        <v>0</v>
      </c>
      <c r="Y29" s="12">
        <v>0</v>
      </c>
      <c r="Z29" s="12">
        <v>1</v>
      </c>
      <c r="AA29" s="12">
        <v>0</v>
      </c>
      <c r="AB29" s="12">
        <v>0</v>
      </c>
      <c r="AC29" s="12">
        <v>3</v>
      </c>
      <c r="AD29" s="39">
        <f t="shared" si="0"/>
        <v>39</v>
      </c>
    </row>
    <row r="30" spans="1:33" s="11" customFormat="1" ht="18.75">
      <c r="A30" s="14" t="s">
        <v>136</v>
      </c>
      <c r="B30" s="12">
        <v>0</v>
      </c>
      <c r="C30" s="12">
        <v>0</v>
      </c>
      <c r="D30" s="12">
        <v>0</v>
      </c>
      <c r="E30" s="12">
        <v>0</v>
      </c>
      <c r="F30" s="12">
        <v>2</v>
      </c>
      <c r="G30" s="12">
        <v>0</v>
      </c>
      <c r="H30" s="12">
        <v>0</v>
      </c>
      <c r="I30" s="12">
        <v>0</v>
      </c>
      <c r="J30" s="12">
        <v>1</v>
      </c>
      <c r="K30" s="12">
        <v>0</v>
      </c>
      <c r="L30" s="12">
        <v>0</v>
      </c>
      <c r="M30" s="12">
        <v>0</v>
      </c>
      <c r="N30" s="12">
        <v>0</v>
      </c>
      <c r="O30" s="12">
        <v>1</v>
      </c>
      <c r="P30" s="12">
        <v>0</v>
      </c>
      <c r="Q30" s="12">
        <v>0</v>
      </c>
      <c r="R30" s="12">
        <v>0</v>
      </c>
      <c r="S30" s="12">
        <v>1</v>
      </c>
      <c r="T30" s="12">
        <v>0</v>
      </c>
      <c r="U30" s="12">
        <v>1</v>
      </c>
      <c r="V30" s="12">
        <v>0</v>
      </c>
      <c r="W30" s="12">
        <v>0</v>
      </c>
      <c r="X30" s="12">
        <v>1</v>
      </c>
      <c r="Y30" s="12">
        <v>0</v>
      </c>
      <c r="Z30" s="12">
        <v>0</v>
      </c>
      <c r="AA30" s="12">
        <v>0</v>
      </c>
      <c r="AB30" s="12">
        <v>0</v>
      </c>
      <c r="AC30" s="12">
        <v>1</v>
      </c>
      <c r="AD30" s="39">
        <f t="shared" si="0"/>
        <v>8</v>
      </c>
    </row>
    <row r="31" spans="1:33" s="11" customFormat="1" ht="18.75">
      <c r="A31" s="14" t="s">
        <v>137</v>
      </c>
      <c r="B31" s="12">
        <v>1</v>
      </c>
      <c r="C31" s="12">
        <v>1</v>
      </c>
      <c r="D31" s="12">
        <v>0</v>
      </c>
      <c r="E31" s="12">
        <v>0</v>
      </c>
      <c r="F31" s="12">
        <v>1</v>
      </c>
      <c r="G31" s="12">
        <v>0</v>
      </c>
      <c r="H31" s="12">
        <v>0</v>
      </c>
      <c r="I31" s="12">
        <v>1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39">
        <f t="shared" si="0"/>
        <v>4</v>
      </c>
    </row>
    <row r="32" spans="1:33" s="11" customFormat="1" ht="18.75">
      <c r="A32" s="14" t="s">
        <v>138</v>
      </c>
      <c r="B32" s="12">
        <v>3</v>
      </c>
      <c r="C32" s="12">
        <v>3</v>
      </c>
      <c r="D32" s="12">
        <v>0</v>
      </c>
      <c r="E32" s="12">
        <v>1</v>
      </c>
      <c r="F32" s="12">
        <v>3</v>
      </c>
      <c r="G32" s="12">
        <v>1</v>
      </c>
      <c r="H32" s="12">
        <v>1</v>
      </c>
      <c r="I32" s="12">
        <v>1</v>
      </c>
      <c r="J32" s="12">
        <v>3</v>
      </c>
      <c r="K32" s="12">
        <v>1</v>
      </c>
      <c r="L32" s="12">
        <v>3</v>
      </c>
      <c r="M32" s="12">
        <v>0</v>
      </c>
      <c r="N32" s="12">
        <v>1</v>
      </c>
      <c r="O32" s="12">
        <v>3</v>
      </c>
      <c r="P32" s="12">
        <v>0</v>
      </c>
      <c r="Q32" s="12">
        <v>0</v>
      </c>
      <c r="R32" s="12">
        <v>1</v>
      </c>
      <c r="S32" s="12">
        <v>2</v>
      </c>
      <c r="T32" s="12">
        <v>3</v>
      </c>
      <c r="U32" s="12">
        <v>3</v>
      </c>
      <c r="V32" s="12">
        <v>3</v>
      </c>
      <c r="W32" s="12">
        <v>3</v>
      </c>
      <c r="X32" s="12">
        <v>1</v>
      </c>
      <c r="Y32" s="12">
        <v>3</v>
      </c>
      <c r="Z32" s="12">
        <v>0</v>
      </c>
      <c r="AA32" s="12">
        <v>3</v>
      </c>
      <c r="AB32" s="12">
        <v>0</v>
      </c>
      <c r="AC32" s="12">
        <v>3</v>
      </c>
      <c r="AD32" s="39">
        <f t="shared" si="0"/>
        <v>49</v>
      </c>
    </row>
    <row r="33" spans="1:30" s="11" customFormat="1" ht="18.75">
      <c r="A33" s="60" t="s">
        <v>149</v>
      </c>
      <c r="B33" s="12">
        <v>3</v>
      </c>
      <c r="C33" s="12">
        <v>2</v>
      </c>
      <c r="D33" s="12">
        <v>1</v>
      </c>
      <c r="E33" s="12">
        <v>1</v>
      </c>
      <c r="F33" s="12">
        <v>2</v>
      </c>
      <c r="G33" s="12">
        <v>1</v>
      </c>
      <c r="H33" s="12">
        <v>0</v>
      </c>
      <c r="I33" s="12">
        <v>1</v>
      </c>
      <c r="J33" s="12">
        <v>2</v>
      </c>
      <c r="K33" s="12">
        <v>1</v>
      </c>
      <c r="L33" s="12">
        <v>0</v>
      </c>
      <c r="M33" s="12">
        <v>0</v>
      </c>
      <c r="N33" s="12">
        <v>1</v>
      </c>
      <c r="O33" s="12">
        <v>0</v>
      </c>
      <c r="P33" s="12">
        <v>0</v>
      </c>
      <c r="Q33" s="12">
        <v>1</v>
      </c>
      <c r="R33" s="12">
        <v>1</v>
      </c>
      <c r="S33" s="12">
        <v>1</v>
      </c>
      <c r="T33" s="12">
        <v>0</v>
      </c>
      <c r="U33" s="12">
        <v>1</v>
      </c>
      <c r="V33" s="12">
        <v>1</v>
      </c>
      <c r="W33" s="12">
        <v>0</v>
      </c>
      <c r="X33" s="12">
        <v>2</v>
      </c>
      <c r="Y33" s="12">
        <v>1</v>
      </c>
      <c r="Z33" s="12">
        <v>0</v>
      </c>
      <c r="AA33" s="12">
        <v>1</v>
      </c>
      <c r="AB33" s="12">
        <v>0</v>
      </c>
      <c r="AC33" s="12">
        <v>2</v>
      </c>
      <c r="AD33" s="39">
        <f t="shared" si="0"/>
        <v>26</v>
      </c>
    </row>
    <row r="34" spans="1:30" s="11" customFormat="1" ht="18.75">
      <c r="A34" s="60" t="s">
        <v>150</v>
      </c>
      <c r="B34" s="12">
        <v>2</v>
      </c>
      <c r="C34" s="12">
        <v>1</v>
      </c>
      <c r="D34" s="12">
        <v>0</v>
      </c>
      <c r="E34" s="12">
        <v>2</v>
      </c>
      <c r="F34" s="12">
        <v>2</v>
      </c>
      <c r="G34" s="12">
        <v>0</v>
      </c>
      <c r="H34" s="12">
        <v>0</v>
      </c>
      <c r="I34" s="12">
        <v>1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2</v>
      </c>
      <c r="P34" s="12">
        <v>0</v>
      </c>
      <c r="Q34" s="12">
        <v>0</v>
      </c>
      <c r="R34" s="12">
        <v>0</v>
      </c>
      <c r="S34" s="12">
        <v>0</v>
      </c>
      <c r="T34" s="12">
        <v>2</v>
      </c>
      <c r="U34" s="12">
        <v>0</v>
      </c>
      <c r="V34" s="12">
        <v>1</v>
      </c>
      <c r="W34" s="12">
        <v>1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1</v>
      </c>
      <c r="AD34" s="39">
        <f t="shared" si="0"/>
        <v>15</v>
      </c>
    </row>
    <row r="35" spans="1:30" s="11" customFormat="1" ht="18.75">
      <c r="A35" s="60" t="s">
        <v>151</v>
      </c>
      <c r="B35" s="12">
        <v>1</v>
      </c>
      <c r="C35" s="12">
        <v>1</v>
      </c>
      <c r="D35" s="12">
        <v>1</v>
      </c>
      <c r="E35" s="12">
        <v>0</v>
      </c>
      <c r="F35" s="12">
        <v>1</v>
      </c>
      <c r="G35" s="12">
        <v>1</v>
      </c>
      <c r="H35" s="12">
        <v>0</v>
      </c>
      <c r="I35" s="12">
        <v>0</v>
      </c>
      <c r="J35" s="12">
        <v>0</v>
      </c>
      <c r="K35" s="12">
        <v>0</v>
      </c>
      <c r="L35" s="12">
        <v>1</v>
      </c>
      <c r="M35" s="12">
        <v>0</v>
      </c>
      <c r="N35" s="12">
        <v>1</v>
      </c>
      <c r="O35" s="12">
        <v>0</v>
      </c>
      <c r="P35" s="12">
        <v>1</v>
      </c>
      <c r="Q35" s="12">
        <v>0</v>
      </c>
      <c r="R35" s="12">
        <v>1</v>
      </c>
      <c r="S35" s="12">
        <v>1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1</v>
      </c>
      <c r="AD35" s="39">
        <f t="shared" si="0"/>
        <v>11</v>
      </c>
    </row>
    <row r="36" spans="1:30" s="11" customFormat="1" ht="18.75">
      <c r="A36" s="60" t="s">
        <v>152</v>
      </c>
      <c r="B36" s="12">
        <v>2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2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2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39">
        <f t="shared" si="0"/>
        <v>6</v>
      </c>
    </row>
    <row r="37" spans="1:30" s="11" customFormat="1" ht="18.75">
      <c r="A37" s="60" t="s">
        <v>153</v>
      </c>
      <c r="B37" s="12">
        <v>3</v>
      </c>
      <c r="C37" s="12">
        <v>3</v>
      </c>
      <c r="D37" s="12">
        <v>2</v>
      </c>
      <c r="E37" s="12">
        <v>0</v>
      </c>
      <c r="F37" s="12">
        <v>3</v>
      </c>
      <c r="G37" s="12">
        <v>0</v>
      </c>
      <c r="H37" s="12">
        <v>3</v>
      </c>
      <c r="I37" s="12">
        <v>1</v>
      </c>
      <c r="J37" s="12">
        <v>3</v>
      </c>
      <c r="K37" s="12">
        <v>0</v>
      </c>
      <c r="L37" s="12">
        <v>0</v>
      </c>
      <c r="M37" s="12">
        <v>0</v>
      </c>
      <c r="N37" s="12">
        <v>1</v>
      </c>
      <c r="O37" s="12">
        <v>0</v>
      </c>
      <c r="P37" s="12">
        <v>1</v>
      </c>
      <c r="Q37" s="12">
        <v>3</v>
      </c>
      <c r="R37" s="12">
        <v>3</v>
      </c>
      <c r="S37" s="12">
        <v>3</v>
      </c>
      <c r="T37" s="12">
        <v>3</v>
      </c>
      <c r="U37" s="12">
        <v>3</v>
      </c>
      <c r="V37" s="12">
        <v>1</v>
      </c>
      <c r="W37" s="12">
        <v>1</v>
      </c>
      <c r="X37" s="12">
        <v>3</v>
      </c>
      <c r="Y37" s="12">
        <v>1</v>
      </c>
      <c r="Z37" s="12">
        <v>0</v>
      </c>
      <c r="AA37" s="12">
        <v>3</v>
      </c>
      <c r="AB37" s="12">
        <v>2</v>
      </c>
      <c r="AC37" s="12">
        <v>3</v>
      </c>
      <c r="AD37" s="39">
        <f t="shared" si="0"/>
        <v>49</v>
      </c>
    </row>
    <row r="38" spans="1:30" s="11" customFormat="1" ht="18.75">
      <c r="A38" s="60" t="s">
        <v>154</v>
      </c>
      <c r="B38" s="12">
        <v>3</v>
      </c>
      <c r="C38" s="12">
        <v>1</v>
      </c>
      <c r="D38" s="12">
        <v>2</v>
      </c>
      <c r="E38" s="12">
        <v>0</v>
      </c>
      <c r="F38" s="12">
        <v>1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1</v>
      </c>
      <c r="R38" s="12">
        <v>0</v>
      </c>
      <c r="S38" s="12">
        <v>0</v>
      </c>
      <c r="T38" s="12">
        <v>1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39">
        <f t="shared" si="0"/>
        <v>9</v>
      </c>
    </row>
    <row r="39" spans="1:30" s="11" customFormat="1" ht="18.75">
      <c r="A39" s="65" t="s">
        <v>139</v>
      </c>
      <c r="B39" s="12">
        <v>1</v>
      </c>
      <c r="C39" s="12">
        <v>1</v>
      </c>
      <c r="D39" s="12">
        <v>0</v>
      </c>
      <c r="E39" s="12">
        <v>0</v>
      </c>
      <c r="F39" s="12">
        <v>1</v>
      </c>
      <c r="G39" s="12">
        <v>0</v>
      </c>
      <c r="H39" s="12">
        <v>0</v>
      </c>
      <c r="I39" s="12">
        <v>0</v>
      </c>
      <c r="J39" s="12">
        <v>1</v>
      </c>
      <c r="K39" s="12">
        <v>0</v>
      </c>
      <c r="L39" s="12">
        <v>0</v>
      </c>
      <c r="M39" s="12">
        <v>0</v>
      </c>
      <c r="N39" s="12">
        <v>0</v>
      </c>
      <c r="O39" s="12">
        <v>1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39">
        <f t="shared" si="0"/>
        <v>5</v>
      </c>
    </row>
    <row r="40" spans="1:30" s="11" customFormat="1" ht="18.75">
      <c r="A40" s="65" t="s">
        <v>140</v>
      </c>
      <c r="B40" s="12">
        <v>0</v>
      </c>
      <c r="C40" s="12">
        <v>0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1</v>
      </c>
      <c r="J40" s="12">
        <v>3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3</v>
      </c>
      <c r="V40" s="12">
        <v>3</v>
      </c>
      <c r="W40" s="12">
        <v>0</v>
      </c>
      <c r="X40" s="12">
        <v>0</v>
      </c>
      <c r="Y40" s="12">
        <v>0</v>
      </c>
      <c r="Z40" s="12">
        <v>0</v>
      </c>
      <c r="AA40" s="12">
        <v>2</v>
      </c>
      <c r="AB40" s="12">
        <v>0</v>
      </c>
      <c r="AC40" s="12">
        <v>0</v>
      </c>
      <c r="AD40" s="39">
        <f t="shared" si="0"/>
        <v>12</v>
      </c>
    </row>
    <row r="41" spans="1:30" s="11" customFormat="1" ht="18.75">
      <c r="A41" s="65" t="s">
        <v>141</v>
      </c>
      <c r="B41" s="12">
        <v>1</v>
      </c>
      <c r="C41" s="12">
        <v>1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1</v>
      </c>
      <c r="O41" s="12">
        <v>1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1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39">
        <f t="shared" si="0"/>
        <v>5</v>
      </c>
    </row>
    <row r="42" spans="1:30" s="11" customFormat="1" ht="18.75">
      <c r="A42" s="65" t="s">
        <v>142</v>
      </c>
      <c r="B42" s="12">
        <v>1</v>
      </c>
      <c r="C42" s="12">
        <v>1</v>
      </c>
      <c r="D42" s="12">
        <v>0</v>
      </c>
      <c r="E42" s="12">
        <v>0</v>
      </c>
      <c r="F42" s="12">
        <v>2</v>
      </c>
      <c r="G42" s="12">
        <v>0</v>
      </c>
      <c r="H42" s="12">
        <v>0</v>
      </c>
      <c r="I42" s="12">
        <v>0</v>
      </c>
      <c r="J42" s="12">
        <v>3</v>
      </c>
      <c r="K42" s="12">
        <v>0</v>
      </c>
      <c r="L42" s="12">
        <v>3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1</v>
      </c>
      <c r="U42" s="12">
        <v>1</v>
      </c>
      <c r="V42" s="12">
        <v>2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39">
        <f t="shared" si="0"/>
        <v>14</v>
      </c>
    </row>
    <row r="43" spans="1:30" s="11" customFormat="1" ht="18.75">
      <c r="A43" s="65" t="s">
        <v>155</v>
      </c>
      <c r="B43" s="12">
        <v>3</v>
      </c>
      <c r="C43" s="12">
        <v>2</v>
      </c>
      <c r="D43" s="12">
        <v>0</v>
      </c>
      <c r="E43" s="12">
        <v>0</v>
      </c>
      <c r="F43" s="12">
        <v>1</v>
      </c>
      <c r="G43" s="12">
        <v>0</v>
      </c>
      <c r="H43" s="12">
        <v>0</v>
      </c>
      <c r="I43" s="12">
        <v>0</v>
      </c>
      <c r="J43" s="12">
        <v>1</v>
      </c>
      <c r="K43" s="12">
        <v>1</v>
      </c>
      <c r="L43" s="12">
        <v>0</v>
      </c>
      <c r="M43" s="12">
        <v>0</v>
      </c>
      <c r="N43" s="12">
        <v>1</v>
      </c>
      <c r="O43" s="12">
        <v>0</v>
      </c>
      <c r="P43" s="12">
        <v>0</v>
      </c>
      <c r="Q43" s="12">
        <v>0</v>
      </c>
      <c r="R43" s="12">
        <v>1</v>
      </c>
      <c r="S43" s="12">
        <v>0</v>
      </c>
      <c r="T43" s="12">
        <v>0</v>
      </c>
      <c r="U43" s="12">
        <v>0</v>
      </c>
      <c r="V43" s="12">
        <v>1</v>
      </c>
      <c r="W43" s="12">
        <v>0</v>
      </c>
      <c r="X43" s="12">
        <v>0</v>
      </c>
      <c r="Y43" s="12">
        <v>0</v>
      </c>
      <c r="Z43" s="12">
        <v>1</v>
      </c>
      <c r="AA43" s="12">
        <v>0</v>
      </c>
      <c r="AB43" s="12">
        <v>1</v>
      </c>
      <c r="AC43" s="12">
        <v>0</v>
      </c>
      <c r="AD43" s="39">
        <f t="shared" si="0"/>
        <v>13</v>
      </c>
    </row>
    <row r="44" spans="1:30" s="11" customFormat="1" ht="18.75">
      <c r="A44" s="65" t="s">
        <v>156</v>
      </c>
      <c r="B44" s="12">
        <v>3</v>
      </c>
      <c r="C44" s="12">
        <v>2</v>
      </c>
      <c r="D44" s="12">
        <v>0</v>
      </c>
      <c r="E44" s="12">
        <v>1</v>
      </c>
      <c r="F44" s="12">
        <v>3</v>
      </c>
      <c r="G44" s="12">
        <v>1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2</v>
      </c>
      <c r="Q44" s="12">
        <v>2</v>
      </c>
      <c r="R44" s="12">
        <v>0</v>
      </c>
      <c r="S44" s="12">
        <v>0</v>
      </c>
      <c r="T44" s="12">
        <v>2</v>
      </c>
      <c r="U44" s="12">
        <v>0</v>
      </c>
      <c r="V44" s="12">
        <v>0</v>
      </c>
      <c r="W44" s="12">
        <v>1</v>
      </c>
      <c r="X44" s="12">
        <v>2</v>
      </c>
      <c r="Y44" s="12">
        <v>0</v>
      </c>
      <c r="Z44" s="12">
        <v>0</v>
      </c>
      <c r="AA44" s="12">
        <v>0</v>
      </c>
      <c r="AB44" s="12">
        <v>0</v>
      </c>
      <c r="AC44" s="12">
        <v>3</v>
      </c>
      <c r="AD44" s="39">
        <f t="shared" si="0"/>
        <v>22</v>
      </c>
    </row>
    <row r="45" spans="1:30" s="11" customFormat="1" ht="18.75">
      <c r="A45" s="65" t="s">
        <v>157</v>
      </c>
      <c r="B45" s="12">
        <v>3</v>
      </c>
      <c r="C45" s="12">
        <v>3</v>
      </c>
      <c r="D45" s="12">
        <v>0</v>
      </c>
      <c r="E45" s="12">
        <v>2</v>
      </c>
      <c r="F45" s="12">
        <v>3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1</v>
      </c>
      <c r="M45" s="12">
        <v>1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1</v>
      </c>
      <c r="T45" s="12">
        <v>2</v>
      </c>
      <c r="U45" s="12">
        <v>0</v>
      </c>
      <c r="V45" s="12">
        <v>0</v>
      </c>
      <c r="W45" s="12">
        <v>2</v>
      </c>
      <c r="X45" s="12">
        <v>0</v>
      </c>
      <c r="Y45" s="12">
        <v>0</v>
      </c>
      <c r="Z45" s="12">
        <v>0</v>
      </c>
      <c r="AA45" s="12">
        <v>1</v>
      </c>
      <c r="AB45" s="12">
        <v>0</v>
      </c>
      <c r="AC45" s="12">
        <v>3</v>
      </c>
      <c r="AD45" s="39">
        <f t="shared" si="0"/>
        <v>22</v>
      </c>
    </row>
    <row r="46" spans="1:30" s="11" customFormat="1" ht="18.75">
      <c r="A46" s="65" t="s">
        <v>158</v>
      </c>
      <c r="B46" s="12">
        <v>3</v>
      </c>
      <c r="C46" s="12">
        <v>1</v>
      </c>
      <c r="D46" s="12">
        <v>3</v>
      </c>
      <c r="E46" s="12">
        <v>1</v>
      </c>
      <c r="F46" s="12">
        <v>3</v>
      </c>
      <c r="G46" s="12">
        <v>0</v>
      </c>
      <c r="H46" s="12">
        <v>1</v>
      </c>
      <c r="I46" s="12">
        <v>0</v>
      </c>
      <c r="J46" s="12">
        <v>1</v>
      </c>
      <c r="K46" s="12">
        <v>0</v>
      </c>
      <c r="L46" s="12">
        <v>1</v>
      </c>
      <c r="M46" s="12">
        <v>0</v>
      </c>
      <c r="N46" s="12">
        <v>0</v>
      </c>
      <c r="O46" s="12">
        <v>0</v>
      </c>
      <c r="P46" s="12">
        <v>2</v>
      </c>
      <c r="Q46" s="12">
        <v>3</v>
      </c>
      <c r="R46" s="12">
        <v>1</v>
      </c>
      <c r="S46" s="12">
        <v>1</v>
      </c>
      <c r="T46" s="12">
        <v>3</v>
      </c>
      <c r="U46" s="12">
        <v>0</v>
      </c>
      <c r="V46" s="12">
        <v>1</v>
      </c>
      <c r="W46" s="12">
        <v>3</v>
      </c>
      <c r="X46" s="12">
        <v>3</v>
      </c>
      <c r="Y46" s="12">
        <v>0</v>
      </c>
      <c r="Z46" s="12">
        <v>0</v>
      </c>
      <c r="AA46" s="12">
        <v>0</v>
      </c>
      <c r="AB46" s="12">
        <v>0</v>
      </c>
      <c r="AC46" s="12">
        <v>3</v>
      </c>
      <c r="AD46" s="39">
        <f t="shared" si="0"/>
        <v>34</v>
      </c>
    </row>
    <row r="47" spans="1:30" s="11" customFormat="1" ht="18.75">
      <c r="A47" s="65" t="s">
        <v>159</v>
      </c>
      <c r="B47" s="12">
        <v>3</v>
      </c>
      <c r="C47" s="12">
        <v>1</v>
      </c>
      <c r="D47" s="12">
        <v>1</v>
      </c>
      <c r="E47" s="12">
        <v>2</v>
      </c>
      <c r="F47" s="12">
        <v>3</v>
      </c>
      <c r="G47" s="12">
        <v>1</v>
      </c>
      <c r="H47" s="12">
        <v>1</v>
      </c>
      <c r="I47" s="12">
        <v>3</v>
      </c>
      <c r="J47" s="12">
        <v>3</v>
      </c>
      <c r="K47" s="12">
        <v>0</v>
      </c>
      <c r="L47" s="12">
        <v>2</v>
      </c>
      <c r="M47" s="12">
        <v>0</v>
      </c>
      <c r="N47" s="12">
        <v>0</v>
      </c>
      <c r="O47" s="12">
        <v>0</v>
      </c>
      <c r="P47" s="12">
        <v>0</v>
      </c>
      <c r="Q47" s="12">
        <v>2</v>
      </c>
      <c r="R47" s="12">
        <v>0</v>
      </c>
      <c r="S47" s="12">
        <v>0</v>
      </c>
      <c r="T47" s="12">
        <v>3</v>
      </c>
      <c r="U47" s="12">
        <v>0</v>
      </c>
      <c r="V47" s="12">
        <v>3</v>
      </c>
      <c r="W47" s="12">
        <v>2</v>
      </c>
      <c r="X47" s="12">
        <v>0</v>
      </c>
      <c r="Y47" s="12">
        <v>1</v>
      </c>
      <c r="Z47" s="12">
        <v>0</v>
      </c>
      <c r="AA47" s="12">
        <v>1</v>
      </c>
      <c r="AB47" s="12">
        <v>0</v>
      </c>
      <c r="AC47" s="12">
        <v>3</v>
      </c>
      <c r="AD47" s="39">
        <f t="shared" si="0"/>
        <v>35</v>
      </c>
    </row>
    <row r="48" spans="1:30" s="11" customFormat="1" ht="18.75">
      <c r="A48" s="65" t="s">
        <v>160</v>
      </c>
      <c r="B48" s="12">
        <v>2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1</v>
      </c>
      <c r="J48" s="12">
        <v>2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2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39">
        <f t="shared" si="0"/>
        <v>7</v>
      </c>
    </row>
    <row r="49" spans="1:30" s="11" customFormat="1" ht="18.75">
      <c r="A49" s="65" t="s">
        <v>161</v>
      </c>
      <c r="B49" s="12">
        <v>0</v>
      </c>
      <c r="C49" s="12">
        <v>0</v>
      </c>
      <c r="D49" s="12">
        <v>1</v>
      </c>
      <c r="E49" s="12">
        <v>0</v>
      </c>
      <c r="F49" s="12">
        <v>1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1</v>
      </c>
      <c r="O49" s="12">
        <v>0</v>
      </c>
      <c r="P49" s="12">
        <v>1</v>
      </c>
      <c r="Q49" s="12">
        <v>0</v>
      </c>
      <c r="R49" s="12">
        <v>1</v>
      </c>
      <c r="S49" s="12">
        <v>1</v>
      </c>
      <c r="T49" s="12">
        <v>0</v>
      </c>
      <c r="U49" s="12">
        <v>0</v>
      </c>
      <c r="V49" s="12">
        <v>0</v>
      </c>
      <c r="W49" s="12">
        <v>1</v>
      </c>
      <c r="X49" s="12">
        <v>0</v>
      </c>
      <c r="Y49" s="12">
        <v>0</v>
      </c>
      <c r="Z49" s="12">
        <v>0</v>
      </c>
      <c r="AA49" s="12">
        <v>0</v>
      </c>
      <c r="AB49" s="12">
        <v>1</v>
      </c>
      <c r="AC49" s="12">
        <v>1</v>
      </c>
      <c r="AD49" s="39">
        <f t="shared" si="0"/>
        <v>9</v>
      </c>
    </row>
    <row r="50" spans="1:30" s="11" customFormat="1" ht="18.75">
      <c r="A50" s="65" t="s">
        <v>162</v>
      </c>
      <c r="B50" s="12">
        <v>3</v>
      </c>
      <c r="C50" s="12">
        <v>3</v>
      </c>
      <c r="D50" s="12">
        <v>0</v>
      </c>
      <c r="E50" s="12">
        <v>3</v>
      </c>
      <c r="F50" s="12">
        <v>3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1</v>
      </c>
      <c r="O50" s="12">
        <v>0</v>
      </c>
      <c r="P50" s="12">
        <v>0</v>
      </c>
      <c r="Q50" s="12">
        <v>1</v>
      </c>
      <c r="R50" s="12">
        <v>1</v>
      </c>
      <c r="S50" s="12">
        <v>1</v>
      </c>
      <c r="T50" s="12">
        <v>3</v>
      </c>
      <c r="U50" s="12">
        <v>0</v>
      </c>
      <c r="V50" s="12">
        <v>0</v>
      </c>
      <c r="W50" s="12">
        <v>2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2</v>
      </c>
      <c r="AD50" s="39">
        <f t="shared" si="0"/>
        <v>23</v>
      </c>
    </row>
    <row r="51" spans="1:30" s="11" customFormat="1" ht="18.75">
      <c r="A51" s="65" t="s">
        <v>163</v>
      </c>
      <c r="B51" s="12">
        <v>3</v>
      </c>
      <c r="C51" s="12">
        <v>3</v>
      </c>
      <c r="D51" s="12">
        <v>1</v>
      </c>
      <c r="E51" s="12">
        <v>1</v>
      </c>
      <c r="F51" s="12">
        <v>3</v>
      </c>
      <c r="G51" s="12">
        <v>1</v>
      </c>
      <c r="H51" s="12">
        <v>1</v>
      </c>
      <c r="I51" s="12">
        <v>1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3</v>
      </c>
      <c r="P51" s="12">
        <v>0</v>
      </c>
      <c r="Q51" s="12">
        <v>2</v>
      </c>
      <c r="R51" s="12">
        <v>0</v>
      </c>
      <c r="S51" s="12">
        <v>1</v>
      </c>
      <c r="T51" s="12">
        <v>2</v>
      </c>
      <c r="U51" s="12">
        <v>0</v>
      </c>
      <c r="V51" s="12">
        <v>1</v>
      </c>
      <c r="W51" s="12">
        <v>1</v>
      </c>
      <c r="X51" s="12">
        <v>3</v>
      </c>
      <c r="Y51" s="12">
        <v>0</v>
      </c>
      <c r="Z51" s="12">
        <v>1</v>
      </c>
      <c r="AA51" s="12">
        <v>0</v>
      </c>
      <c r="AB51" s="12">
        <v>0</v>
      </c>
      <c r="AC51" s="12">
        <v>3</v>
      </c>
      <c r="AD51" s="39">
        <f t="shared" si="0"/>
        <v>31</v>
      </c>
    </row>
    <row r="52" spans="1:30" s="11" customFormat="1" ht="18.75">
      <c r="A52" s="65" t="s">
        <v>166</v>
      </c>
      <c r="B52" s="12">
        <v>3</v>
      </c>
      <c r="C52" s="12">
        <v>2</v>
      </c>
      <c r="D52" s="12">
        <v>0</v>
      </c>
      <c r="E52" s="12">
        <v>0</v>
      </c>
      <c r="F52" s="12">
        <v>2</v>
      </c>
      <c r="G52" s="12">
        <v>1</v>
      </c>
      <c r="H52" s="12">
        <v>0</v>
      </c>
      <c r="I52" s="12">
        <v>2</v>
      </c>
      <c r="J52" s="12">
        <v>1</v>
      </c>
      <c r="K52" s="12">
        <v>0</v>
      </c>
      <c r="L52" s="12">
        <v>2</v>
      </c>
      <c r="M52" s="12">
        <v>1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2</v>
      </c>
      <c r="U52" s="12">
        <v>1</v>
      </c>
      <c r="V52" s="12">
        <v>2</v>
      </c>
      <c r="W52" s="12">
        <v>2</v>
      </c>
      <c r="X52" s="12">
        <v>0</v>
      </c>
      <c r="Y52" s="12">
        <v>1</v>
      </c>
      <c r="Z52" s="12">
        <v>0</v>
      </c>
      <c r="AA52" s="12">
        <v>2</v>
      </c>
      <c r="AB52" s="12">
        <v>0</v>
      </c>
      <c r="AC52" s="12">
        <v>2</v>
      </c>
      <c r="AD52" s="39">
        <f t="shared" si="0"/>
        <v>26</v>
      </c>
    </row>
    <row r="53" spans="1:30" s="11" customFormat="1" ht="18.75">
      <c r="A53" s="65" t="s">
        <v>167</v>
      </c>
      <c r="B53" s="12">
        <v>0</v>
      </c>
      <c r="C53" s="12">
        <v>0</v>
      </c>
      <c r="D53" s="12">
        <v>0</v>
      </c>
      <c r="E53" s="12">
        <v>0</v>
      </c>
      <c r="F53" s="12">
        <v>1</v>
      </c>
      <c r="G53" s="12">
        <v>0</v>
      </c>
      <c r="H53" s="12">
        <v>0</v>
      </c>
      <c r="I53" s="12">
        <v>1</v>
      </c>
      <c r="J53" s="12">
        <v>3</v>
      </c>
      <c r="K53" s="12">
        <v>0</v>
      </c>
      <c r="L53" s="12">
        <v>1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1</v>
      </c>
      <c r="V53" s="12">
        <v>3</v>
      </c>
      <c r="W53" s="12">
        <v>1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2</v>
      </c>
      <c r="AD53" s="39">
        <f t="shared" si="0"/>
        <v>13</v>
      </c>
    </row>
    <row r="54" spans="1:30" s="11" customFormat="1" ht="18.75">
      <c r="A54" s="65" t="s">
        <v>168</v>
      </c>
      <c r="B54" s="12">
        <v>2</v>
      </c>
      <c r="C54" s="12">
        <v>1</v>
      </c>
      <c r="D54" s="12">
        <v>0</v>
      </c>
      <c r="E54" s="12">
        <v>1</v>
      </c>
      <c r="F54" s="12">
        <v>0</v>
      </c>
      <c r="G54" s="12">
        <v>0</v>
      </c>
      <c r="H54" s="12">
        <v>2</v>
      </c>
      <c r="I54" s="12">
        <v>0</v>
      </c>
      <c r="J54" s="12">
        <v>1</v>
      </c>
      <c r="K54" s="12">
        <v>0</v>
      </c>
      <c r="L54" s="12">
        <v>0</v>
      </c>
      <c r="M54" s="12">
        <v>0</v>
      </c>
      <c r="N54" s="12">
        <v>1</v>
      </c>
      <c r="O54" s="12">
        <v>0</v>
      </c>
      <c r="P54" s="12">
        <v>0</v>
      </c>
      <c r="Q54" s="12">
        <v>1</v>
      </c>
      <c r="R54" s="12">
        <v>0</v>
      </c>
      <c r="S54" s="12">
        <v>0</v>
      </c>
      <c r="T54" s="12">
        <v>1</v>
      </c>
      <c r="U54" s="12">
        <v>2</v>
      </c>
      <c r="V54" s="12">
        <v>2</v>
      </c>
      <c r="W54" s="12">
        <v>0</v>
      </c>
      <c r="X54" s="12">
        <v>1</v>
      </c>
      <c r="Y54" s="12">
        <v>1</v>
      </c>
      <c r="Z54" s="12">
        <v>2</v>
      </c>
      <c r="AA54" s="12">
        <v>0</v>
      </c>
      <c r="AB54" s="12">
        <v>1</v>
      </c>
      <c r="AC54" s="12">
        <v>0</v>
      </c>
      <c r="AD54" s="39">
        <f t="shared" si="0"/>
        <v>19</v>
      </c>
    </row>
    <row r="55" spans="1:30" s="11" customFormat="1" ht="18.75">
      <c r="A55" s="65" t="s">
        <v>169</v>
      </c>
      <c r="B55" s="12">
        <v>2</v>
      </c>
      <c r="C55" s="12">
        <v>1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1</v>
      </c>
      <c r="J55" s="12">
        <v>3</v>
      </c>
      <c r="K55" s="12">
        <v>0</v>
      </c>
      <c r="L55" s="12">
        <v>0</v>
      </c>
      <c r="M55" s="12">
        <v>0</v>
      </c>
      <c r="N55" s="12">
        <v>0</v>
      </c>
      <c r="O55" s="12">
        <v>1</v>
      </c>
      <c r="P55" s="12">
        <v>0</v>
      </c>
      <c r="Q55" s="12">
        <v>1</v>
      </c>
      <c r="R55" s="12">
        <v>0</v>
      </c>
      <c r="S55" s="12">
        <v>0</v>
      </c>
      <c r="T55" s="12">
        <v>0</v>
      </c>
      <c r="U55" s="12">
        <v>2</v>
      </c>
      <c r="V55" s="12">
        <v>1</v>
      </c>
      <c r="W55" s="12">
        <v>0</v>
      </c>
      <c r="X55" s="12">
        <v>0</v>
      </c>
      <c r="Y55" s="12">
        <v>0</v>
      </c>
      <c r="Z55" s="12">
        <v>0</v>
      </c>
      <c r="AA55" s="12">
        <v>1</v>
      </c>
      <c r="AB55" s="12">
        <v>0</v>
      </c>
      <c r="AC55" s="12">
        <v>0</v>
      </c>
      <c r="AD55" s="39">
        <f t="shared" si="0"/>
        <v>13</v>
      </c>
    </row>
    <row r="56" spans="1:30" s="11" customFormat="1" ht="18.75">
      <c r="A56" s="65" t="s">
        <v>170</v>
      </c>
      <c r="B56" s="12">
        <v>3</v>
      </c>
      <c r="C56" s="12">
        <v>3</v>
      </c>
      <c r="D56" s="12">
        <v>0</v>
      </c>
      <c r="E56" s="12">
        <v>0</v>
      </c>
      <c r="F56" s="12">
        <v>2</v>
      </c>
      <c r="G56" s="12">
        <v>0</v>
      </c>
      <c r="H56" s="12">
        <v>0</v>
      </c>
      <c r="I56" s="12">
        <v>1</v>
      </c>
      <c r="J56" s="12">
        <v>3</v>
      </c>
      <c r="K56" s="12">
        <v>0</v>
      </c>
      <c r="L56" s="12">
        <v>1</v>
      </c>
      <c r="M56" s="12">
        <v>0</v>
      </c>
      <c r="N56" s="12">
        <v>0</v>
      </c>
      <c r="O56" s="12">
        <v>3</v>
      </c>
      <c r="P56" s="12">
        <v>0</v>
      </c>
      <c r="Q56" s="12">
        <v>1</v>
      </c>
      <c r="R56" s="12">
        <v>2</v>
      </c>
      <c r="S56" s="12">
        <v>0</v>
      </c>
      <c r="T56" s="12">
        <v>3</v>
      </c>
      <c r="U56" s="12">
        <v>1</v>
      </c>
      <c r="V56" s="12">
        <v>1</v>
      </c>
      <c r="W56" s="12">
        <v>1</v>
      </c>
      <c r="X56" s="12">
        <v>2</v>
      </c>
      <c r="Y56" s="12">
        <v>0</v>
      </c>
      <c r="Z56" s="12">
        <v>2</v>
      </c>
      <c r="AA56" s="12">
        <v>0</v>
      </c>
      <c r="AB56" s="12">
        <v>0</v>
      </c>
      <c r="AC56" s="12">
        <v>3</v>
      </c>
      <c r="AD56" s="39">
        <f t="shared" si="0"/>
        <v>32</v>
      </c>
    </row>
    <row r="57" spans="1:30" s="11" customFormat="1" ht="18.75">
      <c r="A57" s="65" t="s">
        <v>171</v>
      </c>
      <c r="B57" s="12">
        <v>3</v>
      </c>
      <c r="C57" s="12">
        <v>3</v>
      </c>
      <c r="D57" s="12">
        <v>3</v>
      </c>
      <c r="E57" s="12">
        <v>2</v>
      </c>
      <c r="F57" s="12">
        <v>3</v>
      </c>
      <c r="G57" s="12">
        <v>2</v>
      </c>
      <c r="H57" s="12">
        <v>1</v>
      </c>
      <c r="I57" s="12">
        <v>2</v>
      </c>
      <c r="J57" s="12">
        <v>1</v>
      </c>
      <c r="K57" s="12">
        <v>0</v>
      </c>
      <c r="L57" s="12">
        <v>1</v>
      </c>
      <c r="M57" s="12">
        <v>0</v>
      </c>
      <c r="N57" s="12">
        <v>2</v>
      </c>
      <c r="O57" s="12">
        <v>1</v>
      </c>
      <c r="P57" s="12">
        <v>0</v>
      </c>
      <c r="Q57" s="12">
        <v>0</v>
      </c>
      <c r="R57" s="12">
        <v>0</v>
      </c>
      <c r="S57" s="12">
        <v>0</v>
      </c>
      <c r="T57" s="12">
        <v>3</v>
      </c>
      <c r="U57" s="12">
        <v>1</v>
      </c>
      <c r="V57" s="12">
        <v>1</v>
      </c>
      <c r="W57" s="12">
        <v>0</v>
      </c>
      <c r="X57" s="12">
        <v>0</v>
      </c>
      <c r="Y57" s="12">
        <v>1</v>
      </c>
      <c r="Z57" s="12">
        <v>0</v>
      </c>
      <c r="AA57" s="12">
        <v>1</v>
      </c>
      <c r="AB57" s="12">
        <v>0</v>
      </c>
      <c r="AC57" s="12">
        <v>0</v>
      </c>
      <c r="AD57" s="39">
        <f t="shared" si="0"/>
        <v>31</v>
      </c>
    </row>
    <row r="58" spans="1:30" s="11" customFormat="1" ht="18.75">
      <c r="A58" s="65" t="s">
        <v>175</v>
      </c>
      <c r="B58" s="12">
        <v>3</v>
      </c>
      <c r="C58" s="12">
        <v>3</v>
      </c>
      <c r="D58" s="12">
        <v>0</v>
      </c>
      <c r="E58" s="12">
        <v>3</v>
      </c>
      <c r="F58" s="12">
        <v>0</v>
      </c>
      <c r="G58" s="12">
        <v>1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3</v>
      </c>
      <c r="S58" s="12">
        <v>1</v>
      </c>
      <c r="T58" s="12">
        <v>0</v>
      </c>
      <c r="U58" s="12">
        <v>0</v>
      </c>
      <c r="V58" s="12">
        <v>1</v>
      </c>
      <c r="W58" s="12">
        <v>0</v>
      </c>
      <c r="X58" s="12">
        <v>2</v>
      </c>
      <c r="Y58" s="12">
        <v>0</v>
      </c>
      <c r="Z58" s="12">
        <v>0</v>
      </c>
      <c r="AA58" s="12">
        <v>0</v>
      </c>
      <c r="AB58" s="12">
        <v>0</v>
      </c>
      <c r="AC58" s="12">
        <v>1</v>
      </c>
      <c r="AD58" s="39">
        <f t="shared" si="0"/>
        <v>18</v>
      </c>
    </row>
    <row r="59" spans="1:30" s="11" customFormat="1" ht="18.75">
      <c r="A59" s="65" t="s">
        <v>176</v>
      </c>
      <c r="B59" s="12">
        <v>2</v>
      </c>
      <c r="C59" s="12">
        <v>1</v>
      </c>
      <c r="D59" s="12">
        <v>2</v>
      </c>
      <c r="E59" s="12">
        <v>0</v>
      </c>
      <c r="F59" s="12">
        <v>3</v>
      </c>
      <c r="G59" s="12">
        <v>0</v>
      </c>
      <c r="H59" s="12">
        <v>1</v>
      </c>
      <c r="I59" s="12">
        <v>4</v>
      </c>
      <c r="J59" s="12">
        <v>0</v>
      </c>
      <c r="K59" s="12">
        <v>0</v>
      </c>
      <c r="L59" s="12">
        <v>1</v>
      </c>
      <c r="M59" s="12">
        <v>1</v>
      </c>
      <c r="N59" s="12">
        <v>2</v>
      </c>
      <c r="O59" s="12">
        <v>1</v>
      </c>
      <c r="P59" s="12">
        <v>0</v>
      </c>
      <c r="Q59" s="12">
        <v>1</v>
      </c>
      <c r="R59" s="12">
        <v>0</v>
      </c>
      <c r="S59" s="12">
        <v>1</v>
      </c>
      <c r="T59" s="12">
        <v>1</v>
      </c>
      <c r="U59" s="12">
        <v>0</v>
      </c>
      <c r="V59" s="12">
        <v>2</v>
      </c>
      <c r="W59" s="12">
        <v>3</v>
      </c>
      <c r="X59" s="12">
        <v>0</v>
      </c>
      <c r="Y59" s="12">
        <v>0</v>
      </c>
      <c r="Z59" s="12">
        <v>1</v>
      </c>
      <c r="AA59" s="12">
        <v>0</v>
      </c>
      <c r="AB59" s="12">
        <v>2</v>
      </c>
      <c r="AC59" s="12">
        <v>2</v>
      </c>
      <c r="AD59" s="39">
        <f t="shared" si="0"/>
        <v>31</v>
      </c>
    </row>
    <row r="60" spans="1:30" s="11" customFormat="1" ht="18.75">
      <c r="A60" s="65" t="s">
        <v>177</v>
      </c>
      <c r="B60" s="12">
        <v>1</v>
      </c>
      <c r="C60" s="12">
        <v>1</v>
      </c>
      <c r="D60" s="12">
        <v>0</v>
      </c>
      <c r="E60" s="12">
        <v>0</v>
      </c>
      <c r="F60" s="12">
        <v>1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1</v>
      </c>
      <c r="U60" s="12">
        <v>1</v>
      </c>
      <c r="V60" s="12">
        <v>0</v>
      </c>
      <c r="W60" s="12">
        <v>1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1</v>
      </c>
      <c r="AD60" s="39">
        <f t="shared" si="0"/>
        <v>7</v>
      </c>
    </row>
    <row r="61" spans="1:30" s="11" customFormat="1" ht="18.75">
      <c r="A61" s="65" t="s">
        <v>178</v>
      </c>
      <c r="B61" s="12">
        <v>1</v>
      </c>
      <c r="C61" s="12">
        <v>1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1</v>
      </c>
      <c r="K61" s="12">
        <v>0</v>
      </c>
      <c r="L61" s="12">
        <v>1</v>
      </c>
      <c r="M61" s="12">
        <v>1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2</v>
      </c>
      <c r="AC61" s="12">
        <v>3</v>
      </c>
      <c r="AD61" s="39">
        <f t="shared" si="0"/>
        <v>10</v>
      </c>
    </row>
    <row r="62" spans="1:30" s="11" customFormat="1" ht="18.75">
      <c r="A62" s="65" t="s">
        <v>179</v>
      </c>
      <c r="B62" s="12">
        <v>3</v>
      </c>
      <c r="C62" s="12">
        <v>3</v>
      </c>
      <c r="D62" s="12">
        <v>0</v>
      </c>
      <c r="E62" s="12">
        <v>0</v>
      </c>
      <c r="F62" s="12">
        <v>3</v>
      </c>
      <c r="G62" s="12">
        <v>0</v>
      </c>
      <c r="H62" s="12">
        <v>1</v>
      </c>
      <c r="I62" s="12">
        <v>1</v>
      </c>
      <c r="J62" s="12">
        <v>0</v>
      </c>
      <c r="K62" s="12">
        <v>0</v>
      </c>
      <c r="L62" s="12">
        <v>1</v>
      </c>
      <c r="M62" s="12">
        <v>1</v>
      </c>
      <c r="N62" s="12">
        <v>1</v>
      </c>
      <c r="O62" s="12">
        <v>0</v>
      </c>
      <c r="P62" s="12">
        <v>1</v>
      </c>
      <c r="Q62" s="12">
        <v>1</v>
      </c>
      <c r="R62" s="12">
        <v>1</v>
      </c>
      <c r="S62" s="12">
        <v>0</v>
      </c>
      <c r="T62" s="12">
        <v>3</v>
      </c>
      <c r="U62" s="12">
        <v>0</v>
      </c>
      <c r="V62" s="12">
        <v>1</v>
      </c>
      <c r="W62" s="12">
        <v>3</v>
      </c>
      <c r="X62" s="12">
        <v>0</v>
      </c>
      <c r="Y62" s="12">
        <v>1</v>
      </c>
      <c r="Z62" s="12">
        <v>0</v>
      </c>
      <c r="AA62" s="12">
        <v>3</v>
      </c>
      <c r="AB62" s="12">
        <v>0</v>
      </c>
      <c r="AC62" s="12">
        <v>3</v>
      </c>
      <c r="AD62" s="39">
        <f t="shared" si="0"/>
        <v>31</v>
      </c>
    </row>
    <row r="63" spans="1:30" s="11" customFormat="1" ht="18.75">
      <c r="A63" s="65" t="s">
        <v>180</v>
      </c>
      <c r="B63" s="12">
        <v>1</v>
      </c>
      <c r="C63" s="12">
        <v>3</v>
      </c>
      <c r="D63" s="12">
        <v>0</v>
      </c>
      <c r="E63" s="12">
        <v>0</v>
      </c>
      <c r="F63" s="12">
        <v>1</v>
      </c>
      <c r="G63" s="12">
        <v>0</v>
      </c>
      <c r="H63" s="12">
        <v>0</v>
      </c>
      <c r="I63" s="12">
        <v>0</v>
      </c>
      <c r="J63" s="12">
        <v>1</v>
      </c>
      <c r="K63" s="12">
        <v>0</v>
      </c>
      <c r="L63" s="12">
        <v>1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1</v>
      </c>
      <c r="S63" s="12">
        <v>0</v>
      </c>
      <c r="T63" s="12">
        <v>1</v>
      </c>
      <c r="U63" s="12">
        <v>0</v>
      </c>
      <c r="V63" s="12">
        <v>1</v>
      </c>
      <c r="W63" s="12">
        <v>0</v>
      </c>
      <c r="X63" s="12">
        <v>0</v>
      </c>
      <c r="Y63" s="12">
        <v>1</v>
      </c>
      <c r="Z63" s="12">
        <v>0</v>
      </c>
      <c r="AA63" s="12">
        <v>0</v>
      </c>
      <c r="AB63" s="12">
        <v>0</v>
      </c>
      <c r="AC63" s="12">
        <v>1</v>
      </c>
      <c r="AD63" s="39">
        <f t="shared" si="0"/>
        <v>12</v>
      </c>
    </row>
    <row r="64" spans="1:30" s="11" customFormat="1" ht="18.75">
      <c r="A64" s="65" t="s">
        <v>181</v>
      </c>
      <c r="B64" s="12">
        <v>3</v>
      </c>
      <c r="C64" s="12">
        <v>3</v>
      </c>
      <c r="D64" s="12">
        <v>0</v>
      </c>
      <c r="E64" s="12">
        <v>1</v>
      </c>
      <c r="F64" s="12">
        <v>3</v>
      </c>
      <c r="G64" s="12">
        <v>1</v>
      </c>
      <c r="H64" s="12">
        <v>1</v>
      </c>
      <c r="I64" s="12">
        <v>1</v>
      </c>
      <c r="J64" s="12">
        <v>0</v>
      </c>
      <c r="K64" s="12">
        <v>0</v>
      </c>
      <c r="L64" s="12">
        <v>1</v>
      </c>
      <c r="M64" s="12">
        <v>0</v>
      </c>
      <c r="N64" s="12">
        <v>0</v>
      </c>
      <c r="O64" s="12">
        <v>3</v>
      </c>
      <c r="P64" s="12">
        <v>0</v>
      </c>
      <c r="Q64" s="12">
        <v>1</v>
      </c>
      <c r="R64" s="12">
        <v>0</v>
      </c>
      <c r="S64" s="12">
        <v>0</v>
      </c>
      <c r="T64" s="12">
        <v>3</v>
      </c>
      <c r="U64" s="12">
        <v>1</v>
      </c>
      <c r="V64" s="12">
        <v>1</v>
      </c>
      <c r="W64" s="12">
        <v>2</v>
      </c>
      <c r="X64" s="12">
        <v>0</v>
      </c>
      <c r="Y64" s="12">
        <v>1</v>
      </c>
      <c r="Z64" s="12">
        <v>0</v>
      </c>
      <c r="AA64" s="12">
        <v>2</v>
      </c>
      <c r="AB64" s="12">
        <v>0</v>
      </c>
      <c r="AC64" s="12">
        <v>3</v>
      </c>
      <c r="AD64" s="39">
        <f t="shared" si="0"/>
        <v>31</v>
      </c>
    </row>
    <row r="65" spans="1:30" s="11" customFormat="1" ht="18.75">
      <c r="A65" s="65" t="s">
        <v>182</v>
      </c>
      <c r="B65" s="12">
        <v>3</v>
      </c>
      <c r="C65" s="12">
        <v>1</v>
      </c>
      <c r="D65" s="12">
        <v>1</v>
      </c>
      <c r="E65" s="12">
        <v>0</v>
      </c>
      <c r="F65" s="12">
        <v>1</v>
      </c>
      <c r="G65" s="12">
        <v>1</v>
      </c>
      <c r="H65" s="12">
        <v>1</v>
      </c>
      <c r="I65" s="12">
        <v>0</v>
      </c>
      <c r="J65" s="12">
        <v>1</v>
      </c>
      <c r="K65" s="12">
        <v>0</v>
      </c>
      <c r="L65" s="12">
        <v>0</v>
      </c>
      <c r="M65" s="12">
        <v>0</v>
      </c>
      <c r="N65" s="12">
        <v>1</v>
      </c>
      <c r="O65" s="12">
        <v>0</v>
      </c>
      <c r="P65" s="12">
        <v>0</v>
      </c>
      <c r="Q65" s="12">
        <v>0</v>
      </c>
      <c r="R65" s="12">
        <v>1</v>
      </c>
      <c r="S65" s="12">
        <v>1</v>
      </c>
      <c r="T65" s="12">
        <v>2</v>
      </c>
      <c r="U65" s="12">
        <v>1</v>
      </c>
      <c r="V65" s="12">
        <v>0</v>
      </c>
      <c r="W65" s="12">
        <v>3</v>
      </c>
      <c r="X65" s="12">
        <v>3</v>
      </c>
      <c r="Y65" s="12">
        <v>0</v>
      </c>
      <c r="Z65" s="12">
        <v>0</v>
      </c>
      <c r="AA65" s="12">
        <v>0</v>
      </c>
      <c r="AB65" s="12">
        <v>2</v>
      </c>
      <c r="AC65" s="12">
        <v>3</v>
      </c>
      <c r="AD65" s="39">
        <f t="shared" si="0"/>
        <v>26</v>
      </c>
    </row>
    <row r="66" spans="1:30" s="11" customFormat="1" ht="18.75">
      <c r="A66" s="65" t="s">
        <v>183</v>
      </c>
      <c r="B66" s="12">
        <v>3</v>
      </c>
      <c r="C66" s="12">
        <v>1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1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1</v>
      </c>
      <c r="Y66" s="12">
        <v>0</v>
      </c>
      <c r="Z66" s="12">
        <v>1</v>
      </c>
      <c r="AA66" s="12">
        <v>0</v>
      </c>
      <c r="AB66" s="12">
        <v>0</v>
      </c>
      <c r="AC66" s="12">
        <v>1</v>
      </c>
      <c r="AD66" s="39">
        <f t="shared" si="0"/>
        <v>8</v>
      </c>
    </row>
    <row r="67" spans="1:30" s="11" customFormat="1" ht="18.75">
      <c r="A67" s="65" t="s">
        <v>184</v>
      </c>
      <c r="B67" s="12">
        <v>3</v>
      </c>
      <c r="C67" s="12">
        <v>3</v>
      </c>
      <c r="D67" s="12">
        <v>2</v>
      </c>
      <c r="E67" s="12">
        <v>1</v>
      </c>
      <c r="F67" s="12">
        <v>3</v>
      </c>
      <c r="G67" s="12">
        <v>2</v>
      </c>
      <c r="H67" s="12">
        <v>3</v>
      </c>
      <c r="I67" s="12">
        <v>1</v>
      </c>
      <c r="J67" s="12">
        <v>0</v>
      </c>
      <c r="K67" s="12">
        <v>0</v>
      </c>
      <c r="L67" s="12">
        <v>2</v>
      </c>
      <c r="M67" s="12">
        <v>0</v>
      </c>
      <c r="N67" s="12">
        <v>0</v>
      </c>
      <c r="O67" s="12">
        <v>1</v>
      </c>
      <c r="P67" s="12">
        <v>0</v>
      </c>
      <c r="Q67" s="12">
        <v>3</v>
      </c>
      <c r="R67" s="12">
        <v>1</v>
      </c>
      <c r="S67" s="12">
        <v>1</v>
      </c>
      <c r="T67" s="12">
        <v>2</v>
      </c>
      <c r="U67" s="12">
        <v>2</v>
      </c>
      <c r="V67" s="12">
        <v>1</v>
      </c>
      <c r="W67" s="12">
        <v>1</v>
      </c>
      <c r="X67" s="12">
        <v>3</v>
      </c>
      <c r="Y67" s="12">
        <v>2</v>
      </c>
      <c r="Z67" s="12">
        <v>2</v>
      </c>
      <c r="AA67" s="12">
        <v>2</v>
      </c>
      <c r="AB67" s="12">
        <v>0</v>
      </c>
      <c r="AC67" s="12">
        <v>2</v>
      </c>
      <c r="AD67" s="39">
        <f t="shared" si="0"/>
        <v>43</v>
      </c>
    </row>
    <row r="68" spans="1:30" s="11" customFormat="1" ht="18.75">
      <c r="A68" s="65" t="s">
        <v>185</v>
      </c>
      <c r="B68" s="12">
        <v>3</v>
      </c>
      <c r="C68" s="12">
        <v>1</v>
      </c>
      <c r="D68" s="12">
        <v>0</v>
      </c>
      <c r="E68" s="12">
        <v>0</v>
      </c>
      <c r="F68" s="12">
        <v>2</v>
      </c>
      <c r="G68" s="12">
        <v>0</v>
      </c>
      <c r="H68" s="12">
        <v>0</v>
      </c>
      <c r="I68" s="12">
        <v>0</v>
      </c>
      <c r="J68" s="12">
        <v>3</v>
      </c>
      <c r="K68" s="12">
        <v>0</v>
      </c>
      <c r="L68" s="12">
        <v>0</v>
      </c>
      <c r="M68" s="12">
        <v>0</v>
      </c>
      <c r="N68" s="12">
        <v>0</v>
      </c>
      <c r="O68" s="12">
        <v>1</v>
      </c>
      <c r="P68" s="12">
        <v>0</v>
      </c>
      <c r="Q68" s="12">
        <v>0</v>
      </c>
      <c r="R68" s="12">
        <v>0</v>
      </c>
      <c r="S68" s="12">
        <v>1</v>
      </c>
      <c r="T68" s="12">
        <v>0</v>
      </c>
      <c r="U68" s="12">
        <v>0</v>
      </c>
      <c r="V68" s="12">
        <v>0</v>
      </c>
      <c r="W68" s="12">
        <v>1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39">
        <f t="shared" si="0"/>
        <v>12</v>
      </c>
    </row>
    <row r="69" spans="1:30" s="11" customFormat="1" ht="18.75">
      <c r="A69" s="65" t="s">
        <v>186</v>
      </c>
      <c r="B69" s="12">
        <v>3</v>
      </c>
      <c r="C69" s="12">
        <v>2</v>
      </c>
      <c r="D69" s="12">
        <v>1</v>
      </c>
      <c r="E69" s="12">
        <v>1</v>
      </c>
      <c r="F69" s="12">
        <v>1</v>
      </c>
      <c r="G69" s="12">
        <v>0</v>
      </c>
      <c r="H69" s="12">
        <v>1</v>
      </c>
      <c r="I69" s="12">
        <v>2</v>
      </c>
      <c r="J69" s="12">
        <v>1</v>
      </c>
      <c r="K69" s="12">
        <v>0</v>
      </c>
      <c r="L69" s="12">
        <v>2</v>
      </c>
      <c r="M69" s="12">
        <v>0</v>
      </c>
      <c r="N69" s="12">
        <v>0</v>
      </c>
      <c r="O69" s="12">
        <v>2</v>
      </c>
      <c r="P69" s="12">
        <v>0</v>
      </c>
      <c r="Q69" s="12">
        <v>0</v>
      </c>
      <c r="R69" s="12">
        <v>0</v>
      </c>
      <c r="S69" s="12">
        <v>0</v>
      </c>
      <c r="T69" s="12">
        <v>2</v>
      </c>
      <c r="U69" s="12">
        <v>0</v>
      </c>
      <c r="V69" s="12">
        <v>0</v>
      </c>
      <c r="W69" s="12">
        <v>1</v>
      </c>
      <c r="X69" s="12">
        <v>2</v>
      </c>
      <c r="Y69" s="12">
        <v>2</v>
      </c>
      <c r="Z69" s="12">
        <v>1</v>
      </c>
      <c r="AA69" s="12">
        <v>3</v>
      </c>
      <c r="AB69" s="12">
        <v>0</v>
      </c>
      <c r="AC69" s="12">
        <v>0</v>
      </c>
      <c r="AD69" s="39">
        <f t="shared" ref="AD69:AD134" si="1">SUM(B69:AC69)</f>
        <v>27</v>
      </c>
    </row>
    <row r="70" spans="1:30" s="11" customFormat="1" ht="18.75">
      <c r="A70" s="65" t="s">
        <v>187</v>
      </c>
      <c r="B70" s="12">
        <v>2</v>
      </c>
      <c r="C70" s="12">
        <v>2</v>
      </c>
      <c r="D70" s="12">
        <v>1</v>
      </c>
      <c r="E70" s="12">
        <v>0</v>
      </c>
      <c r="F70" s="12">
        <v>2</v>
      </c>
      <c r="G70" s="12">
        <v>1</v>
      </c>
      <c r="H70" s="12">
        <v>1</v>
      </c>
      <c r="I70" s="12">
        <v>0</v>
      </c>
      <c r="J70" s="12">
        <v>2</v>
      </c>
      <c r="K70" s="12">
        <v>0</v>
      </c>
      <c r="L70" s="12">
        <v>2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1</v>
      </c>
      <c r="U70" s="12">
        <v>2</v>
      </c>
      <c r="V70" s="12">
        <v>1</v>
      </c>
      <c r="W70" s="12">
        <v>3</v>
      </c>
      <c r="X70" s="12">
        <v>1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39">
        <f t="shared" si="1"/>
        <v>21</v>
      </c>
    </row>
    <row r="71" spans="1:30" s="11" customFormat="1" ht="18.75">
      <c r="A71" s="65" t="s">
        <v>188</v>
      </c>
      <c r="B71" s="12">
        <v>1</v>
      </c>
      <c r="C71" s="12">
        <v>1</v>
      </c>
      <c r="D71" s="12">
        <v>0</v>
      </c>
      <c r="E71" s="12">
        <v>1</v>
      </c>
      <c r="F71" s="12">
        <v>1</v>
      </c>
      <c r="G71" s="12">
        <v>1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1</v>
      </c>
      <c r="T71" s="12">
        <v>1</v>
      </c>
      <c r="U71" s="12">
        <v>0</v>
      </c>
      <c r="V71" s="12">
        <v>0</v>
      </c>
      <c r="W71" s="12">
        <v>1</v>
      </c>
      <c r="X71" s="12">
        <v>0</v>
      </c>
      <c r="Y71" s="12">
        <v>0</v>
      </c>
      <c r="Z71" s="12">
        <v>1</v>
      </c>
      <c r="AA71" s="12">
        <v>0</v>
      </c>
      <c r="AB71" s="12">
        <v>0</v>
      </c>
      <c r="AC71" s="12">
        <v>1</v>
      </c>
      <c r="AD71" s="39">
        <f t="shared" si="1"/>
        <v>10</v>
      </c>
    </row>
    <row r="72" spans="1:30" s="11" customFormat="1" ht="18.75">
      <c r="A72" s="65" t="s">
        <v>189</v>
      </c>
      <c r="B72" s="12">
        <v>3</v>
      </c>
      <c r="C72" s="12">
        <v>1</v>
      </c>
      <c r="D72" s="12">
        <v>2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1</v>
      </c>
      <c r="O72" s="12">
        <v>0</v>
      </c>
      <c r="P72" s="12">
        <v>0</v>
      </c>
      <c r="Q72" s="12">
        <v>1</v>
      </c>
      <c r="R72" s="12">
        <v>0</v>
      </c>
      <c r="S72" s="12">
        <v>0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1</v>
      </c>
      <c r="AB72" s="12">
        <v>0</v>
      </c>
      <c r="AC72" s="12">
        <v>1</v>
      </c>
      <c r="AD72" s="39">
        <f t="shared" si="1"/>
        <v>10</v>
      </c>
    </row>
    <row r="73" spans="1:30" s="11" customFormat="1" ht="18.75">
      <c r="A73" s="65" t="s">
        <v>190</v>
      </c>
      <c r="B73" s="12">
        <v>3</v>
      </c>
      <c r="C73" s="12">
        <v>3</v>
      </c>
      <c r="D73" s="12">
        <v>0</v>
      </c>
      <c r="E73" s="12">
        <v>0</v>
      </c>
      <c r="F73" s="12">
        <v>2</v>
      </c>
      <c r="G73" s="12">
        <v>1</v>
      </c>
      <c r="H73" s="12">
        <v>2</v>
      </c>
      <c r="I73" s="12">
        <v>0</v>
      </c>
      <c r="J73" s="12">
        <v>0</v>
      </c>
      <c r="K73" s="12">
        <v>0</v>
      </c>
      <c r="L73" s="12">
        <v>2</v>
      </c>
      <c r="M73" s="12">
        <v>0</v>
      </c>
      <c r="N73" s="12">
        <v>0</v>
      </c>
      <c r="O73" s="12">
        <v>2</v>
      </c>
      <c r="P73" s="12">
        <v>0</v>
      </c>
      <c r="Q73" s="12">
        <v>0</v>
      </c>
      <c r="R73" s="12">
        <v>0</v>
      </c>
      <c r="S73" s="12">
        <v>0</v>
      </c>
      <c r="T73" s="12">
        <v>1</v>
      </c>
      <c r="U73" s="12">
        <v>2</v>
      </c>
      <c r="V73" s="12">
        <v>2</v>
      </c>
      <c r="W73" s="12">
        <v>3</v>
      </c>
      <c r="X73" s="12">
        <v>0</v>
      </c>
      <c r="Y73" s="12">
        <v>1</v>
      </c>
      <c r="Z73" s="12">
        <v>0</v>
      </c>
      <c r="AA73" s="12">
        <v>0</v>
      </c>
      <c r="AB73" s="12">
        <v>0</v>
      </c>
      <c r="AC73" s="12">
        <v>2</v>
      </c>
      <c r="AD73" s="39">
        <f t="shared" si="1"/>
        <v>26</v>
      </c>
    </row>
    <row r="74" spans="1:30" s="11" customFormat="1" ht="18.75">
      <c r="A74" s="65" t="s">
        <v>193</v>
      </c>
      <c r="B74" s="12">
        <v>3</v>
      </c>
      <c r="C74" s="12">
        <v>3</v>
      </c>
      <c r="D74" s="12">
        <v>0</v>
      </c>
      <c r="E74" s="12">
        <v>1</v>
      </c>
      <c r="F74" s="12">
        <v>2</v>
      </c>
      <c r="G74" s="12">
        <v>1</v>
      </c>
      <c r="H74" s="12">
        <v>1</v>
      </c>
      <c r="I74" s="12">
        <v>1</v>
      </c>
      <c r="J74" s="12">
        <v>3</v>
      </c>
      <c r="K74" s="12">
        <v>0</v>
      </c>
      <c r="L74" s="12">
        <v>2</v>
      </c>
      <c r="M74" s="12">
        <v>0</v>
      </c>
      <c r="N74" s="12">
        <v>1</v>
      </c>
      <c r="O74" s="12">
        <v>1</v>
      </c>
      <c r="P74" s="12">
        <v>0</v>
      </c>
      <c r="Q74" s="12">
        <v>0</v>
      </c>
      <c r="R74" s="12">
        <v>1</v>
      </c>
      <c r="S74" s="12">
        <v>0</v>
      </c>
      <c r="T74" s="12">
        <v>3</v>
      </c>
      <c r="U74" s="12">
        <v>1</v>
      </c>
      <c r="V74" s="12">
        <v>1</v>
      </c>
      <c r="W74" s="12">
        <v>1</v>
      </c>
      <c r="X74" s="12">
        <v>0</v>
      </c>
      <c r="Y74" s="12">
        <v>2</v>
      </c>
      <c r="Z74" s="12">
        <v>0</v>
      </c>
      <c r="AA74" s="12">
        <v>3</v>
      </c>
      <c r="AB74" s="12">
        <v>0</v>
      </c>
      <c r="AC74" s="12">
        <v>0</v>
      </c>
      <c r="AD74" s="39">
        <f t="shared" si="1"/>
        <v>31</v>
      </c>
    </row>
    <row r="75" spans="1:30" s="11" customFormat="1" ht="18.75">
      <c r="A75" s="65" t="s">
        <v>194</v>
      </c>
      <c r="B75" s="12">
        <v>3</v>
      </c>
      <c r="C75" s="12">
        <v>0</v>
      </c>
      <c r="D75" s="12">
        <v>0</v>
      </c>
      <c r="E75" s="12">
        <v>1</v>
      </c>
      <c r="F75" s="12">
        <v>1</v>
      </c>
      <c r="G75" s="12">
        <v>0</v>
      </c>
      <c r="H75" s="12">
        <v>1</v>
      </c>
      <c r="I75" s="12">
        <v>2</v>
      </c>
      <c r="J75" s="12">
        <v>0</v>
      </c>
      <c r="K75" s="12">
        <v>0</v>
      </c>
      <c r="L75" s="12">
        <v>1</v>
      </c>
      <c r="M75" s="12">
        <v>0</v>
      </c>
      <c r="N75" s="12">
        <v>1</v>
      </c>
      <c r="O75" s="12">
        <v>1</v>
      </c>
      <c r="P75" s="12">
        <v>0</v>
      </c>
      <c r="Q75" s="12">
        <v>0</v>
      </c>
      <c r="R75" s="12">
        <v>3</v>
      </c>
      <c r="S75" s="12">
        <v>1</v>
      </c>
      <c r="T75" s="12">
        <v>1</v>
      </c>
      <c r="U75" s="12">
        <v>1</v>
      </c>
      <c r="V75" s="12">
        <v>0</v>
      </c>
      <c r="W75" s="12">
        <v>0</v>
      </c>
      <c r="X75" s="12">
        <v>2</v>
      </c>
      <c r="Y75" s="12">
        <v>0</v>
      </c>
      <c r="Z75" s="12">
        <v>0</v>
      </c>
      <c r="AA75" s="12">
        <v>0</v>
      </c>
      <c r="AB75" s="12">
        <v>0</v>
      </c>
      <c r="AC75" s="12">
        <v>1</v>
      </c>
      <c r="AD75" s="39">
        <f t="shared" si="1"/>
        <v>20</v>
      </c>
    </row>
    <row r="76" spans="1:30" s="11" customFormat="1" ht="18.75">
      <c r="A76" s="65" t="s">
        <v>195</v>
      </c>
      <c r="B76" s="12">
        <v>0</v>
      </c>
      <c r="C76" s="12">
        <v>2</v>
      </c>
      <c r="D76" s="12">
        <v>0</v>
      </c>
      <c r="E76" s="12">
        <v>0</v>
      </c>
      <c r="F76" s="12">
        <v>2</v>
      </c>
      <c r="G76" s="12">
        <v>1</v>
      </c>
      <c r="H76" s="12">
        <v>0</v>
      </c>
      <c r="I76" s="12">
        <v>0</v>
      </c>
      <c r="J76" s="12">
        <v>0</v>
      </c>
      <c r="K76" s="12">
        <v>0</v>
      </c>
      <c r="L76" s="12">
        <v>0</v>
      </c>
      <c r="M76" s="12">
        <v>0</v>
      </c>
      <c r="N76" s="12">
        <v>1</v>
      </c>
      <c r="O76" s="12">
        <v>1</v>
      </c>
      <c r="P76" s="12">
        <v>0</v>
      </c>
      <c r="Q76" s="12">
        <v>0</v>
      </c>
      <c r="R76" s="12">
        <v>0</v>
      </c>
      <c r="S76" s="12">
        <v>2</v>
      </c>
      <c r="T76" s="12">
        <v>1</v>
      </c>
      <c r="U76" s="12">
        <v>0</v>
      </c>
      <c r="V76" s="12">
        <v>1</v>
      </c>
      <c r="W76" s="12">
        <v>2</v>
      </c>
      <c r="X76" s="12">
        <v>1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39">
        <f t="shared" si="1"/>
        <v>14</v>
      </c>
    </row>
    <row r="77" spans="1:30" s="11" customFormat="1" ht="18.75">
      <c r="A77" s="65" t="s">
        <v>196</v>
      </c>
      <c r="B77" s="12">
        <v>3</v>
      </c>
      <c r="C77" s="12">
        <v>3</v>
      </c>
      <c r="D77" s="12">
        <v>0</v>
      </c>
      <c r="E77" s="12">
        <v>2</v>
      </c>
      <c r="F77" s="12">
        <v>3</v>
      </c>
      <c r="G77" s="12">
        <v>2</v>
      </c>
      <c r="H77" s="12">
        <v>1</v>
      </c>
      <c r="I77" s="12">
        <v>0</v>
      </c>
      <c r="J77" s="12">
        <v>0</v>
      </c>
      <c r="K77" s="12">
        <v>0</v>
      </c>
      <c r="L77" s="12">
        <v>3</v>
      </c>
      <c r="M77" s="12">
        <v>2</v>
      </c>
      <c r="N77" s="12">
        <v>1</v>
      </c>
      <c r="O77" s="12">
        <v>0</v>
      </c>
      <c r="P77" s="12">
        <v>0</v>
      </c>
      <c r="Q77" s="12">
        <v>2</v>
      </c>
      <c r="R77" s="12">
        <v>3</v>
      </c>
      <c r="S77" s="12">
        <v>0</v>
      </c>
      <c r="T77" s="12">
        <v>2</v>
      </c>
      <c r="U77" s="12">
        <v>0</v>
      </c>
      <c r="V77" s="12">
        <v>0</v>
      </c>
      <c r="W77" s="12">
        <v>0</v>
      </c>
      <c r="X77" s="12">
        <v>3</v>
      </c>
      <c r="Y77" s="12">
        <v>0</v>
      </c>
      <c r="Z77" s="12">
        <v>0</v>
      </c>
      <c r="AA77" s="12">
        <v>0</v>
      </c>
      <c r="AB77" s="12">
        <v>0</v>
      </c>
      <c r="AC77" s="12">
        <v>3</v>
      </c>
      <c r="AD77" s="39">
        <f t="shared" si="1"/>
        <v>33</v>
      </c>
    </row>
    <row r="78" spans="1:30" s="11" customFormat="1" ht="18.75">
      <c r="A78" s="65" t="s">
        <v>197</v>
      </c>
      <c r="B78" s="12">
        <v>1</v>
      </c>
      <c r="C78" s="12">
        <v>1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1</v>
      </c>
      <c r="J78" s="12">
        <v>0</v>
      </c>
      <c r="K78" s="12">
        <v>0</v>
      </c>
      <c r="L78" s="12">
        <v>1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39">
        <f t="shared" si="1"/>
        <v>4</v>
      </c>
    </row>
    <row r="79" spans="1:30" s="11" customFormat="1" ht="18.75">
      <c r="A79" s="65" t="s">
        <v>198</v>
      </c>
      <c r="B79" s="12">
        <v>3</v>
      </c>
      <c r="C79" s="12">
        <v>3</v>
      </c>
      <c r="D79" s="12">
        <v>0</v>
      </c>
      <c r="E79" s="12">
        <v>0</v>
      </c>
      <c r="F79" s="12">
        <v>3</v>
      </c>
      <c r="G79" s="12">
        <v>0</v>
      </c>
      <c r="H79" s="12">
        <v>1</v>
      </c>
      <c r="I79" s="12">
        <v>2</v>
      </c>
      <c r="J79" s="12">
        <v>0</v>
      </c>
      <c r="K79" s="12">
        <v>0</v>
      </c>
      <c r="L79" s="12">
        <v>1</v>
      </c>
      <c r="M79" s="12">
        <v>1</v>
      </c>
      <c r="N79" s="12">
        <v>0</v>
      </c>
      <c r="O79" s="12">
        <v>0</v>
      </c>
      <c r="P79" s="12">
        <v>2</v>
      </c>
      <c r="Q79" s="12">
        <v>0</v>
      </c>
      <c r="R79" s="12">
        <v>1</v>
      </c>
      <c r="S79" s="12">
        <v>1</v>
      </c>
      <c r="T79" s="12">
        <v>0</v>
      </c>
      <c r="U79" s="12">
        <v>1</v>
      </c>
      <c r="V79" s="12">
        <v>1</v>
      </c>
      <c r="W79" s="12">
        <v>1</v>
      </c>
      <c r="X79" s="12">
        <v>1</v>
      </c>
      <c r="Y79" s="12">
        <v>0</v>
      </c>
      <c r="Z79" s="12">
        <v>1</v>
      </c>
      <c r="AA79" s="12">
        <v>2</v>
      </c>
      <c r="AB79" s="12">
        <v>0</v>
      </c>
      <c r="AC79" s="12">
        <v>2</v>
      </c>
      <c r="AD79" s="39">
        <f t="shared" si="1"/>
        <v>27</v>
      </c>
    </row>
    <row r="80" spans="1:30" s="11" customFormat="1" ht="18.75">
      <c r="A80" s="65" t="s">
        <v>199</v>
      </c>
      <c r="B80" s="12">
        <v>0</v>
      </c>
      <c r="C80" s="12">
        <v>0</v>
      </c>
      <c r="D80" s="12">
        <v>0</v>
      </c>
      <c r="E80" s="12">
        <v>0</v>
      </c>
      <c r="F80" s="12">
        <v>1</v>
      </c>
      <c r="G80" s="12">
        <v>0</v>
      </c>
      <c r="H80" s="12">
        <v>1</v>
      </c>
      <c r="I80" s="12">
        <v>0</v>
      </c>
      <c r="J80" s="12">
        <v>1</v>
      </c>
      <c r="K80" s="12">
        <v>0</v>
      </c>
      <c r="L80" s="12">
        <v>0</v>
      </c>
      <c r="M80" s="12">
        <v>0</v>
      </c>
      <c r="N80" s="12">
        <v>1</v>
      </c>
      <c r="O80" s="12">
        <v>0</v>
      </c>
      <c r="P80" s="12">
        <v>0</v>
      </c>
      <c r="Q80" s="12">
        <v>1</v>
      </c>
      <c r="R80" s="12">
        <v>1</v>
      </c>
      <c r="S80" s="12">
        <v>2</v>
      </c>
      <c r="T80" s="12">
        <v>2</v>
      </c>
      <c r="U80" s="12">
        <v>1</v>
      </c>
      <c r="V80" s="12">
        <v>2</v>
      </c>
      <c r="W80" s="12">
        <v>0</v>
      </c>
      <c r="X80" s="12">
        <v>3</v>
      </c>
      <c r="Y80" s="12">
        <v>0</v>
      </c>
      <c r="Z80" s="12">
        <v>0</v>
      </c>
      <c r="AA80" s="12">
        <v>0</v>
      </c>
      <c r="AB80" s="12">
        <v>0</v>
      </c>
      <c r="AC80" s="12">
        <v>2</v>
      </c>
      <c r="AD80" s="39">
        <f t="shared" si="1"/>
        <v>18</v>
      </c>
    </row>
    <row r="81" spans="1:30" s="11" customFormat="1" ht="18.75">
      <c r="A81" s="65" t="s">
        <v>200</v>
      </c>
      <c r="B81" s="12">
        <v>1</v>
      </c>
      <c r="C81" s="12">
        <v>1</v>
      </c>
      <c r="D81" s="12">
        <v>0</v>
      </c>
      <c r="E81" s="12">
        <v>0</v>
      </c>
      <c r="F81" s="12">
        <v>2</v>
      </c>
      <c r="G81" s="12">
        <v>0</v>
      </c>
      <c r="H81" s="12">
        <v>0</v>
      </c>
      <c r="I81" s="12">
        <v>2</v>
      </c>
      <c r="J81" s="12">
        <v>0</v>
      </c>
      <c r="K81" s="12">
        <v>0</v>
      </c>
      <c r="L81" s="12">
        <v>1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1</v>
      </c>
      <c r="U81" s="12">
        <v>0</v>
      </c>
      <c r="V81" s="12">
        <v>2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2</v>
      </c>
      <c r="AD81" s="39">
        <f t="shared" si="1"/>
        <v>12</v>
      </c>
    </row>
    <row r="82" spans="1:30" s="11" customFormat="1" ht="18.75">
      <c r="A82" s="65" t="s">
        <v>201</v>
      </c>
      <c r="B82" s="12">
        <v>3</v>
      </c>
      <c r="C82" s="12">
        <v>3</v>
      </c>
      <c r="D82" s="12">
        <v>0</v>
      </c>
      <c r="E82" s="12">
        <v>3</v>
      </c>
      <c r="F82" s="12">
        <v>3</v>
      </c>
      <c r="G82" s="12">
        <v>3</v>
      </c>
      <c r="H82" s="12">
        <v>0</v>
      </c>
      <c r="I82" s="12">
        <v>0</v>
      </c>
      <c r="J82" s="12">
        <v>3</v>
      </c>
      <c r="K82" s="12">
        <v>0</v>
      </c>
      <c r="L82" s="12">
        <v>1</v>
      </c>
      <c r="M82" s="12">
        <v>0</v>
      </c>
      <c r="N82" s="12">
        <v>0</v>
      </c>
      <c r="O82" s="12">
        <v>0</v>
      </c>
      <c r="P82" s="12">
        <v>3</v>
      </c>
      <c r="Q82" s="12">
        <v>0</v>
      </c>
      <c r="R82" s="12">
        <v>3</v>
      </c>
      <c r="S82" s="12">
        <v>3</v>
      </c>
      <c r="T82" s="12">
        <v>3</v>
      </c>
      <c r="U82" s="12">
        <v>0</v>
      </c>
      <c r="V82" s="12">
        <v>1</v>
      </c>
      <c r="W82" s="12">
        <v>0</v>
      </c>
      <c r="X82" s="12">
        <v>3</v>
      </c>
      <c r="Y82" s="12">
        <v>0</v>
      </c>
      <c r="Z82" s="12">
        <v>0</v>
      </c>
      <c r="AA82" s="12">
        <v>3</v>
      </c>
      <c r="AB82" s="12">
        <v>2</v>
      </c>
      <c r="AC82" s="12">
        <v>3</v>
      </c>
      <c r="AD82" s="39">
        <f t="shared" si="1"/>
        <v>43</v>
      </c>
    </row>
    <row r="83" spans="1:30" s="11" customFormat="1" ht="18.75">
      <c r="A83" s="65" t="s">
        <v>202</v>
      </c>
      <c r="B83" s="12">
        <v>3</v>
      </c>
      <c r="C83" s="12">
        <v>3</v>
      </c>
      <c r="D83" s="12">
        <v>0</v>
      </c>
      <c r="E83" s="12">
        <v>0</v>
      </c>
      <c r="F83" s="12">
        <v>3</v>
      </c>
      <c r="G83" s="12">
        <v>0</v>
      </c>
      <c r="H83" s="12">
        <v>1</v>
      </c>
      <c r="I83" s="12">
        <v>0</v>
      </c>
      <c r="J83" s="12">
        <v>1</v>
      </c>
      <c r="K83" s="12">
        <v>0</v>
      </c>
      <c r="L83" s="12">
        <v>0</v>
      </c>
      <c r="M83" s="12">
        <v>0</v>
      </c>
      <c r="N83" s="12">
        <v>1</v>
      </c>
      <c r="O83" s="12">
        <v>0</v>
      </c>
      <c r="P83" s="12">
        <v>0</v>
      </c>
      <c r="Q83" s="12">
        <v>0</v>
      </c>
      <c r="R83" s="12">
        <v>1</v>
      </c>
      <c r="S83" s="12">
        <v>3</v>
      </c>
      <c r="T83" s="12">
        <v>1</v>
      </c>
      <c r="U83" s="12">
        <v>0</v>
      </c>
      <c r="V83" s="12">
        <v>2</v>
      </c>
      <c r="W83" s="12">
        <v>1</v>
      </c>
      <c r="X83" s="12">
        <v>2</v>
      </c>
      <c r="Y83" s="12">
        <v>0</v>
      </c>
      <c r="Z83" s="12">
        <v>0</v>
      </c>
      <c r="AA83" s="12">
        <v>0</v>
      </c>
      <c r="AB83" s="12">
        <v>0</v>
      </c>
      <c r="AC83" s="12">
        <v>3</v>
      </c>
      <c r="AD83" s="39">
        <f t="shared" si="1"/>
        <v>25</v>
      </c>
    </row>
    <row r="84" spans="1:30" s="11" customFormat="1" ht="18.75">
      <c r="A84" s="65" t="s">
        <v>203</v>
      </c>
      <c r="B84" s="12">
        <v>3</v>
      </c>
      <c r="C84" s="12">
        <v>0</v>
      </c>
      <c r="D84" s="12">
        <v>1</v>
      </c>
      <c r="E84" s="12">
        <v>2</v>
      </c>
      <c r="F84" s="12">
        <v>1</v>
      </c>
      <c r="G84" s="12">
        <v>1</v>
      </c>
      <c r="H84" s="12">
        <v>0</v>
      </c>
      <c r="I84" s="12">
        <v>3</v>
      </c>
      <c r="J84" s="12">
        <v>3</v>
      </c>
      <c r="K84" s="12">
        <v>3</v>
      </c>
      <c r="L84" s="12">
        <v>3</v>
      </c>
      <c r="M84" s="12">
        <v>0</v>
      </c>
      <c r="N84" s="12">
        <v>0</v>
      </c>
      <c r="O84" s="12">
        <v>1</v>
      </c>
      <c r="P84" s="12">
        <v>0</v>
      </c>
      <c r="Q84" s="12">
        <v>0</v>
      </c>
      <c r="R84" s="12">
        <v>0</v>
      </c>
      <c r="S84" s="12">
        <v>0</v>
      </c>
      <c r="T84" s="12">
        <v>1</v>
      </c>
      <c r="U84" s="12">
        <v>1</v>
      </c>
      <c r="V84" s="12">
        <v>3</v>
      </c>
      <c r="W84" s="12">
        <v>1</v>
      </c>
      <c r="X84" s="12">
        <v>0</v>
      </c>
      <c r="Y84" s="12">
        <v>1</v>
      </c>
      <c r="Z84" s="12">
        <v>0</v>
      </c>
      <c r="AA84" s="12">
        <v>0</v>
      </c>
      <c r="AB84" s="12">
        <v>0</v>
      </c>
      <c r="AC84" s="12">
        <v>1</v>
      </c>
      <c r="AD84" s="39">
        <f t="shared" si="1"/>
        <v>29</v>
      </c>
    </row>
    <row r="85" spans="1:30" s="11" customFormat="1" ht="18.75">
      <c r="A85" s="65" t="s">
        <v>204</v>
      </c>
      <c r="B85" s="12">
        <v>1</v>
      </c>
      <c r="C85" s="12">
        <v>0</v>
      </c>
      <c r="D85" s="12">
        <v>0</v>
      </c>
      <c r="E85" s="12">
        <v>0</v>
      </c>
      <c r="F85" s="12">
        <v>1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1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1</v>
      </c>
      <c r="Y85" s="12">
        <v>0</v>
      </c>
      <c r="Z85" s="12">
        <v>0</v>
      </c>
      <c r="AA85" s="12">
        <v>2</v>
      </c>
      <c r="AB85" s="12">
        <v>0</v>
      </c>
      <c r="AC85" s="12">
        <v>0</v>
      </c>
      <c r="AD85" s="39">
        <f t="shared" si="1"/>
        <v>6</v>
      </c>
    </row>
    <row r="86" spans="1:30" s="11" customFormat="1" ht="18.75">
      <c r="A86" s="65" t="s">
        <v>205</v>
      </c>
      <c r="B86" s="12">
        <v>3</v>
      </c>
      <c r="C86" s="12">
        <v>3</v>
      </c>
      <c r="D86" s="12">
        <v>0</v>
      </c>
      <c r="E86" s="12">
        <v>3</v>
      </c>
      <c r="F86" s="12">
        <v>3</v>
      </c>
      <c r="G86" s="12">
        <v>1</v>
      </c>
      <c r="H86" s="12">
        <v>1</v>
      </c>
      <c r="I86" s="12">
        <v>0</v>
      </c>
      <c r="J86" s="12">
        <v>3</v>
      </c>
      <c r="K86" s="12">
        <v>1</v>
      </c>
      <c r="L86" s="12">
        <v>2</v>
      </c>
      <c r="M86" s="12">
        <v>1</v>
      </c>
      <c r="N86" s="12">
        <v>0</v>
      </c>
      <c r="O86" s="12">
        <v>0</v>
      </c>
      <c r="P86" s="12">
        <v>0</v>
      </c>
      <c r="Q86" s="12">
        <v>1</v>
      </c>
      <c r="R86" s="12">
        <v>0</v>
      </c>
      <c r="S86" s="12">
        <v>1</v>
      </c>
      <c r="T86" s="12">
        <v>2</v>
      </c>
      <c r="U86" s="12">
        <v>3</v>
      </c>
      <c r="V86" s="12">
        <v>3</v>
      </c>
      <c r="W86" s="12">
        <v>2</v>
      </c>
      <c r="X86" s="12">
        <v>0</v>
      </c>
      <c r="Y86" s="12">
        <v>1</v>
      </c>
      <c r="Z86" s="12">
        <v>0</v>
      </c>
      <c r="AA86" s="12">
        <v>0</v>
      </c>
      <c r="AB86" s="12">
        <v>0</v>
      </c>
      <c r="AC86" s="12">
        <v>1</v>
      </c>
      <c r="AD86" s="39">
        <f t="shared" si="1"/>
        <v>35</v>
      </c>
    </row>
    <row r="87" spans="1:30" s="11" customFormat="1" ht="18.75">
      <c r="A87" s="65" t="s">
        <v>206</v>
      </c>
      <c r="B87" s="12">
        <v>3</v>
      </c>
      <c r="C87" s="12">
        <v>3</v>
      </c>
      <c r="D87" s="12">
        <v>3</v>
      </c>
      <c r="E87" s="12">
        <v>3</v>
      </c>
      <c r="F87" s="12">
        <v>3</v>
      </c>
      <c r="G87" s="12">
        <v>3</v>
      </c>
      <c r="H87" s="12">
        <v>3</v>
      </c>
      <c r="I87" s="12">
        <v>2</v>
      </c>
      <c r="J87" s="12">
        <v>0</v>
      </c>
      <c r="K87" s="12">
        <v>0</v>
      </c>
      <c r="L87" s="12">
        <v>0</v>
      </c>
      <c r="M87" s="12">
        <v>1</v>
      </c>
      <c r="N87" s="12">
        <v>2</v>
      </c>
      <c r="O87" s="12">
        <v>1</v>
      </c>
      <c r="P87" s="12">
        <v>1</v>
      </c>
      <c r="Q87" s="12">
        <v>1</v>
      </c>
      <c r="R87" s="12">
        <v>2</v>
      </c>
      <c r="S87" s="12">
        <v>3</v>
      </c>
      <c r="T87" s="12">
        <v>3</v>
      </c>
      <c r="U87" s="12">
        <v>0</v>
      </c>
      <c r="V87" s="12">
        <v>1</v>
      </c>
      <c r="W87" s="12">
        <v>1</v>
      </c>
      <c r="X87" s="12">
        <v>2</v>
      </c>
      <c r="Y87" s="12">
        <v>0</v>
      </c>
      <c r="Z87" s="12">
        <v>0</v>
      </c>
      <c r="AA87" s="12">
        <v>2</v>
      </c>
      <c r="AB87" s="12">
        <v>3</v>
      </c>
      <c r="AC87" s="12">
        <v>3</v>
      </c>
      <c r="AD87" s="39">
        <f t="shared" si="1"/>
        <v>49</v>
      </c>
    </row>
    <row r="88" spans="1:30" s="11" customFormat="1" ht="18.75">
      <c r="A88" s="65" t="s">
        <v>207</v>
      </c>
      <c r="B88" s="12">
        <v>1</v>
      </c>
      <c r="C88" s="12">
        <v>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1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39">
        <f t="shared" si="1"/>
        <v>4</v>
      </c>
    </row>
    <row r="89" spans="1:30" s="11" customFormat="1" ht="18.75">
      <c r="A89" s="65" t="s">
        <v>208</v>
      </c>
      <c r="B89" s="12">
        <v>3</v>
      </c>
      <c r="C89" s="12">
        <v>3</v>
      </c>
      <c r="D89" s="12">
        <v>3</v>
      </c>
      <c r="E89" s="12">
        <v>0</v>
      </c>
      <c r="F89" s="12">
        <v>3</v>
      </c>
      <c r="G89" s="12">
        <v>0</v>
      </c>
      <c r="H89" s="12">
        <v>0</v>
      </c>
      <c r="I89" s="12">
        <v>0</v>
      </c>
      <c r="J89" s="12">
        <v>3</v>
      </c>
      <c r="K89" s="12">
        <v>0</v>
      </c>
      <c r="L89" s="12">
        <v>1</v>
      </c>
      <c r="M89" s="12">
        <v>1</v>
      </c>
      <c r="N89" s="12">
        <v>0</v>
      </c>
      <c r="O89" s="12">
        <v>0</v>
      </c>
      <c r="P89" s="12">
        <v>0</v>
      </c>
      <c r="Q89" s="12">
        <v>2</v>
      </c>
      <c r="R89" s="12">
        <v>0</v>
      </c>
      <c r="S89" s="12">
        <v>0</v>
      </c>
      <c r="T89" s="12">
        <v>3</v>
      </c>
      <c r="U89" s="12">
        <v>3</v>
      </c>
      <c r="V89" s="12">
        <v>0</v>
      </c>
      <c r="W89" s="12">
        <v>0</v>
      </c>
      <c r="X89" s="12">
        <v>3</v>
      </c>
      <c r="Y89" s="12">
        <v>1</v>
      </c>
      <c r="Z89" s="12">
        <v>1</v>
      </c>
      <c r="AA89" s="12">
        <v>1</v>
      </c>
      <c r="AB89" s="12">
        <v>0</v>
      </c>
      <c r="AC89" s="12">
        <v>1</v>
      </c>
      <c r="AD89" s="39">
        <f t="shared" si="1"/>
        <v>32</v>
      </c>
    </row>
    <row r="90" spans="1:30" s="11" customFormat="1" ht="18.75">
      <c r="A90" s="65" t="s">
        <v>209</v>
      </c>
      <c r="B90" s="12">
        <v>1</v>
      </c>
      <c r="C90" s="12">
        <v>2</v>
      </c>
      <c r="D90" s="12">
        <v>2</v>
      </c>
      <c r="E90" s="12">
        <v>1</v>
      </c>
      <c r="F90" s="12">
        <v>2</v>
      </c>
      <c r="G90" s="12">
        <v>0</v>
      </c>
      <c r="H90" s="12">
        <v>3</v>
      </c>
      <c r="I90" s="12">
        <v>1</v>
      </c>
      <c r="J90" s="12">
        <v>2</v>
      </c>
      <c r="K90" s="12">
        <v>0</v>
      </c>
      <c r="L90" s="12">
        <v>2</v>
      </c>
      <c r="M90" s="12">
        <v>1</v>
      </c>
      <c r="N90" s="12">
        <v>0</v>
      </c>
      <c r="O90" s="12">
        <v>0</v>
      </c>
      <c r="P90" s="12">
        <v>1</v>
      </c>
      <c r="Q90" s="12">
        <v>1</v>
      </c>
      <c r="R90" s="12">
        <v>0</v>
      </c>
      <c r="S90" s="12">
        <v>3</v>
      </c>
      <c r="T90" s="12">
        <v>1</v>
      </c>
      <c r="U90" s="12">
        <v>3</v>
      </c>
      <c r="V90" s="12">
        <v>1</v>
      </c>
      <c r="W90" s="12">
        <v>1</v>
      </c>
      <c r="X90" s="12">
        <v>3</v>
      </c>
      <c r="Y90" s="12">
        <v>0</v>
      </c>
      <c r="Z90" s="12">
        <v>1</v>
      </c>
      <c r="AA90" s="12">
        <v>0</v>
      </c>
      <c r="AB90" s="12">
        <v>3</v>
      </c>
      <c r="AC90" s="12">
        <v>3</v>
      </c>
      <c r="AD90" s="39">
        <f t="shared" si="1"/>
        <v>38</v>
      </c>
    </row>
    <row r="91" spans="1:30" s="11" customFormat="1" ht="18.75">
      <c r="A91" s="65" t="s">
        <v>212</v>
      </c>
      <c r="B91" s="12">
        <v>1</v>
      </c>
      <c r="C91" s="12">
        <v>1</v>
      </c>
      <c r="D91" s="12">
        <v>0</v>
      </c>
      <c r="E91" s="12">
        <v>0</v>
      </c>
      <c r="F91" s="12">
        <v>1</v>
      </c>
      <c r="G91" s="12">
        <v>0</v>
      </c>
      <c r="H91" s="12">
        <v>0</v>
      </c>
      <c r="I91" s="12">
        <v>0</v>
      </c>
      <c r="J91" s="12">
        <v>0</v>
      </c>
      <c r="K91" s="12">
        <v>0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0</v>
      </c>
      <c r="S91" s="12">
        <v>1</v>
      </c>
      <c r="T91" s="12">
        <v>1</v>
      </c>
      <c r="U91" s="12">
        <v>1</v>
      </c>
      <c r="V91" s="12">
        <v>0</v>
      </c>
      <c r="W91" s="12">
        <v>0</v>
      </c>
      <c r="X91" s="12">
        <v>1</v>
      </c>
      <c r="Y91" s="12">
        <v>0</v>
      </c>
      <c r="Z91" s="12">
        <v>0</v>
      </c>
      <c r="AA91" s="12">
        <v>0</v>
      </c>
      <c r="AB91" s="12">
        <v>0</v>
      </c>
      <c r="AC91" s="12">
        <v>1</v>
      </c>
      <c r="AD91" s="39">
        <f t="shared" si="1"/>
        <v>8</v>
      </c>
    </row>
    <row r="92" spans="1:30" s="11" customFormat="1" ht="18.75">
      <c r="A92" s="65" t="s">
        <v>213</v>
      </c>
      <c r="B92" s="12">
        <v>3</v>
      </c>
      <c r="C92" s="12">
        <v>1</v>
      </c>
      <c r="D92" s="12">
        <v>1</v>
      </c>
      <c r="E92" s="12">
        <v>2</v>
      </c>
      <c r="F92" s="12">
        <v>1</v>
      </c>
      <c r="G92" s="12">
        <v>1</v>
      </c>
      <c r="H92" s="12">
        <v>1</v>
      </c>
      <c r="I92" s="12">
        <v>0</v>
      </c>
      <c r="J92" s="12">
        <v>0</v>
      </c>
      <c r="K92" s="12">
        <v>0</v>
      </c>
      <c r="L92" s="12">
        <v>1</v>
      </c>
      <c r="M92" s="12">
        <v>1</v>
      </c>
      <c r="N92" s="12">
        <v>2</v>
      </c>
      <c r="O92" s="12">
        <v>1</v>
      </c>
      <c r="P92" s="12">
        <v>0</v>
      </c>
      <c r="Q92" s="12">
        <v>0</v>
      </c>
      <c r="R92" s="12">
        <v>0</v>
      </c>
      <c r="S92" s="12">
        <v>0</v>
      </c>
      <c r="T92" s="12">
        <v>1</v>
      </c>
      <c r="U92" s="12">
        <v>0</v>
      </c>
      <c r="V92" s="12">
        <v>1</v>
      </c>
      <c r="W92" s="12">
        <v>0</v>
      </c>
      <c r="X92" s="12">
        <v>0</v>
      </c>
      <c r="Y92" s="12">
        <v>1</v>
      </c>
      <c r="Z92" s="12">
        <v>0</v>
      </c>
      <c r="AA92" s="12">
        <v>1</v>
      </c>
      <c r="AB92" s="12">
        <v>1</v>
      </c>
      <c r="AC92" s="12">
        <v>2</v>
      </c>
      <c r="AD92" s="39">
        <f t="shared" si="1"/>
        <v>22</v>
      </c>
    </row>
    <row r="93" spans="1:30" s="11" customFormat="1" ht="18.75">
      <c r="A93" s="65" t="s">
        <v>214</v>
      </c>
      <c r="B93" s="12">
        <v>3</v>
      </c>
      <c r="C93" s="12">
        <v>2</v>
      </c>
      <c r="D93" s="12">
        <v>0</v>
      </c>
      <c r="E93" s="12">
        <v>0</v>
      </c>
      <c r="F93" s="12">
        <v>3</v>
      </c>
      <c r="G93" s="12">
        <v>0</v>
      </c>
      <c r="H93" s="12">
        <v>0</v>
      </c>
      <c r="I93" s="12">
        <v>1</v>
      </c>
      <c r="J93" s="12">
        <v>0</v>
      </c>
      <c r="K93" s="12">
        <v>0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1</v>
      </c>
      <c r="U93" s="12">
        <v>0</v>
      </c>
      <c r="V93" s="12">
        <v>2</v>
      </c>
      <c r="W93" s="12">
        <v>1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1</v>
      </c>
      <c r="AD93" s="39">
        <f t="shared" si="1"/>
        <v>14</v>
      </c>
    </row>
    <row r="94" spans="1:30" s="11" customFormat="1" ht="18.75">
      <c r="A94" s="65" t="s">
        <v>215</v>
      </c>
      <c r="B94" s="12">
        <v>2</v>
      </c>
      <c r="C94" s="12">
        <v>3</v>
      </c>
      <c r="D94" s="12">
        <v>3</v>
      </c>
      <c r="E94" s="12">
        <v>3</v>
      </c>
      <c r="F94" s="12">
        <v>3</v>
      </c>
      <c r="G94" s="12">
        <v>2</v>
      </c>
      <c r="H94" s="12">
        <v>0</v>
      </c>
      <c r="I94" s="12">
        <v>0</v>
      </c>
      <c r="J94" s="12">
        <v>0</v>
      </c>
      <c r="K94" s="12">
        <v>0</v>
      </c>
      <c r="L94" s="12">
        <v>0</v>
      </c>
      <c r="M94" s="12">
        <v>0</v>
      </c>
      <c r="N94" s="12">
        <v>0</v>
      </c>
      <c r="O94" s="12">
        <v>1</v>
      </c>
      <c r="P94" s="12">
        <v>0</v>
      </c>
      <c r="Q94" s="12">
        <v>1</v>
      </c>
      <c r="R94" s="12">
        <v>3</v>
      </c>
      <c r="S94" s="12">
        <v>3</v>
      </c>
      <c r="T94" s="12">
        <v>1</v>
      </c>
      <c r="U94" s="12">
        <v>0</v>
      </c>
      <c r="V94" s="12">
        <v>0</v>
      </c>
      <c r="W94" s="12">
        <v>3</v>
      </c>
      <c r="X94" s="12">
        <v>2</v>
      </c>
      <c r="Y94" s="12">
        <v>0</v>
      </c>
      <c r="Z94" s="12">
        <v>1</v>
      </c>
      <c r="AA94" s="12">
        <v>0</v>
      </c>
      <c r="AB94" s="12">
        <v>1</v>
      </c>
      <c r="AC94" s="12">
        <v>3</v>
      </c>
      <c r="AD94" s="39">
        <f t="shared" si="1"/>
        <v>35</v>
      </c>
    </row>
    <row r="95" spans="1:30" s="11" customFormat="1" ht="18.75">
      <c r="A95" s="65" t="s">
        <v>216</v>
      </c>
      <c r="B95" s="12">
        <v>3</v>
      </c>
      <c r="C95" s="12">
        <v>3</v>
      </c>
      <c r="D95" s="12">
        <v>3</v>
      </c>
      <c r="E95" s="12">
        <v>3</v>
      </c>
      <c r="F95" s="12">
        <v>3</v>
      </c>
      <c r="G95" s="12">
        <v>2</v>
      </c>
      <c r="H95" s="12">
        <v>1</v>
      </c>
      <c r="I95" s="12">
        <v>3</v>
      </c>
      <c r="J95" s="12">
        <v>3</v>
      </c>
      <c r="K95" s="12">
        <v>0</v>
      </c>
      <c r="L95" s="12">
        <v>3</v>
      </c>
      <c r="M95" s="12">
        <v>0</v>
      </c>
      <c r="N95" s="12">
        <v>1</v>
      </c>
      <c r="O95" s="12">
        <v>1</v>
      </c>
      <c r="P95" s="12">
        <v>1</v>
      </c>
      <c r="Q95" s="12">
        <v>0</v>
      </c>
      <c r="R95" s="12">
        <v>0</v>
      </c>
      <c r="S95" s="12">
        <v>1</v>
      </c>
      <c r="T95" s="12">
        <v>2</v>
      </c>
      <c r="U95" s="12">
        <v>1</v>
      </c>
      <c r="V95" s="12">
        <v>3</v>
      </c>
      <c r="W95" s="12">
        <v>3</v>
      </c>
      <c r="X95" s="12">
        <v>0</v>
      </c>
      <c r="Y95" s="12">
        <v>0</v>
      </c>
      <c r="Z95" s="12">
        <v>0</v>
      </c>
      <c r="AA95" s="12">
        <v>0</v>
      </c>
      <c r="AB95" s="12">
        <v>1</v>
      </c>
      <c r="AC95" s="12">
        <v>1</v>
      </c>
      <c r="AD95" s="39">
        <f t="shared" si="1"/>
        <v>42</v>
      </c>
    </row>
    <row r="96" spans="1:30" s="11" customFormat="1" ht="18.75">
      <c r="A96" s="65" t="s">
        <v>217</v>
      </c>
      <c r="B96" s="12">
        <v>1</v>
      </c>
      <c r="C96" s="12">
        <v>0</v>
      </c>
      <c r="D96" s="12">
        <v>3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2</v>
      </c>
      <c r="Q96" s="12">
        <v>1</v>
      </c>
      <c r="R96" s="12">
        <v>0</v>
      </c>
      <c r="S96" s="12">
        <v>0</v>
      </c>
      <c r="T96" s="12">
        <v>0</v>
      </c>
      <c r="U96" s="12">
        <v>0</v>
      </c>
      <c r="V96" s="12">
        <v>1</v>
      </c>
      <c r="W96" s="12">
        <v>0</v>
      </c>
      <c r="X96" s="12">
        <v>3</v>
      </c>
      <c r="Y96" s="12">
        <v>0</v>
      </c>
      <c r="Z96" s="12">
        <v>0</v>
      </c>
      <c r="AA96" s="12">
        <v>0</v>
      </c>
      <c r="AB96" s="12">
        <v>1</v>
      </c>
      <c r="AC96" s="12">
        <v>2</v>
      </c>
      <c r="AD96" s="39">
        <f t="shared" si="1"/>
        <v>14</v>
      </c>
    </row>
    <row r="97" spans="1:30" s="11" customFormat="1" ht="18.75">
      <c r="A97" s="65" t="s">
        <v>218</v>
      </c>
      <c r="B97" s="12">
        <v>1</v>
      </c>
      <c r="C97" s="12">
        <v>2</v>
      </c>
      <c r="D97" s="12">
        <v>2</v>
      </c>
      <c r="E97" s="12">
        <v>0</v>
      </c>
      <c r="F97" s="12">
        <v>1</v>
      </c>
      <c r="G97" s="12">
        <v>0</v>
      </c>
      <c r="H97" s="12">
        <v>0</v>
      </c>
      <c r="I97" s="12">
        <v>0</v>
      </c>
      <c r="J97" s="12">
        <v>1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3</v>
      </c>
      <c r="S97" s="12">
        <v>1</v>
      </c>
      <c r="T97" s="12">
        <v>1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1</v>
      </c>
      <c r="AD97" s="39">
        <f t="shared" si="1"/>
        <v>14</v>
      </c>
    </row>
    <row r="98" spans="1:30" s="11" customFormat="1" ht="18.75">
      <c r="A98" s="65" t="s">
        <v>219</v>
      </c>
      <c r="B98" s="12">
        <v>2</v>
      </c>
      <c r="C98" s="12">
        <v>1</v>
      </c>
      <c r="D98" s="12">
        <v>0</v>
      </c>
      <c r="E98" s="12">
        <v>0</v>
      </c>
      <c r="F98" s="12">
        <v>2</v>
      </c>
      <c r="G98" s="12">
        <v>0</v>
      </c>
      <c r="H98" s="12">
        <v>1</v>
      </c>
      <c r="I98" s="12">
        <v>0</v>
      </c>
      <c r="J98" s="12">
        <v>0</v>
      </c>
      <c r="K98" s="12">
        <v>0</v>
      </c>
      <c r="L98" s="12">
        <v>0</v>
      </c>
      <c r="M98" s="12">
        <v>0</v>
      </c>
      <c r="N98" s="12">
        <v>2</v>
      </c>
      <c r="O98" s="12">
        <v>0</v>
      </c>
      <c r="P98" s="12">
        <v>0</v>
      </c>
      <c r="Q98" s="12">
        <v>1</v>
      </c>
      <c r="R98" s="12">
        <v>0</v>
      </c>
      <c r="S98" s="12">
        <v>2</v>
      </c>
      <c r="T98" s="12">
        <v>1</v>
      </c>
      <c r="U98" s="12">
        <v>1</v>
      </c>
      <c r="V98" s="12">
        <v>1</v>
      </c>
      <c r="W98" s="12">
        <v>1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3</v>
      </c>
      <c r="AD98" s="39">
        <f t="shared" si="1"/>
        <v>18</v>
      </c>
    </row>
    <row r="99" spans="1:30" s="11" customFormat="1" ht="18.75">
      <c r="A99" s="65" t="s">
        <v>220</v>
      </c>
      <c r="B99" s="12">
        <v>3</v>
      </c>
      <c r="C99" s="12">
        <v>3</v>
      </c>
      <c r="D99" s="12">
        <v>0</v>
      </c>
      <c r="E99" s="12">
        <v>0</v>
      </c>
      <c r="F99" s="12">
        <v>1</v>
      </c>
      <c r="G99" s="12">
        <v>1</v>
      </c>
      <c r="H99" s="12">
        <v>1</v>
      </c>
      <c r="I99" s="12">
        <v>0</v>
      </c>
      <c r="J99" s="12">
        <v>1</v>
      </c>
      <c r="K99" s="12">
        <v>0</v>
      </c>
      <c r="L99" s="12">
        <v>1</v>
      </c>
      <c r="M99" s="12">
        <v>1</v>
      </c>
      <c r="N99" s="12">
        <v>1</v>
      </c>
      <c r="O99" s="12">
        <v>0</v>
      </c>
      <c r="P99" s="12">
        <v>0</v>
      </c>
      <c r="Q99" s="12">
        <v>1</v>
      </c>
      <c r="R99" s="12">
        <v>0</v>
      </c>
      <c r="S99" s="12">
        <v>0</v>
      </c>
      <c r="T99" s="12">
        <v>3</v>
      </c>
      <c r="U99" s="12">
        <v>1</v>
      </c>
      <c r="V99" s="12">
        <v>0</v>
      </c>
      <c r="W99" s="12">
        <v>1</v>
      </c>
      <c r="X99" s="12">
        <v>0</v>
      </c>
      <c r="Y99" s="12">
        <v>3</v>
      </c>
      <c r="Z99" s="12">
        <v>0</v>
      </c>
      <c r="AA99" s="12">
        <v>3</v>
      </c>
      <c r="AB99" s="12">
        <v>0</v>
      </c>
      <c r="AC99" s="12">
        <v>1</v>
      </c>
      <c r="AD99" s="39">
        <f t="shared" si="1"/>
        <v>26</v>
      </c>
    </row>
    <row r="100" spans="1:30" s="11" customFormat="1" ht="18.75">
      <c r="A100" s="65" t="s">
        <v>222</v>
      </c>
      <c r="B100" s="12">
        <v>3</v>
      </c>
      <c r="C100" s="12">
        <v>1</v>
      </c>
      <c r="D100" s="12">
        <v>0</v>
      </c>
      <c r="E100" s="12">
        <v>1</v>
      </c>
      <c r="F100" s="12">
        <v>1</v>
      </c>
      <c r="G100" s="12">
        <v>0</v>
      </c>
      <c r="H100" s="12">
        <v>3</v>
      </c>
      <c r="I100" s="12">
        <v>0</v>
      </c>
      <c r="J100" s="12">
        <v>1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1</v>
      </c>
      <c r="R100" s="12">
        <v>1</v>
      </c>
      <c r="S100" s="12">
        <v>0</v>
      </c>
      <c r="T100" s="12">
        <v>1</v>
      </c>
      <c r="U100" s="12">
        <v>0</v>
      </c>
      <c r="V100" s="12">
        <v>1</v>
      </c>
      <c r="W100" s="12">
        <v>0</v>
      </c>
      <c r="X100" s="12">
        <v>2</v>
      </c>
      <c r="Y100" s="12">
        <v>0</v>
      </c>
      <c r="Z100" s="12">
        <v>0</v>
      </c>
      <c r="AA100" s="12">
        <v>0</v>
      </c>
      <c r="AB100" s="12">
        <v>0</v>
      </c>
      <c r="AC100" s="12">
        <v>2</v>
      </c>
      <c r="AD100" s="39">
        <f t="shared" si="1"/>
        <v>18</v>
      </c>
    </row>
    <row r="101" spans="1:30" s="11" customFormat="1" ht="18.75">
      <c r="A101" s="65" t="s">
        <v>223</v>
      </c>
      <c r="B101" s="12">
        <v>3</v>
      </c>
      <c r="C101" s="12">
        <v>1</v>
      </c>
      <c r="D101" s="12">
        <v>0</v>
      </c>
      <c r="E101" s="12">
        <v>1</v>
      </c>
      <c r="F101" s="12">
        <v>1</v>
      </c>
      <c r="G101" s="12">
        <v>0</v>
      </c>
      <c r="H101" s="12">
        <v>0</v>
      </c>
      <c r="I101" s="12">
        <v>0</v>
      </c>
      <c r="J101" s="12">
        <v>2</v>
      </c>
      <c r="K101" s="12">
        <v>0</v>
      </c>
      <c r="L101" s="12">
        <v>1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2</v>
      </c>
      <c r="T101" s="12">
        <v>1</v>
      </c>
      <c r="U101" s="12">
        <v>2</v>
      </c>
      <c r="V101" s="12">
        <v>1</v>
      </c>
      <c r="W101" s="12">
        <v>1</v>
      </c>
      <c r="X101" s="12">
        <v>0</v>
      </c>
      <c r="Y101" s="12">
        <v>3</v>
      </c>
      <c r="Z101" s="12">
        <v>1</v>
      </c>
      <c r="AA101" s="12">
        <v>0</v>
      </c>
      <c r="AB101" s="12">
        <v>0</v>
      </c>
      <c r="AC101" s="12">
        <v>0</v>
      </c>
      <c r="AD101" s="39">
        <f t="shared" si="1"/>
        <v>20</v>
      </c>
    </row>
    <row r="102" spans="1:30" s="11" customFormat="1" ht="18.75">
      <c r="A102" s="65" t="s">
        <v>224</v>
      </c>
      <c r="B102" s="12">
        <v>3</v>
      </c>
      <c r="C102" s="12">
        <v>2</v>
      </c>
      <c r="D102" s="12">
        <v>0</v>
      </c>
      <c r="E102" s="12">
        <v>1</v>
      </c>
      <c r="F102" s="12">
        <v>2</v>
      </c>
      <c r="G102" s="12">
        <v>0</v>
      </c>
      <c r="H102" s="12">
        <v>1</v>
      </c>
      <c r="I102" s="12">
        <v>0</v>
      </c>
      <c r="J102" s="12">
        <v>0</v>
      </c>
      <c r="K102" s="12">
        <v>0</v>
      </c>
      <c r="L102" s="12">
        <v>1</v>
      </c>
      <c r="M102" s="12">
        <v>1</v>
      </c>
      <c r="N102" s="12">
        <v>0</v>
      </c>
      <c r="O102" s="12">
        <v>0</v>
      </c>
      <c r="P102" s="12">
        <v>0</v>
      </c>
      <c r="Q102" s="12">
        <v>1</v>
      </c>
      <c r="R102" s="12">
        <v>1</v>
      </c>
      <c r="S102" s="12">
        <v>2</v>
      </c>
      <c r="T102" s="12">
        <v>2</v>
      </c>
      <c r="U102" s="12">
        <v>0</v>
      </c>
      <c r="V102" s="12">
        <v>0</v>
      </c>
      <c r="W102" s="12">
        <v>3</v>
      </c>
      <c r="X102" s="12">
        <v>0</v>
      </c>
      <c r="Y102" s="12">
        <v>1</v>
      </c>
      <c r="Z102" s="12">
        <v>0</v>
      </c>
      <c r="AA102" s="12">
        <v>1</v>
      </c>
      <c r="AB102" s="12">
        <v>1</v>
      </c>
      <c r="AC102" s="12">
        <v>3</v>
      </c>
      <c r="AD102" s="39">
        <f t="shared" si="1"/>
        <v>26</v>
      </c>
    </row>
    <row r="103" spans="1:30" s="11" customFormat="1" ht="18.75">
      <c r="A103" s="65" t="s">
        <v>225</v>
      </c>
      <c r="B103" s="12">
        <v>1</v>
      </c>
      <c r="C103" s="12">
        <v>0</v>
      </c>
      <c r="D103" s="12">
        <v>0</v>
      </c>
      <c r="E103" s="12">
        <v>0</v>
      </c>
      <c r="F103" s="12">
        <v>1</v>
      </c>
      <c r="G103" s="12">
        <v>1</v>
      </c>
      <c r="H103" s="12">
        <v>0</v>
      </c>
      <c r="I103" s="12">
        <v>1</v>
      </c>
      <c r="J103" s="12">
        <v>0</v>
      </c>
      <c r="K103" s="12">
        <v>2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1</v>
      </c>
      <c r="R103" s="12">
        <v>1</v>
      </c>
      <c r="S103" s="12">
        <v>1</v>
      </c>
      <c r="T103" s="12">
        <v>1</v>
      </c>
      <c r="U103" s="12">
        <v>0</v>
      </c>
      <c r="V103" s="12">
        <v>1</v>
      </c>
      <c r="W103" s="12">
        <v>2</v>
      </c>
      <c r="X103" s="12">
        <v>0</v>
      </c>
      <c r="Y103" s="12">
        <v>0</v>
      </c>
      <c r="Z103" s="12">
        <v>0</v>
      </c>
      <c r="AA103" s="12">
        <v>1</v>
      </c>
      <c r="AB103" s="12">
        <v>0</v>
      </c>
      <c r="AC103" s="12">
        <v>1</v>
      </c>
      <c r="AD103" s="39">
        <f t="shared" si="1"/>
        <v>15</v>
      </c>
    </row>
    <row r="104" spans="1:30" s="11" customFormat="1" ht="18.75">
      <c r="A104" s="65" t="s">
        <v>226</v>
      </c>
      <c r="B104" s="12">
        <v>2</v>
      </c>
      <c r="C104" s="12">
        <v>2</v>
      </c>
      <c r="D104" s="12">
        <v>0</v>
      </c>
      <c r="E104" s="12">
        <v>0</v>
      </c>
      <c r="F104" s="12">
        <v>3</v>
      </c>
      <c r="G104" s="12">
        <v>1</v>
      </c>
      <c r="H104" s="12">
        <v>0</v>
      </c>
      <c r="I104" s="12">
        <v>0</v>
      </c>
      <c r="J104" s="12">
        <v>1</v>
      </c>
      <c r="K104" s="12">
        <v>0</v>
      </c>
      <c r="L104" s="12">
        <v>0</v>
      </c>
      <c r="M104" s="12">
        <v>0</v>
      </c>
      <c r="N104" s="12">
        <v>1</v>
      </c>
      <c r="O104" s="12">
        <v>0</v>
      </c>
      <c r="P104" s="12">
        <v>0</v>
      </c>
      <c r="Q104" s="12">
        <v>0</v>
      </c>
      <c r="R104" s="12">
        <v>0</v>
      </c>
      <c r="S104" s="12">
        <v>3</v>
      </c>
      <c r="T104" s="12">
        <v>1</v>
      </c>
      <c r="U104" s="12">
        <v>1</v>
      </c>
      <c r="V104" s="12">
        <v>0</v>
      </c>
      <c r="W104" s="12">
        <v>3</v>
      </c>
      <c r="X104" s="12">
        <v>2</v>
      </c>
      <c r="Y104" s="12">
        <v>0</v>
      </c>
      <c r="Z104" s="12">
        <v>0</v>
      </c>
      <c r="AA104" s="12">
        <v>0</v>
      </c>
      <c r="AB104" s="12">
        <v>0</v>
      </c>
      <c r="AC104" s="12">
        <v>3</v>
      </c>
      <c r="AD104" s="39">
        <f t="shared" si="1"/>
        <v>23</v>
      </c>
    </row>
    <row r="105" spans="1:30" s="11" customFormat="1" ht="18.75">
      <c r="A105" s="65" t="s">
        <v>227</v>
      </c>
      <c r="B105" s="12">
        <v>3</v>
      </c>
      <c r="C105" s="12">
        <v>3</v>
      </c>
      <c r="D105" s="12">
        <v>1</v>
      </c>
      <c r="E105" s="12">
        <v>0</v>
      </c>
      <c r="F105" s="12">
        <v>2</v>
      </c>
      <c r="G105" s="12">
        <v>2</v>
      </c>
      <c r="H105" s="12">
        <v>0</v>
      </c>
      <c r="I105" s="12">
        <v>0</v>
      </c>
      <c r="J105" s="12">
        <v>1</v>
      </c>
      <c r="K105" s="12">
        <v>0</v>
      </c>
      <c r="L105" s="12">
        <v>0</v>
      </c>
      <c r="M105" s="12">
        <v>1</v>
      </c>
      <c r="N105" s="12">
        <v>1</v>
      </c>
      <c r="O105" s="12">
        <v>1</v>
      </c>
      <c r="P105" s="12">
        <v>0</v>
      </c>
      <c r="Q105" s="12">
        <v>3</v>
      </c>
      <c r="R105" s="12">
        <v>1</v>
      </c>
      <c r="S105" s="12">
        <v>2</v>
      </c>
      <c r="T105" s="12">
        <v>1</v>
      </c>
      <c r="U105" s="12">
        <v>0</v>
      </c>
      <c r="V105" s="12">
        <v>2</v>
      </c>
      <c r="W105" s="12">
        <v>2</v>
      </c>
      <c r="X105" s="12">
        <v>2</v>
      </c>
      <c r="Y105" s="12">
        <v>1</v>
      </c>
      <c r="Z105" s="12">
        <v>0</v>
      </c>
      <c r="AA105" s="12">
        <v>0</v>
      </c>
      <c r="AB105" s="12">
        <v>0</v>
      </c>
      <c r="AC105" s="12">
        <v>2</v>
      </c>
      <c r="AD105" s="39">
        <f t="shared" si="1"/>
        <v>31</v>
      </c>
    </row>
    <row r="106" spans="1:30" s="11" customFormat="1" ht="18.75">
      <c r="A106" s="65" t="s">
        <v>228</v>
      </c>
      <c r="B106" s="12">
        <v>3</v>
      </c>
      <c r="C106" s="12">
        <v>3</v>
      </c>
      <c r="D106" s="12">
        <v>0</v>
      </c>
      <c r="E106" s="12">
        <v>2</v>
      </c>
      <c r="F106" s="12">
        <v>3</v>
      </c>
      <c r="G106" s="12">
        <v>1</v>
      </c>
      <c r="H106" s="12">
        <v>1</v>
      </c>
      <c r="I106" s="12">
        <v>0</v>
      </c>
      <c r="J106" s="12">
        <v>3</v>
      </c>
      <c r="K106" s="12">
        <v>0</v>
      </c>
      <c r="L106" s="12">
        <v>2</v>
      </c>
      <c r="M106" s="12">
        <v>0</v>
      </c>
      <c r="N106" s="12">
        <v>0</v>
      </c>
      <c r="O106" s="12">
        <v>0</v>
      </c>
      <c r="P106" s="12">
        <v>1</v>
      </c>
      <c r="Q106" s="12">
        <v>2</v>
      </c>
      <c r="R106" s="12">
        <v>2</v>
      </c>
      <c r="S106" s="12">
        <v>1</v>
      </c>
      <c r="T106" s="12">
        <v>3</v>
      </c>
      <c r="U106" s="12">
        <v>3</v>
      </c>
      <c r="V106" s="12">
        <v>1</v>
      </c>
      <c r="W106" s="12">
        <v>0</v>
      </c>
      <c r="X106" s="12">
        <v>3</v>
      </c>
      <c r="Y106" s="12">
        <v>3</v>
      </c>
      <c r="Z106" s="12">
        <v>1</v>
      </c>
      <c r="AA106" s="12">
        <v>1</v>
      </c>
      <c r="AB106" s="12">
        <v>0</v>
      </c>
      <c r="AC106" s="12">
        <v>2</v>
      </c>
      <c r="AD106" s="39">
        <f t="shared" si="1"/>
        <v>41</v>
      </c>
    </row>
    <row r="107" spans="1:30" s="11" customFormat="1" ht="18.75">
      <c r="A107" s="65" t="s">
        <v>229</v>
      </c>
      <c r="B107" s="49">
        <v>1</v>
      </c>
      <c r="C107" s="49">
        <v>1</v>
      </c>
      <c r="D107" s="49">
        <v>0</v>
      </c>
      <c r="E107" s="49">
        <v>2</v>
      </c>
      <c r="F107" s="49">
        <v>2</v>
      </c>
      <c r="G107" s="49">
        <v>1</v>
      </c>
      <c r="H107" s="49">
        <v>0</v>
      </c>
      <c r="I107" s="49">
        <v>0</v>
      </c>
      <c r="J107" s="49">
        <v>1</v>
      </c>
      <c r="K107" s="49">
        <v>0</v>
      </c>
      <c r="L107" s="49">
        <v>0</v>
      </c>
      <c r="M107" s="49">
        <v>0</v>
      </c>
      <c r="N107" s="49">
        <v>0</v>
      </c>
      <c r="O107" s="49">
        <v>0</v>
      </c>
      <c r="P107" s="49">
        <v>0</v>
      </c>
      <c r="Q107" s="49">
        <v>1</v>
      </c>
      <c r="R107" s="49">
        <v>0</v>
      </c>
      <c r="S107" s="49">
        <v>1</v>
      </c>
      <c r="T107" s="49">
        <v>1</v>
      </c>
      <c r="U107" s="49">
        <v>0</v>
      </c>
      <c r="V107" s="49">
        <v>1</v>
      </c>
      <c r="W107" s="49">
        <v>3</v>
      </c>
      <c r="X107" s="49">
        <v>0</v>
      </c>
      <c r="Y107" s="49">
        <v>0</v>
      </c>
      <c r="Z107" s="49">
        <v>0</v>
      </c>
      <c r="AA107" s="49">
        <v>0</v>
      </c>
      <c r="AB107" s="49">
        <v>0</v>
      </c>
      <c r="AC107" s="49">
        <v>1</v>
      </c>
      <c r="AD107" s="50">
        <f t="shared" si="1"/>
        <v>16</v>
      </c>
    </row>
    <row r="108" spans="1:30" s="11" customFormat="1" ht="18.75">
      <c r="A108" s="66" t="s">
        <v>230</v>
      </c>
      <c r="B108" s="12">
        <v>1</v>
      </c>
      <c r="C108" s="12">
        <v>2</v>
      </c>
      <c r="D108" s="12">
        <v>0</v>
      </c>
      <c r="E108" s="12">
        <v>0</v>
      </c>
      <c r="F108" s="12">
        <v>3</v>
      </c>
      <c r="G108" s="12">
        <v>1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2">
        <v>0</v>
      </c>
      <c r="N108" s="12">
        <v>0</v>
      </c>
      <c r="O108" s="12">
        <v>0</v>
      </c>
      <c r="P108" s="12">
        <v>0</v>
      </c>
      <c r="Q108" s="12">
        <v>0</v>
      </c>
      <c r="R108" s="12">
        <v>3</v>
      </c>
      <c r="S108" s="12">
        <v>3</v>
      </c>
      <c r="T108" s="12">
        <v>1</v>
      </c>
      <c r="U108" s="12">
        <v>0</v>
      </c>
      <c r="V108" s="12">
        <v>1</v>
      </c>
      <c r="W108" s="12">
        <v>1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2</v>
      </c>
      <c r="AD108" s="39">
        <f t="shared" si="1"/>
        <v>18</v>
      </c>
    </row>
    <row r="109" spans="1:30" s="11" customFormat="1" ht="18.75">
      <c r="A109" s="66" t="s">
        <v>231</v>
      </c>
      <c r="B109" s="12">
        <v>3</v>
      </c>
      <c r="C109" s="12">
        <v>3</v>
      </c>
      <c r="D109" s="12">
        <v>1</v>
      </c>
      <c r="E109" s="12">
        <v>0</v>
      </c>
      <c r="F109" s="12">
        <v>3</v>
      </c>
      <c r="G109" s="12">
        <v>1</v>
      </c>
      <c r="H109" s="12">
        <v>0</v>
      </c>
      <c r="I109" s="12">
        <v>0</v>
      </c>
      <c r="J109" s="12">
        <v>0</v>
      </c>
      <c r="K109" s="12">
        <v>0</v>
      </c>
      <c r="L109" s="12">
        <v>1</v>
      </c>
      <c r="M109" s="12">
        <v>0</v>
      </c>
      <c r="N109" s="12">
        <v>0</v>
      </c>
      <c r="O109" s="12">
        <v>0</v>
      </c>
      <c r="P109" s="12">
        <v>0</v>
      </c>
      <c r="Q109" s="12">
        <v>1</v>
      </c>
      <c r="R109" s="12">
        <v>0</v>
      </c>
      <c r="S109" s="12">
        <v>1</v>
      </c>
      <c r="T109" s="12">
        <v>2</v>
      </c>
      <c r="U109" s="12">
        <v>0</v>
      </c>
      <c r="V109" s="12">
        <v>3</v>
      </c>
      <c r="W109" s="12">
        <v>2</v>
      </c>
      <c r="X109" s="12">
        <v>0</v>
      </c>
      <c r="Y109" s="12">
        <v>1</v>
      </c>
      <c r="Z109" s="12">
        <v>0</v>
      </c>
      <c r="AA109" s="12">
        <v>3</v>
      </c>
      <c r="AB109" s="12">
        <v>0</v>
      </c>
      <c r="AC109" s="12">
        <v>2</v>
      </c>
      <c r="AD109" s="39">
        <f t="shared" si="1"/>
        <v>27</v>
      </c>
    </row>
    <row r="110" spans="1:30" s="11" customFormat="1" ht="18.75">
      <c r="A110" s="66" t="s">
        <v>232</v>
      </c>
      <c r="B110" s="12">
        <v>1</v>
      </c>
      <c r="C110" s="12">
        <v>1</v>
      </c>
      <c r="D110" s="12">
        <v>1</v>
      </c>
      <c r="E110" s="12">
        <v>0</v>
      </c>
      <c r="F110" s="12">
        <v>1</v>
      </c>
      <c r="G110" s="12">
        <v>0</v>
      </c>
      <c r="H110" s="12">
        <v>0</v>
      </c>
      <c r="I110" s="12">
        <v>0</v>
      </c>
      <c r="J110" s="12">
        <v>1</v>
      </c>
      <c r="K110" s="12">
        <v>0</v>
      </c>
      <c r="L110" s="12">
        <v>0</v>
      </c>
      <c r="M110" s="12">
        <v>0</v>
      </c>
      <c r="N110" s="12">
        <v>1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1</v>
      </c>
      <c r="V110" s="12">
        <v>1</v>
      </c>
      <c r="W110" s="12">
        <v>2</v>
      </c>
      <c r="X110" s="12">
        <v>0</v>
      </c>
      <c r="Y110" s="12">
        <v>0</v>
      </c>
      <c r="Z110" s="12">
        <v>0</v>
      </c>
      <c r="AA110" s="12">
        <v>0</v>
      </c>
      <c r="AB110" s="12">
        <v>1</v>
      </c>
      <c r="AC110" s="12">
        <v>2</v>
      </c>
      <c r="AD110" s="39">
        <f t="shared" si="1"/>
        <v>13</v>
      </c>
    </row>
    <row r="111" spans="1:30" s="11" customFormat="1" ht="18.75">
      <c r="A111" s="66" t="s">
        <v>233</v>
      </c>
      <c r="B111" s="12">
        <v>3</v>
      </c>
      <c r="C111" s="12">
        <v>3</v>
      </c>
      <c r="D111" s="12">
        <v>1</v>
      </c>
      <c r="E111" s="12">
        <v>0</v>
      </c>
      <c r="F111" s="12">
        <v>3</v>
      </c>
      <c r="G111" s="12">
        <v>0</v>
      </c>
      <c r="H111" s="12">
        <v>0</v>
      </c>
      <c r="I111" s="12">
        <v>1</v>
      </c>
      <c r="J111" s="12">
        <v>2</v>
      </c>
      <c r="K111" s="12">
        <v>0</v>
      </c>
      <c r="L111" s="12">
        <v>0</v>
      </c>
      <c r="M111" s="12">
        <v>0</v>
      </c>
      <c r="N111" s="12">
        <v>1</v>
      </c>
      <c r="O111" s="12">
        <v>0</v>
      </c>
      <c r="P111" s="12">
        <v>0</v>
      </c>
      <c r="Q111" s="12">
        <v>0</v>
      </c>
      <c r="R111" s="12">
        <v>2</v>
      </c>
      <c r="S111" s="12">
        <v>2</v>
      </c>
      <c r="T111" s="12">
        <v>2</v>
      </c>
      <c r="U111" s="12">
        <v>2</v>
      </c>
      <c r="V111" s="12">
        <v>2</v>
      </c>
      <c r="W111" s="12">
        <v>2</v>
      </c>
      <c r="X111" s="12">
        <v>0</v>
      </c>
      <c r="Y111" s="12">
        <v>0</v>
      </c>
      <c r="Z111" s="12">
        <v>0</v>
      </c>
      <c r="AA111" s="12">
        <v>3</v>
      </c>
      <c r="AB111" s="12">
        <v>0</v>
      </c>
      <c r="AC111" s="12">
        <v>2</v>
      </c>
      <c r="AD111" s="39">
        <f t="shared" si="1"/>
        <v>31</v>
      </c>
    </row>
    <row r="112" spans="1:30" s="11" customFormat="1" ht="18.75">
      <c r="A112" s="66" t="s">
        <v>234</v>
      </c>
      <c r="B112" s="12">
        <v>3</v>
      </c>
      <c r="C112" s="12">
        <v>0</v>
      </c>
      <c r="D112" s="12">
        <v>1</v>
      </c>
      <c r="E112" s="12">
        <v>0</v>
      </c>
      <c r="F112" s="12">
        <v>0</v>
      </c>
      <c r="G112" s="12">
        <v>0</v>
      </c>
      <c r="H112" s="12">
        <v>1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1</v>
      </c>
      <c r="T112" s="12">
        <v>1</v>
      </c>
      <c r="U112" s="12">
        <v>0</v>
      </c>
      <c r="V112" s="12">
        <v>0</v>
      </c>
      <c r="W112" s="12">
        <v>1</v>
      </c>
      <c r="X112" s="12">
        <v>0</v>
      </c>
      <c r="Y112" s="12">
        <v>0</v>
      </c>
      <c r="Z112" s="12">
        <v>0</v>
      </c>
      <c r="AA112" s="12">
        <v>0</v>
      </c>
      <c r="AB112" s="12">
        <v>1</v>
      </c>
      <c r="AC112" s="12">
        <v>0</v>
      </c>
      <c r="AD112" s="39">
        <f t="shared" si="1"/>
        <v>9</v>
      </c>
    </row>
    <row r="113" spans="1:30" s="11" customFormat="1" ht="18.75">
      <c r="A113" s="66" t="s">
        <v>235</v>
      </c>
      <c r="B113" s="12">
        <v>3</v>
      </c>
      <c r="C113" s="12">
        <v>1</v>
      </c>
      <c r="D113" s="12">
        <v>3</v>
      </c>
      <c r="E113" s="12">
        <v>0</v>
      </c>
      <c r="F113" s="12">
        <v>0</v>
      </c>
      <c r="G113" s="12">
        <v>0</v>
      </c>
      <c r="H113" s="12">
        <v>1</v>
      </c>
      <c r="I113" s="12">
        <v>0</v>
      </c>
      <c r="J113" s="12">
        <v>2</v>
      </c>
      <c r="K113" s="12">
        <v>0</v>
      </c>
      <c r="L113" s="12">
        <v>0</v>
      </c>
      <c r="M113" s="12">
        <v>0</v>
      </c>
      <c r="N113" s="12">
        <v>3</v>
      </c>
      <c r="O113" s="12">
        <v>0</v>
      </c>
      <c r="P113" s="12">
        <v>2</v>
      </c>
      <c r="Q113" s="12">
        <v>0</v>
      </c>
      <c r="R113" s="12">
        <v>3</v>
      </c>
      <c r="S113" s="12">
        <v>2</v>
      </c>
      <c r="T113" s="12">
        <v>0</v>
      </c>
      <c r="U113" s="12">
        <v>0</v>
      </c>
      <c r="V113" s="12">
        <v>0</v>
      </c>
      <c r="W113" s="12">
        <v>0</v>
      </c>
      <c r="X113" s="12">
        <v>3</v>
      </c>
      <c r="Y113" s="12">
        <v>3</v>
      </c>
      <c r="Z113" s="12">
        <v>0</v>
      </c>
      <c r="AA113" s="12">
        <v>0</v>
      </c>
      <c r="AB113" s="12">
        <v>2</v>
      </c>
      <c r="AC113" s="12">
        <v>2</v>
      </c>
      <c r="AD113" s="39">
        <f t="shared" si="1"/>
        <v>30</v>
      </c>
    </row>
    <row r="114" spans="1:30" s="11" customFormat="1" ht="18.75">
      <c r="A114" s="66" t="s">
        <v>236</v>
      </c>
      <c r="B114" s="12">
        <v>3</v>
      </c>
      <c r="C114" s="12">
        <v>1</v>
      </c>
      <c r="D114" s="12">
        <v>1</v>
      </c>
      <c r="E114" s="12">
        <v>1</v>
      </c>
      <c r="F114" s="12">
        <v>2</v>
      </c>
      <c r="G114" s="12">
        <v>0</v>
      </c>
      <c r="H114" s="12">
        <v>3</v>
      </c>
      <c r="I114" s="12">
        <v>3</v>
      </c>
      <c r="J114" s="12">
        <v>3</v>
      </c>
      <c r="K114" s="12">
        <v>0</v>
      </c>
      <c r="L114" s="12">
        <v>0</v>
      </c>
      <c r="M114" s="12">
        <v>0</v>
      </c>
      <c r="N114" s="12">
        <v>3</v>
      </c>
      <c r="O114" s="12">
        <v>0</v>
      </c>
      <c r="P114" s="12">
        <v>1</v>
      </c>
      <c r="Q114" s="12">
        <v>0</v>
      </c>
      <c r="R114" s="12">
        <v>0</v>
      </c>
      <c r="S114" s="12">
        <v>0</v>
      </c>
      <c r="T114" s="12">
        <v>3</v>
      </c>
      <c r="U114" s="12">
        <v>3</v>
      </c>
      <c r="V114" s="12">
        <v>3</v>
      </c>
      <c r="W114" s="12">
        <v>3</v>
      </c>
      <c r="X114" s="12">
        <v>0</v>
      </c>
      <c r="Y114" s="12">
        <v>0</v>
      </c>
      <c r="Z114" s="12">
        <v>0</v>
      </c>
      <c r="AA114" s="12">
        <v>0</v>
      </c>
      <c r="AB114" s="12">
        <v>3</v>
      </c>
      <c r="AC114" s="12">
        <v>1</v>
      </c>
      <c r="AD114" s="39">
        <f t="shared" si="1"/>
        <v>37</v>
      </c>
    </row>
    <row r="115" spans="1:30" s="11" customFormat="1" ht="18.75">
      <c r="A115" s="66" t="s">
        <v>237</v>
      </c>
      <c r="B115" s="12">
        <v>3</v>
      </c>
      <c r="C115" s="12">
        <v>2</v>
      </c>
      <c r="D115" s="12">
        <v>0</v>
      </c>
      <c r="E115" s="12">
        <v>0</v>
      </c>
      <c r="F115" s="12">
        <v>3</v>
      </c>
      <c r="G115" s="12">
        <v>0</v>
      </c>
      <c r="H115" s="12">
        <v>0</v>
      </c>
      <c r="I115" s="12">
        <v>1</v>
      </c>
      <c r="J115" s="12">
        <v>1</v>
      </c>
      <c r="K115" s="12">
        <v>0</v>
      </c>
      <c r="L115" s="12">
        <v>1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3</v>
      </c>
      <c r="U115" s="12">
        <v>0</v>
      </c>
      <c r="V115" s="12">
        <v>1</v>
      </c>
      <c r="W115" s="12">
        <v>1</v>
      </c>
      <c r="X115" s="12">
        <v>0</v>
      </c>
      <c r="Y115" s="12">
        <v>0</v>
      </c>
      <c r="Z115" s="12">
        <v>0</v>
      </c>
      <c r="AA115" s="12">
        <v>1</v>
      </c>
      <c r="AB115" s="12">
        <v>0</v>
      </c>
      <c r="AC115" s="12">
        <v>2</v>
      </c>
      <c r="AD115" s="39">
        <f t="shared" si="1"/>
        <v>19</v>
      </c>
    </row>
    <row r="116" spans="1:30" s="11" customFormat="1" ht="18.75">
      <c r="A116" s="66" t="s">
        <v>238</v>
      </c>
      <c r="B116" s="12">
        <v>3</v>
      </c>
      <c r="C116" s="12">
        <v>3</v>
      </c>
      <c r="D116" s="12">
        <v>1</v>
      </c>
      <c r="E116" s="12">
        <v>0</v>
      </c>
      <c r="F116" s="12">
        <v>1</v>
      </c>
      <c r="G116" s="12">
        <v>0</v>
      </c>
      <c r="H116" s="12">
        <v>1</v>
      </c>
      <c r="I116" s="12">
        <v>1</v>
      </c>
      <c r="J116" s="12">
        <v>3</v>
      </c>
      <c r="K116" s="12">
        <v>0</v>
      </c>
      <c r="L116" s="12">
        <v>1</v>
      </c>
      <c r="M116" s="12">
        <v>1</v>
      </c>
      <c r="N116" s="12">
        <v>2</v>
      </c>
      <c r="O116" s="12">
        <v>1</v>
      </c>
      <c r="P116" s="12">
        <v>0</v>
      </c>
      <c r="Q116" s="12">
        <v>1</v>
      </c>
      <c r="R116" s="12">
        <v>1</v>
      </c>
      <c r="S116" s="12">
        <v>0</v>
      </c>
      <c r="T116" s="12">
        <v>3</v>
      </c>
      <c r="U116" s="12">
        <v>3</v>
      </c>
      <c r="V116" s="12">
        <v>1</v>
      </c>
      <c r="W116" s="12">
        <v>0</v>
      </c>
      <c r="X116" s="12">
        <v>0</v>
      </c>
      <c r="Y116" s="12">
        <v>1</v>
      </c>
      <c r="Z116" s="12">
        <v>0</v>
      </c>
      <c r="AA116" s="12">
        <v>3</v>
      </c>
      <c r="AB116" s="12">
        <v>1</v>
      </c>
      <c r="AC116" s="12">
        <v>1</v>
      </c>
      <c r="AD116" s="39">
        <f t="shared" si="1"/>
        <v>33</v>
      </c>
    </row>
    <row r="117" spans="1:30" s="11" customFormat="1" ht="18.75">
      <c r="A117" s="66" t="s">
        <v>239</v>
      </c>
      <c r="B117" s="12">
        <v>2</v>
      </c>
      <c r="C117" s="12">
        <v>2</v>
      </c>
      <c r="D117" s="12">
        <v>1</v>
      </c>
      <c r="E117" s="12">
        <v>0</v>
      </c>
      <c r="F117" s="12">
        <v>1</v>
      </c>
      <c r="G117" s="12">
        <v>0</v>
      </c>
      <c r="H117" s="12">
        <v>0</v>
      </c>
      <c r="I117" s="12">
        <v>1</v>
      </c>
      <c r="J117" s="12">
        <v>0</v>
      </c>
      <c r="K117" s="12">
        <v>0</v>
      </c>
      <c r="L117" s="12">
        <v>1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2</v>
      </c>
      <c r="U117" s="12">
        <v>2</v>
      </c>
      <c r="V117" s="12">
        <v>0</v>
      </c>
      <c r="W117" s="12">
        <v>0</v>
      </c>
      <c r="X117" s="12">
        <v>1</v>
      </c>
      <c r="Y117" s="12">
        <v>0</v>
      </c>
      <c r="Z117" s="12">
        <v>0</v>
      </c>
      <c r="AA117" s="12">
        <v>2</v>
      </c>
      <c r="AB117" s="12">
        <v>1</v>
      </c>
      <c r="AC117" s="12">
        <v>0</v>
      </c>
      <c r="AD117" s="39">
        <f t="shared" si="1"/>
        <v>16</v>
      </c>
    </row>
    <row r="118" spans="1:30" s="11" customFormat="1" ht="18.75">
      <c r="A118" s="66" t="s">
        <v>240</v>
      </c>
      <c r="B118" s="12">
        <v>3</v>
      </c>
      <c r="C118" s="12">
        <v>3</v>
      </c>
      <c r="D118" s="12">
        <v>0</v>
      </c>
      <c r="E118" s="12">
        <v>1</v>
      </c>
      <c r="F118" s="12">
        <v>2</v>
      </c>
      <c r="G118" s="12">
        <v>2</v>
      </c>
      <c r="H118" s="12">
        <v>1</v>
      </c>
      <c r="I118" s="12">
        <v>1</v>
      </c>
      <c r="J118" s="12">
        <v>0</v>
      </c>
      <c r="K118" s="12">
        <v>0</v>
      </c>
      <c r="L118" s="12">
        <v>1</v>
      </c>
      <c r="M118" s="12">
        <v>0</v>
      </c>
      <c r="N118" s="12">
        <v>0</v>
      </c>
      <c r="O118" s="12">
        <v>0</v>
      </c>
      <c r="P118" s="12">
        <v>0</v>
      </c>
      <c r="Q118" s="12">
        <v>1</v>
      </c>
      <c r="R118" s="12">
        <v>2</v>
      </c>
      <c r="S118" s="12">
        <v>2</v>
      </c>
      <c r="T118" s="12">
        <v>3</v>
      </c>
      <c r="U118" s="12">
        <v>0</v>
      </c>
      <c r="V118" s="12">
        <v>1</v>
      </c>
      <c r="W118" s="12">
        <v>0</v>
      </c>
      <c r="X118" s="12">
        <v>3</v>
      </c>
      <c r="Y118" s="12">
        <v>0</v>
      </c>
      <c r="Z118" s="12">
        <v>0</v>
      </c>
      <c r="AA118" s="12">
        <v>0</v>
      </c>
      <c r="AB118" s="12">
        <v>0</v>
      </c>
      <c r="AC118" s="12">
        <v>3</v>
      </c>
      <c r="AD118" s="39">
        <f t="shared" si="1"/>
        <v>29</v>
      </c>
    </row>
    <row r="119" spans="1:30" s="11" customFormat="1" ht="18.75">
      <c r="A119" s="66" t="s">
        <v>241</v>
      </c>
      <c r="B119" s="12">
        <v>3</v>
      </c>
      <c r="C119" s="12">
        <v>0</v>
      </c>
      <c r="D119" s="12">
        <v>0</v>
      </c>
      <c r="E119" s="12">
        <v>0</v>
      </c>
      <c r="F119" s="12">
        <v>1</v>
      </c>
      <c r="G119" s="12">
        <v>0</v>
      </c>
      <c r="H119" s="12">
        <v>1</v>
      </c>
      <c r="I119" s="12">
        <v>0</v>
      </c>
      <c r="J119" s="12">
        <v>0</v>
      </c>
      <c r="K119" s="12">
        <v>0</v>
      </c>
      <c r="L119" s="12">
        <v>1</v>
      </c>
      <c r="M119" s="12">
        <v>1</v>
      </c>
      <c r="N119" s="12">
        <v>0</v>
      </c>
      <c r="O119" s="12">
        <v>0</v>
      </c>
      <c r="P119" s="12">
        <v>0</v>
      </c>
      <c r="Q119" s="12">
        <v>3</v>
      </c>
      <c r="R119" s="12">
        <v>1</v>
      </c>
      <c r="S119" s="12">
        <v>2</v>
      </c>
      <c r="T119" s="12">
        <v>3</v>
      </c>
      <c r="U119" s="12">
        <v>0</v>
      </c>
      <c r="V119" s="12">
        <v>0</v>
      </c>
      <c r="W119" s="12">
        <v>0</v>
      </c>
      <c r="X119" s="12">
        <v>0</v>
      </c>
      <c r="Y119" s="12">
        <v>2</v>
      </c>
      <c r="Z119" s="12">
        <v>0</v>
      </c>
      <c r="AA119" s="12">
        <v>0</v>
      </c>
      <c r="AB119" s="12">
        <v>0</v>
      </c>
      <c r="AC119" s="12">
        <v>2</v>
      </c>
      <c r="AD119" s="39">
        <f t="shared" si="1"/>
        <v>20</v>
      </c>
    </row>
    <row r="120" spans="1:30" s="11" customFormat="1" ht="18.75">
      <c r="A120" s="66" t="s">
        <v>242</v>
      </c>
      <c r="B120" s="12">
        <v>1</v>
      </c>
      <c r="C120" s="12">
        <v>3</v>
      </c>
      <c r="D120" s="12">
        <v>0</v>
      </c>
      <c r="E120" s="12">
        <v>2</v>
      </c>
      <c r="F120" s="12">
        <v>3</v>
      </c>
      <c r="G120" s="12">
        <v>1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1</v>
      </c>
      <c r="O120" s="12">
        <v>0</v>
      </c>
      <c r="P120" s="12">
        <v>0</v>
      </c>
      <c r="Q120" s="12">
        <v>1</v>
      </c>
      <c r="R120" s="12">
        <v>1</v>
      </c>
      <c r="S120" s="12">
        <v>1</v>
      </c>
      <c r="T120" s="12">
        <v>0</v>
      </c>
      <c r="U120" s="12">
        <v>0</v>
      </c>
      <c r="V120" s="12">
        <v>0</v>
      </c>
      <c r="W120" s="12">
        <v>0</v>
      </c>
      <c r="X120" s="12">
        <v>2</v>
      </c>
      <c r="Y120" s="12">
        <v>0</v>
      </c>
      <c r="Z120" s="12">
        <v>0</v>
      </c>
      <c r="AA120" s="12">
        <v>0</v>
      </c>
      <c r="AB120" s="12">
        <v>0</v>
      </c>
      <c r="AC120" s="12">
        <v>3</v>
      </c>
      <c r="AD120" s="39">
        <f t="shared" si="1"/>
        <v>19</v>
      </c>
    </row>
    <row r="121" spans="1:30" s="11" customFormat="1" ht="18.75">
      <c r="A121" s="66" t="s">
        <v>243</v>
      </c>
      <c r="B121" s="12">
        <v>3</v>
      </c>
      <c r="C121" s="12">
        <v>3</v>
      </c>
      <c r="D121" s="12">
        <v>2</v>
      </c>
      <c r="E121" s="12">
        <v>3</v>
      </c>
      <c r="F121" s="12">
        <v>3</v>
      </c>
      <c r="G121" s="12">
        <v>3</v>
      </c>
      <c r="H121" s="12">
        <v>1</v>
      </c>
      <c r="I121" s="12">
        <v>0</v>
      </c>
      <c r="J121" s="12">
        <v>3</v>
      </c>
      <c r="K121" s="12">
        <v>0</v>
      </c>
      <c r="L121" s="12">
        <v>0</v>
      </c>
      <c r="M121" s="12">
        <v>0</v>
      </c>
      <c r="N121" s="12">
        <v>3</v>
      </c>
      <c r="O121" s="12">
        <v>0</v>
      </c>
      <c r="P121" s="12">
        <v>3</v>
      </c>
      <c r="Q121" s="12">
        <v>3</v>
      </c>
      <c r="R121" s="12">
        <v>3</v>
      </c>
      <c r="S121" s="12">
        <v>1</v>
      </c>
      <c r="T121" s="12">
        <v>3</v>
      </c>
      <c r="U121" s="12">
        <v>1</v>
      </c>
      <c r="V121" s="12">
        <v>3</v>
      </c>
      <c r="W121" s="12">
        <v>3</v>
      </c>
      <c r="X121" s="12">
        <v>2</v>
      </c>
      <c r="Y121" s="12">
        <v>0</v>
      </c>
      <c r="Z121" s="12">
        <v>0</v>
      </c>
      <c r="AA121" s="12">
        <v>3</v>
      </c>
      <c r="AB121" s="12">
        <v>0</v>
      </c>
      <c r="AC121" s="12">
        <v>2</v>
      </c>
      <c r="AD121" s="39">
        <f t="shared" si="1"/>
        <v>51</v>
      </c>
    </row>
    <row r="122" spans="1:30" s="11" customFormat="1" ht="18.75">
      <c r="A122" s="66" t="s">
        <v>244</v>
      </c>
      <c r="B122" s="12">
        <v>3</v>
      </c>
      <c r="C122" s="12">
        <v>3</v>
      </c>
      <c r="D122" s="12">
        <v>0</v>
      </c>
      <c r="E122" s="12">
        <v>0</v>
      </c>
      <c r="F122" s="12">
        <v>2</v>
      </c>
      <c r="G122" s="12">
        <v>1</v>
      </c>
      <c r="H122" s="12">
        <v>2</v>
      </c>
      <c r="I122" s="12">
        <v>0</v>
      </c>
      <c r="J122" s="12">
        <v>1</v>
      </c>
      <c r="K122" s="12">
        <v>0</v>
      </c>
      <c r="L122" s="12">
        <v>0</v>
      </c>
      <c r="M122" s="12">
        <v>0</v>
      </c>
      <c r="N122" s="12">
        <v>1</v>
      </c>
      <c r="O122" s="12">
        <v>0</v>
      </c>
      <c r="P122" s="12">
        <v>0</v>
      </c>
      <c r="Q122" s="12">
        <v>3</v>
      </c>
      <c r="R122" s="12">
        <v>0</v>
      </c>
      <c r="S122" s="12">
        <v>3</v>
      </c>
      <c r="T122" s="12">
        <v>3</v>
      </c>
      <c r="U122" s="12">
        <v>1</v>
      </c>
      <c r="V122" s="12">
        <v>0</v>
      </c>
      <c r="W122" s="12">
        <v>0</v>
      </c>
      <c r="X122" s="12">
        <v>3</v>
      </c>
      <c r="Y122" s="12">
        <v>3</v>
      </c>
      <c r="Z122" s="12">
        <v>0</v>
      </c>
      <c r="AA122" s="12">
        <v>3</v>
      </c>
      <c r="AB122" s="12">
        <v>1</v>
      </c>
      <c r="AC122" s="12">
        <v>3</v>
      </c>
      <c r="AD122" s="39">
        <f t="shared" si="1"/>
        <v>36</v>
      </c>
    </row>
    <row r="123" spans="1:30" s="11" customFormat="1" ht="18.75">
      <c r="A123" s="66" t="s">
        <v>245</v>
      </c>
      <c r="B123" s="12">
        <v>1</v>
      </c>
      <c r="C123" s="12">
        <v>3</v>
      </c>
      <c r="D123" s="12">
        <v>0</v>
      </c>
      <c r="E123" s="12">
        <v>0</v>
      </c>
      <c r="F123" s="12">
        <v>0</v>
      </c>
      <c r="G123" s="12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0</v>
      </c>
      <c r="M123" s="12">
        <v>0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1</v>
      </c>
      <c r="V123" s="12">
        <v>1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1</v>
      </c>
      <c r="AD123" s="39">
        <f t="shared" si="1"/>
        <v>7</v>
      </c>
    </row>
    <row r="124" spans="1:30" s="11" customFormat="1" ht="18.75">
      <c r="A124" s="66" t="s">
        <v>246</v>
      </c>
      <c r="B124" s="12">
        <v>3</v>
      </c>
      <c r="C124" s="12">
        <v>2</v>
      </c>
      <c r="D124" s="12">
        <v>0</v>
      </c>
      <c r="E124" s="12">
        <v>1</v>
      </c>
      <c r="F124" s="12">
        <v>2</v>
      </c>
      <c r="G124" s="12">
        <v>0</v>
      </c>
      <c r="H124" s="12">
        <v>1</v>
      </c>
      <c r="I124" s="12">
        <v>1</v>
      </c>
      <c r="J124" s="12">
        <v>1</v>
      </c>
      <c r="K124" s="12">
        <v>2</v>
      </c>
      <c r="L124" s="12">
        <v>0</v>
      </c>
      <c r="M124" s="12">
        <v>0</v>
      </c>
      <c r="N124" s="12">
        <v>0</v>
      </c>
      <c r="O124" s="12">
        <v>2</v>
      </c>
      <c r="P124" s="12">
        <v>0</v>
      </c>
      <c r="Q124" s="12">
        <v>1</v>
      </c>
      <c r="R124" s="12">
        <v>3</v>
      </c>
      <c r="S124" s="12">
        <v>1</v>
      </c>
      <c r="T124" s="12">
        <v>3</v>
      </c>
      <c r="U124" s="12">
        <v>1</v>
      </c>
      <c r="V124" s="12">
        <v>2</v>
      </c>
      <c r="W124" s="12">
        <v>2</v>
      </c>
      <c r="X124" s="12">
        <v>3</v>
      </c>
      <c r="Y124" s="12">
        <v>0</v>
      </c>
      <c r="Z124" s="12">
        <v>3</v>
      </c>
      <c r="AA124" s="12">
        <v>3</v>
      </c>
      <c r="AB124" s="12">
        <v>1</v>
      </c>
      <c r="AC124" s="12">
        <v>2</v>
      </c>
      <c r="AD124" s="39">
        <f t="shared" si="1"/>
        <v>40</v>
      </c>
    </row>
    <row r="125" spans="1:30" s="11" customFormat="1" ht="18.75">
      <c r="A125" s="66" t="s">
        <v>247</v>
      </c>
      <c r="B125" s="12">
        <v>3</v>
      </c>
      <c r="C125" s="12">
        <v>3</v>
      </c>
      <c r="D125" s="12">
        <v>0</v>
      </c>
      <c r="E125" s="12">
        <v>2</v>
      </c>
      <c r="F125" s="12">
        <v>1</v>
      </c>
      <c r="G125" s="12">
        <v>0</v>
      </c>
      <c r="H125" s="12">
        <v>3</v>
      </c>
      <c r="I125" s="12">
        <v>3</v>
      </c>
      <c r="J125" s="12">
        <v>3</v>
      </c>
      <c r="K125" s="12">
        <v>1</v>
      </c>
      <c r="L125" s="12">
        <v>2</v>
      </c>
      <c r="M125" s="12">
        <v>0</v>
      </c>
      <c r="N125" s="12">
        <v>0</v>
      </c>
      <c r="O125" s="12">
        <v>3</v>
      </c>
      <c r="P125" s="12">
        <v>0</v>
      </c>
      <c r="Q125" s="12">
        <v>1</v>
      </c>
      <c r="R125" s="12">
        <v>0</v>
      </c>
      <c r="S125" s="12">
        <v>0</v>
      </c>
      <c r="T125" s="12">
        <v>3</v>
      </c>
      <c r="U125" s="12">
        <v>2</v>
      </c>
      <c r="V125" s="12">
        <v>3</v>
      </c>
      <c r="W125" s="12">
        <v>1</v>
      </c>
      <c r="X125" s="12">
        <v>3</v>
      </c>
      <c r="Y125" s="12">
        <v>1</v>
      </c>
      <c r="Z125" s="12">
        <v>0</v>
      </c>
      <c r="AA125" s="12">
        <v>1</v>
      </c>
      <c r="AB125" s="12">
        <v>3</v>
      </c>
      <c r="AC125" s="12">
        <v>1</v>
      </c>
      <c r="AD125" s="39">
        <f t="shared" si="1"/>
        <v>43</v>
      </c>
    </row>
    <row r="126" spans="1:30" s="11" customFormat="1" ht="18.75">
      <c r="A126" s="66" t="s">
        <v>248</v>
      </c>
      <c r="B126" s="12">
        <v>3</v>
      </c>
      <c r="C126" s="12">
        <v>2</v>
      </c>
      <c r="D126" s="12">
        <v>0</v>
      </c>
      <c r="E126" s="12">
        <v>3</v>
      </c>
      <c r="F126" s="12">
        <v>1</v>
      </c>
      <c r="G126" s="12">
        <v>1</v>
      </c>
      <c r="H126" s="12">
        <v>1</v>
      </c>
      <c r="I126" s="12">
        <v>0</v>
      </c>
      <c r="J126" s="12">
        <v>0</v>
      </c>
      <c r="K126" s="12">
        <v>1</v>
      </c>
      <c r="L126" s="12">
        <v>0</v>
      </c>
      <c r="M126" s="12">
        <v>0</v>
      </c>
      <c r="N126" s="12">
        <v>0</v>
      </c>
      <c r="O126" s="12">
        <v>0</v>
      </c>
      <c r="P126" s="12">
        <v>0</v>
      </c>
      <c r="Q126" s="12">
        <v>0</v>
      </c>
      <c r="R126" s="12">
        <v>0</v>
      </c>
      <c r="S126" s="12">
        <v>1</v>
      </c>
      <c r="T126" s="12">
        <v>0</v>
      </c>
      <c r="U126" s="12">
        <v>1</v>
      </c>
      <c r="V126" s="12">
        <v>0</v>
      </c>
      <c r="W126" s="12">
        <v>1</v>
      </c>
      <c r="X126" s="12">
        <v>2</v>
      </c>
      <c r="Y126" s="12">
        <v>0</v>
      </c>
      <c r="Z126" s="12">
        <v>0</v>
      </c>
      <c r="AA126" s="12">
        <v>0</v>
      </c>
      <c r="AB126" s="12">
        <v>0</v>
      </c>
      <c r="AC126" s="12">
        <v>1</v>
      </c>
      <c r="AD126" s="39">
        <f t="shared" si="1"/>
        <v>18</v>
      </c>
    </row>
    <row r="127" spans="1:30" s="11" customFormat="1" ht="18.75">
      <c r="A127" s="66" t="s">
        <v>249</v>
      </c>
      <c r="B127" s="12">
        <v>3</v>
      </c>
      <c r="C127" s="12">
        <v>3</v>
      </c>
      <c r="D127" s="12">
        <v>2</v>
      </c>
      <c r="E127" s="12">
        <v>1</v>
      </c>
      <c r="F127" s="12">
        <v>3</v>
      </c>
      <c r="G127" s="12">
        <v>1</v>
      </c>
      <c r="H127" s="12">
        <v>0</v>
      </c>
      <c r="I127" s="12">
        <v>0</v>
      </c>
      <c r="J127" s="12">
        <v>3</v>
      </c>
      <c r="K127" s="12">
        <v>0</v>
      </c>
      <c r="L127" s="12">
        <v>1</v>
      </c>
      <c r="M127" s="12">
        <v>0</v>
      </c>
      <c r="N127" s="12">
        <v>0</v>
      </c>
      <c r="O127" s="12">
        <v>0</v>
      </c>
      <c r="P127" s="12">
        <v>0</v>
      </c>
      <c r="Q127" s="12">
        <v>0</v>
      </c>
      <c r="R127" s="12">
        <v>1</v>
      </c>
      <c r="S127" s="12">
        <v>2</v>
      </c>
      <c r="T127" s="12">
        <v>3</v>
      </c>
      <c r="U127" s="12">
        <v>3</v>
      </c>
      <c r="V127" s="12">
        <v>2</v>
      </c>
      <c r="W127" s="12">
        <v>1</v>
      </c>
      <c r="X127" s="12">
        <v>0</v>
      </c>
      <c r="Y127" s="12">
        <v>0</v>
      </c>
      <c r="Z127" s="12">
        <v>2</v>
      </c>
      <c r="AA127" s="12">
        <v>3</v>
      </c>
      <c r="AB127" s="12">
        <v>0</v>
      </c>
      <c r="AC127" s="12">
        <v>3</v>
      </c>
      <c r="AD127" s="39">
        <f t="shared" si="1"/>
        <v>37</v>
      </c>
    </row>
    <row r="128" spans="1:30" s="11" customFormat="1" ht="18.75">
      <c r="A128" s="66" t="s">
        <v>250</v>
      </c>
      <c r="B128" s="12">
        <v>3</v>
      </c>
      <c r="C128" s="12">
        <v>0</v>
      </c>
      <c r="D128" s="12">
        <v>0</v>
      </c>
      <c r="E128" s="12">
        <v>1</v>
      </c>
      <c r="F128" s="12">
        <v>3</v>
      </c>
      <c r="G128" s="12">
        <v>1</v>
      </c>
      <c r="H128" s="12">
        <v>0</v>
      </c>
      <c r="I128" s="12">
        <v>1</v>
      </c>
      <c r="J128" s="12">
        <v>0</v>
      </c>
      <c r="K128" s="12">
        <v>0</v>
      </c>
      <c r="L128" s="12">
        <v>0</v>
      </c>
      <c r="M128" s="12">
        <v>0</v>
      </c>
      <c r="N128" s="12">
        <v>0</v>
      </c>
      <c r="O128" s="12">
        <v>0</v>
      </c>
      <c r="P128" s="12">
        <v>0</v>
      </c>
      <c r="Q128" s="12">
        <v>0</v>
      </c>
      <c r="R128" s="12">
        <v>0</v>
      </c>
      <c r="S128" s="12">
        <v>1</v>
      </c>
      <c r="T128" s="12">
        <v>0</v>
      </c>
      <c r="U128" s="12">
        <v>0</v>
      </c>
      <c r="V128" s="12">
        <v>1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1</v>
      </c>
      <c r="AC128" s="12">
        <v>0</v>
      </c>
      <c r="AD128" s="39">
        <f t="shared" si="1"/>
        <v>12</v>
      </c>
    </row>
    <row r="129" spans="1:30" s="11" customFormat="1" ht="18.75">
      <c r="A129" s="66" t="s">
        <v>251</v>
      </c>
      <c r="B129" s="12">
        <v>1</v>
      </c>
      <c r="C129" s="12">
        <v>1</v>
      </c>
      <c r="D129" s="12">
        <v>0</v>
      </c>
      <c r="E129" s="12">
        <v>0</v>
      </c>
      <c r="F129" s="12">
        <v>0</v>
      </c>
      <c r="G129" s="12">
        <v>0</v>
      </c>
      <c r="H129" s="12">
        <v>0</v>
      </c>
      <c r="I129" s="12">
        <v>0</v>
      </c>
      <c r="J129" s="12">
        <v>1</v>
      </c>
      <c r="K129" s="12">
        <v>0</v>
      </c>
      <c r="L129" s="12">
        <v>0</v>
      </c>
      <c r="M129" s="12">
        <v>0</v>
      </c>
      <c r="N129" s="12">
        <v>1</v>
      </c>
      <c r="O129" s="12">
        <v>0</v>
      </c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0</v>
      </c>
      <c r="V129" s="12">
        <v>2</v>
      </c>
      <c r="W129" s="12">
        <v>1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39">
        <f t="shared" si="1"/>
        <v>7</v>
      </c>
    </row>
    <row r="130" spans="1:30" s="11" customFormat="1" ht="18.75">
      <c r="A130" s="66" t="s">
        <v>252</v>
      </c>
      <c r="B130" s="12">
        <v>1</v>
      </c>
      <c r="C130" s="12">
        <v>1</v>
      </c>
      <c r="D130" s="12">
        <v>1</v>
      </c>
      <c r="E130" s="12">
        <v>0</v>
      </c>
      <c r="F130" s="12">
        <v>1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  <c r="R130" s="12">
        <v>1</v>
      </c>
      <c r="S130" s="12">
        <v>0</v>
      </c>
      <c r="T130" s="12">
        <v>0</v>
      </c>
      <c r="U130" s="12">
        <v>0</v>
      </c>
      <c r="V130" s="12">
        <v>0</v>
      </c>
      <c r="W130" s="12">
        <v>1</v>
      </c>
      <c r="X130" s="12">
        <v>1</v>
      </c>
      <c r="Y130" s="12">
        <v>0</v>
      </c>
      <c r="Z130" s="12">
        <v>0</v>
      </c>
      <c r="AA130" s="12">
        <v>0</v>
      </c>
      <c r="AB130" s="12">
        <v>0</v>
      </c>
      <c r="AC130" s="12">
        <v>3</v>
      </c>
      <c r="AD130" s="39">
        <f t="shared" si="1"/>
        <v>11</v>
      </c>
    </row>
    <row r="131" spans="1:30" s="11" customFormat="1" ht="18.75">
      <c r="A131" s="66" t="s">
        <v>253</v>
      </c>
      <c r="B131" s="12">
        <v>3</v>
      </c>
      <c r="C131" s="12">
        <v>3</v>
      </c>
      <c r="D131" s="12">
        <v>0</v>
      </c>
      <c r="E131" s="12">
        <v>3</v>
      </c>
      <c r="F131" s="12">
        <v>3</v>
      </c>
      <c r="G131" s="12">
        <v>0</v>
      </c>
      <c r="H131" s="12">
        <v>0</v>
      </c>
      <c r="I131" s="12">
        <v>0</v>
      </c>
      <c r="J131" s="12">
        <v>3</v>
      </c>
      <c r="K131" s="12">
        <v>0</v>
      </c>
      <c r="L131" s="12">
        <v>1</v>
      </c>
      <c r="M131" s="12">
        <v>0</v>
      </c>
      <c r="N131" s="12">
        <v>1</v>
      </c>
      <c r="O131" s="12">
        <v>0</v>
      </c>
      <c r="P131" s="12">
        <v>1</v>
      </c>
      <c r="Q131" s="12">
        <v>0</v>
      </c>
      <c r="R131" s="12">
        <v>3</v>
      </c>
      <c r="S131" s="12">
        <v>3</v>
      </c>
      <c r="T131" s="12">
        <v>3</v>
      </c>
      <c r="U131" s="12">
        <v>0</v>
      </c>
      <c r="V131" s="12">
        <v>1</v>
      </c>
      <c r="W131" s="12">
        <v>2</v>
      </c>
      <c r="X131" s="12">
        <v>0</v>
      </c>
      <c r="Y131" s="12">
        <v>0</v>
      </c>
      <c r="Z131" s="12">
        <v>0</v>
      </c>
      <c r="AA131" s="12">
        <v>1</v>
      </c>
      <c r="AB131" s="12">
        <v>0</v>
      </c>
      <c r="AC131" s="12">
        <v>3</v>
      </c>
      <c r="AD131" s="39">
        <f t="shared" si="1"/>
        <v>34</v>
      </c>
    </row>
    <row r="132" spans="1:30" s="11" customFormat="1" ht="18.75">
      <c r="A132" s="66" t="s">
        <v>254</v>
      </c>
      <c r="B132" s="12">
        <v>2</v>
      </c>
      <c r="C132" s="12">
        <v>2</v>
      </c>
      <c r="D132" s="12">
        <v>0</v>
      </c>
      <c r="E132" s="12">
        <v>2</v>
      </c>
      <c r="F132" s="12">
        <v>2</v>
      </c>
      <c r="G132" s="12">
        <v>1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1</v>
      </c>
      <c r="P132" s="12">
        <v>0</v>
      </c>
      <c r="Q132" s="12">
        <v>0</v>
      </c>
      <c r="R132" s="12">
        <v>3</v>
      </c>
      <c r="S132" s="12">
        <v>1</v>
      </c>
      <c r="T132" s="12">
        <v>1</v>
      </c>
      <c r="U132" s="12">
        <v>2</v>
      </c>
      <c r="V132" s="12">
        <v>2</v>
      </c>
      <c r="W132" s="12">
        <v>3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2</v>
      </c>
      <c r="AD132" s="39">
        <f t="shared" si="1"/>
        <v>24</v>
      </c>
    </row>
    <row r="133" spans="1:30" s="11" customFormat="1" ht="18.75">
      <c r="A133" s="66" t="s">
        <v>255</v>
      </c>
      <c r="B133" s="12">
        <v>2</v>
      </c>
      <c r="C133" s="12">
        <v>2</v>
      </c>
      <c r="D133" s="12">
        <v>3</v>
      </c>
      <c r="E133" s="12">
        <v>1</v>
      </c>
      <c r="F133" s="12">
        <v>3</v>
      </c>
      <c r="G133" s="12">
        <v>0</v>
      </c>
      <c r="H133" s="12">
        <v>1</v>
      </c>
      <c r="I133" s="12">
        <v>0</v>
      </c>
      <c r="J133" s="12">
        <v>0</v>
      </c>
      <c r="K133" s="12">
        <v>0</v>
      </c>
      <c r="L133" s="12">
        <v>0</v>
      </c>
      <c r="M133" s="12">
        <v>0</v>
      </c>
      <c r="N133" s="12">
        <v>0</v>
      </c>
      <c r="O133" s="12">
        <v>0</v>
      </c>
      <c r="P133" s="12">
        <v>1</v>
      </c>
      <c r="Q133" s="12">
        <v>1</v>
      </c>
      <c r="R133" s="12">
        <v>0</v>
      </c>
      <c r="S133" s="12">
        <v>0</v>
      </c>
      <c r="T133" s="12">
        <v>0</v>
      </c>
      <c r="U133" s="12">
        <v>0</v>
      </c>
      <c r="V133" s="12">
        <v>1</v>
      </c>
      <c r="W133" s="12">
        <v>2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39">
        <f t="shared" si="1"/>
        <v>17</v>
      </c>
    </row>
    <row r="134" spans="1:30" s="11" customFormat="1" ht="18.75">
      <c r="A134" s="66" t="s">
        <v>257</v>
      </c>
      <c r="B134" s="12">
        <v>1</v>
      </c>
      <c r="C134" s="12">
        <v>0</v>
      </c>
      <c r="D134" s="12">
        <v>0</v>
      </c>
      <c r="E134" s="12">
        <v>1</v>
      </c>
      <c r="F134" s="12">
        <v>0</v>
      </c>
      <c r="G134" s="12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0</v>
      </c>
      <c r="M134" s="12">
        <v>0</v>
      </c>
      <c r="N134" s="12">
        <v>0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39">
        <f t="shared" si="1"/>
        <v>2</v>
      </c>
    </row>
    <row r="135" spans="1:30" s="11" customFormat="1" ht="18.75">
      <c r="A135" s="66" t="s">
        <v>258</v>
      </c>
      <c r="B135" s="12">
        <v>3</v>
      </c>
      <c r="C135" s="12">
        <v>3</v>
      </c>
      <c r="D135" s="12">
        <v>0</v>
      </c>
      <c r="E135" s="12">
        <v>1</v>
      </c>
      <c r="F135" s="12">
        <v>2</v>
      </c>
      <c r="G135" s="12">
        <v>1</v>
      </c>
      <c r="H135" s="12">
        <v>3</v>
      </c>
      <c r="I135" s="12">
        <v>1</v>
      </c>
      <c r="J135" s="12">
        <v>1</v>
      </c>
      <c r="K135" s="12">
        <v>0</v>
      </c>
      <c r="L135" s="12">
        <v>0</v>
      </c>
      <c r="M135" s="12">
        <v>0</v>
      </c>
      <c r="N135" s="12">
        <v>0</v>
      </c>
      <c r="O135" s="12">
        <v>1</v>
      </c>
      <c r="P135" s="12">
        <v>1</v>
      </c>
      <c r="Q135" s="12">
        <v>1</v>
      </c>
      <c r="R135" s="12">
        <v>0</v>
      </c>
      <c r="S135" s="12">
        <v>2</v>
      </c>
      <c r="T135" s="12">
        <v>2</v>
      </c>
      <c r="U135" s="12">
        <v>0</v>
      </c>
      <c r="V135" s="12">
        <v>2</v>
      </c>
      <c r="W135" s="12">
        <v>0</v>
      </c>
      <c r="X135" s="12">
        <v>1</v>
      </c>
      <c r="Y135" s="12">
        <v>0</v>
      </c>
      <c r="Z135" s="12">
        <v>0</v>
      </c>
      <c r="AA135" s="12">
        <v>0</v>
      </c>
      <c r="AB135" s="12">
        <v>0</v>
      </c>
      <c r="AC135" s="12">
        <v>2</v>
      </c>
      <c r="AD135" s="39">
        <f t="shared" ref="AD135:AD198" si="2">SUM(B135:AC135)</f>
        <v>27</v>
      </c>
    </row>
    <row r="136" spans="1:30" s="11" customFormat="1" ht="18.75">
      <c r="A136" s="66" t="s">
        <v>259</v>
      </c>
      <c r="B136" s="12">
        <v>3</v>
      </c>
      <c r="C136" s="12">
        <v>2</v>
      </c>
      <c r="D136" s="12">
        <v>0</v>
      </c>
      <c r="E136" s="12">
        <v>1</v>
      </c>
      <c r="F136" s="12">
        <v>1</v>
      </c>
      <c r="G136" s="12">
        <v>0</v>
      </c>
      <c r="H136" s="12">
        <v>0</v>
      </c>
      <c r="I136" s="12">
        <v>0</v>
      </c>
      <c r="J136" s="12">
        <v>0</v>
      </c>
      <c r="K136" s="12">
        <v>0</v>
      </c>
      <c r="L136" s="12">
        <v>0</v>
      </c>
      <c r="M136" s="12">
        <v>0</v>
      </c>
      <c r="N136" s="12">
        <v>0</v>
      </c>
      <c r="O136" s="12">
        <v>3</v>
      </c>
      <c r="P136" s="12">
        <v>0</v>
      </c>
      <c r="Q136" s="12">
        <v>0</v>
      </c>
      <c r="R136" s="12">
        <v>0</v>
      </c>
      <c r="S136" s="12">
        <v>0</v>
      </c>
      <c r="T136" s="12">
        <v>1</v>
      </c>
      <c r="U136" s="12">
        <v>0</v>
      </c>
      <c r="V136" s="12">
        <v>0</v>
      </c>
      <c r="W136" s="12">
        <v>0</v>
      </c>
      <c r="X136" s="12">
        <v>0</v>
      </c>
      <c r="Y136" s="12">
        <v>0</v>
      </c>
      <c r="Z136" s="12">
        <v>0</v>
      </c>
      <c r="AA136" s="12">
        <v>1</v>
      </c>
      <c r="AB136" s="12">
        <v>0</v>
      </c>
      <c r="AC136" s="12">
        <v>0</v>
      </c>
      <c r="AD136" s="39">
        <f t="shared" si="2"/>
        <v>12</v>
      </c>
    </row>
    <row r="137" spans="1:30" s="11" customFormat="1" ht="18.75">
      <c r="A137" s="66" t="s">
        <v>260</v>
      </c>
      <c r="B137" s="12">
        <v>3</v>
      </c>
      <c r="C137" s="12">
        <v>3</v>
      </c>
      <c r="D137" s="12">
        <v>0</v>
      </c>
      <c r="E137" s="12">
        <v>0</v>
      </c>
      <c r="F137" s="12">
        <v>2</v>
      </c>
      <c r="G137" s="12">
        <v>0</v>
      </c>
      <c r="H137" s="12">
        <v>1</v>
      </c>
      <c r="I137" s="12">
        <v>3</v>
      </c>
      <c r="J137" s="12">
        <v>3</v>
      </c>
      <c r="K137" s="12">
        <v>1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1</v>
      </c>
      <c r="R137" s="12">
        <v>0</v>
      </c>
      <c r="S137" s="12">
        <v>0</v>
      </c>
      <c r="T137" s="12">
        <v>0</v>
      </c>
      <c r="U137" s="12">
        <v>3</v>
      </c>
      <c r="V137" s="12">
        <v>3</v>
      </c>
      <c r="W137" s="12">
        <v>3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39">
        <f t="shared" si="2"/>
        <v>26</v>
      </c>
    </row>
    <row r="138" spans="1:30" s="11" customFormat="1" ht="18.75">
      <c r="A138" s="66" t="s">
        <v>261</v>
      </c>
      <c r="B138" s="12">
        <v>2</v>
      </c>
      <c r="C138" s="12">
        <v>1</v>
      </c>
      <c r="D138" s="12">
        <v>0</v>
      </c>
      <c r="E138" s="12">
        <v>0</v>
      </c>
      <c r="F138" s="12">
        <v>1</v>
      </c>
      <c r="G138" s="12">
        <v>0</v>
      </c>
      <c r="H138" s="12">
        <v>0</v>
      </c>
      <c r="I138" s="12">
        <v>0</v>
      </c>
      <c r="J138" s="12">
        <v>1</v>
      </c>
      <c r="K138" s="12">
        <v>0</v>
      </c>
      <c r="L138" s="12">
        <v>0</v>
      </c>
      <c r="M138" s="12">
        <v>0</v>
      </c>
      <c r="N138" s="12">
        <v>1</v>
      </c>
      <c r="O138" s="12">
        <v>0</v>
      </c>
      <c r="P138" s="12">
        <v>0</v>
      </c>
      <c r="Q138" s="12">
        <v>0</v>
      </c>
      <c r="R138" s="12">
        <v>1</v>
      </c>
      <c r="S138" s="12">
        <v>0</v>
      </c>
      <c r="T138" s="12">
        <v>1</v>
      </c>
      <c r="U138" s="12">
        <v>1</v>
      </c>
      <c r="V138" s="12">
        <v>1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39">
        <f t="shared" si="2"/>
        <v>10</v>
      </c>
    </row>
    <row r="139" spans="1:30" s="11" customFormat="1" ht="18.75">
      <c r="A139" s="66" t="s">
        <v>262</v>
      </c>
      <c r="B139" s="12">
        <v>3</v>
      </c>
      <c r="C139" s="12">
        <v>3</v>
      </c>
      <c r="D139" s="12">
        <v>0</v>
      </c>
      <c r="E139" s="12">
        <v>1</v>
      </c>
      <c r="F139" s="12">
        <v>2</v>
      </c>
      <c r="G139" s="12">
        <v>0</v>
      </c>
      <c r="H139" s="12">
        <v>0</v>
      </c>
      <c r="I139" s="12">
        <v>1</v>
      </c>
      <c r="J139" s="12">
        <v>1</v>
      </c>
      <c r="K139" s="12">
        <v>3</v>
      </c>
      <c r="L139" s="12">
        <v>0</v>
      </c>
      <c r="M139" s="12">
        <v>1</v>
      </c>
      <c r="N139" s="12">
        <v>3</v>
      </c>
      <c r="O139" s="12">
        <v>1</v>
      </c>
      <c r="P139" s="12">
        <v>0</v>
      </c>
      <c r="Q139" s="12">
        <v>0</v>
      </c>
      <c r="R139" s="12">
        <v>2</v>
      </c>
      <c r="S139" s="12">
        <v>2</v>
      </c>
      <c r="T139" s="12">
        <v>1</v>
      </c>
      <c r="U139" s="12">
        <v>2</v>
      </c>
      <c r="V139" s="12">
        <v>1</v>
      </c>
      <c r="W139" s="12">
        <v>3</v>
      </c>
      <c r="X139" s="12">
        <v>2</v>
      </c>
      <c r="Y139" s="12">
        <v>1</v>
      </c>
      <c r="Z139" s="12">
        <v>3</v>
      </c>
      <c r="AA139" s="12">
        <v>0</v>
      </c>
      <c r="AB139" s="12">
        <v>2</v>
      </c>
      <c r="AC139" s="12">
        <v>3</v>
      </c>
      <c r="AD139" s="39">
        <f t="shared" si="2"/>
        <v>41</v>
      </c>
    </row>
    <row r="140" spans="1:30" s="11" customFormat="1" ht="18.75">
      <c r="A140" s="66" t="s">
        <v>263</v>
      </c>
      <c r="B140" s="12">
        <v>1</v>
      </c>
      <c r="C140" s="12">
        <v>1</v>
      </c>
      <c r="D140" s="12">
        <v>1</v>
      </c>
      <c r="E140" s="12">
        <v>0</v>
      </c>
      <c r="F140" s="12">
        <v>2</v>
      </c>
      <c r="G140" s="12">
        <v>0</v>
      </c>
      <c r="H140" s="12">
        <v>0</v>
      </c>
      <c r="I140" s="12">
        <v>1</v>
      </c>
      <c r="J140" s="12">
        <v>1</v>
      </c>
      <c r="K140" s="12">
        <v>0</v>
      </c>
      <c r="L140" s="12">
        <v>0</v>
      </c>
      <c r="M140" s="12">
        <v>0</v>
      </c>
      <c r="N140" s="12">
        <v>1</v>
      </c>
      <c r="O140" s="12">
        <v>0</v>
      </c>
      <c r="P140" s="12">
        <v>0</v>
      </c>
      <c r="Q140" s="12">
        <v>0</v>
      </c>
      <c r="R140" s="12">
        <v>1</v>
      </c>
      <c r="S140" s="12">
        <v>1</v>
      </c>
      <c r="T140" s="12">
        <v>1</v>
      </c>
      <c r="U140" s="12">
        <v>0</v>
      </c>
      <c r="V140" s="12">
        <v>1</v>
      </c>
      <c r="W140" s="12">
        <v>1</v>
      </c>
      <c r="X140" s="12">
        <v>1</v>
      </c>
      <c r="Y140" s="12">
        <v>0</v>
      </c>
      <c r="Z140" s="12">
        <v>0</v>
      </c>
      <c r="AA140" s="12">
        <v>0</v>
      </c>
      <c r="AB140" s="12">
        <v>0</v>
      </c>
      <c r="AC140" s="12">
        <v>1</v>
      </c>
      <c r="AD140" s="39">
        <f t="shared" si="2"/>
        <v>15</v>
      </c>
    </row>
    <row r="141" spans="1:30" s="11" customFormat="1" ht="18.75">
      <c r="A141" s="66" t="s">
        <v>264</v>
      </c>
      <c r="B141" s="12">
        <v>3</v>
      </c>
      <c r="C141" s="12">
        <v>3</v>
      </c>
      <c r="D141" s="12">
        <v>0</v>
      </c>
      <c r="E141" s="12">
        <v>0</v>
      </c>
      <c r="F141" s="12">
        <v>0</v>
      </c>
      <c r="G141" s="12">
        <v>1</v>
      </c>
      <c r="H141" s="12">
        <v>1</v>
      </c>
      <c r="I141" s="12">
        <v>0</v>
      </c>
      <c r="J141" s="12">
        <v>1</v>
      </c>
      <c r="K141" s="12">
        <v>0</v>
      </c>
      <c r="L141" s="12">
        <v>0</v>
      </c>
      <c r="M141" s="12">
        <v>0</v>
      </c>
      <c r="N141" s="12">
        <v>0</v>
      </c>
      <c r="O141" s="12">
        <v>0</v>
      </c>
      <c r="P141" s="12">
        <v>0</v>
      </c>
      <c r="Q141" s="12">
        <v>1</v>
      </c>
      <c r="R141" s="12">
        <v>0</v>
      </c>
      <c r="S141" s="12">
        <v>1</v>
      </c>
      <c r="T141" s="12">
        <v>0</v>
      </c>
      <c r="U141" s="12">
        <v>0</v>
      </c>
      <c r="V141" s="12">
        <v>0</v>
      </c>
      <c r="W141" s="12">
        <v>1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2</v>
      </c>
      <c r="AD141" s="39">
        <f t="shared" si="2"/>
        <v>14</v>
      </c>
    </row>
    <row r="142" spans="1:30" s="11" customFormat="1" ht="18.75">
      <c r="A142" s="66" t="s">
        <v>267</v>
      </c>
      <c r="B142" s="12">
        <v>3</v>
      </c>
      <c r="C142" s="12">
        <v>3</v>
      </c>
      <c r="D142" s="12">
        <v>1</v>
      </c>
      <c r="E142" s="12">
        <v>0</v>
      </c>
      <c r="F142" s="12">
        <v>3</v>
      </c>
      <c r="G142" s="12">
        <v>0</v>
      </c>
      <c r="H142" s="12">
        <v>1</v>
      </c>
      <c r="I142" s="12">
        <v>0</v>
      </c>
      <c r="J142" s="12">
        <v>0</v>
      </c>
      <c r="K142" s="12">
        <v>0</v>
      </c>
      <c r="L142" s="12">
        <v>1</v>
      </c>
      <c r="M142" s="12">
        <v>0</v>
      </c>
      <c r="N142" s="12">
        <v>0</v>
      </c>
      <c r="O142" s="12">
        <v>0</v>
      </c>
      <c r="P142" s="12">
        <v>0</v>
      </c>
      <c r="Q142" s="12">
        <v>2</v>
      </c>
      <c r="R142" s="12">
        <v>0</v>
      </c>
      <c r="S142" s="12">
        <v>1</v>
      </c>
      <c r="T142" s="12">
        <v>3</v>
      </c>
      <c r="U142" s="12">
        <v>0</v>
      </c>
      <c r="V142" s="12">
        <v>0</v>
      </c>
      <c r="W142" s="12">
        <v>2</v>
      </c>
      <c r="X142" s="12">
        <v>3</v>
      </c>
      <c r="Y142" s="12">
        <v>0</v>
      </c>
      <c r="Z142" s="12">
        <v>0</v>
      </c>
      <c r="AA142" s="12">
        <v>1</v>
      </c>
      <c r="AB142" s="12">
        <v>0</v>
      </c>
      <c r="AC142" s="12">
        <v>0</v>
      </c>
      <c r="AD142" s="39">
        <f t="shared" si="2"/>
        <v>24</v>
      </c>
    </row>
    <row r="143" spans="1:30" s="11" customFormat="1" ht="18.75">
      <c r="A143" s="66" t="s">
        <v>268</v>
      </c>
      <c r="B143" s="12">
        <v>2</v>
      </c>
      <c r="C143" s="12">
        <v>0</v>
      </c>
      <c r="D143" s="12">
        <v>2</v>
      </c>
      <c r="E143" s="12">
        <v>1</v>
      </c>
      <c r="F143" s="12">
        <v>0</v>
      </c>
      <c r="G143" s="12">
        <v>1</v>
      </c>
      <c r="H143" s="12">
        <v>1</v>
      </c>
      <c r="I143" s="12">
        <v>1</v>
      </c>
      <c r="J143" s="12">
        <v>3</v>
      </c>
      <c r="K143" s="12">
        <v>2</v>
      </c>
      <c r="L143" s="12">
        <v>2</v>
      </c>
      <c r="M143" s="12">
        <v>0</v>
      </c>
      <c r="N143" s="12">
        <v>0</v>
      </c>
      <c r="O143" s="12">
        <v>1</v>
      </c>
      <c r="P143" s="12">
        <v>3</v>
      </c>
      <c r="Q143" s="12">
        <v>2</v>
      </c>
      <c r="R143" s="12">
        <v>1</v>
      </c>
      <c r="S143" s="12">
        <v>0</v>
      </c>
      <c r="T143" s="12">
        <v>3</v>
      </c>
      <c r="U143" s="12">
        <v>3</v>
      </c>
      <c r="V143" s="12">
        <v>3</v>
      </c>
      <c r="W143" s="12">
        <v>2</v>
      </c>
      <c r="X143" s="12">
        <v>1</v>
      </c>
      <c r="Y143" s="12">
        <v>1</v>
      </c>
      <c r="Z143" s="12">
        <v>0</v>
      </c>
      <c r="AA143" s="12">
        <v>3</v>
      </c>
      <c r="AB143" s="12">
        <v>2</v>
      </c>
      <c r="AC143" s="12">
        <v>1</v>
      </c>
      <c r="AD143" s="39">
        <f t="shared" si="2"/>
        <v>41</v>
      </c>
    </row>
    <row r="144" spans="1:30" s="11" customFormat="1" ht="18.75">
      <c r="A144" s="66" t="s">
        <v>269</v>
      </c>
      <c r="B144" s="12">
        <v>2</v>
      </c>
      <c r="C144" s="12">
        <v>2</v>
      </c>
      <c r="D144" s="12">
        <v>0</v>
      </c>
      <c r="E144" s="12">
        <v>1</v>
      </c>
      <c r="F144" s="12">
        <v>1</v>
      </c>
      <c r="G144" s="12">
        <v>1</v>
      </c>
      <c r="H144" s="12">
        <v>0</v>
      </c>
      <c r="I144" s="12">
        <v>2</v>
      </c>
      <c r="J144" s="12">
        <v>1</v>
      </c>
      <c r="K144" s="12">
        <v>0</v>
      </c>
      <c r="L144" s="12">
        <v>1</v>
      </c>
      <c r="M144" s="12">
        <v>0</v>
      </c>
      <c r="N144" s="12">
        <v>0</v>
      </c>
      <c r="O144" s="12">
        <v>0</v>
      </c>
      <c r="P144" s="12">
        <v>1</v>
      </c>
      <c r="Q144" s="12">
        <v>1</v>
      </c>
      <c r="R144" s="12">
        <v>1</v>
      </c>
      <c r="S144" s="12">
        <v>2</v>
      </c>
      <c r="T144" s="12">
        <v>1</v>
      </c>
      <c r="U144" s="12">
        <v>0</v>
      </c>
      <c r="V144" s="12">
        <v>0</v>
      </c>
      <c r="W144" s="12">
        <v>3</v>
      </c>
      <c r="X144" s="12">
        <v>0</v>
      </c>
      <c r="Y144" s="12">
        <v>1</v>
      </c>
      <c r="Z144" s="12">
        <v>1</v>
      </c>
      <c r="AA144" s="12">
        <v>0</v>
      </c>
      <c r="AB144" s="12">
        <v>0</v>
      </c>
      <c r="AC144" s="12">
        <v>2</v>
      </c>
      <c r="AD144" s="39">
        <f t="shared" si="2"/>
        <v>24</v>
      </c>
    </row>
    <row r="145" spans="1:30" s="11" customFormat="1" ht="18.75">
      <c r="A145" s="66" t="s">
        <v>270</v>
      </c>
      <c r="B145" s="12">
        <v>1</v>
      </c>
      <c r="C145" s="12">
        <v>3</v>
      </c>
      <c r="D145" s="12">
        <v>1</v>
      </c>
      <c r="E145" s="12">
        <v>0</v>
      </c>
      <c r="F145" s="12">
        <v>1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1</v>
      </c>
      <c r="O145" s="12">
        <v>0</v>
      </c>
      <c r="P145" s="12">
        <v>0</v>
      </c>
      <c r="Q145" s="12">
        <v>0</v>
      </c>
      <c r="R145" s="12">
        <v>2</v>
      </c>
      <c r="S145" s="12">
        <v>1</v>
      </c>
      <c r="T145" s="12">
        <v>0</v>
      </c>
      <c r="U145" s="12">
        <v>0</v>
      </c>
      <c r="V145" s="12">
        <v>0</v>
      </c>
      <c r="W145" s="12">
        <v>1</v>
      </c>
      <c r="X145" s="12">
        <v>0</v>
      </c>
      <c r="Y145" s="12">
        <v>0</v>
      </c>
      <c r="Z145" s="12">
        <v>2</v>
      </c>
      <c r="AA145" s="12">
        <v>0</v>
      </c>
      <c r="AB145" s="12">
        <v>0</v>
      </c>
      <c r="AC145" s="12">
        <v>2</v>
      </c>
      <c r="AD145" s="39">
        <f t="shared" si="2"/>
        <v>15</v>
      </c>
    </row>
    <row r="146" spans="1:30" s="11" customFormat="1" ht="18.75">
      <c r="A146" s="66" t="s">
        <v>271</v>
      </c>
      <c r="B146" s="12">
        <v>2</v>
      </c>
      <c r="C146" s="12">
        <v>1</v>
      </c>
      <c r="D146" s="12">
        <v>0</v>
      </c>
      <c r="E146" s="12">
        <v>0</v>
      </c>
      <c r="F146" s="12">
        <v>2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2">
        <v>0</v>
      </c>
      <c r="N146" s="12">
        <v>1</v>
      </c>
      <c r="O146" s="12">
        <v>0</v>
      </c>
      <c r="P146" s="12">
        <v>1</v>
      </c>
      <c r="Q146" s="12">
        <v>1</v>
      </c>
      <c r="R146" s="12">
        <v>0</v>
      </c>
      <c r="S146" s="12">
        <v>1</v>
      </c>
      <c r="T146" s="12">
        <v>0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  <c r="Z146" s="12">
        <v>0</v>
      </c>
      <c r="AA146" s="12">
        <v>0</v>
      </c>
      <c r="AB146" s="12">
        <v>0</v>
      </c>
      <c r="AC146" s="12">
        <v>3</v>
      </c>
      <c r="AD146" s="39">
        <f t="shared" si="2"/>
        <v>12</v>
      </c>
    </row>
    <row r="147" spans="1:30" s="11" customFormat="1" ht="18.75">
      <c r="A147" s="66" t="s">
        <v>272</v>
      </c>
      <c r="B147" s="12">
        <v>3</v>
      </c>
      <c r="C147" s="12">
        <v>2</v>
      </c>
      <c r="D147" s="12">
        <v>1</v>
      </c>
      <c r="E147" s="12">
        <v>1</v>
      </c>
      <c r="F147" s="12">
        <v>3</v>
      </c>
      <c r="G147" s="12">
        <v>1</v>
      </c>
      <c r="H147" s="12">
        <v>2</v>
      </c>
      <c r="I147" s="12">
        <v>0</v>
      </c>
      <c r="J147" s="12">
        <v>1</v>
      </c>
      <c r="K147" s="12">
        <v>0</v>
      </c>
      <c r="L147" s="12">
        <v>1</v>
      </c>
      <c r="M147" s="12">
        <v>0</v>
      </c>
      <c r="N147" s="12">
        <v>3</v>
      </c>
      <c r="O147" s="12">
        <v>0</v>
      </c>
      <c r="P147" s="12">
        <v>1</v>
      </c>
      <c r="Q147" s="12">
        <v>1</v>
      </c>
      <c r="R147" s="12">
        <v>0</v>
      </c>
      <c r="S147" s="12">
        <v>1</v>
      </c>
      <c r="T147" s="12">
        <v>1</v>
      </c>
      <c r="U147" s="12">
        <v>0</v>
      </c>
      <c r="V147" s="12">
        <v>1</v>
      </c>
      <c r="W147" s="12">
        <v>0</v>
      </c>
      <c r="X147" s="12">
        <v>2</v>
      </c>
      <c r="Y147" s="12">
        <v>0</v>
      </c>
      <c r="Z147" s="12">
        <v>0</v>
      </c>
      <c r="AA147" s="12">
        <v>0</v>
      </c>
      <c r="AB147" s="12">
        <v>3</v>
      </c>
      <c r="AC147" s="12">
        <v>2</v>
      </c>
      <c r="AD147" s="39">
        <f t="shared" si="2"/>
        <v>30</v>
      </c>
    </row>
    <row r="148" spans="1:30" s="11" customFormat="1" ht="18.75">
      <c r="A148" s="66" t="s">
        <v>273</v>
      </c>
      <c r="B148" s="12">
        <v>3</v>
      </c>
      <c r="C148" s="12">
        <v>0</v>
      </c>
      <c r="D148" s="12">
        <v>0</v>
      </c>
      <c r="E148" s="12">
        <v>0</v>
      </c>
      <c r="F148" s="12">
        <v>1</v>
      </c>
      <c r="G148" s="12">
        <v>0</v>
      </c>
      <c r="H148" s="12">
        <v>0</v>
      </c>
      <c r="I148" s="12">
        <v>1</v>
      </c>
      <c r="J148" s="12">
        <v>0</v>
      </c>
      <c r="K148" s="12">
        <v>0</v>
      </c>
      <c r="L148" s="12">
        <v>1</v>
      </c>
      <c r="M148" s="12">
        <v>0</v>
      </c>
      <c r="N148" s="12">
        <v>0</v>
      </c>
      <c r="O148" s="12">
        <v>0</v>
      </c>
      <c r="P148" s="12">
        <v>0</v>
      </c>
      <c r="Q148" s="12">
        <v>0</v>
      </c>
      <c r="R148" s="12">
        <v>0</v>
      </c>
      <c r="S148" s="12">
        <v>1</v>
      </c>
      <c r="T148" s="12">
        <v>0</v>
      </c>
      <c r="U148" s="12">
        <v>1</v>
      </c>
      <c r="V148" s="12">
        <v>0</v>
      </c>
      <c r="W148" s="12">
        <v>0</v>
      </c>
      <c r="X148" s="12">
        <v>0</v>
      </c>
      <c r="Y148" s="12">
        <v>0</v>
      </c>
      <c r="Z148" s="12">
        <v>0</v>
      </c>
      <c r="AA148" s="12">
        <v>1</v>
      </c>
      <c r="AB148" s="12">
        <v>0</v>
      </c>
      <c r="AC148" s="12">
        <v>0</v>
      </c>
      <c r="AD148" s="39">
        <f t="shared" si="2"/>
        <v>9</v>
      </c>
    </row>
    <row r="149" spans="1:30" s="11" customFormat="1" ht="18.75">
      <c r="A149" s="66" t="s">
        <v>274</v>
      </c>
      <c r="B149" s="12">
        <v>1</v>
      </c>
      <c r="C149" s="12">
        <v>0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1</v>
      </c>
      <c r="J149" s="12">
        <v>0</v>
      </c>
      <c r="K149" s="12">
        <v>0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39">
        <f t="shared" si="2"/>
        <v>2</v>
      </c>
    </row>
    <row r="150" spans="1:30" ht="18.75">
      <c r="A150" s="66" t="s">
        <v>275</v>
      </c>
      <c r="B150" s="6">
        <v>2</v>
      </c>
      <c r="C150" s="6">
        <v>3</v>
      </c>
      <c r="D150" s="6">
        <v>0</v>
      </c>
      <c r="E150" s="6">
        <v>0</v>
      </c>
      <c r="F150" s="6">
        <v>3</v>
      </c>
      <c r="G150" s="6">
        <v>2</v>
      </c>
      <c r="H150" s="6">
        <v>0</v>
      </c>
      <c r="I150" s="6">
        <v>0</v>
      </c>
      <c r="J150" s="6">
        <v>1</v>
      </c>
      <c r="K150" s="6">
        <v>0</v>
      </c>
      <c r="L150" s="6">
        <v>0</v>
      </c>
      <c r="M150" s="6">
        <v>0</v>
      </c>
      <c r="N150" s="6">
        <v>1</v>
      </c>
      <c r="O150" s="6">
        <v>0</v>
      </c>
      <c r="P150" s="6">
        <v>1</v>
      </c>
      <c r="Q150" s="6">
        <v>0</v>
      </c>
      <c r="R150" s="6">
        <v>2</v>
      </c>
      <c r="S150" s="6">
        <v>3</v>
      </c>
      <c r="T150" s="6">
        <v>2</v>
      </c>
      <c r="U150" s="6">
        <v>0</v>
      </c>
      <c r="V150" s="6">
        <v>2</v>
      </c>
      <c r="W150" s="6">
        <v>2</v>
      </c>
      <c r="X150" s="6">
        <v>1</v>
      </c>
      <c r="Y150" s="6">
        <v>0</v>
      </c>
      <c r="Z150" s="6">
        <v>1</v>
      </c>
      <c r="AA150" s="6">
        <v>2</v>
      </c>
      <c r="AB150" s="6">
        <v>0</v>
      </c>
      <c r="AC150" s="6">
        <v>2</v>
      </c>
      <c r="AD150" s="39">
        <f t="shared" si="2"/>
        <v>30</v>
      </c>
    </row>
    <row r="151" spans="1:30" ht="18.75">
      <c r="A151" s="66" t="s">
        <v>276</v>
      </c>
      <c r="B151" s="6">
        <v>2</v>
      </c>
      <c r="C151" s="6">
        <v>1</v>
      </c>
      <c r="D151" s="6">
        <v>0</v>
      </c>
      <c r="E151" s="6">
        <v>0</v>
      </c>
      <c r="F151" s="6">
        <v>2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0</v>
      </c>
      <c r="W151" s="6">
        <v>0</v>
      </c>
      <c r="X151" s="6">
        <v>2</v>
      </c>
      <c r="Y151" s="6">
        <v>0</v>
      </c>
      <c r="Z151" s="6">
        <v>0</v>
      </c>
      <c r="AA151" s="6">
        <v>0</v>
      </c>
      <c r="AB151" s="6">
        <v>0</v>
      </c>
      <c r="AC151" s="6">
        <v>0</v>
      </c>
      <c r="AD151" s="39">
        <f t="shared" si="2"/>
        <v>7</v>
      </c>
    </row>
    <row r="152" spans="1:30" ht="18.75">
      <c r="A152" s="66" t="s">
        <v>277</v>
      </c>
      <c r="B152" s="6">
        <v>3</v>
      </c>
      <c r="C152" s="6">
        <v>3</v>
      </c>
      <c r="D152" s="6">
        <v>0</v>
      </c>
      <c r="E152" s="6">
        <v>1</v>
      </c>
      <c r="F152" s="6">
        <v>3</v>
      </c>
      <c r="G152" s="6">
        <v>1</v>
      </c>
      <c r="H152" s="6">
        <v>0</v>
      </c>
      <c r="I152" s="6">
        <v>0</v>
      </c>
      <c r="J152" s="6">
        <v>1</v>
      </c>
      <c r="K152" s="6">
        <v>0</v>
      </c>
      <c r="L152" s="6">
        <v>0</v>
      </c>
      <c r="M152" s="6">
        <v>0</v>
      </c>
      <c r="N152" s="6">
        <v>1</v>
      </c>
      <c r="O152" s="6">
        <v>0</v>
      </c>
      <c r="P152" s="6">
        <v>0</v>
      </c>
      <c r="Q152" s="6">
        <v>1</v>
      </c>
      <c r="R152" s="6">
        <v>3</v>
      </c>
      <c r="S152" s="6">
        <v>2</v>
      </c>
      <c r="T152" s="6">
        <v>2</v>
      </c>
      <c r="U152" s="6">
        <v>0</v>
      </c>
      <c r="V152" s="6">
        <v>1</v>
      </c>
      <c r="W152" s="6">
        <v>3</v>
      </c>
      <c r="X152" s="6">
        <v>1</v>
      </c>
      <c r="Y152" s="6">
        <v>0</v>
      </c>
      <c r="Z152" s="6">
        <v>0</v>
      </c>
      <c r="AA152" s="6">
        <v>0</v>
      </c>
      <c r="AB152" s="6">
        <v>0</v>
      </c>
      <c r="AC152" s="6">
        <v>3</v>
      </c>
      <c r="AD152" s="39">
        <f t="shared" si="2"/>
        <v>29</v>
      </c>
    </row>
    <row r="153" spans="1:30" ht="18.75">
      <c r="A153" s="66" t="s">
        <v>278</v>
      </c>
      <c r="B153" s="6">
        <v>1</v>
      </c>
      <c r="C153" s="6">
        <v>3</v>
      </c>
      <c r="D153" s="6">
        <v>0</v>
      </c>
      <c r="E153" s="6">
        <v>3</v>
      </c>
      <c r="F153" s="6">
        <v>2</v>
      </c>
      <c r="G153" s="6">
        <v>0</v>
      </c>
      <c r="H153" s="6">
        <v>0</v>
      </c>
      <c r="I153" s="6">
        <v>0</v>
      </c>
      <c r="J153" s="6">
        <v>1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6">
        <v>0</v>
      </c>
      <c r="Q153" s="6">
        <v>0</v>
      </c>
      <c r="R153" s="6">
        <v>0</v>
      </c>
      <c r="S153" s="6">
        <v>1</v>
      </c>
      <c r="T153" s="6">
        <v>0</v>
      </c>
      <c r="U153" s="6">
        <v>1</v>
      </c>
      <c r="V153" s="6">
        <v>0</v>
      </c>
      <c r="W153" s="6">
        <v>1</v>
      </c>
      <c r="X153" s="6">
        <v>0</v>
      </c>
      <c r="Y153" s="6">
        <v>0</v>
      </c>
      <c r="Z153" s="6">
        <v>0</v>
      </c>
      <c r="AA153" s="6">
        <v>0</v>
      </c>
      <c r="AB153" s="6">
        <v>0</v>
      </c>
      <c r="AC153" s="6">
        <v>1</v>
      </c>
      <c r="AD153" s="39">
        <f t="shared" si="2"/>
        <v>14</v>
      </c>
    </row>
    <row r="154" spans="1:30" ht="18.75">
      <c r="A154" s="66" t="s">
        <v>279</v>
      </c>
      <c r="B154" s="6">
        <v>3</v>
      </c>
      <c r="C154" s="6">
        <v>3</v>
      </c>
      <c r="D154" s="6">
        <v>0</v>
      </c>
      <c r="E154" s="6">
        <v>0</v>
      </c>
      <c r="F154" s="6">
        <v>0</v>
      </c>
      <c r="G154" s="6">
        <v>0</v>
      </c>
      <c r="H154" s="6">
        <v>0</v>
      </c>
      <c r="I154" s="6">
        <v>1</v>
      </c>
      <c r="J154" s="6">
        <v>2</v>
      </c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  <c r="R154" s="6">
        <v>0</v>
      </c>
      <c r="S154" s="6">
        <v>0</v>
      </c>
      <c r="T154" s="6">
        <v>2</v>
      </c>
      <c r="U154" s="6">
        <v>0</v>
      </c>
      <c r="V154" s="6">
        <v>1</v>
      </c>
      <c r="W154" s="6">
        <v>0</v>
      </c>
      <c r="X154" s="6">
        <v>1</v>
      </c>
      <c r="Y154" s="6">
        <v>0</v>
      </c>
      <c r="Z154" s="6">
        <v>0</v>
      </c>
      <c r="AA154" s="6">
        <v>0</v>
      </c>
      <c r="AB154" s="6">
        <v>0</v>
      </c>
      <c r="AC154" s="6">
        <v>0</v>
      </c>
      <c r="AD154" s="39">
        <f t="shared" si="2"/>
        <v>13</v>
      </c>
    </row>
    <row r="155" spans="1:30" ht="18.75">
      <c r="A155" s="66" t="s">
        <v>280</v>
      </c>
      <c r="B155" s="6">
        <v>3</v>
      </c>
      <c r="C155" s="6">
        <v>0</v>
      </c>
      <c r="D155" s="6">
        <v>0</v>
      </c>
      <c r="E155" s="6">
        <v>2</v>
      </c>
      <c r="F155" s="6">
        <v>2</v>
      </c>
      <c r="G155" s="6">
        <v>0</v>
      </c>
      <c r="H155" s="6">
        <v>0</v>
      </c>
      <c r="I155" s="6">
        <v>0</v>
      </c>
      <c r="J155" s="6">
        <v>3</v>
      </c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1</v>
      </c>
      <c r="R155" s="6">
        <v>0</v>
      </c>
      <c r="S155" s="6">
        <v>0</v>
      </c>
      <c r="T155" s="6">
        <v>3</v>
      </c>
      <c r="U155" s="6">
        <v>0</v>
      </c>
      <c r="V155" s="6">
        <v>2</v>
      </c>
      <c r="W155" s="6">
        <v>2</v>
      </c>
      <c r="X155" s="6">
        <v>0</v>
      </c>
      <c r="Y155" s="6">
        <v>0</v>
      </c>
      <c r="Z155" s="6">
        <v>0</v>
      </c>
      <c r="AA155" s="6">
        <v>0</v>
      </c>
      <c r="AB155" s="6">
        <v>0</v>
      </c>
      <c r="AC155" s="6">
        <v>1</v>
      </c>
      <c r="AD155" s="39">
        <f t="shared" si="2"/>
        <v>19</v>
      </c>
    </row>
    <row r="156" spans="1:30" ht="18.75">
      <c r="A156" s="66" t="s">
        <v>281</v>
      </c>
      <c r="B156" s="6">
        <v>3</v>
      </c>
      <c r="C156" s="6">
        <v>3</v>
      </c>
      <c r="D156" s="6">
        <v>1</v>
      </c>
      <c r="E156" s="6">
        <v>1</v>
      </c>
      <c r="F156" s="6">
        <v>3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1</v>
      </c>
      <c r="V156" s="6">
        <v>1</v>
      </c>
      <c r="W156" s="6">
        <v>1</v>
      </c>
      <c r="X156" s="6">
        <v>0</v>
      </c>
      <c r="Y156" s="6">
        <v>0</v>
      </c>
      <c r="Z156" s="6">
        <v>0</v>
      </c>
      <c r="AA156" s="6">
        <v>0</v>
      </c>
      <c r="AB156" s="6">
        <v>0</v>
      </c>
      <c r="AC156" s="6">
        <v>2</v>
      </c>
      <c r="AD156" s="39">
        <f t="shared" si="2"/>
        <v>16</v>
      </c>
    </row>
    <row r="157" spans="1:30" ht="18.75">
      <c r="A157" s="66" t="s">
        <v>282</v>
      </c>
      <c r="B157" s="6">
        <v>3</v>
      </c>
      <c r="C157" s="6">
        <v>3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>
        <v>0</v>
      </c>
      <c r="N157" s="6">
        <v>0</v>
      </c>
      <c r="O157" s="6">
        <v>0</v>
      </c>
      <c r="P157" s="6">
        <v>0</v>
      </c>
      <c r="Q157" s="6">
        <v>3</v>
      </c>
      <c r="R157" s="6">
        <v>0</v>
      </c>
      <c r="S157" s="6">
        <v>3</v>
      </c>
      <c r="T157" s="6">
        <v>0</v>
      </c>
      <c r="U157" s="6">
        <v>0</v>
      </c>
      <c r="V157" s="6">
        <v>0</v>
      </c>
      <c r="W157" s="6">
        <v>0</v>
      </c>
      <c r="X157" s="6">
        <v>0</v>
      </c>
      <c r="Y157" s="6">
        <v>2</v>
      </c>
      <c r="Z157" s="6">
        <v>0</v>
      </c>
      <c r="AA157" s="6">
        <v>0</v>
      </c>
      <c r="AB157" s="6">
        <v>0</v>
      </c>
      <c r="AC157" s="6">
        <v>0</v>
      </c>
      <c r="AD157" s="39">
        <f t="shared" si="2"/>
        <v>14</v>
      </c>
    </row>
    <row r="158" spans="1:30" ht="18.75">
      <c r="A158" s="66" t="s">
        <v>283</v>
      </c>
      <c r="B158" s="6">
        <v>1</v>
      </c>
      <c r="C158" s="6">
        <v>2</v>
      </c>
      <c r="D158" s="6">
        <v>0</v>
      </c>
      <c r="E158" s="6">
        <v>3</v>
      </c>
      <c r="F158" s="6">
        <v>0</v>
      </c>
      <c r="G158" s="6">
        <v>0</v>
      </c>
      <c r="H158" s="6">
        <v>0</v>
      </c>
      <c r="I158" s="6">
        <v>0</v>
      </c>
      <c r="J158" s="6">
        <v>0</v>
      </c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  <c r="R158" s="6">
        <v>0</v>
      </c>
      <c r="S158" s="6">
        <v>1</v>
      </c>
      <c r="T158" s="6">
        <v>1</v>
      </c>
      <c r="U158" s="6">
        <v>0</v>
      </c>
      <c r="V158" s="6">
        <v>0</v>
      </c>
      <c r="W158" s="6">
        <v>3</v>
      </c>
      <c r="X158" s="6">
        <v>0</v>
      </c>
      <c r="Y158" s="6">
        <v>0</v>
      </c>
      <c r="Z158" s="6">
        <v>0</v>
      </c>
      <c r="AA158" s="6">
        <v>0</v>
      </c>
      <c r="AB158" s="6">
        <v>0</v>
      </c>
      <c r="AC158" s="6">
        <v>3</v>
      </c>
      <c r="AD158" s="39">
        <f t="shared" si="2"/>
        <v>14</v>
      </c>
    </row>
    <row r="159" spans="1:30" ht="18.75">
      <c r="A159" s="66" t="s">
        <v>284</v>
      </c>
      <c r="B159" s="6">
        <v>3</v>
      </c>
      <c r="C159" s="6">
        <v>3</v>
      </c>
      <c r="D159" s="6">
        <v>0</v>
      </c>
      <c r="E159" s="6">
        <v>0</v>
      </c>
      <c r="F159" s="6">
        <v>3</v>
      </c>
      <c r="G159" s="6">
        <v>2</v>
      </c>
      <c r="H159" s="6">
        <v>3</v>
      </c>
      <c r="I159" s="6">
        <v>0</v>
      </c>
      <c r="J159" s="6">
        <v>3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3</v>
      </c>
      <c r="U159" s="6">
        <v>0</v>
      </c>
      <c r="V159" s="6">
        <v>2</v>
      </c>
      <c r="W159" s="6"/>
      <c r="X159" s="6">
        <v>0</v>
      </c>
      <c r="Y159" s="6">
        <v>0</v>
      </c>
      <c r="Z159" s="6">
        <v>0</v>
      </c>
      <c r="AA159" s="6">
        <v>2</v>
      </c>
      <c r="AB159" s="6">
        <v>0</v>
      </c>
      <c r="AC159" s="6">
        <v>0</v>
      </c>
      <c r="AD159" s="39">
        <f t="shared" si="2"/>
        <v>24</v>
      </c>
    </row>
    <row r="160" spans="1:30" ht="18.75">
      <c r="A160" s="66" t="s">
        <v>285</v>
      </c>
      <c r="B160" s="6">
        <v>3</v>
      </c>
      <c r="C160" s="6">
        <v>3</v>
      </c>
      <c r="D160" s="6">
        <v>1</v>
      </c>
      <c r="E160" s="6">
        <v>0</v>
      </c>
      <c r="F160" s="6">
        <v>2</v>
      </c>
      <c r="G160" s="6">
        <v>0</v>
      </c>
      <c r="H160" s="6">
        <v>1</v>
      </c>
      <c r="I160" s="6">
        <v>0</v>
      </c>
      <c r="J160" s="6">
        <v>0</v>
      </c>
      <c r="K160" s="6">
        <v>0</v>
      </c>
      <c r="L160" s="6">
        <v>2</v>
      </c>
      <c r="M160" s="6">
        <v>0</v>
      </c>
      <c r="N160" s="6">
        <v>1</v>
      </c>
      <c r="O160" s="6">
        <v>0</v>
      </c>
      <c r="P160" s="6">
        <v>0</v>
      </c>
      <c r="Q160" s="6">
        <v>1</v>
      </c>
      <c r="R160" s="6">
        <v>0</v>
      </c>
      <c r="S160" s="6">
        <v>3</v>
      </c>
      <c r="T160" s="6">
        <v>3</v>
      </c>
      <c r="U160" s="6">
        <v>1</v>
      </c>
      <c r="V160" s="6">
        <v>1</v>
      </c>
      <c r="W160" s="6">
        <v>0</v>
      </c>
      <c r="X160" s="6">
        <v>3</v>
      </c>
      <c r="Y160" s="6">
        <v>0</v>
      </c>
      <c r="Z160" s="6">
        <v>0</v>
      </c>
      <c r="AA160" s="6">
        <v>1</v>
      </c>
      <c r="AB160" s="6">
        <v>1</v>
      </c>
      <c r="AC160" s="6">
        <v>2</v>
      </c>
      <c r="AD160" s="39">
        <f t="shared" si="2"/>
        <v>29</v>
      </c>
    </row>
    <row r="161" spans="1:30" ht="18.75">
      <c r="A161" s="66" t="s">
        <v>286</v>
      </c>
      <c r="B161" s="6">
        <v>3</v>
      </c>
      <c r="C161" s="6">
        <v>1</v>
      </c>
      <c r="D161" s="6">
        <v>0</v>
      </c>
      <c r="E161" s="6">
        <v>0</v>
      </c>
      <c r="F161" s="6">
        <v>0</v>
      </c>
      <c r="G161" s="6">
        <v>0</v>
      </c>
      <c r="H161" s="6">
        <v>0</v>
      </c>
      <c r="I161" s="6">
        <v>3</v>
      </c>
      <c r="J161" s="6">
        <v>1</v>
      </c>
      <c r="K161" s="6">
        <v>0</v>
      </c>
      <c r="L161" s="6">
        <v>3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1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39">
        <f t="shared" si="2"/>
        <v>12</v>
      </c>
    </row>
    <row r="162" spans="1:30" ht="18.75">
      <c r="A162" s="66" t="s">
        <v>287</v>
      </c>
      <c r="B162" s="6">
        <v>0</v>
      </c>
      <c r="C162" s="6">
        <v>1</v>
      </c>
      <c r="D162" s="6">
        <v>0</v>
      </c>
      <c r="E162" s="6">
        <v>0</v>
      </c>
      <c r="F162" s="6">
        <v>1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3</v>
      </c>
      <c r="AD162" s="39">
        <f t="shared" si="2"/>
        <v>5</v>
      </c>
    </row>
    <row r="163" spans="1:30" ht="18.75">
      <c r="A163" s="66" t="s">
        <v>288</v>
      </c>
      <c r="B163" s="6">
        <v>3</v>
      </c>
      <c r="C163" s="6">
        <v>3</v>
      </c>
      <c r="D163" s="6">
        <v>1</v>
      </c>
      <c r="E163" s="6">
        <v>3</v>
      </c>
      <c r="F163" s="6">
        <v>3</v>
      </c>
      <c r="G163" s="6">
        <v>0</v>
      </c>
      <c r="H163" s="6">
        <v>0</v>
      </c>
      <c r="I163" s="6">
        <v>1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6">
        <v>1</v>
      </c>
      <c r="Q163" s="6">
        <v>2</v>
      </c>
      <c r="R163" s="6">
        <v>1</v>
      </c>
      <c r="S163" s="6">
        <v>2</v>
      </c>
      <c r="T163" s="6">
        <v>1</v>
      </c>
      <c r="U163" s="6">
        <v>0</v>
      </c>
      <c r="V163" s="6">
        <v>1</v>
      </c>
      <c r="W163" s="6">
        <v>2</v>
      </c>
      <c r="X163" s="6">
        <v>0</v>
      </c>
      <c r="Y163" s="6">
        <v>0</v>
      </c>
      <c r="Z163" s="6">
        <v>0</v>
      </c>
      <c r="AA163" s="6">
        <v>0</v>
      </c>
      <c r="AB163" s="6">
        <v>1</v>
      </c>
      <c r="AC163" s="6">
        <v>2</v>
      </c>
      <c r="AD163" s="39">
        <f t="shared" si="2"/>
        <v>27</v>
      </c>
    </row>
    <row r="164" spans="1:30" ht="18.75">
      <c r="A164" s="66" t="s">
        <v>289</v>
      </c>
      <c r="B164" s="6">
        <v>3</v>
      </c>
      <c r="C164" s="6">
        <v>3</v>
      </c>
      <c r="D164" s="6">
        <v>1</v>
      </c>
      <c r="E164" s="6">
        <v>1</v>
      </c>
      <c r="F164" s="6">
        <v>2</v>
      </c>
      <c r="G164" s="6">
        <v>1</v>
      </c>
      <c r="H164" s="6">
        <v>1</v>
      </c>
      <c r="I164" s="6">
        <v>1</v>
      </c>
      <c r="J164" s="6">
        <v>1</v>
      </c>
      <c r="K164" s="6">
        <v>0</v>
      </c>
      <c r="L164" s="6">
        <v>1</v>
      </c>
      <c r="M164" s="6">
        <v>0</v>
      </c>
      <c r="N164" s="6">
        <v>0</v>
      </c>
      <c r="O164" s="6">
        <v>1</v>
      </c>
      <c r="P164" s="6">
        <v>0</v>
      </c>
      <c r="Q164" s="6">
        <v>0</v>
      </c>
      <c r="R164" s="6">
        <v>0</v>
      </c>
      <c r="S164" s="6">
        <v>1</v>
      </c>
      <c r="T164" s="6">
        <v>1</v>
      </c>
      <c r="U164" s="6">
        <v>2</v>
      </c>
      <c r="V164" s="6">
        <v>1</v>
      </c>
      <c r="W164" s="6">
        <v>1</v>
      </c>
      <c r="X164" s="6">
        <v>2</v>
      </c>
      <c r="Y164" s="6">
        <v>0</v>
      </c>
      <c r="Z164" s="6">
        <v>0</v>
      </c>
      <c r="AA164" s="6">
        <v>0</v>
      </c>
      <c r="AB164" s="6">
        <v>0</v>
      </c>
      <c r="AC164" s="6">
        <v>3</v>
      </c>
      <c r="AD164" s="39">
        <f t="shared" si="2"/>
        <v>27</v>
      </c>
    </row>
    <row r="165" spans="1:30" ht="18.75">
      <c r="A165" s="66" t="s">
        <v>290</v>
      </c>
      <c r="B165" s="6">
        <v>3</v>
      </c>
      <c r="C165" s="6">
        <v>1</v>
      </c>
      <c r="D165" s="6">
        <v>0</v>
      </c>
      <c r="E165" s="6">
        <v>0</v>
      </c>
      <c r="F165" s="6">
        <v>0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1</v>
      </c>
      <c r="T165" s="6">
        <v>1</v>
      </c>
      <c r="U165" s="6">
        <v>0</v>
      </c>
      <c r="V165" s="6">
        <v>0</v>
      </c>
      <c r="W165" s="6">
        <v>0</v>
      </c>
      <c r="X165" s="6">
        <v>2</v>
      </c>
      <c r="Y165" s="6">
        <v>0</v>
      </c>
      <c r="Z165" s="6">
        <v>0</v>
      </c>
      <c r="AA165" s="6">
        <v>1</v>
      </c>
      <c r="AB165" s="6">
        <v>0</v>
      </c>
      <c r="AC165" s="6">
        <v>0</v>
      </c>
      <c r="AD165" s="39">
        <f t="shared" si="2"/>
        <v>9</v>
      </c>
    </row>
    <row r="166" spans="1:30" ht="18.75">
      <c r="A166" s="66" t="s">
        <v>291</v>
      </c>
      <c r="B166" s="6">
        <v>3</v>
      </c>
      <c r="C166" s="6">
        <v>3</v>
      </c>
      <c r="D166" s="6">
        <v>0</v>
      </c>
      <c r="E166" s="6">
        <v>1</v>
      </c>
      <c r="F166" s="6">
        <v>2</v>
      </c>
      <c r="G166" s="6">
        <v>1</v>
      </c>
      <c r="H166" s="6">
        <v>1</v>
      </c>
      <c r="I166" s="6">
        <v>0</v>
      </c>
      <c r="J166" s="6">
        <v>1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6">
        <v>0</v>
      </c>
      <c r="Q166" s="6">
        <v>1</v>
      </c>
      <c r="R166" s="6">
        <v>2</v>
      </c>
      <c r="S166" s="6">
        <v>3</v>
      </c>
      <c r="T166" s="6">
        <v>2</v>
      </c>
      <c r="U166" s="6">
        <v>0</v>
      </c>
      <c r="V166" s="6">
        <v>0</v>
      </c>
      <c r="W166" s="6">
        <v>1</v>
      </c>
      <c r="X166" s="6">
        <v>2</v>
      </c>
      <c r="Y166" s="6">
        <v>0</v>
      </c>
      <c r="Z166" s="6">
        <v>0</v>
      </c>
      <c r="AA166" s="6">
        <v>0</v>
      </c>
      <c r="AB166" s="6">
        <v>3</v>
      </c>
      <c r="AC166" s="6">
        <v>2</v>
      </c>
      <c r="AD166" s="39">
        <f t="shared" si="2"/>
        <v>28</v>
      </c>
    </row>
    <row r="167" spans="1:30" ht="18.75">
      <c r="A167" s="66" t="s">
        <v>292</v>
      </c>
      <c r="B167" s="6">
        <v>3</v>
      </c>
      <c r="C167" s="6">
        <v>0</v>
      </c>
      <c r="D167" s="6">
        <v>0</v>
      </c>
      <c r="E167" s="6">
        <v>0</v>
      </c>
      <c r="F167" s="6">
        <v>3</v>
      </c>
      <c r="G167" s="6">
        <v>0</v>
      </c>
      <c r="H167" s="6">
        <v>0</v>
      </c>
      <c r="I167" s="6">
        <v>0</v>
      </c>
      <c r="J167" s="6">
        <v>0</v>
      </c>
      <c r="K167" s="6">
        <v>0</v>
      </c>
      <c r="L167" s="6">
        <v>1</v>
      </c>
      <c r="M167" s="6">
        <v>0</v>
      </c>
      <c r="N167" s="6">
        <v>0</v>
      </c>
      <c r="O167" s="6">
        <v>0</v>
      </c>
      <c r="P167" s="6">
        <v>0</v>
      </c>
      <c r="Q167" s="6">
        <v>0</v>
      </c>
      <c r="R167" s="6">
        <v>1</v>
      </c>
      <c r="S167" s="6">
        <v>3</v>
      </c>
      <c r="T167" s="6">
        <v>3</v>
      </c>
      <c r="U167" s="6">
        <v>0</v>
      </c>
      <c r="V167" s="6">
        <v>0</v>
      </c>
      <c r="W167" s="6">
        <v>0</v>
      </c>
      <c r="X167" s="6">
        <v>3</v>
      </c>
      <c r="Y167" s="6">
        <v>0</v>
      </c>
      <c r="Z167" s="6">
        <v>0</v>
      </c>
      <c r="AA167" s="6">
        <v>3</v>
      </c>
      <c r="AB167" s="6">
        <v>0</v>
      </c>
      <c r="AC167" s="6">
        <v>1</v>
      </c>
      <c r="AD167" s="39">
        <f t="shared" si="2"/>
        <v>21</v>
      </c>
    </row>
    <row r="168" spans="1:30" ht="18.75">
      <c r="A168" s="66" t="s">
        <v>293</v>
      </c>
      <c r="B168" s="6">
        <v>3</v>
      </c>
      <c r="C168" s="6">
        <v>3</v>
      </c>
      <c r="D168" s="6">
        <v>0</v>
      </c>
      <c r="E168" s="6">
        <v>1</v>
      </c>
      <c r="F168" s="6">
        <v>3</v>
      </c>
      <c r="G168" s="6">
        <v>1</v>
      </c>
      <c r="H168" s="6">
        <v>1</v>
      </c>
      <c r="I168" s="6">
        <v>0</v>
      </c>
      <c r="J168" s="6">
        <v>0</v>
      </c>
      <c r="K168" s="6">
        <v>0</v>
      </c>
      <c r="L168" s="6">
        <v>0</v>
      </c>
      <c r="M168" s="6">
        <v>0</v>
      </c>
      <c r="N168" s="6">
        <v>3</v>
      </c>
      <c r="O168" s="6">
        <v>1</v>
      </c>
      <c r="P168" s="6">
        <v>0</v>
      </c>
      <c r="Q168" s="6">
        <v>2</v>
      </c>
      <c r="R168" s="6">
        <v>0</v>
      </c>
      <c r="S168" s="6">
        <v>3</v>
      </c>
      <c r="T168" s="6">
        <v>3</v>
      </c>
      <c r="U168" s="6">
        <v>0</v>
      </c>
      <c r="V168" s="6">
        <v>0</v>
      </c>
      <c r="W168" s="6">
        <v>0</v>
      </c>
      <c r="X168" s="6">
        <v>3</v>
      </c>
      <c r="Y168" s="6">
        <v>0</v>
      </c>
      <c r="Z168" s="6">
        <v>0</v>
      </c>
      <c r="AA168" s="6">
        <v>0</v>
      </c>
      <c r="AB168" s="6">
        <v>2</v>
      </c>
      <c r="AC168" s="6">
        <v>3</v>
      </c>
      <c r="AD168" s="39">
        <f t="shared" si="2"/>
        <v>32</v>
      </c>
    </row>
    <row r="169" spans="1:30" ht="18.75">
      <c r="A169" s="66" t="s">
        <v>294</v>
      </c>
      <c r="B169" s="6">
        <v>3</v>
      </c>
      <c r="C169" s="6">
        <v>3</v>
      </c>
      <c r="D169" s="6">
        <v>3</v>
      </c>
      <c r="E169" s="6">
        <v>3</v>
      </c>
      <c r="F169" s="6">
        <v>3</v>
      </c>
      <c r="G169" s="6">
        <v>3</v>
      </c>
      <c r="H169" s="6">
        <v>3</v>
      </c>
      <c r="I169" s="6">
        <v>0</v>
      </c>
      <c r="J169" s="6">
        <v>0</v>
      </c>
      <c r="K169" s="6">
        <v>0</v>
      </c>
      <c r="L169" s="6">
        <v>3</v>
      </c>
      <c r="M169" s="6">
        <v>1</v>
      </c>
      <c r="N169" s="6">
        <v>3</v>
      </c>
      <c r="O169" s="6">
        <v>0</v>
      </c>
      <c r="P169" s="6">
        <v>3</v>
      </c>
      <c r="Q169" s="6">
        <v>3</v>
      </c>
      <c r="R169" s="6">
        <v>3</v>
      </c>
      <c r="S169" s="6">
        <v>3</v>
      </c>
      <c r="T169" s="6">
        <v>3</v>
      </c>
      <c r="U169" s="6">
        <v>0</v>
      </c>
      <c r="V169" s="6">
        <v>0</v>
      </c>
      <c r="W169" s="6">
        <v>0</v>
      </c>
      <c r="X169" s="6">
        <v>3</v>
      </c>
      <c r="Y169" s="6">
        <v>3</v>
      </c>
      <c r="Z169" s="6">
        <v>3</v>
      </c>
      <c r="AA169" s="6">
        <v>3</v>
      </c>
      <c r="AB169" s="6">
        <v>3</v>
      </c>
      <c r="AC169" s="6">
        <v>3</v>
      </c>
      <c r="AD169" s="39">
        <f t="shared" si="2"/>
        <v>61</v>
      </c>
    </row>
    <row r="170" spans="1:30" ht="18.75">
      <c r="A170" s="66" t="s">
        <v>295</v>
      </c>
      <c r="B170" s="6">
        <v>3</v>
      </c>
      <c r="C170" s="6">
        <v>3</v>
      </c>
      <c r="D170" s="6">
        <v>0</v>
      </c>
      <c r="E170" s="6">
        <v>1</v>
      </c>
      <c r="F170" s="6">
        <v>3</v>
      </c>
      <c r="G170" s="6">
        <v>0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2</v>
      </c>
      <c r="R170" s="6">
        <v>3</v>
      </c>
      <c r="S170" s="6">
        <v>3</v>
      </c>
      <c r="T170" s="6">
        <v>3</v>
      </c>
      <c r="U170" s="6">
        <v>1</v>
      </c>
      <c r="V170" s="6">
        <v>0</v>
      </c>
      <c r="W170" s="6">
        <v>3</v>
      </c>
      <c r="X170" s="6">
        <v>3</v>
      </c>
      <c r="Y170" s="6">
        <v>0</v>
      </c>
      <c r="Z170" s="6">
        <v>0</v>
      </c>
      <c r="AA170" s="6">
        <v>0</v>
      </c>
      <c r="AB170" s="6">
        <v>0</v>
      </c>
      <c r="AC170" s="6">
        <v>3</v>
      </c>
      <c r="AD170" s="39">
        <f t="shared" si="2"/>
        <v>31</v>
      </c>
    </row>
    <row r="171" spans="1:30" ht="18.75">
      <c r="A171" s="66" t="s">
        <v>296</v>
      </c>
      <c r="B171" s="6">
        <v>3</v>
      </c>
      <c r="C171" s="6">
        <v>1</v>
      </c>
      <c r="D171" s="6">
        <v>1</v>
      </c>
      <c r="E171" s="6">
        <v>0</v>
      </c>
      <c r="F171" s="6">
        <v>1</v>
      </c>
      <c r="G171" s="6">
        <v>1</v>
      </c>
      <c r="H171" s="6">
        <v>0</v>
      </c>
      <c r="I171" s="6">
        <v>0</v>
      </c>
      <c r="J171" s="6">
        <v>1</v>
      </c>
      <c r="K171" s="6">
        <v>0</v>
      </c>
      <c r="L171" s="6">
        <v>0</v>
      </c>
      <c r="M171" s="6">
        <v>0</v>
      </c>
      <c r="N171" s="6">
        <v>3</v>
      </c>
      <c r="O171" s="6">
        <v>1</v>
      </c>
      <c r="P171" s="6">
        <v>1</v>
      </c>
      <c r="Q171" s="6">
        <v>0</v>
      </c>
      <c r="R171" s="6">
        <v>0</v>
      </c>
      <c r="S171" s="6">
        <v>0</v>
      </c>
      <c r="T171" s="6">
        <v>3</v>
      </c>
      <c r="U171" s="6">
        <v>0</v>
      </c>
      <c r="V171" s="6">
        <v>1</v>
      </c>
      <c r="W171" s="6">
        <v>0</v>
      </c>
      <c r="X171" s="6">
        <v>0</v>
      </c>
      <c r="Y171" s="6">
        <v>0</v>
      </c>
      <c r="Z171" s="6">
        <v>0</v>
      </c>
      <c r="AA171" s="6">
        <v>3</v>
      </c>
      <c r="AB171" s="6">
        <v>3</v>
      </c>
      <c r="AC171" s="6">
        <v>1</v>
      </c>
      <c r="AD171" s="39">
        <f t="shared" si="2"/>
        <v>24</v>
      </c>
    </row>
    <row r="172" spans="1:30" ht="18.75">
      <c r="A172" s="66" t="s">
        <v>300</v>
      </c>
      <c r="B172" s="6">
        <v>1</v>
      </c>
      <c r="C172" s="6">
        <v>0</v>
      </c>
      <c r="D172" s="6">
        <v>0</v>
      </c>
      <c r="E172" s="6">
        <v>0</v>
      </c>
      <c r="F172" s="6">
        <v>1</v>
      </c>
      <c r="G172" s="6">
        <v>0</v>
      </c>
      <c r="H172" s="6">
        <v>0</v>
      </c>
      <c r="I172" s="6">
        <v>0</v>
      </c>
      <c r="J172" s="6">
        <v>0</v>
      </c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0</v>
      </c>
      <c r="W172" s="6">
        <v>0</v>
      </c>
      <c r="X172" s="6">
        <v>0</v>
      </c>
      <c r="Y172" s="6">
        <v>0</v>
      </c>
      <c r="Z172" s="6">
        <v>0</v>
      </c>
      <c r="AA172" s="6">
        <v>0</v>
      </c>
      <c r="AB172" s="6">
        <v>0</v>
      </c>
      <c r="AC172" s="6">
        <v>1</v>
      </c>
      <c r="AD172" s="39">
        <f t="shared" si="2"/>
        <v>3</v>
      </c>
    </row>
    <row r="173" spans="1:30" ht="18.75">
      <c r="A173" s="66" t="s">
        <v>301</v>
      </c>
      <c r="B173" s="6">
        <v>3</v>
      </c>
      <c r="C173" s="6">
        <v>3</v>
      </c>
      <c r="D173" s="6">
        <v>1</v>
      </c>
      <c r="E173" s="6">
        <v>1</v>
      </c>
      <c r="F173" s="6">
        <v>1</v>
      </c>
      <c r="G173" s="6">
        <v>0</v>
      </c>
      <c r="H173" s="6">
        <v>3</v>
      </c>
      <c r="I173" s="6">
        <v>0</v>
      </c>
      <c r="J173" s="6">
        <v>0</v>
      </c>
      <c r="K173" s="6">
        <v>0</v>
      </c>
      <c r="L173" s="6">
        <v>2</v>
      </c>
      <c r="M173" s="6">
        <v>2</v>
      </c>
      <c r="N173" s="6">
        <v>1</v>
      </c>
      <c r="O173" s="6">
        <v>3</v>
      </c>
      <c r="P173" s="6">
        <v>0</v>
      </c>
      <c r="Q173" s="6">
        <v>1</v>
      </c>
      <c r="R173" s="6">
        <v>0</v>
      </c>
      <c r="S173" s="6">
        <v>0</v>
      </c>
      <c r="T173" s="6">
        <v>3</v>
      </c>
      <c r="U173" s="6">
        <v>0</v>
      </c>
      <c r="V173" s="6">
        <v>0</v>
      </c>
      <c r="W173" s="6">
        <v>0</v>
      </c>
      <c r="X173" s="6">
        <v>0</v>
      </c>
      <c r="Y173" s="6">
        <v>3</v>
      </c>
      <c r="Z173" s="6">
        <v>1</v>
      </c>
      <c r="AA173" s="6">
        <v>0</v>
      </c>
      <c r="AB173" s="6">
        <v>3</v>
      </c>
      <c r="AC173" s="6">
        <v>1</v>
      </c>
      <c r="AD173" s="39">
        <f t="shared" si="2"/>
        <v>32</v>
      </c>
    </row>
    <row r="174" spans="1:30" ht="18.75">
      <c r="A174" s="66" t="s">
        <v>302</v>
      </c>
      <c r="B174" s="6">
        <v>3</v>
      </c>
      <c r="C174" s="6">
        <v>1</v>
      </c>
      <c r="D174" s="6">
        <v>0</v>
      </c>
      <c r="E174" s="6">
        <v>0</v>
      </c>
      <c r="F174" s="6">
        <v>1</v>
      </c>
      <c r="G174" s="6">
        <v>0</v>
      </c>
      <c r="H174" s="6">
        <v>1</v>
      </c>
      <c r="I174" s="6">
        <v>0</v>
      </c>
      <c r="J174" s="6">
        <v>0</v>
      </c>
      <c r="K174" s="6">
        <v>1</v>
      </c>
      <c r="L174" s="6">
        <v>0</v>
      </c>
      <c r="M174" s="6">
        <v>0</v>
      </c>
      <c r="N174" s="6">
        <v>1</v>
      </c>
      <c r="O174" s="6">
        <v>0</v>
      </c>
      <c r="P174" s="6">
        <v>1</v>
      </c>
      <c r="Q174" s="6">
        <v>3</v>
      </c>
      <c r="R174" s="6">
        <v>0</v>
      </c>
      <c r="S174" s="6">
        <v>0</v>
      </c>
      <c r="T174" s="6">
        <v>2</v>
      </c>
      <c r="U174" s="6">
        <v>0</v>
      </c>
      <c r="V174" s="6">
        <v>0</v>
      </c>
      <c r="W174" s="6">
        <v>0</v>
      </c>
      <c r="X174" s="6">
        <v>0</v>
      </c>
      <c r="Y174" s="6">
        <v>0</v>
      </c>
      <c r="Z174" s="6">
        <v>0</v>
      </c>
      <c r="AA174" s="6">
        <v>1</v>
      </c>
      <c r="AB174" s="6">
        <v>0</v>
      </c>
      <c r="AC174" s="6">
        <v>1</v>
      </c>
      <c r="AD174" s="39">
        <f t="shared" si="2"/>
        <v>16</v>
      </c>
    </row>
    <row r="175" spans="1:30" ht="18.75">
      <c r="A175" s="66" t="s">
        <v>303</v>
      </c>
      <c r="B175" s="6">
        <v>3</v>
      </c>
      <c r="C175" s="6">
        <v>1</v>
      </c>
      <c r="D175" s="6">
        <v>0</v>
      </c>
      <c r="E175" s="6">
        <v>1</v>
      </c>
      <c r="F175" s="6">
        <v>2</v>
      </c>
      <c r="G175" s="6">
        <v>0</v>
      </c>
      <c r="H175" s="6">
        <v>1</v>
      </c>
      <c r="I175" s="6">
        <v>0</v>
      </c>
      <c r="J175" s="6">
        <v>1</v>
      </c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1</v>
      </c>
      <c r="R175" s="6">
        <v>0</v>
      </c>
      <c r="S175" s="6">
        <v>0</v>
      </c>
      <c r="T175" s="6">
        <v>0</v>
      </c>
      <c r="U175" s="6">
        <v>0</v>
      </c>
      <c r="V175" s="6">
        <v>1</v>
      </c>
      <c r="W175" s="6">
        <v>1</v>
      </c>
      <c r="X175" s="6">
        <v>0</v>
      </c>
      <c r="Y175" s="6">
        <v>0</v>
      </c>
      <c r="Z175" s="6">
        <v>0</v>
      </c>
      <c r="AA175" s="6">
        <v>0</v>
      </c>
      <c r="AB175" s="6">
        <v>1</v>
      </c>
      <c r="AC175" s="6">
        <v>1</v>
      </c>
      <c r="AD175" s="39">
        <f t="shared" si="2"/>
        <v>14</v>
      </c>
    </row>
    <row r="176" spans="1:30" ht="18.75">
      <c r="A176" s="66" t="s">
        <v>304</v>
      </c>
      <c r="B176" s="6">
        <v>3</v>
      </c>
      <c r="C176" s="6">
        <v>2</v>
      </c>
      <c r="D176" s="6">
        <v>3</v>
      </c>
      <c r="E176" s="6">
        <v>1</v>
      </c>
      <c r="F176" s="6">
        <v>3</v>
      </c>
      <c r="G176" s="6">
        <v>0</v>
      </c>
      <c r="H176" s="6">
        <v>0</v>
      </c>
      <c r="I176" s="6">
        <v>0</v>
      </c>
      <c r="J176" s="6">
        <v>2</v>
      </c>
      <c r="K176" s="6">
        <v>0</v>
      </c>
      <c r="L176" s="6">
        <v>0</v>
      </c>
      <c r="M176" s="6">
        <v>0</v>
      </c>
      <c r="N176" s="6">
        <v>1</v>
      </c>
      <c r="O176" s="6">
        <v>1</v>
      </c>
      <c r="P176" s="6">
        <v>0</v>
      </c>
      <c r="Q176" s="6">
        <v>0</v>
      </c>
      <c r="R176" s="6">
        <v>0</v>
      </c>
      <c r="S176" s="6">
        <v>0</v>
      </c>
      <c r="T176" s="6">
        <v>3</v>
      </c>
      <c r="U176" s="6">
        <v>2</v>
      </c>
      <c r="V176" s="6">
        <v>1</v>
      </c>
      <c r="W176" s="6">
        <v>1</v>
      </c>
      <c r="X176" s="6">
        <v>3</v>
      </c>
      <c r="Y176" s="6">
        <v>0</v>
      </c>
      <c r="Z176" s="6">
        <v>0</v>
      </c>
      <c r="AA176" s="6">
        <v>3</v>
      </c>
      <c r="AB176" s="6">
        <v>1</v>
      </c>
      <c r="AC176" s="6">
        <v>0</v>
      </c>
      <c r="AD176" s="39">
        <f t="shared" si="2"/>
        <v>30</v>
      </c>
    </row>
    <row r="177" spans="1:30" ht="18.75">
      <c r="A177" s="66" t="s">
        <v>305</v>
      </c>
      <c r="B177" s="6">
        <v>0</v>
      </c>
      <c r="C177" s="6">
        <v>1</v>
      </c>
      <c r="D177" s="6">
        <v>0</v>
      </c>
      <c r="E177" s="6">
        <v>1</v>
      </c>
      <c r="F177" s="6">
        <v>3</v>
      </c>
      <c r="G177" s="6">
        <v>1</v>
      </c>
      <c r="H177" s="6">
        <v>1</v>
      </c>
      <c r="I177" s="6">
        <v>0</v>
      </c>
      <c r="J177" s="6">
        <v>1</v>
      </c>
      <c r="K177" s="6">
        <v>0</v>
      </c>
      <c r="L177" s="6">
        <v>0</v>
      </c>
      <c r="M177" s="6">
        <v>0</v>
      </c>
      <c r="N177" s="6">
        <v>1</v>
      </c>
      <c r="O177" s="6">
        <v>0</v>
      </c>
      <c r="P177" s="6">
        <v>0</v>
      </c>
      <c r="Q177" s="6">
        <v>0</v>
      </c>
      <c r="R177" s="6">
        <v>3</v>
      </c>
      <c r="S177" s="6">
        <v>1</v>
      </c>
      <c r="T177" s="6">
        <v>1</v>
      </c>
      <c r="U177" s="6">
        <v>0</v>
      </c>
      <c r="V177" s="6">
        <v>0</v>
      </c>
      <c r="W177" s="6">
        <v>1</v>
      </c>
      <c r="X177" s="6">
        <v>0</v>
      </c>
      <c r="Y177" s="6">
        <v>0</v>
      </c>
      <c r="Z177" s="6">
        <v>1</v>
      </c>
      <c r="AA177" s="6">
        <v>0</v>
      </c>
      <c r="AB177" s="6">
        <v>0</v>
      </c>
      <c r="AC177" s="6">
        <v>3</v>
      </c>
      <c r="AD177" s="39">
        <f t="shared" si="2"/>
        <v>19</v>
      </c>
    </row>
    <row r="178" spans="1:30" ht="18.75">
      <c r="A178" s="66" t="s">
        <v>306</v>
      </c>
      <c r="B178" s="6">
        <v>3</v>
      </c>
      <c r="C178" s="6">
        <v>3</v>
      </c>
      <c r="D178" s="6">
        <v>3</v>
      </c>
      <c r="E178" s="6">
        <v>0</v>
      </c>
      <c r="F178" s="6">
        <v>0</v>
      </c>
      <c r="G178" s="6">
        <v>0</v>
      </c>
      <c r="H178" s="6">
        <v>0</v>
      </c>
      <c r="I178" s="6">
        <v>1</v>
      </c>
      <c r="J178" s="6">
        <v>0</v>
      </c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0</v>
      </c>
      <c r="W178" s="6">
        <v>0</v>
      </c>
      <c r="X178" s="6">
        <v>0</v>
      </c>
      <c r="Y178" s="6">
        <v>0</v>
      </c>
      <c r="Z178" s="6">
        <v>0</v>
      </c>
      <c r="AA178" s="6">
        <v>0</v>
      </c>
      <c r="AB178" s="6">
        <v>1</v>
      </c>
      <c r="AC178" s="6">
        <v>0</v>
      </c>
      <c r="AD178" s="39">
        <f t="shared" si="2"/>
        <v>11</v>
      </c>
    </row>
    <row r="179" spans="1:30" ht="18.75">
      <c r="A179" s="66" t="s">
        <v>307</v>
      </c>
      <c r="B179" s="6">
        <v>3</v>
      </c>
      <c r="C179" s="6">
        <v>0</v>
      </c>
      <c r="D179" s="6">
        <v>1</v>
      </c>
      <c r="E179" s="6">
        <v>0</v>
      </c>
      <c r="F179" s="6">
        <v>1</v>
      </c>
      <c r="G179" s="6">
        <v>0</v>
      </c>
      <c r="H179" s="6">
        <v>0</v>
      </c>
      <c r="I179" s="6">
        <v>0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  <c r="R179" s="6">
        <v>1</v>
      </c>
      <c r="S179" s="6">
        <v>1</v>
      </c>
      <c r="T179" s="6">
        <v>0</v>
      </c>
      <c r="U179" s="6">
        <v>1</v>
      </c>
      <c r="V179" s="6">
        <v>1</v>
      </c>
      <c r="W179" s="6">
        <v>2</v>
      </c>
      <c r="X179" s="6">
        <v>0</v>
      </c>
      <c r="Y179" s="6">
        <v>0</v>
      </c>
      <c r="Z179" s="6">
        <v>1</v>
      </c>
      <c r="AA179" s="6">
        <v>0</v>
      </c>
      <c r="AB179" s="6">
        <v>1</v>
      </c>
      <c r="AC179" s="6">
        <v>2</v>
      </c>
      <c r="AD179" s="39">
        <f t="shared" si="2"/>
        <v>15</v>
      </c>
    </row>
    <row r="180" spans="1:30" ht="18.75">
      <c r="A180" s="66" t="s">
        <v>308</v>
      </c>
      <c r="B180" s="6">
        <v>1</v>
      </c>
      <c r="C180" s="6">
        <v>2</v>
      </c>
      <c r="D180" s="6">
        <v>0</v>
      </c>
      <c r="E180" s="6">
        <v>0</v>
      </c>
      <c r="F180" s="6">
        <v>1</v>
      </c>
      <c r="G180" s="6">
        <v>0</v>
      </c>
      <c r="H180" s="6">
        <v>0</v>
      </c>
      <c r="I180" s="6">
        <v>0</v>
      </c>
      <c r="J180" s="6">
        <v>2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1</v>
      </c>
      <c r="U180" s="6">
        <v>1</v>
      </c>
      <c r="V180" s="6">
        <v>0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39">
        <f t="shared" si="2"/>
        <v>8</v>
      </c>
    </row>
    <row r="181" spans="1:30" ht="18.75">
      <c r="A181" s="66" t="s">
        <v>309</v>
      </c>
      <c r="B181" s="6">
        <v>3</v>
      </c>
      <c r="C181" s="6">
        <v>2</v>
      </c>
      <c r="D181" s="6">
        <v>0</v>
      </c>
      <c r="E181" s="6">
        <v>2</v>
      </c>
      <c r="F181" s="6">
        <v>2</v>
      </c>
      <c r="G181" s="6">
        <v>2</v>
      </c>
      <c r="H181" s="6">
        <v>1</v>
      </c>
      <c r="I181" s="6">
        <v>1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3</v>
      </c>
      <c r="P181" s="6">
        <v>2</v>
      </c>
      <c r="Q181" s="6">
        <v>0</v>
      </c>
      <c r="R181" s="6">
        <v>3</v>
      </c>
      <c r="S181" s="6">
        <v>0</v>
      </c>
      <c r="T181" s="6">
        <v>3</v>
      </c>
      <c r="U181" s="6">
        <v>2</v>
      </c>
      <c r="V181" s="6">
        <v>0</v>
      </c>
      <c r="W181" s="6">
        <v>1</v>
      </c>
      <c r="X181" s="6">
        <v>1</v>
      </c>
      <c r="Y181" s="6">
        <v>1</v>
      </c>
      <c r="Z181" s="6">
        <v>0</v>
      </c>
      <c r="AA181" s="6">
        <v>3</v>
      </c>
      <c r="AB181" s="6">
        <v>1</v>
      </c>
      <c r="AC181" s="6">
        <v>3</v>
      </c>
      <c r="AD181" s="39">
        <f t="shared" si="2"/>
        <v>36</v>
      </c>
    </row>
    <row r="182" spans="1:30" ht="18.75">
      <c r="A182" s="66" t="s">
        <v>310</v>
      </c>
      <c r="B182" s="6">
        <v>3</v>
      </c>
      <c r="C182" s="6">
        <v>1</v>
      </c>
      <c r="D182" s="6">
        <v>1</v>
      </c>
      <c r="E182" s="6">
        <v>2</v>
      </c>
      <c r="F182" s="6">
        <v>2</v>
      </c>
      <c r="G182" s="6">
        <v>0</v>
      </c>
      <c r="H182" s="6">
        <v>1</v>
      </c>
      <c r="I182" s="6">
        <v>2</v>
      </c>
      <c r="J182" s="6">
        <v>0</v>
      </c>
      <c r="K182" s="6">
        <v>0</v>
      </c>
      <c r="L182" s="6">
        <v>1</v>
      </c>
      <c r="M182" s="6">
        <v>0</v>
      </c>
      <c r="N182" s="6">
        <v>2</v>
      </c>
      <c r="O182" s="6">
        <v>3</v>
      </c>
      <c r="P182" s="6">
        <v>0</v>
      </c>
      <c r="Q182" s="6">
        <v>3</v>
      </c>
      <c r="R182" s="6">
        <v>1</v>
      </c>
      <c r="S182" s="6">
        <v>0</v>
      </c>
      <c r="T182" s="6">
        <v>3</v>
      </c>
      <c r="U182" s="6">
        <v>1</v>
      </c>
      <c r="V182" s="6">
        <v>2</v>
      </c>
      <c r="W182" s="6">
        <v>3</v>
      </c>
      <c r="X182" s="6">
        <v>3</v>
      </c>
      <c r="Y182" s="6">
        <v>1</v>
      </c>
      <c r="Z182" s="6">
        <v>0</v>
      </c>
      <c r="AA182" s="6">
        <v>3</v>
      </c>
      <c r="AB182" s="6">
        <v>1</v>
      </c>
      <c r="AC182" s="6">
        <v>1</v>
      </c>
      <c r="AD182" s="39">
        <f t="shared" si="2"/>
        <v>40</v>
      </c>
    </row>
    <row r="183" spans="1:30" ht="18.75">
      <c r="A183" s="66" t="s">
        <v>311</v>
      </c>
      <c r="B183" s="6">
        <v>3</v>
      </c>
      <c r="C183" s="6">
        <v>3</v>
      </c>
      <c r="D183" s="6">
        <v>0</v>
      </c>
      <c r="E183" s="6">
        <v>3</v>
      </c>
      <c r="F183" s="6">
        <v>2</v>
      </c>
      <c r="G183" s="6">
        <v>1</v>
      </c>
      <c r="H183" s="6">
        <v>0</v>
      </c>
      <c r="I183" s="6">
        <v>0</v>
      </c>
      <c r="J183" s="6">
        <v>1</v>
      </c>
      <c r="K183" s="6">
        <v>1</v>
      </c>
      <c r="L183" s="6">
        <v>0</v>
      </c>
      <c r="M183" s="6">
        <v>0</v>
      </c>
      <c r="N183" s="6">
        <v>0</v>
      </c>
      <c r="O183" s="6">
        <v>1</v>
      </c>
      <c r="P183" s="6">
        <v>0</v>
      </c>
      <c r="Q183" s="6">
        <v>0</v>
      </c>
      <c r="R183" s="6">
        <v>0</v>
      </c>
      <c r="S183" s="6">
        <v>0</v>
      </c>
      <c r="T183" s="6">
        <v>2</v>
      </c>
      <c r="U183" s="6">
        <v>2</v>
      </c>
      <c r="V183" s="6">
        <v>1</v>
      </c>
      <c r="W183" s="6">
        <v>0</v>
      </c>
      <c r="X183" s="6">
        <v>2</v>
      </c>
      <c r="Y183" s="6">
        <v>1</v>
      </c>
      <c r="Z183" s="6">
        <v>0</v>
      </c>
      <c r="AA183" s="6">
        <v>0</v>
      </c>
      <c r="AB183" s="6">
        <v>3</v>
      </c>
      <c r="AC183" s="6">
        <v>1</v>
      </c>
      <c r="AD183" s="39">
        <f t="shared" si="2"/>
        <v>27</v>
      </c>
    </row>
    <row r="184" spans="1:30" ht="18.75">
      <c r="A184" s="66" t="s">
        <v>312</v>
      </c>
      <c r="B184" s="6">
        <v>3</v>
      </c>
      <c r="C184" s="6">
        <v>3</v>
      </c>
      <c r="D184" s="6">
        <v>0</v>
      </c>
      <c r="E184" s="6">
        <v>3</v>
      </c>
      <c r="F184" s="6">
        <v>3</v>
      </c>
      <c r="G184" s="6">
        <v>3</v>
      </c>
      <c r="H184" s="6">
        <v>0</v>
      </c>
      <c r="I184" s="6">
        <v>2</v>
      </c>
      <c r="J184" s="6">
        <v>3</v>
      </c>
      <c r="K184" s="6">
        <v>0</v>
      </c>
      <c r="L184" s="6">
        <v>1</v>
      </c>
      <c r="M184" s="6">
        <v>0</v>
      </c>
      <c r="N184" s="6">
        <v>2</v>
      </c>
      <c r="O184" s="6">
        <v>0</v>
      </c>
      <c r="P184" s="6">
        <v>0</v>
      </c>
      <c r="Q184" s="6">
        <v>1</v>
      </c>
      <c r="R184" s="6">
        <v>0</v>
      </c>
      <c r="S184" s="6">
        <v>1</v>
      </c>
      <c r="T184" s="6">
        <v>1</v>
      </c>
      <c r="U184" s="6">
        <v>1</v>
      </c>
      <c r="V184" s="6">
        <v>2</v>
      </c>
      <c r="W184" s="6">
        <v>1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3</v>
      </c>
      <c r="AD184" s="39">
        <f t="shared" si="2"/>
        <v>33</v>
      </c>
    </row>
    <row r="185" spans="1:30" ht="18.75">
      <c r="A185" s="66" t="s">
        <v>313</v>
      </c>
      <c r="B185" s="6">
        <v>0</v>
      </c>
      <c r="C185" s="6">
        <v>2</v>
      </c>
      <c r="D185" s="6">
        <v>0</v>
      </c>
      <c r="E185" s="6">
        <v>0</v>
      </c>
      <c r="F185" s="6">
        <v>3</v>
      </c>
      <c r="G185" s="6">
        <v>3</v>
      </c>
      <c r="H185" s="6">
        <v>0</v>
      </c>
      <c r="I185" s="6">
        <v>0</v>
      </c>
      <c r="J185" s="6">
        <v>0</v>
      </c>
      <c r="K185" s="6">
        <v>0</v>
      </c>
      <c r="L185" s="6">
        <v>0</v>
      </c>
      <c r="M185" s="6">
        <v>0</v>
      </c>
      <c r="N185" s="6">
        <v>1</v>
      </c>
      <c r="O185" s="6">
        <v>0</v>
      </c>
      <c r="P185" s="6">
        <v>1</v>
      </c>
      <c r="Q185" s="6">
        <v>0</v>
      </c>
      <c r="R185" s="6">
        <v>2</v>
      </c>
      <c r="S185" s="6">
        <v>0</v>
      </c>
      <c r="T185" s="6">
        <v>0</v>
      </c>
      <c r="U185" s="6">
        <v>0</v>
      </c>
      <c r="V185" s="6">
        <v>0</v>
      </c>
      <c r="W185" s="6">
        <v>0</v>
      </c>
      <c r="X185" s="6">
        <v>0</v>
      </c>
      <c r="Y185" s="6">
        <v>0</v>
      </c>
      <c r="Z185" s="6">
        <v>0</v>
      </c>
      <c r="AA185" s="6">
        <v>0</v>
      </c>
      <c r="AB185" s="6">
        <v>0</v>
      </c>
      <c r="AC185" s="6">
        <v>1</v>
      </c>
      <c r="AD185" s="39">
        <f t="shared" si="2"/>
        <v>13</v>
      </c>
    </row>
    <row r="186" spans="1:30" ht="18.75">
      <c r="A186" s="66" t="s">
        <v>314</v>
      </c>
      <c r="B186" s="6">
        <v>3</v>
      </c>
      <c r="C186" s="6">
        <v>1</v>
      </c>
      <c r="D186" s="6">
        <v>3</v>
      </c>
      <c r="E186" s="6">
        <v>0</v>
      </c>
      <c r="F186" s="6">
        <v>3</v>
      </c>
      <c r="G186" s="6">
        <v>0</v>
      </c>
      <c r="H186" s="6">
        <v>0</v>
      </c>
      <c r="I186" s="6">
        <v>0</v>
      </c>
      <c r="J186" s="6">
        <v>0</v>
      </c>
      <c r="K186" s="6">
        <v>0</v>
      </c>
      <c r="L186" s="6">
        <v>0</v>
      </c>
      <c r="M186" s="6">
        <v>1</v>
      </c>
      <c r="N186" s="6">
        <v>0</v>
      </c>
      <c r="O186" s="6">
        <v>0</v>
      </c>
      <c r="P186" s="6">
        <v>0</v>
      </c>
      <c r="Q186" s="6">
        <v>1</v>
      </c>
      <c r="R186" s="6">
        <v>1</v>
      </c>
      <c r="S186" s="6">
        <v>1</v>
      </c>
      <c r="T186" s="6">
        <v>0</v>
      </c>
      <c r="U186" s="6">
        <v>0</v>
      </c>
      <c r="V186" s="6">
        <v>0</v>
      </c>
      <c r="W186" s="6">
        <v>0</v>
      </c>
      <c r="X186" s="6">
        <v>0</v>
      </c>
      <c r="Y186" s="6">
        <v>0</v>
      </c>
      <c r="Z186" s="6">
        <v>0</v>
      </c>
      <c r="AA186" s="6">
        <v>0</v>
      </c>
      <c r="AB186" s="6">
        <v>0</v>
      </c>
      <c r="AC186" s="6">
        <v>1</v>
      </c>
      <c r="AD186" s="39">
        <f t="shared" si="2"/>
        <v>15</v>
      </c>
    </row>
    <row r="187" spans="1:30" ht="18.75">
      <c r="A187" s="66" t="s">
        <v>315</v>
      </c>
      <c r="B187" s="6">
        <v>3</v>
      </c>
      <c r="C187" s="6">
        <v>3</v>
      </c>
      <c r="D187" s="6">
        <v>3</v>
      </c>
      <c r="E187" s="6">
        <v>3</v>
      </c>
      <c r="F187" s="6">
        <v>3</v>
      </c>
      <c r="G187" s="6">
        <v>2</v>
      </c>
      <c r="H187" s="6">
        <v>3</v>
      </c>
      <c r="I187" s="6">
        <v>0</v>
      </c>
      <c r="J187" s="6">
        <v>0</v>
      </c>
      <c r="K187" s="6">
        <v>0</v>
      </c>
      <c r="L187" s="6">
        <v>0</v>
      </c>
      <c r="M187" s="6">
        <v>0</v>
      </c>
      <c r="N187" s="6">
        <v>3</v>
      </c>
      <c r="O187" s="6">
        <v>3</v>
      </c>
      <c r="P187" s="6">
        <v>0</v>
      </c>
      <c r="Q187" s="6">
        <v>3</v>
      </c>
      <c r="R187" s="6">
        <v>3</v>
      </c>
      <c r="S187" s="6">
        <v>3</v>
      </c>
      <c r="T187" s="6">
        <v>3</v>
      </c>
      <c r="U187" s="6">
        <v>0</v>
      </c>
      <c r="V187" s="6">
        <v>0</v>
      </c>
      <c r="W187" s="6">
        <v>0</v>
      </c>
      <c r="X187" s="6">
        <v>3</v>
      </c>
      <c r="Y187" s="6">
        <v>0</v>
      </c>
      <c r="Z187" s="6">
        <v>0</v>
      </c>
      <c r="AA187" s="6">
        <v>0</v>
      </c>
      <c r="AB187" s="6">
        <v>1</v>
      </c>
      <c r="AC187" s="6">
        <v>3</v>
      </c>
      <c r="AD187" s="39">
        <f t="shared" si="2"/>
        <v>45</v>
      </c>
    </row>
    <row r="188" spans="1:30" ht="18.75">
      <c r="A188" s="66" t="s">
        <v>316</v>
      </c>
      <c r="B188" s="6">
        <v>1</v>
      </c>
      <c r="C188" s="6">
        <v>2</v>
      </c>
      <c r="D188" s="6">
        <v>1</v>
      </c>
      <c r="E188" s="6">
        <v>0</v>
      </c>
      <c r="F188" s="6">
        <v>2</v>
      </c>
      <c r="G188" s="6">
        <v>0</v>
      </c>
      <c r="H188" s="6">
        <v>0</v>
      </c>
      <c r="I188" s="6">
        <v>0</v>
      </c>
      <c r="J188" s="6">
        <v>0</v>
      </c>
      <c r="K188" s="6">
        <v>0</v>
      </c>
      <c r="L188" s="6">
        <v>0</v>
      </c>
      <c r="M188" s="6">
        <v>0</v>
      </c>
      <c r="N188" s="6">
        <v>1</v>
      </c>
      <c r="O188" s="6">
        <v>0</v>
      </c>
      <c r="P188" s="6">
        <v>2</v>
      </c>
      <c r="Q188" s="6">
        <v>1</v>
      </c>
      <c r="R188" s="6">
        <v>2</v>
      </c>
      <c r="S188" s="6">
        <v>2</v>
      </c>
      <c r="T188" s="6">
        <v>0</v>
      </c>
      <c r="U188" s="6">
        <v>0</v>
      </c>
      <c r="V188" s="6">
        <v>0</v>
      </c>
      <c r="W188" s="6">
        <v>0</v>
      </c>
      <c r="X188" s="6">
        <v>2</v>
      </c>
      <c r="Y188" s="6">
        <v>0</v>
      </c>
      <c r="Z188" s="6">
        <v>0</v>
      </c>
      <c r="AA188" s="6">
        <v>0</v>
      </c>
      <c r="AB188" s="6">
        <v>0</v>
      </c>
      <c r="AC188" s="6">
        <v>1</v>
      </c>
      <c r="AD188" s="39">
        <f t="shared" si="2"/>
        <v>17</v>
      </c>
    </row>
    <row r="189" spans="1:30" ht="18.75">
      <c r="A189" s="66" t="s">
        <v>317</v>
      </c>
      <c r="B189" s="6">
        <v>3</v>
      </c>
      <c r="C189" s="6">
        <v>0</v>
      </c>
      <c r="D189" s="6">
        <v>3</v>
      </c>
      <c r="E189" s="6">
        <v>0</v>
      </c>
      <c r="F189" s="6">
        <v>3</v>
      </c>
      <c r="G189" s="6">
        <v>0</v>
      </c>
      <c r="H189" s="6">
        <v>1</v>
      </c>
      <c r="I189" s="6">
        <v>0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6">
        <v>1</v>
      </c>
      <c r="P189" s="6">
        <v>3</v>
      </c>
      <c r="Q189" s="6">
        <v>0</v>
      </c>
      <c r="R189" s="6">
        <v>0</v>
      </c>
      <c r="S189" s="6">
        <v>2</v>
      </c>
      <c r="T189" s="6">
        <v>0</v>
      </c>
      <c r="U189" s="6">
        <v>3</v>
      </c>
      <c r="V189" s="6">
        <v>0</v>
      </c>
      <c r="W189" s="6">
        <v>3</v>
      </c>
      <c r="X189" s="6">
        <v>2</v>
      </c>
      <c r="Y189" s="6">
        <v>0</v>
      </c>
      <c r="Z189" s="6">
        <v>0</v>
      </c>
      <c r="AA189" s="6">
        <v>2</v>
      </c>
      <c r="AB189" s="6">
        <v>3</v>
      </c>
      <c r="AC189" s="6">
        <v>0</v>
      </c>
      <c r="AD189" s="39">
        <f t="shared" si="2"/>
        <v>29</v>
      </c>
    </row>
    <row r="190" spans="1:30" ht="18.75">
      <c r="A190" s="66" t="s">
        <v>318</v>
      </c>
      <c r="B190" s="6">
        <v>1</v>
      </c>
      <c r="C190" s="6">
        <v>2</v>
      </c>
      <c r="D190" s="6">
        <v>2</v>
      </c>
      <c r="E190" s="6">
        <v>0</v>
      </c>
      <c r="F190" s="6">
        <v>1</v>
      </c>
      <c r="G190" s="6">
        <v>0</v>
      </c>
      <c r="H190" s="6">
        <v>0</v>
      </c>
      <c r="I190" s="6">
        <v>0</v>
      </c>
      <c r="J190" s="6">
        <v>1</v>
      </c>
      <c r="K190" s="6">
        <v>0</v>
      </c>
      <c r="L190" s="6">
        <v>0</v>
      </c>
      <c r="M190" s="6">
        <v>0</v>
      </c>
      <c r="N190" s="6">
        <v>1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  <c r="T190" s="6">
        <v>1</v>
      </c>
      <c r="U190" s="6">
        <v>0</v>
      </c>
      <c r="V190" s="6">
        <v>0</v>
      </c>
      <c r="W190" s="6">
        <v>1</v>
      </c>
      <c r="X190" s="6">
        <v>3</v>
      </c>
      <c r="Y190" s="6">
        <v>0</v>
      </c>
      <c r="Z190" s="6">
        <v>0</v>
      </c>
      <c r="AA190" s="6">
        <v>0</v>
      </c>
      <c r="AB190" s="6">
        <v>2</v>
      </c>
      <c r="AC190" s="6">
        <v>1</v>
      </c>
      <c r="AD190" s="39">
        <f t="shared" si="2"/>
        <v>16</v>
      </c>
    </row>
    <row r="191" spans="1:30" ht="18.75">
      <c r="A191" s="66" t="s">
        <v>319</v>
      </c>
      <c r="B191" s="6">
        <v>3</v>
      </c>
      <c r="C191" s="6">
        <v>3</v>
      </c>
      <c r="D191" s="6">
        <v>3</v>
      </c>
      <c r="E191" s="6">
        <v>2</v>
      </c>
      <c r="F191" s="6">
        <v>3</v>
      </c>
      <c r="G191" s="6">
        <v>0</v>
      </c>
      <c r="H191" s="6">
        <v>0</v>
      </c>
      <c r="I191" s="6">
        <v>0</v>
      </c>
      <c r="J191" s="6">
        <v>0</v>
      </c>
      <c r="K191" s="6">
        <v>0</v>
      </c>
      <c r="L191" s="6">
        <v>0</v>
      </c>
      <c r="M191" s="6">
        <v>0</v>
      </c>
      <c r="N191" s="6">
        <v>3</v>
      </c>
      <c r="O191" s="6">
        <v>0</v>
      </c>
      <c r="P191" s="6">
        <v>3</v>
      </c>
      <c r="Q191" s="6">
        <v>0</v>
      </c>
      <c r="R191" s="6">
        <v>0</v>
      </c>
      <c r="S191" s="6">
        <v>0</v>
      </c>
      <c r="T191" s="6">
        <v>3</v>
      </c>
      <c r="U191" s="6">
        <v>0</v>
      </c>
      <c r="V191" s="6">
        <v>1</v>
      </c>
      <c r="W191" s="6">
        <v>0</v>
      </c>
      <c r="X191" s="6">
        <v>2</v>
      </c>
      <c r="Y191" s="6">
        <v>0</v>
      </c>
      <c r="Z191" s="6">
        <v>0</v>
      </c>
      <c r="AA191" s="6">
        <v>0</v>
      </c>
      <c r="AB191" s="6">
        <v>3</v>
      </c>
      <c r="AC191" s="6">
        <v>2</v>
      </c>
      <c r="AD191" s="39">
        <f t="shared" si="2"/>
        <v>31</v>
      </c>
    </row>
    <row r="192" spans="1:30" ht="18.75">
      <c r="A192" s="66" t="s">
        <v>320</v>
      </c>
      <c r="B192" s="6">
        <v>1</v>
      </c>
      <c r="C192" s="6">
        <v>3</v>
      </c>
      <c r="D192" s="6">
        <v>0</v>
      </c>
      <c r="E192" s="6">
        <v>1</v>
      </c>
      <c r="F192" s="6">
        <v>1</v>
      </c>
      <c r="G192" s="6">
        <v>0</v>
      </c>
      <c r="H192" s="6">
        <v>0</v>
      </c>
      <c r="I192" s="6">
        <v>0</v>
      </c>
      <c r="J192" s="6">
        <v>0</v>
      </c>
      <c r="K192" s="6">
        <v>0</v>
      </c>
      <c r="L192" s="6">
        <v>0</v>
      </c>
      <c r="M192" s="6">
        <v>0</v>
      </c>
      <c r="N192" s="6">
        <v>0</v>
      </c>
      <c r="O192" s="6">
        <v>0</v>
      </c>
      <c r="P192" s="6">
        <v>1</v>
      </c>
      <c r="Q192" s="6">
        <v>1</v>
      </c>
      <c r="R192" s="6">
        <v>0</v>
      </c>
      <c r="S192" s="6">
        <v>0</v>
      </c>
      <c r="T192" s="6">
        <v>2</v>
      </c>
      <c r="U192" s="6">
        <v>1</v>
      </c>
      <c r="V192" s="6">
        <v>0</v>
      </c>
      <c r="W192" s="6">
        <v>0</v>
      </c>
      <c r="X192" s="6">
        <v>2</v>
      </c>
      <c r="Y192" s="6">
        <v>0</v>
      </c>
      <c r="Z192" s="6">
        <v>0</v>
      </c>
      <c r="AA192" s="6">
        <v>0</v>
      </c>
      <c r="AB192" s="6">
        <v>0</v>
      </c>
      <c r="AC192" s="6">
        <v>1</v>
      </c>
      <c r="AD192" s="39">
        <f t="shared" si="2"/>
        <v>14</v>
      </c>
    </row>
    <row r="193" spans="1:30" ht="18.75">
      <c r="A193" s="66" t="s">
        <v>321</v>
      </c>
      <c r="B193" s="6">
        <v>3</v>
      </c>
      <c r="C193" s="6">
        <v>1</v>
      </c>
      <c r="D193" s="6">
        <v>0</v>
      </c>
      <c r="E193" s="6">
        <v>1</v>
      </c>
      <c r="F193" s="6">
        <v>2</v>
      </c>
      <c r="G193" s="6">
        <v>0</v>
      </c>
      <c r="H193" s="6">
        <v>0</v>
      </c>
      <c r="I193" s="6">
        <v>2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1</v>
      </c>
      <c r="U193" s="6">
        <v>0</v>
      </c>
      <c r="V193" s="6">
        <v>0</v>
      </c>
      <c r="W193" s="6">
        <v>0</v>
      </c>
      <c r="X193" s="6">
        <v>0</v>
      </c>
      <c r="Y193" s="6">
        <v>0</v>
      </c>
      <c r="Z193" s="6">
        <v>0</v>
      </c>
      <c r="AA193" s="6">
        <v>0</v>
      </c>
      <c r="AB193" s="6">
        <v>0</v>
      </c>
      <c r="AC193" s="6">
        <v>0</v>
      </c>
      <c r="AD193" s="39">
        <f t="shared" si="2"/>
        <v>10</v>
      </c>
    </row>
    <row r="194" spans="1:30" ht="18.75">
      <c r="A194" s="66" t="s">
        <v>322</v>
      </c>
      <c r="B194" s="6">
        <v>2</v>
      </c>
      <c r="C194" s="6">
        <v>1</v>
      </c>
      <c r="D194" s="6">
        <v>0</v>
      </c>
      <c r="E194" s="6">
        <v>0</v>
      </c>
      <c r="F194" s="6">
        <v>1</v>
      </c>
      <c r="G194" s="6">
        <v>0</v>
      </c>
      <c r="H194" s="6">
        <v>1</v>
      </c>
      <c r="I194" s="6">
        <v>0</v>
      </c>
      <c r="J194" s="6">
        <v>2</v>
      </c>
      <c r="K194" s="6">
        <v>0</v>
      </c>
      <c r="L194" s="6">
        <v>1</v>
      </c>
      <c r="M194" s="6">
        <v>0</v>
      </c>
      <c r="N194" s="6">
        <v>1</v>
      </c>
      <c r="O194" s="6">
        <v>1</v>
      </c>
      <c r="P194" s="6">
        <v>0</v>
      </c>
      <c r="Q194" s="6">
        <v>1</v>
      </c>
      <c r="R194" s="6">
        <v>0</v>
      </c>
      <c r="S194" s="6">
        <v>0</v>
      </c>
      <c r="T194" s="6">
        <v>1</v>
      </c>
      <c r="U194" s="6">
        <v>0</v>
      </c>
      <c r="V194" s="6">
        <v>1</v>
      </c>
      <c r="W194" s="6">
        <v>1</v>
      </c>
      <c r="X194" s="6">
        <v>2</v>
      </c>
      <c r="Y194" s="6">
        <v>1</v>
      </c>
      <c r="Z194" s="6">
        <v>1</v>
      </c>
      <c r="AA194" s="6">
        <v>2</v>
      </c>
      <c r="AB194" s="6">
        <v>1</v>
      </c>
      <c r="AC194" s="6">
        <v>2</v>
      </c>
      <c r="AD194" s="39">
        <f t="shared" si="2"/>
        <v>23</v>
      </c>
    </row>
    <row r="195" spans="1:30" ht="18.75">
      <c r="A195" s="66" t="s">
        <v>323</v>
      </c>
      <c r="B195" s="6">
        <v>3</v>
      </c>
      <c r="C195" s="6">
        <v>3</v>
      </c>
      <c r="D195" s="6">
        <v>0</v>
      </c>
      <c r="E195" s="6">
        <v>0</v>
      </c>
      <c r="F195" s="6">
        <v>3</v>
      </c>
      <c r="G195" s="6">
        <v>0</v>
      </c>
      <c r="H195" s="6">
        <v>0</v>
      </c>
      <c r="I195" s="6">
        <v>0</v>
      </c>
      <c r="J195" s="6">
        <v>2</v>
      </c>
      <c r="K195" s="6">
        <v>0</v>
      </c>
      <c r="L195" s="6">
        <v>2</v>
      </c>
      <c r="M195" s="6">
        <v>0</v>
      </c>
      <c r="N195" s="6">
        <v>2</v>
      </c>
      <c r="O195" s="6">
        <v>0</v>
      </c>
      <c r="P195" s="6">
        <v>0</v>
      </c>
      <c r="Q195" s="6">
        <v>0</v>
      </c>
      <c r="R195" s="6">
        <v>1</v>
      </c>
      <c r="S195" s="6">
        <v>2</v>
      </c>
      <c r="T195" s="6">
        <v>1</v>
      </c>
      <c r="U195" s="6">
        <v>1</v>
      </c>
      <c r="V195" s="6">
        <v>0</v>
      </c>
      <c r="W195" s="6">
        <v>3</v>
      </c>
      <c r="X195" s="6">
        <v>0</v>
      </c>
      <c r="Y195" s="6">
        <v>2</v>
      </c>
      <c r="Z195" s="6">
        <v>1</v>
      </c>
      <c r="AA195" s="6">
        <v>2</v>
      </c>
      <c r="AB195" s="6">
        <v>3</v>
      </c>
      <c r="AC195" s="6">
        <v>3</v>
      </c>
      <c r="AD195" s="39">
        <f t="shared" si="2"/>
        <v>34</v>
      </c>
    </row>
    <row r="196" spans="1:30" ht="18.75">
      <c r="A196" s="66" t="s">
        <v>324</v>
      </c>
      <c r="B196" s="6">
        <v>3</v>
      </c>
      <c r="C196" s="6">
        <v>1</v>
      </c>
      <c r="D196" s="6">
        <v>1</v>
      </c>
      <c r="E196" s="6">
        <v>2</v>
      </c>
      <c r="F196" s="6">
        <v>1</v>
      </c>
      <c r="G196" s="6">
        <v>0</v>
      </c>
      <c r="H196" s="6">
        <v>0</v>
      </c>
      <c r="I196" s="6">
        <v>0</v>
      </c>
      <c r="J196" s="6">
        <v>1</v>
      </c>
      <c r="K196" s="6">
        <v>0</v>
      </c>
      <c r="L196" s="6">
        <v>0</v>
      </c>
      <c r="M196" s="6">
        <v>0</v>
      </c>
      <c r="N196" s="6">
        <v>0</v>
      </c>
      <c r="O196" s="6">
        <v>1</v>
      </c>
      <c r="P196" s="6">
        <v>0</v>
      </c>
      <c r="Q196" s="6">
        <v>2</v>
      </c>
      <c r="R196" s="6">
        <v>0</v>
      </c>
      <c r="S196" s="6">
        <v>1</v>
      </c>
      <c r="T196" s="6">
        <v>0</v>
      </c>
      <c r="U196" s="6">
        <v>0</v>
      </c>
      <c r="V196" s="6">
        <v>0</v>
      </c>
      <c r="W196" s="6">
        <v>3</v>
      </c>
      <c r="X196" s="6">
        <v>0</v>
      </c>
      <c r="Y196" s="6">
        <v>0</v>
      </c>
      <c r="Z196" s="6">
        <v>0</v>
      </c>
      <c r="AA196" s="6">
        <v>0</v>
      </c>
      <c r="AB196" s="6">
        <v>1</v>
      </c>
      <c r="AC196" s="6">
        <v>1</v>
      </c>
      <c r="AD196" s="39">
        <f t="shared" si="2"/>
        <v>18</v>
      </c>
    </row>
    <row r="197" spans="1:30" ht="18.75">
      <c r="A197" s="66" t="s">
        <v>325</v>
      </c>
      <c r="B197" s="6">
        <v>3</v>
      </c>
      <c r="C197" s="6">
        <v>3</v>
      </c>
      <c r="D197" s="6">
        <v>1</v>
      </c>
      <c r="E197" s="6">
        <v>1</v>
      </c>
      <c r="F197" s="6">
        <v>2</v>
      </c>
      <c r="G197" s="6">
        <v>0</v>
      </c>
      <c r="H197" s="6">
        <v>0</v>
      </c>
      <c r="I197" s="6">
        <v>0</v>
      </c>
      <c r="J197" s="6">
        <v>0</v>
      </c>
      <c r="K197" s="6">
        <v>0</v>
      </c>
      <c r="L197" s="6">
        <v>1</v>
      </c>
      <c r="M197" s="6">
        <v>0</v>
      </c>
      <c r="N197" s="6">
        <v>1</v>
      </c>
      <c r="O197" s="6">
        <v>0</v>
      </c>
      <c r="P197" s="6">
        <v>0</v>
      </c>
      <c r="Q197" s="6">
        <v>0</v>
      </c>
      <c r="R197" s="6">
        <v>0</v>
      </c>
      <c r="S197" s="6">
        <v>1</v>
      </c>
      <c r="T197" s="6">
        <v>1</v>
      </c>
      <c r="U197" s="6">
        <v>0</v>
      </c>
      <c r="V197" s="6">
        <v>0</v>
      </c>
      <c r="W197" s="6">
        <v>1</v>
      </c>
      <c r="X197" s="6">
        <v>0</v>
      </c>
      <c r="Y197" s="6">
        <v>0</v>
      </c>
      <c r="Z197" s="6">
        <v>0</v>
      </c>
      <c r="AA197" s="6">
        <v>2</v>
      </c>
      <c r="AB197" s="6">
        <v>1</v>
      </c>
      <c r="AC197" s="6">
        <v>3</v>
      </c>
      <c r="AD197" s="39">
        <f t="shared" si="2"/>
        <v>21</v>
      </c>
    </row>
    <row r="198" spans="1:30" ht="18.75">
      <c r="A198" s="66" t="s">
        <v>326</v>
      </c>
      <c r="B198" s="6">
        <v>3</v>
      </c>
      <c r="C198" s="6">
        <v>1</v>
      </c>
      <c r="D198" s="6">
        <v>0</v>
      </c>
      <c r="E198" s="6">
        <v>0</v>
      </c>
      <c r="F198" s="6">
        <v>1</v>
      </c>
      <c r="G198" s="6">
        <v>0</v>
      </c>
      <c r="H198" s="6">
        <v>0</v>
      </c>
      <c r="I198" s="6">
        <v>0</v>
      </c>
      <c r="J198" s="6">
        <v>0</v>
      </c>
      <c r="K198" s="6">
        <v>0</v>
      </c>
      <c r="L198" s="6">
        <v>1</v>
      </c>
      <c r="M198" s="6">
        <v>0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6">
        <v>0</v>
      </c>
      <c r="Y198" s="6">
        <v>0</v>
      </c>
      <c r="Z198" s="6">
        <v>0</v>
      </c>
      <c r="AA198" s="6">
        <v>0</v>
      </c>
      <c r="AB198" s="6">
        <v>0</v>
      </c>
      <c r="AC198" s="6">
        <v>0</v>
      </c>
      <c r="AD198" s="39">
        <f t="shared" si="2"/>
        <v>6</v>
      </c>
    </row>
    <row r="199" spans="1:30" ht="18.75">
      <c r="A199" s="66" t="s">
        <v>327</v>
      </c>
      <c r="B199" s="6">
        <v>3</v>
      </c>
      <c r="C199" s="6">
        <v>1</v>
      </c>
      <c r="D199" s="6">
        <v>0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3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3</v>
      </c>
      <c r="U199" s="6">
        <v>3</v>
      </c>
      <c r="V199" s="6">
        <v>3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1</v>
      </c>
      <c r="AD199" s="39">
        <f t="shared" ref="AD199:AD262" si="3">SUM(B199:AC199)</f>
        <v>17</v>
      </c>
    </row>
    <row r="200" spans="1:30" ht="18.75">
      <c r="A200" s="66" t="s">
        <v>328</v>
      </c>
      <c r="B200" s="6">
        <v>0</v>
      </c>
      <c r="C200" s="6">
        <v>1</v>
      </c>
      <c r="D200" s="6">
        <v>0</v>
      </c>
      <c r="E200" s="6">
        <v>0</v>
      </c>
      <c r="F200" s="6">
        <v>0</v>
      </c>
      <c r="G200" s="6">
        <v>0</v>
      </c>
      <c r="H200" s="6">
        <v>0</v>
      </c>
      <c r="I200" s="6">
        <v>0</v>
      </c>
      <c r="J200" s="6">
        <v>0</v>
      </c>
      <c r="K200" s="6">
        <v>0</v>
      </c>
      <c r="L200" s="6">
        <v>0</v>
      </c>
      <c r="M200" s="6">
        <v>0</v>
      </c>
      <c r="N200" s="6">
        <v>0</v>
      </c>
      <c r="O200" s="6">
        <v>0</v>
      </c>
      <c r="P200" s="6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6">
        <v>0</v>
      </c>
      <c r="Y200" s="6">
        <v>0</v>
      </c>
      <c r="Z200" s="6">
        <v>0</v>
      </c>
      <c r="AA200" s="6">
        <v>0</v>
      </c>
      <c r="AB200" s="6">
        <v>0</v>
      </c>
      <c r="AC200" s="6">
        <v>0</v>
      </c>
      <c r="AD200" s="39">
        <f t="shared" si="3"/>
        <v>1</v>
      </c>
    </row>
    <row r="201" spans="1:30" ht="18.75">
      <c r="A201" s="66" t="s">
        <v>329</v>
      </c>
      <c r="B201" s="6">
        <v>3</v>
      </c>
      <c r="C201" s="6">
        <v>3</v>
      </c>
      <c r="D201" s="6">
        <v>3</v>
      </c>
      <c r="E201" s="6">
        <v>1</v>
      </c>
      <c r="F201" s="6">
        <v>0</v>
      </c>
      <c r="G201" s="6">
        <v>0</v>
      </c>
      <c r="H201" s="6">
        <v>0</v>
      </c>
      <c r="I201" s="6">
        <v>0</v>
      </c>
      <c r="J201" s="6">
        <v>1</v>
      </c>
      <c r="K201" s="6">
        <v>0</v>
      </c>
      <c r="L201" s="6">
        <v>0</v>
      </c>
      <c r="M201" s="6">
        <v>0</v>
      </c>
      <c r="N201" s="6">
        <v>0</v>
      </c>
      <c r="O201" s="6">
        <v>0</v>
      </c>
      <c r="P201" s="6">
        <v>0</v>
      </c>
      <c r="Q201" s="6">
        <v>1</v>
      </c>
      <c r="R201" s="6">
        <v>0</v>
      </c>
      <c r="S201" s="6">
        <v>0</v>
      </c>
      <c r="T201" s="6">
        <v>1</v>
      </c>
      <c r="U201" s="6">
        <v>1</v>
      </c>
      <c r="V201" s="6">
        <v>0</v>
      </c>
      <c r="W201" s="6">
        <v>0</v>
      </c>
      <c r="X201" s="6">
        <v>1</v>
      </c>
      <c r="Y201" s="6">
        <v>0</v>
      </c>
      <c r="Z201" s="6">
        <v>0</v>
      </c>
      <c r="AA201" s="6">
        <v>0</v>
      </c>
      <c r="AB201" s="6">
        <v>0</v>
      </c>
      <c r="AC201" s="6">
        <v>1</v>
      </c>
      <c r="AD201" s="39">
        <f t="shared" si="3"/>
        <v>16</v>
      </c>
    </row>
    <row r="202" spans="1:30" ht="18.75">
      <c r="A202" s="66" t="s">
        <v>397</v>
      </c>
      <c r="B202" s="6">
        <v>3</v>
      </c>
      <c r="C202" s="6">
        <v>3</v>
      </c>
      <c r="D202" s="6">
        <v>0</v>
      </c>
      <c r="E202" s="6">
        <v>1</v>
      </c>
      <c r="F202" s="6">
        <v>1</v>
      </c>
      <c r="G202" s="6">
        <v>1</v>
      </c>
      <c r="H202" s="6">
        <v>0</v>
      </c>
      <c r="I202" s="6">
        <v>0</v>
      </c>
      <c r="J202" s="6">
        <v>0</v>
      </c>
      <c r="K202" s="6">
        <v>0</v>
      </c>
      <c r="L202" s="6">
        <v>0</v>
      </c>
      <c r="M202" s="6">
        <v>0</v>
      </c>
      <c r="N202" s="6">
        <v>0</v>
      </c>
      <c r="O202" s="6">
        <v>0</v>
      </c>
      <c r="P202" s="6">
        <v>1</v>
      </c>
      <c r="Q202" s="6">
        <v>1</v>
      </c>
      <c r="R202" s="6">
        <v>1</v>
      </c>
      <c r="S202" s="6">
        <v>0</v>
      </c>
      <c r="T202" s="6">
        <v>0</v>
      </c>
      <c r="U202" s="6">
        <v>0</v>
      </c>
      <c r="V202" s="6">
        <v>0</v>
      </c>
      <c r="W202" s="6">
        <v>2</v>
      </c>
      <c r="X202" s="6">
        <v>0</v>
      </c>
      <c r="Y202" s="6">
        <v>0</v>
      </c>
      <c r="Z202" s="6">
        <v>0</v>
      </c>
      <c r="AA202" s="6">
        <v>0</v>
      </c>
      <c r="AB202" s="6">
        <v>0</v>
      </c>
      <c r="AC202" s="6">
        <v>0</v>
      </c>
      <c r="AD202" s="39">
        <f t="shared" si="3"/>
        <v>14</v>
      </c>
    </row>
    <row r="203" spans="1:30" ht="18.75">
      <c r="A203" s="66" t="s">
        <v>398</v>
      </c>
      <c r="B203" s="6">
        <v>3</v>
      </c>
      <c r="C203" s="6">
        <v>1</v>
      </c>
      <c r="D203" s="6">
        <v>0</v>
      </c>
      <c r="E203" s="6">
        <v>0</v>
      </c>
      <c r="F203" s="6">
        <v>1</v>
      </c>
      <c r="G203" s="6">
        <v>0</v>
      </c>
      <c r="H203" s="6">
        <v>0</v>
      </c>
      <c r="I203" s="6">
        <v>0</v>
      </c>
      <c r="J203" s="6">
        <v>2</v>
      </c>
      <c r="K203" s="6">
        <v>0</v>
      </c>
      <c r="L203" s="6">
        <v>0</v>
      </c>
      <c r="M203" s="6">
        <v>0</v>
      </c>
      <c r="N203" s="6">
        <v>0</v>
      </c>
      <c r="O203" s="6">
        <v>0</v>
      </c>
      <c r="P203" s="6">
        <v>0</v>
      </c>
      <c r="Q203" s="6">
        <v>0</v>
      </c>
      <c r="R203" s="6">
        <v>0</v>
      </c>
      <c r="S203" s="6">
        <v>0</v>
      </c>
      <c r="T203" s="6">
        <v>1</v>
      </c>
      <c r="U203" s="6">
        <v>1</v>
      </c>
      <c r="V203" s="6">
        <v>0</v>
      </c>
      <c r="W203" s="6">
        <v>1</v>
      </c>
      <c r="X203" s="6">
        <v>0</v>
      </c>
      <c r="Y203" s="6">
        <v>0</v>
      </c>
      <c r="Z203" s="6">
        <v>0</v>
      </c>
      <c r="AA203" s="6">
        <v>0</v>
      </c>
      <c r="AB203" s="6">
        <v>0</v>
      </c>
      <c r="AC203" s="6">
        <v>0</v>
      </c>
      <c r="AD203" s="39">
        <f t="shared" si="3"/>
        <v>10</v>
      </c>
    </row>
    <row r="204" spans="1:30" ht="18.75">
      <c r="A204" s="66" t="s">
        <v>399</v>
      </c>
      <c r="B204" s="6">
        <v>3</v>
      </c>
      <c r="C204" s="6">
        <v>0</v>
      </c>
      <c r="D204" s="6">
        <v>0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1</v>
      </c>
      <c r="N204" s="6">
        <v>0</v>
      </c>
      <c r="O204" s="6">
        <v>1</v>
      </c>
      <c r="P204" s="6">
        <v>0</v>
      </c>
      <c r="Q204" s="6">
        <v>0</v>
      </c>
      <c r="R204" s="6">
        <v>0</v>
      </c>
      <c r="S204" s="6">
        <v>1</v>
      </c>
      <c r="T204" s="6">
        <v>1</v>
      </c>
      <c r="U204" s="6">
        <v>1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1</v>
      </c>
      <c r="AD204" s="39">
        <f t="shared" si="3"/>
        <v>9</v>
      </c>
    </row>
    <row r="205" spans="1:30" ht="18.75">
      <c r="A205" s="66" t="s">
        <v>400</v>
      </c>
      <c r="B205" s="6">
        <v>3</v>
      </c>
      <c r="C205" s="6">
        <v>1</v>
      </c>
      <c r="D205" s="6">
        <v>0</v>
      </c>
      <c r="E205" s="6">
        <v>1</v>
      </c>
      <c r="F205" s="6">
        <v>3</v>
      </c>
      <c r="G205" s="6">
        <v>1</v>
      </c>
      <c r="H205" s="6">
        <v>1</v>
      </c>
      <c r="I205" s="6">
        <v>0</v>
      </c>
      <c r="J205" s="6">
        <v>0</v>
      </c>
      <c r="K205" s="6">
        <v>1</v>
      </c>
      <c r="L205" s="6">
        <v>1</v>
      </c>
      <c r="M205" s="6">
        <v>0</v>
      </c>
      <c r="N205" s="6">
        <v>1</v>
      </c>
      <c r="O205" s="6">
        <v>1</v>
      </c>
      <c r="P205" s="6">
        <v>0</v>
      </c>
      <c r="Q205" s="6">
        <v>0</v>
      </c>
      <c r="R205" s="6">
        <v>0</v>
      </c>
      <c r="S205" s="6">
        <v>1</v>
      </c>
      <c r="T205" s="6">
        <v>0</v>
      </c>
      <c r="U205" s="6">
        <v>1</v>
      </c>
      <c r="V205" s="6">
        <v>0</v>
      </c>
      <c r="W205" s="6">
        <v>1</v>
      </c>
      <c r="X205" s="6">
        <v>1</v>
      </c>
      <c r="Y205" s="6">
        <v>1</v>
      </c>
      <c r="Z205" s="6">
        <v>1</v>
      </c>
      <c r="AA205" s="6">
        <v>0</v>
      </c>
      <c r="AB205" s="6">
        <v>1</v>
      </c>
      <c r="AC205" s="6">
        <v>1</v>
      </c>
      <c r="AD205" s="39">
        <f t="shared" si="3"/>
        <v>22</v>
      </c>
    </row>
    <row r="206" spans="1:30" ht="18.75">
      <c r="A206" s="66" t="s">
        <v>401</v>
      </c>
      <c r="B206" s="6">
        <v>3</v>
      </c>
      <c r="C206" s="6">
        <v>3</v>
      </c>
      <c r="D206" s="6">
        <v>1</v>
      </c>
      <c r="E206" s="6">
        <v>1</v>
      </c>
      <c r="F206" s="6">
        <v>2</v>
      </c>
      <c r="G206" s="6">
        <v>0</v>
      </c>
      <c r="H206" s="6">
        <v>2</v>
      </c>
      <c r="I206" s="6">
        <v>1</v>
      </c>
      <c r="J206" s="6">
        <v>3</v>
      </c>
      <c r="K206" s="6">
        <v>0</v>
      </c>
      <c r="L206" s="6">
        <v>0</v>
      </c>
      <c r="M206" s="6">
        <v>0</v>
      </c>
      <c r="N206" s="6">
        <v>2</v>
      </c>
      <c r="O206" s="6">
        <v>2</v>
      </c>
      <c r="P206" s="6">
        <v>0</v>
      </c>
      <c r="Q206" s="6">
        <v>0</v>
      </c>
      <c r="R206" s="6">
        <v>3</v>
      </c>
      <c r="S206" s="6">
        <v>1</v>
      </c>
      <c r="T206" s="6">
        <v>2</v>
      </c>
      <c r="U206" s="6">
        <v>2</v>
      </c>
      <c r="V206" s="6">
        <v>3</v>
      </c>
      <c r="W206" s="6">
        <v>3</v>
      </c>
      <c r="X206" s="6">
        <v>0</v>
      </c>
      <c r="Y206" s="6">
        <v>0</v>
      </c>
      <c r="Z206" s="6">
        <v>1</v>
      </c>
      <c r="AA206" s="6">
        <v>0</v>
      </c>
      <c r="AB206" s="6">
        <v>0</v>
      </c>
      <c r="AC206" s="6">
        <v>3</v>
      </c>
      <c r="AD206" s="39">
        <f t="shared" si="3"/>
        <v>38</v>
      </c>
    </row>
    <row r="207" spans="1:30" ht="18.75">
      <c r="A207" s="66" t="s">
        <v>402</v>
      </c>
      <c r="B207" s="6">
        <v>1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1</v>
      </c>
      <c r="L207" s="6">
        <v>0</v>
      </c>
      <c r="M207" s="6">
        <v>0</v>
      </c>
      <c r="N207" s="6">
        <v>0</v>
      </c>
      <c r="O207" s="6">
        <v>0</v>
      </c>
      <c r="P207" s="6">
        <v>1</v>
      </c>
      <c r="Q207" s="6">
        <v>0</v>
      </c>
      <c r="R207" s="6">
        <v>0</v>
      </c>
      <c r="S207" s="6">
        <v>1</v>
      </c>
      <c r="T207" s="6">
        <v>0</v>
      </c>
      <c r="U207" s="6">
        <v>0</v>
      </c>
      <c r="V207" s="6">
        <v>0</v>
      </c>
      <c r="W207" s="6">
        <v>1</v>
      </c>
      <c r="X207" s="6">
        <v>0</v>
      </c>
      <c r="Y207" s="6">
        <v>0</v>
      </c>
      <c r="Z207" s="6">
        <v>0</v>
      </c>
      <c r="AA207" s="6">
        <v>0</v>
      </c>
      <c r="AB207" s="6">
        <v>0</v>
      </c>
      <c r="AC207" s="6">
        <v>0</v>
      </c>
      <c r="AD207" s="39">
        <f t="shared" si="3"/>
        <v>5</v>
      </c>
    </row>
    <row r="208" spans="1:30" ht="18.75">
      <c r="A208" s="56" t="s">
        <v>403</v>
      </c>
      <c r="B208" s="6">
        <v>3</v>
      </c>
      <c r="C208" s="6">
        <v>3</v>
      </c>
      <c r="D208" s="6">
        <v>3</v>
      </c>
      <c r="E208" s="6">
        <v>1</v>
      </c>
      <c r="F208" s="6">
        <v>3</v>
      </c>
      <c r="G208" s="6">
        <v>2</v>
      </c>
      <c r="H208" s="6">
        <v>1</v>
      </c>
      <c r="I208" s="6">
        <v>0</v>
      </c>
      <c r="J208" s="6">
        <v>1</v>
      </c>
      <c r="K208" s="6">
        <v>0</v>
      </c>
      <c r="L208" s="6">
        <v>0</v>
      </c>
      <c r="M208" s="6">
        <v>0</v>
      </c>
      <c r="N208" s="6">
        <v>1</v>
      </c>
      <c r="O208" s="6">
        <v>1</v>
      </c>
      <c r="P208" s="6">
        <v>2</v>
      </c>
      <c r="Q208" s="6">
        <v>2</v>
      </c>
      <c r="R208" s="6">
        <v>2</v>
      </c>
      <c r="S208" s="6">
        <v>2</v>
      </c>
      <c r="T208" s="6">
        <v>2</v>
      </c>
      <c r="U208" s="6">
        <v>1</v>
      </c>
      <c r="V208" s="6">
        <v>1</v>
      </c>
      <c r="W208" s="6">
        <v>0</v>
      </c>
      <c r="X208" s="6">
        <v>0</v>
      </c>
      <c r="Y208" s="6">
        <v>2</v>
      </c>
      <c r="Z208" s="6">
        <v>0</v>
      </c>
      <c r="AA208" s="6">
        <v>1</v>
      </c>
      <c r="AB208" s="6">
        <v>1</v>
      </c>
      <c r="AC208" s="6">
        <v>3</v>
      </c>
      <c r="AD208" s="39">
        <f t="shared" si="3"/>
        <v>38</v>
      </c>
    </row>
    <row r="209" spans="1:30" ht="18.75">
      <c r="A209" s="77" t="s">
        <v>404</v>
      </c>
      <c r="B209" s="6">
        <v>3</v>
      </c>
      <c r="C209" s="6">
        <v>3</v>
      </c>
      <c r="D209" s="6">
        <v>3</v>
      </c>
      <c r="E209" s="6">
        <v>3</v>
      </c>
      <c r="F209" s="6">
        <v>1</v>
      </c>
      <c r="G209" s="6">
        <v>3</v>
      </c>
      <c r="H209" s="6">
        <v>3</v>
      </c>
      <c r="I209" s="6">
        <v>0</v>
      </c>
      <c r="J209" s="6">
        <v>3</v>
      </c>
      <c r="K209" s="6">
        <v>0</v>
      </c>
      <c r="L209" s="6">
        <v>0</v>
      </c>
      <c r="M209" s="6">
        <v>0</v>
      </c>
      <c r="N209" s="6">
        <v>1</v>
      </c>
      <c r="O209" s="6">
        <v>0</v>
      </c>
      <c r="P209" s="6">
        <v>0</v>
      </c>
      <c r="Q209" s="6">
        <v>3</v>
      </c>
      <c r="R209" s="6">
        <v>0</v>
      </c>
      <c r="S209" s="6">
        <v>3</v>
      </c>
      <c r="T209" s="6">
        <v>0</v>
      </c>
      <c r="U209" s="6">
        <v>3</v>
      </c>
      <c r="V209" s="6">
        <v>3</v>
      </c>
      <c r="W209" s="6">
        <v>1</v>
      </c>
      <c r="X209" s="6">
        <v>0</v>
      </c>
      <c r="Y209" s="6">
        <v>1</v>
      </c>
      <c r="Z209" s="6">
        <v>0</v>
      </c>
      <c r="AA209" s="6">
        <v>0</v>
      </c>
      <c r="AB209" s="6">
        <v>1</v>
      </c>
      <c r="AC209" s="6">
        <v>3</v>
      </c>
      <c r="AD209" s="79">
        <f t="shared" si="3"/>
        <v>41</v>
      </c>
    </row>
    <row r="210" spans="1:30" ht="18.75">
      <c r="A210" s="56" t="s">
        <v>405</v>
      </c>
      <c r="B210" s="6">
        <v>3</v>
      </c>
      <c r="C210" s="6">
        <v>3</v>
      </c>
      <c r="D210" s="6">
        <v>0</v>
      </c>
      <c r="E210" s="6">
        <v>1</v>
      </c>
      <c r="F210" s="6">
        <v>2</v>
      </c>
      <c r="G210" s="6">
        <v>1</v>
      </c>
      <c r="H210" s="6">
        <v>1</v>
      </c>
      <c r="I210" s="6">
        <v>2</v>
      </c>
      <c r="J210" s="6">
        <v>1</v>
      </c>
      <c r="K210" s="6">
        <v>0</v>
      </c>
      <c r="L210" s="6">
        <v>3</v>
      </c>
      <c r="M210" s="6">
        <v>0</v>
      </c>
      <c r="N210" s="6">
        <v>0</v>
      </c>
      <c r="O210" s="6">
        <v>1</v>
      </c>
      <c r="P210" s="6">
        <v>0</v>
      </c>
      <c r="Q210" s="6">
        <v>1</v>
      </c>
      <c r="R210" s="6">
        <v>1</v>
      </c>
      <c r="S210" s="6">
        <v>1</v>
      </c>
      <c r="T210" s="6">
        <v>1</v>
      </c>
      <c r="U210" s="6">
        <v>2</v>
      </c>
      <c r="V210" s="6">
        <v>1</v>
      </c>
      <c r="W210" s="6">
        <v>1</v>
      </c>
      <c r="X210" s="6">
        <v>2</v>
      </c>
      <c r="Y210" s="6">
        <v>1</v>
      </c>
      <c r="Z210" s="6">
        <v>0</v>
      </c>
      <c r="AA210" s="6">
        <v>0</v>
      </c>
      <c r="AB210" s="6">
        <v>0</v>
      </c>
      <c r="AC210" s="6">
        <v>0</v>
      </c>
      <c r="AD210" s="39">
        <f t="shared" si="3"/>
        <v>29</v>
      </c>
    </row>
    <row r="211" spans="1:30" ht="18.75">
      <c r="A211" s="56" t="s">
        <v>406</v>
      </c>
      <c r="B211" s="6">
        <v>3</v>
      </c>
      <c r="C211" s="6">
        <v>3</v>
      </c>
      <c r="D211" s="6">
        <v>3</v>
      </c>
      <c r="E211" s="6">
        <v>2</v>
      </c>
      <c r="F211" s="6">
        <v>3</v>
      </c>
      <c r="G211" s="6">
        <v>0</v>
      </c>
      <c r="H211" s="6">
        <v>1</v>
      </c>
      <c r="I211" s="6">
        <v>3</v>
      </c>
      <c r="J211" s="6">
        <v>3</v>
      </c>
      <c r="K211" s="6">
        <v>1</v>
      </c>
      <c r="L211" s="6">
        <v>2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2</v>
      </c>
      <c r="S211" s="6">
        <v>0</v>
      </c>
      <c r="T211" s="6">
        <v>3</v>
      </c>
      <c r="U211" s="6">
        <v>3</v>
      </c>
      <c r="V211" s="6">
        <v>2</v>
      </c>
      <c r="W211" s="6">
        <v>0</v>
      </c>
      <c r="X211" s="6">
        <v>0</v>
      </c>
      <c r="Y211" s="6">
        <v>1</v>
      </c>
      <c r="Z211" s="6">
        <v>1</v>
      </c>
      <c r="AA211" s="6">
        <v>2</v>
      </c>
      <c r="AB211" s="6">
        <v>0</v>
      </c>
      <c r="AC211" s="6">
        <v>3</v>
      </c>
      <c r="AD211" s="39">
        <f t="shared" si="3"/>
        <v>41</v>
      </c>
    </row>
    <row r="212" spans="1:30" ht="18.75">
      <c r="A212" s="56" t="s">
        <v>420</v>
      </c>
      <c r="B212" s="6">
        <v>3</v>
      </c>
      <c r="C212" s="6">
        <v>3</v>
      </c>
      <c r="D212" s="6">
        <v>1</v>
      </c>
      <c r="E212" s="6">
        <v>0</v>
      </c>
      <c r="F212" s="6">
        <v>3</v>
      </c>
      <c r="G212" s="6">
        <v>1</v>
      </c>
      <c r="H212" s="6">
        <v>0</v>
      </c>
      <c r="I212" s="6">
        <v>0</v>
      </c>
      <c r="J212" s="6">
        <v>0</v>
      </c>
      <c r="K212" s="6">
        <v>0</v>
      </c>
      <c r="L212" s="6">
        <v>0</v>
      </c>
      <c r="M212" s="6">
        <v>0</v>
      </c>
      <c r="N212" s="6">
        <v>3</v>
      </c>
      <c r="O212" s="6">
        <v>2</v>
      </c>
      <c r="P212" s="6">
        <v>3</v>
      </c>
      <c r="Q212" s="6">
        <v>1</v>
      </c>
      <c r="R212" s="6">
        <v>0</v>
      </c>
      <c r="S212" s="6">
        <v>2</v>
      </c>
      <c r="T212" s="6">
        <v>3</v>
      </c>
      <c r="U212" s="6">
        <v>0</v>
      </c>
      <c r="V212" s="6">
        <v>2</v>
      </c>
      <c r="W212" s="6">
        <v>3</v>
      </c>
      <c r="X212" s="6">
        <v>0</v>
      </c>
      <c r="Y212" s="6">
        <v>0</v>
      </c>
      <c r="Z212" s="6">
        <v>0</v>
      </c>
      <c r="AA212" s="6">
        <v>3</v>
      </c>
      <c r="AB212" s="6">
        <v>3</v>
      </c>
      <c r="AC212" s="6">
        <v>3</v>
      </c>
      <c r="AD212" s="39">
        <f t="shared" si="3"/>
        <v>39</v>
      </c>
    </row>
    <row r="213" spans="1:30" ht="18.75">
      <c r="A213" s="56" t="s">
        <v>421</v>
      </c>
      <c r="B213" s="6">
        <v>1</v>
      </c>
      <c r="C213" s="6">
        <v>1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1</v>
      </c>
      <c r="V213" s="6">
        <v>1</v>
      </c>
      <c r="W213" s="6">
        <v>1</v>
      </c>
      <c r="X213" s="6">
        <v>0</v>
      </c>
      <c r="Y213" s="6">
        <v>0</v>
      </c>
      <c r="Z213" s="6">
        <v>0</v>
      </c>
      <c r="AA213" s="6">
        <v>0</v>
      </c>
      <c r="AB213" s="6">
        <v>0</v>
      </c>
      <c r="AC213" s="6">
        <v>0</v>
      </c>
      <c r="AD213" s="39">
        <f t="shared" si="3"/>
        <v>5</v>
      </c>
    </row>
    <row r="214" spans="1:30" ht="18.75">
      <c r="A214" s="56" t="s">
        <v>422</v>
      </c>
      <c r="B214" s="6">
        <v>3</v>
      </c>
      <c r="C214" s="6">
        <v>2</v>
      </c>
      <c r="D214" s="6">
        <v>3</v>
      </c>
      <c r="E214" s="6">
        <v>0</v>
      </c>
      <c r="F214" s="6">
        <v>2</v>
      </c>
      <c r="G214" s="6">
        <v>0</v>
      </c>
      <c r="H214" s="6">
        <v>2</v>
      </c>
      <c r="I214" s="6">
        <v>0</v>
      </c>
      <c r="J214" s="6">
        <v>3</v>
      </c>
      <c r="K214" s="6">
        <v>0</v>
      </c>
      <c r="L214" s="6">
        <v>1</v>
      </c>
      <c r="M214" s="6">
        <v>1</v>
      </c>
      <c r="N214" s="6">
        <v>0</v>
      </c>
      <c r="O214" s="6">
        <v>0</v>
      </c>
      <c r="P214" s="6">
        <v>0</v>
      </c>
      <c r="Q214" s="6">
        <v>3</v>
      </c>
      <c r="R214" s="6">
        <v>3</v>
      </c>
      <c r="S214" s="6">
        <v>3</v>
      </c>
      <c r="T214" s="6">
        <v>3</v>
      </c>
      <c r="U214" s="6">
        <v>0</v>
      </c>
      <c r="V214" s="6">
        <v>2</v>
      </c>
      <c r="W214" s="6">
        <v>1</v>
      </c>
      <c r="X214" s="6">
        <v>3</v>
      </c>
      <c r="Y214" s="6">
        <v>1</v>
      </c>
      <c r="Z214" s="6">
        <v>2</v>
      </c>
      <c r="AA214" s="6">
        <v>0</v>
      </c>
      <c r="AB214" s="6">
        <v>0</v>
      </c>
      <c r="AC214" s="6">
        <v>1</v>
      </c>
      <c r="AD214" s="39">
        <f t="shared" si="3"/>
        <v>39</v>
      </c>
    </row>
    <row r="215" spans="1:30" ht="18.75">
      <c r="A215" s="37" t="s">
        <v>424</v>
      </c>
      <c r="B215" s="6">
        <v>0</v>
      </c>
      <c r="C215" s="6">
        <v>1</v>
      </c>
      <c r="D215" s="6">
        <v>1</v>
      </c>
      <c r="E215" s="6">
        <v>0</v>
      </c>
      <c r="F215" s="6">
        <v>1</v>
      </c>
      <c r="G215" s="6">
        <v>1</v>
      </c>
      <c r="H215" s="6">
        <v>0</v>
      </c>
      <c r="I215" s="6">
        <v>0</v>
      </c>
      <c r="J215" s="6">
        <v>0</v>
      </c>
      <c r="K215" s="6">
        <v>0</v>
      </c>
      <c r="L215" s="6">
        <v>0</v>
      </c>
      <c r="M215" s="6">
        <v>0</v>
      </c>
      <c r="N215" s="6">
        <v>0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6">
        <v>0</v>
      </c>
      <c r="Y215" s="6">
        <v>0</v>
      </c>
      <c r="Z215" s="6">
        <v>0</v>
      </c>
      <c r="AA215" s="6">
        <v>0</v>
      </c>
      <c r="AB215" s="6">
        <v>0</v>
      </c>
      <c r="AC215" s="6">
        <v>0</v>
      </c>
      <c r="AD215" s="39">
        <f t="shared" si="3"/>
        <v>4</v>
      </c>
    </row>
    <row r="216" spans="1:30" ht="18.75">
      <c r="A216" s="37" t="s">
        <v>425</v>
      </c>
      <c r="B216" s="6">
        <v>3</v>
      </c>
      <c r="C216" s="6">
        <v>0</v>
      </c>
      <c r="D216" s="6">
        <v>0</v>
      </c>
      <c r="E216" s="6">
        <v>0</v>
      </c>
      <c r="F216" s="6">
        <v>2</v>
      </c>
      <c r="G216" s="6">
        <v>0</v>
      </c>
      <c r="H216" s="6">
        <v>1</v>
      </c>
      <c r="I216" s="6">
        <v>0</v>
      </c>
      <c r="J216" s="6">
        <v>0</v>
      </c>
      <c r="K216" s="6">
        <v>0</v>
      </c>
      <c r="L216" s="6">
        <v>0</v>
      </c>
      <c r="M216" s="6">
        <v>0</v>
      </c>
      <c r="N216" s="6">
        <v>1</v>
      </c>
      <c r="O216" s="6">
        <v>0</v>
      </c>
      <c r="P216" s="6">
        <v>0</v>
      </c>
      <c r="Q216" s="6">
        <v>1</v>
      </c>
      <c r="R216" s="6">
        <v>0</v>
      </c>
      <c r="S216" s="6">
        <v>1</v>
      </c>
      <c r="T216" s="6">
        <v>3</v>
      </c>
      <c r="U216" s="6">
        <v>0</v>
      </c>
      <c r="V216" s="6">
        <v>0</v>
      </c>
      <c r="W216" s="6">
        <v>3</v>
      </c>
      <c r="X216" s="6">
        <v>0</v>
      </c>
      <c r="Y216" s="6">
        <v>0</v>
      </c>
      <c r="Z216" s="6">
        <v>0</v>
      </c>
      <c r="AA216" s="6">
        <v>0</v>
      </c>
      <c r="AB216" s="6">
        <v>2</v>
      </c>
      <c r="AC216" s="6">
        <v>0</v>
      </c>
      <c r="AD216" s="39">
        <f t="shared" si="3"/>
        <v>17</v>
      </c>
    </row>
    <row r="217" spans="1:30" ht="18.75">
      <c r="A217" s="37" t="s">
        <v>426</v>
      </c>
      <c r="B217" s="6">
        <v>0</v>
      </c>
      <c r="C217" s="6">
        <v>2</v>
      </c>
      <c r="D217" s="6">
        <v>0</v>
      </c>
      <c r="E217" s="6">
        <v>1</v>
      </c>
      <c r="F217" s="6">
        <v>3</v>
      </c>
      <c r="G217" s="6">
        <v>1</v>
      </c>
      <c r="H217" s="6">
        <v>0</v>
      </c>
      <c r="I217" s="6">
        <v>0</v>
      </c>
      <c r="J217" s="6">
        <v>0</v>
      </c>
      <c r="K217" s="6">
        <v>0</v>
      </c>
      <c r="L217" s="6">
        <v>0</v>
      </c>
      <c r="M217" s="6">
        <v>0</v>
      </c>
      <c r="N217" s="6">
        <v>0</v>
      </c>
      <c r="O217" s="6">
        <v>0</v>
      </c>
      <c r="P217" s="6">
        <v>0</v>
      </c>
      <c r="Q217" s="6">
        <v>0</v>
      </c>
      <c r="R217" s="6">
        <v>3</v>
      </c>
      <c r="S217" s="6">
        <v>1</v>
      </c>
      <c r="T217" s="6">
        <v>0</v>
      </c>
      <c r="U217" s="6">
        <v>0</v>
      </c>
      <c r="V217" s="6">
        <v>0</v>
      </c>
      <c r="W217" s="6">
        <v>1</v>
      </c>
      <c r="X217" s="6">
        <v>0</v>
      </c>
      <c r="Y217" s="6">
        <v>0</v>
      </c>
      <c r="Z217" s="6">
        <v>1</v>
      </c>
      <c r="AA217" s="6">
        <v>0</v>
      </c>
      <c r="AB217" s="6">
        <v>0</v>
      </c>
      <c r="AC217" s="6">
        <v>3</v>
      </c>
      <c r="AD217" s="39">
        <f t="shared" si="3"/>
        <v>16</v>
      </c>
    </row>
    <row r="218" spans="1:30" ht="18.75">
      <c r="A218" s="37" t="s">
        <v>427</v>
      </c>
      <c r="B218" s="6">
        <v>3</v>
      </c>
      <c r="C218" s="6">
        <v>3</v>
      </c>
      <c r="D218" s="6">
        <v>0</v>
      </c>
      <c r="E218" s="6">
        <v>1</v>
      </c>
      <c r="F218" s="6">
        <v>1</v>
      </c>
      <c r="G218" s="6">
        <v>3</v>
      </c>
      <c r="H218" s="6">
        <v>2</v>
      </c>
      <c r="I218" s="6">
        <v>0</v>
      </c>
      <c r="J218" s="6">
        <v>0</v>
      </c>
      <c r="K218" s="6">
        <v>0</v>
      </c>
      <c r="L218" s="6">
        <v>0</v>
      </c>
      <c r="M218" s="6">
        <v>0</v>
      </c>
      <c r="N218" s="6">
        <v>1</v>
      </c>
      <c r="O218" s="6">
        <v>0</v>
      </c>
      <c r="P218" s="6">
        <v>0</v>
      </c>
      <c r="Q218" s="6">
        <v>2</v>
      </c>
      <c r="R218" s="6">
        <v>1</v>
      </c>
      <c r="S218" s="6">
        <v>0</v>
      </c>
      <c r="T218" s="6">
        <v>3</v>
      </c>
      <c r="U218" s="6">
        <v>1</v>
      </c>
      <c r="V218" s="6">
        <v>1</v>
      </c>
      <c r="W218" s="6">
        <v>1</v>
      </c>
      <c r="X218" s="6">
        <v>3</v>
      </c>
      <c r="Y218" s="6">
        <v>1</v>
      </c>
      <c r="Z218" s="6">
        <v>1</v>
      </c>
      <c r="AA218" s="6">
        <v>1</v>
      </c>
      <c r="AB218" s="6">
        <v>0</v>
      </c>
      <c r="AC218" s="6">
        <v>1</v>
      </c>
      <c r="AD218" s="39">
        <f t="shared" si="3"/>
        <v>30</v>
      </c>
    </row>
    <row r="219" spans="1:30" ht="18.75">
      <c r="A219" s="37" t="s">
        <v>428</v>
      </c>
      <c r="B219" s="6">
        <v>2</v>
      </c>
      <c r="C219" s="6">
        <v>2</v>
      </c>
      <c r="D219" s="6">
        <v>0</v>
      </c>
      <c r="E219" s="6">
        <v>0</v>
      </c>
      <c r="F219" s="6">
        <v>1</v>
      </c>
      <c r="G219" s="6">
        <v>0</v>
      </c>
      <c r="H219" s="6">
        <v>0</v>
      </c>
      <c r="I219" s="6">
        <v>0</v>
      </c>
      <c r="J219" s="6">
        <v>0</v>
      </c>
      <c r="K219" s="6">
        <v>0</v>
      </c>
      <c r="L219" s="6">
        <v>0</v>
      </c>
      <c r="M219" s="6">
        <v>0</v>
      </c>
      <c r="N219" s="6">
        <v>0</v>
      </c>
      <c r="O219" s="6">
        <v>0</v>
      </c>
      <c r="P219" s="6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6">
        <v>0</v>
      </c>
      <c r="Y219" s="6">
        <v>0</v>
      </c>
      <c r="Z219" s="6">
        <v>0</v>
      </c>
      <c r="AA219" s="6">
        <v>0</v>
      </c>
      <c r="AB219" s="6">
        <v>1</v>
      </c>
      <c r="AC219" s="6">
        <v>1</v>
      </c>
      <c r="AD219" s="39">
        <f t="shared" si="3"/>
        <v>7</v>
      </c>
    </row>
    <row r="220" spans="1:30" ht="18.75">
      <c r="A220" s="37" t="s">
        <v>429</v>
      </c>
      <c r="B220" s="6">
        <v>3</v>
      </c>
      <c r="C220" s="6">
        <v>2</v>
      </c>
      <c r="D220" s="6">
        <v>3</v>
      </c>
      <c r="E220" s="6">
        <v>0</v>
      </c>
      <c r="F220" s="6">
        <v>1</v>
      </c>
      <c r="G220" s="6">
        <v>0</v>
      </c>
      <c r="H220" s="6">
        <v>1</v>
      </c>
      <c r="I220" s="6">
        <v>0</v>
      </c>
      <c r="J220" s="6">
        <v>0</v>
      </c>
      <c r="K220" s="6">
        <v>0</v>
      </c>
      <c r="L220" s="6">
        <v>1</v>
      </c>
      <c r="M220" s="6">
        <v>0</v>
      </c>
      <c r="N220" s="6">
        <v>2</v>
      </c>
      <c r="O220" s="6">
        <v>0</v>
      </c>
      <c r="P220" s="6">
        <v>0</v>
      </c>
      <c r="Q220" s="6">
        <v>0</v>
      </c>
      <c r="R220" s="6">
        <v>2</v>
      </c>
      <c r="S220" s="6">
        <v>1</v>
      </c>
      <c r="T220" s="6">
        <v>1</v>
      </c>
      <c r="U220" s="6">
        <v>3</v>
      </c>
      <c r="V220" s="6">
        <v>1</v>
      </c>
      <c r="W220" s="6">
        <v>1</v>
      </c>
      <c r="X220" s="6">
        <v>0</v>
      </c>
      <c r="Y220" s="6">
        <v>1</v>
      </c>
      <c r="Z220" s="6">
        <v>0</v>
      </c>
      <c r="AA220" s="6">
        <v>0</v>
      </c>
      <c r="AB220" s="6">
        <v>0</v>
      </c>
      <c r="AC220" s="6">
        <v>3</v>
      </c>
      <c r="AD220" s="39">
        <f t="shared" si="3"/>
        <v>26</v>
      </c>
    </row>
    <row r="221" spans="1:30" ht="18.75">
      <c r="A221" s="37" t="s">
        <v>430</v>
      </c>
      <c r="B221" s="6">
        <v>0</v>
      </c>
      <c r="C221" s="6">
        <v>0</v>
      </c>
      <c r="D221" s="6">
        <v>0</v>
      </c>
      <c r="E221" s="6">
        <v>0</v>
      </c>
      <c r="F221" s="6">
        <v>0</v>
      </c>
      <c r="G221" s="6">
        <v>0</v>
      </c>
      <c r="H221" s="6">
        <v>0</v>
      </c>
      <c r="I221" s="6">
        <v>0</v>
      </c>
      <c r="J221" s="6">
        <v>0</v>
      </c>
      <c r="K221" s="6">
        <v>0</v>
      </c>
      <c r="L221" s="6">
        <v>0</v>
      </c>
      <c r="M221" s="6">
        <v>0</v>
      </c>
      <c r="N221" s="6">
        <v>0</v>
      </c>
      <c r="O221" s="6">
        <v>0</v>
      </c>
      <c r="P221" s="6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6">
        <v>0</v>
      </c>
      <c r="Y221" s="6">
        <v>0</v>
      </c>
      <c r="Z221" s="6">
        <v>0</v>
      </c>
      <c r="AA221" s="6">
        <v>0</v>
      </c>
      <c r="AB221" s="6">
        <v>0</v>
      </c>
      <c r="AC221" s="6">
        <v>0</v>
      </c>
      <c r="AD221" s="39">
        <f t="shared" si="3"/>
        <v>0</v>
      </c>
    </row>
    <row r="222" spans="1:30" ht="18.75">
      <c r="A222" s="37" t="s">
        <v>431</v>
      </c>
      <c r="B222" s="6">
        <v>3</v>
      </c>
      <c r="C222" s="6">
        <v>1</v>
      </c>
      <c r="D222" s="6">
        <v>0</v>
      </c>
      <c r="E222" s="6">
        <v>0</v>
      </c>
      <c r="F222" s="6">
        <v>0</v>
      </c>
      <c r="G222" s="6">
        <v>1</v>
      </c>
      <c r="H222" s="6">
        <v>0</v>
      </c>
      <c r="I222" s="6">
        <v>0</v>
      </c>
      <c r="J222" s="6">
        <v>0</v>
      </c>
      <c r="K222" s="6">
        <v>0</v>
      </c>
      <c r="L222" s="6">
        <v>1</v>
      </c>
      <c r="M222" s="6">
        <v>0</v>
      </c>
      <c r="N222" s="6">
        <v>0</v>
      </c>
      <c r="O222" s="6">
        <v>1</v>
      </c>
      <c r="P222" s="6">
        <v>0</v>
      </c>
      <c r="Q222" s="6">
        <v>0</v>
      </c>
      <c r="R222" s="6">
        <v>0</v>
      </c>
      <c r="S222" s="6">
        <v>0</v>
      </c>
      <c r="T222" s="6">
        <v>1</v>
      </c>
      <c r="U222" s="6">
        <v>0</v>
      </c>
      <c r="V222" s="6">
        <v>0</v>
      </c>
      <c r="W222" s="6">
        <v>0</v>
      </c>
      <c r="X222" s="6">
        <v>0</v>
      </c>
      <c r="Y222" s="6">
        <v>0</v>
      </c>
      <c r="Z222" s="6">
        <v>0</v>
      </c>
      <c r="AA222" s="6">
        <v>1</v>
      </c>
      <c r="AB222" s="6">
        <v>0</v>
      </c>
      <c r="AC222" s="6">
        <v>0</v>
      </c>
      <c r="AD222" s="39">
        <f t="shared" si="3"/>
        <v>9</v>
      </c>
    </row>
    <row r="223" spans="1:30" ht="18.75">
      <c r="A223" s="37" t="s">
        <v>432</v>
      </c>
      <c r="B223" s="6">
        <v>3</v>
      </c>
      <c r="C223" s="6">
        <v>2</v>
      </c>
      <c r="D223" s="6">
        <v>0</v>
      </c>
      <c r="E223" s="6">
        <v>0</v>
      </c>
      <c r="F223" s="6">
        <v>1</v>
      </c>
      <c r="G223" s="6">
        <v>1</v>
      </c>
      <c r="H223" s="6">
        <v>1</v>
      </c>
      <c r="I223" s="6">
        <v>1</v>
      </c>
      <c r="J223" s="6">
        <v>1</v>
      </c>
      <c r="K223" s="6">
        <v>0</v>
      </c>
      <c r="L223" s="6">
        <v>1</v>
      </c>
      <c r="M223" s="6">
        <v>0</v>
      </c>
      <c r="N223" s="6">
        <v>0</v>
      </c>
      <c r="O223" s="6">
        <v>0</v>
      </c>
      <c r="P223" s="6">
        <v>0</v>
      </c>
      <c r="Q223" s="6">
        <v>1</v>
      </c>
      <c r="R223" s="6">
        <v>0</v>
      </c>
      <c r="S223" s="6">
        <v>1</v>
      </c>
      <c r="T223" s="6">
        <v>0</v>
      </c>
      <c r="U223" s="6">
        <v>1</v>
      </c>
      <c r="V223" s="6">
        <v>0</v>
      </c>
      <c r="W223" s="6">
        <v>0</v>
      </c>
      <c r="X223" s="6">
        <v>0</v>
      </c>
      <c r="Y223" s="6">
        <v>0</v>
      </c>
      <c r="Z223" s="6">
        <v>0</v>
      </c>
      <c r="AA223" s="6">
        <v>0</v>
      </c>
      <c r="AB223" s="6">
        <v>0</v>
      </c>
      <c r="AC223" s="6">
        <v>1</v>
      </c>
      <c r="AD223" s="78">
        <f t="shared" si="3"/>
        <v>15</v>
      </c>
    </row>
    <row r="224" spans="1:30" ht="18.75">
      <c r="A224" s="37" t="s">
        <v>433</v>
      </c>
      <c r="B224" s="6">
        <v>3</v>
      </c>
      <c r="C224" s="6">
        <v>3</v>
      </c>
      <c r="D224" s="6">
        <v>0</v>
      </c>
      <c r="E224" s="6">
        <v>1</v>
      </c>
      <c r="F224" s="6">
        <v>1</v>
      </c>
      <c r="G224" s="6">
        <v>0</v>
      </c>
      <c r="H224" s="6">
        <v>1</v>
      </c>
      <c r="I224" s="6">
        <v>1</v>
      </c>
      <c r="J224" s="6">
        <v>1</v>
      </c>
      <c r="K224" s="6">
        <v>0</v>
      </c>
      <c r="L224" s="6">
        <v>1</v>
      </c>
      <c r="M224" s="6">
        <v>0</v>
      </c>
      <c r="N224" s="6">
        <v>0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1</v>
      </c>
      <c r="V224" s="6">
        <v>1</v>
      </c>
      <c r="W224" s="6">
        <v>3</v>
      </c>
      <c r="X224" s="6">
        <v>0</v>
      </c>
      <c r="Y224" s="6">
        <v>1</v>
      </c>
      <c r="Z224" s="6">
        <v>0</v>
      </c>
      <c r="AA224" s="6">
        <v>1</v>
      </c>
      <c r="AB224" s="6">
        <v>0</v>
      </c>
      <c r="AC224" s="6">
        <v>1</v>
      </c>
      <c r="AD224" s="39">
        <f t="shared" si="3"/>
        <v>20</v>
      </c>
    </row>
    <row r="225" spans="1:30" ht="18.75">
      <c r="A225" s="37" t="s">
        <v>434</v>
      </c>
      <c r="B225" s="6">
        <v>3</v>
      </c>
      <c r="C225" s="6">
        <v>3</v>
      </c>
      <c r="D225" s="6">
        <v>0</v>
      </c>
      <c r="E225" s="6">
        <v>0</v>
      </c>
      <c r="F225" s="6">
        <v>2</v>
      </c>
      <c r="G225" s="6">
        <v>1</v>
      </c>
      <c r="H225" s="6">
        <v>0</v>
      </c>
      <c r="I225" s="6">
        <v>2</v>
      </c>
      <c r="J225" s="6">
        <v>0</v>
      </c>
      <c r="K225" s="6">
        <v>0</v>
      </c>
      <c r="L225" s="6">
        <v>0</v>
      </c>
      <c r="M225" s="6">
        <v>0</v>
      </c>
      <c r="N225" s="6">
        <v>1</v>
      </c>
      <c r="O225" s="6">
        <v>0</v>
      </c>
      <c r="P225" s="6">
        <v>0</v>
      </c>
      <c r="Q225" s="6">
        <v>0</v>
      </c>
      <c r="R225" s="6">
        <v>2</v>
      </c>
      <c r="S225" s="6">
        <v>1</v>
      </c>
      <c r="T225" s="6">
        <v>1</v>
      </c>
      <c r="U225" s="6">
        <v>0</v>
      </c>
      <c r="V225" s="6">
        <v>0</v>
      </c>
      <c r="W225" s="6">
        <v>2</v>
      </c>
      <c r="X225" s="6">
        <v>3</v>
      </c>
      <c r="Y225" s="6">
        <v>0</v>
      </c>
      <c r="Z225" s="6">
        <v>1</v>
      </c>
      <c r="AA225" s="6">
        <v>0</v>
      </c>
      <c r="AB225" s="6">
        <v>0</v>
      </c>
      <c r="AC225" s="6">
        <v>3</v>
      </c>
      <c r="AD225" s="39">
        <f t="shared" si="3"/>
        <v>25</v>
      </c>
    </row>
    <row r="226" spans="1:30" ht="18.75">
      <c r="A226" s="37" t="s">
        <v>435</v>
      </c>
      <c r="B226" s="6">
        <v>3</v>
      </c>
      <c r="C226" s="6">
        <v>3</v>
      </c>
      <c r="D226" s="6">
        <v>0</v>
      </c>
      <c r="E226" s="6">
        <v>3</v>
      </c>
      <c r="F226" s="6">
        <v>3</v>
      </c>
      <c r="G226" s="6">
        <v>1</v>
      </c>
      <c r="H226" s="6">
        <v>3</v>
      </c>
      <c r="I226" s="6">
        <v>3</v>
      </c>
      <c r="J226" s="6">
        <v>0</v>
      </c>
      <c r="K226" s="6">
        <v>0</v>
      </c>
      <c r="L226" s="6">
        <v>1</v>
      </c>
      <c r="M226" s="6">
        <v>1</v>
      </c>
      <c r="N226" s="6">
        <v>3</v>
      </c>
      <c r="O226" s="6">
        <v>1</v>
      </c>
      <c r="P226" s="6">
        <v>0</v>
      </c>
      <c r="Q226" s="6">
        <v>0</v>
      </c>
      <c r="R226" s="6">
        <v>1</v>
      </c>
      <c r="S226" s="6">
        <v>1</v>
      </c>
      <c r="T226" s="6">
        <v>1</v>
      </c>
      <c r="U226" s="6">
        <v>0</v>
      </c>
      <c r="V226" s="6">
        <v>2</v>
      </c>
      <c r="W226" s="6">
        <v>2</v>
      </c>
      <c r="X226" s="6">
        <v>3</v>
      </c>
      <c r="Y226" s="6">
        <v>1</v>
      </c>
      <c r="Z226" s="6">
        <v>0</v>
      </c>
      <c r="AA226" s="6">
        <v>3</v>
      </c>
      <c r="AB226" s="6">
        <v>2</v>
      </c>
      <c r="AC226" s="6">
        <v>0</v>
      </c>
      <c r="AD226" s="39">
        <f t="shared" si="3"/>
        <v>41</v>
      </c>
    </row>
    <row r="227" spans="1:30" ht="18.75">
      <c r="A227" s="37" t="s">
        <v>436</v>
      </c>
      <c r="B227" s="6">
        <v>3</v>
      </c>
      <c r="C227" s="6">
        <v>2</v>
      </c>
      <c r="D227" s="6">
        <v>1</v>
      </c>
      <c r="E227" s="6">
        <v>0</v>
      </c>
      <c r="F227" s="6">
        <v>3</v>
      </c>
      <c r="G227" s="6">
        <v>0</v>
      </c>
      <c r="H227" s="6">
        <v>3</v>
      </c>
      <c r="I227" s="6">
        <v>0</v>
      </c>
      <c r="J227" s="6">
        <v>0</v>
      </c>
      <c r="K227" s="6">
        <v>0</v>
      </c>
      <c r="L227" s="6">
        <v>1</v>
      </c>
      <c r="M227" s="6">
        <v>1</v>
      </c>
      <c r="N227" s="6">
        <v>0</v>
      </c>
      <c r="O227" s="6">
        <v>0</v>
      </c>
      <c r="P227" s="6">
        <v>0</v>
      </c>
      <c r="Q227" s="6">
        <v>3</v>
      </c>
      <c r="R227" s="6">
        <v>0</v>
      </c>
      <c r="S227" s="6">
        <v>0</v>
      </c>
      <c r="T227" s="6">
        <v>2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1</v>
      </c>
      <c r="AA227" s="6">
        <v>0</v>
      </c>
      <c r="AB227" s="6">
        <v>0</v>
      </c>
      <c r="AC227" s="6">
        <v>3</v>
      </c>
      <c r="AD227" s="39">
        <f t="shared" si="3"/>
        <v>23</v>
      </c>
    </row>
    <row r="228" spans="1:30" ht="18.75">
      <c r="A228" s="56" t="s">
        <v>437</v>
      </c>
      <c r="B228" s="6">
        <v>3</v>
      </c>
      <c r="C228" s="6">
        <v>1</v>
      </c>
      <c r="D228" s="6">
        <v>1</v>
      </c>
      <c r="E228" s="6">
        <v>2</v>
      </c>
      <c r="F228" s="6">
        <v>3</v>
      </c>
      <c r="G228" s="6">
        <v>2</v>
      </c>
      <c r="H228" s="6">
        <v>1</v>
      </c>
      <c r="I228" s="6">
        <v>0</v>
      </c>
      <c r="J228" s="6">
        <v>3</v>
      </c>
      <c r="K228" s="6">
        <v>2</v>
      </c>
      <c r="L228" s="6">
        <v>2</v>
      </c>
      <c r="M228" s="6">
        <v>0</v>
      </c>
      <c r="N228" s="6">
        <v>1</v>
      </c>
      <c r="O228" s="6">
        <v>0</v>
      </c>
      <c r="P228" s="6">
        <v>0</v>
      </c>
      <c r="Q228" s="6">
        <v>0</v>
      </c>
      <c r="R228" s="6">
        <v>3</v>
      </c>
      <c r="S228" s="6">
        <v>3</v>
      </c>
      <c r="T228" s="6">
        <v>3</v>
      </c>
      <c r="U228" s="6">
        <v>2</v>
      </c>
      <c r="V228" s="6">
        <v>3</v>
      </c>
      <c r="W228" s="6">
        <v>1</v>
      </c>
      <c r="X228" s="6">
        <v>2</v>
      </c>
      <c r="Y228" s="6">
        <v>0</v>
      </c>
      <c r="Z228" s="6">
        <v>0</v>
      </c>
      <c r="AA228" s="6">
        <v>1</v>
      </c>
      <c r="AB228" s="6">
        <v>0</v>
      </c>
      <c r="AC228" s="6">
        <v>2</v>
      </c>
      <c r="AD228" s="39">
        <f t="shared" si="3"/>
        <v>41</v>
      </c>
    </row>
    <row r="229" spans="1:30" ht="18.75">
      <c r="A229" s="56" t="s">
        <v>438</v>
      </c>
      <c r="B229" s="6">
        <v>3</v>
      </c>
      <c r="C229" s="6">
        <v>3</v>
      </c>
      <c r="D229" s="6">
        <v>0</v>
      </c>
      <c r="E229" s="6">
        <v>2</v>
      </c>
      <c r="F229" s="6">
        <v>2</v>
      </c>
      <c r="G229" s="6">
        <v>0</v>
      </c>
      <c r="H229" s="6">
        <v>2</v>
      </c>
      <c r="I229" s="6">
        <v>0</v>
      </c>
      <c r="J229" s="6">
        <v>3</v>
      </c>
      <c r="K229" s="6">
        <v>1</v>
      </c>
      <c r="L229" s="6">
        <v>0</v>
      </c>
      <c r="M229" s="6">
        <v>0</v>
      </c>
      <c r="N229" s="6">
        <v>0</v>
      </c>
      <c r="O229" s="6">
        <v>1</v>
      </c>
      <c r="P229" s="6">
        <v>0</v>
      </c>
      <c r="Q229" s="6">
        <v>0</v>
      </c>
      <c r="R229" s="6">
        <v>0</v>
      </c>
      <c r="S229" s="6">
        <v>2</v>
      </c>
      <c r="T229" s="6">
        <v>1</v>
      </c>
      <c r="U229" s="6">
        <v>0</v>
      </c>
      <c r="V229" s="6">
        <v>2</v>
      </c>
      <c r="W229" s="6">
        <v>3</v>
      </c>
      <c r="X229" s="6">
        <v>0</v>
      </c>
      <c r="Y229" s="6">
        <v>0</v>
      </c>
      <c r="Z229" s="6">
        <v>1</v>
      </c>
      <c r="AA229" s="6">
        <v>0</v>
      </c>
      <c r="AB229" s="6">
        <v>0</v>
      </c>
      <c r="AC229" s="6">
        <v>3</v>
      </c>
      <c r="AD229" s="39">
        <f t="shared" si="3"/>
        <v>29</v>
      </c>
    </row>
    <row r="230" spans="1:30" ht="18.75">
      <c r="A230" s="56" t="s">
        <v>439</v>
      </c>
      <c r="B230" s="6">
        <v>3</v>
      </c>
      <c r="C230" s="6">
        <v>3</v>
      </c>
      <c r="D230" s="6">
        <v>2</v>
      </c>
      <c r="E230" s="6">
        <v>2</v>
      </c>
      <c r="F230" s="6">
        <v>3</v>
      </c>
      <c r="G230" s="6">
        <v>1</v>
      </c>
      <c r="H230" s="6">
        <v>2</v>
      </c>
      <c r="I230" s="6">
        <v>1</v>
      </c>
      <c r="J230" s="6">
        <v>1</v>
      </c>
      <c r="K230" s="6">
        <v>0</v>
      </c>
      <c r="L230" s="6">
        <v>0</v>
      </c>
      <c r="M230" s="6">
        <v>0</v>
      </c>
      <c r="N230" s="6">
        <v>1</v>
      </c>
      <c r="O230" s="6">
        <v>0</v>
      </c>
      <c r="P230" s="6">
        <v>1</v>
      </c>
      <c r="Q230" s="6">
        <v>1</v>
      </c>
      <c r="R230" s="6">
        <v>1</v>
      </c>
      <c r="S230" s="6">
        <v>1</v>
      </c>
      <c r="T230" s="6">
        <v>2</v>
      </c>
      <c r="U230" s="6">
        <v>2</v>
      </c>
      <c r="V230" s="6">
        <v>1</v>
      </c>
      <c r="W230" s="6">
        <v>1</v>
      </c>
      <c r="X230" s="6">
        <v>1</v>
      </c>
      <c r="Y230" s="6">
        <v>1</v>
      </c>
      <c r="Z230" s="6">
        <v>0</v>
      </c>
      <c r="AA230" s="6">
        <v>0</v>
      </c>
      <c r="AB230" s="6">
        <v>1</v>
      </c>
      <c r="AC230" s="6">
        <v>3</v>
      </c>
      <c r="AD230" s="39">
        <f t="shared" si="3"/>
        <v>35</v>
      </c>
    </row>
    <row r="231" spans="1:30" ht="18.75">
      <c r="A231" s="56" t="s">
        <v>440</v>
      </c>
      <c r="B231" s="6">
        <v>1</v>
      </c>
      <c r="C231" s="6">
        <v>2</v>
      </c>
      <c r="D231" s="6">
        <v>0</v>
      </c>
      <c r="E231" s="6">
        <v>0</v>
      </c>
      <c r="F231" s="6">
        <v>1</v>
      </c>
      <c r="G231" s="6">
        <v>0</v>
      </c>
      <c r="H231" s="6">
        <v>0</v>
      </c>
      <c r="I231" s="6">
        <v>1</v>
      </c>
      <c r="J231" s="6">
        <v>0</v>
      </c>
      <c r="K231" s="6">
        <v>0</v>
      </c>
      <c r="L231" s="6">
        <v>0</v>
      </c>
      <c r="M231" s="6">
        <v>0</v>
      </c>
      <c r="N231" s="6">
        <v>0</v>
      </c>
      <c r="O231" s="6">
        <v>0</v>
      </c>
      <c r="P231" s="6">
        <v>0</v>
      </c>
      <c r="Q231" s="6">
        <v>0</v>
      </c>
      <c r="R231" s="6">
        <v>3</v>
      </c>
      <c r="S231" s="6">
        <v>3</v>
      </c>
      <c r="T231" s="6">
        <v>0</v>
      </c>
      <c r="U231" s="6">
        <v>0</v>
      </c>
      <c r="V231" s="6">
        <v>1</v>
      </c>
      <c r="W231" s="6">
        <v>3</v>
      </c>
      <c r="X231" s="6">
        <v>0</v>
      </c>
      <c r="Y231" s="6">
        <v>0</v>
      </c>
      <c r="Z231" s="6">
        <v>0</v>
      </c>
      <c r="AA231" s="6">
        <v>0</v>
      </c>
      <c r="AB231" s="6">
        <v>0</v>
      </c>
      <c r="AC231" s="6">
        <v>1</v>
      </c>
      <c r="AD231" s="39">
        <f t="shared" si="3"/>
        <v>16</v>
      </c>
    </row>
    <row r="232" spans="1:30" ht="18.75">
      <c r="A232" s="56" t="s">
        <v>441</v>
      </c>
      <c r="B232" s="6">
        <v>1</v>
      </c>
      <c r="C232" s="6">
        <v>3</v>
      </c>
      <c r="D232" s="6">
        <v>0</v>
      </c>
      <c r="E232" s="6">
        <v>3</v>
      </c>
      <c r="F232" s="6">
        <v>2</v>
      </c>
      <c r="G232" s="6">
        <v>1</v>
      </c>
      <c r="H232" s="6">
        <v>1</v>
      </c>
      <c r="I232" s="6">
        <v>0</v>
      </c>
      <c r="J232" s="6">
        <v>0</v>
      </c>
      <c r="K232" s="6">
        <v>0</v>
      </c>
      <c r="L232" s="6">
        <v>0</v>
      </c>
      <c r="M232" s="6">
        <v>0</v>
      </c>
      <c r="N232" s="6">
        <v>1</v>
      </c>
      <c r="O232" s="6">
        <v>0</v>
      </c>
      <c r="P232" s="6">
        <v>0</v>
      </c>
      <c r="Q232" s="6">
        <v>1</v>
      </c>
      <c r="R232" s="6">
        <v>0</v>
      </c>
      <c r="S232" s="6">
        <v>2</v>
      </c>
      <c r="T232" s="6">
        <v>0</v>
      </c>
      <c r="U232" s="6">
        <v>0</v>
      </c>
      <c r="V232" s="6">
        <v>0</v>
      </c>
      <c r="W232" s="6">
        <v>0</v>
      </c>
      <c r="X232" s="6">
        <v>0</v>
      </c>
      <c r="Y232" s="6">
        <v>0</v>
      </c>
      <c r="Z232" s="6">
        <v>1</v>
      </c>
      <c r="AA232" s="6">
        <v>0</v>
      </c>
      <c r="AB232" s="6">
        <v>0</v>
      </c>
      <c r="AC232" s="6">
        <v>2</v>
      </c>
      <c r="AD232" s="39">
        <f t="shared" si="3"/>
        <v>18</v>
      </c>
    </row>
    <row r="233" spans="1:30" ht="18.75">
      <c r="A233" s="56" t="s">
        <v>442</v>
      </c>
      <c r="B233" s="6">
        <v>1</v>
      </c>
      <c r="C233" s="6">
        <v>2</v>
      </c>
      <c r="D233" s="6">
        <v>0</v>
      </c>
      <c r="E233" s="6">
        <v>0</v>
      </c>
      <c r="F233" s="6">
        <v>0</v>
      </c>
      <c r="G233" s="6">
        <v>0</v>
      </c>
      <c r="H233" s="6">
        <v>0</v>
      </c>
      <c r="I233" s="6">
        <v>0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2</v>
      </c>
      <c r="X233" s="6">
        <v>0</v>
      </c>
      <c r="Y233" s="6">
        <v>0</v>
      </c>
      <c r="Z233" s="6">
        <v>0</v>
      </c>
      <c r="AA233" s="6">
        <v>0</v>
      </c>
      <c r="AB233" s="6">
        <v>0</v>
      </c>
      <c r="AC233" s="6">
        <v>1</v>
      </c>
      <c r="AD233" s="39">
        <f t="shared" si="3"/>
        <v>6</v>
      </c>
    </row>
    <row r="234" spans="1:30" ht="18.75">
      <c r="A234" s="56" t="s">
        <v>443</v>
      </c>
      <c r="B234" s="6">
        <v>3</v>
      </c>
      <c r="C234" s="6">
        <v>2</v>
      </c>
      <c r="D234" s="6">
        <v>0</v>
      </c>
      <c r="E234" s="6">
        <v>0</v>
      </c>
      <c r="F234" s="6">
        <v>2</v>
      </c>
      <c r="G234" s="6">
        <v>1</v>
      </c>
      <c r="H234" s="6">
        <v>0</v>
      </c>
      <c r="I234" s="6">
        <v>0</v>
      </c>
      <c r="J234" s="6">
        <v>0</v>
      </c>
      <c r="K234" s="6">
        <v>0</v>
      </c>
      <c r="L234" s="6">
        <v>0</v>
      </c>
      <c r="M234" s="6">
        <v>0</v>
      </c>
      <c r="N234" s="6">
        <v>0</v>
      </c>
      <c r="O234" s="6">
        <v>0</v>
      </c>
      <c r="P234" s="6">
        <v>0</v>
      </c>
      <c r="Q234" s="6">
        <v>0</v>
      </c>
      <c r="R234" s="6">
        <v>0</v>
      </c>
      <c r="S234" s="6">
        <v>1</v>
      </c>
      <c r="T234" s="6">
        <v>3</v>
      </c>
      <c r="U234" s="6">
        <v>0</v>
      </c>
      <c r="V234" s="6">
        <v>0</v>
      </c>
      <c r="W234" s="6">
        <v>1</v>
      </c>
      <c r="X234" s="6">
        <v>1</v>
      </c>
      <c r="Y234" s="6">
        <v>1</v>
      </c>
      <c r="Z234" s="6">
        <v>1</v>
      </c>
      <c r="AA234" s="6">
        <v>3</v>
      </c>
      <c r="AB234" s="6">
        <v>0</v>
      </c>
      <c r="AC234" s="6">
        <v>1</v>
      </c>
      <c r="AD234" s="39">
        <f t="shared" si="3"/>
        <v>20</v>
      </c>
    </row>
    <row r="235" spans="1:30" ht="18.75">
      <c r="A235" s="56" t="s">
        <v>444</v>
      </c>
      <c r="B235" s="6">
        <v>3</v>
      </c>
      <c r="C235" s="6">
        <v>3</v>
      </c>
      <c r="D235" s="6">
        <v>3</v>
      </c>
      <c r="E235" s="6">
        <v>0</v>
      </c>
      <c r="F235" s="6">
        <v>3</v>
      </c>
      <c r="G235" s="6">
        <v>3</v>
      </c>
      <c r="H235" s="6">
        <v>0</v>
      </c>
      <c r="I235" s="6">
        <v>0</v>
      </c>
      <c r="J235" s="6">
        <v>0</v>
      </c>
      <c r="K235" s="6">
        <v>0</v>
      </c>
      <c r="L235" s="6">
        <v>0</v>
      </c>
      <c r="M235" s="6">
        <v>0</v>
      </c>
      <c r="N235" s="6">
        <v>3</v>
      </c>
      <c r="O235" s="6">
        <v>3</v>
      </c>
      <c r="P235" s="6">
        <v>0</v>
      </c>
      <c r="Q235" s="6">
        <v>3</v>
      </c>
      <c r="R235" s="6">
        <v>0</v>
      </c>
      <c r="S235" s="6">
        <v>3</v>
      </c>
      <c r="T235" s="6">
        <v>3</v>
      </c>
      <c r="U235" s="6">
        <v>3</v>
      </c>
      <c r="V235" s="6">
        <v>2</v>
      </c>
      <c r="W235" s="6">
        <v>3</v>
      </c>
      <c r="X235" s="6">
        <v>3</v>
      </c>
      <c r="Y235" s="6">
        <v>0</v>
      </c>
      <c r="Z235" s="6">
        <v>3</v>
      </c>
      <c r="AA235" s="6">
        <v>0</v>
      </c>
      <c r="AB235" s="6">
        <v>0</v>
      </c>
      <c r="AC235" s="6">
        <v>3</v>
      </c>
      <c r="AD235" s="39">
        <f t="shared" si="3"/>
        <v>47</v>
      </c>
    </row>
    <row r="236" spans="1:30" ht="18.75">
      <c r="A236" s="37" t="s">
        <v>445</v>
      </c>
      <c r="B236" s="6">
        <v>1</v>
      </c>
      <c r="C236" s="6">
        <v>3</v>
      </c>
      <c r="D236" s="6">
        <v>0</v>
      </c>
      <c r="E236" s="6">
        <v>0</v>
      </c>
      <c r="F236" s="6">
        <v>2</v>
      </c>
      <c r="G236" s="6">
        <v>1</v>
      </c>
      <c r="H236" s="6">
        <v>1</v>
      </c>
      <c r="I236" s="6">
        <v>0</v>
      </c>
      <c r="J236" s="6">
        <v>2</v>
      </c>
      <c r="K236" s="6">
        <v>0</v>
      </c>
      <c r="L236" s="6">
        <v>1</v>
      </c>
      <c r="M236" s="6">
        <v>2</v>
      </c>
      <c r="N236" s="6">
        <v>0</v>
      </c>
      <c r="O236" s="6">
        <v>0</v>
      </c>
      <c r="P236" s="6">
        <v>0</v>
      </c>
      <c r="Q236" s="6">
        <v>1</v>
      </c>
      <c r="R236" s="6">
        <v>1</v>
      </c>
      <c r="S236" s="6">
        <v>2</v>
      </c>
      <c r="T236" s="6">
        <v>1</v>
      </c>
      <c r="U236" s="6">
        <v>1</v>
      </c>
      <c r="V236" s="6">
        <v>1</v>
      </c>
      <c r="W236" s="6">
        <v>0</v>
      </c>
      <c r="X236" s="6">
        <v>0</v>
      </c>
      <c r="Y236" s="6">
        <v>0</v>
      </c>
      <c r="Z236" s="6">
        <v>1</v>
      </c>
      <c r="AA236" s="6">
        <v>1</v>
      </c>
      <c r="AB236" s="6">
        <v>0</v>
      </c>
      <c r="AC236" s="6">
        <v>1</v>
      </c>
      <c r="AD236" s="39">
        <f t="shared" si="3"/>
        <v>23</v>
      </c>
    </row>
    <row r="237" spans="1:30" ht="18.75">
      <c r="A237" s="37" t="s">
        <v>446</v>
      </c>
      <c r="B237" s="6">
        <v>3</v>
      </c>
      <c r="C237" s="6">
        <v>3</v>
      </c>
      <c r="D237" s="6">
        <v>0</v>
      </c>
      <c r="E237" s="6">
        <v>1</v>
      </c>
      <c r="F237" s="6">
        <v>2</v>
      </c>
      <c r="G237" s="6">
        <v>0</v>
      </c>
      <c r="H237" s="6">
        <v>0</v>
      </c>
      <c r="I237" s="6">
        <v>2</v>
      </c>
      <c r="J237" s="6">
        <v>3</v>
      </c>
      <c r="K237" s="6">
        <v>0</v>
      </c>
      <c r="L237" s="6">
        <v>3</v>
      </c>
      <c r="M237" s="6">
        <v>3</v>
      </c>
      <c r="N237" s="6">
        <v>0</v>
      </c>
      <c r="O237" s="6">
        <v>0</v>
      </c>
      <c r="P237" s="6">
        <v>0</v>
      </c>
      <c r="Q237" s="6">
        <v>3</v>
      </c>
      <c r="R237" s="6">
        <v>0</v>
      </c>
      <c r="S237" s="6">
        <v>0</v>
      </c>
      <c r="T237" s="6">
        <v>3</v>
      </c>
      <c r="U237" s="6">
        <v>0</v>
      </c>
      <c r="V237" s="6">
        <v>2</v>
      </c>
      <c r="W237" s="6">
        <v>3</v>
      </c>
      <c r="X237" s="6">
        <v>3</v>
      </c>
      <c r="Y237" s="6">
        <v>2</v>
      </c>
      <c r="Z237" s="6">
        <v>3</v>
      </c>
      <c r="AA237" s="6">
        <v>3</v>
      </c>
      <c r="AB237" s="6">
        <v>3</v>
      </c>
      <c r="AC237" s="6">
        <v>3</v>
      </c>
      <c r="AD237" s="39">
        <f t="shared" si="3"/>
        <v>48</v>
      </c>
    </row>
    <row r="238" spans="1:30" ht="18.75">
      <c r="A238" s="37" t="s">
        <v>447</v>
      </c>
      <c r="B238" s="6">
        <v>3</v>
      </c>
      <c r="C238" s="6">
        <v>3</v>
      </c>
      <c r="D238" s="6">
        <v>1</v>
      </c>
      <c r="E238" s="6">
        <v>3</v>
      </c>
      <c r="F238" s="6">
        <v>3</v>
      </c>
      <c r="G238" s="6">
        <v>1</v>
      </c>
      <c r="H238" s="6">
        <v>1</v>
      </c>
      <c r="I238" s="6">
        <v>0</v>
      </c>
      <c r="J238" s="6">
        <v>3</v>
      </c>
      <c r="K238" s="6">
        <v>1</v>
      </c>
      <c r="L238" s="6">
        <v>0</v>
      </c>
      <c r="M238" s="6">
        <v>0</v>
      </c>
      <c r="N238" s="6">
        <v>0</v>
      </c>
      <c r="O238" s="6">
        <v>0</v>
      </c>
      <c r="P238" s="6">
        <v>0</v>
      </c>
      <c r="Q238" s="6">
        <v>3</v>
      </c>
      <c r="R238" s="6">
        <v>2</v>
      </c>
      <c r="S238" s="6">
        <v>3</v>
      </c>
      <c r="T238" s="6">
        <v>3</v>
      </c>
      <c r="U238" s="6">
        <v>0</v>
      </c>
      <c r="V238" s="6">
        <v>2</v>
      </c>
      <c r="W238" s="6">
        <v>3</v>
      </c>
      <c r="X238" s="6">
        <v>0</v>
      </c>
      <c r="Y238" s="6">
        <v>0</v>
      </c>
      <c r="Z238" s="6">
        <v>0</v>
      </c>
      <c r="AA238" s="6">
        <v>3</v>
      </c>
      <c r="AB238" s="6">
        <v>0</v>
      </c>
      <c r="AC238" s="6">
        <v>3</v>
      </c>
      <c r="AD238" s="39">
        <f t="shared" si="3"/>
        <v>41</v>
      </c>
    </row>
    <row r="239" spans="1:30" ht="18.75">
      <c r="A239" s="37" t="s">
        <v>448</v>
      </c>
      <c r="B239" s="6">
        <v>3</v>
      </c>
      <c r="C239" s="6">
        <v>1</v>
      </c>
      <c r="D239" s="6">
        <v>2</v>
      </c>
      <c r="E239" s="6">
        <v>1</v>
      </c>
      <c r="F239" s="6">
        <v>2</v>
      </c>
      <c r="G239" s="6">
        <v>0</v>
      </c>
      <c r="H239" s="6">
        <v>2</v>
      </c>
      <c r="I239" s="6">
        <v>1</v>
      </c>
      <c r="J239" s="6">
        <v>1</v>
      </c>
      <c r="K239" s="6">
        <v>0</v>
      </c>
      <c r="L239" s="6">
        <v>2</v>
      </c>
      <c r="M239" s="6">
        <v>0</v>
      </c>
      <c r="N239" s="6">
        <v>0</v>
      </c>
      <c r="O239" s="6">
        <v>0</v>
      </c>
      <c r="P239" s="6">
        <v>0</v>
      </c>
      <c r="Q239" s="6">
        <v>1</v>
      </c>
      <c r="R239" s="6">
        <v>2</v>
      </c>
      <c r="S239" s="6">
        <v>0</v>
      </c>
      <c r="T239" s="6">
        <v>2</v>
      </c>
      <c r="U239" s="6">
        <v>0</v>
      </c>
      <c r="V239" s="6">
        <v>1</v>
      </c>
      <c r="W239" s="6">
        <v>1</v>
      </c>
      <c r="X239" s="6">
        <v>3</v>
      </c>
      <c r="Y239" s="6">
        <v>2</v>
      </c>
      <c r="Z239" s="6">
        <v>0</v>
      </c>
      <c r="AA239" s="6">
        <v>0</v>
      </c>
      <c r="AB239" s="6">
        <v>0</v>
      </c>
      <c r="AC239" s="6">
        <v>0</v>
      </c>
      <c r="AD239" s="39">
        <f t="shared" si="3"/>
        <v>27</v>
      </c>
    </row>
    <row r="240" spans="1:30" ht="18.75">
      <c r="A240" s="37" t="s">
        <v>449</v>
      </c>
      <c r="B240" s="6">
        <v>2</v>
      </c>
      <c r="C240" s="6">
        <v>3</v>
      </c>
      <c r="D240" s="6">
        <v>0</v>
      </c>
      <c r="E240" s="6">
        <v>1</v>
      </c>
      <c r="F240" s="6">
        <v>3</v>
      </c>
      <c r="G240" s="6">
        <v>1</v>
      </c>
      <c r="H240" s="6">
        <v>0</v>
      </c>
      <c r="I240" s="6">
        <v>0</v>
      </c>
      <c r="J240" s="6">
        <v>0</v>
      </c>
      <c r="K240" s="6">
        <v>0</v>
      </c>
      <c r="L240" s="6">
        <v>0</v>
      </c>
      <c r="M240" s="6">
        <v>0</v>
      </c>
      <c r="N240" s="6">
        <v>1</v>
      </c>
      <c r="O240" s="6">
        <v>0</v>
      </c>
      <c r="P240" s="6">
        <v>0</v>
      </c>
      <c r="Q240" s="6">
        <v>1</v>
      </c>
      <c r="R240" s="6">
        <v>1</v>
      </c>
      <c r="S240" s="6">
        <v>2</v>
      </c>
      <c r="T240" s="6">
        <v>0</v>
      </c>
      <c r="U240" s="6">
        <v>1</v>
      </c>
      <c r="V240" s="6">
        <v>1</v>
      </c>
      <c r="W240" s="6">
        <v>3</v>
      </c>
      <c r="X240" s="6">
        <v>3</v>
      </c>
      <c r="Y240" s="6">
        <v>0</v>
      </c>
      <c r="Z240" s="6">
        <v>3</v>
      </c>
      <c r="AA240" s="6">
        <v>0</v>
      </c>
      <c r="AB240" s="6">
        <v>2</v>
      </c>
      <c r="AC240" s="6">
        <v>3</v>
      </c>
      <c r="AD240" s="39">
        <f t="shared" si="3"/>
        <v>31</v>
      </c>
    </row>
    <row r="241" spans="1:30" ht="18.75">
      <c r="A241" s="37" t="s">
        <v>450</v>
      </c>
      <c r="B241" s="6">
        <v>3</v>
      </c>
      <c r="C241" s="6">
        <v>2</v>
      </c>
      <c r="D241" s="6">
        <v>1</v>
      </c>
      <c r="E241" s="6">
        <v>1</v>
      </c>
      <c r="F241" s="6">
        <v>2</v>
      </c>
      <c r="G241" s="6">
        <v>2</v>
      </c>
      <c r="H241" s="6">
        <v>1</v>
      </c>
      <c r="I241" s="6">
        <v>0</v>
      </c>
      <c r="J241" s="6">
        <v>0</v>
      </c>
      <c r="K241" s="6">
        <v>0</v>
      </c>
      <c r="L241" s="6">
        <v>1</v>
      </c>
      <c r="M241" s="6">
        <v>0</v>
      </c>
      <c r="N241" s="6">
        <v>1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1</v>
      </c>
      <c r="U241" s="6">
        <v>1</v>
      </c>
      <c r="V241" s="6">
        <v>1</v>
      </c>
      <c r="W241" s="6">
        <v>1</v>
      </c>
      <c r="X241" s="6">
        <v>1</v>
      </c>
      <c r="Y241" s="6">
        <v>0</v>
      </c>
      <c r="Z241" s="6">
        <v>0</v>
      </c>
      <c r="AA241" s="6">
        <v>0</v>
      </c>
      <c r="AB241" s="6">
        <v>0</v>
      </c>
      <c r="AC241" s="6">
        <v>1</v>
      </c>
      <c r="AD241" s="39">
        <f t="shared" si="3"/>
        <v>20</v>
      </c>
    </row>
    <row r="242" spans="1:30" ht="18.75">
      <c r="A242" s="37" t="s">
        <v>451</v>
      </c>
      <c r="B242" s="6">
        <v>3</v>
      </c>
      <c r="C242" s="6">
        <v>3</v>
      </c>
      <c r="D242" s="6">
        <v>3</v>
      </c>
      <c r="E242" s="6">
        <v>3</v>
      </c>
      <c r="F242" s="6">
        <v>3</v>
      </c>
      <c r="G242" s="6">
        <v>1</v>
      </c>
      <c r="H242" s="6">
        <v>3</v>
      </c>
      <c r="I242" s="6">
        <v>1</v>
      </c>
      <c r="J242" s="6">
        <v>1</v>
      </c>
      <c r="K242" s="6">
        <v>1</v>
      </c>
      <c r="L242" s="6">
        <v>0</v>
      </c>
      <c r="M242" s="6">
        <v>0</v>
      </c>
      <c r="N242" s="6">
        <v>0</v>
      </c>
      <c r="O242" s="6">
        <v>3</v>
      </c>
      <c r="P242" s="6">
        <v>0</v>
      </c>
      <c r="Q242" s="6">
        <v>3</v>
      </c>
      <c r="R242" s="6">
        <v>2</v>
      </c>
      <c r="S242" s="6">
        <v>0</v>
      </c>
      <c r="T242" s="6">
        <v>3</v>
      </c>
      <c r="U242" s="6">
        <v>3</v>
      </c>
      <c r="V242" s="6">
        <v>3</v>
      </c>
      <c r="W242" s="6">
        <v>1</v>
      </c>
      <c r="X242" s="6">
        <v>3</v>
      </c>
      <c r="Y242" s="6">
        <v>0</v>
      </c>
      <c r="Z242" s="6">
        <v>2</v>
      </c>
      <c r="AA242" s="6">
        <v>3</v>
      </c>
      <c r="AB242" s="6">
        <v>1</v>
      </c>
      <c r="AC242" s="6">
        <v>3</v>
      </c>
      <c r="AD242" s="39">
        <f t="shared" si="3"/>
        <v>52</v>
      </c>
    </row>
    <row r="243" spans="1:30" ht="18.75">
      <c r="A243" s="37" t="s">
        <v>452</v>
      </c>
      <c r="B243" s="6">
        <v>1</v>
      </c>
      <c r="C243" s="6">
        <v>2</v>
      </c>
      <c r="D243" s="6">
        <v>2</v>
      </c>
      <c r="E243" s="6">
        <v>1</v>
      </c>
      <c r="F243" s="6">
        <v>2</v>
      </c>
      <c r="G243" s="6">
        <v>1</v>
      </c>
      <c r="H243" s="6">
        <v>1</v>
      </c>
      <c r="I243" s="6">
        <v>1</v>
      </c>
      <c r="J243" s="6">
        <v>1</v>
      </c>
      <c r="K243" s="6">
        <v>0</v>
      </c>
      <c r="L243" s="6">
        <v>1</v>
      </c>
      <c r="M243" s="6">
        <v>0</v>
      </c>
      <c r="N243" s="6">
        <v>2</v>
      </c>
      <c r="O243" s="6">
        <v>0</v>
      </c>
      <c r="P243" s="6">
        <v>0</v>
      </c>
      <c r="Q243" s="6">
        <v>3</v>
      </c>
      <c r="R243" s="6">
        <v>3</v>
      </c>
      <c r="S243" s="6">
        <v>1</v>
      </c>
      <c r="T243" s="6">
        <v>1</v>
      </c>
      <c r="U243" s="6">
        <v>1</v>
      </c>
      <c r="V243" s="6">
        <v>0</v>
      </c>
      <c r="W243" s="6">
        <v>0</v>
      </c>
      <c r="X243" s="6">
        <v>2</v>
      </c>
      <c r="Y243" s="6">
        <v>1</v>
      </c>
      <c r="Z243" s="6">
        <v>1</v>
      </c>
      <c r="AA243" s="6">
        <v>1</v>
      </c>
      <c r="AB243" s="6">
        <v>1</v>
      </c>
      <c r="AC243" s="6">
        <v>2</v>
      </c>
      <c r="AD243" s="39">
        <f t="shared" si="3"/>
        <v>32</v>
      </c>
    </row>
    <row r="244" spans="1:30" ht="18.75">
      <c r="A244" s="56" t="s">
        <v>454</v>
      </c>
      <c r="B244" s="6">
        <v>2</v>
      </c>
      <c r="C244" s="6">
        <v>2</v>
      </c>
      <c r="D244" s="6">
        <v>0</v>
      </c>
      <c r="E244" s="6">
        <v>0</v>
      </c>
      <c r="F244" s="6">
        <v>3</v>
      </c>
      <c r="G244" s="6">
        <v>0</v>
      </c>
      <c r="H244" s="6">
        <v>0</v>
      </c>
      <c r="I244" s="6">
        <v>0</v>
      </c>
      <c r="J244" s="6">
        <v>0</v>
      </c>
      <c r="K244" s="6">
        <v>0</v>
      </c>
      <c r="L244" s="6">
        <v>0</v>
      </c>
      <c r="M244" s="6">
        <v>0</v>
      </c>
      <c r="N244" s="6">
        <v>2</v>
      </c>
      <c r="O244" s="6">
        <v>0</v>
      </c>
      <c r="P244" s="6">
        <v>0</v>
      </c>
      <c r="Q244" s="6">
        <v>0</v>
      </c>
      <c r="R244" s="6">
        <v>1</v>
      </c>
      <c r="S244" s="6">
        <v>2</v>
      </c>
      <c r="T244" s="6">
        <v>1</v>
      </c>
      <c r="U244" s="6">
        <v>0</v>
      </c>
      <c r="V244" s="6">
        <v>0</v>
      </c>
      <c r="W244" s="6">
        <v>3</v>
      </c>
      <c r="X244" s="6">
        <v>0</v>
      </c>
      <c r="Y244" s="6">
        <v>0</v>
      </c>
      <c r="Z244" s="6">
        <v>0</v>
      </c>
      <c r="AA244" s="6">
        <v>0</v>
      </c>
      <c r="AB244" s="6">
        <v>0</v>
      </c>
      <c r="AC244" s="6">
        <v>3</v>
      </c>
      <c r="AD244" s="39">
        <f t="shared" si="3"/>
        <v>19</v>
      </c>
    </row>
    <row r="245" spans="1:30" ht="18.75">
      <c r="A245" s="56" t="s">
        <v>455</v>
      </c>
      <c r="B245" s="6">
        <v>3</v>
      </c>
      <c r="C245" s="6">
        <v>3</v>
      </c>
      <c r="D245" s="6">
        <v>1</v>
      </c>
      <c r="E245" s="6">
        <v>0</v>
      </c>
      <c r="F245" s="6">
        <v>2</v>
      </c>
      <c r="G245" s="6">
        <v>1</v>
      </c>
      <c r="H245" s="6">
        <v>2</v>
      </c>
      <c r="I245" s="6">
        <v>2</v>
      </c>
      <c r="J245" s="6">
        <v>0</v>
      </c>
      <c r="K245" s="6">
        <v>0</v>
      </c>
      <c r="L245" s="6">
        <v>2</v>
      </c>
      <c r="M245" s="6">
        <v>0</v>
      </c>
      <c r="N245" s="6">
        <v>0</v>
      </c>
      <c r="O245" s="6">
        <v>1</v>
      </c>
      <c r="P245" s="6">
        <v>0</v>
      </c>
      <c r="Q245" s="6">
        <v>3</v>
      </c>
      <c r="R245" s="6">
        <v>1</v>
      </c>
      <c r="S245" s="6">
        <v>0</v>
      </c>
      <c r="T245" s="6">
        <v>3</v>
      </c>
      <c r="U245" s="6">
        <v>1</v>
      </c>
      <c r="V245" s="6">
        <v>0</v>
      </c>
      <c r="W245" s="6">
        <v>1</v>
      </c>
      <c r="X245" s="6">
        <v>2</v>
      </c>
      <c r="Y245" s="6">
        <v>0</v>
      </c>
      <c r="Z245" s="6">
        <v>0</v>
      </c>
      <c r="AA245" s="6">
        <v>3</v>
      </c>
      <c r="AB245" s="6">
        <v>0</v>
      </c>
      <c r="AC245" s="6">
        <v>0</v>
      </c>
      <c r="AD245" s="39">
        <f t="shared" si="3"/>
        <v>31</v>
      </c>
    </row>
    <row r="246" spans="1:30" ht="18.75">
      <c r="A246" s="56" t="s">
        <v>456</v>
      </c>
      <c r="B246" s="6">
        <v>0</v>
      </c>
      <c r="C246" s="6">
        <v>2</v>
      </c>
      <c r="D246" s="6">
        <v>0</v>
      </c>
      <c r="E246" s="6">
        <v>0</v>
      </c>
      <c r="F246" s="6">
        <v>2</v>
      </c>
      <c r="G246" s="6">
        <v>0</v>
      </c>
      <c r="H246" s="6">
        <v>0</v>
      </c>
      <c r="I246" s="6">
        <v>0</v>
      </c>
      <c r="J246" s="6">
        <v>0</v>
      </c>
      <c r="K246" s="6">
        <v>0</v>
      </c>
      <c r="L246" s="6">
        <v>0</v>
      </c>
      <c r="M246" s="6">
        <v>1</v>
      </c>
      <c r="N246" s="6">
        <v>0</v>
      </c>
      <c r="O246" s="6">
        <v>0</v>
      </c>
      <c r="P246" s="6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6">
        <v>0</v>
      </c>
      <c r="Y246" s="6">
        <v>0</v>
      </c>
      <c r="Z246" s="6">
        <v>0</v>
      </c>
      <c r="AA246" s="6">
        <v>0</v>
      </c>
      <c r="AB246" s="6">
        <v>0</v>
      </c>
      <c r="AC246" s="6">
        <v>0</v>
      </c>
      <c r="AD246" s="39">
        <f t="shared" si="3"/>
        <v>5</v>
      </c>
    </row>
    <row r="247" spans="1:30" ht="18.75">
      <c r="A247" s="56" t="s">
        <v>457</v>
      </c>
      <c r="B247" s="6">
        <v>0</v>
      </c>
      <c r="C247" s="6">
        <v>2</v>
      </c>
      <c r="D247" s="6">
        <v>2</v>
      </c>
      <c r="E247" s="6">
        <v>1</v>
      </c>
      <c r="F247" s="6">
        <v>1</v>
      </c>
      <c r="G247" s="6">
        <v>1</v>
      </c>
      <c r="H247" s="6">
        <v>0</v>
      </c>
      <c r="I247" s="6">
        <v>0</v>
      </c>
      <c r="J247" s="6">
        <v>0</v>
      </c>
      <c r="K247" s="6">
        <v>0</v>
      </c>
      <c r="L247" s="6">
        <v>1</v>
      </c>
      <c r="M247" s="6">
        <v>0</v>
      </c>
      <c r="N247" s="6">
        <v>0</v>
      </c>
      <c r="O247" s="6">
        <v>0</v>
      </c>
      <c r="P247" s="6">
        <v>0</v>
      </c>
      <c r="Q247" s="6">
        <v>1</v>
      </c>
      <c r="R247" s="6">
        <v>0</v>
      </c>
      <c r="S247" s="6">
        <v>0</v>
      </c>
      <c r="T247" s="6">
        <v>2</v>
      </c>
      <c r="U247" s="6">
        <v>0</v>
      </c>
      <c r="V247" s="6">
        <v>0</v>
      </c>
      <c r="W247" s="6">
        <v>0</v>
      </c>
      <c r="X247" s="6">
        <v>0</v>
      </c>
      <c r="Y247" s="6">
        <v>1</v>
      </c>
      <c r="Z247" s="6">
        <v>0</v>
      </c>
      <c r="AA247" s="6">
        <v>0</v>
      </c>
      <c r="AB247" s="6">
        <v>0</v>
      </c>
      <c r="AC247" s="6">
        <v>2</v>
      </c>
      <c r="AD247" s="39">
        <f t="shared" si="3"/>
        <v>14</v>
      </c>
    </row>
    <row r="248" spans="1:30" ht="18.75">
      <c r="A248" s="56" t="s">
        <v>458</v>
      </c>
      <c r="B248" s="6">
        <v>2</v>
      </c>
      <c r="C248" s="6">
        <v>1</v>
      </c>
      <c r="D248" s="6">
        <v>0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2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2</v>
      </c>
      <c r="W248" s="6">
        <v>2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39">
        <f t="shared" si="3"/>
        <v>9</v>
      </c>
    </row>
    <row r="249" spans="1:30" ht="18.75">
      <c r="A249" s="37" t="s">
        <v>461</v>
      </c>
      <c r="B249" s="6">
        <v>3</v>
      </c>
      <c r="C249" s="6">
        <v>2</v>
      </c>
      <c r="D249" s="6">
        <v>0</v>
      </c>
      <c r="E249" s="6">
        <v>1</v>
      </c>
      <c r="F249" s="6">
        <v>3</v>
      </c>
      <c r="G249" s="6">
        <v>0</v>
      </c>
      <c r="H249" s="6">
        <v>3</v>
      </c>
      <c r="I249" s="6">
        <v>2</v>
      </c>
      <c r="J249" s="6">
        <v>1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2</v>
      </c>
      <c r="S249" s="6">
        <v>0</v>
      </c>
      <c r="T249" s="6">
        <v>3</v>
      </c>
      <c r="U249" s="6">
        <v>1</v>
      </c>
      <c r="V249" s="6">
        <v>1</v>
      </c>
      <c r="W249" s="6">
        <v>0</v>
      </c>
      <c r="X249" s="6">
        <v>0</v>
      </c>
      <c r="Y249" s="6">
        <v>1</v>
      </c>
      <c r="Z249" s="6">
        <v>0</v>
      </c>
      <c r="AA249" s="6">
        <v>1</v>
      </c>
      <c r="AB249" s="6">
        <v>0</v>
      </c>
      <c r="AC249" s="6">
        <v>1</v>
      </c>
      <c r="AD249" s="39">
        <f t="shared" si="3"/>
        <v>25</v>
      </c>
    </row>
    <row r="250" spans="1:30" ht="18.75">
      <c r="A250" s="37" t="s">
        <v>462</v>
      </c>
      <c r="B250" s="6">
        <v>1</v>
      </c>
      <c r="C250" s="6">
        <v>1</v>
      </c>
      <c r="D250" s="6">
        <v>2</v>
      </c>
      <c r="E250" s="6">
        <v>0</v>
      </c>
      <c r="F250" s="6">
        <v>1</v>
      </c>
      <c r="G250" s="6">
        <v>0</v>
      </c>
      <c r="H250" s="6">
        <v>1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1</v>
      </c>
      <c r="O250" s="6">
        <v>0</v>
      </c>
      <c r="P250" s="6">
        <v>0</v>
      </c>
      <c r="Q250" s="6">
        <v>2</v>
      </c>
      <c r="R250" s="6">
        <v>0</v>
      </c>
      <c r="S250" s="6">
        <v>0</v>
      </c>
      <c r="T250" s="6">
        <v>1</v>
      </c>
      <c r="U250" s="6">
        <v>0</v>
      </c>
      <c r="V250" s="6">
        <v>1</v>
      </c>
      <c r="W250" s="6">
        <v>3</v>
      </c>
      <c r="X250" s="6">
        <v>0</v>
      </c>
      <c r="Y250" s="6">
        <v>0</v>
      </c>
      <c r="Z250" s="6">
        <v>2</v>
      </c>
      <c r="AA250" s="6">
        <v>0</v>
      </c>
      <c r="AB250" s="6">
        <v>0</v>
      </c>
      <c r="AC250" s="6">
        <v>2</v>
      </c>
      <c r="AD250" s="39">
        <f t="shared" si="3"/>
        <v>18</v>
      </c>
    </row>
    <row r="251" spans="1:30" ht="18.75">
      <c r="A251" s="37" t="s">
        <v>463</v>
      </c>
      <c r="B251" s="6">
        <v>3</v>
      </c>
      <c r="C251" s="6">
        <v>0</v>
      </c>
      <c r="D251" s="6">
        <v>0</v>
      </c>
      <c r="E251" s="6">
        <v>0</v>
      </c>
      <c r="F251" s="6">
        <v>2</v>
      </c>
      <c r="G251" s="6">
        <v>0</v>
      </c>
      <c r="H251" s="6">
        <v>1</v>
      </c>
      <c r="I251" s="6">
        <v>0</v>
      </c>
      <c r="J251" s="6">
        <v>1</v>
      </c>
      <c r="K251" s="6">
        <v>0</v>
      </c>
      <c r="L251" s="6">
        <v>1</v>
      </c>
      <c r="M251" s="6">
        <v>0</v>
      </c>
      <c r="N251" s="6">
        <v>0</v>
      </c>
      <c r="O251" s="6">
        <v>0</v>
      </c>
      <c r="P251" s="6">
        <v>0</v>
      </c>
      <c r="Q251" s="6">
        <v>1</v>
      </c>
      <c r="R251" s="6">
        <v>0</v>
      </c>
      <c r="S251" s="6">
        <v>2</v>
      </c>
      <c r="T251" s="6">
        <v>1</v>
      </c>
      <c r="U251" s="6">
        <v>1</v>
      </c>
      <c r="V251" s="6">
        <v>3</v>
      </c>
      <c r="W251" s="6">
        <v>2</v>
      </c>
      <c r="X251" s="6">
        <v>0</v>
      </c>
      <c r="Y251" s="6">
        <v>0</v>
      </c>
      <c r="Z251" s="6">
        <v>0</v>
      </c>
      <c r="AA251" s="6">
        <v>0</v>
      </c>
      <c r="AB251" s="6">
        <v>1</v>
      </c>
      <c r="AC251" s="6">
        <v>0</v>
      </c>
      <c r="AD251" s="39">
        <f t="shared" si="3"/>
        <v>19</v>
      </c>
    </row>
    <row r="252" spans="1:30" ht="18.75">
      <c r="A252" s="37" t="s">
        <v>464</v>
      </c>
      <c r="B252" s="6">
        <v>3</v>
      </c>
      <c r="C252" s="6">
        <v>1</v>
      </c>
      <c r="D252" s="6">
        <v>0</v>
      </c>
      <c r="E252" s="6">
        <v>1</v>
      </c>
      <c r="F252" s="6">
        <v>3</v>
      </c>
      <c r="G252" s="6">
        <v>1</v>
      </c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2</v>
      </c>
      <c r="O252" s="6">
        <v>0</v>
      </c>
      <c r="P252" s="6">
        <v>0</v>
      </c>
      <c r="Q252" s="6">
        <v>0</v>
      </c>
      <c r="R252" s="6">
        <v>3</v>
      </c>
      <c r="S252" s="6">
        <v>1</v>
      </c>
      <c r="T252" s="6">
        <v>1</v>
      </c>
      <c r="U252" s="6">
        <v>1</v>
      </c>
      <c r="V252" s="6">
        <v>1</v>
      </c>
      <c r="W252" s="6">
        <v>1</v>
      </c>
      <c r="X252" s="6">
        <v>2</v>
      </c>
      <c r="Y252" s="6">
        <v>1</v>
      </c>
      <c r="Z252" s="6">
        <v>0</v>
      </c>
      <c r="AA252" s="6">
        <v>0</v>
      </c>
      <c r="AB252" s="6">
        <v>1</v>
      </c>
      <c r="AC252" s="6">
        <v>3</v>
      </c>
      <c r="AD252" s="39">
        <f t="shared" si="3"/>
        <v>26</v>
      </c>
    </row>
    <row r="253" spans="1:30" ht="18.75">
      <c r="A253" s="37" t="s">
        <v>465</v>
      </c>
      <c r="B253" s="6">
        <v>1</v>
      </c>
      <c r="C253" s="6">
        <v>0</v>
      </c>
      <c r="D253" s="6">
        <v>0</v>
      </c>
      <c r="E253" s="6">
        <v>0</v>
      </c>
      <c r="F253" s="6">
        <v>0</v>
      </c>
      <c r="G253" s="6">
        <v>0</v>
      </c>
      <c r="H253" s="6">
        <v>0</v>
      </c>
      <c r="I253" s="6">
        <v>0</v>
      </c>
      <c r="J253" s="6">
        <v>0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3</v>
      </c>
      <c r="X253" s="6">
        <v>0</v>
      </c>
      <c r="Y253" s="6">
        <v>0</v>
      </c>
      <c r="Z253" s="6">
        <v>0</v>
      </c>
      <c r="AA253" s="6">
        <v>0</v>
      </c>
      <c r="AB253" s="6">
        <v>0</v>
      </c>
      <c r="AC253" s="6">
        <v>1</v>
      </c>
      <c r="AD253" s="39">
        <f t="shared" si="3"/>
        <v>5</v>
      </c>
    </row>
    <row r="254" spans="1:30" ht="18.75">
      <c r="A254" s="56" t="s">
        <v>466</v>
      </c>
      <c r="B254" s="6">
        <v>3</v>
      </c>
      <c r="C254" s="6">
        <v>3</v>
      </c>
      <c r="D254" s="6">
        <v>1</v>
      </c>
      <c r="E254" s="6">
        <v>1</v>
      </c>
      <c r="F254" s="6">
        <v>3</v>
      </c>
      <c r="G254" s="6">
        <v>1</v>
      </c>
      <c r="H254" s="6">
        <v>2</v>
      </c>
      <c r="I254" s="6">
        <v>2</v>
      </c>
      <c r="J254" s="6">
        <v>0</v>
      </c>
      <c r="K254" s="6">
        <v>0</v>
      </c>
      <c r="L254" s="6">
        <v>1</v>
      </c>
      <c r="M254" s="6">
        <v>0</v>
      </c>
      <c r="N254" s="6">
        <v>0</v>
      </c>
      <c r="O254" s="6">
        <v>0</v>
      </c>
      <c r="P254" s="6">
        <v>0</v>
      </c>
      <c r="Q254" s="6">
        <v>2</v>
      </c>
      <c r="R254" s="6">
        <v>1</v>
      </c>
      <c r="S254" s="6">
        <v>1</v>
      </c>
      <c r="T254" s="6">
        <v>2</v>
      </c>
      <c r="U254" s="6">
        <v>3</v>
      </c>
      <c r="V254" s="6">
        <v>2</v>
      </c>
      <c r="W254" s="6">
        <v>0</v>
      </c>
      <c r="X254" s="6">
        <v>3</v>
      </c>
      <c r="Y254" s="6">
        <v>1</v>
      </c>
      <c r="Z254" s="6">
        <v>1</v>
      </c>
      <c r="AA254" s="6">
        <v>2</v>
      </c>
      <c r="AB254" s="6">
        <v>0</v>
      </c>
      <c r="AC254" s="6">
        <v>2</v>
      </c>
      <c r="AD254" s="39">
        <f t="shared" si="3"/>
        <v>37</v>
      </c>
    </row>
    <row r="255" spans="1:30" ht="18.75">
      <c r="A255" s="56" t="s">
        <v>467</v>
      </c>
      <c r="B255" s="6">
        <v>3</v>
      </c>
      <c r="C255" s="6">
        <v>3</v>
      </c>
      <c r="D255" s="6">
        <v>0</v>
      </c>
      <c r="E255" s="6">
        <v>2</v>
      </c>
      <c r="F255" s="6">
        <v>3</v>
      </c>
      <c r="G255" s="6">
        <v>0</v>
      </c>
      <c r="H255" s="6">
        <v>1</v>
      </c>
      <c r="I255" s="6">
        <v>0</v>
      </c>
      <c r="J255" s="6">
        <v>3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6">
        <v>0</v>
      </c>
      <c r="Q255" s="6">
        <v>0</v>
      </c>
      <c r="R255" s="6">
        <v>0</v>
      </c>
      <c r="S255" s="6">
        <v>2</v>
      </c>
      <c r="T255" s="6">
        <v>2</v>
      </c>
      <c r="U255" s="6">
        <v>2</v>
      </c>
      <c r="V255" s="6">
        <v>2</v>
      </c>
      <c r="W255" s="6">
        <v>3</v>
      </c>
      <c r="X255" s="6">
        <v>3</v>
      </c>
      <c r="Y255" s="6">
        <v>0</v>
      </c>
      <c r="Z255" s="6">
        <v>0</v>
      </c>
      <c r="AA255" s="6">
        <v>0</v>
      </c>
      <c r="AB255" s="6">
        <v>0</v>
      </c>
      <c r="AC255" s="6">
        <v>3</v>
      </c>
      <c r="AD255" s="39">
        <f t="shared" si="3"/>
        <v>32</v>
      </c>
    </row>
    <row r="256" spans="1:30" ht="18.75">
      <c r="A256" s="37" t="s">
        <v>468</v>
      </c>
      <c r="B256" s="6">
        <v>3</v>
      </c>
      <c r="C256" s="6">
        <v>3</v>
      </c>
      <c r="D256" s="6">
        <v>0</v>
      </c>
      <c r="E256" s="6">
        <v>0</v>
      </c>
      <c r="F256" s="6">
        <v>0</v>
      </c>
      <c r="G256" s="6">
        <v>0</v>
      </c>
      <c r="H256" s="6">
        <v>0</v>
      </c>
      <c r="I256" s="6">
        <v>0</v>
      </c>
      <c r="J256" s="6">
        <v>0</v>
      </c>
      <c r="K256" s="6">
        <v>0</v>
      </c>
      <c r="L256" s="6">
        <v>0</v>
      </c>
      <c r="M256" s="6">
        <v>0</v>
      </c>
      <c r="N256" s="6">
        <v>0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3</v>
      </c>
      <c r="U256" s="6">
        <v>0</v>
      </c>
      <c r="V256" s="6">
        <v>0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1</v>
      </c>
      <c r="AD256" s="39">
        <f t="shared" si="3"/>
        <v>10</v>
      </c>
    </row>
    <row r="257" spans="1:30" ht="18.75">
      <c r="A257" s="37" t="s">
        <v>469</v>
      </c>
      <c r="B257" s="6">
        <v>0</v>
      </c>
      <c r="C257" s="6">
        <v>2</v>
      </c>
      <c r="D257" s="6">
        <v>0</v>
      </c>
      <c r="E257" s="6">
        <v>0</v>
      </c>
      <c r="F257" s="6">
        <v>1</v>
      </c>
      <c r="G257" s="6">
        <v>1</v>
      </c>
      <c r="H257" s="6">
        <v>0</v>
      </c>
      <c r="I257" s="6">
        <v>1</v>
      </c>
      <c r="J257" s="6">
        <v>0</v>
      </c>
      <c r="K257" s="6">
        <v>0</v>
      </c>
      <c r="L257" s="6">
        <v>0</v>
      </c>
      <c r="M257" s="6">
        <v>0</v>
      </c>
      <c r="N257" s="6">
        <v>1</v>
      </c>
      <c r="O257" s="6">
        <v>0</v>
      </c>
      <c r="P257" s="6">
        <v>0</v>
      </c>
      <c r="Q257" s="6">
        <v>0</v>
      </c>
      <c r="R257" s="6">
        <v>1</v>
      </c>
      <c r="S257" s="6">
        <v>2</v>
      </c>
      <c r="T257" s="6">
        <v>0</v>
      </c>
      <c r="U257" s="6">
        <v>0</v>
      </c>
      <c r="V257" s="6">
        <v>0</v>
      </c>
      <c r="W257" s="6">
        <v>3</v>
      </c>
      <c r="X257" s="6">
        <v>0</v>
      </c>
      <c r="Y257" s="6">
        <v>0</v>
      </c>
      <c r="Z257" s="6">
        <v>0</v>
      </c>
      <c r="AA257" s="6">
        <v>0</v>
      </c>
      <c r="AB257" s="6">
        <v>0</v>
      </c>
      <c r="AC257" s="6">
        <v>1</v>
      </c>
      <c r="AD257" s="39">
        <f t="shared" si="3"/>
        <v>13</v>
      </c>
    </row>
    <row r="258" spans="1:30" ht="18.75">
      <c r="A258" s="37" t="s">
        <v>470</v>
      </c>
      <c r="B258" s="6">
        <v>3</v>
      </c>
      <c r="C258" s="6">
        <v>1</v>
      </c>
      <c r="D258" s="6">
        <v>1</v>
      </c>
      <c r="E258" s="6">
        <v>2</v>
      </c>
      <c r="F258" s="6">
        <v>0</v>
      </c>
      <c r="G258" s="6">
        <v>1</v>
      </c>
      <c r="H258" s="6">
        <v>0</v>
      </c>
      <c r="I258" s="6">
        <v>1</v>
      </c>
      <c r="J258" s="6">
        <v>2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v>1</v>
      </c>
      <c r="Q258" s="6">
        <v>0</v>
      </c>
      <c r="R258" s="6">
        <v>0</v>
      </c>
      <c r="S258" s="6">
        <v>0</v>
      </c>
      <c r="T258" s="6">
        <v>3</v>
      </c>
      <c r="U258" s="6">
        <v>3</v>
      </c>
      <c r="V258" s="6">
        <v>1</v>
      </c>
      <c r="W258" s="6">
        <v>3</v>
      </c>
      <c r="X258" s="6">
        <v>0</v>
      </c>
      <c r="Y258" s="6">
        <v>0</v>
      </c>
      <c r="Z258" s="6">
        <v>0</v>
      </c>
      <c r="AA258" s="6">
        <v>0</v>
      </c>
      <c r="AB258" s="6">
        <v>1</v>
      </c>
      <c r="AC258" s="6">
        <v>0</v>
      </c>
      <c r="AD258" s="39">
        <f t="shared" si="3"/>
        <v>23</v>
      </c>
    </row>
    <row r="259" spans="1:30" ht="18.75">
      <c r="A259" s="37" t="s">
        <v>471</v>
      </c>
      <c r="B259" s="6">
        <v>3</v>
      </c>
      <c r="C259" s="6">
        <v>3</v>
      </c>
      <c r="D259" s="6">
        <v>3</v>
      </c>
      <c r="E259" s="6">
        <v>0</v>
      </c>
      <c r="F259" s="6">
        <v>3</v>
      </c>
      <c r="G259" s="6">
        <v>3</v>
      </c>
      <c r="H259" s="6">
        <v>3</v>
      </c>
      <c r="I259" s="6">
        <v>3</v>
      </c>
      <c r="J259" s="6">
        <v>0</v>
      </c>
      <c r="K259" s="6">
        <v>0</v>
      </c>
      <c r="L259" s="6">
        <v>0</v>
      </c>
      <c r="M259" s="6">
        <v>0</v>
      </c>
      <c r="N259" s="6">
        <v>3</v>
      </c>
      <c r="O259" s="6">
        <v>0</v>
      </c>
      <c r="P259" s="6">
        <v>3</v>
      </c>
      <c r="Q259" s="6">
        <v>3</v>
      </c>
      <c r="R259" s="6">
        <v>3</v>
      </c>
      <c r="S259" s="6">
        <v>3</v>
      </c>
      <c r="T259" s="6">
        <v>3</v>
      </c>
      <c r="U259" s="6">
        <v>0</v>
      </c>
      <c r="V259" s="6">
        <v>0</v>
      </c>
      <c r="W259" s="6">
        <v>0</v>
      </c>
      <c r="X259" s="6">
        <v>3</v>
      </c>
      <c r="Y259" s="6">
        <v>0</v>
      </c>
      <c r="Z259" s="6">
        <v>0</v>
      </c>
      <c r="AA259" s="6">
        <v>1</v>
      </c>
      <c r="AB259" s="6">
        <v>2</v>
      </c>
      <c r="AC259" s="6">
        <v>3</v>
      </c>
      <c r="AD259" s="39">
        <f t="shared" si="3"/>
        <v>48</v>
      </c>
    </row>
    <row r="260" spans="1:30" ht="18.75">
      <c r="A260" s="37" t="s">
        <v>472</v>
      </c>
      <c r="B260" s="6">
        <v>3</v>
      </c>
      <c r="C260" s="6">
        <v>1</v>
      </c>
      <c r="D260" s="6">
        <v>1</v>
      </c>
      <c r="E260" s="6">
        <v>1</v>
      </c>
      <c r="F260" s="6">
        <v>1</v>
      </c>
      <c r="G260" s="6">
        <v>0</v>
      </c>
      <c r="H260" s="6">
        <v>1</v>
      </c>
      <c r="I260" s="6">
        <v>2</v>
      </c>
      <c r="J260" s="6">
        <v>0</v>
      </c>
      <c r="K260" s="6">
        <v>0</v>
      </c>
      <c r="L260" s="6">
        <v>1</v>
      </c>
      <c r="M260" s="6">
        <v>0</v>
      </c>
      <c r="N260" s="6">
        <v>2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2</v>
      </c>
      <c r="U260" s="6">
        <v>1</v>
      </c>
      <c r="V260" s="6">
        <v>1</v>
      </c>
      <c r="W260" s="6">
        <v>2</v>
      </c>
      <c r="X260" s="6">
        <v>0</v>
      </c>
      <c r="Y260" s="6">
        <v>0</v>
      </c>
      <c r="Z260" s="6">
        <v>0</v>
      </c>
      <c r="AA260" s="6">
        <v>1</v>
      </c>
      <c r="AB260" s="6">
        <v>2</v>
      </c>
      <c r="AC260" s="6">
        <v>2</v>
      </c>
      <c r="AD260" s="39">
        <f t="shared" si="3"/>
        <v>24</v>
      </c>
    </row>
    <row r="261" spans="1:30" ht="18.75">
      <c r="A261" s="37" t="s">
        <v>473</v>
      </c>
      <c r="B261" s="6">
        <v>3</v>
      </c>
      <c r="C261" s="6">
        <v>2</v>
      </c>
      <c r="D261" s="6">
        <v>0</v>
      </c>
      <c r="E261" s="6">
        <v>1</v>
      </c>
      <c r="F261" s="6">
        <v>3</v>
      </c>
      <c r="G261" s="6">
        <v>1</v>
      </c>
      <c r="H261" s="6">
        <v>0</v>
      </c>
      <c r="I261" s="6">
        <v>0</v>
      </c>
      <c r="J261" s="6">
        <v>1</v>
      </c>
      <c r="K261" s="6">
        <v>0</v>
      </c>
      <c r="L261" s="6">
        <v>0</v>
      </c>
      <c r="M261" s="6">
        <v>0</v>
      </c>
      <c r="N261" s="6">
        <v>1</v>
      </c>
      <c r="O261" s="6">
        <v>1</v>
      </c>
      <c r="P261" s="6">
        <v>2</v>
      </c>
      <c r="Q261" s="6">
        <v>1</v>
      </c>
      <c r="R261" s="6">
        <v>0</v>
      </c>
      <c r="S261" s="6">
        <v>1</v>
      </c>
      <c r="T261" s="6">
        <v>1</v>
      </c>
      <c r="U261" s="6">
        <v>0</v>
      </c>
      <c r="V261" s="6">
        <v>2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39">
        <f t="shared" si="3"/>
        <v>20</v>
      </c>
    </row>
    <row r="262" spans="1:30" ht="18.75">
      <c r="A262" s="37" t="s">
        <v>474</v>
      </c>
      <c r="B262" s="6">
        <v>2</v>
      </c>
      <c r="C262" s="6">
        <v>3</v>
      </c>
      <c r="D262" s="6">
        <v>0</v>
      </c>
      <c r="E262" s="6">
        <v>0</v>
      </c>
      <c r="F262" s="6">
        <v>2</v>
      </c>
      <c r="G262" s="6">
        <v>0</v>
      </c>
      <c r="H262" s="6">
        <v>0</v>
      </c>
      <c r="I262" s="6">
        <v>0</v>
      </c>
      <c r="J262" s="6">
        <v>1</v>
      </c>
      <c r="K262" s="6">
        <v>0</v>
      </c>
      <c r="L262" s="6">
        <v>0</v>
      </c>
      <c r="M262" s="6">
        <v>0</v>
      </c>
      <c r="N262" s="6">
        <v>0</v>
      </c>
      <c r="O262" s="6">
        <v>0</v>
      </c>
      <c r="P262" s="6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6">
        <v>0</v>
      </c>
      <c r="Y262" s="6">
        <v>0</v>
      </c>
      <c r="Z262" s="6">
        <v>0</v>
      </c>
      <c r="AA262" s="6">
        <v>0</v>
      </c>
      <c r="AB262" s="6">
        <v>0</v>
      </c>
      <c r="AC262" s="6">
        <v>1</v>
      </c>
      <c r="AD262" s="39">
        <f t="shared" si="3"/>
        <v>9</v>
      </c>
    </row>
    <row r="263" spans="1:30" ht="18.75">
      <c r="A263" s="37" t="s">
        <v>475</v>
      </c>
      <c r="B263" s="6">
        <v>0</v>
      </c>
      <c r="C263" s="6">
        <v>0</v>
      </c>
      <c r="D263" s="6">
        <v>0</v>
      </c>
      <c r="E263" s="6">
        <v>0</v>
      </c>
      <c r="F263" s="6">
        <v>0</v>
      </c>
      <c r="G263" s="6">
        <v>0</v>
      </c>
      <c r="H263" s="6">
        <v>0</v>
      </c>
      <c r="I263" s="6">
        <v>0</v>
      </c>
      <c r="J263" s="6">
        <v>0</v>
      </c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6">
        <v>0</v>
      </c>
      <c r="Y263" s="6">
        <v>0</v>
      </c>
      <c r="Z263" s="6">
        <v>0</v>
      </c>
      <c r="AA263" s="6">
        <v>0</v>
      </c>
      <c r="AB263" s="6">
        <v>0</v>
      </c>
      <c r="AC263" s="6">
        <v>1</v>
      </c>
      <c r="AD263" s="39">
        <f t="shared" ref="AD263:AD326" si="4">SUM(B263:AC263)</f>
        <v>1</v>
      </c>
    </row>
    <row r="264" spans="1:30" ht="18.75">
      <c r="A264" s="37" t="s">
        <v>476</v>
      </c>
      <c r="B264" s="6">
        <v>3</v>
      </c>
      <c r="C264" s="6">
        <v>2</v>
      </c>
      <c r="D264" s="6">
        <v>1</v>
      </c>
      <c r="E264" s="6">
        <v>1</v>
      </c>
      <c r="F264" s="6">
        <v>3</v>
      </c>
      <c r="G264" s="6">
        <v>2</v>
      </c>
      <c r="H264" s="6">
        <v>0</v>
      </c>
      <c r="I264" s="6">
        <v>0</v>
      </c>
      <c r="J264" s="6">
        <v>1</v>
      </c>
      <c r="K264" s="6">
        <v>1</v>
      </c>
      <c r="L264" s="6">
        <v>1</v>
      </c>
      <c r="M264" s="6">
        <v>0</v>
      </c>
      <c r="N264" s="6">
        <v>1</v>
      </c>
      <c r="O264" s="6">
        <v>0</v>
      </c>
      <c r="P264" s="6">
        <v>2</v>
      </c>
      <c r="Q264" s="6">
        <v>1</v>
      </c>
      <c r="R264" s="6">
        <v>1</v>
      </c>
      <c r="S264" s="6">
        <v>2</v>
      </c>
      <c r="T264" s="6">
        <v>0</v>
      </c>
      <c r="U264" s="6">
        <v>3</v>
      </c>
      <c r="V264" s="6">
        <v>2</v>
      </c>
      <c r="W264" s="6">
        <v>1</v>
      </c>
      <c r="X264" s="6">
        <v>2</v>
      </c>
      <c r="Y264" s="6">
        <v>0</v>
      </c>
      <c r="Z264" s="6">
        <v>2</v>
      </c>
      <c r="AA264" s="6">
        <v>0</v>
      </c>
      <c r="AB264" s="6">
        <v>0</v>
      </c>
      <c r="AC264" s="6">
        <v>3</v>
      </c>
      <c r="AD264" s="39">
        <f t="shared" si="4"/>
        <v>35</v>
      </c>
    </row>
    <row r="265" spans="1:30" ht="18.75">
      <c r="A265" s="37" t="s">
        <v>477</v>
      </c>
      <c r="B265" s="6">
        <v>3</v>
      </c>
      <c r="C265" s="6">
        <v>2</v>
      </c>
      <c r="D265" s="6">
        <v>0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1</v>
      </c>
      <c r="W265" s="6">
        <v>1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1</v>
      </c>
      <c r="AD265" s="39">
        <f t="shared" si="4"/>
        <v>8</v>
      </c>
    </row>
    <row r="266" spans="1:30" ht="18.75">
      <c r="A266" s="37" t="s">
        <v>478</v>
      </c>
      <c r="B266" s="6">
        <v>3</v>
      </c>
      <c r="C266" s="6">
        <v>1</v>
      </c>
      <c r="D266" s="6">
        <v>0</v>
      </c>
      <c r="E266" s="6">
        <v>0</v>
      </c>
      <c r="F266" s="6">
        <v>0</v>
      </c>
      <c r="G266" s="6">
        <v>0</v>
      </c>
      <c r="H266" s="6">
        <v>0</v>
      </c>
      <c r="I266" s="6">
        <v>0</v>
      </c>
      <c r="J266" s="6">
        <v>2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6">
        <v>0</v>
      </c>
      <c r="Q266" s="6">
        <v>0</v>
      </c>
      <c r="R266" s="6">
        <v>0</v>
      </c>
      <c r="S266" s="6">
        <v>1</v>
      </c>
      <c r="T266" s="6">
        <v>1</v>
      </c>
      <c r="U266" s="6">
        <v>0</v>
      </c>
      <c r="V266" s="6">
        <v>0</v>
      </c>
      <c r="W266" s="6">
        <v>0</v>
      </c>
      <c r="X266" s="6">
        <v>0</v>
      </c>
      <c r="Y266" s="6">
        <v>0</v>
      </c>
      <c r="Z266" s="6">
        <v>0</v>
      </c>
      <c r="AA266" s="6">
        <v>0</v>
      </c>
      <c r="AB266" s="6">
        <v>0</v>
      </c>
      <c r="AC266" s="6">
        <v>1</v>
      </c>
      <c r="AD266" s="39">
        <f t="shared" si="4"/>
        <v>9</v>
      </c>
    </row>
    <row r="267" spans="1:30" ht="18.75">
      <c r="A267" s="37" t="s">
        <v>479</v>
      </c>
      <c r="B267" s="6">
        <v>3</v>
      </c>
      <c r="C267" s="6">
        <v>1</v>
      </c>
      <c r="D267" s="6">
        <v>0</v>
      </c>
      <c r="E267" s="6">
        <v>0</v>
      </c>
      <c r="F267" s="6">
        <v>2</v>
      </c>
      <c r="G267" s="6">
        <v>1</v>
      </c>
      <c r="H267" s="6">
        <v>0</v>
      </c>
      <c r="I267" s="6">
        <v>0</v>
      </c>
      <c r="J267" s="6">
        <v>2</v>
      </c>
      <c r="K267" s="6">
        <v>0</v>
      </c>
      <c r="L267" s="6">
        <v>0</v>
      </c>
      <c r="M267" s="6">
        <v>0</v>
      </c>
      <c r="N267" s="6">
        <v>0</v>
      </c>
      <c r="O267" s="6">
        <v>2</v>
      </c>
      <c r="P267" s="6">
        <v>1</v>
      </c>
      <c r="Q267" s="6">
        <v>3</v>
      </c>
      <c r="R267" s="6">
        <v>1</v>
      </c>
      <c r="S267" s="6">
        <v>0</v>
      </c>
      <c r="T267" s="6">
        <v>3</v>
      </c>
      <c r="U267" s="6">
        <v>0</v>
      </c>
      <c r="V267" s="6">
        <v>1</v>
      </c>
      <c r="W267" s="6">
        <v>0</v>
      </c>
      <c r="X267" s="6">
        <v>1</v>
      </c>
      <c r="Y267" s="6">
        <v>0</v>
      </c>
      <c r="Z267" s="6">
        <v>0</v>
      </c>
      <c r="AA267" s="6">
        <v>3</v>
      </c>
      <c r="AB267" s="6">
        <v>0</v>
      </c>
      <c r="AC267" s="6">
        <v>0</v>
      </c>
      <c r="AD267" s="39">
        <f t="shared" si="4"/>
        <v>24</v>
      </c>
    </row>
    <row r="268" spans="1:30" ht="18.75">
      <c r="A268" s="37" t="s">
        <v>480</v>
      </c>
      <c r="B268" s="6">
        <v>3</v>
      </c>
      <c r="C268" s="6">
        <v>2</v>
      </c>
      <c r="D268" s="6">
        <v>1</v>
      </c>
      <c r="E268" s="6">
        <v>0</v>
      </c>
      <c r="F268" s="6">
        <v>3</v>
      </c>
      <c r="G268" s="6">
        <v>3</v>
      </c>
      <c r="H268" s="6">
        <v>2</v>
      </c>
      <c r="I268" s="6">
        <v>2</v>
      </c>
      <c r="J268" s="6">
        <v>3</v>
      </c>
      <c r="K268" s="6">
        <v>1</v>
      </c>
      <c r="L268" s="6">
        <v>2</v>
      </c>
      <c r="M268" s="6">
        <v>0</v>
      </c>
      <c r="N268" s="6">
        <v>1</v>
      </c>
      <c r="O268" s="6">
        <v>0</v>
      </c>
      <c r="P268" s="6">
        <v>0</v>
      </c>
      <c r="Q268" s="6">
        <v>2</v>
      </c>
      <c r="R268" s="6">
        <v>1</v>
      </c>
      <c r="S268" s="6">
        <v>3</v>
      </c>
      <c r="T268" s="6">
        <v>3</v>
      </c>
      <c r="U268" s="6">
        <v>2</v>
      </c>
      <c r="V268" s="6">
        <v>3</v>
      </c>
      <c r="W268" s="6">
        <v>2</v>
      </c>
      <c r="X268" s="6">
        <v>1</v>
      </c>
      <c r="Y268" s="6">
        <v>1</v>
      </c>
      <c r="Z268" s="6">
        <v>3</v>
      </c>
      <c r="AA268" s="6">
        <v>0</v>
      </c>
      <c r="AB268" s="6">
        <v>2</v>
      </c>
      <c r="AC268" s="6">
        <v>3</v>
      </c>
      <c r="AD268" s="39">
        <f t="shared" si="4"/>
        <v>49</v>
      </c>
    </row>
    <row r="269" spans="1:30" ht="18.75">
      <c r="A269" s="56" t="s">
        <v>481</v>
      </c>
      <c r="B269" s="6">
        <v>1</v>
      </c>
      <c r="C269" s="6">
        <v>0</v>
      </c>
      <c r="D269" s="6">
        <v>0</v>
      </c>
      <c r="E269" s="6">
        <v>0</v>
      </c>
      <c r="F269" s="6">
        <v>3</v>
      </c>
      <c r="G269" s="6">
        <v>0</v>
      </c>
      <c r="H269" s="6">
        <v>1</v>
      </c>
      <c r="I269" s="6">
        <v>0</v>
      </c>
      <c r="J269" s="6">
        <v>1</v>
      </c>
      <c r="K269" s="6">
        <v>0</v>
      </c>
      <c r="L269" s="6">
        <v>0</v>
      </c>
      <c r="M269" s="6">
        <v>0</v>
      </c>
      <c r="N269" s="6">
        <v>0</v>
      </c>
      <c r="O269" s="6">
        <v>1</v>
      </c>
      <c r="P269" s="6">
        <v>0</v>
      </c>
      <c r="Q269" s="6">
        <v>1</v>
      </c>
      <c r="R269" s="6">
        <v>1</v>
      </c>
      <c r="S269" s="6">
        <v>3</v>
      </c>
      <c r="T269" s="6">
        <v>0</v>
      </c>
      <c r="U269" s="6">
        <v>0</v>
      </c>
      <c r="V269" s="6">
        <v>2</v>
      </c>
      <c r="W269" s="6">
        <v>0</v>
      </c>
      <c r="X269" s="6">
        <v>0</v>
      </c>
      <c r="Y269" s="6">
        <v>0</v>
      </c>
      <c r="Z269" s="6">
        <v>0</v>
      </c>
      <c r="AA269" s="6">
        <v>2</v>
      </c>
      <c r="AB269" s="6">
        <v>0</v>
      </c>
      <c r="AC269" s="6">
        <v>2</v>
      </c>
      <c r="AD269" s="39">
        <f t="shared" si="4"/>
        <v>18</v>
      </c>
    </row>
    <row r="270" spans="1:30" ht="18.75">
      <c r="A270" s="56" t="s">
        <v>482</v>
      </c>
      <c r="B270" s="6">
        <v>3</v>
      </c>
      <c r="C270" s="6">
        <v>3</v>
      </c>
      <c r="D270" s="6">
        <v>0</v>
      </c>
      <c r="E270" s="6">
        <v>0</v>
      </c>
      <c r="F270" s="6">
        <v>1</v>
      </c>
      <c r="G270" s="6">
        <v>0</v>
      </c>
      <c r="H270" s="6">
        <v>0</v>
      </c>
      <c r="I270" s="6">
        <v>0</v>
      </c>
      <c r="J270" s="6">
        <v>1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6">
        <v>0</v>
      </c>
      <c r="Q270" s="6">
        <v>0</v>
      </c>
      <c r="R270" s="6">
        <v>2</v>
      </c>
      <c r="S270" s="6">
        <v>3</v>
      </c>
      <c r="T270" s="6">
        <v>3</v>
      </c>
      <c r="U270" s="6">
        <v>0</v>
      </c>
      <c r="V270" s="6">
        <v>1</v>
      </c>
      <c r="W270" s="6">
        <v>3</v>
      </c>
      <c r="X270" s="6">
        <v>0</v>
      </c>
      <c r="Y270" s="6">
        <v>0</v>
      </c>
      <c r="Z270" s="6">
        <v>0</v>
      </c>
      <c r="AA270" s="6">
        <v>0</v>
      </c>
      <c r="AB270" s="6">
        <v>0</v>
      </c>
      <c r="AC270" s="6">
        <v>0</v>
      </c>
      <c r="AD270" s="39">
        <f t="shared" si="4"/>
        <v>20</v>
      </c>
    </row>
    <row r="271" spans="1:30" ht="18.75">
      <c r="A271" s="56" t="s">
        <v>483</v>
      </c>
      <c r="B271" s="6">
        <v>3</v>
      </c>
      <c r="C271" s="6">
        <v>3</v>
      </c>
      <c r="D271" s="6">
        <v>3</v>
      </c>
      <c r="E271" s="6">
        <v>0</v>
      </c>
      <c r="F271" s="6">
        <v>0</v>
      </c>
      <c r="G271" s="6">
        <v>0</v>
      </c>
      <c r="H271" s="6">
        <v>2</v>
      </c>
      <c r="I271" s="6">
        <v>0</v>
      </c>
      <c r="J271" s="6">
        <v>2</v>
      </c>
      <c r="K271" s="6">
        <v>0</v>
      </c>
      <c r="L271" s="6">
        <v>1</v>
      </c>
      <c r="M271" s="6">
        <v>1</v>
      </c>
      <c r="N271" s="6">
        <v>0</v>
      </c>
      <c r="O271" s="6">
        <v>0</v>
      </c>
      <c r="P271" s="6">
        <v>3</v>
      </c>
      <c r="Q271" s="6">
        <v>0</v>
      </c>
      <c r="R271" s="6">
        <v>2</v>
      </c>
      <c r="S271" s="6">
        <v>0</v>
      </c>
      <c r="T271" s="6">
        <v>3</v>
      </c>
      <c r="U271" s="6">
        <v>0</v>
      </c>
      <c r="V271" s="6">
        <v>2</v>
      </c>
      <c r="W271" s="6">
        <v>3</v>
      </c>
      <c r="X271" s="6">
        <v>3</v>
      </c>
      <c r="Y271" s="6">
        <v>0</v>
      </c>
      <c r="Z271" s="6">
        <v>0</v>
      </c>
      <c r="AA271" s="6">
        <v>1</v>
      </c>
      <c r="AB271" s="6">
        <v>3</v>
      </c>
      <c r="AC271" s="6">
        <v>3</v>
      </c>
      <c r="AD271" s="39">
        <f t="shared" si="4"/>
        <v>38</v>
      </c>
    </row>
    <row r="272" spans="1:30" ht="18.75">
      <c r="A272" s="56" t="s">
        <v>484</v>
      </c>
      <c r="B272" s="6">
        <v>3</v>
      </c>
      <c r="C272" s="6">
        <v>1</v>
      </c>
      <c r="D272" s="6">
        <v>0</v>
      </c>
      <c r="E272" s="6">
        <v>3</v>
      </c>
      <c r="F272" s="6">
        <v>3</v>
      </c>
      <c r="G272" s="6">
        <v>3</v>
      </c>
      <c r="H272" s="6">
        <v>1</v>
      </c>
      <c r="I272" s="6">
        <v>0</v>
      </c>
      <c r="J272" s="6">
        <v>3</v>
      </c>
      <c r="K272" s="6">
        <v>1</v>
      </c>
      <c r="L272" s="6">
        <v>0</v>
      </c>
      <c r="M272" s="6">
        <v>0</v>
      </c>
      <c r="N272" s="6">
        <v>0</v>
      </c>
      <c r="O272" s="6">
        <v>1</v>
      </c>
      <c r="P272" s="6">
        <v>0</v>
      </c>
      <c r="Q272" s="6">
        <v>3</v>
      </c>
      <c r="R272" s="6">
        <v>2</v>
      </c>
      <c r="S272" s="6">
        <v>2</v>
      </c>
      <c r="T272" s="6">
        <v>3</v>
      </c>
      <c r="U272" s="6">
        <v>1</v>
      </c>
      <c r="V272" s="6">
        <v>3</v>
      </c>
      <c r="W272" s="6">
        <v>3</v>
      </c>
      <c r="X272" s="6">
        <v>0</v>
      </c>
      <c r="Y272" s="6">
        <v>0</v>
      </c>
      <c r="Z272" s="6">
        <v>1</v>
      </c>
      <c r="AA272" s="6">
        <v>0</v>
      </c>
      <c r="AB272" s="6">
        <v>0</v>
      </c>
      <c r="AC272" s="6">
        <v>3</v>
      </c>
      <c r="AD272" s="39">
        <f t="shared" si="4"/>
        <v>40</v>
      </c>
    </row>
    <row r="273" spans="1:30" ht="18.75">
      <c r="A273" s="37" t="s">
        <v>485</v>
      </c>
      <c r="B273" s="6">
        <v>3</v>
      </c>
      <c r="C273" s="6">
        <v>2</v>
      </c>
      <c r="D273" s="6">
        <v>0</v>
      </c>
      <c r="E273" s="6">
        <v>2</v>
      </c>
      <c r="F273" s="6">
        <v>0</v>
      </c>
      <c r="G273" s="6">
        <v>1</v>
      </c>
      <c r="H273" s="6">
        <v>2</v>
      </c>
      <c r="I273" s="6">
        <v>1</v>
      </c>
      <c r="J273" s="6">
        <v>0</v>
      </c>
      <c r="K273" s="6">
        <v>0</v>
      </c>
      <c r="L273" s="6">
        <v>0</v>
      </c>
      <c r="M273" s="6">
        <v>0</v>
      </c>
      <c r="N273" s="6">
        <v>0</v>
      </c>
      <c r="O273" s="6">
        <v>0</v>
      </c>
      <c r="P273" s="6">
        <v>1</v>
      </c>
      <c r="Q273" s="6">
        <v>0</v>
      </c>
      <c r="R273" s="6">
        <v>0</v>
      </c>
      <c r="S273" s="6">
        <v>0</v>
      </c>
      <c r="T273" s="6">
        <v>0</v>
      </c>
      <c r="U273" s="6">
        <v>2</v>
      </c>
      <c r="V273" s="6">
        <v>1</v>
      </c>
      <c r="W273" s="6">
        <v>3</v>
      </c>
      <c r="X273" s="6">
        <v>0</v>
      </c>
      <c r="Y273" s="6">
        <v>0</v>
      </c>
      <c r="Z273" s="6">
        <v>0</v>
      </c>
      <c r="AA273" s="6">
        <v>0</v>
      </c>
      <c r="AB273" s="6">
        <v>1</v>
      </c>
      <c r="AC273" s="6">
        <v>3</v>
      </c>
      <c r="AD273" s="39">
        <f t="shared" si="4"/>
        <v>22</v>
      </c>
    </row>
    <row r="274" spans="1:30" ht="18.75">
      <c r="A274" s="37" t="s">
        <v>486</v>
      </c>
      <c r="B274" s="6">
        <v>3</v>
      </c>
      <c r="C274" s="6">
        <v>2</v>
      </c>
      <c r="D274" s="6">
        <v>1</v>
      </c>
      <c r="E274" s="6">
        <v>0</v>
      </c>
      <c r="F274" s="6">
        <v>2</v>
      </c>
      <c r="G274" s="6">
        <v>1</v>
      </c>
      <c r="H274" s="6">
        <v>1</v>
      </c>
      <c r="I274" s="6">
        <v>0</v>
      </c>
      <c r="J274" s="6">
        <v>0</v>
      </c>
      <c r="K274" s="6">
        <v>0</v>
      </c>
      <c r="L274" s="6">
        <v>0</v>
      </c>
      <c r="M274" s="6">
        <v>0</v>
      </c>
      <c r="N274" s="6">
        <v>1</v>
      </c>
      <c r="O274" s="6">
        <v>0</v>
      </c>
      <c r="P274" s="6">
        <v>0</v>
      </c>
      <c r="Q274" s="6">
        <v>1</v>
      </c>
      <c r="R274" s="6">
        <v>3</v>
      </c>
      <c r="S274" s="6">
        <v>3</v>
      </c>
      <c r="T274" s="6">
        <v>1</v>
      </c>
      <c r="U274" s="6">
        <v>0</v>
      </c>
      <c r="V274" s="6">
        <v>0</v>
      </c>
      <c r="W274" s="6">
        <v>1</v>
      </c>
      <c r="X274" s="6">
        <v>1</v>
      </c>
      <c r="Y274" s="6">
        <v>0</v>
      </c>
      <c r="Z274" s="6">
        <v>1</v>
      </c>
      <c r="AA274" s="6">
        <v>0</v>
      </c>
      <c r="AB274" s="6">
        <v>1</v>
      </c>
      <c r="AC274" s="6">
        <v>3</v>
      </c>
      <c r="AD274" s="39">
        <f t="shared" si="4"/>
        <v>26</v>
      </c>
    </row>
    <row r="275" spans="1:30" ht="18.75">
      <c r="A275" s="37" t="s">
        <v>487</v>
      </c>
      <c r="B275" s="6">
        <v>1</v>
      </c>
      <c r="C275" s="6">
        <v>2</v>
      </c>
      <c r="D275" s="6">
        <v>0</v>
      </c>
      <c r="E275" s="6">
        <v>1</v>
      </c>
      <c r="F275" s="6">
        <v>3</v>
      </c>
      <c r="G275" s="6">
        <v>1</v>
      </c>
      <c r="H275" s="6">
        <v>1</v>
      </c>
      <c r="I275" s="6">
        <v>1</v>
      </c>
      <c r="J275" s="6">
        <v>0</v>
      </c>
      <c r="K275" s="6">
        <v>0</v>
      </c>
      <c r="L275" s="6">
        <v>0</v>
      </c>
      <c r="M275" s="6">
        <v>0</v>
      </c>
      <c r="N275" s="6">
        <v>1</v>
      </c>
      <c r="O275" s="6">
        <v>0</v>
      </c>
      <c r="P275" s="6">
        <v>0</v>
      </c>
      <c r="Q275" s="6">
        <v>0</v>
      </c>
      <c r="R275" s="6">
        <v>1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6">
        <v>0</v>
      </c>
      <c r="Y275" s="6">
        <v>0</v>
      </c>
      <c r="Z275" s="6">
        <v>0</v>
      </c>
      <c r="AA275" s="6">
        <v>0</v>
      </c>
      <c r="AB275" s="6">
        <v>0</v>
      </c>
      <c r="AC275" s="6">
        <v>3</v>
      </c>
      <c r="AD275" s="39">
        <f t="shared" si="4"/>
        <v>15</v>
      </c>
    </row>
    <row r="276" spans="1:30" ht="18.75">
      <c r="A276" s="37" t="s">
        <v>488</v>
      </c>
      <c r="B276" s="6">
        <v>3</v>
      </c>
      <c r="C276" s="6">
        <v>1</v>
      </c>
      <c r="D276" s="6">
        <v>0</v>
      </c>
      <c r="E276" s="6">
        <v>1</v>
      </c>
      <c r="F276" s="6">
        <v>1</v>
      </c>
      <c r="G276" s="6">
        <v>0</v>
      </c>
      <c r="H276" s="6">
        <v>0</v>
      </c>
      <c r="I276" s="6">
        <v>0</v>
      </c>
      <c r="J276" s="6">
        <v>0</v>
      </c>
      <c r="K276" s="6">
        <v>0</v>
      </c>
      <c r="L276" s="6">
        <v>1</v>
      </c>
      <c r="M276" s="6">
        <v>0</v>
      </c>
      <c r="N276" s="6">
        <v>0</v>
      </c>
      <c r="O276" s="6">
        <v>0</v>
      </c>
      <c r="P276" s="6">
        <v>0</v>
      </c>
      <c r="Q276" s="6">
        <v>0</v>
      </c>
      <c r="R276" s="6">
        <v>0</v>
      </c>
      <c r="S276" s="6">
        <v>0</v>
      </c>
      <c r="T276" s="6">
        <v>3</v>
      </c>
      <c r="U276" s="6">
        <v>0</v>
      </c>
      <c r="V276" s="6">
        <v>1</v>
      </c>
      <c r="W276" s="6">
        <v>2</v>
      </c>
      <c r="X276" s="6">
        <v>0</v>
      </c>
      <c r="Y276" s="6">
        <v>2</v>
      </c>
      <c r="Z276" s="6">
        <v>0</v>
      </c>
      <c r="AA276" s="6">
        <v>0</v>
      </c>
      <c r="AB276" s="6">
        <v>0</v>
      </c>
      <c r="AC276" s="6">
        <v>1</v>
      </c>
      <c r="AD276" s="39">
        <f t="shared" si="4"/>
        <v>16</v>
      </c>
    </row>
    <row r="277" spans="1:30" ht="18.75">
      <c r="A277" s="37" t="s">
        <v>489</v>
      </c>
      <c r="B277" s="6">
        <v>3</v>
      </c>
      <c r="C277" s="6">
        <v>1</v>
      </c>
      <c r="D277" s="6">
        <v>0</v>
      </c>
      <c r="E277" s="6">
        <v>1</v>
      </c>
      <c r="F277" s="6">
        <v>3</v>
      </c>
      <c r="G277" s="6">
        <v>1</v>
      </c>
      <c r="H277" s="6">
        <v>1</v>
      </c>
      <c r="I277" s="6">
        <v>0</v>
      </c>
      <c r="J277" s="6">
        <v>0</v>
      </c>
      <c r="K277" s="6">
        <v>0</v>
      </c>
      <c r="L277" s="6">
        <v>0</v>
      </c>
      <c r="M277" s="6">
        <v>0</v>
      </c>
      <c r="N277" s="6">
        <v>1</v>
      </c>
      <c r="O277" s="6">
        <v>0</v>
      </c>
      <c r="P277" s="6">
        <v>3</v>
      </c>
      <c r="Q277" s="6">
        <v>1</v>
      </c>
      <c r="R277" s="6">
        <v>2</v>
      </c>
      <c r="S277" s="6">
        <v>2</v>
      </c>
      <c r="T277" s="6">
        <v>0</v>
      </c>
      <c r="U277" s="6">
        <v>0</v>
      </c>
      <c r="V277" s="6">
        <v>0</v>
      </c>
      <c r="W277" s="6">
        <v>1</v>
      </c>
      <c r="X277" s="6">
        <v>3</v>
      </c>
      <c r="Y277" s="6">
        <v>1</v>
      </c>
      <c r="Z277" s="6">
        <v>0</v>
      </c>
      <c r="AA277" s="6">
        <v>2</v>
      </c>
      <c r="AB277" s="6">
        <v>1</v>
      </c>
      <c r="AC277" s="6">
        <v>3</v>
      </c>
      <c r="AD277" s="39">
        <f t="shared" si="4"/>
        <v>30</v>
      </c>
    </row>
    <row r="278" spans="1:30" ht="18.75">
      <c r="A278" s="37" t="s">
        <v>490</v>
      </c>
      <c r="B278" s="6">
        <v>0</v>
      </c>
      <c r="C278" s="6">
        <v>0</v>
      </c>
      <c r="D278" s="6">
        <v>0</v>
      </c>
      <c r="E278" s="6">
        <v>0</v>
      </c>
      <c r="F278" s="6">
        <v>0</v>
      </c>
      <c r="G278" s="6">
        <v>0</v>
      </c>
      <c r="H278" s="6">
        <v>0</v>
      </c>
      <c r="I278" s="6">
        <v>0</v>
      </c>
      <c r="J278" s="6">
        <v>3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1</v>
      </c>
      <c r="V278" s="6">
        <v>2</v>
      </c>
      <c r="W278" s="6">
        <v>0</v>
      </c>
      <c r="X278" s="6">
        <v>0</v>
      </c>
      <c r="Y278" s="6">
        <v>0</v>
      </c>
      <c r="Z278" s="6">
        <v>0</v>
      </c>
      <c r="AA278" s="6">
        <v>0</v>
      </c>
      <c r="AB278" s="6">
        <v>0</v>
      </c>
      <c r="AC278" s="6">
        <v>0</v>
      </c>
      <c r="AD278" s="39">
        <f t="shared" si="4"/>
        <v>6</v>
      </c>
    </row>
    <row r="279" spans="1:30" ht="18.75">
      <c r="A279" s="37" t="s">
        <v>491</v>
      </c>
      <c r="B279" s="6">
        <v>1</v>
      </c>
      <c r="C279" s="6">
        <v>0</v>
      </c>
      <c r="D279" s="6">
        <v>0</v>
      </c>
      <c r="E279" s="6">
        <v>0</v>
      </c>
      <c r="F279" s="6">
        <v>0</v>
      </c>
      <c r="G279" s="6">
        <v>0</v>
      </c>
      <c r="H279" s="6">
        <v>0</v>
      </c>
      <c r="I279" s="6">
        <v>2</v>
      </c>
      <c r="J279" s="6">
        <v>2</v>
      </c>
      <c r="K279" s="6">
        <v>2</v>
      </c>
      <c r="L279" s="6">
        <v>1</v>
      </c>
      <c r="M279" s="6">
        <v>0</v>
      </c>
      <c r="N279" s="6">
        <v>0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1</v>
      </c>
      <c r="U279" s="6">
        <v>0</v>
      </c>
      <c r="V279" s="6">
        <v>3</v>
      </c>
      <c r="W279" s="6">
        <v>1</v>
      </c>
      <c r="X279" s="6">
        <v>0</v>
      </c>
      <c r="Y279" s="6">
        <v>0</v>
      </c>
      <c r="Z279" s="6">
        <v>0</v>
      </c>
      <c r="AA279" s="6">
        <v>0</v>
      </c>
      <c r="AB279" s="6">
        <v>0</v>
      </c>
      <c r="AC279" s="6">
        <v>1</v>
      </c>
      <c r="AD279" s="39">
        <f t="shared" si="4"/>
        <v>14</v>
      </c>
    </row>
    <row r="280" spans="1:30" ht="18.75">
      <c r="A280" s="56" t="s">
        <v>492</v>
      </c>
      <c r="B280" s="6">
        <v>3</v>
      </c>
      <c r="C280" s="6">
        <v>2</v>
      </c>
      <c r="D280" s="6">
        <v>0</v>
      </c>
      <c r="E280" s="6">
        <v>3</v>
      </c>
      <c r="F280" s="6">
        <v>3</v>
      </c>
      <c r="G280" s="6">
        <v>0</v>
      </c>
      <c r="H280" s="6">
        <v>0</v>
      </c>
      <c r="I280" s="6">
        <v>0</v>
      </c>
      <c r="J280" s="6">
        <v>3</v>
      </c>
      <c r="K280" s="6">
        <v>0</v>
      </c>
      <c r="L280" s="6">
        <v>0</v>
      </c>
      <c r="M280" s="6">
        <v>0</v>
      </c>
      <c r="N280" s="6">
        <v>0</v>
      </c>
      <c r="O280" s="6">
        <v>0</v>
      </c>
      <c r="P280" s="6">
        <v>0</v>
      </c>
      <c r="Q280" s="6">
        <v>3</v>
      </c>
      <c r="R280" s="6">
        <v>3</v>
      </c>
      <c r="S280" s="6">
        <v>3</v>
      </c>
      <c r="T280" s="6">
        <v>3</v>
      </c>
      <c r="U280" s="6">
        <v>0</v>
      </c>
      <c r="V280" s="6">
        <v>3</v>
      </c>
      <c r="W280" s="6">
        <v>3</v>
      </c>
      <c r="X280" s="6">
        <v>3</v>
      </c>
      <c r="Y280" s="6">
        <v>0</v>
      </c>
      <c r="Z280" s="6">
        <v>0</v>
      </c>
      <c r="AA280" s="6">
        <v>0</v>
      </c>
      <c r="AB280" s="6">
        <v>0</v>
      </c>
      <c r="AC280" s="6">
        <v>3</v>
      </c>
      <c r="AD280" s="39">
        <f t="shared" si="4"/>
        <v>38</v>
      </c>
    </row>
    <row r="281" spans="1:30" ht="18.75">
      <c r="A281" s="56" t="s">
        <v>493</v>
      </c>
      <c r="B281" s="6">
        <v>1</v>
      </c>
      <c r="C281" s="6">
        <v>3</v>
      </c>
      <c r="D281" s="6">
        <v>0</v>
      </c>
      <c r="E281" s="6">
        <v>0</v>
      </c>
      <c r="F281" s="6">
        <v>3</v>
      </c>
      <c r="G281" s="6">
        <v>0</v>
      </c>
      <c r="H281" s="6">
        <v>1</v>
      </c>
      <c r="I281" s="6">
        <v>2</v>
      </c>
      <c r="J281" s="6">
        <v>0</v>
      </c>
      <c r="K281" s="6">
        <v>0</v>
      </c>
      <c r="L281" s="6">
        <v>1</v>
      </c>
      <c r="M281" s="6">
        <v>0</v>
      </c>
      <c r="N281" s="6">
        <v>1</v>
      </c>
      <c r="O281" s="6">
        <v>1</v>
      </c>
      <c r="P281" s="6">
        <v>0</v>
      </c>
      <c r="Q281" s="6">
        <v>1</v>
      </c>
      <c r="R281" s="6">
        <v>2</v>
      </c>
      <c r="S281" s="6">
        <v>0</v>
      </c>
      <c r="T281" s="6">
        <v>0</v>
      </c>
      <c r="U281" s="6">
        <v>0</v>
      </c>
      <c r="V281" s="6">
        <v>0</v>
      </c>
      <c r="W281" s="6">
        <v>2</v>
      </c>
      <c r="X281" s="6">
        <v>3</v>
      </c>
      <c r="Y281" s="6">
        <v>1</v>
      </c>
      <c r="Z281" s="6">
        <v>1</v>
      </c>
      <c r="AA281" s="6">
        <v>0</v>
      </c>
      <c r="AB281" s="6">
        <v>1</v>
      </c>
      <c r="AC281" s="6">
        <v>0</v>
      </c>
      <c r="AD281" s="39">
        <f t="shared" si="4"/>
        <v>24</v>
      </c>
    </row>
    <row r="282" spans="1:30" ht="18.75">
      <c r="A282" s="37" t="s">
        <v>494</v>
      </c>
      <c r="B282" s="6">
        <v>3</v>
      </c>
      <c r="C282" s="6">
        <v>1</v>
      </c>
      <c r="D282" s="6">
        <v>0</v>
      </c>
      <c r="E282" s="6">
        <v>0</v>
      </c>
      <c r="F282" s="6">
        <v>1</v>
      </c>
      <c r="G282" s="6">
        <v>0</v>
      </c>
      <c r="H282" s="6">
        <v>0</v>
      </c>
      <c r="I282" s="6">
        <v>0</v>
      </c>
      <c r="J282" s="6">
        <v>1</v>
      </c>
      <c r="K282" s="6">
        <v>0</v>
      </c>
      <c r="L282" s="6">
        <v>0</v>
      </c>
      <c r="M282" s="6">
        <v>0</v>
      </c>
      <c r="N282" s="6">
        <v>0</v>
      </c>
      <c r="O282" s="6">
        <v>0</v>
      </c>
      <c r="P282" s="6">
        <v>0</v>
      </c>
      <c r="Q282" s="6">
        <v>1</v>
      </c>
      <c r="R282" s="6">
        <v>0</v>
      </c>
      <c r="S282" s="6">
        <v>0</v>
      </c>
      <c r="T282" s="6">
        <v>3</v>
      </c>
      <c r="U282" s="6">
        <v>2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2</v>
      </c>
      <c r="AB282" s="6">
        <v>0</v>
      </c>
      <c r="AC282" s="6">
        <v>0</v>
      </c>
      <c r="AD282" s="39">
        <f t="shared" si="4"/>
        <v>14</v>
      </c>
    </row>
    <row r="283" spans="1:30" ht="18.75">
      <c r="A283" s="37" t="s">
        <v>495</v>
      </c>
      <c r="B283" s="6">
        <v>3</v>
      </c>
      <c r="C283" s="6">
        <v>3</v>
      </c>
      <c r="D283" s="6">
        <v>0</v>
      </c>
      <c r="E283" s="6">
        <v>0</v>
      </c>
      <c r="F283" s="6">
        <v>3</v>
      </c>
      <c r="G283" s="6">
        <v>0</v>
      </c>
      <c r="H283" s="6">
        <v>0</v>
      </c>
      <c r="I283" s="6">
        <v>0</v>
      </c>
      <c r="J283" s="6">
        <v>0</v>
      </c>
      <c r="K283" s="6">
        <v>0</v>
      </c>
      <c r="L283" s="6">
        <v>0</v>
      </c>
      <c r="M283" s="6">
        <v>0</v>
      </c>
      <c r="N283" s="6">
        <v>0</v>
      </c>
      <c r="O283" s="6">
        <v>0</v>
      </c>
      <c r="P283" s="6">
        <v>0</v>
      </c>
      <c r="Q283" s="6">
        <v>0</v>
      </c>
      <c r="R283" s="6">
        <v>0</v>
      </c>
      <c r="S283" s="6">
        <v>2</v>
      </c>
      <c r="T283" s="6">
        <v>0</v>
      </c>
      <c r="U283" s="6">
        <v>0</v>
      </c>
      <c r="V283" s="6">
        <v>0</v>
      </c>
      <c r="W283" s="6">
        <v>0</v>
      </c>
      <c r="X283" s="6">
        <v>0</v>
      </c>
      <c r="Y283" s="6">
        <v>0</v>
      </c>
      <c r="Z283" s="6">
        <v>0</v>
      </c>
      <c r="AA283" s="6">
        <v>0</v>
      </c>
      <c r="AB283" s="6">
        <v>0</v>
      </c>
      <c r="AC283" s="6">
        <v>3</v>
      </c>
      <c r="AD283" s="39">
        <f t="shared" si="4"/>
        <v>14</v>
      </c>
    </row>
    <row r="284" spans="1:30" ht="18.75">
      <c r="A284" s="37" t="s">
        <v>496</v>
      </c>
      <c r="B284" s="6">
        <v>3</v>
      </c>
      <c r="C284" s="6">
        <v>2</v>
      </c>
      <c r="D284" s="6">
        <v>3</v>
      </c>
      <c r="E284" s="6">
        <v>3</v>
      </c>
      <c r="F284" s="6">
        <v>3</v>
      </c>
      <c r="G284" s="6">
        <v>3</v>
      </c>
      <c r="H284" s="6">
        <v>2</v>
      </c>
      <c r="I284" s="6">
        <v>3</v>
      </c>
      <c r="J284" s="6">
        <v>3</v>
      </c>
      <c r="K284" s="6">
        <v>0</v>
      </c>
      <c r="L284" s="6">
        <v>0</v>
      </c>
      <c r="M284" s="6">
        <v>0</v>
      </c>
      <c r="N284" s="6">
        <v>3</v>
      </c>
      <c r="O284" s="6">
        <v>1</v>
      </c>
      <c r="P284" s="6">
        <v>1</v>
      </c>
      <c r="Q284" s="6">
        <v>0</v>
      </c>
      <c r="R284" s="6">
        <v>0</v>
      </c>
      <c r="S284" s="6">
        <v>0</v>
      </c>
      <c r="T284" s="6">
        <v>1</v>
      </c>
      <c r="U284" s="6">
        <v>1</v>
      </c>
      <c r="V284" s="6">
        <v>2</v>
      </c>
      <c r="W284" s="6">
        <v>0</v>
      </c>
      <c r="X284" s="6">
        <v>0</v>
      </c>
      <c r="Y284" s="6">
        <v>1</v>
      </c>
      <c r="Z284" s="6">
        <v>0</v>
      </c>
      <c r="AA284" s="6">
        <v>3</v>
      </c>
      <c r="AB284" s="6">
        <v>1</v>
      </c>
      <c r="AC284" s="6">
        <v>2</v>
      </c>
      <c r="AD284" s="39">
        <f t="shared" si="4"/>
        <v>41</v>
      </c>
    </row>
    <row r="285" spans="1:30" ht="18.75">
      <c r="A285" s="37" t="s">
        <v>497</v>
      </c>
      <c r="B285" s="6">
        <v>3</v>
      </c>
      <c r="C285" s="6">
        <v>3</v>
      </c>
      <c r="D285" s="6">
        <v>0</v>
      </c>
      <c r="E285" s="6">
        <v>3</v>
      </c>
      <c r="F285" s="6">
        <v>3</v>
      </c>
      <c r="G285" s="6">
        <v>0</v>
      </c>
      <c r="H285" s="6">
        <v>0</v>
      </c>
      <c r="I285" s="6">
        <v>0</v>
      </c>
      <c r="J285" s="6">
        <v>3</v>
      </c>
      <c r="K285" s="6">
        <v>0</v>
      </c>
      <c r="L285" s="6">
        <v>0</v>
      </c>
      <c r="M285" s="6">
        <v>0</v>
      </c>
      <c r="N285" s="6">
        <v>2</v>
      </c>
      <c r="O285" s="6">
        <v>0</v>
      </c>
      <c r="P285" s="6">
        <v>0</v>
      </c>
      <c r="Q285" s="6">
        <v>2</v>
      </c>
      <c r="R285" s="6">
        <v>0</v>
      </c>
      <c r="S285" s="6">
        <v>1</v>
      </c>
      <c r="T285" s="6">
        <v>3</v>
      </c>
      <c r="U285" s="6">
        <v>3</v>
      </c>
      <c r="V285" s="6">
        <v>2</v>
      </c>
      <c r="W285" s="6">
        <v>1</v>
      </c>
      <c r="X285" s="6">
        <v>0</v>
      </c>
      <c r="Y285" s="6">
        <v>0</v>
      </c>
      <c r="Z285" s="6">
        <v>0</v>
      </c>
      <c r="AA285" s="6">
        <v>0</v>
      </c>
      <c r="AB285" s="6">
        <v>1</v>
      </c>
      <c r="AC285" s="6">
        <v>2</v>
      </c>
      <c r="AD285" s="39">
        <f t="shared" si="4"/>
        <v>32</v>
      </c>
    </row>
    <row r="286" spans="1:30" ht="18.75">
      <c r="A286" s="37" t="s">
        <v>498</v>
      </c>
      <c r="B286" s="6">
        <v>3</v>
      </c>
      <c r="C286" s="6">
        <v>1</v>
      </c>
      <c r="D286" s="6">
        <v>0</v>
      </c>
      <c r="E286" s="6">
        <v>1</v>
      </c>
      <c r="F286" s="6">
        <v>3</v>
      </c>
      <c r="G286" s="6">
        <v>1</v>
      </c>
      <c r="H286" s="6">
        <v>0</v>
      </c>
      <c r="I286" s="6">
        <v>0</v>
      </c>
      <c r="J286" s="6">
        <v>0</v>
      </c>
      <c r="K286" s="6">
        <v>0</v>
      </c>
      <c r="L286" s="6">
        <v>0</v>
      </c>
      <c r="M286" s="6">
        <v>0</v>
      </c>
      <c r="N286" s="6">
        <v>2</v>
      </c>
      <c r="O286" s="6">
        <v>0</v>
      </c>
      <c r="P286" s="6">
        <v>0</v>
      </c>
      <c r="Q286" s="6">
        <v>1</v>
      </c>
      <c r="R286" s="6">
        <v>1</v>
      </c>
      <c r="S286" s="6">
        <v>0</v>
      </c>
      <c r="T286" s="6">
        <v>3</v>
      </c>
      <c r="U286" s="6">
        <v>0</v>
      </c>
      <c r="V286" s="6">
        <v>0</v>
      </c>
      <c r="W286" s="6">
        <v>0</v>
      </c>
      <c r="X286" s="6">
        <v>2</v>
      </c>
      <c r="Y286" s="6">
        <v>0</v>
      </c>
      <c r="Z286" s="6">
        <v>0</v>
      </c>
      <c r="AA286" s="6">
        <v>1</v>
      </c>
      <c r="AB286" s="6">
        <v>0</v>
      </c>
      <c r="AC286" s="6">
        <v>2</v>
      </c>
      <c r="AD286" s="39">
        <f t="shared" si="4"/>
        <v>21</v>
      </c>
    </row>
    <row r="287" spans="1:30" ht="18.75">
      <c r="A287" s="37" t="s">
        <v>499</v>
      </c>
      <c r="B287" s="6">
        <v>3</v>
      </c>
      <c r="C287" s="6">
        <v>3</v>
      </c>
      <c r="D287" s="6">
        <v>1</v>
      </c>
      <c r="E287" s="6">
        <v>1</v>
      </c>
      <c r="F287" s="6">
        <v>3</v>
      </c>
      <c r="G287" s="6">
        <v>1</v>
      </c>
      <c r="H287" s="6">
        <v>2</v>
      </c>
      <c r="I287" s="6">
        <v>0</v>
      </c>
      <c r="J287" s="6">
        <v>2</v>
      </c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2</v>
      </c>
      <c r="S287" s="6">
        <v>2</v>
      </c>
      <c r="T287" s="6">
        <v>3</v>
      </c>
      <c r="U287" s="6">
        <v>0</v>
      </c>
      <c r="V287" s="6">
        <v>0</v>
      </c>
      <c r="W287" s="6">
        <v>1</v>
      </c>
      <c r="X287" s="6">
        <v>3</v>
      </c>
      <c r="Y287" s="6">
        <v>2</v>
      </c>
      <c r="Z287" s="6">
        <v>3</v>
      </c>
      <c r="AA287" s="6">
        <v>1</v>
      </c>
      <c r="AB287" s="6">
        <v>0</v>
      </c>
      <c r="AC287" s="6">
        <v>2</v>
      </c>
      <c r="AD287" s="39">
        <f t="shared" si="4"/>
        <v>36</v>
      </c>
    </row>
    <row r="288" spans="1:30" ht="18.75">
      <c r="A288" s="37" t="s">
        <v>500</v>
      </c>
      <c r="B288" s="6">
        <v>3</v>
      </c>
      <c r="C288" s="6">
        <v>3</v>
      </c>
      <c r="D288" s="6">
        <v>0</v>
      </c>
      <c r="E288" s="6">
        <v>3</v>
      </c>
      <c r="F288" s="6">
        <v>3</v>
      </c>
      <c r="G288" s="6">
        <v>0</v>
      </c>
      <c r="H288" s="6">
        <v>0</v>
      </c>
      <c r="I288" s="6">
        <v>3</v>
      </c>
      <c r="J288" s="6">
        <v>3</v>
      </c>
      <c r="K288" s="6">
        <v>0</v>
      </c>
      <c r="L288" s="6">
        <v>0</v>
      </c>
      <c r="M288" s="6">
        <v>0</v>
      </c>
      <c r="N288" s="6">
        <v>0</v>
      </c>
      <c r="O288" s="6">
        <v>1</v>
      </c>
      <c r="P288" s="6">
        <v>0</v>
      </c>
      <c r="Q288" s="6">
        <v>0</v>
      </c>
      <c r="R288" s="6">
        <v>0</v>
      </c>
      <c r="S288" s="6">
        <v>1</v>
      </c>
      <c r="T288" s="6">
        <v>0</v>
      </c>
      <c r="U288" s="6">
        <v>1</v>
      </c>
      <c r="V288" s="6">
        <v>3</v>
      </c>
      <c r="W288" s="6">
        <v>3</v>
      </c>
      <c r="X288" s="6">
        <v>0</v>
      </c>
      <c r="Y288" s="6">
        <v>0</v>
      </c>
      <c r="Z288" s="6">
        <v>0</v>
      </c>
      <c r="AA288" s="6">
        <v>0</v>
      </c>
      <c r="AB288" s="6">
        <v>0</v>
      </c>
      <c r="AC288" s="6">
        <v>3</v>
      </c>
      <c r="AD288" s="39">
        <f t="shared" si="4"/>
        <v>30</v>
      </c>
    </row>
    <row r="289" spans="1:30" ht="18.75">
      <c r="A289" s="56" t="s">
        <v>501</v>
      </c>
      <c r="B289" s="6">
        <v>0</v>
      </c>
      <c r="C289" s="6">
        <v>0</v>
      </c>
      <c r="D289" s="6">
        <v>0</v>
      </c>
      <c r="E289" s="6">
        <v>0</v>
      </c>
      <c r="F289" s="6">
        <v>0</v>
      </c>
      <c r="G289" s="6">
        <v>0</v>
      </c>
      <c r="H289" s="6">
        <v>0</v>
      </c>
      <c r="I289" s="6">
        <v>0</v>
      </c>
      <c r="J289" s="6">
        <v>1</v>
      </c>
      <c r="K289" s="6">
        <v>0</v>
      </c>
      <c r="L289" s="6">
        <v>0</v>
      </c>
      <c r="M289" s="6">
        <v>0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1</v>
      </c>
      <c r="U289" s="6">
        <v>0</v>
      </c>
      <c r="V289" s="6">
        <v>0</v>
      </c>
      <c r="W289" s="6">
        <v>1</v>
      </c>
      <c r="X289" s="6">
        <v>0</v>
      </c>
      <c r="Y289" s="6">
        <v>0</v>
      </c>
      <c r="Z289" s="6">
        <v>0</v>
      </c>
      <c r="AA289" s="6">
        <v>1</v>
      </c>
      <c r="AB289" s="6">
        <v>0</v>
      </c>
      <c r="AC289" s="6">
        <v>0</v>
      </c>
      <c r="AD289" s="39">
        <f t="shared" si="4"/>
        <v>4</v>
      </c>
    </row>
    <row r="290" spans="1:30" ht="18.75">
      <c r="A290" s="56" t="s">
        <v>502</v>
      </c>
      <c r="B290" s="6">
        <v>3</v>
      </c>
      <c r="C290" s="6">
        <v>3</v>
      </c>
      <c r="D290" s="6">
        <v>3</v>
      </c>
      <c r="E290" s="6">
        <v>2</v>
      </c>
      <c r="F290" s="6">
        <v>3</v>
      </c>
      <c r="G290" s="6">
        <v>3</v>
      </c>
      <c r="H290" s="6">
        <v>1</v>
      </c>
      <c r="I290" s="6">
        <v>0</v>
      </c>
      <c r="J290" s="6">
        <v>0</v>
      </c>
      <c r="K290" s="6">
        <v>1</v>
      </c>
      <c r="L290" s="6">
        <v>2</v>
      </c>
      <c r="M290" s="6">
        <v>0</v>
      </c>
      <c r="N290" s="6">
        <v>1</v>
      </c>
      <c r="O290" s="6">
        <v>0</v>
      </c>
      <c r="P290" s="6">
        <v>3</v>
      </c>
      <c r="Q290" s="6">
        <v>1</v>
      </c>
      <c r="R290" s="6">
        <v>3</v>
      </c>
      <c r="S290" s="6">
        <v>1</v>
      </c>
      <c r="T290" s="6">
        <v>2</v>
      </c>
      <c r="U290" s="6">
        <v>2</v>
      </c>
      <c r="V290" s="6">
        <v>1</v>
      </c>
      <c r="W290" s="6">
        <v>2</v>
      </c>
      <c r="X290" s="6">
        <v>3</v>
      </c>
      <c r="Y290" s="6">
        <v>3</v>
      </c>
      <c r="Z290" s="6">
        <v>1</v>
      </c>
      <c r="AA290" s="6">
        <v>3</v>
      </c>
      <c r="AB290" s="6">
        <v>2</v>
      </c>
      <c r="AC290" s="6">
        <v>3</v>
      </c>
      <c r="AD290" s="39">
        <f t="shared" si="4"/>
        <v>52</v>
      </c>
    </row>
    <row r="291" spans="1:30" ht="18.75">
      <c r="A291" s="56" t="s">
        <v>503</v>
      </c>
      <c r="B291" s="6">
        <v>3</v>
      </c>
      <c r="C291" s="6">
        <v>1</v>
      </c>
      <c r="D291" s="6">
        <v>0</v>
      </c>
      <c r="E291" s="6">
        <v>0</v>
      </c>
      <c r="F291" s="6">
        <v>1</v>
      </c>
      <c r="G291" s="6">
        <v>0</v>
      </c>
      <c r="H291" s="6">
        <v>0</v>
      </c>
      <c r="I291" s="6">
        <v>1</v>
      </c>
      <c r="J291" s="6">
        <v>0</v>
      </c>
      <c r="K291" s="6">
        <v>0</v>
      </c>
      <c r="L291" s="6">
        <v>1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2</v>
      </c>
      <c r="S291" s="6">
        <v>0</v>
      </c>
      <c r="T291" s="6">
        <v>1</v>
      </c>
      <c r="U291" s="6">
        <v>1</v>
      </c>
      <c r="V291" s="6">
        <v>0</v>
      </c>
      <c r="W291" s="6">
        <v>3</v>
      </c>
      <c r="X291" s="6">
        <v>0</v>
      </c>
      <c r="Y291" s="6">
        <v>1</v>
      </c>
      <c r="Z291" s="6">
        <v>0</v>
      </c>
      <c r="AA291" s="6">
        <v>0</v>
      </c>
      <c r="AB291" s="6">
        <v>0</v>
      </c>
      <c r="AC291" s="6">
        <v>1</v>
      </c>
      <c r="AD291" s="39">
        <f t="shared" si="4"/>
        <v>16</v>
      </c>
    </row>
    <row r="292" spans="1:30" ht="18.75">
      <c r="A292" s="56" t="s">
        <v>504</v>
      </c>
      <c r="B292" s="6">
        <v>3</v>
      </c>
      <c r="C292" s="6">
        <v>1</v>
      </c>
      <c r="D292" s="6">
        <v>0</v>
      </c>
      <c r="E292" s="6">
        <v>1</v>
      </c>
      <c r="F292" s="6">
        <v>2</v>
      </c>
      <c r="G292" s="6">
        <v>1</v>
      </c>
      <c r="H292" s="6">
        <v>0</v>
      </c>
      <c r="I292" s="6">
        <v>1</v>
      </c>
      <c r="J292" s="6">
        <v>3</v>
      </c>
      <c r="K292" s="6">
        <v>0</v>
      </c>
      <c r="L292" s="6">
        <v>1</v>
      </c>
      <c r="M292" s="6">
        <v>0</v>
      </c>
      <c r="N292" s="6">
        <v>1</v>
      </c>
      <c r="O292" s="6">
        <v>0</v>
      </c>
      <c r="P292" s="6">
        <v>1</v>
      </c>
      <c r="Q292" s="6">
        <v>1</v>
      </c>
      <c r="R292" s="6">
        <v>1</v>
      </c>
      <c r="S292" s="6">
        <v>2</v>
      </c>
      <c r="T292" s="6">
        <v>3</v>
      </c>
      <c r="U292" s="6">
        <v>0</v>
      </c>
      <c r="V292" s="6">
        <v>0</v>
      </c>
      <c r="W292" s="6">
        <v>1</v>
      </c>
      <c r="X292" s="6">
        <v>2</v>
      </c>
      <c r="Y292" s="6">
        <v>0</v>
      </c>
      <c r="Z292" s="6">
        <v>0</v>
      </c>
      <c r="AA292" s="6">
        <v>0</v>
      </c>
      <c r="AB292" s="6">
        <v>0</v>
      </c>
      <c r="AC292" s="6">
        <v>3</v>
      </c>
      <c r="AD292" s="39">
        <f t="shared" si="4"/>
        <v>28</v>
      </c>
    </row>
    <row r="293" spans="1:30" ht="18.75">
      <c r="A293" s="37" t="s">
        <v>505</v>
      </c>
      <c r="B293" s="6">
        <v>3</v>
      </c>
      <c r="C293" s="6">
        <v>3</v>
      </c>
      <c r="D293" s="6">
        <v>3</v>
      </c>
      <c r="E293" s="6">
        <v>1</v>
      </c>
      <c r="F293" s="6">
        <v>3</v>
      </c>
      <c r="G293" s="6">
        <v>3</v>
      </c>
      <c r="H293" s="6">
        <v>3</v>
      </c>
      <c r="I293" s="6">
        <v>1</v>
      </c>
      <c r="J293" s="6">
        <v>3</v>
      </c>
      <c r="K293" s="6">
        <v>2</v>
      </c>
      <c r="L293" s="6">
        <v>1</v>
      </c>
      <c r="M293" s="6">
        <v>1</v>
      </c>
      <c r="N293" s="6">
        <v>0</v>
      </c>
      <c r="O293" s="6">
        <v>1</v>
      </c>
      <c r="P293" s="6">
        <v>1</v>
      </c>
      <c r="Q293" s="6">
        <v>2</v>
      </c>
      <c r="R293" s="6">
        <v>3</v>
      </c>
      <c r="S293" s="6">
        <v>3</v>
      </c>
      <c r="T293" s="6">
        <v>3</v>
      </c>
      <c r="U293" s="6">
        <v>1</v>
      </c>
      <c r="V293" s="6">
        <v>3</v>
      </c>
      <c r="W293" s="6">
        <v>3</v>
      </c>
      <c r="X293" s="6">
        <v>3</v>
      </c>
      <c r="Y293" s="6">
        <v>3</v>
      </c>
      <c r="Z293" s="6">
        <v>3</v>
      </c>
      <c r="AA293" s="6">
        <v>3</v>
      </c>
      <c r="AB293" s="6">
        <v>3</v>
      </c>
      <c r="AC293" s="6">
        <v>3</v>
      </c>
      <c r="AD293" s="39">
        <f t="shared" si="4"/>
        <v>65</v>
      </c>
    </row>
    <row r="294" spans="1:30" ht="18.75">
      <c r="A294" s="37" t="s">
        <v>506</v>
      </c>
      <c r="B294" s="6">
        <v>3</v>
      </c>
      <c r="C294" s="6">
        <v>3</v>
      </c>
      <c r="D294" s="6">
        <v>0</v>
      </c>
      <c r="E294" s="6">
        <v>0</v>
      </c>
      <c r="F294" s="6">
        <v>3</v>
      </c>
      <c r="G294" s="6">
        <v>1</v>
      </c>
      <c r="H294" s="6">
        <v>2</v>
      </c>
      <c r="I294" s="6">
        <v>0</v>
      </c>
      <c r="J294" s="6">
        <v>0</v>
      </c>
      <c r="K294" s="6">
        <v>0</v>
      </c>
      <c r="L294" s="6">
        <v>1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1</v>
      </c>
      <c r="U294" s="6">
        <v>0</v>
      </c>
      <c r="V294" s="6">
        <v>0</v>
      </c>
      <c r="W294" s="6">
        <v>0</v>
      </c>
      <c r="X294" s="6">
        <v>1</v>
      </c>
      <c r="Y294" s="6">
        <v>3</v>
      </c>
      <c r="Z294" s="6">
        <v>3</v>
      </c>
      <c r="AA294" s="6">
        <v>0</v>
      </c>
      <c r="AB294" s="6">
        <v>0</v>
      </c>
      <c r="AC294" s="6">
        <v>0</v>
      </c>
      <c r="AD294" s="39">
        <f t="shared" si="4"/>
        <v>21</v>
      </c>
    </row>
    <row r="295" spans="1:30" ht="18.75">
      <c r="A295" s="37" t="s">
        <v>507</v>
      </c>
      <c r="B295" s="6">
        <v>2</v>
      </c>
      <c r="C295" s="6">
        <v>3</v>
      </c>
      <c r="D295" s="6">
        <v>0</v>
      </c>
      <c r="E295" s="6">
        <v>0</v>
      </c>
      <c r="F295" s="6">
        <v>1</v>
      </c>
      <c r="G295" s="6">
        <v>0</v>
      </c>
      <c r="H295" s="6">
        <v>0</v>
      </c>
      <c r="I295" s="6">
        <v>0</v>
      </c>
      <c r="J295" s="6">
        <v>0</v>
      </c>
      <c r="K295" s="6">
        <v>0</v>
      </c>
      <c r="L295" s="6">
        <v>0</v>
      </c>
      <c r="M295" s="6">
        <v>0</v>
      </c>
      <c r="N295" s="6">
        <v>0</v>
      </c>
      <c r="O295" s="6">
        <v>0</v>
      </c>
      <c r="P295" s="6">
        <v>0</v>
      </c>
      <c r="Q295" s="6">
        <v>1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6">
        <v>0</v>
      </c>
      <c r="Y295" s="6">
        <v>0</v>
      </c>
      <c r="Z295" s="6">
        <v>0</v>
      </c>
      <c r="AA295" s="6">
        <v>0</v>
      </c>
      <c r="AB295" s="6">
        <v>1</v>
      </c>
      <c r="AC295" s="6">
        <v>1</v>
      </c>
      <c r="AD295" s="39">
        <f t="shared" si="4"/>
        <v>9</v>
      </c>
    </row>
    <row r="296" spans="1:30" ht="18.75">
      <c r="A296" s="37" t="s">
        <v>508</v>
      </c>
      <c r="B296" s="6">
        <v>0</v>
      </c>
      <c r="C296" s="6">
        <v>1</v>
      </c>
      <c r="D296" s="6">
        <v>0</v>
      </c>
      <c r="E296" s="6">
        <v>0</v>
      </c>
      <c r="F296" s="6">
        <v>0</v>
      </c>
      <c r="G296" s="6">
        <v>0</v>
      </c>
      <c r="H296" s="6">
        <v>0</v>
      </c>
      <c r="I296" s="6">
        <v>0</v>
      </c>
      <c r="J296" s="6">
        <v>0</v>
      </c>
      <c r="K296" s="6">
        <v>0</v>
      </c>
      <c r="L296" s="6">
        <v>0</v>
      </c>
      <c r="M296" s="6">
        <v>0</v>
      </c>
      <c r="N296" s="6">
        <v>0</v>
      </c>
      <c r="O296" s="6">
        <v>0</v>
      </c>
      <c r="P296" s="6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2</v>
      </c>
      <c r="X296" s="6">
        <v>0</v>
      </c>
      <c r="Y296" s="6">
        <v>0</v>
      </c>
      <c r="Z296" s="6">
        <v>0</v>
      </c>
      <c r="AA296" s="6">
        <v>0</v>
      </c>
      <c r="AB296" s="6">
        <v>0</v>
      </c>
      <c r="AC296" s="6">
        <v>0</v>
      </c>
      <c r="AD296" s="39">
        <f t="shared" si="4"/>
        <v>3</v>
      </c>
    </row>
    <row r="297" spans="1:30" ht="18.75">
      <c r="A297" s="37" t="s">
        <v>509</v>
      </c>
      <c r="B297" s="6">
        <v>1</v>
      </c>
      <c r="C297" s="6">
        <v>3</v>
      </c>
      <c r="D297" s="6">
        <v>2</v>
      </c>
      <c r="E297" s="6">
        <v>1</v>
      </c>
      <c r="F297" s="6">
        <v>2</v>
      </c>
      <c r="G297" s="6">
        <v>2</v>
      </c>
      <c r="H297" s="6">
        <v>0</v>
      </c>
      <c r="I297" s="6">
        <v>0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6">
        <v>0</v>
      </c>
      <c r="P297" s="6">
        <v>1</v>
      </c>
      <c r="Q297" s="6">
        <v>0</v>
      </c>
      <c r="R297" s="6">
        <v>1</v>
      </c>
      <c r="S297" s="6">
        <v>1</v>
      </c>
      <c r="T297" s="6">
        <v>1</v>
      </c>
      <c r="U297" s="6">
        <v>0</v>
      </c>
      <c r="V297" s="6">
        <v>0</v>
      </c>
      <c r="W297" s="6">
        <v>3</v>
      </c>
      <c r="X297" s="6">
        <v>1</v>
      </c>
      <c r="Y297" s="6">
        <v>0</v>
      </c>
      <c r="Z297" s="6">
        <v>0</v>
      </c>
      <c r="AA297" s="6">
        <v>0</v>
      </c>
      <c r="AB297" s="6">
        <v>0</v>
      </c>
      <c r="AC297" s="6">
        <v>1</v>
      </c>
      <c r="AD297" s="39">
        <f t="shared" si="4"/>
        <v>20</v>
      </c>
    </row>
    <row r="298" spans="1:30" ht="18.75">
      <c r="A298" s="37" t="s">
        <v>510</v>
      </c>
      <c r="B298" s="6">
        <v>3</v>
      </c>
      <c r="C298" s="6">
        <v>0</v>
      </c>
      <c r="D298" s="6">
        <v>0</v>
      </c>
      <c r="E298" s="6">
        <v>1</v>
      </c>
      <c r="F298" s="6">
        <v>0</v>
      </c>
      <c r="G298" s="6">
        <v>0</v>
      </c>
      <c r="H298" s="6">
        <v>0</v>
      </c>
      <c r="I298" s="6">
        <v>0</v>
      </c>
      <c r="J298" s="6">
        <v>3</v>
      </c>
      <c r="K298" s="6">
        <v>0</v>
      </c>
      <c r="L298" s="6">
        <v>1</v>
      </c>
      <c r="M298" s="6">
        <v>0</v>
      </c>
      <c r="N298" s="6">
        <v>1</v>
      </c>
      <c r="O298" s="6">
        <v>0</v>
      </c>
      <c r="P298" s="6">
        <v>0</v>
      </c>
      <c r="Q298" s="6">
        <v>0</v>
      </c>
      <c r="R298" s="6">
        <v>0</v>
      </c>
      <c r="S298" s="6">
        <v>0</v>
      </c>
      <c r="T298" s="6">
        <v>1</v>
      </c>
      <c r="U298" s="6">
        <v>0</v>
      </c>
      <c r="V298" s="6">
        <v>1</v>
      </c>
      <c r="W298" s="6">
        <v>0</v>
      </c>
      <c r="X298" s="6">
        <v>0</v>
      </c>
      <c r="Y298" s="6">
        <v>0</v>
      </c>
      <c r="Z298" s="6">
        <v>0</v>
      </c>
      <c r="AA298" s="6">
        <v>1</v>
      </c>
      <c r="AB298" s="6">
        <v>0</v>
      </c>
      <c r="AC298" s="6">
        <v>1</v>
      </c>
      <c r="AD298" s="39">
        <f t="shared" si="4"/>
        <v>13</v>
      </c>
    </row>
    <row r="299" spans="1:30" ht="18.75">
      <c r="A299" s="37" t="s">
        <v>511</v>
      </c>
      <c r="B299" s="6">
        <v>1</v>
      </c>
      <c r="C299" s="6">
        <v>2</v>
      </c>
      <c r="D299" s="6">
        <v>2</v>
      </c>
      <c r="E299" s="6">
        <v>0</v>
      </c>
      <c r="F299" s="6">
        <v>2</v>
      </c>
      <c r="G299" s="6">
        <v>0</v>
      </c>
      <c r="H299" s="6">
        <v>2</v>
      </c>
      <c r="I299" s="6">
        <v>0</v>
      </c>
      <c r="J299" s="6">
        <v>2</v>
      </c>
      <c r="K299" s="6">
        <v>0</v>
      </c>
      <c r="L299" s="6">
        <v>0</v>
      </c>
      <c r="M299" s="6">
        <v>0</v>
      </c>
      <c r="N299" s="6">
        <v>1</v>
      </c>
      <c r="O299" s="6">
        <v>0</v>
      </c>
      <c r="P299" s="6">
        <v>1</v>
      </c>
      <c r="Q299" s="6">
        <v>2</v>
      </c>
      <c r="R299" s="6">
        <v>1</v>
      </c>
      <c r="S299" s="6">
        <v>0</v>
      </c>
      <c r="T299" s="6">
        <v>0</v>
      </c>
      <c r="U299" s="6">
        <v>1</v>
      </c>
      <c r="V299" s="6">
        <v>0</v>
      </c>
      <c r="W299" s="6">
        <v>0</v>
      </c>
      <c r="X299" s="6">
        <v>1</v>
      </c>
      <c r="Y299" s="6">
        <v>0</v>
      </c>
      <c r="Z299" s="6">
        <v>0</v>
      </c>
      <c r="AA299" s="6">
        <v>0</v>
      </c>
      <c r="AB299" s="6">
        <v>0</v>
      </c>
      <c r="AC299" s="6">
        <v>1</v>
      </c>
      <c r="AD299" s="39">
        <f t="shared" si="4"/>
        <v>19</v>
      </c>
    </row>
    <row r="300" spans="1:30" ht="18.75">
      <c r="A300" s="56" t="s">
        <v>515</v>
      </c>
      <c r="B300" s="6">
        <v>2</v>
      </c>
      <c r="C300" s="6">
        <v>2</v>
      </c>
      <c r="D300" s="6">
        <v>0</v>
      </c>
      <c r="E300" s="6">
        <v>0</v>
      </c>
      <c r="F300" s="6">
        <v>2</v>
      </c>
      <c r="G300" s="6">
        <v>0</v>
      </c>
      <c r="H300" s="6">
        <v>0</v>
      </c>
      <c r="I300" s="6">
        <v>1</v>
      </c>
      <c r="J300" s="6">
        <v>0</v>
      </c>
      <c r="K300" s="6">
        <v>0</v>
      </c>
      <c r="L300" s="6">
        <v>1</v>
      </c>
      <c r="M300" s="6">
        <v>0</v>
      </c>
      <c r="N300" s="6">
        <v>1</v>
      </c>
      <c r="O300" s="6">
        <v>0</v>
      </c>
      <c r="P300" s="6">
        <v>0</v>
      </c>
      <c r="Q300" s="6">
        <v>3</v>
      </c>
      <c r="R300" s="6">
        <v>0</v>
      </c>
      <c r="S300" s="6">
        <v>2</v>
      </c>
      <c r="T300" s="6">
        <v>1</v>
      </c>
      <c r="U300" s="6">
        <v>0</v>
      </c>
      <c r="V300" s="6">
        <v>0</v>
      </c>
      <c r="W300" s="6">
        <v>3</v>
      </c>
      <c r="X300" s="6">
        <v>2</v>
      </c>
      <c r="Y300" s="6">
        <v>1</v>
      </c>
      <c r="Z300" s="6">
        <v>0</v>
      </c>
      <c r="AA300" s="6">
        <v>1</v>
      </c>
      <c r="AB300" s="6">
        <v>0</v>
      </c>
      <c r="AC300" s="6">
        <v>0</v>
      </c>
      <c r="AD300" s="39">
        <f t="shared" si="4"/>
        <v>22</v>
      </c>
    </row>
    <row r="301" spans="1:30" ht="18.75">
      <c r="A301" s="56" t="s">
        <v>516</v>
      </c>
      <c r="B301" s="6">
        <v>3</v>
      </c>
      <c r="C301" s="6">
        <v>3</v>
      </c>
      <c r="D301" s="6">
        <v>0</v>
      </c>
      <c r="E301" s="6">
        <v>3</v>
      </c>
      <c r="F301" s="6">
        <v>3</v>
      </c>
      <c r="G301" s="6">
        <v>2</v>
      </c>
      <c r="H301" s="6">
        <v>0</v>
      </c>
      <c r="I301" s="6">
        <v>0</v>
      </c>
      <c r="J301" s="6">
        <v>0</v>
      </c>
      <c r="K301" s="6">
        <v>0</v>
      </c>
      <c r="L301" s="6">
        <v>0</v>
      </c>
      <c r="M301" s="6">
        <v>0</v>
      </c>
      <c r="N301" s="6">
        <v>1</v>
      </c>
      <c r="O301" s="6">
        <v>0</v>
      </c>
      <c r="P301" s="6">
        <v>3</v>
      </c>
      <c r="Q301" s="6">
        <v>2</v>
      </c>
      <c r="R301" s="6">
        <v>0</v>
      </c>
      <c r="S301" s="6">
        <v>1</v>
      </c>
      <c r="T301" s="6">
        <v>3</v>
      </c>
      <c r="U301" s="6">
        <v>0</v>
      </c>
      <c r="V301" s="6">
        <v>0</v>
      </c>
      <c r="W301" s="6">
        <v>1</v>
      </c>
      <c r="X301" s="6">
        <v>0</v>
      </c>
      <c r="Y301" s="6">
        <v>0</v>
      </c>
      <c r="Z301" s="6">
        <v>2</v>
      </c>
      <c r="AA301" s="6">
        <v>1</v>
      </c>
      <c r="AB301" s="6">
        <v>1</v>
      </c>
      <c r="AC301" s="6">
        <v>2</v>
      </c>
      <c r="AD301" s="39">
        <f t="shared" si="4"/>
        <v>31</v>
      </c>
    </row>
    <row r="302" spans="1:30" ht="18.75">
      <c r="A302" s="56" t="s">
        <v>517</v>
      </c>
      <c r="B302" s="6">
        <v>3</v>
      </c>
      <c r="C302" s="6">
        <v>2</v>
      </c>
      <c r="D302" s="6">
        <v>0</v>
      </c>
      <c r="E302" s="6">
        <v>1</v>
      </c>
      <c r="F302" s="6">
        <v>3</v>
      </c>
      <c r="G302" s="6">
        <v>1</v>
      </c>
      <c r="H302" s="6">
        <v>1</v>
      </c>
      <c r="I302" s="6">
        <v>1</v>
      </c>
      <c r="J302" s="6">
        <v>3</v>
      </c>
      <c r="K302" s="6">
        <v>1</v>
      </c>
      <c r="L302" s="6">
        <v>1</v>
      </c>
      <c r="M302" s="6">
        <v>0</v>
      </c>
      <c r="N302" s="6">
        <v>0</v>
      </c>
      <c r="O302" s="6">
        <v>0</v>
      </c>
      <c r="P302" s="6">
        <v>0</v>
      </c>
      <c r="Q302" s="6">
        <v>1</v>
      </c>
      <c r="R302" s="6">
        <v>0</v>
      </c>
      <c r="S302" s="6">
        <v>0</v>
      </c>
      <c r="T302" s="6">
        <v>1</v>
      </c>
      <c r="U302" s="6">
        <v>3</v>
      </c>
      <c r="V302" s="6">
        <v>3</v>
      </c>
      <c r="W302" s="6">
        <v>2</v>
      </c>
      <c r="X302" s="6">
        <v>0</v>
      </c>
      <c r="Y302" s="6">
        <v>2</v>
      </c>
      <c r="Z302" s="6">
        <v>0</v>
      </c>
      <c r="AA302" s="6">
        <v>0</v>
      </c>
      <c r="AB302" s="6">
        <v>1</v>
      </c>
      <c r="AC302" s="6">
        <v>1</v>
      </c>
      <c r="AD302" s="39">
        <f t="shared" si="4"/>
        <v>31</v>
      </c>
    </row>
    <row r="303" spans="1:30" ht="18.75">
      <c r="A303" s="56" t="s">
        <v>518</v>
      </c>
      <c r="B303" s="6">
        <v>3</v>
      </c>
      <c r="C303" s="6">
        <v>0</v>
      </c>
      <c r="D303" s="6">
        <v>0</v>
      </c>
      <c r="E303" s="6">
        <v>0</v>
      </c>
      <c r="F303" s="6">
        <v>0</v>
      </c>
      <c r="G303" s="6">
        <v>0</v>
      </c>
      <c r="H303" s="6">
        <v>0</v>
      </c>
      <c r="I303" s="6">
        <v>1</v>
      </c>
      <c r="J303" s="6">
        <v>3</v>
      </c>
      <c r="K303" s="6">
        <v>0</v>
      </c>
      <c r="L303" s="6">
        <v>1</v>
      </c>
      <c r="M303" s="6">
        <v>0</v>
      </c>
      <c r="N303" s="6">
        <v>0</v>
      </c>
      <c r="O303" s="6">
        <v>0</v>
      </c>
      <c r="P303" s="6">
        <v>0</v>
      </c>
      <c r="Q303" s="6">
        <v>0</v>
      </c>
      <c r="R303" s="6">
        <v>1</v>
      </c>
      <c r="S303" s="6">
        <v>2</v>
      </c>
      <c r="T303" s="6">
        <v>3</v>
      </c>
      <c r="U303" s="6">
        <v>1</v>
      </c>
      <c r="V303" s="6">
        <v>1</v>
      </c>
      <c r="W303" s="6">
        <v>0</v>
      </c>
      <c r="X303" s="6">
        <v>0</v>
      </c>
      <c r="Y303" s="6">
        <v>0</v>
      </c>
      <c r="Z303" s="6">
        <v>1</v>
      </c>
      <c r="AA303" s="6">
        <v>0</v>
      </c>
      <c r="AB303" s="6">
        <v>0</v>
      </c>
      <c r="AC303" s="6">
        <v>3</v>
      </c>
      <c r="AD303" s="39">
        <f t="shared" si="4"/>
        <v>20</v>
      </c>
    </row>
    <row r="304" spans="1:30" ht="18.75">
      <c r="A304" s="56" t="s">
        <v>519</v>
      </c>
      <c r="B304" s="6">
        <v>3</v>
      </c>
      <c r="C304" s="6">
        <v>1</v>
      </c>
      <c r="D304" s="6">
        <v>0</v>
      </c>
      <c r="E304" s="6">
        <v>0</v>
      </c>
      <c r="F304" s="6">
        <v>2</v>
      </c>
      <c r="G304" s="6">
        <v>0</v>
      </c>
      <c r="H304" s="6">
        <v>0</v>
      </c>
      <c r="I304" s="6">
        <v>0</v>
      </c>
      <c r="J304" s="6">
        <v>2</v>
      </c>
      <c r="K304" s="6">
        <v>0</v>
      </c>
      <c r="L304" s="6">
        <v>0</v>
      </c>
      <c r="M304" s="6">
        <v>0</v>
      </c>
      <c r="N304" s="6">
        <v>1</v>
      </c>
      <c r="O304" s="6">
        <v>0</v>
      </c>
      <c r="P304" s="6">
        <v>2</v>
      </c>
      <c r="Q304" s="6">
        <v>3</v>
      </c>
      <c r="R304" s="6">
        <v>3</v>
      </c>
      <c r="S304" s="6">
        <v>3</v>
      </c>
      <c r="T304" s="6">
        <v>0</v>
      </c>
      <c r="U304" s="6">
        <v>0</v>
      </c>
      <c r="V304" s="6">
        <v>0</v>
      </c>
      <c r="W304" s="6">
        <v>3</v>
      </c>
      <c r="X304" s="6">
        <v>1</v>
      </c>
      <c r="Y304" s="6">
        <v>0</v>
      </c>
      <c r="Z304" s="6">
        <v>0</v>
      </c>
      <c r="AA304" s="6">
        <v>0</v>
      </c>
      <c r="AB304" s="6">
        <v>0</v>
      </c>
      <c r="AC304" s="6">
        <v>3</v>
      </c>
      <c r="AD304" s="39">
        <f t="shared" si="4"/>
        <v>27</v>
      </c>
    </row>
    <row r="305" spans="1:30" ht="18.75">
      <c r="A305" s="56" t="s">
        <v>520</v>
      </c>
      <c r="B305" s="6">
        <v>3</v>
      </c>
      <c r="C305" s="6">
        <v>3</v>
      </c>
      <c r="D305" s="6">
        <v>1</v>
      </c>
      <c r="E305" s="6">
        <v>1</v>
      </c>
      <c r="F305" s="6">
        <v>3</v>
      </c>
      <c r="G305" s="6">
        <v>3</v>
      </c>
      <c r="H305" s="6">
        <v>1</v>
      </c>
      <c r="I305" s="6">
        <v>0</v>
      </c>
      <c r="J305" s="6">
        <v>0</v>
      </c>
      <c r="K305" s="6">
        <v>0</v>
      </c>
      <c r="L305" s="6">
        <v>1</v>
      </c>
      <c r="M305" s="6">
        <v>0</v>
      </c>
      <c r="N305" s="6">
        <v>0</v>
      </c>
      <c r="O305" s="6">
        <v>0</v>
      </c>
      <c r="P305" s="6">
        <v>0</v>
      </c>
      <c r="Q305" s="6">
        <v>1</v>
      </c>
      <c r="R305" s="6">
        <v>0</v>
      </c>
      <c r="S305" s="6">
        <v>1</v>
      </c>
      <c r="T305" s="6">
        <v>1</v>
      </c>
      <c r="U305" s="6">
        <v>0</v>
      </c>
      <c r="V305" s="6">
        <v>2</v>
      </c>
      <c r="W305" s="6">
        <v>0</v>
      </c>
      <c r="X305" s="6">
        <v>0</v>
      </c>
      <c r="Y305" s="6">
        <v>1</v>
      </c>
      <c r="Z305" s="6">
        <v>0</v>
      </c>
      <c r="AA305" s="6">
        <v>0</v>
      </c>
      <c r="AB305" s="6">
        <v>1</v>
      </c>
      <c r="AC305" s="6">
        <v>3</v>
      </c>
      <c r="AD305" s="39">
        <f t="shared" si="4"/>
        <v>26</v>
      </c>
    </row>
    <row r="306" spans="1:30" ht="18.75">
      <c r="A306" s="56" t="s">
        <v>521</v>
      </c>
      <c r="B306" s="6">
        <v>3</v>
      </c>
      <c r="C306" s="6">
        <v>3</v>
      </c>
      <c r="D306" s="6">
        <v>2</v>
      </c>
      <c r="E306" s="6">
        <v>2</v>
      </c>
      <c r="F306" s="6">
        <v>3</v>
      </c>
      <c r="G306" s="6">
        <v>2</v>
      </c>
      <c r="H306" s="6">
        <v>2</v>
      </c>
      <c r="I306" s="6">
        <v>1</v>
      </c>
      <c r="J306" s="6">
        <v>3</v>
      </c>
      <c r="K306" s="6">
        <v>0</v>
      </c>
      <c r="L306" s="6">
        <v>0</v>
      </c>
      <c r="M306" s="6">
        <v>0</v>
      </c>
      <c r="N306" s="6">
        <v>0</v>
      </c>
      <c r="O306" s="6">
        <v>0</v>
      </c>
      <c r="P306" s="6">
        <v>0</v>
      </c>
      <c r="Q306" s="6">
        <v>2</v>
      </c>
      <c r="R306" s="6">
        <v>3</v>
      </c>
      <c r="S306" s="6">
        <v>1</v>
      </c>
      <c r="T306" s="6">
        <v>3</v>
      </c>
      <c r="U306" s="6">
        <v>1</v>
      </c>
      <c r="V306" s="6">
        <v>3</v>
      </c>
      <c r="W306" s="6">
        <v>3</v>
      </c>
      <c r="X306" s="6">
        <v>3</v>
      </c>
      <c r="Y306" s="6">
        <v>0</v>
      </c>
      <c r="Z306" s="6">
        <v>0</v>
      </c>
      <c r="AA306" s="6">
        <v>0</v>
      </c>
      <c r="AB306" s="6">
        <v>2</v>
      </c>
      <c r="AC306" s="6">
        <v>3</v>
      </c>
      <c r="AD306" s="39">
        <f t="shared" si="4"/>
        <v>45</v>
      </c>
    </row>
    <row r="307" spans="1:30" ht="18.75">
      <c r="A307" s="56" t="s">
        <v>522</v>
      </c>
      <c r="B307" s="6">
        <v>3</v>
      </c>
      <c r="C307" s="6">
        <v>3</v>
      </c>
      <c r="D307" s="6">
        <v>3</v>
      </c>
      <c r="E307" s="6">
        <v>0</v>
      </c>
      <c r="F307" s="6">
        <v>3</v>
      </c>
      <c r="G307" s="6">
        <v>0</v>
      </c>
      <c r="H307" s="6">
        <v>1</v>
      </c>
      <c r="I307" s="6">
        <v>1</v>
      </c>
      <c r="J307" s="6">
        <v>0</v>
      </c>
      <c r="K307" s="6">
        <v>0</v>
      </c>
      <c r="L307" s="6">
        <v>0</v>
      </c>
      <c r="M307" s="6">
        <v>1</v>
      </c>
      <c r="N307" s="6">
        <v>1</v>
      </c>
      <c r="O307" s="6">
        <v>0</v>
      </c>
      <c r="P307" s="6">
        <v>1</v>
      </c>
      <c r="Q307" s="6">
        <v>2</v>
      </c>
      <c r="R307" s="6">
        <v>3</v>
      </c>
      <c r="S307" s="6">
        <v>3</v>
      </c>
      <c r="T307" s="6">
        <v>3</v>
      </c>
      <c r="U307" s="6">
        <v>2</v>
      </c>
      <c r="V307" s="6">
        <v>1</v>
      </c>
      <c r="W307" s="6">
        <v>3</v>
      </c>
      <c r="X307" s="6">
        <v>3</v>
      </c>
      <c r="Y307" s="6">
        <v>0</v>
      </c>
      <c r="Z307" s="6">
        <v>0</v>
      </c>
      <c r="AA307" s="6">
        <v>1</v>
      </c>
      <c r="AB307" s="6">
        <v>1</v>
      </c>
      <c r="AC307" s="6">
        <v>2</v>
      </c>
      <c r="AD307" s="39">
        <f t="shared" si="4"/>
        <v>41</v>
      </c>
    </row>
    <row r="308" spans="1:30" ht="18.75">
      <c r="A308" s="56" t="s">
        <v>529</v>
      </c>
      <c r="B308" s="6">
        <v>3</v>
      </c>
      <c r="C308" s="6">
        <v>1</v>
      </c>
      <c r="D308" s="6">
        <v>3</v>
      </c>
      <c r="E308" s="6">
        <v>0</v>
      </c>
      <c r="F308" s="6">
        <v>3</v>
      </c>
      <c r="G308" s="6">
        <v>0</v>
      </c>
      <c r="H308" s="6">
        <v>0</v>
      </c>
      <c r="I308" s="6">
        <v>1</v>
      </c>
      <c r="J308" s="6">
        <v>3</v>
      </c>
      <c r="K308" s="6">
        <v>0</v>
      </c>
      <c r="L308" s="6">
        <v>0</v>
      </c>
      <c r="M308" s="6">
        <v>0</v>
      </c>
      <c r="N308" s="6">
        <v>3</v>
      </c>
      <c r="O308" s="6">
        <v>0</v>
      </c>
      <c r="P308" s="6">
        <v>0</v>
      </c>
      <c r="Q308" s="6">
        <v>0</v>
      </c>
      <c r="R308" s="6">
        <v>3</v>
      </c>
      <c r="S308" s="6">
        <v>3</v>
      </c>
      <c r="T308" s="6">
        <v>3</v>
      </c>
      <c r="U308" s="6">
        <v>0</v>
      </c>
      <c r="V308" s="6">
        <v>3</v>
      </c>
      <c r="W308" s="6">
        <v>3</v>
      </c>
      <c r="X308" s="6">
        <v>0</v>
      </c>
      <c r="Y308" s="6">
        <v>0</v>
      </c>
      <c r="Z308" s="6">
        <v>0</v>
      </c>
      <c r="AA308" s="6">
        <v>0</v>
      </c>
      <c r="AB308" s="6">
        <v>2</v>
      </c>
      <c r="AC308" s="6">
        <v>3</v>
      </c>
      <c r="AD308" s="39">
        <f t="shared" si="4"/>
        <v>37</v>
      </c>
    </row>
    <row r="309" spans="1:30" ht="18.75">
      <c r="A309" s="56" t="s">
        <v>530</v>
      </c>
      <c r="B309" s="6">
        <v>2</v>
      </c>
      <c r="C309" s="6">
        <v>1</v>
      </c>
      <c r="D309" s="6">
        <v>0</v>
      </c>
      <c r="E309" s="6">
        <v>0</v>
      </c>
      <c r="F309" s="6">
        <v>1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1</v>
      </c>
      <c r="T309" s="6">
        <v>0</v>
      </c>
      <c r="U309" s="6">
        <v>0</v>
      </c>
      <c r="V309" s="6">
        <v>0</v>
      </c>
      <c r="W309" s="6">
        <v>3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1</v>
      </c>
      <c r="AD309" s="39">
        <f t="shared" si="4"/>
        <v>9</v>
      </c>
    </row>
    <row r="310" spans="1:30" ht="18.75">
      <c r="A310" s="37" t="s">
        <v>525</v>
      </c>
      <c r="B310" s="6">
        <v>0</v>
      </c>
      <c r="C310" s="6">
        <v>2</v>
      </c>
      <c r="D310" s="6">
        <v>2</v>
      </c>
      <c r="E310" s="6">
        <v>0</v>
      </c>
      <c r="F310" s="6">
        <v>2</v>
      </c>
      <c r="G310" s="6">
        <v>2</v>
      </c>
      <c r="H310" s="6">
        <v>1</v>
      </c>
      <c r="I310" s="6">
        <v>0</v>
      </c>
      <c r="J310" s="6">
        <v>0</v>
      </c>
      <c r="K310" s="6">
        <v>0</v>
      </c>
      <c r="L310" s="6">
        <v>0</v>
      </c>
      <c r="M310" s="6">
        <v>0</v>
      </c>
      <c r="N310" s="6">
        <v>2</v>
      </c>
      <c r="O310" s="6">
        <v>2</v>
      </c>
      <c r="P310" s="6">
        <v>2</v>
      </c>
      <c r="Q310" s="6">
        <v>3</v>
      </c>
      <c r="R310" s="6">
        <v>2</v>
      </c>
      <c r="S310" s="6">
        <v>1</v>
      </c>
      <c r="T310" s="6">
        <v>3</v>
      </c>
      <c r="U310" s="6">
        <v>2</v>
      </c>
      <c r="V310" s="6">
        <v>0</v>
      </c>
      <c r="W310" s="6">
        <v>0</v>
      </c>
      <c r="X310" s="6">
        <v>3</v>
      </c>
      <c r="Y310" s="6">
        <v>0</v>
      </c>
      <c r="Z310" s="6">
        <v>2</v>
      </c>
      <c r="AA310" s="6">
        <v>1</v>
      </c>
      <c r="AB310" s="6">
        <v>1</v>
      </c>
      <c r="AC310" s="6">
        <v>3</v>
      </c>
      <c r="AD310" s="39">
        <f t="shared" si="4"/>
        <v>36</v>
      </c>
    </row>
    <row r="311" spans="1:30" ht="18.75">
      <c r="A311" s="37" t="s">
        <v>526</v>
      </c>
      <c r="B311" s="6">
        <v>1</v>
      </c>
      <c r="C311" s="6">
        <v>2</v>
      </c>
      <c r="D311" s="6">
        <v>0</v>
      </c>
      <c r="E311" s="6">
        <v>0</v>
      </c>
      <c r="F311" s="6">
        <v>3</v>
      </c>
      <c r="G311" s="6">
        <v>0</v>
      </c>
      <c r="H311" s="6">
        <v>0</v>
      </c>
      <c r="I311" s="6">
        <v>1</v>
      </c>
      <c r="J311" s="6">
        <v>0</v>
      </c>
      <c r="K311" s="6">
        <v>1</v>
      </c>
      <c r="L311" s="6">
        <v>0</v>
      </c>
      <c r="M311" s="6">
        <v>0</v>
      </c>
      <c r="N311" s="6">
        <v>2</v>
      </c>
      <c r="O311" s="6">
        <v>2</v>
      </c>
      <c r="P311" s="6">
        <v>3</v>
      </c>
      <c r="Q311" s="6">
        <v>1</v>
      </c>
      <c r="R311" s="6">
        <v>1</v>
      </c>
      <c r="S311" s="6">
        <v>3</v>
      </c>
      <c r="T311" s="6">
        <v>2</v>
      </c>
      <c r="U311" s="6">
        <v>0</v>
      </c>
      <c r="V311" s="6">
        <v>1</v>
      </c>
      <c r="W311" s="6">
        <v>0</v>
      </c>
      <c r="X311" s="6">
        <v>3</v>
      </c>
      <c r="Y311" s="6">
        <v>0</v>
      </c>
      <c r="Z311" s="6">
        <v>3</v>
      </c>
      <c r="AA311" s="6">
        <v>1</v>
      </c>
      <c r="AB311" s="6">
        <v>3</v>
      </c>
      <c r="AC311" s="6">
        <v>2</v>
      </c>
      <c r="AD311" s="39">
        <f t="shared" si="4"/>
        <v>35</v>
      </c>
    </row>
    <row r="312" spans="1:30" ht="18.75">
      <c r="A312" s="37" t="s">
        <v>527</v>
      </c>
      <c r="B312" s="6">
        <v>3</v>
      </c>
      <c r="C312" s="6">
        <v>2</v>
      </c>
      <c r="D312" s="6">
        <v>0</v>
      </c>
      <c r="E312" s="6">
        <v>0</v>
      </c>
      <c r="F312" s="6">
        <v>0</v>
      </c>
      <c r="G312" s="6">
        <v>0</v>
      </c>
      <c r="H312" s="6">
        <v>0</v>
      </c>
      <c r="I312" s="6">
        <v>0</v>
      </c>
      <c r="J312" s="6">
        <v>0</v>
      </c>
      <c r="K312" s="6">
        <v>0</v>
      </c>
      <c r="L312" s="6">
        <v>0</v>
      </c>
      <c r="M312" s="6">
        <v>0</v>
      </c>
      <c r="N312" s="6">
        <v>1</v>
      </c>
      <c r="O312" s="6">
        <v>0</v>
      </c>
      <c r="P312" s="6">
        <v>0</v>
      </c>
      <c r="Q312" s="6">
        <v>1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6">
        <v>0</v>
      </c>
      <c r="Y312" s="6">
        <v>0</v>
      </c>
      <c r="Z312" s="6">
        <v>0</v>
      </c>
      <c r="AA312" s="6">
        <v>0</v>
      </c>
      <c r="AB312" s="6">
        <v>0</v>
      </c>
      <c r="AC312" s="6">
        <v>0</v>
      </c>
      <c r="AD312" s="39">
        <f t="shared" si="4"/>
        <v>7</v>
      </c>
    </row>
    <row r="313" spans="1:30" ht="18.75">
      <c r="A313" s="37" t="s">
        <v>528</v>
      </c>
      <c r="B313" s="6">
        <v>0</v>
      </c>
      <c r="C313" s="6">
        <v>0</v>
      </c>
      <c r="D313" s="6">
        <v>0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1</v>
      </c>
      <c r="X313" s="6">
        <v>3</v>
      </c>
      <c r="Y313" s="6">
        <v>0</v>
      </c>
      <c r="Z313" s="6">
        <v>1</v>
      </c>
      <c r="AA313" s="6">
        <v>0</v>
      </c>
      <c r="AB313" s="6">
        <v>1</v>
      </c>
      <c r="AC313" s="6">
        <v>2</v>
      </c>
      <c r="AD313" s="39">
        <f t="shared" si="4"/>
        <v>8</v>
      </c>
    </row>
    <row r="314" spans="1:30" ht="18.75">
      <c r="A314" s="56" t="s">
        <v>531</v>
      </c>
      <c r="B314" s="6">
        <v>3</v>
      </c>
      <c r="C314" s="6">
        <v>3</v>
      </c>
      <c r="D314" s="6">
        <v>2</v>
      </c>
      <c r="E314" s="6">
        <v>3</v>
      </c>
      <c r="F314" s="6">
        <v>3</v>
      </c>
      <c r="G314" s="6">
        <v>3</v>
      </c>
      <c r="H314" s="6">
        <v>1</v>
      </c>
      <c r="I314" s="6">
        <v>2</v>
      </c>
      <c r="J314" s="6">
        <v>2</v>
      </c>
      <c r="K314" s="6">
        <v>1</v>
      </c>
      <c r="L314" s="6">
        <v>1</v>
      </c>
      <c r="M314" s="6">
        <v>1</v>
      </c>
      <c r="N314" s="6">
        <v>0</v>
      </c>
      <c r="O314" s="6">
        <v>0</v>
      </c>
      <c r="P314" s="6">
        <v>0</v>
      </c>
      <c r="Q314" s="6">
        <v>1</v>
      </c>
      <c r="R314" s="6">
        <v>3</v>
      </c>
      <c r="S314" s="6">
        <v>3</v>
      </c>
      <c r="T314" s="6">
        <v>3</v>
      </c>
      <c r="U314" s="6">
        <v>0</v>
      </c>
      <c r="V314" s="6">
        <v>1</v>
      </c>
      <c r="W314" s="6">
        <v>3</v>
      </c>
      <c r="X314" s="6">
        <v>3</v>
      </c>
      <c r="Y314" s="6">
        <v>0</v>
      </c>
      <c r="Z314" s="6">
        <v>2</v>
      </c>
      <c r="AA314" s="6">
        <v>1</v>
      </c>
      <c r="AB314" s="6">
        <v>2</v>
      </c>
      <c r="AC314" s="6">
        <v>3</v>
      </c>
      <c r="AD314" s="39">
        <f>SUM(B314:AC314)</f>
        <v>50</v>
      </c>
    </row>
    <row r="315" spans="1:30" ht="18.75">
      <c r="A315" s="56" t="s">
        <v>532</v>
      </c>
      <c r="B315" s="6">
        <v>2</v>
      </c>
      <c r="C315" s="6">
        <v>2</v>
      </c>
      <c r="D315" s="6">
        <v>0</v>
      </c>
      <c r="E315" s="6">
        <v>1</v>
      </c>
      <c r="F315" s="6">
        <v>2</v>
      </c>
      <c r="G315" s="6">
        <v>2</v>
      </c>
      <c r="H315" s="6">
        <v>1</v>
      </c>
      <c r="I315" s="6">
        <v>0</v>
      </c>
      <c r="J315" s="6">
        <v>2</v>
      </c>
      <c r="K315" s="6">
        <v>0</v>
      </c>
      <c r="L315" s="6">
        <v>0</v>
      </c>
      <c r="M315" s="6">
        <v>0</v>
      </c>
      <c r="N315" s="6">
        <v>1</v>
      </c>
      <c r="O315" s="6">
        <v>1</v>
      </c>
      <c r="P315" s="6">
        <v>1</v>
      </c>
      <c r="Q315" s="6">
        <v>1</v>
      </c>
      <c r="R315" s="6">
        <v>0</v>
      </c>
      <c r="S315" s="6">
        <v>2</v>
      </c>
      <c r="T315" s="6">
        <v>0</v>
      </c>
      <c r="U315" s="6">
        <v>0</v>
      </c>
      <c r="V315" s="6">
        <v>1</v>
      </c>
      <c r="W315" s="6">
        <v>2</v>
      </c>
      <c r="X315" s="6">
        <v>0</v>
      </c>
      <c r="Y315" s="6">
        <v>0</v>
      </c>
      <c r="Z315" s="6">
        <v>0</v>
      </c>
      <c r="AA315" s="6">
        <v>0</v>
      </c>
      <c r="AB315" s="6">
        <v>2</v>
      </c>
      <c r="AC315" s="6">
        <v>1</v>
      </c>
      <c r="AD315" s="39">
        <f t="shared" si="4"/>
        <v>24</v>
      </c>
    </row>
    <row r="316" spans="1:30" ht="18.75">
      <c r="A316" s="56" t="s">
        <v>533</v>
      </c>
      <c r="B316" s="6">
        <v>3</v>
      </c>
      <c r="C316" s="6">
        <v>3</v>
      </c>
      <c r="D316" s="6">
        <v>1</v>
      </c>
      <c r="E316" s="6">
        <v>1</v>
      </c>
      <c r="F316" s="6">
        <v>2</v>
      </c>
      <c r="G316" s="6">
        <v>1</v>
      </c>
      <c r="H316" s="6">
        <v>1</v>
      </c>
      <c r="I316" s="6">
        <v>1</v>
      </c>
      <c r="J316" s="6">
        <v>1</v>
      </c>
      <c r="K316" s="6">
        <v>1</v>
      </c>
      <c r="L316" s="6">
        <v>1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2</v>
      </c>
      <c r="U316" s="6">
        <v>2</v>
      </c>
      <c r="V316" s="6">
        <v>0</v>
      </c>
      <c r="W316" s="6">
        <v>1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39">
        <f t="shared" si="4"/>
        <v>21</v>
      </c>
    </row>
    <row r="317" spans="1:30" ht="18.75">
      <c r="A317" s="56" t="s">
        <v>544</v>
      </c>
      <c r="B317" s="6">
        <v>0</v>
      </c>
      <c r="C317" s="6">
        <v>1</v>
      </c>
      <c r="D317" s="6">
        <v>0</v>
      </c>
      <c r="E317" s="6">
        <v>0</v>
      </c>
      <c r="F317" s="6">
        <v>1</v>
      </c>
      <c r="G317" s="6">
        <v>0</v>
      </c>
      <c r="H317" s="6">
        <v>0</v>
      </c>
      <c r="I317" s="6">
        <v>0</v>
      </c>
      <c r="J317" s="6">
        <v>0</v>
      </c>
      <c r="K317" s="6">
        <v>0</v>
      </c>
      <c r="L317" s="6">
        <v>0</v>
      </c>
      <c r="M317" s="6">
        <v>0</v>
      </c>
      <c r="N317" s="6">
        <v>0</v>
      </c>
      <c r="O317" s="6">
        <v>0</v>
      </c>
      <c r="P317" s="6">
        <v>0</v>
      </c>
      <c r="Q317" s="6">
        <v>0</v>
      </c>
      <c r="R317" s="6">
        <v>0</v>
      </c>
      <c r="S317" s="6">
        <v>0</v>
      </c>
      <c r="T317" s="6">
        <v>0</v>
      </c>
      <c r="U317" s="6">
        <v>3</v>
      </c>
      <c r="V317" s="6">
        <v>1</v>
      </c>
      <c r="W317" s="6">
        <v>0</v>
      </c>
      <c r="X317" s="6">
        <v>0</v>
      </c>
      <c r="Y317" s="6">
        <v>0</v>
      </c>
      <c r="Z317" s="6">
        <v>0</v>
      </c>
      <c r="AA317" s="6">
        <v>0</v>
      </c>
      <c r="AB317" s="6">
        <v>0</v>
      </c>
      <c r="AC317" s="6">
        <v>0</v>
      </c>
      <c r="AD317" s="39">
        <f t="shared" si="4"/>
        <v>6</v>
      </c>
    </row>
    <row r="318" spans="1:30" ht="18.75">
      <c r="A318" s="56" t="s">
        <v>545</v>
      </c>
      <c r="B318" s="6">
        <v>1</v>
      </c>
      <c r="C318" s="6">
        <v>0</v>
      </c>
      <c r="D318" s="6">
        <v>0</v>
      </c>
      <c r="E318" s="6">
        <v>0</v>
      </c>
      <c r="F318" s="6">
        <v>3</v>
      </c>
      <c r="G318" s="6">
        <v>0</v>
      </c>
      <c r="H318" s="6">
        <v>0</v>
      </c>
      <c r="I318" s="6">
        <v>1</v>
      </c>
      <c r="J318" s="6">
        <v>0</v>
      </c>
      <c r="K318" s="6">
        <v>0</v>
      </c>
      <c r="L318" s="6">
        <v>1</v>
      </c>
      <c r="M318" s="6">
        <v>0</v>
      </c>
      <c r="N318" s="6">
        <v>0</v>
      </c>
      <c r="O318" s="6">
        <v>0</v>
      </c>
      <c r="P318" s="6">
        <v>0</v>
      </c>
      <c r="Q318" s="6">
        <v>0</v>
      </c>
      <c r="R318" s="6">
        <v>0</v>
      </c>
      <c r="S318" s="6">
        <v>3</v>
      </c>
      <c r="T318" s="6">
        <v>0</v>
      </c>
      <c r="U318" s="6">
        <v>0</v>
      </c>
      <c r="V318" s="6">
        <v>0</v>
      </c>
      <c r="W318" s="6">
        <v>1</v>
      </c>
      <c r="X318" s="6">
        <v>0</v>
      </c>
      <c r="Y318" s="6">
        <v>0</v>
      </c>
      <c r="Z318" s="6">
        <v>1</v>
      </c>
      <c r="AA318" s="6">
        <v>0</v>
      </c>
      <c r="AB318" s="6">
        <v>0</v>
      </c>
      <c r="AC318" s="6">
        <v>0</v>
      </c>
      <c r="AD318" s="39">
        <f t="shared" si="4"/>
        <v>11</v>
      </c>
    </row>
    <row r="319" spans="1:30" ht="18.75">
      <c r="A319" s="56" t="s">
        <v>546</v>
      </c>
      <c r="B319" s="6">
        <v>2</v>
      </c>
      <c r="C319" s="6">
        <v>1</v>
      </c>
      <c r="D319" s="6">
        <v>1</v>
      </c>
      <c r="E319" s="6">
        <v>0</v>
      </c>
      <c r="F319" s="6">
        <v>1</v>
      </c>
      <c r="G319" s="6">
        <v>0</v>
      </c>
      <c r="H319" s="6">
        <v>0</v>
      </c>
      <c r="I319" s="6">
        <v>0</v>
      </c>
      <c r="J319" s="6">
        <v>0</v>
      </c>
      <c r="K319" s="6">
        <v>0</v>
      </c>
      <c r="L319" s="6">
        <v>1</v>
      </c>
      <c r="M319" s="6">
        <v>0</v>
      </c>
      <c r="N319" s="6">
        <v>0</v>
      </c>
      <c r="O319" s="6">
        <v>0</v>
      </c>
      <c r="P319" s="6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2</v>
      </c>
      <c r="W319" s="6">
        <v>2</v>
      </c>
      <c r="X319" s="6">
        <v>0</v>
      </c>
      <c r="Y319" s="6">
        <v>0</v>
      </c>
      <c r="Z319" s="6">
        <v>0</v>
      </c>
      <c r="AA319" s="6">
        <v>1</v>
      </c>
      <c r="AB319" s="6">
        <v>0</v>
      </c>
      <c r="AC319" s="6">
        <v>1</v>
      </c>
      <c r="AD319" s="39">
        <f t="shared" si="4"/>
        <v>12</v>
      </c>
    </row>
    <row r="320" spans="1:30" ht="18.75">
      <c r="A320" s="87" t="s">
        <v>534</v>
      </c>
      <c r="B320" s="6">
        <v>3</v>
      </c>
      <c r="C320" s="6">
        <v>3</v>
      </c>
      <c r="D320" s="6">
        <v>0</v>
      </c>
      <c r="E320" s="6">
        <v>0</v>
      </c>
      <c r="F320" s="6">
        <v>2</v>
      </c>
      <c r="G320" s="6">
        <v>0</v>
      </c>
      <c r="H320" s="6">
        <v>0</v>
      </c>
      <c r="I320" s="6">
        <v>0</v>
      </c>
      <c r="J320" s="6">
        <v>0</v>
      </c>
      <c r="K320" s="6">
        <v>0</v>
      </c>
      <c r="L320" s="6">
        <v>0</v>
      </c>
      <c r="M320" s="6">
        <v>0</v>
      </c>
      <c r="N320" s="6">
        <v>0</v>
      </c>
      <c r="O320" s="6">
        <v>0</v>
      </c>
      <c r="P320" s="6">
        <v>0</v>
      </c>
      <c r="Q320" s="6">
        <v>0</v>
      </c>
      <c r="R320" s="6">
        <v>0</v>
      </c>
      <c r="S320" s="6">
        <v>0</v>
      </c>
      <c r="T320" s="6">
        <v>0</v>
      </c>
      <c r="U320" s="6">
        <v>1</v>
      </c>
      <c r="V320" s="6">
        <v>0</v>
      </c>
      <c r="W320" s="6">
        <v>1</v>
      </c>
      <c r="X320" s="6">
        <v>0</v>
      </c>
      <c r="Y320" s="6">
        <v>0</v>
      </c>
      <c r="Z320" s="6">
        <v>0</v>
      </c>
      <c r="AA320" s="6">
        <v>0</v>
      </c>
      <c r="AB320" s="6">
        <v>0</v>
      </c>
      <c r="AC320" s="6">
        <v>2</v>
      </c>
      <c r="AD320" s="39">
        <f t="shared" si="4"/>
        <v>12</v>
      </c>
    </row>
    <row r="321" spans="1:30" ht="18.75">
      <c r="A321" s="87" t="s">
        <v>535</v>
      </c>
      <c r="B321" s="6">
        <v>0</v>
      </c>
      <c r="C321" s="6">
        <v>0</v>
      </c>
      <c r="D321" s="6">
        <v>0</v>
      </c>
      <c r="E321" s="6">
        <v>0</v>
      </c>
      <c r="F321" s="6">
        <v>0</v>
      </c>
      <c r="G321" s="6">
        <v>0</v>
      </c>
      <c r="H321" s="6">
        <v>0</v>
      </c>
      <c r="I321" s="6">
        <v>0</v>
      </c>
      <c r="J321" s="6">
        <v>0</v>
      </c>
      <c r="K321" s="6">
        <v>0</v>
      </c>
      <c r="L321" s="6">
        <v>0</v>
      </c>
      <c r="M321" s="6">
        <v>0</v>
      </c>
      <c r="N321" s="6">
        <v>0</v>
      </c>
      <c r="O321" s="6">
        <v>0</v>
      </c>
      <c r="P321" s="6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>
        <v>0</v>
      </c>
      <c r="AB321" s="6">
        <v>0</v>
      </c>
      <c r="AC321" s="6">
        <v>0</v>
      </c>
      <c r="AD321" s="39">
        <f t="shared" si="4"/>
        <v>0</v>
      </c>
    </row>
    <row r="322" spans="1:30" ht="18.75">
      <c r="A322" s="87" t="s">
        <v>536</v>
      </c>
      <c r="B322" s="6">
        <v>3</v>
      </c>
      <c r="C322" s="6">
        <v>1</v>
      </c>
      <c r="D322" s="6">
        <v>0</v>
      </c>
      <c r="E322" s="6">
        <v>0</v>
      </c>
      <c r="F322" s="6">
        <v>1</v>
      </c>
      <c r="G322" s="6">
        <v>1</v>
      </c>
      <c r="H322" s="6">
        <v>0</v>
      </c>
      <c r="I322" s="6">
        <v>0</v>
      </c>
      <c r="J322" s="6">
        <v>2</v>
      </c>
      <c r="K322" s="6">
        <v>0</v>
      </c>
      <c r="L322" s="6">
        <v>0</v>
      </c>
      <c r="M322" s="6">
        <v>0</v>
      </c>
      <c r="N322" s="6">
        <v>1</v>
      </c>
      <c r="O322" s="6">
        <v>0</v>
      </c>
      <c r="P322" s="6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1</v>
      </c>
      <c r="W322" s="6">
        <v>0</v>
      </c>
      <c r="X322" s="6">
        <v>0</v>
      </c>
      <c r="Y322" s="6">
        <v>0</v>
      </c>
      <c r="Z322" s="6">
        <v>0</v>
      </c>
      <c r="AA322" s="6">
        <v>0</v>
      </c>
      <c r="AB322" s="6">
        <v>0</v>
      </c>
      <c r="AC322" s="6">
        <v>0</v>
      </c>
      <c r="AD322" s="39">
        <f t="shared" si="4"/>
        <v>10</v>
      </c>
    </row>
    <row r="323" spans="1:30" ht="18.75">
      <c r="A323" s="87" t="s">
        <v>537</v>
      </c>
      <c r="B323" s="6">
        <v>3</v>
      </c>
      <c r="C323" s="6">
        <v>3</v>
      </c>
      <c r="D323" s="6">
        <v>2</v>
      </c>
      <c r="E323" s="6">
        <v>2</v>
      </c>
      <c r="F323" s="6">
        <v>3</v>
      </c>
      <c r="G323" s="6">
        <v>3</v>
      </c>
      <c r="H323" s="6">
        <v>3</v>
      </c>
      <c r="I323" s="6">
        <v>2</v>
      </c>
      <c r="J323" s="6">
        <v>1</v>
      </c>
      <c r="K323" s="6">
        <v>0</v>
      </c>
      <c r="L323" s="6">
        <v>2</v>
      </c>
      <c r="M323" s="6">
        <v>1</v>
      </c>
      <c r="N323" s="6">
        <v>1</v>
      </c>
      <c r="O323" s="6">
        <v>3</v>
      </c>
      <c r="P323" s="6">
        <v>2</v>
      </c>
      <c r="Q323" s="6">
        <v>2</v>
      </c>
      <c r="R323" s="6">
        <v>2</v>
      </c>
      <c r="S323" s="6">
        <v>3</v>
      </c>
      <c r="T323" s="6">
        <v>3</v>
      </c>
      <c r="U323" s="6">
        <v>1</v>
      </c>
      <c r="V323" s="6">
        <v>2</v>
      </c>
      <c r="W323" s="6">
        <v>1</v>
      </c>
      <c r="X323" s="6">
        <v>1</v>
      </c>
      <c r="Y323" s="6">
        <v>3</v>
      </c>
      <c r="Z323" s="6">
        <v>1</v>
      </c>
      <c r="AA323" s="6">
        <v>1</v>
      </c>
      <c r="AB323" s="6">
        <v>2</v>
      </c>
      <c r="AC323" s="6">
        <v>3</v>
      </c>
      <c r="AD323" s="39">
        <f t="shared" si="4"/>
        <v>56</v>
      </c>
    </row>
    <row r="324" spans="1:30" ht="18.75">
      <c r="A324" s="87" t="s">
        <v>538</v>
      </c>
      <c r="B324" s="6">
        <v>3</v>
      </c>
      <c r="C324" s="6">
        <v>1</v>
      </c>
      <c r="D324" s="6">
        <v>0</v>
      </c>
      <c r="E324" s="6">
        <v>0</v>
      </c>
      <c r="F324" s="6">
        <v>1</v>
      </c>
      <c r="G324" s="6">
        <v>0</v>
      </c>
      <c r="H324" s="6">
        <v>1</v>
      </c>
      <c r="I324" s="6">
        <v>0</v>
      </c>
      <c r="J324" s="6">
        <v>1</v>
      </c>
      <c r="K324" s="6">
        <v>0</v>
      </c>
      <c r="L324" s="6">
        <v>0</v>
      </c>
      <c r="M324" s="6">
        <v>0</v>
      </c>
      <c r="N324" s="6">
        <v>2</v>
      </c>
      <c r="O324" s="6">
        <v>0</v>
      </c>
      <c r="P324" s="6">
        <v>0</v>
      </c>
      <c r="Q324" s="6">
        <v>1</v>
      </c>
      <c r="R324" s="6">
        <v>1</v>
      </c>
      <c r="S324" s="6">
        <v>1</v>
      </c>
      <c r="T324" s="6">
        <v>2</v>
      </c>
      <c r="U324" s="6">
        <v>0</v>
      </c>
      <c r="V324" s="6">
        <v>0</v>
      </c>
      <c r="W324" s="6">
        <v>1</v>
      </c>
      <c r="X324" s="6">
        <v>3</v>
      </c>
      <c r="Y324" s="6">
        <v>1</v>
      </c>
      <c r="Z324" s="6">
        <v>0</v>
      </c>
      <c r="AA324" s="6">
        <v>0</v>
      </c>
      <c r="AB324" s="6">
        <v>1</v>
      </c>
      <c r="AC324" s="6">
        <v>1</v>
      </c>
      <c r="AD324" s="39">
        <f t="shared" si="4"/>
        <v>21</v>
      </c>
    </row>
    <row r="325" spans="1:30" ht="18.75">
      <c r="A325" s="87" t="s">
        <v>539</v>
      </c>
      <c r="B325" s="6">
        <v>3</v>
      </c>
      <c r="C325" s="6">
        <v>0</v>
      </c>
      <c r="D325" s="6">
        <v>1</v>
      </c>
      <c r="E325" s="6">
        <v>0</v>
      </c>
      <c r="F325" s="6">
        <v>3</v>
      </c>
      <c r="G325" s="6">
        <v>2</v>
      </c>
      <c r="H325" s="6">
        <v>3</v>
      </c>
      <c r="I325" s="6">
        <v>0</v>
      </c>
      <c r="J325" s="6">
        <v>0</v>
      </c>
      <c r="K325" s="6">
        <v>0</v>
      </c>
      <c r="L325" s="6">
        <v>0</v>
      </c>
      <c r="M325" s="6">
        <v>1</v>
      </c>
      <c r="N325" s="6">
        <v>1</v>
      </c>
      <c r="O325" s="6">
        <v>1</v>
      </c>
      <c r="P325" s="6">
        <v>0</v>
      </c>
      <c r="Q325" s="6">
        <v>1</v>
      </c>
      <c r="R325" s="6">
        <v>0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0</v>
      </c>
      <c r="Y325" s="6">
        <v>1</v>
      </c>
      <c r="Z325" s="6">
        <v>1</v>
      </c>
      <c r="AA325" s="6">
        <v>0</v>
      </c>
      <c r="AB325" s="6">
        <v>2</v>
      </c>
      <c r="AC325" s="6">
        <v>2</v>
      </c>
      <c r="AD325" s="39">
        <f t="shared" si="4"/>
        <v>27</v>
      </c>
    </row>
    <row r="326" spans="1:30" ht="18.75">
      <c r="A326" s="87" t="s">
        <v>540</v>
      </c>
      <c r="B326" s="6">
        <v>3</v>
      </c>
      <c r="C326" s="6">
        <v>1</v>
      </c>
      <c r="D326" s="6">
        <v>2</v>
      </c>
      <c r="E326" s="6">
        <v>0</v>
      </c>
      <c r="F326" s="6">
        <v>2</v>
      </c>
      <c r="G326" s="6">
        <v>0</v>
      </c>
      <c r="H326" s="6">
        <v>2</v>
      </c>
      <c r="I326" s="6">
        <v>1</v>
      </c>
      <c r="J326" s="6">
        <v>1</v>
      </c>
      <c r="K326" s="6">
        <v>0</v>
      </c>
      <c r="L326" s="6">
        <v>1</v>
      </c>
      <c r="M326" s="6">
        <v>0</v>
      </c>
      <c r="N326" s="6">
        <v>1</v>
      </c>
      <c r="O326" s="6">
        <v>0</v>
      </c>
      <c r="P326" s="6">
        <v>1</v>
      </c>
      <c r="Q326" s="6">
        <v>3</v>
      </c>
      <c r="R326" s="6">
        <v>0</v>
      </c>
      <c r="S326" s="6">
        <v>2</v>
      </c>
      <c r="T326" s="6">
        <v>0</v>
      </c>
      <c r="U326" s="6">
        <v>1</v>
      </c>
      <c r="V326" s="6">
        <v>2</v>
      </c>
      <c r="W326" s="6">
        <v>1</v>
      </c>
      <c r="X326" s="6">
        <v>0</v>
      </c>
      <c r="Y326" s="6">
        <v>1</v>
      </c>
      <c r="Z326" s="6">
        <v>0</v>
      </c>
      <c r="AA326" s="6">
        <v>2</v>
      </c>
      <c r="AB326" s="6">
        <v>3</v>
      </c>
      <c r="AC326" s="6">
        <v>2</v>
      </c>
      <c r="AD326" s="39">
        <f t="shared" si="4"/>
        <v>32</v>
      </c>
    </row>
    <row r="327" spans="1:30" ht="18.75">
      <c r="A327" s="87" t="s">
        <v>541</v>
      </c>
      <c r="B327" s="6">
        <v>1</v>
      </c>
      <c r="C327" s="6">
        <v>1</v>
      </c>
      <c r="D327" s="6">
        <v>0</v>
      </c>
      <c r="E327" s="6">
        <v>0</v>
      </c>
      <c r="F327" s="6">
        <v>1</v>
      </c>
      <c r="G327" s="6">
        <v>0</v>
      </c>
      <c r="H327" s="6">
        <v>0</v>
      </c>
      <c r="I327" s="6">
        <v>0</v>
      </c>
      <c r="J327" s="6">
        <v>0</v>
      </c>
      <c r="K327" s="6">
        <v>0</v>
      </c>
      <c r="L327" s="6">
        <v>0</v>
      </c>
      <c r="M327" s="6">
        <v>0</v>
      </c>
      <c r="N327" s="6">
        <v>1</v>
      </c>
      <c r="O327" s="6">
        <v>0</v>
      </c>
      <c r="P327" s="6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6">
        <v>0</v>
      </c>
      <c r="Y327" s="6">
        <v>0</v>
      </c>
      <c r="Z327" s="6">
        <v>0</v>
      </c>
      <c r="AA327" s="6">
        <v>0</v>
      </c>
      <c r="AB327" s="6">
        <v>0</v>
      </c>
      <c r="AC327" s="6">
        <v>0</v>
      </c>
      <c r="AD327" s="39">
        <f t="shared" ref="AD327:AD390" si="5">SUM(B327:AC327)</f>
        <v>4</v>
      </c>
    </row>
    <row r="328" spans="1:30" ht="18.75">
      <c r="A328" s="87" t="s">
        <v>542</v>
      </c>
      <c r="B328" s="6">
        <v>3</v>
      </c>
      <c r="C328" s="6">
        <v>2</v>
      </c>
      <c r="D328" s="6">
        <v>0</v>
      </c>
      <c r="E328" s="6">
        <v>1</v>
      </c>
      <c r="F328" s="6">
        <v>2</v>
      </c>
      <c r="G328" s="6">
        <v>1</v>
      </c>
      <c r="H328" s="6">
        <v>0</v>
      </c>
      <c r="I328" s="6">
        <v>0</v>
      </c>
      <c r="J328" s="6">
        <v>3</v>
      </c>
      <c r="K328" s="6">
        <v>0</v>
      </c>
      <c r="L328" s="6">
        <v>0</v>
      </c>
      <c r="M328" s="6">
        <v>0</v>
      </c>
      <c r="N328" s="6">
        <v>0</v>
      </c>
      <c r="O328" s="6">
        <v>1</v>
      </c>
      <c r="P328" s="6">
        <v>0</v>
      </c>
      <c r="Q328" s="6">
        <v>3</v>
      </c>
      <c r="R328" s="6">
        <v>1</v>
      </c>
      <c r="S328" s="6">
        <v>0</v>
      </c>
      <c r="T328" s="6">
        <v>2</v>
      </c>
      <c r="U328" s="6">
        <v>3</v>
      </c>
      <c r="V328" s="6">
        <v>1</v>
      </c>
      <c r="W328" s="6">
        <v>0</v>
      </c>
      <c r="X328" s="6">
        <v>2</v>
      </c>
      <c r="Y328" s="6">
        <v>1</v>
      </c>
      <c r="Z328" s="6">
        <v>0</v>
      </c>
      <c r="AA328" s="6">
        <v>2</v>
      </c>
      <c r="AB328" s="6">
        <v>1</v>
      </c>
      <c r="AC328" s="6">
        <v>0</v>
      </c>
      <c r="AD328" s="39">
        <f t="shared" si="5"/>
        <v>29</v>
      </c>
    </row>
    <row r="329" spans="1:30" ht="18.75">
      <c r="A329" s="87" t="s">
        <v>543</v>
      </c>
      <c r="B329" s="6">
        <v>2</v>
      </c>
      <c r="C329" s="6">
        <v>1</v>
      </c>
      <c r="D329" s="6">
        <v>0</v>
      </c>
      <c r="E329" s="6">
        <v>0</v>
      </c>
      <c r="F329" s="6">
        <v>2</v>
      </c>
      <c r="G329" s="6">
        <v>0</v>
      </c>
      <c r="H329" s="6">
        <v>1</v>
      </c>
      <c r="I329" s="6">
        <v>0</v>
      </c>
      <c r="J329" s="6">
        <v>0</v>
      </c>
      <c r="K329" s="6">
        <v>0</v>
      </c>
      <c r="L329" s="6">
        <v>0</v>
      </c>
      <c r="M329" s="6">
        <v>0</v>
      </c>
      <c r="N329" s="6">
        <v>0</v>
      </c>
      <c r="O329" s="6">
        <v>0</v>
      </c>
      <c r="P329" s="6">
        <v>0</v>
      </c>
      <c r="Q329" s="6">
        <v>0</v>
      </c>
      <c r="R329" s="6">
        <v>0</v>
      </c>
      <c r="S329" s="6">
        <v>0</v>
      </c>
      <c r="T329" s="6">
        <v>0</v>
      </c>
      <c r="U329" s="6">
        <v>1</v>
      </c>
      <c r="V329" s="6">
        <v>1</v>
      </c>
      <c r="W329" s="6">
        <v>1</v>
      </c>
      <c r="X329" s="6">
        <v>0</v>
      </c>
      <c r="Y329" s="6">
        <v>1</v>
      </c>
      <c r="Z329" s="6">
        <v>0</v>
      </c>
      <c r="AA329" s="6">
        <v>0</v>
      </c>
      <c r="AB329" s="6">
        <v>0</v>
      </c>
      <c r="AC329" s="6">
        <v>0</v>
      </c>
      <c r="AD329" s="39">
        <f t="shared" si="5"/>
        <v>10</v>
      </c>
    </row>
    <row r="330" spans="1:30" ht="18.75">
      <c r="A330" s="37" t="s">
        <v>547</v>
      </c>
      <c r="B330" s="6">
        <v>3</v>
      </c>
      <c r="C330" s="6">
        <v>2</v>
      </c>
      <c r="D330" s="6">
        <v>0</v>
      </c>
      <c r="E330" s="6">
        <v>1</v>
      </c>
      <c r="F330" s="6">
        <v>2</v>
      </c>
      <c r="G330" s="6">
        <v>1</v>
      </c>
      <c r="H330" s="6">
        <v>3</v>
      </c>
      <c r="I330" s="6">
        <v>2</v>
      </c>
      <c r="J330" s="6">
        <v>1</v>
      </c>
      <c r="K330" s="6">
        <v>0</v>
      </c>
      <c r="L330" s="6">
        <v>0</v>
      </c>
      <c r="M330" s="6">
        <v>0</v>
      </c>
      <c r="N330" s="6">
        <v>1</v>
      </c>
      <c r="O330" s="6">
        <v>0</v>
      </c>
      <c r="P330" s="6">
        <v>0</v>
      </c>
      <c r="Q330" s="6">
        <v>0</v>
      </c>
      <c r="R330" s="6">
        <v>3</v>
      </c>
      <c r="S330" s="6">
        <v>2</v>
      </c>
      <c r="T330" s="6">
        <v>0</v>
      </c>
      <c r="U330" s="6">
        <v>0</v>
      </c>
      <c r="V330" s="6">
        <v>0</v>
      </c>
      <c r="W330" s="6">
        <v>0</v>
      </c>
      <c r="X330" s="6">
        <v>0</v>
      </c>
      <c r="Y330" s="6">
        <v>0</v>
      </c>
      <c r="Z330" s="6">
        <v>0</v>
      </c>
      <c r="AA330" s="6">
        <v>0</v>
      </c>
      <c r="AB330" s="6">
        <v>0</v>
      </c>
      <c r="AC330" s="6">
        <v>3</v>
      </c>
      <c r="AD330" s="39">
        <f t="shared" si="5"/>
        <v>24</v>
      </c>
    </row>
    <row r="331" spans="1:30" ht="18.75">
      <c r="A331" s="37" t="s">
        <v>548</v>
      </c>
      <c r="B331" s="6">
        <v>3</v>
      </c>
      <c r="C331" s="6">
        <v>1</v>
      </c>
      <c r="D331" s="6">
        <v>0</v>
      </c>
      <c r="E331" s="6">
        <v>0</v>
      </c>
      <c r="F331" s="6">
        <v>0</v>
      </c>
      <c r="G331" s="6">
        <v>0</v>
      </c>
      <c r="H331" s="6">
        <v>0</v>
      </c>
      <c r="I331" s="6">
        <v>1</v>
      </c>
      <c r="J331" s="6">
        <v>1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1</v>
      </c>
      <c r="V331" s="6">
        <v>1</v>
      </c>
      <c r="W331" s="6">
        <v>2</v>
      </c>
      <c r="X331" s="6">
        <v>0</v>
      </c>
      <c r="Y331" s="6">
        <v>0</v>
      </c>
      <c r="Z331" s="6">
        <v>1</v>
      </c>
      <c r="AA331" s="6">
        <v>2</v>
      </c>
      <c r="AB331" s="6">
        <v>0</v>
      </c>
      <c r="AC331" s="6">
        <v>0</v>
      </c>
      <c r="AD331" s="39">
        <f t="shared" si="5"/>
        <v>13</v>
      </c>
    </row>
    <row r="332" spans="1:30" ht="18.75">
      <c r="A332" s="37" t="s">
        <v>549</v>
      </c>
      <c r="B332" s="6">
        <v>1</v>
      </c>
      <c r="C332" s="6">
        <v>1</v>
      </c>
      <c r="D332" s="6">
        <v>1</v>
      </c>
      <c r="E332" s="6">
        <v>0</v>
      </c>
      <c r="F332" s="6">
        <v>2</v>
      </c>
      <c r="G332" s="6">
        <v>0</v>
      </c>
      <c r="H332" s="6">
        <v>0</v>
      </c>
      <c r="I332" s="6">
        <v>0</v>
      </c>
      <c r="J332" s="6">
        <v>0</v>
      </c>
      <c r="K332" s="6">
        <v>0</v>
      </c>
      <c r="L332" s="6">
        <v>0</v>
      </c>
      <c r="M332" s="6">
        <v>0</v>
      </c>
      <c r="N332" s="6">
        <v>1</v>
      </c>
      <c r="O332" s="6">
        <v>0</v>
      </c>
      <c r="P332" s="6">
        <v>1</v>
      </c>
      <c r="Q332" s="6">
        <v>0</v>
      </c>
      <c r="R332" s="6">
        <v>1</v>
      </c>
      <c r="S332" s="6">
        <v>1</v>
      </c>
      <c r="T332" s="6">
        <v>0</v>
      </c>
      <c r="U332" s="6">
        <v>0</v>
      </c>
      <c r="V332" s="6">
        <v>0</v>
      </c>
      <c r="W332" s="6">
        <v>1</v>
      </c>
      <c r="X332" s="6">
        <v>2</v>
      </c>
      <c r="Y332" s="6">
        <v>0</v>
      </c>
      <c r="Z332" s="6">
        <v>0</v>
      </c>
      <c r="AA332" s="6">
        <v>0</v>
      </c>
      <c r="AB332" s="6">
        <v>0</v>
      </c>
      <c r="AC332" s="6">
        <v>2</v>
      </c>
      <c r="AD332" s="39">
        <f t="shared" si="5"/>
        <v>14</v>
      </c>
    </row>
    <row r="333" spans="1:30" ht="18.75">
      <c r="A333" s="37" t="s">
        <v>550</v>
      </c>
      <c r="B333" s="6">
        <v>3</v>
      </c>
      <c r="C333" s="6">
        <v>3</v>
      </c>
      <c r="D333" s="6">
        <v>1</v>
      </c>
      <c r="E333" s="6">
        <v>2</v>
      </c>
      <c r="F333" s="6">
        <v>3</v>
      </c>
      <c r="G333" s="6">
        <v>1</v>
      </c>
      <c r="H333" s="6">
        <v>0</v>
      </c>
      <c r="I333" s="6">
        <v>1</v>
      </c>
      <c r="J333" s="6">
        <v>0</v>
      </c>
      <c r="K333" s="6">
        <v>0</v>
      </c>
      <c r="L333" s="6">
        <v>1</v>
      </c>
      <c r="M333" s="6">
        <v>0</v>
      </c>
      <c r="N333" s="6">
        <v>0</v>
      </c>
      <c r="O333" s="6">
        <v>0</v>
      </c>
      <c r="P333" s="6">
        <v>1</v>
      </c>
      <c r="Q333" s="6">
        <v>1</v>
      </c>
      <c r="R333" s="6">
        <v>2</v>
      </c>
      <c r="S333" s="6">
        <v>3</v>
      </c>
      <c r="T333" s="6">
        <v>1</v>
      </c>
      <c r="U333" s="6">
        <v>2</v>
      </c>
      <c r="V333" s="6">
        <v>1</v>
      </c>
      <c r="W333" s="6">
        <v>1</v>
      </c>
      <c r="X333" s="6">
        <v>2</v>
      </c>
      <c r="Y333" s="6">
        <v>1</v>
      </c>
      <c r="Z333" s="6">
        <v>0</v>
      </c>
      <c r="AA333" s="6">
        <v>0</v>
      </c>
      <c r="AB333" s="6">
        <v>0</v>
      </c>
      <c r="AC333" s="6">
        <v>2</v>
      </c>
      <c r="AD333" s="39">
        <f t="shared" si="5"/>
        <v>32</v>
      </c>
    </row>
    <row r="334" spans="1:30" ht="18.75">
      <c r="A334" s="37" t="s">
        <v>551</v>
      </c>
      <c r="B334" s="6">
        <v>3</v>
      </c>
      <c r="C334" s="6">
        <v>1</v>
      </c>
      <c r="D334" s="6">
        <v>0</v>
      </c>
      <c r="E334" s="6">
        <v>0</v>
      </c>
      <c r="F334" s="6">
        <v>0</v>
      </c>
      <c r="G334" s="6">
        <v>0</v>
      </c>
      <c r="H334" s="6">
        <v>0</v>
      </c>
      <c r="I334" s="6">
        <v>0</v>
      </c>
      <c r="J334" s="6">
        <v>0</v>
      </c>
      <c r="K334" s="6">
        <v>0</v>
      </c>
      <c r="L334" s="6">
        <v>0</v>
      </c>
      <c r="M334" s="6">
        <v>0</v>
      </c>
      <c r="N334" s="6">
        <v>1</v>
      </c>
      <c r="O334" s="6">
        <v>0</v>
      </c>
      <c r="P334" s="6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6">
        <v>0</v>
      </c>
      <c r="Y334" s="6">
        <v>0</v>
      </c>
      <c r="Z334" s="6">
        <v>0</v>
      </c>
      <c r="AA334" s="6">
        <v>0</v>
      </c>
      <c r="AB334" s="6">
        <v>0</v>
      </c>
      <c r="AC334" s="6">
        <v>2</v>
      </c>
      <c r="AD334" s="39">
        <f t="shared" si="5"/>
        <v>8</v>
      </c>
    </row>
    <row r="335" spans="1:30" ht="18.75">
      <c r="A335" s="37" t="s">
        <v>552</v>
      </c>
      <c r="B335" s="6">
        <v>2</v>
      </c>
      <c r="C335" s="6">
        <v>3</v>
      </c>
      <c r="D335" s="6">
        <v>0</v>
      </c>
      <c r="E335" s="6">
        <v>0</v>
      </c>
      <c r="F335" s="6">
        <v>2</v>
      </c>
      <c r="G335" s="6">
        <v>0</v>
      </c>
      <c r="H335" s="6">
        <v>0</v>
      </c>
      <c r="I335" s="6">
        <v>1</v>
      </c>
      <c r="J335" s="6">
        <v>0</v>
      </c>
      <c r="K335" s="6">
        <v>0</v>
      </c>
      <c r="L335" s="6">
        <v>1</v>
      </c>
      <c r="M335" s="6">
        <v>0</v>
      </c>
      <c r="N335" s="6">
        <v>2</v>
      </c>
      <c r="O335" s="6">
        <v>0</v>
      </c>
      <c r="P335" s="6">
        <v>0</v>
      </c>
      <c r="Q335" s="6">
        <v>0</v>
      </c>
      <c r="R335" s="6">
        <v>0</v>
      </c>
      <c r="S335" s="6">
        <v>0</v>
      </c>
      <c r="T335" s="6">
        <v>0</v>
      </c>
      <c r="U335" s="6">
        <v>1</v>
      </c>
      <c r="V335" s="6">
        <v>0</v>
      </c>
      <c r="W335" s="6">
        <v>2</v>
      </c>
      <c r="X335" s="6">
        <v>1</v>
      </c>
      <c r="Y335" s="6">
        <v>0</v>
      </c>
      <c r="Z335" s="6">
        <v>0</v>
      </c>
      <c r="AA335" s="6">
        <v>1</v>
      </c>
      <c r="AB335" s="6">
        <v>0</v>
      </c>
      <c r="AC335" s="6">
        <v>2</v>
      </c>
      <c r="AD335" s="39">
        <f t="shared" si="5"/>
        <v>18</v>
      </c>
    </row>
    <row r="336" spans="1:30" ht="18.75">
      <c r="A336" s="56" t="s">
        <v>553</v>
      </c>
      <c r="B336" s="6">
        <v>3</v>
      </c>
      <c r="C336" s="6">
        <v>1</v>
      </c>
      <c r="D336" s="6">
        <v>0</v>
      </c>
      <c r="E336" s="6">
        <v>2</v>
      </c>
      <c r="F336" s="6">
        <v>1</v>
      </c>
      <c r="G336" s="6">
        <v>1</v>
      </c>
      <c r="H336" s="6">
        <v>2</v>
      </c>
      <c r="I336" s="6">
        <v>2</v>
      </c>
      <c r="J336" s="6">
        <v>0</v>
      </c>
      <c r="K336" s="6">
        <v>0</v>
      </c>
      <c r="L336" s="6">
        <v>2</v>
      </c>
      <c r="M336" s="6">
        <v>0</v>
      </c>
      <c r="N336" s="6">
        <v>0</v>
      </c>
      <c r="O336" s="6">
        <v>0</v>
      </c>
      <c r="P336" s="6">
        <v>0</v>
      </c>
      <c r="Q336" s="6">
        <v>0</v>
      </c>
      <c r="R336" s="6">
        <v>0</v>
      </c>
      <c r="S336" s="6">
        <v>0</v>
      </c>
      <c r="T336" s="6">
        <v>1</v>
      </c>
      <c r="U336" s="6">
        <v>2</v>
      </c>
      <c r="V336" s="6">
        <v>0</v>
      </c>
      <c r="W336" s="6">
        <v>0</v>
      </c>
      <c r="X336" s="6">
        <v>0</v>
      </c>
      <c r="Y336" s="6">
        <v>0</v>
      </c>
      <c r="Z336" s="6">
        <v>1</v>
      </c>
      <c r="AA336" s="6">
        <v>0</v>
      </c>
      <c r="AB336" s="6">
        <v>1</v>
      </c>
      <c r="AC336" s="6">
        <v>0</v>
      </c>
      <c r="AD336" s="39">
        <f t="shared" si="5"/>
        <v>19</v>
      </c>
    </row>
    <row r="337" spans="1:30" ht="18.75">
      <c r="A337" s="56" t="s">
        <v>554</v>
      </c>
      <c r="B337" s="6">
        <v>3</v>
      </c>
      <c r="C337" s="6">
        <v>0</v>
      </c>
      <c r="D337" s="6">
        <v>0</v>
      </c>
      <c r="E337" s="6">
        <v>1</v>
      </c>
      <c r="F337" s="6">
        <v>1</v>
      </c>
      <c r="G337" s="6">
        <v>0</v>
      </c>
      <c r="H337" s="6">
        <v>0</v>
      </c>
      <c r="I337" s="6">
        <v>0</v>
      </c>
      <c r="J337" s="6">
        <v>0</v>
      </c>
      <c r="K337" s="6">
        <v>0</v>
      </c>
      <c r="L337" s="6">
        <v>0</v>
      </c>
      <c r="M337" s="6">
        <v>0</v>
      </c>
      <c r="N337" s="6">
        <v>0</v>
      </c>
      <c r="O337" s="6">
        <v>0</v>
      </c>
      <c r="P337" s="6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6">
        <v>0</v>
      </c>
      <c r="Y337" s="6">
        <v>0</v>
      </c>
      <c r="Z337" s="6">
        <v>0</v>
      </c>
      <c r="AA337" s="6">
        <v>0</v>
      </c>
      <c r="AB337" s="6">
        <v>0</v>
      </c>
      <c r="AC337" s="6">
        <v>1</v>
      </c>
      <c r="AD337" s="39">
        <f t="shared" si="5"/>
        <v>6</v>
      </c>
    </row>
    <row r="338" spans="1:30" ht="18.75">
      <c r="A338" s="87" t="s">
        <v>555</v>
      </c>
      <c r="B338" s="6">
        <v>3</v>
      </c>
      <c r="C338" s="6">
        <v>2</v>
      </c>
      <c r="D338" s="6">
        <v>2</v>
      </c>
      <c r="E338" s="6">
        <v>2</v>
      </c>
      <c r="F338" s="6">
        <v>3</v>
      </c>
      <c r="G338" s="6">
        <v>1</v>
      </c>
      <c r="H338" s="6">
        <v>3</v>
      </c>
      <c r="I338" s="6">
        <v>3</v>
      </c>
      <c r="J338" s="6">
        <v>2</v>
      </c>
      <c r="K338" s="6">
        <v>1</v>
      </c>
      <c r="L338" s="6">
        <v>0</v>
      </c>
      <c r="M338" s="6">
        <v>0</v>
      </c>
      <c r="N338" s="6">
        <v>3</v>
      </c>
      <c r="O338" s="6">
        <v>3</v>
      </c>
      <c r="P338" s="6">
        <v>0</v>
      </c>
      <c r="Q338" s="6">
        <v>0</v>
      </c>
      <c r="R338" s="6">
        <v>2</v>
      </c>
      <c r="S338" s="6">
        <v>3</v>
      </c>
      <c r="T338" s="6">
        <v>3</v>
      </c>
      <c r="U338" s="6">
        <v>3</v>
      </c>
      <c r="V338" s="6">
        <v>2</v>
      </c>
      <c r="W338" s="6">
        <v>3</v>
      </c>
      <c r="X338" s="6">
        <v>2</v>
      </c>
      <c r="Y338" s="6">
        <v>1</v>
      </c>
      <c r="Z338" s="6">
        <v>3</v>
      </c>
      <c r="AA338" s="6">
        <v>0</v>
      </c>
      <c r="AB338" s="6">
        <v>2</v>
      </c>
      <c r="AC338" s="6">
        <v>1</v>
      </c>
      <c r="AD338" s="39">
        <f t="shared" si="5"/>
        <v>53</v>
      </c>
    </row>
    <row r="339" spans="1:30" ht="18.75">
      <c r="A339" s="87" t="s">
        <v>556</v>
      </c>
      <c r="B339" s="6">
        <v>3</v>
      </c>
      <c r="C339" s="6">
        <v>3</v>
      </c>
      <c r="D339" s="6">
        <v>0</v>
      </c>
      <c r="E339" s="6">
        <v>1</v>
      </c>
      <c r="F339" s="6">
        <v>3</v>
      </c>
      <c r="G339" s="6">
        <v>1</v>
      </c>
      <c r="H339" s="6">
        <v>1</v>
      </c>
      <c r="I339" s="6">
        <v>1</v>
      </c>
      <c r="J339" s="6">
        <v>0</v>
      </c>
      <c r="K339" s="6">
        <v>0</v>
      </c>
      <c r="L339" s="6">
        <v>1</v>
      </c>
      <c r="M339" s="6">
        <v>1</v>
      </c>
      <c r="N339" s="6">
        <v>3</v>
      </c>
      <c r="O339" s="6">
        <v>2</v>
      </c>
      <c r="P339" s="6">
        <v>0</v>
      </c>
      <c r="Q339" s="6">
        <v>1</v>
      </c>
      <c r="R339" s="6">
        <v>3</v>
      </c>
      <c r="S339" s="6">
        <v>2</v>
      </c>
      <c r="T339" s="6">
        <v>3</v>
      </c>
      <c r="U339" s="6">
        <v>3</v>
      </c>
      <c r="V339" s="6">
        <v>3</v>
      </c>
      <c r="W339" s="6">
        <v>1</v>
      </c>
      <c r="X339" s="6">
        <v>3</v>
      </c>
      <c r="Y339" s="6">
        <v>3</v>
      </c>
      <c r="Z339" s="6">
        <v>1</v>
      </c>
      <c r="AA339" s="6">
        <v>3</v>
      </c>
      <c r="AB339" s="6">
        <v>1</v>
      </c>
      <c r="AC339" s="6">
        <v>2</v>
      </c>
      <c r="AD339" s="39">
        <f t="shared" si="5"/>
        <v>49</v>
      </c>
    </row>
    <row r="340" spans="1:30" ht="18.75">
      <c r="A340" s="87" t="s">
        <v>557</v>
      </c>
      <c r="B340" s="6">
        <v>3</v>
      </c>
      <c r="C340" s="6">
        <v>3</v>
      </c>
      <c r="D340" s="6">
        <v>0</v>
      </c>
      <c r="E340" s="6">
        <v>1</v>
      </c>
      <c r="F340" s="6">
        <v>2</v>
      </c>
      <c r="G340" s="6">
        <v>1</v>
      </c>
      <c r="H340" s="6">
        <v>3</v>
      </c>
      <c r="I340" s="6">
        <v>0</v>
      </c>
      <c r="J340" s="6">
        <v>1</v>
      </c>
      <c r="K340" s="6">
        <v>0</v>
      </c>
      <c r="L340" s="6">
        <v>1</v>
      </c>
      <c r="M340" s="6">
        <v>1</v>
      </c>
      <c r="N340" s="6">
        <v>1</v>
      </c>
      <c r="O340" s="6">
        <v>3</v>
      </c>
      <c r="P340" s="6">
        <v>1</v>
      </c>
      <c r="Q340" s="6">
        <v>0</v>
      </c>
      <c r="R340" s="6">
        <v>2</v>
      </c>
      <c r="S340" s="6">
        <v>1</v>
      </c>
      <c r="T340" s="6">
        <v>2</v>
      </c>
      <c r="U340" s="6">
        <v>2</v>
      </c>
      <c r="V340" s="6">
        <v>1</v>
      </c>
      <c r="W340" s="6">
        <v>1</v>
      </c>
      <c r="X340" s="6">
        <v>0</v>
      </c>
      <c r="Y340" s="6">
        <v>1</v>
      </c>
      <c r="Z340" s="6">
        <v>0</v>
      </c>
      <c r="AA340" s="6">
        <v>0</v>
      </c>
      <c r="AB340" s="6">
        <v>1</v>
      </c>
      <c r="AC340" s="6">
        <v>2</v>
      </c>
      <c r="AD340" s="39">
        <f t="shared" si="5"/>
        <v>34</v>
      </c>
    </row>
    <row r="341" spans="1:30" ht="18.75">
      <c r="A341" s="87" t="s">
        <v>558</v>
      </c>
      <c r="B341" s="6">
        <v>3</v>
      </c>
      <c r="C341" s="6">
        <v>1</v>
      </c>
      <c r="D341" s="6">
        <v>1</v>
      </c>
      <c r="E341" s="6">
        <v>0</v>
      </c>
      <c r="F341" s="6">
        <v>2</v>
      </c>
      <c r="G341" s="6">
        <v>0</v>
      </c>
      <c r="H341" s="6">
        <v>0</v>
      </c>
      <c r="I341" s="6">
        <v>0</v>
      </c>
      <c r="J341" s="6">
        <v>3</v>
      </c>
      <c r="K341" s="6">
        <v>1</v>
      </c>
      <c r="L341" s="6">
        <v>0</v>
      </c>
      <c r="M341" s="6">
        <v>0</v>
      </c>
      <c r="N341" s="6">
        <v>0</v>
      </c>
      <c r="O341" s="6">
        <v>0</v>
      </c>
      <c r="P341" s="6">
        <v>0</v>
      </c>
      <c r="Q341" s="6">
        <v>0</v>
      </c>
      <c r="R341" s="6">
        <v>2</v>
      </c>
      <c r="S341" s="6">
        <v>1</v>
      </c>
      <c r="T341" s="6">
        <v>3</v>
      </c>
      <c r="U341" s="6">
        <v>0</v>
      </c>
      <c r="V341" s="6">
        <v>3</v>
      </c>
      <c r="W341" s="6">
        <v>0</v>
      </c>
      <c r="X341" s="6">
        <v>0</v>
      </c>
      <c r="Y341" s="6">
        <v>0</v>
      </c>
      <c r="Z341" s="6">
        <v>0</v>
      </c>
      <c r="AA341" s="6">
        <v>3</v>
      </c>
      <c r="AB341" s="6">
        <v>3</v>
      </c>
      <c r="AC341" s="6">
        <v>1</v>
      </c>
      <c r="AD341" s="39">
        <f t="shared" si="5"/>
        <v>27</v>
      </c>
    </row>
    <row r="342" spans="1:30" ht="18.75">
      <c r="A342" s="87" t="s">
        <v>559</v>
      </c>
      <c r="B342" s="6">
        <v>3</v>
      </c>
      <c r="C342" s="6">
        <v>1</v>
      </c>
      <c r="D342" s="6">
        <v>0</v>
      </c>
      <c r="E342" s="6">
        <v>0</v>
      </c>
      <c r="F342" s="6">
        <v>3</v>
      </c>
      <c r="G342" s="6">
        <v>0</v>
      </c>
      <c r="H342" s="6">
        <v>1</v>
      </c>
      <c r="I342" s="6">
        <v>0</v>
      </c>
      <c r="J342" s="6">
        <v>1</v>
      </c>
      <c r="K342" s="6">
        <v>0</v>
      </c>
      <c r="L342" s="6">
        <v>0</v>
      </c>
      <c r="M342" s="6">
        <v>1</v>
      </c>
      <c r="N342" s="6">
        <v>0</v>
      </c>
      <c r="O342" s="6">
        <v>0</v>
      </c>
      <c r="P342" s="6">
        <v>1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3</v>
      </c>
      <c r="X342" s="6">
        <v>0</v>
      </c>
      <c r="Y342" s="6">
        <v>0</v>
      </c>
      <c r="Z342" s="6">
        <v>0</v>
      </c>
      <c r="AA342" s="6">
        <v>0</v>
      </c>
      <c r="AB342" s="6">
        <v>0</v>
      </c>
      <c r="AC342" s="6">
        <v>2</v>
      </c>
      <c r="AD342" s="39">
        <f t="shared" si="5"/>
        <v>16</v>
      </c>
    </row>
    <row r="343" spans="1:30" ht="18.75">
      <c r="A343" s="87" t="s">
        <v>560</v>
      </c>
      <c r="B343" s="6">
        <v>3</v>
      </c>
      <c r="C343" s="6">
        <v>2</v>
      </c>
      <c r="D343" s="6">
        <v>1</v>
      </c>
      <c r="E343" s="6">
        <v>2</v>
      </c>
      <c r="F343" s="6">
        <v>3</v>
      </c>
      <c r="G343" s="6">
        <v>0</v>
      </c>
      <c r="H343" s="6">
        <v>1</v>
      </c>
      <c r="I343" s="6">
        <v>2</v>
      </c>
      <c r="J343" s="6">
        <v>0</v>
      </c>
      <c r="K343" s="6">
        <v>0</v>
      </c>
      <c r="L343" s="6">
        <v>2</v>
      </c>
      <c r="M343" s="6">
        <v>1</v>
      </c>
      <c r="N343" s="6">
        <v>1</v>
      </c>
      <c r="O343" s="6">
        <v>3</v>
      </c>
      <c r="P343" s="6">
        <v>0</v>
      </c>
      <c r="Q343" s="6">
        <v>1</v>
      </c>
      <c r="R343" s="6">
        <v>1</v>
      </c>
      <c r="S343" s="6">
        <v>1</v>
      </c>
      <c r="T343" s="6">
        <v>1</v>
      </c>
      <c r="U343" s="6">
        <v>1</v>
      </c>
      <c r="V343" s="6">
        <v>1</v>
      </c>
      <c r="W343" s="6">
        <v>0</v>
      </c>
      <c r="X343" s="6">
        <v>1</v>
      </c>
      <c r="Y343" s="6">
        <v>1</v>
      </c>
      <c r="Z343" s="6">
        <v>0</v>
      </c>
      <c r="AA343" s="6">
        <v>0</v>
      </c>
      <c r="AB343" s="6">
        <v>1</v>
      </c>
      <c r="AC343" s="6">
        <v>3</v>
      </c>
      <c r="AD343" s="39">
        <f t="shared" si="5"/>
        <v>33</v>
      </c>
    </row>
    <row r="344" spans="1:30" ht="18.75">
      <c r="A344" s="87" t="s">
        <v>561</v>
      </c>
      <c r="B344" s="6">
        <v>3</v>
      </c>
      <c r="C344" s="6">
        <v>3</v>
      </c>
      <c r="D344" s="6">
        <v>0</v>
      </c>
      <c r="E344" s="6">
        <v>1</v>
      </c>
      <c r="F344" s="6">
        <v>3</v>
      </c>
      <c r="G344" s="6">
        <v>0</v>
      </c>
      <c r="H344" s="6">
        <v>0</v>
      </c>
      <c r="I344" s="6">
        <v>0</v>
      </c>
      <c r="J344" s="6">
        <v>0</v>
      </c>
      <c r="K344" s="6">
        <v>2</v>
      </c>
      <c r="L344" s="6">
        <v>0</v>
      </c>
      <c r="M344" s="6">
        <v>0</v>
      </c>
      <c r="N344" s="6">
        <v>0</v>
      </c>
      <c r="O344" s="6">
        <v>0</v>
      </c>
      <c r="P344" s="6">
        <v>0</v>
      </c>
      <c r="Q344" s="6">
        <v>0</v>
      </c>
      <c r="R344" s="6">
        <v>0</v>
      </c>
      <c r="S344" s="6">
        <v>3</v>
      </c>
      <c r="T344" s="6">
        <v>0</v>
      </c>
      <c r="U344" s="6">
        <v>0</v>
      </c>
      <c r="V344" s="6">
        <v>0</v>
      </c>
      <c r="W344" s="6">
        <v>0</v>
      </c>
      <c r="X344" s="6">
        <v>0</v>
      </c>
      <c r="Y344" s="6">
        <v>0</v>
      </c>
      <c r="Z344" s="6">
        <v>0</v>
      </c>
      <c r="AA344" s="6">
        <v>0</v>
      </c>
      <c r="AB344" s="6">
        <v>0</v>
      </c>
      <c r="AC344" s="6">
        <v>1</v>
      </c>
      <c r="AD344" s="39">
        <f t="shared" si="5"/>
        <v>16</v>
      </c>
    </row>
    <row r="345" spans="1:30" ht="18.75">
      <c r="A345" s="87" t="s">
        <v>562</v>
      </c>
      <c r="B345" s="6">
        <v>3</v>
      </c>
      <c r="C345" s="6">
        <v>3</v>
      </c>
      <c r="D345" s="6">
        <v>0</v>
      </c>
      <c r="E345" s="6">
        <v>1</v>
      </c>
      <c r="F345" s="6">
        <v>3</v>
      </c>
      <c r="G345" s="6">
        <v>1</v>
      </c>
      <c r="H345" s="6">
        <v>0</v>
      </c>
      <c r="I345" s="6">
        <v>2</v>
      </c>
      <c r="J345" s="6">
        <v>3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0</v>
      </c>
      <c r="Q345" s="6">
        <v>0</v>
      </c>
      <c r="R345" s="6">
        <v>0</v>
      </c>
      <c r="S345" s="6">
        <v>0</v>
      </c>
      <c r="T345" s="6">
        <v>1</v>
      </c>
      <c r="U345" s="6">
        <v>0</v>
      </c>
      <c r="V345" s="6">
        <v>1</v>
      </c>
      <c r="W345" s="6">
        <v>2</v>
      </c>
      <c r="X345" s="6">
        <v>0</v>
      </c>
      <c r="Y345" s="6">
        <v>0</v>
      </c>
      <c r="Z345" s="6">
        <v>0</v>
      </c>
      <c r="AA345" s="6">
        <v>0</v>
      </c>
      <c r="AB345" s="6">
        <v>0</v>
      </c>
      <c r="AC345" s="6">
        <v>2</v>
      </c>
      <c r="AD345" s="39">
        <f t="shared" si="5"/>
        <v>25</v>
      </c>
    </row>
    <row r="346" spans="1:30" ht="18.75">
      <c r="A346" s="87" t="s">
        <v>563</v>
      </c>
      <c r="B346" s="6">
        <v>3</v>
      </c>
      <c r="C346" s="6">
        <v>3</v>
      </c>
      <c r="D346" s="6">
        <v>0</v>
      </c>
      <c r="E346" s="6">
        <v>1</v>
      </c>
      <c r="F346" s="6">
        <v>3</v>
      </c>
      <c r="G346" s="6">
        <v>0</v>
      </c>
      <c r="H346" s="6">
        <v>0</v>
      </c>
      <c r="I346" s="6">
        <v>0</v>
      </c>
      <c r="J346" s="6">
        <v>0</v>
      </c>
      <c r="K346" s="6">
        <v>0</v>
      </c>
      <c r="L346" s="6">
        <v>0</v>
      </c>
      <c r="M346" s="6">
        <v>0</v>
      </c>
      <c r="N346" s="6">
        <v>0</v>
      </c>
      <c r="O346" s="6">
        <v>0</v>
      </c>
      <c r="P346" s="6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6">
        <v>0</v>
      </c>
      <c r="Y346" s="6">
        <v>0</v>
      </c>
      <c r="Z346" s="6">
        <v>0</v>
      </c>
      <c r="AA346" s="6">
        <v>0</v>
      </c>
      <c r="AB346" s="6">
        <v>0</v>
      </c>
      <c r="AC346" s="6">
        <v>3</v>
      </c>
      <c r="AD346" s="39">
        <f t="shared" si="5"/>
        <v>13</v>
      </c>
    </row>
    <row r="347" spans="1:30" ht="18.75">
      <c r="A347" s="87" t="s">
        <v>564</v>
      </c>
      <c r="B347" s="6">
        <v>3</v>
      </c>
      <c r="C347" s="6">
        <v>2</v>
      </c>
      <c r="D347" s="6">
        <v>1</v>
      </c>
      <c r="E347" s="6">
        <v>0</v>
      </c>
      <c r="F347" s="6">
        <v>3</v>
      </c>
      <c r="G347" s="6">
        <v>0</v>
      </c>
      <c r="H347" s="6">
        <v>2</v>
      </c>
      <c r="I347" s="6">
        <v>2</v>
      </c>
      <c r="J347" s="6">
        <v>0</v>
      </c>
      <c r="K347" s="6">
        <v>0</v>
      </c>
      <c r="L347" s="6">
        <v>0</v>
      </c>
      <c r="M347" s="6">
        <v>0</v>
      </c>
      <c r="N347" s="6">
        <v>0</v>
      </c>
      <c r="O347" s="6">
        <v>0</v>
      </c>
      <c r="P347" s="6">
        <v>0</v>
      </c>
      <c r="Q347" s="6">
        <v>0</v>
      </c>
      <c r="R347" s="6">
        <v>0</v>
      </c>
      <c r="S347" s="6">
        <v>1</v>
      </c>
      <c r="T347" s="6">
        <v>0</v>
      </c>
      <c r="U347" s="6">
        <v>1</v>
      </c>
      <c r="V347" s="6">
        <v>0</v>
      </c>
      <c r="W347" s="6">
        <v>1</v>
      </c>
      <c r="X347" s="6">
        <v>0</v>
      </c>
      <c r="Y347" s="6">
        <v>0</v>
      </c>
      <c r="Z347" s="6">
        <v>0</v>
      </c>
      <c r="AA347" s="6">
        <v>0</v>
      </c>
      <c r="AB347" s="6">
        <v>0</v>
      </c>
      <c r="AC347" s="6">
        <v>0</v>
      </c>
      <c r="AD347" s="39">
        <f t="shared" si="5"/>
        <v>16</v>
      </c>
    </row>
    <row r="348" spans="1:30" ht="18.75">
      <c r="A348" s="56" t="s">
        <v>566</v>
      </c>
      <c r="B348" s="6">
        <v>3</v>
      </c>
      <c r="C348" s="6">
        <v>0</v>
      </c>
      <c r="D348" s="6">
        <v>0</v>
      </c>
      <c r="E348" s="6">
        <v>0</v>
      </c>
      <c r="F348" s="6">
        <v>0</v>
      </c>
      <c r="G348" s="6">
        <v>0</v>
      </c>
      <c r="H348" s="6">
        <v>0</v>
      </c>
      <c r="I348" s="6">
        <v>0</v>
      </c>
      <c r="J348" s="6">
        <v>3</v>
      </c>
      <c r="K348" s="6">
        <v>0</v>
      </c>
      <c r="L348" s="6">
        <v>0</v>
      </c>
      <c r="M348" s="6">
        <v>0</v>
      </c>
      <c r="N348" s="6">
        <v>0</v>
      </c>
      <c r="O348" s="6">
        <v>3</v>
      </c>
      <c r="P348" s="6">
        <v>0</v>
      </c>
      <c r="Q348" s="6">
        <v>0</v>
      </c>
      <c r="R348" s="6">
        <v>0</v>
      </c>
      <c r="S348" s="6">
        <v>1</v>
      </c>
      <c r="T348" s="6">
        <v>0</v>
      </c>
      <c r="U348" s="6">
        <v>1</v>
      </c>
      <c r="V348" s="6">
        <v>1</v>
      </c>
      <c r="W348" s="6">
        <v>0</v>
      </c>
      <c r="X348" s="6">
        <v>0</v>
      </c>
      <c r="Y348" s="6">
        <v>0</v>
      </c>
      <c r="Z348" s="6">
        <v>0</v>
      </c>
      <c r="AA348" s="6">
        <v>0</v>
      </c>
      <c r="AB348" s="6">
        <v>0</v>
      </c>
      <c r="AC348" s="6">
        <v>0</v>
      </c>
      <c r="AD348" s="39">
        <f t="shared" si="5"/>
        <v>12</v>
      </c>
    </row>
    <row r="349" spans="1:30" ht="18.75">
      <c r="A349" s="56" t="s">
        <v>567</v>
      </c>
      <c r="B349" s="6">
        <v>3</v>
      </c>
      <c r="C349" s="6">
        <v>2</v>
      </c>
      <c r="D349" s="6">
        <v>3</v>
      </c>
      <c r="E349" s="6">
        <v>1</v>
      </c>
      <c r="F349" s="6">
        <v>3</v>
      </c>
      <c r="G349" s="6">
        <v>0</v>
      </c>
      <c r="H349" s="6">
        <v>1</v>
      </c>
      <c r="I349" s="6">
        <v>0</v>
      </c>
      <c r="J349" s="6">
        <v>2</v>
      </c>
      <c r="K349" s="6">
        <v>0</v>
      </c>
      <c r="L349" s="6">
        <v>1</v>
      </c>
      <c r="M349" s="6">
        <v>0</v>
      </c>
      <c r="N349" s="6">
        <v>0</v>
      </c>
      <c r="O349" s="6">
        <v>0</v>
      </c>
      <c r="P349" s="6">
        <v>1</v>
      </c>
      <c r="Q349" s="6">
        <v>0</v>
      </c>
      <c r="R349" s="6">
        <v>0</v>
      </c>
      <c r="S349" s="6">
        <v>0</v>
      </c>
      <c r="T349" s="6">
        <v>3</v>
      </c>
      <c r="U349" s="6">
        <v>1</v>
      </c>
      <c r="V349" s="6">
        <v>1</v>
      </c>
      <c r="W349" s="6">
        <v>0</v>
      </c>
      <c r="X349" s="6">
        <v>2</v>
      </c>
      <c r="Y349" s="6">
        <v>1</v>
      </c>
      <c r="Z349" s="6">
        <v>1</v>
      </c>
      <c r="AA349" s="6">
        <v>3</v>
      </c>
      <c r="AB349" s="6">
        <v>0</v>
      </c>
      <c r="AC349" s="6">
        <v>3</v>
      </c>
      <c r="AD349" s="39">
        <f t="shared" si="5"/>
        <v>32</v>
      </c>
    </row>
    <row r="350" spans="1:30" ht="18.75">
      <c r="A350" s="56" t="s">
        <v>568</v>
      </c>
      <c r="B350" s="6">
        <v>3</v>
      </c>
      <c r="C350" s="6">
        <v>1</v>
      </c>
      <c r="D350" s="6">
        <v>0</v>
      </c>
      <c r="E350" s="6">
        <v>0</v>
      </c>
      <c r="F350" s="6">
        <v>2</v>
      </c>
      <c r="G350" s="6">
        <v>0</v>
      </c>
      <c r="H350" s="6">
        <v>0</v>
      </c>
      <c r="I350" s="6">
        <v>0</v>
      </c>
      <c r="J350" s="6">
        <v>0</v>
      </c>
      <c r="K350" s="6">
        <v>0</v>
      </c>
      <c r="L350" s="6">
        <v>0</v>
      </c>
      <c r="M350" s="6">
        <v>0</v>
      </c>
      <c r="N350" s="6">
        <v>0</v>
      </c>
      <c r="O350" s="6">
        <v>0</v>
      </c>
      <c r="P350" s="6">
        <v>0</v>
      </c>
      <c r="Q350" s="6">
        <v>0</v>
      </c>
      <c r="R350" s="6">
        <v>0</v>
      </c>
      <c r="S350" s="6">
        <v>0</v>
      </c>
      <c r="T350" s="6">
        <v>1</v>
      </c>
      <c r="U350" s="6">
        <v>2</v>
      </c>
      <c r="V350" s="6">
        <v>0</v>
      </c>
      <c r="W350" s="6">
        <v>2</v>
      </c>
      <c r="X350" s="6">
        <v>0</v>
      </c>
      <c r="Y350" s="6">
        <v>0</v>
      </c>
      <c r="Z350" s="6">
        <v>0</v>
      </c>
      <c r="AA350" s="6">
        <v>0</v>
      </c>
      <c r="AB350" s="6">
        <v>0</v>
      </c>
      <c r="AC350" s="6">
        <v>0</v>
      </c>
      <c r="AD350" s="39">
        <f t="shared" si="5"/>
        <v>11</v>
      </c>
    </row>
    <row r="351" spans="1:30" ht="18.75">
      <c r="A351" s="56" t="s">
        <v>569</v>
      </c>
      <c r="B351" s="6">
        <v>3</v>
      </c>
      <c r="C351" s="6">
        <v>3</v>
      </c>
      <c r="D351" s="6">
        <v>1</v>
      </c>
      <c r="E351" s="6">
        <v>1</v>
      </c>
      <c r="F351" s="6">
        <v>3</v>
      </c>
      <c r="G351" s="6">
        <v>2</v>
      </c>
      <c r="H351" s="6">
        <v>1</v>
      </c>
      <c r="I351" s="6">
        <v>0</v>
      </c>
      <c r="J351" s="6">
        <v>0</v>
      </c>
      <c r="K351" s="6">
        <v>0</v>
      </c>
      <c r="L351" s="6">
        <v>1</v>
      </c>
      <c r="M351" s="6">
        <v>0</v>
      </c>
      <c r="N351" s="6">
        <v>0</v>
      </c>
      <c r="O351" s="6">
        <v>0</v>
      </c>
      <c r="P351" s="6">
        <v>0</v>
      </c>
      <c r="Q351" s="6">
        <v>3</v>
      </c>
      <c r="R351" s="6">
        <v>2</v>
      </c>
      <c r="S351" s="6">
        <v>3</v>
      </c>
      <c r="T351" s="6">
        <v>3</v>
      </c>
      <c r="U351" s="6">
        <v>0</v>
      </c>
      <c r="V351" s="6">
        <v>1</v>
      </c>
      <c r="W351" s="6">
        <v>0</v>
      </c>
      <c r="X351" s="6">
        <v>3</v>
      </c>
      <c r="Y351" s="6">
        <v>0</v>
      </c>
      <c r="Z351" s="6">
        <v>0</v>
      </c>
      <c r="AA351" s="6">
        <v>2</v>
      </c>
      <c r="AB351" s="6">
        <v>2</v>
      </c>
      <c r="AC351" s="6">
        <v>3</v>
      </c>
      <c r="AD351" s="39">
        <f t="shared" si="5"/>
        <v>37</v>
      </c>
    </row>
    <row r="352" spans="1:30" ht="18.75">
      <c r="A352" s="56" t="s">
        <v>570</v>
      </c>
      <c r="B352" s="6">
        <v>3</v>
      </c>
      <c r="C352" s="6">
        <v>3</v>
      </c>
      <c r="D352" s="6">
        <v>3</v>
      </c>
      <c r="E352" s="6">
        <v>3</v>
      </c>
      <c r="F352" s="6">
        <v>3</v>
      </c>
      <c r="G352" s="6">
        <v>3</v>
      </c>
      <c r="H352" s="6">
        <v>3</v>
      </c>
      <c r="I352" s="6">
        <v>3</v>
      </c>
      <c r="J352" s="6">
        <v>3</v>
      </c>
      <c r="K352" s="6">
        <v>0</v>
      </c>
      <c r="L352" s="6">
        <v>1</v>
      </c>
      <c r="M352" s="6">
        <v>1</v>
      </c>
      <c r="N352" s="6">
        <v>3</v>
      </c>
      <c r="O352" s="6">
        <v>1</v>
      </c>
      <c r="P352" s="6">
        <v>2</v>
      </c>
      <c r="Q352" s="6">
        <v>1</v>
      </c>
      <c r="R352" s="6">
        <v>3</v>
      </c>
      <c r="S352" s="6">
        <v>3</v>
      </c>
      <c r="T352" s="6">
        <v>3</v>
      </c>
      <c r="U352" s="6">
        <v>3</v>
      </c>
      <c r="V352" s="6">
        <v>1</v>
      </c>
      <c r="W352" s="6">
        <v>3</v>
      </c>
      <c r="X352" s="6">
        <v>1</v>
      </c>
      <c r="Y352" s="6">
        <v>2</v>
      </c>
      <c r="Z352" s="6">
        <v>1</v>
      </c>
      <c r="AA352" s="6">
        <v>3</v>
      </c>
      <c r="AB352" s="6">
        <v>2</v>
      </c>
      <c r="AC352" s="6">
        <v>3</v>
      </c>
      <c r="AD352" s="39">
        <f t="shared" si="5"/>
        <v>64</v>
      </c>
    </row>
    <row r="353" spans="1:30" ht="18.75">
      <c r="A353" s="87" t="s">
        <v>571</v>
      </c>
      <c r="B353" s="6">
        <v>3</v>
      </c>
      <c r="C353" s="6">
        <v>3</v>
      </c>
      <c r="D353" s="6">
        <v>1</v>
      </c>
      <c r="E353" s="6">
        <v>1</v>
      </c>
      <c r="F353" s="6">
        <v>3</v>
      </c>
      <c r="G353" s="6">
        <v>2</v>
      </c>
      <c r="H353" s="6">
        <v>3</v>
      </c>
      <c r="I353" s="6">
        <v>2</v>
      </c>
      <c r="J353" s="6">
        <v>0</v>
      </c>
      <c r="K353" s="6">
        <v>0</v>
      </c>
      <c r="L353" s="6">
        <v>2</v>
      </c>
      <c r="M353" s="6">
        <v>1</v>
      </c>
      <c r="N353" s="6">
        <v>3</v>
      </c>
      <c r="O353" s="6">
        <v>3</v>
      </c>
      <c r="P353" s="6">
        <v>2</v>
      </c>
      <c r="Q353" s="6">
        <v>2</v>
      </c>
      <c r="R353" s="6">
        <v>3</v>
      </c>
      <c r="S353" s="6">
        <v>3</v>
      </c>
      <c r="T353" s="6">
        <v>3</v>
      </c>
      <c r="U353" s="6">
        <v>1</v>
      </c>
      <c r="V353" s="6">
        <v>1</v>
      </c>
      <c r="W353" s="6">
        <v>1</v>
      </c>
      <c r="X353" s="6">
        <v>3</v>
      </c>
      <c r="Y353" s="6">
        <v>3</v>
      </c>
      <c r="Z353" s="6">
        <v>3</v>
      </c>
      <c r="AA353" s="6">
        <v>3</v>
      </c>
      <c r="AB353" s="6">
        <v>2</v>
      </c>
      <c r="AC353" s="6">
        <v>3</v>
      </c>
      <c r="AD353" s="39">
        <f t="shared" si="5"/>
        <v>60</v>
      </c>
    </row>
    <row r="354" spans="1:30" ht="18.75">
      <c r="A354" s="87" t="s">
        <v>572</v>
      </c>
      <c r="B354" s="6">
        <v>3</v>
      </c>
      <c r="C354" s="6">
        <v>1</v>
      </c>
      <c r="D354" s="6">
        <v>0</v>
      </c>
      <c r="E354" s="6">
        <v>0</v>
      </c>
      <c r="F354" s="6">
        <v>0</v>
      </c>
      <c r="G354" s="6">
        <v>0</v>
      </c>
      <c r="H354" s="6">
        <v>1</v>
      </c>
      <c r="I354" s="6">
        <v>0</v>
      </c>
      <c r="J354" s="6">
        <v>0</v>
      </c>
      <c r="K354" s="6">
        <v>0</v>
      </c>
      <c r="L354" s="6">
        <v>0</v>
      </c>
      <c r="M354" s="6">
        <v>0</v>
      </c>
      <c r="N354" s="6">
        <v>0</v>
      </c>
      <c r="O354" s="6">
        <v>0</v>
      </c>
      <c r="P354" s="6">
        <v>0</v>
      </c>
      <c r="Q354" s="6">
        <v>0</v>
      </c>
      <c r="R354" s="6">
        <v>0</v>
      </c>
      <c r="S354" s="6">
        <v>0</v>
      </c>
      <c r="T354" s="6">
        <v>1</v>
      </c>
      <c r="U354" s="6">
        <v>0</v>
      </c>
      <c r="V354" s="6">
        <v>0</v>
      </c>
      <c r="W354" s="6">
        <v>0</v>
      </c>
      <c r="X354" s="6">
        <v>0</v>
      </c>
      <c r="Y354" s="6">
        <v>0</v>
      </c>
      <c r="Z354" s="6">
        <v>0</v>
      </c>
      <c r="AA354" s="6">
        <v>0</v>
      </c>
      <c r="AB354" s="6">
        <v>0</v>
      </c>
      <c r="AC354" s="6">
        <v>0</v>
      </c>
      <c r="AD354" s="39">
        <f t="shared" si="5"/>
        <v>6</v>
      </c>
    </row>
    <row r="355" spans="1:30" ht="18.75">
      <c r="A355" s="87" t="s">
        <v>573</v>
      </c>
      <c r="B355" s="6">
        <v>0</v>
      </c>
      <c r="C355" s="6">
        <v>1</v>
      </c>
      <c r="D355" s="6">
        <v>0</v>
      </c>
      <c r="E355" s="6">
        <v>0</v>
      </c>
      <c r="F355" s="6">
        <v>2</v>
      </c>
      <c r="G355" s="6">
        <v>0</v>
      </c>
      <c r="H355" s="6">
        <v>0</v>
      </c>
      <c r="I355" s="6">
        <v>0</v>
      </c>
      <c r="J355" s="6">
        <v>0</v>
      </c>
      <c r="K355" s="6">
        <v>0</v>
      </c>
      <c r="L355" s="6">
        <v>0</v>
      </c>
      <c r="M355" s="6">
        <v>0</v>
      </c>
      <c r="N355" s="6">
        <v>0</v>
      </c>
      <c r="O355" s="6">
        <v>0</v>
      </c>
      <c r="P355" s="6">
        <v>0</v>
      </c>
      <c r="Q355" s="6">
        <v>0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6">
        <v>0</v>
      </c>
      <c r="Y355" s="6">
        <v>0</v>
      </c>
      <c r="Z355" s="6">
        <v>0</v>
      </c>
      <c r="AA355" s="6">
        <v>0</v>
      </c>
      <c r="AB355" s="6">
        <v>0</v>
      </c>
      <c r="AC355" s="6">
        <v>0</v>
      </c>
      <c r="AD355" s="39">
        <f t="shared" si="5"/>
        <v>4</v>
      </c>
    </row>
    <row r="356" spans="1:30" ht="18.75">
      <c r="A356" s="87" t="s">
        <v>574</v>
      </c>
      <c r="B356" s="6">
        <v>3</v>
      </c>
      <c r="C356" s="6">
        <v>3</v>
      </c>
      <c r="D356" s="6">
        <v>1</v>
      </c>
      <c r="E356" s="6">
        <v>1</v>
      </c>
      <c r="F356" s="6">
        <v>3</v>
      </c>
      <c r="G356" s="6">
        <v>0</v>
      </c>
      <c r="H356" s="6">
        <v>3</v>
      </c>
      <c r="I356" s="6">
        <v>0</v>
      </c>
      <c r="J356" s="6">
        <v>0</v>
      </c>
      <c r="K356" s="6">
        <v>0</v>
      </c>
      <c r="L356" s="6">
        <v>0</v>
      </c>
      <c r="M356" s="6">
        <v>0</v>
      </c>
      <c r="N356" s="6">
        <v>1</v>
      </c>
      <c r="O356" s="6">
        <v>3</v>
      </c>
      <c r="P356" s="6">
        <v>0</v>
      </c>
      <c r="Q356" s="6">
        <v>1</v>
      </c>
      <c r="R356" s="6">
        <v>3</v>
      </c>
      <c r="S356" s="6">
        <v>3</v>
      </c>
      <c r="T356" s="6">
        <v>1</v>
      </c>
      <c r="U356" s="6">
        <v>3</v>
      </c>
      <c r="V356" s="6">
        <v>3</v>
      </c>
      <c r="W356" s="6">
        <v>3</v>
      </c>
      <c r="X356" s="6">
        <v>3</v>
      </c>
      <c r="Y356" s="6">
        <v>0</v>
      </c>
      <c r="Z356" s="6">
        <v>1</v>
      </c>
      <c r="AA356" s="6">
        <v>3</v>
      </c>
      <c r="AB356" s="6">
        <v>0</v>
      </c>
      <c r="AC356" s="6">
        <v>1</v>
      </c>
      <c r="AD356" s="39">
        <f t="shared" si="5"/>
        <v>43</v>
      </c>
    </row>
    <row r="357" spans="1:30" ht="18.75">
      <c r="A357" s="87" t="s">
        <v>575</v>
      </c>
      <c r="B357" s="6">
        <v>1</v>
      </c>
      <c r="C357" s="6">
        <v>1</v>
      </c>
      <c r="D357" s="6">
        <v>2</v>
      </c>
      <c r="E357" s="6">
        <v>0</v>
      </c>
      <c r="F357" s="6">
        <v>3</v>
      </c>
      <c r="G357" s="6">
        <v>2</v>
      </c>
      <c r="H357" s="6">
        <v>2</v>
      </c>
      <c r="I357" s="6">
        <v>1</v>
      </c>
      <c r="J357" s="6">
        <v>1</v>
      </c>
      <c r="K357" s="6">
        <v>1</v>
      </c>
      <c r="L357" s="6">
        <v>2</v>
      </c>
      <c r="M357" s="6">
        <v>1</v>
      </c>
      <c r="N357" s="6">
        <v>3</v>
      </c>
      <c r="O357" s="6">
        <v>2</v>
      </c>
      <c r="P357" s="6">
        <v>0</v>
      </c>
      <c r="Q357" s="6">
        <v>0</v>
      </c>
      <c r="R357" s="6">
        <v>2</v>
      </c>
      <c r="S357" s="6">
        <v>1</v>
      </c>
      <c r="T357" s="6">
        <v>1</v>
      </c>
      <c r="U357" s="6">
        <v>1</v>
      </c>
      <c r="V357" s="6">
        <v>1</v>
      </c>
      <c r="W357" s="6">
        <v>1</v>
      </c>
      <c r="X357" s="6">
        <v>0</v>
      </c>
      <c r="Y357" s="6">
        <v>0</v>
      </c>
      <c r="Z357" s="6">
        <v>2</v>
      </c>
      <c r="AA357" s="6">
        <v>2</v>
      </c>
      <c r="AB357" s="6">
        <v>2</v>
      </c>
      <c r="AC357" s="6">
        <v>3</v>
      </c>
      <c r="AD357" s="39">
        <f t="shared" si="5"/>
        <v>38</v>
      </c>
    </row>
    <row r="358" spans="1:30" ht="18.75">
      <c r="A358" s="87" t="s">
        <v>576</v>
      </c>
      <c r="B358" s="6">
        <v>3</v>
      </c>
      <c r="C358" s="6">
        <v>2</v>
      </c>
      <c r="D358" s="6">
        <v>0</v>
      </c>
      <c r="E358" s="6">
        <v>0</v>
      </c>
      <c r="F358" s="6">
        <v>3</v>
      </c>
      <c r="G358" s="6">
        <v>0</v>
      </c>
      <c r="H358" s="6">
        <v>0</v>
      </c>
      <c r="I358" s="6">
        <v>0</v>
      </c>
      <c r="J358" s="6">
        <v>1</v>
      </c>
      <c r="K358" s="6">
        <v>0</v>
      </c>
      <c r="L358" s="6">
        <v>0</v>
      </c>
      <c r="M358" s="6">
        <v>0</v>
      </c>
      <c r="N358" s="6">
        <v>1</v>
      </c>
      <c r="O358" s="6">
        <v>0</v>
      </c>
      <c r="P358" s="6">
        <v>0</v>
      </c>
      <c r="Q358" s="6">
        <v>0</v>
      </c>
      <c r="R358" s="6">
        <v>0</v>
      </c>
      <c r="S358" s="6">
        <v>1</v>
      </c>
      <c r="T358" s="6">
        <v>0</v>
      </c>
      <c r="U358" s="6">
        <v>0</v>
      </c>
      <c r="V358" s="6">
        <v>0</v>
      </c>
      <c r="W358" s="6">
        <v>1</v>
      </c>
      <c r="X358" s="6">
        <v>0</v>
      </c>
      <c r="Y358" s="6">
        <v>0</v>
      </c>
      <c r="Z358" s="6">
        <v>1</v>
      </c>
      <c r="AA358" s="6">
        <v>0</v>
      </c>
      <c r="AB358" s="6">
        <v>0</v>
      </c>
      <c r="AC358" s="6">
        <v>2</v>
      </c>
      <c r="AD358" s="39">
        <f t="shared" si="5"/>
        <v>15</v>
      </c>
    </row>
    <row r="359" spans="1:30" ht="18.75">
      <c r="A359" s="87" t="s">
        <v>577</v>
      </c>
      <c r="B359" s="6">
        <v>3</v>
      </c>
      <c r="C359" s="6">
        <v>3</v>
      </c>
      <c r="D359" s="6">
        <v>0</v>
      </c>
      <c r="E359" s="6">
        <v>1</v>
      </c>
      <c r="F359" s="6">
        <v>3</v>
      </c>
      <c r="G359" s="6">
        <v>1</v>
      </c>
      <c r="H359" s="6">
        <v>3</v>
      </c>
      <c r="I359" s="6">
        <v>0</v>
      </c>
      <c r="J359" s="6">
        <v>0</v>
      </c>
      <c r="K359" s="6">
        <v>0</v>
      </c>
      <c r="L359" s="6">
        <v>0</v>
      </c>
      <c r="M359" s="6">
        <v>0</v>
      </c>
      <c r="N359" s="6">
        <v>0</v>
      </c>
      <c r="O359" s="6">
        <v>0</v>
      </c>
      <c r="P359" s="6">
        <v>0</v>
      </c>
      <c r="Q359" s="6">
        <v>3</v>
      </c>
      <c r="R359" s="6">
        <v>1</v>
      </c>
      <c r="S359" s="6">
        <v>3</v>
      </c>
      <c r="T359" s="6">
        <v>0</v>
      </c>
      <c r="U359" s="6">
        <v>0</v>
      </c>
      <c r="V359" s="6">
        <v>1</v>
      </c>
      <c r="W359" s="6">
        <v>2</v>
      </c>
      <c r="X359" s="6">
        <v>3</v>
      </c>
      <c r="Y359" s="6">
        <v>3</v>
      </c>
      <c r="Z359" s="6">
        <v>3</v>
      </c>
      <c r="AA359" s="6">
        <v>0</v>
      </c>
      <c r="AB359" s="6">
        <v>1</v>
      </c>
      <c r="AC359" s="6">
        <v>3</v>
      </c>
      <c r="AD359" s="39">
        <f t="shared" si="5"/>
        <v>37</v>
      </c>
    </row>
    <row r="360" spans="1:30" ht="18.75">
      <c r="A360" s="87" t="s">
        <v>578</v>
      </c>
      <c r="B360" s="6">
        <v>1</v>
      </c>
      <c r="C360" s="6">
        <v>1</v>
      </c>
      <c r="D360" s="6">
        <v>0</v>
      </c>
      <c r="E360" s="6">
        <v>0</v>
      </c>
      <c r="F360" s="6">
        <v>0</v>
      </c>
      <c r="G360" s="6">
        <v>0</v>
      </c>
      <c r="H360" s="6">
        <v>0</v>
      </c>
      <c r="I360" s="6">
        <v>0</v>
      </c>
      <c r="J360" s="6">
        <v>3</v>
      </c>
      <c r="K360" s="6">
        <v>0</v>
      </c>
      <c r="L360" s="6">
        <v>1</v>
      </c>
      <c r="M360" s="6">
        <v>0</v>
      </c>
      <c r="N360" s="6">
        <v>0</v>
      </c>
      <c r="O360" s="6">
        <v>0</v>
      </c>
      <c r="P360" s="6">
        <v>0</v>
      </c>
      <c r="Q360" s="6">
        <v>0</v>
      </c>
      <c r="R360" s="6">
        <v>0</v>
      </c>
      <c r="S360" s="6">
        <v>0</v>
      </c>
      <c r="T360" s="6">
        <v>1</v>
      </c>
      <c r="U360" s="6">
        <v>2</v>
      </c>
      <c r="V360" s="6">
        <v>0</v>
      </c>
      <c r="W360" s="6">
        <v>1</v>
      </c>
      <c r="X360" s="6">
        <v>0</v>
      </c>
      <c r="Y360" s="6">
        <v>0</v>
      </c>
      <c r="Z360" s="6">
        <v>0</v>
      </c>
      <c r="AA360" s="6">
        <v>0</v>
      </c>
      <c r="AB360" s="6">
        <v>1</v>
      </c>
      <c r="AC360" s="6">
        <v>0</v>
      </c>
      <c r="AD360" s="39">
        <f t="shared" si="5"/>
        <v>11</v>
      </c>
    </row>
    <row r="361" spans="1:30" ht="18.75">
      <c r="A361" s="87" t="s">
        <v>579</v>
      </c>
      <c r="B361" s="6">
        <v>3</v>
      </c>
      <c r="C361" s="6">
        <v>3</v>
      </c>
      <c r="D361" s="6">
        <v>0</v>
      </c>
      <c r="E361" s="6">
        <v>3</v>
      </c>
      <c r="F361" s="6">
        <v>2</v>
      </c>
      <c r="G361" s="6">
        <v>0</v>
      </c>
      <c r="H361" s="6">
        <v>0</v>
      </c>
      <c r="I361" s="6">
        <v>0</v>
      </c>
      <c r="J361" s="6">
        <v>1</v>
      </c>
      <c r="K361" s="6">
        <v>0</v>
      </c>
      <c r="L361" s="6">
        <v>0</v>
      </c>
      <c r="M361" s="6">
        <v>0</v>
      </c>
      <c r="N361" s="6">
        <v>2</v>
      </c>
      <c r="O361" s="6">
        <v>3</v>
      </c>
      <c r="P361" s="6">
        <v>0</v>
      </c>
      <c r="Q361" s="6">
        <v>0</v>
      </c>
      <c r="R361" s="6">
        <v>1</v>
      </c>
      <c r="S361" s="6">
        <v>0</v>
      </c>
      <c r="T361" s="6">
        <v>3</v>
      </c>
      <c r="U361" s="6">
        <v>1</v>
      </c>
      <c r="V361" s="6">
        <v>3</v>
      </c>
      <c r="W361" s="6">
        <v>1</v>
      </c>
      <c r="X361" s="6">
        <v>0</v>
      </c>
      <c r="Y361" s="6">
        <v>0</v>
      </c>
      <c r="Z361" s="6">
        <v>1</v>
      </c>
      <c r="AA361" s="6">
        <v>3</v>
      </c>
      <c r="AB361" s="6">
        <v>1</v>
      </c>
      <c r="AC361" s="6">
        <v>1</v>
      </c>
      <c r="AD361" s="39">
        <f t="shared" si="5"/>
        <v>32</v>
      </c>
    </row>
    <row r="362" spans="1:30" ht="18.75">
      <c r="A362" s="87" t="s">
        <v>580</v>
      </c>
      <c r="B362" s="6">
        <v>1</v>
      </c>
      <c r="C362" s="6">
        <v>1</v>
      </c>
      <c r="D362" s="6">
        <v>0</v>
      </c>
      <c r="E362" s="6">
        <v>0</v>
      </c>
      <c r="F362" s="6">
        <v>3</v>
      </c>
      <c r="G362" s="6">
        <v>0</v>
      </c>
      <c r="H362" s="6">
        <v>1</v>
      </c>
      <c r="I362" s="6">
        <v>1</v>
      </c>
      <c r="J362" s="6">
        <v>0</v>
      </c>
      <c r="K362" s="6">
        <v>0</v>
      </c>
      <c r="L362" s="6">
        <v>0</v>
      </c>
      <c r="M362" s="6">
        <v>0</v>
      </c>
      <c r="N362" s="6">
        <v>1</v>
      </c>
      <c r="O362" s="6">
        <v>0</v>
      </c>
      <c r="P362" s="6">
        <v>0</v>
      </c>
      <c r="Q362" s="6">
        <v>0</v>
      </c>
      <c r="R362" s="6">
        <v>0</v>
      </c>
      <c r="S362" s="6">
        <v>0</v>
      </c>
      <c r="T362" s="6">
        <v>0</v>
      </c>
      <c r="U362" s="6">
        <v>1</v>
      </c>
      <c r="V362" s="6">
        <v>0</v>
      </c>
      <c r="W362" s="6">
        <v>0</v>
      </c>
      <c r="X362" s="6">
        <v>0</v>
      </c>
      <c r="Y362" s="6">
        <v>0</v>
      </c>
      <c r="Z362" s="6">
        <v>0</v>
      </c>
      <c r="AA362" s="6">
        <v>0</v>
      </c>
      <c r="AB362" s="6">
        <v>0</v>
      </c>
      <c r="AC362" s="6">
        <v>0</v>
      </c>
      <c r="AD362" s="39">
        <f t="shared" si="5"/>
        <v>9</v>
      </c>
    </row>
    <row r="363" spans="1:30" ht="18.75">
      <c r="A363" s="37" t="s">
        <v>581</v>
      </c>
      <c r="B363" s="6">
        <v>3</v>
      </c>
      <c r="C363" s="6">
        <v>0</v>
      </c>
      <c r="D363" s="6">
        <v>0</v>
      </c>
      <c r="E363" s="6">
        <v>0</v>
      </c>
      <c r="F363" s="6">
        <v>3</v>
      </c>
      <c r="G363" s="6">
        <v>1</v>
      </c>
      <c r="H363" s="6">
        <v>3</v>
      </c>
      <c r="I363" s="6">
        <v>0</v>
      </c>
      <c r="J363" s="6">
        <v>0</v>
      </c>
      <c r="K363" s="6">
        <v>0</v>
      </c>
      <c r="L363" s="6">
        <v>0</v>
      </c>
      <c r="M363" s="6">
        <v>0</v>
      </c>
      <c r="N363" s="6">
        <v>0</v>
      </c>
      <c r="O363" s="6">
        <v>0</v>
      </c>
      <c r="P363" s="6">
        <v>0</v>
      </c>
      <c r="Q363" s="6">
        <v>3</v>
      </c>
      <c r="R363" s="6">
        <v>0</v>
      </c>
      <c r="S363" s="6">
        <v>3</v>
      </c>
      <c r="T363" s="6">
        <v>3</v>
      </c>
      <c r="U363" s="6">
        <v>1</v>
      </c>
      <c r="V363" s="6">
        <v>0</v>
      </c>
      <c r="W363" s="6">
        <v>3</v>
      </c>
      <c r="X363" s="6">
        <v>0</v>
      </c>
      <c r="Y363" s="6">
        <v>0</v>
      </c>
      <c r="Z363" s="6">
        <v>0</v>
      </c>
      <c r="AA363" s="6">
        <v>3</v>
      </c>
      <c r="AB363" s="6">
        <v>0</v>
      </c>
      <c r="AC363" s="6">
        <v>3</v>
      </c>
      <c r="AD363" s="78">
        <f t="shared" si="5"/>
        <v>29</v>
      </c>
    </row>
    <row r="364" spans="1:30" ht="18.75">
      <c r="A364" s="37" t="s">
        <v>582</v>
      </c>
      <c r="B364" s="6">
        <v>3</v>
      </c>
      <c r="C364" s="6">
        <v>3</v>
      </c>
      <c r="D364" s="6">
        <v>3</v>
      </c>
      <c r="E364" s="6">
        <v>3</v>
      </c>
      <c r="F364" s="6">
        <v>3</v>
      </c>
      <c r="G364" s="6">
        <v>3</v>
      </c>
      <c r="H364" s="6">
        <v>3</v>
      </c>
      <c r="I364" s="6">
        <v>1</v>
      </c>
      <c r="J364" s="6">
        <v>1</v>
      </c>
      <c r="K364" s="6">
        <v>0</v>
      </c>
      <c r="L364" s="6">
        <v>2</v>
      </c>
      <c r="M364" s="6">
        <v>1</v>
      </c>
      <c r="N364" s="6">
        <v>3</v>
      </c>
      <c r="O364" s="6">
        <v>0</v>
      </c>
      <c r="P364" s="6">
        <v>3</v>
      </c>
      <c r="Q364" s="6">
        <v>3</v>
      </c>
      <c r="R364" s="6">
        <v>3</v>
      </c>
      <c r="S364" s="6">
        <v>3</v>
      </c>
      <c r="T364" s="6">
        <v>3</v>
      </c>
      <c r="U364" s="6">
        <v>0</v>
      </c>
      <c r="V364" s="6">
        <v>1</v>
      </c>
      <c r="W364" s="6">
        <v>1</v>
      </c>
      <c r="X364" s="6">
        <v>1</v>
      </c>
      <c r="Y364" s="6">
        <v>1</v>
      </c>
      <c r="Z364" s="6">
        <v>3</v>
      </c>
      <c r="AA364" s="6">
        <v>0</v>
      </c>
      <c r="AB364" s="6">
        <v>2</v>
      </c>
      <c r="AC364" s="6">
        <v>3</v>
      </c>
      <c r="AD364" s="39">
        <f t="shared" si="5"/>
        <v>56</v>
      </c>
    </row>
    <row r="365" spans="1:30" ht="18.75">
      <c r="A365" s="37" t="s">
        <v>583</v>
      </c>
      <c r="B365" s="6">
        <v>1</v>
      </c>
      <c r="C365" s="6">
        <v>2</v>
      </c>
      <c r="D365" s="6">
        <v>0</v>
      </c>
      <c r="E365" s="6">
        <v>0</v>
      </c>
      <c r="F365" s="6">
        <v>2</v>
      </c>
      <c r="G365" s="6">
        <v>0</v>
      </c>
      <c r="H365" s="6">
        <v>0</v>
      </c>
      <c r="I365" s="6">
        <v>0</v>
      </c>
      <c r="J365" s="6">
        <v>0</v>
      </c>
      <c r="K365" s="6">
        <v>0</v>
      </c>
      <c r="L365" s="6">
        <v>0</v>
      </c>
      <c r="M365" s="6">
        <v>0</v>
      </c>
      <c r="N365" s="6">
        <v>1</v>
      </c>
      <c r="O365" s="6">
        <v>0</v>
      </c>
      <c r="P365" s="6">
        <v>0</v>
      </c>
      <c r="Q365" s="6">
        <v>1</v>
      </c>
      <c r="R365" s="6">
        <v>2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6">
        <v>2</v>
      </c>
      <c r="Y365" s="6">
        <v>0</v>
      </c>
      <c r="Z365" s="6">
        <v>0</v>
      </c>
      <c r="AA365" s="6">
        <v>0</v>
      </c>
      <c r="AB365" s="6">
        <v>1</v>
      </c>
      <c r="AC365" s="6">
        <v>0</v>
      </c>
      <c r="AD365" s="39">
        <f t="shared" si="5"/>
        <v>12</v>
      </c>
    </row>
    <row r="366" spans="1:30" ht="18.75">
      <c r="A366" s="37" t="s">
        <v>584</v>
      </c>
      <c r="B366" s="6">
        <v>1</v>
      </c>
      <c r="C366" s="6">
        <v>1</v>
      </c>
      <c r="D366" s="6">
        <v>0</v>
      </c>
      <c r="E366" s="6">
        <v>1</v>
      </c>
      <c r="F366" s="6">
        <v>0</v>
      </c>
      <c r="G366" s="6">
        <v>1</v>
      </c>
      <c r="H366" s="6">
        <v>0</v>
      </c>
      <c r="I366" s="6">
        <v>0</v>
      </c>
      <c r="J366" s="6">
        <v>0</v>
      </c>
      <c r="K366" s="6">
        <v>0</v>
      </c>
      <c r="L366" s="6">
        <v>0</v>
      </c>
      <c r="M366" s="6">
        <v>0</v>
      </c>
      <c r="N366" s="6">
        <v>0</v>
      </c>
      <c r="O366" s="6">
        <v>0</v>
      </c>
      <c r="P366" s="6">
        <v>0</v>
      </c>
      <c r="Q366" s="6">
        <v>0</v>
      </c>
      <c r="R366" s="6">
        <v>0</v>
      </c>
      <c r="S366" s="6">
        <v>1</v>
      </c>
      <c r="T366" s="6">
        <v>1</v>
      </c>
      <c r="U366" s="6">
        <v>0</v>
      </c>
      <c r="V366" s="6">
        <v>0</v>
      </c>
      <c r="W366" s="6">
        <v>0</v>
      </c>
      <c r="X366" s="6">
        <v>0</v>
      </c>
      <c r="Y366" s="6">
        <v>0</v>
      </c>
      <c r="Z366" s="6">
        <v>0</v>
      </c>
      <c r="AA366" s="6">
        <v>1</v>
      </c>
      <c r="AB366" s="6">
        <v>1</v>
      </c>
      <c r="AC366" s="6">
        <v>1</v>
      </c>
      <c r="AD366" s="39">
        <f t="shared" si="5"/>
        <v>9</v>
      </c>
    </row>
    <row r="367" spans="1:30" ht="18.75">
      <c r="A367" s="56" t="s">
        <v>590</v>
      </c>
      <c r="B367" s="6">
        <v>1</v>
      </c>
      <c r="C367" s="6">
        <v>0</v>
      </c>
      <c r="D367" s="6">
        <v>0</v>
      </c>
      <c r="E367" s="6">
        <v>0</v>
      </c>
      <c r="F367" s="6">
        <v>1</v>
      </c>
      <c r="G367" s="6">
        <v>0</v>
      </c>
      <c r="H367" s="6">
        <v>0</v>
      </c>
      <c r="I367" s="6">
        <v>0</v>
      </c>
      <c r="J367" s="6">
        <v>1</v>
      </c>
      <c r="K367" s="6">
        <v>0</v>
      </c>
      <c r="L367" s="6">
        <v>0</v>
      </c>
      <c r="M367" s="6">
        <v>0</v>
      </c>
      <c r="N367" s="6">
        <v>0</v>
      </c>
      <c r="O367" s="6">
        <v>1</v>
      </c>
      <c r="P367" s="6">
        <v>0</v>
      </c>
      <c r="Q367" s="6">
        <v>0</v>
      </c>
      <c r="R367" s="6">
        <v>3</v>
      </c>
      <c r="S367" s="6">
        <v>0</v>
      </c>
      <c r="T367" s="6">
        <v>0</v>
      </c>
      <c r="U367" s="6">
        <v>0</v>
      </c>
      <c r="V367" s="6">
        <v>1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2</v>
      </c>
      <c r="AC367" s="6">
        <v>0</v>
      </c>
      <c r="AD367" s="39">
        <f t="shared" si="5"/>
        <v>10</v>
      </c>
    </row>
    <row r="368" spans="1:30" ht="18.75">
      <c r="A368" s="87" t="s">
        <v>591</v>
      </c>
      <c r="B368" s="6">
        <v>3</v>
      </c>
      <c r="C368" s="6">
        <v>1</v>
      </c>
      <c r="D368" s="6">
        <v>1</v>
      </c>
      <c r="E368" s="6">
        <v>0</v>
      </c>
      <c r="F368" s="6">
        <v>1</v>
      </c>
      <c r="G368" s="6">
        <v>0</v>
      </c>
      <c r="H368" s="6">
        <v>2</v>
      </c>
      <c r="I368" s="6">
        <v>2</v>
      </c>
      <c r="J368" s="6">
        <v>3</v>
      </c>
      <c r="K368" s="6">
        <v>0</v>
      </c>
      <c r="L368" s="6">
        <v>1</v>
      </c>
      <c r="M368" s="6">
        <v>1</v>
      </c>
      <c r="N368" s="6">
        <v>1</v>
      </c>
      <c r="O368" s="6">
        <v>0</v>
      </c>
      <c r="P368" s="6">
        <v>0</v>
      </c>
      <c r="Q368" s="6">
        <v>1</v>
      </c>
      <c r="R368" s="6">
        <v>1</v>
      </c>
      <c r="S368" s="6">
        <v>1</v>
      </c>
      <c r="T368" s="6">
        <v>1</v>
      </c>
      <c r="U368" s="6">
        <v>1</v>
      </c>
      <c r="V368" s="6">
        <v>0</v>
      </c>
      <c r="W368" s="6">
        <v>1</v>
      </c>
      <c r="X368" s="6">
        <v>0</v>
      </c>
      <c r="Y368" s="6">
        <v>0</v>
      </c>
      <c r="Z368" s="6">
        <v>0</v>
      </c>
      <c r="AA368" s="6">
        <v>1</v>
      </c>
      <c r="AB368" s="6">
        <v>1</v>
      </c>
      <c r="AC368" s="6">
        <v>0</v>
      </c>
      <c r="AD368" s="39">
        <f t="shared" si="5"/>
        <v>24</v>
      </c>
    </row>
    <row r="369" spans="1:30" ht="18.75">
      <c r="A369" s="87" t="s">
        <v>592</v>
      </c>
      <c r="B369" s="6">
        <v>3</v>
      </c>
      <c r="C369" s="6">
        <v>1</v>
      </c>
      <c r="D369" s="6">
        <v>0</v>
      </c>
      <c r="E369" s="6">
        <v>0</v>
      </c>
      <c r="F369" s="6">
        <v>3</v>
      </c>
      <c r="G369" s="6">
        <v>1</v>
      </c>
      <c r="H369" s="6">
        <v>1</v>
      </c>
      <c r="I369" s="6">
        <v>0</v>
      </c>
      <c r="J369" s="6">
        <v>1</v>
      </c>
      <c r="K369" s="6">
        <v>0</v>
      </c>
      <c r="L369" s="6">
        <v>1</v>
      </c>
      <c r="M369" s="6">
        <v>0</v>
      </c>
      <c r="N369" s="6">
        <v>1</v>
      </c>
      <c r="O369" s="6">
        <v>3</v>
      </c>
      <c r="P369" s="6">
        <v>0</v>
      </c>
      <c r="Q369" s="6">
        <v>3</v>
      </c>
      <c r="R369" s="6">
        <v>0</v>
      </c>
      <c r="S369" s="6">
        <v>0</v>
      </c>
      <c r="T369" s="6">
        <v>2</v>
      </c>
      <c r="U369" s="6">
        <v>1</v>
      </c>
      <c r="V369" s="6">
        <v>2</v>
      </c>
      <c r="W369" s="6">
        <v>1</v>
      </c>
      <c r="X369" s="6">
        <v>1</v>
      </c>
      <c r="Y369" s="6">
        <v>0</v>
      </c>
      <c r="Z369" s="6">
        <v>0</v>
      </c>
      <c r="AA369" s="6">
        <v>1</v>
      </c>
      <c r="AB369" s="6">
        <v>1</v>
      </c>
      <c r="AC369" s="6">
        <v>1</v>
      </c>
      <c r="AD369" s="39">
        <f t="shared" si="5"/>
        <v>28</v>
      </c>
    </row>
    <row r="370" spans="1:30" ht="18.75">
      <c r="A370" s="87" t="s">
        <v>593</v>
      </c>
      <c r="B370" s="6">
        <v>3</v>
      </c>
      <c r="C370" s="6">
        <v>3</v>
      </c>
      <c r="D370" s="6">
        <v>1</v>
      </c>
      <c r="E370" s="6">
        <v>3</v>
      </c>
      <c r="F370" s="6">
        <v>3</v>
      </c>
      <c r="G370" s="6">
        <v>0</v>
      </c>
      <c r="H370" s="6">
        <v>3</v>
      </c>
      <c r="I370" s="6">
        <v>0</v>
      </c>
      <c r="J370" s="6">
        <v>3</v>
      </c>
      <c r="K370" s="6">
        <v>0</v>
      </c>
      <c r="L370" s="6">
        <v>1</v>
      </c>
      <c r="M370" s="6">
        <v>1</v>
      </c>
      <c r="N370" s="6">
        <v>1</v>
      </c>
      <c r="O370" s="6">
        <v>0</v>
      </c>
      <c r="P370" s="6">
        <v>1</v>
      </c>
      <c r="Q370" s="6">
        <v>1</v>
      </c>
      <c r="R370" s="6">
        <v>2</v>
      </c>
      <c r="S370" s="6">
        <v>2</v>
      </c>
      <c r="T370" s="6">
        <v>3</v>
      </c>
      <c r="U370" s="6">
        <v>2</v>
      </c>
      <c r="V370" s="6">
        <v>3</v>
      </c>
      <c r="W370" s="6">
        <v>1</v>
      </c>
      <c r="X370" s="6">
        <v>2</v>
      </c>
      <c r="Y370" s="6">
        <v>0</v>
      </c>
      <c r="Z370" s="6">
        <v>0</v>
      </c>
      <c r="AA370" s="6">
        <v>0</v>
      </c>
      <c r="AB370" s="6">
        <v>0</v>
      </c>
      <c r="AC370" s="6">
        <v>3</v>
      </c>
      <c r="AD370" s="39">
        <f t="shared" si="5"/>
        <v>42</v>
      </c>
    </row>
    <row r="371" spans="1:30" ht="18.75">
      <c r="A371" s="87" t="s">
        <v>594</v>
      </c>
      <c r="B371" s="6">
        <v>3</v>
      </c>
      <c r="C371" s="6">
        <v>2</v>
      </c>
      <c r="D371" s="6">
        <v>2</v>
      </c>
      <c r="E371" s="6">
        <v>1</v>
      </c>
      <c r="F371" s="6">
        <v>3</v>
      </c>
      <c r="G371" s="6">
        <v>0</v>
      </c>
      <c r="H371" s="6">
        <v>2</v>
      </c>
      <c r="I371" s="6">
        <v>0</v>
      </c>
      <c r="J371" s="6">
        <v>0</v>
      </c>
      <c r="K371" s="6">
        <v>0</v>
      </c>
      <c r="L371" s="6">
        <v>0</v>
      </c>
      <c r="M371" s="6">
        <v>0</v>
      </c>
      <c r="N371" s="6">
        <v>2</v>
      </c>
      <c r="O371" s="6">
        <v>1</v>
      </c>
      <c r="P371" s="6">
        <v>0</v>
      </c>
      <c r="Q371" s="6">
        <v>0</v>
      </c>
      <c r="R371" s="6">
        <v>1</v>
      </c>
      <c r="S371" s="6">
        <v>0</v>
      </c>
      <c r="T371" s="6">
        <v>1</v>
      </c>
      <c r="U371" s="6">
        <v>0</v>
      </c>
      <c r="V371" s="6">
        <v>0</v>
      </c>
      <c r="W371" s="6">
        <v>0</v>
      </c>
      <c r="X371" s="6">
        <v>0</v>
      </c>
      <c r="Y371" s="6">
        <v>0</v>
      </c>
      <c r="Z371" s="6">
        <v>0</v>
      </c>
      <c r="AA371" s="6">
        <v>0</v>
      </c>
      <c r="AB371" s="6">
        <v>0</v>
      </c>
      <c r="AC371" s="6">
        <v>0</v>
      </c>
      <c r="AD371" s="39">
        <f t="shared" si="5"/>
        <v>18</v>
      </c>
    </row>
    <row r="372" spans="1:30" ht="18.75">
      <c r="A372" s="87" t="s">
        <v>595</v>
      </c>
      <c r="B372" s="6">
        <v>3</v>
      </c>
      <c r="C372" s="6">
        <v>1</v>
      </c>
      <c r="D372" s="6">
        <v>0</v>
      </c>
      <c r="E372" s="6">
        <v>0</v>
      </c>
      <c r="F372" s="6">
        <v>1</v>
      </c>
      <c r="G372" s="6">
        <v>0</v>
      </c>
      <c r="H372" s="6">
        <v>0</v>
      </c>
      <c r="I372" s="6">
        <v>0</v>
      </c>
      <c r="J372" s="6">
        <v>0</v>
      </c>
      <c r="K372" s="6">
        <v>0</v>
      </c>
      <c r="L372" s="6">
        <v>0</v>
      </c>
      <c r="M372" s="6">
        <v>0</v>
      </c>
      <c r="N372" s="6">
        <v>0</v>
      </c>
      <c r="O372" s="6">
        <v>0</v>
      </c>
      <c r="P372" s="6">
        <v>0</v>
      </c>
      <c r="Q372" s="6">
        <v>0</v>
      </c>
      <c r="R372" s="6">
        <v>0</v>
      </c>
      <c r="S372" s="6">
        <v>1</v>
      </c>
      <c r="T372" s="6">
        <v>1</v>
      </c>
      <c r="U372" s="6">
        <v>1</v>
      </c>
      <c r="V372" s="6">
        <v>1</v>
      </c>
      <c r="W372" s="6">
        <v>0</v>
      </c>
      <c r="X372" s="6">
        <v>2</v>
      </c>
      <c r="Y372" s="6">
        <v>1</v>
      </c>
      <c r="Z372" s="6">
        <v>0</v>
      </c>
      <c r="AA372" s="6">
        <v>2</v>
      </c>
      <c r="AB372" s="6">
        <v>0</v>
      </c>
      <c r="AC372" s="6">
        <v>2</v>
      </c>
      <c r="AD372" s="39">
        <f t="shared" si="5"/>
        <v>16</v>
      </c>
    </row>
    <row r="373" spans="1:30" ht="18.75">
      <c r="A373" s="87" t="s">
        <v>596</v>
      </c>
      <c r="B373" s="6">
        <v>3</v>
      </c>
      <c r="C373" s="6">
        <v>0</v>
      </c>
      <c r="D373" s="6">
        <v>0</v>
      </c>
      <c r="E373" s="6">
        <v>1</v>
      </c>
      <c r="F373" s="6">
        <v>3</v>
      </c>
      <c r="G373" s="6">
        <v>0</v>
      </c>
      <c r="H373" s="6">
        <v>0</v>
      </c>
      <c r="I373" s="6">
        <v>0</v>
      </c>
      <c r="J373" s="6">
        <v>0</v>
      </c>
      <c r="K373" s="6">
        <v>0</v>
      </c>
      <c r="L373" s="6">
        <v>1</v>
      </c>
      <c r="M373" s="6">
        <v>0</v>
      </c>
      <c r="N373" s="6">
        <v>0</v>
      </c>
      <c r="O373" s="6">
        <v>1</v>
      </c>
      <c r="P373" s="6">
        <v>0</v>
      </c>
      <c r="Q373" s="6">
        <v>0</v>
      </c>
      <c r="R373" s="6">
        <v>0</v>
      </c>
      <c r="S373" s="6">
        <v>0</v>
      </c>
      <c r="T373" s="6">
        <v>0</v>
      </c>
      <c r="U373" s="6">
        <v>3</v>
      </c>
      <c r="V373" s="6">
        <v>2</v>
      </c>
      <c r="W373" s="6">
        <v>1</v>
      </c>
      <c r="X373" s="6">
        <v>0</v>
      </c>
      <c r="Y373" s="6">
        <v>0</v>
      </c>
      <c r="Z373" s="6">
        <v>0</v>
      </c>
      <c r="AA373" s="6">
        <v>0</v>
      </c>
      <c r="AB373" s="6">
        <v>0</v>
      </c>
      <c r="AC373" s="6">
        <v>1</v>
      </c>
      <c r="AD373" s="39">
        <f t="shared" si="5"/>
        <v>16</v>
      </c>
    </row>
    <row r="374" spans="1:30" ht="18.75">
      <c r="A374" s="87" t="s">
        <v>597</v>
      </c>
      <c r="B374" s="6">
        <v>3</v>
      </c>
      <c r="C374" s="6">
        <v>3</v>
      </c>
      <c r="D374" s="6">
        <v>1</v>
      </c>
      <c r="E374" s="6">
        <v>0</v>
      </c>
      <c r="F374" s="6">
        <v>3</v>
      </c>
      <c r="G374" s="6">
        <v>1</v>
      </c>
      <c r="H374" s="6">
        <v>3</v>
      </c>
      <c r="I374" s="6">
        <v>1</v>
      </c>
      <c r="J374" s="6">
        <v>0</v>
      </c>
      <c r="K374" s="6">
        <v>0</v>
      </c>
      <c r="L374" s="6">
        <v>0</v>
      </c>
      <c r="M374" s="6">
        <v>0</v>
      </c>
      <c r="N374" s="6">
        <v>1</v>
      </c>
      <c r="O374" s="6">
        <v>3</v>
      </c>
      <c r="P374" s="6">
        <v>3</v>
      </c>
      <c r="Q374" s="6">
        <v>3</v>
      </c>
      <c r="R374" s="6">
        <v>1</v>
      </c>
      <c r="S374" s="6">
        <v>1</v>
      </c>
      <c r="T374" s="6">
        <v>3</v>
      </c>
      <c r="U374" s="6">
        <v>0</v>
      </c>
      <c r="V374" s="6">
        <v>0</v>
      </c>
      <c r="W374" s="6">
        <v>2</v>
      </c>
      <c r="X374" s="6">
        <v>0</v>
      </c>
      <c r="Y374" s="6">
        <v>0</v>
      </c>
      <c r="Z374" s="6">
        <v>0</v>
      </c>
      <c r="AA374" s="6">
        <v>3</v>
      </c>
      <c r="AB374" s="6">
        <v>1</v>
      </c>
      <c r="AC374" s="6">
        <v>0</v>
      </c>
      <c r="AD374" s="39">
        <f t="shared" si="5"/>
        <v>36</v>
      </c>
    </row>
    <row r="375" spans="1:30" ht="18.75">
      <c r="A375" s="87" t="s">
        <v>598</v>
      </c>
      <c r="B375" s="6">
        <v>3</v>
      </c>
      <c r="C375" s="6">
        <v>0</v>
      </c>
      <c r="D375" s="6">
        <v>0</v>
      </c>
      <c r="E375" s="6">
        <v>0</v>
      </c>
      <c r="F375" s="6">
        <v>0</v>
      </c>
      <c r="G375" s="6">
        <v>0</v>
      </c>
      <c r="H375" s="6">
        <v>0</v>
      </c>
      <c r="I375" s="6">
        <v>0</v>
      </c>
      <c r="J375" s="6">
        <v>2</v>
      </c>
      <c r="K375" s="6">
        <v>0</v>
      </c>
      <c r="L375" s="6">
        <v>0</v>
      </c>
      <c r="M375" s="6">
        <v>0</v>
      </c>
      <c r="N375" s="6">
        <v>1</v>
      </c>
      <c r="O375" s="6">
        <v>0</v>
      </c>
      <c r="P375" s="6">
        <v>0</v>
      </c>
      <c r="Q375" s="6">
        <v>0</v>
      </c>
      <c r="R375" s="6">
        <v>0</v>
      </c>
      <c r="S375" s="6">
        <v>0</v>
      </c>
      <c r="T375" s="6">
        <v>0</v>
      </c>
      <c r="U375" s="6">
        <v>1</v>
      </c>
      <c r="V375" s="6">
        <v>0</v>
      </c>
      <c r="W375" s="6">
        <v>0</v>
      </c>
      <c r="X375" s="6">
        <v>0</v>
      </c>
      <c r="Y375" s="6">
        <v>0</v>
      </c>
      <c r="Z375" s="6">
        <v>0</v>
      </c>
      <c r="AA375" s="6">
        <v>0</v>
      </c>
      <c r="AB375" s="6">
        <v>0</v>
      </c>
      <c r="AC375" s="6">
        <v>0</v>
      </c>
      <c r="AD375" s="39">
        <f t="shared" si="5"/>
        <v>7</v>
      </c>
    </row>
    <row r="376" spans="1:30" ht="18.75">
      <c r="A376" s="87" t="s">
        <v>599</v>
      </c>
      <c r="B376" s="6">
        <v>3</v>
      </c>
      <c r="C376" s="6">
        <v>2</v>
      </c>
      <c r="D376" s="6">
        <v>0</v>
      </c>
      <c r="E376" s="6">
        <v>1</v>
      </c>
      <c r="F376" s="6">
        <v>3</v>
      </c>
      <c r="G376" s="6">
        <v>0</v>
      </c>
      <c r="H376" s="6">
        <v>0</v>
      </c>
      <c r="I376" s="6">
        <v>3</v>
      </c>
      <c r="J376" s="6">
        <v>1</v>
      </c>
      <c r="K376" s="6">
        <v>0</v>
      </c>
      <c r="L376" s="6">
        <v>1</v>
      </c>
      <c r="M376" s="6">
        <v>0</v>
      </c>
      <c r="N376" s="6">
        <v>0</v>
      </c>
      <c r="O376" s="6">
        <v>0</v>
      </c>
      <c r="P376" s="6">
        <v>0</v>
      </c>
      <c r="Q376" s="6">
        <v>0</v>
      </c>
      <c r="R376" s="6">
        <v>0</v>
      </c>
      <c r="S376" s="6">
        <v>1</v>
      </c>
      <c r="T376" s="6">
        <v>1</v>
      </c>
      <c r="U376" s="6">
        <v>1</v>
      </c>
      <c r="V376" s="6">
        <v>1</v>
      </c>
      <c r="W376" s="6">
        <v>0</v>
      </c>
      <c r="X376" s="6">
        <v>0</v>
      </c>
      <c r="Y376" s="6">
        <v>1</v>
      </c>
      <c r="Z376" s="6">
        <v>0</v>
      </c>
      <c r="AA376" s="6">
        <v>1</v>
      </c>
      <c r="AB376" s="6">
        <v>0</v>
      </c>
      <c r="AC376" s="6">
        <v>0</v>
      </c>
      <c r="AD376" s="39">
        <f t="shared" si="5"/>
        <v>20</v>
      </c>
    </row>
    <row r="377" spans="1:30" ht="18.75">
      <c r="A377" s="87" t="s">
        <v>600</v>
      </c>
      <c r="B377" s="6">
        <v>3</v>
      </c>
      <c r="C377" s="6">
        <v>3</v>
      </c>
      <c r="D377" s="6">
        <v>0</v>
      </c>
      <c r="E377" s="6">
        <v>0</v>
      </c>
      <c r="F377" s="6">
        <v>2</v>
      </c>
      <c r="G377" s="6">
        <v>0</v>
      </c>
      <c r="H377" s="6">
        <v>1</v>
      </c>
      <c r="I377" s="6">
        <v>1</v>
      </c>
      <c r="J377" s="6">
        <v>1</v>
      </c>
      <c r="K377" s="6">
        <v>0</v>
      </c>
      <c r="L377" s="6">
        <v>0</v>
      </c>
      <c r="M377" s="6">
        <v>0</v>
      </c>
      <c r="N377" s="6">
        <v>0</v>
      </c>
      <c r="O377" s="6">
        <v>0</v>
      </c>
      <c r="P377" s="6">
        <v>0</v>
      </c>
      <c r="Q377" s="6">
        <v>1</v>
      </c>
      <c r="R377" s="6">
        <v>0</v>
      </c>
      <c r="S377" s="6">
        <v>0</v>
      </c>
      <c r="T377" s="6">
        <v>1</v>
      </c>
      <c r="U377" s="6">
        <v>2</v>
      </c>
      <c r="V377" s="6">
        <v>0</v>
      </c>
      <c r="W377" s="6">
        <v>0</v>
      </c>
      <c r="X377" s="6">
        <v>0</v>
      </c>
      <c r="Y377" s="6">
        <v>0</v>
      </c>
      <c r="Z377" s="6">
        <v>0</v>
      </c>
      <c r="AA377" s="6">
        <v>1</v>
      </c>
      <c r="AB377" s="6">
        <v>1</v>
      </c>
      <c r="AC377" s="6">
        <v>0</v>
      </c>
      <c r="AD377" s="39">
        <f t="shared" si="5"/>
        <v>17</v>
      </c>
    </row>
    <row r="378" spans="1:30" ht="18.75">
      <c r="A378" s="87" t="s">
        <v>602</v>
      </c>
      <c r="B378" s="6">
        <v>3</v>
      </c>
      <c r="C378" s="6">
        <v>2</v>
      </c>
      <c r="D378" s="6">
        <v>1</v>
      </c>
      <c r="E378" s="6">
        <v>0</v>
      </c>
      <c r="F378" s="6">
        <v>2</v>
      </c>
      <c r="G378" s="6">
        <v>0</v>
      </c>
      <c r="H378" s="6">
        <v>0</v>
      </c>
      <c r="I378" s="6">
        <v>0</v>
      </c>
      <c r="J378" s="6">
        <v>0</v>
      </c>
      <c r="K378" s="6">
        <v>0</v>
      </c>
      <c r="L378" s="6">
        <v>0</v>
      </c>
      <c r="M378" s="6">
        <v>0</v>
      </c>
      <c r="N378" s="6">
        <v>0</v>
      </c>
      <c r="O378" s="6">
        <v>0</v>
      </c>
      <c r="P378" s="6">
        <v>0</v>
      </c>
      <c r="Q378" s="6">
        <v>0</v>
      </c>
      <c r="R378" s="6">
        <v>0</v>
      </c>
      <c r="S378" s="6">
        <v>1</v>
      </c>
      <c r="T378" s="6">
        <v>0</v>
      </c>
      <c r="U378" s="6">
        <v>0</v>
      </c>
      <c r="V378" s="6">
        <v>0</v>
      </c>
      <c r="W378" s="6">
        <v>1</v>
      </c>
      <c r="X378" s="6">
        <v>1</v>
      </c>
      <c r="Y378" s="6">
        <v>0</v>
      </c>
      <c r="Z378" s="6">
        <v>0</v>
      </c>
      <c r="AA378" s="6">
        <v>0</v>
      </c>
      <c r="AB378" s="6">
        <v>0</v>
      </c>
      <c r="AC378" s="6">
        <v>0</v>
      </c>
      <c r="AD378" s="39">
        <f t="shared" si="5"/>
        <v>11</v>
      </c>
    </row>
    <row r="379" spans="1:30" ht="18.75">
      <c r="A379" s="87" t="s">
        <v>603</v>
      </c>
      <c r="B379" s="6">
        <v>3</v>
      </c>
      <c r="C379" s="6">
        <v>0</v>
      </c>
      <c r="D379" s="6">
        <v>0</v>
      </c>
      <c r="E379" s="6">
        <v>0</v>
      </c>
      <c r="F379" s="6">
        <v>2</v>
      </c>
      <c r="G379" s="6">
        <v>0</v>
      </c>
      <c r="H379" s="6">
        <v>1</v>
      </c>
      <c r="I379" s="6">
        <v>3</v>
      </c>
      <c r="J379" s="6">
        <v>2</v>
      </c>
      <c r="K379" s="6">
        <v>0</v>
      </c>
      <c r="L379" s="6">
        <v>0</v>
      </c>
      <c r="M379" s="6">
        <v>1</v>
      </c>
      <c r="N379" s="6">
        <v>2</v>
      </c>
      <c r="O379" s="6">
        <v>3</v>
      </c>
      <c r="P379" s="6">
        <v>0</v>
      </c>
      <c r="Q379" s="6">
        <v>2</v>
      </c>
      <c r="R379" s="6">
        <v>1</v>
      </c>
      <c r="S379" s="6">
        <v>1</v>
      </c>
      <c r="T379" s="6">
        <v>3</v>
      </c>
      <c r="U379" s="6">
        <v>3</v>
      </c>
      <c r="V379" s="6">
        <v>1</v>
      </c>
      <c r="W379" s="6">
        <v>1</v>
      </c>
      <c r="X379" s="6">
        <v>0</v>
      </c>
      <c r="Y379" s="6">
        <v>1</v>
      </c>
      <c r="Z379" s="6">
        <v>0</v>
      </c>
      <c r="AA379" s="6">
        <v>2</v>
      </c>
      <c r="AB379" s="6">
        <v>0</v>
      </c>
      <c r="AC379" s="6">
        <v>1</v>
      </c>
      <c r="AD379" s="39">
        <f t="shared" si="5"/>
        <v>33</v>
      </c>
    </row>
    <row r="380" spans="1:30" ht="18.75">
      <c r="A380" s="87" t="s">
        <v>604</v>
      </c>
      <c r="B380" s="6">
        <v>2</v>
      </c>
      <c r="C380" s="6">
        <v>0</v>
      </c>
      <c r="D380" s="6">
        <v>1</v>
      </c>
      <c r="E380" s="6">
        <v>1</v>
      </c>
      <c r="F380" s="6">
        <v>1</v>
      </c>
      <c r="G380" s="6">
        <v>0</v>
      </c>
      <c r="H380" s="6">
        <v>0</v>
      </c>
      <c r="I380" s="6">
        <v>1</v>
      </c>
      <c r="J380" s="6">
        <v>0</v>
      </c>
      <c r="K380" s="6">
        <v>0</v>
      </c>
      <c r="L380" s="6">
        <v>0</v>
      </c>
      <c r="M380" s="6">
        <v>0</v>
      </c>
      <c r="N380" s="6">
        <v>1</v>
      </c>
      <c r="O380" s="6">
        <v>0</v>
      </c>
      <c r="P380" s="6">
        <v>0</v>
      </c>
      <c r="Q380" s="6">
        <v>0</v>
      </c>
      <c r="R380" s="6">
        <v>1</v>
      </c>
      <c r="S380" s="6">
        <v>2</v>
      </c>
      <c r="T380" s="6">
        <v>2</v>
      </c>
      <c r="U380" s="6">
        <v>1</v>
      </c>
      <c r="V380" s="6">
        <v>1</v>
      </c>
      <c r="W380" s="6">
        <v>3</v>
      </c>
      <c r="X380" s="6">
        <v>0</v>
      </c>
      <c r="Y380" s="6">
        <v>1</v>
      </c>
      <c r="Z380" s="6">
        <v>0</v>
      </c>
      <c r="AA380" s="6">
        <v>0</v>
      </c>
      <c r="AB380" s="6">
        <v>1</v>
      </c>
      <c r="AC380" s="6">
        <v>1</v>
      </c>
      <c r="AD380" s="39">
        <f t="shared" si="5"/>
        <v>20</v>
      </c>
    </row>
    <row r="381" spans="1:30" ht="18.75">
      <c r="A381" s="87" t="s">
        <v>605</v>
      </c>
      <c r="B381" s="6">
        <v>3</v>
      </c>
      <c r="C381" s="6">
        <v>0</v>
      </c>
      <c r="D381" s="6">
        <v>0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6">
        <v>3</v>
      </c>
      <c r="K381" s="6">
        <v>0</v>
      </c>
      <c r="L381" s="6">
        <v>0</v>
      </c>
      <c r="M381" s="6">
        <v>0</v>
      </c>
      <c r="N381" s="6">
        <v>0</v>
      </c>
      <c r="O381" s="6">
        <v>0</v>
      </c>
      <c r="P381" s="6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6">
        <v>0</v>
      </c>
      <c r="Y381" s="6">
        <v>0</v>
      </c>
      <c r="Z381" s="6">
        <v>0</v>
      </c>
      <c r="AA381" s="6">
        <v>0</v>
      </c>
      <c r="AB381" s="6">
        <v>0</v>
      </c>
      <c r="AC381" s="6">
        <v>2</v>
      </c>
      <c r="AD381" s="39">
        <f t="shared" si="5"/>
        <v>8</v>
      </c>
    </row>
    <row r="382" spans="1:30" ht="18.75">
      <c r="A382" s="87" t="s">
        <v>606</v>
      </c>
      <c r="B382" s="6">
        <v>1</v>
      </c>
      <c r="C382" s="6">
        <v>1</v>
      </c>
      <c r="D382" s="6">
        <v>0</v>
      </c>
      <c r="E382" s="6">
        <v>0</v>
      </c>
      <c r="F382" s="6">
        <v>1</v>
      </c>
      <c r="G382" s="6">
        <v>0</v>
      </c>
      <c r="H382" s="6">
        <v>0</v>
      </c>
      <c r="I382" s="6">
        <v>0</v>
      </c>
      <c r="J382" s="6">
        <v>0</v>
      </c>
      <c r="K382" s="6">
        <v>0</v>
      </c>
      <c r="L382" s="6">
        <v>0</v>
      </c>
      <c r="M382" s="6">
        <v>0</v>
      </c>
      <c r="N382" s="6">
        <v>0</v>
      </c>
      <c r="O382" s="6">
        <v>0</v>
      </c>
      <c r="P382" s="6">
        <v>0</v>
      </c>
      <c r="Q382" s="6">
        <v>0</v>
      </c>
      <c r="R382" s="6">
        <v>1</v>
      </c>
      <c r="S382" s="6">
        <v>0</v>
      </c>
      <c r="T382" s="6">
        <v>0</v>
      </c>
      <c r="U382" s="6">
        <v>1</v>
      </c>
      <c r="V382" s="6">
        <v>0</v>
      </c>
      <c r="W382" s="6">
        <v>1</v>
      </c>
      <c r="X382" s="6">
        <v>0</v>
      </c>
      <c r="Y382" s="6">
        <v>0</v>
      </c>
      <c r="Z382" s="6">
        <v>0</v>
      </c>
      <c r="AA382" s="6">
        <v>0</v>
      </c>
      <c r="AB382" s="6">
        <v>0</v>
      </c>
      <c r="AC382" s="6">
        <v>0</v>
      </c>
      <c r="AD382" s="39">
        <f t="shared" si="5"/>
        <v>6</v>
      </c>
    </row>
    <row r="383" spans="1:30" ht="18.75">
      <c r="A383" s="87" t="s">
        <v>607</v>
      </c>
      <c r="B383" s="6">
        <v>3</v>
      </c>
      <c r="C383" s="6">
        <v>3</v>
      </c>
      <c r="D383" s="6">
        <v>0</v>
      </c>
      <c r="E383" s="6">
        <v>2</v>
      </c>
      <c r="F383" s="6">
        <v>1</v>
      </c>
      <c r="G383" s="6">
        <v>0</v>
      </c>
      <c r="H383" s="6">
        <v>3</v>
      </c>
      <c r="I383" s="6">
        <v>0</v>
      </c>
      <c r="J383" s="6">
        <v>0</v>
      </c>
      <c r="K383" s="6">
        <v>0</v>
      </c>
      <c r="L383" s="6">
        <v>0</v>
      </c>
      <c r="M383" s="6">
        <v>0</v>
      </c>
      <c r="N383" s="6">
        <v>0</v>
      </c>
      <c r="O383" s="6">
        <v>0</v>
      </c>
      <c r="P383" s="6">
        <v>0</v>
      </c>
      <c r="Q383" s="6">
        <v>1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6">
        <v>0</v>
      </c>
      <c r="Y383" s="6">
        <v>0</v>
      </c>
      <c r="Z383" s="6">
        <v>0</v>
      </c>
      <c r="AA383" s="6">
        <v>0</v>
      </c>
      <c r="AB383" s="6">
        <v>0</v>
      </c>
      <c r="AC383" s="6">
        <v>0</v>
      </c>
      <c r="AD383" s="39">
        <f t="shared" si="5"/>
        <v>13</v>
      </c>
    </row>
    <row r="384" spans="1:30" ht="18.75">
      <c r="A384" s="87" t="s">
        <v>608</v>
      </c>
      <c r="B384" s="6">
        <v>3</v>
      </c>
      <c r="C384" s="6">
        <v>3</v>
      </c>
      <c r="D384" s="6">
        <v>0</v>
      </c>
      <c r="E384" s="6">
        <v>0</v>
      </c>
      <c r="F384" s="6">
        <v>3</v>
      </c>
      <c r="G384" s="6">
        <v>0</v>
      </c>
      <c r="H384" s="6">
        <v>1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1</v>
      </c>
      <c r="O384" s="6">
        <v>2</v>
      </c>
      <c r="P384" s="6">
        <v>0</v>
      </c>
      <c r="Q384" s="6">
        <v>1</v>
      </c>
      <c r="R384" s="6">
        <v>0</v>
      </c>
      <c r="S384" s="6">
        <v>1</v>
      </c>
      <c r="T384" s="6">
        <v>0</v>
      </c>
      <c r="U384" s="6">
        <v>1</v>
      </c>
      <c r="V384" s="6">
        <v>1</v>
      </c>
      <c r="W384" s="6">
        <v>0</v>
      </c>
      <c r="X384" s="6">
        <v>0</v>
      </c>
      <c r="Y384" s="6">
        <v>0</v>
      </c>
      <c r="Z384" s="6">
        <v>0</v>
      </c>
      <c r="AA384" s="6">
        <v>1</v>
      </c>
      <c r="AB384" s="6">
        <v>1</v>
      </c>
      <c r="AC384" s="6">
        <v>1</v>
      </c>
      <c r="AD384" s="39">
        <f t="shared" si="5"/>
        <v>22</v>
      </c>
    </row>
    <row r="385" spans="1:30" ht="18.75">
      <c r="A385" s="87" t="s">
        <v>609</v>
      </c>
      <c r="B385" s="6">
        <v>3</v>
      </c>
      <c r="C385" s="6">
        <v>2</v>
      </c>
      <c r="D385" s="6">
        <v>0</v>
      </c>
      <c r="E385" s="6">
        <v>3</v>
      </c>
      <c r="F385" s="6">
        <v>3</v>
      </c>
      <c r="G385" s="6">
        <v>3</v>
      </c>
      <c r="H385" s="6">
        <v>0</v>
      </c>
      <c r="I385" s="6">
        <v>0</v>
      </c>
      <c r="J385" s="6">
        <v>0</v>
      </c>
      <c r="K385" s="6">
        <v>0</v>
      </c>
      <c r="L385" s="6">
        <v>2</v>
      </c>
      <c r="M385" s="6">
        <v>0</v>
      </c>
      <c r="N385" s="6">
        <v>0</v>
      </c>
      <c r="O385" s="6">
        <v>1</v>
      </c>
      <c r="P385" s="6">
        <v>0</v>
      </c>
      <c r="Q385" s="6">
        <v>0</v>
      </c>
      <c r="R385" s="6">
        <v>1</v>
      </c>
      <c r="S385" s="6">
        <v>2</v>
      </c>
      <c r="T385" s="6">
        <v>2</v>
      </c>
      <c r="U385" s="6">
        <v>0</v>
      </c>
      <c r="V385" s="6">
        <v>0</v>
      </c>
      <c r="W385" s="6">
        <v>1</v>
      </c>
      <c r="X385" s="6">
        <v>2</v>
      </c>
      <c r="Y385" s="6">
        <v>0</v>
      </c>
      <c r="Z385" s="6">
        <v>0</v>
      </c>
      <c r="AA385" s="6">
        <v>0</v>
      </c>
      <c r="AB385" s="6">
        <v>0</v>
      </c>
      <c r="AC385" s="6">
        <v>2</v>
      </c>
      <c r="AD385" s="39">
        <f t="shared" si="5"/>
        <v>27</v>
      </c>
    </row>
    <row r="386" spans="1:30" ht="18.75">
      <c r="A386" s="87" t="s">
        <v>610</v>
      </c>
      <c r="B386" s="6">
        <v>3</v>
      </c>
      <c r="C386" s="6">
        <v>3</v>
      </c>
      <c r="D386" s="6">
        <v>3</v>
      </c>
      <c r="E386" s="6">
        <v>1</v>
      </c>
      <c r="F386" s="6">
        <v>3</v>
      </c>
      <c r="G386" s="6">
        <v>1</v>
      </c>
      <c r="H386" s="6">
        <v>3</v>
      </c>
      <c r="I386" s="6">
        <v>2</v>
      </c>
      <c r="J386" s="6">
        <v>3</v>
      </c>
      <c r="K386" s="6">
        <v>1</v>
      </c>
      <c r="L386" s="6">
        <v>2</v>
      </c>
      <c r="M386" s="6">
        <v>1</v>
      </c>
      <c r="N386" s="6">
        <v>2</v>
      </c>
      <c r="O386" s="6">
        <v>1</v>
      </c>
      <c r="P386" s="6">
        <v>0</v>
      </c>
      <c r="Q386" s="6">
        <v>3</v>
      </c>
      <c r="R386" s="6">
        <v>2</v>
      </c>
      <c r="S386" s="6">
        <v>1</v>
      </c>
      <c r="T386" s="6">
        <v>3</v>
      </c>
      <c r="U386" s="6">
        <v>1</v>
      </c>
      <c r="V386" s="6">
        <v>3</v>
      </c>
      <c r="W386" s="6">
        <v>1</v>
      </c>
      <c r="X386" s="6">
        <v>3</v>
      </c>
      <c r="Y386" s="6">
        <v>2</v>
      </c>
      <c r="Z386" s="6">
        <v>0</v>
      </c>
      <c r="AA386" s="6">
        <v>2</v>
      </c>
      <c r="AB386" s="6">
        <v>0</v>
      </c>
      <c r="AC386" s="6">
        <v>2</v>
      </c>
      <c r="AD386" s="39">
        <f t="shared" si="5"/>
        <v>52</v>
      </c>
    </row>
    <row r="387" spans="1:30" ht="18.75">
      <c r="A387" s="87" t="s">
        <v>611</v>
      </c>
      <c r="B387" s="6">
        <v>2</v>
      </c>
      <c r="C387" s="6">
        <v>3</v>
      </c>
      <c r="D387" s="6">
        <v>0</v>
      </c>
      <c r="E387" s="6">
        <v>0</v>
      </c>
      <c r="F387" s="6">
        <v>3</v>
      </c>
      <c r="G387" s="6">
        <v>0</v>
      </c>
      <c r="H387" s="6">
        <v>0</v>
      </c>
      <c r="I387" s="6">
        <v>2</v>
      </c>
      <c r="J387" s="6">
        <v>0</v>
      </c>
      <c r="K387" s="6">
        <v>0</v>
      </c>
      <c r="L387" s="6">
        <v>1</v>
      </c>
      <c r="M387" s="6">
        <v>0</v>
      </c>
      <c r="N387" s="6">
        <v>1</v>
      </c>
      <c r="O387" s="6">
        <v>1</v>
      </c>
      <c r="P387" s="6">
        <v>0</v>
      </c>
      <c r="Q387" s="6">
        <v>0</v>
      </c>
      <c r="R387" s="6">
        <v>0</v>
      </c>
      <c r="S387" s="6">
        <v>1</v>
      </c>
      <c r="T387" s="6">
        <v>0</v>
      </c>
      <c r="U387" s="6">
        <v>2</v>
      </c>
      <c r="V387" s="6">
        <v>2</v>
      </c>
      <c r="W387" s="6">
        <v>0</v>
      </c>
      <c r="X387" s="6">
        <v>2</v>
      </c>
      <c r="Y387" s="6">
        <v>1</v>
      </c>
      <c r="Z387" s="6">
        <v>0</v>
      </c>
      <c r="AA387" s="6">
        <v>0</v>
      </c>
      <c r="AB387" s="6">
        <v>0</v>
      </c>
      <c r="AC387" s="6">
        <v>1</v>
      </c>
      <c r="AD387" s="39">
        <f t="shared" si="5"/>
        <v>22</v>
      </c>
    </row>
    <row r="388" spans="1:30" ht="18.75">
      <c r="A388" s="56" t="s">
        <v>612</v>
      </c>
      <c r="B388" s="6">
        <v>0</v>
      </c>
      <c r="C388" s="6">
        <v>0</v>
      </c>
      <c r="D388" s="6">
        <v>0</v>
      </c>
      <c r="E388" s="6">
        <v>0</v>
      </c>
      <c r="F388" s="6">
        <v>0</v>
      </c>
      <c r="G388" s="6">
        <v>0</v>
      </c>
      <c r="H388" s="6">
        <v>0</v>
      </c>
      <c r="I388" s="6">
        <v>0</v>
      </c>
      <c r="J388" s="6">
        <v>0</v>
      </c>
      <c r="K388" s="6">
        <v>0</v>
      </c>
      <c r="L388" s="6">
        <v>0</v>
      </c>
      <c r="M388" s="6">
        <v>0</v>
      </c>
      <c r="N388" s="6">
        <v>0</v>
      </c>
      <c r="O388" s="6">
        <v>0</v>
      </c>
      <c r="P388" s="6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6">
        <v>0</v>
      </c>
      <c r="Y388" s="6">
        <v>0</v>
      </c>
      <c r="Z388" s="6">
        <v>0</v>
      </c>
      <c r="AA388" s="6">
        <v>0</v>
      </c>
      <c r="AB388" s="6">
        <v>0</v>
      </c>
      <c r="AC388" s="6">
        <v>1</v>
      </c>
      <c r="AD388" s="39">
        <f t="shared" si="5"/>
        <v>1</v>
      </c>
    </row>
    <row r="389" spans="1:30" ht="18.75">
      <c r="A389" s="56" t="s">
        <v>613</v>
      </c>
      <c r="B389" s="6">
        <v>0</v>
      </c>
      <c r="C389" s="6">
        <v>1</v>
      </c>
      <c r="D389" s="6">
        <v>0</v>
      </c>
      <c r="E389" s="6">
        <v>3</v>
      </c>
      <c r="F389" s="6">
        <v>3</v>
      </c>
      <c r="G389" s="6">
        <v>0</v>
      </c>
      <c r="H389" s="6">
        <v>0</v>
      </c>
      <c r="I389" s="6">
        <v>0</v>
      </c>
      <c r="J389" s="6">
        <v>0</v>
      </c>
      <c r="K389" s="6">
        <v>0</v>
      </c>
      <c r="L389" s="6">
        <v>1</v>
      </c>
      <c r="M389" s="6">
        <v>0</v>
      </c>
      <c r="N389" s="6">
        <v>0</v>
      </c>
      <c r="O389" s="6">
        <v>0</v>
      </c>
      <c r="P389" s="6">
        <v>0</v>
      </c>
      <c r="Q389" s="6">
        <v>0</v>
      </c>
      <c r="R389" s="6">
        <v>3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6">
        <v>0</v>
      </c>
      <c r="Y389" s="6">
        <v>0</v>
      </c>
      <c r="Z389" s="6">
        <v>0</v>
      </c>
      <c r="AA389" s="6">
        <v>0</v>
      </c>
      <c r="AB389" s="6">
        <v>0</v>
      </c>
      <c r="AC389" s="6">
        <v>3</v>
      </c>
      <c r="AD389" s="39">
        <f t="shared" si="5"/>
        <v>14</v>
      </c>
    </row>
    <row r="390" spans="1:30" ht="18.75">
      <c r="A390" s="56" t="s">
        <v>614</v>
      </c>
      <c r="B390" s="6">
        <v>0</v>
      </c>
      <c r="C390" s="6">
        <v>0</v>
      </c>
      <c r="D390" s="6">
        <v>0</v>
      </c>
      <c r="E390" s="6">
        <v>0</v>
      </c>
      <c r="F390" s="6">
        <v>0</v>
      </c>
      <c r="G390" s="6">
        <v>0</v>
      </c>
      <c r="H390" s="6">
        <v>0</v>
      </c>
      <c r="I390" s="6">
        <v>1</v>
      </c>
      <c r="J390" s="6">
        <v>0</v>
      </c>
      <c r="K390" s="6">
        <v>0</v>
      </c>
      <c r="L390" s="6">
        <v>0</v>
      </c>
      <c r="M390" s="6">
        <v>0</v>
      </c>
      <c r="N390" s="6">
        <v>0</v>
      </c>
      <c r="O390" s="6">
        <v>0</v>
      </c>
      <c r="P390" s="6">
        <v>0</v>
      </c>
      <c r="Q390" s="6">
        <v>0</v>
      </c>
      <c r="R390" s="6">
        <v>3</v>
      </c>
      <c r="S390" s="6">
        <v>3</v>
      </c>
      <c r="T390" s="6">
        <v>0</v>
      </c>
      <c r="U390" s="6">
        <v>0</v>
      </c>
      <c r="V390" s="6">
        <v>0</v>
      </c>
      <c r="W390" s="6">
        <v>3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3</v>
      </c>
      <c r="AD390" s="39">
        <f t="shared" si="5"/>
        <v>13</v>
      </c>
    </row>
    <row r="391" spans="1:30" ht="18.75">
      <c r="A391" s="56" t="s">
        <v>615</v>
      </c>
      <c r="B391" s="6">
        <v>3</v>
      </c>
      <c r="C391" s="6">
        <v>3</v>
      </c>
      <c r="D391" s="6">
        <v>3</v>
      </c>
      <c r="E391" s="6">
        <v>0</v>
      </c>
      <c r="F391" s="6">
        <v>3</v>
      </c>
      <c r="G391" s="6">
        <v>3</v>
      </c>
      <c r="H391" s="6">
        <v>3</v>
      </c>
      <c r="I391" s="6">
        <v>3</v>
      </c>
      <c r="J391" s="6">
        <v>3</v>
      </c>
      <c r="K391" s="6">
        <v>3</v>
      </c>
      <c r="L391" s="6">
        <v>1</v>
      </c>
      <c r="M391" s="6">
        <v>0</v>
      </c>
      <c r="N391" s="6">
        <v>0</v>
      </c>
      <c r="O391" s="6">
        <v>0</v>
      </c>
      <c r="P391" s="6">
        <v>0</v>
      </c>
      <c r="Q391" s="6">
        <v>0</v>
      </c>
      <c r="R391" s="6">
        <v>0</v>
      </c>
      <c r="S391" s="6">
        <v>0</v>
      </c>
      <c r="T391" s="6">
        <v>3</v>
      </c>
      <c r="U391" s="6">
        <v>0</v>
      </c>
      <c r="V391" s="6">
        <v>3</v>
      </c>
      <c r="W391" s="6">
        <v>3</v>
      </c>
      <c r="X391" s="6">
        <v>0</v>
      </c>
      <c r="Y391" s="6">
        <v>0</v>
      </c>
      <c r="Z391" s="6">
        <v>0</v>
      </c>
      <c r="AA391" s="6">
        <v>3</v>
      </c>
      <c r="AB391" s="6">
        <v>0</v>
      </c>
      <c r="AC391" s="6">
        <v>3</v>
      </c>
      <c r="AD391" s="39">
        <f t="shared" ref="AD391:AD454" si="6">SUM(B391:AC391)</f>
        <v>43</v>
      </c>
    </row>
    <row r="392" spans="1:30" ht="18.75">
      <c r="A392" s="87" t="s">
        <v>617</v>
      </c>
      <c r="B392" s="6">
        <v>2</v>
      </c>
      <c r="C392" s="6">
        <v>0</v>
      </c>
      <c r="D392" s="6">
        <v>1</v>
      </c>
      <c r="E392" s="6">
        <v>0</v>
      </c>
      <c r="F392" s="6">
        <v>1</v>
      </c>
      <c r="G392" s="6">
        <v>0</v>
      </c>
      <c r="H392" s="6">
        <v>0</v>
      </c>
      <c r="I392" s="6">
        <v>0</v>
      </c>
      <c r="J392" s="6">
        <v>0</v>
      </c>
      <c r="K392" s="6">
        <v>0</v>
      </c>
      <c r="L392" s="6">
        <v>0</v>
      </c>
      <c r="M392" s="6">
        <v>0</v>
      </c>
      <c r="N392" s="6">
        <v>1</v>
      </c>
      <c r="O392" s="6">
        <v>0</v>
      </c>
      <c r="P392" s="6">
        <v>1</v>
      </c>
      <c r="Q392" s="6">
        <v>0</v>
      </c>
      <c r="R392" s="6">
        <v>1</v>
      </c>
      <c r="S392" s="6">
        <v>1</v>
      </c>
      <c r="T392" s="6">
        <v>1</v>
      </c>
      <c r="U392" s="6">
        <v>0</v>
      </c>
      <c r="V392" s="6">
        <v>1</v>
      </c>
      <c r="W392" s="6">
        <v>0</v>
      </c>
      <c r="X392" s="6">
        <v>0</v>
      </c>
      <c r="Y392" s="6">
        <v>0</v>
      </c>
      <c r="Z392" s="6">
        <v>0</v>
      </c>
      <c r="AA392" s="6">
        <v>0</v>
      </c>
      <c r="AB392" s="6">
        <v>0</v>
      </c>
      <c r="AC392" s="6">
        <v>1</v>
      </c>
      <c r="AD392" s="39">
        <f t="shared" si="6"/>
        <v>11</v>
      </c>
    </row>
    <row r="393" spans="1:30" ht="18.75">
      <c r="A393" s="87" t="s">
        <v>618</v>
      </c>
      <c r="B393" s="6">
        <v>3</v>
      </c>
      <c r="C393" s="6">
        <v>0</v>
      </c>
      <c r="D393" s="6">
        <v>0</v>
      </c>
      <c r="E393" s="6">
        <v>0</v>
      </c>
      <c r="F393" s="6">
        <v>1</v>
      </c>
      <c r="G393" s="6">
        <v>0</v>
      </c>
      <c r="H393" s="6">
        <v>0</v>
      </c>
      <c r="I393" s="6">
        <v>0</v>
      </c>
      <c r="J393" s="6">
        <v>0</v>
      </c>
      <c r="K393" s="6">
        <v>0</v>
      </c>
      <c r="L393" s="6">
        <v>0</v>
      </c>
      <c r="M393" s="6">
        <v>0</v>
      </c>
      <c r="N393" s="6">
        <v>0</v>
      </c>
      <c r="O393" s="6">
        <v>0</v>
      </c>
      <c r="P393" s="6">
        <v>0</v>
      </c>
      <c r="Q393" s="6">
        <v>1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1</v>
      </c>
      <c r="X393" s="6">
        <v>1</v>
      </c>
      <c r="Y393" s="6">
        <v>0</v>
      </c>
      <c r="Z393" s="6">
        <v>0</v>
      </c>
      <c r="AA393" s="6">
        <v>0</v>
      </c>
      <c r="AB393" s="6">
        <v>0</v>
      </c>
      <c r="AC393" s="6">
        <v>0</v>
      </c>
      <c r="AD393" s="39">
        <f t="shared" si="6"/>
        <v>7</v>
      </c>
    </row>
    <row r="394" spans="1:30" ht="18.75">
      <c r="A394" s="87" t="s">
        <v>619</v>
      </c>
      <c r="B394" s="6">
        <v>3</v>
      </c>
      <c r="C394" s="6">
        <v>1</v>
      </c>
      <c r="D394" s="6">
        <v>0</v>
      </c>
      <c r="E394" s="6">
        <v>0</v>
      </c>
      <c r="F394" s="6">
        <v>2</v>
      </c>
      <c r="G394" s="6">
        <v>0</v>
      </c>
      <c r="H394" s="6">
        <v>0</v>
      </c>
      <c r="I394" s="6">
        <v>0</v>
      </c>
      <c r="J394" s="6">
        <v>1</v>
      </c>
      <c r="K394" s="6">
        <v>0</v>
      </c>
      <c r="L394" s="6">
        <v>0</v>
      </c>
      <c r="M394" s="6">
        <v>0</v>
      </c>
      <c r="N394" s="6">
        <v>1</v>
      </c>
      <c r="O394" s="6">
        <v>0</v>
      </c>
      <c r="P394" s="6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1</v>
      </c>
      <c r="X394" s="6">
        <v>1</v>
      </c>
      <c r="Y394" s="6">
        <v>0</v>
      </c>
      <c r="Z394" s="6">
        <v>0</v>
      </c>
      <c r="AA394" s="6">
        <v>1</v>
      </c>
      <c r="AB394" s="6">
        <v>0</v>
      </c>
      <c r="AC394" s="6">
        <v>1</v>
      </c>
      <c r="AD394" s="39">
        <f t="shared" si="6"/>
        <v>12</v>
      </c>
    </row>
    <row r="395" spans="1:30" ht="18.75">
      <c r="A395" s="87" t="s">
        <v>620</v>
      </c>
      <c r="B395" s="6">
        <v>3</v>
      </c>
      <c r="C395" s="6">
        <v>3</v>
      </c>
      <c r="D395" s="6">
        <v>3</v>
      </c>
      <c r="E395" s="6">
        <v>0</v>
      </c>
      <c r="F395" s="6">
        <v>3</v>
      </c>
      <c r="G395" s="6">
        <v>0</v>
      </c>
      <c r="H395" s="6">
        <v>2</v>
      </c>
      <c r="I395" s="6">
        <v>3</v>
      </c>
      <c r="J395" s="6">
        <v>0</v>
      </c>
      <c r="K395" s="6">
        <v>1</v>
      </c>
      <c r="L395" s="6">
        <v>2</v>
      </c>
      <c r="M395" s="6">
        <v>0</v>
      </c>
      <c r="N395" s="6">
        <v>3</v>
      </c>
      <c r="O395" s="6">
        <v>2</v>
      </c>
      <c r="P395" s="6">
        <v>0</v>
      </c>
      <c r="Q395" s="6">
        <v>0</v>
      </c>
      <c r="R395" s="6">
        <v>2</v>
      </c>
      <c r="S395" s="6">
        <v>3</v>
      </c>
      <c r="T395" s="6">
        <v>3</v>
      </c>
      <c r="U395" s="6">
        <v>0</v>
      </c>
      <c r="V395" s="6">
        <v>0</v>
      </c>
      <c r="W395" s="6">
        <v>0</v>
      </c>
      <c r="X395" s="6">
        <v>2</v>
      </c>
      <c r="Y395" s="6">
        <v>0</v>
      </c>
      <c r="Z395" s="6">
        <v>0</v>
      </c>
      <c r="AA395" s="6">
        <v>3</v>
      </c>
      <c r="AB395" s="6">
        <v>1</v>
      </c>
      <c r="AC395" s="6">
        <v>3</v>
      </c>
      <c r="AD395" s="39">
        <f t="shared" si="6"/>
        <v>42</v>
      </c>
    </row>
    <row r="396" spans="1:30" ht="18.75">
      <c r="A396" s="87" t="s">
        <v>621</v>
      </c>
      <c r="B396" s="6">
        <v>3</v>
      </c>
      <c r="C396" s="6">
        <v>2</v>
      </c>
      <c r="D396" s="6">
        <v>0</v>
      </c>
      <c r="E396" s="6">
        <v>0</v>
      </c>
      <c r="F396" s="6">
        <v>0</v>
      </c>
      <c r="G396" s="6">
        <v>0</v>
      </c>
      <c r="H396" s="6">
        <v>0</v>
      </c>
      <c r="I396" s="6">
        <v>0</v>
      </c>
      <c r="J396" s="6">
        <v>1</v>
      </c>
      <c r="K396" s="6">
        <v>0</v>
      </c>
      <c r="L396" s="6">
        <v>1</v>
      </c>
      <c r="M396" s="6">
        <v>2</v>
      </c>
      <c r="N396" s="6">
        <v>0</v>
      </c>
      <c r="O396" s="6">
        <v>0</v>
      </c>
      <c r="P396" s="6">
        <v>0</v>
      </c>
      <c r="Q396" s="6">
        <v>0</v>
      </c>
      <c r="R396" s="6">
        <v>0</v>
      </c>
      <c r="S396" s="6">
        <v>0</v>
      </c>
      <c r="T396" s="6">
        <v>3</v>
      </c>
      <c r="U396" s="6">
        <v>2</v>
      </c>
      <c r="V396" s="6">
        <v>0</v>
      </c>
      <c r="W396" s="6">
        <v>0</v>
      </c>
      <c r="X396" s="6">
        <v>2</v>
      </c>
      <c r="Y396" s="6">
        <v>0</v>
      </c>
      <c r="Z396" s="6">
        <v>0</v>
      </c>
      <c r="AA396" s="6">
        <v>0</v>
      </c>
      <c r="AB396" s="6">
        <v>0</v>
      </c>
      <c r="AC396" s="6">
        <v>0</v>
      </c>
      <c r="AD396" s="39">
        <f t="shared" si="6"/>
        <v>16</v>
      </c>
    </row>
    <row r="397" spans="1:30" ht="18.75">
      <c r="A397" s="87" t="s">
        <v>622</v>
      </c>
      <c r="B397" s="6">
        <v>0</v>
      </c>
      <c r="C397" s="6">
        <v>0</v>
      </c>
      <c r="D397" s="6">
        <v>0</v>
      </c>
      <c r="E397" s="6">
        <v>0</v>
      </c>
      <c r="F397" s="6">
        <v>1</v>
      </c>
      <c r="G397" s="6">
        <v>0</v>
      </c>
      <c r="H397" s="6">
        <v>0</v>
      </c>
      <c r="I397" s="6">
        <v>1</v>
      </c>
      <c r="J397" s="6">
        <v>0</v>
      </c>
      <c r="K397" s="6">
        <v>0</v>
      </c>
      <c r="L397" s="6">
        <v>0</v>
      </c>
      <c r="M397" s="6">
        <v>0</v>
      </c>
      <c r="N397" s="6">
        <v>0</v>
      </c>
      <c r="O397" s="6">
        <v>0</v>
      </c>
      <c r="P397" s="6">
        <v>0</v>
      </c>
      <c r="Q397" s="6">
        <v>0</v>
      </c>
      <c r="R397" s="6">
        <v>0</v>
      </c>
      <c r="S397" s="6">
        <v>0</v>
      </c>
      <c r="T397" s="6">
        <v>1</v>
      </c>
      <c r="U397" s="6">
        <v>0</v>
      </c>
      <c r="V397" s="6">
        <v>0</v>
      </c>
      <c r="W397" s="6">
        <v>1</v>
      </c>
      <c r="X397" s="6">
        <v>0</v>
      </c>
      <c r="Y397" s="6">
        <v>0</v>
      </c>
      <c r="Z397" s="6">
        <v>0</v>
      </c>
      <c r="AA397" s="6">
        <v>0</v>
      </c>
      <c r="AB397" s="6">
        <v>0</v>
      </c>
      <c r="AC397" s="6">
        <v>0</v>
      </c>
      <c r="AD397" s="39">
        <f t="shared" si="6"/>
        <v>4</v>
      </c>
    </row>
    <row r="398" spans="1:30" ht="18.75">
      <c r="A398" s="87" t="s">
        <v>623</v>
      </c>
      <c r="B398" s="6">
        <v>3</v>
      </c>
      <c r="C398" s="6">
        <v>0</v>
      </c>
      <c r="D398" s="6">
        <v>0</v>
      </c>
      <c r="E398" s="6">
        <v>0</v>
      </c>
      <c r="F398" s="6">
        <v>0</v>
      </c>
      <c r="G398" s="6">
        <v>0</v>
      </c>
      <c r="H398" s="6">
        <v>0</v>
      </c>
      <c r="I398" s="6">
        <v>0</v>
      </c>
      <c r="J398" s="6">
        <v>0</v>
      </c>
      <c r="K398" s="6">
        <v>0</v>
      </c>
      <c r="L398" s="6">
        <v>0</v>
      </c>
      <c r="M398" s="6">
        <v>0</v>
      </c>
      <c r="N398" s="6">
        <v>0</v>
      </c>
      <c r="O398" s="6">
        <v>0</v>
      </c>
      <c r="P398" s="6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6">
        <v>0</v>
      </c>
      <c r="Y398" s="6">
        <v>0</v>
      </c>
      <c r="Z398" s="6">
        <v>0</v>
      </c>
      <c r="AA398" s="6">
        <v>0</v>
      </c>
      <c r="AB398" s="6">
        <v>0</v>
      </c>
      <c r="AC398" s="6">
        <v>0</v>
      </c>
      <c r="AD398" s="39">
        <f t="shared" si="6"/>
        <v>3</v>
      </c>
    </row>
    <row r="399" spans="1:30" ht="18.75">
      <c r="A399" s="87" t="s">
        <v>624</v>
      </c>
      <c r="B399" s="6">
        <v>1</v>
      </c>
      <c r="C399" s="6">
        <v>0</v>
      </c>
      <c r="D399" s="6">
        <v>0</v>
      </c>
      <c r="E399" s="6">
        <v>0</v>
      </c>
      <c r="F399" s="6">
        <v>0</v>
      </c>
      <c r="G399" s="6">
        <v>0</v>
      </c>
      <c r="H399" s="6">
        <v>0</v>
      </c>
      <c r="I399" s="6">
        <v>0</v>
      </c>
      <c r="J399" s="6">
        <v>0</v>
      </c>
      <c r="K399" s="6">
        <v>0</v>
      </c>
      <c r="L399" s="6">
        <v>0</v>
      </c>
      <c r="M399" s="6">
        <v>0</v>
      </c>
      <c r="N399" s="6">
        <v>0</v>
      </c>
      <c r="O399" s="6">
        <v>0</v>
      </c>
      <c r="P399" s="6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6">
        <v>0</v>
      </c>
      <c r="Y399" s="6">
        <v>0</v>
      </c>
      <c r="Z399" s="6">
        <v>0</v>
      </c>
      <c r="AA399" s="6">
        <v>0</v>
      </c>
      <c r="AB399" s="6">
        <v>0</v>
      </c>
      <c r="AC399" s="6">
        <v>0</v>
      </c>
      <c r="AD399" s="39">
        <f t="shared" si="6"/>
        <v>1</v>
      </c>
    </row>
    <row r="400" spans="1:30" ht="18.75">
      <c r="A400" s="87" t="s">
        <v>625</v>
      </c>
      <c r="B400" s="6">
        <v>3</v>
      </c>
      <c r="C400" s="6">
        <v>3</v>
      </c>
      <c r="D400" s="6">
        <v>3</v>
      </c>
      <c r="E400" s="6">
        <v>1</v>
      </c>
      <c r="F400" s="6">
        <v>3</v>
      </c>
      <c r="G400" s="6">
        <v>0</v>
      </c>
      <c r="H400" s="6">
        <v>1</v>
      </c>
      <c r="I400" s="6">
        <v>0</v>
      </c>
      <c r="J400" s="6">
        <v>0</v>
      </c>
      <c r="K400" s="6">
        <v>0</v>
      </c>
      <c r="L400" s="6">
        <v>0</v>
      </c>
      <c r="M400" s="6">
        <v>0</v>
      </c>
      <c r="N400" s="6">
        <v>0</v>
      </c>
      <c r="O400" s="6">
        <v>0</v>
      </c>
      <c r="P400" s="6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3</v>
      </c>
      <c r="W400" s="6">
        <v>0</v>
      </c>
      <c r="X400" s="6">
        <v>0</v>
      </c>
      <c r="Y400" s="6">
        <v>0</v>
      </c>
      <c r="Z400" s="6">
        <v>0</v>
      </c>
      <c r="AA400" s="6">
        <v>0</v>
      </c>
      <c r="AB400" s="6">
        <v>0</v>
      </c>
      <c r="AC400" s="6">
        <v>0</v>
      </c>
      <c r="AD400" s="39">
        <f t="shared" si="6"/>
        <v>17</v>
      </c>
    </row>
    <row r="401" spans="1:30" ht="18.75">
      <c r="A401" s="87" t="s">
        <v>626</v>
      </c>
      <c r="B401" s="6">
        <v>3</v>
      </c>
      <c r="C401" s="6">
        <v>1</v>
      </c>
      <c r="D401" s="6">
        <v>0</v>
      </c>
      <c r="E401" s="6">
        <v>0</v>
      </c>
      <c r="F401" s="6">
        <v>1</v>
      </c>
      <c r="G401" s="6">
        <v>0</v>
      </c>
      <c r="H401" s="6">
        <v>0</v>
      </c>
      <c r="I401" s="6">
        <v>0</v>
      </c>
      <c r="J401" s="6">
        <v>0</v>
      </c>
      <c r="K401" s="6">
        <v>0</v>
      </c>
      <c r="L401" s="6">
        <v>0</v>
      </c>
      <c r="M401" s="6">
        <v>0</v>
      </c>
      <c r="N401" s="6">
        <v>0</v>
      </c>
      <c r="O401" s="6">
        <v>0</v>
      </c>
      <c r="P401" s="6">
        <v>0</v>
      </c>
      <c r="Q401" s="6">
        <v>1</v>
      </c>
      <c r="R401" s="6">
        <v>0</v>
      </c>
      <c r="S401" s="6">
        <v>0</v>
      </c>
      <c r="T401" s="6">
        <v>2</v>
      </c>
      <c r="U401" s="6">
        <v>0</v>
      </c>
      <c r="V401" s="6">
        <v>0</v>
      </c>
      <c r="W401" s="6">
        <v>1</v>
      </c>
      <c r="X401" s="6">
        <v>0</v>
      </c>
      <c r="Y401" s="6">
        <v>0</v>
      </c>
      <c r="Z401" s="6">
        <v>0</v>
      </c>
      <c r="AA401" s="6">
        <v>0</v>
      </c>
      <c r="AB401" s="6">
        <v>1</v>
      </c>
      <c r="AC401" s="6">
        <v>1</v>
      </c>
      <c r="AD401" s="39">
        <f t="shared" si="6"/>
        <v>11</v>
      </c>
    </row>
    <row r="402" spans="1:30" ht="18.75">
      <c r="A402" s="56" t="s">
        <v>627</v>
      </c>
      <c r="B402" s="6">
        <v>3</v>
      </c>
      <c r="C402" s="6">
        <v>3</v>
      </c>
      <c r="D402" s="6">
        <v>3</v>
      </c>
      <c r="E402" s="6">
        <v>1</v>
      </c>
      <c r="F402" s="6">
        <v>3</v>
      </c>
      <c r="G402" s="6">
        <v>0</v>
      </c>
      <c r="H402" s="6">
        <v>2</v>
      </c>
      <c r="I402" s="6">
        <v>1</v>
      </c>
      <c r="J402" s="6">
        <v>1</v>
      </c>
      <c r="K402" s="6">
        <v>0</v>
      </c>
      <c r="L402" s="6">
        <v>3</v>
      </c>
      <c r="M402" s="6">
        <v>0</v>
      </c>
      <c r="N402" s="6">
        <v>1</v>
      </c>
      <c r="O402" s="6">
        <v>2</v>
      </c>
      <c r="P402" s="6">
        <v>0</v>
      </c>
      <c r="Q402" s="6">
        <v>0</v>
      </c>
      <c r="R402" s="6">
        <v>0</v>
      </c>
      <c r="S402" s="6">
        <v>0</v>
      </c>
      <c r="T402" s="6">
        <v>3</v>
      </c>
      <c r="U402" s="6">
        <v>1</v>
      </c>
      <c r="V402" s="6">
        <v>3</v>
      </c>
      <c r="W402" s="6">
        <v>2</v>
      </c>
      <c r="X402" s="6">
        <v>0</v>
      </c>
      <c r="Y402" s="6">
        <v>3</v>
      </c>
      <c r="Z402" s="6">
        <v>2</v>
      </c>
      <c r="AA402" s="6">
        <v>3</v>
      </c>
      <c r="AB402" s="6">
        <v>0</v>
      </c>
      <c r="AC402" s="6">
        <v>2</v>
      </c>
      <c r="AD402" s="39">
        <f t="shared" si="6"/>
        <v>42</v>
      </c>
    </row>
    <row r="403" spans="1:30" ht="18.75">
      <c r="A403" s="56" t="s">
        <v>628</v>
      </c>
      <c r="B403" s="6">
        <v>3</v>
      </c>
      <c r="C403" s="6">
        <v>3</v>
      </c>
      <c r="D403" s="6">
        <v>0</v>
      </c>
      <c r="E403" s="6">
        <v>3</v>
      </c>
      <c r="F403" s="6">
        <v>3</v>
      </c>
      <c r="G403" s="6">
        <v>1</v>
      </c>
      <c r="H403" s="6">
        <v>3</v>
      </c>
      <c r="I403" s="6">
        <v>1</v>
      </c>
      <c r="J403" s="6">
        <v>1</v>
      </c>
      <c r="K403" s="6">
        <v>2</v>
      </c>
      <c r="L403" s="6">
        <v>2</v>
      </c>
      <c r="M403" s="6">
        <v>0</v>
      </c>
      <c r="N403" s="6">
        <v>1</v>
      </c>
      <c r="O403" s="6">
        <v>0</v>
      </c>
      <c r="P403" s="6">
        <v>0</v>
      </c>
      <c r="Q403" s="6">
        <v>3</v>
      </c>
      <c r="R403" s="6">
        <v>2</v>
      </c>
      <c r="S403" s="6">
        <v>0</v>
      </c>
      <c r="T403" s="6">
        <v>3</v>
      </c>
      <c r="U403" s="6">
        <v>0</v>
      </c>
      <c r="V403" s="6">
        <v>3</v>
      </c>
      <c r="W403" s="6">
        <v>1</v>
      </c>
      <c r="X403" s="6">
        <v>3</v>
      </c>
      <c r="Y403" s="6">
        <v>0</v>
      </c>
      <c r="Z403" s="6">
        <v>3</v>
      </c>
      <c r="AA403" s="6">
        <v>1</v>
      </c>
      <c r="AB403" s="6">
        <v>1</v>
      </c>
      <c r="AC403" s="6">
        <v>2</v>
      </c>
      <c r="AD403" s="39">
        <f t="shared" si="6"/>
        <v>45</v>
      </c>
    </row>
    <row r="404" spans="1:30" ht="18.75">
      <c r="A404" s="56" t="s">
        <v>629</v>
      </c>
      <c r="B404" s="6">
        <v>3</v>
      </c>
      <c r="C404" s="6">
        <v>1</v>
      </c>
      <c r="D404" s="6">
        <v>0</v>
      </c>
      <c r="E404" s="6">
        <v>0</v>
      </c>
      <c r="F404" s="6">
        <v>2</v>
      </c>
      <c r="G404" s="6">
        <v>1</v>
      </c>
      <c r="H404" s="6">
        <v>0</v>
      </c>
      <c r="I404" s="6">
        <v>3</v>
      </c>
      <c r="J404" s="6">
        <v>1</v>
      </c>
      <c r="K404" s="6">
        <v>0</v>
      </c>
      <c r="L404" s="6">
        <v>0</v>
      </c>
      <c r="M404" s="6">
        <v>0</v>
      </c>
      <c r="N404" s="6">
        <v>0</v>
      </c>
      <c r="O404" s="6">
        <v>2</v>
      </c>
      <c r="P404" s="6">
        <v>0</v>
      </c>
      <c r="Q404" s="6">
        <v>1</v>
      </c>
      <c r="R404" s="6">
        <v>0</v>
      </c>
      <c r="S404" s="6">
        <v>1</v>
      </c>
      <c r="T404" s="6">
        <v>2</v>
      </c>
      <c r="U404" s="6">
        <v>3</v>
      </c>
      <c r="V404" s="6">
        <v>3</v>
      </c>
      <c r="W404" s="6">
        <v>3</v>
      </c>
      <c r="X404" s="6">
        <v>0</v>
      </c>
      <c r="Y404" s="6">
        <v>0</v>
      </c>
      <c r="Z404" s="6">
        <v>0</v>
      </c>
      <c r="AA404" s="6">
        <v>3</v>
      </c>
      <c r="AB404" s="6">
        <v>1</v>
      </c>
      <c r="AC404" s="6">
        <v>0</v>
      </c>
      <c r="AD404" s="39">
        <f t="shared" si="6"/>
        <v>30</v>
      </c>
    </row>
    <row r="405" spans="1:30" ht="18.75">
      <c r="A405" s="37" t="s">
        <v>630</v>
      </c>
      <c r="B405" s="6">
        <v>3</v>
      </c>
      <c r="C405" s="6">
        <v>3</v>
      </c>
      <c r="D405" s="6">
        <v>0</v>
      </c>
      <c r="E405" s="6">
        <v>1</v>
      </c>
      <c r="F405" s="6">
        <v>2</v>
      </c>
      <c r="G405" s="6">
        <v>0</v>
      </c>
      <c r="H405" s="6">
        <v>1</v>
      </c>
      <c r="I405" s="6">
        <v>0</v>
      </c>
      <c r="J405" s="6">
        <v>3</v>
      </c>
      <c r="K405" s="6">
        <v>0</v>
      </c>
      <c r="L405" s="6">
        <v>1</v>
      </c>
      <c r="M405" s="6">
        <v>1</v>
      </c>
      <c r="N405" s="6">
        <v>3</v>
      </c>
      <c r="O405" s="6">
        <v>0</v>
      </c>
      <c r="P405" s="6">
        <v>1</v>
      </c>
      <c r="Q405" s="6">
        <v>3</v>
      </c>
      <c r="R405" s="6">
        <v>0</v>
      </c>
      <c r="S405" s="6">
        <v>1</v>
      </c>
      <c r="T405" s="6">
        <v>3</v>
      </c>
      <c r="U405" s="6">
        <v>3</v>
      </c>
      <c r="V405" s="6">
        <v>3</v>
      </c>
      <c r="W405" s="6">
        <v>1</v>
      </c>
      <c r="X405" s="6">
        <v>0</v>
      </c>
      <c r="Y405" s="6">
        <v>0</v>
      </c>
      <c r="Z405" s="6">
        <v>2</v>
      </c>
      <c r="AA405" s="6">
        <v>2</v>
      </c>
      <c r="AB405" s="6">
        <v>0</v>
      </c>
      <c r="AC405" s="6">
        <v>2</v>
      </c>
      <c r="AD405" s="39">
        <f t="shared" si="6"/>
        <v>39</v>
      </c>
    </row>
    <row r="406" spans="1:30" ht="18.75">
      <c r="A406" s="37" t="s">
        <v>631</v>
      </c>
      <c r="B406" s="6">
        <v>3</v>
      </c>
      <c r="C406" s="6">
        <v>2</v>
      </c>
      <c r="D406" s="6">
        <v>0</v>
      </c>
      <c r="E406" s="6">
        <v>0</v>
      </c>
      <c r="F406" s="6">
        <v>1</v>
      </c>
      <c r="G406" s="6">
        <v>0</v>
      </c>
      <c r="H406" s="6">
        <v>0</v>
      </c>
      <c r="I406" s="6">
        <v>0</v>
      </c>
      <c r="J406" s="6">
        <v>0</v>
      </c>
      <c r="K406" s="6">
        <v>0</v>
      </c>
      <c r="L406" s="6">
        <v>0</v>
      </c>
      <c r="M406" s="6">
        <v>0</v>
      </c>
      <c r="N406" s="6">
        <v>0</v>
      </c>
      <c r="O406" s="6">
        <v>0</v>
      </c>
      <c r="P406" s="6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1</v>
      </c>
      <c r="X406" s="6">
        <v>0</v>
      </c>
      <c r="Y406" s="6">
        <v>0</v>
      </c>
      <c r="Z406" s="6">
        <v>0</v>
      </c>
      <c r="AA406" s="6">
        <v>0</v>
      </c>
      <c r="AB406" s="6">
        <v>0</v>
      </c>
      <c r="AC406" s="6">
        <v>0</v>
      </c>
      <c r="AD406" s="39">
        <f t="shared" si="6"/>
        <v>7</v>
      </c>
    </row>
    <row r="407" spans="1:30" ht="18.75">
      <c r="A407" s="37" t="s">
        <v>632</v>
      </c>
      <c r="B407" s="6">
        <v>3</v>
      </c>
      <c r="C407" s="6">
        <v>2</v>
      </c>
      <c r="D407" s="6">
        <v>0</v>
      </c>
      <c r="E407" s="6">
        <v>3</v>
      </c>
      <c r="F407" s="6">
        <v>1</v>
      </c>
      <c r="G407" s="6">
        <v>1</v>
      </c>
      <c r="H407" s="6">
        <v>1</v>
      </c>
      <c r="I407" s="6">
        <v>2</v>
      </c>
      <c r="J407" s="6">
        <v>3</v>
      </c>
      <c r="K407" s="6">
        <v>0</v>
      </c>
      <c r="L407" s="6">
        <v>2</v>
      </c>
      <c r="M407" s="6">
        <v>0</v>
      </c>
      <c r="N407" s="6">
        <v>0</v>
      </c>
      <c r="O407" s="6">
        <v>0</v>
      </c>
      <c r="P407" s="6">
        <v>0</v>
      </c>
      <c r="Q407" s="6">
        <v>0</v>
      </c>
      <c r="R407" s="6">
        <v>1</v>
      </c>
      <c r="S407" s="6">
        <v>0</v>
      </c>
      <c r="T407" s="6">
        <v>3</v>
      </c>
      <c r="U407" s="6">
        <v>1</v>
      </c>
      <c r="V407" s="6">
        <v>3</v>
      </c>
      <c r="W407" s="6">
        <v>3</v>
      </c>
      <c r="X407" s="6">
        <v>0</v>
      </c>
      <c r="Y407" s="6">
        <v>0</v>
      </c>
      <c r="Z407" s="6">
        <v>1</v>
      </c>
      <c r="AA407" s="6">
        <v>1</v>
      </c>
      <c r="AB407" s="6">
        <v>0</v>
      </c>
      <c r="AC407" s="6">
        <v>3</v>
      </c>
      <c r="AD407" s="39">
        <f t="shared" si="6"/>
        <v>34</v>
      </c>
    </row>
    <row r="408" spans="1:30" ht="18.75">
      <c r="A408" s="37" t="s">
        <v>633</v>
      </c>
      <c r="B408" s="6">
        <v>3</v>
      </c>
      <c r="C408" s="6">
        <v>1</v>
      </c>
      <c r="D408" s="6">
        <v>3</v>
      </c>
      <c r="E408" s="6">
        <v>1</v>
      </c>
      <c r="F408" s="6">
        <v>0</v>
      </c>
      <c r="G408" s="6">
        <v>0</v>
      </c>
      <c r="H408" s="6">
        <v>3</v>
      </c>
      <c r="I408" s="6">
        <v>0</v>
      </c>
      <c r="J408" s="6">
        <v>0</v>
      </c>
      <c r="K408" s="6">
        <v>0</v>
      </c>
      <c r="L408" s="6">
        <v>1</v>
      </c>
      <c r="M408" s="6">
        <v>0</v>
      </c>
      <c r="N408" s="6">
        <v>3</v>
      </c>
      <c r="O408" s="6">
        <v>0</v>
      </c>
      <c r="P408" s="6">
        <v>3</v>
      </c>
      <c r="Q408" s="6">
        <v>0</v>
      </c>
      <c r="R408" s="6">
        <v>3</v>
      </c>
      <c r="S408" s="6">
        <v>3</v>
      </c>
      <c r="T408" s="6">
        <v>3</v>
      </c>
      <c r="U408" s="6">
        <v>0</v>
      </c>
      <c r="V408" s="6">
        <v>1</v>
      </c>
      <c r="W408" s="6">
        <v>0</v>
      </c>
      <c r="X408" s="6">
        <v>3</v>
      </c>
      <c r="Y408" s="6">
        <v>0</v>
      </c>
      <c r="Z408" s="6">
        <v>0</v>
      </c>
      <c r="AA408" s="6">
        <v>3</v>
      </c>
      <c r="AB408" s="6">
        <v>3</v>
      </c>
      <c r="AC408" s="6">
        <v>1</v>
      </c>
      <c r="AD408" s="39">
        <f t="shared" si="6"/>
        <v>38</v>
      </c>
    </row>
    <row r="409" spans="1:30" ht="18.75">
      <c r="A409" s="37" t="s">
        <v>634</v>
      </c>
      <c r="B409" s="6">
        <v>3</v>
      </c>
      <c r="C409" s="6">
        <v>3</v>
      </c>
      <c r="D409" s="6">
        <v>1</v>
      </c>
      <c r="E409" s="6">
        <v>0</v>
      </c>
      <c r="F409" s="6">
        <v>3</v>
      </c>
      <c r="G409" s="6">
        <v>1</v>
      </c>
      <c r="H409" s="6">
        <v>0</v>
      </c>
      <c r="I409" s="6">
        <v>0</v>
      </c>
      <c r="J409" s="6">
        <v>0</v>
      </c>
      <c r="K409" s="6">
        <v>0</v>
      </c>
      <c r="L409" s="6">
        <v>0</v>
      </c>
      <c r="M409" s="6">
        <v>0</v>
      </c>
      <c r="N409" s="6">
        <v>3</v>
      </c>
      <c r="O409" s="6">
        <v>0</v>
      </c>
      <c r="P409" s="6">
        <v>3</v>
      </c>
      <c r="Q409" s="6">
        <v>0</v>
      </c>
      <c r="R409" s="6">
        <v>1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6">
        <v>3</v>
      </c>
      <c r="Y409" s="6">
        <v>0</v>
      </c>
      <c r="Z409" s="6">
        <v>0</v>
      </c>
      <c r="AA409" s="6">
        <v>0</v>
      </c>
      <c r="AB409" s="6">
        <v>1</v>
      </c>
      <c r="AC409" s="6">
        <v>2</v>
      </c>
      <c r="AD409" s="39">
        <f t="shared" si="6"/>
        <v>24</v>
      </c>
    </row>
    <row r="410" spans="1:30" ht="18.75">
      <c r="A410" s="37" t="s">
        <v>635</v>
      </c>
      <c r="B410" s="6">
        <v>1</v>
      </c>
      <c r="C410" s="6">
        <v>0</v>
      </c>
      <c r="D410" s="6">
        <v>0</v>
      </c>
      <c r="E410" s="6">
        <v>1</v>
      </c>
      <c r="F410" s="6">
        <v>2</v>
      </c>
      <c r="G410" s="6">
        <v>2</v>
      </c>
      <c r="H410" s="6">
        <v>0</v>
      </c>
      <c r="I410" s="6">
        <v>1</v>
      </c>
      <c r="J410" s="6">
        <v>0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v>0</v>
      </c>
      <c r="Q410" s="6">
        <v>1</v>
      </c>
      <c r="R410" s="6">
        <v>0</v>
      </c>
      <c r="S410" s="6">
        <v>1</v>
      </c>
      <c r="T410" s="6">
        <v>1</v>
      </c>
      <c r="U410" s="6">
        <v>1</v>
      </c>
      <c r="V410" s="6">
        <v>1</v>
      </c>
      <c r="W410" s="6">
        <v>0</v>
      </c>
      <c r="X410" s="6">
        <v>0</v>
      </c>
      <c r="Y410" s="6">
        <v>0</v>
      </c>
      <c r="Z410" s="6">
        <v>0</v>
      </c>
      <c r="AA410" s="6">
        <v>1</v>
      </c>
      <c r="AB410" s="6">
        <v>0</v>
      </c>
      <c r="AC410" s="6">
        <v>2</v>
      </c>
      <c r="AD410" s="39">
        <f t="shared" si="6"/>
        <v>15</v>
      </c>
    </row>
    <row r="411" spans="1:30" ht="18.75">
      <c r="A411" s="56" t="s">
        <v>640</v>
      </c>
      <c r="B411" s="6">
        <v>3</v>
      </c>
      <c r="C411" s="6">
        <v>1</v>
      </c>
      <c r="D411" s="6">
        <v>1</v>
      </c>
      <c r="E411" s="6">
        <v>1</v>
      </c>
      <c r="F411" s="6">
        <v>3</v>
      </c>
      <c r="G411" s="6">
        <v>0</v>
      </c>
      <c r="H411" s="6">
        <v>1</v>
      </c>
      <c r="I411" s="6">
        <v>0</v>
      </c>
      <c r="J411" s="6">
        <v>0</v>
      </c>
      <c r="K411" s="6">
        <v>0</v>
      </c>
      <c r="L411" s="6">
        <v>1</v>
      </c>
      <c r="M411" s="6">
        <v>0</v>
      </c>
      <c r="N411" s="6">
        <v>1</v>
      </c>
      <c r="O411" s="6">
        <v>3</v>
      </c>
      <c r="P411" s="6">
        <v>1</v>
      </c>
      <c r="Q411" s="6">
        <v>1</v>
      </c>
      <c r="R411" s="6">
        <v>2</v>
      </c>
      <c r="S411" s="6">
        <v>3</v>
      </c>
      <c r="T411" s="6">
        <v>1</v>
      </c>
      <c r="U411" s="6">
        <v>1</v>
      </c>
      <c r="V411" s="6">
        <v>1</v>
      </c>
      <c r="W411" s="6">
        <v>3</v>
      </c>
      <c r="X411" s="6">
        <v>0</v>
      </c>
      <c r="Y411" s="6">
        <v>0</v>
      </c>
      <c r="Z411" s="6">
        <v>0</v>
      </c>
      <c r="AA411" s="6">
        <v>0</v>
      </c>
      <c r="AB411" s="6">
        <v>0</v>
      </c>
      <c r="AC411" s="6">
        <v>3</v>
      </c>
      <c r="AD411" s="39">
        <f t="shared" si="6"/>
        <v>31</v>
      </c>
    </row>
    <row r="412" spans="1:30" ht="18.75">
      <c r="A412" s="87" t="s">
        <v>642</v>
      </c>
      <c r="B412" s="6">
        <v>3</v>
      </c>
      <c r="C412" s="6">
        <v>3</v>
      </c>
      <c r="D412" s="6">
        <v>0</v>
      </c>
      <c r="E412" s="6">
        <v>0</v>
      </c>
      <c r="F412" s="6">
        <v>3</v>
      </c>
      <c r="G412" s="6">
        <v>0</v>
      </c>
      <c r="H412" s="6">
        <v>1</v>
      </c>
      <c r="I412" s="6">
        <v>0</v>
      </c>
      <c r="J412" s="6">
        <v>0</v>
      </c>
      <c r="K412" s="6">
        <v>0</v>
      </c>
      <c r="L412" s="6">
        <v>0</v>
      </c>
      <c r="M412" s="6">
        <v>0</v>
      </c>
      <c r="N412" s="6">
        <v>2</v>
      </c>
      <c r="O412" s="6">
        <v>0</v>
      </c>
      <c r="P412" s="6">
        <v>0</v>
      </c>
      <c r="Q412" s="6">
        <v>0</v>
      </c>
      <c r="R412" s="6">
        <v>0</v>
      </c>
      <c r="S412" s="6">
        <v>0</v>
      </c>
      <c r="T412" s="6">
        <v>2</v>
      </c>
      <c r="U412" s="6">
        <v>0</v>
      </c>
      <c r="V412" s="6">
        <v>0</v>
      </c>
      <c r="W412" s="6">
        <v>1</v>
      </c>
      <c r="X412" s="6">
        <v>1</v>
      </c>
      <c r="Y412" s="6">
        <v>0</v>
      </c>
      <c r="Z412" s="6">
        <v>0</v>
      </c>
      <c r="AA412" s="6">
        <v>0</v>
      </c>
      <c r="AB412" s="6">
        <v>2</v>
      </c>
      <c r="AC412" s="6">
        <v>0</v>
      </c>
      <c r="AD412" s="78">
        <f t="shared" si="6"/>
        <v>18</v>
      </c>
    </row>
    <row r="413" spans="1:30" ht="18.75">
      <c r="A413" s="87" t="s">
        <v>643</v>
      </c>
      <c r="B413" s="6">
        <v>3</v>
      </c>
      <c r="C413" s="6">
        <v>0</v>
      </c>
      <c r="D413" s="6">
        <v>0</v>
      </c>
      <c r="E413" s="6">
        <v>0</v>
      </c>
      <c r="F413" s="6">
        <v>0</v>
      </c>
      <c r="G413" s="6">
        <v>0</v>
      </c>
      <c r="H413" s="6">
        <v>0</v>
      </c>
      <c r="I413" s="6">
        <v>2</v>
      </c>
      <c r="J413" s="6">
        <v>3</v>
      </c>
      <c r="K413" s="6">
        <v>0</v>
      </c>
      <c r="L413" s="6">
        <v>1</v>
      </c>
      <c r="M413" s="6">
        <v>0</v>
      </c>
      <c r="N413" s="6">
        <v>0</v>
      </c>
      <c r="O413" s="6">
        <v>0</v>
      </c>
      <c r="P413" s="6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6">
        <v>0</v>
      </c>
      <c r="Y413" s="6">
        <v>0</v>
      </c>
      <c r="Z413" s="6">
        <v>0</v>
      </c>
      <c r="AA413" s="6">
        <v>0</v>
      </c>
      <c r="AB413" s="6">
        <v>0</v>
      </c>
      <c r="AC413" s="6">
        <v>0</v>
      </c>
      <c r="AD413" s="39">
        <f t="shared" si="6"/>
        <v>9</v>
      </c>
    </row>
    <row r="414" spans="1:30" ht="18.75">
      <c r="A414" s="87" t="s">
        <v>644</v>
      </c>
      <c r="B414" s="6">
        <v>3</v>
      </c>
      <c r="C414" s="6">
        <v>1</v>
      </c>
      <c r="D414" s="6">
        <v>0</v>
      </c>
      <c r="E414" s="6">
        <v>0</v>
      </c>
      <c r="F414" s="6">
        <v>0</v>
      </c>
      <c r="G414" s="6">
        <v>0</v>
      </c>
      <c r="H414" s="6">
        <v>0</v>
      </c>
      <c r="I414" s="6">
        <v>1</v>
      </c>
      <c r="J414" s="6">
        <v>0</v>
      </c>
      <c r="K414" s="6">
        <v>0</v>
      </c>
      <c r="L414" s="6">
        <v>0</v>
      </c>
      <c r="M414" s="6">
        <v>0</v>
      </c>
      <c r="N414" s="6">
        <v>0</v>
      </c>
      <c r="O414" s="6">
        <v>0</v>
      </c>
      <c r="P414" s="6">
        <v>0</v>
      </c>
      <c r="Q414" s="6">
        <v>0</v>
      </c>
      <c r="R414" s="6">
        <v>0</v>
      </c>
      <c r="S414" s="6">
        <v>0</v>
      </c>
      <c r="T414" s="6">
        <v>3</v>
      </c>
      <c r="U414" s="6">
        <v>1</v>
      </c>
      <c r="V414" s="6">
        <v>0</v>
      </c>
      <c r="W414" s="6">
        <v>0</v>
      </c>
      <c r="X414" s="6">
        <v>0</v>
      </c>
      <c r="Y414" s="6">
        <v>0</v>
      </c>
      <c r="Z414" s="6">
        <v>0</v>
      </c>
      <c r="AA414" s="6">
        <v>3</v>
      </c>
      <c r="AB414" s="6">
        <v>0</v>
      </c>
      <c r="AC414" s="6">
        <v>0</v>
      </c>
      <c r="AD414" s="39">
        <f t="shared" si="6"/>
        <v>12</v>
      </c>
    </row>
    <row r="415" spans="1:30" ht="18.75">
      <c r="A415" s="87" t="s">
        <v>645</v>
      </c>
      <c r="B415" s="6">
        <v>3</v>
      </c>
      <c r="C415" s="6">
        <v>3</v>
      </c>
      <c r="D415" s="6">
        <v>1</v>
      </c>
      <c r="E415" s="6">
        <v>1</v>
      </c>
      <c r="F415" s="6">
        <v>3</v>
      </c>
      <c r="G415" s="6">
        <v>0</v>
      </c>
      <c r="H415" s="6">
        <v>0</v>
      </c>
      <c r="I415" s="6">
        <v>0</v>
      </c>
      <c r="J415" s="6">
        <v>0</v>
      </c>
      <c r="K415" s="6">
        <v>0</v>
      </c>
      <c r="L415" s="6">
        <v>2</v>
      </c>
      <c r="M415" s="6">
        <v>1</v>
      </c>
      <c r="N415" s="6">
        <v>1</v>
      </c>
      <c r="O415" s="6">
        <v>0</v>
      </c>
      <c r="P415" s="6">
        <v>0</v>
      </c>
      <c r="Q415" s="6">
        <v>1</v>
      </c>
      <c r="R415" s="6">
        <v>3</v>
      </c>
      <c r="S415" s="6">
        <v>0</v>
      </c>
      <c r="T415" s="6">
        <v>2</v>
      </c>
      <c r="U415" s="6">
        <v>0</v>
      </c>
      <c r="V415" s="6">
        <v>0</v>
      </c>
      <c r="W415" s="6">
        <v>1</v>
      </c>
      <c r="X415" s="6">
        <v>0</v>
      </c>
      <c r="Y415" s="6">
        <v>2</v>
      </c>
      <c r="Z415" s="6">
        <v>0</v>
      </c>
      <c r="AA415" s="6">
        <v>2</v>
      </c>
      <c r="AB415" s="6">
        <v>0</v>
      </c>
      <c r="AC415" s="6">
        <v>3</v>
      </c>
      <c r="AD415" s="39">
        <f t="shared" si="6"/>
        <v>29</v>
      </c>
    </row>
    <row r="416" spans="1:30" ht="18.75">
      <c r="A416" s="87" t="s">
        <v>646</v>
      </c>
      <c r="B416" s="6">
        <v>1</v>
      </c>
      <c r="C416" s="6">
        <v>0</v>
      </c>
      <c r="D416" s="6">
        <v>0</v>
      </c>
      <c r="E416" s="6">
        <v>0</v>
      </c>
      <c r="F416" s="6">
        <v>1</v>
      </c>
      <c r="G416" s="6">
        <v>0</v>
      </c>
      <c r="H416" s="6">
        <v>0</v>
      </c>
      <c r="I416" s="6">
        <v>0</v>
      </c>
      <c r="J416" s="6">
        <v>0</v>
      </c>
      <c r="K416" s="6">
        <v>0</v>
      </c>
      <c r="L416" s="6">
        <v>0</v>
      </c>
      <c r="M416" s="6">
        <v>0</v>
      </c>
      <c r="N416" s="6">
        <v>0</v>
      </c>
      <c r="O416" s="6">
        <v>0</v>
      </c>
      <c r="P416" s="6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6">
        <v>0</v>
      </c>
      <c r="Y416" s="6">
        <v>0</v>
      </c>
      <c r="Z416" s="6">
        <v>0</v>
      </c>
      <c r="AA416" s="6">
        <v>0</v>
      </c>
      <c r="AB416" s="6">
        <v>0</v>
      </c>
      <c r="AC416" s="6">
        <v>0</v>
      </c>
      <c r="AD416" s="39">
        <f t="shared" si="6"/>
        <v>2</v>
      </c>
    </row>
    <row r="417" spans="1:30" ht="18.75">
      <c r="A417" s="87" t="s">
        <v>647</v>
      </c>
      <c r="B417" s="6">
        <v>3</v>
      </c>
      <c r="C417" s="6">
        <v>0</v>
      </c>
      <c r="D417" s="6">
        <v>0</v>
      </c>
      <c r="E417" s="6">
        <v>1</v>
      </c>
      <c r="F417" s="6">
        <v>3</v>
      </c>
      <c r="G417" s="6">
        <v>0</v>
      </c>
      <c r="H417" s="6">
        <v>3</v>
      </c>
      <c r="I417" s="6">
        <v>0</v>
      </c>
      <c r="J417" s="6">
        <v>0</v>
      </c>
      <c r="K417" s="6">
        <v>0</v>
      </c>
      <c r="L417" s="6">
        <v>0</v>
      </c>
      <c r="M417" s="6">
        <v>1</v>
      </c>
      <c r="N417" s="6">
        <v>3</v>
      </c>
      <c r="O417" s="6">
        <v>3</v>
      </c>
      <c r="P417" s="6">
        <v>0</v>
      </c>
      <c r="Q417" s="6">
        <v>0</v>
      </c>
      <c r="R417" s="6">
        <v>0</v>
      </c>
      <c r="S417" s="6">
        <v>0</v>
      </c>
      <c r="T417" s="6">
        <v>3</v>
      </c>
      <c r="U417" s="6">
        <v>1</v>
      </c>
      <c r="V417" s="6">
        <v>2</v>
      </c>
      <c r="W417" s="6">
        <v>1</v>
      </c>
      <c r="X417" s="6">
        <v>0</v>
      </c>
      <c r="Y417" s="6">
        <v>2</v>
      </c>
      <c r="Z417" s="6">
        <v>0</v>
      </c>
      <c r="AA417" s="6">
        <v>3</v>
      </c>
      <c r="AB417" s="6">
        <v>0</v>
      </c>
      <c r="AC417" s="6">
        <v>2</v>
      </c>
      <c r="AD417" s="39">
        <f t="shared" si="6"/>
        <v>31</v>
      </c>
    </row>
    <row r="418" spans="1:30" ht="18.75">
      <c r="A418" s="87" t="s">
        <v>648</v>
      </c>
      <c r="B418" s="6">
        <v>3</v>
      </c>
      <c r="C418" s="6">
        <v>2</v>
      </c>
      <c r="D418" s="6">
        <v>0</v>
      </c>
      <c r="E418" s="6">
        <v>0</v>
      </c>
      <c r="F418" s="6">
        <v>3</v>
      </c>
      <c r="G418" s="6">
        <v>0</v>
      </c>
      <c r="H418" s="6">
        <v>0</v>
      </c>
      <c r="I418" s="6">
        <v>0</v>
      </c>
      <c r="J418" s="6">
        <v>1</v>
      </c>
      <c r="K418" s="6">
        <v>0</v>
      </c>
      <c r="L418" s="6">
        <v>0</v>
      </c>
      <c r="M418" s="6">
        <v>0</v>
      </c>
      <c r="N418" s="6">
        <v>0</v>
      </c>
      <c r="O418" s="6">
        <v>0</v>
      </c>
      <c r="P418" s="6">
        <v>0</v>
      </c>
      <c r="Q418" s="6">
        <v>0</v>
      </c>
      <c r="R418" s="6">
        <v>0</v>
      </c>
      <c r="S418" s="6">
        <v>2</v>
      </c>
      <c r="T418" s="6">
        <v>1</v>
      </c>
      <c r="U418" s="6">
        <v>1</v>
      </c>
      <c r="V418" s="6">
        <v>0</v>
      </c>
      <c r="W418" s="6">
        <v>1</v>
      </c>
      <c r="X418" s="6">
        <v>0</v>
      </c>
      <c r="Y418" s="6">
        <v>0</v>
      </c>
      <c r="Z418" s="6">
        <v>0</v>
      </c>
      <c r="AA418" s="6">
        <v>0</v>
      </c>
      <c r="AB418" s="6">
        <v>0</v>
      </c>
      <c r="AC418" s="6">
        <v>2</v>
      </c>
      <c r="AD418" s="39">
        <f t="shared" si="6"/>
        <v>16</v>
      </c>
    </row>
    <row r="419" spans="1:30" ht="18.75">
      <c r="A419" s="87" t="s">
        <v>649</v>
      </c>
      <c r="B419" s="6">
        <v>2</v>
      </c>
      <c r="C419" s="6">
        <v>0</v>
      </c>
      <c r="D419" s="6">
        <v>0</v>
      </c>
      <c r="E419" s="6">
        <v>0</v>
      </c>
      <c r="F419" s="6">
        <v>0</v>
      </c>
      <c r="G419" s="6">
        <v>1</v>
      </c>
      <c r="H419" s="6">
        <v>1</v>
      </c>
      <c r="I419" s="6">
        <v>0</v>
      </c>
      <c r="J419" s="6">
        <v>0</v>
      </c>
      <c r="K419" s="6">
        <v>0</v>
      </c>
      <c r="L419" s="6">
        <v>0</v>
      </c>
      <c r="M419" s="6">
        <v>0</v>
      </c>
      <c r="N419" s="6">
        <v>0</v>
      </c>
      <c r="O419" s="6">
        <v>0</v>
      </c>
      <c r="P419" s="6">
        <v>0</v>
      </c>
      <c r="Q419" s="6">
        <v>1</v>
      </c>
      <c r="R419" s="6">
        <v>0</v>
      </c>
      <c r="S419" s="6">
        <v>0</v>
      </c>
      <c r="T419" s="6">
        <v>0</v>
      </c>
      <c r="U419" s="6">
        <v>0</v>
      </c>
      <c r="V419" s="6">
        <v>1</v>
      </c>
      <c r="W419" s="6">
        <v>0</v>
      </c>
      <c r="X419" s="6">
        <v>0</v>
      </c>
      <c r="Y419" s="6">
        <v>0</v>
      </c>
      <c r="Z419" s="6">
        <v>0</v>
      </c>
      <c r="AA419" s="6">
        <v>1</v>
      </c>
      <c r="AB419" s="6">
        <v>0</v>
      </c>
      <c r="AC419" s="6">
        <v>0</v>
      </c>
      <c r="AD419" s="39">
        <f t="shared" si="6"/>
        <v>7</v>
      </c>
    </row>
    <row r="420" spans="1:30" ht="18.75">
      <c r="A420" s="87" t="s">
        <v>650</v>
      </c>
      <c r="B420" s="6">
        <v>3</v>
      </c>
      <c r="C420" s="6">
        <v>1</v>
      </c>
      <c r="D420" s="6">
        <v>0</v>
      </c>
      <c r="E420" s="6">
        <v>0</v>
      </c>
      <c r="F420" s="6">
        <v>0</v>
      </c>
      <c r="G420" s="6">
        <v>0</v>
      </c>
      <c r="H420" s="6">
        <v>0</v>
      </c>
      <c r="I420" s="6">
        <v>0</v>
      </c>
      <c r="J420" s="6">
        <v>0</v>
      </c>
      <c r="K420" s="6">
        <v>0</v>
      </c>
      <c r="L420" s="6">
        <v>0</v>
      </c>
      <c r="M420" s="6">
        <v>0</v>
      </c>
      <c r="N420" s="6">
        <v>0</v>
      </c>
      <c r="O420" s="6">
        <v>0</v>
      </c>
      <c r="P420" s="6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6">
        <v>0</v>
      </c>
      <c r="Y420" s="6">
        <v>0</v>
      </c>
      <c r="Z420" s="6">
        <v>0</v>
      </c>
      <c r="AA420" s="6">
        <v>0</v>
      </c>
      <c r="AB420" s="6">
        <v>0</v>
      </c>
      <c r="AC420" s="6">
        <v>0</v>
      </c>
      <c r="AD420" s="39">
        <f t="shared" si="6"/>
        <v>4</v>
      </c>
    </row>
    <row r="421" spans="1:30" ht="18.75">
      <c r="A421" s="87" t="s">
        <v>651</v>
      </c>
      <c r="B421" s="6">
        <v>1</v>
      </c>
      <c r="C421" s="6">
        <v>1</v>
      </c>
      <c r="D421" s="6">
        <v>0</v>
      </c>
      <c r="E421" s="6">
        <v>1</v>
      </c>
      <c r="F421" s="6">
        <v>3</v>
      </c>
      <c r="G421" s="6">
        <v>0</v>
      </c>
      <c r="H421" s="6">
        <v>1</v>
      </c>
      <c r="I421" s="6">
        <v>0</v>
      </c>
      <c r="J421" s="6">
        <v>1</v>
      </c>
      <c r="K421" s="6">
        <v>1</v>
      </c>
      <c r="L421" s="6">
        <v>0</v>
      </c>
      <c r="M421" s="6">
        <v>0</v>
      </c>
      <c r="N421" s="6">
        <v>2</v>
      </c>
      <c r="O421" s="6">
        <v>0</v>
      </c>
      <c r="P421" s="6">
        <v>0</v>
      </c>
      <c r="Q421" s="6">
        <v>1</v>
      </c>
      <c r="R421" s="6">
        <v>1</v>
      </c>
      <c r="S421" s="6">
        <v>0</v>
      </c>
      <c r="T421" s="6">
        <v>0</v>
      </c>
      <c r="U421" s="6">
        <v>1</v>
      </c>
      <c r="V421" s="6">
        <v>0</v>
      </c>
      <c r="W421" s="6">
        <v>1</v>
      </c>
      <c r="X421" s="6">
        <v>0</v>
      </c>
      <c r="Y421" s="6">
        <v>0</v>
      </c>
      <c r="Z421" s="6">
        <v>0</v>
      </c>
      <c r="AA421" s="6">
        <v>0</v>
      </c>
      <c r="AB421" s="6">
        <v>0</v>
      </c>
      <c r="AC421" s="6">
        <v>1</v>
      </c>
      <c r="AD421" s="39">
        <f t="shared" si="6"/>
        <v>16</v>
      </c>
    </row>
    <row r="422" spans="1:30" ht="18.75">
      <c r="A422" s="56" t="s">
        <v>652</v>
      </c>
      <c r="B422" s="6">
        <v>3</v>
      </c>
      <c r="C422" s="6">
        <v>3</v>
      </c>
      <c r="D422" s="6">
        <v>0</v>
      </c>
      <c r="E422" s="6">
        <v>1</v>
      </c>
      <c r="F422" s="6">
        <v>2</v>
      </c>
      <c r="G422" s="6">
        <v>1</v>
      </c>
      <c r="H422" s="6">
        <v>2</v>
      </c>
      <c r="I422" s="6">
        <v>1</v>
      </c>
      <c r="J422" s="6">
        <v>1</v>
      </c>
      <c r="K422" s="6">
        <v>0</v>
      </c>
      <c r="L422" s="6">
        <v>1</v>
      </c>
      <c r="M422" s="6">
        <v>0</v>
      </c>
      <c r="N422" s="6">
        <v>0</v>
      </c>
      <c r="O422" s="6">
        <v>0</v>
      </c>
      <c r="P422" s="6">
        <v>0</v>
      </c>
      <c r="Q422" s="6">
        <v>2</v>
      </c>
      <c r="R422" s="6">
        <v>0</v>
      </c>
      <c r="S422" s="6">
        <v>0</v>
      </c>
      <c r="T422" s="6">
        <v>3</v>
      </c>
      <c r="U422" s="6">
        <v>0</v>
      </c>
      <c r="V422" s="6">
        <v>2</v>
      </c>
      <c r="W422" s="6">
        <v>0</v>
      </c>
      <c r="X422" s="6">
        <v>1</v>
      </c>
      <c r="Y422" s="6">
        <v>0</v>
      </c>
      <c r="Z422" s="6">
        <v>0</v>
      </c>
      <c r="AA422" s="6">
        <v>2</v>
      </c>
      <c r="AB422" s="6">
        <v>0</v>
      </c>
      <c r="AC422" s="6">
        <v>0</v>
      </c>
      <c r="AD422" s="39">
        <f t="shared" si="6"/>
        <v>25</v>
      </c>
    </row>
    <row r="423" spans="1:30" ht="18.75">
      <c r="A423" s="87" t="s">
        <v>653</v>
      </c>
      <c r="B423" s="6">
        <v>3</v>
      </c>
      <c r="C423" s="6">
        <v>3</v>
      </c>
      <c r="D423" s="6">
        <v>0</v>
      </c>
      <c r="E423" s="6">
        <v>0</v>
      </c>
      <c r="F423" s="6">
        <v>3</v>
      </c>
      <c r="G423" s="6">
        <v>0</v>
      </c>
      <c r="H423" s="6">
        <v>0</v>
      </c>
      <c r="I423" s="6">
        <v>0</v>
      </c>
      <c r="J423" s="6">
        <v>0</v>
      </c>
      <c r="K423" s="6">
        <v>0</v>
      </c>
      <c r="L423" s="6">
        <v>0</v>
      </c>
      <c r="M423" s="6">
        <v>0</v>
      </c>
      <c r="N423" s="6">
        <v>0</v>
      </c>
      <c r="O423" s="6">
        <v>0</v>
      </c>
      <c r="P423" s="6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6">
        <v>0</v>
      </c>
      <c r="Y423" s="6">
        <v>0</v>
      </c>
      <c r="Z423" s="6">
        <v>0</v>
      </c>
      <c r="AA423" s="6">
        <v>0</v>
      </c>
      <c r="AB423" s="6">
        <v>0</v>
      </c>
      <c r="AC423" s="6">
        <v>0</v>
      </c>
      <c r="AD423" s="39">
        <f t="shared" si="6"/>
        <v>9</v>
      </c>
    </row>
    <row r="424" spans="1:30" ht="18.75">
      <c r="A424" s="87" t="s">
        <v>654</v>
      </c>
      <c r="B424" s="6">
        <v>3</v>
      </c>
      <c r="C424" s="6">
        <v>3</v>
      </c>
      <c r="D424" s="6">
        <v>3</v>
      </c>
      <c r="E424" s="6">
        <v>0</v>
      </c>
      <c r="F424" s="6">
        <v>1</v>
      </c>
      <c r="G424" s="6">
        <v>1</v>
      </c>
      <c r="H424" s="6">
        <v>0</v>
      </c>
      <c r="I424" s="6">
        <v>0</v>
      </c>
      <c r="J424" s="6">
        <v>1</v>
      </c>
      <c r="K424" s="6">
        <v>0</v>
      </c>
      <c r="L424" s="6">
        <v>1</v>
      </c>
      <c r="M424" s="6">
        <v>0</v>
      </c>
      <c r="N424" s="6">
        <v>3</v>
      </c>
      <c r="O424" s="6">
        <v>1</v>
      </c>
      <c r="P424" s="6">
        <v>0</v>
      </c>
      <c r="Q424" s="6">
        <v>0</v>
      </c>
      <c r="R424" s="6">
        <v>2</v>
      </c>
      <c r="S424" s="6">
        <v>2</v>
      </c>
      <c r="T424" s="6">
        <v>2</v>
      </c>
      <c r="U424" s="6">
        <v>1</v>
      </c>
      <c r="V424" s="6">
        <v>1</v>
      </c>
      <c r="W424" s="6">
        <v>0</v>
      </c>
      <c r="X424" s="6">
        <v>3</v>
      </c>
      <c r="Y424" s="6">
        <v>1</v>
      </c>
      <c r="Z424" s="6">
        <v>0</v>
      </c>
      <c r="AA424" s="6">
        <v>3</v>
      </c>
      <c r="AB424" s="6">
        <v>1</v>
      </c>
      <c r="AC424" s="6">
        <v>1</v>
      </c>
      <c r="AD424" s="39">
        <f t="shared" si="6"/>
        <v>34</v>
      </c>
    </row>
    <row r="425" spans="1:30" ht="18.75">
      <c r="A425" s="87" t="s">
        <v>655</v>
      </c>
      <c r="B425" s="6">
        <v>2</v>
      </c>
      <c r="C425" s="6">
        <v>2</v>
      </c>
      <c r="D425" s="6">
        <v>3</v>
      </c>
      <c r="E425" s="6">
        <v>0</v>
      </c>
      <c r="F425" s="6">
        <v>3</v>
      </c>
      <c r="G425" s="6">
        <v>0</v>
      </c>
      <c r="H425" s="6">
        <v>0</v>
      </c>
      <c r="I425" s="6">
        <v>2</v>
      </c>
      <c r="J425" s="6">
        <v>3</v>
      </c>
      <c r="K425" s="6">
        <v>0</v>
      </c>
      <c r="L425" s="6">
        <v>1</v>
      </c>
      <c r="M425" s="6">
        <v>0</v>
      </c>
      <c r="N425" s="6">
        <v>2</v>
      </c>
      <c r="O425" s="6">
        <v>0</v>
      </c>
      <c r="P425" s="6">
        <v>2</v>
      </c>
      <c r="Q425" s="6">
        <v>1</v>
      </c>
      <c r="R425" s="6">
        <v>2</v>
      </c>
      <c r="S425" s="6">
        <v>1</v>
      </c>
      <c r="T425" s="6">
        <v>3</v>
      </c>
      <c r="U425" s="6">
        <v>3</v>
      </c>
      <c r="V425" s="6">
        <v>1</v>
      </c>
      <c r="W425" s="6">
        <v>2</v>
      </c>
      <c r="X425" s="6">
        <v>3</v>
      </c>
      <c r="Y425" s="6">
        <v>0</v>
      </c>
      <c r="Z425" s="6">
        <v>0</v>
      </c>
      <c r="AA425" s="6">
        <v>3</v>
      </c>
      <c r="AB425" s="6">
        <v>3</v>
      </c>
      <c r="AC425" s="6">
        <v>3</v>
      </c>
      <c r="AD425" s="39">
        <f t="shared" si="6"/>
        <v>45</v>
      </c>
    </row>
    <row r="426" spans="1:30" ht="18.75">
      <c r="A426" s="87" t="s">
        <v>656</v>
      </c>
      <c r="B426" s="6">
        <v>1</v>
      </c>
      <c r="C426" s="6">
        <v>1</v>
      </c>
      <c r="D426" s="6">
        <v>0</v>
      </c>
      <c r="E426" s="6">
        <v>0</v>
      </c>
      <c r="F426" s="6">
        <v>2</v>
      </c>
      <c r="G426" s="6">
        <v>0</v>
      </c>
      <c r="H426" s="6">
        <v>0</v>
      </c>
      <c r="I426" s="6">
        <v>0</v>
      </c>
      <c r="J426" s="6">
        <v>0</v>
      </c>
      <c r="K426" s="6">
        <v>0</v>
      </c>
      <c r="L426" s="6">
        <v>0</v>
      </c>
      <c r="M426" s="6">
        <v>0</v>
      </c>
      <c r="N426" s="6">
        <v>0</v>
      </c>
      <c r="O426" s="6">
        <v>0</v>
      </c>
      <c r="P426" s="6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0</v>
      </c>
      <c r="AA426" s="6">
        <v>0</v>
      </c>
      <c r="AB426" s="6">
        <v>0</v>
      </c>
      <c r="AC426" s="6">
        <v>1</v>
      </c>
      <c r="AD426" s="39">
        <f t="shared" si="6"/>
        <v>5</v>
      </c>
    </row>
    <row r="427" spans="1:30" ht="18.75">
      <c r="A427" s="87" t="s">
        <v>657</v>
      </c>
      <c r="B427" s="6">
        <v>3</v>
      </c>
      <c r="C427" s="6">
        <v>1</v>
      </c>
      <c r="D427" s="6">
        <v>2</v>
      </c>
      <c r="E427" s="6">
        <v>0</v>
      </c>
      <c r="F427" s="6">
        <v>3</v>
      </c>
      <c r="G427" s="6">
        <v>0</v>
      </c>
      <c r="H427" s="6">
        <v>1</v>
      </c>
      <c r="I427" s="6">
        <v>1</v>
      </c>
      <c r="J427" s="6">
        <v>0</v>
      </c>
      <c r="K427" s="6">
        <v>0</v>
      </c>
      <c r="L427" s="6">
        <v>1</v>
      </c>
      <c r="M427" s="6">
        <v>0</v>
      </c>
      <c r="N427" s="6">
        <v>0</v>
      </c>
      <c r="O427" s="6">
        <v>0</v>
      </c>
      <c r="P427" s="6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1</v>
      </c>
      <c r="W427" s="6">
        <v>1</v>
      </c>
      <c r="X427" s="6">
        <v>0</v>
      </c>
      <c r="Y427" s="6">
        <v>0</v>
      </c>
      <c r="Z427" s="6">
        <v>0</v>
      </c>
      <c r="AA427" s="6">
        <v>0</v>
      </c>
      <c r="AB427" s="6">
        <v>0</v>
      </c>
      <c r="AC427" s="6">
        <v>1</v>
      </c>
      <c r="AD427" s="39">
        <f t="shared" si="6"/>
        <v>15</v>
      </c>
    </row>
    <row r="428" spans="1:30" ht="18.75">
      <c r="A428" s="87" t="s">
        <v>658</v>
      </c>
      <c r="B428" s="6">
        <v>3</v>
      </c>
      <c r="C428" s="6">
        <v>3</v>
      </c>
      <c r="D428" s="6">
        <v>0</v>
      </c>
      <c r="E428" s="6">
        <v>2</v>
      </c>
      <c r="F428" s="6">
        <v>3</v>
      </c>
      <c r="G428" s="6">
        <v>1</v>
      </c>
      <c r="H428" s="6">
        <v>0</v>
      </c>
      <c r="I428" s="6">
        <v>1</v>
      </c>
      <c r="J428" s="6">
        <v>1</v>
      </c>
      <c r="K428" s="6">
        <v>0</v>
      </c>
      <c r="L428" s="6">
        <v>1</v>
      </c>
      <c r="M428" s="6">
        <v>0</v>
      </c>
      <c r="N428" s="6">
        <v>2</v>
      </c>
      <c r="O428" s="6">
        <v>2</v>
      </c>
      <c r="P428" s="6">
        <v>0</v>
      </c>
      <c r="Q428" s="6">
        <v>0</v>
      </c>
      <c r="R428" s="6">
        <v>0</v>
      </c>
      <c r="S428" s="6">
        <v>0</v>
      </c>
      <c r="T428" s="6">
        <v>3</v>
      </c>
      <c r="U428" s="6">
        <v>3</v>
      </c>
      <c r="V428" s="6">
        <v>3</v>
      </c>
      <c r="W428" s="6">
        <v>3</v>
      </c>
      <c r="X428" s="6">
        <v>0</v>
      </c>
      <c r="Y428" s="6">
        <v>0</v>
      </c>
      <c r="Z428" s="6">
        <v>3</v>
      </c>
      <c r="AA428" s="6">
        <v>3</v>
      </c>
      <c r="AB428" s="6">
        <v>0</v>
      </c>
      <c r="AC428" s="6">
        <v>0</v>
      </c>
      <c r="AD428" s="39">
        <f t="shared" si="6"/>
        <v>37</v>
      </c>
    </row>
    <row r="429" spans="1:30" ht="18.75">
      <c r="A429" s="87" t="s">
        <v>659</v>
      </c>
      <c r="B429" s="6">
        <v>3</v>
      </c>
      <c r="C429" s="6">
        <v>2</v>
      </c>
      <c r="D429" s="6">
        <v>0</v>
      </c>
      <c r="E429" s="6">
        <v>0</v>
      </c>
      <c r="F429" s="6">
        <v>3</v>
      </c>
      <c r="G429" s="6">
        <v>0</v>
      </c>
      <c r="H429" s="6">
        <v>0</v>
      </c>
      <c r="I429" s="6">
        <v>0</v>
      </c>
      <c r="J429" s="6">
        <v>0</v>
      </c>
      <c r="K429" s="6">
        <v>0</v>
      </c>
      <c r="L429" s="6">
        <v>1</v>
      </c>
      <c r="M429" s="6">
        <v>0</v>
      </c>
      <c r="N429" s="6">
        <v>1</v>
      </c>
      <c r="O429" s="6">
        <v>0</v>
      </c>
      <c r="P429" s="6">
        <v>0</v>
      </c>
      <c r="Q429" s="6">
        <v>0</v>
      </c>
      <c r="R429" s="6">
        <v>0</v>
      </c>
      <c r="S429" s="6">
        <v>0</v>
      </c>
      <c r="T429" s="6">
        <v>0</v>
      </c>
      <c r="U429" s="6">
        <v>2</v>
      </c>
      <c r="V429" s="6">
        <v>0</v>
      </c>
      <c r="W429" s="6">
        <v>1</v>
      </c>
      <c r="X429" s="6">
        <v>0</v>
      </c>
      <c r="Y429" s="6">
        <v>1</v>
      </c>
      <c r="Z429" s="6">
        <v>0</v>
      </c>
      <c r="AA429" s="6">
        <v>1</v>
      </c>
      <c r="AB429" s="6">
        <v>0</v>
      </c>
      <c r="AC429" s="6">
        <v>0</v>
      </c>
      <c r="AD429" s="39">
        <f t="shared" si="6"/>
        <v>15</v>
      </c>
    </row>
    <row r="430" spans="1:30" ht="18.75">
      <c r="A430" s="87" t="s">
        <v>660</v>
      </c>
      <c r="B430" s="6">
        <v>3</v>
      </c>
      <c r="C430" s="6">
        <v>1</v>
      </c>
      <c r="D430" s="6">
        <v>0</v>
      </c>
      <c r="E430" s="6">
        <v>0</v>
      </c>
      <c r="F430" s="6">
        <v>1</v>
      </c>
      <c r="G430" s="6">
        <v>0</v>
      </c>
      <c r="H430" s="6">
        <v>3</v>
      </c>
      <c r="I430" s="6">
        <v>1</v>
      </c>
      <c r="J430" s="6">
        <v>3</v>
      </c>
      <c r="K430" s="6">
        <v>0</v>
      </c>
      <c r="L430" s="6">
        <v>1</v>
      </c>
      <c r="M430" s="6">
        <v>0</v>
      </c>
      <c r="N430" s="6">
        <v>0</v>
      </c>
      <c r="O430" s="6">
        <v>0</v>
      </c>
      <c r="P430" s="6">
        <v>0</v>
      </c>
      <c r="Q430" s="6">
        <v>3</v>
      </c>
      <c r="R430" s="6">
        <v>0</v>
      </c>
      <c r="S430" s="6">
        <v>0</v>
      </c>
      <c r="T430" s="6">
        <v>3</v>
      </c>
      <c r="U430" s="6">
        <v>1</v>
      </c>
      <c r="V430" s="6">
        <v>3</v>
      </c>
      <c r="W430" s="6">
        <v>1</v>
      </c>
      <c r="X430" s="6">
        <v>0</v>
      </c>
      <c r="Y430" s="6">
        <v>0</v>
      </c>
      <c r="Z430" s="6">
        <v>0</v>
      </c>
      <c r="AA430" s="6">
        <v>3</v>
      </c>
      <c r="AB430" s="6">
        <v>0</v>
      </c>
      <c r="AC430" s="6">
        <v>0</v>
      </c>
      <c r="AD430" s="39">
        <f t="shared" si="6"/>
        <v>27</v>
      </c>
    </row>
    <row r="431" spans="1:30" ht="18.75">
      <c r="A431" s="87" t="s">
        <v>661</v>
      </c>
      <c r="B431" s="6">
        <v>1</v>
      </c>
      <c r="C431" s="6">
        <v>2</v>
      </c>
      <c r="D431" s="6">
        <v>2</v>
      </c>
      <c r="E431" s="6">
        <v>0</v>
      </c>
      <c r="F431" s="6">
        <v>2</v>
      </c>
      <c r="G431" s="6">
        <v>0</v>
      </c>
      <c r="H431" s="6">
        <v>0</v>
      </c>
      <c r="I431" s="6">
        <v>0</v>
      </c>
      <c r="J431" s="6">
        <v>0</v>
      </c>
      <c r="K431" s="6">
        <v>1</v>
      </c>
      <c r="L431" s="6">
        <v>1</v>
      </c>
      <c r="M431" s="6">
        <v>1</v>
      </c>
      <c r="N431" s="6">
        <v>1</v>
      </c>
      <c r="O431" s="6">
        <v>1</v>
      </c>
      <c r="P431" s="6">
        <v>0</v>
      </c>
      <c r="Q431" s="6">
        <v>1</v>
      </c>
      <c r="R431" s="6">
        <v>0</v>
      </c>
      <c r="S431" s="6">
        <v>0</v>
      </c>
      <c r="T431" s="6">
        <v>1</v>
      </c>
      <c r="U431" s="6">
        <v>1</v>
      </c>
      <c r="V431" s="6">
        <v>2</v>
      </c>
      <c r="W431" s="6">
        <v>1</v>
      </c>
      <c r="X431" s="6">
        <v>0</v>
      </c>
      <c r="Y431" s="6">
        <v>1</v>
      </c>
      <c r="Z431" s="6">
        <v>0</v>
      </c>
      <c r="AA431" s="6">
        <v>1</v>
      </c>
      <c r="AB431" s="6">
        <v>1</v>
      </c>
      <c r="AC431" s="6">
        <v>1</v>
      </c>
      <c r="AD431" s="39">
        <f t="shared" si="6"/>
        <v>22</v>
      </c>
    </row>
    <row r="432" spans="1:30" ht="18.75">
      <c r="A432" s="87" t="s">
        <v>662</v>
      </c>
      <c r="B432" s="6">
        <v>1</v>
      </c>
      <c r="C432" s="6">
        <v>1</v>
      </c>
      <c r="D432" s="6">
        <v>0</v>
      </c>
      <c r="E432" s="6">
        <v>0</v>
      </c>
      <c r="F432" s="6">
        <v>0</v>
      </c>
      <c r="G432" s="6">
        <v>0</v>
      </c>
      <c r="H432" s="6">
        <v>0</v>
      </c>
      <c r="I432" s="6">
        <v>0</v>
      </c>
      <c r="J432" s="6">
        <v>0</v>
      </c>
      <c r="K432" s="6">
        <v>0</v>
      </c>
      <c r="L432" s="6">
        <v>0</v>
      </c>
      <c r="M432" s="6">
        <v>0</v>
      </c>
      <c r="N432" s="6">
        <v>0</v>
      </c>
      <c r="O432" s="6">
        <v>0</v>
      </c>
      <c r="P432" s="6">
        <v>0</v>
      </c>
      <c r="Q432" s="6">
        <v>0</v>
      </c>
      <c r="R432" s="6">
        <v>0</v>
      </c>
      <c r="S432" s="6">
        <v>0</v>
      </c>
      <c r="T432" s="6">
        <v>0</v>
      </c>
      <c r="U432" s="6">
        <v>1</v>
      </c>
      <c r="V432" s="6">
        <v>0</v>
      </c>
      <c r="W432" s="6">
        <v>0</v>
      </c>
      <c r="X432" s="6">
        <v>0</v>
      </c>
      <c r="Y432" s="6">
        <v>0</v>
      </c>
      <c r="Z432" s="6">
        <v>1</v>
      </c>
      <c r="AA432" s="6">
        <v>0</v>
      </c>
      <c r="AB432" s="6">
        <v>0</v>
      </c>
      <c r="AC432" s="6">
        <v>1</v>
      </c>
      <c r="AD432" s="39">
        <f t="shared" si="6"/>
        <v>5</v>
      </c>
    </row>
    <row r="433" spans="1:30" ht="18.75">
      <c r="A433" s="87" t="s">
        <v>663</v>
      </c>
      <c r="B433" s="6">
        <v>3</v>
      </c>
      <c r="C433" s="6">
        <v>3</v>
      </c>
      <c r="D433" s="6">
        <v>0</v>
      </c>
      <c r="E433" s="6">
        <v>2</v>
      </c>
      <c r="F433" s="6">
        <v>2</v>
      </c>
      <c r="G433" s="6">
        <v>2</v>
      </c>
      <c r="H433" s="6">
        <v>0</v>
      </c>
      <c r="I433" s="6">
        <v>1</v>
      </c>
      <c r="J433" s="6">
        <v>0</v>
      </c>
      <c r="K433" s="6">
        <v>1</v>
      </c>
      <c r="L433" s="6">
        <v>1</v>
      </c>
      <c r="M433" s="6">
        <v>0</v>
      </c>
      <c r="N433" s="6">
        <v>0</v>
      </c>
      <c r="O433" s="6">
        <v>0</v>
      </c>
      <c r="P433" s="6">
        <v>1</v>
      </c>
      <c r="Q433" s="6">
        <v>1</v>
      </c>
      <c r="R433" s="6">
        <v>1</v>
      </c>
      <c r="S433" s="6">
        <v>3</v>
      </c>
      <c r="T433" s="6">
        <v>1</v>
      </c>
      <c r="U433" s="6">
        <v>0</v>
      </c>
      <c r="V433" s="6">
        <v>1</v>
      </c>
      <c r="W433" s="6">
        <v>0</v>
      </c>
      <c r="X433" s="6">
        <v>1</v>
      </c>
      <c r="Y433" s="6">
        <v>0</v>
      </c>
      <c r="Z433" s="6">
        <v>0</v>
      </c>
      <c r="AA433" s="6">
        <v>0</v>
      </c>
      <c r="AB433" s="6">
        <v>1</v>
      </c>
      <c r="AC433" s="6">
        <v>0</v>
      </c>
      <c r="AD433" s="39">
        <f t="shared" si="6"/>
        <v>25</v>
      </c>
    </row>
    <row r="434" spans="1:30" ht="18.75">
      <c r="A434" s="87" t="s">
        <v>664</v>
      </c>
      <c r="B434" s="6">
        <v>3</v>
      </c>
      <c r="C434" s="6">
        <v>2</v>
      </c>
      <c r="D434" s="6">
        <v>3</v>
      </c>
      <c r="E434" s="6">
        <v>2</v>
      </c>
      <c r="F434" s="6">
        <v>1</v>
      </c>
      <c r="G434" s="6">
        <v>0</v>
      </c>
      <c r="H434" s="6">
        <v>1</v>
      </c>
      <c r="I434" s="6">
        <v>0</v>
      </c>
      <c r="J434" s="6">
        <v>1</v>
      </c>
      <c r="K434" s="6">
        <v>0</v>
      </c>
      <c r="L434" s="6">
        <v>1</v>
      </c>
      <c r="M434" s="6">
        <v>0</v>
      </c>
      <c r="N434" s="6">
        <v>1</v>
      </c>
      <c r="O434" s="6">
        <v>1</v>
      </c>
      <c r="P434" s="6">
        <v>0</v>
      </c>
      <c r="Q434" s="6">
        <v>2</v>
      </c>
      <c r="R434" s="6">
        <v>1</v>
      </c>
      <c r="S434" s="6">
        <v>1</v>
      </c>
      <c r="T434" s="6">
        <v>0</v>
      </c>
      <c r="U434" s="6">
        <v>1</v>
      </c>
      <c r="V434" s="6">
        <v>0</v>
      </c>
      <c r="W434" s="6">
        <v>0</v>
      </c>
      <c r="X434" s="6">
        <v>3</v>
      </c>
      <c r="Y434" s="6">
        <v>1</v>
      </c>
      <c r="Z434" s="6">
        <v>1</v>
      </c>
      <c r="AA434" s="6">
        <v>0</v>
      </c>
      <c r="AB434" s="6">
        <v>1</v>
      </c>
      <c r="AC434" s="6">
        <v>1</v>
      </c>
      <c r="AD434" s="39">
        <f t="shared" si="6"/>
        <v>28</v>
      </c>
    </row>
    <row r="435" spans="1:30" ht="18.75">
      <c r="A435" s="87" t="s">
        <v>665</v>
      </c>
      <c r="B435" s="6">
        <v>3</v>
      </c>
      <c r="C435" s="6">
        <v>3</v>
      </c>
      <c r="D435" s="6">
        <v>1</v>
      </c>
      <c r="E435" s="6">
        <v>2</v>
      </c>
      <c r="F435" s="6">
        <v>3</v>
      </c>
      <c r="G435" s="6">
        <v>0</v>
      </c>
      <c r="H435" s="6">
        <v>3</v>
      </c>
      <c r="I435" s="6">
        <v>2</v>
      </c>
      <c r="J435" s="6">
        <v>0</v>
      </c>
      <c r="K435" s="6">
        <v>0</v>
      </c>
      <c r="L435" s="6">
        <v>0</v>
      </c>
      <c r="M435" s="6">
        <v>0</v>
      </c>
      <c r="N435" s="6">
        <v>0</v>
      </c>
      <c r="O435" s="6">
        <v>0</v>
      </c>
      <c r="P435" s="6">
        <v>0</v>
      </c>
      <c r="Q435" s="6">
        <v>0</v>
      </c>
      <c r="R435" s="6">
        <v>1</v>
      </c>
      <c r="S435" s="6">
        <v>1</v>
      </c>
      <c r="T435" s="6">
        <v>3</v>
      </c>
      <c r="U435" s="6">
        <v>1</v>
      </c>
      <c r="V435" s="6">
        <v>0</v>
      </c>
      <c r="W435" s="6">
        <v>0</v>
      </c>
      <c r="X435" s="6">
        <v>2</v>
      </c>
      <c r="Y435" s="6">
        <v>0</v>
      </c>
      <c r="Z435" s="6">
        <v>3</v>
      </c>
      <c r="AA435" s="6">
        <v>1</v>
      </c>
      <c r="AB435" s="6">
        <v>1</v>
      </c>
      <c r="AC435" s="6">
        <v>3</v>
      </c>
      <c r="AD435" s="39">
        <f t="shared" si="6"/>
        <v>33</v>
      </c>
    </row>
    <row r="436" spans="1:30" ht="18.75">
      <c r="A436" s="87" t="s">
        <v>666</v>
      </c>
      <c r="B436" s="6">
        <v>3</v>
      </c>
      <c r="C436" s="6">
        <v>0</v>
      </c>
      <c r="D436" s="6">
        <v>1</v>
      </c>
      <c r="E436" s="6">
        <v>0</v>
      </c>
      <c r="F436" s="6">
        <v>2</v>
      </c>
      <c r="G436" s="6">
        <v>0</v>
      </c>
      <c r="H436" s="6">
        <v>0</v>
      </c>
      <c r="I436" s="6">
        <v>0</v>
      </c>
      <c r="J436" s="6">
        <v>0</v>
      </c>
      <c r="K436" s="6">
        <v>0</v>
      </c>
      <c r="L436" s="6">
        <v>0</v>
      </c>
      <c r="M436" s="6">
        <v>0</v>
      </c>
      <c r="N436" s="6">
        <v>0</v>
      </c>
      <c r="O436" s="6">
        <v>1</v>
      </c>
      <c r="P436" s="6">
        <v>1</v>
      </c>
      <c r="Q436" s="6">
        <v>0</v>
      </c>
      <c r="R436" s="6">
        <v>0</v>
      </c>
      <c r="S436" s="6">
        <v>1</v>
      </c>
      <c r="T436" s="6">
        <v>0</v>
      </c>
      <c r="U436" s="6">
        <v>1</v>
      </c>
      <c r="V436" s="6">
        <v>0</v>
      </c>
      <c r="W436" s="6">
        <v>0</v>
      </c>
      <c r="X436" s="6">
        <v>1</v>
      </c>
      <c r="Y436" s="6">
        <v>0</v>
      </c>
      <c r="Z436" s="6">
        <v>0</v>
      </c>
      <c r="AA436" s="6">
        <v>0</v>
      </c>
      <c r="AB436" s="6">
        <v>0</v>
      </c>
      <c r="AC436" s="6">
        <v>1</v>
      </c>
      <c r="AD436" s="39">
        <f t="shared" si="6"/>
        <v>12</v>
      </c>
    </row>
    <row r="437" spans="1:30" ht="18.75">
      <c r="A437" s="87" t="s">
        <v>667</v>
      </c>
      <c r="B437" s="6">
        <v>2</v>
      </c>
      <c r="C437" s="6">
        <v>3</v>
      </c>
      <c r="D437" s="6">
        <v>0</v>
      </c>
      <c r="E437" s="6">
        <v>1</v>
      </c>
      <c r="F437" s="6">
        <v>2</v>
      </c>
      <c r="G437" s="6">
        <v>0</v>
      </c>
      <c r="H437" s="6">
        <v>0</v>
      </c>
      <c r="I437" s="6">
        <v>0</v>
      </c>
      <c r="J437" s="6">
        <v>0</v>
      </c>
      <c r="K437" s="6">
        <v>0</v>
      </c>
      <c r="L437" s="6">
        <v>0</v>
      </c>
      <c r="M437" s="6">
        <v>0</v>
      </c>
      <c r="N437" s="6">
        <v>0</v>
      </c>
      <c r="O437" s="6">
        <v>0</v>
      </c>
      <c r="P437" s="6">
        <v>0</v>
      </c>
      <c r="Q437" s="6">
        <v>0</v>
      </c>
      <c r="R437" s="6">
        <v>0</v>
      </c>
      <c r="S437" s="6">
        <v>1</v>
      </c>
      <c r="T437" s="6">
        <v>0</v>
      </c>
      <c r="U437" s="6">
        <v>0</v>
      </c>
      <c r="V437" s="6">
        <v>0</v>
      </c>
      <c r="W437" s="6">
        <v>2</v>
      </c>
      <c r="X437" s="6">
        <v>1</v>
      </c>
      <c r="Y437" s="6">
        <v>0</v>
      </c>
      <c r="Z437" s="6">
        <v>0</v>
      </c>
      <c r="AA437" s="6">
        <v>0</v>
      </c>
      <c r="AB437" s="6">
        <v>0</v>
      </c>
      <c r="AC437" s="6">
        <v>0</v>
      </c>
      <c r="AD437" s="39">
        <f t="shared" si="6"/>
        <v>12</v>
      </c>
    </row>
    <row r="438" spans="1:30" ht="18.75">
      <c r="A438" s="87" t="s">
        <v>668</v>
      </c>
      <c r="B438" s="6">
        <v>3</v>
      </c>
      <c r="C438" s="6">
        <v>3</v>
      </c>
      <c r="D438" s="6">
        <v>1</v>
      </c>
      <c r="E438" s="6">
        <v>2</v>
      </c>
      <c r="F438" s="6">
        <v>3</v>
      </c>
      <c r="G438" s="6">
        <v>1</v>
      </c>
      <c r="H438" s="6">
        <v>3</v>
      </c>
      <c r="I438" s="6">
        <v>2</v>
      </c>
      <c r="J438" s="6">
        <v>0</v>
      </c>
      <c r="K438" s="6">
        <v>0</v>
      </c>
      <c r="L438" s="6">
        <v>0</v>
      </c>
      <c r="M438" s="6">
        <v>1</v>
      </c>
      <c r="N438" s="6">
        <v>0</v>
      </c>
      <c r="O438" s="6">
        <v>1</v>
      </c>
      <c r="P438" s="6">
        <v>0</v>
      </c>
      <c r="Q438" s="6">
        <v>0</v>
      </c>
      <c r="R438" s="6">
        <v>2</v>
      </c>
      <c r="S438" s="6">
        <v>0</v>
      </c>
      <c r="T438" s="6">
        <v>3</v>
      </c>
      <c r="U438" s="6">
        <v>0</v>
      </c>
      <c r="V438" s="6">
        <v>1</v>
      </c>
      <c r="W438" s="6">
        <v>0</v>
      </c>
      <c r="X438" s="6">
        <v>2</v>
      </c>
      <c r="Y438" s="6">
        <v>2</v>
      </c>
      <c r="Z438" s="6">
        <v>0</v>
      </c>
      <c r="AA438" s="6">
        <v>3</v>
      </c>
      <c r="AB438" s="6">
        <v>2</v>
      </c>
      <c r="AC438" s="6">
        <v>1</v>
      </c>
      <c r="AD438" s="39">
        <f t="shared" si="6"/>
        <v>36</v>
      </c>
    </row>
    <row r="439" spans="1:30" ht="18.75">
      <c r="A439" s="87" t="s">
        <v>669</v>
      </c>
      <c r="B439" s="6">
        <v>3</v>
      </c>
      <c r="C439" s="6">
        <v>3</v>
      </c>
      <c r="D439" s="6">
        <v>1</v>
      </c>
      <c r="E439" s="6">
        <v>1</v>
      </c>
      <c r="F439" s="6">
        <v>3</v>
      </c>
      <c r="G439" s="6">
        <v>3</v>
      </c>
      <c r="H439" s="6">
        <v>0</v>
      </c>
      <c r="I439" s="6">
        <v>3</v>
      </c>
      <c r="J439" s="6">
        <v>3</v>
      </c>
      <c r="K439" s="6">
        <v>0</v>
      </c>
      <c r="L439" s="6">
        <v>0</v>
      </c>
      <c r="M439" s="6">
        <v>0</v>
      </c>
      <c r="N439" s="6">
        <v>0</v>
      </c>
      <c r="O439" s="6">
        <v>0</v>
      </c>
      <c r="P439" s="6">
        <v>1</v>
      </c>
      <c r="Q439" s="6">
        <v>0</v>
      </c>
      <c r="R439" s="6">
        <v>1</v>
      </c>
      <c r="S439" s="6">
        <v>0</v>
      </c>
      <c r="T439" s="6">
        <v>2</v>
      </c>
      <c r="U439" s="6">
        <v>0</v>
      </c>
      <c r="V439" s="6">
        <v>1</v>
      </c>
      <c r="W439" s="6">
        <v>0</v>
      </c>
      <c r="X439" s="6">
        <v>1</v>
      </c>
      <c r="Y439" s="6">
        <v>0</v>
      </c>
      <c r="Z439" s="6">
        <v>0</v>
      </c>
      <c r="AA439" s="6">
        <v>1</v>
      </c>
      <c r="AB439" s="6">
        <v>1</v>
      </c>
      <c r="AC439" s="6">
        <v>0</v>
      </c>
      <c r="AD439" s="39">
        <f t="shared" si="6"/>
        <v>28</v>
      </c>
    </row>
    <row r="440" spans="1:30" ht="18.75">
      <c r="A440" s="87" t="s">
        <v>670</v>
      </c>
      <c r="B440" s="6">
        <v>3</v>
      </c>
      <c r="C440" s="6">
        <v>3</v>
      </c>
      <c r="D440" s="6">
        <v>3</v>
      </c>
      <c r="E440" s="6">
        <v>1</v>
      </c>
      <c r="F440" s="6">
        <v>2</v>
      </c>
      <c r="G440" s="6">
        <v>0</v>
      </c>
      <c r="H440" s="6">
        <v>1</v>
      </c>
      <c r="I440" s="6">
        <v>3</v>
      </c>
      <c r="J440" s="6">
        <v>0</v>
      </c>
      <c r="K440" s="6">
        <v>0</v>
      </c>
      <c r="L440" s="6">
        <v>1</v>
      </c>
      <c r="M440" s="6">
        <v>1</v>
      </c>
      <c r="N440" s="6">
        <v>1</v>
      </c>
      <c r="O440" s="6">
        <v>0</v>
      </c>
      <c r="P440" s="6">
        <v>1</v>
      </c>
      <c r="Q440" s="6">
        <v>0</v>
      </c>
      <c r="R440" s="6">
        <v>2</v>
      </c>
      <c r="S440" s="6">
        <v>1</v>
      </c>
      <c r="T440" s="6">
        <v>1</v>
      </c>
      <c r="U440" s="6">
        <v>1</v>
      </c>
      <c r="V440" s="6">
        <v>1</v>
      </c>
      <c r="W440" s="6">
        <v>0</v>
      </c>
      <c r="X440" s="6">
        <v>3</v>
      </c>
      <c r="Y440" s="6">
        <v>0</v>
      </c>
      <c r="Z440" s="6">
        <v>0</v>
      </c>
      <c r="AA440" s="6">
        <v>0</v>
      </c>
      <c r="AB440" s="6">
        <v>1</v>
      </c>
      <c r="AC440" s="6">
        <v>2</v>
      </c>
      <c r="AD440" s="39">
        <f t="shared" si="6"/>
        <v>32</v>
      </c>
    </row>
    <row r="441" spans="1:30" ht="18.75">
      <c r="A441" s="87" t="s">
        <v>671</v>
      </c>
      <c r="B441" s="6">
        <v>3</v>
      </c>
      <c r="C441" s="6">
        <v>3</v>
      </c>
      <c r="D441" s="6">
        <v>0</v>
      </c>
      <c r="E441" s="6">
        <v>3</v>
      </c>
      <c r="F441" s="6">
        <v>0</v>
      </c>
      <c r="G441" s="6">
        <v>0</v>
      </c>
      <c r="H441" s="6">
        <v>2</v>
      </c>
      <c r="I441" s="6">
        <v>1</v>
      </c>
      <c r="J441" s="6">
        <v>0</v>
      </c>
      <c r="K441" s="6">
        <v>1</v>
      </c>
      <c r="L441" s="6">
        <v>0</v>
      </c>
      <c r="M441" s="6">
        <v>0</v>
      </c>
      <c r="N441" s="6">
        <v>0</v>
      </c>
      <c r="O441" s="6">
        <v>0</v>
      </c>
      <c r="P441" s="6">
        <v>0</v>
      </c>
      <c r="Q441" s="6">
        <v>1</v>
      </c>
      <c r="R441" s="6">
        <v>3</v>
      </c>
      <c r="S441" s="6">
        <v>3</v>
      </c>
      <c r="T441" s="6">
        <v>0</v>
      </c>
      <c r="U441" s="6">
        <v>1</v>
      </c>
      <c r="V441" s="6">
        <v>3</v>
      </c>
      <c r="W441" s="6">
        <v>0</v>
      </c>
      <c r="X441" s="6">
        <v>1</v>
      </c>
      <c r="Y441" s="6">
        <v>1</v>
      </c>
      <c r="Z441" s="6">
        <v>3</v>
      </c>
      <c r="AA441" s="6">
        <v>0</v>
      </c>
      <c r="AB441" s="6">
        <v>3</v>
      </c>
      <c r="AC441" s="6">
        <v>0</v>
      </c>
      <c r="AD441" s="39">
        <f t="shared" si="6"/>
        <v>32</v>
      </c>
    </row>
    <row r="442" spans="1:30" ht="18.75">
      <c r="A442" s="87" t="s">
        <v>672</v>
      </c>
      <c r="B442" s="6">
        <v>3</v>
      </c>
      <c r="C442" s="6">
        <v>3</v>
      </c>
      <c r="D442" s="6">
        <v>0</v>
      </c>
      <c r="E442" s="6">
        <v>1</v>
      </c>
      <c r="F442" s="6">
        <v>2</v>
      </c>
      <c r="G442" s="6">
        <v>0</v>
      </c>
      <c r="H442" s="6">
        <v>0</v>
      </c>
      <c r="I442" s="6">
        <v>1</v>
      </c>
      <c r="J442" s="6">
        <v>2</v>
      </c>
      <c r="K442" s="6">
        <v>0</v>
      </c>
      <c r="L442" s="6">
        <v>0</v>
      </c>
      <c r="M442" s="6">
        <v>0</v>
      </c>
      <c r="N442" s="6">
        <v>3</v>
      </c>
      <c r="O442" s="6">
        <v>0</v>
      </c>
      <c r="P442" s="6">
        <v>0</v>
      </c>
      <c r="Q442" s="6">
        <v>1</v>
      </c>
      <c r="R442" s="6">
        <v>0</v>
      </c>
      <c r="S442" s="6">
        <v>0</v>
      </c>
      <c r="T442" s="6">
        <v>2</v>
      </c>
      <c r="U442" s="6">
        <v>0</v>
      </c>
      <c r="V442" s="6">
        <v>0</v>
      </c>
      <c r="W442" s="6">
        <v>0</v>
      </c>
      <c r="X442" s="6">
        <v>0</v>
      </c>
      <c r="Y442" s="6">
        <v>1</v>
      </c>
      <c r="Z442" s="6">
        <v>0</v>
      </c>
      <c r="AA442" s="6">
        <v>0</v>
      </c>
      <c r="AB442" s="6">
        <v>0</v>
      </c>
      <c r="AC442" s="6">
        <v>3</v>
      </c>
      <c r="AD442" s="39">
        <f t="shared" si="6"/>
        <v>22</v>
      </c>
    </row>
    <row r="443" spans="1:30" ht="18.75">
      <c r="A443" s="87" t="s">
        <v>676</v>
      </c>
      <c r="B443" s="6">
        <v>0</v>
      </c>
      <c r="C443" s="6">
        <v>0</v>
      </c>
      <c r="D443" s="6">
        <v>0</v>
      </c>
      <c r="E443" s="6">
        <v>0</v>
      </c>
      <c r="F443" s="6">
        <v>1</v>
      </c>
      <c r="G443" s="6">
        <v>0</v>
      </c>
      <c r="H443" s="6">
        <v>0</v>
      </c>
      <c r="I443" s="6">
        <v>0</v>
      </c>
      <c r="J443" s="6">
        <v>0</v>
      </c>
      <c r="K443" s="6">
        <v>0</v>
      </c>
      <c r="L443" s="6">
        <v>0</v>
      </c>
      <c r="M443" s="6">
        <v>0</v>
      </c>
      <c r="N443" s="6">
        <v>0</v>
      </c>
      <c r="O443" s="6">
        <v>0</v>
      </c>
      <c r="P443" s="6">
        <v>0</v>
      </c>
      <c r="Q443" s="6">
        <v>0</v>
      </c>
      <c r="R443" s="6">
        <v>0</v>
      </c>
      <c r="S443" s="6">
        <v>0</v>
      </c>
      <c r="T443" s="6">
        <v>0</v>
      </c>
      <c r="U443" s="6">
        <v>2</v>
      </c>
      <c r="V443" s="6">
        <v>0</v>
      </c>
      <c r="W443" s="6">
        <v>0</v>
      </c>
      <c r="X443" s="6">
        <v>0</v>
      </c>
      <c r="Y443" s="6">
        <v>0</v>
      </c>
      <c r="Z443" s="6">
        <v>0</v>
      </c>
      <c r="AA443" s="6">
        <v>0</v>
      </c>
      <c r="AB443" s="6">
        <v>0</v>
      </c>
      <c r="AC443" s="6">
        <v>1</v>
      </c>
      <c r="AD443" s="39">
        <f t="shared" si="6"/>
        <v>4</v>
      </c>
    </row>
    <row r="444" spans="1:30" ht="18.75">
      <c r="A444" s="87" t="s">
        <v>677</v>
      </c>
      <c r="B444" s="6">
        <v>3</v>
      </c>
      <c r="C444" s="6">
        <v>1</v>
      </c>
      <c r="D444" s="6">
        <v>0</v>
      </c>
      <c r="E444" s="6">
        <v>0</v>
      </c>
      <c r="F444" s="6">
        <v>1</v>
      </c>
      <c r="G444" s="6">
        <v>0</v>
      </c>
      <c r="H444" s="6">
        <v>0</v>
      </c>
      <c r="I444" s="6">
        <v>0</v>
      </c>
      <c r="J444" s="6">
        <v>0</v>
      </c>
      <c r="K444" s="6">
        <v>0</v>
      </c>
      <c r="L444" s="6">
        <v>0</v>
      </c>
      <c r="M444" s="6">
        <v>0</v>
      </c>
      <c r="N444" s="6">
        <v>0</v>
      </c>
      <c r="O444" s="6">
        <v>0</v>
      </c>
      <c r="P444" s="6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>
        <v>1</v>
      </c>
      <c r="Y444" s="6">
        <v>0</v>
      </c>
      <c r="Z444" s="6">
        <v>0</v>
      </c>
      <c r="AA444" s="6">
        <v>0</v>
      </c>
      <c r="AB444" s="6">
        <v>0</v>
      </c>
      <c r="AC444" s="6">
        <v>0</v>
      </c>
      <c r="AD444" s="39">
        <f t="shared" si="6"/>
        <v>6</v>
      </c>
    </row>
    <row r="445" spans="1:30" ht="18.75">
      <c r="A445" s="87" t="s">
        <v>678</v>
      </c>
      <c r="B445" s="6">
        <v>2</v>
      </c>
      <c r="C445" s="6">
        <v>1</v>
      </c>
      <c r="D445" s="6">
        <v>1</v>
      </c>
      <c r="E445" s="6">
        <v>0</v>
      </c>
      <c r="F445" s="6">
        <v>1</v>
      </c>
      <c r="G445" s="6">
        <v>0</v>
      </c>
      <c r="H445" s="6">
        <v>1</v>
      </c>
      <c r="I445" s="6">
        <v>0</v>
      </c>
      <c r="J445" s="6">
        <v>2</v>
      </c>
      <c r="K445" s="6">
        <v>0</v>
      </c>
      <c r="L445" s="6">
        <v>0</v>
      </c>
      <c r="M445" s="6">
        <v>0</v>
      </c>
      <c r="N445" s="6">
        <v>1</v>
      </c>
      <c r="O445" s="6">
        <v>1</v>
      </c>
      <c r="P445" s="6">
        <v>0</v>
      </c>
      <c r="Q445" s="6">
        <v>1</v>
      </c>
      <c r="R445" s="6">
        <v>0</v>
      </c>
      <c r="S445" s="6">
        <v>0</v>
      </c>
      <c r="T445" s="6">
        <v>1</v>
      </c>
      <c r="U445" s="6">
        <v>1</v>
      </c>
      <c r="V445" s="6">
        <v>1</v>
      </c>
      <c r="W445" s="6">
        <v>2</v>
      </c>
      <c r="X445" s="6">
        <v>0</v>
      </c>
      <c r="Y445" s="6">
        <v>0</v>
      </c>
      <c r="Z445" s="6">
        <v>1</v>
      </c>
      <c r="AA445" s="6">
        <v>1</v>
      </c>
      <c r="AB445" s="6">
        <v>1</v>
      </c>
      <c r="AC445" s="6">
        <v>1</v>
      </c>
      <c r="AD445" s="39">
        <f t="shared" si="6"/>
        <v>20</v>
      </c>
    </row>
    <row r="446" spans="1:30" ht="18.75">
      <c r="A446" s="87" t="s">
        <v>679</v>
      </c>
      <c r="B446" s="6">
        <v>3</v>
      </c>
      <c r="C446" s="6">
        <v>3</v>
      </c>
      <c r="D446" s="6">
        <v>3</v>
      </c>
      <c r="E446" s="6">
        <v>1</v>
      </c>
      <c r="F446" s="6">
        <v>3</v>
      </c>
      <c r="G446" s="6">
        <v>0</v>
      </c>
      <c r="H446" s="6">
        <v>3</v>
      </c>
      <c r="I446" s="6">
        <v>1</v>
      </c>
      <c r="J446" s="6">
        <v>2</v>
      </c>
      <c r="K446" s="6">
        <v>1</v>
      </c>
      <c r="L446" s="6">
        <v>0</v>
      </c>
      <c r="M446" s="6">
        <v>0</v>
      </c>
      <c r="N446" s="6">
        <v>3</v>
      </c>
      <c r="O446" s="6">
        <v>2</v>
      </c>
      <c r="P446" s="6">
        <v>0</v>
      </c>
      <c r="Q446" s="6">
        <v>2</v>
      </c>
      <c r="R446" s="6">
        <v>1</v>
      </c>
      <c r="S446" s="6">
        <v>0</v>
      </c>
      <c r="T446" s="6">
        <v>0</v>
      </c>
      <c r="U446" s="6">
        <v>2</v>
      </c>
      <c r="V446" s="6">
        <v>3</v>
      </c>
      <c r="W446" s="6">
        <v>0</v>
      </c>
      <c r="X446" s="6">
        <v>3</v>
      </c>
      <c r="Y446" s="6">
        <v>0</v>
      </c>
      <c r="Z446" s="6">
        <v>0</v>
      </c>
      <c r="AA446" s="6">
        <v>0</v>
      </c>
      <c r="AB446" s="6">
        <v>0</v>
      </c>
      <c r="AC446" s="6">
        <v>2</v>
      </c>
      <c r="AD446" s="39">
        <f t="shared" si="6"/>
        <v>38</v>
      </c>
    </row>
    <row r="447" spans="1:30" ht="18.75">
      <c r="A447" s="87" t="s">
        <v>680</v>
      </c>
      <c r="B447" s="6">
        <v>3</v>
      </c>
      <c r="C447" s="6">
        <v>2</v>
      </c>
      <c r="D447" s="6">
        <v>1</v>
      </c>
      <c r="E447" s="6">
        <v>0</v>
      </c>
      <c r="F447" s="6">
        <v>1</v>
      </c>
      <c r="G447" s="6">
        <v>0</v>
      </c>
      <c r="H447" s="6">
        <v>1</v>
      </c>
      <c r="I447" s="6">
        <v>0</v>
      </c>
      <c r="J447" s="6">
        <v>0</v>
      </c>
      <c r="K447" s="6">
        <v>0</v>
      </c>
      <c r="L447" s="6">
        <v>1</v>
      </c>
      <c r="M447" s="6">
        <v>0</v>
      </c>
      <c r="N447" s="6">
        <v>1</v>
      </c>
      <c r="O447" s="6">
        <v>0</v>
      </c>
      <c r="P447" s="6">
        <v>1</v>
      </c>
      <c r="Q447" s="6">
        <v>0</v>
      </c>
      <c r="R447" s="6">
        <v>0</v>
      </c>
      <c r="S447" s="6">
        <v>1</v>
      </c>
      <c r="T447" s="6">
        <v>3</v>
      </c>
      <c r="U447" s="6">
        <v>0</v>
      </c>
      <c r="V447" s="6">
        <v>0</v>
      </c>
      <c r="W447" s="6">
        <v>2</v>
      </c>
      <c r="X447" s="6">
        <v>0</v>
      </c>
      <c r="Y447" s="6">
        <v>1</v>
      </c>
      <c r="Z447" s="6">
        <v>0</v>
      </c>
      <c r="AA447" s="6">
        <v>3</v>
      </c>
      <c r="AB447" s="6">
        <v>1</v>
      </c>
      <c r="AC447" s="6">
        <v>1</v>
      </c>
      <c r="AD447" s="39">
        <f t="shared" si="6"/>
        <v>23</v>
      </c>
    </row>
    <row r="448" spans="1:30" ht="18.75">
      <c r="A448" s="87" t="s">
        <v>681</v>
      </c>
      <c r="B448" s="6">
        <v>3</v>
      </c>
      <c r="C448" s="6">
        <v>3</v>
      </c>
      <c r="D448" s="6">
        <v>1</v>
      </c>
      <c r="E448" s="6">
        <v>1</v>
      </c>
      <c r="F448" s="6">
        <v>3</v>
      </c>
      <c r="G448" s="6">
        <v>0</v>
      </c>
      <c r="H448" s="6">
        <v>1</v>
      </c>
      <c r="I448" s="6">
        <v>1</v>
      </c>
      <c r="J448" s="6">
        <v>0</v>
      </c>
      <c r="K448" s="6">
        <v>2</v>
      </c>
      <c r="L448" s="6">
        <v>1</v>
      </c>
      <c r="M448" s="6">
        <v>0</v>
      </c>
      <c r="N448" s="6">
        <v>0</v>
      </c>
      <c r="O448" s="6">
        <v>1</v>
      </c>
      <c r="P448" s="6">
        <v>0</v>
      </c>
      <c r="Q448" s="6">
        <v>1</v>
      </c>
      <c r="R448" s="6">
        <v>0</v>
      </c>
      <c r="S448" s="6">
        <v>1</v>
      </c>
      <c r="T448" s="6">
        <v>1</v>
      </c>
      <c r="U448" s="6">
        <v>1</v>
      </c>
      <c r="V448" s="6">
        <v>1</v>
      </c>
      <c r="W448" s="6">
        <v>0</v>
      </c>
      <c r="X448" s="6">
        <v>1</v>
      </c>
      <c r="Y448" s="6">
        <v>1</v>
      </c>
      <c r="Z448" s="6">
        <v>1</v>
      </c>
      <c r="AA448" s="6">
        <v>0</v>
      </c>
      <c r="AB448" s="6">
        <v>0</v>
      </c>
      <c r="AC448" s="6">
        <v>2</v>
      </c>
      <c r="AD448" s="39">
        <f t="shared" si="6"/>
        <v>27</v>
      </c>
    </row>
    <row r="449" spans="1:30" ht="18.75">
      <c r="A449" s="56" t="s">
        <v>673</v>
      </c>
      <c r="B449" s="6">
        <v>3</v>
      </c>
      <c r="C449" s="6">
        <v>3</v>
      </c>
      <c r="D449" s="6">
        <v>3</v>
      </c>
      <c r="E449" s="6">
        <v>3</v>
      </c>
      <c r="F449" s="6">
        <v>3</v>
      </c>
      <c r="G449" s="6">
        <v>3</v>
      </c>
      <c r="H449" s="6">
        <v>3</v>
      </c>
      <c r="I449" s="6">
        <v>3</v>
      </c>
      <c r="J449" s="6">
        <v>3</v>
      </c>
      <c r="K449" s="6">
        <v>1</v>
      </c>
      <c r="L449" s="6">
        <v>1</v>
      </c>
      <c r="M449" s="6">
        <v>0</v>
      </c>
      <c r="N449" s="6">
        <v>1</v>
      </c>
      <c r="O449" s="6">
        <v>1</v>
      </c>
      <c r="P449" s="6">
        <v>2</v>
      </c>
      <c r="Q449" s="6">
        <v>1</v>
      </c>
      <c r="R449" s="6">
        <v>1</v>
      </c>
      <c r="S449" s="6">
        <v>1</v>
      </c>
      <c r="T449" s="6">
        <v>3</v>
      </c>
      <c r="U449" s="6">
        <v>1</v>
      </c>
      <c r="V449" s="6">
        <v>2</v>
      </c>
      <c r="W449" s="6">
        <v>2</v>
      </c>
      <c r="X449" s="6">
        <v>2</v>
      </c>
      <c r="Y449" s="6">
        <v>1</v>
      </c>
      <c r="Z449" s="6">
        <v>1</v>
      </c>
      <c r="AA449" s="6">
        <v>3</v>
      </c>
      <c r="AB449" s="6">
        <v>3</v>
      </c>
      <c r="AC449" s="6">
        <v>2</v>
      </c>
      <c r="AD449" s="39">
        <f t="shared" si="6"/>
        <v>56</v>
      </c>
    </row>
    <row r="450" spans="1:30" ht="18.75">
      <c r="A450" s="56" t="s">
        <v>674</v>
      </c>
      <c r="B450" s="6">
        <v>3</v>
      </c>
      <c r="C450" s="6">
        <v>2</v>
      </c>
      <c r="D450" s="6">
        <v>1</v>
      </c>
      <c r="E450" s="6">
        <v>3</v>
      </c>
      <c r="F450" s="6">
        <v>3</v>
      </c>
      <c r="G450" s="6">
        <v>1</v>
      </c>
      <c r="H450" s="6">
        <v>2</v>
      </c>
      <c r="I450" s="6">
        <v>0</v>
      </c>
      <c r="J450" s="6">
        <v>2</v>
      </c>
      <c r="K450" s="6">
        <v>0</v>
      </c>
      <c r="L450" s="6">
        <v>1</v>
      </c>
      <c r="M450" s="6">
        <v>1</v>
      </c>
      <c r="N450" s="6">
        <v>3</v>
      </c>
      <c r="O450" s="6">
        <v>3</v>
      </c>
      <c r="P450" s="6">
        <v>3</v>
      </c>
      <c r="Q450" s="6">
        <v>3</v>
      </c>
      <c r="R450" s="6">
        <v>3</v>
      </c>
      <c r="S450" s="6">
        <v>3</v>
      </c>
      <c r="T450" s="6">
        <v>1</v>
      </c>
      <c r="U450" s="6">
        <v>0</v>
      </c>
      <c r="V450" s="6">
        <v>0</v>
      </c>
      <c r="W450" s="6">
        <v>1</v>
      </c>
      <c r="X450" s="6">
        <v>1</v>
      </c>
      <c r="Y450" s="6">
        <v>2</v>
      </c>
      <c r="Z450" s="6">
        <v>0</v>
      </c>
      <c r="AA450" s="6">
        <v>1</v>
      </c>
      <c r="AB450" s="6">
        <v>1</v>
      </c>
      <c r="AC450" s="6">
        <v>3</v>
      </c>
      <c r="AD450" s="39">
        <f t="shared" si="6"/>
        <v>47</v>
      </c>
    </row>
    <row r="451" spans="1:30" ht="18.75">
      <c r="A451" s="56" t="s">
        <v>675</v>
      </c>
      <c r="B451" s="6">
        <v>3</v>
      </c>
      <c r="C451" s="6">
        <v>3</v>
      </c>
      <c r="D451" s="6">
        <v>1</v>
      </c>
      <c r="E451" s="6">
        <v>1</v>
      </c>
      <c r="F451" s="6">
        <v>3</v>
      </c>
      <c r="G451" s="6">
        <v>3</v>
      </c>
      <c r="H451" s="6">
        <v>0</v>
      </c>
      <c r="I451" s="6">
        <v>1</v>
      </c>
      <c r="J451" s="6">
        <v>0</v>
      </c>
      <c r="K451" s="6">
        <v>0</v>
      </c>
      <c r="L451" s="6">
        <v>0</v>
      </c>
      <c r="M451" s="6">
        <v>0</v>
      </c>
      <c r="N451" s="6">
        <v>0</v>
      </c>
      <c r="O451" s="6">
        <v>0</v>
      </c>
      <c r="P451" s="6">
        <v>0</v>
      </c>
      <c r="Q451" s="6">
        <v>1</v>
      </c>
      <c r="R451" s="6">
        <v>3</v>
      </c>
      <c r="S451" s="6">
        <v>3</v>
      </c>
      <c r="T451" s="6">
        <v>0</v>
      </c>
      <c r="U451" s="6">
        <v>0</v>
      </c>
      <c r="V451" s="6">
        <v>1</v>
      </c>
      <c r="W451" s="6">
        <v>3</v>
      </c>
      <c r="X451" s="6">
        <v>0</v>
      </c>
      <c r="Y451" s="6">
        <v>0</v>
      </c>
      <c r="Z451" s="6">
        <v>3</v>
      </c>
      <c r="AA451" s="6">
        <v>3</v>
      </c>
      <c r="AB451" s="6">
        <v>1</v>
      </c>
      <c r="AC451" s="6">
        <v>0</v>
      </c>
      <c r="AD451" s="39">
        <f t="shared" si="6"/>
        <v>33</v>
      </c>
    </row>
    <row r="452" spans="1:30" ht="18.75">
      <c r="A452" s="56" t="s">
        <v>683</v>
      </c>
      <c r="B452" s="6">
        <v>1</v>
      </c>
      <c r="C452" s="6">
        <v>2</v>
      </c>
      <c r="D452" s="6">
        <v>0</v>
      </c>
      <c r="E452" s="6">
        <v>0</v>
      </c>
      <c r="F452" s="6">
        <v>0</v>
      </c>
      <c r="G452" s="6">
        <v>0</v>
      </c>
      <c r="H452" s="6">
        <v>0</v>
      </c>
      <c r="I452" s="6">
        <v>0</v>
      </c>
      <c r="J452" s="6">
        <v>0</v>
      </c>
      <c r="K452" s="6">
        <v>0</v>
      </c>
      <c r="L452" s="6">
        <v>0</v>
      </c>
      <c r="M452" s="6">
        <v>0</v>
      </c>
      <c r="N452" s="6">
        <v>0</v>
      </c>
      <c r="O452" s="6">
        <v>0</v>
      </c>
      <c r="P452" s="6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6">
        <v>0</v>
      </c>
      <c r="Y452" s="6">
        <v>0</v>
      </c>
      <c r="Z452" s="6">
        <v>0</v>
      </c>
      <c r="AA452" s="6">
        <v>0</v>
      </c>
      <c r="AB452" s="6">
        <v>0</v>
      </c>
      <c r="AC452" s="6">
        <v>1</v>
      </c>
      <c r="AD452" s="39">
        <f t="shared" si="6"/>
        <v>4</v>
      </c>
    </row>
    <row r="453" spans="1:30" ht="18.75">
      <c r="A453" s="56" t="s">
        <v>684</v>
      </c>
      <c r="B453" s="6">
        <v>0</v>
      </c>
      <c r="C453" s="6">
        <v>1</v>
      </c>
      <c r="D453" s="6">
        <v>0</v>
      </c>
      <c r="E453" s="6">
        <v>0</v>
      </c>
      <c r="F453" s="6">
        <v>1</v>
      </c>
      <c r="G453" s="6">
        <v>0</v>
      </c>
      <c r="H453" s="6">
        <v>0</v>
      </c>
      <c r="I453" s="6">
        <v>0</v>
      </c>
      <c r="J453" s="6">
        <v>1</v>
      </c>
      <c r="K453" s="6">
        <v>0</v>
      </c>
      <c r="L453" s="6">
        <v>0</v>
      </c>
      <c r="M453" s="6">
        <v>0</v>
      </c>
      <c r="N453" s="6">
        <v>0</v>
      </c>
      <c r="O453" s="6">
        <v>0</v>
      </c>
      <c r="P453" s="6">
        <v>0</v>
      </c>
      <c r="Q453" s="6">
        <v>0</v>
      </c>
      <c r="R453" s="6">
        <v>0</v>
      </c>
      <c r="S453" s="6">
        <v>1</v>
      </c>
      <c r="T453" s="6">
        <v>0</v>
      </c>
      <c r="U453" s="6">
        <v>0</v>
      </c>
      <c r="V453" s="6">
        <v>0</v>
      </c>
      <c r="W453" s="6">
        <v>0</v>
      </c>
      <c r="X453" s="6">
        <v>0</v>
      </c>
      <c r="Y453" s="6">
        <v>0</v>
      </c>
      <c r="Z453" s="6">
        <v>0</v>
      </c>
      <c r="AA453" s="6">
        <v>0</v>
      </c>
      <c r="AB453" s="6">
        <v>0</v>
      </c>
      <c r="AC453" s="6">
        <v>0</v>
      </c>
      <c r="AD453" s="39">
        <f t="shared" si="6"/>
        <v>4</v>
      </c>
    </row>
    <row r="454" spans="1:30" ht="18.75">
      <c r="A454" s="37" t="s">
        <v>685</v>
      </c>
      <c r="B454" s="6">
        <v>1</v>
      </c>
      <c r="C454" s="6">
        <v>2</v>
      </c>
      <c r="D454" s="6">
        <v>2</v>
      </c>
      <c r="E454" s="6">
        <v>0</v>
      </c>
      <c r="F454" s="6">
        <v>2</v>
      </c>
      <c r="G454" s="6">
        <v>1</v>
      </c>
      <c r="H454" s="6">
        <v>0</v>
      </c>
      <c r="I454" s="6">
        <v>0</v>
      </c>
      <c r="J454" s="6">
        <v>0</v>
      </c>
      <c r="K454" s="6">
        <v>0</v>
      </c>
      <c r="L454" s="6">
        <v>0</v>
      </c>
      <c r="M454" s="6">
        <v>0</v>
      </c>
      <c r="N454" s="6">
        <v>0</v>
      </c>
      <c r="O454" s="6">
        <v>0</v>
      </c>
      <c r="P454" s="6">
        <v>0</v>
      </c>
      <c r="Q454" s="6">
        <v>0</v>
      </c>
      <c r="R454" s="6">
        <v>0</v>
      </c>
      <c r="S454" s="6">
        <v>1</v>
      </c>
      <c r="T454" s="6">
        <v>1</v>
      </c>
      <c r="U454" s="6">
        <v>0</v>
      </c>
      <c r="V454" s="6">
        <v>0</v>
      </c>
      <c r="W454" s="6">
        <v>1</v>
      </c>
      <c r="X454" s="6">
        <v>0</v>
      </c>
      <c r="Y454" s="6">
        <v>0</v>
      </c>
      <c r="Z454" s="6">
        <v>0</v>
      </c>
      <c r="AA454" s="6">
        <v>0</v>
      </c>
      <c r="AB454" s="6">
        <v>0</v>
      </c>
      <c r="AC454" s="6">
        <v>1</v>
      </c>
      <c r="AD454" s="39">
        <f t="shared" si="6"/>
        <v>12</v>
      </c>
    </row>
    <row r="455" spans="1:30" ht="18.75">
      <c r="A455" s="37" t="s">
        <v>686</v>
      </c>
      <c r="B455" s="6">
        <v>3</v>
      </c>
      <c r="C455" s="6">
        <v>3</v>
      </c>
      <c r="D455" s="6">
        <v>0</v>
      </c>
      <c r="E455" s="6">
        <v>1</v>
      </c>
      <c r="F455" s="6">
        <v>1</v>
      </c>
      <c r="G455" s="6">
        <v>1</v>
      </c>
      <c r="H455" s="6">
        <v>0</v>
      </c>
      <c r="I455" s="6">
        <v>0</v>
      </c>
      <c r="J455" s="6">
        <v>0</v>
      </c>
      <c r="K455" s="6">
        <v>1</v>
      </c>
      <c r="L455" s="6">
        <v>0</v>
      </c>
      <c r="M455" s="6">
        <v>0</v>
      </c>
      <c r="N455" s="6">
        <v>0</v>
      </c>
      <c r="O455" s="6">
        <v>0</v>
      </c>
      <c r="P455" s="6">
        <v>1</v>
      </c>
      <c r="Q455" s="6">
        <v>0</v>
      </c>
      <c r="R455" s="6">
        <v>0</v>
      </c>
      <c r="S455" s="6">
        <v>3</v>
      </c>
      <c r="T455" s="6">
        <v>0</v>
      </c>
      <c r="U455" s="6">
        <v>0</v>
      </c>
      <c r="V455" s="6">
        <v>1</v>
      </c>
      <c r="W455" s="6">
        <v>0</v>
      </c>
      <c r="X455" s="6">
        <v>0</v>
      </c>
      <c r="Y455" s="6">
        <v>0</v>
      </c>
      <c r="Z455" s="6">
        <v>2</v>
      </c>
      <c r="AA455" s="6">
        <v>0</v>
      </c>
      <c r="AB455" s="6">
        <v>1</v>
      </c>
      <c r="AC455" s="6">
        <v>0</v>
      </c>
      <c r="AD455" s="39">
        <f t="shared" ref="AD455:AD518" si="7">SUM(B455:AC455)</f>
        <v>18</v>
      </c>
    </row>
    <row r="456" spans="1:30" ht="18.75">
      <c r="A456" s="37" t="s">
        <v>687</v>
      </c>
      <c r="B456" s="6">
        <v>3</v>
      </c>
      <c r="C456" s="6">
        <v>3</v>
      </c>
      <c r="D456" s="6">
        <v>2</v>
      </c>
      <c r="E456" s="6">
        <v>0</v>
      </c>
      <c r="F456" s="6">
        <v>0</v>
      </c>
      <c r="G456" s="6">
        <v>1</v>
      </c>
      <c r="H456" s="6">
        <v>1</v>
      </c>
      <c r="I456" s="6">
        <v>1</v>
      </c>
      <c r="J456" s="6">
        <v>2</v>
      </c>
      <c r="K456" s="6">
        <v>0</v>
      </c>
      <c r="L456" s="6">
        <v>0</v>
      </c>
      <c r="M456" s="6">
        <v>0</v>
      </c>
      <c r="N456" s="6">
        <v>2</v>
      </c>
      <c r="O456" s="6">
        <v>0</v>
      </c>
      <c r="P456" s="6">
        <v>0</v>
      </c>
      <c r="Q456" s="6">
        <v>2</v>
      </c>
      <c r="R456" s="6">
        <v>0</v>
      </c>
      <c r="S456" s="6">
        <v>0</v>
      </c>
      <c r="T456" s="6">
        <v>0</v>
      </c>
      <c r="U456" s="6">
        <v>0</v>
      </c>
      <c r="V456" s="6">
        <v>1</v>
      </c>
      <c r="W456" s="6">
        <v>1</v>
      </c>
      <c r="X456" s="6">
        <v>0</v>
      </c>
      <c r="Y456" s="6">
        <v>0</v>
      </c>
      <c r="Z456" s="6">
        <v>0</v>
      </c>
      <c r="AA456" s="6">
        <v>0</v>
      </c>
      <c r="AB456" s="6">
        <v>2</v>
      </c>
      <c r="AC456" s="6">
        <v>1</v>
      </c>
      <c r="AD456" s="39">
        <f t="shared" si="7"/>
        <v>22</v>
      </c>
    </row>
    <row r="457" spans="1:30" ht="18.75">
      <c r="A457" s="37" t="s">
        <v>688</v>
      </c>
      <c r="B457" s="6">
        <v>3</v>
      </c>
      <c r="C457" s="6">
        <v>0</v>
      </c>
      <c r="D457" s="6">
        <v>0</v>
      </c>
      <c r="E457" s="6">
        <v>2</v>
      </c>
      <c r="F457" s="6">
        <v>1</v>
      </c>
      <c r="G457" s="6">
        <v>0</v>
      </c>
      <c r="H457" s="6">
        <v>0</v>
      </c>
      <c r="I457" s="6">
        <v>0</v>
      </c>
      <c r="J457" s="6">
        <v>0</v>
      </c>
      <c r="K457" s="6">
        <v>0</v>
      </c>
      <c r="L457" s="6">
        <v>0</v>
      </c>
      <c r="M457" s="6">
        <v>0</v>
      </c>
      <c r="N457" s="6">
        <v>0</v>
      </c>
      <c r="O457" s="6">
        <v>0</v>
      </c>
      <c r="P457" s="6">
        <v>0</v>
      </c>
      <c r="Q457" s="6">
        <v>0</v>
      </c>
      <c r="R457" s="6">
        <v>3</v>
      </c>
      <c r="S457" s="6">
        <v>1</v>
      </c>
      <c r="T457" s="6">
        <v>1</v>
      </c>
      <c r="U457" s="6">
        <v>0</v>
      </c>
      <c r="V457" s="6">
        <v>0</v>
      </c>
      <c r="W457" s="6">
        <v>0</v>
      </c>
      <c r="X457" s="6">
        <v>3</v>
      </c>
      <c r="Y457" s="6">
        <v>0</v>
      </c>
      <c r="Z457" s="6">
        <v>0</v>
      </c>
      <c r="AA457" s="6">
        <v>0</v>
      </c>
      <c r="AB457" s="6">
        <v>0</v>
      </c>
      <c r="AC457" s="6">
        <v>3</v>
      </c>
      <c r="AD457" s="39">
        <f t="shared" si="7"/>
        <v>17</v>
      </c>
    </row>
    <row r="458" spans="1:30" ht="18.75">
      <c r="A458" s="37" t="s">
        <v>689</v>
      </c>
      <c r="B458" s="6">
        <v>0</v>
      </c>
      <c r="C458" s="6">
        <v>0</v>
      </c>
      <c r="D458" s="6">
        <v>0</v>
      </c>
      <c r="E458" s="6">
        <v>0</v>
      </c>
      <c r="F458" s="6">
        <v>0</v>
      </c>
      <c r="G458" s="6">
        <v>0</v>
      </c>
      <c r="H458" s="6">
        <v>0</v>
      </c>
      <c r="I458" s="6">
        <v>2</v>
      </c>
      <c r="J458" s="6">
        <v>3</v>
      </c>
      <c r="K458" s="6">
        <v>1</v>
      </c>
      <c r="L458" s="6">
        <v>0</v>
      </c>
      <c r="M458" s="6">
        <v>0</v>
      </c>
      <c r="N458" s="6">
        <v>0</v>
      </c>
      <c r="O458" s="6">
        <v>0</v>
      </c>
      <c r="P458" s="6">
        <v>0</v>
      </c>
      <c r="Q458" s="6">
        <v>0</v>
      </c>
      <c r="R458" s="6">
        <v>0</v>
      </c>
      <c r="S458" s="6">
        <v>0</v>
      </c>
      <c r="T458" s="6">
        <v>0</v>
      </c>
      <c r="U458" s="6">
        <v>1</v>
      </c>
      <c r="V458" s="6">
        <v>1</v>
      </c>
      <c r="W458" s="6">
        <v>2</v>
      </c>
      <c r="X458" s="6">
        <v>0</v>
      </c>
      <c r="Y458" s="6">
        <v>0</v>
      </c>
      <c r="Z458" s="6">
        <v>1</v>
      </c>
      <c r="AA458" s="6">
        <v>0</v>
      </c>
      <c r="AB458" s="6">
        <v>0</v>
      </c>
      <c r="AC458" s="6">
        <v>1</v>
      </c>
      <c r="AD458" s="39">
        <f t="shared" si="7"/>
        <v>12</v>
      </c>
    </row>
    <row r="459" spans="1:30" ht="18.75">
      <c r="A459" s="37" t="s">
        <v>690</v>
      </c>
      <c r="B459" s="6">
        <v>3</v>
      </c>
      <c r="C459" s="6">
        <v>3</v>
      </c>
      <c r="D459" s="6">
        <v>1</v>
      </c>
      <c r="E459" s="6">
        <v>0</v>
      </c>
      <c r="F459" s="6">
        <v>3</v>
      </c>
      <c r="G459" s="6">
        <v>0</v>
      </c>
      <c r="H459" s="6">
        <v>0</v>
      </c>
      <c r="I459" s="6">
        <v>2</v>
      </c>
      <c r="J459" s="6">
        <v>3</v>
      </c>
      <c r="K459" s="6">
        <v>0</v>
      </c>
      <c r="L459" s="6">
        <v>0</v>
      </c>
      <c r="M459" s="6">
        <v>0</v>
      </c>
      <c r="N459" s="6">
        <v>0</v>
      </c>
      <c r="O459" s="6">
        <v>0</v>
      </c>
      <c r="P459" s="6">
        <v>0</v>
      </c>
      <c r="Q459" s="6">
        <v>0</v>
      </c>
      <c r="R459" s="6">
        <v>0</v>
      </c>
      <c r="S459" s="6">
        <v>0</v>
      </c>
      <c r="T459" s="6">
        <v>3</v>
      </c>
      <c r="U459" s="6">
        <v>0</v>
      </c>
      <c r="V459" s="6">
        <v>3</v>
      </c>
      <c r="W459" s="6">
        <v>3</v>
      </c>
      <c r="X459" s="6">
        <v>0</v>
      </c>
      <c r="Y459" s="6">
        <v>0</v>
      </c>
      <c r="Z459" s="6">
        <v>0</v>
      </c>
      <c r="AA459" s="6">
        <v>0</v>
      </c>
      <c r="AB459" s="6">
        <v>0</v>
      </c>
      <c r="AC459" s="6">
        <v>0</v>
      </c>
      <c r="AD459" s="39">
        <f t="shared" si="7"/>
        <v>24</v>
      </c>
    </row>
    <row r="460" spans="1:30" ht="18.75">
      <c r="A460" s="37" t="s">
        <v>691</v>
      </c>
      <c r="B460" s="6">
        <v>2</v>
      </c>
      <c r="C460" s="6">
        <v>3</v>
      </c>
      <c r="D460" s="6">
        <v>2</v>
      </c>
      <c r="E460" s="6">
        <v>1</v>
      </c>
      <c r="F460" s="6">
        <v>3</v>
      </c>
      <c r="G460" s="6">
        <v>2</v>
      </c>
      <c r="H460" s="6">
        <v>0</v>
      </c>
      <c r="I460" s="6">
        <v>0</v>
      </c>
      <c r="J460" s="6">
        <v>0</v>
      </c>
      <c r="K460" s="6">
        <v>0</v>
      </c>
      <c r="L460" s="6">
        <v>0</v>
      </c>
      <c r="M460" s="6">
        <v>2</v>
      </c>
      <c r="N460" s="6">
        <v>2</v>
      </c>
      <c r="O460" s="6">
        <v>0</v>
      </c>
      <c r="P460" s="6">
        <v>0</v>
      </c>
      <c r="Q460" s="6">
        <v>2</v>
      </c>
      <c r="R460" s="6">
        <v>1</v>
      </c>
      <c r="S460" s="6">
        <v>0</v>
      </c>
      <c r="T460" s="6">
        <v>0</v>
      </c>
      <c r="U460" s="6">
        <v>0</v>
      </c>
      <c r="V460" s="6">
        <v>1</v>
      </c>
      <c r="W460" s="6">
        <v>0</v>
      </c>
      <c r="X460" s="6">
        <v>1</v>
      </c>
      <c r="Y460" s="6">
        <v>0</v>
      </c>
      <c r="Z460" s="6">
        <v>1</v>
      </c>
      <c r="AA460" s="6">
        <v>0</v>
      </c>
      <c r="AB460" s="6">
        <v>2</v>
      </c>
      <c r="AC460" s="6">
        <v>3</v>
      </c>
      <c r="AD460" s="39">
        <f t="shared" si="7"/>
        <v>28</v>
      </c>
    </row>
    <row r="461" spans="1:30" ht="18.75">
      <c r="A461" s="37" t="s">
        <v>692</v>
      </c>
      <c r="B461" s="6">
        <v>1</v>
      </c>
      <c r="C461" s="6">
        <v>2</v>
      </c>
      <c r="D461" s="6">
        <v>1</v>
      </c>
      <c r="E461" s="6">
        <v>0</v>
      </c>
      <c r="F461" s="6">
        <v>1</v>
      </c>
      <c r="G461" s="6">
        <v>0</v>
      </c>
      <c r="H461" s="6">
        <v>0</v>
      </c>
      <c r="I461" s="6">
        <v>0</v>
      </c>
      <c r="J461" s="6">
        <v>0</v>
      </c>
      <c r="K461" s="6">
        <v>0</v>
      </c>
      <c r="L461" s="6">
        <v>0</v>
      </c>
      <c r="M461" s="6">
        <v>0</v>
      </c>
      <c r="N461" s="6">
        <v>1</v>
      </c>
      <c r="O461" s="6">
        <v>0</v>
      </c>
      <c r="P461" s="6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6">
        <v>0</v>
      </c>
      <c r="Y461" s="6">
        <v>1</v>
      </c>
      <c r="Z461" s="6">
        <v>0</v>
      </c>
      <c r="AA461" s="6">
        <v>0</v>
      </c>
      <c r="AB461" s="6">
        <v>0</v>
      </c>
      <c r="AC461" s="6">
        <v>0</v>
      </c>
      <c r="AD461" s="39">
        <f t="shared" si="7"/>
        <v>7</v>
      </c>
    </row>
    <row r="462" spans="1:30" ht="18.75">
      <c r="A462" s="37" t="s">
        <v>693</v>
      </c>
      <c r="B462" s="6">
        <v>1</v>
      </c>
      <c r="C462" s="6">
        <v>0</v>
      </c>
      <c r="D462" s="6">
        <v>0</v>
      </c>
      <c r="E462" s="6">
        <v>0</v>
      </c>
      <c r="F462" s="6">
        <v>0</v>
      </c>
      <c r="G462" s="6">
        <v>0</v>
      </c>
      <c r="H462" s="6">
        <v>0</v>
      </c>
      <c r="I462" s="6">
        <v>0</v>
      </c>
      <c r="J462" s="6">
        <v>0</v>
      </c>
      <c r="K462" s="6">
        <v>0</v>
      </c>
      <c r="L462" s="6">
        <v>0</v>
      </c>
      <c r="M462" s="6">
        <v>0</v>
      </c>
      <c r="N462" s="6">
        <v>0</v>
      </c>
      <c r="O462" s="6">
        <v>0</v>
      </c>
      <c r="P462" s="6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6">
        <v>0</v>
      </c>
      <c r="Y462" s="6">
        <v>0</v>
      </c>
      <c r="Z462" s="6">
        <v>0</v>
      </c>
      <c r="AA462" s="6">
        <v>0</v>
      </c>
      <c r="AB462" s="6">
        <v>0</v>
      </c>
      <c r="AC462" s="6">
        <v>1</v>
      </c>
      <c r="AD462" s="39">
        <f t="shared" si="7"/>
        <v>2</v>
      </c>
    </row>
    <row r="463" spans="1:30" ht="18.75">
      <c r="A463" s="37" t="s">
        <v>694</v>
      </c>
      <c r="B463" s="6">
        <v>2</v>
      </c>
      <c r="C463" s="6">
        <v>1</v>
      </c>
      <c r="D463" s="6">
        <v>0</v>
      </c>
      <c r="E463" s="6">
        <v>0</v>
      </c>
      <c r="F463" s="6">
        <v>3</v>
      </c>
      <c r="G463" s="6">
        <v>0</v>
      </c>
      <c r="H463" s="6">
        <v>0</v>
      </c>
      <c r="I463" s="6">
        <v>0</v>
      </c>
      <c r="J463" s="6">
        <v>0</v>
      </c>
      <c r="K463" s="6">
        <v>0</v>
      </c>
      <c r="L463" s="6">
        <v>0</v>
      </c>
      <c r="M463" s="6">
        <v>0</v>
      </c>
      <c r="N463" s="6">
        <v>1</v>
      </c>
      <c r="O463" s="6">
        <v>0</v>
      </c>
      <c r="P463" s="6">
        <v>0</v>
      </c>
      <c r="Q463" s="6">
        <v>1</v>
      </c>
      <c r="R463" s="6">
        <v>3</v>
      </c>
      <c r="S463" s="6">
        <v>3</v>
      </c>
      <c r="T463" s="6">
        <v>2</v>
      </c>
      <c r="U463" s="6">
        <v>0</v>
      </c>
      <c r="V463" s="6">
        <v>0</v>
      </c>
      <c r="W463" s="6">
        <v>1</v>
      </c>
      <c r="X463" s="6">
        <v>3</v>
      </c>
      <c r="Y463" s="6">
        <v>0</v>
      </c>
      <c r="Z463" s="6">
        <v>0</v>
      </c>
      <c r="AA463" s="6">
        <v>0</v>
      </c>
      <c r="AB463" s="6">
        <v>0</v>
      </c>
      <c r="AC463" s="6">
        <v>3</v>
      </c>
      <c r="AD463" s="39">
        <f t="shared" si="7"/>
        <v>23</v>
      </c>
    </row>
    <row r="464" spans="1:30" ht="18.75">
      <c r="A464" s="37" t="s">
        <v>695</v>
      </c>
      <c r="B464" s="6">
        <v>3</v>
      </c>
      <c r="C464" s="6">
        <v>3</v>
      </c>
      <c r="D464" s="6">
        <v>2</v>
      </c>
      <c r="E464" s="6">
        <v>3</v>
      </c>
      <c r="F464" s="6">
        <v>3</v>
      </c>
      <c r="G464" s="6">
        <v>2</v>
      </c>
      <c r="H464" s="6">
        <v>2</v>
      </c>
      <c r="I464" s="6">
        <v>0</v>
      </c>
      <c r="J464" s="6">
        <v>3</v>
      </c>
      <c r="K464" s="6">
        <v>2</v>
      </c>
      <c r="L464" s="6">
        <v>1</v>
      </c>
      <c r="M464" s="6">
        <v>0</v>
      </c>
      <c r="N464" s="6">
        <v>0</v>
      </c>
      <c r="O464" s="6">
        <v>1</v>
      </c>
      <c r="P464" s="6">
        <v>0</v>
      </c>
      <c r="Q464" s="6">
        <v>3</v>
      </c>
      <c r="R464" s="6">
        <v>2</v>
      </c>
      <c r="S464" s="6">
        <v>1</v>
      </c>
      <c r="T464" s="6">
        <v>3</v>
      </c>
      <c r="U464" s="6">
        <v>3</v>
      </c>
      <c r="V464" s="6">
        <v>2</v>
      </c>
      <c r="W464" s="6">
        <v>3</v>
      </c>
      <c r="X464" s="6">
        <v>1</v>
      </c>
      <c r="Y464" s="6">
        <v>1</v>
      </c>
      <c r="Z464" s="6">
        <v>1</v>
      </c>
      <c r="AA464" s="6">
        <v>3</v>
      </c>
      <c r="AB464" s="6">
        <v>1</v>
      </c>
      <c r="AC464" s="6">
        <v>3</v>
      </c>
      <c r="AD464" s="39">
        <f t="shared" si="7"/>
        <v>52</v>
      </c>
    </row>
    <row r="465" spans="1:32" ht="18.75">
      <c r="A465" s="37" t="s">
        <v>696</v>
      </c>
      <c r="B465" s="6">
        <v>2</v>
      </c>
      <c r="C465" s="6">
        <v>0</v>
      </c>
      <c r="D465" s="6">
        <v>1</v>
      </c>
      <c r="E465" s="6">
        <v>0</v>
      </c>
      <c r="F465" s="6">
        <v>1</v>
      </c>
      <c r="G465" s="6">
        <v>0</v>
      </c>
      <c r="H465" s="6">
        <v>0</v>
      </c>
      <c r="I465" s="6">
        <v>2</v>
      </c>
      <c r="J465" s="6">
        <v>3</v>
      </c>
      <c r="K465" s="6">
        <v>0</v>
      </c>
      <c r="L465" s="6">
        <v>1</v>
      </c>
      <c r="M465" s="6">
        <v>0</v>
      </c>
      <c r="N465" s="6">
        <v>0</v>
      </c>
      <c r="O465" s="6">
        <v>0</v>
      </c>
      <c r="P465" s="6">
        <v>0</v>
      </c>
      <c r="Q465" s="6">
        <v>0</v>
      </c>
      <c r="R465" s="6">
        <v>0</v>
      </c>
      <c r="S465" s="6">
        <v>0</v>
      </c>
      <c r="T465" s="6">
        <v>2</v>
      </c>
      <c r="U465" s="6">
        <v>1</v>
      </c>
      <c r="V465" s="6">
        <v>1</v>
      </c>
      <c r="W465" s="6">
        <v>1</v>
      </c>
      <c r="X465" s="6">
        <v>0</v>
      </c>
      <c r="Y465" s="6">
        <v>0</v>
      </c>
      <c r="Z465" s="6">
        <v>0</v>
      </c>
      <c r="AA465" s="6">
        <v>1</v>
      </c>
      <c r="AB465" s="6">
        <v>0</v>
      </c>
      <c r="AC465" s="6">
        <v>2</v>
      </c>
      <c r="AD465" s="39">
        <f t="shared" si="7"/>
        <v>18</v>
      </c>
    </row>
    <row r="466" spans="1:32" ht="18.75">
      <c r="A466" s="37" t="s">
        <v>697</v>
      </c>
      <c r="B466" s="6">
        <v>1</v>
      </c>
      <c r="C466" s="6">
        <v>0</v>
      </c>
      <c r="D466" s="6">
        <v>0</v>
      </c>
      <c r="E466" s="6">
        <v>0</v>
      </c>
      <c r="F466" s="6">
        <v>2</v>
      </c>
      <c r="G466" s="6">
        <v>0</v>
      </c>
      <c r="H466" s="6">
        <v>0</v>
      </c>
      <c r="I466" s="6">
        <v>0</v>
      </c>
      <c r="J466" s="6">
        <v>0</v>
      </c>
      <c r="K466" s="6">
        <v>0</v>
      </c>
      <c r="L466" s="6">
        <v>0</v>
      </c>
      <c r="M466" s="6">
        <v>0</v>
      </c>
      <c r="N466" s="6">
        <v>0</v>
      </c>
      <c r="O466" s="6">
        <v>0</v>
      </c>
      <c r="P466" s="6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6">
        <v>0</v>
      </c>
      <c r="Y466" s="6">
        <v>0</v>
      </c>
      <c r="Z466" s="6">
        <v>0</v>
      </c>
      <c r="AA466" s="6">
        <v>0</v>
      </c>
      <c r="AB466" s="6">
        <v>0</v>
      </c>
      <c r="AC466" s="6">
        <v>0</v>
      </c>
      <c r="AD466" s="39">
        <f t="shared" si="7"/>
        <v>3</v>
      </c>
    </row>
    <row r="467" spans="1:32" ht="18.75">
      <c r="A467" s="37" t="s">
        <v>698</v>
      </c>
      <c r="B467" s="6">
        <v>3</v>
      </c>
      <c r="C467" s="6">
        <v>1</v>
      </c>
      <c r="D467" s="6">
        <v>0</v>
      </c>
      <c r="E467" s="6">
        <v>3</v>
      </c>
      <c r="F467" s="6">
        <v>3</v>
      </c>
      <c r="G467" s="6">
        <v>0</v>
      </c>
      <c r="H467" s="6">
        <v>1</v>
      </c>
      <c r="I467" s="6">
        <v>0</v>
      </c>
      <c r="J467" s="6">
        <v>0</v>
      </c>
      <c r="K467" s="6">
        <v>0</v>
      </c>
      <c r="L467" s="6">
        <v>0</v>
      </c>
      <c r="M467" s="6">
        <v>0</v>
      </c>
      <c r="N467" s="6">
        <v>0</v>
      </c>
      <c r="O467" s="6">
        <v>0</v>
      </c>
      <c r="P467" s="6">
        <v>0</v>
      </c>
      <c r="Q467" s="6">
        <v>1</v>
      </c>
      <c r="R467" s="6">
        <v>0</v>
      </c>
      <c r="S467" s="6">
        <v>1</v>
      </c>
      <c r="T467" s="6">
        <v>1</v>
      </c>
      <c r="U467" s="6">
        <v>0</v>
      </c>
      <c r="V467" s="6">
        <v>1</v>
      </c>
      <c r="W467" s="6">
        <v>2</v>
      </c>
      <c r="X467" s="6">
        <v>2</v>
      </c>
      <c r="Y467" s="6">
        <v>0</v>
      </c>
      <c r="Z467" s="6">
        <v>0</v>
      </c>
      <c r="AA467" s="6">
        <v>0</v>
      </c>
      <c r="AB467" s="6">
        <v>0</v>
      </c>
      <c r="AC467" s="6">
        <v>1</v>
      </c>
      <c r="AD467" s="39">
        <f t="shared" si="7"/>
        <v>20</v>
      </c>
    </row>
    <row r="468" spans="1:32" ht="18.75">
      <c r="A468" s="37" t="s">
        <v>699</v>
      </c>
      <c r="B468" s="6">
        <v>1</v>
      </c>
      <c r="C468" s="6">
        <v>1</v>
      </c>
      <c r="D468" s="6">
        <v>0</v>
      </c>
      <c r="E468" s="6">
        <v>0</v>
      </c>
      <c r="F468" s="6">
        <v>1</v>
      </c>
      <c r="G468" s="6">
        <v>0</v>
      </c>
      <c r="H468" s="6">
        <v>0</v>
      </c>
      <c r="I468" s="6">
        <v>1</v>
      </c>
      <c r="J468" s="6">
        <v>0</v>
      </c>
      <c r="K468" s="6">
        <v>0</v>
      </c>
      <c r="L468" s="6">
        <v>0</v>
      </c>
      <c r="M468" s="6">
        <v>0</v>
      </c>
      <c r="N468" s="6">
        <v>0</v>
      </c>
      <c r="O468" s="6">
        <v>0</v>
      </c>
      <c r="P468" s="6">
        <v>0</v>
      </c>
      <c r="Q468" s="6">
        <v>0</v>
      </c>
      <c r="R468" s="6">
        <v>0</v>
      </c>
      <c r="S468" s="6">
        <v>1</v>
      </c>
      <c r="T468" s="6">
        <v>0</v>
      </c>
      <c r="U468" s="6">
        <v>0</v>
      </c>
      <c r="V468" s="6">
        <v>1</v>
      </c>
      <c r="W468" s="6">
        <v>2</v>
      </c>
      <c r="X468" s="6">
        <v>0</v>
      </c>
      <c r="Y468" s="6">
        <v>0</v>
      </c>
      <c r="Z468" s="6">
        <v>0</v>
      </c>
      <c r="AA468" s="6">
        <v>0</v>
      </c>
      <c r="AB468" s="6">
        <v>0</v>
      </c>
      <c r="AC468" s="6">
        <v>1</v>
      </c>
      <c r="AD468" s="39">
        <f t="shared" si="7"/>
        <v>9</v>
      </c>
    </row>
    <row r="469" spans="1:32" ht="18.75">
      <c r="A469" s="37" t="s">
        <v>700</v>
      </c>
      <c r="B469" s="6">
        <v>3</v>
      </c>
      <c r="C469" s="6">
        <v>2</v>
      </c>
      <c r="D469" s="6">
        <v>1</v>
      </c>
      <c r="E469" s="6">
        <v>0</v>
      </c>
      <c r="F469" s="6">
        <v>1</v>
      </c>
      <c r="G469" s="6">
        <v>0</v>
      </c>
      <c r="H469" s="6">
        <v>0</v>
      </c>
      <c r="I469" s="6">
        <v>1</v>
      </c>
      <c r="J469" s="6">
        <v>0</v>
      </c>
      <c r="K469" s="6">
        <v>0</v>
      </c>
      <c r="L469" s="6">
        <v>1</v>
      </c>
      <c r="M469" s="6">
        <v>1</v>
      </c>
      <c r="N469" s="6">
        <v>0</v>
      </c>
      <c r="O469" s="6">
        <v>0</v>
      </c>
      <c r="P469" s="6">
        <v>1</v>
      </c>
      <c r="Q469" s="6">
        <v>0</v>
      </c>
      <c r="R469" s="6">
        <v>0</v>
      </c>
      <c r="S469" s="6">
        <v>1</v>
      </c>
      <c r="T469" s="6">
        <v>1</v>
      </c>
      <c r="U469" s="6">
        <v>1</v>
      </c>
      <c r="V469" s="6">
        <v>1</v>
      </c>
      <c r="W469" s="6">
        <v>0</v>
      </c>
      <c r="X469" s="6">
        <v>0</v>
      </c>
      <c r="Y469" s="6">
        <v>1</v>
      </c>
      <c r="Z469" s="6">
        <v>0</v>
      </c>
      <c r="AA469" s="6">
        <v>1</v>
      </c>
      <c r="AB469" s="6">
        <v>0</v>
      </c>
      <c r="AC469" s="6">
        <v>0</v>
      </c>
      <c r="AD469" s="39">
        <f t="shared" si="7"/>
        <v>17</v>
      </c>
    </row>
    <row r="470" spans="1:32" ht="18.75">
      <c r="A470" s="37" t="s">
        <v>701</v>
      </c>
      <c r="B470" s="6">
        <v>3</v>
      </c>
      <c r="C470" s="6">
        <v>1</v>
      </c>
      <c r="D470" s="6">
        <v>0</v>
      </c>
      <c r="E470" s="6">
        <v>1</v>
      </c>
      <c r="F470" s="6">
        <v>1</v>
      </c>
      <c r="G470" s="6">
        <v>0</v>
      </c>
      <c r="H470" s="6">
        <v>0</v>
      </c>
      <c r="I470" s="6">
        <v>0</v>
      </c>
      <c r="J470" s="6">
        <v>0</v>
      </c>
      <c r="K470" s="6">
        <v>0</v>
      </c>
      <c r="L470" s="6">
        <v>0</v>
      </c>
      <c r="M470" s="6">
        <v>0</v>
      </c>
      <c r="N470" s="6">
        <v>0</v>
      </c>
      <c r="O470" s="6">
        <v>0</v>
      </c>
      <c r="P470" s="6">
        <v>0</v>
      </c>
      <c r="Q470" s="6">
        <v>0</v>
      </c>
      <c r="R470" s="6">
        <v>0</v>
      </c>
      <c r="S470" s="6">
        <v>1</v>
      </c>
      <c r="T470" s="6">
        <v>2</v>
      </c>
      <c r="U470" s="6">
        <v>0</v>
      </c>
      <c r="V470" s="6">
        <v>0</v>
      </c>
      <c r="W470" s="6">
        <v>1</v>
      </c>
      <c r="X470" s="6">
        <v>0</v>
      </c>
      <c r="Y470" s="6">
        <v>1</v>
      </c>
      <c r="Z470" s="6">
        <v>0</v>
      </c>
      <c r="AA470" s="6">
        <v>0</v>
      </c>
      <c r="AB470" s="6">
        <v>0</v>
      </c>
      <c r="AC470" s="6">
        <v>2</v>
      </c>
      <c r="AD470" s="39">
        <f t="shared" si="7"/>
        <v>13</v>
      </c>
    </row>
    <row r="471" spans="1:32" ht="18.75">
      <c r="A471" s="37" t="s">
        <v>702</v>
      </c>
      <c r="B471" s="6">
        <v>0</v>
      </c>
      <c r="C471" s="6">
        <v>1</v>
      </c>
      <c r="D471" s="6">
        <v>0</v>
      </c>
      <c r="E471" s="6">
        <v>0</v>
      </c>
      <c r="F471" s="6">
        <v>1</v>
      </c>
      <c r="G471" s="6">
        <v>0</v>
      </c>
      <c r="H471" s="6">
        <v>0</v>
      </c>
      <c r="I471" s="6">
        <v>2</v>
      </c>
      <c r="J471" s="6">
        <v>0</v>
      </c>
      <c r="K471" s="6">
        <v>0</v>
      </c>
      <c r="L471" s="6">
        <v>0</v>
      </c>
      <c r="M471" s="6">
        <v>0</v>
      </c>
      <c r="N471" s="6">
        <v>0</v>
      </c>
      <c r="O471" s="6">
        <v>0</v>
      </c>
      <c r="P471" s="6">
        <v>0</v>
      </c>
      <c r="Q471" s="6">
        <v>0</v>
      </c>
      <c r="R471" s="6">
        <v>3</v>
      </c>
      <c r="S471" s="6">
        <v>0</v>
      </c>
      <c r="T471" s="6">
        <v>1</v>
      </c>
      <c r="U471" s="6">
        <v>0</v>
      </c>
      <c r="V471" s="6">
        <v>1</v>
      </c>
      <c r="W471" s="6">
        <v>1</v>
      </c>
      <c r="X471" s="6">
        <v>1</v>
      </c>
      <c r="Y471" s="6">
        <v>0</v>
      </c>
      <c r="Z471" s="6">
        <v>1</v>
      </c>
      <c r="AA471" s="6">
        <v>1</v>
      </c>
      <c r="AB471" s="6">
        <v>2</v>
      </c>
      <c r="AC471" s="6">
        <v>3</v>
      </c>
      <c r="AD471" s="39">
        <f t="shared" si="7"/>
        <v>18</v>
      </c>
    </row>
    <row r="472" spans="1:32" ht="18.75">
      <c r="A472" s="37" t="s">
        <v>703</v>
      </c>
      <c r="B472" s="6">
        <v>3</v>
      </c>
      <c r="C472" s="6">
        <v>2</v>
      </c>
      <c r="D472" s="6">
        <v>2</v>
      </c>
      <c r="E472" s="6">
        <v>0</v>
      </c>
      <c r="F472" s="6">
        <v>3</v>
      </c>
      <c r="G472" s="6">
        <v>1</v>
      </c>
      <c r="H472" s="6">
        <v>3</v>
      </c>
      <c r="I472" s="6">
        <v>2</v>
      </c>
      <c r="J472" s="6">
        <v>1</v>
      </c>
      <c r="K472" s="6">
        <v>1</v>
      </c>
      <c r="L472" s="6">
        <v>1</v>
      </c>
      <c r="M472" s="6">
        <v>1</v>
      </c>
      <c r="N472" s="6">
        <v>1</v>
      </c>
      <c r="O472" s="6">
        <v>1</v>
      </c>
      <c r="P472" s="6">
        <v>0</v>
      </c>
      <c r="Q472" s="6">
        <v>3</v>
      </c>
      <c r="R472" s="6">
        <v>3</v>
      </c>
      <c r="S472" s="6">
        <v>0</v>
      </c>
      <c r="T472" s="6">
        <v>3</v>
      </c>
      <c r="U472" s="6">
        <v>0</v>
      </c>
      <c r="V472" s="6">
        <v>3</v>
      </c>
      <c r="W472" s="6">
        <v>1</v>
      </c>
      <c r="X472" s="6">
        <v>3</v>
      </c>
      <c r="Y472" s="6">
        <v>1</v>
      </c>
      <c r="Z472" s="6">
        <v>1</v>
      </c>
      <c r="AA472" s="6">
        <v>2</v>
      </c>
      <c r="AB472" s="6">
        <v>2</v>
      </c>
      <c r="AC472" s="6">
        <v>2</v>
      </c>
      <c r="AD472" s="39">
        <f t="shared" si="7"/>
        <v>46</v>
      </c>
    </row>
    <row r="473" spans="1:32" ht="18.75">
      <c r="A473" s="37" t="s">
        <v>706</v>
      </c>
      <c r="B473" s="6">
        <v>3</v>
      </c>
      <c r="C473" s="6">
        <v>3</v>
      </c>
      <c r="D473" s="6">
        <v>1</v>
      </c>
      <c r="E473" s="6">
        <v>3</v>
      </c>
      <c r="F473" s="6">
        <v>3</v>
      </c>
      <c r="G473" s="6">
        <v>3</v>
      </c>
      <c r="H473" s="6">
        <v>3</v>
      </c>
      <c r="I473" s="6">
        <v>0</v>
      </c>
      <c r="J473" s="6">
        <v>1</v>
      </c>
      <c r="K473" s="6">
        <v>1</v>
      </c>
      <c r="L473" s="6">
        <v>0</v>
      </c>
      <c r="M473" s="6">
        <v>0</v>
      </c>
      <c r="N473" s="6">
        <v>1</v>
      </c>
      <c r="O473" s="6">
        <v>0</v>
      </c>
      <c r="P473" s="6">
        <v>2</v>
      </c>
      <c r="Q473" s="6">
        <v>2</v>
      </c>
      <c r="R473" s="6">
        <v>3</v>
      </c>
      <c r="S473" s="6">
        <v>3</v>
      </c>
      <c r="T473" s="6">
        <v>1</v>
      </c>
      <c r="U473" s="6">
        <v>3</v>
      </c>
      <c r="V473" s="6">
        <v>3</v>
      </c>
      <c r="W473" s="6">
        <v>3</v>
      </c>
      <c r="X473" s="6">
        <v>3</v>
      </c>
      <c r="Y473" s="6">
        <v>0</v>
      </c>
      <c r="Z473" s="6">
        <v>3</v>
      </c>
      <c r="AA473" s="6">
        <v>0</v>
      </c>
      <c r="AB473" s="6">
        <v>2</v>
      </c>
      <c r="AC473" s="6">
        <v>3</v>
      </c>
      <c r="AD473" s="39">
        <f t="shared" si="7"/>
        <v>53</v>
      </c>
    </row>
    <row r="474" spans="1:32" ht="18.75">
      <c r="A474" s="56" t="s">
        <v>707</v>
      </c>
      <c r="B474" s="6">
        <v>0</v>
      </c>
      <c r="C474" s="6">
        <v>0</v>
      </c>
      <c r="D474" s="6">
        <v>0</v>
      </c>
      <c r="E474" s="6">
        <v>0</v>
      </c>
      <c r="F474" s="6">
        <v>2</v>
      </c>
      <c r="G474" s="6">
        <v>0</v>
      </c>
      <c r="H474" s="6">
        <v>0</v>
      </c>
      <c r="I474" s="6">
        <v>0</v>
      </c>
      <c r="J474" s="6">
        <v>0</v>
      </c>
      <c r="K474" s="6">
        <v>0</v>
      </c>
      <c r="L474" s="6">
        <v>0</v>
      </c>
      <c r="M474" s="6">
        <v>0</v>
      </c>
      <c r="N474" s="6">
        <v>0</v>
      </c>
      <c r="O474" s="6">
        <v>0</v>
      </c>
      <c r="P474" s="6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6">
        <v>0</v>
      </c>
      <c r="Y474" s="6">
        <v>0</v>
      </c>
      <c r="Z474" s="6">
        <v>0</v>
      </c>
      <c r="AA474" s="6">
        <v>0</v>
      </c>
      <c r="AB474" s="6">
        <v>0</v>
      </c>
      <c r="AC474" s="6">
        <v>0</v>
      </c>
      <c r="AD474" s="39">
        <f t="shared" si="7"/>
        <v>2</v>
      </c>
    </row>
    <row r="475" spans="1:32" ht="18.75">
      <c r="A475" s="56" t="s">
        <v>708</v>
      </c>
      <c r="B475" s="6">
        <v>1</v>
      </c>
      <c r="C475" s="6">
        <v>2</v>
      </c>
      <c r="D475" s="6">
        <v>0</v>
      </c>
      <c r="E475" s="6">
        <v>0</v>
      </c>
      <c r="F475" s="6">
        <v>0</v>
      </c>
      <c r="G475" s="6">
        <v>0</v>
      </c>
      <c r="H475" s="6">
        <v>0</v>
      </c>
      <c r="I475" s="6">
        <v>1</v>
      </c>
      <c r="J475" s="6">
        <v>0</v>
      </c>
      <c r="K475" s="6">
        <v>0</v>
      </c>
      <c r="L475" s="6">
        <v>0</v>
      </c>
      <c r="M475" s="6">
        <v>0</v>
      </c>
      <c r="N475" s="6">
        <v>0</v>
      </c>
      <c r="O475" s="6">
        <v>0</v>
      </c>
      <c r="P475" s="6">
        <v>0</v>
      </c>
      <c r="Q475" s="6">
        <v>0</v>
      </c>
      <c r="R475" s="6">
        <v>0</v>
      </c>
      <c r="S475" s="6">
        <v>0</v>
      </c>
      <c r="T475" s="6">
        <v>0</v>
      </c>
      <c r="U475" s="6">
        <v>1</v>
      </c>
      <c r="V475" s="6">
        <v>3</v>
      </c>
      <c r="W475" s="6">
        <v>2</v>
      </c>
      <c r="X475" s="6">
        <v>0</v>
      </c>
      <c r="Y475" s="6">
        <v>0</v>
      </c>
      <c r="Z475" s="6">
        <v>0</v>
      </c>
      <c r="AA475" s="6">
        <v>0</v>
      </c>
      <c r="AB475" s="6">
        <v>0</v>
      </c>
      <c r="AC475" s="6">
        <v>1</v>
      </c>
      <c r="AD475" s="39">
        <f t="shared" si="7"/>
        <v>11</v>
      </c>
    </row>
    <row r="476" spans="1:32" ht="18.75">
      <c r="A476" s="56" t="s">
        <v>713</v>
      </c>
      <c r="B476" s="6">
        <v>1</v>
      </c>
      <c r="C476" s="6">
        <v>1</v>
      </c>
      <c r="D476" s="6">
        <v>1</v>
      </c>
      <c r="E476" s="6">
        <v>0</v>
      </c>
      <c r="F476" s="6">
        <v>1</v>
      </c>
      <c r="G476" s="6">
        <v>0</v>
      </c>
      <c r="H476" s="6">
        <v>0</v>
      </c>
      <c r="I476" s="6">
        <v>0</v>
      </c>
      <c r="J476" s="6">
        <v>0</v>
      </c>
      <c r="K476" s="6">
        <v>0</v>
      </c>
      <c r="L476" s="6">
        <v>0</v>
      </c>
      <c r="M476" s="6">
        <v>0</v>
      </c>
      <c r="N476" s="6">
        <v>0</v>
      </c>
      <c r="O476" s="6">
        <v>0</v>
      </c>
      <c r="P476" s="6">
        <v>0</v>
      </c>
      <c r="Q476" s="6">
        <v>0</v>
      </c>
      <c r="R476" s="6">
        <v>0</v>
      </c>
      <c r="S476" s="6">
        <v>0</v>
      </c>
      <c r="T476" s="6">
        <v>0</v>
      </c>
      <c r="U476" s="6">
        <v>2</v>
      </c>
      <c r="V476" s="6">
        <v>0</v>
      </c>
      <c r="W476" s="6">
        <v>1</v>
      </c>
      <c r="X476" s="6">
        <v>2</v>
      </c>
      <c r="Y476" s="6">
        <v>0</v>
      </c>
      <c r="Z476" s="6">
        <v>0</v>
      </c>
      <c r="AA476" s="6">
        <v>0</v>
      </c>
      <c r="AB476" s="6">
        <v>0</v>
      </c>
      <c r="AC476" s="6">
        <v>2</v>
      </c>
      <c r="AD476" s="39">
        <f t="shared" si="7"/>
        <v>11</v>
      </c>
    </row>
    <row r="477" spans="1:32" ht="18.75">
      <c r="A477" s="56" t="s">
        <v>714</v>
      </c>
      <c r="B477" s="6">
        <v>3</v>
      </c>
      <c r="C477" s="6">
        <v>3</v>
      </c>
      <c r="D477" s="6">
        <v>0</v>
      </c>
      <c r="E477" s="6">
        <v>0</v>
      </c>
      <c r="F477" s="6">
        <v>0</v>
      </c>
      <c r="G477" s="6">
        <v>1</v>
      </c>
      <c r="H477" s="6">
        <v>0</v>
      </c>
      <c r="I477" s="6">
        <v>2</v>
      </c>
      <c r="J477" s="6">
        <v>1</v>
      </c>
      <c r="K477" s="6">
        <v>0</v>
      </c>
      <c r="L477" s="6">
        <v>1</v>
      </c>
      <c r="M477" s="6">
        <v>0</v>
      </c>
      <c r="N477" s="6">
        <v>1</v>
      </c>
      <c r="O477" s="6">
        <v>0</v>
      </c>
      <c r="P477" s="6">
        <v>0</v>
      </c>
      <c r="Q477" s="6">
        <v>0</v>
      </c>
      <c r="R477" s="6">
        <v>0</v>
      </c>
      <c r="S477" s="6">
        <v>0</v>
      </c>
      <c r="T477" s="6">
        <v>0</v>
      </c>
      <c r="U477" s="6">
        <v>1</v>
      </c>
      <c r="V477" s="6">
        <v>3</v>
      </c>
      <c r="W477" s="6">
        <v>0</v>
      </c>
      <c r="X477" s="6">
        <v>0</v>
      </c>
      <c r="Y477" s="6">
        <v>0</v>
      </c>
      <c r="Z477" s="6">
        <v>0</v>
      </c>
      <c r="AA477" s="6">
        <v>0</v>
      </c>
      <c r="AB477" s="6">
        <v>0</v>
      </c>
      <c r="AC477" s="6">
        <v>0</v>
      </c>
      <c r="AD477" s="39">
        <f t="shared" si="7"/>
        <v>16</v>
      </c>
    </row>
    <row r="478" spans="1:32" ht="18.75">
      <c r="A478" s="56" t="s">
        <v>715</v>
      </c>
      <c r="B478" s="6">
        <v>1</v>
      </c>
      <c r="C478" s="6">
        <v>1</v>
      </c>
      <c r="D478" s="6">
        <v>0</v>
      </c>
      <c r="E478" s="6">
        <v>0</v>
      </c>
      <c r="F478" s="6">
        <v>1</v>
      </c>
      <c r="G478" s="6">
        <v>0</v>
      </c>
      <c r="H478" s="6">
        <v>0</v>
      </c>
      <c r="I478" s="6">
        <v>0</v>
      </c>
      <c r="J478" s="6">
        <v>0</v>
      </c>
      <c r="K478" s="6">
        <v>0</v>
      </c>
      <c r="L478" s="6">
        <v>0</v>
      </c>
      <c r="M478" s="6">
        <v>0</v>
      </c>
      <c r="N478" s="6">
        <v>0</v>
      </c>
      <c r="O478" s="6">
        <v>0</v>
      </c>
      <c r="P478" s="6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6">
        <v>0</v>
      </c>
      <c r="Y478" s="6">
        <v>1</v>
      </c>
      <c r="Z478" s="6">
        <v>2</v>
      </c>
      <c r="AA478" s="6">
        <v>0</v>
      </c>
      <c r="AB478" s="6">
        <v>0</v>
      </c>
      <c r="AC478" s="6">
        <v>1</v>
      </c>
      <c r="AD478" s="39">
        <f t="shared" si="7"/>
        <v>7</v>
      </c>
      <c r="AE478" s="80"/>
      <c r="AF478" s="80"/>
    </row>
    <row r="479" spans="1:32" ht="18.75">
      <c r="A479" s="37" t="s">
        <v>717</v>
      </c>
      <c r="B479" s="6">
        <v>3</v>
      </c>
      <c r="C479" s="6">
        <v>1</v>
      </c>
      <c r="D479" s="6">
        <v>0</v>
      </c>
      <c r="E479" s="6">
        <v>3</v>
      </c>
      <c r="F479" s="6">
        <v>1</v>
      </c>
      <c r="G479" s="6">
        <v>0</v>
      </c>
      <c r="H479" s="6">
        <v>0</v>
      </c>
      <c r="I479" s="6">
        <v>1</v>
      </c>
      <c r="J479" s="6">
        <v>0</v>
      </c>
      <c r="K479" s="6">
        <v>0</v>
      </c>
      <c r="L479" s="6">
        <v>0</v>
      </c>
      <c r="M479" s="6">
        <v>0</v>
      </c>
      <c r="N479" s="6">
        <v>0</v>
      </c>
      <c r="O479" s="6">
        <v>1</v>
      </c>
      <c r="P479" s="6">
        <v>0</v>
      </c>
      <c r="Q479" s="6">
        <v>3</v>
      </c>
      <c r="R479" s="6">
        <v>1</v>
      </c>
      <c r="S479" s="6">
        <v>0</v>
      </c>
      <c r="T479" s="6">
        <v>2</v>
      </c>
      <c r="U479" s="6">
        <v>0</v>
      </c>
      <c r="V479" s="6">
        <v>2</v>
      </c>
      <c r="W479" s="6">
        <v>1</v>
      </c>
      <c r="X479" s="6">
        <v>3</v>
      </c>
      <c r="Y479" s="6">
        <v>1</v>
      </c>
      <c r="Z479" s="6">
        <v>0</v>
      </c>
      <c r="AA479" s="6">
        <v>1</v>
      </c>
      <c r="AB479" s="6">
        <v>0</v>
      </c>
      <c r="AC479" s="6">
        <v>2</v>
      </c>
      <c r="AD479" s="39">
        <f t="shared" si="7"/>
        <v>26</v>
      </c>
    </row>
    <row r="480" spans="1:32" ht="18.75">
      <c r="A480" s="37" t="s">
        <v>718</v>
      </c>
      <c r="B480" s="6">
        <v>3</v>
      </c>
      <c r="C480" s="6">
        <v>3</v>
      </c>
      <c r="D480" s="6">
        <v>3</v>
      </c>
      <c r="E480" s="6">
        <v>2</v>
      </c>
      <c r="F480" s="6">
        <v>3</v>
      </c>
      <c r="G480" s="6">
        <v>3</v>
      </c>
      <c r="H480" s="6">
        <v>2</v>
      </c>
      <c r="I480" s="6">
        <v>0</v>
      </c>
      <c r="J480" s="6">
        <v>3</v>
      </c>
      <c r="K480" s="6">
        <v>1</v>
      </c>
      <c r="L480" s="6">
        <v>0</v>
      </c>
      <c r="M480" s="6">
        <v>0</v>
      </c>
      <c r="N480" s="6">
        <v>1</v>
      </c>
      <c r="O480" s="6">
        <v>1</v>
      </c>
      <c r="P480" s="6">
        <v>0</v>
      </c>
      <c r="Q480" s="6">
        <v>3</v>
      </c>
      <c r="R480" s="6">
        <v>3</v>
      </c>
      <c r="S480" s="6">
        <v>2</v>
      </c>
      <c r="T480" s="6">
        <v>2</v>
      </c>
      <c r="U480" s="6">
        <v>2</v>
      </c>
      <c r="V480" s="6">
        <v>1</v>
      </c>
      <c r="W480" s="6">
        <v>3</v>
      </c>
      <c r="X480" s="6">
        <v>2</v>
      </c>
      <c r="Y480" s="6">
        <v>2</v>
      </c>
      <c r="Z480" s="6">
        <v>2</v>
      </c>
      <c r="AA480" s="6">
        <v>0</v>
      </c>
      <c r="AB480" s="6">
        <v>1</v>
      </c>
      <c r="AC480" s="6">
        <v>3</v>
      </c>
      <c r="AD480" s="39">
        <f t="shared" si="7"/>
        <v>51</v>
      </c>
    </row>
    <row r="481" spans="1:30" ht="18.75">
      <c r="A481" s="37" t="s">
        <v>719</v>
      </c>
      <c r="B481" s="6">
        <v>3</v>
      </c>
      <c r="C481" s="6">
        <v>3</v>
      </c>
      <c r="D481" s="6">
        <v>0</v>
      </c>
      <c r="E481" s="6">
        <v>1</v>
      </c>
      <c r="F481" s="6">
        <v>3</v>
      </c>
      <c r="G481" s="6">
        <v>1</v>
      </c>
      <c r="H481" s="6">
        <v>3</v>
      </c>
      <c r="I481" s="6">
        <v>0</v>
      </c>
      <c r="J481" s="6">
        <v>1</v>
      </c>
      <c r="K481" s="6">
        <v>0</v>
      </c>
      <c r="L481" s="6">
        <v>0</v>
      </c>
      <c r="M481" s="6">
        <v>0</v>
      </c>
      <c r="N481" s="6">
        <v>1</v>
      </c>
      <c r="O481" s="6">
        <v>3</v>
      </c>
      <c r="P481" s="6">
        <v>0</v>
      </c>
      <c r="Q481" s="6">
        <v>3</v>
      </c>
      <c r="R481" s="6">
        <v>2</v>
      </c>
      <c r="S481" s="6">
        <v>0</v>
      </c>
      <c r="T481" s="6">
        <v>3</v>
      </c>
      <c r="U481" s="6">
        <v>1</v>
      </c>
      <c r="V481" s="6">
        <v>1</v>
      </c>
      <c r="W481" s="6">
        <v>0</v>
      </c>
      <c r="X481" s="6">
        <v>0</v>
      </c>
      <c r="Y481" s="6">
        <v>0</v>
      </c>
      <c r="Z481" s="6">
        <v>0</v>
      </c>
      <c r="AA481" s="6">
        <v>2</v>
      </c>
      <c r="AB481" s="6">
        <v>0</v>
      </c>
      <c r="AC481" s="6">
        <v>3</v>
      </c>
      <c r="AD481" s="39">
        <f t="shared" si="7"/>
        <v>34</v>
      </c>
    </row>
    <row r="482" spans="1:30" ht="18.75">
      <c r="A482" s="37" t="s">
        <v>720</v>
      </c>
      <c r="B482" s="6">
        <v>1</v>
      </c>
      <c r="C482" s="6">
        <v>0</v>
      </c>
      <c r="D482" s="6">
        <v>0</v>
      </c>
      <c r="E482" s="6">
        <v>0</v>
      </c>
      <c r="F482" s="6">
        <v>1</v>
      </c>
      <c r="G482" s="6">
        <v>0</v>
      </c>
      <c r="H482" s="6">
        <v>0</v>
      </c>
      <c r="I482" s="6">
        <v>0</v>
      </c>
      <c r="J482" s="6">
        <v>0</v>
      </c>
      <c r="K482" s="6">
        <v>0</v>
      </c>
      <c r="L482" s="6">
        <v>0</v>
      </c>
      <c r="M482" s="6">
        <v>0</v>
      </c>
      <c r="N482" s="6">
        <v>0</v>
      </c>
      <c r="O482" s="6">
        <v>0</v>
      </c>
      <c r="P482" s="6">
        <v>0</v>
      </c>
      <c r="Q482" s="6">
        <v>0</v>
      </c>
      <c r="R482" s="6">
        <v>0</v>
      </c>
      <c r="S482" s="6">
        <v>1</v>
      </c>
      <c r="T482" s="6">
        <v>1</v>
      </c>
      <c r="U482" s="6">
        <v>1</v>
      </c>
      <c r="V482" s="6">
        <v>0</v>
      </c>
      <c r="W482" s="6">
        <v>1</v>
      </c>
      <c r="X482" s="6">
        <v>1</v>
      </c>
      <c r="Y482" s="6">
        <v>0</v>
      </c>
      <c r="Z482" s="6">
        <v>0</v>
      </c>
      <c r="AA482" s="6">
        <v>0</v>
      </c>
      <c r="AB482" s="6">
        <v>0</v>
      </c>
      <c r="AC482" s="6">
        <v>1</v>
      </c>
      <c r="AD482" s="39">
        <f t="shared" si="7"/>
        <v>8</v>
      </c>
    </row>
    <row r="483" spans="1:30" ht="18.75">
      <c r="A483" s="37" t="s">
        <v>721</v>
      </c>
      <c r="B483" s="6">
        <v>2</v>
      </c>
      <c r="C483" s="6">
        <v>2</v>
      </c>
      <c r="D483" s="6">
        <v>0</v>
      </c>
      <c r="E483" s="6">
        <v>0</v>
      </c>
      <c r="F483" s="6">
        <v>0</v>
      </c>
      <c r="G483" s="6">
        <v>0</v>
      </c>
      <c r="H483" s="6">
        <v>0</v>
      </c>
      <c r="I483" s="6">
        <v>0</v>
      </c>
      <c r="J483" s="6">
        <v>1</v>
      </c>
      <c r="K483" s="6">
        <v>0</v>
      </c>
      <c r="L483" s="6">
        <v>0</v>
      </c>
      <c r="M483" s="6">
        <v>0</v>
      </c>
      <c r="N483" s="6">
        <v>0</v>
      </c>
      <c r="O483" s="6">
        <v>0</v>
      </c>
      <c r="P483" s="6">
        <v>0</v>
      </c>
      <c r="Q483" s="6">
        <v>1</v>
      </c>
      <c r="R483" s="6">
        <v>1</v>
      </c>
      <c r="S483" s="6">
        <v>2</v>
      </c>
      <c r="T483" s="6">
        <v>0</v>
      </c>
      <c r="U483" s="6">
        <v>2</v>
      </c>
      <c r="V483" s="6">
        <v>0</v>
      </c>
      <c r="W483" s="6">
        <v>2</v>
      </c>
      <c r="X483" s="6">
        <v>0</v>
      </c>
      <c r="Y483" s="6">
        <v>0</v>
      </c>
      <c r="Z483" s="6">
        <v>1</v>
      </c>
      <c r="AA483" s="6">
        <v>1</v>
      </c>
      <c r="AB483" s="6">
        <v>2</v>
      </c>
      <c r="AC483" s="6">
        <v>3</v>
      </c>
      <c r="AD483" s="39">
        <f t="shared" si="7"/>
        <v>20</v>
      </c>
    </row>
    <row r="484" spans="1:30" ht="18.75">
      <c r="A484" s="37" t="s">
        <v>722</v>
      </c>
      <c r="B484" s="6">
        <v>3</v>
      </c>
      <c r="C484" s="6">
        <v>3</v>
      </c>
      <c r="D484" s="6">
        <v>1</v>
      </c>
      <c r="E484" s="6">
        <v>3</v>
      </c>
      <c r="F484" s="6">
        <v>3</v>
      </c>
      <c r="G484" s="6">
        <v>2</v>
      </c>
      <c r="H484" s="6">
        <v>3</v>
      </c>
      <c r="I484" s="6">
        <v>1</v>
      </c>
      <c r="J484" s="6">
        <v>2</v>
      </c>
      <c r="K484" s="6">
        <v>0</v>
      </c>
      <c r="L484" s="6">
        <v>3</v>
      </c>
      <c r="M484" s="6">
        <v>2</v>
      </c>
      <c r="N484" s="6">
        <v>1</v>
      </c>
      <c r="O484" s="6">
        <v>3</v>
      </c>
      <c r="P484" s="6">
        <v>0</v>
      </c>
      <c r="Q484" s="6">
        <v>3</v>
      </c>
      <c r="R484" s="6">
        <v>1</v>
      </c>
      <c r="S484" s="6">
        <v>1</v>
      </c>
      <c r="T484" s="6">
        <v>2</v>
      </c>
      <c r="U484" s="6">
        <v>3</v>
      </c>
      <c r="V484" s="6">
        <v>2</v>
      </c>
      <c r="W484" s="6">
        <v>1</v>
      </c>
      <c r="X484" s="6">
        <v>0</v>
      </c>
      <c r="Y484" s="6">
        <v>1</v>
      </c>
      <c r="Z484" s="6">
        <v>1</v>
      </c>
      <c r="AA484" s="6">
        <v>1</v>
      </c>
      <c r="AB484" s="6">
        <v>0</v>
      </c>
      <c r="AC484" s="6">
        <v>2</v>
      </c>
      <c r="AD484" s="39">
        <f t="shared" si="7"/>
        <v>48</v>
      </c>
    </row>
    <row r="485" spans="1:30" ht="18.75">
      <c r="A485" s="37" t="s">
        <v>723</v>
      </c>
      <c r="B485" s="6">
        <v>3</v>
      </c>
      <c r="C485" s="6">
        <v>2</v>
      </c>
      <c r="D485" s="6">
        <v>2</v>
      </c>
      <c r="E485" s="6">
        <v>2</v>
      </c>
      <c r="F485" s="6">
        <v>3</v>
      </c>
      <c r="G485" s="6">
        <v>0</v>
      </c>
      <c r="H485" s="6">
        <v>3</v>
      </c>
      <c r="I485" s="6">
        <v>0</v>
      </c>
      <c r="J485" s="6">
        <v>1</v>
      </c>
      <c r="K485" s="6">
        <v>1</v>
      </c>
      <c r="L485" s="6">
        <v>0</v>
      </c>
      <c r="M485" s="6">
        <v>0</v>
      </c>
      <c r="N485" s="6">
        <v>3</v>
      </c>
      <c r="O485" s="6">
        <v>1</v>
      </c>
      <c r="P485" s="6">
        <v>0</v>
      </c>
      <c r="Q485" s="6">
        <v>2</v>
      </c>
      <c r="R485" s="6">
        <v>3</v>
      </c>
      <c r="S485" s="6">
        <v>3</v>
      </c>
      <c r="T485" s="6">
        <v>0</v>
      </c>
      <c r="U485" s="6">
        <v>0</v>
      </c>
      <c r="V485" s="6">
        <v>1</v>
      </c>
      <c r="W485" s="6">
        <v>3</v>
      </c>
      <c r="X485" s="6">
        <v>0</v>
      </c>
      <c r="Y485" s="6">
        <v>2</v>
      </c>
      <c r="Z485" s="6">
        <v>1</v>
      </c>
      <c r="AA485" s="6">
        <v>0</v>
      </c>
      <c r="AB485" s="6">
        <v>3</v>
      </c>
      <c r="AC485" s="6">
        <v>2</v>
      </c>
      <c r="AD485" s="39">
        <f t="shared" si="7"/>
        <v>41</v>
      </c>
    </row>
    <row r="486" spans="1:30" ht="18.75">
      <c r="A486" s="37" t="s">
        <v>724</v>
      </c>
      <c r="B486" s="6">
        <v>3</v>
      </c>
      <c r="C486" s="6">
        <v>1</v>
      </c>
      <c r="D486" s="6">
        <v>0</v>
      </c>
      <c r="E486" s="6">
        <v>0</v>
      </c>
      <c r="F486" s="6">
        <v>1</v>
      </c>
      <c r="G486" s="6">
        <v>1</v>
      </c>
      <c r="H486" s="6">
        <v>1</v>
      </c>
      <c r="I486" s="6">
        <v>0</v>
      </c>
      <c r="J486" s="6">
        <v>1</v>
      </c>
      <c r="K486" s="6">
        <v>0</v>
      </c>
      <c r="L486" s="6">
        <v>0</v>
      </c>
      <c r="M486" s="6">
        <v>0</v>
      </c>
      <c r="N486" s="6">
        <v>0</v>
      </c>
      <c r="O486" s="6">
        <v>1</v>
      </c>
      <c r="P486" s="6">
        <v>0</v>
      </c>
      <c r="Q486" s="6">
        <v>0</v>
      </c>
      <c r="R486" s="6">
        <v>0</v>
      </c>
      <c r="S486" s="6">
        <v>0</v>
      </c>
      <c r="T486" s="6">
        <v>3</v>
      </c>
      <c r="U486" s="6">
        <v>2</v>
      </c>
      <c r="V486" s="6">
        <v>1</v>
      </c>
      <c r="W486" s="6">
        <v>1</v>
      </c>
      <c r="X486" s="6">
        <v>2</v>
      </c>
      <c r="Y486" s="6">
        <v>0</v>
      </c>
      <c r="Z486" s="6">
        <v>0</v>
      </c>
      <c r="AA486" s="6">
        <v>1</v>
      </c>
      <c r="AB486" s="6">
        <v>0</v>
      </c>
      <c r="AC486" s="6">
        <v>2</v>
      </c>
      <c r="AD486" s="39">
        <f t="shared" si="7"/>
        <v>21</v>
      </c>
    </row>
    <row r="487" spans="1:30" ht="18.75">
      <c r="A487" s="37" t="s">
        <v>725</v>
      </c>
      <c r="B487" s="6">
        <v>3</v>
      </c>
      <c r="C487" s="6">
        <v>3</v>
      </c>
      <c r="D487" s="6">
        <v>0</v>
      </c>
      <c r="E487" s="6">
        <v>0</v>
      </c>
      <c r="F487" s="6">
        <v>3</v>
      </c>
      <c r="G487" s="6">
        <v>0</v>
      </c>
      <c r="H487" s="6">
        <v>0</v>
      </c>
      <c r="I487" s="6">
        <v>0</v>
      </c>
      <c r="J487" s="6">
        <v>0</v>
      </c>
      <c r="K487" s="6">
        <v>0</v>
      </c>
      <c r="L487" s="6">
        <v>0</v>
      </c>
      <c r="M487" s="6">
        <v>0</v>
      </c>
      <c r="N487" s="6">
        <v>0</v>
      </c>
      <c r="O487" s="6">
        <v>3</v>
      </c>
      <c r="P487" s="6">
        <v>2</v>
      </c>
      <c r="Q487" s="6">
        <v>0</v>
      </c>
      <c r="R487" s="6">
        <v>0</v>
      </c>
      <c r="S487" s="6">
        <v>0</v>
      </c>
      <c r="T487" s="6">
        <v>1</v>
      </c>
      <c r="U487" s="6">
        <v>3</v>
      </c>
      <c r="V487" s="6">
        <v>0</v>
      </c>
      <c r="W487" s="6">
        <v>0</v>
      </c>
      <c r="X487" s="6">
        <v>1</v>
      </c>
      <c r="Y487" s="6">
        <v>0</v>
      </c>
      <c r="Z487" s="6">
        <v>0</v>
      </c>
      <c r="AA487" s="6">
        <v>0</v>
      </c>
      <c r="AB487" s="6">
        <v>0</v>
      </c>
      <c r="AC487" s="6">
        <v>2</v>
      </c>
      <c r="AD487" s="39">
        <f t="shared" si="7"/>
        <v>21</v>
      </c>
    </row>
    <row r="488" spans="1:30" ht="18.75">
      <c r="A488" s="37" t="s">
        <v>726</v>
      </c>
      <c r="B488" s="6">
        <v>1</v>
      </c>
      <c r="C488" s="6">
        <v>3</v>
      </c>
      <c r="D488" s="6">
        <v>0</v>
      </c>
      <c r="E488" s="6">
        <v>0</v>
      </c>
      <c r="F488" s="6">
        <v>1</v>
      </c>
      <c r="G488" s="6">
        <v>0</v>
      </c>
      <c r="H488" s="6">
        <v>0</v>
      </c>
      <c r="I488" s="6">
        <v>0</v>
      </c>
      <c r="J488" s="6">
        <v>0</v>
      </c>
      <c r="K488" s="6">
        <v>0</v>
      </c>
      <c r="L488" s="6">
        <v>0</v>
      </c>
      <c r="M488" s="6">
        <v>0</v>
      </c>
      <c r="N488" s="6">
        <v>0</v>
      </c>
      <c r="O488" s="6">
        <v>0</v>
      </c>
      <c r="P488" s="6">
        <v>2</v>
      </c>
      <c r="Q488" s="6">
        <v>0</v>
      </c>
      <c r="R488" s="6">
        <v>3</v>
      </c>
      <c r="S488" s="6">
        <v>0</v>
      </c>
      <c r="T488" s="6">
        <v>1</v>
      </c>
      <c r="U488" s="6">
        <v>0</v>
      </c>
      <c r="V488" s="6">
        <v>0</v>
      </c>
      <c r="W488" s="6">
        <v>0</v>
      </c>
      <c r="X488" s="6">
        <v>0</v>
      </c>
      <c r="Y488" s="6">
        <v>0</v>
      </c>
      <c r="Z488" s="6">
        <v>0</v>
      </c>
      <c r="AA488" s="6">
        <v>1</v>
      </c>
      <c r="AB488" s="6">
        <v>3</v>
      </c>
      <c r="AC488" s="6">
        <v>3</v>
      </c>
      <c r="AD488" s="39">
        <f t="shared" si="7"/>
        <v>18</v>
      </c>
    </row>
    <row r="489" spans="1:30" ht="18.75">
      <c r="A489" s="37" t="s">
        <v>727</v>
      </c>
      <c r="B489" s="6">
        <v>3</v>
      </c>
      <c r="C489" s="6">
        <v>2</v>
      </c>
      <c r="D489" s="6">
        <v>1</v>
      </c>
      <c r="E489" s="6">
        <v>0</v>
      </c>
      <c r="F489" s="6">
        <v>2</v>
      </c>
      <c r="G489" s="6">
        <v>0</v>
      </c>
      <c r="H489" s="6">
        <v>0</v>
      </c>
      <c r="I489" s="6">
        <v>0</v>
      </c>
      <c r="J489" s="6">
        <v>0</v>
      </c>
      <c r="K489" s="6">
        <v>0</v>
      </c>
      <c r="L489" s="6">
        <v>0</v>
      </c>
      <c r="M489" s="6">
        <v>0</v>
      </c>
      <c r="N489" s="6">
        <v>2</v>
      </c>
      <c r="O489" s="6">
        <v>0</v>
      </c>
      <c r="P489" s="6">
        <v>0</v>
      </c>
      <c r="Q489" s="6">
        <v>3</v>
      </c>
      <c r="R489" s="6">
        <v>0</v>
      </c>
      <c r="S489" s="6">
        <v>3</v>
      </c>
      <c r="T489" s="6">
        <v>2</v>
      </c>
      <c r="U489" s="6">
        <v>2</v>
      </c>
      <c r="V489" s="6">
        <v>1</v>
      </c>
      <c r="W489" s="6">
        <v>2</v>
      </c>
      <c r="X489" s="6">
        <v>0</v>
      </c>
      <c r="Y489" s="6">
        <v>0</v>
      </c>
      <c r="Z489" s="6">
        <v>2</v>
      </c>
      <c r="AA489" s="6">
        <v>0</v>
      </c>
      <c r="AB489" s="6">
        <v>2</v>
      </c>
      <c r="AC489" s="6">
        <v>3</v>
      </c>
      <c r="AD489" s="39">
        <f t="shared" si="7"/>
        <v>30</v>
      </c>
    </row>
    <row r="490" spans="1:30" ht="18.75">
      <c r="A490" s="37" t="s">
        <v>728</v>
      </c>
      <c r="B490" s="6">
        <v>3</v>
      </c>
      <c r="C490" s="6">
        <v>3</v>
      </c>
      <c r="D490" s="6">
        <v>3</v>
      </c>
      <c r="E490" s="6">
        <v>3</v>
      </c>
      <c r="F490" s="6">
        <v>3</v>
      </c>
      <c r="G490" s="6">
        <v>2</v>
      </c>
      <c r="H490" s="6">
        <v>3</v>
      </c>
      <c r="I490" s="6">
        <v>0</v>
      </c>
      <c r="J490" s="6">
        <v>0</v>
      </c>
      <c r="K490" s="6">
        <v>3</v>
      </c>
      <c r="L490" s="6">
        <v>2</v>
      </c>
      <c r="M490" s="6">
        <v>0</v>
      </c>
      <c r="N490" s="6">
        <v>2</v>
      </c>
      <c r="O490" s="6">
        <v>0</v>
      </c>
      <c r="P490" s="6">
        <v>0</v>
      </c>
      <c r="Q490" s="6">
        <v>3</v>
      </c>
      <c r="R490" s="6">
        <v>3</v>
      </c>
      <c r="S490" s="6">
        <v>1</v>
      </c>
      <c r="T490" s="6">
        <v>3</v>
      </c>
      <c r="U490" s="6">
        <v>1</v>
      </c>
      <c r="V490" s="6">
        <v>3</v>
      </c>
      <c r="W490" s="6">
        <v>0</v>
      </c>
      <c r="X490" s="6">
        <v>3</v>
      </c>
      <c r="Y490" s="6">
        <v>1</v>
      </c>
      <c r="Z490" s="6">
        <v>2</v>
      </c>
      <c r="AA490" s="6">
        <v>3</v>
      </c>
      <c r="AB490" s="6">
        <v>2</v>
      </c>
      <c r="AC490" s="6">
        <v>2</v>
      </c>
      <c r="AD490" s="39">
        <f t="shared" si="7"/>
        <v>54</v>
      </c>
    </row>
    <row r="491" spans="1:30" ht="18.75">
      <c r="A491" s="37" t="s">
        <v>729</v>
      </c>
      <c r="B491" s="6">
        <v>3</v>
      </c>
      <c r="C491" s="6">
        <v>3</v>
      </c>
      <c r="D491" s="6">
        <v>3</v>
      </c>
      <c r="E491" s="6">
        <v>1</v>
      </c>
      <c r="F491" s="6">
        <v>3</v>
      </c>
      <c r="G491" s="6">
        <v>0</v>
      </c>
      <c r="H491" s="6">
        <v>1</v>
      </c>
      <c r="I491" s="6">
        <v>0</v>
      </c>
      <c r="J491" s="6">
        <v>2</v>
      </c>
      <c r="K491" s="6">
        <v>0</v>
      </c>
      <c r="L491" s="6">
        <v>2</v>
      </c>
      <c r="M491" s="6">
        <v>1</v>
      </c>
      <c r="N491" s="6">
        <v>1</v>
      </c>
      <c r="O491" s="6">
        <v>0</v>
      </c>
      <c r="P491" s="6">
        <v>0</v>
      </c>
      <c r="Q491" s="6">
        <v>1</v>
      </c>
      <c r="R491" s="6">
        <v>0</v>
      </c>
      <c r="S491" s="6">
        <v>1</v>
      </c>
      <c r="T491" s="6">
        <v>3</v>
      </c>
      <c r="U491" s="6">
        <v>1</v>
      </c>
      <c r="V491" s="6">
        <v>1</v>
      </c>
      <c r="W491" s="6">
        <v>1</v>
      </c>
      <c r="X491" s="6">
        <v>1</v>
      </c>
      <c r="Y491" s="6">
        <v>2</v>
      </c>
      <c r="Z491" s="6">
        <v>0</v>
      </c>
      <c r="AA491" s="6">
        <v>2</v>
      </c>
      <c r="AB491" s="6">
        <v>2</v>
      </c>
      <c r="AC491" s="6">
        <v>1</v>
      </c>
      <c r="AD491" s="39">
        <f t="shared" si="7"/>
        <v>36</v>
      </c>
    </row>
    <row r="492" spans="1:30" ht="18.75">
      <c r="A492" s="37" t="s">
        <v>730</v>
      </c>
      <c r="B492" s="6">
        <v>3</v>
      </c>
      <c r="C492" s="6">
        <v>1</v>
      </c>
      <c r="D492" s="6">
        <v>0</v>
      </c>
      <c r="E492" s="6">
        <v>2</v>
      </c>
      <c r="F492" s="6">
        <v>2</v>
      </c>
      <c r="G492" s="6">
        <v>0</v>
      </c>
      <c r="H492" s="6">
        <v>0</v>
      </c>
      <c r="I492" s="6">
        <v>1</v>
      </c>
      <c r="J492" s="6">
        <v>3</v>
      </c>
      <c r="K492" s="6">
        <v>0</v>
      </c>
      <c r="L492" s="6">
        <v>1</v>
      </c>
      <c r="M492" s="6">
        <v>0</v>
      </c>
      <c r="N492" s="6">
        <v>0</v>
      </c>
      <c r="O492" s="6">
        <v>0</v>
      </c>
      <c r="P492" s="6">
        <v>0</v>
      </c>
      <c r="Q492" s="6">
        <v>0</v>
      </c>
      <c r="R492" s="6">
        <v>0</v>
      </c>
      <c r="S492" s="6">
        <v>0</v>
      </c>
      <c r="T492" s="6">
        <v>0</v>
      </c>
      <c r="U492" s="6">
        <v>1</v>
      </c>
      <c r="V492" s="6">
        <v>2</v>
      </c>
      <c r="W492" s="6">
        <v>3</v>
      </c>
      <c r="X492" s="6">
        <v>0</v>
      </c>
      <c r="Y492" s="6">
        <v>0</v>
      </c>
      <c r="Z492" s="6">
        <v>0</v>
      </c>
      <c r="AA492" s="6">
        <v>0</v>
      </c>
      <c r="AB492" s="6">
        <v>0</v>
      </c>
      <c r="AC492" s="6">
        <v>0</v>
      </c>
      <c r="AD492" s="39">
        <f t="shared" si="7"/>
        <v>19</v>
      </c>
    </row>
    <row r="493" spans="1:30" ht="18.75">
      <c r="A493" s="37" t="s">
        <v>731</v>
      </c>
      <c r="B493" s="6">
        <v>1</v>
      </c>
      <c r="C493" s="6">
        <v>1</v>
      </c>
      <c r="D493" s="6">
        <v>1</v>
      </c>
      <c r="E493" s="6">
        <v>0</v>
      </c>
      <c r="F493" s="6">
        <v>1</v>
      </c>
      <c r="G493" s="6">
        <v>0</v>
      </c>
      <c r="H493" s="6">
        <v>0</v>
      </c>
      <c r="I493" s="6">
        <v>0</v>
      </c>
      <c r="J493" s="6">
        <v>1</v>
      </c>
      <c r="K493" s="6">
        <v>0</v>
      </c>
      <c r="L493" s="6">
        <v>0</v>
      </c>
      <c r="M493" s="6">
        <v>0</v>
      </c>
      <c r="N493" s="6">
        <v>0</v>
      </c>
      <c r="O493" s="6">
        <v>1</v>
      </c>
      <c r="P493" s="6">
        <v>0</v>
      </c>
      <c r="Q493" s="6">
        <v>0</v>
      </c>
      <c r="R493" s="6">
        <v>0</v>
      </c>
      <c r="S493" s="6">
        <v>0</v>
      </c>
      <c r="T493" s="6">
        <v>0</v>
      </c>
      <c r="U493" s="6">
        <v>1</v>
      </c>
      <c r="V493" s="6">
        <v>1</v>
      </c>
      <c r="W493" s="6">
        <v>3</v>
      </c>
      <c r="X493" s="6">
        <v>2</v>
      </c>
      <c r="Y493" s="6">
        <v>0</v>
      </c>
      <c r="Z493" s="6">
        <v>0</v>
      </c>
      <c r="AA493" s="6">
        <v>0</v>
      </c>
      <c r="AB493" s="6">
        <v>0</v>
      </c>
      <c r="AC493" s="6">
        <v>1</v>
      </c>
      <c r="AD493" s="39">
        <f t="shared" si="7"/>
        <v>14</v>
      </c>
    </row>
    <row r="494" spans="1:30" ht="18.75">
      <c r="A494" s="56" t="s">
        <v>734</v>
      </c>
      <c r="B494" s="6">
        <v>3</v>
      </c>
      <c r="C494" s="6">
        <v>3</v>
      </c>
      <c r="D494" s="6">
        <v>0</v>
      </c>
      <c r="E494" s="6">
        <v>1</v>
      </c>
      <c r="F494" s="6">
        <v>1</v>
      </c>
      <c r="G494" s="6">
        <v>0</v>
      </c>
      <c r="H494" s="6">
        <v>1</v>
      </c>
      <c r="I494" s="6">
        <v>0</v>
      </c>
      <c r="J494" s="6">
        <v>0</v>
      </c>
      <c r="K494" s="6">
        <v>0</v>
      </c>
      <c r="L494" s="6">
        <v>0</v>
      </c>
      <c r="M494" s="6">
        <v>0</v>
      </c>
      <c r="N494" s="6">
        <v>0</v>
      </c>
      <c r="O494" s="6">
        <v>0</v>
      </c>
      <c r="P494" s="6">
        <v>0</v>
      </c>
      <c r="Q494" s="6">
        <v>1</v>
      </c>
      <c r="R494" s="6">
        <v>0</v>
      </c>
      <c r="S494" s="6">
        <v>0</v>
      </c>
      <c r="T494" s="6">
        <v>3</v>
      </c>
      <c r="U494" s="6">
        <v>1</v>
      </c>
      <c r="V494" s="6">
        <v>0</v>
      </c>
      <c r="W494" s="6">
        <v>1</v>
      </c>
      <c r="X494" s="6">
        <v>0</v>
      </c>
      <c r="Y494" s="6">
        <v>0</v>
      </c>
      <c r="Z494" s="6">
        <v>0</v>
      </c>
      <c r="AA494" s="6">
        <v>0</v>
      </c>
      <c r="AB494" s="6">
        <v>0</v>
      </c>
      <c r="AC494" s="6">
        <v>2</v>
      </c>
      <c r="AD494" s="39">
        <f t="shared" si="7"/>
        <v>17</v>
      </c>
    </row>
    <row r="495" spans="1:30" ht="18.75">
      <c r="A495" s="56" t="s">
        <v>735</v>
      </c>
      <c r="B495" s="6">
        <v>2</v>
      </c>
      <c r="C495" s="6">
        <v>1</v>
      </c>
      <c r="D495" s="6">
        <v>1</v>
      </c>
      <c r="E495" s="6">
        <v>0</v>
      </c>
      <c r="F495" s="6">
        <v>0</v>
      </c>
      <c r="G495" s="6">
        <v>0</v>
      </c>
      <c r="H495" s="6">
        <v>1</v>
      </c>
      <c r="I495" s="6">
        <v>0</v>
      </c>
      <c r="J495" s="6">
        <v>0</v>
      </c>
      <c r="K495" s="6">
        <v>0</v>
      </c>
      <c r="L495" s="6">
        <v>0</v>
      </c>
      <c r="M495" s="6">
        <v>0</v>
      </c>
      <c r="N495" s="6">
        <v>0</v>
      </c>
      <c r="O495" s="6">
        <v>0</v>
      </c>
      <c r="P495" s="6">
        <v>0</v>
      </c>
      <c r="Q495" s="6">
        <v>0</v>
      </c>
      <c r="R495" s="6">
        <v>0</v>
      </c>
      <c r="S495" s="6">
        <v>1</v>
      </c>
      <c r="T495" s="6">
        <v>1</v>
      </c>
      <c r="U495" s="6">
        <v>1</v>
      </c>
      <c r="V495" s="6">
        <v>1</v>
      </c>
      <c r="W495" s="6">
        <v>2</v>
      </c>
      <c r="X495" s="6">
        <v>0</v>
      </c>
      <c r="Y495" s="6">
        <v>0</v>
      </c>
      <c r="Z495" s="6">
        <v>2</v>
      </c>
      <c r="AA495" s="6">
        <v>0</v>
      </c>
      <c r="AB495" s="6">
        <v>1</v>
      </c>
      <c r="AC495" s="6">
        <v>1</v>
      </c>
      <c r="AD495" s="39">
        <f t="shared" si="7"/>
        <v>15</v>
      </c>
    </row>
    <row r="496" spans="1:30" ht="18.75">
      <c r="A496" s="56" t="s">
        <v>736</v>
      </c>
      <c r="B496" s="6">
        <v>0</v>
      </c>
      <c r="C496" s="6">
        <v>0</v>
      </c>
      <c r="D496" s="6">
        <v>0</v>
      </c>
      <c r="E496" s="6">
        <v>0</v>
      </c>
      <c r="F496" s="6">
        <v>0</v>
      </c>
      <c r="G496" s="6">
        <v>0</v>
      </c>
      <c r="H496" s="6">
        <v>0</v>
      </c>
      <c r="I496" s="6">
        <v>0</v>
      </c>
      <c r="J496" s="6">
        <v>0</v>
      </c>
      <c r="K496" s="6">
        <v>0</v>
      </c>
      <c r="L496" s="6">
        <v>0</v>
      </c>
      <c r="M496" s="6">
        <v>0</v>
      </c>
      <c r="N496" s="6">
        <v>0</v>
      </c>
      <c r="O496" s="6">
        <v>0</v>
      </c>
      <c r="P496" s="6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6">
        <v>0</v>
      </c>
      <c r="Y496" s="6">
        <v>0</v>
      </c>
      <c r="Z496" s="6">
        <v>0</v>
      </c>
      <c r="AA496" s="6">
        <v>0</v>
      </c>
      <c r="AB496" s="6">
        <v>0</v>
      </c>
      <c r="AC496" s="6">
        <v>0</v>
      </c>
      <c r="AD496" s="39">
        <f t="shared" si="7"/>
        <v>0</v>
      </c>
    </row>
    <row r="497" spans="1:30" ht="18.75">
      <c r="A497" s="56" t="s">
        <v>737</v>
      </c>
      <c r="B497" s="6">
        <v>1</v>
      </c>
      <c r="C497" s="6">
        <v>3</v>
      </c>
      <c r="D497" s="6">
        <v>0</v>
      </c>
      <c r="E497" s="6">
        <v>0</v>
      </c>
      <c r="F497" s="6">
        <v>2</v>
      </c>
      <c r="G497" s="6">
        <v>1</v>
      </c>
      <c r="H497" s="6">
        <v>0</v>
      </c>
      <c r="I497" s="6">
        <v>0</v>
      </c>
      <c r="J497" s="6">
        <v>2</v>
      </c>
      <c r="K497" s="6">
        <v>0</v>
      </c>
      <c r="L497" s="6">
        <v>2</v>
      </c>
      <c r="M497" s="6">
        <v>0</v>
      </c>
      <c r="N497" s="6">
        <v>0</v>
      </c>
      <c r="O497" s="6">
        <v>0</v>
      </c>
      <c r="P497" s="6">
        <v>1</v>
      </c>
      <c r="Q497" s="6">
        <v>0</v>
      </c>
      <c r="R497" s="6">
        <v>0</v>
      </c>
      <c r="S497" s="6">
        <v>0</v>
      </c>
      <c r="T497" s="6">
        <v>0</v>
      </c>
      <c r="U497" s="6">
        <v>2</v>
      </c>
      <c r="V497" s="6">
        <v>2</v>
      </c>
      <c r="W497" s="6">
        <v>1</v>
      </c>
      <c r="X497" s="6">
        <v>0</v>
      </c>
      <c r="Y497" s="6">
        <v>0</v>
      </c>
      <c r="Z497" s="6">
        <v>0</v>
      </c>
      <c r="AA497" s="6">
        <v>0</v>
      </c>
      <c r="AB497" s="6">
        <v>0</v>
      </c>
      <c r="AC497" s="6">
        <v>0</v>
      </c>
      <c r="AD497" s="39">
        <f t="shared" si="7"/>
        <v>17</v>
      </c>
    </row>
    <row r="498" spans="1:30" ht="18.75">
      <c r="A498" s="37" t="s">
        <v>739</v>
      </c>
      <c r="B498" s="6">
        <v>3</v>
      </c>
      <c r="C498" s="6">
        <v>3</v>
      </c>
      <c r="D498" s="6">
        <v>0</v>
      </c>
      <c r="E498" s="6">
        <v>2</v>
      </c>
      <c r="F498" s="6">
        <v>3</v>
      </c>
      <c r="G498" s="6">
        <v>1</v>
      </c>
      <c r="H498" s="6">
        <v>2</v>
      </c>
      <c r="I498" s="6">
        <v>0</v>
      </c>
      <c r="J498" s="6">
        <v>0</v>
      </c>
      <c r="K498" s="6">
        <v>0</v>
      </c>
      <c r="L498" s="6">
        <v>0</v>
      </c>
      <c r="M498" s="6">
        <v>0</v>
      </c>
      <c r="N498" s="6">
        <v>3</v>
      </c>
      <c r="O498" s="6">
        <v>2</v>
      </c>
      <c r="P498" s="6">
        <v>0</v>
      </c>
      <c r="Q498" s="6">
        <v>2</v>
      </c>
      <c r="R498" s="6">
        <v>3</v>
      </c>
      <c r="S498" s="6">
        <v>3</v>
      </c>
      <c r="T498" s="6">
        <v>3</v>
      </c>
      <c r="U498" s="6">
        <v>0</v>
      </c>
      <c r="V498" s="6">
        <v>0</v>
      </c>
      <c r="W498" s="6">
        <v>1</v>
      </c>
      <c r="X498" s="6">
        <v>0</v>
      </c>
      <c r="Y498" s="6">
        <v>0</v>
      </c>
      <c r="Z498" s="6">
        <v>1</v>
      </c>
      <c r="AA498" s="6">
        <v>0</v>
      </c>
      <c r="AB498" s="6">
        <v>1</v>
      </c>
      <c r="AC498" s="6">
        <v>3</v>
      </c>
      <c r="AD498" s="39">
        <f t="shared" si="7"/>
        <v>36</v>
      </c>
    </row>
    <row r="499" spans="1:30" ht="18.75">
      <c r="A499" s="37" t="s">
        <v>740</v>
      </c>
      <c r="B499" s="6">
        <v>0</v>
      </c>
      <c r="C499" s="6">
        <v>2</v>
      </c>
      <c r="D499" s="6">
        <v>0</v>
      </c>
      <c r="E499" s="6">
        <v>0</v>
      </c>
      <c r="F499" s="6">
        <v>1</v>
      </c>
      <c r="G499" s="6">
        <v>0</v>
      </c>
      <c r="H499" s="6">
        <v>0</v>
      </c>
      <c r="I499" s="6">
        <v>1</v>
      </c>
      <c r="J499" s="6">
        <v>0</v>
      </c>
      <c r="K499" s="6">
        <v>0</v>
      </c>
      <c r="L499" s="6">
        <v>0</v>
      </c>
      <c r="M499" s="6">
        <v>0</v>
      </c>
      <c r="N499" s="6">
        <v>0</v>
      </c>
      <c r="O499" s="6">
        <v>0</v>
      </c>
      <c r="P499" s="6">
        <v>0</v>
      </c>
      <c r="Q499" s="6">
        <v>0</v>
      </c>
      <c r="R499" s="6">
        <v>0</v>
      </c>
      <c r="S499" s="6">
        <v>1</v>
      </c>
      <c r="T499" s="6">
        <v>0</v>
      </c>
      <c r="U499" s="6">
        <v>1</v>
      </c>
      <c r="V499" s="6">
        <v>1</v>
      </c>
      <c r="W499" s="6">
        <v>0</v>
      </c>
      <c r="X499" s="6">
        <v>0</v>
      </c>
      <c r="Y499" s="6">
        <v>0</v>
      </c>
      <c r="Z499" s="6">
        <v>0</v>
      </c>
      <c r="AA499" s="6">
        <v>0</v>
      </c>
      <c r="AB499" s="6">
        <v>0</v>
      </c>
      <c r="AC499" s="6">
        <v>0</v>
      </c>
      <c r="AD499" s="39">
        <f t="shared" si="7"/>
        <v>7</v>
      </c>
    </row>
    <row r="500" spans="1:30" ht="18.75">
      <c r="A500" s="37" t="s">
        <v>741</v>
      </c>
      <c r="B500" s="6">
        <v>3</v>
      </c>
      <c r="C500" s="6">
        <v>3</v>
      </c>
      <c r="D500" s="6">
        <v>0</v>
      </c>
      <c r="E500" s="6">
        <v>2</v>
      </c>
      <c r="F500" s="6">
        <v>3</v>
      </c>
      <c r="G500" s="6">
        <v>1</v>
      </c>
      <c r="H500" s="6">
        <v>1</v>
      </c>
      <c r="I500" s="6">
        <v>0</v>
      </c>
      <c r="J500" s="6">
        <v>0</v>
      </c>
      <c r="K500" s="6">
        <v>0</v>
      </c>
      <c r="L500" s="6">
        <v>0</v>
      </c>
      <c r="M500" s="6">
        <v>0</v>
      </c>
      <c r="N500" s="6">
        <v>0</v>
      </c>
      <c r="O500" s="6">
        <v>0</v>
      </c>
      <c r="P500" s="6">
        <v>0</v>
      </c>
      <c r="Q500" s="6">
        <v>0</v>
      </c>
      <c r="R500" s="6">
        <v>0</v>
      </c>
      <c r="S500" s="6">
        <v>0</v>
      </c>
      <c r="T500" s="6">
        <v>2</v>
      </c>
      <c r="U500" s="6">
        <v>0</v>
      </c>
      <c r="V500" s="6">
        <v>0</v>
      </c>
      <c r="W500" s="6">
        <v>0</v>
      </c>
      <c r="X500" s="6">
        <v>2</v>
      </c>
      <c r="Y500" s="6">
        <v>0</v>
      </c>
      <c r="Z500" s="6">
        <v>0</v>
      </c>
      <c r="AA500" s="6">
        <v>2</v>
      </c>
      <c r="AB500" s="6">
        <v>0</v>
      </c>
      <c r="AC500" s="6">
        <v>0</v>
      </c>
      <c r="AD500" s="39">
        <f t="shared" si="7"/>
        <v>19</v>
      </c>
    </row>
    <row r="501" spans="1:30" ht="18.75">
      <c r="A501" s="37" t="s">
        <v>742</v>
      </c>
      <c r="B501" s="6">
        <v>0</v>
      </c>
      <c r="C501" s="6">
        <v>0</v>
      </c>
      <c r="D501" s="6">
        <v>0</v>
      </c>
      <c r="E501" s="6">
        <v>0</v>
      </c>
      <c r="F501" s="6">
        <v>0</v>
      </c>
      <c r="G501" s="6">
        <v>0</v>
      </c>
      <c r="H501" s="6">
        <v>0</v>
      </c>
      <c r="I501" s="6">
        <v>0</v>
      </c>
      <c r="J501" s="6">
        <v>2</v>
      </c>
      <c r="K501" s="6">
        <v>0</v>
      </c>
      <c r="L501" s="6">
        <v>0</v>
      </c>
      <c r="M501" s="6">
        <v>0</v>
      </c>
      <c r="N501" s="6">
        <v>0</v>
      </c>
      <c r="O501" s="6">
        <v>0</v>
      </c>
      <c r="P501" s="6">
        <v>0</v>
      </c>
      <c r="Q501" s="6">
        <v>1</v>
      </c>
      <c r="R501" s="6">
        <v>1</v>
      </c>
      <c r="S501" s="6">
        <v>0</v>
      </c>
      <c r="T501" s="6">
        <v>1</v>
      </c>
      <c r="U501" s="6">
        <v>0</v>
      </c>
      <c r="V501" s="6">
        <v>0</v>
      </c>
      <c r="W501" s="6">
        <v>3</v>
      </c>
      <c r="X501" s="6">
        <v>0</v>
      </c>
      <c r="Y501" s="6">
        <v>0</v>
      </c>
      <c r="Z501" s="6">
        <v>1</v>
      </c>
      <c r="AA501" s="6">
        <v>0</v>
      </c>
      <c r="AB501" s="6">
        <v>0</v>
      </c>
      <c r="AC501" s="6">
        <v>0</v>
      </c>
      <c r="AD501" s="39">
        <f t="shared" si="7"/>
        <v>9</v>
      </c>
    </row>
    <row r="502" spans="1:30" ht="18.75">
      <c r="A502" s="37" t="s">
        <v>743</v>
      </c>
      <c r="B502" s="6">
        <v>3</v>
      </c>
      <c r="C502" s="6">
        <v>3</v>
      </c>
      <c r="D502" s="6">
        <v>0</v>
      </c>
      <c r="E502" s="6">
        <v>0</v>
      </c>
      <c r="F502" s="6">
        <v>3</v>
      </c>
      <c r="G502" s="6">
        <v>1</v>
      </c>
      <c r="H502" s="6">
        <v>0</v>
      </c>
      <c r="I502" s="6">
        <v>1</v>
      </c>
      <c r="J502" s="6">
        <v>3</v>
      </c>
      <c r="K502" s="6">
        <v>0</v>
      </c>
      <c r="L502" s="6">
        <v>1</v>
      </c>
      <c r="M502" s="6">
        <v>0</v>
      </c>
      <c r="N502" s="6">
        <v>0</v>
      </c>
      <c r="O502" s="6">
        <v>0</v>
      </c>
      <c r="P502" s="6">
        <v>0</v>
      </c>
      <c r="Q502" s="6">
        <v>3</v>
      </c>
      <c r="R502" s="6">
        <v>3</v>
      </c>
      <c r="S502" s="6">
        <v>0</v>
      </c>
      <c r="T502" s="6">
        <v>3</v>
      </c>
      <c r="U502" s="6">
        <v>3</v>
      </c>
      <c r="V502" s="6">
        <v>3</v>
      </c>
      <c r="W502" s="6">
        <v>1</v>
      </c>
      <c r="X502" s="6">
        <v>3</v>
      </c>
      <c r="Y502" s="6">
        <v>1</v>
      </c>
      <c r="Z502" s="6">
        <v>3</v>
      </c>
      <c r="AA502" s="6">
        <v>3</v>
      </c>
      <c r="AB502" s="6">
        <v>0</v>
      </c>
      <c r="AC502" s="6">
        <v>3</v>
      </c>
      <c r="AD502" s="39">
        <f t="shared" si="7"/>
        <v>44</v>
      </c>
    </row>
    <row r="503" spans="1:30" ht="18.75">
      <c r="A503" s="37" t="s">
        <v>744</v>
      </c>
      <c r="B503" s="6">
        <v>3</v>
      </c>
      <c r="C503" s="6">
        <v>1</v>
      </c>
      <c r="D503" s="6">
        <v>0</v>
      </c>
      <c r="E503" s="6">
        <v>0</v>
      </c>
      <c r="F503" s="6">
        <v>1</v>
      </c>
      <c r="G503" s="6">
        <v>0</v>
      </c>
      <c r="H503" s="6">
        <v>0</v>
      </c>
      <c r="I503" s="6">
        <v>0</v>
      </c>
      <c r="J503" s="6">
        <v>0</v>
      </c>
      <c r="K503" s="6">
        <v>0</v>
      </c>
      <c r="L503" s="6">
        <v>1</v>
      </c>
      <c r="M503" s="6">
        <v>0</v>
      </c>
      <c r="N503" s="6">
        <v>0</v>
      </c>
      <c r="O503" s="6">
        <v>2</v>
      </c>
      <c r="P503" s="6">
        <v>0</v>
      </c>
      <c r="Q503" s="6">
        <v>2</v>
      </c>
      <c r="R503" s="6">
        <v>1</v>
      </c>
      <c r="S503" s="6">
        <v>1</v>
      </c>
      <c r="T503" s="6">
        <v>0</v>
      </c>
      <c r="U503" s="6">
        <v>0</v>
      </c>
      <c r="V503" s="6">
        <v>3</v>
      </c>
      <c r="W503" s="6">
        <v>1</v>
      </c>
      <c r="X503" s="6">
        <v>1</v>
      </c>
      <c r="Y503" s="6">
        <v>0</v>
      </c>
      <c r="Z503" s="6">
        <v>0</v>
      </c>
      <c r="AA503" s="6">
        <v>1</v>
      </c>
      <c r="AB503" s="6">
        <v>0</v>
      </c>
      <c r="AC503" s="6">
        <v>3</v>
      </c>
      <c r="AD503" s="39">
        <f t="shared" si="7"/>
        <v>21</v>
      </c>
    </row>
    <row r="504" spans="1:30" ht="18.75">
      <c r="A504" s="37" t="s">
        <v>745</v>
      </c>
      <c r="B504" s="6">
        <v>2</v>
      </c>
      <c r="C504" s="6">
        <v>1</v>
      </c>
      <c r="D504" s="6">
        <v>0</v>
      </c>
      <c r="E504" s="6">
        <v>1</v>
      </c>
      <c r="F504" s="6">
        <v>1</v>
      </c>
      <c r="G504" s="6">
        <v>0</v>
      </c>
      <c r="H504" s="6">
        <v>0</v>
      </c>
      <c r="I504" s="6">
        <v>0</v>
      </c>
      <c r="J504" s="6">
        <v>0</v>
      </c>
      <c r="K504" s="6">
        <v>0</v>
      </c>
      <c r="L504" s="6">
        <v>0</v>
      </c>
      <c r="M504" s="6">
        <v>0</v>
      </c>
      <c r="N504" s="6">
        <v>0</v>
      </c>
      <c r="O504" s="6">
        <v>0</v>
      </c>
      <c r="P504" s="6">
        <v>0</v>
      </c>
      <c r="Q504" s="6">
        <v>0</v>
      </c>
      <c r="R504" s="6">
        <v>0</v>
      </c>
      <c r="S504" s="6">
        <v>0</v>
      </c>
      <c r="T504" s="6">
        <v>1</v>
      </c>
      <c r="U504" s="6">
        <v>0</v>
      </c>
      <c r="V504" s="6">
        <v>1</v>
      </c>
      <c r="W504" s="6">
        <v>1</v>
      </c>
      <c r="X504" s="6">
        <v>0</v>
      </c>
      <c r="Y504" s="6">
        <v>0</v>
      </c>
      <c r="Z504" s="6">
        <v>0</v>
      </c>
      <c r="AA504" s="6">
        <v>0</v>
      </c>
      <c r="AB504" s="6">
        <v>0</v>
      </c>
      <c r="AC504" s="6">
        <v>2</v>
      </c>
      <c r="AD504" s="39">
        <f t="shared" si="7"/>
        <v>10</v>
      </c>
    </row>
    <row r="505" spans="1:30" ht="18.75">
      <c r="A505" s="37" t="s">
        <v>746</v>
      </c>
      <c r="B505" s="6">
        <v>3</v>
      </c>
      <c r="C505" s="6">
        <v>3</v>
      </c>
      <c r="D505" s="6">
        <v>0</v>
      </c>
      <c r="E505" s="6">
        <v>1</v>
      </c>
      <c r="F505" s="6">
        <v>1</v>
      </c>
      <c r="G505" s="6">
        <v>0</v>
      </c>
      <c r="H505" s="6">
        <v>1</v>
      </c>
      <c r="I505" s="6">
        <v>0</v>
      </c>
      <c r="J505" s="6">
        <v>0</v>
      </c>
      <c r="K505" s="6">
        <v>0</v>
      </c>
      <c r="L505" s="6">
        <v>1</v>
      </c>
      <c r="M505" s="6">
        <v>1</v>
      </c>
      <c r="N505" s="6">
        <v>2</v>
      </c>
      <c r="O505" s="6">
        <v>0</v>
      </c>
      <c r="P505" s="6">
        <v>0</v>
      </c>
      <c r="Q505" s="6">
        <v>2</v>
      </c>
      <c r="R505" s="6">
        <v>1</v>
      </c>
      <c r="S505" s="6">
        <v>0</v>
      </c>
      <c r="T505" s="6">
        <v>2</v>
      </c>
      <c r="U505" s="6">
        <v>1</v>
      </c>
      <c r="V505" s="6">
        <v>2</v>
      </c>
      <c r="W505" s="6">
        <v>0</v>
      </c>
      <c r="X505" s="6">
        <v>1</v>
      </c>
      <c r="Y505" s="6">
        <v>1</v>
      </c>
      <c r="Z505" s="6">
        <v>0</v>
      </c>
      <c r="AA505" s="6">
        <v>3</v>
      </c>
      <c r="AB505" s="6">
        <v>1</v>
      </c>
      <c r="AC505" s="6">
        <v>3</v>
      </c>
      <c r="AD505" s="39">
        <f t="shared" si="7"/>
        <v>30</v>
      </c>
    </row>
    <row r="506" spans="1:30" ht="18.75">
      <c r="A506" s="37" t="s">
        <v>747</v>
      </c>
      <c r="B506" s="6">
        <v>1</v>
      </c>
      <c r="C506" s="6">
        <v>3</v>
      </c>
      <c r="D506" s="6">
        <v>2</v>
      </c>
      <c r="E506" s="6">
        <v>0</v>
      </c>
      <c r="F506" s="6">
        <v>2</v>
      </c>
      <c r="G506" s="6">
        <v>0</v>
      </c>
      <c r="H506" s="6">
        <v>0</v>
      </c>
      <c r="I506" s="6">
        <v>1</v>
      </c>
      <c r="J506" s="6">
        <v>1</v>
      </c>
      <c r="K506" s="6">
        <v>0</v>
      </c>
      <c r="L506" s="6">
        <v>0</v>
      </c>
      <c r="M506" s="6">
        <v>0</v>
      </c>
      <c r="N506" s="6">
        <v>0</v>
      </c>
      <c r="O506" s="6">
        <v>0</v>
      </c>
      <c r="P506" s="6">
        <v>1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1</v>
      </c>
      <c r="W506" s="6">
        <v>2</v>
      </c>
      <c r="X506" s="6">
        <v>2</v>
      </c>
      <c r="Y506" s="6">
        <v>0</v>
      </c>
      <c r="Z506" s="6">
        <v>0</v>
      </c>
      <c r="AA506" s="6">
        <v>0</v>
      </c>
      <c r="AB506" s="6">
        <v>0</v>
      </c>
      <c r="AC506" s="6">
        <v>0</v>
      </c>
      <c r="AD506" s="39">
        <f t="shared" si="7"/>
        <v>16</v>
      </c>
    </row>
    <row r="507" spans="1:30" ht="18.75">
      <c r="A507" s="37" t="s">
        <v>748</v>
      </c>
      <c r="B507" s="6">
        <v>2</v>
      </c>
      <c r="C507" s="6">
        <v>1</v>
      </c>
      <c r="D507" s="6">
        <v>0</v>
      </c>
      <c r="E507" s="6">
        <v>0</v>
      </c>
      <c r="F507" s="6">
        <v>1</v>
      </c>
      <c r="G507" s="6">
        <v>0</v>
      </c>
      <c r="H507" s="6">
        <v>0</v>
      </c>
      <c r="I507" s="6">
        <v>0</v>
      </c>
      <c r="J507" s="6">
        <v>0</v>
      </c>
      <c r="K507" s="6">
        <v>0</v>
      </c>
      <c r="L507" s="6">
        <v>1</v>
      </c>
      <c r="M507" s="6">
        <v>0</v>
      </c>
      <c r="N507" s="6">
        <v>2</v>
      </c>
      <c r="O507" s="6">
        <v>0</v>
      </c>
      <c r="P507" s="6">
        <v>1</v>
      </c>
      <c r="Q507" s="6">
        <v>1</v>
      </c>
      <c r="R507" s="6">
        <v>0</v>
      </c>
      <c r="S507" s="6">
        <v>0</v>
      </c>
      <c r="T507" s="6">
        <v>0</v>
      </c>
      <c r="U507" s="6">
        <v>2</v>
      </c>
      <c r="V507" s="6">
        <v>0</v>
      </c>
      <c r="W507" s="6">
        <v>1</v>
      </c>
      <c r="X507" s="6">
        <v>0</v>
      </c>
      <c r="Y507" s="6">
        <v>0</v>
      </c>
      <c r="Z507" s="6">
        <v>0</v>
      </c>
      <c r="AA507" s="6">
        <v>0</v>
      </c>
      <c r="AB507" s="6">
        <v>0</v>
      </c>
      <c r="AC507" s="6">
        <v>1</v>
      </c>
      <c r="AD507" s="39">
        <f t="shared" si="7"/>
        <v>13</v>
      </c>
    </row>
    <row r="508" spans="1:30" ht="18.75">
      <c r="A508" s="56" t="s">
        <v>755</v>
      </c>
      <c r="B508" s="6">
        <v>3</v>
      </c>
      <c r="C508" s="6">
        <v>0</v>
      </c>
      <c r="D508" s="6">
        <v>0</v>
      </c>
      <c r="E508" s="6">
        <v>0</v>
      </c>
      <c r="F508" s="6">
        <v>0</v>
      </c>
      <c r="G508" s="6">
        <v>0</v>
      </c>
      <c r="H508" s="6">
        <v>0</v>
      </c>
      <c r="I508" s="6">
        <v>0</v>
      </c>
      <c r="J508" s="6">
        <v>0</v>
      </c>
      <c r="K508" s="6">
        <v>0</v>
      </c>
      <c r="L508" s="6">
        <v>0</v>
      </c>
      <c r="M508" s="6">
        <v>0</v>
      </c>
      <c r="N508" s="6">
        <v>0</v>
      </c>
      <c r="O508" s="6">
        <v>0</v>
      </c>
      <c r="P508" s="6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6">
        <v>0</v>
      </c>
      <c r="Y508" s="6">
        <v>0</v>
      </c>
      <c r="Z508" s="6">
        <v>0</v>
      </c>
      <c r="AA508" s="6">
        <v>0</v>
      </c>
      <c r="AB508" s="6">
        <v>0</v>
      </c>
      <c r="AC508" s="6">
        <v>0</v>
      </c>
      <c r="AD508" s="39">
        <f t="shared" si="7"/>
        <v>3</v>
      </c>
    </row>
    <row r="509" spans="1:30" ht="18.75">
      <c r="A509" s="56" t="s">
        <v>756</v>
      </c>
      <c r="B509" s="6">
        <v>0</v>
      </c>
      <c r="C509" s="6">
        <v>0</v>
      </c>
      <c r="D509" s="6">
        <v>0</v>
      </c>
      <c r="E509" s="6">
        <v>0</v>
      </c>
      <c r="F509" s="6">
        <v>1</v>
      </c>
      <c r="G509" s="6">
        <v>1</v>
      </c>
      <c r="H509" s="6">
        <v>0</v>
      </c>
      <c r="I509" s="6">
        <v>0</v>
      </c>
      <c r="J509" s="6">
        <v>0</v>
      </c>
      <c r="K509" s="6">
        <v>0</v>
      </c>
      <c r="L509" s="6">
        <v>0</v>
      </c>
      <c r="M509" s="6">
        <v>0</v>
      </c>
      <c r="N509" s="6">
        <v>0</v>
      </c>
      <c r="O509" s="6">
        <v>0</v>
      </c>
      <c r="P509" s="6">
        <v>0</v>
      </c>
      <c r="Q509" s="6">
        <v>0</v>
      </c>
      <c r="R509" s="6">
        <v>0</v>
      </c>
      <c r="S509" s="6">
        <v>1</v>
      </c>
      <c r="T509" s="6">
        <v>0</v>
      </c>
      <c r="U509" s="6">
        <v>0</v>
      </c>
      <c r="V509" s="6">
        <v>0</v>
      </c>
      <c r="W509" s="6">
        <v>1</v>
      </c>
      <c r="X509" s="6">
        <v>0</v>
      </c>
      <c r="Y509" s="6">
        <v>0</v>
      </c>
      <c r="Z509" s="6">
        <v>0</v>
      </c>
      <c r="AA509" s="6">
        <v>0</v>
      </c>
      <c r="AB509" s="6">
        <v>0</v>
      </c>
      <c r="AC509" s="6">
        <v>0</v>
      </c>
      <c r="AD509" s="39">
        <f t="shared" si="7"/>
        <v>4</v>
      </c>
    </row>
    <row r="510" spans="1:30" ht="18.75">
      <c r="A510" s="56" t="s">
        <v>759</v>
      </c>
      <c r="B510" s="6">
        <v>1</v>
      </c>
      <c r="C510" s="6">
        <v>2</v>
      </c>
      <c r="D510" s="6">
        <v>0</v>
      </c>
      <c r="E510" s="6">
        <v>0</v>
      </c>
      <c r="F510" s="6">
        <v>0</v>
      </c>
      <c r="G510" s="6">
        <v>0</v>
      </c>
      <c r="H510" s="6">
        <v>0</v>
      </c>
      <c r="I510" s="6">
        <v>1</v>
      </c>
      <c r="J510" s="6">
        <v>0</v>
      </c>
      <c r="K510" s="6">
        <v>0</v>
      </c>
      <c r="L510" s="6">
        <v>0</v>
      </c>
      <c r="M510" s="6">
        <v>0</v>
      </c>
      <c r="N510" s="6">
        <v>0</v>
      </c>
      <c r="O510" s="6">
        <v>0</v>
      </c>
      <c r="P510" s="6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2</v>
      </c>
      <c r="W510" s="6">
        <v>0</v>
      </c>
      <c r="X510" s="6">
        <v>0</v>
      </c>
      <c r="Y510" s="6">
        <v>0</v>
      </c>
      <c r="Z510" s="6">
        <v>0</v>
      </c>
      <c r="AA510" s="6">
        <v>1</v>
      </c>
      <c r="AB510" s="6">
        <v>0</v>
      </c>
      <c r="AC510" s="6">
        <v>0</v>
      </c>
      <c r="AD510" s="39">
        <f t="shared" si="7"/>
        <v>7</v>
      </c>
    </row>
    <row r="511" spans="1:30" ht="18.75">
      <c r="A511" s="37" t="s">
        <v>761</v>
      </c>
      <c r="B511" s="6">
        <v>3</v>
      </c>
      <c r="C511" s="6">
        <v>3</v>
      </c>
      <c r="D511" s="6">
        <v>0</v>
      </c>
      <c r="E511" s="6">
        <v>3</v>
      </c>
      <c r="F511" s="6">
        <v>2</v>
      </c>
      <c r="G511" s="6">
        <v>1</v>
      </c>
      <c r="H511" s="6">
        <v>1</v>
      </c>
      <c r="I511" s="6">
        <v>3</v>
      </c>
      <c r="J511" s="6">
        <v>3</v>
      </c>
      <c r="K511" s="6">
        <v>0</v>
      </c>
      <c r="L511" s="6">
        <v>3</v>
      </c>
      <c r="M511" s="6">
        <v>0</v>
      </c>
      <c r="N511" s="6">
        <v>1</v>
      </c>
      <c r="O511" s="6">
        <v>0</v>
      </c>
      <c r="P511" s="6">
        <v>0</v>
      </c>
      <c r="Q511" s="6">
        <v>1</v>
      </c>
      <c r="R511" s="6">
        <v>2</v>
      </c>
      <c r="S511" s="6">
        <v>2</v>
      </c>
      <c r="T511" s="6">
        <v>3</v>
      </c>
      <c r="U511" s="6">
        <v>2</v>
      </c>
      <c r="V511" s="6">
        <v>2</v>
      </c>
      <c r="W511" s="6">
        <v>0</v>
      </c>
      <c r="X511" s="6">
        <v>3</v>
      </c>
      <c r="Y511" s="6">
        <v>2</v>
      </c>
      <c r="Z511" s="6">
        <v>2</v>
      </c>
      <c r="AA511" s="6">
        <v>2</v>
      </c>
      <c r="AB511" s="6">
        <v>0</v>
      </c>
      <c r="AC511" s="6">
        <v>3</v>
      </c>
      <c r="AD511" s="39">
        <f t="shared" si="7"/>
        <v>47</v>
      </c>
    </row>
    <row r="512" spans="1:30" ht="18.75">
      <c r="A512" s="56" t="s">
        <v>762</v>
      </c>
      <c r="B512" s="6">
        <v>3</v>
      </c>
      <c r="C512" s="6">
        <v>0</v>
      </c>
      <c r="D512" s="6">
        <v>0</v>
      </c>
      <c r="E512" s="6">
        <v>1</v>
      </c>
      <c r="F512" s="6">
        <v>1</v>
      </c>
      <c r="G512" s="6">
        <v>0</v>
      </c>
      <c r="H512" s="6">
        <v>0</v>
      </c>
      <c r="I512" s="6">
        <v>0</v>
      </c>
      <c r="J512" s="6">
        <v>0</v>
      </c>
      <c r="K512" s="6">
        <v>1</v>
      </c>
      <c r="L512" s="6">
        <v>0</v>
      </c>
      <c r="M512" s="6">
        <v>0</v>
      </c>
      <c r="N512" s="6">
        <v>0</v>
      </c>
      <c r="O512" s="6">
        <v>0</v>
      </c>
      <c r="P512" s="6">
        <v>0</v>
      </c>
      <c r="Q512" s="6">
        <v>1</v>
      </c>
      <c r="R512" s="6">
        <v>0</v>
      </c>
      <c r="S512" s="6">
        <v>0</v>
      </c>
      <c r="T512" s="6">
        <v>3</v>
      </c>
      <c r="U512" s="6">
        <v>0</v>
      </c>
      <c r="V512" s="6">
        <v>1</v>
      </c>
      <c r="W512" s="6">
        <v>1</v>
      </c>
      <c r="X512" s="6">
        <v>0</v>
      </c>
      <c r="Y512" s="6">
        <v>0</v>
      </c>
      <c r="Z512" s="6">
        <v>0</v>
      </c>
      <c r="AA512" s="6">
        <v>0</v>
      </c>
      <c r="AB512" s="6">
        <v>0</v>
      </c>
      <c r="AC512" s="6">
        <v>0</v>
      </c>
      <c r="AD512" s="39">
        <f t="shared" si="7"/>
        <v>12</v>
      </c>
    </row>
    <row r="513" spans="1:30" ht="18.75">
      <c r="A513" s="56" t="s">
        <v>763</v>
      </c>
      <c r="B513" s="6">
        <v>3</v>
      </c>
      <c r="C513" s="6">
        <v>1</v>
      </c>
      <c r="D513" s="6">
        <v>0</v>
      </c>
      <c r="E513" s="6">
        <v>0</v>
      </c>
      <c r="F513" s="6">
        <v>3</v>
      </c>
      <c r="G513" s="6">
        <v>0</v>
      </c>
      <c r="H513" s="6">
        <v>0</v>
      </c>
      <c r="I513" s="6">
        <v>0</v>
      </c>
      <c r="J513" s="6">
        <v>1</v>
      </c>
      <c r="K513" s="6">
        <v>0</v>
      </c>
      <c r="L513" s="6">
        <v>1</v>
      </c>
      <c r="M513" s="6">
        <v>0</v>
      </c>
      <c r="N513" s="6">
        <v>0</v>
      </c>
      <c r="O513" s="6">
        <v>0</v>
      </c>
      <c r="P513" s="6">
        <v>0</v>
      </c>
      <c r="Q513" s="6">
        <v>0</v>
      </c>
      <c r="R513" s="6">
        <v>3</v>
      </c>
      <c r="S513" s="6">
        <v>3</v>
      </c>
      <c r="T513" s="6">
        <v>0</v>
      </c>
      <c r="U513" s="6">
        <v>0</v>
      </c>
      <c r="V513" s="6">
        <v>0</v>
      </c>
      <c r="W513" s="6">
        <v>0</v>
      </c>
      <c r="X513" s="6">
        <v>1</v>
      </c>
      <c r="Y513" s="6">
        <v>0</v>
      </c>
      <c r="Z513" s="6">
        <v>0</v>
      </c>
      <c r="AA513" s="6">
        <v>0</v>
      </c>
      <c r="AB513" s="6">
        <v>0</v>
      </c>
      <c r="AC513" s="6">
        <v>2</v>
      </c>
      <c r="AD513" s="39">
        <f t="shared" si="7"/>
        <v>18</v>
      </c>
    </row>
    <row r="514" spans="1:30" ht="18.75">
      <c r="A514" s="56" t="s">
        <v>764</v>
      </c>
      <c r="B514" s="6">
        <v>3</v>
      </c>
      <c r="C514" s="6">
        <v>3</v>
      </c>
      <c r="D514" s="6">
        <v>2</v>
      </c>
      <c r="E514" s="6">
        <v>0</v>
      </c>
      <c r="F514" s="6">
        <v>3</v>
      </c>
      <c r="G514" s="6">
        <v>2</v>
      </c>
      <c r="H514" s="6">
        <v>0</v>
      </c>
      <c r="I514" s="6">
        <v>0</v>
      </c>
      <c r="J514" s="6">
        <v>3</v>
      </c>
      <c r="K514" s="6">
        <v>0</v>
      </c>
      <c r="L514" s="6">
        <v>0</v>
      </c>
      <c r="M514" s="6">
        <v>0</v>
      </c>
      <c r="N514" s="6">
        <v>1</v>
      </c>
      <c r="O514" s="6">
        <v>1</v>
      </c>
      <c r="P514" s="6">
        <v>0</v>
      </c>
      <c r="Q514" s="6">
        <v>0</v>
      </c>
      <c r="R514" s="6">
        <v>2</v>
      </c>
      <c r="S514" s="6">
        <v>0</v>
      </c>
      <c r="T514" s="6">
        <v>3</v>
      </c>
      <c r="U514" s="6">
        <v>3</v>
      </c>
      <c r="V514" s="6">
        <v>3</v>
      </c>
      <c r="W514" s="6">
        <v>2</v>
      </c>
      <c r="X514" s="6">
        <v>0</v>
      </c>
      <c r="Y514" s="6">
        <v>0</v>
      </c>
      <c r="Z514" s="6">
        <v>0</v>
      </c>
      <c r="AA514" s="6">
        <v>2</v>
      </c>
      <c r="AB514" s="6">
        <v>0</v>
      </c>
      <c r="AC514" s="6">
        <v>1</v>
      </c>
      <c r="AD514" s="39">
        <f t="shared" si="7"/>
        <v>34</v>
      </c>
    </row>
    <row r="515" spans="1:30" ht="18.75">
      <c r="A515" s="56" t="s">
        <v>765</v>
      </c>
      <c r="B515" s="6">
        <v>0</v>
      </c>
      <c r="C515" s="6">
        <v>0</v>
      </c>
      <c r="D515" s="6">
        <v>0</v>
      </c>
      <c r="E515" s="6">
        <v>0</v>
      </c>
      <c r="F515" s="6">
        <v>0</v>
      </c>
      <c r="G515" s="6">
        <v>0</v>
      </c>
      <c r="H515" s="6">
        <v>0</v>
      </c>
      <c r="I515" s="6">
        <v>0</v>
      </c>
      <c r="J515" s="6">
        <v>0</v>
      </c>
      <c r="K515" s="6">
        <v>0</v>
      </c>
      <c r="L515" s="6">
        <v>0</v>
      </c>
      <c r="M515" s="6">
        <v>0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39">
        <f t="shared" si="7"/>
        <v>0</v>
      </c>
    </row>
    <row r="516" spans="1:30" ht="18.75">
      <c r="A516" s="56" t="s">
        <v>768</v>
      </c>
      <c r="B516" s="6">
        <v>3</v>
      </c>
      <c r="C516" s="6">
        <v>2</v>
      </c>
      <c r="D516" s="6">
        <v>0</v>
      </c>
      <c r="E516" s="6">
        <v>0</v>
      </c>
      <c r="F516" s="6">
        <v>1</v>
      </c>
      <c r="G516" s="6">
        <v>0</v>
      </c>
      <c r="H516" s="6">
        <v>1</v>
      </c>
      <c r="I516" s="6">
        <v>0</v>
      </c>
      <c r="J516" s="6">
        <v>0</v>
      </c>
      <c r="K516" s="6">
        <v>0</v>
      </c>
      <c r="L516" s="6">
        <v>0</v>
      </c>
      <c r="M516" s="6">
        <v>0</v>
      </c>
      <c r="N516" s="6">
        <v>0</v>
      </c>
      <c r="O516" s="6">
        <v>0</v>
      </c>
      <c r="P516" s="6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1</v>
      </c>
      <c r="X516" s="6">
        <v>0</v>
      </c>
      <c r="Y516" s="6">
        <v>0</v>
      </c>
      <c r="Z516" s="6">
        <v>0</v>
      </c>
      <c r="AA516" s="6">
        <v>0</v>
      </c>
      <c r="AB516" s="6">
        <v>0</v>
      </c>
      <c r="AC516" s="6">
        <v>2</v>
      </c>
      <c r="AD516" s="39">
        <f t="shared" si="7"/>
        <v>10</v>
      </c>
    </row>
    <row r="517" spans="1:30" ht="18.75">
      <c r="A517" s="37" t="s">
        <v>769</v>
      </c>
      <c r="B517" s="6">
        <v>3</v>
      </c>
      <c r="C517" s="6">
        <v>3</v>
      </c>
      <c r="D517" s="6">
        <v>0</v>
      </c>
      <c r="E517" s="6">
        <v>0</v>
      </c>
      <c r="F517" s="6">
        <v>0</v>
      </c>
      <c r="G517" s="6">
        <v>0</v>
      </c>
      <c r="H517" s="6">
        <v>0</v>
      </c>
      <c r="I517" s="6">
        <v>0</v>
      </c>
      <c r="J517" s="6">
        <v>3</v>
      </c>
      <c r="K517" s="6">
        <v>0</v>
      </c>
      <c r="L517" s="6">
        <v>0</v>
      </c>
      <c r="M517" s="6">
        <v>0</v>
      </c>
      <c r="N517" s="6">
        <v>0</v>
      </c>
      <c r="O517" s="6">
        <v>0</v>
      </c>
      <c r="P517" s="6">
        <v>0</v>
      </c>
      <c r="Q517" s="6">
        <v>1</v>
      </c>
      <c r="R517" s="6">
        <v>2</v>
      </c>
      <c r="S517" s="6">
        <v>0</v>
      </c>
      <c r="T517" s="6">
        <v>0</v>
      </c>
      <c r="U517" s="6">
        <v>2</v>
      </c>
      <c r="V517" s="6">
        <v>0</v>
      </c>
      <c r="W517" s="6">
        <v>0</v>
      </c>
      <c r="X517" s="6">
        <v>0</v>
      </c>
      <c r="Y517" s="6">
        <v>0</v>
      </c>
      <c r="Z517" s="6">
        <v>0</v>
      </c>
      <c r="AA517" s="6">
        <v>0</v>
      </c>
      <c r="AB517" s="6">
        <v>0</v>
      </c>
      <c r="AC517" s="6">
        <v>3</v>
      </c>
      <c r="AD517" s="39">
        <f t="shared" si="7"/>
        <v>17</v>
      </c>
    </row>
    <row r="518" spans="1:30" ht="18.75">
      <c r="A518" s="37" t="s">
        <v>770</v>
      </c>
      <c r="B518" s="6">
        <v>3</v>
      </c>
      <c r="C518" s="6">
        <v>2</v>
      </c>
      <c r="D518" s="6">
        <v>0</v>
      </c>
      <c r="E518" s="6">
        <v>1</v>
      </c>
      <c r="F518" s="6">
        <v>2</v>
      </c>
      <c r="G518" s="6">
        <v>0</v>
      </c>
      <c r="H518" s="6">
        <v>1</v>
      </c>
      <c r="I518" s="6">
        <v>1</v>
      </c>
      <c r="J518" s="6">
        <v>3</v>
      </c>
      <c r="K518" s="6">
        <v>0</v>
      </c>
      <c r="L518" s="6">
        <v>1</v>
      </c>
      <c r="M518" s="6">
        <v>0</v>
      </c>
      <c r="N518" s="6">
        <v>1</v>
      </c>
      <c r="O518" s="6">
        <v>1</v>
      </c>
      <c r="P518" s="6">
        <v>0</v>
      </c>
      <c r="Q518" s="6">
        <v>0</v>
      </c>
      <c r="R518" s="6">
        <v>0</v>
      </c>
      <c r="S518" s="6">
        <v>0</v>
      </c>
      <c r="T518" s="6">
        <v>3</v>
      </c>
      <c r="U518" s="6">
        <v>0</v>
      </c>
      <c r="V518" s="6">
        <v>2</v>
      </c>
      <c r="W518" s="6">
        <v>3</v>
      </c>
      <c r="X518" s="6">
        <v>0</v>
      </c>
      <c r="Y518" s="6">
        <v>1</v>
      </c>
      <c r="Z518" s="6">
        <v>0</v>
      </c>
      <c r="AA518" s="6">
        <v>3</v>
      </c>
      <c r="AB518" s="6">
        <v>0</v>
      </c>
      <c r="AC518" s="6">
        <v>1</v>
      </c>
      <c r="AD518" s="39">
        <f t="shared" si="7"/>
        <v>29</v>
      </c>
    </row>
    <row r="519" spans="1:30" ht="18.75">
      <c r="A519" s="37" t="s">
        <v>771</v>
      </c>
      <c r="B519" s="6">
        <v>3</v>
      </c>
      <c r="C519" s="6">
        <v>3</v>
      </c>
      <c r="D519" s="6">
        <v>0</v>
      </c>
      <c r="E519" s="6">
        <v>1</v>
      </c>
      <c r="F519" s="6">
        <v>3</v>
      </c>
      <c r="G519" s="6">
        <v>0</v>
      </c>
      <c r="H519" s="6">
        <v>1</v>
      </c>
      <c r="I519" s="6">
        <v>3</v>
      </c>
      <c r="J519" s="6">
        <v>2</v>
      </c>
      <c r="K519" s="6">
        <v>1</v>
      </c>
      <c r="L519" s="6">
        <v>1</v>
      </c>
      <c r="M519" s="6">
        <v>0</v>
      </c>
      <c r="N519" s="6">
        <v>1</v>
      </c>
      <c r="O519" s="6">
        <v>1</v>
      </c>
      <c r="P519" s="6">
        <v>0</v>
      </c>
      <c r="Q519" s="6">
        <v>0</v>
      </c>
      <c r="R519" s="6">
        <v>1</v>
      </c>
      <c r="S519" s="6">
        <v>2</v>
      </c>
      <c r="T519" s="6">
        <v>2</v>
      </c>
      <c r="U519" s="6">
        <v>1</v>
      </c>
      <c r="V519" s="6">
        <v>1</v>
      </c>
      <c r="W519" s="6">
        <v>1</v>
      </c>
      <c r="X519" s="6">
        <v>2</v>
      </c>
      <c r="Y519" s="6">
        <v>1</v>
      </c>
      <c r="Z519" s="6">
        <v>0</v>
      </c>
      <c r="AA519" s="6">
        <v>0</v>
      </c>
      <c r="AB519" s="6">
        <v>0</v>
      </c>
      <c r="AC519" s="6">
        <v>2</v>
      </c>
      <c r="AD519" s="39">
        <f t="shared" ref="AD519:AD582" si="8">SUM(B519:AC519)</f>
        <v>33</v>
      </c>
    </row>
    <row r="520" spans="1:30" ht="18.75">
      <c r="A520" s="37" t="s">
        <v>772</v>
      </c>
      <c r="B520" s="6">
        <v>1</v>
      </c>
      <c r="C520" s="6">
        <v>2</v>
      </c>
      <c r="D520" s="6">
        <v>0</v>
      </c>
      <c r="E520" s="6">
        <v>0</v>
      </c>
      <c r="F520" s="6">
        <v>0</v>
      </c>
      <c r="G520" s="6">
        <v>0</v>
      </c>
      <c r="H520" s="6">
        <v>0</v>
      </c>
      <c r="I520" s="6">
        <v>0</v>
      </c>
      <c r="J520" s="6">
        <v>0</v>
      </c>
      <c r="K520" s="6">
        <v>0</v>
      </c>
      <c r="L520" s="6">
        <v>0</v>
      </c>
      <c r="M520" s="6">
        <v>0</v>
      </c>
      <c r="N520" s="6">
        <v>0</v>
      </c>
      <c r="O520" s="6">
        <v>1</v>
      </c>
      <c r="P520" s="6">
        <v>0</v>
      </c>
      <c r="Q520" s="6">
        <v>0</v>
      </c>
      <c r="R520" s="6">
        <v>0</v>
      </c>
      <c r="S520" s="6">
        <v>0</v>
      </c>
      <c r="T520" s="6">
        <v>0</v>
      </c>
      <c r="U520" s="6">
        <v>1</v>
      </c>
      <c r="V520" s="6">
        <v>0</v>
      </c>
      <c r="W520" s="6">
        <v>0</v>
      </c>
      <c r="X520" s="6">
        <v>0</v>
      </c>
      <c r="Y520" s="6">
        <v>0</v>
      </c>
      <c r="Z520" s="6">
        <v>0</v>
      </c>
      <c r="AA520" s="6">
        <v>0</v>
      </c>
      <c r="AB520" s="6">
        <v>0</v>
      </c>
      <c r="AC520" s="6">
        <v>0</v>
      </c>
      <c r="AD520" s="39">
        <f t="shared" si="8"/>
        <v>5</v>
      </c>
    </row>
    <row r="521" spans="1:30" ht="18.75">
      <c r="A521" s="37" t="s">
        <v>773</v>
      </c>
      <c r="B521" s="6">
        <v>3</v>
      </c>
      <c r="C521" s="6">
        <v>1</v>
      </c>
      <c r="D521" s="6">
        <v>2</v>
      </c>
      <c r="E521" s="6">
        <v>0</v>
      </c>
      <c r="F521" s="6">
        <v>1</v>
      </c>
      <c r="G521" s="6">
        <v>0</v>
      </c>
      <c r="H521" s="6">
        <v>0</v>
      </c>
      <c r="I521" s="6">
        <v>0</v>
      </c>
      <c r="J521" s="6">
        <v>0</v>
      </c>
      <c r="K521" s="6">
        <v>0</v>
      </c>
      <c r="L521" s="6">
        <v>0</v>
      </c>
      <c r="M521" s="6">
        <v>0</v>
      </c>
      <c r="N521" s="6">
        <v>0</v>
      </c>
      <c r="O521" s="6">
        <v>0</v>
      </c>
      <c r="P521" s="6">
        <v>0</v>
      </c>
      <c r="Q521" s="6">
        <v>0</v>
      </c>
      <c r="R521" s="6">
        <v>0</v>
      </c>
      <c r="S521" s="6">
        <v>0</v>
      </c>
      <c r="T521" s="6">
        <v>1</v>
      </c>
      <c r="U521" s="6">
        <v>1</v>
      </c>
      <c r="V521" s="6">
        <v>0</v>
      </c>
      <c r="W521" s="6">
        <v>2</v>
      </c>
      <c r="X521" s="6">
        <v>0</v>
      </c>
      <c r="Y521" s="6">
        <v>0</v>
      </c>
      <c r="Z521" s="6">
        <v>0</v>
      </c>
      <c r="AA521" s="6">
        <v>1</v>
      </c>
      <c r="AB521" s="6">
        <v>0</v>
      </c>
      <c r="AC521" s="6">
        <v>1</v>
      </c>
      <c r="AD521" s="39">
        <f t="shared" si="8"/>
        <v>13</v>
      </c>
    </row>
    <row r="522" spans="1:30" ht="18.75">
      <c r="A522" s="37" t="s">
        <v>774</v>
      </c>
      <c r="B522" s="6">
        <v>0</v>
      </c>
      <c r="C522" s="6">
        <v>0</v>
      </c>
      <c r="D522" s="6">
        <v>0</v>
      </c>
      <c r="E522" s="6">
        <v>0</v>
      </c>
      <c r="F522" s="6">
        <v>0</v>
      </c>
      <c r="G522" s="6">
        <v>0</v>
      </c>
      <c r="H522" s="6">
        <v>0</v>
      </c>
      <c r="I522" s="6">
        <v>0</v>
      </c>
      <c r="J522" s="6">
        <v>2</v>
      </c>
      <c r="K522" s="6">
        <v>0</v>
      </c>
      <c r="L522" s="6">
        <v>0</v>
      </c>
      <c r="M522" s="6">
        <v>0</v>
      </c>
      <c r="N522" s="6">
        <v>0</v>
      </c>
      <c r="O522" s="6">
        <v>0</v>
      </c>
      <c r="P522" s="6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6">
        <v>0</v>
      </c>
      <c r="Y522" s="6">
        <v>0</v>
      </c>
      <c r="Z522" s="6">
        <v>0</v>
      </c>
      <c r="AA522" s="6">
        <v>0</v>
      </c>
      <c r="AB522" s="6">
        <v>0</v>
      </c>
      <c r="AC522" s="6">
        <v>0</v>
      </c>
      <c r="AD522" s="39">
        <f t="shared" si="8"/>
        <v>2</v>
      </c>
    </row>
    <row r="523" spans="1:30" ht="18.75">
      <c r="A523" s="114" t="s">
        <v>780</v>
      </c>
      <c r="B523" s="6">
        <v>3</v>
      </c>
      <c r="C523" s="6">
        <v>0</v>
      </c>
      <c r="D523" s="6">
        <v>0</v>
      </c>
      <c r="E523" s="6">
        <v>0</v>
      </c>
      <c r="F523" s="6">
        <v>1</v>
      </c>
      <c r="G523" s="6">
        <v>0</v>
      </c>
      <c r="H523" s="6">
        <v>0</v>
      </c>
      <c r="I523" s="6">
        <v>0</v>
      </c>
      <c r="J523" s="6">
        <v>0</v>
      </c>
      <c r="K523" s="6">
        <v>0</v>
      </c>
      <c r="L523" s="6">
        <v>0</v>
      </c>
      <c r="M523" s="6">
        <v>0</v>
      </c>
      <c r="N523" s="6">
        <v>1</v>
      </c>
      <c r="O523" s="6">
        <v>0</v>
      </c>
      <c r="P523" s="6">
        <v>0</v>
      </c>
      <c r="Q523" s="6">
        <v>1</v>
      </c>
      <c r="R523" s="6">
        <v>1</v>
      </c>
      <c r="S523" s="6">
        <v>0</v>
      </c>
      <c r="T523" s="6">
        <v>1</v>
      </c>
      <c r="U523" s="6">
        <v>0</v>
      </c>
      <c r="V523" s="6">
        <v>1</v>
      </c>
      <c r="W523" s="6">
        <v>1</v>
      </c>
      <c r="X523" s="6">
        <v>3</v>
      </c>
      <c r="Y523" s="6">
        <v>1</v>
      </c>
      <c r="Z523" s="6">
        <v>0</v>
      </c>
      <c r="AA523" s="6">
        <v>0</v>
      </c>
      <c r="AB523" s="6">
        <v>1</v>
      </c>
      <c r="AC523" s="6">
        <v>3</v>
      </c>
      <c r="AD523" s="39">
        <f t="shared" si="8"/>
        <v>18</v>
      </c>
    </row>
    <row r="524" spans="1:30" ht="18.75">
      <c r="A524" s="114" t="s">
        <v>782</v>
      </c>
      <c r="B524" s="6">
        <v>1</v>
      </c>
      <c r="C524" s="6">
        <v>2</v>
      </c>
      <c r="D524" s="6">
        <v>0</v>
      </c>
      <c r="E524" s="6">
        <v>0</v>
      </c>
      <c r="F524" s="6">
        <v>0</v>
      </c>
      <c r="G524" s="6">
        <v>0</v>
      </c>
      <c r="H524" s="6">
        <v>0</v>
      </c>
      <c r="I524" s="6">
        <v>0</v>
      </c>
      <c r="J524" s="6">
        <v>0</v>
      </c>
      <c r="K524" s="6">
        <v>1</v>
      </c>
      <c r="L524" s="6">
        <v>0</v>
      </c>
      <c r="M524" s="6">
        <v>0</v>
      </c>
      <c r="N524" s="6">
        <v>0</v>
      </c>
      <c r="O524" s="6">
        <v>0</v>
      </c>
      <c r="P524" s="6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1</v>
      </c>
      <c r="X524" s="6">
        <v>0</v>
      </c>
      <c r="Y524" s="6">
        <v>0</v>
      </c>
      <c r="Z524" s="6">
        <v>0</v>
      </c>
      <c r="AA524" s="6">
        <v>0</v>
      </c>
      <c r="AB524" s="6">
        <v>2</v>
      </c>
      <c r="AC524" s="6">
        <v>0</v>
      </c>
      <c r="AD524" s="39">
        <f t="shared" si="8"/>
        <v>7</v>
      </c>
    </row>
    <row r="525" spans="1:30" ht="18.75">
      <c r="A525" s="56" t="s">
        <v>785</v>
      </c>
      <c r="B525" s="6">
        <v>1</v>
      </c>
      <c r="C525" s="6">
        <v>2</v>
      </c>
      <c r="D525" s="6">
        <v>0</v>
      </c>
      <c r="E525" s="6">
        <v>1</v>
      </c>
      <c r="F525" s="6">
        <v>1</v>
      </c>
      <c r="G525" s="6">
        <v>1</v>
      </c>
      <c r="H525" s="6">
        <v>0</v>
      </c>
      <c r="I525" s="6">
        <v>0</v>
      </c>
      <c r="J525" s="6">
        <v>0</v>
      </c>
      <c r="K525" s="6">
        <v>0</v>
      </c>
      <c r="L525" s="6">
        <v>0</v>
      </c>
      <c r="M525" s="6">
        <v>0</v>
      </c>
      <c r="N525" s="6">
        <v>0</v>
      </c>
      <c r="O525" s="6">
        <v>0</v>
      </c>
      <c r="P525" s="6">
        <v>1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1</v>
      </c>
      <c r="W525" s="6">
        <v>2</v>
      </c>
      <c r="X525" s="6">
        <v>0</v>
      </c>
      <c r="Y525" s="6">
        <v>0</v>
      </c>
      <c r="Z525" s="6">
        <v>0</v>
      </c>
      <c r="AA525" s="6">
        <v>0</v>
      </c>
      <c r="AB525" s="6">
        <v>0</v>
      </c>
      <c r="AC525" s="6">
        <v>1</v>
      </c>
      <c r="AD525" s="39">
        <f t="shared" si="8"/>
        <v>11</v>
      </c>
    </row>
    <row r="526" spans="1:30" ht="18.75">
      <c r="A526" s="56" t="s">
        <v>786</v>
      </c>
      <c r="B526" s="6">
        <v>1</v>
      </c>
      <c r="C526" s="6">
        <v>1</v>
      </c>
      <c r="D526" s="6">
        <v>0</v>
      </c>
      <c r="E526" s="6">
        <v>3</v>
      </c>
      <c r="F526" s="6">
        <v>1</v>
      </c>
      <c r="G526" s="6">
        <v>2</v>
      </c>
      <c r="H526" s="6">
        <v>0</v>
      </c>
      <c r="I526" s="6">
        <v>1</v>
      </c>
      <c r="J526" s="6">
        <v>2</v>
      </c>
      <c r="K526" s="6">
        <v>0</v>
      </c>
      <c r="L526" s="6">
        <v>1</v>
      </c>
      <c r="M526" s="6">
        <v>0</v>
      </c>
      <c r="N526" s="6">
        <v>1</v>
      </c>
      <c r="O526" s="6">
        <v>0</v>
      </c>
      <c r="P526" s="6">
        <v>0</v>
      </c>
      <c r="Q526" s="6">
        <v>1</v>
      </c>
      <c r="R526" s="6">
        <v>1</v>
      </c>
      <c r="S526" s="6">
        <v>0</v>
      </c>
      <c r="T526" s="6">
        <v>1</v>
      </c>
      <c r="U526" s="6">
        <v>1</v>
      </c>
      <c r="V526" s="6">
        <v>1</v>
      </c>
      <c r="W526" s="6">
        <v>1</v>
      </c>
      <c r="X526" s="6">
        <v>0</v>
      </c>
      <c r="Y526" s="6">
        <v>1</v>
      </c>
      <c r="Z526" s="6">
        <v>1</v>
      </c>
      <c r="AA526" s="6">
        <v>0</v>
      </c>
      <c r="AB526" s="6">
        <v>0</v>
      </c>
      <c r="AC526" s="6">
        <v>1</v>
      </c>
      <c r="AD526" s="39">
        <f t="shared" si="8"/>
        <v>22</v>
      </c>
    </row>
    <row r="527" spans="1:30" ht="18.75">
      <c r="A527" s="37" t="s">
        <v>788</v>
      </c>
      <c r="B527" s="6">
        <v>3</v>
      </c>
      <c r="C527" s="6">
        <v>0</v>
      </c>
      <c r="D527" s="6">
        <v>0</v>
      </c>
      <c r="E527" s="6">
        <v>0</v>
      </c>
      <c r="F527" s="6">
        <v>2</v>
      </c>
      <c r="G527" s="6">
        <v>0</v>
      </c>
      <c r="H527" s="6">
        <v>0</v>
      </c>
      <c r="I527" s="6">
        <v>0</v>
      </c>
      <c r="J527" s="6">
        <v>0</v>
      </c>
      <c r="K527" s="6">
        <v>0</v>
      </c>
      <c r="L527" s="6">
        <v>0</v>
      </c>
      <c r="M527" s="6">
        <v>0</v>
      </c>
      <c r="N527" s="6">
        <v>0</v>
      </c>
      <c r="O527" s="6">
        <v>0</v>
      </c>
      <c r="P527" s="6">
        <v>0</v>
      </c>
      <c r="Q527" s="6">
        <v>1</v>
      </c>
      <c r="R527" s="6">
        <v>2</v>
      </c>
      <c r="S527" s="6">
        <v>1</v>
      </c>
      <c r="T527" s="6">
        <v>0</v>
      </c>
      <c r="U527" s="6">
        <v>0</v>
      </c>
      <c r="V527" s="6">
        <v>0</v>
      </c>
      <c r="W527" s="6">
        <v>0</v>
      </c>
      <c r="X527" s="6">
        <v>0</v>
      </c>
      <c r="Y527" s="6">
        <v>0</v>
      </c>
      <c r="Z527" s="6">
        <v>0</v>
      </c>
      <c r="AA527" s="6">
        <v>0</v>
      </c>
      <c r="AB527" s="6">
        <v>0</v>
      </c>
      <c r="AC527" s="6">
        <v>2</v>
      </c>
      <c r="AD527" s="39">
        <f t="shared" si="8"/>
        <v>11</v>
      </c>
    </row>
    <row r="528" spans="1:30" ht="18.75">
      <c r="A528" s="37" t="s">
        <v>789</v>
      </c>
      <c r="B528" s="6">
        <v>3</v>
      </c>
      <c r="C528" s="6">
        <v>2</v>
      </c>
      <c r="D528" s="6">
        <v>0</v>
      </c>
      <c r="E528" s="6">
        <v>0</v>
      </c>
      <c r="F528" s="6">
        <v>1</v>
      </c>
      <c r="G528" s="6">
        <v>0</v>
      </c>
      <c r="H528" s="6">
        <v>0</v>
      </c>
      <c r="I528" s="6">
        <v>1</v>
      </c>
      <c r="J528" s="6">
        <v>1</v>
      </c>
      <c r="K528" s="6">
        <v>0</v>
      </c>
      <c r="L528" s="6">
        <v>1</v>
      </c>
      <c r="M528" s="6">
        <v>0</v>
      </c>
      <c r="N528" s="6">
        <v>0</v>
      </c>
      <c r="O528" s="6">
        <v>0</v>
      </c>
      <c r="P528" s="6">
        <v>0</v>
      </c>
      <c r="Q528" s="6">
        <v>0</v>
      </c>
      <c r="R528" s="6">
        <v>3</v>
      </c>
      <c r="S528" s="6">
        <v>3</v>
      </c>
      <c r="T528" s="6">
        <v>3</v>
      </c>
      <c r="U528" s="6">
        <v>0</v>
      </c>
      <c r="V528" s="6">
        <v>1</v>
      </c>
      <c r="W528" s="6">
        <v>2</v>
      </c>
      <c r="X528" s="6">
        <v>0</v>
      </c>
      <c r="Y528" s="6">
        <v>1</v>
      </c>
      <c r="Z528" s="6">
        <v>0</v>
      </c>
      <c r="AA528" s="6">
        <v>1</v>
      </c>
      <c r="AB528" s="6">
        <v>0</v>
      </c>
      <c r="AC528" s="6">
        <v>2</v>
      </c>
      <c r="AD528" s="39">
        <f t="shared" si="8"/>
        <v>25</v>
      </c>
    </row>
    <row r="529" spans="1:30" ht="18.75">
      <c r="A529" s="37" t="s">
        <v>790</v>
      </c>
      <c r="B529" s="6">
        <v>3</v>
      </c>
      <c r="C529" s="6">
        <v>3</v>
      </c>
      <c r="D529" s="6">
        <v>0</v>
      </c>
      <c r="E529" s="6">
        <v>0</v>
      </c>
      <c r="F529" s="6">
        <v>0</v>
      </c>
      <c r="G529" s="6">
        <v>0</v>
      </c>
      <c r="H529" s="6">
        <v>0</v>
      </c>
      <c r="I529" s="6">
        <v>2</v>
      </c>
      <c r="J529" s="6">
        <v>0</v>
      </c>
      <c r="K529" s="6">
        <v>0</v>
      </c>
      <c r="L529" s="6">
        <v>1</v>
      </c>
      <c r="M529" s="6">
        <v>0</v>
      </c>
      <c r="N529" s="6">
        <v>1</v>
      </c>
      <c r="O529" s="6">
        <v>0</v>
      </c>
      <c r="P529" s="6">
        <v>0</v>
      </c>
      <c r="Q529" s="6">
        <v>0</v>
      </c>
      <c r="R529" s="6">
        <v>0</v>
      </c>
      <c r="S529" s="6">
        <v>0</v>
      </c>
      <c r="T529" s="6">
        <v>0</v>
      </c>
      <c r="U529" s="6">
        <v>1</v>
      </c>
      <c r="V529" s="6">
        <v>0</v>
      </c>
      <c r="W529" s="6">
        <v>3</v>
      </c>
      <c r="X529" s="6">
        <v>0</v>
      </c>
      <c r="Y529" s="6">
        <v>0</v>
      </c>
      <c r="Z529" s="6">
        <v>0</v>
      </c>
      <c r="AA529" s="6">
        <v>0</v>
      </c>
      <c r="AB529" s="6">
        <v>0</v>
      </c>
      <c r="AC529" s="6">
        <v>1</v>
      </c>
      <c r="AD529" s="39">
        <f t="shared" si="8"/>
        <v>15</v>
      </c>
    </row>
    <row r="530" spans="1:30" ht="18.75">
      <c r="A530" s="37" t="s">
        <v>791</v>
      </c>
      <c r="B530" s="6">
        <v>3</v>
      </c>
      <c r="C530" s="6">
        <v>2</v>
      </c>
      <c r="D530" s="6">
        <v>0</v>
      </c>
      <c r="E530" s="6">
        <v>1</v>
      </c>
      <c r="F530" s="6">
        <v>1</v>
      </c>
      <c r="G530" s="6">
        <v>0</v>
      </c>
      <c r="H530" s="6">
        <v>0</v>
      </c>
      <c r="I530" s="6">
        <v>0</v>
      </c>
      <c r="J530" s="6">
        <v>0</v>
      </c>
      <c r="K530" s="6">
        <v>0</v>
      </c>
      <c r="L530" s="6">
        <v>0</v>
      </c>
      <c r="M530" s="6">
        <v>0</v>
      </c>
      <c r="N530" s="6">
        <v>1</v>
      </c>
      <c r="O530" s="6">
        <v>0</v>
      </c>
      <c r="P530" s="6">
        <v>0</v>
      </c>
      <c r="Q530" s="6">
        <v>1</v>
      </c>
      <c r="R530" s="6">
        <v>2</v>
      </c>
      <c r="S530" s="6">
        <v>3</v>
      </c>
      <c r="T530" s="6">
        <v>0</v>
      </c>
      <c r="U530" s="6">
        <v>0</v>
      </c>
      <c r="V530" s="6">
        <v>1</v>
      </c>
      <c r="W530" s="6">
        <v>1</v>
      </c>
      <c r="X530" s="6">
        <v>1</v>
      </c>
      <c r="Y530" s="6">
        <v>0</v>
      </c>
      <c r="Z530" s="6">
        <v>1</v>
      </c>
      <c r="AA530" s="6">
        <v>0</v>
      </c>
      <c r="AB530" s="6">
        <v>0</v>
      </c>
      <c r="AC530" s="6">
        <v>3</v>
      </c>
      <c r="AD530" s="39">
        <f t="shared" si="8"/>
        <v>21</v>
      </c>
    </row>
    <row r="531" spans="1:30" ht="18.75">
      <c r="A531" s="37" t="s">
        <v>792</v>
      </c>
      <c r="B531" s="6">
        <v>3</v>
      </c>
      <c r="C531" s="6">
        <v>1</v>
      </c>
      <c r="D531" s="6">
        <v>1</v>
      </c>
      <c r="E531" s="6">
        <v>0</v>
      </c>
      <c r="F531" s="6">
        <v>1</v>
      </c>
      <c r="G531" s="6">
        <v>1</v>
      </c>
      <c r="H531" s="6">
        <v>0</v>
      </c>
      <c r="I531" s="6">
        <v>1</v>
      </c>
      <c r="J531" s="6">
        <v>0</v>
      </c>
      <c r="K531" s="6">
        <v>0</v>
      </c>
      <c r="L531" s="6">
        <v>0</v>
      </c>
      <c r="M531" s="6">
        <v>0</v>
      </c>
      <c r="N531" s="6">
        <v>0</v>
      </c>
      <c r="O531" s="6">
        <v>0</v>
      </c>
      <c r="P531" s="6">
        <v>0</v>
      </c>
      <c r="Q531" s="6">
        <v>0</v>
      </c>
      <c r="R531" s="6">
        <v>0</v>
      </c>
      <c r="S531" s="6">
        <v>1</v>
      </c>
      <c r="T531" s="6">
        <v>2</v>
      </c>
      <c r="U531" s="6">
        <v>2</v>
      </c>
      <c r="V531" s="6">
        <v>0</v>
      </c>
      <c r="W531" s="6">
        <v>0</v>
      </c>
      <c r="X531" s="6">
        <v>1</v>
      </c>
      <c r="Y531" s="6">
        <v>1</v>
      </c>
      <c r="Z531" s="6">
        <v>0</v>
      </c>
      <c r="AA531" s="6">
        <v>2</v>
      </c>
      <c r="AB531" s="6">
        <v>0</v>
      </c>
      <c r="AC531" s="6">
        <v>0</v>
      </c>
      <c r="AD531" s="39">
        <f t="shared" si="8"/>
        <v>17</v>
      </c>
    </row>
    <row r="532" spans="1:30" ht="18.75">
      <c r="A532" s="37" t="s">
        <v>793</v>
      </c>
      <c r="B532" s="6">
        <v>3</v>
      </c>
      <c r="C532" s="6">
        <v>2</v>
      </c>
      <c r="D532" s="6">
        <v>0</v>
      </c>
      <c r="E532" s="6">
        <v>1</v>
      </c>
      <c r="F532" s="6">
        <v>3</v>
      </c>
      <c r="G532" s="6">
        <v>3</v>
      </c>
      <c r="H532" s="6">
        <v>1</v>
      </c>
      <c r="I532" s="6">
        <v>1</v>
      </c>
      <c r="J532" s="6">
        <v>2</v>
      </c>
      <c r="K532" s="6">
        <v>1</v>
      </c>
      <c r="L532" s="6">
        <v>0</v>
      </c>
      <c r="M532" s="6">
        <v>0</v>
      </c>
      <c r="N532" s="6">
        <v>0</v>
      </c>
      <c r="O532" s="6">
        <v>1</v>
      </c>
      <c r="P532" s="6">
        <v>3</v>
      </c>
      <c r="Q532" s="6">
        <v>1</v>
      </c>
      <c r="R532" s="6">
        <v>1</v>
      </c>
      <c r="S532" s="6">
        <v>3</v>
      </c>
      <c r="T532" s="6">
        <v>3</v>
      </c>
      <c r="U532" s="6">
        <v>1</v>
      </c>
      <c r="V532" s="6">
        <v>1</v>
      </c>
      <c r="W532" s="6">
        <v>2</v>
      </c>
      <c r="X532" s="6">
        <v>3</v>
      </c>
      <c r="Y532" s="6">
        <v>1</v>
      </c>
      <c r="Z532" s="6">
        <v>0</v>
      </c>
      <c r="AA532" s="6">
        <v>2</v>
      </c>
      <c r="AB532" s="6">
        <v>0</v>
      </c>
      <c r="AC532" s="6">
        <v>3</v>
      </c>
      <c r="AD532" s="39">
        <f t="shared" si="8"/>
        <v>42</v>
      </c>
    </row>
    <row r="533" spans="1:30" ht="18.75">
      <c r="A533" s="37" t="s">
        <v>794</v>
      </c>
      <c r="B533" s="6">
        <v>3</v>
      </c>
      <c r="C533" s="6">
        <v>1</v>
      </c>
      <c r="D533" s="6">
        <v>0</v>
      </c>
      <c r="E533" s="6">
        <v>1</v>
      </c>
      <c r="F533" s="6">
        <v>0</v>
      </c>
      <c r="G533" s="6">
        <v>0</v>
      </c>
      <c r="H533" s="6">
        <v>0</v>
      </c>
      <c r="I533" s="6">
        <v>0</v>
      </c>
      <c r="J533" s="6">
        <v>0</v>
      </c>
      <c r="K533" s="6">
        <v>0</v>
      </c>
      <c r="L533" s="6">
        <v>0</v>
      </c>
      <c r="M533" s="6">
        <v>0</v>
      </c>
      <c r="N533" s="6">
        <v>1</v>
      </c>
      <c r="O533" s="6">
        <v>1</v>
      </c>
      <c r="P533" s="6">
        <v>0</v>
      </c>
      <c r="Q533" s="6">
        <v>0</v>
      </c>
      <c r="R533" s="6">
        <v>0</v>
      </c>
      <c r="S533" s="6">
        <v>2</v>
      </c>
      <c r="T533" s="6">
        <v>0</v>
      </c>
      <c r="U533" s="6">
        <v>1</v>
      </c>
      <c r="V533" s="6">
        <v>1</v>
      </c>
      <c r="W533" s="6">
        <v>0</v>
      </c>
      <c r="X533" s="6">
        <v>0</v>
      </c>
      <c r="Y533" s="6">
        <v>0</v>
      </c>
      <c r="Z533" s="6">
        <v>0</v>
      </c>
      <c r="AA533" s="6">
        <v>0</v>
      </c>
      <c r="AB533" s="6">
        <v>0</v>
      </c>
      <c r="AC533" s="6">
        <v>1</v>
      </c>
      <c r="AD533" s="39">
        <f t="shared" si="8"/>
        <v>12</v>
      </c>
    </row>
    <row r="534" spans="1:30" ht="18.75">
      <c r="A534" s="37" t="s">
        <v>795</v>
      </c>
      <c r="B534" s="6">
        <v>3</v>
      </c>
      <c r="C534" s="6">
        <v>3</v>
      </c>
      <c r="D534" s="6">
        <v>0</v>
      </c>
      <c r="E534" s="6">
        <v>1</v>
      </c>
      <c r="F534" s="6">
        <v>3</v>
      </c>
      <c r="G534" s="6">
        <v>3</v>
      </c>
      <c r="H534" s="6">
        <v>3</v>
      </c>
      <c r="I534" s="6">
        <v>1</v>
      </c>
      <c r="J534" s="6">
        <v>0</v>
      </c>
      <c r="K534" s="6">
        <v>0</v>
      </c>
      <c r="L534" s="6">
        <v>2</v>
      </c>
      <c r="M534" s="6">
        <v>2</v>
      </c>
      <c r="N534" s="6">
        <v>1</v>
      </c>
      <c r="O534" s="6">
        <v>0</v>
      </c>
      <c r="P534" s="6">
        <v>1</v>
      </c>
      <c r="Q534" s="6">
        <v>3</v>
      </c>
      <c r="R534" s="6">
        <v>1</v>
      </c>
      <c r="S534" s="6">
        <v>3</v>
      </c>
      <c r="T534" s="6">
        <v>3</v>
      </c>
      <c r="U534" s="6">
        <v>0</v>
      </c>
      <c r="V534" s="6">
        <v>0</v>
      </c>
      <c r="W534" s="6">
        <v>3</v>
      </c>
      <c r="X534" s="6">
        <v>2</v>
      </c>
      <c r="Y534" s="6">
        <v>1</v>
      </c>
      <c r="Z534" s="6">
        <v>1</v>
      </c>
      <c r="AA534" s="6">
        <v>2</v>
      </c>
      <c r="AB534" s="6">
        <v>0</v>
      </c>
      <c r="AC534" s="6">
        <v>2</v>
      </c>
      <c r="AD534" s="39">
        <f t="shared" si="8"/>
        <v>44</v>
      </c>
    </row>
    <row r="535" spans="1:30" ht="18.75">
      <c r="A535" s="37" t="s">
        <v>796</v>
      </c>
      <c r="B535" s="6">
        <v>3</v>
      </c>
      <c r="C535" s="6">
        <v>1</v>
      </c>
      <c r="D535" s="6">
        <v>0</v>
      </c>
      <c r="E535" s="6">
        <v>2</v>
      </c>
      <c r="F535" s="6">
        <v>1</v>
      </c>
      <c r="G535" s="6">
        <v>0</v>
      </c>
      <c r="H535" s="6">
        <v>0</v>
      </c>
      <c r="I535" s="6">
        <v>1</v>
      </c>
      <c r="J535" s="6">
        <v>3</v>
      </c>
      <c r="K535" s="6">
        <v>0</v>
      </c>
      <c r="L535" s="6">
        <v>1</v>
      </c>
      <c r="M535" s="6">
        <v>0</v>
      </c>
      <c r="N535" s="6">
        <v>0</v>
      </c>
      <c r="O535" s="6">
        <v>0</v>
      </c>
      <c r="P535" s="6">
        <v>0</v>
      </c>
      <c r="Q535" s="6">
        <v>0</v>
      </c>
      <c r="R535" s="6">
        <v>1</v>
      </c>
      <c r="S535" s="6">
        <v>0</v>
      </c>
      <c r="T535" s="6">
        <v>1</v>
      </c>
      <c r="U535" s="6">
        <v>3</v>
      </c>
      <c r="V535" s="6">
        <v>1</v>
      </c>
      <c r="W535" s="6">
        <v>0</v>
      </c>
      <c r="X535" s="6">
        <v>0</v>
      </c>
      <c r="Y535" s="6">
        <v>1</v>
      </c>
      <c r="Z535" s="6">
        <v>1</v>
      </c>
      <c r="AA535" s="6">
        <v>0</v>
      </c>
      <c r="AB535" s="6">
        <v>0</v>
      </c>
      <c r="AC535" s="6">
        <v>3</v>
      </c>
      <c r="AD535" s="39">
        <f t="shared" si="8"/>
        <v>23</v>
      </c>
    </row>
    <row r="536" spans="1:30" ht="18.75">
      <c r="A536" s="37" t="s">
        <v>797</v>
      </c>
      <c r="B536" s="6">
        <v>0</v>
      </c>
      <c r="C536" s="6">
        <v>0</v>
      </c>
      <c r="D536" s="6">
        <v>0</v>
      </c>
      <c r="E536" s="6">
        <v>2</v>
      </c>
      <c r="F536" s="6">
        <v>2</v>
      </c>
      <c r="G536" s="6">
        <v>0</v>
      </c>
      <c r="H536" s="6">
        <v>0</v>
      </c>
      <c r="I536" s="6">
        <v>1</v>
      </c>
      <c r="J536" s="6">
        <v>2</v>
      </c>
      <c r="K536" s="6">
        <v>0</v>
      </c>
      <c r="L536" s="6">
        <v>1</v>
      </c>
      <c r="M536" s="6">
        <v>0</v>
      </c>
      <c r="N536" s="6">
        <v>0</v>
      </c>
      <c r="O536" s="6">
        <v>0</v>
      </c>
      <c r="P536" s="6">
        <v>0</v>
      </c>
      <c r="Q536" s="6">
        <v>0</v>
      </c>
      <c r="R536" s="6">
        <v>1</v>
      </c>
      <c r="S536" s="6">
        <v>1</v>
      </c>
      <c r="T536" s="6">
        <v>0</v>
      </c>
      <c r="U536" s="6">
        <v>0</v>
      </c>
      <c r="V536" s="6">
        <v>2</v>
      </c>
      <c r="W536" s="6">
        <v>2</v>
      </c>
      <c r="X536" s="6">
        <v>0</v>
      </c>
      <c r="Y536" s="6">
        <v>0</v>
      </c>
      <c r="Z536" s="6">
        <v>1</v>
      </c>
      <c r="AA536" s="6">
        <v>0</v>
      </c>
      <c r="AB536" s="6">
        <v>0</v>
      </c>
      <c r="AC536" s="6">
        <v>2</v>
      </c>
      <c r="AD536" s="39">
        <f t="shared" si="8"/>
        <v>17</v>
      </c>
    </row>
    <row r="537" spans="1:30" ht="18.75">
      <c r="A537" s="56" t="s">
        <v>804</v>
      </c>
      <c r="B537" s="6">
        <v>1</v>
      </c>
      <c r="C537" s="6">
        <v>0</v>
      </c>
      <c r="D537" s="6">
        <v>0</v>
      </c>
      <c r="E537" s="6">
        <v>0</v>
      </c>
      <c r="F537" s="6">
        <v>1</v>
      </c>
      <c r="G537" s="6">
        <v>0</v>
      </c>
      <c r="H537" s="6">
        <v>0</v>
      </c>
      <c r="I537" s="6">
        <v>0</v>
      </c>
      <c r="J537" s="6">
        <v>0</v>
      </c>
      <c r="K537" s="6">
        <v>0</v>
      </c>
      <c r="L537" s="6">
        <v>0</v>
      </c>
      <c r="M537" s="6">
        <v>0</v>
      </c>
      <c r="N537" s="6">
        <v>0</v>
      </c>
      <c r="O537" s="6">
        <v>0</v>
      </c>
      <c r="P537" s="6">
        <v>0</v>
      </c>
      <c r="Q537" s="6">
        <v>0</v>
      </c>
      <c r="R537" s="6">
        <v>0</v>
      </c>
      <c r="S537" s="6">
        <v>1</v>
      </c>
      <c r="T537" s="6">
        <v>1</v>
      </c>
      <c r="U537" s="6">
        <v>0</v>
      </c>
      <c r="V537" s="6">
        <v>0</v>
      </c>
      <c r="W537" s="6">
        <v>0</v>
      </c>
      <c r="X537" s="6">
        <v>0</v>
      </c>
      <c r="Y537" s="6">
        <v>0</v>
      </c>
      <c r="Z537" s="6">
        <v>0</v>
      </c>
      <c r="AA537" s="6">
        <v>0</v>
      </c>
      <c r="AB537" s="6">
        <v>0</v>
      </c>
      <c r="AC537" s="6">
        <v>1</v>
      </c>
      <c r="AD537" s="39">
        <f t="shared" si="8"/>
        <v>5</v>
      </c>
    </row>
    <row r="538" spans="1:30" ht="18.75">
      <c r="A538" s="56" t="s">
        <v>805</v>
      </c>
      <c r="B538" s="6">
        <v>3</v>
      </c>
      <c r="C538" s="6">
        <v>2</v>
      </c>
      <c r="D538" s="6">
        <v>0</v>
      </c>
      <c r="E538" s="6">
        <v>0</v>
      </c>
      <c r="F538" s="6">
        <v>2</v>
      </c>
      <c r="G538" s="6">
        <v>2</v>
      </c>
      <c r="H538" s="6">
        <v>0</v>
      </c>
      <c r="I538" s="6">
        <v>0</v>
      </c>
      <c r="J538" s="6">
        <v>2</v>
      </c>
      <c r="K538" s="6">
        <v>0</v>
      </c>
      <c r="L538" s="6">
        <v>0</v>
      </c>
      <c r="M538" s="6">
        <v>0</v>
      </c>
      <c r="N538" s="6">
        <v>0</v>
      </c>
      <c r="O538" s="6">
        <v>2</v>
      </c>
      <c r="P538" s="6">
        <v>0</v>
      </c>
      <c r="Q538" s="6">
        <v>0</v>
      </c>
      <c r="R538" s="6">
        <v>0</v>
      </c>
      <c r="S538" s="6">
        <v>1</v>
      </c>
      <c r="T538" s="6">
        <v>0</v>
      </c>
      <c r="U538" s="6">
        <v>1</v>
      </c>
      <c r="V538" s="6">
        <v>2</v>
      </c>
      <c r="W538" s="6">
        <v>2</v>
      </c>
      <c r="X538" s="6">
        <v>1</v>
      </c>
      <c r="Y538" s="6">
        <v>0</v>
      </c>
      <c r="Z538" s="6">
        <v>0</v>
      </c>
      <c r="AA538" s="6">
        <v>3</v>
      </c>
      <c r="AB538" s="6">
        <v>0</v>
      </c>
      <c r="AC538" s="6">
        <v>1</v>
      </c>
      <c r="AD538" s="39">
        <f t="shared" si="8"/>
        <v>24</v>
      </c>
    </row>
    <row r="539" spans="1:30" ht="18.75">
      <c r="A539" s="56" t="s">
        <v>807</v>
      </c>
      <c r="B539" s="6">
        <v>1</v>
      </c>
      <c r="C539" s="6">
        <v>3</v>
      </c>
      <c r="D539" s="6">
        <v>0</v>
      </c>
      <c r="E539" s="6">
        <v>2</v>
      </c>
      <c r="F539" s="6">
        <v>2</v>
      </c>
      <c r="G539" s="6">
        <v>0</v>
      </c>
      <c r="H539" s="6">
        <v>0</v>
      </c>
      <c r="I539" s="6">
        <v>0</v>
      </c>
      <c r="J539" s="6">
        <v>1</v>
      </c>
      <c r="K539" s="6">
        <v>0</v>
      </c>
      <c r="L539" s="6">
        <v>0</v>
      </c>
      <c r="M539" s="6">
        <v>0</v>
      </c>
      <c r="N539" s="6">
        <v>0</v>
      </c>
      <c r="O539" s="6">
        <v>0</v>
      </c>
      <c r="P539" s="6">
        <v>0</v>
      </c>
      <c r="Q539" s="6">
        <v>0</v>
      </c>
      <c r="R539" s="6">
        <v>1</v>
      </c>
      <c r="S539" s="6">
        <v>2</v>
      </c>
      <c r="T539" s="6">
        <v>2</v>
      </c>
      <c r="U539" s="6">
        <v>0</v>
      </c>
      <c r="V539" s="6">
        <v>1</v>
      </c>
      <c r="W539" s="6">
        <v>3</v>
      </c>
      <c r="X539" s="6">
        <v>0</v>
      </c>
      <c r="Y539" s="6">
        <v>0</v>
      </c>
      <c r="Z539" s="6">
        <v>0</v>
      </c>
      <c r="AA539" s="6">
        <v>1</v>
      </c>
      <c r="AB539" s="6">
        <v>0</v>
      </c>
      <c r="AC539" s="6">
        <v>0</v>
      </c>
      <c r="AD539" s="39">
        <f t="shared" si="8"/>
        <v>19</v>
      </c>
    </row>
    <row r="540" spans="1:30" ht="18.75">
      <c r="A540" s="117" t="s">
        <v>811</v>
      </c>
      <c r="B540" s="6">
        <v>3</v>
      </c>
      <c r="C540" s="6">
        <v>2</v>
      </c>
      <c r="D540" s="6">
        <v>0</v>
      </c>
      <c r="E540" s="6">
        <v>0</v>
      </c>
      <c r="F540" s="6">
        <v>2</v>
      </c>
      <c r="G540" s="6">
        <v>0</v>
      </c>
      <c r="H540" s="6">
        <v>1</v>
      </c>
      <c r="I540" s="6">
        <v>0</v>
      </c>
      <c r="J540" s="6">
        <v>0</v>
      </c>
      <c r="K540" s="6">
        <v>0</v>
      </c>
      <c r="L540" s="6">
        <v>0</v>
      </c>
      <c r="M540" s="6">
        <v>0</v>
      </c>
      <c r="N540" s="6">
        <v>1</v>
      </c>
      <c r="O540" s="6">
        <v>0</v>
      </c>
      <c r="P540" s="6">
        <v>1</v>
      </c>
      <c r="Q540" s="6">
        <v>1</v>
      </c>
      <c r="R540" s="6">
        <v>1</v>
      </c>
      <c r="S540" s="6">
        <v>0</v>
      </c>
      <c r="T540" s="6">
        <v>1</v>
      </c>
      <c r="U540" s="6">
        <v>0</v>
      </c>
      <c r="V540" s="6">
        <v>0</v>
      </c>
      <c r="W540" s="6">
        <v>0</v>
      </c>
      <c r="X540" s="6">
        <v>1</v>
      </c>
      <c r="Y540" s="6">
        <v>0</v>
      </c>
      <c r="Z540" s="6">
        <v>0</v>
      </c>
      <c r="AA540" s="6">
        <v>0</v>
      </c>
      <c r="AB540" s="6">
        <v>0</v>
      </c>
      <c r="AC540" s="6">
        <v>2</v>
      </c>
      <c r="AD540" s="39">
        <f t="shared" si="8"/>
        <v>16</v>
      </c>
    </row>
    <row r="541" spans="1:30" ht="18.75">
      <c r="A541" s="117" t="s">
        <v>812</v>
      </c>
      <c r="B541" s="6">
        <v>3</v>
      </c>
      <c r="C541" s="6">
        <v>3</v>
      </c>
      <c r="D541" s="6">
        <v>0</v>
      </c>
      <c r="E541" s="6">
        <v>0</v>
      </c>
      <c r="F541" s="6">
        <v>3</v>
      </c>
      <c r="G541" s="6">
        <v>0</v>
      </c>
      <c r="H541" s="6">
        <v>0</v>
      </c>
      <c r="I541" s="6">
        <v>1</v>
      </c>
      <c r="J541" s="6">
        <v>0</v>
      </c>
      <c r="K541" s="6">
        <v>0</v>
      </c>
      <c r="L541" s="6">
        <v>0</v>
      </c>
      <c r="M541" s="6">
        <v>0</v>
      </c>
      <c r="N541" s="6">
        <v>0</v>
      </c>
      <c r="O541" s="6">
        <v>0</v>
      </c>
      <c r="P541" s="6">
        <v>0</v>
      </c>
      <c r="Q541" s="6">
        <v>0</v>
      </c>
      <c r="R541" s="6">
        <v>1</v>
      </c>
      <c r="S541" s="6">
        <v>1</v>
      </c>
      <c r="T541" s="6">
        <v>1</v>
      </c>
      <c r="U541" s="6">
        <v>2</v>
      </c>
      <c r="V541" s="6">
        <v>0</v>
      </c>
      <c r="W541" s="6">
        <v>2</v>
      </c>
      <c r="X541" s="6">
        <v>0</v>
      </c>
      <c r="Y541" s="6">
        <v>0</v>
      </c>
      <c r="Z541" s="6">
        <v>1</v>
      </c>
      <c r="AA541" s="6">
        <v>0</v>
      </c>
      <c r="AB541" s="6">
        <v>0</v>
      </c>
      <c r="AC541" s="6">
        <v>1</v>
      </c>
      <c r="AD541" s="39">
        <f t="shared" si="8"/>
        <v>19</v>
      </c>
    </row>
    <row r="542" spans="1:30" ht="18.75">
      <c r="A542" s="117" t="s">
        <v>813</v>
      </c>
      <c r="B542" s="6">
        <v>3</v>
      </c>
      <c r="C542" s="6">
        <v>3</v>
      </c>
      <c r="D542" s="6">
        <v>2</v>
      </c>
      <c r="E542" s="6">
        <v>1</v>
      </c>
      <c r="F542" s="6">
        <v>3</v>
      </c>
      <c r="G542" s="6">
        <v>0</v>
      </c>
      <c r="H542" s="6">
        <v>0</v>
      </c>
      <c r="I542" s="6">
        <v>0</v>
      </c>
      <c r="J542" s="6">
        <v>0</v>
      </c>
      <c r="K542" s="6">
        <v>0</v>
      </c>
      <c r="L542" s="6">
        <v>1</v>
      </c>
      <c r="M542" s="6">
        <v>0</v>
      </c>
      <c r="N542" s="6">
        <v>0</v>
      </c>
      <c r="O542" s="6">
        <v>0</v>
      </c>
      <c r="P542" s="6">
        <v>0</v>
      </c>
      <c r="Q542" s="6">
        <v>1</v>
      </c>
      <c r="R542" s="6">
        <v>2</v>
      </c>
      <c r="S542" s="6">
        <v>1</v>
      </c>
      <c r="T542" s="6">
        <v>2</v>
      </c>
      <c r="U542" s="6">
        <v>1</v>
      </c>
      <c r="V542" s="6">
        <v>1</v>
      </c>
      <c r="W542" s="6">
        <v>1</v>
      </c>
      <c r="X542" s="6">
        <v>2</v>
      </c>
      <c r="Y542" s="6">
        <v>0</v>
      </c>
      <c r="Z542" s="6">
        <v>1</v>
      </c>
      <c r="AA542" s="6">
        <v>2</v>
      </c>
      <c r="AB542" s="6">
        <v>1</v>
      </c>
      <c r="AC542" s="6">
        <v>2</v>
      </c>
      <c r="AD542" s="39">
        <f t="shared" si="8"/>
        <v>30</v>
      </c>
    </row>
    <row r="543" spans="1:30" ht="18.75">
      <c r="A543" s="117" t="s">
        <v>814</v>
      </c>
      <c r="B543" s="6">
        <v>0</v>
      </c>
      <c r="C543" s="6">
        <v>0</v>
      </c>
      <c r="D543" s="6">
        <v>0</v>
      </c>
      <c r="E543" s="6">
        <v>0</v>
      </c>
      <c r="F543" s="6">
        <v>0</v>
      </c>
      <c r="G543" s="6">
        <v>0</v>
      </c>
      <c r="H543" s="6">
        <v>0</v>
      </c>
      <c r="I543" s="6">
        <v>0</v>
      </c>
      <c r="J543" s="6">
        <v>0</v>
      </c>
      <c r="K543" s="6">
        <v>0</v>
      </c>
      <c r="L543" s="6">
        <v>0</v>
      </c>
      <c r="M543" s="6">
        <v>0</v>
      </c>
      <c r="N543" s="6">
        <v>0</v>
      </c>
      <c r="O543" s="6">
        <v>0</v>
      </c>
      <c r="P543" s="6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6">
        <v>0</v>
      </c>
      <c r="Y543" s="6">
        <v>0</v>
      </c>
      <c r="Z543" s="6">
        <v>0</v>
      </c>
      <c r="AA543" s="6">
        <v>0</v>
      </c>
      <c r="AB543" s="6">
        <v>0</v>
      </c>
      <c r="AC543" s="6">
        <v>0</v>
      </c>
      <c r="AD543" s="39">
        <f t="shared" si="8"/>
        <v>0</v>
      </c>
    </row>
    <row r="544" spans="1:30" ht="18.75">
      <c r="A544" s="117" t="s">
        <v>815</v>
      </c>
      <c r="B544" s="6">
        <v>3</v>
      </c>
      <c r="C544" s="6">
        <v>3</v>
      </c>
      <c r="D544" s="6">
        <v>0</v>
      </c>
      <c r="E544" s="6">
        <v>3</v>
      </c>
      <c r="F544" s="6">
        <v>3</v>
      </c>
      <c r="G544" s="6">
        <v>3</v>
      </c>
      <c r="H544" s="6">
        <v>3</v>
      </c>
      <c r="I544" s="6">
        <v>1</v>
      </c>
      <c r="J544" s="6">
        <v>0</v>
      </c>
      <c r="K544" s="6">
        <v>1</v>
      </c>
      <c r="L544" s="6">
        <v>1</v>
      </c>
      <c r="M544" s="6">
        <v>0</v>
      </c>
      <c r="N544" s="6">
        <v>0</v>
      </c>
      <c r="O544" s="6">
        <v>0</v>
      </c>
      <c r="P544" s="6">
        <v>0</v>
      </c>
      <c r="Q544" s="6">
        <v>3</v>
      </c>
      <c r="R544" s="6">
        <v>3</v>
      </c>
      <c r="S544" s="6">
        <v>3</v>
      </c>
      <c r="T544" s="6">
        <v>3</v>
      </c>
      <c r="U544" s="6">
        <v>2</v>
      </c>
      <c r="V544" s="6">
        <v>2</v>
      </c>
      <c r="W544" s="6">
        <v>3</v>
      </c>
      <c r="X544" s="6">
        <v>3</v>
      </c>
      <c r="Y544" s="6">
        <v>1</v>
      </c>
      <c r="Z544" s="6">
        <v>0</v>
      </c>
      <c r="AA544" s="6">
        <v>3</v>
      </c>
      <c r="AB544" s="6">
        <v>3</v>
      </c>
      <c r="AC544" s="6">
        <v>3</v>
      </c>
      <c r="AD544" s="39">
        <f t="shared" si="8"/>
        <v>53</v>
      </c>
    </row>
    <row r="545" spans="1:30" ht="18.75">
      <c r="A545" s="117" t="s">
        <v>816</v>
      </c>
      <c r="B545" s="6">
        <v>3</v>
      </c>
      <c r="C545" s="6">
        <v>3</v>
      </c>
      <c r="D545" s="6">
        <v>1</v>
      </c>
      <c r="E545" s="6">
        <v>1</v>
      </c>
      <c r="F545" s="6">
        <v>3</v>
      </c>
      <c r="G545" s="6">
        <v>2</v>
      </c>
      <c r="H545" s="6">
        <v>3</v>
      </c>
      <c r="I545" s="6">
        <v>1</v>
      </c>
      <c r="J545" s="6">
        <v>0</v>
      </c>
      <c r="K545" s="6">
        <v>0</v>
      </c>
      <c r="L545" s="6">
        <v>1</v>
      </c>
      <c r="M545" s="6">
        <v>1</v>
      </c>
      <c r="N545" s="6">
        <v>0</v>
      </c>
      <c r="O545" s="6">
        <v>0</v>
      </c>
      <c r="P545" s="6">
        <v>0</v>
      </c>
      <c r="Q545" s="6">
        <v>3</v>
      </c>
      <c r="R545" s="6">
        <v>0</v>
      </c>
      <c r="S545" s="6">
        <v>1</v>
      </c>
      <c r="T545" s="6">
        <v>3</v>
      </c>
      <c r="U545" s="6">
        <v>0</v>
      </c>
      <c r="V545" s="6">
        <v>2</v>
      </c>
      <c r="W545" s="6">
        <v>1</v>
      </c>
      <c r="X545" s="6">
        <v>0</v>
      </c>
      <c r="Y545" s="6">
        <v>1</v>
      </c>
      <c r="Z545" s="6">
        <v>1</v>
      </c>
      <c r="AA545" s="6">
        <v>3</v>
      </c>
      <c r="AB545" s="6">
        <v>1</v>
      </c>
      <c r="AC545" s="6">
        <v>3</v>
      </c>
      <c r="AD545" s="39">
        <f t="shared" si="8"/>
        <v>38</v>
      </c>
    </row>
    <row r="546" spans="1:30" ht="18.75">
      <c r="A546" s="117" t="s">
        <v>817</v>
      </c>
      <c r="B546" s="6">
        <v>3</v>
      </c>
      <c r="C546" s="6">
        <v>3</v>
      </c>
      <c r="D546" s="6">
        <v>0</v>
      </c>
      <c r="E546" s="6">
        <v>0</v>
      </c>
      <c r="F546" s="6">
        <v>3</v>
      </c>
      <c r="G546" s="6">
        <v>1</v>
      </c>
      <c r="H546" s="6">
        <v>2</v>
      </c>
      <c r="I546" s="6">
        <v>0</v>
      </c>
      <c r="J546" s="6">
        <v>0</v>
      </c>
      <c r="K546" s="6">
        <v>0</v>
      </c>
      <c r="L546" s="6">
        <v>0</v>
      </c>
      <c r="M546" s="6">
        <v>0</v>
      </c>
      <c r="N546" s="6">
        <v>3</v>
      </c>
      <c r="O546" s="6">
        <v>0</v>
      </c>
      <c r="P546" s="6">
        <v>0</v>
      </c>
      <c r="Q546" s="6">
        <v>3</v>
      </c>
      <c r="R546" s="6">
        <v>3</v>
      </c>
      <c r="S546" s="6">
        <v>3</v>
      </c>
      <c r="T546" s="6">
        <v>3</v>
      </c>
      <c r="U546" s="6">
        <v>0</v>
      </c>
      <c r="V546" s="6">
        <v>0</v>
      </c>
      <c r="W546" s="6">
        <v>2</v>
      </c>
      <c r="X546" s="6">
        <v>3</v>
      </c>
      <c r="Y546" s="6">
        <v>3</v>
      </c>
      <c r="Z546" s="6">
        <v>3</v>
      </c>
      <c r="AA546" s="6">
        <v>3</v>
      </c>
      <c r="AB546" s="6">
        <v>0</v>
      </c>
      <c r="AC546" s="6">
        <v>3</v>
      </c>
      <c r="AD546" s="39">
        <f t="shared" si="8"/>
        <v>44</v>
      </c>
    </row>
    <row r="547" spans="1:30" ht="18.75">
      <c r="A547" s="37" t="s">
        <v>823</v>
      </c>
      <c r="B547" s="6">
        <v>3</v>
      </c>
      <c r="C547" s="6">
        <v>3</v>
      </c>
      <c r="D547" s="6">
        <v>1</v>
      </c>
      <c r="E547" s="6">
        <v>3</v>
      </c>
      <c r="F547" s="6">
        <v>3</v>
      </c>
      <c r="G547" s="6">
        <v>1</v>
      </c>
      <c r="H547" s="6">
        <v>2</v>
      </c>
      <c r="I547" s="6">
        <v>3</v>
      </c>
      <c r="J547" s="6">
        <v>1</v>
      </c>
      <c r="K547" s="6">
        <v>0</v>
      </c>
      <c r="L547" s="6">
        <v>2</v>
      </c>
      <c r="M547" s="6">
        <v>0</v>
      </c>
      <c r="N547" s="6">
        <v>1</v>
      </c>
      <c r="O547" s="6">
        <v>1</v>
      </c>
      <c r="P547" s="6">
        <v>0</v>
      </c>
      <c r="Q547" s="6">
        <v>2</v>
      </c>
      <c r="R547" s="6">
        <v>1</v>
      </c>
      <c r="S547" s="6">
        <v>1</v>
      </c>
      <c r="T547" s="6">
        <v>3</v>
      </c>
      <c r="U547" s="6">
        <v>2</v>
      </c>
      <c r="V547" s="6">
        <v>0</v>
      </c>
      <c r="W547" s="6">
        <v>1</v>
      </c>
      <c r="X547" s="6">
        <v>3</v>
      </c>
      <c r="Y547" s="6">
        <v>2</v>
      </c>
      <c r="Z547" s="6">
        <v>0</v>
      </c>
      <c r="AA547" s="6">
        <v>3</v>
      </c>
      <c r="AB547" s="6">
        <v>0</v>
      </c>
      <c r="AC547" s="6">
        <v>2</v>
      </c>
      <c r="AD547" s="39">
        <f t="shared" si="8"/>
        <v>44</v>
      </c>
    </row>
    <row r="548" spans="1:30" ht="18.75">
      <c r="A548" s="37" t="s">
        <v>824</v>
      </c>
      <c r="B548" s="6">
        <v>1</v>
      </c>
      <c r="C548" s="6">
        <v>1</v>
      </c>
      <c r="D548" s="6">
        <v>0</v>
      </c>
      <c r="E548" s="6">
        <v>0</v>
      </c>
      <c r="F548" s="6">
        <v>2</v>
      </c>
      <c r="G548" s="6">
        <v>0</v>
      </c>
      <c r="H548" s="6">
        <v>0</v>
      </c>
      <c r="I548" s="6">
        <v>0</v>
      </c>
      <c r="J548" s="6">
        <v>0</v>
      </c>
      <c r="K548" s="6">
        <v>0</v>
      </c>
      <c r="L548" s="6">
        <v>0</v>
      </c>
      <c r="M548" s="6">
        <v>0</v>
      </c>
      <c r="N548" s="6">
        <v>0</v>
      </c>
      <c r="O548" s="6">
        <v>0</v>
      </c>
      <c r="P548" s="6">
        <v>0</v>
      </c>
      <c r="Q548" s="6">
        <v>0</v>
      </c>
      <c r="R548" s="6">
        <v>2</v>
      </c>
      <c r="S548" s="6">
        <v>2</v>
      </c>
      <c r="T548" s="6">
        <v>2</v>
      </c>
      <c r="U548" s="6">
        <v>0</v>
      </c>
      <c r="V548" s="6">
        <v>0</v>
      </c>
      <c r="W548" s="6">
        <v>0</v>
      </c>
      <c r="X548" s="6">
        <v>0</v>
      </c>
      <c r="Y548" s="6">
        <v>0</v>
      </c>
      <c r="Z548" s="6">
        <v>0</v>
      </c>
      <c r="AA548" s="6">
        <v>0</v>
      </c>
      <c r="AB548" s="6">
        <v>0</v>
      </c>
      <c r="AC548" s="6">
        <v>2</v>
      </c>
      <c r="AD548" s="39">
        <f t="shared" si="8"/>
        <v>12</v>
      </c>
    </row>
    <row r="549" spans="1:30" ht="18.75">
      <c r="A549" s="37" t="s">
        <v>825</v>
      </c>
      <c r="B549" s="6">
        <v>0</v>
      </c>
      <c r="C549" s="6">
        <v>0</v>
      </c>
      <c r="D549" s="6">
        <v>0</v>
      </c>
      <c r="E549" s="6">
        <v>0</v>
      </c>
      <c r="F549" s="6">
        <v>0</v>
      </c>
      <c r="G549" s="6">
        <v>0</v>
      </c>
      <c r="H549" s="6">
        <v>0</v>
      </c>
      <c r="I549" s="6">
        <v>0</v>
      </c>
      <c r="J549" s="6">
        <v>0</v>
      </c>
      <c r="K549" s="6">
        <v>0</v>
      </c>
      <c r="L549" s="6">
        <v>0</v>
      </c>
      <c r="M549" s="6">
        <v>0</v>
      </c>
      <c r="N549" s="6">
        <v>0</v>
      </c>
      <c r="O549" s="6">
        <v>0</v>
      </c>
      <c r="P549" s="6">
        <v>0</v>
      </c>
      <c r="Q549" s="6">
        <v>0</v>
      </c>
      <c r="R549" s="6">
        <v>0</v>
      </c>
      <c r="S549" s="6">
        <v>0</v>
      </c>
      <c r="T549" s="6">
        <v>0</v>
      </c>
      <c r="U549" s="6">
        <v>0</v>
      </c>
      <c r="V549" s="6">
        <v>0</v>
      </c>
      <c r="W549" s="6">
        <v>0</v>
      </c>
      <c r="X549" s="6">
        <v>0</v>
      </c>
      <c r="Y549" s="6">
        <v>0</v>
      </c>
      <c r="Z549" s="6">
        <v>0</v>
      </c>
      <c r="AA549" s="6">
        <v>0</v>
      </c>
      <c r="AB549" s="6">
        <v>0</v>
      </c>
      <c r="AC549" s="6">
        <v>0</v>
      </c>
      <c r="AD549" s="39">
        <f t="shared" si="8"/>
        <v>0</v>
      </c>
    </row>
    <row r="550" spans="1:30" ht="18.75">
      <c r="A550" s="37" t="s">
        <v>826</v>
      </c>
      <c r="B550" s="6">
        <v>3</v>
      </c>
      <c r="C550" s="6">
        <v>1</v>
      </c>
      <c r="D550" s="6">
        <v>0</v>
      </c>
      <c r="E550" s="6">
        <v>0</v>
      </c>
      <c r="F550" s="6">
        <v>0</v>
      </c>
      <c r="G550" s="6">
        <v>0</v>
      </c>
      <c r="H550" s="6">
        <v>0</v>
      </c>
      <c r="I550" s="6">
        <v>1</v>
      </c>
      <c r="J550" s="6">
        <v>0</v>
      </c>
      <c r="K550" s="6">
        <v>0</v>
      </c>
      <c r="L550" s="6">
        <v>0</v>
      </c>
      <c r="M550" s="6">
        <v>0</v>
      </c>
      <c r="N550" s="6">
        <v>0</v>
      </c>
      <c r="O550" s="6">
        <v>0</v>
      </c>
      <c r="P550" s="6">
        <v>0</v>
      </c>
      <c r="Q550" s="6">
        <v>0</v>
      </c>
      <c r="R550" s="6">
        <v>0</v>
      </c>
      <c r="S550" s="6">
        <v>0</v>
      </c>
      <c r="T550" s="6">
        <v>0</v>
      </c>
      <c r="U550" s="6">
        <v>0</v>
      </c>
      <c r="V550" s="6">
        <v>0</v>
      </c>
      <c r="W550" s="6">
        <v>0</v>
      </c>
      <c r="X550" s="6">
        <v>2</v>
      </c>
      <c r="Y550" s="6">
        <v>0</v>
      </c>
      <c r="Z550" s="6">
        <v>0</v>
      </c>
      <c r="AA550" s="6">
        <v>0</v>
      </c>
      <c r="AB550" s="6">
        <v>0</v>
      </c>
      <c r="AC550" s="6">
        <v>0</v>
      </c>
      <c r="AD550" s="39">
        <f t="shared" si="8"/>
        <v>7</v>
      </c>
    </row>
    <row r="551" spans="1:30" ht="18.75">
      <c r="A551" s="37" t="s">
        <v>827</v>
      </c>
      <c r="B551" s="6">
        <v>3</v>
      </c>
      <c r="C551" s="6">
        <v>2</v>
      </c>
      <c r="D551" s="6">
        <v>0</v>
      </c>
      <c r="E551" s="6">
        <v>1</v>
      </c>
      <c r="F551" s="6">
        <v>2</v>
      </c>
      <c r="G551" s="6">
        <v>0</v>
      </c>
      <c r="H551" s="6">
        <v>0</v>
      </c>
      <c r="I551" s="6">
        <v>0</v>
      </c>
      <c r="J551" s="6">
        <v>3</v>
      </c>
      <c r="K551" s="6">
        <v>0</v>
      </c>
      <c r="L551" s="6">
        <v>0</v>
      </c>
      <c r="M551" s="6">
        <v>0</v>
      </c>
      <c r="N551" s="6">
        <v>0</v>
      </c>
      <c r="O551" s="6">
        <v>0</v>
      </c>
      <c r="P551" s="6">
        <v>0</v>
      </c>
      <c r="Q551" s="6">
        <v>2</v>
      </c>
      <c r="R551" s="6">
        <v>0</v>
      </c>
      <c r="S551" s="6">
        <v>0</v>
      </c>
      <c r="T551" s="6">
        <v>3</v>
      </c>
      <c r="U551" s="6">
        <v>2</v>
      </c>
      <c r="V551" s="6">
        <v>3</v>
      </c>
      <c r="W551" s="6">
        <v>3</v>
      </c>
      <c r="X551" s="6">
        <v>0</v>
      </c>
      <c r="Y551" s="6">
        <v>0</v>
      </c>
      <c r="Z551" s="6">
        <v>0</v>
      </c>
      <c r="AA551" s="6">
        <v>2</v>
      </c>
      <c r="AB551" s="6">
        <v>0</v>
      </c>
      <c r="AC551" s="6">
        <v>2</v>
      </c>
      <c r="AD551" s="39">
        <f t="shared" si="8"/>
        <v>28</v>
      </c>
    </row>
    <row r="552" spans="1:30" ht="18.75">
      <c r="A552" s="37" t="s">
        <v>828</v>
      </c>
      <c r="B552" s="6">
        <v>3</v>
      </c>
      <c r="C552" s="6">
        <v>3</v>
      </c>
      <c r="D552" s="6">
        <v>0</v>
      </c>
      <c r="E552" s="6">
        <v>1</v>
      </c>
      <c r="F552" s="6">
        <v>1</v>
      </c>
      <c r="G552" s="6">
        <v>0</v>
      </c>
      <c r="H552" s="6">
        <v>0</v>
      </c>
      <c r="I552" s="6">
        <v>2</v>
      </c>
      <c r="J552" s="6">
        <v>0</v>
      </c>
      <c r="K552" s="6">
        <v>0</v>
      </c>
      <c r="L552" s="6">
        <v>1</v>
      </c>
      <c r="M552" s="6">
        <v>0</v>
      </c>
      <c r="N552" s="6">
        <v>0</v>
      </c>
      <c r="O552" s="6">
        <v>2</v>
      </c>
      <c r="P552" s="6">
        <v>0</v>
      </c>
      <c r="Q552" s="6">
        <v>0</v>
      </c>
      <c r="R552" s="6">
        <v>1</v>
      </c>
      <c r="S552" s="6">
        <v>1</v>
      </c>
      <c r="T552" s="6">
        <v>2</v>
      </c>
      <c r="U552" s="6">
        <v>0</v>
      </c>
      <c r="V552" s="6">
        <v>0</v>
      </c>
      <c r="W552" s="6">
        <v>0</v>
      </c>
      <c r="X552" s="6">
        <v>2</v>
      </c>
      <c r="Y552" s="6">
        <v>0</v>
      </c>
      <c r="Z552" s="6">
        <v>0</v>
      </c>
      <c r="AA552" s="6">
        <v>2</v>
      </c>
      <c r="AB552" s="6">
        <v>0</v>
      </c>
      <c r="AC552" s="6">
        <v>2</v>
      </c>
      <c r="AD552" s="39">
        <f t="shared" si="8"/>
        <v>23</v>
      </c>
    </row>
    <row r="553" spans="1:30" ht="18.75">
      <c r="A553" s="37" t="s">
        <v>829</v>
      </c>
      <c r="B553" s="6">
        <v>1</v>
      </c>
      <c r="C553" s="6">
        <v>2</v>
      </c>
      <c r="D553" s="6">
        <v>0</v>
      </c>
      <c r="E553" s="6">
        <v>0</v>
      </c>
      <c r="F553" s="6">
        <v>1</v>
      </c>
      <c r="G553" s="6">
        <v>0</v>
      </c>
      <c r="H553" s="6">
        <v>0</v>
      </c>
      <c r="I553" s="6">
        <v>1</v>
      </c>
      <c r="J553" s="6">
        <v>1</v>
      </c>
      <c r="K553" s="6">
        <v>0</v>
      </c>
      <c r="L553" s="6">
        <v>0</v>
      </c>
      <c r="M553" s="6">
        <v>0</v>
      </c>
      <c r="N553" s="6">
        <v>0</v>
      </c>
      <c r="O553" s="6">
        <v>0</v>
      </c>
      <c r="P553" s="6">
        <v>0</v>
      </c>
      <c r="Q553" s="6">
        <v>0</v>
      </c>
      <c r="R553" s="6">
        <v>0</v>
      </c>
      <c r="S553" s="6">
        <v>0</v>
      </c>
      <c r="T553" s="6">
        <v>0</v>
      </c>
      <c r="U553" s="6">
        <v>0</v>
      </c>
      <c r="V553" s="6">
        <v>0</v>
      </c>
      <c r="W553" s="6">
        <v>0</v>
      </c>
      <c r="X553" s="6">
        <v>0</v>
      </c>
      <c r="Y553" s="6">
        <v>0</v>
      </c>
      <c r="Z553" s="6">
        <v>0</v>
      </c>
      <c r="AA553" s="6">
        <v>1</v>
      </c>
      <c r="AB553" s="6">
        <v>0</v>
      </c>
      <c r="AC553" s="6">
        <v>1</v>
      </c>
      <c r="AD553" s="39">
        <f t="shared" si="8"/>
        <v>8</v>
      </c>
    </row>
    <row r="554" spans="1:30" ht="18.75">
      <c r="A554" s="37" t="s">
        <v>830</v>
      </c>
      <c r="B554" s="6">
        <v>3</v>
      </c>
      <c r="C554" s="6">
        <v>1</v>
      </c>
      <c r="D554" s="6">
        <v>1</v>
      </c>
      <c r="E554" s="6">
        <v>0</v>
      </c>
      <c r="F554" s="6">
        <v>2</v>
      </c>
      <c r="G554" s="6">
        <v>0</v>
      </c>
      <c r="H554" s="6">
        <v>0</v>
      </c>
      <c r="I554" s="6">
        <v>0</v>
      </c>
      <c r="J554" s="6">
        <v>3</v>
      </c>
      <c r="K554" s="6">
        <v>0</v>
      </c>
      <c r="L554" s="6">
        <v>0</v>
      </c>
      <c r="M554" s="6">
        <v>0</v>
      </c>
      <c r="N554" s="6">
        <v>0</v>
      </c>
      <c r="O554" s="6">
        <v>0</v>
      </c>
      <c r="P554" s="6">
        <v>0</v>
      </c>
      <c r="Q554" s="6">
        <v>0</v>
      </c>
      <c r="R554" s="6">
        <v>0</v>
      </c>
      <c r="S554" s="6">
        <v>3</v>
      </c>
      <c r="T554" s="6">
        <v>2</v>
      </c>
      <c r="U554" s="6">
        <v>1</v>
      </c>
      <c r="V554" s="6">
        <v>1</v>
      </c>
      <c r="W554" s="6">
        <v>1</v>
      </c>
      <c r="X554" s="6">
        <v>0</v>
      </c>
      <c r="Y554" s="6">
        <v>0</v>
      </c>
      <c r="Z554" s="6">
        <v>0</v>
      </c>
      <c r="AA554" s="6">
        <v>3</v>
      </c>
      <c r="AB554" s="6">
        <v>2</v>
      </c>
      <c r="AC554" s="6">
        <v>0</v>
      </c>
      <c r="AD554" s="39">
        <f t="shared" si="8"/>
        <v>23</v>
      </c>
    </row>
    <row r="555" spans="1:30" ht="18.75">
      <c r="A555" s="37" t="s">
        <v>831</v>
      </c>
      <c r="B555" s="6">
        <v>1</v>
      </c>
      <c r="C555" s="6">
        <v>1</v>
      </c>
      <c r="D555" s="6">
        <v>0</v>
      </c>
      <c r="E555" s="6">
        <v>0</v>
      </c>
      <c r="F555" s="6">
        <v>2</v>
      </c>
      <c r="G555" s="6">
        <v>0</v>
      </c>
      <c r="H555" s="6">
        <v>0</v>
      </c>
      <c r="I555" s="6">
        <v>0</v>
      </c>
      <c r="J555" s="6">
        <v>0</v>
      </c>
      <c r="K555" s="6">
        <v>0</v>
      </c>
      <c r="L555" s="6">
        <v>0</v>
      </c>
      <c r="M555" s="6">
        <v>0</v>
      </c>
      <c r="N555" s="6">
        <v>0</v>
      </c>
      <c r="O555" s="6">
        <v>0</v>
      </c>
      <c r="P555" s="6">
        <v>1</v>
      </c>
      <c r="Q555" s="6">
        <v>1</v>
      </c>
      <c r="R555" s="6">
        <v>1</v>
      </c>
      <c r="S555" s="6">
        <v>2</v>
      </c>
      <c r="T555" s="6">
        <v>1</v>
      </c>
      <c r="U555" s="6">
        <v>0</v>
      </c>
      <c r="V555" s="6">
        <v>0</v>
      </c>
      <c r="W555" s="6">
        <v>2</v>
      </c>
      <c r="X555" s="6">
        <v>0</v>
      </c>
      <c r="Y555" s="6">
        <v>0</v>
      </c>
      <c r="Z555" s="6">
        <v>1</v>
      </c>
      <c r="AA555" s="6">
        <v>1</v>
      </c>
      <c r="AB555" s="6">
        <v>1</v>
      </c>
      <c r="AC555" s="6">
        <v>2</v>
      </c>
      <c r="AD555" s="39">
        <f t="shared" si="8"/>
        <v>17</v>
      </c>
    </row>
    <row r="556" spans="1:30" ht="18.75">
      <c r="A556" s="37" t="s">
        <v>832</v>
      </c>
      <c r="B556" s="6">
        <v>3</v>
      </c>
      <c r="C556" s="6">
        <v>3</v>
      </c>
      <c r="D556" s="6">
        <v>2</v>
      </c>
      <c r="E556" s="6">
        <v>1</v>
      </c>
      <c r="F556" s="6">
        <v>3</v>
      </c>
      <c r="G556" s="6">
        <v>1</v>
      </c>
      <c r="H556" s="6">
        <v>0</v>
      </c>
      <c r="I556" s="6">
        <v>1</v>
      </c>
      <c r="J556" s="6">
        <v>3</v>
      </c>
      <c r="K556" s="6">
        <v>0</v>
      </c>
      <c r="L556" s="6">
        <v>1</v>
      </c>
      <c r="M556" s="6">
        <v>0</v>
      </c>
      <c r="N556" s="6">
        <v>0</v>
      </c>
      <c r="O556" s="6">
        <v>0</v>
      </c>
      <c r="P556" s="6">
        <v>0</v>
      </c>
      <c r="Q556" s="6">
        <v>1</v>
      </c>
      <c r="R556" s="6">
        <v>1</v>
      </c>
      <c r="S556" s="6">
        <v>1</v>
      </c>
      <c r="T556" s="6">
        <v>3</v>
      </c>
      <c r="U556" s="6">
        <v>3</v>
      </c>
      <c r="V556" s="6">
        <v>1</v>
      </c>
      <c r="W556" s="6">
        <v>0</v>
      </c>
      <c r="X556" s="6">
        <v>0</v>
      </c>
      <c r="Y556" s="6">
        <v>0</v>
      </c>
      <c r="Z556" s="6">
        <v>0</v>
      </c>
      <c r="AA556" s="6">
        <v>3</v>
      </c>
      <c r="AB556" s="6">
        <v>0</v>
      </c>
      <c r="AC556" s="6">
        <v>2</v>
      </c>
      <c r="AD556" s="39">
        <f t="shared" si="8"/>
        <v>33</v>
      </c>
    </row>
    <row r="557" spans="1:30" ht="18.75">
      <c r="A557" s="37" t="s">
        <v>833</v>
      </c>
      <c r="B557" s="6">
        <v>1</v>
      </c>
      <c r="C557" s="6">
        <v>0</v>
      </c>
      <c r="D557" s="6">
        <v>0</v>
      </c>
      <c r="E557" s="6">
        <v>0</v>
      </c>
      <c r="F557" s="6">
        <v>0</v>
      </c>
      <c r="G557" s="6">
        <v>0</v>
      </c>
      <c r="H557" s="6">
        <v>0</v>
      </c>
      <c r="I557" s="6">
        <v>1</v>
      </c>
      <c r="J557" s="6">
        <v>0</v>
      </c>
      <c r="K557" s="6">
        <v>0</v>
      </c>
      <c r="L557" s="6">
        <v>1</v>
      </c>
      <c r="M557" s="6">
        <v>0</v>
      </c>
      <c r="N557" s="6">
        <v>0</v>
      </c>
      <c r="O557" s="6">
        <v>0</v>
      </c>
      <c r="P557" s="6">
        <v>0</v>
      </c>
      <c r="Q557" s="6">
        <v>0</v>
      </c>
      <c r="R557" s="6">
        <v>0</v>
      </c>
      <c r="S557" s="6">
        <v>0</v>
      </c>
      <c r="T557" s="6">
        <v>0</v>
      </c>
      <c r="U557" s="6">
        <v>0</v>
      </c>
      <c r="V557" s="6">
        <v>0</v>
      </c>
      <c r="W557" s="6">
        <v>1</v>
      </c>
      <c r="X557" s="6">
        <v>0</v>
      </c>
      <c r="Y557" s="6">
        <v>0</v>
      </c>
      <c r="Z557" s="6">
        <v>0</v>
      </c>
      <c r="AA557" s="6">
        <v>0</v>
      </c>
      <c r="AB557" s="6">
        <v>0</v>
      </c>
      <c r="AC557" s="6">
        <v>0</v>
      </c>
      <c r="AD557" s="39">
        <f t="shared" si="8"/>
        <v>4</v>
      </c>
    </row>
    <row r="558" spans="1:30" ht="18.75">
      <c r="A558" s="56" t="s">
        <v>841</v>
      </c>
      <c r="B558" s="6">
        <v>3</v>
      </c>
      <c r="C558" s="6">
        <v>3</v>
      </c>
      <c r="D558" s="6">
        <v>0</v>
      </c>
      <c r="E558" s="6">
        <v>1</v>
      </c>
      <c r="F558" s="6">
        <v>3</v>
      </c>
      <c r="G558" s="6">
        <v>0</v>
      </c>
      <c r="H558" s="6">
        <v>3</v>
      </c>
      <c r="I558" s="6">
        <v>0</v>
      </c>
      <c r="J558" s="6">
        <v>3</v>
      </c>
      <c r="K558" s="6">
        <v>0</v>
      </c>
      <c r="L558" s="6">
        <v>0</v>
      </c>
      <c r="M558" s="6">
        <v>0</v>
      </c>
      <c r="N558" s="6">
        <v>0</v>
      </c>
      <c r="O558" s="6">
        <v>0</v>
      </c>
      <c r="P558" s="6">
        <v>0</v>
      </c>
      <c r="Q558" s="6">
        <v>3</v>
      </c>
      <c r="R558" s="6">
        <v>0</v>
      </c>
      <c r="S558" s="6">
        <v>2</v>
      </c>
      <c r="T558" s="6">
        <v>3</v>
      </c>
      <c r="U558" s="6">
        <v>1</v>
      </c>
      <c r="V558" s="6">
        <v>1</v>
      </c>
      <c r="W558" s="6">
        <v>0</v>
      </c>
      <c r="X558" s="6">
        <v>0</v>
      </c>
      <c r="Y558" s="6">
        <v>3</v>
      </c>
      <c r="Z558" s="6">
        <v>1</v>
      </c>
      <c r="AA558" s="6">
        <v>3</v>
      </c>
      <c r="AB558" s="6">
        <v>0</v>
      </c>
      <c r="AC558" s="6">
        <v>2</v>
      </c>
      <c r="AD558" s="39">
        <f t="shared" si="8"/>
        <v>35</v>
      </c>
    </row>
    <row r="559" spans="1:30" ht="18.75">
      <c r="A559" s="56" t="s">
        <v>843</v>
      </c>
      <c r="B559" s="6">
        <v>3</v>
      </c>
      <c r="C559" s="6">
        <v>3</v>
      </c>
      <c r="D559" s="6">
        <v>2</v>
      </c>
      <c r="E559" s="6">
        <v>2</v>
      </c>
      <c r="F559" s="6">
        <v>3</v>
      </c>
      <c r="G559" s="6">
        <v>2</v>
      </c>
      <c r="H559" s="6">
        <v>3</v>
      </c>
      <c r="I559" s="6">
        <v>3</v>
      </c>
      <c r="J559" s="6">
        <v>3</v>
      </c>
      <c r="K559" s="6">
        <v>1</v>
      </c>
      <c r="L559" s="6">
        <v>2</v>
      </c>
      <c r="M559" s="6">
        <v>0</v>
      </c>
      <c r="N559" s="6">
        <v>0</v>
      </c>
      <c r="O559" s="6">
        <v>3</v>
      </c>
      <c r="P559" s="6">
        <v>3</v>
      </c>
      <c r="Q559" s="6">
        <v>1</v>
      </c>
      <c r="R559" s="6">
        <v>3</v>
      </c>
      <c r="S559" s="6">
        <v>2</v>
      </c>
      <c r="T559" s="6">
        <v>3</v>
      </c>
      <c r="U559" s="6">
        <v>1</v>
      </c>
      <c r="V559" s="6">
        <v>1</v>
      </c>
      <c r="W559" s="6">
        <v>1</v>
      </c>
      <c r="X559" s="6">
        <v>3</v>
      </c>
      <c r="Y559" s="6">
        <v>2</v>
      </c>
      <c r="Z559" s="6">
        <v>3</v>
      </c>
      <c r="AA559" s="6">
        <v>3</v>
      </c>
      <c r="AB559" s="6">
        <v>1</v>
      </c>
      <c r="AC559" s="6">
        <v>3</v>
      </c>
      <c r="AD559" s="39">
        <f t="shared" si="8"/>
        <v>60</v>
      </c>
    </row>
    <row r="560" spans="1:30" ht="18.75">
      <c r="A560" s="56" t="s">
        <v>844</v>
      </c>
      <c r="B560" s="6">
        <v>3</v>
      </c>
      <c r="C560" s="6">
        <v>3</v>
      </c>
      <c r="D560" s="6">
        <v>0</v>
      </c>
      <c r="E560" s="6">
        <v>0</v>
      </c>
      <c r="F560" s="6">
        <v>3</v>
      </c>
      <c r="G560" s="6">
        <v>0</v>
      </c>
      <c r="H560" s="6">
        <v>0</v>
      </c>
      <c r="I560" s="6">
        <v>0</v>
      </c>
      <c r="J560" s="6">
        <v>3</v>
      </c>
      <c r="K560" s="6">
        <v>0</v>
      </c>
      <c r="L560" s="6">
        <v>0</v>
      </c>
      <c r="M560" s="6">
        <v>0</v>
      </c>
      <c r="N560" s="6">
        <v>0</v>
      </c>
      <c r="O560" s="6">
        <v>0</v>
      </c>
      <c r="P560" s="6">
        <v>0</v>
      </c>
      <c r="Q560" s="6">
        <v>0</v>
      </c>
      <c r="R560" s="6">
        <v>2</v>
      </c>
      <c r="S560" s="6">
        <v>1</v>
      </c>
      <c r="T560" s="6">
        <v>2</v>
      </c>
      <c r="U560" s="6">
        <v>0</v>
      </c>
      <c r="V560" s="6">
        <v>0</v>
      </c>
      <c r="W560" s="6">
        <v>1</v>
      </c>
      <c r="X560" s="6">
        <v>0</v>
      </c>
      <c r="Y560" s="6">
        <v>0</v>
      </c>
      <c r="Z560" s="6">
        <v>0</v>
      </c>
      <c r="AA560" s="6">
        <v>3</v>
      </c>
      <c r="AB560" s="6">
        <v>0</v>
      </c>
      <c r="AC560" s="6">
        <v>3</v>
      </c>
      <c r="AD560" s="39">
        <f t="shared" si="8"/>
        <v>24</v>
      </c>
    </row>
    <row r="561" spans="1:30" ht="18.75">
      <c r="A561" s="56" t="s">
        <v>846</v>
      </c>
      <c r="B561" s="6">
        <v>0</v>
      </c>
      <c r="C561" s="6">
        <v>0</v>
      </c>
      <c r="D561" s="6">
        <v>0</v>
      </c>
      <c r="E561" s="6">
        <v>0</v>
      </c>
      <c r="F561" s="6">
        <v>0</v>
      </c>
      <c r="G561" s="6">
        <v>0</v>
      </c>
      <c r="H561" s="6">
        <v>0</v>
      </c>
      <c r="I561" s="6">
        <v>0</v>
      </c>
      <c r="J561" s="6">
        <v>1</v>
      </c>
      <c r="K561" s="6">
        <v>0</v>
      </c>
      <c r="L561" s="6">
        <v>0</v>
      </c>
      <c r="M561" s="6">
        <v>0</v>
      </c>
      <c r="N561" s="6">
        <v>0</v>
      </c>
      <c r="O561" s="6">
        <v>0</v>
      </c>
      <c r="P561" s="6">
        <v>0</v>
      </c>
      <c r="Q561" s="6">
        <v>0</v>
      </c>
      <c r="R561" s="6">
        <v>0</v>
      </c>
      <c r="S561" s="6">
        <v>0</v>
      </c>
      <c r="T561" s="6">
        <v>0</v>
      </c>
      <c r="U561" s="6">
        <v>0</v>
      </c>
      <c r="V561" s="6">
        <v>1</v>
      </c>
      <c r="W561" s="6">
        <v>0</v>
      </c>
      <c r="X561" s="6">
        <v>0</v>
      </c>
      <c r="Y561" s="6">
        <v>0</v>
      </c>
      <c r="Z561" s="6">
        <v>0</v>
      </c>
      <c r="AA561" s="6">
        <v>0</v>
      </c>
      <c r="AB561" s="6">
        <v>0</v>
      </c>
      <c r="AC561" s="6">
        <v>0</v>
      </c>
      <c r="AD561" s="39">
        <f t="shared" si="8"/>
        <v>2</v>
      </c>
    </row>
    <row r="562" spans="1:30" ht="18.75">
      <c r="A562" s="56" t="s">
        <v>847</v>
      </c>
      <c r="B562" s="6">
        <v>3</v>
      </c>
      <c r="C562" s="6">
        <v>2</v>
      </c>
      <c r="D562" s="6">
        <v>0</v>
      </c>
      <c r="E562" s="6">
        <v>0</v>
      </c>
      <c r="F562" s="6">
        <v>0</v>
      </c>
      <c r="G562" s="6">
        <v>1</v>
      </c>
      <c r="H562" s="6">
        <v>0</v>
      </c>
      <c r="I562" s="6">
        <v>0</v>
      </c>
      <c r="J562" s="6">
        <v>0</v>
      </c>
      <c r="K562" s="6">
        <v>0</v>
      </c>
      <c r="L562" s="6">
        <v>0</v>
      </c>
      <c r="M562" s="6">
        <v>0</v>
      </c>
      <c r="N562" s="6">
        <v>0</v>
      </c>
      <c r="O562" s="6">
        <v>0</v>
      </c>
      <c r="P562" s="6">
        <v>0</v>
      </c>
      <c r="Q562" s="6">
        <v>1</v>
      </c>
      <c r="R562" s="6">
        <v>0</v>
      </c>
      <c r="S562" s="6">
        <v>0</v>
      </c>
      <c r="T562" s="6">
        <v>0</v>
      </c>
      <c r="U562" s="6">
        <v>1</v>
      </c>
      <c r="V562" s="6">
        <v>1</v>
      </c>
      <c r="W562" s="6">
        <v>1</v>
      </c>
      <c r="X562" s="6">
        <v>1</v>
      </c>
      <c r="Y562" s="6">
        <v>0</v>
      </c>
      <c r="Z562" s="6">
        <v>0</v>
      </c>
      <c r="AA562" s="6">
        <v>1</v>
      </c>
      <c r="AB562" s="6">
        <v>0</v>
      </c>
      <c r="AC562" s="6">
        <v>1</v>
      </c>
      <c r="AD562" s="39">
        <f t="shared" si="8"/>
        <v>13</v>
      </c>
    </row>
    <row r="563" spans="1:30" ht="18.75">
      <c r="A563" s="117" t="s">
        <v>849</v>
      </c>
      <c r="B563" s="6">
        <v>1</v>
      </c>
      <c r="C563" s="6">
        <v>0</v>
      </c>
      <c r="D563" s="6">
        <v>0</v>
      </c>
      <c r="E563" s="6">
        <v>1</v>
      </c>
      <c r="F563" s="6">
        <v>0</v>
      </c>
      <c r="G563" s="6">
        <v>0</v>
      </c>
      <c r="H563" s="6">
        <v>1</v>
      </c>
      <c r="I563" s="6">
        <v>0</v>
      </c>
      <c r="J563" s="6">
        <v>0</v>
      </c>
      <c r="K563" s="6">
        <v>1</v>
      </c>
      <c r="L563" s="6">
        <v>1</v>
      </c>
      <c r="M563" s="6">
        <v>0</v>
      </c>
      <c r="N563" s="6">
        <v>0</v>
      </c>
      <c r="O563" s="6">
        <v>0</v>
      </c>
      <c r="P563" s="6">
        <v>0</v>
      </c>
      <c r="Q563" s="6">
        <v>0</v>
      </c>
      <c r="R563" s="6">
        <v>0</v>
      </c>
      <c r="S563" s="6">
        <v>0</v>
      </c>
      <c r="T563" s="6">
        <v>0</v>
      </c>
      <c r="U563" s="6">
        <v>0</v>
      </c>
      <c r="V563" s="6">
        <v>0</v>
      </c>
      <c r="W563" s="6">
        <v>0</v>
      </c>
      <c r="X563" s="6">
        <v>0</v>
      </c>
      <c r="Y563" s="6">
        <v>0</v>
      </c>
      <c r="Z563" s="6">
        <v>2</v>
      </c>
      <c r="AA563" s="6">
        <v>0</v>
      </c>
      <c r="AB563" s="6">
        <v>0</v>
      </c>
      <c r="AC563" s="6">
        <v>0</v>
      </c>
      <c r="AD563" s="39">
        <f t="shared" si="8"/>
        <v>7</v>
      </c>
    </row>
    <row r="564" spans="1:30" ht="18.75">
      <c r="A564" s="37" t="s">
        <v>851</v>
      </c>
      <c r="B564" s="6">
        <v>3</v>
      </c>
      <c r="C564" s="6">
        <v>2</v>
      </c>
      <c r="D564" s="6">
        <v>0</v>
      </c>
      <c r="E564" s="6">
        <v>0</v>
      </c>
      <c r="F564" s="6">
        <v>0</v>
      </c>
      <c r="G564" s="6">
        <v>0</v>
      </c>
      <c r="H564" s="6">
        <v>0</v>
      </c>
      <c r="I564" s="6">
        <v>0</v>
      </c>
      <c r="J564" s="6">
        <v>0</v>
      </c>
      <c r="K564" s="6">
        <v>0</v>
      </c>
      <c r="L564" s="6">
        <v>0</v>
      </c>
      <c r="M564" s="6">
        <v>0</v>
      </c>
      <c r="N564" s="6">
        <v>0</v>
      </c>
      <c r="O564" s="6">
        <v>0</v>
      </c>
      <c r="P564" s="6">
        <v>0</v>
      </c>
      <c r="Q564" s="6">
        <v>0</v>
      </c>
      <c r="R564" s="6">
        <v>0</v>
      </c>
      <c r="S564" s="6">
        <v>1</v>
      </c>
      <c r="T564" s="6">
        <v>3</v>
      </c>
      <c r="U564" s="6">
        <v>0</v>
      </c>
      <c r="V564" s="6">
        <v>1</v>
      </c>
      <c r="W564" s="6">
        <v>0</v>
      </c>
      <c r="X564" s="6">
        <v>0</v>
      </c>
      <c r="Y564" s="6">
        <v>1</v>
      </c>
      <c r="Z564" s="6">
        <v>0</v>
      </c>
      <c r="AA564" s="6">
        <v>1</v>
      </c>
      <c r="AB564" s="6">
        <v>0</v>
      </c>
      <c r="AC564" s="6">
        <v>0</v>
      </c>
      <c r="AD564" s="39">
        <f t="shared" si="8"/>
        <v>12</v>
      </c>
    </row>
    <row r="565" spans="1:30" ht="18.75">
      <c r="A565" s="37" t="s">
        <v>852</v>
      </c>
      <c r="B565" s="6">
        <v>3</v>
      </c>
      <c r="C565" s="6">
        <v>2</v>
      </c>
      <c r="D565" s="6">
        <v>2</v>
      </c>
      <c r="E565" s="6">
        <v>3</v>
      </c>
      <c r="F565" s="6">
        <v>0</v>
      </c>
      <c r="G565" s="6">
        <v>0</v>
      </c>
      <c r="H565" s="6">
        <v>0</v>
      </c>
      <c r="I565" s="6">
        <v>3</v>
      </c>
      <c r="J565" s="6">
        <v>0</v>
      </c>
      <c r="K565" s="6">
        <v>0</v>
      </c>
      <c r="L565" s="6">
        <v>0</v>
      </c>
      <c r="M565" s="6">
        <v>0</v>
      </c>
      <c r="N565" s="6">
        <v>3</v>
      </c>
      <c r="O565" s="6">
        <v>0</v>
      </c>
      <c r="P565" s="6">
        <v>0</v>
      </c>
      <c r="Q565" s="6">
        <v>3</v>
      </c>
      <c r="R565" s="6">
        <v>0</v>
      </c>
      <c r="S565" s="6">
        <v>2</v>
      </c>
      <c r="T565" s="6">
        <v>3</v>
      </c>
      <c r="U565" s="6">
        <v>0</v>
      </c>
      <c r="V565" s="6">
        <v>2</v>
      </c>
      <c r="W565" s="6">
        <v>1</v>
      </c>
      <c r="X565" s="6">
        <v>0</v>
      </c>
      <c r="Y565" s="6">
        <v>0</v>
      </c>
      <c r="Z565" s="6">
        <v>0</v>
      </c>
      <c r="AA565" s="6">
        <v>3</v>
      </c>
      <c r="AB565" s="6">
        <v>3</v>
      </c>
      <c r="AC565" s="6">
        <v>2</v>
      </c>
      <c r="AD565" s="39">
        <f t="shared" si="8"/>
        <v>35</v>
      </c>
    </row>
    <row r="566" spans="1:30" ht="18.75">
      <c r="A566" s="37" t="s">
        <v>853</v>
      </c>
      <c r="B566" s="6">
        <v>3</v>
      </c>
      <c r="C566" s="6">
        <v>2</v>
      </c>
      <c r="D566" s="6">
        <v>1</v>
      </c>
      <c r="E566" s="6">
        <v>1</v>
      </c>
      <c r="F566" s="6">
        <v>3</v>
      </c>
      <c r="G566" s="6">
        <v>3</v>
      </c>
      <c r="H566" s="6">
        <v>3</v>
      </c>
      <c r="I566" s="6">
        <v>1</v>
      </c>
      <c r="J566" s="6">
        <v>3</v>
      </c>
      <c r="K566" s="6">
        <v>0</v>
      </c>
      <c r="L566" s="6">
        <v>1</v>
      </c>
      <c r="M566" s="6">
        <v>1</v>
      </c>
      <c r="N566" s="6">
        <v>3</v>
      </c>
      <c r="O566" s="6">
        <v>3</v>
      </c>
      <c r="P566" s="6">
        <v>3</v>
      </c>
      <c r="Q566" s="6">
        <v>3</v>
      </c>
      <c r="R566" s="6">
        <v>3</v>
      </c>
      <c r="S566" s="6">
        <v>3</v>
      </c>
      <c r="T566" s="6">
        <v>3</v>
      </c>
      <c r="U566" s="6">
        <v>0</v>
      </c>
      <c r="V566" s="6">
        <v>2</v>
      </c>
      <c r="W566" s="6">
        <v>1</v>
      </c>
      <c r="X566" s="6">
        <v>0</v>
      </c>
      <c r="Y566" s="6">
        <v>3</v>
      </c>
      <c r="Z566" s="6">
        <v>0</v>
      </c>
      <c r="AA566" s="6">
        <v>1</v>
      </c>
      <c r="AB566" s="6">
        <v>3</v>
      </c>
      <c r="AC566" s="6">
        <v>3</v>
      </c>
      <c r="AD566" s="39">
        <f t="shared" si="8"/>
        <v>56</v>
      </c>
    </row>
    <row r="567" spans="1:30" ht="18.75">
      <c r="A567" s="37" t="s">
        <v>854</v>
      </c>
      <c r="B567" s="6">
        <v>1</v>
      </c>
      <c r="C567" s="6">
        <v>0</v>
      </c>
      <c r="D567" s="6">
        <v>0</v>
      </c>
      <c r="E567" s="6">
        <v>1</v>
      </c>
      <c r="F567" s="6">
        <v>1</v>
      </c>
      <c r="G567" s="6">
        <v>0</v>
      </c>
      <c r="H567" s="6">
        <v>1</v>
      </c>
      <c r="I567" s="6">
        <v>1</v>
      </c>
      <c r="J567" s="6">
        <v>3</v>
      </c>
      <c r="K567" s="6">
        <v>0</v>
      </c>
      <c r="L567" s="6">
        <v>1</v>
      </c>
      <c r="M567" s="6">
        <v>0</v>
      </c>
      <c r="N567" s="6">
        <v>0</v>
      </c>
      <c r="O567" s="6">
        <v>0</v>
      </c>
      <c r="P567" s="6">
        <v>0</v>
      </c>
      <c r="Q567" s="6">
        <v>1</v>
      </c>
      <c r="R567" s="6">
        <v>0</v>
      </c>
      <c r="S567" s="6">
        <v>1</v>
      </c>
      <c r="T567" s="6">
        <v>1</v>
      </c>
      <c r="U567" s="6">
        <v>1</v>
      </c>
      <c r="V567" s="6">
        <v>0</v>
      </c>
      <c r="W567" s="6">
        <v>3</v>
      </c>
      <c r="X567" s="6">
        <v>0</v>
      </c>
      <c r="Y567" s="6">
        <v>1</v>
      </c>
      <c r="Z567" s="6">
        <v>0</v>
      </c>
      <c r="AA567" s="6">
        <v>0</v>
      </c>
      <c r="AB567" s="6">
        <v>0</v>
      </c>
      <c r="AC567" s="6">
        <v>1</v>
      </c>
      <c r="AD567" s="39">
        <f t="shared" si="8"/>
        <v>18</v>
      </c>
    </row>
    <row r="568" spans="1:30" ht="18.75">
      <c r="A568" s="37" t="s">
        <v>855</v>
      </c>
      <c r="B568" s="6">
        <v>3</v>
      </c>
      <c r="C568" s="6">
        <v>3</v>
      </c>
      <c r="D568" s="6">
        <v>0</v>
      </c>
      <c r="E568" s="6">
        <v>1</v>
      </c>
      <c r="F568" s="6">
        <v>3</v>
      </c>
      <c r="G568" s="6">
        <v>3</v>
      </c>
      <c r="H568" s="6">
        <v>3</v>
      </c>
      <c r="I568" s="6">
        <v>1</v>
      </c>
      <c r="J568" s="6">
        <v>3</v>
      </c>
      <c r="K568" s="6">
        <v>3</v>
      </c>
      <c r="L568" s="6">
        <v>3</v>
      </c>
      <c r="M568" s="6">
        <v>1</v>
      </c>
      <c r="N568" s="6">
        <v>1</v>
      </c>
      <c r="O568" s="6">
        <v>1</v>
      </c>
      <c r="P568" s="6">
        <v>0</v>
      </c>
      <c r="Q568" s="6">
        <v>3</v>
      </c>
      <c r="R568" s="6">
        <v>2</v>
      </c>
      <c r="S568" s="6">
        <v>1</v>
      </c>
      <c r="T568" s="6">
        <v>3</v>
      </c>
      <c r="U568" s="6">
        <v>3</v>
      </c>
      <c r="V568" s="6">
        <v>2</v>
      </c>
      <c r="W568" s="6">
        <v>3</v>
      </c>
      <c r="X568" s="6">
        <v>3</v>
      </c>
      <c r="Y568" s="6">
        <v>3</v>
      </c>
      <c r="Z568" s="6">
        <v>0</v>
      </c>
      <c r="AA568" s="6">
        <v>3</v>
      </c>
      <c r="AB568" s="6">
        <v>1</v>
      </c>
      <c r="AC568" s="6">
        <v>3</v>
      </c>
      <c r="AD568" s="39">
        <f t="shared" si="8"/>
        <v>59</v>
      </c>
    </row>
    <row r="569" spans="1:30" ht="18.75">
      <c r="A569" s="37" t="s">
        <v>856</v>
      </c>
      <c r="B569" s="6">
        <v>1</v>
      </c>
      <c r="C569" s="6">
        <v>0</v>
      </c>
      <c r="D569" s="6">
        <v>0</v>
      </c>
      <c r="E569" s="6">
        <v>0</v>
      </c>
      <c r="F569" s="6">
        <v>1</v>
      </c>
      <c r="G569" s="6">
        <v>0</v>
      </c>
      <c r="H569" s="6">
        <v>0</v>
      </c>
      <c r="I569" s="6">
        <v>0</v>
      </c>
      <c r="J569" s="6">
        <v>0</v>
      </c>
      <c r="K569" s="6">
        <v>0</v>
      </c>
      <c r="L569" s="6">
        <v>0</v>
      </c>
      <c r="M569" s="6">
        <v>0</v>
      </c>
      <c r="N569" s="6">
        <v>1</v>
      </c>
      <c r="O569" s="6">
        <v>0</v>
      </c>
      <c r="P569" s="6">
        <v>0</v>
      </c>
      <c r="Q569" s="6">
        <v>0</v>
      </c>
      <c r="R569" s="6">
        <v>1</v>
      </c>
      <c r="S569" s="6">
        <v>1</v>
      </c>
      <c r="T569" s="6">
        <v>0</v>
      </c>
      <c r="U569" s="6">
        <v>0</v>
      </c>
      <c r="V569" s="6">
        <v>0</v>
      </c>
      <c r="W569" s="6">
        <v>1</v>
      </c>
      <c r="X569" s="6">
        <v>1</v>
      </c>
      <c r="Y569" s="6">
        <v>1</v>
      </c>
      <c r="Z569" s="6">
        <v>0</v>
      </c>
      <c r="AA569" s="6">
        <v>0</v>
      </c>
      <c r="AB569" s="6">
        <v>0</v>
      </c>
      <c r="AC569" s="6">
        <v>0</v>
      </c>
      <c r="AD569" s="39">
        <f t="shared" si="8"/>
        <v>8</v>
      </c>
    </row>
    <row r="570" spans="1:30" ht="18.75">
      <c r="A570" s="37" t="s">
        <v>857</v>
      </c>
      <c r="B570" s="6">
        <v>2</v>
      </c>
      <c r="C570" s="6">
        <v>1</v>
      </c>
      <c r="D570" s="6">
        <v>0</v>
      </c>
      <c r="E570" s="6">
        <v>1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6">
        <v>0</v>
      </c>
      <c r="L570" s="6">
        <v>0</v>
      </c>
      <c r="M570" s="6">
        <v>0</v>
      </c>
      <c r="N570" s="6">
        <v>0</v>
      </c>
      <c r="O570" s="6">
        <v>0</v>
      </c>
      <c r="P570" s="6">
        <v>0</v>
      </c>
      <c r="Q570" s="6">
        <v>0</v>
      </c>
      <c r="R570" s="6">
        <v>0</v>
      </c>
      <c r="S570" s="6">
        <v>0</v>
      </c>
      <c r="T570" s="6">
        <v>0</v>
      </c>
      <c r="U570" s="6">
        <v>0</v>
      </c>
      <c r="V570" s="6">
        <v>0</v>
      </c>
      <c r="W570" s="6">
        <v>0</v>
      </c>
      <c r="X570" s="6">
        <v>0</v>
      </c>
      <c r="Y570" s="6">
        <v>0</v>
      </c>
      <c r="Z570" s="6">
        <v>0</v>
      </c>
      <c r="AA570" s="6">
        <v>0</v>
      </c>
      <c r="AB570" s="6">
        <v>0</v>
      </c>
      <c r="AC570" s="6">
        <v>0</v>
      </c>
      <c r="AD570" s="39">
        <f t="shared" si="8"/>
        <v>4</v>
      </c>
    </row>
    <row r="571" spans="1:30" ht="18.75">
      <c r="A571" s="37" t="s">
        <v>858</v>
      </c>
      <c r="B571" s="6">
        <v>3</v>
      </c>
      <c r="C571" s="6">
        <v>3</v>
      </c>
      <c r="D571" s="6">
        <v>3</v>
      </c>
      <c r="E571" s="6">
        <v>1</v>
      </c>
      <c r="F571" s="6">
        <v>3</v>
      </c>
      <c r="G571" s="6">
        <v>1</v>
      </c>
      <c r="H571" s="6">
        <v>3</v>
      </c>
      <c r="I571" s="6">
        <v>0</v>
      </c>
      <c r="J571" s="6">
        <v>1</v>
      </c>
      <c r="K571" s="6">
        <v>0</v>
      </c>
      <c r="L571" s="6">
        <v>1</v>
      </c>
      <c r="M571" s="6">
        <v>0</v>
      </c>
      <c r="N571" s="6">
        <v>3</v>
      </c>
      <c r="O571" s="6">
        <v>3</v>
      </c>
      <c r="P571" s="6">
        <v>1</v>
      </c>
      <c r="Q571" s="6">
        <v>3</v>
      </c>
      <c r="R571" s="6">
        <v>2</v>
      </c>
      <c r="S571" s="6">
        <v>1</v>
      </c>
      <c r="T571" s="6">
        <v>3</v>
      </c>
      <c r="U571" s="6">
        <v>2</v>
      </c>
      <c r="V571" s="6">
        <v>1</v>
      </c>
      <c r="W571" s="6">
        <v>0</v>
      </c>
      <c r="X571" s="6">
        <v>1</v>
      </c>
      <c r="Y571" s="6">
        <v>2</v>
      </c>
      <c r="Z571" s="6">
        <v>1</v>
      </c>
      <c r="AA571" s="6">
        <v>3</v>
      </c>
      <c r="AB571" s="6">
        <v>2</v>
      </c>
      <c r="AC571" s="6">
        <v>1</v>
      </c>
      <c r="AD571" s="39">
        <f t="shared" si="8"/>
        <v>48</v>
      </c>
    </row>
    <row r="572" spans="1:30" ht="18.75">
      <c r="A572" s="37" t="s">
        <v>859</v>
      </c>
      <c r="B572" s="6">
        <v>3</v>
      </c>
      <c r="C572" s="6">
        <v>3</v>
      </c>
      <c r="D572" s="6">
        <v>3</v>
      </c>
      <c r="E572" s="6">
        <v>1</v>
      </c>
      <c r="F572" s="6">
        <v>2</v>
      </c>
      <c r="G572" s="6">
        <v>0</v>
      </c>
      <c r="H572" s="6">
        <v>1</v>
      </c>
      <c r="I572" s="6">
        <v>1</v>
      </c>
      <c r="J572" s="6">
        <v>0</v>
      </c>
      <c r="K572" s="6">
        <v>0</v>
      </c>
      <c r="L572" s="6">
        <v>1</v>
      </c>
      <c r="M572" s="6">
        <v>1</v>
      </c>
      <c r="N572" s="6">
        <v>2</v>
      </c>
      <c r="O572" s="6">
        <v>2</v>
      </c>
      <c r="P572" s="6">
        <v>0</v>
      </c>
      <c r="Q572" s="6">
        <v>1</v>
      </c>
      <c r="R572" s="6">
        <v>0</v>
      </c>
      <c r="S572" s="6">
        <v>1</v>
      </c>
      <c r="T572" s="6">
        <v>1</v>
      </c>
      <c r="U572" s="6">
        <v>1</v>
      </c>
      <c r="V572" s="6">
        <v>0</v>
      </c>
      <c r="W572" s="6">
        <v>1</v>
      </c>
      <c r="X572" s="6">
        <v>0</v>
      </c>
      <c r="Y572" s="6">
        <v>1</v>
      </c>
      <c r="Z572" s="6">
        <v>1</v>
      </c>
      <c r="AA572" s="6">
        <v>1</v>
      </c>
      <c r="AB572" s="6">
        <v>0</v>
      </c>
      <c r="AC572" s="6">
        <v>1</v>
      </c>
      <c r="AD572" s="39">
        <f t="shared" si="8"/>
        <v>29</v>
      </c>
    </row>
    <row r="573" spans="1:30" ht="18.75">
      <c r="A573" s="37" t="s">
        <v>860</v>
      </c>
      <c r="B573" s="6">
        <v>2</v>
      </c>
      <c r="C573" s="6">
        <v>3</v>
      </c>
      <c r="D573" s="6">
        <v>0</v>
      </c>
      <c r="E573" s="6">
        <v>0</v>
      </c>
      <c r="F573" s="6">
        <v>2</v>
      </c>
      <c r="G573" s="6">
        <v>0</v>
      </c>
      <c r="H573" s="6">
        <v>0</v>
      </c>
      <c r="I573" s="6">
        <v>2</v>
      </c>
      <c r="J573" s="6">
        <v>0</v>
      </c>
      <c r="K573" s="6">
        <v>1</v>
      </c>
      <c r="L573" s="6">
        <v>1</v>
      </c>
      <c r="M573" s="6">
        <v>0</v>
      </c>
      <c r="N573" s="6">
        <v>0</v>
      </c>
      <c r="O573" s="6">
        <v>0</v>
      </c>
      <c r="P573" s="6">
        <v>0</v>
      </c>
      <c r="Q573" s="6">
        <v>0</v>
      </c>
      <c r="R573" s="6">
        <v>0</v>
      </c>
      <c r="S573" s="6">
        <v>0</v>
      </c>
      <c r="T573" s="6">
        <v>0</v>
      </c>
      <c r="U573" s="6">
        <v>3</v>
      </c>
      <c r="V573" s="6">
        <v>1</v>
      </c>
      <c r="W573" s="6">
        <v>2</v>
      </c>
      <c r="X573" s="6">
        <v>0</v>
      </c>
      <c r="Y573" s="6">
        <v>0</v>
      </c>
      <c r="Z573" s="6">
        <v>1</v>
      </c>
      <c r="AA573" s="6">
        <v>0</v>
      </c>
      <c r="AB573" s="6">
        <v>0</v>
      </c>
      <c r="AC573" s="6">
        <v>2</v>
      </c>
      <c r="AD573" s="39">
        <f t="shared" si="8"/>
        <v>20</v>
      </c>
    </row>
    <row r="574" spans="1:30" ht="18.75">
      <c r="A574" s="37" t="s">
        <v>861</v>
      </c>
      <c r="B574" s="6">
        <v>3</v>
      </c>
      <c r="C574" s="6">
        <v>3</v>
      </c>
      <c r="D574" s="6">
        <v>3</v>
      </c>
      <c r="E574" s="6">
        <v>2</v>
      </c>
      <c r="F574" s="6">
        <v>3</v>
      </c>
      <c r="G574" s="6">
        <v>1</v>
      </c>
      <c r="H574" s="6">
        <v>3</v>
      </c>
      <c r="I574" s="6">
        <v>0</v>
      </c>
      <c r="J574" s="6">
        <v>1</v>
      </c>
      <c r="K574" s="6">
        <v>0</v>
      </c>
      <c r="L574" s="6">
        <v>1</v>
      </c>
      <c r="M574" s="6">
        <v>0</v>
      </c>
      <c r="N574" s="6">
        <v>0</v>
      </c>
      <c r="O574" s="6">
        <v>0</v>
      </c>
      <c r="P574" s="6">
        <v>0</v>
      </c>
      <c r="Q574" s="6">
        <v>3</v>
      </c>
      <c r="R574" s="6">
        <v>2</v>
      </c>
      <c r="S574" s="6">
        <v>2</v>
      </c>
      <c r="T574" s="6">
        <v>1</v>
      </c>
      <c r="U574" s="6">
        <v>0</v>
      </c>
      <c r="V574" s="6">
        <v>2</v>
      </c>
      <c r="W574" s="6">
        <v>3</v>
      </c>
      <c r="X574" s="6">
        <v>0</v>
      </c>
      <c r="Y574" s="6">
        <v>1</v>
      </c>
      <c r="Z574" s="6">
        <v>1</v>
      </c>
      <c r="AA574" s="6">
        <v>0</v>
      </c>
      <c r="AB574" s="6">
        <v>1</v>
      </c>
      <c r="AC574" s="6">
        <v>3</v>
      </c>
      <c r="AD574" s="39">
        <f t="shared" si="8"/>
        <v>39</v>
      </c>
    </row>
    <row r="575" spans="1:30" ht="18.75">
      <c r="A575" s="37" t="s">
        <v>862</v>
      </c>
      <c r="B575" s="6">
        <v>1</v>
      </c>
      <c r="C575" s="6">
        <v>0</v>
      </c>
      <c r="D575" s="6">
        <v>1</v>
      </c>
      <c r="E575" s="6">
        <v>0</v>
      </c>
      <c r="F575" s="6">
        <v>1</v>
      </c>
      <c r="G575" s="6">
        <v>1</v>
      </c>
      <c r="H575" s="6">
        <v>1</v>
      </c>
      <c r="I575" s="6">
        <v>0</v>
      </c>
      <c r="J575" s="6">
        <v>0</v>
      </c>
      <c r="K575" s="6">
        <v>0</v>
      </c>
      <c r="L575" s="6">
        <v>0</v>
      </c>
      <c r="M575" s="6">
        <v>0</v>
      </c>
      <c r="N575" s="6">
        <v>1</v>
      </c>
      <c r="O575" s="6">
        <v>0</v>
      </c>
      <c r="P575" s="6">
        <v>1</v>
      </c>
      <c r="Q575" s="6">
        <v>0</v>
      </c>
      <c r="R575" s="6">
        <v>0</v>
      </c>
      <c r="S575" s="6">
        <v>1</v>
      </c>
      <c r="T575" s="6">
        <v>1</v>
      </c>
      <c r="U575" s="6">
        <v>0</v>
      </c>
      <c r="V575" s="6">
        <v>0</v>
      </c>
      <c r="W575" s="6">
        <v>0</v>
      </c>
      <c r="X575" s="6">
        <v>0</v>
      </c>
      <c r="Y575" s="6">
        <v>0</v>
      </c>
      <c r="Z575" s="6">
        <v>0</v>
      </c>
      <c r="AA575" s="6">
        <v>0</v>
      </c>
      <c r="AB575" s="6">
        <v>0</v>
      </c>
      <c r="AC575" s="6">
        <v>0</v>
      </c>
      <c r="AD575" s="39">
        <f t="shared" si="8"/>
        <v>9</v>
      </c>
    </row>
    <row r="576" spans="1:30" ht="18.75">
      <c r="A576" s="37" t="s">
        <v>863</v>
      </c>
      <c r="B576" s="6">
        <v>3</v>
      </c>
      <c r="C576" s="6">
        <v>1</v>
      </c>
      <c r="D576" s="6">
        <v>1</v>
      </c>
      <c r="E576" s="6">
        <v>0</v>
      </c>
      <c r="F576" s="6">
        <v>1</v>
      </c>
      <c r="G576" s="6">
        <v>1</v>
      </c>
      <c r="H576" s="6">
        <v>2</v>
      </c>
      <c r="I576" s="6">
        <v>0</v>
      </c>
      <c r="J576" s="6">
        <v>1</v>
      </c>
      <c r="K576" s="6">
        <v>0</v>
      </c>
      <c r="L576" s="6">
        <v>1</v>
      </c>
      <c r="M576" s="6">
        <v>0</v>
      </c>
      <c r="N576" s="6">
        <v>2</v>
      </c>
      <c r="O576" s="6">
        <v>0</v>
      </c>
      <c r="P576" s="6">
        <v>0</v>
      </c>
      <c r="Q576" s="6">
        <v>1</v>
      </c>
      <c r="R576" s="6">
        <v>0</v>
      </c>
      <c r="S576" s="6">
        <v>2</v>
      </c>
      <c r="T576" s="6">
        <v>3</v>
      </c>
      <c r="U576" s="6">
        <v>0</v>
      </c>
      <c r="V576" s="6">
        <v>3</v>
      </c>
      <c r="W576" s="6">
        <v>0</v>
      </c>
      <c r="X576" s="6">
        <v>1</v>
      </c>
      <c r="Y576" s="6">
        <v>3</v>
      </c>
      <c r="Z576" s="6">
        <v>0</v>
      </c>
      <c r="AA576" s="6">
        <v>1</v>
      </c>
      <c r="AB576" s="6">
        <v>1</v>
      </c>
      <c r="AC576" s="6">
        <v>3</v>
      </c>
      <c r="AD576" s="39">
        <f t="shared" si="8"/>
        <v>31</v>
      </c>
    </row>
    <row r="577" spans="1:30" ht="18.75">
      <c r="A577" s="37" t="s">
        <v>864</v>
      </c>
      <c r="B577" s="6">
        <v>3</v>
      </c>
      <c r="C577" s="6">
        <v>1</v>
      </c>
      <c r="D577" s="6">
        <v>0</v>
      </c>
      <c r="E577" s="6">
        <v>1</v>
      </c>
      <c r="F577" s="6">
        <v>2</v>
      </c>
      <c r="G577" s="6">
        <v>0</v>
      </c>
      <c r="H577" s="6">
        <v>1</v>
      </c>
      <c r="I577" s="6">
        <v>0</v>
      </c>
      <c r="J577" s="6">
        <v>3</v>
      </c>
      <c r="K577" s="6">
        <v>0</v>
      </c>
      <c r="L577" s="6">
        <v>3</v>
      </c>
      <c r="M577" s="6">
        <v>0</v>
      </c>
      <c r="N577" s="6">
        <v>1</v>
      </c>
      <c r="O577" s="6">
        <v>1</v>
      </c>
      <c r="P577" s="6">
        <v>0</v>
      </c>
      <c r="Q577" s="6">
        <v>0</v>
      </c>
      <c r="R577" s="6">
        <v>0</v>
      </c>
      <c r="S577" s="6">
        <v>1</v>
      </c>
      <c r="T577" s="6">
        <v>0</v>
      </c>
      <c r="U577" s="6">
        <v>1</v>
      </c>
      <c r="V577" s="6">
        <v>1</v>
      </c>
      <c r="W577" s="6">
        <v>3</v>
      </c>
      <c r="X577" s="6">
        <v>0</v>
      </c>
      <c r="Y577" s="6">
        <v>3</v>
      </c>
      <c r="Z577" s="6">
        <v>0</v>
      </c>
      <c r="AA577" s="6">
        <v>1</v>
      </c>
      <c r="AB577" s="6">
        <v>0</v>
      </c>
      <c r="AC577" s="6">
        <v>1</v>
      </c>
      <c r="AD577" s="39">
        <f t="shared" si="8"/>
        <v>27</v>
      </c>
    </row>
    <row r="578" spans="1:30" ht="18.75">
      <c r="A578" s="37" t="s">
        <v>865</v>
      </c>
      <c r="B578" s="6">
        <v>3</v>
      </c>
      <c r="C578" s="6">
        <v>3</v>
      </c>
      <c r="D578" s="6">
        <v>0</v>
      </c>
      <c r="E578" s="6">
        <v>0</v>
      </c>
      <c r="F578" s="6">
        <v>1</v>
      </c>
      <c r="G578" s="6">
        <v>1</v>
      </c>
      <c r="H578" s="6">
        <v>0</v>
      </c>
      <c r="I578" s="6">
        <v>0</v>
      </c>
      <c r="J578" s="6">
        <v>1</v>
      </c>
      <c r="K578" s="6">
        <v>0</v>
      </c>
      <c r="L578" s="6">
        <v>0</v>
      </c>
      <c r="M578" s="6">
        <v>0</v>
      </c>
      <c r="N578" s="6">
        <v>0</v>
      </c>
      <c r="O578" s="6">
        <v>0</v>
      </c>
      <c r="P578" s="6">
        <v>0</v>
      </c>
      <c r="Q578" s="6">
        <v>0</v>
      </c>
      <c r="R578" s="6">
        <v>0</v>
      </c>
      <c r="S578" s="6">
        <v>0</v>
      </c>
      <c r="T578" s="6">
        <v>3</v>
      </c>
      <c r="U578" s="6">
        <v>0</v>
      </c>
      <c r="V578" s="6">
        <v>0</v>
      </c>
      <c r="W578" s="6">
        <v>3</v>
      </c>
      <c r="X578" s="6">
        <v>0</v>
      </c>
      <c r="Y578" s="6">
        <v>0</v>
      </c>
      <c r="Z578" s="6">
        <v>0</v>
      </c>
      <c r="AA578" s="6">
        <v>0</v>
      </c>
      <c r="AB578" s="6">
        <v>0</v>
      </c>
      <c r="AC578" s="6">
        <v>3</v>
      </c>
      <c r="AD578" s="39">
        <f t="shared" si="8"/>
        <v>18</v>
      </c>
    </row>
    <row r="579" spans="1:30" ht="18.75">
      <c r="A579" s="37" t="s">
        <v>866</v>
      </c>
      <c r="B579" s="6">
        <v>3</v>
      </c>
      <c r="C579" s="6">
        <v>3</v>
      </c>
      <c r="D579" s="6">
        <v>3</v>
      </c>
      <c r="E579" s="6">
        <v>0</v>
      </c>
      <c r="F579" s="6">
        <v>2</v>
      </c>
      <c r="G579" s="6">
        <v>3</v>
      </c>
      <c r="H579" s="6">
        <v>3</v>
      </c>
      <c r="I579" s="6">
        <v>0</v>
      </c>
      <c r="J579" s="6">
        <v>0</v>
      </c>
      <c r="K579" s="6">
        <v>0</v>
      </c>
      <c r="L579" s="6">
        <v>2</v>
      </c>
      <c r="M579" s="6">
        <v>0</v>
      </c>
      <c r="N579" s="6">
        <v>3</v>
      </c>
      <c r="O579" s="6">
        <v>0</v>
      </c>
      <c r="P579" s="6">
        <v>0</v>
      </c>
      <c r="Q579" s="6">
        <v>3</v>
      </c>
      <c r="R579" s="6">
        <v>0</v>
      </c>
      <c r="S579" s="6">
        <v>2</v>
      </c>
      <c r="T579" s="6">
        <v>3</v>
      </c>
      <c r="U579" s="6">
        <v>0</v>
      </c>
      <c r="V579" s="6">
        <v>1</v>
      </c>
      <c r="W579" s="6">
        <v>1</v>
      </c>
      <c r="X579" s="6">
        <v>0</v>
      </c>
      <c r="Y579" s="6">
        <v>3</v>
      </c>
      <c r="Z579" s="6">
        <v>0</v>
      </c>
      <c r="AA579" s="6">
        <v>3</v>
      </c>
      <c r="AB579" s="6">
        <v>2</v>
      </c>
      <c r="AC579" s="6">
        <v>0</v>
      </c>
      <c r="AD579" s="39">
        <f t="shared" si="8"/>
        <v>40</v>
      </c>
    </row>
    <row r="580" spans="1:30" ht="18.75">
      <c r="A580" s="37" t="s">
        <v>867</v>
      </c>
      <c r="B580" s="6">
        <v>1</v>
      </c>
      <c r="C580" s="6">
        <v>0</v>
      </c>
      <c r="D580" s="6">
        <v>0</v>
      </c>
      <c r="E580" s="6">
        <v>2</v>
      </c>
      <c r="F580" s="6">
        <v>3</v>
      </c>
      <c r="G580" s="6">
        <v>2</v>
      </c>
      <c r="H580" s="6">
        <v>3</v>
      </c>
      <c r="I580" s="6">
        <v>0</v>
      </c>
      <c r="J580" s="6">
        <v>0</v>
      </c>
      <c r="K580" s="6">
        <v>0</v>
      </c>
      <c r="L580" s="6">
        <v>0</v>
      </c>
      <c r="M580" s="6">
        <v>0</v>
      </c>
      <c r="N580" s="6">
        <v>0</v>
      </c>
      <c r="O580" s="6">
        <v>1</v>
      </c>
      <c r="P580" s="6">
        <v>0</v>
      </c>
      <c r="Q580" s="6">
        <v>1</v>
      </c>
      <c r="R580" s="6">
        <v>0</v>
      </c>
      <c r="S580" s="6">
        <v>0</v>
      </c>
      <c r="T580" s="6">
        <v>1</v>
      </c>
      <c r="U580" s="6">
        <v>1</v>
      </c>
      <c r="V580" s="6">
        <v>1</v>
      </c>
      <c r="W580" s="6">
        <v>2</v>
      </c>
      <c r="X580" s="6">
        <v>0</v>
      </c>
      <c r="Y580" s="6">
        <v>0</v>
      </c>
      <c r="Z580" s="6">
        <v>0</v>
      </c>
      <c r="AA580" s="6">
        <v>0</v>
      </c>
      <c r="AB580" s="6">
        <v>1</v>
      </c>
      <c r="AC580" s="6">
        <v>3</v>
      </c>
      <c r="AD580" s="39">
        <f t="shared" si="8"/>
        <v>22</v>
      </c>
    </row>
    <row r="581" spans="1:30" ht="18.75">
      <c r="A581" s="56" t="s">
        <v>876</v>
      </c>
      <c r="B581" s="6">
        <v>3</v>
      </c>
      <c r="C581" s="6">
        <v>3</v>
      </c>
      <c r="D581" s="6">
        <v>0</v>
      </c>
      <c r="E581" s="6">
        <v>0</v>
      </c>
      <c r="F581" s="6">
        <v>3</v>
      </c>
      <c r="G581" s="6">
        <v>0</v>
      </c>
      <c r="H581" s="6">
        <v>0</v>
      </c>
      <c r="I581" s="6">
        <v>1</v>
      </c>
      <c r="J581" s="6">
        <v>1</v>
      </c>
      <c r="K581" s="6">
        <v>0</v>
      </c>
      <c r="L581" s="6">
        <v>2</v>
      </c>
      <c r="M581" s="6">
        <v>0</v>
      </c>
      <c r="N581" s="6">
        <v>0</v>
      </c>
      <c r="O581" s="6">
        <v>0</v>
      </c>
      <c r="P581" s="6">
        <v>0</v>
      </c>
      <c r="Q581" s="6">
        <v>1</v>
      </c>
      <c r="R581" s="6">
        <v>0</v>
      </c>
      <c r="S581" s="6">
        <v>2</v>
      </c>
      <c r="T581" s="6">
        <v>0</v>
      </c>
      <c r="U581" s="6">
        <v>0</v>
      </c>
      <c r="V581" s="6">
        <v>2</v>
      </c>
      <c r="W581" s="6">
        <v>0</v>
      </c>
      <c r="X581" s="6">
        <v>0</v>
      </c>
      <c r="Y581" s="6">
        <v>0</v>
      </c>
      <c r="Z581" s="6">
        <v>0</v>
      </c>
      <c r="AA581" s="6">
        <v>0</v>
      </c>
      <c r="AB581" s="6">
        <v>0</v>
      </c>
      <c r="AC581" s="6">
        <v>2</v>
      </c>
      <c r="AD581" s="39">
        <f t="shared" si="8"/>
        <v>20</v>
      </c>
    </row>
    <row r="582" spans="1:30" ht="18.75">
      <c r="A582" s="56" t="s">
        <v>877</v>
      </c>
      <c r="B582" s="6">
        <v>1</v>
      </c>
      <c r="C582" s="6">
        <v>1</v>
      </c>
      <c r="D582" s="6">
        <v>0</v>
      </c>
      <c r="E582" s="6">
        <v>2</v>
      </c>
      <c r="F582" s="6">
        <v>3</v>
      </c>
      <c r="G582" s="6">
        <v>0</v>
      </c>
      <c r="H582" s="6">
        <v>2</v>
      </c>
      <c r="I582" s="6">
        <v>0</v>
      </c>
      <c r="J582" s="6">
        <v>0</v>
      </c>
      <c r="K582" s="6">
        <v>0</v>
      </c>
      <c r="L582" s="6">
        <v>0</v>
      </c>
      <c r="M582" s="6">
        <v>0</v>
      </c>
      <c r="N582" s="6">
        <v>0</v>
      </c>
      <c r="O582" s="6">
        <v>1</v>
      </c>
      <c r="P582" s="6">
        <v>0</v>
      </c>
      <c r="Q582" s="6">
        <v>2</v>
      </c>
      <c r="R582" s="6">
        <v>0</v>
      </c>
      <c r="S582" s="6">
        <v>0</v>
      </c>
      <c r="T582" s="6">
        <v>1</v>
      </c>
      <c r="U582" s="6">
        <v>0</v>
      </c>
      <c r="V582" s="6">
        <v>1</v>
      </c>
      <c r="W582" s="6">
        <v>3</v>
      </c>
      <c r="X582" s="6">
        <v>0</v>
      </c>
      <c r="Y582" s="6">
        <v>0</v>
      </c>
      <c r="Z582" s="6">
        <v>0</v>
      </c>
      <c r="AA582" s="6">
        <v>0</v>
      </c>
      <c r="AB582" s="6">
        <v>0</v>
      </c>
      <c r="AC582" s="6">
        <v>2</v>
      </c>
      <c r="AD582" s="39">
        <f t="shared" si="8"/>
        <v>19</v>
      </c>
    </row>
    <row r="583" spans="1:30" ht="18.75">
      <c r="A583" s="37" t="s">
        <v>881</v>
      </c>
      <c r="B583" s="6">
        <v>0</v>
      </c>
      <c r="C583" s="6">
        <v>0</v>
      </c>
      <c r="D583" s="6">
        <v>0</v>
      </c>
      <c r="E583" s="6">
        <v>0</v>
      </c>
      <c r="F583" s="6">
        <v>0</v>
      </c>
      <c r="G583" s="6">
        <v>0</v>
      </c>
      <c r="H583" s="6">
        <v>0</v>
      </c>
      <c r="I583" s="6">
        <v>0</v>
      </c>
      <c r="J583" s="6">
        <v>0</v>
      </c>
      <c r="K583" s="6">
        <v>0</v>
      </c>
      <c r="L583" s="6">
        <v>0</v>
      </c>
      <c r="M583" s="6">
        <v>0</v>
      </c>
      <c r="N583" s="6">
        <v>0</v>
      </c>
      <c r="O583" s="6">
        <v>0</v>
      </c>
      <c r="P583" s="6">
        <v>0</v>
      </c>
      <c r="Q583" s="6">
        <v>0</v>
      </c>
      <c r="R583" s="6">
        <v>0</v>
      </c>
      <c r="S583" s="6">
        <v>0</v>
      </c>
      <c r="T583" s="6">
        <v>0</v>
      </c>
      <c r="U583" s="6">
        <v>0</v>
      </c>
      <c r="V583" s="6">
        <v>0</v>
      </c>
      <c r="W583" s="6">
        <v>0</v>
      </c>
      <c r="X583" s="6">
        <v>0</v>
      </c>
      <c r="Y583" s="6">
        <v>0</v>
      </c>
      <c r="Z583" s="6">
        <v>0</v>
      </c>
      <c r="AA583" s="6">
        <v>0</v>
      </c>
      <c r="AB583" s="6">
        <v>0</v>
      </c>
      <c r="AC583" s="6">
        <v>0</v>
      </c>
      <c r="AD583" s="39">
        <f t="shared" ref="AD583:AD646" si="9">SUM(B583:AC583)</f>
        <v>0</v>
      </c>
    </row>
    <row r="584" spans="1:30" ht="18.75">
      <c r="A584" s="37" t="s">
        <v>882</v>
      </c>
      <c r="B584" s="6">
        <v>3</v>
      </c>
      <c r="C584" s="6">
        <v>3</v>
      </c>
      <c r="D584" s="6">
        <v>1</v>
      </c>
      <c r="E584" s="6">
        <v>0</v>
      </c>
      <c r="F584" s="6">
        <v>3</v>
      </c>
      <c r="G584" s="6">
        <v>0</v>
      </c>
      <c r="H584" s="6">
        <v>2</v>
      </c>
      <c r="I584" s="6">
        <v>0</v>
      </c>
      <c r="J584" s="6">
        <v>3</v>
      </c>
      <c r="K584" s="6">
        <v>0</v>
      </c>
      <c r="L584" s="6">
        <v>0</v>
      </c>
      <c r="M584" s="6">
        <v>0</v>
      </c>
      <c r="N584" s="6">
        <v>0</v>
      </c>
      <c r="O584" s="6">
        <v>0</v>
      </c>
      <c r="P584" s="6">
        <v>0</v>
      </c>
      <c r="Q584" s="6">
        <v>1</v>
      </c>
      <c r="R584" s="6">
        <v>3</v>
      </c>
      <c r="S584" s="6">
        <v>3</v>
      </c>
      <c r="T584" s="6">
        <v>3</v>
      </c>
      <c r="U584" s="6">
        <v>3</v>
      </c>
      <c r="V584" s="6">
        <v>1</v>
      </c>
      <c r="W584" s="6">
        <v>3</v>
      </c>
      <c r="X584" s="6">
        <v>2</v>
      </c>
      <c r="Y584" s="6">
        <v>0</v>
      </c>
      <c r="Z584" s="6">
        <v>2</v>
      </c>
      <c r="AA584" s="6">
        <v>3</v>
      </c>
      <c r="AB584" s="6">
        <v>2</v>
      </c>
      <c r="AC584" s="6">
        <v>3</v>
      </c>
      <c r="AD584" s="39">
        <f t="shared" si="9"/>
        <v>44</v>
      </c>
    </row>
    <row r="585" spans="1:30" ht="18.75">
      <c r="A585" s="37" t="s">
        <v>883</v>
      </c>
      <c r="B585" s="6">
        <v>1</v>
      </c>
      <c r="C585" s="6">
        <v>1</v>
      </c>
      <c r="D585" s="6">
        <v>0</v>
      </c>
      <c r="E585" s="6">
        <v>0</v>
      </c>
      <c r="F585" s="6">
        <v>0</v>
      </c>
      <c r="G585" s="6">
        <v>0</v>
      </c>
      <c r="H585" s="6">
        <v>0</v>
      </c>
      <c r="I585" s="6">
        <v>0</v>
      </c>
      <c r="J585" s="6">
        <v>0</v>
      </c>
      <c r="K585" s="6">
        <v>0</v>
      </c>
      <c r="L585" s="6">
        <v>0</v>
      </c>
      <c r="M585" s="6">
        <v>0</v>
      </c>
      <c r="N585" s="6">
        <v>0</v>
      </c>
      <c r="O585" s="6">
        <v>0</v>
      </c>
      <c r="P585" s="6">
        <v>0</v>
      </c>
      <c r="Q585" s="6">
        <v>0</v>
      </c>
      <c r="R585" s="6">
        <v>0</v>
      </c>
      <c r="S585" s="6">
        <v>0</v>
      </c>
      <c r="T585" s="6">
        <v>0</v>
      </c>
      <c r="U585" s="6">
        <v>1</v>
      </c>
      <c r="V585" s="6">
        <v>1</v>
      </c>
      <c r="W585" s="6">
        <v>0</v>
      </c>
      <c r="X585" s="6">
        <v>0</v>
      </c>
      <c r="Y585" s="6">
        <v>0</v>
      </c>
      <c r="Z585" s="6">
        <v>0</v>
      </c>
      <c r="AA585" s="6">
        <v>0</v>
      </c>
      <c r="AB585" s="6">
        <v>0</v>
      </c>
      <c r="AC585" s="6">
        <v>1</v>
      </c>
      <c r="AD585" s="39">
        <f t="shared" si="9"/>
        <v>5</v>
      </c>
    </row>
    <row r="586" spans="1:30" ht="18.75">
      <c r="A586" s="37" t="s">
        <v>884</v>
      </c>
      <c r="B586" s="6">
        <v>3</v>
      </c>
      <c r="C586" s="6">
        <v>2</v>
      </c>
      <c r="D586" s="6">
        <v>0</v>
      </c>
      <c r="E586" s="6">
        <v>1</v>
      </c>
      <c r="F586" s="6">
        <v>3</v>
      </c>
      <c r="G586" s="6">
        <v>0</v>
      </c>
      <c r="H586" s="6">
        <v>0</v>
      </c>
      <c r="I586" s="6">
        <v>0</v>
      </c>
      <c r="J586" s="6">
        <v>0</v>
      </c>
      <c r="K586" s="6">
        <v>0</v>
      </c>
      <c r="L586" s="6">
        <v>0</v>
      </c>
      <c r="M586" s="6">
        <v>0</v>
      </c>
      <c r="N586" s="6">
        <v>0</v>
      </c>
      <c r="O586" s="6">
        <v>0</v>
      </c>
      <c r="P586" s="6">
        <v>0</v>
      </c>
      <c r="Q586" s="6">
        <v>0</v>
      </c>
      <c r="R586" s="6">
        <v>1</v>
      </c>
      <c r="S586" s="6">
        <v>0</v>
      </c>
      <c r="T586" s="6">
        <v>1</v>
      </c>
      <c r="U586" s="6">
        <v>0</v>
      </c>
      <c r="V586" s="6">
        <v>1</v>
      </c>
      <c r="W586" s="6">
        <v>0</v>
      </c>
      <c r="X586" s="6">
        <v>1</v>
      </c>
      <c r="Y586" s="6">
        <v>0</v>
      </c>
      <c r="Z586" s="6">
        <v>0</v>
      </c>
      <c r="AA586" s="6">
        <v>0</v>
      </c>
      <c r="AB586" s="6">
        <v>1</v>
      </c>
      <c r="AC586" s="6">
        <v>3</v>
      </c>
      <c r="AD586" s="39">
        <f t="shared" si="9"/>
        <v>17</v>
      </c>
    </row>
    <row r="587" spans="1:30" ht="18.75">
      <c r="A587" s="37" t="s">
        <v>885</v>
      </c>
      <c r="B587" s="6">
        <v>3</v>
      </c>
      <c r="C587" s="6">
        <v>3</v>
      </c>
      <c r="D587" s="6">
        <v>0</v>
      </c>
      <c r="E587" s="6">
        <v>0</v>
      </c>
      <c r="F587" s="6">
        <v>3</v>
      </c>
      <c r="G587" s="6">
        <v>0</v>
      </c>
      <c r="H587" s="6">
        <v>1</v>
      </c>
      <c r="I587" s="6">
        <v>0</v>
      </c>
      <c r="J587" s="6">
        <v>3</v>
      </c>
      <c r="K587" s="6">
        <v>1</v>
      </c>
      <c r="L587" s="6">
        <v>2</v>
      </c>
      <c r="M587" s="6">
        <v>0</v>
      </c>
      <c r="N587" s="6">
        <v>0</v>
      </c>
      <c r="O587" s="6">
        <v>0</v>
      </c>
      <c r="P587" s="6">
        <v>0</v>
      </c>
      <c r="Q587" s="6">
        <v>2</v>
      </c>
      <c r="R587" s="6">
        <v>0</v>
      </c>
      <c r="S587" s="6">
        <v>0</v>
      </c>
      <c r="T587" s="6">
        <v>3</v>
      </c>
      <c r="U587" s="6">
        <v>2</v>
      </c>
      <c r="V587" s="6">
        <v>2</v>
      </c>
      <c r="W587" s="6">
        <v>1</v>
      </c>
      <c r="X587" s="6">
        <v>0</v>
      </c>
      <c r="Y587" s="6">
        <v>1</v>
      </c>
      <c r="Z587" s="6">
        <v>0</v>
      </c>
      <c r="AA587" s="6">
        <v>1</v>
      </c>
      <c r="AB587" s="6">
        <v>0</v>
      </c>
      <c r="AC587" s="6">
        <v>0</v>
      </c>
      <c r="AD587" s="39">
        <f t="shared" si="9"/>
        <v>28</v>
      </c>
    </row>
    <row r="588" spans="1:30" ht="18.75">
      <c r="A588" s="37" t="s">
        <v>886</v>
      </c>
      <c r="B588" s="6">
        <v>3</v>
      </c>
      <c r="C588" s="6">
        <v>3</v>
      </c>
      <c r="D588" s="6">
        <v>3</v>
      </c>
      <c r="E588" s="6">
        <v>1</v>
      </c>
      <c r="F588" s="6">
        <v>3</v>
      </c>
      <c r="G588" s="6">
        <v>0</v>
      </c>
      <c r="H588" s="6">
        <v>0</v>
      </c>
      <c r="I588" s="6">
        <v>0</v>
      </c>
      <c r="J588" s="6">
        <v>0</v>
      </c>
      <c r="K588" s="6">
        <v>0</v>
      </c>
      <c r="L588" s="6">
        <v>1</v>
      </c>
      <c r="M588" s="6">
        <v>0</v>
      </c>
      <c r="N588" s="6">
        <v>3</v>
      </c>
      <c r="O588" s="6">
        <v>0</v>
      </c>
      <c r="P588" s="6">
        <v>1</v>
      </c>
      <c r="Q588" s="6">
        <v>3</v>
      </c>
      <c r="R588" s="6">
        <v>3</v>
      </c>
      <c r="S588" s="6">
        <v>3</v>
      </c>
      <c r="T588" s="6">
        <v>3</v>
      </c>
      <c r="U588" s="6">
        <v>0</v>
      </c>
      <c r="V588" s="6">
        <v>1</v>
      </c>
      <c r="W588" s="6">
        <v>1</v>
      </c>
      <c r="X588" s="6">
        <v>0</v>
      </c>
      <c r="Y588" s="6">
        <v>1</v>
      </c>
      <c r="Z588" s="6">
        <v>0</v>
      </c>
      <c r="AA588" s="6">
        <v>3</v>
      </c>
      <c r="AB588" s="6">
        <v>3</v>
      </c>
      <c r="AC588" s="6">
        <v>2</v>
      </c>
      <c r="AD588" s="39">
        <f t="shared" si="9"/>
        <v>41</v>
      </c>
    </row>
    <row r="589" spans="1:30" ht="18.75">
      <c r="A589" s="37" t="s">
        <v>887</v>
      </c>
      <c r="B589" s="6">
        <v>3</v>
      </c>
      <c r="C589" s="6">
        <v>1</v>
      </c>
      <c r="D589" s="6">
        <v>1</v>
      </c>
      <c r="E589" s="6">
        <v>1</v>
      </c>
      <c r="F589" s="6">
        <v>2</v>
      </c>
      <c r="G589" s="6">
        <v>1</v>
      </c>
      <c r="H589" s="6">
        <v>1</v>
      </c>
      <c r="I589" s="6">
        <v>1</v>
      </c>
      <c r="J589" s="6">
        <v>1</v>
      </c>
      <c r="K589" s="6">
        <v>0</v>
      </c>
      <c r="L589" s="6">
        <v>1</v>
      </c>
      <c r="M589" s="6">
        <v>0</v>
      </c>
      <c r="N589" s="6">
        <v>1</v>
      </c>
      <c r="O589" s="6">
        <v>1</v>
      </c>
      <c r="P589" s="6">
        <v>1</v>
      </c>
      <c r="Q589" s="6">
        <v>1</v>
      </c>
      <c r="R589" s="6">
        <v>1</v>
      </c>
      <c r="S589" s="6">
        <v>1</v>
      </c>
      <c r="T589" s="6">
        <v>2</v>
      </c>
      <c r="U589" s="6">
        <v>1</v>
      </c>
      <c r="V589" s="6">
        <v>1</v>
      </c>
      <c r="W589" s="6">
        <v>2</v>
      </c>
      <c r="X589" s="6">
        <v>1</v>
      </c>
      <c r="Y589" s="6">
        <v>1</v>
      </c>
      <c r="Z589" s="6">
        <v>2</v>
      </c>
      <c r="AA589" s="6">
        <v>0</v>
      </c>
      <c r="AB589" s="6">
        <v>0</v>
      </c>
      <c r="AC589" s="6">
        <v>2</v>
      </c>
      <c r="AD589" s="39">
        <f t="shared" si="9"/>
        <v>31</v>
      </c>
    </row>
    <row r="590" spans="1:30" ht="18.75">
      <c r="A590" s="37" t="s">
        <v>888</v>
      </c>
      <c r="B590" s="6">
        <v>3</v>
      </c>
      <c r="C590" s="6">
        <v>3</v>
      </c>
      <c r="D590" s="6">
        <v>0</v>
      </c>
      <c r="E590" s="6">
        <v>1</v>
      </c>
      <c r="F590" s="6">
        <v>2</v>
      </c>
      <c r="G590" s="6">
        <v>0</v>
      </c>
      <c r="H590" s="6">
        <v>1</v>
      </c>
      <c r="I590" s="6">
        <v>1</v>
      </c>
      <c r="J590" s="6">
        <v>0</v>
      </c>
      <c r="K590" s="6">
        <v>0</v>
      </c>
      <c r="L590" s="6">
        <v>0</v>
      </c>
      <c r="M590" s="6">
        <v>0</v>
      </c>
      <c r="N590" s="6">
        <v>1</v>
      </c>
      <c r="O590" s="6">
        <v>0</v>
      </c>
      <c r="P590" s="6">
        <v>0</v>
      </c>
      <c r="Q590" s="6">
        <v>1</v>
      </c>
      <c r="R590" s="6">
        <v>0</v>
      </c>
      <c r="S590" s="6">
        <v>0</v>
      </c>
      <c r="T590" s="6">
        <v>1</v>
      </c>
      <c r="U590" s="6">
        <v>0</v>
      </c>
      <c r="V590" s="6">
        <v>1</v>
      </c>
      <c r="W590" s="6">
        <v>3</v>
      </c>
      <c r="X590" s="6">
        <v>2</v>
      </c>
      <c r="Y590" s="6">
        <v>0</v>
      </c>
      <c r="Z590" s="6">
        <v>1</v>
      </c>
      <c r="AA590" s="6">
        <v>1</v>
      </c>
      <c r="AB590" s="6">
        <v>0</v>
      </c>
      <c r="AC590" s="6">
        <v>2</v>
      </c>
      <c r="AD590" s="39">
        <f t="shared" si="9"/>
        <v>24</v>
      </c>
    </row>
    <row r="591" spans="1:30" ht="18.75">
      <c r="A591" s="37" t="s">
        <v>889</v>
      </c>
      <c r="B591" s="6">
        <v>1</v>
      </c>
      <c r="C591" s="6">
        <v>1</v>
      </c>
      <c r="D591" s="6">
        <v>1</v>
      </c>
      <c r="E591" s="6">
        <v>0</v>
      </c>
      <c r="F591" s="6">
        <v>3</v>
      </c>
      <c r="G591" s="6">
        <v>0</v>
      </c>
      <c r="H591" s="6">
        <v>0</v>
      </c>
      <c r="I591" s="6">
        <v>3</v>
      </c>
      <c r="J591" s="6">
        <v>3</v>
      </c>
      <c r="K591" s="6">
        <v>1</v>
      </c>
      <c r="L591" s="6">
        <v>0</v>
      </c>
      <c r="M591" s="6">
        <v>0</v>
      </c>
      <c r="N591" s="6">
        <v>0</v>
      </c>
      <c r="O591" s="6">
        <v>1</v>
      </c>
      <c r="P591" s="6">
        <v>0</v>
      </c>
      <c r="Q591" s="6">
        <v>0</v>
      </c>
      <c r="R591" s="6">
        <v>0</v>
      </c>
      <c r="S591" s="6">
        <v>3</v>
      </c>
      <c r="T591" s="6">
        <v>0</v>
      </c>
      <c r="U591" s="6">
        <v>0</v>
      </c>
      <c r="V591" s="6">
        <v>2</v>
      </c>
      <c r="W591" s="6">
        <v>3</v>
      </c>
      <c r="X591" s="6">
        <v>0</v>
      </c>
      <c r="Y591" s="6">
        <v>0</v>
      </c>
      <c r="Z591" s="6">
        <v>0</v>
      </c>
      <c r="AA591" s="6">
        <v>3</v>
      </c>
      <c r="AB591" s="6">
        <v>0</v>
      </c>
      <c r="AC591" s="6">
        <v>0</v>
      </c>
      <c r="AD591" s="39">
        <f t="shared" si="9"/>
        <v>25</v>
      </c>
    </row>
    <row r="592" spans="1:30" ht="18.75">
      <c r="A592" s="37" t="s">
        <v>890</v>
      </c>
      <c r="B592" s="6">
        <v>3</v>
      </c>
      <c r="C592" s="6">
        <v>3</v>
      </c>
      <c r="D592" s="6">
        <v>2</v>
      </c>
      <c r="E592" s="6">
        <v>2</v>
      </c>
      <c r="F592" s="6">
        <v>3</v>
      </c>
      <c r="G592" s="6">
        <v>3</v>
      </c>
      <c r="H592" s="6">
        <v>2</v>
      </c>
      <c r="I592" s="6">
        <v>0</v>
      </c>
      <c r="J592" s="6">
        <v>0</v>
      </c>
      <c r="K592" s="6">
        <v>0</v>
      </c>
      <c r="L592" s="6">
        <v>0</v>
      </c>
      <c r="M592" s="6">
        <v>0</v>
      </c>
      <c r="N592" s="6">
        <v>3</v>
      </c>
      <c r="O592" s="6">
        <v>1</v>
      </c>
      <c r="P592" s="6">
        <v>0</v>
      </c>
      <c r="Q592" s="6">
        <v>1</v>
      </c>
      <c r="R592" s="6">
        <v>1</v>
      </c>
      <c r="S592" s="6">
        <v>3</v>
      </c>
      <c r="T592" s="6">
        <v>3</v>
      </c>
      <c r="U592" s="6">
        <v>1</v>
      </c>
      <c r="V592" s="6">
        <v>1</v>
      </c>
      <c r="W592" s="6">
        <v>0</v>
      </c>
      <c r="X592" s="6">
        <v>1</v>
      </c>
      <c r="Y592" s="6">
        <v>1</v>
      </c>
      <c r="Z592" s="6">
        <v>0</v>
      </c>
      <c r="AA592" s="6">
        <v>0</v>
      </c>
      <c r="AB592" s="6">
        <v>1</v>
      </c>
      <c r="AC592" s="6">
        <v>3</v>
      </c>
      <c r="AD592" s="39">
        <f t="shared" si="9"/>
        <v>38</v>
      </c>
    </row>
    <row r="593" spans="1:30" ht="18.75">
      <c r="A593" s="37" t="s">
        <v>891</v>
      </c>
      <c r="B593" s="6">
        <v>3</v>
      </c>
      <c r="C593" s="6">
        <v>3</v>
      </c>
      <c r="D593" s="6">
        <v>1</v>
      </c>
      <c r="E593" s="6">
        <v>2</v>
      </c>
      <c r="F593" s="6">
        <v>3</v>
      </c>
      <c r="G593" s="6">
        <v>2</v>
      </c>
      <c r="H593" s="6">
        <v>1</v>
      </c>
      <c r="I593" s="6">
        <v>1</v>
      </c>
      <c r="J593" s="6">
        <v>0</v>
      </c>
      <c r="K593" s="6">
        <v>0</v>
      </c>
      <c r="L593" s="6">
        <v>1</v>
      </c>
      <c r="M593" s="6">
        <v>0</v>
      </c>
      <c r="N593" s="6">
        <v>0</v>
      </c>
      <c r="O593" s="6">
        <v>0</v>
      </c>
      <c r="P593" s="6">
        <v>0</v>
      </c>
      <c r="Q593" s="6">
        <v>1</v>
      </c>
      <c r="R593" s="6">
        <v>2</v>
      </c>
      <c r="S593" s="6">
        <v>0</v>
      </c>
      <c r="T593" s="6">
        <v>3</v>
      </c>
      <c r="U593" s="6">
        <v>0</v>
      </c>
      <c r="V593" s="6">
        <v>1</v>
      </c>
      <c r="W593" s="6">
        <v>1</v>
      </c>
      <c r="X593" s="6">
        <v>3</v>
      </c>
      <c r="Y593" s="6">
        <v>2</v>
      </c>
      <c r="Z593" s="6">
        <v>0</v>
      </c>
      <c r="AA593" s="6">
        <v>3</v>
      </c>
      <c r="AB593" s="6">
        <v>0</v>
      </c>
      <c r="AC593" s="6">
        <v>3</v>
      </c>
      <c r="AD593" s="39">
        <f t="shared" si="9"/>
        <v>36</v>
      </c>
    </row>
    <row r="594" spans="1:30" ht="18.75">
      <c r="A594" s="37" t="s">
        <v>892</v>
      </c>
      <c r="B594" s="6">
        <v>3</v>
      </c>
      <c r="C594" s="6">
        <v>2</v>
      </c>
      <c r="D594" s="6">
        <v>0</v>
      </c>
      <c r="E594" s="6">
        <v>2</v>
      </c>
      <c r="F594" s="6">
        <v>3</v>
      </c>
      <c r="G594" s="6"/>
      <c r="H594" s="6">
        <v>0</v>
      </c>
      <c r="I594" s="6">
        <v>0</v>
      </c>
      <c r="J594" s="6">
        <v>3</v>
      </c>
      <c r="K594" s="6">
        <v>0</v>
      </c>
      <c r="L594" s="6">
        <v>0</v>
      </c>
      <c r="M594" s="6">
        <v>0</v>
      </c>
      <c r="N594" s="6">
        <v>2</v>
      </c>
      <c r="O594" s="6">
        <v>0</v>
      </c>
      <c r="P594" s="6">
        <v>0</v>
      </c>
      <c r="Q594" s="6">
        <v>3</v>
      </c>
      <c r="R594" s="6">
        <v>1</v>
      </c>
      <c r="S594" s="6">
        <v>2</v>
      </c>
      <c r="T594" s="6">
        <v>3</v>
      </c>
      <c r="U594" s="6">
        <v>3</v>
      </c>
      <c r="V594" s="6">
        <v>2</v>
      </c>
      <c r="W594" s="6">
        <v>0</v>
      </c>
      <c r="X594" s="6">
        <v>3</v>
      </c>
      <c r="Y594" s="6">
        <v>3</v>
      </c>
      <c r="Z594" s="6">
        <v>0</v>
      </c>
      <c r="AA594" s="6">
        <v>3</v>
      </c>
      <c r="AB594" s="6">
        <v>0</v>
      </c>
      <c r="AC594" s="6">
        <v>3</v>
      </c>
      <c r="AD594" s="39">
        <f t="shared" si="9"/>
        <v>41</v>
      </c>
    </row>
    <row r="595" spans="1:30" ht="18.75">
      <c r="A595" s="37" t="s">
        <v>893</v>
      </c>
      <c r="B595" s="6">
        <v>3</v>
      </c>
      <c r="C595" s="6">
        <v>3</v>
      </c>
      <c r="D595" s="6">
        <v>0</v>
      </c>
      <c r="E595" s="6">
        <v>0</v>
      </c>
      <c r="F595" s="6">
        <v>0</v>
      </c>
      <c r="G595" s="6">
        <v>0</v>
      </c>
      <c r="H595" s="6">
        <v>3</v>
      </c>
      <c r="I595" s="6">
        <v>2</v>
      </c>
      <c r="J595" s="6">
        <v>3</v>
      </c>
      <c r="K595" s="6">
        <v>0</v>
      </c>
      <c r="L595" s="6">
        <v>3</v>
      </c>
      <c r="M595" s="6">
        <v>1</v>
      </c>
      <c r="N595" s="6">
        <v>3</v>
      </c>
      <c r="O595" s="6">
        <v>3</v>
      </c>
      <c r="P595" s="6">
        <v>0</v>
      </c>
      <c r="Q595" s="6">
        <v>3</v>
      </c>
      <c r="R595" s="6">
        <v>2</v>
      </c>
      <c r="S595" s="6">
        <v>3</v>
      </c>
      <c r="T595" s="6">
        <v>3</v>
      </c>
      <c r="U595" s="6">
        <v>3</v>
      </c>
      <c r="V595" s="6">
        <v>1</v>
      </c>
      <c r="W595" s="6">
        <v>0</v>
      </c>
      <c r="X595" s="6">
        <v>0</v>
      </c>
      <c r="Y595" s="6">
        <v>2</v>
      </c>
      <c r="Z595" s="6">
        <v>1</v>
      </c>
      <c r="AA595" s="6">
        <v>3</v>
      </c>
      <c r="AB595" s="6">
        <v>0</v>
      </c>
      <c r="AC595" s="6">
        <v>2</v>
      </c>
      <c r="AD595" s="39">
        <f t="shared" si="9"/>
        <v>47</v>
      </c>
    </row>
    <row r="596" spans="1:30" ht="18.75">
      <c r="A596" s="117" t="s">
        <v>903</v>
      </c>
      <c r="B596" s="6">
        <v>2</v>
      </c>
      <c r="C596" s="6">
        <v>2</v>
      </c>
      <c r="D596" s="6">
        <v>0</v>
      </c>
      <c r="E596" s="6">
        <v>0</v>
      </c>
      <c r="F596" s="6">
        <v>1</v>
      </c>
      <c r="G596" s="6">
        <v>0</v>
      </c>
      <c r="H596" s="6">
        <v>0</v>
      </c>
      <c r="I596" s="6">
        <v>0</v>
      </c>
      <c r="J596" s="6">
        <v>0</v>
      </c>
      <c r="K596" s="6">
        <v>0</v>
      </c>
      <c r="L596" s="6">
        <v>0</v>
      </c>
      <c r="M596" s="6">
        <v>0</v>
      </c>
      <c r="N596" s="6">
        <v>1</v>
      </c>
      <c r="O596" s="6">
        <v>0</v>
      </c>
      <c r="P596" s="6">
        <v>1</v>
      </c>
      <c r="Q596" s="6">
        <v>0</v>
      </c>
      <c r="R596" s="6">
        <v>0</v>
      </c>
      <c r="S596" s="6">
        <v>1</v>
      </c>
      <c r="T596" s="6">
        <v>0</v>
      </c>
      <c r="U596" s="6">
        <v>0</v>
      </c>
      <c r="V596" s="6">
        <v>2</v>
      </c>
      <c r="W596" s="6">
        <v>0</v>
      </c>
      <c r="X596" s="6">
        <v>0</v>
      </c>
      <c r="Y596" s="6">
        <v>0</v>
      </c>
      <c r="Z596" s="6">
        <v>0</v>
      </c>
      <c r="AA596" s="6">
        <v>0</v>
      </c>
      <c r="AB596" s="6">
        <v>0</v>
      </c>
      <c r="AC596" s="6">
        <v>0</v>
      </c>
      <c r="AD596" s="39">
        <f t="shared" si="9"/>
        <v>10</v>
      </c>
    </row>
    <row r="597" spans="1:30" ht="18.75">
      <c r="A597" s="114" t="s">
        <v>905</v>
      </c>
      <c r="B597" s="6">
        <v>3</v>
      </c>
      <c r="C597" s="6">
        <v>2</v>
      </c>
      <c r="D597" s="6">
        <v>2</v>
      </c>
      <c r="E597" s="6">
        <v>1</v>
      </c>
      <c r="F597" s="6"/>
      <c r="G597" s="6">
        <v>3</v>
      </c>
      <c r="H597" s="6">
        <v>1</v>
      </c>
      <c r="I597" s="6">
        <v>2</v>
      </c>
      <c r="J597" s="6">
        <v>1</v>
      </c>
      <c r="K597" s="6">
        <v>1</v>
      </c>
      <c r="L597" s="6">
        <v>1</v>
      </c>
      <c r="M597" s="6">
        <v>1</v>
      </c>
      <c r="N597" s="6">
        <v>1</v>
      </c>
      <c r="O597" s="6">
        <v>1</v>
      </c>
      <c r="P597" s="6">
        <v>1</v>
      </c>
      <c r="Q597" s="6">
        <v>1</v>
      </c>
      <c r="R597" s="6">
        <v>1</v>
      </c>
      <c r="S597" s="6">
        <v>1</v>
      </c>
      <c r="T597" s="6">
        <v>1</v>
      </c>
      <c r="U597" s="6">
        <v>1</v>
      </c>
      <c r="V597" s="6">
        <v>1</v>
      </c>
      <c r="W597" s="6">
        <v>1</v>
      </c>
      <c r="X597" s="6">
        <v>1</v>
      </c>
      <c r="Y597" s="6">
        <v>1</v>
      </c>
      <c r="Z597" s="6">
        <v>1</v>
      </c>
      <c r="AA597" s="6">
        <v>1</v>
      </c>
      <c r="AB597" s="6">
        <v>1</v>
      </c>
      <c r="AC597" s="6">
        <v>1</v>
      </c>
      <c r="AD597" s="39">
        <f t="shared" si="9"/>
        <v>34</v>
      </c>
    </row>
    <row r="598" spans="1:30" ht="18.75">
      <c r="A598" s="114" t="s">
        <v>906</v>
      </c>
      <c r="B598" s="6">
        <v>3</v>
      </c>
      <c r="C598" s="6">
        <v>4</v>
      </c>
      <c r="D598" s="6">
        <v>2</v>
      </c>
      <c r="E598" s="6">
        <v>3</v>
      </c>
      <c r="F598" s="6">
        <v>3</v>
      </c>
      <c r="G598" s="6">
        <v>2</v>
      </c>
      <c r="H598" s="6">
        <v>3</v>
      </c>
      <c r="I598" s="6">
        <v>2</v>
      </c>
      <c r="J598" s="6">
        <v>1</v>
      </c>
      <c r="K598" s="6">
        <v>1</v>
      </c>
      <c r="L598" s="6">
        <v>2</v>
      </c>
      <c r="M598" s="6">
        <v>2</v>
      </c>
      <c r="N598" s="6">
        <v>4</v>
      </c>
      <c r="O598" s="6">
        <v>3</v>
      </c>
      <c r="P598" s="6">
        <v>1</v>
      </c>
      <c r="Q598" s="6">
        <v>2</v>
      </c>
      <c r="R598" s="6">
        <v>4</v>
      </c>
      <c r="S598" s="6">
        <v>4</v>
      </c>
      <c r="T598" s="6">
        <v>4</v>
      </c>
      <c r="U598" s="6">
        <v>2</v>
      </c>
      <c r="V598" s="6">
        <v>2</v>
      </c>
      <c r="W598" s="6">
        <v>4</v>
      </c>
      <c r="X598" s="6">
        <v>3</v>
      </c>
      <c r="Y598" s="6">
        <v>1</v>
      </c>
      <c r="Z598" s="6">
        <v>2</v>
      </c>
      <c r="AA598" s="6">
        <v>2</v>
      </c>
      <c r="AB598" s="6">
        <v>2</v>
      </c>
      <c r="AC598" s="6">
        <v>4</v>
      </c>
      <c r="AD598" s="39">
        <f t="shared" si="9"/>
        <v>72</v>
      </c>
    </row>
    <row r="599" spans="1:30" ht="18.75">
      <c r="A599" s="114" t="s">
        <v>907</v>
      </c>
      <c r="B599" s="6">
        <v>1</v>
      </c>
      <c r="C599" s="6">
        <v>1</v>
      </c>
      <c r="D599" s="6">
        <v>0</v>
      </c>
      <c r="E599" s="6">
        <v>0</v>
      </c>
      <c r="F599" s="6">
        <v>1</v>
      </c>
      <c r="G599" s="6">
        <v>0</v>
      </c>
      <c r="H599" s="6">
        <v>0</v>
      </c>
      <c r="I599" s="6">
        <v>0</v>
      </c>
      <c r="J599" s="6">
        <v>0</v>
      </c>
      <c r="K599" s="6">
        <v>0</v>
      </c>
      <c r="L599" s="6">
        <v>0</v>
      </c>
      <c r="M599" s="6">
        <v>0</v>
      </c>
      <c r="N599" s="6">
        <v>0</v>
      </c>
      <c r="O599" s="6">
        <v>1</v>
      </c>
      <c r="P599" s="6">
        <v>0</v>
      </c>
      <c r="Q599" s="6">
        <v>0</v>
      </c>
      <c r="R599" s="6">
        <v>0</v>
      </c>
      <c r="S599" s="6">
        <v>1</v>
      </c>
      <c r="T599" s="6">
        <v>0</v>
      </c>
      <c r="U599" s="6">
        <v>0</v>
      </c>
      <c r="V599" s="6">
        <v>0</v>
      </c>
      <c r="W599" s="6">
        <v>0</v>
      </c>
      <c r="X599" s="6">
        <v>0</v>
      </c>
      <c r="Y599" s="6">
        <v>0</v>
      </c>
      <c r="Z599" s="6">
        <v>1</v>
      </c>
      <c r="AA599" s="6">
        <v>0</v>
      </c>
      <c r="AB599" s="6">
        <v>0</v>
      </c>
      <c r="AC599" s="6">
        <v>1</v>
      </c>
      <c r="AD599" s="39">
        <f t="shared" si="9"/>
        <v>7</v>
      </c>
    </row>
    <row r="600" spans="1:30" ht="18.75">
      <c r="A600" s="114" t="s">
        <v>908</v>
      </c>
      <c r="B600" s="6">
        <v>3</v>
      </c>
      <c r="C600" s="6">
        <v>1</v>
      </c>
      <c r="D600" s="6">
        <v>0</v>
      </c>
      <c r="E600" s="6">
        <v>1</v>
      </c>
      <c r="F600" s="6">
        <v>2</v>
      </c>
      <c r="G600" s="6">
        <v>1</v>
      </c>
      <c r="H600" s="6">
        <v>2</v>
      </c>
      <c r="I600" s="6">
        <v>0</v>
      </c>
      <c r="J600" s="6">
        <v>0</v>
      </c>
      <c r="K600" s="6">
        <v>0</v>
      </c>
      <c r="L600" s="6">
        <v>0</v>
      </c>
      <c r="M600" s="6">
        <v>1</v>
      </c>
      <c r="N600" s="6">
        <v>2</v>
      </c>
      <c r="O600" s="6">
        <v>0</v>
      </c>
      <c r="P600" s="6">
        <v>0</v>
      </c>
      <c r="Q600" s="6">
        <v>2</v>
      </c>
      <c r="R600" s="6">
        <v>1</v>
      </c>
      <c r="S600" s="6">
        <v>1</v>
      </c>
      <c r="T600" s="6">
        <v>1</v>
      </c>
      <c r="U600" s="6">
        <v>0</v>
      </c>
      <c r="V600" s="6">
        <v>0</v>
      </c>
      <c r="W600" s="6">
        <v>1</v>
      </c>
      <c r="X600" s="6">
        <v>1</v>
      </c>
      <c r="Y600" s="6">
        <v>0</v>
      </c>
      <c r="Z600" s="6">
        <v>0</v>
      </c>
      <c r="AA600" s="6">
        <v>0</v>
      </c>
      <c r="AB600" s="6">
        <v>1</v>
      </c>
      <c r="AC600" s="6">
        <v>2</v>
      </c>
      <c r="AD600" s="39">
        <f t="shared" si="9"/>
        <v>23</v>
      </c>
    </row>
    <row r="601" spans="1:30" ht="18.75">
      <c r="A601" s="117" t="s">
        <v>943</v>
      </c>
      <c r="B601" s="6">
        <v>2</v>
      </c>
      <c r="C601" s="6">
        <v>2</v>
      </c>
      <c r="D601" s="6">
        <v>1</v>
      </c>
      <c r="E601" s="6">
        <v>0</v>
      </c>
      <c r="F601" s="6">
        <v>2</v>
      </c>
      <c r="G601" s="6">
        <v>0</v>
      </c>
      <c r="H601" s="6">
        <v>1</v>
      </c>
      <c r="I601" s="6">
        <v>0</v>
      </c>
      <c r="J601" s="6">
        <v>0</v>
      </c>
      <c r="K601" s="6">
        <v>0</v>
      </c>
      <c r="L601" s="6">
        <v>0</v>
      </c>
      <c r="M601" s="6">
        <v>0</v>
      </c>
      <c r="N601" s="6">
        <v>0</v>
      </c>
      <c r="O601" s="6">
        <v>2</v>
      </c>
      <c r="P601" s="6">
        <v>0</v>
      </c>
      <c r="Q601" s="6">
        <v>0</v>
      </c>
      <c r="R601" s="6">
        <v>0</v>
      </c>
      <c r="S601" s="6">
        <v>1</v>
      </c>
      <c r="T601" s="6">
        <v>0</v>
      </c>
      <c r="U601" s="6">
        <v>0</v>
      </c>
      <c r="V601" s="6">
        <v>1</v>
      </c>
      <c r="W601" s="6">
        <v>1</v>
      </c>
      <c r="X601" s="6">
        <v>0</v>
      </c>
      <c r="Y601" s="6">
        <v>0</v>
      </c>
      <c r="Z601" s="6">
        <v>0</v>
      </c>
      <c r="AA601" s="6">
        <v>0</v>
      </c>
      <c r="AB601" s="6">
        <v>0</v>
      </c>
      <c r="AC601" s="6">
        <v>1</v>
      </c>
      <c r="AD601" s="39">
        <f t="shared" si="9"/>
        <v>14</v>
      </c>
    </row>
    <row r="602" spans="1:30" ht="18.75">
      <c r="A602" s="114" t="s">
        <v>909</v>
      </c>
      <c r="B602" s="6">
        <v>3</v>
      </c>
      <c r="C602" s="6">
        <v>3</v>
      </c>
      <c r="D602" s="6">
        <v>3</v>
      </c>
      <c r="E602" s="6">
        <v>0</v>
      </c>
      <c r="F602" s="6">
        <v>2</v>
      </c>
      <c r="G602" s="6">
        <v>1</v>
      </c>
      <c r="H602" s="6">
        <v>0</v>
      </c>
      <c r="I602" s="6">
        <v>1</v>
      </c>
      <c r="J602" s="6">
        <v>2</v>
      </c>
      <c r="K602" s="6">
        <v>0</v>
      </c>
      <c r="L602" s="6">
        <v>3</v>
      </c>
      <c r="M602" s="6">
        <v>0</v>
      </c>
      <c r="N602" s="6">
        <v>1</v>
      </c>
      <c r="O602" s="6">
        <v>0</v>
      </c>
      <c r="P602" s="6">
        <v>0</v>
      </c>
      <c r="Q602" s="6">
        <v>1</v>
      </c>
      <c r="R602" s="6">
        <v>0</v>
      </c>
      <c r="S602" s="6">
        <v>1</v>
      </c>
      <c r="T602" s="6">
        <v>3</v>
      </c>
      <c r="U602" s="6">
        <v>1</v>
      </c>
      <c r="V602" s="6">
        <v>2</v>
      </c>
      <c r="W602" s="6">
        <v>2</v>
      </c>
      <c r="X602" s="6">
        <v>1</v>
      </c>
      <c r="Y602" s="6">
        <v>0</v>
      </c>
      <c r="Z602" s="6">
        <v>2</v>
      </c>
      <c r="AA602" s="6">
        <v>3</v>
      </c>
      <c r="AB602" s="6">
        <v>0</v>
      </c>
      <c r="AC602" s="6">
        <v>3</v>
      </c>
      <c r="AD602" s="39">
        <f t="shared" si="9"/>
        <v>38</v>
      </c>
    </row>
    <row r="603" spans="1:30" ht="18.75">
      <c r="A603" s="114" t="s">
        <v>910</v>
      </c>
      <c r="B603" s="6">
        <v>1</v>
      </c>
      <c r="C603" s="6">
        <v>2</v>
      </c>
      <c r="D603" s="6">
        <v>0</v>
      </c>
      <c r="E603" s="6">
        <v>0</v>
      </c>
      <c r="F603" s="6">
        <v>1</v>
      </c>
      <c r="G603" s="6">
        <v>0</v>
      </c>
      <c r="H603" s="6">
        <v>0</v>
      </c>
      <c r="I603" s="6">
        <v>0</v>
      </c>
      <c r="J603" s="6">
        <v>0</v>
      </c>
      <c r="K603" s="6">
        <v>0</v>
      </c>
      <c r="L603" s="6">
        <v>0</v>
      </c>
      <c r="M603" s="6">
        <v>1</v>
      </c>
      <c r="N603" s="6">
        <v>0</v>
      </c>
      <c r="O603" s="6">
        <v>1</v>
      </c>
      <c r="P603" s="6">
        <v>0</v>
      </c>
      <c r="Q603" s="6">
        <v>0</v>
      </c>
      <c r="R603" s="6">
        <v>0</v>
      </c>
      <c r="S603" s="6">
        <v>0</v>
      </c>
      <c r="T603" s="6">
        <v>1</v>
      </c>
      <c r="U603" s="6">
        <v>1</v>
      </c>
      <c r="V603" s="6">
        <v>1</v>
      </c>
      <c r="W603" s="6">
        <v>0</v>
      </c>
      <c r="X603" s="6">
        <v>1</v>
      </c>
      <c r="Y603" s="6">
        <v>2</v>
      </c>
      <c r="Z603" s="6">
        <v>0</v>
      </c>
      <c r="AA603" s="6">
        <v>0</v>
      </c>
      <c r="AB603" s="6">
        <v>0</v>
      </c>
      <c r="AC603" s="6">
        <v>1</v>
      </c>
      <c r="AD603" s="39">
        <f t="shared" si="9"/>
        <v>13</v>
      </c>
    </row>
    <row r="604" spans="1:30" ht="18.75">
      <c r="A604" s="114" t="s">
        <v>911</v>
      </c>
      <c r="B604" s="6">
        <v>3</v>
      </c>
      <c r="C604" s="6">
        <v>3</v>
      </c>
      <c r="D604" s="6">
        <v>1</v>
      </c>
      <c r="E604" s="6">
        <v>1</v>
      </c>
      <c r="F604" s="6">
        <v>3</v>
      </c>
      <c r="G604" s="6">
        <v>3</v>
      </c>
      <c r="H604" s="6">
        <v>1</v>
      </c>
      <c r="I604" s="6">
        <v>1</v>
      </c>
      <c r="J604" s="6">
        <v>0</v>
      </c>
      <c r="K604" s="6">
        <v>1</v>
      </c>
      <c r="L604" s="6">
        <v>3</v>
      </c>
      <c r="M604" s="6">
        <v>2</v>
      </c>
      <c r="N604" s="6">
        <v>3</v>
      </c>
      <c r="O604" s="6">
        <v>0</v>
      </c>
      <c r="P604" s="6">
        <v>1</v>
      </c>
      <c r="Q604" s="6">
        <v>3</v>
      </c>
      <c r="R604" s="6">
        <v>2</v>
      </c>
      <c r="S604" s="6">
        <v>3</v>
      </c>
      <c r="T604" s="6">
        <v>3</v>
      </c>
      <c r="U604" s="6">
        <v>0</v>
      </c>
      <c r="V604" s="6">
        <v>1</v>
      </c>
      <c r="W604" s="6">
        <v>1</v>
      </c>
      <c r="X604" s="6">
        <v>3</v>
      </c>
      <c r="Y604" s="6">
        <v>1</v>
      </c>
      <c r="Z604" s="6">
        <v>2</v>
      </c>
      <c r="AA604" s="6">
        <v>1</v>
      </c>
      <c r="AB604" s="6">
        <v>3</v>
      </c>
      <c r="AC604" s="6">
        <v>3</v>
      </c>
      <c r="AD604" s="39">
        <f t="shared" si="9"/>
        <v>52</v>
      </c>
    </row>
    <row r="605" spans="1:30" ht="18.75">
      <c r="A605" s="114" t="s">
        <v>912</v>
      </c>
      <c r="B605" s="6">
        <v>3</v>
      </c>
      <c r="C605" s="6">
        <v>0</v>
      </c>
      <c r="D605" s="6">
        <v>0</v>
      </c>
      <c r="E605" s="6">
        <v>0</v>
      </c>
      <c r="F605" s="6">
        <v>1</v>
      </c>
      <c r="G605" s="6">
        <v>0</v>
      </c>
      <c r="H605" s="6">
        <v>0</v>
      </c>
      <c r="I605" s="6">
        <v>0</v>
      </c>
      <c r="J605" s="6">
        <v>0</v>
      </c>
      <c r="K605" s="6">
        <v>0</v>
      </c>
      <c r="L605" s="6">
        <v>0</v>
      </c>
      <c r="M605" s="6">
        <v>0</v>
      </c>
      <c r="N605" s="6">
        <v>0</v>
      </c>
      <c r="O605" s="6">
        <v>0</v>
      </c>
      <c r="P605" s="6">
        <v>0</v>
      </c>
      <c r="Q605" s="6">
        <v>0</v>
      </c>
      <c r="R605" s="6">
        <v>0</v>
      </c>
      <c r="S605" s="6">
        <v>0</v>
      </c>
      <c r="T605" s="6">
        <v>0</v>
      </c>
      <c r="U605" s="6">
        <v>0</v>
      </c>
      <c r="V605" s="6">
        <v>0</v>
      </c>
      <c r="W605" s="6">
        <v>1</v>
      </c>
      <c r="X605" s="6">
        <v>0</v>
      </c>
      <c r="Y605" s="6">
        <v>0</v>
      </c>
      <c r="Z605" s="6">
        <v>0</v>
      </c>
      <c r="AA605" s="6">
        <v>0</v>
      </c>
      <c r="AB605" s="6">
        <v>0</v>
      </c>
      <c r="AC605" s="6">
        <v>0</v>
      </c>
      <c r="AD605" s="78">
        <f t="shared" si="9"/>
        <v>5</v>
      </c>
    </row>
    <row r="606" spans="1:30" ht="18.75">
      <c r="A606" s="114" t="s">
        <v>913</v>
      </c>
      <c r="B606" s="6">
        <v>3</v>
      </c>
      <c r="C606" s="6">
        <v>3</v>
      </c>
      <c r="D606" s="6">
        <v>3</v>
      </c>
      <c r="E606" s="6">
        <v>1</v>
      </c>
      <c r="F606" s="6">
        <v>1</v>
      </c>
      <c r="G606" s="6">
        <v>1</v>
      </c>
      <c r="H606" s="6">
        <v>0</v>
      </c>
      <c r="I606" s="6">
        <v>1</v>
      </c>
      <c r="J606" s="6">
        <v>3</v>
      </c>
      <c r="K606" s="6">
        <v>1</v>
      </c>
      <c r="L606" s="6">
        <v>1</v>
      </c>
      <c r="M606" s="6">
        <v>0</v>
      </c>
      <c r="N606" s="6">
        <v>1</v>
      </c>
      <c r="O606" s="6">
        <v>0</v>
      </c>
      <c r="P606" s="6">
        <v>1</v>
      </c>
      <c r="Q606" s="6">
        <v>0</v>
      </c>
      <c r="R606" s="6">
        <v>0</v>
      </c>
      <c r="S606" s="6">
        <v>0</v>
      </c>
      <c r="T606" s="6">
        <v>0</v>
      </c>
      <c r="U606" s="6">
        <v>1</v>
      </c>
      <c r="V606" s="6">
        <v>1</v>
      </c>
      <c r="W606" s="6">
        <v>1</v>
      </c>
      <c r="X606" s="6">
        <v>3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39">
        <f t="shared" si="9"/>
        <v>31</v>
      </c>
    </row>
    <row r="607" spans="1:30" ht="18.75">
      <c r="A607" s="114" t="s">
        <v>914</v>
      </c>
      <c r="B607" s="6">
        <v>1</v>
      </c>
      <c r="C607" s="6">
        <v>1</v>
      </c>
      <c r="D607" s="6">
        <v>0</v>
      </c>
      <c r="E607" s="6">
        <v>0</v>
      </c>
      <c r="F607" s="6">
        <v>2</v>
      </c>
      <c r="G607" s="6">
        <v>1</v>
      </c>
      <c r="H607" s="6">
        <v>1</v>
      </c>
      <c r="I607" s="6">
        <v>1</v>
      </c>
      <c r="J607" s="6">
        <v>0</v>
      </c>
      <c r="K607" s="6">
        <v>0</v>
      </c>
      <c r="L607" s="6">
        <v>1</v>
      </c>
      <c r="M607" s="6">
        <v>1</v>
      </c>
      <c r="N607" s="6">
        <v>0</v>
      </c>
      <c r="O607" s="6">
        <v>0</v>
      </c>
      <c r="P607" s="6">
        <v>0</v>
      </c>
      <c r="Q607" s="6">
        <v>1</v>
      </c>
      <c r="R607" s="6">
        <v>0</v>
      </c>
      <c r="S607" s="6">
        <v>1</v>
      </c>
      <c r="T607" s="6">
        <v>0</v>
      </c>
      <c r="U607" s="6">
        <v>0</v>
      </c>
      <c r="V607" s="6">
        <v>1</v>
      </c>
      <c r="W607" s="6">
        <v>0</v>
      </c>
      <c r="X607" s="6">
        <v>0</v>
      </c>
      <c r="Y607" s="6">
        <v>1</v>
      </c>
      <c r="Z607" s="6">
        <v>0</v>
      </c>
      <c r="AA607" s="6">
        <v>2</v>
      </c>
      <c r="AB607" s="6">
        <v>0</v>
      </c>
      <c r="AC607" s="6">
        <v>0</v>
      </c>
      <c r="AD607" s="39">
        <f t="shared" si="9"/>
        <v>15</v>
      </c>
    </row>
    <row r="608" spans="1:30" ht="18.75">
      <c r="A608" s="114" t="s">
        <v>915</v>
      </c>
      <c r="B608" s="6">
        <v>1</v>
      </c>
      <c r="C608" s="6">
        <v>1</v>
      </c>
      <c r="D608" s="6">
        <v>0</v>
      </c>
      <c r="E608" s="6">
        <v>0</v>
      </c>
      <c r="F608" s="6">
        <v>3</v>
      </c>
      <c r="G608" s="6">
        <v>0</v>
      </c>
      <c r="H608" s="6">
        <v>0</v>
      </c>
      <c r="I608" s="6">
        <v>0</v>
      </c>
      <c r="J608" s="6">
        <v>0</v>
      </c>
      <c r="K608" s="6">
        <v>0</v>
      </c>
      <c r="L608" s="6">
        <v>1</v>
      </c>
      <c r="M608" s="6">
        <v>0</v>
      </c>
      <c r="N608" s="6">
        <v>0</v>
      </c>
      <c r="O608" s="6">
        <v>0</v>
      </c>
      <c r="P608" s="6">
        <v>0</v>
      </c>
      <c r="Q608" s="6">
        <v>1</v>
      </c>
      <c r="R608" s="6">
        <v>1</v>
      </c>
      <c r="S608" s="6">
        <v>0</v>
      </c>
      <c r="T608" s="6">
        <v>1</v>
      </c>
      <c r="U608" s="6">
        <v>3</v>
      </c>
      <c r="V608" s="6">
        <v>0</v>
      </c>
      <c r="W608" s="6">
        <v>1</v>
      </c>
      <c r="X608" s="6">
        <v>0</v>
      </c>
      <c r="Y608" s="6">
        <v>0</v>
      </c>
      <c r="Z608" s="6">
        <v>0</v>
      </c>
      <c r="AA608" s="6">
        <v>0</v>
      </c>
      <c r="AB608" s="6">
        <v>0</v>
      </c>
      <c r="AC608" s="6">
        <v>3</v>
      </c>
      <c r="AD608" s="39">
        <f t="shared" si="9"/>
        <v>16</v>
      </c>
    </row>
    <row r="609" spans="1:30" ht="18.75">
      <c r="A609" s="114" t="s">
        <v>916</v>
      </c>
      <c r="B609" s="6">
        <v>3</v>
      </c>
      <c r="C609" s="6">
        <v>2</v>
      </c>
      <c r="D609" s="6">
        <v>0</v>
      </c>
      <c r="E609" s="6">
        <v>1</v>
      </c>
      <c r="F609" s="6">
        <v>2</v>
      </c>
      <c r="G609" s="6">
        <v>0</v>
      </c>
      <c r="H609" s="6">
        <v>0</v>
      </c>
      <c r="I609" s="6">
        <v>0</v>
      </c>
      <c r="J609" s="6">
        <v>2</v>
      </c>
      <c r="K609" s="6">
        <v>0</v>
      </c>
      <c r="L609" s="6">
        <v>0</v>
      </c>
      <c r="M609" s="6">
        <v>0</v>
      </c>
      <c r="N609" s="6">
        <v>0</v>
      </c>
      <c r="O609" s="6">
        <v>0</v>
      </c>
      <c r="P609" s="6">
        <v>0</v>
      </c>
      <c r="Q609" s="6">
        <v>0</v>
      </c>
      <c r="R609" s="6">
        <v>0</v>
      </c>
      <c r="S609" s="6">
        <v>1</v>
      </c>
      <c r="T609" s="6">
        <v>2</v>
      </c>
      <c r="U609" s="6">
        <v>0</v>
      </c>
      <c r="V609" s="6">
        <v>2</v>
      </c>
      <c r="W609" s="6">
        <v>1</v>
      </c>
      <c r="X609" s="6">
        <v>0</v>
      </c>
      <c r="Y609" s="6">
        <v>1</v>
      </c>
      <c r="Z609" s="6">
        <v>1</v>
      </c>
      <c r="AA609" s="6">
        <v>1</v>
      </c>
      <c r="AB609" s="6">
        <v>1</v>
      </c>
      <c r="AC609" s="6">
        <v>2</v>
      </c>
      <c r="AD609" s="39">
        <f t="shared" si="9"/>
        <v>22</v>
      </c>
    </row>
    <row r="610" spans="1:30" ht="18.75">
      <c r="A610" s="114" t="s">
        <v>917</v>
      </c>
      <c r="B610" s="6">
        <v>3</v>
      </c>
      <c r="C610" s="6">
        <v>2</v>
      </c>
      <c r="D610" s="6">
        <v>3</v>
      </c>
      <c r="E610" s="6">
        <v>1</v>
      </c>
      <c r="F610" s="6">
        <v>3</v>
      </c>
      <c r="G610" s="6">
        <v>0</v>
      </c>
      <c r="H610" s="6">
        <v>1</v>
      </c>
      <c r="I610" s="6">
        <v>1</v>
      </c>
      <c r="J610" s="6">
        <v>1</v>
      </c>
      <c r="K610" s="6">
        <v>0</v>
      </c>
      <c r="L610" s="6">
        <v>0</v>
      </c>
      <c r="M610" s="6">
        <v>0</v>
      </c>
      <c r="N610" s="6">
        <v>2</v>
      </c>
      <c r="O610" s="6">
        <v>0</v>
      </c>
      <c r="P610" s="6">
        <v>1</v>
      </c>
      <c r="Q610" s="6">
        <v>1</v>
      </c>
      <c r="R610" s="6">
        <v>2</v>
      </c>
      <c r="S610" s="6">
        <v>2</v>
      </c>
      <c r="T610" s="6">
        <v>2</v>
      </c>
      <c r="U610" s="6">
        <v>0</v>
      </c>
      <c r="V610" s="6">
        <v>1</v>
      </c>
      <c r="W610" s="6">
        <v>1</v>
      </c>
      <c r="X610" s="6">
        <v>2</v>
      </c>
      <c r="Y610" s="6">
        <v>0</v>
      </c>
      <c r="Z610" s="6">
        <v>0</v>
      </c>
      <c r="AA610" s="6">
        <v>0</v>
      </c>
      <c r="AB610" s="6">
        <v>0</v>
      </c>
      <c r="AC610" s="6">
        <v>2</v>
      </c>
      <c r="AD610" s="39">
        <f t="shared" si="9"/>
        <v>31</v>
      </c>
    </row>
    <row r="611" spans="1:30" ht="18.75">
      <c r="A611" s="114" t="s">
        <v>918</v>
      </c>
      <c r="B611" s="6">
        <v>3</v>
      </c>
      <c r="C611" s="6">
        <v>0</v>
      </c>
      <c r="D611" s="6">
        <v>0</v>
      </c>
      <c r="E611" s="6">
        <v>1</v>
      </c>
      <c r="F611" s="6">
        <v>1</v>
      </c>
      <c r="G611" s="6">
        <v>0</v>
      </c>
      <c r="H611" s="6">
        <v>1</v>
      </c>
      <c r="I611" s="6">
        <v>0</v>
      </c>
      <c r="J611" s="6">
        <v>0</v>
      </c>
      <c r="K611" s="6">
        <v>0</v>
      </c>
      <c r="L611" s="6">
        <v>0</v>
      </c>
      <c r="M611" s="6">
        <v>0</v>
      </c>
      <c r="N611" s="6">
        <v>0</v>
      </c>
      <c r="O611" s="6">
        <v>3</v>
      </c>
      <c r="P611" s="6">
        <v>0</v>
      </c>
      <c r="Q611" s="6">
        <v>0</v>
      </c>
      <c r="R611" s="6">
        <v>1</v>
      </c>
      <c r="S611" s="6">
        <v>1</v>
      </c>
      <c r="T611" s="6">
        <v>1</v>
      </c>
      <c r="U611" s="6">
        <v>1</v>
      </c>
      <c r="V611" s="6">
        <v>0</v>
      </c>
      <c r="W611" s="6">
        <v>1</v>
      </c>
      <c r="X611" s="6">
        <v>1</v>
      </c>
      <c r="Y611" s="6">
        <v>0</v>
      </c>
      <c r="Z611" s="6">
        <v>0</v>
      </c>
      <c r="AA611" s="6">
        <v>0</v>
      </c>
      <c r="AB611" s="6">
        <v>0</v>
      </c>
      <c r="AC611" s="6">
        <v>2</v>
      </c>
      <c r="AD611" s="39">
        <f t="shared" si="9"/>
        <v>17</v>
      </c>
    </row>
    <row r="612" spans="1:30" ht="18.75">
      <c r="A612" s="114" t="s">
        <v>919</v>
      </c>
      <c r="B612" s="6">
        <v>1</v>
      </c>
      <c r="C612" s="6">
        <v>1</v>
      </c>
      <c r="D612" s="6">
        <v>0</v>
      </c>
      <c r="E612" s="6">
        <v>1</v>
      </c>
      <c r="F612" s="6">
        <v>1</v>
      </c>
      <c r="G612" s="6">
        <v>0</v>
      </c>
      <c r="H612" s="6">
        <v>0</v>
      </c>
      <c r="I612" s="6">
        <v>1</v>
      </c>
      <c r="J612" s="6">
        <v>1</v>
      </c>
      <c r="K612" s="6">
        <v>0</v>
      </c>
      <c r="L612" s="6">
        <v>0</v>
      </c>
      <c r="M612" s="6">
        <v>0</v>
      </c>
      <c r="N612" s="6">
        <v>1</v>
      </c>
      <c r="O612" s="6">
        <v>0</v>
      </c>
      <c r="P612" s="6">
        <v>0</v>
      </c>
      <c r="Q612" s="6">
        <v>0</v>
      </c>
      <c r="R612" s="6">
        <v>0</v>
      </c>
      <c r="S612" s="6">
        <v>1</v>
      </c>
      <c r="T612" s="6">
        <v>1</v>
      </c>
      <c r="U612" s="6">
        <v>0</v>
      </c>
      <c r="V612" s="6">
        <v>1</v>
      </c>
      <c r="W612" s="6">
        <v>1</v>
      </c>
      <c r="X612" s="6">
        <v>1</v>
      </c>
      <c r="Y612" s="6">
        <v>0</v>
      </c>
      <c r="Z612" s="6">
        <v>0</v>
      </c>
      <c r="AA612" s="6">
        <v>0</v>
      </c>
      <c r="AB612" s="6">
        <v>0</v>
      </c>
      <c r="AC612" s="6">
        <v>1</v>
      </c>
      <c r="AD612" s="39">
        <f t="shared" si="9"/>
        <v>13</v>
      </c>
    </row>
    <row r="613" spans="1:30" ht="18.75">
      <c r="A613" s="114" t="s">
        <v>920</v>
      </c>
      <c r="B613" s="6">
        <v>1</v>
      </c>
      <c r="C613" s="6">
        <v>1</v>
      </c>
      <c r="D613" s="6">
        <v>0</v>
      </c>
      <c r="E613" s="6">
        <v>1</v>
      </c>
      <c r="F613" s="6">
        <v>2</v>
      </c>
      <c r="G613" s="6">
        <v>1</v>
      </c>
      <c r="H613" s="6">
        <v>1</v>
      </c>
      <c r="I613" s="6">
        <v>1</v>
      </c>
      <c r="J613" s="6">
        <v>2</v>
      </c>
      <c r="K613" s="6">
        <v>0</v>
      </c>
      <c r="L613" s="6">
        <v>0</v>
      </c>
      <c r="M613" s="6">
        <v>0</v>
      </c>
      <c r="N613" s="6">
        <v>0</v>
      </c>
      <c r="O613" s="6">
        <v>1</v>
      </c>
      <c r="P613" s="6">
        <v>1</v>
      </c>
      <c r="Q613" s="6">
        <v>1</v>
      </c>
      <c r="R613" s="6">
        <v>3</v>
      </c>
      <c r="S613" s="6">
        <v>3</v>
      </c>
      <c r="T613" s="6">
        <v>2</v>
      </c>
      <c r="U613" s="6">
        <v>0</v>
      </c>
      <c r="V613" s="6">
        <v>2</v>
      </c>
      <c r="W613" s="6">
        <v>2</v>
      </c>
      <c r="X613" s="6">
        <v>1</v>
      </c>
      <c r="Y613" s="6">
        <v>0</v>
      </c>
      <c r="Z613" s="6">
        <v>0</v>
      </c>
      <c r="AA613" s="6">
        <v>3</v>
      </c>
      <c r="AB613" s="6">
        <v>0</v>
      </c>
      <c r="AC613" s="6">
        <v>2</v>
      </c>
      <c r="AD613" s="39">
        <f t="shared" si="9"/>
        <v>31</v>
      </c>
    </row>
    <row r="614" spans="1:30" ht="18.75">
      <c r="A614" s="114" t="s">
        <v>921</v>
      </c>
      <c r="B614" s="6">
        <v>2</v>
      </c>
      <c r="C614" s="6">
        <v>1</v>
      </c>
      <c r="D614" s="6">
        <v>1</v>
      </c>
      <c r="E614" s="6">
        <v>0</v>
      </c>
      <c r="F614" s="6">
        <v>2</v>
      </c>
      <c r="G614" s="6">
        <v>0</v>
      </c>
      <c r="H614" s="6">
        <v>1</v>
      </c>
      <c r="I614" s="6">
        <v>0</v>
      </c>
      <c r="J614" s="6">
        <v>2</v>
      </c>
      <c r="K614" s="6">
        <v>0</v>
      </c>
      <c r="L614" s="6">
        <v>0</v>
      </c>
      <c r="M614" s="6">
        <v>0</v>
      </c>
      <c r="N614" s="6">
        <v>1</v>
      </c>
      <c r="O614" s="6">
        <v>0</v>
      </c>
      <c r="P614" s="6">
        <v>0</v>
      </c>
      <c r="Q614" s="6">
        <v>1</v>
      </c>
      <c r="R614" s="6">
        <v>1</v>
      </c>
      <c r="S614" s="6">
        <v>1</v>
      </c>
      <c r="T614" s="6">
        <v>1</v>
      </c>
      <c r="U614" s="6">
        <v>0</v>
      </c>
      <c r="V614" s="6">
        <v>1</v>
      </c>
      <c r="W614" s="6">
        <v>2</v>
      </c>
      <c r="X614" s="6">
        <v>0</v>
      </c>
      <c r="Y614" s="6">
        <v>0</v>
      </c>
      <c r="Z614" s="6">
        <v>0</v>
      </c>
      <c r="AA614" s="6">
        <v>0</v>
      </c>
      <c r="AB614" s="6">
        <v>0</v>
      </c>
      <c r="AC614" s="6">
        <v>1</v>
      </c>
      <c r="AD614" s="39">
        <f t="shared" si="9"/>
        <v>18</v>
      </c>
    </row>
    <row r="615" spans="1:30" ht="18.75">
      <c r="A615" s="114" t="s">
        <v>922</v>
      </c>
      <c r="B615" s="6">
        <v>0</v>
      </c>
      <c r="C615" s="6">
        <v>1</v>
      </c>
      <c r="D615" s="6">
        <v>0</v>
      </c>
      <c r="E615" s="6">
        <v>0</v>
      </c>
      <c r="F615" s="6">
        <v>1</v>
      </c>
      <c r="G615" s="6">
        <v>0</v>
      </c>
      <c r="H615" s="6">
        <v>0</v>
      </c>
      <c r="I615" s="6">
        <v>2</v>
      </c>
      <c r="J615" s="6">
        <v>3</v>
      </c>
      <c r="K615" s="6">
        <v>0</v>
      </c>
      <c r="L615" s="6">
        <v>1</v>
      </c>
      <c r="M615" s="6">
        <v>0</v>
      </c>
      <c r="N615" s="6">
        <v>0</v>
      </c>
      <c r="O615" s="6">
        <v>0</v>
      </c>
      <c r="P615" s="6">
        <v>0</v>
      </c>
      <c r="Q615" s="6">
        <v>0</v>
      </c>
      <c r="R615" s="6">
        <v>0</v>
      </c>
      <c r="S615" s="6">
        <v>0</v>
      </c>
      <c r="T615" s="6">
        <v>3</v>
      </c>
      <c r="U615" s="6">
        <v>0</v>
      </c>
      <c r="V615" s="6">
        <v>3</v>
      </c>
      <c r="W615" s="6">
        <v>1</v>
      </c>
      <c r="X615" s="6">
        <v>0</v>
      </c>
      <c r="Y615" s="6">
        <v>0</v>
      </c>
      <c r="Z615" s="6">
        <v>0</v>
      </c>
      <c r="AA615" s="6">
        <v>0</v>
      </c>
      <c r="AB615" s="6">
        <v>0</v>
      </c>
      <c r="AC615" s="6">
        <v>0</v>
      </c>
      <c r="AD615" s="39">
        <f t="shared" si="9"/>
        <v>15</v>
      </c>
    </row>
    <row r="616" spans="1:30" ht="18.75">
      <c r="A616" s="114" t="s">
        <v>923</v>
      </c>
      <c r="B616" s="6">
        <v>1</v>
      </c>
      <c r="C616" s="6">
        <v>0</v>
      </c>
      <c r="D616" s="6">
        <v>0</v>
      </c>
      <c r="E616" s="6">
        <v>0</v>
      </c>
      <c r="F616" s="6">
        <v>3</v>
      </c>
      <c r="G616" s="6">
        <v>0</v>
      </c>
      <c r="H616" s="6">
        <v>1</v>
      </c>
      <c r="I616" s="6">
        <v>0</v>
      </c>
      <c r="J616" s="6">
        <v>1</v>
      </c>
      <c r="K616" s="6">
        <v>0</v>
      </c>
      <c r="L616" s="6">
        <v>1</v>
      </c>
      <c r="M616" s="6">
        <v>0</v>
      </c>
      <c r="N616" s="6">
        <v>1</v>
      </c>
      <c r="O616" s="6">
        <v>0</v>
      </c>
      <c r="P616" s="6">
        <v>1</v>
      </c>
      <c r="Q616" s="6">
        <v>1</v>
      </c>
      <c r="R616" s="6">
        <v>3</v>
      </c>
      <c r="S616" s="6">
        <v>3</v>
      </c>
      <c r="T616" s="6">
        <v>0</v>
      </c>
      <c r="U616" s="6">
        <v>1</v>
      </c>
      <c r="V616" s="6">
        <v>1</v>
      </c>
      <c r="W616" s="6">
        <v>1</v>
      </c>
      <c r="X616" s="6">
        <v>0</v>
      </c>
      <c r="Y616" s="6">
        <v>0</v>
      </c>
      <c r="Z616" s="6">
        <v>0</v>
      </c>
      <c r="AA616" s="6">
        <v>1</v>
      </c>
      <c r="AB616" s="6">
        <v>0</v>
      </c>
      <c r="AC616" s="6">
        <v>1</v>
      </c>
      <c r="AD616" s="39">
        <f t="shared" si="9"/>
        <v>21</v>
      </c>
    </row>
    <row r="617" spans="1:30" ht="18.75">
      <c r="A617" s="114" t="s">
        <v>924</v>
      </c>
      <c r="B617" s="6">
        <v>3</v>
      </c>
      <c r="C617" s="6">
        <v>1</v>
      </c>
      <c r="D617" s="6">
        <v>3</v>
      </c>
      <c r="E617" s="6">
        <v>1</v>
      </c>
      <c r="F617" s="6">
        <v>2</v>
      </c>
      <c r="G617" s="6">
        <v>1</v>
      </c>
      <c r="H617" s="6">
        <v>2</v>
      </c>
      <c r="I617" s="6">
        <v>0</v>
      </c>
      <c r="J617" s="6">
        <v>0</v>
      </c>
      <c r="K617" s="6">
        <v>0</v>
      </c>
      <c r="L617" s="6">
        <v>0</v>
      </c>
      <c r="M617" s="6">
        <v>0</v>
      </c>
      <c r="N617" s="6">
        <v>1</v>
      </c>
      <c r="O617" s="6">
        <v>1</v>
      </c>
      <c r="P617" s="6">
        <v>0</v>
      </c>
      <c r="Q617" s="6">
        <v>3</v>
      </c>
      <c r="R617" s="6">
        <v>1</v>
      </c>
      <c r="S617" s="6">
        <v>0</v>
      </c>
      <c r="T617" s="6">
        <v>3</v>
      </c>
      <c r="U617" s="6">
        <v>0</v>
      </c>
      <c r="V617" s="6">
        <v>1</v>
      </c>
      <c r="W617" s="6">
        <v>0</v>
      </c>
      <c r="X617" s="6">
        <v>0</v>
      </c>
      <c r="Y617" s="6">
        <v>1</v>
      </c>
      <c r="Z617" s="6">
        <v>0</v>
      </c>
      <c r="AA617" s="6">
        <v>3</v>
      </c>
      <c r="AB617" s="6">
        <v>3</v>
      </c>
      <c r="AC617" s="6">
        <v>0</v>
      </c>
      <c r="AD617" s="39">
        <f t="shared" si="9"/>
        <v>30</v>
      </c>
    </row>
    <row r="618" spans="1:30" ht="18.75">
      <c r="A618" s="114" t="s">
        <v>925</v>
      </c>
      <c r="B618" s="6">
        <v>3</v>
      </c>
      <c r="C618" s="6">
        <v>2</v>
      </c>
      <c r="D618" s="6">
        <v>1</v>
      </c>
      <c r="E618" s="6">
        <v>0</v>
      </c>
      <c r="F618" s="6">
        <v>1</v>
      </c>
      <c r="G618" s="6">
        <v>1</v>
      </c>
      <c r="H618" s="6">
        <v>2</v>
      </c>
      <c r="I618" s="6">
        <v>0</v>
      </c>
      <c r="J618" s="6">
        <v>1</v>
      </c>
      <c r="K618" s="6">
        <v>0</v>
      </c>
      <c r="L618" s="6">
        <v>0</v>
      </c>
      <c r="M618" s="6">
        <v>0</v>
      </c>
      <c r="N618" s="6">
        <v>1</v>
      </c>
      <c r="O618" s="6">
        <v>0</v>
      </c>
      <c r="P618" s="6">
        <v>0</v>
      </c>
      <c r="Q618" s="6">
        <v>0</v>
      </c>
      <c r="R618" s="6">
        <v>0</v>
      </c>
      <c r="S618" s="6">
        <v>0</v>
      </c>
      <c r="T618" s="6">
        <v>2</v>
      </c>
      <c r="U618" s="6">
        <v>1</v>
      </c>
      <c r="V618" s="6">
        <v>1</v>
      </c>
      <c r="W618" s="6">
        <v>0</v>
      </c>
      <c r="X618" s="6">
        <v>0</v>
      </c>
      <c r="Y618" s="6">
        <v>1</v>
      </c>
      <c r="Z618" s="6">
        <v>1</v>
      </c>
      <c r="AA618" s="6">
        <v>3</v>
      </c>
      <c r="AB618" s="6">
        <v>1</v>
      </c>
      <c r="AC618" s="6">
        <v>2</v>
      </c>
      <c r="AD618" s="39">
        <f>SUM(B618:AC618)</f>
        <v>24</v>
      </c>
    </row>
    <row r="619" spans="1:30" ht="18.75">
      <c r="A619" s="114" t="s">
        <v>926</v>
      </c>
      <c r="B619" s="6">
        <v>3</v>
      </c>
      <c r="C619" s="6">
        <v>3</v>
      </c>
      <c r="D619" s="6">
        <v>1</v>
      </c>
      <c r="E619" s="6">
        <v>3</v>
      </c>
      <c r="F619" s="6">
        <v>3</v>
      </c>
      <c r="G619" s="6">
        <v>1</v>
      </c>
      <c r="H619" s="6">
        <v>2</v>
      </c>
      <c r="I619" s="6">
        <v>0</v>
      </c>
      <c r="J619" s="6">
        <v>1</v>
      </c>
      <c r="K619" s="6">
        <v>0</v>
      </c>
      <c r="L619" s="6">
        <v>1</v>
      </c>
      <c r="M619" s="6">
        <v>1</v>
      </c>
      <c r="N619" s="6">
        <v>1</v>
      </c>
      <c r="O619" s="6">
        <v>0</v>
      </c>
      <c r="P619" s="6">
        <v>3</v>
      </c>
      <c r="Q619" s="6">
        <v>3</v>
      </c>
      <c r="R619" s="6">
        <v>3</v>
      </c>
      <c r="S619" s="6">
        <v>3</v>
      </c>
      <c r="T619" s="6">
        <v>3</v>
      </c>
      <c r="U619" s="6">
        <v>1</v>
      </c>
      <c r="V619" s="6">
        <v>1</v>
      </c>
      <c r="W619" s="6">
        <v>1</v>
      </c>
      <c r="X619" s="6">
        <v>3</v>
      </c>
      <c r="Y619" s="6">
        <v>2</v>
      </c>
      <c r="Z619" s="6">
        <v>1</v>
      </c>
      <c r="AA619" s="6">
        <v>3</v>
      </c>
      <c r="AB619" s="6">
        <v>3</v>
      </c>
      <c r="AC619" s="6">
        <v>3</v>
      </c>
      <c r="AD619" s="39">
        <f t="shared" si="9"/>
        <v>53</v>
      </c>
    </row>
    <row r="620" spans="1:30" ht="18.75">
      <c r="A620" s="114" t="s">
        <v>927</v>
      </c>
      <c r="B620" s="6">
        <v>0</v>
      </c>
      <c r="C620" s="6">
        <v>1</v>
      </c>
      <c r="D620" s="6">
        <v>0</v>
      </c>
      <c r="E620" s="6">
        <v>0</v>
      </c>
      <c r="F620" s="6">
        <v>1</v>
      </c>
      <c r="G620" s="6">
        <v>0</v>
      </c>
      <c r="H620" s="6">
        <v>0</v>
      </c>
      <c r="I620" s="6">
        <v>0</v>
      </c>
      <c r="J620" s="6">
        <v>0</v>
      </c>
      <c r="K620" s="6">
        <v>0</v>
      </c>
      <c r="L620" s="6">
        <v>0</v>
      </c>
      <c r="M620" s="6">
        <v>0</v>
      </c>
      <c r="N620" s="6">
        <v>0</v>
      </c>
      <c r="O620" s="6">
        <v>0</v>
      </c>
      <c r="P620" s="6">
        <v>0</v>
      </c>
      <c r="Q620" s="6">
        <v>0</v>
      </c>
      <c r="R620" s="6">
        <v>0</v>
      </c>
      <c r="S620" s="6">
        <v>0</v>
      </c>
      <c r="T620" s="6">
        <v>0</v>
      </c>
      <c r="U620" s="6">
        <v>0</v>
      </c>
      <c r="V620" s="6">
        <v>0</v>
      </c>
      <c r="W620" s="6">
        <v>0</v>
      </c>
      <c r="X620" s="6">
        <v>0</v>
      </c>
      <c r="Y620" s="6">
        <v>0</v>
      </c>
      <c r="Z620" s="6">
        <v>0</v>
      </c>
      <c r="AA620" s="6">
        <v>0</v>
      </c>
      <c r="AB620" s="6">
        <v>0</v>
      </c>
      <c r="AC620" s="6">
        <v>0</v>
      </c>
      <c r="AD620" s="39">
        <f t="shared" si="9"/>
        <v>2</v>
      </c>
    </row>
    <row r="621" spans="1:30" ht="18.75">
      <c r="A621" s="114" t="s">
        <v>928</v>
      </c>
      <c r="B621" s="6">
        <v>3</v>
      </c>
      <c r="C621" s="6">
        <v>3</v>
      </c>
      <c r="D621" s="6">
        <v>0</v>
      </c>
      <c r="E621" s="6">
        <v>2</v>
      </c>
      <c r="F621" s="6">
        <v>3</v>
      </c>
      <c r="G621" s="6">
        <v>0</v>
      </c>
      <c r="H621" s="6">
        <v>2</v>
      </c>
      <c r="I621" s="6">
        <v>2</v>
      </c>
      <c r="J621" s="6">
        <v>0</v>
      </c>
      <c r="K621" s="6">
        <v>0</v>
      </c>
      <c r="L621" s="6">
        <v>1</v>
      </c>
      <c r="M621" s="6">
        <v>1</v>
      </c>
      <c r="N621" s="6">
        <v>0</v>
      </c>
      <c r="O621" s="6">
        <v>0</v>
      </c>
      <c r="P621" s="6">
        <v>0</v>
      </c>
      <c r="Q621" s="6">
        <v>2</v>
      </c>
      <c r="R621" s="6">
        <v>1</v>
      </c>
      <c r="S621" s="6">
        <v>3</v>
      </c>
      <c r="T621" s="6">
        <v>0</v>
      </c>
      <c r="U621" s="6">
        <v>3</v>
      </c>
      <c r="V621" s="6">
        <v>1</v>
      </c>
      <c r="W621" s="6">
        <v>2</v>
      </c>
      <c r="X621" s="6">
        <v>0</v>
      </c>
      <c r="Y621" s="6">
        <v>2</v>
      </c>
      <c r="Z621" s="6">
        <v>0</v>
      </c>
      <c r="AA621" s="6">
        <v>0</v>
      </c>
      <c r="AB621" s="6">
        <v>0</v>
      </c>
      <c r="AC621" s="6">
        <v>3</v>
      </c>
      <c r="AD621" s="39">
        <f t="shared" si="9"/>
        <v>34</v>
      </c>
    </row>
    <row r="622" spans="1:30" ht="18.75">
      <c r="A622" s="114" t="s">
        <v>929</v>
      </c>
      <c r="B622" s="6">
        <v>3</v>
      </c>
      <c r="C622" s="6">
        <v>0</v>
      </c>
      <c r="D622" s="6">
        <v>0</v>
      </c>
      <c r="E622" s="6">
        <v>0</v>
      </c>
      <c r="F622" s="6">
        <v>3</v>
      </c>
      <c r="G622" s="6">
        <v>0</v>
      </c>
      <c r="H622" s="6">
        <v>0</v>
      </c>
      <c r="I622" s="6">
        <v>0</v>
      </c>
      <c r="J622" s="6">
        <v>0</v>
      </c>
      <c r="K622" s="6">
        <v>0</v>
      </c>
      <c r="L622" s="6">
        <v>0</v>
      </c>
      <c r="M622" s="6">
        <v>0</v>
      </c>
      <c r="N622" s="6">
        <v>0</v>
      </c>
      <c r="O622" s="6">
        <v>0</v>
      </c>
      <c r="P622" s="6">
        <v>0</v>
      </c>
      <c r="Q622" s="6">
        <v>0</v>
      </c>
      <c r="R622" s="6">
        <v>3</v>
      </c>
      <c r="S622" s="6">
        <v>3</v>
      </c>
      <c r="T622" s="6">
        <v>3</v>
      </c>
      <c r="U622" s="6">
        <v>0</v>
      </c>
      <c r="V622" s="6">
        <v>0</v>
      </c>
      <c r="W622" s="6">
        <v>1</v>
      </c>
      <c r="X622" s="6">
        <v>0</v>
      </c>
      <c r="Y622" s="6">
        <v>2</v>
      </c>
      <c r="Z622" s="6">
        <v>1</v>
      </c>
      <c r="AA622" s="6">
        <v>0</v>
      </c>
      <c r="AB622" s="6">
        <v>0</v>
      </c>
      <c r="AC622" s="6">
        <v>1</v>
      </c>
      <c r="AD622" s="39">
        <f t="shared" si="9"/>
        <v>20</v>
      </c>
    </row>
    <row r="623" spans="1:30" ht="18.75">
      <c r="A623" s="114" t="s">
        <v>930</v>
      </c>
      <c r="B623" s="6">
        <v>1</v>
      </c>
      <c r="C623" s="6">
        <v>1</v>
      </c>
      <c r="D623" s="6">
        <v>1</v>
      </c>
      <c r="E623" s="6">
        <v>0</v>
      </c>
      <c r="F623" s="6">
        <v>3</v>
      </c>
      <c r="G623" s="6">
        <v>0</v>
      </c>
      <c r="H623" s="6">
        <v>1</v>
      </c>
      <c r="I623" s="6">
        <v>0</v>
      </c>
      <c r="J623" s="6">
        <v>0</v>
      </c>
      <c r="K623" s="6">
        <v>0</v>
      </c>
      <c r="L623" s="6">
        <v>0</v>
      </c>
      <c r="M623" s="6">
        <v>2</v>
      </c>
      <c r="N623" s="6">
        <v>0</v>
      </c>
      <c r="O623" s="6">
        <v>0</v>
      </c>
      <c r="P623" s="6">
        <v>0</v>
      </c>
      <c r="Q623" s="6">
        <v>0</v>
      </c>
      <c r="R623" s="6">
        <v>0</v>
      </c>
      <c r="S623" s="6">
        <v>0</v>
      </c>
      <c r="T623" s="6">
        <v>0</v>
      </c>
      <c r="U623" s="6">
        <v>1</v>
      </c>
      <c r="V623" s="6">
        <v>0</v>
      </c>
      <c r="W623" s="6">
        <v>1</v>
      </c>
      <c r="X623" s="6">
        <v>0</v>
      </c>
      <c r="Y623" s="6">
        <v>0</v>
      </c>
      <c r="Z623" s="6">
        <v>0</v>
      </c>
      <c r="AA623" s="6">
        <v>0</v>
      </c>
      <c r="AB623" s="6">
        <v>1</v>
      </c>
      <c r="AC623" s="6">
        <v>2</v>
      </c>
      <c r="AD623" s="39">
        <f t="shared" si="9"/>
        <v>14</v>
      </c>
    </row>
    <row r="624" spans="1:30" ht="18.75">
      <c r="A624" s="114" t="s">
        <v>931</v>
      </c>
      <c r="B624" s="6">
        <v>3</v>
      </c>
      <c r="C624" s="6">
        <v>0</v>
      </c>
      <c r="D624" s="6">
        <v>1</v>
      </c>
      <c r="E624" s="6">
        <v>1</v>
      </c>
      <c r="F624" s="6">
        <v>1</v>
      </c>
      <c r="G624" s="6">
        <v>3</v>
      </c>
      <c r="H624" s="6">
        <v>3</v>
      </c>
      <c r="I624" s="6">
        <v>2</v>
      </c>
      <c r="J624" s="6">
        <v>3</v>
      </c>
      <c r="K624" s="6">
        <v>0</v>
      </c>
      <c r="L624" s="6">
        <v>0</v>
      </c>
      <c r="M624" s="6">
        <v>0</v>
      </c>
      <c r="N624" s="6">
        <v>1</v>
      </c>
      <c r="O624" s="6">
        <v>3</v>
      </c>
      <c r="P624" s="6">
        <v>0</v>
      </c>
      <c r="Q624" s="6">
        <v>2</v>
      </c>
      <c r="R624" s="6">
        <v>0</v>
      </c>
      <c r="S624" s="6">
        <v>0</v>
      </c>
      <c r="T624" s="6">
        <v>3</v>
      </c>
      <c r="U624" s="6">
        <v>3</v>
      </c>
      <c r="V624" s="6">
        <v>3</v>
      </c>
      <c r="W624" s="6">
        <v>1</v>
      </c>
      <c r="X624" s="6">
        <v>0</v>
      </c>
      <c r="Y624" s="6">
        <v>0</v>
      </c>
      <c r="Z624" s="6">
        <v>0</v>
      </c>
      <c r="AA624" s="6">
        <v>1</v>
      </c>
      <c r="AB624" s="6">
        <v>2</v>
      </c>
      <c r="AC624" s="6">
        <v>0</v>
      </c>
      <c r="AD624" s="39">
        <f t="shared" si="9"/>
        <v>36</v>
      </c>
    </row>
    <row r="625" spans="1:30" ht="18.75">
      <c r="A625" s="114" t="s">
        <v>932</v>
      </c>
      <c r="B625" s="6">
        <v>3</v>
      </c>
      <c r="C625" s="6">
        <v>3</v>
      </c>
      <c r="D625" s="6">
        <v>0</v>
      </c>
      <c r="E625" s="6">
        <v>2</v>
      </c>
      <c r="F625" s="6">
        <v>2</v>
      </c>
      <c r="G625" s="6">
        <v>0</v>
      </c>
      <c r="H625" s="6">
        <v>1</v>
      </c>
      <c r="I625" s="6">
        <v>0</v>
      </c>
      <c r="J625" s="6">
        <v>0</v>
      </c>
      <c r="K625" s="6">
        <v>0</v>
      </c>
      <c r="L625" s="6">
        <v>2</v>
      </c>
      <c r="M625" s="6">
        <v>0</v>
      </c>
      <c r="N625" s="6">
        <v>0</v>
      </c>
      <c r="O625" s="6">
        <v>1</v>
      </c>
      <c r="P625" s="6">
        <v>0</v>
      </c>
      <c r="Q625" s="6">
        <v>0</v>
      </c>
      <c r="R625" s="6">
        <v>0</v>
      </c>
      <c r="S625" s="6">
        <v>0</v>
      </c>
      <c r="T625" s="6">
        <v>3</v>
      </c>
      <c r="U625" s="6">
        <v>2</v>
      </c>
      <c r="V625" s="6">
        <v>1</v>
      </c>
      <c r="W625" s="6">
        <v>2</v>
      </c>
      <c r="X625" s="6">
        <v>0</v>
      </c>
      <c r="Y625" s="6">
        <v>1</v>
      </c>
      <c r="Z625" s="6">
        <v>0</v>
      </c>
      <c r="AA625" s="6">
        <v>3</v>
      </c>
      <c r="AB625" s="6">
        <v>0</v>
      </c>
      <c r="AC625" s="6">
        <v>2</v>
      </c>
      <c r="AD625" s="39">
        <f t="shared" si="9"/>
        <v>28</v>
      </c>
    </row>
    <row r="626" spans="1:30" ht="18.75">
      <c r="A626" s="114" t="s">
        <v>933</v>
      </c>
      <c r="B626" s="6">
        <v>1</v>
      </c>
      <c r="C626" s="6">
        <v>2</v>
      </c>
      <c r="D626" s="6">
        <v>0</v>
      </c>
      <c r="E626" s="6">
        <v>0</v>
      </c>
      <c r="F626" s="6">
        <v>1</v>
      </c>
      <c r="G626" s="6">
        <v>0</v>
      </c>
      <c r="H626" s="6">
        <v>1</v>
      </c>
      <c r="I626" s="6">
        <v>0</v>
      </c>
      <c r="J626" s="6">
        <v>0</v>
      </c>
      <c r="K626" s="6">
        <v>0</v>
      </c>
      <c r="L626" s="6">
        <v>0</v>
      </c>
      <c r="M626" s="6">
        <v>0</v>
      </c>
      <c r="N626" s="6">
        <v>0</v>
      </c>
      <c r="O626" s="6">
        <v>0</v>
      </c>
      <c r="P626" s="6">
        <v>0</v>
      </c>
      <c r="Q626" s="6">
        <v>0</v>
      </c>
      <c r="R626" s="6">
        <v>0</v>
      </c>
      <c r="S626" s="6">
        <v>2</v>
      </c>
      <c r="T626" s="6">
        <v>3</v>
      </c>
      <c r="U626" s="6">
        <v>1</v>
      </c>
      <c r="V626" s="6">
        <v>0</v>
      </c>
      <c r="W626" s="6">
        <v>2</v>
      </c>
      <c r="X626" s="6">
        <v>2</v>
      </c>
      <c r="Y626" s="6">
        <v>0</v>
      </c>
      <c r="Z626" s="6">
        <v>0</v>
      </c>
      <c r="AA626" s="6">
        <v>0</v>
      </c>
      <c r="AB626" s="6">
        <v>0</v>
      </c>
      <c r="AC626" s="6">
        <v>2</v>
      </c>
      <c r="AD626" s="39">
        <f t="shared" si="9"/>
        <v>17</v>
      </c>
    </row>
    <row r="627" spans="1:30" ht="18.75">
      <c r="A627" s="114" t="s">
        <v>950</v>
      </c>
      <c r="B627" s="6">
        <v>3</v>
      </c>
      <c r="C627" s="6">
        <v>0</v>
      </c>
      <c r="D627" s="6">
        <v>3</v>
      </c>
      <c r="E627" s="6">
        <v>0</v>
      </c>
      <c r="F627" s="6">
        <v>0</v>
      </c>
      <c r="G627" s="6">
        <v>0</v>
      </c>
      <c r="H627" s="6">
        <v>2</v>
      </c>
      <c r="I627" s="6">
        <v>0</v>
      </c>
      <c r="J627" s="6">
        <v>0</v>
      </c>
      <c r="K627" s="6">
        <v>0</v>
      </c>
      <c r="L627" s="6">
        <v>1</v>
      </c>
      <c r="M627" s="6">
        <v>1</v>
      </c>
      <c r="N627" s="6">
        <v>0</v>
      </c>
      <c r="O627" s="6">
        <v>1</v>
      </c>
      <c r="P627" s="6">
        <v>0</v>
      </c>
      <c r="Q627" s="6">
        <v>0</v>
      </c>
      <c r="R627" s="6">
        <v>0</v>
      </c>
      <c r="S627" s="6">
        <v>1</v>
      </c>
      <c r="T627" s="6">
        <v>2</v>
      </c>
      <c r="U627" s="6">
        <v>0</v>
      </c>
      <c r="V627" s="6">
        <v>1</v>
      </c>
      <c r="W627" s="6">
        <v>0</v>
      </c>
      <c r="X627" s="6">
        <v>0</v>
      </c>
      <c r="Y627" s="6">
        <v>0</v>
      </c>
      <c r="Z627" s="6">
        <v>0</v>
      </c>
      <c r="AA627" s="6">
        <v>0</v>
      </c>
      <c r="AB627" s="6">
        <v>3</v>
      </c>
      <c r="AC627" s="6">
        <v>2</v>
      </c>
      <c r="AD627" s="39">
        <f t="shared" si="9"/>
        <v>20</v>
      </c>
    </row>
    <row r="628" spans="1:30" ht="18.75">
      <c r="A628" s="114" t="s">
        <v>934</v>
      </c>
      <c r="B628" s="6">
        <v>3</v>
      </c>
      <c r="C628" s="6">
        <v>3</v>
      </c>
      <c r="D628" s="6">
        <v>1</v>
      </c>
      <c r="E628" s="6">
        <v>2</v>
      </c>
      <c r="F628" s="6">
        <v>3</v>
      </c>
      <c r="G628" s="6">
        <v>3</v>
      </c>
      <c r="H628" s="6">
        <v>1</v>
      </c>
      <c r="I628" s="6">
        <v>3</v>
      </c>
      <c r="J628" s="6">
        <v>3</v>
      </c>
      <c r="K628" s="6">
        <v>3</v>
      </c>
      <c r="L628" s="6">
        <v>2</v>
      </c>
      <c r="M628" s="6">
        <v>1</v>
      </c>
      <c r="N628" s="6">
        <v>1</v>
      </c>
      <c r="O628" s="6">
        <v>0</v>
      </c>
      <c r="P628" s="6">
        <v>0</v>
      </c>
      <c r="Q628" s="6">
        <v>0</v>
      </c>
      <c r="R628" s="6">
        <v>3</v>
      </c>
      <c r="S628" s="6">
        <v>3</v>
      </c>
      <c r="T628" s="6">
        <v>3</v>
      </c>
      <c r="U628" s="6">
        <v>3</v>
      </c>
      <c r="V628" s="6">
        <v>3</v>
      </c>
      <c r="W628" s="6">
        <v>3</v>
      </c>
      <c r="X628" s="6">
        <v>0</v>
      </c>
      <c r="Y628" s="6">
        <v>0</v>
      </c>
      <c r="Z628" s="6">
        <v>1</v>
      </c>
      <c r="AA628" s="6">
        <v>2</v>
      </c>
      <c r="AB628" s="6">
        <v>0</v>
      </c>
      <c r="AC628" s="6">
        <v>3</v>
      </c>
      <c r="AD628" s="39">
        <f t="shared" si="9"/>
        <v>53</v>
      </c>
    </row>
    <row r="629" spans="1:30" ht="18.75">
      <c r="A629" s="114" t="s">
        <v>935</v>
      </c>
      <c r="B629" s="6">
        <v>0</v>
      </c>
      <c r="C629" s="6">
        <v>0</v>
      </c>
      <c r="D629" s="6">
        <v>1</v>
      </c>
      <c r="E629" s="6">
        <v>0</v>
      </c>
      <c r="F629" s="6">
        <v>3</v>
      </c>
      <c r="G629" s="6">
        <v>0</v>
      </c>
      <c r="H629" s="6">
        <v>0</v>
      </c>
      <c r="I629" s="6">
        <v>0</v>
      </c>
      <c r="J629" s="6">
        <v>0</v>
      </c>
      <c r="K629" s="6">
        <v>0</v>
      </c>
      <c r="L629" s="6">
        <v>0</v>
      </c>
      <c r="M629" s="6">
        <v>0</v>
      </c>
      <c r="N629" s="6">
        <v>0</v>
      </c>
      <c r="O629" s="6">
        <v>0</v>
      </c>
      <c r="P629" s="6">
        <v>1</v>
      </c>
      <c r="Q629" s="6">
        <v>0</v>
      </c>
      <c r="R629" s="6">
        <v>3</v>
      </c>
      <c r="S629" s="6">
        <v>3</v>
      </c>
      <c r="T629" s="6">
        <v>0</v>
      </c>
      <c r="U629" s="6">
        <v>0</v>
      </c>
      <c r="V629" s="6">
        <v>0</v>
      </c>
      <c r="W629" s="6">
        <v>0</v>
      </c>
      <c r="X629" s="6">
        <v>0</v>
      </c>
      <c r="Y629" s="6">
        <v>0</v>
      </c>
      <c r="Z629" s="6">
        <v>1</v>
      </c>
      <c r="AA629" s="6">
        <v>0</v>
      </c>
      <c r="AB629" s="6">
        <v>2</v>
      </c>
      <c r="AC629" s="6">
        <v>3</v>
      </c>
      <c r="AD629" s="39">
        <f t="shared" si="9"/>
        <v>17</v>
      </c>
    </row>
    <row r="630" spans="1:30" ht="18.75">
      <c r="A630" s="114" t="s">
        <v>936</v>
      </c>
      <c r="B630" s="6">
        <v>3</v>
      </c>
      <c r="C630" s="6">
        <v>0</v>
      </c>
      <c r="D630" s="6">
        <v>0</v>
      </c>
      <c r="E630" s="6">
        <v>3</v>
      </c>
      <c r="F630" s="6">
        <v>3</v>
      </c>
      <c r="G630" s="6">
        <v>3</v>
      </c>
      <c r="H630" s="6">
        <v>3</v>
      </c>
      <c r="I630" s="6">
        <v>3</v>
      </c>
      <c r="J630" s="6">
        <v>3</v>
      </c>
      <c r="K630" s="6">
        <v>1</v>
      </c>
      <c r="L630" s="6">
        <v>0</v>
      </c>
      <c r="M630" s="6">
        <v>0</v>
      </c>
      <c r="N630" s="6">
        <v>1</v>
      </c>
      <c r="O630" s="6">
        <v>0</v>
      </c>
      <c r="P630" s="6">
        <v>0</v>
      </c>
      <c r="Q630" s="6">
        <v>0</v>
      </c>
      <c r="R630" s="6">
        <v>1</v>
      </c>
      <c r="S630" s="6">
        <v>1</v>
      </c>
      <c r="T630" s="6">
        <v>3</v>
      </c>
      <c r="U630" s="6">
        <v>3</v>
      </c>
      <c r="V630" s="6">
        <v>3</v>
      </c>
      <c r="W630" s="6">
        <v>2</v>
      </c>
      <c r="X630" s="6">
        <v>0</v>
      </c>
      <c r="Y630" s="6">
        <v>1</v>
      </c>
      <c r="Z630" s="6">
        <v>3</v>
      </c>
      <c r="AA630" s="6">
        <v>1</v>
      </c>
      <c r="AB630" s="6">
        <v>0</v>
      </c>
      <c r="AC630" s="6">
        <v>2</v>
      </c>
      <c r="AD630" s="39">
        <f t="shared" si="9"/>
        <v>43</v>
      </c>
    </row>
    <row r="631" spans="1:30" ht="18.75">
      <c r="A631" s="114" t="s">
        <v>937</v>
      </c>
      <c r="B631" s="6">
        <v>3</v>
      </c>
      <c r="C631" s="6">
        <v>0</v>
      </c>
      <c r="D631" s="6">
        <v>2</v>
      </c>
      <c r="E631" s="6">
        <v>0</v>
      </c>
      <c r="F631" s="6">
        <v>1</v>
      </c>
      <c r="G631" s="6">
        <v>2</v>
      </c>
      <c r="H631" s="6">
        <v>2</v>
      </c>
      <c r="I631" s="6">
        <v>0</v>
      </c>
      <c r="J631" s="6">
        <v>1</v>
      </c>
      <c r="K631" s="6">
        <v>0</v>
      </c>
      <c r="L631" s="6">
        <v>0</v>
      </c>
      <c r="M631" s="6">
        <v>0</v>
      </c>
      <c r="N631" s="6">
        <v>0</v>
      </c>
      <c r="O631" s="6">
        <v>0</v>
      </c>
      <c r="P631" s="6">
        <v>1</v>
      </c>
      <c r="Q631" s="6">
        <v>1</v>
      </c>
      <c r="R631" s="6">
        <v>0</v>
      </c>
      <c r="S631" s="6">
        <v>0</v>
      </c>
      <c r="T631" s="6">
        <v>3</v>
      </c>
      <c r="U631" s="6">
        <v>2</v>
      </c>
      <c r="V631" s="6">
        <v>2</v>
      </c>
      <c r="W631" s="6">
        <v>0</v>
      </c>
      <c r="X631" s="6">
        <v>1</v>
      </c>
      <c r="Y631" s="6">
        <v>0</v>
      </c>
      <c r="Z631" s="6">
        <v>0</v>
      </c>
      <c r="AA631" s="6">
        <v>0</v>
      </c>
      <c r="AB631" s="6">
        <v>1</v>
      </c>
      <c r="AC631" s="6">
        <v>0</v>
      </c>
      <c r="AD631" s="39">
        <f t="shared" si="9"/>
        <v>22</v>
      </c>
    </row>
    <row r="632" spans="1:30" ht="18.75">
      <c r="A632" s="114" t="s">
        <v>938</v>
      </c>
      <c r="B632" s="6">
        <v>3</v>
      </c>
      <c r="C632" s="6">
        <v>3</v>
      </c>
      <c r="D632" s="6">
        <v>1</v>
      </c>
      <c r="E632" s="6">
        <v>0</v>
      </c>
      <c r="F632" s="6">
        <v>1</v>
      </c>
      <c r="G632" s="6">
        <v>0</v>
      </c>
      <c r="H632" s="6">
        <v>3</v>
      </c>
      <c r="I632" s="6">
        <v>0</v>
      </c>
      <c r="J632" s="6">
        <v>0</v>
      </c>
      <c r="K632" s="6">
        <v>0</v>
      </c>
      <c r="L632" s="6">
        <v>1</v>
      </c>
      <c r="M632" s="6">
        <v>1</v>
      </c>
      <c r="N632" s="6">
        <v>0</v>
      </c>
      <c r="O632" s="6">
        <v>0</v>
      </c>
      <c r="P632" s="6">
        <v>0</v>
      </c>
      <c r="Q632" s="6">
        <v>3</v>
      </c>
      <c r="R632" s="6">
        <v>0</v>
      </c>
      <c r="S632" s="6">
        <v>0</v>
      </c>
      <c r="T632" s="6">
        <v>1</v>
      </c>
      <c r="U632" s="6">
        <v>0</v>
      </c>
      <c r="V632" s="6">
        <v>0</v>
      </c>
      <c r="W632" s="6">
        <v>0</v>
      </c>
      <c r="X632" s="6">
        <v>0</v>
      </c>
      <c r="Y632" s="6">
        <v>1</v>
      </c>
      <c r="Z632" s="6">
        <v>0</v>
      </c>
      <c r="AA632" s="6">
        <v>0</v>
      </c>
      <c r="AB632" s="6">
        <v>3</v>
      </c>
      <c r="AC632" s="6">
        <v>0</v>
      </c>
      <c r="AD632" s="39">
        <f t="shared" si="9"/>
        <v>21</v>
      </c>
    </row>
    <row r="633" spans="1:30" ht="18.75">
      <c r="A633" s="114" t="s">
        <v>939</v>
      </c>
      <c r="B633" s="6">
        <v>1</v>
      </c>
      <c r="C633" s="6">
        <v>0</v>
      </c>
      <c r="D633" s="6">
        <v>0</v>
      </c>
      <c r="E633" s="6">
        <v>1</v>
      </c>
      <c r="F633" s="6">
        <v>1</v>
      </c>
      <c r="G633" s="6">
        <v>0</v>
      </c>
      <c r="H633" s="6">
        <v>0</v>
      </c>
      <c r="I633" s="6">
        <v>2</v>
      </c>
      <c r="J633" s="6">
        <v>1</v>
      </c>
      <c r="K633" s="6">
        <v>0</v>
      </c>
      <c r="L633" s="6">
        <v>0</v>
      </c>
      <c r="M633" s="6">
        <v>0</v>
      </c>
      <c r="N633" s="6">
        <v>0</v>
      </c>
      <c r="O633" s="6">
        <v>0</v>
      </c>
      <c r="P633" s="6">
        <v>1</v>
      </c>
      <c r="Q633" s="6">
        <v>0</v>
      </c>
      <c r="R633" s="6">
        <v>0</v>
      </c>
      <c r="S633" s="6">
        <v>1</v>
      </c>
      <c r="T633" s="6">
        <v>1</v>
      </c>
      <c r="U633" s="6">
        <v>0</v>
      </c>
      <c r="V633" s="6">
        <v>0</v>
      </c>
      <c r="W633" s="6">
        <v>1</v>
      </c>
      <c r="X633" s="6">
        <v>0</v>
      </c>
      <c r="Y633" s="6">
        <v>1</v>
      </c>
      <c r="Z633" s="6">
        <v>0</v>
      </c>
      <c r="AA633" s="6">
        <v>1</v>
      </c>
      <c r="AB633" s="6">
        <v>0</v>
      </c>
      <c r="AC633" s="6">
        <v>1</v>
      </c>
      <c r="AD633" s="39">
        <f t="shared" si="9"/>
        <v>13</v>
      </c>
    </row>
    <row r="634" spans="1:30" ht="18.75">
      <c r="A634" s="114" t="s">
        <v>951</v>
      </c>
      <c r="B634" s="6">
        <v>3</v>
      </c>
      <c r="C634" s="6">
        <v>3</v>
      </c>
      <c r="D634" s="6">
        <v>3</v>
      </c>
      <c r="E634" s="6">
        <v>0</v>
      </c>
      <c r="F634" s="6">
        <v>1</v>
      </c>
      <c r="G634" s="6">
        <v>1</v>
      </c>
      <c r="H634" s="6">
        <v>0</v>
      </c>
      <c r="I634" s="6">
        <v>0</v>
      </c>
      <c r="J634" s="6">
        <v>1</v>
      </c>
      <c r="K634" s="6">
        <v>1</v>
      </c>
      <c r="L634" s="6">
        <v>1</v>
      </c>
      <c r="M634" s="6">
        <v>0</v>
      </c>
      <c r="N634" s="6">
        <v>0</v>
      </c>
      <c r="O634" s="6">
        <v>0</v>
      </c>
      <c r="P634" s="6">
        <v>1</v>
      </c>
      <c r="Q634" s="6">
        <v>0</v>
      </c>
      <c r="R634" s="6">
        <v>3</v>
      </c>
      <c r="S634" s="6">
        <v>1</v>
      </c>
      <c r="T634" s="6">
        <v>3</v>
      </c>
      <c r="U634" s="6">
        <v>0</v>
      </c>
      <c r="V634" s="6">
        <v>3</v>
      </c>
      <c r="W634" s="6">
        <v>3</v>
      </c>
      <c r="X634" s="6">
        <v>3</v>
      </c>
      <c r="Y634" s="6">
        <v>0</v>
      </c>
      <c r="Z634" s="6">
        <v>1</v>
      </c>
      <c r="AA634" s="6">
        <v>0</v>
      </c>
      <c r="AB634" s="6">
        <v>3</v>
      </c>
      <c r="AC634" s="6">
        <v>3</v>
      </c>
      <c r="AD634" s="39">
        <f t="shared" si="9"/>
        <v>38</v>
      </c>
    </row>
    <row r="635" spans="1:30" ht="18.75">
      <c r="A635" s="114" t="s">
        <v>953</v>
      </c>
      <c r="B635" s="6">
        <v>3</v>
      </c>
      <c r="C635" s="6">
        <v>0</v>
      </c>
      <c r="D635" s="6">
        <v>2</v>
      </c>
      <c r="E635" s="6">
        <v>0</v>
      </c>
      <c r="F635" s="6">
        <v>3</v>
      </c>
      <c r="G635" s="6">
        <v>1</v>
      </c>
      <c r="H635" s="6">
        <v>0</v>
      </c>
      <c r="I635" s="6">
        <v>0</v>
      </c>
      <c r="J635" s="6">
        <v>0</v>
      </c>
      <c r="K635" s="6">
        <v>0</v>
      </c>
      <c r="L635" s="6">
        <v>0</v>
      </c>
      <c r="M635" s="6">
        <v>0</v>
      </c>
      <c r="N635" s="6">
        <v>1</v>
      </c>
      <c r="O635" s="6">
        <v>0</v>
      </c>
      <c r="P635" s="6">
        <v>0</v>
      </c>
      <c r="Q635" s="6">
        <v>1</v>
      </c>
      <c r="R635" s="6">
        <v>0</v>
      </c>
      <c r="S635" s="6">
        <v>1</v>
      </c>
      <c r="T635" s="6">
        <v>2</v>
      </c>
      <c r="U635" s="6">
        <v>1</v>
      </c>
      <c r="V635" s="6">
        <v>1</v>
      </c>
      <c r="W635" s="6">
        <v>1</v>
      </c>
      <c r="X635" s="6">
        <v>0</v>
      </c>
      <c r="Y635" s="6">
        <v>0</v>
      </c>
      <c r="Z635" s="6">
        <v>0</v>
      </c>
      <c r="AA635" s="6">
        <v>0</v>
      </c>
      <c r="AB635" s="6">
        <v>1</v>
      </c>
      <c r="AC635" s="6">
        <v>1</v>
      </c>
      <c r="AD635" s="39">
        <f t="shared" si="9"/>
        <v>19</v>
      </c>
    </row>
    <row r="636" spans="1:30" ht="18.75">
      <c r="A636" s="114" t="s">
        <v>952</v>
      </c>
      <c r="B636" s="6">
        <v>3</v>
      </c>
      <c r="C636" s="6">
        <v>1</v>
      </c>
      <c r="D636" s="6">
        <v>0</v>
      </c>
      <c r="E636" s="6">
        <v>0</v>
      </c>
      <c r="F636" s="6">
        <v>3</v>
      </c>
      <c r="G636" s="6">
        <v>0</v>
      </c>
      <c r="H636" s="6">
        <v>0</v>
      </c>
      <c r="I636" s="6">
        <v>0</v>
      </c>
      <c r="J636" s="6">
        <v>0</v>
      </c>
      <c r="K636" s="6">
        <v>0</v>
      </c>
      <c r="L636" s="6">
        <v>0</v>
      </c>
      <c r="M636" s="6">
        <v>0</v>
      </c>
      <c r="N636" s="6">
        <v>0</v>
      </c>
      <c r="O636" s="6">
        <v>0</v>
      </c>
      <c r="P636" s="6">
        <v>0</v>
      </c>
      <c r="Q636" s="6">
        <v>1</v>
      </c>
      <c r="R636" s="6">
        <v>0</v>
      </c>
      <c r="S636" s="6">
        <v>1</v>
      </c>
      <c r="T636" s="6">
        <v>0</v>
      </c>
      <c r="U636" s="6">
        <v>0</v>
      </c>
      <c r="V636" s="6">
        <v>1</v>
      </c>
      <c r="W636" s="6">
        <v>1</v>
      </c>
      <c r="X636" s="6">
        <v>0</v>
      </c>
      <c r="Y636" s="6">
        <v>0</v>
      </c>
      <c r="Z636" s="6">
        <v>0</v>
      </c>
      <c r="AA636" s="6">
        <v>0</v>
      </c>
      <c r="AB636" s="6">
        <v>1</v>
      </c>
      <c r="AC636" s="6">
        <v>1</v>
      </c>
      <c r="AD636" s="39">
        <f t="shared" si="9"/>
        <v>13</v>
      </c>
    </row>
    <row r="637" spans="1:30" ht="18.75">
      <c r="A637" s="114" t="s">
        <v>998</v>
      </c>
      <c r="B637" s="6">
        <v>3</v>
      </c>
      <c r="C637" s="6">
        <v>3</v>
      </c>
      <c r="D637" s="6">
        <v>3</v>
      </c>
      <c r="E637" s="6">
        <v>1</v>
      </c>
      <c r="F637" s="6">
        <v>2</v>
      </c>
      <c r="G637" s="6">
        <v>0</v>
      </c>
      <c r="H637" s="6">
        <v>3</v>
      </c>
      <c r="I637" s="6">
        <v>3</v>
      </c>
      <c r="J637" s="6">
        <v>0</v>
      </c>
      <c r="K637" s="6">
        <v>0</v>
      </c>
      <c r="L637" s="6">
        <v>0</v>
      </c>
      <c r="M637" s="6">
        <v>0</v>
      </c>
      <c r="N637" s="6">
        <v>3</v>
      </c>
      <c r="O637" s="6">
        <v>3</v>
      </c>
      <c r="P637" s="6">
        <v>3</v>
      </c>
      <c r="Q637" s="6">
        <v>3</v>
      </c>
      <c r="R637" s="6">
        <v>3</v>
      </c>
      <c r="S637" s="6">
        <v>2</v>
      </c>
      <c r="T637" s="6">
        <v>3</v>
      </c>
      <c r="U637" s="6">
        <v>3</v>
      </c>
      <c r="V637" s="6">
        <v>3</v>
      </c>
      <c r="W637" s="6">
        <v>3</v>
      </c>
      <c r="X637" s="6">
        <v>2</v>
      </c>
      <c r="Y637" s="6">
        <v>3</v>
      </c>
      <c r="Z637" s="6">
        <v>3</v>
      </c>
      <c r="AA637" s="6">
        <v>3</v>
      </c>
      <c r="AB637" s="6">
        <v>3</v>
      </c>
      <c r="AC637" s="6">
        <v>3</v>
      </c>
      <c r="AD637" s="39">
        <f t="shared" si="9"/>
        <v>64</v>
      </c>
    </row>
    <row r="638" spans="1:30" ht="18.75">
      <c r="A638" s="114" t="s">
        <v>999</v>
      </c>
      <c r="B638" s="6">
        <v>3</v>
      </c>
      <c r="C638" s="6">
        <v>0</v>
      </c>
      <c r="D638" s="6">
        <v>1</v>
      </c>
      <c r="E638" s="6">
        <v>0</v>
      </c>
      <c r="F638" s="6">
        <v>3</v>
      </c>
      <c r="G638" s="6">
        <v>0</v>
      </c>
      <c r="H638" s="6">
        <v>0</v>
      </c>
      <c r="I638" s="6">
        <v>2</v>
      </c>
      <c r="J638" s="6">
        <v>1</v>
      </c>
      <c r="K638" s="6">
        <v>1</v>
      </c>
      <c r="L638" s="6">
        <v>1</v>
      </c>
      <c r="M638" s="6">
        <v>0</v>
      </c>
      <c r="N638" s="6">
        <v>2</v>
      </c>
      <c r="O638" s="6">
        <v>1</v>
      </c>
      <c r="P638" s="6">
        <v>0</v>
      </c>
      <c r="Q638" s="6">
        <v>1</v>
      </c>
      <c r="R638" s="6">
        <v>0</v>
      </c>
      <c r="S638" s="6">
        <v>0</v>
      </c>
      <c r="T638" s="6">
        <v>0</v>
      </c>
      <c r="U638" s="6">
        <v>1</v>
      </c>
      <c r="V638" s="6">
        <v>2</v>
      </c>
      <c r="W638" s="6">
        <v>3</v>
      </c>
      <c r="X638" s="6">
        <v>0</v>
      </c>
      <c r="Y638" s="6">
        <v>1</v>
      </c>
      <c r="Z638" s="6">
        <v>0</v>
      </c>
      <c r="AA638" s="6">
        <v>1</v>
      </c>
      <c r="AB638" s="6">
        <v>0</v>
      </c>
      <c r="AC638" s="6">
        <v>1</v>
      </c>
      <c r="AD638" s="39">
        <f t="shared" si="9"/>
        <v>25</v>
      </c>
    </row>
    <row r="639" spans="1:30" ht="18.75">
      <c r="A639" s="114" t="s">
        <v>1000</v>
      </c>
      <c r="B639" s="6">
        <v>3</v>
      </c>
      <c r="C639" s="6">
        <v>1</v>
      </c>
      <c r="D639" s="6">
        <v>0</v>
      </c>
      <c r="E639" s="6">
        <v>0</v>
      </c>
      <c r="F639" s="6">
        <v>0</v>
      </c>
      <c r="G639" s="6">
        <v>0</v>
      </c>
      <c r="H639" s="6">
        <v>0</v>
      </c>
      <c r="I639" s="6">
        <v>0</v>
      </c>
      <c r="J639" s="6">
        <v>1</v>
      </c>
      <c r="K639" s="6">
        <v>0</v>
      </c>
      <c r="L639" s="6">
        <v>0</v>
      </c>
      <c r="M639" s="6">
        <v>0</v>
      </c>
      <c r="N639" s="6">
        <v>0</v>
      </c>
      <c r="O639" s="6">
        <v>0</v>
      </c>
      <c r="P639" s="6">
        <v>0</v>
      </c>
      <c r="Q639" s="6">
        <v>0</v>
      </c>
      <c r="R639" s="6">
        <v>0</v>
      </c>
      <c r="S639" s="6">
        <v>0</v>
      </c>
      <c r="T639" s="6">
        <v>0</v>
      </c>
      <c r="U639" s="6">
        <v>2</v>
      </c>
      <c r="V639" s="6">
        <v>1</v>
      </c>
      <c r="W639" s="6">
        <v>2</v>
      </c>
      <c r="X639" s="6">
        <v>0</v>
      </c>
      <c r="Y639" s="6">
        <v>0</v>
      </c>
      <c r="Z639" s="6">
        <v>0</v>
      </c>
      <c r="AA639" s="6">
        <v>0</v>
      </c>
      <c r="AB639" s="6">
        <v>0</v>
      </c>
      <c r="AC639" s="6">
        <v>0</v>
      </c>
      <c r="AD639" s="39">
        <f t="shared" si="9"/>
        <v>10</v>
      </c>
    </row>
    <row r="640" spans="1:30" ht="18.75">
      <c r="A640" s="114" t="s">
        <v>1001</v>
      </c>
      <c r="B640" s="6">
        <v>3</v>
      </c>
      <c r="C640" s="6">
        <v>3</v>
      </c>
      <c r="D640" s="6">
        <v>0</v>
      </c>
      <c r="E640" s="6">
        <v>0</v>
      </c>
      <c r="F640" s="6">
        <v>0</v>
      </c>
      <c r="G640" s="6">
        <v>0</v>
      </c>
      <c r="H640" s="6">
        <v>0</v>
      </c>
      <c r="I640" s="6">
        <v>0</v>
      </c>
      <c r="J640" s="6">
        <v>0</v>
      </c>
      <c r="K640" s="6">
        <v>0</v>
      </c>
      <c r="L640" s="6">
        <v>0</v>
      </c>
      <c r="M640" s="6">
        <v>0</v>
      </c>
      <c r="N640" s="6">
        <v>0</v>
      </c>
      <c r="O640" s="6">
        <v>1</v>
      </c>
      <c r="P640" s="6">
        <v>0</v>
      </c>
      <c r="Q640" s="6">
        <v>0</v>
      </c>
      <c r="R640" s="6">
        <v>3</v>
      </c>
      <c r="S640" s="6">
        <v>0</v>
      </c>
      <c r="T640" s="6">
        <v>2</v>
      </c>
      <c r="U640" s="6">
        <v>1</v>
      </c>
      <c r="V640" s="6">
        <v>0</v>
      </c>
      <c r="W640" s="6">
        <v>0</v>
      </c>
      <c r="X640" s="6">
        <v>3</v>
      </c>
      <c r="Y640" s="6">
        <v>0</v>
      </c>
      <c r="Z640" s="6">
        <v>0</v>
      </c>
      <c r="AA640" s="6">
        <v>3</v>
      </c>
      <c r="AB640" s="6">
        <v>0</v>
      </c>
      <c r="AC640" s="6">
        <v>3</v>
      </c>
      <c r="AD640" s="39">
        <f t="shared" si="9"/>
        <v>22</v>
      </c>
    </row>
    <row r="641" spans="1:30" ht="18.75">
      <c r="A641" s="114" t="s">
        <v>963</v>
      </c>
      <c r="B641" s="6">
        <v>0</v>
      </c>
      <c r="C641" s="6">
        <v>0</v>
      </c>
      <c r="D641" s="6">
        <v>0</v>
      </c>
      <c r="E641" s="6">
        <v>0</v>
      </c>
      <c r="F641" s="6">
        <v>0</v>
      </c>
      <c r="G641" s="6">
        <v>0</v>
      </c>
      <c r="H641" s="6">
        <v>0</v>
      </c>
      <c r="I641" s="6">
        <v>0</v>
      </c>
      <c r="J641" s="6">
        <v>0</v>
      </c>
      <c r="K641" s="6">
        <v>0</v>
      </c>
      <c r="L641" s="6">
        <v>0</v>
      </c>
      <c r="M641" s="6">
        <v>0</v>
      </c>
      <c r="N641" s="6">
        <v>0</v>
      </c>
      <c r="O641" s="6">
        <v>0</v>
      </c>
      <c r="P641" s="6">
        <v>0</v>
      </c>
      <c r="Q641" s="6">
        <v>0</v>
      </c>
      <c r="R641" s="6">
        <v>0</v>
      </c>
      <c r="S641" s="6">
        <v>0</v>
      </c>
      <c r="T641" s="6">
        <v>0</v>
      </c>
      <c r="U641" s="6">
        <v>0</v>
      </c>
      <c r="V641" s="6">
        <v>0</v>
      </c>
      <c r="W641" s="6">
        <v>0</v>
      </c>
      <c r="X641" s="6">
        <v>0</v>
      </c>
      <c r="Y641" s="6">
        <v>0</v>
      </c>
      <c r="Z641" s="6">
        <v>0</v>
      </c>
      <c r="AA641" s="6">
        <v>0</v>
      </c>
      <c r="AB641" s="6">
        <v>0</v>
      </c>
      <c r="AC641" s="6">
        <v>0</v>
      </c>
      <c r="AD641" s="39">
        <f t="shared" si="9"/>
        <v>0</v>
      </c>
    </row>
    <row r="642" spans="1:30" ht="18.75">
      <c r="A642" s="114" t="s">
        <v>964</v>
      </c>
      <c r="B642" s="6">
        <v>3</v>
      </c>
      <c r="C642" s="6">
        <v>0</v>
      </c>
      <c r="D642" s="6">
        <v>2</v>
      </c>
      <c r="E642" s="6">
        <v>3</v>
      </c>
      <c r="F642" s="6">
        <v>3</v>
      </c>
      <c r="G642" s="6">
        <v>0</v>
      </c>
      <c r="H642" s="6">
        <v>1</v>
      </c>
      <c r="I642" s="6">
        <v>0</v>
      </c>
      <c r="J642" s="6">
        <v>1</v>
      </c>
      <c r="K642" s="6">
        <v>2</v>
      </c>
      <c r="L642" s="6">
        <v>0</v>
      </c>
      <c r="M642" s="6">
        <v>0</v>
      </c>
      <c r="N642" s="6">
        <v>1</v>
      </c>
      <c r="O642" s="6">
        <v>4</v>
      </c>
      <c r="P642" s="6">
        <v>0</v>
      </c>
      <c r="Q642" s="6">
        <v>0</v>
      </c>
      <c r="R642" s="6">
        <v>1</v>
      </c>
      <c r="S642" s="6">
        <v>3</v>
      </c>
      <c r="T642" s="6">
        <v>0</v>
      </c>
      <c r="U642" s="6">
        <v>1</v>
      </c>
      <c r="V642" s="6">
        <v>3</v>
      </c>
      <c r="W642" s="6">
        <v>3</v>
      </c>
      <c r="X642" s="6">
        <v>0</v>
      </c>
      <c r="Y642" s="6">
        <v>1</v>
      </c>
      <c r="Z642" s="6">
        <v>1</v>
      </c>
      <c r="AA642" s="6">
        <v>0</v>
      </c>
      <c r="AB642" s="6">
        <v>1</v>
      </c>
      <c r="AC642" s="6">
        <v>3</v>
      </c>
      <c r="AD642" s="39">
        <f t="shared" si="9"/>
        <v>37</v>
      </c>
    </row>
    <row r="643" spans="1:30" ht="18.75">
      <c r="A643" s="114" t="s">
        <v>965</v>
      </c>
      <c r="B643" s="6">
        <v>3</v>
      </c>
      <c r="C643" s="6">
        <v>3</v>
      </c>
      <c r="D643" s="6">
        <v>0</v>
      </c>
      <c r="E643" s="6">
        <v>1</v>
      </c>
      <c r="F643" s="6">
        <v>3</v>
      </c>
      <c r="G643" s="6">
        <v>0</v>
      </c>
      <c r="H643" s="6">
        <v>0</v>
      </c>
      <c r="I643" s="6">
        <v>0</v>
      </c>
      <c r="J643" s="6">
        <v>1</v>
      </c>
      <c r="K643" s="6">
        <v>0</v>
      </c>
      <c r="L643" s="6">
        <v>1</v>
      </c>
      <c r="M643" s="6">
        <v>0</v>
      </c>
      <c r="N643" s="6">
        <v>0</v>
      </c>
      <c r="O643" s="6">
        <v>0</v>
      </c>
      <c r="P643" s="6">
        <v>0</v>
      </c>
      <c r="Q643" s="6">
        <v>1</v>
      </c>
      <c r="R643" s="6">
        <v>2</v>
      </c>
      <c r="S643" s="6">
        <v>0</v>
      </c>
      <c r="T643" s="6">
        <v>0</v>
      </c>
      <c r="U643" s="6">
        <v>1</v>
      </c>
      <c r="V643" s="6">
        <v>0</v>
      </c>
      <c r="W643" s="6">
        <v>1</v>
      </c>
      <c r="X643" s="6">
        <v>0</v>
      </c>
      <c r="Y643" s="6">
        <v>1</v>
      </c>
      <c r="Z643" s="6">
        <v>1</v>
      </c>
      <c r="AA643" s="6">
        <v>0</v>
      </c>
      <c r="AB643" s="6">
        <v>0</v>
      </c>
      <c r="AC643" s="6">
        <v>1</v>
      </c>
      <c r="AD643" s="39">
        <f t="shared" si="9"/>
        <v>20</v>
      </c>
    </row>
    <row r="644" spans="1:30" ht="18.75">
      <c r="A644" s="114" t="s">
        <v>966</v>
      </c>
      <c r="B644" s="6">
        <v>3</v>
      </c>
      <c r="C644" s="6">
        <v>1</v>
      </c>
      <c r="D644" s="6">
        <v>1</v>
      </c>
      <c r="E644" s="6">
        <v>1</v>
      </c>
      <c r="F644" s="6">
        <v>3</v>
      </c>
      <c r="G644" s="6">
        <v>0</v>
      </c>
      <c r="H644" s="6">
        <v>3</v>
      </c>
      <c r="I644" s="6">
        <v>1</v>
      </c>
      <c r="J644" s="6">
        <v>0</v>
      </c>
      <c r="K644" s="6">
        <v>0</v>
      </c>
      <c r="L644" s="6">
        <v>1</v>
      </c>
      <c r="M644" s="6">
        <v>0</v>
      </c>
      <c r="N644" s="6">
        <v>0</v>
      </c>
      <c r="O644" s="6">
        <v>3</v>
      </c>
      <c r="P644" s="6">
        <v>0</v>
      </c>
      <c r="Q644" s="6">
        <v>3</v>
      </c>
      <c r="R644" s="6">
        <v>1</v>
      </c>
      <c r="S644" s="6">
        <v>0</v>
      </c>
      <c r="T644" s="6">
        <v>1</v>
      </c>
      <c r="U644" s="6">
        <v>0</v>
      </c>
      <c r="V644" s="6">
        <v>0</v>
      </c>
      <c r="W644" s="6">
        <v>0</v>
      </c>
      <c r="X644" s="6">
        <v>3</v>
      </c>
      <c r="Y644" s="6">
        <v>3</v>
      </c>
      <c r="Z644" s="6">
        <v>0</v>
      </c>
      <c r="AA644" s="6">
        <v>1</v>
      </c>
      <c r="AB644" s="6">
        <v>0</v>
      </c>
      <c r="AC644" s="6">
        <v>1</v>
      </c>
      <c r="AD644" s="39">
        <f t="shared" si="9"/>
        <v>30</v>
      </c>
    </row>
    <row r="645" spans="1:30" ht="18.75">
      <c r="A645" s="114" t="s">
        <v>1003</v>
      </c>
      <c r="B645" s="6">
        <v>3</v>
      </c>
      <c r="C645" s="6">
        <v>0</v>
      </c>
      <c r="D645" s="6">
        <v>0</v>
      </c>
      <c r="E645" s="6">
        <v>0</v>
      </c>
      <c r="F645" s="6">
        <v>0</v>
      </c>
      <c r="G645" s="6">
        <v>0</v>
      </c>
      <c r="H645" s="6">
        <v>0</v>
      </c>
      <c r="I645" s="6">
        <v>0</v>
      </c>
      <c r="J645" s="6">
        <v>0</v>
      </c>
      <c r="K645" s="6">
        <v>0</v>
      </c>
      <c r="L645" s="6">
        <v>0</v>
      </c>
      <c r="M645" s="6">
        <v>0</v>
      </c>
      <c r="N645" s="6">
        <v>0</v>
      </c>
      <c r="O645" s="6">
        <v>0</v>
      </c>
      <c r="P645" s="6">
        <v>0</v>
      </c>
      <c r="Q645" s="6">
        <v>0</v>
      </c>
      <c r="R645" s="6">
        <v>0</v>
      </c>
      <c r="S645" s="6">
        <v>0</v>
      </c>
      <c r="T645" s="6">
        <v>0</v>
      </c>
      <c r="U645" s="6">
        <v>0</v>
      </c>
      <c r="V645" s="6">
        <v>0</v>
      </c>
      <c r="W645" s="6">
        <v>0</v>
      </c>
      <c r="X645" s="6">
        <v>0</v>
      </c>
      <c r="Y645" s="6">
        <v>0</v>
      </c>
      <c r="Z645" s="6">
        <v>0</v>
      </c>
      <c r="AA645" s="6">
        <v>0</v>
      </c>
      <c r="AB645" s="6">
        <v>0</v>
      </c>
      <c r="AC645" s="6">
        <v>0</v>
      </c>
      <c r="AD645" s="39">
        <f t="shared" si="9"/>
        <v>3</v>
      </c>
    </row>
    <row r="646" spans="1:30" ht="18.75">
      <c r="A646" s="114" t="s">
        <v>967</v>
      </c>
      <c r="B646" s="6">
        <v>3</v>
      </c>
      <c r="C646" s="6">
        <v>0</v>
      </c>
      <c r="D646" s="6">
        <v>0</v>
      </c>
      <c r="E646" s="6">
        <v>0</v>
      </c>
      <c r="F646" s="6">
        <v>0</v>
      </c>
      <c r="G646" s="6">
        <v>0</v>
      </c>
      <c r="H646" s="6">
        <v>0</v>
      </c>
      <c r="I646" s="6">
        <v>0</v>
      </c>
      <c r="J646" s="6">
        <v>0</v>
      </c>
      <c r="K646" s="6">
        <v>0</v>
      </c>
      <c r="L646" s="6">
        <v>0</v>
      </c>
      <c r="M646" s="6">
        <v>0</v>
      </c>
      <c r="N646" s="6">
        <v>0</v>
      </c>
      <c r="O646" s="6">
        <v>0</v>
      </c>
      <c r="P646" s="6">
        <v>0</v>
      </c>
      <c r="Q646" s="6">
        <v>0</v>
      </c>
      <c r="R646" s="6">
        <v>0</v>
      </c>
      <c r="S646" s="6">
        <v>0</v>
      </c>
      <c r="T646" s="6">
        <v>0</v>
      </c>
      <c r="U646" s="6">
        <v>0</v>
      </c>
      <c r="V646" s="6">
        <v>0</v>
      </c>
      <c r="W646" s="6">
        <v>0</v>
      </c>
      <c r="X646" s="6">
        <v>0</v>
      </c>
      <c r="Y646" s="6">
        <v>0</v>
      </c>
      <c r="Z646" s="6">
        <v>0</v>
      </c>
      <c r="AA646" s="6">
        <v>0</v>
      </c>
      <c r="AB646" s="6">
        <v>0</v>
      </c>
      <c r="AC646" s="6">
        <v>1</v>
      </c>
      <c r="AD646" s="39">
        <f t="shared" si="9"/>
        <v>4</v>
      </c>
    </row>
    <row r="647" spans="1:30" ht="18.75">
      <c r="A647" s="114" t="s">
        <v>968</v>
      </c>
      <c r="B647" s="6">
        <v>3</v>
      </c>
      <c r="C647" s="6">
        <v>0</v>
      </c>
      <c r="D647" s="6">
        <v>3</v>
      </c>
      <c r="E647" s="6">
        <v>0</v>
      </c>
      <c r="F647" s="6">
        <v>0</v>
      </c>
      <c r="G647" s="6">
        <v>1</v>
      </c>
      <c r="H647" s="6">
        <v>0</v>
      </c>
      <c r="I647" s="6">
        <v>0</v>
      </c>
      <c r="J647" s="6">
        <v>1</v>
      </c>
      <c r="K647" s="6">
        <v>0</v>
      </c>
      <c r="L647" s="6">
        <v>0</v>
      </c>
      <c r="M647" s="6">
        <v>0</v>
      </c>
      <c r="N647" s="6">
        <v>2</v>
      </c>
      <c r="O647" s="6">
        <v>0</v>
      </c>
      <c r="P647" s="6">
        <v>0</v>
      </c>
      <c r="Q647" s="6">
        <v>0</v>
      </c>
      <c r="R647" s="6">
        <v>0</v>
      </c>
      <c r="S647" s="6">
        <v>0</v>
      </c>
      <c r="T647" s="6">
        <v>0</v>
      </c>
      <c r="U647" s="6">
        <v>0</v>
      </c>
      <c r="V647" s="6">
        <v>0</v>
      </c>
      <c r="W647" s="6">
        <v>1</v>
      </c>
      <c r="X647" s="6">
        <v>0</v>
      </c>
      <c r="Y647" s="6">
        <v>0</v>
      </c>
      <c r="Z647" s="6">
        <v>0</v>
      </c>
      <c r="AA647" s="6">
        <v>0</v>
      </c>
      <c r="AB647" s="6">
        <v>2</v>
      </c>
      <c r="AC647" s="6">
        <v>0</v>
      </c>
      <c r="AD647" s="39">
        <f t="shared" ref="AD647:AD710" si="10">SUM(B647:AC647)</f>
        <v>13</v>
      </c>
    </row>
    <row r="648" spans="1:30" ht="18.75">
      <c r="A648" s="114" t="s">
        <v>969</v>
      </c>
      <c r="B648" s="6">
        <v>3</v>
      </c>
      <c r="C648" s="6">
        <v>3</v>
      </c>
      <c r="D648" s="6">
        <v>0</v>
      </c>
      <c r="E648" s="6">
        <v>1</v>
      </c>
      <c r="F648" s="6">
        <v>1</v>
      </c>
      <c r="G648" s="6">
        <v>0</v>
      </c>
      <c r="H648" s="6">
        <v>0</v>
      </c>
      <c r="I648" s="6">
        <v>2</v>
      </c>
      <c r="J648" s="6">
        <v>3</v>
      </c>
      <c r="K648" s="6">
        <v>0</v>
      </c>
      <c r="L648" s="6">
        <v>2</v>
      </c>
      <c r="M648" s="6">
        <v>0</v>
      </c>
      <c r="N648" s="6">
        <v>0</v>
      </c>
      <c r="O648" s="6">
        <v>0</v>
      </c>
      <c r="P648" s="6">
        <v>0</v>
      </c>
      <c r="Q648" s="6">
        <v>0</v>
      </c>
      <c r="R648" s="6">
        <v>2</v>
      </c>
      <c r="S648" s="6">
        <v>1</v>
      </c>
      <c r="T648" s="6">
        <v>3</v>
      </c>
      <c r="U648" s="6">
        <v>0</v>
      </c>
      <c r="V648" s="6">
        <v>1</v>
      </c>
      <c r="W648" s="6">
        <v>0</v>
      </c>
      <c r="X648" s="6">
        <v>2</v>
      </c>
      <c r="Y648" s="6">
        <v>1</v>
      </c>
      <c r="Z648" s="6">
        <v>1</v>
      </c>
      <c r="AA648" s="6">
        <v>0</v>
      </c>
      <c r="AB648" s="6">
        <v>0</v>
      </c>
      <c r="AC648" s="6">
        <v>1</v>
      </c>
      <c r="AD648" s="39">
        <f t="shared" si="10"/>
        <v>27</v>
      </c>
    </row>
    <row r="649" spans="1:30" ht="18.75">
      <c r="A649" s="114" t="s">
        <v>970</v>
      </c>
      <c r="B649" s="6">
        <v>1</v>
      </c>
      <c r="C649" s="6">
        <v>0</v>
      </c>
      <c r="D649" s="6">
        <v>0</v>
      </c>
      <c r="E649" s="6">
        <v>0</v>
      </c>
      <c r="F649" s="6">
        <v>1</v>
      </c>
      <c r="G649" s="6">
        <v>0</v>
      </c>
      <c r="H649" s="6">
        <v>1</v>
      </c>
      <c r="I649" s="6">
        <v>0</v>
      </c>
      <c r="J649" s="6">
        <v>0</v>
      </c>
      <c r="K649" s="6">
        <v>0</v>
      </c>
      <c r="L649" s="6">
        <v>0</v>
      </c>
      <c r="M649" s="6">
        <v>1</v>
      </c>
      <c r="N649" s="6">
        <v>1</v>
      </c>
      <c r="O649" s="6">
        <v>1</v>
      </c>
      <c r="P649" s="6">
        <v>0</v>
      </c>
      <c r="Q649" s="6">
        <v>0</v>
      </c>
      <c r="R649" s="6">
        <v>1</v>
      </c>
      <c r="S649" s="6">
        <v>1</v>
      </c>
      <c r="T649" s="6">
        <v>0</v>
      </c>
      <c r="U649" s="6">
        <v>0</v>
      </c>
      <c r="V649" s="6">
        <v>1</v>
      </c>
      <c r="W649" s="6">
        <v>0</v>
      </c>
      <c r="X649" s="6">
        <v>1</v>
      </c>
      <c r="Y649" s="6">
        <v>0</v>
      </c>
      <c r="Z649" s="6">
        <v>0</v>
      </c>
      <c r="AA649" s="6">
        <v>0</v>
      </c>
      <c r="AB649" s="6">
        <v>0</v>
      </c>
      <c r="AC649" s="6">
        <v>1</v>
      </c>
      <c r="AD649" s="39">
        <f t="shared" si="10"/>
        <v>11</v>
      </c>
    </row>
    <row r="650" spans="1:30" ht="18.75">
      <c r="A650" s="114" t="s">
        <v>971</v>
      </c>
      <c r="B650" s="6">
        <v>2</v>
      </c>
      <c r="C650" s="6">
        <v>2</v>
      </c>
      <c r="D650" s="6">
        <v>0</v>
      </c>
      <c r="E650" s="6">
        <v>0</v>
      </c>
      <c r="F650" s="6">
        <v>2</v>
      </c>
      <c r="G650" s="6">
        <v>0</v>
      </c>
      <c r="H650" s="6">
        <v>0</v>
      </c>
      <c r="I650" s="6">
        <v>0</v>
      </c>
      <c r="J650" s="6">
        <v>0</v>
      </c>
      <c r="K650" s="6">
        <v>0</v>
      </c>
      <c r="L650" s="6">
        <v>1</v>
      </c>
      <c r="M650" s="6">
        <v>0</v>
      </c>
      <c r="N650" s="6">
        <v>0</v>
      </c>
      <c r="O650" s="6">
        <v>0</v>
      </c>
      <c r="P650" s="6">
        <v>0</v>
      </c>
      <c r="Q650" s="6">
        <v>0</v>
      </c>
      <c r="R650" s="6">
        <v>0</v>
      </c>
      <c r="S650" s="6">
        <v>0</v>
      </c>
      <c r="T650" s="6">
        <v>0</v>
      </c>
      <c r="U650" s="6">
        <v>1</v>
      </c>
      <c r="V650" s="6">
        <v>0</v>
      </c>
      <c r="W650" s="6">
        <v>2</v>
      </c>
      <c r="X650" s="6">
        <v>3</v>
      </c>
      <c r="Y650" s="6">
        <v>2</v>
      </c>
      <c r="Z650" s="6">
        <v>0</v>
      </c>
      <c r="AA650" s="6">
        <v>1</v>
      </c>
      <c r="AB650" s="6">
        <v>0</v>
      </c>
      <c r="AC650" s="6">
        <v>2</v>
      </c>
      <c r="AD650" s="39">
        <f t="shared" si="10"/>
        <v>18</v>
      </c>
    </row>
    <row r="651" spans="1:30" ht="18.75">
      <c r="A651" s="114" t="s">
        <v>972</v>
      </c>
      <c r="B651" s="6">
        <v>1</v>
      </c>
      <c r="C651" s="6">
        <v>1</v>
      </c>
      <c r="D651" s="6">
        <v>0</v>
      </c>
      <c r="E651" s="6">
        <v>2</v>
      </c>
      <c r="F651" s="6">
        <v>2</v>
      </c>
      <c r="G651" s="6">
        <v>0</v>
      </c>
      <c r="H651" s="6">
        <v>1</v>
      </c>
      <c r="I651" s="6">
        <v>0</v>
      </c>
      <c r="J651" s="6">
        <v>0</v>
      </c>
      <c r="K651" s="6">
        <v>0</v>
      </c>
      <c r="L651" s="6">
        <v>0</v>
      </c>
      <c r="M651" s="6">
        <v>1</v>
      </c>
      <c r="N651" s="6">
        <v>1</v>
      </c>
      <c r="O651" s="6">
        <v>0</v>
      </c>
      <c r="P651" s="6">
        <v>1</v>
      </c>
      <c r="Q651" s="6">
        <v>1</v>
      </c>
      <c r="R651" s="6">
        <v>2</v>
      </c>
      <c r="S651" s="6">
        <v>2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0</v>
      </c>
      <c r="AB651" s="6">
        <v>1</v>
      </c>
      <c r="AC651" s="6">
        <v>2</v>
      </c>
      <c r="AD651" s="39">
        <f t="shared" si="10"/>
        <v>25</v>
      </c>
    </row>
    <row r="652" spans="1:30" ht="18.75">
      <c r="A652" s="114" t="s">
        <v>973</v>
      </c>
      <c r="B652" s="6">
        <v>3</v>
      </c>
      <c r="C652" s="6">
        <v>3</v>
      </c>
      <c r="D652" s="6">
        <v>0</v>
      </c>
      <c r="E652" s="6">
        <v>0</v>
      </c>
      <c r="F652" s="6">
        <v>2</v>
      </c>
      <c r="G652" s="6">
        <v>0</v>
      </c>
      <c r="H652" s="6">
        <v>3</v>
      </c>
      <c r="I652" s="6">
        <v>0</v>
      </c>
      <c r="J652" s="6">
        <v>3</v>
      </c>
      <c r="K652" s="6">
        <v>0</v>
      </c>
      <c r="L652" s="6">
        <v>1</v>
      </c>
      <c r="M652" s="6">
        <v>0</v>
      </c>
      <c r="N652" s="6">
        <v>0</v>
      </c>
      <c r="O652" s="6">
        <v>0</v>
      </c>
      <c r="P652" s="6">
        <v>0</v>
      </c>
      <c r="Q652" s="6">
        <v>3</v>
      </c>
      <c r="R652" s="6">
        <v>0</v>
      </c>
      <c r="S652" s="6">
        <v>0</v>
      </c>
      <c r="T652" s="6">
        <v>3</v>
      </c>
      <c r="U652" s="6">
        <v>3</v>
      </c>
      <c r="V652" s="6">
        <v>0</v>
      </c>
      <c r="W652" s="6">
        <v>1</v>
      </c>
      <c r="X652" s="6">
        <v>0</v>
      </c>
      <c r="Y652" s="6">
        <v>0</v>
      </c>
      <c r="Z652" s="6">
        <v>0</v>
      </c>
      <c r="AA652" s="6">
        <v>0</v>
      </c>
      <c r="AB652" s="6">
        <v>2</v>
      </c>
      <c r="AC652" s="6">
        <v>0</v>
      </c>
      <c r="AD652" s="39">
        <f t="shared" si="10"/>
        <v>27</v>
      </c>
    </row>
    <row r="653" spans="1:30" ht="18.75">
      <c r="A653" s="114" t="s">
        <v>974</v>
      </c>
      <c r="B653" s="6">
        <v>3</v>
      </c>
      <c r="C653" s="6">
        <v>1</v>
      </c>
      <c r="D653" s="6">
        <v>2</v>
      </c>
      <c r="E653" s="6">
        <v>1</v>
      </c>
      <c r="F653" s="6">
        <v>3</v>
      </c>
      <c r="G653" s="6">
        <v>1</v>
      </c>
      <c r="H653" s="6">
        <v>1</v>
      </c>
      <c r="I653" s="6">
        <v>0</v>
      </c>
      <c r="J653" s="6">
        <v>1</v>
      </c>
      <c r="K653" s="6">
        <v>1</v>
      </c>
      <c r="L653" s="6">
        <v>0</v>
      </c>
      <c r="M653" s="6">
        <v>0</v>
      </c>
      <c r="N653" s="6">
        <v>1</v>
      </c>
      <c r="O653" s="6">
        <v>0</v>
      </c>
      <c r="P653" s="6">
        <v>1</v>
      </c>
      <c r="Q653" s="6">
        <v>1</v>
      </c>
      <c r="R653" s="6">
        <v>3</v>
      </c>
      <c r="S653" s="6">
        <v>3</v>
      </c>
      <c r="T653" s="6">
        <v>3</v>
      </c>
      <c r="U653" s="6">
        <v>2</v>
      </c>
      <c r="V653" s="6">
        <v>2</v>
      </c>
      <c r="W653" s="6">
        <v>2</v>
      </c>
      <c r="X653" s="6">
        <v>2</v>
      </c>
      <c r="Y653" s="6">
        <v>0</v>
      </c>
      <c r="Z653" s="6">
        <v>1</v>
      </c>
      <c r="AA653" s="6">
        <v>1</v>
      </c>
      <c r="AB653" s="6">
        <v>2</v>
      </c>
      <c r="AC653" s="6">
        <v>2</v>
      </c>
      <c r="AD653" s="39">
        <f t="shared" si="10"/>
        <v>40</v>
      </c>
    </row>
    <row r="654" spans="1:30" ht="18.75">
      <c r="A654" s="114" t="s">
        <v>975</v>
      </c>
      <c r="B654" s="6">
        <v>3</v>
      </c>
      <c r="C654" s="6">
        <v>2</v>
      </c>
      <c r="D654" s="6">
        <v>0</v>
      </c>
      <c r="E654" s="6">
        <v>0</v>
      </c>
      <c r="F654" s="6">
        <v>3</v>
      </c>
      <c r="G654" s="6">
        <v>0</v>
      </c>
      <c r="H654" s="6">
        <v>0</v>
      </c>
      <c r="I654" s="6">
        <v>1</v>
      </c>
      <c r="J654" s="6">
        <v>0</v>
      </c>
      <c r="K654" s="6">
        <v>0</v>
      </c>
      <c r="L654" s="6">
        <v>0</v>
      </c>
      <c r="M654" s="6">
        <v>0</v>
      </c>
      <c r="N654" s="6">
        <v>1</v>
      </c>
      <c r="O654" s="6">
        <v>0</v>
      </c>
      <c r="P654" s="6">
        <v>0</v>
      </c>
      <c r="Q654" s="6">
        <v>0</v>
      </c>
      <c r="R654" s="6">
        <v>0</v>
      </c>
      <c r="S654" s="6">
        <v>1</v>
      </c>
      <c r="T654" s="6">
        <v>0</v>
      </c>
      <c r="U654" s="6">
        <v>0</v>
      </c>
      <c r="V654" s="6">
        <v>1</v>
      </c>
      <c r="W654" s="6">
        <v>3</v>
      </c>
      <c r="X654" s="6">
        <v>3</v>
      </c>
      <c r="Y654" s="6">
        <v>0</v>
      </c>
      <c r="Z654" s="6">
        <v>0</v>
      </c>
      <c r="AA654" s="6">
        <v>1</v>
      </c>
      <c r="AB654" s="6">
        <v>0</v>
      </c>
      <c r="AC654" s="6">
        <v>3</v>
      </c>
      <c r="AD654" s="39">
        <f t="shared" si="10"/>
        <v>22</v>
      </c>
    </row>
    <row r="655" spans="1:30" ht="18.75">
      <c r="A655" s="114" t="s">
        <v>955</v>
      </c>
      <c r="B655" s="6">
        <v>1</v>
      </c>
      <c r="C655" s="6">
        <v>0</v>
      </c>
      <c r="D655" s="6">
        <v>0</v>
      </c>
      <c r="E655" s="6">
        <v>0</v>
      </c>
      <c r="F655" s="6">
        <v>1</v>
      </c>
      <c r="G655" s="6">
        <v>0</v>
      </c>
      <c r="H655" s="6">
        <v>0</v>
      </c>
      <c r="I655" s="6">
        <v>0</v>
      </c>
      <c r="J655" s="6">
        <v>0</v>
      </c>
      <c r="K655" s="6">
        <v>0</v>
      </c>
      <c r="L655" s="6">
        <v>0</v>
      </c>
      <c r="M655" s="6">
        <v>0</v>
      </c>
      <c r="N655" s="6">
        <v>0</v>
      </c>
      <c r="O655" s="6">
        <v>0</v>
      </c>
      <c r="P655" s="6">
        <v>0</v>
      </c>
      <c r="Q655" s="6">
        <v>0</v>
      </c>
      <c r="R655" s="6">
        <v>0</v>
      </c>
      <c r="S655" s="6">
        <v>0</v>
      </c>
      <c r="T655" s="6">
        <v>0</v>
      </c>
      <c r="U655" s="6">
        <v>2</v>
      </c>
      <c r="V655" s="6">
        <v>0</v>
      </c>
      <c r="W655" s="6">
        <v>0</v>
      </c>
      <c r="X655" s="6">
        <v>0</v>
      </c>
      <c r="Y655" s="6">
        <v>0</v>
      </c>
      <c r="Z655" s="6">
        <v>0</v>
      </c>
      <c r="AA655" s="6">
        <v>0</v>
      </c>
      <c r="AB655" s="6">
        <v>0</v>
      </c>
      <c r="AC655" s="6">
        <v>0</v>
      </c>
      <c r="AD655" s="39">
        <f t="shared" si="10"/>
        <v>4</v>
      </c>
    </row>
    <row r="656" spans="1:30" ht="18.75">
      <c r="A656" s="114" t="s">
        <v>956</v>
      </c>
      <c r="B656" s="6">
        <v>2</v>
      </c>
      <c r="C656" s="6">
        <v>0</v>
      </c>
      <c r="D656" s="6">
        <v>0</v>
      </c>
      <c r="E656" s="6">
        <v>0</v>
      </c>
      <c r="F656" s="6">
        <v>0</v>
      </c>
      <c r="G656" s="6">
        <v>0</v>
      </c>
      <c r="H656" s="6">
        <v>0</v>
      </c>
      <c r="I656" s="6">
        <v>0</v>
      </c>
      <c r="J656" s="6">
        <v>0</v>
      </c>
      <c r="K656" s="6">
        <v>0</v>
      </c>
      <c r="L656" s="6">
        <v>0</v>
      </c>
      <c r="M656" s="6">
        <v>0</v>
      </c>
      <c r="N656" s="6">
        <v>0</v>
      </c>
      <c r="O656" s="6">
        <v>0</v>
      </c>
      <c r="P656" s="6">
        <v>1</v>
      </c>
      <c r="Q656" s="6">
        <v>1</v>
      </c>
      <c r="R656" s="6">
        <v>0</v>
      </c>
      <c r="S656" s="6">
        <v>2</v>
      </c>
      <c r="T656" s="6">
        <v>1</v>
      </c>
      <c r="U656" s="6">
        <v>0</v>
      </c>
      <c r="V656" s="6">
        <v>0</v>
      </c>
      <c r="W656" s="6">
        <v>0</v>
      </c>
      <c r="X656" s="6">
        <v>0</v>
      </c>
      <c r="Y656" s="6">
        <v>0</v>
      </c>
      <c r="Z656" s="6">
        <v>0</v>
      </c>
      <c r="AA656" s="6">
        <v>0</v>
      </c>
      <c r="AB656" s="6">
        <v>2</v>
      </c>
      <c r="AC656" s="6">
        <v>1</v>
      </c>
      <c r="AD656" s="39">
        <f t="shared" si="10"/>
        <v>10</v>
      </c>
    </row>
    <row r="657" spans="1:30" ht="18.75">
      <c r="A657" s="114" t="s">
        <v>957</v>
      </c>
      <c r="B657" s="6">
        <v>3</v>
      </c>
      <c r="C657" s="6">
        <v>3</v>
      </c>
      <c r="D657" s="6">
        <v>0</v>
      </c>
      <c r="E657" s="6">
        <v>1</v>
      </c>
      <c r="F657" s="6">
        <v>2</v>
      </c>
      <c r="G657" s="6">
        <v>0</v>
      </c>
      <c r="H657" s="6">
        <v>0</v>
      </c>
      <c r="I657" s="6">
        <v>0</v>
      </c>
      <c r="J657" s="6">
        <v>0</v>
      </c>
      <c r="K657" s="6">
        <v>0</v>
      </c>
      <c r="L657" s="6">
        <v>0</v>
      </c>
      <c r="M657" s="6">
        <v>0</v>
      </c>
      <c r="N657" s="6">
        <v>0</v>
      </c>
      <c r="O657" s="6">
        <v>0</v>
      </c>
      <c r="P657" s="6">
        <v>0</v>
      </c>
      <c r="Q657" s="6">
        <v>0</v>
      </c>
      <c r="R657" s="6">
        <v>0</v>
      </c>
      <c r="S657" s="6">
        <v>1</v>
      </c>
      <c r="T657" s="6">
        <v>1</v>
      </c>
      <c r="U657" s="6">
        <v>0</v>
      </c>
      <c r="V657" s="6">
        <v>0</v>
      </c>
      <c r="W657" s="6">
        <v>1</v>
      </c>
      <c r="X657" s="6">
        <v>1</v>
      </c>
      <c r="Y657" s="6">
        <v>0</v>
      </c>
      <c r="Z657" s="6">
        <v>1</v>
      </c>
      <c r="AA657" s="6">
        <v>0</v>
      </c>
      <c r="AB657" s="6">
        <v>1</v>
      </c>
      <c r="AC657" s="6">
        <v>3</v>
      </c>
      <c r="AD657" s="39">
        <f t="shared" si="10"/>
        <v>18</v>
      </c>
    </row>
    <row r="658" spans="1:30" ht="18.75">
      <c r="A658" s="114" t="s">
        <v>958</v>
      </c>
      <c r="B658" s="6">
        <v>3</v>
      </c>
      <c r="C658" s="6">
        <v>3</v>
      </c>
      <c r="D658" s="6">
        <v>1</v>
      </c>
      <c r="E658" s="6">
        <v>0</v>
      </c>
      <c r="F658" s="6">
        <v>1</v>
      </c>
      <c r="G658" s="6">
        <v>0</v>
      </c>
      <c r="H658" s="6">
        <v>0</v>
      </c>
      <c r="I658" s="6">
        <v>0</v>
      </c>
      <c r="J658" s="6">
        <v>0</v>
      </c>
      <c r="K658" s="6">
        <v>0</v>
      </c>
      <c r="L658" s="6">
        <v>0</v>
      </c>
      <c r="M658" s="6">
        <v>0</v>
      </c>
      <c r="N658" s="6">
        <v>0</v>
      </c>
      <c r="O658" s="6">
        <v>0</v>
      </c>
      <c r="P658" s="6">
        <v>0</v>
      </c>
      <c r="Q658" s="6">
        <v>1</v>
      </c>
      <c r="R658" s="6">
        <v>2</v>
      </c>
      <c r="S658" s="6">
        <v>2</v>
      </c>
      <c r="T658" s="6">
        <v>1</v>
      </c>
      <c r="U658" s="6">
        <v>0</v>
      </c>
      <c r="V658" s="6">
        <v>0</v>
      </c>
      <c r="W658" s="6">
        <v>0</v>
      </c>
      <c r="X658" s="6">
        <v>2</v>
      </c>
      <c r="Y658" s="6">
        <v>0</v>
      </c>
      <c r="Z658" s="6">
        <v>0</v>
      </c>
      <c r="AA658" s="6">
        <v>0</v>
      </c>
      <c r="AB658" s="6">
        <v>0</v>
      </c>
      <c r="AC658" s="6">
        <v>2</v>
      </c>
      <c r="AD658" s="39">
        <f t="shared" si="10"/>
        <v>18</v>
      </c>
    </row>
    <row r="659" spans="1:30" ht="18.75">
      <c r="A659" s="114" t="s">
        <v>959</v>
      </c>
      <c r="B659" s="6">
        <v>3</v>
      </c>
      <c r="C659" s="6">
        <v>2</v>
      </c>
      <c r="D659" s="6">
        <v>0</v>
      </c>
      <c r="E659" s="6">
        <v>0</v>
      </c>
      <c r="F659" s="6">
        <v>0</v>
      </c>
      <c r="G659" s="6">
        <v>0</v>
      </c>
      <c r="H659" s="6">
        <v>0</v>
      </c>
      <c r="I659" s="6">
        <v>0</v>
      </c>
      <c r="J659" s="6">
        <v>3</v>
      </c>
      <c r="K659" s="6">
        <v>0</v>
      </c>
      <c r="L659" s="6">
        <v>0</v>
      </c>
      <c r="M659" s="6">
        <v>0</v>
      </c>
      <c r="N659" s="6">
        <v>0</v>
      </c>
      <c r="O659" s="6">
        <v>2</v>
      </c>
      <c r="P659" s="6">
        <v>0</v>
      </c>
      <c r="Q659" s="6">
        <v>0</v>
      </c>
      <c r="R659" s="6">
        <v>0</v>
      </c>
      <c r="S659" s="6">
        <v>1</v>
      </c>
      <c r="T659" s="6">
        <v>1</v>
      </c>
      <c r="U659" s="6">
        <v>0</v>
      </c>
      <c r="V659" s="6">
        <v>1</v>
      </c>
      <c r="W659" s="6">
        <v>0</v>
      </c>
      <c r="X659" s="6">
        <v>1</v>
      </c>
      <c r="Y659" s="6">
        <v>0</v>
      </c>
      <c r="Z659" s="6">
        <v>0</v>
      </c>
      <c r="AA659" s="6">
        <v>0</v>
      </c>
      <c r="AB659" s="6">
        <v>0</v>
      </c>
      <c r="AC659" s="6">
        <v>1</v>
      </c>
      <c r="AD659" s="39">
        <f t="shared" si="10"/>
        <v>15</v>
      </c>
    </row>
    <row r="660" spans="1:30" ht="18.75">
      <c r="A660" s="114" t="s">
        <v>960</v>
      </c>
      <c r="B660" s="6">
        <v>3</v>
      </c>
      <c r="C660" s="6">
        <v>1</v>
      </c>
      <c r="D660" s="6">
        <v>0</v>
      </c>
      <c r="E660" s="6">
        <v>1</v>
      </c>
      <c r="F660" s="6">
        <v>0</v>
      </c>
      <c r="G660" s="6">
        <v>0</v>
      </c>
      <c r="H660" s="6">
        <v>1</v>
      </c>
      <c r="I660" s="6">
        <v>0</v>
      </c>
      <c r="J660" s="6">
        <v>0</v>
      </c>
      <c r="K660" s="6">
        <v>0</v>
      </c>
      <c r="L660" s="6">
        <v>0</v>
      </c>
      <c r="M660" s="6">
        <v>0</v>
      </c>
      <c r="N660" s="6">
        <v>0</v>
      </c>
      <c r="O660" s="6">
        <v>1</v>
      </c>
      <c r="P660" s="6">
        <v>0</v>
      </c>
      <c r="Q660" s="6">
        <v>0</v>
      </c>
      <c r="R660" s="6">
        <v>0</v>
      </c>
      <c r="S660" s="6">
        <v>0</v>
      </c>
      <c r="T660" s="6">
        <v>0</v>
      </c>
      <c r="U660" s="6">
        <v>0</v>
      </c>
      <c r="V660" s="6">
        <v>0</v>
      </c>
      <c r="W660" s="6">
        <v>0</v>
      </c>
      <c r="X660" s="6">
        <v>0</v>
      </c>
      <c r="Y660" s="6">
        <v>0</v>
      </c>
      <c r="Z660" s="6">
        <v>0</v>
      </c>
      <c r="AA660" s="6">
        <v>0</v>
      </c>
      <c r="AB660" s="6">
        <v>0</v>
      </c>
      <c r="AC660" s="6">
        <v>1</v>
      </c>
      <c r="AD660" s="39">
        <f t="shared" si="10"/>
        <v>8</v>
      </c>
    </row>
    <row r="661" spans="1:30" ht="18.75">
      <c r="A661" s="114" t="s">
        <v>961</v>
      </c>
      <c r="B661" s="6">
        <v>3</v>
      </c>
      <c r="C661" s="6">
        <v>0</v>
      </c>
      <c r="D661" s="6">
        <v>2</v>
      </c>
      <c r="E661" s="6">
        <v>0</v>
      </c>
      <c r="F661" s="6">
        <v>1</v>
      </c>
      <c r="G661" s="6">
        <v>0</v>
      </c>
      <c r="H661" s="6">
        <v>2</v>
      </c>
      <c r="I661" s="6">
        <v>0</v>
      </c>
      <c r="J661" s="6">
        <v>2</v>
      </c>
      <c r="K661" s="6">
        <v>0</v>
      </c>
      <c r="L661" s="6">
        <v>2</v>
      </c>
      <c r="M661" s="6">
        <v>1</v>
      </c>
      <c r="N661" s="6">
        <v>1</v>
      </c>
      <c r="O661" s="6">
        <v>0</v>
      </c>
      <c r="P661" s="6">
        <v>0</v>
      </c>
      <c r="Q661" s="6">
        <v>0</v>
      </c>
      <c r="R661" s="6">
        <v>0</v>
      </c>
      <c r="S661" s="6">
        <v>1</v>
      </c>
      <c r="T661" s="6">
        <v>1</v>
      </c>
      <c r="U661" s="6">
        <v>0</v>
      </c>
      <c r="V661" s="6">
        <v>0</v>
      </c>
      <c r="W661" s="6">
        <v>1</v>
      </c>
      <c r="X661" s="6">
        <v>1</v>
      </c>
      <c r="Y661" s="6">
        <v>1</v>
      </c>
      <c r="Z661" s="6">
        <v>1</v>
      </c>
      <c r="AA661" s="6">
        <v>0</v>
      </c>
      <c r="AB661" s="6">
        <v>2</v>
      </c>
      <c r="AC661" s="6">
        <v>2</v>
      </c>
      <c r="AD661" s="39">
        <f t="shared" si="10"/>
        <v>24</v>
      </c>
    </row>
    <row r="662" spans="1:30" ht="18.75">
      <c r="A662" s="114" t="s">
        <v>976</v>
      </c>
      <c r="B662" s="6">
        <v>3</v>
      </c>
      <c r="C662" s="6">
        <v>3</v>
      </c>
      <c r="D662" s="6">
        <v>0</v>
      </c>
      <c r="E662" s="6">
        <v>1</v>
      </c>
      <c r="F662" s="6">
        <v>1</v>
      </c>
      <c r="G662" s="6">
        <v>1</v>
      </c>
      <c r="H662" s="6">
        <v>1</v>
      </c>
      <c r="I662" s="6">
        <v>1</v>
      </c>
      <c r="J662" s="6">
        <v>0</v>
      </c>
      <c r="K662" s="6">
        <v>0</v>
      </c>
      <c r="L662" s="6">
        <v>1</v>
      </c>
      <c r="M662" s="6">
        <v>0</v>
      </c>
      <c r="N662" s="6">
        <v>0</v>
      </c>
      <c r="O662" s="6">
        <v>0</v>
      </c>
      <c r="P662" s="6">
        <v>0</v>
      </c>
      <c r="Q662" s="6">
        <v>2</v>
      </c>
      <c r="R662" s="6">
        <v>3</v>
      </c>
      <c r="S662" s="6">
        <v>2</v>
      </c>
      <c r="T662" s="6">
        <v>3</v>
      </c>
      <c r="U662" s="6">
        <v>1</v>
      </c>
      <c r="V662" s="6">
        <v>1</v>
      </c>
      <c r="W662" s="6">
        <v>1</v>
      </c>
      <c r="X662" s="6">
        <v>3</v>
      </c>
      <c r="Y662" s="6">
        <v>1</v>
      </c>
      <c r="Z662" s="6">
        <v>0</v>
      </c>
      <c r="AA662" s="6">
        <v>1</v>
      </c>
      <c r="AB662" s="6">
        <v>0</v>
      </c>
      <c r="AC662" s="6">
        <v>2</v>
      </c>
      <c r="AD662" s="39">
        <f t="shared" si="10"/>
        <v>32</v>
      </c>
    </row>
    <row r="663" spans="1:30" ht="18.75">
      <c r="A663" s="114" t="s">
        <v>978</v>
      </c>
      <c r="B663" s="6">
        <v>3</v>
      </c>
      <c r="C663" s="6">
        <v>3</v>
      </c>
      <c r="D663" s="6">
        <v>0</v>
      </c>
      <c r="E663" s="6">
        <v>0</v>
      </c>
      <c r="F663" s="6">
        <v>2</v>
      </c>
      <c r="G663" s="6">
        <v>1</v>
      </c>
      <c r="H663" s="6">
        <v>0</v>
      </c>
      <c r="I663" s="6">
        <v>1</v>
      </c>
      <c r="J663" s="6">
        <v>0</v>
      </c>
      <c r="K663" s="6">
        <v>0</v>
      </c>
      <c r="L663" s="6">
        <v>1</v>
      </c>
      <c r="M663" s="6">
        <v>0</v>
      </c>
      <c r="N663" s="6">
        <v>0</v>
      </c>
      <c r="O663" s="6">
        <v>0</v>
      </c>
      <c r="P663" s="6">
        <v>0</v>
      </c>
      <c r="Q663" s="6">
        <v>0</v>
      </c>
      <c r="R663" s="6">
        <v>0</v>
      </c>
      <c r="S663" s="6">
        <v>2</v>
      </c>
      <c r="T663" s="6">
        <v>3</v>
      </c>
      <c r="U663" s="6">
        <v>2</v>
      </c>
      <c r="V663" s="6">
        <v>2</v>
      </c>
      <c r="W663" s="6">
        <v>3</v>
      </c>
      <c r="X663" s="6">
        <v>1</v>
      </c>
      <c r="Y663" s="6">
        <v>0</v>
      </c>
      <c r="Z663" s="6">
        <v>0</v>
      </c>
      <c r="AA663" s="6">
        <v>2</v>
      </c>
      <c r="AB663" s="6">
        <v>0</v>
      </c>
      <c r="AC663" s="6">
        <v>1</v>
      </c>
      <c r="AD663" s="39">
        <f t="shared" si="10"/>
        <v>27</v>
      </c>
    </row>
    <row r="664" spans="1:30" ht="18.75">
      <c r="A664" s="114" t="s">
        <v>962</v>
      </c>
      <c r="B664" s="6">
        <v>2</v>
      </c>
      <c r="C664" s="6">
        <v>1</v>
      </c>
      <c r="D664" s="6">
        <v>0</v>
      </c>
      <c r="E664" s="6">
        <v>0</v>
      </c>
      <c r="F664" s="6">
        <v>0</v>
      </c>
      <c r="G664" s="6">
        <v>0</v>
      </c>
      <c r="H664" s="6">
        <v>0</v>
      </c>
      <c r="I664" s="6">
        <v>0</v>
      </c>
      <c r="J664" s="6">
        <v>0</v>
      </c>
      <c r="K664" s="6">
        <v>0</v>
      </c>
      <c r="L664" s="6">
        <v>0</v>
      </c>
      <c r="M664" s="6">
        <v>0</v>
      </c>
      <c r="N664" s="6">
        <v>1</v>
      </c>
      <c r="O664" s="6">
        <v>0</v>
      </c>
      <c r="P664" s="6">
        <v>0</v>
      </c>
      <c r="Q664" s="6">
        <v>1</v>
      </c>
      <c r="R664" s="6">
        <v>1</v>
      </c>
      <c r="S664" s="6">
        <v>0</v>
      </c>
      <c r="T664" s="6">
        <v>0</v>
      </c>
      <c r="U664" s="6">
        <v>1</v>
      </c>
      <c r="V664" s="6">
        <v>0</v>
      </c>
      <c r="W664" s="6">
        <v>1</v>
      </c>
      <c r="X664" s="6">
        <v>0</v>
      </c>
      <c r="Y664" s="6">
        <v>0</v>
      </c>
      <c r="Z664" s="6">
        <v>0</v>
      </c>
      <c r="AA664" s="6">
        <v>0</v>
      </c>
      <c r="AB664" s="6">
        <v>0</v>
      </c>
      <c r="AC664" s="6">
        <v>2</v>
      </c>
      <c r="AD664" s="39">
        <f t="shared" si="10"/>
        <v>10</v>
      </c>
    </row>
    <row r="665" spans="1:30" ht="18.75">
      <c r="A665" s="114" t="s">
        <v>954</v>
      </c>
      <c r="B665" s="6">
        <v>1</v>
      </c>
      <c r="C665" s="6">
        <v>0</v>
      </c>
      <c r="D665" s="6">
        <v>1</v>
      </c>
      <c r="E665" s="6">
        <v>0</v>
      </c>
      <c r="F665" s="6">
        <v>2</v>
      </c>
      <c r="G665" s="6">
        <v>0</v>
      </c>
      <c r="H665" s="6">
        <v>1</v>
      </c>
      <c r="I665" s="6">
        <v>0</v>
      </c>
      <c r="J665" s="6">
        <v>0</v>
      </c>
      <c r="K665" s="6">
        <v>0</v>
      </c>
      <c r="L665" s="6">
        <v>0</v>
      </c>
      <c r="M665" s="6">
        <v>0</v>
      </c>
      <c r="N665" s="6">
        <v>1</v>
      </c>
      <c r="O665" s="6">
        <v>0</v>
      </c>
      <c r="P665" s="6">
        <v>0</v>
      </c>
      <c r="Q665" s="6">
        <v>0</v>
      </c>
      <c r="R665" s="6">
        <v>0</v>
      </c>
      <c r="S665" s="6">
        <v>0</v>
      </c>
      <c r="T665" s="6">
        <v>1</v>
      </c>
      <c r="U665" s="6">
        <v>0</v>
      </c>
      <c r="V665" s="6">
        <v>0</v>
      </c>
      <c r="W665" s="6">
        <v>0</v>
      </c>
      <c r="X665" s="6">
        <v>0</v>
      </c>
      <c r="Y665" s="6">
        <v>0</v>
      </c>
      <c r="Z665" s="6">
        <v>0</v>
      </c>
      <c r="AA665" s="6">
        <v>1</v>
      </c>
      <c r="AB665" s="6">
        <v>0</v>
      </c>
      <c r="AC665" s="6">
        <v>0</v>
      </c>
      <c r="AD665" s="39">
        <f t="shared" si="10"/>
        <v>8</v>
      </c>
    </row>
    <row r="666" spans="1:30" ht="18.75">
      <c r="A666" s="114" t="s">
        <v>994</v>
      </c>
      <c r="B666" s="6">
        <v>3</v>
      </c>
      <c r="C666" s="6">
        <v>3</v>
      </c>
      <c r="D666" s="6">
        <v>1</v>
      </c>
      <c r="E666" s="6">
        <v>2</v>
      </c>
      <c r="F666" s="6">
        <v>3</v>
      </c>
      <c r="G666" s="6">
        <v>1</v>
      </c>
      <c r="H666" s="6">
        <v>1</v>
      </c>
      <c r="I666" s="6">
        <v>1</v>
      </c>
      <c r="J666" s="6">
        <v>3</v>
      </c>
      <c r="K666" s="6">
        <v>0</v>
      </c>
      <c r="L666" s="6">
        <v>0</v>
      </c>
      <c r="M666" s="6">
        <v>0</v>
      </c>
      <c r="N666" s="6">
        <v>0</v>
      </c>
      <c r="O666" s="6">
        <v>0</v>
      </c>
      <c r="P666" s="6">
        <v>0</v>
      </c>
      <c r="Q666" s="6">
        <v>1</v>
      </c>
      <c r="R666" s="6">
        <v>3</v>
      </c>
      <c r="S666" s="6">
        <v>3</v>
      </c>
      <c r="T666" s="6">
        <v>3</v>
      </c>
      <c r="U666" s="6">
        <v>2</v>
      </c>
      <c r="V666" s="6">
        <v>3</v>
      </c>
      <c r="W666" s="6">
        <v>3</v>
      </c>
      <c r="X666" s="6">
        <v>3</v>
      </c>
      <c r="Y666" s="6">
        <v>0</v>
      </c>
      <c r="Z666" s="6">
        <v>0</v>
      </c>
      <c r="AA666" s="6">
        <v>1</v>
      </c>
      <c r="AB666" s="6">
        <v>1</v>
      </c>
      <c r="AC666" s="6">
        <v>2</v>
      </c>
      <c r="AD666" s="39">
        <f t="shared" si="10"/>
        <v>43</v>
      </c>
    </row>
    <row r="667" spans="1:30" ht="18.75">
      <c r="A667" s="114" t="s">
        <v>945</v>
      </c>
      <c r="B667" s="6">
        <v>2</v>
      </c>
      <c r="C667" s="6">
        <v>3</v>
      </c>
      <c r="D667" s="6">
        <v>3</v>
      </c>
      <c r="E667" s="6">
        <v>3</v>
      </c>
      <c r="F667" s="6">
        <v>3</v>
      </c>
      <c r="G667" s="6">
        <v>2</v>
      </c>
      <c r="H667" s="6">
        <v>2</v>
      </c>
      <c r="I667" s="6">
        <v>1</v>
      </c>
      <c r="J667" s="6">
        <v>1</v>
      </c>
      <c r="K667" s="6">
        <v>1</v>
      </c>
      <c r="L667" s="6">
        <v>1</v>
      </c>
      <c r="M667" s="6">
        <v>1</v>
      </c>
      <c r="N667" s="6">
        <v>2</v>
      </c>
      <c r="O667" s="6">
        <v>0</v>
      </c>
      <c r="P667" s="6">
        <v>3</v>
      </c>
      <c r="Q667" s="6">
        <v>2</v>
      </c>
      <c r="R667" s="6">
        <v>3</v>
      </c>
      <c r="S667" s="6">
        <v>2</v>
      </c>
      <c r="T667" s="6">
        <v>3</v>
      </c>
      <c r="U667" s="6">
        <v>1</v>
      </c>
      <c r="V667" s="6">
        <v>2</v>
      </c>
      <c r="W667" s="6">
        <v>3</v>
      </c>
      <c r="X667" s="6">
        <v>2</v>
      </c>
      <c r="Y667" s="6">
        <v>1</v>
      </c>
      <c r="Z667" s="6">
        <v>1</v>
      </c>
      <c r="AA667" s="6">
        <v>1</v>
      </c>
      <c r="AB667" s="6">
        <v>2</v>
      </c>
      <c r="AC667" s="6">
        <v>1</v>
      </c>
      <c r="AD667" s="39">
        <f t="shared" si="10"/>
        <v>52</v>
      </c>
    </row>
    <row r="668" spans="1:30" ht="18.75">
      <c r="A668" s="114" t="s">
        <v>1017</v>
      </c>
      <c r="B668" s="6">
        <v>1</v>
      </c>
      <c r="C668" s="6">
        <v>3</v>
      </c>
      <c r="D668" s="6">
        <v>3</v>
      </c>
      <c r="E668" s="6">
        <v>0</v>
      </c>
      <c r="F668" s="6">
        <v>3</v>
      </c>
      <c r="G668" s="6">
        <v>0</v>
      </c>
      <c r="H668" s="6">
        <v>0</v>
      </c>
      <c r="I668" s="6">
        <v>0</v>
      </c>
      <c r="J668" s="6">
        <v>0</v>
      </c>
      <c r="K668" s="6">
        <v>0</v>
      </c>
      <c r="L668" s="6">
        <v>0</v>
      </c>
      <c r="M668" s="6">
        <v>0</v>
      </c>
      <c r="N668" s="6">
        <v>0</v>
      </c>
      <c r="O668" s="6">
        <v>0</v>
      </c>
      <c r="P668" s="6">
        <v>0</v>
      </c>
      <c r="Q668" s="6">
        <v>0</v>
      </c>
      <c r="R668" s="6">
        <v>2</v>
      </c>
      <c r="S668" s="6">
        <v>0</v>
      </c>
      <c r="T668" s="6">
        <v>0</v>
      </c>
      <c r="U668" s="6">
        <v>0</v>
      </c>
      <c r="V668" s="6">
        <v>0</v>
      </c>
      <c r="W668" s="6">
        <v>0</v>
      </c>
      <c r="X668" s="6">
        <v>3</v>
      </c>
      <c r="Y668" s="6">
        <v>0</v>
      </c>
      <c r="Z668" s="6">
        <v>0</v>
      </c>
      <c r="AA668" s="6">
        <v>0</v>
      </c>
      <c r="AB668" s="6">
        <v>0</v>
      </c>
      <c r="AC668" s="6">
        <v>3</v>
      </c>
      <c r="AD668" s="39">
        <f t="shared" si="10"/>
        <v>18</v>
      </c>
    </row>
    <row r="669" spans="1:30" ht="18.75">
      <c r="A669" s="114" t="s">
        <v>944</v>
      </c>
      <c r="B669" s="6">
        <v>1</v>
      </c>
      <c r="C669" s="6">
        <v>1</v>
      </c>
      <c r="D669" s="6">
        <v>0</v>
      </c>
      <c r="E669" s="6">
        <v>0</v>
      </c>
      <c r="F669" s="6">
        <v>0</v>
      </c>
      <c r="G669" s="6">
        <v>0</v>
      </c>
      <c r="H669" s="6">
        <v>0</v>
      </c>
      <c r="I669" s="6">
        <v>0</v>
      </c>
      <c r="J669" s="6">
        <v>0</v>
      </c>
      <c r="K669" s="6">
        <v>0</v>
      </c>
      <c r="L669" s="6">
        <v>0</v>
      </c>
      <c r="M669" s="6">
        <v>0</v>
      </c>
      <c r="N669" s="6">
        <v>0</v>
      </c>
      <c r="O669" s="6">
        <v>0</v>
      </c>
      <c r="P669" s="6">
        <v>0</v>
      </c>
      <c r="Q669" s="6">
        <v>0</v>
      </c>
      <c r="R669" s="6">
        <v>0</v>
      </c>
      <c r="S669" s="6">
        <v>0</v>
      </c>
      <c r="T669" s="6">
        <v>0</v>
      </c>
      <c r="U669" s="6">
        <v>0</v>
      </c>
      <c r="V669" s="6">
        <v>0</v>
      </c>
      <c r="W669" s="6">
        <v>0</v>
      </c>
      <c r="X669" s="6">
        <v>0</v>
      </c>
      <c r="Y669" s="6">
        <v>0</v>
      </c>
      <c r="Z669" s="6">
        <v>0</v>
      </c>
      <c r="AA669" s="6">
        <v>0</v>
      </c>
      <c r="AB669" s="6">
        <v>0</v>
      </c>
      <c r="AC669" s="6">
        <v>0</v>
      </c>
      <c r="AD669" s="39">
        <f t="shared" si="10"/>
        <v>2</v>
      </c>
    </row>
    <row r="670" spans="1:30" ht="18.75">
      <c r="A670" s="56" t="s">
        <v>1018</v>
      </c>
      <c r="B670" s="6">
        <v>2</v>
      </c>
      <c r="C670" s="6">
        <v>3</v>
      </c>
      <c r="D670" s="6">
        <v>1</v>
      </c>
      <c r="E670" s="6">
        <v>0</v>
      </c>
      <c r="F670" s="6">
        <v>3</v>
      </c>
      <c r="G670" s="6">
        <v>0</v>
      </c>
      <c r="H670" s="6">
        <v>1</v>
      </c>
      <c r="I670" s="6">
        <v>0</v>
      </c>
      <c r="J670" s="6">
        <v>2</v>
      </c>
      <c r="K670" s="6">
        <v>0</v>
      </c>
      <c r="L670" s="6">
        <v>0</v>
      </c>
      <c r="M670" s="6">
        <v>0</v>
      </c>
      <c r="N670" s="6">
        <v>0</v>
      </c>
      <c r="O670" s="6">
        <v>0</v>
      </c>
      <c r="P670" s="6">
        <v>0</v>
      </c>
      <c r="Q670" s="6">
        <v>0</v>
      </c>
      <c r="R670" s="6">
        <v>0</v>
      </c>
      <c r="S670" s="6">
        <v>2</v>
      </c>
      <c r="T670" s="6">
        <v>1</v>
      </c>
      <c r="U670" s="6">
        <v>1</v>
      </c>
      <c r="V670" s="6">
        <v>1</v>
      </c>
      <c r="W670" s="6">
        <v>3</v>
      </c>
      <c r="X670" s="6">
        <v>0</v>
      </c>
      <c r="Y670" s="6">
        <v>1</v>
      </c>
      <c r="Z670" s="6">
        <v>1</v>
      </c>
      <c r="AA670" s="6">
        <v>1</v>
      </c>
      <c r="AB670" s="6">
        <v>0</v>
      </c>
      <c r="AC670" s="6">
        <v>3</v>
      </c>
      <c r="AD670" s="39">
        <f t="shared" si="10"/>
        <v>26</v>
      </c>
    </row>
    <row r="671" spans="1:30" ht="18.75">
      <c r="A671" s="56" t="s">
        <v>1019</v>
      </c>
      <c r="B671" s="6">
        <v>3</v>
      </c>
      <c r="C671" s="6">
        <v>0</v>
      </c>
      <c r="D671" s="6">
        <v>0</v>
      </c>
      <c r="E671" s="6">
        <v>3</v>
      </c>
      <c r="F671" s="6">
        <v>3</v>
      </c>
      <c r="G671" s="6">
        <v>0</v>
      </c>
      <c r="H671" s="6">
        <v>0</v>
      </c>
      <c r="I671" s="6">
        <v>0</v>
      </c>
      <c r="J671" s="6">
        <v>0</v>
      </c>
      <c r="K671" s="6">
        <v>0</v>
      </c>
      <c r="L671" s="6">
        <v>0</v>
      </c>
      <c r="M671" s="6">
        <v>0</v>
      </c>
      <c r="N671" s="6">
        <v>1</v>
      </c>
      <c r="O671" s="6">
        <v>0</v>
      </c>
      <c r="P671" s="6">
        <v>1</v>
      </c>
      <c r="Q671" s="6">
        <v>1</v>
      </c>
      <c r="R671" s="6">
        <v>2</v>
      </c>
      <c r="S671" s="6">
        <v>2</v>
      </c>
      <c r="T671" s="6">
        <v>1</v>
      </c>
      <c r="U671" s="6">
        <v>0</v>
      </c>
      <c r="V671" s="6">
        <v>2</v>
      </c>
      <c r="W671" s="6">
        <v>3</v>
      </c>
      <c r="X671" s="6">
        <v>0</v>
      </c>
      <c r="Y671" s="6">
        <v>0</v>
      </c>
      <c r="Z671" s="6">
        <v>0</v>
      </c>
      <c r="AA671" s="6">
        <v>0</v>
      </c>
      <c r="AB671" s="6">
        <v>0</v>
      </c>
      <c r="AC671" s="6">
        <v>3</v>
      </c>
      <c r="AD671" s="39">
        <f t="shared" si="10"/>
        <v>25</v>
      </c>
    </row>
    <row r="672" spans="1:30" ht="18.75">
      <c r="A672" s="56" t="s">
        <v>1020</v>
      </c>
      <c r="B672" s="6">
        <v>3</v>
      </c>
      <c r="C672" s="6">
        <v>1</v>
      </c>
      <c r="D672" s="6">
        <v>2</v>
      </c>
      <c r="E672" s="6">
        <v>0</v>
      </c>
      <c r="F672" s="6">
        <v>1</v>
      </c>
      <c r="G672" s="6">
        <v>0</v>
      </c>
      <c r="H672" s="6">
        <v>1</v>
      </c>
      <c r="I672" s="6">
        <v>1</v>
      </c>
      <c r="J672" s="6">
        <v>0</v>
      </c>
      <c r="K672" s="6">
        <v>0</v>
      </c>
      <c r="L672" s="6">
        <v>0</v>
      </c>
      <c r="M672" s="6">
        <v>0</v>
      </c>
      <c r="N672" s="6">
        <v>1</v>
      </c>
      <c r="O672" s="6">
        <v>2</v>
      </c>
      <c r="P672" s="6">
        <v>0</v>
      </c>
      <c r="Q672" s="6">
        <v>0</v>
      </c>
      <c r="R672" s="6">
        <v>0</v>
      </c>
      <c r="S672" s="6">
        <v>1</v>
      </c>
      <c r="T672" s="6">
        <v>2</v>
      </c>
      <c r="U672" s="6">
        <v>1</v>
      </c>
      <c r="V672" s="6">
        <v>1</v>
      </c>
      <c r="W672" s="6">
        <v>1</v>
      </c>
      <c r="X672" s="6">
        <v>1</v>
      </c>
      <c r="Y672" s="6">
        <v>1</v>
      </c>
      <c r="Z672" s="6">
        <v>0</v>
      </c>
      <c r="AA672" s="6">
        <v>1</v>
      </c>
      <c r="AB672" s="6">
        <v>0</v>
      </c>
      <c r="AC672" s="6">
        <v>1</v>
      </c>
      <c r="AD672" s="39">
        <f t="shared" si="10"/>
        <v>22</v>
      </c>
    </row>
    <row r="673" spans="1:30" ht="18.75">
      <c r="A673" s="56" t="s">
        <v>1021</v>
      </c>
      <c r="B673" s="6">
        <v>3</v>
      </c>
      <c r="C673" s="6">
        <v>3</v>
      </c>
      <c r="D673" s="6">
        <v>2</v>
      </c>
      <c r="E673" s="6">
        <v>3</v>
      </c>
      <c r="F673" s="6">
        <v>3</v>
      </c>
      <c r="G673" s="6">
        <v>2</v>
      </c>
      <c r="H673" s="6">
        <v>1</v>
      </c>
      <c r="I673" s="6">
        <v>2</v>
      </c>
      <c r="J673" s="6">
        <v>2</v>
      </c>
      <c r="K673" s="6">
        <v>1</v>
      </c>
      <c r="L673" s="6">
        <v>1</v>
      </c>
      <c r="M673" s="6">
        <v>1</v>
      </c>
      <c r="N673" s="6">
        <v>1</v>
      </c>
      <c r="O673" s="6">
        <v>0</v>
      </c>
      <c r="P673" s="6">
        <v>1</v>
      </c>
      <c r="Q673" s="6">
        <v>1</v>
      </c>
      <c r="R673" s="6">
        <v>1</v>
      </c>
      <c r="S673" s="6">
        <v>1</v>
      </c>
      <c r="T673" s="6">
        <v>2</v>
      </c>
      <c r="U673" s="6">
        <v>2</v>
      </c>
      <c r="V673" s="6">
        <v>1</v>
      </c>
      <c r="W673" s="6">
        <v>2</v>
      </c>
      <c r="X673" s="6">
        <v>0</v>
      </c>
      <c r="Y673" s="6">
        <v>0</v>
      </c>
      <c r="Z673" s="6">
        <v>1</v>
      </c>
      <c r="AA673" s="6">
        <v>1</v>
      </c>
      <c r="AB673" s="6">
        <v>0</v>
      </c>
      <c r="AC673" s="6">
        <v>2</v>
      </c>
      <c r="AD673" s="39">
        <f t="shared" si="10"/>
        <v>40</v>
      </c>
    </row>
    <row r="674" spans="1:30" ht="18.75">
      <c r="A674" s="56" t="s">
        <v>1022</v>
      </c>
      <c r="B674" s="6">
        <v>0</v>
      </c>
      <c r="C674" s="6">
        <v>0</v>
      </c>
      <c r="D674" s="6">
        <v>0</v>
      </c>
      <c r="E674" s="6">
        <v>0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0</v>
      </c>
      <c r="L674" s="6">
        <v>0</v>
      </c>
      <c r="M674" s="6">
        <v>0</v>
      </c>
      <c r="N674" s="6">
        <v>0</v>
      </c>
      <c r="O674" s="6">
        <v>0</v>
      </c>
      <c r="P674" s="6">
        <v>0</v>
      </c>
      <c r="Q674" s="6">
        <v>0</v>
      </c>
      <c r="R674" s="6">
        <v>0</v>
      </c>
      <c r="S674" s="6">
        <v>0</v>
      </c>
      <c r="T674" s="6">
        <v>0</v>
      </c>
      <c r="U674" s="6">
        <v>0</v>
      </c>
      <c r="V674" s="6">
        <v>0</v>
      </c>
      <c r="W674" s="6">
        <v>0</v>
      </c>
      <c r="X674" s="6">
        <v>0</v>
      </c>
      <c r="Y674" s="6">
        <v>0</v>
      </c>
      <c r="Z674" s="6">
        <v>0</v>
      </c>
      <c r="AA674" s="6">
        <v>0</v>
      </c>
      <c r="AB674" s="6">
        <v>0</v>
      </c>
      <c r="AC674" s="6">
        <v>3</v>
      </c>
      <c r="AD674" s="39">
        <f t="shared" si="10"/>
        <v>3</v>
      </c>
    </row>
    <row r="675" spans="1:30" ht="18.75">
      <c r="A675" s="56" t="s">
        <v>1023</v>
      </c>
      <c r="B675" s="6">
        <v>3</v>
      </c>
      <c r="C675" s="6">
        <v>3</v>
      </c>
      <c r="D675" s="6">
        <v>1</v>
      </c>
      <c r="E675" s="6">
        <v>1</v>
      </c>
      <c r="F675" s="6">
        <v>1</v>
      </c>
      <c r="G675" s="6">
        <v>0</v>
      </c>
      <c r="H675" s="6">
        <v>0</v>
      </c>
      <c r="I675" s="6">
        <v>0</v>
      </c>
      <c r="J675" s="6">
        <v>0</v>
      </c>
      <c r="K675" s="6">
        <v>0</v>
      </c>
      <c r="L675" s="6">
        <v>0</v>
      </c>
      <c r="M675" s="6">
        <v>0</v>
      </c>
      <c r="N675" s="6">
        <v>0</v>
      </c>
      <c r="O675" s="6">
        <v>1</v>
      </c>
      <c r="P675" s="6">
        <v>0</v>
      </c>
      <c r="Q675" s="6">
        <v>2</v>
      </c>
      <c r="R675" s="6">
        <v>0</v>
      </c>
      <c r="S675" s="6">
        <v>0</v>
      </c>
      <c r="T675" s="6">
        <v>0</v>
      </c>
      <c r="U675" s="6">
        <v>0</v>
      </c>
      <c r="V675" s="6">
        <v>0</v>
      </c>
      <c r="W675" s="6">
        <v>0</v>
      </c>
      <c r="X675" s="6">
        <v>0</v>
      </c>
      <c r="Y675" s="6">
        <v>0</v>
      </c>
      <c r="Z675" s="6">
        <v>0</v>
      </c>
      <c r="AA675" s="6">
        <v>0</v>
      </c>
      <c r="AB675" s="6">
        <v>0</v>
      </c>
      <c r="AC675" s="6">
        <v>0</v>
      </c>
      <c r="AD675" s="39">
        <f t="shared" si="10"/>
        <v>12</v>
      </c>
    </row>
    <row r="676" spans="1:30" ht="18.75">
      <c r="A676" s="56" t="s">
        <v>1024</v>
      </c>
      <c r="B676" s="6">
        <v>3</v>
      </c>
      <c r="C676" s="6">
        <v>3</v>
      </c>
      <c r="D676" s="6">
        <v>0</v>
      </c>
      <c r="E676" s="6">
        <v>0</v>
      </c>
      <c r="F676" s="6">
        <v>1</v>
      </c>
      <c r="G676" s="6">
        <v>1</v>
      </c>
      <c r="H676" s="6">
        <v>0</v>
      </c>
      <c r="I676" s="6">
        <v>1</v>
      </c>
      <c r="J676" s="6">
        <v>0</v>
      </c>
      <c r="K676" s="6">
        <v>0</v>
      </c>
      <c r="L676" s="6">
        <v>1</v>
      </c>
      <c r="M676" s="6">
        <v>0</v>
      </c>
      <c r="N676" s="6">
        <v>1</v>
      </c>
      <c r="O676" s="6">
        <v>0</v>
      </c>
      <c r="P676" s="6">
        <v>0</v>
      </c>
      <c r="Q676" s="6">
        <v>0</v>
      </c>
      <c r="R676" s="6">
        <v>0</v>
      </c>
      <c r="S676" s="6">
        <v>0</v>
      </c>
      <c r="T676" s="6">
        <v>1</v>
      </c>
      <c r="U676" s="6">
        <v>1</v>
      </c>
      <c r="V676" s="6">
        <v>2</v>
      </c>
      <c r="W676" s="6">
        <v>3</v>
      </c>
      <c r="X676" s="6">
        <v>0</v>
      </c>
      <c r="Y676" s="6">
        <v>0</v>
      </c>
      <c r="Z676" s="6">
        <v>0</v>
      </c>
      <c r="AA676" s="6">
        <v>0</v>
      </c>
      <c r="AB676" s="6">
        <v>1</v>
      </c>
      <c r="AC676" s="6">
        <v>2</v>
      </c>
      <c r="AD676" s="39">
        <f t="shared" si="10"/>
        <v>21</v>
      </c>
    </row>
    <row r="677" spans="1:30" ht="18.75">
      <c r="A677" s="56" t="s">
        <v>1025</v>
      </c>
      <c r="B677" s="6">
        <v>2</v>
      </c>
      <c r="C677" s="6">
        <v>2</v>
      </c>
      <c r="D677" s="6">
        <v>1</v>
      </c>
      <c r="E677" s="6">
        <v>0</v>
      </c>
      <c r="F677" s="6">
        <v>3</v>
      </c>
      <c r="G677" s="6">
        <v>0</v>
      </c>
      <c r="H677" s="6">
        <v>1</v>
      </c>
      <c r="I677" s="6">
        <v>1</v>
      </c>
      <c r="J677" s="6">
        <v>0</v>
      </c>
      <c r="K677" s="6">
        <v>0</v>
      </c>
      <c r="L677" s="6">
        <v>1</v>
      </c>
      <c r="M677" s="6">
        <v>0</v>
      </c>
      <c r="N677" s="6">
        <v>1</v>
      </c>
      <c r="O677" s="6">
        <v>1</v>
      </c>
      <c r="P677" s="6">
        <v>0</v>
      </c>
      <c r="Q677" s="6">
        <v>2</v>
      </c>
      <c r="R677" s="6">
        <v>1</v>
      </c>
      <c r="S677" s="6">
        <v>1</v>
      </c>
      <c r="T677" s="6">
        <v>2</v>
      </c>
      <c r="U677" s="6">
        <v>0</v>
      </c>
      <c r="V677" s="6">
        <v>3</v>
      </c>
      <c r="W677" s="6">
        <v>3</v>
      </c>
      <c r="X677" s="6">
        <v>1</v>
      </c>
      <c r="Y677" s="6">
        <v>2</v>
      </c>
      <c r="Z677" s="6">
        <v>3</v>
      </c>
      <c r="AA677" s="6">
        <v>1</v>
      </c>
      <c r="AB677" s="6">
        <v>1</v>
      </c>
      <c r="AC677" s="6">
        <v>3</v>
      </c>
      <c r="AD677" s="39">
        <f t="shared" si="10"/>
        <v>36</v>
      </c>
    </row>
    <row r="678" spans="1:30" ht="18.75">
      <c r="A678" s="56" t="s">
        <v>1026</v>
      </c>
      <c r="B678" s="6">
        <v>3</v>
      </c>
      <c r="C678" s="6">
        <v>3</v>
      </c>
      <c r="D678" s="6">
        <v>0</v>
      </c>
      <c r="E678" s="6">
        <v>2</v>
      </c>
      <c r="F678" s="6">
        <v>3</v>
      </c>
      <c r="G678" s="6"/>
      <c r="H678" s="6">
        <v>0</v>
      </c>
      <c r="I678" s="6">
        <v>3</v>
      </c>
      <c r="J678" s="6">
        <v>3</v>
      </c>
      <c r="K678" s="6">
        <v>0</v>
      </c>
      <c r="L678" s="6">
        <v>3</v>
      </c>
      <c r="M678" s="6">
        <v>1</v>
      </c>
      <c r="N678" s="6">
        <v>0</v>
      </c>
      <c r="O678" s="6">
        <v>0</v>
      </c>
      <c r="P678" s="6">
        <v>0</v>
      </c>
      <c r="Q678" s="6">
        <v>1</v>
      </c>
      <c r="R678" s="6">
        <v>0</v>
      </c>
      <c r="S678" s="6">
        <v>0</v>
      </c>
      <c r="T678" s="6">
        <v>2</v>
      </c>
      <c r="U678" s="6">
        <v>1</v>
      </c>
      <c r="V678" s="6">
        <v>3</v>
      </c>
      <c r="W678" s="6">
        <v>3</v>
      </c>
      <c r="X678" s="6">
        <v>0</v>
      </c>
      <c r="Y678" s="6">
        <v>2</v>
      </c>
      <c r="Z678" s="6">
        <v>0</v>
      </c>
      <c r="AA678" s="6">
        <v>0</v>
      </c>
      <c r="AB678" s="6">
        <v>0</v>
      </c>
      <c r="AC678" s="6">
        <v>1</v>
      </c>
      <c r="AD678" s="39">
        <f t="shared" si="10"/>
        <v>34</v>
      </c>
    </row>
    <row r="679" spans="1:30" ht="18.75">
      <c r="A679" s="56" t="s">
        <v>1027</v>
      </c>
      <c r="B679" s="6">
        <v>3</v>
      </c>
      <c r="C679" s="6">
        <v>3</v>
      </c>
      <c r="D679" s="6">
        <v>1</v>
      </c>
      <c r="E679" s="6">
        <v>0</v>
      </c>
      <c r="F679" s="6">
        <v>1</v>
      </c>
      <c r="G679" s="6">
        <v>0</v>
      </c>
      <c r="H679" s="6">
        <v>1</v>
      </c>
      <c r="I679" s="6">
        <v>1</v>
      </c>
      <c r="J679" s="6">
        <v>0</v>
      </c>
      <c r="K679" s="6">
        <v>0</v>
      </c>
      <c r="L679" s="6">
        <v>0</v>
      </c>
      <c r="M679" s="6">
        <v>0</v>
      </c>
      <c r="N679" s="6">
        <v>1</v>
      </c>
      <c r="O679" s="6">
        <v>0</v>
      </c>
      <c r="P679" s="6">
        <v>0</v>
      </c>
      <c r="Q679" s="6">
        <v>0</v>
      </c>
      <c r="R679" s="6">
        <v>1</v>
      </c>
      <c r="S679" s="6">
        <v>0</v>
      </c>
      <c r="T679" s="6">
        <v>1</v>
      </c>
      <c r="U679" s="6">
        <v>0</v>
      </c>
      <c r="V679" s="6">
        <v>3</v>
      </c>
      <c r="W679" s="6">
        <v>1</v>
      </c>
      <c r="X679" s="6">
        <v>0</v>
      </c>
      <c r="Y679" s="6">
        <v>0</v>
      </c>
      <c r="Z679" s="6">
        <v>0</v>
      </c>
      <c r="AA679" s="6">
        <v>3</v>
      </c>
      <c r="AB679" s="6">
        <v>0</v>
      </c>
      <c r="AC679" s="6">
        <v>2</v>
      </c>
      <c r="AD679" s="39">
        <f t="shared" si="10"/>
        <v>22</v>
      </c>
    </row>
    <row r="680" spans="1:30" ht="18.75">
      <c r="A680" s="56" t="s">
        <v>1028</v>
      </c>
      <c r="B680" s="6">
        <v>3</v>
      </c>
      <c r="C680" s="6">
        <v>1</v>
      </c>
      <c r="D680" s="6">
        <v>2</v>
      </c>
      <c r="E680" s="6">
        <v>0</v>
      </c>
      <c r="F680" s="6">
        <v>1</v>
      </c>
      <c r="G680" s="6">
        <v>2</v>
      </c>
      <c r="H680" s="6">
        <v>3</v>
      </c>
      <c r="I680" s="6">
        <v>0</v>
      </c>
      <c r="J680" s="6">
        <v>2</v>
      </c>
      <c r="K680" s="6">
        <v>0</v>
      </c>
      <c r="L680" s="6">
        <v>1</v>
      </c>
      <c r="M680" s="6">
        <v>0</v>
      </c>
      <c r="N680" s="6">
        <v>2</v>
      </c>
      <c r="O680" s="6">
        <v>0</v>
      </c>
      <c r="P680" s="6">
        <v>0</v>
      </c>
      <c r="Q680" s="6">
        <v>2</v>
      </c>
      <c r="R680" s="6">
        <v>3</v>
      </c>
      <c r="S680" s="6">
        <v>1</v>
      </c>
      <c r="T680" s="6">
        <v>3</v>
      </c>
      <c r="U680" s="6">
        <v>0</v>
      </c>
      <c r="V680" s="6">
        <v>1</v>
      </c>
      <c r="W680" s="6">
        <v>1</v>
      </c>
      <c r="X680" s="6">
        <v>2</v>
      </c>
      <c r="Y680" s="6">
        <v>0</v>
      </c>
      <c r="Z680" s="6">
        <v>0</v>
      </c>
      <c r="AA680" s="6">
        <v>2</v>
      </c>
      <c r="AB680" s="6">
        <v>2</v>
      </c>
      <c r="AC680" s="6">
        <v>2</v>
      </c>
      <c r="AD680" s="39">
        <f t="shared" si="10"/>
        <v>36</v>
      </c>
    </row>
    <row r="681" spans="1:30" ht="18.75">
      <c r="A681" s="56" t="s">
        <v>1039</v>
      </c>
      <c r="B681" s="6">
        <v>3</v>
      </c>
      <c r="C681" s="6">
        <v>2</v>
      </c>
      <c r="D681" s="6">
        <v>0</v>
      </c>
      <c r="E681" s="6">
        <v>0</v>
      </c>
      <c r="F681" s="6">
        <v>1</v>
      </c>
      <c r="G681" s="6">
        <v>0</v>
      </c>
      <c r="H681" s="6">
        <v>0</v>
      </c>
      <c r="I681" s="6">
        <v>0</v>
      </c>
      <c r="J681" s="6">
        <v>0</v>
      </c>
      <c r="K681" s="6">
        <v>0</v>
      </c>
      <c r="L681" s="6">
        <v>1</v>
      </c>
      <c r="M681" s="6">
        <v>0</v>
      </c>
      <c r="N681" s="6">
        <v>0</v>
      </c>
      <c r="O681" s="6">
        <v>0</v>
      </c>
      <c r="P681" s="6">
        <v>0</v>
      </c>
      <c r="Q681" s="6">
        <v>1</v>
      </c>
      <c r="R681" s="6">
        <v>1</v>
      </c>
      <c r="S681" s="6">
        <v>2</v>
      </c>
      <c r="T681" s="6">
        <v>3</v>
      </c>
      <c r="U681" s="6">
        <v>1</v>
      </c>
      <c r="V681" s="6">
        <v>0</v>
      </c>
      <c r="W681" s="6">
        <v>2</v>
      </c>
      <c r="X681" s="6">
        <v>3</v>
      </c>
      <c r="Y681" s="6">
        <v>1</v>
      </c>
      <c r="Z681" s="6">
        <v>0</v>
      </c>
      <c r="AA681" s="6">
        <v>2</v>
      </c>
      <c r="AB681" s="6">
        <v>0</v>
      </c>
      <c r="AC681" s="6">
        <v>1</v>
      </c>
      <c r="AD681" s="39">
        <f t="shared" si="10"/>
        <v>24</v>
      </c>
    </row>
    <row r="682" spans="1:30" ht="18.75">
      <c r="A682" s="56" t="s">
        <v>1040</v>
      </c>
      <c r="B682" s="6">
        <v>0</v>
      </c>
      <c r="C682" s="6">
        <v>3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0</v>
      </c>
      <c r="J682" s="6">
        <v>0</v>
      </c>
      <c r="K682" s="6">
        <v>0</v>
      </c>
      <c r="L682" s="6">
        <v>0</v>
      </c>
      <c r="M682" s="6">
        <v>0</v>
      </c>
      <c r="N682" s="6">
        <v>0</v>
      </c>
      <c r="O682" s="6">
        <v>0</v>
      </c>
      <c r="P682" s="6">
        <v>0</v>
      </c>
      <c r="Q682" s="6">
        <v>0</v>
      </c>
      <c r="R682" s="6">
        <v>0</v>
      </c>
      <c r="S682" s="6">
        <v>0</v>
      </c>
      <c r="T682" s="6">
        <v>0</v>
      </c>
      <c r="U682" s="6">
        <v>0</v>
      </c>
      <c r="V682" s="6">
        <v>0</v>
      </c>
      <c r="W682" s="6">
        <v>0</v>
      </c>
      <c r="X682" s="6">
        <v>0</v>
      </c>
      <c r="Y682" s="6">
        <v>0</v>
      </c>
      <c r="Z682" s="6">
        <v>0</v>
      </c>
      <c r="AA682" s="6">
        <v>0</v>
      </c>
      <c r="AB682" s="6">
        <v>0</v>
      </c>
      <c r="AC682" s="6">
        <v>0</v>
      </c>
      <c r="AD682" s="39">
        <f t="shared" si="10"/>
        <v>3</v>
      </c>
    </row>
    <row r="683" spans="1:30" ht="18.75">
      <c r="A683" s="56" t="s">
        <v>1041</v>
      </c>
      <c r="B683" s="6">
        <v>3</v>
      </c>
      <c r="C683" s="6">
        <v>1</v>
      </c>
      <c r="D683" s="6">
        <v>0</v>
      </c>
      <c r="E683" s="6">
        <v>1</v>
      </c>
      <c r="F683" s="6">
        <v>2</v>
      </c>
      <c r="G683" s="6">
        <v>0</v>
      </c>
      <c r="H683" s="6">
        <v>2</v>
      </c>
      <c r="I683" s="6">
        <v>0</v>
      </c>
      <c r="J683" s="6">
        <v>1</v>
      </c>
      <c r="K683" s="6">
        <v>0</v>
      </c>
      <c r="L683" s="6">
        <v>0</v>
      </c>
      <c r="M683" s="6">
        <v>0</v>
      </c>
      <c r="N683" s="6">
        <v>2</v>
      </c>
      <c r="O683" s="6">
        <v>0</v>
      </c>
      <c r="P683" s="6">
        <v>0</v>
      </c>
      <c r="Q683" s="6">
        <v>0</v>
      </c>
      <c r="R683" s="6">
        <v>0</v>
      </c>
      <c r="S683" s="6">
        <v>0</v>
      </c>
      <c r="T683" s="6">
        <v>0</v>
      </c>
      <c r="U683" s="6">
        <v>2</v>
      </c>
      <c r="V683" s="6">
        <v>1</v>
      </c>
      <c r="W683" s="6">
        <v>2</v>
      </c>
      <c r="X683" s="6">
        <v>0</v>
      </c>
      <c r="Y683" s="6">
        <v>0</v>
      </c>
      <c r="Z683" s="6">
        <v>0</v>
      </c>
      <c r="AA683" s="6">
        <v>0</v>
      </c>
      <c r="AB683" s="6">
        <v>0</v>
      </c>
      <c r="AC683" s="6">
        <v>0</v>
      </c>
      <c r="AD683" s="39">
        <f t="shared" si="10"/>
        <v>17</v>
      </c>
    </row>
    <row r="684" spans="1:30" ht="18.75">
      <c r="A684" s="56" t="s">
        <v>1042</v>
      </c>
      <c r="B684" s="6">
        <v>3</v>
      </c>
      <c r="C684" s="6">
        <v>0</v>
      </c>
      <c r="D684" s="6">
        <v>1</v>
      </c>
      <c r="E684" s="6">
        <v>1</v>
      </c>
      <c r="F684" s="6">
        <v>1</v>
      </c>
      <c r="G684" s="6">
        <v>0</v>
      </c>
      <c r="H684" s="6">
        <v>0</v>
      </c>
      <c r="I684" s="6">
        <v>3</v>
      </c>
      <c r="J684" s="6">
        <v>1</v>
      </c>
      <c r="K684" s="6">
        <v>0</v>
      </c>
      <c r="L684" s="6">
        <v>1</v>
      </c>
      <c r="M684" s="6">
        <v>1</v>
      </c>
      <c r="N684" s="6">
        <v>0</v>
      </c>
      <c r="O684" s="6">
        <v>1</v>
      </c>
      <c r="P684" s="6">
        <v>0</v>
      </c>
      <c r="Q684" s="6">
        <v>2</v>
      </c>
      <c r="R684" s="6">
        <v>0</v>
      </c>
      <c r="S684" s="6">
        <v>0</v>
      </c>
      <c r="T684" s="6">
        <v>0</v>
      </c>
      <c r="U684" s="6">
        <v>0</v>
      </c>
      <c r="V684" s="6">
        <v>1</v>
      </c>
      <c r="W684" s="6">
        <v>1</v>
      </c>
      <c r="X684" s="6">
        <v>0</v>
      </c>
      <c r="Y684" s="6">
        <v>1</v>
      </c>
      <c r="Z684" s="6">
        <v>0</v>
      </c>
      <c r="AA684" s="6">
        <v>2</v>
      </c>
      <c r="AB684" s="6">
        <v>0</v>
      </c>
      <c r="AC684" s="6">
        <v>3</v>
      </c>
      <c r="AD684" s="39">
        <f t="shared" si="10"/>
        <v>23</v>
      </c>
    </row>
    <row r="685" spans="1:30" ht="18.75">
      <c r="A685" s="56" t="s">
        <v>1043</v>
      </c>
      <c r="B685" s="6">
        <v>2</v>
      </c>
      <c r="C685" s="6">
        <v>2</v>
      </c>
      <c r="D685" s="6">
        <v>0</v>
      </c>
      <c r="E685" s="6">
        <v>0</v>
      </c>
      <c r="F685" s="6">
        <v>1</v>
      </c>
      <c r="G685" s="6">
        <v>0</v>
      </c>
      <c r="H685" s="6">
        <v>1</v>
      </c>
      <c r="I685" s="6">
        <v>0</v>
      </c>
      <c r="J685" s="6">
        <v>0</v>
      </c>
      <c r="K685" s="6">
        <v>0</v>
      </c>
      <c r="L685" s="6">
        <v>1</v>
      </c>
      <c r="M685" s="6">
        <v>0</v>
      </c>
      <c r="N685" s="6">
        <v>0</v>
      </c>
      <c r="O685" s="6">
        <v>1</v>
      </c>
      <c r="P685" s="6">
        <v>0</v>
      </c>
      <c r="Q685" s="6">
        <v>0</v>
      </c>
      <c r="R685" s="6">
        <v>0</v>
      </c>
      <c r="S685" s="6">
        <v>2</v>
      </c>
      <c r="T685" s="6">
        <v>1</v>
      </c>
      <c r="U685" s="6">
        <v>1</v>
      </c>
      <c r="V685" s="6">
        <v>2</v>
      </c>
      <c r="W685" s="6">
        <v>1</v>
      </c>
      <c r="X685" s="6">
        <v>1</v>
      </c>
      <c r="Y685" s="6">
        <v>0</v>
      </c>
      <c r="Z685" s="6">
        <v>1</v>
      </c>
      <c r="AA685" s="6">
        <v>1</v>
      </c>
      <c r="AB685" s="6">
        <v>0</v>
      </c>
      <c r="AC685" s="6">
        <v>2</v>
      </c>
      <c r="AD685" s="39">
        <f t="shared" si="10"/>
        <v>20</v>
      </c>
    </row>
    <row r="686" spans="1:30" ht="18.75">
      <c r="A686" s="56" t="s">
        <v>1044</v>
      </c>
      <c r="B686" s="6">
        <v>1</v>
      </c>
      <c r="C686" s="6">
        <v>1</v>
      </c>
      <c r="D686" s="6">
        <v>0</v>
      </c>
      <c r="E686" s="6">
        <v>1</v>
      </c>
      <c r="F686" s="6">
        <v>0</v>
      </c>
      <c r="G686" s="6">
        <v>0</v>
      </c>
      <c r="H686" s="6">
        <v>1</v>
      </c>
      <c r="I686" s="6">
        <v>1</v>
      </c>
      <c r="J686" s="6">
        <v>0</v>
      </c>
      <c r="K686" s="6">
        <v>0</v>
      </c>
      <c r="L686" s="6">
        <v>1</v>
      </c>
      <c r="M686" s="6">
        <v>0</v>
      </c>
      <c r="N686" s="6">
        <v>0</v>
      </c>
      <c r="O686" s="6">
        <v>1</v>
      </c>
      <c r="P686" s="6">
        <v>0</v>
      </c>
      <c r="Q686" s="6">
        <v>1</v>
      </c>
      <c r="R686" s="6">
        <v>0</v>
      </c>
      <c r="S686" s="6">
        <v>1</v>
      </c>
      <c r="T686" s="6">
        <v>1</v>
      </c>
      <c r="U686" s="6">
        <v>0</v>
      </c>
      <c r="V686" s="6">
        <v>1</v>
      </c>
      <c r="W686" s="6">
        <v>0</v>
      </c>
      <c r="X686" s="6">
        <v>0</v>
      </c>
      <c r="Y686" s="6">
        <v>0</v>
      </c>
      <c r="Z686" s="6">
        <v>0</v>
      </c>
      <c r="AA686" s="6">
        <v>1</v>
      </c>
      <c r="AB686" s="6">
        <v>1</v>
      </c>
      <c r="AC686" s="6">
        <v>1</v>
      </c>
      <c r="AD686" s="39">
        <f t="shared" si="10"/>
        <v>14</v>
      </c>
    </row>
    <row r="687" spans="1:30" ht="18.75">
      <c r="A687" s="56" t="s">
        <v>1045</v>
      </c>
      <c r="B687" s="6">
        <v>0</v>
      </c>
      <c r="C687" s="6">
        <v>1</v>
      </c>
      <c r="D687" s="6">
        <v>0</v>
      </c>
      <c r="E687" s="6">
        <v>0</v>
      </c>
      <c r="F687" s="6">
        <v>1</v>
      </c>
      <c r="G687" s="6">
        <v>0</v>
      </c>
      <c r="H687" s="6">
        <v>0</v>
      </c>
      <c r="I687" s="6">
        <v>0</v>
      </c>
      <c r="J687" s="6">
        <v>2</v>
      </c>
      <c r="K687" s="6">
        <v>0</v>
      </c>
      <c r="L687" s="6">
        <v>0</v>
      </c>
      <c r="M687" s="6">
        <v>0</v>
      </c>
      <c r="N687" s="6">
        <v>0</v>
      </c>
      <c r="O687" s="6">
        <v>0</v>
      </c>
      <c r="P687" s="6">
        <v>0</v>
      </c>
      <c r="Q687" s="6">
        <v>0</v>
      </c>
      <c r="R687" s="6">
        <v>0</v>
      </c>
      <c r="S687" s="6">
        <v>0</v>
      </c>
      <c r="T687" s="6">
        <v>0</v>
      </c>
      <c r="U687" s="6">
        <v>0</v>
      </c>
      <c r="V687" s="6">
        <v>1</v>
      </c>
      <c r="W687" s="6">
        <v>1</v>
      </c>
      <c r="X687" s="6">
        <v>0</v>
      </c>
      <c r="Y687" s="6">
        <v>0</v>
      </c>
      <c r="Z687" s="6">
        <v>0</v>
      </c>
      <c r="AA687" s="6">
        <v>0</v>
      </c>
      <c r="AB687" s="6">
        <v>0</v>
      </c>
      <c r="AC687" s="6">
        <v>0</v>
      </c>
      <c r="AD687" s="39">
        <f t="shared" si="10"/>
        <v>6</v>
      </c>
    </row>
    <row r="688" spans="1:30" ht="18.75">
      <c r="A688" s="56" t="s">
        <v>1046</v>
      </c>
      <c r="B688" s="6">
        <v>3</v>
      </c>
      <c r="C688" s="6">
        <v>3</v>
      </c>
      <c r="D688" s="6">
        <v>0</v>
      </c>
      <c r="E688" s="6">
        <v>3</v>
      </c>
      <c r="F688" s="6">
        <v>1</v>
      </c>
      <c r="G688" s="6">
        <v>2</v>
      </c>
      <c r="H688" s="6">
        <v>3</v>
      </c>
      <c r="I688" s="6">
        <v>0</v>
      </c>
      <c r="J688" s="6">
        <v>3</v>
      </c>
      <c r="K688" s="6">
        <v>0</v>
      </c>
      <c r="L688" s="6">
        <v>0</v>
      </c>
      <c r="M688" s="6">
        <v>0</v>
      </c>
      <c r="N688" s="6">
        <v>0</v>
      </c>
      <c r="O688" s="6">
        <v>0</v>
      </c>
      <c r="P688" s="6">
        <v>0</v>
      </c>
      <c r="Q688" s="6">
        <v>3</v>
      </c>
      <c r="R688" s="6">
        <v>1</v>
      </c>
      <c r="S688" s="6">
        <v>1</v>
      </c>
      <c r="T688" s="6">
        <v>3</v>
      </c>
      <c r="U688" s="6">
        <v>1</v>
      </c>
      <c r="V688" s="6">
        <v>3</v>
      </c>
      <c r="W688" s="6">
        <v>3</v>
      </c>
      <c r="X688" s="6">
        <v>0</v>
      </c>
      <c r="Y688" s="6">
        <v>1</v>
      </c>
      <c r="Z688" s="6">
        <v>0</v>
      </c>
      <c r="AA688" s="6">
        <v>3</v>
      </c>
      <c r="AB688" s="6">
        <v>0</v>
      </c>
      <c r="AC688" s="6">
        <v>0</v>
      </c>
      <c r="AD688" s="39">
        <f t="shared" si="10"/>
        <v>37</v>
      </c>
    </row>
    <row r="689" spans="1:30" ht="18.75">
      <c r="A689" s="56" t="s">
        <v>1047</v>
      </c>
      <c r="B689" s="6">
        <v>3</v>
      </c>
      <c r="C689" s="6">
        <v>3</v>
      </c>
      <c r="D689" s="6">
        <v>0</v>
      </c>
      <c r="E689" s="6">
        <v>0</v>
      </c>
      <c r="F689" s="6">
        <v>3</v>
      </c>
      <c r="G689" s="6">
        <v>0</v>
      </c>
      <c r="H689" s="6">
        <v>0</v>
      </c>
      <c r="I689" s="6">
        <v>0</v>
      </c>
      <c r="J689" s="6">
        <v>3</v>
      </c>
      <c r="K689" s="6">
        <v>0</v>
      </c>
      <c r="L689" s="6">
        <v>2</v>
      </c>
      <c r="M689" s="6">
        <v>0</v>
      </c>
      <c r="N689" s="6">
        <v>1</v>
      </c>
      <c r="O689" s="6">
        <v>0</v>
      </c>
      <c r="P689" s="6">
        <v>1</v>
      </c>
      <c r="Q689" s="6">
        <v>1</v>
      </c>
      <c r="R689" s="6">
        <v>1</v>
      </c>
      <c r="S689" s="6">
        <v>1</v>
      </c>
      <c r="T689" s="6">
        <v>3</v>
      </c>
      <c r="U689" s="6">
        <v>2</v>
      </c>
      <c r="V689" s="6">
        <v>2</v>
      </c>
      <c r="W689" s="6">
        <v>1</v>
      </c>
      <c r="X689" s="6">
        <v>1</v>
      </c>
      <c r="Y689" s="6">
        <v>1</v>
      </c>
      <c r="Z689" s="6">
        <v>0</v>
      </c>
      <c r="AA689" s="6">
        <v>0</v>
      </c>
      <c r="AB689" s="6">
        <v>0</v>
      </c>
      <c r="AC689" s="6">
        <v>1</v>
      </c>
      <c r="AD689" s="39">
        <f t="shared" si="10"/>
        <v>30</v>
      </c>
    </row>
    <row r="690" spans="1:30" ht="18.75">
      <c r="A690" s="56" t="s">
        <v>1048</v>
      </c>
      <c r="B690" s="6">
        <v>3</v>
      </c>
      <c r="C690" s="6">
        <v>3</v>
      </c>
      <c r="D690" s="6">
        <v>1</v>
      </c>
      <c r="E690" s="6">
        <v>3</v>
      </c>
      <c r="F690" s="6">
        <v>2</v>
      </c>
      <c r="G690" s="6">
        <v>1</v>
      </c>
      <c r="H690" s="6">
        <v>1</v>
      </c>
      <c r="I690" s="6">
        <v>1</v>
      </c>
      <c r="J690" s="6">
        <v>3</v>
      </c>
      <c r="K690" s="6">
        <v>0</v>
      </c>
      <c r="L690" s="6">
        <v>2</v>
      </c>
      <c r="M690" s="6">
        <v>0</v>
      </c>
      <c r="N690" s="6">
        <v>0</v>
      </c>
      <c r="O690" s="6">
        <v>0</v>
      </c>
      <c r="P690" s="6">
        <v>0</v>
      </c>
      <c r="Q690" s="6">
        <v>1</v>
      </c>
      <c r="R690" s="6">
        <v>0</v>
      </c>
      <c r="S690" s="6">
        <v>1</v>
      </c>
      <c r="T690" s="6">
        <v>3</v>
      </c>
      <c r="U690" s="6">
        <v>2</v>
      </c>
      <c r="V690" s="6">
        <v>3</v>
      </c>
      <c r="W690" s="6">
        <v>1</v>
      </c>
      <c r="X690" s="6">
        <v>3</v>
      </c>
      <c r="Y690" s="6">
        <v>0</v>
      </c>
      <c r="Z690" s="6">
        <v>0</v>
      </c>
      <c r="AA690" s="6">
        <v>3</v>
      </c>
      <c r="AB690" s="6">
        <v>0</v>
      </c>
      <c r="AC690" s="6">
        <v>2</v>
      </c>
      <c r="AD690" s="39">
        <f t="shared" si="10"/>
        <v>39</v>
      </c>
    </row>
    <row r="691" spans="1:30" ht="18.75">
      <c r="A691" s="56" t="s">
        <v>1049</v>
      </c>
      <c r="B691" s="6">
        <v>3</v>
      </c>
      <c r="C691" s="6">
        <v>3</v>
      </c>
      <c r="D691" s="6">
        <v>1</v>
      </c>
      <c r="E691" s="6">
        <v>0</v>
      </c>
      <c r="F691" s="6">
        <v>1</v>
      </c>
      <c r="G691" s="6">
        <v>2</v>
      </c>
      <c r="H691" s="6">
        <v>2</v>
      </c>
      <c r="I691" s="6">
        <v>0</v>
      </c>
      <c r="J691" s="6">
        <v>0</v>
      </c>
      <c r="K691" s="6">
        <v>0</v>
      </c>
      <c r="L691" s="6">
        <v>0</v>
      </c>
      <c r="M691" s="6">
        <v>0</v>
      </c>
      <c r="N691" s="6">
        <v>0</v>
      </c>
      <c r="O691" s="6">
        <v>2</v>
      </c>
      <c r="P691" s="6">
        <v>0</v>
      </c>
      <c r="Q691" s="6">
        <v>0</v>
      </c>
      <c r="R691" s="6">
        <v>1</v>
      </c>
      <c r="S691" s="6">
        <v>0</v>
      </c>
      <c r="T691" s="6">
        <v>2</v>
      </c>
      <c r="U691" s="6">
        <v>0</v>
      </c>
      <c r="V691" s="6">
        <v>0</v>
      </c>
      <c r="W691" s="6">
        <v>0</v>
      </c>
      <c r="X691" s="6">
        <v>1</v>
      </c>
      <c r="Y691" s="6">
        <v>0</v>
      </c>
      <c r="Z691" s="6">
        <v>0</v>
      </c>
      <c r="AA691" s="6">
        <v>0</v>
      </c>
      <c r="AB691" s="6">
        <v>0</v>
      </c>
      <c r="AC691" s="6">
        <v>0</v>
      </c>
      <c r="AD691" s="39">
        <f t="shared" si="10"/>
        <v>18</v>
      </c>
    </row>
    <row r="692" spans="1:30" ht="18.75">
      <c r="A692" s="56" t="s">
        <v>1050</v>
      </c>
      <c r="B692" s="6">
        <v>3</v>
      </c>
      <c r="C692" s="6">
        <v>0</v>
      </c>
      <c r="D692" s="6">
        <v>0</v>
      </c>
      <c r="E692" s="6">
        <v>0</v>
      </c>
      <c r="F692" s="6">
        <v>0</v>
      </c>
      <c r="G692" s="6">
        <v>0</v>
      </c>
      <c r="H692" s="6">
        <v>0</v>
      </c>
      <c r="I692" s="6">
        <v>0</v>
      </c>
      <c r="J692" s="6">
        <v>0</v>
      </c>
      <c r="K692" s="6">
        <v>0</v>
      </c>
      <c r="L692" s="6">
        <v>0</v>
      </c>
      <c r="M692" s="6">
        <v>0</v>
      </c>
      <c r="N692" s="6">
        <v>0</v>
      </c>
      <c r="O692" s="6">
        <v>0</v>
      </c>
      <c r="P692" s="6">
        <v>0</v>
      </c>
      <c r="Q692" s="6">
        <v>0</v>
      </c>
      <c r="R692" s="6">
        <v>0</v>
      </c>
      <c r="S692" s="6">
        <v>0</v>
      </c>
      <c r="T692" s="6">
        <v>0</v>
      </c>
      <c r="U692" s="6">
        <v>0</v>
      </c>
      <c r="V692" s="6">
        <v>0</v>
      </c>
      <c r="W692" s="6">
        <v>0</v>
      </c>
      <c r="X692" s="6">
        <v>0</v>
      </c>
      <c r="Y692" s="6">
        <v>0</v>
      </c>
      <c r="Z692" s="6">
        <v>0</v>
      </c>
      <c r="AA692" s="6">
        <v>0</v>
      </c>
      <c r="AB692" s="6">
        <v>0</v>
      </c>
      <c r="AC692" s="6">
        <v>0</v>
      </c>
      <c r="AD692" s="39">
        <f t="shared" si="10"/>
        <v>3</v>
      </c>
    </row>
    <row r="693" spans="1:30" ht="18.75">
      <c r="A693" s="56" t="s">
        <v>1051</v>
      </c>
      <c r="B693" s="6">
        <v>3</v>
      </c>
      <c r="C693" s="6">
        <v>0</v>
      </c>
      <c r="D693" s="6">
        <v>1</v>
      </c>
      <c r="E693" s="6">
        <v>1</v>
      </c>
      <c r="F693" s="6">
        <v>3</v>
      </c>
      <c r="G693" s="6">
        <v>0</v>
      </c>
      <c r="H693" s="6">
        <v>1</v>
      </c>
      <c r="I693" s="6">
        <v>1</v>
      </c>
      <c r="J693" s="6">
        <v>1</v>
      </c>
      <c r="K693" s="6">
        <v>0</v>
      </c>
      <c r="L693" s="6">
        <v>2</v>
      </c>
      <c r="M693" s="6">
        <v>1</v>
      </c>
      <c r="N693" s="6">
        <v>1</v>
      </c>
      <c r="O693" s="6">
        <v>0</v>
      </c>
      <c r="P693" s="6">
        <v>0</v>
      </c>
      <c r="Q693" s="6">
        <v>1</v>
      </c>
      <c r="R693" s="6">
        <v>0</v>
      </c>
      <c r="S693" s="6">
        <v>1</v>
      </c>
      <c r="T693" s="6">
        <v>1</v>
      </c>
      <c r="U693" s="6">
        <v>0</v>
      </c>
      <c r="V693" s="6">
        <v>3</v>
      </c>
      <c r="W693" s="6">
        <v>1</v>
      </c>
      <c r="X693" s="6">
        <v>1</v>
      </c>
      <c r="Y693" s="6">
        <v>1</v>
      </c>
      <c r="Z693" s="6">
        <v>0</v>
      </c>
      <c r="AA693" s="6">
        <v>0</v>
      </c>
      <c r="AB693" s="6">
        <v>1</v>
      </c>
      <c r="AC693" s="6">
        <v>2</v>
      </c>
      <c r="AD693" s="39">
        <f t="shared" si="10"/>
        <v>27</v>
      </c>
    </row>
    <row r="694" spans="1:30" ht="18.75">
      <c r="A694" s="56" t="s">
        <v>1052</v>
      </c>
      <c r="B694" s="6">
        <v>3</v>
      </c>
      <c r="C694" s="6">
        <v>0</v>
      </c>
      <c r="D694" s="6">
        <v>2</v>
      </c>
      <c r="E694" s="6">
        <v>0</v>
      </c>
      <c r="F694" s="6">
        <v>0</v>
      </c>
      <c r="G694" s="6">
        <v>0</v>
      </c>
      <c r="H694" s="6">
        <v>1</v>
      </c>
      <c r="I694" s="6">
        <v>0</v>
      </c>
      <c r="J694" s="6">
        <v>0</v>
      </c>
      <c r="K694" s="6">
        <v>0</v>
      </c>
      <c r="L694" s="6">
        <v>0</v>
      </c>
      <c r="M694" s="6">
        <v>0</v>
      </c>
      <c r="N694" s="6">
        <v>0</v>
      </c>
      <c r="O694" s="6">
        <v>0</v>
      </c>
      <c r="P694" s="6">
        <v>0</v>
      </c>
      <c r="Q694" s="6">
        <v>2</v>
      </c>
      <c r="R694" s="6">
        <v>0</v>
      </c>
      <c r="S694" s="6">
        <v>0</v>
      </c>
      <c r="T694" s="6">
        <v>1</v>
      </c>
      <c r="U694" s="6">
        <v>0</v>
      </c>
      <c r="V694" s="6">
        <v>0</v>
      </c>
      <c r="W694" s="6">
        <v>1</v>
      </c>
      <c r="X694" s="6">
        <v>0</v>
      </c>
      <c r="Y694" s="6">
        <v>0</v>
      </c>
      <c r="Z694" s="6">
        <v>0</v>
      </c>
      <c r="AA694" s="6">
        <v>1</v>
      </c>
      <c r="AB694" s="6">
        <v>0</v>
      </c>
      <c r="AC694" s="6">
        <v>0</v>
      </c>
      <c r="AD694" s="39">
        <f t="shared" si="10"/>
        <v>11</v>
      </c>
    </row>
    <row r="695" spans="1:30" ht="18.75">
      <c r="A695" s="56" t="s">
        <v>1053</v>
      </c>
      <c r="B695" s="6">
        <v>3</v>
      </c>
      <c r="C695" s="6">
        <v>0</v>
      </c>
      <c r="D695" s="6">
        <v>0</v>
      </c>
      <c r="E695" s="6">
        <v>0</v>
      </c>
      <c r="F695" s="6">
        <v>1</v>
      </c>
      <c r="G695" s="6">
        <v>0</v>
      </c>
      <c r="H695" s="6">
        <v>1</v>
      </c>
      <c r="I695" s="6">
        <v>0</v>
      </c>
      <c r="J695" s="6">
        <v>0</v>
      </c>
      <c r="K695" s="6">
        <v>0</v>
      </c>
      <c r="L695" s="6">
        <v>1</v>
      </c>
      <c r="M695" s="6">
        <v>0</v>
      </c>
      <c r="N695" s="6">
        <v>0</v>
      </c>
      <c r="O695" s="6">
        <v>0</v>
      </c>
      <c r="P695" s="6">
        <v>0</v>
      </c>
      <c r="Q695" s="6">
        <v>0</v>
      </c>
      <c r="R695" s="6">
        <v>0</v>
      </c>
      <c r="S695" s="6">
        <v>0</v>
      </c>
      <c r="T695" s="6">
        <v>3</v>
      </c>
      <c r="U695" s="6">
        <v>0</v>
      </c>
      <c r="V695" s="6">
        <v>0</v>
      </c>
      <c r="W695" s="6">
        <v>0</v>
      </c>
      <c r="X695" s="6">
        <v>0</v>
      </c>
      <c r="Y695" s="6">
        <v>0</v>
      </c>
      <c r="Z695" s="6">
        <v>0</v>
      </c>
      <c r="AA695" s="6">
        <v>1</v>
      </c>
      <c r="AB695" s="6">
        <v>2</v>
      </c>
      <c r="AC695" s="6">
        <v>1</v>
      </c>
      <c r="AD695" s="39">
        <f t="shared" si="10"/>
        <v>13</v>
      </c>
    </row>
    <row r="696" spans="1:30" ht="18.75">
      <c r="A696" s="56" t="s">
        <v>1054</v>
      </c>
      <c r="B696" s="6">
        <v>3</v>
      </c>
      <c r="C696" s="6">
        <v>2</v>
      </c>
      <c r="D696" s="6">
        <v>0</v>
      </c>
      <c r="E696" s="6">
        <v>0</v>
      </c>
      <c r="F696" s="6">
        <v>1</v>
      </c>
      <c r="G696" s="6">
        <v>0</v>
      </c>
      <c r="H696" s="6">
        <v>0</v>
      </c>
      <c r="I696" s="6">
        <v>0</v>
      </c>
      <c r="J696" s="6">
        <v>0</v>
      </c>
      <c r="K696" s="6">
        <v>0</v>
      </c>
      <c r="L696" s="6">
        <v>1</v>
      </c>
      <c r="M696" s="6">
        <v>0</v>
      </c>
      <c r="N696" s="6">
        <v>0</v>
      </c>
      <c r="O696" s="6">
        <v>3</v>
      </c>
      <c r="P696" s="6">
        <v>0</v>
      </c>
      <c r="Q696" s="6">
        <v>0</v>
      </c>
      <c r="R696" s="6">
        <v>0</v>
      </c>
      <c r="S696" s="6">
        <v>1</v>
      </c>
      <c r="T696" s="6">
        <v>2</v>
      </c>
      <c r="U696" s="6">
        <v>0</v>
      </c>
      <c r="V696" s="6">
        <v>0</v>
      </c>
      <c r="W696" s="6">
        <v>0</v>
      </c>
      <c r="X696" s="6">
        <v>0</v>
      </c>
      <c r="Y696" s="6">
        <v>0</v>
      </c>
      <c r="Z696" s="6">
        <v>0</v>
      </c>
      <c r="AA696" s="6">
        <v>2</v>
      </c>
      <c r="AB696" s="6">
        <v>0</v>
      </c>
      <c r="AC696" s="6">
        <v>1</v>
      </c>
      <c r="AD696" s="39">
        <f t="shared" si="10"/>
        <v>16</v>
      </c>
    </row>
    <row r="697" spans="1:30" ht="18.75">
      <c r="A697" s="56" t="s">
        <v>1055</v>
      </c>
      <c r="B697" s="6">
        <v>3</v>
      </c>
      <c r="C697" s="6">
        <v>0</v>
      </c>
      <c r="D697" s="6">
        <v>0</v>
      </c>
      <c r="E697" s="6">
        <v>0</v>
      </c>
      <c r="F697" s="6">
        <v>2</v>
      </c>
      <c r="G697" s="6">
        <v>0</v>
      </c>
      <c r="H697" s="6">
        <v>0</v>
      </c>
      <c r="I697" s="6">
        <v>3</v>
      </c>
      <c r="J697" s="6">
        <v>1</v>
      </c>
      <c r="K697" s="6">
        <v>1</v>
      </c>
      <c r="L697" s="6">
        <v>1</v>
      </c>
      <c r="M697" s="6">
        <v>0</v>
      </c>
      <c r="N697" s="6">
        <v>0</v>
      </c>
      <c r="O697" s="6">
        <v>0</v>
      </c>
      <c r="P697" s="6">
        <v>0</v>
      </c>
      <c r="Q697" s="6">
        <v>0</v>
      </c>
      <c r="R697" s="6">
        <v>0</v>
      </c>
      <c r="S697" s="6">
        <v>3</v>
      </c>
      <c r="T697" s="6">
        <v>3</v>
      </c>
      <c r="U697" s="6">
        <v>1</v>
      </c>
      <c r="V697" s="6">
        <v>0</v>
      </c>
      <c r="W697" s="6">
        <v>3</v>
      </c>
      <c r="X697" s="6">
        <v>0</v>
      </c>
      <c r="Y697" s="6">
        <v>0</v>
      </c>
      <c r="Z697" s="6">
        <v>0</v>
      </c>
      <c r="AA697" s="6">
        <v>0</v>
      </c>
      <c r="AB697" s="6">
        <v>0</v>
      </c>
      <c r="AC697" s="6">
        <v>0</v>
      </c>
      <c r="AD697" s="39">
        <f t="shared" si="10"/>
        <v>21</v>
      </c>
    </row>
    <row r="698" spans="1:30" ht="18.75">
      <c r="A698" s="56" t="s">
        <v>1056</v>
      </c>
      <c r="B698" s="6">
        <v>3</v>
      </c>
      <c r="C698" s="6">
        <v>2</v>
      </c>
      <c r="D698" s="6">
        <v>0</v>
      </c>
      <c r="E698" s="6">
        <v>0</v>
      </c>
      <c r="F698" s="6">
        <v>0</v>
      </c>
      <c r="G698" s="6">
        <v>0</v>
      </c>
      <c r="H698" s="6">
        <v>0</v>
      </c>
      <c r="I698" s="6">
        <v>0</v>
      </c>
      <c r="J698" s="6">
        <v>3</v>
      </c>
      <c r="K698" s="6">
        <v>0</v>
      </c>
      <c r="L698" s="6">
        <v>0</v>
      </c>
      <c r="M698" s="6">
        <v>0</v>
      </c>
      <c r="N698" s="6">
        <v>0</v>
      </c>
      <c r="O698" s="6">
        <v>0</v>
      </c>
      <c r="P698" s="6">
        <v>0</v>
      </c>
      <c r="Q698" s="6">
        <v>1</v>
      </c>
      <c r="R698" s="6">
        <v>0</v>
      </c>
      <c r="S698" s="6">
        <v>0</v>
      </c>
      <c r="T698" s="6">
        <v>3</v>
      </c>
      <c r="U698" s="6">
        <v>1</v>
      </c>
      <c r="V698" s="6">
        <v>0</v>
      </c>
      <c r="W698" s="6">
        <v>0</v>
      </c>
      <c r="X698" s="6">
        <v>0</v>
      </c>
      <c r="Y698" s="6">
        <v>0</v>
      </c>
      <c r="Z698" s="6">
        <v>0</v>
      </c>
      <c r="AA698" s="6">
        <v>1</v>
      </c>
      <c r="AB698" s="6">
        <v>0</v>
      </c>
      <c r="AC698" s="6">
        <v>1</v>
      </c>
      <c r="AD698" s="39">
        <f t="shared" si="10"/>
        <v>15</v>
      </c>
    </row>
    <row r="699" spans="1:30" ht="18.75">
      <c r="A699" s="56" t="s">
        <v>1057</v>
      </c>
      <c r="B699" s="6">
        <v>3</v>
      </c>
      <c r="C699" s="6">
        <v>3</v>
      </c>
      <c r="D699" s="6">
        <v>3</v>
      </c>
      <c r="E699" s="6">
        <v>0</v>
      </c>
      <c r="F699" s="6">
        <v>3</v>
      </c>
      <c r="G699" s="6">
        <v>1</v>
      </c>
      <c r="H699" s="6">
        <v>3</v>
      </c>
      <c r="I699" s="6">
        <v>2</v>
      </c>
      <c r="J699" s="6">
        <v>2</v>
      </c>
      <c r="K699" s="6">
        <v>1</v>
      </c>
      <c r="L699" s="6">
        <v>2</v>
      </c>
      <c r="M699" s="6">
        <v>0</v>
      </c>
      <c r="N699" s="6">
        <v>3</v>
      </c>
      <c r="O699" s="6">
        <v>1</v>
      </c>
      <c r="P699" s="6">
        <v>2</v>
      </c>
      <c r="Q699" s="6">
        <v>3</v>
      </c>
      <c r="R699" s="6">
        <v>2</v>
      </c>
      <c r="S699" s="6">
        <v>2</v>
      </c>
      <c r="T699" s="6">
        <v>3</v>
      </c>
      <c r="U699" s="6">
        <v>3</v>
      </c>
      <c r="V699" s="6">
        <v>3</v>
      </c>
      <c r="W699" s="6">
        <v>2</v>
      </c>
      <c r="X699" s="6">
        <v>3</v>
      </c>
      <c r="Y699" s="6">
        <v>3</v>
      </c>
      <c r="Z699" s="6">
        <v>1</v>
      </c>
      <c r="AA699" s="6">
        <v>3</v>
      </c>
      <c r="AB699" s="6">
        <v>2</v>
      </c>
      <c r="AC699" s="6">
        <v>3</v>
      </c>
      <c r="AD699" s="39">
        <f t="shared" si="10"/>
        <v>62</v>
      </c>
    </row>
    <row r="700" spans="1:30" ht="18.75">
      <c r="A700" s="37" t="s">
        <v>1070</v>
      </c>
      <c r="B700" s="6">
        <v>3</v>
      </c>
      <c r="C700" s="6">
        <v>0</v>
      </c>
      <c r="D700" s="6">
        <v>0</v>
      </c>
      <c r="E700" s="6">
        <v>0</v>
      </c>
      <c r="F700" s="6">
        <v>0</v>
      </c>
      <c r="G700" s="6">
        <v>1</v>
      </c>
      <c r="H700" s="6">
        <v>0</v>
      </c>
      <c r="I700" s="6">
        <v>0</v>
      </c>
      <c r="J700" s="6">
        <v>0</v>
      </c>
      <c r="K700" s="6">
        <v>0</v>
      </c>
      <c r="L700" s="6">
        <v>0</v>
      </c>
      <c r="M700" s="6">
        <v>0</v>
      </c>
      <c r="N700" s="6">
        <v>0</v>
      </c>
      <c r="O700" s="6">
        <v>0</v>
      </c>
      <c r="P700" s="6">
        <v>0</v>
      </c>
      <c r="Q700" s="6">
        <v>0</v>
      </c>
      <c r="R700" s="6">
        <v>0</v>
      </c>
      <c r="S700" s="6">
        <v>0</v>
      </c>
      <c r="T700" s="6">
        <v>0</v>
      </c>
      <c r="U700" s="6">
        <v>0</v>
      </c>
      <c r="V700" s="6">
        <v>1</v>
      </c>
      <c r="W700" s="6">
        <v>0</v>
      </c>
      <c r="X700" s="6">
        <v>3</v>
      </c>
      <c r="Y700" s="6">
        <v>0</v>
      </c>
      <c r="Z700" s="6">
        <v>0</v>
      </c>
      <c r="AA700" s="6">
        <v>0</v>
      </c>
      <c r="AB700" s="6">
        <v>0</v>
      </c>
      <c r="AC700" s="6">
        <v>0</v>
      </c>
      <c r="AD700" s="39">
        <f t="shared" si="10"/>
        <v>8</v>
      </c>
    </row>
    <row r="701" spans="1:30" ht="18.75">
      <c r="A701" s="37" t="s">
        <v>1071</v>
      </c>
      <c r="B701" s="6">
        <v>3</v>
      </c>
      <c r="C701" s="6">
        <v>3</v>
      </c>
      <c r="D701" s="6">
        <v>3</v>
      </c>
      <c r="E701" s="6">
        <v>3</v>
      </c>
      <c r="F701" s="6">
        <v>3</v>
      </c>
      <c r="G701" s="6">
        <v>3</v>
      </c>
      <c r="H701" s="6">
        <v>2</v>
      </c>
      <c r="I701" s="6">
        <v>1</v>
      </c>
      <c r="J701" s="6">
        <v>3</v>
      </c>
      <c r="K701" s="6">
        <v>2</v>
      </c>
      <c r="L701" s="6">
        <v>1</v>
      </c>
      <c r="M701" s="6">
        <v>0</v>
      </c>
      <c r="N701" s="6">
        <v>3</v>
      </c>
      <c r="O701" s="6">
        <v>0</v>
      </c>
      <c r="P701" s="6">
        <v>1</v>
      </c>
      <c r="Q701" s="6">
        <v>3</v>
      </c>
      <c r="R701" s="6">
        <v>3</v>
      </c>
      <c r="S701" s="6">
        <v>2</v>
      </c>
      <c r="T701" s="6">
        <v>3</v>
      </c>
      <c r="U701" s="6">
        <v>1</v>
      </c>
      <c r="V701" s="6">
        <v>3</v>
      </c>
      <c r="W701" s="6">
        <v>3</v>
      </c>
      <c r="X701" s="6">
        <v>3</v>
      </c>
      <c r="Y701" s="6">
        <v>1</v>
      </c>
      <c r="Z701" s="6">
        <v>2</v>
      </c>
      <c r="AA701" s="6">
        <v>2</v>
      </c>
      <c r="AB701" s="6">
        <v>1</v>
      </c>
      <c r="AC701" s="6">
        <v>3</v>
      </c>
      <c r="AD701" s="39">
        <f t="shared" si="10"/>
        <v>61</v>
      </c>
    </row>
    <row r="702" spans="1:30" ht="18.75">
      <c r="A702" s="37" t="s">
        <v>1072</v>
      </c>
      <c r="B702" s="6">
        <v>3</v>
      </c>
      <c r="C702" s="6">
        <v>1</v>
      </c>
      <c r="D702" s="6">
        <v>1</v>
      </c>
      <c r="E702" s="6">
        <v>1</v>
      </c>
      <c r="F702" s="6">
        <v>0</v>
      </c>
      <c r="G702" s="6">
        <v>0</v>
      </c>
      <c r="H702" s="6">
        <v>0</v>
      </c>
      <c r="I702" s="6">
        <v>0</v>
      </c>
      <c r="J702" s="6">
        <v>0</v>
      </c>
      <c r="K702" s="6">
        <v>0</v>
      </c>
      <c r="L702" s="6">
        <v>0</v>
      </c>
      <c r="M702" s="6">
        <v>0</v>
      </c>
      <c r="N702" s="6">
        <v>1</v>
      </c>
      <c r="O702" s="6">
        <v>1</v>
      </c>
      <c r="P702" s="6">
        <v>0</v>
      </c>
      <c r="Q702" s="6">
        <v>2</v>
      </c>
      <c r="R702" s="6">
        <v>0</v>
      </c>
      <c r="S702" s="6">
        <v>2</v>
      </c>
      <c r="T702" s="6">
        <v>1</v>
      </c>
      <c r="U702" s="6">
        <v>0</v>
      </c>
      <c r="V702" s="6">
        <v>0</v>
      </c>
      <c r="W702" s="6">
        <v>0</v>
      </c>
      <c r="X702" s="6">
        <v>2</v>
      </c>
      <c r="Y702" s="6">
        <v>0</v>
      </c>
      <c r="Z702" s="6">
        <v>2</v>
      </c>
      <c r="AA702" s="6">
        <v>1</v>
      </c>
      <c r="AB702" s="6">
        <v>3</v>
      </c>
      <c r="AC702" s="6">
        <v>3</v>
      </c>
      <c r="AD702" s="39">
        <f t="shared" si="10"/>
        <v>24</v>
      </c>
    </row>
    <row r="703" spans="1:30" ht="18.75">
      <c r="A703" s="37" t="s">
        <v>1073</v>
      </c>
      <c r="B703" s="6">
        <v>3</v>
      </c>
      <c r="C703" s="6">
        <v>0</v>
      </c>
      <c r="D703" s="6">
        <v>0</v>
      </c>
      <c r="E703" s="6">
        <v>0</v>
      </c>
      <c r="F703" s="6">
        <v>0</v>
      </c>
      <c r="G703" s="6">
        <v>0</v>
      </c>
      <c r="H703" s="6">
        <v>0</v>
      </c>
      <c r="I703" s="6">
        <v>0</v>
      </c>
      <c r="J703" s="6">
        <v>0</v>
      </c>
      <c r="K703" s="6">
        <v>0</v>
      </c>
      <c r="L703" s="6">
        <v>0</v>
      </c>
      <c r="M703" s="6">
        <v>0</v>
      </c>
      <c r="N703" s="6">
        <v>1</v>
      </c>
      <c r="O703" s="6">
        <v>0</v>
      </c>
      <c r="P703" s="6">
        <v>0</v>
      </c>
      <c r="Q703" s="6">
        <v>1</v>
      </c>
      <c r="R703" s="6">
        <v>0</v>
      </c>
      <c r="S703" s="6">
        <v>0</v>
      </c>
      <c r="T703" s="6">
        <v>3</v>
      </c>
      <c r="U703" s="6">
        <v>0</v>
      </c>
      <c r="V703" s="6">
        <v>0</v>
      </c>
      <c r="W703" s="6">
        <v>1</v>
      </c>
      <c r="X703" s="6">
        <v>1</v>
      </c>
      <c r="Y703" s="6">
        <v>1</v>
      </c>
      <c r="Z703" s="6">
        <v>0</v>
      </c>
      <c r="AA703" s="6">
        <v>0</v>
      </c>
      <c r="AB703" s="6">
        <v>1</v>
      </c>
      <c r="AC703" s="6">
        <v>3</v>
      </c>
      <c r="AD703" s="39">
        <f t="shared" si="10"/>
        <v>15</v>
      </c>
    </row>
    <row r="704" spans="1:30" ht="18.75">
      <c r="A704" s="37" t="s">
        <v>1074</v>
      </c>
      <c r="B704" s="6">
        <v>2</v>
      </c>
      <c r="C704" s="6">
        <v>1</v>
      </c>
      <c r="D704" s="6">
        <v>0</v>
      </c>
      <c r="E704" s="6">
        <v>0</v>
      </c>
      <c r="F704" s="6">
        <v>1</v>
      </c>
      <c r="G704" s="6">
        <v>0</v>
      </c>
      <c r="H704" s="6">
        <v>0</v>
      </c>
      <c r="I704" s="6">
        <v>0</v>
      </c>
      <c r="J704" s="6">
        <v>2</v>
      </c>
      <c r="K704" s="6">
        <v>0</v>
      </c>
      <c r="L704" s="6">
        <v>0</v>
      </c>
      <c r="M704" s="6">
        <v>0</v>
      </c>
      <c r="N704" s="6">
        <v>1</v>
      </c>
      <c r="O704" s="6">
        <v>0</v>
      </c>
      <c r="P704" s="6">
        <v>1</v>
      </c>
      <c r="Q704" s="6">
        <v>0</v>
      </c>
      <c r="R704" s="6">
        <v>2</v>
      </c>
      <c r="S704" s="6">
        <v>2</v>
      </c>
      <c r="T704" s="6">
        <v>0</v>
      </c>
      <c r="U704" s="6">
        <v>2</v>
      </c>
      <c r="V704" s="6">
        <v>1</v>
      </c>
      <c r="W704" s="6">
        <v>2</v>
      </c>
      <c r="X704" s="6">
        <v>0</v>
      </c>
      <c r="Y704" s="6">
        <v>0</v>
      </c>
      <c r="Z704" s="6">
        <v>0</v>
      </c>
      <c r="AA704" s="6">
        <v>0</v>
      </c>
      <c r="AB704" s="6">
        <v>0</v>
      </c>
      <c r="AC704" s="6">
        <v>2</v>
      </c>
      <c r="AD704" s="39">
        <f t="shared" si="10"/>
        <v>19</v>
      </c>
    </row>
    <row r="705" spans="1:30" ht="18.75">
      <c r="A705" s="37" t="s">
        <v>1075</v>
      </c>
      <c r="B705" s="6">
        <v>1</v>
      </c>
      <c r="C705" s="6">
        <v>3</v>
      </c>
      <c r="D705" s="6">
        <v>0</v>
      </c>
      <c r="E705" s="6">
        <v>0</v>
      </c>
      <c r="F705" s="6">
        <v>3</v>
      </c>
      <c r="G705" s="6">
        <v>0</v>
      </c>
      <c r="H705" s="6">
        <v>0</v>
      </c>
      <c r="I705" s="6">
        <v>0</v>
      </c>
      <c r="J705" s="6">
        <v>0</v>
      </c>
      <c r="K705" s="6">
        <v>0</v>
      </c>
      <c r="L705" s="6">
        <v>0</v>
      </c>
      <c r="M705" s="6">
        <v>0</v>
      </c>
      <c r="N705" s="6">
        <v>0</v>
      </c>
      <c r="O705" s="6">
        <v>0</v>
      </c>
      <c r="P705" s="6">
        <v>0</v>
      </c>
      <c r="Q705" s="6">
        <v>0</v>
      </c>
      <c r="R705" s="6">
        <v>0</v>
      </c>
      <c r="S705" s="6">
        <v>0</v>
      </c>
      <c r="T705" s="6">
        <v>0</v>
      </c>
      <c r="U705" s="6">
        <v>0</v>
      </c>
      <c r="V705" s="6">
        <v>1</v>
      </c>
      <c r="W705" s="6">
        <v>3</v>
      </c>
      <c r="X705" s="6">
        <v>0</v>
      </c>
      <c r="Y705" s="6">
        <v>0</v>
      </c>
      <c r="Z705" s="6">
        <v>0</v>
      </c>
      <c r="AA705" s="6">
        <v>0</v>
      </c>
      <c r="AB705" s="6">
        <v>0</v>
      </c>
      <c r="AC705" s="6">
        <v>1</v>
      </c>
      <c r="AD705" s="39">
        <f t="shared" si="10"/>
        <v>12</v>
      </c>
    </row>
    <row r="706" spans="1:30" ht="18.75">
      <c r="A706" s="37" t="s">
        <v>1076</v>
      </c>
      <c r="B706" s="6">
        <v>3</v>
      </c>
      <c r="C706" s="6">
        <v>3</v>
      </c>
      <c r="D706" s="6">
        <v>1</v>
      </c>
      <c r="E706" s="6">
        <v>1</v>
      </c>
      <c r="F706" s="6">
        <v>1</v>
      </c>
      <c r="G706" s="6">
        <v>0</v>
      </c>
      <c r="H706" s="6">
        <v>3</v>
      </c>
      <c r="I706" s="6">
        <v>1</v>
      </c>
      <c r="J706" s="6">
        <v>3</v>
      </c>
      <c r="K706" s="6">
        <v>1</v>
      </c>
      <c r="L706" s="6">
        <v>1</v>
      </c>
      <c r="M706" s="6">
        <v>0</v>
      </c>
      <c r="N706" s="6">
        <v>0</v>
      </c>
      <c r="O706" s="6">
        <v>1</v>
      </c>
      <c r="P706" s="6">
        <v>0</v>
      </c>
      <c r="Q706" s="6">
        <v>2</v>
      </c>
      <c r="R706" s="6">
        <v>0</v>
      </c>
      <c r="S706" s="6">
        <v>0</v>
      </c>
      <c r="T706" s="6">
        <v>1</v>
      </c>
      <c r="U706" s="6">
        <v>3</v>
      </c>
      <c r="V706" s="6">
        <v>2</v>
      </c>
      <c r="W706" s="6">
        <v>1</v>
      </c>
      <c r="X706" s="6">
        <v>0</v>
      </c>
      <c r="Y706" s="6">
        <v>1</v>
      </c>
      <c r="Z706" s="6">
        <v>1</v>
      </c>
      <c r="AA706" s="6">
        <v>0</v>
      </c>
      <c r="AB706" s="6">
        <v>1</v>
      </c>
      <c r="AC706" s="6">
        <v>0</v>
      </c>
      <c r="AD706" s="39">
        <f t="shared" si="10"/>
        <v>31</v>
      </c>
    </row>
    <row r="707" spans="1:30" ht="18.75">
      <c r="A707" s="37" t="s">
        <v>1077</v>
      </c>
      <c r="B707" s="6">
        <v>0</v>
      </c>
      <c r="C707" s="6">
        <v>3</v>
      </c>
      <c r="D707" s="6">
        <v>0</v>
      </c>
      <c r="E707" s="6">
        <v>0</v>
      </c>
      <c r="F707" s="6">
        <v>3</v>
      </c>
      <c r="G707" s="6">
        <v>0</v>
      </c>
      <c r="H707" s="6">
        <v>1</v>
      </c>
      <c r="I707" s="6">
        <v>0</v>
      </c>
      <c r="J707" s="6">
        <v>0</v>
      </c>
      <c r="K707" s="6">
        <v>0</v>
      </c>
      <c r="L707" s="6">
        <v>1</v>
      </c>
      <c r="M707" s="6">
        <v>0</v>
      </c>
      <c r="N707" s="6">
        <v>1</v>
      </c>
      <c r="O707" s="6">
        <v>0</v>
      </c>
      <c r="P707" s="6">
        <v>0</v>
      </c>
      <c r="Q707" s="6">
        <v>1</v>
      </c>
      <c r="R707" s="6">
        <v>0</v>
      </c>
      <c r="S707" s="6">
        <v>1</v>
      </c>
      <c r="T707" s="6">
        <v>1</v>
      </c>
      <c r="U707" s="6">
        <v>1</v>
      </c>
      <c r="V707" s="6">
        <v>2</v>
      </c>
      <c r="W707" s="6">
        <v>0</v>
      </c>
      <c r="X707" s="6">
        <v>0</v>
      </c>
      <c r="Y707" s="6">
        <v>0</v>
      </c>
      <c r="Z707" s="6">
        <v>0</v>
      </c>
      <c r="AA707" s="6">
        <v>0</v>
      </c>
      <c r="AB707" s="6">
        <v>0</v>
      </c>
      <c r="AC707" s="6">
        <v>2</v>
      </c>
      <c r="AD707" s="39">
        <f t="shared" si="10"/>
        <v>17</v>
      </c>
    </row>
    <row r="708" spans="1:30" ht="18.75">
      <c r="A708" s="37" t="s">
        <v>1078</v>
      </c>
      <c r="B708" s="6">
        <v>3</v>
      </c>
      <c r="C708" s="6">
        <v>2</v>
      </c>
      <c r="D708" s="6">
        <v>3</v>
      </c>
      <c r="E708" s="6">
        <v>1</v>
      </c>
      <c r="F708" s="6">
        <v>3</v>
      </c>
      <c r="G708" s="6">
        <v>2</v>
      </c>
      <c r="H708" s="6">
        <v>1</v>
      </c>
      <c r="I708" s="6">
        <v>0</v>
      </c>
      <c r="J708" s="6">
        <v>0</v>
      </c>
      <c r="K708" s="6">
        <v>0</v>
      </c>
      <c r="L708" s="6">
        <v>0</v>
      </c>
      <c r="M708" s="6">
        <v>0</v>
      </c>
      <c r="N708" s="6">
        <v>1</v>
      </c>
      <c r="O708" s="6">
        <v>0</v>
      </c>
      <c r="P708" s="6">
        <v>0</v>
      </c>
      <c r="Q708" s="6">
        <v>2</v>
      </c>
      <c r="R708" s="6">
        <v>1</v>
      </c>
      <c r="S708" s="6">
        <v>2</v>
      </c>
      <c r="T708" s="6">
        <v>1</v>
      </c>
      <c r="U708" s="6">
        <v>0</v>
      </c>
      <c r="V708" s="6">
        <v>0</v>
      </c>
      <c r="W708" s="6">
        <v>1</v>
      </c>
      <c r="X708" s="6">
        <v>3</v>
      </c>
      <c r="Y708" s="6">
        <v>0</v>
      </c>
      <c r="Z708" s="6">
        <v>1</v>
      </c>
      <c r="AA708" s="6">
        <v>0</v>
      </c>
      <c r="AB708" s="6">
        <v>1</v>
      </c>
      <c r="AC708" s="6">
        <v>1</v>
      </c>
      <c r="AD708" s="39">
        <f t="shared" si="10"/>
        <v>29</v>
      </c>
    </row>
    <row r="709" spans="1:30" ht="18.75">
      <c r="A709" s="37" t="s">
        <v>1079</v>
      </c>
      <c r="B709" s="6">
        <v>3</v>
      </c>
      <c r="C709" s="6">
        <v>3</v>
      </c>
      <c r="D709" s="6">
        <v>0</v>
      </c>
      <c r="E709" s="6">
        <v>1</v>
      </c>
      <c r="F709" s="6">
        <v>0</v>
      </c>
      <c r="G709" s="6">
        <v>0</v>
      </c>
      <c r="H709" s="6">
        <v>0</v>
      </c>
      <c r="I709" s="6">
        <v>3</v>
      </c>
      <c r="J709" s="6">
        <v>3</v>
      </c>
      <c r="K709" s="6">
        <v>1</v>
      </c>
      <c r="L709" s="6">
        <v>3</v>
      </c>
      <c r="M709" s="6">
        <v>0</v>
      </c>
      <c r="N709" s="6">
        <v>0</v>
      </c>
      <c r="O709" s="6">
        <v>2</v>
      </c>
      <c r="P709" s="6">
        <v>1</v>
      </c>
      <c r="Q709" s="6">
        <v>0</v>
      </c>
      <c r="R709" s="6">
        <v>0</v>
      </c>
      <c r="S709" s="6">
        <v>0</v>
      </c>
      <c r="T709" s="6">
        <v>3</v>
      </c>
      <c r="U709" s="6">
        <v>3</v>
      </c>
      <c r="V709" s="6">
        <v>3</v>
      </c>
      <c r="W709" s="6">
        <v>1</v>
      </c>
      <c r="X709" s="6">
        <v>0</v>
      </c>
      <c r="Y709" s="6">
        <v>3</v>
      </c>
      <c r="Z709" s="6">
        <v>0</v>
      </c>
      <c r="AA709" s="6">
        <v>3</v>
      </c>
      <c r="AB709" s="6">
        <v>1</v>
      </c>
      <c r="AC709" s="6">
        <v>1</v>
      </c>
      <c r="AD709" s="39">
        <f t="shared" si="10"/>
        <v>38</v>
      </c>
    </row>
    <row r="710" spans="1:30" ht="18.75">
      <c r="A710" s="37" t="s">
        <v>1080</v>
      </c>
      <c r="B710" s="6">
        <v>2</v>
      </c>
      <c r="C710" s="6">
        <v>0</v>
      </c>
      <c r="D710" s="6">
        <v>3</v>
      </c>
      <c r="E710" s="6">
        <v>0</v>
      </c>
      <c r="F710" s="6">
        <v>1</v>
      </c>
      <c r="G710" s="6">
        <v>1</v>
      </c>
      <c r="H710" s="6">
        <v>0</v>
      </c>
      <c r="I710" s="6">
        <v>0</v>
      </c>
      <c r="J710" s="6">
        <v>0</v>
      </c>
      <c r="K710" s="6">
        <v>0</v>
      </c>
      <c r="L710" s="6">
        <v>0</v>
      </c>
      <c r="M710" s="6">
        <v>0</v>
      </c>
      <c r="N710" s="6">
        <v>0</v>
      </c>
      <c r="O710" s="6">
        <v>0</v>
      </c>
      <c r="P710" s="6">
        <v>0</v>
      </c>
      <c r="Q710" s="6">
        <v>0</v>
      </c>
      <c r="R710" s="6">
        <v>0</v>
      </c>
      <c r="S710" s="6">
        <v>0</v>
      </c>
      <c r="T710" s="6">
        <v>2</v>
      </c>
      <c r="U710" s="6">
        <v>0</v>
      </c>
      <c r="V710" s="6">
        <v>0</v>
      </c>
      <c r="W710" s="6">
        <v>0</v>
      </c>
      <c r="X710" s="6">
        <v>0</v>
      </c>
      <c r="Y710" s="6">
        <v>0</v>
      </c>
      <c r="Z710" s="6">
        <v>0</v>
      </c>
      <c r="AA710" s="6">
        <v>0</v>
      </c>
      <c r="AB710" s="6">
        <v>0</v>
      </c>
      <c r="AC710" s="6">
        <v>1</v>
      </c>
      <c r="AD710" s="39">
        <f t="shared" si="10"/>
        <v>10</v>
      </c>
    </row>
    <row r="711" spans="1:30" ht="18.75">
      <c r="A711" s="37" t="s">
        <v>1081</v>
      </c>
      <c r="B711" s="6">
        <v>3</v>
      </c>
      <c r="C711" s="6">
        <v>3</v>
      </c>
      <c r="D711" s="6">
        <v>0</v>
      </c>
      <c r="E711" s="6">
        <v>1</v>
      </c>
      <c r="F711" s="6">
        <v>0</v>
      </c>
      <c r="G711" s="6">
        <v>0</v>
      </c>
      <c r="H711" s="6">
        <v>0</v>
      </c>
      <c r="I711" s="6">
        <v>3</v>
      </c>
      <c r="J711" s="6">
        <v>3</v>
      </c>
      <c r="K711" s="6">
        <v>0</v>
      </c>
      <c r="L711" s="6">
        <v>3</v>
      </c>
      <c r="M711" s="6">
        <v>0</v>
      </c>
      <c r="N711" s="6">
        <v>0</v>
      </c>
      <c r="O711" s="6">
        <v>0</v>
      </c>
      <c r="P711" s="6">
        <v>0</v>
      </c>
      <c r="Q711" s="6">
        <v>0</v>
      </c>
      <c r="R711" s="6">
        <v>0</v>
      </c>
      <c r="S711" s="6">
        <v>0</v>
      </c>
      <c r="T711" s="6">
        <v>0</v>
      </c>
      <c r="U711" s="6">
        <v>1</v>
      </c>
      <c r="V711" s="6">
        <v>3</v>
      </c>
      <c r="W711" s="6">
        <v>1</v>
      </c>
      <c r="X711" s="6">
        <v>1</v>
      </c>
      <c r="Y711" s="6">
        <v>0</v>
      </c>
      <c r="Z711" s="6">
        <v>0</v>
      </c>
      <c r="AA711" s="6">
        <v>0</v>
      </c>
      <c r="AB711" s="6">
        <v>0</v>
      </c>
      <c r="AC711" s="6">
        <v>1</v>
      </c>
      <c r="AD711" s="39">
        <f t="shared" ref="AD711:AD774" si="11">SUM(B711:AC711)</f>
        <v>23</v>
      </c>
    </row>
    <row r="712" spans="1:30" ht="18.75">
      <c r="A712" s="37" t="s">
        <v>1082</v>
      </c>
      <c r="B712" s="6">
        <v>1</v>
      </c>
      <c r="C712" s="6">
        <v>1</v>
      </c>
      <c r="D712" s="6">
        <v>1</v>
      </c>
      <c r="E712" s="6">
        <v>1</v>
      </c>
      <c r="F712" s="6">
        <v>3</v>
      </c>
      <c r="G712" s="6">
        <v>3</v>
      </c>
      <c r="H712" s="6">
        <v>0</v>
      </c>
      <c r="I712" s="6">
        <v>0</v>
      </c>
      <c r="J712" s="6">
        <v>0</v>
      </c>
      <c r="K712" s="6">
        <v>0</v>
      </c>
      <c r="L712" s="6">
        <v>0</v>
      </c>
      <c r="M712" s="6">
        <v>0</v>
      </c>
      <c r="N712" s="6">
        <v>1</v>
      </c>
      <c r="O712" s="6">
        <v>0</v>
      </c>
      <c r="P712" s="6">
        <v>0</v>
      </c>
      <c r="Q712" s="6">
        <v>0</v>
      </c>
      <c r="R712" s="6">
        <v>0</v>
      </c>
      <c r="S712" s="6">
        <v>1</v>
      </c>
      <c r="T712" s="6">
        <v>0</v>
      </c>
      <c r="U712" s="6">
        <v>0</v>
      </c>
      <c r="V712" s="6">
        <v>1</v>
      </c>
      <c r="W712" s="6">
        <v>2</v>
      </c>
      <c r="X712" s="6">
        <v>0</v>
      </c>
      <c r="Y712" s="6">
        <v>0</v>
      </c>
      <c r="Z712" s="6">
        <v>3</v>
      </c>
      <c r="AA712" s="6">
        <v>0</v>
      </c>
      <c r="AB712" s="6">
        <v>0</v>
      </c>
      <c r="AC712" s="6">
        <v>3</v>
      </c>
      <c r="AD712" s="39">
        <f t="shared" si="11"/>
        <v>21</v>
      </c>
    </row>
    <row r="713" spans="1:30" ht="18.75">
      <c r="A713" s="37" t="s">
        <v>1083</v>
      </c>
      <c r="B713" s="6">
        <v>3</v>
      </c>
      <c r="C713" s="6">
        <v>3</v>
      </c>
      <c r="D713" s="6">
        <v>0</v>
      </c>
      <c r="E713" s="6">
        <v>1</v>
      </c>
      <c r="F713" s="6">
        <v>3</v>
      </c>
      <c r="G713" s="6">
        <v>2</v>
      </c>
      <c r="H713" s="6">
        <v>1</v>
      </c>
      <c r="I713" s="6">
        <v>0</v>
      </c>
      <c r="J713" s="6">
        <v>3</v>
      </c>
      <c r="K713" s="6">
        <v>0</v>
      </c>
      <c r="L713" s="6">
        <v>0</v>
      </c>
      <c r="M713" s="6">
        <v>0</v>
      </c>
      <c r="N713" s="6">
        <v>0</v>
      </c>
      <c r="O713" s="6">
        <v>1</v>
      </c>
      <c r="P713" s="6">
        <v>0</v>
      </c>
      <c r="Q713" s="6">
        <v>0</v>
      </c>
      <c r="R713" s="6">
        <v>1</v>
      </c>
      <c r="S713" s="6">
        <v>1</v>
      </c>
      <c r="T713" s="6">
        <v>2</v>
      </c>
      <c r="U713" s="6">
        <v>1</v>
      </c>
      <c r="V713" s="6">
        <v>1</v>
      </c>
      <c r="W713" s="6">
        <v>1</v>
      </c>
      <c r="X713" s="6">
        <v>2</v>
      </c>
      <c r="Y713" s="6">
        <v>0</v>
      </c>
      <c r="Z713" s="6">
        <v>1</v>
      </c>
      <c r="AA713" s="6">
        <v>0</v>
      </c>
      <c r="AB713" s="6">
        <v>0</v>
      </c>
      <c r="AC713" s="6">
        <v>3</v>
      </c>
      <c r="AD713" s="39">
        <f t="shared" si="11"/>
        <v>30</v>
      </c>
    </row>
    <row r="714" spans="1:30" ht="18.75">
      <c r="A714" s="37" t="s">
        <v>1084</v>
      </c>
      <c r="B714" s="6">
        <v>3</v>
      </c>
      <c r="C714" s="6">
        <v>3</v>
      </c>
      <c r="D714" s="6">
        <v>1</v>
      </c>
      <c r="E714" s="6">
        <v>3</v>
      </c>
      <c r="F714" s="6">
        <v>3</v>
      </c>
      <c r="G714" s="6">
        <v>1</v>
      </c>
      <c r="H714" s="6">
        <v>3</v>
      </c>
      <c r="I714" s="6">
        <v>1</v>
      </c>
      <c r="J714" s="6">
        <v>1</v>
      </c>
      <c r="K714" s="6">
        <v>0</v>
      </c>
      <c r="L714" s="6">
        <v>1</v>
      </c>
      <c r="M714" s="6">
        <v>0</v>
      </c>
      <c r="N714" s="6">
        <v>1</v>
      </c>
      <c r="O714" s="6">
        <v>2</v>
      </c>
      <c r="P714" s="6">
        <v>0</v>
      </c>
      <c r="Q714" s="6">
        <v>3</v>
      </c>
      <c r="R714" s="6">
        <v>1</v>
      </c>
      <c r="S714" s="6">
        <v>1</v>
      </c>
      <c r="T714" s="6">
        <v>2</v>
      </c>
      <c r="U714" s="6">
        <v>3</v>
      </c>
      <c r="V714" s="6">
        <v>3</v>
      </c>
      <c r="W714" s="6">
        <v>1</v>
      </c>
      <c r="X714" s="6">
        <v>1</v>
      </c>
      <c r="Y714" s="6">
        <v>2</v>
      </c>
      <c r="Z714" s="6">
        <v>2</v>
      </c>
      <c r="AA714" s="6">
        <v>2</v>
      </c>
      <c r="AB714" s="6">
        <v>1</v>
      </c>
      <c r="AC714" s="6">
        <v>1</v>
      </c>
      <c r="AD714" s="39">
        <f t="shared" si="11"/>
        <v>46</v>
      </c>
    </row>
    <row r="715" spans="1:30" ht="18.75">
      <c r="A715" s="37" t="s">
        <v>1085</v>
      </c>
      <c r="B715" s="6">
        <v>2</v>
      </c>
      <c r="C715" s="6">
        <v>3</v>
      </c>
      <c r="D715" s="6">
        <v>0</v>
      </c>
      <c r="E715" s="6">
        <v>1</v>
      </c>
      <c r="F715" s="6">
        <v>2</v>
      </c>
      <c r="G715" s="6">
        <v>0</v>
      </c>
      <c r="H715" s="6">
        <v>1</v>
      </c>
      <c r="I715" s="6">
        <v>2</v>
      </c>
      <c r="J715" s="6">
        <v>2</v>
      </c>
      <c r="K715" s="6">
        <v>0</v>
      </c>
      <c r="L715" s="6">
        <v>2</v>
      </c>
      <c r="M715" s="6">
        <v>0</v>
      </c>
      <c r="N715" s="6">
        <v>1</v>
      </c>
      <c r="O715" s="6">
        <v>0</v>
      </c>
      <c r="P715" s="6">
        <v>0</v>
      </c>
      <c r="Q715" s="6">
        <v>0</v>
      </c>
      <c r="R715" s="6">
        <v>1</v>
      </c>
      <c r="S715" s="6">
        <v>1</v>
      </c>
      <c r="T715" s="6">
        <v>1</v>
      </c>
      <c r="U715" s="6">
        <v>0</v>
      </c>
      <c r="V715" s="6">
        <v>2</v>
      </c>
      <c r="W715" s="6">
        <v>1</v>
      </c>
      <c r="X715" s="6">
        <v>3</v>
      </c>
      <c r="Y715" s="6">
        <v>0</v>
      </c>
      <c r="Z715" s="6">
        <v>0</v>
      </c>
      <c r="AA715" s="6">
        <v>1</v>
      </c>
      <c r="AB715" s="6">
        <v>0</v>
      </c>
      <c r="AC715" s="6">
        <v>1</v>
      </c>
      <c r="AD715" s="39">
        <f t="shared" si="11"/>
        <v>27</v>
      </c>
    </row>
    <row r="716" spans="1:30" ht="18.75">
      <c r="A716" s="37" t="s">
        <v>1086</v>
      </c>
      <c r="B716" s="6">
        <v>3</v>
      </c>
      <c r="C716" s="6">
        <v>3</v>
      </c>
      <c r="D716" s="6">
        <v>0</v>
      </c>
      <c r="E716" s="6">
        <v>0</v>
      </c>
      <c r="F716" s="6">
        <v>0</v>
      </c>
      <c r="G716" s="6">
        <v>0</v>
      </c>
      <c r="H716" s="6">
        <v>0</v>
      </c>
      <c r="I716" s="6">
        <v>0</v>
      </c>
      <c r="J716" s="6">
        <v>2</v>
      </c>
      <c r="K716" s="6">
        <v>0</v>
      </c>
      <c r="L716" s="6">
        <v>0</v>
      </c>
      <c r="M716" s="6">
        <v>0</v>
      </c>
      <c r="N716" s="6">
        <v>0</v>
      </c>
      <c r="O716" s="6">
        <v>0</v>
      </c>
      <c r="P716" s="6">
        <v>0</v>
      </c>
      <c r="Q716" s="6">
        <v>0</v>
      </c>
      <c r="R716" s="6">
        <v>0</v>
      </c>
      <c r="S716" s="6">
        <v>0</v>
      </c>
      <c r="T716" s="6">
        <v>0</v>
      </c>
      <c r="U716" s="6">
        <v>0</v>
      </c>
      <c r="V716" s="6">
        <v>1</v>
      </c>
      <c r="W716" s="6">
        <v>3</v>
      </c>
      <c r="X716" s="6">
        <v>3</v>
      </c>
      <c r="Y716" s="6">
        <v>0</v>
      </c>
      <c r="Z716" s="6">
        <v>0</v>
      </c>
      <c r="AA716" s="6">
        <v>0</v>
      </c>
      <c r="AB716" s="6">
        <v>0</v>
      </c>
      <c r="AC716" s="6">
        <v>0</v>
      </c>
      <c r="AD716" s="39">
        <f t="shared" si="11"/>
        <v>15</v>
      </c>
    </row>
    <row r="717" spans="1:30" ht="18.75">
      <c r="A717" s="37" t="s">
        <v>1087</v>
      </c>
      <c r="B717" s="6">
        <v>1</v>
      </c>
      <c r="C717" s="6">
        <v>3</v>
      </c>
      <c r="D717" s="6">
        <v>0</v>
      </c>
      <c r="E717" s="6">
        <v>0</v>
      </c>
      <c r="F717" s="6">
        <v>0</v>
      </c>
      <c r="G717" s="6">
        <v>0</v>
      </c>
      <c r="H717" s="6">
        <v>0</v>
      </c>
      <c r="I717" s="6">
        <v>0</v>
      </c>
      <c r="J717" s="6">
        <v>0</v>
      </c>
      <c r="K717" s="6">
        <v>0</v>
      </c>
      <c r="L717" s="6">
        <v>1</v>
      </c>
      <c r="M717" s="6">
        <v>1</v>
      </c>
      <c r="N717" s="6">
        <v>2</v>
      </c>
      <c r="O717" s="6">
        <v>1</v>
      </c>
      <c r="P717" s="6">
        <v>0</v>
      </c>
      <c r="Q717" s="6">
        <v>1</v>
      </c>
      <c r="R717" s="6">
        <v>2</v>
      </c>
      <c r="S717" s="6">
        <v>0</v>
      </c>
      <c r="T717" s="6">
        <v>0</v>
      </c>
      <c r="U717" s="6">
        <v>2</v>
      </c>
      <c r="V717" s="6">
        <v>0</v>
      </c>
      <c r="W717" s="6">
        <v>0</v>
      </c>
      <c r="X717" s="6">
        <v>1</v>
      </c>
      <c r="Y717" s="6">
        <v>1</v>
      </c>
      <c r="Z717" s="6">
        <v>0</v>
      </c>
      <c r="AA717" s="6">
        <v>1</v>
      </c>
      <c r="AB717" s="6">
        <v>0</v>
      </c>
      <c r="AC717" s="6">
        <v>2</v>
      </c>
      <c r="AD717" s="39">
        <f t="shared" si="11"/>
        <v>19</v>
      </c>
    </row>
    <row r="718" spans="1:30" ht="18.75">
      <c r="A718" s="37" t="s">
        <v>1088</v>
      </c>
      <c r="B718" s="6">
        <v>3</v>
      </c>
      <c r="C718" s="6">
        <v>1</v>
      </c>
      <c r="D718" s="6">
        <v>0</v>
      </c>
      <c r="E718" s="6">
        <v>1</v>
      </c>
      <c r="F718" s="6">
        <v>1</v>
      </c>
      <c r="G718" s="6">
        <v>0</v>
      </c>
      <c r="H718" s="6">
        <v>0</v>
      </c>
      <c r="I718" s="6">
        <v>0</v>
      </c>
      <c r="J718" s="6">
        <v>0</v>
      </c>
      <c r="K718" s="6">
        <v>0</v>
      </c>
      <c r="L718" s="6">
        <v>1</v>
      </c>
      <c r="M718" s="6">
        <v>0</v>
      </c>
      <c r="N718" s="6">
        <v>0</v>
      </c>
      <c r="O718" s="6">
        <v>3</v>
      </c>
      <c r="P718" s="6">
        <v>0</v>
      </c>
      <c r="Q718" s="6">
        <v>0</v>
      </c>
      <c r="R718" s="6">
        <v>3</v>
      </c>
      <c r="S718" s="6">
        <v>1</v>
      </c>
      <c r="T718" s="6">
        <v>3</v>
      </c>
      <c r="U718" s="6">
        <v>0</v>
      </c>
      <c r="V718" s="6">
        <v>3</v>
      </c>
      <c r="W718" s="6">
        <v>1</v>
      </c>
      <c r="X718" s="6">
        <v>0</v>
      </c>
      <c r="Y718" s="6">
        <v>0</v>
      </c>
      <c r="Z718" s="6">
        <v>0</v>
      </c>
      <c r="AA718" s="6">
        <v>0</v>
      </c>
      <c r="AB718" s="6">
        <v>0</v>
      </c>
      <c r="AC718" s="6">
        <v>1</v>
      </c>
      <c r="AD718" s="39">
        <f t="shared" si="11"/>
        <v>22</v>
      </c>
    </row>
    <row r="719" spans="1:30" ht="18.75">
      <c r="A719" s="37" t="s">
        <v>1089</v>
      </c>
      <c r="B719" s="6">
        <v>3</v>
      </c>
      <c r="C719" s="6">
        <v>3</v>
      </c>
      <c r="D719" s="6">
        <v>3</v>
      </c>
      <c r="E719" s="6">
        <v>2</v>
      </c>
      <c r="F719" s="6">
        <v>3</v>
      </c>
      <c r="G719" s="6">
        <v>3</v>
      </c>
      <c r="H719" s="6">
        <v>3</v>
      </c>
      <c r="I719" s="6">
        <v>2</v>
      </c>
      <c r="J719" s="6">
        <v>2</v>
      </c>
      <c r="K719" s="6">
        <v>0</v>
      </c>
      <c r="L719" s="6">
        <v>1</v>
      </c>
      <c r="M719" s="6">
        <v>1</v>
      </c>
      <c r="N719" s="6">
        <v>3</v>
      </c>
      <c r="O719" s="6">
        <v>3</v>
      </c>
      <c r="P719" s="6">
        <v>0</v>
      </c>
      <c r="Q719" s="6">
        <v>1</v>
      </c>
      <c r="R719" s="6">
        <v>2</v>
      </c>
      <c r="S719" s="6">
        <v>3</v>
      </c>
      <c r="T719" s="6">
        <v>3</v>
      </c>
      <c r="U719" s="6">
        <v>3</v>
      </c>
      <c r="V719" s="6">
        <v>3</v>
      </c>
      <c r="W719" s="6">
        <v>3</v>
      </c>
      <c r="X719" s="6">
        <v>2</v>
      </c>
      <c r="Y719" s="6">
        <v>2</v>
      </c>
      <c r="Z719" s="6">
        <v>1</v>
      </c>
      <c r="AA719" s="6">
        <v>3</v>
      </c>
      <c r="AB719" s="6">
        <v>1</v>
      </c>
      <c r="AC719" s="6">
        <v>3</v>
      </c>
      <c r="AD719" s="39">
        <f t="shared" si="11"/>
        <v>62</v>
      </c>
    </row>
    <row r="720" spans="1:30" ht="18.75">
      <c r="A720" s="37" t="s">
        <v>1090</v>
      </c>
      <c r="B720" s="6">
        <v>0</v>
      </c>
      <c r="C720" s="6">
        <v>0</v>
      </c>
      <c r="D720" s="6">
        <v>0</v>
      </c>
      <c r="E720" s="6">
        <v>0</v>
      </c>
      <c r="F720" s="6">
        <v>2</v>
      </c>
      <c r="G720" s="6">
        <v>0</v>
      </c>
      <c r="H720" s="6">
        <v>0</v>
      </c>
      <c r="I720" s="6">
        <v>1</v>
      </c>
      <c r="J720" s="6">
        <v>1</v>
      </c>
      <c r="K720" s="6">
        <v>0</v>
      </c>
      <c r="L720" s="6">
        <v>1</v>
      </c>
      <c r="M720" s="6">
        <v>0</v>
      </c>
      <c r="N720" s="6">
        <v>0</v>
      </c>
      <c r="O720" s="6">
        <v>0</v>
      </c>
      <c r="P720" s="6">
        <v>0</v>
      </c>
      <c r="Q720" s="6">
        <v>0</v>
      </c>
      <c r="R720" s="6">
        <v>0</v>
      </c>
      <c r="S720" s="6">
        <v>0</v>
      </c>
      <c r="T720" s="6">
        <v>1</v>
      </c>
      <c r="U720" s="6">
        <v>3</v>
      </c>
      <c r="V720" s="6">
        <v>0</v>
      </c>
      <c r="W720" s="6">
        <v>3</v>
      </c>
      <c r="X720" s="6">
        <v>0</v>
      </c>
      <c r="Y720" s="6">
        <v>0</v>
      </c>
      <c r="Z720" s="6">
        <v>1</v>
      </c>
      <c r="AA720" s="6">
        <v>0</v>
      </c>
      <c r="AB720" s="6">
        <v>0</v>
      </c>
      <c r="AC720" s="6">
        <v>1</v>
      </c>
      <c r="AD720" s="39">
        <f t="shared" si="11"/>
        <v>14</v>
      </c>
    </row>
    <row r="721" spans="1:30" ht="18.75">
      <c r="A721" s="37" t="s">
        <v>1091</v>
      </c>
      <c r="B721" s="6">
        <v>3</v>
      </c>
      <c r="C721" s="6">
        <v>1</v>
      </c>
      <c r="D721" s="6">
        <v>1</v>
      </c>
      <c r="E721" s="6">
        <v>0</v>
      </c>
      <c r="F721" s="6">
        <v>2</v>
      </c>
      <c r="G721" s="6">
        <v>0</v>
      </c>
      <c r="H721" s="6">
        <v>1</v>
      </c>
      <c r="I721" s="6">
        <v>1</v>
      </c>
      <c r="J721" s="6">
        <v>1</v>
      </c>
      <c r="K721" s="6">
        <v>1</v>
      </c>
      <c r="L721" s="6">
        <v>1</v>
      </c>
      <c r="M721" s="6">
        <v>0</v>
      </c>
      <c r="N721" s="6">
        <v>2</v>
      </c>
      <c r="O721" s="6">
        <v>1</v>
      </c>
      <c r="P721" s="6">
        <v>0</v>
      </c>
      <c r="Q721" s="6">
        <v>1</v>
      </c>
      <c r="R721" s="6">
        <v>1</v>
      </c>
      <c r="S721" s="6">
        <v>0</v>
      </c>
      <c r="T721" s="6">
        <v>3</v>
      </c>
      <c r="U721" s="6">
        <v>1</v>
      </c>
      <c r="V721" s="6">
        <v>1</v>
      </c>
      <c r="W721" s="6">
        <v>3</v>
      </c>
      <c r="X721" s="6">
        <v>2</v>
      </c>
      <c r="Y721" s="6">
        <v>1</v>
      </c>
      <c r="Z721" s="6">
        <v>1</v>
      </c>
      <c r="AA721" s="6">
        <v>3</v>
      </c>
      <c r="AB721" s="6">
        <v>0</v>
      </c>
      <c r="AC721" s="6">
        <v>1</v>
      </c>
      <c r="AD721" s="39">
        <f t="shared" si="11"/>
        <v>33</v>
      </c>
    </row>
    <row r="722" spans="1:30" ht="18.75">
      <c r="A722" s="37" t="s">
        <v>1092</v>
      </c>
      <c r="B722" s="6">
        <v>3</v>
      </c>
      <c r="C722" s="6">
        <v>3</v>
      </c>
      <c r="D722" s="6">
        <v>1</v>
      </c>
      <c r="E722" s="6">
        <v>1</v>
      </c>
      <c r="F722" s="6">
        <v>3</v>
      </c>
      <c r="G722" s="6">
        <v>0</v>
      </c>
      <c r="H722" s="6">
        <v>1</v>
      </c>
      <c r="I722" s="6">
        <v>0</v>
      </c>
      <c r="J722" s="6">
        <v>1</v>
      </c>
      <c r="K722" s="6">
        <v>0</v>
      </c>
      <c r="L722" s="6">
        <v>1</v>
      </c>
      <c r="M722" s="6">
        <v>0</v>
      </c>
      <c r="N722" s="6">
        <v>0</v>
      </c>
      <c r="O722" s="6">
        <v>1</v>
      </c>
      <c r="P722" s="6">
        <v>0</v>
      </c>
      <c r="Q722" s="6">
        <v>1</v>
      </c>
      <c r="R722" s="6">
        <v>0</v>
      </c>
      <c r="S722" s="6">
        <v>0</v>
      </c>
      <c r="T722" s="6">
        <v>3</v>
      </c>
      <c r="U722" s="6">
        <v>2</v>
      </c>
      <c r="V722" s="6">
        <v>1</v>
      </c>
      <c r="W722" s="6">
        <v>1</v>
      </c>
      <c r="X722" s="6">
        <v>1</v>
      </c>
      <c r="Y722" s="6">
        <v>0</v>
      </c>
      <c r="Z722" s="6">
        <v>2</v>
      </c>
      <c r="AA722" s="6">
        <v>3</v>
      </c>
      <c r="AB722" s="6">
        <v>0</v>
      </c>
      <c r="AC722" s="6">
        <v>0</v>
      </c>
      <c r="AD722" s="39">
        <f t="shared" si="11"/>
        <v>29</v>
      </c>
    </row>
    <row r="723" spans="1:30" ht="18.75">
      <c r="A723" s="37" t="s">
        <v>1093</v>
      </c>
      <c r="B723" s="6">
        <v>3</v>
      </c>
      <c r="C723" s="6">
        <v>2</v>
      </c>
      <c r="D723" s="6">
        <v>1</v>
      </c>
      <c r="E723" s="6">
        <v>1</v>
      </c>
      <c r="F723" s="6">
        <v>1</v>
      </c>
      <c r="G723" s="6">
        <v>0</v>
      </c>
      <c r="H723" s="6">
        <v>0</v>
      </c>
      <c r="I723" s="6">
        <v>2</v>
      </c>
      <c r="J723" s="6">
        <v>0</v>
      </c>
      <c r="K723" s="6">
        <v>0</v>
      </c>
      <c r="L723" s="6">
        <v>1</v>
      </c>
      <c r="M723" s="6">
        <v>0</v>
      </c>
      <c r="N723" s="6">
        <v>0</v>
      </c>
      <c r="O723" s="6">
        <v>1</v>
      </c>
      <c r="P723" s="6">
        <v>0</v>
      </c>
      <c r="Q723" s="6">
        <v>2</v>
      </c>
      <c r="R723" s="6">
        <v>0</v>
      </c>
      <c r="S723" s="6">
        <v>0</v>
      </c>
      <c r="T723" s="6">
        <v>3</v>
      </c>
      <c r="U723" s="6">
        <v>1</v>
      </c>
      <c r="V723" s="6">
        <v>2</v>
      </c>
      <c r="W723" s="6">
        <v>0</v>
      </c>
      <c r="X723" s="6">
        <v>3</v>
      </c>
      <c r="Y723" s="6">
        <v>3</v>
      </c>
      <c r="Z723" s="6">
        <v>2</v>
      </c>
      <c r="AA723" s="6">
        <v>1</v>
      </c>
      <c r="AB723" s="6">
        <v>0</v>
      </c>
      <c r="AC723" s="6">
        <v>0</v>
      </c>
      <c r="AD723" s="39">
        <f t="shared" si="11"/>
        <v>29</v>
      </c>
    </row>
    <row r="724" spans="1:30" ht="18.75">
      <c r="A724" s="37" t="s">
        <v>1094</v>
      </c>
      <c r="B724" s="6">
        <v>3</v>
      </c>
      <c r="C724" s="6">
        <v>1</v>
      </c>
      <c r="D724" s="6">
        <v>0</v>
      </c>
      <c r="E724" s="6">
        <v>0</v>
      </c>
      <c r="F724" s="6">
        <v>1</v>
      </c>
      <c r="G724" s="6">
        <v>0</v>
      </c>
      <c r="H724" s="6">
        <v>0</v>
      </c>
      <c r="I724" s="6">
        <v>0</v>
      </c>
      <c r="J724" s="6">
        <v>0</v>
      </c>
      <c r="K724" s="6">
        <v>0</v>
      </c>
      <c r="L724" s="6">
        <v>1</v>
      </c>
      <c r="M724" s="6">
        <v>0</v>
      </c>
      <c r="N724" s="6">
        <v>0</v>
      </c>
      <c r="O724" s="6">
        <v>0</v>
      </c>
      <c r="P724" s="6">
        <v>0</v>
      </c>
      <c r="Q724" s="6">
        <v>0</v>
      </c>
      <c r="R724" s="6">
        <v>1</v>
      </c>
      <c r="S724" s="6">
        <v>0</v>
      </c>
      <c r="T724" s="6">
        <v>2</v>
      </c>
      <c r="U724" s="6">
        <v>1</v>
      </c>
      <c r="V724" s="6">
        <v>0</v>
      </c>
      <c r="W724" s="6">
        <v>0</v>
      </c>
      <c r="X724" s="6">
        <v>3</v>
      </c>
      <c r="Y724" s="6">
        <v>0</v>
      </c>
      <c r="Z724" s="6">
        <v>2</v>
      </c>
      <c r="AA724" s="6">
        <v>1</v>
      </c>
      <c r="AB724" s="6">
        <v>0</v>
      </c>
      <c r="AC724" s="6">
        <v>3</v>
      </c>
      <c r="AD724" s="39">
        <f t="shared" si="11"/>
        <v>19</v>
      </c>
    </row>
    <row r="725" spans="1:30" ht="18.75">
      <c r="A725" s="37" t="s">
        <v>1095</v>
      </c>
      <c r="B725" s="6">
        <v>0</v>
      </c>
      <c r="C725" s="6">
        <v>2</v>
      </c>
      <c r="D725" s="6">
        <v>1</v>
      </c>
      <c r="E725" s="6">
        <v>1</v>
      </c>
      <c r="F725" s="6">
        <v>0</v>
      </c>
      <c r="G725" s="6">
        <v>0</v>
      </c>
      <c r="H725" s="6">
        <v>0</v>
      </c>
      <c r="I725" s="6">
        <v>0</v>
      </c>
      <c r="J725" s="6">
        <v>0</v>
      </c>
      <c r="K725" s="6">
        <v>0</v>
      </c>
      <c r="L725" s="6">
        <v>0</v>
      </c>
      <c r="M725" s="6">
        <v>0</v>
      </c>
      <c r="N725" s="6">
        <v>0</v>
      </c>
      <c r="O725" s="6">
        <v>0</v>
      </c>
      <c r="P725" s="6">
        <v>0</v>
      </c>
      <c r="Q725" s="6">
        <v>0</v>
      </c>
      <c r="R725" s="6">
        <v>0</v>
      </c>
      <c r="S725" s="6">
        <v>0</v>
      </c>
      <c r="T725" s="6">
        <v>2</v>
      </c>
      <c r="U725" s="6">
        <v>0</v>
      </c>
      <c r="V725" s="6">
        <v>0</v>
      </c>
      <c r="W725" s="6">
        <v>3</v>
      </c>
      <c r="X725" s="6">
        <v>0</v>
      </c>
      <c r="Y725" s="6">
        <v>0</v>
      </c>
      <c r="Z725" s="6">
        <v>0</v>
      </c>
      <c r="AA725" s="6">
        <v>0</v>
      </c>
      <c r="AB725" s="6">
        <v>0</v>
      </c>
      <c r="AC725" s="6">
        <v>0</v>
      </c>
      <c r="AD725" s="39">
        <f t="shared" si="11"/>
        <v>9</v>
      </c>
    </row>
    <row r="726" spans="1:30" ht="18.75">
      <c r="A726" s="37" t="s">
        <v>1096</v>
      </c>
      <c r="B726" s="6">
        <v>3</v>
      </c>
      <c r="C726" s="6">
        <v>2</v>
      </c>
      <c r="D726" s="6">
        <v>0</v>
      </c>
      <c r="E726" s="6">
        <v>0</v>
      </c>
      <c r="F726" s="6">
        <v>1</v>
      </c>
      <c r="G726" s="6">
        <v>0</v>
      </c>
      <c r="H726" s="6">
        <v>1</v>
      </c>
      <c r="I726" s="6">
        <v>1</v>
      </c>
      <c r="J726" s="6">
        <v>1</v>
      </c>
      <c r="K726" s="6">
        <v>0</v>
      </c>
      <c r="L726" s="6">
        <v>1</v>
      </c>
      <c r="M726" s="6">
        <v>1</v>
      </c>
      <c r="N726" s="6">
        <v>2</v>
      </c>
      <c r="O726" s="6">
        <v>2</v>
      </c>
      <c r="P726" s="6">
        <v>0</v>
      </c>
      <c r="Q726" s="6">
        <v>2</v>
      </c>
      <c r="R726" s="6">
        <v>1</v>
      </c>
      <c r="S726" s="6">
        <v>0</v>
      </c>
      <c r="T726" s="6">
        <v>3</v>
      </c>
      <c r="U726" s="6">
        <v>0</v>
      </c>
      <c r="V726" s="6">
        <v>2</v>
      </c>
      <c r="W726" s="6">
        <v>0</v>
      </c>
      <c r="X726" s="6">
        <v>1</v>
      </c>
      <c r="Y726" s="6">
        <v>1</v>
      </c>
      <c r="Z726" s="6">
        <v>0</v>
      </c>
      <c r="AA726" s="6">
        <v>3</v>
      </c>
      <c r="AB726" s="6">
        <v>1</v>
      </c>
      <c r="AC726" s="6">
        <v>1</v>
      </c>
      <c r="AD726" s="39">
        <f t="shared" si="11"/>
        <v>30</v>
      </c>
    </row>
    <row r="727" spans="1:30" ht="18.75">
      <c r="A727" s="37" t="s">
        <v>1097</v>
      </c>
      <c r="B727" s="6">
        <v>2</v>
      </c>
      <c r="C727" s="6">
        <v>1</v>
      </c>
      <c r="D727" s="6">
        <v>0</v>
      </c>
      <c r="E727" s="6">
        <v>0</v>
      </c>
      <c r="F727" s="6">
        <v>1</v>
      </c>
      <c r="G727" s="6">
        <v>0</v>
      </c>
      <c r="H727" s="6">
        <v>0</v>
      </c>
      <c r="I727" s="6">
        <v>0</v>
      </c>
      <c r="J727" s="6">
        <v>0</v>
      </c>
      <c r="K727" s="6">
        <v>0</v>
      </c>
      <c r="L727" s="6">
        <v>0</v>
      </c>
      <c r="M727" s="6">
        <v>0</v>
      </c>
      <c r="N727" s="6">
        <v>0</v>
      </c>
      <c r="O727" s="6">
        <v>0</v>
      </c>
      <c r="P727" s="6">
        <v>0</v>
      </c>
      <c r="Q727" s="6">
        <v>0</v>
      </c>
      <c r="R727" s="6">
        <v>0</v>
      </c>
      <c r="S727" s="6">
        <v>0</v>
      </c>
      <c r="T727" s="6">
        <v>0</v>
      </c>
      <c r="U727" s="6">
        <v>0</v>
      </c>
      <c r="V727" s="6">
        <v>1</v>
      </c>
      <c r="W727" s="6">
        <v>1</v>
      </c>
      <c r="X727" s="6">
        <v>2</v>
      </c>
      <c r="Y727" s="6">
        <v>0</v>
      </c>
      <c r="Z727" s="6">
        <v>0</v>
      </c>
      <c r="AA727" s="6">
        <v>0</v>
      </c>
      <c r="AB727" s="6">
        <v>0</v>
      </c>
      <c r="AC727" s="6">
        <v>1</v>
      </c>
      <c r="AD727" s="39">
        <f t="shared" si="11"/>
        <v>9</v>
      </c>
    </row>
    <row r="728" spans="1:30" ht="18.75">
      <c r="A728" s="117" t="s">
        <v>1114</v>
      </c>
      <c r="B728" s="6">
        <v>3</v>
      </c>
      <c r="C728" s="6">
        <v>3</v>
      </c>
      <c r="D728" s="6">
        <v>3</v>
      </c>
      <c r="E728" s="6">
        <v>3</v>
      </c>
      <c r="F728" s="6">
        <v>3</v>
      </c>
      <c r="G728" s="6">
        <v>3</v>
      </c>
      <c r="H728" s="6">
        <v>3</v>
      </c>
      <c r="I728" s="6">
        <v>1</v>
      </c>
      <c r="J728" s="6">
        <v>1</v>
      </c>
      <c r="K728" s="6">
        <v>1</v>
      </c>
      <c r="L728" s="6">
        <v>0</v>
      </c>
      <c r="M728" s="6">
        <v>0</v>
      </c>
      <c r="N728" s="6">
        <v>1</v>
      </c>
      <c r="O728" s="6">
        <v>1</v>
      </c>
      <c r="P728" s="6">
        <v>1</v>
      </c>
      <c r="Q728" s="6">
        <v>3</v>
      </c>
      <c r="R728" s="6">
        <v>3</v>
      </c>
      <c r="S728" s="6">
        <v>3</v>
      </c>
      <c r="T728" s="6">
        <v>3</v>
      </c>
      <c r="U728" s="6">
        <v>1</v>
      </c>
      <c r="V728" s="6">
        <v>3</v>
      </c>
      <c r="W728" s="6">
        <v>3</v>
      </c>
      <c r="X728" s="6">
        <v>1</v>
      </c>
      <c r="Y728" s="6">
        <v>3</v>
      </c>
      <c r="Z728" s="6">
        <v>3</v>
      </c>
      <c r="AA728" s="6">
        <v>0</v>
      </c>
      <c r="AB728" s="6">
        <v>2</v>
      </c>
      <c r="AC728" s="6">
        <v>3</v>
      </c>
      <c r="AD728" s="39">
        <f t="shared" si="11"/>
        <v>58</v>
      </c>
    </row>
    <row r="729" spans="1:30" ht="18.75">
      <c r="A729" s="114" t="s">
        <v>1121</v>
      </c>
      <c r="B729" s="6">
        <v>0</v>
      </c>
      <c r="C729" s="6">
        <v>3</v>
      </c>
      <c r="D729" s="6">
        <v>2</v>
      </c>
      <c r="E729" s="6">
        <v>0</v>
      </c>
      <c r="F729" s="6">
        <v>3</v>
      </c>
      <c r="G729" s="6">
        <v>0</v>
      </c>
      <c r="H729" s="6">
        <v>0</v>
      </c>
      <c r="I729" s="6">
        <v>0</v>
      </c>
      <c r="J729" s="6">
        <v>0</v>
      </c>
      <c r="K729" s="6">
        <v>0</v>
      </c>
      <c r="L729" s="6">
        <v>0</v>
      </c>
      <c r="M729" s="6">
        <v>0</v>
      </c>
      <c r="N729" s="6">
        <v>0</v>
      </c>
      <c r="O729" s="6">
        <v>0</v>
      </c>
      <c r="P729" s="6">
        <v>1</v>
      </c>
      <c r="Q729" s="6">
        <v>0</v>
      </c>
      <c r="R729" s="6">
        <v>1</v>
      </c>
      <c r="S729" s="6">
        <v>0</v>
      </c>
      <c r="T729" s="6">
        <v>0</v>
      </c>
      <c r="U729" s="6">
        <v>0</v>
      </c>
      <c r="V729" s="6">
        <v>0</v>
      </c>
      <c r="W729" s="6">
        <v>1</v>
      </c>
      <c r="X729" s="6">
        <v>2</v>
      </c>
      <c r="Y729" s="6">
        <v>0</v>
      </c>
      <c r="Z729" s="6">
        <v>1</v>
      </c>
      <c r="AA729" s="6">
        <v>0</v>
      </c>
      <c r="AB729" s="6">
        <v>0</v>
      </c>
      <c r="AC729" s="6">
        <v>1</v>
      </c>
      <c r="AD729" s="39">
        <f t="shared" si="11"/>
        <v>15</v>
      </c>
    </row>
    <row r="730" spans="1:30" ht="18.75">
      <c r="A730" s="114" t="s">
        <v>1122</v>
      </c>
      <c r="B730" s="6">
        <v>3</v>
      </c>
      <c r="C730" s="6">
        <v>3</v>
      </c>
      <c r="D730" s="6">
        <v>1</v>
      </c>
      <c r="E730" s="6">
        <v>1</v>
      </c>
      <c r="F730" s="6">
        <v>3</v>
      </c>
      <c r="G730" s="6">
        <v>1</v>
      </c>
      <c r="H730" s="6">
        <v>1</v>
      </c>
      <c r="I730" s="6">
        <v>0</v>
      </c>
      <c r="J730" s="6">
        <v>0</v>
      </c>
      <c r="K730" s="6">
        <v>0</v>
      </c>
      <c r="L730" s="6">
        <v>1</v>
      </c>
      <c r="M730" s="6">
        <v>1</v>
      </c>
      <c r="N730" s="6">
        <v>1</v>
      </c>
      <c r="O730" s="6">
        <v>0</v>
      </c>
      <c r="P730" s="6">
        <v>1</v>
      </c>
      <c r="Q730" s="6">
        <v>1</v>
      </c>
      <c r="R730" s="6">
        <v>2</v>
      </c>
      <c r="S730" s="6">
        <v>1</v>
      </c>
      <c r="T730" s="6">
        <v>2</v>
      </c>
      <c r="U730" s="6">
        <v>1</v>
      </c>
      <c r="V730" s="6">
        <v>0</v>
      </c>
      <c r="W730" s="6">
        <v>1</v>
      </c>
      <c r="X730" s="6">
        <v>0</v>
      </c>
      <c r="Y730" s="6">
        <v>0</v>
      </c>
      <c r="Z730" s="6">
        <v>0</v>
      </c>
      <c r="AA730" s="6">
        <v>3</v>
      </c>
      <c r="AB730" s="6">
        <v>1</v>
      </c>
      <c r="AC730" s="6">
        <v>3</v>
      </c>
      <c r="AD730" s="39">
        <f t="shared" si="11"/>
        <v>32</v>
      </c>
    </row>
    <row r="731" spans="1:30" ht="18.75">
      <c r="A731" s="114" t="s">
        <v>1123</v>
      </c>
      <c r="B731" s="6">
        <v>3</v>
      </c>
      <c r="C731" s="6">
        <v>0</v>
      </c>
      <c r="D731" s="6">
        <v>0</v>
      </c>
      <c r="E731" s="6">
        <v>0</v>
      </c>
      <c r="F731" s="6">
        <v>1</v>
      </c>
      <c r="G731" s="6">
        <v>0</v>
      </c>
      <c r="H731" s="6">
        <v>0</v>
      </c>
      <c r="I731" s="6">
        <v>0</v>
      </c>
      <c r="J731" s="6">
        <v>0</v>
      </c>
      <c r="K731" s="6">
        <v>0</v>
      </c>
      <c r="L731" s="6">
        <v>0</v>
      </c>
      <c r="M731" s="6">
        <v>0</v>
      </c>
      <c r="N731" s="6">
        <v>0</v>
      </c>
      <c r="O731" s="6">
        <v>0</v>
      </c>
      <c r="P731" s="6">
        <v>0</v>
      </c>
      <c r="Q731" s="6">
        <v>0</v>
      </c>
      <c r="R731" s="6">
        <v>0</v>
      </c>
      <c r="S731" s="6">
        <v>0</v>
      </c>
      <c r="T731" s="6">
        <v>0</v>
      </c>
      <c r="U731" s="6">
        <v>1</v>
      </c>
      <c r="V731" s="6">
        <v>1</v>
      </c>
      <c r="W731" s="6">
        <v>0</v>
      </c>
      <c r="X731" s="6">
        <v>0</v>
      </c>
      <c r="Y731" s="6">
        <v>0</v>
      </c>
      <c r="Z731" s="6">
        <v>0</v>
      </c>
      <c r="AA731" s="6">
        <v>0</v>
      </c>
      <c r="AB731" s="6">
        <v>0</v>
      </c>
      <c r="AC731" s="6">
        <v>1</v>
      </c>
      <c r="AD731" s="39">
        <f t="shared" si="11"/>
        <v>7</v>
      </c>
    </row>
    <row r="732" spans="1:30" ht="18.75">
      <c r="A732" s="114" t="s">
        <v>1124</v>
      </c>
      <c r="B732" s="6">
        <v>2</v>
      </c>
      <c r="C732" s="6">
        <v>1</v>
      </c>
      <c r="D732" s="6">
        <v>0</v>
      </c>
      <c r="E732" s="6">
        <v>0</v>
      </c>
      <c r="F732" s="6">
        <v>3</v>
      </c>
      <c r="G732" s="6">
        <v>0</v>
      </c>
      <c r="H732" s="6">
        <v>0</v>
      </c>
      <c r="I732" s="6">
        <v>1</v>
      </c>
      <c r="J732" s="6">
        <v>0</v>
      </c>
      <c r="K732" s="6">
        <v>0</v>
      </c>
      <c r="L732" s="6">
        <v>0</v>
      </c>
      <c r="M732" s="6">
        <v>0</v>
      </c>
      <c r="N732" s="6">
        <v>3</v>
      </c>
      <c r="O732" s="6">
        <v>0</v>
      </c>
      <c r="P732" s="6">
        <v>0</v>
      </c>
      <c r="Q732" s="6">
        <v>0</v>
      </c>
      <c r="R732" s="6">
        <v>0</v>
      </c>
      <c r="S732" s="6">
        <v>1</v>
      </c>
      <c r="T732" s="6">
        <v>0</v>
      </c>
      <c r="U732" s="6">
        <v>0</v>
      </c>
      <c r="V732" s="6">
        <v>0</v>
      </c>
      <c r="W732" s="6">
        <v>0</v>
      </c>
      <c r="X732" s="6">
        <v>3</v>
      </c>
      <c r="Y732" s="6">
        <v>0</v>
      </c>
      <c r="Z732" s="6">
        <v>0</v>
      </c>
      <c r="AA732" s="6">
        <v>0</v>
      </c>
      <c r="AB732" s="6">
        <v>0</v>
      </c>
      <c r="AC732" s="6">
        <v>3</v>
      </c>
      <c r="AD732" s="39">
        <f t="shared" si="11"/>
        <v>17</v>
      </c>
    </row>
    <row r="733" spans="1:30" ht="18.75">
      <c r="A733" s="114" t="s">
        <v>1127</v>
      </c>
      <c r="B733" s="6">
        <v>0</v>
      </c>
      <c r="C733" s="6">
        <v>0</v>
      </c>
      <c r="D733" s="6">
        <v>0</v>
      </c>
      <c r="E733" s="6">
        <v>0</v>
      </c>
      <c r="F733" s="6">
        <v>0</v>
      </c>
      <c r="G733" s="6">
        <v>0</v>
      </c>
      <c r="H733" s="6">
        <v>0</v>
      </c>
      <c r="I733" s="6">
        <v>0</v>
      </c>
      <c r="J733" s="6">
        <v>0</v>
      </c>
      <c r="K733" s="6">
        <v>0</v>
      </c>
      <c r="L733" s="6">
        <v>0</v>
      </c>
      <c r="M733" s="6">
        <v>0</v>
      </c>
      <c r="N733" s="6">
        <v>0</v>
      </c>
      <c r="O733" s="6">
        <v>0</v>
      </c>
      <c r="P733" s="6">
        <v>0</v>
      </c>
      <c r="Q733" s="6">
        <v>0</v>
      </c>
      <c r="R733" s="6">
        <v>0</v>
      </c>
      <c r="S733" s="6">
        <v>0</v>
      </c>
      <c r="T733" s="6">
        <v>0</v>
      </c>
      <c r="U733" s="6">
        <v>0</v>
      </c>
      <c r="V733" s="6">
        <v>0</v>
      </c>
      <c r="W733" s="6">
        <v>0</v>
      </c>
      <c r="X733" s="6">
        <v>0</v>
      </c>
      <c r="Y733" s="6">
        <v>0</v>
      </c>
      <c r="Z733" s="6">
        <v>0</v>
      </c>
      <c r="AA733" s="6">
        <v>0</v>
      </c>
      <c r="AB733" s="6">
        <v>0</v>
      </c>
      <c r="AC733" s="6">
        <v>0</v>
      </c>
      <c r="AD733" s="39">
        <f t="shared" si="11"/>
        <v>0</v>
      </c>
    </row>
    <row r="734" spans="1:30" ht="18.75">
      <c r="A734" s="114" t="s">
        <v>1128</v>
      </c>
      <c r="B734" s="6">
        <v>3</v>
      </c>
      <c r="C734" s="6">
        <v>3</v>
      </c>
      <c r="D734" s="6">
        <v>3</v>
      </c>
      <c r="E734" s="6">
        <v>0</v>
      </c>
      <c r="F734" s="6">
        <v>3</v>
      </c>
      <c r="G734" s="6">
        <v>2</v>
      </c>
      <c r="H734" s="6">
        <v>0</v>
      </c>
      <c r="I734" s="6">
        <v>0</v>
      </c>
      <c r="J734" s="6">
        <v>0</v>
      </c>
      <c r="K734" s="6">
        <v>0</v>
      </c>
      <c r="L734" s="6">
        <v>0</v>
      </c>
      <c r="M734" s="6">
        <v>0</v>
      </c>
      <c r="N734" s="6">
        <v>2</v>
      </c>
      <c r="O734" s="6">
        <v>0</v>
      </c>
      <c r="P734" s="6">
        <v>0</v>
      </c>
      <c r="Q734" s="6">
        <v>0</v>
      </c>
      <c r="R734" s="6">
        <v>0</v>
      </c>
      <c r="S734" s="6">
        <v>3</v>
      </c>
      <c r="T734" s="6">
        <v>3</v>
      </c>
      <c r="U734" s="6">
        <v>3</v>
      </c>
      <c r="V734" s="6">
        <v>2</v>
      </c>
      <c r="W734" s="6">
        <v>2</v>
      </c>
      <c r="X734" s="6">
        <v>3</v>
      </c>
      <c r="Y734" s="6">
        <v>0</v>
      </c>
      <c r="Z734" s="6">
        <v>0</v>
      </c>
      <c r="AA734" s="6">
        <v>1</v>
      </c>
      <c r="AB734" s="6">
        <v>3</v>
      </c>
      <c r="AC734" s="6">
        <v>3</v>
      </c>
      <c r="AD734" s="39">
        <f t="shared" si="11"/>
        <v>39</v>
      </c>
    </row>
    <row r="735" spans="1:30" ht="18.75">
      <c r="A735" s="114" t="s">
        <v>1132</v>
      </c>
      <c r="B735" s="6">
        <v>3</v>
      </c>
      <c r="C735" s="6">
        <v>1</v>
      </c>
      <c r="D735" s="6">
        <v>0</v>
      </c>
      <c r="E735" s="6">
        <v>0</v>
      </c>
      <c r="F735" s="6">
        <v>2</v>
      </c>
      <c r="G735" s="6">
        <v>1</v>
      </c>
      <c r="H735" s="6">
        <v>0</v>
      </c>
      <c r="I735" s="6">
        <v>0</v>
      </c>
      <c r="J735" s="6">
        <v>0</v>
      </c>
      <c r="K735" s="6">
        <v>0</v>
      </c>
      <c r="L735" s="6">
        <v>1</v>
      </c>
      <c r="M735" s="6">
        <v>0</v>
      </c>
      <c r="N735" s="6">
        <v>0</v>
      </c>
      <c r="O735" s="6">
        <v>0</v>
      </c>
      <c r="P735" s="6">
        <v>0</v>
      </c>
      <c r="Q735" s="6">
        <v>1</v>
      </c>
      <c r="R735" s="6">
        <v>2</v>
      </c>
      <c r="S735" s="6">
        <v>0</v>
      </c>
      <c r="T735" s="6">
        <v>1</v>
      </c>
      <c r="U735" s="6">
        <v>0</v>
      </c>
      <c r="V735" s="6">
        <v>0</v>
      </c>
      <c r="W735" s="6">
        <v>0</v>
      </c>
      <c r="X735" s="6">
        <v>0</v>
      </c>
      <c r="Y735" s="6">
        <v>0</v>
      </c>
      <c r="Z735" s="6">
        <v>0</v>
      </c>
      <c r="AA735" s="6">
        <v>2</v>
      </c>
      <c r="AB735" s="6">
        <v>0</v>
      </c>
      <c r="AC735" s="6">
        <v>2</v>
      </c>
      <c r="AD735" s="39">
        <f t="shared" si="11"/>
        <v>16</v>
      </c>
    </row>
    <row r="736" spans="1:30" ht="18.75">
      <c r="A736" s="114" t="s">
        <v>1130</v>
      </c>
      <c r="B736" s="6">
        <v>3</v>
      </c>
      <c r="C736" s="6">
        <v>0</v>
      </c>
      <c r="D736" s="6">
        <v>0</v>
      </c>
      <c r="E736" s="6">
        <v>1</v>
      </c>
      <c r="F736" s="6">
        <v>2</v>
      </c>
      <c r="G736" s="6">
        <v>0</v>
      </c>
      <c r="H736" s="6">
        <v>0</v>
      </c>
      <c r="I736" s="6">
        <v>0</v>
      </c>
      <c r="J736" s="6">
        <v>0</v>
      </c>
      <c r="K736" s="6">
        <v>0</v>
      </c>
      <c r="L736" s="6">
        <v>0</v>
      </c>
      <c r="M736" s="6">
        <v>0</v>
      </c>
      <c r="N736" s="6">
        <v>0</v>
      </c>
      <c r="O736" s="6">
        <v>0</v>
      </c>
      <c r="P736" s="6">
        <v>0</v>
      </c>
      <c r="Q736" s="6">
        <v>1</v>
      </c>
      <c r="R736" s="6">
        <v>0</v>
      </c>
      <c r="S736" s="6">
        <v>0</v>
      </c>
      <c r="T736" s="6">
        <v>0</v>
      </c>
      <c r="U736" s="6">
        <v>0</v>
      </c>
      <c r="V736" s="6">
        <v>0</v>
      </c>
      <c r="W736" s="6">
        <v>0</v>
      </c>
      <c r="X736" s="6">
        <v>0</v>
      </c>
      <c r="Y736" s="6">
        <v>0</v>
      </c>
      <c r="Z736" s="6">
        <v>0</v>
      </c>
      <c r="AA736" s="6">
        <v>0</v>
      </c>
      <c r="AB736" s="6">
        <v>0</v>
      </c>
      <c r="AC736" s="6">
        <v>3</v>
      </c>
      <c r="AD736" s="39">
        <f t="shared" si="11"/>
        <v>10</v>
      </c>
    </row>
    <row r="737" spans="1:30" ht="18.75">
      <c r="A737" s="114" t="s">
        <v>1131</v>
      </c>
      <c r="B737" s="6">
        <v>2</v>
      </c>
      <c r="C737" s="6">
        <v>1</v>
      </c>
      <c r="D737" s="6">
        <v>0</v>
      </c>
      <c r="E737" s="6">
        <v>0</v>
      </c>
      <c r="F737" s="6">
        <v>3</v>
      </c>
      <c r="G737" s="6">
        <v>2</v>
      </c>
      <c r="H737" s="6">
        <v>1</v>
      </c>
      <c r="I737" s="6">
        <v>0</v>
      </c>
      <c r="J737" s="6">
        <v>0</v>
      </c>
      <c r="K737" s="6">
        <v>0</v>
      </c>
      <c r="L737" s="6">
        <v>1</v>
      </c>
      <c r="M737" s="6">
        <v>2</v>
      </c>
      <c r="N737" s="6">
        <v>1</v>
      </c>
      <c r="O737" s="6">
        <v>0</v>
      </c>
      <c r="P737" s="6">
        <v>1</v>
      </c>
      <c r="Q737" s="6">
        <v>1</v>
      </c>
      <c r="R737" s="6">
        <v>1</v>
      </c>
      <c r="S737" s="6">
        <v>3</v>
      </c>
      <c r="T737" s="6">
        <v>1</v>
      </c>
      <c r="U737" s="6">
        <v>0</v>
      </c>
      <c r="V737" s="6">
        <v>0</v>
      </c>
      <c r="W737" s="6">
        <v>3</v>
      </c>
      <c r="X737" s="6">
        <v>1</v>
      </c>
      <c r="Y737" s="6">
        <v>0</v>
      </c>
      <c r="Z737" s="6">
        <v>0</v>
      </c>
      <c r="AA737" s="6">
        <v>1</v>
      </c>
      <c r="AB737" s="6">
        <v>1</v>
      </c>
      <c r="AC737" s="6">
        <v>3</v>
      </c>
      <c r="AD737" s="39">
        <f t="shared" si="11"/>
        <v>29</v>
      </c>
    </row>
    <row r="738" spans="1:30" ht="18.75">
      <c r="A738" s="114" t="s">
        <v>1135</v>
      </c>
      <c r="B738" s="6">
        <v>3</v>
      </c>
      <c r="C738" s="6">
        <v>0</v>
      </c>
      <c r="D738" s="6">
        <v>0</v>
      </c>
      <c r="E738" s="6">
        <v>2</v>
      </c>
      <c r="F738" s="6">
        <v>3</v>
      </c>
      <c r="G738" s="6">
        <v>0</v>
      </c>
      <c r="H738" s="6">
        <v>0</v>
      </c>
      <c r="I738" s="6">
        <v>2</v>
      </c>
      <c r="J738" s="6">
        <v>0</v>
      </c>
      <c r="K738" s="6">
        <v>0</v>
      </c>
      <c r="L738" s="6">
        <v>2</v>
      </c>
      <c r="M738" s="6">
        <v>0</v>
      </c>
      <c r="N738" s="6">
        <v>0</v>
      </c>
      <c r="O738" s="6">
        <v>0</v>
      </c>
      <c r="P738" s="6">
        <v>0</v>
      </c>
      <c r="Q738" s="6">
        <v>0</v>
      </c>
      <c r="R738" s="6">
        <v>0</v>
      </c>
      <c r="S738" s="6">
        <v>1</v>
      </c>
      <c r="T738" s="6">
        <v>2</v>
      </c>
      <c r="U738" s="6">
        <v>0</v>
      </c>
      <c r="V738" s="6">
        <v>1</v>
      </c>
      <c r="W738" s="6">
        <v>3</v>
      </c>
      <c r="X738" s="6">
        <v>3</v>
      </c>
      <c r="Y738" s="6">
        <v>1</v>
      </c>
      <c r="Z738" s="6">
        <v>0</v>
      </c>
      <c r="AA738" s="6">
        <v>0</v>
      </c>
      <c r="AB738" s="6">
        <v>0</v>
      </c>
      <c r="AC738" s="6">
        <v>2</v>
      </c>
      <c r="AD738" s="39">
        <f t="shared" si="11"/>
        <v>25</v>
      </c>
    </row>
    <row r="739" spans="1:30" ht="18.75">
      <c r="A739" s="114" t="s">
        <v>1136</v>
      </c>
      <c r="B739" s="6">
        <v>0</v>
      </c>
      <c r="C739" s="6">
        <v>3</v>
      </c>
      <c r="D739" s="6">
        <v>0</v>
      </c>
      <c r="E739" s="6">
        <v>0</v>
      </c>
      <c r="F739" s="6">
        <v>3</v>
      </c>
      <c r="G739" s="6">
        <v>0</v>
      </c>
      <c r="H739" s="6">
        <v>0</v>
      </c>
      <c r="I739" s="6">
        <v>0</v>
      </c>
      <c r="J739" s="6">
        <v>0</v>
      </c>
      <c r="K739" s="6">
        <v>0</v>
      </c>
      <c r="L739" s="6">
        <v>0</v>
      </c>
      <c r="M739" s="6">
        <v>0</v>
      </c>
      <c r="N739" s="6">
        <v>0</v>
      </c>
      <c r="O739" s="6">
        <v>0</v>
      </c>
      <c r="P739" s="6">
        <v>0</v>
      </c>
      <c r="Q739" s="6">
        <v>0</v>
      </c>
      <c r="R739" s="6">
        <v>0</v>
      </c>
      <c r="S739" s="6">
        <v>1</v>
      </c>
      <c r="T739" s="6">
        <v>0</v>
      </c>
      <c r="U739" s="6">
        <v>0</v>
      </c>
      <c r="V739" s="6">
        <v>0</v>
      </c>
      <c r="W739" s="6">
        <v>3</v>
      </c>
      <c r="X739" s="6">
        <v>0</v>
      </c>
      <c r="Y739" s="6">
        <v>0</v>
      </c>
      <c r="Z739" s="6">
        <v>0</v>
      </c>
      <c r="AA739" s="6">
        <v>0</v>
      </c>
      <c r="AB739" s="6">
        <v>0</v>
      </c>
      <c r="AC739" s="6">
        <v>2</v>
      </c>
      <c r="AD739" s="39">
        <f t="shared" si="11"/>
        <v>12</v>
      </c>
    </row>
    <row r="740" spans="1:30" ht="18.75">
      <c r="A740" s="114" t="s">
        <v>1134</v>
      </c>
      <c r="B740" s="6">
        <v>3</v>
      </c>
      <c r="C740" s="6">
        <v>3</v>
      </c>
      <c r="D740" s="6">
        <v>2</v>
      </c>
      <c r="E740" s="6">
        <v>2</v>
      </c>
      <c r="F740" s="6">
        <v>3</v>
      </c>
      <c r="G740" s="6">
        <v>1</v>
      </c>
      <c r="H740" s="6">
        <v>2</v>
      </c>
      <c r="I740" s="6">
        <v>2</v>
      </c>
      <c r="J740" s="6">
        <v>1</v>
      </c>
      <c r="K740" s="6">
        <v>0</v>
      </c>
      <c r="L740" s="6">
        <v>2</v>
      </c>
      <c r="M740" s="6">
        <v>0</v>
      </c>
      <c r="N740" s="6">
        <v>2</v>
      </c>
      <c r="O740" s="6">
        <v>1</v>
      </c>
      <c r="P740" s="6">
        <v>0</v>
      </c>
      <c r="Q740" s="6">
        <v>2</v>
      </c>
      <c r="R740" s="6">
        <v>0</v>
      </c>
      <c r="S740" s="6">
        <v>0</v>
      </c>
      <c r="T740" s="6">
        <v>3</v>
      </c>
      <c r="U740" s="6">
        <v>2</v>
      </c>
      <c r="V740" s="6">
        <v>1</v>
      </c>
      <c r="W740" s="6">
        <v>3</v>
      </c>
      <c r="X740" s="6">
        <v>1</v>
      </c>
      <c r="Y740" s="6">
        <v>1</v>
      </c>
      <c r="Z740" s="6">
        <v>1</v>
      </c>
      <c r="AA740" s="6">
        <v>0</v>
      </c>
      <c r="AB740" s="6">
        <v>3</v>
      </c>
      <c r="AC740" s="6">
        <v>1</v>
      </c>
      <c r="AD740" s="39">
        <f t="shared" si="11"/>
        <v>42</v>
      </c>
    </row>
    <row r="741" spans="1:30" ht="18.75">
      <c r="A741" s="117" t="s">
        <v>1138</v>
      </c>
      <c r="B741" s="6">
        <v>1</v>
      </c>
      <c r="C741" s="6">
        <v>0</v>
      </c>
      <c r="D741" s="6">
        <v>0</v>
      </c>
      <c r="E741" s="6">
        <v>0</v>
      </c>
      <c r="F741" s="6">
        <v>0</v>
      </c>
      <c r="G741" s="6">
        <v>0</v>
      </c>
      <c r="H741" s="6">
        <v>0</v>
      </c>
      <c r="I741" s="6">
        <v>0</v>
      </c>
      <c r="J741" s="6">
        <v>0</v>
      </c>
      <c r="K741" s="6">
        <v>0</v>
      </c>
      <c r="L741" s="6">
        <v>0</v>
      </c>
      <c r="M741" s="6">
        <v>0</v>
      </c>
      <c r="N741" s="6">
        <v>0</v>
      </c>
      <c r="O741" s="6">
        <v>0</v>
      </c>
      <c r="P741" s="6">
        <v>0</v>
      </c>
      <c r="Q741" s="6">
        <v>0</v>
      </c>
      <c r="R741" s="6">
        <v>0</v>
      </c>
      <c r="S741" s="6">
        <v>0</v>
      </c>
      <c r="T741" s="6">
        <v>0</v>
      </c>
      <c r="U741" s="6">
        <v>3</v>
      </c>
      <c r="V741" s="6">
        <v>0</v>
      </c>
      <c r="W741" s="6">
        <v>2</v>
      </c>
      <c r="X741" s="6">
        <v>0</v>
      </c>
      <c r="Y741" s="6">
        <v>0</v>
      </c>
      <c r="Z741" s="6">
        <v>0</v>
      </c>
      <c r="AA741" s="6">
        <v>0</v>
      </c>
      <c r="AB741" s="6">
        <v>0</v>
      </c>
      <c r="AC741" s="6">
        <v>0</v>
      </c>
      <c r="AD741" s="39">
        <f t="shared" si="11"/>
        <v>6</v>
      </c>
    </row>
    <row r="742" spans="1:30" ht="18.75">
      <c r="A742" s="114" t="s">
        <v>1142</v>
      </c>
      <c r="B742" s="6">
        <v>1</v>
      </c>
      <c r="C742" s="6">
        <v>0</v>
      </c>
      <c r="D742" s="6">
        <v>0</v>
      </c>
      <c r="E742" s="6">
        <v>0</v>
      </c>
      <c r="F742" s="6">
        <v>1</v>
      </c>
      <c r="G742" s="6">
        <v>0</v>
      </c>
      <c r="H742" s="6">
        <v>1</v>
      </c>
      <c r="I742" s="6">
        <v>0</v>
      </c>
      <c r="J742" s="6">
        <v>0</v>
      </c>
      <c r="K742" s="6">
        <v>1</v>
      </c>
      <c r="L742" s="6">
        <v>0</v>
      </c>
      <c r="M742" s="6">
        <v>0</v>
      </c>
      <c r="N742" s="6">
        <v>0</v>
      </c>
      <c r="O742" s="6">
        <v>0</v>
      </c>
      <c r="P742" s="6">
        <v>0</v>
      </c>
      <c r="Q742" s="6">
        <v>1</v>
      </c>
      <c r="R742" s="6">
        <v>0</v>
      </c>
      <c r="S742" s="6">
        <v>0</v>
      </c>
      <c r="T742" s="6">
        <v>1</v>
      </c>
      <c r="U742" s="6">
        <v>1</v>
      </c>
      <c r="V742" s="6">
        <v>1</v>
      </c>
      <c r="W742" s="6">
        <v>1</v>
      </c>
      <c r="X742" s="6">
        <v>0</v>
      </c>
      <c r="Y742" s="6">
        <v>0</v>
      </c>
      <c r="Z742" s="6">
        <v>0</v>
      </c>
      <c r="AA742" s="6">
        <v>1</v>
      </c>
      <c r="AB742" s="6">
        <v>0</v>
      </c>
      <c r="AC742" s="6">
        <v>1</v>
      </c>
      <c r="AD742" s="39">
        <f t="shared" si="11"/>
        <v>11</v>
      </c>
    </row>
    <row r="743" spans="1:30" ht="18.75">
      <c r="A743" s="114" t="s">
        <v>1143</v>
      </c>
      <c r="B743" s="6">
        <v>3</v>
      </c>
      <c r="C743" s="6">
        <v>3</v>
      </c>
      <c r="D743" s="6">
        <v>1</v>
      </c>
      <c r="E743" s="6">
        <v>3</v>
      </c>
      <c r="F743" s="6">
        <v>2</v>
      </c>
      <c r="G743" s="6">
        <v>1</v>
      </c>
      <c r="H743" s="6">
        <v>1</v>
      </c>
      <c r="I743" s="6">
        <v>0</v>
      </c>
      <c r="J743" s="6">
        <v>0</v>
      </c>
      <c r="K743" s="6">
        <v>0</v>
      </c>
      <c r="L743" s="6">
        <v>0</v>
      </c>
      <c r="M743" s="6">
        <v>0</v>
      </c>
      <c r="N743" s="6">
        <v>1</v>
      </c>
      <c r="O743" s="6">
        <v>1</v>
      </c>
      <c r="P743" s="6">
        <v>0</v>
      </c>
      <c r="Q743" s="6">
        <v>0</v>
      </c>
      <c r="R743" s="6">
        <v>1</v>
      </c>
      <c r="S743" s="6">
        <v>1</v>
      </c>
      <c r="T743" s="6">
        <v>0</v>
      </c>
      <c r="U743" s="6">
        <v>2</v>
      </c>
      <c r="V743" s="6">
        <v>1</v>
      </c>
      <c r="W743" s="6">
        <v>1</v>
      </c>
      <c r="X743" s="6">
        <v>0</v>
      </c>
      <c r="Y743" s="6">
        <v>0</v>
      </c>
      <c r="Z743" s="6">
        <v>0</v>
      </c>
      <c r="AA743" s="6">
        <v>0</v>
      </c>
      <c r="AB743" s="6">
        <v>0</v>
      </c>
      <c r="AC743" s="6">
        <v>1</v>
      </c>
      <c r="AD743" s="39">
        <f t="shared" si="11"/>
        <v>23</v>
      </c>
    </row>
    <row r="744" spans="1:30" ht="18.75">
      <c r="A744" s="114" t="s">
        <v>1145</v>
      </c>
      <c r="B744" s="6">
        <v>1</v>
      </c>
      <c r="C744" s="6">
        <v>1</v>
      </c>
      <c r="D744" s="6">
        <v>0</v>
      </c>
      <c r="E744" s="6">
        <v>0</v>
      </c>
      <c r="F744" s="6">
        <v>3</v>
      </c>
      <c r="G744" s="6">
        <v>0</v>
      </c>
      <c r="H744" s="6">
        <v>0</v>
      </c>
      <c r="I744" s="6">
        <v>1</v>
      </c>
      <c r="J744" s="6">
        <v>0</v>
      </c>
      <c r="K744" s="6">
        <v>0</v>
      </c>
      <c r="L744" s="6">
        <v>0</v>
      </c>
      <c r="M744" s="6">
        <v>0</v>
      </c>
      <c r="N744" s="6">
        <v>0</v>
      </c>
      <c r="O744" s="6">
        <v>2</v>
      </c>
      <c r="P744" s="6">
        <v>0</v>
      </c>
      <c r="Q744" s="6">
        <v>0</v>
      </c>
      <c r="R744" s="6">
        <v>0</v>
      </c>
      <c r="S744" s="6">
        <v>1</v>
      </c>
      <c r="T744" s="6">
        <v>0</v>
      </c>
      <c r="U744" s="6">
        <v>1</v>
      </c>
      <c r="V744" s="6">
        <v>0</v>
      </c>
      <c r="W744" s="6">
        <v>0</v>
      </c>
      <c r="X744" s="6">
        <v>0</v>
      </c>
      <c r="Y744" s="6">
        <v>0</v>
      </c>
      <c r="Z744" s="6">
        <v>0</v>
      </c>
      <c r="AA744" s="6">
        <v>0</v>
      </c>
      <c r="AB744" s="6">
        <v>0</v>
      </c>
      <c r="AC744" s="6">
        <v>3</v>
      </c>
      <c r="AD744" s="39">
        <f t="shared" si="11"/>
        <v>13</v>
      </c>
    </row>
    <row r="745" spans="1:30" ht="18.75">
      <c r="A745" s="114" t="s">
        <v>1146</v>
      </c>
      <c r="B745" s="6">
        <v>3</v>
      </c>
      <c r="C745" s="6">
        <v>1</v>
      </c>
      <c r="D745" s="6">
        <v>0</v>
      </c>
      <c r="E745" s="6">
        <v>1</v>
      </c>
      <c r="F745" s="6">
        <v>1</v>
      </c>
      <c r="G745" s="6">
        <v>0</v>
      </c>
      <c r="H745" s="6">
        <v>2</v>
      </c>
      <c r="I745" s="6">
        <v>0</v>
      </c>
      <c r="J745" s="6">
        <v>1</v>
      </c>
      <c r="K745" s="6">
        <v>0</v>
      </c>
      <c r="L745" s="6">
        <v>0</v>
      </c>
      <c r="M745" s="6">
        <v>0</v>
      </c>
      <c r="N745" s="6">
        <v>1</v>
      </c>
      <c r="O745" s="6">
        <v>0</v>
      </c>
      <c r="P745" s="6">
        <v>0</v>
      </c>
      <c r="Q745" s="6">
        <v>1</v>
      </c>
      <c r="R745" s="6">
        <v>0</v>
      </c>
      <c r="S745" s="6">
        <v>1</v>
      </c>
      <c r="T745" s="6">
        <v>1</v>
      </c>
      <c r="U745" s="6">
        <v>0</v>
      </c>
      <c r="V745" s="6">
        <v>1</v>
      </c>
      <c r="W745" s="6">
        <v>2</v>
      </c>
      <c r="X745" s="6">
        <v>0</v>
      </c>
      <c r="Y745" s="6">
        <v>0</v>
      </c>
      <c r="Z745" s="6">
        <v>0</v>
      </c>
      <c r="AA745" s="6">
        <v>0</v>
      </c>
      <c r="AB745" s="6">
        <v>0</v>
      </c>
      <c r="AC745" s="6">
        <v>2</v>
      </c>
      <c r="AD745" s="39">
        <f t="shared" si="11"/>
        <v>18</v>
      </c>
    </row>
    <row r="746" spans="1:30" ht="18.75">
      <c r="A746" s="114" t="s">
        <v>1148</v>
      </c>
      <c r="B746" s="6">
        <v>3</v>
      </c>
      <c r="C746" s="6">
        <v>1</v>
      </c>
      <c r="D746" s="6">
        <v>0</v>
      </c>
      <c r="E746" s="6">
        <v>0</v>
      </c>
      <c r="F746" s="6">
        <v>2</v>
      </c>
      <c r="G746" s="6">
        <v>0</v>
      </c>
      <c r="H746" s="6">
        <v>1</v>
      </c>
      <c r="I746" s="6">
        <v>1</v>
      </c>
      <c r="J746" s="6">
        <v>0</v>
      </c>
      <c r="K746" s="6">
        <v>0</v>
      </c>
      <c r="L746" s="6">
        <v>0</v>
      </c>
      <c r="M746" s="6">
        <v>0</v>
      </c>
      <c r="N746" s="6">
        <v>1</v>
      </c>
      <c r="O746" s="6">
        <v>0</v>
      </c>
      <c r="P746" s="6">
        <v>0</v>
      </c>
      <c r="Q746" s="6">
        <v>1</v>
      </c>
      <c r="R746" s="6">
        <v>0</v>
      </c>
      <c r="S746" s="6">
        <v>0</v>
      </c>
      <c r="T746" s="6">
        <v>3</v>
      </c>
      <c r="U746" s="6">
        <v>0</v>
      </c>
      <c r="V746" s="6">
        <v>0</v>
      </c>
      <c r="W746" s="6">
        <v>0</v>
      </c>
      <c r="X746" s="6">
        <v>1</v>
      </c>
      <c r="Y746" s="6">
        <v>3</v>
      </c>
      <c r="Z746" s="6">
        <v>0</v>
      </c>
      <c r="AA746" s="6">
        <v>1</v>
      </c>
      <c r="AB746" s="6">
        <v>1</v>
      </c>
      <c r="AC746" s="6">
        <v>1</v>
      </c>
      <c r="AD746" s="39">
        <f t="shared" si="11"/>
        <v>20</v>
      </c>
    </row>
    <row r="747" spans="1:30" ht="18.75">
      <c r="A747" s="114" t="s">
        <v>1149</v>
      </c>
      <c r="B747" s="6">
        <v>3</v>
      </c>
      <c r="C747" s="6">
        <v>2</v>
      </c>
      <c r="D747" s="6">
        <v>0</v>
      </c>
      <c r="E747" s="6">
        <v>2</v>
      </c>
      <c r="F747" s="6">
        <v>3</v>
      </c>
      <c r="G747" s="6">
        <v>0</v>
      </c>
      <c r="H747" s="6">
        <v>0</v>
      </c>
      <c r="I747" s="6">
        <v>0</v>
      </c>
      <c r="J747" s="6">
        <v>3</v>
      </c>
      <c r="K747" s="6">
        <v>1</v>
      </c>
      <c r="L747" s="6">
        <v>1</v>
      </c>
      <c r="M747" s="6">
        <v>0</v>
      </c>
      <c r="N747" s="6">
        <v>1</v>
      </c>
      <c r="O747" s="6">
        <v>0</v>
      </c>
      <c r="P747" s="6">
        <v>0</v>
      </c>
      <c r="Q747" s="6">
        <v>1</v>
      </c>
      <c r="R747" s="6">
        <v>0</v>
      </c>
      <c r="S747" s="6">
        <v>0</v>
      </c>
      <c r="T747" s="6">
        <v>3</v>
      </c>
      <c r="U747" s="6">
        <v>0</v>
      </c>
      <c r="V747" s="6">
        <v>3</v>
      </c>
      <c r="W747" s="6">
        <v>1</v>
      </c>
      <c r="X747" s="6">
        <v>3</v>
      </c>
      <c r="Y747" s="6">
        <v>2</v>
      </c>
      <c r="Z747" s="6">
        <v>2</v>
      </c>
      <c r="AA747" s="6">
        <v>3</v>
      </c>
      <c r="AB747" s="6">
        <v>0</v>
      </c>
      <c r="AC747" s="6">
        <v>3</v>
      </c>
      <c r="AD747" s="39">
        <f t="shared" si="11"/>
        <v>37</v>
      </c>
    </row>
    <row r="748" spans="1:30" ht="18.75">
      <c r="A748" s="114" t="s">
        <v>1152</v>
      </c>
      <c r="B748" s="6">
        <v>3</v>
      </c>
      <c r="C748" s="6">
        <v>3</v>
      </c>
      <c r="D748" s="6">
        <v>0</v>
      </c>
      <c r="E748" s="6">
        <v>2</v>
      </c>
      <c r="F748" s="6">
        <v>1</v>
      </c>
      <c r="G748" s="6">
        <v>0</v>
      </c>
      <c r="H748" s="6">
        <v>1</v>
      </c>
      <c r="I748" s="6">
        <v>1</v>
      </c>
      <c r="J748" s="6">
        <v>2</v>
      </c>
      <c r="K748" s="6">
        <v>0</v>
      </c>
      <c r="L748" s="6">
        <v>2</v>
      </c>
      <c r="M748" s="6">
        <v>0</v>
      </c>
      <c r="N748" s="6">
        <v>0</v>
      </c>
      <c r="O748" s="6">
        <v>0</v>
      </c>
      <c r="P748" s="6">
        <v>0</v>
      </c>
      <c r="Q748" s="6">
        <v>1</v>
      </c>
      <c r="R748" s="6">
        <v>1</v>
      </c>
      <c r="S748" s="6">
        <v>0</v>
      </c>
      <c r="T748" s="6">
        <v>3</v>
      </c>
      <c r="U748" s="6">
        <v>2</v>
      </c>
      <c r="V748" s="6">
        <v>1</v>
      </c>
      <c r="W748" s="6">
        <v>1</v>
      </c>
      <c r="X748" s="6">
        <v>3</v>
      </c>
      <c r="Y748" s="6">
        <v>1</v>
      </c>
      <c r="Z748" s="6">
        <v>1</v>
      </c>
      <c r="AA748" s="6">
        <v>3</v>
      </c>
      <c r="AB748" s="6">
        <v>0</v>
      </c>
      <c r="AC748" s="6">
        <v>3</v>
      </c>
      <c r="AD748" s="39">
        <f t="shared" si="11"/>
        <v>35</v>
      </c>
    </row>
    <row r="749" spans="1:30" ht="18.75">
      <c r="A749" s="114" t="s">
        <v>1153</v>
      </c>
      <c r="B749" s="6">
        <v>3</v>
      </c>
      <c r="C749" s="6">
        <v>3</v>
      </c>
      <c r="D749" s="6">
        <v>0</v>
      </c>
      <c r="E749" s="6">
        <v>3</v>
      </c>
      <c r="F749" s="6">
        <v>2</v>
      </c>
      <c r="G749" s="6">
        <v>0</v>
      </c>
      <c r="H749" s="6">
        <v>0</v>
      </c>
      <c r="I749" s="6">
        <v>0</v>
      </c>
      <c r="J749" s="6">
        <v>3</v>
      </c>
      <c r="K749" s="6">
        <v>1</v>
      </c>
      <c r="L749" s="6">
        <v>0</v>
      </c>
      <c r="M749" s="6">
        <v>0</v>
      </c>
      <c r="N749" s="6">
        <v>0</v>
      </c>
      <c r="O749" s="6">
        <v>0</v>
      </c>
      <c r="P749" s="6">
        <v>0</v>
      </c>
      <c r="Q749" s="6">
        <v>1</v>
      </c>
      <c r="R749" s="6">
        <v>0</v>
      </c>
      <c r="S749" s="6">
        <v>1</v>
      </c>
      <c r="T749" s="6">
        <v>3</v>
      </c>
      <c r="U749" s="6">
        <v>0</v>
      </c>
      <c r="V749" s="6">
        <v>1</v>
      </c>
      <c r="W749" s="6">
        <v>0</v>
      </c>
      <c r="X749" s="6">
        <v>0</v>
      </c>
      <c r="Y749" s="6">
        <v>0</v>
      </c>
      <c r="Z749" s="6">
        <v>0</v>
      </c>
      <c r="AA749" s="6">
        <v>0</v>
      </c>
      <c r="AB749" s="6">
        <v>0</v>
      </c>
      <c r="AC749" s="6">
        <v>2</v>
      </c>
      <c r="AD749" s="39">
        <f t="shared" si="11"/>
        <v>23</v>
      </c>
    </row>
    <row r="750" spans="1:30" ht="18.75">
      <c r="A750" s="114" t="s">
        <v>1154</v>
      </c>
      <c r="B750" s="6">
        <v>3</v>
      </c>
      <c r="C750" s="6">
        <v>3</v>
      </c>
      <c r="D750" s="6">
        <v>1</v>
      </c>
      <c r="E750" s="6">
        <v>0</v>
      </c>
      <c r="F750" s="6">
        <v>3</v>
      </c>
      <c r="G750" s="6">
        <v>0</v>
      </c>
      <c r="H750" s="6">
        <v>1</v>
      </c>
      <c r="I750" s="6">
        <v>1</v>
      </c>
      <c r="J750" s="6">
        <v>3</v>
      </c>
      <c r="K750" s="6">
        <v>0</v>
      </c>
      <c r="L750" s="6">
        <v>0</v>
      </c>
      <c r="M750" s="6">
        <v>1</v>
      </c>
      <c r="N750" s="6">
        <v>1</v>
      </c>
      <c r="O750" s="6">
        <v>3</v>
      </c>
      <c r="P750" s="6">
        <v>0</v>
      </c>
      <c r="Q750" s="6">
        <v>2</v>
      </c>
      <c r="R750" s="6">
        <v>2</v>
      </c>
      <c r="S750" s="6">
        <v>0</v>
      </c>
      <c r="T750" s="6">
        <v>0</v>
      </c>
      <c r="U750" s="6">
        <v>1</v>
      </c>
      <c r="V750" s="6">
        <v>3</v>
      </c>
      <c r="W750" s="6">
        <v>2</v>
      </c>
      <c r="X750" s="6">
        <v>2</v>
      </c>
      <c r="Y750" s="6">
        <v>0</v>
      </c>
      <c r="Z750" s="6">
        <v>1</v>
      </c>
      <c r="AA750" s="6">
        <v>3</v>
      </c>
      <c r="AB750" s="6">
        <v>1</v>
      </c>
      <c r="AC750" s="6">
        <v>3</v>
      </c>
      <c r="AD750" s="39">
        <f t="shared" si="11"/>
        <v>40</v>
      </c>
    </row>
    <row r="751" spans="1:30" ht="18.75">
      <c r="A751" s="114" t="s">
        <v>1155</v>
      </c>
      <c r="B751" s="6">
        <v>3</v>
      </c>
      <c r="C751" s="6">
        <v>1</v>
      </c>
      <c r="D751" s="6">
        <v>0</v>
      </c>
      <c r="E751" s="6">
        <v>1</v>
      </c>
      <c r="F751" s="6">
        <v>1</v>
      </c>
      <c r="G751" s="6">
        <v>0</v>
      </c>
      <c r="H751" s="6">
        <v>0</v>
      </c>
      <c r="I751" s="6">
        <v>0</v>
      </c>
      <c r="J751" s="6">
        <v>0</v>
      </c>
      <c r="K751" s="6">
        <v>0</v>
      </c>
      <c r="L751" s="6">
        <v>0</v>
      </c>
      <c r="M751" s="6">
        <v>0</v>
      </c>
      <c r="N751" s="6">
        <v>0</v>
      </c>
      <c r="O751" s="6">
        <v>3</v>
      </c>
      <c r="P751" s="6">
        <v>0</v>
      </c>
      <c r="Q751" s="6">
        <v>1</v>
      </c>
      <c r="R751" s="6">
        <v>0</v>
      </c>
      <c r="S751" s="6">
        <v>0</v>
      </c>
      <c r="T751" s="6">
        <v>1</v>
      </c>
      <c r="U751" s="6">
        <v>0</v>
      </c>
      <c r="V751" s="6">
        <v>1</v>
      </c>
      <c r="W751" s="6">
        <v>0</v>
      </c>
      <c r="X751" s="6">
        <v>0</v>
      </c>
      <c r="Y751" s="6">
        <v>0</v>
      </c>
      <c r="Z751" s="6">
        <v>0</v>
      </c>
      <c r="AA751" s="6">
        <v>0</v>
      </c>
      <c r="AB751" s="6">
        <v>0</v>
      </c>
      <c r="AC751" s="6">
        <v>1</v>
      </c>
      <c r="AD751" s="39">
        <f t="shared" si="11"/>
        <v>13</v>
      </c>
    </row>
    <row r="752" spans="1:30" ht="18.75">
      <c r="A752" s="114" t="s">
        <v>1156</v>
      </c>
      <c r="B752" s="6">
        <v>3</v>
      </c>
      <c r="C752" s="6">
        <v>3</v>
      </c>
      <c r="D752" s="6">
        <v>3</v>
      </c>
      <c r="E752" s="6">
        <v>0</v>
      </c>
      <c r="F752" s="6">
        <v>1</v>
      </c>
      <c r="G752" s="6">
        <v>0</v>
      </c>
      <c r="H752" s="6">
        <v>0</v>
      </c>
      <c r="I752" s="6">
        <v>0</v>
      </c>
      <c r="J752" s="6">
        <v>1</v>
      </c>
      <c r="K752" s="6">
        <v>0</v>
      </c>
      <c r="L752" s="6">
        <v>0</v>
      </c>
      <c r="M752" s="6">
        <v>0</v>
      </c>
      <c r="N752" s="6">
        <v>0</v>
      </c>
      <c r="O752" s="6">
        <v>0</v>
      </c>
      <c r="P752" s="6">
        <v>0</v>
      </c>
      <c r="Q752" s="6">
        <v>1</v>
      </c>
      <c r="R752" s="6">
        <v>1</v>
      </c>
      <c r="S752" s="6">
        <v>1</v>
      </c>
      <c r="T752" s="6">
        <v>0</v>
      </c>
      <c r="U752" s="6">
        <v>1</v>
      </c>
      <c r="V752" s="6">
        <v>1</v>
      </c>
      <c r="W752" s="6">
        <v>3</v>
      </c>
      <c r="X752" s="6">
        <v>3</v>
      </c>
      <c r="Y752" s="6">
        <v>0</v>
      </c>
      <c r="Z752" s="6">
        <v>0</v>
      </c>
      <c r="AA752" s="6">
        <v>3</v>
      </c>
      <c r="AB752" s="6">
        <v>0</v>
      </c>
      <c r="AC752" s="6">
        <v>3</v>
      </c>
      <c r="AD752" s="39">
        <f t="shared" si="11"/>
        <v>28</v>
      </c>
    </row>
    <row r="753" spans="1:30" ht="18.75">
      <c r="A753" s="114" t="s">
        <v>1157</v>
      </c>
      <c r="B753" s="6">
        <v>3</v>
      </c>
      <c r="C753" s="6">
        <v>3</v>
      </c>
      <c r="D753" s="6">
        <v>0</v>
      </c>
      <c r="E753" s="6">
        <v>0</v>
      </c>
      <c r="F753" s="6">
        <v>2</v>
      </c>
      <c r="G753" s="6">
        <v>0</v>
      </c>
      <c r="H753" s="6">
        <v>1</v>
      </c>
      <c r="I753" s="6">
        <v>0</v>
      </c>
      <c r="J753" s="6">
        <v>0</v>
      </c>
      <c r="K753" s="6">
        <v>0</v>
      </c>
      <c r="L753" s="6">
        <v>0</v>
      </c>
      <c r="M753" s="6">
        <v>0</v>
      </c>
      <c r="N753" s="6">
        <v>0</v>
      </c>
      <c r="O753" s="6">
        <v>3</v>
      </c>
      <c r="P753" s="6">
        <v>2</v>
      </c>
      <c r="Q753" s="6">
        <v>3</v>
      </c>
      <c r="R753" s="6">
        <v>2</v>
      </c>
      <c r="S753" s="6">
        <v>2</v>
      </c>
      <c r="T753" s="6">
        <v>2</v>
      </c>
      <c r="U753" s="6">
        <v>0</v>
      </c>
      <c r="V753" s="6">
        <v>1</v>
      </c>
      <c r="W753" s="6">
        <v>2</v>
      </c>
      <c r="X753" s="6">
        <v>3</v>
      </c>
      <c r="Y753" s="6">
        <v>0</v>
      </c>
      <c r="Z753" s="6">
        <v>0</v>
      </c>
      <c r="AA753" s="6">
        <v>0</v>
      </c>
      <c r="AB753" s="6">
        <v>2</v>
      </c>
      <c r="AC753" s="6">
        <v>0</v>
      </c>
      <c r="AD753" s="39">
        <f t="shared" si="11"/>
        <v>31</v>
      </c>
    </row>
    <row r="754" spans="1:30" ht="18.75">
      <c r="A754" s="87" t="s">
        <v>1158</v>
      </c>
      <c r="B754" s="6">
        <v>3</v>
      </c>
      <c r="C754" s="6">
        <v>2</v>
      </c>
      <c r="D754" s="6">
        <v>0</v>
      </c>
      <c r="E754" s="6">
        <v>0</v>
      </c>
      <c r="F754" s="6">
        <v>3</v>
      </c>
      <c r="G754" s="6">
        <v>0</v>
      </c>
      <c r="H754" s="6">
        <v>0</v>
      </c>
      <c r="I754" s="6">
        <v>0</v>
      </c>
      <c r="J754" s="6">
        <v>0</v>
      </c>
      <c r="K754" s="6">
        <v>0</v>
      </c>
      <c r="L754" s="6">
        <v>0</v>
      </c>
      <c r="M754" s="6">
        <v>0</v>
      </c>
      <c r="N754" s="6">
        <v>0</v>
      </c>
      <c r="O754" s="6">
        <v>0</v>
      </c>
      <c r="P754" s="6">
        <v>0</v>
      </c>
      <c r="Q754" s="6">
        <v>0</v>
      </c>
      <c r="R754" s="6">
        <v>0</v>
      </c>
      <c r="S754" s="6">
        <v>0</v>
      </c>
      <c r="T754" s="6">
        <v>2</v>
      </c>
      <c r="U754" s="6">
        <v>1</v>
      </c>
      <c r="V754" s="6">
        <v>3</v>
      </c>
      <c r="W754" s="6">
        <v>0</v>
      </c>
      <c r="X754" s="6">
        <v>0</v>
      </c>
      <c r="Y754" s="6">
        <v>0</v>
      </c>
      <c r="Z754" s="6">
        <v>0</v>
      </c>
      <c r="AA754" s="6">
        <v>0</v>
      </c>
      <c r="AB754" s="6">
        <v>0</v>
      </c>
      <c r="AC754" s="6">
        <v>3</v>
      </c>
      <c r="AD754" s="39">
        <f t="shared" si="11"/>
        <v>17</v>
      </c>
    </row>
    <row r="755" spans="1:30" ht="18.75">
      <c r="A755" s="87" t="s">
        <v>1159</v>
      </c>
      <c r="B755" s="6">
        <v>3</v>
      </c>
      <c r="C755" s="6">
        <v>1</v>
      </c>
      <c r="D755" s="6">
        <v>0</v>
      </c>
      <c r="E755" s="6">
        <v>0</v>
      </c>
      <c r="F755" s="6">
        <v>2</v>
      </c>
      <c r="G755" s="6">
        <v>0</v>
      </c>
      <c r="H755" s="6">
        <v>0</v>
      </c>
      <c r="I755" s="6">
        <v>0</v>
      </c>
      <c r="J755" s="6">
        <v>0</v>
      </c>
      <c r="K755" s="6">
        <v>0</v>
      </c>
      <c r="L755" s="6">
        <v>0</v>
      </c>
      <c r="M755" s="6">
        <v>0</v>
      </c>
      <c r="N755" s="6">
        <v>0</v>
      </c>
      <c r="O755" s="6">
        <v>0</v>
      </c>
      <c r="P755" s="6">
        <v>0</v>
      </c>
      <c r="Q755" s="6">
        <v>2</v>
      </c>
      <c r="R755" s="6">
        <v>0</v>
      </c>
      <c r="S755" s="6">
        <v>0</v>
      </c>
      <c r="T755" s="6">
        <v>3</v>
      </c>
      <c r="U755" s="6">
        <v>0</v>
      </c>
      <c r="V755" s="6">
        <v>0</v>
      </c>
      <c r="W755" s="6">
        <v>0</v>
      </c>
      <c r="X755" s="6">
        <v>0</v>
      </c>
      <c r="Y755" s="6">
        <v>0</v>
      </c>
      <c r="Z755" s="6">
        <v>0</v>
      </c>
      <c r="AA755" s="6">
        <v>0</v>
      </c>
      <c r="AB755" s="6">
        <v>0</v>
      </c>
      <c r="AC755" s="6">
        <v>0</v>
      </c>
      <c r="AD755" s="39">
        <f t="shared" si="11"/>
        <v>11</v>
      </c>
    </row>
    <row r="756" spans="1:30" ht="18.75">
      <c r="A756" s="87" t="s">
        <v>1160</v>
      </c>
      <c r="B756" s="6">
        <v>3</v>
      </c>
      <c r="C756" s="6">
        <v>3</v>
      </c>
      <c r="D756" s="6">
        <v>0</v>
      </c>
      <c r="E756" s="6">
        <v>0</v>
      </c>
      <c r="F756" s="6">
        <v>3</v>
      </c>
      <c r="G756" s="6">
        <v>2</v>
      </c>
      <c r="H756" s="6">
        <v>2</v>
      </c>
      <c r="I756" s="6">
        <v>3</v>
      </c>
      <c r="J756" s="6">
        <v>0</v>
      </c>
      <c r="K756" s="6">
        <v>0</v>
      </c>
      <c r="L756" s="6">
        <v>2</v>
      </c>
      <c r="M756" s="6">
        <v>2</v>
      </c>
      <c r="N756" s="6">
        <v>0</v>
      </c>
      <c r="O756" s="6">
        <v>0</v>
      </c>
      <c r="P756" s="6">
        <v>0</v>
      </c>
      <c r="Q756" s="6">
        <v>0</v>
      </c>
      <c r="R756" s="6">
        <v>0</v>
      </c>
      <c r="S756" s="6">
        <v>2</v>
      </c>
      <c r="T756" s="6">
        <v>0</v>
      </c>
      <c r="U756" s="6">
        <v>0</v>
      </c>
      <c r="V756" s="6">
        <v>0</v>
      </c>
      <c r="W756" s="6">
        <v>0</v>
      </c>
      <c r="X756" s="6">
        <v>0</v>
      </c>
      <c r="Y756" s="6">
        <v>0</v>
      </c>
      <c r="Z756" s="6">
        <v>0</v>
      </c>
      <c r="AA756" s="6">
        <v>1</v>
      </c>
      <c r="AB756" s="6">
        <v>1</v>
      </c>
      <c r="AC756" s="6">
        <v>1</v>
      </c>
      <c r="AD756" s="39">
        <f t="shared" si="11"/>
        <v>25</v>
      </c>
    </row>
    <row r="757" spans="1:30" ht="18.75">
      <c r="A757" s="87" t="s">
        <v>1161</v>
      </c>
      <c r="B757" s="6">
        <v>3</v>
      </c>
      <c r="C757" s="6">
        <v>3</v>
      </c>
      <c r="D757" s="6">
        <v>0</v>
      </c>
      <c r="E757" s="6">
        <v>1</v>
      </c>
      <c r="F757" s="6">
        <v>3</v>
      </c>
      <c r="G757" s="6">
        <v>0</v>
      </c>
      <c r="H757" s="6">
        <v>0</v>
      </c>
      <c r="I757" s="6">
        <v>0</v>
      </c>
      <c r="J757" s="6">
        <v>0</v>
      </c>
      <c r="K757" s="6">
        <v>0</v>
      </c>
      <c r="L757" s="6">
        <v>0</v>
      </c>
      <c r="M757" s="6">
        <v>0</v>
      </c>
      <c r="N757" s="6">
        <v>3</v>
      </c>
      <c r="O757" s="6">
        <v>3</v>
      </c>
      <c r="P757" s="6">
        <v>0</v>
      </c>
      <c r="Q757" s="6">
        <v>0</v>
      </c>
      <c r="R757" s="6">
        <v>1</v>
      </c>
      <c r="S757" s="6">
        <v>0</v>
      </c>
      <c r="T757" s="6">
        <v>0</v>
      </c>
      <c r="U757" s="6">
        <v>0</v>
      </c>
      <c r="V757" s="6">
        <v>0</v>
      </c>
      <c r="W757" s="6">
        <v>0</v>
      </c>
      <c r="X757" s="6">
        <v>0</v>
      </c>
      <c r="Y757" s="6">
        <v>0</v>
      </c>
      <c r="Z757" s="6">
        <v>0</v>
      </c>
      <c r="AA757" s="6">
        <v>0</v>
      </c>
      <c r="AB757" s="6">
        <v>0</v>
      </c>
      <c r="AC757" s="6">
        <v>1</v>
      </c>
      <c r="AD757" s="39">
        <f t="shared" si="11"/>
        <v>18</v>
      </c>
    </row>
    <row r="758" spans="1:30" ht="18.75">
      <c r="A758" s="87" t="s">
        <v>1162</v>
      </c>
      <c r="B758" s="6">
        <v>3</v>
      </c>
      <c r="C758" s="6">
        <v>3</v>
      </c>
      <c r="D758" s="6">
        <v>1</v>
      </c>
      <c r="E758" s="6">
        <v>0</v>
      </c>
      <c r="F758" s="6">
        <v>0</v>
      </c>
      <c r="G758" s="6">
        <v>0</v>
      </c>
      <c r="H758" s="6">
        <v>1</v>
      </c>
      <c r="I758" s="6">
        <v>2</v>
      </c>
      <c r="J758" s="6">
        <v>0</v>
      </c>
      <c r="K758" s="6">
        <v>0</v>
      </c>
      <c r="L758" s="6">
        <v>2</v>
      </c>
      <c r="M758" s="6">
        <v>1</v>
      </c>
      <c r="N758" s="6">
        <v>0</v>
      </c>
      <c r="O758" s="6">
        <v>0</v>
      </c>
      <c r="P758" s="6">
        <v>0</v>
      </c>
      <c r="Q758" s="6">
        <v>0</v>
      </c>
      <c r="R758" s="6">
        <v>0</v>
      </c>
      <c r="S758" s="6">
        <v>0</v>
      </c>
      <c r="T758" s="6">
        <v>3</v>
      </c>
      <c r="U758" s="6">
        <v>1</v>
      </c>
      <c r="V758" s="6">
        <v>0</v>
      </c>
      <c r="W758" s="6">
        <v>2</v>
      </c>
      <c r="X758" s="6">
        <v>0</v>
      </c>
      <c r="Y758" s="6">
        <v>1</v>
      </c>
      <c r="Z758" s="6">
        <v>0</v>
      </c>
      <c r="AA758" s="6">
        <v>0</v>
      </c>
      <c r="AB758" s="6">
        <v>3</v>
      </c>
      <c r="AC758" s="6">
        <v>0</v>
      </c>
      <c r="AD758" s="39">
        <f t="shared" si="11"/>
        <v>23</v>
      </c>
    </row>
    <row r="759" spans="1:30" ht="18.75">
      <c r="A759" s="87" t="s">
        <v>1163</v>
      </c>
      <c r="B759" s="6">
        <v>3</v>
      </c>
      <c r="C759" s="6">
        <v>0</v>
      </c>
      <c r="D759" s="6">
        <v>0</v>
      </c>
      <c r="E759" s="6">
        <v>0</v>
      </c>
      <c r="F759" s="6">
        <v>0</v>
      </c>
      <c r="G759" s="6">
        <v>0</v>
      </c>
      <c r="H759" s="6">
        <v>0</v>
      </c>
      <c r="I759" s="6">
        <v>0</v>
      </c>
      <c r="J759" s="6">
        <v>0</v>
      </c>
      <c r="K759" s="6">
        <v>0</v>
      </c>
      <c r="L759" s="6">
        <v>0</v>
      </c>
      <c r="M759" s="6">
        <v>0</v>
      </c>
      <c r="N759" s="6">
        <v>0</v>
      </c>
      <c r="O759" s="6">
        <v>0</v>
      </c>
      <c r="P759" s="6">
        <v>0</v>
      </c>
      <c r="Q759" s="6">
        <v>0</v>
      </c>
      <c r="R759" s="6">
        <v>0</v>
      </c>
      <c r="S759" s="6">
        <v>0</v>
      </c>
      <c r="T759" s="6">
        <v>0</v>
      </c>
      <c r="U759" s="6">
        <v>0</v>
      </c>
      <c r="V759" s="6">
        <v>0</v>
      </c>
      <c r="W759" s="6">
        <v>0</v>
      </c>
      <c r="X759" s="6">
        <v>0</v>
      </c>
      <c r="Y759" s="6">
        <v>0</v>
      </c>
      <c r="Z759" s="6">
        <v>0</v>
      </c>
      <c r="AA759" s="6">
        <v>0</v>
      </c>
      <c r="AB759" s="6">
        <v>0</v>
      </c>
      <c r="AC759" s="6">
        <v>0</v>
      </c>
      <c r="AD759" s="39">
        <f t="shared" si="11"/>
        <v>3</v>
      </c>
    </row>
    <row r="760" spans="1:30" ht="18.75">
      <c r="A760" s="87" t="s">
        <v>1164</v>
      </c>
      <c r="B760" s="6">
        <v>3</v>
      </c>
      <c r="C760" s="6">
        <v>3</v>
      </c>
      <c r="D760" s="6">
        <v>0</v>
      </c>
      <c r="E760" s="6">
        <v>0</v>
      </c>
      <c r="F760" s="6">
        <v>2</v>
      </c>
      <c r="G760" s="6">
        <v>0</v>
      </c>
      <c r="H760" s="6">
        <v>2</v>
      </c>
      <c r="I760" s="6">
        <v>3</v>
      </c>
      <c r="J760" s="6">
        <v>2</v>
      </c>
      <c r="K760" s="6">
        <v>0</v>
      </c>
      <c r="L760" s="6">
        <v>2</v>
      </c>
      <c r="M760" s="6">
        <v>0</v>
      </c>
      <c r="N760" s="6">
        <v>0</v>
      </c>
      <c r="O760" s="6">
        <v>2</v>
      </c>
      <c r="P760" s="6">
        <v>1</v>
      </c>
      <c r="Q760" s="6">
        <v>0</v>
      </c>
      <c r="R760" s="6">
        <v>1</v>
      </c>
      <c r="S760" s="6">
        <v>0</v>
      </c>
      <c r="T760" s="6">
        <v>2</v>
      </c>
      <c r="U760" s="6">
        <v>0</v>
      </c>
      <c r="V760" s="6">
        <v>0</v>
      </c>
      <c r="W760" s="6">
        <v>1</v>
      </c>
      <c r="X760" s="6">
        <v>0</v>
      </c>
      <c r="Y760" s="6">
        <v>0</v>
      </c>
      <c r="Z760" s="6">
        <v>0</v>
      </c>
      <c r="AA760" s="6">
        <v>0</v>
      </c>
      <c r="AB760" s="6">
        <v>0</v>
      </c>
      <c r="AC760" s="6">
        <v>0</v>
      </c>
      <c r="AD760" s="39">
        <f t="shared" si="11"/>
        <v>24</v>
      </c>
    </row>
    <row r="761" spans="1:30" ht="18.75">
      <c r="A761" s="87" t="s">
        <v>1165</v>
      </c>
      <c r="B761" s="6">
        <v>3</v>
      </c>
      <c r="C761" s="6">
        <v>3</v>
      </c>
      <c r="D761" s="6">
        <v>0</v>
      </c>
      <c r="E761" s="6">
        <v>3</v>
      </c>
      <c r="F761" s="6">
        <v>3</v>
      </c>
      <c r="G761" s="6">
        <v>0</v>
      </c>
      <c r="H761" s="6">
        <v>0</v>
      </c>
      <c r="I761" s="6">
        <v>0</v>
      </c>
      <c r="J761" s="6">
        <v>0</v>
      </c>
      <c r="K761" s="6">
        <v>0</v>
      </c>
      <c r="L761" s="6">
        <v>0</v>
      </c>
      <c r="M761" s="6">
        <v>0</v>
      </c>
      <c r="N761" s="6">
        <v>0</v>
      </c>
      <c r="O761" s="6">
        <v>0</v>
      </c>
      <c r="P761" s="6">
        <v>0</v>
      </c>
      <c r="Q761" s="6">
        <v>0</v>
      </c>
      <c r="R761" s="6">
        <v>0</v>
      </c>
      <c r="S761" s="6">
        <v>0</v>
      </c>
      <c r="T761" s="6">
        <v>0</v>
      </c>
      <c r="U761" s="6">
        <v>0</v>
      </c>
      <c r="V761" s="6">
        <v>0</v>
      </c>
      <c r="W761" s="6">
        <v>0</v>
      </c>
      <c r="X761" s="6">
        <v>0</v>
      </c>
      <c r="Y761" s="6">
        <v>0</v>
      </c>
      <c r="Z761" s="6">
        <v>0</v>
      </c>
      <c r="AA761" s="6">
        <v>0</v>
      </c>
      <c r="AB761" s="6">
        <v>0</v>
      </c>
      <c r="AC761" s="6">
        <v>3</v>
      </c>
      <c r="AD761" s="39">
        <f t="shared" si="11"/>
        <v>15</v>
      </c>
    </row>
    <row r="762" spans="1:30" ht="18.75">
      <c r="A762" s="87" t="s">
        <v>1166</v>
      </c>
      <c r="B762" s="6">
        <v>1</v>
      </c>
      <c r="C762" s="6">
        <v>3</v>
      </c>
      <c r="D762" s="6">
        <v>0</v>
      </c>
      <c r="E762" s="6">
        <v>0</v>
      </c>
      <c r="F762" s="6">
        <v>0</v>
      </c>
      <c r="G762" s="6">
        <v>0</v>
      </c>
      <c r="H762" s="6">
        <v>0</v>
      </c>
      <c r="I762" s="6">
        <v>0</v>
      </c>
      <c r="J762" s="6">
        <v>0</v>
      </c>
      <c r="K762" s="6">
        <v>0</v>
      </c>
      <c r="L762" s="6">
        <v>1</v>
      </c>
      <c r="M762" s="6">
        <v>1</v>
      </c>
      <c r="N762" s="6">
        <v>1</v>
      </c>
      <c r="O762" s="6">
        <v>0</v>
      </c>
      <c r="P762" s="6">
        <v>0</v>
      </c>
      <c r="Q762" s="6">
        <v>0</v>
      </c>
      <c r="R762" s="6">
        <v>0</v>
      </c>
      <c r="S762" s="6">
        <v>0</v>
      </c>
      <c r="T762" s="6">
        <v>3</v>
      </c>
      <c r="U762" s="6">
        <v>0</v>
      </c>
      <c r="V762" s="6">
        <v>2</v>
      </c>
      <c r="W762" s="6">
        <v>1</v>
      </c>
      <c r="X762" s="6">
        <v>3</v>
      </c>
      <c r="Y762" s="6">
        <v>1</v>
      </c>
      <c r="Z762" s="6">
        <v>0</v>
      </c>
      <c r="AA762" s="6">
        <v>2</v>
      </c>
      <c r="AB762" s="6">
        <v>0</v>
      </c>
      <c r="AC762" s="6">
        <v>0</v>
      </c>
      <c r="AD762" s="39">
        <f t="shared" si="11"/>
        <v>19</v>
      </c>
    </row>
    <row r="763" spans="1:30" ht="18.75">
      <c r="A763" s="87" t="s">
        <v>1167</v>
      </c>
      <c r="B763" s="6">
        <v>3</v>
      </c>
      <c r="C763" s="6">
        <v>1</v>
      </c>
      <c r="D763" s="6">
        <v>0</v>
      </c>
      <c r="E763" s="6">
        <v>0</v>
      </c>
      <c r="F763" s="6">
        <v>3</v>
      </c>
      <c r="G763" s="6">
        <v>0</v>
      </c>
      <c r="H763" s="6">
        <v>0</v>
      </c>
      <c r="I763" s="6">
        <v>0</v>
      </c>
      <c r="J763" s="6">
        <v>0</v>
      </c>
      <c r="K763" s="6">
        <v>0</v>
      </c>
      <c r="L763" s="6">
        <v>0</v>
      </c>
      <c r="M763" s="6">
        <v>0</v>
      </c>
      <c r="N763" s="6">
        <v>2</v>
      </c>
      <c r="O763" s="6">
        <v>0</v>
      </c>
      <c r="P763" s="6">
        <v>0</v>
      </c>
      <c r="Q763" s="6">
        <v>0</v>
      </c>
      <c r="R763" s="6">
        <v>0</v>
      </c>
      <c r="S763" s="6">
        <v>0</v>
      </c>
      <c r="T763" s="6">
        <v>1</v>
      </c>
      <c r="U763" s="6">
        <v>1</v>
      </c>
      <c r="V763" s="6">
        <v>0</v>
      </c>
      <c r="W763" s="6">
        <v>0</v>
      </c>
      <c r="X763" s="6">
        <v>0</v>
      </c>
      <c r="Y763" s="6">
        <v>0</v>
      </c>
      <c r="Z763" s="6">
        <v>0</v>
      </c>
      <c r="AA763" s="6">
        <v>0</v>
      </c>
      <c r="AB763" s="6">
        <v>0</v>
      </c>
      <c r="AC763" s="6">
        <v>1</v>
      </c>
      <c r="AD763" s="39">
        <f t="shared" si="11"/>
        <v>12</v>
      </c>
    </row>
    <row r="764" spans="1:30" ht="18.75">
      <c r="A764" s="87" t="s">
        <v>1168</v>
      </c>
      <c r="B764" s="6">
        <v>3</v>
      </c>
      <c r="C764" s="6">
        <v>3</v>
      </c>
      <c r="D764" s="6">
        <v>3</v>
      </c>
      <c r="E764" s="6">
        <v>1</v>
      </c>
      <c r="F764" s="6">
        <v>3</v>
      </c>
      <c r="G764" s="6">
        <v>0</v>
      </c>
      <c r="H764" s="6">
        <v>0</v>
      </c>
      <c r="I764" s="6">
        <v>0</v>
      </c>
      <c r="J764" s="6">
        <v>1</v>
      </c>
      <c r="K764" s="6">
        <v>0</v>
      </c>
      <c r="L764" s="6">
        <v>0</v>
      </c>
      <c r="M764" s="6">
        <v>1</v>
      </c>
      <c r="N764" s="6">
        <v>2</v>
      </c>
      <c r="O764" s="6">
        <v>0</v>
      </c>
      <c r="P764" s="6">
        <v>0</v>
      </c>
      <c r="Q764" s="6">
        <v>0</v>
      </c>
      <c r="R764" s="6">
        <v>0</v>
      </c>
      <c r="S764" s="6">
        <v>1</v>
      </c>
      <c r="T764" s="6">
        <v>3</v>
      </c>
      <c r="U764" s="6">
        <v>0</v>
      </c>
      <c r="V764" s="6">
        <v>0</v>
      </c>
      <c r="W764" s="6">
        <v>3</v>
      </c>
      <c r="X764" s="6">
        <v>0</v>
      </c>
      <c r="Y764" s="6">
        <v>0</v>
      </c>
      <c r="Z764" s="6">
        <v>1</v>
      </c>
      <c r="AA764" s="6">
        <v>3</v>
      </c>
      <c r="AB764" s="6">
        <v>0</v>
      </c>
      <c r="AC764" s="6">
        <v>0</v>
      </c>
      <c r="AD764" s="39">
        <f>SUM(B764:AC764)</f>
        <v>28</v>
      </c>
    </row>
    <row r="765" spans="1:30" ht="18.75">
      <c r="A765" s="87" t="s">
        <v>1169</v>
      </c>
      <c r="B765" s="6">
        <v>3</v>
      </c>
      <c r="C765" s="6">
        <v>3</v>
      </c>
      <c r="D765" s="6">
        <v>1</v>
      </c>
      <c r="E765" s="6">
        <v>0</v>
      </c>
      <c r="F765" s="6">
        <v>1</v>
      </c>
      <c r="G765" s="6">
        <v>1</v>
      </c>
      <c r="H765" s="6">
        <v>1</v>
      </c>
      <c r="I765" s="6">
        <v>0</v>
      </c>
      <c r="J765" s="6">
        <v>0</v>
      </c>
      <c r="K765" s="6">
        <v>0</v>
      </c>
      <c r="L765" s="6">
        <v>0</v>
      </c>
      <c r="M765" s="6">
        <v>0</v>
      </c>
      <c r="N765" s="6">
        <v>1</v>
      </c>
      <c r="O765" s="6">
        <v>0</v>
      </c>
      <c r="P765" s="6">
        <v>1</v>
      </c>
      <c r="Q765" s="6">
        <v>1</v>
      </c>
      <c r="R765" s="6">
        <v>1</v>
      </c>
      <c r="S765" s="6">
        <v>0</v>
      </c>
      <c r="T765" s="6">
        <v>3</v>
      </c>
      <c r="U765" s="6">
        <v>2</v>
      </c>
      <c r="V765" s="6">
        <v>0</v>
      </c>
      <c r="W765" s="6">
        <v>1</v>
      </c>
      <c r="X765" s="6">
        <v>0</v>
      </c>
      <c r="Y765" s="6">
        <v>1</v>
      </c>
      <c r="Z765" s="6">
        <v>0</v>
      </c>
      <c r="AA765" s="6">
        <v>0</v>
      </c>
      <c r="AB765" s="6">
        <v>2</v>
      </c>
      <c r="AC765" s="6">
        <v>1</v>
      </c>
      <c r="AD765" s="39">
        <f t="shared" si="11"/>
        <v>24</v>
      </c>
    </row>
    <row r="766" spans="1:30" ht="18.75">
      <c r="A766" s="87" t="s">
        <v>1170</v>
      </c>
      <c r="B766" s="6">
        <v>3</v>
      </c>
      <c r="C766" s="6">
        <v>1</v>
      </c>
      <c r="D766" s="6">
        <v>2</v>
      </c>
      <c r="E766" s="6">
        <v>1</v>
      </c>
      <c r="F766" s="6">
        <v>2</v>
      </c>
      <c r="G766" s="6">
        <v>0</v>
      </c>
      <c r="H766" s="6">
        <v>1</v>
      </c>
      <c r="I766" s="6">
        <v>1</v>
      </c>
      <c r="J766" s="6">
        <v>0</v>
      </c>
      <c r="K766" s="6">
        <v>0</v>
      </c>
      <c r="L766" s="6">
        <v>0</v>
      </c>
      <c r="M766" s="6">
        <v>0</v>
      </c>
      <c r="N766" s="6">
        <v>1</v>
      </c>
      <c r="O766" s="6">
        <v>1</v>
      </c>
      <c r="P766" s="6">
        <v>0</v>
      </c>
      <c r="Q766" s="6">
        <v>1</v>
      </c>
      <c r="R766" s="6">
        <v>3</v>
      </c>
      <c r="S766" s="6">
        <v>2</v>
      </c>
      <c r="T766" s="6">
        <v>3</v>
      </c>
      <c r="U766" s="6">
        <v>0</v>
      </c>
      <c r="V766" s="6">
        <v>0</v>
      </c>
      <c r="W766" s="6">
        <v>1</v>
      </c>
      <c r="X766" s="6">
        <v>1</v>
      </c>
      <c r="Y766" s="6">
        <v>0</v>
      </c>
      <c r="Z766" s="6">
        <v>0</v>
      </c>
      <c r="AA766" s="6">
        <v>3</v>
      </c>
      <c r="AB766" s="6">
        <v>1</v>
      </c>
      <c r="AC766" s="6">
        <v>2</v>
      </c>
      <c r="AD766" s="39">
        <f t="shared" si="11"/>
        <v>30</v>
      </c>
    </row>
    <row r="767" spans="1:30" ht="18.75">
      <c r="A767" s="87" t="s">
        <v>1171</v>
      </c>
      <c r="B767" s="6">
        <v>3</v>
      </c>
      <c r="C767" s="6">
        <v>0</v>
      </c>
      <c r="D767" s="6">
        <v>0</v>
      </c>
      <c r="E767" s="6">
        <v>1</v>
      </c>
      <c r="F767" s="6">
        <v>1</v>
      </c>
      <c r="G767" s="6">
        <v>0</v>
      </c>
      <c r="H767" s="6">
        <v>1</v>
      </c>
      <c r="I767" s="6">
        <v>0</v>
      </c>
      <c r="J767" s="6">
        <v>0</v>
      </c>
      <c r="K767" s="6">
        <v>0</v>
      </c>
      <c r="L767" s="6">
        <v>0</v>
      </c>
      <c r="M767" s="6">
        <v>0</v>
      </c>
      <c r="N767" s="6">
        <v>0</v>
      </c>
      <c r="O767" s="6">
        <v>0</v>
      </c>
      <c r="P767" s="6">
        <v>0</v>
      </c>
      <c r="Q767" s="6">
        <v>0</v>
      </c>
      <c r="R767" s="6">
        <v>0</v>
      </c>
      <c r="S767" s="6">
        <v>0</v>
      </c>
      <c r="T767" s="6">
        <v>1</v>
      </c>
      <c r="U767" s="6">
        <v>0</v>
      </c>
      <c r="V767" s="6">
        <v>0</v>
      </c>
      <c r="W767" s="6">
        <v>2</v>
      </c>
      <c r="X767" s="6">
        <v>0</v>
      </c>
      <c r="Y767" s="6">
        <v>0</v>
      </c>
      <c r="Z767" s="6">
        <v>0</v>
      </c>
      <c r="AA767" s="6">
        <v>1</v>
      </c>
      <c r="AB767" s="6">
        <v>0</v>
      </c>
      <c r="AC767" s="6">
        <v>0</v>
      </c>
      <c r="AD767" s="39">
        <f t="shared" si="11"/>
        <v>10</v>
      </c>
    </row>
    <row r="768" spans="1:30" ht="18.75">
      <c r="A768" s="87" t="s">
        <v>1174</v>
      </c>
      <c r="B768" s="6">
        <v>3</v>
      </c>
      <c r="C768" s="6">
        <v>1</v>
      </c>
      <c r="D768" s="6">
        <v>0</v>
      </c>
      <c r="E768" s="6">
        <v>0</v>
      </c>
      <c r="F768" s="6">
        <v>1</v>
      </c>
      <c r="G768" s="6">
        <v>1</v>
      </c>
      <c r="H768" s="6">
        <v>0</v>
      </c>
      <c r="I768" s="6">
        <v>2</v>
      </c>
      <c r="J768" s="6">
        <v>0</v>
      </c>
      <c r="K768" s="6">
        <v>0</v>
      </c>
      <c r="L768" s="6">
        <v>1</v>
      </c>
      <c r="M768" s="6">
        <v>1</v>
      </c>
      <c r="N768" s="6">
        <v>0</v>
      </c>
      <c r="O768" s="6">
        <v>1</v>
      </c>
      <c r="P768" s="6">
        <v>0</v>
      </c>
      <c r="Q768" s="6">
        <v>2</v>
      </c>
      <c r="R768" s="6">
        <v>0</v>
      </c>
      <c r="S768" s="6">
        <v>0</v>
      </c>
      <c r="T768" s="6">
        <v>3</v>
      </c>
      <c r="U768" s="6">
        <v>1</v>
      </c>
      <c r="V768" s="6">
        <v>0</v>
      </c>
      <c r="W768" s="6">
        <v>2</v>
      </c>
      <c r="X768" s="6">
        <v>2</v>
      </c>
      <c r="Y768" s="6">
        <v>1</v>
      </c>
      <c r="Z768" s="6">
        <v>0</v>
      </c>
      <c r="AA768" s="6">
        <v>1</v>
      </c>
      <c r="AB768" s="6">
        <v>0</v>
      </c>
      <c r="AC768" s="6">
        <v>2</v>
      </c>
      <c r="AD768" s="39">
        <f t="shared" si="11"/>
        <v>25</v>
      </c>
    </row>
    <row r="769" spans="1:30" ht="18.75">
      <c r="A769" s="87" t="s">
        <v>1175</v>
      </c>
      <c r="B769" s="6">
        <v>3</v>
      </c>
      <c r="C769" s="6">
        <v>2</v>
      </c>
      <c r="D769" s="6">
        <v>0</v>
      </c>
      <c r="E769" s="6">
        <v>0</v>
      </c>
      <c r="F769" s="6">
        <v>1</v>
      </c>
      <c r="G769" s="6">
        <v>0</v>
      </c>
      <c r="H769" s="6">
        <v>1</v>
      </c>
      <c r="I769" s="6">
        <v>0</v>
      </c>
      <c r="J769" s="6">
        <v>0</v>
      </c>
      <c r="K769" s="6">
        <v>0</v>
      </c>
      <c r="L769" s="6">
        <v>0</v>
      </c>
      <c r="M769" s="6">
        <v>0</v>
      </c>
      <c r="N769" s="6">
        <v>1</v>
      </c>
      <c r="O769" s="6">
        <v>0</v>
      </c>
      <c r="P769" s="6">
        <v>0</v>
      </c>
      <c r="Q769" s="6">
        <v>0</v>
      </c>
      <c r="R769" s="6">
        <v>1</v>
      </c>
      <c r="S769" s="6">
        <v>0</v>
      </c>
      <c r="T769" s="6">
        <v>1</v>
      </c>
      <c r="U769" s="6">
        <v>0</v>
      </c>
      <c r="V769" s="6">
        <v>1</v>
      </c>
      <c r="W769" s="6">
        <v>0</v>
      </c>
      <c r="X769" s="6">
        <v>3</v>
      </c>
      <c r="Y769" s="6">
        <v>0</v>
      </c>
      <c r="Z769" s="6">
        <v>0</v>
      </c>
      <c r="AA769" s="6">
        <v>0</v>
      </c>
      <c r="AB769" s="6">
        <v>0</v>
      </c>
      <c r="AC769" s="6">
        <v>2</v>
      </c>
      <c r="AD769" s="39">
        <f t="shared" si="11"/>
        <v>16</v>
      </c>
    </row>
    <row r="770" spans="1:30" ht="18.75">
      <c r="A770" s="87" t="s">
        <v>1176</v>
      </c>
      <c r="B770" s="6">
        <v>3</v>
      </c>
      <c r="C770" s="6">
        <v>3</v>
      </c>
      <c r="D770" s="6">
        <v>1</v>
      </c>
      <c r="E770" s="6">
        <v>0</v>
      </c>
      <c r="F770" s="6">
        <v>2</v>
      </c>
      <c r="G770" s="6">
        <v>1</v>
      </c>
      <c r="H770" s="6">
        <v>1</v>
      </c>
      <c r="I770" s="6">
        <v>1</v>
      </c>
      <c r="J770" s="6">
        <v>0</v>
      </c>
      <c r="K770" s="6">
        <v>0</v>
      </c>
      <c r="L770" s="6">
        <v>1</v>
      </c>
      <c r="M770" s="6">
        <v>0</v>
      </c>
      <c r="N770" s="6">
        <v>0</v>
      </c>
      <c r="O770" s="6">
        <v>0</v>
      </c>
      <c r="P770" s="6">
        <v>0</v>
      </c>
      <c r="Q770" s="6">
        <v>2</v>
      </c>
      <c r="R770" s="6">
        <v>0</v>
      </c>
      <c r="S770" s="6">
        <v>1</v>
      </c>
      <c r="T770" s="6">
        <v>1</v>
      </c>
      <c r="U770" s="6">
        <v>0</v>
      </c>
      <c r="V770" s="6">
        <v>1</v>
      </c>
      <c r="W770" s="6">
        <v>3</v>
      </c>
      <c r="X770" s="6">
        <v>0</v>
      </c>
      <c r="Y770" s="6">
        <v>1</v>
      </c>
      <c r="Z770" s="6">
        <v>0</v>
      </c>
      <c r="AA770" s="6">
        <v>0</v>
      </c>
      <c r="AB770" s="6">
        <v>2</v>
      </c>
      <c r="AC770" s="6">
        <v>2</v>
      </c>
      <c r="AD770" s="39">
        <f t="shared" si="11"/>
        <v>26</v>
      </c>
    </row>
    <row r="771" spans="1:30" ht="18.75">
      <c r="A771" s="87" t="s">
        <v>1177</v>
      </c>
      <c r="B771" s="6">
        <v>1</v>
      </c>
      <c r="C771" s="6">
        <v>2</v>
      </c>
      <c r="D771" s="6">
        <v>1</v>
      </c>
      <c r="E771" s="6">
        <v>0</v>
      </c>
      <c r="F771" s="6">
        <v>1</v>
      </c>
      <c r="G771" s="6">
        <v>0</v>
      </c>
      <c r="H771" s="6">
        <v>0</v>
      </c>
      <c r="I771" s="6">
        <v>0</v>
      </c>
      <c r="J771" s="6">
        <v>1</v>
      </c>
      <c r="K771" s="6">
        <v>0</v>
      </c>
      <c r="L771" s="6">
        <v>0</v>
      </c>
      <c r="M771" s="6">
        <v>0</v>
      </c>
      <c r="N771" s="6">
        <v>0</v>
      </c>
      <c r="O771" s="6">
        <v>2</v>
      </c>
      <c r="P771" s="6">
        <v>0</v>
      </c>
      <c r="Q771" s="6">
        <v>1</v>
      </c>
      <c r="R771" s="6">
        <v>0</v>
      </c>
      <c r="S771" s="6">
        <v>0</v>
      </c>
      <c r="T771" s="6">
        <v>0</v>
      </c>
      <c r="U771" s="6">
        <v>1</v>
      </c>
      <c r="V771" s="6">
        <v>0</v>
      </c>
      <c r="W771" s="6">
        <v>0</v>
      </c>
      <c r="X771" s="6">
        <v>0</v>
      </c>
      <c r="Y771" s="6">
        <v>0</v>
      </c>
      <c r="Z771" s="6">
        <v>0</v>
      </c>
      <c r="AA771" s="6">
        <v>1</v>
      </c>
      <c r="AB771" s="6">
        <v>1</v>
      </c>
      <c r="AC771" s="6">
        <v>0</v>
      </c>
      <c r="AD771" s="39">
        <f t="shared" si="11"/>
        <v>12</v>
      </c>
    </row>
    <row r="772" spans="1:30" ht="18.75">
      <c r="A772" s="87" t="s">
        <v>1178</v>
      </c>
      <c r="B772" s="6">
        <v>3</v>
      </c>
      <c r="C772" s="6">
        <v>1</v>
      </c>
      <c r="D772" s="6">
        <v>0</v>
      </c>
      <c r="E772" s="6">
        <v>1</v>
      </c>
      <c r="F772" s="6">
        <v>1</v>
      </c>
      <c r="G772" s="6">
        <v>0</v>
      </c>
      <c r="H772" s="6">
        <v>2</v>
      </c>
      <c r="I772" s="6">
        <v>0</v>
      </c>
      <c r="J772" s="6">
        <v>1</v>
      </c>
      <c r="K772" s="6">
        <v>0</v>
      </c>
      <c r="L772" s="6">
        <v>1</v>
      </c>
      <c r="M772" s="6">
        <v>0</v>
      </c>
      <c r="N772" s="6">
        <v>3</v>
      </c>
      <c r="O772" s="6">
        <v>0</v>
      </c>
      <c r="P772" s="6">
        <v>0</v>
      </c>
      <c r="Q772" s="6">
        <v>0</v>
      </c>
      <c r="R772" s="6">
        <v>0</v>
      </c>
      <c r="S772" s="6">
        <v>1</v>
      </c>
      <c r="T772" s="6">
        <v>1</v>
      </c>
      <c r="U772" s="6">
        <v>2</v>
      </c>
      <c r="V772" s="6">
        <v>1</v>
      </c>
      <c r="W772" s="6">
        <v>0</v>
      </c>
      <c r="X772" s="6">
        <v>0</v>
      </c>
      <c r="Y772" s="6">
        <v>0</v>
      </c>
      <c r="Z772" s="6">
        <v>0</v>
      </c>
      <c r="AA772" s="6">
        <v>0</v>
      </c>
      <c r="AB772" s="6">
        <v>0</v>
      </c>
      <c r="AC772" s="6">
        <v>1</v>
      </c>
      <c r="AD772" s="39">
        <f t="shared" si="11"/>
        <v>19</v>
      </c>
    </row>
    <row r="773" spans="1:30" ht="18.75">
      <c r="A773" s="87" t="s">
        <v>1179</v>
      </c>
      <c r="B773" s="6">
        <v>3</v>
      </c>
      <c r="C773" s="6">
        <v>3</v>
      </c>
      <c r="D773" s="6">
        <v>0</v>
      </c>
      <c r="E773" s="6">
        <v>3</v>
      </c>
      <c r="F773" s="6">
        <v>3</v>
      </c>
      <c r="G773" s="6">
        <v>1</v>
      </c>
      <c r="H773" s="6">
        <v>0</v>
      </c>
      <c r="I773" s="6">
        <v>2</v>
      </c>
      <c r="J773" s="6">
        <v>0</v>
      </c>
      <c r="K773" s="6">
        <v>0</v>
      </c>
      <c r="L773" s="6">
        <v>1</v>
      </c>
      <c r="M773" s="6">
        <v>1</v>
      </c>
      <c r="N773" s="6">
        <v>1</v>
      </c>
      <c r="O773" s="6">
        <v>0</v>
      </c>
      <c r="P773" s="6">
        <v>0</v>
      </c>
      <c r="Q773" s="6">
        <v>2</v>
      </c>
      <c r="R773" s="6">
        <v>3</v>
      </c>
      <c r="S773" s="6">
        <v>3</v>
      </c>
      <c r="T773" s="6">
        <v>3</v>
      </c>
      <c r="U773" s="6">
        <v>3</v>
      </c>
      <c r="V773" s="6">
        <v>3</v>
      </c>
      <c r="W773" s="6">
        <v>3</v>
      </c>
      <c r="X773" s="6">
        <v>3</v>
      </c>
      <c r="Y773" s="6">
        <v>3</v>
      </c>
      <c r="Z773" s="6">
        <v>1</v>
      </c>
      <c r="AA773" s="6">
        <v>2</v>
      </c>
      <c r="AB773" s="6">
        <v>1</v>
      </c>
      <c r="AC773" s="6">
        <v>3</v>
      </c>
      <c r="AD773" s="39">
        <f t="shared" si="11"/>
        <v>51</v>
      </c>
    </row>
    <row r="774" spans="1:30" ht="18.75">
      <c r="A774" s="87" t="s">
        <v>1180</v>
      </c>
      <c r="B774" s="6">
        <v>3</v>
      </c>
      <c r="C774" s="6">
        <v>2</v>
      </c>
      <c r="D774" s="6">
        <v>0</v>
      </c>
      <c r="E774" s="6">
        <v>0</v>
      </c>
      <c r="F774" s="6">
        <v>2</v>
      </c>
      <c r="G774" s="6">
        <v>0</v>
      </c>
      <c r="H774" s="6">
        <v>0</v>
      </c>
      <c r="I774" s="6">
        <v>0</v>
      </c>
      <c r="J774" s="6">
        <v>0</v>
      </c>
      <c r="K774" s="6">
        <v>0</v>
      </c>
      <c r="L774" s="6">
        <v>1</v>
      </c>
      <c r="M774" s="6">
        <v>0</v>
      </c>
      <c r="N774" s="6">
        <v>1</v>
      </c>
      <c r="O774" s="6">
        <v>0</v>
      </c>
      <c r="P774" s="6">
        <v>0</v>
      </c>
      <c r="Q774" s="6">
        <v>0</v>
      </c>
      <c r="R774" s="6">
        <v>0</v>
      </c>
      <c r="S774" s="6">
        <v>0</v>
      </c>
      <c r="T774" s="6">
        <v>1</v>
      </c>
      <c r="U774" s="6">
        <v>1</v>
      </c>
      <c r="V774" s="6">
        <v>0</v>
      </c>
      <c r="W774" s="6">
        <v>1</v>
      </c>
      <c r="X774" s="6">
        <v>0</v>
      </c>
      <c r="Y774" s="6">
        <v>1</v>
      </c>
      <c r="Z774" s="6">
        <v>0</v>
      </c>
      <c r="AA774" s="6">
        <v>0</v>
      </c>
      <c r="AB774" s="6">
        <v>0</v>
      </c>
      <c r="AC774" s="6">
        <v>1</v>
      </c>
      <c r="AD774" s="39">
        <f t="shared" si="11"/>
        <v>14</v>
      </c>
    </row>
    <row r="775" spans="1:30" ht="18.75">
      <c r="A775" s="87" t="s">
        <v>1181</v>
      </c>
      <c r="B775" s="6">
        <v>1</v>
      </c>
      <c r="C775" s="6">
        <v>1</v>
      </c>
      <c r="D775" s="6">
        <v>1</v>
      </c>
      <c r="E775" s="6">
        <v>0</v>
      </c>
      <c r="F775" s="6">
        <v>1</v>
      </c>
      <c r="G775" s="6">
        <v>0</v>
      </c>
      <c r="H775" s="6">
        <v>1</v>
      </c>
      <c r="I775" s="6">
        <v>0</v>
      </c>
      <c r="J775" s="6">
        <v>0</v>
      </c>
      <c r="K775" s="6">
        <v>0</v>
      </c>
      <c r="L775" s="6">
        <v>0</v>
      </c>
      <c r="M775" s="6">
        <v>0</v>
      </c>
      <c r="N775" s="6">
        <v>1</v>
      </c>
      <c r="O775" s="6">
        <v>0</v>
      </c>
      <c r="P775" s="6">
        <v>1</v>
      </c>
      <c r="Q775" s="6">
        <v>0</v>
      </c>
      <c r="R775" s="6">
        <v>0</v>
      </c>
      <c r="S775" s="6">
        <v>0</v>
      </c>
      <c r="T775" s="6">
        <v>0</v>
      </c>
      <c r="U775" s="6">
        <v>2</v>
      </c>
      <c r="V775" s="6">
        <v>0</v>
      </c>
      <c r="W775" s="6">
        <v>2</v>
      </c>
      <c r="X775" s="6">
        <v>0</v>
      </c>
      <c r="Y775" s="6">
        <v>0</v>
      </c>
      <c r="Z775" s="6">
        <v>1</v>
      </c>
      <c r="AA775" s="6">
        <v>0</v>
      </c>
      <c r="AB775" s="6">
        <v>2</v>
      </c>
      <c r="AC775" s="6">
        <v>1</v>
      </c>
      <c r="AD775" s="39">
        <f t="shared" ref="AD775:AD838" si="12">SUM(B775:AC775)</f>
        <v>15</v>
      </c>
    </row>
    <row r="776" spans="1:30" ht="18.75">
      <c r="A776" s="87" t="s">
        <v>1182</v>
      </c>
      <c r="B776" s="6">
        <v>3</v>
      </c>
      <c r="C776" s="6">
        <v>1</v>
      </c>
      <c r="D776" s="6">
        <v>0</v>
      </c>
      <c r="E776" s="6">
        <v>1</v>
      </c>
      <c r="F776" s="6">
        <v>0</v>
      </c>
      <c r="G776" s="6">
        <v>0</v>
      </c>
      <c r="H776" s="6">
        <v>0</v>
      </c>
      <c r="I776" s="6">
        <v>2</v>
      </c>
      <c r="J776" s="6">
        <v>2</v>
      </c>
      <c r="K776" s="6">
        <v>0</v>
      </c>
      <c r="L776" s="6">
        <v>0</v>
      </c>
      <c r="M776" s="6">
        <v>1</v>
      </c>
      <c r="N776" s="6">
        <v>0</v>
      </c>
      <c r="O776" s="6">
        <v>0</v>
      </c>
      <c r="P776" s="6">
        <v>0</v>
      </c>
      <c r="Q776" s="6">
        <v>0</v>
      </c>
      <c r="R776" s="6">
        <v>1</v>
      </c>
      <c r="S776" s="6">
        <v>0</v>
      </c>
      <c r="T776" s="6">
        <v>1</v>
      </c>
      <c r="U776" s="6">
        <v>2</v>
      </c>
      <c r="V776" s="6">
        <v>0</v>
      </c>
      <c r="W776" s="6">
        <v>0</v>
      </c>
      <c r="X776" s="6">
        <v>0</v>
      </c>
      <c r="Y776" s="6">
        <v>0</v>
      </c>
      <c r="Z776" s="6">
        <v>0</v>
      </c>
      <c r="AA776" s="6">
        <v>3</v>
      </c>
      <c r="AB776" s="6">
        <v>2</v>
      </c>
      <c r="AC776" s="6">
        <v>1</v>
      </c>
      <c r="AD776" s="39">
        <f t="shared" si="12"/>
        <v>20</v>
      </c>
    </row>
    <row r="777" spans="1:30" ht="18.75">
      <c r="A777" s="87" t="s">
        <v>1183</v>
      </c>
      <c r="B777" s="6">
        <v>3</v>
      </c>
      <c r="C777" s="6">
        <v>1</v>
      </c>
      <c r="D777" s="6">
        <v>0</v>
      </c>
      <c r="E777" s="6">
        <v>0</v>
      </c>
      <c r="F777" s="6">
        <v>2</v>
      </c>
      <c r="G777" s="6">
        <v>0</v>
      </c>
      <c r="H777" s="6">
        <v>1</v>
      </c>
      <c r="I777" s="6">
        <v>0</v>
      </c>
      <c r="J777" s="6">
        <v>0</v>
      </c>
      <c r="K777" s="6">
        <v>0</v>
      </c>
      <c r="L777" s="6">
        <v>1</v>
      </c>
      <c r="M777" s="6">
        <v>1</v>
      </c>
      <c r="N777" s="6">
        <v>1</v>
      </c>
      <c r="O777" s="6">
        <v>2</v>
      </c>
      <c r="P777" s="6">
        <v>0</v>
      </c>
      <c r="Q777" s="6">
        <v>0</v>
      </c>
      <c r="R777" s="6">
        <v>1</v>
      </c>
      <c r="S777" s="6">
        <v>1</v>
      </c>
      <c r="T777" s="6">
        <v>3</v>
      </c>
      <c r="U777" s="6">
        <v>1</v>
      </c>
      <c r="V777" s="6">
        <v>1</v>
      </c>
      <c r="W777" s="6">
        <v>2</v>
      </c>
      <c r="X777" s="6">
        <v>0</v>
      </c>
      <c r="Y777" s="6">
        <v>0</v>
      </c>
      <c r="Z777" s="6">
        <v>1</v>
      </c>
      <c r="AA777" s="6">
        <v>1</v>
      </c>
      <c r="AB777" s="6">
        <v>0</v>
      </c>
      <c r="AC777" s="6">
        <v>2</v>
      </c>
      <c r="AD777" s="39">
        <f t="shared" si="12"/>
        <v>25</v>
      </c>
    </row>
    <row r="778" spans="1:30" ht="18.75">
      <c r="A778" s="87" t="s">
        <v>1184</v>
      </c>
      <c r="B778" s="6">
        <v>3</v>
      </c>
      <c r="C778" s="6">
        <v>2</v>
      </c>
      <c r="D778" s="6">
        <v>0</v>
      </c>
      <c r="E778" s="6">
        <v>1</v>
      </c>
      <c r="F778" s="6">
        <v>2</v>
      </c>
      <c r="G778" s="6">
        <v>0</v>
      </c>
      <c r="H778" s="6">
        <v>0</v>
      </c>
      <c r="I778" s="6">
        <v>1</v>
      </c>
      <c r="J778" s="6">
        <v>2</v>
      </c>
      <c r="K778" s="6">
        <v>2</v>
      </c>
      <c r="L778" s="6">
        <v>0</v>
      </c>
      <c r="M778" s="6">
        <v>0</v>
      </c>
      <c r="N778" s="6">
        <v>2</v>
      </c>
      <c r="O778" s="6">
        <v>0</v>
      </c>
      <c r="P778" s="6">
        <v>0</v>
      </c>
      <c r="Q778" s="6">
        <v>1</v>
      </c>
      <c r="R778" s="6">
        <v>2</v>
      </c>
      <c r="S778" s="6">
        <v>1</v>
      </c>
      <c r="T778" s="6">
        <v>0</v>
      </c>
      <c r="U778" s="6">
        <v>2</v>
      </c>
      <c r="V778" s="6">
        <v>2</v>
      </c>
      <c r="W778" s="6">
        <v>1</v>
      </c>
      <c r="X778" s="6">
        <v>2</v>
      </c>
      <c r="Y778" s="6">
        <v>1</v>
      </c>
      <c r="Z778" s="6">
        <v>3</v>
      </c>
      <c r="AA778" s="6">
        <v>1</v>
      </c>
      <c r="AB778" s="6">
        <v>0</v>
      </c>
      <c r="AC778" s="6">
        <v>3</v>
      </c>
      <c r="AD778" s="39">
        <f t="shared" si="12"/>
        <v>34</v>
      </c>
    </row>
    <row r="779" spans="1:30" ht="18.75">
      <c r="A779" s="87" t="s">
        <v>1185</v>
      </c>
      <c r="B779" s="6">
        <v>3</v>
      </c>
      <c r="C779" s="6">
        <v>3</v>
      </c>
      <c r="D779" s="6">
        <v>2</v>
      </c>
      <c r="E779" s="6">
        <v>1</v>
      </c>
      <c r="F779" s="6">
        <v>2</v>
      </c>
      <c r="G779" s="6">
        <v>1</v>
      </c>
      <c r="H779" s="6">
        <v>0</v>
      </c>
      <c r="I779" s="6">
        <v>0</v>
      </c>
      <c r="J779" s="6">
        <v>1</v>
      </c>
      <c r="K779" s="6">
        <v>0</v>
      </c>
      <c r="L779" s="6">
        <v>1</v>
      </c>
      <c r="M779" s="6">
        <v>1</v>
      </c>
      <c r="N779" s="6">
        <v>1</v>
      </c>
      <c r="O779" s="6">
        <v>1</v>
      </c>
      <c r="P779" s="6">
        <v>1</v>
      </c>
      <c r="Q779" s="6">
        <v>3</v>
      </c>
      <c r="R779" s="6">
        <v>0</v>
      </c>
      <c r="S779" s="6">
        <v>2</v>
      </c>
      <c r="T779" s="6">
        <v>3</v>
      </c>
      <c r="U779" s="6">
        <v>1</v>
      </c>
      <c r="V779" s="6">
        <v>0</v>
      </c>
      <c r="W779" s="6">
        <v>2</v>
      </c>
      <c r="X779" s="6">
        <v>3</v>
      </c>
      <c r="Y779" s="6">
        <v>2</v>
      </c>
      <c r="Z779" s="6">
        <v>0</v>
      </c>
      <c r="AA779" s="6">
        <v>3</v>
      </c>
      <c r="AB779" s="6">
        <v>1</v>
      </c>
      <c r="AC779" s="6">
        <v>3</v>
      </c>
      <c r="AD779" s="39">
        <f t="shared" si="12"/>
        <v>41</v>
      </c>
    </row>
    <row r="780" spans="1:30" ht="18.75">
      <c r="A780" s="87" t="s">
        <v>1186</v>
      </c>
      <c r="B780" s="6">
        <v>1</v>
      </c>
      <c r="C780" s="6">
        <v>0</v>
      </c>
      <c r="D780" s="6">
        <v>0</v>
      </c>
      <c r="E780" s="6">
        <v>0</v>
      </c>
      <c r="F780" s="6">
        <v>1</v>
      </c>
      <c r="G780" s="6">
        <v>0</v>
      </c>
      <c r="H780" s="6">
        <v>0</v>
      </c>
      <c r="I780" s="6">
        <v>0</v>
      </c>
      <c r="J780" s="6">
        <v>0</v>
      </c>
      <c r="K780" s="6">
        <v>0</v>
      </c>
      <c r="L780" s="6">
        <v>0</v>
      </c>
      <c r="M780" s="6">
        <v>0</v>
      </c>
      <c r="N780" s="6">
        <v>0</v>
      </c>
      <c r="O780" s="6">
        <v>1</v>
      </c>
      <c r="P780" s="6">
        <v>0</v>
      </c>
      <c r="Q780" s="6">
        <v>0</v>
      </c>
      <c r="R780" s="6">
        <v>0</v>
      </c>
      <c r="S780" s="6">
        <v>0</v>
      </c>
      <c r="T780" s="6">
        <v>1</v>
      </c>
      <c r="U780" s="6">
        <v>0</v>
      </c>
      <c r="V780" s="6">
        <v>0</v>
      </c>
      <c r="W780" s="6">
        <v>0</v>
      </c>
      <c r="X780" s="6">
        <v>0</v>
      </c>
      <c r="Y780" s="6">
        <v>0</v>
      </c>
      <c r="Z780" s="6">
        <v>0</v>
      </c>
      <c r="AA780" s="6">
        <v>0</v>
      </c>
      <c r="AB780" s="6">
        <v>0</v>
      </c>
      <c r="AC780" s="6">
        <v>0</v>
      </c>
      <c r="AD780" s="39">
        <f t="shared" si="12"/>
        <v>4</v>
      </c>
    </row>
    <row r="781" spans="1:30" ht="18.75">
      <c r="A781" s="87" t="s">
        <v>1187</v>
      </c>
      <c r="B781" s="6">
        <v>3</v>
      </c>
      <c r="C781" s="6">
        <v>0</v>
      </c>
      <c r="D781" s="6">
        <v>0</v>
      </c>
      <c r="E781" s="6">
        <v>0</v>
      </c>
      <c r="F781" s="6">
        <v>3</v>
      </c>
      <c r="G781" s="6">
        <v>0</v>
      </c>
      <c r="H781" s="6">
        <v>3</v>
      </c>
      <c r="I781" s="6">
        <v>3</v>
      </c>
      <c r="J781" s="6">
        <v>0</v>
      </c>
      <c r="K781" s="6">
        <v>0</v>
      </c>
      <c r="L781" s="6">
        <v>3</v>
      </c>
      <c r="M781" s="6">
        <v>0</v>
      </c>
      <c r="N781" s="6">
        <v>3</v>
      </c>
      <c r="O781" s="6">
        <v>3</v>
      </c>
      <c r="P781" s="6">
        <v>0</v>
      </c>
      <c r="Q781" s="6">
        <v>3</v>
      </c>
      <c r="R781" s="6">
        <v>0</v>
      </c>
      <c r="S781" s="6">
        <v>0</v>
      </c>
      <c r="T781" s="6">
        <v>3</v>
      </c>
      <c r="U781" s="6">
        <v>1</v>
      </c>
      <c r="V781" s="6">
        <v>1</v>
      </c>
      <c r="W781" s="6">
        <v>1</v>
      </c>
      <c r="X781" s="6">
        <v>3</v>
      </c>
      <c r="Y781" s="6">
        <v>3</v>
      </c>
      <c r="Z781" s="6">
        <v>0</v>
      </c>
      <c r="AA781" s="6">
        <v>3</v>
      </c>
      <c r="AB781" s="6">
        <v>2</v>
      </c>
      <c r="AC781" s="6">
        <v>3</v>
      </c>
      <c r="AD781" s="39">
        <f t="shared" si="12"/>
        <v>44</v>
      </c>
    </row>
    <row r="782" spans="1:30" ht="18.75">
      <c r="A782" s="87" t="s">
        <v>1188</v>
      </c>
      <c r="B782" s="6">
        <v>2</v>
      </c>
      <c r="C782" s="6">
        <v>1</v>
      </c>
      <c r="D782" s="6">
        <v>0</v>
      </c>
      <c r="E782" s="6">
        <v>0</v>
      </c>
      <c r="F782" s="6">
        <v>2</v>
      </c>
      <c r="G782" s="6">
        <v>0</v>
      </c>
      <c r="H782" s="6">
        <v>0</v>
      </c>
      <c r="I782" s="6">
        <v>0</v>
      </c>
      <c r="J782" s="6">
        <v>0</v>
      </c>
      <c r="K782" s="6">
        <v>0</v>
      </c>
      <c r="L782" s="6">
        <v>0</v>
      </c>
      <c r="M782" s="6">
        <v>0</v>
      </c>
      <c r="N782" s="6">
        <v>0</v>
      </c>
      <c r="O782" s="6">
        <v>0</v>
      </c>
      <c r="P782" s="6">
        <v>0</v>
      </c>
      <c r="Q782" s="6">
        <v>0</v>
      </c>
      <c r="R782" s="6">
        <v>0</v>
      </c>
      <c r="S782" s="6">
        <v>1</v>
      </c>
      <c r="T782" s="6">
        <v>1</v>
      </c>
      <c r="U782" s="6">
        <v>1</v>
      </c>
      <c r="V782" s="6">
        <v>1</v>
      </c>
      <c r="W782" s="6">
        <v>1</v>
      </c>
      <c r="X782" s="6">
        <v>0</v>
      </c>
      <c r="Y782" s="6">
        <v>0</v>
      </c>
      <c r="Z782" s="6">
        <v>0</v>
      </c>
      <c r="AA782" s="6">
        <v>0</v>
      </c>
      <c r="AB782" s="6">
        <v>0</v>
      </c>
      <c r="AC782" s="6">
        <v>1</v>
      </c>
      <c r="AD782" s="39">
        <f t="shared" si="12"/>
        <v>11</v>
      </c>
    </row>
    <row r="783" spans="1:30" ht="18.75">
      <c r="A783" s="87" t="s">
        <v>1189</v>
      </c>
      <c r="B783" s="6">
        <v>1</v>
      </c>
      <c r="C783" s="6">
        <v>0</v>
      </c>
      <c r="D783" s="6">
        <v>0</v>
      </c>
      <c r="E783" s="6">
        <v>0</v>
      </c>
      <c r="F783" s="6">
        <v>1</v>
      </c>
      <c r="G783" s="6">
        <v>0</v>
      </c>
      <c r="H783" s="6">
        <v>0</v>
      </c>
      <c r="I783" s="6">
        <v>0</v>
      </c>
      <c r="J783" s="6">
        <v>0</v>
      </c>
      <c r="K783" s="6">
        <v>1</v>
      </c>
      <c r="L783" s="6">
        <v>1</v>
      </c>
      <c r="M783" s="6">
        <v>0</v>
      </c>
      <c r="N783" s="6">
        <v>0</v>
      </c>
      <c r="O783" s="6">
        <v>0</v>
      </c>
      <c r="P783" s="6">
        <v>0</v>
      </c>
      <c r="Q783" s="6">
        <v>0</v>
      </c>
      <c r="R783" s="6">
        <v>1</v>
      </c>
      <c r="S783" s="6">
        <v>0</v>
      </c>
      <c r="T783" s="6">
        <v>1</v>
      </c>
      <c r="U783" s="6">
        <v>0</v>
      </c>
      <c r="V783" s="6">
        <v>1</v>
      </c>
      <c r="W783" s="6">
        <v>0</v>
      </c>
      <c r="X783" s="6">
        <v>0</v>
      </c>
      <c r="Y783" s="6">
        <v>0</v>
      </c>
      <c r="Z783" s="6">
        <v>0</v>
      </c>
      <c r="AA783" s="6">
        <v>0</v>
      </c>
      <c r="AB783" s="6">
        <v>0</v>
      </c>
      <c r="AC783" s="6">
        <v>0</v>
      </c>
      <c r="AD783" s="39">
        <f t="shared" si="12"/>
        <v>7</v>
      </c>
    </row>
    <row r="784" spans="1:30" ht="18.75">
      <c r="A784" s="87" t="s">
        <v>1190</v>
      </c>
      <c r="B784" s="6">
        <v>0</v>
      </c>
      <c r="C784" s="6">
        <v>1</v>
      </c>
      <c r="D784" s="6">
        <v>0</v>
      </c>
      <c r="E784" s="6">
        <v>0</v>
      </c>
      <c r="F784" s="6">
        <v>3</v>
      </c>
      <c r="G784" s="6">
        <v>0</v>
      </c>
      <c r="H784" s="6">
        <v>0</v>
      </c>
      <c r="I784" s="6">
        <v>0</v>
      </c>
      <c r="J784" s="6">
        <v>0</v>
      </c>
      <c r="K784" s="6">
        <v>0</v>
      </c>
      <c r="L784" s="6">
        <v>0</v>
      </c>
      <c r="M784" s="6">
        <v>0</v>
      </c>
      <c r="N784" s="6">
        <v>0</v>
      </c>
      <c r="O784" s="6">
        <v>0</v>
      </c>
      <c r="P784" s="6">
        <v>0</v>
      </c>
      <c r="Q784" s="6">
        <v>0</v>
      </c>
      <c r="R784" s="6">
        <v>0</v>
      </c>
      <c r="S784" s="6">
        <v>0</v>
      </c>
      <c r="T784" s="6">
        <v>0</v>
      </c>
      <c r="U784" s="6">
        <v>1</v>
      </c>
      <c r="V784" s="6">
        <v>0</v>
      </c>
      <c r="W784" s="6">
        <v>1</v>
      </c>
      <c r="X784" s="6">
        <v>0</v>
      </c>
      <c r="Y784" s="6">
        <v>0</v>
      </c>
      <c r="Z784" s="6">
        <v>1</v>
      </c>
      <c r="AA784" s="6">
        <v>0</v>
      </c>
      <c r="AB784" s="6">
        <v>0</v>
      </c>
      <c r="AC784" s="6">
        <v>1</v>
      </c>
      <c r="AD784" s="39">
        <f t="shared" si="12"/>
        <v>8</v>
      </c>
    </row>
    <row r="785" spans="1:30" ht="18.75">
      <c r="A785" s="87" t="s">
        <v>1191</v>
      </c>
      <c r="B785" s="6">
        <v>3</v>
      </c>
      <c r="C785" s="6">
        <v>2</v>
      </c>
      <c r="D785" s="6">
        <v>0</v>
      </c>
      <c r="E785" s="6">
        <v>3</v>
      </c>
      <c r="F785" s="6">
        <v>1</v>
      </c>
      <c r="G785" s="6">
        <v>0</v>
      </c>
      <c r="H785" s="6">
        <v>0</v>
      </c>
      <c r="I785" s="6">
        <v>1</v>
      </c>
      <c r="J785" s="6">
        <v>3</v>
      </c>
      <c r="K785" s="6">
        <v>0</v>
      </c>
      <c r="L785" s="6">
        <v>0</v>
      </c>
      <c r="M785" s="6">
        <v>0</v>
      </c>
      <c r="N785" s="6">
        <v>2</v>
      </c>
      <c r="O785" s="6">
        <v>1</v>
      </c>
      <c r="P785" s="6">
        <v>0</v>
      </c>
      <c r="Q785" s="6">
        <v>0</v>
      </c>
      <c r="R785" s="6">
        <v>0</v>
      </c>
      <c r="S785" s="6">
        <v>1</v>
      </c>
      <c r="T785" s="6">
        <v>1</v>
      </c>
      <c r="U785" s="6">
        <v>3</v>
      </c>
      <c r="V785" s="6">
        <v>3</v>
      </c>
      <c r="W785" s="6">
        <v>3</v>
      </c>
      <c r="X785" s="6">
        <v>3</v>
      </c>
      <c r="Y785" s="6">
        <v>0</v>
      </c>
      <c r="Z785" s="6">
        <v>0</v>
      </c>
      <c r="AA785" s="6">
        <v>1</v>
      </c>
      <c r="AB785" s="6">
        <v>0</v>
      </c>
      <c r="AC785" s="6">
        <v>3</v>
      </c>
      <c r="AD785" s="39">
        <f t="shared" si="12"/>
        <v>34</v>
      </c>
    </row>
    <row r="786" spans="1:30" ht="18.75">
      <c r="A786" s="87" t="s">
        <v>1192</v>
      </c>
      <c r="B786" s="6">
        <v>3</v>
      </c>
      <c r="C786" s="6">
        <v>3</v>
      </c>
      <c r="D786" s="6">
        <v>1</v>
      </c>
      <c r="E786" s="6">
        <v>0</v>
      </c>
      <c r="F786" s="6">
        <v>3</v>
      </c>
      <c r="G786" s="6">
        <v>0</v>
      </c>
      <c r="H786" s="6">
        <v>1</v>
      </c>
      <c r="I786" s="6">
        <v>0</v>
      </c>
      <c r="J786" s="6">
        <v>3</v>
      </c>
      <c r="K786" s="6">
        <v>0</v>
      </c>
      <c r="L786" s="6">
        <v>1</v>
      </c>
      <c r="M786" s="6">
        <v>0</v>
      </c>
      <c r="N786" s="6">
        <v>0</v>
      </c>
      <c r="O786" s="6">
        <v>0</v>
      </c>
      <c r="P786" s="6">
        <v>0</v>
      </c>
      <c r="Q786" s="6">
        <v>0</v>
      </c>
      <c r="R786" s="6">
        <v>0</v>
      </c>
      <c r="S786" s="6">
        <v>0</v>
      </c>
      <c r="T786" s="6">
        <v>0</v>
      </c>
      <c r="U786" s="6">
        <v>1</v>
      </c>
      <c r="V786" s="6">
        <v>1</v>
      </c>
      <c r="W786" s="6">
        <v>0</v>
      </c>
      <c r="X786" s="6">
        <v>0</v>
      </c>
      <c r="Y786" s="6">
        <v>1</v>
      </c>
      <c r="Z786" s="6">
        <v>0</v>
      </c>
      <c r="AA786" s="6">
        <v>0</v>
      </c>
      <c r="AB786" s="6">
        <v>0</v>
      </c>
      <c r="AC786" s="6">
        <v>3</v>
      </c>
      <c r="AD786" s="39">
        <f t="shared" si="12"/>
        <v>21</v>
      </c>
    </row>
    <row r="787" spans="1:30" ht="18.75">
      <c r="A787" s="87" t="s">
        <v>1193</v>
      </c>
      <c r="B787" s="6">
        <v>2</v>
      </c>
      <c r="C787" s="6">
        <v>0</v>
      </c>
      <c r="D787" s="6">
        <v>0</v>
      </c>
      <c r="E787" s="6">
        <v>0</v>
      </c>
      <c r="F787" s="6">
        <v>0</v>
      </c>
      <c r="G787" s="6">
        <v>0</v>
      </c>
      <c r="H787" s="6">
        <v>0</v>
      </c>
      <c r="I787" s="6">
        <v>0</v>
      </c>
      <c r="J787" s="6">
        <v>0</v>
      </c>
      <c r="K787" s="6">
        <v>0</v>
      </c>
      <c r="L787" s="6">
        <v>0</v>
      </c>
      <c r="M787" s="6">
        <v>0</v>
      </c>
      <c r="N787" s="6">
        <v>0</v>
      </c>
      <c r="O787" s="6">
        <v>0</v>
      </c>
      <c r="P787" s="6">
        <v>0</v>
      </c>
      <c r="Q787" s="6">
        <v>0</v>
      </c>
      <c r="R787" s="6">
        <v>0</v>
      </c>
      <c r="S787" s="6">
        <v>0</v>
      </c>
      <c r="T787" s="6">
        <v>1</v>
      </c>
      <c r="U787" s="6">
        <v>0</v>
      </c>
      <c r="V787" s="6">
        <v>2</v>
      </c>
      <c r="W787" s="6">
        <v>0</v>
      </c>
      <c r="X787" s="6">
        <v>0</v>
      </c>
      <c r="Y787" s="6">
        <v>0</v>
      </c>
      <c r="Z787" s="6">
        <v>0</v>
      </c>
      <c r="AA787" s="6">
        <v>0</v>
      </c>
      <c r="AB787" s="6">
        <v>0</v>
      </c>
      <c r="AC787" s="6">
        <v>0</v>
      </c>
      <c r="AD787" s="39">
        <f t="shared" si="12"/>
        <v>5</v>
      </c>
    </row>
    <row r="788" spans="1:30" ht="18.75">
      <c r="A788" s="87" t="s">
        <v>1194</v>
      </c>
      <c r="B788" s="6">
        <v>3</v>
      </c>
      <c r="C788" s="6">
        <v>1</v>
      </c>
      <c r="D788" s="6">
        <v>1</v>
      </c>
      <c r="E788" s="6">
        <v>0</v>
      </c>
      <c r="F788" s="6">
        <v>1</v>
      </c>
      <c r="G788" s="6">
        <v>1</v>
      </c>
      <c r="H788" s="6">
        <v>2</v>
      </c>
      <c r="I788" s="6">
        <v>0</v>
      </c>
      <c r="J788" s="6">
        <v>3</v>
      </c>
      <c r="K788" s="6">
        <v>0</v>
      </c>
      <c r="L788" s="6">
        <v>1</v>
      </c>
      <c r="M788" s="6">
        <v>0</v>
      </c>
      <c r="N788" s="6">
        <v>1</v>
      </c>
      <c r="O788" s="6">
        <v>0</v>
      </c>
      <c r="P788" s="6">
        <v>0</v>
      </c>
      <c r="Q788" s="6">
        <v>0</v>
      </c>
      <c r="R788" s="6">
        <v>0</v>
      </c>
      <c r="S788" s="6">
        <v>1</v>
      </c>
      <c r="T788" s="6">
        <v>2</v>
      </c>
      <c r="U788" s="6">
        <v>1</v>
      </c>
      <c r="V788" s="6">
        <v>0</v>
      </c>
      <c r="W788" s="6">
        <v>2</v>
      </c>
      <c r="X788" s="6">
        <v>0</v>
      </c>
      <c r="Y788" s="6">
        <v>0</v>
      </c>
      <c r="Z788" s="6">
        <v>2</v>
      </c>
      <c r="AA788" s="6">
        <v>0</v>
      </c>
      <c r="AB788" s="6">
        <v>0</v>
      </c>
      <c r="AC788" s="6">
        <v>2</v>
      </c>
      <c r="AD788" s="39">
        <f t="shared" si="12"/>
        <v>24</v>
      </c>
    </row>
    <row r="789" spans="1:30" ht="18.75">
      <c r="A789" s="87" t="s">
        <v>1195</v>
      </c>
      <c r="B789" s="6">
        <v>3</v>
      </c>
      <c r="C789" s="6">
        <v>2</v>
      </c>
      <c r="D789" s="6">
        <v>1</v>
      </c>
      <c r="E789" s="6">
        <v>1</v>
      </c>
      <c r="F789" s="6">
        <v>3</v>
      </c>
      <c r="G789" s="6">
        <v>0</v>
      </c>
      <c r="H789" s="6">
        <v>1</v>
      </c>
      <c r="I789" s="6">
        <v>1</v>
      </c>
      <c r="J789" s="6">
        <v>0</v>
      </c>
      <c r="K789" s="6">
        <v>0</v>
      </c>
      <c r="L789" s="6">
        <v>0</v>
      </c>
      <c r="M789" s="6">
        <v>0</v>
      </c>
      <c r="N789" s="6">
        <v>3</v>
      </c>
      <c r="O789" s="6">
        <v>1</v>
      </c>
      <c r="P789" s="6">
        <v>0</v>
      </c>
      <c r="Q789" s="6">
        <v>3</v>
      </c>
      <c r="R789" s="6">
        <v>1</v>
      </c>
      <c r="S789" s="6">
        <v>1</v>
      </c>
      <c r="T789" s="6">
        <v>2</v>
      </c>
      <c r="U789" s="6">
        <v>0</v>
      </c>
      <c r="V789" s="6">
        <v>1</v>
      </c>
      <c r="W789" s="6">
        <v>1</v>
      </c>
      <c r="X789" s="6">
        <v>3</v>
      </c>
      <c r="Y789" s="6">
        <v>1</v>
      </c>
      <c r="Z789" s="6">
        <v>0</v>
      </c>
      <c r="AA789" s="6">
        <v>1</v>
      </c>
      <c r="AB789" s="6">
        <v>0</v>
      </c>
      <c r="AC789" s="6">
        <v>3</v>
      </c>
      <c r="AD789" s="39">
        <f t="shared" si="12"/>
        <v>33</v>
      </c>
    </row>
    <row r="790" spans="1:30" ht="18.75">
      <c r="A790" s="87" t="s">
        <v>1196</v>
      </c>
      <c r="B790" s="6">
        <v>1</v>
      </c>
      <c r="C790" s="6">
        <v>1</v>
      </c>
      <c r="D790" s="6">
        <v>0</v>
      </c>
      <c r="E790" s="6">
        <v>1</v>
      </c>
      <c r="F790" s="6">
        <v>3</v>
      </c>
      <c r="G790" s="6">
        <v>0</v>
      </c>
      <c r="H790" s="6">
        <v>1</v>
      </c>
      <c r="I790" s="6">
        <v>0</v>
      </c>
      <c r="J790" s="6">
        <v>0</v>
      </c>
      <c r="K790" s="6">
        <v>0</v>
      </c>
      <c r="L790" s="6">
        <v>0</v>
      </c>
      <c r="M790" s="6">
        <v>0</v>
      </c>
      <c r="N790" s="6">
        <v>1</v>
      </c>
      <c r="O790" s="6">
        <v>0</v>
      </c>
      <c r="P790" s="6">
        <v>0</v>
      </c>
      <c r="Q790" s="6">
        <v>2</v>
      </c>
      <c r="R790" s="6">
        <v>1</v>
      </c>
      <c r="S790" s="6">
        <v>0</v>
      </c>
      <c r="T790" s="6">
        <v>0</v>
      </c>
      <c r="U790" s="6">
        <v>0</v>
      </c>
      <c r="V790" s="6">
        <v>0</v>
      </c>
      <c r="W790" s="6">
        <v>0</v>
      </c>
      <c r="X790" s="6">
        <v>3</v>
      </c>
      <c r="Y790" s="6">
        <v>1</v>
      </c>
      <c r="Z790" s="6">
        <v>2</v>
      </c>
      <c r="AA790" s="6">
        <v>1</v>
      </c>
      <c r="AB790" s="6">
        <v>0</v>
      </c>
      <c r="AC790" s="6">
        <v>3</v>
      </c>
      <c r="AD790" s="39">
        <f t="shared" si="12"/>
        <v>21</v>
      </c>
    </row>
    <row r="791" spans="1:30" ht="18.75">
      <c r="A791" s="87" t="s">
        <v>1197</v>
      </c>
      <c r="B791" s="6">
        <v>2</v>
      </c>
      <c r="C791" s="6">
        <v>1</v>
      </c>
      <c r="D791" s="6">
        <v>1</v>
      </c>
      <c r="E791" s="6">
        <v>1</v>
      </c>
      <c r="F791" s="6">
        <v>2</v>
      </c>
      <c r="G791" s="6">
        <v>1</v>
      </c>
      <c r="H791" s="6">
        <v>1</v>
      </c>
      <c r="I791" s="6">
        <v>1</v>
      </c>
      <c r="J791" s="6">
        <v>1</v>
      </c>
      <c r="K791" s="6">
        <v>0</v>
      </c>
      <c r="L791" s="6">
        <v>1</v>
      </c>
      <c r="M791" s="6">
        <v>0</v>
      </c>
      <c r="N791" s="6">
        <v>0</v>
      </c>
      <c r="O791" s="6">
        <v>0</v>
      </c>
      <c r="P791" s="6">
        <v>0</v>
      </c>
      <c r="Q791" s="6">
        <v>2</v>
      </c>
      <c r="R791" s="6">
        <v>1</v>
      </c>
      <c r="S791" s="6">
        <v>0</v>
      </c>
      <c r="T791" s="6">
        <v>0</v>
      </c>
      <c r="U791" s="6">
        <v>0</v>
      </c>
      <c r="V791" s="6">
        <v>1</v>
      </c>
      <c r="W791" s="6">
        <v>1</v>
      </c>
      <c r="X791" s="6">
        <v>2</v>
      </c>
      <c r="Y791" s="6">
        <v>2</v>
      </c>
      <c r="Z791" s="6">
        <v>0</v>
      </c>
      <c r="AA791" s="6">
        <v>0</v>
      </c>
      <c r="AB791" s="6">
        <v>0</v>
      </c>
      <c r="AC791" s="6">
        <v>2</v>
      </c>
      <c r="AD791" s="39">
        <f t="shared" si="12"/>
        <v>23</v>
      </c>
    </row>
    <row r="792" spans="1:30" ht="18.75">
      <c r="A792" s="87" t="s">
        <v>1198</v>
      </c>
      <c r="B792" s="6">
        <v>3</v>
      </c>
      <c r="C792" s="6">
        <v>3</v>
      </c>
      <c r="D792" s="6">
        <v>1</v>
      </c>
      <c r="E792" s="6">
        <v>0</v>
      </c>
      <c r="F792" s="6">
        <v>3</v>
      </c>
      <c r="G792" s="6">
        <v>0</v>
      </c>
      <c r="H792" s="6">
        <v>1</v>
      </c>
      <c r="I792" s="6">
        <v>2</v>
      </c>
      <c r="J792" s="6">
        <v>0</v>
      </c>
      <c r="K792" s="6">
        <v>2</v>
      </c>
      <c r="L792" s="6">
        <v>0</v>
      </c>
      <c r="M792" s="6">
        <v>0</v>
      </c>
      <c r="N792" s="6">
        <v>1</v>
      </c>
      <c r="O792" s="6">
        <v>0</v>
      </c>
      <c r="P792" s="6">
        <v>0</v>
      </c>
      <c r="Q792" s="6">
        <v>1</v>
      </c>
      <c r="R792" s="6">
        <v>1</v>
      </c>
      <c r="S792" s="6">
        <v>0</v>
      </c>
      <c r="T792" s="6">
        <v>2</v>
      </c>
      <c r="U792" s="6">
        <v>2</v>
      </c>
      <c r="V792" s="6">
        <v>0</v>
      </c>
      <c r="W792" s="6">
        <v>0</v>
      </c>
      <c r="X792" s="6">
        <v>3</v>
      </c>
      <c r="Y792" s="6">
        <v>0</v>
      </c>
      <c r="Z792" s="6">
        <v>3</v>
      </c>
      <c r="AA792" s="6">
        <v>1</v>
      </c>
      <c r="AB792" s="6">
        <v>1</v>
      </c>
      <c r="AC792" s="6">
        <v>3</v>
      </c>
      <c r="AD792" s="39">
        <f t="shared" si="12"/>
        <v>33</v>
      </c>
    </row>
    <row r="793" spans="1:30" ht="18.75">
      <c r="A793" s="87" t="s">
        <v>1199</v>
      </c>
      <c r="B793" s="6">
        <v>3</v>
      </c>
      <c r="C793" s="6">
        <v>3</v>
      </c>
      <c r="D793" s="6">
        <v>0</v>
      </c>
      <c r="E793" s="6">
        <v>0</v>
      </c>
      <c r="F793" s="6">
        <v>3</v>
      </c>
      <c r="G793" s="6">
        <v>0</v>
      </c>
      <c r="H793" s="6">
        <v>0</v>
      </c>
      <c r="I793" s="6">
        <v>0</v>
      </c>
      <c r="J793" s="6">
        <v>0</v>
      </c>
      <c r="K793" s="6">
        <v>0</v>
      </c>
      <c r="L793" s="6">
        <v>0</v>
      </c>
      <c r="M793" s="6">
        <v>0</v>
      </c>
      <c r="N793" s="6">
        <v>0</v>
      </c>
      <c r="O793" s="6">
        <v>0</v>
      </c>
      <c r="P793" s="6">
        <v>0</v>
      </c>
      <c r="Q793" s="6">
        <v>0</v>
      </c>
      <c r="R793" s="6">
        <v>0</v>
      </c>
      <c r="S793" s="6">
        <v>1</v>
      </c>
      <c r="T793" s="6">
        <v>0</v>
      </c>
      <c r="U793" s="6">
        <v>0</v>
      </c>
      <c r="V793" s="6">
        <v>0</v>
      </c>
      <c r="W793" s="6">
        <v>0</v>
      </c>
      <c r="X793" s="6">
        <v>0</v>
      </c>
      <c r="Y793" s="6">
        <v>0</v>
      </c>
      <c r="Z793" s="6">
        <v>0</v>
      </c>
      <c r="AA793" s="6">
        <v>0</v>
      </c>
      <c r="AB793" s="6">
        <v>0</v>
      </c>
      <c r="AC793" s="6">
        <v>0</v>
      </c>
      <c r="AD793" s="39">
        <f t="shared" si="12"/>
        <v>10</v>
      </c>
    </row>
    <row r="794" spans="1:30" ht="18.75">
      <c r="A794" s="87" t="s">
        <v>1200</v>
      </c>
      <c r="B794" s="6">
        <v>3</v>
      </c>
      <c r="C794" s="6">
        <v>3</v>
      </c>
      <c r="D794" s="6">
        <v>0</v>
      </c>
      <c r="E794" s="6">
        <v>0</v>
      </c>
      <c r="F794" s="6">
        <v>3</v>
      </c>
      <c r="G794" s="6">
        <v>0</v>
      </c>
      <c r="H794" s="6">
        <v>0</v>
      </c>
      <c r="I794" s="6">
        <v>0</v>
      </c>
      <c r="J794" s="6">
        <v>0</v>
      </c>
      <c r="K794" s="6">
        <v>0</v>
      </c>
      <c r="L794" s="6">
        <v>0</v>
      </c>
      <c r="M794" s="6">
        <v>0</v>
      </c>
      <c r="N794" s="6">
        <v>2</v>
      </c>
      <c r="O794" s="6">
        <v>0</v>
      </c>
      <c r="P794" s="6">
        <v>0</v>
      </c>
      <c r="Q794" s="6">
        <v>0</v>
      </c>
      <c r="R794" s="6">
        <v>0</v>
      </c>
      <c r="S794" s="6">
        <v>0</v>
      </c>
      <c r="T794" s="6">
        <v>0</v>
      </c>
      <c r="U794" s="6">
        <v>3</v>
      </c>
      <c r="V794" s="6">
        <v>3</v>
      </c>
      <c r="W794" s="6">
        <v>0</v>
      </c>
      <c r="X794" s="6">
        <v>0</v>
      </c>
      <c r="Y794" s="6">
        <v>0</v>
      </c>
      <c r="Z794" s="6">
        <v>0</v>
      </c>
      <c r="AA794" s="6">
        <v>0</v>
      </c>
      <c r="AB794" s="6">
        <v>0</v>
      </c>
      <c r="AC794" s="6">
        <v>0</v>
      </c>
      <c r="AD794" s="39">
        <f t="shared" si="12"/>
        <v>17</v>
      </c>
    </row>
    <row r="795" spans="1:30" ht="18.75">
      <c r="A795" s="87" t="s">
        <v>1201</v>
      </c>
      <c r="B795" s="6">
        <v>3</v>
      </c>
      <c r="C795" s="6">
        <v>3</v>
      </c>
      <c r="D795" s="6">
        <v>0</v>
      </c>
      <c r="E795" s="6">
        <v>1</v>
      </c>
      <c r="F795" s="6">
        <v>3</v>
      </c>
      <c r="G795" s="6">
        <v>0</v>
      </c>
      <c r="H795" s="6">
        <v>1</v>
      </c>
      <c r="I795" s="6">
        <v>3</v>
      </c>
      <c r="J795" s="6">
        <v>2</v>
      </c>
      <c r="K795" s="6">
        <v>1</v>
      </c>
      <c r="L795" s="6">
        <v>1</v>
      </c>
      <c r="M795" s="6">
        <v>0</v>
      </c>
      <c r="N795" s="6">
        <v>1</v>
      </c>
      <c r="O795" s="6">
        <v>3</v>
      </c>
      <c r="P795" s="6">
        <v>0</v>
      </c>
      <c r="Q795" s="6">
        <v>0</v>
      </c>
      <c r="R795" s="6">
        <v>0</v>
      </c>
      <c r="S795" s="6">
        <v>1</v>
      </c>
      <c r="T795" s="6">
        <v>1</v>
      </c>
      <c r="U795" s="6">
        <v>1</v>
      </c>
      <c r="V795" s="6">
        <v>2</v>
      </c>
      <c r="W795" s="6">
        <v>2</v>
      </c>
      <c r="X795" s="6">
        <v>0</v>
      </c>
      <c r="Y795" s="6">
        <v>1</v>
      </c>
      <c r="Z795" s="6">
        <v>2</v>
      </c>
      <c r="AA795" s="6">
        <v>0</v>
      </c>
      <c r="AB795" s="6">
        <v>0</v>
      </c>
      <c r="AC795" s="6">
        <v>2</v>
      </c>
      <c r="AD795" s="39">
        <f t="shared" si="12"/>
        <v>34</v>
      </c>
    </row>
    <row r="796" spans="1:30" ht="18.75">
      <c r="A796" s="87" t="s">
        <v>1202</v>
      </c>
      <c r="B796" s="6">
        <v>2</v>
      </c>
      <c r="C796" s="6">
        <v>0</v>
      </c>
      <c r="D796" s="6">
        <v>0</v>
      </c>
      <c r="E796" s="6">
        <v>1</v>
      </c>
      <c r="F796" s="6">
        <v>0</v>
      </c>
      <c r="G796" s="6">
        <v>1</v>
      </c>
      <c r="H796" s="6">
        <v>0</v>
      </c>
      <c r="I796" s="6">
        <v>2</v>
      </c>
      <c r="J796" s="6">
        <v>2</v>
      </c>
      <c r="K796" s="6">
        <v>0</v>
      </c>
      <c r="L796" s="6">
        <v>0</v>
      </c>
      <c r="M796" s="6">
        <v>0</v>
      </c>
      <c r="N796" s="6">
        <v>0</v>
      </c>
      <c r="O796" s="6">
        <v>0</v>
      </c>
      <c r="P796" s="6">
        <v>0</v>
      </c>
      <c r="Q796" s="6">
        <v>0</v>
      </c>
      <c r="R796" s="6">
        <v>1</v>
      </c>
      <c r="S796" s="6">
        <v>0</v>
      </c>
      <c r="T796" s="6">
        <v>0</v>
      </c>
      <c r="U796" s="6">
        <v>0</v>
      </c>
      <c r="V796" s="6">
        <v>0</v>
      </c>
      <c r="W796" s="6">
        <v>0</v>
      </c>
      <c r="X796" s="6">
        <v>0</v>
      </c>
      <c r="Y796" s="6">
        <v>0</v>
      </c>
      <c r="Z796" s="6">
        <v>0</v>
      </c>
      <c r="AA796" s="6">
        <v>1</v>
      </c>
      <c r="AB796" s="6">
        <v>1</v>
      </c>
      <c r="AC796" s="6">
        <v>1</v>
      </c>
      <c r="AD796" s="39">
        <f t="shared" si="12"/>
        <v>12</v>
      </c>
    </row>
    <row r="797" spans="1:30" ht="18.75">
      <c r="A797" s="87" t="s">
        <v>1203</v>
      </c>
      <c r="B797" s="6">
        <v>3</v>
      </c>
      <c r="C797" s="6">
        <v>0</v>
      </c>
      <c r="D797" s="6">
        <v>0</v>
      </c>
      <c r="E797" s="6">
        <v>0</v>
      </c>
      <c r="F797" s="6">
        <v>0</v>
      </c>
      <c r="G797" s="6">
        <v>0</v>
      </c>
      <c r="H797" s="6">
        <v>1</v>
      </c>
      <c r="I797" s="6">
        <v>0</v>
      </c>
      <c r="J797" s="6">
        <v>0</v>
      </c>
      <c r="K797" s="6">
        <v>0</v>
      </c>
      <c r="L797" s="6">
        <v>0</v>
      </c>
      <c r="M797" s="6">
        <v>0</v>
      </c>
      <c r="N797" s="6">
        <v>0</v>
      </c>
      <c r="O797" s="6">
        <v>0</v>
      </c>
      <c r="P797" s="6">
        <v>0</v>
      </c>
      <c r="Q797" s="6">
        <v>0</v>
      </c>
      <c r="R797" s="6">
        <v>2</v>
      </c>
      <c r="S797" s="6">
        <v>1</v>
      </c>
      <c r="T797" s="6">
        <v>3</v>
      </c>
      <c r="U797" s="6">
        <v>3</v>
      </c>
      <c r="V797" s="6">
        <v>0</v>
      </c>
      <c r="W797" s="6">
        <v>0</v>
      </c>
      <c r="X797" s="6">
        <v>0</v>
      </c>
      <c r="Y797" s="6">
        <v>0</v>
      </c>
      <c r="Z797" s="6">
        <v>0</v>
      </c>
      <c r="AA797" s="6">
        <v>1</v>
      </c>
      <c r="AB797" s="6">
        <v>0</v>
      </c>
      <c r="AC797" s="6">
        <v>0</v>
      </c>
      <c r="AD797" s="39">
        <f t="shared" si="12"/>
        <v>14</v>
      </c>
    </row>
    <row r="798" spans="1:30" ht="18.75">
      <c r="A798" s="87" t="s">
        <v>1204</v>
      </c>
      <c r="B798" s="6">
        <v>3</v>
      </c>
      <c r="C798" s="6">
        <v>2</v>
      </c>
      <c r="D798" s="6">
        <v>1</v>
      </c>
      <c r="E798" s="6">
        <v>0</v>
      </c>
      <c r="F798" s="6">
        <v>3</v>
      </c>
      <c r="G798" s="6">
        <v>0</v>
      </c>
      <c r="H798" s="6">
        <v>2</v>
      </c>
      <c r="I798" s="6">
        <v>2</v>
      </c>
      <c r="J798" s="6">
        <v>1</v>
      </c>
      <c r="K798" s="6">
        <v>0</v>
      </c>
      <c r="L798" s="6">
        <v>0</v>
      </c>
      <c r="M798" s="6">
        <v>0</v>
      </c>
      <c r="N798" s="6">
        <v>0</v>
      </c>
      <c r="O798" s="6">
        <v>2</v>
      </c>
      <c r="P798" s="6">
        <v>0</v>
      </c>
      <c r="Q798" s="6">
        <v>0</v>
      </c>
      <c r="R798" s="6">
        <v>2</v>
      </c>
      <c r="S798" s="6">
        <v>1</v>
      </c>
      <c r="T798" s="6">
        <v>1</v>
      </c>
      <c r="U798" s="6">
        <v>1</v>
      </c>
      <c r="V798" s="6">
        <v>1</v>
      </c>
      <c r="W798" s="6">
        <v>2</v>
      </c>
      <c r="X798" s="6">
        <v>1</v>
      </c>
      <c r="Y798" s="6">
        <v>0</v>
      </c>
      <c r="Z798" s="6">
        <v>0</v>
      </c>
      <c r="AA798" s="6">
        <v>0</v>
      </c>
      <c r="AB798" s="6">
        <v>2</v>
      </c>
      <c r="AC798" s="6">
        <v>0</v>
      </c>
      <c r="AD798" s="39">
        <f t="shared" si="12"/>
        <v>27</v>
      </c>
    </row>
    <row r="799" spans="1:30" ht="18.75">
      <c r="A799" s="87" t="s">
        <v>1205</v>
      </c>
      <c r="B799" s="6">
        <v>1</v>
      </c>
      <c r="C799" s="6">
        <v>2</v>
      </c>
      <c r="D799" s="6">
        <v>3</v>
      </c>
      <c r="E799" s="6">
        <v>0</v>
      </c>
      <c r="F799" s="6">
        <v>3</v>
      </c>
      <c r="G799" s="6">
        <v>0</v>
      </c>
      <c r="H799" s="6">
        <v>0</v>
      </c>
      <c r="I799" s="6">
        <v>1</v>
      </c>
      <c r="J799" s="6">
        <v>2</v>
      </c>
      <c r="K799" s="6">
        <v>0</v>
      </c>
      <c r="L799" s="6">
        <v>0</v>
      </c>
      <c r="M799" s="6">
        <v>0</v>
      </c>
      <c r="N799" s="6">
        <v>1</v>
      </c>
      <c r="O799" s="6">
        <v>0</v>
      </c>
      <c r="P799" s="6">
        <v>1</v>
      </c>
      <c r="Q799" s="6">
        <v>1</v>
      </c>
      <c r="R799" s="6">
        <v>1</v>
      </c>
      <c r="S799" s="6">
        <v>1</v>
      </c>
      <c r="T799" s="6">
        <v>0</v>
      </c>
      <c r="U799" s="6">
        <v>1</v>
      </c>
      <c r="V799" s="6">
        <v>0</v>
      </c>
      <c r="W799" s="6">
        <v>0</v>
      </c>
      <c r="X799" s="6">
        <v>1</v>
      </c>
      <c r="Y799" s="6">
        <v>0</v>
      </c>
      <c r="Z799" s="6">
        <v>0</v>
      </c>
      <c r="AA799" s="6">
        <v>0</v>
      </c>
      <c r="AB799" s="6">
        <v>0</v>
      </c>
      <c r="AC799" s="6">
        <v>1</v>
      </c>
      <c r="AD799" s="39">
        <f t="shared" si="12"/>
        <v>20</v>
      </c>
    </row>
    <row r="800" spans="1:30" ht="18.75">
      <c r="A800" s="87" t="s">
        <v>1206</v>
      </c>
      <c r="B800" s="6">
        <v>3</v>
      </c>
      <c r="C800" s="6">
        <v>2</v>
      </c>
      <c r="D800" s="6">
        <v>3</v>
      </c>
      <c r="E800" s="6">
        <v>1</v>
      </c>
      <c r="F800" s="6">
        <v>1</v>
      </c>
      <c r="G800" s="6">
        <v>3</v>
      </c>
      <c r="H800" s="6">
        <v>3</v>
      </c>
      <c r="I800" s="6">
        <v>1</v>
      </c>
      <c r="J800" s="6">
        <v>0</v>
      </c>
      <c r="K800" s="6">
        <v>0</v>
      </c>
      <c r="L800" s="6">
        <v>2</v>
      </c>
      <c r="M800" s="6">
        <v>2</v>
      </c>
      <c r="N800" s="6">
        <v>3</v>
      </c>
      <c r="O800" s="6">
        <v>3</v>
      </c>
      <c r="P800" s="6">
        <v>1</v>
      </c>
      <c r="Q800" s="6">
        <v>3</v>
      </c>
      <c r="R800" s="6">
        <v>2</v>
      </c>
      <c r="S800" s="6">
        <v>0</v>
      </c>
      <c r="T800" s="6">
        <v>3</v>
      </c>
      <c r="U800" s="6">
        <v>0</v>
      </c>
      <c r="V800" s="6">
        <v>0</v>
      </c>
      <c r="W800" s="6">
        <v>0</v>
      </c>
      <c r="X800" s="6">
        <v>1</v>
      </c>
      <c r="Y800" s="6">
        <v>1</v>
      </c>
      <c r="Z800" s="6">
        <v>0</v>
      </c>
      <c r="AA800" s="6">
        <v>1</v>
      </c>
      <c r="AB800" s="6">
        <v>3</v>
      </c>
      <c r="AC800" s="6">
        <v>1</v>
      </c>
      <c r="AD800" s="39">
        <f t="shared" si="12"/>
        <v>43</v>
      </c>
    </row>
    <row r="801" spans="1:30" ht="18.75">
      <c r="A801" s="87" t="s">
        <v>1207</v>
      </c>
      <c r="B801" s="6">
        <v>3</v>
      </c>
      <c r="C801" s="6">
        <v>2</v>
      </c>
      <c r="D801" s="6">
        <v>1</v>
      </c>
      <c r="E801" s="6">
        <v>0</v>
      </c>
      <c r="F801" s="6">
        <v>1</v>
      </c>
      <c r="G801" s="6">
        <v>0</v>
      </c>
      <c r="H801" s="6">
        <v>0</v>
      </c>
      <c r="I801" s="6">
        <v>0</v>
      </c>
      <c r="J801" s="6">
        <v>2</v>
      </c>
      <c r="K801" s="6">
        <v>0</v>
      </c>
      <c r="L801" s="6">
        <v>1</v>
      </c>
      <c r="M801" s="6">
        <v>0</v>
      </c>
      <c r="N801" s="6">
        <v>3</v>
      </c>
      <c r="O801" s="6">
        <v>0</v>
      </c>
      <c r="P801" s="6">
        <v>2</v>
      </c>
      <c r="Q801" s="6">
        <v>0</v>
      </c>
      <c r="R801" s="6">
        <v>0</v>
      </c>
      <c r="S801" s="6">
        <v>0</v>
      </c>
      <c r="T801" s="6">
        <v>3</v>
      </c>
      <c r="U801" s="6">
        <v>2</v>
      </c>
      <c r="V801" s="6">
        <v>2</v>
      </c>
      <c r="W801" s="6">
        <v>0</v>
      </c>
      <c r="X801" s="6">
        <v>0</v>
      </c>
      <c r="Y801" s="6">
        <v>1</v>
      </c>
      <c r="Z801" s="6">
        <v>1</v>
      </c>
      <c r="AA801" s="6">
        <v>0</v>
      </c>
      <c r="AB801" s="6">
        <v>1</v>
      </c>
      <c r="AC801" s="6">
        <v>1</v>
      </c>
      <c r="AD801" s="39">
        <f t="shared" si="12"/>
        <v>26</v>
      </c>
    </row>
    <row r="802" spans="1:30" ht="18.75">
      <c r="A802" s="87" t="s">
        <v>1208</v>
      </c>
      <c r="B802" s="6">
        <v>3</v>
      </c>
      <c r="C802" s="6">
        <v>3</v>
      </c>
      <c r="D802" s="6">
        <v>1</v>
      </c>
      <c r="E802" s="6">
        <v>3</v>
      </c>
      <c r="F802" s="6">
        <v>2</v>
      </c>
      <c r="G802" s="6">
        <v>0</v>
      </c>
      <c r="H802" s="6">
        <v>1</v>
      </c>
      <c r="I802" s="6">
        <v>3</v>
      </c>
      <c r="J802" s="6">
        <v>1</v>
      </c>
      <c r="K802" s="6">
        <v>3</v>
      </c>
      <c r="L802" s="6">
        <v>0</v>
      </c>
      <c r="M802" s="6">
        <v>0</v>
      </c>
      <c r="N802" s="6">
        <v>3</v>
      </c>
      <c r="O802" s="6">
        <v>1</v>
      </c>
      <c r="P802" s="6">
        <v>0</v>
      </c>
      <c r="Q802" s="6">
        <v>0</v>
      </c>
      <c r="R802" s="6">
        <v>0</v>
      </c>
      <c r="S802" s="6">
        <v>2</v>
      </c>
      <c r="T802" s="6">
        <v>3</v>
      </c>
      <c r="U802" s="6">
        <v>3</v>
      </c>
      <c r="V802" s="6">
        <v>3</v>
      </c>
      <c r="W802" s="6">
        <v>2</v>
      </c>
      <c r="X802" s="6">
        <v>3</v>
      </c>
      <c r="Y802" s="6">
        <v>3</v>
      </c>
      <c r="Z802" s="6">
        <v>0</v>
      </c>
      <c r="AA802" s="6">
        <v>1</v>
      </c>
      <c r="AB802" s="6">
        <v>2</v>
      </c>
      <c r="AC802" s="6">
        <v>3</v>
      </c>
      <c r="AD802" s="39">
        <f t="shared" si="12"/>
        <v>49</v>
      </c>
    </row>
    <row r="803" spans="1:30" ht="18.75">
      <c r="A803" s="87" t="s">
        <v>1209</v>
      </c>
      <c r="B803" s="6">
        <v>3</v>
      </c>
      <c r="C803" s="6">
        <v>2</v>
      </c>
      <c r="D803" s="6">
        <v>0</v>
      </c>
      <c r="E803" s="6">
        <v>0</v>
      </c>
      <c r="F803" s="6">
        <v>3</v>
      </c>
      <c r="G803" s="6">
        <v>0</v>
      </c>
      <c r="H803" s="6">
        <v>0</v>
      </c>
      <c r="I803" s="6">
        <v>0</v>
      </c>
      <c r="J803" s="6">
        <v>0</v>
      </c>
      <c r="K803" s="6">
        <v>0</v>
      </c>
      <c r="L803" s="6">
        <v>0</v>
      </c>
      <c r="M803" s="6">
        <v>0</v>
      </c>
      <c r="N803" s="6">
        <v>0</v>
      </c>
      <c r="O803" s="6">
        <v>0</v>
      </c>
      <c r="P803" s="6">
        <v>0</v>
      </c>
      <c r="Q803" s="6">
        <v>0</v>
      </c>
      <c r="R803" s="6">
        <v>0</v>
      </c>
      <c r="S803" s="6">
        <v>0</v>
      </c>
      <c r="T803" s="6">
        <v>1</v>
      </c>
      <c r="U803" s="6">
        <v>0</v>
      </c>
      <c r="V803" s="6">
        <v>0</v>
      </c>
      <c r="W803" s="6">
        <v>1</v>
      </c>
      <c r="X803" s="6">
        <v>0</v>
      </c>
      <c r="Y803" s="6">
        <v>0</v>
      </c>
      <c r="Z803" s="6">
        <v>0</v>
      </c>
      <c r="AA803" s="6">
        <v>0</v>
      </c>
      <c r="AB803" s="6">
        <v>0</v>
      </c>
      <c r="AC803" s="6">
        <v>0</v>
      </c>
      <c r="AD803" s="39">
        <f t="shared" si="12"/>
        <v>10</v>
      </c>
    </row>
    <row r="804" spans="1:30" ht="18.75">
      <c r="A804" s="87" t="s">
        <v>1210</v>
      </c>
      <c r="B804" s="6">
        <v>3</v>
      </c>
      <c r="C804" s="6">
        <v>2</v>
      </c>
      <c r="D804" s="6">
        <v>0</v>
      </c>
      <c r="E804" s="6">
        <v>1</v>
      </c>
      <c r="F804" s="6">
        <v>1</v>
      </c>
      <c r="G804" s="6">
        <v>0</v>
      </c>
      <c r="H804" s="6">
        <v>0</v>
      </c>
      <c r="I804" s="6">
        <v>0</v>
      </c>
      <c r="J804" s="6">
        <v>0</v>
      </c>
      <c r="K804" s="6">
        <v>0</v>
      </c>
      <c r="L804" s="6">
        <v>0</v>
      </c>
      <c r="M804" s="6">
        <v>0</v>
      </c>
      <c r="N804" s="6">
        <v>0</v>
      </c>
      <c r="O804" s="6">
        <v>0</v>
      </c>
      <c r="P804" s="6">
        <v>0</v>
      </c>
      <c r="Q804" s="6">
        <v>0</v>
      </c>
      <c r="R804" s="6">
        <v>0</v>
      </c>
      <c r="S804" s="6">
        <v>1</v>
      </c>
      <c r="T804" s="6">
        <v>0</v>
      </c>
      <c r="U804" s="6">
        <v>1</v>
      </c>
      <c r="V804" s="6">
        <v>0</v>
      </c>
      <c r="W804" s="6">
        <v>1</v>
      </c>
      <c r="X804" s="6">
        <v>0</v>
      </c>
      <c r="Y804" s="6">
        <v>0</v>
      </c>
      <c r="Z804" s="6">
        <v>0</v>
      </c>
      <c r="AA804" s="6">
        <v>0</v>
      </c>
      <c r="AB804" s="6">
        <v>0</v>
      </c>
      <c r="AC804" s="6">
        <v>3</v>
      </c>
      <c r="AD804" s="39">
        <f t="shared" si="12"/>
        <v>13</v>
      </c>
    </row>
    <row r="805" spans="1:30" ht="18.75">
      <c r="A805" s="92" t="s">
        <v>1212</v>
      </c>
      <c r="B805" s="6">
        <v>1</v>
      </c>
      <c r="C805" s="6">
        <v>3</v>
      </c>
      <c r="D805" s="6">
        <v>0</v>
      </c>
      <c r="E805" s="6">
        <v>2</v>
      </c>
      <c r="F805" s="6">
        <v>2</v>
      </c>
      <c r="G805" s="6">
        <v>0</v>
      </c>
      <c r="H805" s="6">
        <v>0</v>
      </c>
      <c r="I805" s="6">
        <v>1</v>
      </c>
      <c r="J805" s="6">
        <v>0</v>
      </c>
      <c r="K805" s="6">
        <v>2</v>
      </c>
      <c r="L805" s="6">
        <v>2</v>
      </c>
      <c r="M805" s="6">
        <v>0</v>
      </c>
      <c r="N805" s="6">
        <v>0</v>
      </c>
      <c r="O805" s="6">
        <v>0</v>
      </c>
      <c r="P805" s="6">
        <v>0</v>
      </c>
      <c r="Q805" s="6">
        <v>0</v>
      </c>
      <c r="R805" s="6">
        <v>0</v>
      </c>
      <c r="S805" s="6">
        <v>1</v>
      </c>
      <c r="T805" s="6">
        <v>1</v>
      </c>
      <c r="U805" s="6">
        <v>0</v>
      </c>
      <c r="V805" s="6">
        <v>1</v>
      </c>
      <c r="W805" s="6">
        <v>1</v>
      </c>
      <c r="X805" s="6">
        <v>0</v>
      </c>
      <c r="Y805" s="6">
        <v>2</v>
      </c>
      <c r="Z805" s="6">
        <v>2</v>
      </c>
      <c r="AA805" s="6">
        <v>0</v>
      </c>
      <c r="AB805" s="6">
        <v>0</v>
      </c>
      <c r="AC805" s="6">
        <v>2</v>
      </c>
      <c r="AD805" s="39">
        <f t="shared" si="12"/>
        <v>23</v>
      </c>
    </row>
    <row r="806" spans="1:30" ht="18.75">
      <c r="A806" s="92" t="s">
        <v>1211</v>
      </c>
      <c r="B806" s="6">
        <v>3</v>
      </c>
      <c r="C806" s="6">
        <v>1</v>
      </c>
      <c r="D806" s="6">
        <v>1</v>
      </c>
      <c r="E806" s="6">
        <v>0</v>
      </c>
      <c r="F806" s="6">
        <v>1</v>
      </c>
      <c r="G806" s="6">
        <v>0</v>
      </c>
      <c r="H806" s="6">
        <v>1</v>
      </c>
      <c r="I806" s="6">
        <v>0</v>
      </c>
      <c r="J806" s="6">
        <v>1</v>
      </c>
      <c r="K806" s="6">
        <v>0</v>
      </c>
      <c r="L806" s="6">
        <v>3</v>
      </c>
      <c r="M806" s="6">
        <v>0</v>
      </c>
      <c r="N806" s="6">
        <v>3</v>
      </c>
      <c r="O806" s="6">
        <v>3</v>
      </c>
      <c r="P806" s="6">
        <v>2</v>
      </c>
      <c r="Q806" s="6">
        <v>1</v>
      </c>
      <c r="R806" s="6">
        <v>0</v>
      </c>
      <c r="S806" s="6">
        <v>0</v>
      </c>
      <c r="T806" s="6">
        <v>1</v>
      </c>
      <c r="U806" s="6">
        <v>0</v>
      </c>
      <c r="V806" s="6">
        <v>1</v>
      </c>
      <c r="W806" s="6">
        <v>1</v>
      </c>
      <c r="X806" s="6">
        <v>0</v>
      </c>
      <c r="Y806" s="6">
        <v>0</v>
      </c>
      <c r="Z806" s="6">
        <v>0</v>
      </c>
      <c r="AA806" s="6">
        <v>3</v>
      </c>
      <c r="AB806" s="6">
        <v>2</v>
      </c>
      <c r="AC806" s="6">
        <v>1</v>
      </c>
      <c r="AD806" s="39">
        <f t="shared" si="12"/>
        <v>29</v>
      </c>
    </row>
    <row r="807" spans="1:30" ht="18.75">
      <c r="A807" s="87" t="s">
        <v>1213</v>
      </c>
      <c r="B807" s="6">
        <v>1</v>
      </c>
      <c r="C807" s="6">
        <v>0</v>
      </c>
      <c r="D807" s="6">
        <v>0</v>
      </c>
      <c r="E807" s="6">
        <v>1</v>
      </c>
      <c r="F807" s="6">
        <v>2</v>
      </c>
      <c r="G807" s="6">
        <v>0</v>
      </c>
      <c r="H807" s="6">
        <v>0</v>
      </c>
      <c r="I807" s="6">
        <v>1</v>
      </c>
      <c r="J807" s="6">
        <v>0</v>
      </c>
      <c r="K807" s="6">
        <v>0</v>
      </c>
      <c r="L807" s="6">
        <v>0</v>
      </c>
      <c r="M807" s="6">
        <v>0</v>
      </c>
      <c r="N807" s="6">
        <v>0</v>
      </c>
      <c r="O807" s="6">
        <v>0</v>
      </c>
      <c r="P807" s="6">
        <v>0</v>
      </c>
      <c r="Q807" s="6">
        <v>0</v>
      </c>
      <c r="R807" s="6">
        <v>0</v>
      </c>
      <c r="S807" s="6">
        <v>0</v>
      </c>
      <c r="T807" s="6">
        <v>0</v>
      </c>
      <c r="U807" s="6">
        <v>0</v>
      </c>
      <c r="V807" s="6">
        <v>0</v>
      </c>
      <c r="W807" s="6">
        <v>0</v>
      </c>
      <c r="X807" s="6">
        <v>0</v>
      </c>
      <c r="Y807" s="6">
        <v>0</v>
      </c>
      <c r="Z807" s="6">
        <v>0</v>
      </c>
      <c r="AA807" s="6">
        <v>0</v>
      </c>
      <c r="AB807" s="6">
        <v>0</v>
      </c>
      <c r="AC807" s="6">
        <v>0</v>
      </c>
      <c r="AD807" s="39">
        <f t="shared" si="12"/>
        <v>5</v>
      </c>
    </row>
    <row r="808" spans="1:30" ht="18.75">
      <c r="A808" s="87" t="s">
        <v>1214</v>
      </c>
      <c r="B808" s="6">
        <v>3</v>
      </c>
      <c r="C808" s="6">
        <v>3</v>
      </c>
      <c r="D808" s="6">
        <v>0</v>
      </c>
      <c r="E808" s="6">
        <v>2</v>
      </c>
      <c r="F808" s="6">
        <v>2</v>
      </c>
      <c r="G808" s="6">
        <v>0</v>
      </c>
      <c r="H808" s="6">
        <v>0</v>
      </c>
      <c r="I808" s="6">
        <v>1</v>
      </c>
      <c r="J808" s="6">
        <v>2</v>
      </c>
      <c r="K808" s="6">
        <v>1</v>
      </c>
      <c r="L808" s="6">
        <v>1</v>
      </c>
      <c r="M808" s="6">
        <v>0</v>
      </c>
      <c r="N808" s="6">
        <v>1</v>
      </c>
      <c r="O808" s="6">
        <v>3</v>
      </c>
      <c r="P808" s="6">
        <v>0</v>
      </c>
      <c r="Q808" s="6">
        <v>0</v>
      </c>
      <c r="R808" s="6">
        <v>1</v>
      </c>
      <c r="S808" s="6">
        <v>0</v>
      </c>
      <c r="T808" s="6">
        <v>1</v>
      </c>
      <c r="U808" s="6">
        <v>1</v>
      </c>
      <c r="V808" s="6">
        <v>2</v>
      </c>
      <c r="W808" s="6">
        <v>1</v>
      </c>
      <c r="X808" s="6">
        <v>3</v>
      </c>
      <c r="Y808" s="6">
        <v>1</v>
      </c>
      <c r="Z808" s="6">
        <v>0</v>
      </c>
      <c r="AA808" s="6">
        <v>0</v>
      </c>
      <c r="AB808" s="6">
        <v>0</v>
      </c>
      <c r="AC808" s="6">
        <v>1</v>
      </c>
      <c r="AD808" s="39">
        <f t="shared" si="12"/>
        <v>30</v>
      </c>
    </row>
    <row r="809" spans="1:30" ht="18.75">
      <c r="A809" s="87" t="s">
        <v>1215</v>
      </c>
      <c r="B809" s="6">
        <v>2</v>
      </c>
      <c r="C809" s="6">
        <v>0</v>
      </c>
      <c r="D809" s="6">
        <v>0</v>
      </c>
      <c r="E809" s="6">
        <v>0</v>
      </c>
      <c r="F809" s="6">
        <v>0</v>
      </c>
      <c r="G809" s="6">
        <v>0</v>
      </c>
      <c r="H809" s="6">
        <v>0</v>
      </c>
      <c r="I809" s="6">
        <v>0</v>
      </c>
      <c r="J809" s="6">
        <v>2</v>
      </c>
      <c r="K809" s="6">
        <v>0</v>
      </c>
      <c r="L809" s="6">
        <v>0</v>
      </c>
      <c r="M809" s="6">
        <v>0</v>
      </c>
      <c r="N809" s="6">
        <v>0</v>
      </c>
      <c r="O809" s="6">
        <v>0</v>
      </c>
      <c r="P809" s="6">
        <v>0</v>
      </c>
      <c r="Q809" s="6">
        <v>0</v>
      </c>
      <c r="R809" s="6">
        <v>0</v>
      </c>
      <c r="S809" s="6">
        <v>0</v>
      </c>
      <c r="T809" s="6">
        <v>0</v>
      </c>
      <c r="U809" s="6">
        <v>1</v>
      </c>
      <c r="V809" s="6">
        <v>0</v>
      </c>
      <c r="W809" s="6">
        <v>0</v>
      </c>
      <c r="X809" s="6">
        <v>0</v>
      </c>
      <c r="Y809" s="6">
        <v>0</v>
      </c>
      <c r="Z809" s="6">
        <v>0</v>
      </c>
      <c r="AA809" s="6">
        <v>0</v>
      </c>
      <c r="AB809" s="6">
        <v>0</v>
      </c>
      <c r="AC809" s="6">
        <v>1</v>
      </c>
      <c r="AD809" s="39">
        <f t="shared" si="12"/>
        <v>6</v>
      </c>
    </row>
    <row r="810" spans="1:30" ht="18.75">
      <c r="A810" s="87" t="s">
        <v>1216</v>
      </c>
      <c r="B810" s="6">
        <v>3</v>
      </c>
      <c r="C810" s="6">
        <v>1</v>
      </c>
      <c r="D810" s="6">
        <v>1</v>
      </c>
      <c r="E810" s="6">
        <v>0</v>
      </c>
      <c r="F810" s="6">
        <v>1</v>
      </c>
      <c r="G810" s="6">
        <v>1</v>
      </c>
      <c r="H810" s="6">
        <v>0</v>
      </c>
      <c r="I810" s="6">
        <v>0</v>
      </c>
      <c r="J810" s="6">
        <v>1</v>
      </c>
      <c r="K810" s="6">
        <v>0</v>
      </c>
      <c r="L810" s="6">
        <v>0</v>
      </c>
      <c r="M810" s="6">
        <v>0</v>
      </c>
      <c r="N810" s="6">
        <v>0</v>
      </c>
      <c r="O810" s="6">
        <v>0</v>
      </c>
      <c r="P810" s="6">
        <v>0</v>
      </c>
      <c r="Q810" s="6">
        <v>0</v>
      </c>
      <c r="R810" s="6">
        <v>0</v>
      </c>
      <c r="S810" s="6">
        <v>0</v>
      </c>
      <c r="T810" s="6">
        <v>0</v>
      </c>
      <c r="U810" s="6">
        <v>2</v>
      </c>
      <c r="V810" s="6">
        <v>0</v>
      </c>
      <c r="W810" s="6">
        <v>1</v>
      </c>
      <c r="X810" s="6">
        <v>1</v>
      </c>
      <c r="Y810" s="6">
        <v>0</v>
      </c>
      <c r="Z810" s="6">
        <v>0</v>
      </c>
      <c r="AA810" s="6">
        <v>0</v>
      </c>
      <c r="AB810" s="6">
        <v>0</v>
      </c>
      <c r="AC810" s="6">
        <v>1</v>
      </c>
      <c r="AD810" s="39">
        <f t="shared" si="12"/>
        <v>13</v>
      </c>
    </row>
    <row r="811" spans="1:30" ht="18.75">
      <c r="A811" s="87" t="s">
        <v>1217</v>
      </c>
      <c r="B811" s="6">
        <v>2</v>
      </c>
      <c r="C811" s="6">
        <v>1</v>
      </c>
      <c r="D811" s="6">
        <v>0</v>
      </c>
      <c r="E811" s="6">
        <v>0</v>
      </c>
      <c r="F811" s="6">
        <v>1</v>
      </c>
      <c r="G811" s="6">
        <v>0</v>
      </c>
      <c r="H811" s="6">
        <v>0</v>
      </c>
      <c r="I811" s="6">
        <v>0</v>
      </c>
      <c r="J811" s="6">
        <v>0</v>
      </c>
      <c r="K811" s="6">
        <v>0</v>
      </c>
      <c r="L811" s="6">
        <v>0</v>
      </c>
      <c r="M811" s="6">
        <v>0</v>
      </c>
      <c r="N811" s="6">
        <v>0</v>
      </c>
      <c r="O811" s="6">
        <v>0</v>
      </c>
      <c r="P811" s="6">
        <v>0</v>
      </c>
      <c r="Q811" s="6">
        <v>0</v>
      </c>
      <c r="R811" s="6">
        <v>0</v>
      </c>
      <c r="S811" s="6">
        <v>1</v>
      </c>
      <c r="T811" s="6">
        <v>0</v>
      </c>
      <c r="U811" s="6">
        <v>2</v>
      </c>
      <c r="V811" s="6">
        <v>0</v>
      </c>
      <c r="W811" s="6">
        <v>1</v>
      </c>
      <c r="X811" s="6">
        <v>0</v>
      </c>
      <c r="Y811" s="6">
        <v>0</v>
      </c>
      <c r="Z811" s="6">
        <v>0</v>
      </c>
      <c r="AA811" s="6">
        <v>1</v>
      </c>
      <c r="AB811" s="6">
        <v>0</v>
      </c>
      <c r="AC811" s="6">
        <v>0</v>
      </c>
      <c r="AD811" s="39">
        <f t="shared" si="12"/>
        <v>9</v>
      </c>
    </row>
    <row r="812" spans="1:30" ht="18.75">
      <c r="A812" s="87" t="s">
        <v>1218</v>
      </c>
      <c r="B812" s="6">
        <v>1</v>
      </c>
      <c r="C812" s="6">
        <v>1</v>
      </c>
      <c r="D812" s="6">
        <v>2</v>
      </c>
      <c r="E812" s="6">
        <v>0</v>
      </c>
      <c r="F812" s="6">
        <v>1</v>
      </c>
      <c r="G812" s="6">
        <v>0</v>
      </c>
      <c r="H812" s="6">
        <v>0</v>
      </c>
      <c r="I812" s="6">
        <v>0</v>
      </c>
      <c r="J812" s="6">
        <v>1</v>
      </c>
      <c r="K812" s="6">
        <v>0</v>
      </c>
      <c r="L812" s="6">
        <v>0</v>
      </c>
      <c r="M812" s="6">
        <v>0</v>
      </c>
      <c r="N812" s="6">
        <v>0</v>
      </c>
      <c r="O812" s="6">
        <v>1</v>
      </c>
      <c r="P812" s="6">
        <v>0</v>
      </c>
      <c r="Q812" s="6">
        <v>1</v>
      </c>
      <c r="R812" s="6">
        <v>0</v>
      </c>
      <c r="S812" s="6">
        <v>0</v>
      </c>
      <c r="T812" s="6">
        <v>1</v>
      </c>
      <c r="U812" s="6">
        <v>1</v>
      </c>
      <c r="V812" s="6">
        <v>0</v>
      </c>
      <c r="W812" s="6">
        <v>0</v>
      </c>
      <c r="X812" s="6">
        <v>2</v>
      </c>
      <c r="Y812" s="6">
        <v>2</v>
      </c>
      <c r="Z812" s="6">
        <v>2</v>
      </c>
      <c r="AA812" s="6">
        <v>0</v>
      </c>
      <c r="AB812" s="6">
        <v>2</v>
      </c>
      <c r="AC812" s="6">
        <v>2</v>
      </c>
      <c r="AD812" s="39">
        <f t="shared" si="12"/>
        <v>20</v>
      </c>
    </row>
    <row r="813" spans="1:30" ht="18.75">
      <c r="A813" s="87" t="s">
        <v>1221</v>
      </c>
      <c r="B813" s="6">
        <v>2</v>
      </c>
      <c r="C813" s="6">
        <v>2</v>
      </c>
      <c r="D813" s="6">
        <v>3</v>
      </c>
      <c r="E813" s="6">
        <v>0</v>
      </c>
      <c r="F813" s="6">
        <v>1</v>
      </c>
      <c r="G813" s="6">
        <v>0</v>
      </c>
      <c r="H813" s="6">
        <v>1</v>
      </c>
      <c r="I813" s="6">
        <v>0</v>
      </c>
      <c r="J813" s="6">
        <v>0</v>
      </c>
      <c r="K813" s="6">
        <v>0</v>
      </c>
      <c r="L813" s="6">
        <v>0</v>
      </c>
      <c r="M813" s="6">
        <v>0</v>
      </c>
      <c r="N813" s="6">
        <v>2</v>
      </c>
      <c r="O813" s="6">
        <v>0</v>
      </c>
      <c r="P813" s="6">
        <v>0</v>
      </c>
      <c r="Q813" s="6">
        <v>0</v>
      </c>
      <c r="R813" s="6">
        <v>0</v>
      </c>
      <c r="S813" s="6">
        <v>1</v>
      </c>
      <c r="T813" s="6">
        <v>0</v>
      </c>
      <c r="U813" s="6">
        <v>1</v>
      </c>
      <c r="V813" s="6">
        <v>0</v>
      </c>
      <c r="W813" s="6">
        <v>0</v>
      </c>
      <c r="X813" s="6">
        <v>1</v>
      </c>
      <c r="Y813" s="6">
        <v>0</v>
      </c>
      <c r="Z813" s="6">
        <v>0</v>
      </c>
      <c r="AA813" s="6">
        <v>0</v>
      </c>
      <c r="AB813" s="6">
        <v>3</v>
      </c>
      <c r="AC813" s="6">
        <v>0</v>
      </c>
      <c r="AD813" s="39">
        <f t="shared" si="12"/>
        <v>17</v>
      </c>
    </row>
    <row r="814" spans="1:30" ht="18.75">
      <c r="A814" s="87" t="s">
        <v>1222</v>
      </c>
      <c r="B814" s="6">
        <v>3</v>
      </c>
      <c r="C814" s="6">
        <v>0</v>
      </c>
      <c r="D814" s="6">
        <v>3</v>
      </c>
      <c r="E814" s="6">
        <v>1</v>
      </c>
      <c r="F814" s="6">
        <v>2</v>
      </c>
      <c r="G814" s="6">
        <v>0</v>
      </c>
      <c r="H814" s="6">
        <v>2</v>
      </c>
      <c r="I814" s="6">
        <v>0</v>
      </c>
      <c r="J814" s="6">
        <v>2</v>
      </c>
      <c r="K814" s="6">
        <v>0</v>
      </c>
      <c r="L814" s="6">
        <v>0</v>
      </c>
      <c r="M814" s="6">
        <v>0</v>
      </c>
      <c r="N814" s="6">
        <v>3</v>
      </c>
      <c r="O814" s="6">
        <v>0</v>
      </c>
      <c r="P814" s="6">
        <v>0</v>
      </c>
      <c r="Q814" s="6">
        <v>3</v>
      </c>
      <c r="R814" s="6">
        <v>0</v>
      </c>
      <c r="S814" s="6">
        <v>0</v>
      </c>
      <c r="T814" s="6">
        <v>3</v>
      </c>
      <c r="U814" s="6">
        <v>2</v>
      </c>
      <c r="V814" s="6">
        <v>0</v>
      </c>
      <c r="W814" s="6">
        <v>1</v>
      </c>
      <c r="X814" s="6">
        <v>0</v>
      </c>
      <c r="Y814" s="6">
        <v>1</v>
      </c>
      <c r="Z814" s="6">
        <v>1</v>
      </c>
      <c r="AA814" s="6">
        <v>1</v>
      </c>
      <c r="AB814" s="6">
        <v>3</v>
      </c>
      <c r="AC814" s="6">
        <v>2</v>
      </c>
      <c r="AD814" s="39">
        <f t="shared" si="12"/>
        <v>33</v>
      </c>
    </row>
    <row r="815" spans="1:30" ht="18.75">
      <c r="A815" s="87" t="s">
        <v>1223</v>
      </c>
      <c r="B815" s="6">
        <v>3</v>
      </c>
      <c r="C815" s="6">
        <v>1</v>
      </c>
      <c r="D815" s="6">
        <v>0</v>
      </c>
      <c r="E815" s="6">
        <v>1</v>
      </c>
      <c r="F815" s="6">
        <v>3</v>
      </c>
      <c r="G815" s="6">
        <v>0</v>
      </c>
      <c r="H815" s="6">
        <v>1</v>
      </c>
      <c r="I815" s="6">
        <v>0</v>
      </c>
      <c r="J815" s="6">
        <v>0</v>
      </c>
      <c r="K815" s="6">
        <v>0</v>
      </c>
      <c r="L815" s="6">
        <v>0</v>
      </c>
      <c r="M815" s="6">
        <v>0</v>
      </c>
      <c r="N815" s="6">
        <v>3</v>
      </c>
      <c r="O815" s="6">
        <v>1</v>
      </c>
      <c r="P815" s="6">
        <v>2</v>
      </c>
      <c r="Q815" s="6">
        <v>1</v>
      </c>
      <c r="R815" s="6">
        <v>3</v>
      </c>
      <c r="S815" s="6">
        <v>2</v>
      </c>
      <c r="T815" s="6">
        <v>1</v>
      </c>
      <c r="U815" s="6">
        <v>0</v>
      </c>
      <c r="V815" s="6">
        <v>0</v>
      </c>
      <c r="W815" s="6">
        <v>0</v>
      </c>
      <c r="X815" s="6">
        <v>3</v>
      </c>
      <c r="Y815" s="6">
        <v>0</v>
      </c>
      <c r="Z815" s="6">
        <v>0</v>
      </c>
      <c r="AA815" s="6">
        <v>0</v>
      </c>
      <c r="AB815" s="6">
        <v>3</v>
      </c>
      <c r="AC815" s="6">
        <v>3</v>
      </c>
      <c r="AD815" s="39">
        <f t="shared" si="12"/>
        <v>31</v>
      </c>
    </row>
    <row r="816" spans="1:30" ht="18.75">
      <c r="A816" s="87" t="s">
        <v>1224</v>
      </c>
      <c r="B816" s="6">
        <v>3</v>
      </c>
      <c r="C816" s="6">
        <v>3</v>
      </c>
      <c r="D816" s="6">
        <v>0</v>
      </c>
      <c r="E816" s="6">
        <v>1</v>
      </c>
      <c r="F816" s="6">
        <v>2</v>
      </c>
      <c r="G816" s="6">
        <v>0</v>
      </c>
      <c r="H816" s="6">
        <v>0</v>
      </c>
      <c r="I816" s="6">
        <v>3</v>
      </c>
      <c r="J816" s="6">
        <v>3</v>
      </c>
      <c r="K816" s="6">
        <v>0</v>
      </c>
      <c r="L816" s="6">
        <v>0</v>
      </c>
      <c r="M816" s="6">
        <v>0</v>
      </c>
      <c r="N816" s="6">
        <v>0</v>
      </c>
      <c r="O816" s="6">
        <v>0</v>
      </c>
      <c r="P816" s="6">
        <v>0</v>
      </c>
      <c r="Q816" s="6">
        <v>2</v>
      </c>
      <c r="R816" s="6">
        <v>2</v>
      </c>
      <c r="S816" s="6">
        <v>3</v>
      </c>
      <c r="T816" s="6">
        <v>0</v>
      </c>
      <c r="U816" s="6">
        <v>2</v>
      </c>
      <c r="V816" s="6">
        <v>1</v>
      </c>
      <c r="W816" s="6">
        <v>0</v>
      </c>
      <c r="X816" s="6">
        <v>0</v>
      </c>
      <c r="Y816" s="6">
        <v>0</v>
      </c>
      <c r="Z816" s="6">
        <v>0</v>
      </c>
      <c r="AA816" s="6">
        <v>1</v>
      </c>
      <c r="AB816" s="6">
        <v>0</v>
      </c>
      <c r="AC816" s="6">
        <v>0</v>
      </c>
      <c r="AD816" s="39">
        <f t="shared" si="12"/>
        <v>26</v>
      </c>
    </row>
    <row r="817" spans="1:30" ht="18.75">
      <c r="A817" s="87" t="s">
        <v>1225</v>
      </c>
      <c r="B817" s="6">
        <v>3</v>
      </c>
      <c r="C817" s="6">
        <v>0</v>
      </c>
      <c r="D817" s="6">
        <v>0</v>
      </c>
      <c r="E817" s="6">
        <v>0</v>
      </c>
      <c r="F817" s="6">
        <v>1</v>
      </c>
      <c r="G817" s="6">
        <v>0</v>
      </c>
      <c r="H817" s="6">
        <v>0</v>
      </c>
      <c r="I817" s="6">
        <v>0</v>
      </c>
      <c r="J817" s="6">
        <v>0</v>
      </c>
      <c r="K817" s="6">
        <v>0</v>
      </c>
      <c r="L817" s="6">
        <v>0</v>
      </c>
      <c r="M817" s="6">
        <v>0</v>
      </c>
      <c r="N817" s="6">
        <v>1</v>
      </c>
      <c r="O817" s="6">
        <v>1</v>
      </c>
      <c r="P817" s="6">
        <v>0</v>
      </c>
      <c r="Q817" s="6">
        <v>0</v>
      </c>
      <c r="R817" s="6">
        <v>0</v>
      </c>
      <c r="S817" s="6">
        <v>0</v>
      </c>
      <c r="T817" s="6">
        <v>0</v>
      </c>
      <c r="U817" s="6">
        <v>3</v>
      </c>
      <c r="V817" s="6">
        <v>0</v>
      </c>
      <c r="W817" s="6">
        <v>1</v>
      </c>
      <c r="X817" s="6">
        <v>0</v>
      </c>
      <c r="Y817" s="6">
        <v>1</v>
      </c>
      <c r="Z817" s="6">
        <v>0</v>
      </c>
      <c r="AA817" s="6">
        <v>0</v>
      </c>
      <c r="AB817" s="6">
        <v>0</v>
      </c>
      <c r="AC817" s="6">
        <v>0</v>
      </c>
      <c r="AD817" s="39">
        <f t="shared" si="12"/>
        <v>11</v>
      </c>
    </row>
    <row r="818" spans="1:30" ht="18.75">
      <c r="A818" s="87" t="s">
        <v>1226</v>
      </c>
      <c r="B818" s="6">
        <v>3</v>
      </c>
      <c r="C818" s="6">
        <v>1</v>
      </c>
      <c r="D818" s="6">
        <v>0</v>
      </c>
      <c r="E818" s="6">
        <v>1</v>
      </c>
      <c r="F818" s="6">
        <v>3</v>
      </c>
      <c r="G818" s="6">
        <v>0</v>
      </c>
      <c r="H818" s="6">
        <v>2</v>
      </c>
      <c r="I818" s="6">
        <v>0</v>
      </c>
      <c r="J818" s="6">
        <v>1</v>
      </c>
      <c r="K818" s="6">
        <v>0</v>
      </c>
      <c r="L818" s="6">
        <v>1</v>
      </c>
      <c r="M818" s="6">
        <v>1</v>
      </c>
      <c r="N818" s="6">
        <v>3</v>
      </c>
      <c r="O818" s="6">
        <v>1</v>
      </c>
      <c r="P818" s="6">
        <v>1</v>
      </c>
      <c r="Q818" s="6">
        <v>3</v>
      </c>
      <c r="R818" s="6">
        <v>3</v>
      </c>
      <c r="S818" s="6">
        <v>2</v>
      </c>
      <c r="T818" s="6">
        <v>1</v>
      </c>
      <c r="U818" s="6">
        <v>0</v>
      </c>
      <c r="V818" s="6">
        <v>1</v>
      </c>
      <c r="W818" s="6">
        <v>0</v>
      </c>
      <c r="X818" s="6">
        <v>3</v>
      </c>
      <c r="Y818" s="6">
        <v>0</v>
      </c>
      <c r="Z818" s="6">
        <v>0</v>
      </c>
      <c r="AA818" s="6">
        <v>0</v>
      </c>
      <c r="AB818" s="6">
        <v>1</v>
      </c>
      <c r="AC818" s="6">
        <v>3</v>
      </c>
      <c r="AD818" s="39">
        <f t="shared" si="12"/>
        <v>35</v>
      </c>
    </row>
    <row r="819" spans="1:30" ht="18.75">
      <c r="A819" s="87" t="s">
        <v>1227</v>
      </c>
      <c r="B819" s="6">
        <v>3</v>
      </c>
      <c r="C819" s="6">
        <v>3</v>
      </c>
      <c r="D819" s="6">
        <v>1</v>
      </c>
      <c r="E819" s="6">
        <v>2</v>
      </c>
      <c r="F819" s="6">
        <v>3</v>
      </c>
      <c r="G819" s="6">
        <v>3</v>
      </c>
      <c r="H819" s="6">
        <v>2</v>
      </c>
      <c r="I819" s="6">
        <v>0</v>
      </c>
      <c r="J819" s="6">
        <v>1</v>
      </c>
      <c r="K819" s="6">
        <v>0</v>
      </c>
      <c r="L819" s="6">
        <v>0</v>
      </c>
      <c r="M819" s="6">
        <v>0</v>
      </c>
      <c r="N819" s="6">
        <v>3</v>
      </c>
      <c r="O819" s="6">
        <v>0</v>
      </c>
      <c r="P819" s="6">
        <v>0</v>
      </c>
      <c r="Q819" s="6">
        <v>0</v>
      </c>
      <c r="R819" s="6">
        <v>2</v>
      </c>
      <c r="S819" s="6">
        <v>0</v>
      </c>
      <c r="T819" s="6">
        <v>2</v>
      </c>
      <c r="U819" s="6">
        <v>2</v>
      </c>
      <c r="V819" s="6">
        <v>1</v>
      </c>
      <c r="W819" s="6">
        <v>3</v>
      </c>
      <c r="X819" s="6">
        <v>0</v>
      </c>
      <c r="Y819" s="6">
        <v>0</v>
      </c>
      <c r="Z819" s="6">
        <v>0</v>
      </c>
      <c r="AA819" s="6">
        <v>0</v>
      </c>
      <c r="AB819" s="6">
        <v>0</v>
      </c>
      <c r="AC819" s="6">
        <v>3</v>
      </c>
      <c r="AD819" s="39">
        <f t="shared" si="12"/>
        <v>34</v>
      </c>
    </row>
    <row r="820" spans="1:30" ht="18.75">
      <c r="A820" s="87" t="s">
        <v>1228</v>
      </c>
      <c r="B820" s="6">
        <v>3</v>
      </c>
      <c r="C820" s="6">
        <v>0</v>
      </c>
      <c r="D820" s="6">
        <v>1</v>
      </c>
      <c r="E820" s="6">
        <v>0</v>
      </c>
      <c r="F820" s="6">
        <v>1</v>
      </c>
      <c r="G820" s="6">
        <v>0</v>
      </c>
      <c r="H820" s="6">
        <v>0</v>
      </c>
      <c r="I820" s="6">
        <v>0</v>
      </c>
      <c r="J820" s="6">
        <v>0</v>
      </c>
      <c r="K820" s="6">
        <v>0</v>
      </c>
      <c r="L820" s="6">
        <v>0</v>
      </c>
      <c r="M820" s="6">
        <v>0</v>
      </c>
      <c r="N820" s="6">
        <v>0</v>
      </c>
      <c r="O820" s="6">
        <v>1</v>
      </c>
      <c r="P820" s="6">
        <v>0</v>
      </c>
      <c r="Q820" s="6">
        <v>1</v>
      </c>
      <c r="R820" s="6">
        <v>0</v>
      </c>
      <c r="S820" s="6">
        <v>0</v>
      </c>
      <c r="T820" s="6">
        <v>0</v>
      </c>
      <c r="U820" s="6">
        <v>0</v>
      </c>
      <c r="V820" s="6">
        <v>0</v>
      </c>
      <c r="W820" s="6">
        <v>1</v>
      </c>
      <c r="X820" s="6">
        <v>0</v>
      </c>
      <c r="Y820" s="6">
        <v>0</v>
      </c>
      <c r="Z820" s="6">
        <v>0</v>
      </c>
      <c r="AA820" s="6">
        <v>0</v>
      </c>
      <c r="AB820" s="6">
        <v>0</v>
      </c>
      <c r="AC820" s="6">
        <v>0</v>
      </c>
      <c r="AD820" s="39">
        <f t="shared" si="12"/>
        <v>8</v>
      </c>
    </row>
    <row r="821" spans="1:30" ht="18.75">
      <c r="A821" s="87" t="s">
        <v>1229</v>
      </c>
      <c r="B821" s="6">
        <v>3</v>
      </c>
      <c r="C821" s="6">
        <v>1</v>
      </c>
      <c r="D821" s="6">
        <v>0</v>
      </c>
      <c r="E821" s="6">
        <v>1</v>
      </c>
      <c r="F821" s="6">
        <v>1</v>
      </c>
      <c r="G821" s="6">
        <v>1</v>
      </c>
      <c r="H821" s="6">
        <v>0</v>
      </c>
      <c r="I821" s="6">
        <v>0</v>
      </c>
      <c r="J821" s="6">
        <v>1</v>
      </c>
      <c r="K821" s="6">
        <v>0</v>
      </c>
      <c r="L821" s="6">
        <v>0</v>
      </c>
      <c r="M821" s="6">
        <v>0</v>
      </c>
      <c r="N821" s="6">
        <v>2</v>
      </c>
      <c r="O821" s="6">
        <v>0</v>
      </c>
      <c r="P821" s="6">
        <v>0</v>
      </c>
      <c r="Q821" s="6">
        <v>2</v>
      </c>
      <c r="R821" s="6">
        <v>0</v>
      </c>
      <c r="S821" s="6">
        <v>0</v>
      </c>
      <c r="T821" s="6">
        <v>2</v>
      </c>
      <c r="U821" s="6">
        <v>0</v>
      </c>
      <c r="V821" s="6">
        <v>1</v>
      </c>
      <c r="W821" s="6">
        <v>0</v>
      </c>
      <c r="X821" s="6">
        <v>2</v>
      </c>
      <c r="Y821" s="6">
        <v>0</v>
      </c>
      <c r="Z821" s="6">
        <v>0</v>
      </c>
      <c r="AA821" s="6">
        <v>0</v>
      </c>
      <c r="AB821" s="6">
        <v>1</v>
      </c>
      <c r="AC821" s="6">
        <v>2</v>
      </c>
      <c r="AD821" s="39">
        <f t="shared" si="12"/>
        <v>20</v>
      </c>
    </row>
    <row r="822" spans="1:30" ht="18.75">
      <c r="A822" s="87" t="s">
        <v>1230</v>
      </c>
      <c r="B822" s="6">
        <v>0</v>
      </c>
      <c r="C822" s="6">
        <v>0</v>
      </c>
      <c r="D822" s="6">
        <v>0</v>
      </c>
      <c r="E822" s="6">
        <v>0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0</v>
      </c>
      <c r="L822" s="6">
        <v>0</v>
      </c>
      <c r="M822" s="6">
        <v>0</v>
      </c>
      <c r="N822" s="6">
        <v>0</v>
      </c>
      <c r="O822" s="6">
        <v>0</v>
      </c>
      <c r="P822" s="6">
        <v>0</v>
      </c>
      <c r="Q822" s="6">
        <v>0</v>
      </c>
      <c r="R822" s="6">
        <v>0</v>
      </c>
      <c r="S822" s="6">
        <v>0</v>
      </c>
      <c r="T822" s="6">
        <v>0</v>
      </c>
      <c r="U822" s="6">
        <v>0</v>
      </c>
      <c r="V822" s="6">
        <v>0</v>
      </c>
      <c r="W822" s="6">
        <v>0</v>
      </c>
      <c r="X822" s="6">
        <v>0</v>
      </c>
      <c r="Y822" s="6">
        <v>0</v>
      </c>
      <c r="Z822" s="6">
        <v>0</v>
      </c>
      <c r="AA822" s="6">
        <v>0</v>
      </c>
      <c r="AB822" s="6">
        <v>0</v>
      </c>
      <c r="AC822" s="6">
        <v>1</v>
      </c>
      <c r="AD822" s="39">
        <f t="shared" si="12"/>
        <v>1</v>
      </c>
    </row>
    <row r="823" spans="1:30" ht="18.75">
      <c r="A823" s="87" t="s">
        <v>1231</v>
      </c>
      <c r="B823" s="6">
        <v>3</v>
      </c>
      <c r="C823" s="6">
        <v>3</v>
      </c>
      <c r="D823" s="6">
        <v>0</v>
      </c>
      <c r="E823" s="6">
        <v>0</v>
      </c>
      <c r="F823" s="6">
        <v>3</v>
      </c>
      <c r="G823" s="6">
        <v>0</v>
      </c>
      <c r="H823" s="6">
        <v>0</v>
      </c>
      <c r="I823" s="6">
        <v>0</v>
      </c>
      <c r="J823" s="6">
        <v>0</v>
      </c>
      <c r="K823" s="6">
        <v>0</v>
      </c>
      <c r="L823" s="6">
        <v>0</v>
      </c>
      <c r="M823" s="6">
        <v>0</v>
      </c>
      <c r="N823" s="6">
        <v>3</v>
      </c>
      <c r="O823" s="6">
        <v>3</v>
      </c>
      <c r="P823" s="6">
        <v>0</v>
      </c>
      <c r="Q823" s="6">
        <v>1</v>
      </c>
      <c r="R823" s="6">
        <v>0</v>
      </c>
      <c r="S823" s="6">
        <v>3</v>
      </c>
      <c r="T823" s="6">
        <v>0</v>
      </c>
      <c r="U823" s="6">
        <v>0</v>
      </c>
      <c r="V823" s="6">
        <v>0</v>
      </c>
      <c r="W823" s="6">
        <v>1</v>
      </c>
      <c r="X823" s="6">
        <v>3</v>
      </c>
      <c r="Y823" s="6">
        <v>0</v>
      </c>
      <c r="Z823" s="6">
        <v>0</v>
      </c>
      <c r="AA823" s="6">
        <v>3</v>
      </c>
      <c r="AB823" s="6">
        <v>0</v>
      </c>
      <c r="AC823" s="6">
        <v>3</v>
      </c>
      <c r="AD823" s="39">
        <f t="shared" si="12"/>
        <v>29</v>
      </c>
    </row>
    <row r="824" spans="1:30" ht="18.75">
      <c r="A824" s="87" t="s">
        <v>1232</v>
      </c>
      <c r="B824" s="6">
        <v>3</v>
      </c>
      <c r="C824" s="6">
        <v>0</v>
      </c>
      <c r="D824" s="6">
        <v>0</v>
      </c>
      <c r="E824" s="6">
        <v>1</v>
      </c>
      <c r="F824" s="6">
        <v>2</v>
      </c>
      <c r="G824" s="6">
        <v>0</v>
      </c>
      <c r="H824" s="6">
        <v>2</v>
      </c>
      <c r="I824" s="6">
        <v>0</v>
      </c>
      <c r="J824" s="6">
        <v>0</v>
      </c>
      <c r="K824" s="6">
        <v>0</v>
      </c>
      <c r="L824" s="6">
        <v>0</v>
      </c>
      <c r="M824" s="6">
        <v>0</v>
      </c>
      <c r="N824" s="6">
        <v>1</v>
      </c>
      <c r="O824" s="6">
        <v>2</v>
      </c>
      <c r="P824" s="6">
        <v>0</v>
      </c>
      <c r="Q824" s="6">
        <v>0</v>
      </c>
      <c r="R824" s="6">
        <v>0</v>
      </c>
      <c r="S824" s="6">
        <v>2</v>
      </c>
      <c r="T824" s="6">
        <v>2</v>
      </c>
      <c r="U824" s="6">
        <v>3</v>
      </c>
      <c r="V824" s="6">
        <v>2</v>
      </c>
      <c r="W824" s="6">
        <v>1</v>
      </c>
      <c r="X824" s="6">
        <v>0</v>
      </c>
      <c r="Y824" s="6">
        <v>0</v>
      </c>
      <c r="Z824" s="6">
        <v>1</v>
      </c>
      <c r="AA824" s="6">
        <v>0</v>
      </c>
      <c r="AB824" s="6">
        <v>0</v>
      </c>
      <c r="AC824" s="6">
        <v>0</v>
      </c>
      <c r="AD824" s="39">
        <f t="shared" si="12"/>
        <v>22</v>
      </c>
    </row>
    <row r="825" spans="1:30" ht="18.75">
      <c r="A825" s="87" t="s">
        <v>1233</v>
      </c>
      <c r="B825" s="6">
        <v>3</v>
      </c>
      <c r="C825" s="6">
        <v>3</v>
      </c>
      <c r="D825" s="6">
        <v>0</v>
      </c>
      <c r="E825" s="6">
        <v>0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0</v>
      </c>
      <c r="L825" s="6">
        <v>0</v>
      </c>
      <c r="M825" s="6">
        <v>0</v>
      </c>
      <c r="N825" s="6">
        <v>0</v>
      </c>
      <c r="O825" s="6">
        <v>0</v>
      </c>
      <c r="P825" s="6">
        <v>0</v>
      </c>
      <c r="Q825" s="6">
        <v>0</v>
      </c>
      <c r="R825" s="6">
        <v>0</v>
      </c>
      <c r="S825" s="6">
        <v>0</v>
      </c>
      <c r="T825" s="6">
        <v>0</v>
      </c>
      <c r="U825" s="6">
        <v>0</v>
      </c>
      <c r="V825" s="6">
        <v>0</v>
      </c>
      <c r="W825" s="6">
        <v>0</v>
      </c>
      <c r="X825" s="6">
        <v>0</v>
      </c>
      <c r="Y825" s="6">
        <v>0</v>
      </c>
      <c r="Z825" s="6">
        <v>0</v>
      </c>
      <c r="AA825" s="6">
        <v>0</v>
      </c>
      <c r="AB825" s="6">
        <v>0</v>
      </c>
      <c r="AC825" s="6">
        <v>0</v>
      </c>
      <c r="AD825" s="39">
        <f t="shared" si="12"/>
        <v>6</v>
      </c>
    </row>
    <row r="826" spans="1:30" ht="18.75">
      <c r="A826" s="87" t="s">
        <v>1234</v>
      </c>
      <c r="B826" s="6">
        <v>0</v>
      </c>
      <c r="C826" s="6">
        <v>1</v>
      </c>
      <c r="D826" s="6">
        <v>0</v>
      </c>
      <c r="E826" s="6">
        <v>0</v>
      </c>
      <c r="F826" s="6">
        <v>0</v>
      </c>
      <c r="G826" s="6">
        <v>0</v>
      </c>
      <c r="H826" s="6">
        <v>0</v>
      </c>
      <c r="I826" s="6">
        <v>0</v>
      </c>
      <c r="J826" s="6">
        <v>0</v>
      </c>
      <c r="K826" s="6">
        <v>0</v>
      </c>
      <c r="L826" s="6">
        <v>0</v>
      </c>
      <c r="M826" s="6">
        <v>0</v>
      </c>
      <c r="N826" s="6">
        <v>0</v>
      </c>
      <c r="O826" s="6">
        <v>0</v>
      </c>
      <c r="P826" s="6">
        <v>0</v>
      </c>
      <c r="Q826" s="6">
        <v>0</v>
      </c>
      <c r="R826" s="6">
        <v>0</v>
      </c>
      <c r="S826" s="6">
        <v>0</v>
      </c>
      <c r="T826" s="6">
        <v>0</v>
      </c>
      <c r="U826" s="6">
        <v>0</v>
      </c>
      <c r="V826" s="6">
        <v>0</v>
      </c>
      <c r="W826" s="6">
        <v>0</v>
      </c>
      <c r="X826" s="6">
        <v>0</v>
      </c>
      <c r="Y826" s="6">
        <v>0</v>
      </c>
      <c r="Z826" s="6">
        <v>0</v>
      </c>
      <c r="AA826" s="6">
        <v>0</v>
      </c>
      <c r="AB826" s="6">
        <v>0</v>
      </c>
      <c r="AC826" s="6">
        <v>0</v>
      </c>
      <c r="AD826" s="39">
        <f t="shared" si="12"/>
        <v>1</v>
      </c>
    </row>
    <row r="827" spans="1:30" ht="18.75">
      <c r="A827" s="87" t="s">
        <v>1235</v>
      </c>
      <c r="B827" s="6">
        <v>1</v>
      </c>
      <c r="C827" s="6">
        <v>2</v>
      </c>
      <c r="D827" s="6">
        <v>0</v>
      </c>
      <c r="E827" s="6">
        <v>1</v>
      </c>
      <c r="F827" s="6">
        <v>3</v>
      </c>
      <c r="G827" s="6">
        <v>0</v>
      </c>
      <c r="H827" s="6">
        <v>0</v>
      </c>
      <c r="I827" s="6">
        <v>0</v>
      </c>
      <c r="J827" s="6">
        <v>0</v>
      </c>
      <c r="K827" s="6">
        <v>0</v>
      </c>
      <c r="L827" s="6">
        <v>1</v>
      </c>
      <c r="M827" s="6">
        <v>1</v>
      </c>
      <c r="N827" s="6">
        <v>3</v>
      </c>
      <c r="O827" s="6">
        <v>0</v>
      </c>
      <c r="P827" s="6">
        <v>0</v>
      </c>
      <c r="Q827" s="6">
        <v>0</v>
      </c>
      <c r="R827" s="6">
        <v>0</v>
      </c>
      <c r="S827" s="6">
        <v>0</v>
      </c>
      <c r="T827" s="6">
        <v>0</v>
      </c>
      <c r="U827" s="6">
        <v>1</v>
      </c>
      <c r="V827" s="6">
        <v>0</v>
      </c>
      <c r="W827" s="6">
        <v>0</v>
      </c>
      <c r="X827" s="6">
        <v>0</v>
      </c>
      <c r="Y827" s="6">
        <v>0</v>
      </c>
      <c r="Z827" s="6">
        <v>3</v>
      </c>
      <c r="AA827" s="6">
        <v>0</v>
      </c>
      <c r="AB827" s="6">
        <v>0</v>
      </c>
      <c r="AC827" s="6">
        <v>3</v>
      </c>
      <c r="AD827" s="39">
        <f t="shared" si="12"/>
        <v>19</v>
      </c>
    </row>
    <row r="828" spans="1:30" ht="18.75">
      <c r="A828" s="87" t="s">
        <v>1236</v>
      </c>
      <c r="B828" s="6">
        <v>1</v>
      </c>
      <c r="C828" s="6">
        <v>3</v>
      </c>
      <c r="D828" s="6">
        <v>3</v>
      </c>
      <c r="E828" s="6">
        <v>0</v>
      </c>
      <c r="F828" s="6">
        <v>3</v>
      </c>
      <c r="G828" s="6">
        <v>1</v>
      </c>
      <c r="H828" s="6">
        <v>0</v>
      </c>
      <c r="I828" s="6">
        <v>0</v>
      </c>
      <c r="J828" s="6">
        <v>0</v>
      </c>
      <c r="K828" s="6">
        <v>0</v>
      </c>
      <c r="L828" s="6">
        <v>1</v>
      </c>
      <c r="M828" s="6">
        <v>0</v>
      </c>
      <c r="N828" s="6">
        <v>1</v>
      </c>
      <c r="O828" s="6">
        <v>0</v>
      </c>
      <c r="P828" s="6">
        <v>1</v>
      </c>
      <c r="Q828" s="6">
        <v>1</v>
      </c>
      <c r="R828" s="6">
        <v>0</v>
      </c>
      <c r="S828" s="6">
        <v>0</v>
      </c>
      <c r="T828" s="6">
        <v>0</v>
      </c>
      <c r="U828" s="6">
        <v>1</v>
      </c>
      <c r="V828" s="6">
        <v>1</v>
      </c>
      <c r="W828" s="6">
        <v>0</v>
      </c>
      <c r="X828" s="6">
        <v>0</v>
      </c>
      <c r="Y828" s="6">
        <v>1</v>
      </c>
      <c r="Z828" s="6">
        <v>1</v>
      </c>
      <c r="AA828" s="6">
        <v>0</v>
      </c>
      <c r="AB828" s="6">
        <v>0</v>
      </c>
      <c r="AC828" s="6">
        <v>1</v>
      </c>
      <c r="AD828" s="39">
        <f t="shared" si="12"/>
        <v>20</v>
      </c>
    </row>
    <row r="829" spans="1:30" ht="18.75">
      <c r="A829" s="87" t="s">
        <v>1237</v>
      </c>
      <c r="B829" s="6">
        <v>3</v>
      </c>
      <c r="C829" s="6">
        <v>2</v>
      </c>
      <c r="D829" s="6">
        <v>1</v>
      </c>
      <c r="E829" s="6">
        <v>1</v>
      </c>
      <c r="F829" s="6">
        <v>3</v>
      </c>
      <c r="G829" s="6">
        <v>0</v>
      </c>
      <c r="H829" s="6">
        <v>3</v>
      </c>
      <c r="I829" s="6">
        <v>0</v>
      </c>
      <c r="J829" s="6">
        <v>2</v>
      </c>
      <c r="K829" s="6">
        <v>0</v>
      </c>
      <c r="L829" s="6">
        <v>0</v>
      </c>
      <c r="M829" s="6">
        <v>0</v>
      </c>
      <c r="N829" s="6">
        <v>0</v>
      </c>
      <c r="O829" s="6">
        <v>0</v>
      </c>
      <c r="P829" s="6">
        <v>0</v>
      </c>
      <c r="Q829" s="6">
        <v>0</v>
      </c>
      <c r="R829" s="6">
        <v>0</v>
      </c>
      <c r="S829" s="6">
        <v>1</v>
      </c>
      <c r="T829" s="6">
        <v>0</v>
      </c>
      <c r="U829" s="6">
        <v>1</v>
      </c>
      <c r="V829" s="6">
        <v>1</v>
      </c>
      <c r="W829" s="6">
        <v>1</v>
      </c>
      <c r="X829" s="6">
        <v>0</v>
      </c>
      <c r="Y829" s="6">
        <v>0</v>
      </c>
      <c r="Z829" s="6">
        <v>0</v>
      </c>
      <c r="AA829" s="6">
        <v>0</v>
      </c>
      <c r="AB829" s="6">
        <v>1</v>
      </c>
      <c r="AC829" s="6">
        <v>3</v>
      </c>
      <c r="AD829" s="39">
        <f t="shared" si="12"/>
        <v>23</v>
      </c>
    </row>
    <row r="830" spans="1:30" ht="18.75">
      <c r="A830" s="87" t="s">
        <v>1238</v>
      </c>
      <c r="B830" s="6">
        <v>1</v>
      </c>
      <c r="C830" s="6">
        <v>3</v>
      </c>
      <c r="D830" s="6">
        <v>0</v>
      </c>
      <c r="E830" s="6">
        <v>0</v>
      </c>
      <c r="F830" s="6">
        <v>3</v>
      </c>
      <c r="G830" s="6">
        <v>0</v>
      </c>
      <c r="H830" s="6">
        <v>0</v>
      </c>
      <c r="I830" s="6">
        <v>0</v>
      </c>
      <c r="J830" s="6">
        <v>0</v>
      </c>
      <c r="K830" s="6">
        <v>0</v>
      </c>
      <c r="L830" s="6">
        <v>1</v>
      </c>
      <c r="M830" s="6">
        <v>0</v>
      </c>
      <c r="N830" s="6">
        <v>1</v>
      </c>
      <c r="O830" s="6">
        <v>1</v>
      </c>
      <c r="P830" s="6">
        <v>0</v>
      </c>
      <c r="Q830" s="6">
        <v>2</v>
      </c>
      <c r="R830" s="6">
        <v>3</v>
      </c>
      <c r="S830" s="6">
        <v>3</v>
      </c>
      <c r="T830" s="6">
        <v>0</v>
      </c>
      <c r="U830" s="6">
        <v>0</v>
      </c>
      <c r="V830" s="6">
        <v>0</v>
      </c>
      <c r="W830" s="6">
        <v>1</v>
      </c>
      <c r="X830" s="6">
        <v>3</v>
      </c>
      <c r="Y830" s="6">
        <v>0</v>
      </c>
      <c r="Z830" s="6">
        <v>1</v>
      </c>
      <c r="AA830" s="6">
        <v>0</v>
      </c>
      <c r="AB830" s="6">
        <v>0</v>
      </c>
      <c r="AC830" s="6">
        <v>3</v>
      </c>
      <c r="AD830" s="39">
        <f t="shared" si="12"/>
        <v>26</v>
      </c>
    </row>
    <row r="831" spans="1:30" ht="18.75">
      <c r="A831" s="87" t="s">
        <v>1239</v>
      </c>
      <c r="B831" s="6">
        <v>2</v>
      </c>
      <c r="C831" s="6">
        <v>3</v>
      </c>
      <c r="D831" s="6">
        <v>0</v>
      </c>
      <c r="E831" s="6">
        <v>0</v>
      </c>
      <c r="F831" s="6">
        <v>2</v>
      </c>
      <c r="G831" s="6">
        <v>0</v>
      </c>
      <c r="H831" s="6">
        <v>0</v>
      </c>
      <c r="I831" s="6">
        <v>0</v>
      </c>
      <c r="J831" s="6">
        <v>0</v>
      </c>
      <c r="K831" s="6">
        <v>0</v>
      </c>
      <c r="L831" s="6">
        <v>0</v>
      </c>
      <c r="M831" s="6">
        <v>0</v>
      </c>
      <c r="N831" s="6">
        <v>0</v>
      </c>
      <c r="O831" s="6">
        <v>0</v>
      </c>
      <c r="P831" s="6">
        <v>0</v>
      </c>
      <c r="Q831" s="6">
        <v>0</v>
      </c>
      <c r="R831" s="6">
        <v>0</v>
      </c>
      <c r="S831" s="6">
        <v>0</v>
      </c>
      <c r="T831" s="6">
        <v>1</v>
      </c>
      <c r="U831" s="6">
        <v>0</v>
      </c>
      <c r="V831" s="6">
        <v>0</v>
      </c>
      <c r="W831" s="6">
        <v>0</v>
      </c>
      <c r="X831" s="6">
        <v>1</v>
      </c>
      <c r="Y831" s="6">
        <v>0</v>
      </c>
      <c r="Z831" s="6">
        <v>0</v>
      </c>
      <c r="AA831" s="6">
        <v>0</v>
      </c>
      <c r="AB831" s="6">
        <v>0</v>
      </c>
      <c r="AC831" s="6">
        <v>0</v>
      </c>
      <c r="AD831" s="39">
        <f t="shared" si="12"/>
        <v>9</v>
      </c>
    </row>
    <row r="832" spans="1:30" ht="18.75">
      <c r="A832" s="87" t="s">
        <v>1240</v>
      </c>
      <c r="B832" s="6">
        <v>3</v>
      </c>
      <c r="C832" s="6">
        <v>1</v>
      </c>
      <c r="D832" s="6">
        <v>3</v>
      </c>
      <c r="E832" s="6">
        <v>1</v>
      </c>
      <c r="F832" s="6">
        <v>3</v>
      </c>
      <c r="G832" s="6">
        <v>1</v>
      </c>
      <c r="H832" s="6">
        <v>3</v>
      </c>
      <c r="I832" s="6">
        <v>0</v>
      </c>
      <c r="J832" s="6">
        <v>0</v>
      </c>
      <c r="K832" s="6">
        <v>0</v>
      </c>
      <c r="L832" s="6">
        <v>2</v>
      </c>
      <c r="M832" s="6">
        <v>1</v>
      </c>
      <c r="N832" s="6">
        <v>1</v>
      </c>
      <c r="O832" s="6">
        <v>0</v>
      </c>
      <c r="P832" s="6">
        <v>2</v>
      </c>
      <c r="Q832" s="6">
        <v>3</v>
      </c>
      <c r="R832" s="6">
        <v>3</v>
      </c>
      <c r="S832" s="6">
        <v>0</v>
      </c>
      <c r="T832" s="6">
        <v>3</v>
      </c>
      <c r="U832" s="6">
        <v>1</v>
      </c>
      <c r="V832" s="6">
        <v>0</v>
      </c>
      <c r="W832" s="6">
        <v>0</v>
      </c>
      <c r="X832" s="6">
        <v>3</v>
      </c>
      <c r="Y832" s="6">
        <v>3</v>
      </c>
      <c r="Z832" s="6">
        <v>3</v>
      </c>
      <c r="AA832" s="6">
        <v>3</v>
      </c>
      <c r="AB832" s="6">
        <v>3</v>
      </c>
      <c r="AC832" s="6">
        <v>3</v>
      </c>
      <c r="AD832" s="39">
        <f t="shared" si="12"/>
        <v>49</v>
      </c>
    </row>
    <row r="833" spans="1:30" ht="18.75">
      <c r="A833" s="87" t="s">
        <v>1245</v>
      </c>
      <c r="B833" s="6">
        <v>3</v>
      </c>
      <c r="C833" s="6">
        <v>2</v>
      </c>
      <c r="D833" s="6">
        <v>0</v>
      </c>
      <c r="E833" s="6">
        <v>2</v>
      </c>
      <c r="F833" s="6">
        <v>3</v>
      </c>
      <c r="G833" s="6">
        <v>1</v>
      </c>
      <c r="H833" s="6">
        <v>0</v>
      </c>
      <c r="I833" s="6">
        <v>1</v>
      </c>
      <c r="J833" s="6">
        <v>1</v>
      </c>
      <c r="K833" s="6">
        <v>0</v>
      </c>
      <c r="L833" s="6">
        <v>0</v>
      </c>
      <c r="M833" s="6">
        <v>0</v>
      </c>
      <c r="N833" s="6">
        <v>1</v>
      </c>
      <c r="O833" s="6">
        <v>0</v>
      </c>
      <c r="P833" s="6">
        <v>0</v>
      </c>
      <c r="Q833" s="6">
        <v>1</v>
      </c>
      <c r="R833" s="6">
        <v>0</v>
      </c>
      <c r="S833" s="6">
        <v>0</v>
      </c>
      <c r="T833" s="6">
        <v>3</v>
      </c>
      <c r="U833" s="6">
        <v>1</v>
      </c>
      <c r="V833" s="6">
        <v>1</v>
      </c>
      <c r="W833" s="6">
        <v>1</v>
      </c>
      <c r="X833" s="6">
        <v>0</v>
      </c>
      <c r="Y833" s="6">
        <v>0</v>
      </c>
      <c r="Z833" s="6">
        <v>0</v>
      </c>
      <c r="AA833" s="6">
        <v>3</v>
      </c>
      <c r="AB833" s="6">
        <v>0</v>
      </c>
      <c r="AC833" s="6">
        <v>1</v>
      </c>
      <c r="AD833" s="39">
        <f t="shared" si="12"/>
        <v>25</v>
      </c>
    </row>
    <row r="834" spans="1:30" ht="18.75">
      <c r="A834" s="87" t="s">
        <v>1246</v>
      </c>
      <c r="B834" s="6">
        <v>1</v>
      </c>
      <c r="C834" s="6">
        <v>0</v>
      </c>
      <c r="D834" s="6">
        <v>0</v>
      </c>
      <c r="E834" s="6">
        <v>0</v>
      </c>
      <c r="F834" s="6">
        <v>1</v>
      </c>
      <c r="G834" s="6">
        <v>0</v>
      </c>
      <c r="H834" s="6">
        <v>0</v>
      </c>
      <c r="I834" s="6">
        <v>1</v>
      </c>
      <c r="J834" s="6">
        <v>0</v>
      </c>
      <c r="K834" s="6">
        <v>0</v>
      </c>
      <c r="L834" s="6">
        <v>1</v>
      </c>
      <c r="M834" s="6">
        <v>0</v>
      </c>
      <c r="N834" s="6">
        <v>0</v>
      </c>
      <c r="O834" s="6">
        <v>0</v>
      </c>
      <c r="P834" s="6">
        <v>0</v>
      </c>
      <c r="Q834" s="6">
        <v>0</v>
      </c>
      <c r="R834" s="6">
        <v>0</v>
      </c>
      <c r="S834" s="6">
        <v>1</v>
      </c>
      <c r="T834" s="6">
        <v>0</v>
      </c>
      <c r="U834" s="6">
        <v>1</v>
      </c>
      <c r="V834" s="6">
        <v>0</v>
      </c>
      <c r="W834" s="6">
        <v>1</v>
      </c>
      <c r="X834" s="6">
        <v>1</v>
      </c>
      <c r="Y834" s="6">
        <v>1</v>
      </c>
      <c r="Z834" s="6">
        <v>0</v>
      </c>
      <c r="AA834" s="6">
        <v>0</v>
      </c>
      <c r="AB834" s="6">
        <v>0</v>
      </c>
      <c r="AC834" s="6">
        <v>2</v>
      </c>
      <c r="AD834" s="39">
        <f t="shared" si="12"/>
        <v>11</v>
      </c>
    </row>
    <row r="835" spans="1:30" ht="18.75">
      <c r="A835" s="87" t="s">
        <v>1247</v>
      </c>
      <c r="B835" s="6">
        <v>3</v>
      </c>
      <c r="C835" s="6">
        <v>3</v>
      </c>
      <c r="D835" s="6">
        <v>0</v>
      </c>
      <c r="E835" s="6">
        <v>3</v>
      </c>
      <c r="F835" s="6">
        <v>3</v>
      </c>
      <c r="G835" s="6">
        <v>0</v>
      </c>
      <c r="H835" s="6">
        <v>0</v>
      </c>
      <c r="I835" s="6">
        <v>0</v>
      </c>
      <c r="J835" s="6">
        <v>2</v>
      </c>
      <c r="K835" s="6">
        <v>0</v>
      </c>
      <c r="L835" s="6">
        <v>2</v>
      </c>
      <c r="M835" s="6">
        <v>1</v>
      </c>
      <c r="N835" s="6">
        <v>2</v>
      </c>
      <c r="O835" s="6">
        <v>1</v>
      </c>
      <c r="P835" s="6">
        <v>0</v>
      </c>
      <c r="Q835" s="6">
        <v>1</v>
      </c>
      <c r="R835" s="6">
        <v>3</v>
      </c>
      <c r="S835" s="6">
        <v>3</v>
      </c>
      <c r="T835" s="6">
        <v>1</v>
      </c>
      <c r="U835" s="6">
        <v>0</v>
      </c>
      <c r="V835" s="6">
        <v>0</v>
      </c>
      <c r="W835" s="6">
        <v>1</v>
      </c>
      <c r="X835" s="6">
        <v>1</v>
      </c>
      <c r="Y835" s="6">
        <v>1</v>
      </c>
      <c r="Z835" s="6">
        <v>0</v>
      </c>
      <c r="AA835" s="6">
        <v>2</v>
      </c>
      <c r="AB835" s="6">
        <v>0</v>
      </c>
      <c r="AC835" s="6">
        <v>3</v>
      </c>
      <c r="AD835" s="39">
        <f t="shared" si="12"/>
        <v>36</v>
      </c>
    </row>
    <row r="836" spans="1:30" ht="18.75">
      <c r="A836" s="87" t="s">
        <v>1248</v>
      </c>
      <c r="B836" s="6">
        <v>2</v>
      </c>
      <c r="C836" s="6">
        <v>1</v>
      </c>
      <c r="D836" s="6">
        <v>1</v>
      </c>
      <c r="E836" s="6">
        <v>2</v>
      </c>
      <c r="F836" s="6">
        <v>2</v>
      </c>
      <c r="G836" s="6">
        <v>0</v>
      </c>
      <c r="H836" s="6">
        <v>1</v>
      </c>
      <c r="I836" s="6">
        <v>0</v>
      </c>
      <c r="J836" s="6">
        <v>0</v>
      </c>
      <c r="K836" s="6">
        <v>0</v>
      </c>
      <c r="L836" s="6">
        <v>0</v>
      </c>
      <c r="M836" s="6">
        <v>0</v>
      </c>
      <c r="N836" s="6">
        <v>0</v>
      </c>
      <c r="O836" s="6">
        <v>0</v>
      </c>
      <c r="P836" s="6">
        <v>0</v>
      </c>
      <c r="Q836" s="6">
        <v>0</v>
      </c>
      <c r="R836" s="6">
        <v>0</v>
      </c>
      <c r="S836" s="6">
        <v>0</v>
      </c>
      <c r="T836" s="6">
        <v>1</v>
      </c>
      <c r="U836" s="6">
        <v>0</v>
      </c>
      <c r="V836" s="6">
        <v>0</v>
      </c>
      <c r="W836" s="6">
        <v>2</v>
      </c>
      <c r="X836" s="6">
        <v>0</v>
      </c>
      <c r="Y836" s="6">
        <v>0</v>
      </c>
      <c r="Z836" s="6">
        <v>0</v>
      </c>
      <c r="AA836" s="6">
        <v>0</v>
      </c>
      <c r="AB836" s="6">
        <v>0</v>
      </c>
      <c r="AC836" s="6">
        <v>0</v>
      </c>
      <c r="AD836" s="39">
        <f t="shared" si="12"/>
        <v>12</v>
      </c>
    </row>
    <row r="837" spans="1:30" ht="18.75">
      <c r="A837" s="87" t="s">
        <v>1249</v>
      </c>
      <c r="B837" s="6">
        <v>3</v>
      </c>
      <c r="C837" s="6">
        <v>1</v>
      </c>
      <c r="D837" s="6">
        <v>2</v>
      </c>
      <c r="E837" s="6">
        <v>0</v>
      </c>
      <c r="F837" s="6">
        <v>0</v>
      </c>
      <c r="G837" s="6">
        <v>0</v>
      </c>
      <c r="H837" s="6">
        <v>0</v>
      </c>
      <c r="I837" s="6">
        <v>1</v>
      </c>
      <c r="J837" s="6">
        <v>0</v>
      </c>
      <c r="K837" s="6">
        <v>0</v>
      </c>
      <c r="L837" s="6">
        <v>0</v>
      </c>
      <c r="M837" s="6">
        <v>0</v>
      </c>
      <c r="N837" s="6">
        <v>0</v>
      </c>
      <c r="O837" s="6">
        <v>0</v>
      </c>
      <c r="P837" s="6">
        <v>0</v>
      </c>
      <c r="Q837" s="6">
        <v>0</v>
      </c>
      <c r="R837" s="6">
        <v>0</v>
      </c>
      <c r="S837" s="6">
        <v>0</v>
      </c>
      <c r="T837" s="6">
        <v>3</v>
      </c>
      <c r="U837" s="6">
        <v>0</v>
      </c>
      <c r="V837" s="6">
        <v>0</v>
      </c>
      <c r="W837" s="6">
        <v>0</v>
      </c>
      <c r="X837" s="6">
        <v>0</v>
      </c>
      <c r="Y837" s="6">
        <v>0</v>
      </c>
      <c r="Z837" s="6">
        <v>0</v>
      </c>
      <c r="AA837" s="6">
        <v>0</v>
      </c>
      <c r="AB837" s="6">
        <v>0</v>
      </c>
      <c r="AC837" s="6">
        <v>0</v>
      </c>
      <c r="AD837" s="39">
        <f t="shared" si="12"/>
        <v>10</v>
      </c>
    </row>
    <row r="838" spans="1:30" ht="18.75">
      <c r="A838" s="87" t="s">
        <v>1250</v>
      </c>
      <c r="B838" s="6">
        <v>3</v>
      </c>
      <c r="C838" s="6">
        <v>2</v>
      </c>
      <c r="D838" s="6">
        <v>1</v>
      </c>
      <c r="E838" s="6">
        <v>0</v>
      </c>
      <c r="F838" s="6">
        <v>3</v>
      </c>
      <c r="G838" s="6">
        <v>0</v>
      </c>
      <c r="H838" s="6">
        <v>0</v>
      </c>
      <c r="I838" s="6">
        <v>0</v>
      </c>
      <c r="J838" s="6">
        <v>1</v>
      </c>
      <c r="K838" s="6">
        <v>0</v>
      </c>
      <c r="L838" s="6">
        <v>0</v>
      </c>
      <c r="M838" s="6">
        <v>0</v>
      </c>
      <c r="N838" s="6">
        <v>3</v>
      </c>
      <c r="O838" s="6">
        <v>2</v>
      </c>
      <c r="P838" s="6">
        <v>0</v>
      </c>
      <c r="Q838" s="6">
        <v>0</v>
      </c>
      <c r="R838" s="6">
        <v>0</v>
      </c>
      <c r="S838" s="6">
        <v>2</v>
      </c>
      <c r="T838" s="6">
        <v>3</v>
      </c>
      <c r="U838" s="6">
        <v>0</v>
      </c>
      <c r="V838" s="6">
        <v>0</v>
      </c>
      <c r="W838" s="6">
        <v>1</v>
      </c>
      <c r="X838" s="6">
        <v>0</v>
      </c>
      <c r="Y838" s="6">
        <v>0</v>
      </c>
      <c r="Z838" s="6">
        <v>0</v>
      </c>
      <c r="AA838" s="6">
        <v>0</v>
      </c>
      <c r="AB838" s="6">
        <v>2</v>
      </c>
      <c r="AC838" s="6">
        <v>2</v>
      </c>
      <c r="AD838" s="39">
        <f t="shared" si="12"/>
        <v>25</v>
      </c>
    </row>
    <row r="839" spans="1:30" ht="18.75">
      <c r="A839" s="87" t="s">
        <v>1251</v>
      </c>
      <c r="B839" s="6">
        <v>2</v>
      </c>
      <c r="C839" s="6">
        <v>1</v>
      </c>
      <c r="D839" s="6">
        <v>0</v>
      </c>
      <c r="E839" s="6">
        <v>0</v>
      </c>
      <c r="F839" s="6">
        <v>3</v>
      </c>
      <c r="G839" s="6">
        <v>0</v>
      </c>
      <c r="H839" s="6">
        <v>0</v>
      </c>
      <c r="I839" s="6">
        <v>1</v>
      </c>
      <c r="J839" s="6">
        <v>0</v>
      </c>
      <c r="K839" s="6">
        <v>0</v>
      </c>
      <c r="L839" s="6">
        <v>0</v>
      </c>
      <c r="M839" s="6">
        <v>0</v>
      </c>
      <c r="N839" s="6">
        <v>0</v>
      </c>
      <c r="O839" s="6">
        <v>1</v>
      </c>
      <c r="P839" s="6">
        <v>0</v>
      </c>
      <c r="Q839" s="6">
        <v>0</v>
      </c>
      <c r="R839" s="6">
        <v>0</v>
      </c>
      <c r="S839" s="6">
        <v>0</v>
      </c>
      <c r="T839" s="6">
        <v>0</v>
      </c>
      <c r="U839" s="6">
        <v>1</v>
      </c>
      <c r="V839" s="6">
        <v>0</v>
      </c>
      <c r="W839" s="6">
        <v>1</v>
      </c>
      <c r="X839" s="6">
        <v>0</v>
      </c>
      <c r="Y839" s="6">
        <v>0</v>
      </c>
      <c r="Z839" s="6">
        <v>0</v>
      </c>
      <c r="AA839" s="6">
        <v>1</v>
      </c>
      <c r="AB839" s="6">
        <v>0</v>
      </c>
      <c r="AC839" s="6">
        <v>1</v>
      </c>
      <c r="AD839" s="39">
        <f t="shared" ref="AD839:AD902" si="13">SUM(B839:AC839)</f>
        <v>12</v>
      </c>
    </row>
    <row r="840" spans="1:30" ht="18.75">
      <c r="A840" s="87" t="s">
        <v>1252</v>
      </c>
      <c r="B840" s="6">
        <v>0</v>
      </c>
      <c r="C840" s="6">
        <v>1</v>
      </c>
      <c r="D840" s="6">
        <v>0</v>
      </c>
      <c r="E840" s="6">
        <v>0</v>
      </c>
      <c r="F840" s="6">
        <v>0</v>
      </c>
      <c r="G840" s="6">
        <v>0</v>
      </c>
      <c r="H840" s="6">
        <v>0</v>
      </c>
      <c r="I840" s="6">
        <v>0</v>
      </c>
      <c r="J840" s="6">
        <v>0</v>
      </c>
      <c r="K840" s="6">
        <v>0</v>
      </c>
      <c r="L840" s="6">
        <v>0</v>
      </c>
      <c r="M840" s="6">
        <v>0</v>
      </c>
      <c r="N840" s="6">
        <v>0</v>
      </c>
      <c r="O840" s="6">
        <v>0</v>
      </c>
      <c r="P840" s="6">
        <v>0</v>
      </c>
      <c r="Q840" s="6">
        <v>0</v>
      </c>
      <c r="R840" s="6">
        <v>2</v>
      </c>
      <c r="S840" s="6">
        <v>0</v>
      </c>
      <c r="T840" s="6">
        <v>0</v>
      </c>
      <c r="U840" s="6">
        <v>0</v>
      </c>
      <c r="V840" s="6">
        <v>1</v>
      </c>
      <c r="W840" s="6">
        <v>0</v>
      </c>
      <c r="X840" s="6">
        <v>0</v>
      </c>
      <c r="Y840" s="6">
        <v>0</v>
      </c>
      <c r="Z840" s="6">
        <v>0</v>
      </c>
      <c r="AA840" s="6">
        <v>0</v>
      </c>
      <c r="AB840" s="6">
        <v>0</v>
      </c>
      <c r="AC840" s="6">
        <v>0</v>
      </c>
      <c r="AD840" s="39">
        <f t="shared" si="13"/>
        <v>4</v>
      </c>
    </row>
    <row r="841" spans="1:30" ht="18.75">
      <c r="A841" s="87" t="s">
        <v>1253</v>
      </c>
      <c r="B841" s="6">
        <v>3</v>
      </c>
      <c r="C841" s="6">
        <v>2</v>
      </c>
      <c r="D841" s="6">
        <v>1</v>
      </c>
      <c r="E841" s="6">
        <v>2</v>
      </c>
      <c r="F841" s="6">
        <v>2</v>
      </c>
      <c r="G841" s="6">
        <v>1</v>
      </c>
      <c r="H841" s="6">
        <v>1</v>
      </c>
      <c r="I841" s="6">
        <v>0</v>
      </c>
      <c r="J841" s="6">
        <v>0</v>
      </c>
      <c r="K841" s="6">
        <v>0</v>
      </c>
      <c r="L841" s="6">
        <v>0</v>
      </c>
      <c r="M841" s="6">
        <v>0</v>
      </c>
      <c r="N841" s="6">
        <v>0</v>
      </c>
      <c r="O841" s="6">
        <v>0</v>
      </c>
      <c r="P841" s="6">
        <v>1</v>
      </c>
      <c r="Q841" s="6">
        <v>0</v>
      </c>
      <c r="R841" s="6">
        <v>1</v>
      </c>
      <c r="S841" s="6">
        <v>1</v>
      </c>
      <c r="T841" s="6">
        <v>1</v>
      </c>
      <c r="U841" s="6">
        <v>0</v>
      </c>
      <c r="V841" s="6">
        <v>0</v>
      </c>
      <c r="W841" s="6">
        <v>1</v>
      </c>
      <c r="X841" s="6">
        <v>1</v>
      </c>
      <c r="Y841" s="6">
        <v>2</v>
      </c>
      <c r="Z841" s="6">
        <v>0</v>
      </c>
      <c r="AA841" s="6">
        <v>1</v>
      </c>
      <c r="AB841" s="6">
        <v>1</v>
      </c>
      <c r="AC841" s="6">
        <v>1</v>
      </c>
      <c r="AD841" s="39">
        <f t="shared" si="13"/>
        <v>23</v>
      </c>
    </row>
    <row r="842" spans="1:30" ht="18.75">
      <c r="A842" s="87" t="s">
        <v>1254</v>
      </c>
      <c r="B842" s="6">
        <v>3</v>
      </c>
      <c r="C842" s="6">
        <v>1</v>
      </c>
      <c r="D842" s="6">
        <v>3</v>
      </c>
      <c r="E842" s="6">
        <v>1</v>
      </c>
      <c r="F842" s="6">
        <v>1</v>
      </c>
      <c r="G842" s="6">
        <v>0</v>
      </c>
      <c r="H842" s="6">
        <v>1</v>
      </c>
      <c r="I842" s="6">
        <v>0</v>
      </c>
      <c r="J842" s="6">
        <v>0</v>
      </c>
      <c r="K842" s="6">
        <v>0</v>
      </c>
      <c r="L842" s="6">
        <v>0</v>
      </c>
      <c r="M842" s="6">
        <v>0</v>
      </c>
      <c r="N842" s="6">
        <v>1</v>
      </c>
      <c r="O842" s="6">
        <v>0</v>
      </c>
      <c r="P842" s="6">
        <v>0</v>
      </c>
      <c r="Q842" s="6">
        <v>0</v>
      </c>
      <c r="R842" s="6">
        <v>0</v>
      </c>
      <c r="S842" s="6">
        <v>1</v>
      </c>
      <c r="T842" s="6">
        <v>1</v>
      </c>
      <c r="U842" s="6">
        <v>0</v>
      </c>
      <c r="V842" s="6">
        <v>0</v>
      </c>
      <c r="W842" s="6">
        <v>1</v>
      </c>
      <c r="X842" s="6">
        <v>1</v>
      </c>
      <c r="Y842" s="6">
        <v>0</v>
      </c>
      <c r="Z842" s="6">
        <v>0</v>
      </c>
      <c r="AA842" s="6">
        <v>0</v>
      </c>
      <c r="AB842" s="6">
        <v>0</v>
      </c>
      <c r="AC842" s="6">
        <v>2</v>
      </c>
      <c r="AD842" s="39">
        <f t="shared" si="13"/>
        <v>17</v>
      </c>
    </row>
    <row r="843" spans="1:30" ht="18.75">
      <c r="A843" s="87" t="s">
        <v>1255</v>
      </c>
      <c r="B843" s="6">
        <v>3</v>
      </c>
      <c r="C843" s="6">
        <v>3</v>
      </c>
      <c r="D843" s="6">
        <v>0</v>
      </c>
      <c r="E843" s="6">
        <v>1</v>
      </c>
      <c r="F843" s="6">
        <v>3</v>
      </c>
      <c r="G843" s="6">
        <v>1</v>
      </c>
      <c r="H843" s="6">
        <v>1</v>
      </c>
      <c r="I843" s="6">
        <v>1</v>
      </c>
      <c r="J843" s="6">
        <v>0</v>
      </c>
      <c r="K843" s="6">
        <v>0</v>
      </c>
      <c r="L843" s="6">
        <v>1</v>
      </c>
      <c r="M843" s="6">
        <v>0</v>
      </c>
      <c r="N843" s="6">
        <v>0</v>
      </c>
      <c r="O843" s="6">
        <v>0</v>
      </c>
      <c r="P843" s="6">
        <v>0</v>
      </c>
      <c r="Q843" s="6">
        <v>0</v>
      </c>
      <c r="R843" s="6">
        <v>0</v>
      </c>
      <c r="S843" s="6">
        <v>2</v>
      </c>
      <c r="T843" s="6">
        <v>2</v>
      </c>
      <c r="U843" s="6">
        <v>3</v>
      </c>
      <c r="V843" s="6">
        <v>1</v>
      </c>
      <c r="W843" s="6">
        <v>2</v>
      </c>
      <c r="X843" s="6">
        <v>3</v>
      </c>
      <c r="Y843" s="6">
        <v>1</v>
      </c>
      <c r="Z843" s="6">
        <v>2</v>
      </c>
      <c r="AA843" s="6">
        <v>0</v>
      </c>
      <c r="AB843" s="6">
        <v>0</v>
      </c>
      <c r="AC843" s="6">
        <v>3</v>
      </c>
      <c r="AD843" s="39">
        <f t="shared" si="13"/>
        <v>33</v>
      </c>
    </row>
    <row r="844" spans="1:30" ht="18.75">
      <c r="A844" s="87" t="s">
        <v>1256</v>
      </c>
      <c r="B844" s="6">
        <v>3</v>
      </c>
      <c r="C844" s="6">
        <v>3</v>
      </c>
      <c r="D844" s="6">
        <v>0</v>
      </c>
      <c r="E844" s="6">
        <v>2</v>
      </c>
      <c r="F844" s="6">
        <v>3</v>
      </c>
      <c r="G844" s="6">
        <v>2</v>
      </c>
      <c r="H844" s="6">
        <v>0</v>
      </c>
      <c r="I844" s="6">
        <v>0</v>
      </c>
      <c r="J844" s="6">
        <v>1</v>
      </c>
      <c r="K844" s="6">
        <v>0</v>
      </c>
      <c r="L844" s="6">
        <v>0</v>
      </c>
      <c r="M844" s="6">
        <v>0</v>
      </c>
      <c r="N844" s="6">
        <v>1</v>
      </c>
      <c r="O844" s="6">
        <v>0</v>
      </c>
      <c r="P844" s="6">
        <v>0</v>
      </c>
      <c r="Q844" s="6">
        <v>1</v>
      </c>
      <c r="R844" s="6">
        <v>0</v>
      </c>
      <c r="S844" s="6">
        <v>0</v>
      </c>
      <c r="T844" s="6">
        <v>1</v>
      </c>
      <c r="U844" s="6">
        <v>3</v>
      </c>
      <c r="V844" s="6">
        <v>1</v>
      </c>
      <c r="W844" s="6">
        <v>0</v>
      </c>
      <c r="X844" s="6">
        <v>3</v>
      </c>
      <c r="Y844" s="6">
        <v>0</v>
      </c>
      <c r="Z844" s="6">
        <v>0</v>
      </c>
      <c r="AA844" s="6">
        <v>0</v>
      </c>
      <c r="AB844" s="6">
        <v>1</v>
      </c>
      <c r="AC844" s="6">
        <v>3</v>
      </c>
      <c r="AD844" s="39">
        <f t="shared" si="13"/>
        <v>28</v>
      </c>
    </row>
    <row r="845" spans="1:30" ht="18.75">
      <c r="A845" s="87" t="s">
        <v>1257</v>
      </c>
      <c r="B845" s="6">
        <v>3</v>
      </c>
      <c r="C845" s="6">
        <v>1</v>
      </c>
      <c r="D845" s="6">
        <v>1</v>
      </c>
      <c r="E845" s="6">
        <v>1</v>
      </c>
      <c r="F845" s="6">
        <v>3</v>
      </c>
      <c r="G845" s="6">
        <v>0</v>
      </c>
      <c r="H845" s="6">
        <v>1</v>
      </c>
      <c r="I845" s="6">
        <v>0</v>
      </c>
      <c r="J845" s="6">
        <v>0</v>
      </c>
      <c r="K845" s="6">
        <v>1</v>
      </c>
      <c r="L845" s="6">
        <v>2</v>
      </c>
      <c r="M845" s="6">
        <v>0</v>
      </c>
      <c r="N845" s="6">
        <v>0</v>
      </c>
      <c r="O845" s="6">
        <v>1</v>
      </c>
      <c r="P845" s="6">
        <v>0</v>
      </c>
      <c r="Q845" s="6">
        <v>0</v>
      </c>
      <c r="R845" s="6">
        <v>2</v>
      </c>
      <c r="S845" s="6">
        <v>2</v>
      </c>
      <c r="T845" s="6">
        <v>3</v>
      </c>
      <c r="U845" s="6">
        <v>3</v>
      </c>
      <c r="V845" s="6">
        <v>1</v>
      </c>
      <c r="W845" s="6">
        <v>0</v>
      </c>
      <c r="X845" s="6">
        <v>3</v>
      </c>
      <c r="Y845" s="6">
        <v>3</v>
      </c>
      <c r="Z845" s="6">
        <v>3</v>
      </c>
      <c r="AA845" s="6">
        <v>3</v>
      </c>
      <c r="AB845" s="6">
        <v>0</v>
      </c>
      <c r="AC845" s="6">
        <v>3</v>
      </c>
      <c r="AD845" s="39">
        <f t="shared" si="13"/>
        <v>40</v>
      </c>
    </row>
    <row r="846" spans="1:30" ht="18.75">
      <c r="A846" s="87" t="s">
        <v>1258</v>
      </c>
      <c r="B846" s="6">
        <v>3</v>
      </c>
      <c r="C846" s="6">
        <v>3</v>
      </c>
      <c r="D846" s="6">
        <v>0</v>
      </c>
      <c r="E846" s="6">
        <v>1</v>
      </c>
      <c r="F846" s="6">
        <v>2</v>
      </c>
      <c r="G846" s="6">
        <v>0</v>
      </c>
      <c r="H846" s="6">
        <v>0</v>
      </c>
      <c r="I846" s="6">
        <v>0</v>
      </c>
      <c r="J846" s="6">
        <v>0</v>
      </c>
      <c r="K846" s="6">
        <v>0</v>
      </c>
      <c r="L846" s="6">
        <v>0</v>
      </c>
      <c r="M846" s="6">
        <v>0</v>
      </c>
      <c r="N846" s="6">
        <v>0</v>
      </c>
      <c r="O846" s="6">
        <v>0</v>
      </c>
      <c r="P846" s="6">
        <v>1</v>
      </c>
      <c r="Q846" s="6">
        <v>0</v>
      </c>
      <c r="R846" s="6">
        <v>0</v>
      </c>
      <c r="S846" s="6">
        <v>0</v>
      </c>
      <c r="T846" s="6">
        <v>1</v>
      </c>
      <c r="U846" s="6">
        <v>0</v>
      </c>
      <c r="V846" s="6">
        <v>0</v>
      </c>
      <c r="W846" s="6">
        <v>1</v>
      </c>
      <c r="X846" s="6">
        <v>0</v>
      </c>
      <c r="Y846" s="6">
        <v>0</v>
      </c>
      <c r="Z846" s="6">
        <v>0</v>
      </c>
      <c r="AA846" s="6">
        <v>0</v>
      </c>
      <c r="AB846" s="6">
        <v>0</v>
      </c>
      <c r="AC846" s="6">
        <v>3</v>
      </c>
      <c r="AD846" s="39">
        <f t="shared" si="13"/>
        <v>15</v>
      </c>
    </row>
    <row r="847" spans="1:30" ht="18.75">
      <c r="A847" s="87" t="s">
        <v>1259</v>
      </c>
      <c r="B847" s="6">
        <v>3</v>
      </c>
      <c r="C847" s="6">
        <v>3</v>
      </c>
      <c r="D847" s="6">
        <v>3</v>
      </c>
      <c r="E847" s="6">
        <v>1</v>
      </c>
      <c r="F847" s="6">
        <v>3</v>
      </c>
      <c r="G847" s="6">
        <v>0</v>
      </c>
      <c r="H847" s="6">
        <v>0</v>
      </c>
      <c r="I847" s="6">
        <v>0</v>
      </c>
      <c r="J847" s="6">
        <v>0</v>
      </c>
      <c r="K847" s="6">
        <v>0</v>
      </c>
      <c r="L847" s="6">
        <v>0</v>
      </c>
      <c r="M847" s="6">
        <v>1</v>
      </c>
      <c r="N847" s="6">
        <v>3</v>
      </c>
      <c r="O847" s="6">
        <v>3</v>
      </c>
      <c r="P847" s="6">
        <v>0</v>
      </c>
      <c r="Q847" s="6">
        <v>1</v>
      </c>
      <c r="R847" s="6">
        <v>0</v>
      </c>
      <c r="S847" s="6">
        <v>0</v>
      </c>
      <c r="T847" s="6">
        <v>3</v>
      </c>
      <c r="U847" s="6">
        <v>0</v>
      </c>
      <c r="V847" s="6">
        <v>0</v>
      </c>
      <c r="W847" s="6">
        <v>0</v>
      </c>
      <c r="X847" s="6">
        <v>0</v>
      </c>
      <c r="Y847" s="6">
        <v>0</v>
      </c>
      <c r="Z847" s="6">
        <v>0</v>
      </c>
      <c r="AA847" s="6">
        <v>1</v>
      </c>
      <c r="AB847" s="6">
        <v>1</v>
      </c>
      <c r="AC847" s="6">
        <v>0</v>
      </c>
      <c r="AD847" s="39">
        <f t="shared" si="13"/>
        <v>26</v>
      </c>
    </row>
    <row r="848" spans="1:30" ht="18.75">
      <c r="A848" s="87" t="s">
        <v>1260</v>
      </c>
      <c r="B848" s="6">
        <v>3</v>
      </c>
      <c r="C848" s="6">
        <v>0</v>
      </c>
      <c r="D848" s="6">
        <v>1</v>
      </c>
      <c r="E848" s="6">
        <v>0</v>
      </c>
      <c r="F848" s="6">
        <v>1</v>
      </c>
      <c r="G848" s="6">
        <v>1</v>
      </c>
      <c r="H848" s="6">
        <v>0</v>
      </c>
      <c r="I848" s="6">
        <v>0</v>
      </c>
      <c r="J848" s="6">
        <v>0</v>
      </c>
      <c r="K848" s="6">
        <v>0</v>
      </c>
      <c r="L848" s="6">
        <v>0</v>
      </c>
      <c r="M848" s="6">
        <v>0</v>
      </c>
      <c r="N848" s="6">
        <v>1</v>
      </c>
      <c r="O848" s="6">
        <v>0</v>
      </c>
      <c r="P848" s="6">
        <v>0</v>
      </c>
      <c r="Q848" s="6">
        <v>1</v>
      </c>
      <c r="R848" s="6">
        <v>1</v>
      </c>
      <c r="S848" s="6">
        <v>1</v>
      </c>
      <c r="T848" s="6">
        <v>1</v>
      </c>
      <c r="U848" s="6">
        <v>0</v>
      </c>
      <c r="V848" s="6">
        <v>0</v>
      </c>
      <c r="W848" s="6">
        <v>0</v>
      </c>
      <c r="X848" s="6">
        <v>0</v>
      </c>
      <c r="Y848" s="6">
        <v>0</v>
      </c>
      <c r="Z848" s="6">
        <v>0</v>
      </c>
      <c r="AA848" s="6">
        <v>0</v>
      </c>
      <c r="AB848" s="6">
        <v>0</v>
      </c>
      <c r="AC848" s="6">
        <v>1</v>
      </c>
      <c r="AD848" s="39">
        <f t="shared" si="13"/>
        <v>12</v>
      </c>
    </row>
    <row r="849" spans="1:30" ht="18.75">
      <c r="A849" s="87" t="s">
        <v>1261</v>
      </c>
      <c r="B849" s="6">
        <v>3</v>
      </c>
      <c r="C849" s="6">
        <v>2</v>
      </c>
      <c r="D849" s="6">
        <v>0</v>
      </c>
      <c r="E849" s="6">
        <v>0</v>
      </c>
      <c r="F849" s="6">
        <v>1</v>
      </c>
      <c r="G849" s="6">
        <v>0</v>
      </c>
      <c r="H849" s="6">
        <v>0</v>
      </c>
      <c r="I849" s="6">
        <v>0</v>
      </c>
      <c r="J849" s="6">
        <v>0</v>
      </c>
      <c r="K849" s="6">
        <v>0</v>
      </c>
      <c r="L849" s="6">
        <v>0</v>
      </c>
      <c r="M849" s="6">
        <v>0</v>
      </c>
      <c r="N849" s="6">
        <v>0</v>
      </c>
      <c r="O849" s="6">
        <v>1</v>
      </c>
      <c r="P849" s="6">
        <v>0</v>
      </c>
      <c r="Q849" s="6">
        <v>1</v>
      </c>
      <c r="R849" s="6">
        <v>0</v>
      </c>
      <c r="S849" s="6">
        <v>0</v>
      </c>
      <c r="T849" s="6">
        <v>3</v>
      </c>
      <c r="U849" s="6">
        <v>1</v>
      </c>
      <c r="V849" s="6">
        <v>2</v>
      </c>
      <c r="W849" s="6">
        <v>0</v>
      </c>
      <c r="X849" s="6">
        <v>3</v>
      </c>
      <c r="Y849" s="6">
        <v>0</v>
      </c>
      <c r="Z849" s="6">
        <v>0</v>
      </c>
      <c r="AA849" s="6">
        <v>0</v>
      </c>
      <c r="AB849" s="6">
        <v>1</v>
      </c>
      <c r="AC849" s="6">
        <v>2</v>
      </c>
      <c r="AD849" s="39">
        <f t="shared" si="13"/>
        <v>20</v>
      </c>
    </row>
    <row r="850" spans="1:30" ht="18.75">
      <c r="A850" s="87" t="s">
        <v>1262</v>
      </c>
      <c r="B850" s="6">
        <v>3</v>
      </c>
      <c r="C850" s="6">
        <v>2</v>
      </c>
      <c r="D850" s="6">
        <v>0</v>
      </c>
      <c r="E850" s="6">
        <v>0</v>
      </c>
      <c r="F850" s="6">
        <v>3</v>
      </c>
      <c r="G850" s="6">
        <v>1</v>
      </c>
      <c r="H850" s="6">
        <v>2</v>
      </c>
      <c r="I850" s="6">
        <v>0</v>
      </c>
      <c r="J850" s="6">
        <v>1</v>
      </c>
      <c r="K850" s="6">
        <v>0</v>
      </c>
      <c r="L850" s="6">
        <v>0</v>
      </c>
      <c r="M850" s="6">
        <v>0</v>
      </c>
      <c r="N850" s="6">
        <v>0</v>
      </c>
      <c r="O850" s="6">
        <v>0</v>
      </c>
      <c r="P850" s="6">
        <v>0</v>
      </c>
      <c r="Q850" s="6">
        <v>0</v>
      </c>
      <c r="R850" s="6">
        <v>0</v>
      </c>
      <c r="S850" s="6">
        <v>1</v>
      </c>
      <c r="T850" s="6">
        <v>3</v>
      </c>
      <c r="U850" s="6">
        <v>0</v>
      </c>
      <c r="V850" s="6">
        <v>0</v>
      </c>
      <c r="W850" s="6">
        <v>1</v>
      </c>
      <c r="X850" s="6">
        <v>0</v>
      </c>
      <c r="Y850" s="6">
        <v>0</v>
      </c>
      <c r="Z850" s="6">
        <v>0</v>
      </c>
      <c r="AA850" s="6">
        <v>0</v>
      </c>
      <c r="AB850" s="6">
        <v>0</v>
      </c>
      <c r="AC850" s="6">
        <v>0</v>
      </c>
      <c r="AD850" s="39">
        <f t="shared" si="13"/>
        <v>17</v>
      </c>
    </row>
    <row r="851" spans="1:30" ht="18.75">
      <c r="A851" s="87" t="s">
        <v>1263</v>
      </c>
      <c r="B851" s="6">
        <v>3</v>
      </c>
      <c r="C851" s="6">
        <v>3</v>
      </c>
      <c r="D851" s="6">
        <v>0</v>
      </c>
      <c r="E851" s="6">
        <v>0</v>
      </c>
      <c r="F851" s="6">
        <v>3</v>
      </c>
      <c r="G851" s="6">
        <v>0</v>
      </c>
      <c r="H851" s="6">
        <v>0</v>
      </c>
      <c r="I851" s="6">
        <v>0</v>
      </c>
      <c r="J851" s="6">
        <v>0</v>
      </c>
      <c r="K851" s="6">
        <v>0</v>
      </c>
      <c r="L851" s="6">
        <v>2</v>
      </c>
      <c r="M851" s="6">
        <v>0</v>
      </c>
      <c r="N851" s="6">
        <v>1</v>
      </c>
      <c r="O851" s="6">
        <v>3</v>
      </c>
      <c r="P851" s="6">
        <v>0</v>
      </c>
      <c r="Q851" s="6">
        <v>1</v>
      </c>
      <c r="R851" s="6">
        <v>2</v>
      </c>
      <c r="S851" s="6">
        <v>1</v>
      </c>
      <c r="T851" s="6">
        <v>2</v>
      </c>
      <c r="U851" s="6">
        <v>0</v>
      </c>
      <c r="V851" s="6">
        <v>1</v>
      </c>
      <c r="W851" s="6">
        <v>0</v>
      </c>
      <c r="X851" s="6">
        <v>0</v>
      </c>
      <c r="Y851" s="6">
        <v>0</v>
      </c>
      <c r="Z851" s="6">
        <v>0</v>
      </c>
      <c r="AA851" s="6">
        <v>2</v>
      </c>
      <c r="AB851" s="6">
        <v>0</v>
      </c>
      <c r="AC851" s="6">
        <v>3</v>
      </c>
      <c r="AD851" s="39">
        <f t="shared" si="13"/>
        <v>27</v>
      </c>
    </row>
    <row r="852" spans="1:30" ht="18.75">
      <c r="A852" s="87" t="s">
        <v>1264</v>
      </c>
      <c r="B852" s="6">
        <v>3</v>
      </c>
      <c r="C852" s="6">
        <v>2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0</v>
      </c>
      <c r="J852" s="6">
        <v>1</v>
      </c>
      <c r="K852" s="6">
        <v>0</v>
      </c>
      <c r="L852" s="6">
        <v>1</v>
      </c>
      <c r="M852" s="6">
        <v>1</v>
      </c>
      <c r="N852" s="6">
        <v>2</v>
      </c>
      <c r="O852" s="6">
        <v>0</v>
      </c>
      <c r="P852" s="6">
        <v>0</v>
      </c>
      <c r="Q852" s="6">
        <v>1</v>
      </c>
      <c r="R852" s="6">
        <v>0</v>
      </c>
      <c r="S852" s="6">
        <v>2</v>
      </c>
      <c r="T852" s="6">
        <v>1</v>
      </c>
      <c r="U852" s="6">
        <v>1</v>
      </c>
      <c r="V852" s="6">
        <v>0</v>
      </c>
      <c r="W852" s="6">
        <v>1</v>
      </c>
      <c r="X852" s="6">
        <v>1</v>
      </c>
      <c r="Y852" s="6">
        <v>0</v>
      </c>
      <c r="Z852" s="6">
        <v>0</v>
      </c>
      <c r="AA852" s="6">
        <v>0</v>
      </c>
      <c r="AB852" s="6">
        <v>3</v>
      </c>
      <c r="AC852" s="6">
        <v>1</v>
      </c>
      <c r="AD852" s="39">
        <f t="shared" si="13"/>
        <v>26</v>
      </c>
    </row>
    <row r="853" spans="1:30" ht="18.75">
      <c r="A853" s="117" t="s">
        <v>1266</v>
      </c>
      <c r="B853" s="6">
        <v>3</v>
      </c>
      <c r="C853" s="6">
        <v>3</v>
      </c>
      <c r="D853" s="6">
        <v>1</v>
      </c>
      <c r="E853" s="6">
        <v>0</v>
      </c>
      <c r="F853" s="6">
        <v>1</v>
      </c>
      <c r="G853" s="6">
        <v>2</v>
      </c>
      <c r="H853" s="6">
        <v>0</v>
      </c>
      <c r="I853" s="6">
        <v>0</v>
      </c>
      <c r="J853" s="6">
        <v>3</v>
      </c>
      <c r="K853" s="6">
        <v>2</v>
      </c>
      <c r="L853" s="6">
        <v>0</v>
      </c>
      <c r="M853" s="6">
        <v>0</v>
      </c>
      <c r="N853" s="6">
        <v>2</v>
      </c>
      <c r="O853" s="6">
        <v>0</v>
      </c>
      <c r="P853" s="6">
        <v>0</v>
      </c>
      <c r="Q853" s="6">
        <v>0</v>
      </c>
      <c r="R853" s="6">
        <v>1</v>
      </c>
      <c r="S853" s="6">
        <v>1</v>
      </c>
      <c r="T853" s="6">
        <v>2</v>
      </c>
      <c r="U853" s="6">
        <v>3</v>
      </c>
      <c r="V853" s="6">
        <v>2</v>
      </c>
      <c r="W853" s="6">
        <v>3</v>
      </c>
      <c r="X853" s="6">
        <v>1</v>
      </c>
      <c r="Y853" s="6">
        <v>1</v>
      </c>
      <c r="Z853" s="6">
        <v>0</v>
      </c>
      <c r="AA853" s="6">
        <v>3</v>
      </c>
      <c r="AB853" s="6">
        <v>0</v>
      </c>
      <c r="AC853" s="6">
        <v>2</v>
      </c>
      <c r="AD853" s="39">
        <f t="shared" si="13"/>
        <v>36</v>
      </c>
    </row>
    <row r="854" spans="1:30" ht="18.75">
      <c r="A854" s="117" t="s">
        <v>1267</v>
      </c>
      <c r="B854" s="6">
        <v>3</v>
      </c>
      <c r="C854" s="6">
        <v>1</v>
      </c>
      <c r="D854" s="6">
        <v>3</v>
      </c>
      <c r="E854" s="6">
        <v>2</v>
      </c>
      <c r="F854" s="6">
        <v>3</v>
      </c>
      <c r="G854" s="6">
        <v>0</v>
      </c>
      <c r="H854" s="6">
        <v>2</v>
      </c>
      <c r="I854" s="6">
        <v>2</v>
      </c>
      <c r="J854" s="6">
        <v>3</v>
      </c>
      <c r="K854" s="6">
        <v>0</v>
      </c>
      <c r="L854" s="6">
        <v>1</v>
      </c>
      <c r="M854" s="6">
        <v>1</v>
      </c>
      <c r="N854" s="6">
        <v>3</v>
      </c>
      <c r="O854" s="6">
        <v>3</v>
      </c>
      <c r="P854" s="6">
        <v>0</v>
      </c>
      <c r="Q854" s="6">
        <v>3</v>
      </c>
      <c r="R854" s="6">
        <v>1</v>
      </c>
      <c r="S854" s="6">
        <v>1</v>
      </c>
      <c r="T854" s="6">
        <v>2</v>
      </c>
      <c r="U854" s="6">
        <v>2</v>
      </c>
      <c r="V854" s="6">
        <v>1</v>
      </c>
      <c r="W854" s="6">
        <v>2</v>
      </c>
      <c r="X854" s="6">
        <v>0</v>
      </c>
      <c r="Y854" s="6">
        <v>0</v>
      </c>
      <c r="Z854" s="6">
        <v>1</v>
      </c>
      <c r="AA854" s="6">
        <v>2</v>
      </c>
      <c r="AB854" s="6">
        <v>3</v>
      </c>
      <c r="AC854" s="6">
        <v>3</v>
      </c>
      <c r="AD854" s="39">
        <f t="shared" si="13"/>
        <v>48</v>
      </c>
    </row>
    <row r="855" spans="1:30" ht="18.75">
      <c r="A855" s="117" t="s">
        <v>1268</v>
      </c>
      <c r="B855" s="6">
        <v>3</v>
      </c>
      <c r="C855" s="6">
        <v>3</v>
      </c>
      <c r="D855" s="6">
        <v>2</v>
      </c>
      <c r="E855" s="6">
        <v>3</v>
      </c>
      <c r="F855" s="6">
        <v>3</v>
      </c>
      <c r="G855" s="6">
        <v>3</v>
      </c>
      <c r="H855" s="6">
        <v>0</v>
      </c>
      <c r="I855" s="6">
        <v>3</v>
      </c>
      <c r="J855" s="6">
        <v>1</v>
      </c>
      <c r="K855" s="6">
        <v>0</v>
      </c>
      <c r="L855" s="6">
        <v>0</v>
      </c>
      <c r="M855" s="6">
        <v>1</v>
      </c>
      <c r="N855" s="6">
        <v>1</v>
      </c>
      <c r="O855" s="6">
        <v>1</v>
      </c>
      <c r="P855" s="6">
        <v>1</v>
      </c>
      <c r="Q855" s="6">
        <v>1</v>
      </c>
      <c r="R855" s="6">
        <v>2</v>
      </c>
      <c r="S855" s="6">
        <v>2</v>
      </c>
      <c r="T855" s="6">
        <v>2</v>
      </c>
      <c r="U855" s="6">
        <v>0</v>
      </c>
      <c r="V855" s="6">
        <v>1</v>
      </c>
      <c r="W855" s="6">
        <v>1</v>
      </c>
      <c r="X855" s="6">
        <v>3</v>
      </c>
      <c r="Y855" s="6">
        <v>1</v>
      </c>
      <c r="Z855" s="6">
        <v>2</v>
      </c>
      <c r="AA855" s="6">
        <v>2</v>
      </c>
      <c r="AB855" s="6">
        <v>0</v>
      </c>
      <c r="AC855" s="6">
        <v>3</v>
      </c>
      <c r="AD855" s="39">
        <f t="shared" si="13"/>
        <v>45</v>
      </c>
    </row>
    <row r="856" spans="1:30" ht="18.75">
      <c r="A856" s="117" t="s">
        <v>1269</v>
      </c>
      <c r="B856" s="6">
        <v>3</v>
      </c>
      <c r="C856" s="6">
        <v>1</v>
      </c>
      <c r="D856" s="6">
        <v>0</v>
      </c>
      <c r="E856" s="6">
        <v>2</v>
      </c>
      <c r="F856" s="6">
        <v>2</v>
      </c>
      <c r="G856" s="6">
        <v>1</v>
      </c>
      <c r="H856" s="6">
        <v>1</v>
      </c>
      <c r="I856" s="6">
        <v>2</v>
      </c>
      <c r="J856" s="6">
        <v>0</v>
      </c>
      <c r="K856" s="6">
        <v>0</v>
      </c>
      <c r="L856" s="6">
        <v>1</v>
      </c>
      <c r="M856" s="6">
        <v>2</v>
      </c>
      <c r="N856" s="6">
        <v>2</v>
      </c>
      <c r="O856" s="6">
        <v>1</v>
      </c>
      <c r="P856" s="6">
        <v>1</v>
      </c>
      <c r="Q856" s="6">
        <v>3</v>
      </c>
      <c r="R856" s="6">
        <v>3</v>
      </c>
      <c r="S856" s="6">
        <v>3</v>
      </c>
      <c r="T856" s="6">
        <v>2</v>
      </c>
      <c r="U856" s="6">
        <v>0</v>
      </c>
      <c r="V856" s="6">
        <v>1</v>
      </c>
      <c r="W856" s="6">
        <v>1</v>
      </c>
      <c r="X856" s="6">
        <v>1</v>
      </c>
      <c r="Y856" s="6">
        <v>1</v>
      </c>
      <c r="Z856" s="6">
        <v>0</v>
      </c>
      <c r="AA856" s="6">
        <v>1</v>
      </c>
      <c r="AB856" s="6">
        <v>2</v>
      </c>
      <c r="AC856" s="6">
        <v>3</v>
      </c>
      <c r="AD856" s="39">
        <f t="shared" si="13"/>
        <v>40</v>
      </c>
    </row>
    <row r="857" spans="1:30" ht="18.75">
      <c r="A857" s="117" t="s">
        <v>1270</v>
      </c>
      <c r="B857" s="6">
        <v>3</v>
      </c>
      <c r="C857" s="6">
        <v>0</v>
      </c>
      <c r="D857" s="6">
        <v>0</v>
      </c>
      <c r="E857" s="6">
        <v>0</v>
      </c>
      <c r="F857" s="6">
        <v>0</v>
      </c>
      <c r="G857" s="6">
        <v>0</v>
      </c>
      <c r="H857" s="6">
        <v>0</v>
      </c>
      <c r="I857" s="6">
        <v>1</v>
      </c>
      <c r="J857" s="6">
        <v>0</v>
      </c>
      <c r="K857" s="6">
        <v>0</v>
      </c>
      <c r="L857" s="6">
        <v>1</v>
      </c>
      <c r="M857" s="6">
        <v>0</v>
      </c>
      <c r="N857" s="6">
        <v>0</v>
      </c>
      <c r="O857" s="6">
        <v>0</v>
      </c>
      <c r="P857" s="6">
        <v>0</v>
      </c>
      <c r="Q857" s="6">
        <v>0</v>
      </c>
      <c r="R857" s="6">
        <v>0</v>
      </c>
      <c r="S857" s="6">
        <v>2</v>
      </c>
      <c r="T857" s="6">
        <v>0</v>
      </c>
      <c r="U857" s="6">
        <v>0</v>
      </c>
      <c r="V857" s="6">
        <v>0</v>
      </c>
      <c r="W857" s="6">
        <v>3</v>
      </c>
      <c r="X857" s="6">
        <v>0</v>
      </c>
      <c r="Y857" s="6">
        <v>0</v>
      </c>
      <c r="Z857" s="6">
        <v>3</v>
      </c>
      <c r="AA857" s="6">
        <v>0</v>
      </c>
      <c r="AB857" s="6">
        <v>0</v>
      </c>
      <c r="AC857" s="6">
        <v>3</v>
      </c>
      <c r="AD857" s="39">
        <f t="shared" si="13"/>
        <v>16</v>
      </c>
    </row>
    <row r="858" spans="1:30" ht="18.75">
      <c r="A858" s="117" t="s">
        <v>1271</v>
      </c>
      <c r="B858" s="6">
        <v>0</v>
      </c>
      <c r="C858" s="6">
        <v>0</v>
      </c>
      <c r="D858" s="6">
        <v>0</v>
      </c>
      <c r="E858" s="6">
        <v>0</v>
      </c>
      <c r="F858" s="6">
        <v>0</v>
      </c>
      <c r="G858" s="6">
        <v>0</v>
      </c>
      <c r="H858" s="6">
        <v>0</v>
      </c>
      <c r="I858" s="6">
        <v>0</v>
      </c>
      <c r="J858" s="6">
        <v>2</v>
      </c>
      <c r="K858" s="6">
        <v>0</v>
      </c>
      <c r="L858" s="6">
        <v>0</v>
      </c>
      <c r="M858" s="6">
        <v>0</v>
      </c>
      <c r="N858" s="6">
        <v>0</v>
      </c>
      <c r="O858" s="6">
        <v>0</v>
      </c>
      <c r="P858" s="6">
        <v>0</v>
      </c>
      <c r="Q858" s="6">
        <v>0</v>
      </c>
      <c r="R858" s="6">
        <v>0</v>
      </c>
      <c r="S858" s="6">
        <v>0</v>
      </c>
      <c r="T858" s="6">
        <v>0</v>
      </c>
      <c r="U858" s="6">
        <v>1</v>
      </c>
      <c r="V858" s="6">
        <v>0</v>
      </c>
      <c r="W858" s="6">
        <v>0</v>
      </c>
      <c r="X858" s="6">
        <v>0</v>
      </c>
      <c r="Y858" s="6">
        <v>0</v>
      </c>
      <c r="Z858" s="6">
        <v>0</v>
      </c>
      <c r="AA858" s="6">
        <v>0</v>
      </c>
      <c r="AB858" s="6">
        <v>0</v>
      </c>
      <c r="AC858" s="6">
        <v>0</v>
      </c>
      <c r="AD858" s="39">
        <f t="shared" si="13"/>
        <v>3</v>
      </c>
    </row>
    <row r="859" spans="1:30" ht="18.75">
      <c r="A859" s="117" t="s">
        <v>1272</v>
      </c>
      <c r="B859" s="6">
        <v>3</v>
      </c>
      <c r="C859" s="6">
        <v>1</v>
      </c>
      <c r="D859" s="6">
        <v>0</v>
      </c>
      <c r="E859" s="6">
        <v>0</v>
      </c>
      <c r="F859" s="6">
        <v>1</v>
      </c>
      <c r="G859" s="6">
        <v>0</v>
      </c>
      <c r="H859" s="6">
        <v>1</v>
      </c>
      <c r="I859" s="6">
        <v>0</v>
      </c>
      <c r="J859" s="6">
        <v>0</v>
      </c>
      <c r="K859" s="6">
        <v>0</v>
      </c>
      <c r="L859" s="6">
        <v>0</v>
      </c>
      <c r="M859" s="6">
        <v>0</v>
      </c>
      <c r="N859" s="6">
        <v>0</v>
      </c>
      <c r="O859" s="6">
        <v>0</v>
      </c>
      <c r="P859" s="6">
        <v>0</v>
      </c>
      <c r="Q859" s="6">
        <v>1</v>
      </c>
      <c r="R859" s="6">
        <v>0</v>
      </c>
      <c r="S859" s="6">
        <v>0</v>
      </c>
      <c r="T859" s="6">
        <v>1</v>
      </c>
      <c r="U859" s="6">
        <v>1</v>
      </c>
      <c r="V859" s="6">
        <v>0</v>
      </c>
      <c r="W859" s="6">
        <v>1</v>
      </c>
      <c r="X859" s="6">
        <v>0</v>
      </c>
      <c r="Y859" s="6">
        <v>0</v>
      </c>
      <c r="Z859" s="6">
        <v>0</v>
      </c>
      <c r="AA859" s="6">
        <v>1</v>
      </c>
      <c r="AB859" s="6">
        <v>0</v>
      </c>
      <c r="AC859" s="6">
        <v>0</v>
      </c>
      <c r="AD859" s="39">
        <f t="shared" si="13"/>
        <v>11</v>
      </c>
    </row>
    <row r="860" spans="1:30" ht="18.75">
      <c r="A860" s="117" t="s">
        <v>1273</v>
      </c>
      <c r="B860" s="6">
        <v>2</v>
      </c>
      <c r="C860" s="6">
        <v>0</v>
      </c>
      <c r="D860" s="6">
        <v>0</v>
      </c>
      <c r="E860" s="6">
        <v>0</v>
      </c>
      <c r="F860" s="6">
        <v>0</v>
      </c>
      <c r="G860" s="6">
        <v>0</v>
      </c>
      <c r="H860" s="6">
        <v>1</v>
      </c>
      <c r="I860" s="6">
        <v>0</v>
      </c>
      <c r="J860" s="6">
        <v>0</v>
      </c>
      <c r="K860" s="6">
        <v>0</v>
      </c>
      <c r="L860" s="6">
        <v>1</v>
      </c>
      <c r="M860" s="6">
        <v>0</v>
      </c>
      <c r="N860" s="6">
        <v>0</v>
      </c>
      <c r="O860" s="6">
        <v>0</v>
      </c>
      <c r="P860" s="6">
        <v>0</v>
      </c>
      <c r="Q860" s="6">
        <v>2</v>
      </c>
      <c r="R860" s="6">
        <v>0</v>
      </c>
      <c r="S860" s="6">
        <v>0</v>
      </c>
      <c r="T860" s="6">
        <v>2</v>
      </c>
      <c r="U860" s="6">
        <v>0</v>
      </c>
      <c r="V860" s="6">
        <v>0</v>
      </c>
      <c r="W860" s="6">
        <v>2</v>
      </c>
      <c r="X860" s="6">
        <v>0</v>
      </c>
      <c r="Y860" s="6">
        <v>0</v>
      </c>
      <c r="Z860" s="6">
        <v>0</v>
      </c>
      <c r="AA860" s="6">
        <v>0</v>
      </c>
      <c r="AB860" s="6">
        <v>0</v>
      </c>
      <c r="AC860" s="6">
        <v>0</v>
      </c>
      <c r="AD860" s="39">
        <f t="shared" si="13"/>
        <v>10</v>
      </c>
    </row>
    <row r="861" spans="1:30" ht="18.75">
      <c r="A861" s="117" t="s">
        <v>1274</v>
      </c>
      <c r="B861" s="6">
        <v>2</v>
      </c>
      <c r="C861" s="6">
        <v>2</v>
      </c>
      <c r="D861" s="6">
        <v>0</v>
      </c>
      <c r="E861" s="6">
        <v>0</v>
      </c>
      <c r="F861" s="6">
        <v>2</v>
      </c>
      <c r="G861" s="6">
        <v>0</v>
      </c>
      <c r="H861" s="6">
        <v>0</v>
      </c>
      <c r="I861" s="6">
        <v>0</v>
      </c>
      <c r="J861" s="6">
        <v>1</v>
      </c>
      <c r="K861" s="6">
        <v>0</v>
      </c>
      <c r="L861" s="6">
        <v>0</v>
      </c>
      <c r="M861" s="6">
        <v>0</v>
      </c>
      <c r="N861" s="6">
        <v>0</v>
      </c>
      <c r="O861" s="6">
        <v>0</v>
      </c>
      <c r="P861" s="6">
        <v>0</v>
      </c>
      <c r="Q861" s="6">
        <v>0</v>
      </c>
      <c r="R861" s="6">
        <v>0</v>
      </c>
      <c r="S861" s="6">
        <v>0</v>
      </c>
      <c r="T861" s="6">
        <v>0</v>
      </c>
      <c r="U861" s="6">
        <v>1</v>
      </c>
      <c r="V861" s="6">
        <v>1</v>
      </c>
      <c r="W861" s="6">
        <v>0</v>
      </c>
      <c r="X861" s="6">
        <v>0</v>
      </c>
      <c r="Y861" s="6">
        <v>0</v>
      </c>
      <c r="Z861" s="6">
        <v>0</v>
      </c>
      <c r="AA861" s="6">
        <v>0</v>
      </c>
      <c r="AB861" s="6">
        <v>0</v>
      </c>
      <c r="AC861" s="6">
        <v>0</v>
      </c>
      <c r="AD861" s="39">
        <f t="shared" si="13"/>
        <v>9</v>
      </c>
    </row>
    <row r="862" spans="1:30" ht="18.75">
      <c r="A862" s="117" t="s">
        <v>1275</v>
      </c>
      <c r="B862" s="6">
        <v>3</v>
      </c>
      <c r="C862" s="6">
        <v>2</v>
      </c>
      <c r="D862" s="6">
        <v>1</v>
      </c>
      <c r="E862" s="6">
        <v>0</v>
      </c>
      <c r="F862" s="6">
        <v>0</v>
      </c>
      <c r="G862" s="6">
        <v>0</v>
      </c>
      <c r="H862" s="6">
        <v>1</v>
      </c>
      <c r="I862" s="6">
        <v>0</v>
      </c>
      <c r="J862" s="6">
        <v>2</v>
      </c>
      <c r="K862" s="6">
        <v>0</v>
      </c>
      <c r="L862" s="6">
        <v>0</v>
      </c>
      <c r="M862" s="6">
        <v>0</v>
      </c>
      <c r="N862" s="6">
        <v>0</v>
      </c>
      <c r="O862" s="6">
        <v>0</v>
      </c>
      <c r="P862" s="6">
        <v>0</v>
      </c>
      <c r="Q862" s="6">
        <v>0</v>
      </c>
      <c r="R862" s="6">
        <v>0</v>
      </c>
      <c r="S862" s="6">
        <v>0</v>
      </c>
      <c r="T862" s="6">
        <v>3</v>
      </c>
      <c r="U862" s="6">
        <v>1</v>
      </c>
      <c r="V862" s="6">
        <v>0</v>
      </c>
      <c r="W862" s="6">
        <v>0</v>
      </c>
      <c r="X862" s="6">
        <v>1</v>
      </c>
      <c r="Y862" s="6">
        <v>0</v>
      </c>
      <c r="Z862" s="6">
        <v>0</v>
      </c>
      <c r="AA862" s="6">
        <v>0</v>
      </c>
      <c r="AB862" s="6">
        <v>0</v>
      </c>
      <c r="AC862" s="6">
        <v>0</v>
      </c>
      <c r="AD862" s="39">
        <f t="shared" si="13"/>
        <v>14</v>
      </c>
    </row>
    <row r="863" spans="1:30" ht="18.75">
      <c r="A863" s="117" t="s">
        <v>1276</v>
      </c>
      <c r="B863" s="6">
        <v>2</v>
      </c>
      <c r="C863" s="6">
        <v>1</v>
      </c>
      <c r="D863" s="6">
        <v>2</v>
      </c>
      <c r="E863" s="6">
        <v>0</v>
      </c>
      <c r="F863" s="6">
        <v>1</v>
      </c>
      <c r="G863" s="6">
        <v>0</v>
      </c>
      <c r="H863" s="6">
        <v>0</v>
      </c>
      <c r="I863" s="6">
        <v>1</v>
      </c>
      <c r="J863" s="6">
        <v>1</v>
      </c>
      <c r="K863" s="6">
        <v>0</v>
      </c>
      <c r="L863" s="6">
        <v>2</v>
      </c>
      <c r="M863" s="6">
        <v>0</v>
      </c>
      <c r="N863" s="6">
        <v>0</v>
      </c>
      <c r="O863" s="6">
        <v>0</v>
      </c>
      <c r="P863" s="6">
        <v>0</v>
      </c>
      <c r="Q863" s="6">
        <v>1</v>
      </c>
      <c r="R863" s="6">
        <v>3</v>
      </c>
      <c r="S863" s="6">
        <v>1</v>
      </c>
      <c r="T863" s="6">
        <v>1</v>
      </c>
      <c r="U863" s="6">
        <v>2</v>
      </c>
      <c r="V863" s="6">
        <v>0</v>
      </c>
      <c r="W863" s="6">
        <v>1</v>
      </c>
      <c r="X863" s="6">
        <v>3</v>
      </c>
      <c r="Y863" s="6">
        <v>1</v>
      </c>
      <c r="Z863" s="6">
        <v>1</v>
      </c>
      <c r="AA863" s="6">
        <v>0</v>
      </c>
      <c r="AB863" s="6">
        <v>0</v>
      </c>
      <c r="AC863" s="6">
        <v>1</v>
      </c>
      <c r="AD863" s="39">
        <f t="shared" si="13"/>
        <v>25</v>
      </c>
    </row>
    <row r="864" spans="1:30" ht="18.75">
      <c r="A864" s="117" t="s">
        <v>1277</v>
      </c>
      <c r="B864" s="6">
        <v>3</v>
      </c>
      <c r="C864" s="6">
        <v>3</v>
      </c>
      <c r="D864" s="6">
        <v>1</v>
      </c>
      <c r="E864" s="6">
        <v>1</v>
      </c>
      <c r="F864" s="6">
        <v>1</v>
      </c>
      <c r="G864" s="6">
        <v>0</v>
      </c>
      <c r="H864" s="6">
        <v>2</v>
      </c>
      <c r="I864" s="6">
        <v>0</v>
      </c>
      <c r="J864" s="6">
        <v>3</v>
      </c>
      <c r="K864" s="6">
        <v>0</v>
      </c>
      <c r="L864" s="6">
        <v>0</v>
      </c>
      <c r="M864" s="6">
        <v>0</v>
      </c>
      <c r="N864" s="6">
        <v>3</v>
      </c>
      <c r="O864" s="6">
        <v>0</v>
      </c>
      <c r="P864" s="6">
        <v>0</v>
      </c>
      <c r="Q864" s="6">
        <v>0</v>
      </c>
      <c r="R864" s="6">
        <v>0</v>
      </c>
      <c r="S864" s="6">
        <v>1</v>
      </c>
      <c r="T864" s="6">
        <v>2</v>
      </c>
      <c r="U864" s="6">
        <v>1</v>
      </c>
      <c r="V864" s="6">
        <v>2</v>
      </c>
      <c r="W864" s="6">
        <v>1</v>
      </c>
      <c r="X864" s="6">
        <v>0</v>
      </c>
      <c r="Y864" s="6">
        <v>0</v>
      </c>
      <c r="Z864" s="6">
        <v>0</v>
      </c>
      <c r="AA864" s="6">
        <v>2</v>
      </c>
      <c r="AB864" s="6">
        <v>1</v>
      </c>
      <c r="AC864" s="6">
        <v>2</v>
      </c>
      <c r="AD864" s="39">
        <f t="shared" si="13"/>
        <v>29</v>
      </c>
    </row>
    <row r="865" spans="1:30" ht="18.75">
      <c r="A865" s="117" t="s">
        <v>1278</v>
      </c>
      <c r="B865" s="6">
        <v>2</v>
      </c>
      <c r="C865" s="6">
        <v>2</v>
      </c>
      <c r="D865" s="6">
        <v>0</v>
      </c>
      <c r="E865" s="6">
        <v>0</v>
      </c>
      <c r="F865" s="6">
        <v>1</v>
      </c>
      <c r="G865" s="6">
        <v>0</v>
      </c>
      <c r="H865" s="6">
        <v>0</v>
      </c>
      <c r="I865" s="6">
        <v>0</v>
      </c>
      <c r="J865" s="6">
        <v>0</v>
      </c>
      <c r="K865" s="6">
        <v>0</v>
      </c>
      <c r="L865" s="6">
        <v>1</v>
      </c>
      <c r="M865" s="6">
        <v>1</v>
      </c>
      <c r="N865" s="6">
        <v>0</v>
      </c>
      <c r="O865" s="6">
        <v>0</v>
      </c>
      <c r="P865" s="6">
        <v>0</v>
      </c>
      <c r="Q865" s="6">
        <v>1</v>
      </c>
      <c r="R865" s="6">
        <v>0</v>
      </c>
      <c r="S865" s="6">
        <v>0</v>
      </c>
      <c r="T865" s="6">
        <v>2</v>
      </c>
      <c r="U865" s="6">
        <v>1</v>
      </c>
      <c r="V865" s="6">
        <v>0</v>
      </c>
      <c r="W865" s="6">
        <v>2</v>
      </c>
      <c r="X865" s="6">
        <v>0</v>
      </c>
      <c r="Y865" s="6">
        <v>0</v>
      </c>
      <c r="Z865" s="6">
        <v>0</v>
      </c>
      <c r="AA865" s="6">
        <v>0</v>
      </c>
      <c r="AB865" s="6">
        <v>0</v>
      </c>
      <c r="AC865" s="6">
        <v>3</v>
      </c>
      <c r="AD865" s="39">
        <f t="shared" si="13"/>
        <v>16</v>
      </c>
    </row>
    <row r="866" spans="1:30" ht="18.75">
      <c r="A866" s="117" t="s">
        <v>1279</v>
      </c>
      <c r="B866" s="6">
        <v>3</v>
      </c>
      <c r="C866" s="6">
        <v>0</v>
      </c>
      <c r="D866" s="6">
        <v>0</v>
      </c>
      <c r="E866" s="6">
        <v>0</v>
      </c>
      <c r="F866" s="6">
        <v>1</v>
      </c>
      <c r="G866" s="6">
        <v>0</v>
      </c>
      <c r="H866" s="6">
        <v>0</v>
      </c>
      <c r="I866" s="6">
        <v>0</v>
      </c>
      <c r="J866" s="6">
        <v>0</v>
      </c>
      <c r="K866" s="6">
        <v>0</v>
      </c>
      <c r="L866" s="6">
        <v>0</v>
      </c>
      <c r="M866" s="6">
        <v>0</v>
      </c>
      <c r="N866" s="6">
        <v>1</v>
      </c>
      <c r="O866" s="6">
        <v>3</v>
      </c>
      <c r="P866" s="6">
        <v>0</v>
      </c>
      <c r="Q866" s="6">
        <v>0</v>
      </c>
      <c r="R866" s="6">
        <v>0</v>
      </c>
      <c r="S866" s="6">
        <v>2</v>
      </c>
      <c r="T866" s="6">
        <v>0</v>
      </c>
      <c r="U866" s="6">
        <v>0</v>
      </c>
      <c r="V866" s="6">
        <v>1</v>
      </c>
      <c r="W866" s="6">
        <v>2</v>
      </c>
      <c r="X866" s="6">
        <v>3</v>
      </c>
      <c r="Y866" s="6">
        <v>0</v>
      </c>
      <c r="Z866" s="6">
        <v>0</v>
      </c>
      <c r="AA866" s="6">
        <v>0</v>
      </c>
      <c r="AB866" s="6">
        <v>0</v>
      </c>
      <c r="AC866" s="6">
        <v>2</v>
      </c>
      <c r="AD866" s="39">
        <f t="shared" si="13"/>
        <v>18</v>
      </c>
    </row>
    <row r="867" spans="1:30" ht="18.75">
      <c r="A867" s="117" t="s">
        <v>1280</v>
      </c>
      <c r="B867" s="6">
        <v>3</v>
      </c>
      <c r="C867" s="6">
        <v>3</v>
      </c>
      <c r="D867" s="6">
        <v>1</v>
      </c>
      <c r="E867" s="6">
        <v>0</v>
      </c>
      <c r="F867" s="6">
        <v>1</v>
      </c>
      <c r="G867" s="6">
        <v>0</v>
      </c>
      <c r="H867" s="6">
        <v>1</v>
      </c>
      <c r="I867" s="6">
        <v>2</v>
      </c>
      <c r="J867" s="6">
        <v>2</v>
      </c>
      <c r="K867" s="6">
        <v>0</v>
      </c>
      <c r="L867" s="6">
        <v>2</v>
      </c>
      <c r="M867" s="6">
        <v>0</v>
      </c>
      <c r="N867" s="6">
        <v>0</v>
      </c>
      <c r="O867" s="6">
        <v>0</v>
      </c>
      <c r="P867" s="6">
        <v>0</v>
      </c>
      <c r="Q867" s="6">
        <v>2</v>
      </c>
      <c r="R867" s="6">
        <v>1</v>
      </c>
      <c r="S867" s="6">
        <v>2</v>
      </c>
      <c r="T867" s="6">
        <v>3</v>
      </c>
      <c r="U867" s="6">
        <v>1</v>
      </c>
      <c r="V867" s="6">
        <v>1</v>
      </c>
      <c r="W867" s="6">
        <v>3</v>
      </c>
      <c r="X867" s="6">
        <v>0</v>
      </c>
      <c r="Y867" s="6">
        <v>1</v>
      </c>
      <c r="Z867" s="6">
        <v>0</v>
      </c>
      <c r="AA867" s="6">
        <v>3</v>
      </c>
      <c r="AB867" s="6">
        <v>1</v>
      </c>
      <c r="AC867" s="6">
        <v>3</v>
      </c>
      <c r="AD867" s="39">
        <f t="shared" si="13"/>
        <v>36</v>
      </c>
    </row>
    <row r="868" spans="1:30" ht="18.75">
      <c r="A868" s="117" t="s">
        <v>1281</v>
      </c>
      <c r="B868" s="6">
        <v>3</v>
      </c>
      <c r="C868" s="6">
        <v>3</v>
      </c>
      <c r="D868" s="6">
        <v>0</v>
      </c>
      <c r="E868" s="6">
        <v>0</v>
      </c>
      <c r="F868" s="6">
        <v>0</v>
      </c>
      <c r="G868" s="6">
        <v>0</v>
      </c>
      <c r="H868" s="6">
        <v>0</v>
      </c>
      <c r="I868" s="6">
        <v>1</v>
      </c>
      <c r="J868" s="6">
        <v>3</v>
      </c>
      <c r="K868" s="6">
        <v>0</v>
      </c>
      <c r="L868" s="6">
        <v>0</v>
      </c>
      <c r="M868" s="6">
        <v>0</v>
      </c>
      <c r="N868" s="6">
        <v>1</v>
      </c>
      <c r="O868" s="6">
        <v>0</v>
      </c>
      <c r="P868" s="6">
        <v>0</v>
      </c>
      <c r="Q868" s="6">
        <v>0</v>
      </c>
      <c r="R868" s="6">
        <v>0</v>
      </c>
      <c r="S868" s="6">
        <v>0</v>
      </c>
      <c r="T868" s="6">
        <v>3</v>
      </c>
      <c r="U868" s="6">
        <v>3</v>
      </c>
      <c r="V868" s="6">
        <v>3</v>
      </c>
      <c r="W868" s="6">
        <v>1</v>
      </c>
      <c r="X868" s="6">
        <v>0</v>
      </c>
      <c r="Y868" s="6">
        <v>1</v>
      </c>
      <c r="Z868" s="6">
        <v>0</v>
      </c>
      <c r="AA868" s="6">
        <v>0</v>
      </c>
      <c r="AB868" s="6">
        <v>0</v>
      </c>
      <c r="AC868" s="6">
        <v>0</v>
      </c>
      <c r="AD868" s="39">
        <f t="shared" si="13"/>
        <v>22</v>
      </c>
    </row>
    <row r="869" spans="1:30" ht="18.75">
      <c r="A869" s="117" t="s">
        <v>1282</v>
      </c>
      <c r="B869" s="6">
        <v>1</v>
      </c>
      <c r="C869" s="6">
        <v>1</v>
      </c>
      <c r="D869" s="6">
        <v>0</v>
      </c>
      <c r="E869" s="6">
        <v>0</v>
      </c>
      <c r="F869" s="6">
        <v>3</v>
      </c>
      <c r="G869" s="6">
        <v>1</v>
      </c>
      <c r="H869" s="6">
        <v>0</v>
      </c>
      <c r="I869" s="6">
        <v>0</v>
      </c>
      <c r="J869" s="6">
        <v>0</v>
      </c>
      <c r="K869" s="6">
        <v>0</v>
      </c>
      <c r="L869" s="6">
        <v>0</v>
      </c>
      <c r="M869" s="6">
        <v>0</v>
      </c>
      <c r="N869" s="6">
        <v>3</v>
      </c>
      <c r="O869" s="6">
        <v>0</v>
      </c>
      <c r="P869" s="6">
        <v>0</v>
      </c>
      <c r="Q869" s="6">
        <v>0</v>
      </c>
      <c r="R869" s="6">
        <v>3</v>
      </c>
      <c r="S869" s="6">
        <v>1</v>
      </c>
      <c r="T869" s="6">
        <v>0</v>
      </c>
      <c r="U869" s="6">
        <v>0</v>
      </c>
      <c r="V869" s="6">
        <v>0</v>
      </c>
      <c r="W869" s="6">
        <v>1</v>
      </c>
      <c r="X869" s="6">
        <v>0</v>
      </c>
      <c r="Y869" s="6">
        <v>0</v>
      </c>
      <c r="Z869" s="6">
        <v>0</v>
      </c>
      <c r="AA869" s="6">
        <v>0</v>
      </c>
      <c r="AB869" s="6">
        <v>0</v>
      </c>
      <c r="AC869" s="6">
        <v>3</v>
      </c>
      <c r="AD869" s="39">
        <f t="shared" si="13"/>
        <v>17</v>
      </c>
    </row>
    <row r="870" spans="1:30" ht="18.75">
      <c r="A870" s="117" t="s">
        <v>1283</v>
      </c>
      <c r="B870" s="6">
        <v>1</v>
      </c>
      <c r="C870" s="6">
        <v>3</v>
      </c>
      <c r="D870" s="6">
        <v>0</v>
      </c>
      <c r="E870" s="6">
        <v>0</v>
      </c>
      <c r="F870" s="6">
        <v>3</v>
      </c>
      <c r="G870" s="6">
        <v>0</v>
      </c>
      <c r="H870" s="6">
        <v>0</v>
      </c>
      <c r="I870" s="6">
        <v>0</v>
      </c>
      <c r="J870" s="6">
        <v>0</v>
      </c>
      <c r="K870" s="6">
        <v>0</v>
      </c>
      <c r="L870" s="6">
        <v>0</v>
      </c>
      <c r="M870" s="6">
        <v>0</v>
      </c>
      <c r="N870" s="6">
        <v>2</v>
      </c>
      <c r="O870" s="6">
        <v>0</v>
      </c>
      <c r="P870" s="6">
        <v>0</v>
      </c>
      <c r="Q870" s="6">
        <v>0</v>
      </c>
      <c r="R870" s="6">
        <v>1</v>
      </c>
      <c r="S870" s="6">
        <v>2</v>
      </c>
      <c r="T870" s="6">
        <v>0</v>
      </c>
      <c r="U870" s="6">
        <v>0</v>
      </c>
      <c r="V870" s="6">
        <v>1</v>
      </c>
      <c r="W870" s="6">
        <v>1</v>
      </c>
      <c r="X870" s="6">
        <v>0</v>
      </c>
      <c r="Y870" s="6">
        <v>0</v>
      </c>
      <c r="Z870" s="6">
        <v>0</v>
      </c>
      <c r="AA870" s="6">
        <v>0</v>
      </c>
      <c r="AB870" s="6">
        <v>0</v>
      </c>
      <c r="AC870" s="6">
        <v>2</v>
      </c>
      <c r="AD870" s="39">
        <f t="shared" si="13"/>
        <v>16</v>
      </c>
    </row>
    <row r="871" spans="1:30" ht="18.75">
      <c r="A871" s="117" t="s">
        <v>1284</v>
      </c>
      <c r="B871" s="6">
        <v>3</v>
      </c>
      <c r="C871" s="6">
        <v>3</v>
      </c>
      <c r="D871" s="6">
        <v>0</v>
      </c>
      <c r="E871" s="6">
        <v>2</v>
      </c>
      <c r="F871" s="6">
        <v>2</v>
      </c>
      <c r="G871" s="6">
        <v>0</v>
      </c>
      <c r="H871" s="6">
        <v>2</v>
      </c>
      <c r="I871" s="6">
        <v>1</v>
      </c>
      <c r="J871" s="6">
        <v>1</v>
      </c>
      <c r="K871" s="6">
        <v>1</v>
      </c>
      <c r="L871" s="6">
        <v>1</v>
      </c>
      <c r="M871" s="6">
        <v>3</v>
      </c>
      <c r="N871" s="6">
        <v>2</v>
      </c>
      <c r="O871" s="6">
        <v>1</v>
      </c>
      <c r="P871" s="6">
        <v>0</v>
      </c>
      <c r="Q871" s="6">
        <v>1</v>
      </c>
      <c r="R871" s="6">
        <v>0</v>
      </c>
      <c r="S871" s="6">
        <v>1</v>
      </c>
      <c r="T871" s="6">
        <v>2</v>
      </c>
      <c r="U871" s="6">
        <v>2</v>
      </c>
      <c r="V871" s="6">
        <v>3</v>
      </c>
      <c r="W871" s="6">
        <v>3</v>
      </c>
      <c r="X871" s="6">
        <v>0</v>
      </c>
      <c r="Y871" s="6">
        <v>0</v>
      </c>
      <c r="Z871" s="6">
        <v>0</v>
      </c>
      <c r="AA871" s="6">
        <v>0</v>
      </c>
      <c r="AB871" s="6">
        <v>0</v>
      </c>
      <c r="AC871" s="6">
        <v>1</v>
      </c>
      <c r="AD871" s="39">
        <f t="shared" si="13"/>
        <v>35</v>
      </c>
    </row>
    <row r="872" spans="1:30" ht="18.75">
      <c r="A872" s="117" t="s">
        <v>1285</v>
      </c>
      <c r="B872" s="6">
        <v>3</v>
      </c>
      <c r="C872" s="6">
        <v>2</v>
      </c>
      <c r="D872" s="6">
        <v>0</v>
      </c>
      <c r="E872" s="6">
        <v>0</v>
      </c>
      <c r="F872" s="6">
        <v>2</v>
      </c>
      <c r="G872" s="6">
        <v>1</v>
      </c>
      <c r="H872" s="6">
        <v>0</v>
      </c>
      <c r="I872" s="6">
        <v>0</v>
      </c>
      <c r="J872" s="6">
        <v>0</v>
      </c>
      <c r="K872" s="6">
        <v>0</v>
      </c>
      <c r="L872" s="6">
        <v>0</v>
      </c>
      <c r="M872" s="6">
        <v>0</v>
      </c>
      <c r="N872" s="6">
        <v>2</v>
      </c>
      <c r="O872" s="6">
        <v>0</v>
      </c>
      <c r="P872" s="6">
        <v>0</v>
      </c>
      <c r="Q872" s="6">
        <v>0</v>
      </c>
      <c r="R872" s="6">
        <v>1</v>
      </c>
      <c r="S872" s="6">
        <v>1</v>
      </c>
      <c r="T872" s="6">
        <v>1</v>
      </c>
      <c r="U872" s="6">
        <v>1</v>
      </c>
      <c r="V872" s="6">
        <v>0</v>
      </c>
      <c r="W872" s="6">
        <v>2</v>
      </c>
      <c r="X872" s="6">
        <v>1</v>
      </c>
      <c r="Y872" s="6">
        <v>0</v>
      </c>
      <c r="Z872" s="6">
        <v>0</v>
      </c>
      <c r="AA872" s="6">
        <v>0</v>
      </c>
      <c r="AB872" s="6">
        <v>0</v>
      </c>
      <c r="AC872" s="6">
        <v>2</v>
      </c>
      <c r="AD872" s="39">
        <f t="shared" si="13"/>
        <v>19</v>
      </c>
    </row>
    <row r="873" spans="1:30" ht="18.75">
      <c r="A873" s="117" t="s">
        <v>1286</v>
      </c>
      <c r="B873" s="6">
        <v>1</v>
      </c>
      <c r="C873" s="6">
        <v>1</v>
      </c>
      <c r="D873" s="6">
        <v>0</v>
      </c>
      <c r="E873" s="6">
        <v>0</v>
      </c>
      <c r="F873" s="6">
        <v>0</v>
      </c>
      <c r="G873" s="6">
        <v>0</v>
      </c>
      <c r="H873" s="6">
        <v>0</v>
      </c>
      <c r="I873" s="6">
        <v>0</v>
      </c>
      <c r="J873" s="6">
        <v>0</v>
      </c>
      <c r="K873" s="6">
        <v>0</v>
      </c>
      <c r="L873" s="6">
        <v>0</v>
      </c>
      <c r="M873" s="6">
        <v>0</v>
      </c>
      <c r="N873" s="6">
        <v>0</v>
      </c>
      <c r="O873" s="6">
        <v>0</v>
      </c>
      <c r="P873" s="6">
        <v>0</v>
      </c>
      <c r="Q873" s="6">
        <v>0</v>
      </c>
      <c r="R873" s="6">
        <v>0</v>
      </c>
      <c r="S873" s="6">
        <v>0</v>
      </c>
      <c r="T873" s="6">
        <v>0</v>
      </c>
      <c r="U873" s="6">
        <v>0</v>
      </c>
      <c r="V873" s="6">
        <v>0</v>
      </c>
      <c r="W873" s="6">
        <v>1</v>
      </c>
      <c r="X873" s="6">
        <v>0</v>
      </c>
      <c r="Y873" s="6">
        <v>0</v>
      </c>
      <c r="Z873" s="6">
        <v>0</v>
      </c>
      <c r="AA873" s="6">
        <v>0</v>
      </c>
      <c r="AB873" s="6">
        <v>0</v>
      </c>
      <c r="AC873" s="6">
        <v>0</v>
      </c>
      <c r="AD873" s="39">
        <f t="shared" si="13"/>
        <v>3</v>
      </c>
    </row>
    <row r="874" spans="1:30" ht="18.75">
      <c r="A874" s="117" t="s">
        <v>1287</v>
      </c>
      <c r="B874" s="6">
        <v>3</v>
      </c>
      <c r="C874" s="6">
        <v>1</v>
      </c>
      <c r="D874" s="6">
        <v>0</v>
      </c>
      <c r="E874" s="6">
        <v>0</v>
      </c>
      <c r="F874" s="6">
        <v>1</v>
      </c>
      <c r="G874" s="6">
        <v>0</v>
      </c>
      <c r="H874" s="6">
        <v>0</v>
      </c>
      <c r="I874" s="6">
        <v>0</v>
      </c>
      <c r="J874" s="6">
        <v>0</v>
      </c>
      <c r="K874" s="6">
        <v>0</v>
      </c>
      <c r="L874" s="6">
        <v>0</v>
      </c>
      <c r="M874" s="6">
        <v>0</v>
      </c>
      <c r="N874" s="6">
        <v>1</v>
      </c>
      <c r="O874" s="6">
        <v>1</v>
      </c>
      <c r="P874" s="6">
        <v>0</v>
      </c>
      <c r="Q874" s="6">
        <v>0</v>
      </c>
      <c r="R874" s="6">
        <v>0</v>
      </c>
      <c r="S874" s="6">
        <v>0</v>
      </c>
      <c r="T874" s="6">
        <v>1</v>
      </c>
      <c r="U874" s="6">
        <v>0</v>
      </c>
      <c r="V874" s="6">
        <v>0</v>
      </c>
      <c r="W874" s="6">
        <v>0</v>
      </c>
      <c r="X874" s="6">
        <v>1</v>
      </c>
      <c r="Y874" s="6">
        <v>0</v>
      </c>
      <c r="Z874" s="6">
        <v>0</v>
      </c>
      <c r="AA874" s="6">
        <v>0</v>
      </c>
      <c r="AB874" s="6">
        <v>0</v>
      </c>
      <c r="AC874" s="6">
        <v>0</v>
      </c>
      <c r="AD874" s="39">
        <f t="shared" si="13"/>
        <v>9</v>
      </c>
    </row>
    <row r="875" spans="1:30" ht="18.75">
      <c r="A875" s="117" t="s">
        <v>1288</v>
      </c>
      <c r="B875" s="6">
        <v>3</v>
      </c>
      <c r="C875" s="6">
        <v>1</v>
      </c>
      <c r="D875" s="6">
        <v>0</v>
      </c>
      <c r="E875" s="6">
        <v>0</v>
      </c>
      <c r="F875" s="6">
        <v>1</v>
      </c>
      <c r="G875" s="6">
        <v>0</v>
      </c>
      <c r="H875" s="6">
        <v>0</v>
      </c>
      <c r="I875" s="6">
        <v>0</v>
      </c>
      <c r="J875" s="6">
        <v>0</v>
      </c>
      <c r="K875" s="6">
        <v>0</v>
      </c>
      <c r="L875" s="6">
        <v>0</v>
      </c>
      <c r="M875" s="6">
        <v>0</v>
      </c>
      <c r="N875" s="6">
        <v>0</v>
      </c>
      <c r="O875" s="6">
        <v>0</v>
      </c>
      <c r="P875" s="6">
        <v>0</v>
      </c>
      <c r="Q875" s="6">
        <v>0</v>
      </c>
      <c r="R875" s="6">
        <v>0</v>
      </c>
      <c r="S875" s="6">
        <v>0</v>
      </c>
      <c r="T875" s="6">
        <v>0</v>
      </c>
      <c r="U875" s="6">
        <v>0</v>
      </c>
      <c r="V875" s="6">
        <v>0</v>
      </c>
      <c r="W875" s="6">
        <v>0</v>
      </c>
      <c r="X875" s="6">
        <v>0</v>
      </c>
      <c r="Y875" s="6">
        <v>0</v>
      </c>
      <c r="Z875" s="6">
        <v>0</v>
      </c>
      <c r="AA875" s="6">
        <v>0</v>
      </c>
      <c r="AB875" s="6">
        <v>0</v>
      </c>
      <c r="AC875" s="6">
        <v>0</v>
      </c>
      <c r="AD875" s="39">
        <f t="shared" si="13"/>
        <v>5</v>
      </c>
    </row>
    <row r="876" spans="1:30" ht="18.75">
      <c r="A876" s="117" t="s">
        <v>1289</v>
      </c>
      <c r="B876" s="6">
        <v>0</v>
      </c>
      <c r="C876" s="6">
        <v>2</v>
      </c>
      <c r="D876" s="6">
        <v>0</v>
      </c>
      <c r="E876" s="6">
        <v>0</v>
      </c>
      <c r="F876" s="6">
        <v>1</v>
      </c>
      <c r="G876" s="6">
        <v>0</v>
      </c>
      <c r="H876" s="6">
        <v>0</v>
      </c>
      <c r="I876" s="6">
        <v>0</v>
      </c>
      <c r="J876" s="6">
        <v>0</v>
      </c>
      <c r="K876" s="6">
        <v>0</v>
      </c>
      <c r="L876" s="6">
        <v>0</v>
      </c>
      <c r="M876" s="6">
        <v>1</v>
      </c>
      <c r="N876" s="6">
        <v>1</v>
      </c>
      <c r="O876" s="6">
        <v>0</v>
      </c>
      <c r="P876" s="6">
        <v>0</v>
      </c>
      <c r="Q876" s="6">
        <v>0</v>
      </c>
      <c r="R876" s="6">
        <v>0</v>
      </c>
      <c r="S876" s="6">
        <v>1</v>
      </c>
      <c r="T876" s="6">
        <v>0</v>
      </c>
      <c r="U876" s="6">
        <v>0</v>
      </c>
      <c r="V876" s="6">
        <v>0</v>
      </c>
      <c r="W876" s="6">
        <v>0</v>
      </c>
      <c r="X876" s="6">
        <v>0</v>
      </c>
      <c r="Y876" s="6">
        <v>0</v>
      </c>
      <c r="Z876" s="6">
        <v>0</v>
      </c>
      <c r="AA876" s="6">
        <v>0</v>
      </c>
      <c r="AB876" s="6">
        <v>0</v>
      </c>
      <c r="AC876" s="6">
        <v>1</v>
      </c>
      <c r="AD876" s="39">
        <f t="shared" si="13"/>
        <v>7</v>
      </c>
    </row>
    <row r="877" spans="1:30" ht="18.75">
      <c r="A877" s="117" t="s">
        <v>1290</v>
      </c>
      <c r="B877" s="6">
        <v>3</v>
      </c>
      <c r="C877" s="6">
        <v>2</v>
      </c>
      <c r="D877" s="6">
        <v>0</v>
      </c>
      <c r="E877" s="6">
        <v>0</v>
      </c>
      <c r="F877" s="6">
        <v>3</v>
      </c>
      <c r="G877" s="6">
        <v>1</v>
      </c>
      <c r="H877" s="6">
        <v>1</v>
      </c>
      <c r="I877" s="6">
        <v>0</v>
      </c>
      <c r="J877" s="6">
        <v>1</v>
      </c>
      <c r="K877" s="6">
        <v>0</v>
      </c>
      <c r="L877" s="6">
        <v>0</v>
      </c>
      <c r="M877" s="6">
        <v>0</v>
      </c>
      <c r="N877" s="6">
        <v>3</v>
      </c>
      <c r="O877" s="6">
        <v>0</v>
      </c>
      <c r="P877" s="6">
        <v>0</v>
      </c>
      <c r="Q877" s="6">
        <v>3</v>
      </c>
      <c r="R877" s="6">
        <v>3</v>
      </c>
      <c r="S877" s="6">
        <v>3</v>
      </c>
      <c r="T877" s="6">
        <v>2</v>
      </c>
      <c r="U877" s="6">
        <v>0</v>
      </c>
      <c r="V877" s="6">
        <v>0</v>
      </c>
      <c r="W877" s="6">
        <v>1</v>
      </c>
      <c r="X877" s="6">
        <v>0</v>
      </c>
      <c r="Y877" s="6">
        <v>0</v>
      </c>
      <c r="Z877" s="6">
        <v>0</v>
      </c>
      <c r="AA877" s="6">
        <v>0</v>
      </c>
      <c r="AB877" s="6">
        <v>0</v>
      </c>
      <c r="AC877" s="6">
        <v>3</v>
      </c>
      <c r="AD877" s="39">
        <f t="shared" si="13"/>
        <v>29</v>
      </c>
    </row>
    <row r="878" spans="1:30" ht="18.75">
      <c r="A878" s="117" t="s">
        <v>1291</v>
      </c>
      <c r="B878" s="6">
        <v>2</v>
      </c>
      <c r="C878" s="6">
        <v>1</v>
      </c>
      <c r="D878" s="6">
        <v>3</v>
      </c>
      <c r="E878" s="6">
        <v>0</v>
      </c>
      <c r="F878" s="6">
        <v>2</v>
      </c>
      <c r="G878" s="6">
        <v>1</v>
      </c>
      <c r="H878" s="6">
        <v>0</v>
      </c>
      <c r="I878" s="6">
        <v>0</v>
      </c>
      <c r="J878" s="6">
        <v>0</v>
      </c>
      <c r="K878" s="6">
        <v>0</v>
      </c>
      <c r="L878" s="6">
        <v>0</v>
      </c>
      <c r="M878" s="6">
        <v>0</v>
      </c>
      <c r="N878" s="6">
        <v>2</v>
      </c>
      <c r="O878" s="6">
        <v>0</v>
      </c>
      <c r="P878" s="6">
        <v>2</v>
      </c>
      <c r="Q878" s="6">
        <v>1</v>
      </c>
      <c r="R878" s="6">
        <v>0</v>
      </c>
      <c r="S878" s="6">
        <v>1</v>
      </c>
      <c r="T878" s="6">
        <v>1</v>
      </c>
      <c r="U878" s="6">
        <v>0</v>
      </c>
      <c r="V878" s="6">
        <v>0</v>
      </c>
      <c r="W878" s="6">
        <v>1</v>
      </c>
      <c r="X878" s="6">
        <v>0</v>
      </c>
      <c r="Y878" s="6">
        <v>1</v>
      </c>
      <c r="Z878" s="6">
        <v>0</v>
      </c>
      <c r="AA878" s="6">
        <v>0</v>
      </c>
      <c r="AB878" s="6">
        <v>2</v>
      </c>
      <c r="AC878" s="6">
        <v>2</v>
      </c>
      <c r="AD878" s="39">
        <f t="shared" si="13"/>
        <v>22</v>
      </c>
    </row>
    <row r="879" spans="1:30" ht="18.75">
      <c r="A879" s="117" t="s">
        <v>1292</v>
      </c>
      <c r="B879" s="6">
        <v>3</v>
      </c>
      <c r="C879" s="6">
        <v>2</v>
      </c>
      <c r="D879" s="6">
        <v>0</v>
      </c>
      <c r="E879" s="6">
        <v>1</v>
      </c>
      <c r="F879" s="6">
        <v>2</v>
      </c>
      <c r="G879" s="6">
        <v>0</v>
      </c>
      <c r="H879" s="6">
        <v>2</v>
      </c>
      <c r="I879" s="6">
        <v>0</v>
      </c>
      <c r="J879" s="6">
        <v>0</v>
      </c>
      <c r="K879" s="6">
        <v>0</v>
      </c>
      <c r="L879" s="6">
        <v>0</v>
      </c>
      <c r="M879" s="6">
        <v>0</v>
      </c>
      <c r="N879" s="6">
        <v>0</v>
      </c>
      <c r="O879" s="6">
        <v>0</v>
      </c>
      <c r="P879" s="6">
        <v>0</v>
      </c>
      <c r="Q879" s="6">
        <v>2</v>
      </c>
      <c r="R879" s="6">
        <v>1</v>
      </c>
      <c r="S879" s="6">
        <v>0</v>
      </c>
      <c r="T879" s="6">
        <v>0</v>
      </c>
      <c r="U879" s="6">
        <v>0</v>
      </c>
      <c r="V879" s="6">
        <v>0</v>
      </c>
      <c r="W879" s="6">
        <v>0</v>
      </c>
      <c r="X879" s="6">
        <v>0</v>
      </c>
      <c r="Y879" s="6">
        <v>0</v>
      </c>
      <c r="Z879" s="6">
        <v>0</v>
      </c>
      <c r="AA879" s="6">
        <v>0</v>
      </c>
      <c r="AB879" s="6">
        <v>0</v>
      </c>
      <c r="AC879" s="6">
        <v>2</v>
      </c>
      <c r="AD879" s="39">
        <f t="shared" si="13"/>
        <v>15</v>
      </c>
    </row>
    <row r="880" spans="1:30" ht="18.75">
      <c r="A880" s="117" t="s">
        <v>1293</v>
      </c>
      <c r="B880" s="6">
        <v>3</v>
      </c>
      <c r="C880" s="6">
        <v>3</v>
      </c>
      <c r="D880" s="6">
        <v>0</v>
      </c>
      <c r="E880" s="6">
        <v>1</v>
      </c>
      <c r="F880" s="6">
        <v>1</v>
      </c>
      <c r="G880" s="6">
        <v>1</v>
      </c>
      <c r="H880" s="6">
        <v>0</v>
      </c>
      <c r="I880" s="6">
        <v>1</v>
      </c>
      <c r="J880" s="6">
        <v>1</v>
      </c>
      <c r="K880" s="6">
        <v>0</v>
      </c>
      <c r="L880" s="6">
        <v>2</v>
      </c>
      <c r="M880" s="6">
        <v>0</v>
      </c>
      <c r="N880" s="6">
        <v>2</v>
      </c>
      <c r="O880" s="6">
        <v>1</v>
      </c>
      <c r="P880" s="6">
        <v>0</v>
      </c>
      <c r="Q880" s="6">
        <v>0</v>
      </c>
      <c r="R880" s="6">
        <v>0</v>
      </c>
      <c r="S880" s="6">
        <v>1</v>
      </c>
      <c r="T880" s="6">
        <v>1</v>
      </c>
      <c r="U880" s="6">
        <v>0</v>
      </c>
      <c r="V880" s="6">
        <v>1</v>
      </c>
      <c r="W880" s="6">
        <v>1</v>
      </c>
      <c r="X880" s="6">
        <v>2</v>
      </c>
      <c r="Y880" s="6">
        <v>0</v>
      </c>
      <c r="Z880" s="6">
        <v>1</v>
      </c>
      <c r="AA880" s="6">
        <v>0</v>
      </c>
      <c r="AB880" s="6">
        <v>0</v>
      </c>
      <c r="AC880" s="6">
        <v>2</v>
      </c>
      <c r="AD880" s="39">
        <f t="shared" si="13"/>
        <v>25</v>
      </c>
    </row>
    <row r="881" spans="1:30" ht="18.75">
      <c r="A881" s="117" t="s">
        <v>1294</v>
      </c>
      <c r="B881" s="6">
        <v>3</v>
      </c>
      <c r="C881" s="6">
        <v>1</v>
      </c>
      <c r="D881" s="6">
        <v>1</v>
      </c>
      <c r="E881" s="6">
        <v>0</v>
      </c>
      <c r="F881" s="6">
        <v>2</v>
      </c>
      <c r="G881" s="6">
        <v>0</v>
      </c>
      <c r="H881" s="6">
        <v>2</v>
      </c>
      <c r="I881" s="6">
        <v>2</v>
      </c>
      <c r="J881" s="6">
        <v>1</v>
      </c>
      <c r="K881" s="6">
        <v>0</v>
      </c>
      <c r="L881" s="6">
        <v>0</v>
      </c>
      <c r="M881" s="6">
        <v>1</v>
      </c>
      <c r="N881" s="6">
        <v>1</v>
      </c>
      <c r="O881" s="6">
        <v>0</v>
      </c>
      <c r="P881" s="6">
        <v>0</v>
      </c>
      <c r="Q881" s="6">
        <v>3</v>
      </c>
      <c r="R881" s="6">
        <v>0</v>
      </c>
      <c r="S881" s="6">
        <v>0</v>
      </c>
      <c r="T881" s="6">
        <v>3</v>
      </c>
      <c r="U881" s="6">
        <v>0</v>
      </c>
      <c r="V881" s="6">
        <v>0</v>
      </c>
      <c r="W881" s="6">
        <v>0</v>
      </c>
      <c r="X881" s="6">
        <v>0</v>
      </c>
      <c r="Y881" s="6">
        <v>1</v>
      </c>
      <c r="Z881" s="6">
        <v>0</v>
      </c>
      <c r="AA881" s="6">
        <v>0</v>
      </c>
      <c r="AB881" s="6">
        <v>3</v>
      </c>
      <c r="AC881" s="6">
        <v>2</v>
      </c>
      <c r="AD881" s="39">
        <f t="shared" si="13"/>
        <v>26</v>
      </c>
    </row>
    <row r="882" spans="1:30" ht="18.75">
      <c r="A882" s="117" t="s">
        <v>1295</v>
      </c>
      <c r="B882" s="6">
        <v>3</v>
      </c>
      <c r="C882" s="6">
        <v>2</v>
      </c>
      <c r="D882" s="6">
        <v>0</v>
      </c>
      <c r="E882" s="6">
        <v>0</v>
      </c>
      <c r="F882" s="6">
        <v>0</v>
      </c>
      <c r="G882" s="6">
        <v>0</v>
      </c>
      <c r="H882" s="6">
        <v>0</v>
      </c>
      <c r="I882" s="6">
        <v>0</v>
      </c>
      <c r="J882" s="6">
        <v>2</v>
      </c>
      <c r="K882" s="6">
        <v>0</v>
      </c>
      <c r="L882" s="6">
        <v>1</v>
      </c>
      <c r="M882" s="6">
        <v>0</v>
      </c>
      <c r="N882" s="6">
        <v>0</v>
      </c>
      <c r="O882" s="6">
        <v>0</v>
      </c>
      <c r="P882" s="6">
        <v>0</v>
      </c>
      <c r="Q882" s="6">
        <v>1</v>
      </c>
      <c r="R882" s="6">
        <v>0</v>
      </c>
      <c r="S882" s="6">
        <v>0</v>
      </c>
      <c r="T882" s="6">
        <v>0</v>
      </c>
      <c r="U882" s="6">
        <v>0</v>
      </c>
      <c r="V882" s="6">
        <v>2</v>
      </c>
      <c r="W882" s="6">
        <v>1</v>
      </c>
      <c r="X882" s="6">
        <v>0</v>
      </c>
      <c r="Y882" s="6">
        <v>1</v>
      </c>
      <c r="Z882" s="6">
        <v>0</v>
      </c>
      <c r="AA882" s="6">
        <v>0</v>
      </c>
      <c r="AB882" s="6">
        <v>0</v>
      </c>
      <c r="AC882" s="6">
        <v>1</v>
      </c>
      <c r="AD882" s="39">
        <f t="shared" si="13"/>
        <v>14</v>
      </c>
    </row>
    <row r="883" spans="1:30" ht="18.75">
      <c r="A883" s="117" t="s">
        <v>1296</v>
      </c>
      <c r="B883" s="6">
        <v>1</v>
      </c>
      <c r="C883" s="6">
        <v>1</v>
      </c>
      <c r="D883" s="6">
        <v>0</v>
      </c>
      <c r="E883" s="6">
        <v>0</v>
      </c>
      <c r="F883" s="6">
        <v>2</v>
      </c>
      <c r="G883" s="6">
        <v>0</v>
      </c>
      <c r="H883" s="6">
        <v>0</v>
      </c>
      <c r="I883" s="6">
        <v>0</v>
      </c>
      <c r="J883" s="6">
        <v>0</v>
      </c>
      <c r="K883" s="6">
        <v>0</v>
      </c>
      <c r="L883" s="6">
        <v>0</v>
      </c>
      <c r="M883" s="6">
        <v>0</v>
      </c>
      <c r="N883" s="6">
        <v>0</v>
      </c>
      <c r="O883" s="6">
        <v>0</v>
      </c>
      <c r="P883" s="6">
        <v>0</v>
      </c>
      <c r="Q883" s="6">
        <v>0</v>
      </c>
      <c r="R883" s="6">
        <v>0</v>
      </c>
      <c r="S883" s="6">
        <v>1</v>
      </c>
      <c r="T883" s="6">
        <v>0</v>
      </c>
      <c r="U883" s="6">
        <v>0</v>
      </c>
      <c r="V883" s="6">
        <v>0</v>
      </c>
      <c r="W883" s="6">
        <v>0</v>
      </c>
      <c r="X883" s="6">
        <v>0</v>
      </c>
      <c r="Y883" s="6">
        <v>0</v>
      </c>
      <c r="Z883" s="6">
        <v>0</v>
      </c>
      <c r="AA883" s="6">
        <v>0</v>
      </c>
      <c r="AB883" s="6">
        <v>0</v>
      </c>
      <c r="AC883" s="6">
        <v>3</v>
      </c>
      <c r="AD883" s="39">
        <f t="shared" si="13"/>
        <v>8</v>
      </c>
    </row>
    <row r="884" spans="1:30" ht="18.75">
      <c r="A884" s="117" t="s">
        <v>1297</v>
      </c>
      <c r="B884" s="6">
        <v>3</v>
      </c>
      <c r="C884" s="6">
        <v>3</v>
      </c>
      <c r="D884" s="6">
        <v>1</v>
      </c>
      <c r="E884" s="6">
        <v>0</v>
      </c>
      <c r="F884" s="6">
        <v>3</v>
      </c>
      <c r="G884" s="6">
        <v>0</v>
      </c>
      <c r="H884" s="6">
        <v>0</v>
      </c>
      <c r="I884" s="6">
        <v>0</v>
      </c>
      <c r="J884" s="6">
        <v>0</v>
      </c>
      <c r="K884" s="6">
        <v>0</v>
      </c>
      <c r="L884" s="6">
        <v>1</v>
      </c>
      <c r="M884" s="6">
        <v>0</v>
      </c>
      <c r="N884" s="6">
        <v>1</v>
      </c>
      <c r="O884" s="6">
        <v>0</v>
      </c>
      <c r="P884" s="6">
        <v>0</v>
      </c>
      <c r="Q884" s="6">
        <v>2</v>
      </c>
      <c r="R884" s="6">
        <v>2</v>
      </c>
      <c r="S884" s="6">
        <v>3</v>
      </c>
      <c r="T884" s="6">
        <v>1</v>
      </c>
      <c r="U884" s="6">
        <v>0</v>
      </c>
      <c r="V884" s="6">
        <v>0</v>
      </c>
      <c r="W884" s="6">
        <v>1</v>
      </c>
      <c r="X884" s="6">
        <v>0</v>
      </c>
      <c r="Y884" s="6">
        <v>0</v>
      </c>
      <c r="Z884" s="6">
        <v>1</v>
      </c>
      <c r="AA884" s="6">
        <v>0</v>
      </c>
      <c r="AB884" s="6">
        <v>0</v>
      </c>
      <c r="AC884" s="6">
        <v>0</v>
      </c>
      <c r="AD884" s="39">
        <f t="shared" si="13"/>
        <v>22</v>
      </c>
    </row>
    <row r="885" spans="1:30" ht="18.75">
      <c r="A885" s="117" t="s">
        <v>1298</v>
      </c>
      <c r="B885" s="6">
        <v>3</v>
      </c>
      <c r="C885" s="6">
        <v>3</v>
      </c>
      <c r="D885" s="6">
        <v>0</v>
      </c>
      <c r="E885" s="6">
        <v>1</v>
      </c>
      <c r="F885" s="6">
        <v>0</v>
      </c>
      <c r="G885" s="6">
        <v>1</v>
      </c>
      <c r="H885" s="6">
        <v>1</v>
      </c>
      <c r="I885" s="6">
        <v>0</v>
      </c>
      <c r="J885" s="6">
        <v>1</v>
      </c>
      <c r="K885" s="6">
        <v>0</v>
      </c>
      <c r="L885" s="6">
        <v>1</v>
      </c>
      <c r="M885" s="6">
        <v>0</v>
      </c>
      <c r="N885" s="6">
        <v>0</v>
      </c>
      <c r="O885" s="6">
        <v>0</v>
      </c>
      <c r="P885" s="6">
        <v>0</v>
      </c>
      <c r="Q885" s="6">
        <v>1</v>
      </c>
      <c r="R885" s="6">
        <v>1</v>
      </c>
      <c r="S885" s="6">
        <v>1</v>
      </c>
      <c r="T885" s="6">
        <v>1</v>
      </c>
      <c r="U885" s="6">
        <v>0</v>
      </c>
      <c r="V885" s="6">
        <v>1</v>
      </c>
      <c r="W885" s="6">
        <v>1</v>
      </c>
      <c r="X885" s="6">
        <v>1</v>
      </c>
      <c r="Y885" s="6">
        <v>0</v>
      </c>
      <c r="Z885" s="6">
        <v>0</v>
      </c>
      <c r="AA885" s="6">
        <v>0</v>
      </c>
      <c r="AB885" s="6">
        <v>0</v>
      </c>
      <c r="AC885" s="6">
        <v>1</v>
      </c>
      <c r="AD885" s="39">
        <f t="shared" si="13"/>
        <v>19</v>
      </c>
    </row>
    <row r="886" spans="1:30" ht="18.75">
      <c r="A886" s="117" t="s">
        <v>1299</v>
      </c>
      <c r="B886" s="6">
        <v>0</v>
      </c>
      <c r="C886" s="6">
        <v>1</v>
      </c>
      <c r="D886" s="6">
        <v>0</v>
      </c>
      <c r="E886" s="6">
        <v>0</v>
      </c>
      <c r="F886" s="6">
        <v>1</v>
      </c>
      <c r="G886" s="6">
        <v>0</v>
      </c>
      <c r="H886" s="6">
        <v>0</v>
      </c>
      <c r="I886" s="6">
        <v>0</v>
      </c>
      <c r="J886" s="6">
        <v>0</v>
      </c>
      <c r="K886" s="6">
        <v>0</v>
      </c>
      <c r="L886" s="6">
        <v>0</v>
      </c>
      <c r="M886" s="6">
        <v>0</v>
      </c>
      <c r="N886" s="6">
        <v>0</v>
      </c>
      <c r="O886" s="6">
        <v>0</v>
      </c>
      <c r="P886" s="6">
        <v>0</v>
      </c>
      <c r="Q886" s="6">
        <v>0</v>
      </c>
      <c r="R886" s="6">
        <v>1</v>
      </c>
      <c r="S886" s="6">
        <v>1</v>
      </c>
      <c r="T886" s="6">
        <v>0</v>
      </c>
      <c r="U886" s="6">
        <v>0</v>
      </c>
      <c r="V886" s="6">
        <v>0</v>
      </c>
      <c r="W886" s="6">
        <v>1</v>
      </c>
      <c r="X886" s="6">
        <v>0</v>
      </c>
      <c r="Y886" s="6">
        <v>0</v>
      </c>
      <c r="Z886" s="6">
        <v>0</v>
      </c>
      <c r="AA886" s="6">
        <v>0</v>
      </c>
      <c r="AB886" s="6">
        <v>0</v>
      </c>
      <c r="AC886" s="6">
        <v>1</v>
      </c>
      <c r="AD886" s="39">
        <f t="shared" si="13"/>
        <v>6</v>
      </c>
    </row>
    <row r="887" spans="1:30" ht="18.75">
      <c r="A887" s="37" t="s">
        <v>1347</v>
      </c>
      <c r="B887" s="6">
        <v>3</v>
      </c>
      <c r="C887" s="6">
        <v>0</v>
      </c>
      <c r="D887" s="6">
        <v>0</v>
      </c>
      <c r="E887" s="6">
        <v>2</v>
      </c>
      <c r="F887" s="6">
        <v>2</v>
      </c>
      <c r="G887" s="6">
        <v>0</v>
      </c>
      <c r="H887" s="6">
        <v>2</v>
      </c>
      <c r="I887" s="6">
        <v>1</v>
      </c>
      <c r="J887" s="6">
        <v>3</v>
      </c>
      <c r="K887" s="6">
        <v>0</v>
      </c>
      <c r="L887" s="6">
        <v>1</v>
      </c>
      <c r="M887" s="6">
        <v>0</v>
      </c>
      <c r="N887" s="6">
        <v>0</v>
      </c>
      <c r="O887" s="6">
        <v>0</v>
      </c>
      <c r="P887" s="6">
        <v>0</v>
      </c>
      <c r="Q887" s="6">
        <v>1</v>
      </c>
      <c r="R887" s="6">
        <v>0</v>
      </c>
      <c r="S887" s="6">
        <v>0</v>
      </c>
      <c r="T887" s="6">
        <v>3</v>
      </c>
      <c r="U887" s="6">
        <v>3</v>
      </c>
      <c r="V887" s="6">
        <v>3</v>
      </c>
      <c r="W887" s="6">
        <v>1</v>
      </c>
      <c r="X887" s="6">
        <v>0</v>
      </c>
      <c r="Y887" s="6">
        <v>0</v>
      </c>
      <c r="Z887" s="6">
        <v>0</v>
      </c>
      <c r="AA887" s="6">
        <v>3</v>
      </c>
      <c r="AB887" s="6">
        <v>0</v>
      </c>
      <c r="AC887" s="6">
        <v>1</v>
      </c>
      <c r="AD887" s="39">
        <f t="shared" si="13"/>
        <v>29</v>
      </c>
    </row>
    <row r="888" spans="1:30" ht="18.75">
      <c r="A888" s="37" t="s">
        <v>1348</v>
      </c>
      <c r="B888" s="6">
        <v>3</v>
      </c>
      <c r="C888" s="6">
        <v>3</v>
      </c>
      <c r="D888" s="6">
        <v>2</v>
      </c>
      <c r="E888" s="6">
        <v>1</v>
      </c>
      <c r="F888" s="6">
        <v>3</v>
      </c>
      <c r="G888" s="6">
        <v>1</v>
      </c>
      <c r="H888" s="6">
        <v>2</v>
      </c>
      <c r="I888" s="6">
        <v>3</v>
      </c>
      <c r="J888" s="6">
        <v>3</v>
      </c>
      <c r="K888" s="6">
        <v>0</v>
      </c>
      <c r="L888" s="6">
        <v>3</v>
      </c>
      <c r="M888" s="6">
        <v>0</v>
      </c>
      <c r="N888" s="6">
        <v>3</v>
      </c>
      <c r="O888" s="6">
        <v>0</v>
      </c>
      <c r="P888" s="6">
        <v>0</v>
      </c>
      <c r="Q888" s="6">
        <v>3</v>
      </c>
      <c r="R888" s="6">
        <v>2</v>
      </c>
      <c r="S888" s="6">
        <v>3</v>
      </c>
      <c r="T888" s="6">
        <v>3</v>
      </c>
      <c r="U888" s="6">
        <v>3</v>
      </c>
      <c r="V888" s="6">
        <v>3</v>
      </c>
      <c r="W888" s="6">
        <v>0</v>
      </c>
      <c r="X888" s="6">
        <v>2</v>
      </c>
      <c r="Y888" s="6">
        <v>0</v>
      </c>
      <c r="Z888" s="6">
        <v>0</v>
      </c>
      <c r="AA888" s="6">
        <v>2</v>
      </c>
      <c r="AB888" s="6">
        <v>3</v>
      </c>
      <c r="AC888" s="6">
        <v>3</v>
      </c>
      <c r="AD888" s="39">
        <f t="shared" si="13"/>
        <v>54</v>
      </c>
    </row>
    <row r="889" spans="1:30" ht="18.75">
      <c r="A889" s="37" t="s">
        <v>1349</v>
      </c>
      <c r="B889" s="6">
        <v>2</v>
      </c>
      <c r="C889" s="6">
        <v>0</v>
      </c>
      <c r="D889" s="6">
        <v>0</v>
      </c>
      <c r="E889" s="6">
        <v>0</v>
      </c>
      <c r="F889" s="6">
        <v>0</v>
      </c>
      <c r="G889" s="6">
        <v>0</v>
      </c>
      <c r="H889" s="6">
        <v>0</v>
      </c>
      <c r="I889" s="6">
        <v>0</v>
      </c>
      <c r="J889" s="6">
        <v>0</v>
      </c>
      <c r="K889" s="6">
        <v>0</v>
      </c>
      <c r="L889" s="6">
        <v>0</v>
      </c>
      <c r="M889" s="6">
        <v>0</v>
      </c>
      <c r="N889" s="6">
        <v>0</v>
      </c>
      <c r="O889" s="6">
        <v>0</v>
      </c>
      <c r="P889" s="6">
        <v>0</v>
      </c>
      <c r="Q889" s="6">
        <v>0</v>
      </c>
      <c r="R889" s="6">
        <v>0</v>
      </c>
      <c r="S889" s="6">
        <v>0</v>
      </c>
      <c r="T889" s="6">
        <v>2</v>
      </c>
      <c r="U889" s="6">
        <v>0</v>
      </c>
      <c r="V889" s="6">
        <v>1</v>
      </c>
      <c r="W889" s="6">
        <v>2</v>
      </c>
      <c r="X889" s="6">
        <v>0</v>
      </c>
      <c r="Y889" s="6">
        <v>0</v>
      </c>
      <c r="Z889" s="6">
        <v>1</v>
      </c>
      <c r="AA889" s="6">
        <v>0</v>
      </c>
      <c r="AB889" s="6">
        <v>0</v>
      </c>
      <c r="AC889" s="6">
        <v>0</v>
      </c>
      <c r="AD889" s="39">
        <f t="shared" si="13"/>
        <v>8</v>
      </c>
    </row>
    <row r="890" spans="1:30" ht="18.75">
      <c r="A890" s="37" t="s">
        <v>1350</v>
      </c>
      <c r="B890" s="6">
        <v>3</v>
      </c>
      <c r="C890" s="6">
        <v>3</v>
      </c>
      <c r="D890" s="6">
        <v>1</v>
      </c>
      <c r="E890" s="6">
        <v>2</v>
      </c>
      <c r="F890" s="6">
        <v>2</v>
      </c>
      <c r="G890" s="6">
        <v>1</v>
      </c>
      <c r="H890" s="6">
        <v>0</v>
      </c>
      <c r="I890" s="6">
        <v>1</v>
      </c>
      <c r="J890" s="6">
        <v>3</v>
      </c>
      <c r="K890" s="6">
        <v>1</v>
      </c>
      <c r="L890" s="6">
        <v>1</v>
      </c>
      <c r="M890" s="6">
        <v>0</v>
      </c>
      <c r="N890" s="6">
        <v>2</v>
      </c>
      <c r="O890" s="6">
        <v>0</v>
      </c>
      <c r="P890" s="6">
        <v>1</v>
      </c>
      <c r="Q890" s="6">
        <v>0</v>
      </c>
      <c r="R890" s="6">
        <v>0</v>
      </c>
      <c r="S890" s="6">
        <v>0</v>
      </c>
      <c r="T890" s="6">
        <v>2</v>
      </c>
      <c r="U890" s="6">
        <v>2</v>
      </c>
      <c r="V890" s="6">
        <v>3</v>
      </c>
      <c r="W890" s="6">
        <v>1</v>
      </c>
      <c r="X890" s="6">
        <v>1</v>
      </c>
      <c r="Y890" s="6">
        <v>0</v>
      </c>
      <c r="Z890" s="6">
        <v>0</v>
      </c>
      <c r="AA890" s="6">
        <v>1</v>
      </c>
      <c r="AB890" s="6">
        <v>0</v>
      </c>
      <c r="AC890" s="6">
        <v>2</v>
      </c>
      <c r="AD890" s="39">
        <f t="shared" si="13"/>
        <v>33</v>
      </c>
    </row>
    <row r="891" spans="1:30" ht="18.75">
      <c r="A891" s="37" t="s">
        <v>1351</v>
      </c>
      <c r="B891" s="6">
        <v>2</v>
      </c>
      <c r="C891" s="6">
        <v>1</v>
      </c>
      <c r="D891" s="6">
        <v>0</v>
      </c>
      <c r="E891" s="6">
        <v>1</v>
      </c>
      <c r="F891" s="6">
        <v>0</v>
      </c>
      <c r="G891" s="6">
        <v>1</v>
      </c>
      <c r="H891" s="6">
        <v>0</v>
      </c>
      <c r="I891" s="6">
        <v>0</v>
      </c>
      <c r="J891" s="6">
        <v>3</v>
      </c>
      <c r="K891" s="6">
        <v>0</v>
      </c>
      <c r="L891" s="6">
        <v>1</v>
      </c>
      <c r="M891" s="6">
        <v>0</v>
      </c>
      <c r="N891" s="6">
        <v>0</v>
      </c>
      <c r="O891" s="6">
        <v>0</v>
      </c>
      <c r="P891" s="6">
        <v>0</v>
      </c>
      <c r="Q891" s="6">
        <v>0</v>
      </c>
      <c r="R891" s="6">
        <v>0</v>
      </c>
      <c r="S891" s="6">
        <v>0</v>
      </c>
      <c r="T891" s="6">
        <v>1</v>
      </c>
      <c r="U891" s="6">
        <v>3</v>
      </c>
      <c r="V891" s="6">
        <v>2</v>
      </c>
      <c r="W891" s="6">
        <v>3</v>
      </c>
      <c r="X891" s="6">
        <v>0</v>
      </c>
      <c r="Y891" s="6">
        <v>0</v>
      </c>
      <c r="Z891" s="6">
        <v>0</v>
      </c>
      <c r="AA891" s="6">
        <v>0</v>
      </c>
      <c r="AB891" s="6">
        <v>1</v>
      </c>
      <c r="AC891" s="6">
        <v>1</v>
      </c>
      <c r="AD891" s="39">
        <f t="shared" si="13"/>
        <v>20</v>
      </c>
    </row>
    <row r="892" spans="1:30" ht="18.75">
      <c r="A892" s="37" t="s">
        <v>1352</v>
      </c>
      <c r="B892" s="6">
        <v>3</v>
      </c>
      <c r="C892" s="6">
        <v>1</v>
      </c>
      <c r="D892" s="6">
        <v>2</v>
      </c>
      <c r="E892" s="6">
        <v>0</v>
      </c>
      <c r="F892" s="6">
        <v>3</v>
      </c>
      <c r="G892" s="6">
        <v>0</v>
      </c>
      <c r="H892" s="6">
        <v>1</v>
      </c>
      <c r="I892" s="6">
        <v>0</v>
      </c>
      <c r="J892" s="6">
        <v>3</v>
      </c>
      <c r="K892" s="6">
        <v>0</v>
      </c>
      <c r="L892" s="6">
        <v>0</v>
      </c>
      <c r="M892" s="6">
        <v>0</v>
      </c>
      <c r="N892" s="6">
        <v>1</v>
      </c>
      <c r="O892" s="6">
        <v>0</v>
      </c>
      <c r="P892" s="6">
        <v>0</v>
      </c>
      <c r="Q892" s="6">
        <v>1</v>
      </c>
      <c r="R892" s="6">
        <v>0</v>
      </c>
      <c r="S892" s="6">
        <v>0</v>
      </c>
      <c r="T892" s="6">
        <v>3</v>
      </c>
      <c r="U892" s="6">
        <v>2</v>
      </c>
      <c r="V892" s="6">
        <v>0</v>
      </c>
      <c r="W892" s="6">
        <v>0</v>
      </c>
      <c r="X892" s="6">
        <v>0</v>
      </c>
      <c r="Y892" s="6">
        <v>0</v>
      </c>
      <c r="Z892" s="6">
        <v>0</v>
      </c>
      <c r="AA892" s="6">
        <v>2</v>
      </c>
      <c r="AB892" s="6">
        <v>0</v>
      </c>
      <c r="AC892" s="6">
        <v>0</v>
      </c>
      <c r="AD892" s="39">
        <f t="shared" si="13"/>
        <v>22</v>
      </c>
    </row>
    <row r="893" spans="1:30" ht="18.75">
      <c r="A893" s="37" t="s">
        <v>1353</v>
      </c>
      <c r="B893" s="6">
        <v>3</v>
      </c>
      <c r="C893" s="6">
        <v>3</v>
      </c>
      <c r="D893" s="6">
        <v>0</v>
      </c>
      <c r="E893" s="6">
        <v>0</v>
      </c>
      <c r="F893" s="6">
        <v>1</v>
      </c>
      <c r="G893" s="6">
        <v>0</v>
      </c>
      <c r="H893" s="6">
        <v>0</v>
      </c>
      <c r="I893" s="6">
        <v>0</v>
      </c>
      <c r="J893" s="6">
        <v>0</v>
      </c>
      <c r="K893" s="6">
        <v>0</v>
      </c>
      <c r="L893" s="6">
        <v>0</v>
      </c>
      <c r="M893" s="6">
        <v>1</v>
      </c>
      <c r="N893" s="6">
        <v>2</v>
      </c>
      <c r="O893" s="6">
        <v>3</v>
      </c>
      <c r="P893" s="6">
        <v>0</v>
      </c>
      <c r="Q893" s="6">
        <v>3</v>
      </c>
      <c r="R893" s="6">
        <v>1</v>
      </c>
      <c r="S893" s="6">
        <v>2</v>
      </c>
      <c r="T893" s="6">
        <v>3</v>
      </c>
      <c r="U893" s="6">
        <v>0</v>
      </c>
      <c r="V893" s="6">
        <v>1</v>
      </c>
      <c r="W893" s="6">
        <v>0</v>
      </c>
      <c r="X893" s="6">
        <v>3</v>
      </c>
      <c r="Y893" s="6">
        <v>1</v>
      </c>
      <c r="Z893" s="6">
        <v>0</v>
      </c>
      <c r="AA893" s="6">
        <v>3</v>
      </c>
      <c r="AB893" s="6">
        <v>0</v>
      </c>
      <c r="AC893" s="6">
        <v>2</v>
      </c>
      <c r="AD893" s="39">
        <f t="shared" si="13"/>
        <v>32</v>
      </c>
    </row>
    <row r="894" spans="1:30" ht="18.75">
      <c r="A894" s="37" t="s">
        <v>1354</v>
      </c>
      <c r="B894" s="6">
        <v>2</v>
      </c>
      <c r="C894" s="6">
        <v>3</v>
      </c>
      <c r="D894" s="6">
        <v>0</v>
      </c>
      <c r="E894" s="6">
        <v>0</v>
      </c>
      <c r="F894" s="6">
        <v>1</v>
      </c>
      <c r="G894" s="6">
        <v>0</v>
      </c>
      <c r="H894" s="6">
        <v>0</v>
      </c>
      <c r="I894" s="6">
        <v>0</v>
      </c>
      <c r="J894" s="6">
        <v>3</v>
      </c>
      <c r="K894" s="6">
        <v>0</v>
      </c>
      <c r="L894" s="6">
        <v>0</v>
      </c>
      <c r="M894" s="6">
        <v>0</v>
      </c>
      <c r="N894" s="6">
        <v>0</v>
      </c>
      <c r="O894" s="6">
        <v>0</v>
      </c>
      <c r="P894" s="6">
        <v>0</v>
      </c>
      <c r="Q894" s="6">
        <v>0</v>
      </c>
      <c r="R894" s="6">
        <v>1</v>
      </c>
      <c r="S894" s="6">
        <v>1</v>
      </c>
      <c r="T894" s="6">
        <v>3</v>
      </c>
      <c r="U894" s="6">
        <v>0</v>
      </c>
      <c r="V894" s="6">
        <v>0</v>
      </c>
      <c r="W894" s="6">
        <v>1</v>
      </c>
      <c r="X894" s="6">
        <v>1</v>
      </c>
      <c r="Y894" s="6">
        <v>0</v>
      </c>
      <c r="Z894" s="6">
        <v>0</v>
      </c>
      <c r="AA894" s="6">
        <v>0</v>
      </c>
      <c r="AB894" s="6">
        <v>0</v>
      </c>
      <c r="AC894" s="6">
        <v>1</v>
      </c>
      <c r="AD894" s="39">
        <f t="shared" si="13"/>
        <v>17</v>
      </c>
    </row>
    <row r="895" spans="1:30" ht="18.75">
      <c r="A895" s="37" t="s">
        <v>1355</v>
      </c>
      <c r="B895" s="6">
        <v>1</v>
      </c>
      <c r="C895" s="6">
        <v>1</v>
      </c>
      <c r="D895" s="6">
        <v>1</v>
      </c>
      <c r="E895" s="6">
        <v>0</v>
      </c>
      <c r="F895" s="6">
        <v>2</v>
      </c>
      <c r="G895" s="6">
        <v>2</v>
      </c>
      <c r="H895" s="6">
        <v>0</v>
      </c>
      <c r="I895" s="6">
        <v>0</v>
      </c>
      <c r="J895" s="6">
        <v>0</v>
      </c>
      <c r="K895" s="6">
        <v>0</v>
      </c>
      <c r="L895" s="6">
        <v>0</v>
      </c>
      <c r="M895" s="6">
        <v>0</v>
      </c>
      <c r="N895" s="6">
        <v>0</v>
      </c>
      <c r="O895" s="6">
        <v>0</v>
      </c>
      <c r="P895" s="6">
        <v>0</v>
      </c>
      <c r="Q895" s="6">
        <v>0</v>
      </c>
      <c r="R895" s="6">
        <v>0</v>
      </c>
      <c r="S895" s="6">
        <v>0</v>
      </c>
      <c r="T895" s="6">
        <v>0</v>
      </c>
      <c r="U895" s="6">
        <v>0</v>
      </c>
      <c r="V895" s="6">
        <v>0</v>
      </c>
      <c r="W895" s="6">
        <v>0</v>
      </c>
      <c r="X895" s="6">
        <v>0</v>
      </c>
      <c r="Y895" s="6">
        <v>0</v>
      </c>
      <c r="Z895" s="6">
        <v>0</v>
      </c>
      <c r="AA895" s="6">
        <v>0</v>
      </c>
      <c r="AB895" s="6">
        <v>0</v>
      </c>
      <c r="AC895" s="6">
        <v>0</v>
      </c>
      <c r="AD895" s="39">
        <f t="shared" si="13"/>
        <v>7</v>
      </c>
    </row>
    <row r="896" spans="1:30" ht="18.75">
      <c r="A896" s="37" t="s">
        <v>1356</v>
      </c>
      <c r="B896" s="6">
        <v>3</v>
      </c>
      <c r="C896" s="6">
        <v>3</v>
      </c>
      <c r="D896" s="6">
        <v>2</v>
      </c>
      <c r="E896" s="6">
        <v>2</v>
      </c>
      <c r="F896" s="6">
        <v>2</v>
      </c>
      <c r="G896" s="6">
        <v>0</v>
      </c>
      <c r="H896" s="6">
        <v>2</v>
      </c>
      <c r="I896" s="6">
        <v>0</v>
      </c>
      <c r="J896" s="6">
        <v>3</v>
      </c>
      <c r="K896" s="6">
        <v>0</v>
      </c>
      <c r="L896" s="6">
        <v>0</v>
      </c>
      <c r="M896" s="6">
        <v>0</v>
      </c>
      <c r="N896" s="6">
        <v>0</v>
      </c>
      <c r="O896" s="6">
        <v>0</v>
      </c>
      <c r="P896" s="6">
        <v>0</v>
      </c>
      <c r="Q896" s="6">
        <v>3</v>
      </c>
      <c r="R896" s="6">
        <v>0</v>
      </c>
      <c r="S896" s="6">
        <v>0</v>
      </c>
      <c r="T896" s="6">
        <v>3</v>
      </c>
      <c r="U896" s="6">
        <v>3</v>
      </c>
      <c r="V896" s="6">
        <v>3</v>
      </c>
      <c r="W896" s="6">
        <v>3</v>
      </c>
      <c r="X896" s="6">
        <v>0</v>
      </c>
      <c r="Y896" s="6">
        <v>0</v>
      </c>
      <c r="Z896" s="6">
        <v>0</v>
      </c>
      <c r="AA896" s="6">
        <v>1</v>
      </c>
      <c r="AB896" s="6">
        <v>0</v>
      </c>
      <c r="AC896" s="6">
        <v>1</v>
      </c>
      <c r="AD896" s="39">
        <f t="shared" si="13"/>
        <v>34</v>
      </c>
    </row>
    <row r="897" spans="1:30" ht="18.75">
      <c r="A897" s="37" t="s">
        <v>1357</v>
      </c>
      <c r="B897" s="6">
        <v>3</v>
      </c>
      <c r="C897" s="6">
        <v>1</v>
      </c>
      <c r="D897" s="6">
        <v>0</v>
      </c>
      <c r="E897" s="6">
        <v>0</v>
      </c>
      <c r="F897" s="6">
        <v>1</v>
      </c>
      <c r="G897" s="6">
        <v>0</v>
      </c>
      <c r="H897" s="6">
        <v>0</v>
      </c>
      <c r="I897" s="6">
        <v>0</v>
      </c>
      <c r="J897" s="6">
        <v>0</v>
      </c>
      <c r="K897" s="6">
        <v>0</v>
      </c>
      <c r="L897" s="6">
        <v>0</v>
      </c>
      <c r="M897" s="6">
        <v>0</v>
      </c>
      <c r="N897" s="6">
        <v>0</v>
      </c>
      <c r="O897" s="6">
        <v>0</v>
      </c>
      <c r="P897" s="6">
        <v>0</v>
      </c>
      <c r="Q897" s="6">
        <v>0</v>
      </c>
      <c r="R897" s="6">
        <v>1</v>
      </c>
      <c r="S897" s="6">
        <v>1</v>
      </c>
      <c r="T897" s="6">
        <v>2</v>
      </c>
      <c r="U897" s="6">
        <v>0</v>
      </c>
      <c r="V897" s="6">
        <v>0</v>
      </c>
      <c r="W897" s="6">
        <v>0</v>
      </c>
      <c r="X897" s="6">
        <v>2</v>
      </c>
      <c r="Y897" s="6">
        <v>0</v>
      </c>
      <c r="Z897" s="6">
        <v>0</v>
      </c>
      <c r="AA897" s="6">
        <v>1</v>
      </c>
      <c r="AB897" s="6">
        <v>1</v>
      </c>
      <c r="AC897" s="6">
        <v>0</v>
      </c>
      <c r="AD897" s="39">
        <f t="shared" si="13"/>
        <v>13</v>
      </c>
    </row>
    <row r="898" spans="1:30" ht="18.75">
      <c r="A898" s="37" t="s">
        <v>1358</v>
      </c>
      <c r="B898" s="6">
        <v>0</v>
      </c>
      <c r="C898" s="6">
        <v>0</v>
      </c>
      <c r="D898" s="6">
        <v>0</v>
      </c>
      <c r="E898" s="6">
        <v>0</v>
      </c>
      <c r="F898" s="6">
        <v>1</v>
      </c>
      <c r="G898" s="6">
        <v>1</v>
      </c>
      <c r="H898" s="6">
        <v>0</v>
      </c>
      <c r="I898" s="6">
        <v>0</v>
      </c>
      <c r="J898" s="6">
        <v>0</v>
      </c>
      <c r="K898" s="6">
        <v>0</v>
      </c>
      <c r="L898" s="6">
        <v>0</v>
      </c>
      <c r="M898" s="6">
        <v>0</v>
      </c>
      <c r="N898" s="6">
        <v>0</v>
      </c>
      <c r="O898" s="6">
        <v>0</v>
      </c>
      <c r="P898" s="6">
        <v>0</v>
      </c>
      <c r="Q898" s="6">
        <v>0</v>
      </c>
      <c r="R898" s="6">
        <v>1</v>
      </c>
      <c r="S898" s="6">
        <v>0</v>
      </c>
      <c r="T898" s="6">
        <v>0</v>
      </c>
      <c r="U898" s="6">
        <v>0</v>
      </c>
      <c r="V898" s="6">
        <v>0</v>
      </c>
      <c r="W898" s="6">
        <v>0</v>
      </c>
      <c r="X898" s="6">
        <v>0</v>
      </c>
      <c r="Y898" s="6">
        <v>0</v>
      </c>
      <c r="Z898" s="6">
        <v>0</v>
      </c>
      <c r="AA898" s="6">
        <v>0</v>
      </c>
      <c r="AB898" s="6">
        <v>0</v>
      </c>
      <c r="AC898" s="6">
        <v>0</v>
      </c>
      <c r="AD898" s="39">
        <f t="shared" si="13"/>
        <v>3</v>
      </c>
    </row>
    <row r="899" spans="1:30" ht="18.75">
      <c r="A899" s="114" t="s">
        <v>1372</v>
      </c>
      <c r="B899" s="9">
        <v>0</v>
      </c>
      <c r="C899" s="9">
        <v>0</v>
      </c>
      <c r="D899" s="9">
        <v>0</v>
      </c>
      <c r="E899" s="9">
        <v>0</v>
      </c>
      <c r="F899" s="9">
        <v>0</v>
      </c>
      <c r="G899" s="9">
        <v>1</v>
      </c>
      <c r="H899" s="9">
        <v>0</v>
      </c>
      <c r="I899" s="9">
        <v>0</v>
      </c>
      <c r="J899" s="9">
        <v>0</v>
      </c>
      <c r="K899" s="9">
        <v>0</v>
      </c>
      <c r="L899" s="9">
        <v>0</v>
      </c>
      <c r="M899" s="9">
        <v>0</v>
      </c>
      <c r="N899" s="9">
        <v>0</v>
      </c>
      <c r="O899" s="9">
        <v>0</v>
      </c>
      <c r="P899" s="9">
        <v>0</v>
      </c>
      <c r="Q899" s="9">
        <v>0</v>
      </c>
      <c r="R899" s="9">
        <v>0</v>
      </c>
      <c r="S899" s="9">
        <v>0</v>
      </c>
      <c r="T899" s="9">
        <v>0</v>
      </c>
      <c r="U899" s="9">
        <v>0</v>
      </c>
      <c r="V899" s="9">
        <v>0</v>
      </c>
      <c r="W899" s="9">
        <v>3</v>
      </c>
      <c r="X899" s="9">
        <v>0</v>
      </c>
      <c r="Y899" s="9">
        <v>0</v>
      </c>
      <c r="Z899" s="9">
        <v>0</v>
      </c>
      <c r="AA899" s="9">
        <v>0</v>
      </c>
      <c r="AB899" s="9">
        <v>0</v>
      </c>
      <c r="AC899" s="9">
        <v>0</v>
      </c>
      <c r="AD899" s="78">
        <f t="shared" si="13"/>
        <v>4</v>
      </c>
    </row>
    <row r="900" spans="1:30" ht="18.75">
      <c r="A900" s="135" t="s">
        <v>940</v>
      </c>
      <c r="B900" s="9">
        <v>3</v>
      </c>
      <c r="C900" s="9">
        <v>0</v>
      </c>
      <c r="D900" s="9">
        <v>0</v>
      </c>
      <c r="E900" s="9">
        <v>0</v>
      </c>
      <c r="F900" s="9">
        <v>0</v>
      </c>
      <c r="G900" s="9">
        <v>0</v>
      </c>
      <c r="H900" s="9">
        <v>0</v>
      </c>
      <c r="I900" s="9">
        <v>0</v>
      </c>
      <c r="J900" s="9">
        <v>1</v>
      </c>
      <c r="K900" s="9">
        <v>1</v>
      </c>
      <c r="L900" s="9">
        <v>0</v>
      </c>
      <c r="M900" s="9">
        <v>0</v>
      </c>
      <c r="N900" s="9">
        <v>0</v>
      </c>
      <c r="O900" s="9">
        <v>0</v>
      </c>
      <c r="P900" s="9">
        <v>0</v>
      </c>
      <c r="Q900" s="9">
        <v>0</v>
      </c>
      <c r="R900" s="9">
        <v>0</v>
      </c>
      <c r="S900" s="9">
        <v>2</v>
      </c>
      <c r="T900" s="9">
        <v>0</v>
      </c>
      <c r="U900" s="9">
        <v>1</v>
      </c>
      <c r="V900" s="9">
        <v>1</v>
      </c>
      <c r="W900" s="9">
        <v>3</v>
      </c>
      <c r="X900" s="9">
        <v>0</v>
      </c>
      <c r="Y900" s="9">
        <v>0</v>
      </c>
      <c r="Z900" s="9">
        <v>1</v>
      </c>
      <c r="AA900" s="9">
        <v>0</v>
      </c>
      <c r="AB900" s="9">
        <v>0</v>
      </c>
      <c r="AC900" s="9">
        <v>1</v>
      </c>
      <c r="AD900" s="39">
        <f t="shared" si="13"/>
        <v>14</v>
      </c>
    </row>
    <row r="901" spans="1:30" ht="18.75">
      <c r="A901" s="114" t="s">
        <v>1370</v>
      </c>
      <c r="B901" s="9">
        <v>3</v>
      </c>
      <c r="C901" s="9">
        <v>3</v>
      </c>
      <c r="D901" s="9">
        <v>1</v>
      </c>
      <c r="E901" s="9">
        <v>3</v>
      </c>
      <c r="F901" s="9">
        <v>3</v>
      </c>
      <c r="G901" s="9">
        <v>3</v>
      </c>
      <c r="H901" s="9">
        <v>1</v>
      </c>
      <c r="I901" s="9">
        <v>0</v>
      </c>
      <c r="J901" s="9">
        <v>3</v>
      </c>
      <c r="K901" s="9">
        <v>2</v>
      </c>
      <c r="L901" s="9">
        <v>0</v>
      </c>
      <c r="M901" s="9">
        <v>0</v>
      </c>
      <c r="N901" s="9">
        <v>0</v>
      </c>
      <c r="O901" s="9">
        <v>1</v>
      </c>
      <c r="P901" s="9">
        <v>0</v>
      </c>
      <c r="Q901" s="9">
        <v>3</v>
      </c>
      <c r="R901" s="9">
        <v>3</v>
      </c>
      <c r="S901" s="9">
        <v>3</v>
      </c>
      <c r="T901" s="9">
        <v>3</v>
      </c>
      <c r="U901" s="9">
        <v>2</v>
      </c>
      <c r="V901" s="9">
        <v>3</v>
      </c>
      <c r="W901" s="9">
        <v>3</v>
      </c>
      <c r="X901" s="9">
        <v>1</v>
      </c>
      <c r="Y901" s="9">
        <v>0</v>
      </c>
      <c r="Z901" s="9">
        <v>1</v>
      </c>
      <c r="AA901" s="9">
        <v>2</v>
      </c>
      <c r="AB901" s="9">
        <v>0</v>
      </c>
      <c r="AC901" s="9">
        <v>3</v>
      </c>
      <c r="AD901" s="39">
        <f t="shared" si="13"/>
        <v>50</v>
      </c>
    </row>
    <row r="902" spans="1:30" ht="18.75">
      <c r="A902" s="114" t="s">
        <v>1371</v>
      </c>
      <c r="B902" s="9">
        <v>3</v>
      </c>
      <c r="C902" s="9">
        <v>1</v>
      </c>
      <c r="D902" s="9">
        <v>1</v>
      </c>
      <c r="E902" s="9">
        <v>1</v>
      </c>
      <c r="F902" s="9">
        <v>0</v>
      </c>
      <c r="G902" s="9">
        <v>1</v>
      </c>
      <c r="H902" s="9">
        <v>0</v>
      </c>
      <c r="I902" s="9">
        <v>0</v>
      </c>
      <c r="J902" s="9">
        <v>2</v>
      </c>
      <c r="K902" s="9">
        <v>0</v>
      </c>
      <c r="L902" s="9">
        <v>1</v>
      </c>
      <c r="M902" s="9">
        <v>0</v>
      </c>
      <c r="N902" s="9">
        <v>0</v>
      </c>
      <c r="O902" s="9">
        <v>0</v>
      </c>
      <c r="P902" s="9">
        <v>0</v>
      </c>
      <c r="Q902" s="9">
        <v>0</v>
      </c>
      <c r="R902" s="9">
        <v>0</v>
      </c>
      <c r="S902" s="9">
        <v>0</v>
      </c>
      <c r="T902" s="9">
        <v>3</v>
      </c>
      <c r="U902" s="9">
        <v>0</v>
      </c>
      <c r="V902" s="9">
        <v>0</v>
      </c>
      <c r="W902" s="9">
        <v>1</v>
      </c>
      <c r="X902" s="9">
        <v>0</v>
      </c>
      <c r="Y902" s="9">
        <v>2</v>
      </c>
      <c r="Z902" s="9">
        <v>0</v>
      </c>
      <c r="AA902" s="9">
        <v>0</v>
      </c>
      <c r="AB902" s="9">
        <v>0</v>
      </c>
      <c r="AC902" s="9">
        <v>1</v>
      </c>
      <c r="AD902" s="39">
        <f t="shared" si="13"/>
        <v>17</v>
      </c>
    </row>
    <row r="903" spans="1:30" ht="18.75">
      <c r="A903" s="56" t="s">
        <v>1383</v>
      </c>
      <c r="B903" s="9">
        <v>3</v>
      </c>
      <c r="C903" s="9">
        <v>3</v>
      </c>
      <c r="D903" s="9">
        <v>0</v>
      </c>
      <c r="E903" s="9">
        <v>3</v>
      </c>
      <c r="F903" s="9">
        <v>3</v>
      </c>
      <c r="G903" s="9">
        <v>1</v>
      </c>
      <c r="H903" s="9">
        <v>0</v>
      </c>
      <c r="I903" s="9">
        <v>0</v>
      </c>
      <c r="J903" s="9">
        <v>0</v>
      </c>
      <c r="K903" s="9">
        <v>0</v>
      </c>
      <c r="L903" s="9">
        <v>0</v>
      </c>
      <c r="M903" s="9">
        <v>0</v>
      </c>
      <c r="N903" s="9">
        <v>0</v>
      </c>
      <c r="O903" s="9">
        <v>0</v>
      </c>
      <c r="P903" s="9">
        <v>0</v>
      </c>
      <c r="Q903" s="9">
        <v>0</v>
      </c>
      <c r="R903" s="9">
        <v>0</v>
      </c>
      <c r="S903" s="9">
        <v>1</v>
      </c>
      <c r="T903" s="9">
        <v>0</v>
      </c>
      <c r="U903" s="9">
        <v>1</v>
      </c>
      <c r="V903" s="9">
        <v>0</v>
      </c>
      <c r="W903" s="9">
        <v>0</v>
      </c>
      <c r="X903" s="9">
        <v>0</v>
      </c>
      <c r="Y903" s="9">
        <v>0</v>
      </c>
      <c r="Z903" s="9">
        <v>0</v>
      </c>
      <c r="AA903" s="9">
        <v>0</v>
      </c>
      <c r="AB903" s="9">
        <v>0</v>
      </c>
      <c r="AC903" s="9">
        <v>1</v>
      </c>
      <c r="AD903" s="39">
        <f t="shared" ref="AD903:AD966" si="14">SUM(B903:AC903)</f>
        <v>16</v>
      </c>
    </row>
    <row r="904" spans="1:30" ht="18.75">
      <c r="A904" s="56" t="s">
        <v>1384</v>
      </c>
      <c r="B904" s="9">
        <v>3</v>
      </c>
      <c r="C904" s="9">
        <v>3</v>
      </c>
      <c r="D904" s="9">
        <v>3</v>
      </c>
      <c r="E904" s="9">
        <v>3</v>
      </c>
      <c r="F904" s="9">
        <v>3</v>
      </c>
      <c r="G904" s="9">
        <v>3</v>
      </c>
      <c r="H904" s="9">
        <v>3</v>
      </c>
      <c r="I904" s="9">
        <v>0</v>
      </c>
      <c r="J904" s="9">
        <v>1</v>
      </c>
      <c r="K904" s="9">
        <v>0</v>
      </c>
      <c r="L904" s="9">
        <v>3</v>
      </c>
      <c r="M904" s="9">
        <v>3</v>
      </c>
      <c r="N904" s="9">
        <v>3</v>
      </c>
      <c r="O904" s="9">
        <v>2</v>
      </c>
      <c r="P904" s="9">
        <v>3</v>
      </c>
      <c r="Q904" s="9">
        <v>3</v>
      </c>
      <c r="R904" s="9">
        <v>3</v>
      </c>
      <c r="S904" s="9">
        <v>3</v>
      </c>
      <c r="T904" s="9">
        <v>3</v>
      </c>
      <c r="U904" s="9">
        <v>0</v>
      </c>
      <c r="V904" s="9">
        <v>2</v>
      </c>
      <c r="W904" s="9">
        <v>3</v>
      </c>
      <c r="X904" s="9">
        <v>3</v>
      </c>
      <c r="Y904" s="9">
        <v>3</v>
      </c>
      <c r="Z904" s="9">
        <v>0</v>
      </c>
      <c r="AA904" s="9">
        <v>3</v>
      </c>
      <c r="AB904" s="9">
        <v>3</v>
      </c>
      <c r="AC904" s="9">
        <v>3</v>
      </c>
      <c r="AD904" s="39">
        <f t="shared" si="14"/>
        <v>68</v>
      </c>
    </row>
    <row r="905" spans="1:30" ht="18.75">
      <c r="A905" s="56" t="s">
        <v>1385</v>
      </c>
      <c r="B905" s="9">
        <v>3</v>
      </c>
      <c r="C905" s="9">
        <v>1</v>
      </c>
      <c r="D905" s="9">
        <v>0</v>
      </c>
      <c r="E905" s="9">
        <v>0</v>
      </c>
      <c r="F905" s="9">
        <v>0</v>
      </c>
      <c r="G905" s="9">
        <v>0</v>
      </c>
      <c r="H905" s="9">
        <v>0</v>
      </c>
      <c r="I905" s="9">
        <v>0</v>
      </c>
      <c r="J905" s="9">
        <v>0</v>
      </c>
      <c r="K905" s="9">
        <v>0</v>
      </c>
      <c r="L905" s="9">
        <v>0</v>
      </c>
      <c r="M905" s="9">
        <v>0</v>
      </c>
      <c r="N905" s="9">
        <v>0</v>
      </c>
      <c r="O905" s="9">
        <v>0</v>
      </c>
      <c r="P905" s="9">
        <v>0</v>
      </c>
      <c r="Q905" s="9">
        <v>0</v>
      </c>
      <c r="R905" s="9">
        <v>0</v>
      </c>
      <c r="S905" s="9">
        <v>3</v>
      </c>
      <c r="T905" s="9">
        <v>1</v>
      </c>
      <c r="U905" s="9">
        <v>0</v>
      </c>
      <c r="V905" s="9">
        <v>0</v>
      </c>
      <c r="W905" s="9">
        <v>0</v>
      </c>
      <c r="X905" s="9">
        <v>0</v>
      </c>
      <c r="Y905" s="9">
        <v>0</v>
      </c>
      <c r="Z905" s="9">
        <v>0</v>
      </c>
      <c r="AA905" s="9">
        <v>0</v>
      </c>
      <c r="AB905" s="9">
        <v>0</v>
      </c>
      <c r="AC905" s="9">
        <v>2</v>
      </c>
      <c r="AD905" s="39">
        <f t="shared" si="14"/>
        <v>10</v>
      </c>
    </row>
    <row r="906" spans="1:30" ht="18.75">
      <c r="A906" s="56" t="s">
        <v>1386</v>
      </c>
      <c r="B906" s="9">
        <v>3</v>
      </c>
      <c r="C906" s="9">
        <v>0</v>
      </c>
      <c r="D906" s="9">
        <v>0</v>
      </c>
      <c r="E906" s="9">
        <v>3</v>
      </c>
      <c r="F906" s="9">
        <v>3</v>
      </c>
      <c r="G906" s="9">
        <v>0</v>
      </c>
      <c r="H906" s="9">
        <v>0</v>
      </c>
      <c r="I906" s="9">
        <v>3</v>
      </c>
      <c r="J906" s="9">
        <v>3</v>
      </c>
      <c r="K906" s="9">
        <v>0</v>
      </c>
      <c r="L906" s="9">
        <v>2</v>
      </c>
      <c r="M906" s="9">
        <v>0</v>
      </c>
      <c r="N906" s="9">
        <v>0</v>
      </c>
      <c r="O906" s="9">
        <v>0</v>
      </c>
      <c r="P906" s="9">
        <v>0</v>
      </c>
      <c r="Q906" s="9">
        <v>0</v>
      </c>
      <c r="R906" s="9">
        <v>1</v>
      </c>
      <c r="S906" s="9">
        <v>3</v>
      </c>
      <c r="T906" s="9">
        <v>3</v>
      </c>
      <c r="U906" s="9">
        <v>1</v>
      </c>
      <c r="V906" s="9">
        <v>3</v>
      </c>
      <c r="W906" s="9">
        <v>3</v>
      </c>
      <c r="X906" s="9">
        <v>1</v>
      </c>
      <c r="Y906" s="9">
        <v>0</v>
      </c>
      <c r="Z906" s="9">
        <v>1</v>
      </c>
      <c r="AA906" s="9">
        <v>0</v>
      </c>
      <c r="AB906" s="9">
        <v>0</v>
      </c>
      <c r="AC906" s="9">
        <v>3</v>
      </c>
      <c r="AD906" s="39">
        <f t="shared" si="14"/>
        <v>36</v>
      </c>
    </row>
    <row r="907" spans="1:30" ht="18.75">
      <c r="A907" s="56" t="s">
        <v>1387</v>
      </c>
      <c r="B907" s="9">
        <v>3</v>
      </c>
      <c r="C907" s="9">
        <v>0</v>
      </c>
      <c r="D907" s="9">
        <v>0</v>
      </c>
      <c r="E907" s="9">
        <v>0</v>
      </c>
      <c r="F907" s="9">
        <v>3</v>
      </c>
      <c r="G907" s="9">
        <v>0</v>
      </c>
      <c r="H907" s="9">
        <v>0</v>
      </c>
      <c r="I907" s="9">
        <v>0</v>
      </c>
      <c r="J907" s="9">
        <v>3</v>
      </c>
      <c r="K907" s="9">
        <v>0</v>
      </c>
      <c r="L907" s="9">
        <v>0</v>
      </c>
      <c r="M907" s="9">
        <v>0</v>
      </c>
      <c r="N907" s="9">
        <v>0</v>
      </c>
      <c r="O907" s="9">
        <v>0</v>
      </c>
      <c r="P907" s="9">
        <v>0</v>
      </c>
      <c r="Q907" s="9">
        <v>0</v>
      </c>
      <c r="R907" s="9">
        <v>3</v>
      </c>
      <c r="S907" s="9">
        <v>0</v>
      </c>
      <c r="T907" s="9">
        <v>2</v>
      </c>
      <c r="U907" s="9">
        <v>3</v>
      </c>
      <c r="V907" s="9">
        <v>3</v>
      </c>
      <c r="W907" s="9">
        <v>3</v>
      </c>
      <c r="X907" s="9">
        <v>0</v>
      </c>
      <c r="Y907" s="9">
        <v>0</v>
      </c>
      <c r="Z907" s="9">
        <v>2</v>
      </c>
      <c r="AA907" s="9">
        <v>0</v>
      </c>
      <c r="AB907" s="9">
        <v>3</v>
      </c>
      <c r="AC907" s="9">
        <v>2</v>
      </c>
      <c r="AD907" s="39">
        <f t="shared" si="14"/>
        <v>30</v>
      </c>
    </row>
    <row r="908" spans="1:30" ht="18.75">
      <c r="A908" s="56" t="s">
        <v>1388</v>
      </c>
      <c r="B908" s="9">
        <v>3</v>
      </c>
      <c r="C908" s="9">
        <v>3</v>
      </c>
      <c r="D908" s="9">
        <v>0</v>
      </c>
      <c r="E908" s="9">
        <v>0</v>
      </c>
      <c r="F908" s="9">
        <v>2</v>
      </c>
      <c r="G908" s="9">
        <v>0</v>
      </c>
      <c r="H908" s="9">
        <v>0</v>
      </c>
      <c r="I908" s="9">
        <v>1</v>
      </c>
      <c r="J908" s="9">
        <v>0</v>
      </c>
      <c r="K908" s="9">
        <v>0</v>
      </c>
      <c r="L908" s="9">
        <v>0</v>
      </c>
      <c r="M908" s="9">
        <v>0</v>
      </c>
      <c r="N908" s="9">
        <v>0</v>
      </c>
      <c r="O908" s="9">
        <v>0</v>
      </c>
      <c r="P908" s="9">
        <v>0</v>
      </c>
      <c r="Q908" s="9">
        <v>0</v>
      </c>
      <c r="R908" s="9">
        <v>1</v>
      </c>
      <c r="S908" s="9">
        <v>1</v>
      </c>
      <c r="T908" s="9">
        <v>0</v>
      </c>
      <c r="U908" s="9">
        <v>0</v>
      </c>
      <c r="V908" s="9">
        <v>0</v>
      </c>
      <c r="W908" s="9">
        <v>0</v>
      </c>
      <c r="X908" s="9">
        <v>1</v>
      </c>
      <c r="Y908" s="9">
        <v>0</v>
      </c>
      <c r="Z908" s="9">
        <v>0</v>
      </c>
      <c r="AA908" s="9">
        <v>2</v>
      </c>
      <c r="AB908" s="9">
        <v>0</v>
      </c>
      <c r="AC908" s="9">
        <v>0</v>
      </c>
      <c r="AD908" s="39">
        <f t="shared" si="14"/>
        <v>14</v>
      </c>
    </row>
    <row r="909" spans="1:30" ht="18.75">
      <c r="A909" s="56" t="s">
        <v>1389</v>
      </c>
      <c r="B909" s="9">
        <v>1</v>
      </c>
      <c r="C909" s="9">
        <v>1</v>
      </c>
      <c r="D909" s="9">
        <v>0</v>
      </c>
      <c r="E909" s="9">
        <v>1</v>
      </c>
      <c r="F909" s="9">
        <v>0</v>
      </c>
      <c r="G909" s="9">
        <v>0</v>
      </c>
      <c r="H909" s="9">
        <v>0</v>
      </c>
      <c r="I909" s="9">
        <v>0</v>
      </c>
      <c r="J909" s="9">
        <v>2</v>
      </c>
      <c r="K909" s="9">
        <v>0</v>
      </c>
      <c r="L909" s="9">
        <v>0</v>
      </c>
      <c r="M909" s="9">
        <v>0</v>
      </c>
      <c r="N909" s="9">
        <v>0</v>
      </c>
      <c r="O909" s="9">
        <v>0</v>
      </c>
      <c r="P909" s="9">
        <v>0</v>
      </c>
      <c r="Q909" s="9">
        <v>0</v>
      </c>
      <c r="R909" s="9">
        <v>0</v>
      </c>
      <c r="S909" s="9">
        <v>0</v>
      </c>
      <c r="T909" s="9">
        <v>0</v>
      </c>
      <c r="U909" s="9">
        <v>2</v>
      </c>
      <c r="V909" s="9">
        <v>1</v>
      </c>
      <c r="W909" s="9">
        <v>2</v>
      </c>
      <c r="X909" s="9">
        <v>0</v>
      </c>
      <c r="Y909" s="9">
        <v>0</v>
      </c>
      <c r="Z909" s="9">
        <v>0</v>
      </c>
      <c r="AA909" s="9">
        <v>0</v>
      </c>
      <c r="AB909" s="9">
        <v>0</v>
      </c>
      <c r="AC909" s="9">
        <v>1</v>
      </c>
      <c r="AD909" s="39">
        <f t="shared" si="14"/>
        <v>11</v>
      </c>
    </row>
    <row r="910" spans="1:30" ht="18.75">
      <c r="A910" s="56" t="s">
        <v>1390</v>
      </c>
      <c r="B910" s="9">
        <v>3</v>
      </c>
      <c r="C910" s="9">
        <v>3</v>
      </c>
      <c r="D910" s="9">
        <v>1</v>
      </c>
      <c r="E910" s="9">
        <v>2</v>
      </c>
      <c r="F910" s="9">
        <v>1</v>
      </c>
      <c r="G910" s="9">
        <v>0</v>
      </c>
      <c r="H910" s="9">
        <v>0</v>
      </c>
      <c r="I910" s="9">
        <v>0</v>
      </c>
      <c r="J910" s="9">
        <v>0</v>
      </c>
      <c r="K910" s="9">
        <v>0</v>
      </c>
      <c r="L910" s="9">
        <v>1</v>
      </c>
      <c r="M910" s="9">
        <v>0</v>
      </c>
      <c r="N910" s="9">
        <v>1</v>
      </c>
      <c r="O910" s="9">
        <v>0</v>
      </c>
      <c r="P910" s="9">
        <v>2</v>
      </c>
      <c r="Q910" s="9">
        <v>0</v>
      </c>
      <c r="R910" s="9">
        <v>3</v>
      </c>
      <c r="S910" s="9">
        <v>0</v>
      </c>
      <c r="T910" s="9">
        <v>2</v>
      </c>
      <c r="U910" s="9">
        <v>1</v>
      </c>
      <c r="V910" s="9">
        <v>0</v>
      </c>
      <c r="W910" s="9">
        <v>2</v>
      </c>
      <c r="X910" s="9">
        <v>0</v>
      </c>
      <c r="Y910" s="9">
        <v>3</v>
      </c>
      <c r="Z910" s="9">
        <v>0</v>
      </c>
      <c r="AA910" s="9">
        <v>0</v>
      </c>
      <c r="AB910" s="9">
        <v>0</v>
      </c>
      <c r="AC910" s="9">
        <v>2</v>
      </c>
      <c r="AD910" s="39">
        <f t="shared" si="14"/>
        <v>27</v>
      </c>
    </row>
    <row r="911" spans="1:30" ht="18.75">
      <c r="A911" s="56" t="s">
        <v>1391</v>
      </c>
      <c r="B911" s="9">
        <v>3</v>
      </c>
      <c r="C911" s="9">
        <v>3</v>
      </c>
      <c r="D911" s="9">
        <v>0</v>
      </c>
      <c r="E911" s="9">
        <v>0</v>
      </c>
      <c r="F911" s="9">
        <v>1</v>
      </c>
      <c r="G911" s="9">
        <v>0</v>
      </c>
      <c r="H911" s="9">
        <v>0</v>
      </c>
      <c r="I911" s="9">
        <v>0</v>
      </c>
      <c r="J911" s="9">
        <v>0</v>
      </c>
      <c r="K911" s="9">
        <v>0</v>
      </c>
      <c r="L911" s="9">
        <v>0</v>
      </c>
      <c r="M911" s="9">
        <v>0</v>
      </c>
      <c r="N911" s="9">
        <v>0</v>
      </c>
      <c r="O911" s="9">
        <v>0</v>
      </c>
      <c r="P911" s="9">
        <v>0</v>
      </c>
      <c r="Q911" s="9">
        <v>0</v>
      </c>
      <c r="R911" s="9">
        <v>0</v>
      </c>
      <c r="S911" s="9">
        <v>0</v>
      </c>
      <c r="T911" s="9">
        <v>3</v>
      </c>
      <c r="U911" s="9">
        <v>1</v>
      </c>
      <c r="V911" s="9">
        <v>0</v>
      </c>
      <c r="W911" s="9">
        <v>1</v>
      </c>
      <c r="X911" s="9">
        <v>0</v>
      </c>
      <c r="Y911" s="9">
        <v>0</v>
      </c>
      <c r="Z911" s="9">
        <v>0</v>
      </c>
      <c r="AA911" s="9">
        <v>0</v>
      </c>
      <c r="AB911" s="9">
        <v>0</v>
      </c>
      <c r="AC911" s="9">
        <v>0</v>
      </c>
      <c r="AD911" s="39">
        <f t="shared" si="14"/>
        <v>12</v>
      </c>
    </row>
    <row r="912" spans="1:30" ht="18.75">
      <c r="A912" s="56" t="s">
        <v>1392</v>
      </c>
      <c r="B912" s="9">
        <v>3</v>
      </c>
      <c r="C912" s="9">
        <v>3</v>
      </c>
      <c r="D912" s="9">
        <v>2</v>
      </c>
      <c r="E912" s="9">
        <v>3</v>
      </c>
      <c r="F912" s="9">
        <v>3</v>
      </c>
      <c r="G912" s="9">
        <v>2</v>
      </c>
      <c r="H912" s="9">
        <v>2</v>
      </c>
      <c r="I912" s="9">
        <v>1</v>
      </c>
      <c r="J912" s="9">
        <v>3</v>
      </c>
      <c r="K912" s="9">
        <v>1</v>
      </c>
      <c r="L912" s="9">
        <v>1</v>
      </c>
      <c r="M912" s="9">
        <v>1</v>
      </c>
      <c r="N912" s="9">
        <v>1</v>
      </c>
      <c r="O912" s="9">
        <v>0</v>
      </c>
      <c r="P912" s="9">
        <v>0</v>
      </c>
      <c r="Q912" s="9">
        <v>1</v>
      </c>
      <c r="R912" s="9">
        <v>0</v>
      </c>
      <c r="S912" s="9">
        <v>1</v>
      </c>
      <c r="T912" s="9">
        <v>2</v>
      </c>
      <c r="U912" s="9">
        <v>2</v>
      </c>
      <c r="V912" s="9">
        <v>1</v>
      </c>
      <c r="W912" s="9">
        <v>3</v>
      </c>
      <c r="X912" s="9">
        <v>3</v>
      </c>
      <c r="Y912" s="9">
        <v>1</v>
      </c>
      <c r="Z912" s="9">
        <v>1</v>
      </c>
      <c r="AA912" s="9">
        <v>1</v>
      </c>
      <c r="AB912" s="9">
        <v>0</v>
      </c>
      <c r="AC912" s="9">
        <v>3</v>
      </c>
      <c r="AD912" s="39">
        <f t="shared" si="14"/>
        <v>45</v>
      </c>
    </row>
    <row r="913" spans="1:30" ht="18.75">
      <c r="A913" s="37" t="s">
        <v>1404</v>
      </c>
      <c r="B913" s="9">
        <v>3</v>
      </c>
      <c r="C913" s="9">
        <v>3</v>
      </c>
      <c r="D913" s="9">
        <v>3</v>
      </c>
      <c r="E913" s="9">
        <v>3</v>
      </c>
      <c r="F913" s="9">
        <v>3</v>
      </c>
      <c r="G913" s="9">
        <v>2</v>
      </c>
      <c r="H913" s="9">
        <v>0</v>
      </c>
      <c r="I913" s="9">
        <v>1</v>
      </c>
      <c r="J913" s="9">
        <v>0</v>
      </c>
      <c r="K913" s="9">
        <v>0</v>
      </c>
      <c r="L913" s="9">
        <v>0</v>
      </c>
      <c r="M913" s="9">
        <v>0</v>
      </c>
      <c r="N913" s="9">
        <v>1</v>
      </c>
      <c r="O913" s="9">
        <v>1</v>
      </c>
      <c r="P913" s="9">
        <v>0</v>
      </c>
      <c r="Q913" s="9">
        <v>1</v>
      </c>
      <c r="R913" s="9">
        <v>1</v>
      </c>
      <c r="S913" s="9">
        <v>2</v>
      </c>
      <c r="T913" s="9">
        <v>1</v>
      </c>
      <c r="U913" s="9">
        <v>0</v>
      </c>
      <c r="V913" s="9">
        <v>0</v>
      </c>
      <c r="W913" s="9">
        <v>1</v>
      </c>
      <c r="X913" s="9">
        <v>3</v>
      </c>
      <c r="Y913" s="9">
        <v>0</v>
      </c>
      <c r="Z913" s="9">
        <v>0</v>
      </c>
      <c r="AA913" s="9">
        <v>0</v>
      </c>
      <c r="AB913" s="9">
        <v>0</v>
      </c>
      <c r="AC913" s="9">
        <v>3</v>
      </c>
      <c r="AD913" s="39">
        <f t="shared" si="14"/>
        <v>32</v>
      </c>
    </row>
    <row r="914" spans="1:30" ht="18.75">
      <c r="A914" s="37" t="s">
        <v>1405</v>
      </c>
      <c r="B914" s="9">
        <v>2</v>
      </c>
      <c r="C914" s="9">
        <v>2</v>
      </c>
      <c r="D914" s="9">
        <v>0</v>
      </c>
      <c r="E914" s="9">
        <v>3</v>
      </c>
      <c r="F914" s="9">
        <v>3</v>
      </c>
      <c r="G914" s="9">
        <v>1</v>
      </c>
      <c r="H914" s="9">
        <v>0</v>
      </c>
      <c r="I914" s="9">
        <v>3</v>
      </c>
      <c r="J914" s="9">
        <v>0</v>
      </c>
      <c r="K914" s="9">
        <v>0</v>
      </c>
      <c r="L914" s="9">
        <v>1</v>
      </c>
      <c r="M914" s="9">
        <v>1</v>
      </c>
      <c r="N914" s="9">
        <v>0</v>
      </c>
      <c r="O914" s="9">
        <v>0</v>
      </c>
      <c r="P914" s="9">
        <v>0</v>
      </c>
      <c r="Q914" s="9">
        <v>1</v>
      </c>
      <c r="R914" s="9">
        <v>0</v>
      </c>
      <c r="S914" s="9">
        <v>1</v>
      </c>
      <c r="T914" s="9">
        <v>1</v>
      </c>
      <c r="U914" s="9">
        <v>0</v>
      </c>
      <c r="V914" s="9">
        <v>1</v>
      </c>
      <c r="W914" s="9">
        <v>0</v>
      </c>
      <c r="X914" s="9">
        <v>0</v>
      </c>
      <c r="Y914" s="9">
        <v>3</v>
      </c>
      <c r="Z914" s="9">
        <v>0</v>
      </c>
      <c r="AA914" s="9">
        <v>0</v>
      </c>
      <c r="AB914" s="9">
        <v>0</v>
      </c>
      <c r="AC914" s="9">
        <v>3</v>
      </c>
      <c r="AD914" s="39">
        <f t="shared" si="14"/>
        <v>26</v>
      </c>
    </row>
    <row r="915" spans="1:30" ht="18.75">
      <c r="A915" s="37" t="s">
        <v>1406</v>
      </c>
      <c r="B915" s="9">
        <v>1</v>
      </c>
      <c r="C915" s="9">
        <v>1</v>
      </c>
      <c r="D915" s="9">
        <v>0</v>
      </c>
      <c r="E915" s="9">
        <v>0</v>
      </c>
      <c r="F915" s="9">
        <v>0</v>
      </c>
      <c r="G915" s="9">
        <v>0</v>
      </c>
      <c r="H915" s="9">
        <v>0</v>
      </c>
      <c r="I915" s="9">
        <v>0</v>
      </c>
      <c r="J915" s="9">
        <v>0</v>
      </c>
      <c r="K915" s="9">
        <v>0</v>
      </c>
      <c r="L915" s="9">
        <v>1</v>
      </c>
      <c r="M915" s="9">
        <v>0</v>
      </c>
      <c r="N915" s="9">
        <v>0</v>
      </c>
      <c r="O915" s="9">
        <v>0</v>
      </c>
      <c r="P915" s="9">
        <v>0</v>
      </c>
      <c r="Q915" s="9">
        <v>1</v>
      </c>
      <c r="R915" s="9">
        <v>0</v>
      </c>
      <c r="S915" s="9">
        <v>0</v>
      </c>
      <c r="T915" s="9">
        <v>0</v>
      </c>
      <c r="U915" s="9">
        <v>0</v>
      </c>
      <c r="V915" s="9">
        <v>2</v>
      </c>
      <c r="W915" s="9">
        <v>1</v>
      </c>
      <c r="X915" s="9">
        <v>0</v>
      </c>
      <c r="Y915" s="9">
        <v>0</v>
      </c>
      <c r="Z915" s="9">
        <v>0</v>
      </c>
      <c r="AA915" s="9">
        <v>0</v>
      </c>
      <c r="AB915" s="9">
        <v>0</v>
      </c>
      <c r="AC915" s="9">
        <v>0</v>
      </c>
      <c r="AD915" s="39">
        <f t="shared" si="14"/>
        <v>7</v>
      </c>
    </row>
    <row r="916" spans="1:30" ht="18.75">
      <c r="A916" s="37" t="s">
        <v>1407</v>
      </c>
      <c r="B916" s="9">
        <v>3</v>
      </c>
      <c r="C916" s="9">
        <v>3</v>
      </c>
      <c r="D916" s="9">
        <v>0</v>
      </c>
      <c r="E916" s="9">
        <v>0</v>
      </c>
      <c r="F916" s="9">
        <v>1</v>
      </c>
      <c r="G916" s="9">
        <v>3</v>
      </c>
      <c r="H916" s="9">
        <v>2</v>
      </c>
      <c r="I916" s="9">
        <v>1</v>
      </c>
      <c r="J916" s="9">
        <v>1</v>
      </c>
      <c r="K916" s="9">
        <v>2</v>
      </c>
      <c r="L916" s="9">
        <v>2</v>
      </c>
      <c r="M916" s="9">
        <v>0</v>
      </c>
      <c r="N916" s="9">
        <v>1</v>
      </c>
      <c r="O916" s="9">
        <v>0</v>
      </c>
      <c r="P916" s="9">
        <v>0</v>
      </c>
      <c r="Q916" s="9">
        <v>2</v>
      </c>
      <c r="R916" s="9">
        <v>2</v>
      </c>
      <c r="S916" s="9">
        <v>1</v>
      </c>
      <c r="T916" s="9">
        <v>3</v>
      </c>
      <c r="U916" s="9">
        <v>1</v>
      </c>
      <c r="V916" s="9">
        <v>3</v>
      </c>
      <c r="W916" s="9">
        <v>2</v>
      </c>
      <c r="X916" s="9">
        <v>3</v>
      </c>
      <c r="Y916" s="9">
        <v>1</v>
      </c>
      <c r="Z916" s="9">
        <v>0</v>
      </c>
      <c r="AA916" s="9">
        <v>1</v>
      </c>
      <c r="AB916" s="9">
        <v>0</v>
      </c>
      <c r="AC916" s="9">
        <v>1</v>
      </c>
      <c r="AD916" s="39">
        <f t="shared" si="14"/>
        <v>39</v>
      </c>
    </row>
    <row r="917" spans="1:30" ht="18.75">
      <c r="A917" s="37" t="s">
        <v>1408</v>
      </c>
      <c r="B917" s="9">
        <v>3</v>
      </c>
      <c r="C917" s="9">
        <v>2</v>
      </c>
      <c r="D917" s="9">
        <v>0</v>
      </c>
      <c r="E917" s="9">
        <v>0</v>
      </c>
      <c r="F917" s="9">
        <v>1</v>
      </c>
      <c r="G917" s="9">
        <v>0</v>
      </c>
      <c r="H917" s="9">
        <v>0</v>
      </c>
      <c r="I917" s="9">
        <v>0</v>
      </c>
      <c r="J917" s="9">
        <v>0</v>
      </c>
      <c r="K917" s="9">
        <v>0</v>
      </c>
      <c r="L917" s="9">
        <v>0</v>
      </c>
      <c r="M917" s="9">
        <v>0</v>
      </c>
      <c r="N917" s="9">
        <v>0</v>
      </c>
      <c r="O917" s="9">
        <v>0</v>
      </c>
      <c r="P917" s="9">
        <v>0</v>
      </c>
      <c r="Q917" s="9">
        <v>1</v>
      </c>
      <c r="R917" s="9">
        <v>0</v>
      </c>
      <c r="S917" s="9">
        <v>0</v>
      </c>
      <c r="T917" s="9">
        <v>3</v>
      </c>
      <c r="U917" s="9">
        <v>0</v>
      </c>
      <c r="V917" s="9">
        <v>1</v>
      </c>
      <c r="W917" s="9">
        <v>0</v>
      </c>
      <c r="X917" s="9">
        <v>1</v>
      </c>
      <c r="Y917" s="9">
        <v>0</v>
      </c>
      <c r="Z917" s="9">
        <v>0</v>
      </c>
      <c r="AA917" s="9">
        <v>1</v>
      </c>
      <c r="AB917" s="9">
        <v>0</v>
      </c>
      <c r="AC917" s="9">
        <v>0</v>
      </c>
      <c r="AD917" s="39">
        <f t="shared" si="14"/>
        <v>13</v>
      </c>
    </row>
    <row r="918" spans="1:30" ht="18.75">
      <c r="A918" s="37" t="s">
        <v>1409</v>
      </c>
      <c r="B918" s="9">
        <v>3</v>
      </c>
      <c r="C918" s="9">
        <v>3</v>
      </c>
      <c r="D918" s="9">
        <v>3</v>
      </c>
      <c r="E918" s="9">
        <v>3</v>
      </c>
      <c r="F918" s="9">
        <v>3</v>
      </c>
      <c r="G918" s="9">
        <v>2</v>
      </c>
      <c r="H918" s="9">
        <v>1</v>
      </c>
      <c r="I918" s="9">
        <v>0</v>
      </c>
      <c r="J918" s="9">
        <v>3</v>
      </c>
      <c r="K918" s="9">
        <v>1</v>
      </c>
      <c r="L918" s="9">
        <v>0</v>
      </c>
      <c r="M918" s="9">
        <v>0</v>
      </c>
      <c r="N918" s="9">
        <v>3</v>
      </c>
      <c r="O918" s="9">
        <v>1</v>
      </c>
      <c r="P918" s="9">
        <v>2</v>
      </c>
      <c r="Q918" s="9">
        <v>1</v>
      </c>
      <c r="R918" s="9">
        <v>3</v>
      </c>
      <c r="S918" s="9">
        <v>0</v>
      </c>
      <c r="T918" s="9">
        <v>1</v>
      </c>
      <c r="U918" s="9">
        <v>2</v>
      </c>
      <c r="V918" s="9">
        <v>1</v>
      </c>
      <c r="W918" s="9">
        <v>0</v>
      </c>
      <c r="X918" s="9">
        <v>3</v>
      </c>
      <c r="Y918" s="9">
        <v>0</v>
      </c>
      <c r="Z918" s="9">
        <v>0</v>
      </c>
      <c r="AA918" s="9">
        <v>0</v>
      </c>
      <c r="AB918" s="9">
        <v>0</v>
      </c>
      <c r="AC918" s="9">
        <v>3</v>
      </c>
      <c r="AD918" s="39">
        <f t="shared" si="14"/>
        <v>42</v>
      </c>
    </row>
    <row r="919" spans="1:30" ht="18.75">
      <c r="A919" s="37" t="s">
        <v>1410</v>
      </c>
      <c r="B919" s="9">
        <v>2</v>
      </c>
      <c r="C919" s="9">
        <v>3</v>
      </c>
      <c r="D919" s="9">
        <v>0</v>
      </c>
      <c r="E919" s="9">
        <v>1</v>
      </c>
      <c r="F919" s="9">
        <v>3</v>
      </c>
      <c r="G919" s="9">
        <v>0</v>
      </c>
      <c r="H919" s="9">
        <v>0</v>
      </c>
      <c r="I919" s="9">
        <v>2</v>
      </c>
      <c r="J919" s="9">
        <v>2</v>
      </c>
      <c r="K919" s="9">
        <v>0</v>
      </c>
      <c r="L919" s="9">
        <v>2</v>
      </c>
      <c r="M919" s="9">
        <v>0</v>
      </c>
      <c r="N919" s="9">
        <v>0</v>
      </c>
      <c r="O919" s="9">
        <v>0</v>
      </c>
      <c r="P919" s="9">
        <v>0</v>
      </c>
      <c r="Q919" s="9">
        <v>0</v>
      </c>
      <c r="R919" s="9">
        <v>0</v>
      </c>
      <c r="S919" s="9">
        <v>2</v>
      </c>
      <c r="T919" s="9">
        <v>2</v>
      </c>
      <c r="U919" s="9">
        <v>3</v>
      </c>
      <c r="V919" s="9">
        <v>3</v>
      </c>
      <c r="W919" s="9">
        <v>3</v>
      </c>
      <c r="X919" s="9">
        <v>0</v>
      </c>
      <c r="Y919" s="9">
        <v>2</v>
      </c>
      <c r="Z919" s="9">
        <v>0</v>
      </c>
      <c r="AA919" s="9">
        <v>1</v>
      </c>
      <c r="AB919" s="9">
        <v>0</v>
      </c>
      <c r="AC919" s="9">
        <v>1</v>
      </c>
      <c r="AD919" s="39">
        <f t="shared" si="14"/>
        <v>32</v>
      </c>
    </row>
    <row r="920" spans="1:30" ht="18.75">
      <c r="A920" s="37" t="s">
        <v>1411</v>
      </c>
      <c r="B920" s="9">
        <v>1</v>
      </c>
      <c r="C920" s="9">
        <v>1</v>
      </c>
      <c r="D920" s="9">
        <v>0</v>
      </c>
      <c r="E920" s="9">
        <v>0</v>
      </c>
      <c r="F920" s="9">
        <v>3</v>
      </c>
      <c r="G920" s="9">
        <v>0</v>
      </c>
      <c r="H920" s="9">
        <v>0</v>
      </c>
      <c r="I920" s="9">
        <v>1</v>
      </c>
      <c r="J920" s="9">
        <v>0</v>
      </c>
      <c r="K920" s="9">
        <v>0</v>
      </c>
      <c r="L920" s="9">
        <v>0</v>
      </c>
      <c r="M920" s="9">
        <v>0</v>
      </c>
      <c r="N920" s="9">
        <v>2</v>
      </c>
      <c r="O920" s="9">
        <v>3</v>
      </c>
      <c r="P920" s="9">
        <v>0</v>
      </c>
      <c r="Q920" s="9">
        <v>2</v>
      </c>
      <c r="R920" s="9">
        <v>0</v>
      </c>
      <c r="S920" s="9">
        <v>0</v>
      </c>
      <c r="T920" s="9">
        <v>2</v>
      </c>
      <c r="U920" s="9">
        <v>1</v>
      </c>
      <c r="V920" s="9">
        <v>2</v>
      </c>
      <c r="W920" s="9">
        <v>0</v>
      </c>
      <c r="X920" s="9">
        <v>0</v>
      </c>
      <c r="Y920" s="9">
        <v>0</v>
      </c>
      <c r="Z920" s="9">
        <v>0</v>
      </c>
      <c r="AA920" s="9">
        <v>1</v>
      </c>
      <c r="AB920" s="9">
        <v>0</v>
      </c>
      <c r="AC920" s="9">
        <v>1</v>
      </c>
      <c r="AD920" s="39">
        <f t="shared" si="14"/>
        <v>20</v>
      </c>
    </row>
    <row r="921" spans="1:30" ht="18.75">
      <c r="A921" s="37" t="s">
        <v>1412</v>
      </c>
      <c r="B921" s="9">
        <v>1</v>
      </c>
      <c r="C921" s="9">
        <v>3</v>
      </c>
      <c r="D921" s="9">
        <v>0</v>
      </c>
      <c r="E921" s="9">
        <v>0</v>
      </c>
      <c r="F921" s="9">
        <v>1</v>
      </c>
      <c r="G921" s="9">
        <v>0</v>
      </c>
      <c r="H921" s="9">
        <v>0</v>
      </c>
      <c r="I921" s="9">
        <v>0</v>
      </c>
      <c r="J921" s="9">
        <v>0</v>
      </c>
      <c r="K921" s="9">
        <v>0</v>
      </c>
      <c r="L921" s="9">
        <v>0</v>
      </c>
      <c r="M921" s="9">
        <v>0</v>
      </c>
      <c r="N921" s="9">
        <v>1</v>
      </c>
      <c r="O921" s="9">
        <v>0</v>
      </c>
      <c r="P921" s="9">
        <v>0</v>
      </c>
      <c r="Q921" s="9">
        <v>1</v>
      </c>
      <c r="R921" s="9">
        <v>0</v>
      </c>
      <c r="S921" s="9">
        <v>0</v>
      </c>
      <c r="T921" s="9">
        <v>1</v>
      </c>
      <c r="U921" s="9">
        <v>0</v>
      </c>
      <c r="V921" s="9">
        <v>0</v>
      </c>
      <c r="W921" s="9">
        <v>1</v>
      </c>
      <c r="X921" s="9">
        <v>1</v>
      </c>
      <c r="Y921" s="9">
        <v>0</v>
      </c>
      <c r="Z921" s="9">
        <v>0</v>
      </c>
      <c r="AA921" s="9">
        <v>0</v>
      </c>
      <c r="AB921" s="9">
        <v>1</v>
      </c>
      <c r="AC921" s="9">
        <v>1</v>
      </c>
      <c r="AD921" s="39">
        <f t="shared" si="14"/>
        <v>12</v>
      </c>
    </row>
    <row r="922" spans="1:30" ht="18.75">
      <c r="A922" s="37" t="s">
        <v>1413</v>
      </c>
      <c r="B922" s="9">
        <v>3</v>
      </c>
      <c r="C922" s="9">
        <v>0</v>
      </c>
      <c r="D922" s="9">
        <v>0</v>
      </c>
      <c r="E922" s="9">
        <v>0</v>
      </c>
      <c r="F922" s="9">
        <v>1</v>
      </c>
      <c r="G922" s="9">
        <v>0</v>
      </c>
      <c r="H922" s="9">
        <v>0</v>
      </c>
      <c r="I922" s="9">
        <v>0</v>
      </c>
      <c r="J922" s="9">
        <v>0</v>
      </c>
      <c r="K922" s="9">
        <v>0</v>
      </c>
      <c r="L922" s="9">
        <v>0</v>
      </c>
      <c r="M922" s="9">
        <v>0</v>
      </c>
      <c r="N922" s="9">
        <v>1</v>
      </c>
      <c r="O922" s="9">
        <v>0</v>
      </c>
      <c r="P922" s="9">
        <v>0</v>
      </c>
      <c r="Q922" s="9">
        <v>0</v>
      </c>
      <c r="R922" s="9">
        <v>0</v>
      </c>
      <c r="S922" s="9">
        <v>0</v>
      </c>
      <c r="T922" s="9">
        <v>0</v>
      </c>
      <c r="U922" s="9">
        <v>2</v>
      </c>
      <c r="V922" s="9">
        <v>0</v>
      </c>
      <c r="W922" s="9">
        <v>3</v>
      </c>
      <c r="X922" s="9">
        <v>0</v>
      </c>
      <c r="Y922" s="9">
        <v>0</v>
      </c>
      <c r="Z922" s="9">
        <v>0</v>
      </c>
      <c r="AA922" s="9">
        <v>0</v>
      </c>
      <c r="AB922" s="9">
        <v>0</v>
      </c>
      <c r="AC922" s="9">
        <v>1</v>
      </c>
      <c r="AD922" s="39">
        <f t="shared" si="14"/>
        <v>11</v>
      </c>
    </row>
    <row r="923" spans="1:30" ht="18.75">
      <c r="A923" s="37" t="s">
        <v>1414</v>
      </c>
      <c r="B923" s="9">
        <v>1</v>
      </c>
      <c r="C923" s="9">
        <v>3</v>
      </c>
      <c r="D923" s="9">
        <v>1</v>
      </c>
      <c r="E923" s="9">
        <v>0</v>
      </c>
      <c r="F923" s="9">
        <v>2</v>
      </c>
      <c r="G923" s="9">
        <v>0</v>
      </c>
      <c r="H923" s="9">
        <v>1</v>
      </c>
      <c r="I923" s="9">
        <v>0</v>
      </c>
      <c r="J923" s="9">
        <v>0</v>
      </c>
      <c r="K923" s="9">
        <v>0</v>
      </c>
      <c r="L923" s="9">
        <v>0</v>
      </c>
      <c r="M923" s="9">
        <v>0</v>
      </c>
      <c r="N923" s="9">
        <v>2</v>
      </c>
      <c r="O923" s="9">
        <v>0</v>
      </c>
      <c r="P923" s="9">
        <v>0</v>
      </c>
      <c r="Q923" s="9">
        <v>2</v>
      </c>
      <c r="R923" s="9">
        <v>0</v>
      </c>
      <c r="S923" s="9">
        <v>0</v>
      </c>
      <c r="T923" s="9">
        <v>1</v>
      </c>
      <c r="U923" s="9">
        <v>0</v>
      </c>
      <c r="V923" s="9">
        <v>0</v>
      </c>
      <c r="W923" s="9">
        <v>2</v>
      </c>
      <c r="X923" s="9">
        <v>0</v>
      </c>
      <c r="Y923" s="9">
        <v>0</v>
      </c>
      <c r="Z923" s="9">
        <v>0</v>
      </c>
      <c r="AA923" s="9">
        <v>0</v>
      </c>
      <c r="AB923" s="9">
        <v>0</v>
      </c>
      <c r="AC923" s="9">
        <v>0</v>
      </c>
      <c r="AD923" s="39">
        <f t="shared" si="14"/>
        <v>15</v>
      </c>
    </row>
    <row r="924" spans="1:30" ht="18.75">
      <c r="A924" s="37" t="s">
        <v>1415</v>
      </c>
      <c r="B924" s="9">
        <v>3</v>
      </c>
      <c r="C924" s="9">
        <v>2</v>
      </c>
      <c r="D924" s="9">
        <v>0</v>
      </c>
      <c r="E924" s="9">
        <v>0</v>
      </c>
      <c r="F924" s="9">
        <v>2</v>
      </c>
      <c r="G924" s="9">
        <v>0</v>
      </c>
      <c r="H924" s="9">
        <v>3</v>
      </c>
      <c r="I924" s="9">
        <v>0</v>
      </c>
      <c r="J924" s="9">
        <v>0</v>
      </c>
      <c r="K924" s="9">
        <v>0</v>
      </c>
      <c r="L924" s="9">
        <v>0</v>
      </c>
      <c r="M924" s="9">
        <v>0</v>
      </c>
      <c r="N924" s="9">
        <v>2</v>
      </c>
      <c r="O924" s="9">
        <v>0</v>
      </c>
      <c r="P924" s="9">
        <v>1</v>
      </c>
      <c r="Q924" s="9">
        <v>3</v>
      </c>
      <c r="R924" s="9">
        <v>1</v>
      </c>
      <c r="S924" s="9">
        <v>0</v>
      </c>
      <c r="T924" s="9">
        <v>3</v>
      </c>
      <c r="U924" s="9">
        <v>1</v>
      </c>
      <c r="V924" s="9">
        <v>3</v>
      </c>
      <c r="W924" s="9">
        <v>0</v>
      </c>
      <c r="X924" s="9">
        <v>2</v>
      </c>
      <c r="Y924" s="9">
        <v>0</v>
      </c>
      <c r="Z924" s="9">
        <v>0</v>
      </c>
      <c r="AA924" s="9">
        <v>0</v>
      </c>
      <c r="AB924" s="9">
        <v>0</v>
      </c>
      <c r="AC924" s="9">
        <v>2</v>
      </c>
      <c r="AD924" s="39">
        <f t="shared" si="14"/>
        <v>28</v>
      </c>
    </row>
    <row r="925" spans="1:30" ht="18.75">
      <c r="A925" s="37" t="s">
        <v>1416</v>
      </c>
      <c r="B925" s="9">
        <v>3</v>
      </c>
      <c r="C925" s="9">
        <v>0</v>
      </c>
      <c r="D925" s="9">
        <v>0</v>
      </c>
      <c r="E925" s="9">
        <v>0</v>
      </c>
      <c r="F925" s="9">
        <v>3</v>
      </c>
      <c r="G925" s="9">
        <v>2</v>
      </c>
      <c r="H925" s="9">
        <v>2</v>
      </c>
      <c r="I925" s="9">
        <v>0</v>
      </c>
      <c r="J925" s="9">
        <v>3</v>
      </c>
      <c r="K925" s="9">
        <v>0</v>
      </c>
      <c r="L925" s="9">
        <v>0</v>
      </c>
      <c r="M925" s="9">
        <v>0</v>
      </c>
      <c r="N925" s="9">
        <v>0</v>
      </c>
      <c r="O925" s="9">
        <v>3</v>
      </c>
      <c r="P925" s="9">
        <v>0</v>
      </c>
      <c r="Q925" s="9">
        <v>0</v>
      </c>
      <c r="R925" s="9">
        <v>0</v>
      </c>
      <c r="S925" s="9">
        <v>0</v>
      </c>
      <c r="T925" s="9">
        <v>3</v>
      </c>
      <c r="U925" s="9">
        <v>3</v>
      </c>
      <c r="V925" s="9">
        <v>3</v>
      </c>
      <c r="W925" s="9">
        <v>2</v>
      </c>
      <c r="X925" s="9">
        <v>0</v>
      </c>
      <c r="Y925" s="9">
        <v>0</v>
      </c>
      <c r="Z925" s="9">
        <v>0</v>
      </c>
      <c r="AA925" s="9">
        <v>3</v>
      </c>
      <c r="AB925" s="9">
        <v>0</v>
      </c>
      <c r="AC925" s="9">
        <v>0</v>
      </c>
      <c r="AD925" s="39">
        <f t="shared" si="14"/>
        <v>30</v>
      </c>
    </row>
    <row r="926" spans="1:30" ht="18.75">
      <c r="A926" s="37" t="s">
        <v>1417</v>
      </c>
      <c r="B926" s="9">
        <v>2</v>
      </c>
      <c r="C926" s="9">
        <v>1</v>
      </c>
      <c r="D926" s="9">
        <v>0</v>
      </c>
      <c r="E926" s="9">
        <v>0</v>
      </c>
      <c r="F926" s="9">
        <v>0</v>
      </c>
      <c r="G926" s="9">
        <v>0</v>
      </c>
      <c r="H926" s="9">
        <v>1</v>
      </c>
      <c r="I926" s="9">
        <v>1</v>
      </c>
      <c r="J926" s="9">
        <v>0</v>
      </c>
      <c r="K926" s="9">
        <v>0</v>
      </c>
      <c r="L926" s="9">
        <v>0</v>
      </c>
      <c r="M926" s="9">
        <v>0</v>
      </c>
      <c r="N926" s="9">
        <v>0</v>
      </c>
      <c r="O926" s="9">
        <v>0</v>
      </c>
      <c r="P926" s="9">
        <v>0</v>
      </c>
      <c r="Q926" s="9">
        <v>1</v>
      </c>
      <c r="R926" s="9">
        <v>0</v>
      </c>
      <c r="S926" s="9">
        <v>1</v>
      </c>
      <c r="T926" s="9">
        <v>3</v>
      </c>
      <c r="U926" s="9">
        <v>0</v>
      </c>
      <c r="V926" s="9">
        <v>0</v>
      </c>
      <c r="W926" s="9">
        <v>2</v>
      </c>
      <c r="X926" s="9">
        <v>1</v>
      </c>
      <c r="Y926" s="9">
        <v>0</v>
      </c>
      <c r="Z926" s="9">
        <v>0</v>
      </c>
      <c r="AA926" s="9">
        <v>1</v>
      </c>
      <c r="AB926" s="9">
        <v>0</v>
      </c>
      <c r="AC926" s="9">
        <v>2</v>
      </c>
      <c r="AD926" s="39">
        <f t="shared" si="14"/>
        <v>16</v>
      </c>
    </row>
    <row r="927" spans="1:30" ht="18.75">
      <c r="A927" s="37" t="s">
        <v>1418</v>
      </c>
      <c r="B927" s="9">
        <v>3</v>
      </c>
      <c r="C927" s="9">
        <v>3</v>
      </c>
      <c r="D927" s="9">
        <v>1</v>
      </c>
      <c r="E927" s="9">
        <v>1</v>
      </c>
      <c r="F927" s="9">
        <v>1</v>
      </c>
      <c r="G927" s="9">
        <v>0</v>
      </c>
      <c r="H927" s="9">
        <v>2</v>
      </c>
      <c r="I927" s="9">
        <v>1</v>
      </c>
      <c r="J927" s="9">
        <v>3</v>
      </c>
      <c r="K927" s="9">
        <v>1</v>
      </c>
      <c r="L927" s="9">
        <v>1</v>
      </c>
      <c r="M927" s="9">
        <v>0</v>
      </c>
      <c r="N927" s="9">
        <v>0</v>
      </c>
      <c r="O927" s="9">
        <v>0</v>
      </c>
      <c r="P927" s="9">
        <v>0</v>
      </c>
      <c r="Q927" s="9">
        <v>1</v>
      </c>
      <c r="R927" s="9">
        <v>0</v>
      </c>
      <c r="S927" s="9">
        <v>0</v>
      </c>
      <c r="T927" s="9">
        <v>3</v>
      </c>
      <c r="U927" s="9">
        <v>3</v>
      </c>
      <c r="V927" s="9">
        <v>2</v>
      </c>
      <c r="W927" s="9">
        <v>2</v>
      </c>
      <c r="X927" s="9">
        <v>0</v>
      </c>
      <c r="Y927" s="9">
        <v>0</v>
      </c>
      <c r="Z927" s="9">
        <v>2</v>
      </c>
      <c r="AA927" s="9">
        <v>0</v>
      </c>
      <c r="AB927" s="9">
        <v>0</v>
      </c>
      <c r="AC927" s="9">
        <v>1</v>
      </c>
      <c r="AD927" s="39">
        <f t="shared" si="14"/>
        <v>31</v>
      </c>
    </row>
    <row r="928" spans="1:30" ht="18.75">
      <c r="A928" s="37" t="s">
        <v>1419</v>
      </c>
      <c r="B928" s="9">
        <v>2</v>
      </c>
      <c r="C928" s="9">
        <v>0</v>
      </c>
      <c r="D928" s="9">
        <v>0</v>
      </c>
      <c r="E928" s="9">
        <v>0</v>
      </c>
      <c r="F928" s="9">
        <v>0</v>
      </c>
      <c r="G928" s="9">
        <v>0</v>
      </c>
      <c r="H928" s="9">
        <v>0</v>
      </c>
      <c r="I928" s="9">
        <v>0</v>
      </c>
      <c r="J928" s="9">
        <v>0</v>
      </c>
      <c r="K928" s="9">
        <v>0</v>
      </c>
      <c r="L928" s="9">
        <v>0</v>
      </c>
      <c r="M928" s="9">
        <v>0</v>
      </c>
      <c r="N928" s="9">
        <v>0</v>
      </c>
      <c r="O928" s="9">
        <v>0</v>
      </c>
      <c r="P928" s="9">
        <v>0</v>
      </c>
      <c r="Q928" s="9">
        <v>0</v>
      </c>
      <c r="R928" s="9">
        <v>0</v>
      </c>
      <c r="S928" s="9">
        <v>0</v>
      </c>
      <c r="T928" s="9">
        <v>0</v>
      </c>
      <c r="U928" s="9">
        <v>0</v>
      </c>
      <c r="V928" s="9">
        <v>1</v>
      </c>
      <c r="W928" s="9">
        <v>1</v>
      </c>
      <c r="X928" s="9">
        <v>0</v>
      </c>
      <c r="Y928" s="9">
        <v>0</v>
      </c>
      <c r="Z928" s="9">
        <v>0</v>
      </c>
      <c r="AA928" s="9">
        <v>0</v>
      </c>
      <c r="AB928" s="9">
        <v>0</v>
      </c>
      <c r="AC928" s="9">
        <v>0</v>
      </c>
      <c r="AD928" s="39">
        <f t="shared" si="14"/>
        <v>4</v>
      </c>
    </row>
    <row r="929" spans="1:30" ht="18.75">
      <c r="A929" s="37" t="s">
        <v>1420</v>
      </c>
      <c r="B929" s="9">
        <v>3</v>
      </c>
      <c r="C929" s="9">
        <v>3</v>
      </c>
      <c r="D929" s="9">
        <v>3</v>
      </c>
      <c r="E929" s="9">
        <v>2</v>
      </c>
      <c r="F929" s="9">
        <v>3</v>
      </c>
      <c r="G929" s="9">
        <v>1</v>
      </c>
      <c r="H929" s="9">
        <v>3</v>
      </c>
      <c r="I929" s="9">
        <v>0</v>
      </c>
      <c r="J929" s="9">
        <v>0</v>
      </c>
      <c r="K929" s="9">
        <v>0</v>
      </c>
      <c r="L929" s="9">
        <v>0</v>
      </c>
      <c r="M929" s="9">
        <v>0</v>
      </c>
      <c r="N929" s="9">
        <v>2</v>
      </c>
      <c r="O929" s="9">
        <v>1</v>
      </c>
      <c r="P929" s="9">
        <v>3</v>
      </c>
      <c r="Q929" s="9">
        <v>3</v>
      </c>
      <c r="R929" s="9">
        <v>3</v>
      </c>
      <c r="S929" s="9">
        <v>2</v>
      </c>
      <c r="T929" s="9">
        <v>3</v>
      </c>
      <c r="U929" s="9">
        <v>1</v>
      </c>
      <c r="V929" s="9">
        <v>1</v>
      </c>
      <c r="W929" s="9">
        <v>1</v>
      </c>
      <c r="X929" s="9">
        <v>3</v>
      </c>
      <c r="Y929" s="9">
        <v>0</v>
      </c>
      <c r="Z929" s="9">
        <v>1</v>
      </c>
      <c r="AA929" s="9">
        <v>3</v>
      </c>
      <c r="AB929" s="9">
        <v>1</v>
      </c>
      <c r="AC929" s="9">
        <v>3</v>
      </c>
      <c r="AD929" s="39">
        <f t="shared" si="14"/>
        <v>49</v>
      </c>
    </row>
    <row r="930" spans="1:30" ht="18.75">
      <c r="A930" s="37" t="s">
        <v>1421</v>
      </c>
      <c r="B930" s="9">
        <v>3</v>
      </c>
      <c r="C930" s="9">
        <v>2</v>
      </c>
      <c r="D930" s="9">
        <v>0</v>
      </c>
      <c r="E930" s="9">
        <v>1</v>
      </c>
      <c r="F930" s="9">
        <v>3</v>
      </c>
      <c r="G930" s="9">
        <v>1</v>
      </c>
      <c r="H930" s="9">
        <v>1</v>
      </c>
      <c r="I930" s="9">
        <v>0</v>
      </c>
      <c r="J930" s="9">
        <v>1</v>
      </c>
      <c r="K930" s="9">
        <v>0</v>
      </c>
      <c r="L930" s="9">
        <v>1</v>
      </c>
      <c r="M930" s="9">
        <v>0</v>
      </c>
      <c r="N930" s="9">
        <v>2</v>
      </c>
      <c r="O930" s="9">
        <v>0</v>
      </c>
      <c r="P930" s="9">
        <v>0</v>
      </c>
      <c r="Q930" s="9">
        <v>1</v>
      </c>
      <c r="R930" s="9">
        <v>0</v>
      </c>
      <c r="S930" s="9">
        <v>1</v>
      </c>
      <c r="T930" s="9">
        <v>3</v>
      </c>
      <c r="U930" s="9">
        <v>0</v>
      </c>
      <c r="V930" s="9">
        <v>1</v>
      </c>
      <c r="W930" s="9">
        <v>0</v>
      </c>
      <c r="X930" s="9">
        <v>0</v>
      </c>
      <c r="Y930" s="9">
        <v>1</v>
      </c>
      <c r="Z930" s="9">
        <v>1</v>
      </c>
      <c r="AA930" s="9">
        <v>2</v>
      </c>
      <c r="AB930" s="9">
        <v>1</v>
      </c>
      <c r="AC930" s="9">
        <v>2</v>
      </c>
      <c r="AD930" s="39">
        <f t="shared" si="14"/>
        <v>28</v>
      </c>
    </row>
    <row r="931" spans="1:30" ht="18.75">
      <c r="A931" s="37" t="s">
        <v>1422</v>
      </c>
      <c r="B931" s="9">
        <v>1</v>
      </c>
      <c r="C931" s="9">
        <v>0</v>
      </c>
      <c r="D931" s="9">
        <v>1</v>
      </c>
      <c r="E931" s="9">
        <v>0</v>
      </c>
      <c r="F931" s="9">
        <v>1</v>
      </c>
      <c r="G931" s="9">
        <v>0</v>
      </c>
      <c r="H931" s="9">
        <v>0</v>
      </c>
      <c r="I931" s="9">
        <v>0</v>
      </c>
      <c r="J931" s="9">
        <v>0</v>
      </c>
      <c r="K931" s="9">
        <v>0</v>
      </c>
      <c r="L931" s="9">
        <v>0</v>
      </c>
      <c r="M931" s="9">
        <v>0</v>
      </c>
      <c r="N931" s="9">
        <v>0</v>
      </c>
      <c r="O931" s="9">
        <v>0</v>
      </c>
      <c r="P931" s="9">
        <v>0</v>
      </c>
      <c r="Q931" s="9">
        <v>0</v>
      </c>
      <c r="R931" s="9">
        <v>0</v>
      </c>
      <c r="S931" s="9">
        <v>0</v>
      </c>
      <c r="T931" s="9">
        <v>0</v>
      </c>
      <c r="U931" s="9">
        <v>0</v>
      </c>
      <c r="V931" s="9">
        <v>0</v>
      </c>
      <c r="W931" s="9">
        <v>0</v>
      </c>
      <c r="X931" s="9">
        <v>0</v>
      </c>
      <c r="Y931" s="9">
        <v>0</v>
      </c>
      <c r="Z931" s="9">
        <v>0</v>
      </c>
      <c r="AA931" s="9">
        <v>0</v>
      </c>
      <c r="AB931" s="9">
        <v>0</v>
      </c>
      <c r="AC931" s="9">
        <v>0</v>
      </c>
      <c r="AD931" s="39">
        <f t="shared" si="14"/>
        <v>3</v>
      </c>
    </row>
    <row r="932" spans="1:30" ht="18.75">
      <c r="A932" s="37" t="s">
        <v>1423</v>
      </c>
      <c r="B932" s="9">
        <v>3</v>
      </c>
      <c r="C932" s="9">
        <v>2</v>
      </c>
      <c r="D932" s="9">
        <v>0</v>
      </c>
      <c r="E932" s="9">
        <v>0</v>
      </c>
      <c r="F932" s="9">
        <v>2</v>
      </c>
      <c r="G932" s="9">
        <v>0</v>
      </c>
      <c r="H932" s="9">
        <v>3</v>
      </c>
      <c r="I932" s="9">
        <v>0</v>
      </c>
      <c r="J932" s="9">
        <v>2</v>
      </c>
      <c r="K932" s="9">
        <v>0</v>
      </c>
      <c r="L932" s="9">
        <v>0</v>
      </c>
      <c r="M932" s="9">
        <v>0</v>
      </c>
      <c r="N932" s="9">
        <v>0</v>
      </c>
      <c r="O932" s="9">
        <v>0</v>
      </c>
      <c r="P932" s="9">
        <v>1</v>
      </c>
      <c r="Q932" s="9">
        <v>3</v>
      </c>
      <c r="R932" s="9">
        <v>0</v>
      </c>
      <c r="S932" s="9">
        <v>0</v>
      </c>
      <c r="T932" s="9">
        <v>3</v>
      </c>
      <c r="U932" s="9">
        <v>0</v>
      </c>
      <c r="V932" s="9">
        <v>3</v>
      </c>
      <c r="W932" s="9">
        <v>0</v>
      </c>
      <c r="X932" s="9">
        <v>0</v>
      </c>
      <c r="Y932" s="9">
        <v>1</v>
      </c>
      <c r="Z932" s="9">
        <v>0</v>
      </c>
      <c r="AA932" s="9">
        <v>3</v>
      </c>
      <c r="AB932" s="9">
        <v>0</v>
      </c>
      <c r="AC932" s="9">
        <v>0</v>
      </c>
      <c r="AD932" s="39">
        <f t="shared" si="14"/>
        <v>26</v>
      </c>
    </row>
    <row r="933" spans="1:30" ht="18.75">
      <c r="A933" s="37" t="s">
        <v>1424</v>
      </c>
      <c r="B933" s="9">
        <v>1</v>
      </c>
      <c r="C933" s="9">
        <v>0</v>
      </c>
      <c r="D933" s="9">
        <v>0</v>
      </c>
      <c r="E933" s="9">
        <v>0</v>
      </c>
      <c r="F933" s="9">
        <v>1</v>
      </c>
      <c r="G933" s="9">
        <v>0</v>
      </c>
      <c r="H933" s="9">
        <v>0</v>
      </c>
      <c r="I933" s="9">
        <v>0</v>
      </c>
      <c r="J933" s="9">
        <v>0</v>
      </c>
      <c r="K933" s="9">
        <v>0</v>
      </c>
      <c r="L933" s="9">
        <v>0</v>
      </c>
      <c r="M933" s="9">
        <v>0</v>
      </c>
      <c r="N933" s="9">
        <v>0</v>
      </c>
      <c r="O933" s="9">
        <v>0</v>
      </c>
      <c r="P933" s="9">
        <v>0</v>
      </c>
      <c r="Q933" s="9">
        <v>0</v>
      </c>
      <c r="R933" s="9">
        <v>3</v>
      </c>
      <c r="S933" s="9">
        <v>2</v>
      </c>
      <c r="T933" s="9">
        <v>2</v>
      </c>
      <c r="U933" s="9">
        <v>0</v>
      </c>
      <c r="V933" s="9">
        <v>0</v>
      </c>
      <c r="W933" s="9">
        <v>0</v>
      </c>
      <c r="X933" s="9">
        <v>0</v>
      </c>
      <c r="Y933" s="9">
        <v>0</v>
      </c>
      <c r="Z933" s="9">
        <v>0</v>
      </c>
      <c r="AA933" s="9">
        <v>0</v>
      </c>
      <c r="AB933" s="9">
        <v>0</v>
      </c>
      <c r="AC933" s="9">
        <v>0</v>
      </c>
      <c r="AD933" s="39">
        <f t="shared" si="14"/>
        <v>9</v>
      </c>
    </row>
    <row r="934" spans="1:30" ht="18.75">
      <c r="A934" s="37" t="s">
        <v>1441</v>
      </c>
      <c r="B934" s="9">
        <v>1</v>
      </c>
      <c r="C934" s="9">
        <v>3</v>
      </c>
      <c r="D934" s="9">
        <v>0</v>
      </c>
      <c r="E934" s="9">
        <v>0</v>
      </c>
      <c r="F934" s="9">
        <v>1</v>
      </c>
      <c r="G934" s="9">
        <v>0</v>
      </c>
      <c r="H934" s="9">
        <v>0</v>
      </c>
      <c r="I934" s="9">
        <v>1</v>
      </c>
      <c r="J934" s="9">
        <v>0</v>
      </c>
      <c r="K934" s="9">
        <v>0</v>
      </c>
      <c r="L934" s="9">
        <v>0</v>
      </c>
      <c r="M934" s="9">
        <v>0</v>
      </c>
      <c r="N934" s="9">
        <v>0</v>
      </c>
      <c r="O934" s="9">
        <v>0</v>
      </c>
      <c r="P934" s="9">
        <v>0</v>
      </c>
      <c r="Q934" s="9">
        <v>0</v>
      </c>
      <c r="R934" s="9">
        <v>0</v>
      </c>
      <c r="S934" s="9">
        <v>0</v>
      </c>
      <c r="T934" s="9">
        <v>1</v>
      </c>
      <c r="U934" s="9">
        <v>1</v>
      </c>
      <c r="V934" s="9">
        <v>1</v>
      </c>
      <c r="W934" s="9">
        <v>2</v>
      </c>
      <c r="X934" s="9">
        <v>0</v>
      </c>
      <c r="Y934" s="9">
        <v>0</v>
      </c>
      <c r="Z934" s="9">
        <v>0</v>
      </c>
      <c r="AA934" s="9">
        <v>0</v>
      </c>
      <c r="AB934" s="9">
        <v>0</v>
      </c>
      <c r="AC934" s="9">
        <v>3</v>
      </c>
      <c r="AD934" s="39">
        <f t="shared" si="14"/>
        <v>14</v>
      </c>
    </row>
    <row r="935" spans="1:30" ht="18.75">
      <c r="A935" s="37" t="s">
        <v>1442</v>
      </c>
      <c r="B935" s="9">
        <v>2</v>
      </c>
      <c r="C935" s="9">
        <v>3</v>
      </c>
      <c r="D935" s="9">
        <v>0</v>
      </c>
      <c r="E935" s="9">
        <v>0</v>
      </c>
      <c r="F935" s="9">
        <v>0</v>
      </c>
      <c r="G935" s="9">
        <v>1</v>
      </c>
      <c r="H935" s="9">
        <v>0</v>
      </c>
      <c r="I935" s="9">
        <v>3</v>
      </c>
      <c r="J935" s="9">
        <v>2</v>
      </c>
      <c r="K935" s="9">
        <v>0</v>
      </c>
      <c r="L935" s="9">
        <v>3</v>
      </c>
      <c r="M935" s="9">
        <v>0</v>
      </c>
      <c r="N935" s="9">
        <v>0</v>
      </c>
      <c r="O935" s="9">
        <v>0</v>
      </c>
      <c r="P935" s="9">
        <v>0</v>
      </c>
      <c r="Q935" s="9">
        <v>0</v>
      </c>
      <c r="R935" s="9">
        <v>3</v>
      </c>
      <c r="S935" s="9">
        <v>2</v>
      </c>
      <c r="T935" s="9">
        <v>1</v>
      </c>
      <c r="U935" s="9">
        <v>0</v>
      </c>
      <c r="V935" s="9">
        <v>3</v>
      </c>
      <c r="W935" s="9">
        <v>3</v>
      </c>
      <c r="X935" s="9">
        <v>2</v>
      </c>
      <c r="Y935" s="9">
        <v>3</v>
      </c>
      <c r="Z935" s="9">
        <v>0</v>
      </c>
      <c r="AA935" s="9">
        <v>0</v>
      </c>
      <c r="AB935" s="9">
        <v>0</v>
      </c>
      <c r="AC935" s="9">
        <v>2</v>
      </c>
      <c r="AD935" s="39">
        <f t="shared" si="14"/>
        <v>33</v>
      </c>
    </row>
    <row r="936" spans="1:30" ht="18.75">
      <c r="A936" s="37" t="s">
        <v>1443</v>
      </c>
      <c r="B936" s="9">
        <v>2</v>
      </c>
      <c r="C936" s="9">
        <v>2</v>
      </c>
      <c r="D936" s="9">
        <v>0</v>
      </c>
      <c r="E936" s="9">
        <v>0</v>
      </c>
      <c r="F936" s="9">
        <v>1</v>
      </c>
      <c r="G936" s="9">
        <v>0</v>
      </c>
      <c r="H936" s="9">
        <v>0</v>
      </c>
      <c r="I936" s="9">
        <v>0</v>
      </c>
      <c r="J936" s="9">
        <v>0</v>
      </c>
      <c r="K936" s="9">
        <v>0</v>
      </c>
      <c r="L936" s="9">
        <v>0</v>
      </c>
      <c r="M936" s="9">
        <v>0</v>
      </c>
      <c r="N936" s="9">
        <v>1</v>
      </c>
      <c r="O936" s="9">
        <v>0</v>
      </c>
      <c r="P936" s="9">
        <v>0</v>
      </c>
      <c r="Q936" s="9">
        <v>1</v>
      </c>
      <c r="R936" s="9">
        <v>1</v>
      </c>
      <c r="S936" s="9">
        <v>1</v>
      </c>
      <c r="T936" s="9">
        <v>0</v>
      </c>
      <c r="U936" s="9">
        <v>0</v>
      </c>
      <c r="V936" s="9">
        <v>0</v>
      </c>
      <c r="W936" s="9">
        <v>1</v>
      </c>
      <c r="X936" s="9">
        <v>1</v>
      </c>
      <c r="Y936" s="9">
        <v>0</v>
      </c>
      <c r="Z936" s="9">
        <v>0</v>
      </c>
      <c r="AA936" s="9">
        <v>0</v>
      </c>
      <c r="AB936" s="9">
        <v>0</v>
      </c>
      <c r="AC936" s="9">
        <v>3</v>
      </c>
      <c r="AD936" s="39">
        <f t="shared" si="14"/>
        <v>14</v>
      </c>
    </row>
    <row r="937" spans="1:30" ht="18.75">
      <c r="A937" s="37" t="s">
        <v>1444</v>
      </c>
      <c r="B937" s="9">
        <v>3</v>
      </c>
      <c r="C937" s="9">
        <v>3</v>
      </c>
      <c r="D937" s="9">
        <v>0</v>
      </c>
      <c r="E937" s="9">
        <v>1</v>
      </c>
      <c r="F937" s="9">
        <v>1</v>
      </c>
      <c r="G937" s="9">
        <v>0</v>
      </c>
      <c r="H937" s="9">
        <v>3</v>
      </c>
      <c r="I937" s="9">
        <v>1</v>
      </c>
      <c r="J937" s="9">
        <v>3</v>
      </c>
      <c r="K937" s="9">
        <v>1</v>
      </c>
      <c r="L937" s="9">
        <v>2</v>
      </c>
      <c r="M937" s="9">
        <v>3</v>
      </c>
      <c r="N937" s="9">
        <v>2</v>
      </c>
      <c r="O937" s="9">
        <v>1</v>
      </c>
      <c r="P937" s="9">
        <v>0</v>
      </c>
      <c r="Q937" s="9">
        <v>3</v>
      </c>
      <c r="R937" s="9">
        <v>2</v>
      </c>
      <c r="S937" s="9">
        <v>2</v>
      </c>
      <c r="T937" s="9">
        <v>2</v>
      </c>
      <c r="U937" s="9">
        <v>1</v>
      </c>
      <c r="V937" s="9">
        <v>2</v>
      </c>
      <c r="W937" s="9">
        <v>2</v>
      </c>
      <c r="X937" s="9">
        <v>3</v>
      </c>
      <c r="Y937" s="9">
        <v>1</v>
      </c>
      <c r="Z937" s="9">
        <v>1</v>
      </c>
      <c r="AA937" s="9">
        <v>3</v>
      </c>
      <c r="AB937" s="9">
        <v>1</v>
      </c>
      <c r="AC937" s="9">
        <v>3</v>
      </c>
      <c r="AD937" s="39">
        <f t="shared" si="14"/>
        <v>50</v>
      </c>
    </row>
    <row r="938" spans="1:30" ht="18.75">
      <c r="A938" s="37" t="s">
        <v>1445</v>
      </c>
      <c r="B938" s="9">
        <v>3</v>
      </c>
      <c r="C938" s="9">
        <v>3</v>
      </c>
      <c r="D938" s="9">
        <v>1</v>
      </c>
      <c r="E938" s="9">
        <v>2</v>
      </c>
      <c r="F938" s="9">
        <v>3</v>
      </c>
      <c r="G938" s="9">
        <v>1</v>
      </c>
      <c r="H938" s="9">
        <v>0</v>
      </c>
      <c r="I938" s="9">
        <v>0</v>
      </c>
      <c r="J938" s="9">
        <v>3</v>
      </c>
      <c r="K938" s="9">
        <v>0</v>
      </c>
      <c r="L938" s="9">
        <v>2</v>
      </c>
      <c r="M938" s="9">
        <v>0</v>
      </c>
      <c r="N938" s="9">
        <v>0</v>
      </c>
      <c r="O938" s="9">
        <v>1</v>
      </c>
      <c r="P938" s="9">
        <v>0</v>
      </c>
      <c r="Q938" s="9">
        <v>3</v>
      </c>
      <c r="R938" s="9">
        <v>1</v>
      </c>
      <c r="S938" s="9">
        <v>1</v>
      </c>
      <c r="T938" s="9">
        <v>3</v>
      </c>
      <c r="U938" s="9">
        <v>3</v>
      </c>
      <c r="V938" s="9">
        <v>3</v>
      </c>
      <c r="W938" s="9">
        <v>1</v>
      </c>
      <c r="X938" s="9">
        <v>3</v>
      </c>
      <c r="Y938" s="9">
        <v>1</v>
      </c>
      <c r="Z938" s="9">
        <v>0</v>
      </c>
      <c r="AA938" s="9">
        <v>3</v>
      </c>
      <c r="AB938" s="9">
        <v>0</v>
      </c>
      <c r="AC938" s="9">
        <v>2</v>
      </c>
      <c r="AD938" s="39">
        <f t="shared" si="14"/>
        <v>43</v>
      </c>
    </row>
    <row r="939" spans="1:30" ht="18.75">
      <c r="A939" s="37" t="s">
        <v>1446</v>
      </c>
      <c r="B939" s="9">
        <v>3</v>
      </c>
      <c r="C939" s="9">
        <v>1</v>
      </c>
      <c r="D939" s="9">
        <v>1</v>
      </c>
      <c r="E939" s="9">
        <v>0</v>
      </c>
      <c r="F939" s="9">
        <v>0</v>
      </c>
      <c r="G939" s="9">
        <v>0</v>
      </c>
      <c r="H939" s="9">
        <v>0</v>
      </c>
      <c r="I939" s="9">
        <v>1</v>
      </c>
      <c r="J939" s="9">
        <v>3</v>
      </c>
      <c r="K939" s="9">
        <v>0</v>
      </c>
      <c r="L939" s="9">
        <v>1</v>
      </c>
      <c r="M939" s="9">
        <v>0</v>
      </c>
      <c r="N939" s="9">
        <v>1</v>
      </c>
      <c r="O939" s="9">
        <v>1</v>
      </c>
      <c r="P939" s="9">
        <v>0</v>
      </c>
      <c r="Q939" s="9">
        <v>0</v>
      </c>
      <c r="R939" s="9">
        <v>0</v>
      </c>
      <c r="S939" s="9">
        <v>2</v>
      </c>
      <c r="T939" s="9">
        <v>3</v>
      </c>
      <c r="U939" s="9">
        <v>0</v>
      </c>
      <c r="V939" s="9">
        <v>1</v>
      </c>
      <c r="W939" s="9">
        <v>1</v>
      </c>
      <c r="X939" s="9">
        <v>0</v>
      </c>
      <c r="Y939" s="9">
        <v>0</v>
      </c>
      <c r="Z939" s="9">
        <v>0</v>
      </c>
      <c r="AA939" s="9">
        <v>3</v>
      </c>
      <c r="AB939" s="9">
        <v>2</v>
      </c>
      <c r="AC939" s="9">
        <v>0</v>
      </c>
      <c r="AD939" s="39">
        <f t="shared" si="14"/>
        <v>24</v>
      </c>
    </row>
    <row r="940" spans="1:30" ht="18.75">
      <c r="A940" s="37" t="s">
        <v>1447</v>
      </c>
      <c r="B940" s="9">
        <v>3</v>
      </c>
      <c r="C940" s="9">
        <v>2</v>
      </c>
      <c r="D940" s="9">
        <v>3</v>
      </c>
      <c r="E940" s="9">
        <v>0</v>
      </c>
      <c r="F940" s="9">
        <v>3</v>
      </c>
      <c r="G940" s="9">
        <v>3</v>
      </c>
      <c r="H940" s="9">
        <v>3</v>
      </c>
      <c r="I940" s="9">
        <v>0</v>
      </c>
      <c r="J940" s="9">
        <v>0</v>
      </c>
      <c r="K940" s="9">
        <v>0</v>
      </c>
      <c r="L940" s="9">
        <v>0</v>
      </c>
      <c r="M940" s="9">
        <v>0</v>
      </c>
      <c r="N940" s="9">
        <v>3</v>
      </c>
      <c r="O940" s="9">
        <v>0</v>
      </c>
      <c r="P940" s="9">
        <v>0</v>
      </c>
      <c r="Q940" s="9">
        <v>3</v>
      </c>
      <c r="R940" s="9">
        <v>3</v>
      </c>
      <c r="S940" s="9">
        <v>0</v>
      </c>
      <c r="T940" s="9">
        <v>3</v>
      </c>
      <c r="U940" s="9">
        <v>1</v>
      </c>
      <c r="V940" s="9">
        <v>0</v>
      </c>
      <c r="W940" s="9">
        <v>0</v>
      </c>
      <c r="X940" s="9">
        <v>3</v>
      </c>
      <c r="Y940" s="9">
        <v>3</v>
      </c>
      <c r="Z940" s="9">
        <v>0</v>
      </c>
      <c r="AA940" s="9">
        <v>3</v>
      </c>
      <c r="AB940" s="9">
        <v>0</v>
      </c>
      <c r="AC940" s="9">
        <v>0</v>
      </c>
      <c r="AD940" s="39">
        <f t="shared" si="14"/>
        <v>39</v>
      </c>
    </row>
    <row r="941" spans="1:30" ht="18.75">
      <c r="A941" s="37" t="s">
        <v>1448</v>
      </c>
      <c r="B941" s="9">
        <v>3</v>
      </c>
      <c r="C941" s="9">
        <v>2</v>
      </c>
      <c r="D941" s="9">
        <v>0</v>
      </c>
      <c r="E941" s="9">
        <v>1</v>
      </c>
      <c r="F941" s="9">
        <v>3</v>
      </c>
      <c r="G941" s="9">
        <v>0</v>
      </c>
      <c r="H941" s="9">
        <v>0</v>
      </c>
      <c r="I941" s="9">
        <v>1</v>
      </c>
      <c r="J941" s="9">
        <v>0</v>
      </c>
      <c r="K941" s="9">
        <v>0</v>
      </c>
      <c r="L941" s="9">
        <v>2</v>
      </c>
      <c r="M941" s="9">
        <v>0</v>
      </c>
      <c r="N941" s="9">
        <v>0</v>
      </c>
      <c r="O941" s="9">
        <v>1</v>
      </c>
      <c r="P941" s="9">
        <v>1</v>
      </c>
      <c r="Q941" s="9">
        <v>1</v>
      </c>
      <c r="R941" s="9">
        <v>2</v>
      </c>
      <c r="S941" s="9">
        <v>0</v>
      </c>
      <c r="T941" s="9">
        <v>3</v>
      </c>
      <c r="U941" s="9">
        <v>0</v>
      </c>
      <c r="V941" s="9">
        <v>1</v>
      </c>
      <c r="W941" s="9">
        <v>0</v>
      </c>
      <c r="X941" s="9">
        <v>3</v>
      </c>
      <c r="Y941" s="9">
        <v>0</v>
      </c>
      <c r="Z941" s="9">
        <v>0</v>
      </c>
      <c r="AA941" s="9">
        <v>0</v>
      </c>
      <c r="AB941" s="9">
        <v>0</v>
      </c>
      <c r="AC941" s="9">
        <v>2</v>
      </c>
      <c r="AD941" s="39">
        <f t="shared" si="14"/>
        <v>26</v>
      </c>
    </row>
    <row r="942" spans="1:30" ht="18.75">
      <c r="A942" s="37" t="s">
        <v>1449</v>
      </c>
      <c r="B942" s="9">
        <v>2</v>
      </c>
      <c r="C942" s="9">
        <v>1</v>
      </c>
      <c r="D942" s="9">
        <v>0</v>
      </c>
      <c r="E942" s="9">
        <v>0</v>
      </c>
      <c r="F942" s="9">
        <v>1</v>
      </c>
      <c r="G942" s="9">
        <v>0</v>
      </c>
      <c r="H942" s="9">
        <v>0</v>
      </c>
      <c r="I942" s="9">
        <v>0</v>
      </c>
      <c r="J942" s="9">
        <v>2</v>
      </c>
      <c r="K942" s="9">
        <v>0</v>
      </c>
      <c r="L942" s="9">
        <v>0</v>
      </c>
      <c r="M942" s="9">
        <v>0</v>
      </c>
      <c r="N942" s="9">
        <v>0</v>
      </c>
      <c r="O942" s="9">
        <v>0</v>
      </c>
      <c r="P942" s="9">
        <v>0</v>
      </c>
      <c r="Q942" s="9">
        <v>0</v>
      </c>
      <c r="R942" s="9">
        <v>0</v>
      </c>
      <c r="S942" s="9">
        <v>0</v>
      </c>
      <c r="T942" s="9">
        <v>0</v>
      </c>
      <c r="U942" s="9">
        <v>0</v>
      </c>
      <c r="V942" s="9">
        <v>1</v>
      </c>
      <c r="W942" s="9">
        <v>0</v>
      </c>
      <c r="X942" s="9">
        <v>0</v>
      </c>
      <c r="Y942" s="9">
        <v>0</v>
      </c>
      <c r="Z942" s="9">
        <v>0</v>
      </c>
      <c r="AA942" s="9">
        <v>0</v>
      </c>
      <c r="AB942" s="9">
        <v>0</v>
      </c>
      <c r="AC942" s="9">
        <v>0</v>
      </c>
      <c r="AD942" s="39">
        <f t="shared" si="14"/>
        <v>7</v>
      </c>
    </row>
    <row r="943" spans="1:30" ht="18.75">
      <c r="A943" s="37" t="s">
        <v>1450</v>
      </c>
      <c r="B943" s="9">
        <v>3</v>
      </c>
      <c r="C943" s="9">
        <v>2</v>
      </c>
      <c r="D943" s="9">
        <v>0</v>
      </c>
      <c r="E943" s="9">
        <v>0</v>
      </c>
      <c r="F943" s="9">
        <v>0</v>
      </c>
      <c r="G943" s="9">
        <v>0</v>
      </c>
      <c r="H943" s="9">
        <v>0</v>
      </c>
      <c r="I943" s="9">
        <v>0</v>
      </c>
      <c r="J943" s="9">
        <v>0</v>
      </c>
      <c r="K943" s="9">
        <v>0</v>
      </c>
      <c r="L943" s="9">
        <v>0</v>
      </c>
      <c r="M943" s="9">
        <v>0</v>
      </c>
      <c r="N943" s="9">
        <v>0</v>
      </c>
      <c r="O943" s="9">
        <v>0</v>
      </c>
      <c r="P943" s="9">
        <v>0</v>
      </c>
      <c r="Q943" s="9">
        <v>0</v>
      </c>
      <c r="R943" s="9">
        <v>0</v>
      </c>
      <c r="S943" s="9">
        <v>0</v>
      </c>
      <c r="T943" s="9">
        <v>3</v>
      </c>
      <c r="U943" s="9">
        <v>0</v>
      </c>
      <c r="V943" s="9">
        <v>1</v>
      </c>
      <c r="W943" s="9">
        <v>0</v>
      </c>
      <c r="X943" s="9">
        <v>0</v>
      </c>
      <c r="Y943" s="9">
        <v>0</v>
      </c>
      <c r="Z943" s="9">
        <v>0</v>
      </c>
      <c r="AA943" s="9">
        <v>0</v>
      </c>
      <c r="AB943" s="9">
        <v>0</v>
      </c>
      <c r="AC943" s="9">
        <v>0</v>
      </c>
      <c r="AD943" s="39">
        <f t="shared" si="14"/>
        <v>9</v>
      </c>
    </row>
    <row r="944" spans="1:30" ht="18.75">
      <c r="A944" s="37" t="s">
        <v>1451</v>
      </c>
      <c r="B944" s="9">
        <v>3</v>
      </c>
      <c r="C944" s="9">
        <v>3</v>
      </c>
      <c r="D944" s="9">
        <v>0</v>
      </c>
      <c r="E944" s="9">
        <v>0</v>
      </c>
      <c r="F944" s="9">
        <v>1</v>
      </c>
      <c r="G944" s="9">
        <v>0</v>
      </c>
      <c r="H944" s="9">
        <v>1</v>
      </c>
      <c r="I944" s="9">
        <v>3</v>
      </c>
      <c r="J944" s="9">
        <v>1</v>
      </c>
      <c r="K944" s="9">
        <v>3</v>
      </c>
      <c r="L944" s="9">
        <v>1</v>
      </c>
      <c r="M944" s="9">
        <v>0</v>
      </c>
      <c r="N944" s="9">
        <v>0</v>
      </c>
      <c r="O944" s="9">
        <v>1</v>
      </c>
      <c r="P944" s="9">
        <v>0</v>
      </c>
      <c r="Q944" s="9">
        <v>0</v>
      </c>
      <c r="R944" s="9">
        <v>0</v>
      </c>
      <c r="S944" s="9">
        <v>1</v>
      </c>
      <c r="T944" s="9">
        <v>3</v>
      </c>
      <c r="U944" s="9">
        <v>1</v>
      </c>
      <c r="V944" s="9">
        <v>3</v>
      </c>
      <c r="W944" s="9">
        <v>2</v>
      </c>
      <c r="X944" s="9">
        <v>0</v>
      </c>
      <c r="Y944" s="9">
        <v>3</v>
      </c>
      <c r="Z944" s="9">
        <v>3</v>
      </c>
      <c r="AA944" s="9">
        <v>3</v>
      </c>
      <c r="AB944" s="9">
        <v>0</v>
      </c>
      <c r="AC944" s="9">
        <v>2</v>
      </c>
      <c r="AD944" s="39">
        <f t="shared" si="14"/>
        <v>38</v>
      </c>
    </row>
    <row r="945" spans="1:30" ht="18.75">
      <c r="A945" s="37" t="s">
        <v>1452</v>
      </c>
      <c r="B945" s="9">
        <v>3</v>
      </c>
      <c r="C945" s="9">
        <v>2</v>
      </c>
      <c r="D945" s="9">
        <v>2</v>
      </c>
      <c r="E945" s="9">
        <v>3</v>
      </c>
      <c r="F945" s="9">
        <v>3</v>
      </c>
      <c r="G945" s="9">
        <v>2</v>
      </c>
      <c r="H945" s="9">
        <v>3</v>
      </c>
      <c r="I945" s="9">
        <v>0</v>
      </c>
      <c r="J945" s="9">
        <v>0</v>
      </c>
      <c r="K945" s="9">
        <v>3</v>
      </c>
      <c r="L945" s="9">
        <v>2</v>
      </c>
      <c r="M945" s="9">
        <v>0</v>
      </c>
      <c r="N945" s="9">
        <v>3</v>
      </c>
      <c r="O945" s="9">
        <v>0</v>
      </c>
      <c r="P945" s="9">
        <v>0</v>
      </c>
      <c r="Q945" s="9">
        <v>2</v>
      </c>
      <c r="R945" s="9">
        <v>1</v>
      </c>
      <c r="S945" s="9">
        <v>3</v>
      </c>
      <c r="T945" s="9">
        <v>1</v>
      </c>
      <c r="U945" s="9">
        <v>1</v>
      </c>
      <c r="V945" s="9">
        <v>1</v>
      </c>
      <c r="W945" s="9">
        <v>0</v>
      </c>
      <c r="X945" s="9">
        <v>0</v>
      </c>
      <c r="Y945" s="9">
        <v>0</v>
      </c>
      <c r="Z945" s="9">
        <v>0</v>
      </c>
      <c r="AA945" s="9">
        <v>3</v>
      </c>
      <c r="AB945" s="9">
        <v>0</v>
      </c>
      <c r="AC945" s="9">
        <v>3</v>
      </c>
      <c r="AD945" s="39">
        <f t="shared" si="14"/>
        <v>41</v>
      </c>
    </row>
    <row r="946" spans="1:30" ht="18.75">
      <c r="A946" s="37" t="s">
        <v>1453</v>
      </c>
      <c r="B946" s="9">
        <v>1</v>
      </c>
      <c r="C946" s="9">
        <v>1</v>
      </c>
      <c r="D946" s="9">
        <v>0</v>
      </c>
      <c r="E946" s="9">
        <v>0</v>
      </c>
      <c r="F946" s="9">
        <v>0</v>
      </c>
      <c r="G946" s="9">
        <v>0</v>
      </c>
      <c r="H946" s="9">
        <v>0</v>
      </c>
      <c r="I946" s="9">
        <v>0</v>
      </c>
      <c r="J946" s="9">
        <v>0</v>
      </c>
      <c r="K946" s="9">
        <v>0</v>
      </c>
      <c r="L946" s="9">
        <v>0</v>
      </c>
      <c r="M946" s="9">
        <v>0</v>
      </c>
      <c r="N946" s="9">
        <v>0</v>
      </c>
      <c r="O946" s="9">
        <v>0</v>
      </c>
      <c r="P946" s="9">
        <v>0</v>
      </c>
      <c r="Q946" s="9">
        <v>0</v>
      </c>
      <c r="R946" s="9">
        <v>0</v>
      </c>
      <c r="S946" s="9">
        <v>0</v>
      </c>
      <c r="T946" s="9">
        <v>0</v>
      </c>
      <c r="U946" s="9">
        <v>0</v>
      </c>
      <c r="V946" s="9">
        <v>1</v>
      </c>
      <c r="W946" s="9">
        <v>0</v>
      </c>
      <c r="X946" s="9">
        <v>0</v>
      </c>
      <c r="Y946" s="9">
        <v>0</v>
      </c>
      <c r="Z946" s="9">
        <v>0</v>
      </c>
      <c r="AA946" s="9">
        <v>0</v>
      </c>
      <c r="AB946" s="9">
        <v>0</v>
      </c>
      <c r="AC946" s="9">
        <v>0</v>
      </c>
      <c r="AD946" s="39">
        <f t="shared" si="14"/>
        <v>3</v>
      </c>
    </row>
    <row r="947" spans="1:30" ht="18.75">
      <c r="A947" s="37" t="s">
        <v>1454</v>
      </c>
      <c r="B947" s="9">
        <v>1</v>
      </c>
      <c r="C947" s="9">
        <v>1</v>
      </c>
      <c r="D947" s="9">
        <v>0</v>
      </c>
      <c r="E947" s="9">
        <v>3</v>
      </c>
      <c r="F947" s="9">
        <v>3</v>
      </c>
      <c r="G947" s="9">
        <v>2</v>
      </c>
      <c r="H947" s="9">
        <v>0</v>
      </c>
      <c r="I947" s="9">
        <v>0</v>
      </c>
      <c r="J947" s="9">
        <v>1</v>
      </c>
      <c r="K947" s="9">
        <v>0</v>
      </c>
      <c r="L947" s="9">
        <v>0</v>
      </c>
      <c r="M947" s="9">
        <v>0</v>
      </c>
      <c r="N947" s="9">
        <v>2</v>
      </c>
      <c r="O947" s="9">
        <v>0</v>
      </c>
      <c r="P947" s="9">
        <v>0</v>
      </c>
      <c r="Q947" s="9">
        <v>1</v>
      </c>
      <c r="R947" s="9">
        <v>2</v>
      </c>
      <c r="S947" s="9">
        <v>2</v>
      </c>
      <c r="T947" s="9">
        <v>2</v>
      </c>
      <c r="U947" s="9">
        <v>2</v>
      </c>
      <c r="V947" s="9">
        <v>1</v>
      </c>
      <c r="W947" s="9">
        <v>2</v>
      </c>
      <c r="X947" s="9">
        <v>0</v>
      </c>
      <c r="Y947" s="9">
        <v>0</v>
      </c>
      <c r="Z947" s="9">
        <v>3</v>
      </c>
      <c r="AA947" s="9">
        <v>1</v>
      </c>
      <c r="AB947" s="9">
        <v>2</v>
      </c>
      <c r="AC947" s="9">
        <v>2</v>
      </c>
      <c r="AD947" s="39">
        <f t="shared" si="14"/>
        <v>33</v>
      </c>
    </row>
    <row r="948" spans="1:30" ht="18.75">
      <c r="A948" s="37" t="s">
        <v>1455</v>
      </c>
      <c r="B948" s="9">
        <v>1</v>
      </c>
      <c r="C948" s="9">
        <v>0</v>
      </c>
      <c r="D948" s="9">
        <v>0</v>
      </c>
      <c r="E948" s="9">
        <v>0</v>
      </c>
      <c r="F948" s="9">
        <v>1</v>
      </c>
      <c r="G948" s="9">
        <v>0</v>
      </c>
      <c r="H948" s="9">
        <v>0</v>
      </c>
      <c r="I948" s="9">
        <v>0</v>
      </c>
      <c r="J948" s="9">
        <v>0</v>
      </c>
      <c r="K948" s="9">
        <v>0</v>
      </c>
      <c r="L948" s="9">
        <v>0</v>
      </c>
      <c r="M948" s="9">
        <v>0</v>
      </c>
      <c r="N948" s="9">
        <v>0</v>
      </c>
      <c r="O948" s="9">
        <v>0</v>
      </c>
      <c r="P948" s="9">
        <v>0</v>
      </c>
      <c r="Q948" s="9">
        <v>0</v>
      </c>
      <c r="R948" s="9">
        <v>0</v>
      </c>
      <c r="S948" s="9">
        <v>0</v>
      </c>
      <c r="T948" s="9">
        <v>1</v>
      </c>
      <c r="U948" s="9">
        <v>1</v>
      </c>
      <c r="V948" s="9">
        <v>0</v>
      </c>
      <c r="W948" s="9">
        <v>1</v>
      </c>
      <c r="X948" s="9">
        <v>0</v>
      </c>
      <c r="Y948" s="9">
        <v>0</v>
      </c>
      <c r="Z948" s="9">
        <v>0</v>
      </c>
      <c r="AA948" s="9">
        <v>0</v>
      </c>
      <c r="AB948" s="9">
        <v>0</v>
      </c>
      <c r="AC948" s="9">
        <v>2</v>
      </c>
      <c r="AD948" s="39">
        <f t="shared" si="14"/>
        <v>7</v>
      </c>
    </row>
    <row r="949" spans="1:30" ht="18.75">
      <c r="A949" s="37" t="s">
        <v>1469</v>
      </c>
      <c r="B949" s="9">
        <v>1</v>
      </c>
      <c r="C949" s="9">
        <v>3</v>
      </c>
      <c r="D949" s="9">
        <v>0</v>
      </c>
      <c r="E949" s="9">
        <v>0</v>
      </c>
      <c r="F949" s="9">
        <v>0</v>
      </c>
      <c r="G949" s="9">
        <v>0</v>
      </c>
      <c r="H949" s="9">
        <v>0</v>
      </c>
      <c r="I949" s="9">
        <v>0</v>
      </c>
      <c r="J949" s="9">
        <v>0</v>
      </c>
      <c r="K949" s="9">
        <v>0</v>
      </c>
      <c r="L949" s="9">
        <v>0</v>
      </c>
      <c r="M949" s="9">
        <v>0</v>
      </c>
      <c r="N949" s="9">
        <v>0</v>
      </c>
      <c r="O949" s="9">
        <v>0</v>
      </c>
      <c r="P949" s="9">
        <v>0</v>
      </c>
      <c r="Q949" s="9">
        <v>0</v>
      </c>
      <c r="R949" s="9">
        <v>0</v>
      </c>
      <c r="S949" s="9">
        <v>0</v>
      </c>
      <c r="T949" s="9">
        <v>0</v>
      </c>
      <c r="U949" s="9">
        <v>1</v>
      </c>
      <c r="V949" s="9">
        <v>0</v>
      </c>
      <c r="W949" s="9">
        <v>2</v>
      </c>
      <c r="X949" s="9">
        <v>0</v>
      </c>
      <c r="Y949" s="9">
        <v>0</v>
      </c>
      <c r="Z949" s="9">
        <v>0</v>
      </c>
      <c r="AA949" s="9">
        <v>0</v>
      </c>
      <c r="AB949" s="9">
        <v>0</v>
      </c>
      <c r="AC949" s="9">
        <v>3</v>
      </c>
      <c r="AD949" s="39">
        <f t="shared" si="14"/>
        <v>10</v>
      </c>
    </row>
    <row r="950" spans="1:30" ht="18.75">
      <c r="A950" s="37" t="s">
        <v>1470</v>
      </c>
      <c r="B950" s="9">
        <v>0</v>
      </c>
      <c r="C950" s="9">
        <v>3</v>
      </c>
      <c r="D950" s="9">
        <v>0</v>
      </c>
      <c r="E950" s="9">
        <v>0</v>
      </c>
      <c r="F950" s="9">
        <v>2</v>
      </c>
      <c r="G950" s="9">
        <v>2</v>
      </c>
      <c r="H950" s="9">
        <v>0</v>
      </c>
      <c r="I950" s="9">
        <v>0</v>
      </c>
      <c r="J950" s="9">
        <v>0</v>
      </c>
      <c r="K950" s="9">
        <v>0</v>
      </c>
      <c r="L950" s="9">
        <v>0</v>
      </c>
      <c r="M950" s="9">
        <v>0</v>
      </c>
      <c r="N950" s="150"/>
      <c r="O950" s="9">
        <v>0</v>
      </c>
      <c r="P950" s="9">
        <v>0</v>
      </c>
      <c r="Q950" s="9">
        <v>0</v>
      </c>
      <c r="R950" s="9">
        <v>0</v>
      </c>
      <c r="S950" s="9">
        <v>0</v>
      </c>
      <c r="T950" s="9">
        <v>2</v>
      </c>
      <c r="U950" s="9">
        <v>0</v>
      </c>
      <c r="V950" s="9">
        <v>0</v>
      </c>
      <c r="W950" s="9">
        <v>1</v>
      </c>
      <c r="X950" s="9">
        <v>0</v>
      </c>
      <c r="Y950" s="9">
        <v>0</v>
      </c>
      <c r="Z950" s="9">
        <v>1</v>
      </c>
      <c r="AA950" s="9">
        <v>0</v>
      </c>
      <c r="AB950" s="9">
        <v>0</v>
      </c>
      <c r="AC950" s="9">
        <v>0</v>
      </c>
      <c r="AD950" s="39">
        <f t="shared" si="14"/>
        <v>11</v>
      </c>
    </row>
    <row r="951" spans="1:30" ht="18.75">
      <c r="A951" s="37" t="s">
        <v>1471</v>
      </c>
      <c r="B951" s="9">
        <v>3</v>
      </c>
      <c r="C951" s="9">
        <v>3</v>
      </c>
      <c r="D951" s="9">
        <v>1</v>
      </c>
      <c r="E951" s="9">
        <v>3</v>
      </c>
      <c r="F951" s="9">
        <v>3</v>
      </c>
      <c r="G951" s="9">
        <v>3</v>
      </c>
      <c r="H951" s="9">
        <v>3</v>
      </c>
      <c r="I951" s="9">
        <v>1</v>
      </c>
      <c r="J951" s="9">
        <v>3</v>
      </c>
      <c r="K951" s="9">
        <v>0</v>
      </c>
      <c r="L951" s="9">
        <v>1</v>
      </c>
      <c r="M951" s="9">
        <v>1</v>
      </c>
      <c r="N951" s="9">
        <v>3</v>
      </c>
      <c r="O951" s="9">
        <v>1</v>
      </c>
      <c r="P951" s="9">
        <v>0</v>
      </c>
      <c r="Q951" s="9">
        <v>3</v>
      </c>
      <c r="R951" s="9">
        <v>3</v>
      </c>
      <c r="S951" s="9">
        <v>3</v>
      </c>
      <c r="T951" s="9">
        <v>3</v>
      </c>
      <c r="U951" s="9">
        <v>3</v>
      </c>
      <c r="V951" s="9">
        <v>3</v>
      </c>
      <c r="W951" s="9">
        <v>1</v>
      </c>
      <c r="X951" s="9">
        <v>3</v>
      </c>
      <c r="Y951" s="9">
        <v>2</v>
      </c>
      <c r="Z951" s="9">
        <v>3</v>
      </c>
      <c r="AA951" s="9">
        <v>3</v>
      </c>
      <c r="AB951" s="9">
        <v>1</v>
      </c>
      <c r="AC951" s="9">
        <v>3</v>
      </c>
      <c r="AD951" s="39">
        <v>3</v>
      </c>
    </row>
    <row r="952" spans="1:30" ht="18.75">
      <c r="A952" s="37" t="s">
        <v>1472</v>
      </c>
      <c r="B952" s="9">
        <v>3</v>
      </c>
      <c r="C952" s="9">
        <v>3</v>
      </c>
      <c r="D952" s="9">
        <v>2</v>
      </c>
      <c r="E952" s="9">
        <v>2</v>
      </c>
      <c r="F952" s="9">
        <v>3</v>
      </c>
      <c r="G952" s="9">
        <v>3</v>
      </c>
      <c r="H952" s="9">
        <v>3</v>
      </c>
      <c r="I952" s="9">
        <v>1</v>
      </c>
      <c r="J952" s="9">
        <v>0</v>
      </c>
      <c r="K952" s="9">
        <v>0</v>
      </c>
      <c r="L952" s="9">
        <v>1</v>
      </c>
      <c r="M952" s="9">
        <v>0</v>
      </c>
      <c r="N952" s="9">
        <v>1</v>
      </c>
      <c r="O952" s="9">
        <v>0</v>
      </c>
      <c r="P952" s="9">
        <v>0</v>
      </c>
      <c r="Q952" s="9">
        <v>3</v>
      </c>
      <c r="R952" s="9">
        <v>3</v>
      </c>
      <c r="S952" s="9">
        <v>3</v>
      </c>
      <c r="T952" s="9">
        <v>3</v>
      </c>
      <c r="U952" s="9">
        <v>3</v>
      </c>
      <c r="V952" s="9">
        <v>3</v>
      </c>
      <c r="W952" s="9">
        <v>1</v>
      </c>
      <c r="X952" s="9">
        <v>2</v>
      </c>
      <c r="Y952" s="150"/>
      <c r="Z952" s="9">
        <v>0</v>
      </c>
      <c r="AA952" s="9">
        <v>3</v>
      </c>
      <c r="AB952" s="9">
        <v>2</v>
      </c>
      <c r="AC952" s="9">
        <v>3</v>
      </c>
      <c r="AD952" s="39">
        <f t="shared" ref="AD952:AD953" si="15">SUM(B952:AC952)</f>
        <v>51</v>
      </c>
    </row>
    <row r="953" spans="1:30" ht="18.75">
      <c r="A953" s="37" t="s">
        <v>1473</v>
      </c>
      <c r="B953" s="9">
        <v>3</v>
      </c>
      <c r="C953" s="9">
        <v>2</v>
      </c>
      <c r="D953" s="9">
        <v>0</v>
      </c>
      <c r="E953" s="9">
        <v>0</v>
      </c>
      <c r="F953" s="150"/>
      <c r="G953" s="9">
        <v>1</v>
      </c>
      <c r="H953" s="9">
        <v>1</v>
      </c>
      <c r="I953" s="9">
        <v>1</v>
      </c>
      <c r="J953" s="9">
        <v>3</v>
      </c>
      <c r="K953" s="9">
        <v>0</v>
      </c>
      <c r="L953" s="9">
        <v>1</v>
      </c>
      <c r="M953" s="9">
        <v>0</v>
      </c>
      <c r="N953" s="9">
        <v>0</v>
      </c>
      <c r="O953" s="9">
        <v>0</v>
      </c>
      <c r="P953" s="9">
        <v>0</v>
      </c>
      <c r="Q953" s="9">
        <v>0</v>
      </c>
      <c r="R953" s="9">
        <v>0</v>
      </c>
      <c r="S953" s="9">
        <v>0</v>
      </c>
      <c r="T953" s="9">
        <v>3</v>
      </c>
      <c r="U953" s="9">
        <v>0</v>
      </c>
      <c r="V953" s="9">
        <v>4</v>
      </c>
      <c r="W953" s="9">
        <v>0</v>
      </c>
      <c r="X953" s="9">
        <v>0</v>
      </c>
      <c r="Y953" s="9">
        <v>1</v>
      </c>
      <c r="Z953" s="9">
        <v>1</v>
      </c>
      <c r="AA953" s="9">
        <v>1</v>
      </c>
      <c r="AB953" s="9">
        <v>0</v>
      </c>
      <c r="AC953" s="9">
        <v>1</v>
      </c>
      <c r="AD953" s="39">
        <f t="shared" si="15"/>
        <v>23</v>
      </c>
    </row>
    <row r="954" spans="1:30" ht="18.75">
      <c r="A954" s="37" t="s">
        <v>1474</v>
      </c>
      <c r="B954" s="9">
        <v>3</v>
      </c>
      <c r="C954" s="9">
        <v>3</v>
      </c>
      <c r="D954" s="9">
        <v>1</v>
      </c>
      <c r="E954" s="9">
        <v>1</v>
      </c>
      <c r="F954" s="9">
        <v>3</v>
      </c>
      <c r="G954" s="9">
        <v>3</v>
      </c>
      <c r="H954" s="9">
        <v>1</v>
      </c>
      <c r="I954" s="9">
        <v>0</v>
      </c>
      <c r="J954" s="9">
        <v>0</v>
      </c>
      <c r="K954" s="9">
        <v>0</v>
      </c>
      <c r="L954" s="9">
        <v>0</v>
      </c>
      <c r="M954" s="9">
        <v>0</v>
      </c>
      <c r="N954" s="9">
        <v>1</v>
      </c>
      <c r="O954" s="9">
        <v>0</v>
      </c>
      <c r="P954" s="9">
        <v>1</v>
      </c>
      <c r="Q954" s="9">
        <v>1</v>
      </c>
      <c r="R954" s="9">
        <v>1</v>
      </c>
      <c r="S954" s="9">
        <v>1</v>
      </c>
      <c r="T954" s="9">
        <v>3</v>
      </c>
      <c r="U954" s="9">
        <v>2</v>
      </c>
      <c r="V954" s="9">
        <v>0</v>
      </c>
      <c r="W954" s="9">
        <v>0</v>
      </c>
      <c r="X954" s="9">
        <v>3</v>
      </c>
      <c r="Y954" s="9">
        <v>0</v>
      </c>
      <c r="Z954" s="9">
        <v>0</v>
      </c>
      <c r="AA954" s="9">
        <v>0</v>
      </c>
      <c r="AB954" s="9">
        <v>0</v>
      </c>
      <c r="AC954" s="9">
        <v>2</v>
      </c>
      <c r="AD954" s="39">
        <f t="shared" si="14"/>
        <v>30</v>
      </c>
    </row>
    <row r="955" spans="1:30" ht="18.75">
      <c r="A955" s="37" t="s">
        <v>1475</v>
      </c>
      <c r="B955" s="9">
        <v>2</v>
      </c>
      <c r="C955" s="9">
        <v>3</v>
      </c>
      <c r="D955" s="9">
        <v>0</v>
      </c>
      <c r="E955" s="9">
        <v>0</v>
      </c>
      <c r="F955" s="9">
        <v>2</v>
      </c>
      <c r="G955" s="9">
        <v>0</v>
      </c>
      <c r="H955" s="9">
        <v>0</v>
      </c>
      <c r="I955" s="9">
        <v>2</v>
      </c>
      <c r="J955" s="9">
        <v>3</v>
      </c>
      <c r="K955" s="9">
        <v>0</v>
      </c>
      <c r="L955" s="9">
        <v>2</v>
      </c>
      <c r="M955" s="9">
        <v>0</v>
      </c>
      <c r="N955" s="9">
        <v>0</v>
      </c>
      <c r="O955" s="9">
        <v>0</v>
      </c>
      <c r="P955" s="9">
        <v>0</v>
      </c>
      <c r="Q955" s="9">
        <v>1</v>
      </c>
      <c r="R955" s="9">
        <v>1</v>
      </c>
      <c r="S955" s="9">
        <v>0</v>
      </c>
      <c r="T955" s="9">
        <v>3</v>
      </c>
      <c r="U955" s="9">
        <v>0</v>
      </c>
      <c r="V955" s="9">
        <v>3</v>
      </c>
      <c r="W955" s="9">
        <v>1</v>
      </c>
      <c r="X955" s="9">
        <v>1</v>
      </c>
      <c r="Y955" s="9">
        <v>0</v>
      </c>
      <c r="Z955" s="9">
        <v>0</v>
      </c>
      <c r="AA955" s="9">
        <v>0</v>
      </c>
      <c r="AB955" s="9">
        <v>0</v>
      </c>
      <c r="AC955" s="9">
        <v>2</v>
      </c>
      <c r="AD955" s="39">
        <f t="shared" si="14"/>
        <v>26</v>
      </c>
    </row>
    <row r="956" spans="1:30" ht="18.75">
      <c r="A956" s="37" t="s">
        <v>1476</v>
      </c>
      <c r="B956" s="9">
        <v>0</v>
      </c>
      <c r="C956" s="9">
        <v>1</v>
      </c>
      <c r="D956" s="9">
        <v>1</v>
      </c>
      <c r="E956" s="9">
        <v>2</v>
      </c>
      <c r="F956" s="9">
        <v>2</v>
      </c>
      <c r="G956" s="9">
        <v>0</v>
      </c>
      <c r="H956" s="9">
        <v>1</v>
      </c>
      <c r="I956" s="9">
        <v>0</v>
      </c>
      <c r="J956" s="9">
        <v>0</v>
      </c>
      <c r="K956" s="9">
        <v>0</v>
      </c>
      <c r="L956" s="9">
        <v>1</v>
      </c>
      <c r="M956" s="9">
        <v>0</v>
      </c>
      <c r="N956" s="9">
        <v>3</v>
      </c>
      <c r="O956" s="9">
        <v>0</v>
      </c>
      <c r="P956" s="9">
        <v>2</v>
      </c>
      <c r="Q956" s="9">
        <v>1</v>
      </c>
      <c r="R956" s="9">
        <v>1</v>
      </c>
      <c r="S956" s="9">
        <v>1</v>
      </c>
      <c r="T956" s="9">
        <v>2</v>
      </c>
      <c r="U956" s="9">
        <v>0</v>
      </c>
      <c r="V956" s="9">
        <v>1</v>
      </c>
      <c r="W956" s="9">
        <v>1</v>
      </c>
      <c r="X956" s="9">
        <v>1</v>
      </c>
      <c r="Y956" s="9">
        <v>1</v>
      </c>
      <c r="Z956" s="9">
        <v>1</v>
      </c>
      <c r="AA956" s="9">
        <v>0</v>
      </c>
      <c r="AB956" s="9">
        <v>0</v>
      </c>
      <c r="AC956" s="9">
        <v>1</v>
      </c>
      <c r="AD956" s="39">
        <f t="shared" si="14"/>
        <v>24</v>
      </c>
    </row>
    <row r="957" spans="1:30" ht="18.75">
      <c r="A957" s="37" t="s">
        <v>1477</v>
      </c>
      <c r="B957" s="9">
        <v>3</v>
      </c>
      <c r="C957" s="9">
        <v>3</v>
      </c>
      <c r="D957" s="9">
        <v>1</v>
      </c>
      <c r="E957" s="9">
        <v>3</v>
      </c>
      <c r="F957" s="9">
        <v>3</v>
      </c>
      <c r="G957" s="9">
        <v>1</v>
      </c>
      <c r="H957" s="9">
        <v>1</v>
      </c>
      <c r="I957" s="9">
        <v>0</v>
      </c>
      <c r="J957" s="9">
        <v>0</v>
      </c>
      <c r="K957" s="9">
        <v>0</v>
      </c>
      <c r="L957" s="9">
        <v>1</v>
      </c>
      <c r="M957" s="9">
        <v>0</v>
      </c>
      <c r="N957" s="9">
        <v>2</v>
      </c>
      <c r="O957" s="9">
        <v>0</v>
      </c>
      <c r="P957" s="9">
        <v>0</v>
      </c>
      <c r="Q957" s="9">
        <v>3</v>
      </c>
      <c r="R957" s="9">
        <v>2</v>
      </c>
      <c r="S957" s="9">
        <v>0</v>
      </c>
      <c r="T957" s="9">
        <v>3</v>
      </c>
      <c r="U957" s="9">
        <v>1</v>
      </c>
      <c r="V957" s="9">
        <v>1</v>
      </c>
      <c r="W957" s="9">
        <v>1</v>
      </c>
      <c r="X957" s="9">
        <v>1</v>
      </c>
      <c r="Y957" s="9">
        <v>0</v>
      </c>
      <c r="Z957" s="9">
        <v>2</v>
      </c>
      <c r="AA957" s="9">
        <v>3</v>
      </c>
      <c r="AB957" s="9">
        <v>0</v>
      </c>
      <c r="AC957" s="9">
        <v>1</v>
      </c>
      <c r="AD957" s="39">
        <f t="shared" si="14"/>
        <v>36</v>
      </c>
    </row>
    <row r="958" spans="1:30" ht="18.75">
      <c r="A958" s="37" t="s">
        <v>1478</v>
      </c>
      <c r="B958" s="9">
        <v>1</v>
      </c>
      <c r="C958" s="9">
        <v>2</v>
      </c>
      <c r="D958" s="9">
        <v>0</v>
      </c>
      <c r="E958" s="9">
        <v>0</v>
      </c>
      <c r="F958" s="9">
        <v>3</v>
      </c>
      <c r="G958" s="9">
        <v>0</v>
      </c>
      <c r="H958" s="9">
        <v>0</v>
      </c>
      <c r="I958" s="9">
        <v>1</v>
      </c>
      <c r="J958" s="9">
        <v>1</v>
      </c>
      <c r="K958" s="9">
        <v>0</v>
      </c>
      <c r="L958" s="9">
        <v>0</v>
      </c>
      <c r="M958" s="9">
        <v>0</v>
      </c>
      <c r="N958" s="9">
        <v>0</v>
      </c>
      <c r="O958" s="9">
        <v>0</v>
      </c>
      <c r="P958" s="9">
        <v>0</v>
      </c>
      <c r="Q958" s="9">
        <v>0</v>
      </c>
      <c r="R958" s="9">
        <v>0</v>
      </c>
      <c r="S958" s="9">
        <v>1</v>
      </c>
      <c r="T958" s="9">
        <v>1</v>
      </c>
      <c r="U958" s="9">
        <v>1</v>
      </c>
      <c r="V958" s="9">
        <v>1</v>
      </c>
      <c r="W958" s="9">
        <v>1</v>
      </c>
      <c r="X958" s="9">
        <v>0</v>
      </c>
      <c r="Y958" s="9">
        <v>1</v>
      </c>
      <c r="Z958" s="9">
        <v>0</v>
      </c>
      <c r="AA958" s="9">
        <v>0</v>
      </c>
      <c r="AB958" s="9">
        <v>0</v>
      </c>
      <c r="AC958" s="9">
        <v>0</v>
      </c>
      <c r="AD958" s="39">
        <f t="shared" si="14"/>
        <v>14</v>
      </c>
    </row>
    <row r="959" spans="1:30" ht="18.75">
      <c r="A959" s="37" t="s">
        <v>1479</v>
      </c>
      <c r="B959" s="9">
        <v>1</v>
      </c>
      <c r="C959" s="9">
        <v>0</v>
      </c>
      <c r="D959" s="9">
        <v>0</v>
      </c>
      <c r="E959" s="9">
        <v>0</v>
      </c>
      <c r="F959" s="9">
        <v>0</v>
      </c>
      <c r="G959" s="9">
        <v>0</v>
      </c>
      <c r="H959" s="9">
        <v>0</v>
      </c>
      <c r="I959" s="9">
        <v>1</v>
      </c>
      <c r="J959" s="9">
        <v>0</v>
      </c>
      <c r="K959" s="9">
        <v>0</v>
      </c>
      <c r="L959" s="9">
        <v>1</v>
      </c>
      <c r="M959" s="9">
        <v>0</v>
      </c>
      <c r="N959" s="9">
        <v>0</v>
      </c>
      <c r="O959" s="9">
        <v>0</v>
      </c>
      <c r="P959" s="9">
        <v>0</v>
      </c>
      <c r="Q959" s="9">
        <v>0</v>
      </c>
      <c r="R959" s="9">
        <v>0</v>
      </c>
      <c r="S959" s="9">
        <v>0</v>
      </c>
      <c r="T959" s="9">
        <v>0</v>
      </c>
      <c r="U959" s="9">
        <v>1</v>
      </c>
      <c r="V959" s="9">
        <v>0</v>
      </c>
      <c r="W959" s="9">
        <v>1</v>
      </c>
      <c r="X959" s="9">
        <v>0</v>
      </c>
      <c r="Y959" s="9">
        <v>0</v>
      </c>
      <c r="Z959" s="9">
        <v>0</v>
      </c>
      <c r="AA959" s="9">
        <v>0</v>
      </c>
      <c r="AB959" s="9">
        <v>0</v>
      </c>
      <c r="AC959" s="9">
        <v>0</v>
      </c>
      <c r="AD959" s="39">
        <f t="shared" si="14"/>
        <v>5</v>
      </c>
    </row>
    <row r="960" spans="1:30" ht="18.75">
      <c r="A960" s="37" t="s">
        <v>1480</v>
      </c>
      <c r="B960" s="9">
        <v>0</v>
      </c>
      <c r="C960" s="9">
        <v>0</v>
      </c>
      <c r="D960" s="9">
        <v>0</v>
      </c>
      <c r="E960" s="9">
        <v>0</v>
      </c>
      <c r="F960" s="9">
        <v>0</v>
      </c>
      <c r="G960" s="9">
        <v>0</v>
      </c>
      <c r="H960" s="9">
        <v>0</v>
      </c>
      <c r="I960" s="9">
        <v>0</v>
      </c>
      <c r="J960" s="9">
        <v>0</v>
      </c>
      <c r="K960" s="9">
        <v>0</v>
      </c>
      <c r="L960" s="9">
        <v>0</v>
      </c>
      <c r="M960" s="9">
        <v>0</v>
      </c>
      <c r="N960" s="9">
        <v>0</v>
      </c>
      <c r="O960" s="9">
        <v>0</v>
      </c>
      <c r="P960" s="9">
        <v>0</v>
      </c>
      <c r="Q960" s="9">
        <v>0</v>
      </c>
      <c r="R960" s="9">
        <v>3</v>
      </c>
      <c r="S960" s="9">
        <v>0</v>
      </c>
      <c r="T960" s="9">
        <v>0</v>
      </c>
      <c r="U960" s="9">
        <v>0</v>
      </c>
      <c r="V960" s="9">
        <v>0</v>
      </c>
      <c r="W960" s="9">
        <v>0</v>
      </c>
      <c r="X960" s="9">
        <v>0</v>
      </c>
      <c r="Y960" s="9">
        <v>0</v>
      </c>
      <c r="Z960" s="9">
        <v>0</v>
      </c>
      <c r="AA960" s="9">
        <v>0</v>
      </c>
      <c r="AB960" s="9">
        <v>0</v>
      </c>
      <c r="AC960" s="9">
        <v>0</v>
      </c>
      <c r="AD960" s="39">
        <f t="shared" si="14"/>
        <v>3</v>
      </c>
    </row>
    <row r="961" spans="1:30" ht="18.75">
      <c r="A961" s="37" t="s">
        <v>1481</v>
      </c>
      <c r="B961" s="9">
        <v>3</v>
      </c>
      <c r="C961" s="9">
        <v>0</v>
      </c>
      <c r="D961" s="9">
        <v>0</v>
      </c>
      <c r="E961" s="9">
        <v>0</v>
      </c>
      <c r="F961" s="9">
        <v>1</v>
      </c>
      <c r="G961" s="9">
        <v>0</v>
      </c>
      <c r="H961" s="9">
        <v>0</v>
      </c>
      <c r="I961" s="9">
        <v>1</v>
      </c>
      <c r="J961" s="9">
        <v>0</v>
      </c>
      <c r="K961" s="9">
        <v>0</v>
      </c>
      <c r="L961" s="9">
        <v>2</v>
      </c>
      <c r="M961" s="9">
        <v>0</v>
      </c>
      <c r="N961" s="9">
        <v>1</v>
      </c>
      <c r="O961" s="9">
        <v>0</v>
      </c>
      <c r="P961" s="9">
        <v>0</v>
      </c>
      <c r="Q961" s="9">
        <v>0</v>
      </c>
      <c r="R961" s="9">
        <v>0</v>
      </c>
      <c r="S961" s="9">
        <v>0</v>
      </c>
      <c r="T961" s="9">
        <v>1</v>
      </c>
      <c r="U961" s="9">
        <v>0</v>
      </c>
      <c r="V961" s="9">
        <v>1</v>
      </c>
      <c r="W961" s="9">
        <v>0</v>
      </c>
      <c r="X961" s="9">
        <v>1</v>
      </c>
      <c r="Y961" s="9">
        <v>0</v>
      </c>
      <c r="Z961" s="9">
        <v>0</v>
      </c>
      <c r="AA961" s="9">
        <v>0</v>
      </c>
      <c r="AB961" s="9">
        <v>1</v>
      </c>
      <c r="AC961" s="9">
        <v>0</v>
      </c>
      <c r="AD961" s="39">
        <f t="shared" si="14"/>
        <v>12</v>
      </c>
    </row>
    <row r="962" spans="1:30" ht="18.75">
      <c r="A962" s="37" t="s">
        <v>1482</v>
      </c>
      <c r="B962" s="9">
        <v>3</v>
      </c>
      <c r="C962" s="9">
        <v>3</v>
      </c>
      <c r="D962" s="9">
        <v>1</v>
      </c>
      <c r="E962" s="9">
        <v>0</v>
      </c>
      <c r="F962" s="9">
        <v>1</v>
      </c>
      <c r="G962" s="150"/>
      <c r="H962" s="9">
        <v>3</v>
      </c>
      <c r="I962" s="9">
        <v>0</v>
      </c>
      <c r="J962" s="9">
        <v>3</v>
      </c>
      <c r="K962" s="9">
        <v>0</v>
      </c>
      <c r="L962" s="9">
        <v>1</v>
      </c>
      <c r="M962" s="9">
        <v>0</v>
      </c>
      <c r="N962" s="9">
        <v>0</v>
      </c>
      <c r="O962" s="9">
        <v>3</v>
      </c>
      <c r="P962" s="9">
        <v>0</v>
      </c>
      <c r="Q962" s="9">
        <v>0</v>
      </c>
      <c r="R962" s="9">
        <v>0</v>
      </c>
      <c r="S962" s="9">
        <v>0</v>
      </c>
      <c r="T962" s="9">
        <v>3</v>
      </c>
      <c r="U962" s="9">
        <v>1</v>
      </c>
      <c r="V962" s="9">
        <v>2</v>
      </c>
      <c r="W962" s="9">
        <v>0</v>
      </c>
      <c r="X962" s="9">
        <v>2</v>
      </c>
      <c r="Y962" s="9">
        <v>1</v>
      </c>
      <c r="Z962" s="9">
        <v>0</v>
      </c>
      <c r="AA962" s="9">
        <v>2</v>
      </c>
      <c r="AB962" s="9">
        <v>0</v>
      </c>
      <c r="AC962" s="9">
        <v>3</v>
      </c>
      <c r="AD962" s="39">
        <f t="shared" si="14"/>
        <v>32</v>
      </c>
    </row>
    <row r="963" spans="1:30" ht="18.75">
      <c r="A963" s="37" t="s">
        <v>1483</v>
      </c>
      <c r="B963" s="9">
        <v>3</v>
      </c>
      <c r="C963" s="9">
        <v>2</v>
      </c>
      <c r="D963" s="9">
        <v>2</v>
      </c>
      <c r="E963" s="9">
        <v>1</v>
      </c>
      <c r="F963" s="9">
        <v>3</v>
      </c>
      <c r="G963" s="9">
        <v>0</v>
      </c>
      <c r="H963" s="9">
        <v>2</v>
      </c>
      <c r="I963" s="9">
        <v>0</v>
      </c>
      <c r="J963" s="9">
        <v>1</v>
      </c>
      <c r="K963" s="9">
        <v>0</v>
      </c>
      <c r="L963" s="9">
        <v>1</v>
      </c>
      <c r="M963" s="9">
        <v>0</v>
      </c>
      <c r="N963" s="9">
        <v>1</v>
      </c>
      <c r="O963" s="9">
        <v>0</v>
      </c>
      <c r="P963" s="9">
        <v>0</v>
      </c>
      <c r="Q963" s="9">
        <v>2</v>
      </c>
      <c r="R963" s="9">
        <v>0</v>
      </c>
      <c r="S963" s="9">
        <v>1</v>
      </c>
      <c r="T963" s="9">
        <v>3</v>
      </c>
      <c r="U963" s="9">
        <v>2</v>
      </c>
      <c r="V963" s="9">
        <v>1</v>
      </c>
      <c r="W963" s="9">
        <v>0</v>
      </c>
      <c r="X963" s="9">
        <v>3</v>
      </c>
      <c r="Y963" s="9">
        <v>0</v>
      </c>
      <c r="Z963" s="9">
        <v>0</v>
      </c>
      <c r="AA963" s="9">
        <v>3</v>
      </c>
      <c r="AB963" s="9">
        <v>1</v>
      </c>
      <c r="AC963" s="9">
        <v>2</v>
      </c>
      <c r="AD963" s="39">
        <f t="shared" si="14"/>
        <v>34</v>
      </c>
    </row>
    <row r="964" spans="1:30" ht="18.75">
      <c r="A964" s="37" t="s">
        <v>1484</v>
      </c>
      <c r="B964" s="9">
        <v>3</v>
      </c>
      <c r="C964" s="9">
        <v>1</v>
      </c>
      <c r="D964" s="9">
        <v>0</v>
      </c>
      <c r="E964" s="9">
        <v>0</v>
      </c>
      <c r="F964" s="9">
        <v>0</v>
      </c>
      <c r="G964" s="9">
        <v>0</v>
      </c>
      <c r="H964" s="9">
        <v>0</v>
      </c>
      <c r="I964" s="9">
        <v>0</v>
      </c>
      <c r="J964" s="9">
        <v>2</v>
      </c>
      <c r="K964" s="9">
        <v>0</v>
      </c>
      <c r="L964" s="9">
        <v>0</v>
      </c>
      <c r="M964" s="9">
        <v>0</v>
      </c>
      <c r="N964" s="9">
        <v>0</v>
      </c>
      <c r="O964" s="9">
        <v>0</v>
      </c>
      <c r="P964" s="9">
        <v>0</v>
      </c>
      <c r="Q964" s="9">
        <v>0</v>
      </c>
      <c r="R964" s="9">
        <v>0</v>
      </c>
      <c r="S964" s="9">
        <v>0</v>
      </c>
      <c r="T964" s="9">
        <v>1</v>
      </c>
      <c r="U964" s="9">
        <v>1</v>
      </c>
      <c r="V964" s="9">
        <v>1</v>
      </c>
      <c r="W964" s="9">
        <v>1</v>
      </c>
      <c r="X964" s="9">
        <v>0</v>
      </c>
      <c r="Y964" s="9">
        <v>0</v>
      </c>
      <c r="Z964" s="9">
        <v>0</v>
      </c>
      <c r="AA964" s="9">
        <v>1</v>
      </c>
      <c r="AB964" s="9">
        <v>0</v>
      </c>
      <c r="AC964" s="9">
        <v>0</v>
      </c>
      <c r="AD964" s="39">
        <f t="shared" si="14"/>
        <v>11</v>
      </c>
    </row>
    <row r="965" spans="1:30" ht="18.75">
      <c r="A965" s="37" t="s">
        <v>1485</v>
      </c>
      <c r="B965" s="9">
        <v>1</v>
      </c>
      <c r="C965" s="9">
        <v>2</v>
      </c>
      <c r="D965" s="9">
        <v>0</v>
      </c>
      <c r="E965" s="9">
        <v>0</v>
      </c>
      <c r="F965" s="9">
        <v>1</v>
      </c>
      <c r="G965" s="9">
        <v>0</v>
      </c>
      <c r="H965" s="9">
        <v>0</v>
      </c>
      <c r="I965" s="9">
        <v>0</v>
      </c>
      <c r="J965" s="9">
        <v>1</v>
      </c>
      <c r="K965" s="9">
        <v>0</v>
      </c>
      <c r="L965" s="9">
        <v>1</v>
      </c>
      <c r="M965" s="9">
        <v>0</v>
      </c>
      <c r="N965" s="9">
        <v>0</v>
      </c>
      <c r="O965" s="9">
        <v>1</v>
      </c>
      <c r="P965" s="9">
        <v>0</v>
      </c>
      <c r="Q965" s="9">
        <v>1</v>
      </c>
      <c r="R965" s="9">
        <v>2</v>
      </c>
      <c r="S965" s="9">
        <v>1</v>
      </c>
      <c r="T965" s="9">
        <v>1</v>
      </c>
      <c r="U965" s="9">
        <v>0</v>
      </c>
      <c r="V965" s="9">
        <v>0</v>
      </c>
      <c r="W965" s="9">
        <v>0</v>
      </c>
      <c r="X965" s="9">
        <v>1</v>
      </c>
      <c r="Y965" s="9">
        <v>0</v>
      </c>
      <c r="Z965" s="9">
        <v>0</v>
      </c>
      <c r="AA965" s="9">
        <v>0</v>
      </c>
      <c r="AB965" s="9">
        <v>0</v>
      </c>
      <c r="AC965" s="9">
        <v>0</v>
      </c>
      <c r="AD965" s="39">
        <f t="shared" si="14"/>
        <v>13</v>
      </c>
    </row>
    <row r="966" spans="1:30" ht="18.75">
      <c r="A966" s="37" t="s">
        <v>1486</v>
      </c>
      <c r="B966" s="9">
        <v>3</v>
      </c>
      <c r="C966" s="9">
        <v>1</v>
      </c>
      <c r="D966" s="9">
        <v>0</v>
      </c>
      <c r="E966" s="9">
        <v>0</v>
      </c>
      <c r="F966" s="9">
        <v>2</v>
      </c>
      <c r="G966" s="9">
        <v>0</v>
      </c>
      <c r="H966" s="9">
        <v>0</v>
      </c>
      <c r="I966" s="9">
        <v>0</v>
      </c>
      <c r="J966" s="9">
        <v>0</v>
      </c>
      <c r="K966" s="9">
        <v>0</v>
      </c>
      <c r="L966" s="9">
        <v>0</v>
      </c>
      <c r="M966" s="9">
        <v>0</v>
      </c>
      <c r="N966" s="9">
        <v>0</v>
      </c>
      <c r="O966" s="9">
        <v>0</v>
      </c>
      <c r="P966" s="9">
        <v>0</v>
      </c>
      <c r="Q966" s="9">
        <v>0</v>
      </c>
      <c r="R966" s="9">
        <v>1</v>
      </c>
      <c r="S966" s="9">
        <v>1</v>
      </c>
      <c r="T966" s="9">
        <v>0</v>
      </c>
      <c r="U966" s="9">
        <v>0</v>
      </c>
      <c r="V966" s="9">
        <v>0</v>
      </c>
      <c r="W966" s="9">
        <v>0</v>
      </c>
      <c r="X966" s="9">
        <v>0</v>
      </c>
      <c r="Y966" s="9">
        <v>0</v>
      </c>
      <c r="Z966" s="9">
        <v>0</v>
      </c>
      <c r="AA966" s="9">
        <v>0</v>
      </c>
      <c r="AB966" s="9">
        <v>0</v>
      </c>
      <c r="AC966" s="9">
        <v>1</v>
      </c>
      <c r="AD966" s="39">
        <f t="shared" si="14"/>
        <v>9</v>
      </c>
    </row>
    <row r="967" spans="1:30" ht="18.75">
      <c r="A967" s="37" t="s">
        <v>1487</v>
      </c>
      <c r="B967" s="9">
        <v>3</v>
      </c>
      <c r="C967" s="9">
        <v>3</v>
      </c>
      <c r="D967" s="9">
        <v>0</v>
      </c>
      <c r="E967" s="9">
        <v>0</v>
      </c>
      <c r="F967" s="9">
        <v>1</v>
      </c>
      <c r="G967" s="9">
        <v>0</v>
      </c>
      <c r="H967" s="9">
        <v>1</v>
      </c>
      <c r="I967" s="9">
        <v>0</v>
      </c>
      <c r="J967" s="9">
        <v>0</v>
      </c>
      <c r="K967" s="9">
        <v>0</v>
      </c>
      <c r="L967" s="9">
        <v>1</v>
      </c>
      <c r="M967" s="9">
        <v>0</v>
      </c>
      <c r="N967" s="9">
        <v>0</v>
      </c>
      <c r="O967" s="9">
        <v>0</v>
      </c>
      <c r="P967" s="9">
        <v>0</v>
      </c>
      <c r="Q967" s="9">
        <v>1</v>
      </c>
      <c r="R967" s="9">
        <v>0</v>
      </c>
      <c r="S967" s="9">
        <v>1</v>
      </c>
      <c r="T967" s="9">
        <v>3</v>
      </c>
      <c r="U967" s="9">
        <v>0</v>
      </c>
      <c r="V967" s="9">
        <v>0</v>
      </c>
      <c r="W967" s="9">
        <v>1</v>
      </c>
      <c r="X967" s="9">
        <v>2</v>
      </c>
      <c r="Y967" s="9">
        <v>0</v>
      </c>
      <c r="Z967" s="9">
        <v>2</v>
      </c>
      <c r="AA967" s="9">
        <v>2</v>
      </c>
      <c r="AB967" s="9">
        <v>0</v>
      </c>
      <c r="AC967" s="9">
        <v>1</v>
      </c>
      <c r="AD967" s="39">
        <f t="shared" ref="AD967:AD1010" si="16">SUM(B967:AC967)</f>
        <v>22</v>
      </c>
    </row>
    <row r="968" spans="1:30" ht="18.75">
      <c r="A968" s="37" t="s">
        <v>1488</v>
      </c>
      <c r="B968" s="9">
        <v>3</v>
      </c>
      <c r="C968" s="9">
        <v>2</v>
      </c>
      <c r="D968" s="9">
        <v>0</v>
      </c>
      <c r="E968" s="9">
        <v>2</v>
      </c>
      <c r="F968" s="9">
        <v>2</v>
      </c>
      <c r="G968" s="9">
        <v>0</v>
      </c>
      <c r="H968" s="9">
        <v>0</v>
      </c>
      <c r="I968" s="9">
        <v>0</v>
      </c>
      <c r="J968" s="9">
        <v>3</v>
      </c>
      <c r="K968" s="9">
        <v>1</v>
      </c>
      <c r="L968" s="9">
        <v>0</v>
      </c>
      <c r="M968" s="9">
        <v>0</v>
      </c>
      <c r="N968" s="9">
        <v>1</v>
      </c>
      <c r="O968" s="9">
        <v>0</v>
      </c>
      <c r="P968" s="9">
        <v>1</v>
      </c>
      <c r="Q968" s="9">
        <v>0</v>
      </c>
      <c r="R968" s="9">
        <v>1</v>
      </c>
      <c r="S968" s="9">
        <v>2</v>
      </c>
      <c r="T968" s="9">
        <v>1</v>
      </c>
      <c r="U968" s="9">
        <v>0</v>
      </c>
      <c r="V968" s="9">
        <v>1</v>
      </c>
      <c r="W968" s="9">
        <v>1</v>
      </c>
      <c r="X968" s="9">
        <v>0</v>
      </c>
      <c r="Y968" s="9">
        <v>0</v>
      </c>
      <c r="Z968" s="9">
        <v>2</v>
      </c>
      <c r="AA968" s="9">
        <v>1</v>
      </c>
      <c r="AB968" s="9">
        <v>0</v>
      </c>
      <c r="AC968" s="9">
        <v>2</v>
      </c>
      <c r="AD968" s="39">
        <f t="shared" si="16"/>
        <v>26</v>
      </c>
    </row>
    <row r="969" spans="1:30" ht="18.75">
      <c r="A969" s="37" t="s">
        <v>1489</v>
      </c>
      <c r="B969" s="9">
        <v>2</v>
      </c>
      <c r="C969" s="9">
        <v>3</v>
      </c>
      <c r="D969" s="9">
        <v>1</v>
      </c>
      <c r="E969" s="9">
        <v>0</v>
      </c>
      <c r="F969" s="9">
        <v>3</v>
      </c>
      <c r="G969" s="9">
        <v>0</v>
      </c>
      <c r="H969" s="9">
        <v>1</v>
      </c>
      <c r="I969" s="9">
        <v>1</v>
      </c>
      <c r="J969" s="9">
        <v>1</v>
      </c>
      <c r="K969" s="9">
        <v>0</v>
      </c>
      <c r="L969" s="9">
        <v>0</v>
      </c>
      <c r="M969" s="9">
        <v>0</v>
      </c>
      <c r="N969" s="9">
        <v>0</v>
      </c>
      <c r="O969" s="9">
        <v>0</v>
      </c>
      <c r="P969" s="9">
        <v>0</v>
      </c>
      <c r="Q969" s="9">
        <v>1</v>
      </c>
      <c r="R969" s="9">
        <v>0</v>
      </c>
      <c r="S969" s="9">
        <v>1</v>
      </c>
      <c r="T969" s="9">
        <v>1</v>
      </c>
      <c r="U969" s="9">
        <v>2</v>
      </c>
      <c r="V969" s="9">
        <v>2</v>
      </c>
      <c r="W969" s="9">
        <v>3</v>
      </c>
      <c r="X969" s="9">
        <v>1</v>
      </c>
      <c r="Y969" s="9">
        <v>0</v>
      </c>
      <c r="Z969" s="9">
        <v>0</v>
      </c>
      <c r="AA969" s="9">
        <v>1</v>
      </c>
      <c r="AB969" s="9">
        <v>0</v>
      </c>
      <c r="AC969" s="9">
        <v>2</v>
      </c>
      <c r="AD969" s="39">
        <f t="shared" si="16"/>
        <v>26</v>
      </c>
    </row>
    <row r="970" spans="1:30" ht="18.75">
      <c r="A970" s="37" t="s">
        <v>1517</v>
      </c>
      <c r="B970" s="9">
        <v>0</v>
      </c>
      <c r="C970" s="9">
        <v>0</v>
      </c>
      <c r="D970" s="9">
        <v>0</v>
      </c>
      <c r="E970" s="9">
        <v>0</v>
      </c>
      <c r="F970" s="9">
        <v>0</v>
      </c>
      <c r="G970" s="9">
        <v>0</v>
      </c>
      <c r="H970" s="9">
        <v>0</v>
      </c>
      <c r="I970" s="9">
        <v>0</v>
      </c>
      <c r="J970" s="9">
        <v>0</v>
      </c>
      <c r="K970" s="9">
        <v>0</v>
      </c>
      <c r="L970" s="9">
        <v>0</v>
      </c>
      <c r="M970" s="9">
        <v>0</v>
      </c>
      <c r="N970" s="9">
        <v>0</v>
      </c>
      <c r="O970" s="9">
        <v>0</v>
      </c>
      <c r="P970" s="9">
        <v>0</v>
      </c>
      <c r="Q970" s="9">
        <v>0</v>
      </c>
      <c r="R970" s="9">
        <v>0</v>
      </c>
      <c r="S970" s="9">
        <v>0</v>
      </c>
      <c r="T970" s="9">
        <v>0</v>
      </c>
      <c r="U970" s="9">
        <v>0</v>
      </c>
      <c r="V970" s="9">
        <v>0</v>
      </c>
      <c r="W970" s="9">
        <v>1</v>
      </c>
      <c r="X970" s="9">
        <v>0</v>
      </c>
      <c r="Y970" s="9">
        <v>0</v>
      </c>
      <c r="Z970" s="9">
        <v>0</v>
      </c>
      <c r="AA970" s="9">
        <v>0</v>
      </c>
      <c r="AB970" s="9">
        <v>0</v>
      </c>
      <c r="AC970" s="9">
        <v>0</v>
      </c>
      <c r="AD970" s="39">
        <f t="shared" si="16"/>
        <v>1</v>
      </c>
    </row>
    <row r="971" spans="1:30" ht="18.75">
      <c r="A971" s="37" t="s">
        <v>1518</v>
      </c>
      <c r="B971" s="9">
        <v>3</v>
      </c>
      <c r="C971" s="9">
        <v>1</v>
      </c>
      <c r="D971" s="9">
        <v>1</v>
      </c>
      <c r="E971" s="9">
        <v>0</v>
      </c>
      <c r="F971" s="9">
        <v>1</v>
      </c>
      <c r="G971" s="9">
        <v>0</v>
      </c>
      <c r="H971" s="9">
        <v>0</v>
      </c>
      <c r="I971" s="9">
        <v>0</v>
      </c>
      <c r="J971" s="9">
        <v>1</v>
      </c>
      <c r="K971" s="9">
        <v>0</v>
      </c>
      <c r="L971" s="9">
        <v>0</v>
      </c>
      <c r="M971" s="9">
        <v>0</v>
      </c>
      <c r="N971" s="9">
        <v>1</v>
      </c>
      <c r="O971" s="9">
        <v>0</v>
      </c>
      <c r="P971" s="9">
        <v>0</v>
      </c>
      <c r="Q971" s="9">
        <v>0</v>
      </c>
      <c r="R971" s="9">
        <v>0</v>
      </c>
      <c r="S971" s="9">
        <v>0</v>
      </c>
      <c r="T971" s="9">
        <v>3</v>
      </c>
      <c r="U971" s="9">
        <v>1</v>
      </c>
      <c r="V971" s="9">
        <v>2</v>
      </c>
      <c r="W971" s="9">
        <v>0</v>
      </c>
      <c r="X971" s="9">
        <v>0</v>
      </c>
      <c r="Y971" s="9">
        <v>0</v>
      </c>
      <c r="Z971" s="9">
        <v>1</v>
      </c>
      <c r="AA971" s="9">
        <v>0</v>
      </c>
      <c r="AB971" s="9">
        <v>0</v>
      </c>
      <c r="AC971" s="9">
        <v>0</v>
      </c>
      <c r="AD971" s="39">
        <f t="shared" si="16"/>
        <v>15</v>
      </c>
    </row>
    <row r="972" spans="1:30" ht="18.75">
      <c r="A972" s="37" t="s">
        <v>1520</v>
      </c>
      <c r="B972" s="9">
        <v>3</v>
      </c>
      <c r="C972" s="9">
        <v>0</v>
      </c>
      <c r="D972" s="9">
        <v>0</v>
      </c>
      <c r="E972" s="9">
        <v>0</v>
      </c>
      <c r="F972" s="9">
        <v>1</v>
      </c>
      <c r="G972" s="9">
        <v>0</v>
      </c>
      <c r="H972" s="9">
        <v>0</v>
      </c>
      <c r="I972" s="9">
        <v>0</v>
      </c>
      <c r="J972" s="9">
        <v>0</v>
      </c>
      <c r="K972" s="9">
        <v>0</v>
      </c>
      <c r="L972" s="9">
        <v>0</v>
      </c>
      <c r="M972" s="9">
        <v>0</v>
      </c>
      <c r="N972" s="9">
        <v>0</v>
      </c>
      <c r="O972" s="9">
        <v>0</v>
      </c>
      <c r="P972" s="9">
        <v>0</v>
      </c>
      <c r="Q972" s="9">
        <v>0</v>
      </c>
      <c r="R972" s="9">
        <v>0</v>
      </c>
      <c r="S972" s="9">
        <v>0</v>
      </c>
      <c r="T972" s="9">
        <v>1</v>
      </c>
      <c r="U972" s="9">
        <v>0</v>
      </c>
      <c r="V972" s="9">
        <v>0</v>
      </c>
      <c r="W972" s="9">
        <v>1</v>
      </c>
      <c r="X972" s="9">
        <v>0</v>
      </c>
      <c r="Y972" s="9">
        <v>0</v>
      </c>
      <c r="Z972" s="9">
        <v>0</v>
      </c>
      <c r="AA972" s="9">
        <v>0</v>
      </c>
      <c r="AB972" s="9">
        <v>1</v>
      </c>
      <c r="AC972" s="9">
        <v>0</v>
      </c>
      <c r="AD972" s="39">
        <f t="shared" si="16"/>
        <v>7</v>
      </c>
    </row>
    <row r="973" spans="1:30" ht="18.75">
      <c r="A973" s="37" t="s">
        <v>1523</v>
      </c>
      <c r="B973" s="9">
        <v>1</v>
      </c>
      <c r="C973" s="9">
        <v>2</v>
      </c>
      <c r="D973" s="9">
        <v>0</v>
      </c>
      <c r="E973" s="9">
        <v>1</v>
      </c>
      <c r="F973" s="9">
        <v>3</v>
      </c>
      <c r="G973" s="9">
        <v>1</v>
      </c>
      <c r="H973" s="9">
        <v>1</v>
      </c>
      <c r="I973" s="9">
        <v>0</v>
      </c>
      <c r="J973" s="9">
        <v>1</v>
      </c>
      <c r="K973" s="9">
        <v>0</v>
      </c>
      <c r="L973" s="9">
        <v>0</v>
      </c>
      <c r="M973" s="9">
        <v>0</v>
      </c>
      <c r="N973" s="9">
        <v>1</v>
      </c>
      <c r="O973" s="9">
        <v>0</v>
      </c>
      <c r="P973" s="9">
        <v>0</v>
      </c>
      <c r="Q973" s="9">
        <v>1</v>
      </c>
      <c r="R973" s="9">
        <v>1</v>
      </c>
      <c r="S973" s="9">
        <v>2</v>
      </c>
      <c r="T973" s="9">
        <v>1</v>
      </c>
      <c r="U973" s="9">
        <v>2</v>
      </c>
      <c r="V973" s="9">
        <v>1</v>
      </c>
      <c r="W973" s="9">
        <v>3</v>
      </c>
      <c r="X973" s="9">
        <v>3</v>
      </c>
      <c r="Y973" s="9">
        <v>0</v>
      </c>
      <c r="Z973" s="9">
        <v>1</v>
      </c>
      <c r="AA973" s="9">
        <v>0</v>
      </c>
      <c r="AB973" s="9">
        <v>0</v>
      </c>
      <c r="AC973" s="9">
        <v>3</v>
      </c>
      <c r="AD973" s="39">
        <f t="shared" si="16"/>
        <v>29</v>
      </c>
    </row>
    <row r="974" spans="1:30" ht="18.75">
      <c r="A974" s="37" t="s">
        <v>1524</v>
      </c>
      <c r="B974" s="9">
        <v>1</v>
      </c>
      <c r="C974" s="9">
        <v>1</v>
      </c>
      <c r="D974" s="9">
        <v>0</v>
      </c>
      <c r="E974" s="9">
        <v>1</v>
      </c>
      <c r="F974" s="9">
        <v>1</v>
      </c>
      <c r="G974" s="9">
        <v>1</v>
      </c>
      <c r="H974" s="9">
        <v>0</v>
      </c>
      <c r="I974" s="9">
        <v>0</v>
      </c>
      <c r="J974" s="9">
        <v>0</v>
      </c>
      <c r="K974" s="9">
        <v>0</v>
      </c>
      <c r="L974" s="9">
        <v>1</v>
      </c>
      <c r="M974" s="9">
        <v>0</v>
      </c>
      <c r="N974" s="9">
        <v>0</v>
      </c>
      <c r="O974" s="9">
        <v>1</v>
      </c>
      <c r="P974" s="9">
        <v>0</v>
      </c>
      <c r="Q974" s="9">
        <v>0</v>
      </c>
      <c r="R974" s="9">
        <v>1</v>
      </c>
      <c r="S974" s="9">
        <v>0</v>
      </c>
      <c r="T974" s="9">
        <v>1</v>
      </c>
      <c r="U974" s="9">
        <v>0</v>
      </c>
      <c r="V974" s="9">
        <v>0</v>
      </c>
      <c r="W974" s="9">
        <v>2</v>
      </c>
      <c r="X974" s="9">
        <v>1</v>
      </c>
      <c r="Y974" s="9">
        <v>0</v>
      </c>
      <c r="Z974" s="9">
        <v>0</v>
      </c>
      <c r="AA974" s="9">
        <v>0</v>
      </c>
      <c r="AB974" s="9">
        <v>0</v>
      </c>
      <c r="AC974" s="9">
        <v>0</v>
      </c>
      <c r="AD974" s="39">
        <f t="shared" si="16"/>
        <v>12</v>
      </c>
    </row>
    <row r="975" spans="1:30" ht="18.75">
      <c r="A975" s="37" t="s">
        <v>1526</v>
      </c>
      <c r="B975" s="9">
        <v>1</v>
      </c>
      <c r="C975" s="9">
        <v>3</v>
      </c>
      <c r="D975" s="9">
        <v>0</v>
      </c>
      <c r="E975" s="9">
        <v>0</v>
      </c>
      <c r="F975" s="9">
        <v>2</v>
      </c>
      <c r="G975" s="9">
        <v>0</v>
      </c>
      <c r="H975" s="9">
        <v>0</v>
      </c>
      <c r="I975" s="9">
        <v>0</v>
      </c>
      <c r="J975" s="9">
        <v>0</v>
      </c>
      <c r="K975" s="9">
        <v>0</v>
      </c>
      <c r="L975" s="9">
        <v>0</v>
      </c>
      <c r="M975" s="9">
        <v>0</v>
      </c>
      <c r="N975" s="9">
        <v>0</v>
      </c>
      <c r="O975" s="9">
        <v>1</v>
      </c>
      <c r="P975" s="9">
        <v>0</v>
      </c>
      <c r="Q975" s="9">
        <v>0</v>
      </c>
      <c r="R975" s="9">
        <v>2</v>
      </c>
      <c r="S975" s="9">
        <v>1</v>
      </c>
      <c r="T975" s="9">
        <v>0</v>
      </c>
      <c r="U975" s="9">
        <v>0</v>
      </c>
      <c r="V975" s="9">
        <v>0</v>
      </c>
      <c r="W975" s="9">
        <v>0</v>
      </c>
      <c r="X975" s="9">
        <v>1</v>
      </c>
      <c r="Y975" s="9">
        <v>0</v>
      </c>
      <c r="Z975" s="9">
        <v>0</v>
      </c>
      <c r="AA975" s="9">
        <v>0</v>
      </c>
      <c r="AB975" s="9">
        <v>0</v>
      </c>
      <c r="AC975" s="9">
        <v>2</v>
      </c>
      <c r="AD975" s="39">
        <f t="shared" si="16"/>
        <v>13</v>
      </c>
    </row>
    <row r="976" spans="1:30" ht="18.75">
      <c r="A976" s="37" t="s">
        <v>1527</v>
      </c>
      <c r="B976" s="9">
        <v>3</v>
      </c>
      <c r="C976" s="9">
        <v>3</v>
      </c>
      <c r="D976" s="9">
        <v>0</v>
      </c>
      <c r="E976" s="9">
        <v>1</v>
      </c>
      <c r="F976" s="9">
        <v>3</v>
      </c>
      <c r="G976" s="9">
        <v>0</v>
      </c>
      <c r="H976" s="9">
        <v>1</v>
      </c>
      <c r="I976" s="9">
        <v>0</v>
      </c>
      <c r="J976" s="9">
        <v>3</v>
      </c>
      <c r="K976" s="9">
        <v>0</v>
      </c>
      <c r="L976" s="9">
        <v>0</v>
      </c>
      <c r="M976" s="9">
        <v>1</v>
      </c>
      <c r="N976" s="9">
        <v>2</v>
      </c>
      <c r="O976" s="9">
        <v>0</v>
      </c>
      <c r="P976" s="9">
        <v>0</v>
      </c>
      <c r="Q976" s="9">
        <v>0</v>
      </c>
      <c r="R976" s="9">
        <v>2</v>
      </c>
      <c r="S976" s="9">
        <v>3</v>
      </c>
      <c r="T976" s="9">
        <v>0</v>
      </c>
      <c r="U976" s="9">
        <v>0</v>
      </c>
      <c r="V976" s="9">
        <v>1</v>
      </c>
      <c r="W976" s="9">
        <v>0</v>
      </c>
      <c r="X976" s="9">
        <v>0</v>
      </c>
      <c r="Y976" s="9">
        <v>0</v>
      </c>
      <c r="Z976" s="9">
        <v>1</v>
      </c>
      <c r="AA976" s="9">
        <v>0</v>
      </c>
      <c r="AB976" s="9">
        <v>0</v>
      </c>
      <c r="AC976" s="9">
        <v>3</v>
      </c>
      <c r="AD976" s="39">
        <f t="shared" si="16"/>
        <v>27</v>
      </c>
    </row>
    <row r="977" spans="1:30" ht="18.75">
      <c r="A977" s="37" t="s">
        <v>1528</v>
      </c>
      <c r="B977" s="9">
        <v>3</v>
      </c>
      <c r="C977" s="9">
        <v>0</v>
      </c>
      <c r="D977" s="9">
        <v>0</v>
      </c>
      <c r="E977" s="9">
        <v>0</v>
      </c>
      <c r="F977" s="9">
        <v>0</v>
      </c>
      <c r="G977" s="9">
        <v>0</v>
      </c>
      <c r="H977" s="9">
        <v>0</v>
      </c>
      <c r="I977" s="9">
        <v>0</v>
      </c>
      <c r="J977" s="9">
        <v>0</v>
      </c>
      <c r="K977" s="9">
        <v>0</v>
      </c>
      <c r="L977" s="9">
        <v>0</v>
      </c>
      <c r="M977" s="9">
        <v>0</v>
      </c>
      <c r="N977" s="9">
        <v>0</v>
      </c>
      <c r="O977" s="9">
        <v>0</v>
      </c>
      <c r="P977" s="9">
        <v>0</v>
      </c>
      <c r="Q977" s="9">
        <v>0</v>
      </c>
      <c r="R977" s="9">
        <v>0</v>
      </c>
      <c r="S977" s="9">
        <v>0</v>
      </c>
      <c r="T977" s="9">
        <v>0</v>
      </c>
      <c r="U977" s="9">
        <v>0</v>
      </c>
      <c r="V977" s="9">
        <v>0</v>
      </c>
      <c r="W977" s="9">
        <v>0</v>
      </c>
      <c r="X977" s="9">
        <v>0</v>
      </c>
      <c r="Y977" s="9">
        <v>0</v>
      </c>
      <c r="Z977" s="9">
        <v>0</v>
      </c>
      <c r="AA977" s="9">
        <v>0</v>
      </c>
      <c r="AB977" s="9">
        <v>0</v>
      </c>
      <c r="AC977" s="9">
        <v>0</v>
      </c>
      <c r="AD977" s="39">
        <f t="shared" si="16"/>
        <v>3</v>
      </c>
    </row>
    <row r="978" spans="1:30" ht="18.75">
      <c r="A978" s="37" t="s">
        <v>1529</v>
      </c>
      <c r="B978" s="9">
        <v>3</v>
      </c>
      <c r="C978" s="9">
        <v>3</v>
      </c>
      <c r="D978" s="9">
        <v>2</v>
      </c>
      <c r="E978" s="9">
        <v>2</v>
      </c>
      <c r="F978" s="9">
        <v>3</v>
      </c>
      <c r="G978" s="9">
        <v>2</v>
      </c>
      <c r="H978" s="9">
        <v>2</v>
      </c>
      <c r="I978" s="9">
        <v>3</v>
      </c>
      <c r="J978" s="9">
        <v>3</v>
      </c>
      <c r="K978" s="9">
        <v>0</v>
      </c>
      <c r="L978" s="9">
        <v>1</v>
      </c>
      <c r="M978" s="9">
        <v>1</v>
      </c>
      <c r="N978" s="9">
        <v>0</v>
      </c>
      <c r="O978" s="9">
        <v>0</v>
      </c>
      <c r="P978" s="9">
        <v>1</v>
      </c>
      <c r="Q978" s="9">
        <v>1</v>
      </c>
      <c r="R978" s="9">
        <v>2</v>
      </c>
      <c r="S978" s="9">
        <v>3</v>
      </c>
      <c r="T978" s="9">
        <v>3</v>
      </c>
      <c r="U978" s="9">
        <v>2</v>
      </c>
      <c r="V978" s="9">
        <v>2</v>
      </c>
      <c r="W978" s="9">
        <v>2</v>
      </c>
      <c r="X978" s="9">
        <v>3</v>
      </c>
      <c r="Y978" s="9">
        <v>3</v>
      </c>
      <c r="Z978" s="9">
        <v>3</v>
      </c>
      <c r="AA978" s="9">
        <v>2</v>
      </c>
      <c r="AB978" s="9">
        <v>0</v>
      </c>
      <c r="AC978" s="9">
        <v>3</v>
      </c>
      <c r="AD978" s="39">
        <f t="shared" si="16"/>
        <v>55</v>
      </c>
    </row>
    <row r="979" spans="1:30" ht="18.75">
      <c r="A979" s="37" t="s">
        <v>1531</v>
      </c>
      <c r="B979" s="9">
        <v>3</v>
      </c>
      <c r="C979" s="9">
        <v>3</v>
      </c>
      <c r="D979" s="9">
        <v>2</v>
      </c>
      <c r="E979" s="9">
        <v>1</v>
      </c>
      <c r="F979" s="9">
        <v>2</v>
      </c>
      <c r="G979" s="9">
        <v>0</v>
      </c>
      <c r="H979" s="9">
        <v>1</v>
      </c>
      <c r="I979" s="9">
        <v>3</v>
      </c>
      <c r="J979" s="9">
        <v>3</v>
      </c>
      <c r="K979" s="9">
        <v>1</v>
      </c>
      <c r="L979" s="9">
        <v>3</v>
      </c>
      <c r="M979" s="9">
        <v>0</v>
      </c>
      <c r="N979" s="9">
        <v>0</v>
      </c>
      <c r="O979" s="9">
        <v>0</v>
      </c>
      <c r="P979" s="9">
        <v>0</v>
      </c>
      <c r="Q979" s="9">
        <v>1</v>
      </c>
      <c r="R979" s="9">
        <v>0</v>
      </c>
      <c r="S979" s="9">
        <v>0</v>
      </c>
      <c r="T979" s="9">
        <v>3</v>
      </c>
      <c r="U979" s="9">
        <v>1</v>
      </c>
      <c r="V979" s="9">
        <v>3</v>
      </c>
      <c r="W979" s="9">
        <v>3</v>
      </c>
      <c r="X979" s="9">
        <v>3</v>
      </c>
      <c r="Y979" s="9">
        <v>2</v>
      </c>
      <c r="Z979" s="9">
        <v>1</v>
      </c>
      <c r="AA979" s="9">
        <v>0</v>
      </c>
      <c r="AB979" s="9">
        <v>0</v>
      </c>
      <c r="AC979" s="9">
        <v>3</v>
      </c>
      <c r="AD979" s="39">
        <f t="shared" si="16"/>
        <v>42</v>
      </c>
    </row>
    <row r="980" spans="1:30" ht="18.75">
      <c r="A980" s="37" t="s">
        <v>1533</v>
      </c>
      <c r="B980" s="9">
        <v>3</v>
      </c>
      <c r="C980" s="9">
        <v>0</v>
      </c>
      <c r="D980" s="9">
        <v>0</v>
      </c>
      <c r="E980" s="9">
        <v>3</v>
      </c>
      <c r="F980" s="9">
        <v>0</v>
      </c>
      <c r="G980" s="9">
        <v>0</v>
      </c>
      <c r="H980" s="9">
        <v>2</v>
      </c>
      <c r="I980" s="9">
        <v>0</v>
      </c>
      <c r="J980" s="9">
        <v>3</v>
      </c>
      <c r="K980" s="9">
        <v>0</v>
      </c>
      <c r="L980" s="9">
        <v>0</v>
      </c>
      <c r="M980" s="9">
        <v>0</v>
      </c>
      <c r="N980" s="9">
        <v>0</v>
      </c>
      <c r="O980" s="9">
        <v>3</v>
      </c>
      <c r="P980" s="9">
        <v>0</v>
      </c>
      <c r="Q980" s="9">
        <v>0</v>
      </c>
      <c r="R980" s="9">
        <v>0</v>
      </c>
      <c r="S980" s="9">
        <v>0</v>
      </c>
      <c r="T980" s="9">
        <v>2</v>
      </c>
      <c r="U980" s="9">
        <v>3</v>
      </c>
      <c r="V980" s="9">
        <v>0</v>
      </c>
      <c r="W980" s="9">
        <v>0</v>
      </c>
      <c r="X980" s="9">
        <v>0</v>
      </c>
      <c r="Y980" s="9">
        <v>0</v>
      </c>
      <c r="Z980" s="9">
        <v>0</v>
      </c>
      <c r="AA980" s="9">
        <v>3</v>
      </c>
      <c r="AB980" s="9">
        <v>0</v>
      </c>
      <c r="AC980" s="9">
        <v>2</v>
      </c>
      <c r="AD980" s="39">
        <f t="shared" si="16"/>
        <v>24</v>
      </c>
    </row>
    <row r="981" spans="1:30" ht="18.75">
      <c r="A981" s="37" t="s">
        <v>1534</v>
      </c>
      <c r="B981" s="9">
        <v>3</v>
      </c>
      <c r="C981" s="9">
        <v>3</v>
      </c>
      <c r="D981" s="9">
        <v>1</v>
      </c>
      <c r="E981" s="9">
        <v>1</v>
      </c>
      <c r="F981" s="9">
        <v>3</v>
      </c>
      <c r="G981" s="9">
        <v>2</v>
      </c>
      <c r="H981" s="9">
        <v>2</v>
      </c>
      <c r="I981" s="9">
        <v>0</v>
      </c>
      <c r="J981" s="9">
        <v>1</v>
      </c>
      <c r="K981" s="9">
        <v>0</v>
      </c>
      <c r="L981" s="9">
        <v>0</v>
      </c>
      <c r="M981" s="9">
        <v>0</v>
      </c>
      <c r="N981" s="9">
        <v>1</v>
      </c>
      <c r="O981" s="9">
        <v>0</v>
      </c>
      <c r="P981" s="9">
        <v>1</v>
      </c>
      <c r="Q981" s="9">
        <v>1</v>
      </c>
      <c r="R981" s="9">
        <v>0</v>
      </c>
      <c r="S981" s="9">
        <v>1</v>
      </c>
      <c r="T981" s="9">
        <v>2</v>
      </c>
      <c r="U981" s="9">
        <v>0</v>
      </c>
      <c r="V981" s="9">
        <v>2</v>
      </c>
      <c r="W981" s="9">
        <v>1</v>
      </c>
      <c r="X981" s="9">
        <v>1</v>
      </c>
      <c r="Y981" s="9">
        <v>1</v>
      </c>
      <c r="Z981" s="9">
        <v>0</v>
      </c>
      <c r="AA981" s="9">
        <v>0</v>
      </c>
      <c r="AB981" s="9">
        <v>0</v>
      </c>
      <c r="AC981" s="9">
        <v>2</v>
      </c>
      <c r="AD981" s="39">
        <f t="shared" si="16"/>
        <v>29</v>
      </c>
    </row>
    <row r="982" spans="1:30" ht="18.75">
      <c r="A982" s="37" t="s">
        <v>1535</v>
      </c>
      <c r="B982" s="9">
        <v>0</v>
      </c>
      <c r="C982" s="9">
        <v>2</v>
      </c>
      <c r="D982" s="9">
        <v>0</v>
      </c>
      <c r="E982" s="9">
        <v>0</v>
      </c>
      <c r="F982" s="9">
        <v>0</v>
      </c>
      <c r="G982" s="9">
        <v>0</v>
      </c>
      <c r="H982" s="9">
        <v>0</v>
      </c>
      <c r="I982" s="9">
        <v>0</v>
      </c>
      <c r="J982" s="9">
        <v>3</v>
      </c>
      <c r="K982" s="9">
        <v>1</v>
      </c>
      <c r="L982" s="9">
        <v>0</v>
      </c>
      <c r="M982" s="9">
        <v>0</v>
      </c>
      <c r="N982" s="9">
        <v>0</v>
      </c>
      <c r="O982" s="9">
        <v>0</v>
      </c>
      <c r="P982" s="9">
        <v>0</v>
      </c>
      <c r="Q982" s="9">
        <v>0</v>
      </c>
      <c r="R982" s="9">
        <v>1</v>
      </c>
      <c r="S982" s="9">
        <v>1</v>
      </c>
      <c r="T982" s="9">
        <v>0</v>
      </c>
      <c r="U982" s="9">
        <v>3</v>
      </c>
      <c r="V982" s="9">
        <v>2</v>
      </c>
      <c r="W982" s="9">
        <v>1</v>
      </c>
      <c r="X982" s="9">
        <v>0</v>
      </c>
      <c r="Y982" s="9">
        <v>0</v>
      </c>
      <c r="Z982" s="9">
        <v>0</v>
      </c>
      <c r="AA982" s="9">
        <v>1</v>
      </c>
      <c r="AB982" s="9">
        <v>0</v>
      </c>
      <c r="AC982" s="9">
        <v>2</v>
      </c>
      <c r="AD982" s="39">
        <f t="shared" si="16"/>
        <v>17</v>
      </c>
    </row>
    <row r="983" spans="1:30" ht="18.75">
      <c r="A983" s="37" t="s">
        <v>1538</v>
      </c>
      <c r="B983" s="9">
        <v>2</v>
      </c>
      <c r="C983" s="9">
        <v>1</v>
      </c>
      <c r="D983" s="9">
        <v>3</v>
      </c>
      <c r="E983" s="9">
        <v>0</v>
      </c>
      <c r="F983" s="9">
        <v>1</v>
      </c>
      <c r="G983" s="9">
        <v>0</v>
      </c>
      <c r="H983" s="9">
        <v>0</v>
      </c>
      <c r="I983" s="9">
        <v>0</v>
      </c>
      <c r="J983" s="9">
        <v>0</v>
      </c>
      <c r="K983" s="9">
        <v>0</v>
      </c>
      <c r="L983" s="9">
        <v>1</v>
      </c>
      <c r="M983" s="9">
        <v>0</v>
      </c>
      <c r="N983" s="9">
        <v>0</v>
      </c>
      <c r="O983" s="9">
        <v>0</v>
      </c>
      <c r="P983" s="9">
        <v>2</v>
      </c>
      <c r="Q983" s="9">
        <v>0</v>
      </c>
      <c r="R983" s="9">
        <v>0</v>
      </c>
      <c r="S983" s="9">
        <v>0</v>
      </c>
      <c r="T983" s="9">
        <v>2</v>
      </c>
      <c r="U983" s="9">
        <v>0</v>
      </c>
      <c r="V983" s="9">
        <v>0</v>
      </c>
      <c r="W983" s="9">
        <v>0</v>
      </c>
      <c r="X983" s="9">
        <v>3</v>
      </c>
      <c r="Y983" s="9">
        <v>0</v>
      </c>
      <c r="Z983" s="9">
        <v>0</v>
      </c>
      <c r="AA983" s="9">
        <v>0</v>
      </c>
      <c r="AB983" s="9">
        <v>0</v>
      </c>
      <c r="AC983" s="9">
        <v>0</v>
      </c>
      <c r="AD983" s="39">
        <f t="shared" si="16"/>
        <v>15</v>
      </c>
    </row>
    <row r="984" spans="1:30" ht="18.75">
      <c r="A984" s="37" t="s">
        <v>1541</v>
      </c>
      <c r="B984" s="9">
        <v>3</v>
      </c>
      <c r="C984" s="9">
        <v>3</v>
      </c>
      <c r="D984" s="9">
        <v>2</v>
      </c>
      <c r="E984" s="9">
        <v>2</v>
      </c>
      <c r="F984" s="9">
        <v>3</v>
      </c>
      <c r="G984" s="9">
        <v>3</v>
      </c>
      <c r="H984" s="9">
        <v>3</v>
      </c>
      <c r="I984" s="9">
        <v>1</v>
      </c>
      <c r="J984" s="9">
        <v>3</v>
      </c>
      <c r="K984" s="9">
        <v>0</v>
      </c>
      <c r="L984" s="9">
        <v>1</v>
      </c>
      <c r="M984" s="9">
        <v>0</v>
      </c>
      <c r="N984" s="9">
        <v>1</v>
      </c>
      <c r="O984" s="9">
        <v>1</v>
      </c>
      <c r="P984" s="9">
        <v>2</v>
      </c>
      <c r="Q984" s="9">
        <v>3</v>
      </c>
      <c r="R984" s="9">
        <v>2</v>
      </c>
      <c r="S984" s="9">
        <v>3</v>
      </c>
      <c r="T984" s="9">
        <v>3</v>
      </c>
      <c r="U984" s="9">
        <v>3</v>
      </c>
      <c r="V984" s="9">
        <v>3</v>
      </c>
      <c r="W984" s="9">
        <v>1</v>
      </c>
      <c r="X984" s="9">
        <v>1</v>
      </c>
      <c r="Y984" s="9">
        <v>0</v>
      </c>
      <c r="Z984" s="9">
        <v>0</v>
      </c>
      <c r="AA984" s="9">
        <v>3</v>
      </c>
      <c r="AB984" s="9">
        <v>3</v>
      </c>
      <c r="AC984" s="9">
        <v>3</v>
      </c>
      <c r="AD984" s="39">
        <f t="shared" si="16"/>
        <v>56</v>
      </c>
    </row>
    <row r="985" spans="1:30" ht="18.75">
      <c r="A985" s="37" t="s">
        <v>1542</v>
      </c>
      <c r="B985" s="9">
        <v>3</v>
      </c>
      <c r="C985" s="9">
        <v>1</v>
      </c>
      <c r="D985" s="9">
        <v>0</v>
      </c>
      <c r="E985" s="9">
        <v>0</v>
      </c>
      <c r="F985" s="9">
        <v>0</v>
      </c>
      <c r="G985" s="9">
        <v>0</v>
      </c>
      <c r="H985" s="9">
        <v>1</v>
      </c>
      <c r="I985" s="9">
        <v>0</v>
      </c>
      <c r="J985" s="9">
        <v>1</v>
      </c>
      <c r="K985" s="9">
        <v>0</v>
      </c>
      <c r="L985" s="9">
        <v>0</v>
      </c>
      <c r="M985" s="9">
        <v>0</v>
      </c>
      <c r="N985" s="9">
        <v>0</v>
      </c>
      <c r="O985" s="9">
        <v>0</v>
      </c>
      <c r="P985" s="9">
        <v>0</v>
      </c>
      <c r="Q985" s="9">
        <v>0</v>
      </c>
      <c r="R985" s="9">
        <v>0</v>
      </c>
      <c r="S985" s="9">
        <v>1</v>
      </c>
      <c r="T985" s="9">
        <v>1</v>
      </c>
      <c r="U985" s="9">
        <v>1</v>
      </c>
      <c r="V985" s="9">
        <v>1</v>
      </c>
      <c r="W985" s="9">
        <v>5</v>
      </c>
      <c r="X985" s="9">
        <v>0</v>
      </c>
      <c r="Y985" s="9">
        <v>0</v>
      </c>
      <c r="Z985" s="9">
        <v>0</v>
      </c>
      <c r="AA985" s="9">
        <v>1</v>
      </c>
      <c r="AB985" s="9">
        <v>0</v>
      </c>
      <c r="AC985" s="9">
        <v>1</v>
      </c>
      <c r="AD985" s="39">
        <f t="shared" si="16"/>
        <v>17</v>
      </c>
    </row>
    <row r="986" spans="1:30" ht="18.75">
      <c r="A986" s="37" t="s">
        <v>1545</v>
      </c>
      <c r="B986" s="9">
        <v>3</v>
      </c>
      <c r="C986" s="9">
        <v>3</v>
      </c>
      <c r="D986" s="9">
        <v>3</v>
      </c>
      <c r="E986" s="9">
        <v>1</v>
      </c>
      <c r="F986" s="9">
        <v>3</v>
      </c>
      <c r="G986" s="9">
        <v>0</v>
      </c>
      <c r="H986" s="150"/>
      <c r="I986" s="9">
        <v>3</v>
      </c>
      <c r="J986" s="9">
        <v>3</v>
      </c>
      <c r="K986" s="9">
        <v>0</v>
      </c>
      <c r="L986" s="9">
        <v>1</v>
      </c>
      <c r="M986" s="9">
        <v>0</v>
      </c>
      <c r="N986" s="9">
        <v>1</v>
      </c>
      <c r="O986" s="9">
        <v>0</v>
      </c>
      <c r="P986" s="9">
        <v>2</v>
      </c>
      <c r="Q986" s="9">
        <v>1</v>
      </c>
      <c r="R986" s="9">
        <v>3</v>
      </c>
      <c r="S986" s="9">
        <v>3</v>
      </c>
      <c r="T986" s="9">
        <v>3</v>
      </c>
      <c r="U986" s="9">
        <v>3</v>
      </c>
      <c r="V986" s="9">
        <v>3</v>
      </c>
      <c r="W986" s="9">
        <v>3</v>
      </c>
      <c r="X986" s="9">
        <v>3</v>
      </c>
      <c r="Y986" s="9">
        <v>1</v>
      </c>
      <c r="Z986" s="9">
        <v>1</v>
      </c>
      <c r="AA986" s="9">
        <v>1</v>
      </c>
      <c r="AB986" s="9">
        <v>1</v>
      </c>
      <c r="AC986" s="9">
        <v>3</v>
      </c>
      <c r="AD986" s="39">
        <f>SUM(B986:AC986)</f>
        <v>52</v>
      </c>
    </row>
    <row r="987" spans="1:30" ht="18.75">
      <c r="A987" s="37" t="s">
        <v>1548</v>
      </c>
      <c r="B987" s="9">
        <v>1</v>
      </c>
      <c r="C987" s="9">
        <v>1</v>
      </c>
      <c r="D987" s="9">
        <v>0</v>
      </c>
      <c r="E987" s="9">
        <v>0</v>
      </c>
      <c r="F987" s="9">
        <v>0</v>
      </c>
      <c r="G987" s="9">
        <v>0</v>
      </c>
      <c r="H987" s="9">
        <v>0</v>
      </c>
      <c r="I987" s="9">
        <v>0</v>
      </c>
      <c r="J987" s="9">
        <v>0</v>
      </c>
      <c r="K987" s="9">
        <v>0</v>
      </c>
      <c r="L987" s="9">
        <v>0</v>
      </c>
      <c r="M987" s="9">
        <v>0</v>
      </c>
      <c r="N987" s="9">
        <v>0</v>
      </c>
      <c r="O987" s="9">
        <v>0</v>
      </c>
      <c r="P987" s="9">
        <v>0</v>
      </c>
      <c r="Q987" s="9">
        <v>0</v>
      </c>
      <c r="R987" s="9">
        <v>0</v>
      </c>
      <c r="S987" s="9">
        <v>0</v>
      </c>
      <c r="T987" s="9">
        <v>0</v>
      </c>
      <c r="U987" s="9">
        <v>0</v>
      </c>
      <c r="V987" s="9">
        <v>0</v>
      </c>
      <c r="W987" s="9">
        <v>0</v>
      </c>
      <c r="X987" s="9">
        <v>0</v>
      </c>
      <c r="Y987" s="9">
        <v>0</v>
      </c>
      <c r="Z987" s="9">
        <v>0</v>
      </c>
      <c r="AA987" s="9">
        <v>0</v>
      </c>
      <c r="AB987" s="9">
        <v>0</v>
      </c>
      <c r="AC987" s="9">
        <v>2</v>
      </c>
      <c r="AD987" s="39">
        <f t="shared" si="16"/>
        <v>4</v>
      </c>
    </row>
    <row r="988" spans="1:30" ht="18.75">
      <c r="A988" s="37" t="s">
        <v>1549</v>
      </c>
      <c r="B988" s="9">
        <v>3</v>
      </c>
      <c r="C988" s="9">
        <v>1</v>
      </c>
      <c r="D988" s="9">
        <v>0</v>
      </c>
      <c r="E988" s="9">
        <v>0</v>
      </c>
      <c r="F988" s="9">
        <v>1</v>
      </c>
      <c r="G988" s="9">
        <v>0</v>
      </c>
      <c r="H988" s="9">
        <v>1</v>
      </c>
      <c r="I988" s="9">
        <v>0</v>
      </c>
      <c r="J988" s="9">
        <v>1</v>
      </c>
      <c r="K988" s="9">
        <v>0</v>
      </c>
      <c r="L988" s="9">
        <v>0</v>
      </c>
      <c r="M988" s="9">
        <v>0</v>
      </c>
      <c r="N988" s="9">
        <v>0</v>
      </c>
      <c r="O988" s="9">
        <v>0</v>
      </c>
      <c r="P988" s="9">
        <v>0</v>
      </c>
      <c r="Q988" s="9">
        <v>0</v>
      </c>
      <c r="R988" s="9">
        <v>0</v>
      </c>
      <c r="S988" s="9">
        <v>0</v>
      </c>
      <c r="T988" s="9">
        <v>1</v>
      </c>
      <c r="U988" s="9">
        <v>0</v>
      </c>
      <c r="V988" s="9">
        <v>0</v>
      </c>
      <c r="W988" s="9">
        <v>1</v>
      </c>
      <c r="X988" s="9">
        <v>0</v>
      </c>
      <c r="Y988" s="9">
        <v>0</v>
      </c>
      <c r="Z988" s="9">
        <v>1</v>
      </c>
      <c r="AA988" s="9">
        <v>1</v>
      </c>
      <c r="AB988" s="9">
        <v>0</v>
      </c>
      <c r="AC988" s="9">
        <v>1</v>
      </c>
      <c r="AD988" s="39">
        <f t="shared" si="16"/>
        <v>12</v>
      </c>
    </row>
    <row r="989" spans="1:30" ht="18.75">
      <c r="A989" s="37" t="s">
        <v>1550</v>
      </c>
      <c r="B989" s="9">
        <v>3</v>
      </c>
      <c r="C989" s="9">
        <v>3</v>
      </c>
      <c r="D989" s="9">
        <v>0</v>
      </c>
      <c r="E989" s="9">
        <v>0</v>
      </c>
      <c r="F989" s="9">
        <v>2</v>
      </c>
      <c r="G989" s="9">
        <v>0</v>
      </c>
      <c r="H989" s="9">
        <v>0</v>
      </c>
      <c r="I989" s="9">
        <v>0</v>
      </c>
      <c r="J989" s="9">
        <v>0</v>
      </c>
      <c r="K989" s="9">
        <v>0</v>
      </c>
      <c r="L989" s="9">
        <v>0</v>
      </c>
      <c r="M989" s="9">
        <v>0</v>
      </c>
      <c r="N989" s="9">
        <v>1</v>
      </c>
      <c r="O989" s="9">
        <v>0</v>
      </c>
      <c r="P989" s="9">
        <v>0</v>
      </c>
      <c r="Q989" s="9">
        <v>0</v>
      </c>
      <c r="R989" s="9">
        <v>0</v>
      </c>
      <c r="S989" s="9">
        <v>0</v>
      </c>
      <c r="T989" s="9">
        <v>0</v>
      </c>
      <c r="U989" s="9">
        <v>0</v>
      </c>
      <c r="V989" s="9">
        <v>0</v>
      </c>
      <c r="W989" s="9">
        <v>0</v>
      </c>
      <c r="X989" s="9">
        <v>3</v>
      </c>
      <c r="Y989" s="9">
        <v>0</v>
      </c>
      <c r="Z989" s="9">
        <v>0</v>
      </c>
      <c r="AA989" s="9">
        <v>0</v>
      </c>
      <c r="AB989" s="9">
        <v>0</v>
      </c>
      <c r="AC989" s="9">
        <v>1</v>
      </c>
      <c r="AD989" s="39">
        <f t="shared" si="16"/>
        <v>13</v>
      </c>
    </row>
    <row r="990" spans="1:30" ht="18.75">
      <c r="A990" s="37" t="s">
        <v>1552</v>
      </c>
      <c r="B990" s="9">
        <v>3</v>
      </c>
      <c r="C990" s="9">
        <v>3</v>
      </c>
      <c r="D990" s="9">
        <v>1</v>
      </c>
      <c r="E990" s="9">
        <v>2</v>
      </c>
      <c r="F990" s="9">
        <v>3</v>
      </c>
      <c r="G990" s="9">
        <v>0</v>
      </c>
      <c r="H990" s="9">
        <v>2</v>
      </c>
      <c r="I990" s="9">
        <v>2</v>
      </c>
      <c r="J990" s="9">
        <v>1</v>
      </c>
      <c r="K990" s="9">
        <v>2</v>
      </c>
      <c r="L990" s="9">
        <v>0</v>
      </c>
      <c r="M990" s="9">
        <v>0</v>
      </c>
      <c r="N990" s="9">
        <v>2</v>
      </c>
      <c r="O990" s="9">
        <v>0</v>
      </c>
      <c r="P990" s="9">
        <v>1</v>
      </c>
      <c r="Q990" s="9">
        <v>1</v>
      </c>
      <c r="R990" s="9">
        <v>0</v>
      </c>
      <c r="S990" s="9">
        <v>2</v>
      </c>
      <c r="T990" s="9">
        <v>3</v>
      </c>
      <c r="U990" s="9">
        <v>2</v>
      </c>
      <c r="V990" s="9">
        <v>3</v>
      </c>
      <c r="W990" s="9">
        <v>3</v>
      </c>
      <c r="X990" s="9">
        <v>0</v>
      </c>
      <c r="Y990" s="9">
        <v>0</v>
      </c>
      <c r="Z990" s="9">
        <v>2</v>
      </c>
      <c r="AA990" s="9">
        <v>1</v>
      </c>
      <c r="AB990" s="9">
        <v>0</v>
      </c>
      <c r="AC990" s="9">
        <v>3</v>
      </c>
      <c r="AD990" s="39">
        <f t="shared" si="16"/>
        <v>42</v>
      </c>
    </row>
    <row r="991" spans="1:30" ht="18.75">
      <c r="A991" s="37" t="s">
        <v>1553</v>
      </c>
      <c r="B991" s="9">
        <v>3</v>
      </c>
      <c r="C991" s="9">
        <v>2</v>
      </c>
      <c r="D991" s="9">
        <v>1</v>
      </c>
      <c r="E991" s="9">
        <v>1</v>
      </c>
      <c r="F991" s="9">
        <v>3</v>
      </c>
      <c r="G991" s="9">
        <v>1</v>
      </c>
      <c r="H991" s="9">
        <v>0</v>
      </c>
      <c r="I991" s="9">
        <v>1</v>
      </c>
      <c r="J991" s="9">
        <v>0</v>
      </c>
      <c r="K991" s="9">
        <v>0</v>
      </c>
      <c r="L991" s="9">
        <v>0</v>
      </c>
      <c r="M991" s="9">
        <v>0</v>
      </c>
      <c r="N991" s="9">
        <v>0</v>
      </c>
      <c r="O991" s="9">
        <v>2</v>
      </c>
      <c r="P991" s="9">
        <v>0</v>
      </c>
      <c r="Q991" s="9">
        <v>0</v>
      </c>
      <c r="R991" s="9">
        <v>3</v>
      </c>
      <c r="S991" s="9">
        <v>3</v>
      </c>
      <c r="T991" s="9">
        <v>3</v>
      </c>
      <c r="U991" s="9">
        <v>0</v>
      </c>
      <c r="V991" s="9">
        <v>2</v>
      </c>
      <c r="W991" s="9">
        <v>3</v>
      </c>
      <c r="X991" s="9">
        <v>3</v>
      </c>
      <c r="Y991" s="9">
        <v>0</v>
      </c>
      <c r="Z991" s="9">
        <v>0</v>
      </c>
      <c r="AA991" s="9">
        <v>3</v>
      </c>
      <c r="AB991" s="9">
        <v>0</v>
      </c>
      <c r="AC991" s="9">
        <v>3</v>
      </c>
      <c r="AD991" s="39">
        <f t="shared" si="16"/>
        <v>37</v>
      </c>
    </row>
    <row r="992" spans="1:30" ht="18.75">
      <c r="A992" s="37" t="s">
        <v>1554</v>
      </c>
      <c r="B992" s="9">
        <v>3</v>
      </c>
      <c r="C992" s="9">
        <v>0</v>
      </c>
      <c r="D992" s="9">
        <v>0</v>
      </c>
      <c r="E992" s="9">
        <v>0</v>
      </c>
      <c r="F992" s="9">
        <v>0</v>
      </c>
      <c r="G992" s="9">
        <v>0</v>
      </c>
      <c r="H992" s="9">
        <v>1</v>
      </c>
      <c r="I992" s="9">
        <v>0</v>
      </c>
      <c r="J992" s="9">
        <v>0</v>
      </c>
      <c r="K992" s="9">
        <v>0</v>
      </c>
      <c r="L992" s="9">
        <v>0</v>
      </c>
      <c r="M992" s="9">
        <v>0</v>
      </c>
      <c r="N992" s="9">
        <v>0</v>
      </c>
      <c r="O992" s="9">
        <v>0</v>
      </c>
      <c r="P992" s="9">
        <v>0</v>
      </c>
      <c r="Q992" s="9">
        <v>0</v>
      </c>
      <c r="R992" s="9">
        <v>0</v>
      </c>
      <c r="S992" s="9">
        <v>0</v>
      </c>
      <c r="T992" s="9">
        <v>0</v>
      </c>
      <c r="U992" s="9">
        <v>0</v>
      </c>
      <c r="V992" s="9">
        <v>0</v>
      </c>
      <c r="W992" s="9">
        <v>1</v>
      </c>
      <c r="X992" s="9">
        <v>0</v>
      </c>
      <c r="Y992" s="9">
        <v>1</v>
      </c>
      <c r="Z992" s="9">
        <v>0</v>
      </c>
      <c r="AA992" s="9">
        <v>0</v>
      </c>
      <c r="AB992" s="9">
        <v>0</v>
      </c>
      <c r="AC992" s="9">
        <v>0</v>
      </c>
      <c r="AD992" s="39">
        <f t="shared" si="16"/>
        <v>6</v>
      </c>
    </row>
    <row r="993" spans="1:30" ht="18.75">
      <c r="A993" s="37" t="s">
        <v>1555</v>
      </c>
      <c r="B993" s="9">
        <v>3</v>
      </c>
      <c r="C993" s="9">
        <v>3</v>
      </c>
      <c r="D993" s="9">
        <v>1</v>
      </c>
      <c r="E993" s="9">
        <v>3</v>
      </c>
      <c r="F993" s="9">
        <v>2</v>
      </c>
      <c r="G993" s="9">
        <v>3</v>
      </c>
      <c r="H993" s="9">
        <v>1</v>
      </c>
      <c r="I993" s="9">
        <v>1</v>
      </c>
      <c r="J993" s="9">
        <v>0</v>
      </c>
      <c r="K993" s="9">
        <v>0</v>
      </c>
      <c r="L993" s="9">
        <v>0</v>
      </c>
      <c r="M993" s="9">
        <v>0</v>
      </c>
      <c r="N993" s="9">
        <v>1</v>
      </c>
      <c r="O993" s="9">
        <v>3</v>
      </c>
      <c r="P993" s="9">
        <v>0</v>
      </c>
      <c r="Q993" s="9">
        <v>3</v>
      </c>
      <c r="R993" s="9">
        <v>0</v>
      </c>
      <c r="S993" s="9">
        <v>3</v>
      </c>
      <c r="T993" s="9">
        <v>2</v>
      </c>
      <c r="U993" s="9">
        <v>1</v>
      </c>
      <c r="V993" s="150"/>
      <c r="W993" s="150"/>
      <c r="X993" s="9">
        <v>0</v>
      </c>
      <c r="Y993" s="9">
        <v>0</v>
      </c>
      <c r="Z993" s="9">
        <v>1</v>
      </c>
      <c r="AA993" s="9">
        <v>2</v>
      </c>
      <c r="AB993" s="9">
        <v>0</v>
      </c>
      <c r="AC993" s="9">
        <v>3</v>
      </c>
      <c r="AD993" s="39">
        <f t="shared" si="16"/>
        <v>36</v>
      </c>
    </row>
    <row r="994" spans="1:30" ht="18.75">
      <c r="A994" s="37" t="s">
        <v>1556</v>
      </c>
      <c r="B994" s="9">
        <v>3</v>
      </c>
      <c r="C994" s="9">
        <v>3</v>
      </c>
      <c r="D994" s="150"/>
      <c r="E994" s="9">
        <v>0</v>
      </c>
      <c r="F994" s="9">
        <v>1</v>
      </c>
      <c r="G994" s="9">
        <v>1</v>
      </c>
      <c r="H994" s="9">
        <v>1</v>
      </c>
      <c r="I994" s="9">
        <v>0</v>
      </c>
      <c r="J994" s="9">
        <v>1</v>
      </c>
      <c r="K994" s="9">
        <v>0</v>
      </c>
      <c r="L994" s="9">
        <v>1</v>
      </c>
      <c r="M994" s="9">
        <v>0</v>
      </c>
      <c r="N994" s="9">
        <v>0</v>
      </c>
      <c r="O994" s="9">
        <v>0</v>
      </c>
      <c r="P994" s="9">
        <v>0</v>
      </c>
      <c r="Q994" s="9">
        <v>0</v>
      </c>
      <c r="R994" s="9">
        <v>1</v>
      </c>
      <c r="S994" s="9">
        <v>0</v>
      </c>
      <c r="T994" s="9">
        <v>3</v>
      </c>
      <c r="U994" s="9">
        <v>2</v>
      </c>
      <c r="V994" s="9">
        <v>0</v>
      </c>
      <c r="W994" s="9">
        <v>0</v>
      </c>
      <c r="X994" s="9">
        <v>3</v>
      </c>
      <c r="Y994" s="9">
        <v>0</v>
      </c>
      <c r="Z994" s="9">
        <v>0</v>
      </c>
      <c r="AA994" s="9">
        <v>3</v>
      </c>
      <c r="AB994" s="9">
        <v>2</v>
      </c>
      <c r="AC994" s="9">
        <v>3</v>
      </c>
      <c r="AD994" s="39">
        <f t="shared" si="16"/>
        <v>28</v>
      </c>
    </row>
    <row r="995" spans="1:30" ht="18.75">
      <c r="A995" s="37" t="s">
        <v>1557</v>
      </c>
      <c r="B995" s="9">
        <v>0</v>
      </c>
      <c r="C995" s="9">
        <v>0</v>
      </c>
      <c r="D995" s="9">
        <v>3</v>
      </c>
      <c r="E995" s="9">
        <v>0</v>
      </c>
      <c r="F995" s="9">
        <v>0</v>
      </c>
      <c r="G995" s="9">
        <v>0</v>
      </c>
      <c r="H995" s="9">
        <v>1</v>
      </c>
      <c r="I995" s="9">
        <v>0</v>
      </c>
      <c r="J995" s="9">
        <v>0</v>
      </c>
      <c r="K995" s="9">
        <v>0</v>
      </c>
      <c r="L995" s="9">
        <v>1</v>
      </c>
      <c r="M995" s="9">
        <v>1</v>
      </c>
      <c r="N995" s="9">
        <v>2</v>
      </c>
      <c r="O995" s="9">
        <v>3</v>
      </c>
      <c r="P995" s="9">
        <v>0</v>
      </c>
      <c r="Q995" s="9">
        <v>1</v>
      </c>
      <c r="R995" s="9">
        <v>3</v>
      </c>
      <c r="S995" s="9">
        <v>3</v>
      </c>
      <c r="T995" s="9">
        <v>3</v>
      </c>
      <c r="U995" s="9">
        <v>0</v>
      </c>
      <c r="V995" s="9">
        <v>0</v>
      </c>
      <c r="W995" s="9">
        <v>0</v>
      </c>
      <c r="X995" s="9">
        <v>0</v>
      </c>
      <c r="Y995" s="9">
        <v>2</v>
      </c>
      <c r="Z995" s="9">
        <v>2</v>
      </c>
      <c r="AA995" s="9">
        <v>0</v>
      </c>
      <c r="AB995" s="9">
        <v>0</v>
      </c>
      <c r="AC995" s="9">
        <v>3</v>
      </c>
      <c r="AD995" s="39">
        <f t="shared" si="16"/>
        <v>28</v>
      </c>
    </row>
    <row r="996" spans="1:30" ht="18.75">
      <c r="A996" s="37" t="s">
        <v>1559</v>
      </c>
      <c r="B996" s="9">
        <v>3</v>
      </c>
      <c r="C996" s="9">
        <v>0</v>
      </c>
      <c r="D996" s="9">
        <v>0</v>
      </c>
      <c r="E996" s="9">
        <v>1</v>
      </c>
      <c r="F996" s="9">
        <v>2</v>
      </c>
      <c r="G996" s="9">
        <v>3</v>
      </c>
      <c r="H996" s="9">
        <v>0</v>
      </c>
      <c r="I996" s="9">
        <v>0</v>
      </c>
      <c r="J996" s="9">
        <v>0</v>
      </c>
      <c r="K996" s="9">
        <v>0</v>
      </c>
      <c r="L996" s="9">
        <v>0</v>
      </c>
      <c r="M996" s="9">
        <v>0</v>
      </c>
      <c r="N996" s="9">
        <v>0</v>
      </c>
      <c r="O996" s="9">
        <v>0</v>
      </c>
      <c r="P996" s="9">
        <v>0</v>
      </c>
      <c r="Q996" s="9">
        <v>3</v>
      </c>
      <c r="R996" s="9">
        <v>0</v>
      </c>
      <c r="S996" s="9">
        <v>1</v>
      </c>
      <c r="T996" s="9">
        <v>2</v>
      </c>
      <c r="U996" s="9">
        <v>0</v>
      </c>
      <c r="V996" s="9">
        <v>0</v>
      </c>
      <c r="W996" s="9">
        <v>2</v>
      </c>
      <c r="X996" s="9">
        <v>3</v>
      </c>
      <c r="Y996" s="9">
        <v>0</v>
      </c>
      <c r="Z996" s="9">
        <v>0</v>
      </c>
      <c r="AA996" s="9">
        <v>0</v>
      </c>
      <c r="AB996" s="9">
        <v>1</v>
      </c>
      <c r="AC996" s="9">
        <v>3</v>
      </c>
      <c r="AD996" s="39">
        <f t="shared" si="16"/>
        <v>24</v>
      </c>
    </row>
    <row r="997" spans="1:30" ht="18.75">
      <c r="A997" s="37" t="s">
        <v>1560</v>
      </c>
      <c r="B997" s="9">
        <v>1</v>
      </c>
      <c r="C997" s="9">
        <v>0</v>
      </c>
      <c r="D997" s="9">
        <v>1</v>
      </c>
      <c r="E997" s="9">
        <v>0</v>
      </c>
      <c r="F997" s="9">
        <v>2</v>
      </c>
      <c r="G997" s="9">
        <v>0</v>
      </c>
      <c r="H997" s="9">
        <v>1</v>
      </c>
      <c r="I997" s="9">
        <v>1</v>
      </c>
      <c r="J997" s="9">
        <v>0</v>
      </c>
      <c r="K997" s="9">
        <v>0</v>
      </c>
      <c r="L997" s="9">
        <v>0</v>
      </c>
      <c r="M997" s="9">
        <v>0</v>
      </c>
      <c r="N997" s="9">
        <v>2</v>
      </c>
      <c r="O997" s="9">
        <v>2</v>
      </c>
      <c r="P997" s="9">
        <v>0</v>
      </c>
      <c r="Q997" s="9">
        <v>1</v>
      </c>
      <c r="R997" s="9">
        <v>1</v>
      </c>
      <c r="S997" s="9">
        <v>0</v>
      </c>
      <c r="T997" s="9">
        <v>1</v>
      </c>
      <c r="U997" s="9">
        <v>0</v>
      </c>
      <c r="V997" s="9">
        <v>0</v>
      </c>
      <c r="W997" s="9">
        <v>0</v>
      </c>
      <c r="X997" s="9">
        <v>0</v>
      </c>
      <c r="Y997" s="9">
        <v>0</v>
      </c>
      <c r="Z997" s="9">
        <v>0</v>
      </c>
      <c r="AA997" s="9">
        <v>0</v>
      </c>
      <c r="AB997" s="9">
        <v>1</v>
      </c>
      <c r="AC997" s="9">
        <v>0</v>
      </c>
      <c r="AD997" s="39">
        <f t="shared" si="16"/>
        <v>14</v>
      </c>
    </row>
    <row r="998" spans="1:30" ht="18.75">
      <c r="A998" s="37" t="s">
        <v>1561</v>
      </c>
      <c r="B998" s="9">
        <v>3</v>
      </c>
      <c r="C998" s="9">
        <v>2</v>
      </c>
      <c r="D998" s="9">
        <v>0</v>
      </c>
      <c r="E998" s="9">
        <v>0</v>
      </c>
      <c r="F998" s="9">
        <v>3</v>
      </c>
      <c r="G998" s="9">
        <v>0</v>
      </c>
      <c r="H998" s="9">
        <v>0</v>
      </c>
      <c r="I998" s="9">
        <v>1</v>
      </c>
      <c r="J998" s="9">
        <v>0</v>
      </c>
      <c r="K998" s="9">
        <v>0</v>
      </c>
      <c r="L998" s="9">
        <v>2</v>
      </c>
      <c r="M998" s="9">
        <v>0</v>
      </c>
      <c r="N998" s="9">
        <v>0</v>
      </c>
      <c r="O998" s="9">
        <v>0</v>
      </c>
      <c r="P998" s="9">
        <v>0</v>
      </c>
      <c r="Q998" s="9">
        <v>0</v>
      </c>
      <c r="R998" s="9">
        <v>0</v>
      </c>
      <c r="S998" s="9">
        <v>1</v>
      </c>
      <c r="T998" s="9">
        <v>0</v>
      </c>
      <c r="U998" s="9">
        <v>0</v>
      </c>
      <c r="V998" s="9">
        <v>0</v>
      </c>
      <c r="W998" s="9">
        <v>1</v>
      </c>
      <c r="X998" s="9">
        <v>1</v>
      </c>
      <c r="Y998" s="9">
        <v>0</v>
      </c>
      <c r="Z998" s="9">
        <v>0</v>
      </c>
      <c r="AA998" s="9">
        <v>0</v>
      </c>
      <c r="AB998" s="9">
        <v>0</v>
      </c>
      <c r="AC998" s="9">
        <v>0</v>
      </c>
      <c r="AD998" s="39">
        <f t="shared" si="16"/>
        <v>14</v>
      </c>
    </row>
    <row r="999" spans="1:30" ht="18.75">
      <c r="A999" s="37" t="s">
        <v>1562</v>
      </c>
      <c r="B999" s="9">
        <v>3</v>
      </c>
      <c r="C999" s="9">
        <v>2</v>
      </c>
      <c r="D999" s="9">
        <v>0</v>
      </c>
      <c r="E999" s="9">
        <v>1</v>
      </c>
      <c r="F999" s="9">
        <v>2</v>
      </c>
      <c r="G999" s="9">
        <v>0</v>
      </c>
      <c r="H999" s="9">
        <v>0</v>
      </c>
      <c r="I999" s="9">
        <v>0</v>
      </c>
      <c r="J999" s="9">
        <v>3</v>
      </c>
      <c r="K999" s="9">
        <v>0</v>
      </c>
      <c r="L999" s="9">
        <v>1</v>
      </c>
      <c r="M999" s="9">
        <v>0</v>
      </c>
      <c r="N999" s="9">
        <v>1</v>
      </c>
      <c r="O999" s="9">
        <v>2</v>
      </c>
      <c r="P999" s="9">
        <v>0</v>
      </c>
      <c r="Q999" s="9">
        <v>3</v>
      </c>
      <c r="R999" s="9">
        <v>1</v>
      </c>
      <c r="S999" s="9">
        <v>0</v>
      </c>
      <c r="T999" s="9">
        <v>3</v>
      </c>
      <c r="U999" s="9">
        <v>2</v>
      </c>
      <c r="V999" s="9">
        <v>2</v>
      </c>
      <c r="W999" s="9">
        <v>0</v>
      </c>
      <c r="X999" s="9">
        <v>3</v>
      </c>
      <c r="Y999" s="9">
        <v>1</v>
      </c>
      <c r="Z999" s="9">
        <v>0</v>
      </c>
      <c r="AA999" s="9">
        <v>3</v>
      </c>
      <c r="AB999" s="9">
        <v>0</v>
      </c>
      <c r="AC999" s="9">
        <v>0</v>
      </c>
      <c r="AD999" s="39">
        <f t="shared" si="16"/>
        <v>33</v>
      </c>
    </row>
    <row r="1000" spans="1:30" ht="18.75">
      <c r="A1000" s="56" t="s">
        <v>1564</v>
      </c>
      <c r="B1000" s="9">
        <v>1</v>
      </c>
      <c r="C1000" s="9">
        <v>2</v>
      </c>
      <c r="D1000" s="9">
        <v>1</v>
      </c>
      <c r="E1000" s="9">
        <v>0</v>
      </c>
      <c r="F1000" s="9">
        <v>2</v>
      </c>
      <c r="G1000" s="9">
        <v>0</v>
      </c>
      <c r="H1000" s="9">
        <v>1</v>
      </c>
      <c r="I1000" s="9">
        <v>0</v>
      </c>
      <c r="J1000" s="9">
        <v>0</v>
      </c>
      <c r="K1000" s="9">
        <v>0</v>
      </c>
      <c r="L1000" s="9">
        <v>0</v>
      </c>
      <c r="M1000" s="9">
        <v>0</v>
      </c>
      <c r="N1000" s="9">
        <v>0</v>
      </c>
      <c r="O1000" s="9">
        <v>0</v>
      </c>
      <c r="P1000" s="9">
        <v>0</v>
      </c>
      <c r="Q1000" s="9">
        <v>0</v>
      </c>
      <c r="R1000" s="9">
        <v>0</v>
      </c>
      <c r="S1000" s="9">
        <v>1</v>
      </c>
      <c r="T1000" s="9">
        <v>0</v>
      </c>
      <c r="U1000" s="9">
        <v>1</v>
      </c>
      <c r="V1000" s="9">
        <v>0</v>
      </c>
      <c r="W1000" s="9">
        <v>3</v>
      </c>
      <c r="X1000" s="9">
        <v>0</v>
      </c>
      <c r="Y1000" s="9">
        <v>0</v>
      </c>
      <c r="Z1000" s="9">
        <v>0</v>
      </c>
      <c r="AA1000" s="9">
        <v>0</v>
      </c>
      <c r="AB1000" s="9">
        <v>2</v>
      </c>
      <c r="AC1000" s="9">
        <v>1</v>
      </c>
      <c r="AD1000" s="39">
        <f t="shared" si="16"/>
        <v>15</v>
      </c>
    </row>
    <row r="1001" spans="1:30" ht="18.75">
      <c r="A1001" s="56" t="s">
        <v>1566</v>
      </c>
      <c r="B1001" s="9">
        <v>1</v>
      </c>
      <c r="C1001" s="9">
        <v>1</v>
      </c>
      <c r="D1001" s="9">
        <v>0</v>
      </c>
      <c r="E1001" s="9">
        <v>0</v>
      </c>
      <c r="F1001" s="9">
        <v>0</v>
      </c>
      <c r="G1001" s="9">
        <v>0</v>
      </c>
      <c r="H1001" s="9">
        <v>0</v>
      </c>
      <c r="I1001" s="9">
        <v>0</v>
      </c>
      <c r="J1001" s="9">
        <v>5</v>
      </c>
      <c r="K1001" s="9">
        <v>0</v>
      </c>
      <c r="L1001" s="9">
        <v>0</v>
      </c>
      <c r="M1001" s="9">
        <v>0</v>
      </c>
      <c r="N1001" s="9">
        <v>0</v>
      </c>
      <c r="O1001" s="9">
        <v>0</v>
      </c>
      <c r="P1001" s="9">
        <v>5</v>
      </c>
      <c r="Q1001" s="9">
        <v>0</v>
      </c>
      <c r="R1001" s="9">
        <v>4</v>
      </c>
      <c r="S1001" s="9">
        <v>1</v>
      </c>
      <c r="T1001" s="9">
        <v>0</v>
      </c>
      <c r="U1001" s="9">
        <v>0</v>
      </c>
      <c r="V1001" s="9">
        <v>1</v>
      </c>
      <c r="W1001" s="9">
        <v>0</v>
      </c>
      <c r="X1001" s="9">
        <v>1</v>
      </c>
      <c r="Y1001" s="9">
        <v>0</v>
      </c>
      <c r="Z1001" s="9">
        <v>0</v>
      </c>
      <c r="AA1001" s="9">
        <v>0</v>
      </c>
      <c r="AB1001" s="9">
        <v>0</v>
      </c>
      <c r="AC1001" s="9">
        <v>2</v>
      </c>
      <c r="AD1001" s="39">
        <f t="shared" si="16"/>
        <v>21</v>
      </c>
    </row>
    <row r="1002" spans="1:30" ht="18.75">
      <c r="A1002" s="56" t="s">
        <v>1567</v>
      </c>
      <c r="B1002" s="9">
        <v>3</v>
      </c>
      <c r="C1002" s="9">
        <v>3</v>
      </c>
      <c r="D1002" s="9">
        <v>0</v>
      </c>
      <c r="E1002" s="9">
        <v>0</v>
      </c>
      <c r="F1002" s="9">
        <v>0</v>
      </c>
      <c r="G1002" s="9">
        <v>0</v>
      </c>
      <c r="H1002" s="9">
        <v>0</v>
      </c>
      <c r="I1002" s="9">
        <v>2</v>
      </c>
      <c r="J1002" s="9">
        <v>3</v>
      </c>
      <c r="K1002" s="9">
        <v>0</v>
      </c>
      <c r="L1002" s="9">
        <v>0</v>
      </c>
      <c r="M1002" s="9">
        <v>0</v>
      </c>
      <c r="N1002" s="9">
        <v>0</v>
      </c>
      <c r="O1002" s="9">
        <v>0</v>
      </c>
      <c r="P1002" s="9">
        <v>0</v>
      </c>
      <c r="Q1002" s="9">
        <v>0</v>
      </c>
      <c r="R1002" s="9">
        <v>0</v>
      </c>
      <c r="S1002" s="9">
        <v>0</v>
      </c>
      <c r="T1002" s="9">
        <v>3</v>
      </c>
      <c r="U1002" s="9">
        <v>1</v>
      </c>
      <c r="V1002" s="9">
        <v>1</v>
      </c>
      <c r="W1002" s="9">
        <v>0</v>
      </c>
      <c r="X1002" s="9">
        <v>0</v>
      </c>
      <c r="Y1002" s="9">
        <v>0</v>
      </c>
      <c r="Z1002" s="9">
        <v>0</v>
      </c>
      <c r="AA1002" s="9">
        <v>0</v>
      </c>
      <c r="AB1002" s="9">
        <v>0</v>
      </c>
      <c r="AC1002" s="9">
        <v>0</v>
      </c>
      <c r="AD1002" s="39">
        <f t="shared" si="16"/>
        <v>16</v>
      </c>
    </row>
    <row r="1003" spans="1:30" ht="18.75">
      <c r="A1003" s="56" t="s">
        <v>1569</v>
      </c>
      <c r="B1003" s="9">
        <v>3</v>
      </c>
      <c r="C1003" s="9">
        <v>1</v>
      </c>
      <c r="D1003" s="9">
        <v>1</v>
      </c>
      <c r="E1003" s="9">
        <v>1</v>
      </c>
      <c r="F1003" s="9">
        <v>0</v>
      </c>
      <c r="G1003" s="9">
        <v>0</v>
      </c>
      <c r="H1003" s="9">
        <v>0</v>
      </c>
      <c r="I1003" s="9">
        <v>1</v>
      </c>
      <c r="J1003" s="9">
        <v>3</v>
      </c>
      <c r="K1003" s="9">
        <v>1</v>
      </c>
      <c r="L1003" s="9">
        <v>0</v>
      </c>
      <c r="M1003" s="9">
        <v>0</v>
      </c>
      <c r="N1003" s="9">
        <v>0</v>
      </c>
      <c r="O1003" s="9">
        <v>1</v>
      </c>
      <c r="P1003" s="9">
        <v>2</v>
      </c>
      <c r="Q1003" s="9">
        <v>3</v>
      </c>
      <c r="R1003" s="9">
        <v>0</v>
      </c>
      <c r="S1003" s="9">
        <v>0</v>
      </c>
      <c r="T1003" s="9">
        <v>1</v>
      </c>
      <c r="U1003" s="9">
        <v>3</v>
      </c>
      <c r="V1003" s="9">
        <v>3</v>
      </c>
      <c r="W1003" s="9">
        <v>3</v>
      </c>
      <c r="X1003" s="9">
        <v>2</v>
      </c>
      <c r="Y1003" s="9">
        <v>0</v>
      </c>
      <c r="Z1003" s="9">
        <v>0</v>
      </c>
      <c r="AA1003" s="9">
        <v>0</v>
      </c>
      <c r="AB1003" s="9">
        <v>0</v>
      </c>
      <c r="AC1003" s="9">
        <v>2</v>
      </c>
      <c r="AD1003" s="39">
        <f t="shared" si="16"/>
        <v>31</v>
      </c>
    </row>
    <row r="1004" spans="1:30" ht="18.75">
      <c r="A1004" s="56" t="s">
        <v>1571</v>
      </c>
      <c r="B1004" s="9">
        <v>3</v>
      </c>
      <c r="C1004" s="9">
        <v>3</v>
      </c>
      <c r="D1004" s="9">
        <v>3</v>
      </c>
      <c r="E1004" s="9">
        <v>2</v>
      </c>
      <c r="F1004" s="9">
        <v>3</v>
      </c>
      <c r="G1004" s="9">
        <v>3</v>
      </c>
      <c r="H1004" s="9">
        <v>3</v>
      </c>
      <c r="I1004" s="9">
        <v>0</v>
      </c>
      <c r="J1004" s="9">
        <v>3</v>
      </c>
      <c r="K1004" s="9">
        <v>0</v>
      </c>
      <c r="L1004" s="9">
        <v>0</v>
      </c>
      <c r="M1004" s="9">
        <v>0</v>
      </c>
      <c r="N1004" s="9">
        <v>3</v>
      </c>
      <c r="O1004" s="9">
        <v>2</v>
      </c>
      <c r="P1004" s="9">
        <v>3</v>
      </c>
      <c r="Q1004" s="9">
        <v>3</v>
      </c>
      <c r="R1004" s="9">
        <v>1</v>
      </c>
      <c r="S1004" s="9">
        <v>3</v>
      </c>
      <c r="T1004" s="9">
        <v>3</v>
      </c>
      <c r="U1004" s="9">
        <v>1</v>
      </c>
      <c r="V1004" s="9">
        <v>1</v>
      </c>
      <c r="W1004" s="9">
        <v>1</v>
      </c>
      <c r="X1004" s="9">
        <v>2</v>
      </c>
      <c r="Y1004" s="9">
        <v>1</v>
      </c>
      <c r="Z1004" s="9">
        <v>0</v>
      </c>
      <c r="AA1004" s="9">
        <v>3</v>
      </c>
      <c r="AB1004" s="9">
        <v>3</v>
      </c>
      <c r="AC1004" s="9">
        <v>3</v>
      </c>
      <c r="AD1004" s="39">
        <f t="shared" si="16"/>
        <v>56</v>
      </c>
    </row>
    <row r="1005" spans="1:30" ht="18.75">
      <c r="A1005" s="56" t="s">
        <v>1573</v>
      </c>
      <c r="B1005" s="9">
        <v>2</v>
      </c>
      <c r="C1005" s="9">
        <v>0</v>
      </c>
      <c r="D1005" s="9">
        <v>0</v>
      </c>
      <c r="E1005" s="9">
        <v>0</v>
      </c>
      <c r="F1005" s="9">
        <v>0</v>
      </c>
      <c r="G1005" s="9">
        <v>0</v>
      </c>
      <c r="H1005" s="9">
        <v>0</v>
      </c>
      <c r="I1005" s="9">
        <v>0</v>
      </c>
      <c r="J1005" s="9">
        <v>0</v>
      </c>
      <c r="K1005" s="9">
        <v>0</v>
      </c>
      <c r="L1005" s="9">
        <v>0</v>
      </c>
      <c r="M1005" s="9">
        <v>0</v>
      </c>
      <c r="N1005" s="9">
        <v>0</v>
      </c>
      <c r="O1005" s="9">
        <v>0</v>
      </c>
      <c r="P1005" s="9">
        <v>0</v>
      </c>
      <c r="Q1005" s="9">
        <v>0</v>
      </c>
      <c r="R1005" s="9">
        <v>0</v>
      </c>
      <c r="S1005" s="9">
        <v>0</v>
      </c>
      <c r="T1005" s="9">
        <v>1</v>
      </c>
      <c r="U1005" s="9">
        <v>1</v>
      </c>
      <c r="V1005" s="9">
        <v>0</v>
      </c>
      <c r="W1005" s="9">
        <v>2</v>
      </c>
      <c r="X1005" s="9">
        <v>0</v>
      </c>
      <c r="Y1005" s="9">
        <v>0</v>
      </c>
      <c r="Z1005" s="9">
        <v>0</v>
      </c>
      <c r="AA1005" s="9">
        <v>0</v>
      </c>
      <c r="AB1005" s="9">
        <v>0</v>
      </c>
      <c r="AC1005" s="9">
        <v>0</v>
      </c>
      <c r="AD1005" s="39">
        <f t="shared" si="16"/>
        <v>6</v>
      </c>
    </row>
    <row r="1006" spans="1:30" ht="18.75">
      <c r="A1006" s="56" t="s">
        <v>1576</v>
      </c>
      <c r="B1006" s="9">
        <v>3</v>
      </c>
      <c r="C1006" s="9">
        <v>3</v>
      </c>
      <c r="D1006" s="9">
        <v>3</v>
      </c>
      <c r="E1006" s="9">
        <v>3</v>
      </c>
      <c r="F1006" s="9">
        <v>3</v>
      </c>
      <c r="G1006" s="9">
        <v>3</v>
      </c>
      <c r="H1006" s="9">
        <v>3</v>
      </c>
      <c r="I1006" s="9">
        <v>2</v>
      </c>
      <c r="J1006" s="9">
        <v>3</v>
      </c>
      <c r="K1006" s="9">
        <v>0</v>
      </c>
      <c r="L1006" s="9">
        <v>2</v>
      </c>
      <c r="M1006" s="9">
        <v>1</v>
      </c>
      <c r="N1006" s="9">
        <v>1</v>
      </c>
      <c r="O1006" s="9">
        <v>1</v>
      </c>
      <c r="P1006" s="9">
        <v>2</v>
      </c>
      <c r="Q1006" s="9">
        <v>3</v>
      </c>
      <c r="R1006" s="9">
        <v>1</v>
      </c>
      <c r="S1006" s="9">
        <v>3</v>
      </c>
      <c r="T1006" s="9">
        <v>3</v>
      </c>
      <c r="U1006" s="9">
        <v>3</v>
      </c>
      <c r="V1006" s="9">
        <v>2</v>
      </c>
      <c r="W1006" s="9">
        <v>3</v>
      </c>
      <c r="X1006" s="9">
        <v>2</v>
      </c>
      <c r="Y1006" s="9">
        <v>1</v>
      </c>
      <c r="Z1006" s="9">
        <v>1</v>
      </c>
      <c r="AA1006" s="9">
        <v>0</v>
      </c>
      <c r="AB1006" s="9">
        <v>3</v>
      </c>
      <c r="AC1006" s="9">
        <v>2</v>
      </c>
      <c r="AD1006" s="39">
        <f t="shared" si="16"/>
        <v>60</v>
      </c>
    </row>
    <row r="1007" spans="1:30" ht="18.75">
      <c r="A1007" s="56" t="s">
        <v>1578</v>
      </c>
      <c r="B1007" s="9">
        <v>3</v>
      </c>
      <c r="C1007" s="9">
        <v>0</v>
      </c>
      <c r="D1007" s="9">
        <v>0</v>
      </c>
      <c r="E1007" s="9">
        <v>2</v>
      </c>
      <c r="F1007" s="9">
        <v>2</v>
      </c>
      <c r="G1007" s="9">
        <v>0</v>
      </c>
      <c r="H1007" s="9">
        <v>0</v>
      </c>
      <c r="I1007" s="9">
        <v>0</v>
      </c>
      <c r="J1007" s="9">
        <v>1</v>
      </c>
      <c r="K1007" s="9">
        <v>0</v>
      </c>
      <c r="L1007" s="9">
        <v>0</v>
      </c>
      <c r="M1007" s="9">
        <v>0</v>
      </c>
      <c r="N1007" s="9">
        <v>0</v>
      </c>
      <c r="O1007" s="9">
        <v>0</v>
      </c>
      <c r="P1007" s="9">
        <v>0</v>
      </c>
      <c r="Q1007" s="9">
        <v>2</v>
      </c>
      <c r="R1007" s="9">
        <v>0</v>
      </c>
      <c r="S1007" s="9">
        <v>3</v>
      </c>
      <c r="T1007" s="9">
        <v>3</v>
      </c>
      <c r="U1007" s="9">
        <v>2</v>
      </c>
      <c r="V1007" s="9">
        <v>0</v>
      </c>
      <c r="W1007" s="9">
        <v>2</v>
      </c>
      <c r="X1007" s="9">
        <v>3</v>
      </c>
      <c r="Y1007" s="9">
        <v>0</v>
      </c>
      <c r="Z1007" s="9">
        <v>0</v>
      </c>
      <c r="AA1007" s="9">
        <v>0</v>
      </c>
      <c r="AB1007" s="9">
        <v>0</v>
      </c>
      <c r="AC1007" s="9">
        <v>2</v>
      </c>
      <c r="AD1007" s="39">
        <f t="shared" si="16"/>
        <v>25</v>
      </c>
    </row>
    <row r="1008" spans="1:30" ht="18.75">
      <c r="A1008" s="56" t="s">
        <v>1580</v>
      </c>
      <c r="B1008" s="9">
        <v>3</v>
      </c>
      <c r="C1008" s="9">
        <v>2</v>
      </c>
      <c r="D1008" s="9">
        <v>0</v>
      </c>
      <c r="E1008" s="9">
        <v>3</v>
      </c>
      <c r="F1008" s="9">
        <v>1</v>
      </c>
      <c r="G1008" s="9">
        <v>1</v>
      </c>
      <c r="H1008" s="9">
        <v>0</v>
      </c>
      <c r="I1008" s="9">
        <v>3</v>
      </c>
      <c r="J1008" s="9">
        <v>2</v>
      </c>
      <c r="K1008" s="9">
        <v>3</v>
      </c>
      <c r="L1008" s="9">
        <v>2</v>
      </c>
      <c r="M1008" s="9">
        <v>0</v>
      </c>
      <c r="N1008" s="9">
        <v>1</v>
      </c>
      <c r="O1008" s="9">
        <v>0</v>
      </c>
      <c r="P1008" s="9">
        <v>0</v>
      </c>
      <c r="Q1008" s="9">
        <v>0</v>
      </c>
      <c r="R1008" s="9">
        <v>0</v>
      </c>
      <c r="S1008" s="9">
        <v>0</v>
      </c>
      <c r="T1008" s="9">
        <v>1</v>
      </c>
      <c r="U1008" s="9">
        <v>2</v>
      </c>
      <c r="V1008" s="9">
        <v>2</v>
      </c>
      <c r="W1008" s="9">
        <v>2</v>
      </c>
      <c r="X1008" s="9">
        <v>0</v>
      </c>
      <c r="Y1008" s="9">
        <v>0</v>
      </c>
      <c r="Z1008" s="9">
        <v>3</v>
      </c>
      <c r="AA1008" s="9">
        <v>1</v>
      </c>
      <c r="AB1008" s="9">
        <v>0</v>
      </c>
      <c r="AC1008" s="9">
        <v>1</v>
      </c>
      <c r="AD1008" s="39">
        <f t="shared" si="16"/>
        <v>33</v>
      </c>
    </row>
    <row r="1009" spans="1:30" ht="18.75">
      <c r="A1009" s="56" t="s">
        <v>1581</v>
      </c>
      <c r="B1009" s="9">
        <v>3</v>
      </c>
      <c r="C1009" s="9">
        <v>1</v>
      </c>
      <c r="D1009" s="9">
        <v>0</v>
      </c>
      <c r="E1009" s="9">
        <v>0</v>
      </c>
      <c r="F1009" s="9">
        <v>1</v>
      </c>
      <c r="G1009" s="9">
        <v>0</v>
      </c>
      <c r="H1009" s="9">
        <v>0</v>
      </c>
      <c r="I1009" s="9">
        <v>3</v>
      </c>
      <c r="J1009" s="9">
        <v>0</v>
      </c>
      <c r="K1009" s="9">
        <v>0</v>
      </c>
      <c r="L1009" s="9">
        <v>0</v>
      </c>
      <c r="M1009" s="9">
        <v>0</v>
      </c>
      <c r="N1009" s="9">
        <v>0</v>
      </c>
      <c r="O1009" s="9">
        <v>0</v>
      </c>
      <c r="P1009" s="9">
        <v>0</v>
      </c>
      <c r="Q1009" s="9">
        <v>0</v>
      </c>
      <c r="R1009" s="9">
        <v>1</v>
      </c>
      <c r="S1009" s="9">
        <v>0</v>
      </c>
      <c r="T1009" s="9">
        <v>0</v>
      </c>
      <c r="U1009" s="9">
        <v>0</v>
      </c>
      <c r="V1009" s="9">
        <v>1</v>
      </c>
      <c r="W1009" s="9">
        <v>3</v>
      </c>
      <c r="X1009" s="9">
        <v>0</v>
      </c>
      <c r="Y1009" s="9">
        <v>0</v>
      </c>
      <c r="Z1009" s="9">
        <v>0</v>
      </c>
      <c r="AA1009" s="9">
        <v>0</v>
      </c>
      <c r="AB1009" s="9">
        <v>0</v>
      </c>
      <c r="AC1009" s="9">
        <v>1</v>
      </c>
      <c r="AD1009" s="39">
        <f t="shared" si="16"/>
        <v>14</v>
      </c>
    </row>
    <row r="1010" spans="1:30" ht="18.75">
      <c r="A1010" s="56" t="s">
        <v>1582</v>
      </c>
      <c r="B1010" s="9">
        <v>3</v>
      </c>
      <c r="C1010" s="9">
        <v>2</v>
      </c>
      <c r="D1010" s="9">
        <v>0</v>
      </c>
      <c r="E1010" s="9">
        <v>1</v>
      </c>
      <c r="F1010" s="9">
        <v>1</v>
      </c>
      <c r="G1010" s="9">
        <v>1</v>
      </c>
      <c r="H1010" s="9">
        <v>2</v>
      </c>
      <c r="I1010" s="9">
        <v>0</v>
      </c>
      <c r="J1010" s="9">
        <v>0</v>
      </c>
      <c r="K1010" s="9">
        <v>0</v>
      </c>
      <c r="L1010" s="9">
        <v>1</v>
      </c>
      <c r="M1010" s="9">
        <v>0</v>
      </c>
      <c r="N1010" s="9">
        <v>1</v>
      </c>
      <c r="O1010" s="9">
        <v>0</v>
      </c>
      <c r="P1010" s="9">
        <v>0</v>
      </c>
      <c r="Q1010" s="9">
        <v>3</v>
      </c>
      <c r="R1010" s="9">
        <v>3</v>
      </c>
      <c r="S1010" s="9">
        <v>3</v>
      </c>
      <c r="T1010" s="9">
        <v>3</v>
      </c>
      <c r="U1010" s="9">
        <v>0</v>
      </c>
      <c r="V1010" s="9">
        <v>0</v>
      </c>
      <c r="W1010" s="9">
        <v>3</v>
      </c>
      <c r="X1010" s="9">
        <v>3</v>
      </c>
      <c r="Y1010" s="9">
        <v>0</v>
      </c>
      <c r="Z1010" s="9">
        <v>0</v>
      </c>
      <c r="AA1010" s="9">
        <v>0</v>
      </c>
      <c r="AB1010" s="9">
        <v>0</v>
      </c>
      <c r="AC1010" s="9">
        <v>3</v>
      </c>
      <c r="AD1010" s="39">
        <f t="shared" si="16"/>
        <v>33</v>
      </c>
    </row>
    <row r="1011" spans="1:30" ht="18.75">
      <c r="A1011" s="117" t="s">
        <v>1584</v>
      </c>
      <c r="B1011" s="9">
        <v>3</v>
      </c>
      <c r="C1011" s="9">
        <v>0</v>
      </c>
      <c r="D1011" s="9">
        <v>0</v>
      </c>
      <c r="E1011" s="9">
        <v>0</v>
      </c>
      <c r="F1011" s="9">
        <v>0</v>
      </c>
      <c r="G1011" s="9">
        <v>0</v>
      </c>
      <c r="H1011" s="9">
        <v>1</v>
      </c>
      <c r="I1011" s="9">
        <v>0</v>
      </c>
      <c r="J1011" s="9">
        <v>0</v>
      </c>
      <c r="K1011" s="9">
        <v>0</v>
      </c>
      <c r="L1011" s="9">
        <v>0</v>
      </c>
      <c r="M1011" s="9">
        <v>0</v>
      </c>
      <c r="N1011" s="9">
        <v>1</v>
      </c>
      <c r="O1011" s="9">
        <v>0</v>
      </c>
      <c r="P1011" s="9">
        <v>1</v>
      </c>
      <c r="Q1011" s="9">
        <v>1</v>
      </c>
      <c r="R1011" s="9">
        <v>3</v>
      </c>
      <c r="S1011" s="9">
        <v>1</v>
      </c>
      <c r="T1011" s="9">
        <v>1</v>
      </c>
      <c r="U1011" s="9">
        <v>0</v>
      </c>
      <c r="V1011" s="9">
        <v>0</v>
      </c>
      <c r="W1011" s="9">
        <v>0</v>
      </c>
      <c r="X1011" s="9">
        <v>1</v>
      </c>
      <c r="Y1011" s="9">
        <v>0</v>
      </c>
      <c r="Z1011" s="9">
        <v>0</v>
      </c>
      <c r="AA1011" s="9">
        <v>0</v>
      </c>
      <c r="AB1011" s="9">
        <v>0</v>
      </c>
      <c r="AC1011" s="9">
        <v>0</v>
      </c>
      <c r="AD1011" s="155">
        <f>SUM(B1011:AC1011)</f>
        <v>13</v>
      </c>
    </row>
    <row r="1012" spans="1:30" ht="18.75">
      <c r="A1012" s="144" t="s">
        <v>1586</v>
      </c>
      <c r="B1012" s="9">
        <v>3</v>
      </c>
      <c r="C1012" s="9">
        <v>3</v>
      </c>
      <c r="D1012" s="9">
        <v>0</v>
      </c>
      <c r="E1012" s="9">
        <v>1</v>
      </c>
      <c r="F1012" s="9">
        <v>0</v>
      </c>
      <c r="G1012" s="9">
        <v>0</v>
      </c>
      <c r="H1012" s="9">
        <v>1</v>
      </c>
      <c r="I1012" s="9">
        <v>0</v>
      </c>
      <c r="J1012" s="9">
        <v>0</v>
      </c>
      <c r="K1012" s="9">
        <v>0</v>
      </c>
      <c r="L1012" s="9">
        <v>0</v>
      </c>
      <c r="M1012" s="9">
        <v>0</v>
      </c>
      <c r="N1012" s="9">
        <v>0</v>
      </c>
      <c r="O1012" s="9">
        <v>0</v>
      </c>
      <c r="P1012" s="9">
        <v>0</v>
      </c>
      <c r="Q1012" s="9">
        <v>0</v>
      </c>
      <c r="R1012" s="9">
        <v>0</v>
      </c>
      <c r="S1012" s="9">
        <v>0</v>
      </c>
      <c r="T1012" s="9">
        <v>1</v>
      </c>
      <c r="U1012" s="9">
        <v>0</v>
      </c>
      <c r="V1012" s="9">
        <v>0</v>
      </c>
      <c r="W1012" s="9">
        <v>2</v>
      </c>
      <c r="X1012" s="9">
        <v>0</v>
      </c>
      <c r="Y1012" s="9">
        <v>0</v>
      </c>
      <c r="Z1012" s="9">
        <v>0</v>
      </c>
      <c r="AA1012" s="9">
        <v>1</v>
      </c>
      <c r="AB1012" s="9">
        <v>0</v>
      </c>
      <c r="AC1012" s="9">
        <v>1</v>
      </c>
      <c r="AD1012" s="39">
        <f t="shared" ref="AD1012" si="17">SUM(B1012:AC1012)</f>
        <v>13</v>
      </c>
    </row>
    <row r="1013" spans="1:30" ht="18.75">
      <c r="A1013" s="114" t="s">
        <v>1679</v>
      </c>
      <c r="B1013" s="9">
        <v>2</v>
      </c>
      <c r="C1013" s="9">
        <v>1</v>
      </c>
      <c r="D1013" s="9">
        <v>0</v>
      </c>
      <c r="E1013" s="9">
        <v>0</v>
      </c>
      <c r="F1013" s="9">
        <v>1</v>
      </c>
      <c r="G1013" s="9">
        <v>0</v>
      </c>
      <c r="H1013" s="9">
        <v>0</v>
      </c>
      <c r="I1013" s="9">
        <v>0</v>
      </c>
      <c r="J1013" s="9">
        <v>0</v>
      </c>
      <c r="K1013" s="9">
        <v>0</v>
      </c>
      <c r="L1013" s="9">
        <v>0</v>
      </c>
      <c r="M1013" s="9">
        <v>0</v>
      </c>
      <c r="N1013" s="9">
        <v>0</v>
      </c>
      <c r="O1013" s="9">
        <v>0</v>
      </c>
      <c r="P1013" s="9">
        <v>0</v>
      </c>
      <c r="Q1013" s="9">
        <v>0</v>
      </c>
      <c r="R1013" s="9">
        <v>0</v>
      </c>
      <c r="S1013" s="9">
        <v>3</v>
      </c>
      <c r="T1013" s="9">
        <v>0</v>
      </c>
      <c r="U1013" s="9">
        <v>0</v>
      </c>
      <c r="V1013" s="9">
        <v>1</v>
      </c>
      <c r="W1013" s="9">
        <v>2</v>
      </c>
      <c r="X1013" s="9">
        <v>0</v>
      </c>
      <c r="Y1013" s="9">
        <v>0</v>
      </c>
      <c r="Z1013" s="9">
        <v>0</v>
      </c>
      <c r="AA1013" s="9">
        <v>0</v>
      </c>
      <c r="AB1013" s="9">
        <v>0</v>
      </c>
      <c r="AC1013" s="9">
        <v>2</v>
      </c>
      <c r="AD1013" s="39">
        <f t="shared" ref="AD1013:AD1194" si="18">SUM(B1013:AC1013)</f>
        <v>12</v>
      </c>
    </row>
    <row r="1014" spans="1:30" ht="18.75">
      <c r="A1014" s="114" t="s">
        <v>1680</v>
      </c>
      <c r="B1014" s="9">
        <v>3</v>
      </c>
      <c r="C1014" s="9">
        <v>3</v>
      </c>
      <c r="D1014" s="9">
        <v>0</v>
      </c>
      <c r="E1014" s="9">
        <v>1</v>
      </c>
      <c r="F1014" s="9">
        <v>3</v>
      </c>
      <c r="G1014" s="9">
        <v>1</v>
      </c>
      <c r="H1014" s="9">
        <v>2</v>
      </c>
      <c r="I1014" s="9">
        <v>0</v>
      </c>
      <c r="J1014" s="9">
        <v>0</v>
      </c>
      <c r="K1014" s="9">
        <v>0</v>
      </c>
      <c r="L1014" s="9">
        <v>0</v>
      </c>
      <c r="M1014" s="9">
        <v>1</v>
      </c>
      <c r="N1014" s="9">
        <v>1</v>
      </c>
      <c r="O1014" s="9">
        <v>0</v>
      </c>
      <c r="P1014" s="9">
        <v>0</v>
      </c>
      <c r="Q1014" s="9">
        <v>2</v>
      </c>
      <c r="R1014" s="9">
        <v>0</v>
      </c>
      <c r="S1014" s="9">
        <v>2</v>
      </c>
      <c r="T1014" s="9">
        <v>1</v>
      </c>
      <c r="U1014" s="9">
        <v>0</v>
      </c>
      <c r="V1014" s="9">
        <v>1</v>
      </c>
      <c r="W1014" s="9">
        <v>3</v>
      </c>
      <c r="X1014" s="9">
        <v>2</v>
      </c>
      <c r="Y1014" s="9">
        <v>0</v>
      </c>
      <c r="Z1014" s="9">
        <v>1</v>
      </c>
      <c r="AA1014" s="9">
        <v>0</v>
      </c>
      <c r="AB1014" s="9">
        <v>0</v>
      </c>
      <c r="AC1014" s="9">
        <v>1</v>
      </c>
      <c r="AD1014" s="39">
        <f t="shared" si="18"/>
        <v>28</v>
      </c>
    </row>
    <row r="1015" spans="1:30" ht="18.75">
      <c r="A1015" s="114" t="s">
        <v>1681</v>
      </c>
      <c r="B1015" s="9">
        <v>3</v>
      </c>
      <c r="C1015" s="9">
        <v>0</v>
      </c>
      <c r="D1015" s="9">
        <v>3</v>
      </c>
      <c r="E1015" s="9">
        <v>0</v>
      </c>
      <c r="F1015" s="9">
        <v>0</v>
      </c>
      <c r="G1015" s="9">
        <v>0</v>
      </c>
      <c r="H1015" s="9">
        <v>1</v>
      </c>
      <c r="I1015" s="9">
        <v>0</v>
      </c>
      <c r="J1015" s="9">
        <v>1</v>
      </c>
      <c r="K1015" s="9">
        <v>1</v>
      </c>
      <c r="L1015" s="9">
        <v>0</v>
      </c>
      <c r="M1015" s="9">
        <v>0</v>
      </c>
      <c r="N1015" s="9">
        <v>0</v>
      </c>
      <c r="O1015" s="9">
        <v>0</v>
      </c>
      <c r="P1015" s="9">
        <v>0</v>
      </c>
      <c r="Q1015" s="9">
        <v>0</v>
      </c>
      <c r="R1015" s="9">
        <v>0</v>
      </c>
      <c r="S1015" s="9">
        <v>0</v>
      </c>
      <c r="T1015" s="9">
        <v>2</v>
      </c>
      <c r="U1015" s="9">
        <v>0</v>
      </c>
      <c r="V1015" s="9">
        <v>2</v>
      </c>
      <c r="W1015" s="9">
        <v>3</v>
      </c>
      <c r="X1015" s="9">
        <v>0</v>
      </c>
      <c r="Y1015" s="9">
        <v>0</v>
      </c>
      <c r="Z1015" s="9">
        <v>0</v>
      </c>
      <c r="AA1015" s="9">
        <v>0</v>
      </c>
      <c r="AB1015" s="9">
        <v>0</v>
      </c>
      <c r="AC1015" s="9">
        <v>0</v>
      </c>
      <c r="AD1015" s="39">
        <f t="shared" si="18"/>
        <v>16</v>
      </c>
    </row>
    <row r="1016" spans="1:30" ht="18.75">
      <c r="A1016" s="114" t="s">
        <v>1683</v>
      </c>
      <c r="B1016" s="9">
        <v>3</v>
      </c>
      <c r="C1016" s="9">
        <v>0</v>
      </c>
      <c r="D1016" s="9">
        <v>1</v>
      </c>
      <c r="E1016" s="9">
        <v>0</v>
      </c>
      <c r="F1016" s="9">
        <v>2</v>
      </c>
      <c r="G1016" s="9">
        <v>0</v>
      </c>
      <c r="H1016" s="9">
        <v>0</v>
      </c>
      <c r="I1016" s="9">
        <v>1</v>
      </c>
      <c r="J1016" s="9">
        <v>1</v>
      </c>
      <c r="K1016" s="9">
        <v>0</v>
      </c>
      <c r="L1016" s="9">
        <v>1</v>
      </c>
      <c r="M1016" s="9">
        <v>0</v>
      </c>
      <c r="N1016" s="9">
        <v>0</v>
      </c>
      <c r="O1016" s="9">
        <v>1</v>
      </c>
      <c r="P1016" s="9">
        <v>0</v>
      </c>
      <c r="Q1016" s="9">
        <v>0</v>
      </c>
      <c r="R1016" s="9">
        <v>0</v>
      </c>
      <c r="S1016" s="9">
        <v>0</v>
      </c>
      <c r="T1016" s="9">
        <v>3</v>
      </c>
      <c r="U1016" s="9">
        <v>0</v>
      </c>
      <c r="V1016" s="9">
        <v>0</v>
      </c>
      <c r="W1016" s="9">
        <v>0</v>
      </c>
      <c r="X1016" s="9">
        <v>1</v>
      </c>
      <c r="Y1016" s="9">
        <v>1</v>
      </c>
      <c r="Z1016" s="9">
        <v>0</v>
      </c>
      <c r="AA1016" s="9">
        <v>1</v>
      </c>
      <c r="AB1016" s="9">
        <v>0</v>
      </c>
      <c r="AC1016" s="9">
        <v>1</v>
      </c>
      <c r="AD1016" s="39">
        <f t="shared" si="18"/>
        <v>17</v>
      </c>
    </row>
    <row r="1017" spans="1:30" ht="18.75">
      <c r="A1017" s="114" t="s">
        <v>1685</v>
      </c>
      <c r="B1017" s="9">
        <v>3</v>
      </c>
      <c r="C1017" s="9">
        <v>3</v>
      </c>
      <c r="D1017" s="9">
        <v>2</v>
      </c>
      <c r="E1017" s="9">
        <v>1</v>
      </c>
      <c r="F1017" s="9">
        <v>3</v>
      </c>
      <c r="G1017" s="9">
        <v>1</v>
      </c>
      <c r="H1017" s="9">
        <v>0</v>
      </c>
      <c r="I1017" s="9">
        <v>0</v>
      </c>
      <c r="J1017" s="9">
        <v>0</v>
      </c>
      <c r="K1017" s="9">
        <v>0</v>
      </c>
      <c r="L1017" s="9">
        <v>0</v>
      </c>
      <c r="M1017" s="9">
        <v>0</v>
      </c>
      <c r="N1017" s="9">
        <v>0</v>
      </c>
      <c r="O1017" s="9">
        <v>0</v>
      </c>
      <c r="P1017" s="9">
        <v>0</v>
      </c>
      <c r="Q1017" s="9">
        <v>2</v>
      </c>
      <c r="R1017" s="9">
        <v>0</v>
      </c>
      <c r="S1017" s="9">
        <v>1</v>
      </c>
      <c r="T1017" s="9">
        <v>0</v>
      </c>
      <c r="U1017" s="9">
        <v>0</v>
      </c>
      <c r="V1017" s="9">
        <v>0</v>
      </c>
      <c r="W1017" s="9">
        <v>2</v>
      </c>
      <c r="X1017" s="9">
        <v>0</v>
      </c>
      <c r="Y1017" s="9">
        <v>0</v>
      </c>
      <c r="Z1017" s="9">
        <v>0</v>
      </c>
      <c r="AA1017" s="9">
        <v>0</v>
      </c>
      <c r="AB1017" s="9">
        <v>0</v>
      </c>
      <c r="AC1017" s="9">
        <v>2</v>
      </c>
      <c r="AD1017" s="39">
        <f t="shared" si="18"/>
        <v>20</v>
      </c>
    </row>
    <row r="1018" spans="1:30" ht="18.75">
      <c r="A1018" s="114" t="s">
        <v>1687</v>
      </c>
      <c r="B1018" s="9">
        <v>3</v>
      </c>
      <c r="C1018" s="9">
        <v>3</v>
      </c>
      <c r="D1018" s="9">
        <v>3</v>
      </c>
      <c r="E1018" s="9">
        <v>2</v>
      </c>
      <c r="F1018" s="9">
        <v>3</v>
      </c>
      <c r="G1018" s="9">
        <v>1</v>
      </c>
      <c r="H1018" s="9">
        <v>2</v>
      </c>
      <c r="I1018" s="9">
        <v>1</v>
      </c>
      <c r="J1018" s="9">
        <v>1</v>
      </c>
      <c r="K1018" s="9">
        <v>0</v>
      </c>
      <c r="L1018" s="9">
        <v>1</v>
      </c>
      <c r="M1018" s="9">
        <v>0</v>
      </c>
      <c r="N1018" s="9">
        <v>3</v>
      </c>
      <c r="O1018" s="9">
        <v>1</v>
      </c>
      <c r="P1018" s="9">
        <v>3</v>
      </c>
      <c r="Q1018" s="9">
        <v>3</v>
      </c>
      <c r="R1018" s="9">
        <v>3</v>
      </c>
      <c r="S1018" s="9">
        <v>3</v>
      </c>
      <c r="T1018" s="9">
        <v>3</v>
      </c>
      <c r="U1018" s="9">
        <v>3</v>
      </c>
      <c r="V1018" s="9">
        <v>1</v>
      </c>
      <c r="W1018" s="9">
        <v>3</v>
      </c>
      <c r="X1018" s="9">
        <v>3</v>
      </c>
      <c r="Y1018" s="9">
        <v>1</v>
      </c>
      <c r="Z1018" s="9">
        <v>2</v>
      </c>
      <c r="AA1018" s="9">
        <v>0</v>
      </c>
      <c r="AB1018" s="9">
        <v>3</v>
      </c>
      <c r="AC1018" s="9">
        <v>3</v>
      </c>
      <c r="AD1018" s="39">
        <f t="shared" si="18"/>
        <v>58</v>
      </c>
    </row>
    <row r="1019" spans="1:30" ht="18.75">
      <c r="A1019" s="114" t="s">
        <v>1688</v>
      </c>
      <c r="B1019" s="9">
        <v>3</v>
      </c>
      <c r="C1019" s="9">
        <v>1</v>
      </c>
      <c r="D1019" s="9">
        <v>1</v>
      </c>
      <c r="E1019" s="9">
        <v>0</v>
      </c>
      <c r="F1019" s="9">
        <v>1</v>
      </c>
      <c r="G1019" s="9">
        <v>0</v>
      </c>
      <c r="H1019" s="142"/>
      <c r="I1019" s="9">
        <v>0</v>
      </c>
      <c r="J1019" s="9">
        <v>2</v>
      </c>
      <c r="K1019" s="9">
        <v>0</v>
      </c>
      <c r="L1019" s="9">
        <v>1</v>
      </c>
      <c r="M1019" s="9">
        <v>0</v>
      </c>
      <c r="N1019" s="9">
        <v>2</v>
      </c>
      <c r="O1019" s="9">
        <v>1</v>
      </c>
      <c r="P1019" s="9">
        <v>0</v>
      </c>
      <c r="Q1019" s="9">
        <v>0</v>
      </c>
      <c r="R1019" s="9">
        <v>1</v>
      </c>
      <c r="S1019" s="9">
        <v>0</v>
      </c>
      <c r="T1019" s="9">
        <v>3</v>
      </c>
      <c r="U1019" s="9">
        <v>1</v>
      </c>
      <c r="V1019" s="9">
        <v>1</v>
      </c>
      <c r="W1019" s="9">
        <v>2</v>
      </c>
      <c r="X1019" s="9">
        <v>0</v>
      </c>
      <c r="Y1019" s="9">
        <v>0</v>
      </c>
      <c r="Z1019" s="9">
        <v>0</v>
      </c>
      <c r="AA1019" s="9">
        <v>1</v>
      </c>
      <c r="AB1019" s="9">
        <v>0</v>
      </c>
      <c r="AC1019" s="9">
        <v>0</v>
      </c>
      <c r="AD1019" s="39">
        <f t="shared" si="18"/>
        <v>21</v>
      </c>
    </row>
    <row r="1020" spans="1:30" ht="18.75">
      <c r="A1020" s="209" t="s">
        <v>1691</v>
      </c>
      <c r="B1020" s="9">
        <v>3</v>
      </c>
      <c r="C1020" s="9">
        <v>1</v>
      </c>
      <c r="D1020" s="9">
        <v>0</v>
      </c>
      <c r="E1020" s="9">
        <v>0</v>
      </c>
      <c r="F1020" s="9">
        <v>3</v>
      </c>
      <c r="G1020" s="9">
        <v>1</v>
      </c>
      <c r="H1020" s="9">
        <v>0</v>
      </c>
      <c r="I1020" s="9">
        <v>1</v>
      </c>
      <c r="J1020" s="9">
        <v>0</v>
      </c>
      <c r="K1020" s="9">
        <v>0</v>
      </c>
      <c r="L1020" s="9">
        <v>0</v>
      </c>
      <c r="M1020" s="9">
        <v>0</v>
      </c>
      <c r="N1020" s="9">
        <v>1</v>
      </c>
      <c r="O1020" s="9">
        <v>1</v>
      </c>
      <c r="P1020" s="9">
        <v>1</v>
      </c>
      <c r="Q1020" s="9">
        <v>1</v>
      </c>
      <c r="R1020" s="9">
        <v>0</v>
      </c>
      <c r="S1020" s="9">
        <v>1</v>
      </c>
      <c r="T1020" s="9">
        <v>0</v>
      </c>
      <c r="U1020" s="9">
        <v>0</v>
      </c>
      <c r="V1020" s="9">
        <v>0</v>
      </c>
      <c r="W1020" s="9">
        <v>0</v>
      </c>
      <c r="X1020" s="9">
        <v>0</v>
      </c>
      <c r="Y1020" s="9">
        <v>0</v>
      </c>
      <c r="Z1020" s="9">
        <v>1</v>
      </c>
      <c r="AA1020" s="9">
        <v>0</v>
      </c>
      <c r="AB1020" s="9">
        <v>0</v>
      </c>
      <c r="AC1020" s="9">
        <v>1</v>
      </c>
      <c r="AD1020" s="39">
        <f t="shared" si="18"/>
        <v>16</v>
      </c>
    </row>
    <row r="1021" spans="1:30" ht="18.75">
      <c r="A1021" s="209" t="s">
        <v>1690</v>
      </c>
      <c r="B1021" s="9">
        <v>3</v>
      </c>
      <c r="C1021" s="9">
        <v>2</v>
      </c>
      <c r="D1021" s="9">
        <v>2</v>
      </c>
      <c r="E1021" s="9">
        <v>0</v>
      </c>
      <c r="F1021" s="9">
        <v>1</v>
      </c>
      <c r="G1021" s="9">
        <v>0</v>
      </c>
      <c r="H1021" s="9">
        <v>3</v>
      </c>
      <c r="I1021" s="9">
        <v>1</v>
      </c>
      <c r="J1021" s="9">
        <v>1</v>
      </c>
      <c r="K1021" s="9">
        <v>0</v>
      </c>
      <c r="L1021" s="9">
        <v>0</v>
      </c>
      <c r="M1021" s="9">
        <v>0</v>
      </c>
      <c r="N1021" s="9">
        <v>1</v>
      </c>
      <c r="O1021" s="9">
        <v>0</v>
      </c>
      <c r="P1021" s="9">
        <v>0</v>
      </c>
      <c r="Q1021" s="9">
        <v>0</v>
      </c>
      <c r="R1021" s="9">
        <v>0</v>
      </c>
      <c r="S1021" s="9">
        <v>0</v>
      </c>
      <c r="T1021" s="9">
        <v>2</v>
      </c>
      <c r="U1021" s="9">
        <v>1</v>
      </c>
      <c r="V1021" s="9">
        <v>3</v>
      </c>
      <c r="W1021" s="9">
        <v>3</v>
      </c>
      <c r="X1021" s="9">
        <v>1</v>
      </c>
      <c r="Y1021" s="9">
        <v>0</v>
      </c>
      <c r="Z1021" s="9">
        <v>0</v>
      </c>
      <c r="AA1021" s="9">
        <v>0</v>
      </c>
      <c r="AB1021" s="9">
        <v>0</v>
      </c>
      <c r="AC1021" s="9">
        <v>3</v>
      </c>
      <c r="AD1021" s="39">
        <f t="shared" si="18"/>
        <v>27</v>
      </c>
    </row>
    <row r="1022" spans="1:30" ht="18.75">
      <c r="A1022" s="209" t="s">
        <v>1689</v>
      </c>
      <c r="B1022" s="9">
        <v>3</v>
      </c>
      <c r="C1022" s="9">
        <v>2</v>
      </c>
      <c r="D1022" s="9">
        <v>0</v>
      </c>
      <c r="E1022" s="9">
        <v>1</v>
      </c>
      <c r="F1022" s="9">
        <v>2</v>
      </c>
      <c r="G1022" s="9">
        <v>0</v>
      </c>
      <c r="H1022" s="9">
        <v>1</v>
      </c>
      <c r="I1022" s="9">
        <v>1</v>
      </c>
      <c r="J1022" s="9">
        <v>3</v>
      </c>
      <c r="K1022" s="9">
        <v>0</v>
      </c>
      <c r="L1022" s="9">
        <v>1</v>
      </c>
      <c r="M1022" s="9">
        <v>0</v>
      </c>
      <c r="N1022" s="9">
        <v>0</v>
      </c>
      <c r="O1022" s="9">
        <v>0</v>
      </c>
      <c r="P1022" s="9">
        <v>0</v>
      </c>
      <c r="Q1022" s="9">
        <v>1</v>
      </c>
      <c r="R1022" s="9">
        <v>1</v>
      </c>
      <c r="S1022" s="9">
        <v>0</v>
      </c>
      <c r="T1022" s="9">
        <v>3</v>
      </c>
      <c r="U1022" s="9">
        <v>1</v>
      </c>
      <c r="V1022" s="9">
        <v>1</v>
      </c>
      <c r="W1022" s="9">
        <v>2</v>
      </c>
      <c r="X1022" s="9">
        <v>0</v>
      </c>
      <c r="Y1022" s="9">
        <v>2</v>
      </c>
      <c r="Z1022" s="9">
        <v>0</v>
      </c>
      <c r="AA1022" s="9">
        <v>3</v>
      </c>
      <c r="AB1022" s="9">
        <v>0</v>
      </c>
      <c r="AC1022" s="9">
        <v>1</v>
      </c>
      <c r="AD1022" s="39">
        <f t="shared" si="18"/>
        <v>29</v>
      </c>
    </row>
    <row r="1023" spans="1:30" ht="18.75">
      <c r="A1023" s="5" t="s">
        <v>1785</v>
      </c>
      <c r="B1023" s="9">
        <v>1</v>
      </c>
      <c r="C1023" s="9">
        <v>1</v>
      </c>
      <c r="D1023" s="9">
        <v>0</v>
      </c>
      <c r="E1023" s="9">
        <v>0</v>
      </c>
      <c r="F1023" s="9">
        <v>0</v>
      </c>
      <c r="G1023" s="9">
        <v>1</v>
      </c>
      <c r="H1023" s="9">
        <v>3</v>
      </c>
      <c r="I1023" s="9">
        <v>2</v>
      </c>
      <c r="J1023" s="9">
        <v>2</v>
      </c>
      <c r="K1023" s="9">
        <v>0</v>
      </c>
      <c r="L1023" s="9">
        <v>0</v>
      </c>
      <c r="M1023" s="9">
        <v>0</v>
      </c>
      <c r="N1023" s="9">
        <v>0</v>
      </c>
      <c r="O1023" s="9">
        <v>1</v>
      </c>
      <c r="P1023" s="9">
        <v>2</v>
      </c>
      <c r="Q1023" s="9">
        <v>1</v>
      </c>
      <c r="R1023" s="9">
        <v>0</v>
      </c>
      <c r="S1023" s="9">
        <v>0</v>
      </c>
      <c r="T1023" s="9">
        <v>0</v>
      </c>
      <c r="U1023" s="9">
        <v>1</v>
      </c>
      <c r="V1023" s="9">
        <v>1</v>
      </c>
      <c r="W1023" s="9">
        <v>3</v>
      </c>
      <c r="X1023" s="9">
        <v>0</v>
      </c>
      <c r="Y1023" s="9">
        <v>0</v>
      </c>
      <c r="Z1023" s="9">
        <v>0</v>
      </c>
      <c r="AA1023" s="9">
        <v>0</v>
      </c>
      <c r="AB1023" s="9">
        <v>3</v>
      </c>
      <c r="AC1023" s="9">
        <v>2</v>
      </c>
      <c r="AD1023" s="39">
        <f t="shared" si="18"/>
        <v>24</v>
      </c>
    </row>
    <row r="1024" spans="1:30" ht="18.75">
      <c r="A1024" s="5" t="s">
        <v>1782</v>
      </c>
      <c r="B1024" s="9">
        <v>3</v>
      </c>
      <c r="C1024" s="9">
        <v>0</v>
      </c>
      <c r="D1024" s="9">
        <v>0</v>
      </c>
      <c r="E1024" s="9">
        <v>3</v>
      </c>
      <c r="F1024" s="9" t="s">
        <v>1786</v>
      </c>
      <c r="G1024" s="9">
        <v>0</v>
      </c>
      <c r="H1024" s="9">
        <v>0</v>
      </c>
      <c r="I1024" s="9">
        <v>0</v>
      </c>
      <c r="J1024" s="9">
        <v>3</v>
      </c>
      <c r="K1024" s="9" t="s">
        <v>1786</v>
      </c>
      <c r="L1024" s="9">
        <v>1</v>
      </c>
      <c r="M1024" s="9">
        <v>0</v>
      </c>
      <c r="N1024" s="9">
        <v>0</v>
      </c>
      <c r="O1024" s="9">
        <v>0</v>
      </c>
      <c r="P1024" s="9">
        <v>1</v>
      </c>
      <c r="Q1024" s="9">
        <v>0</v>
      </c>
      <c r="R1024" s="9">
        <v>0</v>
      </c>
      <c r="S1024" s="9">
        <v>0</v>
      </c>
      <c r="T1024" s="9">
        <v>3</v>
      </c>
      <c r="U1024" s="9">
        <v>3</v>
      </c>
      <c r="V1024" s="9">
        <v>1</v>
      </c>
      <c r="W1024" s="9">
        <v>0</v>
      </c>
      <c r="X1024" s="9">
        <v>0</v>
      </c>
      <c r="Y1024" s="9">
        <v>0</v>
      </c>
      <c r="Z1024" s="9">
        <v>0</v>
      </c>
      <c r="AA1024" s="9">
        <v>3</v>
      </c>
      <c r="AB1024" s="9">
        <v>0</v>
      </c>
      <c r="AC1024" s="9">
        <v>0</v>
      </c>
      <c r="AD1024" s="39">
        <f t="shared" si="18"/>
        <v>21</v>
      </c>
    </row>
    <row r="1025" spans="1:30" ht="18.75">
      <c r="A1025" s="5" t="s">
        <v>1780</v>
      </c>
      <c r="B1025" s="9">
        <v>3</v>
      </c>
      <c r="C1025" s="9">
        <v>3</v>
      </c>
      <c r="D1025" s="9">
        <v>0</v>
      </c>
      <c r="E1025" s="9">
        <v>1</v>
      </c>
      <c r="F1025" s="9">
        <v>2</v>
      </c>
      <c r="G1025" s="9">
        <v>1</v>
      </c>
      <c r="H1025" s="9">
        <v>0</v>
      </c>
      <c r="I1025" s="9">
        <v>0</v>
      </c>
      <c r="J1025" s="9">
        <v>0</v>
      </c>
      <c r="K1025" s="9">
        <v>0</v>
      </c>
      <c r="L1025" s="9">
        <v>1</v>
      </c>
      <c r="M1025" s="9">
        <v>0</v>
      </c>
      <c r="N1025" s="9">
        <v>0</v>
      </c>
      <c r="O1025" s="9">
        <v>0</v>
      </c>
      <c r="P1025" s="9">
        <v>0</v>
      </c>
      <c r="Q1025" s="9">
        <v>1</v>
      </c>
      <c r="R1025" s="9">
        <v>0</v>
      </c>
      <c r="S1025" s="9">
        <v>1</v>
      </c>
      <c r="T1025" s="9">
        <v>2</v>
      </c>
      <c r="U1025" s="9">
        <v>1</v>
      </c>
      <c r="V1025" s="9">
        <v>0</v>
      </c>
      <c r="W1025" s="9">
        <v>1</v>
      </c>
      <c r="X1025" s="9">
        <v>0</v>
      </c>
      <c r="Y1025" s="9">
        <v>0</v>
      </c>
      <c r="Z1025" s="9">
        <v>0</v>
      </c>
      <c r="AA1025" s="9">
        <v>1</v>
      </c>
      <c r="AB1025" s="9">
        <v>0</v>
      </c>
      <c r="AC1025" s="9">
        <v>2</v>
      </c>
      <c r="AD1025" s="39">
        <f t="shared" si="18"/>
        <v>20</v>
      </c>
    </row>
    <row r="1026" spans="1:30" ht="18.75">
      <c r="A1026" s="5" t="s">
        <v>1778</v>
      </c>
      <c r="B1026" s="9">
        <v>3</v>
      </c>
      <c r="C1026" s="9">
        <v>0</v>
      </c>
      <c r="D1026" s="9">
        <v>0</v>
      </c>
      <c r="E1026" s="9">
        <v>0</v>
      </c>
      <c r="F1026" s="9">
        <v>1</v>
      </c>
      <c r="G1026" s="9">
        <v>0</v>
      </c>
      <c r="H1026" s="9">
        <v>0</v>
      </c>
      <c r="I1026" s="9">
        <v>1</v>
      </c>
      <c r="J1026" s="9">
        <v>2</v>
      </c>
      <c r="K1026" s="9">
        <v>0</v>
      </c>
      <c r="L1026" s="9">
        <v>0</v>
      </c>
      <c r="M1026" s="9">
        <v>0</v>
      </c>
      <c r="N1026" s="9">
        <v>0</v>
      </c>
      <c r="O1026" s="9">
        <v>0</v>
      </c>
      <c r="P1026" s="9">
        <v>0</v>
      </c>
      <c r="Q1026" s="9">
        <v>0</v>
      </c>
      <c r="R1026" s="9">
        <v>0</v>
      </c>
      <c r="S1026" s="9">
        <v>0</v>
      </c>
      <c r="T1026" s="9">
        <v>2</v>
      </c>
      <c r="U1026" s="9">
        <v>1</v>
      </c>
      <c r="V1026" s="9">
        <v>1</v>
      </c>
      <c r="W1026" s="9">
        <v>0</v>
      </c>
      <c r="X1026" s="9">
        <v>0</v>
      </c>
      <c r="Y1026" s="9">
        <v>0</v>
      </c>
      <c r="Z1026" s="9">
        <v>0</v>
      </c>
      <c r="AA1026" s="9">
        <v>1</v>
      </c>
      <c r="AB1026" s="9">
        <v>0</v>
      </c>
      <c r="AC1026" s="9">
        <v>0</v>
      </c>
      <c r="AD1026" s="39">
        <f t="shared" si="18"/>
        <v>12</v>
      </c>
    </row>
    <row r="1027" spans="1:30" ht="18.75">
      <c r="A1027" s="5" t="s">
        <v>1777</v>
      </c>
      <c r="B1027" s="9">
        <v>3</v>
      </c>
      <c r="C1027" s="9">
        <v>2</v>
      </c>
      <c r="D1027" s="9">
        <v>1</v>
      </c>
      <c r="E1027" s="9">
        <v>1</v>
      </c>
      <c r="F1027" s="9">
        <v>2</v>
      </c>
      <c r="G1027" s="9">
        <v>1</v>
      </c>
      <c r="H1027" s="9">
        <v>1</v>
      </c>
      <c r="I1027" s="9">
        <v>1</v>
      </c>
      <c r="J1027" s="9">
        <v>1</v>
      </c>
      <c r="K1027" s="9">
        <v>1</v>
      </c>
      <c r="L1027" s="9">
        <v>2</v>
      </c>
      <c r="M1027" s="9">
        <v>1</v>
      </c>
      <c r="N1027" s="9">
        <v>1</v>
      </c>
      <c r="O1027" s="9">
        <v>1</v>
      </c>
      <c r="P1027" s="9">
        <v>1</v>
      </c>
      <c r="Q1027" s="9">
        <v>2</v>
      </c>
      <c r="R1027" s="9">
        <v>3</v>
      </c>
      <c r="S1027" s="9">
        <v>1</v>
      </c>
      <c r="T1027" s="9">
        <v>2</v>
      </c>
      <c r="U1027" s="9">
        <v>2</v>
      </c>
      <c r="V1027" s="9">
        <v>2</v>
      </c>
      <c r="W1027" s="9">
        <v>2</v>
      </c>
      <c r="X1027" s="9">
        <v>2</v>
      </c>
      <c r="Y1027" s="9">
        <v>1</v>
      </c>
      <c r="Z1027" s="9">
        <v>2</v>
      </c>
      <c r="AA1027" s="9">
        <v>1</v>
      </c>
      <c r="AB1027" s="9">
        <v>2</v>
      </c>
      <c r="AC1027" s="9">
        <v>2</v>
      </c>
      <c r="AD1027" s="39">
        <f t="shared" si="18"/>
        <v>44</v>
      </c>
    </row>
    <row r="1028" spans="1:30" ht="18.75">
      <c r="A1028" s="5" t="s">
        <v>1776</v>
      </c>
      <c r="B1028" s="9">
        <v>3</v>
      </c>
      <c r="C1028" s="9">
        <v>2</v>
      </c>
      <c r="D1028" s="9">
        <v>0</v>
      </c>
      <c r="E1028" s="9">
        <v>1</v>
      </c>
      <c r="F1028" s="9">
        <v>1</v>
      </c>
      <c r="G1028" s="9">
        <v>0</v>
      </c>
      <c r="H1028" s="9">
        <v>2</v>
      </c>
      <c r="I1028" s="9">
        <v>0</v>
      </c>
      <c r="J1028" s="9">
        <v>1</v>
      </c>
      <c r="K1028" s="9">
        <v>0</v>
      </c>
      <c r="L1028" s="9">
        <v>0</v>
      </c>
      <c r="M1028" s="9">
        <v>0</v>
      </c>
      <c r="N1028" s="9">
        <v>2</v>
      </c>
      <c r="O1028" s="9">
        <v>3</v>
      </c>
      <c r="P1028" s="9">
        <v>2</v>
      </c>
      <c r="Q1028" s="9">
        <v>1</v>
      </c>
      <c r="R1028" s="9">
        <v>1</v>
      </c>
      <c r="S1028" s="9">
        <v>2</v>
      </c>
      <c r="T1028" s="9">
        <v>3</v>
      </c>
      <c r="U1028" s="9">
        <v>1</v>
      </c>
      <c r="V1028" s="9">
        <v>3</v>
      </c>
      <c r="W1028" s="9">
        <v>2</v>
      </c>
      <c r="X1028" s="9">
        <v>0</v>
      </c>
      <c r="Y1028" s="9">
        <v>0</v>
      </c>
      <c r="Z1028" s="9">
        <v>1</v>
      </c>
      <c r="AA1028" s="9">
        <v>1</v>
      </c>
      <c r="AB1028" s="9">
        <v>0</v>
      </c>
      <c r="AC1028" s="9">
        <v>3</v>
      </c>
      <c r="AD1028" s="39">
        <f t="shared" si="18"/>
        <v>35</v>
      </c>
    </row>
    <row r="1029" spans="1:30" ht="18.75">
      <c r="A1029" s="5" t="s">
        <v>1775</v>
      </c>
      <c r="B1029" s="9">
        <v>3</v>
      </c>
      <c r="C1029" s="9">
        <v>3</v>
      </c>
      <c r="D1029" s="9">
        <v>1</v>
      </c>
      <c r="E1029" s="9">
        <v>0</v>
      </c>
      <c r="F1029" s="9">
        <v>2</v>
      </c>
      <c r="G1029" s="9">
        <v>0</v>
      </c>
      <c r="H1029" s="9">
        <v>2</v>
      </c>
      <c r="I1029" s="9">
        <v>3</v>
      </c>
      <c r="J1029" s="9">
        <v>0</v>
      </c>
      <c r="K1029" s="9">
        <v>0</v>
      </c>
      <c r="L1029" s="9">
        <v>2</v>
      </c>
      <c r="M1029" s="9">
        <v>0</v>
      </c>
      <c r="N1029" s="9">
        <v>2</v>
      </c>
      <c r="O1029" s="9">
        <v>0</v>
      </c>
      <c r="P1029" s="9">
        <v>0</v>
      </c>
      <c r="Q1029" s="9">
        <v>1</v>
      </c>
      <c r="R1029" s="9">
        <v>0</v>
      </c>
      <c r="S1029" s="9">
        <v>0</v>
      </c>
      <c r="T1029" s="9">
        <v>3</v>
      </c>
      <c r="U1029" s="9">
        <v>0</v>
      </c>
      <c r="V1029" s="9">
        <v>0</v>
      </c>
      <c r="W1029" s="9">
        <v>2</v>
      </c>
      <c r="X1029" s="9">
        <v>3</v>
      </c>
      <c r="Y1029" s="9">
        <v>3</v>
      </c>
      <c r="Z1029" s="9">
        <v>0</v>
      </c>
      <c r="AA1029" s="9">
        <v>3</v>
      </c>
      <c r="AB1029" s="9">
        <v>0</v>
      </c>
      <c r="AC1029" s="9">
        <v>1</v>
      </c>
      <c r="AD1029" s="39">
        <f t="shared" si="18"/>
        <v>34</v>
      </c>
    </row>
    <row r="1030" spans="1:30" ht="18.75">
      <c r="A1030" s="5" t="s">
        <v>1773</v>
      </c>
      <c r="B1030" s="9">
        <v>1</v>
      </c>
      <c r="C1030" s="9">
        <v>0</v>
      </c>
      <c r="D1030" s="9">
        <v>0</v>
      </c>
      <c r="E1030" s="9">
        <v>0</v>
      </c>
      <c r="F1030" s="9">
        <v>1</v>
      </c>
      <c r="G1030" s="9">
        <v>0</v>
      </c>
      <c r="H1030" s="9">
        <v>0</v>
      </c>
      <c r="I1030" s="9">
        <v>0</v>
      </c>
      <c r="J1030" s="9">
        <v>1</v>
      </c>
      <c r="K1030" s="9">
        <v>0</v>
      </c>
      <c r="L1030" s="9">
        <v>0</v>
      </c>
      <c r="M1030" s="9">
        <v>0</v>
      </c>
      <c r="N1030" s="9">
        <v>1</v>
      </c>
      <c r="O1030" s="9">
        <v>0</v>
      </c>
      <c r="P1030" s="9">
        <v>0</v>
      </c>
      <c r="Q1030" s="9">
        <v>0</v>
      </c>
      <c r="R1030" s="9">
        <v>0</v>
      </c>
      <c r="S1030" s="9">
        <v>3</v>
      </c>
      <c r="T1030" s="9">
        <v>0</v>
      </c>
      <c r="U1030" s="9">
        <v>0</v>
      </c>
      <c r="V1030" s="9">
        <v>1</v>
      </c>
      <c r="W1030" s="9">
        <v>3</v>
      </c>
      <c r="X1030" s="9">
        <v>0</v>
      </c>
      <c r="Y1030" s="9">
        <v>1</v>
      </c>
      <c r="Z1030" s="9">
        <v>0</v>
      </c>
      <c r="AA1030" s="9">
        <v>0</v>
      </c>
      <c r="AB1030" s="9">
        <v>1</v>
      </c>
      <c r="AC1030" s="9">
        <v>2</v>
      </c>
      <c r="AD1030" s="39">
        <f t="shared" si="18"/>
        <v>15</v>
      </c>
    </row>
    <row r="1031" spans="1:30" ht="18.75">
      <c r="A1031" s="5" t="s">
        <v>1771</v>
      </c>
      <c r="B1031" s="9">
        <v>3</v>
      </c>
      <c r="C1031" s="9">
        <v>3</v>
      </c>
      <c r="D1031" s="9">
        <v>0</v>
      </c>
      <c r="E1031" s="9">
        <v>1</v>
      </c>
      <c r="F1031" s="9">
        <v>2</v>
      </c>
      <c r="G1031" s="9">
        <v>1</v>
      </c>
      <c r="H1031" s="9">
        <v>3</v>
      </c>
      <c r="I1031" s="9">
        <v>0</v>
      </c>
      <c r="J1031" s="9">
        <v>1</v>
      </c>
      <c r="K1031" s="9">
        <v>0</v>
      </c>
      <c r="L1031" s="9">
        <v>1</v>
      </c>
      <c r="M1031" s="9">
        <v>0</v>
      </c>
      <c r="N1031" s="9">
        <v>0</v>
      </c>
      <c r="O1031" s="9">
        <v>2</v>
      </c>
      <c r="P1031" s="9">
        <v>0</v>
      </c>
      <c r="Q1031" s="9">
        <v>3</v>
      </c>
      <c r="R1031" s="9">
        <v>1</v>
      </c>
      <c r="S1031" s="9">
        <v>1</v>
      </c>
      <c r="T1031" s="9">
        <v>3</v>
      </c>
      <c r="U1031" s="9">
        <v>3</v>
      </c>
      <c r="V1031" s="9">
        <v>1</v>
      </c>
      <c r="W1031" s="9">
        <v>0</v>
      </c>
      <c r="X1031" s="9">
        <v>0</v>
      </c>
      <c r="Y1031" s="9">
        <v>2</v>
      </c>
      <c r="Z1031" s="9">
        <v>1</v>
      </c>
      <c r="AA1031" s="9">
        <v>3</v>
      </c>
      <c r="AB1031" s="9">
        <v>1</v>
      </c>
      <c r="AC1031" s="9">
        <v>1</v>
      </c>
      <c r="AD1031" s="39">
        <f t="shared" si="18"/>
        <v>37</v>
      </c>
    </row>
    <row r="1032" spans="1:30" ht="18.75">
      <c r="A1032" s="5" t="s">
        <v>1769</v>
      </c>
      <c r="B1032" s="9">
        <v>2</v>
      </c>
      <c r="C1032" s="9">
        <v>2</v>
      </c>
      <c r="D1032" s="9">
        <v>1</v>
      </c>
      <c r="E1032" s="9">
        <v>0</v>
      </c>
      <c r="F1032" s="9">
        <v>0</v>
      </c>
      <c r="G1032" s="9">
        <v>0</v>
      </c>
      <c r="H1032" s="9">
        <v>0</v>
      </c>
      <c r="I1032" s="9">
        <v>0</v>
      </c>
      <c r="J1032" s="9">
        <v>0</v>
      </c>
      <c r="K1032" s="9">
        <v>0</v>
      </c>
      <c r="L1032" s="9">
        <v>0</v>
      </c>
      <c r="M1032" s="9">
        <v>0</v>
      </c>
      <c r="N1032" s="9">
        <v>0</v>
      </c>
      <c r="O1032" s="9">
        <v>0</v>
      </c>
      <c r="P1032" s="9">
        <v>0</v>
      </c>
      <c r="Q1032" s="9">
        <v>0</v>
      </c>
      <c r="R1032" s="9">
        <v>0</v>
      </c>
      <c r="S1032" s="9">
        <v>0</v>
      </c>
      <c r="T1032" s="9">
        <v>0</v>
      </c>
      <c r="U1032" s="9">
        <v>0</v>
      </c>
      <c r="V1032" s="9">
        <v>0</v>
      </c>
      <c r="W1032" s="9">
        <v>0</v>
      </c>
      <c r="X1032" s="9">
        <v>0</v>
      </c>
      <c r="Y1032" s="9">
        <v>0</v>
      </c>
      <c r="Z1032" s="9">
        <v>0</v>
      </c>
      <c r="AA1032" s="9">
        <v>0</v>
      </c>
      <c r="AB1032" s="9">
        <v>0</v>
      </c>
      <c r="AC1032" s="9">
        <v>0</v>
      </c>
      <c r="AD1032" s="39">
        <f t="shared" si="18"/>
        <v>5</v>
      </c>
    </row>
    <row r="1033" spans="1:30" ht="18.75">
      <c r="A1033" s="5" t="s">
        <v>1768</v>
      </c>
      <c r="B1033" s="9">
        <v>3</v>
      </c>
      <c r="C1033" s="9">
        <v>3</v>
      </c>
      <c r="D1033" s="9">
        <v>1</v>
      </c>
      <c r="E1033" s="9">
        <v>1</v>
      </c>
      <c r="F1033" s="9">
        <v>3</v>
      </c>
      <c r="G1033" s="9">
        <v>0</v>
      </c>
      <c r="H1033" s="9">
        <v>1</v>
      </c>
      <c r="I1033" s="9">
        <v>0</v>
      </c>
      <c r="J1033" s="9">
        <v>1</v>
      </c>
      <c r="K1033" s="9">
        <v>1</v>
      </c>
      <c r="L1033" s="9">
        <v>2</v>
      </c>
      <c r="M1033" s="9">
        <v>2</v>
      </c>
      <c r="N1033" s="9">
        <v>1</v>
      </c>
      <c r="O1033" s="9">
        <v>3</v>
      </c>
      <c r="P1033" s="9">
        <v>1</v>
      </c>
      <c r="Q1033" s="9">
        <v>2</v>
      </c>
      <c r="R1033" s="9">
        <v>3</v>
      </c>
      <c r="S1033" s="9">
        <v>3</v>
      </c>
      <c r="T1033" s="9">
        <v>3</v>
      </c>
      <c r="U1033" s="9">
        <v>1</v>
      </c>
      <c r="V1033" s="9">
        <v>2</v>
      </c>
      <c r="W1033" s="9">
        <v>1</v>
      </c>
      <c r="X1033" s="9">
        <v>2</v>
      </c>
      <c r="Y1033" s="9">
        <v>3</v>
      </c>
      <c r="Z1033" s="9">
        <v>2</v>
      </c>
      <c r="AA1033" s="9">
        <v>3</v>
      </c>
      <c r="AB1033" s="9">
        <v>3</v>
      </c>
      <c r="AC1033" s="9">
        <v>2</v>
      </c>
      <c r="AD1033" s="39">
        <f t="shared" si="18"/>
        <v>53</v>
      </c>
    </row>
    <row r="1034" spans="1:30" ht="18.75">
      <c r="A1034" s="5" t="s">
        <v>1767</v>
      </c>
      <c r="B1034" s="9">
        <v>3</v>
      </c>
      <c r="C1034" s="9">
        <v>3</v>
      </c>
      <c r="D1034" s="9">
        <v>0</v>
      </c>
      <c r="E1034" s="9">
        <v>2</v>
      </c>
      <c r="F1034" s="9">
        <v>0</v>
      </c>
      <c r="G1034" s="9">
        <v>0</v>
      </c>
      <c r="H1034" s="9">
        <v>2</v>
      </c>
      <c r="I1034" s="9">
        <v>0</v>
      </c>
      <c r="J1034" s="9">
        <v>0</v>
      </c>
      <c r="K1034" s="9">
        <v>0</v>
      </c>
      <c r="L1034" s="9">
        <v>0</v>
      </c>
      <c r="M1034" s="9">
        <v>0</v>
      </c>
      <c r="N1034" s="9">
        <v>1</v>
      </c>
      <c r="O1034" s="9">
        <v>0</v>
      </c>
      <c r="P1034" s="9">
        <v>0</v>
      </c>
      <c r="Q1034" s="9">
        <v>0</v>
      </c>
      <c r="R1034" s="9">
        <v>0</v>
      </c>
      <c r="S1034" s="9">
        <v>0</v>
      </c>
      <c r="T1034" s="9">
        <v>1</v>
      </c>
      <c r="U1034" s="9">
        <v>0</v>
      </c>
      <c r="V1034" s="9">
        <v>1</v>
      </c>
      <c r="W1034" s="9">
        <v>2</v>
      </c>
      <c r="X1034" s="9">
        <v>1</v>
      </c>
      <c r="Y1034" s="9">
        <v>0</v>
      </c>
      <c r="Z1034" s="9">
        <v>0</v>
      </c>
      <c r="AA1034" s="9">
        <v>0</v>
      </c>
      <c r="AB1034" s="9">
        <v>0</v>
      </c>
      <c r="AC1034" s="9">
        <v>0</v>
      </c>
      <c r="AD1034" s="39">
        <f t="shared" si="18"/>
        <v>16</v>
      </c>
    </row>
    <row r="1035" spans="1:30" ht="18.75">
      <c r="A1035" s="5" t="s">
        <v>1764</v>
      </c>
      <c r="B1035" s="9">
        <v>2</v>
      </c>
      <c r="C1035" s="9">
        <v>3</v>
      </c>
      <c r="D1035" s="9">
        <v>3</v>
      </c>
      <c r="E1035" s="9">
        <v>3</v>
      </c>
      <c r="F1035" s="9">
        <v>3</v>
      </c>
      <c r="G1035" s="9">
        <v>3</v>
      </c>
      <c r="H1035" s="9">
        <v>1</v>
      </c>
      <c r="I1035" s="9">
        <v>2</v>
      </c>
      <c r="J1035" s="9">
        <v>3</v>
      </c>
      <c r="K1035" s="9">
        <v>2</v>
      </c>
      <c r="L1035" s="9">
        <v>1</v>
      </c>
      <c r="M1035" s="9">
        <v>0</v>
      </c>
      <c r="N1035" s="9">
        <v>3</v>
      </c>
      <c r="O1035" s="9">
        <v>0</v>
      </c>
      <c r="P1035" s="9">
        <v>0</v>
      </c>
      <c r="Q1035" s="9">
        <v>2</v>
      </c>
      <c r="R1035" s="9">
        <v>0</v>
      </c>
      <c r="S1035" s="9">
        <v>1</v>
      </c>
      <c r="T1035" s="9">
        <v>2</v>
      </c>
      <c r="U1035" s="9">
        <v>3</v>
      </c>
      <c r="V1035" s="9">
        <v>3</v>
      </c>
      <c r="W1035" s="9">
        <v>3</v>
      </c>
      <c r="X1035" s="9">
        <v>2</v>
      </c>
      <c r="Y1035" s="9">
        <v>1</v>
      </c>
      <c r="Z1035" s="9">
        <v>1</v>
      </c>
      <c r="AA1035" s="9">
        <v>2</v>
      </c>
      <c r="AB1035" s="9">
        <v>3</v>
      </c>
      <c r="AC1035" s="9">
        <v>3</v>
      </c>
      <c r="AD1035" s="39">
        <f t="shared" si="18"/>
        <v>55</v>
      </c>
    </row>
    <row r="1036" spans="1:30" ht="18.75">
      <c r="A1036" s="5" t="s">
        <v>1762</v>
      </c>
      <c r="B1036" s="9">
        <v>0</v>
      </c>
      <c r="C1036" s="9">
        <v>1</v>
      </c>
      <c r="D1036" s="9">
        <v>0</v>
      </c>
      <c r="E1036" s="9">
        <v>0</v>
      </c>
      <c r="F1036" s="9">
        <v>0</v>
      </c>
      <c r="G1036" s="9">
        <v>0</v>
      </c>
      <c r="H1036" s="9">
        <v>0</v>
      </c>
      <c r="I1036" s="9">
        <v>0</v>
      </c>
      <c r="J1036" s="9">
        <v>2</v>
      </c>
      <c r="K1036" s="9">
        <v>0</v>
      </c>
      <c r="L1036" s="9">
        <v>0</v>
      </c>
      <c r="M1036" s="9">
        <v>0</v>
      </c>
      <c r="N1036" s="9">
        <v>0</v>
      </c>
      <c r="O1036" s="9">
        <v>0</v>
      </c>
      <c r="P1036" s="9">
        <v>0</v>
      </c>
      <c r="Q1036" s="9">
        <v>0</v>
      </c>
      <c r="R1036" s="9">
        <v>0</v>
      </c>
      <c r="S1036" s="9">
        <v>0</v>
      </c>
      <c r="T1036" s="9">
        <v>0</v>
      </c>
      <c r="U1036" s="9">
        <v>0</v>
      </c>
      <c r="V1036" s="9">
        <v>0</v>
      </c>
      <c r="W1036" s="9">
        <v>0</v>
      </c>
      <c r="X1036" s="9">
        <v>0</v>
      </c>
      <c r="Y1036" s="9">
        <v>0</v>
      </c>
      <c r="Z1036" s="9">
        <v>0</v>
      </c>
      <c r="AA1036" s="9">
        <v>0</v>
      </c>
      <c r="AB1036" s="9">
        <v>0</v>
      </c>
      <c r="AC1036" s="9">
        <v>0</v>
      </c>
      <c r="AD1036" s="39">
        <f t="shared" si="18"/>
        <v>3</v>
      </c>
    </row>
    <row r="1037" spans="1:30" ht="18.75">
      <c r="A1037" s="5" t="s">
        <v>1760</v>
      </c>
      <c r="B1037" s="9">
        <v>3</v>
      </c>
      <c r="C1037" s="9">
        <v>1</v>
      </c>
      <c r="D1037" s="9">
        <v>1</v>
      </c>
      <c r="E1037" s="9">
        <v>3</v>
      </c>
      <c r="F1037" s="9">
        <v>3</v>
      </c>
      <c r="G1037" s="9">
        <v>0</v>
      </c>
      <c r="H1037" s="9">
        <v>2</v>
      </c>
      <c r="I1037" s="9">
        <v>0</v>
      </c>
      <c r="J1037" s="9">
        <v>0</v>
      </c>
      <c r="K1037" s="9">
        <v>0</v>
      </c>
      <c r="L1037" s="9">
        <v>1</v>
      </c>
      <c r="M1037" s="9">
        <v>0</v>
      </c>
      <c r="N1037" s="9">
        <v>3</v>
      </c>
      <c r="O1037" s="9">
        <v>0</v>
      </c>
      <c r="P1037" s="9">
        <v>1</v>
      </c>
      <c r="Q1037" s="9">
        <v>3</v>
      </c>
      <c r="R1037" s="9">
        <v>3</v>
      </c>
      <c r="S1037" s="9">
        <v>0</v>
      </c>
      <c r="T1037" s="9">
        <v>3</v>
      </c>
      <c r="U1037" s="9">
        <v>2</v>
      </c>
      <c r="V1037" s="9">
        <v>0</v>
      </c>
      <c r="W1037" s="9">
        <v>0</v>
      </c>
      <c r="X1037" s="9">
        <v>0</v>
      </c>
      <c r="Y1037" s="9">
        <v>2</v>
      </c>
      <c r="Z1037" s="9">
        <v>0</v>
      </c>
      <c r="AA1037" s="9">
        <v>0</v>
      </c>
      <c r="AB1037" s="9">
        <v>3</v>
      </c>
      <c r="AC1037" s="9">
        <v>0</v>
      </c>
      <c r="AD1037" s="39">
        <f t="shared" si="18"/>
        <v>34</v>
      </c>
    </row>
    <row r="1038" spans="1:30" ht="18.75">
      <c r="A1038" s="5" t="s">
        <v>1759</v>
      </c>
      <c r="C1038" s="9">
        <v>2</v>
      </c>
      <c r="D1038" s="9">
        <v>0</v>
      </c>
      <c r="E1038" s="9">
        <v>0</v>
      </c>
      <c r="F1038" s="9">
        <v>0</v>
      </c>
      <c r="G1038" s="9">
        <v>0</v>
      </c>
      <c r="H1038" s="9">
        <v>1</v>
      </c>
      <c r="I1038" s="9">
        <v>0</v>
      </c>
      <c r="J1038" s="9">
        <v>3</v>
      </c>
      <c r="K1038" s="9">
        <v>0</v>
      </c>
      <c r="L1038" s="9">
        <v>1</v>
      </c>
      <c r="M1038" s="9">
        <v>1</v>
      </c>
      <c r="N1038" s="9">
        <v>2</v>
      </c>
      <c r="O1038" s="9">
        <v>0</v>
      </c>
      <c r="P1038" s="9">
        <v>0</v>
      </c>
      <c r="Q1038" s="9">
        <v>0</v>
      </c>
      <c r="R1038" s="9">
        <v>1</v>
      </c>
      <c r="S1038" s="9">
        <v>0</v>
      </c>
      <c r="T1038" s="9">
        <v>3</v>
      </c>
      <c r="U1038" s="9">
        <v>1</v>
      </c>
      <c r="V1038" s="9">
        <v>0</v>
      </c>
      <c r="W1038" s="9">
        <v>1</v>
      </c>
      <c r="X1038" s="9">
        <v>0</v>
      </c>
      <c r="Y1038" s="9">
        <v>0</v>
      </c>
      <c r="Z1038" s="9">
        <v>0</v>
      </c>
      <c r="AA1038" s="9">
        <v>0</v>
      </c>
      <c r="AB1038" s="9">
        <v>1</v>
      </c>
      <c r="AC1038" s="9">
        <v>3</v>
      </c>
      <c r="AD1038" s="39">
        <f t="shared" si="18"/>
        <v>20</v>
      </c>
    </row>
    <row r="1039" spans="1:30" ht="18.75">
      <c r="A1039" s="5" t="s">
        <v>1757</v>
      </c>
      <c r="B1039" s="9">
        <v>3</v>
      </c>
      <c r="C1039" s="9">
        <v>3</v>
      </c>
      <c r="D1039" s="9">
        <v>1</v>
      </c>
      <c r="E1039" s="9">
        <v>0</v>
      </c>
      <c r="F1039" s="9">
        <v>3</v>
      </c>
      <c r="G1039" s="9">
        <v>1</v>
      </c>
      <c r="H1039" s="9">
        <v>0</v>
      </c>
      <c r="I1039" s="9">
        <v>1</v>
      </c>
      <c r="J1039" s="9">
        <v>1</v>
      </c>
      <c r="K1039" s="9">
        <v>0</v>
      </c>
      <c r="L1039" s="9">
        <v>0</v>
      </c>
      <c r="M1039" s="9">
        <v>0</v>
      </c>
      <c r="N1039" s="9">
        <v>0</v>
      </c>
      <c r="O1039" s="9">
        <v>1</v>
      </c>
      <c r="P1039" s="9">
        <v>0</v>
      </c>
      <c r="Q1039" s="9">
        <v>2</v>
      </c>
      <c r="R1039" s="9">
        <v>2</v>
      </c>
      <c r="S1039" s="9">
        <v>2</v>
      </c>
      <c r="T1039" s="9">
        <v>1</v>
      </c>
      <c r="U1039" s="9">
        <v>2</v>
      </c>
      <c r="V1039" s="142"/>
      <c r="W1039" s="9">
        <v>0</v>
      </c>
      <c r="X1039" s="9">
        <v>0</v>
      </c>
      <c r="Y1039" s="9">
        <v>0</v>
      </c>
      <c r="Z1039" s="9">
        <v>0</v>
      </c>
      <c r="AA1039" s="9">
        <v>1</v>
      </c>
      <c r="AB1039" s="9">
        <v>0</v>
      </c>
      <c r="AC1039" s="9">
        <v>2</v>
      </c>
      <c r="AD1039" s="39">
        <f t="shared" si="18"/>
        <v>26</v>
      </c>
    </row>
    <row r="1040" spans="1:30" ht="18.75">
      <c r="A1040" s="5" t="s">
        <v>1754</v>
      </c>
      <c r="B1040" s="9">
        <v>3</v>
      </c>
      <c r="C1040" s="9">
        <v>1</v>
      </c>
      <c r="D1040" s="9">
        <v>0</v>
      </c>
      <c r="E1040" s="9">
        <v>0</v>
      </c>
      <c r="F1040" s="9">
        <v>1</v>
      </c>
      <c r="G1040" s="9">
        <v>1</v>
      </c>
      <c r="H1040" s="9">
        <v>0</v>
      </c>
      <c r="I1040" s="9">
        <v>3</v>
      </c>
      <c r="J1040" s="9">
        <v>0</v>
      </c>
      <c r="K1040" s="9">
        <v>0</v>
      </c>
      <c r="L1040" s="9">
        <v>0</v>
      </c>
      <c r="M1040" s="9">
        <v>0</v>
      </c>
      <c r="N1040" s="9">
        <v>0</v>
      </c>
      <c r="O1040" s="9">
        <v>0</v>
      </c>
      <c r="P1040" s="9">
        <v>0</v>
      </c>
      <c r="Q1040" s="9">
        <v>1</v>
      </c>
      <c r="R1040" s="9">
        <v>0</v>
      </c>
      <c r="S1040" s="9">
        <v>0</v>
      </c>
      <c r="T1040" s="9">
        <v>3</v>
      </c>
      <c r="U1040" s="9">
        <v>3</v>
      </c>
      <c r="V1040" s="9">
        <v>0</v>
      </c>
      <c r="W1040" s="9">
        <v>1</v>
      </c>
      <c r="X1040" s="9">
        <v>0</v>
      </c>
      <c r="Y1040" s="9">
        <v>0</v>
      </c>
      <c r="Z1040" s="9">
        <v>2</v>
      </c>
      <c r="AA1040" s="9">
        <v>0</v>
      </c>
      <c r="AB1040" s="9">
        <v>0</v>
      </c>
      <c r="AC1040" s="9">
        <v>1</v>
      </c>
      <c r="AD1040" s="39">
        <f t="shared" si="18"/>
        <v>20</v>
      </c>
    </row>
    <row r="1041" spans="1:30" ht="18.75">
      <c r="A1041" s="5" t="s">
        <v>1751</v>
      </c>
      <c r="B1041" s="9">
        <v>1</v>
      </c>
      <c r="C1041" s="9">
        <v>2</v>
      </c>
      <c r="D1041" s="9">
        <v>0</v>
      </c>
      <c r="E1041" s="9">
        <v>3</v>
      </c>
      <c r="F1041" s="9">
        <v>3</v>
      </c>
      <c r="G1041" s="9">
        <v>2</v>
      </c>
      <c r="H1041" s="9">
        <v>0</v>
      </c>
      <c r="I1041" s="9">
        <v>2</v>
      </c>
      <c r="J1041" s="9">
        <v>1</v>
      </c>
      <c r="K1041" s="9">
        <v>1</v>
      </c>
      <c r="L1041" s="9">
        <v>1</v>
      </c>
      <c r="M1041" s="9">
        <v>0</v>
      </c>
      <c r="N1041" s="9">
        <v>0</v>
      </c>
      <c r="O1041" s="9">
        <v>0</v>
      </c>
      <c r="P1041" s="9">
        <v>1</v>
      </c>
      <c r="Q1041" s="9">
        <v>2</v>
      </c>
      <c r="R1041" s="9">
        <v>1</v>
      </c>
      <c r="S1041" s="9">
        <v>1</v>
      </c>
      <c r="T1041" s="9">
        <v>0</v>
      </c>
      <c r="U1041" s="9">
        <v>0</v>
      </c>
      <c r="V1041" s="9">
        <v>1</v>
      </c>
      <c r="W1041" s="9">
        <v>0</v>
      </c>
      <c r="X1041" s="9">
        <v>2</v>
      </c>
      <c r="Y1041" s="9">
        <v>0</v>
      </c>
      <c r="Z1041" s="9">
        <v>0</v>
      </c>
      <c r="AA1041" s="9">
        <v>0</v>
      </c>
      <c r="AB1041" s="9">
        <v>0</v>
      </c>
      <c r="AC1041" s="9">
        <v>2</v>
      </c>
      <c r="AD1041" s="39">
        <f t="shared" si="18"/>
        <v>26</v>
      </c>
    </row>
    <row r="1042" spans="1:30" ht="18.75">
      <c r="A1042" s="5" t="s">
        <v>1749</v>
      </c>
      <c r="B1042" s="9">
        <v>3</v>
      </c>
      <c r="C1042" s="9">
        <v>1</v>
      </c>
      <c r="D1042" s="9">
        <v>0</v>
      </c>
      <c r="E1042" s="9">
        <v>0</v>
      </c>
      <c r="F1042" s="9">
        <v>1</v>
      </c>
      <c r="G1042" s="9">
        <v>0</v>
      </c>
      <c r="H1042" s="9">
        <v>0</v>
      </c>
      <c r="I1042" s="9">
        <v>0</v>
      </c>
      <c r="J1042" s="9">
        <v>0</v>
      </c>
      <c r="K1042" s="9">
        <v>0</v>
      </c>
      <c r="L1042" s="9">
        <v>0</v>
      </c>
      <c r="M1042" s="9">
        <v>0</v>
      </c>
      <c r="N1042" s="9">
        <v>0</v>
      </c>
      <c r="O1042" s="9">
        <v>0</v>
      </c>
      <c r="P1042" s="9">
        <v>0</v>
      </c>
      <c r="Q1042" s="9">
        <v>1</v>
      </c>
      <c r="R1042" s="9">
        <v>0</v>
      </c>
      <c r="S1042" s="9">
        <v>0</v>
      </c>
      <c r="T1042" s="9">
        <v>3</v>
      </c>
      <c r="U1042" s="9">
        <v>0</v>
      </c>
      <c r="V1042" s="9">
        <v>0</v>
      </c>
      <c r="W1042" s="9">
        <v>0</v>
      </c>
      <c r="X1042" s="9">
        <v>1</v>
      </c>
      <c r="Y1042" s="9">
        <v>0</v>
      </c>
      <c r="Z1042" s="9">
        <v>0</v>
      </c>
      <c r="AA1042" s="9">
        <v>3</v>
      </c>
      <c r="AB1042" s="9">
        <v>0</v>
      </c>
      <c r="AC1042" s="9">
        <v>0</v>
      </c>
      <c r="AD1042" s="39">
        <f t="shared" si="18"/>
        <v>13</v>
      </c>
    </row>
    <row r="1043" spans="1:30" ht="18.75">
      <c r="A1043" s="5" t="s">
        <v>1748</v>
      </c>
      <c r="B1043" s="9">
        <v>2</v>
      </c>
      <c r="C1043" s="9">
        <v>1</v>
      </c>
      <c r="D1043" s="9">
        <v>0</v>
      </c>
      <c r="E1043" s="9">
        <v>0</v>
      </c>
      <c r="F1043" s="9">
        <v>1</v>
      </c>
      <c r="G1043" s="9">
        <v>2</v>
      </c>
      <c r="H1043" s="9">
        <v>0</v>
      </c>
      <c r="I1043" s="9">
        <v>0</v>
      </c>
      <c r="J1043" s="9">
        <v>0</v>
      </c>
      <c r="K1043" s="9">
        <v>0</v>
      </c>
      <c r="L1043" s="9">
        <v>0</v>
      </c>
      <c r="M1043" s="9">
        <v>0</v>
      </c>
      <c r="N1043" s="9">
        <v>0</v>
      </c>
      <c r="O1043" s="9">
        <v>0</v>
      </c>
      <c r="P1043" s="9">
        <v>0</v>
      </c>
      <c r="Q1043" s="9">
        <v>0</v>
      </c>
      <c r="R1043" s="9">
        <v>1</v>
      </c>
      <c r="S1043" s="9">
        <v>1</v>
      </c>
      <c r="T1043" s="9">
        <v>0</v>
      </c>
      <c r="U1043" s="9">
        <v>1</v>
      </c>
      <c r="V1043" s="9">
        <v>1</v>
      </c>
      <c r="W1043" s="9">
        <v>0</v>
      </c>
      <c r="X1043" s="9">
        <v>2</v>
      </c>
      <c r="Y1043" s="9">
        <v>0</v>
      </c>
      <c r="Z1043" s="9">
        <v>0</v>
      </c>
      <c r="AA1043" s="9">
        <v>1</v>
      </c>
      <c r="AB1043" s="9">
        <v>0</v>
      </c>
      <c r="AC1043" s="9">
        <v>1</v>
      </c>
      <c r="AD1043" s="39">
        <f t="shared" si="18"/>
        <v>14</v>
      </c>
    </row>
    <row r="1044" spans="1:30" ht="18.75">
      <c r="A1044" s="5" t="s">
        <v>1745</v>
      </c>
      <c r="B1044" s="9">
        <v>3</v>
      </c>
      <c r="C1044" s="9">
        <v>3</v>
      </c>
      <c r="D1044" s="9">
        <v>0</v>
      </c>
      <c r="E1044" s="9">
        <v>0</v>
      </c>
      <c r="F1044" s="9">
        <v>2</v>
      </c>
      <c r="G1044" s="9">
        <v>0</v>
      </c>
      <c r="H1044" s="9">
        <v>0</v>
      </c>
      <c r="I1044" s="9">
        <v>0</v>
      </c>
      <c r="J1044" s="9">
        <v>0</v>
      </c>
      <c r="K1044" s="9">
        <v>0</v>
      </c>
      <c r="L1044" s="9">
        <v>0</v>
      </c>
      <c r="M1044" s="9">
        <v>0</v>
      </c>
      <c r="N1044" s="9">
        <v>0</v>
      </c>
      <c r="O1044" s="9">
        <v>0</v>
      </c>
      <c r="P1044" s="9">
        <v>1</v>
      </c>
      <c r="Q1044" s="9">
        <v>1</v>
      </c>
      <c r="R1044" s="9">
        <v>0</v>
      </c>
      <c r="S1044" s="9">
        <v>0</v>
      </c>
      <c r="T1044" s="9">
        <v>2</v>
      </c>
      <c r="U1044" s="9">
        <v>2</v>
      </c>
      <c r="V1044" s="9">
        <v>0</v>
      </c>
      <c r="W1044" s="9">
        <v>2</v>
      </c>
      <c r="X1044" s="9">
        <v>0</v>
      </c>
      <c r="Y1044" s="9">
        <v>0</v>
      </c>
      <c r="Z1044" s="9">
        <v>0</v>
      </c>
      <c r="AA1044" s="9">
        <v>0</v>
      </c>
      <c r="AB1044" s="9">
        <v>1</v>
      </c>
      <c r="AC1044" s="9">
        <v>2</v>
      </c>
      <c r="AD1044" s="39">
        <f t="shared" si="18"/>
        <v>19</v>
      </c>
    </row>
    <row r="1045" spans="1:30" ht="18.75">
      <c r="A1045" s="5" t="s">
        <v>1744</v>
      </c>
      <c r="B1045" s="9">
        <v>3</v>
      </c>
      <c r="C1045" s="9">
        <v>0</v>
      </c>
      <c r="D1045" s="9">
        <v>0</v>
      </c>
      <c r="E1045" s="9">
        <v>3</v>
      </c>
      <c r="F1045" s="9">
        <v>1</v>
      </c>
      <c r="G1045" s="9">
        <v>0</v>
      </c>
      <c r="H1045" s="9">
        <v>1</v>
      </c>
      <c r="I1045" s="9">
        <v>0</v>
      </c>
      <c r="J1045" s="9">
        <v>0</v>
      </c>
      <c r="K1045" s="9">
        <v>0</v>
      </c>
      <c r="L1045" s="9">
        <v>3</v>
      </c>
      <c r="M1045" s="142"/>
      <c r="N1045" s="9">
        <v>0</v>
      </c>
      <c r="O1045" s="9">
        <v>3</v>
      </c>
      <c r="P1045" s="9">
        <v>0</v>
      </c>
      <c r="Q1045" s="9">
        <v>0</v>
      </c>
      <c r="R1045" s="9">
        <v>1</v>
      </c>
      <c r="S1045" s="9">
        <v>0</v>
      </c>
      <c r="T1045" s="9">
        <v>3</v>
      </c>
      <c r="U1045" s="9">
        <v>0</v>
      </c>
      <c r="V1045" s="9">
        <v>0</v>
      </c>
      <c r="W1045" s="9">
        <v>2</v>
      </c>
      <c r="X1045" s="9">
        <v>0</v>
      </c>
      <c r="Y1045" s="9">
        <v>3</v>
      </c>
      <c r="Z1045" s="9">
        <v>0</v>
      </c>
      <c r="AA1045" s="9">
        <v>0</v>
      </c>
      <c r="AB1045" s="9">
        <v>0</v>
      </c>
      <c r="AC1045" s="9">
        <v>0</v>
      </c>
      <c r="AD1045" s="39">
        <f t="shared" si="18"/>
        <v>23</v>
      </c>
    </row>
    <row r="1046" spans="1:30" ht="18.75">
      <c r="A1046" s="5" t="s">
        <v>1741</v>
      </c>
      <c r="B1046" s="9">
        <v>1</v>
      </c>
      <c r="C1046" s="9">
        <v>2</v>
      </c>
      <c r="D1046" s="9">
        <v>0</v>
      </c>
      <c r="E1046" s="9">
        <v>0</v>
      </c>
      <c r="F1046" s="9">
        <v>1</v>
      </c>
      <c r="G1046" s="9">
        <v>0</v>
      </c>
      <c r="H1046" s="9">
        <v>0</v>
      </c>
      <c r="I1046" s="9">
        <v>1</v>
      </c>
      <c r="J1046" s="9">
        <v>0</v>
      </c>
      <c r="K1046" s="9">
        <v>0</v>
      </c>
      <c r="L1046" s="9">
        <v>0</v>
      </c>
      <c r="M1046" s="9">
        <v>0</v>
      </c>
      <c r="N1046" s="9">
        <v>0</v>
      </c>
      <c r="O1046" s="9">
        <v>0</v>
      </c>
      <c r="P1046" s="9">
        <v>0</v>
      </c>
      <c r="Q1046" s="9">
        <v>0</v>
      </c>
      <c r="R1046" s="9">
        <v>0</v>
      </c>
      <c r="S1046" s="9">
        <v>0</v>
      </c>
      <c r="T1046" s="9">
        <v>1</v>
      </c>
      <c r="U1046" s="9">
        <v>0</v>
      </c>
      <c r="V1046" s="9">
        <v>0</v>
      </c>
      <c r="W1046" s="9">
        <v>2</v>
      </c>
      <c r="X1046" s="9">
        <v>0</v>
      </c>
      <c r="Y1046" s="9">
        <v>0</v>
      </c>
      <c r="Z1046" s="9">
        <v>0</v>
      </c>
      <c r="AA1046" s="9">
        <v>0</v>
      </c>
      <c r="AB1046" s="9">
        <v>0</v>
      </c>
      <c r="AC1046" s="9">
        <v>0</v>
      </c>
      <c r="AD1046" s="39">
        <f t="shared" si="18"/>
        <v>8</v>
      </c>
    </row>
    <row r="1047" spans="1:30" ht="18.75">
      <c r="A1047" s="5" t="s">
        <v>1740</v>
      </c>
      <c r="B1047" s="9">
        <v>1</v>
      </c>
      <c r="C1047" s="9">
        <v>0</v>
      </c>
      <c r="D1047" s="9">
        <v>0</v>
      </c>
      <c r="E1047" s="9">
        <v>0</v>
      </c>
      <c r="F1047" s="9">
        <v>2</v>
      </c>
      <c r="G1047" s="9">
        <v>1</v>
      </c>
      <c r="H1047" s="9">
        <v>1</v>
      </c>
      <c r="I1047" s="9">
        <v>1</v>
      </c>
      <c r="J1047" s="9">
        <v>0</v>
      </c>
      <c r="K1047" s="9">
        <v>0</v>
      </c>
      <c r="L1047" s="9">
        <v>1</v>
      </c>
      <c r="M1047" s="9">
        <v>1</v>
      </c>
      <c r="N1047" s="9">
        <v>0</v>
      </c>
      <c r="O1047" s="9">
        <v>0</v>
      </c>
      <c r="P1047" s="9">
        <v>0</v>
      </c>
      <c r="Q1047" s="9">
        <v>2</v>
      </c>
      <c r="R1047" s="9">
        <v>1</v>
      </c>
      <c r="S1047" s="9">
        <v>3</v>
      </c>
      <c r="T1047" s="9">
        <v>2</v>
      </c>
      <c r="U1047" s="9">
        <v>1</v>
      </c>
      <c r="V1047" s="142"/>
      <c r="W1047" s="9">
        <v>1</v>
      </c>
      <c r="X1047" s="9">
        <v>3</v>
      </c>
      <c r="Y1047" s="9">
        <v>0</v>
      </c>
      <c r="Z1047" s="9">
        <v>1</v>
      </c>
      <c r="AA1047" s="9">
        <v>0</v>
      </c>
      <c r="AB1047" s="9">
        <v>1</v>
      </c>
      <c r="AC1047" s="9">
        <v>2</v>
      </c>
      <c r="AD1047" s="39">
        <f t="shared" si="18"/>
        <v>25</v>
      </c>
    </row>
    <row r="1048" spans="1:30" ht="18.75">
      <c r="A1048" s="5" t="s">
        <v>1737</v>
      </c>
      <c r="B1048" s="9">
        <v>2</v>
      </c>
      <c r="C1048" s="9">
        <v>1</v>
      </c>
      <c r="D1048" s="9">
        <v>0</v>
      </c>
      <c r="E1048" s="9">
        <v>3</v>
      </c>
      <c r="F1048" s="9">
        <v>3</v>
      </c>
      <c r="G1048" s="9">
        <v>1</v>
      </c>
      <c r="H1048" s="9">
        <v>0</v>
      </c>
      <c r="I1048" s="9">
        <v>0</v>
      </c>
      <c r="J1048" s="9">
        <v>0</v>
      </c>
      <c r="K1048" s="9">
        <v>0</v>
      </c>
      <c r="L1048" s="9">
        <v>0</v>
      </c>
      <c r="M1048" s="9">
        <v>0</v>
      </c>
      <c r="N1048" s="9">
        <v>2</v>
      </c>
      <c r="O1048" s="9">
        <v>0</v>
      </c>
      <c r="P1048" s="9">
        <v>0</v>
      </c>
      <c r="Q1048" s="9">
        <v>0</v>
      </c>
      <c r="R1048" s="9">
        <v>1</v>
      </c>
      <c r="S1048" s="9">
        <v>2</v>
      </c>
      <c r="T1048" s="9">
        <v>1</v>
      </c>
      <c r="U1048" s="9">
        <v>0</v>
      </c>
      <c r="V1048" s="9">
        <v>0</v>
      </c>
      <c r="W1048" s="9">
        <v>0</v>
      </c>
      <c r="X1048" s="9">
        <v>0</v>
      </c>
      <c r="Y1048" s="9">
        <v>0</v>
      </c>
      <c r="Z1048" s="9">
        <v>0</v>
      </c>
      <c r="AA1048" s="9">
        <v>0</v>
      </c>
      <c r="AB1048" s="9">
        <v>0</v>
      </c>
      <c r="AC1048" s="9">
        <v>2</v>
      </c>
      <c r="AD1048" s="39">
        <f t="shared" si="18"/>
        <v>18</v>
      </c>
    </row>
    <row r="1049" spans="1:30" ht="18.75">
      <c r="A1049" s="5" t="s">
        <v>1736</v>
      </c>
      <c r="B1049" s="9">
        <v>2</v>
      </c>
      <c r="C1049" s="9">
        <v>3</v>
      </c>
      <c r="D1049" s="9">
        <v>2</v>
      </c>
      <c r="E1049" s="9">
        <v>1</v>
      </c>
      <c r="F1049" s="9">
        <v>3</v>
      </c>
      <c r="G1049" s="9">
        <v>1</v>
      </c>
      <c r="H1049" s="9">
        <v>1</v>
      </c>
      <c r="I1049" s="9">
        <v>1</v>
      </c>
      <c r="J1049" s="9">
        <v>0</v>
      </c>
      <c r="K1049" s="9">
        <v>0</v>
      </c>
      <c r="L1049" s="9">
        <v>1</v>
      </c>
      <c r="M1049" s="9">
        <v>0</v>
      </c>
      <c r="N1049" s="9">
        <v>1</v>
      </c>
      <c r="O1049" s="9">
        <v>0</v>
      </c>
      <c r="P1049" s="9">
        <v>1</v>
      </c>
      <c r="Q1049" s="9">
        <v>0</v>
      </c>
      <c r="R1049" s="9">
        <v>3</v>
      </c>
      <c r="S1049" s="9">
        <v>2</v>
      </c>
      <c r="T1049" s="9">
        <v>2</v>
      </c>
      <c r="U1049" s="9">
        <v>0</v>
      </c>
      <c r="V1049" s="9">
        <v>1</v>
      </c>
      <c r="W1049" s="9">
        <v>0</v>
      </c>
      <c r="X1049" s="9">
        <v>1</v>
      </c>
      <c r="Y1049" s="9">
        <v>0</v>
      </c>
      <c r="Z1049" s="9">
        <v>2</v>
      </c>
      <c r="AA1049" s="9">
        <v>0</v>
      </c>
      <c r="AB1049" s="9">
        <v>1</v>
      </c>
      <c r="AC1049" s="9">
        <v>3</v>
      </c>
      <c r="AD1049" s="39">
        <f t="shared" si="18"/>
        <v>32</v>
      </c>
    </row>
    <row r="1050" spans="1:30" ht="18.75">
      <c r="A1050" s="5" t="s">
        <v>1733</v>
      </c>
      <c r="B1050" s="9">
        <v>3</v>
      </c>
      <c r="C1050" s="9">
        <v>1</v>
      </c>
      <c r="D1050" s="9">
        <v>2</v>
      </c>
      <c r="E1050" s="9">
        <v>3</v>
      </c>
      <c r="F1050" s="9">
        <v>3</v>
      </c>
      <c r="G1050" s="9">
        <v>1</v>
      </c>
      <c r="H1050" s="9">
        <v>2</v>
      </c>
      <c r="I1050" s="9">
        <v>0</v>
      </c>
      <c r="J1050" s="9">
        <v>0</v>
      </c>
      <c r="K1050" s="9">
        <v>0</v>
      </c>
      <c r="L1050" s="9">
        <v>2</v>
      </c>
      <c r="M1050" s="9">
        <v>1</v>
      </c>
      <c r="N1050" s="9">
        <v>0</v>
      </c>
      <c r="O1050" s="9">
        <v>0</v>
      </c>
      <c r="P1050" s="9">
        <v>0</v>
      </c>
      <c r="Q1050" s="9">
        <v>2</v>
      </c>
      <c r="R1050" s="9">
        <v>0</v>
      </c>
      <c r="S1050" s="9">
        <v>0</v>
      </c>
      <c r="T1050" s="9">
        <v>0</v>
      </c>
      <c r="U1050" s="9">
        <v>1</v>
      </c>
      <c r="V1050" s="9">
        <v>0</v>
      </c>
      <c r="W1050" s="9">
        <v>3</v>
      </c>
      <c r="X1050" s="9">
        <v>1</v>
      </c>
      <c r="Y1050" s="9">
        <v>0</v>
      </c>
      <c r="Z1050" s="9">
        <v>0</v>
      </c>
      <c r="AA1050" s="9">
        <v>0</v>
      </c>
      <c r="AB1050" s="9">
        <v>1</v>
      </c>
      <c r="AC1050" s="9">
        <v>0</v>
      </c>
      <c r="AD1050" s="39">
        <f t="shared" si="18"/>
        <v>26</v>
      </c>
    </row>
    <row r="1051" spans="1:30" ht="18.75">
      <c r="A1051" s="5" t="s">
        <v>1731</v>
      </c>
      <c r="B1051" s="9">
        <v>3</v>
      </c>
      <c r="C1051" s="9">
        <v>3</v>
      </c>
      <c r="D1051" s="9">
        <v>1</v>
      </c>
      <c r="E1051" s="9">
        <v>2</v>
      </c>
      <c r="F1051" s="9">
        <v>1</v>
      </c>
      <c r="G1051" s="9">
        <v>0</v>
      </c>
      <c r="H1051" s="9">
        <v>2</v>
      </c>
      <c r="I1051" s="9">
        <v>0</v>
      </c>
      <c r="J1051" s="9">
        <v>3</v>
      </c>
      <c r="K1051" s="9">
        <v>0</v>
      </c>
      <c r="L1051" s="9">
        <v>1</v>
      </c>
      <c r="M1051" s="9">
        <v>0</v>
      </c>
      <c r="N1051" s="9">
        <v>3</v>
      </c>
      <c r="O1051" s="9">
        <v>0</v>
      </c>
      <c r="P1051" s="9">
        <v>0</v>
      </c>
      <c r="Q1051" s="9">
        <v>3</v>
      </c>
      <c r="R1051" s="9">
        <v>0</v>
      </c>
      <c r="S1051" s="9">
        <v>2</v>
      </c>
      <c r="T1051" s="9">
        <v>3</v>
      </c>
      <c r="U1051" s="9">
        <v>1</v>
      </c>
      <c r="V1051" s="9">
        <v>1</v>
      </c>
      <c r="W1051" s="9">
        <v>2</v>
      </c>
      <c r="X1051" s="9">
        <v>1</v>
      </c>
      <c r="Y1051" s="9">
        <v>1</v>
      </c>
      <c r="Z1051" s="9">
        <v>1</v>
      </c>
      <c r="AA1051" s="9">
        <v>3</v>
      </c>
      <c r="AB1051" s="9">
        <v>3</v>
      </c>
      <c r="AC1051" s="9">
        <v>1</v>
      </c>
      <c r="AD1051" s="39">
        <f t="shared" si="18"/>
        <v>41</v>
      </c>
    </row>
    <row r="1052" spans="1:30" ht="18.75">
      <c r="A1052" s="5" t="s">
        <v>1729</v>
      </c>
      <c r="B1052" s="9">
        <v>3</v>
      </c>
      <c r="C1052" s="9">
        <v>2</v>
      </c>
      <c r="D1052" s="9">
        <v>2</v>
      </c>
      <c r="E1052" s="9">
        <v>0</v>
      </c>
      <c r="F1052" s="9">
        <v>0</v>
      </c>
      <c r="H1052" s="9">
        <v>1</v>
      </c>
      <c r="I1052" s="9">
        <v>0</v>
      </c>
      <c r="J1052" s="9">
        <v>1</v>
      </c>
      <c r="K1052" s="9">
        <v>0</v>
      </c>
      <c r="L1052" s="9">
        <v>1</v>
      </c>
      <c r="M1052" s="9">
        <v>1</v>
      </c>
      <c r="N1052" s="9">
        <v>3</v>
      </c>
      <c r="O1052" s="9">
        <v>0</v>
      </c>
      <c r="P1052" s="9">
        <v>0</v>
      </c>
      <c r="Q1052" s="9">
        <v>1</v>
      </c>
      <c r="R1052" s="9">
        <v>0</v>
      </c>
      <c r="S1052" s="9">
        <v>0</v>
      </c>
      <c r="T1052" s="9">
        <v>3</v>
      </c>
      <c r="U1052" s="9">
        <v>1</v>
      </c>
      <c r="V1052" s="9">
        <v>0</v>
      </c>
      <c r="W1052" s="9">
        <v>0</v>
      </c>
      <c r="X1052" s="9">
        <v>3</v>
      </c>
      <c r="Y1052" s="9">
        <v>0</v>
      </c>
      <c r="Z1052" s="9">
        <v>0</v>
      </c>
      <c r="AA1052" s="9">
        <v>0</v>
      </c>
      <c r="AB1052" s="9">
        <v>3</v>
      </c>
      <c r="AC1052" s="9">
        <v>2</v>
      </c>
      <c r="AD1052" s="39">
        <f t="shared" si="18"/>
        <v>27</v>
      </c>
    </row>
    <row r="1053" spans="1:30" ht="18.75">
      <c r="A1053" s="5" t="s">
        <v>1726</v>
      </c>
      <c r="B1053" s="9">
        <v>3</v>
      </c>
      <c r="C1053" s="9">
        <v>3</v>
      </c>
      <c r="D1053" s="9">
        <v>1</v>
      </c>
      <c r="E1053" s="9">
        <v>2</v>
      </c>
      <c r="F1053" s="9">
        <v>3</v>
      </c>
      <c r="G1053" s="9">
        <v>1</v>
      </c>
      <c r="H1053" s="9">
        <v>3</v>
      </c>
      <c r="I1053" s="9">
        <v>1</v>
      </c>
      <c r="J1053" s="9">
        <v>3</v>
      </c>
      <c r="K1053" s="9">
        <v>0</v>
      </c>
      <c r="L1053" s="9">
        <v>2</v>
      </c>
      <c r="M1053" s="9">
        <v>1</v>
      </c>
      <c r="N1053" s="9">
        <v>1</v>
      </c>
      <c r="O1053" s="9">
        <v>3</v>
      </c>
      <c r="P1053" s="9">
        <v>0</v>
      </c>
      <c r="Q1053" s="9">
        <v>1</v>
      </c>
      <c r="R1053" s="9">
        <v>1</v>
      </c>
      <c r="S1053" s="9">
        <v>1</v>
      </c>
      <c r="T1053" s="9">
        <v>3</v>
      </c>
      <c r="U1053" s="9">
        <v>2</v>
      </c>
      <c r="V1053" s="9">
        <v>3</v>
      </c>
      <c r="W1053" s="9">
        <v>3</v>
      </c>
      <c r="X1053" s="9">
        <v>2</v>
      </c>
      <c r="Y1053" s="9">
        <v>2</v>
      </c>
      <c r="Z1053" s="9">
        <v>3</v>
      </c>
      <c r="AA1053" s="9">
        <v>3</v>
      </c>
      <c r="AB1053" s="9">
        <v>0</v>
      </c>
      <c r="AC1053" s="9">
        <v>2</v>
      </c>
      <c r="AD1053" s="39">
        <f t="shared" si="18"/>
        <v>53</v>
      </c>
    </row>
    <row r="1054" spans="1:30" ht="18.75">
      <c r="A1054" s="5" t="s">
        <v>1723</v>
      </c>
      <c r="B1054" s="9">
        <v>3</v>
      </c>
      <c r="C1054" s="9">
        <v>0</v>
      </c>
      <c r="D1054" s="9">
        <v>0</v>
      </c>
      <c r="E1054" s="9">
        <v>0</v>
      </c>
      <c r="F1054" s="9">
        <v>2</v>
      </c>
      <c r="G1054" s="9">
        <v>0</v>
      </c>
      <c r="H1054" s="9">
        <v>1</v>
      </c>
      <c r="I1054" s="9">
        <v>0</v>
      </c>
      <c r="J1054" s="9">
        <v>0</v>
      </c>
      <c r="K1054" s="9">
        <v>0</v>
      </c>
      <c r="L1054" s="9">
        <v>0</v>
      </c>
      <c r="M1054" s="9">
        <v>0</v>
      </c>
      <c r="N1054" s="9">
        <v>0</v>
      </c>
      <c r="O1054" s="9">
        <v>0</v>
      </c>
      <c r="P1054" s="9">
        <v>0</v>
      </c>
      <c r="Q1054" s="9">
        <v>1</v>
      </c>
      <c r="R1054" s="9">
        <v>0</v>
      </c>
      <c r="S1054" s="9">
        <v>1</v>
      </c>
      <c r="T1054" s="9">
        <v>3</v>
      </c>
      <c r="U1054" s="9">
        <v>0</v>
      </c>
      <c r="V1054" s="9">
        <v>1</v>
      </c>
      <c r="W1054" s="9">
        <v>0</v>
      </c>
      <c r="X1054" s="9">
        <v>2</v>
      </c>
      <c r="Y1054" s="9">
        <v>0</v>
      </c>
      <c r="Z1054" s="9">
        <v>0</v>
      </c>
      <c r="AA1054" s="9">
        <v>1</v>
      </c>
      <c r="AB1054" s="9">
        <v>0</v>
      </c>
      <c r="AC1054" s="9">
        <v>3</v>
      </c>
      <c r="AD1054" s="39">
        <f t="shared" si="18"/>
        <v>18</v>
      </c>
    </row>
    <row r="1055" spans="1:30" ht="18.75">
      <c r="A1055" s="5" t="s">
        <v>1722</v>
      </c>
      <c r="B1055" s="9">
        <v>3</v>
      </c>
      <c r="C1055" s="9">
        <v>2</v>
      </c>
      <c r="D1055" s="9">
        <v>1</v>
      </c>
      <c r="E1055" s="9">
        <v>0</v>
      </c>
      <c r="F1055" s="9">
        <v>0</v>
      </c>
      <c r="G1055" s="9">
        <v>0</v>
      </c>
      <c r="H1055" s="9">
        <v>0</v>
      </c>
      <c r="I1055" s="9">
        <v>0</v>
      </c>
      <c r="J1055" s="9">
        <v>0</v>
      </c>
      <c r="K1055" s="9">
        <v>0</v>
      </c>
      <c r="L1055" s="9">
        <v>0</v>
      </c>
      <c r="M1055" s="9">
        <v>0</v>
      </c>
      <c r="N1055" s="9">
        <v>1</v>
      </c>
      <c r="O1055" s="9">
        <v>0</v>
      </c>
      <c r="P1055" s="9">
        <v>0</v>
      </c>
      <c r="Q1055" s="9">
        <v>0</v>
      </c>
      <c r="R1055" s="9">
        <v>3</v>
      </c>
      <c r="S1055" s="9">
        <v>0</v>
      </c>
      <c r="T1055" s="9">
        <v>0</v>
      </c>
      <c r="U1055" s="9">
        <v>0</v>
      </c>
      <c r="V1055" s="9">
        <v>0</v>
      </c>
      <c r="W1055" s="9">
        <v>0</v>
      </c>
      <c r="X1055" s="9">
        <v>0</v>
      </c>
      <c r="Y1055" s="9">
        <v>0</v>
      </c>
      <c r="Z1055" s="9">
        <v>0</v>
      </c>
      <c r="AA1055" s="9">
        <v>0</v>
      </c>
      <c r="AB1055" s="9">
        <v>0</v>
      </c>
      <c r="AC1055" s="9">
        <v>0</v>
      </c>
      <c r="AD1055" s="39">
        <f t="shared" si="18"/>
        <v>10</v>
      </c>
    </row>
    <row r="1056" spans="1:30" ht="18.75">
      <c r="A1056" s="5" t="s">
        <v>1721</v>
      </c>
      <c r="B1056" s="9">
        <v>3</v>
      </c>
      <c r="C1056" s="9">
        <v>2</v>
      </c>
      <c r="D1056" s="9">
        <v>3</v>
      </c>
      <c r="E1056" s="9">
        <v>2</v>
      </c>
      <c r="F1056" s="9">
        <v>2</v>
      </c>
      <c r="G1056" s="9">
        <v>0</v>
      </c>
      <c r="H1056" s="9">
        <v>3</v>
      </c>
      <c r="I1056" s="9">
        <v>0</v>
      </c>
      <c r="J1056" s="9">
        <v>0</v>
      </c>
      <c r="K1056" s="9">
        <v>0</v>
      </c>
      <c r="L1056" s="9">
        <v>0</v>
      </c>
      <c r="M1056" s="9">
        <v>0</v>
      </c>
      <c r="N1056" s="9">
        <v>1</v>
      </c>
      <c r="O1056" s="9">
        <v>0</v>
      </c>
      <c r="P1056" s="9">
        <v>0</v>
      </c>
      <c r="Q1056" s="9">
        <v>3</v>
      </c>
      <c r="R1056" s="9">
        <v>0</v>
      </c>
      <c r="S1056" s="9">
        <v>2</v>
      </c>
      <c r="T1056" s="9">
        <v>3</v>
      </c>
      <c r="U1056" s="9">
        <v>0</v>
      </c>
      <c r="V1056" s="9">
        <v>0</v>
      </c>
      <c r="W1056" s="9">
        <v>3</v>
      </c>
      <c r="X1056" s="9">
        <v>0</v>
      </c>
      <c r="Y1056" s="9">
        <v>0</v>
      </c>
      <c r="Z1056" s="9">
        <v>0</v>
      </c>
      <c r="AA1056" s="9">
        <v>3</v>
      </c>
      <c r="AB1056" s="9">
        <v>2</v>
      </c>
      <c r="AC1056" s="9">
        <v>1</v>
      </c>
      <c r="AD1056" s="39">
        <f t="shared" si="18"/>
        <v>33</v>
      </c>
    </row>
    <row r="1057" spans="1:30" ht="18.75">
      <c r="A1057" s="91" t="s">
        <v>1719</v>
      </c>
      <c r="B1057" s="9">
        <v>3</v>
      </c>
      <c r="C1057" s="9">
        <v>1</v>
      </c>
      <c r="D1057" s="9">
        <v>0</v>
      </c>
      <c r="E1057" s="9">
        <v>0</v>
      </c>
      <c r="F1057" s="9">
        <v>0</v>
      </c>
      <c r="G1057" s="9">
        <v>0</v>
      </c>
      <c r="H1057" s="9">
        <v>0</v>
      </c>
      <c r="I1057" s="9">
        <v>0</v>
      </c>
      <c r="J1057" s="9">
        <v>1</v>
      </c>
      <c r="K1057" s="9">
        <v>0</v>
      </c>
      <c r="L1057" s="9">
        <v>0</v>
      </c>
      <c r="M1057" s="9">
        <v>0</v>
      </c>
      <c r="N1057" s="9">
        <v>0</v>
      </c>
      <c r="O1057" s="9">
        <v>0</v>
      </c>
      <c r="P1057" s="9">
        <v>0</v>
      </c>
      <c r="Q1057" s="9">
        <v>0</v>
      </c>
      <c r="R1057" s="9">
        <v>0</v>
      </c>
      <c r="S1057" s="9">
        <v>0</v>
      </c>
      <c r="T1057" s="9">
        <v>0</v>
      </c>
      <c r="U1057" s="9">
        <v>0</v>
      </c>
      <c r="V1057" s="9">
        <v>0</v>
      </c>
      <c r="W1057" s="9">
        <v>0</v>
      </c>
      <c r="X1057" s="9">
        <v>0</v>
      </c>
      <c r="Y1057" s="9">
        <v>0</v>
      </c>
      <c r="Z1057" s="9">
        <v>0</v>
      </c>
      <c r="AA1057" s="9">
        <v>0</v>
      </c>
      <c r="AB1057" s="9">
        <v>0</v>
      </c>
      <c r="AC1057" s="9">
        <v>0</v>
      </c>
      <c r="AD1057" s="39">
        <f t="shared" ref="AD1057:AD1088" si="19">SUM(B1057:AC1057)</f>
        <v>5</v>
      </c>
    </row>
    <row r="1058" spans="1:30" ht="18.75">
      <c r="A1058" s="91" t="s">
        <v>1718</v>
      </c>
      <c r="B1058" s="9">
        <v>3</v>
      </c>
      <c r="C1058" s="9">
        <v>3</v>
      </c>
      <c r="D1058" s="9">
        <v>1</v>
      </c>
      <c r="E1058" s="9">
        <v>3</v>
      </c>
      <c r="F1058" s="9">
        <v>3</v>
      </c>
      <c r="G1058" s="9">
        <v>0</v>
      </c>
      <c r="H1058" s="9">
        <v>1</v>
      </c>
      <c r="I1058" s="9">
        <v>1</v>
      </c>
      <c r="J1058" s="9">
        <v>0</v>
      </c>
      <c r="K1058" s="9">
        <v>0</v>
      </c>
      <c r="L1058" s="9">
        <v>1</v>
      </c>
      <c r="M1058" s="9">
        <v>0</v>
      </c>
      <c r="N1058" s="9">
        <v>0</v>
      </c>
      <c r="O1058" s="9">
        <v>3</v>
      </c>
      <c r="P1058" s="9">
        <v>1</v>
      </c>
      <c r="Q1058" s="9">
        <v>0</v>
      </c>
      <c r="R1058" s="9">
        <v>3</v>
      </c>
      <c r="S1058" s="9">
        <v>0</v>
      </c>
      <c r="T1058" s="9">
        <v>3</v>
      </c>
      <c r="U1058" s="9">
        <v>0</v>
      </c>
      <c r="V1058" s="9">
        <v>0</v>
      </c>
      <c r="W1058" s="9">
        <v>0</v>
      </c>
      <c r="X1058" s="9">
        <v>3</v>
      </c>
      <c r="Y1058" s="9">
        <v>2</v>
      </c>
      <c r="Z1058" s="9">
        <v>0</v>
      </c>
      <c r="AA1058" s="9">
        <v>3</v>
      </c>
      <c r="AB1058" s="9">
        <v>0</v>
      </c>
      <c r="AC1058" s="9">
        <v>1</v>
      </c>
      <c r="AD1058" s="39">
        <f t="shared" si="19"/>
        <v>35</v>
      </c>
    </row>
    <row r="1059" spans="1:30" ht="18.75">
      <c r="A1059" s="91" t="s">
        <v>1717</v>
      </c>
      <c r="B1059" s="9">
        <v>3</v>
      </c>
      <c r="C1059" s="9">
        <v>2</v>
      </c>
      <c r="D1059" s="9">
        <v>0</v>
      </c>
      <c r="E1059" s="9">
        <v>1</v>
      </c>
      <c r="F1059" s="9">
        <v>1</v>
      </c>
      <c r="G1059" s="9">
        <v>0</v>
      </c>
      <c r="H1059" s="9">
        <v>0</v>
      </c>
      <c r="I1059" s="9">
        <v>0</v>
      </c>
      <c r="J1059" s="9">
        <v>1</v>
      </c>
      <c r="K1059" s="9">
        <v>0</v>
      </c>
      <c r="L1059" s="9">
        <v>0</v>
      </c>
      <c r="M1059" s="9">
        <v>0</v>
      </c>
      <c r="N1059" s="9">
        <v>0</v>
      </c>
      <c r="O1059" s="9">
        <v>0</v>
      </c>
      <c r="P1059" s="9">
        <v>0</v>
      </c>
      <c r="Q1059" s="9">
        <v>0</v>
      </c>
      <c r="R1059" s="9">
        <v>0</v>
      </c>
      <c r="S1059" s="9">
        <v>1</v>
      </c>
      <c r="T1059" s="9">
        <v>0</v>
      </c>
      <c r="U1059" s="9">
        <v>0</v>
      </c>
      <c r="V1059" s="9">
        <v>0</v>
      </c>
      <c r="W1059" s="9">
        <v>1</v>
      </c>
      <c r="X1059" s="9">
        <v>0</v>
      </c>
      <c r="Y1059" s="9">
        <v>0</v>
      </c>
      <c r="Z1059" s="9">
        <v>2</v>
      </c>
      <c r="AA1059" s="9">
        <v>0</v>
      </c>
      <c r="AB1059" s="9">
        <v>0</v>
      </c>
      <c r="AC1059" s="9">
        <v>2</v>
      </c>
      <c r="AD1059" s="39">
        <f t="shared" si="19"/>
        <v>14</v>
      </c>
    </row>
    <row r="1060" spans="1:30" ht="18.75">
      <c r="A1060" s="91" t="s">
        <v>1716</v>
      </c>
      <c r="B1060" s="9">
        <v>3</v>
      </c>
      <c r="C1060" s="9">
        <v>1</v>
      </c>
      <c r="D1060" s="9">
        <v>0</v>
      </c>
      <c r="E1060" s="9">
        <v>0</v>
      </c>
      <c r="F1060" s="9">
        <v>2</v>
      </c>
      <c r="G1060" s="9">
        <v>0</v>
      </c>
      <c r="H1060" s="9">
        <v>0</v>
      </c>
      <c r="I1060" s="9">
        <v>0</v>
      </c>
      <c r="J1060" s="9">
        <v>0</v>
      </c>
      <c r="K1060" s="9">
        <v>1</v>
      </c>
      <c r="L1060" s="9">
        <v>0</v>
      </c>
      <c r="M1060" s="9">
        <v>0</v>
      </c>
      <c r="N1060" s="9">
        <v>2</v>
      </c>
      <c r="O1060" s="9">
        <v>0</v>
      </c>
      <c r="P1060" s="9">
        <v>0</v>
      </c>
      <c r="Q1060" s="9">
        <v>1</v>
      </c>
      <c r="R1060" s="9">
        <v>3</v>
      </c>
      <c r="S1060" s="9">
        <v>0</v>
      </c>
      <c r="T1060" s="9">
        <v>3</v>
      </c>
      <c r="U1060" s="9">
        <v>0</v>
      </c>
      <c r="V1060" s="9">
        <v>1</v>
      </c>
      <c r="W1060" s="9">
        <v>0</v>
      </c>
      <c r="X1060" s="9">
        <v>2</v>
      </c>
      <c r="Y1060" s="9">
        <v>0</v>
      </c>
      <c r="Z1060" s="9">
        <v>1</v>
      </c>
      <c r="AA1060" s="9">
        <v>2</v>
      </c>
      <c r="AB1060" s="9">
        <v>0</v>
      </c>
      <c r="AC1060" s="9">
        <v>3</v>
      </c>
      <c r="AD1060" s="39">
        <f t="shared" si="19"/>
        <v>25</v>
      </c>
    </row>
    <row r="1061" spans="1:30" ht="18.75">
      <c r="A1061" s="91" t="s">
        <v>1715</v>
      </c>
      <c r="B1061" s="9">
        <v>3</v>
      </c>
      <c r="C1061" s="9">
        <v>2</v>
      </c>
      <c r="D1061" s="9">
        <v>0</v>
      </c>
      <c r="E1061" s="9">
        <v>0</v>
      </c>
      <c r="F1061" s="9">
        <v>3</v>
      </c>
      <c r="G1061" s="9">
        <v>0</v>
      </c>
      <c r="H1061" s="9">
        <v>0</v>
      </c>
      <c r="I1061" s="9">
        <v>0</v>
      </c>
      <c r="J1061" s="9">
        <v>0</v>
      </c>
      <c r="K1061" s="9">
        <v>0</v>
      </c>
      <c r="L1061" s="9">
        <v>2</v>
      </c>
      <c r="M1061" s="9">
        <v>0</v>
      </c>
      <c r="N1061" s="9">
        <v>0</v>
      </c>
      <c r="O1061" s="9">
        <v>2</v>
      </c>
      <c r="P1061" s="9">
        <v>0</v>
      </c>
      <c r="Q1061" s="9">
        <v>2</v>
      </c>
      <c r="R1061" s="9">
        <v>1</v>
      </c>
      <c r="S1061" s="9">
        <v>0</v>
      </c>
      <c r="T1061" s="9">
        <v>1</v>
      </c>
      <c r="U1061" s="9">
        <v>0</v>
      </c>
      <c r="V1061" s="9">
        <v>0</v>
      </c>
      <c r="W1061" s="9">
        <v>2</v>
      </c>
      <c r="X1061" s="9">
        <v>0</v>
      </c>
      <c r="Y1061" s="9">
        <v>0</v>
      </c>
      <c r="Z1061" s="9">
        <v>1</v>
      </c>
      <c r="AA1061" s="9">
        <v>0</v>
      </c>
      <c r="AB1061" s="9">
        <v>0</v>
      </c>
      <c r="AC1061" s="9">
        <v>2</v>
      </c>
      <c r="AD1061" s="39">
        <f t="shared" si="19"/>
        <v>21</v>
      </c>
    </row>
    <row r="1062" spans="1:30" ht="18.75">
      <c r="A1062" s="91" t="s">
        <v>1714</v>
      </c>
      <c r="B1062" s="9">
        <v>3</v>
      </c>
      <c r="C1062" s="9">
        <v>3</v>
      </c>
      <c r="D1062" s="9">
        <v>0</v>
      </c>
      <c r="E1062" s="9">
        <v>1</v>
      </c>
      <c r="F1062" s="9">
        <v>0</v>
      </c>
      <c r="G1062" s="9">
        <v>1</v>
      </c>
      <c r="H1062" s="9">
        <v>1</v>
      </c>
      <c r="I1062" s="9">
        <v>0</v>
      </c>
      <c r="J1062" s="9">
        <v>2</v>
      </c>
      <c r="K1062" s="9">
        <v>0</v>
      </c>
      <c r="L1062" s="9">
        <v>0</v>
      </c>
      <c r="M1062" s="9">
        <v>0</v>
      </c>
      <c r="N1062" s="9">
        <v>0</v>
      </c>
      <c r="O1062" s="9">
        <v>0</v>
      </c>
      <c r="P1062" s="9">
        <v>0</v>
      </c>
      <c r="Q1062" s="9">
        <v>0</v>
      </c>
      <c r="R1062" s="9">
        <v>0</v>
      </c>
      <c r="S1062" s="9">
        <v>0</v>
      </c>
      <c r="T1062" s="9">
        <v>3</v>
      </c>
      <c r="U1062" s="9">
        <v>0</v>
      </c>
      <c r="V1062" s="9">
        <v>3</v>
      </c>
      <c r="W1062" s="9">
        <v>0</v>
      </c>
      <c r="X1062" s="9">
        <v>2</v>
      </c>
      <c r="Y1062" s="9">
        <v>0</v>
      </c>
      <c r="Z1062" s="9">
        <v>1</v>
      </c>
      <c r="AA1062" s="9">
        <v>2</v>
      </c>
      <c r="AB1062" s="9">
        <v>0</v>
      </c>
      <c r="AC1062" s="9">
        <v>1</v>
      </c>
      <c r="AD1062" s="39">
        <f t="shared" si="19"/>
        <v>23</v>
      </c>
    </row>
    <row r="1063" spans="1:30" ht="18.75">
      <c r="A1063" s="91" t="s">
        <v>1713</v>
      </c>
      <c r="B1063" s="9">
        <v>3</v>
      </c>
      <c r="C1063" s="9">
        <v>3</v>
      </c>
      <c r="D1063" s="9">
        <v>1</v>
      </c>
      <c r="E1063" s="9">
        <v>3</v>
      </c>
      <c r="F1063" s="9">
        <v>3</v>
      </c>
      <c r="G1063" s="9">
        <v>0</v>
      </c>
      <c r="H1063" s="9">
        <v>3</v>
      </c>
      <c r="I1063" s="9">
        <v>0</v>
      </c>
      <c r="J1063" s="9">
        <v>2</v>
      </c>
      <c r="K1063" s="9">
        <v>1</v>
      </c>
      <c r="L1063" s="9">
        <v>2</v>
      </c>
      <c r="M1063" s="9">
        <v>1</v>
      </c>
      <c r="N1063" s="9">
        <v>1</v>
      </c>
      <c r="O1063" s="9">
        <v>0</v>
      </c>
      <c r="P1063" s="9">
        <v>0</v>
      </c>
      <c r="Q1063" s="9">
        <v>1</v>
      </c>
      <c r="R1063" s="9">
        <v>0</v>
      </c>
      <c r="S1063" s="9">
        <v>2</v>
      </c>
      <c r="T1063" s="9">
        <v>0</v>
      </c>
      <c r="U1063" s="9">
        <v>0</v>
      </c>
      <c r="V1063" s="9">
        <v>2</v>
      </c>
      <c r="W1063" s="9">
        <v>0</v>
      </c>
      <c r="X1063" s="142"/>
      <c r="Y1063" s="9">
        <v>1</v>
      </c>
      <c r="Z1063" s="9">
        <v>0</v>
      </c>
      <c r="AA1063" s="9">
        <v>0</v>
      </c>
      <c r="AB1063" s="9">
        <v>0</v>
      </c>
      <c r="AC1063" s="9">
        <v>1</v>
      </c>
      <c r="AD1063" s="39">
        <f t="shared" si="19"/>
        <v>30</v>
      </c>
    </row>
    <row r="1064" spans="1:30" ht="18.75">
      <c r="A1064" s="91" t="s">
        <v>1711</v>
      </c>
      <c r="B1064" s="9">
        <v>3</v>
      </c>
      <c r="C1064" s="9">
        <v>3</v>
      </c>
      <c r="D1064" s="9">
        <v>1</v>
      </c>
      <c r="E1064" s="9">
        <v>2</v>
      </c>
      <c r="F1064" s="9">
        <v>3</v>
      </c>
      <c r="G1064" s="9">
        <v>3</v>
      </c>
      <c r="H1064" s="9">
        <v>2</v>
      </c>
      <c r="I1064" s="9">
        <v>1</v>
      </c>
      <c r="J1064" s="9">
        <v>1</v>
      </c>
      <c r="K1064" s="9">
        <v>0</v>
      </c>
      <c r="L1064" s="9">
        <v>0</v>
      </c>
      <c r="M1064" s="9">
        <v>2</v>
      </c>
      <c r="N1064" s="9">
        <v>3</v>
      </c>
      <c r="O1064" s="9">
        <v>0</v>
      </c>
      <c r="P1064" s="9">
        <v>0</v>
      </c>
      <c r="Q1064" s="9">
        <v>2</v>
      </c>
      <c r="R1064" s="9">
        <v>1</v>
      </c>
      <c r="S1064" s="9">
        <v>3</v>
      </c>
      <c r="T1064" s="9">
        <v>3</v>
      </c>
      <c r="U1064" s="9">
        <v>0</v>
      </c>
      <c r="V1064" s="9">
        <v>0</v>
      </c>
      <c r="W1064" s="9">
        <v>1</v>
      </c>
      <c r="X1064" s="9">
        <v>2</v>
      </c>
      <c r="Y1064" s="9">
        <v>0</v>
      </c>
      <c r="Z1064" s="9">
        <v>1</v>
      </c>
      <c r="AA1064" s="9">
        <v>1</v>
      </c>
      <c r="AB1064" s="9">
        <v>2</v>
      </c>
      <c r="AC1064" s="9">
        <v>3</v>
      </c>
      <c r="AD1064" s="39">
        <f t="shared" si="19"/>
        <v>43</v>
      </c>
    </row>
    <row r="1065" spans="1:30" ht="18.75">
      <c r="A1065" s="91" t="s">
        <v>1710</v>
      </c>
      <c r="B1065" s="9">
        <v>3</v>
      </c>
      <c r="C1065" s="9">
        <v>2</v>
      </c>
      <c r="D1065" s="9">
        <v>1</v>
      </c>
      <c r="E1065" s="9">
        <v>1</v>
      </c>
      <c r="F1065" s="9">
        <v>1</v>
      </c>
      <c r="G1065" s="9">
        <v>0</v>
      </c>
      <c r="H1065" s="9">
        <v>0</v>
      </c>
      <c r="I1065" s="9">
        <v>0</v>
      </c>
      <c r="J1065" s="9">
        <v>1</v>
      </c>
      <c r="K1065" s="9">
        <v>0</v>
      </c>
      <c r="L1065" s="9">
        <v>1</v>
      </c>
      <c r="M1065" s="9">
        <v>0</v>
      </c>
      <c r="N1065" s="9">
        <v>0</v>
      </c>
      <c r="O1065" s="9">
        <v>0</v>
      </c>
      <c r="P1065" s="9">
        <v>0</v>
      </c>
      <c r="Q1065" s="9">
        <v>0</v>
      </c>
      <c r="R1065" s="9">
        <v>1</v>
      </c>
      <c r="S1065" s="9">
        <v>0</v>
      </c>
      <c r="T1065" s="9">
        <v>2</v>
      </c>
      <c r="U1065" s="9">
        <v>1</v>
      </c>
      <c r="V1065" s="9">
        <v>1</v>
      </c>
      <c r="W1065" s="9">
        <v>2</v>
      </c>
      <c r="X1065" s="9">
        <v>0</v>
      </c>
      <c r="Y1065" s="9">
        <v>1</v>
      </c>
      <c r="Z1065" s="9">
        <v>0</v>
      </c>
      <c r="AA1065" s="9">
        <v>0</v>
      </c>
      <c r="AB1065" s="9">
        <v>2</v>
      </c>
      <c r="AC1065" s="9">
        <v>3</v>
      </c>
      <c r="AD1065" s="39">
        <f t="shared" si="19"/>
        <v>23</v>
      </c>
    </row>
    <row r="1066" spans="1:30" ht="18.75">
      <c r="A1066" s="91" t="s">
        <v>1709</v>
      </c>
      <c r="B1066" s="9">
        <v>3</v>
      </c>
      <c r="C1066" s="9">
        <v>3</v>
      </c>
      <c r="D1066" s="9">
        <v>2</v>
      </c>
      <c r="E1066" s="9">
        <v>0</v>
      </c>
      <c r="F1066" s="9">
        <v>3</v>
      </c>
      <c r="G1066" s="9">
        <v>0</v>
      </c>
      <c r="H1066" s="9">
        <v>0</v>
      </c>
      <c r="I1066" s="9">
        <v>1</v>
      </c>
      <c r="J1066" s="9">
        <v>3</v>
      </c>
      <c r="K1066" s="9">
        <v>1</v>
      </c>
      <c r="L1066" s="9">
        <v>2</v>
      </c>
      <c r="M1066" s="9">
        <v>0</v>
      </c>
      <c r="N1066" s="9">
        <v>2</v>
      </c>
      <c r="O1066" s="9">
        <v>0</v>
      </c>
      <c r="P1066" s="9">
        <v>0</v>
      </c>
      <c r="Q1066" s="9">
        <v>0</v>
      </c>
      <c r="R1066" s="9">
        <v>0</v>
      </c>
      <c r="S1066" s="9">
        <v>1</v>
      </c>
      <c r="T1066" s="9">
        <v>3</v>
      </c>
      <c r="U1066" s="9">
        <v>1</v>
      </c>
      <c r="V1066" s="9">
        <v>2</v>
      </c>
      <c r="W1066" s="9">
        <v>2</v>
      </c>
      <c r="X1066" s="9">
        <v>1</v>
      </c>
      <c r="Y1066" s="9">
        <v>3</v>
      </c>
      <c r="Z1066" s="9">
        <v>2</v>
      </c>
      <c r="AA1066" s="9">
        <v>1</v>
      </c>
      <c r="AB1066" s="9">
        <v>2</v>
      </c>
      <c r="AC1066" s="9">
        <v>2</v>
      </c>
      <c r="AD1066" s="39">
        <f t="shared" si="19"/>
        <v>40</v>
      </c>
    </row>
    <row r="1067" spans="1:30" ht="18.75">
      <c r="A1067" s="91" t="s">
        <v>1708</v>
      </c>
      <c r="B1067" s="9">
        <v>1</v>
      </c>
      <c r="C1067" s="9">
        <v>1</v>
      </c>
      <c r="D1067" s="9">
        <v>3</v>
      </c>
      <c r="E1067" s="9">
        <v>0</v>
      </c>
      <c r="F1067" s="9">
        <v>1</v>
      </c>
      <c r="G1067" s="9">
        <v>1</v>
      </c>
      <c r="H1067" s="9">
        <v>0</v>
      </c>
      <c r="I1067" s="9">
        <v>0</v>
      </c>
      <c r="J1067" s="9">
        <v>0</v>
      </c>
      <c r="K1067" s="9">
        <v>0</v>
      </c>
      <c r="L1067" s="9">
        <v>1</v>
      </c>
      <c r="M1067" s="9">
        <v>0</v>
      </c>
      <c r="N1067" s="9">
        <v>3</v>
      </c>
      <c r="O1067" s="9">
        <v>0</v>
      </c>
      <c r="P1067" s="9">
        <v>0</v>
      </c>
      <c r="Q1067" s="9">
        <v>3</v>
      </c>
      <c r="R1067" s="9">
        <v>0</v>
      </c>
      <c r="S1067" s="9">
        <v>1</v>
      </c>
      <c r="T1067" s="9">
        <v>1</v>
      </c>
      <c r="U1067" s="9">
        <v>1</v>
      </c>
      <c r="V1067" s="9">
        <v>1</v>
      </c>
      <c r="W1067" s="9">
        <v>3</v>
      </c>
      <c r="X1067" s="9">
        <v>0</v>
      </c>
      <c r="Y1067" s="9">
        <v>0</v>
      </c>
      <c r="Z1067" s="9">
        <v>0</v>
      </c>
      <c r="AA1067" s="9">
        <v>0</v>
      </c>
      <c r="AB1067" s="9">
        <v>0</v>
      </c>
      <c r="AC1067" s="9">
        <v>3</v>
      </c>
      <c r="AD1067" s="39">
        <f t="shared" si="19"/>
        <v>24</v>
      </c>
    </row>
    <row r="1068" spans="1:30" ht="18.75">
      <c r="A1068" s="91" t="s">
        <v>1707</v>
      </c>
      <c r="B1068" s="9">
        <v>2</v>
      </c>
      <c r="C1068" s="9">
        <v>0</v>
      </c>
      <c r="D1068" s="9">
        <v>1</v>
      </c>
      <c r="E1068" s="9">
        <v>0</v>
      </c>
      <c r="F1068" s="9">
        <v>1</v>
      </c>
      <c r="G1068" s="9">
        <v>0</v>
      </c>
      <c r="H1068" s="9">
        <v>0</v>
      </c>
      <c r="I1068" s="9">
        <v>0</v>
      </c>
      <c r="J1068" s="9">
        <v>0</v>
      </c>
      <c r="K1068" s="9">
        <v>0</v>
      </c>
      <c r="L1068" s="9">
        <v>1</v>
      </c>
      <c r="M1068" s="9">
        <v>0</v>
      </c>
      <c r="N1068" s="9">
        <v>1</v>
      </c>
      <c r="O1068" s="9">
        <v>0</v>
      </c>
      <c r="P1068" s="9">
        <v>1</v>
      </c>
      <c r="Q1068" s="9">
        <v>0</v>
      </c>
      <c r="R1068" s="9">
        <v>0</v>
      </c>
      <c r="S1068" s="9">
        <v>0</v>
      </c>
      <c r="T1068" s="9">
        <v>1</v>
      </c>
      <c r="U1068" s="9">
        <v>2</v>
      </c>
      <c r="V1068" s="9">
        <v>0</v>
      </c>
      <c r="W1068" s="9">
        <v>2</v>
      </c>
      <c r="X1068" s="9">
        <v>2</v>
      </c>
      <c r="Y1068" s="9">
        <v>1</v>
      </c>
      <c r="Z1068" s="9">
        <v>1</v>
      </c>
      <c r="AA1068" s="9">
        <v>0</v>
      </c>
      <c r="AB1068" s="9">
        <v>1</v>
      </c>
      <c r="AC1068" s="9">
        <v>1</v>
      </c>
      <c r="AD1068" s="39">
        <f t="shared" si="19"/>
        <v>18</v>
      </c>
    </row>
    <row r="1069" spans="1:30" ht="18.75">
      <c r="A1069" s="91" t="s">
        <v>1706</v>
      </c>
      <c r="B1069" s="9">
        <v>0</v>
      </c>
      <c r="C1069" s="9">
        <v>1</v>
      </c>
      <c r="D1069" s="9">
        <v>0</v>
      </c>
      <c r="E1069" s="9">
        <v>0</v>
      </c>
      <c r="F1069" s="9">
        <v>0</v>
      </c>
      <c r="G1069" s="9">
        <v>0</v>
      </c>
      <c r="H1069" s="9">
        <v>0</v>
      </c>
      <c r="I1069" s="9">
        <v>0</v>
      </c>
      <c r="J1069" s="9">
        <v>0</v>
      </c>
      <c r="K1069" s="9">
        <v>1</v>
      </c>
      <c r="L1069" s="9">
        <v>0</v>
      </c>
      <c r="M1069" s="9">
        <v>0</v>
      </c>
      <c r="N1069" s="9">
        <v>0</v>
      </c>
      <c r="O1069" s="9">
        <v>0</v>
      </c>
      <c r="P1069" s="9">
        <v>0</v>
      </c>
      <c r="Q1069" s="9">
        <v>0</v>
      </c>
      <c r="R1069" s="9">
        <v>1</v>
      </c>
      <c r="S1069" s="9">
        <v>0</v>
      </c>
      <c r="T1069" s="9">
        <v>0</v>
      </c>
      <c r="U1069" s="9">
        <v>0</v>
      </c>
      <c r="V1069" s="9">
        <v>0</v>
      </c>
      <c r="W1069" s="9">
        <v>1</v>
      </c>
      <c r="X1069" s="9">
        <v>0</v>
      </c>
      <c r="Y1069" s="9">
        <v>0</v>
      </c>
      <c r="Z1069" s="9">
        <v>0</v>
      </c>
      <c r="AA1069" s="9">
        <v>0</v>
      </c>
      <c r="AB1069" s="9">
        <v>0</v>
      </c>
      <c r="AC1069" s="9">
        <v>2</v>
      </c>
      <c r="AD1069" s="39">
        <f t="shared" si="19"/>
        <v>6</v>
      </c>
    </row>
    <row r="1070" spans="1:30" ht="18.75">
      <c r="A1070" s="91" t="s">
        <v>1705</v>
      </c>
      <c r="B1070" s="9">
        <v>3</v>
      </c>
      <c r="C1070" s="9">
        <v>0</v>
      </c>
      <c r="D1070" s="9">
        <v>0</v>
      </c>
      <c r="E1070" s="9">
        <v>0</v>
      </c>
      <c r="F1070" s="9">
        <v>2</v>
      </c>
      <c r="G1070" s="9">
        <v>0</v>
      </c>
      <c r="H1070" s="9">
        <v>1</v>
      </c>
      <c r="I1070" s="9">
        <v>2</v>
      </c>
      <c r="J1070" s="9">
        <v>1</v>
      </c>
      <c r="K1070" s="9">
        <v>0</v>
      </c>
      <c r="L1070" s="9">
        <v>1</v>
      </c>
      <c r="M1070" s="9">
        <v>0</v>
      </c>
      <c r="N1070" s="9">
        <v>0</v>
      </c>
      <c r="O1070" s="9">
        <v>0</v>
      </c>
      <c r="P1070" s="9">
        <v>0</v>
      </c>
      <c r="Q1070" s="9">
        <v>1</v>
      </c>
      <c r="R1070" s="9">
        <v>0</v>
      </c>
      <c r="S1070" s="9">
        <v>0</v>
      </c>
      <c r="T1070" s="9">
        <v>0</v>
      </c>
      <c r="U1070" s="9">
        <v>3</v>
      </c>
      <c r="V1070" s="9">
        <v>0</v>
      </c>
      <c r="W1070" s="9">
        <v>0</v>
      </c>
      <c r="X1070" s="9">
        <v>1</v>
      </c>
      <c r="Y1070" s="142"/>
      <c r="Z1070" s="9">
        <v>0</v>
      </c>
      <c r="AA1070" s="9">
        <v>0</v>
      </c>
      <c r="AB1070" s="9">
        <v>0</v>
      </c>
      <c r="AC1070" s="9">
        <v>0</v>
      </c>
      <c r="AD1070" s="39">
        <f t="shared" si="19"/>
        <v>15</v>
      </c>
    </row>
    <row r="1071" spans="1:30" ht="18.75">
      <c r="A1071" s="91" t="s">
        <v>1704</v>
      </c>
      <c r="B1071" s="9">
        <v>3</v>
      </c>
      <c r="C1071" s="9">
        <v>1</v>
      </c>
      <c r="D1071" s="9">
        <v>1</v>
      </c>
      <c r="E1071" s="9">
        <v>1</v>
      </c>
      <c r="F1071" s="9">
        <v>1</v>
      </c>
      <c r="G1071" s="9">
        <v>0</v>
      </c>
      <c r="H1071" s="9">
        <v>1</v>
      </c>
      <c r="I1071" s="9">
        <v>0</v>
      </c>
      <c r="J1071" s="9">
        <v>0</v>
      </c>
      <c r="K1071" s="9">
        <v>0</v>
      </c>
      <c r="L1071" s="9">
        <v>0</v>
      </c>
      <c r="M1071" s="9">
        <v>0</v>
      </c>
      <c r="N1071" s="9">
        <v>0</v>
      </c>
      <c r="O1071" s="142"/>
      <c r="P1071" s="9">
        <v>0</v>
      </c>
      <c r="Q1071" s="9">
        <v>1</v>
      </c>
      <c r="R1071" s="9">
        <v>0</v>
      </c>
      <c r="S1071" s="9">
        <v>0</v>
      </c>
      <c r="T1071" s="9">
        <v>1</v>
      </c>
      <c r="U1071" s="9">
        <v>1</v>
      </c>
      <c r="V1071" s="9">
        <v>0</v>
      </c>
      <c r="W1071" s="142"/>
      <c r="X1071" s="9">
        <v>2</v>
      </c>
      <c r="Y1071" s="9">
        <v>0</v>
      </c>
      <c r="Z1071" s="9">
        <v>1</v>
      </c>
      <c r="AA1071" s="9">
        <v>0</v>
      </c>
      <c r="AB1071" s="9">
        <v>0</v>
      </c>
      <c r="AC1071" s="9">
        <v>1</v>
      </c>
      <c r="AD1071" s="39">
        <f t="shared" si="19"/>
        <v>15</v>
      </c>
    </row>
    <row r="1072" spans="1:30" ht="18.75">
      <c r="A1072" s="91" t="s">
        <v>1703</v>
      </c>
      <c r="B1072" s="9">
        <v>3</v>
      </c>
      <c r="C1072" s="9">
        <v>3</v>
      </c>
      <c r="D1072" s="9">
        <v>0</v>
      </c>
      <c r="E1072" s="9">
        <v>1</v>
      </c>
      <c r="F1072" s="9">
        <v>3</v>
      </c>
      <c r="G1072" s="9">
        <v>0</v>
      </c>
      <c r="H1072" s="9">
        <v>0</v>
      </c>
      <c r="I1072" s="9">
        <v>1</v>
      </c>
      <c r="J1072" s="9">
        <v>3</v>
      </c>
      <c r="K1072" s="9">
        <v>0</v>
      </c>
      <c r="L1072" s="9">
        <v>1</v>
      </c>
      <c r="M1072" s="9">
        <v>0</v>
      </c>
      <c r="N1072" s="9">
        <v>3</v>
      </c>
      <c r="O1072" s="9">
        <v>0</v>
      </c>
      <c r="P1072" s="9">
        <v>0</v>
      </c>
      <c r="Q1072" s="9">
        <v>2</v>
      </c>
      <c r="R1072" s="9">
        <v>3</v>
      </c>
      <c r="S1072" s="9">
        <v>3</v>
      </c>
      <c r="T1072" s="9">
        <v>3</v>
      </c>
      <c r="U1072" s="9">
        <v>2</v>
      </c>
      <c r="V1072" s="9">
        <v>2</v>
      </c>
      <c r="W1072" s="9">
        <v>1</v>
      </c>
      <c r="X1072" s="9">
        <v>0</v>
      </c>
      <c r="Y1072" s="9">
        <v>2</v>
      </c>
      <c r="Z1072" s="9">
        <v>0</v>
      </c>
      <c r="AA1072" s="9">
        <v>3</v>
      </c>
      <c r="AB1072" s="9">
        <v>0</v>
      </c>
      <c r="AC1072" s="9">
        <v>3</v>
      </c>
      <c r="AD1072" s="39">
        <f t="shared" si="19"/>
        <v>42</v>
      </c>
    </row>
    <row r="1073" spans="1:30" ht="18.75">
      <c r="A1073" s="91" t="s">
        <v>1702</v>
      </c>
      <c r="B1073" s="9">
        <v>1</v>
      </c>
      <c r="C1073" s="9">
        <v>2</v>
      </c>
      <c r="D1073" s="9">
        <v>0</v>
      </c>
      <c r="E1073" s="9">
        <v>1</v>
      </c>
      <c r="F1073" s="9">
        <v>0</v>
      </c>
      <c r="G1073" s="9">
        <v>0</v>
      </c>
      <c r="H1073" s="9">
        <v>0</v>
      </c>
      <c r="I1073" s="9">
        <v>0</v>
      </c>
      <c r="J1073" s="9">
        <v>0</v>
      </c>
      <c r="K1073" s="9">
        <v>0</v>
      </c>
      <c r="L1073" s="9">
        <v>0</v>
      </c>
      <c r="M1073" s="9">
        <v>0</v>
      </c>
      <c r="N1073" s="9">
        <v>0</v>
      </c>
      <c r="O1073" s="9">
        <v>0</v>
      </c>
      <c r="P1073" s="9">
        <v>0</v>
      </c>
      <c r="Q1073" s="9">
        <v>0</v>
      </c>
      <c r="R1073" s="9">
        <v>0</v>
      </c>
      <c r="S1073" s="9">
        <v>0</v>
      </c>
      <c r="T1073" s="9">
        <v>0</v>
      </c>
      <c r="U1073" s="9">
        <v>1</v>
      </c>
      <c r="V1073" s="9">
        <v>0</v>
      </c>
      <c r="W1073" s="9">
        <v>2</v>
      </c>
      <c r="X1073" s="9">
        <v>0</v>
      </c>
      <c r="Y1073" s="9">
        <v>1</v>
      </c>
      <c r="Z1073" s="9">
        <v>0</v>
      </c>
      <c r="AA1073" s="9">
        <v>0</v>
      </c>
      <c r="AB1073" s="9">
        <v>0</v>
      </c>
      <c r="AC1073" s="9">
        <v>0</v>
      </c>
      <c r="AD1073" s="39">
        <f t="shared" si="19"/>
        <v>8</v>
      </c>
    </row>
    <row r="1074" spans="1:30" ht="18.75">
      <c r="A1074" s="91" t="s">
        <v>1701</v>
      </c>
      <c r="B1074" s="9">
        <v>3</v>
      </c>
      <c r="C1074" s="9">
        <v>2</v>
      </c>
      <c r="D1074" s="9">
        <v>2</v>
      </c>
      <c r="E1074" s="9">
        <v>1</v>
      </c>
      <c r="F1074" s="9">
        <v>1</v>
      </c>
      <c r="G1074" s="9">
        <v>0</v>
      </c>
      <c r="H1074" s="142"/>
      <c r="I1074" s="9">
        <v>1</v>
      </c>
      <c r="J1074" s="9">
        <v>0</v>
      </c>
      <c r="K1074" s="9">
        <v>0</v>
      </c>
      <c r="L1074" s="9">
        <v>0</v>
      </c>
      <c r="M1074" s="9">
        <v>0</v>
      </c>
      <c r="N1074" s="9">
        <v>0</v>
      </c>
      <c r="O1074" s="9">
        <v>0</v>
      </c>
      <c r="P1074" s="9">
        <v>0</v>
      </c>
      <c r="Q1074" s="9">
        <v>2</v>
      </c>
      <c r="R1074" s="9">
        <v>0</v>
      </c>
      <c r="S1074" s="9">
        <v>2</v>
      </c>
      <c r="T1074" s="9">
        <v>1</v>
      </c>
      <c r="U1074" s="9">
        <v>3</v>
      </c>
      <c r="V1074" s="9">
        <v>1</v>
      </c>
      <c r="W1074" s="9">
        <v>2</v>
      </c>
      <c r="X1074" s="9">
        <v>1</v>
      </c>
      <c r="Y1074" s="9">
        <v>0</v>
      </c>
      <c r="Z1074" s="9">
        <v>0</v>
      </c>
      <c r="AA1074" s="9">
        <v>1</v>
      </c>
      <c r="AB1074" s="9">
        <v>0</v>
      </c>
      <c r="AC1074" s="9">
        <v>0</v>
      </c>
      <c r="AD1074" s="39">
        <f t="shared" si="19"/>
        <v>23</v>
      </c>
    </row>
    <row r="1075" spans="1:30" ht="18.75">
      <c r="A1075" s="91" t="s">
        <v>1699</v>
      </c>
      <c r="B1075" s="9">
        <v>3</v>
      </c>
      <c r="C1075" s="9">
        <v>3</v>
      </c>
      <c r="D1075" s="9">
        <v>2</v>
      </c>
      <c r="E1075" s="9">
        <v>0</v>
      </c>
      <c r="F1075" s="9">
        <v>3</v>
      </c>
      <c r="G1075" s="9">
        <v>3</v>
      </c>
      <c r="H1075" s="9">
        <v>3</v>
      </c>
      <c r="I1075" s="9">
        <v>0</v>
      </c>
      <c r="J1075" s="9">
        <v>0</v>
      </c>
      <c r="K1075" s="9">
        <v>0</v>
      </c>
      <c r="L1075" s="9">
        <v>1</v>
      </c>
      <c r="M1075" s="9">
        <v>0</v>
      </c>
      <c r="N1075" s="9">
        <v>3</v>
      </c>
      <c r="O1075" s="9">
        <v>2</v>
      </c>
      <c r="P1075" s="9">
        <v>0</v>
      </c>
      <c r="Q1075" s="9">
        <v>3</v>
      </c>
      <c r="R1075" s="9">
        <v>2</v>
      </c>
      <c r="S1075" s="9">
        <v>2</v>
      </c>
      <c r="T1075" s="9">
        <v>3</v>
      </c>
      <c r="U1075" s="9">
        <v>1</v>
      </c>
      <c r="V1075" s="9">
        <v>1</v>
      </c>
      <c r="W1075" s="9">
        <v>1</v>
      </c>
      <c r="X1075" s="9">
        <v>1</v>
      </c>
      <c r="Y1075" s="9">
        <v>2</v>
      </c>
      <c r="Z1075" s="9">
        <v>2</v>
      </c>
      <c r="AA1075" s="9">
        <v>0</v>
      </c>
      <c r="AB1075" s="9">
        <v>1</v>
      </c>
      <c r="AC1075" s="9">
        <v>3</v>
      </c>
      <c r="AD1075" s="39">
        <f t="shared" si="19"/>
        <v>45</v>
      </c>
    </row>
    <row r="1076" spans="1:30" ht="18.75">
      <c r="A1076" s="91" t="s">
        <v>1697</v>
      </c>
      <c r="B1076" s="9">
        <v>0</v>
      </c>
      <c r="C1076" s="9">
        <v>1</v>
      </c>
      <c r="D1076" s="9">
        <v>1</v>
      </c>
      <c r="E1076" s="9">
        <v>0</v>
      </c>
      <c r="F1076" s="9">
        <v>0</v>
      </c>
      <c r="G1076" s="9">
        <v>0</v>
      </c>
      <c r="H1076" s="9">
        <v>0</v>
      </c>
      <c r="I1076" s="9">
        <v>1</v>
      </c>
      <c r="J1076" s="9">
        <v>0</v>
      </c>
      <c r="K1076" s="9">
        <v>0</v>
      </c>
      <c r="L1076" s="9">
        <v>0</v>
      </c>
      <c r="M1076" s="9">
        <v>0</v>
      </c>
      <c r="N1076" s="9">
        <v>0</v>
      </c>
      <c r="O1076" s="9">
        <v>0</v>
      </c>
      <c r="P1076" s="9">
        <v>0</v>
      </c>
      <c r="Q1076" s="9">
        <v>1</v>
      </c>
      <c r="R1076" s="9">
        <v>0</v>
      </c>
      <c r="S1076" s="9">
        <v>0</v>
      </c>
      <c r="T1076" s="9">
        <v>1</v>
      </c>
      <c r="U1076" s="9">
        <v>0</v>
      </c>
      <c r="V1076" s="9">
        <v>1</v>
      </c>
      <c r="W1076" s="9">
        <v>0</v>
      </c>
      <c r="X1076" s="9">
        <v>0</v>
      </c>
      <c r="Y1076" s="9">
        <v>0</v>
      </c>
      <c r="Z1076" s="9">
        <v>0</v>
      </c>
      <c r="AA1076" s="9">
        <v>0</v>
      </c>
      <c r="AB1076" s="9">
        <v>0</v>
      </c>
      <c r="AC1076" s="9">
        <v>0</v>
      </c>
      <c r="AD1076" s="39">
        <f t="shared" si="19"/>
        <v>6</v>
      </c>
    </row>
    <row r="1077" spans="1:30" ht="18.75">
      <c r="A1077" s="91" t="s">
        <v>1696</v>
      </c>
      <c r="B1077" s="9">
        <v>3</v>
      </c>
      <c r="C1077" s="9">
        <v>3</v>
      </c>
      <c r="D1077" s="9">
        <v>1</v>
      </c>
      <c r="E1077" s="9">
        <v>1</v>
      </c>
      <c r="F1077" s="9">
        <v>3</v>
      </c>
      <c r="G1077" s="9">
        <v>1</v>
      </c>
      <c r="H1077" s="9">
        <v>1</v>
      </c>
      <c r="I1077" s="9">
        <v>1</v>
      </c>
      <c r="J1077" s="9">
        <v>3</v>
      </c>
      <c r="K1077" s="9">
        <v>1</v>
      </c>
      <c r="L1077" s="9">
        <v>1</v>
      </c>
      <c r="M1077" s="9">
        <v>1</v>
      </c>
      <c r="N1077" s="9">
        <v>1</v>
      </c>
      <c r="O1077" s="9">
        <v>3</v>
      </c>
      <c r="P1077" s="9">
        <v>1</v>
      </c>
      <c r="Q1077" s="9">
        <v>1</v>
      </c>
      <c r="R1077" s="9">
        <v>1</v>
      </c>
      <c r="S1077" s="9">
        <v>3</v>
      </c>
      <c r="T1077" s="9">
        <v>3</v>
      </c>
      <c r="U1077" s="9">
        <v>2</v>
      </c>
      <c r="V1077" s="9">
        <v>3</v>
      </c>
      <c r="W1077" s="9">
        <v>3</v>
      </c>
      <c r="X1077" s="9">
        <v>0</v>
      </c>
      <c r="Y1077" s="9">
        <v>1</v>
      </c>
      <c r="Z1077" s="9">
        <v>1</v>
      </c>
      <c r="AA1077" s="9">
        <v>3</v>
      </c>
      <c r="AB1077" s="9">
        <v>1</v>
      </c>
      <c r="AC1077" s="9">
        <v>3</v>
      </c>
      <c r="AD1077" s="39">
        <f t="shared" si="19"/>
        <v>50</v>
      </c>
    </row>
    <row r="1078" spans="1:30" ht="18.75">
      <c r="A1078" s="91" t="s">
        <v>1695</v>
      </c>
      <c r="B1078" s="9">
        <v>3</v>
      </c>
      <c r="C1078" s="9">
        <v>3</v>
      </c>
      <c r="D1078" s="9">
        <v>2</v>
      </c>
      <c r="E1078" s="9">
        <v>3</v>
      </c>
      <c r="F1078" s="9">
        <v>3</v>
      </c>
      <c r="G1078" s="9">
        <v>2</v>
      </c>
      <c r="H1078" s="9">
        <v>3</v>
      </c>
      <c r="I1078" s="9">
        <v>3</v>
      </c>
      <c r="J1078" s="9">
        <v>2</v>
      </c>
      <c r="K1078" s="9">
        <v>2</v>
      </c>
      <c r="L1078" s="9">
        <v>3</v>
      </c>
      <c r="M1078" s="9">
        <v>3</v>
      </c>
      <c r="N1078" s="9">
        <v>2</v>
      </c>
      <c r="O1078" s="9">
        <v>1</v>
      </c>
      <c r="P1078" s="9">
        <v>1</v>
      </c>
      <c r="Q1078" s="9">
        <v>2</v>
      </c>
      <c r="R1078" s="9">
        <v>3</v>
      </c>
      <c r="S1078" s="9">
        <v>3</v>
      </c>
      <c r="T1078" s="9">
        <v>3</v>
      </c>
      <c r="U1078" s="9">
        <v>3</v>
      </c>
      <c r="V1078" s="9">
        <v>3</v>
      </c>
      <c r="W1078" s="9">
        <v>3</v>
      </c>
      <c r="X1078" s="9">
        <v>3</v>
      </c>
      <c r="Y1078" s="9">
        <v>3</v>
      </c>
      <c r="Z1078" s="9">
        <v>3</v>
      </c>
      <c r="AA1078" s="9">
        <v>3</v>
      </c>
      <c r="AB1078" s="9">
        <v>3</v>
      </c>
      <c r="AC1078" s="9">
        <v>3</v>
      </c>
      <c r="AD1078" s="39">
        <f t="shared" si="19"/>
        <v>74</v>
      </c>
    </row>
    <row r="1079" spans="1:30" ht="18.75">
      <c r="A1079" s="91" t="s">
        <v>1694</v>
      </c>
      <c r="B1079" s="9">
        <v>1</v>
      </c>
      <c r="C1079" s="9">
        <v>0</v>
      </c>
      <c r="D1079" s="9">
        <v>0</v>
      </c>
      <c r="E1079" s="9">
        <v>0</v>
      </c>
      <c r="F1079" s="9">
        <v>0</v>
      </c>
      <c r="G1079" s="9">
        <v>0</v>
      </c>
      <c r="H1079" s="9">
        <v>0</v>
      </c>
      <c r="I1079" s="9">
        <v>2</v>
      </c>
      <c r="J1079" s="9">
        <v>2</v>
      </c>
      <c r="K1079" s="9">
        <v>0</v>
      </c>
      <c r="L1079" s="9">
        <v>0</v>
      </c>
      <c r="M1079" s="9">
        <v>0</v>
      </c>
      <c r="N1079" s="9">
        <v>0</v>
      </c>
      <c r="O1079" s="9">
        <v>0</v>
      </c>
      <c r="P1079" s="9">
        <v>0</v>
      </c>
      <c r="Q1079" s="9">
        <v>1</v>
      </c>
      <c r="R1079" s="9">
        <v>0</v>
      </c>
      <c r="S1079" s="9">
        <v>0</v>
      </c>
      <c r="T1079" s="9">
        <v>3</v>
      </c>
      <c r="U1079" s="9">
        <v>2</v>
      </c>
      <c r="V1079" s="9">
        <v>2</v>
      </c>
      <c r="W1079" s="9">
        <v>0</v>
      </c>
      <c r="X1079" s="9">
        <v>0</v>
      </c>
      <c r="Y1079" s="9">
        <v>0</v>
      </c>
      <c r="Z1079" s="9">
        <v>1</v>
      </c>
      <c r="AA1079" s="9">
        <v>1</v>
      </c>
      <c r="AB1079" s="9">
        <v>0</v>
      </c>
      <c r="AC1079" s="9">
        <v>1</v>
      </c>
      <c r="AD1079" s="39">
        <f t="shared" si="19"/>
        <v>16</v>
      </c>
    </row>
    <row r="1080" spans="1:30" ht="18.75">
      <c r="A1080" s="91" t="s">
        <v>2935</v>
      </c>
      <c r="B1080" s="9">
        <v>3</v>
      </c>
      <c r="C1080" s="9">
        <v>3</v>
      </c>
      <c r="D1080" s="9">
        <v>0</v>
      </c>
      <c r="E1080" s="9">
        <v>2</v>
      </c>
      <c r="F1080" s="9">
        <v>3</v>
      </c>
      <c r="G1080" s="9">
        <v>1</v>
      </c>
      <c r="H1080" s="9">
        <v>0</v>
      </c>
      <c r="I1080" s="9">
        <v>0</v>
      </c>
      <c r="J1080" s="9">
        <v>0</v>
      </c>
      <c r="K1080" s="9">
        <v>0</v>
      </c>
      <c r="L1080" s="9">
        <v>0</v>
      </c>
      <c r="M1080" s="9">
        <v>0</v>
      </c>
      <c r="N1080" s="9">
        <v>1</v>
      </c>
      <c r="O1080" s="9">
        <v>0</v>
      </c>
      <c r="P1080" s="9">
        <v>1</v>
      </c>
      <c r="Q1080" s="9">
        <v>0</v>
      </c>
      <c r="R1080" s="9">
        <v>0</v>
      </c>
      <c r="S1080" s="9">
        <v>1</v>
      </c>
      <c r="T1080" s="9">
        <v>1</v>
      </c>
      <c r="U1080" s="9">
        <v>0</v>
      </c>
      <c r="V1080" s="9">
        <v>0</v>
      </c>
      <c r="W1080" s="9">
        <v>0</v>
      </c>
      <c r="X1080" s="9">
        <v>0</v>
      </c>
      <c r="Y1080" s="9">
        <v>0</v>
      </c>
      <c r="Z1080" s="9">
        <v>0</v>
      </c>
      <c r="AA1080" s="9">
        <v>0</v>
      </c>
      <c r="AB1080" s="9">
        <v>0</v>
      </c>
      <c r="AC1080" s="9">
        <v>3</v>
      </c>
      <c r="AD1080" s="39">
        <f t="shared" si="19"/>
        <v>19</v>
      </c>
    </row>
    <row r="1081" spans="1:30" ht="18.75">
      <c r="A1081" s="91" t="s">
        <v>2934</v>
      </c>
      <c r="B1081" s="9">
        <v>3</v>
      </c>
      <c r="C1081" s="9">
        <v>2</v>
      </c>
      <c r="D1081" s="9">
        <v>0</v>
      </c>
      <c r="E1081" s="9">
        <v>0</v>
      </c>
      <c r="F1081" s="9">
        <v>3</v>
      </c>
      <c r="G1081" s="9">
        <v>1</v>
      </c>
      <c r="H1081" s="9">
        <v>2</v>
      </c>
      <c r="I1081" s="9">
        <v>0</v>
      </c>
      <c r="J1081" s="9">
        <v>0</v>
      </c>
      <c r="K1081" s="9">
        <v>0</v>
      </c>
      <c r="L1081" s="9">
        <v>1</v>
      </c>
      <c r="M1081" s="9">
        <v>0</v>
      </c>
      <c r="N1081" s="9">
        <v>0</v>
      </c>
      <c r="O1081" s="9">
        <v>0</v>
      </c>
      <c r="P1081" s="9">
        <v>1</v>
      </c>
      <c r="Q1081" s="9">
        <v>3</v>
      </c>
      <c r="R1081" s="9">
        <v>3</v>
      </c>
      <c r="S1081" s="9">
        <v>2</v>
      </c>
      <c r="T1081" s="9">
        <v>3</v>
      </c>
      <c r="U1081" s="9">
        <v>0</v>
      </c>
      <c r="V1081" s="9">
        <v>0</v>
      </c>
      <c r="W1081" s="9">
        <v>2</v>
      </c>
      <c r="X1081" s="9">
        <v>2</v>
      </c>
      <c r="Y1081" s="9">
        <v>0</v>
      </c>
      <c r="Z1081" s="9">
        <v>1</v>
      </c>
      <c r="AA1081" s="9">
        <v>2</v>
      </c>
      <c r="AB1081" s="9">
        <v>3</v>
      </c>
      <c r="AC1081" s="9">
        <v>3</v>
      </c>
      <c r="AD1081" s="39">
        <f t="shared" si="19"/>
        <v>37</v>
      </c>
    </row>
    <row r="1082" spans="1:30" ht="18.75">
      <c r="A1082" s="91" t="s">
        <v>2933</v>
      </c>
      <c r="B1082" s="9">
        <v>3</v>
      </c>
      <c r="C1082" s="9">
        <v>1</v>
      </c>
      <c r="D1082" s="9">
        <v>0</v>
      </c>
      <c r="E1082" s="9">
        <v>0</v>
      </c>
      <c r="F1082" s="9">
        <v>1</v>
      </c>
      <c r="G1082" s="9">
        <v>0</v>
      </c>
      <c r="H1082" s="9">
        <v>1</v>
      </c>
      <c r="I1082" s="9">
        <v>0</v>
      </c>
      <c r="J1082" s="9">
        <v>1</v>
      </c>
      <c r="K1082" s="9">
        <v>2</v>
      </c>
      <c r="L1082" s="9">
        <v>0</v>
      </c>
      <c r="M1082" s="9">
        <v>0</v>
      </c>
      <c r="N1082" s="9">
        <v>0</v>
      </c>
      <c r="O1082" s="9">
        <v>3</v>
      </c>
      <c r="P1082" s="9">
        <v>0</v>
      </c>
      <c r="Q1082" s="9">
        <v>1</v>
      </c>
      <c r="R1082" s="9">
        <v>0</v>
      </c>
      <c r="S1082" s="9">
        <v>0</v>
      </c>
      <c r="T1082" s="9">
        <v>3</v>
      </c>
      <c r="U1082" s="9">
        <v>1</v>
      </c>
      <c r="V1082" s="9">
        <v>1</v>
      </c>
      <c r="W1082" s="9">
        <v>0</v>
      </c>
      <c r="X1082" s="9">
        <v>1</v>
      </c>
      <c r="Y1082" s="9">
        <v>0</v>
      </c>
      <c r="Z1082" s="9">
        <v>0</v>
      </c>
      <c r="AA1082" s="9">
        <v>3</v>
      </c>
      <c r="AB1082" s="9">
        <v>0</v>
      </c>
      <c r="AC1082" s="9">
        <v>0</v>
      </c>
      <c r="AD1082" s="39">
        <f t="shared" si="19"/>
        <v>22</v>
      </c>
    </row>
    <row r="1083" spans="1:30" ht="18.75">
      <c r="A1083" s="91" t="s">
        <v>2932</v>
      </c>
      <c r="B1083" s="9">
        <v>3</v>
      </c>
      <c r="C1083" s="9">
        <v>0</v>
      </c>
      <c r="D1083" s="9">
        <v>1</v>
      </c>
      <c r="E1083" s="9">
        <v>0</v>
      </c>
      <c r="F1083" s="9">
        <v>2</v>
      </c>
      <c r="G1083" s="9">
        <v>1</v>
      </c>
      <c r="H1083" s="142"/>
      <c r="I1083" s="9">
        <v>0</v>
      </c>
      <c r="J1083" s="9">
        <v>1</v>
      </c>
      <c r="K1083" s="9">
        <v>0</v>
      </c>
      <c r="L1083" s="9">
        <v>0</v>
      </c>
      <c r="M1083" s="9">
        <v>0</v>
      </c>
      <c r="N1083" s="9">
        <v>0</v>
      </c>
      <c r="O1083" s="9">
        <v>0</v>
      </c>
      <c r="P1083" s="9">
        <v>0</v>
      </c>
      <c r="Q1083" s="9">
        <v>0</v>
      </c>
      <c r="R1083" s="9">
        <v>1</v>
      </c>
      <c r="S1083" s="9">
        <v>1</v>
      </c>
      <c r="T1083" s="9">
        <v>2</v>
      </c>
      <c r="U1083" s="9">
        <v>0</v>
      </c>
      <c r="V1083" s="9">
        <v>0</v>
      </c>
      <c r="W1083" s="9">
        <v>1</v>
      </c>
      <c r="X1083" s="9">
        <v>0</v>
      </c>
      <c r="Y1083" s="9">
        <v>0</v>
      </c>
      <c r="Z1083" s="9">
        <v>0</v>
      </c>
      <c r="AA1083" s="9">
        <v>0</v>
      </c>
      <c r="AB1083" s="9">
        <v>2</v>
      </c>
      <c r="AC1083" s="9">
        <v>1</v>
      </c>
      <c r="AD1083" s="39">
        <f t="shared" si="19"/>
        <v>16</v>
      </c>
    </row>
    <row r="1084" spans="1:30" ht="18.75">
      <c r="A1084" s="91" t="s">
        <v>2931</v>
      </c>
      <c r="B1084" s="9">
        <v>2</v>
      </c>
      <c r="C1084" s="9">
        <v>1</v>
      </c>
      <c r="D1084" s="9">
        <v>1</v>
      </c>
      <c r="E1084" s="9">
        <v>0</v>
      </c>
      <c r="F1084" s="9">
        <v>2</v>
      </c>
      <c r="G1084" s="9">
        <v>1</v>
      </c>
      <c r="H1084" s="9">
        <v>0</v>
      </c>
      <c r="I1084" s="9">
        <v>0</v>
      </c>
      <c r="J1084" s="9">
        <v>0</v>
      </c>
      <c r="K1084" s="9">
        <v>0</v>
      </c>
      <c r="L1084" s="9">
        <v>0</v>
      </c>
      <c r="M1084" s="9">
        <v>0</v>
      </c>
      <c r="N1084" s="9">
        <v>1</v>
      </c>
      <c r="O1084" s="9">
        <v>0</v>
      </c>
      <c r="P1084" s="9">
        <v>0</v>
      </c>
      <c r="Q1084" s="9">
        <v>1</v>
      </c>
      <c r="R1084" s="9">
        <v>0</v>
      </c>
      <c r="S1084" s="9">
        <v>0</v>
      </c>
      <c r="T1084" s="9">
        <v>1</v>
      </c>
      <c r="U1084" s="9">
        <v>0</v>
      </c>
      <c r="V1084" s="9">
        <v>0</v>
      </c>
      <c r="W1084" s="9">
        <v>0</v>
      </c>
      <c r="X1084" s="9">
        <v>1</v>
      </c>
      <c r="Y1084" s="9">
        <v>0</v>
      </c>
      <c r="Z1084" s="9">
        <v>0</v>
      </c>
      <c r="AA1084" s="9">
        <v>0</v>
      </c>
      <c r="AB1084" s="9">
        <v>1</v>
      </c>
      <c r="AC1084" s="9">
        <v>1</v>
      </c>
      <c r="AD1084" s="39">
        <f t="shared" si="19"/>
        <v>13</v>
      </c>
    </row>
    <row r="1085" spans="1:30" ht="18.75">
      <c r="A1085" s="91" t="s">
        <v>2930</v>
      </c>
      <c r="B1085" s="9">
        <v>3</v>
      </c>
      <c r="C1085" s="9">
        <v>2</v>
      </c>
      <c r="D1085" s="9">
        <v>0</v>
      </c>
      <c r="E1085" s="9">
        <v>0</v>
      </c>
      <c r="F1085" s="9">
        <v>0</v>
      </c>
      <c r="G1085" s="9">
        <v>0</v>
      </c>
      <c r="H1085" s="9">
        <v>0</v>
      </c>
      <c r="I1085" s="9">
        <v>0</v>
      </c>
      <c r="J1085" s="9">
        <v>0</v>
      </c>
      <c r="K1085" s="9">
        <v>0</v>
      </c>
      <c r="L1085" s="9">
        <v>0</v>
      </c>
      <c r="M1085" s="9">
        <v>0</v>
      </c>
      <c r="N1085" s="9">
        <v>0</v>
      </c>
      <c r="O1085" s="9">
        <v>1</v>
      </c>
      <c r="P1085" s="9">
        <v>0</v>
      </c>
      <c r="Q1085" s="9">
        <v>0</v>
      </c>
      <c r="R1085" s="9">
        <v>0</v>
      </c>
      <c r="S1085" s="9">
        <v>0</v>
      </c>
      <c r="T1085" s="9">
        <v>3</v>
      </c>
      <c r="U1085" s="9">
        <v>1</v>
      </c>
      <c r="V1085" s="9">
        <v>1</v>
      </c>
      <c r="W1085" s="9">
        <v>2</v>
      </c>
      <c r="X1085" s="9">
        <v>0</v>
      </c>
      <c r="Y1085" s="9">
        <v>0</v>
      </c>
      <c r="Z1085" s="9">
        <v>0</v>
      </c>
      <c r="AA1085" s="9">
        <v>0</v>
      </c>
      <c r="AB1085" s="9">
        <v>0</v>
      </c>
      <c r="AC1085" s="9">
        <v>0</v>
      </c>
      <c r="AD1085" s="39">
        <f t="shared" si="19"/>
        <v>13</v>
      </c>
    </row>
    <row r="1086" spans="1:30" ht="18.75">
      <c r="A1086" s="91" t="s">
        <v>2929</v>
      </c>
      <c r="B1086" s="9">
        <v>1</v>
      </c>
      <c r="C1086" s="9">
        <v>1</v>
      </c>
      <c r="D1086" s="9">
        <v>1</v>
      </c>
      <c r="E1086" s="9">
        <v>0</v>
      </c>
      <c r="F1086" s="9">
        <v>1</v>
      </c>
      <c r="G1086" s="9">
        <v>1</v>
      </c>
      <c r="H1086" s="9">
        <v>1</v>
      </c>
      <c r="I1086" s="142"/>
      <c r="J1086" s="9">
        <v>1</v>
      </c>
      <c r="K1086" s="9">
        <v>0</v>
      </c>
      <c r="L1086" s="9">
        <v>0</v>
      </c>
      <c r="M1086" s="9">
        <v>0</v>
      </c>
      <c r="N1086" s="9">
        <v>1</v>
      </c>
      <c r="O1086" s="9">
        <v>0</v>
      </c>
      <c r="P1086" s="9">
        <v>0</v>
      </c>
      <c r="Q1086" s="9">
        <v>0</v>
      </c>
      <c r="R1086" s="9">
        <v>0</v>
      </c>
      <c r="S1086" s="9">
        <v>1</v>
      </c>
      <c r="T1086" s="9">
        <v>0</v>
      </c>
      <c r="U1086" s="9">
        <v>0</v>
      </c>
      <c r="V1086" s="9">
        <v>1</v>
      </c>
      <c r="W1086" s="9">
        <v>1</v>
      </c>
      <c r="X1086" s="9">
        <v>0</v>
      </c>
      <c r="Y1086" s="9">
        <v>0</v>
      </c>
      <c r="Z1086" s="9">
        <v>0</v>
      </c>
      <c r="AA1086" s="9">
        <v>0</v>
      </c>
      <c r="AB1086" s="9">
        <v>1</v>
      </c>
      <c r="AC1086" s="9">
        <v>0</v>
      </c>
      <c r="AD1086" s="39">
        <f t="shared" si="19"/>
        <v>12</v>
      </c>
    </row>
    <row r="1087" spans="1:30" ht="18.75">
      <c r="A1087" s="91" t="s">
        <v>2928</v>
      </c>
      <c r="B1087" s="9">
        <v>2</v>
      </c>
      <c r="C1087" s="9">
        <v>1</v>
      </c>
      <c r="D1087" s="9">
        <v>2</v>
      </c>
      <c r="E1087" s="9">
        <v>0</v>
      </c>
      <c r="F1087" s="9">
        <v>3</v>
      </c>
      <c r="G1087" s="9">
        <v>0</v>
      </c>
      <c r="H1087" s="9">
        <v>2</v>
      </c>
      <c r="I1087" s="9">
        <v>3</v>
      </c>
      <c r="J1087" s="9">
        <v>0</v>
      </c>
      <c r="K1087" s="9">
        <v>0</v>
      </c>
      <c r="L1087" s="9">
        <v>1</v>
      </c>
      <c r="M1087" s="9">
        <v>1</v>
      </c>
      <c r="N1087" s="9">
        <v>0</v>
      </c>
      <c r="O1087" s="9">
        <v>0</v>
      </c>
      <c r="P1087" s="9">
        <v>1</v>
      </c>
      <c r="Q1087" s="9">
        <v>2</v>
      </c>
      <c r="R1087" s="9">
        <v>0</v>
      </c>
      <c r="S1087" s="9">
        <v>0</v>
      </c>
      <c r="T1087" s="9">
        <v>1</v>
      </c>
      <c r="U1087" s="9">
        <v>3</v>
      </c>
      <c r="V1087" s="9">
        <v>2</v>
      </c>
      <c r="W1087" s="9">
        <v>0</v>
      </c>
      <c r="X1087" s="9">
        <v>3</v>
      </c>
      <c r="Y1087" s="9">
        <v>2</v>
      </c>
      <c r="Z1087" s="9">
        <v>3</v>
      </c>
      <c r="AA1087" s="9">
        <v>0</v>
      </c>
      <c r="AB1087" s="9">
        <v>1</v>
      </c>
      <c r="AC1087" s="9">
        <v>3</v>
      </c>
      <c r="AD1087" s="39">
        <f t="shared" si="19"/>
        <v>36</v>
      </c>
    </row>
    <row r="1088" spans="1:30" ht="18.75">
      <c r="A1088" s="91" t="s">
        <v>2927</v>
      </c>
      <c r="B1088" s="9">
        <v>1</v>
      </c>
      <c r="C1088" s="9">
        <v>0</v>
      </c>
      <c r="D1088" s="9">
        <v>0</v>
      </c>
      <c r="E1088" s="9">
        <v>0</v>
      </c>
      <c r="F1088" s="9">
        <v>0</v>
      </c>
      <c r="G1088" s="9">
        <v>1</v>
      </c>
      <c r="H1088" s="9">
        <v>0</v>
      </c>
      <c r="I1088" s="9">
        <v>0</v>
      </c>
      <c r="J1088" s="9">
        <v>0</v>
      </c>
      <c r="K1088" s="9">
        <v>0</v>
      </c>
      <c r="L1088" s="9">
        <v>0</v>
      </c>
      <c r="M1088" s="9">
        <v>0</v>
      </c>
      <c r="N1088" s="9">
        <v>0</v>
      </c>
      <c r="O1088" s="9">
        <v>0</v>
      </c>
      <c r="P1088" s="9">
        <v>0</v>
      </c>
      <c r="Q1088" s="9">
        <v>0</v>
      </c>
      <c r="R1088" s="9">
        <v>0</v>
      </c>
      <c r="S1088" s="9">
        <v>1</v>
      </c>
      <c r="T1088" s="9">
        <v>1</v>
      </c>
      <c r="U1088" s="9">
        <v>0</v>
      </c>
      <c r="V1088" s="9">
        <v>0</v>
      </c>
      <c r="W1088" s="9">
        <v>0</v>
      </c>
      <c r="X1088" s="9">
        <v>1</v>
      </c>
      <c r="Y1088" s="9">
        <v>0</v>
      </c>
      <c r="Z1088" s="9">
        <v>1</v>
      </c>
      <c r="AA1088" s="9">
        <v>0</v>
      </c>
      <c r="AB1088" s="9">
        <v>0</v>
      </c>
      <c r="AC1088" s="9">
        <v>0</v>
      </c>
      <c r="AD1088" s="39">
        <f t="shared" si="19"/>
        <v>6</v>
      </c>
    </row>
    <row r="1089" spans="1:30" ht="18.75">
      <c r="A1089" s="91" t="s">
        <v>2926</v>
      </c>
      <c r="B1089" s="9">
        <v>1</v>
      </c>
      <c r="C1089" s="9">
        <v>0</v>
      </c>
      <c r="D1089" s="9">
        <v>1</v>
      </c>
      <c r="E1089" s="9">
        <v>0</v>
      </c>
      <c r="F1089" s="9">
        <v>1</v>
      </c>
      <c r="G1089" s="9">
        <v>0</v>
      </c>
      <c r="H1089" s="9">
        <v>0</v>
      </c>
      <c r="I1089" s="9">
        <v>0</v>
      </c>
      <c r="J1089" s="9">
        <v>0</v>
      </c>
      <c r="K1089" s="9">
        <v>0</v>
      </c>
      <c r="L1089" s="9">
        <v>1</v>
      </c>
      <c r="M1089" s="9">
        <v>0</v>
      </c>
      <c r="N1089" s="9">
        <v>0</v>
      </c>
      <c r="O1089" s="9">
        <v>0</v>
      </c>
      <c r="P1089" s="9">
        <v>0</v>
      </c>
      <c r="Q1089" s="9">
        <v>0</v>
      </c>
      <c r="R1089" s="9">
        <v>0</v>
      </c>
      <c r="S1089" s="9">
        <v>0</v>
      </c>
      <c r="T1089" s="9">
        <v>1</v>
      </c>
      <c r="U1089" s="9">
        <v>0</v>
      </c>
      <c r="V1089" s="9">
        <v>1</v>
      </c>
      <c r="W1089" s="9">
        <v>0</v>
      </c>
      <c r="X1089" s="9">
        <v>2</v>
      </c>
      <c r="Y1089" s="9">
        <v>0</v>
      </c>
      <c r="Z1089" s="9">
        <v>0</v>
      </c>
      <c r="AA1089" s="9">
        <v>0</v>
      </c>
      <c r="AB1089" s="9">
        <v>0</v>
      </c>
      <c r="AC1089" s="9">
        <v>1</v>
      </c>
      <c r="AD1089" s="39">
        <f t="shared" ref="AD1089:AD1120" si="20">SUM(B1089:AC1089)</f>
        <v>9</v>
      </c>
    </row>
    <row r="1090" spans="1:30" ht="18.75">
      <c r="A1090" s="91" t="s">
        <v>2925</v>
      </c>
      <c r="B1090" s="9">
        <v>3</v>
      </c>
      <c r="C1090" s="9">
        <v>3</v>
      </c>
      <c r="D1090" s="9">
        <v>1</v>
      </c>
      <c r="E1090" s="9">
        <v>1</v>
      </c>
      <c r="F1090" s="9">
        <v>1</v>
      </c>
      <c r="G1090" s="9">
        <v>0</v>
      </c>
      <c r="H1090" s="9">
        <v>0</v>
      </c>
      <c r="I1090" s="9">
        <v>1</v>
      </c>
      <c r="J1090" s="9">
        <v>1</v>
      </c>
      <c r="K1090" s="9">
        <v>0</v>
      </c>
      <c r="L1090" s="9">
        <v>1</v>
      </c>
      <c r="M1090" s="9">
        <v>0</v>
      </c>
      <c r="N1090" s="9">
        <v>1</v>
      </c>
      <c r="O1090" s="9">
        <v>0</v>
      </c>
      <c r="P1090" s="9">
        <v>0</v>
      </c>
      <c r="Q1090" s="9">
        <v>0</v>
      </c>
      <c r="R1090" s="9">
        <v>1</v>
      </c>
      <c r="S1090" s="9">
        <v>0</v>
      </c>
      <c r="T1090" s="9">
        <v>1</v>
      </c>
      <c r="U1090" s="9">
        <v>0</v>
      </c>
      <c r="V1090" s="9">
        <v>2</v>
      </c>
      <c r="W1090" s="9">
        <v>1</v>
      </c>
      <c r="X1090" s="9">
        <v>1</v>
      </c>
      <c r="Y1090" s="9">
        <v>1</v>
      </c>
      <c r="Z1090" s="9">
        <v>0</v>
      </c>
      <c r="AA1090" s="9">
        <v>0</v>
      </c>
      <c r="AB1090" s="9">
        <v>1</v>
      </c>
      <c r="AC1090" s="9">
        <v>1</v>
      </c>
      <c r="AD1090" s="39">
        <f t="shared" si="20"/>
        <v>22</v>
      </c>
    </row>
    <row r="1091" spans="1:30" ht="18.75">
      <c r="A1091" s="91" t="s">
        <v>2924</v>
      </c>
      <c r="B1091" s="9">
        <v>3</v>
      </c>
      <c r="C1091" s="9">
        <v>3</v>
      </c>
      <c r="D1091" s="9">
        <v>2</v>
      </c>
      <c r="E1091" s="9">
        <v>3</v>
      </c>
      <c r="F1091" s="9">
        <v>3</v>
      </c>
      <c r="G1091" s="9">
        <v>1</v>
      </c>
      <c r="H1091" s="9">
        <v>2</v>
      </c>
      <c r="I1091" s="9">
        <v>1</v>
      </c>
      <c r="J1091" s="9">
        <v>3</v>
      </c>
      <c r="K1091" s="9">
        <v>2</v>
      </c>
      <c r="L1091" s="9">
        <v>1</v>
      </c>
      <c r="M1091" s="9">
        <v>1</v>
      </c>
      <c r="N1091" s="9">
        <v>1</v>
      </c>
      <c r="O1091" s="9">
        <v>3</v>
      </c>
      <c r="P1091" s="9">
        <v>0</v>
      </c>
      <c r="Q1091" s="9">
        <v>1</v>
      </c>
      <c r="R1091" s="9">
        <v>3</v>
      </c>
      <c r="S1091" s="9">
        <v>3</v>
      </c>
      <c r="T1091" s="9">
        <v>3</v>
      </c>
      <c r="U1091" s="9">
        <v>3</v>
      </c>
      <c r="V1091" s="9">
        <v>3</v>
      </c>
      <c r="W1091" s="9">
        <v>3</v>
      </c>
      <c r="X1091" s="9">
        <v>3</v>
      </c>
      <c r="Y1091" s="9">
        <v>2</v>
      </c>
      <c r="Z1091" s="9">
        <v>2</v>
      </c>
      <c r="AA1091" s="9">
        <v>1</v>
      </c>
      <c r="AB1091" s="9">
        <v>1</v>
      </c>
      <c r="AC1091" s="9">
        <v>1</v>
      </c>
      <c r="AD1091" s="39">
        <f t="shared" si="20"/>
        <v>58</v>
      </c>
    </row>
    <row r="1092" spans="1:30" ht="18.75">
      <c r="A1092" s="91" t="s">
        <v>2923</v>
      </c>
      <c r="B1092" s="9">
        <v>3</v>
      </c>
      <c r="C1092" s="9">
        <v>3</v>
      </c>
      <c r="D1092" s="9">
        <v>1</v>
      </c>
      <c r="E1092" s="9">
        <v>1</v>
      </c>
      <c r="F1092" s="9">
        <v>3</v>
      </c>
      <c r="G1092" s="9">
        <v>0</v>
      </c>
      <c r="H1092" s="9">
        <v>1</v>
      </c>
      <c r="I1092" s="9">
        <v>0</v>
      </c>
      <c r="J1092" s="9">
        <v>2</v>
      </c>
      <c r="K1092" s="9">
        <v>0</v>
      </c>
      <c r="L1092" s="9">
        <v>1</v>
      </c>
      <c r="M1092" s="9">
        <v>1</v>
      </c>
      <c r="N1092" s="9">
        <v>1</v>
      </c>
      <c r="O1092" s="9">
        <v>1</v>
      </c>
      <c r="P1092" s="9">
        <v>1</v>
      </c>
      <c r="Q1092" s="9">
        <v>1</v>
      </c>
      <c r="R1092" s="9">
        <v>1</v>
      </c>
      <c r="S1092" s="9">
        <v>1</v>
      </c>
      <c r="T1092" s="9">
        <v>1</v>
      </c>
      <c r="U1092" s="9">
        <v>0</v>
      </c>
      <c r="V1092" s="9">
        <v>0</v>
      </c>
      <c r="W1092" s="9">
        <v>1</v>
      </c>
      <c r="X1092" s="9">
        <v>1</v>
      </c>
      <c r="Y1092" s="9">
        <v>0</v>
      </c>
      <c r="Z1092" s="9">
        <v>0</v>
      </c>
      <c r="AA1092" s="9">
        <v>0</v>
      </c>
      <c r="AB1092" s="9">
        <v>0</v>
      </c>
      <c r="AC1092" s="9">
        <v>2</v>
      </c>
      <c r="AD1092" s="39">
        <f t="shared" si="20"/>
        <v>27</v>
      </c>
    </row>
    <row r="1093" spans="1:30" ht="18.75">
      <c r="A1093" s="91" t="s">
        <v>2922</v>
      </c>
      <c r="B1093" s="9">
        <v>3</v>
      </c>
      <c r="C1093" s="9">
        <v>3</v>
      </c>
      <c r="D1093" s="9">
        <v>0</v>
      </c>
      <c r="E1093" s="9">
        <v>0</v>
      </c>
      <c r="F1093" s="9">
        <v>3</v>
      </c>
      <c r="G1093" s="9">
        <v>0</v>
      </c>
      <c r="H1093" s="9">
        <v>2</v>
      </c>
      <c r="I1093" s="9">
        <v>0</v>
      </c>
      <c r="J1093" s="9">
        <v>3</v>
      </c>
      <c r="K1093" s="9">
        <v>0</v>
      </c>
      <c r="L1093" s="9">
        <v>3</v>
      </c>
      <c r="M1093" s="9">
        <v>0</v>
      </c>
      <c r="N1093" s="9">
        <v>3</v>
      </c>
      <c r="O1093" s="9">
        <v>3</v>
      </c>
      <c r="P1093" s="9">
        <v>0</v>
      </c>
      <c r="Q1093" s="9">
        <v>2</v>
      </c>
      <c r="R1093" s="9">
        <v>1</v>
      </c>
      <c r="S1093" s="9">
        <v>3</v>
      </c>
      <c r="T1093" s="9">
        <v>3</v>
      </c>
      <c r="U1093" s="9">
        <v>1</v>
      </c>
      <c r="V1093" s="9">
        <v>0</v>
      </c>
      <c r="W1093" s="9">
        <v>1</v>
      </c>
      <c r="X1093" s="9">
        <v>3</v>
      </c>
      <c r="Y1093" s="9">
        <v>0</v>
      </c>
      <c r="Z1093" s="9">
        <v>0</v>
      </c>
      <c r="AA1093" s="9">
        <v>1</v>
      </c>
      <c r="AB1093" s="9">
        <v>0</v>
      </c>
      <c r="AC1093" s="9">
        <v>3</v>
      </c>
      <c r="AD1093" s="39">
        <f t="shared" si="20"/>
        <v>41</v>
      </c>
    </row>
    <row r="1094" spans="1:30" ht="18.75">
      <c r="A1094" s="91" t="s">
        <v>2921</v>
      </c>
      <c r="B1094" s="9">
        <v>3</v>
      </c>
      <c r="C1094" s="9">
        <v>3</v>
      </c>
      <c r="D1094" s="9">
        <v>2</v>
      </c>
      <c r="E1094" s="9">
        <v>0</v>
      </c>
      <c r="F1094" s="9">
        <v>3</v>
      </c>
      <c r="G1094" s="9">
        <v>1</v>
      </c>
      <c r="H1094" s="9">
        <v>3</v>
      </c>
      <c r="I1094" s="9">
        <v>0</v>
      </c>
      <c r="J1094" s="9">
        <v>3</v>
      </c>
      <c r="K1094" s="9">
        <v>0</v>
      </c>
      <c r="L1094" s="9">
        <v>1</v>
      </c>
      <c r="M1094" s="9">
        <v>1</v>
      </c>
      <c r="N1094" s="9">
        <v>2</v>
      </c>
      <c r="O1094" s="9">
        <v>0</v>
      </c>
      <c r="P1094" s="9">
        <v>1</v>
      </c>
      <c r="Q1094" s="9">
        <v>3</v>
      </c>
      <c r="R1094" s="9">
        <v>3</v>
      </c>
      <c r="S1094" s="9">
        <v>2</v>
      </c>
      <c r="T1094" s="9">
        <v>3</v>
      </c>
      <c r="U1094" s="9">
        <v>1</v>
      </c>
      <c r="V1094" s="9">
        <v>2</v>
      </c>
      <c r="W1094" s="9">
        <v>1</v>
      </c>
      <c r="X1094" s="9">
        <v>3</v>
      </c>
      <c r="Y1094" s="9">
        <v>1</v>
      </c>
      <c r="Z1094" s="9">
        <v>0</v>
      </c>
      <c r="AA1094" s="9">
        <v>3</v>
      </c>
      <c r="AB1094" s="9">
        <v>3</v>
      </c>
      <c r="AC1094" s="9">
        <v>3</v>
      </c>
      <c r="AD1094" s="39">
        <f t="shared" si="20"/>
        <v>51</v>
      </c>
    </row>
    <row r="1095" spans="1:30" ht="18.75">
      <c r="A1095" s="91" t="s">
        <v>2920</v>
      </c>
      <c r="B1095" s="9">
        <v>3</v>
      </c>
      <c r="C1095" s="9">
        <v>2</v>
      </c>
      <c r="D1095" s="9">
        <v>0</v>
      </c>
      <c r="E1095" s="9">
        <v>0</v>
      </c>
      <c r="F1095" s="9">
        <v>1</v>
      </c>
      <c r="G1095" s="9">
        <v>1</v>
      </c>
      <c r="H1095" s="9">
        <v>0</v>
      </c>
      <c r="I1095" s="9">
        <v>0</v>
      </c>
      <c r="J1095" s="9">
        <v>1</v>
      </c>
      <c r="K1095" s="9">
        <v>0</v>
      </c>
      <c r="L1095" s="9">
        <v>0</v>
      </c>
      <c r="M1095" s="9">
        <v>0</v>
      </c>
      <c r="N1095" s="9">
        <v>1</v>
      </c>
      <c r="O1095" s="9">
        <v>0</v>
      </c>
      <c r="P1095" s="9">
        <v>0</v>
      </c>
      <c r="Q1095" s="9">
        <v>0</v>
      </c>
      <c r="R1095" s="9">
        <v>0</v>
      </c>
      <c r="S1095" s="9">
        <v>1</v>
      </c>
      <c r="T1095" s="9">
        <v>0</v>
      </c>
      <c r="U1095" s="9">
        <v>0</v>
      </c>
      <c r="V1095" s="9">
        <v>0</v>
      </c>
      <c r="W1095" s="9">
        <v>0</v>
      </c>
      <c r="X1095" s="9">
        <v>0</v>
      </c>
      <c r="Y1095" s="9">
        <v>0</v>
      </c>
      <c r="Z1095" s="9">
        <v>0</v>
      </c>
      <c r="AA1095" s="9">
        <v>0</v>
      </c>
      <c r="AB1095" s="9">
        <v>1</v>
      </c>
      <c r="AC1095" s="9">
        <v>1</v>
      </c>
      <c r="AD1095" s="39">
        <f t="shared" si="20"/>
        <v>12</v>
      </c>
    </row>
    <row r="1096" spans="1:30" ht="18.75">
      <c r="A1096" s="91" t="s">
        <v>2919</v>
      </c>
      <c r="B1096" s="9">
        <v>3</v>
      </c>
      <c r="C1096" s="9">
        <v>3</v>
      </c>
      <c r="D1096" s="9">
        <v>0</v>
      </c>
      <c r="E1096" s="9">
        <v>0</v>
      </c>
      <c r="F1096" s="9">
        <v>3</v>
      </c>
      <c r="G1096" s="9">
        <v>1</v>
      </c>
      <c r="H1096" s="9">
        <v>1</v>
      </c>
      <c r="I1096" s="9">
        <v>0</v>
      </c>
      <c r="J1096" s="9">
        <v>0</v>
      </c>
      <c r="K1096" s="9">
        <v>0</v>
      </c>
      <c r="L1096" s="9">
        <v>0</v>
      </c>
      <c r="M1096" s="9">
        <v>0</v>
      </c>
      <c r="N1096" s="9">
        <v>1</v>
      </c>
      <c r="O1096" s="9">
        <v>1</v>
      </c>
      <c r="P1096" s="9">
        <v>0</v>
      </c>
      <c r="Q1096" s="9">
        <v>1</v>
      </c>
      <c r="R1096" s="9">
        <v>0</v>
      </c>
      <c r="S1096" s="9">
        <v>1</v>
      </c>
      <c r="T1096" s="9">
        <v>2</v>
      </c>
      <c r="U1096" s="9">
        <v>1</v>
      </c>
      <c r="V1096" s="9">
        <v>0</v>
      </c>
      <c r="W1096" s="9">
        <v>1</v>
      </c>
      <c r="X1096" s="9">
        <v>2</v>
      </c>
      <c r="Y1096" s="9">
        <v>0</v>
      </c>
      <c r="Z1096" s="9">
        <v>0</v>
      </c>
      <c r="AA1096" s="9">
        <v>0</v>
      </c>
      <c r="AB1096" s="9">
        <v>0</v>
      </c>
      <c r="AC1096" s="9">
        <v>0</v>
      </c>
      <c r="AD1096" s="39">
        <f t="shared" si="20"/>
        <v>21</v>
      </c>
    </row>
    <row r="1097" spans="1:30" ht="18.75">
      <c r="A1097" s="91" t="s">
        <v>2918</v>
      </c>
      <c r="B1097" s="9">
        <v>3</v>
      </c>
      <c r="C1097" s="9">
        <v>0</v>
      </c>
      <c r="D1097" s="9">
        <v>0</v>
      </c>
      <c r="E1097" s="9">
        <v>0</v>
      </c>
      <c r="F1097" s="9">
        <v>2</v>
      </c>
      <c r="G1097" s="9">
        <v>0</v>
      </c>
      <c r="H1097" s="9">
        <v>2</v>
      </c>
      <c r="I1097" s="9">
        <v>0</v>
      </c>
      <c r="J1097" s="9">
        <v>0</v>
      </c>
      <c r="K1097" s="9">
        <v>0</v>
      </c>
      <c r="L1097" s="9">
        <v>0</v>
      </c>
      <c r="M1097" s="9">
        <v>0</v>
      </c>
      <c r="N1097" s="9">
        <v>0</v>
      </c>
      <c r="O1097" s="9">
        <v>0</v>
      </c>
      <c r="P1097" s="9">
        <v>0</v>
      </c>
      <c r="Q1097" s="9">
        <v>0</v>
      </c>
      <c r="R1097" s="9">
        <v>0</v>
      </c>
      <c r="S1097" s="9">
        <v>0</v>
      </c>
      <c r="T1097" s="9">
        <v>1</v>
      </c>
      <c r="U1097" s="9">
        <v>0</v>
      </c>
      <c r="V1097" s="9">
        <v>0</v>
      </c>
      <c r="W1097" s="9">
        <v>1</v>
      </c>
      <c r="X1097" s="9">
        <v>2</v>
      </c>
      <c r="Y1097" s="9">
        <v>0</v>
      </c>
      <c r="Z1097" s="9">
        <v>0</v>
      </c>
      <c r="AA1097" s="9">
        <v>1</v>
      </c>
      <c r="AB1097" s="9">
        <v>0</v>
      </c>
      <c r="AC1097" s="9">
        <v>2</v>
      </c>
      <c r="AD1097" s="39">
        <f t="shared" si="20"/>
        <v>14</v>
      </c>
    </row>
    <row r="1098" spans="1:30" ht="18.75">
      <c r="A1098" s="91" t="s">
        <v>2917</v>
      </c>
      <c r="B1098" s="9">
        <v>3</v>
      </c>
      <c r="C1098" s="9">
        <v>3</v>
      </c>
      <c r="D1098" s="9">
        <v>0</v>
      </c>
      <c r="E1098" s="9">
        <v>0</v>
      </c>
      <c r="F1098" s="9">
        <v>3</v>
      </c>
      <c r="G1098" s="9">
        <v>0</v>
      </c>
      <c r="H1098" s="9">
        <v>1</v>
      </c>
      <c r="I1098" s="9">
        <v>0</v>
      </c>
      <c r="J1098" s="9">
        <v>0</v>
      </c>
      <c r="K1098" s="9">
        <v>0</v>
      </c>
      <c r="L1098" s="9">
        <v>1</v>
      </c>
      <c r="M1098" s="9">
        <v>0</v>
      </c>
      <c r="N1098" s="9">
        <v>0</v>
      </c>
      <c r="O1098" s="9">
        <v>0</v>
      </c>
      <c r="P1098" s="9">
        <v>0</v>
      </c>
      <c r="Q1098" s="9">
        <v>1</v>
      </c>
      <c r="R1098" s="9">
        <v>0</v>
      </c>
      <c r="S1098" s="9">
        <v>2</v>
      </c>
      <c r="T1098" s="9">
        <v>3</v>
      </c>
      <c r="U1098" s="9">
        <v>1</v>
      </c>
      <c r="V1098" s="142"/>
      <c r="W1098" s="9">
        <v>3</v>
      </c>
      <c r="X1098" s="9">
        <v>1</v>
      </c>
      <c r="Y1098" s="9">
        <v>0</v>
      </c>
      <c r="Z1098" s="9">
        <v>0</v>
      </c>
      <c r="AA1098" s="9">
        <v>3</v>
      </c>
      <c r="AB1098" s="9">
        <v>1</v>
      </c>
      <c r="AC1098" s="9">
        <v>2</v>
      </c>
      <c r="AD1098" s="39">
        <f t="shared" si="20"/>
        <v>28</v>
      </c>
    </row>
    <row r="1099" spans="1:30" ht="18.75">
      <c r="A1099" s="91" t="s">
        <v>2916</v>
      </c>
      <c r="B1099" s="9">
        <v>3</v>
      </c>
      <c r="C1099" s="9">
        <v>3</v>
      </c>
      <c r="D1099" s="9">
        <v>1</v>
      </c>
      <c r="E1099" s="9">
        <v>1</v>
      </c>
      <c r="F1099" s="9">
        <v>3</v>
      </c>
      <c r="G1099" s="9">
        <v>2</v>
      </c>
      <c r="H1099" s="142"/>
      <c r="I1099" s="9">
        <v>0</v>
      </c>
      <c r="J1099" s="9">
        <v>0</v>
      </c>
      <c r="K1099" s="9">
        <v>0</v>
      </c>
      <c r="L1099" s="9">
        <v>0</v>
      </c>
      <c r="M1099" s="9">
        <v>0</v>
      </c>
      <c r="N1099" s="9">
        <v>2</v>
      </c>
      <c r="O1099" s="9">
        <v>0</v>
      </c>
      <c r="P1099" s="9">
        <v>2</v>
      </c>
      <c r="Q1099" s="9">
        <v>0</v>
      </c>
      <c r="R1099" s="9">
        <v>3</v>
      </c>
      <c r="S1099" s="9">
        <v>1</v>
      </c>
      <c r="T1099" s="9">
        <v>3</v>
      </c>
      <c r="U1099" s="9">
        <v>0</v>
      </c>
      <c r="V1099" s="9">
        <v>1</v>
      </c>
      <c r="W1099" s="9">
        <v>0</v>
      </c>
      <c r="X1099" s="9">
        <v>3</v>
      </c>
      <c r="Y1099" s="9">
        <v>1</v>
      </c>
      <c r="Z1099" s="9">
        <v>1</v>
      </c>
      <c r="AA1099" s="9">
        <v>0</v>
      </c>
      <c r="AB1099" s="9">
        <v>0</v>
      </c>
      <c r="AC1099" s="9">
        <v>3</v>
      </c>
      <c r="AD1099" s="39">
        <f t="shared" si="20"/>
        <v>33</v>
      </c>
    </row>
    <row r="1100" spans="1:30" ht="18.75">
      <c r="A1100" s="91" t="s">
        <v>2915</v>
      </c>
      <c r="B1100" s="9">
        <v>1</v>
      </c>
      <c r="C1100" s="9">
        <v>3</v>
      </c>
      <c r="D1100" s="9">
        <v>0</v>
      </c>
      <c r="E1100" s="9">
        <v>0</v>
      </c>
      <c r="F1100" s="9">
        <v>3</v>
      </c>
      <c r="G1100" s="9">
        <v>0</v>
      </c>
      <c r="H1100" s="9">
        <v>0</v>
      </c>
      <c r="I1100" s="9">
        <v>0</v>
      </c>
      <c r="J1100" s="9">
        <v>0</v>
      </c>
      <c r="K1100" s="9">
        <v>0</v>
      </c>
      <c r="L1100" s="9">
        <v>0</v>
      </c>
      <c r="M1100" s="9">
        <v>1</v>
      </c>
      <c r="N1100" s="9">
        <v>1</v>
      </c>
      <c r="O1100" s="9">
        <v>0</v>
      </c>
      <c r="P1100" s="9">
        <v>0</v>
      </c>
      <c r="Q1100" s="9">
        <v>1</v>
      </c>
      <c r="R1100" s="9">
        <v>0</v>
      </c>
      <c r="S1100" s="9">
        <v>2</v>
      </c>
      <c r="T1100" s="9">
        <v>0</v>
      </c>
      <c r="U1100" s="9">
        <v>0</v>
      </c>
      <c r="V1100" s="9">
        <v>0</v>
      </c>
      <c r="W1100" s="9">
        <v>1</v>
      </c>
      <c r="X1100" s="9">
        <v>0</v>
      </c>
      <c r="Y1100" s="9">
        <v>0</v>
      </c>
      <c r="Z1100" s="9">
        <v>1</v>
      </c>
      <c r="AA1100" s="9">
        <v>0</v>
      </c>
      <c r="AB1100" s="9">
        <v>1</v>
      </c>
      <c r="AC1100" s="9">
        <v>1</v>
      </c>
      <c r="AD1100" s="39">
        <f t="shared" si="20"/>
        <v>16</v>
      </c>
    </row>
    <row r="1101" spans="1:30" ht="18.75">
      <c r="A1101" s="91" t="s">
        <v>2914</v>
      </c>
      <c r="B1101" s="9">
        <v>3</v>
      </c>
      <c r="C1101" s="9">
        <v>3</v>
      </c>
      <c r="D1101" s="9">
        <v>0</v>
      </c>
      <c r="E1101" s="9">
        <v>1</v>
      </c>
      <c r="F1101" s="9">
        <v>2</v>
      </c>
      <c r="G1101" s="9">
        <v>0</v>
      </c>
      <c r="H1101" s="9">
        <v>0</v>
      </c>
      <c r="I1101" s="9">
        <v>1</v>
      </c>
      <c r="J1101" s="9">
        <v>1</v>
      </c>
      <c r="K1101" s="9">
        <v>0</v>
      </c>
      <c r="L1101" s="9">
        <v>0</v>
      </c>
      <c r="M1101" s="9">
        <v>0</v>
      </c>
      <c r="N1101" s="9">
        <v>0</v>
      </c>
      <c r="O1101" s="9">
        <v>0</v>
      </c>
      <c r="P1101" s="9">
        <v>0</v>
      </c>
      <c r="Q1101" s="9">
        <v>1</v>
      </c>
      <c r="R1101" s="9">
        <v>0</v>
      </c>
      <c r="S1101" s="9">
        <v>0</v>
      </c>
      <c r="T1101" s="9">
        <v>1</v>
      </c>
      <c r="U1101" s="9">
        <v>2</v>
      </c>
      <c r="V1101" s="9">
        <v>3</v>
      </c>
      <c r="W1101" s="9">
        <v>1</v>
      </c>
      <c r="X1101" s="9">
        <v>1</v>
      </c>
      <c r="Y1101" s="9">
        <v>0</v>
      </c>
      <c r="Z1101" s="9">
        <v>0</v>
      </c>
      <c r="AA1101" s="9">
        <v>0</v>
      </c>
      <c r="AB1101" s="9">
        <v>0</v>
      </c>
      <c r="AC1101" s="9">
        <v>1</v>
      </c>
      <c r="AD1101" s="39">
        <f t="shared" si="20"/>
        <v>21</v>
      </c>
    </row>
    <row r="1102" spans="1:30" ht="18.75">
      <c r="A1102" s="91" t="s">
        <v>2913</v>
      </c>
      <c r="B1102" s="9">
        <v>2</v>
      </c>
      <c r="C1102" s="9">
        <v>3</v>
      </c>
      <c r="D1102" s="9">
        <v>1</v>
      </c>
      <c r="E1102" s="9">
        <v>2</v>
      </c>
      <c r="F1102" s="9">
        <v>2</v>
      </c>
      <c r="G1102" s="9">
        <v>1</v>
      </c>
      <c r="H1102" s="9">
        <v>0</v>
      </c>
      <c r="I1102" s="9">
        <v>0</v>
      </c>
      <c r="J1102" s="9">
        <v>1</v>
      </c>
      <c r="K1102" s="9">
        <v>2</v>
      </c>
      <c r="L1102" s="9">
        <v>1</v>
      </c>
      <c r="M1102" s="9">
        <v>1</v>
      </c>
      <c r="N1102" s="9">
        <v>0</v>
      </c>
      <c r="O1102" s="9">
        <v>1</v>
      </c>
      <c r="P1102" s="9">
        <v>0</v>
      </c>
      <c r="Q1102" s="9">
        <v>0</v>
      </c>
      <c r="R1102" s="9">
        <v>0</v>
      </c>
      <c r="S1102" s="9">
        <v>2</v>
      </c>
      <c r="T1102" s="9">
        <v>2</v>
      </c>
      <c r="U1102" s="9">
        <v>1</v>
      </c>
      <c r="V1102" s="9">
        <v>1</v>
      </c>
      <c r="W1102" s="9">
        <v>0</v>
      </c>
      <c r="X1102" s="9">
        <v>2</v>
      </c>
      <c r="Y1102" s="9">
        <v>0</v>
      </c>
      <c r="Z1102" s="9">
        <v>2</v>
      </c>
      <c r="AA1102" s="9">
        <v>3</v>
      </c>
      <c r="AB1102" s="9">
        <v>1</v>
      </c>
      <c r="AC1102" s="9">
        <v>3</v>
      </c>
      <c r="AD1102" s="39">
        <f t="shared" si="20"/>
        <v>34</v>
      </c>
    </row>
    <row r="1103" spans="1:30" ht="18.75">
      <c r="A1103" s="91" t="s">
        <v>2912</v>
      </c>
      <c r="B1103" s="9">
        <v>3</v>
      </c>
      <c r="C1103" s="9">
        <v>3</v>
      </c>
      <c r="D1103" s="9">
        <v>0</v>
      </c>
      <c r="E1103" s="9">
        <v>2</v>
      </c>
      <c r="F1103" s="9">
        <v>0</v>
      </c>
      <c r="G1103" s="9">
        <v>0</v>
      </c>
      <c r="H1103" s="9">
        <v>0</v>
      </c>
      <c r="I1103" s="9">
        <v>0</v>
      </c>
      <c r="J1103" s="9">
        <v>2</v>
      </c>
      <c r="K1103" s="9">
        <v>0</v>
      </c>
      <c r="L1103" s="9">
        <v>1</v>
      </c>
      <c r="M1103" s="9">
        <v>0</v>
      </c>
      <c r="N1103" s="9">
        <v>0</v>
      </c>
      <c r="O1103" s="9">
        <v>0</v>
      </c>
      <c r="P1103" s="9">
        <v>0</v>
      </c>
      <c r="Q1103" s="9">
        <v>0</v>
      </c>
      <c r="R1103" s="9">
        <v>0</v>
      </c>
      <c r="S1103" s="9">
        <v>0</v>
      </c>
      <c r="T1103" s="9">
        <v>3</v>
      </c>
      <c r="U1103" s="9">
        <v>0</v>
      </c>
      <c r="V1103" s="9">
        <v>1</v>
      </c>
      <c r="W1103" s="9">
        <v>0</v>
      </c>
      <c r="X1103" s="9">
        <v>3</v>
      </c>
      <c r="Y1103" s="9">
        <v>1</v>
      </c>
      <c r="Z1103" s="9">
        <v>1</v>
      </c>
      <c r="AA1103" s="9">
        <v>0</v>
      </c>
      <c r="AB1103" s="9">
        <v>0</v>
      </c>
      <c r="AC1103" s="9">
        <v>1</v>
      </c>
      <c r="AD1103" s="39">
        <f t="shared" si="20"/>
        <v>21</v>
      </c>
    </row>
    <row r="1104" spans="1:30" ht="18.75">
      <c r="A1104" s="91" t="s">
        <v>2911</v>
      </c>
      <c r="B1104" s="9">
        <v>2</v>
      </c>
      <c r="C1104" s="9">
        <v>3</v>
      </c>
      <c r="D1104" s="9">
        <v>0</v>
      </c>
      <c r="E1104" s="9">
        <v>0</v>
      </c>
      <c r="F1104" s="9">
        <v>2</v>
      </c>
      <c r="G1104" s="9">
        <v>0</v>
      </c>
      <c r="H1104" s="9">
        <v>1</v>
      </c>
      <c r="I1104" s="9">
        <v>0</v>
      </c>
      <c r="J1104" s="9">
        <v>0</v>
      </c>
      <c r="K1104" s="9">
        <v>0</v>
      </c>
      <c r="L1104" s="9">
        <v>0</v>
      </c>
      <c r="M1104" s="9">
        <v>0</v>
      </c>
      <c r="N1104" s="9">
        <v>0</v>
      </c>
      <c r="O1104" s="9">
        <v>0</v>
      </c>
      <c r="P1104" s="9">
        <v>2</v>
      </c>
      <c r="Q1104" s="9">
        <v>0</v>
      </c>
      <c r="R1104" s="9">
        <v>3</v>
      </c>
      <c r="S1104" s="9">
        <v>2</v>
      </c>
      <c r="T1104" s="9">
        <v>2</v>
      </c>
      <c r="U1104" s="9">
        <v>0</v>
      </c>
      <c r="V1104" s="9">
        <v>0</v>
      </c>
      <c r="W1104" s="9">
        <v>0</v>
      </c>
      <c r="X1104" s="9">
        <v>2</v>
      </c>
      <c r="Y1104" s="9">
        <v>0</v>
      </c>
      <c r="Z1104" s="9">
        <v>1</v>
      </c>
      <c r="AA1104" s="9">
        <v>0</v>
      </c>
      <c r="AB1104" s="9">
        <v>3</v>
      </c>
      <c r="AC1104" s="9">
        <v>3</v>
      </c>
      <c r="AD1104" s="39">
        <f t="shared" si="20"/>
        <v>26</v>
      </c>
    </row>
    <row r="1105" spans="1:30" ht="18.75">
      <c r="A1105" s="91" t="s">
        <v>2910</v>
      </c>
      <c r="B1105" s="9">
        <v>3</v>
      </c>
      <c r="C1105" s="9">
        <v>2</v>
      </c>
      <c r="D1105" s="9">
        <v>0</v>
      </c>
      <c r="E1105" s="9">
        <v>0</v>
      </c>
      <c r="F1105" s="9">
        <v>3</v>
      </c>
      <c r="G1105" s="9">
        <v>1</v>
      </c>
      <c r="H1105" s="9">
        <v>2</v>
      </c>
      <c r="I1105" s="9">
        <v>0</v>
      </c>
      <c r="J1105" s="9">
        <v>0</v>
      </c>
      <c r="K1105" s="9">
        <v>0</v>
      </c>
      <c r="L1105" s="9">
        <v>0</v>
      </c>
      <c r="M1105" s="9">
        <v>0</v>
      </c>
      <c r="N1105" s="9">
        <v>0</v>
      </c>
      <c r="O1105" s="9">
        <v>3</v>
      </c>
      <c r="P1105" s="9">
        <v>0</v>
      </c>
      <c r="Q1105" s="9">
        <v>0</v>
      </c>
      <c r="R1105" s="9">
        <v>0</v>
      </c>
      <c r="S1105" s="9">
        <v>1</v>
      </c>
      <c r="T1105" s="9">
        <v>3</v>
      </c>
      <c r="U1105" s="9">
        <v>2</v>
      </c>
      <c r="V1105" s="9">
        <v>0</v>
      </c>
      <c r="W1105" s="9">
        <v>3</v>
      </c>
      <c r="X1105" s="9">
        <v>0</v>
      </c>
      <c r="Y1105" s="9">
        <v>0</v>
      </c>
      <c r="Z1105" s="9">
        <v>0</v>
      </c>
      <c r="AA1105" s="9">
        <v>0</v>
      </c>
      <c r="AB1105" s="9">
        <v>0</v>
      </c>
      <c r="AC1105" s="9">
        <v>2</v>
      </c>
      <c r="AD1105" s="39">
        <f t="shared" si="20"/>
        <v>25</v>
      </c>
    </row>
    <row r="1106" spans="1:30" ht="18.75">
      <c r="A1106" s="91" t="s">
        <v>2909</v>
      </c>
      <c r="B1106" s="9">
        <v>3</v>
      </c>
      <c r="C1106" s="9">
        <v>3</v>
      </c>
      <c r="D1106" s="9">
        <v>0</v>
      </c>
      <c r="E1106" s="9">
        <v>3</v>
      </c>
      <c r="F1106" s="9">
        <v>3</v>
      </c>
      <c r="G1106" s="9">
        <v>2</v>
      </c>
      <c r="H1106" s="9">
        <v>1</v>
      </c>
      <c r="I1106" s="9">
        <v>2</v>
      </c>
      <c r="J1106" s="9">
        <v>3</v>
      </c>
      <c r="K1106" s="9">
        <v>2</v>
      </c>
      <c r="L1106" s="9">
        <v>2</v>
      </c>
      <c r="M1106" s="9">
        <v>0</v>
      </c>
      <c r="N1106" s="9">
        <v>1</v>
      </c>
      <c r="O1106" s="9">
        <v>1</v>
      </c>
      <c r="P1106" s="9">
        <v>2</v>
      </c>
      <c r="Q1106" s="9">
        <v>1</v>
      </c>
      <c r="R1106" s="9">
        <v>3</v>
      </c>
      <c r="S1106" s="9">
        <v>3</v>
      </c>
      <c r="T1106" s="9">
        <v>3</v>
      </c>
      <c r="U1106" s="9">
        <v>2</v>
      </c>
      <c r="V1106" s="9">
        <v>3</v>
      </c>
      <c r="W1106" s="9">
        <v>3</v>
      </c>
      <c r="X1106" s="9">
        <v>3</v>
      </c>
      <c r="Y1106" s="9">
        <v>0</v>
      </c>
      <c r="Z1106" s="9">
        <v>2</v>
      </c>
      <c r="AA1106" s="9">
        <v>3</v>
      </c>
      <c r="AB1106" s="9">
        <v>1</v>
      </c>
      <c r="AC1106" s="9">
        <v>3</v>
      </c>
      <c r="AD1106" s="39">
        <f t="shared" si="20"/>
        <v>58</v>
      </c>
    </row>
    <row r="1107" spans="1:30" ht="18.75">
      <c r="A1107" s="91" t="s">
        <v>2908</v>
      </c>
      <c r="B1107" s="9">
        <v>3</v>
      </c>
      <c r="C1107" s="9">
        <v>3</v>
      </c>
      <c r="D1107" s="9">
        <v>0</v>
      </c>
      <c r="E1107" s="9">
        <v>1</v>
      </c>
      <c r="F1107" s="9">
        <v>2</v>
      </c>
      <c r="G1107" s="9">
        <v>2</v>
      </c>
      <c r="H1107" s="9">
        <v>0</v>
      </c>
      <c r="I1107" s="9">
        <v>1</v>
      </c>
      <c r="J1107" s="9">
        <v>0</v>
      </c>
      <c r="K1107" s="142"/>
      <c r="L1107" s="9">
        <v>2</v>
      </c>
      <c r="M1107" s="9">
        <v>2</v>
      </c>
      <c r="N1107" s="9">
        <v>2</v>
      </c>
      <c r="O1107" s="9">
        <v>1</v>
      </c>
      <c r="P1107" s="9">
        <v>1</v>
      </c>
      <c r="Q1107" s="9">
        <v>0</v>
      </c>
      <c r="R1107" s="9">
        <v>2</v>
      </c>
      <c r="S1107" s="9">
        <v>2</v>
      </c>
      <c r="T1107" s="9">
        <v>3</v>
      </c>
      <c r="U1107" s="9">
        <v>2</v>
      </c>
      <c r="V1107" s="9">
        <v>2</v>
      </c>
      <c r="W1107" s="9">
        <v>3</v>
      </c>
      <c r="X1107" s="9">
        <v>0</v>
      </c>
      <c r="Y1107" s="9">
        <v>2</v>
      </c>
      <c r="Z1107" s="9">
        <v>0</v>
      </c>
      <c r="AA1107" s="9">
        <v>3</v>
      </c>
      <c r="AB1107" s="9">
        <v>0</v>
      </c>
      <c r="AC1107" s="9">
        <v>3</v>
      </c>
      <c r="AD1107" s="39">
        <f t="shared" si="20"/>
        <v>42</v>
      </c>
    </row>
    <row r="1108" spans="1:30" ht="18.75">
      <c r="A1108" s="91" t="s">
        <v>2907</v>
      </c>
      <c r="B1108" s="9">
        <v>3</v>
      </c>
      <c r="C1108" s="9">
        <v>1</v>
      </c>
      <c r="D1108" s="9">
        <v>0</v>
      </c>
      <c r="E1108" s="9">
        <v>0</v>
      </c>
      <c r="F1108" s="9">
        <v>1</v>
      </c>
      <c r="G1108" s="9">
        <v>0</v>
      </c>
      <c r="H1108" s="9">
        <v>0</v>
      </c>
      <c r="I1108" s="9">
        <v>0</v>
      </c>
      <c r="J1108" s="9">
        <v>0</v>
      </c>
      <c r="K1108" s="9">
        <v>0</v>
      </c>
      <c r="L1108" s="9">
        <v>0</v>
      </c>
      <c r="M1108" s="9">
        <v>1</v>
      </c>
      <c r="N1108" s="9">
        <v>0</v>
      </c>
      <c r="O1108" s="9">
        <v>0</v>
      </c>
      <c r="P1108" s="9">
        <v>0</v>
      </c>
      <c r="Q1108" s="9">
        <v>0</v>
      </c>
      <c r="R1108" s="9">
        <v>0</v>
      </c>
      <c r="S1108" s="9">
        <v>0</v>
      </c>
      <c r="T1108" s="9">
        <v>0</v>
      </c>
      <c r="U1108" s="9">
        <v>0</v>
      </c>
      <c r="V1108" s="9">
        <v>0</v>
      </c>
      <c r="W1108" s="9">
        <v>0</v>
      </c>
      <c r="X1108" s="9">
        <v>0</v>
      </c>
      <c r="Y1108" s="9">
        <v>0</v>
      </c>
      <c r="Z1108" s="9">
        <v>0</v>
      </c>
      <c r="AA1108" s="9">
        <v>0</v>
      </c>
      <c r="AB1108" s="9">
        <v>0</v>
      </c>
      <c r="AC1108" s="9">
        <v>1</v>
      </c>
      <c r="AD1108" s="39">
        <f t="shared" si="20"/>
        <v>7</v>
      </c>
    </row>
    <row r="1109" spans="1:30" ht="18.75">
      <c r="A1109" s="91" t="s">
        <v>2906</v>
      </c>
      <c r="B1109" s="9">
        <v>0</v>
      </c>
      <c r="C1109" s="9">
        <v>0</v>
      </c>
      <c r="D1109" s="9">
        <v>0</v>
      </c>
      <c r="E1109" s="9">
        <v>0</v>
      </c>
      <c r="F1109" s="9">
        <v>1</v>
      </c>
      <c r="G1109" s="9">
        <v>0</v>
      </c>
      <c r="H1109" s="9">
        <v>0</v>
      </c>
      <c r="I1109" s="9">
        <v>0</v>
      </c>
      <c r="J1109" s="9">
        <v>1</v>
      </c>
      <c r="K1109" s="9">
        <v>0</v>
      </c>
      <c r="L1109" s="9">
        <v>0</v>
      </c>
      <c r="M1109" s="9">
        <v>0</v>
      </c>
      <c r="N1109" s="9">
        <v>0</v>
      </c>
      <c r="O1109" s="9">
        <v>1</v>
      </c>
      <c r="P1109" s="9">
        <v>0</v>
      </c>
      <c r="Q1109" s="9">
        <v>1</v>
      </c>
      <c r="R1109" s="9">
        <v>0</v>
      </c>
      <c r="S1109" s="9">
        <v>1</v>
      </c>
      <c r="T1109" s="9">
        <v>0</v>
      </c>
      <c r="U1109" s="9">
        <v>1</v>
      </c>
      <c r="V1109" s="9">
        <v>2</v>
      </c>
      <c r="W1109" s="9">
        <v>1</v>
      </c>
      <c r="X1109" s="9">
        <v>0</v>
      </c>
      <c r="Y1109" s="9">
        <v>0</v>
      </c>
      <c r="Z1109" s="9">
        <v>0</v>
      </c>
      <c r="AA1109" s="9">
        <v>0</v>
      </c>
      <c r="AB1109" s="9">
        <v>0</v>
      </c>
      <c r="AC1109" s="9">
        <v>1</v>
      </c>
      <c r="AD1109" s="39">
        <f t="shared" si="20"/>
        <v>10</v>
      </c>
    </row>
    <row r="1110" spans="1:30" ht="18.75">
      <c r="A1110" s="91" t="s">
        <v>2905</v>
      </c>
      <c r="B1110" s="9">
        <v>2</v>
      </c>
      <c r="C1110" s="9">
        <v>1</v>
      </c>
      <c r="D1110" s="9">
        <v>0</v>
      </c>
      <c r="E1110" s="9">
        <v>1</v>
      </c>
      <c r="F1110" s="9">
        <v>2</v>
      </c>
      <c r="G1110" s="9">
        <v>0</v>
      </c>
      <c r="H1110" s="9">
        <v>0</v>
      </c>
      <c r="I1110" s="9">
        <v>0</v>
      </c>
      <c r="J1110" s="9">
        <v>0</v>
      </c>
      <c r="K1110" s="9">
        <v>0</v>
      </c>
      <c r="L1110" s="9">
        <v>0</v>
      </c>
      <c r="M1110" s="9">
        <v>0</v>
      </c>
      <c r="N1110" s="9">
        <v>1</v>
      </c>
      <c r="O1110" s="9">
        <v>0</v>
      </c>
      <c r="P1110" s="9">
        <v>0</v>
      </c>
      <c r="Q1110" s="9">
        <v>2</v>
      </c>
      <c r="R1110" s="9">
        <v>0</v>
      </c>
      <c r="S1110" s="9">
        <v>2</v>
      </c>
      <c r="T1110" s="9">
        <v>0</v>
      </c>
      <c r="U1110" s="9">
        <v>0</v>
      </c>
      <c r="V1110" s="9">
        <v>1</v>
      </c>
      <c r="W1110" s="9">
        <v>0</v>
      </c>
      <c r="X1110" s="9">
        <v>0</v>
      </c>
      <c r="Y1110" s="9">
        <v>0</v>
      </c>
      <c r="Z1110" s="9">
        <v>0</v>
      </c>
      <c r="AA1110" s="9">
        <v>0</v>
      </c>
      <c r="AB1110" s="9">
        <v>0</v>
      </c>
      <c r="AC1110" s="9">
        <v>1</v>
      </c>
      <c r="AD1110" s="39">
        <f t="shared" si="20"/>
        <v>13</v>
      </c>
    </row>
    <row r="1111" spans="1:30" ht="18.75">
      <c r="A1111" s="91" t="s">
        <v>2904</v>
      </c>
      <c r="B1111" s="9">
        <v>2</v>
      </c>
      <c r="C1111" s="9">
        <v>1</v>
      </c>
      <c r="D1111" s="9">
        <v>0</v>
      </c>
      <c r="E1111" s="9">
        <v>0</v>
      </c>
      <c r="F1111" s="9">
        <v>1</v>
      </c>
      <c r="G1111" s="9">
        <v>0</v>
      </c>
      <c r="H1111" s="9">
        <v>0</v>
      </c>
      <c r="I1111" s="9">
        <v>0</v>
      </c>
      <c r="J1111" s="9">
        <v>1</v>
      </c>
      <c r="K1111" s="9">
        <v>0</v>
      </c>
      <c r="L1111" s="9">
        <v>0</v>
      </c>
      <c r="M1111" s="9">
        <v>0</v>
      </c>
      <c r="N1111" s="9">
        <v>1</v>
      </c>
      <c r="O1111" s="9">
        <v>0</v>
      </c>
      <c r="P1111" s="9">
        <v>0</v>
      </c>
      <c r="Q1111" s="9">
        <v>0</v>
      </c>
      <c r="R1111" s="9">
        <v>0</v>
      </c>
      <c r="S1111" s="9">
        <v>0</v>
      </c>
      <c r="T1111" s="9">
        <v>1</v>
      </c>
      <c r="U1111" s="9">
        <v>0</v>
      </c>
      <c r="V1111" s="9">
        <v>0</v>
      </c>
      <c r="W1111" s="9">
        <v>1</v>
      </c>
      <c r="X1111" s="9">
        <v>0</v>
      </c>
      <c r="Y1111" s="9">
        <v>0</v>
      </c>
      <c r="Z1111" s="9">
        <v>0</v>
      </c>
      <c r="AA1111" s="9">
        <v>0</v>
      </c>
      <c r="AB1111" s="9">
        <v>0</v>
      </c>
      <c r="AC1111" s="9">
        <v>1</v>
      </c>
      <c r="AD1111" s="39">
        <f t="shared" si="20"/>
        <v>9</v>
      </c>
    </row>
    <row r="1112" spans="1:30" ht="18.75">
      <c r="A1112" s="91" t="s">
        <v>2903</v>
      </c>
      <c r="B1112" s="9">
        <v>3</v>
      </c>
      <c r="C1112" s="9">
        <v>2</v>
      </c>
      <c r="D1112" s="9">
        <v>1</v>
      </c>
      <c r="E1112" s="9">
        <v>1</v>
      </c>
      <c r="F1112" s="9">
        <v>1</v>
      </c>
      <c r="G1112" s="9">
        <v>0</v>
      </c>
      <c r="H1112" s="9">
        <v>1</v>
      </c>
      <c r="I1112" s="9">
        <v>1</v>
      </c>
      <c r="J1112" s="9">
        <v>3</v>
      </c>
      <c r="K1112" s="9">
        <v>0</v>
      </c>
      <c r="L1112" s="9">
        <v>1</v>
      </c>
      <c r="M1112" s="9">
        <v>0</v>
      </c>
      <c r="N1112" s="9">
        <v>1</v>
      </c>
      <c r="O1112" s="9">
        <v>0</v>
      </c>
      <c r="P1112" s="9">
        <v>0</v>
      </c>
      <c r="Q1112" s="9">
        <v>1</v>
      </c>
      <c r="R1112" s="9">
        <v>0</v>
      </c>
      <c r="S1112" s="9">
        <v>0</v>
      </c>
      <c r="T1112" s="9">
        <v>3</v>
      </c>
      <c r="U1112" s="9">
        <v>3</v>
      </c>
      <c r="V1112" s="9">
        <v>2</v>
      </c>
      <c r="W1112" s="9">
        <v>2</v>
      </c>
      <c r="X1112" s="9">
        <v>0</v>
      </c>
      <c r="Y1112" s="9">
        <v>0</v>
      </c>
      <c r="Z1112" s="9">
        <v>0</v>
      </c>
      <c r="AA1112" s="9">
        <v>2</v>
      </c>
      <c r="AB1112" s="9">
        <v>3</v>
      </c>
      <c r="AC1112" s="9">
        <v>0</v>
      </c>
      <c r="AD1112" s="39">
        <f t="shared" si="20"/>
        <v>31</v>
      </c>
    </row>
    <row r="1113" spans="1:30" ht="18.75">
      <c r="A1113" s="91" t="s">
        <v>2902</v>
      </c>
      <c r="B1113" s="9">
        <v>1</v>
      </c>
      <c r="C1113" s="9">
        <v>0</v>
      </c>
      <c r="D1113" s="9">
        <v>0</v>
      </c>
      <c r="E1113" s="9">
        <v>2</v>
      </c>
      <c r="F1113" s="9">
        <v>1</v>
      </c>
      <c r="G1113" s="9">
        <v>0</v>
      </c>
      <c r="H1113" s="9">
        <v>1</v>
      </c>
      <c r="I1113" s="9">
        <v>0</v>
      </c>
      <c r="J1113" s="9">
        <v>0</v>
      </c>
      <c r="K1113" s="9">
        <v>0</v>
      </c>
      <c r="L1113" s="9">
        <v>0</v>
      </c>
      <c r="M1113" s="9">
        <v>0</v>
      </c>
      <c r="N1113" s="9">
        <v>0</v>
      </c>
      <c r="O1113" s="9">
        <v>0</v>
      </c>
      <c r="P1113" s="9">
        <v>0</v>
      </c>
      <c r="Q1113" s="9">
        <v>0</v>
      </c>
      <c r="R1113" s="9">
        <v>0</v>
      </c>
      <c r="S1113" s="9">
        <v>0</v>
      </c>
      <c r="T1113" s="9">
        <v>1</v>
      </c>
      <c r="U1113" s="9">
        <v>0</v>
      </c>
      <c r="V1113" s="9">
        <v>1</v>
      </c>
      <c r="W1113" s="9">
        <v>0</v>
      </c>
      <c r="X1113" s="9">
        <v>0</v>
      </c>
      <c r="Y1113" s="9">
        <v>0</v>
      </c>
      <c r="Z1113" s="9">
        <v>1</v>
      </c>
      <c r="AA1113" s="9">
        <v>0</v>
      </c>
      <c r="AB1113" s="9">
        <v>0</v>
      </c>
      <c r="AC1113" s="9">
        <v>2</v>
      </c>
      <c r="AD1113" s="39">
        <f t="shared" si="20"/>
        <v>10</v>
      </c>
    </row>
    <row r="1114" spans="1:30" ht="18.75">
      <c r="A1114" s="91" t="s">
        <v>2901</v>
      </c>
      <c r="B1114" s="9">
        <v>1</v>
      </c>
      <c r="C1114" s="9">
        <v>0</v>
      </c>
      <c r="D1114" s="9">
        <v>0</v>
      </c>
      <c r="E1114" s="9">
        <v>0</v>
      </c>
      <c r="F1114" s="9">
        <v>0</v>
      </c>
      <c r="G1114" s="9">
        <v>0</v>
      </c>
      <c r="H1114" s="9">
        <v>0</v>
      </c>
      <c r="I1114" s="9">
        <v>0</v>
      </c>
      <c r="J1114" s="9">
        <v>0</v>
      </c>
      <c r="K1114" s="9">
        <v>0</v>
      </c>
      <c r="L1114" s="9">
        <v>1</v>
      </c>
      <c r="M1114" s="9">
        <v>0</v>
      </c>
      <c r="N1114" s="9">
        <v>0</v>
      </c>
      <c r="O1114" s="9">
        <v>0</v>
      </c>
      <c r="P1114" s="9">
        <v>0</v>
      </c>
      <c r="Q1114" s="9">
        <v>0</v>
      </c>
      <c r="R1114" s="9">
        <v>0</v>
      </c>
      <c r="S1114" s="9">
        <v>0</v>
      </c>
      <c r="T1114" s="9">
        <v>0</v>
      </c>
      <c r="U1114" s="9">
        <v>0</v>
      </c>
      <c r="V1114" s="9">
        <v>1</v>
      </c>
      <c r="W1114" s="9">
        <v>0</v>
      </c>
      <c r="X1114" s="9">
        <v>0</v>
      </c>
      <c r="Y1114" s="9">
        <v>0</v>
      </c>
      <c r="Z1114" s="9">
        <v>1</v>
      </c>
      <c r="AA1114" s="9">
        <v>0</v>
      </c>
      <c r="AB1114" s="9">
        <v>0</v>
      </c>
      <c r="AC1114" s="9">
        <v>1</v>
      </c>
      <c r="AD1114" s="39">
        <f t="shared" si="20"/>
        <v>5</v>
      </c>
    </row>
    <row r="1115" spans="1:30" ht="18.75">
      <c r="A1115" s="91" t="s">
        <v>2900</v>
      </c>
      <c r="B1115" s="9">
        <v>3</v>
      </c>
      <c r="C1115" s="9">
        <v>3</v>
      </c>
      <c r="D1115" s="9">
        <v>0</v>
      </c>
      <c r="E1115" s="9">
        <v>0</v>
      </c>
      <c r="F1115" s="9">
        <v>1</v>
      </c>
      <c r="G1115" s="9">
        <v>0</v>
      </c>
      <c r="H1115" s="9">
        <v>0</v>
      </c>
      <c r="I1115" s="9">
        <v>1</v>
      </c>
      <c r="J1115" s="9">
        <v>3</v>
      </c>
      <c r="K1115" s="9">
        <v>0</v>
      </c>
      <c r="L1115" s="9">
        <v>1</v>
      </c>
      <c r="M1115" s="9">
        <v>0</v>
      </c>
      <c r="N1115" s="9">
        <v>0</v>
      </c>
      <c r="O1115" s="9">
        <v>0</v>
      </c>
      <c r="P1115" s="9">
        <v>0</v>
      </c>
      <c r="Q1115" s="9">
        <v>1</v>
      </c>
      <c r="R1115" s="9">
        <v>3</v>
      </c>
      <c r="S1115" s="9">
        <v>2</v>
      </c>
      <c r="T1115" s="9">
        <v>3</v>
      </c>
      <c r="U1115" s="9">
        <v>3</v>
      </c>
      <c r="V1115" s="9">
        <v>3</v>
      </c>
      <c r="W1115" s="9">
        <v>3</v>
      </c>
      <c r="X1115" s="9">
        <v>0</v>
      </c>
      <c r="Y1115" s="9">
        <v>0</v>
      </c>
      <c r="Z1115" s="9">
        <v>1</v>
      </c>
      <c r="AA1115" s="9">
        <v>1</v>
      </c>
      <c r="AB1115" s="9">
        <v>0</v>
      </c>
      <c r="AC1115" s="9">
        <v>1</v>
      </c>
      <c r="AD1115" s="39">
        <f t="shared" si="20"/>
        <v>33</v>
      </c>
    </row>
    <row r="1116" spans="1:30" ht="18.75">
      <c r="A1116" s="91" t="s">
        <v>2899</v>
      </c>
      <c r="B1116" s="9">
        <v>1</v>
      </c>
      <c r="C1116" s="9">
        <v>0</v>
      </c>
      <c r="D1116" s="9">
        <v>0</v>
      </c>
      <c r="E1116" s="9">
        <v>0</v>
      </c>
      <c r="F1116" s="9">
        <v>1</v>
      </c>
      <c r="G1116" s="9">
        <v>0</v>
      </c>
      <c r="H1116" s="9">
        <v>0</v>
      </c>
      <c r="I1116" s="9">
        <v>1</v>
      </c>
      <c r="J1116" s="9">
        <v>0</v>
      </c>
      <c r="K1116" s="9">
        <v>0</v>
      </c>
      <c r="L1116" s="9">
        <v>1</v>
      </c>
      <c r="M1116" s="9">
        <v>0</v>
      </c>
      <c r="N1116" s="9">
        <v>0</v>
      </c>
      <c r="O1116" s="9">
        <v>0</v>
      </c>
      <c r="P1116" s="9">
        <v>0</v>
      </c>
      <c r="Q1116" s="9">
        <v>0</v>
      </c>
      <c r="R1116" s="9">
        <v>0</v>
      </c>
      <c r="S1116" s="9">
        <v>0</v>
      </c>
      <c r="T1116" s="9">
        <v>0</v>
      </c>
      <c r="U1116" s="9">
        <v>1</v>
      </c>
      <c r="V1116" s="9">
        <v>1</v>
      </c>
      <c r="W1116" s="9">
        <v>2</v>
      </c>
      <c r="X1116" s="9">
        <v>0</v>
      </c>
      <c r="Y1116" s="9">
        <v>0</v>
      </c>
      <c r="Z1116" s="9">
        <v>1</v>
      </c>
      <c r="AA1116" s="9">
        <v>0</v>
      </c>
      <c r="AB1116" s="9">
        <v>0</v>
      </c>
      <c r="AC1116" s="9">
        <v>0</v>
      </c>
      <c r="AD1116" s="39">
        <f t="shared" si="20"/>
        <v>9</v>
      </c>
    </row>
    <row r="1117" spans="1:30" ht="18.75">
      <c r="A1117" s="91" t="s">
        <v>2898</v>
      </c>
      <c r="B1117" s="9">
        <v>3</v>
      </c>
      <c r="C1117" s="9">
        <v>1</v>
      </c>
      <c r="D1117" s="9">
        <v>0</v>
      </c>
      <c r="E1117" s="9">
        <v>2</v>
      </c>
      <c r="F1117" s="9">
        <v>0</v>
      </c>
      <c r="G1117" s="9">
        <v>0</v>
      </c>
      <c r="H1117" s="9">
        <v>0</v>
      </c>
      <c r="I1117" s="9">
        <v>1</v>
      </c>
      <c r="J1117" s="9">
        <v>0</v>
      </c>
      <c r="K1117" s="9">
        <v>1</v>
      </c>
      <c r="L1117" s="9">
        <v>0</v>
      </c>
      <c r="M1117" s="9">
        <v>0</v>
      </c>
      <c r="N1117" s="9">
        <v>0</v>
      </c>
      <c r="O1117" s="9">
        <v>0</v>
      </c>
      <c r="P1117" s="9">
        <v>0</v>
      </c>
      <c r="Q1117" s="9">
        <v>1</v>
      </c>
      <c r="R1117" s="9">
        <v>0</v>
      </c>
      <c r="S1117" s="9">
        <v>0</v>
      </c>
      <c r="T1117" s="9">
        <v>1</v>
      </c>
      <c r="U1117" s="9">
        <v>0</v>
      </c>
      <c r="V1117" s="9">
        <v>2</v>
      </c>
      <c r="W1117" s="9">
        <v>1</v>
      </c>
      <c r="X1117" s="9">
        <v>0</v>
      </c>
      <c r="Y1117" s="9">
        <v>0</v>
      </c>
      <c r="Z1117" s="9">
        <v>0</v>
      </c>
      <c r="AA1117" s="9">
        <v>1</v>
      </c>
      <c r="AB1117" s="9">
        <v>1</v>
      </c>
      <c r="AC1117" s="9">
        <v>2</v>
      </c>
      <c r="AD1117" s="39">
        <f t="shared" si="20"/>
        <v>17</v>
      </c>
    </row>
    <row r="1118" spans="1:30" ht="18.75">
      <c r="A1118" s="91" t="s">
        <v>2897</v>
      </c>
      <c r="B1118" s="9">
        <v>3</v>
      </c>
      <c r="C1118" s="9">
        <v>3</v>
      </c>
      <c r="D1118" s="9">
        <v>3</v>
      </c>
      <c r="E1118" s="9">
        <v>1</v>
      </c>
      <c r="F1118" s="9">
        <v>1</v>
      </c>
      <c r="G1118" s="9">
        <v>1</v>
      </c>
      <c r="H1118" s="9">
        <v>1</v>
      </c>
      <c r="I1118" s="9">
        <v>0</v>
      </c>
      <c r="J1118" s="9">
        <v>1</v>
      </c>
      <c r="K1118" s="9">
        <v>0</v>
      </c>
      <c r="L1118" s="9">
        <v>0</v>
      </c>
      <c r="M1118" s="9">
        <v>0</v>
      </c>
      <c r="N1118" s="9">
        <v>3</v>
      </c>
      <c r="O1118" s="142"/>
      <c r="P1118" s="9">
        <v>1</v>
      </c>
      <c r="Q1118" s="9">
        <v>3</v>
      </c>
      <c r="R1118" s="9">
        <v>0</v>
      </c>
      <c r="S1118" s="9">
        <v>3</v>
      </c>
      <c r="T1118" s="9">
        <v>2</v>
      </c>
      <c r="U1118" s="9">
        <v>0</v>
      </c>
      <c r="V1118" s="9">
        <v>0</v>
      </c>
      <c r="W1118" s="9">
        <v>0</v>
      </c>
      <c r="X1118" s="9">
        <v>0</v>
      </c>
      <c r="Y1118" s="9">
        <v>0</v>
      </c>
      <c r="Z1118" s="9">
        <v>0</v>
      </c>
      <c r="AA1118" s="9">
        <v>0</v>
      </c>
      <c r="AB1118" s="9">
        <v>3</v>
      </c>
      <c r="AC1118" s="9">
        <v>3</v>
      </c>
      <c r="AD1118" s="39">
        <f t="shared" si="20"/>
        <v>32</v>
      </c>
    </row>
    <row r="1119" spans="1:30" ht="18.75">
      <c r="A1119" s="91" t="s">
        <v>2896</v>
      </c>
      <c r="B1119" s="9">
        <v>1</v>
      </c>
      <c r="C1119" s="9">
        <v>1</v>
      </c>
      <c r="D1119" s="9">
        <v>0</v>
      </c>
      <c r="E1119" s="9">
        <v>0</v>
      </c>
      <c r="F1119" s="9">
        <v>1</v>
      </c>
      <c r="G1119" s="9">
        <v>1</v>
      </c>
      <c r="H1119" s="9">
        <v>0</v>
      </c>
      <c r="I1119" s="9">
        <v>0</v>
      </c>
      <c r="J1119" s="9">
        <v>0</v>
      </c>
      <c r="K1119" s="9">
        <v>0</v>
      </c>
      <c r="L1119" s="9">
        <v>0</v>
      </c>
      <c r="M1119" s="9">
        <v>0</v>
      </c>
      <c r="N1119" s="9">
        <v>1</v>
      </c>
      <c r="O1119" s="9">
        <v>0</v>
      </c>
      <c r="P1119" s="9">
        <v>0</v>
      </c>
      <c r="Q1119" s="9">
        <v>0</v>
      </c>
      <c r="R1119" s="9">
        <v>1</v>
      </c>
      <c r="S1119" s="9">
        <v>1</v>
      </c>
      <c r="T1119" s="9">
        <v>1</v>
      </c>
      <c r="U1119" s="9">
        <v>0</v>
      </c>
      <c r="V1119" s="9">
        <v>0</v>
      </c>
      <c r="W1119" s="9">
        <v>0</v>
      </c>
      <c r="X1119" s="9">
        <v>3</v>
      </c>
      <c r="Y1119" s="9">
        <v>0</v>
      </c>
      <c r="Z1119" s="9">
        <v>0</v>
      </c>
      <c r="AA1119" s="9">
        <v>1</v>
      </c>
      <c r="AB1119" s="9">
        <v>1</v>
      </c>
      <c r="AC1119" s="9">
        <v>1</v>
      </c>
      <c r="AD1119" s="39">
        <f t="shared" si="20"/>
        <v>14</v>
      </c>
    </row>
    <row r="1120" spans="1:30" ht="18.75">
      <c r="A1120" s="91" t="s">
        <v>2895</v>
      </c>
      <c r="B1120" s="9">
        <v>3</v>
      </c>
      <c r="C1120" s="9">
        <v>3</v>
      </c>
      <c r="D1120" s="9">
        <v>0</v>
      </c>
      <c r="E1120" s="9">
        <v>0</v>
      </c>
      <c r="F1120" s="9">
        <v>3</v>
      </c>
      <c r="G1120" s="9">
        <v>0</v>
      </c>
      <c r="H1120" s="9">
        <v>0</v>
      </c>
      <c r="I1120" s="9">
        <v>0</v>
      </c>
      <c r="J1120" s="9">
        <v>0</v>
      </c>
      <c r="K1120" s="9">
        <v>0</v>
      </c>
      <c r="L1120" s="9">
        <v>0</v>
      </c>
      <c r="M1120" s="9">
        <v>0</v>
      </c>
      <c r="N1120" s="9">
        <v>0</v>
      </c>
      <c r="O1120" s="9">
        <v>0</v>
      </c>
      <c r="P1120" s="9">
        <v>0</v>
      </c>
      <c r="Q1120" s="9">
        <v>1</v>
      </c>
      <c r="R1120" s="9">
        <v>1</v>
      </c>
      <c r="S1120" s="9">
        <v>1</v>
      </c>
      <c r="T1120" s="9">
        <v>0</v>
      </c>
      <c r="U1120" s="9">
        <v>0</v>
      </c>
      <c r="V1120" s="9">
        <v>0</v>
      </c>
      <c r="W1120" s="9">
        <v>0</v>
      </c>
      <c r="X1120" s="9">
        <v>2</v>
      </c>
      <c r="Y1120" s="9">
        <v>0</v>
      </c>
      <c r="Z1120" s="9">
        <v>0</v>
      </c>
      <c r="AA1120" s="9">
        <v>0</v>
      </c>
      <c r="AB1120" s="9">
        <v>0</v>
      </c>
      <c r="AC1120" s="9">
        <v>2</v>
      </c>
      <c r="AD1120" s="39">
        <f t="shared" si="20"/>
        <v>16</v>
      </c>
    </row>
    <row r="1121" spans="1:30" ht="18.75">
      <c r="A1121" s="91" t="s">
        <v>2894</v>
      </c>
      <c r="B1121" s="9">
        <v>3</v>
      </c>
      <c r="C1121" s="9">
        <v>0</v>
      </c>
      <c r="D1121" s="9">
        <v>3</v>
      </c>
      <c r="E1121" s="9">
        <v>0</v>
      </c>
      <c r="F1121" s="9">
        <v>0</v>
      </c>
      <c r="G1121" s="9">
        <v>0</v>
      </c>
      <c r="H1121" s="9">
        <v>0</v>
      </c>
      <c r="I1121" s="9">
        <v>2</v>
      </c>
      <c r="J1121" s="9">
        <v>0</v>
      </c>
      <c r="K1121" s="9">
        <v>0</v>
      </c>
      <c r="L1121" s="9">
        <v>1</v>
      </c>
      <c r="M1121" s="9">
        <v>1</v>
      </c>
      <c r="N1121" s="9">
        <v>0</v>
      </c>
      <c r="O1121" s="9">
        <v>0</v>
      </c>
      <c r="P1121" s="9">
        <v>0</v>
      </c>
      <c r="Q1121" s="9">
        <v>2</v>
      </c>
      <c r="R1121" s="9">
        <v>0</v>
      </c>
      <c r="S1121" s="9">
        <v>0</v>
      </c>
      <c r="T1121" s="9">
        <v>2</v>
      </c>
      <c r="U1121" s="9">
        <v>2</v>
      </c>
      <c r="V1121" s="9">
        <v>2</v>
      </c>
      <c r="W1121" s="9">
        <v>3</v>
      </c>
      <c r="X1121" s="9">
        <v>0</v>
      </c>
      <c r="Y1121" s="9">
        <v>0</v>
      </c>
      <c r="Z1121" s="9">
        <v>1</v>
      </c>
      <c r="AA1121" s="9">
        <v>0</v>
      </c>
      <c r="AB1121" s="9">
        <v>1</v>
      </c>
      <c r="AC1121" s="9">
        <v>2</v>
      </c>
      <c r="AD1121" s="39">
        <f t="shared" ref="AD1121:AD1152" si="21">SUM(B1121:AC1121)</f>
        <v>25</v>
      </c>
    </row>
    <row r="1122" spans="1:30" ht="18.75">
      <c r="A1122" s="91" t="s">
        <v>2893</v>
      </c>
      <c r="B1122" s="9">
        <v>3</v>
      </c>
      <c r="C1122" s="9">
        <v>1</v>
      </c>
      <c r="D1122" s="9">
        <v>0</v>
      </c>
      <c r="E1122" s="9">
        <v>0</v>
      </c>
      <c r="F1122" s="9">
        <v>1</v>
      </c>
      <c r="G1122" s="9">
        <v>0</v>
      </c>
      <c r="H1122" s="9">
        <v>0</v>
      </c>
      <c r="I1122" s="9">
        <v>0</v>
      </c>
      <c r="J1122" s="9">
        <v>0</v>
      </c>
      <c r="K1122" s="9">
        <v>0</v>
      </c>
      <c r="L1122" s="9">
        <v>0</v>
      </c>
      <c r="M1122" s="9">
        <v>0</v>
      </c>
      <c r="N1122" s="9">
        <v>0</v>
      </c>
      <c r="O1122" s="9">
        <v>0</v>
      </c>
      <c r="P1122" s="9">
        <v>0</v>
      </c>
      <c r="Q1122" s="9">
        <v>0</v>
      </c>
      <c r="R1122" s="9">
        <v>1</v>
      </c>
      <c r="S1122" s="9">
        <v>1</v>
      </c>
      <c r="T1122" s="9">
        <v>1</v>
      </c>
      <c r="U1122" s="9">
        <v>0</v>
      </c>
      <c r="V1122" s="9">
        <v>0</v>
      </c>
      <c r="W1122" s="9">
        <v>0</v>
      </c>
      <c r="X1122" s="9">
        <v>0</v>
      </c>
      <c r="Y1122" s="9">
        <v>0</v>
      </c>
      <c r="Z1122" s="9">
        <v>0</v>
      </c>
      <c r="AA1122" s="9">
        <v>0</v>
      </c>
      <c r="AB1122" s="9">
        <v>0</v>
      </c>
      <c r="AC1122" s="9">
        <v>1</v>
      </c>
      <c r="AD1122" s="39">
        <f t="shared" si="21"/>
        <v>9</v>
      </c>
    </row>
    <row r="1123" spans="1:30" ht="18.75">
      <c r="A1123" s="91" t="s">
        <v>2892</v>
      </c>
      <c r="B1123" s="9">
        <v>3</v>
      </c>
      <c r="C1123" s="9">
        <v>0</v>
      </c>
      <c r="D1123" s="9">
        <v>0</v>
      </c>
      <c r="E1123" s="9">
        <v>0</v>
      </c>
      <c r="F1123" s="9">
        <v>0</v>
      </c>
      <c r="G1123" s="9">
        <v>0</v>
      </c>
      <c r="H1123" s="9">
        <v>0</v>
      </c>
      <c r="I1123" s="9">
        <v>1</v>
      </c>
      <c r="J1123" s="9">
        <v>0</v>
      </c>
      <c r="K1123" s="9">
        <v>0</v>
      </c>
      <c r="L1123" s="9">
        <v>0</v>
      </c>
      <c r="M1123" s="9">
        <v>0</v>
      </c>
      <c r="N1123" s="9">
        <v>0</v>
      </c>
      <c r="O1123" s="9">
        <v>0</v>
      </c>
      <c r="P1123" s="9">
        <v>0</v>
      </c>
      <c r="Q1123" s="9">
        <v>1</v>
      </c>
      <c r="R1123" s="9">
        <v>0</v>
      </c>
      <c r="S1123" s="9">
        <v>0</v>
      </c>
      <c r="T1123" s="9">
        <v>3</v>
      </c>
      <c r="U1123" s="9">
        <v>0</v>
      </c>
      <c r="V1123" s="9">
        <v>0</v>
      </c>
      <c r="W1123" s="9">
        <v>3</v>
      </c>
      <c r="X1123" s="9">
        <v>1</v>
      </c>
      <c r="Y1123" s="9">
        <v>0</v>
      </c>
      <c r="Z1123" s="9">
        <v>0</v>
      </c>
      <c r="AA1123" s="9">
        <v>0</v>
      </c>
      <c r="AB1123" s="9">
        <v>0</v>
      </c>
      <c r="AC1123" s="9">
        <v>0</v>
      </c>
      <c r="AD1123" s="39">
        <f t="shared" si="21"/>
        <v>12</v>
      </c>
    </row>
    <row r="1124" spans="1:30" ht="18.75">
      <c r="A1124" s="91" t="s">
        <v>2891</v>
      </c>
      <c r="B1124" s="9">
        <v>0</v>
      </c>
      <c r="C1124" s="9">
        <v>1</v>
      </c>
      <c r="D1124" s="9">
        <v>0</v>
      </c>
      <c r="E1124" s="9">
        <v>1</v>
      </c>
      <c r="F1124" s="9">
        <v>0</v>
      </c>
      <c r="G1124" s="9">
        <v>0</v>
      </c>
      <c r="H1124" s="9">
        <v>0</v>
      </c>
      <c r="I1124" s="9">
        <v>2</v>
      </c>
      <c r="J1124" s="9">
        <v>1</v>
      </c>
      <c r="K1124" s="9">
        <v>0</v>
      </c>
      <c r="L1124" s="9">
        <v>0</v>
      </c>
      <c r="M1124" s="9">
        <v>0</v>
      </c>
      <c r="N1124" s="9">
        <v>1</v>
      </c>
      <c r="O1124" s="9">
        <v>0</v>
      </c>
      <c r="P1124" s="9">
        <v>0</v>
      </c>
      <c r="Q1124" s="9">
        <v>1</v>
      </c>
      <c r="R1124" s="9">
        <v>0</v>
      </c>
      <c r="S1124" s="9">
        <v>1</v>
      </c>
      <c r="T1124" s="9">
        <v>0</v>
      </c>
      <c r="U1124" s="9">
        <v>1</v>
      </c>
      <c r="V1124" s="9">
        <v>0</v>
      </c>
      <c r="W1124" s="9">
        <v>2</v>
      </c>
      <c r="X1124" s="9">
        <v>0</v>
      </c>
      <c r="Y1124" s="9">
        <v>1</v>
      </c>
      <c r="Z1124" s="9">
        <v>0</v>
      </c>
      <c r="AA1124" s="9">
        <v>0</v>
      </c>
      <c r="AB1124" s="9">
        <v>0</v>
      </c>
      <c r="AC1124" s="9">
        <v>0</v>
      </c>
      <c r="AD1124" s="39">
        <f t="shared" si="21"/>
        <v>12</v>
      </c>
    </row>
    <row r="1125" spans="1:30" ht="18.75">
      <c r="A1125" s="91" t="s">
        <v>2890</v>
      </c>
      <c r="B1125" s="9">
        <v>3</v>
      </c>
      <c r="C1125" s="9">
        <v>3</v>
      </c>
      <c r="D1125" s="9">
        <v>0</v>
      </c>
      <c r="E1125" s="9">
        <v>1</v>
      </c>
      <c r="F1125" s="9">
        <v>3</v>
      </c>
      <c r="G1125" s="9">
        <v>3</v>
      </c>
      <c r="H1125" s="9">
        <v>3</v>
      </c>
      <c r="I1125" s="9">
        <v>0</v>
      </c>
      <c r="J1125" s="9">
        <v>1</v>
      </c>
      <c r="K1125" s="9">
        <v>0</v>
      </c>
      <c r="L1125" s="9">
        <v>0</v>
      </c>
      <c r="M1125" s="9">
        <v>0</v>
      </c>
      <c r="N1125" s="9">
        <v>0</v>
      </c>
      <c r="O1125" s="9">
        <v>0</v>
      </c>
      <c r="P1125" s="9">
        <v>0</v>
      </c>
      <c r="Q1125" s="9">
        <v>2</v>
      </c>
      <c r="R1125" s="9">
        <v>0</v>
      </c>
      <c r="S1125" s="9">
        <v>1</v>
      </c>
      <c r="T1125" s="9">
        <v>1</v>
      </c>
      <c r="U1125" s="9">
        <v>0</v>
      </c>
      <c r="V1125" s="9">
        <v>0</v>
      </c>
      <c r="W1125" s="9">
        <v>1</v>
      </c>
      <c r="X1125" s="9">
        <v>3</v>
      </c>
      <c r="Y1125" s="9">
        <v>0</v>
      </c>
      <c r="Z1125" s="9">
        <v>0</v>
      </c>
      <c r="AA1125" s="9">
        <v>0</v>
      </c>
      <c r="AB1125" s="9">
        <v>1</v>
      </c>
      <c r="AC1125" s="9">
        <v>3</v>
      </c>
      <c r="AD1125" s="39">
        <f t="shared" si="21"/>
        <v>29</v>
      </c>
    </row>
    <row r="1126" spans="1:30" ht="18.75">
      <c r="A1126" s="91" t="s">
        <v>2889</v>
      </c>
      <c r="B1126" s="9">
        <v>3</v>
      </c>
      <c r="C1126" s="9">
        <v>2</v>
      </c>
      <c r="D1126" s="9">
        <v>3</v>
      </c>
      <c r="E1126" s="9">
        <v>0</v>
      </c>
      <c r="F1126" s="9">
        <v>1</v>
      </c>
      <c r="G1126" s="9">
        <v>3</v>
      </c>
      <c r="H1126" s="9">
        <v>1</v>
      </c>
      <c r="I1126" s="9">
        <v>0</v>
      </c>
      <c r="J1126" s="9">
        <v>0</v>
      </c>
      <c r="K1126" s="9">
        <v>0</v>
      </c>
      <c r="L1126" s="9">
        <v>0</v>
      </c>
      <c r="M1126" s="9">
        <v>0</v>
      </c>
      <c r="N1126" s="9">
        <v>3</v>
      </c>
      <c r="O1126" s="9">
        <v>0</v>
      </c>
      <c r="P1126" s="9">
        <v>0</v>
      </c>
      <c r="Q1126" s="9">
        <v>3</v>
      </c>
      <c r="R1126" s="9">
        <v>0</v>
      </c>
      <c r="S1126" s="9">
        <v>0</v>
      </c>
      <c r="T1126" s="9">
        <v>3</v>
      </c>
      <c r="U1126" s="9">
        <v>0</v>
      </c>
      <c r="V1126" s="9">
        <v>0</v>
      </c>
      <c r="W1126" s="9">
        <v>1</v>
      </c>
      <c r="X1126" s="9">
        <v>0</v>
      </c>
      <c r="Y1126" s="9">
        <v>0</v>
      </c>
      <c r="Z1126" s="9">
        <v>0</v>
      </c>
      <c r="AA1126" s="9">
        <v>0</v>
      </c>
      <c r="AB1126" s="9">
        <v>3</v>
      </c>
      <c r="AC1126" s="9">
        <v>2</v>
      </c>
      <c r="AD1126" s="39">
        <f t="shared" si="21"/>
        <v>28</v>
      </c>
    </row>
    <row r="1127" spans="1:30" ht="18.75">
      <c r="A1127" s="91" t="s">
        <v>2888</v>
      </c>
      <c r="B1127" s="9">
        <v>3</v>
      </c>
      <c r="C1127" s="9">
        <v>0</v>
      </c>
      <c r="D1127" s="9">
        <v>0</v>
      </c>
      <c r="E1127" s="9">
        <v>2</v>
      </c>
      <c r="F1127" s="9">
        <v>0</v>
      </c>
      <c r="G1127" s="9">
        <v>0</v>
      </c>
      <c r="H1127" s="9">
        <v>0</v>
      </c>
      <c r="I1127" s="9">
        <v>2</v>
      </c>
      <c r="J1127" s="9">
        <v>1</v>
      </c>
      <c r="K1127" s="9">
        <v>0</v>
      </c>
      <c r="L1127" s="9">
        <v>0</v>
      </c>
      <c r="M1127" s="9">
        <v>0</v>
      </c>
      <c r="N1127" s="9">
        <v>0</v>
      </c>
      <c r="O1127" s="9">
        <v>1</v>
      </c>
      <c r="P1127" s="9">
        <v>0</v>
      </c>
      <c r="Q1127" s="9">
        <v>0</v>
      </c>
      <c r="R1127" s="9">
        <v>0</v>
      </c>
      <c r="S1127" s="9">
        <v>0</v>
      </c>
      <c r="T1127" s="9">
        <v>0</v>
      </c>
      <c r="U1127" s="9">
        <v>0</v>
      </c>
      <c r="V1127" s="9">
        <v>3</v>
      </c>
      <c r="W1127" s="142"/>
      <c r="X1127" s="9">
        <v>0</v>
      </c>
      <c r="Y1127" s="9">
        <v>0</v>
      </c>
      <c r="Z1127" s="9">
        <v>0</v>
      </c>
      <c r="AA1127" s="9">
        <v>0</v>
      </c>
      <c r="AB1127" s="9">
        <v>0</v>
      </c>
      <c r="AC1127" s="9">
        <v>0</v>
      </c>
      <c r="AD1127" s="39">
        <f t="shared" si="21"/>
        <v>12</v>
      </c>
    </row>
    <row r="1128" spans="1:30" ht="18.75">
      <c r="A1128" s="236" t="s">
        <v>3017</v>
      </c>
      <c r="B1128" s="9">
        <v>3</v>
      </c>
      <c r="C1128" s="9">
        <v>0</v>
      </c>
      <c r="D1128" s="9">
        <v>0</v>
      </c>
      <c r="E1128" s="9">
        <v>3</v>
      </c>
      <c r="F1128" s="142"/>
      <c r="G1128" s="9">
        <v>0</v>
      </c>
      <c r="H1128" s="9">
        <v>0</v>
      </c>
      <c r="I1128" s="9">
        <v>0</v>
      </c>
      <c r="J1128" s="9">
        <v>2</v>
      </c>
      <c r="K1128" s="9">
        <v>0</v>
      </c>
      <c r="L1128" s="9">
        <v>0</v>
      </c>
      <c r="M1128" s="9">
        <v>0</v>
      </c>
      <c r="N1128" s="9">
        <v>0</v>
      </c>
      <c r="O1128" s="9">
        <v>0</v>
      </c>
      <c r="P1128" s="9">
        <v>0</v>
      </c>
      <c r="Q1128" s="9">
        <v>0</v>
      </c>
      <c r="R1128" s="9">
        <v>0</v>
      </c>
      <c r="S1128" s="9">
        <v>3</v>
      </c>
      <c r="T1128" s="9">
        <v>0</v>
      </c>
      <c r="U1128" s="9">
        <v>2</v>
      </c>
      <c r="V1128" s="9">
        <v>1</v>
      </c>
      <c r="W1128" s="9">
        <v>0</v>
      </c>
      <c r="X1128" s="9">
        <v>0</v>
      </c>
      <c r="Y1128" s="9">
        <v>0</v>
      </c>
      <c r="Z1128" s="9">
        <v>0</v>
      </c>
      <c r="AA1128" s="9">
        <v>0</v>
      </c>
      <c r="AB1128" s="9">
        <v>0</v>
      </c>
      <c r="AC1128" s="9">
        <v>2</v>
      </c>
      <c r="AD1128" s="39">
        <f t="shared" si="21"/>
        <v>16</v>
      </c>
    </row>
    <row r="1129" spans="1:30" ht="18.75">
      <c r="A1129" s="236" t="s">
        <v>3016</v>
      </c>
      <c r="B1129" s="9">
        <v>3</v>
      </c>
      <c r="C1129" s="9">
        <v>3</v>
      </c>
      <c r="D1129" s="9">
        <v>0</v>
      </c>
      <c r="E1129" s="9">
        <v>3</v>
      </c>
      <c r="F1129" s="9">
        <v>2</v>
      </c>
      <c r="G1129" s="9">
        <v>0</v>
      </c>
      <c r="H1129" s="9">
        <v>0</v>
      </c>
      <c r="I1129" s="9">
        <v>0</v>
      </c>
      <c r="J1129" s="9">
        <v>1</v>
      </c>
      <c r="K1129" s="9">
        <v>0</v>
      </c>
      <c r="L1129" s="9">
        <v>0</v>
      </c>
      <c r="M1129" s="9">
        <v>0</v>
      </c>
      <c r="N1129" s="9">
        <v>0</v>
      </c>
      <c r="O1129" s="9">
        <v>0</v>
      </c>
      <c r="P1129" s="9">
        <v>0</v>
      </c>
      <c r="Q1129" s="9">
        <v>0</v>
      </c>
      <c r="R1129" s="9">
        <v>3</v>
      </c>
      <c r="S1129" s="9">
        <v>0</v>
      </c>
      <c r="T1129" s="9">
        <v>2</v>
      </c>
      <c r="U1129" s="9">
        <v>0</v>
      </c>
      <c r="V1129" s="9">
        <v>0</v>
      </c>
      <c r="W1129" s="9">
        <v>1</v>
      </c>
      <c r="X1129" s="9">
        <v>2</v>
      </c>
      <c r="Y1129" s="9">
        <v>0</v>
      </c>
      <c r="Z1129" s="9">
        <v>0</v>
      </c>
      <c r="AA1129" s="9">
        <v>0</v>
      </c>
      <c r="AB1129" s="9">
        <v>0</v>
      </c>
      <c r="AC1129" s="9">
        <v>1</v>
      </c>
      <c r="AD1129" s="39">
        <f t="shared" si="21"/>
        <v>21</v>
      </c>
    </row>
    <row r="1130" spans="1:30" ht="18.75">
      <c r="A1130" s="236" t="s">
        <v>3015</v>
      </c>
      <c r="B1130" s="9">
        <v>2</v>
      </c>
      <c r="C1130" s="9">
        <v>1</v>
      </c>
      <c r="D1130" s="9">
        <v>0</v>
      </c>
      <c r="E1130" s="9">
        <v>0</v>
      </c>
      <c r="F1130" s="9">
        <v>0</v>
      </c>
      <c r="G1130" s="9">
        <v>0</v>
      </c>
      <c r="H1130" s="9">
        <v>0</v>
      </c>
      <c r="I1130" s="9">
        <v>0</v>
      </c>
      <c r="J1130" s="9">
        <v>2</v>
      </c>
      <c r="K1130" s="9">
        <v>0</v>
      </c>
      <c r="L1130" s="9">
        <v>0</v>
      </c>
      <c r="M1130" s="9">
        <v>0</v>
      </c>
      <c r="N1130" s="9">
        <v>1</v>
      </c>
      <c r="O1130" s="9">
        <v>0</v>
      </c>
      <c r="P1130" s="9">
        <v>0</v>
      </c>
      <c r="Q1130" s="9">
        <v>1</v>
      </c>
      <c r="R1130" s="9">
        <v>0</v>
      </c>
      <c r="S1130" s="9">
        <v>0</v>
      </c>
      <c r="T1130" s="9">
        <v>0</v>
      </c>
      <c r="U1130" s="9">
        <v>1</v>
      </c>
      <c r="V1130" s="9">
        <v>0</v>
      </c>
      <c r="W1130" s="9">
        <v>0</v>
      </c>
      <c r="X1130" s="9">
        <v>0</v>
      </c>
      <c r="Y1130" s="9">
        <v>0</v>
      </c>
      <c r="Z1130" s="9">
        <v>0</v>
      </c>
      <c r="AA1130" s="9">
        <v>0</v>
      </c>
      <c r="AB1130" s="9">
        <v>0</v>
      </c>
      <c r="AC1130" s="9">
        <v>0</v>
      </c>
      <c r="AD1130" s="39">
        <f t="shared" si="21"/>
        <v>8</v>
      </c>
    </row>
    <row r="1131" spans="1:30" ht="18.75">
      <c r="A1131" s="236" t="s">
        <v>3014</v>
      </c>
      <c r="B1131" s="9">
        <v>3</v>
      </c>
      <c r="C1131" s="9">
        <v>3</v>
      </c>
      <c r="D1131" s="9">
        <v>1</v>
      </c>
      <c r="E1131" s="9">
        <v>3</v>
      </c>
      <c r="F1131" s="9">
        <v>2</v>
      </c>
      <c r="G1131" s="9">
        <v>0</v>
      </c>
      <c r="H1131" s="9">
        <v>0</v>
      </c>
      <c r="I1131" s="9">
        <v>0</v>
      </c>
      <c r="J1131" s="9">
        <v>0</v>
      </c>
      <c r="K1131" s="9">
        <v>0</v>
      </c>
      <c r="L1131" s="9">
        <v>1</v>
      </c>
      <c r="M1131" s="9">
        <v>0</v>
      </c>
      <c r="N1131" s="9">
        <v>0</v>
      </c>
      <c r="O1131" s="9">
        <v>0</v>
      </c>
      <c r="P1131" s="9">
        <v>0</v>
      </c>
      <c r="Q1131" s="9">
        <v>1</v>
      </c>
      <c r="R1131" s="9">
        <v>0</v>
      </c>
      <c r="S1131" s="9">
        <v>0</v>
      </c>
      <c r="T1131" s="9">
        <v>0</v>
      </c>
      <c r="U1131" s="9">
        <v>1</v>
      </c>
      <c r="V1131" s="9">
        <v>0</v>
      </c>
      <c r="W1131" s="9">
        <v>0</v>
      </c>
      <c r="X1131" s="9">
        <v>2</v>
      </c>
      <c r="Y1131" s="9">
        <v>0</v>
      </c>
      <c r="Z1131" s="9">
        <v>0</v>
      </c>
      <c r="AA1131" s="9">
        <v>0</v>
      </c>
      <c r="AB1131" s="9">
        <v>0</v>
      </c>
      <c r="AC1131" s="9">
        <v>2</v>
      </c>
      <c r="AD1131" s="39">
        <f t="shared" si="21"/>
        <v>19</v>
      </c>
    </row>
    <row r="1132" spans="1:30" ht="18.75">
      <c r="A1132" s="236" t="s">
        <v>3013</v>
      </c>
      <c r="B1132" s="9">
        <v>3</v>
      </c>
      <c r="C1132" s="9">
        <v>0</v>
      </c>
      <c r="D1132" s="9">
        <v>0</v>
      </c>
      <c r="E1132" s="9">
        <v>0</v>
      </c>
      <c r="F1132" s="9">
        <v>1</v>
      </c>
      <c r="G1132" s="9">
        <v>0</v>
      </c>
      <c r="H1132" s="9">
        <v>1</v>
      </c>
      <c r="I1132" s="9">
        <v>1</v>
      </c>
      <c r="J1132" s="9">
        <v>0</v>
      </c>
      <c r="K1132" s="9">
        <v>0</v>
      </c>
      <c r="L1132" s="9">
        <v>1</v>
      </c>
      <c r="M1132" s="9">
        <v>0</v>
      </c>
      <c r="N1132" s="9">
        <v>0</v>
      </c>
      <c r="O1132" s="9">
        <v>0</v>
      </c>
      <c r="P1132" s="9">
        <v>0</v>
      </c>
      <c r="Q1132" s="9">
        <v>1</v>
      </c>
      <c r="R1132" s="9">
        <v>0</v>
      </c>
      <c r="S1132" s="9">
        <v>0</v>
      </c>
      <c r="T1132" s="9">
        <v>2</v>
      </c>
      <c r="U1132" s="9">
        <v>2</v>
      </c>
      <c r="V1132" s="9">
        <v>3</v>
      </c>
      <c r="W1132" s="9">
        <v>1</v>
      </c>
      <c r="X1132" s="9">
        <v>0</v>
      </c>
      <c r="Y1132" s="9">
        <v>0</v>
      </c>
      <c r="Z1132" s="9">
        <v>0</v>
      </c>
      <c r="AA1132" s="9">
        <v>0</v>
      </c>
      <c r="AB1132" s="9">
        <v>0</v>
      </c>
      <c r="AC1132" s="9">
        <v>3</v>
      </c>
      <c r="AD1132" s="39">
        <f t="shared" si="21"/>
        <v>19</v>
      </c>
    </row>
    <row r="1133" spans="1:30" ht="18.75">
      <c r="A1133" s="236" t="s">
        <v>3012</v>
      </c>
      <c r="B1133" s="9">
        <v>1</v>
      </c>
      <c r="C1133" s="9">
        <v>1</v>
      </c>
      <c r="D1133" s="9">
        <v>0</v>
      </c>
      <c r="E1133" s="9">
        <v>0</v>
      </c>
      <c r="F1133" s="9">
        <v>1</v>
      </c>
      <c r="G1133" s="9">
        <v>0</v>
      </c>
      <c r="H1133" s="9">
        <v>1</v>
      </c>
      <c r="I1133" s="9">
        <v>1</v>
      </c>
      <c r="J1133" s="9">
        <v>0</v>
      </c>
      <c r="K1133" s="9">
        <v>0</v>
      </c>
      <c r="L1133" s="9">
        <v>1</v>
      </c>
      <c r="M1133" s="9">
        <v>0</v>
      </c>
      <c r="N1133" s="9">
        <v>0</v>
      </c>
      <c r="O1133" s="9">
        <v>0</v>
      </c>
      <c r="P1133" s="9">
        <v>0</v>
      </c>
      <c r="Q1133" s="9">
        <v>0</v>
      </c>
      <c r="R1133" s="9">
        <v>0</v>
      </c>
      <c r="S1133" s="9">
        <v>0</v>
      </c>
      <c r="T1133" s="9">
        <v>0</v>
      </c>
      <c r="U1133" s="9">
        <v>0</v>
      </c>
      <c r="V1133" s="9">
        <v>0</v>
      </c>
      <c r="W1133" s="9">
        <v>1</v>
      </c>
      <c r="X1133" s="9">
        <v>0</v>
      </c>
      <c r="Y1133" s="9">
        <v>1</v>
      </c>
      <c r="Z1133" s="9">
        <v>0</v>
      </c>
      <c r="AA1133" s="9">
        <v>0</v>
      </c>
      <c r="AB1133" s="9">
        <v>0</v>
      </c>
      <c r="AC1133" s="9">
        <v>0</v>
      </c>
      <c r="AD1133" s="39">
        <f t="shared" si="21"/>
        <v>8</v>
      </c>
    </row>
    <row r="1134" spans="1:30" ht="18.75">
      <c r="A1134" s="236" t="s">
        <v>3011</v>
      </c>
      <c r="B1134" s="9">
        <v>2</v>
      </c>
      <c r="C1134" s="9">
        <v>3</v>
      </c>
      <c r="D1134" s="9">
        <v>0</v>
      </c>
      <c r="E1134" s="9">
        <v>0</v>
      </c>
      <c r="F1134" s="9">
        <v>2</v>
      </c>
      <c r="G1134" s="9">
        <v>0</v>
      </c>
      <c r="H1134" s="9">
        <v>2</v>
      </c>
      <c r="I1134" s="9">
        <v>2</v>
      </c>
      <c r="J1134" s="9">
        <v>1</v>
      </c>
      <c r="K1134" s="9">
        <v>0</v>
      </c>
      <c r="L1134" s="9">
        <v>0</v>
      </c>
      <c r="M1134" s="9">
        <v>0</v>
      </c>
      <c r="N1134" s="9">
        <v>0</v>
      </c>
      <c r="O1134" s="9">
        <v>1</v>
      </c>
      <c r="P1134" s="9">
        <v>0</v>
      </c>
      <c r="Q1134" s="9">
        <v>2</v>
      </c>
      <c r="R1134" s="9">
        <v>3</v>
      </c>
      <c r="S1134" s="9">
        <v>1</v>
      </c>
      <c r="T1134" s="9">
        <v>2</v>
      </c>
      <c r="U1134" s="9">
        <v>0</v>
      </c>
      <c r="V1134" s="9">
        <v>1</v>
      </c>
      <c r="W1134" s="9">
        <v>2</v>
      </c>
      <c r="X1134" s="9">
        <v>0</v>
      </c>
      <c r="Y1134" s="9">
        <v>0</v>
      </c>
      <c r="Z1134" s="9">
        <v>0</v>
      </c>
      <c r="AA1134" s="9">
        <v>2</v>
      </c>
      <c r="AB1134" s="9">
        <v>0</v>
      </c>
      <c r="AC1134" s="9">
        <v>3</v>
      </c>
      <c r="AD1134" s="39">
        <f t="shared" si="21"/>
        <v>29</v>
      </c>
    </row>
    <row r="1135" spans="1:30" ht="18.75">
      <c r="A1135" s="236" t="s">
        <v>3010</v>
      </c>
      <c r="B1135" s="9">
        <v>3</v>
      </c>
      <c r="C1135" s="9">
        <v>3</v>
      </c>
      <c r="D1135" s="9">
        <v>1</v>
      </c>
      <c r="E1135" s="9">
        <v>3</v>
      </c>
      <c r="F1135" s="9">
        <v>2</v>
      </c>
      <c r="G1135" s="9">
        <v>1</v>
      </c>
      <c r="H1135" s="9">
        <v>3</v>
      </c>
      <c r="I1135" s="9">
        <v>0</v>
      </c>
      <c r="J1135" s="9">
        <v>3</v>
      </c>
      <c r="K1135" s="9">
        <v>0</v>
      </c>
      <c r="L1135" s="9">
        <v>0</v>
      </c>
      <c r="M1135" s="9">
        <v>0</v>
      </c>
      <c r="N1135" s="9">
        <v>3</v>
      </c>
      <c r="O1135" s="9">
        <v>2</v>
      </c>
      <c r="P1135" s="9">
        <v>0</v>
      </c>
      <c r="Q1135" s="9">
        <v>1</v>
      </c>
      <c r="R1135" s="9">
        <v>1</v>
      </c>
      <c r="S1135" s="9">
        <v>0</v>
      </c>
      <c r="T1135" s="9">
        <v>3</v>
      </c>
      <c r="U1135" s="9">
        <v>3</v>
      </c>
      <c r="V1135" s="9">
        <v>3</v>
      </c>
      <c r="W1135" s="9">
        <v>2</v>
      </c>
      <c r="X1135" s="9">
        <v>3</v>
      </c>
      <c r="Y1135" s="9">
        <v>1</v>
      </c>
      <c r="Z1135" s="9">
        <v>0</v>
      </c>
      <c r="AA1135" s="9">
        <v>2</v>
      </c>
      <c r="AB1135" s="9">
        <v>1</v>
      </c>
      <c r="AC1135" s="9">
        <v>2</v>
      </c>
      <c r="AD1135" s="39">
        <f t="shared" si="21"/>
        <v>46</v>
      </c>
    </row>
    <row r="1136" spans="1:30">
      <c r="A1136" s="236" t="s">
        <v>3009</v>
      </c>
      <c r="B1136" s="9">
        <v>1</v>
      </c>
      <c r="C1136" s="9">
        <v>1</v>
      </c>
      <c r="D1136" s="9">
        <v>0</v>
      </c>
      <c r="E1136" s="9">
        <v>0</v>
      </c>
      <c r="F1136" s="9">
        <v>1</v>
      </c>
      <c r="G1136" s="9">
        <v>0</v>
      </c>
      <c r="H1136" s="9">
        <v>0</v>
      </c>
      <c r="I1136" s="9">
        <v>0</v>
      </c>
      <c r="J1136" s="9">
        <v>0</v>
      </c>
      <c r="K1136" s="9">
        <v>0</v>
      </c>
      <c r="L1136" s="9">
        <v>0</v>
      </c>
      <c r="M1136" s="9">
        <v>0</v>
      </c>
      <c r="N1136" s="9">
        <v>0</v>
      </c>
      <c r="O1136" s="9">
        <v>0</v>
      </c>
      <c r="P1136" s="9">
        <v>0</v>
      </c>
      <c r="Q1136" s="9">
        <v>0</v>
      </c>
      <c r="R1136" s="9">
        <v>0</v>
      </c>
      <c r="S1136" s="9">
        <v>0</v>
      </c>
      <c r="T1136" s="9">
        <v>0</v>
      </c>
      <c r="U1136" s="9">
        <v>0</v>
      </c>
      <c r="V1136" s="9">
        <v>0</v>
      </c>
      <c r="W1136" s="9">
        <v>1</v>
      </c>
      <c r="X1136" s="9">
        <v>0</v>
      </c>
      <c r="Y1136" s="9">
        <v>0</v>
      </c>
      <c r="Z1136" s="9">
        <v>0</v>
      </c>
      <c r="AA1136" s="9">
        <v>0</v>
      </c>
      <c r="AB1136" s="9">
        <v>0</v>
      </c>
      <c r="AC1136" s="9">
        <v>2</v>
      </c>
      <c r="AD1136" s="40">
        <f t="shared" si="21"/>
        <v>6</v>
      </c>
    </row>
    <row r="1137" spans="1:30">
      <c r="A1137" s="236" t="s">
        <v>3008</v>
      </c>
      <c r="B1137" s="9">
        <v>3</v>
      </c>
      <c r="C1137" s="9">
        <v>3</v>
      </c>
      <c r="D1137" s="9">
        <v>1</v>
      </c>
      <c r="E1137" s="9">
        <v>3</v>
      </c>
      <c r="F1137" s="9">
        <v>3</v>
      </c>
      <c r="G1137" s="9">
        <v>2</v>
      </c>
      <c r="H1137" s="142"/>
      <c r="I1137" s="9">
        <v>1</v>
      </c>
      <c r="J1137" s="9">
        <v>1</v>
      </c>
      <c r="K1137" s="9">
        <v>0</v>
      </c>
      <c r="L1137" s="9">
        <v>0</v>
      </c>
      <c r="M1137" s="9">
        <v>0</v>
      </c>
      <c r="N1137" s="9">
        <v>2</v>
      </c>
      <c r="O1137" s="9">
        <v>0</v>
      </c>
      <c r="P1137" s="9">
        <v>0</v>
      </c>
      <c r="Q1137" s="9">
        <v>3</v>
      </c>
      <c r="R1137" s="9">
        <v>1</v>
      </c>
      <c r="S1137" s="9">
        <v>3</v>
      </c>
      <c r="T1137" s="9">
        <v>3</v>
      </c>
      <c r="U1137" s="9">
        <v>1</v>
      </c>
      <c r="V1137" s="9">
        <v>2</v>
      </c>
      <c r="W1137" s="9">
        <v>1</v>
      </c>
      <c r="X1137" s="9">
        <v>3</v>
      </c>
      <c r="Y1137" s="9">
        <v>1</v>
      </c>
      <c r="Z1137" s="9">
        <v>1</v>
      </c>
      <c r="AA1137" s="9">
        <v>3</v>
      </c>
      <c r="AB1137" s="9">
        <v>1</v>
      </c>
      <c r="AC1137" s="9">
        <v>3</v>
      </c>
      <c r="AD1137" s="40">
        <f t="shared" si="21"/>
        <v>45</v>
      </c>
    </row>
    <row r="1138" spans="1:30">
      <c r="A1138" s="236" t="s">
        <v>3007</v>
      </c>
      <c r="B1138" s="9">
        <v>3</v>
      </c>
      <c r="C1138" s="9">
        <v>3</v>
      </c>
      <c r="D1138" s="9">
        <v>3</v>
      </c>
      <c r="E1138" s="9">
        <v>1</v>
      </c>
      <c r="F1138" s="9">
        <v>2</v>
      </c>
      <c r="G1138" s="9">
        <v>1</v>
      </c>
      <c r="H1138" s="9">
        <v>3</v>
      </c>
      <c r="I1138" s="9">
        <v>0</v>
      </c>
      <c r="J1138" s="9">
        <v>2</v>
      </c>
      <c r="K1138" s="9">
        <v>0</v>
      </c>
      <c r="L1138" s="9">
        <v>0</v>
      </c>
      <c r="M1138" s="9">
        <v>0</v>
      </c>
      <c r="N1138" s="9">
        <v>2</v>
      </c>
      <c r="O1138" s="9">
        <v>0</v>
      </c>
      <c r="P1138" s="9">
        <v>1</v>
      </c>
      <c r="Q1138" s="9">
        <v>3</v>
      </c>
      <c r="R1138" s="9">
        <v>2</v>
      </c>
      <c r="S1138" s="9">
        <v>3</v>
      </c>
      <c r="T1138" s="9">
        <v>3</v>
      </c>
      <c r="U1138" s="9">
        <v>3</v>
      </c>
      <c r="V1138" s="9">
        <v>0</v>
      </c>
      <c r="W1138" s="9">
        <v>1</v>
      </c>
      <c r="X1138" s="9">
        <v>3</v>
      </c>
      <c r="Y1138" s="9">
        <v>3</v>
      </c>
      <c r="Z1138" s="9">
        <v>0</v>
      </c>
      <c r="AA1138" s="9">
        <v>3</v>
      </c>
      <c r="AB1138" s="9">
        <v>1</v>
      </c>
      <c r="AC1138" s="9">
        <v>3</v>
      </c>
      <c r="AD1138" s="40">
        <f t="shared" si="21"/>
        <v>49</v>
      </c>
    </row>
    <row r="1139" spans="1:30">
      <c r="A1139" s="236" t="s">
        <v>3006</v>
      </c>
      <c r="B1139" s="9">
        <v>2</v>
      </c>
      <c r="C1139" s="9">
        <v>1</v>
      </c>
      <c r="D1139" s="9">
        <v>0</v>
      </c>
      <c r="E1139" s="9">
        <v>0</v>
      </c>
      <c r="F1139" s="9">
        <v>1</v>
      </c>
      <c r="G1139" s="9">
        <v>0</v>
      </c>
      <c r="H1139" s="9">
        <v>1</v>
      </c>
      <c r="I1139" s="9">
        <v>0</v>
      </c>
      <c r="J1139" s="9">
        <v>0</v>
      </c>
      <c r="K1139" s="9">
        <v>0</v>
      </c>
      <c r="L1139" s="9">
        <v>1</v>
      </c>
      <c r="M1139" s="9">
        <v>0</v>
      </c>
      <c r="N1139" s="9">
        <v>1</v>
      </c>
      <c r="O1139" s="9">
        <v>0</v>
      </c>
      <c r="P1139" s="9">
        <v>0</v>
      </c>
      <c r="Q1139" s="9">
        <v>1</v>
      </c>
      <c r="R1139" s="9">
        <v>1</v>
      </c>
      <c r="S1139" s="9">
        <v>0</v>
      </c>
      <c r="T1139" s="9">
        <v>0</v>
      </c>
      <c r="U1139" s="9">
        <v>0</v>
      </c>
      <c r="V1139" s="9">
        <v>0</v>
      </c>
      <c r="W1139" s="9">
        <v>1</v>
      </c>
      <c r="X1139" s="9">
        <v>1</v>
      </c>
      <c r="Y1139" s="9">
        <v>0</v>
      </c>
      <c r="Z1139" s="9">
        <v>1</v>
      </c>
      <c r="AA1139" s="9">
        <v>0</v>
      </c>
      <c r="AB1139" s="9">
        <v>0</v>
      </c>
      <c r="AC1139" s="9">
        <v>1</v>
      </c>
      <c r="AD1139" s="40">
        <f t="shared" si="21"/>
        <v>13</v>
      </c>
    </row>
    <row r="1140" spans="1:30">
      <c r="A1140" s="236" t="s">
        <v>3005</v>
      </c>
      <c r="B1140" s="9">
        <v>3</v>
      </c>
      <c r="C1140" s="9">
        <v>3</v>
      </c>
      <c r="D1140" s="9">
        <v>1</v>
      </c>
      <c r="E1140" s="9">
        <v>1</v>
      </c>
      <c r="F1140" s="9">
        <v>3</v>
      </c>
      <c r="G1140" s="9">
        <v>1</v>
      </c>
      <c r="H1140" s="9">
        <v>1</v>
      </c>
      <c r="I1140" s="9">
        <v>0</v>
      </c>
      <c r="J1140" s="9">
        <v>0</v>
      </c>
      <c r="K1140" s="9">
        <v>0</v>
      </c>
      <c r="L1140" s="9">
        <v>0</v>
      </c>
      <c r="M1140" s="9">
        <v>0</v>
      </c>
      <c r="N1140" s="9">
        <v>0</v>
      </c>
      <c r="O1140" s="9">
        <v>0</v>
      </c>
      <c r="P1140" s="9">
        <v>0</v>
      </c>
      <c r="Q1140" s="9">
        <v>0</v>
      </c>
      <c r="R1140" s="9">
        <v>1</v>
      </c>
      <c r="S1140" s="9">
        <v>1</v>
      </c>
      <c r="T1140" s="9">
        <v>0</v>
      </c>
      <c r="U1140" s="9">
        <v>0</v>
      </c>
      <c r="V1140" s="9">
        <v>0</v>
      </c>
      <c r="W1140" s="9">
        <v>1</v>
      </c>
      <c r="X1140" s="9">
        <v>3</v>
      </c>
      <c r="Y1140" s="9">
        <v>0</v>
      </c>
      <c r="Z1140" s="9">
        <v>0</v>
      </c>
      <c r="AA1140" s="9">
        <v>0</v>
      </c>
      <c r="AB1140" s="9">
        <v>0</v>
      </c>
      <c r="AC1140" s="9">
        <v>0</v>
      </c>
      <c r="AD1140" s="40">
        <f t="shared" si="21"/>
        <v>19</v>
      </c>
    </row>
    <row r="1141" spans="1:30">
      <c r="A1141" s="236" t="s">
        <v>3004</v>
      </c>
      <c r="B1141" s="9">
        <v>0</v>
      </c>
      <c r="C1141" s="9">
        <v>0</v>
      </c>
      <c r="D1141" s="9">
        <v>0</v>
      </c>
      <c r="E1141" s="9">
        <v>0</v>
      </c>
      <c r="F1141" s="9">
        <v>0</v>
      </c>
      <c r="G1141" s="9">
        <v>0</v>
      </c>
      <c r="H1141" s="9">
        <v>0</v>
      </c>
      <c r="I1141" s="9">
        <v>1</v>
      </c>
      <c r="J1141" s="9">
        <v>3</v>
      </c>
      <c r="K1141" s="9">
        <v>2</v>
      </c>
      <c r="L1141" s="9">
        <v>3</v>
      </c>
      <c r="M1141" s="9">
        <v>0</v>
      </c>
      <c r="N1141" s="9">
        <v>0</v>
      </c>
      <c r="O1141" s="9">
        <v>0</v>
      </c>
      <c r="P1141" s="9">
        <v>0</v>
      </c>
      <c r="Q1141" s="9">
        <v>0</v>
      </c>
      <c r="R1141" s="9">
        <v>0</v>
      </c>
      <c r="S1141" s="9">
        <v>0</v>
      </c>
      <c r="T1141" s="9">
        <v>0</v>
      </c>
      <c r="U1141" s="9">
        <v>1</v>
      </c>
      <c r="V1141" s="9">
        <v>3</v>
      </c>
      <c r="W1141" s="9">
        <v>3</v>
      </c>
      <c r="X1141" s="9">
        <v>0</v>
      </c>
      <c r="Y1141" s="9">
        <v>0</v>
      </c>
      <c r="Z1141" s="9">
        <v>0</v>
      </c>
      <c r="AA1141" s="9">
        <v>0</v>
      </c>
      <c r="AB1141" s="9">
        <v>0</v>
      </c>
      <c r="AC1141" s="9">
        <v>0</v>
      </c>
      <c r="AD1141" s="40">
        <f t="shared" si="21"/>
        <v>16</v>
      </c>
    </row>
    <row r="1142" spans="1:30">
      <c r="A1142" s="236" t="s">
        <v>3003</v>
      </c>
      <c r="B1142" s="9">
        <v>3</v>
      </c>
      <c r="C1142" s="9">
        <v>3</v>
      </c>
      <c r="D1142" s="9">
        <v>0</v>
      </c>
      <c r="E1142" s="9">
        <v>1</v>
      </c>
      <c r="F1142" s="9">
        <v>1</v>
      </c>
      <c r="G1142" s="9">
        <v>0</v>
      </c>
      <c r="H1142" s="9">
        <v>1</v>
      </c>
      <c r="I1142" s="9">
        <v>0</v>
      </c>
      <c r="J1142" s="9">
        <v>1</v>
      </c>
      <c r="K1142" s="9">
        <v>0</v>
      </c>
      <c r="L1142" s="9">
        <v>1</v>
      </c>
      <c r="M1142" s="9">
        <v>0</v>
      </c>
      <c r="N1142" s="9">
        <v>0</v>
      </c>
      <c r="O1142" s="9">
        <v>0</v>
      </c>
      <c r="P1142" s="9">
        <v>1</v>
      </c>
      <c r="Q1142" s="9">
        <v>1</v>
      </c>
      <c r="R1142" s="9">
        <v>0</v>
      </c>
      <c r="S1142" s="9">
        <v>1</v>
      </c>
      <c r="T1142" s="9">
        <v>3</v>
      </c>
      <c r="U1142" s="9">
        <v>1</v>
      </c>
      <c r="V1142" s="9">
        <v>1</v>
      </c>
      <c r="W1142" s="9">
        <v>1</v>
      </c>
      <c r="X1142" s="9">
        <v>0</v>
      </c>
      <c r="Y1142" s="9">
        <v>0</v>
      </c>
      <c r="Z1142" s="9">
        <v>0</v>
      </c>
      <c r="AA1142" s="9">
        <v>3</v>
      </c>
      <c r="AB1142" s="9">
        <v>0</v>
      </c>
      <c r="AC1142" s="9">
        <v>2</v>
      </c>
      <c r="AD1142" s="40">
        <f t="shared" si="21"/>
        <v>25</v>
      </c>
    </row>
    <row r="1143" spans="1:30">
      <c r="A1143" s="236" t="s">
        <v>3002</v>
      </c>
      <c r="B1143" s="9">
        <v>3</v>
      </c>
      <c r="C1143" s="9">
        <v>2</v>
      </c>
      <c r="D1143" s="9">
        <v>0</v>
      </c>
      <c r="E1143" s="9">
        <v>0</v>
      </c>
      <c r="F1143" s="9">
        <v>2</v>
      </c>
      <c r="G1143" s="9">
        <v>0</v>
      </c>
      <c r="H1143" s="9">
        <v>0</v>
      </c>
      <c r="I1143" s="9">
        <v>0</v>
      </c>
      <c r="J1143" s="9">
        <v>0</v>
      </c>
      <c r="K1143" s="9">
        <v>0</v>
      </c>
      <c r="L1143" s="9">
        <v>0</v>
      </c>
      <c r="M1143" s="9">
        <v>0</v>
      </c>
      <c r="N1143" s="9">
        <v>1</v>
      </c>
      <c r="O1143" s="9">
        <v>1</v>
      </c>
      <c r="P1143" s="9">
        <v>0</v>
      </c>
      <c r="Q1143" s="9">
        <v>2</v>
      </c>
      <c r="R1143" s="9">
        <v>1</v>
      </c>
      <c r="S1143" s="9">
        <v>1</v>
      </c>
      <c r="T1143" s="9">
        <v>3</v>
      </c>
      <c r="U1143" s="9">
        <v>1</v>
      </c>
      <c r="V1143" s="9">
        <v>0</v>
      </c>
      <c r="W1143" s="9">
        <v>1</v>
      </c>
      <c r="X1143" s="9">
        <v>1</v>
      </c>
      <c r="Y1143" s="9">
        <v>0</v>
      </c>
      <c r="Z1143" s="9">
        <v>0</v>
      </c>
      <c r="AA1143" s="9">
        <v>1</v>
      </c>
      <c r="AB1143" s="9">
        <v>0</v>
      </c>
      <c r="AC1143" s="9">
        <v>3</v>
      </c>
      <c r="AD1143" s="40">
        <f t="shared" si="21"/>
        <v>23</v>
      </c>
    </row>
    <row r="1144" spans="1:30">
      <c r="A1144" s="236" t="s">
        <v>3001</v>
      </c>
      <c r="B1144" s="9">
        <v>2</v>
      </c>
      <c r="C1144" s="9">
        <v>0</v>
      </c>
      <c r="D1144" s="9">
        <v>0</v>
      </c>
      <c r="E1144" s="9">
        <v>0</v>
      </c>
      <c r="F1144" s="9">
        <v>0</v>
      </c>
      <c r="G1144" s="9">
        <v>0</v>
      </c>
      <c r="H1144" s="9">
        <v>0</v>
      </c>
      <c r="I1144" s="9">
        <v>0</v>
      </c>
      <c r="J1144" s="9">
        <v>0</v>
      </c>
      <c r="K1144" s="9">
        <v>0</v>
      </c>
      <c r="L1144" s="9">
        <v>0</v>
      </c>
      <c r="M1144" s="9">
        <v>0</v>
      </c>
      <c r="N1144" s="9">
        <v>0</v>
      </c>
      <c r="O1144" s="9">
        <v>0</v>
      </c>
      <c r="P1144" s="9">
        <v>0</v>
      </c>
      <c r="Q1144" s="9">
        <v>2</v>
      </c>
      <c r="R1144" s="9">
        <v>0</v>
      </c>
      <c r="S1144" s="9">
        <v>0</v>
      </c>
      <c r="T1144" s="9">
        <v>1</v>
      </c>
      <c r="U1144" s="9">
        <v>0</v>
      </c>
      <c r="V1144" s="9">
        <v>0</v>
      </c>
      <c r="W1144" s="9">
        <v>1</v>
      </c>
      <c r="X1144" s="9">
        <v>0</v>
      </c>
      <c r="Y1144" s="9">
        <v>0</v>
      </c>
      <c r="Z1144" s="9">
        <v>0</v>
      </c>
      <c r="AA1144" s="9">
        <v>0</v>
      </c>
      <c r="AB1144" s="9">
        <v>0</v>
      </c>
      <c r="AC1144" s="9">
        <v>0</v>
      </c>
      <c r="AD1144" s="40">
        <f t="shared" si="21"/>
        <v>6</v>
      </c>
    </row>
    <row r="1145" spans="1:30">
      <c r="A1145" s="236" t="s">
        <v>3000</v>
      </c>
      <c r="B1145" s="9">
        <v>3</v>
      </c>
      <c r="C1145" s="9">
        <v>3</v>
      </c>
      <c r="D1145" s="9">
        <v>0</v>
      </c>
      <c r="E1145" s="9">
        <v>1</v>
      </c>
      <c r="F1145" s="9">
        <v>0</v>
      </c>
      <c r="G1145" s="9">
        <v>0</v>
      </c>
      <c r="H1145" s="9">
        <v>0</v>
      </c>
      <c r="I1145" s="9">
        <v>0</v>
      </c>
      <c r="J1145" s="9">
        <v>0</v>
      </c>
      <c r="K1145" s="9">
        <v>0</v>
      </c>
      <c r="L1145" s="9">
        <v>0</v>
      </c>
      <c r="M1145" s="9">
        <v>0</v>
      </c>
      <c r="N1145" s="9">
        <v>0</v>
      </c>
      <c r="O1145" s="9">
        <v>0</v>
      </c>
      <c r="P1145" s="9">
        <v>0</v>
      </c>
      <c r="Q1145" s="9">
        <v>0</v>
      </c>
      <c r="R1145" s="9">
        <v>0</v>
      </c>
      <c r="S1145" s="9">
        <v>0</v>
      </c>
      <c r="T1145" s="9">
        <v>0</v>
      </c>
      <c r="U1145" s="9">
        <v>0</v>
      </c>
      <c r="V1145" s="9">
        <v>1</v>
      </c>
      <c r="W1145" s="9">
        <v>3</v>
      </c>
      <c r="X1145" s="9">
        <v>0</v>
      </c>
      <c r="Y1145" s="9">
        <v>0</v>
      </c>
      <c r="Z1145" s="9">
        <v>0</v>
      </c>
      <c r="AA1145" s="9">
        <v>1</v>
      </c>
      <c r="AB1145" s="9">
        <v>0</v>
      </c>
      <c r="AC1145" s="9">
        <v>0</v>
      </c>
      <c r="AD1145" s="40">
        <f t="shared" si="21"/>
        <v>12</v>
      </c>
    </row>
    <row r="1146" spans="1:30">
      <c r="A1146" s="236" t="s">
        <v>2999</v>
      </c>
      <c r="B1146" s="9">
        <v>1</v>
      </c>
      <c r="C1146" s="9">
        <v>3</v>
      </c>
      <c r="D1146" s="9">
        <v>0</v>
      </c>
      <c r="E1146" s="9">
        <v>1</v>
      </c>
      <c r="F1146" s="9">
        <v>3</v>
      </c>
      <c r="G1146" s="9">
        <v>0</v>
      </c>
      <c r="H1146" s="9">
        <v>3</v>
      </c>
      <c r="I1146" s="9">
        <v>0</v>
      </c>
      <c r="J1146" s="9">
        <v>1</v>
      </c>
      <c r="K1146" s="9">
        <v>0</v>
      </c>
      <c r="L1146" s="9">
        <v>1</v>
      </c>
      <c r="M1146" s="9">
        <v>0</v>
      </c>
      <c r="N1146" s="9">
        <v>3</v>
      </c>
      <c r="O1146" s="9">
        <v>0</v>
      </c>
      <c r="P1146" s="9">
        <v>0</v>
      </c>
      <c r="Q1146" s="9">
        <v>1</v>
      </c>
      <c r="R1146" s="9">
        <v>3</v>
      </c>
      <c r="S1146" s="9">
        <v>0</v>
      </c>
      <c r="T1146" s="9">
        <v>0</v>
      </c>
      <c r="U1146" s="9">
        <v>1</v>
      </c>
      <c r="V1146" s="9">
        <v>0</v>
      </c>
      <c r="W1146" s="9">
        <v>2</v>
      </c>
      <c r="X1146" s="9">
        <v>2</v>
      </c>
      <c r="Y1146" s="9">
        <v>0</v>
      </c>
      <c r="Z1146" s="9">
        <v>0</v>
      </c>
      <c r="AA1146" s="9">
        <v>1</v>
      </c>
      <c r="AB1146" s="9">
        <v>0</v>
      </c>
      <c r="AC1146" s="9">
        <v>1</v>
      </c>
      <c r="AD1146" s="40">
        <f t="shared" si="21"/>
        <v>27</v>
      </c>
    </row>
    <row r="1147" spans="1:30">
      <c r="A1147" s="236" t="s">
        <v>2998</v>
      </c>
      <c r="B1147" s="9">
        <v>3</v>
      </c>
      <c r="C1147" s="9">
        <v>2</v>
      </c>
      <c r="D1147" s="9">
        <v>2</v>
      </c>
      <c r="E1147" s="9">
        <v>0</v>
      </c>
      <c r="F1147" s="9">
        <v>3</v>
      </c>
      <c r="G1147" s="9">
        <v>0</v>
      </c>
      <c r="H1147" s="9">
        <v>3</v>
      </c>
      <c r="I1147" s="9">
        <v>2</v>
      </c>
      <c r="J1147" s="9">
        <v>0</v>
      </c>
      <c r="K1147" s="9">
        <v>0</v>
      </c>
      <c r="L1147" s="9">
        <v>2</v>
      </c>
      <c r="M1147" s="9">
        <v>2</v>
      </c>
      <c r="N1147" s="9">
        <v>3</v>
      </c>
      <c r="O1147" s="9">
        <v>1</v>
      </c>
      <c r="P1147" s="9">
        <v>2</v>
      </c>
      <c r="Q1147" s="9">
        <v>3</v>
      </c>
      <c r="R1147" s="9">
        <v>3</v>
      </c>
      <c r="S1147" s="9">
        <v>1</v>
      </c>
      <c r="T1147" s="9">
        <v>3</v>
      </c>
      <c r="U1147" s="9">
        <v>1</v>
      </c>
      <c r="V1147" s="9">
        <v>0</v>
      </c>
      <c r="W1147" s="9">
        <v>0</v>
      </c>
      <c r="X1147" s="9">
        <v>3</v>
      </c>
      <c r="Y1147" s="9">
        <v>1</v>
      </c>
      <c r="Z1147" s="9">
        <v>0</v>
      </c>
      <c r="AA1147" s="9">
        <v>3</v>
      </c>
      <c r="AB1147" s="9">
        <v>2</v>
      </c>
      <c r="AC1147" s="9">
        <v>3</v>
      </c>
      <c r="AD1147" s="40">
        <f t="shared" si="21"/>
        <v>48</v>
      </c>
    </row>
    <row r="1148" spans="1:30">
      <c r="A1148" s="236" t="s">
        <v>2997</v>
      </c>
      <c r="B1148" s="9">
        <v>3</v>
      </c>
      <c r="C1148" s="9">
        <v>1</v>
      </c>
      <c r="D1148" s="9">
        <v>0</v>
      </c>
      <c r="E1148" s="9">
        <v>0</v>
      </c>
      <c r="F1148" s="9">
        <v>0</v>
      </c>
      <c r="G1148" s="9">
        <v>0</v>
      </c>
      <c r="H1148" s="9">
        <v>0</v>
      </c>
      <c r="I1148" s="9">
        <v>0</v>
      </c>
      <c r="J1148" s="9">
        <v>0</v>
      </c>
      <c r="K1148" s="9">
        <v>0</v>
      </c>
      <c r="L1148" s="9">
        <v>1</v>
      </c>
      <c r="M1148" s="9">
        <v>0</v>
      </c>
      <c r="N1148" s="9">
        <v>0</v>
      </c>
      <c r="O1148" s="9">
        <v>0</v>
      </c>
      <c r="P1148" s="9">
        <v>0</v>
      </c>
      <c r="Q1148" s="9">
        <v>0</v>
      </c>
      <c r="R1148" s="9">
        <v>0</v>
      </c>
      <c r="S1148" s="9">
        <v>0</v>
      </c>
      <c r="T1148" s="9">
        <v>1</v>
      </c>
      <c r="U1148" s="9">
        <v>1</v>
      </c>
      <c r="V1148" s="9">
        <v>1</v>
      </c>
      <c r="W1148" s="9">
        <v>0</v>
      </c>
      <c r="X1148" s="9">
        <v>1</v>
      </c>
      <c r="Y1148" s="9">
        <v>0</v>
      </c>
      <c r="Z1148" s="9">
        <v>0</v>
      </c>
      <c r="AA1148" s="9">
        <v>0</v>
      </c>
      <c r="AB1148" s="9">
        <v>0</v>
      </c>
      <c r="AC1148" s="9">
        <v>1</v>
      </c>
      <c r="AD1148" s="40">
        <f t="shared" si="21"/>
        <v>10</v>
      </c>
    </row>
    <row r="1149" spans="1:30">
      <c r="A1149" s="236" t="s">
        <v>2996</v>
      </c>
      <c r="B1149" s="9">
        <v>1</v>
      </c>
      <c r="C1149" s="9">
        <v>1</v>
      </c>
      <c r="D1149" s="9">
        <v>0</v>
      </c>
      <c r="E1149" s="9">
        <v>0</v>
      </c>
      <c r="F1149" s="9">
        <v>0</v>
      </c>
      <c r="G1149" s="9">
        <v>0</v>
      </c>
      <c r="H1149" s="9">
        <v>0</v>
      </c>
      <c r="I1149" s="9">
        <v>1</v>
      </c>
      <c r="J1149" s="9">
        <v>2</v>
      </c>
      <c r="K1149" s="9">
        <v>0</v>
      </c>
      <c r="L1149" s="9">
        <v>0</v>
      </c>
      <c r="M1149" s="9">
        <v>0</v>
      </c>
      <c r="N1149" s="9">
        <v>0</v>
      </c>
      <c r="O1149" s="9">
        <v>0</v>
      </c>
      <c r="P1149" s="9">
        <v>0</v>
      </c>
      <c r="Q1149" s="9">
        <v>0</v>
      </c>
      <c r="R1149" s="9">
        <v>0</v>
      </c>
      <c r="S1149" s="9">
        <v>0</v>
      </c>
      <c r="T1149" s="9">
        <v>0</v>
      </c>
      <c r="U1149" s="9">
        <v>0</v>
      </c>
      <c r="V1149" s="9">
        <v>0</v>
      </c>
      <c r="W1149" s="9">
        <v>2</v>
      </c>
      <c r="X1149" s="9">
        <v>0</v>
      </c>
      <c r="Y1149" s="9">
        <v>0</v>
      </c>
      <c r="Z1149" s="9">
        <v>0</v>
      </c>
      <c r="AA1149" s="9">
        <v>0</v>
      </c>
      <c r="AB1149" s="9">
        <v>0</v>
      </c>
      <c r="AC1149" s="9">
        <v>1</v>
      </c>
      <c r="AD1149" s="40">
        <f t="shared" si="21"/>
        <v>8</v>
      </c>
    </row>
    <row r="1150" spans="1:30">
      <c r="A1150" s="236" t="s">
        <v>2995</v>
      </c>
      <c r="B1150" s="9">
        <v>3</v>
      </c>
      <c r="C1150" s="9">
        <v>2</v>
      </c>
      <c r="D1150" s="9">
        <v>3</v>
      </c>
      <c r="E1150" s="9">
        <v>1</v>
      </c>
      <c r="F1150" s="9">
        <v>2</v>
      </c>
      <c r="G1150" s="9">
        <v>0</v>
      </c>
      <c r="H1150" s="9">
        <v>1</v>
      </c>
      <c r="I1150" s="9">
        <v>1</v>
      </c>
      <c r="J1150" s="9">
        <v>0</v>
      </c>
      <c r="K1150" s="9">
        <v>0</v>
      </c>
      <c r="L1150" s="9">
        <v>0</v>
      </c>
      <c r="M1150" s="9">
        <v>0</v>
      </c>
      <c r="N1150" s="9">
        <v>5</v>
      </c>
      <c r="O1150" s="9">
        <v>2</v>
      </c>
      <c r="P1150" s="9">
        <v>0</v>
      </c>
      <c r="Q1150" s="9">
        <v>1</v>
      </c>
      <c r="R1150" s="9">
        <v>1</v>
      </c>
      <c r="S1150" s="9">
        <v>0</v>
      </c>
      <c r="T1150" s="9">
        <v>3</v>
      </c>
      <c r="U1150" s="9">
        <v>0</v>
      </c>
      <c r="V1150" s="9">
        <v>1</v>
      </c>
      <c r="W1150" s="9">
        <v>3</v>
      </c>
      <c r="X1150" s="9">
        <v>0</v>
      </c>
      <c r="Y1150" s="142"/>
      <c r="Z1150" s="9">
        <v>1</v>
      </c>
      <c r="AA1150" s="9">
        <v>0</v>
      </c>
      <c r="AB1150" s="9">
        <v>0</v>
      </c>
      <c r="AC1150" s="9">
        <v>2</v>
      </c>
      <c r="AD1150" s="40">
        <f t="shared" si="21"/>
        <v>32</v>
      </c>
    </row>
    <row r="1151" spans="1:30">
      <c r="A1151" s="236" t="s">
        <v>2994</v>
      </c>
      <c r="B1151" s="9">
        <v>3</v>
      </c>
      <c r="C1151" s="9">
        <v>3</v>
      </c>
      <c r="D1151" s="9">
        <v>2</v>
      </c>
      <c r="E1151" s="9">
        <v>2</v>
      </c>
      <c r="F1151" s="9">
        <v>3</v>
      </c>
      <c r="G1151" s="9">
        <v>3</v>
      </c>
      <c r="H1151" s="9">
        <v>2</v>
      </c>
      <c r="I1151" s="9">
        <v>0</v>
      </c>
      <c r="J1151" s="9">
        <v>1</v>
      </c>
      <c r="K1151" s="9">
        <v>1</v>
      </c>
      <c r="L1151" s="9">
        <v>0</v>
      </c>
      <c r="M1151" s="9">
        <v>0</v>
      </c>
      <c r="N1151" s="9">
        <v>1</v>
      </c>
      <c r="O1151" s="9">
        <v>0</v>
      </c>
      <c r="P1151" s="9">
        <v>3</v>
      </c>
      <c r="Q1151" s="9">
        <v>3</v>
      </c>
      <c r="R1151" s="9">
        <v>3</v>
      </c>
      <c r="S1151" s="9">
        <v>3</v>
      </c>
      <c r="T1151" s="9">
        <v>2</v>
      </c>
      <c r="U1151" s="9">
        <v>0</v>
      </c>
      <c r="V1151" s="9">
        <v>0</v>
      </c>
      <c r="W1151" s="9">
        <v>0</v>
      </c>
      <c r="X1151" s="9">
        <v>1</v>
      </c>
      <c r="Y1151" s="9">
        <v>2</v>
      </c>
      <c r="Z1151" s="9">
        <v>0</v>
      </c>
      <c r="AA1151" s="9">
        <v>2</v>
      </c>
      <c r="AB1151" s="9">
        <v>3</v>
      </c>
      <c r="AC1151" s="9">
        <v>3</v>
      </c>
      <c r="AD1151" s="40">
        <f t="shared" si="21"/>
        <v>46</v>
      </c>
    </row>
    <row r="1152" spans="1:30">
      <c r="A1152" s="236" t="s">
        <v>2993</v>
      </c>
      <c r="B1152" s="9">
        <v>3</v>
      </c>
      <c r="C1152" s="9">
        <v>3</v>
      </c>
      <c r="D1152" s="9">
        <v>0</v>
      </c>
      <c r="E1152" s="9">
        <v>3</v>
      </c>
      <c r="F1152" s="9">
        <v>1</v>
      </c>
      <c r="G1152" s="9">
        <v>0</v>
      </c>
      <c r="H1152" s="9">
        <v>0</v>
      </c>
      <c r="I1152" s="9">
        <v>0</v>
      </c>
      <c r="J1152" s="9">
        <v>3</v>
      </c>
      <c r="K1152" s="9">
        <v>0</v>
      </c>
      <c r="L1152" s="9">
        <v>0</v>
      </c>
      <c r="M1152" s="9">
        <v>0</v>
      </c>
      <c r="N1152" s="9">
        <v>0</v>
      </c>
      <c r="O1152" s="9">
        <v>0</v>
      </c>
      <c r="P1152" s="9">
        <v>0</v>
      </c>
      <c r="Q1152" s="9">
        <v>0</v>
      </c>
      <c r="R1152" s="9">
        <v>3</v>
      </c>
      <c r="S1152" s="9">
        <v>3</v>
      </c>
      <c r="T1152" s="9">
        <v>3</v>
      </c>
      <c r="U1152" s="9">
        <v>1</v>
      </c>
      <c r="V1152" s="9">
        <v>0</v>
      </c>
      <c r="W1152" s="9">
        <v>3</v>
      </c>
      <c r="X1152" s="9">
        <v>0</v>
      </c>
      <c r="Y1152" s="9">
        <v>0</v>
      </c>
      <c r="Z1152" s="9">
        <v>0</v>
      </c>
      <c r="AA1152" s="9">
        <v>0</v>
      </c>
      <c r="AB1152" s="9">
        <v>0</v>
      </c>
      <c r="AC1152" s="9">
        <v>3</v>
      </c>
      <c r="AD1152" s="40">
        <f t="shared" si="21"/>
        <v>29</v>
      </c>
    </row>
    <row r="1153" spans="1:30">
      <c r="A1153" s="236" t="s">
        <v>2992</v>
      </c>
      <c r="B1153" s="9">
        <v>3</v>
      </c>
      <c r="C1153" s="9">
        <v>3</v>
      </c>
      <c r="D1153" s="9">
        <v>0</v>
      </c>
      <c r="E1153" s="9">
        <v>0</v>
      </c>
      <c r="F1153" s="9">
        <v>1</v>
      </c>
      <c r="G1153" s="9">
        <v>1</v>
      </c>
      <c r="H1153" s="9">
        <v>1</v>
      </c>
      <c r="I1153" s="9">
        <v>1</v>
      </c>
      <c r="J1153" s="9">
        <v>0</v>
      </c>
      <c r="K1153" s="9">
        <v>0</v>
      </c>
      <c r="L1153" s="9">
        <v>1</v>
      </c>
      <c r="M1153" s="9">
        <v>0</v>
      </c>
      <c r="N1153" s="9">
        <v>2</v>
      </c>
      <c r="O1153" s="9">
        <v>3</v>
      </c>
      <c r="P1153" s="9">
        <v>0</v>
      </c>
      <c r="Q1153" s="9">
        <v>0</v>
      </c>
      <c r="R1153" s="9">
        <v>3</v>
      </c>
      <c r="S1153" s="9">
        <v>0</v>
      </c>
      <c r="T1153" s="9">
        <v>3</v>
      </c>
      <c r="U1153" s="9">
        <v>0</v>
      </c>
      <c r="V1153" s="9">
        <v>0</v>
      </c>
      <c r="W1153" s="9">
        <v>1</v>
      </c>
      <c r="X1153" s="9">
        <v>3</v>
      </c>
      <c r="Y1153" s="9">
        <v>2</v>
      </c>
      <c r="Z1153" s="9">
        <v>0</v>
      </c>
      <c r="AA1153" s="9">
        <v>3</v>
      </c>
      <c r="AB1153" s="9">
        <v>0</v>
      </c>
      <c r="AC1153" s="9">
        <v>3</v>
      </c>
      <c r="AD1153" s="40">
        <f t="shared" ref="AD1153:AD1174" si="22">SUM(B1153:AC1153)</f>
        <v>34</v>
      </c>
    </row>
    <row r="1154" spans="1:30">
      <c r="A1154" s="236" t="s">
        <v>2991</v>
      </c>
      <c r="B1154" s="9">
        <v>3</v>
      </c>
      <c r="C1154" s="9">
        <v>3</v>
      </c>
      <c r="D1154" s="142"/>
      <c r="E1154" s="9">
        <v>1</v>
      </c>
      <c r="F1154" s="9">
        <v>3</v>
      </c>
      <c r="G1154" s="9">
        <v>0</v>
      </c>
      <c r="H1154" s="9">
        <v>3</v>
      </c>
      <c r="I1154" s="9">
        <v>3</v>
      </c>
      <c r="J1154" s="9">
        <v>3</v>
      </c>
      <c r="K1154" s="9">
        <v>1</v>
      </c>
      <c r="L1154" s="9">
        <v>1</v>
      </c>
      <c r="M1154" s="9">
        <v>0</v>
      </c>
      <c r="N1154" s="9">
        <v>1</v>
      </c>
      <c r="O1154" s="9">
        <v>0</v>
      </c>
      <c r="P1154" s="9">
        <v>0</v>
      </c>
      <c r="Q1154" s="9">
        <v>2</v>
      </c>
      <c r="R1154" s="9">
        <v>1</v>
      </c>
      <c r="S1154" s="9">
        <v>0</v>
      </c>
      <c r="T1154" s="142"/>
      <c r="U1154" s="9">
        <v>2</v>
      </c>
      <c r="V1154" s="9">
        <v>2</v>
      </c>
      <c r="W1154" s="9">
        <v>2</v>
      </c>
      <c r="X1154" s="9">
        <v>3</v>
      </c>
      <c r="Y1154" s="9">
        <v>1</v>
      </c>
      <c r="Z1154" s="9">
        <v>0</v>
      </c>
      <c r="AA1154" s="9">
        <v>1</v>
      </c>
      <c r="AB1154" s="9">
        <v>0</v>
      </c>
      <c r="AC1154" s="9">
        <v>1</v>
      </c>
      <c r="AD1154" s="40">
        <f t="shared" si="22"/>
        <v>37</v>
      </c>
    </row>
    <row r="1155" spans="1:30">
      <c r="A1155" s="236" t="s">
        <v>2990</v>
      </c>
      <c r="B1155" s="9">
        <v>1</v>
      </c>
      <c r="C1155" s="9">
        <v>3</v>
      </c>
      <c r="D1155" s="9">
        <v>0</v>
      </c>
      <c r="E1155" s="9">
        <v>0</v>
      </c>
      <c r="F1155" s="9">
        <v>0</v>
      </c>
      <c r="G1155" s="9">
        <v>0</v>
      </c>
      <c r="H1155" s="9">
        <v>0</v>
      </c>
      <c r="I1155" s="9">
        <v>0</v>
      </c>
      <c r="J1155" s="9">
        <v>0</v>
      </c>
      <c r="K1155" s="9">
        <v>0</v>
      </c>
      <c r="L1155" s="9">
        <v>0</v>
      </c>
      <c r="M1155" s="9">
        <v>0</v>
      </c>
      <c r="N1155" s="9">
        <v>0</v>
      </c>
      <c r="O1155" s="9">
        <v>0</v>
      </c>
      <c r="P1155" s="9">
        <v>0</v>
      </c>
      <c r="Q1155" s="9">
        <v>0</v>
      </c>
      <c r="R1155" s="9">
        <v>0</v>
      </c>
      <c r="S1155" s="9">
        <v>0</v>
      </c>
      <c r="T1155" s="9">
        <v>0</v>
      </c>
      <c r="U1155" s="9">
        <v>0</v>
      </c>
      <c r="V1155" s="9">
        <v>1</v>
      </c>
      <c r="W1155" s="9">
        <v>1</v>
      </c>
      <c r="X1155" s="9">
        <v>0</v>
      </c>
      <c r="Y1155" s="9">
        <v>1</v>
      </c>
      <c r="Z1155" s="9">
        <v>0</v>
      </c>
      <c r="AA1155" s="9">
        <v>0</v>
      </c>
      <c r="AB1155" s="9">
        <v>1</v>
      </c>
      <c r="AC1155" s="9">
        <v>3</v>
      </c>
      <c r="AD1155" s="40">
        <f t="shared" si="22"/>
        <v>11</v>
      </c>
    </row>
    <row r="1156" spans="1:30">
      <c r="A1156" s="236" t="s">
        <v>2989</v>
      </c>
      <c r="B1156" s="9">
        <v>3</v>
      </c>
      <c r="C1156" s="9">
        <v>2</v>
      </c>
      <c r="D1156" s="9">
        <v>1</v>
      </c>
      <c r="E1156" s="9">
        <v>0</v>
      </c>
      <c r="F1156" s="9">
        <v>2</v>
      </c>
      <c r="G1156" s="9">
        <v>0</v>
      </c>
      <c r="H1156" s="9">
        <v>1</v>
      </c>
      <c r="I1156" s="9">
        <v>1</v>
      </c>
      <c r="J1156" s="9">
        <v>3</v>
      </c>
      <c r="K1156" s="9">
        <v>0</v>
      </c>
      <c r="L1156" s="9">
        <v>1</v>
      </c>
      <c r="M1156" s="9">
        <v>0</v>
      </c>
      <c r="N1156" s="9">
        <v>0</v>
      </c>
      <c r="O1156" s="9">
        <v>1</v>
      </c>
      <c r="P1156" s="9">
        <v>0</v>
      </c>
      <c r="Q1156" s="9">
        <v>0</v>
      </c>
      <c r="R1156" s="9">
        <v>1</v>
      </c>
      <c r="S1156" s="9">
        <v>1</v>
      </c>
      <c r="T1156" s="9">
        <v>2</v>
      </c>
      <c r="U1156" s="9">
        <v>2</v>
      </c>
      <c r="V1156" s="9">
        <v>2</v>
      </c>
      <c r="W1156" s="9">
        <v>3</v>
      </c>
      <c r="X1156" s="9">
        <v>0</v>
      </c>
      <c r="Y1156" s="9">
        <v>0</v>
      </c>
      <c r="Z1156" s="9">
        <v>0</v>
      </c>
      <c r="AA1156" s="9">
        <v>0</v>
      </c>
      <c r="AB1156" s="9">
        <v>1</v>
      </c>
      <c r="AC1156" s="9">
        <v>1</v>
      </c>
      <c r="AD1156" s="40">
        <f t="shared" si="22"/>
        <v>28</v>
      </c>
    </row>
    <row r="1157" spans="1:30">
      <c r="A1157" s="236" t="s">
        <v>2988</v>
      </c>
      <c r="B1157" s="9">
        <v>3</v>
      </c>
      <c r="C1157" s="9">
        <v>3</v>
      </c>
      <c r="D1157" s="9">
        <v>1</v>
      </c>
      <c r="E1157" s="9">
        <v>0</v>
      </c>
      <c r="F1157" s="9">
        <v>3</v>
      </c>
      <c r="G1157" s="9">
        <v>1</v>
      </c>
      <c r="H1157" s="9">
        <v>0</v>
      </c>
      <c r="I1157" s="9">
        <v>0</v>
      </c>
      <c r="J1157" s="9">
        <v>1</v>
      </c>
      <c r="K1157" s="9">
        <v>0</v>
      </c>
      <c r="L1157" s="9">
        <v>1</v>
      </c>
      <c r="M1157" s="9">
        <v>0</v>
      </c>
      <c r="N1157" s="9">
        <v>2</v>
      </c>
      <c r="O1157" s="9">
        <v>1</v>
      </c>
      <c r="P1157" s="9">
        <v>3</v>
      </c>
      <c r="Q1157" s="9">
        <v>1</v>
      </c>
      <c r="R1157" s="9">
        <v>0</v>
      </c>
      <c r="S1157" s="9">
        <v>2</v>
      </c>
      <c r="T1157" s="9">
        <v>3</v>
      </c>
      <c r="U1157" s="9">
        <v>2</v>
      </c>
      <c r="V1157" s="9">
        <v>1</v>
      </c>
      <c r="W1157" s="9">
        <v>1</v>
      </c>
      <c r="X1157" s="9">
        <v>3</v>
      </c>
      <c r="Y1157" s="9">
        <v>2</v>
      </c>
      <c r="Z1157" s="9">
        <v>0</v>
      </c>
      <c r="AA1157" s="9">
        <v>3</v>
      </c>
      <c r="AB1157" s="9">
        <v>1</v>
      </c>
      <c r="AC1157" s="9">
        <v>0</v>
      </c>
      <c r="AD1157" s="40">
        <f t="shared" si="22"/>
        <v>38</v>
      </c>
    </row>
    <row r="1158" spans="1:30">
      <c r="A1158" s="236" t="s">
        <v>2987</v>
      </c>
      <c r="B1158" s="9">
        <v>3</v>
      </c>
      <c r="C1158" s="9">
        <v>0</v>
      </c>
      <c r="D1158" s="9">
        <v>0</v>
      </c>
      <c r="E1158" s="9">
        <v>0</v>
      </c>
      <c r="F1158" s="9">
        <v>0</v>
      </c>
      <c r="G1158" s="9">
        <v>0</v>
      </c>
      <c r="H1158" s="9">
        <v>0</v>
      </c>
      <c r="I1158" s="9">
        <v>3</v>
      </c>
      <c r="J1158" s="9">
        <v>0</v>
      </c>
      <c r="K1158" s="9">
        <v>0</v>
      </c>
      <c r="L1158" s="9">
        <v>0</v>
      </c>
      <c r="M1158" s="9">
        <v>0</v>
      </c>
      <c r="N1158" s="9">
        <v>1</v>
      </c>
      <c r="O1158" s="9">
        <v>0</v>
      </c>
      <c r="P1158" s="9">
        <v>0</v>
      </c>
      <c r="Q1158" s="9">
        <v>0</v>
      </c>
      <c r="R1158" s="9">
        <v>0</v>
      </c>
      <c r="S1158" s="9">
        <v>0</v>
      </c>
      <c r="T1158" s="9">
        <v>1</v>
      </c>
      <c r="U1158" s="9">
        <v>0</v>
      </c>
      <c r="V1158" s="9">
        <v>3</v>
      </c>
      <c r="W1158" s="9">
        <v>1</v>
      </c>
      <c r="X1158" s="9">
        <v>0</v>
      </c>
      <c r="Y1158" s="9">
        <v>0</v>
      </c>
      <c r="Z1158" s="9">
        <v>0</v>
      </c>
      <c r="AA1158" s="9">
        <v>0</v>
      </c>
      <c r="AB1158" s="9">
        <v>0</v>
      </c>
      <c r="AC1158" s="9">
        <v>0</v>
      </c>
      <c r="AD1158" s="40">
        <f t="shared" si="22"/>
        <v>12</v>
      </c>
    </row>
    <row r="1159" spans="1:30">
      <c r="A1159" s="236" t="s">
        <v>2986</v>
      </c>
      <c r="B1159" s="9">
        <v>3</v>
      </c>
      <c r="C1159" s="9">
        <v>1</v>
      </c>
      <c r="D1159" s="9">
        <v>0</v>
      </c>
      <c r="E1159" s="9">
        <v>0</v>
      </c>
      <c r="F1159" s="9">
        <v>1</v>
      </c>
      <c r="G1159" s="9">
        <v>0</v>
      </c>
      <c r="H1159" s="9">
        <v>0</v>
      </c>
      <c r="I1159" s="9">
        <v>0</v>
      </c>
      <c r="J1159" s="9">
        <v>0</v>
      </c>
      <c r="K1159" s="9">
        <v>0</v>
      </c>
      <c r="L1159" s="9">
        <v>0</v>
      </c>
      <c r="M1159" s="9">
        <v>0</v>
      </c>
      <c r="N1159" s="9">
        <v>1</v>
      </c>
      <c r="O1159" s="9">
        <v>1</v>
      </c>
      <c r="P1159" s="9">
        <v>0</v>
      </c>
      <c r="Q1159" s="9">
        <v>0</v>
      </c>
      <c r="R1159" s="9">
        <v>0</v>
      </c>
      <c r="S1159" s="9">
        <v>1</v>
      </c>
      <c r="T1159" s="9">
        <v>0</v>
      </c>
      <c r="U1159" s="9">
        <v>0</v>
      </c>
      <c r="V1159" s="9">
        <v>0</v>
      </c>
      <c r="W1159" s="9">
        <v>0</v>
      </c>
      <c r="X1159" s="9">
        <v>0</v>
      </c>
      <c r="Y1159" s="9">
        <v>1</v>
      </c>
      <c r="Z1159" s="9">
        <v>0</v>
      </c>
      <c r="AA1159" s="9">
        <v>0</v>
      </c>
      <c r="AB1159" s="9">
        <v>0</v>
      </c>
      <c r="AC1159" s="9">
        <v>1</v>
      </c>
      <c r="AD1159" s="40">
        <f t="shared" si="22"/>
        <v>10</v>
      </c>
    </row>
    <row r="1160" spans="1:30">
      <c r="A1160" s="236" t="s">
        <v>2985</v>
      </c>
      <c r="B1160" s="9">
        <v>3</v>
      </c>
      <c r="C1160" s="9">
        <v>3</v>
      </c>
      <c r="D1160" s="9">
        <v>0</v>
      </c>
      <c r="E1160" s="9">
        <v>3</v>
      </c>
      <c r="F1160" s="9">
        <v>3</v>
      </c>
      <c r="G1160" s="9">
        <v>1</v>
      </c>
      <c r="H1160" s="9">
        <v>0</v>
      </c>
      <c r="I1160" s="9">
        <v>1</v>
      </c>
      <c r="J1160" s="9">
        <v>3</v>
      </c>
      <c r="K1160" s="9">
        <v>0</v>
      </c>
      <c r="L1160" s="9">
        <v>1</v>
      </c>
      <c r="M1160" s="9">
        <v>1</v>
      </c>
      <c r="N1160" s="9">
        <v>0</v>
      </c>
      <c r="O1160" s="9">
        <v>0</v>
      </c>
      <c r="P1160" s="9">
        <v>1</v>
      </c>
      <c r="Q1160" s="9">
        <v>2</v>
      </c>
      <c r="R1160" s="9">
        <v>0</v>
      </c>
      <c r="S1160" s="9">
        <v>0</v>
      </c>
      <c r="T1160" s="9">
        <v>2</v>
      </c>
      <c r="U1160" s="9">
        <v>1</v>
      </c>
      <c r="V1160" s="9">
        <v>2</v>
      </c>
      <c r="W1160" s="9">
        <v>0</v>
      </c>
      <c r="X1160" s="9">
        <v>0</v>
      </c>
      <c r="Y1160" s="9">
        <v>2</v>
      </c>
      <c r="Z1160" s="9">
        <v>2</v>
      </c>
      <c r="AA1160" s="9">
        <v>0</v>
      </c>
      <c r="AB1160" s="9">
        <v>2</v>
      </c>
      <c r="AC1160" s="9">
        <v>2</v>
      </c>
      <c r="AD1160" s="40">
        <f t="shared" si="22"/>
        <v>35</v>
      </c>
    </row>
    <row r="1161" spans="1:30">
      <c r="A1161" s="236" t="s">
        <v>2984</v>
      </c>
      <c r="B1161" s="9">
        <v>3</v>
      </c>
      <c r="C1161" s="9">
        <v>3</v>
      </c>
      <c r="D1161" s="9">
        <v>2</v>
      </c>
      <c r="E1161" s="9">
        <v>3</v>
      </c>
      <c r="F1161" s="9">
        <v>2</v>
      </c>
      <c r="G1161" s="9">
        <v>0</v>
      </c>
      <c r="H1161" s="9">
        <v>3</v>
      </c>
      <c r="I1161" s="9">
        <v>0</v>
      </c>
      <c r="J1161" s="9">
        <v>0</v>
      </c>
      <c r="K1161" s="9">
        <v>0</v>
      </c>
      <c r="L1161" s="9">
        <v>1</v>
      </c>
      <c r="M1161" s="9">
        <v>0</v>
      </c>
      <c r="N1161" s="9">
        <v>0</v>
      </c>
      <c r="O1161" s="9">
        <v>0</v>
      </c>
      <c r="P1161" s="9">
        <v>0</v>
      </c>
      <c r="Q1161" s="9">
        <v>3</v>
      </c>
      <c r="R1161" s="9">
        <v>3</v>
      </c>
      <c r="S1161" s="9">
        <v>3</v>
      </c>
      <c r="T1161" s="9">
        <v>3</v>
      </c>
      <c r="U1161" s="9">
        <v>3</v>
      </c>
      <c r="V1161" s="9">
        <v>1</v>
      </c>
      <c r="W1161" s="9">
        <v>0</v>
      </c>
      <c r="X1161" s="9">
        <v>3</v>
      </c>
      <c r="Y1161" s="9">
        <v>1</v>
      </c>
      <c r="Z1161" s="9">
        <v>0</v>
      </c>
      <c r="AA1161" s="9">
        <v>3</v>
      </c>
      <c r="AB1161" s="9">
        <v>3</v>
      </c>
      <c r="AC1161" s="9">
        <v>0</v>
      </c>
      <c r="AD1161" s="40">
        <f t="shared" si="22"/>
        <v>43</v>
      </c>
    </row>
    <row r="1162" spans="1:30">
      <c r="A1162" s="236" t="s">
        <v>2983</v>
      </c>
      <c r="B1162" s="9">
        <v>3</v>
      </c>
      <c r="C1162" s="9">
        <v>2</v>
      </c>
      <c r="D1162" s="9">
        <v>0</v>
      </c>
      <c r="E1162" s="9">
        <v>1</v>
      </c>
      <c r="F1162" s="9">
        <v>1</v>
      </c>
      <c r="G1162" s="9">
        <v>0</v>
      </c>
      <c r="H1162" s="9">
        <v>0</v>
      </c>
      <c r="I1162" s="9">
        <v>0</v>
      </c>
      <c r="J1162" s="9">
        <v>0</v>
      </c>
      <c r="K1162" s="9">
        <v>0</v>
      </c>
      <c r="L1162" s="9">
        <v>0</v>
      </c>
      <c r="M1162" s="9">
        <v>0</v>
      </c>
      <c r="N1162" s="9">
        <v>1</v>
      </c>
      <c r="O1162" s="9">
        <v>0</v>
      </c>
      <c r="P1162" s="9">
        <v>0</v>
      </c>
      <c r="Q1162" s="9">
        <v>1</v>
      </c>
      <c r="R1162" s="9">
        <v>0</v>
      </c>
      <c r="S1162" s="9">
        <v>0</v>
      </c>
      <c r="T1162" s="9">
        <v>3</v>
      </c>
      <c r="U1162" s="9">
        <v>0</v>
      </c>
      <c r="V1162" s="9">
        <v>1</v>
      </c>
      <c r="W1162" s="9">
        <v>2</v>
      </c>
      <c r="X1162" s="9">
        <v>0</v>
      </c>
      <c r="Y1162" s="9">
        <v>0</v>
      </c>
      <c r="Z1162" s="9">
        <v>0</v>
      </c>
      <c r="AA1162" s="9">
        <v>1</v>
      </c>
      <c r="AB1162" s="9">
        <v>0</v>
      </c>
      <c r="AC1162" s="9">
        <v>2</v>
      </c>
      <c r="AD1162" s="40">
        <f t="shared" si="22"/>
        <v>18</v>
      </c>
    </row>
    <row r="1163" spans="1:30">
      <c r="A1163" s="5" t="s">
        <v>2982</v>
      </c>
      <c r="B1163" s="9">
        <v>3</v>
      </c>
      <c r="C1163" s="9">
        <v>1</v>
      </c>
      <c r="D1163" s="9">
        <v>2</v>
      </c>
      <c r="E1163" s="9">
        <v>1</v>
      </c>
      <c r="F1163" s="9">
        <v>2</v>
      </c>
      <c r="G1163" s="9">
        <v>0</v>
      </c>
      <c r="H1163" s="9">
        <v>1</v>
      </c>
      <c r="I1163" s="9">
        <v>0</v>
      </c>
      <c r="J1163" s="9">
        <v>2</v>
      </c>
      <c r="K1163" s="9">
        <v>0</v>
      </c>
      <c r="L1163" s="9">
        <v>1</v>
      </c>
      <c r="M1163" s="9">
        <v>0</v>
      </c>
      <c r="N1163" s="9">
        <v>3</v>
      </c>
      <c r="O1163" s="9">
        <v>0</v>
      </c>
      <c r="P1163" s="9">
        <v>1</v>
      </c>
      <c r="Q1163" s="9">
        <v>1</v>
      </c>
      <c r="R1163" s="9">
        <v>0</v>
      </c>
      <c r="S1163" s="9">
        <v>2</v>
      </c>
      <c r="T1163" s="9">
        <v>2</v>
      </c>
      <c r="U1163" s="9">
        <v>1</v>
      </c>
      <c r="V1163" s="9">
        <v>0</v>
      </c>
      <c r="W1163" s="9">
        <v>3</v>
      </c>
      <c r="X1163" s="9">
        <v>0</v>
      </c>
      <c r="Y1163" s="9">
        <v>0</v>
      </c>
      <c r="Z1163" s="9">
        <v>1</v>
      </c>
      <c r="AA1163" s="9">
        <v>1</v>
      </c>
      <c r="AB1163" s="9">
        <v>3</v>
      </c>
      <c r="AC1163" s="9">
        <v>1</v>
      </c>
      <c r="AD1163" s="40">
        <f t="shared" si="22"/>
        <v>32</v>
      </c>
    </row>
    <row r="1164" spans="1:30">
      <c r="A1164" s="5" t="s">
        <v>2981</v>
      </c>
      <c r="B1164" s="9">
        <v>3</v>
      </c>
      <c r="C1164" s="9">
        <v>1</v>
      </c>
      <c r="D1164" s="9">
        <v>1</v>
      </c>
      <c r="E1164" s="9">
        <v>1</v>
      </c>
      <c r="F1164" s="9">
        <v>1</v>
      </c>
      <c r="G1164" s="9">
        <v>0</v>
      </c>
      <c r="H1164" s="9">
        <v>1</v>
      </c>
      <c r="I1164" s="9">
        <v>0</v>
      </c>
      <c r="J1164" s="9">
        <v>2</v>
      </c>
      <c r="K1164" s="9">
        <v>0</v>
      </c>
      <c r="L1164" s="9">
        <v>0</v>
      </c>
      <c r="M1164" s="9">
        <v>0</v>
      </c>
      <c r="N1164" s="9">
        <v>2</v>
      </c>
      <c r="O1164" s="9">
        <v>0</v>
      </c>
      <c r="P1164" s="9">
        <v>0</v>
      </c>
      <c r="Q1164" s="9">
        <v>0</v>
      </c>
      <c r="R1164" s="9">
        <v>1</v>
      </c>
      <c r="S1164" s="9">
        <v>1</v>
      </c>
      <c r="T1164" s="9">
        <v>3</v>
      </c>
      <c r="U1164" s="9">
        <v>3</v>
      </c>
      <c r="V1164" s="9">
        <v>3</v>
      </c>
      <c r="W1164" s="9">
        <v>1</v>
      </c>
      <c r="X1164" s="9">
        <v>1</v>
      </c>
      <c r="Y1164" s="9">
        <v>0</v>
      </c>
      <c r="Z1164" s="9">
        <v>0</v>
      </c>
      <c r="AA1164" s="9">
        <v>1</v>
      </c>
      <c r="AB1164" s="9">
        <v>2</v>
      </c>
      <c r="AC1164" s="9">
        <v>2</v>
      </c>
      <c r="AD1164" s="40">
        <f t="shared" si="22"/>
        <v>30</v>
      </c>
    </row>
    <row r="1165" spans="1:30">
      <c r="A1165" s="5" t="s">
        <v>2980</v>
      </c>
      <c r="B1165" s="9">
        <v>3</v>
      </c>
      <c r="C1165" s="9">
        <v>3</v>
      </c>
      <c r="D1165" s="9">
        <v>0</v>
      </c>
      <c r="E1165" s="9">
        <v>1</v>
      </c>
      <c r="F1165" s="9">
        <v>2</v>
      </c>
      <c r="G1165" s="9">
        <v>2</v>
      </c>
      <c r="H1165" s="9">
        <v>1</v>
      </c>
      <c r="I1165" s="9">
        <v>0</v>
      </c>
      <c r="J1165" s="9">
        <v>3</v>
      </c>
      <c r="K1165" s="9">
        <v>0</v>
      </c>
      <c r="L1165" s="9">
        <v>0</v>
      </c>
      <c r="M1165" s="9">
        <v>0</v>
      </c>
      <c r="N1165" s="9">
        <v>2</v>
      </c>
      <c r="O1165" s="9">
        <v>0</v>
      </c>
      <c r="P1165" s="9">
        <v>0</v>
      </c>
      <c r="Q1165" s="9">
        <v>1</v>
      </c>
      <c r="R1165" s="9">
        <v>2</v>
      </c>
      <c r="S1165" s="9">
        <v>2</v>
      </c>
      <c r="T1165" s="9">
        <v>2</v>
      </c>
      <c r="U1165" s="9">
        <v>2</v>
      </c>
      <c r="V1165" s="9">
        <v>2</v>
      </c>
      <c r="W1165" s="9">
        <v>1</v>
      </c>
      <c r="X1165" s="9">
        <v>0</v>
      </c>
      <c r="Y1165" s="9">
        <v>0</v>
      </c>
      <c r="Z1165" s="9">
        <v>0</v>
      </c>
      <c r="AA1165" s="9">
        <v>1</v>
      </c>
      <c r="AB1165" s="9">
        <v>0</v>
      </c>
      <c r="AC1165" s="9">
        <v>1</v>
      </c>
      <c r="AD1165" s="40">
        <f t="shared" si="22"/>
        <v>31</v>
      </c>
    </row>
    <row r="1166" spans="1:30">
      <c r="A1166" s="5" t="s">
        <v>2979</v>
      </c>
      <c r="B1166" s="9">
        <v>3</v>
      </c>
      <c r="C1166" s="9">
        <v>3</v>
      </c>
      <c r="D1166" s="9">
        <v>3</v>
      </c>
      <c r="E1166" s="9">
        <v>1</v>
      </c>
      <c r="F1166" s="142"/>
      <c r="G1166" s="9">
        <v>0</v>
      </c>
      <c r="H1166" s="9">
        <v>3</v>
      </c>
      <c r="I1166" s="9">
        <v>1</v>
      </c>
      <c r="J1166" s="9">
        <v>1</v>
      </c>
      <c r="K1166" s="9">
        <v>0</v>
      </c>
      <c r="L1166" s="9">
        <v>1</v>
      </c>
      <c r="M1166" s="9">
        <v>0</v>
      </c>
      <c r="N1166" s="9">
        <v>1</v>
      </c>
      <c r="O1166" s="9">
        <v>1</v>
      </c>
      <c r="P1166" s="9">
        <v>0</v>
      </c>
      <c r="Q1166" s="9">
        <v>3</v>
      </c>
      <c r="R1166" s="9">
        <v>0</v>
      </c>
      <c r="S1166" s="9">
        <v>0</v>
      </c>
      <c r="T1166" s="9">
        <v>3</v>
      </c>
      <c r="U1166" s="9">
        <v>1</v>
      </c>
      <c r="V1166" s="9">
        <v>0</v>
      </c>
      <c r="W1166" s="9">
        <v>0</v>
      </c>
      <c r="X1166" s="9">
        <v>3</v>
      </c>
      <c r="Y1166" s="9">
        <v>2</v>
      </c>
      <c r="Z1166" s="9">
        <v>1</v>
      </c>
      <c r="AA1166" s="9">
        <v>2</v>
      </c>
      <c r="AB1166" s="9">
        <v>0</v>
      </c>
      <c r="AC1166" s="9">
        <v>0</v>
      </c>
      <c r="AD1166" s="40">
        <f t="shared" si="22"/>
        <v>33</v>
      </c>
    </row>
    <row r="1167" spans="1:30">
      <c r="A1167" s="5" t="s">
        <v>2978</v>
      </c>
      <c r="B1167" s="9">
        <v>1</v>
      </c>
      <c r="C1167" s="9">
        <v>0</v>
      </c>
      <c r="D1167" s="9">
        <v>0</v>
      </c>
      <c r="E1167" s="9">
        <v>0</v>
      </c>
      <c r="F1167" s="9">
        <v>0</v>
      </c>
      <c r="G1167" s="9">
        <v>0</v>
      </c>
      <c r="H1167" s="9">
        <v>0</v>
      </c>
      <c r="I1167" s="9">
        <v>0</v>
      </c>
      <c r="J1167" s="9">
        <v>1</v>
      </c>
      <c r="K1167" s="9">
        <v>0</v>
      </c>
      <c r="L1167" s="9">
        <v>1</v>
      </c>
      <c r="M1167" s="9">
        <v>0</v>
      </c>
      <c r="N1167" s="9">
        <v>0</v>
      </c>
      <c r="O1167" s="9">
        <v>0</v>
      </c>
      <c r="P1167" s="9">
        <v>0</v>
      </c>
      <c r="Q1167" s="9">
        <v>0</v>
      </c>
      <c r="R1167" s="9">
        <v>1</v>
      </c>
      <c r="S1167" s="9">
        <v>0</v>
      </c>
      <c r="T1167" s="9">
        <v>1</v>
      </c>
      <c r="U1167" s="9">
        <v>1</v>
      </c>
      <c r="V1167" s="9">
        <v>0</v>
      </c>
      <c r="W1167" s="9">
        <v>0</v>
      </c>
      <c r="X1167" s="9">
        <v>0</v>
      </c>
      <c r="Y1167" s="9">
        <v>0</v>
      </c>
      <c r="Z1167" s="9">
        <v>0</v>
      </c>
      <c r="AA1167" s="9">
        <v>1</v>
      </c>
      <c r="AB1167" s="9">
        <v>0</v>
      </c>
      <c r="AC1167" s="9">
        <v>0</v>
      </c>
      <c r="AD1167" s="40">
        <f t="shared" si="22"/>
        <v>7</v>
      </c>
    </row>
    <row r="1168" spans="1:30">
      <c r="A1168" s="5" t="s">
        <v>2977</v>
      </c>
      <c r="B1168" s="9">
        <v>3</v>
      </c>
      <c r="C1168" s="9">
        <v>3</v>
      </c>
      <c r="D1168" s="9">
        <v>3</v>
      </c>
      <c r="E1168" s="9">
        <v>3</v>
      </c>
      <c r="F1168" s="9">
        <v>2</v>
      </c>
      <c r="G1168" s="9">
        <v>1</v>
      </c>
      <c r="H1168" s="9">
        <v>3</v>
      </c>
      <c r="I1168" s="9">
        <v>0</v>
      </c>
      <c r="J1168" s="9">
        <v>2</v>
      </c>
      <c r="K1168" s="9">
        <v>1</v>
      </c>
      <c r="L1168" s="9">
        <v>2</v>
      </c>
      <c r="M1168" s="9">
        <v>1</v>
      </c>
      <c r="N1168" s="9">
        <v>2</v>
      </c>
      <c r="O1168" s="9">
        <v>1</v>
      </c>
      <c r="P1168" s="9">
        <v>0</v>
      </c>
      <c r="Q1168" s="9">
        <v>3</v>
      </c>
      <c r="R1168" s="9">
        <v>0</v>
      </c>
      <c r="S1168" s="9">
        <v>0</v>
      </c>
      <c r="T1168" s="9">
        <v>3</v>
      </c>
      <c r="U1168" s="9">
        <v>2</v>
      </c>
      <c r="V1168" s="9">
        <v>3</v>
      </c>
      <c r="W1168" s="9">
        <v>2</v>
      </c>
      <c r="X1168" s="9">
        <v>3</v>
      </c>
      <c r="Y1168" s="9">
        <v>3</v>
      </c>
      <c r="Z1168" s="9">
        <v>0</v>
      </c>
      <c r="AA1168" s="9">
        <v>3</v>
      </c>
      <c r="AB1168" s="9">
        <v>3</v>
      </c>
      <c r="AC1168" s="9">
        <v>2</v>
      </c>
      <c r="AD1168" s="40">
        <f t="shared" si="22"/>
        <v>54</v>
      </c>
    </row>
    <row r="1169" spans="1:30">
      <c r="A1169" s="5" t="s">
        <v>2976</v>
      </c>
      <c r="B1169" s="9">
        <v>3</v>
      </c>
      <c r="C1169" s="9">
        <v>0</v>
      </c>
      <c r="D1169" s="9">
        <v>1</v>
      </c>
      <c r="E1169" s="9">
        <v>1</v>
      </c>
      <c r="F1169" s="9">
        <v>0</v>
      </c>
      <c r="G1169" s="9">
        <v>0</v>
      </c>
      <c r="H1169" s="9">
        <v>0</v>
      </c>
      <c r="I1169" s="9">
        <v>0</v>
      </c>
      <c r="J1169" s="9">
        <v>0</v>
      </c>
      <c r="K1169" s="9">
        <v>0</v>
      </c>
      <c r="L1169" s="9">
        <v>0</v>
      </c>
      <c r="M1169" s="9">
        <v>0</v>
      </c>
      <c r="N1169" s="9">
        <v>0</v>
      </c>
      <c r="O1169" s="9">
        <v>0</v>
      </c>
      <c r="P1169" s="9">
        <v>0</v>
      </c>
      <c r="Q1169" s="9">
        <v>0</v>
      </c>
      <c r="R1169" s="9">
        <v>3</v>
      </c>
      <c r="S1169" s="9">
        <v>0</v>
      </c>
      <c r="T1169" s="9">
        <v>0</v>
      </c>
      <c r="U1169" s="9">
        <v>0</v>
      </c>
      <c r="V1169" s="9">
        <v>0</v>
      </c>
      <c r="W1169" s="9">
        <v>0</v>
      </c>
      <c r="X1169" s="9">
        <v>0</v>
      </c>
      <c r="Y1169" s="9">
        <v>0</v>
      </c>
      <c r="Z1169" s="9">
        <v>0</v>
      </c>
      <c r="AA1169" s="9">
        <v>1</v>
      </c>
      <c r="AB1169" s="9">
        <v>0</v>
      </c>
      <c r="AC1169" s="9">
        <v>3</v>
      </c>
      <c r="AD1169" s="40">
        <f t="shared" si="22"/>
        <v>12</v>
      </c>
    </row>
    <row r="1170" spans="1:30">
      <c r="A1170" s="5" t="s">
        <v>2975</v>
      </c>
      <c r="B1170" s="9">
        <v>3</v>
      </c>
      <c r="C1170" s="9">
        <v>3</v>
      </c>
      <c r="D1170" s="9">
        <v>1</v>
      </c>
      <c r="E1170" s="9">
        <v>1</v>
      </c>
      <c r="F1170" s="9">
        <v>0</v>
      </c>
      <c r="G1170" s="9">
        <v>0</v>
      </c>
      <c r="H1170" s="9">
        <v>0</v>
      </c>
      <c r="I1170" s="9">
        <v>0</v>
      </c>
      <c r="J1170" s="9">
        <v>3</v>
      </c>
      <c r="K1170" s="9">
        <v>0</v>
      </c>
      <c r="L1170" s="9">
        <v>1</v>
      </c>
      <c r="M1170" s="9">
        <v>0</v>
      </c>
      <c r="N1170" s="9">
        <v>0</v>
      </c>
      <c r="O1170" s="9">
        <v>0</v>
      </c>
      <c r="P1170" s="9">
        <v>0</v>
      </c>
      <c r="Q1170" s="9">
        <v>2</v>
      </c>
      <c r="R1170" s="9">
        <v>0</v>
      </c>
      <c r="S1170" s="9">
        <v>0</v>
      </c>
      <c r="T1170" s="9">
        <v>3</v>
      </c>
      <c r="U1170" s="9">
        <v>3</v>
      </c>
      <c r="V1170" s="9">
        <v>3</v>
      </c>
      <c r="W1170" s="9">
        <v>0</v>
      </c>
      <c r="X1170" s="9">
        <v>0</v>
      </c>
      <c r="Y1170" s="9">
        <v>0</v>
      </c>
      <c r="Z1170" s="9">
        <v>0</v>
      </c>
      <c r="AA1170" s="9">
        <v>3</v>
      </c>
      <c r="AB1170" s="9">
        <v>0</v>
      </c>
      <c r="AC1170" s="9">
        <v>2</v>
      </c>
      <c r="AD1170" s="40">
        <f t="shared" si="22"/>
        <v>28</v>
      </c>
    </row>
    <row r="1171" spans="1:30">
      <c r="A1171" s="5" t="s">
        <v>2974</v>
      </c>
      <c r="B1171" s="9">
        <v>3</v>
      </c>
      <c r="C1171" s="9">
        <v>1</v>
      </c>
      <c r="D1171" s="9">
        <v>0</v>
      </c>
      <c r="E1171" s="9">
        <v>1</v>
      </c>
      <c r="F1171" s="9">
        <v>1</v>
      </c>
      <c r="G1171" s="9">
        <v>1</v>
      </c>
      <c r="H1171" s="9">
        <v>0</v>
      </c>
      <c r="I1171" s="9">
        <v>1</v>
      </c>
      <c r="J1171" s="9">
        <v>0</v>
      </c>
      <c r="K1171" s="9">
        <v>0</v>
      </c>
      <c r="L1171" s="142"/>
      <c r="M1171" s="9">
        <v>0</v>
      </c>
      <c r="N1171" s="9">
        <v>0</v>
      </c>
      <c r="O1171" s="9">
        <v>0</v>
      </c>
      <c r="P1171" s="9">
        <v>0</v>
      </c>
      <c r="Q1171" s="9">
        <v>1</v>
      </c>
      <c r="R1171" s="9">
        <v>0</v>
      </c>
      <c r="S1171" s="9">
        <v>2</v>
      </c>
      <c r="T1171" s="9">
        <v>1</v>
      </c>
      <c r="U1171" s="9">
        <v>0</v>
      </c>
      <c r="V1171" s="9">
        <v>0</v>
      </c>
      <c r="W1171" s="9">
        <v>0</v>
      </c>
      <c r="X1171" s="9">
        <v>0</v>
      </c>
      <c r="Y1171" s="9">
        <v>0</v>
      </c>
      <c r="Z1171" s="9">
        <v>0</v>
      </c>
      <c r="AA1171" s="9">
        <v>1</v>
      </c>
      <c r="AB1171" s="9">
        <v>0</v>
      </c>
      <c r="AC1171" s="9">
        <v>2</v>
      </c>
      <c r="AD1171" s="40">
        <f t="shared" si="22"/>
        <v>15</v>
      </c>
    </row>
    <row r="1172" spans="1:30">
      <c r="A1172" s="5" t="s">
        <v>2973</v>
      </c>
      <c r="B1172" s="9">
        <v>1</v>
      </c>
      <c r="C1172" s="9">
        <v>3</v>
      </c>
      <c r="D1172" s="9">
        <v>0</v>
      </c>
      <c r="E1172" s="9">
        <v>0</v>
      </c>
      <c r="F1172" s="9">
        <v>3</v>
      </c>
      <c r="G1172" s="9">
        <v>1</v>
      </c>
      <c r="H1172" s="9">
        <v>2</v>
      </c>
      <c r="I1172" s="9">
        <v>1</v>
      </c>
      <c r="J1172" s="9">
        <v>0</v>
      </c>
      <c r="K1172" s="9">
        <v>0</v>
      </c>
      <c r="L1172" s="9">
        <v>1</v>
      </c>
      <c r="M1172" s="9">
        <v>0</v>
      </c>
      <c r="N1172" s="9">
        <v>0</v>
      </c>
      <c r="O1172" s="9">
        <v>0</v>
      </c>
      <c r="P1172" s="9">
        <v>0</v>
      </c>
      <c r="Q1172" s="9">
        <v>1</v>
      </c>
      <c r="R1172" s="9">
        <v>0</v>
      </c>
      <c r="S1172" s="9">
        <v>2</v>
      </c>
      <c r="T1172" s="9">
        <v>0</v>
      </c>
      <c r="U1172" s="9">
        <v>2</v>
      </c>
      <c r="V1172" s="9">
        <v>3</v>
      </c>
      <c r="W1172" s="9">
        <v>3</v>
      </c>
      <c r="X1172" s="9">
        <v>0</v>
      </c>
      <c r="Y1172" s="9">
        <v>0</v>
      </c>
      <c r="Z1172" s="9">
        <v>0</v>
      </c>
      <c r="AA1172" s="9">
        <v>0</v>
      </c>
      <c r="AB1172" s="9">
        <v>0</v>
      </c>
      <c r="AC1172" s="9">
        <v>2</v>
      </c>
      <c r="AD1172" s="40">
        <f t="shared" si="22"/>
        <v>25</v>
      </c>
    </row>
    <row r="1173" spans="1:30">
      <c r="A1173" s="5" t="s">
        <v>2972</v>
      </c>
      <c r="B1173" s="9">
        <v>1</v>
      </c>
      <c r="C1173" s="9">
        <v>2</v>
      </c>
      <c r="D1173" s="9">
        <v>0</v>
      </c>
      <c r="E1173" s="9">
        <v>1</v>
      </c>
      <c r="F1173" s="9">
        <v>2</v>
      </c>
      <c r="G1173" s="9">
        <v>0</v>
      </c>
      <c r="H1173" s="9">
        <v>0</v>
      </c>
      <c r="I1173" s="9">
        <v>1</v>
      </c>
      <c r="J1173" s="9">
        <v>0</v>
      </c>
      <c r="K1173" s="9">
        <v>0</v>
      </c>
      <c r="L1173" s="9">
        <v>0</v>
      </c>
      <c r="M1173" s="9">
        <v>0</v>
      </c>
      <c r="N1173" s="9">
        <v>2</v>
      </c>
      <c r="O1173" s="9">
        <v>0</v>
      </c>
      <c r="P1173" s="9">
        <v>0</v>
      </c>
      <c r="Q1173" s="9">
        <v>1</v>
      </c>
      <c r="R1173" s="9">
        <v>0</v>
      </c>
      <c r="S1173" s="9">
        <v>1</v>
      </c>
      <c r="T1173" s="9">
        <v>1</v>
      </c>
      <c r="U1173" s="9">
        <v>0</v>
      </c>
      <c r="V1173" s="9">
        <v>0</v>
      </c>
      <c r="W1173" s="9">
        <v>1</v>
      </c>
      <c r="X1173" s="9">
        <v>0</v>
      </c>
      <c r="Y1173" s="9">
        <v>0</v>
      </c>
      <c r="Z1173" s="9">
        <v>0</v>
      </c>
      <c r="AA1173" s="9">
        <v>0</v>
      </c>
      <c r="AB1173" s="9">
        <v>0</v>
      </c>
      <c r="AC1173" s="9">
        <v>2</v>
      </c>
      <c r="AD1173" s="40">
        <f t="shared" si="22"/>
        <v>15</v>
      </c>
    </row>
    <row r="1174" spans="1:30">
      <c r="A1174" s="5" t="s">
        <v>2971</v>
      </c>
      <c r="B1174" s="9">
        <v>2</v>
      </c>
      <c r="C1174" s="9">
        <v>0</v>
      </c>
      <c r="D1174" s="9">
        <v>0</v>
      </c>
      <c r="E1174" s="9">
        <v>0</v>
      </c>
      <c r="F1174" s="9">
        <v>2</v>
      </c>
      <c r="G1174" s="9">
        <v>1</v>
      </c>
      <c r="H1174" s="9">
        <v>0</v>
      </c>
      <c r="I1174" s="9">
        <v>0</v>
      </c>
      <c r="J1174" s="9">
        <v>0</v>
      </c>
      <c r="K1174" s="9">
        <v>0</v>
      </c>
      <c r="L1174" s="9">
        <v>0</v>
      </c>
      <c r="M1174" s="9">
        <v>0</v>
      </c>
      <c r="N1174" s="9">
        <v>0</v>
      </c>
      <c r="O1174" s="9">
        <v>0</v>
      </c>
      <c r="P1174" s="9">
        <v>0</v>
      </c>
      <c r="Q1174" s="9">
        <v>1</v>
      </c>
      <c r="R1174" s="9">
        <v>0</v>
      </c>
      <c r="S1174" s="9">
        <v>1</v>
      </c>
      <c r="T1174" s="9">
        <v>0</v>
      </c>
      <c r="U1174" s="9">
        <v>0</v>
      </c>
      <c r="V1174" s="9">
        <v>0</v>
      </c>
      <c r="W1174" s="9">
        <v>0</v>
      </c>
      <c r="X1174" s="9">
        <v>0</v>
      </c>
      <c r="Y1174" s="9">
        <v>0</v>
      </c>
      <c r="Z1174" s="9">
        <v>0</v>
      </c>
      <c r="AA1174" s="9">
        <v>0</v>
      </c>
      <c r="AB1174" s="9">
        <v>0</v>
      </c>
      <c r="AC1174" s="9">
        <v>0</v>
      </c>
      <c r="AD1174" s="40">
        <f t="shared" si="22"/>
        <v>7</v>
      </c>
    </row>
    <row r="1175" spans="1:30" ht="18.75">
      <c r="A1175" s="114" t="s">
        <v>1787</v>
      </c>
      <c r="B1175" s="9">
        <v>3</v>
      </c>
      <c r="C1175" s="9">
        <v>3</v>
      </c>
      <c r="D1175" s="9">
        <v>2</v>
      </c>
      <c r="E1175" s="9">
        <v>1</v>
      </c>
      <c r="F1175" s="9">
        <v>3</v>
      </c>
      <c r="G1175" s="9">
        <v>1</v>
      </c>
      <c r="H1175" s="9">
        <v>3</v>
      </c>
      <c r="I1175" s="9">
        <v>0</v>
      </c>
      <c r="J1175" s="9">
        <v>3</v>
      </c>
      <c r="K1175" s="9">
        <v>0</v>
      </c>
      <c r="L1175" s="9">
        <v>0</v>
      </c>
      <c r="M1175" s="9">
        <v>0</v>
      </c>
      <c r="N1175" s="9">
        <v>3</v>
      </c>
      <c r="O1175" s="9">
        <v>3</v>
      </c>
      <c r="P1175" s="9">
        <v>1</v>
      </c>
      <c r="Q1175" s="9">
        <v>2</v>
      </c>
      <c r="R1175" s="9">
        <v>1</v>
      </c>
      <c r="S1175" s="9">
        <v>1</v>
      </c>
      <c r="T1175" s="9">
        <v>3</v>
      </c>
      <c r="U1175" s="9">
        <v>3</v>
      </c>
      <c r="V1175" s="9">
        <v>3</v>
      </c>
      <c r="W1175" s="9">
        <v>1</v>
      </c>
      <c r="X1175" s="9">
        <v>0</v>
      </c>
      <c r="Y1175" s="9">
        <v>0</v>
      </c>
      <c r="Z1175" s="9">
        <v>0</v>
      </c>
      <c r="AA1175" s="9">
        <v>3</v>
      </c>
      <c r="AB1175" s="9">
        <v>1</v>
      </c>
      <c r="AC1175" s="9">
        <v>2</v>
      </c>
      <c r="AD1175" s="39">
        <f t="shared" si="18"/>
        <v>46</v>
      </c>
    </row>
    <row r="1176" spans="1:30" ht="18.75">
      <c r="A1176" s="114" t="s">
        <v>1790</v>
      </c>
      <c r="B1176" s="9">
        <v>3</v>
      </c>
      <c r="C1176" s="9">
        <v>0</v>
      </c>
      <c r="D1176" s="9">
        <v>0</v>
      </c>
      <c r="E1176" s="9">
        <v>3</v>
      </c>
      <c r="F1176" s="9">
        <v>0</v>
      </c>
      <c r="G1176" s="9">
        <v>0</v>
      </c>
      <c r="H1176" s="9">
        <v>2</v>
      </c>
      <c r="I1176" s="9">
        <v>0</v>
      </c>
      <c r="J1176" s="9">
        <v>3</v>
      </c>
      <c r="K1176" s="9">
        <v>0</v>
      </c>
      <c r="L1176" s="9">
        <v>1</v>
      </c>
      <c r="M1176" s="9">
        <v>0</v>
      </c>
      <c r="N1176" s="9">
        <v>0</v>
      </c>
      <c r="O1176" s="9">
        <v>0</v>
      </c>
      <c r="P1176" s="9">
        <v>0</v>
      </c>
      <c r="Q1176" s="9">
        <v>3</v>
      </c>
      <c r="R1176" s="9">
        <v>0</v>
      </c>
      <c r="S1176" s="9">
        <v>0</v>
      </c>
      <c r="T1176" s="9">
        <v>0</v>
      </c>
      <c r="U1176" s="9">
        <v>3</v>
      </c>
      <c r="V1176" s="9">
        <v>3</v>
      </c>
      <c r="W1176" s="9">
        <v>3</v>
      </c>
      <c r="X1176" s="9">
        <v>0</v>
      </c>
      <c r="Y1176" s="9">
        <v>0</v>
      </c>
      <c r="Z1176" s="9">
        <v>0</v>
      </c>
      <c r="AA1176" s="9">
        <v>0</v>
      </c>
      <c r="AB1176" s="9">
        <v>0</v>
      </c>
      <c r="AC1176" s="9">
        <v>0</v>
      </c>
      <c r="AD1176" s="39">
        <f t="shared" si="18"/>
        <v>24</v>
      </c>
    </row>
    <row r="1177" spans="1:30" ht="18.75">
      <c r="A1177" s="114" t="s">
        <v>1793</v>
      </c>
      <c r="B1177" s="9">
        <v>3</v>
      </c>
      <c r="C1177" s="9">
        <v>3</v>
      </c>
      <c r="D1177" s="9">
        <v>0</v>
      </c>
      <c r="E1177" s="9">
        <v>0</v>
      </c>
      <c r="F1177" s="9">
        <v>0</v>
      </c>
      <c r="G1177" s="9">
        <v>0</v>
      </c>
      <c r="H1177" s="9">
        <v>0</v>
      </c>
      <c r="I1177" s="9">
        <v>0</v>
      </c>
      <c r="J1177" s="9">
        <v>0</v>
      </c>
      <c r="K1177" s="9">
        <v>0</v>
      </c>
      <c r="L1177" s="9">
        <v>0</v>
      </c>
      <c r="M1177" s="9">
        <v>0</v>
      </c>
      <c r="N1177" s="9">
        <v>0</v>
      </c>
      <c r="O1177" s="9">
        <v>0</v>
      </c>
      <c r="P1177" s="9">
        <v>0</v>
      </c>
      <c r="Q1177" s="9">
        <v>0</v>
      </c>
      <c r="R1177" s="9">
        <v>0</v>
      </c>
      <c r="S1177" s="9">
        <v>0</v>
      </c>
      <c r="T1177" s="9">
        <v>3</v>
      </c>
      <c r="U1177" s="9">
        <v>0</v>
      </c>
      <c r="V1177" s="9">
        <v>0</v>
      </c>
      <c r="W1177" s="9">
        <v>0</v>
      </c>
      <c r="X1177" s="9">
        <v>0</v>
      </c>
      <c r="Y1177" s="9">
        <v>0</v>
      </c>
      <c r="Z1177" s="9">
        <v>0</v>
      </c>
      <c r="AA1177" s="9">
        <v>0</v>
      </c>
      <c r="AB1177" s="9">
        <v>0</v>
      </c>
      <c r="AC1177" s="9">
        <v>0</v>
      </c>
      <c r="AD1177" s="39">
        <f t="shared" si="18"/>
        <v>9</v>
      </c>
    </row>
    <row r="1178" spans="1:30" ht="18.75">
      <c r="A1178" s="114" t="s">
        <v>1795</v>
      </c>
      <c r="B1178" s="9">
        <v>2</v>
      </c>
      <c r="C1178" s="9">
        <v>0</v>
      </c>
      <c r="D1178" s="9">
        <v>0</v>
      </c>
      <c r="E1178" s="9">
        <v>0</v>
      </c>
      <c r="F1178" s="9">
        <v>0</v>
      </c>
      <c r="G1178" s="9">
        <v>0</v>
      </c>
      <c r="H1178" s="9">
        <v>0</v>
      </c>
      <c r="I1178" s="9">
        <v>0</v>
      </c>
      <c r="J1178" s="9">
        <v>0</v>
      </c>
      <c r="K1178" s="9">
        <v>0</v>
      </c>
      <c r="L1178" s="9">
        <v>0</v>
      </c>
      <c r="M1178" s="9">
        <v>0</v>
      </c>
      <c r="N1178" s="9">
        <v>0</v>
      </c>
      <c r="O1178" s="9">
        <v>0</v>
      </c>
      <c r="P1178" s="9">
        <v>0</v>
      </c>
      <c r="Q1178" s="9">
        <v>0</v>
      </c>
      <c r="R1178" s="9">
        <v>0</v>
      </c>
      <c r="S1178" s="9">
        <v>0</v>
      </c>
      <c r="T1178" s="9">
        <v>0</v>
      </c>
      <c r="U1178" s="9">
        <v>0</v>
      </c>
      <c r="V1178" s="9">
        <v>0</v>
      </c>
      <c r="W1178" s="9">
        <v>0</v>
      </c>
      <c r="X1178" s="9">
        <v>0</v>
      </c>
      <c r="Y1178" s="9">
        <v>0</v>
      </c>
      <c r="Z1178" s="9">
        <v>0</v>
      </c>
      <c r="AA1178" s="9">
        <v>0</v>
      </c>
      <c r="AB1178" s="9">
        <v>0</v>
      </c>
      <c r="AC1178" s="9">
        <v>0</v>
      </c>
      <c r="AD1178" s="39">
        <f t="shared" si="18"/>
        <v>2</v>
      </c>
    </row>
    <row r="1179" spans="1:30" ht="18.75">
      <c r="A1179" s="114" t="s">
        <v>1796</v>
      </c>
      <c r="B1179" s="9">
        <v>0</v>
      </c>
      <c r="C1179" s="9">
        <v>0</v>
      </c>
      <c r="D1179" s="9">
        <v>0</v>
      </c>
      <c r="E1179" s="9">
        <v>0</v>
      </c>
      <c r="F1179" s="9">
        <v>3</v>
      </c>
      <c r="G1179" s="9">
        <v>0</v>
      </c>
      <c r="H1179" s="9">
        <v>0</v>
      </c>
      <c r="I1179" s="9">
        <v>0</v>
      </c>
      <c r="J1179" s="9">
        <v>0</v>
      </c>
      <c r="K1179" s="9">
        <v>0</v>
      </c>
      <c r="L1179" s="9">
        <v>0</v>
      </c>
      <c r="M1179" s="9">
        <v>0</v>
      </c>
      <c r="N1179" s="9">
        <v>0</v>
      </c>
      <c r="O1179" s="9">
        <v>0</v>
      </c>
      <c r="P1179" s="9">
        <v>0</v>
      </c>
      <c r="Q1179" s="9">
        <v>0</v>
      </c>
      <c r="R1179" s="9">
        <v>1</v>
      </c>
      <c r="S1179" s="9">
        <v>0</v>
      </c>
      <c r="T1179" s="9">
        <v>0</v>
      </c>
      <c r="U1179" s="9">
        <v>0</v>
      </c>
      <c r="V1179" s="9">
        <v>0</v>
      </c>
      <c r="W1179" s="9">
        <v>1</v>
      </c>
      <c r="X1179" s="9">
        <v>0</v>
      </c>
      <c r="Y1179" s="9">
        <v>0</v>
      </c>
      <c r="Z1179" s="9">
        <v>0</v>
      </c>
      <c r="AA1179" s="9">
        <v>0</v>
      </c>
      <c r="AB1179" s="9">
        <v>0</v>
      </c>
      <c r="AC1179" s="9">
        <v>0</v>
      </c>
      <c r="AD1179" s="39">
        <f t="shared" si="18"/>
        <v>5</v>
      </c>
    </row>
    <row r="1180" spans="1:30" ht="18.75">
      <c r="A1180" s="114" t="s">
        <v>1797</v>
      </c>
      <c r="B1180" s="9">
        <v>1</v>
      </c>
      <c r="C1180" s="9">
        <v>0</v>
      </c>
      <c r="D1180" s="9">
        <v>0</v>
      </c>
      <c r="E1180" s="9">
        <v>0</v>
      </c>
      <c r="F1180" s="9">
        <v>2</v>
      </c>
      <c r="G1180" s="9">
        <v>0</v>
      </c>
      <c r="H1180" s="9">
        <v>0</v>
      </c>
      <c r="I1180" s="9">
        <v>0</v>
      </c>
      <c r="J1180" s="9">
        <v>1</v>
      </c>
      <c r="K1180" s="9">
        <v>0</v>
      </c>
      <c r="L1180" s="9">
        <v>0</v>
      </c>
      <c r="M1180" s="9">
        <v>0</v>
      </c>
      <c r="N1180" s="9">
        <v>0</v>
      </c>
      <c r="O1180" s="9">
        <v>0</v>
      </c>
      <c r="P1180" s="142"/>
      <c r="Q1180" s="9">
        <v>0</v>
      </c>
      <c r="R1180" s="9">
        <v>0</v>
      </c>
      <c r="S1180" s="9">
        <v>1</v>
      </c>
      <c r="T1180" s="9">
        <v>0</v>
      </c>
      <c r="U1180" s="9">
        <v>0</v>
      </c>
      <c r="V1180" s="9">
        <v>0</v>
      </c>
      <c r="W1180" s="9">
        <v>0</v>
      </c>
      <c r="X1180" s="9">
        <v>0</v>
      </c>
      <c r="Y1180" s="9">
        <v>0</v>
      </c>
      <c r="Z1180" s="9">
        <v>0</v>
      </c>
      <c r="AA1180" s="9">
        <v>0</v>
      </c>
      <c r="AB1180" s="9">
        <v>0</v>
      </c>
      <c r="AC1180" s="9">
        <v>2</v>
      </c>
      <c r="AD1180" s="39">
        <f t="shared" si="18"/>
        <v>7</v>
      </c>
    </row>
    <row r="1181" spans="1:30" ht="18.75">
      <c r="A1181" s="114" t="s">
        <v>1798</v>
      </c>
      <c r="B1181" s="9">
        <v>1</v>
      </c>
      <c r="C1181" s="9">
        <v>1</v>
      </c>
      <c r="D1181" s="9">
        <v>1</v>
      </c>
      <c r="E1181" s="9">
        <v>2</v>
      </c>
      <c r="F1181" s="9">
        <v>3</v>
      </c>
      <c r="G1181" s="9">
        <v>0</v>
      </c>
      <c r="H1181" s="9">
        <v>1</v>
      </c>
      <c r="I1181" s="9">
        <v>1</v>
      </c>
      <c r="J1181" s="9">
        <v>1</v>
      </c>
      <c r="K1181" s="9">
        <v>0</v>
      </c>
      <c r="L1181" s="9">
        <v>1</v>
      </c>
      <c r="M1181" s="9">
        <v>0</v>
      </c>
      <c r="N1181" s="9">
        <v>0</v>
      </c>
      <c r="O1181" s="9">
        <v>1</v>
      </c>
      <c r="P1181" s="9">
        <v>0</v>
      </c>
      <c r="Q1181" s="9">
        <v>0</v>
      </c>
      <c r="R1181" s="9">
        <v>0</v>
      </c>
      <c r="S1181" s="9">
        <v>1</v>
      </c>
      <c r="T1181" s="9">
        <v>0</v>
      </c>
      <c r="U1181" s="9">
        <v>1</v>
      </c>
      <c r="V1181" s="9">
        <v>1</v>
      </c>
      <c r="W1181" s="9">
        <v>1</v>
      </c>
      <c r="X1181" s="9">
        <v>0</v>
      </c>
      <c r="Y1181" s="9">
        <v>0</v>
      </c>
      <c r="Z1181" s="9">
        <v>0</v>
      </c>
      <c r="AA1181" s="9">
        <v>0</v>
      </c>
      <c r="AB1181" s="9">
        <v>0</v>
      </c>
      <c r="AC1181" s="9">
        <v>1</v>
      </c>
      <c r="AD1181" s="39">
        <f t="shared" si="18"/>
        <v>18</v>
      </c>
    </row>
    <row r="1182" spans="1:30" ht="18.75">
      <c r="A1182" s="114" t="s">
        <v>1800</v>
      </c>
      <c r="B1182" s="9">
        <v>0</v>
      </c>
      <c r="C1182" s="9">
        <v>0</v>
      </c>
      <c r="D1182" s="9">
        <v>0</v>
      </c>
      <c r="E1182" s="9">
        <v>0</v>
      </c>
      <c r="F1182" s="9">
        <v>0</v>
      </c>
      <c r="G1182" s="9">
        <v>0</v>
      </c>
      <c r="H1182" s="9">
        <v>0</v>
      </c>
      <c r="I1182" s="9">
        <v>0</v>
      </c>
      <c r="J1182" s="9">
        <v>0</v>
      </c>
      <c r="K1182" s="9">
        <v>0</v>
      </c>
      <c r="L1182" s="9">
        <v>0</v>
      </c>
      <c r="M1182" s="9">
        <v>0</v>
      </c>
      <c r="N1182" s="9">
        <v>0</v>
      </c>
      <c r="O1182" s="9">
        <v>0</v>
      </c>
      <c r="P1182" s="9">
        <v>0</v>
      </c>
      <c r="Q1182" s="9">
        <v>0</v>
      </c>
      <c r="R1182" s="9">
        <v>0</v>
      </c>
      <c r="S1182" s="9">
        <v>0</v>
      </c>
      <c r="T1182" s="9">
        <v>0</v>
      </c>
      <c r="U1182" s="9">
        <v>0</v>
      </c>
      <c r="V1182" s="9">
        <v>0</v>
      </c>
      <c r="W1182" s="9">
        <v>1</v>
      </c>
      <c r="X1182" s="9">
        <v>0</v>
      </c>
      <c r="Y1182" s="9">
        <v>0</v>
      </c>
      <c r="Z1182" s="9">
        <v>0</v>
      </c>
      <c r="AA1182" s="9">
        <v>0</v>
      </c>
      <c r="AB1182" s="9">
        <v>0</v>
      </c>
      <c r="AC1182" s="9">
        <v>0</v>
      </c>
      <c r="AD1182" s="39">
        <f t="shared" si="18"/>
        <v>1</v>
      </c>
    </row>
    <row r="1183" spans="1:30" ht="18.75">
      <c r="A1183" s="114" t="s">
        <v>1802</v>
      </c>
      <c r="B1183" s="9">
        <v>3</v>
      </c>
      <c r="C1183" s="9">
        <v>1</v>
      </c>
      <c r="D1183" s="9">
        <v>1</v>
      </c>
      <c r="E1183" s="9">
        <v>0</v>
      </c>
      <c r="F1183" s="9">
        <v>1</v>
      </c>
      <c r="G1183" s="9">
        <v>1</v>
      </c>
      <c r="H1183" s="9">
        <v>1</v>
      </c>
      <c r="I1183" s="9">
        <v>2</v>
      </c>
      <c r="J1183" s="9">
        <v>3</v>
      </c>
      <c r="K1183" s="9">
        <v>0</v>
      </c>
      <c r="L1183" s="9">
        <v>2</v>
      </c>
      <c r="M1183" s="9">
        <v>0</v>
      </c>
      <c r="N1183" s="9">
        <v>1</v>
      </c>
      <c r="O1183" s="9">
        <v>0</v>
      </c>
      <c r="P1183" s="9">
        <v>0</v>
      </c>
      <c r="Q1183" s="9">
        <v>1</v>
      </c>
      <c r="R1183" s="9">
        <v>0</v>
      </c>
      <c r="S1183" s="9">
        <v>3</v>
      </c>
      <c r="T1183" s="9">
        <v>3</v>
      </c>
      <c r="U1183" s="9">
        <v>2</v>
      </c>
      <c r="V1183" s="9">
        <v>3</v>
      </c>
      <c r="W1183" s="9">
        <v>3</v>
      </c>
      <c r="X1183" s="9">
        <v>1</v>
      </c>
      <c r="Y1183" s="9">
        <v>0</v>
      </c>
      <c r="Z1183" s="9">
        <v>1</v>
      </c>
      <c r="AA1183" s="9">
        <v>2</v>
      </c>
      <c r="AB1183" s="9">
        <v>2</v>
      </c>
      <c r="AC1183" s="9">
        <v>3</v>
      </c>
      <c r="AD1183" s="39">
        <f t="shared" si="18"/>
        <v>40</v>
      </c>
    </row>
    <row r="1184" spans="1:30" ht="18.75">
      <c r="A1184" s="114" t="s">
        <v>1803</v>
      </c>
      <c r="B1184" s="9">
        <v>2</v>
      </c>
      <c r="C1184" s="9">
        <v>0</v>
      </c>
      <c r="D1184" s="9">
        <v>2</v>
      </c>
      <c r="E1184" s="9">
        <v>0</v>
      </c>
      <c r="F1184" s="9">
        <v>2</v>
      </c>
      <c r="G1184" s="9">
        <v>0</v>
      </c>
      <c r="H1184" s="9">
        <v>2</v>
      </c>
      <c r="I1184" s="9">
        <v>0</v>
      </c>
      <c r="J1184" s="9">
        <v>0</v>
      </c>
      <c r="K1184" s="9">
        <v>0</v>
      </c>
      <c r="L1184" s="9">
        <v>0</v>
      </c>
      <c r="M1184" s="9">
        <v>0</v>
      </c>
      <c r="N1184" s="9">
        <v>0</v>
      </c>
      <c r="O1184" s="9">
        <v>0</v>
      </c>
      <c r="P1184" s="9">
        <v>0</v>
      </c>
      <c r="Q1184" s="9">
        <v>2</v>
      </c>
      <c r="R1184" s="9">
        <v>0</v>
      </c>
      <c r="S1184" s="9">
        <v>2</v>
      </c>
      <c r="T1184" s="9">
        <v>1</v>
      </c>
      <c r="U1184" s="9">
        <v>0</v>
      </c>
      <c r="V1184" s="9">
        <v>1</v>
      </c>
      <c r="W1184" s="9">
        <v>0</v>
      </c>
      <c r="X1184" s="9">
        <v>0</v>
      </c>
      <c r="Y1184" s="9">
        <v>0</v>
      </c>
      <c r="Z1184" s="9">
        <v>0</v>
      </c>
      <c r="AA1184" s="9">
        <v>0</v>
      </c>
      <c r="AB1184" s="9">
        <v>0</v>
      </c>
      <c r="AC1184" s="9">
        <v>0</v>
      </c>
      <c r="AD1184" s="39">
        <f t="shared" si="18"/>
        <v>14</v>
      </c>
    </row>
    <row r="1185" spans="1:30" ht="18.75">
      <c r="A1185" s="114" t="s">
        <v>1804</v>
      </c>
      <c r="B1185" s="9">
        <v>3</v>
      </c>
      <c r="C1185" s="9">
        <v>0</v>
      </c>
      <c r="D1185" s="9">
        <v>0</v>
      </c>
      <c r="E1185" s="9">
        <v>0</v>
      </c>
      <c r="F1185" s="9">
        <v>1</v>
      </c>
      <c r="G1185" s="9">
        <v>0</v>
      </c>
      <c r="H1185" s="9">
        <v>0</v>
      </c>
      <c r="I1185" s="9">
        <v>0</v>
      </c>
      <c r="J1185" s="9">
        <v>0</v>
      </c>
      <c r="K1185" s="9">
        <v>0</v>
      </c>
      <c r="L1185" s="9">
        <v>0</v>
      </c>
      <c r="M1185" s="9">
        <v>0</v>
      </c>
      <c r="N1185" s="9">
        <v>0</v>
      </c>
      <c r="O1185" s="9">
        <v>0</v>
      </c>
      <c r="P1185" s="9">
        <v>0</v>
      </c>
      <c r="Q1185" s="9">
        <v>0</v>
      </c>
      <c r="R1185" s="9">
        <v>0</v>
      </c>
      <c r="S1185" s="9">
        <v>0</v>
      </c>
      <c r="T1185" s="9">
        <v>3</v>
      </c>
      <c r="U1185" s="9">
        <v>1</v>
      </c>
      <c r="V1185" s="9">
        <v>0</v>
      </c>
      <c r="W1185" s="9">
        <v>0</v>
      </c>
      <c r="X1185" s="9">
        <v>0</v>
      </c>
      <c r="Y1185" s="9">
        <v>0</v>
      </c>
      <c r="Z1185" s="9">
        <v>0</v>
      </c>
      <c r="AA1185" s="9">
        <v>0</v>
      </c>
      <c r="AB1185" s="9">
        <v>1</v>
      </c>
      <c r="AC1185" s="9">
        <v>1</v>
      </c>
      <c r="AD1185" s="39">
        <f t="shared" si="18"/>
        <v>10</v>
      </c>
    </row>
    <row r="1186" spans="1:30" ht="18.75">
      <c r="A1186" s="114" t="s">
        <v>1806</v>
      </c>
      <c r="B1186" s="9">
        <v>1</v>
      </c>
      <c r="C1186" s="9">
        <v>3</v>
      </c>
      <c r="D1186" s="9">
        <v>0</v>
      </c>
      <c r="E1186" s="9">
        <v>0</v>
      </c>
      <c r="F1186" s="9">
        <v>3</v>
      </c>
      <c r="G1186" s="9">
        <v>0</v>
      </c>
      <c r="H1186" s="9">
        <v>0</v>
      </c>
      <c r="I1186" s="9">
        <v>1</v>
      </c>
      <c r="J1186" s="9">
        <v>2</v>
      </c>
      <c r="K1186" s="9">
        <v>0</v>
      </c>
      <c r="L1186" s="9">
        <v>0</v>
      </c>
      <c r="M1186" s="9">
        <v>0</v>
      </c>
      <c r="N1186" s="9">
        <v>0</v>
      </c>
      <c r="O1186" s="9">
        <v>0</v>
      </c>
      <c r="P1186" s="9">
        <v>0</v>
      </c>
      <c r="Q1186" s="9">
        <v>0</v>
      </c>
      <c r="R1186" s="9">
        <v>0</v>
      </c>
      <c r="S1186" s="9">
        <v>1</v>
      </c>
      <c r="T1186" s="9">
        <v>0</v>
      </c>
      <c r="U1186" s="9">
        <v>0</v>
      </c>
      <c r="V1186" s="9">
        <v>1</v>
      </c>
      <c r="W1186" s="9">
        <v>1</v>
      </c>
      <c r="X1186" s="9">
        <v>0</v>
      </c>
      <c r="Y1186" s="9">
        <v>0</v>
      </c>
      <c r="Z1186" s="9">
        <v>0</v>
      </c>
      <c r="AA1186" s="9">
        <v>0</v>
      </c>
      <c r="AB1186" s="9">
        <v>0</v>
      </c>
      <c r="AC1186" s="9">
        <v>1</v>
      </c>
      <c r="AD1186" s="39">
        <f t="shared" si="18"/>
        <v>14</v>
      </c>
    </row>
    <row r="1187" spans="1:30" ht="18.75">
      <c r="A1187" s="114" t="s">
        <v>1807</v>
      </c>
      <c r="B1187" s="9">
        <v>2</v>
      </c>
      <c r="C1187" s="9">
        <v>3</v>
      </c>
      <c r="D1187" s="9">
        <v>0</v>
      </c>
      <c r="E1187" s="9">
        <v>1</v>
      </c>
      <c r="F1187" s="9">
        <v>3</v>
      </c>
      <c r="G1187" s="9">
        <v>1</v>
      </c>
      <c r="H1187" s="9">
        <v>2</v>
      </c>
      <c r="I1187" s="9">
        <v>1</v>
      </c>
      <c r="J1187" s="9">
        <v>0</v>
      </c>
      <c r="K1187" s="9">
        <v>0</v>
      </c>
      <c r="L1187" s="9">
        <v>0</v>
      </c>
      <c r="M1187" s="9">
        <v>0</v>
      </c>
      <c r="N1187" s="9">
        <v>0</v>
      </c>
      <c r="O1187" s="9">
        <v>1</v>
      </c>
      <c r="P1187" s="9">
        <v>2</v>
      </c>
      <c r="Q1187" s="9">
        <v>2</v>
      </c>
      <c r="R1187" s="9">
        <v>0</v>
      </c>
      <c r="S1187" s="9">
        <v>1</v>
      </c>
      <c r="T1187" s="9">
        <v>0</v>
      </c>
      <c r="U1187" s="9">
        <v>2</v>
      </c>
      <c r="V1187" s="9">
        <v>2</v>
      </c>
      <c r="W1187" s="9">
        <v>0</v>
      </c>
      <c r="X1187" s="9">
        <v>3</v>
      </c>
      <c r="Y1187" s="9">
        <v>0</v>
      </c>
      <c r="Z1187" s="9">
        <v>3</v>
      </c>
      <c r="AA1187" s="9">
        <v>0</v>
      </c>
      <c r="AB1187" s="9">
        <v>1</v>
      </c>
      <c r="AC1187" s="9">
        <v>2</v>
      </c>
      <c r="AD1187" s="39">
        <f t="shared" si="18"/>
        <v>32</v>
      </c>
    </row>
    <row r="1188" spans="1:30" ht="18.75">
      <c r="A1188" s="114" t="s">
        <v>1808</v>
      </c>
      <c r="B1188" s="9">
        <v>0</v>
      </c>
      <c r="C1188" s="9">
        <v>0</v>
      </c>
      <c r="D1188" s="9">
        <v>0</v>
      </c>
      <c r="E1188" s="9">
        <v>0</v>
      </c>
      <c r="F1188" s="9">
        <v>0</v>
      </c>
      <c r="G1188" s="9">
        <v>0</v>
      </c>
      <c r="H1188" s="9">
        <v>0</v>
      </c>
      <c r="I1188" s="9">
        <v>0</v>
      </c>
      <c r="J1188" s="9">
        <v>0</v>
      </c>
      <c r="K1188" s="9">
        <v>0</v>
      </c>
      <c r="L1188" s="9">
        <v>0</v>
      </c>
      <c r="M1188" s="9">
        <v>0</v>
      </c>
      <c r="N1188" s="9">
        <v>0</v>
      </c>
      <c r="O1188" s="9">
        <v>0</v>
      </c>
      <c r="P1188" s="9">
        <v>0</v>
      </c>
      <c r="Q1188" s="9">
        <v>0</v>
      </c>
      <c r="R1188" s="9">
        <v>0</v>
      </c>
      <c r="S1188" s="9">
        <v>0</v>
      </c>
      <c r="T1188" s="9">
        <v>0</v>
      </c>
      <c r="U1188" s="9">
        <v>0</v>
      </c>
      <c r="V1188" s="9">
        <v>0</v>
      </c>
      <c r="W1188" s="9">
        <v>0</v>
      </c>
      <c r="X1188" s="9">
        <v>0</v>
      </c>
      <c r="Y1188" s="9">
        <v>0</v>
      </c>
      <c r="Z1188" s="9">
        <v>0</v>
      </c>
      <c r="AA1188" s="9">
        <v>0</v>
      </c>
      <c r="AB1188" s="9">
        <v>0</v>
      </c>
      <c r="AC1188" s="9">
        <v>0</v>
      </c>
      <c r="AD1188" s="39">
        <f t="shared" si="18"/>
        <v>0</v>
      </c>
    </row>
    <row r="1189" spans="1:30" ht="18.75">
      <c r="A1189" s="114" t="s">
        <v>1809</v>
      </c>
      <c r="B1189" s="9">
        <v>1</v>
      </c>
      <c r="C1189" s="9">
        <v>0</v>
      </c>
      <c r="D1189" s="9">
        <v>0</v>
      </c>
      <c r="E1189" s="9">
        <v>0</v>
      </c>
      <c r="F1189" s="9">
        <v>0</v>
      </c>
      <c r="G1189" s="9">
        <v>0</v>
      </c>
      <c r="H1189" s="9">
        <v>0</v>
      </c>
      <c r="I1189" s="9">
        <v>0</v>
      </c>
      <c r="J1189" s="9">
        <v>0</v>
      </c>
      <c r="K1189" s="9">
        <v>0</v>
      </c>
      <c r="L1189" s="9">
        <v>0</v>
      </c>
      <c r="M1189" s="9">
        <v>0</v>
      </c>
      <c r="N1189" s="9">
        <v>1</v>
      </c>
      <c r="O1189" s="9">
        <v>0</v>
      </c>
      <c r="P1189" s="9">
        <v>0</v>
      </c>
      <c r="Q1189" s="9">
        <v>0</v>
      </c>
      <c r="R1189" s="9">
        <v>0</v>
      </c>
      <c r="S1189" s="9">
        <v>1</v>
      </c>
      <c r="T1189" s="9">
        <v>1</v>
      </c>
      <c r="U1189" s="9">
        <v>0</v>
      </c>
      <c r="V1189" s="9">
        <v>0</v>
      </c>
      <c r="W1189" s="9">
        <v>0</v>
      </c>
      <c r="X1189" s="9">
        <v>0</v>
      </c>
      <c r="Y1189" s="9">
        <v>0</v>
      </c>
      <c r="Z1189" s="9">
        <v>0</v>
      </c>
      <c r="AA1189" s="9">
        <v>0</v>
      </c>
      <c r="AB1189" s="9">
        <v>0</v>
      </c>
      <c r="AC1189" s="9">
        <v>0</v>
      </c>
      <c r="AD1189" s="39">
        <f t="shared" si="18"/>
        <v>4</v>
      </c>
    </row>
    <row r="1190" spans="1:30" ht="18.75">
      <c r="A1190" s="114" t="s">
        <v>1810</v>
      </c>
      <c r="B1190" s="9">
        <v>3</v>
      </c>
      <c r="C1190" s="9">
        <v>1</v>
      </c>
      <c r="D1190" s="9">
        <v>1</v>
      </c>
      <c r="E1190" s="9">
        <v>0</v>
      </c>
      <c r="F1190" s="9">
        <v>1</v>
      </c>
      <c r="G1190" s="9">
        <v>0</v>
      </c>
      <c r="H1190" s="9">
        <v>1</v>
      </c>
      <c r="I1190" s="9">
        <v>0</v>
      </c>
      <c r="J1190" s="9">
        <v>2</v>
      </c>
      <c r="K1190" s="9">
        <v>0</v>
      </c>
      <c r="L1190" s="9">
        <v>0</v>
      </c>
      <c r="M1190" s="9">
        <v>0</v>
      </c>
      <c r="N1190" s="9">
        <v>1</v>
      </c>
      <c r="O1190" s="9">
        <v>1</v>
      </c>
      <c r="P1190" s="9">
        <v>0</v>
      </c>
      <c r="Q1190" s="9">
        <v>0</v>
      </c>
      <c r="R1190" s="9">
        <v>0</v>
      </c>
      <c r="S1190" s="9">
        <v>0</v>
      </c>
      <c r="T1190" s="9">
        <v>1</v>
      </c>
      <c r="U1190" s="9">
        <v>0</v>
      </c>
      <c r="V1190" s="9">
        <v>0</v>
      </c>
      <c r="W1190" s="9">
        <v>1</v>
      </c>
      <c r="X1190" s="9">
        <v>0</v>
      </c>
      <c r="Y1190" s="9">
        <v>0</v>
      </c>
      <c r="Z1190" s="9">
        <v>1</v>
      </c>
      <c r="AA1190" s="9">
        <v>0</v>
      </c>
      <c r="AB1190" s="9">
        <v>1</v>
      </c>
      <c r="AC1190" s="9">
        <v>2</v>
      </c>
      <c r="AD1190" s="39">
        <f t="shared" si="18"/>
        <v>17</v>
      </c>
    </row>
    <row r="1191" spans="1:30" ht="18.75">
      <c r="A1191" s="114" t="s">
        <v>1811</v>
      </c>
      <c r="B1191" s="9">
        <v>3</v>
      </c>
      <c r="C1191" s="9">
        <v>0</v>
      </c>
      <c r="D1191" s="9">
        <v>3</v>
      </c>
      <c r="E1191" s="9">
        <v>0</v>
      </c>
      <c r="F1191" s="9">
        <v>3</v>
      </c>
      <c r="G1191" s="9">
        <v>0</v>
      </c>
      <c r="H1191" s="9">
        <v>1</v>
      </c>
      <c r="I1191" s="9">
        <v>0</v>
      </c>
      <c r="J1191" s="9">
        <v>0</v>
      </c>
      <c r="K1191" s="9">
        <v>0</v>
      </c>
      <c r="L1191" s="9">
        <v>1</v>
      </c>
      <c r="M1191" s="142"/>
      <c r="N1191" s="142"/>
      <c r="O1191" s="9">
        <v>0</v>
      </c>
      <c r="P1191" s="9">
        <v>0</v>
      </c>
      <c r="Q1191" s="9">
        <v>0</v>
      </c>
      <c r="R1191" s="9">
        <v>3</v>
      </c>
      <c r="S1191" s="9">
        <v>1</v>
      </c>
      <c r="T1191" s="9">
        <v>3</v>
      </c>
      <c r="U1191" s="9">
        <v>0</v>
      </c>
      <c r="V1191" s="9">
        <v>0</v>
      </c>
      <c r="W1191" s="9">
        <v>0</v>
      </c>
      <c r="X1191" s="9">
        <v>3</v>
      </c>
      <c r="Y1191" s="9">
        <v>0</v>
      </c>
      <c r="Z1191" s="9">
        <v>0</v>
      </c>
      <c r="AA1191" s="9">
        <v>3</v>
      </c>
      <c r="AB1191" s="9">
        <v>2</v>
      </c>
      <c r="AC1191" s="9">
        <v>3</v>
      </c>
      <c r="AD1191" s="39">
        <f t="shared" si="18"/>
        <v>29</v>
      </c>
    </row>
    <row r="1192" spans="1:30" ht="18.75">
      <c r="A1192" s="114" t="s">
        <v>1812</v>
      </c>
      <c r="B1192" s="9">
        <v>1</v>
      </c>
      <c r="C1192" s="9">
        <v>1</v>
      </c>
      <c r="D1192" s="9">
        <v>0</v>
      </c>
      <c r="E1192" s="9">
        <v>0</v>
      </c>
      <c r="F1192" s="9">
        <v>0</v>
      </c>
      <c r="G1192" s="9">
        <v>0</v>
      </c>
      <c r="H1192" s="9">
        <v>0</v>
      </c>
      <c r="I1192" s="9">
        <v>0</v>
      </c>
      <c r="J1192" s="9">
        <v>0</v>
      </c>
      <c r="K1192" s="9">
        <v>0</v>
      </c>
      <c r="L1192" s="9">
        <v>0</v>
      </c>
      <c r="M1192" s="9">
        <v>0</v>
      </c>
      <c r="N1192" s="9">
        <v>0</v>
      </c>
      <c r="O1192" s="9">
        <v>0</v>
      </c>
      <c r="P1192" s="9">
        <v>0</v>
      </c>
      <c r="Q1192" s="9">
        <v>0</v>
      </c>
      <c r="R1192" s="9">
        <v>0</v>
      </c>
      <c r="S1192" s="9">
        <v>0</v>
      </c>
      <c r="T1192" s="9">
        <v>0</v>
      </c>
      <c r="U1192" s="9">
        <v>0</v>
      </c>
      <c r="V1192" s="9">
        <v>0</v>
      </c>
      <c r="W1192" s="9">
        <v>0</v>
      </c>
      <c r="X1192" s="9">
        <v>0</v>
      </c>
      <c r="Y1192" s="9">
        <v>0</v>
      </c>
      <c r="Z1192" s="9">
        <v>0</v>
      </c>
      <c r="AA1192" s="9">
        <v>0</v>
      </c>
      <c r="AB1192" s="9">
        <v>0</v>
      </c>
      <c r="AC1192" s="9">
        <v>0</v>
      </c>
      <c r="AD1192" s="39">
        <f t="shared" si="18"/>
        <v>2</v>
      </c>
    </row>
    <row r="1193" spans="1:30" ht="18.75">
      <c r="A1193" s="114" t="s">
        <v>1814</v>
      </c>
      <c r="B1193" s="9">
        <v>2</v>
      </c>
      <c r="C1193" s="9">
        <v>2</v>
      </c>
      <c r="D1193" s="9">
        <v>0</v>
      </c>
      <c r="E1193" s="9">
        <v>0</v>
      </c>
      <c r="F1193" s="9">
        <v>2</v>
      </c>
      <c r="G1193" s="9">
        <v>0</v>
      </c>
      <c r="H1193" s="9">
        <v>0</v>
      </c>
      <c r="I1193" s="9">
        <v>1</v>
      </c>
      <c r="J1193" s="9">
        <v>1</v>
      </c>
      <c r="K1193" s="9">
        <v>0</v>
      </c>
      <c r="L1193" s="9">
        <v>2</v>
      </c>
      <c r="M1193" s="9">
        <v>1</v>
      </c>
      <c r="N1193" s="9">
        <v>0</v>
      </c>
      <c r="O1193" s="9">
        <v>0</v>
      </c>
      <c r="P1193" s="9">
        <v>2</v>
      </c>
      <c r="Q1193" s="9">
        <v>0</v>
      </c>
      <c r="R1193" s="9">
        <v>1</v>
      </c>
      <c r="S1193" s="9">
        <v>1</v>
      </c>
      <c r="T1193" s="9">
        <v>0</v>
      </c>
      <c r="U1193" s="9">
        <v>2</v>
      </c>
      <c r="V1193" s="9">
        <v>1</v>
      </c>
      <c r="W1193" s="9">
        <v>1</v>
      </c>
      <c r="X1193" s="9">
        <v>0</v>
      </c>
      <c r="Y1193" s="9">
        <v>1</v>
      </c>
      <c r="Z1193" s="9">
        <v>1</v>
      </c>
      <c r="AA1193" s="9">
        <v>0</v>
      </c>
      <c r="AB1193" s="9">
        <v>0</v>
      </c>
      <c r="AC1193" s="9">
        <v>2</v>
      </c>
      <c r="AD1193" s="39">
        <f t="shared" si="18"/>
        <v>23</v>
      </c>
    </row>
    <row r="1194" spans="1:30" ht="18.75">
      <c r="A1194" s="114" t="s">
        <v>1817</v>
      </c>
      <c r="B1194" s="9">
        <v>3</v>
      </c>
      <c r="C1194" s="9">
        <v>0</v>
      </c>
      <c r="D1194" s="9">
        <v>1</v>
      </c>
      <c r="E1194" s="9">
        <v>0</v>
      </c>
      <c r="F1194" s="9">
        <v>2</v>
      </c>
      <c r="G1194" s="9">
        <v>0</v>
      </c>
      <c r="H1194" s="9">
        <v>0</v>
      </c>
      <c r="I1194" s="9">
        <v>1</v>
      </c>
      <c r="J1194" s="9">
        <v>1</v>
      </c>
      <c r="K1194" s="9">
        <v>0</v>
      </c>
      <c r="L1194" s="9">
        <v>0</v>
      </c>
      <c r="M1194" s="9">
        <v>0</v>
      </c>
      <c r="N1194" s="9">
        <v>0</v>
      </c>
      <c r="O1194" s="9">
        <v>0</v>
      </c>
      <c r="P1194" s="9">
        <v>0</v>
      </c>
      <c r="Q1194" s="9">
        <v>1</v>
      </c>
      <c r="R1194" s="9">
        <v>2</v>
      </c>
      <c r="S1194" s="9">
        <v>1</v>
      </c>
      <c r="T1194" s="9">
        <v>1</v>
      </c>
      <c r="U1194" s="9">
        <v>2</v>
      </c>
      <c r="V1194" s="9">
        <v>1</v>
      </c>
      <c r="W1194" s="9">
        <v>2</v>
      </c>
      <c r="X1194" s="9">
        <v>0</v>
      </c>
      <c r="Y1194" s="9">
        <v>1</v>
      </c>
      <c r="Z1194" s="9">
        <v>1</v>
      </c>
      <c r="AA1194" s="9">
        <v>2</v>
      </c>
      <c r="AB1194" s="9">
        <v>1</v>
      </c>
      <c r="AC1194" s="9">
        <v>3</v>
      </c>
      <c r="AD1194" s="39">
        <f t="shared" si="18"/>
        <v>26</v>
      </c>
    </row>
    <row r="1195" spans="1:30" ht="18.75">
      <c r="A1195" s="114" t="s">
        <v>1818</v>
      </c>
      <c r="B1195" s="9">
        <v>3</v>
      </c>
      <c r="C1195" s="9">
        <v>3</v>
      </c>
      <c r="D1195" s="9">
        <v>2</v>
      </c>
      <c r="E1195" s="9">
        <v>0</v>
      </c>
      <c r="F1195" s="9">
        <v>1</v>
      </c>
      <c r="G1195" s="9">
        <v>0</v>
      </c>
      <c r="H1195" s="9">
        <v>0</v>
      </c>
      <c r="I1195" s="9">
        <v>1</v>
      </c>
      <c r="J1195" s="142"/>
      <c r="K1195" s="142"/>
      <c r="L1195" s="9">
        <v>0</v>
      </c>
      <c r="M1195" s="9">
        <v>0</v>
      </c>
      <c r="N1195" s="9">
        <v>3</v>
      </c>
      <c r="O1195" s="9">
        <v>0</v>
      </c>
      <c r="P1195" s="9">
        <v>0</v>
      </c>
      <c r="Q1195" s="142"/>
      <c r="R1195" s="9">
        <v>0</v>
      </c>
      <c r="S1195" s="9">
        <v>3</v>
      </c>
      <c r="T1195" s="9">
        <v>3</v>
      </c>
      <c r="U1195" s="9">
        <v>0</v>
      </c>
      <c r="V1195" s="9">
        <v>3</v>
      </c>
      <c r="W1195" s="9">
        <v>3</v>
      </c>
      <c r="X1195" s="9">
        <v>0</v>
      </c>
      <c r="Y1195" s="9">
        <v>0</v>
      </c>
      <c r="Z1195" s="9">
        <v>0</v>
      </c>
      <c r="AA1195" s="9">
        <v>0</v>
      </c>
      <c r="AB1195" s="9">
        <v>3</v>
      </c>
      <c r="AC1195" s="9">
        <v>0</v>
      </c>
      <c r="AD1195" s="39">
        <f t="shared" ref="AD1195:AD1260" si="23">SUM(B1195:AC1195)</f>
        <v>28</v>
      </c>
    </row>
    <row r="1196" spans="1:30" ht="18.75">
      <c r="A1196" s="114" t="s">
        <v>1819</v>
      </c>
      <c r="B1196" s="9">
        <v>1</v>
      </c>
      <c r="C1196" s="9">
        <v>0</v>
      </c>
      <c r="D1196" s="9">
        <v>3</v>
      </c>
      <c r="E1196" s="9">
        <v>0</v>
      </c>
      <c r="F1196" s="9">
        <v>0</v>
      </c>
      <c r="G1196" s="9">
        <v>0</v>
      </c>
      <c r="H1196" s="9">
        <v>0</v>
      </c>
      <c r="I1196" s="9">
        <v>0</v>
      </c>
      <c r="J1196" s="9">
        <v>0</v>
      </c>
      <c r="K1196" s="9">
        <v>0</v>
      </c>
      <c r="L1196" s="9">
        <v>0</v>
      </c>
      <c r="M1196" s="9">
        <v>0</v>
      </c>
      <c r="N1196" s="9">
        <v>0</v>
      </c>
      <c r="O1196" s="9">
        <v>0</v>
      </c>
      <c r="P1196" s="9">
        <v>0</v>
      </c>
      <c r="Q1196" s="9">
        <v>0</v>
      </c>
      <c r="R1196" s="9">
        <v>0</v>
      </c>
      <c r="S1196" s="9">
        <v>0</v>
      </c>
      <c r="T1196" s="9">
        <v>0</v>
      </c>
      <c r="U1196" s="9">
        <v>0</v>
      </c>
      <c r="V1196" s="9">
        <v>0</v>
      </c>
      <c r="W1196" s="9">
        <v>0</v>
      </c>
      <c r="X1196" s="9">
        <v>0</v>
      </c>
      <c r="Y1196" s="9">
        <v>0</v>
      </c>
      <c r="Z1196" s="9">
        <v>0</v>
      </c>
      <c r="AA1196" s="9">
        <v>0</v>
      </c>
      <c r="AB1196" s="9">
        <v>1</v>
      </c>
      <c r="AC1196" s="9">
        <v>0</v>
      </c>
      <c r="AD1196" s="39">
        <f t="shared" si="23"/>
        <v>5</v>
      </c>
    </row>
    <row r="1197" spans="1:30" ht="18.75">
      <c r="A1197" s="114" t="s">
        <v>1821</v>
      </c>
      <c r="B1197" s="9">
        <v>3</v>
      </c>
      <c r="C1197" s="9">
        <v>0</v>
      </c>
      <c r="D1197" s="9">
        <v>0</v>
      </c>
      <c r="E1197" s="9">
        <v>0</v>
      </c>
      <c r="F1197" s="9">
        <v>0</v>
      </c>
      <c r="G1197" s="9">
        <v>0</v>
      </c>
      <c r="H1197" s="9">
        <v>1</v>
      </c>
      <c r="I1197" s="9">
        <v>0</v>
      </c>
      <c r="J1197" s="9">
        <v>0</v>
      </c>
      <c r="K1197" s="9">
        <v>0</v>
      </c>
      <c r="L1197" s="9">
        <v>0</v>
      </c>
      <c r="M1197" s="9">
        <v>0</v>
      </c>
      <c r="N1197" s="9">
        <v>0</v>
      </c>
      <c r="O1197" s="9">
        <v>0</v>
      </c>
      <c r="P1197" s="9">
        <v>0</v>
      </c>
      <c r="Q1197" s="9">
        <v>0</v>
      </c>
      <c r="R1197" s="9">
        <v>0</v>
      </c>
      <c r="S1197" s="9">
        <v>0</v>
      </c>
      <c r="T1197" s="9">
        <v>0</v>
      </c>
      <c r="U1197" s="9">
        <v>0</v>
      </c>
      <c r="V1197" s="9">
        <v>1</v>
      </c>
      <c r="W1197" s="9">
        <v>0</v>
      </c>
      <c r="X1197" s="9">
        <v>0</v>
      </c>
      <c r="Y1197" s="9">
        <v>0</v>
      </c>
      <c r="Z1197" s="9">
        <v>0</v>
      </c>
      <c r="AA1197" s="9">
        <v>0</v>
      </c>
      <c r="AB1197" s="9">
        <v>0</v>
      </c>
      <c r="AC1197" s="9">
        <v>2</v>
      </c>
      <c r="AD1197" s="39">
        <f t="shared" si="23"/>
        <v>7</v>
      </c>
    </row>
    <row r="1198" spans="1:30" ht="18.75">
      <c r="A1198" s="114" t="s">
        <v>1822</v>
      </c>
      <c r="B1198" s="9">
        <v>3</v>
      </c>
      <c r="C1198" s="9">
        <v>3</v>
      </c>
      <c r="D1198" s="9">
        <v>0</v>
      </c>
      <c r="E1198" s="9">
        <v>3</v>
      </c>
      <c r="F1198" s="9">
        <v>2</v>
      </c>
      <c r="G1198" s="9">
        <v>1</v>
      </c>
      <c r="H1198" s="9">
        <v>0</v>
      </c>
      <c r="I1198" s="9">
        <v>0</v>
      </c>
      <c r="J1198" s="9">
        <v>1</v>
      </c>
      <c r="K1198" s="9">
        <v>0</v>
      </c>
      <c r="L1198" s="9">
        <v>1</v>
      </c>
      <c r="M1198" s="9">
        <v>0</v>
      </c>
      <c r="N1198" s="9">
        <v>3</v>
      </c>
      <c r="O1198" s="9">
        <v>0</v>
      </c>
      <c r="P1198" s="9">
        <v>0</v>
      </c>
      <c r="Q1198" s="9">
        <v>1</v>
      </c>
      <c r="R1198" s="9">
        <v>0</v>
      </c>
      <c r="S1198" s="9">
        <v>0</v>
      </c>
      <c r="T1198" s="9">
        <v>0</v>
      </c>
      <c r="U1198" s="9">
        <v>3</v>
      </c>
      <c r="V1198" s="9">
        <v>2</v>
      </c>
      <c r="W1198" s="9">
        <v>0</v>
      </c>
      <c r="X1198" s="9">
        <v>2</v>
      </c>
      <c r="Y1198" s="9">
        <v>0</v>
      </c>
      <c r="Z1198" s="9">
        <v>0</v>
      </c>
      <c r="AA1198" s="9">
        <v>1</v>
      </c>
      <c r="AB1198" s="9">
        <v>0</v>
      </c>
      <c r="AC1198" s="9">
        <v>0</v>
      </c>
      <c r="AD1198" s="39">
        <f t="shared" si="23"/>
        <v>26</v>
      </c>
    </row>
    <row r="1199" spans="1:30" ht="18.75">
      <c r="A1199" s="114" t="s">
        <v>1823</v>
      </c>
      <c r="B1199" s="9">
        <v>1</v>
      </c>
      <c r="C1199" s="9">
        <v>0</v>
      </c>
      <c r="D1199" s="9">
        <v>0</v>
      </c>
      <c r="E1199" s="9">
        <v>2</v>
      </c>
      <c r="F1199" s="9">
        <v>2</v>
      </c>
      <c r="G1199" s="9">
        <v>0</v>
      </c>
      <c r="H1199" s="9">
        <v>1</v>
      </c>
      <c r="I1199" s="9">
        <v>0</v>
      </c>
      <c r="J1199" s="9">
        <v>2</v>
      </c>
      <c r="K1199" s="9">
        <v>0</v>
      </c>
      <c r="L1199" s="9">
        <v>1</v>
      </c>
      <c r="M1199" s="9">
        <v>0</v>
      </c>
      <c r="N1199" s="9">
        <v>1</v>
      </c>
      <c r="O1199" s="9">
        <v>0</v>
      </c>
      <c r="P1199" s="9">
        <v>0</v>
      </c>
      <c r="Q1199" s="9">
        <v>0</v>
      </c>
      <c r="R1199" s="9">
        <v>0</v>
      </c>
      <c r="S1199" s="9">
        <v>0</v>
      </c>
      <c r="T1199" s="9">
        <v>0</v>
      </c>
      <c r="U1199" s="9">
        <v>2</v>
      </c>
      <c r="V1199" s="9">
        <v>2</v>
      </c>
      <c r="W1199" s="9">
        <v>1</v>
      </c>
      <c r="X1199" s="9">
        <v>0</v>
      </c>
      <c r="Y1199" s="9">
        <v>1</v>
      </c>
      <c r="Z1199" s="9">
        <v>0</v>
      </c>
      <c r="AA1199" s="9">
        <v>0</v>
      </c>
      <c r="AB1199" s="9">
        <v>0</v>
      </c>
      <c r="AC1199" s="9">
        <v>0</v>
      </c>
      <c r="AD1199" s="39">
        <f t="shared" si="23"/>
        <v>16</v>
      </c>
    </row>
    <row r="1200" spans="1:30" ht="18.75">
      <c r="A1200" s="114" t="s">
        <v>1825</v>
      </c>
      <c r="B1200" s="142"/>
      <c r="C1200" s="142"/>
      <c r="D1200" s="142"/>
      <c r="E1200" s="142"/>
      <c r="F1200" s="142"/>
      <c r="G1200" s="142"/>
      <c r="H1200" s="142"/>
      <c r="I1200" s="142"/>
      <c r="J1200" s="142"/>
      <c r="K1200" s="142"/>
      <c r="L1200" s="142"/>
      <c r="M1200" s="142"/>
      <c r="N1200" s="142"/>
      <c r="O1200" s="142"/>
      <c r="P1200" s="142"/>
      <c r="Q1200" s="142"/>
      <c r="R1200" s="142"/>
      <c r="S1200" s="142"/>
      <c r="T1200" s="142"/>
      <c r="U1200" s="142"/>
      <c r="V1200" s="142"/>
      <c r="W1200" s="142"/>
      <c r="X1200" s="142"/>
      <c r="Y1200" s="142"/>
      <c r="Z1200" s="142"/>
      <c r="AA1200" s="142"/>
      <c r="AB1200" s="142"/>
      <c r="AC1200" s="142"/>
      <c r="AD1200" s="39">
        <f t="shared" si="23"/>
        <v>0</v>
      </c>
    </row>
    <row r="1201" spans="1:30" ht="18.75">
      <c r="A1201" s="114" t="s">
        <v>1826</v>
      </c>
      <c r="B1201" s="9">
        <v>1</v>
      </c>
      <c r="C1201" s="9">
        <v>0</v>
      </c>
      <c r="D1201" s="9">
        <v>1</v>
      </c>
      <c r="E1201" s="9">
        <v>0</v>
      </c>
      <c r="F1201" s="9">
        <v>1</v>
      </c>
      <c r="G1201" s="9">
        <v>0</v>
      </c>
      <c r="H1201" s="9">
        <v>0</v>
      </c>
      <c r="I1201" s="9">
        <v>0</v>
      </c>
      <c r="J1201" s="9">
        <v>0</v>
      </c>
      <c r="K1201" s="9">
        <v>0</v>
      </c>
      <c r="L1201" s="9">
        <v>0</v>
      </c>
      <c r="M1201" s="9">
        <v>0</v>
      </c>
      <c r="N1201" s="9">
        <v>1</v>
      </c>
      <c r="O1201" s="9">
        <v>0</v>
      </c>
      <c r="P1201" s="9">
        <v>0</v>
      </c>
      <c r="Q1201" s="9">
        <v>0</v>
      </c>
      <c r="R1201" s="9">
        <v>0</v>
      </c>
      <c r="S1201" s="9">
        <v>1</v>
      </c>
      <c r="T1201" s="9">
        <v>0</v>
      </c>
      <c r="U1201" s="9">
        <v>1</v>
      </c>
      <c r="V1201" s="9">
        <v>0</v>
      </c>
      <c r="W1201" s="9">
        <v>2</v>
      </c>
      <c r="X1201" s="9">
        <v>0</v>
      </c>
      <c r="Y1201" s="9">
        <v>0</v>
      </c>
      <c r="Z1201" s="9">
        <v>0</v>
      </c>
      <c r="AA1201" s="9">
        <v>0</v>
      </c>
      <c r="AB1201" s="9">
        <v>0</v>
      </c>
      <c r="AC1201" s="9">
        <v>0</v>
      </c>
      <c r="AD1201" s="39">
        <f t="shared" si="23"/>
        <v>8</v>
      </c>
    </row>
    <row r="1202" spans="1:30" ht="18.75">
      <c r="A1202" s="114" t="s">
        <v>1828</v>
      </c>
      <c r="B1202" s="9">
        <v>1</v>
      </c>
      <c r="C1202" s="9">
        <v>3</v>
      </c>
      <c r="D1202" s="9">
        <v>1</v>
      </c>
      <c r="E1202" s="9">
        <v>0</v>
      </c>
      <c r="F1202" s="9">
        <v>0</v>
      </c>
      <c r="G1202" s="9">
        <v>0</v>
      </c>
      <c r="H1202" s="9">
        <v>1</v>
      </c>
      <c r="I1202" s="9">
        <v>0</v>
      </c>
      <c r="J1202" s="9">
        <v>0</v>
      </c>
      <c r="K1202" s="9">
        <v>0</v>
      </c>
      <c r="L1202" s="9">
        <v>0</v>
      </c>
      <c r="M1202" s="9">
        <v>0</v>
      </c>
      <c r="N1202" s="9">
        <v>1</v>
      </c>
      <c r="O1202" s="9">
        <v>0</v>
      </c>
      <c r="P1202" s="9">
        <v>0</v>
      </c>
      <c r="Q1202" s="9">
        <v>0</v>
      </c>
      <c r="R1202" s="9">
        <v>0</v>
      </c>
      <c r="S1202" s="9">
        <v>0</v>
      </c>
      <c r="T1202" s="9">
        <v>0</v>
      </c>
      <c r="U1202" s="9">
        <v>0</v>
      </c>
      <c r="V1202" s="9">
        <v>0</v>
      </c>
      <c r="W1202" s="9">
        <v>0</v>
      </c>
      <c r="X1202" s="9">
        <v>0</v>
      </c>
      <c r="Y1202" s="9">
        <v>0</v>
      </c>
      <c r="Z1202" s="9">
        <v>1</v>
      </c>
      <c r="AA1202" s="9">
        <v>0</v>
      </c>
      <c r="AB1202" s="9">
        <v>0</v>
      </c>
      <c r="AC1202" s="9">
        <v>0</v>
      </c>
      <c r="AD1202" s="39">
        <f t="shared" si="23"/>
        <v>8</v>
      </c>
    </row>
    <row r="1203" spans="1:30" ht="18.75">
      <c r="A1203" s="114" t="s">
        <v>1830</v>
      </c>
      <c r="B1203" s="9">
        <v>3</v>
      </c>
      <c r="C1203" s="9">
        <v>1</v>
      </c>
      <c r="D1203" s="9">
        <v>1</v>
      </c>
      <c r="E1203" s="9">
        <v>0</v>
      </c>
      <c r="F1203" s="9">
        <v>3</v>
      </c>
      <c r="G1203" s="9">
        <v>0</v>
      </c>
      <c r="H1203" s="9">
        <v>0</v>
      </c>
      <c r="I1203" s="9">
        <v>0</v>
      </c>
      <c r="J1203" s="9">
        <v>0</v>
      </c>
      <c r="K1203" s="9">
        <v>0</v>
      </c>
      <c r="L1203" s="9">
        <v>0</v>
      </c>
      <c r="M1203" s="9">
        <v>0</v>
      </c>
      <c r="N1203" s="9">
        <v>3</v>
      </c>
      <c r="O1203" s="9">
        <v>3</v>
      </c>
      <c r="P1203" s="9">
        <v>1</v>
      </c>
      <c r="Q1203" s="9">
        <v>0</v>
      </c>
      <c r="R1203" s="9">
        <v>0</v>
      </c>
      <c r="S1203" s="9">
        <v>1</v>
      </c>
      <c r="T1203" s="9">
        <v>3</v>
      </c>
      <c r="U1203" s="9">
        <v>1</v>
      </c>
      <c r="V1203" s="9">
        <v>2</v>
      </c>
      <c r="W1203" s="9">
        <v>1</v>
      </c>
      <c r="X1203" s="9">
        <v>0</v>
      </c>
      <c r="Y1203" s="9">
        <v>0</v>
      </c>
      <c r="Z1203" s="9">
        <v>1</v>
      </c>
      <c r="AA1203" s="9">
        <v>1</v>
      </c>
      <c r="AB1203" s="9">
        <v>1</v>
      </c>
      <c r="AC1203" s="9">
        <v>2</v>
      </c>
      <c r="AD1203" s="39">
        <f t="shared" si="23"/>
        <v>28</v>
      </c>
    </row>
    <row r="1204" spans="1:30" ht="18.75">
      <c r="A1204" s="114" t="s">
        <v>1832</v>
      </c>
      <c r="B1204" s="9">
        <v>0</v>
      </c>
      <c r="C1204" s="9">
        <v>0</v>
      </c>
      <c r="D1204" s="9">
        <v>0</v>
      </c>
      <c r="E1204" s="9">
        <v>0</v>
      </c>
      <c r="F1204" s="9">
        <v>0</v>
      </c>
      <c r="G1204" s="9">
        <v>0</v>
      </c>
      <c r="H1204" s="9">
        <v>0</v>
      </c>
      <c r="I1204" s="9">
        <v>0</v>
      </c>
      <c r="J1204" s="9">
        <v>0</v>
      </c>
      <c r="K1204" s="9">
        <v>0</v>
      </c>
      <c r="L1204" s="9">
        <v>0</v>
      </c>
      <c r="M1204" s="9">
        <v>0</v>
      </c>
      <c r="N1204" s="9">
        <v>0</v>
      </c>
      <c r="O1204" s="9">
        <v>0</v>
      </c>
      <c r="P1204" s="9">
        <v>0</v>
      </c>
      <c r="Q1204" s="9">
        <v>0</v>
      </c>
      <c r="R1204" s="9">
        <v>0</v>
      </c>
      <c r="S1204" s="9">
        <v>0</v>
      </c>
      <c r="T1204" s="9">
        <v>0</v>
      </c>
      <c r="U1204" s="9">
        <v>0</v>
      </c>
      <c r="V1204" s="9">
        <v>0</v>
      </c>
      <c r="W1204" s="9">
        <v>0</v>
      </c>
      <c r="X1204" s="9">
        <v>0</v>
      </c>
      <c r="Y1204" s="9">
        <v>0</v>
      </c>
      <c r="Z1204" s="9">
        <v>0</v>
      </c>
      <c r="AA1204" s="9">
        <v>0</v>
      </c>
      <c r="AB1204" s="9">
        <v>0</v>
      </c>
      <c r="AC1204" s="9">
        <v>0</v>
      </c>
      <c r="AD1204" s="39">
        <f t="shared" si="23"/>
        <v>0</v>
      </c>
    </row>
    <row r="1205" spans="1:30" ht="18.75">
      <c r="A1205" s="114" t="s">
        <v>1833</v>
      </c>
      <c r="B1205" s="9">
        <v>0</v>
      </c>
      <c r="C1205" s="9">
        <v>1</v>
      </c>
      <c r="D1205" s="9">
        <v>0</v>
      </c>
      <c r="E1205" s="9">
        <v>0</v>
      </c>
      <c r="F1205" s="9">
        <v>0</v>
      </c>
      <c r="G1205" s="9">
        <v>0</v>
      </c>
      <c r="H1205" s="9">
        <v>0</v>
      </c>
      <c r="I1205" s="9">
        <v>0</v>
      </c>
      <c r="J1205" s="9">
        <v>0</v>
      </c>
      <c r="K1205" s="9">
        <v>0</v>
      </c>
      <c r="L1205" s="9">
        <v>0</v>
      </c>
      <c r="M1205" s="9">
        <v>0</v>
      </c>
      <c r="N1205" s="9">
        <v>0</v>
      </c>
      <c r="O1205" s="9">
        <v>0</v>
      </c>
      <c r="P1205" s="9">
        <v>0</v>
      </c>
      <c r="Q1205" s="9">
        <v>0</v>
      </c>
      <c r="R1205" s="9">
        <v>0</v>
      </c>
      <c r="S1205" s="9">
        <v>0</v>
      </c>
      <c r="T1205" s="9">
        <v>1</v>
      </c>
      <c r="U1205" s="9">
        <v>0</v>
      </c>
      <c r="V1205" s="9">
        <v>0</v>
      </c>
      <c r="W1205" s="9">
        <v>1</v>
      </c>
      <c r="X1205" s="9">
        <v>0</v>
      </c>
      <c r="Y1205" s="9">
        <v>0</v>
      </c>
      <c r="Z1205" s="9">
        <v>0</v>
      </c>
      <c r="AA1205" s="9">
        <v>0</v>
      </c>
      <c r="AB1205" s="9">
        <v>0</v>
      </c>
      <c r="AC1205" s="9">
        <v>1</v>
      </c>
      <c r="AD1205" s="39">
        <f t="shared" si="23"/>
        <v>4</v>
      </c>
    </row>
    <row r="1206" spans="1:30" ht="18.75">
      <c r="A1206" s="114" t="s">
        <v>1834</v>
      </c>
      <c r="B1206" s="9">
        <v>3</v>
      </c>
      <c r="C1206" s="9">
        <v>0</v>
      </c>
      <c r="D1206" s="9">
        <v>0</v>
      </c>
      <c r="E1206" s="9">
        <v>0</v>
      </c>
      <c r="F1206" s="9">
        <v>1</v>
      </c>
      <c r="G1206" s="9">
        <v>0</v>
      </c>
      <c r="H1206" s="9">
        <v>0</v>
      </c>
      <c r="I1206" s="9">
        <v>0</v>
      </c>
      <c r="J1206" s="9">
        <v>3</v>
      </c>
      <c r="K1206" s="9">
        <v>0</v>
      </c>
      <c r="L1206" s="9">
        <v>0</v>
      </c>
      <c r="M1206" s="9">
        <v>0</v>
      </c>
      <c r="N1206" s="9">
        <v>0</v>
      </c>
      <c r="O1206" s="9">
        <v>0</v>
      </c>
      <c r="P1206" s="9">
        <v>0</v>
      </c>
      <c r="Q1206" s="9">
        <v>0</v>
      </c>
      <c r="R1206" s="9">
        <v>0</v>
      </c>
      <c r="S1206" s="9">
        <v>0</v>
      </c>
      <c r="T1206" s="9">
        <v>0</v>
      </c>
      <c r="U1206" s="9">
        <v>2</v>
      </c>
      <c r="V1206" s="9">
        <v>0</v>
      </c>
      <c r="W1206" s="9">
        <v>2</v>
      </c>
      <c r="X1206" s="9">
        <v>0</v>
      </c>
      <c r="Y1206" s="9">
        <v>0</v>
      </c>
      <c r="Z1206" s="9">
        <v>0</v>
      </c>
      <c r="AA1206" s="9">
        <v>0</v>
      </c>
      <c r="AB1206" s="9">
        <v>0</v>
      </c>
      <c r="AC1206" s="9">
        <v>0</v>
      </c>
      <c r="AD1206" s="39">
        <f t="shared" si="23"/>
        <v>11</v>
      </c>
    </row>
    <row r="1207" spans="1:30" ht="18.75">
      <c r="A1207" s="114" t="s">
        <v>1836</v>
      </c>
      <c r="B1207" s="142"/>
      <c r="C1207" s="9">
        <v>2</v>
      </c>
      <c r="D1207" s="9">
        <v>1</v>
      </c>
      <c r="E1207" s="9">
        <v>2</v>
      </c>
      <c r="F1207" s="9">
        <v>2</v>
      </c>
      <c r="G1207" s="9">
        <v>2</v>
      </c>
      <c r="H1207" s="9">
        <v>0</v>
      </c>
      <c r="I1207" s="9">
        <v>2</v>
      </c>
      <c r="J1207" s="9">
        <v>2</v>
      </c>
      <c r="K1207" s="9">
        <v>0</v>
      </c>
      <c r="L1207" s="9">
        <v>2</v>
      </c>
      <c r="M1207" s="9">
        <v>2</v>
      </c>
      <c r="N1207" s="9">
        <v>3</v>
      </c>
      <c r="O1207" s="9">
        <v>0</v>
      </c>
      <c r="P1207" s="9">
        <v>2</v>
      </c>
      <c r="Q1207" s="9">
        <v>1</v>
      </c>
      <c r="R1207" s="9">
        <v>0</v>
      </c>
      <c r="S1207" s="9">
        <v>0</v>
      </c>
      <c r="T1207" s="9">
        <v>2</v>
      </c>
      <c r="U1207" s="9">
        <v>2</v>
      </c>
      <c r="V1207" s="9">
        <v>3</v>
      </c>
      <c r="W1207" s="9">
        <v>3</v>
      </c>
      <c r="X1207" s="9">
        <v>0</v>
      </c>
      <c r="Y1207" s="9">
        <v>2</v>
      </c>
      <c r="Z1207" s="9">
        <v>0</v>
      </c>
      <c r="AA1207" s="9">
        <v>0</v>
      </c>
      <c r="AB1207" s="9">
        <v>3</v>
      </c>
      <c r="AC1207" s="9">
        <v>2</v>
      </c>
      <c r="AD1207" s="39">
        <f t="shared" si="23"/>
        <v>40</v>
      </c>
    </row>
    <row r="1208" spans="1:30" ht="18.75">
      <c r="A1208" s="114" t="s">
        <v>1837</v>
      </c>
      <c r="B1208" s="9">
        <v>0</v>
      </c>
      <c r="C1208" s="9">
        <v>1</v>
      </c>
      <c r="D1208" s="9">
        <v>2</v>
      </c>
      <c r="E1208" s="9">
        <v>0</v>
      </c>
      <c r="F1208" s="9">
        <v>1</v>
      </c>
      <c r="G1208" s="9">
        <v>0</v>
      </c>
      <c r="H1208" s="9">
        <v>0</v>
      </c>
      <c r="I1208" s="9">
        <v>0</v>
      </c>
      <c r="J1208" s="9">
        <v>3</v>
      </c>
      <c r="K1208" s="9">
        <v>0</v>
      </c>
      <c r="L1208" s="9">
        <v>0</v>
      </c>
      <c r="M1208" s="9">
        <v>0</v>
      </c>
      <c r="N1208" s="9">
        <v>3</v>
      </c>
      <c r="O1208" s="9">
        <v>0</v>
      </c>
      <c r="P1208" s="9">
        <v>1</v>
      </c>
      <c r="Q1208" s="9">
        <v>1</v>
      </c>
      <c r="R1208" s="9">
        <v>3</v>
      </c>
      <c r="S1208" s="9">
        <v>3</v>
      </c>
      <c r="T1208" s="9">
        <v>0</v>
      </c>
      <c r="U1208" s="9">
        <v>0</v>
      </c>
      <c r="V1208" s="9">
        <v>0</v>
      </c>
      <c r="W1208" s="9">
        <v>0</v>
      </c>
      <c r="X1208" s="9">
        <v>1</v>
      </c>
      <c r="Y1208" s="9">
        <v>0</v>
      </c>
      <c r="Z1208" s="9">
        <v>0</v>
      </c>
      <c r="AA1208" s="9">
        <v>0</v>
      </c>
      <c r="AB1208" s="9">
        <v>0</v>
      </c>
      <c r="AC1208" s="9">
        <v>1</v>
      </c>
      <c r="AD1208" s="39">
        <f t="shared" si="23"/>
        <v>20</v>
      </c>
    </row>
    <row r="1209" spans="1:30" ht="18.75">
      <c r="A1209" s="114" t="s">
        <v>1840</v>
      </c>
      <c r="B1209" s="9">
        <v>3</v>
      </c>
      <c r="C1209" s="9">
        <v>3</v>
      </c>
      <c r="D1209" s="9">
        <v>0</v>
      </c>
      <c r="E1209" s="9">
        <v>0</v>
      </c>
      <c r="F1209" s="9">
        <v>3</v>
      </c>
      <c r="G1209" s="9">
        <v>2</v>
      </c>
      <c r="H1209" s="9">
        <v>3</v>
      </c>
      <c r="I1209" s="9">
        <v>0</v>
      </c>
      <c r="J1209" s="9">
        <v>2</v>
      </c>
      <c r="K1209" s="9">
        <v>0</v>
      </c>
      <c r="L1209" s="9">
        <v>0</v>
      </c>
      <c r="M1209" s="9">
        <v>1</v>
      </c>
      <c r="N1209" s="9">
        <v>1</v>
      </c>
      <c r="O1209" s="9">
        <v>0</v>
      </c>
      <c r="P1209" s="9">
        <v>0</v>
      </c>
      <c r="Q1209" s="9">
        <v>0</v>
      </c>
      <c r="R1209" s="9">
        <v>3</v>
      </c>
      <c r="S1209" s="9">
        <v>2</v>
      </c>
      <c r="T1209" s="9">
        <v>2</v>
      </c>
      <c r="U1209" s="9">
        <v>0</v>
      </c>
      <c r="V1209" s="9">
        <v>1</v>
      </c>
      <c r="W1209" s="9">
        <v>1</v>
      </c>
      <c r="X1209" s="9">
        <v>1</v>
      </c>
      <c r="Y1209" s="9">
        <v>2</v>
      </c>
      <c r="Z1209" s="9">
        <v>0</v>
      </c>
      <c r="AA1209" s="9">
        <v>1</v>
      </c>
      <c r="AB1209" s="9">
        <v>0</v>
      </c>
      <c r="AC1209" s="9">
        <v>3</v>
      </c>
      <c r="AD1209" s="39">
        <f t="shared" si="23"/>
        <v>34</v>
      </c>
    </row>
    <row r="1210" spans="1:30" ht="18.75">
      <c r="A1210" s="114" t="s">
        <v>1842</v>
      </c>
      <c r="B1210" s="9">
        <v>3</v>
      </c>
      <c r="C1210" s="9">
        <v>0</v>
      </c>
      <c r="D1210" s="9">
        <v>2</v>
      </c>
      <c r="E1210" s="9">
        <v>0</v>
      </c>
      <c r="F1210" s="9">
        <v>1</v>
      </c>
      <c r="G1210" s="9">
        <v>0</v>
      </c>
      <c r="H1210" s="9">
        <v>0</v>
      </c>
      <c r="I1210" s="9">
        <v>0</v>
      </c>
      <c r="J1210" s="9">
        <v>0</v>
      </c>
      <c r="K1210" s="9">
        <v>0</v>
      </c>
      <c r="L1210" s="9">
        <v>0</v>
      </c>
      <c r="M1210" s="9">
        <v>0</v>
      </c>
      <c r="N1210" s="9">
        <v>0</v>
      </c>
      <c r="O1210" s="9">
        <v>1</v>
      </c>
      <c r="P1210" s="9">
        <v>0</v>
      </c>
      <c r="Q1210" s="9">
        <v>0</v>
      </c>
      <c r="R1210" s="9">
        <v>0</v>
      </c>
      <c r="S1210" s="9">
        <v>0</v>
      </c>
      <c r="T1210" s="9">
        <v>2</v>
      </c>
      <c r="U1210" s="9">
        <v>0</v>
      </c>
      <c r="V1210" s="9">
        <v>0</v>
      </c>
      <c r="W1210" s="9">
        <v>1</v>
      </c>
      <c r="X1210" s="9">
        <v>1</v>
      </c>
      <c r="Y1210" s="9">
        <v>0</v>
      </c>
      <c r="Z1210" s="9">
        <v>0</v>
      </c>
      <c r="AA1210" s="9">
        <v>0</v>
      </c>
      <c r="AB1210" s="9">
        <v>0</v>
      </c>
      <c r="AC1210" s="9">
        <v>3</v>
      </c>
      <c r="AD1210" s="39">
        <f t="shared" si="23"/>
        <v>14</v>
      </c>
    </row>
    <row r="1211" spans="1:30" ht="18.75">
      <c r="A1211" s="114" t="s">
        <v>1843</v>
      </c>
      <c r="B1211" s="9">
        <v>3</v>
      </c>
      <c r="C1211" s="9">
        <v>2</v>
      </c>
      <c r="D1211" s="9">
        <v>2</v>
      </c>
      <c r="E1211" s="9">
        <v>0</v>
      </c>
      <c r="F1211" s="9">
        <v>1</v>
      </c>
      <c r="G1211" s="9">
        <v>0</v>
      </c>
      <c r="H1211" s="9">
        <v>0</v>
      </c>
      <c r="I1211" s="9">
        <v>0</v>
      </c>
      <c r="J1211" s="9">
        <v>0</v>
      </c>
      <c r="K1211" s="9">
        <v>0</v>
      </c>
      <c r="L1211" s="9">
        <v>1</v>
      </c>
      <c r="M1211" s="9">
        <v>0</v>
      </c>
      <c r="N1211" s="9">
        <v>0</v>
      </c>
      <c r="O1211" s="9">
        <v>0</v>
      </c>
      <c r="P1211" s="9">
        <v>0</v>
      </c>
      <c r="Q1211" s="9">
        <v>0</v>
      </c>
      <c r="R1211" s="9">
        <v>0</v>
      </c>
      <c r="S1211" s="9">
        <v>1</v>
      </c>
      <c r="T1211" s="9">
        <v>2</v>
      </c>
      <c r="U1211" s="9">
        <v>0</v>
      </c>
      <c r="V1211" s="9">
        <v>0</v>
      </c>
      <c r="W1211" s="9">
        <v>1</v>
      </c>
      <c r="X1211" s="9">
        <v>1</v>
      </c>
      <c r="Y1211" s="9">
        <v>1</v>
      </c>
      <c r="Z1211" s="9">
        <v>0</v>
      </c>
      <c r="AA1211" s="9">
        <v>1</v>
      </c>
      <c r="AB1211" s="9">
        <v>1</v>
      </c>
      <c r="AC1211" s="9">
        <v>1</v>
      </c>
      <c r="AD1211" s="39">
        <f t="shared" si="23"/>
        <v>18</v>
      </c>
    </row>
    <row r="1212" spans="1:30" ht="18.75">
      <c r="A1212" s="114" t="s">
        <v>1844</v>
      </c>
      <c r="B1212" s="9">
        <v>2</v>
      </c>
      <c r="C1212" s="9">
        <v>3</v>
      </c>
      <c r="D1212" s="9">
        <v>3</v>
      </c>
      <c r="E1212" s="9">
        <v>3</v>
      </c>
      <c r="F1212" s="9">
        <v>3</v>
      </c>
      <c r="G1212" s="9">
        <v>1</v>
      </c>
      <c r="H1212" s="9">
        <v>0</v>
      </c>
      <c r="I1212" s="9">
        <v>2</v>
      </c>
      <c r="J1212" s="9">
        <v>2</v>
      </c>
      <c r="K1212" s="9">
        <v>0</v>
      </c>
      <c r="L1212" s="9">
        <v>1</v>
      </c>
      <c r="M1212" s="9">
        <v>1</v>
      </c>
      <c r="N1212" s="9">
        <v>0</v>
      </c>
      <c r="O1212" s="9">
        <v>0</v>
      </c>
      <c r="P1212" s="9">
        <v>0</v>
      </c>
      <c r="Q1212" s="9">
        <v>0</v>
      </c>
      <c r="R1212" s="9">
        <v>3</v>
      </c>
      <c r="S1212" s="9">
        <v>3</v>
      </c>
      <c r="T1212" s="9">
        <v>2</v>
      </c>
      <c r="U1212" s="9">
        <v>0</v>
      </c>
      <c r="V1212" s="9">
        <v>1</v>
      </c>
      <c r="W1212" s="9">
        <v>3</v>
      </c>
      <c r="X1212" s="9">
        <v>3</v>
      </c>
      <c r="Y1212" s="9">
        <v>3</v>
      </c>
      <c r="Z1212" s="9">
        <v>3</v>
      </c>
      <c r="AA1212" s="9">
        <v>3</v>
      </c>
      <c r="AB1212" s="9">
        <v>0</v>
      </c>
      <c r="AC1212" s="9">
        <v>3</v>
      </c>
      <c r="AD1212" s="39">
        <f t="shared" si="23"/>
        <v>48</v>
      </c>
    </row>
    <row r="1213" spans="1:30" ht="18.75">
      <c r="A1213" s="114" t="s">
        <v>1846</v>
      </c>
      <c r="B1213" s="9">
        <v>3</v>
      </c>
      <c r="C1213" s="9">
        <v>3</v>
      </c>
      <c r="D1213" s="9">
        <v>1</v>
      </c>
      <c r="E1213" s="9">
        <v>0</v>
      </c>
      <c r="F1213" s="9">
        <v>2</v>
      </c>
      <c r="G1213" s="9">
        <v>0</v>
      </c>
      <c r="H1213" s="9">
        <v>0</v>
      </c>
      <c r="I1213" s="9">
        <v>0</v>
      </c>
      <c r="J1213" s="9">
        <v>3</v>
      </c>
      <c r="K1213" s="9">
        <v>0</v>
      </c>
      <c r="L1213" s="9">
        <v>1</v>
      </c>
      <c r="M1213" s="9">
        <v>1</v>
      </c>
      <c r="N1213" s="9">
        <v>0</v>
      </c>
      <c r="O1213" s="9">
        <v>3</v>
      </c>
      <c r="P1213" s="9">
        <v>0</v>
      </c>
      <c r="Q1213" s="9">
        <v>1</v>
      </c>
      <c r="R1213" s="9">
        <v>1</v>
      </c>
      <c r="S1213" s="9">
        <v>3</v>
      </c>
      <c r="T1213" s="9">
        <v>3</v>
      </c>
      <c r="U1213" s="9">
        <v>3</v>
      </c>
      <c r="V1213" s="9">
        <v>3</v>
      </c>
      <c r="W1213" s="9">
        <v>2</v>
      </c>
      <c r="X1213" s="9">
        <v>2</v>
      </c>
      <c r="Y1213" s="9">
        <v>0</v>
      </c>
      <c r="Z1213" s="9">
        <v>2</v>
      </c>
      <c r="AA1213" s="9">
        <v>3</v>
      </c>
      <c r="AB1213" s="9">
        <v>2</v>
      </c>
      <c r="AC1213" s="9">
        <v>1</v>
      </c>
      <c r="AD1213" s="39">
        <f t="shared" si="23"/>
        <v>43</v>
      </c>
    </row>
    <row r="1214" spans="1:30" ht="18.75">
      <c r="A1214" s="114" t="s">
        <v>1849</v>
      </c>
      <c r="B1214" s="9">
        <v>3</v>
      </c>
      <c r="C1214" s="9">
        <v>2</v>
      </c>
      <c r="D1214" s="9">
        <v>2</v>
      </c>
      <c r="E1214" s="9">
        <v>1</v>
      </c>
      <c r="F1214" s="9">
        <v>1</v>
      </c>
      <c r="G1214" s="9">
        <v>0</v>
      </c>
      <c r="H1214" s="9">
        <v>0</v>
      </c>
      <c r="I1214" s="9">
        <v>3</v>
      </c>
      <c r="J1214" s="9">
        <v>3</v>
      </c>
      <c r="K1214" s="9">
        <v>0</v>
      </c>
      <c r="L1214" s="9">
        <v>1</v>
      </c>
      <c r="M1214" s="9">
        <v>0</v>
      </c>
      <c r="N1214" s="9">
        <v>0</v>
      </c>
      <c r="O1214" s="9">
        <v>1</v>
      </c>
      <c r="P1214" s="9">
        <v>0</v>
      </c>
      <c r="Q1214" s="9">
        <v>1</v>
      </c>
      <c r="R1214" s="9">
        <v>0</v>
      </c>
      <c r="S1214" s="9">
        <v>0</v>
      </c>
      <c r="T1214" s="9">
        <v>3</v>
      </c>
      <c r="U1214" s="9">
        <v>3</v>
      </c>
      <c r="V1214" s="9">
        <v>0</v>
      </c>
      <c r="W1214" s="9">
        <v>1</v>
      </c>
      <c r="X1214" s="9">
        <v>0</v>
      </c>
      <c r="Y1214" s="9">
        <v>3</v>
      </c>
      <c r="Z1214" s="142"/>
      <c r="AA1214" s="9">
        <v>2</v>
      </c>
      <c r="AB1214" s="9">
        <v>1</v>
      </c>
      <c r="AC1214" s="9">
        <v>1</v>
      </c>
      <c r="AD1214" s="39">
        <f t="shared" si="23"/>
        <v>32</v>
      </c>
    </row>
    <row r="1215" spans="1:30" ht="18.75">
      <c r="A1215" s="114" t="s">
        <v>1850</v>
      </c>
      <c r="B1215" s="9">
        <v>3</v>
      </c>
      <c r="C1215" s="9">
        <v>1</v>
      </c>
      <c r="D1215" s="9">
        <v>0</v>
      </c>
      <c r="E1215" s="9">
        <v>0</v>
      </c>
      <c r="F1215" s="9">
        <v>3</v>
      </c>
      <c r="G1215" s="9">
        <v>0</v>
      </c>
      <c r="H1215" s="9">
        <v>0</v>
      </c>
      <c r="I1215" s="9">
        <v>0</v>
      </c>
      <c r="J1215" s="9">
        <v>0</v>
      </c>
      <c r="K1215" s="9">
        <v>0</v>
      </c>
      <c r="L1215" s="9">
        <v>3</v>
      </c>
      <c r="M1215" s="9">
        <v>0</v>
      </c>
      <c r="N1215" s="9">
        <v>0</v>
      </c>
      <c r="O1215" s="9">
        <v>3</v>
      </c>
      <c r="P1215" s="9">
        <v>0</v>
      </c>
      <c r="Q1215" s="9">
        <v>0</v>
      </c>
      <c r="R1215" s="9">
        <v>1</v>
      </c>
      <c r="S1215" s="9">
        <v>0</v>
      </c>
      <c r="T1215" s="9">
        <v>3</v>
      </c>
      <c r="U1215" s="9">
        <v>0</v>
      </c>
      <c r="V1215" s="9">
        <v>0</v>
      </c>
      <c r="W1215" s="9">
        <v>1</v>
      </c>
      <c r="X1215" s="9">
        <v>0</v>
      </c>
      <c r="Y1215" s="9">
        <v>0</v>
      </c>
      <c r="Z1215" s="9">
        <v>0</v>
      </c>
      <c r="AA1215" s="9">
        <v>1</v>
      </c>
      <c r="AB1215" s="9">
        <v>0</v>
      </c>
      <c r="AC1215" s="9">
        <v>1</v>
      </c>
      <c r="AD1215" s="39">
        <f t="shared" si="23"/>
        <v>20</v>
      </c>
    </row>
    <row r="1216" spans="1:30" ht="18.75">
      <c r="A1216" s="114" t="s">
        <v>1852</v>
      </c>
      <c r="B1216" s="9">
        <v>1</v>
      </c>
      <c r="C1216" s="9">
        <v>2</v>
      </c>
      <c r="D1216" s="9">
        <v>0</v>
      </c>
      <c r="E1216" s="9">
        <v>1</v>
      </c>
      <c r="F1216" s="9">
        <v>2</v>
      </c>
      <c r="G1216" s="9">
        <v>0</v>
      </c>
      <c r="H1216" s="9">
        <v>0</v>
      </c>
      <c r="I1216" s="9">
        <v>0</v>
      </c>
      <c r="J1216" s="9">
        <v>0</v>
      </c>
      <c r="K1216" s="9">
        <v>0</v>
      </c>
      <c r="L1216" s="9">
        <v>1</v>
      </c>
      <c r="M1216" s="9">
        <v>0</v>
      </c>
      <c r="N1216" s="9">
        <v>0</v>
      </c>
      <c r="O1216" s="9">
        <v>0</v>
      </c>
      <c r="P1216" s="9">
        <v>0</v>
      </c>
      <c r="Q1216" s="9">
        <v>1</v>
      </c>
      <c r="R1216" s="9">
        <v>0</v>
      </c>
      <c r="S1216" s="9">
        <v>1</v>
      </c>
      <c r="T1216" s="9">
        <v>1</v>
      </c>
      <c r="U1216" s="9">
        <v>0</v>
      </c>
      <c r="V1216" s="9">
        <v>0</v>
      </c>
      <c r="W1216" s="9">
        <v>1</v>
      </c>
      <c r="X1216" s="9">
        <v>0</v>
      </c>
      <c r="Y1216" s="9">
        <v>0</v>
      </c>
      <c r="Z1216" s="9">
        <v>0</v>
      </c>
      <c r="AA1216" s="9">
        <v>0</v>
      </c>
      <c r="AB1216" s="9">
        <v>0</v>
      </c>
      <c r="AC1216" s="9">
        <v>0</v>
      </c>
      <c r="AD1216" s="39">
        <f t="shared" si="23"/>
        <v>11</v>
      </c>
    </row>
    <row r="1217" spans="1:30" ht="18.75">
      <c r="A1217" s="114" t="s">
        <v>1853</v>
      </c>
      <c r="B1217" s="9">
        <v>3</v>
      </c>
      <c r="C1217" s="9">
        <v>3</v>
      </c>
      <c r="D1217" s="9">
        <v>3</v>
      </c>
      <c r="E1217" s="9">
        <v>0</v>
      </c>
      <c r="F1217" s="9">
        <v>3</v>
      </c>
      <c r="G1217" s="9">
        <v>0</v>
      </c>
      <c r="H1217" s="9">
        <v>3</v>
      </c>
      <c r="I1217" s="9">
        <v>0</v>
      </c>
      <c r="J1217" s="9">
        <v>1</v>
      </c>
      <c r="K1217" s="9">
        <v>0</v>
      </c>
      <c r="L1217" s="9">
        <v>3</v>
      </c>
      <c r="M1217" s="9">
        <v>2</v>
      </c>
      <c r="N1217" s="9">
        <v>3</v>
      </c>
      <c r="O1217" s="9">
        <v>0</v>
      </c>
      <c r="P1217" s="9">
        <v>0</v>
      </c>
      <c r="Q1217" s="9">
        <v>3</v>
      </c>
      <c r="R1217" s="9">
        <v>2</v>
      </c>
      <c r="S1217" s="9">
        <v>2</v>
      </c>
      <c r="T1217" s="9">
        <v>3</v>
      </c>
      <c r="U1217" s="9">
        <v>0</v>
      </c>
      <c r="V1217" s="9">
        <v>0</v>
      </c>
      <c r="W1217" s="9">
        <v>0</v>
      </c>
      <c r="X1217" s="9">
        <v>1</v>
      </c>
      <c r="Y1217" s="9">
        <v>3</v>
      </c>
      <c r="Z1217" s="9">
        <v>0</v>
      </c>
      <c r="AA1217" s="9">
        <v>3</v>
      </c>
      <c r="AB1217" s="9">
        <v>2</v>
      </c>
      <c r="AC1217" s="9">
        <v>2</v>
      </c>
      <c r="AD1217" s="39">
        <f t="shared" si="23"/>
        <v>45</v>
      </c>
    </row>
    <row r="1218" spans="1:30" ht="18.75">
      <c r="A1218" s="114" t="s">
        <v>1854</v>
      </c>
      <c r="B1218" s="9">
        <v>0</v>
      </c>
      <c r="C1218" s="9">
        <v>0</v>
      </c>
      <c r="D1218" s="9">
        <v>0</v>
      </c>
      <c r="E1218" s="9">
        <v>0</v>
      </c>
      <c r="F1218" s="9">
        <v>0</v>
      </c>
      <c r="G1218" s="9">
        <v>0</v>
      </c>
      <c r="H1218" s="9">
        <v>0</v>
      </c>
      <c r="I1218" s="9">
        <v>0</v>
      </c>
      <c r="J1218" s="9">
        <v>0</v>
      </c>
      <c r="K1218" s="9">
        <v>0</v>
      </c>
      <c r="L1218" s="9">
        <v>0</v>
      </c>
      <c r="M1218" s="9">
        <v>0</v>
      </c>
      <c r="N1218" s="9">
        <v>0</v>
      </c>
      <c r="O1218" s="9">
        <v>0</v>
      </c>
      <c r="P1218" s="9">
        <v>0</v>
      </c>
      <c r="Q1218" s="9">
        <v>0</v>
      </c>
      <c r="R1218" s="9">
        <v>0</v>
      </c>
      <c r="S1218" s="9">
        <v>0</v>
      </c>
      <c r="T1218" s="9">
        <v>0</v>
      </c>
      <c r="U1218" s="9">
        <v>0</v>
      </c>
      <c r="V1218" s="9">
        <v>0</v>
      </c>
      <c r="W1218" s="9">
        <v>0</v>
      </c>
      <c r="X1218" s="9">
        <v>0</v>
      </c>
      <c r="Y1218" s="9">
        <v>0</v>
      </c>
      <c r="Z1218" s="9">
        <v>0</v>
      </c>
      <c r="AA1218" s="9">
        <v>0</v>
      </c>
      <c r="AB1218" s="9">
        <v>0</v>
      </c>
      <c r="AC1218" s="9">
        <v>0</v>
      </c>
      <c r="AD1218" s="39">
        <f t="shared" si="23"/>
        <v>0</v>
      </c>
    </row>
    <row r="1219" spans="1:30" ht="18.75">
      <c r="A1219" s="114" t="s">
        <v>1855</v>
      </c>
      <c r="B1219" s="9">
        <v>3</v>
      </c>
      <c r="C1219" s="9">
        <v>3</v>
      </c>
      <c r="D1219" s="9">
        <v>0</v>
      </c>
      <c r="E1219" s="9">
        <v>1</v>
      </c>
      <c r="F1219" s="9">
        <v>2</v>
      </c>
      <c r="G1219" s="9">
        <v>0</v>
      </c>
      <c r="H1219" s="9">
        <v>0</v>
      </c>
      <c r="I1219" s="9">
        <v>0</v>
      </c>
      <c r="J1219" s="9">
        <v>0</v>
      </c>
      <c r="K1219" s="9">
        <v>0</v>
      </c>
      <c r="L1219" s="9">
        <v>1</v>
      </c>
      <c r="M1219" s="9">
        <v>0</v>
      </c>
      <c r="N1219" s="9">
        <v>0</v>
      </c>
      <c r="O1219" s="9">
        <v>0</v>
      </c>
      <c r="P1219" s="9">
        <v>1</v>
      </c>
      <c r="Q1219" s="9">
        <v>0</v>
      </c>
      <c r="R1219" s="9">
        <v>0</v>
      </c>
      <c r="S1219" s="9">
        <v>0</v>
      </c>
      <c r="T1219" s="9">
        <v>0</v>
      </c>
      <c r="U1219" s="9">
        <v>0</v>
      </c>
      <c r="V1219" s="9">
        <v>0</v>
      </c>
      <c r="W1219" s="9">
        <v>0</v>
      </c>
      <c r="X1219" s="9">
        <v>2</v>
      </c>
      <c r="Y1219" s="9">
        <v>1</v>
      </c>
      <c r="Z1219" s="9">
        <v>0</v>
      </c>
      <c r="AA1219" s="9">
        <v>0</v>
      </c>
      <c r="AB1219" s="9">
        <v>0</v>
      </c>
      <c r="AC1219" s="9">
        <v>3</v>
      </c>
      <c r="AD1219" s="39">
        <f t="shared" si="23"/>
        <v>17</v>
      </c>
    </row>
    <row r="1220" spans="1:30" ht="18.75">
      <c r="A1220" s="114" t="s">
        <v>1856</v>
      </c>
      <c r="B1220" s="9">
        <v>3</v>
      </c>
      <c r="C1220" s="9">
        <v>3</v>
      </c>
      <c r="D1220" s="9">
        <v>0</v>
      </c>
      <c r="E1220" s="9">
        <v>2</v>
      </c>
      <c r="F1220" s="9">
        <v>3</v>
      </c>
      <c r="G1220" s="9">
        <v>2</v>
      </c>
      <c r="H1220" s="9">
        <v>1</v>
      </c>
      <c r="I1220" s="9">
        <v>0</v>
      </c>
      <c r="J1220" s="9">
        <v>0</v>
      </c>
      <c r="K1220" s="9">
        <v>0</v>
      </c>
      <c r="L1220" s="9">
        <v>2</v>
      </c>
      <c r="M1220" s="9">
        <v>2</v>
      </c>
      <c r="N1220" s="9">
        <v>1</v>
      </c>
      <c r="O1220" s="9">
        <v>0</v>
      </c>
      <c r="P1220" s="9">
        <v>0</v>
      </c>
      <c r="Q1220" s="9">
        <v>0</v>
      </c>
      <c r="R1220" s="9">
        <v>0</v>
      </c>
      <c r="S1220" s="9">
        <v>1</v>
      </c>
      <c r="T1220" s="9">
        <v>0</v>
      </c>
      <c r="U1220" s="9">
        <v>0</v>
      </c>
      <c r="V1220" s="9">
        <v>1</v>
      </c>
      <c r="W1220" s="9">
        <v>0</v>
      </c>
      <c r="X1220" s="9">
        <v>1</v>
      </c>
      <c r="Y1220" s="9">
        <v>0</v>
      </c>
      <c r="Z1220" s="9">
        <v>0</v>
      </c>
      <c r="AA1220" s="9">
        <v>0</v>
      </c>
      <c r="AB1220" s="9">
        <v>0</v>
      </c>
      <c r="AC1220" s="9">
        <v>0</v>
      </c>
      <c r="AD1220" s="39">
        <f t="shared" si="23"/>
        <v>22</v>
      </c>
    </row>
    <row r="1221" spans="1:30" ht="18.75">
      <c r="A1221" s="114" t="s">
        <v>1857</v>
      </c>
      <c r="B1221" s="9">
        <v>0</v>
      </c>
      <c r="C1221" s="9">
        <v>0</v>
      </c>
      <c r="D1221" s="9">
        <v>0</v>
      </c>
      <c r="E1221" s="9">
        <v>0</v>
      </c>
      <c r="F1221" s="9">
        <v>1</v>
      </c>
      <c r="G1221" s="9">
        <v>0</v>
      </c>
      <c r="H1221" s="9">
        <v>0</v>
      </c>
      <c r="I1221" s="9">
        <v>0</v>
      </c>
      <c r="J1221" s="9">
        <v>0</v>
      </c>
      <c r="K1221" s="9">
        <v>0</v>
      </c>
      <c r="L1221" s="9">
        <v>0</v>
      </c>
      <c r="M1221" s="9">
        <v>0</v>
      </c>
      <c r="N1221" s="9">
        <v>1</v>
      </c>
      <c r="O1221" s="9">
        <v>0</v>
      </c>
      <c r="P1221" s="9">
        <v>2</v>
      </c>
      <c r="Q1221" s="9">
        <v>2</v>
      </c>
      <c r="R1221" s="9">
        <v>2</v>
      </c>
      <c r="S1221" s="9">
        <v>2</v>
      </c>
      <c r="T1221" s="9">
        <v>0</v>
      </c>
      <c r="U1221" s="9">
        <v>0</v>
      </c>
      <c r="V1221" s="9">
        <v>0</v>
      </c>
      <c r="W1221" s="9">
        <v>1</v>
      </c>
      <c r="X1221" s="9">
        <v>0</v>
      </c>
      <c r="Y1221" s="9">
        <v>0</v>
      </c>
      <c r="Z1221" s="9">
        <v>1</v>
      </c>
      <c r="AA1221" s="9">
        <v>0</v>
      </c>
      <c r="AB1221" s="9">
        <v>0</v>
      </c>
      <c r="AC1221" s="9">
        <v>3</v>
      </c>
      <c r="AD1221" s="39">
        <f t="shared" si="23"/>
        <v>15</v>
      </c>
    </row>
    <row r="1222" spans="1:30" ht="18.75">
      <c r="A1222" s="114" t="s">
        <v>1858</v>
      </c>
      <c r="B1222" s="9">
        <v>1</v>
      </c>
      <c r="C1222" s="9">
        <v>0</v>
      </c>
      <c r="D1222" s="9">
        <v>0</v>
      </c>
      <c r="E1222" s="9">
        <v>0</v>
      </c>
      <c r="F1222" s="9">
        <v>0</v>
      </c>
      <c r="G1222" s="9">
        <v>0</v>
      </c>
      <c r="H1222" s="9">
        <v>0</v>
      </c>
      <c r="I1222" s="9">
        <v>0</v>
      </c>
      <c r="J1222" s="9">
        <v>0</v>
      </c>
      <c r="K1222" s="9">
        <v>0</v>
      </c>
      <c r="L1222" s="9">
        <v>0</v>
      </c>
      <c r="M1222" s="9">
        <v>0</v>
      </c>
      <c r="N1222" s="9">
        <v>1</v>
      </c>
      <c r="O1222" s="9">
        <v>0</v>
      </c>
      <c r="P1222" s="9">
        <v>0</v>
      </c>
      <c r="Q1222" s="9">
        <v>0</v>
      </c>
      <c r="R1222" s="9">
        <v>0</v>
      </c>
      <c r="S1222" s="9">
        <v>0</v>
      </c>
      <c r="T1222" s="9">
        <v>0</v>
      </c>
      <c r="U1222" s="9">
        <v>0</v>
      </c>
      <c r="V1222" s="9">
        <v>0</v>
      </c>
      <c r="W1222" s="9">
        <v>0</v>
      </c>
      <c r="X1222" s="9">
        <v>0</v>
      </c>
      <c r="Y1222" s="9">
        <v>0</v>
      </c>
      <c r="Z1222" s="9">
        <v>0</v>
      </c>
      <c r="AA1222" s="9">
        <v>0</v>
      </c>
      <c r="AB1222" s="9">
        <v>0</v>
      </c>
      <c r="AC1222" s="9">
        <v>1</v>
      </c>
      <c r="AD1222" s="39">
        <f t="shared" si="23"/>
        <v>3</v>
      </c>
    </row>
    <row r="1223" spans="1:30" ht="18.75">
      <c r="A1223" s="114" t="s">
        <v>1859</v>
      </c>
      <c r="B1223" s="9">
        <v>2</v>
      </c>
      <c r="C1223" s="9">
        <v>2</v>
      </c>
      <c r="D1223" s="9">
        <v>0</v>
      </c>
      <c r="E1223" s="9">
        <v>2</v>
      </c>
      <c r="F1223" s="9">
        <v>2</v>
      </c>
      <c r="G1223" s="9">
        <v>0</v>
      </c>
      <c r="H1223" s="9">
        <v>0</v>
      </c>
      <c r="I1223" s="9">
        <v>0</v>
      </c>
      <c r="J1223" s="9">
        <v>0</v>
      </c>
      <c r="K1223" s="9">
        <v>0</v>
      </c>
      <c r="L1223" s="9">
        <v>0</v>
      </c>
      <c r="M1223" s="9">
        <v>0</v>
      </c>
      <c r="N1223" s="9">
        <v>0</v>
      </c>
      <c r="O1223" s="9">
        <v>0</v>
      </c>
      <c r="P1223" s="9">
        <v>0</v>
      </c>
      <c r="Q1223" s="9">
        <v>0</v>
      </c>
      <c r="R1223" s="9">
        <v>0</v>
      </c>
      <c r="S1223" s="9">
        <v>1</v>
      </c>
      <c r="T1223" s="9">
        <v>2</v>
      </c>
      <c r="U1223" s="9">
        <v>0</v>
      </c>
      <c r="V1223" s="9">
        <v>0</v>
      </c>
      <c r="W1223" s="9">
        <v>0</v>
      </c>
      <c r="X1223" s="9">
        <v>0</v>
      </c>
      <c r="Y1223" s="9">
        <v>0</v>
      </c>
      <c r="Z1223" s="9">
        <v>0</v>
      </c>
      <c r="AA1223" s="9">
        <v>0</v>
      </c>
      <c r="AB1223" s="9">
        <v>0</v>
      </c>
      <c r="AC1223" s="9">
        <v>2</v>
      </c>
      <c r="AD1223" s="39">
        <f t="shared" si="23"/>
        <v>13</v>
      </c>
    </row>
    <row r="1224" spans="1:30" ht="18.75">
      <c r="A1224" s="114" t="s">
        <v>1860</v>
      </c>
      <c r="B1224" s="9">
        <v>2</v>
      </c>
      <c r="C1224" s="9">
        <v>0</v>
      </c>
      <c r="D1224" s="9">
        <v>0</v>
      </c>
      <c r="E1224" s="9">
        <v>0</v>
      </c>
      <c r="F1224" s="9">
        <v>0</v>
      </c>
      <c r="G1224" s="9">
        <v>0</v>
      </c>
      <c r="H1224" s="9">
        <v>0</v>
      </c>
      <c r="I1224" s="9">
        <v>0</v>
      </c>
      <c r="J1224" s="9">
        <v>0</v>
      </c>
      <c r="K1224" s="9">
        <v>0</v>
      </c>
      <c r="L1224" s="9">
        <v>0</v>
      </c>
      <c r="M1224" s="9">
        <v>0</v>
      </c>
      <c r="N1224" s="9">
        <v>0</v>
      </c>
      <c r="O1224" s="9">
        <v>0</v>
      </c>
      <c r="P1224" s="9">
        <v>0</v>
      </c>
      <c r="Q1224" s="9">
        <v>0</v>
      </c>
      <c r="R1224" s="9">
        <v>0</v>
      </c>
      <c r="S1224" s="9">
        <v>0</v>
      </c>
      <c r="T1224" s="9">
        <v>0</v>
      </c>
      <c r="U1224" s="9">
        <v>0</v>
      </c>
      <c r="V1224" s="9">
        <v>0</v>
      </c>
      <c r="W1224" s="9">
        <v>0</v>
      </c>
      <c r="X1224" s="9">
        <v>0</v>
      </c>
      <c r="Y1224" s="9">
        <v>0</v>
      </c>
      <c r="Z1224" s="9">
        <v>0</v>
      </c>
      <c r="AA1224" s="9">
        <v>0</v>
      </c>
      <c r="AB1224" s="9">
        <v>0</v>
      </c>
      <c r="AC1224" s="9">
        <v>0</v>
      </c>
      <c r="AD1224" s="39">
        <f t="shared" si="23"/>
        <v>2</v>
      </c>
    </row>
    <row r="1225" spans="1:30" ht="18.75">
      <c r="A1225" s="144" t="s">
        <v>1592</v>
      </c>
      <c r="B1225" s="9">
        <v>1</v>
      </c>
      <c r="C1225" s="9">
        <v>1</v>
      </c>
      <c r="D1225" s="9">
        <v>0</v>
      </c>
      <c r="E1225" s="9">
        <v>0</v>
      </c>
      <c r="F1225" s="9">
        <v>0</v>
      </c>
      <c r="G1225" s="9">
        <v>0</v>
      </c>
      <c r="H1225" s="9">
        <v>0</v>
      </c>
      <c r="I1225" s="9">
        <v>0</v>
      </c>
      <c r="J1225" s="9">
        <v>0</v>
      </c>
      <c r="K1225" s="9">
        <v>0</v>
      </c>
      <c r="L1225" s="9">
        <v>1</v>
      </c>
      <c r="M1225" s="9">
        <v>0</v>
      </c>
      <c r="N1225" s="9">
        <v>0</v>
      </c>
      <c r="O1225" s="9">
        <v>0</v>
      </c>
      <c r="P1225" s="9">
        <v>0</v>
      </c>
      <c r="Q1225" s="9">
        <v>0</v>
      </c>
      <c r="R1225" s="9">
        <v>0</v>
      </c>
      <c r="S1225" s="9">
        <v>0</v>
      </c>
      <c r="T1225" s="9">
        <v>0</v>
      </c>
      <c r="U1225" s="9">
        <v>0</v>
      </c>
      <c r="V1225" s="9">
        <v>1</v>
      </c>
      <c r="W1225" s="9">
        <v>1</v>
      </c>
      <c r="X1225" s="9">
        <v>0</v>
      </c>
      <c r="Y1225" s="9">
        <v>0</v>
      </c>
      <c r="Z1225" s="9">
        <v>0</v>
      </c>
      <c r="AA1225" s="9">
        <v>0</v>
      </c>
      <c r="AB1225" s="9">
        <v>0</v>
      </c>
      <c r="AC1225" s="9">
        <v>0</v>
      </c>
      <c r="AD1225" s="39">
        <f t="shared" si="23"/>
        <v>5</v>
      </c>
    </row>
    <row r="1226" spans="1:30" ht="18.75">
      <c r="A1226" s="144" t="s">
        <v>1593</v>
      </c>
      <c r="B1226" s="9">
        <v>1</v>
      </c>
      <c r="C1226" s="9">
        <v>0</v>
      </c>
      <c r="D1226" s="9">
        <v>0</v>
      </c>
      <c r="E1226" s="9">
        <v>0</v>
      </c>
      <c r="F1226" s="9">
        <v>3</v>
      </c>
      <c r="G1226" s="9">
        <v>0</v>
      </c>
      <c r="H1226" s="9">
        <v>0</v>
      </c>
      <c r="I1226" s="9">
        <v>0</v>
      </c>
      <c r="J1226" s="9">
        <v>0</v>
      </c>
      <c r="K1226" s="9">
        <v>0</v>
      </c>
      <c r="L1226" s="9">
        <v>0</v>
      </c>
      <c r="M1226" s="9">
        <v>0</v>
      </c>
      <c r="N1226" s="9">
        <v>0</v>
      </c>
      <c r="O1226" s="9">
        <v>0</v>
      </c>
      <c r="P1226" s="9">
        <v>0</v>
      </c>
      <c r="Q1226" s="9">
        <v>0</v>
      </c>
      <c r="R1226" s="9">
        <v>0</v>
      </c>
      <c r="S1226" s="9">
        <v>2</v>
      </c>
      <c r="T1226" s="9">
        <v>0</v>
      </c>
      <c r="U1226" s="9">
        <v>1</v>
      </c>
      <c r="V1226" s="9">
        <v>0</v>
      </c>
      <c r="W1226" s="9">
        <v>0</v>
      </c>
      <c r="X1226" s="9">
        <v>1</v>
      </c>
      <c r="Y1226" s="9">
        <v>0</v>
      </c>
      <c r="Z1226" s="9">
        <v>0</v>
      </c>
      <c r="AA1226" s="9">
        <v>0</v>
      </c>
      <c r="AB1226" s="9">
        <v>0</v>
      </c>
      <c r="AC1226" s="9">
        <v>0</v>
      </c>
      <c r="AD1226" s="39">
        <f t="shared" si="23"/>
        <v>8</v>
      </c>
    </row>
    <row r="1227" spans="1:30" ht="18.75">
      <c r="A1227" s="144" t="s">
        <v>1865</v>
      </c>
      <c r="B1227" s="9">
        <v>1</v>
      </c>
      <c r="C1227" s="9">
        <v>0</v>
      </c>
      <c r="D1227" s="9">
        <v>0</v>
      </c>
      <c r="E1227" s="9">
        <v>0</v>
      </c>
      <c r="F1227" s="9">
        <v>1</v>
      </c>
      <c r="G1227" s="9">
        <v>0</v>
      </c>
      <c r="H1227" s="9">
        <v>1</v>
      </c>
      <c r="I1227" s="9">
        <v>0</v>
      </c>
      <c r="J1227" s="9">
        <v>0</v>
      </c>
      <c r="K1227" s="9">
        <v>0</v>
      </c>
      <c r="L1227" s="9">
        <v>0</v>
      </c>
      <c r="M1227" s="9">
        <v>0</v>
      </c>
      <c r="N1227" s="9">
        <v>0</v>
      </c>
      <c r="O1227" s="9">
        <v>0</v>
      </c>
      <c r="P1227" s="9">
        <v>0</v>
      </c>
      <c r="Q1227" s="9">
        <v>0</v>
      </c>
      <c r="R1227" s="9">
        <v>3</v>
      </c>
      <c r="S1227" s="9">
        <v>1</v>
      </c>
      <c r="T1227" s="9">
        <v>1</v>
      </c>
      <c r="U1227" s="9">
        <v>0</v>
      </c>
      <c r="V1227" s="9">
        <v>0</v>
      </c>
      <c r="W1227" s="9">
        <v>1</v>
      </c>
      <c r="X1227" s="9">
        <v>0</v>
      </c>
      <c r="Y1227" s="9">
        <v>0</v>
      </c>
      <c r="Z1227" s="9">
        <v>0</v>
      </c>
      <c r="AA1227" s="9">
        <v>0</v>
      </c>
      <c r="AB1227" s="9">
        <v>0</v>
      </c>
      <c r="AC1227" s="9">
        <v>2</v>
      </c>
      <c r="AD1227" s="39">
        <f t="shared" si="23"/>
        <v>11</v>
      </c>
    </row>
    <row r="1228" spans="1:30" ht="18.75">
      <c r="A1228" s="114" t="s">
        <v>1868</v>
      </c>
      <c r="B1228" s="9">
        <v>0</v>
      </c>
      <c r="C1228" s="9">
        <v>0</v>
      </c>
      <c r="D1228" s="9">
        <v>0</v>
      </c>
      <c r="E1228" s="9">
        <v>0</v>
      </c>
      <c r="F1228" s="9">
        <v>1</v>
      </c>
      <c r="G1228" s="9">
        <v>0</v>
      </c>
      <c r="H1228" s="9">
        <v>0</v>
      </c>
      <c r="I1228" s="9">
        <v>0</v>
      </c>
      <c r="J1228" s="9">
        <v>0</v>
      </c>
      <c r="K1228" s="9">
        <v>0</v>
      </c>
      <c r="L1228" s="9">
        <v>0</v>
      </c>
      <c r="M1228" s="9">
        <v>0</v>
      </c>
      <c r="N1228" s="9">
        <v>0</v>
      </c>
      <c r="O1228" s="9">
        <v>0</v>
      </c>
      <c r="P1228" s="9">
        <v>0</v>
      </c>
      <c r="Q1228" s="9">
        <v>0</v>
      </c>
      <c r="R1228" s="9">
        <v>3</v>
      </c>
      <c r="S1228" s="9">
        <v>1</v>
      </c>
      <c r="T1228" s="9">
        <v>0</v>
      </c>
      <c r="U1228" s="9">
        <v>0</v>
      </c>
      <c r="V1228" s="9">
        <v>0</v>
      </c>
      <c r="W1228" s="9">
        <v>0</v>
      </c>
      <c r="X1228" s="9">
        <v>1</v>
      </c>
      <c r="Y1228" s="9">
        <v>0</v>
      </c>
      <c r="Z1228" s="9">
        <v>0</v>
      </c>
      <c r="AA1228" s="9">
        <v>0</v>
      </c>
      <c r="AB1228" s="9">
        <v>0</v>
      </c>
      <c r="AC1228" s="9">
        <v>3</v>
      </c>
      <c r="AD1228" s="39">
        <f t="shared" si="23"/>
        <v>9</v>
      </c>
    </row>
    <row r="1229" spans="1:30" ht="18.75">
      <c r="A1229" s="114" t="s">
        <v>1869</v>
      </c>
      <c r="B1229" s="9">
        <v>1</v>
      </c>
      <c r="C1229" s="9">
        <v>1</v>
      </c>
      <c r="D1229" s="9">
        <v>0</v>
      </c>
      <c r="E1229" s="9">
        <v>0</v>
      </c>
      <c r="F1229" s="9">
        <v>0</v>
      </c>
      <c r="G1229" s="9">
        <v>0</v>
      </c>
      <c r="H1229" s="9">
        <v>0</v>
      </c>
      <c r="I1229" s="9">
        <v>0</v>
      </c>
      <c r="J1229" s="9">
        <v>0</v>
      </c>
      <c r="K1229" s="9">
        <v>1</v>
      </c>
      <c r="L1229" s="9">
        <v>0</v>
      </c>
      <c r="M1229" s="9">
        <v>0</v>
      </c>
      <c r="N1229" s="9">
        <v>0</v>
      </c>
      <c r="O1229" s="9">
        <v>0</v>
      </c>
      <c r="P1229" s="9">
        <v>0</v>
      </c>
      <c r="Q1229" s="9">
        <v>0</v>
      </c>
      <c r="R1229" s="9">
        <v>0</v>
      </c>
      <c r="S1229" s="9">
        <v>0</v>
      </c>
      <c r="T1229" s="9">
        <v>1</v>
      </c>
      <c r="U1229" s="9">
        <v>1</v>
      </c>
      <c r="V1229" s="9">
        <v>1</v>
      </c>
      <c r="W1229" s="9">
        <v>2</v>
      </c>
      <c r="X1229" s="9">
        <v>0</v>
      </c>
      <c r="Y1229" s="9">
        <v>0</v>
      </c>
      <c r="Z1229" s="9">
        <v>0</v>
      </c>
      <c r="AA1229" s="9">
        <v>0</v>
      </c>
      <c r="AB1229" s="9">
        <v>2</v>
      </c>
      <c r="AC1229" s="9">
        <v>0</v>
      </c>
      <c r="AD1229" s="39">
        <f t="shared" si="23"/>
        <v>10</v>
      </c>
    </row>
    <row r="1230" spans="1:30" ht="18.75">
      <c r="A1230" s="37" t="s">
        <v>2753</v>
      </c>
      <c r="B1230" s="9">
        <v>3</v>
      </c>
      <c r="C1230" s="9">
        <v>2</v>
      </c>
      <c r="D1230" s="9">
        <v>0</v>
      </c>
      <c r="E1230" s="9">
        <v>1</v>
      </c>
      <c r="F1230" s="9">
        <v>1</v>
      </c>
      <c r="G1230" s="9">
        <v>0</v>
      </c>
      <c r="H1230" s="9">
        <v>0</v>
      </c>
      <c r="I1230" s="9">
        <v>0</v>
      </c>
      <c r="J1230" s="9">
        <v>2</v>
      </c>
      <c r="K1230" s="9">
        <v>0</v>
      </c>
      <c r="L1230" s="9">
        <v>1</v>
      </c>
      <c r="M1230" s="9">
        <v>0</v>
      </c>
      <c r="N1230" s="9">
        <v>0</v>
      </c>
      <c r="O1230" s="9">
        <v>0</v>
      </c>
      <c r="P1230" s="9">
        <v>0</v>
      </c>
      <c r="Q1230" s="9">
        <v>0</v>
      </c>
      <c r="R1230" s="9">
        <v>0</v>
      </c>
      <c r="S1230" s="9">
        <v>0</v>
      </c>
      <c r="T1230" s="9">
        <v>3</v>
      </c>
      <c r="U1230" s="9">
        <v>3</v>
      </c>
      <c r="V1230" s="9">
        <v>2</v>
      </c>
      <c r="W1230" s="9">
        <v>2</v>
      </c>
      <c r="X1230" s="9">
        <v>0</v>
      </c>
      <c r="Y1230" s="9">
        <v>0</v>
      </c>
      <c r="Z1230" s="9">
        <v>2</v>
      </c>
      <c r="AA1230" s="9">
        <v>3</v>
      </c>
      <c r="AB1230" s="9">
        <v>0</v>
      </c>
      <c r="AC1230" s="9">
        <v>0</v>
      </c>
      <c r="AD1230" s="39">
        <f t="shared" si="23"/>
        <v>25</v>
      </c>
    </row>
    <row r="1231" spans="1:30" ht="18.75">
      <c r="A1231" s="37" t="s">
        <v>2754</v>
      </c>
      <c r="B1231" s="9">
        <v>3</v>
      </c>
      <c r="C1231" s="9">
        <v>1</v>
      </c>
      <c r="D1231" s="9">
        <v>0</v>
      </c>
      <c r="E1231" s="9">
        <v>1</v>
      </c>
      <c r="F1231" s="9">
        <v>1</v>
      </c>
      <c r="G1231" s="9">
        <v>0</v>
      </c>
      <c r="H1231" s="9">
        <v>0</v>
      </c>
      <c r="I1231" s="9">
        <v>0</v>
      </c>
      <c r="J1231" s="9">
        <v>0</v>
      </c>
      <c r="K1231" s="9">
        <v>0</v>
      </c>
      <c r="L1231" s="9">
        <v>0</v>
      </c>
      <c r="M1231" s="9">
        <v>0</v>
      </c>
      <c r="N1231" s="9">
        <v>0</v>
      </c>
      <c r="O1231" s="9">
        <v>0</v>
      </c>
      <c r="P1231" s="9">
        <v>0</v>
      </c>
      <c r="Q1231" s="9">
        <v>0</v>
      </c>
      <c r="R1231" s="9">
        <v>0</v>
      </c>
      <c r="S1231" s="9">
        <v>1</v>
      </c>
      <c r="T1231" s="9">
        <v>1</v>
      </c>
      <c r="U1231" s="9">
        <v>0</v>
      </c>
      <c r="V1231" s="9">
        <v>0</v>
      </c>
      <c r="W1231" s="9">
        <v>0</v>
      </c>
      <c r="X1231" s="9">
        <v>0</v>
      </c>
      <c r="Y1231" s="9">
        <v>0</v>
      </c>
      <c r="Z1231" s="9">
        <v>0</v>
      </c>
      <c r="AA1231" s="9">
        <v>0</v>
      </c>
      <c r="AB1231" s="9">
        <v>0</v>
      </c>
      <c r="AC1231" s="9">
        <v>0</v>
      </c>
      <c r="AD1231" s="39">
        <f t="shared" si="23"/>
        <v>8</v>
      </c>
    </row>
    <row r="1232" spans="1:30" ht="18.75">
      <c r="A1232" s="37" t="s">
        <v>2757</v>
      </c>
      <c r="B1232" s="9">
        <v>3</v>
      </c>
      <c r="C1232" s="9">
        <v>3</v>
      </c>
      <c r="D1232" s="9">
        <v>3</v>
      </c>
      <c r="E1232" s="9">
        <v>1</v>
      </c>
      <c r="F1232" s="9">
        <v>3</v>
      </c>
      <c r="G1232" s="9">
        <v>0</v>
      </c>
      <c r="H1232" s="9">
        <v>3</v>
      </c>
      <c r="I1232" s="9">
        <v>0</v>
      </c>
      <c r="J1232" s="9">
        <v>3</v>
      </c>
      <c r="K1232" s="9">
        <v>0</v>
      </c>
      <c r="L1232" s="9">
        <v>0</v>
      </c>
      <c r="M1232" s="9">
        <v>0</v>
      </c>
      <c r="N1232" s="9">
        <v>0</v>
      </c>
      <c r="O1232" s="9">
        <v>1</v>
      </c>
      <c r="P1232" s="9">
        <v>0</v>
      </c>
      <c r="Q1232" s="9">
        <v>1</v>
      </c>
      <c r="R1232" s="9">
        <v>3</v>
      </c>
      <c r="S1232" s="9">
        <v>3</v>
      </c>
      <c r="T1232" s="9">
        <v>3</v>
      </c>
      <c r="U1232" s="9">
        <v>1</v>
      </c>
      <c r="V1232" s="9">
        <v>2</v>
      </c>
      <c r="W1232" s="9">
        <v>1</v>
      </c>
      <c r="X1232" s="9">
        <v>2</v>
      </c>
      <c r="Y1232" s="9">
        <v>0</v>
      </c>
      <c r="Z1232" s="9">
        <v>0</v>
      </c>
      <c r="AA1232" s="9">
        <v>1</v>
      </c>
      <c r="AB1232" s="9">
        <v>0</v>
      </c>
      <c r="AC1232" s="9">
        <v>3</v>
      </c>
      <c r="AD1232" s="39">
        <f t="shared" si="23"/>
        <v>40</v>
      </c>
    </row>
    <row r="1233" spans="1:30" ht="18.75">
      <c r="A1233" s="37" t="s">
        <v>2759</v>
      </c>
      <c r="B1233" s="9">
        <v>3</v>
      </c>
      <c r="C1233" s="9">
        <v>3</v>
      </c>
      <c r="D1233" s="9">
        <v>0</v>
      </c>
      <c r="E1233" s="9">
        <v>0</v>
      </c>
      <c r="F1233" s="9">
        <v>3</v>
      </c>
      <c r="G1233" s="9">
        <v>0</v>
      </c>
      <c r="H1233" s="9">
        <v>1</v>
      </c>
      <c r="I1233" s="9">
        <v>1</v>
      </c>
      <c r="J1233" s="9">
        <v>0</v>
      </c>
      <c r="K1233" s="9">
        <v>0</v>
      </c>
      <c r="L1233" s="9">
        <v>1</v>
      </c>
      <c r="M1233" s="9">
        <v>0</v>
      </c>
      <c r="N1233" s="9">
        <v>0</v>
      </c>
      <c r="O1233" s="9">
        <v>0</v>
      </c>
      <c r="P1233" s="9">
        <v>0</v>
      </c>
      <c r="Q1233" s="9">
        <v>1</v>
      </c>
      <c r="R1233" s="9">
        <v>1</v>
      </c>
      <c r="S1233" s="9">
        <v>0</v>
      </c>
      <c r="T1233" s="9">
        <v>3</v>
      </c>
      <c r="U1233" s="9">
        <v>0</v>
      </c>
      <c r="V1233" s="9">
        <v>1</v>
      </c>
      <c r="W1233" s="9">
        <v>1</v>
      </c>
      <c r="X1233" s="9">
        <v>0</v>
      </c>
      <c r="Y1233" s="9">
        <v>0</v>
      </c>
      <c r="Z1233" s="9">
        <v>1</v>
      </c>
      <c r="AA1233" s="9">
        <v>0</v>
      </c>
      <c r="AB1233" s="9">
        <v>0</v>
      </c>
      <c r="AC1233" s="9">
        <v>3</v>
      </c>
      <c r="AD1233" s="39">
        <f t="shared" si="23"/>
        <v>23</v>
      </c>
    </row>
    <row r="1234" spans="1:30" ht="18.75">
      <c r="A1234" s="37" t="s">
        <v>2761</v>
      </c>
      <c r="B1234" s="9">
        <v>3</v>
      </c>
      <c r="C1234" s="9">
        <v>0</v>
      </c>
      <c r="D1234" s="9">
        <v>0</v>
      </c>
      <c r="E1234" s="9">
        <v>0</v>
      </c>
      <c r="F1234" s="9">
        <v>0</v>
      </c>
      <c r="G1234" s="9">
        <v>0</v>
      </c>
      <c r="H1234" s="9">
        <v>0</v>
      </c>
      <c r="I1234" s="9">
        <v>0</v>
      </c>
      <c r="J1234" s="9">
        <v>1</v>
      </c>
      <c r="K1234" s="9">
        <v>0</v>
      </c>
      <c r="L1234" s="9">
        <v>0</v>
      </c>
      <c r="M1234" s="9">
        <v>0</v>
      </c>
      <c r="N1234" s="9">
        <v>1</v>
      </c>
      <c r="O1234" s="9">
        <v>0</v>
      </c>
      <c r="P1234" s="9">
        <v>0</v>
      </c>
      <c r="Q1234" s="9">
        <v>1</v>
      </c>
      <c r="R1234" s="9">
        <v>0</v>
      </c>
      <c r="S1234" s="9">
        <v>0</v>
      </c>
      <c r="T1234" s="9">
        <v>0</v>
      </c>
      <c r="U1234" s="9">
        <v>1</v>
      </c>
      <c r="V1234" s="9">
        <v>1</v>
      </c>
      <c r="W1234" s="9">
        <v>1</v>
      </c>
      <c r="X1234" s="9">
        <v>0</v>
      </c>
      <c r="Y1234" s="9">
        <v>0</v>
      </c>
      <c r="Z1234" s="9">
        <v>0</v>
      </c>
      <c r="AA1234" s="9">
        <v>0</v>
      </c>
      <c r="AB1234" s="9">
        <v>0</v>
      </c>
      <c r="AC1234" s="9">
        <v>1</v>
      </c>
      <c r="AD1234" s="39">
        <f t="shared" si="23"/>
        <v>10</v>
      </c>
    </row>
    <row r="1235" spans="1:30" ht="18.75">
      <c r="A1235" s="37" t="s">
        <v>2762</v>
      </c>
      <c r="B1235" s="9">
        <v>3</v>
      </c>
      <c r="C1235" s="9">
        <v>3</v>
      </c>
      <c r="D1235" s="9">
        <v>0</v>
      </c>
      <c r="E1235" s="9">
        <v>1</v>
      </c>
      <c r="F1235" s="9">
        <v>1</v>
      </c>
      <c r="G1235" s="9">
        <v>1</v>
      </c>
      <c r="H1235" s="9">
        <v>1</v>
      </c>
      <c r="I1235" s="9">
        <v>1</v>
      </c>
      <c r="J1235" s="9">
        <v>0</v>
      </c>
      <c r="K1235" s="9">
        <v>0</v>
      </c>
      <c r="L1235" s="9">
        <v>0</v>
      </c>
      <c r="M1235" s="9">
        <v>0</v>
      </c>
      <c r="N1235" s="9">
        <v>3</v>
      </c>
      <c r="O1235" s="9">
        <v>0</v>
      </c>
      <c r="P1235" s="9">
        <v>0</v>
      </c>
      <c r="Q1235" s="9">
        <v>1</v>
      </c>
      <c r="R1235" s="9">
        <v>3</v>
      </c>
      <c r="S1235" s="9">
        <v>1</v>
      </c>
      <c r="T1235" s="9">
        <v>2</v>
      </c>
      <c r="U1235" s="9">
        <v>0</v>
      </c>
      <c r="V1235" s="9">
        <v>0</v>
      </c>
      <c r="W1235" s="9">
        <v>1</v>
      </c>
      <c r="X1235" s="9">
        <v>2</v>
      </c>
      <c r="Y1235" s="9">
        <v>0</v>
      </c>
      <c r="Z1235" s="9">
        <v>0</v>
      </c>
      <c r="AA1235" s="9">
        <v>0</v>
      </c>
      <c r="AB1235" s="9">
        <v>1</v>
      </c>
      <c r="AC1235" s="9">
        <v>3</v>
      </c>
      <c r="AD1235" s="39">
        <f t="shared" si="23"/>
        <v>28</v>
      </c>
    </row>
    <row r="1236" spans="1:30" ht="18.75">
      <c r="A1236" s="37" t="s">
        <v>2765</v>
      </c>
      <c r="B1236" s="9">
        <v>3</v>
      </c>
      <c r="C1236" s="9">
        <v>3</v>
      </c>
      <c r="D1236" s="9">
        <v>3</v>
      </c>
      <c r="E1236" s="9">
        <v>1</v>
      </c>
      <c r="F1236" s="9">
        <v>3</v>
      </c>
      <c r="G1236" s="9">
        <v>3</v>
      </c>
      <c r="H1236" s="9">
        <v>0</v>
      </c>
      <c r="I1236" s="9">
        <v>1</v>
      </c>
      <c r="J1236" s="9">
        <v>1</v>
      </c>
      <c r="K1236" s="9">
        <v>0</v>
      </c>
      <c r="L1236" s="9">
        <v>0</v>
      </c>
      <c r="M1236" s="9">
        <v>0</v>
      </c>
      <c r="N1236" s="9">
        <v>3</v>
      </c>
      <c r="O1236" s="9">
        <v>1</v>
      </c>
      <c r="P1236" s="9">
        <v>0</v>
      </c>
      <c r="Q1236" s="9">
        <v>0</v>
      </c>
      <c r="R1236" s="9">
        <v>2</v>
      </c>
      <c r="S1236" s="9">
        <v>2</v>
      </c>
      <c r="T1236" s="9">
        <v>3</v>
      </c>
      <c r="U1236" s="9">
        <v>2</v>
      </c>
      <c r="V1236" s="9">
        <v>1</v>
      </c>
      <c r="W1236" s="9">
        <v>3</v>
      </c>
      <c r="X1236" s="9">
        <v>3</v>
      </c>
      <c r="Y1236" s="9">
        <v>0</v>
      </c>
      <c r="Z1236" s="9">
        <v>0</v>
      </c>
      <c r="AA1236" s="9">
        <v>3</v>
      </c>
      <c r="AB1236" s="9">
        <v>1</v>
      </c>
      <c r="AC1236" s="9">
        <v>3</v>
      </c>
      <c r="AD1236" s="39">
        <f t="shared" si="23"/>
        <v>45</v>
      </c>
    </row>
    <row r="1237" spans="1:30" ht="18.75">
      <c r="A1237" s="37" t="s">
        <v>2766</v>
      </c>
      <c r="B1237" s="9">
        <v>0</v>
      </c>
      <c r="C1237" s="9">
        <v>0</v>
      </c>
      <c r="D1237" s="9">
        <v>0</v>
      </c>
      <c r="E1237" s="9">
        <v>0</v>
      </c>
      <c r="F1237" s="9">
        <v>1</v>
      </c>
      <c r="G1237" s="9">
        <v>0</v>
      </c>
      <c r="H1237" s="9">
        <v>0</v>
      </c>
      <c r="I1237" s="9">
        <v>1</v>
      </c>
      <c r="J1237" s="9">
        <v>0</v>
      </c>
      <c r="K1237" s="9">
        <v>0</v>
      </c>
      <c r="L1237" s="9">
        <v>0</v>
      </c>
      <c r="M1237" s="9">
        <v>1</v>
      </c>
      <c r="N1237" s="9">
        <v>0</v>
      </c>
      <c r="O1237" s="9">
        <v>0</v>
      </c>
      <c r="P1237" s="9">
        <v>0</v>
      </c>
      <c r="Q1237" s="9">
        <v>0</v>
      </c>
      <c r="R1237" s="9">
        <v>0</v>
      </c>
      <c r="S1237" s="9">
        <v>1</v>
      </c>
      <c r="T1237" s="9">
        <v>0</v>
      </c>
      <c r="U1237" s="9">
        <v>0</v>
      </c>
      <c r="V1237" s="9">
        <v>0</v>
      </c>
      <c r="W1237" s="9">
        <v>1</v>
      </c>
      <c r="X1237" s="9">
        <v>0</v>
      </c>
      <c r="Y1237" s="9">
        <v>0</v>
      </c>
      <c r="Z1237" s="9">
        <v>0</v>
      </c>
      <c r="AA1237" s="9">
        <v>0</v>
      </c>
      <c r="AB1237" s="9">
        <v>0</v>
      </c>
      <c r="AC1237" s="9">
        <v>0</v>
      </c>
      <c r="AD1237" s="39">
        <f t="shared" si="23"/>
        <v>5</v>
      </c>
    </row>
    <row r="1238" spans="1:30" ht="18.75">
      <c r="A1238" s="37" t="s">
        <v>2768</v>
      </c>
      <c r="B1238" s="9">
        <v>2</v>
      </c>
      <c r="C1238" s="9">
        <v>3</v>
      </c>
      <c r="D1238" s="9">
        <v>0</v>
      </c>
      <c r="E1238" s="9">
        <v>2</v>
      </c>
      <c r="F1238" s="9">
        <v>0</v>
      </c>
      <c r="G1238" s="9">
        <v>0</v>
      </c>
      <c r="H1238" s="9">
        <v>1</v>
      </c>
      <c r="I1238" s="9">
        <v>3</v>
      </c>
      <c r="J1238" s="9">
        <v>3</v>
      </c>
      <c r="K1238" s="9">
        <v>0</v>
      </c>
      <c r="L1238" s="9">
        <v>2</v>
      </c>
      <c r="M1238" s="9">
        <v>0</v>
      </c>
      <c r="N1238" s="9">
        <v>3</v>
      </c>
      <c r="O1238" s="9">
        <v>0</v>
      </c>
      <c r="P1238" s="9">
        <v>0</v>
      </c>
      <c r="Q1238" s="9">
        <v>1</v>
      </c>
      <c r="R1238" s="9">
        <v>0</v>
      </c>
      <c r="S1238" s="9">
        <v>2</v>
      </c>
      <c r="T1238" s="9">
        <v>2</v>
      </c>
      <c r="U1238" s="9">
        <v>1</v>
      </c>
      <c r="V1238" s="9">
        <v>3</v>
      </c>
      <c r="W1238" s="9">
        <v>1</v>
      </c>
      <c r="X1238" s="9">
        <v>0</v>
      </c>
      <c r="Y1238" s="9">
        <v>2</v>
      </c>
      <c r="Z1238" s="9">
        <v>2</v>
      </c>
      <c r="AA1238" s="9">
        <v>0</v>
      </c>
      <c r="AB1238" s="9">
        <v>0</v>
      </c>
      <c r="AC1238" s="9">
        <v>2</v>
      </c>
      <c r="AD1238" s="39">
        <f t="shared" si="23"/>
        <v>35</v>
      </c>
    </row>
    <row r="1239" spans="1:30" ht="18.75">
      <c r="A1239" s="37" t="s">
        <v>2771</v>
      </c>
      <c r="B1239" s="9">
        <v>2</v>
      </c>
      <c r="C1239" s="9">
        <v>2</v>
      </c>
      <c r="D1239" s="9">
        <v>0</v>
      </c>
      <c r="E1239" s="9">
        <v>1</v>
      </c>
      <c r="F1239" s="9">
        <v>0</v>
      </c>
      <c r="G1239" s="9">
        <v>0</v>
      </c>
      <c r="H1239" s="9">
        <v>1</v>
      </c>
      <c r="I1239" s="9">
        <v>0</v>
      </c>
      <c r="J1239" s="9">
        <v>2</v>
      </c>
      <c r="K1239" s="9">
        <v>2</v>
      </c>
      <c r="L1239" s="9">
        <v>0</v>
      </c>
      <c r="M1239" s="9">
        <v>0</v>
      </c>
      <c r="N1239" s="9">
        <v>0</v>
      </c>
      <c r="O1239" s="9">
        <v>1</v>
      </c>
      <c r="P1239" s="9">
        <v>0</v>
      </c>
      <c r="Q1239" s="9">
        <v>0</v>
      </c>
      <c r="R1239" s="9">
        <v>0</v>
      </c>
      <c r="S1239" s="9">
        <v>0</v>
      </c>
      <c r="T1239" s="9">
        <v>3</v>
      </c>
      <c r="U1239" s="9">
        <v>1</v>
      </c>
      <c r="V1239" s="9">
        <v>2</v>
      </c>
      <c r="W1239" s="142"/>
      <c r="X1239" s="9">
        <v>0</v>
      </c>
      <c r="Y1239" s="9">
        <v>0</v>
      </c>
      <c r="Z1239" s="9">
        <v>0</v>
      </c>
      <c r="AA1239" s="9">
        <v>3</v>
      </c>
      <c r="AB1239" s="9">
        <v>0</v>
      </c>
      <c r="AC1239" s="9">
        <v>1</v>
      </c>
      <c r="AD1239" s="39">
        <f t="shared" si="23"/>
        <v>21</v>
      </c>
    </row>
    <row r="1240" spans="1:30" ht="18.75">
      <c r="A1240" s="37" t="s">
        <v>2772</v>
      </c>
      <c r="B1240" s="9">
        <v>3</v>
      </c>
      <c r="C1240" s="9">
        <v>1</v>
      </c>
      <c r="D1240" s="9">
        <v>0</v>
      </c>
      <c r="E1240" s="9">
        <v>1</v>
      </c>
      <c r="F1240" s="9">
        <v>0</v>
      </c>
      <c r="G1240" s="9">
        <v>0</v>
      </c>
      <c r="H1240" s="9">
        <v>0</v>
      </c>
      <c r="I1240" s="9">
        <v>1</v>
      </c>
      <c r="J1240" s="9">
        <v>0</v>
      </c>
      <c r="K1240" s="9">
        <v>0</v>
      </c>
      <c r="L1240" s="9">
        <v>0</v>
      </c>
      <c r="M1240" s="9">
        <v>0</v>
      </c>
      <c r="N1240" s="9">
        <v>1</v>
      </c>
      <c r="O1240" s="142"/>
      <c r="P1240" s="9">
        <v>0</v>
      </c>
      <c r="Q1240" s="9">
        <v>0</v>
      </c>
      <c r="R1240" s="9">
        <v>1</v>
      </c>
      <c r="S1240" s="9">
        <v>0</v>
      </c>
      <c r="T1240" s="9">
        <v>0</v>
      </c>
      <c r="U1240" s="9">
        <v>0</v>
      </c>
      <c r="V1240" s="9">
        <v>1</v>
      </c>
      <c r="W1240" s="9">
        <v>2</v>
      </c>
      <c r="X1240" s="9">
        <v>0</v>
      </c>
      <c r="Y1240" s="9">
        <v>0</v>
      </c>
      <c r="Z1240" s="9">
        <v>2</v>
      </c>
      <c r="AA1240" s="9">
        <v>1</v>
      </c>
      <c r="AB1240" s="9">
        <v>0</v>
      </c>
      <c r="AC1240" s="9">
        <v>1</v>
      </c>
      <c r="AD1240" s="39">
        <f t="shared" si="23"/>
        <v>15</v>
      </c>
    </row>
    <row r="1241" spans="1:30" ht="18.75">
      <c r="A1241" s="37" t="s">
        <v>2773</v>
      </c>
      <c r="B1241" s="9">
        <v>3</v>
      </c>
      <c r="C1241" s="9">
        <v>3</v>
      </c>
      <c r="D1241" s="9">
        <v>1</v>
      </c>
      <c r="E1241" s="9">
        <v>0</v>
      </c>
      <c r="F1241" s="9">
        <v>3</v>
      </c>
      <c r="G1241" s="9">
        <v>1</v>
      </c>
      <c r="H1241" s="9">
        <v>1</v>
      </c>
      <c r="I1241" s="142"/>
      <c r="J1241" s="9">
        <v>1</v>
      </c>
      <c r="K1241" s="9">
        <v>0</v>
      </c>
      <c r="L1241" s="9">
        <v>0</v>
      </c>
      <c r="M1241" s="9">
        <v>0</v>
      </c>
      <c r="N1241" s="9">
        <v>0</v>
      </c>
      <c r="O1241" s="9">
        <v>1</v>
      </c>
      <c r="P1241" s="9">
        <v>0</v>
      </c>
      <c r="Q1241" s="9">
        <v>0</v>
      </c>
      <c r="R1241" s="9">
        <v>3</v>
      </c>
      <c r="S1241" s="9">
        <v>2</v>
      </c>
      <c r="T1241" s="9">
        <v>3</v>
      </c>
      <c r="U1241" s="9">
        <v>1</v>
      </c>
      <c r="V1241" s="9">
        <v>1</v>
      </c>
      <c r="W1241" s="9">
        <v>3</v>
      </c>
      <c r="X1241" s="9">
        <v>0</v>
      </c>
      <c r="Y1241" s="9">
        <v>0</v>
      </c>
      <c r="Z1241" s="9">
        <v>1</v>
      </c>
      <c r="AA1241" s="9">
        <v>3</v>
      </c>
      <c r="AB1241" s="9">
        <v>2</v>
      </c>
      <c r="AC1241" s="9">
        <v>2</v>
      </c>
      <c r="AD1241" s="39">
        <f t="shared" si="23"/>
        <v>35</v>
      </c>
    </row>
    <row r="1242" spans="1:30" ht="18.75">
      <c r="A1242" s="37" t="s">
        <v>2775</v>
      </c>
      <c r="B1242" s="9">
        <v>3</v>
      </c>
      <c r="C1242" s="9">
        <v>0</v>
      </c>
      <c r="D1242" s="9">
        <v>0</v>
      </c>
      <c r="E1242" s="9">
        <v>0</v>
      </c>
      <c r="F1242" s="9">
        <v>0</v>
      </c>
      <c r="G1242" s="9">
        <v>0</v>
      </c>
      <c r="H1242" s="9">
        <v>0</v>
      </c>
      <c r="I1242" s="9">
        <v>1</v>
      </c>
      <c r="J1242" s="9">
        <v>0</v>
      </c>
      <c r="K1242" s="9">
        <v>0</v>
      </c>
      <c r="L1242" s="9">
        <v>0</v>
      </c>
      <c r="M1242" s="9">
        <v>0</v>
      </c>
      <c r="N1242" s="9">
        <v>0</v>
      </c>
      <c r="O1242" s="9">
        <v>0</v>
      </c>
      <c r="P1242" s="9">
        <v>0</v>
      </c>
      <c r="Q1242" s="9">
        <v>1</v>
      </c>
      <c r="R1242" s="9">
        <v>0</v>
      </c>
      <c r="S1242" s="9">
        <v>1</v>
      </c>
      <c r="T1242" s="9">
        <v>0</v>
      </c>
      <c r="U1242" s="9">
        <v>0</v>
      </c>
      <c r="V1242" s="9">
        <v>1</v>
      </c>
      <c r="W1242" s="9">
        <v>0</v>
      </c>
      <c r="X1242" s="9">
        <v>0</v>
      </c>
      <c r="Y1242" s="9">
        <v>0</v>
      </c>
      <c r="Z1242" s="9">
        <v>0</v>
      </c>
      <c r="AA1242" s="9">
        <v>0</v>
      </c>
      <c r="AB1242" s="9">
        <v>0</v>
      </c>
      <c r="AC1242" s="9">
        <v>0</v>
      </c>
      <c r="AD1242" s="39">
        <f t="shared" si="23"/>
        <v>7</v>
      </c>
    </row>
    <row r="1243" spans="1:30" ht="18.75">
      <c r="A1243" s="37" t="s">
        <v>2777</v>
      </c>
      <c r="B1243" s="9">
        <v>3</v>
      </c>
      <c r="C1243" s="9">
        <v>3</v>
      </c>
      <c r="D1243" s="9">
        <v>1</v>
      </c>
      <c r="E1243" s="9">
        <v>0</v>
      </c>
      <c r="F1243" s="9">
        <v>1</v>
      </c>
      <c r="G1243" s="9">
        <v>0</v>
      </c>
      <c r="H1243" s="9">
        <v>1</v>
      </c>
      <c r="I1243" s="9">
        <v>0</v>
      </c>
      <c r="J1243" s="9">
        <v>0</v>
      </c>
      <c r="K1243" s="9">
        <v>2</v>
      </c>
      <c r="L1243" s="9">
        <v>0</v>
      </c>
      <c r="M1243" s="9">
        <v>0</v>
      </c>
      <c r="N1243" s="9">
        <v>1</v>
      </c>
      <c r="O1243" s="9">
        <v>0</v>
      </c>
      <c r="P1243" s="142"/>
      <c r="Q1243" s="142"/>
      <c r="R1243" s="9">
        <v>0</v>
      </c>
      <c r="S1243" s="9">
        <v>0</v>
      </c>
      <c r="T1243" s="9">
        <v>2</v>
      </c>
      <c r="U1243" s="9">
        <v>1</v>
      </c>
      <c r="V1243" s="9">
        <v>0</v>
      </c>
      <c r="W1243" s="9">
        <v>3</v>
      </c>
      <c r="X1243" s="9">
        <v>2</v>
      </c>
      <c r="Y1243" s="9">
        <v>1</v>
      </c>
      <c r="Z1243" s="9">
        <v>2</v>
      </c>
      <c r="AA1243" s="9">
        <v>0</v>
      </c>
      <c r="AB1243" s="9">
        <v>1</v>
      </c>
      <c r="AC1243" s="9">
        <v>1</v>
      </c>
      <c r="AD1243" s="39">
        <f t="shared" si="23"/>
        <v>25</v>
      </c>
    </row>
    <row r="1244" spans="1:30" ht="18.75">
      <c r="A1244" s="37" t="s">
        <v>2778</v>
      </c>
      <c r="B1244" s="9">
        <v>1</v>
      </c>
      <c r="C1244" s="9">
        <v>2</v>
      </c>
      <c r="D1244" s="9">
        <v>0</v>
      </c>
      <c r="E1244" s="9">
        <v>0</v>
      </c>
      <c r="F1244" s="9">
        <v>1</v>
      </c>
      <c r="G1244" s="9">
        <v>0</v>
      </c>
      <c r="H1244" s="9">
        <v>1</v>
      </c>
      <c r="I1244" s="9">
        <v>0</v>
      </c>
      <c r="J1244" s="9">
        <v>1</v>
      </c>
      <c r="K1244" s="9">
        <v>0</v>
      </c>
      <c r="L1244" s="9">
        <v>1</v>
      </c>
      <c r="M1244" s="9">
        <v>0</v>
      </c>
      <c r="N1244" s="9">
        <v>0</v>
      </c>
      <c r="O1244" s="9">
        <v>0</v>
      </c>
      <c r="P1244" s="9">
        <v>0</v>
      </c>
      <c r="Q1244" s="9">
        <v>0</v>
      </c>
      <c r="R1244" s="9">
        <v>0</v>
      </c>
      <c r="S1244" s="9">
        <v>0</v>
      </c>
      <c r="T1244" s="9">
        <v>1</v>
      </c>
      <c r="U1244" s="9">
        <v>0</v>
      </c>
      <c r="V1244" s="9">
        <v>1</v>
      </c>
      <c r="W1244" s="9">
        <v>0</v>
      </c>
      <c r="X1244" s="9">
        <v>2</v>
      </c>
      <c r="Y1244" s="9">
        <v>1</v>
      </c>
      <c r="Z1244" s="9">
        <v>0</v>
      </c>
      <c r="AA1244" s="9">
        <v>0</v>
      </c>
      <c r="AB1244" s="9">
        <v>1</v>
      </c>
      <c r="AC1244" s="9">
        <v>2</v>
      </c>
      <c r="AD1244" s="39">
        <f t="shared" si="23"/>
        <v>15</v>
      </c>
    </row>
    <row r="1245" spans="1:30" ht="18.75">
      <c r="A1245" s="37" t="s">
        <v>2780</v>
      </c>
      <c r="B1245" s="9">
        <v>3</v>
      </c>
      <c r="C1245" s="9">
        <v>3</v>
      </c>
      <c r="D1245" s="9">
        <v>0</v>
      </c>
      <c r="E1245" s="9">
        <v>1</v>
      </c>
      <c r="F1245" s="9">
        <v>3</v>
      </c>
      <c r="G1245" s="9">
        <v>0</v>
      </c>
      <c r="H1245" s="9">
        <v>0</v>
      </c>
      <c r="I1245" s="9">
        <v>0</v>
      </c>
      <c r="J1245" s="9">
        <v>0</v>
      </c>
      <c r="K1245" s="9">
        <v>0</v>
      </c>
      <c r="L1245" s="9">
        <v>3</v>
      </c>
      <c r="M1245" s="9">
        <v>0</v>
      </c>
      <c r="N1245" s="9">
        <v>0</v>
      </c>
      <c r="O1245" s="9">
        <v>2</v>
      </c>
      <c r="P1245" s="9">
        <v>0</v>
      </c>
      <c r="Q1245" s="9">
        <v>1</v>
      </c>
      <c r="R1245" s="9">
        <v>0</v>
      </c>
      <c r="S1245" s="9">
        <v>0</v>
      </c>
      <c r="T1245" s="9">
        <v>3</v>
      </c>
      <c r="U1245" s="9">
        <v>0</v>
      </c>
      <c r="V1245" s="9">
        <v>1</v>
      </c>
      <c r="W1245" s="9">
        <v>0</v>
      </c>
      <c r="X1245" s="9">
        <v>3</v>
      </c>
      <c r="Y1245" s="9">
        <v>1</v>
      </c>
      <c r="Z1245" s="9">
        <v>0</v>
      </c>
      <c r="AA1245" s="9">
        <v>3</v>
      </c>
      <c r="AB1245" s="9">
        <v>0</v>
      </c>
      <c r="AC1245" s="9">
        <v>1</v>
      </c>
      <c r="AD1245" s="39">
        <f t="shared" si="23"/>
        <v>28</v>
      </c>
    </row>
    <row r="1246" spans="1:30" ht="18.75">
      <c r="A1246" s="37" t="s">
        <v>2781</v>
      </c>
      <c r="B1246" s="9">
        <v>3</v>
      </c>
      <c r="C1246" s="9">
        <v>3</v>
      </c>
      <c r="D1246" s="9">
        <v>0</v>
      </c>
      <c r="E1246" s="9">
        <v>0</v>
      </c>
      <c r="F1246" s="9">
        <v>3</v>
      </c>
      <c r="G1246" s="9">
        <v>0</v>
      </c>
      <c r="H1246" s="9">
        <v>0</v>
      </c>
      <c r="I1246" s="9">
        <v>0</v>
      </c>
      <c r="J1246" s="9">
        <v>0</v>
      </c>
      <c r="K1246" s="9">
        <v>0</v>
      </c>
      <c r="L1246" s="9">
        <v>0</v>
      </c>
      <c r="M1246" s="9">
        <v>0</v>
      </c>
      <c r="N1246" s="9">
        <v>0</v>
      </c>
      <c r="O1246" s="9">
        <v>0</v>
      </c>
      <c r="P1246" s="9">
        <v>0</v>
      </c>
      <c r="Q1246" s="9">
        <v>1</v>
      </c>
      <c r="R1246" s="9">
        <v>0</v>
      </c>
      <c r="S1246" s="9">
        <v>1</v>
      </c>
      <c r="T1246" s="9">
        <v>1</v>
      </c>
      <c r="U1246" s="9">
        <v>0</v>
      </c>
      <c r="V1246" s="9">
        <v>1</v>
      </c>
      <c r="W1246" s="9">
        <v>0</v>
      </c>
      <c r="X1246" s="9">
        <v>0</v>
      </c>
      <c r="Y1246" s="9">
        <v>0</v>
      </c>
      <c r="Z1246" s="9">
        <v>3</v>
      </c>
      <c r="AA1246" s="9">
        <v>0</v>
      </c>
      <c r="AB1246" s="9">
        <v>0</v>
      </c>
      <c r="AC1246" s="9">
        <v>0</v>
      </c>
      <c r="AD1246" s="39">
        <f t="shared" si="23"/>
        <v>16</v>
      </c>
    </row>
    <row r="1247" spans="1:30" ht="18.75">
      <c r="A1247" s="37" t="s">
        <v>2782</v>
      </c>
      <c r="B1247" s="9">
        <v>3</v>
      </c>
      <c r="C1247" s="9">
        <v>3</v>
      </c>
      <c r="D1247" s="9">
        <v>1</v>
      </c>
      <c r="E1247" s="9">
        <v>2</v>
      </c>
      <c r="F1247" s="9">
        <v>3</v>
      </c>
      <c r="G1247" s="9">
        <v>1</v>
      </c>
      <c r="H1247" s="9">
        <v>1</v>
      </c>
      <c r="I1247" s="9">
        <v>1</v>
      </c>
      <c r="J1247" s="9">
        <v>1</v>
      </c>
      <c r="K1247" s="9">
        <v>1</v>
      </c>
      <c r="L1247" s="9">
        <v>1</v>
      </c>
      <c r="M1247" s="9">
        <v>0</v>
      </c>
      <c r="N1247" s="9">
        <v>0</v>
      </c>
      <c r="O1247" s="9">
        <v>0</v>
      </c>
      <c r="P1247" s="9">
        <v>2</v>
      </c>
      <c r="Q1247" s="9">
        <v>0</v>
      </c>
      <c r="R1247" s="9">
        <v>3</v>
      </c>
      <c r="S1247" s="9">
        <v>1</v>
      </c>
      <c r="T1247" s="9">
        <v>3</v>
      </c>
      <c r="U1247" s="9">
        <v>1</v>
      </c>
      <c r="V1247" s="9">
        <v>2</v>
      </c>
      <c r="W1247" s="9">
        <v>1</v>
      </c>
      <c r="X1247" s="9">
        <v>3</v>
      </c>
      <c r="Y1247" s="9">
        <v>1</v>
      </c>
      <c r="Z1247" s="9">
        <v>0</v>
      </c>
      <c r="AA1247" s="9">
        <v>1</v>
      </c>
      <c r="AB1247" s="9">
        <v>2</v>
      </c>
      <c r="AC1247" s="9">
        <v>2</v>
      </c>
      <c r="AD1247" s="39">
        <f t="shared" si="23"/>
        <v>40</v>
      </c>
    </row>
    <row r="1248" spans="1:30" ht="18.75">
      <c r="A1248" s="37" t="s">
        <v>2783</v>
      </c>
      <c r="B1248" s="9">
        <v>2</v>
      </c>
      <c r="C1248" s="9">
        <v>3</v>
      </c>
      <c r="D1248" s="9">
        <v>0</v>
      </c>
      <c r="E1248" s="9">
        <v>0</v>
      </c>
      <c r="F1248" s="9">
        <v>0</v>
      </c>
      <c r="G1248" s="9">
        <v>0</v>
      </c>
      <c r="H1248" s="9">
        <v>0</v>
      </c>
      <c r="I1248" s="9">
        <v>0</v>
      </c>
      <c r="J1248" s="9">
        <v>3</v>
      </c>
      <c r="K1248" s="9">
        <v>0</v>
      </c>
      <c r="L1248" s="9">
        <v>0</v>
      </c>
      <c r="M1248" s="9">
        <v>0</v>
      </c>
      <c r="N1248" s="9">
        <v>0</v>
      </c>
      <c r="O1248" s="9">
        <v>0</v>
      </c>
      <c r="P1248" s="9">
        <v>0</v>
      </c>
      <c r="Q1248" s="9">
        <v>0</v>
      </c>
      <c r="R1248" s="9">
        <v>0</v>
      </c>
      <c r="S1248" s="9">
        <v>0</v>
      </c>
      <c r="T1248" s="9">
        <v>1</v>
      </c>
      <c r="U1248" s="9">
        <v>0</v>
      </c>
      <c r="V1248" s="9">
        <v>0</v>
      </c>
      <c r="W1248" s="9">
        <v>0</v>
      </c>
      <c r="X1248" s="9">
        <v>0</v>
      </c>
      <c r="Y1248" s="9">
        <v>0</v>
      </c>
      <c r="Z1248" s="9">
        <v>0</v>
      </c>
      <c r="AA1248" s="9">
        <v>0</v>
      </c>
      <c r="AB1248" s="9">
        <v>0</v>
      </c>
      <c r="AC1248" s="9">
        <v>0</v>
      </c>
      <c r="AD1248" s="39">
        <f t="shared" si="23"/>
        <v>9</v>
      </c>
    </row>
    <row r="1249" spans="1:30" ht="18.75">
      <c r="A1249" s="37" t="s">
        <v>2785</v>
      </c>
      <c r="B1249" s="9">
        <v>3</v>
      </c>
      <c r="C1249" s="9">
        <v>2</v>
      </c>
      <c r="D1249" s="9">
        <v>1</v>
      </c>
      <c r="E1249" s="9">
        <v>0</v>
      </c>
      <c r="F1249" s="9">
        <v>1</v>
      </c>
      <c r="G1249" s="9">
        <v>0</v>
      </c>
      <c r="H1249" s="9">
        <v>1</v>
      </c>
      <c r="I1249" s="9">
        <v>0</v>
      </c>
      <c r="J1249" s="9">
        <v>0</v>
      </c>
      <c r="K1249" s="9">
        <v>0</v>
      </c>
      <c r="L1249" s="9">
        <v>1</v>
      </c>
      <c r="M1249" s="9">
        <v>0</v>
      </c>
      <c r="N1249" s="9">
        <v>0</v>
      </c>
      <c r="O1249" s="9">
        <v>1</v>
      </c>
      <c r="P1249" s="9">
        <v>0</v>
      </c>
      <c r="Q1249" s="9">
        <v>0</v>
      </c>
      <c r="R1249" s="9">
        <v>0</v>
      </c>
      <c r="S1249" s="9">
        <v>1</v>
      </c>
      <c r="T1249" s="9">
        <v>1</v>
      </c>
      <c r="U1249" s="9">
        <v>0</v>
      </c>
      <c r="V1249" s="9">
        <v>0</v>
      </c>
      <c r="W1249" s="9">
        <v>1</v>
      </c>
      <c r="X1249" s="9">
        <v>0</v>
      </c>
      <c r="Y1249" s="9">
        <v>0</v>
      </c>
      <c r="Z1249" s="9">
        <v>0</v>
      </c>
      <c r="AA1249" s="9">
        <v>0</v>
      </c>
      <c r="AB1249" s="9">
        <v>0</v>
      </c>
      <c r="AC1249" s="9">
        <v>1</v>
      </c>
      <c r="AD1249" s="39">
        <f t="shared" si="23"/>
        <v>14</v>
      </c>
    </row>
    <row r="1250" spans="1:30" ht="18.75">
      <c r="A1250" s="37" t="s">
        <v>2786</v>
      </c>
      <c r="B1250" s="9">
        <v>3</v>
      </c>
      <c r="C1250" s="9">
        <v>1</v>
      </c>
      <c r="D1250" s="9">
        <v>0</v>
      </c>
      <c r="E1250" s="9">
        <v>0</v>
      </c>
      <c r="F1250" s="9">
        <v>2</v>
      </c>
      <c r="G1250" s="9">
        <v>0</v>
      </c>
      <c r="H1250" s="9">
        <v>3</v>
      </c>
      <c r="I1250" s="9">
        <v>1</v>
      </c>
      <c r="J1250" s="9">
        <v>0</v>
      </c>
      <c r="K1250" s="9">
        <v>0</v>
      </c>
      <c r="L1250" s="9">
        <v>0</v>
      </c>
      <c r="M1250" s="9">
        <v>0</v>
      </c>
      <c r="N1250" s="9">
        <v>1</v>
      </c>
      <c r="O1250" s="9">
        <v>0</v>
      </c>
      <c r="P1250" s="9">
        <v>0</v>
      </c>
      <c r="Q1250" s="9">
        <v>3</v>
      </c>
      <c r="R1250" s="9">
        <v>0</v>
      </c>
      <c r="S1250" s="9">
        <v>1</v>
      </c>
      <c r="T1250" s="9">
        <v>1</v>
      </c>
      <c r="U1250" s="9">
        <v>0</v>
      </c>
      <c r="V1250" s="9">
        <v>0</v>
      </c>
      <c r="W1250" s="9">
        <v>0</v>
      </c>
      <c r="X1250" s="9">
        <v>2</v>
      </c>
      <c r="Y1250" s="9">
        <v>1</v>
      </c>
      <c r="Z1250" s="9">
        <v>0</v>
      </c>
      <c r="AA1250" s="9">
        <v>0</v>
      </c>
      <c r="AB1250" s="9">
        <v>0</v>
      </c>
      <c r="AC1250" s="9">
        <v>2</v>
      </c>
      <c r="AD1250" s="39">
        <f t="shared" si="23"/>
        <v>21</v>
      </c>
    </row>
    <row r="1251" spans="1:30" ht="18.75">
      <c r="A1251" s="37" t="s">
        <v>2787</v>
      </c>
      <c r="B1251" s="9">
        <v>3</v>
      </c>
      <c r="C1251" s="142"/>
      <c r="D1251" s="9">
        <v>2</v>
      </c>
      <c r="E1251" s="9">
        <v>2</v>
      </c>
      <c r="F1251" s="9">
        <v>3</v>
      </c>
      <c r="G1251" s="9">
        <v>1</v>
      </c>
      <c r="H1251" s="9">
        <v>2</v>
      </c>
      <c r="I1251" s="9">
        <v>3</v>
      </c>
      <c r="J1251" s="9">
        <v>3</v>
      </c>
      <c r="K1251" s="9">
        <v>2</v>
      </c>
      <c r="L1251" s="9">
        <v>3</v>
      </c>
      <c r="M1251" s="9">
        <v>0</v>
      </c>
      <c r="N1251" s="9">
        <v>2</v>
      </c>
      <c r="O1251" s="9">
        <v>0</v>
      </c>
      <c r="P1251" s="9">
        <v>1</v>
      </c>
      <c r="Q1251" s="9">
        <v>2</v>
      </c>
      <c r="R1251" s="9">
        <v>2</v>
      </c>
      <c r="S1251" s="9">
        <v>1</v>
      </c>
      <c r="T1251" s="9">
        <v>3</v>
      </c>
      <c r="U1251" s="9">
        <v>3</v>
      </c>
      <c r="V1251" s="9">
        <v>3</v>
      </c>
      <c r="W1251" s="9">
        <v>3</v>
      </c>
      <c r="X1251" s="9">
        <v>0</v>
      </c>
      <c r="Y1251" s="9">
        <v>1</v>
      </c>
      <c r="Z1251" s="9">
        <v>1</v>
      </c>
      <c r="AA1251" s="9">
        <v>1</v>
      </c>
      <c r="AB1251" s="9">
        <v>1</v>
      </c>
      <c r="AC1251" s="9">
        <v>2</v>
      </c>
      <c r="AD1251" s="39">
        <f t="shared" si="23"/>
        <v>50</v>
      </c>
    </row>
    <row r="1252" spans="1:30" ht="18.75">
      <c r="A1252" s="37" t="s">
        <v>2792</v>
      </c>
      <c r="B1252" s="9">
        <v>2</v>
      </c>
      <c r="C1252" s="9">
        <v>3</v>
      </c>
      <c r="D1252" s="9">
        <v>0</v>
      </c>
      <c r="E1252" s="9">
        <v>1</v>
      </c>
      <c r="F1252" s="9">
        <v>1</v>
      </c>
      <c r="G1252" s="9">
        <v>0</v>
      </c>
      <c r="H1252" s="9">
        <v>0</v>
      </c>
      <c r="I1252" s="9">
        <v>0</v>
      </c>
      <c r="J1252" s="9">
        <v>0</v>
      </c>
      <c r="K1252" s="9">
        <v>0</v>
      </c>
      <c r="L1252" s="9">
        <v>0</v>
      </c>
      <c r="M1252" s="9">
        <v>0</v>
      </c>
      <c r="N1252" s="9">
        <v>0</v>
      </c>
      <c r="O1252" s="9">
        <v>0</v>
      </c>
      <c r="P1252" s="9">
        <v>0</v>
      </c>
      <c r="Q1252" s="9">
        <v>0</v>
      </c>
      <c r="R1252" s="9">
        <v>0</v>
      </c>
      <c r="S1252" s="9">
        <v>0</v>
      </c>
      <c r="T1252" s="9">
        <v>0</v>
      </c>
      <c r="U1252" s="9">
        <v>0</v>
      </c>
      <c r="V1252" s="9">
        <v>1</v>
      </c>
      <c r="W1252" s="9">
        <v>0</v>
      </c>
      <c r="X1252" s="9">
        <v>0</v>
      </c>
      <c r="Y1252" s="9">
        <v>0</v>
      </c>
      <c r="Z1252" s="9">
        <v>0</v>
      </c>
      <c r="AA1252" s="9">
        <v>0</v>
      </c>
      <c r="AB1252" s="9">
        <v>0</v>
      </c>
      <c r="AC1252" s="9">
        <v>0</v>
      </c>
      <c r="AD1252" s="39">
        <f t="shared" si="23"/>
        <v>8</v>
      </c>
    </row>
    <row r="1253" spans="1:30" ht="18.75">
      <c r="A1253" s="37" t="s">
        <v>2793</v>
      </c>
      <c r="B1253" s="9">
        <v>0</v>
      </c>
      <c r="C1253" s="9">
        <v>0</v>
      </c>
      <c r="D1253" s="9">
        <v>0</v>
      </c>
      <c r="E1253" s="9">
        <v>0</v>
      </c>
      <c r="F1253" s="9">
        <v>1</v>
      </c>
      <c r="G1253" s="9">
        <v>0</v>
      </c>
      <c r="H1253" s="9">
        <v>0</v>
      </c>
      <c r="I1253" s="9">
        <v>0</v>
      </c>
      <c r="J1253" s="9">
        <v>0</v>
      </c>
      <c r="K1253" s="9">
        <v>0</v>
      </c>
      <c r="L1253" s="9">
        <v>0</v>
      </c>
      <c r="M1253" s="9">
        <v>0</v>
      </c>
      <c r="N1253" s="9">
        <v>0</v>
      </c>
      <c r="O1253" s="9">
        <v>0</v>
      </c>
      <c r="P1253" s="9">
        <v>0</v>
      </c>
      <c r="Q1253" s="9">
        <v>0</v>
      </c>
      <c r="R1253" s="9">
        <v>0</v>
      </c>
      <c r="S1253" s="9">
        <v>0</v>
      </c>
      <c r="T1253" s="9">
        <v>0</v>
      </c>
      <c r="U1253" s="9">
        <v>0</v>
      </c>
      <c r="V1253" s="9">
        <v>0</v>
      </c>
      <c r="W1253" s="9">
        <v>2</v>
      </c>
      <c r="X1253" s="9">
        <v>0</v>
      </c>
      <c r="Y1253" s="9">
        <v>0</v>
      </c>
      <c r="Z1253" s="9">
        <v>0</v>
      </c>
      <c r="AA1253" s="9">
        <v>0</v>
      </c>
      <c r="AB1253" s="9">
        <v>0</v>
      </c>
      <c r="AC1253" s="9">
        <v>0</v>
      </c>
      <c r="AD1253" s="39">
        <f t="shared" si="23"/>
        <v>3</v>
      </c>
    </row>
    <row r="1254" spans="1:30" ht="18.75">
      <c r="A1254" s="37" t="s">
        <v>2794</v>
      </c>
      <c r="B1254" s="9">
        <v>3</v>
      </c>
      <c r="C1254" s="9">
        <v>0</v>
      </c>
      <c r="D1254" s="9">
        <v>0</v>
      </c>
      <c r="E1254" s="9">
        <v>0</v>
      </c>
      <c r="F1254" s="9">
        <v>1</v>
      </c>
      <c r="G1254" s="9">
        <v>1</v>
      </c>
      <c r="H1254" s="142"/>
      <c r="I1254" s="9">
        <v>0</v>
      </c>
      <c r="J1254" s="9">
        <v>1</v>
      </c>
      <c r="K1254" s="9">
        <v>0</v>
      </c>
      <c r="L1254" s="9">
        <v>0</v>
      </c>
      <c r="M1254" s="9">
        <v>0</v>
      </c>
      <c r="N1254" s="9">
        <v>3</v>
      </c>
      <c r="O1254" s="9">
        <v>0</v>
      </c>
      <c r="P1254" s="9">
        <v>0</v>
      </c>
      <c r="Q1254" s="9">
        <v>0</v>
      </c>
      <c r="R1254" s="9">
        <v>1</v>
      </c>
      <c r="S1254" s="9">
        <v>1</v>
      </c>
      <c r="T1254" s="9">
        <v>3</v>
      </c>
      <c r="U1254" s="9">
        <v>0</v>
      </c>
      <c r="V1254" s="9">
        <v>1</v>
      </c>
      <c r="W1254" s="9">
        <v>0</v>
      </c>
      <c r="X1254" s="9">
        <v>0</v>
      </c>
      <c r="Y1254" s="9">
        <v>0</v>
      </c>
      <c r="Z1254" s="9">
        <v>0</v>
      </c>
      <c r="AA1254" s="9">
        <v>3</v>
      </c>
      <c r="AB1254" s="9">
        <v>2</v>
      </c>
      <c r="AC1254" s="9">
        <v>2</v>
      </c>
      <c r="AD1254" s="39">
        <f t="shared" si="23"/>
        <v>22</v>
      </c>
    </row>
    <row r="1255" spans="1:30" ht="18.75">
      <c r="A1255" s="37" t="s">
        <v>2795</v>
      </c>
      <c r="B1255" s="9">
        <v>3</v>
      </c>
      <c r="C1255" s="9">
        <v>1</v>
      </c>
      <c r="D1255" s="9">
        <v>0</v>
      </c>
      <c r="E1255" s="9">
        <v>1</v>
      </c>
      <c r="F1255" s="9">
        <v>1</v>
      </c>
      <c r="G1255" s="9">
        <v>0</v>
      </c>
      <c r="H1255" s="9">
        <v>0</v>
      </c>
      <c r="I1255" s="9">
        <v>0</v>
      </c>
      <c r="J1255" s="9">
        <v>1</v>
      </c>
      <c r="K1255" s="9">
        <v>0</v>
      </c>
      <c r="L1255" s="9">
        <v>1</v>
      </c>
      <c r="M1255" s="9">
        <v>0</v>
      </c>
      <c r="N1255" s="9">
        <v>0</v>
      </c>
      <c r="O1255" s="9">
        <v>0</v>
      </c>
      <c r="P1255" s="9">
        <v>0</v>
      </c>
      <c r="Q1255" s="9">
        <v>0</v>
      </c>
      <c r="R1255" s="9">
        <v>0</v>
      </c>
      <c r="S1255" s="9">
        <v>0</v>
      </c>
      <c r="T1255" s="9">
        <v>3</v>
      </c>
      <c r="U1255" s="9">
        <v>0</v>
      </c>
      <c r="V1255" s="9">
        <v>1</v>
      </c>
      <c r="W1255" s="9">
        <v>0</v>
      </c>
      <c r="X1255" s="9">
        <v>0</v>
      </c>
      <c r="Y1255" s="9">
        <v>1</v>
      </c>
      <c r="Z1255" s="9">
        <v>1</v>
      </c>
      <c r="AA1255" s="9">
        <v>0</v>
      </c>
      <c r="AB1255" s="9">
        <v>0</v>
      </c>
      <c r="AC1255" s="9">
        <v>0</v>
      </c>
      <c r="AD1255" s="39">
        <f t="shared" si="23"/>
        <v>14</v>
      </c>
    </row>
    <row r="1256" spans="1:30" ht="18.75">
      <c r="A1256" s="37" t="s">
        <v>2796</v>
      </c>
      <c r="B1256" s="9">
        <v>3</v>
      </c>
      <c r="C1256" s="9">
        <v>0</v>
      </c>
      <c r="D1256" s="9">
        <v>1</v>
      </c>
      <c r="E1256" s="9">
        <v>0</v>
      </c>
      <c r="F1256" s="9">
        <v>1</v>
      </c>
      <c r="G1256" s="9">
        <v>0</v>
      </c>
      <c r="H1256" s="9">
        <v>0</v>
      </c>
      <c r="I1256" s="9">
        <v>0</v>
      </c>
      <c r="J1256" s="9">
        <v>3</v>
      </c>
      <c r="K1256" s="9">
        <v>0</v>
      </c>
      <c r="L1256" s="9">
        <v>1</v>
      </c>
      <c r="M1256" s="9">
        <v>0</v>
      </c>
      <c r="N1256" s="9">
        <v>0</v>
      </c>
      <c r="O1256" s="9">
        <v>0</v>
      </c>
      <c r="P1256" s="9">
        <v>0</v>
      </c>
      <c r="Q1256" s="9">
        <v>0</v>
      </c>
      <c r="R1256" s="9">
        <v>0</v>
      </c>
      <c r="S1256" s="9">
        <v>0</v>
      </c>
      <c r="T1256" s="9">
        <v>3</v>
      </c>
      <c r="U1256" s="9">
        <v>3</v>
      </c>
      <c r="V1256" s="9">
        <v>1</v>
      </c>
      <c r="W1256" s="9">
        <v>2</v>
      </c>
      <c r="X1256" s="9">
        <v>0</v>
      </c>
      <c r="Y1256" s="9">
        <v>1</v>
      </c>
      <c r="Z1256" s="9">
        <v>0</v>
      </c>
      <c r="AA1256" s="9">
        <v>3</v>
      </c>
      <c r="AB1256" s="9">
        <v>1</v>
      </c>
      <c r="AC1256" s="9">
        <v>1</v>
      </c>
      <c r="AD1256" s="39">
        <f t="shared" si="23"/>
        <v>24</v>
      </c>
    </row>
    <row r="1257" spans="1:30" ht="18.75">
      <c r="A1257" s="37" t="s">
        <v>2797</v>
      </c>
      <c r="B1257" s="9">
        <v>2</v>
      </c>
      <c r="C1257" s="9">
        <v>1</v>
      </c>
      <c r="D1257" s="9">
        <v>0</v>
      </c>
      <c r="E1257" s="9">
        <v>0</v>
      </c>
      <c r="F1257" s="9">
        <v>2</v>
      </c>
      <c r="G1257" s="9">
        <v>0</v>
      </c>
      <c r="H1257" s="9">
        <v>0</v>
      </c>
      <c r="I1257" s="9">
        <v>2</v>
      </c>
      <c r="J1257" s="9">
        <v>3</v>
      </c>
      <c r="K1257" s="9">
        <v>0</v>
      </c>
      <c r="L1257" s="9">
        <v>0</v>
      </c>
      <c r="M1257" s="9">
        <v>0</v>
      </c>
      <c r="N1257" s="9">
        <v>0</v>
      </c>
      <c r="O1257" s="9">
        <v>0</v>
      </c>
      <c r="P1257" s="9">
        <v>0</v>
      </c>
      <c r="Q1257" s="9">
        <v>0</v>
      </c>
      <c r="R1257" s="9">
        <v>0</v>
      </c>
      <c r="S1257" s="9">
        <v>0</v>
      </c>
      <c r="T1257" s="9">
        <v>1</v>
      </c>
      <c r="U1257" s="9">
        <v>1</v>
      </c>
      <c r="V1257" s="9">
        <v>0</v>
      </c>
      <c r="W1257" s="9">
        <v>0</v>
      </c>
      <c r="X1257" s="9">
        <v>0</v>
      </c>
      <c r="Y1257" s="9">
        <v>0</v>
      </c>
      <c r="Z1257" s="9">
        <v>0</v>
      </c>
      <c r="AA1257" s="9">
        <v>0</v>
      </c>
      <c r="AB1257" s="9">
        <v>0</v>
      </c>
      <c r="AC1257" s="9">
        <v>0</v>
      </c>
      <c r="AD1257" s="39">
        <f t="shared" si="23"/>
        <v>12</v>
      </c>
    </row>
    <row r="1258" spans="1:30" ht="18.75">
      <c r="A1258" s="37" t="s">
        <v>2798</v>
      </c>
      <c r="B1258" s="9">
        <v>3</v>
      </c>
      <c r="C1258" s="9">
        <v>1</v>
      </c>
      <c r="D1258" s="9">
        <v>0</v>
      </c>
      <c r="E1258" s="9">
        <v>2</v>
      </c>
      <c r="F1258" s="9">
        <v>1</v>
      </c>
      <c r="G1258" s="9">
        <v>0</v>
      </c>
      <c r="H1258" s="9">
        <v>1</v>
      </c>
      <c r="I1258" s="9">
        <v>1</v>
      </c>
      <c r="J1258" s="9">
        <v>3</v>
      </c>
      <c r="K1258" s="9">
        <v>0</v>
      </c>
      <c r="L1258" s="9">
        <v>1</v>
      </c>
      <c r="M1258" s="9">
        <v>0</v>
      </c>
      <c r="N1258" s="9">
        <v>0</v>
      </c>
      <c r="O1258" s="9">
        <v>1</v>
      </c>
      <c r="P1258" s="9">
        <v>0</v>
      </c>
      <c r="Q1258" s="9">
        <v>1</v>
      </c>
      <c r="R1258" s="9">
        <v>0</v>
      </c>
      <c r="S1258" s="9">
        <v>0</v>
      </c>
      <c r="T1258" s="9">
        <v>1</v>
      </c>
      <c r="U1258" s="9">
        <v>3</v>
      </c>
      <c r="V1258" s="9">
        <v>3</v>
      </c>
      <c r="W1258" s="9">
        <v>0</v>
      </c>
      <c r="X1258" s="9">
        <v>0</v>
      </c>
      <c r="Y1258" s="9">
        <v>0</v>
      </c>
      <c r="Z1258" s="9">
        <v>0</v>
      </c>
      <c r="AA1258" s="9">
        <v>3</v>
      </c>
      <c r="AB1258" s="9">
        <v>0</v>
      </c>
      <c r="AC1258" s="9">
        <v>0</v>
      </c>
      <c r="AD1258" s="39">
        <f t="shared" si="23"/>
        <v>25</v>
      </c>
    </row>
    <row r="1259" spans="1:30" ht="18.75">
      <c r="A1259" s="37" t="s">
        <v>2799</v>
      </c>
      <c r="B1259" s="9">
        <v>3</v>
      </c>
      <c r="C1259" s="9">
        <v>2</v>
      </c>
      <c r="D1259" s="9">
        <v>2</v>
      </c>
      <c r="E1259" s="9">
        <v>1</v>
      </c>
      <c r="F1259" s="9">
        <v>1</v>
      </c>
      <c r="G1259" s="9">
        <v>0</v>
      </c>
      <c r="H1259" s="9">
        <v>1</v>
      </c>
      <c r="I1259" s="9">
        <v>0</v>
      </c>
      <c r="J1259" s="9">
        <v>1</v>
      </c>
      <c r="K1259" s="9">
        <v>0</v>
      </c>
      <c r="L1259" s="9">
        <v>1</v>
      </c>
      <c r="M1259" s="9">
        <v>0</v>
      </c>
      <c r="N1259" s="9">
        <v>1</v>
      </c>
      <c r="O1259" s="9">
        <v>0</v>
      </c>
      <c r="P1259" s="9">
        <v>1</v>
      </c>
      <c r="Q1259" s="9">
        <v>1</v>
      </c>
      <c r="R1259" s="9">
        <v>0</v>
      </c>
      <c r="S1259" s="9">
        <v>0</v>
      </c>
      <c r="T1259" s="9">
        <v>2</v>
      </c>
      <c r="U1259" s="9">
        <v>1</v>
      </c>
      <c r="V1259" s="9">
        <v>1</v>
      </c>
      <c r="W1259" s="9">
        <v>1</v>
      </c>
      <c r="X1259" s="9">
        <v>0</v>
      </c>
      <c r="Y1259" s="9">
        <v>2</v>
      </c>
      <c r="Z1259" s="9">
        <v>0</v>
      </c>
      <c r="AA1259" s="9">
        <v>1</v>
      </c>
      <c r="AB1259" s="9">
        <v>3</v>
      </c>
      <c r="AC1259" s="9">
        <v>1</v>
      </c>
      <c r="AD1259" s="39">
        <f t="shared" si="23"/>
        <v>27</v>
      </c>
    </row>
    <row r="1260" spans="1:30" ht="18.75">
      <c r="A1260" s="37" t="s">
        <v>2800</v>
      </c>
      <c r="B1260" s="9">
        <v>3</v>
      </c>
      <c r="C1260" s="9">
        <v>3</v>
      </c>
      <c r="D1260" s="9">
        <v>3</v>
      </c>
      <c r="E1260" s="9">
        <v>1</v>
      </c>
      <c r="F1260" s="9">
        <v>3</v>
      </c>
      <c r="G1260" s="9">
        <v>3</v>
      </c>
      <c r="H1260" s="9">
        <v>3</v>
      </c>
      <c r="I1260" s="9">
        <v>2</v>
      </c>
      <c r="J1260" s="9">
        <v>3</v>
      </c>
      <c r="K1260" s="9">
        <v>0</v>
      </c>
      <c r="L1260" s="9">
        <v>1</v>
      </c>
      <c r="M1260" s="9">
        <v>1</v>
      </c>
      <c r="N1260" s="9">
        <v>1</v>
      </c>
      <c r="O1260" s="9">
        <v>3</v>
      </c>
      <c r="P1260" s="9">
        <v>1</v>
      </c>
      <c r="Q1260" s="9">
        <v>3</v>
      </c>
      <c r="R1260" s="9">
        <v>1</v>
      </c>
      <c r="S1260" s="9">
        <v>2</v>
      </c>
      <c r="T1260" s="9">
        <v>3</v>
      </c>
      <c r="U1260" s="9">
        <v>2</v>
      </c>
      <c r="V1260" s="9">
        <v>2</v>
      </c>
      <c r="W1260" s="9">
        <v>0</v>
      </c>
      <c r="X1260" s="9">
        <v>1</v>
      </c>
      <c r="Y1260" s="9">
        <v>2</v>
      </c>
      <c r="Z1260" s="9">
        <v>1</v>
      </c>
      <c r="AA1260" s="9">
        <v>3</v>
      </c>
      <c r="AB1260" s="9">
        <v>2</v>
      </c>
      <c r="AC1260" s="9">
        <v>3</v>
      </c>
      <c r="AD1260" s="39">
        <f t="shared" si="23"/>
        <v>56</v>
      </c>
    </row>
    <row r="1261" spans="1:30" ht="18.75">
      <c r="A1261" s="37" t="s">
        <v>2801</v>
      </c>
      <c r="B1261" s="9">
        <v>3</v>
      </c>
      <c r="C1261" s="9">
        <v>1</v>
      </c>
      <c r="D1261" s="9">
        <v>0</v>
      </c>
      <c r="E1261" s="9">
        <v>0</v>
      </c>
      <c r="F1261" s="9">
        <v>1</v>
      </c>
      <c r="G1261" s="9">
        <v>0</v>
      </c>
      <c r="H1261" s="9">
        <v>0</v>
      </c>
      <c r="I1261" s="9">
        <v>2</v>
      </c>
      <c r="J1261" s="9">
        <v>3</v>
      </c>
      <c r="K1261" s="9">
        <v>0</v>
      </c>
      <c r="L1261" s="9">
        <v>2</v>
      </c>
      <c r="M1261" s="9">
        <v>1</v>
      </c>
      <c r="N1261" s="9">
        <v>0</v>
      </c>
      <c r="O1261" s="9">
        <v>0</v>
      </c>
      <c r="P1261" s="9">
        <v>0</v>
      </c>
      <c r="Q1261" s="9">
        <v>0</v>
      </c>
      <c r="R1261" s="9">
        <v>0</v>
      </c>
      <c r="S1261" s="9">
        <v>0</v>
      </c>
      <c r="T1261" s="9">
        <v>1</v>
      </c>
      <c r="U1261" s="9">
        <v>2</v>
      </c>
      <c r="V1261" s="9">
        <v>1</v>
      </c>
      <c r="W1261" s="9">
        <v>2</v>
      </c>
      <c r="X1261" s="9">
        <v>0</v>
      </c>
      <c r="Y1261" s="9">
        <v>2</v>
      </c>
      <c r="Z1261" s="9">
        <v>0</v>
      </c>
      <c r="AA1261" s="9">
        <v>0</v>
      </c>
      <c r="AB1261" s="9">
        <v>0</v>
      </c>
      <c r="AC1261" s="9">
        <v>1</v>
      </c>
      <c r="AD1261" s="39">
        <f t="shared" ref="AD1261:AD1323" si="24">SUM(B1261:AC1261)</f>
        <v>22</v>
      </c>
    </row>
    <row r="1262" spans="1:30" ht="18.75">
      <c r="A1262" s="37" t="s">
        <v>2802</v>
      </c>
      <c r="B1262" s="9">
        <v>1</v>
      </c>
      <c r="C1262" s="9">
        <v>0</v>
      </c>
      <c r="D1262" s="9">
        <v>1</v>
      </c>
      <c r="E1262" s="9">
        <v>0</v>
      </c>
      <c r="F1262" s="9">
        <v>0</v>
      </c>
      <c r="G1262" s="9">
        <v>0</v>
      </c>
      <c r="H1262" s="9">
        <v>0</v>
      </c>
      <c r="I1262" s="9">
        <v>0</v>
      </c>
      <c r="J1262" s="9">
        <v>0</v>
      </c>
      <c r="K1262" s="9">
        <v>0</v>
      </c>
      <c r="L1262" s="9">
        <v>0</v>
      </c>
      <c r="M1262" s="9">
        <v>0</v>
      </c>
      <c r="N1262" s="9">
        <v>1</v>
      </c>
      <c r="O1262" s="9">
        <v>0</v>
      </c>
      <c r="P1262" s="9">
        <v>0</v>
      </c>
      <c r="Q1262" s="9">
        <v>0</v>
      </c>
      <c r="R1262" s="9">
        <v>0</v>
      </c>
      <c r="S1262" s="9">
        <v>1</v>
      </c>
      <c r="T1262" s="9">
        <v>0</v>
      </c>
      <c r="U1262" s="9">
        <v>0</v>
      </c>
      <c r="V1262" s="9">
        <v>0</v>
      </c>
      <c r="W1262" s="9">
        <v>0</v>
      </c>
      <c r="X1262" s="9">
        <v>0</v>
      </c>
      <c r="Y1262" s="9">
        <v>0</v>
      </c>
      <c r="Z1262" s="9">
        <v>0</v>
      </c>
      <c r="AA1262" s="9">
        <v>0</v>
      </c>
      <c r="AB1262" s="9">
        <v>0</v>
      </c>
      <c r="AC1262" s="9">
        <v>0</v>
      </c>
      <c r="AD1262" s="39">
        <f t="shared" si="24"/>
        <v>4</v>
      </c>
    </row>
    <row r="1263" spans="1:30" ht="18.75">
      <c r="A1263" s="37" t="s">
        <v>2803</v>
      </c>
      <c r="B1263" s="9">
        <v>3</v>
      </c>
      <c r="C1263" s="9">
        <v>3</v>
      </c>
      <c r="D1263" s="9">
        <v>0</v>
      </c>
      <c r="E1263" s="9">
        <v>1</v>
      </c>
      <c r="F1263" s="9">
        <v>3</v>
      </c>
      <c r="G1263" s="9">
        <v>0</v>
      </c>
      <c r="H1263" s="9">
        <v>2</v>
      </c>
      <c r="I1263" s="9">
        <v>3</v>
      </c>
      <c r="J1263" s="9">
        <v>1</v>
      </c>
      <c r="K1263" s="9">
        <v>1</v>
      </c>
      <c r="L1263" s="9">
        <v>2</v>
      </c>
      <c r="M1263" s="9">
        <v>0</v>
      </c>
      <c r="N1263" s="9">
        <v>0</v>
      </c>
      <c r="O1263" s="9">
        <v>3</v>
      </c>
      <c r="P1263" s="9">
        <v>0</v>
      </c>
      <c r="Q1263" s="9">
        <v>2</v>
      </c>
      <c r="R1263" s="9">
        <v>0</v>
      </c>
      <c r="S1263" s="9">
        <v>0</v>
      </c>
      <c r="T1263" s="9">
        <v>3</v>
      </c>
      <c r="U1263" s="9">
        <v>0</v>
      </c>
      <c r="V1263" s="9">
        <v>3</v>
      </c>
      <c r="W1263" s="9">
        <v>3</v>
      </c>
      <c r="X1263" s="9">
        <v>1</v>
      </c>
      <c r="Y1263" s="9">
        <v>1</v>
      </c>
      <c r="Z1263" s="9">
        <v>0</v>
      </c>
      <c r="AA1263" s="9">
        <v>3</v>
      </c>
      <c r="AB1263" s="9">
        <v>0</v>
      </c>
      <c r="AC1263" s="9">
        <v>2</v>
      </c>
      <c r="AD1263" s="39">
        <f t="shared" si="24"/>
        <v>40</v>
      </c>
    </row>
    <row r="1264" spans="1:30" ht="18.75">
      <c r="A1264" s="37" t="s">
        <v>2804</v>
      </c>
      <c r="B1264" s="9">
        <v>3</v>
      </c>
      <c r="C1264" s="9">
        <v>3</v>
      </c>
      <c r="D1264" s="9">
        <v>0</v>
      </c>
      <c r="E1264" s="9">
        <v>3</v>
      </c>
      <c r="F1264" s="9">
        <v>3</v>
      </c>
      <c r="G1264" s="9">
        <v>1</v>
      </c>
      <c r="H1264" s="9">
        <v>0</v>
      </c>
      <c r="I1264" s="9">
        <v>3</v>
      </c>
      <c r="J1264" s="9">
        <v>0</v>
      </c>
      <c r="K1264" s="9">
        <v>0</v>
      </c>
      <c r="L1264" s="9">
        <v>1</v>
      </c>
      <c r="M1264" s="9">
        <v>0</v>
      </c>
      <c r="N1264" s="9">
        <v>1</v>
      </c>
      <c r="O1264" s="9">
        <v>0</v>
      </c>
      <c r="P1264" s="9">
        <v>1</v>
      </c>
      <c r="Q1264" s="9">
        <v>1</v>
      </c>
      <c r="R1264" s="9">
        <v>1</v>
      </c>
      <c r="S1264" s="9">
        <v>0</v>
      </c>
      <c r="T1264" s="9">
        <v>0</v>
      </c>
      <c r="U1264" s="9">
        <v>0</v>
      </c>
      <c r="V1264" s="9">
        <v>3</v>
      </c>
      <c r="W1264" s="9">
        <v>3</v>
      </c>
      <c r="X1264" s="9">
        <v>0</v>
      </c>
      <c r="Y1264" s="9">
        <v>0</v>
      </c>
      <c r="Z1264" s="9">
        <v>0</v>
      </c>
      <c r="AA1264" s="9">
        <v>0</v>
      </c>
      <c r="AB1264" s="9">
        <v>0</v>
      </c>
      <c r="AC1264" s="9">
        <v>3</v>
      </c>
      <c r="AD1264" s="39">
        <f t="shared" si="24"/>
        <v>30</v>
      </c>
    </row>
    <row r="1265" spans="1:30" ht="18.75">
      <c r="A1265" s="37" t="s">
        <v>2805</v>
      </c>
      <c r="B1265" s="9">
        <v>2</v>
      </c>
      <c r="C1265" s="9">
        <v>1</v>
      </c>
      <c r="D1265" s="9">
        <v>0</v>
      </c>
      <c r="E1265" s="9">
        <v>0</v>
      </c>
      <c r="F1265" s="9">
        <v>2</v>
      </c>
      <c r="G1265" s="9">
        <v>0</v>
      </c>
      <c r="H1265" s="9">
        <v>0</v>
      </c>
      <c r="I1265" s="9">
        <v>0</v>
      </c>
      <c r="J1265" s="9">
        <v>0</v>
      </c>
      <c r="K1265" s="9">
        <v>1</v>
      </c>
      <c r="L1265" s="9">
        <v>1</v>
      </c>
      <c r="M1265" s="9">
        <v>0</v>
      </c>
      <c r="N1265" s="9">
        <v>2</v>
      </c>
      <c r="O1265" s="9">
        <v>1</v>
      </c>
      <c r="P1265" s="9">
        <v>0</v>
      </c>
      <c r="Q1265" s="9">
        <v>0</v>
      </c>
      <c r="R1265" s="9">
        <v>0</v>
      </c>
      <c r="S1265" s="9">
        <v>1</v>
      </c>
      <c r="T1265" s="9">
        <v>2</v>
      </c>
      <c r="U1265" s="9">
        <v>3</v>
      </c>
      <c r="V1265" s="9">
        <v>2</v>
      </c>
      <c r="W1265" s="9">
        <v>2</v>
      </c>
      <c r="X1265" s="9">
        <v>0</v>
      </c>
      <c r="Y1265" s="9">
        <v>1</v>
      </c>
      <c r="Z1265" s="9">
        <v>2</v>
      </c>
      <c r="AA1265" s="9">
        <v>1</v>
      </c>
      <c r="AB1265" s="9">
        <v>0</v>
      </c>
      <c r="AC1265" s="9">
        <v>0</v>
      </c>
      <c r="AD1265" s="39">
        <f t="shared" si="24"/>
        <v>24</v>
      </c>
    </row>
    <row r="1266" spans="1:30" ht="18.75">
      <c r="A1266" s="37" t="s">
        <v>2806</v>
      </c>
      <c r="B1266" s="9">
        <v>3</v>
      </c>
      <c r="C1266" s="9">
        <v>0</v>
      </c>
      <c r="D1266" s="9">
        <v>0</v>
      </c>
      <c r="E1266" s="9">
        <v>0</v>
      </c>
      <c r="F1266" s="9">
        <v>0</v>
      </c>
      <c r="G1266" s="9">
        <v>0</v>
      </c>
      <c r="H1266" s="9">
        <v>0</v>
      </c>
      <c r="I1266" s="9">
        <v>0</v>
      </c>
      <c r="J1266" s="9">
        <v>0</v>
      </c>
      <c r="K1266" s="9">
        <v>0</v>
      </c>
      <c r="L1266" s="9">
        <v>0</v>
      </c>
      <c r="M1266" s="9">
        <v>0</v>
      </c>
      <c r="N1266" s="9">
        <v>1</v>
      </c>
      <c r="O1266" s="9">
        <v>0</v>
      </c>
      <c r="P1266" s="9">
        <v>0</v>
      </c>
      <c r="Q1266" s="9">
        <v>0</v>
      </c>
      <c r="R1266" s="9">
        <v>0</v>
      </c>
      <c r="S1266" s="9">
        <v>0</v>
      </c>
      <c r="T1266" s="9">
        <v>0</v>
      </c>
      <c r="U1266" s="9">
        <v>0</v>
      </c>
      <c r="V1266" s="9">
        <v>0</v>
      </c>
      <c r="W1266" s="9">
        <v>1</v>
      </c>
      <c r="X1266" s="9">
        <v>0</v>
      </c>
      <c r="Y1266" s="9">
        <v>0</v>
      </c>
      <c r="Z1266" s="9">
        <v>1</v>
      </c>
      <c r="AA1266" s="9">
        <v>0</v>
      </c>
      <c r="AB1266" s="9">
        <v>0</v>
      </c>
      <c r="AC1266" s="9">
        <v>0</v>
      </c>
      <c r="AD1266" s="39">
        <f t="shared" si="24"/>
        <v>6</v>
      </c>
    </row>
    <row r="1267" spans="1:30" ht="18.75">
      <c r="A1267" s="37" t="s">
        <v>2807</v>
      </c>
      <c r="B1267" s="9">
        <v>3</v>
      </c>
      <c r="C1267" s="9">
        <v>1</v>
      </c>
      <c r="D1267" s="9">
        <v>1</v>
      </c>
      <c r="E1267" s="9">
        <v>2</v>
      </c>
      <c r="F1267" s="9">
        <v>3</v>
      </c>
      <c r="G1267" s="9">
        <v>0</v>
      </c>
      <c r="H1267" s="9">
        <v>2</v>
      </c>
      <c r="I1267" s="9">
        <v>0</v>
      </c>
      <c r="J1267" s="9">
        <v>3</v>
      </c>
      <c r="K1267" s="9">
        <v>3</v>
      </c>
      <c r="L1267" s="9">
        <v>3</v>
      </c>
      <c r="M1267" s="9">
        <v>2</v>
      </c>
      <c r="N1267" s="9">
        <v>3</v>
      </c>
      <c r="O1267" s="9">
        <v>3</v>
      </c>
      <c r="P1267" s="9">
        <v>0</v>
      </c>
      <c r="Q1267" s="9">
        <v>3</v>
      </c>
      <c r="R1267" s="9">
        <v>0</v>
      </c>
      <c r="S1267" s="9">
        <v>0</v>
      </c>
      <c r="T1267" s="9">
        <v>3</v>
      </c>
      <c r="U1267" s="9">
        <v>3</v>
      </c>
      <c r="V1267" s="9">
        <v>3</v>
      </c>
      <c r="W1267" s="9">
        <v>2</v>
      </c>
      <c r="X1267" s="9">
        <v>3</v>
      </c>
      <c r="Y1267" s="9">
        <v>2</v>
      </c>
      <c r="Z1267" s="9">
        <v>3</v>
      </c>
      <c r="AA1267" s="9">
        <v>1</v>
      </c>
      <c r="AB1267" s="9">
        <v>2</v>
      </c>
      <c r="AC1267" s="9">
        <v>3</v>
      </c>
      <c r="AD1267" s="39">
        <f t="shared" si="24"/>
        <v>57</v>
      </c>
    </row>
    <row r="1268" spans="1:30" ht="18.75">
      <c r="A1268" s="37" t="s">
        <v>2808</v>
      </c>
      <c r="B1268" s="9">
        <v>3</v>
      </c>
      <c r="C1268" s="9">
        <v>3</v>
      </c>
      <c r="D1268" s="9">
        <v>0</v>
      </c>
      <c r="E1268" s="9">
        <v>2</v>
      </c>
      <c r="F1268" s="9">
        <v>3</v>
      </c>
      <c r="G1268" s="9">
        <v>1</v>
      </c>
      <c r="H1268" s="9">
        <v>2</v>
      </c>
      <c r="I1268" s="9">
        <v>0</v>
      </c>
      <c r="J1268" s="9">
        <v>1</v>
      </c>
      <c r="K1268" s="9">
        <v>1</v>
      </c>
      <c r="L1268" s="9">
        <v>2</v>
      </c>
      <c r="M1268" s="9">
        <v>2</v>
      </c>
      <c r="N1268" s="9">
        <v>2</v>
      </c>
      <c r="O1268" s="9">
        <v>1</v>
      </c>
      <c r="P1268" s="9">
        <v>0</v>
      </c>
      <c r="Q1268" s="9">
        <v>1</v>
      </c>
      <c r="R1268" s="9">
        <v>3</v>
      </c>
      <c r="S1268" s="9">
        <v>1</v>
      </c>
      <c r="T1268" s="9">
        <v>3</v>
      </c>
      <c r="U1268" s="9">
        <v>1</v>
      </c>
      <c r="V1268" s="9">
        <v>2</v>
      </c>
      <c r="W1268" s="9">
        <v>2</v>
      </c>
      <c r="X1268" s="9">
        <v>3</v>
      </c>
      <c r="Y1268" s="9">
        <v>3</v>
      </c>
      <c r="Z1268" s="9">
        <v>3</v>
      </c>
      <c r="AA1268" s="9">
        <v>3</v>
      </c>
      <c r="AB1268" s="9">
        <v>2</v>
      </c>
      <c r="AC1268" s="9">
        <v>3</v>
      </c>
      <c r="AD1268" s="39">
        <f t="shared" si="24"/>
        <v>53</v>
      </c>
    </row>
    <row r="1269" spans="1:30" ht="18.75">
      <c r="A1269" s="37" t="s">
        <v>2816</v>
      </c>
      <c r="B1269" s="9">
        <v>3</v>
      </c>
      <c r="C1269" s="9">
        <v>2</v>
      </c>
      <c r="D1269" s="9">
        <v>0</v>
      </c>
      <c r="E1269" s="9">
        <v>0</v>
      </c>
      <c r="F1269" s="9">
        <v>1</v>
      </c>
      <c r="G1269" s="9">
        <v>1</v>
      </c>
      <c r="H1269" s="9">
        <v>1</v>
      </c>
      <c r="I1269" s="9">
        <v>0</v>
      </c>
      <c r="J1269" s="9">
        <v>1</v>
      </c>
      <c r="K1269" s="9">
        <v>0</v>
      </c>
      <c r="L1269" s="9">
        <v>1</v>
      </c>
      <c r="M1269" s="9">
        <v>0</v>
      </c>
      <c r="N1269" s="9">
        <v>0</v>
      </c>
      <c r="O1269" s="9">
        <v>1</v>
      </c>
      <c r="P1269" s="9">
        <v>0</v>
      </c>
      <c r="Q1269" s="9">
        <v>0</v>
      </c>
      <c r="R1269" s="9">
        <v>0</v>
      </c>
      <c r="S1269" s="9">
        <v>1</v>
      </c>
      <c r="T1269" s="9">
        <v>3</v>
      </c>
      <c r="U1269" s="9">
        <v>1</v>
      </c>
      <c r="V1269" s="9">
        <v>1</v>
      </c>
      <c r="W1269" s="9">
        <v>3</v>
      </c>
      <c r="X1269" s="9">
        <v>0</v>
      </c>
      <c r="Y1269" s="9">
        <v>0</v>
      </c>
      <c r="Z1269" s="9">
        <v>0</v>
      </c>
      <c r="AA1269" s="9">
        <v>3</v>
      </c>
      <c r="AB1269" s="9">
        <v>3</v>
      </c>
      <c r="AC1269" s="9">
        <v>2</v>
      </c>
      <c r="AD1269" s="39">
        <f t="shared" si="24"/>
        <v>28</v>
      </c>
    </row>
    <row r="1270" spans="1:30" ht="18.75">
      <c r="A1270" s="37" t="s">
        <v>2817</v>
      </c>
      <c r="B1270" s="9">
        <v>3</v>
      </c>
      <c r="C1270" s="9">
        <v>3</v>
      </c>
      <c r="D1270" s="9">
        <v>0</v>
      </c>
      <c r="E1270" s="9">
        <v>0</v>
      </c>
      <c r="F1270" s="9">
        <v>3</v>
      </c>
      <c r="G1270" s="9">
        <v>0</v>
      </c>
      <c r="H1270" s="9">
        <v>0</v>
      </c>
      <c r="I1270" s="9">
        <v>0</v>
      </c>
      <c r="J1270" s="9">
        <v>1</v>
      </c>
      <c r="K1270" s="9">
        <v>0</v>
      </c>
      <c r="L1270" s="9">
        <v>0</v>
      </c>
      <c r="M1270" s="9">
        <v>0</v>
      </c>
      <c r="N1270" s="9">
        <v>0</v>
      </c>
      <c r="O1270" s="9">
        <v>2</v>
      </c>
      <c r="P1270" s="9">
        <v>0</v>
      </c>
      <c r="Q1270" s="9">
        <v>1</v>
      </c>
      <c r="R1270" s="9">
        <v>0</v>
      </c>
      <c r="S1270" s="9">
        <v>0</v>
      </c>
      <c r="T1270" s="9">
        <v>3</v>
      </c>
      <c r="U1270" s="9">
        <v>0</v>
      </c>
      <c r="V1270" s="9">
        <v>1</v>
      </c>
      <c r="W1270" s="9">
        <v>2</v>
      </c>
      <c r="X1270" s="9">
        <v>0</v>
      </c>
      <c r="Y1270" s="9">
        <v>0</v>
      </c>
      <c r="Z1270" s="9">
        <v>0</v>
      </c>
      <c r="AA1270" s="9">
        <v>0</v>
      </c>
      <c r="AB1270" s="9">
        <v>0</v>
      </c>
      <c r="AC1270" s="9">
        <v>0</v>
      </c>
      <c r="AD1270" s="39">
        <f t="shared" si="24"/>
        <v>19</v>
      </c>
    </row>
    <row r="1271" spans="1:30" ht="18.75">
      <c r="A1271" s="37" t="s">
        <v>2818</v>
      </c>
      <c r="B1271" s="9">
        <v>3</v>
      </c>
      <c r="C1271" s="9">
        <v>3</v>
      </c>
      <c r="D1271" s="9">
        <v>3</v>
      </c>
      <c r="E1271" s="9">
        <v>1</v>
      </c>
      <c r="F1271" s="9">
        <v>3</v>
      </c>
      <c r="G1271" s="9">
        <v>1</v>
      </c>
      <c r="H1271" s="9">
        <v>1</v>
      </c>
      <c r="I1271" s="9">
        <v>1</v>
      </c>
      <c r="J1271" s="9">
        <v>1</v>
      </c>
      <c r="K1271" s="9">
        <v>0</v>
      </c>
      <c r="L1271" s="9">
        <v>0</v>
      </c>
      <c r="M1271" s="9">
        <v>0</v>
      </c>
      <c r="N1271" s="9">
        <v>0</v>
      </c>
      <c r="O1271" s="9">
        <v>3</v>
      </c>
      <c r="P1271" s="9">
        <v>0</v>
      </c>
      <c r="Q1271" s="9">
        <v>0</v>
      </c>
      <c r="R1271" s="9">
        <v>2</v>
      </c>
      <c r="S1271" s="9">
        <v>2</v>
      </c>
      <c r="T1271" s="9">
        <v>2</v>
      </c>
      <c r="U1271" s="9">
        <v>2</v>
      </c>
      <c r="V1271" s="9">
        <v>1</v>
      </c>
      <c r="W1271" s="9">
        <v>1</v>
      </c>
      <c r="X1271" s="9">
        <v>0</v>
      </c>
      <c r="Y1271" s="9">
        <v>0</v>
      </c>
      <c r="Z1271" s="9">
        <v>1</v>
      </c>
      <c r="AA1271" s="9">
        <v>2</v>
      </c>
      <c r="AB1271" s="9">
        <v>0</v>
      </c>
      <c r="AC1271" s="9">
        <v>3</v>
      </c>
      <c r="AD1271" s="39">
        <f t="shared" si="24"/>
        <v>36</v>
      </c>
    </row>
    <row r="1272" spans="1:30" ht="18.75">
      <c r="A1272" s="37" t="s">
        <v>2819</v>
      </c>
      <c r="B1272" s="9">
        <v>3</v>
      </c>
      <c r="C1272" s="9">
        <v>3</v>
      </c>
      <c r="D1272" s="9">
        <v>1</v>
      </c>
      <c r="E1272" s="9">
        <v>0</v>
      </c>
      <c r="F1272" s="9">
        <v>2</v>
      </c>
      <c r="G1272" s="9">
        <v>2</v>
      </c>
      <c r="H1272" s="9">
        <v>1</v>
      </c>
      <c r="I1272" s="9">
        <v>1</v>
      </c>
      <c r="J1272" s="9">
        <v>2</v>
      </c>
      <c r="K1272" s="9">
        <v>1</v>
      </c>
      <c r="L1272" s="9">
        <v>2</v>
      </c>
      <c r="M1272" s="9">
        <v>1</v>
      </c>
      <c r="N1272" s="9">
        <v>1</v>
      </c>
      <c r="O1272" s="9">
        <v>0</v>
      </c>
      <c r="P1272" s="9">
        <v>0</v>
      </c>
      <c r="Q1272" s="9">
        <v>3</v>
      </c>
      <c r="R1272" s="9">
        <v>0</v>
      </c>
      <c r="S1272" s="9">
        <v>0</v>
      </c>
      <c r="T1272" s="9">
        <v>3</v>
      </c>
      <c r="U1272" s="9">
        <v>1</v>
      </c>
      <c r="V1272" s="9">
        <v>0</v>
      </c>
      <c r="W1272" s="9">
        <v>2</v>
      </c>
      <c r="X1272" s="9">
        <v>3</v>
      </c>
      <c r="Y1272" s="9">
        <v>3</v>
      </c>
      <c r="Z1272" s="9">
        <v>3</v>
      </c>
      <c r="AA1272" s="9">
        <v>3</v>
      </c>
      <c r="AB1272" s="9">
        <v>1</v>
      </c>
      <c r="AC1272" s="9">
        <v>3</v>
      </c>
      <c r="AD1272" s="39">
        <f t="shared" si="24"/>
        <v>45</v>
      </c>
    </row>
    <row r="1273" spans="1:30" ht="18.75">
      <c r="A1273" s="37" t="s">
        <v>2820</v>
      </c>
      <c r="B1273" s="9">
        <v>3</v>
      </c>
      <c r="C1273" s="9">
        <v>0</v>
      </c>
      <c r="D1273" s="9">
        <v>2</v>
      </c>
      <c r="E1273" s="9">
        <v>1</v>
      </c>
      <c r="F1273" s="9">
        <v>2</v>
      </c>
      <c r="G1273" s="9">
        <v>1</v>
      </c>
      <c r="H1273" s="9">
        <v>1</v>
      </c>
      <c r="I1273" s="9">
        <v>0</v>
      </c>
      <c r="J1273" s="9">
        <v>2</v>
      </c>
      <c r="K1273" s="9">
        <v>0</v>
      </c>
      <c r="L1273" s="9">
        <v>1</v>
      </c>
      <c r="M1273" s="9">
        <v>0</v>
      </c>
      <c r="N1273" s="9">
        <v>0</v>
      </c>
      <c r="O1273" s="9">
        <v>0</v>
      </c>
      <c r="P1273" s="9">
        <v>1</v>
      </c>
      <c r="Q1273" s="9">
        <v>0</v>
      </c>
      <c r="R1273" s="9">
        <v>1</v>
      </c>
      <c r="S1273" s="9">
        <v>1</v>
      </c>
      <c r="T1273" s="9">
        <v>3</v>
      </c>
      <c r="U1273" s="9">
        <v>1</v>
      </c>
      <c r="V1273" s="9">
        <v>1</v>
      </c>
      <c r="W1273" s="9">
        <v>0</v>
      </c>
      <c r="X1273" s="9">
        <v>1</v>
      </c>
      <c r="Y1273" s="9">
        <v>0</v>
      </c>
      <c r="Z1273" s="9">
        <v>0</v>
      </c>
      <c r="AA1273" s="9">
        <v>2</v>
      </c>
      <c r="AB1273" s="9">
        <v>1</v>
      </c>
      <c r="AC1273" s="9">
        <v>1</v>
      </c>
      <c r="AD1273" s="39">
        <f t="shared" si="24"/>
        <v>26</v>
      </c>
    </row>
    <row r="1274" spans="1:30" ht="18.75">
      <c r="A1274" s="37" t="s">
        <v>2822</v>
      </c>
      <c r="B1274" s="9">
        <v>2</v>
      </c>
      <c r="C1274" s="9">
        <v>3</v>
      </c>
      <c r="D1274" s="9">
        <v>0</v>
      </c>
      <c r="E1274" s="9">
        <v>1</v>
      </c>
      <c r="F1274" s="9">
        <v>3</v>
      </c>
      <c r="G1274" s="9">
        <v>0</v>
      </c>
      <c r="H1274" s="9">
        <v>0</v>
      </c>
      <c r="I1274" s="9">
        <v>0</v>
      </c>
      <c r="J1274" s="9">
        <v>1</v>
      </c>
      <c r="K1274" s="9">
        <v>0</v>
      </c>
      <c r="L1274" s="9">
        <v>0</v>
      </c>
      <c r="M1274" s="142"/>
      <c r="N1274" s="9">
        <v>1</v>
      </c>
      <c r="O1274" s="9">
        <v>0</v>
      </c>
      <c r="P1274" s="9">
        <v>1</v>
      </c>
      <c r="Q1274" s="9">
        <v>0</v>
      </c>
      <c r="R1274" s="9">
        <v>2</v>
      </c>
      <c r="S1274" s="9">
        <v>2</v>
      </c>
      <c r="T1274" s="9">
        <v>0</v>
      </c>
      <c r="U1274" s="9">
        <v>0</v>
      </c>
      <c r="V1274" s="9">
        <v>0</v>
      </c>
      <c r="W1274" s="9">
        <v>1</v>
      </c>
      <c r="X1274" s="9">
        <v>1</v>
      </c>
      <c r="Y1274" s="9">
        <v>0</v>
      </c>
      <c r="Z1274" s="9">
        <v>0</v>
      </c>
      <c r="AA1274" s="9">
        <v>0</v>
      </c>
      <c r="AB1274" s="9">
        <v>0</v>
      </c>
      <c r="AC1274" s="9">
        <v>3</v>
      </c>
      <c r="AD1274" s="39">
        <f t="shared" si="24"/>
        <v>21</v>
      </c>
    </row>
    <row r="1275" spans="1:30" ht="18.75">
      <c r="A1275" s="37" t="s">
        <v>2823</v>
      </c>
      <c r="B1275" s="9">
        <v>2</v>
      </c>
      <c r="C1275" s="9">
        <v>1</v>
      </c>
      <c r="D1275" s="9">
        <v>0</v>
      </c>
      <c r="E1275" s="9">
        <v>2</v>
      </c>
      <c r="F1275" s="9">
        <v>2</v>
      </c>
      <c r="G1275" s="9">
        <v>0</v>
      </c>
      <c r="H1275" s="9">
        <v>0</v>
      </c>
      <c r="I1275" s="9">
        <v>0</v>
      </c>
      <c r="J1275" s="9">
        <v>1</v>
      </c>
      <c r="K1275" s="9">
        <v>0</v>
      </c>
      <c r="L1275" s="9">
        <v>1</v>
      </c>
      <c r="M1275" s="9">
        <v>0</v>
      </c>
      <c r="N1275" s="9">
        <v>0</v>
      </c>
      <c r="O1275" s="9">
        <v>0</v>
      </c>
      <c r="P1275" s="9">
        <v>0</v>
      </c>
      <c r="Q1275" s="9">
        <v>1</v>
      </c>
      <c r="R1275" s="9">
        <v>0</v>
      </c>
      <c r="S1275" s="9">
        <v>0</v>
      </c>
      <c r="T1275" s="9">
        <v>1</v>
      </c>
      <c r="U1275" s="9">
        <v>0</v>
      </c>
      <c r="V1275" s="9">
        <v>0</v>
      </c>
      <c r="W1275" s="9">
        <v>0</v>
      </c>
      <c r="X1275" s="9">
        <v>0</v>
      </c>
      <c r="Y1275" s="9">
        <v>0</v>
      </c>
      <c r="Z1275" s="9">
        <v>0</v>
      </c>
      <c r="AA1275" s="9">
        <v>0</v>
      </c>
      <c r="AB1275" s="9">
        <v>0</v>
      </c>
      <c r="AC1275" s="9">
        <v>2</v>
      </c>
      <c r="AD1275" s="39">
        <f t="shared" si="24"/>
        <v>13</v>
      </c>
    </row>
    <row r="1276" spans="1:30" ht="18.75">
      <c r="A1276" s="37" t="s">
        <v>2824</v>
      </c>
      <c r="B1276" s="9">
        <v>3</v>
      </c>
      <c r="C1276" s="9">
        <v>1</v>
      </c>
      <c r="D1276" s="9">
        <v>0</v>
      </c>
      <c r="E1276" s="9">
        <v>0</v>
      </c>
      <c r="F1276" s="9">
        <v>2</v>
      </c>
      <c r="G1276" s="9">
        <v>0</v>
      </c>
      <c r="H1276" s="9">
        <v>0</v>
      </c>
      <c r="I1276" s="9">
        <v>0</v>
      </c>
      <c r="J1276" s="9">
        <v>0</v>
      </c>
      <c r="K1276" s="9">
        <v>0</v>
      </c>
      <c r="L1276" s="9">
        <v>0</v>
      </c>
      <c r="M1276" s="9">
        <v>0</v>
      </c>
      <c r="N1276" s="9">
        <v>0</v>
      </c>
      <c r="O1276" s="9">
        <v>0</v>
      </c>
      <c r="P1276" s="9">
        <v>0</v>
      </c>
      <c r="Q1276" s="9">
        <v>0</v>
      </c>
      <c r="R1276" s="9">
        <v>0</v>
      </c>
      <c r="S1276" s="9">
        <v>0</v>
      </c>
      <c r="T1276" s="9">
        <v>0</v>
      </c>
      <c r="U1276" s="9">
        <v>2</v>
      </c>
      <c r="V1276" s="9">
        <v>0</v>
      </c>
      <c r="W1276" s="9">
        <v>0</v>
      </c>
      <c r="X1276" s="9">
        <v>0</v>
      </c>
      <c r="Y1276" s="9">
        <v>0</v>
      </c>
      <c r="Z1276" s="9">
        <v>0</v>
      </c>
      <c r="AA1276" s="9">
        <v>1</v>
      </c>
      <c r="AB1276" s="9">
        <v>0</v>
      </c>
      <c r="AC1276" s="9">
        <v>0</v>
      </c>
      <c r="AD1276" s="39">
        <f t="shared" si="24"/>
        <v>9</v>
      </c>
    </row>
    <row r="1277" spans="1:30" ht="18.75">
      <c r="A1277" s="37" t="s">
        <v>2825</v>
      </c>
      <c r="B1277" s="9">
        <v>3</v>
      </c>
      <c r="C1277" s="9">
        <v>3</v>
      </c>
      <c r="D1277" s="9">
        <v>0</v>
      </c>
      <c r="E1277" s="9">
        <v>0</v>
      </c>
      <c r="F1277" s="9">
        <v>3</v>
      </c>
      <c r="G1277" s="9">
        <v>1</v>
      </c>
      <c r="H1277" s="9">
        <v>3</v>
      </c>
      <c r="I1277" s="9">
        <v>0</v>
      </c>
      <c r="J1277" s="9">
        <v>0</v>
      </c>
      <c r="K1277" s="9">
        <v>0</v>
      </c>
      <c r="L1277" s="9">
        <v>3</v>
      </c>
      <c r="M1277" s="9">
        <v>0</v>
      </c>
      <c r="N1277" s="9">
        <v>0</v>
      </c>
      <c r="O1277" s="9">
        <v>1</v>
      </c>
      <c r="P1277" s="9">
        <v>0</v>
      </c>
      <c r="Q1277" s="9">
        <v>3</v>
      </c>
      <c r="R1277" s="9">
        <v>1</v>
      </c>
      <c r="S1277" s="9">
        <v>3</v>
      </c>
      <c r="T1277" s="9">
        <v>3</v>
      </c>
      <c r="U1277" s="9">
        <v>0</v>
      </c>
      <c r="V1277" s="9">
        <v>0</v>
      </c>
      <c r="W1277" s="9">
        <v>1</v>
      </c>
      <c r="X1277" s="9">
        <v>0</v>
      </c>
      <c r="Y1277" s="9">
        <v>3</v>
      </c>
      <c r="Z1277" s="9">
        <v>2</v>
      </c>
      <c r="AA1277" s="9">
        <v>3</v>
      </c>
      <c r="AB1277" s="9">
        <v>1</v>
      </c>
      <c r="AC1277" s="9">
        <v>2</v>
      </c>
      <c r="AD1277" s="39">
        <f t="shared" si="24"/>
        <v>39</v>
      </c>
    </row>
    <row r="1278" spans="1:30" ht="18.75">
      <c r="A1278" s="37" t="s">
        <v>2826</v>
      </c>
      <c r="B1278" s="9">
        <v>3</v>
      </c>
      <c r="C1278" s="9">
        <v>3</v>
      </c>
      <c r="D1278" s="9">
        <v>0</v>
      </c>
      <c r="E1278" s="9">
        <v>0</v>
      </c>
      <c r="F1278" s="9">
        <v>3</v>
      </c>
      <c r="G1278" s="9">
        <v>0</v>
      </c>
      <c r="H1278" s="9">
        <v>2</v>
      </c>
      <c r="I1278" s="9">
        <v>0</v>
      </c>
      <c r="J1278" s="9">
        <v>1</v>
      </c>
      <c r="K1278" s="9">
        <v>0</v>
      </c>
      <c r="L1278" s="9">
        <v>0</v>
      </c>
      <c r="M1278" s="9">
        <v>0</v>
      </c>
      <c r="N1278" s="9">
        <v>0</v>
      </c>
      <c r="O1278" s="9">
        <v>0</v>
      </c>
      <c r="P1278" s="9">
        <v>0</v>
      </c>
      <c r="Q1278" s="9">
        <v>3</v>
      </c>
      <c r="R1278" s="9">
        <v>0</v>
      </c>
      <c r="S1278" s="9">
        <v>1</v>
      </c>
      <c r="T1278" s="9">
        <v>3</v>
      </c>
      <c r="U1278" s="9">
        <v>3</v>
      </c>
      <c r="V1278" s="9">
        <v>1</v>
      </c>
      <c r="W1278" s="9">
        <v>2</v>
      </c>
      <c r="X1278" s="9">
        <v>3</v>
      </c>
      <c r="Y1278" s="9">
        <v>3</v>
      </c>
      <c r="Z1278" s="9">
        <v>0</v>
      </c>
      <c r="AA1278" s="9">
        <v>3</v>
      </c>
      <c r="AB1278" s="9">
        <v>0</v>
      </c>
      <c r="AC1278" s="9">
        <v>3</v>
      </c>
      <c r="AD1278" s="39">
        <f t="shared" si="24"/>
        <v>37</v>
      </c>
    </row>
    <row r="1279" spans="1:30" ht="18.75">
      <c r="A1279" s="37" t="s">
        <v>2827</v>
      </c>
      <c r="B1279" s="9">
        <v>2</v>
      </c>
      <c r="C1279" s="9">
        <v>0</v>
      </c>
      <c r="D1279" s="9">
        <v>0</v>
      </c>
      <c r="E1279" s="9">
        <v>0</v>
      </c>
      <c r="F1279" s="9">
        <v>0</v>
      </c>
      <c r="G1279" s="9">
        <v>0</v>
      </c>
      <c r="H1279" s="9">
        <v>0</v>
      </c>
      <c r="I1279" s="9">
        <v>0</v>
      </c>
      <c r="J1279" s="9">
        <v>0</v>
      </c>
      <c r="K1279" s="9">
        <v>0</v>
      </c>
      <c r="L1279" s="9">
        <v>1</v>
      </c>
      <c r="M1279" s="9">
        <v>0</v>
      </c>
      <c r="N1279" s="9">
        <v>0</v>
      </c>
      <c r="O1279" s="9">
        <v>1</v>
      </c>
      <c r="P1279" s="9">
        <v>0</v>
      </c>
      <c r="Q1279" s="9">
        <v>0</v>
      </c>
      <c r="R1279" s="9">
        <v>0</v>
      </c>
      <c r="S1279" s="9">
        <v>0</v>
      </c>
      <c r="T1279" s="9">
        <v>0</v>
      </c>
      <c r="U1279" s="9">
        <v>2</v>
      </c>
      <c r="V1279" s="9">
        <v>1</v>
      </c>
      <c r="W1279" s="9">
        <v>0</v>
      </c>
      <c r="X1279" s="9">
        <v>0</v>
      </c>
      <c r="Y1279" s="9">
        <v>0</v>
      </c>
      <c r="Z1279" s="9">
        <v>0</v>
      </c>
      <c r="AA1279" s="9">
        <v>0</v>
      </c>
      <c r="AB1279" s="9">
        <v>0</v>
      </c>
      <c r="AC1279" s="9">
        <v>0</v>
      </c>
      <c r="AD1279" s="39">
        <f t="shared" si="24"/>
        <v>7</v>
      </c>
    </row>
    <row r="1280" spans="1:30" ht="18.75">
      <c r="A1280" s="37" t="s">
        <v>2828</v>
      </c>
      <c r="B1280" s="9">
        <v>3</v>
      </c>
      <c r="C1280" s="9">
        <v>1</v>
      </c>
      <c r="D1280" s="9">
        <v>0</v>
      </c>
      <c r="E1280" s="9">
        <v>1</v>
      </c>
      <c r="F1280" s="9">
        <v>1</v>
      </c>
      <c r="G1280" s="9">
        <v>0</v>
      </c>
      <c r="H1280" s="9">
        <v>2</v>
      </c>
      <c r="I1280" s="9">
        <v>0</v>
      </c>
      <c r="J1280" s="9">
        <v>0</v>
      </c>
      <c r="K1280" s="9">
        <v>0</v>
      </c>
      <c r="L1280" s="9">
        <v>0</v>
      </c>
      <c r="M1280" s="9">
        <v>0</v>
      </c>
      <c r="N1280" s="9">
        <v>0</v>
      </c>
      <c r="O1280" s="9">
        <v>3</v>
      </c>
      <c r="P1280" s="9">
        <v>0</v>
      </c>
      <c r="Q1280" s="9">
        <v>0</v>
      </c>
      <c r="R1280" s="9">
        <v>0</v>
      </c>
      <c r="S1280" s="9">
        <v>1</v>
      </c>
      <c r="T1280" s="9">
        <v>3</v>
      </c>
      <c r="U1280" s="9">
        <v>0</v>
      </c>
      <c r="V1280" s="9">
        <v>3</v>
      </c>
      <c r="W1280" s="9">
        <v>0</v>
      </c>
      <c r="X1280" s="9">
        <v>0</v>
      </c>
      <c r="Y1280" s="9">
        <v>0</v>
      </c>
      <c r="Z1280" s="9">
        <v>0</v>
      </c>
      <c r="AA1280" s="9">
        <v>1</v>
      </c>
      <c r="AB1280" s="9">
        <v>0</v>
      </c>
      <c r="AC1280" s="9">
        <v>2</v>
      </c>
      <c r="AD1280" s="39">
        <f t="shared" si="24"/>
        <v>21</v>
      </c>
    </row>
    <row r="1281" spans="1:30" ht="18.75">
      <c r="A1281" s="37" t="s">
        <v>2831</v>
      </c>
      <c r="B1281" s="9">
        <v>3</v>
      </c>
      <c r="C1281" s="9">
        <v>3</v>
      </c>
      <c r="D1281" s="9">
        <v>1</v>
      </c>
      <c r="E1281" s="9">
        <v>1</v>
      </c>
      <c r="F1281" s="9">
        <v>3</v>
      </c>
      <c r="G1281" s="9">
        <v>0</v>
      </c>
      <c r="H1281" s="9">
        <v>0</v>
      </c>
      <c r="I1281" s="9">
        <v>0</v>
      </c>
      <c r="J1281" s="9">
        <v>0</v>
      </c>
      <c r="K1281" s="9">
        <v>0</v>
      </c>
      <c r="L1281" s="9">
        <v>0</v>
      </c>
      <c r="M1281" s="9">
        <v>0</v>
      </c>
      <c r="N1281" s="9">
        <v>0</v>
      </c>
      <c r="O1281" s="9">
        <v>0</v>
      </c>
      <c r="P1281" s="9">
        <v>0</v>
      </c>
      <c r="Q1281" s="9">
        <v>1</v>
      </c>
      <c r="R1281" s="9">
        <v>1</v>
      </c>
      <c r="S1281" s="9">
        <v>3</v>
      </c>
      <c r="T1281" s="142"/>
      <c r="U1281" s="9">
        <v>0</v>
      </c>
      <c r="V1281" s="9">
        <v>0</v>
      </c>
      <c r="W1281" s="9">
        <v>0</v>
      </c>
      <c r="X1281" s="9">
        <v>0</v>
      </c>
      <c r="Y1281" s="9">
        <v>0</v>
      </c>
      <c r="Z1281" s="9">
        <v>0</v>
      </c>
      <c r="AA1281" s="9">
        <v>0</v>
      </c>
      <c r="AB1281" s="9">
        <v>0</v>
      </c>
      <c r="AC1281" s="9">
        <v>3</v>
      </c>
      <c r="AD1281" s="39">
        <f t="shared" si="24"/>
        <v>19</v>
      </c>
    </row>
    <row r="1282" spans="1:30" ht="18.75">
      <c r="A1282" s="37" t="s">
        <v>2832</v>
      </c>
      <c r="B1282" s="9">
        <v>3</v>
      </c>
      <c r="C1282" s="9">
        <v>3</v>
      </c>
      <c r="D1282" s="9">
        <v>0</v>
      </c>
      <c r="E1282" s="9">
        <v>0</v>
      </c>
      <c r="F1282" s="9">
        <v>0</v>
      </c>
      <c r="G1282" s="9">
        <v>0</v>
      </c>
      <c r="H1282" s="9">
        <v>0</v>
      </c>
      <c r="I1282" s="9">
        <v>0</v>
      </c>
      <c r="J1282" s="9">
        <v>0</v>
      </c>
      <c r="K1282" s="9">
        <v>0</v>
      </c>
      <c r="L1282" s="9">
        <v>0</v>
      </c>
      <c r="M1282" s="9">
        <v>0</v>
      </c>
      <c r="N1282" s="9">
        <v>1</v>
      </c>
      <c r="O1282" s="9">
        <v>0</v>
      </c>
      <c r="P1282" s="9">
        <v>0</v>
      </c>
      <c r="Q1282" s="9">
        <v>0</v>
      </c>
      <c r="R1282" s="9">
        <v>0</v>
      </c>
      <c r="S1282" s="9">
        <v>0</v>
      </c>
      <c r="T1282" s="9">
        <v>0</v>
      </c>
      <c r="U1282" s="9">
        <v>0</v>
      </c>
      <c r="V1282" s="9">
        <v>2</v>
      </c>
      <c r="W1282" s="9">
        <v>2</v>
      </c>
      <c r="X1282" s="9">
        <v>0</v>
      </c>
      <c r="Y1282" s="9">
        <v>0</v>
      </c>
      <c r="Z1282" s="9">
        <v>0</v>
      </c>
      <c r="AA1282" s="9">
        <v>1</v>
      </c>
      <c r="AB1282" s="9">
        <v>0</v>
      </c>
      <c r="AC1282" s="9">
        <v>0</v>
      </c>
      <c r="AD1282" s="39">
        <f t="shared" si="24"/>
        <v>12</v>
      </c>
    </row>
    <row r="1283" spans="1:30" ht="18.75">
      <c r="A1283" s="37" t="s">
        <v>2833</v>
      </c>
      <c r="B1283" s="9">
        <v>2</v>
      </c>
      <c r="C1283" s="9">
        <v>2</v>
      </c>
      <c r="D1283" s="9">
        <v>0</v>
      </c>
      <c r="E1283" s="9">
        <v>0</v>
      </c>
      <c r="F1283" s="9">
        <v>0</v>
      </c>
      <c r="G1283" s="9">
        <v>1</v>
      </c>
      <c r="H1283" s="9">
        <v>0</v>
      </c>
      <c r="I1283" s="9">
        <v>0</v>
      </c>
      <c r="J1283" s="9">
        <v>0</v>
      </c>
      <c r="K1283" s="9">
        <v>0</v>
      </c>
      <c r="L1283" s="9">
        <v>0</v>
      </c>
      <c r="M1283" s="9">
        <v>0</v>
      </c>
      <c r="N1283" s="9">
        <v>0</v>
      </c>
      <c r="O1283" s="9">
        <v>0</v>
      </c>
      <c r="P1283" s="9">
        <v>0</v>
      </c>
      <c r="Q1283" s="9">
        <v>0</v>
      </c>
      <c r="R1283" s="9">
        <v>0</v>
      </c>
      <c r="S1283" s="9">
        <v>0</v>
      </c>
      <c r="T1283" s="9">
        <v>1</v>
      </c>
      <c r="U1283" s="9">
        <v>0</v>
      </c>
      <c r="V1283" s="9">
        <v>1</v>
      </c>
      <c r="W1283" s="9">
        <v>1</v>
      </c>
      <c r="X1283" s="9">
        <v>1</v>
      </c>
      <c r="Y1283" s="9">
        <v>0</v>
      </c>
      <c r="Z1283" s="9">
        <v>0</v>
      </c>
      <c r="AA1283" s="9">
        <v>0</v>
      </c>
      <c r="AB1283" s="9">
        <v>0</v>
      </c>
      <c r="AC1283" s="9">
        <v>0</v>
      </c>
      <c r="AD1283" s="39">
        <f t="shared" si="24"/>
        <v>9</v>
      </c>
    </row>
    <row r="1284" spans="1:30" ht="18.75">
      <c r="A1284" s="37" t="s">
        <v>2834</v>
      </c>
      <c r="B1284" s="9">
        <v>3</v>
      </c>
      <c r="C1284" s="9">
        <v>0</v>
      </c>
      <c r="D1284" s="9">
        <v>0</v>
      </c>
      <c r="E1284" s="9">
        <v>0</v>
      </c>
      <c r="F1284" s="9">
        <v>0</v>
      </c>
      <c r="G1284" s="9">
        <v>0</v>
      </c>
      <c r="H1284" s="9">
        <v>0</v>
      </c>
      <c r="I1284" s="9">
        <v>0</v>
      </c>
      <c r="J1284" s="9">
        <v>0</v>
      </c>
      <c r="K1284" s="9">
        <v>0</v>
      </c>
      <c r="L1284" s="9">
        <v>0</v>
      </c>
      <c r="M1284" s="9">
        <v>0</v>
      </c>
      <c r="N1284" s="9">
        <v>0</v>
      </c>
      <c r="O1284" s="9">
        <v>0</v>
      </c>
      <c r="P1284" s="9">
        <v>0</v>
      </c>
      <c r="Q1284" s="9">
        <v>0</v>
      </c>
      <c r="R1284" s="9">
        <v>1</v>
      </c>
      <c r="S1284" s="9">
        <v>0</v>
      </c>
      <c r="T1284" s="9">
        <v>0</v>
      </c>
      <c r="U1284" s="9">
        <v>0</v>
      </c>
      <c r="V1284" s="9">
        <v>0</v>
      </c>
      <c r="W1284" s="9">
        <v>0</v>
      </c>
      <c r="X1284" s="9">
        <v>0</v>
      </c>
      <c r="Y1284" s="9">
        <v>0</v>
      </c>
      <c r="Z1284" s="9">
        <v>0</v>
      </c>
      <c r="AA1284" s="9">
        <v>0</v>
      </c>
      <c r="AB1284" s="9">
        <v>0</v>
      </c>
      <c r="AC1284" s="9">
        <v>0</v>
      </c>
      <c r="AD1284" s="39">
        <f t="shared" si="24"/>
        <v>4</v>
      </c>
    </row>
    <row r="1285" spans="1:30" ht="18.75">
      <c r="A1285" s="37" t="s">
        <v>2837</v>
      </c>
      <c r="B1285" s="9">
        <v>3</v>
      </c>
      <c r="C1285" s="9">
        <v>3</v>
      </c>
      <c r="D1285" s="9">
        <v>1</v>
      </c>
      <c r="E1285" s="9">
        <v>1</v>
      </c>
      <c r="F1285" s="9">
        <v>2</v>
      </c>
      <c r="G1285" s="9">
        <v>0</v>
      </c>
      <c r="H1285" s="9">
        <v>0</v>
      </c>
      <c r="I1285" s="9">
        <v>2</v>
      </c>
      <c r="J1285" s="9">
        <v>1</v>
      </c>
      <c r="K1285" s="9">
        <v>1</v>
      </c>
      <c r="L1285" s="9">
        <v>1</v>
      </c>
      <c r="M1285" s="9">
        <v>0</v>
      </c>
      <c r="N1285" s="9">
        <v>2</v>
      </c>
      <c r="O1285" s="9">
        <v>1</v>
      </c>
      <c r="P1285" s="9">
        <v>0</v>
      </c>
      <c r="Q1285" s="9">
        <v>0</v>
      </c>
      <c r="R1285" s="9">
        <v>1</v>
      </c>
      <c r="S1285" s="9">
        <v>0</v>
      </c>
      <c r="T1285" s="9">
        <v>1</v>
      </c>
      <c r="U1285" s="9">
        <v>2</v>
      </c>
      <c r="V1285" s="9">
        <v>1</v>
      </c>
      <c r="W1285" s="9">
        <v>1</v>
      </c>
      <c r="X1285" s="9">
        <v>0</v>
      </c>
      <c r="Y1285" s="9">
        <v>1</v>
      </c>
      <c r="Z1285" s="9">
        <v>0</v>
      </c>
      <c r="AA1285" s="9">
        <v>0</v>
      </c>
      <c r="AB1285" s="9">
        <v>0</v>
      </c>
      <c r="AC1285" s="9">
        <v>1</v>
      </c>
      <c r="AD1285" s="39">
        <f t="shared" si="24"/>
        <v>26</v>
      </c>
    </row>
    <row r="1286" spans="1:30" ht="18.75">
      <c r="A1286" s="37" t="s">
        <v>2838</v>
      </c>
      <c r="B1286" s="142"/>
      <c r="C1286" s="9">
        <v>0</v>
      </c>
      <c r="D1286" s="9">
        <v>0</v>
      </c>
      <c r="E1286" s="9">
        <v>0</v>
      </c>
      <c r="F1286" s="9">
        <v>0</v>
      </c>
      <c r="G1286" s="9">
        <v>0</v>
      </c>
      <c r="H1286" s="9">
        <v>0</v>
      </c>
      <c r="I1286" s="9">
        <v>0</v>
      </c>
      <c r="J1286" s="9">
        <v>1</v>
      </c>
      <c r="K1286" s="9">
        <v>0</v>
      </c>
      <c r="L1286" s="9">
        <v>1</v>
      </c>
      <c r="M1286" s="9">
        <v>0</v>
      </c>
      <c r="N1286" s="9">
        <v>0</v>
      </c>
      <c r="O1286" s="9">
        <v>0</v>
      </c>
      <c r="P1286" s="9">
        <v>0</v>
      </c>
      <c r="Q1286" s="9">
        <v>0</v>
      </c>
      <c r="R1286" s="9">
        <v>1</v>
      </c>
      <c r="S1286" s="9">
        <v>0</v>
      </c>
      <c r="T1286" s="9">
        <v>0</v>
      </c>
      <c r="U1286" s="9">
        <v>1</v>
      </c>
      <c r="V1286" s="9">
        <v>0</v>
      </c>
      <c r="W1286" s="9">
        <v>1</v>
      </c>
      <c r="X1286" s="9">
        <v>0</v>
      </c>
      <c r="Y1286" s="9">
        <v>0</v>
      </c>
      <c r="Z1286" s="9">
        <v>0</v>
      </c>
      <c r="AA1286" s="9">
        <v>0</v>
      </c>
      <c r="AB1286" s="9">
        <v>0</v>
      </c>
      <c r="AC1286" s="9">
        <v>1</v>
      </c>
      <c r="AD1286" s="39">
        <f t="shared" si="24"/>
        <v>6</v>
      </c>
    </row>
    <row r="1287" spans="1:30" ht="18.75">
      <c r="A1287" s="37" t="s">
        <v>2839</v>
      </c>
      <c r="B1287" s="9">
        <v>3</v>
      </c>
      <c r="C1287" s="9">
        <v>2</v>
      </c>
      <c r="D1287" s="9">
        <v>0</v>
      </c>
      <c r="E1287" s="9">
        <v>0</v>
      </c>
      <c r="F1287" s="9">
        <v>3</v>
      </c>
      <c r="G1287" s="9">
        <v>0</v>
      </c>
      <c r="H1287" s="9">
        <v>1</v>
      </c>
      <c r="I1287" s="9">
        <v>0</v>
      </c>
      <c r="J1287" s="9">
        <v>0</v>
      </c>
      <c r="K1287" s="9">
        <v>0</v>
      </c>
      <c r="L1287" s="9">
        <v>0</v>
      </c>
      <c r="M1287" s="9">
        <v>0</v>
      </c>
      <c r="N1287" s="9">
        <v>2</v>
      </c>
      <c r="O1287" s="9">
        <v>0</v>
      </c>
      <c r="P1287" s="9">
        <v>0</v>
      </c>
      <c r="Q1287" s="9">
        <v>0</v>
      </c>
      <c r="R1287" s="9">
        <v>2</v>
      </c>
      <c r="S1287" s="9">
        <v>1</v>
      </c>
      <c r="T1287" s="9">
        <v>1</v>
      </c>
      <c r="U1287" s="9">
        <v>0</v>
      </c>
      <c r="V1287" s="9">
        <v>0</v>
      </c>
      <c r="W1287" s="9">
        <v>0</v>
      </c>
      <c r="X1287" s="9">
        <v>0</v>
      </c>
      <c r="Y1287" s="9">
        <v>0</v>
      </c>
      <c r="Z1287" s="9">
        <v>0</v>
      </c>
      <c r="AA1287" s="9">
        <v>1</v>
      </c>
      <c r="AB1287" s="9">
        <v>0</v>
      </c>
      <c r="AC1287" s="9">
        <v>3</v>
      </c>
      <c r="AD1287" s="39">
        <f t="shared" si="24"/>
        <v>19</v>
      </c>
    </row>
    <row r="1288" spans="1:30" ht="18.75">
      <c r="A1288" s="37" t="s">
        <v>2840</v>
      </c>
      <c r="B1288" s="9">
        <v>3</v>
      </c>
      <c r="C1288" s="9">
        <v>0</v>
      </c>
      <c r="D1288" s="9">
        <v>0</v>
      </c>
      <c r="E1288" s="9">
        <v>0</v>
      </c>
      <c r="F1288" s="9">
        <v>3</v>
      </c>
      <c r="G1288" s="9">
        <v>0</v>
      </c>
      <c r="H1288" s="9">
        <v>1</v>
      </c>
      <c r="I1288" s="9">
        <v>0</v>
      </c>
      <c r="J1288" s="9">
        <v>0</v>
      </c>
      <c r="K1288" s="9">
        <v>0</v>
      </c>
      <c r="L1288" s="9">
        <v>0</v>
      </c>
      <c r="M1288" s="9">
        <v>0</v>
      </c>
      <c r="N1288" s="9">
        <v>0</v>
      </c>
      <c r="O1288" s="9">
        <v>0</v>
      </c>
      <c r="P1288" s="9">
        <v>0</v>
      </c>
      <c r="Q1288" s="9">
        <v>0</v>
      </c>
      <c r="R1288" s="9">
        <v>3</v>
      </c>
      <c r="S1288" s="9">
        <v>2</v>
      </c>
      <c r="T1288" s="9">
        <v>3</v>
      </c>
      <c r="U1288" s="9">
        <v>0</v>
      </c>
      <c r="V1288" s="9">
        <v>0</v>
      </c>
      <c r="W1288" s="9">
        <v>0</v>
      </c>
      <c r="X1288" s="9">
        <v>0</v>
      </c>
      <c r="Y1288" s="9">
        <v>0</v>
      </c>
      <c r="Z1288" s="9">
        <v>0</v>
      </c>
      <c r="AA1288" s="9">
        <v>0</v>
      </c>
      <c r="AB1288" s="9">
        <v>0</v>
      </c>
      <c r="AC1288" s="9">
        <v>3</v>
      </c>
      <c r="AD1288" s="39">
        <f t="shared" si="24"/>
        <v>18</v>
      </c>
    </row>
    <row r="1289" spans="1:30" ht="18.75">
      <c r="A1289" s="37" t="s">
        <v>2841</v>
      </c>
      <c r="B1289" s="9">
        <v>3</v>
      </c>
      <c r="C1289" s="9">
        <v>3</v>
      </c>
      <c r="D1289" s="9">
        <v>2</v>
      </c>
      <c r="E1289" s="9">
        <v>1</v>
      </c>
      <c r="F1289" s="9">
        <v>3</v>
      </c>
      <c r="G1289" s="9">
        <v>3</v>
      </c>
      <c r="H1289" s="9">
        <v>1</v>
      </c>
      <c r="I1289" s="9">
        <v>1</v>
      </c>
      <c r="J1289" s="9">
        <v>1</v>
      </c>
      <c r="K1289" s="9">
        <v>0</v>
      </c>
      <c r="L1289" s="9">
        <v>0</v>
      </c>
      <c r="M1289" s="9">
        <v>0</v>
      </c>
      <c r="N1289" s="9">
        <v>3</v>
      </c>
      <c r="O1289" s="9">
        <v>0</v>
      </c>
      <c r="P1289" s="9">
        <v>1</v>
      </c>
      <c r="Q1289" s="9">
        <v>2</v>
      </c>
      <c r="R1289" s="9">
        <v>3</v>
      </c>
      <c r="S1289" s="9">
        <v>2</v>
      </c>
      <c r="T1289" s="9">
        <v>2</v>
      </c>
      <c r="U1289" s="9">
        <v>1</v>
      </c>
      <c r="V1289" s="9">
        <v>3</v>
      </c>
      <c r="W1289" s="9">
        <v>1</v>
      </c>
      <c r="X1289" s="9">
        <v>2</v>
      </c>
      <c r="Y1289" s="9">
        <v>0</v>
      </c>
      <c r="Z1289" s="9">
        <v>0</v>
      </c>
      <c r="AA1289" s="9">
        <v>0</v>
      </c>
      <c r="AB1289" s="9">
        <v>0</v>
      </c>
      <c r="AC1289" s="9">
        <v>3</v>
      </c>
      <c r="AD1289" s="39">
        <f t="shared" si="24"/>
        <v>41</v>
      </c>
    </row>
    <row r="1290" spans="1:30" ht="18.75">
      <c r="A1290" s="37" t="s">
        <v>2842</v>
      </c>
      <c r="B1290" s="9">
        <v>3</v>
      </c>
      <c r="C1290" s="9">
        <v>3</v>
      </c>
      <c r="D1290" s="9">
        <v>0</v>
      </c>
      <c r="E1290" s="9">
        <v>1</v>
      </c>
      <c r="F1290" s="9">
        <v>3</v>
      </c>
      <c r="G1290" s="9">
        <v>2</v>
      </c>
      <c r="H1290" s="9">
        <v>0</v>
      </c>
      <c r="I1290" s="9">
        <v>0</v>
      </c>
      <c r="J1290" s="9">
        <v>2</v>
      </c>
      <c r="K1290" s="9">
        <v>0</v>
      </c>
      <c r="L1290" s="9">
        <v>0</v>
      </c>
      <c r="M1290" s="9">
        <v>0</v>
      </c>
      <c r="N1290" s="9">
        <v>0</v>
      </c>
      <c r="O1290" s="9">
        <v>2</v>
      </c>
      <c r="P1290" s="9">
        <v>0</v>
      </c>
      <c r="Q1290" s="9">
        <v>2</v>
      </c>
      <c r="R1290" s="9">
        <v>0</v>
      </c>
      <c r="S1290" s="9">
        <v>0</v>
      </c>
      <c r="T1290" s="9">
        <v>3</v>
      </c>
      <c r="U1290" s="9">
        <v>1</v>
      </c>
      <c r="V1290" s="9">
        <v>1</v>
      </c>
      <c r="W1290" s="9">
        <v>0</v>
      </c>
      <c r="X1290" s="9">
        <v>0</v>
      </c>
      <c r="Y1290" s="9">
        <v>0</v>
      </c>
      <c r="Z1290" s="9">
        <v>1</v>
      </c>
      <c r="AA1290" s="9">
        <v>3</v>
      </c>
      <c r="AB1290" s="9">
        <v>0</v>
      </c>
      <c r="AC1290" s="9">
        <v>0</v>
      </c>
      <c r="AD1290" s="39">
        <f t="shared" si="24"/>
        <v>27</v>
      </c>
    </row>
    <row r="1291" spans="1:30" ht="18.75">
      <c r="A1291" s="37" t="s">
        <v>2843</v>
      </c>
      <c r="B1291" s="9">
        <v>3</v>
      </c>
      <c r="C1291" s="9">
        <v>3</v>
      </c>
      <c r="D1291" s="9">
        <v>0</v>
      </c>
      <c r="E1291" s="9">
        <v>0</v>
      </c>
      <c r="F1291" s="9">
        <v>1</v>
      </c>
      <c r="G1291" s="9">
        <v>0</v>
      </c>
      <c r="H1291" s="9">
        <v>2</v>
      </c>
      <c r="I1291" s="9">
        <v>0</v>
      </c>
      <c r="J1291" s="9">
        <v>0</v>
      </c>
      <c r="K1291" s="9">
        <v>0</v>
      </c>
      <c r="L1291" s="9">
        <v>1</v>
      </c>
      <c r="M1291" s="9">
        <v>0</v>
      </c>
      <c r="N1291" s="9">
        <v>1</v>
      </c>
      <c r="O1291" s="9">
        <v>3</v>
      </c>
      <c r="P1291" s="9">
        <v>0</v>
      </c>
      <c r="Q1291" s="9">
        <v>0</v>
      </c>
      <c r="R1291" s="9">
        <v>0</v>
      </c>
      <c r="S1291" s="9">
        <v>0</v>
      </c>
      <c r="T1291" s="9">
        <v>3</v>
      </c>
      <c r="U1291" s="9">
        <v>0</v>
      </c>
      <c r="V1291" s="9">
        <v>1</v>
      </c>
      <c r="W1291" s="9">
        <v>1</v>
      </c>
      <c r="X1291" s="9">
        <v>0</v>
      </c>
      <c r="Y1291" s="9">
        <v>1</v>
      </c>
      <c r="Z1291" s="9">
        <v>0</v>
      </c>
      <c r="AA1291" s="9">
        <v>3</v>
      </c>
      <c r="AB1291" s="9">
        <v>0</v>
      </c>
      <c r="AC1291" s="9">
        <v>1</v>
      </c>
      <c r="AD1291" s="39">
        <f t="shared" si="24"/>
        <v>24</v>
      </c>
    </row>
    <row r="1292" spans="1:30" ht="18.75">
      <c r="A1292" s="37" t="s">
        <v>2851</v>
      </c>
      <c r="B1292" s="9">
        <v>3</v>
      </c>
      <c r="C1292" s="9">
        <v>3</v>
      </c>
      <c r="D1292" s="9">
        <v>3</v>
      </c>
      <c r="E1292" s="9">
        <v>1</v>
      </c>
      <c r="F1292" s="9">
        <v>3</v>
      </c>
      <c r="G1292" s="9">
        <v>0</v>
      </c>
      <c r="H1292" s="9">
        <v>0</v>
      </c>
      <c r="I1292" s="9">
        <v>0</v>
      </c>
      <c r="J1292" s="9">
        <v>1</v>
      </c>
      <c r="K1292" s="9">
        <v>0</v>
      </c>
      <c r="L1292" s="9">
        <v>2</v>
      </c>
      <c r="M1292" s="9">
        <v>0</v>
      </c>
      <c r="N1292" s="9">
        <v>0</v>
      </c>
      <c r="O1292" s="9">
        <v>0</v>
      </c>
      <c r="P1292" s="9">
        <v>0</v>
      </c>
      <c r="Q1292" s="9">
        <v>0</v>
      </c>
      <c r="R1292" s="9">
        <v>2</v>
      </c>
      <c r="S1292" s="9">
        <v>0</v>
      </c>
      <c r="T1292" s="9">
        <v>3</v>
      </c>
      <c r="U1292" s="9">
        <v>1</v>
      </c>
      <c r="V1292" s="9">
        <v>0</v>
      </c>
      <c r="W1292" s="9">
        <v>1</v>
      </c>
      <c r="X1292" s="9">
        <v>2</v>
      </c>
      <c r="Y1292" s="9">
        <v>2</v>
      </c>
      <c r="Z1292" s="9">
        <v>0</v>
      </c>
      <c r="AA1292" s="9">
        <v>3</v>
      </c>
      <c r="AB1292" s="9">
        <v>0</v>
      </c>
      <c r="AC1292" s="9">
        <v>0</v>
      </c>
      <c r="AD1292" s="39">
        <f t="shared" si="24"/>
        <v>30</v>
      </c>
    </row>
    <row r="1293" spans="1:30" ht="18.75">
      <c r="A1293" s="37" t="s">
        <v>2852</v>
      </c>
      <c r="B1293" s="9">
        <v>3</v>
      </c>
      <c r="C1293" s="9">
        <v>0</v>
      </c>
      <c r="D1293" s="9">
        <v>0</v>
      </c>
      <c r="E1293" s="9">
        <v>0</v>
      </c>
      <c r="F1293" s="9">
        <v>0</v>
      </c>
      <c r="G1293" s="9">
        <v>0</v>
      </c>
      <c r="H1293" s="9">
        <v>0</v>
      </c>
      <c r="I1293" s="9">
        <v>0</v>
      </c>
      <c r="J1293" s="9">
        <v>3</v>
      </c>
      <c r="K1293" s="9">
        <v>1</v>
      </c>
      <c r="L1293" s="9">
        <v>0</v>
      </c>
      <c r="M1293" s="9">
        <v>0</v>
      </c>
      <c r="N1293" s="9">
        <v>0</v>
      </c>
      <c r="O1293" s="9">
        <v>0</v>
      </c>
      <c r="P1293" s="9">
        <v>0</v>
      </c>
      <c r="Q1293" s="9">
        <v>0</v>
      </c>
      <c r="R1293" s="9">
        <v>0</v>
      </c>
      <c r="S1293" s="9">
        <v>0</v>
      </c>
      <c r="T1293" s="9">
        <v>3</v>
      </c>
      <c r="U1293" s="9">
        <v>0</v>
      </c>
      <c r="V1293" s="9">
        <v>2</v>
      </c>
      <c r="W1293" s="9">
        <v>0</v>
      </c>
      <c r="X1293" s="9">
        <v>0</v>
      </c>
      <c r="Y1293" s="9">
        <v>0</v>
      </c>
      <c r="Z1293" s="9">
        <v>0</v>
      </c>
      <c r="AA1293" s="9">
        <v>0</v>
      </c>
      <c r="AB1293" s="9">
        <v>0</v>
      </c>
      <c r="AC1293" s="9">
        <v>1</v>
      </c>
      <c r="AD1293" s="39">
        <f t="shared" si="24"/>
        <v>13</v>
      </c>
    </row>
    <row r="1294" spans="1:30" ht="18.75">
      <c r="A1294" s="37" t="s">
        <v>2853</v>
      </c>
      <c r="B1294" s="9">
        <v>3</v>
      </c>
      <c r="C1294" s="9">
        <v>3</v>
      </c>
      <c r="D1294" s="9">
        <v>0</v>
      </c>
      <c r="E1294" s="9">
        <v>0</v>
      </c>
      <c r="F1294" s="9">
        <v>1</v>
      </c>
      <c r="G1294" s="9">
        <v>0</v>
      </c>
      <c r="H1294" s="9">
        <v>0</v>
      </c>
      <c r="I1294" s="9">
        <v>0</v>
      </c>
      <c r="J1294" s="9">
        <v>0</v>
      </c>
      <c r="K1294" s="9">
        <v>0</v>
      </c>
      <c r="L1294" s="9">
        <v>0</v>
      </c>
      <c r="M1294" s="9">
        <v>0</v>
      </c>
      <c r="N1294" s="9">
        <v>1</v>
      </c>
      <c r="O1294" s="9">
        <v>0</v>
      </c>
      <c r="P1294" s="9">
        <v>0</v>
      </c>
      <c r="Q1294" s="9">
        <v>0</v>
      </c>
      <c r="R1294" s="9">
        <v>2</v>
      </c>
      <c r="S1294" s="9">
        <v>2</v>
      </c>
      <c r="T1294" s="9">
        <v>1</v>
      </c>
      <c r="U1294" s="9">
        <v>0</v>
      </c>
      <c r="V1294" s="9">
        <v>0</v>
      </c>
      <c r="W1294" s="9">
        <v>2</v>
      </c>
      <c r="X1294" s="9">
        <v>0</v>
      </c>
      <c r="Y1294" s="9">
        <v>0</v>
      </c>
      <c r="Z1294" s="9">
        <v>0</v>
      </c>
      <c r="AA1294" s="9">
        <v>0</v>
      </c>
      <c r="AB1294" s="9">
        <v>0</v>
      </c>
      <c r="AC1294" s="9">
        <v>0</v>
      </c>
      <c r="AD1294" s="39">
        <f t="shared" si="24"/>
        <v>15</v>
      </c>
    </row>
    <row r="1295" spans="1:30" ht="18.75">
      <c r="A1295" s="37" t="s">
        <v>2854</v>
      </c>
      <c r="B1295" s="9">
        <v>3</v>
      </c>
      <c r="C1295" s="9">
        <v>3</v>
      </c>
      <c r="D1295" s="9">
        <v>0</v>
      </c>
      <c r="E1295" s="9">
        <v>1</v>
      </c>
      <c r="F1295" s="9">
        <v>1</v>
      </c>
      <c r="G1295" s="9">
        <v>1</v>
      </c>
      <c r="H1295" s="9">
        <v>1</v>
      </c>
      <c r="I1295" s="9">
        <v>2</v>
      </c>
      <c r="J1295" s="9">
        <v>3</v>
      </c>
      <c r="K1295" s="9">
        <v>0</v>
      </c>
      <c r="L1295" s="9">
        <v>1</v>
      </c>
      <c r="M1295" s="9">
        <v>1</v>
      </c>
      <c r="N1295" s="9">
        <v>2</v>
      </c>
      <c r="O1295" s="9">
        <v>3</v>
      </c>
      <c r="P1295" s="9">
        <v>0</v>
      </c>
      <c r="Q1295" s="9">
        <v>0</v>
      </c>
      <c r="R1295" s="9">
        <v>0</v>
      </c>
      <c r="S1295" s="9">
        <v>1</v>
      </c>
      <c r="T1295" s="9">
        <v>1</v>
      </c>
      <c r="U1295" s="9">
        <v>1</v>
      </c>
      <c r="V1295" s="9">
        <v>2</v>
      </c>
      <c r="W1295" s="9">
        <v>0</v>
      </c>
      <c r="X1295" s="9">
        <v>1</v>
      </c>
      <c r="Y1295" s="9">
        <v>1</v>
      </c>
      <c r="Z1295" s="9">
        <v>0</v>
      </c>
      <c r="AA1295" s="9">
        <v>0</v>
      </c>
      <c r="AB1295" s="9">
        <v>0</v>
      </c>
      <c r="AC1295" s="9">
        <v>3</v>
      </c>
      <c r="AD1295" s="39">
        <f t="shared" si="24"/>
        <v>32</v>
      </c>
    </row>
    <row r="1296" spans="1:30" ht="18.75">
      <c r="A1296" s="37" t="s">
        <v>2855</v>
      </c>
      <c r="B1296" s="9">
        <v>3</v>
      </c>
      <c r="C1296" s="9">
        <v>2</v>
      </c>
      <c r="D1296" s="9">
        <v>0</v>
      </c>
      <c r="E1296" s="9">
        <v>1</v>
      </c>
      <c r="F1296" s="9">
        <v>2</v>
      </c>
      <c r="G1296" s="9">
        <v>1</v>
      </c>
      <c r="H1296" s="9">
        <v>1</v>
      </c>
      <c r="I1296" s="9">
        <v>2</v>
      </c>
      <c r="J1296" s="9">
        <v>2</v>
      </c>
      <c r="K1296" s="9">
        <v>1</v>
      </c>
      <c r="L1296" s="9">
        <v>1</v>
      </c>
      <c r="M1296" s="9">
        <v>1</v>
      </c>
      <c r="N1296" s="9">
        <v>1</v>
      </c>
      <c r="O1296" s="9">
        <v>3</v>
      </c>
      <c r="P1296" s="9">
        <v>0</v>
      </c>
      <c r="Q1296" s="9">
        <v>0</v>
      </c>
      <c r="R1296" s="9">
        <v>1</v>
      </c>
      <c r="S1296" s="9">
        <v>0</v>
      </c>
      <c r="T1296" s="9">
        <v>1</v>
      </c>
      <c r="U1296" s="9">
        <v>2</v>
      </c>
      <c r="V1296" s="9">
        <v>1</v>
      </c>
      <c r="W1296" s="9">
        <v>1</v>
      </c>
      <c r="X1296" s="9">
        <v>3</v>
      </c>
      <c r="Y1296" s="9">
        <v>2</v>
      </c>
      <c r="Z1296" s="9">
        <v>1</v>
      </c>
      <c r="AA1296" s="9">
        <v>1</v>
      </c>
      <c r="AB1296" s="9">
        <v>0</v>
      </c>
      <c r="AC1296" s="9">
        <v>2</v>
      </c>
      <c r="AD1296" s="39">
        <f t="shared" si="24"/>
        <v>36</v>
      </c>
    </row>
    <row r="1297" spans="1:30" ht="18.75">
      <c r="A1297" s="37" t="s">
        <v>2857</v>
      </c>
      <c r="B1297" s="9">
        <v>0</v>
      </c>
      <c r="C1297" s="9">
        <v>3</v>
      </c>
      <c r="D1297" s="9">
        <v>0</v>
      </c>
      <c r="E1297" s="9">
        <v>3</v>
      </c>
      <c r="F1297" s="9">
        <v>3</v>
      </c>
      <c r="G1297" s="9">
        <v>0</v>
      </c>
      <c r="H1297" s="9">
        <v>0</v>
      </c>
      <c r="I1297" s="9">
        <v>2</v>
      </c>
      <c r="J1297" s="9">
        <v>3</v>
      </c>
      <c r="K1297" s="9">
        <v>0</v>
      </c>
      <c r="L1297" s="9">
        <v>1</v>
      </c>
      <c r="M1297" s="9">
        <v>0</v>
      </c>
      <c r="N1297" s="9">
        <v>0</v>
      </c>
      <c r="O1297" s="9">
        <v>0</v>
      </c>
      <c r="P1297" s="9">
        <v>0</v>
      </c>
      <c r="Q1297" s="9">
        <v>0</v>
      </c>
      <c r="R1297" s="9">
        <v>1</v>
      </c>
      <c r="S1297" s="9">
        <v>1</v>
      </c>
      <c r="T1297" s="9">
        <v>0</v>
      </c>
      <c r="U1297" s="9">
        <v>0</v>
      </c>
      <c r="V1297" s="9">
        <v>2</v>
      </c>
      <c r="W1297" s="9">
        <v>3</v>
      </c>
      <c r="X1297" s="9">
        <v>0</v>
      </c>
      <c r="Y1297" s="9">
        <v>0</v>
      </c>
      <c r="Z1297" s="9">
        <v>0</v>
      </c>
      <c r="AA1297" s="9">
        <v>0</v>
      </c>
      <c r="AB1297" s="9">
        <v>0</v>
      </c>
      <c r="AC1297" s="9">
        <v>2</v>
      </c>
      <c r="AD1297" s="39">
        <f t="shared" si="24"/>
        <v>24</v>
      </c>
    </row>
    <row r="1298" spans="1:30">
      <c r="A1298" s="235" t="s">
        <v>3027</v>
      </c>
      <c r="B1298" s="9">
        <v>3</v>
      </c>
      <c r="C1298" s="9">
        <v>2</v>
      </c>
      <c r="D1298" s="9">
        <v>3</v>
      </c>
      <c r="E1298" s="142"/>
      <c r="F1298" s="9">
        <v>3</v>
      </c>
      <c r="G1298" s="9">
        <v>1</v>
      </c>
      <c r="H1298" s="9">
        <v>1</v>
      </c>
      <c r="I1298" s="9">
        <v>0</v>
      </c>
      <c r="J1298" s="9">
        <v>0</v>
      </c>
      <c r="K1298" s="9">
        <v>0</v>
      </c>
      <c r="L1298" s="9">
        <v>0</v>
      </c>
      <c r="M1298" s="9">
        <v>0</v>
      </c>
      <c r="N1298" s="9">
        <v>3</v>
      </c>
      <c r="O1298" s="9">
        <v>2</v>
      </c>
      <c r="P1298" s="9">
        <v>3</v>
      </c>
      <c r="Q1298" s="9">
        <v>2</v>
      </c>
      <c r="R1298" s="9">
        <v>3</v>
      </c>
      <c r="S1298" s="9">
        <v>3</v>
      </c>
      <c r="T1298" s="9">
        <v>2</v>
      </c>
      <c r="U1298" s="9">
        <v>0</v>
      </c>
      <c r="V1298" s="9">
        <v>0</v>
      </c>
      <c r="W1298" s="9">
        <v>2</v>
      </c>
      <c r="X1298" s="9">
        <v>2</v>
      </c>
      <c r="Y1298" s="9">
        <v>0</v>
      </c>
      <c r="Z1298" s="9">
        <v>0</v>
      </c>
      <c r="AA1298" s="9">
        <v>2</v>
      </c>
      <c r="AB1298" s="9">
        <v>3</v>
      </c>
      <c r="AC1298" s="9">
        <v>3</v>
      </c>
      <c r="AD1298" s="40">
        <f t="shared" ref="AD1298:AD1307" si="25">SUM(B1298:AC1298)</f>
        <v>43</v>
      </c>
    </row>
    <row r="1299" spans="1:30">
      <c r="A1299" s="235" t="s">
        <v>3026</v>
      </c>
      <c r="B1299" s="9">
        <v>3</v>
      </c>
      <c r="C1299" s="9">
        <v>3</v>
      </c>
      <c r="D1299" s="9">
        <v>0</v>
      </c>
      <c r="E1299" s="9">
        <v>3</v>
      </c>
      <c r="F1299" s="9">
        <v>3</v>
      </c>
      <c r="G1299" s="9">
        <v>3</v>
      </c>
      <c r="H1299" s="9">
        <v>0</v>
      </c>
      <c r="I1299" s="9">
        <v>0</v>
      </c>
      <c r="J1299" s="9">
        <v>0</v>
      </c>
      <c r="K1299" s="9">
        <v>0</v>
      </c>
      <c r="L1299" s="9">
        <v>0</v>
      </c>
      <c r="M1299" s="9">
        <v>0</v>
      </c>
      <c r="N1299" s="9">
        <v>0</v>
      </c>
      <c r="O1299" s="9">
        <v>0</v>
      </c>
      <c r="P1299" s="9">
        <v>0</v>
      </c>
      <c r="Q1299" s="9">
        <v>0</v>
      </c>
      <c r="R1299" s="9">
        <v>3</v>
      </c>
      <c r="S1299" s="9">
        <v>1</v>
      </c>
      <c r="T1299" s="9">
        <v>3</v>
      </c>
      <c r="U1299" s="9">
        <v>1</v>
      </c>
      <c r="V1299" s="9">
        <v>1</v>
      </c>
      <c r="W1299" s="9">
        <v>3</v>
      </c>
      <c r="X1299" s="9">
        <v>1</v>
      </c>
      <c r="Y1299" s="9">
        <v>0</v>
      </c>
      <c r="Z1299" s="9">
        <v>0</v>
      </c>
      <c r="AA1299" s="9">
        <v>0</v>
      </c>
      <c r="AB1299" s="9">
        <v>0</v>
      </c>
      <c r="AC1299" s="9">
        <v>2</v>
      </c>
      <c r="AD1299" s="40">
        <f t="shared" si="25"/>
        <v>30</v>
      </c>
    </row>
    <row r="1300" spans="1:30">
      <c r="A1300" s="235" t="s">
        <v>3025</v>
      </c>
      <c r="B1300" s="9">
        <v>3</v>
      </c>
      <c r="C1300" s="9">
        <v>3</v>
      </c>
      <c r="D1300" s="9">
        <v>0</v>
      </c>
      <c r="E1300" s="9">
        <v>1</v>
      </c>
      <c r="F1300" s="9">
        <v>3</v>
      </c>
      <c r="G1300" s="9">
        <v>0</v>
      </c>
      <c r="H1300" s="9">
        <v>1</v>
      </c>
      <c r="I1300" s="9">
        <v>2</v>
      </c>
      <c r="J1300" s="9">
        <v>1</v>
      </c>
      <c r="K1300" s="9">
        <v>3</v>
      </c>
      <c r="L1300" s="9">
        <v>2</v>
      </c>
      <c r="M1300" s="9">
        <v>0</v>
      </c>
      <c r="N1300" s="9">
        <v>0</v>
      </c>
      <c r="O1300" s="9">
        <v>0</v>
      </c>
      <c r="P1300" s="9">
        <v>0</v>
      </c>
      <c r="Q1300" s="9">
        <v>1</v>
      </c>
      <c r="R1300" s="9">
        <v>1</v>
      </c>
      <c r="S1300" s="9">
        <v>0</v>
      </c>
      <c r="T1300" s="9">
        <v>3</v>
      </c>
      <c r="U1300" s="9">
        <v>2</v>
      </c>
      <c r="V1300" s="9">
        <v>3</v>
      </c>
      <c r="W1300" s="9">
        <v>2</v>
      </c>
      <c r="X1300" s="9">
        <v>3</v>
      </c>
      <c r="Y1300" s="9">
        <v>1</v>
      </c>
      <c r="Z1300" s="9">
        <v>1</v>
      </c>
      <c r="AA1300" s="9">
        <v>3</v>
      </c>
      <c r="AB1300" s="9">
        <v>0</v>
      </c>
      <c r="AC1300" s="9">
        <v>2</v>
      </c>
      <c r="AD1300" s="40">
        <f t="shared" si="25"/>
        <v>41</v>
      </c>
    </row>
    <row r="1301" spans="1:30">
      <c r="A1301" s="235" t="s">
        <v>3024</v>
      </c>
      <c r="B1301" s="9">
        <v>0</v>
      </c>
      <c r="C1301" s="9">
        <v>1</v>
      </c>
      <c r="D1301" s="9">
        <v>0</v>
      </c>
      <c r="E1301" s="9">
        <v>0</v>
      </c>
      <c r="F1301" s="9">
        <v>1</v>
      </c>
      <c r="G1301" s="9">
        <v>0</v>
      </c>
      <c r="H1301" s="9">
        <v>0</v>
      </c>
      <c r="I1301" s="9">
        <v>1</v>
      </c>
      <c r="J1301" s="9">
        <v>0</v>
      </c>
      <c r="K1301" s="9">
        <v>0</v>
      </c>
      <c r="L1301" s="9">
        <v>1</v>
      </c>
      <c r="M1301" s="9">
        <v>0</v>
      </c>
      <c r="N1301" s="9">
        <v>0</v>
      </c>
      <c r="O1301" s="9">
        <v>0</v>
      </c>
      <c r="P1301" s="9">
        <v>0</v>
      </c>
      <c r="Q1301" s="9">
        <v>0</v>
      </c>
      <c r="R1301" s="9">
        <v>1</v>
      </c>
      <c r="S1301" s="9">
        <v>0</v>
      </c>
      <c r="T1301" s="9">
        <v>1</v>
      </c>
      <c r="U1301" s="9">
        <v>0</v>
      </c>
      <c r="V1301" s="9">
        <v>2</v>
      </c>
      <c r="W1301" s="9">
        <v>2</v>
      </c>
      <c r="X1301" s="9">
        <v>0</v>
      </c>
      <c r="Y1301" s="9">
        <v>0</v>
      </c>
      <c r="Z1301" s="9">
        <v>0</v>
      </c>
      <c r="AA1301" s="9">
        <v>0</v>
      </c>
      <c r="AB1301" s="9">
        <v>0</v>
      </c>
      <c r="AC1301" s="9">
        <v>0</v>
      </c>
      <c r="AD1301" s="40">
        <f t="shared" si="25"/>
        <v>10</v>
      </c>
    </row>
    <row r="1302" spans="1:30">
      <c r="A1302" s="235" t="s">
        <v>3023</v>
      </c>
      <c r="B1302" s="9">
        <v>2</v>
      </c>
      <c r="C1302" s="9">
        <v>3</v>
      </c>
      <c r="D1302" s="9">
        <v>0</v>
      </c>
      <c r="E1302" s="9">
        <v>2</v>
      </c>
      <c r="F1302" s="9">
        <v>2</v>
      </c>
      <c r="G1302" s="9">
        <v>0</v>
      </c>
      <c r="H1302" s="9">
        <v>0</v>
      </c>
      <c r="I1302" s="9">
        <v>0</v>
      </c>
      <c r="J1302" s="9">
        <v>0</v>
      </c>
      <c r="K1302" s="9">
        <v>0</v>
      </c>
      <c r="L1302" s="9">
        <v>0</v>
      </c>
      <c r="M1302" s="9">
        <v>0</v>
      </c>
      <c r="N1302" s="9">
        <v>2</v>
      </c>
      <c r="O1302" s="9">
        <v>0</v>
      </c>
      <c r="P1302" s="9">
        <v>0</v>
      </c>
      <c r="Q1302" s="9">
        <v>0</v>
      </c>
      <c r="R1302" s="9">
        <v>0</v>
      </c>
      <c r="S1302" s="9">
        <v>0</v>
      </c>
      <c r="T1302" s="9">
        <v>2</v>
      </c>
      <c r="U1302" s="9">
        <v>0</v>
      </c>
      <c r="V1302" s="9">
        <v>1</v>
      </c>
      <c r="W1302" s="9">
        <v>3</v>
      </c>
      <c r="X1302" s="9">
        <v>0</v>
      </c>
      <c r="Y1302" s="9">
        <v>0</v>
      </c>
      <c r="Z1302" s="9">
        <v>0</v>
      </c>
      <c r="AA1302" s="9">
        <v>2</v>
      </c>
      <c r="AB1302" s="9">
        <v>3</v>
      </c>
      <c r="AC1302" s="9">
        <v>3</v>
      </c>
      <c r="AD1302" s="40">
        <f t="shared" si="25"/>
        <v>25</v>
      </c>
    </row>
    <row r="1303" spans="1:30">
      <c r="A1303" s="235" t="s">
        <v>3022</v>
      </c>
      <c r="B1303" s="9">
        <v>3</v>
      </c>
      <c r="C1303" s="9">
        <v>3</v>
      </c>
      <c r="D1303" s="9">
        <v>0</v>
      </c>
      <c r="E1303" s="9">
        <v>3</v>
      </c>
      <c r="F1303" s="9">
        <v>3</v>
      </c>
      <c r="G1303" s="9">
        <v>0</v>
      </c>
      <c r="H1303" s="9">
        <v>0</v>
      </c>
      <c r="I1303" s="9">
        <v>3</v>
      </c>
      <c r="J1303" s="9">
        <v>2</v>
      </c>
      <c r="K1303" s="9">
        <v>0</v>
      </c>
      <c r="L1303" s="9">
        <v>0</v>
      </c>
      <c r="M1303" s="9">
        <v>0</v>
      </c>
      <c r="N1303" s="9">
        <v>3</v>
      </c>
      <c r="O1303" s="9">
        <v>0</v>
      </c>
      <c r="P1303" s="9">
        <v>0</v>
      </c>
      <c r="Q1303" s="9">
        <v>2</v>
      </c>
      <c r="R1303" s="9">
        <v>0</v>
      </c>
      <c r="S1303" s="9">
        <v>0</v>
      </c>
      <c r="T1303" s="9">
        <v>2</v>
      </c>
      <c r="U1303" s="9">
        <v>0</v>
      </c>
      <c r="V1303" s="9">
        <v>2</v>
      </c>
      <c r="W1303" s="9">
        <v>1</v>
      </c>
      <c r="X1303" s="9">
        <v>1</v>
      </c>
      <c r="Y1303" s="9">
        <v>0</v>
      </c>
      <c r="Z1303" s="9">
        <v>0</v>
      </c>
      <c r="AA1303" s="9">
        <v>0</v>
      </c>
      <c r="AB1303" s="9">
        <v>0</v>
      </c>
      <c r="AC1303" s="9">
        <v>0</v>
      </c>
      <c r="AD1303" s="40">
        <f t="shared" si="25"/>
        <v>28</v>
      </c>
    </row>
    <row r="1304" spans="1:30">
      <c r="A1304" s="235" t="s">
        <v>3021</v>
      </c>
      <c r="B1304" s="9">
        <v>3</v>
      </c>
      <c r="C1304" s="9">
        <v>2</v>
      </c>
      <c r="D1304" s="9">
        <v>1</v>
      </c>
      <c r="E1304" s="9">
        <v>0</v>
      </c>
      <c r="F1304" s="9">
        <v>0</v>
      </c>
      <c r="G1304" s="9">
        <v>1</v>
      </c>
      <c r="H1304" s="9">
        <v>1</v>
      </c>
      <c r="I1304" s="9">
        <v>2</v>
      </c>
      <c r="J1304" s="9">
        <v>3</v>
      </c>
      <c r="K1304" s="9">
        <v>1</v>
      </c>
      <c r="L1304" s="9">
        <v>2</v>
      </c>
      <c r="M1304" s="9">
        <v>0</v>
      </c>
      <c r="N1304" s="9">
        <v>1</v>
      </c>
      <c r="O1304" s="9">
        <v>0</v>
      </c>
      <c r="P1304" s="9">
        <v>0</v>
      </c>
      <c r="Q1304" s="9">
        <v>1</v>
      </c>
      <c r="R1304" s="9">
        <v>0</v>
      </c>
      <c r="S1304" s="9">
        <v>1</v>
      </c>
      <c r="T1304" s="9">
        <v>2</v>
      </c>
      <c r="U1304" s="9">
        <v>1</v>
      </c>
      <c r="V1304" s="9">
        <v>3</v>
      </c>
      <c r="W1304" s="9">
        <v>3</v>
      </c>
      <c r="X1304" s="9">
        <v>1</v>
      </c>
      <c r="Y1304" s="9">
        <v>2</v>
      </c>
      <c r="Z1304" s="9">
        <v>0</v>
      </c>
      <c r="AA1304" s="9">
        <v>0</v>
      </c>
      <c r="AB1304" s="9">
        <v>1</v>
      </c>
      <c r="AC1304" s="9">
        <v>1</v>
      </c>
      <c r="AD1304" s="40">
        <f t="shared" si="25"/>
        <v>33</v>
      </c>
    </row>
    <row r="1305" spans="1:30">
      <c r="A1305" s="235" t="s">
        <v>3020</v>
      </c>
      <c r="B1305" s="9">
        <v>3</v>
      </c>
      <c r="C1305" s="9">
        <v>3</v>
      </c>
      <c r="D1305" s="9">
        <v>0</v>
      </c>
      <c r="E1305" s="9">
        <v>1</v>
      </c>
      <c r="F1305" s="9">
        <v>3</v>
      </c>
      <c r="G1305" s="9">
        <v>1</v>
      </c>
      <c r="H1305" s="9">
        <v>2</v>
      </c>
      <c r="I1305" s="9">
        <v>0</v>
      </c>
      <c r="J1305" s="9">
        <v>1</v>
      </c>
      <c r="K1305" s="9">
        <v>0</v>
      </c>
      <c r="L1305" s="9">
        <v>3</v>
      </c>
      <c r="M1305" s="9">
        <v>0</v>
      </c>
      <c r="N1305" s="9">
        <v>2</v>
      </c>
      <c r="O1305" s="9">
        <v>1</v>
      </c>
      <c r="P1305" s="9">
        <v>0</v>
      </c>
      <c r="Q1305" s="9">
        <v>3</v>
      </c>
      <c r="R1305" s="9">
        <v>3</v>
      </c>
      <c r="S1305" s="9">
        <v>1</v>
      </c>
      <c r="T1305" s="9">
        <v>3</v>
      </c>
      <c r="U1305" s="9">
        <v>2</v>
      </c>
      <c r="V1305" s="9">
        <v>1</v>
      </c>
      <c r="W1305" s="9">
        <v>1</v>
      </c>
      <c r="X1305" s="9">
        <v>3</v>
      </c>
      <c r="Y1305" s="9">
        <v>0</v>
      </c>
      <c r="Z1305" s="9">
        <v>0</v>
      </c>
      <c r="AA1305" s="9">
        <v>3</v>
      </c>
      <c r="AB1305" s="9">
        <v>1</v>
      </c>
      <c r="AC1305" s="9">
        <v>1</v>
      </c>
      <c r="AD1305" s="40">
        <f t="shared" si="25"/>
        <v>42</v>
      </c>
    </row>
    <row r="1306" spans="1:30">
      <c r="A1306" s="235" t="s">
        <v>3019</v>
      </c>
      <c r="B1306" s="9">
        <v>2</v>
      </c>
      <c r="C1306" s="9">
        <v>2</v>
      </c>
      <c r="D1306" s="9">
        <v>0</v>
      </c>
      <c r="E1306" s="9">
        <v>1</v>
      </c>
      <c r="F1306" s="9">
        <v>1</v>
      </c>
      <c r="G1306" s="9">
        <v>0</v>
      </c>
      <c r="H1306" s="9">
        <v>1</v>
      </c>
      <c r="I1306" s="9">
        <v>1</v>
      </c>
      <c r="J1306" s="9">
        <v>1</v>
      </c>
      <c r="K1306" s="9">
        <v>0</v>
      </c>
      <c r="L1306" s="9">
        <v>0</v>
      </c>
      <c r="M1306" s="9">
        <v>1</v>
      </c>
      <c r="N1306" s="9">
        <v>1</v>
      </c>
      <c r="O1306" s="9">
        <v>0</v>
      </c>
      <c r="P1306" s="9">
        <v>0</v>
      </c>
      <c r="Q1306" s="9">
        <v>1</v>
      </c>
      <c r="R1306" s="9">
        <v>1</v>
      </c>
      <c r="S1306" s="9">
        <v>1</v>
      </c>
      <c r="T1306" s="9">
        <v>1</v>
      </c>
      <c r="U1306" s="9">
        <v>1</v>
      </c>
      <c r="V1306" s="9">
        <v>0</v>
      </c>
      <c r="W1306" s="9">
        <v>1</v>
      </c>
      <c r="X1306" s="9">
        <v>1</v>
      </c>
      <c r="Y1306" s="9">
        <v>0</v>
      </c>
      <c r="Z1306" s="9">
        <v>0</v>
      </c>
      <c r="AA1306" s="9">
        <v>0</v>
      </c>
      <c r="AB1306" s="9">
        <v>0</v>
      </c>
      <c r="AC1306" s="9">
        <v>1</v>
      </c>
      <c r="AD1306" s="40">
        <f t="shared" si="25"/>
        <v>19</v>
      </c>
    </row>
    <row r="1307" spans="1:30">
      <c r="A1307" s="235" t="s">
        <v>3018</v>
      </c>
      <c r="B1307" s="9">
        <v>3</v>
      </c>
      <c r="C1307" s="9">
        <v>3</v>
      </c>
      <c r="D1307" s="9">
        <v>1</v>
      </c>
      <c r="E1307" s="9">
        <v>1</v>
      </c>
      <c r="F1307" s="9">
        <v>3</v>
      </c>
      <c r="G1307" s="9">
        <v>2</v>
      </c>
      <c r="H1307" s="9">
        <v>3</v>
      </c>
      <c r="I1307" s="9">
        <v>3</v>
      </c>
      <c r="J1307" s="9">
        <v>3</v>
      </c>
      <c r="K1307" s="9">
        <v>0</v>
      </c>
      <c r="L1307" s="9">
        <v>3</v>
      </c>
      <c r="M1307" s="9">
        <v>1</v>
      </c>
      <c r="N1307" s="9">
        <v>0</v>
      </c>
      <c r="O1307" s="9">
        <v>3</v>
      </c>
      <c r="P1307" s="9">
        <v>0</v>
      </c>
      <c r="Q1307" s="9">
        <v>3</v>
      </c>
      <c r="R1307" s="9">
        <v>1</v>
      </c>
      <c r="S1307" s="9">
        <v>1</v>
      </c>
      <c r="T1307" s="9">
        <v>3</v>
      </c>
      <c r="U1307" s="9">
        <v>0</v>
      </c>
      <c r="V1307" s="9">
        <v>3</v>
      </c>
      <c r="W1307" s="9">
        <v>1</v>
      </c>
      <c r="X1307" s="9">
        <v>2</v>
      </c>
      <c r="Y1307" s="9">
        <v>1</v>
      </c>
      <c r="Z1307" s="9">
        <v>0</v>
      </c>
      <c r="AA1307" s="9">
        <v>1</v>
      </c>
      <c r="AB1307" s="9">
        <v>0</v>
      </c>
      <c r="AC1307" s="9">
        <v>0</v>
      </c>
      <c r="AD1307" s="40">
        <f t="shared" si="25"/>
        <v>45</v>
      </c>
    </row>
    <row r="1308" spans="1:30" ht="18.75">
      <c r="A1308" s="37" t="s">
        <v>2863</v>
      </c>
      <c r="B1308" s="9">
        <v>3</v>
      </c>
      <c r="C1308" s="9">
        <v>3</v>
      </c>
      <c r="D1308" s="9">
        <v>0</v>
      </c>
      <c r="E1308" s="9">
        <v>3</v>
      </c>
      <c r="F1308" s="9">
        <v>3</v>
      </c>
      <c r="G1308" s="9">
        <v>1</v>
      </c>
      <c r="H1308" s="9">
        <v>0</v>
      </c>
      <c r="I1308" s="9">
        <v>1</v>
      </c>
      <c r="J1308" s="9">
        <v>1</v>
      </c>
      <c r="K1308" s="9">
        <v>0</v>
      </c>
      <c r="L1308" s="9">
        <v>1</v>
      </c>
      <c r="M1308" s="9">
        <v>0</v>
      </c>
      <c r="N1308" s="9">
        <v>1</v>
      </c>
      <c r="O1308" s="9">
        <v>1</v>
      </c>
      <c r="P1308" s="9">
        <v>0</v>
      </c>
      <c r="Q1308" s="9">
        <v>1</v>
      </c>
      <c r="R1308" s="9">
        <v>1</v>
      </c>
      <c r="S1308" s="9">
        <v>3</v>
      </c>
      <c r="T1308" s="9">
        <v>3</v>
      </c>
      <c r="U1308" s="9">
        <v>3</v>
      </c>
      <c r="V1308" s="9">
        <v>3</v>
      </c>
      <c r="W1308" s="9">
        <v>3</v>
      </c>
      <c r="X1308" s="9">
        <v>2</v>
      </c>
      <c r="Y1308" s="9">
        <v>0</v>
      </c>
      <c r="Z1308" s="142"/>
      <c r="AA1308" s="9">
        <v>1</v>
      </c>
      <c r="AB1308" s="9">
        <v>1</v>
      </c>
      <c r="AC1308" s="9">
        <v>3</v>
      </c>
      <c r="AD1308" s="39">
        <f t="shared" si="24"/>
        <v>42</v>
      </c>
    </row>
    <row r="1309" spans="1:30" ht="18.75">
      <c r="A1309" s="37" t="s">
        <v>2864</v>
      </c>
      <c r="B1309" s="9">
        <v>3</v>
      </c>
      <c r="C1309" s="9">
        <v>3</v>
      </c>
      <c r="D1309" s="9">
        <v>0</v>
      </c>
      <c r="E1309" s="9">
        <v>0</v>
      </c>
      <c r="F1309" s="9">
        <v>2</v>
      </c>
      <c r="G1309" s="9">
        <v>3</v>
      </c>
      <c r="H1309" s="9">
        <v>1</v>
      </c>
      <c r="I1309" s="9">
        <v>0</v>
      </c>
      <c r="J1309" s="9">
        <v>0</v>
      </c>
      <c r="K1309" s="9">
        <v>0</v>
      </c>
      <c r="L1309" s="9">
        <v>0</v>
      </c>
      <c r="M1309" s="9">
        <v>0</v>
      </c>
      <c r="N1309" s="9">
        <v>1</v>
      </c>
      <c r="O1309" s="9">
        <v>1</v>
      </c>
      <c r="P1309" s="9">
        <v>0</v>
      </c>
      <c r="Q1309" s="9">
        <v>1</v>
      </c>
      <c r="R1309" s="9">
        <v>0</v>
      </c>
      <c r="S1309" s="9">
        <v>0</v>
      </c>
      <c r="T1309" s="9">
        <v>3</v>
      </c>
      <c r="U1309" s="9">
        <v>2</v>
      </c>
      <c r="V1309" s="9">
        <v>0</v>
      </c>
      <c r="W1309" s="9">
        <v>0</v>
      </c>
      <c r="X1309" s="9">
        <v>3</v>
      </c>
      <c r="Y1309" s="9">
        <v>0</v>
      </c>
      <c r="Z1309" s="9">
        <v>1</v>
      </c>
      <c r="AA1309" s="9">
        <v>3</v>
      </c>
      <c r="AB1309" s="9">
        <v>0</v>
      </c>
      <c r="AC1309" s="9">
        <v>1</v>
      </c>
      <c r="AD1309" s="39">
        <f t="shared" si="24"/>
        <v>28</v>
      </c>
    </row>
    <row r="1310" spans="1:30" ht="18.75">
      <c r="A1310" s="37" t="s">
        <v>2867</v>
      </c>
      <c r="B1310" s="9">
        <v>1</v>
      </c>
      <c r="C1310" s="9">
        <v>1</v>
      </c>
      <c r="D1310" s="9">
        <v>0</v>
      </c>
      <c r="E1310" s="9">
        <v>0</v>
      </c>
      <c r="F1310" s="9">
        <v>1</v>
      </c>
      <c r="G1310" s="9">
        <v>0</v>
      </c>
      <c r="H1310" s="9">
        <v>0</v>
      </c>
      <c r="I1310" s="9">
        <v>0</v>
      </c>
      <c r="J1310" s="9">
        <v>0</v>
      </c>
      <c r="K1310" s="9">
        <v>0</v>
      </c>
      <c r="L1310" s="9">
        <v>1</v>
      </c>
      <c r="M1310" s="9">
        <v>0</v>
      </c>
      <c r="N1310" s="9">
        <v>0</v>
      </c>
      <c r="O1310" s="9">
        <v>0</v>
      </c>
      <c r="P1310" s="9">
        <v>0</v>
      </c>
      <c r="Q1310" s="9">
        <v>1</v>
      </c>
      <c r="R1310" s="9">
        <v>1</v>
      </c>
      <c r="S1310" s="9">
        <v>0</v>
      </c>
      <c r="T1310" s="9">
        <v>1</v>
      </c>
      <c r="U1310" s="9">
        <v>0</v>
      </c>
      <c r="V1310" s="9">
        <v>0</v>
      </c>
      <c r="W1310" s="9">
        <v>2</v>
      </c>
      <c r="X1310" s="9">
        <v>0</v>
      </c>
      <c r="Y1310" s="142"/>
      <c r="Z1310" s="9">
        <v>3</v>
      </c>
      <c r="AA1310" s="9">
        <v>0</v>
      </c>
      <c r="AB1310" s="9">
        <v>0</v>
      </c>
      <c r="AC1310" s="9">
        <v>2</v>
      </c>
      <c r="AD1310" s="39">
        <f t="shared" si="24"/>
        <v>14</v>
      </c>
    </row>
    <row r="1311" spans="1:30" ht="18.75">
      <c r="A1311" s="37" t="s">
        <v>2868</v>
      </c>
      <c r="B1311" s="9">
        <v>2</v>
      </c>
      <c r="C1311" s="9">
        <v>2</v>
      </c>
      <c r="D1311" s="9">
        <v>1</v>
      </c>
      <c r="E1311" s="9">
        <v>0</v>
      </c>
      <c r="F1311" s="9">
        <v>2</v>
      </c>
      <c r="G1311" s="9">
        <v>0</v>
      </c>
      <c r="H1311" s="9">
        <v>0</v>
      </c>
      <c r="I1311" s="9">
        <v>0</v>
      </c>
      <c r="J1311" s="9">
        <v>0</v>
      </c>
      <c r="K1311" s="9">
        <v>0</v>
      </c>
      <c r="L1311" s="9">
        <v>1</v>
      </c>
      <c r="M1311" s="9">
        <v>0</v>
      </c>
      <c r="N1311" s="9">
        <v>0</v>
      </c>
      <c r="O1311" s="9">
        <v>0</v>
      </c>
      <c r="P1311" s="9">
        <v>2</v>
      </c>
      <c r="Q1311" s="9">
        <v>0</v>
      </c>
      <c r="R1311" s="9">
        <v>1</v>
      </c>
      <c r="S1311" s="9">
        <v>1</v>
      </c>
      <c r="T1311" s="9">
        <v>0</v>
      </c>
      <c r="U1311" s="9">
        <v>0</v>
      </c>
      <c r="V1311" s="9">
        <v>1</v>
      </c>
      <c r="W1311" s="9">
        <v>1</v>
      </c>
      <c r="X1311" s="9">
        <v>0</v>
      </c>
      <c r="Y1311" s="9">
        <v>0</v>
      </c>
      <c r="Z1311" s="9">
        <v>0</v>
      </c>
      <c r="AA1311" s="9">
        <v>0</v>
      </c>
      <c r="AB1311" s="9">
        <v>0</v>
      </c>
      <c r="AC1311" s="9">
        <v>2</v>
      </c>
      <c r="AD1311" s="39">
        <f t="shared" si="24"/>
        <v>16</v>
      </c>
    </row>
    <row r="1312" spans="1:30" ht="18.75">
      <c r="A1312" s="37" t="s">
        <v>2869</v>
      </c>
      <c r="B1312" s="9">
        <v>1</v>
      </c>
      <c r="C1312" s="9">
        <v>1</v>
      </c>
      <c r="D1312" s="9">
        <v>0</v>
      </c>
      <c r="E1312" s="9">
        <v>0</v>
      </c>
      <c r="F1312" s="9">
        <v>0</v>
      </c>
      <c r="G1312" s="9">
        <v>0</v>
      </c>
      <c r="H1312" s="9">
        <v>0</v>
      </c>
      <c r="I1312" s="9">
        <v>0</v>
      </c>
      <c r="J1312" s="9">
        <v>0</v>
      </c>
      <c r="K1312" s="9">
        <v>0</v>
      </c>
      <c r="L1312" s="9">
        <v>0</v>
      </c>
      <c r="M1312" s="9">
        <v>0</v>
      </c>
      <c r="N1312" s="9">
        <v>0</v>
      </c>
      <c r="O1312" s="9">
        <v>0</v>
      </c>
      <c r="P1312" s="9">
        <v>0</v>
      </c>
      <c r="Q1312" s="9">
        <v>0</v>
      </c>
      <c r="R1312" s="9">
        <v>0</v>
      </c>
      <c r="S1312" s="9">
        <v>0</v>
      </c>
      <c r="T1312" s="9">
        <v>0</v>
      </c>
      <c r="U1312" s="9">
        <v>0</v>
      </c>
      <c r="V1312" s="9">
        <v>0</v>
      </c>
      <c r="W1312" s="9">
        <v>0</v>
      </c>
      <c r="X1312" s="9">
        <v>0</v>
      </c>
      <c r="Y1312" s="9">
        <v>0</v>
      </c>
      <c r="Z1312" s="9">
        <v>0</v>
      </c>
      <c r="AA1312" s="9">
        <v>0</v>
      </c>
      <c r="AB1312" s="9">
        <v>0</v>
      </c>
      <c r="AC1312" s="9">
        <v>0</v>
      </c>
      <c r="AD1312" s="39">
        <f t="shared" si="24"/>
        <v>2</v>
      </c>
    </row>
    <row r="1313" spans="1:30" ht="18.75">
      <c r="A1313" s="37" t="s">
        <v>2870</v>
      </c>
      <c r="B1313" s="9">
        <v>3</v>
      </c>
      <c r="C1313" s="9">
        <v>2</v>
      </c>
      <c r="D1313" s="9">
        <v>0</v>
      </c>
      <c r="E1313" s="9">
        <v>0</v>
      </c>
      <c r="F1313" s="9">
        <v>2</v>
      </c>
      <c r="G1313" s="9">
        <v>0</v>
      </c>
      <c r="H1313" s="9">
        <v>0</v>
      </c>
      <c r="I1313" s="9">
        <v>1</v>
      </c>
      <c r="J1313" s="9">
        <v>0</v>
      </c>
      <c r="K1313" s="9">
        <v>0</v>
      </c>
      <c r="L1313" s="9">
        <v>0</v>
      </c>
      <c r="M1313" s="9">
        <v>0</v>
      </c>
      <c r="N1313" s="9">
        <v>0</v>
      </c>
      <c r="O1313" s="9">
        <v>0</v>
      </c>
      <c r="P1313" s="9">
        <v>0</v>
      </c>
      <c r="Q1313" s="9">
        <v>0</v>
      </c>
      <c r="R1313" s="9">
        <v>0</v>
      </c>
      <c r="S1313" s="9">
        <v>0</v>
      </c>
      <c r="T1313" s="9">
        <v>3</v>
      </c>
      <c r="U1313" s="9">
        <v>1</v>
      </c>
      <c r="V1313" s="9">
        <v>2</v>
      </c>
      <c r="W1313" s="9">
        <v>2</v>
      </c>
      <c r="X1313" s="9">
        <v>0</v>
      </c>
      <c r="Y1313" s="9">
        <v>0</v>
      </c>
      <c r="Z1313" s="9">
        <v>1</v>
      </c>
      <c r="AA1313" s="9">
        <v>3</v>
      </c>
      <c r="AB1313" s="9">
        <v>0</v>
      </c>
      <c r="AC1313" s="9">
        <v>0</v>
      </c>
      <c r="AD1313" s="39">
        <f t="shared" si="24"/>
        <v>20</v>
      </c>
    </row>
    <row r="1314" spans="1:30" ht="18.75">
      <c r="A1314" s="37" t="s">
        <v>2871</v>
      </c>
      <c r="B1314" s="9">
        <v>3</v>
      </c>
      <c r="C1314" s="9">
        <v>1</v>
      </c>
      <c r="D1314" s="9">
        <v>0</v>
      </c>
      <c r="E1314" s="9">
        <v>0</v>
      </c>
      <c r="F1314" s="9">
        <v>1</v>
      </c>
      <c r="G1314" s="9">
        <v>0</v>
      </c>
      <c r="H1314" s="9">
        <v>0</v>
      </c>
      <c r="I1314" s="9">
        <v>1</v>
      </c>
      <c r="J1314" s="9">
        <v>0</v>
      </c>
      <c r="K1314" s="9">
        <v>0</v>
      </c>
      <c r="L1314" s="9">
        <v>0</v>
      </c>
      <c r="M1314" s="9">
        <v>0</v>
      </c>
      <c r="N1314" s="9">
        <v>0</v>
      </c>
      <c r="O1314" s="9">
        <v>0</v>
      </c>
      <c r="P1314" s="9">
        <v>0</v>
      </c>
      <c r="Q1314" s="9">
        <v>0</v>
      </c>
      <c r="R1314" s="9">
        <v>0</v>
      </c>
      <c r="S1314" s="9">
        <v>0</v>
      </c>
      <c r="T1314" s="9">
        <v>0</v>
      </c>
      <c r="U1314" s="9">
        <v>1</v>
      </c>
      <c r="V1314" s="9">
        <v>1</v>
      </c>
      <c r="W1314" s="9">
        <v>3</v>
      </c>
      <c r="X1314" s="9">
        <v>0</v>
      </c>
      <c r="Y1314" s="9">
        <v>0</v>
      </c>
      <c r="Z1314" s="9">
        <v>0</v>
      </c>
      <c r="AA1314" s="9">
        <v>1</v>
      </c>
      <c r="AB1314" s="9">
        <v>0</v>
      </c>
      <c r="AC1314" s="9">
        <v>2</v>
      </c>
      <c r="AD1314" s="39">
        <f t="shared" si="24"/>
        <v>14</v>
      </c>
    </row>
    <row r="1315" spans="1:30" ht="18.75">
      <c r="A1315" s="37" t="s">
        <v>2872</v>
      </c>
      <c r="B1315" s="9">
        <v>3</v>
      </c>
      <c r="C1315" s="9">
        <v>3</v>
      </c>
      <c r="D1315" s="9">
        <v>0</v>
      </c>
      <c r="E1315" s="9">
        <v>3</v>
      </c>
      <c r="F1315" s="9">
        <v>3</v>
      </c>
      <c r="G1315" s="9">
        <v>0</v>
      </c>
      <c r="H1315" s="9">
        <v>0</v>
      </c>
      <c r="I1315" s="9">
        <v>0</v>
      </c>
      <c r="J1315" s="9">
        <v>2</v>
      </c>
      <c r="K1315" s="9">
        <v>3</v>
      </c>
      <c r="L1315" s="9">
        <v>1</v>
      </c>
      <c r="M1315" s="9">
        <v>0</v>
      </c>
      <c r="N1315" s="9">
        <v>3</v>
      </c>
      <c r="O1315" s="9">
        <v>0</v>
      </c>
      <c r="P1315" s="9">
        <v>1</v>
      </c>
      <c r="Q1315" s="9">
        <v>1</v>
      </c>
      <c r="R1315" s="9">
        <v>1</v>
      </c>
      <c r="S1315" s="9">
        <v>3</v>
      </c>
      <c r="T1315" s="9">
        <v>3</v>
      </c>
      <c r="U1315" s="9">
        <v>0</v>
      </c>
      <c r="V1315" s="9">
        <v>1</v>
      </c>
      <c r="W1315" s="9">
        <v>3</v>
      </c>
      <c r="X1315" s="142"/>
      <c r="Y1315" s="9">
        <v>1</v>
      </c>
      <c r="Z1315" s="9">
        <v>3</v>
      </c>
      <c r="AA1315" s="9">
        <v>0</v>
      </c>
      <c r="AB1315" s="9">
        <v>1</v>
      </c>
      <c r="AC1315" s="9">
        <v>3</v>
      </c>
      <c r="AD1315" s="39">
        <f t="shared" si="24"/>
        <v>42</v>
      </c>
    </row>
    <row r="1316" spans="1:30" ht="18.75">
      <c r="A1316" s="37" t="s">
        <v>2873</v>
      </c>
      <c r="B1316" s="9">
        <v>3</v>
      </c>
      <c r="C1316" s="9">
        <v>3</v>
      </c>
      <c r="D1316" s="9">
        <v>3</v>
      </c>
      <c r="E1316" s="9">
        <v>1</v>
      </c>
      <c r="F1316" s="9">
        <v>3</v>
      </c>
      <c r="G1316" s="9">
        <v>2</v>
      </c>
      <c r="H1316" s="9">
        <v>0</v>
      </c>
      <c r="I1316" s="9">
        <v>2</v>
      </c>
      <c r="J1316" s="9">
        <v>1</v>
      </c>
      <c r="K1316" s="9">
        <v>2</v>
      </c>
      <c r="L1316" s="9">
        <v>1</v>
      </c>
      <c r="M1316" s="9">
        <v>0</v>
      </c>
      <c r="N1316" s="9">
        <v>3</v>
      </c>
      <c r="O1316" s="9">
        <v>1</v>
      </c>
      <c r="P1316" s="9">
        <v>3</v>
      </c>
      <c r="Q1316" s="9">
        <v>2</v>
      </c>
      <c r="R1316" s="9">
        <v>3</v>
      </c>
      <c r="S1316" s="9">
        <v>3</v>
      </c>
      <c r="T1316" s="9">
        <v>2</v>
      </c>
      <c r="U1316" s="9">
        <v>0</v>
      </c>
      <c r="V1316" s="9">
        <v>3</v>
      </c>
      <c r="W1316" s="9">
        <v>3</v>
      </c>
      <c r="X1316" s="9">
        <v>3</v>
      </c>
      <c r="Y1316" s="9">
        <v>1</v>
      </c>
      <c r="Z1316" s="9">
        <v>3</v>
      </c>
      <c r="AA1316" s="9">
        <v>1</v>
      </c>
      <c r="AB1316" s="9">
        <v>0</v>
      </c>
      <c r="AC1316" s="9">
        <v>3</v>
      </c>
      <c r="AD1316" s="39">
        <f t="shared" si="24"/>
        <v>55</v>
      </c>
    </row>
    <row r="1317" spans="1:30" ht="18.75">
      <c r="A1317" s="37" t="s">
        <v>2874</v>
      </c>
      <c r="B1317" s="9">
        <v>3</v>
      </c>
      <c r="C1317" s="9">
        <v>3</v>
      </c>
      <c r="D1317" s="9">
        <v>0</v>
      </c>
      <c r="E1317" s="9">
        <v>1</v>
      </c>
      <c r="F1317" s="9">
        <v>3</v>
      </c>
      <c r="G1317" s="9">
        <v>1</v>
      </c>
      <c r="H1317" s="9">
        <v>0</v>
      </c>
      <c r="I1317" s="9">
        <v>1</v>
      </c>
      <c r="J1317" s="9">
        <v>1</v>
      </c>
      <c r="K1317" s="9">
        <v>0</v>
      </c>
      <c r="L1317" s="9">
        <v>1</v>
      </c>
      <c r="M1317" s="9">
        <v>0</v>
      </c>
      <c r="N1317" s="9">
        <v>2</v>
      </c>
      <c r="O1317" s="9">
        <v>0</v>
      </c>
      <c r="P1317" s="9">
        <v>0</v>
      </c>
      <c r="Q1317" s="9">
        <v>0</v>
      </c>
      <c r="R1317" s="9">
        <v>1</v>
      </c>
      <c r="S1317" s="9">
        <v>1</v>
      </c>
      <c r="T1317" s="9">
        <v>2</v>
      </c>
      <c r="U1317" s="9">
        <v>0</v>
      </c>
      <c r="V1317" s="9">
        <v>1</v>
      </c>
      <c r="W1317" s="9">
        <v>0</v>
      </c>
      <c r="X1317" s="9">
        <v>0</v>
      </c>
      <c r="Y1317" s="9">
        <v>1</v>
      </c>
      <c r="Z1317" s="9">
        <v>1</v>
      </c>
      <c r="AA1317" s="9">
        <v>3</v>
      </c>
      <c r="AB1317" s="9">
        <v>1</v>
      </c>
      <c r="AC1317" s="9">
        <v>1</v>
      </c>
      <c r="AD1317" s="39">
        <f t="shared" si="24"/>
        <v>28</v>
      </c>
    </row>
    <row r="1318" spans="1:30" ht="18.75">
      <c r="A1318" s="37" t="s">
        <v>2875</v>
      </c>
      <c r="B1318" s="9">
        <v>3</v>
      </c>
      <c r="C1318" s="9">
        <v>3</v>
      </c>
      <c r="D1318" s="9">
        <v>1</v>
      </c>
      <c r="E1318" s="9">
        <v>0</v>
      </c>
      <c r="F1318" s="9">
        <v>0</v>
      </c>
      <c r="G1318" s="9">
        <v>0</v>
      </c>
      <c r="H1318" s="9">
        <v>3</v>
      </c>
      <c r="I1318" s="9">
        <v>1</v>
      </c>
      <c r="J1318" s="9">
        <v>3</v>
      </c>
      <c r="K1318" s="9">
        <v>0</v>
      </c>
      <c r="L1318" s="9">
        <v>0</v>
      </c>
      <c r="M1318" s="9">
        <v>0</v>
      </c>
      <c r="N1318" s="9">
        <v>3</v>
      </c>
      <c r="O1318" s="9">
        <v>3</v>
      </c>
      <c r="P1318" s="9">
        <v>0</v>
      </c>
      <c r="Q1318" s="9">
        <v>3</v>
      </c>
      <c r="R1318" s="9">
        <v>2</v>
      </c>
      <c r="S1318" s="9">
        <v>0</v>
      </c>
      <c r="T1318" s="9">
        <v>3</v>
      </c>
      <c r="U1318" s="9">
        <v>3</v>
      </c>
      <c r="V1318" s="9">
        <v>3</v>
      </c>
      <c r="W1318" s="9">
        <v>0</v>
      </c>
      <c r="X1318" s="9">
        <v>2</v>
      </c>
      <c r="Y1318" s="9">
        <v>1</v>
      </c>
      <c r="Z1318" s="9">
        <v>0</v>
      </c>
      <c r="AA1318" s="142"/>
      <c r="AB1318" s="9">
        <v>0</v>
      </c>
      <c r="AC1318" s="9">
        <v>0</v>
      </c>
      <c r="AD1318" s="39">
        <f t="shared" si="24"/>
        <v>37</v>
      </c>
    </row>
    <row r="1319" spans="1:30" ht="18.75">
      <c r="A1319" s="37" t="s">
        <v>2876</v>
      </c>
      <c r="B1319" s="9">
        <v>3</v>
      </c>
      <c r="C1319" s="9">
        <v>3</v>
      </c>
      <c r="D1319" s="9">
        <v>0</v>
      </c>
      <c r="E1319" s="9">
        <v>3</v>
      </c>
      <c r="F1319" s="9">
        <v>1</v>
      </c>
      <c r="G1319" s="9">
        <v>0</v>
      </c>
      <c r="H1319" s="9">
        <v>2</v>
      </c>
      <c r="I1319" s="9">
        <v>0</v>
      </c>
      <c r="J1319" s="9">
        <v>0</v>
      </c>
      <c r="K1319" s="9">
        <v>1</v>
      </c>
      <c r="L1319" s="9">
        <v>0</v>
      </c>
      <c r="M1319" s="9">
        <v>0</v>
      </c>
      <c r="N1319" s="9">
        <v>0</v>
      </c>
      <c r="O1319" s="9">
        <v>3</v>
      </c>
      <c r="P1319" s="9">
        <v>0</v>
      </c>
      <c r="Q1319" s="9">
        <v>0</v>
      </c>
      <c r="R1319" s="9">
        <v>0</v>
      </c>
      <c r="S1319" s="9">
        <v>0</v>
      </c>
      <c r="T1319" s="9">
        <v>3</v>
      </c>
      <c r="U1319" s="9">
        <v>3</v>
      </c>
      <c r="V1319" s="9">
        <v>3</v>
      </c>
      <c r="W1319" s="9">
        <v>0</v>
      </c>
      <c r="X1319" s="9">
        <v>0</v>
      </c>
      <c r="Y1319" s="9">
        <v>0</v>
      </c>
      <c r="Z1319" s="9">
        <v>0</v>
      </c>
      <c r="AA1319" s="9">
        <v>3</v>
      </c>
      <c r="AB1319" s="9">
        <v>0</v>
      </c>
      <c r="AC1319" s="9">
        <v>0</v>
      </c>
      <c r="AD1319" s="39">
        <f t="shared" si="24"/>
        <v>28</v>
      </c>
    </row>
    <row r="1320" spans="1:30" ht="18.75">
      <c r="A1320" s="37" t="s">
        <v>2877</v>
      </c>
      <c r="B1320" s="9">
        <v>3</v>
      </c>
      <c r="C1320" s="9">
        <v>3</v>
      </c>
      <c r="D1320" s="9">
        <v>0</v>
      </c>
      <c r="E1320" s="9">
        <v>1</v>
      </c>
      <c r="F1320" s="9">
        <v>2</v>
      </c>
      <c r="G1320" s="9">
        <v>3</v>
      </c>
      <c r="H1320" s="9">
        <v>3</v>
      </c>
      <c r="I1320" s="9">
        <v>2</v>
      </c>
      <c r="J1320" s="9">
        <v>3</v>
      </c>
      <c r="K1320" s="9">
        <v>0</v>
      </c>
      <c r="L1320" s="9">
        <v>1</v>
      </c>
      <c r="M1320" s="9">
        <v>0</v>
      </c>
      <c r="N1320" s="9">
        <v>0</v>
      </c>
      <c r="O1320" s="9">
        <v>0</v>
      </c>
      <c r="P1320" s="9">
        <v>0</v>
      </c>
      <c r="Q1320" s="9">
        <v>3</v>
      </c>
      <c r="R1320" s="9">
        <v>2</v>
      </c>
      <c r="S1320" s="9">
        <v>2</v>
      </c>
      <c r="T1320" s="9">
        <v>3</v>
      </c>
      <c r="U1320" s="9">
        <v>2</v>
      </c>
      <c r="V1320" s="9">
        <v>3</v>
      </c>
      <c r="W1320" s="9">
        <v>2</v>
      </c>
      <c r="X1320" s="9">
        <v>3</v>
      </c>
      <c r="Y1320" s="9">
        <v>1</v>
      </c>
      <c r="Z1320" s="9">
        <v>0</v>
      </c>
      <c r="AA1320" s="9">
        <v>0</v>
      </c>
      <c r="AB1320" s="9">
        <v>2</v>
      </c>
      <c r="AC1320" s="9">
        <v>1</v>
      </c>
      <c r="AD1320" s="39">
        <f t="shared" si="24"/>
        <v>45</v>
      </c>
    </row>
    <row r="1321" spans="1:30" ht="18.75">
      <c r="A1321" s="37" t="s">
        <v>2878</v>
      </c>
      <c r="B1321" s="9">
        <v>3</v>
      </c>
      <c r="C1321" s="9">
        <v>1</v>
      </c>
      <c r="D1321" s="9">
        <v>0</v>
      </c>
      <c r="E1321" s="9">
        <v>0</v>
      </c>
      <c r="F1321" s="9">
        <v>1</v>
      </c>
      <c r="G1321" s="9">
        <v>0</v>
      </c>
      <c r="H1321" s="9">
        <v>0</v>
      </c>
      <c r="I1321" s="9">
        <v>1</v>
      </c>
      <c r="J1321" s="9">
        <v>3</v>
      </c>
      <c r="K1321" s="9">
        <v>0</v>
      </c>
      <c r="L1321" s="9">
        <v>0</v>
      </c>
      <c r="M1321" s="9">
        <v>0</v>
      </c>
      <c r="N1321" s="9">
        <v>0</v>
      </c>
      <c r="O1321" s="9">
        <v>0</v>
      </c>
      <c r="P1321" s="9">
        <v>0</v>
      </c>
      <c r="Q1321" s="9">
        <v>0</v>
      </c>
      <c r="R1321" s="9">
        <v>2</v>
      </c>
      <c r="S1321" s="9">
        <v>0</v>
      </c>
      <c r="T1321" s="9">
        <v>0</v>
      </c>
      <c r="U1321" s="9">
        <v>2</v>
      </c>
      <c r="V1321" s="9">
        <v>2</v>
      </c>
      <c r="W1321" s="9">
        <v>3</v>
      </c>
      <c r="X1321" s="9">
        <v>0</v>
      </c>
      <c r="Y1321" s="9">
        <v>0</v>
      </c>
      <c r="Z1321" s="9">
        <v>1</v>
      </c>
      <c r="AA1321" s="9">
        <v>0</v>
      </c>
      <c r="AB1321" s="9">
        <v>0</v>
      </c>
      <c r="AC1321" s="9">
        <v>1</v>
      </c>
      <c r="AD1321" s="39">
        <f t="shared" si="24"/>
        <v>20</v>
      </c>
    </row>
    <row r="1322" spans="1:30" ht="18.75">
      <c r="A1322" s="37" t="s">
        <v>2879</v>
      </c>
      <c r="B1322" s="9">
        <v>3</v>
      </c>
      <c r="C1322" s="9">
        <v>3</v>
      </c>
      <c r="D1322" s="9">
        <v>0</v>
      </c>
      <c r="E1322" s="9">
        <v>0</v>
      </c>
      <c r="F1322" s="9">
        <v>3</v>
      </c>
      <c r="G1322" s="9">
        <v>1</v>
      </c>
      <c r="H1322" s="9">
        <v>3</v>
      </c>
      <c r="I1322" s="9">
        <v>0</v>
      </c>
      <c r="J1322" s="9">
        <v>0</v>
      </c>
      <c r="K1322" s="9">
        <v>1</v>
      </c>
      <c r="L1322" s="9">
        <v>0</v>
      </c>
      <c r="M1322" s="9">
        <v>0</v>
      </c>
      <c r="N1322" s="9">
        <v>0</v>
      </c>
      <c r="O1322" s="9">
        <v>0</v>
      </c>
      <c r="P1322" s="9">
        <v>0</v>
      </c>
      <c r="Q1322" s="9">
        <v>3</v>
      </c>
      <c r="R1322" s="9">
        <v>0</v>
      </c>
      <c r="S1322" s="9">
        <v>2</v>
      </c>
      <c r="T1322" s="9">
        <v>3</v>
      </c>
      <c r="U1322" s="9">
        <v>1</v>
      </c>
      <c r="V1322" s="9">
        <v>1</v>
      </c>
      <c r="W1322" s="9">
        <v>1</v>
      </c>
      <c r="X1322" s="9">
        <v>0</v>
      </c>
      <c r="Y1322" s="9">
        <v>0</v>
      </c>
      <c r="Z1322" s="9">
        <v>2</v>
      </c>
      <c r="AA1322" s="9">
        <v>3</v>
      </c>
      <c r="AB1322" s="9">
        <v>0</v>
      </c>
      <c r="AC1322" s="9">
        <v>0</v>
      </c>
      <c r="AD1322" s="39">
        <f t="shared" si="24"/>
        <v>30</v>
      </c>
    </row>
    <row r="1323" spans="1:30" ht="18.75">
      <c r="A1323" s="37" t="s">
        <v>2880</v>
      </c>
      <c r="B1323" s="9">
        <v>3</v>
      </c>
      <c r="C1323" s="9">
        <v>3</v>
      </c>
      <c r="D1323" s="9">
        <v>3</v>
      </c>
      <c r="E1323" s="9">
        <v>2</v>
      </c>
      <c r="F1323" s="9">
        <v>2</v>
      </c>
      <c r="G1323" s="9">
        <v>1</v>
      </c>
      <c r="H1323" s="9">
        <v>1</v>
      </c>
      <c r="I1323" s="9">
        <v>2</v>
      </c>
      <c r="J1323" s="9">
        <v>2</v>
      </c>
      <c r="K1323" s="9">
        <v>1</v>
      </c>
      <c r="L1323" s="9">
        <v>1</v>
      </c>
      <c r="M1323" s="9">
        <v>0</v>
      </c>
      <c r="N1323" s="9">
        <v>1</v>
      </c>
      <c r="O1323" s="9">
        <v>1</v>
      </c>
      <c r="P1323" s="9">
        <v>0</v>
      </c>
      <c r="Q1323" s="9">
        <v>1</v>
      </c>
      <c r="R1323" s="9">
        <v>2</v>
      </c>
      <c r="S1323" s="9">
        <v>3</v>
      </c>
      <c r="T1323" s="9">
        <v>3</v>
      </c>
      <c r="U1323" s="9">
        <v>2</v>
      </c>
      <c r="V1323" s="9">
        <v>3</v>
      </c>
      <c r="W1323" s="9">
        <v>2</v>
      </c>
      <c r="X1323" s="9">
        <v>3</v>
      </c>
      <c r="Y1323" s="9">
        <v>0</v>
      </c>
      <c r="Z1323" s="9">
        <v>0</v>
      </c>
      <c r="AA1323" s="9">
        <v>1</v>
      </c>
      <c r="AB1323" s="9">
        <v>1</v>
      </c>
      <c r="AC1323" s="9">
        <v>3</v>
      </c>
      <c r="AD1323" s="39">
        <f t="shared" si="24"/>
        <v>47</v>
      </c>
    </row>
    <row r="1324" spans="1:30" ht="18.75">
      <c r="A1324" s="234" t="s">
        <v>2970</v>
      </c>
      <c r="B1324" s="9">
        <v>2</v>
      </c>
      <c r="C1324" s="9">
        <v>0</v>
      </c>
      <c r="D1324" s="9">
        <v>0</v>
      </c>
      <c r="E1324" s="9">
        <v>0</v>
      </c>
      <c r="F1324" s="9">
        <v>3</v>
      </c>
      <c r="G1324" s="9">
        <v>0</v>
      </c>
      <c r="H1324" s="9">
        <v>0</v>
      </c>
      <c r="I1324" s="9">
        <v>0</v>
      </c>
      <c r="J1324" s="9">
        <v>0</v>
      </c>
      <c r="K1324" s="9">
        <v>0</v>
      </c>
      <c r="L1324" s="9">
        <v>1</v>
      </c>
      <c r="M1324" s="9">
        <v>0</v>
      </c>
      <c r="N1324" s="9">
        <v>0</v>
      </c>
      <c r="O1324" s="9">
        <v>0</v>
      </c>
      <c r="P1324" s="9">
        <v>0</v>
      </c>
      <c r="Q1324" s="9">
        <v>0</v>
      </c>
      <c r="R1324" s="9">
        <v>0</v>
      </c>
      <c r="S1324" s="9">
        <v>2</v>
      </c>
      <c r="T1324" s="9">
        <v>1</v>
      </c>
      <c r="U1324" s="9">
        <v>0</v>
      </c>
      <c r="V1324" s="9">
        <v>0</v>
      </c>
      <c r="W1324" s="9">
        <v>2</v>
      </c>
      <c r="X1324" s="9">
        <v>0</v>
      </c>
      <c r="Y1324" s="9">
        <v>0</v>
      </c>
      <c r="Z1324" s="9">
        <v>1</v>
      </c>
      <c r="AA1324" s="9">
        <v>0</v>
      </c>
      <c r="AB1324" s="9">
        <v>0</v>
      </c>
      <c r="AC1324" s="9">
        <v>1</v>
      </c>
      <c r="AD1324" s="39">
        <f t="shared" ref="AD1324:AD1341" si="26">SUM(B1324:AC1324)</f>
        <v>13</v>
      </c>
    </row>
    <row r="1325" spans="1:30" ht="18.75">
      <c r="A1325" s="234" t="s">
        <v>2969</v>
      </c>
      <c r="B1325" s="9">
        <v>3</v>
      </c>
      <c r="C1325" s="9">
        <v>0</v>
      </c>
      <c r="D1325" s="9">
        <v>0</v>
      </c>
      <c r="E1325" s="9">
        <v>2</v>
      </c>
      <c r="F1325" s="9">
        <v>0</v>
      </c>
      <c r="G1325" s="9">
        <v>0</v>
      </c>
      <c r="H1325" s="9">
        <v>0</v>
      </c>
      <c r="I1325" s="9">
        <v>1</v>
      </c>
      <c r="J1325" s="9">
        <v>3</v>
      </c>
      <c r="K1325" s="9">
        <v>0</v>
      </c>
      <c r="L1325" s="9">
        <v>1</v>
      </c>
      <c r="M1325" s="9">
        <v>0</v>
      </c>
      <c r="N1325" s="9">
        <v>0</v>
      </c>
      <c r="O1325" s="9">
        <v>0</v>
      </c>
      <c r="P1325" s="9">
        <v>2</v>
      </c>
      <c r="Q1325" s="9">
        <v>0</v>
      </c>
      <c r="R1325" s="9">
        <v>0</v>
      </c>
      <c r="S1325" s="9">
        <v>0</v>
      </c>
      <c r="T1325" s="9">
        <v>2</v>
      </c>
      <c r="U1325" s="9">
        <v>0</v>
      </c>
      <c r="V1325" s="9">
        <v>3</v>
      </c>
      <c r="W1325" s="9">
        <v>0</v>
      </c>
      <c r="X1325" s="9">
        <v>0</v>
      </c>
      <c r="Y1325" s="9">
        <v>0</v>
      </c>
      <c r="Z1325" s="9">
        <v>0</v>
      </c>
      <c r="AA1325" s="9">
        <v>0</v>
      </c>
      <c r="AB1325" s="9">
        <v>1</v>
      </c>
      <c r="AC1325" s="9">
        <v>3</v>
      </c>
      <c r="AD1325" s="39">
        <f t="shared" si="26"/>
        <v>21</v>
      </c>
    </row>
    <row r="1326" spans="1:30" ht="18.75">
      <c r="A1326" s="234" t="s">
        <v>2968</v>
      </c>
      <c r="B1326" s="9">
        <v>3</v>
      </c>
      <c r="C1326" s="9">
        <v>3</v>
      </c>
      <c r="D1326" s="9">
        <v>0</v>
      </c>
      <c r="E1326" s="9">
        <v>1</v>
      </c>
      <c r="F1326" s="9">
        <v>2</v>
      </c>
      <c r="G1326" s="9">
        <v>1</v>
      </c>
      <c r="H1326" s="9">
        <v>1</v>
      </c>
      <c r="I1326" s="9">
        <v>1</v>
      </c>
      <c r="J1326" s="9">
        <v>1</v>
      </c>
      <c r="K1326" s="9">
        <v>0</v>
      </c>
      <c r="L1326" s="9">
        <v>0</v>
      </c>
      <c r="M1326" s="9">
        <v>0</v>
      </c>
      <c r="N1326" s="9">
        <v>0</v>
      </c>
      <c r="O1326" s="9">
        <v>0</v>
      </c>
      <c r="P1326" s="9">
        <v>0</v>
      </c>
      <c r="Q1326" s="9">
        <v>1</v>
      </c>
      <c r="R1326" s="9">
        <v>2</v>
      </c>
      <c r="S1326" s="9">
        <v>1</v>
      </c>
      <c r="T1326" s="9">
        <v>1</v>
      </c>
      <c r="U1326" s="9">
        <v>1</v>
      </c>
      <c r="V1326" s="9">
        <v>0</v>
      </c>
      <c r="W1326" s="9">
        <v>0</v>
      </c>
      <c r="X1326" s="9">
        <v>1</v>
      </c>
      <c r="Y1326" s="9">
        <v>0</v>
      </c>
      <c r="Z1326" s="9">
        <v>0</v>
      </c>
      <c r="AA1326" s="9">
        <v>2</v>
      </c>
      <c r="AB1326" s="9">
        <v>0</v>
      </c>
      <c r="AC1326" s="9">
        <v>1</v>
      </c>
      <c r="AD1326" s="39">
        <f t="shared" si="26"/>
        <v>23</v>
      </c>
    </row>
    <row r="1327" spans="1:30" ht="18.75">
      <c r="A1327" s="234" t="s">
        <v>2967</v>
      </c>
      <c r="B1327" s="9">
        <v>3</v>
      </c>
      <c r="C1327" s="9">
        <v>1</v>
      </c>
      <c r="D1327" s="9">
        <v>0</v>
      </c>
      <c r="E1327" s="9">
        <v>0</v>
      </c>
      <c r="F1327" s="9">
        <v>1</v>
      </c>
      <c r="G1327" s="9">
        <v>0</v>
      </c>
      <c r="H1327" s="9">
        <v>0</v>
      </c>
      <c r="I1327" s="9">
        <v>0</v>
      </c>
      <c r="J1327" s="9">
        <v>0</v>
      </c>
      <c r="K1327" s="9">
        <v>1</v>
      </c>
      <c r="L1327" s="9">
        <v>2</v>
      </c>
      <c r="M1327" s="9">
        <v>1</v>
      </c>
      <c r="N1327" s="9">
        <v>0</v>
      </c>
      <c r="O1327" s="9">
        <v>0</v>
      </c>
      <c r="P1327" s="9">
        <v>0</v>
      </c>
      <c r="Q1327" s="9">
        <v>0</v>
      </c>
      <c r="R1327" s="9">
        <v>0</v>
      </c>
      <c r="S1327" s="9">
        <v>0</v>
      </c>
      <c r="T1327" s="9">
        <v>2</v>
      </c>
      <c r="U1327" s="9">
        <v>1</v>
      </c>
      <c r="V1327" s="9">
        <v>1</v>
      </c>
      <c r="W1327" s="9">
        <v>1</v>
      </c>
      <c r="X1327" s="9">
        <v>0</v>
      </c>
      <c r="Y1327" s="9">
        <v>1</v>
      </c>
      <c r="Z1327" s="9">
        <v>1</v>
      </c>
      <c r="AA1327" s="9">
        <v>1</v>
      </c>
      <c r="AB1327" s="9">
        <v>0</v>
      </c>
      <c r="AC1327" s="9">
        <v>1</v>
      </c>
      <c r="AD1327" s="39">
        <f t="shared" si="26"/>
        <v>18</v>
      </c>
    </row>
    <row r="1328" spans="1:30" ht="18.75">
      <c r="A1328" s="234" t="s">
        <v>2966</v>
      </c>
      <c r="B1328" s="9">
        <v>3</v>
      </c>
      <c r="C1328" s="9">
        <v>3</v>
      </c>
      <c r="D1328" s="9">
        <v>0</v>
      </c>
      <c r="E1328" s="9">
        <v>0</v>
      </c>
      <c r="F1328" s="9">
        <v>2</v>
      </c>
      <c r="G1328" s="9">
        <v>0</v>
      </c>
      <c r="H1328" s="9">
        <v>2</v>
      </c>
      <c r="I1328" s="9">
        <v>0</v>
      </c>
      <c r="J1328" s="9">
        <v>1</v>
      </c>
      <c r="K1328" s="9">
        <v>0</v>
      </c>
      <c r="L1328" s="9">
        <v>0</v>
      </c>
      <c r="M1328" s="9">
        <v>0</v>
      </c>
      <c r="N1328" s="9">
        <v>0</v>
      </c>
      <c r="O1328" s="9">
        <v>1</v>
      </c>
      <c r="P1328" s="9">
        <v>2</v>
      </c>
      <c r="Q1328" s="9">
        <v>0</v>
      </c>
      <c r="R1328" s="9">
        <v>0</v>
      </c>
      <c r="S1328" s="9">
        <v>0</v>
      </c>
      <c r="T1328" s="9">
        <v>1</v>
      </c>
      <c r="U1328" s="9">
        <v>0</v>
      </c>
      <c r="V1328" s="9">
        <v>0</v>
      </c>
      <c r="W1328" s="9">
        <v>0</v>
      </c>
      <c r="X1328" s="9">
        <v>0</v>
      </c>
      <c r="Y1328" s="9">
        <v>0</v>
      </c>
      <c r="Z1328" s="9">
        <v>0</v>
      </c>
      <c r="AA1328" s="9">
        <v>2</v>
      </c>
      <c r="AB1328" s="9">
        <v>1</v>
      </c>
      <c r="AC1328" s="9">
        <v>2</v>
      </c>
      <c r="AD1328" s="39">
        <f t="shared" si="26"/>
        <v>20</v>
      </c>
    </row>
    <row r="1329" spans="1:30" ht="18.75">
      <c r="A1329" s="234" t="s">
        <v>2965</v>
      </c>
      <c r="B1329" s="9">
        <v>2</v>
      </c>
      <c r="C1329" s="9">
        <v>1</v>
      </c>
      <c r="D1329" s="9">
        <v>0</v>
      </c>
      <c r="E1329" s="9">
        <v>1</v>
      </c>
      <c r="F1329" s="9">
        <v>1</v>
      </c>
      <c r="G1329" s="9">
        <v>0</v>
      </c>
      <c r="H1329" s="9">
        <v>0</v>
      </c>
      <c r="I1329" s="9">
        <v>0</v>
      </c>
      <c r="J1329" s="9">
        <v>0</v>
      </c>
      <c r="K1329" s="9">
        <v>0</v>
      </c>
      <c r="L1329" s="9">
        <v>0</v>
      </c>
      <c r="M1329" s="9">
        <v>0</v>
      </c>
      <c r="N1329" s="9">
        <v>1</v>
      </c>
      <c r="O1329" s="9">
        <v>0</v>
      </c>
      <c r="P1329" s="9">
        <v>0</v>
      </c>
      <c r="Q1329" s="9">
        <v>0</v>
      </c>
      <c r="R1329" s="9">
        <v>0</v>
      </c>
      <c r="S1329" s="9">
        <v>1</v>
      </c>
      <c r="T1329" s="9">
        <v>1</v>
      </c>
      <c r="U1329" s="9">
        <v>1</v>
      </c>
      <c r="V1329" s="9">
        <v>1</v>
      </c>
      <c r="W1329" s="9">
        <v>1</v>
      </c>
      <c r="X1329" s="9">
        <v>1</v>
      </c>
      <c r="Y1329" s="9">
        <v>0</v>
      </c>
      <c r="Z1329" s="9">
        <v>0</v>
      </c>
      <c r="AA1329" s="9">
        <v>0</v>
      </c>
      <c r="AB1329" s="9">
        <v>0</v>
      </c>
      <c r="AC1329" s="9">
        <v>1</v>
      </c>
      <c r="AD1329" s="39">
        <f t="shared" si="26"/>
        <v>13</v>
      </c>
    </row>
    <row r="1330" spans="1:30" ht="18.75">
      <c r="A1330" s="234" t="s">
        <v>2964</v>
      </c>
      <c r="B1330" s="9">
        <v>3</v>
      </c>
      <c r="C1330" s="9">
        <v>3</v>
      </c>
      <c r="D1330" s="9">
        <v>0</v>
      </c>
      <c r="E1330" s="9">
        <v>0</v>
      </c>
      <c r="F1330" s="9">
        <v>2</v>
      </c>
      <c r="G1330" s="9">
        <v>0</v>
      </c>
      <c r="H1330" s="9">
        <v>0</v>
      </c>
      <c r="I1330" s="9">
        <v>0</v>
      </c>
      <c r="J1330" s="9">
        <v>0</v>
      </c>
      <c r="K1330" s="9">
        <v>0</v>
      </c>
      <c r="L1330" s="9">
        <v>0</v>
      </c>
      <c r="M1330" s="9">
        <v>0</v>
      </c>
      <c r="N1330" s="9">
        <v>0</v>
      </c>
      <c r="O1330" s="9">
        <v>0</v>
      </c>
      <c r="P1330" s="9">
        <v>0</v>
      </c>
      <c r="Q1330" s="9">
        <v>0</v>
      </c>
      <c r="R1330" s="9">
        <v>3</v>
      </c>
      <c r="S1330" s="9">
        <v>2</v>
      </c>
      <c r="T1330" s="9">
        <v>0</v>
      </c>
      <c r="U1330" s="9">
        <v>0</v>
      </c>
      <c r="V1330" s="9">
        <v>0</v>
      </c>
      <c r="W1330" s="9">
        <v>0</v>
      </c>
      <c r="X1330" s="9">
        <v>2</v>
      </c>
      <c r="Y1330" s="9">
        <v>0</v>
      </c>
      <c r="Z1330" s="9">
        <v>0</v>
      </c>
      <c r="AA1330" s="9">
        <v>0</v>
      </c>
      <c r="AB1330" s="9">
        <v>0</v>
      </c>
      <c r="AC1330" s="9">
        <v>1</v>
      </c>
      <c r="AD1330" s="39">
        <f t="shared" si="26"/>
        <v>16</v>
      </c>
    </row>
    <row r="1331" spans="1:30" ht="18.75">
      <c r="A1331" s="234" t="s">
        <v>2963</v>
      </c>
      <c r="B1331" s="9">
        <v>3</v>
      </c>
      <c r="C1331" s="9">
        <v>3</v>
      </c>
      <c r="D1331" s="9">
        <v>3</v>
      </c>
      <c r="E1331" s="9">
        <v>3</v>
      </c>
      <c r="F1331" s="9">
        <v>3</v>
      </c>
      <c r="G1331" s="9">
        <v>1</v>
      </c>
      <c r="H1331" s="9">
        <v>3</v>
      </c>
      <c r="I1331" s="9">
        <v>0</v>
      </c>
      <c r="J1331" s="9">
        <v>3</v>
      </c>
      <c r="K1331" s="9">
        <v>0</v>
      </c>
      <c r="L1331" s="9">
        <v>0</v>
      </c>
      <c r="M1331" s="9">
        <v>0</v>
      </c>
      <c r="N1331" s="9">
        <v>3</v>
      </c>
      <c r="O1331" s="9">
        <v>2</v>
      </c>
      <c r="P1331" s="9">
        <v>0</v>
      </c>
      <c r="Q1331" s="9">
        <v>3</v>
      </c>
      <c r="R1331" s="9">
        <v>2</v>
      </c>
      <c r="S1331" s="9">
        <v>2</v>
      </c>
      <c r="T1331" s="9">
        <v>3</v>
      </c>
      <c r="U1331" s="9">
        <v>0</v>
      </c>
      <c r="V1331" s="9">
        <v>0</v>
      </c>
      <c r="W1331" s="9">
        <v>2</v>
      </c>
      <c r="X1331" s="9">
        <v>3</v>
      </c>
      <c r="Y1331" s="9">
        <v>3</v>
      </c>
      <c r="Z1331" s="9">
        <v>0</v>
      </c>
      <c r="AA1331" s="9">
        <v>1</v>
      </c>
      <c r="AB1331" s="9">
        <v>3</v>
      </c>
      <c r="AC1331" s="9">
        <v>3</v>
      </c>
      <c r="AD1331" s="39">
        <f t="shared" si="26"/>
        <v>52</v>
      </c>
    </row>
    <row r="1332" spans="1:30" ht="18.75">
      <c r="A1332" s="234" t="s">
        <v>2962</v>
      </c>
      <c r="B1332" s="9">
        <v>3</v>
      </c>
      <c r="C1332" s="9">
        <v>1</v>
      </c>
      <c r="D1332" s="9">
        <v>1</v>
      </c>
      <c r="E1332" s="9">
        <v>0</v>
      </c>
      <c r="F1332" s="9">
        <v>0</v>
      </c>
      <c r="G1332" s="9">
        <v>0</v>
      </c>
      <c r="H1332" s="9">
        <v>0</v>
      </c>
      <c r="I1332" s="9">
        <v>0</v>
      </c>
      <c r="J1332" s="9">
        <v>0</v>
      </c>
      <c r="K1332" s="9">
        <v>0</v>
      </c>
      <c r="L1332" s="9">
        <v>0</v>
      </c>
      <c r="M1332" s="9">
        <v>0</v>
      </c>
      <c r="N1332" s="9">
        <v>1</v>
      </c>
      <c r="O1332" s="9">
        <v>0</v>
      </c>
      <c r="P1332" s="9">
        <v>0</v>
      </c>
      <c r="Q1332" s="9">
        <v>0</v>
      </c>
      <c r="R1332" s="9">
        <v>0</v>
      </c>
      <c r="S1332" s="9">
        <v>0</v>
      </c>
      <c r="T1332" s="9">
        <v>1</v>
      </c>
      <c r="U1332" s="9">
        <v>1</v>
      </c>
      <c r="V1332" s="9">
        <v>0</v>
      </c>
      <c r="W1332" s="9">
        <v>0</v>
      </c>
      <c r="X1332" s="9">
        <v>0</v>
      </c>
      <c r="Y1332" s="9">
        <v>0</v>
      </c>
      <c r="Z1332" s="9">
        <v>0</v>
      </c>
      <c r="AA1332" s="9">
        <v>0</v>
      </c>
      <c r="AB1332" s="9">
        <v>0</v>
      </c>
      <c r="AC1332" s="9">
        <v>0</v>
      </c>
      <c r="AD1332" s="39">
        <f t="shared" si="26"/>
        <v>8</v>
      </c>
    </row>
    <row r="1333" spans="1:30" ht="18.75">
      <c r="A1333" s="234" t="s">
        <v>2961</v>
      </c>
      <c r="B1333" s="9">
        <v>3</v>
      </c>
      <c r="C1333" s="9">
        <v>3</v>
      </c>
      <c r="D1333" s="9">
        <v>0</v>
      </c>
      <c r="E1333" s="9">
        <v>0</v>
      </c>
      <c r="F1333" s="9">
        <v>2</v>
      </c>
      <c r="G1333" s="9">
        <v>0</v>
      </c>
      <c r="H1333" s="9">
        <v>0</v>
      </c>
      <c r="I1333" s="9">
        <v>1</v>
      </c>
      <c r="J1333" s="9">
        <v>1</v>
      </c>
      <c r="K1333" s="9">
        <v>0</v>
      </c>
      <c r="L1333" s="9">
        <v>1</v>
      </c>
      <c r="M1333" s="9">
        <v>0</v>
      </c>
      <c r="N1333" s="9">
        <v>0</v>
      </c>
      <c r="O1333" s="9">
        <v>0</v>
      </c>
      <c r="P1333" s="9">
        <v>0</v>
      </c>
      <c r="Q1333" s="9">
        <v>0</v>
      </c>
      <c r="R1333" s="9">
        <v>0</v>
      </c>
      <c r="S1333" s="9">
        <v>1</v>
      </c>
      <c r="T1333" s="9">
        <v>3</v>
      </c>
      <c r="U1333" s="9">
        <v>0</v>
      </c>
      <c r="V1333" s="9">
        <v>1</v>
      </c>
      <c r="W1333" s="9">
        <v>2</v>
      </c>
      <c r="X1333" s="9">
        <v>0</v>
      </c>
      <c r="Y1333" s="9">
        <v>1</v>
      </c>
      <c r="Z1333" s="9">
        <v>0</v>
      </c>
      <c r="AA1333" s="9">
        <v>0</v>
      </c>
      <c r="AB1333" s="9">
        <v>0</v>
      </c>
      <c r="AC1333" s="9">
        <v>1</v>
      </c>
      <c r="AD1333" s="39">
        <f t="shared" si="26"/>
        <v>20</v>
      </c>
    </row>
    <row r="1334" spans="1:30" ht="18.75">
      <c r="A1334" s="234" t="s">
        <v>2960</v>
      </c>
      <c r="B1334" s="9">
        <v>3</v>
      </c>
      <c r="C1334" s="9">
        <v>1</v>
      </c>
      <c r="D1334" s="9">
        <v>1</v>
      </c>
      <c r="E1334" s="9">
        <v>0</v>
      </c>
      <c r="F1334" s="9">
        <v>1</v>
      </c>
      <c r="G1334" s="9">
        <v>1</v>
      </c>
      <c r="H1334" s="9">
        <v>0</v>
      </c>
      <c r="I1334" s="9">
        <v>2</v>
      </c>
      <c r="J1334" s="9">
        <v>1</v>
      </c>
      <c r="K1334" s="9">
        <v>0</v>
      </c>
      <c r="L1334" s="9">
        <v>0</v>
      </c>
      <c r="M1334" s="9">
        <v>0</v>
      </c>
      <c r="N1334" s="9">
        <v>1</v>
      </c>
      <c r="O1334" s="9">
        <v>0</v>
      </c>
      <c r="P1334" s="9">
        <v>0</v>
      </c>
      <c r="Q1334" s="9">
        <v>1</v>
      </c>
      <c r="R1334" s="9">
        <v>0</v>
      </c>
      <c r="S1334" s="9">
        <v>1</v>
      </c>
      <c r="T1334" s="9">
        <v>2</v>
      </c>
      <c r="U1334" s="9">
        <v>0</v>
      </c>
      <c r="V1334" s="9">
        <v>1</v>
      </c>
      <c r="W1334" s="9">
        <v>0</v>
      </c>
      <c r="X1334" s="9">
        <v>0</v>
      </c>
      <c r="Y1334" s="9">
        <v>0</v>
      </c>
      <c r="Z1334" s="9">
        <v>0</v>
      </c>
      <c r="AA1334" s="9">
        <v>1</v>
      </c>
      <c r="AB1334" s="9">
        <v>0</v>
      </c>
      <c r="AC1334" s="9">
        <v>0</v>
      </c>
      <c r="AD1334" s="39">
        <f t="shared" si="26"/>
        <v>17</v>
      </c>
    </row>
    <row r="1335" spans="1:30" ht="18.75">
      <c r="A1335" s="234" t="s">
        <v>2959</v>
      </c>
      <c r="B1335" s="9">
        <v>2</v>
      </c>
      <c r="C1335" s="9">
        <v>3</v>
      </c>
      <c r="D1335" s="9">
        <v>0</v>
      </c>
      <c r="E1335" s="9">
        <v>0</v>
      </c>
      <c r="F1335" s="9">
        <v>1</v>
      </c>
      <c r="G1335" s="9">
        <v>0</v>
      </c>
      <c r="H1335" s="9">
        <v>1</v>
      </c>
      <c r="I1335" s="9">
        <v>0</v>
      </c>
      <c r="J1335" s="9">
        <v>0</v>
      </c>
      <c r="K1335" s="9">
        <v>0</v>
      </c>
      <c r="L1335" s="9">
        <v>0</v>
      </c>
      <c r="M1335" s="9">
        <v>0</v>
      </c>
      <c r="N1335" s="9">
        <v>0</v>
      </c>
      <c r="O1335" s="9">
        <v>0</v>
      </c>
      <c r="P1335" s="9">
        <v>0</v>
      </c>
      <c r="Q1335" s="9">
        <v>0</v>
      </c>
      <c r="R1335" s="9">
        <v>0</v>
      </c>
      <c r="S1335" s="9">
        <v>1</v>
      </c>
      <c r="T1335" s="9">
        <v>0</v>
      </c>
      <c r="U1335" s="9">
        <v>0</v>
      </c>
      <c r="V1335" s="9">
        <v>1</v>
      </c>
      <c r="W1335" s="9">
        <v>2</v>
      </c>
      <c r="X1335" s="9">
        <v>0</v>
      </c>
      <c r="Y1335" s="9">
        <v>0</v>
      </c>
      <c r="Z1335" s="9">
        <v>0</v>
      </c>
      <c r="AA1335" s="9">
        <v>0</v>
      </c>
      <c r="AB1335" s="9">
        <v>0</v>
      </c>
      <c r="AC1335" s="9">
        <v>0</v>
      </c>
      <c r="AD1335" s="39">
        <f t="shared" si="26"/>
        <v>11</v>
      </c>
    </row>
    <row r="1336" spans="1:30" ht="18.75">
      <c r="A1336" s="234" t="s">
        <v>2958</v>
      </c>
      <c r="B1336" s="9">
        <v>1</v>
      </c>
      <c r="C1336" s="9">
        <v>0</v>
      </c>
      <c r="D1336" s="9">
        <v>0</v>
      </c>
      <c r="E1336" s="9">
        <v>3</v>
      </c>
      <c r="F1336" s="9">
        <v>0</v>
      </c>
      <c r="G1336" s="9">
        <v>0</v>
      </c>
      <c r="H1336" s="9">
        <v>0</v>
      </c>
      <c r="I1336" s="9">
        <v>0</v>
      </c>
      <c r="J1336" s="9">
        <v>0</v>
      </c>
      <c r="K1336" s="9">
        <v>0</v>
      </c>
      <c r="L1336" s="9">
        <v>0</v>
      </c>
      <c r="M1336" s="9">
        <v>0</v>
      </c>
      <c r="N1336" s="9">
        <v>0</v>
      </c>
      <c r="O1336" s="9">
        <v>0</v>
      </c>
      <c r="P1336" s="9">
        <v>0</v>
      </c>
      <c r="Q1336" s="9">
        <v>0</v>
      </c>
      <c r="R1336" s="9">
        <v>0</v>
      </c>
      <c r="S1336" s="9">
        <v>0</v>
      </c>
      <c r="T1336" s="9">
        <v>0</v>
      </c>
      <c r="U1336" s="9">
        <v>0</v>
      </c>
      <c r="V1336" s="9">
        <v>0</v>
      </c>
      <c r="W1336" s="9">
        <v>0</v>
      </c>
      <c r="X1336" s="9">
        <v>0</v>
      </c>
      <c r="Y1336" s="9">
        <v>0</v>
      </c>
      <c r="Z1336" s="9">
        <v>0</v>
      </c>
      <c r="AA1336" s="9">
        <v>0</v>
      </c>
      <c r="AB1336" s="9">
        <v>0</v>
      </c>
      <c r="AC1336" s="9">
        <v>2</v>
      </c>
      <c r="AD1336" s="39">
        <f t="shared" si="26"/>
        <v>6</v>
      </c>
    </row>
    <row r="1337" spans="1:30" ht="18.75">
      <c r="A1337" s="234" t="s">
        <v>2957</v>
      </c>
      <c r="B1337" s="9">
        <v>3</v>
      </c>
      <c r="C1337" s="9">
        <v>2</v>
      </c>
      <c r="D1337" s="9">
        <v>0</v>
      </c>
      <c r="E1337" s="9">
        <v>0</v>
      </c>
      <c r="F1337" s="9">
        <v>1</v>
      </c>
      <c r="G1337" s="9">
        <v>1</v>
      </c>
      <c r="H1337" s="9">
        <v>1</v>
      </c>
      <c r="I1337" s="9">
        <v>1</v>
      </c>
      <c r="J1337" s="9">
        <v>2</v>
      </c>
      <c r="K1337" s="9">
        <v>1</v>
      </c>
      <c r="L1337" s="9">
        <v>1</v>
      </c>
      <c r="M1337" s="142"/>
      <c r="N1337" s="9">
        <v>1</v>
      </c>
      <c r="O1337" s="9">
        <v>1</v>
      </c>
      <c r="P1337" s="9">
        <v>0</v>
      </c>
      <c r="Q1337" s="9">
        <v>1</v>
      </c>
      <c r="R1337" s="9">
        <v>0</v>
      </c>
      <c r="S1337" s="9">
        <v>1</v>
      </c>
      <c r="T1337" s="9">
        <v>2</v>
      </c>
      <c r="U1337" s="9">
        <v>1</v>
      </c>
      <c r="V1337" s="9">
        <v>1</v>
      </c>
      <c r="W1337" s="9">
        <v>1</v>
      </c>
      <c r="X1337" s="9">
        <v>1</v>
      </c>
      <c r="Y1337" s="9">
        <v>1</v>
      </c>
      <c r="Z1337" s="9">
        <v>1</v>
      </c>
      <c r="AA1337" s="9">
        <v>2</v>
      </c>
      <c r="AB1337" s="9">
        <v>0</v>
      </c>
      <c r="AC1337" s="9">
        <v>2</v>
      </c>
      <c r="AD1337" s="39">
        <f t="shared" si="26"/>
        <v>29</v>
      </c>
    </row>
    <row r="1338" spans="1:30" ht="18.75">
      <c r="A1338" s="234" t="s">
        <v>2956</v>
      </c>
      <c r="B1338" s="9">
        <v>3</v>
      </c>
      <c r="C1338" s="9">
        <v>3</v>
      </c>
      <c r="D1338" s="9">
        <v>0</v>
      </c>
      <c r="E1338" s="9">
        <v>0</v>
      </c>
      <c r="F1338" s="9">
        <v>1</v>
      </c>
      <c r="G1338" s="9">
        <v>0</v>
      </c>
      <c r="H1338" s="9">
        <v>0</v>
      </c>
      <c r="I1338" s="9">
        <v>0</v>
      </c>
      <c r="J1338" s="9">
        <v>3</v>
      </c>
      <c r="K1338" s="9">
        <v>0</v>
      </c>
      <c r="L1338" s="9">
        <v>0</v>
      </c>
      <c r="M1338" s="9">
        <v>0</v>
      </c>
      <c r="N1338" s="9">
        <v>0</v>
      </c>
      <c r="O1338" s="9">
        <v>2</v>
      </c>
      <c r="P1338" s="9">
        <v>0</v>
      </c>
      <c r="Q1338" s="9">
        <v>0</v>
      </c>
      <c r="R1338" s="9">
        <v>0</v>
      </c>
      <c r="S1338" s="9">
        <v>0</v>
      </c>
      <c r="T1338" s="9">
        <v>3</v>
      </c>
      <c r="U1338" s="9">
        <v>3</v>
      </c>
      <c r="V1338" s="9">
        <v>3</v>
      </c>
      <c r="W1338" s="9">
        <v>3</v>
      </c>
      <c r="X1338" s="9">
        <v>0</v>
      </c>
      <c r="Y1338" s="9">
        <v>1</v>
      </c>
      <c r="Z1338" s="9">
        <v>0</v>
      </c>
      <c r="AA1338" s="9">
        <v>3</v>
      </c>
      <c r="AB1338" s="9">
        <v>0</v>
      </c>
      <c r="AC1338" s="9">
        <v>1</v>
      </c>
      <c r="AD1338" s="39">
        <f t="shared" si="26"/>
        <v>29</v>
      </c>
    </row>
    <row r="1339" spans="1:30" ht="18.75">
      <c r="A1339" s="234" t="s">
        <v>2955</v>
      </c>
      <c r="B1339" s="9">
        <v>3</v>
      </c>
      <c r="C1339" s="9">
        <v>3</v>
      </c>
      <c r="D1339" s="9">
        <v>3</v>
      </c>
      <c r="E1339" s="9">
        <v>3</v>
      </c>
      <c r="F1339" s="9">
        <v>3</v>
      </c>
      <c r="G1339" s="9">
        <v>3</v>
      </c>
      <c r="H1339" s="9">
        <v>3</v>
      </c>
      <c r="I1339" s="142"/>
      <c r="J1339" s="9">
        <v>3</v>
      </c>
      <c r="K1339" s="142"/>
      <c r="L1339" s="9">
        <v>3</v>
      </c>
      <c r="M1339" s="9">
        <v>3</v>
      </c>
      <c r="N1339" s="9">
        <v>3</v>
      </c>
      <c r="O1339" s="9">
        <v>3</v>
      </c>
      <c r="P1339" s="9">
        <v>3</v>
      </c>
      <c r="Q1339" s="9">
        <v>3</v>
      </c>
      <c r="R1339" s="9">
        <v>3</v>
      </c>
      <c r="S1339" s="9">
        <v>3</v>
      </c>
      <c r="T1339" s="9">
        <v>3</v>
      </c>
      <c r="U1339" s="9">
        <v>3</v>
      </c>
      <c r="V1339" s="9">
        <v>1</v>
      </c>
      <c r="W1339" s="9">
        <v>3</v>
      </c>
      <c r="X1339" s="9">
        <v>2</v>
      </c>
      <c r="Y1339" s="9">
        <v>0</v>
      </c>
      <c r="Z1339" s="9">
        <v>3</v>
      </c>
      <c r="AA1339" s="9">
        <v>0</v>
      </c>
      <c r="AB1339" s="9">
        <v>3</v>
      </c>
      <c r="AC1339" s="9">
        <v>3</v>
      </c>
      <c r="AD1339" s="39">
        <f t="shared" si="26"/>
        <v>69</v>
      </c>
    </row>
    <row r="1340" spans="1:30" ht="18.75">
      <c r="A1340" s="234" t="s">
        <v>2954</v>
      </c>
      <c r="B1340" s="9">
        <v>3</v>
      </c>
      <c r="C1340" s="9">
        <v>2</v>
      </c>
      <c r="D1340" s="9">
        <v>0</v>
      </c>
      <c r="E1340" s="9">
        <v>0</v>
      </c>
      <c r="F1340" s="9">
        <v>3</v>
      </c>
      <c r="G1340" s="9">
        <v>1</v>
      </c>
      <c r="H1340" s="9">
        <v>0</v>
      </c>
      <c r="I1340" s="9">
        <v>0</v>
      </c>
      <c r="J1340" s="9">
        <v>0</v>
      </c>
      <c r="K1340" s="9">
        <v>0</v>
      </c>
      <c r="L1340" s="9">
        <v>0</v>
      </c>
      <c r="M1340" s="9">
        <v>0</v>
      </c>
      <c r="N1340" s="9">
        <v>0</v>
      </c>
      <c r="O1340" s="9">
        <v>0</v>
      </c>
      <c r="P1340" s="9">
        <v>0</v>
      </c>
      <c r="Q1340" s="9">
        <v>0</v>
      </c>
      <c r="R1340" s="9">
        <v>1</v>
      </c>
      <c r="S1340" s="9">
        <v>1</v>
      </c>
      <c r="T1340" s="9">
        <v>0</v>
      </c>
      <c r="U1340" s="9">
        <v>1</v>
      </c>
      <c r="V1340" s="9">
        <v>0</v>
      </c>
      <c r="W1340" s="9">
        <v>2</v>
      </c>
      <c r="X1340" s="9">
        <v>1</v>
      </c>
      <c r="Y1340" s="9">
        <v>0</v>
      </c>
      <c r="Z1340" s="9">
        <v>1</v>
      </c>
      <c r="AA1340" s="9">
        <v>1</v>
      </c>
      <c r="AB1340" s="9">
        <v>1</v>
      </c>
      <c r="AC1340" s="9">
        <v>3</v>
      </c>
      <c r="AD1340" s="39">
        <f t="shared" si="26"/>
        <v>21</v>
      </c>
    </row>
    <row r="1341" spans="1:30" ht="18.75">
      <c r="A1341" s="234" t="s">
        <v>2953</v>
      </c>
      <c r="B1341" s="9">
        <v>3</v>
      </c>
      <c r="C1341" s="9">
        <v>0</v>
      </c>
      <c r="D1341" s="9">
        <v>0</v>
      </c>
      <c r="E1341" s="9">
        <v>1</v>
      </c>
      <c r="F1341" s="9">
        <v>0</v>
      </c>
      <c r="G1341" s="9">
        <v>0</v>
      </c>
      <c r="H1341" s="9">
        <v>0</v>
      </c>
      <c r="I1341" s="9">
        <v>1</v>
      </c>
      <c r="J1341" s="9">
        <v>3</v>
      </c>
      <c r="K1341" s="9">
        <v>3</v>
      </c>
      <c r="L1341" s="9">
        <v>1</v>
      </c>
      <c r="M1341" s="9">
        <v>0</v>
      </c>
      <c r="N1341" s="9">
        <v>0</v>
      </c>
      <c r="O1341" s="9">
        <v>0</v>
      </c>
      <c r="P1341" s="9">
        <v>0</v>
      </c>
      <c r="Q1341" s="9">
        <v>0</v>
      </c>
      <c r="R1341" s="9">
        <v>0</v>
      </c>
      <c r="S1341" s="9">
        <v>0</v>
      </c>
      <c r="T1341" s="9">
        <v>3</v>
      </c>
      <c r="U1341" s="9">
        <v>3</v>
      </c>
      <c r="V1341" s="9">
        <v>3</v>
      </c>
      <c r="W1341" s="9">
        <v>3</v>
      </c>
      <c r="X1341" s="9">
        <v>0</v>
      </c>
      <c r="Y1341" s="9">
        <v>0</v>
      </c>
      <c r="Z1341" s="9">
        <v>0</v>
      </c>
      <c r="AA1341" s="9">
        <v>0</v>
      </c>
      <c r="AB1341" s="9">
        <v>0</v>
      </c>
      <c r="AC1341" s="9">
        <v>0</v>
      </c>
      <c r="AD1341" s="39">
        <f t="shared" si="26"/>
        <v>24</v>
      </c>
    </row>
    <row r="1342" spans="1:30">
      <c r="A1342" s="233" t="s">
        <v>3037</v>
      </c>
      <c r="B1342" s="9">
        <v>1</v>
      </c>
      <c r="C1342" s="9">
        <v>1</v>
      </c>
      <c r="D1342" s="9">
        <v>0</v>
      </c>
      <c r="E1342" s="9">
        <v>0</v>
      </c>
      <c r="F1342" s="9">
        <v>1</v>
      </c>
      <c r="G1342" s="9">
        <v>1</v>
      </c>
      <c r="H1342" s="9">
        <v>0</v>
      </c>
      <c r="I1342" s="9">
        <v>0</v>
      </c>
      <c r="J1342" s="9">
        <v>0</v>
      </c>
      <c r="K1342" s="9">
        <v>0</v>
      </c>
      <c r="L1342" s="9">
        <v>0</v>
      </c>
      <c r="M1342" s="9">
        <v>0</v>
      </c>
      <c r="N1342" s="9">
        <v>0</v>
      </c>
      <c r="O1342" s="9">
        <v>0</v>
      </c>
      <c r="P1342" s="9">
        <v>0</v>
      </c>
      <c r="Q1342" s="9">
        <v>0</v>
      </c>
      <c r="R1342" s="9">
        <v>1</v>
      </c>
      <c r="S1342" s="9">
        <v>1</v>
      </c>
      <c r="T1342" s="9">
        <v>1</v>
      </c>
      <c r="U1342" s="9">
        <v>1</v>
      </c>
      <c r="V1342" s="9">
        <v>1</v>
      </c>
      <c r="W1342" s="9">
        <v>1</v>
      </c>
      <c r="X1342" s="9">
        <v>1</v>
      </c>
      <c r="Y1342" s="9">
        <v>0</v>
      </c>
      <c r="Z1342" s="9">
        <v>1</v>
      </c>
      <c r="AA1342" s="9">
        <v>0</v>
      </c>
      <c r="AB1342" s="9">
        <v>0</v>
      </c>
      <c r="AC1342" s="9">
        <v>3</v>
      </c>
    </row>
    <row r="1343" spans="1:30">
      <c r="A1343" s="233" t="s">
        <v>3036</v>
      </c>
      <c r="B1343" s="9">
        <v>3</v>
      </c>
      <c r="C1343" s="9">
        <v>3</v>
      </c>
      <c r="D1343" s="9">
        <v>1</v>
      </c>
      <c r="E1343" s="9">
        <v>1</v>
      </c>
      <c r="F1343" s="9">
        <v>3</v>
      </c>
      <c r="G1343" s="9">
        <v>2</v>
      </c>
      <c r="H1343" s="9">
        <v>0</v>
      </c>
      <c r="I1343" s="9">
        <v>0</v>
      </c>
      <c r="J1343" s="9">
        <v>3</v>
      </c>
      <c r="K1343" s="9">
        <v>1</v>
      </c>
      <c r="L1343" s="9">
        <v>0</v>
      </c>
      <c r="M1343" s="9">
        <v>0</v>
      </c>
      <c r="N1343" s="9">
        <v>0</v>
      </c>
      <c r="O1343" s="9">
        <v>0</v>
      </c>
      <c r="P1343" s="9">
        <v>0</v>
      </c>
      <c r="Q1343" s="9">
        <v>2</v>
      </c>
      <c r="R1343" s="9">
        <v>2</v>
      </c>
      <c r="S1343" s="9">
        <v>2</v>
      </c>
      <c r="T1343" s="9">
        <v>2</v>
      </c>
      <c r="U1343" s="9">
        <v>0</v>
      </c>
      <c r="V1343" s="9">
        <v>1</v>
      </c>
      <c r="W1343" s="9">
        <v>0</v>
      </c>
      <c r="X1343" s="9">
        <v>3</v>
      </c>
      <c r="Y1343" s="9">
        <v>0</v>
      </c>
      <c r="Z1343" s="9">
        <v>0</v>
      </c>
      <c r="AA1343" s="9">
        <v>2</v>
      </c>
      <c r="AB1343" s="9">
        <v>0</v>
      </c>
      <c r="AC1343" s="9">
        <v>0</v>
      </c>
    </row>
    <row r="1344" spans="1:30">
      <c r="A1344" s="233" t="s">
        <v>3035</v>
      </c>
      <c r="B1344" s="9">
        <v>1</v>
      </c>
      <c r="C1344" s="9">
        <v>1</v>
      </c>
      <c r="D1344" s="9">
        <v>0</v>
      </c>
      <c r="E1344" s="9">
        <v>0</v>
      </c>
      <c r="F1344" s="9">
        <v>0</v>
      </c>
      <c r="G1344" s="9">
        <v>0</v>
      </c>
      <c r="H1344" s="9">
        <v>1</v>
      </c>
      <c r="I1344" s="9">
        <v>1</v>
      </c>
      <c r="J1344" s="9">
        <v>1</v>
      </c>
      <c r="K1344" s="9">
        <v>0</v>
      </c>
      <c r="L1344" s="9">
        <v>0</v>
      </c>
      <c r="M1344" s="9">
        <v>0</v>
      </c>
      <c r="N1344" s="9">
        <v>1</v>
      </c>
      <c r="O1344" s="9">
        <v>0</v>
      </c>
      <c r="P1344" s="9">
        <v>0</v>
      </c>
      <c r="Q1344" s="9">
        <v>0</v>
      </c>
      <c r="R1344" s="9">
        <v>0</v>
      </c>
      <c r="S1344" s="9">
        <v>0</v>
      </c>
      <c r="T1344" s="9">
        <v>0</v>
      </c>
      <c r="U1344" s="9">
        <v>0</v>
      </c>
      <c r="V1344" s="9">
        <v>0</v>
      </c>
      <c r="W1344" s="9">
        <v>3</v>
      </c>
      <c r="X1344" s="9">
        <v>0</v>
      </c>
      <c r="Y1344" s="9">
        <v>0</v>
      </c>
      <c r="Z1344" s="9">
        <v>0</v>
      </c>
      <c r="AA1344" s="9">
        <v>0</v>
      </c>
      <c r="AB1344" s="9">
        <v>0</v>
      </c>
      <c r="AC1344" s="9">
        <v>0</v>
      </c>
    </row>
    <row r="1345" spans="1:30">
      <c r="A1345" s="233" t="s">
        <v>3034</v>
      </c>
      <c r="B1345" s="9">
        <v>3</v>
      </c>
      <c r="C1345" s="9">
        <v>3</v>
      </c>
      <c r="D1345" s="9">
        <v>3</v>
      </c>
      <c r="E1345" s="9">
        <v>0</v>
      </c>
      <c r="F1345" s="9">
        <v>2</v>
      </c>
      <c r="G1345" s="9">
        <v>0</v>
      </c>
      <c r="H1345" s="9">
        <v>3</v>
      </c>
      <c r="I1345" s="9">
        <v>0</v>
      </c>
      <c r="J1345" s="9">
        <v>3</v>
      </c>
      <c r="K1345" s="9">
        <v>2</v>
      </c>
      <c r="L1345" s="9">
        <v>2</v>
      </c>
      <c r="M1345" s="9">
        <v>2</v>
      </c>
      <c r="N1345" s="9">
        <v>2</v>
      </c>
      <c r="O1345" s="9">
        <v>3</v>
      </c>
      <c r="P1345" s="9">
        <v>2</v>
      </c>
      <c r="Q1345" s="9">
        <v>2</v>
      </c>
      <c r="R1345" s="9">
        <v>3</v>
      </c>
      <c r="S1345" s="9">
        <v>3</v>
      </c>
      <c r="T1345" s="9">
        <v>3</v>
      </c>
      <c r="U1345" s="9">
        <v>2</v>
      </c>
      <c r="V1345" s="9">
        <v>3</v>
      </c>
      <c r="W1345" s="9">
        <v>2</v>
      </c>
      <c r="X1345" s="9">
        <v>3</v>
      </c>
      <c r="Y1345" s="9">
        <v>3</v>
      </c>
      <c r="Z1345" s="9">
        <v>3</v>
      </c>
      <c r="AA1345" s="9">
        <v>3</v>
      </c>
      <c r="AB1345" s="9">
        <v>3</v>
      </c>
      <c r="AC1345" s="9">
        <v>3</v>
      </c>
    </row>
    <row r="1346" spans="1:30">
      <c r="A1346" s="233" t="s">
        <v>3033</v>
      </c>
      <c r="B1346" s="9">
        <v>3</v>
      </c>
      <c r="C1346" s="9">
        <v>3</v>
      </c>
      <c r="D1346" s="9">
        <v>2</v>
      </c>
      <c r="E1346" s="9">
        <v>1</v>
      </c>
      <c r="F1346" s="9">
        <v>3</v>
      </c>
      <c r="G1346" s="9">
        <v>2</v>
      </c>
      <c r="H1346" s="9">
        <v>1</v>
      </c>
      <c r="I1346" s="9">
        <v>0</v>
      </c>
      <c r="J1346" s="9">
        <v>1</v>
      </c>
      <c r="K1346" s="9">
        <v>0</v>
      </c>
      <c r="L1346" s="9">
        <v>0</v>
      </c>
      <c r="M1346" s="9">
        <v>0</v>
      </c>
      <c r="N1346" s="9">
        <v>3</v>
      </c>
      <c r="O1346" s="9">
        <v>0</v>
      </c>
      <c r="P1346" s="9">
        <v>1</v>
      </c>
      <c r="Q1346" s="9">
        <v>2</v>
      </c>
      <c r="R1346" s="9">
        <v>3</v>
      </c>
      <c r="S1346" s="9">
        <v>2</v>
      </c>
      <c r="T1346" s="9">
        <v>3</v>
      </c>
      <c r="U1346" s="9">
        <v>1</v>
      </c>
      <c r="V1346" s="9">
        <v>1</v>
      </c>
      <c r="W1346" s="9">
        <v>3</v>
      </c>
      <c r="X1346" s="9">
        <v>2</v>
      </c>
      <c r="Y1346" s="9">
        <v>0</v>
      </c>
      <c r="Z1346" s="9">
        <v>0</v>
      </c>
      <c r="AA1346" s="9">
        <v>1</v>
      </c>
      <c r="AB1346" s="9">
        <v>2</v>
      </c>
      <c r="AC1346" s="9">
        <v>3</v>
      </c>
    </row>
    <row r="1347" spans="1:30">
      <c r="A1347" s="233" t="s">
        <v>3032</v>
      </c>
      <c r="B1347" s="9">
        <v>3</v>
      </c>
      <c r="C1347" s="9">
        <v>0</v>
      </c>
      <c r="D1347" s="9">
        <v>1</v>
      </c>
      <c r="E1347" s="9">
        <v>0</v>
      </c>
      <c r="F1347" s="9">
        <v>1</v>
      </c>
      <c r="G1347" s="9">
        <v>0</v>
      </c>
      <c r="H1347" s="9">
        <v>0</v>
      </c>
      <c r="I1347" s="9">
        <v>1</v>
      </c>
      <c r="J1347" s="9">
        <v>3</v>
      </c>
      <c r="K1347" s="9">
        <v>0</v>
      </c>
      <c r="L1347" s="9">
        <v>0</v>
      </c>
      <c r="M1347" s="9">
        <v>0</v>
      </c>
      <c r="N1347" s="9">
        <v>1</v>
      </c>
      <c r="O1347" s="9">
        <v>2</v>
      </c>
      <c r="P1347" s="9">
        <v>0</v>
      </c>
      <c r="Q1347" s="9">
        <v>0</v>
      </c>
      <c r="R1347" s="9">
        <v>0</v>
      </c>
      <c r="S1347" s="9">
        <v>1</v>
      </c>
      <c r="T1347" s="9">
        <v>3</v>
      </c>
      <c r="U1347" s="9">
        <v>3</v>
      </c>
      <c r="V1347" s="9">
        <v>1</v>
      </c>
      <c r="W1347" s="9">
        <v>1</v>
      </c>
      <c r="X1347" s="9">
        <v>0</v>
      </c>
      <c r="Y1347" s="9">
        <v>0</v>
      </c>
      <c r="Z1347" s="9">
        <v>0</v>
      </c>
      <c r="AA1347" s="9">
        <v>1</v>
      </c>
      <c r="AB1347" s="9">
        <v>0</v>
      </c>
      <c r="AC1347" s="9">
        <v>0</v>
      </c>
    </row>
    <row r="1348" spans="1:30">
      <c r="A1348" s="233" t="s">
        <v>3031</v>
      </c>
      <c r="B1348" s="9">
        <v>3</v>
      </c>
      <c r="C1348" s="9">
        <v>3</v>
      </c>
      <c r="D1348" s="9">
        <v>0</v>
      </c>
      <c r="E1348" s="9">
        <v>2</v>
      </c>
      <c r="F1348" s="9">
        <v>3</v>
      </c>
      <c r="G1348" s="9">
        <v>1</v>
      </c>
      <c r="H1348" s="9">
        <v>1</v>
      </c>
      <c r="I1348" s="9">
        <v>1</v>
      </c>
      <c r="J1348" s="9">
        <v>0</v>
      </c>
      <c r="K1348" s="9">
        <v>0</v>
      </c>
      <c r="L1348" s="9">
        <v>1</v>
      </c>
      <c r="M1348" s="9">
        <v>0</v>
      </c>
      <c r="N1348" s="9">
        <v>0</v>
      </c>
      <c r="O1348" s="9">
        <v>0</v>
      </c>
      <c r="P1348" s="9">
        <v>0</v>
      </c>
      <c r="Q1348" s="9">
        <v>1</v>
      </c>
      <c r="R1348" s="9">
        <v>3</v>
      </c>
      <c r="S1348" s="9">
        <v>3</v>
      </c>
      <c r="T1348" s="9">
        <v>2</v>
      </c>
      <c r="U1348" s="9">
        <v>1</v>
      </c>
      <c r="V1348" s="9">
        <v>1</v>
      </c>
      <c r="W1348" s="9">
        <v>0</v>
      </c>
      <c r="X1348" s="9">
        <v>1</v>
      </c>
      <c r="Y1348" s="9">
        <v>0</v>
      </c>
      <c r="Z1348" s="9">
        <v>1</v>
      </c>
      <c r="AA1348" s="9">
        <v>0</v>
      </c>
      <c r="AB1348" s="9">
        <v>0</v>
      </c>
      <c r="AC1348" s="9">
        <v>2</v>
      </c>
    </row>
    <row r="1349" spans="1:30">
      <c r="A1349" s="233" t="s">
        <v>3030</v>
      </c>
      <c r="B1349" s="9">
        <v>3</v>
      </c>
      <c r="C1349" s="9">
        <v>3</v>
      </c>
      <c r="D1349" s="9">
        <v>1</v>
      </c>
      <c r="E1349" s="9">
        <v>0</v>
      </c>
      <c r="F1349" s="9">
        <v>3</v>
      </c>
      <c r="G1349" s="9">
        <v>1</v>
      </c>
      <c r="H1349" s="9">
        <v>1</v>
      </c>
      <c r="I1349" s="9">
        <v>0</v>
      </c>
      <c r="J1349" s="9">
        <v>0</v>
      </c>
      <c r="K1349" s="9">
        <v>1</v>
      </c>
      <c r="L1349" s="9">
        <v>2</v>
      </c>
      <c r="M1349" s="9">
        <v>0</v>
      </c>
      <c r="N1349" s="9">
        <v>1</v>
      </c>
      <c r="O1349" s="9">
        <v>1</v>
      </c>
      <c r="P1349" s="9">
        <v>0</v>
      </c>
      <c r="Q1349" s="9">
        <v>1</v>
      </c>
      <c r="R1349" s="9">
        <v>0</v>
      </c>
      <c r="S1349" s="9">
        <v>1</v>
      </c>
      <c r="T1349" s="9">
        <v>3</v>
      </c>
      <c r="U1349" s="9">
        <v>0</v>
      </c>
      <c r="V1349" s="9">
        <v>1</v>
      </c>
      <c r="W1349" s="9">
        <v>3</v>
      </c>
      <c r="X1349" s="9">
        <v>0</v>
      </c>
      <c r="Y1349" s="9">
        <v>3</v>
      </c>
      <c r="Z1349" s="9">
        <v>0</v>
      </c>
      <c r="AA1349" s="9">
        <v>3</v>
      </c>
      <c r="AB1349" s="9">
        <v>1</v>
      </c>
      <c r="AC1349" s="9">
        <v>0</v>
      </c>
    </row>
    <row r="1350" spans="1:30">
      <c r="A1350" s="233" t="s">
        <v>3029</v>
      </c>
      <c r="B1350" s="9">
        <v>3</v>
      </c>
      <c r="C1350" s="9">
        <v>3</v>
      </c>
      <c r="D1350" s="9">
        <v>0</v>
      </c>
      <c r="E1350" s="9">
        <v>2</v>
      </c>
      <c r="F1350" s="9">
        <v>3</v>
      </c>
      <c r="G1350" s="9">
        <v>2</v>
      </c>
      <c r="H1350" s="9">
        <v>3</v>
      </c>
      <c r="I1350" s="9">
        <v>0</v>
      </c>
      <c r="J1350" s="9">
        <v>0</v>
      </c>
      <c r="K1350" s="9">
        <v>0</v>
      </c>
      <c r="L1350" s="9">
        <v>1</v>
      </c>
      <c r="M1350" s="9">
        <v>0</v>
      </c>
      <c r="N1350" s="9">
        <v>0</v>
      </c>
      <c r="O1350" s="9">
        <v>0</v>
      </c>
      <c r="P1350" s="9">
        <v>2</v>
      </c>
      <c r="Q1350" s="9">
        <v>3</v>
      </c>
      <c r="R1350" s="9">
        <v>3</v>
      </c>
      <c r="S1350" s="9">
        <v>3</v>
      </c>
      <c r="T1350" s="9">
        <v>3</v>
      </c>
      <c r="U1350" s="9">
        <v>0</v>
      </c>
      <c r="V1350" s="9">
        <v>0</v>
      </c>
      <c r="W1350" s="9">
        <v>0</v>
      </c>
      <c r="X1350" s="9">
        <v>2</v>
      </c>
      <c r="Y1350" s="9">
        <v>0</v>
      </c>
      <c r="Z1350" s="9">
        <v>0</v>
      </c>
      <c r="AA1350" s="9">
        <v>1</v>
      </c>
      <c r="AB1350" s="9">
        <v>0</v>
      </c>
      <c r="AC1350" s="9">
        <v>3</v>
      </c>
    </row>
    <row r="1351" spans="1:30" ht="18.75">
      <c r="A1351" s="246" t="s">
        <v>2952</v>
      </c>
      <c r="B1351" s="245">
        <v>1</v>
      </c>
      <c r="C1351" s="245">
        <v>0</v>
      </c>
      <c r="D1351" s="245">
        <v>0</v>
      </c>
      <c r="E1351" s="245">
        <v>0</v>
      </c>
      <c r="F1351" s="245">
        <v>0</v>
      </c>
      <c r="G1351" s="245">
        <v>0</v>
      </c>
      <c r="H1351" s="245">
        <v>0</v>
      </c>
      <c r="I1351" s="245">
        <v>0</v>
      </c>
      <c r="J1351" s="245">
        <v>0</v>
      </c>
      <c r="K1351" s="245">
        <v>0</v>
      </c>
      <c r="L1351" s="245">
        <v>0</v>
      </c>
      <c r="M1351" s="245">
        <v>0</v>
      </c>
      <c r="N1351" s="245">
        <v>0</v>
      </c>
      <c r="O1351" s="245">
        <v>0</v>
      </c>
      <c r="P1351" s="245">
        <v>0</v>
      </c>
      <c r="Q1351" s="245">
        <v>0</v>
      </c>
      <c r="R1351" s="245">
        <v>0</v>
      </c>
      <c r="S1351" s="245">
        <v>0</v>
      </c>
      <c r="T1351" s="245">
        <v>0</v>
      </c>
      <c r="U1351" s="245">
        <v>0</v>
      </c>
      <c r="V1351" s="245">
        <v>0</v>
      </c>
      <c r="W1351" s="245">
        <v>0</v>
      </c>
      <c r="X1351" s="245">
        <v>0</v>
      </c>
      <c r="Y1351" s="245">
        <v>0</v>
      </c>
      <c r="Z1351" s="245">
        <v>0</v>
      </c>
      <c r="AA1351" s="245">
        <v>0</v>
      </c>
      <c r="AB1351" s="245">
        <v>0</v>
      </c>
      <c r="AC1351" s="245">
        <v>0</v>
      </c>
      <c r="AD1351" s="39">
        <f t="shared" ref="AD1351:AD1385" si="27">SUM(B1351:AC1351)</f>
        <v>1</v>
      </c>
    </row>
    <row r="1352" spans="1:30" ht="18.75">
      <c r="A1352" s="246" t="s">
        <v>2951</v>
      </c>
      <c r="B1352" s="245">
        <v>1</v>
      </c>
      <c r="C1352" s="245">
        <v>1</v>
      </c>
      <c r="D1352" s="245">
        <v>1</v>
      </c>
      <c r="E1352" s="245">
        <v>0</v>
      </c>
      <c r="F1352" s="245">
        <v>1</v>
      </c>
      <c r="G1352" s="245">
        <v>1</v>
      </c>
      <c r="H1352" s="245">
        <v>0</v>
      </c>
      <c r="I1352" s="245">
        <v>0</v>
      </c>
      <c r="J1352" s="245">
        <v>0</v>
      </c>
      <c r="K1352" s="245">
        <v>0</v>
      </c>
      <c r="L1352" s="245">
        <v>0</v>
      </c>
      <c r="M1352" s="245">
        <v>0</v>
      </c>
      <c r="N1352" s="245">
        <v>2</v>
      </c>
      <c r="O1352" s="245">
        <v>0</v>
      </c>
      <c r="P1352" s="245">
        <v>0</v>
      </c>
      <c r="Q1352" s="245">
        <v>0</v>
      </c>
      <c r="R1352" s="245">
        <v>0</v>
      </c>
      <c r="S1352" s="245">
        <v>1</v>
      </c>
      <c r="T1352" s="245">
        <v>0</v>
      </c>
      <c r="U1352" s="245">
        <v>0</v>
      </c>
      <c r="V1352" s="245">
        <v>0</v>
      </c>
      <c r="W1352" s="245">
        <v>0</v>
      </c>
      <c r="X1352" s="245">
        <v>0</v>
      </c>
      <c r="Y1352" s="245">
        <v>1</v>
      </c>
      <c r="Z1352" s="245">
        <v>0</v>
      </c>
      <c r="AA1352" s="245">
        <v>0</v>
      </c>
      <c r="AB1352" s="245">
        <v>1</v>
      </c>
      <c r="AC1352" s="245">
        <v>2</v>
      </c>
      <c r="AD1352" s="39">
        <f t="shared" si="27"/>
        <v>12</v>
      </c>
    </row>
    <row r="1353" spans="1:30" ht="18.75">
      <c r="A1353" s="91" t="s">
        <v>2950</v>
      </c>
      <c r="B1353" s="245">
        <v>3</v>
      </c>
      <c r="C1353" s="245">
        <v>1</v>
      </c>
      <c r="D1353" s="245">
        <v>0</v>
      </c>
      <c r="E1353" s="245">
        <v>0</v>
      </c>
      <c r="F1353" s="245">
        <v>0</v>
      </c>
      <c r="G1353" s="245">
        <v>0</v>
      </c>
      <c r="H1353" s="245">
        <v>0</v>
      </c>
      <c r="I1353" s="245">
        <v>0</v>
      </c>
      <c r="J1353" s="245">
        <v>0</v>
      </c>
      <c r="K1353" s="245">
        <v>0</v>
      </c>
      <c r="L1353" s="245">
        <v>0</v>
      </c>
      <c r="M1353" s="245">
        <v>0</v>
      </c>
      <c r="N1353" s="245">
        <v>0</v>
      </c>
      <c r="O1353" s="245">
        <v>0</v>
      </c>
      <c r="P1353" s="245">
        <v>0</v>
      </c>
      <c r="Q1353" s="245">
        <v>0</v>
      </c>
      <c r="R1353" s="245">
        <v>0</v>
      </c>
      <c r="S1353" s="245">
        <v>0</v>
      </c>
      <c r="T1353" s="245">
        <v>3</v>
      </c>
      <c r="U1353" s="245">
        <v>3</v>
      </c>
      <c r="V1353" s="245">
        <v>3</v>
      </c>
      <c r="W1353" s="245">
        <v>0</v>
      </c>
      <c r="X1353" s="245">
        <v>0</v>
      </c>
      <c r="Y1353" s="245">
        <v>0</v>
      </c>
      <c r="Z1353" s="245">
        <v>0</v>
      </c>
      <c r="AA1353" s="245">
        <v>0</v>
      </c>
      <c r="AB1353" s="245">
        <v>0</v>
      </c>
      <c r="AC1353" s="245">
        <v>0</v>
      </c>
      <c r="AD1353" s="39">
        <f t="shared" si="27"/>
        <v>13</v>
      </c>
    </row>
    <row r="1354" spans="1:30" ht="18.75">
      <c r="A1354" s="91" t="s">
        <v>2949</v>
      </c>
      <c r="B1354" s="245">
        <v>0</v>
      </c>
      <c r="C1354" s="245">
        <v>0</v>
      </c>
      <c r="D1354" s="245">
        <v>1</v>
      </c>
      <c r="E1354" s="245">
        <v>0</v>
      </c>
      <c r="F1354" s="245">
        <v>0</v>
      </c>
      <c r="G1354" s="245">
        <v>0</v>
      </c>
      <c r="H1354" s="245">
        <v>0</v>
      </c>
      <c r="I1354" s="245">
        <v>0</v>
      </c>
      <c r="J1354" s="245">
        <v>0</v>
      </c>
      <c r="K1354" s="245">
        <v>0</v>
      </c>
      <c r="L1354" s="245">
        <v>0</v>
      </c>
      <c r="M1354" s="245">
        <v>0</v>
      </c>
      <c r="N1354" s="245">
        <v>0</v>
      </c>
      <c r="O1354" s="245">
        <v>1</v>
      </c>
      <c r="P1354" s="245">
        <v>0</v>
      </c>
      <c r="Q1354" s="245">
        <v>0</v>
      </c>
      <c r="R1354" s="245">
        <v>0</v>
      </c>
      <c r="S1354" s="245">
        <v>0</v>
      </c>
      <c r="T1354" s="245">
        <v>0</v>
      </c>
      <c r="U1354" s="245">
        <v>0</v>
      </c>
      <c r="V1354" s="245">
        <v>0</v>
      </c>
      <c r="W1354" s="245">
        <v>0</v>
      </c>
      <c r="X1354" s="245">
        <v>0</v>
      </c>
      <c r="Y1354" s="245">
        <v>0</v>
      </c>
      <c r="Z1354" s="245">
        <v>1</v>
      </c>
      <c r="AA1354" s="245">
        <v>0</v>
      </c>
      <c r="AB1354" s="245">
        <v>0</v>
      </c>
      <c r="AC1354" s="245">
        <v>0</v>
      </c>
      <c r="AD1354" s="39">
        <f t="shared" si="27"/>
        <v>3</v>
      </c>
    </row>
    <row r="1355" spans="1:30" ht="18.75">
      <c r="A1355" s="91" t="s">
        <v>2948</v>
      </c>
      <c r="B1355" s="9">
        <v>1</v>
      </c>
      <c r="C1355" s="9">
        <v>3</v>
      </c>
      <c r="D1355" s="9">
        <v>1</v>
      </c>
      <c r="E1355" s="9">
        <v>0</v>
      </c>
      <c r="F1355" s="9">
        <v>2</v>
      </c>
      <c r="G1355" s="9">
        <v>2</v>
      </c>
      <c r="H1355" s="9">
        <v>0</v>
      </c>
      <c r="I1355" s="9">
        <v>0</v>
      </c>
      <c r="J1355" s="9">
        <v>0</v>
      </c>
      <c r="K1355" s="9">
        <v>0</v>
      </c>
      <c r="L1355" s="9">
        <v>0</v>
      </c>
      <c r="M1355" s="9">
        <v>1</v>
      </c>
      <c r="N1355" s="9">
        <v>1</v>
      </c>
      <c r="O1355" s="9">
        <v>0</v>
      </c>
      <c r="P1355" s="9">
        <v>0</v>
      </c>
      <c r="Q1355" s="9">
        <v>0</v>
      </c>
      <c r="R1355" s="9">
        <v>0</v>
      </c>
      <c r="S1355" s="9">
        <v>0</v>
      </c>
      <c r="T1355" s="9">
        <v>0</v>
      </c>
      <c r="U1355" s="9">
        <v>0</v>
      </c>
      <c r="V1355" s="9">
        <v>0</v>
      </c>
      <c r="W1355" s="9">
        <v>0</v>
      </c>
      <c r="X1355" s="9">
        <v>0</v>
      </c>
      <c r="Y1355" s="9">
        <v>0</v>
      </c>
      <c r="Z1355" s="9">
        <v>0</v>
      </c>
      <c r="AA1355" s="9">
        <v>0</v>
      </c>
      <c r="AB1355" s="9">
        <v>1</v>
      </c>
      <c r="AC1355" s="9">
        <v>1</v>
      </c>
      <c r="AD1355" s="39">
        <f t="shared" si="27"/>
        <v>13</v>
      </c>
    </row>
    <row r="1356" spans="1:30" ht="18.75">
      <c r="A1356" s="91" t="s">
        <v>2947</v>
      </c>
      <c r="B1356" s="9">
        <v>3</v>
      </c>
      <c r="C1356" s="9">
        <v>0</v>
      </c>
      <c r="D1356" s="9">
        <v>1</v>
      </c>
      <c r="E1356" s="9">
        <v>0</v>
      </c>
      <c r="F1356" s="9">
        <v>2</v>
      </c>
      <c r="G1356" s="9">
        <v>0</v>
      </c>
      <c r="H1356" s="9">
        <v>0</v>
      </c>
      <c r="I1356" s="9">
        <v>0</v>
      </c>
      <c r="J1356" s="9">
        <v>0</v>
      </c>
      <c r="K1356" s="9">
        <v>0</v>
      </c>
      <c r="L1356" s="9">
        <v>0</v>
      </c>
      <c r="M1356" s="9">
        <v>0</v>
      </c>
      <c r="N1356" s="9">
        <v>1</v>
      </c>
      <c r="O1356" s="9">
        <v>0</v>
      </c>
      <c r="P1356" s="9">
        <v>0</v>
      </c>
      <c r="Q1356" s="9">
        <v>0</v>
      </c>
      <c r="R1356" s="9">
        <v>0</v>
      </c>
      <c r="S1356" s="9">
        <v>0</v>
      </c>
      <c r="T1356" s="9">
        <v>0</v>
      </c>
      <c r="U1356" s="9">
        <v>0</v>
      </c>
      <c r="V1356" s="9">
        <v>1</v>
      </c>
      <c r="W1356" s="9">
        <v>0</v>
      </c>
      <c r="X1356" s="9">
        <v>0</v>
      </c>
      <c r="Y1356" s="9">
        <v>0</v>
      </c>
      <c r="Z1356" s="9">
        <v>0</v>
      </c>
      <c r="AA1356" s="9">
        <v>0</v>
      </c>
      <c r="AB1356" s="9">
        <v>1</v>
      </c>
      <c r="AC1356" s="9">
        <v>0</v>
      </c>
      <c r="AD1356" s="39">
        <f t="shared" si="27"/>
        <v>9</v>
      </c>
    </row>
    <row r="1357" spans="1:30" ht="18.75">
      <c r="A1357" s="91" t="s">
        <v>2946</v>
      </c>
      <c r="B1357" s="9">
        <v>1</v>
      </c>
      <c r="C1357" s="9">
        <v>1</v>
      </c>
      <c r="D1357" s="9">
        <v>0</v>
      </c>
      <c r="E1357" s="9">
        <v>0</v>
      </c>
      <c r="F1357" s="9">
        <v>0</v>
      </c>
      <c r="G1357" s="9">
        <v>0</v>
      </c>
      <c r="H1357" s="9">
        <v>0</v>
      </c>
      <c r="I1357" s="9">
        <v>0</v>
      </c>
      <c r="J1357" s="9">
        <v>0</v>
      </c>
      <c r="K1357" s="9">
        <v>0</v>
      </c>
      <c r="L1357" s="9">
        <v>0</v>
      </c>
      <c r="M1357" s="9">
        <v>0</v>
      </c>
      <c r="N1357" s="9">
        <v>0</v>
      </c>
      <c r="O1357" s="9">
        <v>0</v>
      </c>
      <c r="P1357" s="9">
        <v>0</v>
      </c>
      <c r="Q1357" s="9">
        <v>0</v>
      </c>
      <c r="R1357" s="9">
        <v>0</v>
      </c>
      <c r="S1357" s="9">
        <v>0</v>
      </c>
      <c r="T1357" s="9">
        <v>0</v>
      </c>
      <c r="U1357" s="9">
        <v>0</v>
      </c>
      <c r="V1357" s="9">
        <v>0</v>
      </c>
      <c r="W1357" s="9">
        <v>0</v>
      </c>
      <c r="X1357" s="9">
        <v>0</v>
      </c>
      <c r="Y1357" s="9">
        <v>0</v>
      </c>
      <c r="Z1357" s="9">
        <v>0</v>
      </c>
      <c r="AA1357" s="9">
        <v>0</v>
      </c>
      <c r="AB1357" s="9">
        <v>0</v>
      </c>
      <c r="AC1357" s="9">
        <v>0</v>
      </c>
      <c r="AD1357" s="39">
        <f t="shared" si="27"/>
        <v>2</v>
      </c>
    </row>
    <row r="1358" spans="1:30" ht="18.75">
      <c r="A1358" s="91" t="s">
        <v>2945</v>
      </c>
      <c r="B1358" s="9">
        <v>3</v>
      </c>
      <c r="C1358" s="9">
        <v>1</v>
      </c>
      <c r="D1358" s="9">
        <v>1</v>
      </c>
      <c r="E1358" s="9">
        <v>2</v>
      </c>
      <c r="F1358" s="9">
        <v>3</v>
      </c>
      <c r="G1358" s="9">
        <v>0</v>
      </c>
      <c r="H1358" s="9">
        <v>2</v>
      </c>
      <c r="I1358" s="9">
        <v>0</v>
      </c>
      <c r="J1358" s="9">
        <v>2</v>
      </c>
      <c r="K1358" s="9">
        <v>0</v>
      </c>
      <c r="L1358" s="9">
        <v>1</v>
      </c>
      <c r="M1358" s="9">
        <v>0</v>
      </c>
      <c r="N1358" s="9">
        <v>0</v>
      </c>
      <c r="O1358" s="9">
        <v>0</v>
      </c>
      <c r="P1358" s="9">
        <v>0</v>
      </c>
      <c r="Q1358" s="9">
        <v>2</v>
      </c>
      <c r="R1358" s="9">
        <v>0</v>
      </c>
      <c r="S1358" s="9">
        <v>1</v>
      </c>
      <c r="T1358" s="9">
        <v>2</v>
      </c>
      <c r="U1358" s="9">
        <v>0</v>
      </c>
      <c r="V1358" s="9">
        <v>0</v>
      </c>
      <c r="W1358" s="9">
        <v>0</v>
      </c>
      <c r="X1358" s="9">
        <v>0</v>
      </c>
      <c r="Y1358" s="9">
        <v>0</v>
      </c>
      <c r="Z1358" s="9">
        <v>1</v>
      </c>
      <c r="AA1358" s="9">
        <v>1</v>
      </c>
      <c r="AB1358" s="9">
        <v>3</v>
      </c>
      <c r="AC1358" s="9">
        <v>1</v>
      </c>
      <c r="AD1358" s="39">
        <f t="shared" si="27"/>
        <v>26</v>
      </c>
    </row>
    <row r="1359" spans="1:30" ht="18.75">
      <c r="A1359" s="91" t="s">
        <v>2944</v>
      </c>
      <c r="B1359" s="9">
        <v>3</v>
      </c>
      <c r="C1359" s="9">
        <v>2</v>
      </c>
      <c r="D1359" s="9">
        <v>0</v>
      </c>
      <c r="E1359" s="9">
        <v>3</v>
      </c>
      <c r="F1359" s="9">
        <v>3</v>
      </c>
      <c r="G1359" s="9">
        <v>0</v>
      </c>
      <c r="H1359" s="9">
        <v>0</v>
      </c>
      <c r="I1359" s="9">
        <v>0</v>
      </c>
      <c r="J1359" s="9">
        <v>0</v>
      </c>
      <c r="K1359" s="9">
        <v>1</v>
      </c>
      <c r="L1359" s="9">
        <v>0</v>
      </c>
      <c r="M1359" s="9">
        <v>0</v>
      </c>
      <c r="N1359" s="9">
        <v>3</v>
      </c>
      <c r="O1359" s="9">
        <v>2</v>
      </c>
      <c r="P1359" s="9">
        <v>0</v>
      </c>
      <c r="Q1359" s="9">
        <v>0</v>
      </c>
      <c r="R1359" s="9">
        <v>0</v>
      </c>
      <c r="S1359" s="9">
        <v>0</v>
      </c>
      <c r="T1359" s="9">
        <v>0</v>
      </c>
      <c r="U1359" s="9">
        <v>0</v>
      </c>
      <c r="V1359" s="9">
        <v>2</v>
      </c>
      <c r="W1359" s="9">
        <v>2</v>
      </c>
      <c r="X1359" s="9">
        <v>0</v>
      </c>
      <c r="Y1359" s="9">
        <v>0</v>
      </c>
      <c r="Z1359" s="9">
        <v>2</v>
      </c>
      <c r="AA1359" s="9">
        <v>0</v>
      </c>
      <c r="AB1359" s="9">
        <v>0</v>
      </c>
      <c r="AC1359" s="9">
        <v>2</v>
      </c>
      <c r="AD1359" s="39">
        <f t="shared" si="27"/>
        <v>25</v>
      </c>
    </row>
    <row r="1360" spans="1:30" ht="18.75">
      <c r="A1360" s="91" t="s">
        <v>2943</v>
      </c>
      <c r="B1360" s="9">
        <v>1</v>
      </c>
      <c r="C1360" s="9">
        <v>1</v>
      </c>
      <c r="D1360" s="9">
        <v>0</v>
      </c>
      <c r="E1360" s="9">
        <v>0</v>
      </c>
      <c r="F1360" s="9">
        <v>1</v>
      </c>
      <c r="G1360" s="9">
        <v>0</v>
      </c>
      <c r="H1360" s="9">
        <v>2</v>
      </c>
      <c r="I1360" s="9">
        <v>1</v>
      </c>
      <c r="J1360" s="9">
        <v>0</v>
      </c>
      <c r="K1360" s="9">
        <v>0</v>
      </c>
      <c r="L1360" s="9">
        <v>0</v>
      </c>
      <c r="M1360" s="9">
        <v>1</v>
      </c>
      <c r="N1360" s="9">
        <v>1</v>
      </c>
      <c r="O1360" s="9">
        <v>1</v>
      </c>
      <c r="P1360" s="9">
        <v>0</v>
      </c>
      <c r="Q1360" s="9">
        <v>0</v>
      </c>
      <c r="R1360" s="9">
        <v>0</v>
      </c>
      <c r="S1360" s="9">
        <v>1</v>
      </c>
      <c r="T1360" s="9">
        <v>1</v>
      </c>
      <c r="U1360" s="9">
        <v>3</v>
      </c>
      <c r="V1360" s="9">
        <v>0</v>
      </c>
      <c r="W1360" s="9">
        <v>3</v>
      </c>
      <c r="X1360" s="9">
        <v>0</v>
      </c>
      <c r="Y1360" s="9">
        <v>0</v>
      </c>
      <c r="Z1360" s="9">
        <v>0</v>
      </c>
      <c r="AA1360" s="9">
        <v>1</v>
      </c>
      <c r="AB1360" s="9">
        <v>0</v>
      </c>
      <c r="AC1360" s="9">
        <v>1</v>
      </c>
      <c r="AD1360" s="39">
        <f t="shared" si="27"/>
        <v>19</v>
      </c>
    </row>
    <row r="1361" spans="1:30" ht="18.75">
      <c r="A1361" s="91" t="s">
        <v>2942</v>
      </c>
      <c r="B1361" s="9">
        <v>3</v>
      </c>
      <c r="C1361" s="9">
        <v>3</v>
      </c>
      <c r="D1361" s="9">
        <v>1</v>
      </c>
      <c r="E1361" s="9">
        <v>3</v>
      </c>
      <c r="F1361" s="9">
        <v>0</v>
      </c>
      <c r="G1361" s="9">
        <v>0</v>
      </c>
      <c r="H1361" s="9">
        <v>0</v>
      </c>
      <c r="I1361" s="9">
        <v>0</v>
      </c>
      <c r="J1361" s="9">
        <v>3</v>
      </c>
      <c r="K1361" s="9">
        <v>0</v>
      </c>
      <c r="L1361" s="9">
        <v>0</v>
      </c>
      <c r="M1361" s="9">
        <v>0</v>
      </c>
      <c r="N1361" s="9">
        <v>1</v>
      </c>
      <c r="O1361" s="9">
        <v>0</v>
      </c>
      <c r="P1361" s="9">
        <v>0</v>
      </c>
      <c r="Q1361" s="9">
        <v>0</v>
      </c>
      <c r="R1361" s="9">
        <v>1</v>
      </c>
      <c r="S1361" s="9">
        <v>0</v>
      </c>
      <c r="T1361" s="9">
        <v>1</v>
      </c>
      <c r="U1361" s="9">
        <v>2</v>
      </c>
      <c r="V1361" s="9">
        <v>3</v>
      </c>
      <c r="W1361" s="9">
        <v>1</v>
      </c>
      <c r="X1361" s="9">
        <v>0</v>
      </c>
      <c r="Y1361" s="9">
        <v>0</v>
      </c>
      <c r="Z1361" s="9">
        <v>0</v>
      </c>
      <c r="AA1361" s="9">
        <v>0</v>
      </c>
      <c r="AB1361" s="9">
        <v>3</v>
      </c>
      <c r="AC1361" s="9">
        <v>0</v>
      </c>
      <c r="AD1361" s="39">
        <f t="shared" si="27"/>
        <v>25</v>
      </c>
    </row>
    <row r="1362" spans="1:30" ht="18.75">
      <c r="A1362" s="91" t="s">
        <v>2941</v>
      </c>
      <c r="B1362" s="9">
        <v>0</v>
      </c>
      <c r="C1362" s="9">
        <v>0</v>
      </c>
      <c r="D1362" s="9">
        <v>0</v>
      </c>
      <c r="E1362" s="9">
        <v>0</v>
      </c>
      <c r="F1362" s="9">
        <v>0</v>
      </c>
      <c r="G1362" s="9">
        <v>0</v>
      </c>
      <c r="H1362" s="9">
        <v>0</v>
      </c>
      <c r="I1362" s="9">
        <v>0</v>
      </c>
      <c r="J1362" s="9">
        <v>0</v>
      </c>
      <c r="K1362" s="9">
        <v>0</v>
      </c>
      <c r="L1362" s="9">
        <v>0</v>
      </c>
      <c r="M1362" s="9">
        <v>0</v>
      </c>
      <c r="N1362" s="9">
        <v>0</v>
      </c>
      <c r="O1362" s="9">
        <v>0</v>
      </c>
      <c r="P1362" s="9">
        <v>0</v>
      </c>
      <c r="Q1362" s="9">
        <v>0</v>
      </c>
      <c r="R1362" s="9">
        <v>0</v>
      </c>
      <c r="S1362" s="9">
        <v>0</v>
      </c>
      <c r="T1362" s="9">
        <v>0</v>
      </c>
      <c r="U1362" s="9">
        <v>0</v>
      </c>
      <c r="V1362" s="9">
        <v>0</v>
      </c>
      <c r="W1362" s="9">
        <v>0</v>
      </c>
      <c r="X1362" s="9">
        <v>0</v>
      </c>
      <c r="Y1362" s="9">
        <v>0</v>
      </c>
      <c r="Z1362" s="9">
        <v>0</v>
      </c>
      <c r="AA1362" s="9">
        <v>0</v>
      </c>
      <c r="AB1362" s="9">
        <v>0</v>
      </c>
      <c r="AC1362" s="9">
        <v>0</v>
      </c>
      <c r="AD1362" s="39">
        <f t="shared" si="27"/>
        <v>0</v>
      </c>
    </row>
    <row r="1363" spans="1:30" ht="18.75">
      <c r="A1363" s="91" t="s">
        <v>2940</v>
      </c>
      <c r="B1363" s="9">
        <v>3</v>
      </c>
      <c r="C1363" s="9">
        <v>3</v>
      </c>
      <c r="D1363" s="9">
        <v>3</v>
      </c>
      <c r="E1363" s="9">
        <v>0</v>
      </c>
      <c r="F1363" s="9">
        <v>3</v>
      </c>
      <c r="G1363" s="9">
        <v>0</v>
      </c>
      <c r="H1363" s="9">
        <v>0</v>
      </c>
      <c r="I1363" s="9">
        <v>0</v>
      </c>
      <c r="J1363" s="9">
        <v>0</v>
      </c>
      <c r="K1363" s="9">
        <v>0</v>
      </c>
      <c r="L1363" s="9">
        <v>3</v>
      </c>
      <c r="M1363" s="9">
        <v>3</v>
      </c>
      <c r="N1363" s="9">
        <v>3</v>
      </c>
      <c r="O1363" s="9">
        <v>3</v>
      </c>
      <c r="P1363" s="9">
        <v>0</v>
      </c>
      <c r="Q1363" s="9">
        <v>0</v>
      </c>
      <c r="R1363" s="9">
        <v>0</v>
      </c>
      <c r="S1363" s="9">
        <v>0</v>
      </c>
      <c r="T1363" s="9">
        <v>3</v>
      </c>
      <c r="U1363" s="9">
        <v>0</v>
      </c>
      <c r="V1363" s="9">
        <v>0</v>
      </c>
      <c r="W1363" s="9">
        <v>0</v>
      </c>
      <c r="X1363" s="9">
        <v>0</v>
      </c>
      <c r="Y1363" s="9">
        <v>3</v>
      </c>
      <c r="Z1363" s="9">
        <v>0</v>
      </c>
      <c r="AA1363" s="9">
        <v>3</v>
      </c>
      <c r="AB1363" s="9">
        <v>0</v>
      </c>
      <c r="AC1363" s="9">
        <v>0</v>
      </c>
      <c r="AD1363" s="39">
        <f t="shared" si="27"/>
        <v>33</v>
      </c>
    </row>
    <row r="1364" spans="1:30" ht="18.75">
      <c r="A1364" s="91" t="s">
        <v>2939</v>
      </c>
      <c r="B1364" s="9">
        <v>1</v>
      </c>
      <c r="C1364" s="9">
        <v>1</v>
      </c>
      <c r="D1364" s="9">
        <v>0</v>
      </c>
      <c r="E1364" s="9">
        <v>0</v>
      </c>
      <c r="F1364" s="9">
        <v>1</v>
      </c>
      <c r="G1364" s="9">
        <v>0</v>
      </c>
      <c r="H1364" s="9">
        <v>0</v>
      </c>
      <c r="I1364" s="9">
        <v>1</v>
      </c>
      <c r="J1364" s="9">
        <v>0</v>
      </c>
      <c r="K1364" s="9">
        <v>0</v>
      </c>
      <c r="L1364" s="9">
        <v>0</v>
      </c>
      <c r="M1364" s="9">
        <v>0</v>
      </c>
      <c r="N1364" s="9">
        <v>0</v>
      </c>
      <c r="O1364" s="9">
        <v>1</v>
      </c>
      <c r="P1364" s="9">
        <v>0</v>
      </c>
      <c r="Q1364" s="9">
        <v>1</v>
      </c>
      <c r="R1364" s="9">
        <v>1</v>
      </c>
      <c r="S1364" s="9">
        <v>0</v>
      </c>
      <c r="T1364" s="9">
        <v>0</v>
      </c>
      <c r="U1364" s="9">
        <v>1</v>
      </c>
      <c r="V1364" s="9">
        <v>1</v>
      </c>
      <c r="W1364" s="9">
        <v>3</v>
      </c>
      <c r="X1364" s="9">
        <v>1</v>
      </c>
      <c r="Y1364" s="9">
        <v>0</v>
      </c>
      <c r="Z1364" s="9">
        <v>1</v>
      </c>
      <c r="AA1364" s="9">
        <v>1</v>
      </c>
      <c r="AB1364" s="9">
        <v>0</v>
      </c>
      <c r="AC1364" s="9">
        <v>1</v>
      </c>
      <c r="AD1364" s="39">
        <f t="shared" si="27"/>
        <v>16</v>
      </c>
    </row>
    <row r="1365" spans="1:30" ht="18.75">
      <c r="A1365" s="91" t="s">
        <v>2938</v>
      </c>
      <c r="B1365" s="9">
        <v>3</v>
      </c>
      <c r="C1365" s="9">
        <v>0</v>
      </c>
      <c r="D1365" s="9">
        <v>1</v>
      </c>
      <c r="E1365" s="9">
        <v>2</v>
      </c>
      <c r="F1365" s="9">
        <v>1</v>
      </c>
      <c r="G1365" s="9">
        <v>0</v>
      </c>
      <c r="H1365" s="9">
        <v>0</v>
      </c>
      <c r="I1365" s="9">
        <v>0</v>
      </c>
      <c r="J1365" s="9">
        <v>0</v>
      </c>
      <c r="K1365" s="9">
        <v>0</v>
      </c>
      <c r="L1365" s="9">
        <v>0</v>
      </c>
      <c r="M1365" s="9">
        <v>0</v>
      </c>
      <c r="N1365" s="9">
        <v>3</v>
      </c>
      <c r="O1365" s="9">
        <v>0</v>
      </c>
      <c r="P1365" s="9">
        <v>0</v>
      </c>
      <c r="Q1365" s="9">
        <v>1</v>
      </c>
      <c r="R1365" s="9">
        <v>1</v>
      </c>
      <c r="S1365" s="9">
        <v>0</v>
      </c>
      <c r="T1365" s="9">
        <v>0</v>
      </c>
      <c r="U1365" s="9">
        <v>0</v>
      </c>
      <c r="V1365" s="9">
        <v>0</v>
      </c>
      <c r="W1365" s="9">
        <v>1</v>
      </c>
      <c r="X1365" s="9">
        <v>0</v>
      </c>
      <c r="Y1365" s="9">
        <v>0</v>
      </c>
      <c r="Z1365" s="9">
        <v>0</v>
      </c>
      <c r="AA1365" s="9">
        <v>0</v>
      </c>
      <c r="AB1365" s="9">
        <v>0</v>
      </c>
      <c r="AC1365" s="9">
        <v>0</v>
      </c>
      <c r="AD1365" s="39">
        <f t="shared" si="27"/>
        <v>13</v>
      </c>
    </row>
    <row r="1366" spans="1:30" ht="18.75">
      <c r="A1366" s="91" t="s">
        <v>2937</v>
      </c>
      <c r="B1366" s="9">
        <v>1</v>
      </c>
      <c r="C1366" s="9">
        <v>0</v>
      </c>
      <c r="D1366" s="9">
        <v>0</v>
      </c>
      <c r="E1366" s="9">
        <v>0</v>
      </c>
      <c r="F1366" s="9">
        <v>0</v>
      </c>
      <c r="G1366" s="9">
        <v>0</v>
      </c>
      <c r="H1366" s="9">
        <v>0</v>
      </c>
      <c r="I1366" s="9">
        <v>1</v>
      </c>
      <c r="J1366" s="9">
        <v>0</v>
      </c>
      <c r="K1366" s="9">
        <v>0</v>
      </c>
      <c r="L1366" s="9">
        <v>0</v>
      </c>
      <c r="M1366" s="9">
        <v>0</v>
      </c>
      <c r="N1366" s="9">
        <v>0</v>
      </c>
      <c r="O1366" s="9">
        <v>0</v>
      </c>
      <c r="P1366" s="9">
        <v>0</v>
      </c>
      <c r="Q1366" s="9">
        <v>0</v>
      </c>
      <c r="R1366" s="9">
        <v>0</v>
      </c>
      <c r="S1366" s="9">
        <v>0</v>
      </c>
      <c r="T1366" s="9">
        <v>0</v>
      </c>
      <c r="U1366" s="9">
        <v>0</v>
      </c>
      <c r="V1366" s="9">
        <v>0</v>
      </c>
      <c r="W1366" s="9">
        <v>0</v>
      </c>
      <c r="X1366" s="9">
        <v>0</v>
      </c>
      <c r="Y1366" s="9">
        <v>0</v>
      </c>
      <c r="Z1366" s="9">
        <v>0</v>
      </c>
      <c r="AA1366" s="9">
        <v>0</v>
      </c>
      <c r="AB1366" s="9">
        <v>0</v>
      </c>
      <c r="AC1366" s="9">
        <v>0</v>
      </c>
      <c r="AD1366" s="39">
        <f t="shared" si="27"/>
        <v>2</v>
      </c>
    </row>
    <row r="1367" spans="1:30" ht="18.75">
      <c r="A1367" s="91" t="s">
        <v>2936</v>
      </c>
      <c r="B1367" s="9">
        <v>1</v>
      </c>
      <c r="C1367" s="9">
        <v>1</v>
      </c>
      <c r="D1367" s="9">
        <v>0</v>
      </c>
      <c r="E1367" s="9">
        <v>0</v>
      </c>
      <c r="F1367" s="9">
        <v>0</v>
      </c>
      <c r="G1367" s="9">
        <v>0</v>
      </c>
      <c r="H1367" s="9">
        <v>0</v>
      </c>
      <c r="I1367" s="9">
        <v>0</v>
      </c>
      <c r="J1367" s="9">
        <v>1</v>
      </c>
      <c r="K1367" s="9">
        <v>0</v>
      </c>
      <c r="L1367" s="9">
        <v>0</v>
      </c>
      <c r="M1367" s="9">
        <v>0</v>
      </c>
      <c r="N1367" s="9">
        <v>0</v>
      </c>
      <c r="O1367" s="9">
        <v>0</v>
      </c>
      <c r="P1367" s="9">
        <v>0</v>
      </c>
      <c r="Q1367" s="9">
        <v>0</v>
      </c>
      <c r="R1367" s="9">
        <v>0</v>
      </c>
      <c r="S1367" s="9">
        <v>0</v>
      </c>
      <c r="T1367" s="9">
        <v>1</v>
      </c>
      <c r="U1367" s="9">
        <v>0</v>
      </c>
      <c r="V1367" s="9">
        <v>0</v>
      </c>
      <c r="W1367" s="9">
        <v>0</v>
      </c>
      <c r="X1367" s="9">
        <v>0</v>
      </c>
      <c r="Y1367" s="9">
        <v>0</v>
      </c>
      <c r="Z1367" s="9">
        <v>0</v>
      </c>
      <c r="AA1367" s="9">
        <v>0</v>
      </c>
      <c r="AB1367" s="9">
        <v>0</v>
      </c>
      <c r="AC1367" s="9">
        <v>0</v>
      </c>
      <c r="AD1367" s="39">
        <f t="shared" si="27"/>
        <v>4</v>
      </c>
    </row>
    <row r="1368" spans="1:30" ht="18.75">
      <c r="A1368" s="52" t="s">
        <v>3053</v>
      </c>
      <c r="B1368" s="9">
        <v>3</v>
      </c>
      <c r="C1368" s="9">
        <v>3</v>
      </c>
      <c r="D1368" s="9">
        <v>3</v>
      </c>
      <c r="E1368" s="9">
        <v>0</v>
      </c>
      <c r="F1368" s="9">
        <v>3</v>
      </c>
      <c r="G1368" s="9">
        <v>3</v>
      </c>
      <c r="H1368" s="9">
        <v>2</v>
      </c>
      <c r="I1368" s="9">
        <v>0</v>
      </c>
      <c r="J1368" s="9">
        <v>2</v>
      </c>
      <c r="K1368" s="9">
        <v>0</v>
      </c>
      <c r="L1368" s="9">
        <v>2</v>
      </c>
      <c r="M1368" s="9">
        <v>0</v>
      </c>
      <c r="N1368" s="9">
        <v>1</v>
      </c>
      <c r="O1368" s="9">
        <v>0</v>
      </c>
      <c r="P1368" s="9">
        <v>0</v>
      </c>
      <c r="Q1368" s="9">
        <v>0</v>
      </c>
      <c r="R1368" s="9">
        <v>2</v>
      </c>
      <c r="S1368" s="9">
        <v>2</v>
      </c>
      <c r="T1368" s="9">
        <v>2</v>
      </c>
      <c r="U1368" s="9">
        <v>0</v>
      </c>
      <c r="V1368" s="9">
        <v>3</v>
      </c>
      <c r="W1368" s="9">
        <v>0</v>
      </c>
      <c r="X1368" s="9">
        <v>0</v>
      </c>
      <c r="Y1368" s="9">
        <v>0</v>
      </c>
      <c r="Z1368" s="9">
        <v>1</v>
      </c>
      <c r="AA1368" s="9">
        <v>3</v>
      </c>
      <c r="AB1368" s="9">
        <v>3</v>
      </c>
      <c r="AC1368" s="9">
        <v>3</v>
      </c>
      <c r="AD1368" s="39">
        <f t="shared" si="27"/>
        <v>41</v>
      </c>
    </row>
    <row r="1369" spans="1:30" ht="18.75">
      <c r="A1369" s="52" t="s">
        <v>3052</v>
      </c>
      <c r="B1369" s="9">
        <v>2</v>
      </c>
      <c r="C1369" s="9">
        <v>3</v>
      </c>
      <c r="D1369" s="9">
        <v>0</v>
      </c>
      <c r="E1369" s="9">
        <v>0</v>
      </c>
      <c r="F1369" s="9">
        <v>1</v>
      </c>
      <c r="G1369" s="9">
        <v>0</v>
      </c>
      <c r="H1369" s="9">
        <v>2</v>
      </c>
      <c r="I1369" s="9">
        <v>0</v>
      </c>
      <c r="J1369" s="9">
        <v>0</v>
      </c>
      <c r="K1369" s="9">
        <v>0</v>
      </c>
      <c r="L1369" s="9">
        <v>0</v>
      </c>
      <c r="M1369" s="9">
        <v>0</v>
      </c>
      <c r="N1369" s="9">
        <v>0</v>
      </c>
      <c r="O1369" s="9">
        <v>0</v>
      </c>
      <c r="P1369" s="9">
        <v>0</v>
      </c>
      <c r="Q1369" s="9">
        <v>0</v>
      </c>
      <c r="R1369" s="9">
        <v>1</v>
      </c>
      <c r="S1369" s="9">
        <v>0</v>
      </c>
      <c r="T1369" s="9">
        <v>0</v>
      </c>
      <c r="U1369" s="9">
        <v>1</v>
      </c>
      <c r="V1369" s="9">
        <v>0</v>
      </c>
      <c r="W1369" s="9">
        <v>1</v>
      </c>
      <c r="X1369" s="9">
        <v>0</v>
      </c>
      <c r="Y1369" s="9">
        <v>0</v>
      </c>
      <c r="Z1369" s="9">
        <v>0</v>
      </c>
      <c r="AA1369" s="9">
        <v>0</v>
      </c>
      <c r="AB1369" s="9">
        <v>0</v>
      </c>
      <c r="AC1369" s="9">
        <v>1</v>
      </c>
      <c r="AD1369" s="39">
        <f t="shared" si="27"/>
        <v>12</v>
      </c>
    </row>
    <row r="1370" spans="1:30" ht="18.75">
      <c r="A1370" s="52" t="s">
        <v>3051</v>
      </c>
      <c r="B1370" s="9">
        <v>2</v>
      </c>
      <c r="C1370" s="9">
        <v>3</v>
      </c>
      <c r="D1370" s="9">
        <v>3</v>
      </c>
      <c r="E1370" s="9">
        <v>2</v>
      </c>
      <c r="F1370" s="9">
        <v>3</v>
      </c>
      <c r="G1370" s="9">
        <v>2</v>
      </c>
      <c r="H1370" s="9">
        <v>3</v>
      </c>
      <c r="I1370" s="9">
        <v>3</v>
      </c>
      <c r="J1370" s="9">
        <v>3</v>
      </c>
      <c r="K1370" s="9">
        <v>1</v>
      </c>
      <c r="L1370" s="9">
        <v>3</v>
      </c>
      <c r="M1370" s="9">
        <v>2</v>
      </c>
      <c r="N1370" s="9">
        <v>2</v>
      </c>
      <c r="O1370" s="9">
        <v>2</v>
      </c>
      <c r="P1370" s="9">
        <v>2</v>
      </c>
      <c r="Q1370" s="9">
        <v>2</v>
      </c>
      <c r="R1370" s="9">
        <v>1</v>
      </c>
      <c r="S1370" s="9">
        <v>2</v>
      </c>
      <c r="T1370" s="9">
        <v>2</v>
      </c>
      <c r="U1370" s="9">
        <v>3</v>
      </c>
      <c r="V1370" s="9">
        <v>3</v>
      </c>
      <c r="W1370" s="9">
        <v>3</v>
      </c>
      <c r="X1370" s="9">
        <v>1</v>
      </c>
      <c r="Y1370" s="9">
        <v>3</v>
      </c>
      <c r="Z1370" s="9">
        <v>1</v>
      </c>
      <c r="AA1370" s="9">
        <v>2</v>
      </c>
      <c r="AB1370" s="9">
        <v>1</v>
      </c>
      <c r="AC1370" s="9">
        <v>2</v>
      </c>
      <c r="AD1370" s="39">
        <f t="shared" si="27"/>
        <v>62</v>
      </c>
    </row>
    <row r="1371" spans="1:30" ht="18.75">
      <c r="A1371" s="52" t="s">
        <v>3050</v>
      </c>
      <c r="B1371" s="9">
        <v>3</v>
      </c>
      <c r="C1371" s="9">
        <v>3</v>
      </c>
      <c r="D1371" s="9">
        <v>3</v>
      </c>
      <c r="E1371" s="9">
        <v>1</v>
      </c>
      <c r="F1371" s="9">
        <v>3</v>
      </c>
      <c r="G1371" s="9">
        <v>2</v>
      </c>
      <c r="H1371" s="9">
        <v>3</v>
      </c>
      <c r="I1371" s="9">
        <v>1</v>
      </c>
      <c r="J1371" s="9">
        <v>3</v>
      </c>
      <c r="K1371" s="9">
        <v>0</v>
      </c>
      <c r="L1371" s="9">
        <v>3</v>
      </c>
      <c r="M1371" s="9">
        <v>2</v>
      </c>
      <c r="N1371" s="9">
        <v>1</v>
      </c>
      <c r="O1371" s="9">
        <v>3</v>
      </c>
      <c r="P1371" s="9">
        <v>1</v>
      </c>
      <c r="Q1371" s="9">
        <v>1</v>
      </c>
      <c r="R1371" s="9">
        <v>1</v>
      </c>
      <c r="S1371" s="9">
        <v>0</v>
      </c>
      <c r="T1371" s="9">
        <v>0</v>
      </c>
      <c r="U1371" s="9">
        <v>0</v>
      </c>
      <c r="V1371" s="9">
        <v>0</v>
      </c>
      <c r="W1371" s="9">
        <v>3</v>
      </c>
      <c r="X1371" s="9">
        <v>0</v>
      </c>
      <c r="Y1371" s="9">
        <v>0</v>
      </c>
      <c r="Z1371" s="9">
        <v>0</v>
      </c>
      <c r="AA1371" s="9">
        <v>1</v>
      </c>
      <c r="AB1371" s="9">
        <v>1</v>
      </c>
      <c r="AC1371" s="9">
        <v>0</v>
      </c>
      <c r="AD1371" s="39">
        <f t="shared" si="27"/>
        <v>39</v>
      </c>
    </row>
    <row r="1372" spans="1:30" ht="18.75">
      <c r="A1372" s="52" t="s">
        <v>3049</v>
      </c>
      <c r="B1372" s="9">
        <v>3</v>
      </c>
      <c r="C1372" s="9">
        <v>2</v>
      </c>
      <c r="D1372" s="9">
        <v>1</v>
      </c>
      <c r="E1372" s="9">
        <v>0</v>
      </c>
      <c r="F1372" s="9">
        <v>3</v>
      </c>
      <c r="G1372" s="9">
        <v>2</v>
      </c>
      <c r="H1372" s="9">
        <v>3</v>
      </c>
      <c r="I1372" s="9">
        <v>0</v>
      </c>
      <c r="J1372" s="9">
        <v>1</v>
      </c>
      <c r="K1372" s="9">
        <v>3</v>
      </c>
      <c r="L1372" s="9">
        <v>3</v>
      </c>
      <c r="M1372" s="9">
        <v>3</v>
      </c>
      <c r="N1372" s="9">
        <v>3</v>
      </c>
      <c r="O1372" s="9">
        <v>3</v>
      </c>
      <c r="P1372" s="9">
        <v>0</v>
      </c>
      <c r="Q1372" s="9">
        <v>3</v>
      </c>
      <c r="R1372" s="9">
        <v>2</v>
      </c>
      <c r="S1372" s="9">
        <v>0</v>
      </c>
      <c r="T1372" s="9">
        <v>3</v>
      </c>
      <c r="U1372" s="9">
        <v>2</v>
      </c>
      <c r="V1372" s="9">
        <v>3</v>
      </c>
      <c r="W1372" s="9">
        <v>3</v>
      </c>
      <c r="X1372" s="9">
        <v>1</v>
      </c>
      <c r="Y1372" s="9">
        <v>3</v>
      </c>
      <c r="Z1372" s="9">
        <v>3</v>
      </c>
      <c r="AA1372" s="9">
        <v>3</v>
      </c>
      <c r="AB1372" s="9">
        <v>0</v>
      </c>
      <c r="AC1372" s="9">
        <v>3</v>
      </c>
      <c r="AD1372" s="39">
        <f t="shared" si="27"/>
        <v>59</v>
      </c>
    </row>
    <row r="1373" spans="1:30" ht="18.75">
      <c r="A1373" s="52" t="s">
        <v>3048</v>
      </c>
      <c r="B1373" s="9">
        <v>2</v>
      </c>
      <c r="C1373" s="9">
        <v>0</v>
      </c>
      <c r="D1373" s="9">
        <v>0</v>
      </c>
      <c r="E1373" s="9">
        <v>0</v>
      </c>
      <c r="F1373" s="9">
        <v>0</v>
      </c>
      <c r="G1373" s="9">
        <v>0</v>
      </c>
      <c r="H1373" s="9">
        <v>0</v>
      </c>
      <c r="I1373" s="9">
        <v>0</v>
      </c>
      <c r="J1373" s="9">
        <v>0</v>
      </c>
      <c r="K1373" s="9">
        <v>0</v>
      </c>
      <c r="L1373" s="9">
        <v>0</v>
      </c>
      <c r="M1373" s="9">
        <v>0</v>
      </c>
      <c r="N1373" s="9">
        <v>0</v>
      </c>
      <c r="O1373" s="9">
        <v>0</v>
      </c>
      <c r="P1373" s="9">
        <v>0</v>
      </c>
      <c r="Q1373" s="9">
        <v>0</v>
      </c>
      <c r="R1373" s="9">
        <v>0</v>
      </c>
      <c r="S1373" s="9">
        <v>0</v>
      </c>
      <c r="T1373" s="9">
        <v>1</v>
      </c>
      <c r="U1373" s="9">
        <v>0</v>
      </c>
      <c r="V1373" s="9">
        <v>1</v>
      </c>
      <c r="W1373" s="9">
        <v>1</v>
      </c>
      <c r="X1373" s="9">
        <v>0</v>
      </c>
      <c r="Y1373" s="9">
        <v>0</v>
      </c>
      <c r="Z1373" s="9">
        <v>0</v>
      </c>
      <c r="AA1373" s="9">
        <v>0</v>
      </c>
      <c r="AB1373" s="9">
        <v>0</v>
      </c>
      <c r="AC1373" s="9">
        <v>0</v>
      </c>
      <c r="AD1373" s="39">
        <f t="shared" si="27"/>
        <v>5</v>
      </c>
    </row>
    <row r="1374" spans="1:30" ht="18.75">
      <c r="A1374" s="52" t="s">
        <v>3047</v>
      </c>
      <c r="B1374" s="9">
        <v>3</v>
      </c>
      <c r="C1374" s="9">
        <v>3</v>
      </c>
      <c r="D1374" s="9">
        <v>0</v>
      </c>
      <c r="E1374" s="9">
        <v>0</v>
      </c>
      <c r="F1374" s="9">
        <v>3</v>
      </c>
      <c r="G1374" s="9">
        <v>0</v>
      </c>
      <c r="H1374" s="9">
        <v>0</v>
      </c>
      <c r="I1374" s="9">
        <v>0</v>
      </c>
      <c r="J1374" s="9">
        <v>3</v>
      </c>
      <c r="K1374" s="9">
        <v>0</v>
      </c>
      <c r="L1374" s="9">
        <v>0</v>
      </c>
      <c r="M1374" s="9">
        <v>1</v>
      </c>
      <c r="N1374" s="9">
        <v>0</v>
      </c>
      <c r="O1374" s="9">
        <v>0</v>
      </c>
      <c r="P1374" s="9">
        <v>0</v>
      </c>
      <c r="Q1374" s="9">
        <v>1</v>
      </c>
      <c r="R1374" s="9">
        <v>2</v>
      </c>
      <c r="S1374" s="9">
        <v>3</v>
      </c>
      <c r="T1374" s="9">
        <v>1</v>
      </c>
      <c r="U1374" s="9">
        <v>0</v>
      </c>
      <c r="V1374" s="9">
        <v>0</v>
      </c>
      <c r="W1374" s="9">
        <v>0</v>
      </c>
      <c r="X1374" s="9">
        <v>3</v>
      </c>
      <c r="Y1374" s="9">
        <v>0</v>
      </c>
      <c r="Z1374" s="9">
        <v>0</v>
      </c>
      <c r="AA1374" s="9">
        <v>3</v>
      </c>
      <c r="AB1374" s="9">
        <v>0</v>
      </c>
      <c r="AC1374" s="9">
        <v>3</v>
      </c>
      <c r="AD1374" s="39">
        <f t="shared" si="27"/>
        <v>29</v>
      </c>
    </row>
    <row r="1375" spans="1:30" ht="18.75">
      <c r="A1375" s="52" t="s">
        <v>3046</v>
      </c>
      <c r="B1375" s="9">
        <v>0</v>
      </c>
      <c r="C1375" s="9">
        <v>0</v>
      </c>
      <c r="D1375" s="9">
        <v>0</v>
      </c>
      <c r="E1375" s="9">
        <v>0</v>
      </c>
      <c r="F1375" s="9">
        <v>0</v>
      </c>
      <c r="G1375" s="9">
        <v>0</v>
      </c>
      <c r="H1375" s="9">
        <v>0</v>
      </c>
      <c r="I1375" s="9">
        <v>0</v>
      </c>
      <c r="J1375" s="9">
        <v>3</v>
      </c>
      <c r="K1375" s="9">
        <v>0</v>
      </c>
      <c r="L1375" s="9">
        <v>0</v>
      </c>
      <c r="M1375" s="9">
        <v>0</v>
      </c>
      <c r="N1375" s="9">
        <v>3</v>
      </c>
      <c r="O1375" s="9">
        <v>0</v>
      </c>
      <c r="P1375" s="9">
        <v>0</v>
      </c>
      <c r="Q1375" s="9">
        <v>0</v>
      </c>
      <c r="R1375" s="9">
        <v>0</v>
      </c>
      <c r="S1375" s="9">
        <v>0</v>
      </c>
      <c r="T1375" s="9">
        <v>0</v>
      </c>
      <c r="U1375" s="9">
        <v>0</v>
      </c>
      <c r="V1375" s="9">
        <v>0</v>
      </c>
      <c r="W1375" s="9">
        <v>1</v>
      </c>
      <c r="X1375" s="9">
        <v>0</v>
      </c>
      <c r="Y1375" s="9">
        <v>0</v>
      </c>
      <c r="Z1375" s="9">
        <v>0</v>
      </c>
      <c r="AA1375" s="9">
        <v>0</v>
      </c>
      <c r="AB1375" s="9">
        <v>0</v>
      </c>
      <c r="AC1375" s="9">
        <v>0</v>
      </c>
      <c r="AD1375" s="39">
        <f t="shared" si="27"/>
        <v>7</v>
      </c>
    </row>
    <row r="1376" spans="1:30" ht="18.75">
      <c r="A1376" s="52" t="s">
        <v>3045</v>
      </c>
      <c r="B1376" s="9">
        <v>3</v>
      </c>
      <c r="C1376" s="9">
        <v>3</v>
      </c>
      <c r="D1376" s="9">
        <v>0</v>
      </c>
      <c r="E1376" s="9">
        <v>0</v>
      </c>
      <c r="F1376" s="9">
        <v>3</v>
      </c>
      <c r="G1376" s="9">
        <v>0</v>
      </c>
      <c r="H1376" s="9">
        <v>0</v>
      </c>
      <c r="I1376" s="9">
        <v>1</v>
      </c>
      <c r="J1376" s="9">
        <v>0</v>
      </c>
      <c r="K1376" s="9">
        <v>0</v>
      </c>
      <c r="L1376" s="9">
        <v>1</v>
      </c>
      <c r="M1376" s="9">
        <v>0</v>
      </c>
      <c r="N1376" s="9">
        <v>3</v>
      </c>
      <c r="O1376" s="9">
        <v>0</v>
      </c>
      <c r="P1376" s="9">
        <v>0</v>
      </c>
      <c r="Q1376" s="9">
        <v>0</v>
      </c>
      <c r="R1376" s="9">
        <v>0</v>
      </c>
      <c r="S1376" s="9">
        <v>3</v>
      </c>
      <c r="T1376" s="9">
        <v>0</v>
      </c>
      <c r="U1376" s="9">
        <v>0</v>
      </c>
      <c r="V1376" s="9">
        <v>0</v>
      </c>
      <c r="W1376" s="9">
        <v>0</v>
      </c>
      <c r="X1376" s="9">
        <v>0</v>
      </c>
      <c r="Y1376" s="9">
        <v>0</v>
      </c>
      <c r="Z1376" s="9">
        <v>0</v>
      </c>
      <c r="AA1376" s="9">
        <v>0</v>
      </c>
      <c r="AB1376" s="9">
        <v>0</v>
      </c>
      <c r="AC1376" s="9">
        <v>0</v>
      </c>
      <c r="AD1376" s="39">
        <f t="shared" si="27"/>
        <v>17</v>
      </c>
    </row>
    <row r="1377" spans="1:30" ht="18.75">
      <c r="A1377" s="52" t="s">
        <v>3044</v>
      </c>
      <c r="B1377" s="9">
        <v>0</v>
      </c>
      <c r="C1377" s="9">
        <v>2</v>
      </c>
      <c r="D1377" s="9">
        <v>0</v>
      </c>
      <c r="E1377" s="9">
        <v>3</v>
      </c>
      <c r="F1377" s="9">
        <v>3</v>
      </c>
      <c r="G1377" s="9">
        <v>0</v>
      </c>
      <c r="H1377" s="9">
        <v>0</v>
      </c>
      <c r="I1377" s="9">
        <v>0</v>
      </c>
      <c r="J1377" s="9">
        <v>1</v>
      </c>
      <c r="K1377" s="9">
        <v>0</v>
      </c>
      <c r="L1377" s="9">
        <v>1</v>
      </c>
      <c r="M1377" s="9">
        <v>0</v>
      </c>
      <c r="N1377" s="9">
        <v>0</v>
      </c>
      <c r="O1377" s="9">
        <v>0</v>
      </c>
      <c r="P1377" s="9">
        <v>0</v>
      </c>
      <c r="Q1377" s="9">
        <v>0</v>
      </c>
      <c r="R1377" s="9">
        <v>0</v>
      </c>
      <c r="S1377" s="9">
        <v>0</v>
      </c>
      <c r="T1377" s="9">
        <v>0</v>
      </c>
      <c r="U1377" s="9">
        <v>0</v>
      </c>
      <c r="V1377" s="9">
        <v>1</v>
      </c>
      <c r="W1377" s="9">
        <v>1</v>
      </c>
      <c r="X1377" s="9">
        <v>0</v>
      </c>
      <c r="Y1377" s="9">
        <v>0</v>
      </c>
      <c r="Z1377" s="9">
        <v>0</v>
      </c>
      <c r="AA1377" s="9">
        <v>0</v>
      </c>
      <c r="AB1377" s="9">
        <v>0</v>
      </c>
      <c r="AC1377" s="9">
        <v>0</v>
      </c>
      <c r="AD1377" s="39">
        <f t="shared" si="27"/>
        <v>12</v>
      </c>
    </row>
    <row r="1378" spans="1:30" ht="18.75">
      <c r="A1378" s="52" t="s">
        <v>3043</v>
      </c>
      <c r="B1378" s="9">
        <v>3</v>
      </c>
      <c r="C1378" s="9">
        <v>1</v>
      </c>
      <c r="D1378" s="9">
        <v>0</v>
      </c>
      <c r="E1378" s="9">
        <v>0</v>
      </c>
      <c r="F1378" s="9">
        <v>3</v>
      </c>
      <c r="G1378" s="9">
        <v>0</v>
      </c>
      <c r="H1378" s="9">
        <v>0</v>
      </c>
      <c r="I1378" s="9">
        <v>0</v>
      </c>
      <c r="J1378" s="9">
        <v>0</v>
      </c>
      <c r="K1378" s="9">
        <v>0</v>
      </c>
      <c r="L1378" s="9">
        <v>0</v>
      </c>
      <c r="M1378" s="9">
        <v>0</v>
      </c>
      <c r="N1378" s="9">
        <v>1</v>
      </c>
      <c r="O1378" s="9">
        <v>0</v>
      </c>
      <c r="P1378" s="9">
        <v>0</v>
      </c>
      <c r="Q1378" s="9">
        <v>0</v>
      </c>
      <c r="R1378" s="9">
        <v>0</v>
      </c>
      <c r="S1378" s="9">
        <v>0</v>
      </c>
      <c r="T1378" s="9">
        <v>0</v>
      </c>
      <c r="U1378" s="9">
        <v>0</v>
      </c>
      <c r="V1378" s="9">
        <v>0</v>
      </c>
      <c r="W1378" s="9">
        <v>0</v>
      </c>
      <c r="X1378" s="9">
        <v>0</v>
      </c>
      <c r="Y1378" s="9">
        <v>0</v>
      </c>
      <c r="Z1378" s="9">
        <v>0</v>
      </c>
      <c r="AA1378" s="9">
        <v>0</v>
      </c>
      <c r="AB1378" s="9">
        <v>0</v>
      </c>
      <c r="AC1378" s="9">
        <v>2</v>
      </c>
      <c r="AD1378" s="39">
        <f t="shared" si="27"/>
        <v>10</v>
      </c>
    </row>
    <row r="1379" spans="1:30" ht="18.75">
      <c r="A1379" s="52" t="s">
        <v>3042</v>
      </c>
      <c r="B1379" s="142"/>
      <c r="C1379" s="142"/>
      <c r="D1379" s="142"/>
      <c r="E1379" s="142"/>
      <c r="F1379" s="142"/>
      <c r="G1379" s="142"/>
      <c r="H1379" s="142"/>
      <c r="I1379" s="142"/>
      <c r="J1379" s="142"/>
      <c r="K1379" s="142"/>
      <c r="L1379" s="142"/>
      <c r="M1379" s="142"/>
      <c r="N1379" s="142"/>
      <c r="O1379" s="142"/>
      <c r="P1379" s="142"/>
      <c r="Q1379" s="142"/>
      <c r="R1379" s="142"/>
      <c r="S1379" s="142"/>
      <c r="T1379" s="142"/>
      <c r="U1379" s="142"/>
      <c r="V1379" s="142"/>
      <c r="W1379" s="142"/>
      <c r="X1379" s="142"/>
      <c r="Y1379" s="142"/>
      <c r="Z1379" s="142"/>
      <c r="AA1379" s="142"/>
      <c r="AB1379" s="142"/>
      <c r="AC1379" s="142"/>
      <c r="AD1379" s="39">
        <f t="shared" si="27"/>
        <v>0</v>
      </c>
    </row>
    <row r="1380" spans="1:30" ht="18.75">
      <c r="A1380" s="52" t="s">
        <v>3041</v>
      </c>
      <c r="B1380" s="9">
        <v>1</v>
      </c>
      <c r="C1380" s="9">
        <v>2</v>
      </c>
      <c r="D1380" s="9">
        <v>0</v>
      </c>
      <c r="E1380" s="9">
        <v>1</v>
      </c>
      <c r="F1380" s="9">
        <v>1</v>
      </c>
      <c r="G1380" s="9">
        <v>1</v>
      </c>
      <c r="H1380" s="9">
        <v>0</v>
      </c>
      <c r="I1380" s="9">
        <v>0</v>
      </c>
      <c r="J1380" s="9">
        <v>0</v>
      </c>
      <c r="K1380" s="9">
        <v>0</v>
      </c>
      <c r="L1380" s="9">
        <v>0</v>
      </c>
      <c r="M1380" s="9">
        <v>0</v>
      </c>
      <c r="N1380" s="9">
        <v>1</v>
      </c>
      <c r="O1380" s="9">
        <v>0</v>
      </c>
      <c r="P1380" s="9">
        <v>1</v>
      </c>
      <c r="Q1380" s="9">
        <v>0</v>
      </c>
      <c r="R1380" s="9">
        <v>1</v>
      </c>
      <c r="S1380" s="9">
        <v>0</v>
      </c>
      <c r="T1380" s="9">
        <v>0</v>
      </c>
      <c r="U1380" s="9">
        <v>0</v>
      </c>
      <c r="V1380" s="9">
        <v>1</v>
      </c>
      <c r="W1380" s="9">
        <v>1</v>
      </c>
      <c r="X1380" s="9">
        <v>1</v>
      </c>
      <c r="Y1380" s="9">
        <v>0</v>
      </c>
      <c r="Z1380" s="9">
        <v>0</v>
      </c>
      <c r="AA1380" s="9">
        <v>0</v>
      </c>
      <c r="AB1380" s="9">
        <v>1</v>
      </c>
      <c r="AC1380" s="9">
        <v>2</v>
      </c>
      <c r="AD1380" s="39">
        <f t="shared" si="27"/>
        <v>15</v>
      </c>
    </row>
    <row r="1381" spans="1:30" ht="18.75">
      <c r="A1381" s="52" t="s">
        <v>3040</v>
      </c>
      <c r="B1381" s="9">
        <v>0</v>
      </c>
      <c r="C1381" s="9">
        <v>1</v>
      </c>
      <c r="D1381" s="9">
        <v>0</v>
      </c>
      <c r="E1381" s="9">
        <v>1</v>
      </c>
      <c r="F1381" s="9">
        <v>3</v>
      </c>
      <c r="G1381" s="9">
        <v>0</v>
      </c>
      <c r="H1381" s="9">
        <v>0</v>
      </c>
      <c r="I1381" s="9">
        <v>0</v>
      </c>
      <c r="J1381" s="9">
        <v>0</v>
      </c>
      <c r="K1381" s="9">
        <v>0</v>
      </c>
      <c r="L1381" s="9">
        <v>0</v>
      </c>
      <c r="M1381" s="9">
        <v>0</v>
      </c>
      <c r="N1381" s="9">
        <v>0</v>
      </c>
      <c r="O1381" s="9">
        <v>0</v>
      </c>
      <c r="P1381" s="9">
        <v>0</v>
      </c>
      <c r="Q1381" s="9">
        <v>0</v>
      </c>
      <c r="R1381" s="9">
        <v>0</v>
      </c>
      <c r="S1381" s="9">
        <v>2</v>
      </c>
      <c r="T1381" s="9">
        <v>0</v>
      </c>
      <c r="U1381" s="9">
        <v>0</v>
      </c>
      <c r="V1381" s="9">
        <v>0</v>
      </c>
      <c r="W1381" s="9">
        <v>1</v>
      </c>
      <c r="X1381" s="9">
        <v>0</v>
      </c>
      <c r="Y1381" s="9">
        <v>0</v>
      </c>
      <c r="Z1381" s="9">
        <v>0</v>
      </c>
      <c r="AA1381" s="9">
        <v>0</v>
      </c>
      <c r="AB1381" s="9">
        <v>0</v>
      </c>
      <c r="AC1381" s="9">
        <v>2</v>
      </c>
      <c r="AD1381" s="39">
        <f t="shared" si="27"/>
        <v>10</v>
      </c>
    </row>
    <row r="1382" spans="1:30" ht="18.75">
      <c r="A1382" s="52" t="s">
        <v>3039</v>
      </c>
      <c r="B1382" s="9">
        <v>3</v>
      </c>
      <c r="C1382" s="9">
        <v>3</v>
      </c>
      <c r="D1382" s="9">
        <v>1</v>
      </c>
      <c r="E1382" s="9">
        <v>3</v>
      </c>
      <c r="F1382" s="9">
        <v>3</v>
      </c>
      <c r="G1382" s="9">
        <v>1</v>
      </c>
      <c r="H1382" s="9">
        <v>2</v>
      </c>
      <c r="I1382" s="9">
        <v>0</v>
      </c>
      <c r="J1382" s="9">
        <v>0</v>
      </c>
      <c r="K1382" s="9">
        <v>0</v>
      </c>
      <c r="L1382" s="9">
        <v>0</v>
      </c>
      <c r="M1382" s="9">
        <v>0</v>
      </c>
      <c r="N1382" s="9">
        <v>1</v>
      </c>
      <c r="O1382" s="9">
        <v>0</v>
      </c>
      <c r="P1382" s="9">
        <v>1</v>
      </c>
      <c r="Q1382" s="9">
        <v>0</v>
      </c>
      <c r="R1382" s="9">
        <v>2</v>
      </c>
      <c r="S1382" s="9">
        <v>2</v>
      </c>
      <c r="T1382" s="9">
        <v>1</v>
      </c>
      <c r="U1382" s="9">
        <v>0</v>
      </c>
      <c r="V1382" s="9">
        <v>0</v>
      </c>
      <c r="W1382" s="9">
        <v>2</v>
      </c>
      <c r="X1382" s="9">
        <v>0</v>
      </c>
      <c r="Y1382" s="9">
        <v>0</v>
      </c>
      <c r="Z1382" s="9">
        <v>1</v>
      </c>
      <c r="AA1382" s="9">
        <v>0</v>
      </c>
      <c r="AB1382" s="9">
        <v>0</v>
      </c>
      <c r="AC1382" s="9">
        <v>3</v>
      </c>
      <c r="AD1382" s="39">
        <f t="shared" si="27"/>
        <v>29</v>
      </c>
    </row>
    <row r="1383" spans="1:30" ht="18.75">
      <c r="A1383" s="52" t="s">
        <v>3038</v>
      </c>
      <c r="B1383" s="9">
        <v>3</v>
      </c>
      <c r="C1383" s="9">
        <v>3</v>
      </c>
      <c r="D1383" s="9">
        <v>0</v>
      </c>
      <c r="E1383" s="9">
        <v>2</v>
      </c>
      <c r="F1383" s="9">
        <v>3</v>
      </c>
      <c r="G1383" s="9">
        <v>2</v>
      </c>
      <c r="H1383" s="9">
        <v>1</v>
      </c>
      <c r="I1383" s="9">
        <v>0</v>
      </c>
      <c r="J1383" s="9">
        <v>0</v>
      </c>
      <c r="K1383" s="9">
        <v>0</v>
      </c>
      <c r="L1383" s="9">
        <v>1</v>
      </c>
      <c r="M1383" s="9">
        <v>0</v>
      </c>
      <c r="N1383" s="9">
        <v>2</v>
      </c>
      <c r="O1383" s="9">
        <v>1</v>
      </c>
      <c r="P1383" s="9">
        <v>2</v>
      </c>
      <c r="Q1383" s="9">
        <v>1</v>
      </c>
      <c r="R1383" s="9">
        <v>3</v>
      </c>
      <c r="S1383" s="9">
        <v>3</v>
      </c>
      <c r="T1383" s="9">
        <v>3</v>
      </c>
      <c r="U1383" s="9">
        <v>0</v>
      </c>
      <c r="V1383" s="9">
        <v>0</v>
      </c>
      <c r="W1383" s="9">
        <v>2</v>
      </c>
      <c r="X1383" s="9">
        <v>1</v>
      </c>
      <c r="Y1383" s="9">
        <v>1</v>
      </c>
      <c r="Z1383" s="9">
        <v>0</v>
      </c>
      <c r="AA1383" s="9">
        <v>1</v>
      </c>
      <c r="AB1383" s="9">
        <v>0</v>
      </c>
      <c r="AC1383" s="9">
        <v>3</v>
      </c>
      <c r="AD1383" s="39">
        <f t="shared" si="27"/>
        <v>38</v>
      </c>
    </row>
    <row r="1384" spans="1:30" ht="18.75">
      <c r="A1384" s="241" t="s">
        <v>3028</v>
      </c>
      <c r="B1384" s="9">
        <v>3</v>
      </c>
      <c r="C1384" s="9">
        <v>3</v>
      </c>
      <c r="D1384" s="9">
        <v>0</v>
      </c>
      <c r="E1384" s="9">
        <v>0</v>
      </c>
      <c r="F1384" s="9">
        <v>1</v>
      </c>
      <c r="G1384" s="9">
        <v>0</v>
      </c>
      <c r="H1384" s="9">
        <v>0</v>
      </c>
      <c r="I1384" s="9">
        <v>0</v>
      </c>
      <c r="J1384" s="9">
        <v>2</v>
      </c>
      <c r="K1384" s="9">
        <v>0</v>
      </c>
      <c r="L1384" s="9">
        <v>1</v>
      </c>
      <c r="M1384" s="9">
        <v>0</v>
      </c>
      <c r="N1384" s="9">
        <v>1</v>
      </c>
      <c r="O1384" s="9">
        <v>0</v>
      </c>
      <c r="P1384" s="9">
        <v>0</v>
      </c>
      <c r="Q1384" s="9">
        <v>0</v>
      </c>
      <c r="R1384" s="9">
        <v>0</v>
      </c>
      <c r="S1384" s="9">
        <v>1</v>
      </c>
      <c r="T1384" s="9">
        <v>3</v>
      </c>
      <c r="U1384" s="9">
        <v>2</v>
      </c>
      <c r="V1384" s="9">
        <v>2</v>
      </c>
      <c r="W1384" s="9">
        <v>3</v>
      </c>
      <c r="X1384" s="9">
        <v>0</v>
      </c>
      <c r="Y1384" s="9">
        <v>0</v>
      </c>
      <c r="Z1384" s="9">
        <v>0</v>
      </c>
      <c r="AA1384" s="9">
        <v>2</v>
      </c>
      <c r="AB1384" s="9">
        <v>1</v>
      </c>
      <c r="AC1384" s="9">
        <v>3</v>
      </c>
      <c r="AD1384" s="39">
        <f t="shared" si="27"/>
        <v>28</v>
      </c>
    </row>
    <row r="1385" spans="1:30" ht="18.75">
      <c r="A1385" s="132" t="s">
        <v>3181</v>
      </c>
      <c r="B1385" s="9">
        <v>3</v>
      </c>
      <c r="C1385" s="9">
        <v>2</v>
      </c>
      <c r="D1385" s="9">
        <v>1</v>
      </c>
      <c r="E1385" s="9">
        <v>1</v>
      </c>
      <c r="F1385" s="9">
        <v>3</v>
      </c>
      <c r="G1385" s="9">
        <v>2</v>
      </c>
      <c r="H1385" s="9">
        <v>1</v>
      </c>
      <c r="I1385" s="9">
        <v>0</v>
      </c>
      <c r="J1385" s="9">
        <v>0</v>
      </c>
      <c r="K1385" s="9">
        <v>0</v>
      </c>
      <c r="L1385" s="9">
        <v>0</v>
      </c>
      <c r="M1385" s="9">
        <v>0</v>
      </c>
      <c r="N1385" s="9">
        <v>1</v>
      </c>
      <c r="O1385" s="9">
        <v>1</v>
      </c>
      <c r="P1385" s="9">
        <v>0</v>
      </c>
      <c r="Q1385" s="9">
        <v>0</v>
      </c>
      <c r="R1385" s="9">
        <v>0</v>
      </c>
      <c r="S1385" s="9">
        <v>1</v>
      </c>
      <c r="T1385" s="9">
        <v>0</v>
      </c>
      <c r="U1385" s="9">
        <v>1</v>
      </c>
      <c r="V1385" s="9">
        <v>2</v>
      </c>
      <c r="W1385" s="9">
        <v>1</v>
      </c>
      <c r="X1385" s="9">
        <v>0</v>
      </c>
      <c r="Y1385" s="9">
        <v>0</v>
      </c>
      <c r="Z1385" s="9">
        <v>0</v>
      </c>
      <c r="AA1385" s="9">
        <v>0</v>
      </c>
      <c r="AB1385" s="9">
        <v>0</v>
      </c>
      <c r="AC1385" s="9">
        <v>1</v>
      </c>
      <c r="AD1385" s="39">
        <f t="shared" si="27"/>
        <v>21</v>
      </c>
    </row>
    <row r="1386" spans="1:30" ht="18.75">
      <c r="A1386" s="57" t="s">
        <v>3184</v>
      </c>
      <c r="B1386" s="9">
        <v>3</v>
      </c>
      <c r="C1386" s="9">
        <v>2</v>
      </c>
      <c r="D1386" s="9">
        <v>0</v>
      </c>
      <c r="E1386" s="9">
        <v>0</v>
      </c>
      <c r="F1386" s="9">
        <v>2</v>
      </c>
      <c r="G1386" s="9">
        <v>0</v>
      </c>
      <c r="H1386" s="9">
        <v>0</v>
      </c>
      <c r="I1386" s="9">
        <v>2</v>
      </c>
      <c r="J1386" s="9">
        <v>3</v>
      </c>
      <c r="K1386" s="9">
        <v>1</v>
      </c>
      <c r="L1386" s="9">
        <v>1</v>
      </c>
      <c r="M1386" s="9">
        <v>0</v>
      </c>
      <c r="N1386" s="9">
        <v>2</v>
      </c>
      <c r="O1386" s="9">
        <v>0</v>
      </c>
      <c r="P1386" s="9">
        <v>0</v>
      </c>
      <c r="Q1386" s="9">
        <v>1</v>
      </c>
      <c r="R1386" s="9">
        <v>0</v>
      </c>
      <c r="S1386" s="9">
        <v>0</v>
      </c>
      <c r="T1386" s="9">
        <v>3</v>
      </c>
      <c r="U1386" s="9">
        <v>1</v>
      </c>
      <c r="V1386" s="9">
        <v>3</v>
      </c>
      <c r="W1386" s="9">
        <v>1</v>
      </c>
      <c r="X1386" s="9">
        <v>0</v>
      </c>
      <c r="Y1386" s="9">
        <v>0</v>
      </c>
      <c r="Z1386" s="9">
        <v>0</v>
      </c>
      <c r="AA1386" s="9">
        <v>0</v>
      </c>
      <c r="AB1386" s="9">
        <v>0</v>
      </c>
      <c r="AC1386" s="9">
        <v>0</v>
      </c>
      <c r="AD1386" s="39">
        <f>SUM(B1386:AC1386)</f>
        <v>25</v>
      </c>
    </row>
    <row r="1387" spans="1:30" ht="18.75">
      <c r="A1387" s="57" t="s">
        <v>3185</v>
      </c>
      <c r="B1387" s="9">
        <v>3</v>
      </c>
      <c r="C1387" s="9">
        <v>0</v>
      </c>
      <c r="D1387" s="9">
        <v>0</v>
      </c>
      <c r="E1387" s="9">
        <v>0</v>
      </c>
      <c r="F1387" s="9">
        <v>0</v>
      </c>
      <c r="G1387" s="9">
        <v>0</v>
      </c>
      <c r="H1387" s="9">
        <v>0</v>
      </c>
      <c r="I1387" s="9">
        <v>0</v>
      </c>
      <c r="J1387" s="9">
        <v>0</v>
      </c>
      <c r="K1387" s="9">
        <v>0</v>
      </c>
      <c r="L1387" s="9">
        <v>0</v>
      </c>
      <c r="M1387" s="9">
        <v>0</v>
      </c>
      <c r="N1387" s="9">
        <v>0</v>
      </c>
      <c r="O1387" s="9">
        <v>0</v>
      </c>
      <c r="P1387" s="9">
        <v>0</v>
      </c>
      <c r="Q1387" s="9">
        <v>0</v>
      </c>
      <c r="R1387" s="9">
        <v>0</v>
      </c>
      <c r="S1387" s="9">
        <v>0</v>
      </c>
      <c r="T1387" s="9">
        <v>3</v>
      </c>
      <c r="U1387" s="9">
        <v>0</v>
      </c>
      <c r="V1387" s="9">
        <v>0</v>
      </c>
      <c r="W1387" s="9">
        <v>3</v>
      </c>
      <c r="X1387" s="9">
        <v>0</v>
      </c>
      <c r="Y1387" s="9">
        <v>0</v>
      </c>
      <c r="Z1387" s="9">
        <v>0</v>
      </c>
      <c r="AA1387" s="9">
        <v>0</v>
      </c>
      <c r="AB1387" s="9">
        <v>0</v>
      </c>
      <c r="AC1387" s="9">
        <v>0</v>
      </c>
      <c r="AD1387" s="39">
        <f>SUM(B1387:AC1387)</f>
        <v>9</v>
      </c>
    </row>
    <row r="1388" spans="1:30" ht="18.75">
      <c r="A1388" s="37" t="s">
        <v>3186</v>
      </c>
      <c r="B1388" s="9">
        <v>3</v>
      </c>
      <c r="C1388" s="9">
        <v>3</v>
      </c>
      <c r="D1388" s="9">
        <v>2</v>
      </c>
      <c r="E1388" s="9">
        <v>1</v>
      </c>
      <c r="F1388" s="9">
        <v>2</v>
      </c>
      <c r="G1388" s="9">
        <v>0</v>
      </c>
      <c r="H1388" s="9">
        <v>0</v>
      </c>
      <c r="I1388" s="9">
        <v>0</v>
      </c>
      <c r="J1388" s="9">
        <v>1</v>
      </c>
      <c r="K1388" s="9">
        <v>0</v>
      </c>
      <c r="L1388" s="9">
        <v>0</v>
      </c>
      <c r="M1388" s="9">
        <v>0</v>
      </c>
      <c r="N1388" s="9">
        <v>1</v>
      </c>
      <c r="O1388" s="9">
        <v>3</v>
      </c>
      <c r="P1388" s="9">
        <v>0</v>
      </c>
      <c r="Q1388" s="9">
        <v>0</v>
      </c>
      <c r="R1388" s="9">
        <v>1</v>
      </c>
      <c r="S1388" s="9">
        <v>3</v>
      </c>
      <c r="T1388" s="9">
        <v>3</v>
      </c>
      <c r="U1388" s="9">
        <v>1</v>
      </c>
      <c r="V1388" s="9">
        <v>1</v>
      </c>
      <c r="W1388" s="9">
        <v>0</v>
      </c>
      <c r="X1388" s="9">
        <v>3</v>
      </c>
      <c r="Y1388" s="9">
        <v>0</v>
      </c>
      <c r="Z1388" s="9">
        <v>0</v>
      </c>
      <c r="AA1388" s="9">
        <v>1</v>
      </c>
      <c r="AB1388" s="9">
        <v>1</v>
      </c>
      <c r="AC1388" s="9">
        <v>1</v>
      </c>
      <c r="AD1388" s="39">
        <f>SUM(B1388:AC1388)</f>
        <v>31</v>
      </c>
    </row>
    <row r="1389" spans="1:30" ht="18.75">
      <c r="A1389" s="37" t="s">
        <v>3187</v>
      </c>
      <c r="B1389" s="9">
        <v>3</v>
      </c>
      <c r="C1389" s="9">
        <v>3</v>
      </c>
      <c r="D1389" s="9">
        <v>0</v>
      </c>
      <c r="E1389" s="9">
        <v>0</v>
      </c>
      <c r="F1389" s="9">
        <v>3</v>
      </c>
      <c r="G1389" s="9">
        <v>0</v>
      </c>
      <c r="H1389" s="9">
        <v>1</v>
      </c>
      <c r="I1389" s="9">
        <v>0</v>
      </c>
      <c r="J1389" s="9">
        <v>2</v>
      </c>
      <c r="K1389" s="9">
        <v>0</v>
      </c>
      <c r="L1389" s="9">
        <v>1</v>
      </c>
      <c r="M1389" s="9">
        <v>0</v>
      </c>
      <c r="N1389" s="9">
        <v>0</v>
      </c>
      <c r="O1389" s="9">
        <v>0</v>
      </c>
      <c r="P1389" s="9">
        <v>0</v>
      </c>
      <c r="Q1389" s="9">
        <v>3</v>
      </c>
      <c r="R1389" s="9">
        <v>0</v>
      </c>
      <c r="S1389" s="9">
        <v>1</v>
      </c>
      <c r="T1389" s="9">
        <v>3</v>
      </c>
      <c r="U1389" s="9">
        <v>0</v>
      </c>
      <c r="V1389" s="9">
        <v>0</v>
      </c>
      <c r="W1389" s="9">
        <v>2</v>
      </c>
      <c r="X1389" s="9">
        <v>0</v>
      </c>
      <c r="Y1389" s="9">
        <v>0</v>
      </c>
      <c r="Z1389" s="9">
        <v>0</v>
      </c>
      <c r="AA1389" s="9">
        <v>0</v>
      </c>
      <c r="AB1389" s="9">
        <v>0</v>
      </c>
      <c r="AC1389" s="9">
        <v>2</v>
      </c>
      <c r="AD1389" s="39"/>
    </row>
    <row r="1390" spans="1:30" ht="18.75">
      <c r="A1390" s="37" t="s">
        <v>3188</v>
      </c>
      <c r="B1390" s="9">
        <v>0</v>
      </c>
      <c r="C1390" s="9">
        <v>0</v>
      </c>
      <c r="D1390" s="9">
        <v>0</v>
      </c>
      <c r="E1390" s="9">
        <v>0</v>
      </c>
      <c r="F1390" s="9">
        <v>1</v>
      </c>
      <c r="G1390" s="9">
        <v>0</v>
      </c>
      <c r="H1390" s="9">
        <v>1</v>
      </c>
      <c r="I1390" s="9">
        <v>0</v>
      </c>
      <c r="J1390" s="9">
        <v>0</v>
      </c>
      <c r="K1390" s="9">
        <v>0</v>
      </c>
      <c r="L1390" s="9">
        <v>0</v>
      </c>
      <c r="M1390" s="9">
        <v>0</v>
      </c>
      <c r="N1390" s="9">
        <v>0</v>
      </c>
      <c r="O1390" s="9">
        <v>0</v>
      </c>
      <c r="P1390" s="9">
        <v>0</v>
      </c>
      <c r="Q1390" s="9">
        <v>1</v>
      </c>
      <c r="R1390" s="9">
        <v>0</v>
      </c>
      <c r="S1390" s="9">
        <v>0</v>
      </c>
      <c r="T1390" s="9">
        <v>0</v>
      </c>
      <c r="U1390" s="9">
        <v>0</v>
      </c>
      <c r="V1390" s="9">
        <v>0</v>
      </c>
      <c r="W1390" s="9">
        <v>1</v>
      </c>
      <c r="X1390" s="9">
        <v>0</v>
      </c>
      <c r="Y1390" s="9">
        <v>0</v>
      </c>
      <c r="Z1390" s="9">
        <v>0</v>
      </c>
      <c r="AA1390" s="9">
        <v>0</v>
      </c>
      <c r="AB1390" s="9">
        <v>0</v>
      </c>
      <c r="AC1390" s="9">
        <v>1</v>
      </c>
      <c r="AD1390" s="39"/>
    </row>
    <row r="1391" spans="1:30" ht="18.75">
      <c r="A1391" s="37" t="s">
        <v>3189</v>
      </c>
      <c r="B1391" s="9">
        <v>3</v>
      </c>
      <c r="C1391" s="9">
        <v>2</v>
      </c>
      <c r="D1391" s="9">
        <v>2</v>
      </c>
      <c r="E1391" s="9">
        <v>2</v>
      </c>
      <c r="F1391" s="9">
        <v>3</v>
      </c>
      <c r="G1391" s="9">
        <v>0</v>
      </c>
      <c r="H1391" s="9">
        <v>0</v>
      </c>
      <c r="I1391" s="9">
        <v>1</v>
      </c>
      <c r="J1391" s="9">
        <v>1</v>
      </c>
      <c r="K1391" s="9">
        <v>0</v>
      </c>
      <c r="L1391" s="9">
        <v>1</v>
      </c>
      <c r="M1391" s="9">
        <v>1</v>
      </c>
      <c r="N1391" s="9">
        <v>0</v>
      </c>
      <c r="O1391" s="9">
        <v>0</v>
      </c>
      <c r="P1391" s="9">
        <v>0</v>
      </c>
      <c r="Q1391" s="9">
        <v>0</v>
      </c>
      <c r="R1391" s="9">
        <v>3</v>
      </c>
      <c r="S1391" s="9">
        <v>1</v>
      </c>
      <c r="T1391" s="9">
        <v>1</v>
      </c>
      <c r="U1391" s="9">
        <v>0</v>
      </c>
      <c r="V1391" s="9">
        <v>1</v>
      </c>
      <c r="W1391" s="9">
        <v>0</v>
      </c>
      <c r="X1391" s="9">
        <v>3</v>
      </c>
      <c r="Y1391" s="9">
        <v>3</v>
      </c>
      <c r="Z1391" s="9">
        <v>0</v>
      </c>
      <c r="AA1391" s="9">
        <v>1</v>
      </c>
      <c r="AB1391" s="9">
        <v>3</v>
      </c>
      <c r="AC1391" s="9">
        <v>3</v>
      </c>
      <c r="AD1391" s="39"/>
    </row>
    <row r="1392" spans="1:30" ht="18.75">
      <c r="A1392" s="52" t="s">
        <v>3193</v>
      </c>
      <c r="B1392" s="9">
        <v>3</v>
      </c>
      <c r="C1392" s="9">
        <v>3</v>
      </c>
      <c r="D1392" s="9">
        <v>0</v>
      </c>
      <c r="E1392" s="9">
        <v>1</v>
      </c>
      <c r="F1392" s="9">
        <v>2</v>
      </c>
      <c r="G1392" s="9">
        <v>1</v>
      </c>
      <c r="H1392" s="9">
        <v>2</v>
      </c>
      <c r="I1392" s="9">
        <v>0</v>
      </c>
      <c r="J1392" s="9">
        <v>1</v>
      </c>
      <c r="K1392" s="9">
        <v>0</v>
      </c>
      <c r="L1392" s="9">
        <v>0</v>
      </c>
      <c r="M1392" s="9">
        <v>0</v>
      </c>
      <c r="N1392" s="9">
        <v>0</v>
      </c>
      <c r="O1392" s="9">
        <v>0</v>
      </c>
      <c r="P1392" s="9">
        <v>0</v>
      </c>
      <c r="Q1392" s="9">
        <v>2</v>
      </c>
      <c r="R1392" s="9">
        <v>0</v>
      </c>
      <c r="S1392" s="9">
        <v>2</v>
      </c>
      <c r="T1392" s="9">
        <v>3</v>
      </c>
      <c r="U1392" s="9">
        <v>2</v>
      </c>
      <c r="V1392" s="9">
        <v>2</v>
      </c>
      <c r="W1392" s="9">
        <v>2</v>
      </c>
      <c r="X1392" s="9">
        <v>0</v>
      </c>
      <c r="Y1392" s="9">
        <v>1</v>
      </c>
      <c r="Z1392" s="9">
        <v>2</v>
      </c>
      <c r="AA1392" s="9">
        <v>0</v>
      </c>
      <c r="AB1392" s="9">
        <v>0</v>
      </c>
      <c r="AC1392" s="9">
        <v>2</v>
      </c>
      <c r="AD1392" s="39"/>
    </row>
    <row r="1393" spans="1:30" ht="18.75">
      <c r="A1393" s="52" t="s">
        <v>3194</v>
      </c>
      <c r="B1393" s="9">
        <v>1</v>
      </c>
      <c r="C1393" s="9">
        <v>1</v>
      </c>
      <c r="D1393" s="9">
        <v>0</v>
      </c>
      <c r="E1393" s="9">
        <v>0</v>
      </c>
      <c r="F1393" s="9">
        <v>1</v>
      </c>
      <c r="G1393" s="9">
        <v>0</v>
      </c>
      <c r="H1393" s="9">
        <v>0</v>
      </c>
      <c r="I1393" s="9">
        <v>1</v>
      </c>
      <c r="J1393" s="9">
        <v>2</v>
      </c>
      <c r="K1393" s="9">
        <v>0</v>
      </c>
      <c r="L1393" s="9">
        <v>2</v>
      </c>
      <c r="M1393" s="9">
        <v>0</v>
      </c>
      <c r="N1393" s="9">
        <v>0</v>
      </c>
      <c r="O1393" s="9">
        <v>2</v>
      </c>
      <c r="P1393" s="9">
        <v>0</v>
      </c>
      <c r="Q1393" s="9">
        <v>1</v>
      </c>
      <c r="R1393" s="9">
        <v>0</v>
      </c>
      <c r="S1393" s="9">
        <v>0</v>
      </c>
      <c r="T1393" s="9">
        <v>2</v>
      </c>
      <c r="U1393" s="9">
        <v>1</v>
      </c>
      <c r="V1393" s="9">
        <v>0</v>
      </c>
      <c r="W1393" s="9">
        <v>0</v>
      </c>
      <c r="X1393" s="9">
        <v>2</v>
      </c>
      <c r="Y1393" s="9">
        <v>0</v>
      </c>
      <c r="Z1393" s="9">
        <v>0</v>
      </c>
      <c r="AA1393" s="9">
        <v>3</v>
      </c>
      <c r="AB1393" s="9">
        <v>0</v>
      </c>
      <c r="AC1393" s="9">
        <v>0</v>
      </c>
      <c r="AD1393" s="39"/>
    </row>
    <row r="1394" spans="1:30" ht="18.75">
      <c r="A1394" s="52" t="s">
        <v>3195</v>
      </c>
      <c r="B1394" s="9">
        <v>3</v>
      </c>
      <c r="C1394" s="9">
        <v>1</v>
      </c>
      <c r="D1394" s="9">
        <v>1</v>
      </c>
      <c r="E1394" s="9">
        <v>1</v>
      </c>
      <c r="F1394" s="9">
        <v>1</v>
      </c>
      <c r="G1394" s="9">
        <v>0</v>
      </c>
      <c r="H1394" s="9">
        <v>3</v>
      </c>
      <c r="I1394" s="9">
        <v>1</v>
      </c>
      <c r="J1394" s="9">
        <v>2</v>
      </c>
      <c r="K1394" s="9">
        <v>1</v>
      </c>
      <c r="L1394" s="9">
        <v>1</v>
      </c>
      <c r="M1394" s="9">
        <v>0</v>
      </c>
      <c r="N1394" s="9">
        <v>0</v>
      </c>
      <c r="O1394" s="9">
        <v>0</v>
      </c>
      <c r="P1394" s="9">
        <v>0</v>
      </c>
      <c r="Q1394" s="9">
        <v>1</v>
      </c>
      <c r="R1394" s="9">
        <v>0</v>
      </c>
      <c r="S1394" s="9">
        <v>1</v>
      </c>
      <c r="T1394" s="9">
        <v>3</v>
      </c>
      <c r="U1394" s="9">
        <v>3</v>
      </c>
      <c r="V1394" s="9">
        <v>2</v>
      </c>
      <c r="W1394" s="9">
        <v>3</v>
      </c>
      <c r="X1394" s="9">
        <v>0</v>
      </c>
      <c r="Y1394" s="9">
        <v>1</v>
      </c>
      <c r="Z1394" s="9">
        <v>0</v>
      </c>
      <c r="AA1394" s="9">
        <v>1</v>
      </c>
      <c r="AB1394" s="9">
        <v>0</v>
      </c>
      <c r="AC1394" s="9">
        <v>3</v>
      </c>
      <c r="AD1394" s="39"/>
    </row>
    <row r="1395" spans="1:30" ht="18.75">
      <c r="A1395" s="52" t="s">
        <v>3196</v>
      </c>
      <c r="B1395" s="9">
        <v>3</v>
      </c>
      <c r="C1395" s="9">
        <v>1</v>
      </c>
      <c r="D1395" s="9">
        <v>2</v>
      </c>
      <c r="E1395" s="9">
        <v>1</v>
      </c>
      <c r="F1395" s="9">
        <v>1</v>
      </c>
      <c r="G1395" s="9">
        <v>1</v>
      </c>
      <c r="H1395" s="9">
        <v>0</v>
      </c>
      <c r="I1395" s="9">
        <v>0</v>
      </c>
      <c r="J1395" s="9">
        <v>2</v>
      </c>
      <c r="K1395" s="9">
        <v>0</v>
      </c>
      <c r="L1395" s="9">
        <v>0</v>
      </c>
      <c r="M1395" s="9">
        <v>0</v>
      </c>
      <c r="N1395" s="9">
        <v>0</v>
      </c>
      <c r="O1395" s="9">
        <v>0</v>
      </c>
      <c r="P1395" s="9">
        <v>0</v>
      </c>
      <c r="Q1395" s="9">
        <v>0</v>
      </c>
      <c r="R1395" s="9">
        <v>0</v>
      </c>
      <c r="S1395" s="9">
        <v>0</v>
      </c>
      <c r="T1395" s="9">
        <v>3</v>
      </c>
      <c r="U1395" s="9">
        <v>1</v>
      </c>
      <c r="V1395" s="9">
        <v>2</v>
      </c>
      <c r="W1395" s="9">
        <v>1</v>
      </c>
      <c r="X1395" s="9">
        <v>2</v>
      </c>
      <c r="Y1395" s="9">
        <v>1</v>
      </c>
      <c r="Z1395" s="9">
        <v>0</v>
      </c>
      <c r="AA1395" s="9">
        <v>2</v>
      </c>
      <c r="AB1395" s="9">
        <v>1</v>
      </c>
      <c r="AC1395" s="9">
        <v>2</v>
      </c>
      <c r="AD1395" s="39"/>
    </row>
    <row r="1396" spans="1:30" ht="18.75">
      <c r="A1396" s="52" t="s">
        <v>3197</v>
      </c>
      <c r="B1396" s="9">
        <v>0</v>
      </c>
      <c r="C1396" s="9">
        <v>0</v>
      </c>
      <c r="D1396" s="9">
        <v>0</v>
      </c>
      <c r="E1396" s="9">
        <v>0</v>
      </c>
      <c r="F1396" s="9">
        <v>0</v>
      </c>
      <c r="G1396" s="9">
        <v>0</v>
      </c>
      <c r="H1396" s="9">
        <v>0</v>
      </c>
      <c r="I1396" s="9">
        <v>0</v>
      </c>
      <c r="J1396" s="9">
        <v>2</v>
      </c>
      <c r="K1396" s="9">
        <v>0</v>
      </c>
      <c r="L1396" s="9">
        <v>0</v>
      </c>
      <c r="M1396" s="9">
        <v>0</v>
      </c>
      <c r="N1396" s="9">
        <v>0</v>
      </c>
      <c r="O1396" s="9">
        <v>0</v>
      </c>
      <c r="P1396" s="9">
        <v>0</v>
      </c>
      <c r="Q1396" s="9">
        <v>0</v>
      </c>
      <c r="R1396" s="9">
        <v>0</v>
      </c>
      <c r="S1396" s="9">
        <v>0</v>
      </c>
      <c r="T1396" s="9">
        <v>0</v>
      </c>
      <c r="U1396" s="9">
        <v>3</v>
      </c>
      <c r="V1396" s="9">
        <v>0</v>
      </c>
      <c r="W1396" s="9">
        <v>1</v>
      </c>
      <c r="X1396" s="9">
        <v>0</v>
      </c>
      <c r="Y1396" s="9">
        <v>0</v>
      </c>
      <c r="Z1396" s="9">
        <v>0</v>
      </c>
      <c r="AA1396" s="9">
        <v>0</v>
      </c>
      <c r="AB1396" s="9">
        <v>0</v>
      </c>
      <c r="AC1396" s="9">
        <v>0</v>
      </c>
      <c r="AD1396" s="39"/>
    </row>
    <row r="1397" spans="1:30" ht="18.75">
      <c r="A1397" s="132" t="s">
        <v>3200</v>
      </c>
      <c r="B1397" s="9">
        <v>3</v>
      </c>
      <c r="C1397" s="9">
        <v>3</v>
      </c>
      <c r="D1397" s="9">
        <v>3</v>
      </c>
      <c r="E1397" s="9">
        <v>0</v>
      </c>
      <c r="F1397" s="9">
        <v>0</v>
      </c>
      <c r="G1397" s="9">
        <v>0</v>
      </c>
      <c r="H1397" s="9">
        <v>1</v>
      </c>
      <c r="I1397" s="9">
        <v>2</v>
      </c>
      <c r="J1397" s="9">
        <v>3</v>
      </c>
      <c r="K1397" s="9">
        <v>0</v>
      </c>
      <c r="L1397" s="9">
        <v>1</v>
      </c>
      <c r="M1397" s="9">
        <v>0</v>
      </c>
      <c r="N1397" s="9">
        <v>1</v>
      </c>
      <c r="O1397" s="9">
        <v>0</v>
      </c>
      <c r="P1397" s="9">
        <v>0</v>
      </c>
      <c r="Q1397" s="9">
        <v>0</v>
      </c>
      <c r="R1397" s="9">
        <v>3</v>
      </c>
      <c r="S1397" s="9">
        <v>3</v>
      </c>
      <c r="T1397" s="9">
        <v>3</v>
      </c>
      <c r="U1397" s="9">
        <v>3</v>
      </c>
      <c r="V1397" s="9">
        <v>1</v>
      </c>
      <c r="W1397" s="9">
        <v>1</v>
      </c>
      <c r="X1397" s="9">
        <v>3</v>
      </c>
      <c r="Y1397" s="9">
        <v>0</v>
      </c>
      <c r="Z1397" s="9">
        <v>0</v>
      </c>
      <c r="AA1397" s="9">
        <v>3</v>
      </c>
      <c r="AB1397" s="9">
        <v>0</v>
      </c>
      <c r="AC1397" s="9">
        <v>0</v>
      </c>
      <c r="AD1397" s="39"/>
    </row>
    <row r="1398" spans="1:30" ht="18.75">
      <c r="A1398" s="37" t="s">
        <v>3204</v>
      </c>
      <c r="B1398" s="9">
        <v>3</v>
      </c>
      <c r="C1398" s="9">
        <v>3</v>
      </c>
      <c r="D1398" s="9">
        <v>0</v>
      </c>
      <c r="E1398" s="9">
        <v>2</v>
      </c>
      <c r="F1398" s="9">
        <v>3</v>
      </c>
      <c r="G1398" s="9">
        <v>1</v>
      </c>
      <c r="H1398" s="9">
        <v>0</v>
      </c>
      <c r="I1398" s="9">
        <v>0</v>
      </c>
      <c r="J1398" s="9">
        <v>2</v>
      </c>
      <c r="K1398" s="9">
        <v>0</v>
      </c>
      <c r="L1398" s="9">
        <v>1</v>
      </c>
      <c r="M1398" s="9">
        <v>0</v>
      </c>
      <c r="N1398" s="9">
        <v>3</v>
      </c>
      <c r="O1398" s="9">
        <v>2</v>
      </c>
      <c r="P1398" s="9">
        <v>0</v>
      </c>
      <c r="Q1398" s="142"/>
      <c r="R1398" s="9">
        <v>0</v>
      </c>
      <c r="S1398" s="9">
        <v>1</v>
      </c>
      <c r="T1398" s="9">
        <v>2</v>
      </c>
      <c r="U1398" s="9">
        <v>3</v>
      </c>
      <c r="V1398" s="9">
        <v>1</v>
      </c>
      <c r="W1398" s="9">
        <v>3</v>
      </c>
      <c r="X1398" s="9">
        <v>3</v>
      </c>
      <c r="Y1398" s="9">
        <v>0</v>
      </c>
      <c r="Z1398" s="9">
        <v>2</v>
      </c>
      <c r="AA1398" s="9">
        <v>3</v>
      </c>
      <c r="AB1398" s="9">
        <v>0</v>
      </c>
      <c r="AC1398" s="9">
        <v>2</v>
      </c>
      <c r="AD1398" s="39">
        <v>40</v>
      </c>
    </row>
    <row r="1399" spans="1:30" ht="18.75">
      <c r="A1399" s="37" t="s">
        <v>3205</v>
      </c>
      <c r="B1399" s="9">
        <v>3</v>
      </c>
      <c r="C1399" s="9">
        <v>3</v>
      </c>
      <c r="D1399" s="9">
        <v>3</v>
      </c>
      <c r="E1399" s="9">
        <v>3</v>
      </c>
      <c r="F1399" s="9">
        <v>3</v>
      </c>
      <c r="G1399" s="9">
        <v>2</v>
      </c>
      <c r="H1399" s="9">
        <v>1</v>
      </c>
      <c r="I1399" s="142"/>
      <c r="J1399" s="9">
        <v>3</v>
      </c>
      <c r="K1399" s="9">
        <v>0</v>
      </c>
      <c r="L1399" s="9">
        <v>1</v>
      </c>
      <c r="M1399" s="9">
        <v>0</v>
      </c>
      <c r="N1399" s="9">
        <v>2</v>
      </c>
      <c r="O1399" s="9">
        <v>0</v>
      </c>
      <c r="P1399" s="9">
        <v>0</v>
      </c>
      <c r="Q1399" s="9">
        <v>1</v>
      </c>
      <c r="R1399" s="9">
        <v>2</v>
      </c>
      <c r="S1399" s="9">
        <v>3</v>
      </c>
      <c r="T1399" s="9">
        <v>3</v>
      </c>
      <c r="U1399" s="9">
        <v>2</v>
      </c>
      <c r="V1399" s="9">
        <v>3</v>
      </c>
      <c r="W1399" s="9">
        <v>1</v>
      </c>
      <c r="X1399" s="9">
        <v>3</v>
      </c>
      <c r="Y1399" s="9">
        <v>1</v>
      </c>
      <c r="Z1399" s="9">
        <v>0</v>
      </c>
      <c r="AA1399" s="9">
        <v>3</v>
      </c>
      <c r="AB1399" s="9">
        <v>0</v>
      </c>
      <c r="AC1399" s="9">
        <v>3</v>
      </c>
      <c r="AD1399" s="39">
        <v>49</v>
      </c>
    </row>
    <row r="1400" spans="1:30" ht="18.75">
      <c r="A1400" s="37" t="s">
        <v>3206</v>
      </c>
      <c r="B1400" s="9">
        <v>3</v>
      </c>
      <c r="C1400" s="9">
        <v>0</v>
      </c>
      <c r="D1400" s="9">
        <v>0</v>
      </c>
      <c r="E1400" s="9">
        <v>1</v>
      </c>
      <c r="F1400" s="9">
        <v>0</v>
      </c>
      <c r="G1400" s="9">
        <v>0</v>
      </c>
      <c r="H1400" s="9">
        <v>1</v>
      </c>
      <c r="I1400" s="9">
        <v>1</v>
      </c>
      <c r="J1400" s="9">
        <v>3</v>
      </c>
      <c r="K1400" s="9">
        <v>0</v>
      </c>
      <c r="L1400" s="9">
        <v>0</v>
      </c>
      <c r="M1400" s="9">
        <v>0</v>
      </c>
      <c r="N1400" s="9">
        <v>0</v>
      </c>
      <c r="O1400" s="9">
        <v>0</v>
      </c>
      <c r="P1400" s="9">
        <v>0</v>
      </c>
      <c r="Q1400" s="9">
        <v>0</v>
      </c>
      <c r="R1400" s="9">
        <v>0</v>
      </c>
      <c r="S1400" s="9">
        <v>0</v>
      </c>
      <c r="T1400" s="9">
        <v>3</v>
      </c>
      <c r="U1400" s="9">
        <v>1</v>
      </c>
      <c r="V1400" s="9">
        <v>3</v>
      </c>
      <c r="W1400" s="9">
        <v>1</v>
      </c>
      <c r="X1400" s="9">
        <v>0</v>
      </c>
      <c r="Y1400" s="9">
        <v>0</v>
      </c>
      <c r="Z1400" s="9">
        <v>0</v>
      </c>
      <c r="AA1400" s="9">
        <v>1</v>
      </c>
      <c r="AB1400" s="9">
        <v>0</v>
      </c>
      <c r="AC1400" s="9">
        <v>0</v>
      </c>
      <c r="AD1400" s="39">
        <v>36</v>
      </c>
    </row>
    <row r="1401" spans="1:30">
      <c r="A1401" s="37" t="s">
        <v>3208</v>
      </c>
      <c r="B1401" s="9">
        <v>3</v>
      </c>
      <c r="C1401" s="9">
        <v>3</v>
      </c>
      <c r="D1401" s="9">
        <v>3</v>
      </c>
      <c r="E1401" s="9">
        <v>3</v>
      </c>
      <c r="F1401" s="9">
        <v>3</v>
      </c>
      <c r="G1401" s="9">
        <v>3</v>
      </c>
      <c r="H1401" s="9">
        <v>3</v>
      </c>
      <c r="I1401" s="9">
        <v>0</v>
      </c>
      <c r="J1401" s="9">
        <v>3</v>
      </c>
      <c r="K1401" s="9">
        <v>0</v>
      </c>
      <c r="L1401" s="9">
        <v>3</v>
      </c>
      <c r="M1401" s="9">
        <v>2</v>
      </c>
      <c r="N1401" s="9">
        <v>3</v>
      </c>
      <c r="O1401" s="9">
        <v>3</v>
      </c>
      <c r="P1401" s="9">
        <v>2</v>
      </c>
      <c r="Q1401" s="9">
        <v>2</v>
      </c>
      <c r="R1401" s="9">
        <v>3</v>
      </c>
      <c r="S1401" s="9">
        <v>2</v>
      </c>
      <c r="T1401" s="9">
        <v>3</v>
      </c>
      <c r="U1401" s="9">
        <v>3</v>
      </c>
      <c r="V1401" s="9">
        <v>2</v>
      </c>
      <c r="W1401" s="9">
        <v>1</v>
      </c>
      <c r="X1401" s="9">
        <v>1</v>
      </c>
      <c r="Y1401" s="9">
        <v>3</v>
      </c>
      <c r="Z1401" s="9">
        <v>1</v>
      </c>
      <c r="AA1401" s="9">
        <v>3</v>
      </c>
      <c r="AB1401" s="9">
        <v>3</v>
      </c>
      <c r="AC1401" s="9">
        <v>3</v>
      </c>
      <c r="AD1401" s="40">
        <f t="shared" ref="AD1401:AD1411" si="28">SUM(B1401:AC1401)</f>
        <v>67</v>
      </c>
    </row>
    <row r="1402" spans="1:30">
      <c r="A1402" s="37" t="s">
        <v>3209</v>
      </c>
      <c r="B1402" s="9">
        <v>3</v>
      </c>
      <c r="C1402" s="9">
        <v>3</v>
      </c>
      <c r="D1402" s="9">
        <v>3</v>
      </c>
      <c r="E1402" s="9">
        <v>0</v>
      </c>
      <c r="F1402" s="9">
        <v>3</v>
      </c>
      <c r="G1402" s="9">
        <v>0</v>
      </c>
      <c r="H1402" s="9">
        <v>0</v>
      </c>
      <c r="I1402" s="9">
        <v>0</v>
      </c>
      <c r="J1402" s="9">
        <v>0</v>
      </c>
      <c r="K1402" s="9">
        <v>0</v>
      </c>
      <c r="L1402" s="9">
        <v>0</v>
      </c>
      <c r="M1402" s="9">
        <v>0</v>
      </c>
      <c r="N1402" s="9">
        <v>3</v>
      </c>
      <c r="O1402" s="9">
        <v>0</v>
      </c>
      <c r="P1402" s="9">
        <v>0</v>
      </c>
      <c r="Q1402" s="9">
        <v>3</v>
      </c>
      <c r="R1402" s="9">
        <v>0</v>
      </c>
      <c r="S1402" s="9">
        <v>3</v>
      </c>
      <c r="T1402" s="9">
        <v>0</v>
      </c>
      <c r="U1402" s="9">
        <v>0</v>
      </c>
      <c r="V1402" s="9">
        <v>0</v>
      </c>
      <c r="W1402" s="9">
        <v>3</v>
      </c>
      <c r="X1402" s="9">
        <v>0</v>
      </c>
      <c r="Y1402" s="9">
        <v>0</v>
      </c>
      <c r="Z1402" s="9">
        <v>0</v>
      </c>
      <c r="AA1402" s="9">
        <v>0</v>
      </c>
      <c r="AB1402" s="9">
        <v>3</v>
      </c>
      <c r="AC1402" s="9">
        <v>3</v>
      </c>
      <c r="AD1402" s="40">
        <f t="shared" si="28"/>
        <v>30</v>
      </c>
    </row>
    <row r="1403" spans="1:30">
      <c r="A1403" s="37" t="s">
        <v>3210</v>
      </c>
      <c r="B1403" s="9">
        <v>1</v>
      </c>
      <c r="C1403" s="9">
        <v>0</v>
      </c>
      <c r="D1403" s="9">
        <v>0</v>
      </c>
      <c r="E1403" s="9">
        <v>0</v>
      </c>
      <c r="F1403" s="9">
        <v>1</v>
      </c>
      <c r="G1403" s="9">
        <v>0</v>
      </c>
      <c r="H1403" s="9">
        <v>0</v>
      </c>
      <c r="I1403" s="9">
        <v>0</v>
      </c>
      <c r="J1403" s="9">
        <v>2</v>
      </c>
      <c r="K1403" s="9">
        <v>0</v>
      </c>
      <c r="L1403" s="9">
        <v>0</v>
      </c>
      <c r="M1403" s="9">
        <v>0</v>
      </c>
      <c r="N1403" s="9">
        <v>0</v>
      </c>
      <c r="O1403" s="9">
        <v>0</v>
      </c>
      <c r="P1403" s="9">
        <v>0</v>
      </c>
      <c r="Q1403" s="9">
        <v>0</v>
      </c>
      <c r="R1403" s="9">
        <v>1</v>
      </c>
      <c r="S1403" s="9">
        <v>0</v>
      </c>
      <c r="T1403" s="9">
        <v>1</v>
      </c>
      <c r="U1403" s="9">
        <v>3</v>
      </c>
      <c r="V1403" s="9">
        <v>1</v>
      </c>
      <c r="W1403" s="9">
        <v>1</v>
      </c>
      <c r="X1403" s="9">
        <v>0</v>
      </c>
      <c r="Y1403" s="9">
        <v>0</v>
      </c>
      <c r="Z1403" s="9">
        <v>0</v>
      </c>
      <c r="AA1403" s="9">
        <v>0</v>
      </c>
      <c r="AB1403" s="9">
        <v>0</v>
      </c>
      <c r="AC1403" s="9">
        <v>3</v>
      </c>
      <c r="AD1403" s="40">
        <f t="shared" si="28"/>
        <v>14</v>
      </c>
    </row>
    <row r="1404" spans="1:30">
      <c r="A1404" s="37" t="s">
        <v>3211</v>
      </c>
      <c r="B1404" s="9">
        <v>3</v>
      </c>
      <c r="C1404" s="9">
        <v>3</v>
      </c>
      <c r="D1404" s="9">
        <v>0</v>
      </c>
      <c r="E1404" s="9">
        <v>1</v>
      </c>
      <c r="F1404" s="9">
        <v>2</v>
      </c>
      <c r="G1404" s="9">
        <v>1</v>
      </c>
      <c r="H1404" s="9">
        <v>0</v>
      </c>
      <c r="I1404" s="9">
        <v>1</v>
      </c>
      <c r="J1404" s="9">
        <v>1</v>
      </c>
      <c r="K1404" s="9">
        <v>0</v>
      </c>
      <c r="L1404" s="9">
        <v>1</v>
      </c>
      <c r="M1404" s="9">
        <v>0</v>
      </c>
      <c r="N1404" s="9">
        <v>0</v>
      </c>
      <c r="O1404" s="9">
        <v>1</v>
      </c>
      <c r="P1404" s="9">
        <v>0</v>
      </c>
      <c r="Q1404" s="9">
        <v>2</v>
      </c>
      <c r="R1404" s="9">
        <v>0</v>
      </c>
      <c r="S1404" s="9">
        <v>0</v>
      </c>
      <c r="T1404" s="9">
        <v>3</v>
      </c>
      <c r="U1404" s="9">
        <v>2</v>
      </c>
      <c r="V1404" s="9">
        <v>1</v>
      </c>
      <c r="W1404" s="9">
        <v>3</v>
      </c>
      <c r="X1404" s="9">
        <v>3</v>
      </c>
      <c r="Y1404" s="9">
        <v>0</v>
      </c>
      <c r="Z1404" s="9">
        <v>0</v>
      </c>
      <c r="AA1404" s="9">
        <v>1</v>
      </c>
      <c r="AB1404" s="9">
        <v>0</v>
      </c>
      <c r="AC1404" s="9">
        <v>3</v>
      </c>
      <c r="AD1404" s="40">
        <f t="shared" si="28"/>
        <v>32</v>
      </c>
    </row>
    <row r="1405" spans="1:30">
      <c r="A1405" s="37" t="s">
        <v>3212</v>
      </c>
      <c r="B1405" s="9">
        <v>3</v>
      </c>
      <c r="C1405" s="9">
        <v>1</v>
      </c>
      <c r="D1405" s="9">
        <v>1</v>
      </c>
      <c r="E1405" s="9">
        <v>3</v>
      </c>
      <c r="F1405" s="9">
        <v>1</v>
      </c>
      <c r="G1405" s="9">
        <v>0</v>
      </c>
      <c r="H1405" s="9">
        <v>0</v>
      </c>
      <c r="I1405" s="9">
        <v>1</v>
      </c>
      <c r="J1405" s="9">
        <v>1</v>
      </c>
      <c r="K1405" s="9">
        <v>0</v>
      </c>
      <c r="L1405" s="9">
        <v>1</v>
      </c>
      <c r="M1405" s="9">
        <v>0</v>
      </c>
      <c r="N1405" s="9">
        <v>0</v>
      </c>
      <c r="O1405" s="9">
        <v>0</v>
      </c>
      <c r="P1405" s="9">
        <v>1</v>
      </c>
      <c r="Q1405" s="9">
        <v>2</v>
      </c>
      <c r="R1405" s="9">
        <v>1</v>
      </c>
      <c r="S1405" s="9">
        <v>0</v>
      </c>
      <c r="T1405" s="9">
        <v>1</v>
      </c>
      <c r="U1405" s="9">
        <v>3</v>
      </c>
      <c r="V1405" s="9">
        <v>1</v>
      </c>
      <c r="W1405" s="9">
        <v>2</v>
      </c>
      <c r="X1405" s="9">
        <v>2</v>
      </c>
      <c r="Y1405" s="9">
        <v>0</v>
      </c>
      <c r="Z1405" s="9">
        <v>0</v>
      </c>
      <c r="AA1405" s="9">
        <v>0</v>
      </c>
      <c r="AB1405" s="9">
        <v>1</v>
      </c>
      <c r="AC1405" s="9">
        <v>2</v>
      </c>
      <c r="AD1405" s="40">
        <f t="shared" si="28"/>
        <v>28</v>
      </c>
    </row>
    <row r="1406" spans="1:30">
      <c r="A1406" s="37" t="s">
        <v>3213</v>
      </c>
      <c r="B1406" s="9">
        <v>3</v>
      </c>
      <c r="C1406" s="9">
        <v>3</v>
      </c>
      <c r="D1406" s="9">
        <v>0</v>
      </c>
      <c r="E1406" s="9">
        <v>1</v>
      </c>
      <c r="F1406" s="9">
        <v>1</v>
      </c>
      <c r="G1406" s="9">
        <v>1</v>
      </c>
      <c r="H1406" s="9">
        <v>0</v>
      </c>
      <c r="I1406" s="9">
        <v>1</v>
      </c>
      <c r="J1406" s="9">
        <v>3</v>
      </c>
      <c r="K1406" s="9">
        <v>0</v>
      </c>
      <c r="L1406" s="9">
        <v>1</v>
      </c>
      <c r="M1406" s="9">
        <v>0</v>
      </c>
      <c r="N1406" s="9">
        <v>3</v>
      </c>
      <c r="O1406" s="9">
        <v>0</v>
      </c>
      <c r="P1406" s="9">
        <v>0</v>
      </c>
      <c r="Q1406" s="9">
        <v>2</v>
      </c>
      <c r="R1406" s="9">
        <v>1</v>
      </c>
      <c r="S1406" s="9">
        <v>1</v>
      </c>
      <c r="T1406" s="9">
        <v>3</v>
      </c>
      <c r="U1406" s="9">
        <v>0</v>
      </c>
      <c r="V1406" s="9">
        <v>1</v>
      </c>
      <c r="W1406" s="9">
        <v>2</v>
      </c>
      <c r="X1406" s="9">
        <v>3</v>
      </c>
      <c r="Y1406" s="9">
        <v>0</v>
      </c>
      <c r="Z1406" s="9">
        <v>0</v>
      </c>
      <c r="AA1406" s="9">
        <v>0</v>
      </c>
      <c r="AB1406" s="9">
        <v>0</v>
      </c>
      <c r="AC1406" s="9">
        <v>3</v>
      </c>
      <c r="AD1406" s="40">
        <f t="shared" si="28"/>
        <v>33</v>
      </c>
    </row>
    <row r="1407" spans="1:30">
      <c r="A1407" s="37" t="s">
        <v>3214</v>
      </c>
      <c r="B1407" s="9">
        <v>3</v>
      </c>
      <c r="C1407" s="9">
        <v>3</v>
      </c>
      <c r="D1407" s="9">
        <v>1</v>
      </c>
      <c r="E1407" s="9">
        <v>0</v>
      </c>
      <c r="F1407" s="9">
        <v>0</v>
      </c>
      <c r="G1407" s="9">
        <v>0</v>
      </c>
      <c r="H1407" s="9">
        <v>1</v>
      </c>
      <c r="I1407" s="9">
        <v>0</v>
      </c>
      <c r="J1407" s="9">
        <v>2</v>
      </c>
      <c r="K1407" s="9">
        <v>0</v>
      </c>
      <c r="L1407" s="9">
        <v>1</v>
      </c>
      <c r="M1407" s="9">
        <v>0</v>
      </c>
      <c r="N1407" s="9">
        <v>3</v>
      </c>
      <c r="O1407" s="9">
        <v>0</v>
      </c>
      <c r="P1407" s="9">
        <v>0</v>
      </c>
      <c r="Q1407" s="9">
        <v>0</v>
      </c>
      <c r="R1407" s="9">
        <v>1</v>
      </c>
      <c r="S1407" s="9">
        <v>3</v>
      </c>
      <c r="T1407" s="9">
        <v>3</v>
      </c>
      <c r="U1407" s="9">
        <v>0</v>
      </c>
      <c r="V1407" s="9">
        <v>3</v>
      </c>
      <c r="W1407" s="9">
        <v>3</v>
      </c>
      <c r="X1407" s="9">
        <v>0</v>
      </c>
      <c r="Y1407" s="9">
        <v>0</v>
      </c>
      <c r="Z1407" s="9">
        <v>0</v>
      </c>
      <c r="AA1407" s="9">
        <v>3</v>
      </c>
      <c r="AB1407" s="9">
        <v>3</v>
      </c>
      <c r="AC1407" s="9">
        <v>0</v>
      </c>
      <c r="AD1407" s="40">
        <f t="shared" si="28"/>
        <v>33</v>
      </c>
    </row>
    <row r="1408" spans="1:30">
      <c r="A1408" s="37" t="s">
        <v>3215</v>
      </c>
      <c r="B1408" s="9">
        <v>3</v>
      </c>
      <c r="C1408" s="9">
        <v>3</v>
      </c>
      <c r="D1408" s="9">
        <v>2</v>
      </c>
      <c r="E1408" s="9">
        <v>1</v>
      </c>
      <c r="F1408" s="9">
        <v>1</v>
      </c>
      <c r="G1408" s="9">
        <v>1</v>
      </c>
      <c r="H1408" s="9">
        <v>0</v>
      </c>
      <c r="I1408" s="9">
        <v>0</v>
      </c>
      <c r="J1408" s="9">
        <v>1</v>
      </c>
      <c r="K1408" s="9">
        <v>0</v>
      </c>
      <c r="L1408" s="9">
        <v>0</v>
      </c>
      <c r="M1408" s="9">
        <v>0</v>
      </c>
      <c r="N1408" s="9">
        <v>1</v>
      </c>
      <c r="O1408" s="9">
        <v>0</v>
      </c>
      <c r="P1408" s="9">
        <v>0</v>
      </c>
      <c r="Q1408" s="9">
        <v>0</v>
      </c>
      <c r="R1408" s="9">
        <v>1</v>
      </c>
      <c r="S1408" s="9">
        <v>1</v>
      </c>
      <c r="T1408" s="9">
        <v>2</v>
      </c>
      <c r="U1408" s="9">
        <v>1</v>
      </c>
      <c r="V1408" s="9">
        <v>1</v>
      </c>
      <c r="W1408" s="9">
        <v>1</v>
      </c>
      <c r="X1408" s="9">
        <v>0</v>
      </c>
      <c r="Y1408" s="9">
        <v>0</v>
      </c>
      <c r="Z1408" s="9">
        <v>0</v>
      </c>
      <c r="AA1408" s="9">
        <v>0</v>
      </c>
      <c r="AB1408" s="9">
        <v>0</v>
      </c>
      <c r="AC1408" s="9">
        <v>1</v>
      </c>
      <c r="AD1408" s="40">
        <f t="shared" si="28"/>
        <v>21</v>
      </c>
    </row>
    <row r="1409" spans="1:30">
      <c r="A1409" s="37" t="s">
        <v>3216</v>
      </c>
      <c r="B1409" s="9">
        <v>3</v>
      </c>
      <c r="C1409" s="9">
        <v>3</v>
      </c>
      <c r="D1409" s="9">
        <v>0</v>
      </c>
      <c r="E1409" s="9">
        <v>0</v>
      </c>
      <c r="F1409" s="9">
        <v>0</v>
      </c>
      <c r="G1409" s="9">
        <v>0</v>
      </c>
      <c r="H1409" s="9">
        <v>2</v>
      </c>
      <c r="I1409" s="9">
        <v>0</v>
      </c>
      <c r="J1409" s="9">
        <v>0</v>
      </c>
      <c r="K1409" s="9">
        <v>0</v>
      </c>
      <c r="L1409" s="9">
        <v>1</v>
      </c>
      <c r="M1409" s="9">
        <v>0</v>
      </c>
      <c r="N1409" s="9">
        <v>3</v>
      </c>
      <c r="O1409" s="9">
        <v>0</v>
      </c>
      <c r="P1409" s="9">
        <v>0</v>
      </c>
      <c r="Q1409" s="9">
        <v>0</v>
      </c>
      <c r="R1409" s="9">
        <v>0</v>
      </c>
      <c r="S1409" s="9">
        <v>1</v>
      </c>
      <c r="T1409" s="9">
        <v>2</v>
      </c>
      <c r="U1409" s="9">
        <v>0</v>
      </c>
      <c r="V1409" s="9">
        <v>0</v>
      </c>
      <c r="W1409" s="9">
        <v>2</v>
      </c>
      <c r="X1409" s="9">
        <v>0</v>
      </c>
      <c r="Y1409" s="9">
        <v>0</v>
      </c>
      <c r="Z1409" s="9">
        <v>0</v>
      </c>
      <c r="AA1409" s="9">
        <v>0</v>
      </c>
      <c r="AB1409" s="9">
        <v>0</v>
      </c>
      <c r="AC1409" s="9">
        <v>0</v>
      </c>
      <c r="AD1409" s="40">
        <f t="shared" si="28"/>
        <v>17</v>
      </c>
    </row>
    <row r="1410" spans="1:30">
      <c r="A1410" s="37" t="s">
        <v>3217</v>
      </c>
      <c r="B1410" s="9">
        <v>1</v>
      </c>
      <c r="C1410" s="9">
        <v>3</v>
      </c>
      <c r="D1410" s="9">
        <v>0</v>
      </c>
      <c r="E1410" s="9">
        <v>0</v>
      </c>
      <c r="F1410" s="9">
        <v>2</v>
      </c>
      <c r="G1410" s="9">
        <v>2</v>
      </c>
      <c r="H1410" s="9">
        <v>0</v>
      </c>
      <c r="I1410" s="9">
        <v>0</v>
      </c>
      <c r="J1410" s="9">
        <v>3</v>
      </c>
      <c r="K1410" s="9">
        <v>0</v>
      </c>
      <c r="L1410" s="9">
        <v>1</v>
      </c>
      <c r="M1410" s="9">
        <v>0</v>
      </c>
      <c r="N1410" s="9">
        <v>0</v>
      </c>
      <c r="O1410" s="9">
        <v>0</v>
      </c>
      <c r="P1410" s="9">
        <v>0</v>
      </c>
      <c r="Q1410" s="9">
        <v>0</v>
      </c>
      <c r="R1410" s="9">
        <v>0</v>
      </c>
      <c r="S1410" s="9">
        <v>3</v>
      </c>
      <c r="T1410" s="9">
        <v>2</v>
      </c>
      <c r="U1410" s="9">
        <v>2</v>
      </c>
      <c r="V1410" s="9">
        <v>0</v>
      </c>
      <c r="W1410" s="9">
        <v>3</v>
      </c>
      <c r="X1410" s="9">
        <v>2</v>
      </c>
      <c r="Y1410" s="9">
        <v>0</v>
      </c>
      <c r="Z1410" s="9">
        <v>0</v>
      </c>
      <c r="AA1410" s="9">
        <v>0</v>
      </c>
      <c r="AB1410" s="9">
        <v>0</v>
      </c>
      <c r="AC1410" s="9">
        <v>0</v>
      </c>
      <c r="AD1410" s="40">
        <f t="shared" si="28"/>
        <v>24</v>
      </c>
    </row>
    <row r="1411" spans="1:30">
      <c r="A1411" s="37" t="s">
        <v>3218</v>
      </c>
      <c r="B1411" s="9">
        <v>3</v>
      </c>
      <c r="C1411" s="9">
        <v>3</v>
      </c>
      <c r="D1411" s="9">
        <v>3</v>
      </c>
      <c r="E1411" s="9">
        <v>1</v>
      </c>
      <c r="F1411" s="9">
        <v>2</v>
      </c>
      <c r="G1411" s="9">
        <v>1</v>
      </c>
      <c r="H1411" s="9">
        <v>0</v>
      </c>
      <c r="I1411" s="9">
        <v>0</v>
      </c>
      <c r="J1411" s="9">
        <v>0</v>
      </c>
      <c r="K1411" s="9">
        <v>0</v>
      </c>
      <c r="L1411" s="9">
        <v>0</v>
      </c>
      <c r="M1411" s="9">
        <v>0</v>
      </c>
      <c r="N1411" s="9">
        <v>3</v>
      </c>
      <c r="O1411" s="9">
        <v>0</v>
      </c>
      <c r="P1411" s="9">
        <v>0</v>
      </c>
      <c r="Q1411" s="9">
        <v>0</v>
      </c>
      <c r="R1411" s="9">
        <v>2</v>
      </c>
      <c r="S1411" s="9">
        <v>2</v>
      </c>
      <c r="T1411" s="9">
        <v>1</v>
      </c>
      <c r="U1411" s="9">
        <v>0</v>
      </c>
      <c r="V1411" s="9">
        <v>0</v>
      </c>
      <c r="W1411" s="9">
        <v>0</v>
      </c>
      <c r="X1411" s="9">
        <v>2</v>
      </c>
      <c r="Y1411" s="9">
        <v>0</v>
      </c>
      <c r="Z1411" s="9">
        <v>1</v>
      </c>
      <c r="AA1411" s="9">
        <v>0</v>
      </c>
      <c r="AB1411" s="9">
        <v>1</v>
      </c>
      <c r="AC1411" s="9">
        <v>3</v>
      </c>
      <c r="AD1411" s="40">
        <f t="shared" si="28"/>
        <v>28</v>
      </c>
    </row>
    <row r="1412" spans="1:30">
      <c r="A1412" s="115" t="s">
        <v>3238</v>
      </c>
      <c r="B1412" s="9">
        <v>0</v>
      </c>
      <c r="C1412" s="9">
        <v>0</v>
      </c>
      <c r="D1412" s="9">
        <v>0</v>
      </c>
      <c r="E1412" s="9">
        <v>0</v>
      </c>
      <c r="F1412" s="9">
        <v>0</v>
      </c>
      <c r="G1412" s="9">
        <v>0</v>
      </c>
      <c r="H1412" s="9">
        <v>0</v>
      </c>
      <c r="I1412" s="9">
        <v>0</v>
      </c>
      <c r="J1412" s="9">
        <v>0</v>
      </c>
      <c r="K1412" s="9">
        <v>0</v>
      </c>
      <c r="L1412" s="9">
        <v>0</v>
      </c>
      <c r="M1412" s="9">
        <v>0</v>
      </c>
      <c r="N1412" s="9">
        <v>0</v>
      </c>
      <c r="O1412" s="9">
        <v>0</v>
      </c>
      <c r="P1412" s="9">
        <v>0</v>
      </c>
      <c r="Q1412" s="9">
        <v>0</v>
      </c>
      <c r="R1412" s="9">
        <v>0</v>
      </c>
      <c r="S1412" s="9">
        <v>0</v>
      </c>
      <c r="T1412" s="9">
        <v>0</v>
      </c>
      <c r="U1412" s="9">
        <v>0</v>
      </c>
      <c r="V1412" s="9">
        <v>0</v>
      </c>
      <c r="W1412" s="9">
        <v>3</v>
      </c>
      <c r="X1412" s="9">
        <v>0</v>
      </c>
      <c r="Y1412" s="9">
        <v>0</v>
      </c>
      <c r="Z1412" s="9">
        <v>0</v>
      </c>
      <c r="AA1412" s="9">
        <v>0</v>
      </c>
      <c r="AB1412" s="9">
        <v>0</v>
      </c>
      <c r="AC1412" s="9">
        <v>0</v>
      </c>
      <c r="AD1412" s="40">
        <f t="shared" ref="AD1412:AD1417" si="29">SUM(B1412:AC1412)</f>
        <v>3</v>
      </c>
    </row>
    <row r="1413" spans="1:30">
      <c r="A1413" s="257" t="s">
        <v>3229</v>
      </c>
      <c r="B1413" s="9">
        <v>3</v>
      </c>
      <c r="C1413" s="9">
        <v>2</v>
      </c>
      <c r="D1413" s="9">
        <v>2</v>
      </c>
      <c r="E1413" s="9">
        <v>0</v>
      </c>
      <c r="F1413" s="9">
        <v>3</v>
      </c>
      <c r="G1413" s="9">
        <v>0</v>
      </c>
      <c r="H1413" s="9">
        <v>1</v>
      </c>
      <c r="I1413" s="9">
        <v>0</v>
      </c>
      <c r="J1413" s="9">
        <v>1</v>
      </c>
      <c r="K1413" s="9">
        <v>0</v>
      </c>
      <c r="L1413" s="9">
        <v>1</v>
      </c>
      <c r="M1413" s="9">
        <v>1</v>
      </c>
      <c r="N1413" s="9">
        <v>2</v>
      </c>
      <c r="O1413" s="9">
        <v>1</v>
      </c>
      <c r="P1413" s="9">
        <v>1</v>
      </c>
      <c r="Q1413" s="9">
        <v>3</v>
      </c>
      <c r="R1413" s="9">
        <v>3</v>
      </c>
      <c r="S1413" s="9">
        <v>2</v>
      </c>
      <c r="T1413" s="9">
        <v>3</v>
      </c>
      <c r="U1413" s="9">
        <v>0</v>
      </c>
      <c r="V1413" s="9">
        <v>1</v>
      </c>
      <c r="W1413" s="9">
        <v>0</v>
      </c>
      <c r="X1413" s="9">
        <v>3</v>
      </c>
      <c r="Y1413" s="9">
        <v>1</v>
      </c>
      <c r="Z1413" s="9">
        <v>1</v>
      </c>
      <c r="AA1413" s="9">
        <v>3</v>
      </c>
      <c r="AB1413" s="9">
        <v>1</v>
      </c>
      <c r="AC1413" s="9">
        <v>3</v>
      </c>
      <c r="AD1413" s="40">
        <f t="shared" si="29"/>
        <v>42</v>
      </c>
    </row>
    <row r="1414" spans="1:30">
      <c r="A1414" s="257" t="s">
        <v>3230</v>
      </c>
      <c r="B1414" s="9">
        <v>3</v>
      </c>
      <c r="C1414" s="9">
        <v>2</v>
      </c>
      <c r="D1414" s="9">
        <v>0</v>
      </c>
      <c r="E1414" s="9">
        <v>1</v>
      </c>
      <c r="F1414" s="9">
        <v>1</v>
      </c>
      <c r="G1414" s="9">
        <v>1</v>
      </c>
      <c r="H1414" s="9">
        <v>0</v>
      </c>
      <c r="I1414" s="9">
        <v>0</v>
      </c>
      <c r="J1414" s="9">
        <v>1</v>
      </c>
      <c r="K1414" s="9">
        <v>0</v>
      </c>
      <c r="L1414" s="9">
        <v>0</v>
      </c>
      <c r="M1414" s="9">
        <v>0</v>
      </c>
      <c r="N1414" s="9">
        <v>1</v>
      </c>
      <c r="O1414" s="9">
        <v>0</v>
      </c>
      <c r="P1414" s="9">
        <v>0</v>
      </c>
      <c r="Q1414" s="9">
        <v>1</v>
      </c>
      <c r="R1414" s="9">
        <v>0</v>
      </c>
      <c r="S1414" s="9">
        <v>1</v>
      </c>
      <c r="T1414" s="9">
        <v>2</v>
      </c>
      <c r="U1414" s="9">
        <v>0</v>
      </c>
      <c r="V1414" s="9">
        <v>2</v>
      </c>
      <c r="W1414" s="9">
        <v>3</v>
      </c>
      <c r="X1414" s="9">
        <v>0</v>
      </c>
      <c r="Y1414" s="9">
        <v>0</v>
      </c>
      <c r="Z1414" s="9">
        <v>0</v>
      </c>
      <c r="AA1414" s="9">
        <v>1</v>
      </c>
      <c r="AB1414" s="9">
        <v>0</v>
      </c>
      <c r="AC1414" s="9">
        <v>1</v>
      </c>
      <c r="AD1414" s="40">
        <f t="shared" si="29"/>
        <v>21</v>
      </c>
    </row>
    <row r="1415" spans="1:30">
      <c r="A1415" s="257" t="s">
        <v>3231</v>
      </c>
      <c r="B1415" s="9">
        <v>3</v>
      </c>
      <c r="C1415" s="9">
        <v>3</v>
      </c>
      <c r="D1415" s="9">
        <v>2</v>
      </c>
      <c r="E1415" s="9">
        <v>1</v>
      </c>
      <c r="F1415" s="9">
        <v>3</v>
      </c>
      <c r="G1415" s="9">
        <v>1</v>
      </c>
      <c r="H1415" s="9">
        <v>1</v>
      </c>
      <c r="I1415" s="9">
        <v>2</v>
      </c>
      <c r="J1415" s="9">
        <v>2</v>
      </c>
      <c r="K1415" s="9">
        <v>1</v>
      </c>
      <c r="L1415" s="9">
        <v>1</v>
      </c>
      <c r="M1415" s="9">
        <v>0</v>
      </c>
      <c r="N1415" s="9">
        <v>1</v>
      </c>
      <c r="O1415" s="9">
        <v>0</v>
      </c>
      <c r="P1415" s="9">
        <v>0</v>
      </c>
      <c r="Q1415" s="9">
        <v>1</v>
      </c>
      <c r="R1415" s="9">
        <v>2</v>
      </c>
      <c r="S1415" s="9">
        <v>2</v>
      </c>
      <c r="T1415" s="9">
        <v>2</v>
      </c>
      <c r="U1415" s="9">
        <v>0</v>
      </c>
      <c r="V1415" s="9">
        <v>1</v>
      </c>
      <c r="W1415" s="9">
        <v>2</v>
      </c>
      <c r="X1415" s="9">
        <v>2</v>
      </c>
      <c r="Y1415" s="9">
        <v>2</v>
      </c>
      <c r="Z1415" s="9">
        <v>0</v>
      </c>
      <c r="AA1415" s="9">
        <v>3</v>
      </c>
      <c r="AB1415" s="9">
        <v>0</v>
      </c>
      <c r="AC1415" s="9">
        <v>3</v>
      </c>
      <c r="AD1415" s="40">
        <f t="shared" si="29"/>
        <v>41</v>
      </c>
    </row>
    <row r="1416" spans="1:30">
      <c r="A1416" s="257" t="s">
        <v>3232</v>
      </c>
      <c r="B1416" s="9">
        <v>0</v>
      </c>
      <c r="C1416" s="9">
        <v>1</v>
      </c>
      <c r="D1416" s="9">
        <v>0</v>
      </c>
      <c r="E1416" s="9">
        <v>0</v>
      </c>
      <c r="F1416" s="9">
        <v>2</v>
      </c>
      <c r="G1416" s="9">
        <v>0</v>
      </c>
      <c r="H1416" s="9">
        <v>0</v>
      </c>
      <c r="I1416" s="9">
        <v>1</v>
      </c>
      <c r="J1416" s="9">
        <v>1</v>
      </c>
      <c r="K1416" s="9">
        <v>2</v>
      </c>
      <c r="L1416" s="9">
        <v>0</v>
      </c>
      <c r="M1416" s="9">
        <v>0</v>
      </c>
      <c r="N1416" s="9">
        <v>0</v>
      </c>
      <c r="O1416" s="9">
        <v>0</v>
      </c>
      <c r="P1416" s="9">
        <v>0</v>
      </c>
      <c r="Q1416" s="9">
        <v>1</v>
      </c>
      <c r="R1416" s="9">
        <v>1</v>
      </c>
      <c r="S1416" s="9">
        <v>0</v>
      </c>
      <c r="T1416" s="9">
        <v>1</v>
      </c>
      <c r="U1416" s="9">
        <v>0</v>
      </c>
      <c r="V1416" s="9">
        <v>1</v>
      </c>
      <c r="W1416" s="9">
        <v>2</v>
      </c>
      <c r="X1416" s="9">
        <v>0</v>
      </c>
      <c r="Y1416" s="9">
        <v>0</v>
      </c>
      <c r="Z1416" s="9">
        <v>2</v>
      </c>
      <c r="AA1416" s="9">
        <v>1</v>
      </c>
      <c r="AB1416" s="9">
        <v>0</v>
      </c>
      <c r="AC1416" s="9">
        <v>1</v>
      </c>
      <c r="AD1416" s="40">
        <f t="shared" si="29"/>
        <v>17</v>
      </c>
    </row>
    <row r="1417" spans="1:30">
      <c r="A1417" s="257" t="s">
        <v>3233</v>
      </c>
      <c r="B1417" s="9">
        <v>3</v>
      </c>
      <c r="C1417" s="9">
        <v>3</v>
      </c>
      <c r="D1417" s="9">
        <v>0</v>
      </c>
      <c r="E1417" s="9">
        <v>0</v>
      </c>
      <c r="F1417" s="9">
        <v>1</v>
      </c>
      <c r="G1417" s="9">
        <v>1</v>
      </c>
      <c r="H1417" s="9">
        <v>0</v>
      </c>
      <c r="I1417" s="9">
        <v>1</v>
      </c>
      <c r="J1417" s="9">
        <v>0</v>
      </c>
      <c r="K1417" s="9">
        <v>0</v>
      </c>
      <c r="L1417" s="9">
        <v>0</v>
      </c>
      <c r="M1417" s="9">
        <v>0</v>
      </c>
      <c r="N1417" s="9">
        <v>1</v>
      </c>
      <c r="O1417" s="9">
        <v>3</v>
      </c>
      <c r="P1417" s="9">
        <v>0</v>
      </c>
      <c r="Q1417" s="9">
        <v>1</v>
      </c>
      <c r="R1417" s="9">
        <v>0</v>
      </c>
      <c r="S1417" s="9">
        <v>3</v>
      </c>
      <c r="T1417" s="9">
        <v>3</v>
      </c>
      <c r="U1417" s="9">
        <v>0</v>
      </c>
      <c r="V1417" s="9">
        <v>3</v>
      </c>
      <c r="W1417" s="9">
        <v>0</v>
      </c>
      <c r="X1417" s="9">
        <v>0</v>
      </c>
      <c r="Y1417" s="9">
        <v>0</v>
      </c>
      <c r="Z1417" s="9">
        <v>0</v>
      </c>
      <c r="AA1417" s="9">
        <v>3</v>
      </c>
      <c r="AB1417" s="9">
        <v>0</v>
      </c>
      <c r="AC1417" s="9">
        <v>3</v>
      </c>
      <c r="AD1417" s="40">
        <f t="shared" si="29"/>
        <v>29</v>
      </c>
    </row>
    <row r="1418" spans="1:30">
      <c r="A1418" s="257" t="s">
        <v>3234</v>
      </c>
      <c r="B1418" s="9">
        <v>0</v>
      </c>
      <c r="C1418" s="9">
        <v>0</v>
      </c>
      <c r="D1418" s="9">
        <v>0</v>
      </c>
      <c r="E1418" s="9">
        <v>0</v>
      </c>
      <c r="F1418" s="9">
        <v>0</v>
      </c>
      <c r="G1418" s="9">
        <v>0</v>
      </c>
      <c r="H1418" s="9">
        <v>0</v>
      </c>
      <c r="I1418" s="9">
        <v>0</v>
      </c>
      <c r="J1418" s="9">
        <v>0</v>
      </c>
      <c r="K1418" s="9">
        <v>0</v>
      </c>
      <c r="L1418" s="9">
        <v>0</v>
      </c>
      <c r="M1418" s="9">
        <v>0</v>
      </c>
      <c r="N1418" s="9">
        <v>0</v>
      </c>
      <c r="O1418" s="9">
        <v>0</v>
      </c>
      <c r="P1418" s="9">
        <v>0</v>
      </c>
      <c r="Q1418" s="9">
        <v>0</v>
      </c>
      <c r="R1418" s="9">
        <v>0</v>
      </c>
      <c r="S1418" s="9">
        <v>0</v>
      </c>
      <c r="T1418" s="9">
        <v>0</v>
      </c>
      <c r="U1418" s="9">
        <v>0</v>
      </c>
      <c r="V1418" s="9">
        <v>0</v>
      </c>
      <c r="W1418" s="9">
        <v>3</v>
      </c>
      <c r="X1418" s="9">
        <v>0</v>
      </c>
      <c r="Y1418" s="142"/>
      <c r="Z1418" s="9">
        <v>3</v>
      </c>
      <c r="AA1418" s="9">
        <v>0</v>
      </c>
      <c r="AB1418" s="9">
        <v>0</v>
      </c>
      <c r="AC1418" s="9">
        <v>0</v>
      </c>
      <c r="AD1418" s="40">
        <f t="shared" ref="AD1418:AD1482" si="30">SUM(B1418:AC1418)</f>
        <v>6</v>
      </c>
    </row>
    <row r="1419" spans="1:30">
      <c r="A1419" s="257" t="s">
        <v>3235</v>
      </c>
      <c r="B1419" s="9">
        <v>3</v>
      </c>
      <c r="C1419" s="9">
        <v>1</v>
      </c>
      <c r="D1419" s="9">
        <v>0</v>
      </c>
      <c r="E1419" s="9">
        <v>1</v>
      </c>
      <c r="F1419" s="9">
        <v>3</v>
      </c>
      <c r="G1419" s="9">
        <v>0</v>
      </c>
      <c r="H1419" s="9">
        <v>0</v>
      </c>
      <c r="I1419" s="9">
        <v>0</v>
      </c>
      <c r="J1419" s="9">
        <v>0</v>
      </c>
      <c r="K1419" s="9">
        <v>0</v>
      </c>
      <c r="L1419" s="9">
        <v>0</v>
      </c>
      <c r="M1419" s="9">
        <v>0</v>
      </c>
      <c r="N1419" s="9">
        <v>1</v>
      </c>
      <c r="O1419" s="9">
        <v>0</v>
      </c>
      <c r="P1419" s="9">
        <v>0</v>
      </c>
      <c r="Q1419" s="9">
        <v>0</v>
      </c>
      <c r="R1419" s="9">
        <v>0</v>
      </c>
      <c r="S1419" s="9">
        <v>0</v>
      </c>
      <c r="T1419" s="9">
        <v>3</v>
      </c>
      <c r="U1419" s="9">
        <v>0</v>
      </c>
      <c r="V1419" s="9">
        <v>2</v>
      </c>
      <c r="W1419" s="9">
        <v>0</v>
      </c>
      <c r="X1419" s="9">
        <v>1</v>
      </c>
      <c r="Y1419" s="9">
        <v>1</v>
      </c>
      <c r="Z1419" s="9">
        <v>0</v>
      </c>
      <c r="AA1419" s="9">
        <v>0</v>
      </c>
      <c r="AB1419" s="9">
        <v>2</v>
      </c>
      <c r="AC1419" s="9">
        <v>0</v>
      </c>
      <c r="AD1419" s="40">
        <f t="shared" si="30"/>
        <v>18</v>
      </c>
    </row>
    <row r="1420" spans="1:30">
      <c r="A1420" s="257" t="s">
        <v>3236</v>
      </c>
      <c r="B1420" s="9">
        <v>3</v>
      </c>
      <c r="C1420" s="9">
        <v>3</v>
      </c>
      <c r="D1420" s="9">
        <v>0</v>
      </c>
      <c r="E1420" s="9">
        <v>0</v>
      </c>
      <c r="F1420" s="9">
        <v>2</v>
      </c>
      <c r="G1420" s="9">
        <v>0</v>
      </c>
      <c r="H1420" s="9">
        <v>1</v>
      </c>
      <c r="I1420" s="9">
        <v>1</v>
      </c>
      <c r="J1420" s="9">
        <v>0</v>
      </c>
      <c r="K1420" s="9">
        <v>0</v>
      </c>
      <c r="L1420" s="9">
        <v>3</v>
      </c>
      <c r="M1420" s="9">
        <v>0</v>
      </c>
      <c r="N1420" s="9">
        <v>0</v>
      </c>
      <c r="O1420" s="9">
        <v>0</v>
      </c>
      <c r="P1420" s="9">
        <v>0</v>
      </c>
      <c r="Q1420" s="9">
        <v>2</v>
      </c>
      <c r="R1420" s="9">
        <v>0</v>
      </c>
      <c r="S1420" s="9">
        <v>0</v>
      </c>
      <c r="T1420" s="9">
        <v>3</v>
      </c>
      <c r="U1420" s="9">
        <v>1</v>
      </c>
      <c r="V1420" s="9">
        <v>2</v>
      </c>
      <c r="W1420" s="9">
        <v>0</v>
      </c>
      <c r="X1420" s="9">
        <v>3</v>
      </c>
      <c r="Y1420" s="9">
        <v>2</v>
      </c>
      <c r="Z1420" s="9">
        <v>0</v>
      </c>
      <c r="AA1420" s="9">
        <v>3</v>
      </c>
      <c r="AB1420" s="9">
        <v>0</v>
      </c>
      <c r="AC1420" s="9">
        <v>2</v>
      </c>
      <c r="AD1420" s="40">
        <f t="shared" si="30"/>
        <v>31</v>
      </c>
    </row>
    <row r="1421" spans="1:30">
      <c r="A1421" s="132" t="s">
        <v>3244</v>
      </c>
      <c r="B1421" s="9">
        <v>0</v>
      </c>
      <c r="C1421" s="9">
        <v>2</v>
      </c>
      <c r="D1421" s="9">
        <v>0</v>
      </c>
      <c r="E1421" s="9">
        <v>0</v>
      </c>
      <c r="F1421" s="9">
        <v>2</v>
      </c>
      <c r="G1421" s="9">
        <v>0</v>
      </c>
      <c r="H1421" s="9">
        <v>0</v>
      </c>
      <c r="I1421" s="9">
        <v>1</v>
      </c>
      <c r="J1421" s="9">
        <v>1</v>
      </c>
      <c r="K1421" s="9">
        <v>0</v>
      </c>
      <c r="L1421" s="9">
        <v>1</v>
      </c>
      <c r="M1421" s="9">
        <v>0</v>
      </c>
      <c r="N1421" s="9">
        <v>0</v>
      </c>
      <c r="O1421" s="9">
        <v>0</v>
      </c>
      <c r="P1421" s="9">
        <v>0</v>
      </c>
      <c r="Q1421" s="9">
        <v>0</v>
      </c>
      <c r="R1421" s="9">
        <v>2</v>
      </c>
      <c r="S1421" s="9">
        <v>0</v>
      </c>
      <c r="T1421" s="9">
        <v>1</v>
      </c>
      <c r="U1421" s="9">
        <v>0</v>
      </c>
      <c r="V1421" s="9">
        <v>1</v>
      </c>
      <c r="W1421" s="9">
        <v>1</v>
      </c>
      <c r="X1421" s="9">
        <v>0</v>
      </c>
      <c r="Y1421" s="9">
        <v>0</v>
      </c>
      <c r="Z1421" s="9">
        <v>0</v>
      </c>
      <c r="AA1421" s="9">
        <v>0</v>
      </c>
      <c r="AB1421" s="9">
        <v>0</v>
      </c>
      <c r="AC1421" s="9">
        <v>0</v>
      </c>
      <c r="AD1421" s="40">
        <f t="shared" si="30"/>
        <v>12</v>
      </c>
    </row>
    <row r="1422" spans="1:30">
      <c r="A1422" s="132" t="s">
        <v>3245</v>
      </c>
      <c r="B1422" s="9">
        <v>3</v>
      </c>
      <c r="C1422" s="9">
        <v>3</v>
      </c>
      <c r="D1422" s="9">
        <v>3</v>
      </c>
      <c r="E1422" s="9">
        <v>3</v>
      </c>
      <c r="F1422" s="9">
        <v>3</v>
      </c>
      <c r="G1422" s="9">
        <v>1</v>
      </c>
      <c r="H1422" s="9">
        <v>3</v>
      </c>
      <c r="I1422" s="9">
        <v>2</v>
      </c>
      <c r="J1422" s="9">
        <v>3</v>
      </c>
      <c r="K1422" s="9">
        <v>0</v>
      </c>
      <c r="L1422" s="9">
        <v>0</v>
      </c>
      <c r="M1422" s="9">
        <v>2</v>
      </c>
      <c r="N1422" s="9">
        <v>0</v>
      </c>
      <c r="O1422" s="9">
        <v>0</v>
      </c>
      <c r="P1422" s="9">
        <v>1</v>
      </c>
      <c r="Q1422" s="9">
        <v>3</v>
      </c>
      <c r="R1422" s="9">
        <v>2</v>
      </c>
      <c r="S1422" s="9">
        <v>3</v>
      </c>
      <c r="T1422" s="9">
        <v>3</v>
      </c>
      <c r="U1422" s="9">
        <v>1</v>
      </c>
      <c r="V1422" s="9">
        <v>1</v>
      </c>
      <c r="W1422" s="9">
        <v>3</v>
      </c>
      <c r="X1422" s="9">
        <v>1</v>
      </c>
      <c r="Y1422" s="9">
        <v>0</v>
      </c>
      <c r="Z1422" s="9">
        <v>3</v>
      </c>
      <c r="AA1422" s="9">
        <v>3</v>
      </c>
      <c r="AB1422" s="9">
        <v>3</v>
      </c>
      <c r="AC1422" s="9">
        <v>3</v>
      </c>
      <c r="AD1422" s="40">
        <f t="shared" si="30"/>
        <v>56</v>
      </c>
    </row>
    <row r="1423" spans="1:30">
      <c r="A1423" s="257" t="s">
        <v>3248</v>
      </c>
      <c r="B1423" s="9">
        <v>3</v>
      </c>
      <c r="C1423" s="9">
        <v>0</v>
      </c>
      <c r="D1423" s="9">
        <v>3</v>
      </c>
      <c r="E1423" s="9">
        <v>0</v>
      </c>
      <c r="F1423" s="9">
        <v>2</v>
      </c>
      <c r="G1423" s="9">
        <v>0</v>
      </c>
      <c r="H1423" s="9">
        <v>2</v>
      </c>
      <c r="I1423" s="9">
        <v>2</v>
      </c>
      <c r="J1423" s="9">
        <v>2</v>
      </c>
      <c r="K1423" s="9">
        <v>0</v>
      </c>
      <c r="L1423" s="9">
        <v>0</v>
      </c>
      <c r="M1423" s="9">
        <v>0</v>
      </c>
      <c r="N1423" s="9">
        <v>2</v>
      </c>
      <c r="O1423" s="9">
        <v>0</v>
      </c>
      <c r="P1423" s="9">
        <v>0</v>
      </c>
      <c r="Q1423" s="9">
        <v>2</v>
      </c>
      <c r="R1423" s="9">
        <v>0</v>
      </c>
      <c r="S1423" s="9">
        <v>2</v>
      </c>
      <c r="T1423" s="9">
        <v>3</v>
      </c>
      <c r="U1423" s="9">
        <v>2</v>
      </c>
      <c r="V1423" s="9">
        <v>2</v>
      </c>
      <c r="W1423" s="9">
        <v>2</v>
      </c>
      <c r="X1423" s="9">
        <v>0</v>
      </c>
      <c r="Y1423" s="9">
        <v>2</v>
      </c>
      <c r="Z1423" s="9">
        <v>0</v>
      </c>
      <c r="AA1423" s="9">
        <v>0</v>
      </c>
      <c r="AB1423" s="9">
        <v>2</v>
      </c>
      <c r="AC1423" s="9">
        <v>0</v>
      </c>
      <c r="AD1423" s="40">
        <f t="shared" si="30"/>
        <v>33</v>
      </c>
    </row>
    <row r="1424" spans="1:30">
      <c r="A1424" s="257" t="s">
        <v>3249</v>
      </c>
      <c r="B1424" s="9">
        <v>3</v>
      </c>
      <c r="C1424" s="9">
        <v>3</v>
      </c>
      <c r="D1424" s="9">
        <v>1</v>
      </c>
      <c r="E1424" s="9">
        <v>2</v>
      </c>
      <c r="F1424" s="9">
        <v>1</v>
      </c>
      <c r="G1424" s="9">
        <v>1</v>
      </c>
      <c r="H1424" s="9">
        <v>3</v>
      </c>
      <c r="I1424" s="9">
        <v>2</v>
      </c>
      <c r="J1424" s="9">
        <v>2</v>
      </c>
      <c r="K1424" s="9">
        <v>1</v>
      </c>
      <c r="L1424" s="9">
        <v>1</v>
      </c>
      <c r="M1424" s="9">
        <v>0</v>
      </c>
      <c r="N1424" s="9">
        <v>1</v>
      </c>
      <c r="O1424" s="9">
        <v>1</v>
      </c>
      <c r="P1424" s="9">
        <v>0</v>
      </c>
      <c r="Q1424" s="9">
        <v>1</v>
      </c>
      <c r="R1424" s="9">
        <v>0</v>
      </c>
      <c r="S1424" s="9">
        <v>0</v>
      </c>
      <c r="T1424" s="9">
        <v>3</v>
      </c>
      <c r="U1424" s="9">
        <v>0</v>
      </c>
      <c r="V1424" s="9">
        <v>3</v>
      </c>
      <c r="W1424" s="9">
        <v>1</v>
      </c>
      <c r="X1424" s="9">
        <v>0</v>
      </c>
      <c r="Y1424" s="9">
        <v>1</v>
      </c>
      <c r="Z1424" s="9">
        <v>0</v>
      </c>
      <c r="AA1424" s="9">
        <v>3</v>
      </c>
      <c r="AB1424" s="9">
        <v>0</v>
      </c>
      <c r="AC1424" s="9">
        <v>1</v>
      </c>
      <c r="AD1424" s="40">
        <f t="shared" si="30"/>
        <v>35</v>
      </c>
    </row>
    <row r="1425" spans="1:30">
      <c r="A1425" s="257" t="s">
        <v>3250</v>
      </c>
      <c r="B1425" s="9">
        <v>2</v>
      </c>
      <c r="C1425" s="9">
        <v>1</v>
      </c>
      <c r="D1425" s="9">
        <v>0</v>
      </c>
      <c r="E1425" s="9">
        <v>0</v>
      </c>
      <c r="F1425" s="9">
        <v>1</v>
      </c>
      <c r="G1425" s="9">
        <v>0</v>
      </c>
      <c r="H1425" s="9">
        <v>0</v>
      </c>
      <c r="I1425" s="9">
        <v>1</v>
      </c>
      <c r="J1425" s="9">
        <v>1</v>
      </c>
      <c r="K1425" s="9">
        <v>1</v>
      </c>
      <c r="L1425" s="9">
        <v>1</v>
      </c>
      <c r="M1425" s="9">
        <v>0</v>
      </c>
      <c r="N1425" s="9">
        <v>1</v>
      </c>
      <c r="O1425" s="9">
        <v>1</v>
      </c>
      <c r="P1425" s="9">
        <v>0</v>
      </c>
      <c r="Q1425" s="9">
        <v>0</v>
      </c>
      <c r="R1425" s="9">
        <v>0</v>
      </c>
      <c r="S1425" s="9">
        <v>0</v>
      </c>
      <c r="T1425" s="9">
        <v>1</v>
      </c>
      <c r="U1425" s="9">
        <v>2</v>
      </c>
      <c r="V1425" s="9">
        <v>2</v>
      </c>
      <c r="W1425" s="9">
        <v>1</v>
      </c>
      <c r="X1425" s="9">
        <v>1</v>
      </c>
      <c r="Y1425" s="9">
        <v>0</v>
      </c>
      <c r="Z1425" s="9">
        <v>0</v>
      </c>
      <c r="AA1425" s="9">
        <v>0</v>
      </c>
      <c r="AB1425" s="9">
        <v>0</v>
      </c>
      <c r="AC1425" s="9">
        <v>0</v>
      </c>
      <c r="AD1425" s="40">
        <f t="shared" si="30"/>
        <v>17</v>
      </c>
    </row>
    <row r="1426" spans="1:30">
      <c r="A1426" s="257" t="s">
        <v>3251</v>
      </c>
      <c r="B1426" s="9">
        <v>3</v>
      </c>
      <c r="C1426" s="9">
        <v>0</v>
      </c>
      <c r="D1426" s="9">
        <v>1</v>
      </c>
      <c r="E1426" s="9">
        <v>1</v>
      </c>
      <c r="F1426" s="9">
        <v>2</v>
      </c>
      <c r="G1426" s="9">
        <v>2</v>
      </c>
      <c r="H1426" s="9">
        <v>1</v>
      </c>
      <c r="I1426" s="9">
        <v>1</v>
      </c>
      <c r="J1426" s="9">
        <v>0</v>
      </c>
      <c r="K1426" s="9">
        <v>0</v>
      </c>
      <c r="L1426" s="9">
        <v>1</v>
      </c>
      <c r="M1426" s="9">
        <v>0</v>
      </c>
      <c r="N1426" s="9">
        <v>0</v>
      </c>
      <c r="O1426" s="9">
        <v>0</v>
      </c>
      <c r="P1426" s="9">
        <v>1</v>
      </c>
      <c r="Q1426" s="9">
        <v>0</v>
      </c>
      <c r="R1426" s="9">
        <v>1</v>
      </c>
      <c r="S1426" s="9">
        <v>1</v>
      </c>
      <c r="T1426" s="9">
        <v>3</v>
      </c>
      <c r="U1426" s="9">
        <v>0</v>
      </c>
      <c r="V1426" s="9">
        <v>1</v>
      </c>
      <c r="W1426" s="9">
        <v>0</v>
      </c>
      <c r="X1426" s="9">
        <v>0</v>
      </c>
      <c r="Y1426" s="9">
        <v>0</v>
      </c>
      <c r="Z1426" s="9">
        <v>1</v>
      </c>
      <c r="AA1426" s="9">
        <v>0</v>
      </c>
      <c r="AB1426" s="9">
        <v>0</v>
      </c>
      <c r="AC1426" s="9">
        <v>3</v>
      </c>
      <c r="AD1426" s="40">
        <f t="shared" si="30"/>
        <v>23</v>
      </c>
    </row>
    <row r="1427" spans="1:30">
      <c r="A1427" s="142" t="s">
        <v>3253</v>
      </c>
      <c r="B1427" s="9">
        <v>1</v>
      </c>
      <c r="C1427" s="9">
        <v>2</v>
      </c>
      <c r="D1427" s="9">
        <v>0</v>
      </c>
      <c r="E1427" s="9">
        <v>0</v>
      </c>
      <c r="F1427" s="9">
        <v>1</v>
      </c>
      <c r="G1427" s="9">
        <v>1</v>
      </c>
      <c r="H1427" s="9">
        <v>0</v>
      </c>
      <c r="I1427" s="9">
        <v>0</v>
      </c>
      <c r="J1427" s="9">
        <v>0</v>
      </c>
      <c r="K1427" s="9">
        <v>0</v>
      </c>
      <c r="L1427" s="9">
        <v>0</v>
      </c>
      <c r="M1427" s="9">
        <v>0</v>
      </c>
      <c r="N1427" s="9">
        <v>0</v>
      </c>
      <c r="O1427" s="9">
        <v>0</v>
      </c>
      <c r="P1427" s="9">
        <v>0</v>
      </c>
      <c r="Q1427" s="9">
        <v>0</v>
      </c>
      <c r="R1427" s="9">
        <v>1</v>
      </c>
      <c r="S1427" s="9">
        <v>0</v>
      </c>
      <c r="T1427" s="9">
        <v>0</v>
      </c>
      <c r="U1427" s="9">
        <v>1</v>
      </c>
      <c r="V1427" s="9">
        <v>0</v>
      </c>
      <c r="W1427" s="9">
        <v>0</v>
      </c>
      <c r="X1427" s="9">
        <v>0</v>
      </c>
      <c r="Y1427" s="9">
        <v>0</v>
      </c>
      <c r="Z1427" s="9">
        <v>0</v>
      </c>
      <c r="AA1427" s="9">
        <v>0</v>
      </c>
      <c r="AB1427" s="9">
        <v>0</v>
      </c>
      <c r="AC1427" s="9">
        <v>1</v>
      </c>
      <c r="AD1427" s="40">
        <f t="shared" si="30"/>
        <v>8</v>
      </c>
    </row>
    <row r="1428" spans="1:30">
      <c r="A1428" s="142" t="s">
        <v>3254</v>
      </c>
      <c r="B1428" s="9">
        <v>3</v>
      </c>
      <c r="C1428" s="9">
        <v>3</v>
      </c>
      <c r="D1428" s="9">
        <v>0</v>
      </c>
      <c r="E1428" s="9">
        <v>0</v>
      </c>
      <c r="F1428" s="9">
        <v>1</v>
      </c>
      <c r="G1428" s="9">
        <v>0</v>
      </c>
      <c r="H1428" s="9">
        <v>0</v>
      </c>
      <c r="I1428" s="9">
        <v>1</v>
      </c>
      <c r="J1428" s="9">
        <v>1</v>
      </c>
      <c r="K1428" s="9">
        <v>0</v>
      </c>
      <c r="L1428" s="9">
        <v>0</v>
      </c>
      <c r="M1428" s="9">
        <v>0</v>
      </c>
      <c r="N1428" s="9">
        <v>2</v>
      </c>
      <c r="O1428" s="9">
        <v>0</v>
      </c>
      <c r="P1428" s="9">
        <v>0</v>
      </c>
      <c r="Q1428" s="9">
        <v>0</v>
      </c>
      <c r="R1428" s="9">
        <v>0</v>
      </c>
      <c r="S1428" s="9">
        <v>0</v>
      </c>
      <c r="T1428" s="9">
        <v>0</v>
      </c>
      <c r="U1428" s="9">
        <v>1</v>
      </c>
      <c r="V1428" s="9">
        <v>3</v>
      </c>
      <c r="W1428" s="9">
        <v>0</v>
      </c>
      <c r="X1428" s="9">
        <v>3</v>
      </c>
      <c r="Y1428" s="9">
        <v>3</v>
      </c>
      <c r="Z1428" s="9">
        <v>0</v>
      </c>
      <c r="AA1428" s="9">
        <v>0</v>
      </c>
      <c r="AB1428" s="9">
        <v>0</v>
      </c>
      <c r="AC1428" s="9">
        <v>3</v>
      </c>
      <c r="AD1428" s="40">
        <f t="shared" si="30"/>
        <v>24</v>
      </c>
    </row>
    <row r="1429" spans="1:30">
      <c r="A1429" s="142" t="s">
        <v>3255</v>
      </c>
      <c r="B1429" s="9">
        <v>1</v>
      </c>
      <c r="C1429" s="9">
        <v>3</v>
      </c>
      <c r="D1429" s="9">
        <v>2</v>
      </c>
      <c r="E1429" s="9">
        <v>1</v>
      </c>
      <c r="F1429" s="9">
        <v>1</v>
      </c>
      <c r="G1429" s="9">
        <v>0</v>
      </c>
      <c r="H1429" s="9">
        <v>0</v>
      </c>
      <c r="I1429" s="9">
        <v>0</v>
      </c>
      <c r="J1429" s="9">
        <v>1</v>
      </c>
      <c r="K1429" s="9">
        <v>0</v>
      </c>
      <c r="L1429" s="9">
        <v>1</v>
      </c>
      <c r="M1429" s="9">
        <v>0</v>
      </c>
      <c r="N1429" s="9">
        <v>1</v>
      </c>
      <c r="O1429" s="9">
        <v>0</v>
      </c>
      <c r="P1429" s="9">
        <v>0</v>
      </c>
      <c r="Q1429" s="9">
        <v>0</v>
      </c>
      <c r="R1429" s="9">
        <v>0</v>
      </c>
      <c r="S1429" s="9">
        <v>0</v>
      </c>
      <c r="T1429" s="9">
        <v>0</v>
      </c>
      <c r="U1429" s="9">
        <v>1</v>
      </c>
      <c r="V1429" s="9">
        <v>1</v>
      </c>
      <c r="W1429" s="9">
        <v>0</v>
      </c>
      <c r="X1429" s="9">
        <v>3</v>
      </c>
      <c r="Y1429" s="9">
        <v>0</v>
      </c>
      <c r="Z1429" s="9">
        <v>0</v>
      </c>
      <c r="AA1429" s="9">
        <v>0</v>
      </c>
      <c r="AB1429" s="9">
        <v>1</v>
      </c>
      <c r="AC1429" s="9">
        <v>1</v>
      </c>
      <c r="AD1429" s="40">
        <f t="shared" si="30"/>
        <v>18</v>
      </c>
    </row>
    <row r="1430" spans="1:30">
      <c r="A1430" s="142" t="s">
        <v>3256</v>
      </c>
      <c r="B1430" s="9">
        <v>3</v>
      </c>
      <c r="C1430" s="9">
        <v>1</v>
      </c>
      <c r="D1430" s="9">
        <v>0</v>
      </c>
      <c r="E1430" s="9">
        <v>0</v>
      </c>
      <c r="F1430" s="9">
        <v>2</v>
      </c>
      <c r="G1430" s="9">
        <v>0</v>
      </c>
      <c r="H1430" s="9">
        <v>0</v>
      </c>
      <c r="I1430" s="9">
        <v>0</v>
      </c>
      <c r="J1430" s="9">
        <v>0</v>
      </c>
      <c r="K1430" s="9">
        <v>0</v>
      </c>
      <c r="L1430" s="9">
        <v>0</v>
      </c>
      <c r="M1430" s="9">
        <v>0</v>
      </c>
      <c r="N1430" s="9">
        <v>0</v>
      </c>
      <c r="O1430" s="9">
        <v>0</v>
      </c>
      <c r="P1430" s="9">
        <v>0</v>
      </c>
      <c r="Q1430" s="9">
        <v>1</v>
      </c>
      <c r="R1430" s="9">
        <v>0</v>
      </c>
      <c r="S1430" s="9">
        <v>0</v>
      </c>
      <c r="T1430" s="9">
        <v>1</v>
      </c>
      <c r="U1430" s="9">
        <v>0</v>
      </c>
      <c r="V1430" s="9">
        <v>1</v>
      </c>
      <c r="W1430" s="9">
        <v>0</v>
      </c>
      <c r="X1430" s="9">
        <v>0</v>
      </c>
      <c r="Y1430" s="9">
        <v>0</v>
      </c>
      <c r="Z1430" s="9">
        <v>0</v>
      </c>
      <c r="AA1430" s="9">
        <v>0</v>
      </c>
      <c r="AB1430" s="9">
        <v>0</v>
      </c>
      <c r="AC1430" s="9">
        <v>0</v>
      </c>
      <c r="AD1430" s="40">
        <f t="shared" si="30"/>
        <v>9</v>
      </c>
    </row>
    <row r="1431" spans="1:30">
      <c r="A1431" s="142" t="s">
        <v>3260</v>
      </c>
      <c r="B1431" s="9">
        <v>1</v>
      </c>
      <c r="C1431" s="9">
        <v>1</v>
      </c>
      <c r="D1431" s="9">
        <v>1</v>
      </c>
      <c r="E1431" s="9">
        <v>2</v>
      </c>
      <c r="F1431" s="9">
        <v>3</v>
      </c>
      <c r="G1431" s="9">
        <v>2</v>
      </c>
      <c r="H1431" s="9">
        <v>0</v>
      </c>
      <c r="I1431" s="9">
        <v>0</v>
      </c>
      <c r="J1431" s="9">
        <v>0</v>
      </c>
      <c r="K1431" s="9">
        <v>0</v>
      </c>
      <c r="L1431" s="9">
        <v>0</v>
      </c>
      <c r="M1431" s="9">
        <v>1</v>
      </c>
      <c r="N1431" s="9">
        <v>0</v>
      </c>
      <c r="O1431" s="9">
        <v>1</v>
      </c>
      <c r="P1431" s="9">
        <v>0</v>
      </c>
      <c r="Q1431" s="9">
        <v>2</v>
      </c>
      <c r="R1431" s="9">
        <v>1</v>
      </c>
      <c r="S1431" s="9">
        <v>0</v>
      </c>
      <c r="T1431" s="9">
        <v>0</v>
      </c>
      <c r="U1431" s="9">
        <v>1</v>
      </c>
      <c r="V1431" s="9">
        <v>0</v>
      </c>
      <c r="W1431" s="9">
        <v>0</v>
      </c>
      <c r="X1431" s="9">
        <v>2</v>
      </c>
      <c r="Y1431" s="9">
        <v>1</v>
      </c>
      <c r="Z1431" s="9">
        <v>3</v>
      </c>
      <c r="AA1431" s="9">
        <v>3</v>
      </c>
      <c r="AB1431" s="9">
        <v>0</v>
      </c>
      <c r="AC1431" s="9">
        <v>1</v>
      </c>
      <c r="AD1431" s="40">
        <f t="shared" si="30"/>
        <v>26</v>
      </c>
    </row>
    <row r="1432" spans="1:30">
      <c r="A1432" s="142" t="s">
        <v>3262</v>
      </c>
      <c r="B1432" s="9">
        <v>2</v>
      </c>
      <c r="C1432" s="9">
        <v>0</v>
      </c>
      <c r="D1432" s="9">
        <v>0</v>
      </c>
      <c r="E1432" s="9">
        <v>0</v>
      </c>
      <c r="F1432" s="9">
        <v>3</v>
      </c>
      <c r="G1432" s="9">
        <v>0</v>
      </c>
      <c r="H1432" s="9">
        <v>1</v>
      </c>
      <c r="I1432" s="9">
        <v>0</v>
      </c>
      <c r="J1432" s="9">
        <v>0</v>
      </c>
      <c r="K1432" s="9">
        <v>0</v>
      </c>
      <c r="L1432" s="9">
        <v>0</v>
      </c>
      <c r="M1432" s="9">
        <v>0</v>
      </c>
      <c r="N1432" s="9">
        <v>0</v>
      </c>
      <c r="O1432" s="9">
        <v>0</v>
      </c>
      <c r="P1432" s="9">
        <v>0</v>
      </c>
      <c r="Q1432" s="9">
        <v>1</v>
      </c>
      <c r="R1432" s="9">
        <v>0</v>
      </c>
      <c r="S1432" s="9">
        <v>0</v>
      </c>
      <c r="T1432" s="9">
        <v>0</v>
      </c>
      <c r="U1432" s="9">
        <v>0</v>
      </c>
      <c r="V1432" s="9">
        <v>0</v>
      </c>
      <c r="W1432" s="9">
        <v>2</v>
      </c>
      <c r="X1432" s="9">
        <v>0</v>
      </c>
      <c r="Y1432" s="9">
        <v>0</v>
      </c>
      <c r="Z1432" s="9">
        <v>0</v>
      </c>
      <c r="AA1432" s="9">
        <v>0</v>
      </c>
      <c r="AB1432" s="9">
        <v>3</v>
      </c>
      <c r="AC1432" s="9">
        <v>0</v>
      </c>
      <c r="AD1432" s="40">
        <f t="shared" si="30"/>
        <v>12</v>
      </c>
    </row>
    <row r="1433" spans="1:30">
      <c r="A1433" s="37" t="s">
        <v>3264</v>
      </c>
      <c r="B1433" s="9">
        <v>3</v>
      </c>
      <c r="C1433" s="9">
        <v>1</v>
      </c>
      <c r="D1433" s="9">
        <v>1</v>
      </c>
      <c r="E1433" s="9">
        <v>0</v>
      </c>
      <c r="F1433" s="9">
        <v>1</v>
      </c>
      <c r="G1433" s="9">
        <v>0</v>
      </c>
      <c r="H1433" s="9">
        <v>0</v>
      </c>
      <c r="I1433" s="9">
        <v>0</v>
      </c>
      <c r="J1433" s="9">
        <v>0</v>
      </c>
      <c r="K1433" s="9">
        <v>0</v>
      </c>
      <c r="L1433" s="9">
        <v>0</v>
      </c>
      <c r="M1433" s="9">
        <v>0</v>
      </c>
      <c r="N1433" s="9">
        <v>1</v>
      </c>
      <c r="O1433" s="9">
        <v>0</v>
      </c>
      <c r="P1433" s="9">
        <v>0</v>
      </c>
      <c r="Q1433" s="9">
        <v>0</v>
      </c>
      <c r="R1433" s="9">
        <v>1</v>
      </c>
      <c r="S1433" s="9">
        <v>2</v>
      </c>
      <c r="T1433" s="9">
        <v>1</v>
      </c>
      <c r="U1433" s="9">
        <v>0</v>
      </c>
      <c r="V1433" s="9">
        <v>1</v>
      </c>
      <c r="W1433" s="9">
        <v>1</v>
      </c>
      <c r="X1433" s="9">
        <v>3</v>
      </c>
      <c r="Y1433" s="9">
        <v>0</v>
      </c>
      <c r="Z1433" s="9">
        <v>1</v>
      </c>
      <c r="AA1433" s="9">
        <v>0</v>
      </c>
      <c r="AB1433" s="9">
        <v>0</v>
      </c>
      <c r="AC1433" s="9">
        <v>2</v>
      </c>
      <c r="AD1433" s="40">
        <f t="shared" si="30"/>
        <v>19</v>
      </c>
    </row>
    <row r="1434" spans="1:30">
      <c r="A1434" s="142" t="s">
        <v>3265</v>
      </c>
      <c r="B1434" s="9">
        <v>3</v>
      </c>
      <c r="C1434" s="9">
        <v>3</v>
      </c>
      <c r="D1434" s="9">
        <v>0</v>
      </c>
      <c r="E1434" s="9">
        <v>0</v>
      </c>
      <c r="F1434" s="9">
        <v>3</v>
      </c>
      <c r="G1434" s="9">
        <v>0</v>
      </c>
      <c r="H1434" s="9">
        <v>2</v>
      </c>
      <c r="I1434" s="9">
        <v>0</v>
      </c>
      <c r="J1434" s="9">
        <v>0</v>
      </c>
      <c r="K1434" s="9">
        <v>0</v>
      </c>
      <c r="L1434" s="9">
        <v>1</v>
      </c>
      <c r="M1434" s="9">
        <v>0</v>
      </c>
      <c r="N1434" s="9">
        <v>0</v>
      </c>
      <c r="O1434" s="9">
        <v>0</v>
      </c>
      <c r="P1434" s="9">
        <v>0</v>
      </c>
      <c r="Q1434" s="9">
        <v>3</v>
      </c>
      <c r="R1434" s="9">
        <v>0</v>
      </c>
      <c r="S1434" s="9">
        <v>1</v>
      </c>
      <c r="T1434" s="9">
        <v>3</v>
      </c>
      <c r="U1434" s="9">
        <v>0</v>
      </c>
      <c r="V1434" s="9">
        <v>0</v>
      </c>
      <c r="W1434" s="9">
        <v>2</v>
      </c>
      <c r="X1434" s="9">
        <v>2</v>
      </c>
      <c r="Y1434" s="9">
        <v>0</v>
      </c>
      <c r="Z1434" s="9">
        <v>0</v>
      </c>
      <c r="AA1434" s="9">
        <v>3</v>
      </c>
      <c r="AB1434" s="9">
        <v>0</v>
      </c>
      <c r="AC1434" s="9">
        <v>1</v>
      </c>
      <c r="AD1434" s="40">
        <f t="shared" si="30"/>
        <v>27</v>
      </c>
    </row>
    <row r="1435" spans="1:30">
      <c r="A1435" s="142" t="s">
        <v>3266</v>
      </c>
      <c r="B1435" s="9">
        <v>3</v>
      </c>
      <c r="C1435" s="9">
        <v>0</v>
      </c>
      <c r="D1435" s="9">
        <v>0</v>
      </c>
      <c r="E1435" s="9">
        <v>0</v>
      </c>
      <c r="F1435" s="9">
        <v>1</v>
      </c>
      <c r="G1435" s="9">
        <v>0</v>
      </c>
      <c r="H1435" s="9">
        <v>0</v>
      </c>
      <c r="I1435" s="9">
        <v>0</v>
      </c>
      <c r="J1435" s="9">
        <v>3</v>
      </c>
      <c r="K1435" s="9">
        <v>0</v>
      </c>
      <c r="L1435" s="9">
        <v>0</v>
      </c>
      <c r="M1435" s="9">
        <v>0</v>
      </c>
      <c r="N1435" s="9">
        <v>0</v>
      </c>
      <c r="O1435" s="9">
        <v>0</v>
      </c>
      <c r="P1435" s="9">
        <v>1</v>
      </c>
      <c r="Q1435" s="9">
        <v>2</v>
      </c>
      <c r="R1435" s="9">
        <v>0</v>
      </c>
      <c r="S1435" s="9">
        <v>0</v>
      </c>
      <c r="T1435" s="9">
        <v>0</v>
      </c>
      <c r="U1435" s="9">
        <v>1</v>
      </c>
      <c r="V1435" s="9">
        <v>1</v>
      </c>
      <c r="W1435" s="9">
        <v>0</v>
      </c>
      <c r="X1435" s="9">
        <v>0</v>
      </c>
      <c r="Y1435" s="9">
        <v>0</v>
      </c>
      <c r="Z1435" s="9">
        <v>0</v>
      </c>
      <c r="AA1435" s="9">
        <v>1</v>
      </c>
      <c r="AB1435" s="9">
        <v>0</v>
      </c>
      <c r="AC1435" s="9">
        <v>1</v>
      </c>
      <c r="AD1435" s="40">
        <f t="shared" si="30"/>
        <v>14</v>
      </c>
    </row>
    <row r="1436" spans="1:30">
      <c r="A1436" s="142" t="s">
        <v>3267</v>
      </c>
      <c r="B1436" s="9">
        <v>3</v>
      </c>
      <c r="C1436" s="9">
        <v>3</v>
      </c>
      <c r="D1436" s="9">
        <v>1</v>
      </c>
      <c r="E1436" s="9">
        <v>1</v>
      </c>
      <c r="F1436" s="9">
        <v>3</v>
      </c>
      <c r="G1436" s="9">
        <v>0</v>
      </c>
      <c r="H1436" s="9">
        <v>0</v>
      </c>
      <c r="I1436" s="9">
        <v>0</v>
      </c>
      <c r="J1436" s="9">
        <v>2</v>
      </c>
      <c r="K1436" s="9">
        <v>1</v>
      </c>
      <c r="L1436" s="9">
        <v>1</v>
      </c>
      <c r="M1436" s="9">
        <v>0</v>
      </c>
      <c r="N1436" s="9">
        <v>1</v>
      </c>
      <c r="O1436" s="9">
        <v>0</v>
      </c>
      <c r="P1436" s="9">
        <v>0</v>
      </c>
      <c r="Q1436" s="9">
        <v>0</v>
      </c>
      <c r="R1436" s="9">
        <v>0</v>
      </c>
      <c r="S1436" s="9">
        <v>0</v>
      </c>
      <c r="T1436" s="9">
        <v>2</v>
      </c>
      <c r="U1436" s="9">
        <v>0</v>
      </c>
      <c r="V1436" s="9">
        <v>2</v>
      </c>
      <c r="W1436" s="9">
        <v>0</v>
      </c>
      <c r="X1436" s="9">
        <v>3</v>
      </c>
      <c r="Y1436" s="9">
        <v>0</v>
      </c>
      <c r="Z1436" s="9">
        <v>0</v>
      </c>
      <c r="AA1436" s="9">
        <v>0</v>
      </c>
      <c r="AB1436" s="9">
        <v>0</v>
      </c>
      <c r="AC1436" s="9">
        <v>3</v>
      </c>
      <c r="AD1436" s="40">
        <f t="shared" si="30"/>
        <v>26</v>
      </c>
    </row>
    <row r="1437" spans="1:30">
      <c r="A1437" s="142" t="s">
        <v>3269</v>
      </c>
      <c r="B1437" s="9">
        <v>3</v>
      </c>
      <c r="C1437" s="9">
        <v>0</v>
      </c>
      <c r="D1437" s="9">
        <v>0</v>
      </c>
      <c r="E1437" s="9">
        <v>0</v>
      </c>
      <c r="F1437" s="9">
        <v>0</v>
      </c>
      <c r="G1437" s="9">
        <v>0</v>
      </c>
      <c r="H1437" s="9">
        <v>0</v>
      </c>
      <c r="I1437" s="9">
        <v>0</v>
      </c>
      <c r="J1437" s="9">
        <v>0</v>
      </c>
      <c r="K1437" s="9">
        <v>0</v>
      </c>
      <c r="L1437" s="9">
        <v>0</v>
      </c>
      <c r="M1437" s="9">
        <v>0</v>
      </c>
      <c r="N1437" s="9">
        <v>0</v>
      </c>
      <c r="O1437" s="9">
        <v>0</v>
      </c>
      <c r="P1437" s="9">
        <v>0</v>
      </c>
      <c r="Q1437" s="9">
        <v>1</v>
      </c>
      <c r="R1437" s="9">
        <v>1</v>
      </c>
      <c r="S1437" s="9">
        <v>1</v>
      </c>
      <c r="T1437" s="9">
        <v>2</v>
      </c>
      <c r="U1437" s="9">
        <v>0</v>
      </c>
      <c r="V1437" s="9">
        <v>0</v>
      </c>
      <c r="W1437" s="9">
        <v>1</v>
      </c>
      <c r="X1437" s="9">
        <v>0</v>
      </c>
      <c r="Y1437" s="9">
        <v>0</v>
      </c>
      <c r="Z1437" s="9">
        <v>0</v>
      </c>
      <c r="AA1437" s="9">
        <v>0</v>
      </c>
      <c r="AB1437" s="9">
        <v>0</v>
      </c>
      <c r="AC1437" s="9">
        <v>0</v>
      </c>
      <c r="AD1437" s="40">
        <f t="shared" si="30"/>
        <v>9</v>
      </c>
    </row>
    <row r="1438" spans="1:30">
      <c r="A1438" s="142" t="s">
        <v>3270</v>
      </c>
      <c r="B1438" s="9">
        <v>1</v>
      </c>
      <c r="C1438" s="9">
        <v>1</v>
      </c>
      <c r="D1438" s="9">
        <v>0</v>
      </c>
      <c r="E1438" s="9">
        <v>1</v>
      </c>
      <c r="F1438" s="9">
        <v>0</v>
      </c>
      <c r="G1438" s="9">
        <v>1</v>
      </c>
      <c r="H1438" s="9">
        <v>1</v>
      </c>
      <c r="I1438" s="9">
        <v>0</v>
      </c>
      <c r="J1438" s="9">
        <v>0</v>
      </c>
      <c r="K1438" s="9">
        <v>0</v>
      </c>
      <c r="L1438" s="9">
        <v>2</v>
      </c>
      <c r="M1438" s="9">
        <v>0</v>
      </c>
      <c r="N1438" s="9">
        <v>1</v>
      </c>
      <c r="O1438" s="9">
        <v>1</v>
      </c>
      <c r="P1438" s="9">
        <v>0</v>
      </c>
      <c r="Q1438" s="9">
        <v>0</v>
      </c>
      <c r="R1438" s="9">
        <v>0</v>
      </c>
      <c r="S1438" s="9">
        <v>0</v>
      </c>
      <c r="T1438" s="9">
        <v>1</v>
      </c>
      <c r="U1438" s="9">
        <v>1</v>
      </c>
      <c r="V1438" s="9">
        <v>0</v>
      </c>
      <c r="W1438" s="9">
        <v>1</v>
      </c>
      <c r="X1438" s="9">
        <v>0</v>
      </c>
      <c r="Y1438" s="9">
        <v>0</v>
      </c>
      <c r="Z1438" s="9">
        <v>0</v>
      </c>
      <c r="AA1438" s="9">
        <v>0</v>
      </c>
      <c r="AB1438" s="9">
        <v>1</v>
      </c>
      <c r="AC1438" s="9">
        <v>0</v>
      </c>
      <c r="AD1438" s="40">
        <f t="shared" si="30"/>
        <v>13</v>
      </c>
    </row>
    <row r="1439" spans="1:30">
      <c r="A1439" s="142" t="s">
        <v>3271</v>
      </c>
      <c r="B1439" s="9">
        <v>0</v>
      </c>
      <c r="C1439" s="9">
        <v>0</v>
      </c>
      <c r="D1439" s="9">
        <v>0</v>
      </c>
      <c r="E1439" s="9">
        <v>0</v>
      </c>
      <c r="F1439" s="9">
        <v>0</v>
      </c>
      <c r="G1439" s="9">
        <v>0</v>
      </c>
      <c r="H1439" s="9">
        <v>0</v>
      </c>
      <c r="I1439" s="9">
        <v>0</v>
      </c>
      <c r="J1439" s="9">
        <v>0</v>
      </c>
      <c r="K1439" s="9">
        <v>0</v>
      </c>
      <c r="L1439" s="9">
        <v>1</v>
      </c>
      <c r="M1439" s="9">
        <v>0</v>
      </c>
      <c r="N1439" s="9">
        <v>0</v>
      </c>
      <c r="O1439" s="9">
        <v>0</v>
      </c>
      <c r="P1439" s="9">
        <v>0</v>
      </c>
      <c r="Q1439" s="9">
        <v>0</v>
      </c>
      <c r="R1439" s="9">
        <v>0</v>
      </c>
      <c r="S1439" s="9">
        <v>0</v>
      </c>
      <c r="T1439" s="9">
        <v>0</v>
      </c>
      <c r="U1439" s="9">
        <v>0</v>
      </c>
      <c r="V1439" s="9">
        <v>0</v>
      </c>
      <c r="W1439" s="9">
        <v>0</v>
      </c>
      <c r="X1439" s="9">
        <v>0</v>
      </c>
      <c r="Y1439" s="9">
        <v>1</v>
      </c>
      <c r="Z1439" s="9">
        <v>0</v>
      </c>
      <c r="AA1439" s="9">
        <v>0</v>
      </c>
      <c r="AB1439" s="9">
        <v>0</v>
      </c>
      <c r="AC1439" s="9">
        <v>0</v>
      </c>
      <c r="AD1439" s="40">
        <f t="shared" si="30"/>
        <v>2</v>
      </c>
    </row>
    <row r="1440" spans="1:30">
      <c r="A1440" s="142" t="s">
        <v>3274</v>
      </c>
      <c r="B1440" s="9">
        <v>3</v>
      </c>
      <c r="C1440" s="9">
        <v>3</v>
      </c>
      <c r="D1440" s="9">
        <v>0</v>
      </c>
      <c r="E1440" s="9">
        <v>0</v>
      </c>
      <c r="F1440" s="9">
        <v>1</v>
      </c>
      <c r="G1440" s="9">
        <v>0</v>
      </c>
      <c r="H1440" s="9">
        <v>0</v>
      </c>
      <c r="I1440" s="9">
        <v>0</v>
      </c>
      <c r="J1440" s="9">
        <v>0</v>
      </c>
      <c r="K1440" s="9">
        <v>2</v>
      </c>
      <c r="L1440" s="9">
        <v>3</v>
      </c>
      <c r="M1440" s="9">
        <v>0</v>
      </c>
      <c r="N1440" s="9">
        <v>0</v>
      </c>
      <c r="O1440" s="9">
        <v>0</v>
      </c>
      <c r="P1440" s="9">
        <v>0</v>
      </c>
      <c r="Q1440" s="9">
        <v>0</v>
      </c>
      <c r="R1440" s="9">
        <v>0</v>
      </c>
      <c r="S1440" s="9">
        <v>0</v>
      </c>
      <c r="T1440" s="9">
        <v>3</v>
      </c>
      <c r="U1440" s="9">
        <v>1</v>
      </c>
      <c r="V1440" s="9">
        <v>0</v>
      </c>
      <c r="W1440" s="9">
        <v>2</v>
      </c>
      <c r="X1440" s="9">
        <v>2</v>
      </c>
      <c r="Y1440" s="9">
        <v>3</v>
      </c>
      <c r="Z1440" s="9">
        <v>0</v>
      </c>
      <c r="AA1440" s="9">
        <v>3</v>
      </c>
      <c r="AB1440" s="9">
        <v>0</v>
      </c>
      <c r="AC1440" s="9">
        <v>0</v>
      </c>
      <c r="AD1440" s="40">
        <f t="shared" si="30"/>
        <v>26</v>
      </c>
    </row>
    <row r="1441" spans="1:30">
      <c r="A1441" s="142" t="s">
        <v>3275</v>
      </c>
      <c r="B1441" s="9">
        <v>0</v>
      </c>
      <c r="C1441" s="9">
        <v>0</v>
      </c>
      <c r="D1441" s="9">
        <v>0</v>
      </c>
      <c r="E1441" s="9">
        <v>0</v>
      </c>
      <c r="F1441" s="9">
        <v>2</v>
      </c>
      <c r="G1441" s="9">
        <v>0</v>
      </c>
      <c r="H1441" s="9">
        <v>2</v>
      </c>
      <c r="I1441" s="9">
        <v>0</v>
      </c>
      <c r="J1441" s="9">
        <v>0</v>
      </c>
      <c r="K1441" s="9">
        <v>0</v>
      </c>
      <c r="L1441" s="9">
        <v>1</v>
      </c>
      <c r="M1441" s="9">
        <v>0</v>
      </c>
      <c r="N1441" s="9">
        <v>0</v>
      </c>
      <c r="O1441" s="9">
        <v>0</v>
      </c>
      <c r="P1441" s="9">
        <v>0</v>
      </c>
      <c r="Q1441" s="9">
        <v>0</v>
      </c>
      <c r="R1441" s="9">
        <v>3</v>
      </c>
      <c r="S1441" s="9">
        <v>0</v>
      </c>
      <c r="T1441" s="9">
        <v>0</v>
      </c>
      <c r="U1441" s="9">
        <v>0</v>
      </c>
      <c r="V1441" s="9">
        <v>0</v>
      </c>
      <c r="W1441" s="9">
        <v>0</v>
      </c>
      <c r="X1441" s="9">
        <v>0</v>
      </c>
      <c r="Y1441" s="9">
        <v>1</v>
      </c>
      <c r="Z1441" s="9">
        <v>0</v>
      </c>
      <c r="AA1441" s="9">
        <v>0</v>
      </c>
      <c r="AB1441" s="9">
        <v>0</v>
      </c>
      <c r="AC1441" s="9">
        <v>1</v>
      </c>
      <c r="AD1441" s="40">
        <f t="shared" si="30"/>
        <v>10</v>
      </c>
    </row>
    <row r="1442" spans="1:30">
      <c r="A1442" s="142" t="s">
        <v>3276</v>
      </c>
      <c r="B1442" s="9">
        <v>1</v>
      </c>
      <c r="C1442" s="9">
        <v>1</v>
      </c>
      <c r="D1442" s="9">
        <v>0</v>
      </c>
      <c r="E1442" s="9">
        <v>0</v>
      </c>
      <c r="F1442" s="9">
        <v>3</v>
      </c>
      <c r="G1442" s="9">
        <v>0</v>
      </c>
      <c r="H1442" s="9">
        <v>1</v>
      </c>
      <c r="I1442" s="9">
        <v>0</v>
      </c>
      <c r="J1442" s="9">
        <v>1</v>
      </c>
      <c r="K1442" s="9">
        <v>0</v>
      </c>
      <c r="L1442" s="9">
        <v>0</v>
      </c>
      <c r="M1442" s="9">
        <v>0</v>
      </c>
      <c r="N1442" s="9">
        <v>0</v>
      </c>
      <c r="O1442" s="9">
        <v>0</v>
      </c>
      <c r="P1442" s="9">
        <v>0</v>
      </c>
      <c r="Q1442" s="9">
        <v>1</v>
      </c>
      <c r="R1442" s="9">
        <v>1</v>
      </c>
      <c r="S1442" s="9">
        <v>0</v>
      </c>
      <c r="T1442" s="9">
        <v>1</v>
      </c>
      <c r="U1442" s="9">
        <v>0</v>
      </c>
      <c r="V1442" s="9">
        <v>1</v>
      </c>
      <c r="W1442" s="9">
        <v>2</v>
      </c>
      <c r="X1442" s="9">
        <v>0</v>
      </c>
      <c r="Y1442" s="9">
        <v>0</v>
      </c>
      <c r="Z1442" s="9">
        <v>0</v>
      </c>
      <c r="AA1442" s="9">
        <v>0</v>
      </c>
      <c r="AB1442" s="9">
        <v>0</v>
      </c>
      <c r="AC1442" s="9">
        <v>1</v>
      </c>
      <c r="AD1442" s="40">
        <f t="shared" si="30"/>
        <v>14</v>
      </c>
    </row>
    <row r="1443" spans="1:30">
      <c r="A1443" s="114" t="s">
        <v>3278</v>
      </c>
      <c r="B1443" s="9">
        <v>2</v>
      </c>
      <c r="C1443" s="9">
        <v>1</v>
      </c>
      <c r="D1443" s="9">
        <v>3</v>
      </c>
      <c r="E1443" s="9">
        <v>1</v>
      </c>
      <c r="F1443" s="9">
        <v>2</v>
      </c>
      <c r="G1443" s="9">
        <v>0</v>
      </c>
      <c r="H1443" s="9">
        <v>0</v>
      </c>
      <c r="I1443" s="9">
        <v>0</v>
      </c>
      <c r="J1443" s="9">
        <v>0</v>
      </c>
      <c r="K1443" s="9">
        <v>0</v>
      </c>
      <c r="L1443" s="9">
        <v>1</v>
      </c>
      <c r="M1443" s="9">
        <v>0</v>
      </c>
      <c r="N1443" s="9">
        <v>0</v>
      </c>
      <c r="O1443" s="9">
        <v>0</v>
      </c>
      <c r="P1443" s="9">
        <v>1</v>
      </c>
      <c r="Q1443" s="9">
        <v>1</v>
      </c>
      <c r="R1443" s="9">
        <v>0</v>
      </c>
      <c r="S1443" s="9">
        <v>1</v>
      </c>
      <c r="T1443" s="9">
        <v>1</v>
      </c>
      <c r="U1443" s="9">
        <v>0</v>
      </c>
      <c r="V1443" s="9">
        <v>0</v>
      </c>
      <c r="W1443" s="9">
        <v>2</v>
      </c>
      <c r="X1443" s="9">
        <v>1</v>
      </c>
      <c r="Y1443" s="9">
        <v>0</v>
      </c>
      <c r="Z1443" s="9">
        <v>0</v>
      </c>
      <c r="AA1443" s="9">
        <v>0</v>
      </c>
      <c r="AB1443" s="9">
        <v>1</v>
      </c>
      <c r="AC1443" s="9">
        <v>1</v>
      </c>
      <c r="AD1443" s="40">
        <f t="shared" si="30"/>
        <v>19</v>
      </c>
    </row>
    <row r="1444" spans="1:30">
      <c r="A1444" s="142" t="s">
        <v>3280</v>
      </c>
      <c r="B1444" s="9">
        <v>1</v>
      </c>
      <c r="C1444" s="9">
        <v>0</v>
      </c>
      <c r="D1444" s="9">
        <v>0</v>
      </c>
      <c r="E1444" s="9">
        <v>0</v>
      </c>
      <c r="F1444" s="9">
        <v>0</v>
      </c>
      <c r="G1444" s="9">
        <v>0</v>
      </c>
      <c r="H1444" s="9">
        <v>0</v>
      </c>
      <c r="I1444" s="9">
        <v>0</v>
      </c>
      <c r="J1444" s="9">
        <v>0</v>
      </c>
      <c r="K1444" s="9">
        <v>0</v>
      </c>
      <c r="L1444" s="9">
        <v>0</v>
      </c>
      <c r="M1444" s="9">
        <v>0</v>
      </c>
      <c r="N1444" s="9">
        <v>0</v>
      </c>
      <c r="O1444" s="9">
        <v>0</v>
      </c>
      <c r="P1444" s="9">
        <v>0</v>
      </c>
      <c r="Q1444" s="9">
        <v>0</v>
      </c>
      <c r="R1444" s="9">
        <v>0</v>
      </c>
      <c r="S1444" s="9">
        <v>0</v>
      </c>
      <c r="T1444" s="9">
        <v>0</v>
      </c>
      <c r="U1444" s="9">
        <v>0</v>
      </c>
      <c r="V1444" s="9">
        <v>0</v>
      </c>
      <c r="W1444" s="9">
        <v>1</v>
      </c>
      <c r="X1444" s="9">
        <v>0</v>
      </c>
      <c r="Y1444" s="9">
        <v>0</v>
      </c>
      <c r="Z1444" s="9">
        <v>0</v>
      </c>
      <c r="AA1444" s="9">
        <v>0</v>
      </c>
      <c r="AB1444" s="9">
        <v>0</v>
      </c>
      <c r="AC1444" s="9">
        <v>0</v>
      </c>
      <c r="AD1444" s="40">
        <f t="shared" si="30"/>
        <v>2</v>
      </c>
    </row>
    <row r="1445" spans="1:30">
      <c r="A1445" s="142" t="s">
        <v>3282</v>
      </c>
      <c r="B1445" s="9">
        <v>0</v>
      </c>
      <c r="C1445" s="9">
        <v>3</v>
      </c>
      <c r="D1445" s="9">
        <v>0</v>
      </c>
      <c r="E1445" s="9">
        <v>0</v>
      </c>
      <c r="F1445" s="9">
        <v>1</v>
      </c>
      <c r="G1445" s="9">
        <v>0</v>
      </c>
      <c r="H1445" s="9">
        <v>0</v>
      </c>
      <c r="I1445" s="9">
        <v>0</v>
      </c>
      <c r="J1445" s="9">
        <v>0</v>
      </c>
      <c r="K1445" s="9">
        <v>0</v>
      </c>
      <c r="L1445" s="9">
        <v>0</v>
      </c>
      <c r="M1445" s="9">
        <v>0</v>
      </c>
      <c r="N1445" s="9">
        <v>0</v>
      </c>
      <c r="O1445" s="9">
        <v>0</v>
      </c>
      <c r="P1445" s="9">
        <v>0</v>
      </c>
      <c r="Q1445" s="9">
        <v>1</v>
      </c>
      <c r="R1445" s="9">
        <v>0</v>
      </c>
      <c r="S1445" s="9">
        <v>1</v>
      </c>
      <c r="T1445" s="9">
        <v>0</v>
      </c>
      <c r="U1445" s="9">
        <v>0</v>
      </c>
      <c r="V1445" s="9">
        <v>0</v>
      </c>
      <c r="W1445" s="9">
        <v>0</v>
      </c>
      <c r="X1445" s="9">
        <v>1</v>
      </c>
      <c r="Y1445" s="9">
        <v>0</v>
      </c>
      <c r="Z1445" s="9">
        <v>0</v>
      </c>
      <c r="AA1445" s="9">
        <v>0</v>
      </c>
      <c r="AB1445" s="9">
        <v>0</v>
      </c>
      <c r="AC1445" s="9">
        <v>0</v>
      </c>
      <c r="AD1445" s="40">
        <f t="shared" si="30"/>
        <v>7</v>
      </c>
    </row>
    <row r="1446" spans="1:30">
      <c r="A1446" s="142" t="s">
        <v>3283</v>
      </c>
      <c r="B1446" s="9">
        <v>3</v>
      </c>
      <c r="C1446" s="9">
        <v>2</v>
      </c>
      <c r="D1446" s="9">
        <v>2</v>
      </c>
      <c r="E1446" s="9">
        <v>3</v>
      </c>
      <c r="F1446" s="9">
        <v>3</v>
      </c>
      <c r="G1446" s="9">
        <v>1</v>
      </c>
      <c r="H1446" s="9">
        <v>1</v>
      </c>
      <c r="I1446" s="9">
        <v>1</v>
      </c>
      <c r="J1446" s="9">
        <v>1</v>
      </c>
      <c r="K1446" s="9">
        <v>0</v>
      </c>
      <c r="L1446" s="9">
        <v>1</v>
      </c>
      <c r="M1446" s="9">
        <v>0</v>
      </c>
      <c r="N1446" s="9">
        <v>1</v>
      </c>
      <c r="O1446" s="9">
        <v>3</v>
      </c>
      <c r="P1446" s="9">
        <v>0</v>
      </c>
      <c r="Q1446" s="9">
        <v>1</v>
      </c>
      <c r="R1446" s="9">
        <v>0</v>
      </c>
      <c r="S1446" s="9">
        <v>0</v>
      </c>
      <c r="T1446" s="9">
        <v>1</v>
      </c>
      <c r="U1446" s="9">
        <v>0</v>
      </c>
      <c r="V1446" s="9">
        <v>1</v>
      </c>
      <c r="W1446" s="9">
        <v>1</v>
      </c>
      <c r="X1446" s="9">
        <v>0</v>
      </c>
      <c r="Y1446" s="9">
        <v>1</v>
      </c>
      <c r="Z1446" s="9">
        <v>1</v>
      </c>
      <c r="AA1446" s="9">
        <v>1</v>
      </c>
      <c r="AB1446" s="9">
        <v>1</v>
      </c>
      <c r="AC1446" s="9">
        <v>1</v>
      </c>
      <c r="AD1446" s="40">
        <f t="shared" si="30"/>
        <v>31</v>
      </c>
    </row>
    <row r="1447" spans="1:30">
      <c r="A1447" s="142" t="s">
        <v>3284</v>
      </c>
      <c r="B1447" s="9">
        <v>3</v>
      </c>
      <c r="C1447" s="9">
        <v>3</v>
      </c>
      <c r="D1447" s="9">
        <v>3</v>
      </c>
      <c r="E1447" s="9">
        <v>0</v>
      </c>
      <c r="F1447" s="9">
        <v>3</v>
      </c>
      <c r="G1447" s="9">
        <v>0</v>
      </c>
      <c r="H1447" s="9">
        <v>0</v>
      </c>
      <c r="I1447" s="9">
        <v>0</v>
      </c>
      <c r="J1447" s="9">
        <v>2</v>
      </c>
      <c r="K1447" s="9">
        <v>0</v>
      </c>
      <c r="L1447" s="9">
        <v>0</v>
      </c>
      <c r="M1447" s="9">
        <v>0</v>
      </c>
      <c r="N1447" s="9">
        <v>3</v>
      </c>
      <c r="O1447" s="9">
        <v>0</v>
      </c>
      <c r="P1447" s="9">
        <v>0</v>
      </c>
      <c r="Q1447" s="9">
        <v>0</v>
      </c>
      <c r="R1447" s="9">
        <v>0</v>
      </c>
      <c r="S1447" s="9">
        <v>0</v>
      </c>
      <c r="T1447" s="9">
        <v>0</v>
      </c>
      <c r="U1447" s="9">
        <v>1</v>
      </c>
      <c r="V1447" s="9">
        <v>3</v>
      </c>
      <c r="W1447" s="9">
        <v>0</v>
      </c>
      <c r="X1447" s="9">
        <v>1</v>
      </c>
      <c r="Y1447" s="9">
        <v>1</v>
      </c>
      <c r="Z1447" s="9">
        <v>0</v>
      </c>
      <c r="AA1447" s="9">
        <v>0</v>
      </c>
      <c r="AB1447" s="9">
        <v>0</v>
      </c>
      <c r="AC1447" s="9">
        <v>0</v>
      </c>
      <c r="AD1447" s="40">
        <f t="shared" si="30"/>
        <v>23</v>
      </c>
    </row>
    <row r="1448" spans="1:30">
      <c r="A1448" s="142" t="s">
        <v>3285</v>
      </c>
      <c r="B1448" s="9">
        <v>1</v>
      </c>
      <c r="C1448" s="9">
        <v>0</v>
      </c>
      <c r="D1448" s="9">
        <v>0</v>
      </c>
      <c r="E1448" s="9">
        <v>0</v>
      </c>
      <c r="F1448" s="9">
        <v>0</v>
      </c>
      <c r="G1448" s="9">
        <v>0</v>
      </c>
      <c r="H1448" s="9">
        <v>0</v>
      </c>
      <c r="I1448" s="9">
        <v>1</v>
      </c>
      <c r="J1448" s="9">
        <v>0</v>
      </c>
      <c r="K1448" s="9">
        <v>0</v>
      </c>
      <c r="L1448" s="9">
        <v>0</v>
      </c>
      <c r="M1448" s="9">
        <v>0</v>
      </c>
      <c r="N1448" s="9">
        <v>1</v>
      </c>
      <c r="O1448" s="9">
        <v>0</v>
      </c>
      <c r="P1448" s="9">
        <v>0</v>
      </c>
      <c r="Q1448" s="9">
        <v>0</v>
      </c>
      <c r="R1448" s="9">
        <v>0</v>
      </c>
      <c r="S1448" s="9">
        <v>0</v>
      </c>
      <c r="T1448" s="9">
        <v>0</v>
      </c>
      <c r="U1448" s="9">
        <v>0</v>
      </c>
      <c r="V1448" s="9">
        <v>0</v>
      </c>
      <c r="W1448" s="9">
        <v>0</v>
      </c>
      <c r="X1448" s="9">
        <v>0</v>
      </c>
      <c r="Y1448" s="9">
        <v>0</v>
      </c>
      <c r="Z1448" s="9">
        <v>0</v>
      </c>
      <c r="AA1448" s="9">
        <v>0</v>
      </c>
      <c r="AB1448" s="9">
        <v>0</v>
      </c>
      <c r="AC1448" s="9">
        <v>0</v>
      </c>
      <c r="AD1448" s="40">
        <f t="shared" si="30"/>
        <v>3</v>
      </c>
    </row>
    <row r="1449" spans="1:30">
      <c r="A1449" s="142" t="s">
        <v>3290</v>
      </c>
      <c r="B1449" s="9">
        <v>3</v>
      </c>
      <c r="C1449" s="9">
        <v>2</v>
      </c>
      <c r="D1449" s="9">
        <v>0</v>
      </c>
      <c r="E1449" s="9">
        <v>0</v>
      </c>
      <c r="F1449" s="9">
        <v>0</v>
      </c>
      <c r="G1449" s="9">
        <v>0</v>
      </c>
      <c r="H1449" s="9">
        <v>3</v>
      </c>
      <c r="I1449" s="9">
        <v>2</v>
      </c>
      <c r="J1449" s="9">
        <v>0</v>
      </c>
      <c r="K1449" s="9">
        <v>0</v>
      </c>
      <c r="L1449" s="9">
        <v>0</v>
      </c>
      <c r="M1449" s="9">
        <v>0</v>
      </c>
      <c r="N1449" s="9">
        <v>0</v>
      </c>
      <c r="O1449" s="9">
        <v>1</v>
      </c>
      <c r="P1449" s="9">
        <v>0</v>
      </c>
      <c r="Q1449" s="9">
        <v>3</v>
      </c>
      <c r="R1449" s="9">
        <v>0</v>
      </c>
      <c r="S1449" s="9">
        <v>0</v>
      </c>
      <c r="T1449" s="9">
        <v>1</v>
      </c>
      <c r="U1449" s="9">
        <v>0</v>
      </c>
      <c r="V1449" s="9">
        <v>3</v>
      </c>
      <c r="W1449" s="9">
        <v>0</v>
      </c>
      <c r="X1449" s="9">
        <v>1</v>
      </c>
      <c r="Y1449" s="9">
        <v>2</v>
      </c>
      <c r="Z1449" s="9">
        <v>2</v>
      </c>
      <c r="AA1449" s="9">
        <v>2</v>
      </c>
      <c r="AB1449" s="9">
        <v>0</v>
      </c>
      <c r="AC1449" s="9">
        <v>0</v>
      </c>
      <c r="AD1449" s="40">
        <f t="shared" si="30"/>
        <v>25</v>
      </c>
    </row>
    <row r="1450" spans="1:30">
      <c r="A1450" s="142" t="s">
        <v>3291</v>
      </c>
      <c r="B1450" s="9">
        <v>3</v>
      </c>
      <c r="C1450" s="9">
        <v>1</v>
      </c>
      <c r="D1450" s="9">
        <v>1</v>
      </c>
      <c r="E1450" s="9">
        <v>0</v>
      </c>
      <c r="F1450" s="9">
        <v>2</v>
      </c>
      <c r="G1450" s="9">
        <v>0</v>
      </c>
      <c r="H1450" s="9">
        <v>1</v>
      </c>
      <c r="I1450" s="9">
        <v>0</v>
      </c>
      <c r="J1450" s="9">
        <v>0</v>
      </c>
      <c r="K1450" s="9">
        <v>0</v>
      </c>
      <c r="L1450" s="9">
        <v>0</v>
      </c>
      <c r="M1450" s="9">
        <v>0</v>
      </c>
      <c r="N1450" s="9">
        <v>2</v>
      </c>
      <c r="O1450" s="9">
        <v>0</v>
      </c>
      <c r="P1450" s="9">
        <v>1</v>
      </c>
      <c r="Q1450" s="9">
        <v>2</v>
      </c>
      <c r="R1450" s="9">
        <v>0</v>
      </c>
      <c r="S1450" s="9">
        <v>1</v>
      </c>
      <c r="T1450" s="9">
        <v>3</v>
      </c>
      <c r="U1450" s="9">
        <v>0</v>
      </c>
      <c r="V1450" s="9">
        <v>0</v>
      </c>
      <c r="W1450" s="9">
        <v>0</v>
      </c>
      <c r="X1450" s="9">
        <v>2</v>
      </c>
      <c r="Y1450" s="9">
        <v>1</v>
      </c>
      <c r="Z1450" s="9">
        <v>0</v>
      </c>
      <c r="AA1450" s="9">
        <v>0</v>
      </c>
      <c r="AB1450" s="9">
        <v>1</v>
      </c>
      <c r="AC1450" s="9">
        <v>0</v>
      </c>
      <c r="AD1450" s="40">
        <f t="shared" si="30"/>
        <v>21</v>
      </c>
    </row>
    <row r="1451" spans="1:30">
      <c r="A1451" s="279" t="s">
        <v>3293</v>
      </c>
      <c r="B1451" s="9">
        <v>1</v>
      </c>
      <c r="C1451" s="9">
        <v>0</v>
      </c>
      <c r="D1451" s="9">
        <v>0</v>
      </c>
      <c r="E1451" s="9">
        <v>0</v>
      </c>
      <c r="F1451" s="9">
        <v>1</v>
      </c>
      <c r="G1451" s="9">
        <v>0</v>
      </c>
      <c r="H1451" s="9">
        <v>0</v>
      </c>
      <c r="I1451" s="9">
        <v>0</v>
      </c>
      <c r="J1451" s="9">
        <v>0</v>
      </c>
      <c r="K1451" s="9">
        <v>0</v>
      </c>
      <c r="L1451" s="9">
        <v>0</v>
      </c>
      <c r="M1451" s="9">
        <v>0</v>
      </c>
      <c r="N1451" s="9">
        <v>1</v>
      </c>
      <c r="O1451" s="9">
        <v>0</v>
      </c>
      <c r="P1451" s="9">
        <v>0</v>
      </c>
      <c r="Q1451" s="9">
        <v>1</v>
      </c>
      <c r="R1451" s="9">
        <v>0</v>
      </c>
      <c r="S1451" s="9">
        <v>0</v>
      </c>
      <c r="T1451" s="9">
        <v>1</v>
      </c>
      <c r="U1451" s="9">
        <v>0</v>
      </c>
      <c r="V1451" s="9">
        <v>0</v>
      </c>
      <c r="W1451" s="9">
        <v>1</v>
      </c>
      <c r="X1451" s="9">
        <v>0</v>
      </c>
      <c r="Y1451" s="9">
        <v>0</v>
      </c>
      <c r="Z1451" s="9">
        <v>0</v>
      </c>
      <c r="AA1451" s="9">
        <v>0</v>
      </c>
      <c r="AB1451" s="9">
        <v>1</v>
      </c>
      <c r="AC1451" s="9">
        <v>1</v>
      </c>
      <c r="AD1451" s="40">
        <f t="shared" si="30"/>
        <v>8</v>
      </c>
    </row>
    <row r="1452" spans="1:30">
      <c r="A1452" s="279" t="s">
        <v>3294</v>
      </c>
      <c r="B1452" s="9">
        <v>3</v>
      </c>
      <c r="C1452" s="9">
        <v>1</v>
      </c>
      <c r="D1452" s="9">
        <v>1</v>
      </c>
      <c r="E1452" s="9">
        <v>1</v>
      </c>
      <c r="F1452" s="9">
        <v>0</v>
      </c>
      <c r="G1452" s="9">
        <v>0</v>
      </c>
      <c r="H1452" s="9">
        <v>0</v>
      </c>
      <c r="I1452" s="9">
        <v>1</v>
      </c>
      <c r="J1452" s="9">
        <v>0</v>
      </c>
      <c r="K1452" s="9">
        <v>0</v>
      </c>
      <c r="L1452" s="9">
        <v>0</v>
      </c>
      <c r="M1452" s="9">
        <v>0</v>
      </c>
      <c r="N1452" s="9">
        <v>0</v>
      </c>
      <c r="O1452" s="9">
        <v>0</v>
      </c>
      <c r="P1452" s="9">
        <v>0</v>
      </c>
      <c r="Q1452" s="9">
        <v>0</v>
      </c>
      <c r="R1452" s="9">
        <v>0</v>
      </c>
      <c r="S1452" s="9">
        <v>0</v>
      </c>
      <c r="T1452" s="9">
        <v>2</v>
      </c>
      <c r="U1452" s="9">
        <v>1</v>
      </c>
      <c r="V1452" s="9">
        <v>0</v>
      </c>
      <c r="W1452" s="9">
        <v>1</v>
      </c>
      <c r="X1452" s="9">
        <v>1</v>
      </c>
      <c r="Y1452" s="9">
        <v>1</v>
      </c>
      <c r="Z1452" s="9">
        <v>0</v>
      </c>
      <c r="AA1452" s="9">
        <v>1</v>
      </c>
      <c r="AB1452" s="9">
        <v>0</v>
      </c>
      <c r="AC1452" s="9">
        <v>2</v>
      </c>
      <c r="AD1452" s="40">
        <f t="shared" si="30"/>
        <v>16</v>
      </c>
    </row>
    <row r="1453" spans="1:30">
      <c r="A1453" s="279" t="s">
        <v>3297</v>
      </c>
      <c r="B1453" s="9">
        <v>3</v>
      </c>
      <c r="C1453" s="9">
        <v>3</v>
      </c>
      <c r="D1453" s="9">
        <v>3</v>
      </c>
      <c r="E1453" s="9">
        <v>2</v>
      </c>
      <c r="F1453" s="9">
        <v>3</v>
      </c>
      <c r="G1453" s="9">
        <v>3</v>
      </c>
      <c r="H1453" s="9">
        <v>3</v>
      </c>
      <c r="I1453" s="9">
        <v>3</v>
      </c>
      <c r="J1453" s="9">
        <v>3</v>
      </c>
      <c r="K1453" s="9">
        <v>2</v>
      </c>
      <c r="L1453" s="9">
        <v>3</v>
      </c>
      <c r="M1453" s="9">
        <v>3</v>
      </c>
      <c r="N1453" s="9">
        <v>3</v>
      </c>
      <c r="O1453" s="9">
        <v>3</v>
      </c>
      <c r="P1453" s="9">
        <v>1</v>
      </c>
      <c r="Q1453" s="9">
        <v>2</v>
      </c>
      <c r="R1453" s="9">
        <v>0</v>
      </c>
      <c r="S1453" s="9">
        <v>2</v>
      </c>
      <c r="T1453" s="9">
        <v>3</v>
      </c>
      <c r="U1453" s="9">
        <v>3</v>
      </c>
      <c r="V1453" s="9">
        <v>3</v>
      </c>
      <c r="W1453" s="9">
        <v>3</v>
      </c>
      <c r="X1453" s="9">
        <v>3</v>
      </c>
      <c r="Y1453" s="9">
        <v>3</v>
      </c>
      <c r="Z1453" s="9">
        <v>3</v>
      </c>
      <c r="AA1453" s="9">
        <v>3</v>
      </c>
      <c r="AB1453" s="9">
        <v>0</v>
      </c>
      <c r="AC1453" s="9">
        <v>1</v>
      </c>
      <c r="AD1453" s="40">
        <f t="shared" si="30"/>
        <v>70</v>
      </c>
    </row>
    <row r="1454" spans="1:30">
      <c r="A1454" s="279" t="s">
        <v>3299</v>
      </c>
      <c r="B1454" s="9">
        <v>3</v>
      </c>
      <c r="C1454" s="9">
        <v>1</v>
      </c>
      <c r="D1454" s="9">
        <v>0</v>
      </c>
      <c r="E1454" s="9">
        <v>0</v>
      </c>
      <c r="F1454" s="9">
        <v>3</v>
      </c>
      <c r="G1454" s="9">
        <v>0</v>
      </c>
      <c r="H1454" s="9">
        <v>2</v>
      </c>
      <c r="I1454" s="9">
        <v>0</v>
      </c>
      <c r="J1454" s="9">
        <v>0</v>
      </c>
      <c r="K1454" s="9">
        <v>0</v>
      </c>
      <c r="L1454" s="9">
        <v>3</v>
      </c>
      <c r="M1454" s="9">
        <v>0</v>
      </c>
      <c r="N1454" s="9">
        <v>2</v>
      </c>
      <c r="O1454" s="9">
        <v>3</v>
      </c>
      <c r="P1454" s="9">
        <v>0</v>
      </c>
      <c r="Q1454" s="9">
        <v>1</v>
      </c>
      <c r="R1454" s="9">
        <v>2</v>
      </c>
      <c r="S1454" s="9">
        <v>0</v>
      </c>
      <c r="T1454" s="9">
        <v>1</v>
      </c>
      <c r="U1454" s="9">
        <v>3</v>
      </c>
      <c r="V1454" s="9">
        <v>1</v>
      </c>
      <c r="W1454" s="9">
        <v>0</v>
      </c>
      <c r="X1454" s="9">
        <v>0</v>
      </c>
      <c r="Y1454" s="9">
        <v>0</v>
      </c>
      <c r="Z1454" s="9">
        <v>3</v>
      </c>
      <c r="AA1454" s="9">
        <v>1</v>
      </c>
      <c r="AB1454" s="9">
        <v>1</v>
      </c>
      <c r="AC1454" s="9">
        <v>3</v>
      </c>
      <c r="AD1454" s="40">
        <f t="shared" si="30"/>
        <v>33</v>
      </c>
    </row>
    <row r="1455" spans="1:30">
      <c r="A1455" s="279" t="s">
        <v>3300</v>
      </c>
      <c r="B1455" s="9">
        <v>2</v>
      </c>
      <c r="C1455" s="9">
        <v>2</v>
      </c>
      <c r="D1455" s="9">
        <v>0</v>
      </c>
      <c r="E1455" s="9">
        <v>0</v>
      </c>
      <c r="F1455" s="9">
        <v>2</v>
      </c>
      <c r="G1455" s="9">
        <v>0</v>
      </c>
      <c r="H1455" s="9">
        <v>0</v>
      </c>
      <c r="I1455" s="9">
        <v>0</v>
      </c>
      <c r="J1455" s="9">
        <v>1</v>
      </c>
      <c r="K1455" s="9">
        <v>0</v>
      </c>
      <c r="L1455" s="9">
        <v>1</v>
      </c>
      <c r="M1455" s="9">
        <v>0</v>
      </c>
      <c r="N1455" s="9">
        <v>1</v>
      </c>
      <c r="O1455" s="9">
        <v>0</v>
      </c>
      <c r="P1455" s="9">
        <v>0</v>
      </c>
      <c r="Q1455" s="9">
        <v>0</v>
      </c>
      <c r="R1455" s="9">
        <v>0</v>
      </c>
      <c r="S1455" s="9">
        <v>0</v>
      </c>
      <c r="T1455" s="9">
        <v>1</v>
      </c>
      <c r="U1455" s="9">
        <v>1</v>
      </c>
      <c r="V1455" s="9">
        <v>1</v>
      </c>
      <c r="W1455" s="9">
        <v>2</v>
      </c>
      <c r="X1455" s="9">
        <v>0</v>
      </c>
      <c r="Y1455" s="9">
        <v>0</v>
      </c>
      <c r="Z1455" s="9">
        <v>0</v>
      </c>
      <c r="AA1455" s="9">
        <v>1</v>
      </c>
      <c r="AB1455" s="9">
        <v>0</v>
      </c>
      <c r="AC1455" s="9">
        <v>0</v>
      </c>
      <c r="AD1455" s="40">
        <f t="shared" si="30"/>
        <v>15</v>
      </c>
    </row>
    <row r="1456" spans="1:30">
      <c r="A1456" s="279" t="s">
        <v>3301</v>
      </c>
      <c r="B1456" s="9">
        <v>3</v>
      </c>
      <c r="C1456" s="9">
        <v>1</v>
      </c>
      <c r="D1456" s="9">
        <v>1</v>
      </c>
      <c r="E1456" s="9">
        <v>1</v>
      </c>
      <c r="F1456" s="9">
        <v>3</v>
      </c>
      <c r="G1456" s="9">
        <v>2</v>
      </c>
      <c r="H1456" s="9">
        <v>2</v>
      </c>
      <c r="I1456" s="9">
        <v>3</v>
      </c>
      <c r="J1456" s="9">
        <v>0</v>
      </c>
      <c r="K1456" s="9">
        <v>0</v>
      </c>
      <c r="L1456" s="9">
        <v>1</v>
      </c>
      <c r="M1456" s="9">
        <v>0</v>
      </c>
      <c r="N1456" s="9">
        <v>0</v>
      </c>
      <c r="O1456" s="9">
        <v>1</v>
      </c>
      <c r="P1456" s="9">
        <v>1</v>
      </c>
      <c r="Q1456" s="9">
        <v>3</v>
      </c>
      <c r="R1456" s="9">
        <v>1</v>
      </c>
      <c r="S1456" s="9">
        <v>0</v>
      </c>
      <c r="T1456" s="9">
        <v>0</v>
      </c>
      <c r="U1456" s="9">
        <v>1</v>
      </c>
      <c r="V1456" s="9">
        <v>1</v>
      </c>
      <c r="W1456" s="9">
        <v>1</v>
      </c>
      <c r="X1456" s="9">
        <v>3</v>
      </c>
      <c r="Y1456" s="9">
        <v>0</v>
      </c>
      <c r="Z1456" s="9">
        <v>2</v>
      </c>
      <c r="AA1456" s="9">
        <v>3</v>
      </c>
      <c r="AB1456" s="9">
        <v>3</v>
      </c>
      <c r="AC1456" s="9">
        <v>3</v>
      </c>
      <c r="AD1456" s="40">
        <f t="shared" si="30"/>
        <v>40</v>
      </c>
    </row>
    <row r="1457" spans="1:30">
      <c r="A1457" s="279" t="s">
        <v>3302</v>
      </c>
      <c r="B1457" s="9">
        <v>3</v>
      </c>
      <c r="C1457" s="9">
        <v>3</v>
      </c>
      <c r="D1457" s="9">
        <v>3</v>
      </c>
      <c r="E1457" s="9">
        <v>2</v>
      </c>
      <c r="F1457" s="9">
        <v>3</v>
      </c>
      <c r="G1457" s="9">
        <v>2</v>
      </c>
      <c r="H1457" s="9">
        <v>3</v>
      </c>
      <c r="I1457" s="9">
        <v>1</v>
      </c>
      <c r="J1457" s="9">
        <v>1</v>
      </c>
      <c r="K1457" s="9">
        <v>1</v>
      </c>
      <c r="L1457" s="9">
        <v>1</v>
      </c>
      <c r="M1457" s="9">
        <v>2</v>
      </c>
      <c r="N1457" s="9">
        <v>3</v>
      </c>
      <c r="O1457" s="9">
        <v>2</v>
      </c>
      <c r="P1457" s="9">
        <v>1</v>
      </c>
      <c r="Q1457" s="9">
        <v>3</v>
      </c>
      <c r="R1457" s="9">
        <v>1</v>
      </c>
      <c r="S1457" s="9">
        <v>2</v>
      </c>
      <c r="T1457" s="9">
        <v>2</v>
      </c>
      <c r="U1457" s="9">
        <v>0</v>
      </c>
      <c r="V1457" s="9">
        <v>1</v>
      </c>
      <c r="W1457" s="9">
        <v>2</v>
      </c>
      <c r="X1457" s="9">
        <v>3</v>
      </c>
      <c r="Y1457" s="9">
        <v>1</v>
      </c>
      <c r="Z1457" s="9">
        <v>3</v>
      </c>
      <c r="AA1457" s="9">
        <v>1</v>
      </c>
      <c r="AB1457" s="9">
        <v>2</v>
      </c>
      <c r="AC1457" s="9">
        <v>3</v>
      </c>
      <c r="AD1457" s="40">
        <f t="shared" si="30"/>
        <v>55</v>
      </c>
    </row>
    <row r="1458" spans="1:30">
      <c r="A1458" s="279" t="s">
        <v>3303</v>
      </c>
      <c r="B1458" s="9">
        <v>1</v>
      </c>
      <c r="C1458" s="9">
        <v>2</v>
      </c>
      <c r="D1458" s="9">
        <v>1</v>
      </c>
      <c r="E1458" s="9">
        <v>1</v>
      </c>
      <c r="F1458" s="9">
        <v>3</v>
      </c>
      <c r="G1458" s="9">
        <v>1</v>
      </c>
      <c r="H1458" s="9">
        <v>0</v>
      </c>
      <c r="I1458" s="9">
        <v>1</v>
      </c>
      <c r="J1458" s="9">
        <v>1</v>
      </c>
      <c r="K1458" s="9">
        <v>0</v>
      </c>
      <c r="L1458" s="9">
        <v>1</v>
      </c>
      <c r="M1458" s="9">
        <v>0</v>
      </c>
      <c r="N1458" s="9">
        <v>1</v>
      </c>
      <c r="O1458" s="9">
        <v>1</v>
      </c>
      <c r="P1458" s="9">
        <v>0</v>
      </c>
      <c r="Q1458" s="9">
        <v>0</v>
      </c>
      <c r="R1458" s="9">
        <v>0</v>
      </c>
      <c r="S1458" s="9">
        <v>0</v>
      </c>
      <c r="T1458" s="9">
        <v>0</v>
      </c>
      <c r="U1458" s="9">
        <v>1</v>
      </c>
      <c r="V1458" s="9">
        <v>1</v>
      </c>
      <c r="W1458" s="9">
        <v>1</v>
      </c>
      <c r="X1458" s="9">
        <v>2</v>
      </c>
      <c r="Y1458" s="9">
        <v>0</v>
      </c>
      <c r="Z1458" s="9">
        <v>0</v>
      </c>
      <c r="AA1458" s="9">
        <v>0</v>
      </c>
      <c r="AB1458" s="9">
        <v>1</v>
      </c>
      <c r="AC1458" s="9">
        <v>0</v>
      </c>
      <c r="AD1458" s="40">
        <f t="shared" si="30"/>
        <v>20</v>
      </c>
    </row>
    <row r="1459" spans="1:30">
      <c r="A1459" s="279" t="s">
        <v>3305</v>
      </c>
      <c r="B1459" s="9">
        <v>3</v>
      </c>
      <c r="C1459" s="9">
        <v>2</v>
      </c>
      <c r="D1459" s="9">
        <v>1</v>
      </c>
      <c r="E1459" s="9">
        <v>1</v>
      </c>
      <c r="F1459" s="9">
        <v>2</v>
      </c>
      <c r="G1459" s="9">
        <v>1</v>
      </c>
      <c r="H1459" s="9">
        <v>1</v>
      </c>
      <c r="I1459" s="9">
        <v>0</v>
      </c>
      <c r="J1459" s="9">
        <v>1</v>
      </c>
      <c r="K1459" s="9">
        <v>1</v>
      </c>
      <c r="L1459" s="9">
        <v>1</v>
      </c>
      <c r="M1459" s="9">
        <v>0</v>
      </c>
      <c r="N1459" s="9">
        <v>1</v>
      </c>
      <c r="O1459" s="9">
        <v>2</v>
      </c>
      <c r="P1459" s="9">
        <v>0</v>
      </c>
      <c r="Q1459" s="9">
        <v>0</v>
      </c>
      <c r="R1459" s="9">
        <v>0</v>
      </c>
      <c r="S1459" s="9">
        <v>1</v>
      </c>
      <c r="T1459" s="9">
        <v>1</v>
      </c>
      <c r="U1459" s="9">
        <v>0</v>
      </c>
      <c r="V1459" s="9">
        <v>1</v>
      </c>
      <c r="W1459" s="9">
        <v>0</v>
      </c>
      <c r="X1459" s="9">
        <v>0</v>
      </c>
      <c r="Y1459" s="9">
        <v>1</v>
      </c>
      <c r="Z1459" s="9">
        <v>1</v>
      </c>
      <c r="AA1459" s="9">
        <v>1</v>
      </c>
      <c r="AB1459" s="9">
        <v>0</v>
      </c>
      <c r="AC1459" s="9">
        <v>0</v>
      </c>
      <c r="AD1459" s="40">
        <f t="shared" si="30"/>
        <v>23</v>
      </c>
    </row>
    <row r="1460" spans="1:30">
      <c r="A1460" s="279" t="s">
        <v>3307</v>
      </c>
      <c r="B1460" s="9">
        <v>2</v>
      </c>
      <c r="C1460" s="9">
        <v>1</v>
      </c>
      <c r="D1460" s="9">
        <v>0</v>
      </c>
      <c r="E1460" s="9">
        <v>0</v>
      </c>
      <c r="F1460" s="9">
        <v>1</v>
      </c>
      <c r="G1460" s="9">
        <v>0</v>
      </c>
      <c r="H1460" s="9">
        <v>0</v>
      </c>
      <c r="I1460" s="9">
        <v>1</v>
      </c>
      <c r="J1460" s="9">
        <v>1</v>
      </c>
      <c r="K1460" s="9">
        <v>0</v>
      </c>
      <c r="L1460" s="9">
        <v>1</v>
      </c>
      <c r="M1460" s="9">
        <v>0</v>
      </c>
      <c r="N1460" s="9">
        <v>0</v>
      </c>
      <c r="O1460" s="9">
        <v>1</v>
      </c>
      <c r="P1460" s="9">
        <v>0</v>
      </c>
      <c r="Q1460" s="9">
        <v>1</v>
      </c>
      <c r="R1460" s="9">
        <v>0</v>
      </c>
      <c r="S1460" s="9">
        <v>0</v>
      </c>
      <c r="T1460" s="9">
        <v>0</v>
      </c>
      <c r="U1460" s="9">
        <v>1</v>
      </c>
      <c r="V1460" s="9">
        <v>0</v>
      </c>
      <c r="W1460" s="9">
        <v>1</v>
      </c>
      <c r="X1460" s="9">
        <v>0</v>
      </c>
      <c r="Y1460" s="9">
        <v>0</v>
      </c>
      <c r="Z1460" s="9">
        <v>0</v>
      </c>
      <c r="AA1460" s="9">
        <v>0</v>
      </c>
      <c r="AB1460" s="9">
        <v>0</v>
      </c>
      <c r="AC1460" s="9">
        <v>1</v>
      </c>
      <c r="AD1460" s="40">
        <f t="shared" si="30"/>
        <v>12</v>
      </c>
    </row>
    <row r="1461" spans="1:30">
      <c r="A1461" s="279" t="s">
        <v>3309</v>
      </c>
      <c r="B1461" s="9">
        <v>3</v>
      </c>
      <c r="C1461" s="9">
        <v>3</v>
      </c>
      <c r="D1461" s="9">
        <v>0</v>
      </c>
      <c r="E1461" s="9">
        <v>1</v>
      </c>
      <c r="F1461" s="9">
        <v>3</v>
      </c>
      <c r="G1461" s="9">
        <v>0</v>
      </c>
      <c r="H1461" s="9">
        <v>0</v>
      </c>
      <c r="I1461" s="9">
        <v>0</v>
      </c>
      <c r="J1461" s="9">
        <v>1</v>
      </c>
      <c r="K1461" s="9">
        <v>1</v>
      </c>
      <c r="L1461" s="9">
        <v>1</v>
      </c>
      <c r="M1461" s="9">
        <v>0</v>
      </c>
      <c r="N1461" s="9">
        <v>1</v>
      </c>
      <c r="O1461" s="9">
        <v>0</v>
      </c>
      <c r="P1461" s="9">
        <v>0</v>
      </c>
      <c r="Q1461" s="9">
        <v>1</v>
      </c>
      <c r="R1461" s="9">
        <v>2</v>
      </c>
      <c r="S1461" s="9">
        <v>0</v>
      </c>
      <c r="T1461" s="9">
        <v>0</v>
      </c>
      <c r="U1461" s="9">
        <v>0</v>
      </c>
      <c r="V1461" s="9">
        <v>1</v>
      </c>
      <c r="W1461" s="9">
        <v>0</v>
      </c>
      <c r="X1461" s="9">
        <v>0</v>
      </c>
      <c r="Y1461" s="9">
        <v>0</v>
      </c>
      <c r="Z1461" s="9">
        <v>0</v>
      </c>
      <c r="AA1461" s="9">
        <v>0</v>
      </c>
      <c r="AB1461" s="9">
        <v>0</v>
      </c>
      <c r="AC1461" s="9">
        <v>1</v>
      </c>
      <c r="AD1461" s="40">
        <f t="shared" si="30"/>
        <v>19</v>
      </c>
    </row>
    <row r="1462" spans="1:30">
      <c r="A1462" s="279" t="s">
        <v>3311</v>
      </c>
      <c r="B1462" s="9">
        <v>2</v>
      </c>
      <c r="C1462" s="9">
        <v>1</v>
      </c>
      <c r="D1462" s="9">
        <v>0</v>
      </c>
      <c r="E1462" s="9">
        <v>1</v>
      </c>
      <c r="F1462" s="9">
        <v>2</v>
      </c>
      <c r="G1462" s="9">
        <v>1</v>
      </c>
      <c r="H1462" s="9">
        <v>1</v>
      </c>
      <c r="I1462" s="9">
        <v>2</v>
      </c>
      <c r="J1462" s="9">
        <v>2</v>
      </c>
      <c r="K1462" s="9">
        <v>0</v>
      </c>
      <c r="L1462" s="9">
        <v>0</v>
      </c>
      <c r="M1462" s="9">
        <v>0</v>
      </c>
      <c r="N1462" s="9">
        <v>2</v>
      </c>
      <c r="O1462" s="9">
        <v>3</v>
      </c>
      <c r="P1462" s="9">
        <v>0</v>
      </c>
      <c r="Q1462" s="9">
        <v>0</v>
      </c>
      <c r="R1462" s="9">
        <v>0</v>
      </c>
      <c r="S1462" s="9">
        <v>1</v>
      </c>
      <c r="T1462" s="9">
        <v>1</v>
      </c>
      <c r="U1462" s="9">
        <v>2</v>
      </c>
      <c r="V1462" s="9">
        <v>2</v>
      </c>
      <c r="W1462" s="9">
        <v>3</v>
      </c>
      <c r="X1462" s="9">
        <v>0</v>
      </c>
      <c r="Y1462" s="9">
        <v>1</v>
      </c>
      <c r="Z1462" s="9">
        <v>1</v>
      </c>
      <c r="AA1462" s="9">
        <v>1</v>
      </c>
      <c r="AB1462" s="9">
        <v>0</v>
      </c>
      <c r="AC1462" s="9">
        <v>1</v>
      </c>
      <c r="AD1462" s="40">
        <f t="shared" si="30"/>
        <v>30</v>
      </c>
    </row>
    <row r="1463" spans="1:30">
      <c r="A1463" s="279" t="s">
        <v>3312</v>
      </c>
      <c r="B1463" s="9">
        <v>3</v>
      </c>
      <c r="C1463" s="9">
        <v>2</v>
      </c>
      <c r="D1463" s="9">
        <v>0</v>
      </c>
      <c r="E1463" s="9">
        <v>1</v>
      </c>
      <c r="F1463" s="9">
        <v>3</v>
      </c>
      <c r="G1463" s="9">
        <v>0</v>
      </c>
      <c r="H1463" s="9">
        <v>1</v>
      </c>
      <c r="I1463" s="9">
        <v>0</v>
      </c>
      <c r="J1463" s="9">
        <v>0</v>
      </c>
      <c r="K1463" s="9">
        <v>0</v>
      </c>
      <c r="L1463" s="9">
        <v>0</v>
      </c>
      <c r="M1463" s="9">
        <v>0</v>
      </c>
      <c r="N1463" s="9">
        <v>1</v>
      </c>
      <c r="O1463" s="9">
        <v>0</v>
      </c>
      <c r="P1463" s="9">
        <v>0</v>
      </c>
      <c r="Q1463" s="9">
        <v>1</v>
      </c>
      <c r="R1463" s="9">
        <v>0</v>
      </c>
      <c r="S1463" s="9">
        <v>0</v>
      </c>
      <c r="T1463" s="9">
        <v>2</v>
      </c>
      <c r="U1463" s="9">
        <v>1</v>
      </c>
      <c r="V1463" s="9">
        <v>1</v>
      </c>
      <c r="W1463" s="9">
        <v>1</v>
      </c>
      <c r="X1463" s="9">
        <v>0</v>
      </c>
      <c r="Y1463" s="9">
        <v>0</v>
      </c>
      <c r="Z1463" s="9">
        <v>0</v>
      </c>
      <c r="AA1463" s="9">
        <v>1</v>
      </c>
      <c r="AB1463" s="9">
        <v>0</v>
      </c>
      <c r="AC1463" s="9">
        <v>2</v>
      </c>
      <c r="AD1463" s="40">
        <f t="shared" si="30"/>
        <v>20</v>
      </c>
    </row>
    <row r="1464" spans="1:30">
      <c r="A1464" s="279" t="s">
        <v>3313</v>
      </c>
      <c r="B1464" s="9">
        <v>2</v>
      </c>
      <c r="C1464" s="9">
        <v>2</v>
      </c>
      <c r="D1464" s="9">
        <v>0</v>
      </c>
      <c r="E1464" s="9">
        <v>0</v>
      </c>
      <c r="F1464" s="9">
        <v>2</v>
      </c>
      <c r="G1464" s="9">
        <v>0</v>
      </c>
      <c r="H1464" s="9">
        <v>0</v>
      </c>
      <c r="I1464" s="9">
        <v>1</v>
      </c>
      <c r="J1464" s="9">
        <v>0</v>
      </c>
      <c r="K1464" s="9">
        <v>0</v>
      </c>
      <c r="L1464" s="9">
        <v>2</v>
      </c>
      <c r="M1464" s="9">
        <v>1</v>
      </c>
      <c r="N1464" s="9">
        <v>1</v>
      </c>
      <c r="O1464" s="9">
        <v>0</v>
      </c>
      <c r="P1464" s="9">
        <v>0</v>
      </c>
      <c r="Q1464" s="9">
        <v>0</v>
      </c>
      <c r="R1464" s="9">
        <v>1</v>
      </c>
      <c r="S1464" s="9">
        <v>0</v>
      </c>
      <c r="T1464" s="9">
        <v>1</v>
      </c>
      <c r="U1464" s="9">
        <v>1</v>
      </c>
      <c r="V1464" s="9">
        <v>0</v>
      </c>
      <c r="W1464" s="9">
        <v>1</v>
      </c>
      <c r="X1464" s="9">
        <v>0</v>
      </c>
      <c r="Y1464" s="9">
        <v>1</v>
      </c>
      <c r="Z1464" s="9">
        <v>0</v>
      </c>
      <c r="AA1464" s="9">
        <v>2</v>
      </c>
      <c r="AB1464" s="9">
        <v>0</v>
      </c>
      <c r="AC1464" s="9">
        <v>2</v>
      </c>
      <c r="AD1464" s="40">
        <f t="shared" si="30"/>
        <v>20</v>
      </c>
    </row>
    <row r="1465" spans="1:30">
      <c r="A1465" s="279" t="s">
        <v>3314</v>
      </c>
      <c r="B1465" s="9">
        <v>3</v>
      </c>
      <c r="C1465" s="9">
        <v>3</v>
      </c>
      <c r="D1465" s="9">
        <v>0</v>
      </c>
      <c r="E1465" s="9">
        <v>0</v>
      </c>
      <c r="F1465" s="9">
        <v>1</v>
      </c>
      <c r="G1465" s="9">
        <v>0</v>
      </c>
      <c r="H1465" s="9">
        <v>0</v>
      </c>
      <c r="I1465" s="9">
        <v>0</v>
      </c>
      <c r="J1465" s="9">
        <v>0</v>
      </c>
      <c r="K1465" s="9">
        <v>0</v>
      </c>
      <c r="L1465" s="9">
        <v>0</v>
      </c>
      <c r="M1465" s="9">
        <v>0</v>
      </c>
      <c r="N1465" s="9">
        <v>0</v>
      </c>
      <c r="O1465" s="9">
        <v>0</v>
      </c>
      <c r="P1465" s="9">
        <v>0</v>
      </c>
      <c r="Q1465" s="9">
        <v>0</v>
      </c>
      <c r="R1465" s="9">
        <v>0</v>
      </c>
      <c r="S1465" s="9">
        <v>1</v>
      </c>
      <c r="T1465" s="9">
        <v>1</v>
      </c>
      <c r="U1465" s="9">
        <v>0</v>
      </c>
      <c r="V1465" s="9">
        <v>0</v>
      </c>
      <c r="W1465" s="9">
        <v>0</v>
      </c>
      <c r="X1465" s="9">
        <v>3</v>
      </c>
      <c r="Y1465" s="9">
        <v>1</v>
      </c>
      <c r="Z1465" s="9">
        <v>0</v>
      </c>
      <c r="AA1465" s="9">
        <v>0</v>
      </c>
      <c r="AB1465" s="9">
        <v>0</v>
      </c>
      <c r="AC1465" s="9">
        <v>0</v>
      </c>
      <c r="AD1465" s="40">
        <f t="shared" si="30"/>
        <v>13</v>
      </c>
    </row>
    <row r="1466" spans="1:30">
      <c r="A1466" s="279" t="s">
        <v>3315</v>
      </c>
      <c r="B1466" s="9">
        <v>3</v>
      </c>
      <c r="C1466" s="9">
        <v>3</v>
      </c>
      <c r="D1466" s="9">
        <v>1</v>
      </c>
      <c r="E1466" s="9">
        <v>0</v>
      </c>
      <c r="F1466" s="9">
        <v>3</v>
      </c>
      <c r="G1466" s="9">
        <v>0</v>
      </c>
      <c r="H1466" s="9">
        <v>0</v>
      </c>
      <c r="I1466" s="9">
        <v>0</v>
      </c>
      <c r="J1466" s="9">
        <v>3</v>
      </c>
      <c r="K1466" s="9">
        <v>0</v>
      </c>
      <c r="L1466" s="9">
        <v>0</v>
      </c>
      <c r="M1466" s="9">
        <v>0</v>
      </c>
      <c r="N1466" s="9">
        <v>0</v>
      </c>
      <c r="O1466" s="9">
        <v>0</v>
      </c>
      <c r="P1466" s="9">
        <v>1</v>
      </c>
      <c r="Q1466" s="9">
        <v>1</v>
      </c>
      <c r="R1466" s="9">
        <v>3</v>
      </c>
      <c r="S1466" s="9">
        <v>0</v>
      </c>
      <c r="T1466" s="9">
        <v>3</v>
      </c>
      <c r="U1466" s="9">
        <v>0</v>
      </c>
      <c r="V1466" s="9">
        <v>0</v>
      </c>
      <c r="W1466" s="9">
        <v>0</v>
      </c>
      <c r="X1466" s="9">
        <v>1</v>
      </c>
      <c r="Y1466" s="9">
        <v>0</v>
      </c>
      <c r="Z1466" s="9">
        <v>0</v>
      </c>
      <c r="AA1466" s="9">
        <v>1</v>
      </c>
      <c r="AB1466" s="9">
        <v>0</v>
      </c>
      <c r="AC1466" s="9">
        <v>0</v>
      </c>
      <c r="AD1466" s="40">
        <f t="shared" si="30"/>
        <v>23</v>
      </c>
    </row>
    <row r="1467" spans="1:30">
      <c r="A1467" s="279" t="s">
        <v>3316</v>
      </c>
      <c r="B1467" s="9">
        <v>3</v>
      </c>
      <c r="C1467" s="9">
        <v>3</v>
      </c>
      <c r="D1467" s="9">
        <v>1</v>
      </c>
      <c r="E1467" s="9">
        <v>0</v>
      </c>
      <c r="F1467" s="9">
        <v>0</v>
      </c>
      <c r="G1467" s="9">
        <v>0</v>
      </c>
      <c r="H1467" s="9">
        <v>0</v>
      </c>
      <c r="I1467" s="9">
        <v>0</v>
      </c>
      <c r="J1467" s="9">
        <v>0</v>
      </c>
      <c r="K1467" s="9">
        <v>0</v>
      </c>
      <c r="L1467" s="9">
        <v>0</v>
      </c>
      <c r="M1467" s="9">
        <v>0</v>
      </c>
      <c r="N1467" s="9">
        <v>0</v>
      </c>
      <c r="O1467" s="9">
        <v>0</v>
      </c>
      <c r="P1467" s="9">
        <v>0</v>
      </c>
      <c r="Q1467" s="9">
        <v>0</v>
      </c>
      <c r="R1467" s="9">
        <v>0</v>
      </c>
      <c r="S1467" s="9">
        <v>0</v>
      </c>
      <c r="T1467" s="9">
        <v>3</v>
      </c>
      <c r="U1467" s="9">
        <v>0</v>
      </c>
      <c r="V1467" s="9">
        <v>0</v>
      </c>
      <c r="W1467" s="9">
        <v>0</v>
      </c>
      <c r="X1467" s="9">
        <v>0</v>
      </c>
      <c r="Y1467" s="9">
        <v>0</v>
      </c>
      <c r="Z1467" s="9">
        <v>0</v>
      </c>
      <c r="AA1467" s="9">
        <v>0</v>
      </c>
      <c r="AB1467" s="9">
        <v>0</v>
      </c>
      <c r="AC1467" s="9">
        <v>0</v>
      </c>
      <c r="AD1467" s="40">
        <f t="shared" si="30"/>
        <v>10</v>
      </c>
    </row>
    <row r="1468" spans="1:30">
      <c r="A1468" s="279" t="s">
        <v>3317</v>
      </c>
      <c r="B1468" s="9">
        <v>3</v>
      </c>
      <c r="C1468" s="9">
        <v>2</v>
      </c>
      <c r="D1468" s="9">
        <v>1</v>
      </c>
      <c r="E1468" s="9">
        <v>3</v>
      </c>
      <c r="F1468" s="9">
        <v>1</v>
      </c>
      <c r="G1468" s="9">
        <v>0</v>
      </c>
      <c r="H1468" s="9">
        <v>1</v>
      </c>
      <c r="I1468" s="9">
        <v>1</v>
      </c>
      <c r="J1468" s="9">
        <v>3</v>
      </c>
      <c r="K1468" s="9">
        <v>0</v>
      </c>
      <c r="L1468" s="9">
        <v>0</v>
      </c>
      <c r="M1468" s="9">
        <v>0</v>
      </c>
      <c r="N1468" s="9">
        <v>1</v>
      </c>
      <c r="O1468" s="9">
        <v>0</v>
      </c>
      <c r="P1468" s="9">
        <v>0</v>
      </c>
      <c r="Q1468" s="9">
        <v>1</v>
      </c>
      <c r="R1468" s="9">
        <v>1</v>
      </c>
      <c r="S1468" s="9">
        <v>0</v>
      </c>
      <c r="T1468" s="9">
        <v>0</v>
      </c>
      <c r="U1468" s="9">
        <v>2</v>
      </c>
      <c r="V1468" s="9">
        <v>3</v>
      </c>
      <c r="W1468" s="9">
        <v>1</v>
      </c>
      <c r="X1468" s="9">
        <v>0</v>
      </c>
      <c r="Y1468" s="9">
        <v>0</v>
      </c>
      <c r="Z1468" s="9">
        <v>0</v>
      </c>
      <c r="AA1468" s="9">
        <v>2</v>
      </c>
      <c r="AB1468" s="9">
        <v>0</v>
      </c>
      <c r="AC1468" s="9">
        <v>1</v>
      </c>
      <c r="AD1468" s="40">
        <f t="shared" si="30"/>
        <v>27</v>
      </c>
    </row>
    <row r="1469" spans="1:30">
      <c r="A1469" s="279" t="s">
        <v>3318</v>
      </c>
      <c r="B1469" s="9">
        <v>3</v>
      </c>
      <c r="C1469" s="9">
        <v>0</v>
      </c>
      <c r="D1469" s="9">
        <v>0</v>
      </c>
      <c r="E1469" s="9">
        <v>1</v>
      </c>
      <c r="F1469" s="9">
        <v>3</v>
      </c>
      <c r="G1469" s="9">
        <v>0</v>
      </c>
      <c r="H1469" s="9">
        <v>0</v>
      </c>
      <c r="I1469" s="9">
        <v>0</v>
      </c>
      <c r="J1469" s="9">
        <v>0</v>
      </c>
      <c r="K1469" s="9">
        <v>0</v>
      </c>
      <c r="L1469" s="9">
        <v>1</v>
      </c>
      <c r="M1469" s="9">
        <v>0</v>
      </c>
      <c r="N1469" s="9">
        <v>0</v>
      </c>
      <c r="O1469" s="9">
        <v>0</v>
      </c>
      <c r="P1469" s="9">
        <v>0</v>
      </c>
      <c r="Q1469" s="9">
        <v>0</v>
      </c>
      <c r="R1469" s="9">
        <v>2</v>
      </c>
      <c r="S1469" s="9">
        <v>2</v>
      </c>
      <c r="T1469" s="9">
        <v>2</v>
      </c>
      <c r="U1469" s="9">
        <v>0</v>
      </c>
      <c r="V1469" s="9">
        <v>1</v>
      </c>
      <c r="W1469" s="9">
        <v>1</v>
      </c>
      <c r="X1469" s="9">
        <v>0</v>
      </c>
      <c r="Y1469" s="9">
        <v>0</v>
      </c>
      <c r="Z1469" s="9">
        <v>2</v>
      </c>
      <c r="AA1469" s="9">
        <v>1</v>
      </c>
      <c r="AB1469" s="9">
        <v>0</v>
      </c>
      <c r="AC1469" s="9">
        <v>1</v>
      </c>
      <c r="AD1469" s="40">
        <f t="shared" si="30"/>
        <v>20</v>
      </c>
    </row>
    <row r="1470" spans="1:30">
      <c r="A1470" s="279" t="s">
        <v>3319</v>
      </c>
      <c r="B1470" s="9">
        <v>1</v>
      </c>
      <c r="C1470" s="9">
        <v>0</v>
      </c>
      <c r="D1470" s="9">
        <v>0</v>
      </c>
      <c r="E1470" s="9">
        <v>0</v>
      </c>
      <c r="F1470" s="9">
        <v>0</v>
      </c>
      <c r="G1470" s="9">
        <v>0</v>
      </c>
      <c r="H1470" s="9">
        <v>0</v>
      </c>
      <c r="I1470" s="9">
        <v>0</v>
      </c>
      <c r="J1470" s="9">
        <v>0</v>
      </c>
      <c r="K1470" s="9">
        <v>0</v>
      </c>
      <c r="L1470" s="9">
        <v>0</v>
      </c>
      <c r="M1470" s="9">
        <v>0</v>
      </c>
      <c r="N1470" s="9">
        <v>0</v>
      </c>
      <c r="O1470" s="9">
        <v>0</v>
      </c>
      <c r="P1470" s="9">
        <v>0</v>
      </c>
      <c r="Q1470" s="9">
        <v>0</v>
      </c>
      <c r="R1470" s="9">
        <v>0</v>
      </c>
      <c r="S1470" s="9">
        <v>0</v>
      </c>
      <c r="T1470" s="9">
        <v>0</v>
      </c>
      <c r="U1470" s="9">
        <v>0</v>
      </c>
      <c r="V1470" s="9">
        <v>1</v>
      </c>
      <c r="W1470" s="9">
        <v>0</v>
      </c>
      <c r="X1470" s="9">
        <v>0</v>
      </c>
      <c r="Y1470" s="9">
        <v>0</v>
      </c>
      <c r="Z1470" s="9">
        <v>0</v>
      </c>
      <c r="AA1470" s="9">
        <v>1</v>
      </c>
      <c r="AB1470" s="9">
        <v>0</v>
      </c>
      <c r="AC1470" s="9">
        <v>0</v>
      </c>
      <c r="AD1470" s="40">
        <f t="shared" si="30"/>
        <v>3</v>
      </c>
    </row>
    <row r="1471" spans="1:30">
      <c r="A1471" s="279" t="s">
        <v>3326</v>
      </c>
      <c r="B1471" s="9">
        <v>3</v>
      </c>
      <c r="C1471" s="9">
        <v>3</v>
      </c>
      <c r="D1471" s="9">
        <v>1</v>
      </c>
      <c r="E1471" s="9">
        <v>2</v>
      </c>
      <c r="F1471" s="9">
        <v>3</v>
      </c>
      <c r="G1471" s="9">
        <v>3</v>
      </c>
      <c r="H1471" s="9">
        <v>2</v>
      </c>
      <c r="I1471" s="9">
        <v>1</v>
      </c>
      <c r="J1471" s="9">
        <v>0</v>
      </c>
      <c r="K1471" s="9">
        <v>0</v>
      </c>
      <c r="L1471" s="9">
        <v>1</v>
      </c>
      <c r="M1471" s="9">
        <v>1</v>
      </c>
      <c r="N1471" s="9">
        <v>2</v>
      </c>
      <c r="O1471" s="9">
        <v>1</v>
      </c>
      <c r="P1471" s="9">
        <v>0</v>
      </c>
      <c r="Q1471" s="9">
        <v>1</v>
      </c>
      <c r="R1471" s="9">
        <v>0</v>
      </c>
      <c r="S1471" s="9">
        <v>1</v>
      </c>
      <c r="T1471" s="9">
        <v>3</v>
      </c>
      <c r="U1471" s="9">
        <v>1</v>
      </c>
      <c r="V1471" s="9">
        <v>1</v>
      </c>
      <c r="W1471" s="9">
        <v>1</v>
      </c>
      <c r="X1471" s="9">
        <v>0</v>
      </c>
      <c r="Y1471" s="9">
        <v>0</v>
      </c>
      <c r="Z1471" s="9">
        <v>0</v>
      </c>
      <c r="AA1471" s="9">
        <v>0</v>
      </c>
      <c r="AB1471" s="9">
        <v>1</v>
      </c>
      <c r="AC1471" s="9">
        <v>2</v>
      </c>
      <c r="AD1471" s="40">
        <f t="shared" si="30"/>
        <v>34</v>
      </c>
    </row>
    <row r="1472" spans="1:30">
      <c r="A1472" s="279" t="s">
        <v>3327</v>
      </c>
      <c r="B1472" s="9">
        <v>3</v>
      </c>
      <c r="C1472" s="9">
        <v>3</v>
      </c>
      <c r="D1472" s="9">
        <v>0</v>
      </c>
      <c r="E1472" s="9">
        <v>0</v>
      </c>
      <c r="F1472" s="9">
        <v>1</v>
      </c>
      <c r="G1472" s="9">
        <v>0</v>
      </c>
      <c r="H1472" s="9">
        <v>0</v>
      </c>
      <c r="I1472" s="9">
        <v>0</v>
      </c>
      <c r="J1472" s="9">
        <v>0</v>
      </c>
      <c r="K1472" s="9">
        <v>0</v>
      </c>
      <c r="L1472" s="9">
        <v>0</v>
      </c>
      <c r="M1472" s="9">
        <v>0</v>
      </c>
      <c r="N1472" s="9">
        <v>0</v>
      </c>
      <c r="O1472" s="9">
        <v>0</v>
      </c>
      <c r="P1472" s="9">
        <v>0</v>
      </c>
      <c r="Q1472" s="9">
        <v>0</v>
      </c>
      <c r="R1472" s="9">
        <v>1</v>
      </c>
      <c r="S1472" s="9">
        <v>0</v>
      </c>
      <c r="T1472" s="9">
        <v>3</v>
      </c>
      <c r="U1472" s="9">
        <v>0</v>
      </c>
      <c r="V1472" s="9">
        <v>1</v>
      </c>
      <c r="W1472" s="9">
        <v>0</v>
      </c>
      <c r="X1472" s="9">
        <v>1</v>
      </c>
      <c r="Y1472" s="9">
        <v>0</v>
      </c>
      <c r="Z1472" s="9">
        <v>1</v>
      </c>
      <c r="AA1472" s="9">
        <v>0</v>
      </c>
      <c r="AB1472" s="9">
        <v>0</v>
      </c>
      <c r="AC1472" s="9">
        <v>1</v>
      </c>
      <c r="AD1472" s="40">
        <f t="shared" si="30"/>
        <v>15</v>
      </c>
    </row>
    <row r="1473" spans="1:30">
      <c r="A1473" s="279" t="s">
        <v>3328</v>
      </c>
      <c r="B1473" s="9">
        <v>3</v>
      </c>
      <c r="C1473" s="9">
        <v>3</v>
      </c>
      <c r="D1473" s="9">
        <v>2</v>
      </c>
      <c r="E1473" s="9">
        <v>1</v>
      </c>
      <c r="F1473" s="9">
        <v>3</v>
      </c>
      <c r="G1473" s="9">
        <v>0</v>
      </c>
      <c r="H1473" s="9">
        <v>3</v>
      </c>
      <c r="I1473" s="9">
        <v>0</v>
      </c>
      <c r="J1473" s="9">
        <v>2</v>
      </c>
      <c r="K1473" s="9">
        <v>0</v>
      </c>
      <c r="L1473" s="9">
        <v>0</v>
      </c>
      <c r="M1473" s="9">
        <v>0</v>
      </c>
      <c r="N1473" s="9">
        <v>2</v>
      </c>
      <c r="O1473" s="9">
        <v>3</v>
      </c>
      <c r="P1473" s="9">
        <v>0</v>
      </c>
      <c r="Q1473" s="9">
        <v>1</v>
      </c>
      <c r="R1473" s="9">
        <v>3</v>
      </c>
      <c r="S1473" s="9">
        <v>3</v>
      </c>
      <c r="T1473" s="9">
        <v>3</v>
      </c>
      <c r="U1473" s="9">
        <v>1</v>
      </c>
      <c r="V1473" s="9">
        <v>1</v>
      </c>
      <c r="W1473" s="9">
        <v>3</v>
      </c>
      <c r="X1473" s="9">
        <v>3</v>
      </c>
      <c r="Y1473" s="9">
        <v>0</v>
      </c>
      <c r="Z1473" s="9">
        <v>1</v>
      </c>
      <c r="AA1473" s="9">
        <v>2</v>
      </c>
      <c r="AB1473" s="9">
        <v>3</v>
      </c>
      <c r="AC1473" s="9">
        <v>3</v>
      </c>
      <c r="AD1473" s="40">
        <f t="shared" si="30"/>
        <v>49</v>
      </c>
    </row>
    <row r="1474" spans="1:30">
      <c r="A1474" s="279" t="s">
        <v>3329</v>
      </c>
      <c r="B1474" s="9">
        <v>3</v>
      </c>
      <c r="C1474" s="9">
        <v>3</v>
      </c>
      <c r="D1474" s="9">
        <v>3</v>
      </c>
      <c r="E1474" s="9">
        <v>0</v>
      </c>
      <c r="F1474" s="9">
        <v>2</v>
      </c>
      <c r="G1474" s="9">
        <v>1</v>
      </c>
      <c r="H1474" s="9">
        <v>2</v>
      </c>
      <c r="I1474" s="9">
        <v>0</v>
      </c>
      <c r="J1474" s="9">
        <v>3</v>
      </c>
      <c r="K1474" s="9">
        <v>0</v>
      </c>
      <c r="L1474" s="9">
        <v>1</v>
      </c>
      <c r="M1474" s="9">
        <v>0</v>
      </c>
      <c r="N1474" s="9">
        <v>2</v>
      </c>
      <c r="O1474" s="9">
        <v>0</v>
      </c>
      <c r="P1474" s="9">
        <v>1</v>
      </c>
      <c r="Q1474" s="9">
        <v>3</v>
      </c>
      <c r="R1474" s="9">
        <v>3</v>
      </c>
      <c r="S1474" s="9">
        <v>1</v>
      </c>
      <c r="T1474" s="9">
        <v>3</v>
      </c>
      <c r="U1474" s="9">
        <v>2</v>
      </c>
      <c r="V1474" s="9">
        <v>1</v>
      </c>
      <c r="W1474" s="9">
        <v>0</v>
      </c>
      <c r="X1474" s="9">
        <v>3</v>
      </c>
      <c r="Y1474" s="9">
        <v>1</v>
      </c>
      <c r="Z1474" s="9">
        <v>0</v>
      </c>
      <c r="AA1474" s="9">
        <v>2</v>
      </c>
      <c r="AB1474" s="9">
        <v>0</v>
      </c>
      <c r="AC1474" s="9">
        <v>1</v>
      </c>
      <c r="AD1474" s="40">
        <f t="shared" si="30"/>
        <v>41</v>
      </c>
    </row>
    <row r="1475" spans="1:30">
      <c r="A1475" s="279" t="s">
        <v>3330</v>
      </c>
      <c r="B1475" s="9">
        <v>3</v>
      </c>
      <c r="C1475" s="9">
        <v>3</v>
      </c>
      <c r="D1475" s="9">
        <v>0</v>
      </c>
      <c r="E1475" s="9">
        <v>2</v>
      </c>
      <c r="F1475" s="9">
        <v>3</v>
      </c>
      <c r="G1475" s="9">
        <v>1</v>
      </c>
      <c r="H1475" s="9">
        <v>1</v>
      </c>
      <c r="I1475" s="9">
        <v>2</v>
      </c>
      <c r="J1475" s="9">
        <v>0</v>
      </c>
      <c r="K1475" s="9">
        <v>0</v>
      </c>
      <c r="L1475" s="9">
        <v>1</v>
      </c>
      <c r="M1475" s="9">
        <v>0</v>
      </c>
      <c r="N1475" s="9">
        <v>0</v>
      </c>
      <c r="O1475" s="9">
        <v>1</v>
      </c>
      <c r="P1475" s="9">
        <v>0</v>
      </c>
      <c r="Q1475" s="9">
        <v>2</v>
      </c>
      <c r="R1475" s="9">
        <v>0</v>
      </c>
      <c r="S1475" s="9">
        <v>0</v>
      </c>
      <c r="T1475" s="9">
        <v>3</v>
      </c>
      <c r="U1475" s="9">
        <v>0</v>
      </c>
      <c r="V1475" s="9">
        <v>1</v>
      </c>
      <c r="W1475" s="9">
        <v>0</v>
      </c>
      <c r="X1475" s="9">
        <v>3</v>
      </c>
      <c r="Y1475" s="9">
        <v>1</v>
      </c>
      <c r="Z1475" s="9">
        <v>0</v>
      </c>
      <c r="AA1475" s="9">
        <v>2</v>
      </c>
      <c r="AB1475" s="9">
        <v>0</v>
      </c>
      <c r="AC1475" s="9">
        <v>2</v>
      </c>
      <c r="AD1475" s="40">
        <f t="shared" si="30"/>
        <v>31</v>
      </c>
    </row>
    <row r="1476" spans="1:30">
      <c r="A1476" s="279" t="s">
        <v>3331</v>
      </c>
      <c r="B1476" s="9">
        <v>3</v>
      </c>
      <c r="C1476" s="9">
        <v>3</v>
      </c>
      <c r="D1476" s="9">
        <v>1</v>
      </c>
      <c r="E1476" s="9">
        <v>0</v>
      </c>
      <c r="F1476" s="9">
        <v>1</v>
      </c>
      <c r="G1476" s="9">
        <v>1</v>
      </c>
      <c r="H1476" s="9">
        <v>0</v>
      </c>
      <c r="I1476" s="9">
        <v>0</v>
      </c>
      <c r="J1476" s="9">
        <v>0</v>
      </c>
      <c r="K1476" s="9">
        <v>0</v>
      </c>
      <c r="L1476" s="9">
        <v>1</v>
      </c>
      <c r="M1476" s="9">
        <v>0</v>
      </c>
      <c r="N1476" s="9">
        <v>1</v>
      </c>
      <c r="O1476" s="9">
        <v>0</v>
      </c>
      <c r="P1476" s="9">
        <v>0</v>
      </c>
      <c r="Q1476" s="9">
        <v>3</v>
      </c>
      <c r="R1476" s="9">
        <v>3</v>
      </c>
      <c r="S1476" s="9">
        <v>1</v>
      </c>
      <c r="T1476" s="9">
        <v>2</v>
      </c>
      <c r="U1476" s="9">
        <v>0</v>
      </c>
      <c r="V1476" s="9">
        <v>1</v>
      </c>
      <c r="W1476" s="9">
        <v>2</v>
      </c>
      <c r="X1476" s="9">
        <v>1</v>
      </c>
      <c r="Y1476" s="9">
        <v>0</v>
      </c>
      <c r="Z1476" s="9">
        <v>0</v>
      </c>
      <c r="AA1476" s="9">
        <v>2</v>
      </c>
      <c r="AB1476" s="9">
        <v>0</v>
      </c>
      <c r="AC1476" s="9">
        <v>1</v>
      </c>
      <c r="AD1476" s="40">
        <f t="shared" si="30"/>
        <v>27</v>
      </c>
    </row>
    <row r="1477" spans="1:30">
      <c r="A1477" s="279" t="s">
        <v>3332</v>
      </c>
      <c r="B1477" s="9">
        <v>3</v>
      </c>
      <c r="C1477" s="9">
        <v>2</v>
      </c>
      <c r="D1477" s="9">
        <v>1</v>
      </c>
      <c r="E1477" s="9">
        <v>1</v>
      </c>
      <c r="F1477" s="9">
        <v>2</v>
      </c>
      <c r="G1477" s="9">
        <v>1</v>
      </c>
      <c r="H1477" s="9">
        <v>0</v>
      </c>
      <c r="I1477" s="9">
        <v>0</v>
      </c>
      <c r="J1477" s="9">
        <v>1</v>
      </c>
      <c r="K1477" s="9">
        <v>0</v>
      </c>
      <c r="L1477" s="9">
        <v>0</v>
      </c>
      <c r="M1477" s="9">
        <v>0</v>
      </c>
      <c r="N1477" s="9">
        <v>3</v>
      </c>
      <c r="O1477" s="9">
        <v>0</v>
      </c>
      <c r="P1477" s="9">
        <v>0</v>
      </c>
      <c r="Q1477" s="9">
        <v>2</v>
      </c>
      <c r="R1477" s="9">
        <v>0</v>
      </c>
      <c r="S1477" s="9">
        <v>0</v>
      </c>
      <c r="T1477" s="9">
        <v>1</v>
      </c>
      <c r="U1477" s="9">
        <v>0</v>
      </c>
      <c r="V1477" s="9">
        <v>0</v>
      </c>
      <c r="W1477" s="9">
        <v>0</v>
      </c>
      <c r="X1477" s="9">
        <v>0</v>
      </c>
      <c r="Y1477" s="9">
        <v>0</v>
      </c>
      <c r="Z1477" s="9">
        <v>0</v>
      </c>
      <c r="AA1477" s="9">
        <v>2</v>
      </c>
      <c r="AB1477" s="9">
        <v>0</v>
      </c>
      <c r="AC1477" s="9">
        <v>1</v>
      </c>
      <c r="AD1477" s="40">
        <f t="shared" si="30"/>
        <v>20</v>
      </c>
    </row>
    <row r="1478" spans="1:30">
      <c r="A1478" s="279" t="s">
        <v>3333</v>
      </c>
      <c r="B1478" s="9">
        <v>3</v>
      </c>
      <c r="C1478" s="9">
        <v>1</v>
      </c>
      <c r="D1478" s="9">
        <v>3</v>
      </c>
      <c r="E1478" s="9">
        <v>1</v>
      </c>
      <c r="F1478" s="9">
        <v>1</v>
      </c>
      <c r="G1478" s="9">
        <v>0</v>
      </c>
      <c r="H1478" s="9">
        <v>2</v>
      </c>
      <c r="I1478" s="9">
        <v>2</v>
      </c>
      <c r="J1478" s="9">
        <v>1</v>
      </c>
      <c r="K1478" s="9">
        <v>0</v>
      </c>
      <c r="L1478" s="9">
        <v>0</v>
      </c>
      <c r="M1478" s="9">
        <v>0</v>
      </c>
      <c r="N1478" s="9">
        <v>0</v>
      </c>
      <c r="O1478" s="9">
        <v>0</v>
      </c>
      <c r="P1478" s="9">
        <v>0</v>
      </c>
      <c r="Q1478" s="9">
        <v>0</v>
      </c>
      <c r="R1478" s="9">
        <v>0</v>
      </c>
      <c r="S1478" s="9">
        <v>0</v>
      </c>
      <c r="T1478" s="9">
        <v>3</v>
      </c>
      <c r="U1478" s="9">
        <v>2</v>
      </c>
      <c r="V1478" s="9">
        <v>2</v>
      </c>
      <c r="W1478" s="9">
        <v>2</v>
      </c>
      <c r="X1478" s="9">
        <v>0</v>
      </c>
      <c r="Y1478" s="9">
        <v>0</v>
      </c>
      <c r="Z1478" s="9">
        <v>0</v>
      </c>
      <c r="AA1478" s="9">
        <v>1</v>
      </c>
      <c r="AB1478" s="9">
        <v>0</v>
      </c>
      <c r="AC1478" s="9">
        <v>1</v>
      </c>
      <c r="AD1478" s="40">
        <f t="shared" si="30"/>
        <v>25</v>
      </c>
    </row>
    <row r="1479" spans="1:30">
      <c r="A1479" s="279" t="s">
        <v>3334</v>
      </c>
      <c r="B1479" s="9">
        <v>3</v>
      </c>
      <c r="C1479" s="9">
        <v>2</v>
      </c>
      <c r="D1479" s="9">
        <v>0</v>
      </c>
      <c r="E1479" s="9">
        <v>2</v>
      </c>
      <c r="F1479" s="9">
        <v>3</v>
      </c>
      <c r="G1479" s="9">
        <v>0</v>
      </c>
      <c r="H1479" s="9">
        <v>2</v>
      </c>
      <c r="I1479" s="9">
        <v>1</v>
      </c>
      <c r="J1479" s="9">
        <v>3</v>
      </c>
      <c r="K1479" s="9">
        <v>1</v>
      </c>
      <c r="L1479" s="9">
        <v>2</v>
      </c>
      <c r="M1479" s="9">
        <v>0</v>
      </c>
      <c r="N1479" s="9">
        <v>1</v>
      </c>
      <c r="O1479" s="9">
        <v>2</v>
      </c>
      <c r="P1479" s="9">
        <v>1</v>
      </c>
      <c r="Q1479" s="9">
        <v>2</v>
      </c>
      <c r="R1479" s="9">
        <v>2</v>
      </c>
      <c r="S1479" s="9">
        <v>3</v>
      </c>
      <c r="T1479" s="9">
        <v>3</v>
      </c>
      <c r="U1479" s="9">
        <v>2</v>
      </c>
      <c r="V1479" s="9">
        <v>3</v>
      </c>
      <c r="W1479" s="9">
        <v>2</v>
      </c>
      <c r="X1479" s="9">
        <v>0</v>
      </c>
      <c r="Y1479" s="9">
        <v>2</v>
      </c>
      <c r="Z1479" s="9">
        <v>1</v>
      </c>
      <c r="AA1479" s="9">
        <v>3</v>
      </c>
      <c r="AB1479" s="9">
        <v>1</v>
      </c>
      <c r="AC1479" s="9">
        <v>3</v>
      </c>
      <c r="AD1479" s="40">
        <f t="shared" si="30"/>
        <v>50</v>
      </c>
    </row>
    <row r="1480" spans="1:30">
      <c r="A1480" s="279" t="s">
        <v>3335</v>
      </c>
      <c r="B1480" s="9">
        <v>3</v>
      </c>
      <c r="C1480" s="9">
        <v>3</v>
      </c>
      <c r="D1480" s="9">
        <v>3</v>
      </c>
      <c r="E1480" s="9">
        <v>1</v>
      </c>
      <c r="F1480" s="9">
        <v>3</v>
      </c>
      <c r="G1480" s="9">
        <v>0</v>
      </c>
      <c r="H1480" s="9">
        <v>3</v>
      </c>
      <c r="I1480" s="9">
        <v>2</v>
      </c>
      <c r="J1480" s="9">
        <v>3</v>
      </c>
      <c r="K1480" s="9">
        <v>1</v>
      </c>
      <c r="L1480" s="9">
        <v>1</v>
      </c>
      <c r="M1480" s="9">
        <v>1</v>
      </c>
      <c r="N1480" s="9">
        <v>1</v>
      </c>
      <c r="O1480" s="9">
        <v>2</v>
      </c>
      <c r="P1480" s="9">
        <v>0</v>
      </c>
      <c r="Q1480" s="9">
        <v>1</v>
      </c>
      <c r="R1480" s="9">
        <v>0</v>
      </c>
      <c r="S1480" s="9">
        <v>2</v>
      </c>
      <c r="T1480" s="9">
        <v>3</v>
      </c>
      <c r="U1480" s="9">
        <v>3</v>
      </c>
      <c r="V1480" s="9">
        <v>3</v>
      </c>
      <c r="W1480" s="9">
        <v>3</v>
      </c>
      <c r="X1480" s="9">
        <v>0</v>
      </c>
      <c r="Y1480" s="9">
        <v>1</v>
      </c>
      <c r="Z1480" s="9">
        <v>1</v>
      </c>
      <c r="AA1480" s="9">
        <v>3</v>
      </c>
      <c r="AB1480" s="9">
        <v>1</v>
      </c>
      <c r="AC1480" s="9">
        <v>0</v>
      </c>
      <c r="AD1480" s="40">
        <f t="shared" si="30"/>
        <v>48</v>
      </c>
    </row>
    <row r="1481" spans="1:30">
      <c r="A1481" s="279" t="s">
        <v>3336</v>
      </c>
      <c r="B1481" s="9">
        <v>3</v>
      </c>
      <c r="C1481" s="9">
        <v>2</v>
      </c>
      <c r="D1481" s="9">
        <v>3</v>
      </c>
      <c r="E1481" s="9">
        <v>1</v>
      </c>
      <c r="F1481" s="9">
        <v>3</v>
      </c>
      <c r="G1481" s="9">
        <v>1</v>
      </c>
      <c r="H1481" s="9">
        <v>2</v>
      </c>
      <c r="I1481" s="9">
        <v>3</v>
      </c>
      <c r="J1481" s="9">
        <v>3</v>
      </c>
      <c r="K1481" s="9">
        <v>2</v>
      </c>
      <c r="L1481" s="9">
        <v>2</v>
      </c>
      <c r="M1481" s="9">
        <v>2</v>
      </c>
      <c r="N1481" s="9">
        <v>3</v>
      </c>
      <c r="O1481" s="9">
        <v>1</v>
      </c>
      <c r="P1481" s="9">
        <v>2</v>
      </c>
      <c r="Q1481" s="9">
        <v>2</v>
      </c>
      <c r="R1481" s="9">
        <v>3</v>
      </c>
      <c r="S1481" s="9">
        <v>2</v>
      </c>
      <c r="T1481" s="9">
        <v>3</v>
      </c>
      <c r="U1481" s="9">
        <v>1</v>
      </c>
      <c r="V1481" s="9">
        <v>3</v>
      </c>
      <c r="W1481" s="9">
        <v>2</v>
      </c>
      <c r="X1481" s="9">
        <v>2</v>
      </c>
      <c r="Y1481" s="9">
        <v>1</v>
      </c>
      <c r="Z1481" s="9">
        <v>1</v>
      </c>
      <c r="AA1481" s="9">
        <v>2</v>
      </c>
      <c r="AB1481" s="9">
        <v>1</v>
      </c>
      <c r="AC1481" s="9">
        <v>2</v>
      </c>
      <c r="AD1481" s="40">
        <f t="shared" si="30"/>
        <v>58</v>
      </c>
    </row>
    <row r="1482" spans="1:30">
      <c r="A1482" s="279" t="s">
        <v>3337</v>
      </c>
      <c r="B1482" s="9">
        <v>3</v>
      </c>
      <c r="C1482" s="9">
        <v>3</v>
      </c>
      <c r="D1482" s="9">
        <v>3</v>
      </c>
      <c r="E1482" s="9">
        <v>0</v>
      </c>
      <c r="F1482" s="9">
        <v>1</v>
      </c>
      <c r="G1482" s="9">
        <v>0</v>
      </c>
      <c r="H1482" s="9">
        <v>2</v>
      </c>
      <c r="I1482" s="9">
        <v>0</v>
      </c>
      <c r="J1482" s="9">
        <v>2</v>
      </c>
      <c r="K1482" s="9">
        <v>0</v>
      </c>
      <c r="L1482" s="9">
        <v>0</v>
      </c>
      <c r="M1482" s="9">
        <v>0</v>
      </c>
      <c r="N1482" s="9">
        <v>0</v>
      </c>
      <c r="O1482" s="9">
        <v>2</v>
      </c>
      <c r="P1482" s="9">
        <v>0</v>
      </c>
      <c r="Q1482" s="9">
        <v>1</v>
      </c>
      <c r="R1482" s="9">
        <v>2</v>
      </c>
      <c r="S1482" s="9">
        <v>1</v>
      </c>
      <c r="T1482" s="9">
        <v>3</v>
      </c>
      <c r="U1482" s="9">
        <v>1</v>
      </c>
      <c r="V1482" s="9">
        <v>1</v>
      </c>
      <c r="W1482" s="9">
        <v>0</v>
      </c>
      <c r="X1482" s="9">
        <v>3</v>
      </c>
      <c r="Y1482" s="9">
        <v>0</v>
      </c>
      <c r="Z1482" s="9">
        <v>1</v>
      </c>
      <c r="AA1482" s="9">
        <v>3</v>
      </c>
      <c r="AB1482" s="9">
        <v>0</v>
      </c>
      <c r="AC1482" s="9">
        <v>1</v>
      </c>
      <c r="AD1482" s="40">
        <f t="shared" si="30"/>
        <v>33</v>
      </c>
    </row>
    <row r="1483" spans="1:30">
      <c r="A1483" s="279" t="s">
        <v>3338</v>
      </c>
      <c r="B1483" s="9">
        <v>3</v>
      </c>
      <c r="C1483" s="9">
        <v>3</v>
      </c>
      <c r="D1483" s="9">
        <v>0</v>
      </c>
      <c r="E1483" s="9">
        <v>3</v>
      </c>
      <c r="F1483" s="9">
        <v>1</v>
      </c>
      <c r="G1483" s="9">
        <v>0</v>
      </c>
      <c r="H1483" s="9">
        <v>2</v>
      </c>
      <c r="I1483" s="9">
        <v>0</v>
      </c>
      <c r="J1483" s="9">
        <v>1</v>
      </c>
      <c r="K1483" s="9">
        <v>0</v>
      </c>
      <c r="L1483" s="9">
        <v>0</v>
      </c>
      <c r="M1483" s="9">
        <v>1</v>
      </c>
      <c r="N1483" s="9">
        <v>0</v>
      </c>
      <c r="O1483" s="9">
        <v>0</v>
      </c>
      <c r="P1483" s="9">
        <v>0</v>
      </c>
      <c r="Q1483" s="9">
        <v>1</v>
      </c>
      <c r="R1483" s="9">
        <v>0</v>
      </c>
      <c r="S1483" s="9">
        <v>1</v>
      </c>
      <c r="T1483" s="9">
        <v>3</v>
      </c>
      <c r="U1483" s="9">
        <v>0</v>
      </c>
      <c r="V1483" s="9">
        <v>1</v>
      </c>
      <c r="W1483" s="9">
        <v>0</v>
      </c>
      <c r="X1483" s="9">
        <v>1</v>
      </c>
      <c r="Y1483" s="9">
        <v>2</v>
      </c>
      <c r="Z1483" s="9">
        <v>0</v>
      </c>
      <c r="AA1483" s="9">
        <v>1</v>
      </c>
      <c r="AB1483" s="9">
        <v>0</v>
      </c>
      <c r="AC1483" s="9">
        <v>2</v>
      </c>
      <c r="AD1483" s="40">
        <f t="shared" ref="AD1483:AD1546" si="31">SUM(B1483:AC1483)</f>
        <v>26</v>
      </c>
    </row>
    <row r="1484" spans="1:30">
      <c r="A1484" s="279" t="s">
        <v>3355</v>
      </c>
      <c r="B1484" s="9">
        <v>3</v>
      </c>
      <c r="C1484" s="9">
        <v>3</v>
      </c>
      <c r="D1484" s="9">
        <v>0</v>
      </c>
      <c r="E1484" s="9">
        <v>1</v>
      </c>
      <c r="F1484" s="9">
        <v>3</v>
      </c>
      <c r="G1484" s="9">
        <v>1</v>
      </c>
      <c r="H1484" s="9">
        <v>2</v>
      </c>
      <c r="I1484" s="9">
        <v>0</v>
      </c>
      <c r="J1484" s="9">
        <v>0</v>
      </c>
      <c r="K1484" s="9">
        <v>0</v>
      </c>
      <c r="L1484" s="9">
        <v>1</v>
      </c>
      <c r="M1484" s="9">
        <v>1</v>
      </c>
      <c r="N1484" s="9">
        <v>3</v>
      </c>
      <c r="O1484" s="9">
        <v>1</v>
      </c>
      <c r="P1484" s="281"/>
      <c r="Q1484" s="9">
        <v>1</v>
      </c>
      <c r="R1484" s="9">
        <v>2</v>
      </c>
      <c r="S1484" s="9">
        <v>0</v>
      </c>
      <c r="T1484" s="9">
        <v>3</v>
      </c>
      <c r="U1484" s="9">
        <v>0</v>
      </c>
      <c r="V1484" s="9">
        <v>0</v>
      </c>
      <c r="W1484" s="9">
        <v>0</v>
      </c>
      <c r="X1484" s="9">
        <v>3</v>
      </c>
      <c r="Y1484" s="9">
        <v>1</v>
      </c>
      <c r="Z1484" s="9">
        <v>0</v>
      </c>
      <c r="AA1484" s="9">
        <v>3</v>
      </c>
      <c r="AB1484" s="9">
        <v>0</v>
      </c>
      <c r="AC1484" s="9">
        <v>0</v>
      </c>
      <c r="AD1484" s="40">
        <f t="shared" si="31"/>
        <v>32</v>
      </c>
    </row>
    <row r="1485" spans="1:30">
      <c r="A1485" s="279" t="s">
        <v>3356</v>
      </c>
      <c r="B1485" s="9">
        <v>3</v>
      </c>
      <c r="C1485" s="9">
        <v>1</v>
      </c>
      <c r="D1485" s="9">
        <v>0</v>
      </c>
      <c r="E1485" s="9">
        <v>0</v>
      </c>
      <c r="F1485" s="9">
        <v>0</v>
      </c>
      <c r="G1485" s="9">
        <v>0</v>
      </c>
      <c r="H1485" s="9">
        <v>2</v>
      </c>
      <c r="I1485" s="9">
        <v>0</v>
      </c>
      <c r="J1485" s="9">
        <v>0</v>
      </c>
      <c r="K1485" s="9">
        <v>0</v>
      </c>
      <c r="L1485" s="9">
        <v>0</v>
      </c>
      <c r="M1485" s="9">
        <v>0</v>
      </c>
      <c r="N1485" s="9">
        <v>1</v>
      </c>
      <c r="O1485" s="9">
        <v>0</v>
      </c>
      <c r="P1485" s="9">
        <v>0</v>
      </c>
      <c r="Q1485" s="9">
        <v>1</v>
      </c>
      <c r="R1485" s="9">
        <v>0</v>
      </c>
      <c r="S1485" s="9">
        <v>0</v>
      </c>
      <c r="T1485" s="9">
        <v>3</v>
      </c>
      <c r="U1485" s="9">
        <v>0</v>
      </c>
      <c r="V1485" s="9">
        <v>1</v>
      </c>
      <c r="W1485" s="9">
        <v>0</v>
      </c>
      <c r="X1485" s="9">
        <v>3</v>
      </c>
      <c r="Y1485" s="9">
        <v>0</v>
      </c>
      <c r="Z1485" s="9">
        <v>0</v>
      </c>
      <c r="AA1485" s="9">
        <v>0</v>
      </c>
      <c r="AB1485" s="9">
        <v>0</v>
      </c>
      <c r="AC1485" s="9">
        <v>0</v>
      </c>
      <c r="AD1485" s="40">
        <f t="shared" si="31"/>
        <v>15</v>
      </c>
    </row>
    <row r="1486" spans="1:30">
      <c r="A1486" s="279" t="s">
        <v>3357</v>
      </c>
      <c r="B1486" s="9">
        <v>1</v>
      </c>
      <c r="C1486" s="9">
        <v>0</v>
      </c>
      <c r="D1486" s="9">
        <v>0</v>
      </c>
      <c r="E1486" s="9">
        <v>0</v>
      </c>
      <c r="F1486" s="9">
        <v>0</v>
      </c>
      <c r="G1486" s="9">
        <v>0</v>
      </c>
      <c r="H1486" s="9">
        <v>0</v>
      </c>
      <c r="I1486" s="9">
        <v>0</v>
      </c>
      <c r="J1486" s="9">
        <v>0</v>
      </c>
      <c r="K1486" s="9">
        <v>0</v>
      </c>
      <c r="L1486" s="9">
        <v>0</v>
      </c>
      <c r="M1486" s="9">
        <v>0</v>
      </c>
      <c r="N1486" s="9">
        <v>0</v>
      </c>
      <c r="O1486" s="9">
        <v>0</v>
      </c>
      <c r="P1486" s="9">
        <v>0</v>
      </c>
      <c r="Q1486" s="9">
        <v>0</v>
      </c>
      <c r="R1486" s="9">
        <v>0</v>
      </c>
      <c r="S1486" s="9">
        <v>0</v>
      </c>
      <c r="T1486" s="9">
        <v>1</v>
      </c>
      <c r="U1486" s="9">
        <v>0</v>
      </c>
      <c r="V1486" s="9">
        <v>1</v>
      </c>
      <c r="W1486" s="9">
        <v>1</v>
      </c>
      <c r="X1486" s="9">
        <v>0</v>
      </c>
      <c r="Y1486" s="9">
        <v>0</v>
      </c>
      <c r="Z1486" s="9">
        <v>0</v>
      </c>
      <c r="AA1486" s="9">
        <v>0</v>
      </c>
      <c r="AB1486" s="9">
        <v>0</v>
      </c>
      <c r="AC1486" s="9">
        <v>0</v>
      </c>
      <c r="AD1486" s="40">
        <f t="shared" si="31"/>
        <v>4</v>
      </c>
    </row>
    <row r="1487" spans="1:30">
      <c r="A1487" s="279" t="s">
        <v>3358</v>
      </c>
      <c r="B1487" s="9">
        <v>3</v>
      </c>
      <c r="C1487" s="9">
        <v>3</v>
      </c>
      <c r="D1487" s="9">
        <v>0</v>
      </c>
      <c r="E1487" s="9">
        <v>1</v>
      </c>
      <c r="F1487" s="9">
        <v>2</v>
      </c>
      <c r="G1487" s="9">
        <v>2</v>
      </c>
      <c r="H1487" s="9">
        <v>0</v>
      </c>
      <c r="I1487" s="9">
        <v>0</v>
      </c>
      <c r="J1487" s="9">
        <v>2</v>
      </c>
      <c r="K1487" s="9">
        <v>0</v>
      </c>
      <c r="L1487" s="9">
        <v>0</v>
      </c>
      <c r="M1487" s="9">
        <v>0</v>
      </c>
      <c r="N1487" s="9">
        <v>1</v>
      </c>
      <c r="O1487" s="9">
        <v>0</v>
      </c>
      <c r="P1487" s="9">
        <v>0</v>
      </c>
      <c r="Q1487" s="9">
        <v>1</v>
      </c>
      <c r="R1487" s="9">
        <v>1</v>
      </c>
      <c r="S1487" s="9">
        <v>1</v>
      </c>
      <c r="T1487" s="9">
        <v>1</v>
      </c>
      <c r="U1487" s="9">
        <v>0</v>
      </c>
      <c r="V1487" s="9">
        <v>2</v>
      </c>
      <c r="W1487" s="9">
        <v>2</v>
      </c>
      <c r="X1487" s="9">
        <v>2</v>
      </c>
      <c r="Y1487" s="9">
        <v>0</v>
      </c>
      <c r="Z1487" s="9">
        <v>1</v>
      </c>
      <c r="AA1487" s="9">
        <v>0</v>
      </c>
      <c r="AB1487" s="9">
        <v>1</v>
      </c>
      <c r="AC1487" s="9">
        <v>2</v>
      </c>
      <c r="AD1487" s="40">
        <f t="shared" si="31"/>
        <v>28</v>
      </c>
    </row>
    <row r="1488" spans="1:30">
      <c r="A1488" s="279" t="s">
        <v>3359</v>
      </c>
      <c r="B1488" s="9">
        <v>3</v>
      </c>
      <c r="C1488" s="9">
        <v>3</v>
      </c>
      <c r="D1488" s="9">
        <v>0</v>
      </c>
      <c r="E1488" s="9">
        <v>3</v>
      </c>
      <c r="F1488" s="9">
        <v>3</v>
      </c>
      <c r="G1488" s="9">
        <v>3</v>
      </c>
      <c r="H1488" s="9">
        <v>0</v>
      </c>
      <c r="I1488" s="9">
        <v>0</v>
      </c>
      <c r="J1488" s="9">
        <v>1</v>
      </c>
      <c r="K1488" s="9">
        <v>0</v>
      </c>
      <c r="L1488" s="9">
        <v>1</v>
      </c>
      <c r="M1488" s="9">
        <v>0</v>
      </c>
      <c r="N1488" s="9">
        <v>0</v>
      </c>
      <c r="O1488" s="9">
        <v>0</v>
      </c>
      <c r="P1488" s="9">
        <v>0</v>
      </c>
      <c r="Q1488" s="9">
        <v>3</v>
      </c>
      <c r="R1488" s="9">
        <v>2</v>
      </c>
      <c r="S1488" s="9">
        <v>3</v>
      </c>
      <c r="T1488" s="9">
        <v>3</v>
      </c>
      <c r="U1488" s="9">
        <v>1</v>
      </c>
      <c r="V1488" s="9">
        <v>1</v>
      </c>
      <c r="W1488" s="9">
        <v>1</v>
      </c>
      <c r="X1488" s="9">
        <v>0</v>
      </c>
      <c r="Y1488" s="9">
        <v>1</v>
      </c>
      <c r="Z1488" s="9">
        <v>3</v>
      </c>
      <c r="AA1488" s="9">
        <v>3</v>
      </c>
      <c r="AB1488" s="9">
        <v>0</v>
      </c>
      <c r="AC1488" s="9">
        <v>3</v>
      </c>
      <c r="AD1488" s="40">
        <f t="shared" si="31"/>
        <v>41</v>
      </c>
    </row>
    <row r="1489" spans="1:30">
      <c r="A1489" s="279" t="s">
        <v>3360</v>
      </c>
      <c r="B1489" s="9">
        <v>3</v>
      </c>
      <c r="C1489" s="9">
        <v>1</v>
      </c>
      <c r="D1489" s="9">
        <v>0</v>
      </c>
      <c r="E1489" s="9">
        <v>0</v>
      </c>
      <c r="F1489" s="9">
        <v>1</v>
      </c>
      <c r="G1489" s="9">
        <v>0</v>
      </c>
      <c r="H1489" s="9">
        <v>0</v>
      </c>
      <c r="I1489" s="9">
        <v>0</v>
      </c>
      <c r="J1489" s="9">
        <v>0</v>
      </c>
      <c r="K1489" s="9">
        <v>0</v>
      </c>
      <c r="L1489" s="9">
        <v>0</v>
      </c>
      <c r="M1489" s="9">
        <v>0</v>
      </c>
      <c r="N1489" s="9">
        <v>0</v>
      </c>
      <c r="O1489" s="9">
        <v>0</v>
      </c>
      <c r="P1489" s="9">
        <v>0</v>
      </c>
      <c r="Q1489" s="9">
        <v>0</v>
      </c>
      <c r="R1489" s="9">
        <v>0</v>
      </c>
      <c r="S1489" s="9">
        <v>0</v>
      </c>
      <c r="T1489" s="9">
        <v>0</v>
      </c>
      <c r="U1489" s="9">
        <v>0</v>
      </c>
      <c r="V1489" s="9">
        <v>0</v>
      </c>
      <c r="W1489" s="9">
        <v>1</v>
      </c>
      <c r="X1489" s="9">
        <v>0</v>
      </c>
      <c r="Y1489" s="9">
        <v>1</v>
      </c>
      <c r="Z1489" s="9">
        <v>0</v>
      </c>
      <c r="AA1489" s="9">
        <v>0</v>
      </c>
      <c r="AB1489" s="9">
        <v>0</v>
      </c>
      <c r="AC1489" s="9">
        <v>2</v>
      </c>
      <c r="AD1489" s="40">
        <f t="shared" si="31"/>
        <v>9</v>
      </c>
    </row>
    <row r="1490" spans="1:30">
      <c r="A1490" s="279" t="s">
        <v>3361</v>
      </c>
      <c r="B1490" s="9">
        <v>3</v>
      </c>
      <c r="C1490" s="9">
        <v>3</v>
      </c>
      <c r="D1490" s="9">
        <v>0</v>
      </c>
      <c r="E1490" s="9">
        <v>3</v>
      </c>
      <c r="F1490" s="9">
        <v>2</v>
      </c>
      <c r="G1490" s="9">
        <v>0</v>
      </c>
      <c r="H1490" s="9">
        <v>0</v>
      </c>
      <c r="I1490" s="9">
        <v>0</v>
      </c>
      <c r="J1490" s="9">
        <v>3</v>
      </c>
      <c r="K1490" s="9">
        <v>0</v>
      </c>
      <c r="L1490" s="9">
        <v>1</v>
      </c>
      <c r="M1490" s="9">
        <v>0</v>
      </c>
      <c r="N1490" s="9">
        <v>2</v>
      </c>
      <c r="O1490" s="9">
        <v>2</v>
      </c>
      <c r="P1490" s="9">
        <v>0</v>
      </c>
      <c r="Q1490" s="9">
        <v>2</v>
      </c>
      <c r="R1490" s="9">
        <v>1</v>
      </c>
      <c r="S1490" s="9">
        <v>1</v>
      </c>
      <c r="T1490" s="9">
        <v>3</v>
      </c>
      <c r="U1490" s="9">
        <v>2</v>
      </c>
      <c r="V1490" s="9">
        <v>1</v>
      </c>
      <c r="W1490" s="9">
        <v>0</v>
      </c>
      <c r="X1490" s="9">
        <v>3</v>
      </c>
      <c r="Y1490" s="9">
        <v>0</v>
      </c>
      <c r="Z1490" s="9">
        <v>1</v>
      </c>
      <c r="AA1490" s="9">
        <v>1</v>
      </c>
      <c r="AB1490" s="9">
        <v>0</v>
      </c>
      <c r="AC1490" s="9">
        <v>3</v>
      </c>
      <c r="AD1490" s="40">
        <f t="shared" si="31"/>
        <v>37</v>
      </c>
    </row>
    <row r="1491" spans="1:30">
      <c r="A1491" s="279" t="s">
        <v>3362</v>
      </c>
      <c r="B1491" s="9">
        <v>3</v>
      </c>
      <c r="C1491" s="9">
        <v>3</v>
      </c>
      <c r="D1491" s="9">
        <v>3</v>
      </c>
      <c r="E1491" s="9">
        <v>3</v>
      </c>
      <c r="F1491" s="9">
        <v>3</v>
      </c>
      <c r="G1491" s="9">
        <v>3</v>
      </c>
      <c r="H1491" s="9">
        <v>3</v>
      </c>
      <c r="I1491" s="9">
        <v>0</v>
      </c>
      <c r="J1491" s="9">
        <v>3</v>
      </c>
      <c r="K1491" s="9">
        <v>1</v>
      </c>
      <c r="L1491" s="9">
        <v>0</v>
      </c>
      <c r="M1491" s="9">
        <v>0</v>
      </c>
      <c r="N1491" s="9">
        <v>3</v>
      </c>
      <c r="O1491" s="9">
        <v>3</v>
      </c>
      <c r="P1491" s="9">
        <v>2</v>
      </c>
      <c r="Q1491" s="9">
        <v>3</v>
      </c>
      <c r="R1491" s="9">
        <v>2</v>
      </c>
      <c r="S1491" s="9">
        <v>3</v>
      </c>
      <c r="T1491" s="9">
        <v>3</v>
      </c>
      <c r="U1491" s="9">
        <v>1</v>
      </c>
      <c r="V1491" s="9">
        <v>3</v>
      </c>
      <c r="W1491" s="9">
        <v>2</v>
      </c>
      <c r="X1491" s="9">
        <v>3</v>
      </c>
      <c r="Y1491" s="9">
        <v>2</v>
      </c>
      <c r="Z1491" s="9">
        <v>3</v>
      </c>
      <c r="AA1491" s="9">
        <v>3</v>
      </c>
      <c r="AB1491" s="9">
        <v>3</v>
      </c>
      <c r="AC1491" s="9">
        <v>3</v>
      </c>
      <c r="AD1491" s="40">
        <f t="shared" si="31"/>
        <v>67</v>
      </c>
    </row>
    <row r="1492" spans="1:30">
      <c r="A1492" s="279" t="s">
        <v>3363</v>
      </c>
      <c r="B1492" s="9">
        <v>1</v>
      </c>
      <c r="C1492" s="9">
        <v>0</v>
      </c>
      <c r="D1492" s="9">
        <v>0</v>
      </c>
      <c r="E1492" s="9">
        <v>0</v>
      </c>
      <c r="F1492" s="9">
        <v>1</v>
      </c>
      <c r="G1492" s="9">
        <v>0</v>
      </c>
      <c r="H1492" s="9">
        <v>0</v>
      </c>
      <c r="I1492" s="9">
        <v>0</v>
      </c>
      <c r="J1492" s="9">
        <v>0</v>
      </c>
      <c r="K1492" s="9">
        <v>0</v>
      </c>
      <c r="L1492" s="9">
        <v>0</v>
      </c>
      <c r="M1492" s="9">
        <v>0</v>
      </c>
      <c r="N1492" s="9">
        <v>0</v>
      </c>
      <c r="O1492" s="9">
        <v>0</v>
      </c>
      <c r="P1492" s="9">
        <v>0</v>
      </c>
      <c r="Q1492" s="9">
        <v>0</v>
      </c>
      <c r="R1492" s="9">
        <v>0</v>
      </c>
      <c r="S1492" s="9">
        <v>1</v>
      </c>
      <c r="T1492" s="9">
        <v>0</v>
      </c>
      <c r="U1492" s="9">
        <v>0</v>
      </c>
      <c r="V1492" s="9">
        <v>0</v>
      </c>
      <c r="W1492" s="9">
        <v>1</v>
      </c>
      <c r="X1492" s="9">
        <v>0</v>
      </c>
      <c r="Y1492" s="9">
        <v>0</v>
      </c>
      <c r="Z1492" s="9">
        <v>0</v>
      </c>
      <c r="AA1492" s="9">
        <v>0</v>
      </c>
      <c r="AB1492" s="9">
        <v>0</v>
      </c>
      <c r="AC1492" s="9">
        <v>1</v>
      </c>
      <c r="AD1492" s="40">
        <f t="shared" si="31"/>
        <v>5</v>
      </c>
    </row>
    <row r="1493" spans="1:30">
      <c r="A1493" s="279" t="s">
        <v>3364</v>
      </c>
      <c r="B1493" s="9">
        <v>3</v>
      </c>
      <c r="C1493" s="9">
        <v>1</v>
      </c>
      <c r="D1493" s="9">
        <v>0</v>
      </c>
      <c r="E1493" s="9">
        <v>0</v>
      </c>
      <c r="F1493" s="9">
        <v>3</v>
      </c>
      <c r="G1493" s="9">
        <v>0</v>
      </c>
      <c r="H1493" s="9">
        <v>1</v>
      </c>
      <c r="I1493" s="9">
        <v>3</v>
      </c>
      <c r="J1493" s="9">
        <v>0</v>
      </c>
      <c r="K1493" s="9">
        <v>0</v>
      </c>
      <c r="L1493" s="9">
        <v>0</v>
      </c>
      <c r="M1493" s="9">
        <v>0</v>
      </c>
      <c r="N1493" s="9">
        <v>0</v>
      </c>
      <c r="O1493" s="9">
        <v>0</v>
      </c>
      <c r="P1493" s="9">
        <v>0</v>
      </c>
      <c r="Q1493" s="9">
        <v>0</v>
      </c>
      <c r="R1493" s="9">
        <v>0</v>
      </c>
      <c r="S1493" s="9">
        <v>1</v>
      </c>
      <c r="T1493" s="9">
        <v>0</v>
      </c>
      <c r="U1493" s="9">
        <v>0</v>
      </c>
      <c r="V1493" s="9">
        <v>1</v>
      </c>
      <c r="W1493" s="9">
        <v>0</v>
      </c>
      <c r="X1493" s="9">
        <v>2</v>
      </c>
      <c r="Y1493" s="9">
        <v>1</v>
      </c>
      <c r="Z1493" s="9">
        <v>0</v>
      </c>
      <c r="AA1493" s="9">
        <v>1</v>
      </c>
      <c r="AB1493" s="9">
        <v>0</v>
      </c>
      <c r="AC1493" s="9">
        <v>2</v>
      </c>
      <c r="AD1493" s="40">
        <f t="shared" si="31"/>
        <v>19</v>
      </c>
    </row>
    <row r="1494" spans="1:30">
      <c r="A1494" s="279" t="s">
        <v>3365</v>
      </c>
      <c r="B1494" s="9">
        <v>3</v>
      </c>
      <c r="C1494" s="9">
        <v>2</v>
      </c>
      <c r="D1494" s="9">
        <v>0</v>
      </c>
      <c r="E1494" s="9">
        <v>0</v>
      </c>
      <c r="F1494" s="9">
        <v>3</v>
      </c>
      <c r="G1494" s="9">
        <v>1</v>
      </c>
      <c r="H1494" s="9">
        <v>1</v>
      </c>
      <c r="I1494" s="9">
        <v>0</v>
      </c>
      <c r="J1494" s="9">
        <v>1</v>
      </c>
      <c r="K1494" s="9">
        <v>0</v>
      </c>
      <c r="L1494" s="9">
        <v>0</v>
      </c>
      <c r="M1494" s="142"/>
      <c r="N1494" s="9">
        <v>1</v>
      </c>
      <c r="O1494" s="9">
        <v>0</v>
      </c>
      <c r="P1494" s="9">
        <v>0</v>
      </c>
      <c r="Q1494" s="9">
        <v>0</v>
      </c>
      <c r="R1494" s="9">
        <v>0</v>
      </c>
      <c r="S1494" s="9">
        <v>1</v>
      </c>
      <c r="T1494" s="9">
        <v>0</v>
      </c>
      <c r="U1494" s="9">
        <v>1</v>
      </c>
      <c r="V1494" s="9">
        <v>1</v>
      </c>
      <c r="W1494" s="9">
        <v>0</v>
      </c>
      <c r="X1494" s="9">
        <v>1</v>
      </c>
      <c r="Y1494" s="9">
        <v>0</v>
      </c>
      <c r="Z1494" s="9">
        <v>0</v>
      </c>
      <c r="AA1494" s="9">
        <v>1</v>
      </c>
      <c r="AB1494" s="9">
        <v>0</v>
      </c>
      <c r="AC1494" s="9">
        <v>1</v>
      </c>
      <c r="AD1494" s="40">
        <f t="shared" si="31"/>
        <v>18</v>
      </c>
    </row>
    <row r="1495" spans="1:30">
      <c r="A1495" s="279" t="s">
        <v>3366</v>
      </c>
      <c r="B1495" s="9">
        <v>3</v>
      </c>
      <c r="C1495" s="9">
        <v>1</v>
      </c>
      <c r="D1495" s="9">
        <v>0</v>
      </c>
      <c r="E1495" s="9">
        <v>0</v>
      </c>
      <c r="F1495" s="9">
        <v>3</v>
      </c>
      <c r="G1495" s="9">
        <v>0</v>
      </c>
      <c r="H1495" s="9">
        <v>1</v>
      </c>
      <c r="I1495" s="9">
        <v>1</v>
      </c>
      <c r="J1495" s="9">
        <v>0</v>
      </c>
      <c r="K1495" s="9">
        <v>0</v>
      </c>
      <c r="L1495" s="9">
        <v>1</v>
      </c>
      <c r="M1495" s="9">
        <v>0</v>
      </c>
      <c r="N1495" s="9">
        <v>2</v>
      </c>
      <c r="O1495" s="9">
        <v>3</v>
      </c>
      <c r="P1495" s="9">
        <v>0</v>
      </c>
      <c r="Q1495" s="9">
        <v>1</v>
      </c>
      <c r="R1495" s="9">
        <v>3</v>
      </c>
      <c r="S1495" s="9">
        <v>3</v>
      </c>
      <c r="T1495" s="9">
        <v>3</v>
      </c>
      <c r="U1495" s="9">
        <v>1</v>
      </c>
      <c r="V1495" s="9">
        <v>1</v>
      </c>
      <c r="W1495" s="9">
        <v>1</v>
      </c>
      <c r="X1495" s="9">
        <v>3</v>
      </c>
      <c r="Y1495" s="9">
        <v>1</v>
      </c>
      <c r="Z1495" s="9">
        <v>2</v>
      </c>
      <c r="AA1495" s="9">
        <v>3</v>
      </c>
      <c r="AB1495" s="9">
        <v>0</v>
      </c>
      <c r="AC1495" s="9">
        <v>2</v>
      </c>
      <c r="AD1495" s="40">
        <f t="shared" si="31"/>
        <v>39</v>
      </c>
    </row>
    <row r="1496" spans="1:30">
      <c r="A1496" s="279" t="s">
        <v>3375</v>
      </c>
      <c r="B1496" s="9">
        <v>3</v>
      </c>
      <c r="C1496" s="9">
        <v>3</v>
      </c>
      <c r="D1496" s="9">
        <v>1</v>
      </c>
      <c r="E1496" s="9">
        <v>1</v>
      </c>
      <c r="F1496" s="9">
        <v>3</v>
      </c>
      <c r="G1496" s="9">
        <v>1</v>
      </c>
      <c r="H1496" s="9">
        <v>2</v>
      </c>
      <c r="I1496" s="9">
        <v>3</v>
      </c>
      <c r="J1496" s="9">
        <v>3</v>
      </c>
      <c r="K1496" s="9">
        <v>1</v>
      </c>
      <c r="L1496" s="9">
        <v>3</v>
      </c>
      <c r="M1496" s="9">
        <v>1</v>
      </c>
      <c r="N1496" s="9">
        <v>0</v>
      </c>
      <c r="O1496" s="9">
        <v>3</v>
      </c>
      <c r="P1496" s="9">
        <v>0</v>
      </c>
      <c r="Q1496" s="9">
        <v>3</v>
      </c>
      <c r="R1496" s="9">
        <v>0</v>
      </c>
      <c r="S1496" s="9">
        <v>3</v>
      </c>
      <c r="T1496" s="9">
        <v>3</v>
      </c>
      <c r="U1496" s="9">
        <v>3</v>
      </c>
      <c r="V1496" s="9">
        <v>3</v>
      </c>
      <c r="W1496" s="9">
        <v>3</v>
      </c>
      <c r="X1496" s="9">
        <v>1</v>
      </c>
      <c r="Y1496" s="9">
        <v>2</v>
      </c>
      <c r="Z1496" s="9">
        <v>0</v>
      </c>
      <c r="AA1496" s="9">
        <v>2</v>
      </c>
      <c r="AB1496" s="9">
        <v>0</v>
      </c>
      <c r="AC1496" s="9">
        <v>2</v>
      </c>
      <c r="AD1496" s="40">
        <f t="shared" si="31"/>
        <v>53</v>
      </c>
    </row>
    <row r="1497" spans="1:30">
      <c r="A1497" s="279" t="s">
        <v>3376</v>
      </c>
      <c r="B1497" s="9">
        <v>0</v>
      </c>
      <c r="C1497" s="9">
        <v>3</v>
      </c>
      <c r="D1497" s="9">
        <v>0</v>
      </c>
      <c r="E1497" s="9">
        <v>0</v>
      </c>
      <c r="F1497" s="9">
        <v>1</v>
      </c>
      <c r="G1497" s="9">
        <v>0</v>
      </c>
      <c r="H1497" s="9">
        <v>0</v>
      </c>
      <c r="I1497" s="9">
        <v>0</v>
      </c>
      <c r="J1497" s="9">
        <v>3</v>
      </c>
      <c r="K1497" s="9">
        <v>0</v>
      </c>
      <c r="L1497" s="9">
        <v>0</v>
      </c>
      <c r="M1497" s="9">
        <v>0</v>
      </c>
      <c r="N1497" s="9">
        <v>1</v>
      </c>
      <c r="O1497" s="9">
        <v>0</v>
      </c>
      <c r="P1497" s="9">
        <v>0</v>
      </c>
      <c r="Q1497" s="9">
        <v>0</v>
      </c>
      <c r="R1497" s="9">
        <v>0</v>
      </c>
      <c r="S1497" s="9">
        <v>0</v>
      </c>
      <c r="T1497" s="9">
        <v>3</v>
      </c>
      <c r="U1497" s="9">
        <v>0</v>
      </c>
      <c r="V1497" s="9">
        <v>2</v>
      </c>
      <c r="W1497" s="9">
        <v>3</v>
      </c>
      <c r="X1497" s="9">
        <v>0</v>
      </c>
      <c r="Y1497" s="9">
        <v>0</v>
      </c>
      <c r="Z1497" s="9">
        <v>0</v>
      </c>
      <c r="AA1497" s="9">
        <v>0</v>
      </c>
      <c r="AB1497" s="9">
        <v>0</v>
      </c>
      <c r="AC1497" s="9">
        <v>3</v>
      </c>
      <c r="AD1497" s="40">
        <f t="shared" si="31"/>
        <v>19</v>
      </c>
    </row>
    <row r="1498" spans="1:30">
      <c r="A1498" s="279" t="s">
        <v>3377</v>
      </c>
      <c r="B1498" s="9">
        <v>3</v>
      </c>
      <c r="C1498" s="9">
        <v>2</v>
      </c>
      <c r="D1498" s="9">
        <v>1</v>
      </c>
      <c r="E1498" s="9">
        <v>3</v>
      </c>
      <c r="F1498" s="9">
        <v>3</v>
      </c>
      <c r="G1498" s="9">
        <v>1</v>
      </c>
      <c r="H1498" s="9">
        <v>0</v>
      </c>
      <c r="I1498" s="9">
        <v>0</v>
      </c>
      <c r="J1498" s="9">
        <v>0</v>
      </c>
      <c r="K1498" s="9">
        <v>0</v>
      </c>
      <c r="L1498" s="9">
        <v>0</v>
      </c>
      <c r="M1498" s="9">
        <v>0</v>
      </c>
      <c r="N1498" s="9">
        <v>2</v>
      </c>
      <c r="O1498" s="9">
        <v>0</v>
      </c>
      <c r="P1498" s="9">
        <v>0</v>
      </c>
      <c r="Q1498" s="9">
        <v>1</v>
      </c>
      <c r="R1498" s="9">
        <v>1</v>
      </c>
      <c r="S1498" s="9">
        <v>2</v>
      </c>
      <c r="T1498" s="9">
        <v>1</v>
      </c>
      <c r="U1498" s="9">
        <v>0</v>
      </c>
      <c r="V1498" s="9">
        <v>1</v>
      </c>
      <c r="W1498" s="9">
        <v>3</v>
      </c>
      <c r="X1498" s="9">
        <v>0</v>
      </c>
      <c r="Y1498" s="9">
        <v>0</v>
      </c>
      <c r="Z1498" s="9">
        <v>0</v>
      </c>
      <c r="AA1498" s="9">
        <v>0</v>
      </c>
      <c r="AB1498" s="9">
        <v>2</v>
      </c>
      <c r="AC1498" s="9">
        <v>3</v>
      </c>
      <c r="AD1498" s="40">
        <f t="shared" si="31"/>
        <v>29</v>
      </c>
    </row>
    <row r="1499" spans="1:30">
      <c r="A1499" s="279" t="s">
        <v>3378</v>
      </c>
      <c r="B1499" s="9">
        <v>1</v>
      </c>
      <c r="C1499" s="9">
        <v>1</v>
      </c>
      <c r="D1499" s="9">
        <v>0</v>
      </c>
      <c r="E1499" s="9">
        <v>0</v>
      </c>
      <c r="F1499" s="9">
        <v>0</v>
      </c>
      <c r="G1499" s="9">
        <v>0</v>
      </c>
      <c r="H1499" s="9">
        <v>0</v>
      </c>
      <c r="I1499" s="9">
        <v>0</v>
      </c>
      <c r="J1499" s="9">
        <v>0</v>
      </c>
      <c r="K1499" s="9">
        <v>0</v>
      </c>
      <c r="L1499" s="9">
        <v>0</v>
      </c>
      <c r="M1499" s="9">
        <v>0</v>
      </c>
      <c r="N1499" s="9">
        <v>0</v>
      </c>
      <c r="O1499" s="9">
        <v>0</v>
      </c>
      <c r="P1499" s="9">
        <v>0</v>
      </c>
      <c r="Q1499" s="9">
        <v>0</v>
      </c>
      <c r="R1499" s="9">
        <v>0</v>
      </c>
      <c r="S1499" s="9">
        <v>0</v>
      </c>
      <c r="T1499" s="9">
        <v>1</v>
      </c>
      <c r="U1499" s="9">
        <v>1</v>
      </c>
      <c r="V1499" s="9">
        <v>2</v>
      </c>
      <c r="W1499" s="9">
        <v>2</v>
      </c>
      <c r="X1499" s="9">
        <v>0</v>
      </c>
      <c r="Y1499" s="9">
        <v>0</v>
      </c>
      <c r="Z1499" s="9">
        <v>0</v>
      </c>
      <c r="AA1499" s="9">
        <v>0</v>
      </c>
      <c r="AB1499" s="9">
        <v>0</v>
      </c>
      <c r="AC1499" s="9">
        <v>0</v>
      </c>
      <c r="AD1499" s="40">
        <f t="shared" si="31"/>
        <v>8</v>
      </c>
    </row>
    <row r="1500" spans="1:30">
      <c r="A1500" s="279" t="s">
        <v>3379</v>
      </c>
      <c r="B1500" s="9">
        <v>3</v>
      </c>
      <c r="C1500" s="9">
        <v>3</v>
      </c>
      <c r="D1500" s="9">
        <v>1</v>
      </c>
      <c r="E1500" s="9">
        <v>1</v>
      </c>
      <c r="F1500" s="9">
        <v>1</v>
      </c>
      <c r="G1500" s="9">
        <v>1</v>
      </c>
      <c r="H1500" s="9">
        <v>2</v>
      </c>
      <c r="I1500" s="9">
        <v>0</v>
      </c>
      <c r="J1500" s="9">
        <v>2</v>
      </c>
      <c r="K1500" s="9">
        <v>1</v>
      </c>
      <c r="L1500" s="9">
        <v>0</v>
      </c>
      <c r="N1500" s="9">
        <v>0</v>
      </c>
      <c r="O1500" s="9">
        <v>1</v>
      </c>
      <c r="P1500" s="9">
        <v>0</v>
      </c>
      <c r="Q1500" s="9">
        <v>0</v>
      </c>
      <c r="R1500" s="9">
        <v>0</v>
      </c>
      <c r="S1500" s="9">
        <v>0</v>
      </c>
      <c r="T1500" s="9">
        <v>3</v>
      </c>
      <c r="U1500" s="9">
        <v>1</v>
      </c>
      <c r="V1500" s="9">
        <v>2</v>
      </c>
      <c r="W1500" s="9">
        <v>2</v>
      </c>
      <c r="X1500" s="9">
        <v>0</v>
      </c>
      <c r="Y1500" s="9">
        <v>0</v>
      </c>
      <c r="Z1500" s="9">
        <v>0</v>
      </c>
      <c r="AA1500" s="9">
        <v>1</v>
      </c>
      <c r="AB1500" s="9">
        <v>0</v>
      </c>
      <c r="AC1500" s="9">
        <v>1</v>
      </c>
      <c r="AD1500" s="40">
        <f t="shared" si="31"/>
        <v>26</v>
      </c>
    </row>
    <row r="1501" spans="1:30">
      <c r="A1501" s="279" t="s">
        <v>3383</v>
      </c>
      <c r="B1501" s="9">
        <v>3</v>
      </c>
      <c r="C1501" s="9">
        <v>2</v>
      </c>
      <c r="D1501" s="9">
        <v>1</v>
      </c>
      <c r="E1501" s="9">
        <v>0</v>
      </c>
      <c r="F1501" s="9">
        <v>1</v>
      </c>
      <c r="G1501" s="9">
        <v>0</v>
      </c>
      <c r="H1501" s="9">
        <v>1</v>
      </c>
      <c r="I1501" s="9">
        <v>1</v>
      </c>
      <c r="J1501" s="9">
        <v>3</v>
      </c>
      <c r="K1501" s="9">
        <v>0</v>
      </c>
      <c r="L1501" s="9">
        <v>1</v>
      </c>
      <c r="M1501" s="9">
        <v>0</v>
      </c>
      <c r="N1501" s="9">
        <v>2</v>
      </c>
      <c r="O1501" s="9">
        <v>0</v>
      </c>
      <c r="P1501" s="9">
        <v>0</v>
      </c>
      <c r="Q1501" s="9">
        <v>0</v>
      </c>
      <c r="R1501" s="9">
        <v>0</v>
      </c>
      <c r="S1501" s="9">
        <v>0</v>
      </c>
      <c r="T1501" s="9">
        <v>3</v>
      </c>
      <c r="U1501" s="9">
        <v>2</v>
      </c>
      <c r="V1501" s="9">
        <v>0</v>
      </c>
      <c r="W1501" s="9">
        <v>1</v>
      </c>
      <c r="X1501" s="9">
        <v>0</v>
      </c>
      <c r="Y1501" s="9">
        <v>1</v>
      </c>
      <c r="Z1501" s="9">
        <v>1</v>
      </c>
      <c r="AA1501" s="9">
        <v>1</v>
      </c>
      <c r="AB1501" s="9">
        <v>1</v>
      </c>
      <c r="AC1501" s="9">
        <v>1</v>
      </c>
      <c r="AD1501" s="40">
        <f t="shared" si="31"/>
        <v>26</v>
      </c>
    </row>
    <row r="1502" spans="1:30">
      <c r="A1502" s="279" t="s">
        <v>3384</v>
      </c>
      <c r="B1502" s="9">
        <v>3</v>
      </c>
      <c r="C1502" s="9">
        <v>1</v>
      </c>
      <c r="D1502" s="9">
        <v>3</v>
      </c>
      <c r="E1502" s="9">
        <v>1</v>
      </c>
      <c r="F1502" s="9">
        <v>3</v>
      </c>
      <c r="G1502" s="9">
        <v>1</v>
      </c>
      <c r="H1502" s="9">
        <v>0</v>
      </c>
      <c r="I1502" s="9">
        <v>0</v>
      </c>
      <c r="J1502" s="9">
        <v>0</v>
      </c>
      <c r="K1502" s="9">
        <v>0</v>
      </c>
      <c r="L1502" s="9">
        <v>0</v>
      </c>
      <c r="M1502" s="9">
        <v>1</v>
      </c>
      <c r="N1502" s="9">
        <v>3</v>
      </c>
      <c r="O1502" s="9">
        <v>0</v>
      </c>
      <c r="P1502" s="9">
        <v>0</v>
      </c>
      <c r="Q1502" s="9">
        <v>2</v>
      </c>
      <c r="R1502" s="9">
        <v>0</v>
      </c>
      <c r="S1502" s="9">
        <v>3</v>
      </c>
      <c r="T1502" s="9">
        <v>0</v>
      </c>
      <c r="U1502" s="9">
        <v>1</v>
      </c>
      <c r="V1502" s="9">
        <v>0</v>
      </c>
      <c r="W1502" s="9">
        <v>1</v>
      </c>
      <c r="X1502" s="9">
        <v>2</v>
      </c>
      <c r="Y1502" s="9">
        <v>1</v>
      </c>
      <c r="Z1502" s="9">
        <v>0</v>
      </c>
      <c r="AA1502" s="9">
        <v>0</v>
      </c>
      <c r="AB1502" s="9">
        <v>2</v>
      </c>
      <c r="AC1502" s="9">
        <v>2</v>
      </c>
      <c r="AD1502" s="40">
        <f t="shared" si="31"/>
        <v>30</v>
      </c>
    </row>
    <row r="1503" spans="1:30">
      <c r="A1503" s="279" t="s">
        <v>3385</v>
      </c>
      <c r="B1503" s="9">
        <v>3</v>
      </c>
      <c r="C1503" s="9">
        <v>1</v>
      </c>
      <c r="D1503" s="9">
        <v>0</v>
      </c>
      <c r="E1503" s="9">
        <v>1</v>
      </c>
      <c r="F1503" s="9">
        <v>0</v>
      </c>
      <c r="G1503" s="9">
        <v>0</v>
      </c>
      <c r="H1503" s="9">
        <v>0</v>
      </c>
      <c r="I1503" s="9">
        <v>0</v>
      </c>
      <c r="J1503" s="9">
        <v>0</v>
      </c>
      <c r="K1503" s="9">
        <v>0</v>
      </c>
      <c r="L1503" s="9">
        <v>0</v>
      </c>
      <c r="M1503" s="9">
        <v>0</v>
      </c>
      <c r="N1503" s="9">
        <v>0</v>
      </c>
      <c r="O1503" s="9">
        <v>0</v>
      </c>
      <c r="P1503" s="9">
        <v>0</v>
      </c>
      <c r="Q1503" s="9">
        <v>0</v>
      </c>
      <c r="R1503" s="9">
        <v>0</v>
      </c>
      <c r="S1503" s="9">
        <v>0</v>
      </c>
      <c r="T1503" s="9">
        <v>3</v>
      </c>
      <c r="U1503" s="9">
        <v>0</v>
      </c>
      <c r="V1503" s="9">
        <v>0</v>
      </c>
      <c r="W1503" s="9">
        <v>0</v>
      </c>
      <c r="X1503" s="9">
        <v>0</v>
      </c>
      <c r="Y1503" s="9">
        <v>0</v>
      </c>
      <c r="Z1503" s="9">
        <v>1</v>
      </c>
      <c r="AA1503" s="9">
        <v>1</v>
      </c>
      <c r="AB1503" s="9">
        <v>0</v>
      </c>
      <c r="AC1503" s="9">
        <v>0</v>
      </c>
      <c r="AD1503" s="40">
        <f t="shared" si="31"/>
        <v>10</v>
      </c>
    </row>
    <row r="1504" spans="1:30">
      <c r="A1504" s="279" t="s">
        <v>3386</v>
      </c>
      <c r="B1504" s="9">
        <v>1</v>
      </c>
      <c r="C1504" s="9">
        <v>1</v>
      </c>
      <c r="D1504" s="9">
        <v>0</v>
      </c>
      <c r="E1504" s="9">
        <v>0</v>
      </c>
      <c r="F1504" s="9">
        <v>3</v>
      </c>
      <c r="G1504" s="9">
        <v>1</v>
      </c>
      <c r="H1504" s="9">
        <v>0</v>
      </c>
      <c r="I1504" s="9">
        <v>0</v>
      </c>
      <c r="J1504" s="9">
        <v>0</v>
      </c>
      <c r="K1504" s="9">
        <v>0</v>
      </c>
      <c r="L1504" s="9">
        <v>0</v>
      </c>
      <c r="M1504" s="9">
        <v>0</v>
      </c>
      <c r="N1504" s="9">
        <v>1</v>
      </c>
      <c r="O1504" s="9">
        <v>0</v>
      </c>
      <c r="P1504" s="9">
        <v>1</v>
      </c>
      <c r="Q1504" s="9">
        <v>0</v>
      </c>
      <c r="R1504" s="9">
        <v>3</v>
      </c>
      <c r="S1504" s="9">
        <v>1</v>
      </c>
      <c r="T1504" s="9">
        <v>0</v>
      </c>
      <c r="U1504" s="9">
        <v>1</v>
      </c>
      <c r="V1504" s="9">
        <v>1</v>
      </c>
      <c r="W1504" s="9">
        <v>1</v>
      </c>
      <c r="X1504" s="9">
        <v>1</v>
      </c>
      <c r="Y1504" s="9">
        <v>0</v>
      </c>
      <c r="Z1504" s="9">
        <v>1</v>
      </c>
      <c r="AA1504" s="9">
        <v>0</v>
      </c>
      <c r="AB1504" s="9">
        <v>0</v>
      </c>
      <c r="AC1504" s="9">
        <v>3</v>
      </c>
      <c r="AD1504" s="40">
        <f t="shared" si="31"/>
        <v>20</v>
      </c>
    </row>
    <row r="1505" spans="1:30">
      <c r="A1505" s="279" t="s">
        <v>3387</v>
      </c>
      <c r="B1505" s="9">
        <v>0</v>
      </c>
      <c r="C1505" s="9">
        <v>3</v>
      </c>
      <c r="D1505" s="9">
        <v>1</v>
      </c>
      <c r="E1505" s="9">
        <v>2</v>
      </c>
      <c r="F1505" s="9">
        <v>3</v>
      </c>
      <c r="G1505" s="9">
        <v>0</v>
      </c>
      <c r="H1505" s="9">
        <v>0</v>
      </c>
      <c r="I1505" s="9">
        <v>0</v>
      </c>
      <c r="J1505" s="9">
        <v>0</v>
      </c>
      <c r="K1505" s="9">
        <v>1</v>
      </c>
      <c r="L1505" s="9">
        <v>0</v>
      </c>
      <c r="M1505" s="9">
        <v>0</v>
      </c>
      <c r="N1505" s="9">
        <v>2</v>
      </c>
      <c r="O1505" s="9">
        <v>0</v>
      </c>
      <c r="P1505" s="9">
        <v>0</v>
      </c>
      <c r="Q1505" s="9">
        <v>2</v>
      </c>
      <c r="R1505" s="9">
        <v>1</v>
      </c>
      <c r="S1505" s="9">
        <v>0</v>
      </c>
      <c r="T1505" s="9">
        <v>0</v>
      </c>
      <c r="U1505" s="9">
        <v>0</v>
      </c>
      <c r="V1505" s="9">
        <v>1</v>
      </c>
      <c r="W1505" s="142"/>
      <c r="X1505" s="9">
        <v>1</v>
      </c>
      <c r="Y1505" s="9">
        <v>0</v>
      </c>
      <c r="Z1505" s="9">
        <v>0</v>
      </c>
      <c r="AA1505" s="9">
        <v>0</v>
      </c>
      <c r="AB1505" s="9">
        <v>0</v>
      </c>
      <c r="AC1505" s="9">
        <v>1</v>
      </c>
      <c r="AD1505" s="40">
        <f t="shared" si="31"/>
        <v>18</v>
      </c>
    </row>
    <row r="1506" spans="1:30">
      <c r="A1506" s="279" t="s">
        <v>3389</v>
      </c>
      <c r="B1506" s="9">
        <v>2</v>
      </c>
      <c r="C1506" s="9">
        <v>3</v>
      </c>
      <c r="D1506" s="9">
        <v>1</v>
      </c>
      <c r="E1506" s="9">
        <v>1</v>
      </c>
      <c r="F1506" s="9">
        <v>2</v>
      </c>
      <c r="G1506" s="9">
        <v>0</v>
      </c>
      <c r="H1506" s="9">
        <v>1</v>
      </c>
      <c r="I1506" s="9">
        <v>0</v>
      </c>
      <c r="J1506" s="9">
        <v>0</v>
      </c>
      <c r="K1506" s="9">
        <v>1</v>
      </c>
      <c r="L1506" s="9">
        <v>0</v>
      </c>
      <c r="M1506" s="9">
        <v>0</v>
      </c>
      <c r="N1506" s="9">
        <v>2</v>
      </c>
      <c r="O1506" s="9">
        <v>0</v>
      </c>
      <c r="P1506" s="9">
        <v>0</v>
      </c>
      <c r="Q1506" s="9">
        <v>2</v>
      </c>
      <c r="R1506" s="9">
        <v>0</v>
      </c>
      <c r="S1506" s="9">
        <v>2</v>
      </c>
      <c r="T1506" s="9">
        <v>1</v>
      </c>
      <c r="U1506" s="9">
        <v>1</v>
      </c>
      <c r="V1506" s="9">
        <v>1</v>
      </c>
      <c r="W1506" s="9">
        <v>2</v>
      </c>
      <c r="X1506" s="9">
        <v>0</v>
      </c>
      <c r="Y1506" s="9">
        <v>0</v>
      </c>
      <c r="Z1506" s="9">
        <v>0</v>
      </c>
      <c r="AA1506" s="9">
        <v>0</v>
      </c>
      <c r="AB1506" s="9">
        <v>0</v>
      </c>
      <c r="AC1506" s="9">
        <v>1</v>
      </c>
      <c r="AD1506" s="40">
        <f t="shared" si="31"/>
        <v>23</v>
      </c>
    </row>
    <row r="1507" spans="1:30">
      <c r="A1507" s="279" t="s">
        <v>3390</v>
      </c>
      <c r="B1507" s="9">
        <v>3</v>
      </c>
      <c r="C1507" s="9">
        <v>1</v>
      </c>
      <c r="D1507" s="9">
        <v>0</v>
      </c>
      <c r="E1507" s="9">
        <v>2</v>
      </c>
      <c r="F1507" s="9">
        <v>0</v>
      </c>
      <c r="G1507" s="9">
        <v>0</v>
      </c>
      <c r="H1507" s="9">
        <v>0</v>
      </c>
      <c r="I1507" s="9">
        <v>1</v>
      </c>
      <c r="J1507" s="9">
        <v>0</v>
      </c>
      <c r="K1507" s="9">
        <v>0</v>
      </c>
      <c r="L1507" s="9">
        <v>0</v>
      </c>
      <c r="M1507" s="9">
        <v>0</v>
      </c>
      <c r="N1507" s="9">
        <v>0</v>
      </c>
      <c r="O1507" s="9">
        <v>1</v>
      </c>
      <c r="P1507" s="9">
        <v>0</v>
      </c>
      <c r="Q1507" s="9">
        <v>1</v>
      </c>
      <c r="R1507" s="9">
        <v>1</v>
      </c>
      <c r="S1507" s="9">
        <v>1</v>
      </c>
      <c r="T1507" s="9">
        <v>0</v>
      </c>
      <c r="U1507" s="9">
        <v>0</v>
      </c>
      <c r="V1507" s="9">
        <v>0</v>
      </c>
      <c r="W1507" s="9">
        <v>0</v>
      </c>
      <c r="X1507" s="9">
        <v>0</v>
      </c>
      <c r="Y1507" s="9">
        <v>0</v>
      </c>
      <c r="Z1507" s="9">
        <v>0</v>
      </c>
      <c r="AA1507" s="9">
        <v>0</v>
      </c>
      <c r="AB1507" s="9">
        <v>0</v>
      </c>
      <c r="AC1507" s="9">
        <v>0</v>
      </c>
      <c r="AD1507" s="40">
        <f t="shared" si="31"/>
        <v>11</v>
      </c>
    </row>
    <row r="1508" spans="1:30">
      <c r="A1508" s="279" t="s">
        <v>3391</v>
      </c>
      <c r="B1508" s="9">
        <v>3</v>
      </c>
      <c r="C1508" s="9">
        <v>3</v>
      </c>
      <c r="D1508" s="9">
        <v>3</v>
      </c>
      <c r="E1508" s="9">
        <v>3</v>
      </c>
      <c r="F1508" s="9">
        <v>2</v>
      </c>
      <c r="G1508" s="9">
        <v>0</v>
      </c>
      <c r="H1508" s="9">
        <v>2</v>
      </c>
      <c r="I1508" s="9">
        <v>1</v>
      </c>
      <c r="J1508" s="9">
        <v>0</v>
      </c>
      <c r="K1508" s="9">
        <v>0</v>
      </c>
      <c r="L1508" s="9">
        <v>0</v>
      </c>
      <c r="M1508" s="9">
        <v>0</v>
      </c>
      <c r="N1508" s="9">
        <v>0</v>
      </c>
      <c r="O1508" s="9">
        <v>1</v>
      </c>
      <c r="P1508" s="9">
        <v>0</v>
      </c>
      <c r="Q1508" s="9">
        <v>0</v>
      </c>
      <c r="R1508" s="9">
        <v>0</v>
      </c>
      <c r="S1508" s="9">
        <v>1</v>
      </c>
      <c r="T1508" s="9">
        <v>0</v>
      </c>
      <c r="U1508" s="9">
        <v>0</v>
      </c>
      <c r="V1508" s="9">
        <v>0</v>
      </c>
      <c r="W1508" s="9">
        <v>0</v>
      </c>
      <c r="X1508" s="9">
        <v>0</v>
      </c>
      <c r="Y1508" s="9">
        <v>0</v>
      </c>
      <c r="Z1508" s="9">
        <v>0</v>
      </c>
      <c r="AA1508" s="9">
        <v>0</v>
      </c>
      <c r="AB1508" s="9">
        <v>0</v>
      </c>
      <c r="AC1508" s="9">
        <v>1</v>
      </c>
      <c r="AD1508" s="40">
        <f t="shared" si="31"/>
        <v>20</v>
      </c>
    </row>
    <row r="1509" spans="1:30">
      <c r="A1509" s="279" t="s">
        <v>3392</v>
      </c>
      <c r="B1509" s="9">
        <v>1</v>
      </c>
      <c r="C1509" s="9">
        <v>0</v>
      </c>
      <c r="D1509" s="9">
        <v>0</v>
      </c>
      <c r="E1509" s="9">
        <v>0</v>
      </c>
      <c r="F1509" s="9">
        <v>1</v>
      </c>
      <c r="G1509" s="9">
        <v>0</v>
      </c>
      <c r="H1509" s="9">
        <v>0</v>
      </c>
      <c r="I1509" s="9">
        <v>0</v>
      </c>
      <c r="J1509" s="9">
        <v>0</v>
      </c>
      <c r="K1509" s="9">
        <v>0</v>
      </c>
      <c r="L1509" s="9">
        <v>0</v>
      </c>
      <c r="M1509" s="9">
        <v>0</v>
      </c>
      <c r="N1509" s="9">
        <v>0</v>
      </c>
      <c r="O1509" s="9">
        <v>0</v>
      </c>
      <c r="P1509" s="9">
        <v>0</v>
      </c>
      <c r="Q1509" s="9">
        <v>1</v>
      </c>
      <c r="R1509" s="9">
        <v>1</v>
      </c>
      <c r="S1509" s="9">
        <v>0</v>
      </c>
      <c r="T1509" s="9">
        <v>1</v>
      </c>
      <c r="U1509" s="9">
        <v>0</v>
      </c>
      <c r="V1509" s="9">
        <v>0</v>
      </c>
      <c r="W1509" s="9">
        <v>1</v>
      </c>
      <c r="X1509" s="9">
        <v>0</v>
      </c>
      <c r="Y1509" s="9">
        <v>0</v>
      </c>
      <c r="Z1509" s="9">
        <v>0</v>
      </c>
      <c r="AA1509" s="9">
        <v>0</v>
      </c>
      <c r="AB1509" s="9">
        <v>0</v>
      </c>
      <c r="AC1509" s="9">
        <v>0</v>
      </c>
      <c r="AD1509" s="40">
        <f t="shared" si="31"/>
        <v>6</v>
      </c>
    </row>
    <row r="1510" spans="1:30">
      <c r="A1510" s="279" t="s">
        <v>3393</v>
      </c>
      <c r="B1510" s="9">
        <v>3</v>
      </c>
      <c r="C1510" s="9">
        <v>1</v>
      </c>
      <c r="D1510" s="9">
        <v>0</v>
      </c>
      <c r="E1510" s="9">
        <v>0</v>
      </c>
      <c r="F1510" s="9">
        <v>1</v>
      </c>
      <c r="G1510" s="9">
        <v>0</v>
      </c>
      <c r="H1510" s="9">
        <v>0</v>
      </c>
      <c r="I1510" s="9">
        <v>0</v>
      </c>
      <c r="J1510" s="9">
        <v>1</v>
      </c>
      <c r="K1510" s="9">
        <v>0</v>
      </c>
      <c r="L1510" s="9">
        <v>0</v>
      </c>
      <c r="M1510" s="9">
        <v>0</v>
      </c>
      <c r="N1510" s="9">
        <v>0</v>
      </c>
      <c r="O1510" s="9">
        <v>0</v>
      </c>
      <c r="P1510" s="9">
        <v>0</v>
      </c>
      <c r="Q1510" s="9">
        <v>3</v>
      </c>
      <c r="R1510" s="9">
        <v>0</v>
      </c>
      <c r="S1510" s="9">
        <v>0</v>
      </c>
      <c r="T1510" s="9">
        <v>3</v>
      </c>
      <c r="U1510" s="9">
        <v>0</v>
      </c>
      <c r="V1510" s="9">
        <v>1</v>
      </c>
      <c r="W1510" s="9">
        <v>0</v>
      </c>
      <c r="X1510" s="9">
        <v>0</v>
      </c>
      <c r="Y1510" s="9">
        <v>1</v>
      </c>
      <c r="Z1510" s="9">
        <v>0</v>
      </c>
      <c r="AA1510" s="9">
        <v>2</v>
      </c>
      <c r="AB1510" s="9">
        <v>0</v>
      </c>
      <c r="AC1510" s="9">
        <v>0</v>
      </c>
      <c r="AD1510" s="40">
        <f t="shared" si="31"/>
        <v>16</v>
      </c>
    </row>
    <row r="1511" spans="1:30">
      <c r="A1511" s="279" t="s">
        <v>3394</v>
      </c>
      <c r="B1511" s="9">
        <v>1</v>
      </c>
      <c r="C1511" s="9">
        <v>3</v>
      </c>
      <c r="D1511" s="9">
        <v>2</v>
      </c>
      <c r="E1511" s="9">
        <v>0</v>
      </c>
      <c r="F1511" s="9">
        <v>1</v>
      </c>
      <c r="G1511" s="9">
        <v>0</v>
      </c>
      <c r="H1511" s="9">
        <v>0</v>
      </c>
      <c r="I1511" s="9">
        <v>0</v>
      </c>
      <c r="J1511" s="9">
        <v>0</v>
      </c>
      <c r="K1511" s="9">
        <v>0</v>
      </c>
      <c r="L1511" s="9">
        <v>0</v>
      </c>
      <c r="M1511" s="9">
        <v>0</v>
      </c>
      <c r="N1511" s="9">
        <v>0</v>
      </c>
      <c r="O1511" s="9">
        <v>0</v>
      </c>
      <c r="P1511" s="9">
        <v>0</v>
      </c>
      <c r="Q1511" s="9">
        <v>0</v>
      </c>
      <c r="R1511" s="9">
        <v>0</v>
      </c>
      <c r="S1511" s="9">
        <v>0</v>
      </c>
      <c r="T1511" s="9">
        <v>1</v>
      </c>
      <c r="U1511" s="9">
        <v>0</v>
      </c>
      <c r="V1511" s="9">
        <v>0</v>
      </c>
      <c r="W1511" s="9">
        <v>0</v>
      </c>
      <c r="X1511" s="9">
        <v>0</v>
      </c>
      <c r="Y1511" s="9">
        <v>0</v>
      </c>
      <c r="Z1511" s="9">
        <v>0</v>
      </c>
      <c r="AA1511" s="9">
        <v>0</v>
      </c>
      <c r="AB1511" s="9">
        <v>0</v>
      </c>
      <c r="AC1511" s="9">
        <v>0</v>
      </c>
      <c r="AD1511" s="40">
        <f t="shared" si="31"/>
        <v>8</v>
      </c>
    </row>
    <row r="1512" spans="1:30">
      <c r="A1512" s="279" t="s">
        <v>3395</v>
      </c>
      <c r="B1512" s="9">
        <v>3</v>
      </c>
      <c r="C1512" s="9">
        <v>0</v>
      </c>
      <c r="D1512" s="9">
        <v>0</v>
      </c>
      <c r="E1512" s="9">
        <v>0</v>
      </c>
      <c r="F1512" s="9">
        <v>0</v>
      </c>
      <c r="G1512" s="9">
        <v>0</v>
      </c>
      <c r="H1512" s="9">
        <v>0</v>
      </c>
      <c r="I1512" s="9">
        <v>0</v>
      </c>
      <c r="J1512" s="9">
        <v>0</v>
      </c>
      <c r="K1512" s="9">
        <v>0</v>
      </c>
      <c r="L1512" s="9">
        <v>0</v>
      </c>
      <c r="M1512" s="9">
        <v>0</v>
      </c>
      <c r="N1512" s="9">
        <v>0</v>
      </c>
      <c r="O1512" s="9">
        <v>0</v>
      </c>
      <c r="P1512" s="9">
        <v>0</v>
      </c>
      <c r="Q1512" s="9">
        <v>0</v>
      </c>
      <c r="R1512" s="9">
        <v>0</v>
      </c>
      <c r="S1512" s="142"/>
      <c r="T1512" s="142"/>
      <c r="U1512" s="9">
        <v>0</v>
      </c>
      <c r="V1512" s="9">
        <v>1</v>
      </c>
      <c r="W1512" s="9">
        <v>1</v>
      </c>
      <c r="X1512" s="9">
        <v>0</v>
      </c>
      <c r="Y1512" s="9">
        <v>0</v>
      </c>
      <c r="Z1512" s="9">
        <v>0</v>
      </c>
      <c r="AA1512" s="9">
        <v>0</v>
      </c>
      <c r="AB1512" s="9">
        <v>0</v>
      </c>
      <c r="AC1512" s="9">
        <v>1</v>
      </c>
      <c r="AD1512" s="40">
        <f t="shared" si="31"/>
        <v>6</v>
      </c>
    </row>
    <row r="1513" spans="1:30">
      <c r="A1513" s="279" t="s">
        <v>3396</v>
      </c>
      <c r="B1513" s="9">
        <v>3</v>
      </c>
      <c r="C1513" s="9">
        <v>2</v>
      </c>
      <c r="D1513" s="9">
        <v>1</v>
      </c>
      <c r="E1513" s="9">
        <v>0</v>
      </c>
      <c r="F1513" s="9">
        <v>3</v>
      </c>
      <c r="G1513" s="9">
        <v>0</v>
      </c>
      <c r="H1513" s="9">
        <v>0</v>
      </c>
      <c r="I1513" s="9">
        <v>0</v>
      </c>
      <c r="J1513" s="9">
        <v>2</v>
      </c>
      <c r="K1513" s="9">
        <v>0</v>
      </c>
      <c r="L1513" s="9">
        <v>2</v>
      </c>
      <c r="M1513" s="9">
        <v>0</v>
      </c>
      <c r="N1513" s="9">
        <v>1</v>
      </c>
      <c r="O1513" s="9">
        <v>0</v>
      </c>
      <c r="P1513" s="9">
        <v>0</v>
      </c>
      <c r="Q1513" s="9">
        <v>1</v>
      </c>
      <c r="R1513" s="9">
        <v>0</v>
      </c>
      <c r="S1513" s="9">
        <v>2</v>
      </c>
      <c r="T1513" s="9">
        <v>0</v>
      </c>
      <c r="U1513" s="9">
        <v>0</v>
      </c>
      <c r="V1513" s="9">
        <v>0</v>
      </c>
      <c r="W1513" s="9">
        <v>0</v>
      </c>
      <c r="X1513" s="9">
        <v>1</v>
      </c>
      <c r="Y1513" s="9">
        <v>3</v>
      </c>
      <c r="Z1513" s="9">
        <v>0</v>
      </c>
      <c r="AA1513" s="9">
        <v>0</v>
      </c>
      <c r="AB1513" s="9">
        <v>0</v>
      </c>
      <c r="AC1513" s="9">
        <v>0</v>
      </c>
      <c r="AD1513" s="40">
        <f t="shared" si="31"/>
        <v>21</v>
      </c>
    </row>
    <row r="1514" spans="1:30">
      <c r="A1514" s="279" t="s">
        <v>3397</v>
      </c>
      <c r="B1514" s="9">
        <v>3</v>
      </c>
      <c r="C1514" s="9">
        <v>2</v>
      </c>
      <c r="D1514" s="9">
        <v>0</v>
      </c>
      <c r="E1514" s="9">
        <v>1</v>
      </c>
      <c r="F1514" s="9">
        <v>1</v>
      </c>
      <c r="G1514" s="9">
        <v>0</v>
      </c>
      <c r="H1514" s="9">
        <v>0</v>
      </c>
      <c r="I1514" s="9">
        <v>1</v>
      </c>
      <c r="J1514" s="9">
        <v>2</v>
      </c>
      <c r="K1514" s="9">
        <v>0</v>
      </c>
      <c r="L1514" s="9">
        <v>1</v>
      </c>
      <c r="M1514" s="9">
        <v>0</v>
      </c>
      <c r="N1514" s="9">
        <v>1</v>
      </c>
      <c r="O1514" s="9">
        <v>1</v>
      </c>
      <c r="P1514" s="9">
        <v>0</v>
      </c>
      <c r="Q1514" s="9">
        <v>0</v>
      </c>
      <c r="R1514" s="9">
        <v>0</v>
      </c>
      <c r="S1514" s="9">
        <v>0</v>
      </c>
      <c r="T1514" s="9">
        <v>3</v>
      </c>
      <c r="U1514" s="9">
        <v>3</v>
      </c>
      <c r="V1514" s="9">
        <v>3</v>
      </c>
      <c r="W1514" s="9">
        <v>3</v>
      </c>
      <c r="X1514" s="9">
        <v>0</v>
      </c>
      <c r="Y1514" s="9">
        <v>0</v>
      </c>
      <c r="Z1514" s="9">
        <v>0</v>
      </c>
      <c r="AA1514" s="9">
        <v>0</v>
      </c>
      <c r="AB1514" s="9">
        <v>0</v>
      </c>
      <c r="AC1514" s="9">
        <v>0</v>
      </c>
      <c r="AD1514" s="40">
        <f t="shared" si="31"/>
        <v>25</v>
      </c>
    </row>
    <row r="1515" spans="1:30">
      <c r="A1515" s="279" t="s">
        <v>3398</v>
      </c>
      <c r="B1515" s="9">
        <v>3</v>
      </c>
      <c r="C1515" s="9">
        <v>3</v>
      </c>
      <c r="D1515" s="9">
        <v>0</v>
      </c>
      <c r="E1515" s="9">
        <v>1</v>
      </c>
      <c r="F1515" s="9">
        <v>3</v>
      </c>
      <c r="G1515" s="9">
        <v>1</v>
      </c>
      <c r="H1515" s="9">
        <v>0</v>
      </c>
      <c r="I1515" s="9">
        <v>0</v>
      </c>
      <c r="J1515" s="9">
        <v>1</v>
      </c>
      <c r="K1515" s="9">
        <v>0</v>
      </c>
      <c r="L1515" s="9">
        <v>0</v>
      </c>
      <c r="M1515" s="9">
        <v>0</v>
      </c>
      <c r="N1515" s="9">
        <v>1</v>
      </c>
      <c r="O1515" s="9">
        <v>1</v>
      </c>
      <c r="P1515" s="9">
        <v>0</v>
      </c>
      <c r="Q1515" s="9">
        <v>1</v>
      </c>
      <c r="R1515" s="9">
        <v>2</v>
      </c>
      <c r="S1515" s="9">
        <v>1</v>
      </c>
      <c r="T1515" s="9">
        <v>3</v>
      </c>
      <c r="U1515" s="9">
        <v>0</v>
      </c>
      <c r="V1515" s="9">
        <v>0</v>
      </c>
      <c r="W1515" s="9">
        <v>0</v>
      </c>
      <c r="X1515" s="9">
        <v>3</v>
      </c>
      <c r="Y1515" s="9">
        <v>0</v>
      </c>
      <c r="Z1515" s="9">
        <v>0</v>
      </c>
      <c r="AA1515" s="9">
        <v>3</v>
      </c>
      <c r="AB1515" s="9">
        <v>1</v>
      </c>
      <c r="AC1515" s="9">
        <v>0</v>
      </c>
      <c r="AD1515" s="40">
        <f>SUM(B1515:AC1515)</f>
        <v>28</v>
      </c>
    </row>
    <row r="1516" spans="1:30">
      <c r="A1516" s="279" t="s">
        <v>3399</v>
      </c>
      <c r="B1516" s="9">
        <v>3</v>
      </c>
      <c r="C1516" s="9">
        <v>2</v>
      </c>
      <c r="D1516" s="9">
        <v>0</v>
      </c>
      <c r="E1516" s="9">
        <v>1</v>
      </c>
      <c r="F1516" s="9">
        <v>2</v>
      </c>
      <c r="G1516" s="9">
        <v>0</v>
      </c>
      <c r="H1516" s="9">
        <v>0</v>
      </c>
      <c r="I1516" s="9">
        <v>0</v>
      </c>
      <c r="J1516" s="9">
        <v>0</v>
      </c>
      <c r="K1516" s="9">
        <v>0</v>
      </c>
      <c r="L1516" s="9">
        <v>1</v>
      </c>
      <c r="M1516" s="9">
        <v>0</v>
      </c>
      <c r="N1516" s="9">
        <v>0</v>
      </c>
      <c r="O1516" s="9">
        <v>0</v>
      </c>
      <c r="P1516" s="9">
        <v>0</v>
      </c>
      <c r="Q1516" s="9">
        <v>0</v>
      </c>
      <c r="R1516" s="9">
        <v>0</v>
      </c>
      <c r="S1516" s="9">
        <v>0</v>
      </c>
      <c r="T1516" s="9">
        <v>0</v>
      </c>
      <c r="U1516" s="9">
        <v>1</v>
      </c>
      <c r="V1516" s="9">
        <v>0</v>
      </c>
      <c r="W1516" s="9">
        <v>0</v>
      </c>
      <c r="X1516" s="9">
        <v>0</v>
      </c>
      <c r="Y1516" s="9">
        <v>0</v>
      </c>
      <c r="Z1516" s="9">
        <v>0</v>
      </c>
      <c r="AA1516" s="9">
        <v>1</v>
      </c>
      <c r="AB1516" s="9">
        <v>0</v>
      </c>
      <c r="AC1516" s="9">
        <v>0</v>
      </c>
      <c r="AD1516" s="40">
        <f t="shared" si="31"/>
        <v>11</v>
      </c>
    </row>
    <row r="1517" spans="1:30">
      <c r="A1517" s="279" t="s">
        <v>3400</v>
      </c>
      <c r="B1517" s="9">
        <v>3</v>
      </c>
      <c r="C1517" s="9">
        <v>0</v>
      </c>
      <c r="D1517" s="9">
        <v>0</v>
      </c>
      <c r="E1517" s="9">
        <v>0</v>
      </c>
      <c r="F1517" s="9">
        <v>1</v>
      </c>
      <c r="G1517" s="9">
        <v>0</v>
      </c>
      <c r="H1517" s="9">
        <v>2</v>
      </c>
      <c r="I1517" s="9">
        <v>0</v>
      </c>
      <c r="J1517" s="9">
        <v>3</v>
      </c>
      <c r="K1517" s="9">
        <v>0</v>
      </c>
      <c r="L1517" s="9">
        <v>0</v>
      </c>
      <c r="M1517" s="9">
        <v>0</v>
      </c>
      <c r="N1517" s="9">
        <v>0</v>
      </c>
      <c r="O1517" s="9">
        <v>0</v>
      </c>
      <c r="P1517" s="9">
        <v>0</v>
      </c>
      <c r="Q1517" s="9">
        <v>2</v>
      </c>
      <c r="R1517" s="9">
        <v>2</v>
      </c>
      <c r="S1517" s="9">
        <v>1</v>
      </c>
      <c r="T1517" s="9">
        <v>0</v>
      </c>
      <c r="U1517" s="9">
        <v>1</v>
      </c>
      <c r="V1517" s="9">
        <v>0</v>
      </c>
      <c r="W1517" s="9">
        <v>1</v>
      </c>
      <c r="X1517" s="9">
        <v>0</v>
      </c>
      <c r="Y1517" s="9">
        <v>0</v>
      </c>
      <c r="Z1517" s="9">
        <v>0</v>
      </c>
      <c r="AA1517" s="9">
        <v>0</v>
      </c>
      <c r="AB1517" s="9">
        <v>1</v>
      </c>
      <c r="AC1517" s="9">
        <v>0</v>
      </c>
      <c r="AD1517" s="40">
        <f t="shared" si="31"/>
        <v>17</v>
      </c>
    </row>
    <row r="1518" spans="1:30">
      <c r="A1518" s="279" t="s">
        <v>3401</v>
      </c>
      <c r="B1518" s="9">
        <v>3</v>
      </c>
      <c r="C1518" s="9">
        <v>2</v>
      </c>
      <c r="D1518" s="9">
        <v>0</v>
      </c>
      <c r="E1518" s="9">
        <v>0</v>
      </c>
      <c r="F1518" s="9">
        <v>3</v>
      </c>
      <c r="G1518" s="9">
        <v>0</v>
      </c>
      <c r="H1518" s="9">
        <v>0</v>
      </c>
      <c r="I1518" s="9">
        <v>1</v>
      </c>
      <c r="J1518" s="9">
        <v>0</v>
      </c>
      <c r="K1518" s="9">
        <v>0</v>
      </c>
      <c r="L1518" s="9">
        <v>0</v>
      </c>
      <c r="M1518" s="9">
        <v>0</v>
      </c>
      <c r="N1518" s="9">
        <v>0</v>
      </c>
      <c r="O1518" s="9">
        <v>0</v>
      </c>
      <c r="P1518" s="9">
        <v>0</v>
      </c>
      <c r="Q1518" s="9">
        <v>0</v>
      </c>
      <c r="R1518" s="9">
        <v>0</v>
      </c>
      <c r="S1518" s="9">
        <v>0</v>
      </c>
      <c r="T1518" s="9">
        <v>2</v>
      </c>
      <c r="U1518" s="9">
        <v>1</v>
      </c>
      <c r="V1518" s="9">
        <v>3</v>
      </c>
      <c r="W1518" s="9">
        <v>0</v>
      </c>
      <c r="X1518" s="9">
        <v>0</v>
      </c>
      <c r="Y1518" s="9">
        <v>0</v>
      </c>
      <c r="Z1518" s="9">
        <v>3</v>
      </c>
      <c r="AA1518" s="9">
        <v>0</v>
      </c>
      <c r="AB1518" s="9">
        <v>0</v>
      </c>
      <c r="AC1518" s="9">
        <v>1</v>
      </c>
      <c r="AD1518" s="40">
        <f t="shared" si="31"/>
        <v>19</v>
      </c>
    </row>
    <row r="1519" spans="1:30">
      <c r="A1519" s="279" t="s">
        <v>3411</v>
      </c>
      <c r="B1519" s="9">
        <v>3</v>
      </c>
      <c r="C1519" s="9">
        <v>2</v>
      </c>
      <c r="D1519" s="9">
        <v>0</v>
      </c>
      <c r="E1519" s="9">
        <v>1</v>
      </c>
      <c r="F1519" s="9">
        <v>3</v>
      </c>
      <c r="G1519" s="9">
        <v>0</v>
      </c>
      <c r="H1519" s="9">
        <v>0</v>
      </c>
      <c r="I1519" s="9">
        <v>0</v>
      </c>
      <c r="J1519" s="9">
        <v>1</v>
      </c>
      <c r="K1519" s="9">
        <v>0</v>
      </c>
      <c r="L1519" s="9">
        <v>3</v>
      </c>
      <c r="M1519" s="9">
        <v>0</v>
      </c>
      <c r="N1519" s="9">
        <v>1</v>
      </c>
      <c r="O1519" s="9">
        <v>0</v>
      </c>
      <c r="P1519" s="9">
        <v>1</v>
      </c>
      <c r="Q1519" s="9">
        <v>3</v>
      </c>
      <c r="R1519" s="9">
        <v>0</v>
      </c>
      <c r="S1519" s="9">
        <v>0</v>
      </c>
      <c r="T1519" s="9">
        <v>0</v>
      </c>
      <c r="U1519" s="9">
        <v>0</v>
      </c>
      <c r="V1519" s="9">
        <v>0</v>
      </c>
      <c r="W1519" s="9">
        <v>0</v>
      </c>
      <c r="X1519" s="9">
        <v>0</v>
      </c>
      <c r="Y1519" s="9">
        <v>0</v>
      </c>
      <c r="Z1519" s="9">
        <v>3</v>
      </c>
      <c r="AA1519" s="9">
        <v>0</v>
      </c>
      <c r="AB1519" s="9">
        <v>0</v>
      </c>
      <c r="AC1519" s="9">
        <v>1</v>
      </c>
      <c r="AD1519" s="40">
        <f t="shared" si="31"/>
        <v>22</v>
      </c>
    </row>
    <row r="1520" spans="1:30">
      <c r="A1520" s="279" t="s">
        <v>3412</v>
      </c>
      <c r="B1520" s="9">
        <v>3</v>
      </c>
      <c r="C1520" s="9">
        <v>3</v>
      </c>
      <c r="D1520" s="9">
        <v>3</v>
      </c>
      <c r="E1520" s="9">
        <v>0</v>
      </c>
      <c r="F1520" s="9">
        <v>3</v>
      </c>
      <c r="G1520" s="9">
        <v>2</v>
      </c>
      <c r="H1520" s="9">
        <v>0</v>
      </c>
      <c r="I1520" s="9">
        <v>3</v>
      </c>
      <c r="J1520" s="9">
        <v>2</v>
      </c>
      <c r="K1520" s="9">
        <v>0</v>
      </c>
      <c r="L1520" s="9">
        <v>1</v>
      </c>
      <c r="M1520" s="9">
        <v>0</v>
      </c>
      <c r="N1520" s="9">
        <v>0</v>
      </c>
      <c r="O1520" s="9">
        <v>0</v>
      </c>
      <c r="P1520" s="9">
        <v>0</v>
      </c>
      <c r="Q1520" s="9">
        <v>1</v>
      </c>
      <c r="R1520" s="9">
        <v>3</v>
      </c>
      <c r="S1520" s="9">
        <v>3</v>
      </c>
      <c r="T1520" s="9">
        <v>3</v>
      </c>
      <c r="U1520" s="9">
        <v>0</v>
      </c>
      <c r="V1520" s="9">
        <v>2</v>
      </c>
      <c r="W1520" s="9">
        <v>2</v>
      </c>
      <c r="X1520" s="9">
        <v>3</v>
      </c>
      <c r="Y1520" s="9">
        <v>0</v>
      </c>
      <c r="Z1520" s="9">
        <v>0</v>
      </c>
      <c r="AA1520" s="9">
        <v>3</v>
      </c>
      <c r="AB1520" s="9">
        <v>0</v>
      </c>
      <c r="AC1520" s="9">
        <v>3</v>
      </c>
      <c r="AD1520" s="40">
        <f t="shared" si="31"/>
        <v>43</v>
      </c>
    </row>
    <row r="1521" spans="1:30">
      <c r="A1521" s="279" t="s">
        <v>3413</v>
      </c>
      <c r="B1521" s="9">
        <v>3</v>
      </c>
      <c r="C1521" s="9">
        <v>1</v>
      </c>
      <c r="D1521" s="9">
        <v>1</v>
      </c>
      <c r="E1521" s="9">
        <v>3</v>
      </c>
      <c r="F1521" s="9">
        <v>3</v>
      </c>
      <c r="G1521" s="9">
        <v>0</v>
      </c>
      <c r="H1521" s="9">
        <v>3</v>
      </c>
      <c r="I1521" s="9">
        <v>0</v>
      </c>
      <c r="J1521" s="9">
        <v>0</v>
      </c>
      <c r="K1521" s="9">
        <v>0</v>
      </c>
      <c r="L1521" s="9">
        <v>3</v>
      </c>
      <c r="M1521" s="9">
        <v>3</v>
      </c>
      <c r="N1521" s="9">
        <v>3</v>
      </c>
      <c r="O1521" s="9">
        <v>2</v>
      </c>
      <c r="P1521" s="9">
        <v>0</v>
      </c>
      <c r="Q1521" s="9">
        <v>3</v>
      </c>
      <c r="R1521" s="9">
        <v>0</v>
      </c>
      <c r="S1521" s="9">
        <v>1</v>
      </c>
      <c r="T1521" s="9">
        <v>3</v>
      </c>
      <c r="U1521" s="9">
        <v>3</v>
      </c>
      <c r="V1521" s="9">
        <v>1</v>
      </c>
      <c r="W1521" s="9">
        <v>1</v>
      </c>
      <c r="X1521" s="9">
        <v>1</v>
      </c>
      <c r="Y1521" s="9">
        <v>3</v>
      </c>
      <c r="Z1521" s="9">
        <v>3</v>
      </c>
      <c r="AA1521" s="9">
        <v>3</v>
      </c>
      <c r="AB1521" s="9">
        <v>1</v>
      </c>
      <c r="AC1521" s="9">
        <v>3</v>
      </c>
      <c r="AD1521" s="40">
        <f t="shared" si="31"/>
        <v>51</v>
      </c>
    </row>
    <row r="1522" spans="1:30">
      <c r="A1522" s="279" t="s">
        <v>3414</v>
      </c>
      <c r="B1522" s="9">
        <v>3</v>
      </c>
      <c r="C1522" s="9">
        <v>3</v>
      </c>
      <c r="D1522" s="9">
        <v>1</v>
      </c>
      <c r="E1522" s="9">
        <v>3</v>
      </c>
      <c r="F1522" s="9">
        <v>3</v>
      </c>
      <c r="G1522" s="9">
        <v>0</v>
      </c>
      <c r="H1522" s="9">
        <v>1</v>
      </c>
      <c r="I1522" s="9">
        <v>2</v>
      </c>
      <c r="J1522" s="9">
        <v>3</v>
      </c>
      <c r="K1522" s="9">
        <v>0</v>
      </c>
      <c r="L1522" s="9">
        <v>1</v>
      </c>
      <c r="M1522" s="9">
        <v>0</v>
      </c>
      <c r="N1522" s="9">
        <v>1</v>
      </c>
      <c r="O1522" s="9">
        <v>2</v>
      </c>
      <c r="P1522" s="9">
        <v>0</v>
      </c>
      <c r="Q1522" s="9">
        <v>3</v>
      </c>
      <c r="R1522" s="9">
        <v>1</v>
      </c>
      <c r="S1522" s="9">
        <v>2</v>
      </c>
      <c r="T1522" s="9">
        <v>1</v>
      </c>
      <c r="U1522" s="9">
        <v>2</v>
      </c>
      <c r="V1522" s="9">
        <v>2</v>
      </c>
      <c r="W1522" s="9">
        <v>2</v>
      </c>
      <c r="X1522" s="9">
        <v>2</v>
      </c>
      <c r="Y1522" s="9">
        <v>3</v>
      </c>
      <c r="Z1522" s="9">
        <v>1</v>
      </c>
      <c r="AA1522" s="9">
        <v>2</v>
      </c>
      <c r="AB1522" s="9">
        <v>1</v>
      </c>
      <c r="AC1522" s="9">
        <v>3</v>
      </c>
      <c r="AD1522" s="40">
        <f t="shared" si="31"/>
        <v>48</v>
      </c>
    </row>
    <row r="1523" spans="1:30">
      <c r="A1523" s="279" t="s">
        <v>3423</v>
      </c>
      <c r="B1523" s="9">
        <v>2</v>
      </c>
      <c r="C1523" s="9">
        <v>2</v>
      </c>
      <c r="D1523" s="9">
        <v>0</v>
      </c>
      <c r="E1523" s="9">
        <v>3</v>
      </c>
      <c r="F1523" s="9">
        <v>1</v>
      </c>
      <c r="G1523" s="9">
        <v>0</v>
      </c>
      <c r="H1523" s="9">
        <v>1</v>
      </c>
      <c r="I1523" s="9">
        <v>1</v>
      </c>
      <c r="J1523" s="9">
        <v>1</v>
      </c>
      <c r="K1523" s="9">
        <v>0</v>
      </c>
      <c r="L1523" s="9">
        <v>1</v>
      </c>
      <c r="M1523" s="9">
        <v>0</v>
      </c>
      <c r="N1523" s="9">
        <v>1</v>
      </c>
      <c r="O1523" s="9">
        <v>1</v>
      </c>
      <c r="P1523" s="9">
        <v>0</v>
      </c>
      <c r="Q1523" s="9">
        <v>1</v>
      </c>
      <c r="R1523" s="9">
        <v>3</v>
      </c>
      <c r="S1523" s="9">
        <v>1</v>
      </c>
      <c r="T1523" s="9">
        <v>3</v>
      </c>
      <c r="U1523" s="9">
        <v>2</v>
      </c>
      <c r="V1523" s="9">
        <v>2</v>
      </c>
      <c r="W1523" s="9">
        <v>1</v>
      </c>
      <c r="X1523" s="9">
        <v>1</v>
      </c>
      <c r="Y1523" s="9">
        <v>1</v>
      </c>
      <c r="Z1523" s="9">
        <v>0</v>
      </c>
      <c r="AA1523" s="9">
        <v>1</v>
      </c>
      <c r="AB1523" s="9">
        <v>0</v>
      </c>
      <c r="AC1523" s="9">
        <v>1</v>
      </c>
      <c r="AD1523" s="40">
        <f t="shared" si="31"/>
        <v>31</v>
      </c>
    </row>
    <row r="1524" spans="1:30">
      <c r="A1524" s="279" t="s">
        <v>3424</v>
      </c>
      <c r="B1524" s="9">
        <v>1</v>
      </c>
      <c r="C1524" s="9">
        <v>1</v>
      </c>
      <c r="D1524" s="9">
        <v>0</v>
      </c>
      <c r="E1524" s="9">
        <v>0</v>
      </c>
      <c r="F1524" s="9">
        <v>1</v>
      </c>
      <c r="G1524" s="9">
        <v>0</v>
      </c>
      <c r="H1524" s="9">
        <v>0</v>
      </c>
      <c r="I1524" s="9">
        <v>0</v>
      </c>
      <c r="J1524" s="9">
        <v>0</v>
      </c>
      <c r="K1524" s="9">
        <v>0</v>
      </c>
      <c r="L1524" s="9">
        <v>0</v>
      </c>
      <c r="M1524" s="9">
        <v>0</v>
      </c>
      <c r="N1524" s="9">
        <v>0</v>
      </c>
      <c r="O1524" s="9">
        <v>0</v>
      </c>
      <c r="P1524" s="9">
        <v>0</v>
      </c>
      <c r="Q1524" s="9">
        <v>1</v>
      </c>
      <c r="R1524" s="9">
        <v>0</v>
      </c>
      <c r="S1524" s="9">
        <v>0</v>
      </c>
      <c r="T1524" s="9">
        <v>0</v>
      </c>
      <c r="U1524" s="9">
        <v>0</v>
      </c>
      <c r="V1524" s="9">
        <v>0</v>
      </c>
      <c r="W1524" s="9">
        <v>1</v>
      </c>
      <c r="X1524" s="9">
        <v>0</v>
      </c>
      <c r="Y1524" s="9">
        <v>0</v>
      </c>
      <c r="Z1524" s="9">
        <v>1</v>
      </c>
      <c r="AA1524" s="9">
        <v>0</v>
      </c>
      <c r="AB1524" s="9">
        <v>0</v>
      </c>
      <c r="AC1524" s="9">
        <v>0</v>
      </c>
      <c r="AD1524" s="40">
        <f t="shared" si="31"/>
        <v>6</v>
      </c>
    </row>
    <row r="1525" spans="1:30">
      <c r="A1525" s="279" t="s">
        <v>3425</v>
      </c>
      <c r="B1525" s="9">
        <v>1</v>
      </c>
      <c r="C1525" s="9">
        <v>2</v>
      </c>
      <c r="D1525" s="9">
        <v>0</v>
      </c>
      <c r="E1525" s="9">
        <v>1</v>
      </c>
      <c r="F1525" s="9">
        <v>2</v>
      </c>
      <c r="G1525" s="9">
        <v>0</v>
      </c>
      <c r="H1525" s="9">
        <v>0</v>
      </c>
      <c r="I1525" s="9">
        <v>0</v>
      </c>
      <c r="J1525" s="9">
        <v>0</v>
      </c>
      <c r="K1525" s="9">
        <v>0</v>
      </c>
      <c r="L1525" s="9">
        <v>0</v>
      </c>
      <c r="M1525" s="9">
        <v>0</v>
      </c>
      <c r="N1525" s="9">
        <v>0</v>
      </c>
      <c r="O1525" s="9">
        <v>0</v>
      </c>
      <c r="P1525" s="9">
        <v>0</v>
      </c>
      <c r="Q1525" s="9">
        <v>0</v>
      </c>
      <c r="R1525" s="9">
        <v>0</v>
      </c>
      <c r="S1525" s="9">
        <v>0</v>
      </c>
      <c r="T1525" s="9">
        <v>0</v>
      </c>
      <c r="U1525" s="9">
        <v>0</v>
      </c>
      <c r="V1525" s="9">
        <v>0</v>
      </c>
      <c r="W1525" s="9">
        <v>0</v>
      </c>
      <c r="X1525" s="9">
        <v>0</v>
      </c>
      <c r="Y1525" s="9">
        <v>0</v>
      </c>
      <c r="Z1525" s="9">
        <v>0</v>
      </c>
      <c r="AA1525" s="9">
        <v>0</v>
      </c>
      <c r="AB1525" s="9">
        <v>0</v>
      </c>
      <c r="AC1525" s="9">
        <v>1</v>
      </c>
      <c r="AD1525" s="40">
        <f t="shared" si="31"/>
        <v>7</v>
      </c>
    </row>
    <row r="1526" spans="1:30">
      <c r="A1526" s="279" t="s">
        <v>3426</v>
      </c>
      <c r="B1526" s="9">
        <v>2</v>
      </c>
      <c r="C1526" s="9">
        <v>0</v>
      </c>
      <c r="D1526" s="9">
        <v>0</v>
      </c>
      <c r="E1526" s="9">
        <v>0</v>
      </c>
      <c r="F1526" s="9">
        <v>1</v>
      </c>
      <c r="G1526" s="9">
        <v>0</v>
      </c>
      <c r="H1526" s="9">
        <v>0</v>
      </c>
      <c r="I1526" s="9">
        <v>0</v>
      </c>
      <c r="J1526" s="9">
        <v>0</v>
      </c>
      <c r="K1526" s="9">
        <v>0</v>
      </c>
      <c r="L1526" s="9">
        <v>0</v>
      </c>
      <c r="M1526" s="9">
        <v>0</v>
      </c>
      <c r="N1526" s="9">
        <v>1</v>
      </c>
      <c r="O1526" s="9">
        <v>0</v>
      </c>
      <c r="P1526" s="9">
        <v>0</v>
      </c>
      <c r="Q1526" s="9">
        <v>0</v>
      </c>
      <c r="R1526" s="9">
        <v>0</v>
      </c>
      <c r="S1526" s="9">
        <v>0</v>
      </c>
      <c r="T1526" s="9">
        <v>0</v>
      </c>
      <c r="U1526" s="9">
        <v>0</v>
      </c>
      <c r="V1526" s="9">
        <v>0</v>
      </c>
      <c r="W1526" s="9">
        <v>0</v>
      </c>
      <c r="X1526" s="9">
        <v>0</v>
      </c>
      <c r="Y1526" s="9">
        <v>0</v>
      </c>
      <c r="Z1526" s="9">
        <v>0</v>
      </c>
      <c r="AA1526" s="9">
        <v>0</v>
      </c>
      <c r="AB1526" s="9">
        <v>0</v>
      </c>
      <c r="AC1526" s="9">
        <v>0</v>
      </c>
      <c r="AD1526" s="40">
        <f t="shared" si="31"/>
        <v>4</v>
      </c>
    </row>
    <row r="1527" spans="1:30">
      <c r="A1527" s="279" t="s">
        <v>3427</v>
      </c>
      <c r="B1527" s="9">
        <v>1</v>
      </c>
      <c r="C1527" s="9">
        <v>2</v>
      </c>
      <c r="D1527" s="9">
        <v>1</v>
      </c>
      <c r="E1527" s="9">
        <v>1</v>
      </c>
      <c r="F1527" s="9">
        <v>2</v>
      </c>
      <c r="G1527" s="9">
        <v>0</v>
      </c>
      <c r="H1527" s="9">
        <v>0</v>
      </c>
      <c r="I1527" s="9">
        <v>1</v>
      </c>
      <c r="J1527" s="9">
        <v>0</v>
      </c>
      <c r="K1527" s="9">
        <v>0</v>
      </c>
      <c r="L1527" s="9">
        <v>0</v>
      </c>
      <c r="M1527" s="9">
        <v>0</v>
      </c>
      <c r="N1527" s="9">
        <v>2</v>
      </c>
      <c r="O1527" s="9">
        <v>0</v>
      </c>
      <c r="P1527" s="9">
        <v>0</v>
      </c>
      <c r="Q1527" s="9">
        <v>1</v>
      </c>
      <c r="R1527" s="9">
        <v>0</v>
      </c>
      <c r="S1527" s="9">
        <v>0</v>
      </c>
      <c r="T1527" s="9">
        <v>0</v>
      </c>
      <c r="U1527" s="9">
        <v>0</v>
      </c>
      <c r="V1527" s="9">
        <v>0</v>
      </c>
      <c r="W1527" s="9">
        <v>0</v>
      </c>
      <c r="X1527" s="9">
        <v>0</v>
      </c>
      <c r="Y1527" s="9">
        <v>0</v>
      </c>
      <c r="Z1527" s="9">
        <v>0</v>
      </c>
      <c r="AA1527" s="9">
        <v>0</v>
      </c>
      <c r="AB1527" s="9">
        <v>0</v>
      </c>
      <c r="AC1527" s="9">
        <v>0</v>
      </c>
      <c r="AD1527" s="40">
        <f t="shared" si="31"/>
        <v>11</v>
      </c>
    </row>
    <row r="1528" spans="1:30">
      <c r="A1528" s="279" t="s">
        <v>3428</v>
      </c>
      <c r="B1528" s="9">
        <v>1</v>
      </c>
      <c r="C1528" s="9">
        <v>1</v>
      </c>
      <c r="D1528" s="9">
        <v>1</v>
      </c>
      <c r="E1528" s="9">
        <v>1</v>
      </c>
      <c r="F1528" s="9">
        <v>3</v>
      </c>
      <c r="G1528" s="9">
        <v>0</v>
      </c>
      <c r="H1528" s="9">
        <v>0</v>
      </c>
      <c r="I1528" s="9">
        <v>0</v>
      </c>
      <c r="J1528" s="9">
        <v>0</v>
      </c>
      <c r="K1528" s="9">
        <v>0</v>
      </c>
      <c r="L1528" s="9">
        <v>1</v>
      </c>
      <c r="M1528" s="9">
        <v>1</v>
      </c>
      <c r="N1528" s="9">
        <v>1</v>
      </c>
      <c r="O1528" s="9">
        <v>0</v>
      </c>
      <c r="P1528" s="9">
        <v>0</v>
      </c>
      <c r="Q1528" s="9">
        <v>0</v>
      </c>
      <c r="R1528" s="9">
        <v>1</v>
      </c>
      <c r="S1528" s="9">
        <v>1</v>
      </c>
      <c r="T1528" s="9">
        <v>1</v>
      </c>
      <c r="U1528" s="9">
        <v>0</v>
      </c>
      <c r="V1528" s="9">
        <v>0</v>
      </c>
      <c r="W1528" s="9">
        <v>0</v>
      </c>
      <c r="X1528" s="9">
        <v>0</v>
      </c>
      <c r="Y1528" s="9">
        <v>1</v>
      </c>
      <c r="Z1528" s="9">
        <v>1</v>
      </c>
      <c r="AA1528" s="9">
        <v>0</v>
      </c>
      <c r="AB1528" s="9">
        <v>0</v>
      </c>
      <c r="AC1528" s="9">
        <v>1</v>
      </c>
      <c r="AD1528" s="40">
        <f t="shared" si="31"/>
        <v>16</v>
      </c>
    </row>
    <row r="1529" spans="1:30">
      <c r="A1529" s="279" t="s">
        <v>3429</v>
      </c>
      <c r="B1529" s="9">
        <v>3</v>
      </c>
      <c r="C1529" s="9">
        <v>3</v>
      </c>
      <c r="D1529" s="9">
        <v>1</v>
      </c>
      <c r="E1529" s="9">
        <v>3</v>
      </c>
      <c r="F1529" s="9">
        <v>3</v>
      </c>
      <c r="G1529" s="9">
        <v>1</v>
      </c>
      <c r="H1529" s="9">
        <v>2</v>
      </c>
      <c r="I1529" s="9">
        <v>1</v>
      </c>
      <c r="J1529" s="9">
        <v>1</v>
      </c>
      <c r="K1529" s="9">
        <v>0</v>
      </c>
      <c r="L1529" s="9">
        <v>3</v>
      </c>
      <c r="M1529" s="9">
        <v>2</v>
      </c>
      <c r="N1529" s="9">
        <v>3</v>
      </c>
      <c r="O1529" s="9">
        <v>0</v>
      </c>
      <c r="P1529" s="9">
        <v>0</v>
      </c>
      <c r="Q1529" s="9">
        <v>3</v>
      </c>
      <c r="R1529" s="9">
        <v>1</v>
      </c>
      <c r="S1529" s="9">
        <v>2</v>
      </c>
      <c r="T1529" s="9">
        <v>1</v>
      </c>
      <c r="U1529" s="9">
        <v>0</v>
      </c>
      <c r="V1529" s="9">
        <v>1</v>
      </c>
      <c r="W1529" s="9">
        <v>2</v>
      </c>
      <c r="X1529" s="9">
        <v>3</v>
      </c>
      <c r="Y1529" s="9">
        <v>2</v>
      </c>
      <c r="Z1529" s="9">
        <v>1</v>
      </c>
      <c r="AA1529" s="9">
        <v>3</v>
      </c>
      <c r="AB1529" s="9">
        <v>1</v>
      </c>
      <c r="AC1529" s="9">
        <v>3</v>
      </c>
      <c r="AD1529" s="40">
        <f t="shared" si="31"/>
        <v>49</v>
      </c>
    </row>
    <row r="1530" spans="1:30">
      <c r="A1530" s="279" t="s">
        <v>3430</v>
      </c>
      <c r="B1530" s="9">
        <v>1</v>
      </c>
      <c r="C1530" s="9">
        <v>1</v>
      </c>
      <c r="D1530" s="9">
        <v>0</v>
      </c>
      <c r="E1530" s="9">
        <v>0</v>
      </c>
      <c r="F1530" s="9">
        <v>0</v>
      </c>
      <c r="G1530" s="9">
        <v>0</v>
      </c>
      <c r="H1530" s="9">
        <v>0</v>
      </c>
      <c r="I1530" s="9">
        <v>0</v>
      </c>
      <c r="J1530" s="9">
        <v>1</v>
      </c>
      <c r="K1530" s="9">
        <v>0</v>
      </c>
      <c r="L1530" s="9">
        <v>0</v>
      </c>
      <c r="M1530" s="9">
        <v>0</v>
      </c>
      <c r="N1530" s="9">
        <v>0</v>
      </c>
      <c r="O1530" s="9">
        <v>0</v>
      </c>
      <c r="P1530" s="9">
        <v>0</v>
      </c>
      <c r="Q1530" s="9">
        <v>0</v>
      </c>
      <c r="R1530" s="9">
        <v>1</v>
      </c>
      <c r="S1530" s="9">
        <v>0</v>
      </c>
      <c r="T1530" s="9">
        <v>0</v>
      </c>
      <c r="U1530" s="9">
        <v>0</v>
      </c>
      <c r="V1530" s="9">
        <v>0</v>
      </c>
      <c r="W1530" s="9">
        <v>0</v>
      </c>
      <c r="X1530" s="9">
        <v>0</v>
      </c>
      <c r="Y1530" s="9">
        <v>0</v>
      </c>
      <c r="Z1530" s="9">
        <v>0</v>
      </c>
      <c r="AA1530" s="9">
        <v>0</v>
      </c>
      <c r="AB1530" s="9">
        <v>0</v>
      </c>
      <c r="AC1530" s="9">
        <v>1</v>
      </c>
      <c r="AD1530" s="40">
        <f t="shared" si="31"/>
        <v>5</v>
      </c>
    </row>
    <row r="1531" spans="1:30">
      <c r="A1531" s="279" t="s">
        <v>3431</v>
      </c>
      <c r="B1531" s="9">
        <v>3</v>
      </c>
      <c r="C1531" s="9">
        <v>1</v>
      </c>
      <c r="D1531" s="9">
        <v>0</v>
      </c>
      <c r="E1531" s="9">
        <v>1</v>
      </c>
      <c r="F1531" s="9">
        <v>2</v>
      </c>
      <c r="G1531" s="9">
        <v>1</v>
      </c>
      <c r="H1531" s="9">
        <v>0</v>
      </c>
      <c r="I1531" s="9">
        <v>0</v>
      </c>
      <c r="J1531" s="9">
        <v>1</v>
      </c>
      <c r="K1531" s="9">
        <v>0</v>
      </c>
      <c r="L1531" s="9">
        <v>0</v>
      </c>
      <c r="M1531" s="9">
        <v>0</v>
      </c>
      <c r="N1531" s="9">
        <v>2</v>
      </c>
      <c r="O1531" s="9">
        <v>1</v>
      </c>
      <c r="P1531" s="9">
        <v>0</v>
      </c>
      <c r="Q1531" s="9">
        <v>2</v>
      </c>
      <c r="R1531" s="9">
        <v>0</v>
      </c>
      <c r="S1531" s="9">
        <v>0</v>
      </c>
      <c r="T1531" s="9">
        <v>0</v>
      </c>
      <c r="U1531" s="9">
        <v>1</v>
      </c>
      <c r="V1531" s="9">
        <v>1</v>
      </c>
      <c r="W1531" s="9">
        <v>0</v>
      </c>
      <c r="X1531" s="9">
        <v>1</v>
      </c>
      <c r="Y1531" s="9">
        <v>0</v>
      </c>
      <c r="Z1531" s="9">
        <v>1</v>
      </c>
      <c r="AA1531" s="9">
        <v>0</v>
      </c>
      <c r="AB1531" s="9">
        <v>0</v>
      </c>
      <c r="AC1531" s="9">
        <v>1</v>
      </c>
      <c r="AD1531" s="40">
        <f t="shared" si="31"/>
        <v>19</v>
      </c>
    </row>
    <row r="1532" spans="1:30">
      <c r="A1532" s="279" t="s">
        <v>3432</v>
      </c>
      <c r="B1532" s="9">
        <v>3</v>
      </c>
      <c r="C1532" s="9">
        <v>3</v>
      </c>
      <c r="D1532" s="9">
        <v>3</v>
      </c>
      <c r="E1532" s="9">
        <v>1</v>
      </c>
      <c r="F1532" s="9">
        <v>3</v>
      </c>
      <c r="G1532" s="9">
        <v>0</v>
      </c>
      <c r="H1532" s="9">
        <v>1</v>
      </c>
      <c r="I1532" s="9">
        <v>3</v>
      </c>
      <c r="J1532" s="9">
        <v>0</v>
      </c>
      <c r="K1532" s="9">
        <v>0</v>
      </c>
      <c r="L1532" s="9">
        <v>0</v>
      </c>
      <c r="M1532" s="9">
        <v>0</v>
      </c>
      <c r="N1532" s="9">
        <v>2</v>
      </c>
      <c r="O1532" s="9">
        <v>2</v>
      </c>
      <c r="P1532" s="9">
        <v>0</v>
      </c>
      <c r="Q1532" s="9">
        <v>0</v>
      </c>
      <c r="R1532" s="9">
        <v>0</v>
      </c>
      <c r="S1532" s="9">
        <v>0</v>
      </c>
      <c r="T1532" s="9">
        <v>3</v>
      </c>
      <c r="U1532" s="9">
        <v>3</v>
      </c>
      <c r="V1532" s="9">
        <v>0</v>
      </c>
      <c r="W1532" s="9">
        <v>1</v>
      </c>
      <c r="X1532" s="9">
        <v>3</v>
      </c>
      <c r="Y1532" s="9">
        <v>0</v>
      </c>
      <c r="Z1532" s="9">
        <v>0</v>
      </c>
      <c r="AA1532" s="9">
        <v>2</v>
      </c>
      <c r="AB1532" s="9">
        <v>0</v>
      </c>
      <c r="AC1532" s="9">
        <v>2</v>
      </c>
      <c r="AD1532" s="40">
        <f t="shared" si="31"/>
        <v>35</v>
      </c>
    </row>
    <row r="1533" spans="1:30">
      <c r="A1533" s="279" t="s">
        <v>3433</v>
      </c>
      <c r="B1533" s="9">
        <v>3</v>
      </c>
      <c r="C1533" s="9">
        <v>2</v>
      </c>
      <c r="D1533" s="9">
        <v>0</v>
      </c>
      <c r="E1533" s="9">
        <v>1</v>
      </c>
      <c r="F1533" s="9">
        <v>1</v>
      </c>
      <c r="G1533" s="9">
        <v>0</v>
      </c>
      <c r="H1533" s="9">
        <v>2</v>
      </c>
      <c r="I1533" s="9">
        <v>2</v>
      </c>
      <c r="J1533" s="9">
        <v>1</v>
      </c>
      <c r="K1533" s="9">
        <v>0</v>
      </c>
      <c r="L1533" s="9">
        <v>1</v>
      </c>
      <c r="M1533" s="9">
        <v>0</v>
      </c>
      <c r="N1533" s="9">
        <v>1</v>
      </c>
      <c r="O1533" s="9">
        <v>3</v>
      </c>
      <c r="P1533" s="9">
        <v>0</v>
      </c>
      <c r="Q1533" s="9">
        <v>3</v>
      </c>
      <c r="R1533" s="9">
        <v>1</v>
      </c>
      <c r="S1533" s="9">
        <v>2</v>
      </c>
      <c r="T1533" s="9">
        <v>2</v>
      </c>
      <c r="U1533" s="9">
        <v>0</v>
      </c>
      <c r="V1533" s="9">
        <v>1</v>
      </c>
      <c r="W1533" s="9">
        <v>2</v>
      </c>
      <c r="X1533" s="9">
        <v>3</v>
      </c>
      <c r="Y1533" s="9">
        <v>1</v>
      </c>
      <c r="Z1533" s="9">
        <v>2</v>
      </c>
      <c r="AA1533" s="9">
        <v>3</v>
      </c>
      <c r="AB1533" s="9">
        <v>0</v>
      </c>
      <c r="AC1533" s="9">
        <v>2</v>
      </c>
      <c r="AD1533" s="40">
        <f t="shared" si="31"/>
        <v>39</v>
      </c>
    </row>
    <row r="1534" spans="1:30">
      <c r="A1534" s="142" t="s">
        <v>3448</v>
      </c>
      <c r="B1534" s="9">
        <v>3</v>
      </c>
      <c r="C1534" s="9">
        <v>0</v>
      </c>
      <c r="D1534" s="9">
        <v>1</v>
      </c>
      <c r="E1534" s="9">
        <v>1</v>
      </c>
      <c r="F1534" s="9">
        <v>3</v>
      </c>
      <c r="G1534" s="9">
        <v>1</v>
      </c>
      <c r="H1534" s="9">
        <v>0</v>
      </c>
      <c r="I1534" s="9">
        <v>0</v>
      </c>
      <c r="J1534" s="9">
        <v>0</v>
      </c>
      <c r="K1534" s="9">
        <v>0</v>
      </c>
      <c r="L1534" s="9">
        <v>0</v>
      </c>
      <c r="M1534" s="9">
        <v>0</v>
      </c>
      <c r="N1534" s="9">
        <v>1</v>
      </c>
      <c r="O1534" s="9">
        <v>0</v>
      </c>
      <c r="P1534" s="9">
        <v>1</v>
      </c>
      <c r="Q1534" s="9">
        <v>1</v>
      </c>
      <c r="R1534" s="9">
        <v>3</v>
      </c>
      <c r="S1534" s="9">
        <v>3</v>
      </c>
      <c r="T1534" s="9">
        <v>3</v>
      </c>
      <c r="U1534" s="9">
        <v>0</v>
      </c>
      <c r="V1534" s="9">
        <v>1</v>
      </c>
      <c r="W1534" s="9">
        <v>1</v>
      </c>
      <c r="X1534" s="9">
        <v>3</v>
      </c>
      <c r="Y1534" s="9">
        <v>0</v>
      </c>
      <c r="Z1534" s="9">
        <v>0</v>
      </c>
      <c r="AA1534" s="9">
        <v>1</v>
      </c>
      <c r="AB1534" s="9">
        <v>1</v>
      </c>
      <c r="AC1534" s="9">
        <v>3</v>
      </c>
      <c r="AD1534" s="40">
        <f t="shared" si="31"/>
        <v>31</v>
      </c>
    </row>
    <row r="1535" spans="1:30">
      <c r="A1535" s="142" t="s">
        <v>3449</v>
      </c>
      <c r="B1535" s="9">
        <v>0</v>
      </c>
      <c r="C1535" s="9">
        <v>0</v>
      </c>
      <c r="D1535" s="9">
        <v>3</v>
      </c>
      <c r="E1535" s="9">
        <v>0</v>
      </c>
      <c r="F1535" s="9">
        <v>1</v>
      </c>
      <c r="G1535" s="9">
        <v>0</v>
      </c>
      <c r="H1535" s="9">
        <v>0</v>
      </c>
      <c r="I1535" s="9">
        <v>0</v>
      </c>
      <c r="J1535" s="9">
        <v>0</v>
      </c>
      <c r="K1535" s="9">
        <v>0</v>
      </c>
      <c r="L1535" s="9">
        <v>0</v>
      </c>
      <c r="M1535" s="9">
        <v>0</v>
      </c>
      <c r="N1535" s="9">
        <v>0</v>
      </c>
      <c r="O1535" s="9">
        <v>0</v>
      </c>
      <c r="P1535" s="9">
        <v>0</v>
      </c>
      <c r="Q1535" s="9">
        <v>0</v>
      </c>
      <c r="R1535" s="9">
        <v>0</v>
      </c>
      <c r="S1535" s="9">
        <v>0</v>
      </c>
      <c r="T1535" s="9">
        <v>0</v>
      </c>
      <c r="U1535" s="9">
        <v>0</v>
      </c>
      <c r="V1535" s="9">
        <v>2</v>
      </c>
      <c r="W1535" s="9">
        <v>0</v>
      </c>
      <c r="X1535" s="9">
        <v>0</v>
      </c>
      <c r="Y1535" s="9">
        <v>0</v>
      </c>
      <c r="Z1535" s="9">
        <v>0</v>
      </c>
      <c r="AA1535" s="9">
        <v>0</v>
      </c>
      <c r="AB1535" s="9">
        <v>3</v>
      </c>
      <c r="AC1535" s="9">
        <v>1</v>
      </c>
      <c r="AD1535" s="40">
        <f t="shared" si="31"/>
        <v>10</v>
      </c>
    </row>
    <row r="1536" spans="1:30">
      <c r="A1536" s="37" t="s">
        <v>3452</v>
      </c>
      <c r="B1536" s="9">
        <v>2</v>
      </c>
      <c r="C1536" s="9">
        <v>0</v>
      </c>
      <c r="D1536" s="9">
        <v>0</v>
      </c>
      <c r="E1536" s="9">
        <v>0</v>
      </c>
      <c r="F1536" s="9">
        <v>0</v>
      </c>
      <c r="G1536" s="9">
        <v>0</v>
      </c>
      <c r="H1536" s="9">
        <v>3</v>
      </c>
      <c r="I1536" s="9">
        <v>0</v>
      </c>
      <c r="J1536" s="9">
        <v>3</v>
      </c>
      <c r="K1536" s="9">
        <v>0</v>
      </c>
      <c r="L1536" s="9">
        <v>1</v>
      </c>
      <c r="M1536" s="9">
        <v>0</v>
      </c>
      <c r="N1536" s="9">
        <v>0</v>
      </c>
      <c r="O1536" s="9">
        <v>0</v>
      </c>
      <c r="P1536" s="9">
        <v>0</v>
      </c>
      <c r="Q1536" s="9">
        <v>3</v>
      </c>
      <c r="R1536" s="9">
        <v>0</v>
      </c>
      <c r="S1536" s="9">
        <v>0</v>
      </c>
      <c r="T1536" s="9">
        <v>2</v>
      </c>
      <c r="U1536" s="9">
        <v>0</v>
      </c>
      <c r="V1536" s="9">
        <v>0</v>
      </c>
      <c r="W1536" s="9">
        <v>2</v>
      </c>
      <c r="X1536" s="9">
        <v>0</v>
      </c>
      <c r="Y1536" s="9">
        <v>0</v>
      </c>
      <c r="Z1536" s="9">
        <v>0</v>
      </c>
      <c r="AA1536" s="9">
        <v>0</v>
      </c>
      <c r="AB1536" s="9">
        <v>0</v>
      </c>
      <c r="AC1536" s="9">
        <v>0</v>
      </c>
      <c r="AD1536" s="40">
        <f t="shared" si="31"/>
        <v>16</v>
      </c>
    </row>
    <row r="1537" spans="1:30">
      <c r="A1537" s="37" t="s">
        <v>3453</v>
      </c>
      <c r="B1537" s="9">
        <v>3</v>
      </c>
      <c r="C1537" s="9">
        <v>3</v>
      </c>
      <c r="D1537" s="9">
        <v>0</v>
      </c>
      <c r="E1537" s="9">
        <v>1</v>
      </c>
      <c r="F1537" s="9">
        <v>1</v>
      </c>
      <c r="G1537" s="9">
        <v>0</v>
      </c>
      <c r="H1537" s="9">
        <v>0</v>
      </c>
      <c r="I1537" s="9">
        <v>0</v>
      </c>
      <c r="J1537" s="9">
        <v>0</v>
      </c>
      <c r="K1537" s="9">
        <v>0</v>
      </c>
      <c r="L1537" s="9">
        <v>1</v>
      </c>
      <c r="M1537" s="9">
        <v>0</v>
      </c>
      <c r="N1537" s="9">
        <v>0</v>
      </c>
      <c r="O1537" s="9">
        <v>0</v>
      </c>
      <c r="P1537" s="9">
        <v>0</v>
      </c>
      <c r="Q1537" s="9">
        <v>1</v>
      </c>
      <c r="R1537" s="9">
        <v>0</v>
      </c>
      <c r="S1537" s="9">
        <v>0</v>
      </c>
      <c r="T1537" s="142"/>
      <c r="U1537" s="9">
        <v>3</v>
      </c>
      <c r="V1537" s="9">
        <v>1</v>
      </c>
      <c r="W1537" s="9">
        <v>0</v>
      </c>
      <c r="X1537" s="9">
        <v>2</v>
      </c>
      <c r="Y1537" s="9">
        <v>0</v>
      </c>
      <c r="Z1537" s="9">
        <v>0</v>
      </c>
      <c r="AA1537" s="9">
        <v>0</v>
      </c>
      <c r="AB1537" s="9">
        <v>0</v>
      </c>
      <c r="AC1537" s="9">
        <v>2</v>
      </c>
      <c r="AD1537" s="40">
        <f t="shared" si="31"/>
        <v>18</v>
      </c>
    </row>
    <row r="1538" spans="1:30">
      <c r="A1538" s="37" t="s">
        <v>3454</v>
      </c>
      <c r="B1538" s="9">
        <v>3</v>
      </c>
      <c r="C1538" s="9">
        <v>3</v>
      </c>
      <c r="D1538" s="9">
        <v>0</v>
      </c>
      <c r="E1538" s="9">
        <v>0</v>
      </c>
      <c r="F1538" s="9">
        <v>2</v>
      </c>
      <c r="G1538" s="9">
        <v>0</v>
      </c>
      <c r="H1538" s="9">
        <v>0</v>
      </c>
      <c r="I1538" s="9">
        <v>0</v>
      </c>
      <c r="J1538" s="9">
        <v>0</v>
      </c>
      <c r="K1538" s="9">
        <v>0</v>
      </c>
      <c r="L1538" s="9">
        <v>0</v>
      </c>
      <c r="M1538" s="9">
        <v>0</v>
      </c>
      <c r="N1538" s="9">
        <v>0</v>
      </c>
      <c r="O1538" s="9">
        <v>0</v>
      </c>
      <c r="P1538" s="9">
        <v>2</v>
      </c>
      <c r="Q1538" s="9">
        <v>3</v>
      </c>
      <c r="R1538" s="9">
        <v>0</v>
      </c>
      <c r="S1538" s="9">
        <v>2</v>
      </c>
      <c r="T1538" s="9">
        <v>3</v>
      </c>
      <c r="U1538" s="9">
        <v>0</v>
      </c>
      <c r="V1538" s="9">
        <v>0</v>
      </c>
      <c r="W1538" s="9">
        <v>2</v>
      </c>
      <c r="X1538" s="9">
        <v>3</v>
      </c>
      <c r="Y1538" s="9">
        <v>0</v>
      </c>
      <c r="Z1538" s="9">
        <v>0</v>
      </c>
      <c r="AA1538" s="9">
        <v>0</v>
      </c>
      <c r="AB1538" s="9">
        <v>2</v>
      </c>
      <c r="AC1538" s="9">
        <v>3</v>
      </c>
      <c r="AD1538" s="40">
        <f t="shared" si="31"/>
        <v>28</v>
      </c>
    </row>
    <row r="1539" spans="1:30">
      <c r="A1539" s="37" t="s">
        <v>3455</v>
      </c>
      <c r="B1539" s="9">
        <v>3</v>
      </c>
      <c r="C1539" s="9">
        <v>3</v>
      </c>
      <c r="D1539" s="9">
        <v>0</v>
      </c>
      <c r="E1539" s="9">
        <v>0</v>
      </c>
      <c r="F1539" s="9">
        <v>2</v>
      </c>
      <c r="G1539" s="9">
        <v>0</v>
      </c>
      <c r="H1539" s="9">
        <v>0</v>
      </c>
      <c r="I1539" s="9">
        <v>1</v>
      </c>
      <c r="J1539" s="9">
        <v>0</v>
      </c>
      <c r="K1539" s="9">
        <v>0</v>
      </c>
      <c r="L1539" s="9">
        <v>1</v>
      </c>
      <c r="M1539" s="9">
        <v>0</v>
      </c>
      <c r="N1539" s="9">
        <v>2</v>
      </c>
      <c r="O1539" s="9">
        <v>0</v>
      </c>
      <c r="P1539" s="9">
        <v>0</v>
      </c>
      <c r="Q1539" s="9">
        <v>1</v>
      </c>
      <c r="R1539" s="9">
        <v>0</v>
      </c>
      <c r="S1539" s="9">
        <v>0</v>
      </c>
      <c r="T1539" s="9">
        <v>1</v>
      </c>
      <c r="U1539" s="9">
        <v>0</v>
      </c>
      <c r="V1539" s="9">
        <v>1</v>
      </c>
      <c r="W1539" s="9">
        <v>0</v>
      </c>
      <c r="X1539" s="9">
        <v>0</v>
      </c>
      <c r="Y1539" s="9">
        <v>1</v>
      </c>
      <c r="Z1539" s="9">
        <v>0</v>
      </c>
      <c r="AA1539" s="9">
        <v>1</v>
      </c>
      <c r="AB1539" s="9">
        <v>0</v>
      </c>
      <c r="AC1539" s="9">
        <v>3</v>
      </c>
      <c r="AD1539" s="40">
        <f t="shared" si="31"/>
        <v>20</v>
      </c>
    </row>
    <row r="1540" spans="1:30">
      <c r="A1540" s="37" t="s">
        <v>3456</v>
      </c>
      <c r="B1540" s="9">
        <v>2</v>
      </c>
      <c r="C1540" s="9">
        <v>1</v>
      </c>
      <c r="D1540" s="9">
        <v>0</v>
      </c>
      <c r="E1540" s="9">
        <v>0</v>
      </c>
      <c r="F1540" s="9">
        <v>1</v>
      </c>
      <c r="G1540" s="9">
        <v>1</v>
      </c>
      <c r="H1540" s="9">
        <v>1</v>
      </c>
      <c r="I1540" s="9">
        <v>1</v>
      </c>
      <c r="J1540" s="9">
        <v>3</v>
      </c>
      <c r="K1540" s="9">
        <v>0</v>
      </c>
      <c r="L1540" s="9">
        <v>1</v>
      </c>
      <c r="M1540" s="9">
        <v>0</v>
      </c>
      <c r="N1540" s="9">
        <v>1</v>
      </c>
      <c r="O1540" s="9">
        <v>1</v>
      </c>
      <c r="P1540" s="9">
        <v>0</v>
      </c>
      <c r="Q1540" s="9">
        <v>1</v>
      </c>
      <c r="R1540" s="9">
        <v>1</v>
      </c>
      <c r="S1540" s="9">
        <v>1</v>
      </c>
      <c r="T1540" s="9">
        <v>3</v>
      </c>
      <c r="U1540" s="9">
        <v>0</v>
      </c>
      <c r="V1540" s="9">
        <v>2</v>
      </c>
      <c r="W1540" s="9">
        <v>0</v>
      </c>
      <c r="X1540" s="9">
        <v>0</v>
      </c>
      <c r="Y1540" s="9">
        <v>0</v>
      </c>
      <c r="Z1540" s="9">
        <v>0</v>
      </c>
      <c r="AA1540" s="9">
        <v>3</v>
      </c>
      <c r="AB1540" s="9">
        <v>0</v>
      </c>
      <c r="AC1540" s="9">
        <v>1</v>
      </c>
      <c r="AD1540" s="40">
        <f t="shared" si="31"/>
        <v>25</v>
      </c>
    </row>
    <row r="1541" spans="1:30">
      <c r="A1541" s="37" t="s">
        <v>3457</v>
      </c>
      <c r="B1541" s="9">
        <v>3</v>
      </c>
      <c r="C1541" s="9">
        <v>1</v>
      </c>
      <c r="D1541" s="9">
        <v>0</v>
      </c>
      <c r="E1541" s="9">
        <v>0</v>
      </c>
      <c r="F1541" s="9">
        <v>2</v>
      </c>
      <c r="G1541" s="9">
        <v>0</v>
      </c>
      <c r="H1541" s="9">
        <v>3</v>
      </c>
      <c r="I1541" s="9">
        <v>0</v>
      </c>
      <c r="J1541" s="9">
        <v>0</v>
      </c>
      <c r="K1541" s="9">
        <v>0</v>
      </c>
      <c r="L1541" s="9">
        <v>0</v>
      </c>
      <c r="M1541" s="9">
        <v>0</v>
      </c>
      <c r="N1541" s="9">
        <v>2</v>
      </c>
      <c r="O1541" s="9">
        <v>3</v>
      </c>
      <c r="P1541" s="9">
        <v>0</v>
      </c>
      <c r="Q1541" s="9">
        <v>1</v>
      </c>
      <c r="R1541" s="9">
        <v>1</v>
      </c>
      <c r="S1541" s="9">
        <v>0</v>
      </c>
      <c r="T1541" s="9">
        <v>3</v>
      </c>
      <c r="U1541" s="9">
        <v>3</v>
      </c>
      <c r="V1541" s="9">
        <v>0</v>
      </c>
      <c r="W1541" s="9">
        <v>0</v>
      </c>
      <c r="X1541" s="9">
        <v>2</v>
      </c>
      <c r="Y1541" s="9">
        <v>0</v>
      </c>
      <c r="Z1541" s="9">
        <v>0</v>
      </c>
      <c r="AA1541" s="9">
        <v>3</v>
      </c>
      <c r="AB1541" s="9">
        <v>1</v>
      </c>
      <c r="AC1541" s="9">
        <v>1</v>
      </c>
      <c r="AD1541" s="40">
        <f t="shared" si="31"/>
        <v>29</v>
      </c>
    </row>
    <row r="1542" spans="1:30">
      <c r="A1542" s="37" t="s">
        <v>3458</v>
      </c>
      <c r="B1542" s="9">
        <v>3</v>
      </c>
      <c r="C1542" s="9">
        <v>2</v>
      </c>
      <c r="D1542" s="9">
        <v>1</v>
      </c>
      <c r="E1542" s="9">
        <v>2</v>
      </c>
      <c r="F1542" s="9">
        <v>3</v>
      </c>
      <c r="G1542" s="9">
        <v>0</v>
      </c>
      <c r="H1542" s="9">
        <v>1</v>
      </c>
      <c r="I1542" s="9">
        <v>0</v>
      </c>
      <c r="J1542" s="9">
        <v>0</v>
      </c>
      <c r="K1542" s="9">
        <v>0</v>
      </c>
      <c r="L1542" s="9">
        <v>0</v>
      </c>
      <c r="M1542" s="9">
        <v>0</v>
      </c>
      <c r="N1542" s="9">
        <v>1</v>
      </c>
      <c r="O1542" s="9">
        <v>0</v>
      </c>
      <c r="P1542" s="9">
        <v>0</v>
      </c>
      <c r="Q1542" s="9">
        <v>0</v>
      </c>
      <c r="R1542" s="9">
        <v>0</v>
      </c>
      <c r="S1542" s="9">
        <v>1</v>
      </c>
      <c r="T1542" s="9">
        <v>0</v>
      </c>
      <c r="U1542" s="9">
        <v>1</v>
      </c>
      <c r="V1542" s="9">
        <v>0</v>
      </c>
      <c r="W1542" s="9">
        <v>2</v>
      </c>
      <c r="X1542" s="9">
        <v>0</v>
      </c>
      <c r="Y1542" s="9">
        <v>0</v>
      </c>
      <c r="Z1542" s="9">
        <v>1</v>
      </c>
      <c r="AA1542" s="9">
        <v>0</v>
      </c>
      <c r="AB1542" s="9">
        <v>3</v>
      </c>
      <c r="AC1542" s="9">
        <v>0</v>
      </c>
      <c r="AD1542" s="40">
        <f t="shared" si="31"/>
        <v>21</v>
      </c>
    </row>
    <row r="1543" spans="1:30">
      <c r="A1543" s="37" t="s">
        <v>3461</v>
      </c>
      <c r="B1543" s="9">
        <v>3</v>
      </c>
      <c r="C1543" s="9">
        <v>1</v>
      </c>
      <c r="D1543" s="9">
        <v>0</v>
      </c>
      <c r="E1543" s="9">
        <v>2</v>
      </c>
      <c r="F1543" s="9">
        <v>1</v>
      </c>
      <c r="G1543" s="9">
        <v>1</v>
      </c>
      <c r="H1543" s="9">
        <v>1</v>
      </c>
      <c r="I1543" s="9">
        <v>0</v>
      </c>
      <c r="J1543" s="9">
        <v>0</v>
      </c>
      <c r="K1543" s="9">
        <v>0</v>
      </c>
      <c r="L1543" s="9">
        <v>0</v>
      </c>
      <c r="M1543" s="9">
        <v>0</v>
      </c>
      <c r="N1543" s="9">
        <v>0</v>
      </c>
      <c r="O1543" s="9">
        <v>1</v>
      </c>
      <c r="P1543" s="9">
        <v>0</v>
      </c>
      <c r="Q1543" s="9">
        <v>1</v>
      </c>
      <c r="R1543" s="9">
        <v>0</v>
      </c>
      <c r="S1543" s="9">
        <v>1</v>
      </c>
      <c r="T1543" s="9">
        <v>0</v>
      </c>
      <c r="U1543" s="9">
        <v>0</v>
      </c>
      <c r="V1543" s="9">
        <v>0</v>
      </c>
      <c r="W1543" s="9">
        <v>1</v>
      </c>
      <c r="X1543" s="9">
        <v>1</v>
      </c>
      <c r="Y1543" s="9">
        <v>0</v>
      </c>
      <c r="Z1543" s="9">
        <v>1</v>
      </c>
      <c r="AA1543" s="9">
        <v>0</v>
      </c>
      <c r="AB1543" s="9">
        <v>0</v>
      </c>
      <c r="AC1543" s="9">
        <v>1</v>
      </c>
      <c r="AD1543" s="40">
        <f t="shared" si="31"/>
        <v>16</v>
      </c>
    </row>
    <row r="1544" spans="1:30">
      <c r="A1544" s="37" t="s">
        <v>3462</v>
      </c>
      <c r="B1544" s="9">
        <v>3</v>
      </c>
      <c r="C1544" s="9">
        <v>3</v>
      </c>
      <c r="D1544" s="9">
        <v>1</v>
      </c>
      <c r="E1544" s="9">
        <v>2</v>
      </c>
      <c r="F1544" s="9">
        <v>3</v>
      </c>
      <c r="G1544" s="9">
        <v>0</v>
      </c>
      <c r="H1544" s="9">
        <v>1</v>
      </c>
      <c r="I1544" s="9">
        <v>0</v>
      </c>
      <c r="J1544" s="9">
        <v>1</v>
      </c>
      <c r="K1544" s="9">
        <v>0</v>
      </c>
      <c r="L1544" s="9">
        <v>1</v>
      </c>
      <c r="M1544" s="9">
        <v>0</v>
      </c>
      <c r="N1544" s="9">
        <v>0</v>
      </c>
      <c r="O1544" s="9">
        <v>1</v>
      </c>
      <c r="P1544" s="9">
        <v>0</v>
      </c>
      <c r="Q1544" s="9">
        <v>1</v>
      </c>
      <c r="R1544" s="9">
        <v>0</v>
      </c>
      <c r="S1544" s="9">
        <v>0</v>
      </c>
      <c r="T1544" s="9">
        <v>0</v>
      </c>
      <c r="U1544" s="9">
        <v>0</v>
      </c>
      <c r="V1544" s="9">
        <v>2</v>
      </c>
      <c r="W1544" s="9">
        <v>3</v>
      </c>
      <c r="X1544" s="9">
        <v>0</v>
      </c>
      <c r="Y1544" s="9">
        <v>0</v>
      </c>
      <c r="Z1544" s="9">
        <v>0</v>
      </c>
      <c r="AA1544" s="9">
        <v>0</v>
      </c>
      <c r="AB1544" s="9">
        <v>1</v>
      </c>
      <c r="AC1544" s="9">
        <v>2</v>
      </c>
      <c r="AD1544" s="40">
        <f t="shared" si="31"/>
        <v>25</v>
      </c>
    </row>
    <row r="1545" spans="1:30">
      <c r="A1545" s="37" t="s">
        <v>3463</v>
      </c>
      <c r="B1545" s="9">
        <v>3</v>
      </c>
      <c r="C1545" s="9">
        <v>2</v>
      </c>
      <c r="D1545" s="9">
        <v>0</v>
      </c>
      <c r="E1545" s="9">
        <v>1</v>
      </c>
      <c r="F1545" s="9">
        <v>3</v>
      </c>
      <c r="G1545" s="9">
        <v>0</v>
      </c>
      <c r="H1545" s="9">
        <v>0</v>
      </c>
      <c r="I1545" s="9">
        <v>0</v>
      </c>
      <c r="J1545" s="9">
        <v>1</v>
      </c>
      <c r="K1545" s="9">
        <v>0</v>
      </c>
      <c r="L1545" s="9">
        <v>1</v>
      </c>
      <c r="M1545" s="9">
        <v>0</v>
      </c>
      <c r="N1545" s="9">
        <v>1</v>
      </c>
      <c r="O1545" s="9">
        <v>0</v>
      </c>
      <c r="P1545" s="9">
        <v>0</v>
      </c>
      <c r="Q1545" s="9">
        <v>2</v>
      </c>
      <c r="R1545" s="9">
        <v>1</v>
      </c>
      <c r="S1545" s="9">
        <v>0</v>
      </c>
      <c r="T1545" s="9">
        <v>1</v>
      </c>
      <c r="U1545" s="9">
        <v>1</v>
      </c>
      <c r="V1545" s="9">
        <v>1</v>
      </c>
      <c r="W1545" s="9">
        <v>1</v>
      </c>
      <c r="X1545" s="9">
        <v>1</v>
      </c>
      <c r="Y1545" s="9">
        <v>1</v>
      </c>
      <c r="Z1545" s="9">
        <v>0</v>
      </c>
      <c r="AA1545" s="9">
        <v>1</v>
      </c>
      <c r="AB1545" s="9">
        <v>0</v>
      </c>
      <c r="AC1545" s="9">
        <v>2</v>
      </c>
      <c r="AD1545" s="40">
        <f t="shared" si="31"/>
        <v>24</v>
      </c>
    </row>
    <row r="1546" spans="1:30">
      <c r="A1546" s="37" t="s">
        <v>3464</v>
      </c>
      <c r="B1546" s="9">
        <v>3</v>
      </c>
      <c r="C1546" s="9">
        <v>1</v>
      </c>
      <c r="D1546" s="9">
        <v>0</v>
      </c>
      <c r="E1546" s="9">
        <v>0</v>
      </c>
      <c r="F1546" s="9">
        <v>0</v>
      </c>
      <c r="G1546" s="9">
        <v>0</v>
      </c>
      <c r="H1546" s="9">
        <v>0</v>
      </c>
      <c r="I1546" s="9">
        <v>0</v>
      </c>
      <c r="J1546" s="9">
        <v>0</v>
      </c>
      <c r="K1546" s="9">
        <v>0</v>
      </c>
      <c r="L1546" s="9">
        <v>0</v>
      </c>
      <c r="M1546" s="9">
        <v>0</v>
      </c>
      <c r="N1546" s="9">
        <v>0</v>
      </c>
      <c r="O1546" s="9">
        <v>0</v>
      </c>
      <c r="P1546" s="9">
        <v>0</v>
      </c>
      <c r="Q1546" s="9">
        <v>0</v>
      </c>
      <c r="R1546" s="9">
        <v>0</v>
      </c>
      <c r="S1546" s="9">
        <v>0</v>
      </c>
      <c r="T1546" s="9">
        <v>0</v>
      </c>
      <c r="U1546" s="9">
        <v>0</v>
      </c>
      <c r="V1546" s="9">
        <v>0</v>
      </c>
      <c r="W1546" s="9">
        <v>0</v>
      </c>
      <c r="X1546" s="9">
        <v>0</v>
      </c>
      <c r="Y1546" s="9">
        <v>0</v>
      </c>
      <c r="Z1546" s="9">
        <v>0</v>
      </c>
      <c r="AA1546" s="9">
        <v>0</v>
      </c>
      <c r="AB1546" s="9">
        <v>0</v>
      </c>
      <c r="AC1546" s="9">
        <v>0</v>
      </c>
      <c r="AD1546" s="40">
        <f t="shared" si="31"/>
        <v>4</v>
      </c>
    </row>
    <row r="1547" spans="1:30">
      <c r="A1547" s="37" t="s">
        <v>3465</v>
      </c>
      <c r="B1547" s="9">
        <v>0</v>
      </c>
      <c r="C1547" s="9">
        <v>3</v>
      </c>
      <c r="D1547" s="9">
        <v>0</v>
      </c>
      <c r="E1547" s="9">
        <v>0</v>
      </c>
      <c r="F1547" s="9">
        <v>2</v>
      </c>
      <c r="G1547" s="9">
        <v>0</v>
      </c>
      <c r="H1547" s="9">
        <v>0</v>
      </c>
      <c r="I1547" s="9">
        <v>0</v>
      </c>
      <c r="J1547" s="9">
        <v>2</v>
      </c>
      <c r="K1547" s="9">
        <v>0</v>
      </c>
      <c r="L1547" s="9">
        <v>0</v>
      </c>
      <c r="M1547" s="9">
        <v>0</v>
      </c>
      <c r="N1547" s="9">
        <v>0</v>
      </c>
      <c r="O1547" s="9">
        <v>0</v>
      </c>
      <c r="P1547" s="9">
        <v>0</v>
      </c>
      <c r="Q1547" s="9">
        <v>0</v>
      </c>
      <c r="R1547" s="9">
        <v>0</v>
      </c>
      <c r="S1547" s="9">
        <v>3</v>
      </c>
      <c r="T1547" s="9">
        <v>0</v>
      </c>
      <c r="U1547" s="9">
        <v>0</v>
      </c>
      <c r="V1547" s="9">
        <v>0</v>
      </c>
      <c r="W1547" s="9">
        <v>3</v>
      </c>
      <c r="X1547" s="9">
        <v>0</v>
      </c>
      <c r="Y1547" s="9">
        <v>0</v>
      </c>
      <c r="Z1547" s="9">
        <v>0</v>
      </c>
      <c r="AA1547" s="9">
        <v>0</v>
      </c>
      <c r="AB1547" s="9">
        <v>0</v>
      </c>
      <c r="AC1547" s="9">
        <v>0</v>
      </c>
      <c r="AD1547" s="40">
        <f t="shared" ref="AD1547:AD1583" si="32">SUM(B1547:AC1547)</f>
        <v>13</v>
      </c>
    </row>
    <row r="1548" spans="1:30">
      <c r="A1548" s="37" t="s">
        <v>3466</v>
      </c>
      <c r="B1548" s="9">
        <v>3</v>
      </c>
      <c r="C1548" s="9">
        <v>3</v>
      </c>
      <c r="D1548" s="9">
        <v>3</v>
      </c>
      <c r="E1548" s="9">
        <v>2</v>
      </c>
      <c r="F1548" s="9">
        <v>3</v>
      </c>
      <c r="G1548" s="9">
        <v>1</v>
      </c>
      <c r="H1548" s="9">
        <v>2</v>
      </c>
      <c r="I1548" s="9">
        <v>3</v>
      </c>
      <c r="J1548" s="9">
        <v>2</v>
      </c>
      <c r="K1548" s="9">
        <v>1</v>
      </c>
      <c r="L1548" s="9">
        <v>2</v>
      </c>
      <c r="M1548" s="9">
        <v>1</v>
      </c>
      <c r="N1548" s="9">
        <v>3</v>
      </c>
      <c r="O1548" s="9">
        <v>1</v>
      </c>
      <c r="P1548" s="9">
        <v>1</v>
      </c>
      <c r="Q1548" s="9">
        <v>1</v>
      </c>
      <c r="R1548" s="9">
        <v>2</v>
      </c>
      <c r="S1548" s="9">
        <v>1</v>
      </c>
      <c r="T1548" s="9">
        <v>3</v>
      </c>
      <c r="U1548" s="9">
        <v>2</v>
      </c>
      <c r="V1548" s="9">
        <v>2</v>
      </c>
      <c r="W1548" s="9">
        <v>2</v>
      </c>
      <c r="X1548" s="9">
        <v>3</v>
      </c>
      <c r="Y1548" s="9">
        <v>1</v>
      </c>
      <c r="Z1548" s="9">
        <v>0</v>
      </c>
      <c r="AA1548" s="9">
        <v>1</v>
      </c>
      <c r="AB1548" s="9">
        <v>2</v>
      </c>
      <c r="AC1548" s="9">
        <v>3</v>
      </c>
      <c r="AD1548" s="40">
        <f t="shared" si="32"/>
        <v>54</v>
      </c>
    </row>
    <row r="1549" spans="1:30">
      <c r="A1549" s="37" t="s">
        <v>3467</v>
      </c>
      <c r="B1549" s="9">
        <v>3</v>
      </c>
      <c r="C1549" s="9">
        <v>3</v>
      </c>
      <c r="D1549" s="9">
        <v>0</v>
      </c>
      <c r="E1549" s="9">
        <v>2</v>
      </c>
      <c r="F1549" s="9">
        <v>2</v>
      </c>
      <c r="G1549" s="9">
        <v>0</v>
      </c>
      <c r="H1549" s="9">
        <v>0</v>
      </c>
      <c r="I1549" s="9">
        <v>0</v>
      </c>
      <c r="J1549" s="9">
        <v>3</v>
      </c>
      <c r="K1549" s="9">
        <v>0</v>
      </c>
      <c r="L1549" s="9">
        <v>1</v>
      </c>
      <c r="M1549" s="9">
        <v>0</v>
      </c>
      <c r="N1549" s="9">
        <v>0</v>
      </c>
      <c r="O1549" s="9">
        <v>0</v>
      </c>
      <c r="P1549" s="9">
        <v>0</v>
      </c>
      <c r="Q1549" s="9">
        <v>0</v>
      </c>
      <c r="R1549" s="9">
        <v>2</v>
      </c>
      <c r="S1549" s="9">
        <v>0</v>
      </c>
      <c r="T1549" s="9">
        <v>3</v>
      </c>
      <c r="U1549" s="9">
        <v>1</v>
      </c>
      <c r="V1549" s="9">
        <v>3</v>
      </c>
      <c r="W1549" s="9">
        <v>3</v>
      </c>
      <c r="X1549" s="9">
        <v>0</v>
      </c>
      <c r="Y1549" s="9">
        <v>0</v>
      </c>
      <c r="Z1549" s="9">
        <v>0</v>
      </c>
      <c r="AA1549" s="9">
        <v>3</v>
      </c>
      <c r="AB1549" s="9">
        <v>0</v>
      </c>
      <c r="AC1549" s="9">
        <v>3</v>
      </c>
      <c r="AD1549" s="40">
        <f t="shared" si="32"/>
        <v>32</v>
      </c>
    </row>
    <row r="1550" spans="1:30">
      <c r="A1550" s="37" t="s">
        <v>3468</v>
      </c>
      <c r="B1550" s="9">
        <v>3</v>
      </c>
      <c r="C1550" s="9">
        <v>2</v>
      </c>
      <c r="D1550" s="9">
        <v>0</v>
      </c>
      <c r="E1550" s="9">
        <v>0</v>
      </c>
      <c r="F1550" s="9">
        <v>2</v>
      </c>
      <c r="G1550" s="9">
        <v>1</v>
      </c>
      <c r="H1550" s="9">
        <v>2</v>
      </c>
      <c r="I1550" s="9">
        <v>1</v>
      </c>
      <c r="J1550" s="9">
        <v>3</v>
      </c>
      <c r="K1550" s="9">
        <v>0</v>
      </c>
      <c r="L1550" s="9">
        <v>1</v>
      </c>
      <c r="M1550" s="9">
        <v>0</v>
      </c>
      <c r="N1550" s="9">
        <v>0</v>
      </c>
      <c r="O1550" s="9">
        <v>1</v>
      </c>
      <c r="P1550" s="9">
        <v>0</v>
      </c>
      <c r="Q1550" s="9">
        <v>1</v>
      </c>
      <c r="R1550" s="9">
        <v>2</v>
      </c>
      <c r="S1550" s="9">
        <v>1</v>
      </c>
      <c r="T1550" s="9">
        <v>3</v>
      </c>
      <c r="U1550" s="9">
        <v>1</v>
      </c>
      <c r="V1550" s="9">
        <v>3</v>
      </c>
      <c r="W1550" s="9">
        <v>1</v>
      </c>
      <c r="X1550" s="9">
        <v>1</v>
      </c>
      <c r="Y1550" s="9">
        <v>1</v>
      </c>
      <c r="Z1550" s="9">
        <v>1</v>
      </c>
      <c r="AA1550" s="9">
        <v>3</v>
      </c>
      <c r="AB1550" s="9">
        <v>0</v>
      </c>
      <c r="AC1550" s="9">
        <v>1</v>
      </c>
      <c r="AD1550" s="40">
        <f t="shared" si="32"/>
        <v>35</v>
      </c>
    </row>
    <row r="1551" spans="1:30">
      <c r="A1551" s="37" t="s">
        <v>3469</v>
      </c>
      <c r="B1551" s="9">
        <v>2</v>
      </c>
      <c r="C1551" s="9">
        <v>0</v>
      </c>
      <c r="D1551" s="9">
        <v>0</v>
      </c>
      <c r="E1551" s="9">
        <v>0</v>
      </c>
      <c r="F1551" s="9">
        <v>0</v>
      </c>
      <c r="G1551" s="9">
        <v>0</v>
      </c>
      <c r="H1551" s="9">
        <v>0</v>
      </c>
      <c r="I1551" s="9">
        <v>0</v>
      </c>
      <c r="J1551" s="9">
        <v>2</v>
      </c>
      <c r="K1551" s="9">
        <v>1</v>
      </c>
      <c r="L1551" s="9">
        <v>0</v>
      </c>
      <c r="M1551" s="9">
        <v>0</v>
      </c>
      <c r="N1551" s="9">
        <v>0</v>
      </c>
      <c r="O1551" s="9">
        <v>0</v>
      </c>
      <c r="P1551" s="9">
        <v>0</v>
      </c>
      <c r="Q1551" s="9">
        <v>0</v>
      </c>
      <c r="R1551" s="9">
        <v>0</v>
      </c>
      <c r="S1551" s="9">
        <v>1</v>
      </c>
      <c r="T1551" s="9">
        <v>0</v>
      </c>
      <c r="U1551" s="9">
        <v>1</v>
      </c>
      <c r="V1551" s="9">
        <v>0</v>
      </c>
      <c r="W1551" s="9">
        <v>0</v>
      </c>
      <c r="X1551" s="9">
        <v>3</v>
      </c>
      <c r="Y1551" s="9">
        <v>0</v>
      </c>
      <c r="Z1551" s="9">
        <v>1</v>
      </c>
      <c r="AA1551" s="9">
        <v>0</v>
      </c>
      <c r="AB1551" s="9">
        <v>0</v>
      </c>
      <c r="AC1551" s="9">
        <v>0</v>
      </c>
      <c r="AD1551" s="40">
        <f t="shared" si="32"/>
        <v>11</v>
      </c>
    </row>
    <row r="1552" spans="1:30">
      <c r="A1552" s="37" t="s">
        <v>3470</v>
      </c>
      <c r="B1552" s="9">
        <v>1</v>
      </c>
      <c r="C1552" s="9">
        <v>1</v>
      </c>
      <c r="D1552" s="9">
        <v>0</v>
      </c>
      <c r="E1552" s="9">
        <v>1</v>
      </c>
      <c r="F1552" s="9">
        <v>3</v>
      </c>
      <c r="G1552" s="9">
        <v>0</v>
      </c>
      <c r="H1552" s="9">
        <v>0</v>
      </c>
      <c r="I1552" s="9">
        <v>0</v>
      </c>
      <c r="J1552" s="9">
        <v>3</v>
      </c>
      <c r="K1552" s="9">
        <v>0</v>
      </c>
      <c r="L1552" s="9">
        <v>3</v>
      </c>
      <c r="M1552" s="9">
        <v>0</v>
      </c>
      <c r="N1552" s="9">
        <v>0</v>
      </c>
      <c r="O1552" s="9">
        <v>0</v>
      </c>
      <c r="P1552" s="9">
        <v>0</v>
      </c>
      <c r="Q1552" s="9">
        <v>2</v>
      </c>
      <c r="R1552" s="9">
        <v>0</v>
      </c>
      <c r="S1552" s="9">
        <v>0</v>
      </c>
      <c r="T1552" s="9">
        <v>1</v>
      </c>
      <c r="U1552" s="9">
        <v>3</v>
      </c>
      <c r="V1552" s="9">
        <v>3</v>
      </c>
      <c r="W1552" s="9">
        <v>0</v>
      </c>
      <c r="X1552" s="9">
        <v>3</v>
      </c>
      <c r="Y1552" s="9">
        <v>3</v>
      </c>
      <c r="Z1552" s="9">
        <v>0</v>
      </c>
      <c r="AA1552" s="9">
        <v>1</v>
      </c>
      <c r="AB1552" s="9">
        <v>0</v>
      </c>
      <c r="AC1552" s="9">
        <v>3</v>
      </c>
      <c r="AD1552" s="40">
        <f t="shared" si="32"/>
        <v>31</v>
      </c>
    </row>
    <row r="1553" spans="1:30">
      <c r="A1553" s="37" t="s">
        <v>3471</v>
      </c>
      <c r="B1553" s="9">
        <v>3</v>
      </c>
      <c r="C1553" s="9">
        <v>3</v>
      </c>
      <c r="D1553" s="9">
        <v>0</v>
      </c>
      <c r="E1553" s="9">
        <v>2</v>
      </c>
      <c r="F1553" s="9">
        <v>3</v>
      </c>
      <c r="G1553" s="9">
        <v>1</v>
      </c>
      <c r="H1553" s="9">
        <v>1</v>
      </c>
      <c r="I1553" s="9">
        <v>0</v>
      </c>
      <c r="J1553" s="9">
        <v>3</v>
      </c>
      <c r="K1553" s="9">
        <v>0</v>
      </c>
      <c r="L1553" s="9">
        <v>2</v>
      </c>
      <c r="M1553" s="9">
        <v>3</v>
      </c>
      <c r="N1553" s="9">
        <v>0</v>
      </c>
      <c r="O1553" s="9">
        <v>0</v>
      </c>
      <c r="P1553" s="9">
        <v>0</v>
      </c>
      <c r="Q1553" s="9">
        <v>1</v>
      </c>
      <c r="R1553" s="9">
        <v>2</v>
      </c>
      <c r="S1553" s="9">
        <v>1</v>
      </c>
      <c r="T1553" s="9">
        <v>3</v>
      </c>
      <c r="U1553" s="9">
        <v>1</v>
      </c>
      <c r="V1553" s="9">
        <v>2</v>
      </c>
      <c r="W1553" s="9">
        <v>3</v>
      </c>
      <c r="X1553" s="9">
        <v>0</v>
      </c>
      <c r="Y1553" s="9">
        <v>2</v>
      </c>
      <c r="Z1553" s="9">
        <v>1</v>
      </c>
      <c r="AA1553" s="9">
        <v>1</v>
      </c>
      <c r="AB1553" s="9">
        <v>2</v>
      </c>
      <c r="AC1553" s="9">
        <v>3</v>
      </c>
      <c r="AD1553" s="40">
        <f t="shared" si="32"/>
        <v>43</v>
      </c>
    </row>
    <row r="1554" spans="1:30">
      <c r="A1554" s="37" t="s">
        <v>3472</v>
      </c>
      <c r="B1554" s="9">
        <v>2</v>
      </c>
      <c r="C1554" s="9">
        <v>0</v>
      </c>
      <c r="D1554" s="9">
        <v>0</v>
      </c>
      <c r="E1554" s="9">
        <v>0</v>
      </c>
      <c r="F1554" s="9">
        <v>1</v>
      </c>
      <c r="G1554" s="9">
        <v>0</v>
      </c>
      <c r="H1554" s="9">
        <v>0</v>
      </c>
      <c r="I1554" s="9">
        <v>3</v>
      </c>
      <c r="J1554" s="9">
        <v>3</v>
      </c>
      <c r="K1554" s="9">
        <v>0</v>
      </c>
      <c r="L1554" s="9">
        <v>1</v>
      </c>
      <c r="M1554" s="9">
        <v>0</v>
      </c>
      <c r="N1554" s="9">
        <v>0</v>
      </c>
      <c r="O1554" s="9">
        <v>0</v>
      </c>
      <c r="P1554" s="9">
        <v>0</v>
      </c>
      <c r="Q1554" s="9">
        <v>1</v>
      </c>
      <c r="R1554" s="9">
        <v>0</v>
      </c>
      <c r="S1554" s="9">
        <v>0</v>
      </c>
      <c r="T1554" s="9">
        <v>1</v>
      </c>
      <c r="U1554" s="9">
        <v>0</v>
      </c>
      <c r="V1554" s="9">
        <v>0</v>
      </c>
      <c r="W1554" s="9">
        <v>0</v>
      </c>
      <c r="X1554" s="9">
        <v>0</v>
      </c>
      <c r="Y1554" s="9">
        <v>1</v>
      </c>
      <c r="Z1554" s="9">
        <v>0</v>
      </c>
      <c r="AA1554" s="9">
        <v>0</v>
      </c>
      <c r="AB1554" s="9">
        <v>0</v>
      </c>
      <c r="AC1554" s="9">
        <v>0</v>
      </c>
      <c r="AD1554" s="40">
        <f t="shared" si="32"/>
        <v>13</v>
      </c>
    </row>
    <row r="1555" spans="1:30">
      <c r="A1555" s="279" t="s">
        <v>3476</v>
      </c>
      <c r="B1555" s="9">
        <v>3</v>
      </c>
      <c r="C1555" s="9">
        <v>0</v>
      </c>
      <c r="D1555" s="9">
        <v>3</v>
      </c>
      <c r="E1555" s="9">
        <v>0</v>
      </c>
      <c r="F1555" s="9">
        <v>3</v>
      </c>
      <c r="G1555" s="9">
        <v>2</v>
      </c>
      <c r="H1555" s="9">
        <v>0</v>
      </c>
      <c r="I1555" s="9">
        <v>0</v>
      </c>
      <c r="J1555" s="9">
        <v>0</v>
      </c>
      <c r="K1555" s="9">
        <v>0</v>
      </c>
      <c r="L1555" s="9">
        <v>0</v>
      </c>
      <c r="M1555" s="9">
        <v>0</v>
      </c>
      <c r="N1555" s="9">
        <v>3</v>
      </c>
      <c r="O1555" s="9">
        <v>0</v>
      </c>
      <c r="P1555" s="9">
        <v>3</v>
      </c>
      <c r="Q1555" s="9">
        <v>2</v>
      </c>
      <c r="R1555" s="9">
        <v>0</v>
      </c>
      <c r="S1555" s="9">
        <v>0</v>
      </c>
      <c r="T1555" s="9">
        <v>1</v>
      </c>
      <c r="U1555" s="9">
        <v>0</v>
      </c>
      <c r="V1555" s="9">
        <v>0</v>
      </c>
      <c r="W1555" s="9">
        <v>1</v>
      </c>
      <c r="X1555" s="9">
        <v>1</v>
      </c>
      <c r="Y1555" s="9">
        <v>0</v>
      </c>
      <c r="Z1555" s="9">
        <v>2</v>
      </c>
      <c r="AA1555" s="9">
        <v>0</v>
      </c>
      <c r="AB1555" s="9">
        <v>3</v>
      </c>
      <c r="AC1555" s="9">
        <v>3</v>
      </c>
      <c r="AD1555" s="40">
        <f t="shared" si="32"/>
        <v>30</v>
      </c>
    </row>
    <row r="1556" spans="1:30">
      <c r="A1556" s="279" t="s">
        <v>3477</v>
      </c>
      <c r="B1556" s="9">
        <v>3</v>
      </c>
      <c r="C1556" s="9">
        <v>3</v>
      </c>
      <c r="D1556" s="9">
        <v>3</v>
      </c>
      <c r="E1556" s="9">
        <v>2</v>
      </c>
      <c r="F1556" s="9">
        <v>3</v>
      </c>
      <c r="G1556" s="9">
        <v>3</v>
      </c>
      <c r="H1556" s="9">
        <v>2</v>
      </c>
      <c r="I1556" s="9">
        <v>3</v>
      </c>
      <c r="J1556" s="9">
        <v>1</v>
      </c>
      <c r="K1556" s="9">
        <v>2</v>
      </c>
      <c r="L1556" s="9">
        <v>2</v>
      </c>
      <c r="M1556" s="9">
        <v>0</v>
      </c>
      <c r="N1556" s="9">
        <v>3</v>
      </c>
      <c r="O1556" s="9">
        <v>0</v>
      </c>
      <c r="P1556" s="9">
        <v>3</v>
      </c>
      <c r="Q1556" s="9">
        <v>3</v>
      </c>
      <c r="R1556" s="9">
        <v>3</v>
      </c>
      <c r="S1556" s="9">
        <v>2</v>
      </c>
      <c r="T1556" s="9">
        <v>2</v>
      </c>
      <c r="U1556" s="9">
        <v>3</v>
      </c>
      <c r="V1556" s="9">
        <v>3</v>
      </c>
      <c r="W1556" s="9">
        <v>3</v>
      </c>
      <c r="X1556" s="142"/>
      <c r="Y1556" s="9">
        <v>1</v>
      </c>
      <c r="Z1556" s="9">
        <v>1</v>
      </c>
      <c r="AA1556" s="9">
        <v>0</v>
      </c>
      <c r="AB1556" s="9">
        <v>0</v>
      </c>
      <c r="AC1556" s="9">
        <v>3</v>
      </c>
      <c r="AD1556" s="40">
        <f t="shared" si="32"/>
        <v>57</v>
      </c>
    </row>
    <row r="1557" spans="1:30">
      <c r="A1557" s="279" t="s">
        <v>3478</v>
      </c>
      <c r="B1557" s="9">
        <v>0</v>
      </c>
      <c r="C1557" s="9">
        <v>0</v>
      </c>
      <c r="D1557" s="9">
        <v>0</v>
      </c>
      <c r="E1557" s="9">
        <v>0</v>
      </c>
      <c r="F1557" s="9">
        <v>2</v>
      </c>
      <c r="G1557" s="9">
        <v>0</v>
      </c>
      <c r="H1557" s="9">
        <v>1</v>
      </c>
      <c r="I1557" s="9">
        <v>0</v>
      </c>
      <c r="J1557" s="9">
        <v>0</v>
      </c>
      <c r="K1557" s="9">
        <v>0</v>
      </c>
      <c r="L1557" s="9">
        <v>0</v>
      </c>
      <c r="M1557" s="9">
        <v>0</v>
      </c>
      <c r="N1557" s="9">
        <v>0</v>
      </c>
      <c r="O1557" s="9">
        <v>0</v>
      </c>
      <c r="P1557" s="9">
        <v>0</v>
      </c>
      <c r="Q1557" s="9">
        <v>0</v>
      </c>
      <c r="R1557" s="9">
        <v>0</v>
      </c>
      <c r="S1557" s="9">
        <v>0</v>
      </c>
      <c r="T1557" s="9">
        <v>0</v>
      </c>
      <c r="U1557" s="9">
        <v>0</v>
      </c>
      <c r="V1557" s="9">
        <v>0</v>
      </c>
      <c r="W1557" s="9">
        <v>2</v>
      </c>
      <c r="X1557" s="9">
        <v>0</v>
      </c>
      <c r="Y1557" s="9">
        <v>0</v>
      </c>
      <c r="Z1557" s="9">
        <v>0</v>
      </c>
      <c r="AA1557" s="9">
        <v>0</v>
      </c>
      <c r="AB1557" s="9">
        <v>1</v>
      </c>
      <c r="AC1557" s="9">
        <v>0</v>
      </c>
      <c r="AD1557" s="40">
        <f t="shared" si="32"/>
        <v>6</v>
      </c>
    </row>
    <row r="1558" spans="1:30">
      <c r="A1558" s="279" t="s">
        <v>3479</v>
      </c>
      <c r="B1558" s="9">
        <v>3</v>
      </c>
      <c r="C1558" s="9">
        <v>0</v>
      </c>
      <c r="D1558" s="9">
        <v>0</v>
      </c>
      <c r="E1558" s="9">
        <v>0</v>
      </c>
      <c r="F1558" s="9">
        <v>0</v>
      </c>
      <c r="G1558" s="9">
        <v>0</v>
      </c>
      <c r="H1558" s="9">
        <v>0</v>
      </c>
      <c r="I1558" s="9">
        <v>2</v>
      </c>
      <c r="J1558" s="9">
        <v>3</v>
      </c>
      <c r="K1558" s="9">
        <v>0</v>
      </c>
      <c r="L1558" s="9">
        <v>1</v>
      </c>
      <c r="M1558" s="9">
        <v>0</v>
      </c>
      <c r="N1558" s="9">
        <v>0</v>
      </c>
      <c r="O1558" s="9">
        <v>0</v>
      </c>
      <c r="P1558" s="9">
        <v>0</v>
      </c>
      <c r="Q1558" s="9">
        <v>0</v>
      </c>
      <c r="R1558" s="9">
        <v>0</v>
      </c>
      <c r="S1558" s="9">
        <v>0</v>
      </c>
      <c r="T1558" s="9">
        <v>3</v>
      </c>
      <c r="U1558" s="9">
        <v>0</v>
      </c>
      <c r="V1558" s="9">
        <v>2</v>
      </c>
      <c r="W1558" s="9">
        <v>2</v>
      </c>
      <c r="X1558" s="9">
        <v>0</v>
      </c>
      <c r="Y1558" s="9">
        <v>0</v>
      </c>
      <c r="Z1558" s="9">
        <v>0</v>
      </c>
      <c r="AA1558" s="9">
        <v>0</v>
      </c>
      <c r="AB1558" s="9">
        <v>0</v>
      </c>
      <c r="AC1558" s="9">
        <v>0</v>
      </c>
      <c r="AD1558" s="40">
        <f t="shared" si="32"/>
        <v>16</v>
      </c>
    </row>
    <row r="1559" spans="1:30">
      <c r="A1559" s="279" t="s">
        <v>3480</v>
      </c>
      <c r="B1559" s="9">
        <v>0</v>
      </c>
      <c r="C1559" s="9">
        <v>0</v>
      </c>
      <c r="D1559" s="9">
        <v>0</v>
      </c>
      <c r="E1559" s="9">
        <v>0</v>
      </c>
      <c r="F1559" s="9">
        <v>0</v>
      </c>
      <c r="G1559" s="9">
        <v>0</v>
      </c>
      <c r="H1559" s="9">
        <v>0</v>
      </c>
      <c r="I1559" s="9">
        <v>0</v>
      </c>
      <c r="J1559" s="9">
        <v>0</v>
      </c>
      <c r="K1559" s="9">
        <v>0</v>
      </c>
      <c r="L1559" s="9">
        <v>0</v>
      </c>
      <c r="M1559" s="9">
        <v>0</v>
      </c>
      <c r="N1559" s="9">
        <v>0</v>
      </c>
      <c r="O1559" s="9">
        <v>0</v>
      </c>
      <c r="P1559" s="9">
        <v>0</v>
      </c>
      <c r="Q1559" s="9">
        <v>0</v>
      </c>
      <c r="R1559" s="9">
        <v>3</v>
      </c>
      <c r="S1559" s="9">
        <v>2</v>
      </c>
      <c r="T1559" s="9">
        <v>0</v>
      </c>
      <c r="U1559" s="9">
        <v>0</v>
      </c>
      <c r="V1559" s="9">
        <v>0</v>
      </c>
      <c r="W1559" s="9">
        <v>2</v>
      </c>
      <c r="X1559" s="9">
        <v>0</v>
      </c>
      <c r="Y1559" s="9">
        <v>0</v>
      </c>
      <c r="Z1559" s="9">
        <v>0</v>
      </c>
      <c r="AA1559" s="9">
        <v>0</v>
      </c>
      <c r="AB1559" s="9">
        <v>0</v>
      </c>
      <c r="AC1559" s="9">
        <v>1</v>
      </c>
      <c r="AD1559" s="40">
        <f t="shared" si="32"/>
        <v>8</v>
      </c>
    </row>
    <row r="1560" spans="1:30">
      <c r="A1560" s="279" t="s">
        <v>3481</v>
      </c>
      <c r="B1560" s="9">
        <v>2</v>
      </c>
      <c r="C1560" s="9">
        <v>1</v>
      </c>
      <c r="D1560" s="9">
        <v>2</v>
      </c>
      <c r="E1560" s="9">
        <v>0</v>
      </c>
      <c r="F1560" s="9">
        <v>1</v>
      </c>
      <c r="G1560" s="9">
        <v>0</v>
      </c>
      <c r="H1560" s="9">
        <v>1</v>
      </c>
      <c r="I1560" s="9">
        <v>1</v>
      </c>
      <c r="J1560" s="9">
        <v>0</v>
      </c>
      <c r="K1560" s="9">
        <v>1</v>
      </c>
      <c r="L1560" s="9">
        <v>0</v>
      </c>
      <c r="M1560" s="9">
        <v>0</v>
      </c>
      <c r="N1560" s="9">
        <v>0</v>
      </c>
      <c r="O1560" s="9">
        <v>0</v>
      </c>
      <c r="P1560" s="9">
        <v>0</v>
      </c>
      <c r="Q1560" s="9">
        <v>0</v>
      </c>
      <c r="R1560" s="9">
        <v>0</v>
      </c>
      <c r="S1560" s="9">
        <v>1</v>
      </c>
      <c r="T1560" s="9">
        <v>1</v>
      </c>
      <c r="U1560" s="9">
        <v>0</v>
      </c>
      <c r="V1560" s="9">
        <v>0</v>
      </c>
      <c r="W1560" s="9">
        <v>0</v>
      </c>
      <c r="X1560" s="9">
        <v>0</v>
      </c>
      <c r="Y1560" s="9">
        <v>0</v>
      </c>
      <c r="Z1560" s="9">
        <v>0</v>
      </c>
      <c r="AA1560" s="9">
        <v>0</v>
      </c>
      <c r="AB1560" s="9">
        <v>1</v>
      </c>
      <c r="AC1560" s="9">
        <v>1</v>
      </c>
      <c r="AD1560" s="40">
        <f t="shared" si="32"/>
        <v>13</v>
      </c>
    </row>
    <row r="1561" spans="1:30">
      <c r="A1561" s="279" t="s">
        <v>3482</v>
      </c>
      <c r="B1561" s="9">
        <v>2</v>
      </c>
      <c r="C1561" s="9">
        <v>3</v>
      </c>
      <c r="D1561" s="9">
        <v>2</v>
      </c>
      <c r="E1561" s="9">
        <v>1</v>
      </c>
      <c r="F1561" s="9">
        <v>3</v>
      </c>
      <c r="G1561" s="9">
        <v>0</v>
      </c>
      <c r="H1561" s="9">
        <v>0</v>
      </c>
      <c r="I1561" s="9">
        <v>0</v>
      </c>
      <c r="J1561" s="9">
        <v>1</v>
      </c>
      <c r="K1561" s="9">
        <v>0</v>
      </c>
      <c r="L1561" s="9">
        <v>0</v>
      </c>
      <c r="M1561" s="9">
        <v>0</v>
      </c>
      <c r="N1561" s="9">
        <v>1</v>
      </c>
      <c r="O1561" s="9">
        <v>0</v>
      </c>
      <c r="P1561" s="9">
        <v>0</v>
      </c>
      <c r="Q1561" s="9">
        <v>2</v>
      </c>
      <c r="R1561" s="9">
        <v>3</v>
      </c>
      <c r="S1561" s="9">
        <v>3</v>
      </c>
      <c r="T1561" s="9">
        <v>1</v>
      </c>
      <c r="U1561" s="9">
        <v>1</v>
      </c>
      <c r="V1561" s="9">
        <v>0</v>
      </c>
      <c r="W1561" s="9">
        <v>1</v>
      </c>
      <c r="X1561" s="9">
        <v>2</v>
      </c>
      <c r="Y1561" s="9">
        <v>0</v>
      </c>
      <c r="Z1561" s="9">
        <v>1</v>
      </c>
      <c r="AA1561" s="9">
        <v>2</v>
      </c>
      <c r="AB1561" s="9">
        <v>1</v>
      </c>
      <c r="AC1561" s="9">
        <v>2</v>
      </c>
      <c r="AD1561" s="40">
        <f t="shared" si="32"/>
        <v>32</v>
      </c>
    </row>
    <row r="1562" spans="1:30">
      <c r="A1562" s="279" t="s">
        <v>3483</v>
      </c>
      <c r="B1562" s="9">
        <v>3</v>
      </c>
      <c r="C1562" s="9">
        <v>3</v>
      </c>
      <c r="D1562" s="9">
        <v>1</v>
      </c>
      <c r="E1562" s="9">
        <v>2</v>
      </c>
      <c r="F1562" s="142"/>
      <c r="G1562" s="9">
        <v>1</v>
      </c>
      <c r="H1562" s="9">
        <v>2</v>
      </c>
      <c r="I1562" s="9">
        <v>3</v>
      </c>
      <c r="J1562" s="9">
        <v>3</v>
      </c>
      <c r="K1562" s="9">
        <v>1</v>
      </c>
      <c r="L1562" s="9">
        <v>2</v>
      </c>
      <c r="M1562" s="9">
        <v>0</v>
      </c>
      <c r="N1562" s="9">
        <v>2</v>
      </c>
      <c r="O1562" s="9">
        <v>0</v>
      </c>
      <c r="P1562" s="9">
        <v>0</v>
      </c>
      <c r="Q1562" s="9">
        <v>3</v>
      </c>
      <c r="R1562" s="9">
        <v>1</v>
      </c>
      <c r="S1562" s="9">
        <v>3</v>
      </c>
      <c r="T1562" s="9">
        <v>1</v>
      </c>
      <c r="U1562" s="9">
        <v>1</v>
      </c>
      <c r="V1562" s="9">
        <v>2</v>
      </c>
      <c r="W1562" s="9">
        <v>3</v>
      </c>
      <c r="X1562" s="9">
        <v>0</v>
      </c>
      <c r="Y1562" s="9">
        <v>0</v>
      </c>
      <c r="Z1562" s="9">
        <v>1</v>
      </c>
      <c r="AA1562" s="9">
        <v>0</v>
      </c>
      <c r="AB1562" s="9">
        <v>1</v>
      </c>
      <c r="AC1562" s="9">
        <v>3</v>
      </c>
      <c r="AD1562" s="40">
        <f t="shared" si="32"/>
        <v>42</v>
      </c>
    </row>
    <row r="1563" spans="1:30">
      <c r="A1563" s="279" t="s">
        <v>3484</v>
      </c>
      <c r="B1563" s="9">
        <v>3</v>
      </c>
      <c r="C1563" s="9">
        <v>1</v>
      </c>
      <c r="D1563" s="9">
        <v>0</v>
      </c>
      <c r="E1563" s="9">
        <v>0</v>
      </c>
      <c r="F1563" s="9">
        <v>1</v>
      </c>
      <c r="G1563" s="9">
        <v>0</v>
      </c>
      <c r="H1563" s="9">
        <v>1</v>
      </c>
      <c r="I1563" s="9">
        <v>0</v>
      </c>
      <c r="J1563" s="9">
        <v>2</v>
      </c>
      <c r="K1563" s="9">
        <v>0</v>
      </c>
      <c r="L1563" s="9">
        <v>0</v>
      </c>
      <c r="M1563" s="9">
        <v>0</v>
      </c>
      <c r="N1563" s="9">
        <v>0</v>
      </c>
      <c r="O1563" s="9">
        <v>0</v>
      </c>
      <c r="P1563" s="9">
        <v>0</v>
      </c>
      <c r="Q1563" s="9">
        <v>3</v>
      </c>
      <c r="R1563" s="9">
        <v>0</v>
      </c>
      <c r="S1563" s="9">
        <v>0</v>
      </c>
      <c r="T1563" s="9">
        <v>0</v>
      </c>
      <c r="U1563" s="9">
        <v>1</v>
      </c>
      <c r="V1563" s="9">
        <v>0</v>
      </c>
      <c r="W1563" s="9">
        <v>0</v>
      </c>
      <c r="X1563" s="9">
        <v>0</v>
      </c>
      <c r="Y1563" s="9">
        <v>0</v>
      </c>
      <c r="Z1563" s="9">
        <v>0</v>
      </c>
      <c r="AA1563" s="9">
        <v>1</v>
      </c>
      <c r="AB1563" s="9">
        <v>0</v>
      </c>
      <c r="AC1563" s="9">
        <v>0</v>
      </c>
      <c r="AD1563" s="40">
        <f t="shared" si="32"/>
        <v>13</v>
      </c>
    </row>
    <row r="1564" spans="1:30">
      <c r="A1564" s="279" t="s">
        <v>3485</v>
      </c>
      <c r="B1564" s="9">
        <v>2</v>
      </c>
      <c r="C1564" s="9">
        <v>1</v>
      </c>
      <c r="D1564" s="9">
        <v>0</v>
      </c>
      <c r="E1564" s="9">
        <v>1</v>
      </c>
      <c r="F1564" s="9">
        <v>1</v>
      </c>
      <c r="G1564" s="9">
        <v>0</v>
      </c>
      <c r="H1564" s="9">
        <v>0</v>
      </c>
      <c r="I1564" s="9">
        <v>0</v>
      </c>
      <c r="J1564" s="9">
        <v>1</v>
      </c>
      <c r="K1564" s="9">
        <v>0</v>
      </c>
      <c r="L1564" s="9">
        <v>0</v>
      </c>
      <c r="M1564" s="9">
        <v>0</v>
      </c>
      <c r="N1564" s="9">
        <v>0</v>
      </c>
      <c r="O1564" s="9">
        <v>0</v>
      </c>
      <c r="P1564" s="9">
        <v>1</v>
      </c>
      <c r="Q1564" s="9">
        <v>1</v>
      </c>
      <c r="R1564" s="9">
        <v>0</v>
      </c>
      <c r="S1564" s="9">
        <v>1</v>
      </c>
      <c r="T1564" s="9">
        <v>1</v>
      </c>
      <c r="U1564" s="9">
        <v>3</v>
      </c>
      <c r="V1564" s="9">
        <v>1</v>
      </c>
      <c r="W1564" s="9">
        <v>1</v>
      </c>
      <c r="X1564" s="9">
        <v>0</v>
      </c>
      <c r="Y1564" s="9">
        <v>0</v>
      </c>
      <c r="Z1564" s="9">
        <v>0</v>
      </c>
      <c r="AA1564" s="9">
        <v>0</v>
      </c>
      <c r="AB1564" s="9">
        <v>0</v>
      </c>
      <c r="AC1564" s="9">
        <v>1</v>
      </c>
      <c r="AD1564" s="40">
        <f t="shared" si="32"/>
        <v>16</v>
      </c>
    </row>
    <row r="1565" spans="1:30">
      <c r="A1565" s="279" t="s">
        <v>3495</v>
      </c>
      <c r="B1565" s="9">
        <v>3</v>
      </c>
      <c r="C1565" s="9">
        <v>1</v>
      </c>
      <c r="D1565" s="9">
        <v>0</v>
      </c>
      <c r="E1565" s="9">
        <v>0</v>
      </c>
      <c r="F1565" s="9">
        <v>0</v>
      </c>
      <c r="G1565" s="9">
        <v>0</v>
      </c>
      <c r="H1565" s="9">
        <v>0</v>
      </c>
      <c r="I1565" s="9">
        <v>0</v>
      </c>
      <c r="J1565" s="9">
        <v>2</v>
      </c>
      <c r="K1565" s="9">
        <v>0</v>
      </c>
      <c r="L1565" s="9">
        <v>0</v>
      </c>
      <c r="M1565" s="9">
        <v>0</v>
      </c>
      <c r="N1565" s="9">
        <v>1</v>
      </c>
      <c r="O1565" s="9">
        <v>0</v>
      </c>
      <c r="P1565" s="9">
        <v>0</v>
      </c>
      <c r="Q1565" s="9">
        <v>0</v>
      </c>
      <c r="R1565" s="9">
        <v>0</v>
      </c>
      <c r="S1565" s="9">
        <v>0</v>
      </c>
      <c r="T1565" s="9">
        <v>1</v>
      </c>
      <c r="U1565" s="9">
        <v>0</v>
      </c>
      <c r="V1565" s="9">
        <v>0</v>
      </c>
      <c r="W1565" s="9">
        <v>0</v>
      </c>
      <c r="X1565" s="9">
        <v>0</v>
      </c>
      <c r="Y1565" s="9">
        <v>3</v>
      </c>
      <c r="Z1565" s="9">
        <v>3</v>
      </c>
      <c r="AA1565" s="9">
        <v>0</v>
      </c>
      <c r="AB1565" s="9">
        <v>0</v>
      </c>
      <c r="AC1565" s="9">
        <v>2</v>
      </c>
      <c r="AD1565" s="40">
        <f t="shared" si="32"/>
        <v>16</v>
      </c>
    </row>
    <row r="1566" spans="1:30">
      <c r="A1566" s="279" t="s">
        <v>3496</v>
      </c>
      <c r="B1566" s="9">
        <v>1</v>
      </c>
      <c r="C1566" s="9">
        <v>1</v>
      </c>
      <c r="D1566" s="9">
        <v>0</v>
      </c>
      <c r="E1566" s="9">
        <v>0</v>
      </c>
      <c r="F1566" s="9">
        <v>1</v>
      </c>
      <c r="G1566" s="9">
        <v>0</v>
      </c>
      <c r="H1566" s="9">
        <v>0</v>
      </c>
      <c r="I1566" s="9">
        <v>0</v>
      </c>
      <c r="J1566" s="9">
        <v>0</v>
      </c>
      <c r="K1566" s="9">
        <v>0</v>
      </c>
      <c r="L1566" s="9">
        <v>1</v>
      </c>
      <c r="M1566" s="9">
        <v>0</v>
      </c>
      <c r="N1566" s="9">
        <v>1</v>
      </c>
      <c r="O1566" s="9">
        <v>1</v>
      </c>
      <c r="P1566" s="9">
        <v>1</v>
      </c>
      <c r="Q1566" s="9">
        <v>1</v>
      </c>
      <c r="R1566" s="9">
        <v>1</v>
      </c>
      <c r="S1566" s="9">
        <v>1</v>
      </c>
      <c r="T1566" s="9">
        <v>0</v>
      </c>
      <c r="U1566" s="9">
        <v>2</v>
      </c>
      <c r="V1566" s="9">
        <v>0</v>
      </c>
      <c r="W1566" s="9">
        <v>0</v>
      </c>
      <c r="X1566" s="9">
        <v>2</v>
      </c>
      <c r="Y1566" s="9">
        <v>0</v>
      </c>
      <c r="Z1566" s="9">
        <v>0</v>
      </c>
      <c r="AA1566" s="9">
        <v>0</v>
      </c>
      <c r="AB1566" s="9">
        <v>0</v>
      </c>
      <c r="AC1566" s="9">
        <v>2</v>
      </c>
      <c r="AD1566" s="40">
        <f t="shared" si="32"/>
        <v>16</v>
      </c>
    </row>
    <row r="1567" spans="1:30">
      <c r="A1567" s="279" t="s">
        <v>3497</v>
      </c>
      <c r="B1567" s="9">
        <v>3</v>
      </c>
      <c r="C1567" s="9">
        <v>1</v>
      </c>
      <c r="D1567" s="9">
        <v>0</v>
      </c>
      <c r="E1567" s="9">
        <v>0</v>
      </c>
      <c r="F1567" s="9">
        <v>0</v>
      </c>
      <c r="G1567" s="9">
        <v>0</v>
      </c>
      <c r="H1567" s="9">
        <v>0</v>
      </c>
      <c r="I1567" s="9">
        <v>0</v>
      </c>
      <c r="J1567" s="9">
        <v>1</v>
      </c>
      <c r="K1567" s="9">
        <v>0</v>
      </c>
      <c r="L1567" s="9">
        <v>0</v>
      </c>
      <c r="M1567" s="9">
        <v>0</v>
      </c>
      <c r="N1567" s="9">
        <v>0</v>
      </c>
      <c r="O1567" s="9">
        <v>0</v>
      </c>
      <c r="P1567" s="9">
        <v>0</v>
      </c>
      <c r="Q1567" s="9">
        <v>0</v>
      </c>
      <c r="R1567" s="9">
        <v>0</v>
      </c>
      <c r="S1567" s="9">
        <v>0</v>
      </c>
      <c r="T1567" s="9">
        <v>0</v>
      </c>
      <c r="U1567" s="9">
        <v>1</v>
      </c>
      <c r="V1567" s="9">
        <v>1</v>
      </c>
      <c r="W1567" s="9">
        <v>0</v>
      </c>
      <c r="X1567" s="9">
        <v>0</v>
      </c>
      <c r="Y1567" s="9">
        <v>0</v>
      </c>
      <c r="Z1567" s="9">
        <v>0</v>
      </c>
      <c r="AA1567" s="9">
        <v>0</v>
      </c>
      <c r="AB1567" s="9">
        <v>0</v>
      </c>
      <c r="AC1567" s="9">
        <v>1</v>
      </c>
      <c r="AD1567" s="40">
        <f t="shared" si="32"/>
        <v>8</v>
      </c>
    </row>
    <row r="1568" spans="1:30">
      <c r="A1568" s="279" t="s">
        <v>3498</v>
      </c>
      <c r="B1568" s="9">
        <v>3</v>
      </c>
      <c r="C1568" s="9">
        <v>3</v>
      </c>
      <c r="D1568" s="9">
        <v>3</v>
      </c>
      <c r="E1568" s="9">
        <v>1</v>
      </c>
      <c r="F1568" s="9">
        <v>3</v>
      </c>
      <c r="G1568" s="9">
        <v>1</v>
      </c>
      <c r="H1568" s="9">
        <v>3</v>
      </c>
      <c r="I1568" s="9">
        <v>1</v>
      </c>
      <c r="J1568" s="9">
        <v>3</v>
      </c>
      <c r="K1568" s="9">
        <v>0</v>
      </c>
      <c r="L1568" s="9">
        <v>3</v>
      </c>
      <c r="M1568" s="9">
        <v>3</v>
      </c>
      <c r="N1568" s="9">
        <v>3</v>
      </c>
      <c r="O1568" s="9">
        <v>1</v>
      </c>
      <c r="P1568" s="9">
        <v>2</v>
      </c>
      <c r="Q1568" s="9">
        <v>3</v>
      </c>
      <c r="R1568" s="9">
        <v>2</v>
      </c>
      <c r="S1568" s="9">
        <v>3</v>
      </c>
      <c r="T1568" s="9">
        <v>3</v>
      </c>
      <c r="U1568" s="9">
        <v>1</v>
      </c>
      <c r="V1568" s="9">
        <v>2</v>
      </c>
      <c r="W1568" s="9">
        <v>3</v>
      </c>
      <c r="X1568" s="9">
        <v>3</v>
      </c>
      <c r="Y1568" s="9">
        <v>2</v>
      </c>
      <c r="Z1568" s="9">
        <v>1</v>
      </c>
      <c r="AA1568" s="9">
        <v>3</v>
      </c>
      <c r="AB1568" s="9">
        <v>2</v>
      </c>
      <c r="AC1568" s="9">
        <v>3</v>
      </c>
      <c r="AD1568" s="40">
        <f t="shared" si="32"/>
        <v>64</v>
      </c>
    </row>
    <row r="1569" spans="1:30">
      <c r="A1569" s="279" t="s">
        <v>3499</v>
      </c>
      <c r="B1569" s="9">
        <v>3</v>
      </c>
      <c r="C1569" s="9">
        <v>2</v>
      </c>
      <c r="D1569" s="9">
        <v>0</v>
      </c>
      <c r="E1569" s="9">
        <v>0</v>
      </c>
      <c r="F1569" s="9">
        <v>3</v>
      </c>
      <c r="G1569" s="9">
        <v>3</v>
      </c>
      <c r="H1569" s="9">
        <v>0</v>
      </c>
      <c r="I1569" s="9">
        <v>0</v>
      </c>
      <c r="J1569" s="9">
        <v>0</v>
      </c>
      <c r="K1569" s="9">
        <v>0</v>
      </c>
      <c r="L1569" s="9">
        <v>0</v>
      </c>
      <c r="M1569" s="9">
        <v>0</v>
      </c>
      <c r="N1569" s="9">
        <v>2</v>
      </c>
      <c r="O1569" s="9">
        <v>0</v>
      </c>
      <c r="P1569" s="9">
        <v>0</v>
      </c>
      <c r="Q1569" s="9">
        <v>0</v>
      </c>
      <c r="R1569" s="9">
        <v>0</v>
      </c>
      <c r="S1569" s="9">
        <v>1</v>
      </c>
      <c r="T1569" s="9">
        <v>3</v>
      </c>
      <c r="U1569" s="9">
        <v>0</v>
      </c>
      <c r="V1569" s="9">
        <v>0</v>
      </c>
      <c r="W1569" s="9">
        <v>0</v>
      </c>
      <c r="X1569" s="9">
        <v>3</v>
      </c>
      <c r="Y1569" s="9">
        <v>3</v>
      </c>
      <c r="Z1569" s="9">
        <v>0</v>
      </c>
      <c r="AA1569" s="9">
        <v>3</v>
      </c>
      <c r="AB1569" s="9">
        <v>3</v>
      </c>
      <c r="AC1569" s="9">
        <v>0</v>
      </c>
      <c r="AD1569" s="40">
        <f t="shared" si="32"/>
        <v>29</v>
      </c>
    </row>
    <row r="1570" spans="1:30">
      <c r="A1570" s="279" t="s">
        <v>3500</v>
      </c>
      <c r="B1570" s="9">
        <v>3</v>
      </c>
      <c r="C1570" s="9">
        <v>0</v>
      </c>
      <c r="D1570" s="9">
        <v>0</v>
      </c>
      <c r="E1570" s="9">
        <v>3</v>
      </c>
      <c r="F1570" s="9">
        <v>3</v>
      </c>
      <c r="G1570" s="9">
        <v>2</v>
      </c>
      <c r="H1570" s="9">
        <v>0</v>
      </c>
      <c r="I1570" s="9">
        <v>1</v>
      </c>
      <c r="J1570" s="9">
        <v>3</v>
      </c>
      <c r="K1570" s="9">
        <v>0</v>
      </c>
      <c r="L1570" s="9">
        <v>3</v>
      </c>
      <c r="M1570" s="9">
        <v>0</v>
      </c>
      <c r="N1570" s="9">
        <v>0</v>
      </c>
      <c r="O1570" s="9">
        <v>0</v>
      </c>
      <c r="P1570" s="9">
        <v>0</v>
      </c>
      <c r="Q1570" s="9">
        <v>3</v>
      </c>
      <c r="R1570" s="9">
        <v>0</v>
      </c>
      <c r="S1570" s="9">
        <v>0</v>
      </c>
      <c r="T1570" s="9">
        <v>3</v>
      </c>
      <c r="U1570" s="9">
        <v>3</v>
      </c>
      <c r="V1570" s="9">
        <v>3</v>
      </c>
      <c r="W1570" s="9">
        <v>2</v>
      </c>
      <c r="X1570" s="9">
        <v>0</v>
      </c>
      <c r="Y1570" s="9">
        <v>1</v>
      </c>
      <c r="Z1570" s="9">
        <v>2</v>
      </c>
      <c r="AA1570" s="9">
        <v>2</v>
      </c>
      <c r="AB1570" s="9">
        <v>0</v>
      </c>
      <c r="AC1570" s="9">
        <v>3</v>
      </c>
      <c r="AD1570" s="40">
        <f t="shared" si="32"/>
        <v>40</v>
      </c>
    </row>
    <row r="1571" spans="1:30">
      <c r="A1571" s="279" t="s">
        <v>3501</v>
      </c>
      <c r="B1571" s="9">
        <v>0</v>
      </c>
      <c r="C1571" s="9">
        <v>0</v>
      </c>
      <c r="D1571" s="9">
        <v>0</v>
      </c>
      <c r="E1571" s="9">
        <v>0</v>
      </c>
      <c r="F1571" s="9">
        <v>0</v>
      </c>
      <c r="G1571" s="9">
        <v>0</v>
      </c>
      <c r="H1571" s="9">
        <v>1</v>
      </c>
      <c r="I1571" s="9">
        <v>0</v>
      </c>
      <c r="J1571" s="9">
        <v>0</v>
      </c>
      <c r="K1571" s="9">
        <v>0</v>
      </c>
      <c r="L1571" s="9">
        <v>0</v>
      </c>
      <c r="M1571" s="9">
        <v>0</v>
      </c>
      <c r="N1571" s="9">
        <v>1</v>
      </c>
      <c r="O1571" s="9">
        <v>0</v>
      </c>
      <c r="P1571" s="9">
        <v>0</v>
      </c>
      <c r="Q1571" s="9">
        <v>0</v>
      </c>
      <c r="R1571" s="9">
        <v>0</v>
      </c>
      <c r="S1571" s="9">
        <v>0</v>
      </c>
      <c r="T1571" s="9">
        <v>0</v>
      </c>
      <c r="U1571" s="9">
        <v>0</v>
      </c>
      <c r="V1571" s="9">
        <v>0</v>
      </c>
      <c r="W1571" s="9">
        <v>0</v>
      </c>
      <c r="X1571" s="9">
        <v>0</v>
      </c>
      <c r="Y1571" s="9">
        <v>0</v>
      </c>
      <c r="Z1571" s="9">
        <v>0</v>
      </c>
      <c r="AA1571" s="9">
        <v>0</v>
      </c>
      <c r="AB1571" s="9">
        <v>0</v>
      </c>
      <c r="AC1571" s="9">
        <v>0</v>
      </c>
      <c r="AD1571" s="40">
        <f t="shared" si="32"/>
        <v>2</v>
      </c>
    </row>
    <row r="1572" spans="1:30">
      <c r="A1572" s="279" t="s">
        <v>3502</v>
      </c>
      <c r="B1572" s="9">
        <v>3</v>
      </c>
      <c r="C1572" s="9">
        <v>3</v>
      </c>
      <c r="D1572" s="9">
        <v>2</v>
      </c>
      <c r="E1572" s="9">
        <v>1</v>
      </c>
      <c r="F1572" s="9">
        <v>3</v>
      </c>
      <c r="G1572" s="9">
        <v>3</v>
      </c>
      <c r="H1572" s="9">
        <v>0</v>
      </c>
      <c r="I1572" s="9">
        <v>0</v>
      </c>
      <c r="J1572" s="9">
        <v>2</v>
      </c>
      <c r="K1572" s="9">
        <v>3</v>
      </c>
      <c r="L1572" s="142"/>
      <c r="M1572" s="9">
        <v>1</v>
      </c>
      <c r="N1572" s="142"/>
      <c r="O1572" s="9">
        <v>0</v>
      </c>
      <c r="P1572" s="9">
        <v>0</v>
      </c>
      <c r="Q1572" s="9">
        <v>0</v>
      </c>
      <c r="R1572" s="9">
        <v>2</v>
      </c>
      <c r="S1572" s="9">
        <v>2</v>
      </c>
      <c r="T1572" s="9">
        <v>2</v>
      </c>
      <c r="U1572" s="9">
        <v>0</v>
      </c>
      <c r="V1572" s="9">
        <v>2</v>
      </c>
      <c r="W1572" s="9">
        <v>1</v>
      </c>
      <c r="X1572" s="9">
        <v>0</v>
      </c>
      <c r="Y1572" s="9">
        <v>1</v>
      </c>
      <c r="Z1572" s="9">
        <v>0</v>
      </c>
      <c r="AA1572" s="9">
        <v>0</v>
      </c>
      <c r="AB1572" s="9">
        <v>0</v>
      </c>
      <c r="AC1572" s="9">
        <v>2</v>
      </c>
      <c r="AD1572" s="40">
        <f t="shared" si="32"/>
        <v>33</v>
      </c>
    </row>
    <row r="1573" spans="1:30">
      <c r="A1573" s="279" t="s">
        <v>3503</v>
      </c>
      <c r="B1573" s="9">
        <v>2</v>
      </c>
      <c r="C1573" s="9">
        <v>1</v>
      </c>
      <c r="D1573" s="9">
        <v>0</v>
      </c>
      <c r="E1573" s="9">
        <v>0</v>
      </c>
      <c r="F1573" s="9">
        <v>3</v>
      </c>
      <c r="G1573" s="9">
        <v>2</v>
      </c>
      <c r="H1573" s="9">
        <v>0</v>
      </c>
      <c r="I1573" s="9">
        <v>1</v>
      </c>
      <c r="J1573" s="9">
        <v>0</v>
      </c>
      <c r="K1573" s="9">
        <v>0</v>
      </c>
      <c r="L1573" s="9">
        <v>0</v>
      </c>
      <c r="M1573" s="9">
        <v>0</v>
      </c>
      <c r="N1573" s="9">
        <v>0</v>
      </c>
      <c r="O1573" s="9">
        <v>0</v>
      </c>
      <c r="P1573" s="9">
        <v>0</v>
      </c>
      <c r="Q1573" s="9">
        <v>0</v>
      </c>
      <c r="R1573" s="9">
        <v>0</v>
      </c>
      <c r="S1573" s="9">
        <v>1</v>
      </c>
      <c r="T1573" s="9">
        <v>2</v>
      </c>
      <c r="U1573" s="9">
        <v>1</v>
      </c>
      <c r="V1573" s="9">
        <v>0</v>
      </c>
      <c r="W1573" s="9">
        <v>2</v>
      </c>
      <c r="X1573" s="9">
        <v>0</v>
      </c>
      <c r="Y1573" s="9">
        <v>0</v>
      </c>
      <c r="Z1573" s="9">
        <v>0</v>
      </c>
      <c r="AA1573" s="9">
        <v>0</v>
      </c>
      <c r="AB1573" s="142"/>
      <c r="AC1573" s="142"/>
      <c r="AD1573" s="40">
        <f t="shared" si="32"/>
        <v>15</v>
      </c>
    </row>
    <row r="1574" spans="1:30">
      <c r="A1574" s="279" t="s">
        <v>3504</v>
      </c>
      <c r="B1574" s="9">
        <v>1</v>
      </c>
      <c r="C1574" s="9">
        <v>0</v>
      </c>
      <c r="D1574" s="9">
        <v>0</v>
      </c>
      <c r="E1574" s="9">
        <v>1</v>
      </c>
      <c r="F1574" s="9">
        <v>0</v>
      </c>
      <c r="G1574" s="9">
        <v>0</v>
      </c>
      <c r="H1574" s="9">
        <v>0</v>
      </c>
      <c r="I1574" s="9">
        <v>0</v>
      </c>
      <c r="J1574" s="9">
        <v>0</v>
      </c>
      <c r="K1574" s="9">
        <v>0</v>
      </c>
      <c r="L1574" s="9">
        <v>0</v>
      </c>
      <c r="M1574" s="9">
        <v>0</v>
      </c>
      <c r="N1574" s="9">
        <v>1</v>
      </c>
      <c r="O1574" s="9">
        <v>0</v>
      </c>
      <c r="P1574" s="9">
        <v>0</v>
      </c>
      <c r="Q1574" s="9">
        <v>0</v>
      </c>
      <c r="R1574" s="9">
        <v>0</v>
      </c>
      <c r="S1574" s="9">
        <v>0</v>
      </c>
      <c r="T1574" s="9">
        <v>0</v>
      </c>
      <c r="U1574" s="9">
        <v>0</v>
      </c>
      <c r="V1574" s="9">
        <v>1</v>
      </c>
      <c r="W1574" s="9">
        <v>0</v>
      </c>
      <c r="X1574" s="9">
        <v>0</v>
      </c>
      <c r="Y1574" s="9">
        <v>1</v>
      </c>
      <c r="Z1574" s="9">
        <v>1</v>
      </c>
      <c r="AA1574" s="9">
        <v>0</v>
      </c>
      <c r="AB1574" s="9">
        <v>0</v>
      </c>
      <c r="AC1574" s="9">
        <v>0</v>
      </c>
      <c r="AD1574" s="40">
        <f t="shared" si="32"/>
        <v>6</v>
      </c>
    </row>
    <row r="1575" spans="1:30">
      <c r="A1575" s="279" t="s">
        <v>3505</v>
      </c>
      <c r="B1575" s="9">
        <v>3</v>
      </c>
      <c r="C1575" s="9">
        <v>0</v>
      </c>
      <c r="D1575" s="9">
        <v>3</v>
      </c>
      <c r="E1575" s="9">
        <v>0</v>
      </c>
      <c r="F1575" s="9">
        <v>3</v>
      </c>
      <c r="G1575" s="9">
        <v>0</v>
      </c>
      <c r="H1575" s="9">
        <v>0</v>
      </c>
      <c r="I1575" s="9">
        <v>0</v>
      </c>
      <c r="J1575" s="9">
        <v>0</v>
      </c>
      <c r="K1575" s="9">
        <v>0</v>
      </c>
      <c r="L1575" s="9">
        <v>0</v>
      </c>
      <c r="M1575" s="9">
        <v>0</v>
      </c>
      <c r="N1575" s="9">
        <v>2</v>
      </c>
      <c r="O1575" s="9">
        <v>0</v>
      </c>
      <c r="P1575" s="9">
        <v>1</v>
      </c>
      <c r="Q1575" s="9">
        <v>2</v>
      </c>
      <c r="R1575" s="9">
        <v>2</v>
      </c>
      <c r="S1575" s="9">
        <v>3</v>
      </c>
      <c r="T1575" s="9">
        <v>0</v>
      </c>
      <c r="U1575" s="9">
        <v>0</v>
      </c>
      <c r="V1575" s="9">
        <v>3</v>
      </c>
      <c r="W1575" s="9">
        <v>1</v>
      </c>
      <c r="X1575" s="9">
        <v>0</v>
      </c>
      <c r="Y1575" s="142"/>
      <c r="Z1575" s="9">
        <v>0</v>
      </c>
      <c r="AA1575" s="9">
        <v>0</v>
      </c>
      <c r="AB1575" s="9">
        <v>0</v>
      </c>
      <c r="AC1575" s="9">
        <v>2</v>
      </c>
      <c r="AD1575" s="40">
        <f t="shared" si="32"/>
        <v>25</v>
      </c>
    </row>
    <row r="1576" spans="1:30">
      <c r="A1576" s="279" t="s">
        <v>3506</v>
      </c>
      <c r="B1576" s="9">
        <v>3</v>
      </c>
      <c r="C1576" s="9">
        <v>3</v>
      </c>
      <c r="D1576" s="9">
        <v>1</v>
      </c>
      <c r="E1576" s="9">
        <v>1</v>
      </c>
      <c r="F1576" s="9">
        <v>1</v>
      </c>
      <c r="G1576" s="9">
        <v>2</v>
      </c>
      <c r="H1576" s="9">
        <v>0</v>
      </c>
      <c r="I1576" s="9">
        <v>2</v>
      </c>
      <c r="J1576" s="9">
        <v>0</v>
      </c>
      <c r="K1576" s="9">
        <v>0</v>
      </c>
      <c r="L1576" s="9">
        <v>1</v>
      </c>
      <c r="M1576" s="9">
        <v>0</v>
      </c>
      <c r="N1576" s="9">
        <v>1</v>
      </c>
      <c r="O1576" s="9">
        <v>0</v>
      </c>
      <c r="P1576" s="9">
        <v>0</v>
      </c>
      <c r="Q1576" s="9">
        <v>1</v>
      </c>
      <c r="R1576" s="9">
        <v>0</v>
      </c>
      <c r="S1576" s="9">
        <v>2</v>
      </c>
      <c r="T1576" s="9">
        <v>2</v>
      </c>
      <c r="U1576" s="9">
        <v>0</v>
      </c>
      <c r="V1576" s="9">
        <v>1</v>
      </c>
      <c r="W1576" s="9">
        <v>3</v>
      </c>
      <c r="X1576" s="9">
        <v>0</v>
      </c>
      <c r="Y1576" s="9">
        <v>1</v>
      </c>
      <c r="Z1576" s="9">
        <v>0</v>
      </c>
      <c r="AA1576" s="9">
        <v>2</v>
      </c>
      <c r="AB1576" s="9">
        <v>1</v>
      </c>
      <c r="AC1576" s="9">
        <v>1</v>
      </c>
      <c r="AD1576" s="40">
        <f t="shared" si="32"/>
        <v>29</v>
      </c>
    </row>
    <row r="1577" spans="1:30">
      <c r="A1577" s="279" t="s">
        <v>3507</v>
      </c>
      <c r="B1577" s="9">
        <v>3</v>
      </c>
      <c r="C1577" s="9">
        <v>1</v>
      </c>
      <c r="D1577" s="9">
        <v>0</v>
      </c>
      <c r="E1577" s="9">
        <v>0</v>
      </c>
      <c r="F1577" s="9">
        <v>0</v>
      </c>
      <c r="G1577" s="9">
        <v>0</v>
      </c>
      <c r="H1577" s="9">
        <v>0</v>
      </c>
      <c r="I1577" s="9">
        <v>1</v>
      </c>
      <c r="J1577" s="9">
        <v>3</v>
      </c>
      <c r="K1577" s="9">
        <v>1</v>
      </c>
      <c r="L1577" s="9">
        <v>0</v>
      </c>
      <c r="M1577" s="9">
        <v>0</v>
      </c>
      <c r="N1577" s="142"/>
      <c r="O1577" s="9">
        <v>0</v>
      </c>
      <c r="P1577" s="9">
        <v>0</v>
      </c>
      <c r="Q1577" s="9">
        <v>0</v>
      </c>
      <c r="R1577" s="9">
        <v>0</v>
      </c>
      <c r="S1577" s="9">
        <v>0</v>
      </c>
      <c r="T1577" s="9">
        <v>3</v>
      </c>
      <c r="U1577" s="9">
        <v>0</v>
      </c>
      <c r="V1577" s="9">
        <v>1</v>
      </c>
      <c r="W1577" s="9">
        <v>3</v>
      </c>
      <c r="X1577" s="9">
        <v>0</v>
      </c>
      <c r="Y1577" s="9">
        <v>0</v>
      </c>
      <c r="Z1577" s="9">
        <v>0</v>
      </c>
      <c r="AA1577" s="9">
        <v>3</v>
      </c>
      <c r="AB1577" s="9">
        <v>0</v>
      </c>
      <c r="AC1577" s="9">
        <v>0</v>
      </c>
      <c r="AD1577" s="40">
        <f t="shared" si="32"/>
        <v>19</v>
      </c>
    </row>
    <row r="1578" spans="1:30">
      <c r="A1578" s="279" t="s">
        <v>3508</v>
      </c>
      <c r="B1578" s="9">
        <v>3</v>
      </c>
      <c r="C1578" s="9">
        <v>2</v>
      </c>
      <c r="D1578" s="9">
        <v>0</v>
      </c>
      <c r="E1578" s="142"/>
      <c r="F1578" s="9">
        <v>3</v>
      </c>
      <c r="G1578" s="9">
        <v>0</v>
      </c>
      <c r="H1578" s="142"/>
      <c r="I1578" s="9">
        <v>1</v>
      </c>
      <c r="J1578" s="142"/>
      <c r="K1578" s="9">
        <v>0</v>
      </c>
      <c r="L1578" s="9">
        <v>1</v>
      </c>
      <c r="M1578" s="9">
        <v>0</v>
      </c>
      <c r="N1578" s="9">
        <v>0</v>
      </c>
      <c r="O1578" s="9">
        <v>1</v>
      </c>
      <c r="P1578" s="9">
        <v>2</v>
      </c>
      <c r="Q1578" s="142"/>
      <c r="R1578" s="9">
        <v>1</v>
      </c>
      <c r="S1578" s="9">
        <v>3</v>
      </c>
      <c r="T1578" s="9">
        <v>2</v>
      </c>
      <c r="U1578" s="9">
        <v>3</v>
      </c>
      <c r="V1578" s="9">
        <v>3</v>
      </c>
      <c r="W1578" s="9">
        <v>3</v>
      </c>
      <c r="X1578" s="9">
        <v>0</v>
      </c>
      <c r="Y1578" s="9">
        <v>0</v>
      </c>
      <c r="Z1578" s="9">
        <v>0</v>
      </c>
      <c r="AA1578" s="9">
        <v>2</v>
      </c>
      <c r="AB1578" s="9">
        <v>2</v>
      </c>
      <c r="AC1578" s="9">
        <v>1</v>
      </c>
      <c r="AD1578" s="40">
        <f t="shared" si="32"/>
        <v>33</v>
      </c>
    </row>
    <row r="1579" spans="1:30">
      <c r="A1579" s="279" t="s">
        <v>3509</v>
      </c>
      <c r="B1579" s="9">
        <v>3</v>
      </c>
      <c r="C1579" s="9">
        <v>3</v>
      </c>
      <c r="D1579" s="9">
        <v>0</v>
      </c>
      <c r="E1579" s="9">
        <v>0</v>
      </c>
      <c r="F1579" s="9">
        <v>3</v>
      </c>
      <c r="G1579" s="9">
        <v>0</v>
      </c>
      <c r="H1579" s="9">
        <v>0</v>
      </c>
      <c r="I1579" s="9">
        <v>1</v>
      </c>
      <c r="J1579" s="9">
        <v>3</v>
      </c>
      <c r="K1579" s="9">
        <v>0</v>
      </c>
      <c r="L1579" s="9">
        <v>0</v>
      </c>
      <c r="M1579" s="9">
        <v>0</v>
      </c>
      <c r="N1579" s="9">
        <v>0</v>
      </c>
      <c r="O1579" s="9">
        <v>0</v>
      </c>
      <c r="P1579" s="9">
        <v>0</v>
      </c>
      <c r="Q1579" s="9">
        <v>1</v>
      </c>
      <c r="R1579" s="9">
        <v>3</v>
      </c>
      <c r="S1579" s="9">
        <v>3</v>
      </c>
      <c r="T1579" s="9">
        <v>3</v>
      </c>
      <c r="U1579" s="9">
        <v>0</v>
      </c>
      <c r="V1579" s="9">
        <v>1</v>
      </c>
      <c r="W1579" s="9">
        <v>1</v>
      </c>
      <c r="X1579" s="9">
        <v>1</v>
      </c>
      <c r="Y1579" s="9">
        <v>0</v>
      </c>
      <c r="Z1579" s="9">
        <v>0</v>
      </c>
      <c r="AA1579" s="9">
        <v>0</v>
      </c>
      <c r="AB1579" s="9">
        <v>0</v>
      </c>
      <c r="AC1579" s="9">
        <v>3</v>
      </c>
      <c r="AD1579" s="40">
        <f t="shared" si="32"/>
        <v>29</v>
      </c>
    </row>
    <row r="1580" spans="1:30">
      <c r="A1580" s="279" t="s">
        <v>3510</v>
      </c>
      <c r="B1580" s="9">
        <v>2</v>
      </c>
      <c r="C1580" s="9">
        <v>0</v>
      </c>
      <c r="D1580" s="9">
        <v>2</v>
      </c>
      <c r="E1580" s="9">
        <v>0</v>
      </c>
      <c r="F1580" s="9">
        <v>1</v>
      </c>
      <c r="G1580" s="9">
        <v>0</v>
      </c>
      <c r="H1580" s="9">
        <v>1</v>
      </c>
      <c r="I1580" s="9">
        <v>0</v>
      </c>
      <c r="J1580" s="9">
        <v>0</v>
      </c>
      <c r="K1580" s="9">
        <v>0</v>
      </c>
      <c r="L1580" s="9">
        <v>0</v>
      </c>
      <c r="M1580" s="9">
        <v>0</v>
      </c>
      <c r="N1580" s="9">
        <v>0</v>
      </c>
      <c r="O1580" s="9">
        <v>0</v>
      </c>
      <c r="P1580" s="9">
        <v>0</v>
      </c>
      <c r="Q1580" s="9">
        <v>1</v>
      </c>
      <c r="R1580" s="9">
        <v>0</v>
      </c>
      <c r="S1580" s="9">
        <v>2</v>
      </c>
      <c r="T1580" s="9">
        <v>0</v>
      </c>
      <c r="U1580" s="9">
        <v>0</v>
      </c>
      <c r="V1580" s="9">
        <v>0</v>
      </c>
      <c r="W1580" s="9">
        <v>0</v>
      </c>
      <c r="X1580" s="9">
        <v>0</v>
      </c>
      <c r="Y1580" s="9">
        <v>0</v>
      </c>
      <c r="Z1580" s="9">
        <v>0</v>
      </c>
      <c r="AA1580" s="9">
        <v>0</v>
      </c>
      <c r="AB1580" s="9">
        <v>0</v>
      </c>
      <c r="AC1580" s="9">
        <v>2</v>
      </c>
      <c r="AD1580" s="40">
        <f t="shared" si="32"/>
        <v>11</v>
      </c>
    </row>
    <row r="1581" spans="1:30">
      <c r="A1581" s="279" t="s">
        <v>3511</v>
      </c>
      <c r="B1581" s="9">
        <v>0</v>
      </c>
      <c r="C1581" s="9">
        <v>0</v>
      </c>
      <c r="D1581" s="9">
        <v>0</v>
      </c>
      <c r="E1581" s="9">
        <v>0</v>
      </c>
      <c r="F1581" s="9">
        <v>0</v>
      </c>
      <c r="G1581" s="9">
        <v>0</v>
      </c>
      <c r="H1581" s="9">
        <v>0</v>
      </c>
      <c r="I1581" s="9">
        <v>0</v>
      </c>
      <c r="J1581" s="9">
        <v>0</v>
      </c>
      <c r="K1581" s="9">
        <v>0</v>
      </c>
      <c r="L1581" s="9">
        <v>0</v>
      </c>
      <c r="M1581" s="9">
        <v>0</v>
      </c>
      <c r="N1581" s="9">
        <v>0</v>
      </c>
      <c r="O1581" s="9">
        <v>0</v>
      </c>
      <c r="P1581" s="9">
        <v>0</v>
      </c>
      <c r="Q1581" s="9">
        <v>0</v>
      </c>
      <c r="R1581" s="9">
        <v>0</v>
      </c>
      <c r="S1581" s="9">
        <v>0</v>
      </c>
      <c r="T1581" s="9">
        <v>0</v>
      </c>
      <c r="U1581" s="9">
        <v>0</v>
      </c>
      <c r="V1581" s="9">
        <v>0</v>
      </c>
      <c r="W1581" s="9">
        <v>0</v>
      </c>
      <c r="X1581" s="9">
        <v>0</v>
      </c>
      <c r="Y1581" s="9">
        <v>0</v>
      </c>
      <c r="Z1581" s="9">
        <v>0</v>
      </c>
      <c r="AA1581" s="9">
        <v>0</v>
      </c>
      <c r="AB1581" s="9">
        <v>0</v>
      </c>
      <c r="AC1581" s="9">
        <v>0</v>
      </c>
      <c r="AD1581" s="40">
        <f t="shared" si="32"/>
        <v>0</v>
      </c>
    </row>
    <row r="1582" spans="1:30">
      <c r="A1582" s="279" t="s">
        <v>3512</v>
      </c>
      <c r="B1582" s="9">
        <v>3</v>
      </c>
      <c r="C1582" s="9">
        <v>3</v>
      </c>
      <c r="D1582" s="9">
        <v>3</v>
      </c>
      <c r="E1582" s="9">
        <v>0</v>
      </c>
      <c r="F1582" s="9">
        <v>3</v>
      </c>
      <c r="G1582" s="9">
        <v>0</v>
      </c>
      <c r="H1582" s="9">
        <v>0</v>
      </c>
      <c r="I1582" s="9">
        <v>0</v>
      </c>
      <c r="J1582" s="9">
        <v>1</v>
      </c>
      <c r="K1582" s="9">
        <v>1</v>
      </c>
      <c r="L1582" s="9">
        <v>1</v>
      </c>
      <c r="M1582" s="9">
        <v>0</v>
      </c>
      <c r="N1582" s="9">
        <v>2</v>
      </c>
      <c r="O1582" s="9">
        <v>0</v>
      </c>
      <c r="P1582" s="9">
        <v>0</v>
      </c>
      <c r="Q1582" s="9">
        <v>1</v>
      </c>
      <c r="R1582" s="9">
        <v>0</v>
      </c>
      <c r="S1582" s="9">
        <v>1</v>
      </c>
      <c r="T1582" s="9">
        <v>2</v>
      </c>
      <c r="U1582" s="9">
        <v>1</v>
      </c>
      <c r="V1582" s="9">
        <v>1</v>
      </c>
      <c r="W1582" s="9">
        <v>1</v>
      </c>
      <c r="X1582" s="9">
        <v>1</v>
      </c>
      <c r="Y1582" s="9">
        <v>0</v>
      </c>
      <c r="Z1582" s="9">
        <v>1</v>
      </c>
      <c r="AA1582" s="9">
        <v>0</v>
      </c>
      <c r="AB1582" s="9">
        <v>1</v>
      </c>
      <c r="AC1582" s="9">
        <v>1</v>
      </c>
      <c r="AD1582" s="40">
        <f t="shared" si="32"/>
        <v>28</v>
      </c>
    </row>
    <row r="1583" spans="1:30">
      <c r="A1583" s="279" t="s">
        <v>3513</v>
      </c>
      <c r="B1583" s="9">
        <v>3</v>
      </c>
      <c r="C1583" s="9">
        <v>2</v>
      </c>
      <c r="D1583" s="9">
        <v>1</v>
      </c>
      <c r="E1583" s="9">
        <v>0</v>
      </c>
      <c r="F1583" s="9">
        <v>1</v>
      </c>
      <c r="G1583" s="9">
        <v>1</v>
      </c>
      <c r="H1583" s="9">
        <v>3</v>
      </c>
      <c r="I1583" s="9">
        <v>1</v>
      </c>
      <c r="J1583" s="9">
        <v>0</v>
      </c>
      <c r="K1583" s="9">
        <v>0</v>
      </c>
      <c r="L1583" s="9">
        <v>1</v>
      </c>
      <c r="M1583" s="9">
        <v>0</v>
      </c>
      <c r="N1583" s="9">
        <v>1</v>
      </c>
      <c r="O1583" s="9">
        <v>1</v>
      </c>
      <c r="P1583" s="9">
        <v>1</v>
      </c>
      <c r="Q1583" s="9">
        <v>0</v>
      </c>
      <c r="R1583" s="142"/>
      <c r="S1583" s="142"/>
      <c r="T1583" s="9">
        <v>3</v>
      </c>
      <c r="U1583" s="9">
        <v>1</v>
      </c>
      <c r="V1583" s="9">
        <v>1</v>
      </c>
      <c r="W1583" s="9">
        <v>1</v>
      </c>
      <c r="X1583" s="9">
        <v>3</v>
      </c>
      <c r="Y1583" s="9">
        <v>0</v>
      </c>
      <c r="Z1583" s="9">
        <v>1</v>
      </c>
      <c r="AA1583" s="9">
        <v>0</v>
      </c>
      <c r="AB1583" s="9">
        <v>3</v>
      </c>
      <c r="AC1583" s="9">
        <v>2</v>
      </c>
      <c r="AD1583" s="40">
        <f t="shared" si="32"/>
        <v>31</v>
      </c>
    </row>
    <row r="1584" spans="1:30">
      <c r="A1584" s="279" t="s">
        <v>3539</v>
      </c>
      <c r="B1584" s="9">
        <v>3</v>
      </c>
      <c r="C1584" s="9">
        <v>3</v>
      </c>
      <c r="D1584" s="9">
        <v>3</v>
      </c>
      <c r="E1584" s="9">
        <v>3</v>
      </c>
      <c r="F1584" s="9">
        <v>3</v>
      </c>
      <c r="G1584" s="9">
        <v>3</v>
      </c>
      <c r="H1584" s="9">
        <v>3</v>
      </c>
      <c r="I1584" s="9">
        <v>3</v>
      </c>
      <c r="J1584" s="9">
        <v>3</v>
      </c>
      <c r="K1584" s="9">
        <v>0</v>
      </c>
      <c r="L1584" s="9">
        <v>0</v>
      </c>
      <c r="M1584" s="9">
        <v>0</v>
      </c>
      <c r="N1584" s="9">
        <v>2</v>
      </c>
      <c r="O1584" s="9">
        <v>0</v>
      </c>
      <c r="P1584" s="9">
        <v>0</v>
      </c>
      <c r="Q1584" s="9">
        <v>0</v>
      </c>
      <c r="R1584" s="9">
        <v>0</v>
      </c>
      <c r="S1584" s="9">
        <v>0</v>
      </c>
      <c r="T1584" s="9">
        <v>0</v>
      </c>
      <c r="U1584" s="9">
        <v>0</v>
      </c>
      <c r="V1584" s="9">
        <v>0</v>
      </c>
      <c r="W1584" s="9">
        <v>3</v>
      </c>
      <c r="X1584" s="9">
        <v>0</v>
      </c>
      <c r="Y1584" s="9">
        <v>0</v>
      </c>
      <c r="Z1584" s="9">
        <v>0</v>
      </c>
      <c r="AA1584" s="9">
        <v>2</v>
      </c>
      <c r="AB1584" s="9">
        <v>2</v>
      </c>
      <c r="AC1584" s="9">
        <v>1</v>
      </c>
    </row>
    <row r="1585" spans="1:29">
      <c r="A1585" s="279" t="s">
        <v>3540</v>
      </c>
      <c r="B1585" s="9">
        <v>3</v>
      </c>
      <c r="C1585" s="9">
        <v>0</v>
      </c>
      <c r="D1585" s="9">
        <v>0</v>
      </c>
      <c r="E1585" s="9">
        <v>1</v>
      </c>
      <c r="F1585" s="9">
        <v>0</v>
      </c>
      <c r="G1585" s="9">
        <v>0</v>
      </c>
      <c r="H1585" s="9">
        <v>0</v>
      </c>
      <c r="I1585" s="9">
        <v>1</v>
      </c>
      <c r="J1585" s="9">
        <v>0</v>
      </c>
      <c r="K1585" s="9">
        <v>0</v>
      </c>
      <c r="L1585" s="9">
        <v>0</v>
      </c>
      <c r="M1585" s="9">
        <v>0</v>
      </c>
      <c r="N1585" s="9">
        <v>0</v>
      </c>
      <c r="O1585" s="9">
        <v>0</v>
      </c>
      <c r="P1585" s="9">
        <v>2</v>
      </c>
      <c r="Q1585" s="9">
        <v>0</v>
      </c>
      <c r="R1585" s="9">
        <v>3</v>
      </c>
      <c r="S1585" s="9">
        <v>0</v>
      </c>
      <c r="T1585" s="9">
        <v>2</v>
      </c>
      <c r="U1585" s="9">
        <v>0</v>
      </c>
      <c r="V1585" s="9">
        <v>0</v>
      </c>
      <c r="W1585" s="9">
        <v>1</v>
      </c>
      <c r="X1585" s="9">
        <v>0</v>
      </c>
      <c r="Y1585" s="9">
        <v>0</v>
      </c>
      <c r="Z1585" s="9">
        <v>0</v>
      </c>
      <c r="AA1585" s="9">
        <v>1</v>
      </c>
      <c r="AB1585" s="9">
        <v>0</v>
      </c>
      <c r="AC1585" s="9">
        <v>1</v>
      </c>
    </row>
    <row r="1586" spans="1:29">
      <c r="A1586" s="279" t="s">
        <v>3541</v>
      </c>
      <c r="B1586" s="9">
        <v>3</v>
      </c>
      <c r="C1586" s="9">
        <v>1</v>
      </c>
      <c r="D1586" s="9">
        <v>0</v>
      </c>
      <c r="E1586" s="9">
        <v>1</v>
      </c>
      <c r="F1586" s="9">
        <v>2</v>
      </c>
      <c r="G1586" s="9">
        <v>2</v>
      </c>
      <c r="H1586" s="9">
        <v>2</v>
      </c>
      <c r="I1586" s="9">
        <v>1</v>
      </c>
      <c r="J1586" s="9">
        <v>3</v>
      </c>
      <c r="K1586" s="9">
        <v>0</v>
      </c>
      <c r="L1586" s="9">
        <v>0</v>
      </c>
      <c r="M1586" s="9">
        <v>0</v>
      </c>
      <c r="N1586" s="9">
        <v>3</v>
      </c>
      <c r="O1586" s="9">
        <v>0</v>
      </c>
      <c r="P1586" s="9">
        <v>3</v>
      </c>
      <c r="Q1586" s="9">
        <v>3</v>
      </c>
      <c r="R1586" s="9">
        <v>3</v>
      </c>
      <c r="S1586" s="9">
        <v>1</v>
      </c>
      <c r="T1586" s="9">
        <v>3</v>
      </c>
      <c r="U1586" s="9">
        <v>0</v>
      </c>
      <c r="V1586" s="9">
        <v>3</v>
      </c>
      <c r="W1586" s="9">
        <v>1</v>
      </c>
      <c r="X1586" s="9">
        <v>0</v>
      </c>
      <c r="Y1586" s="9">
        <v>1</v>
      </c>
      <c r="Z1586" s="9">
        <v>0</v>
      </c>
      <c r="AA1586" s="9">
        <v>0</v>
      </c>
      <c r="AB1586" s="9">
        <v>0</v>
      </c>
      <c r="AC1586" s="9">
        <v>2</v>
      </c>
    </row>
    <row r="1587" spans="1:29">
      <c r="A1587" s="279" t="s">
        <v>3542</v>
      </c>
      <c r="B1587" s="9">
        <v>3</v>
      </c>
      <c r="C1587" s="9">
        <v>2</v>
      </c>
      <c r="D1587" s="9">
        <v>0</v>
      </c>
      <c r="E1587" s="9">
        <v>3</v>
      </c>
      <c r="F1587" s="9">
        <v>3</v>
      </c>
      <c r="G1587" s="9">
        <v>0</v>
      </c>
      <c r="H1587" s="9">
        <v>2</v>
      </c>
      <c r="I1587" s="9">
        <v>0</v>
      </c>
      <c r="J1587" s="9">
        <v>1</v>
      </c>
      <c r="K1587" s="9">
        <v>0</v>
      </c>
      <c r="L1587" s="9">
        <v>0</v>
      </c>
      <c r="M1587" s="9">
        <v>0</v>
      </c>
      <c r="N1587" s="9">
        <v>0</v>
      </c>
      <c r="O1587" s="9">
        <v>0</v>
      </c>
      <c r="P1587" s="9">
        <v>2</v>
      </c>
      <c r="Q1587" s="9">
        <v>0</v>
      </c>
      <c r="R1587" s="9">
        <v>3</v>
      </c>
      <c r="S1587" s="9">
        <v>1</v>
      </c>
      <c r="T1587" s="9">
        <v>2</v>
      </c>
      <c r="U1587" s="9">
        <v>1</v>
      </c>
      <c r="V1587" s="9">
        <v>2</v>
      </c>
      <c r="W1587" s="9">
        <v>3</v>
      </c>
      <c r="X1587" s="9">
        <v>1</v>
      </c>
      <c r="Y1587" s="9">
        <v>0</v>
      </c>
      <c r="Z1587" s="9">
        <v>0</v>
      </c>
      <c r="AA1587" s="9">
        <v>0</v>
      </c>
      <c r="AB1587" s="9">
        <v>1</v>
      </c>
      <c r="AC1587" s="9">
        <v>2</v>
      </c>
    </row>
    <row r="1588" spans="1:29">
      <c r="A1588" s="279" t="s">
        <v>3543</v>
      </c>
      <c r="B1588" s="9">
        <v>3</v>
      </c>
      <c r="C1588" s="9">
        <v>1</v>
      </c>
      <c r="D1588" s="9">
        <v>1</v>
      </c>
      <c r="E1588" s="9">
        <v>0</v>
      </c>
      <c r="F1588" s="9">
        <v>1</v>
      </c>
      <c r="G1588" s="9">
        <v>1</v>
      </c>
      <c r="H1588" s="9">
        <v>1</v>
      </c>
      <c r="I1588" s="9">
        <v>0</v>
      </c>
      <c r="J1588" s="9">
        <v>0</v>
      </c>
      <c r="K1588" s="9">
        <v>0</v>
      </c>
      <c r="L1588" s="9">
        <v>0</v>
      </c>
      <c r="M1588" s="9">
        <v>0</v>
      </c>
      <c r="N1588" s="9">
        <v>1</v>
      </c>
      <c r="O1588" s="9">
        <v>0</v>
      </c>
      <c r="P1588" s="9">
        <v>0</v>
      </c>
      <c r="Q1588" s="9">
        <v>3</v>
      </c>
      <c r="R1588" s="9">
        <v>0</v>
      </c>
      <c r="S1588" s="9">
        <v>1</v>
      </c>
      <c r="T1588" s="9">
        <v>1</v>
      </c>
      <c r="U1588" s="9">
        <v>0</v>
      </c>
      <c r="V1588" s="9">
        <v>1</v>
      </c>
      <c r="W1588" s="9">
        <v>2</v>
      </c>
      <c r="X1588" s="9">
        <v>2</v>
      </c>
      <c r="Y1588" s="9">
        <v>0</v>
      </c>
      <c r="Z1588" s="9">
        <v>1</v>
      </c>
      <c r="AA1588" s="9">
        <v>1</v>
      </c>
      <c r="AB1588" s="9">
        <v>3</v>
      </c>
      <c r="AC1588" s="9">
        <v>0</v>
      </c>
    </row>
    <row r="1589" spans="1:29">
      <c r="A1589" s="279" t="s">
        <v>3544</v>
      </c>
      <c r="B1589" s="9">
        <v>3</v>
      </c>
      <c r="C1589" s="9">
        <v>3</v>
      </c>
      <c r="D1589" s="9">
        <v>1</v>
      </c>
      <c r="E1589" s="9">
        <v>2</v>
      </c>
      <c r="F1589" s="9">
        <v>3</v>
      </c>
      <c r="G1589" s="9">
        <v>0</v>
      </c>
      <c r="H1589" s="9">
        <v>1</v>
      </c>
      <c r="I1589" s="9">
        <v>0</v>
      </c>
      <c r="J1589" s="9">
        <v>0</v>
      </c>
      <c r="K1589" s="9">
        <v>0</v>
      </c>
      <c r="L1589" s="9">
        <v>0</v>
      </c>
      <c r="M1589" s="9">
        <v>0</v>
      </c>
      <c r="N1589" s="9">
        <v>3</v>
      </c>
      <c r="O1589" s="9">
        <v>0</v>
      </c>
      <c r="P1589" s="9">
        <v>0</v>
      </c>
      <c r="Q1589" s="9">
        <v>1</v>
      </c>
      <c r="R1589" s="9">
        <v>1</v>
      </c>
      <c r="S1589" s="9">
        <v>0</v>
      </c>
      <c r="T1589" s="9">
        <v>0</v>
      </c>
      <c r="U1589" s="9">
        <v>0</v>
      </c>
      <c r="V1589" s="9">
        <v>1</v>
      </c>
      <c r="W1589" s="9">
        <v>0</v>
      </c>
      <c r="X1589" s="9">
        <v>0</v>
      </c>
      <c r="Y1589" s="9">
        <v>0</v>
      </c>
      <c r="Z1589" s="9">
        <v>0</v>
      </c>
      <c r="AA1589" s="9">
        <v>1</v>
      </c>
      <c r="AB1589" s="9">
        <v>0</v>
      </c>
      <c r="AC1589" s="9">
        <v>3</v>
      </c>
    </row>
    <row r="1590" spans="1:29">
      <c r="A1590" s="279" t="s">
        <v>3545</v>
      </c>
      <c r="B1590" s="9">
        <v>3</v>
      </c>
      <c r="C1590" s="9">
        <v>3</v>
      </c>
      <c r="D1590" s="9">
        <v>0</v>
      </c>
      <c r="E1590" s="9">
        <v>0</v>
      </c>
      <c r="F1590" s="9">
        <v>3</v>
      </c>
      <c r="G1590" s="9">
        <v>0</v>
      </c>
      <c r="H1590" s="9">
        <v>0</v>
      </c>
      <c r="I1590" s="9">
        <v>1</v>
      </c>
      <c r="J1590" s="9">
        <v>0</v>
      </c>
      <c r="K1590" s="9">
        <v>1</v>
      </c>
      <c r="L1590" s="9">
        <v>1</v>
      </c>
      <c r="M1590" s="9">
        <v>0</v>
      </c>
      <c r="N1590" s="9">
        <v>0</v>
      </c>
      <c r="O1590" s="9">
        <v>2</v>
      </c>
      <c r="P1590" s="9">
        <v>0</v>
      </c>
      <c r="Q1590" s="9">
        <v>0</v>
      </c>
      <c r="R1590" s="9">
        <v>1</v>
      </c>
      <c r="S1590" s="9">
        <v>0</v>
      </c>
      <c r="T1590" s="9">
        <v>1</v>
      </c>
      <c r="U1590" s="9">
        <v>0</v>
      </c>
      <c r="V1590" s="9">
        <v>0</v>
      </c>
      <c r="W1590" s="9">
        <v>1</v>
      </c>
      <c r="X1590" s="9">
        <v>3</v>
      </c>
      <c r="Y1590" s="9">
        <v>1</v>
      </c>
      <c r="Z1590" s="9">
        <v>1</v>
      </c>
      <c r="AA1590" s="9">
        <v>1</v>
      </c>
      <c r="AB1590" s="9">
        <v>0</v>
      </c>
      <c r="AC1590" s="9">
        <v>1</v>
      </c>
    </row>
    <row r="1591" spans="1:29">
      <c r="A1591" s="279" t="s">
        <v>3546</v>
      </c>
      <c r="B1591" s="9">
        <v>3</v>
      </c>
      <c r="C1591" s="9">
        <v>3</v>
      </c>
      <c r="D1591" s="9">
        <v>1</v>
      </c>
      <c r="E1591" s="9">
        <v>0</v>
      </c>
      <c r="F1591" s="9">
        <v>2</v>
      </c>
      <c r="G1591" s="9">
        <v>0</v>
      </c>
      <c r="H1591" s="9">
        <v>1</v>
      </c>
      <c r="I1591" s="9">
        <v>0</v>
      </c>
      <c r="J1591" s="9">
        <v>0</v>
      </c>
      <c r="K1591" s="9">
        <v>0</v>
      </c>
      <c r="L1591" s="9">
        <v>3</v>
      </c>
      <c r="M1591" s="9">
        <v>1</v>
      </c>
      <c r="N1591" s="9">
        <v>1</v>
      </c>
      <c r="O1591" s="9">
        <v>0</v>
      </c>
      <c r="P1591" s="9">
        <v>0</v>
      </c>
      <c r="Q1591" s="9">
        <v>1</v>
      </c>
      <c r="R1591" s="9">
        <v>0</v>
      </c>
      <c r="S1591" s="9">
        <v>1</v>
      </c>
      <c r="T1591" s="9">
        <v>1</v>
      </c>
      <c r="U1591" s="9">
        <v>1</v>
      </c>
      <c r="V1591" s="9">
        <v>0</v>
      </c>
      <c r="W1591" s="9">
        <v>2</v>
      </c>
      <c r="X1591" s="9">
        <v>3</v>
      </c>
      <c r="Y1591" s="9">
        <v>2</v>
      </c>
      <c r="Z1591" s="9">
        <v>0</v>
      </c>
      <c r="AA1591" s="9">
        <v>1</v>
      </c>
      <c r="AB1591" s="9">
        <v>0</v>
      </c>
      <c r="AC1591" s="9">
        <v>2</v>
      </c>
    </row>
    <row r="1592" spans="1:29">
      <c r="A1592" s="279" t="s">
        <v>3547</v>
      </c>
      <c r="B1592" s="9">
        <v>3</v>
      </c>
      <c r="C1592" s="9">
        <v>2</v>
      </c>
      <c r="D1592" s="9">
        <v>2</v>
      </c>
      <c r="E1592" s="9">
        <v>1</v>
      </c>
      <c r="F1592" s="9">
        <v>3</v>
      </c>
      <c r="G1592" s="9">
        <v>1</v>
      </c>
      <c r="H1592" s="9">
        <v>2</v>
      </c>
      <c r="I1592" s="9">
        <v>1</v>
      </c>
      <c r="J1592" s="9">
        <v>2</v>
      </c>
      <c r="K1592" s="9">
        <v>3</v>
      </c>
      <c r="L1592" s="9">
        <v>2</v>
      </c>
      <c r="M1592" s="9">
        <v>0</v>
      </c>
      <c r="N1592" s="9">
        <v>0</v>
      </c>
      <c r="O1592" s="9">
        <v>2</v>
      </c>
      <c r="P1592" s="9">
        <v>1</v>
      </c>
      <c r="Q1592" s="9">
        <v>3</v>
      </c>
      <c r="R1592" s="9">
        <v>2</v>
      </c>
      <c r="S1592" s="9">
        <v>0</v>
      </c>
      <c r="T1592" s="9">
        <v>3</v>
      </c>
      <c r="U1592" s="9">
        <v>3</v>
      </c>
      <c r="V1592" s="9">
        <v>2</v>
      </c>
      <c r="W1592" s="9">
        <v>0</v>
      </c>
      <c r="X1592" s="9">
        <v>3</v>
      </c>
      <c r="Y1592" s="9">
        <v>2</v>
      </c>
      <c r="Z1592" s="9">
        <v>0</v>
      </c>
      <c r="AA1592" s="9">
        <v>3</v>
      </c>
      <c r="AB1592" s="9">
        <v>2</v>
      </c>
      <c r="AC1592" s="9">
        <v>3</v>
      </c>
    </row>
    <row r="1593" spans="1:29">
      <c r="A1593" s="279" t="s">
        <v>3548</v>
      </c>
      <c r="B1593" s="9">
        <v>2</v>
      </c>
      <c r="C1593" s="9">
        <v>1</v>
      </c>
      <c r="D1593" s="9">
        <v>1</v>
      </c>
      <c r="E1593" s="9">
        <v>0</v>
      </c>
      <c r="F1593" s="9">
        <v>2</v>
      </c>
      <c r="G1593" s="9">
        <v>0</v>
      </c>
      <c r="H1593" s="9">
        <v>0</v>
      </c>
      <c r="I1593" s="9">
        <v>0</v>
      </c>
      <c r="J1593" s="9">
        <v>0</v>
      </c>
      <c r="K1593" s="9">
        <v>0</v>
      </c>
      <c r="L1593" s="9">
        <v>1</v>
      </c>
      <c r="M1593" s="9">
        <v>1</v>
      </c>
      <c r="N1593" s="9">
        <v>2</v>
      </c>
      <c r="O1593" s="9">
        <v>0</v>
      </c>
      <c r="P1593" s="9">
        <v>0</v>
      </c>
      <c r="Q1593" s="9">
        <v>1</v>
      </c>
      <c r="R1593" s="9">
        <v>1</v>
      </c>
      <c r="S1593" s="9">
        <v>0</v>
      </c>
      <c r="T1593" s="9">
        <v>2</v>
      </c>
      <c r="U1593" s="9">
        <v>0</v>
      </c>
      <c r="V1593" s="9">
        <v>2</v>
      </c>
      <c r="W1593" s="9">
        <v>1</v>
      </c>
      <c r="X1593" s="9">
        <v>0</v>
      </c>
      <c r="Y1593" s="9">
        <v>0</v>
      </c>
      <c r="Z1593" s="9">
        <v>0</v>
      </c>
      <c r="AA1593" s="9">
        <v>1</v>
      </c>
      <c r="AB1593" s="9">
        <v>0</v>
      </c>
      <c r="AC1593" s="9">
        <v>1</v>
      </c>
    </row>
    <row r="1594" spans="1:29">
      <c r="A1594" s="279" t="s">
        <v>3549</v>
      </c>
      <c r="B1594" s="9">
        <v>3</v>
      </c>
      <c r="C1594" s="9">
        <v>3</v>
      </c>
      <c r="D1594" s="9">
        <v>1</v>
      </c>
      <c r="E1594" s="9">
        <v>1</v>
      </c>
      <c r="F1594" s="9">
        <v>0</v>
      </c>
      <c r="G1594" s="9">
        <v>0</v>
      </c>
      <c r="H1594" s="9">
        <v>1</v>
      </c>
      <c r="I1594" s="9">
        <v>1</v>
      </c>
      <c r="J1594" s="9">
        <v>0</v>
      </c>
      <c r="K1594" s="9">
        <v>3</v>
      </c>
      <c r="L1594" s="9">
        <v>3</v>
      </c>
      <c r="M1594" s="9">
        <v>1</v>
      </c>
      <c r="N1594" s="9">
        <v>0</v>
      </c>
      <c r="O1594" s="9">
        <v>1</v>
      </c>
      <c r="P1594" s="9">
        <v>1</v>
      </c>
      <c r="Q1594" s="9">
        <v>1</v>
      </c>
      <c r="R1594" s="9">
        <v>1</v>
      </c>
      <c r="S1594" s="9">
        <v>0</v>
      </c>
      <c r="T1594" s="9">
        <v>3</v>
      </c>
      <c r="U1594" s="9">
        <v>2</v>
      </c>
      <c r="V1594" s="9">
        <v>1</v>
      </c>
      <c r="W1594" s="9">
        <v>2</v>
      </c>
      <c r="X1594" s="9">
        <v>1</v>
      </c>
      <c r="Y1594" s="9">
        <v>3</v>
      </c>
      <c r="Z1594" s="9">
        <v>3</v>
      </c>
      <c r="AA1594" s="9">
        <v>3</v>
      </c>
      <c r="AB1594" s="9">
        <v>2</v>
      </c>
      <c r="AC1594" s="9">
        <v>1</v>
      </c>
    </row>
    <row r="1595" spans="1:29">
      <c r="A1595" s="279" t="s">
        <v>3550</v>
      </c>
      <c r="B1595" s="9">
        <v>1</v>
      </c>
      <c r="C1595" s="9">
        <v>3</v>
      </c>
      <c r="D1595" s="9">
        <v>2</v>
      </c>
      <c r="E1595" s="9">
        <v>1</v>
      </c>
      <c r="F1595" s="9">
        <v>2</v>
      </c>
      <c r="G1595" s="9">
        <v>1</v>
      </c>
      <c r="H1595" s="9">
        <v>0</v>
      </c>
      <c r="I1595" s="9">
        <v>0</v>
      </c>
      <c r="J1595" s="9">
        <v>1</v>
      </c>
      <c r="K1595" s="9">
        <v>0</v>
      </c>
      <c r="L1595" s="9">
        <v>0</v>
      </c>
      <c r="M1595" s="9">
        <v>0</v>
      </c>
      <c r="N1595" s="9">
        <v>1</v>
      </c>
      <c r="O1595" s="9">
        <v>0</v>
      </c>
      <c r="P1595" s="9">
        <v>0</v>
      </c>
      <c r="Q1595" s="9">
        <v>0</v>
      </c>
      <c r="R1595" s="9">
        <v>3</v>
      </c>
      <c r="S1595" s="9">
        <v>2</v>
      </c>
      <c r="T1595" s="9">
        <v>0</v>
      </c>
      <c r="U1595" s="9">
        <v>0</v>
      </c>
      <c r="V1595" s="9">
        <v>0</v>
      </c>
      <c r="W1595" s="9">
        <v>2</v>
      </c>
      <c r="X1595" s="9">
        <v>3</v>
      </c>
      <c r="Y1595" s="9">
        <v>0</v>
      </c>
      <c r="Z1595" s="9">
        <v>0</v>
      </c>
      <c r="AA1595" s="9">
        <v>0</v>
      </c>
      <c r="AB1595" s="9">
        <v>0</v>
      </c>
      <c r="AC1595" s="9">
        <v>1</v>
      </c>
    </row>
    <row r="1596" spans="1:29">
      <c r="A1596" s="279" t="s">
        <v>3551</v>
      </c>
      <c r="B1596" s="9">
        <v>0</v>
      </c>
      <c r="C1596" s="9">
        <v>1</v>
      </c>
      <c r="D1596" s="9">
        <v>0</v>
      </c>
      <c r="E1596" s="9">
        <v>1</v>
      </c>
      <c r="F1596" s="9">
        <v>1</v>
      </c>
      <c r="G1596" s="9">
        <v>0</v>
      </c>
      <c r="H1596" s="9">
        <v>0</v>
      </c>
      <c r="I1596" s="9">
        <v>0</v>
      </c>
      <c r="J1596" s="9">
        <v>0</v>
      </c>
      <c r="K1596" s="9">
        <v>0</v>
      </c>
      <c r="L1596" s="9">
        <v>0</v>
      </c>
      <c r="M1596" s="9">
        <v>0</v>
      </c>
      <c r="N1596" s="9">
        <v>0</v>
      </c>
      <c r="O1596" s="9">
        <v>0</v>
      </c>
      <c r="P1596" s="9">
        <v>0</v>
      </c>
      <c r="Q1596" s="9">
        <v>0</v>
      </c>
      <c r="R1596" s="9">
        <v>0</v>
      </c>
      <c r="S1596" s="9">
        <v>0</v>
      </c>
      <c r="T1596" s="9">
        <v>0</v>
      </c>
      <c r="U1596" s="9">
        <v>0</v>
      </c>
      <c r="V1596" s="9">
        <v>0</v>
      </c>
      <c r="W1596" s="9">
        <v>1</v>
      </c>
      <c r="X1596" s="9">
        <v>0</v>
      </c>
      <c r="Y1596" s="9">
        <v>0</v>
      </c>
      <c r="Z1596" s="9">
        <v>0</v>
      </c>
      <c r="AA1596" s="9">
        <v>0</v>
      </c>
      <c r="AB1596" s="9">
        <v>0</v>
      </c>
      <c r="AC1596" s="9">
        <v>0</v>
      </c>
    </row>
    <row r="1597" spans="1:29">
      <c r="A1597" s="279" t="s">
        <v>3552</v>
      </c>
      <c r="B1597" s="9">
        <v>1</v>
      </c>
      <c r="C1597" s="9">
        <v>0</v>
      </c>
      <c r="D1597" s="9">
        <v>0</v>
      </c>
      <c r="E1597" s="9">
        <v>0</v>
      </c>
      <c r="F1597" s="9">
        <v>1</v>
      </c>
      <c r="G1597" s="9">
        <v>0</v>
      </c>
      <c r="H1597" s="9">
        <v>0</v>
      </c>
      <c r="I1597" s="9">
        <v>0</v>
      </c>
      <c r="J1597" s="9">
        <v>0</v>
      </c>
      <c r="K1597" s="9">
        <v>0</v>
      </c>
      <c r="L1597" s="9">
        <v>0</v>
      </c>
      <c r="M1597" s="9">
        <v>0</v>
      </c>
      <c r="N1597" s="9">
        <v>0</v>
      </c>
      <c r="O1597" s="9">
        <v>0</v>
      </c>
      <c r="P1597" s="9">
        <v>0</v>
      </c>
      <c r="Q1597" s="9">
        <v>1</v>
      </c>
      <c r="R1597" s="9">
        <v>0</v>
      </c>
      <c r="S1597" s="9">
        <v>0</v>
      </c>
      <c r="T1597" s="9">
        <v>1</v>
      </c>
      <c r="U1597" s="9">
        <v>0</v>
      </c>
      <c r="V1597" s="9">
        <v>0</v>
      </c>
      <c r="W1597" s="9">
        <v>2</v>
      </c>
      <c r="X1597" s="9">
        <v>0</v>
      </c>
      <c r="Y1597" s="9">
        <v>0</v>
      </c>
      <c r="Z1597" s="9">
        <v>1</v>
      </c>
      <c r="AA1597" s="9">
        <v>1</v>
      </c>
      <c r="AB1597" s="9">
        <v>0</v>
      </c>
      <c r="AC1597" s="9">
        <v>2</v>
      </c>
    </row>
    <row r="1598" spans="1:29">
      <c r="A1598" s="279" t="s">
        <v>3553</v>
      </c>
      <c r="B1598" s="9">
        <v>1</v>
      </c>
      <c r="C1598" s="9">
        <v>1</v>
      </c>
      <c r="D1598" s="9">
        <v>0</v>
      </c>
      <c r="E1598" s="9">
        <v>0</v>
      </c>
      <c r="F1598" s="9">
        <v>2</v>
      </c>
      <c r="G1598" s="9">
        <v>0</v>
      </c>
      <c r="H1598" s="9">
        <v>2</v>
      </c>
      <c r="I1598" s="9">
        <v>0</v>
      </c>
      <c r="J1598" s="9">
        <v>0</v>
      </c>
      <c r="K1598" s="9">
        <v>0</v>
      </c>
      <c r="L1598" s="9">
        <v>1</v>
      </c>
      <c r="M1598" s="9">
        <v>0</v>
      </c>
      <c r="N1598" s="9">
        <v>0</v>
      </c>
      <c r="O1598" s="9">
        <v>2</v>
      </c>
      <c r="P1598" s="9">
        <v>0</v>
      </c>
      <c r="Q1598" s="9">
        <v>1</v>
      </c>
      <c r="R1598" s="9">
        <v>0</v>
      </c>
      <c r="S1598" s="9">
        <v>1</v>
      </c>
      <c r="T1598" s="9">
        <v>1</v>
      </c>
      <c r="U1598" s="9">
        <v>0</v>
      </c>
      <c r="V1598" s="9">
        <v>1</v>
      </c>
      <c r="W1598" s="9">
        <v>1</v>
      </c>
      <c r="X1598" s="9">
        <v>0</v>
      </c>
      <c r="Y1598" s="9">
        <v>1</v>
      </c>
      <c r="Z1598" s="9">
        <v>1</v>
      </c>
      <c r="AA1598" s="9">
        <v>1</v>
      </c>
      <c r="AB1598" s="9">
        <v>1</v>
      </c>
      <c r="AC1598" s="9">
        <v>0</v>
      </c>
    </row>
    <row r="1599" spans="1:29">
      <c r="A1599" s="279" t="s">
        <v>3554</v>
      </c>
      <c r="B1599" s="9">
        <v>2</v>
      </c>
      <c r="C1599" s="9">
        <v>1</v>
      </c>
      <c r="D1599" s="9">
        <v>0</v>
      </c>
      <c r="E1599" s="9">
        <v>0</v>
      </c>
      <c r="F1599" s="9">
        <v>1</v>
      </c>
      <c r="G1599" s="9">
        <v>0</v>
      </c>
      <c r="H1599" s="9">
        <v>0</v>
      </c>
      <c r="I1599" s="9">
        <v>2</v>
      </c>
      <c r="J1599" s="9">
        <v>2</v>
      </c>
      <c r="K1599" s="9">
        <v>0</v>
      </c>
      <c r="L1599" s="9">
        <v>0</v>
      </c>
      <c r="M1599" s="9">
        <v>0</v>
      </c>
      <c r="N1599" s="9">
        <v>2</v>
      </c>
      <c r="O1599" s="9">
        <v>0</v>
      </c>
      <c r="P1599" s="9">
        <v>0</v>
      </c>
      <c r="Q1599" s="9">
        <v>0</v>
      </c>
      <c r="R1599" s="9">
        <v>1</v>
      </c>
      <c r="S1599" s="9">
        <v>1</v>
      </c>
      <c r="T1599" s="9">
        <v>1</v>
      </c>
      <c r="U1599" s="9">
        <v>1</v>
      </c>
      <c r="V1599" s="9">
        <v>1</v>
      </c>
      <c r="W1599" s="9">
        <v>1</v>
      </c>
      <c r="X1599" s="9">
        <v>0</v>
      </c>
      <c r="Y1599" s="9">
        <v>0</v>
      </c>
      <c r="Z1599" s="9">
        <v>1</v>
      </c>
      <c r="AA1599" s="9">
        <v>0</v>
      </c>
      <c r="AB1599" s="9">
        <v>0</v>
      </c>
      <c r="AC1599" s="9">
        <v>1</v>
      </c>
    </row>
    <row r="1600" spans="1:29">
      <c r="A1600" s="279" t="s">
        <v>3555</v>
      </c>
      <c r="B1600" s="9">
        <v>1</v>
      </c>
      <c r="C1600" s="9">
        <v>0</v>
      </c>
      <c r="D1600" s="9">
        <v>0</v>
      </c>
      <c r="E1600" s="9">
        <v>1</v>
      </c>
      <c r="F1600" s="9">
        <v>1</v>
      </c>
      <c r="G1600" s="9">
        <v>0</v>
      </c>
      <c r="H1600" s="9">
        <v>0</v>
      </c>
      <c r="I1600" s="9">
        <v>1</v>
      </c>
      <c r="J1600" s="9">
        <v>0</v>
      </c>
      <c r="K1600" s="9">
        <v>0</v>
      </c>
      <c r="L1600" s="9">
        <v>1</v>
      </c>
      <c r="M1600" s="9">
        <v>0</v>
      </c>
      <c r="N1600" s="9">
        <v>0</v>
      </c>
      <c r="O1600" s="9">
        <v>0</v>
      </c>
      <c r="P1600" s="9">
        <v>0</v>
      </c>
      <c r="Q1600" s="9">
        <v>0</v>
      </c>
      <c r="R1600" s="9">
        <v>0</v>
      </c>
      <c r="S1600" s="9">
        <v>1</v>
      </c>
      <c r="T1600" s="9">
        <v>0</v>
      </c>
      <c r="U1600" s="9">
        <v>0</v>
      </c>
      <c r="V1600" s="9">
        <v>0</v>
      </c>
      <c r="W1600" s="9">
        <v>0</v>
      </c>
      <c r="X1600" s="9">
        <v>0</v>
      </c>
      <c r="Y1600" s="9">
        <v>1</v>
      </c>
      <c r="Z1600" s="9">
        <v>0</v>
      </c>
      <c r="AA1600" s="9">
        <v>0</v>
      </c>
      <c r="AB1600" s="9">
        <v>0</v>
      </c>
      <c r="AC1600" s="9">
        <v>1</v>
      </c>
    </row>
    <row r="1601" spans="1:29">
      <c r="A1601" s="279" t="s">
        <v>3556</v>
      </c>
      <c r="B1601" s="9">
        <v>3</v>
      </c>
      <c r="C1601" s="9">
        <v>2</v>
      </c>
      <c r="D1601" s="9">
        <v>2</v>
      </c>
      <c r="E1601" s="9">
        <v>0</v>
      </c>
      <c r="F1601" s="9">
        <v>2</v>
      </c>
      <c r="G1601" s="9">
        <v>0</v>
      </c>
      <c r="H1601" s="9">
        <v>1</v>
      </c>
      <c r="I1601" s="9">
        <v>0</v>
      </c>
      <c r="J1601" s="9">
        <v>0</v>
      </c>
      <c r="K1601" s="9">
        <v>0</v>
      </c>
      <c r="L1601" s="9">
        <v>0</v>
      </c>
      <c r="M1601" s="9">
        <v>0</v>
      </c>
      <c r="N1601" s="9">
        <v>0</v>
      </c>
      <c r="O1601" s="9">
        <v>0</v>
      </c>
      <c r="P1601" s="9">
        <v>0</v>
      </c>
      <c r="Q1601" s="9">
        <v>0</v>
      </c>
      <c r="R1601" s="9">
        <v>0</v>
      </c>
      <c r="S1601" s="9">
        <v>0</v>
      </c>
      <c r="T1601" s="9">
        <v>2</v>
      </c>
      <c r="U1601" s="9">
        <v>0</v>
      </c>
      <c r="V1601" s="9">
        <v>0</v>
      </c>
      <c r="W1601" s="9">
        <v>0</v>
      </c>
      <c r="X1601" s="9">
        <v>2</v>
      </c>
      <c r="Y1601" s="9">
        <v>0</v>
      </c>
      <c r="Z1601" s="9">
        <v>2</v>
      </c>
      <c r="AA1601" s="9">
        <v>2</v>
      </c>
      <c r="AB1601" s="9">
        <v>0</v>
      </c>
      <c r="AC1601" s="9">
        <v>0</v>
      </c>
    </row>
    <row r="1602" spans="1:29">
      <c r="A1602" s="279" t="s">
        <v>3557</v>
      </c>
      <c r="B1602" s="9">
        <v>3</v>
      </c>
      <c r="C1602" s="9">
        <v>2</v>
      </c>
      <c r="D1602" s="9">
        <v>0</v>
      </c>
      <c r="E1602" s="9">
        <v>0</v>
      </c>
      <c r="F1602" s="9">
        <v>2</v>
      </c>
      <c r="G1602" s="9">
        <v>0</v>
      </c>
      <c r="H1602" s="9">
        <v>1</v>
      </c>
      <c r="I1602" s="9">
        <v>1</v>
      </c>
      <c r="J1602" s="9">
        <v>1</v>
      </c>
      <c r="K1602" s="9">
        <v>0</v>
      </c>
      <c r="L1602" s="9">
        <v>0</v>
      </c>
      <c r="M1602" s="9">
        <v>0</v>
      </c>
      <c r="N1602" s="9">
        <v>0</v>
      </c>
      <c r="O1602" s="9">
        <v>0</v>
      </c>
      <c r="P1602" s="9">
        <v>0</v>
      </c>
      <c r="Q1602" s="9">
        <v>0</v>
      </c>
      <c r="R1602" s="9">
        <v>0</v>
      </c>
      <c r="S1602" s="9">
        <v>0</v>
      </c>
      <c r="T1602" s="9">
        <v>0</v>
      </c>
      <c r="U1602" s="9">
        <v>0</v>
      </c>
      <c r="V1602" s="9">
        <v>0</v>
      </c>
      <c r="W1602" s="9">
        <v>1</v>
      </c>
      <c r="X1602" s="9">
        <v>0</v>
      </c>
      <c r="Y1602" s="9">
        <v>0</v>
      </c>
      <c r="Z1602" s="9">
        <v>0</v>
      </c>
      <c r="AA1602" s="9">
        <v>0</v>
      </c>
      <c r="AB1602" s="9">
        <v>0</v>
      </c>
      <c r="AC1602" s="9">
        <v>0</v>
      </c>
    </row>
    <row r="1603" spans="1:29">
      <c r="A1603" s="279" t="s">
        <v>3558</v>
      </c>
      <c r="B1603" s="9">
        <v>2</v>
      </c>
      <c r="C1603" s="9">
        <v>2</v>
      </c>
      <c r="D1603" s="9">
        <v>3</v>
      </c>
      <c r="E1603" s="9">
        <v>0</v>
      </c>
      <c r="F1603" s="9">
        <v>3</v>
      </c>
      <c r="G1603" s="9">
        <v>0</v>
      </c>
      <c r="H1603" s="9">
        <v>2</v>
      </c>
      <c r="I1603" s="9">
        <v>0</v>
      </c>
      <c r="J1603" s="9">
        <v>0</v>
      </c>
      <c r="K1603" s="9">
        <v>0</v>
      </c>
      <c r="L1603" s="9">
        <v>0</v>
      </c>
      <c r="M1603" s="9">
        <v>0</v>
      </c>
      <c r="N1603" s="9">
        <v>3</v>
      </c>
      <c r="O1603" s="9">
        <v>0</v>
      </c>
      <c r="P1603" s="9">
        <v>2</v>
      </c>
      <c r="Q1603" s="9">
        <v>2</v>
      </c>
      <c r="R1603" s="9">
        <v>0</v>
      </c>
      <c r="S1603" s="9">
        <v>0</v>
      </c>
      <c r="T1603" s="9">
        <v>0</v>
      </c>
      <c r="U1603" s="9">
        <v>0</v>
      </c>
      <c r="V1603" s="9">
        <v>0</v>
      </c>
      <c r="W1603" s="9">
        <v>1</v>
      </c>
      <c r="X1603" s="9">
        <v>2</v>
      </c>
      <c r="Y1603" s="9">
        <v>0</v>
      </c>
      <c r="Z1603" s="9">
        <v>0</v>
      </c>
      <c r="AA1603" s="9">
        <v>0</v>
      </c>
      <c r="AB1603" s="9">
        <v>0</v>
      </c>
      <c r="AC1603" s="9">
        <v>0</v>
      </c>
    </row>
    <row r="1604" spans="1:29">
      <c r="A1604" s="279" t="s">
        <v>3559</v>
      </c>
      <c r="B1604" s="9">
        <v>1</v>
      </c>
      <c r="C1604" s="9">
        <v>2</v>
      </c>
      <c r="D1604" s="9">
        <v>0</v>
      </c>
      <c r="E1604" s="9">
        <v>0</v>
      </c>
      <c r="F1604" s="9">
        <v>2</v>
      </c>
      <c r="G1604" s="9">
        <v>2</v>
      </c>
      <c r="H1604" s="9">
        <v>0</v>
      </c>
      <c r="I1604" s="9">
        <v>1</v>
      </c>
      <c r="J1604" s="9">
        <v>0</v>
      </c>
      <c r="K1604" s="9">
        <v>0</v>
      </c>
      <c r="L1604" s="9">
        <v>1</v>
      </c>
      <c r="M1604" s="9">
        <v>0</v>
      </c>
      <c r="N1604" s="9">
        <v>1</v>
      </c>
      <c r="O1604" s="9">
        <v>0</v>
      </c>
      <c r="P1604" s="9">
        <v>0</v>
      </c>
      <c r="Q1604" s="9">
        <v>1</v>
      </c>
      <c r="R1604" s="9">
        <v>0</v>
      </c>
      <c r="S1604" s="9">
        <v>2</v>
      </c>
      <c r="T1604" s="9">
        <v>1</v>
      </c>
      <c r="U1604" s="9">
        <v>0</v>
      </c>
      <c r="V1604" s="9">
        <v>0</v>
      </c>
      <c r="W1604" s="9">
        <v>2</v>
      </c>
      <c r="X1604" s="9">
        <v>3</v>
      </c>
      <c r="Y1604" s="9">
        <v>1</v>
      </c>
      <c r="Z1604" s="9">
        <v>0</v>
      </c>
      <c r="AA1604" s="9">
        <v>1</v>
      </c>
      <c r="AB1604" s="9">
        <v>0</v>
      </c>
      <c r="AC1604" s="9">
        <v>1</v>
      </c>
    </row>
    <row r="1605" spans="1:29">
      <c r="A1605" s="279" t="s">
        <v>3560</v>
      </c>
      <c r="B1605" s="9">
        <v>1</v>
      </c>
      <c r="C1605" s="9">
        <v>2</v>
      </c>
      <c r="D1605" s="9">
        <v>1</v>
      </c>
      <c r="E1605" s="9">
        <v>0</v>
      </c>
      <c r="F1605" s="9">
        <v>1</v>
      </c>
      <c r="G1605" s="9">
        <v>0</v>
      </c>
      <c r="H1605" s="9">
        <v>1</v>
      </c>
      <c r="I1605" s="9">
        <v>1</v>
      </c>
      <c r="J1605" s="9">
        <v>0</v>
      </c>
      <c r="K1605" s="9">
        <v>0</v>
      </c>
      <c r="L1605" s="9">
        <v>2</v>
      </c>
      <c r="M1605" s="9">
        <v>1</v>
      </c>
      <c r="N1605" s="9">
        <v>1</v>
      </c>
      <c r="O1605" s="9">
        <v>1</v>
      </c>
      <c r="P1605" s="9">
        <v>0</v>
      </c>
      <c r="Q1605" s="9">
        <v>0</v>
      </c>
      <c r="R1605" s="9">
        <v>0</v>
      </c>
      <c r="S1605" s="9">
        <v>1</v>
      </c>
      <c r="T1605" s="9">
        <v>1</v>
      </c>
      <c r="U1605" s="9">
        <v>0</v>
      </c>
      <c r="V1605" s="9">
        <v>1</v>
      </c>
      <c r="W1605" s="9">
        <v>1</v>
      </c>
      <c r="X1605" s="9">
        <v>1</v>
      </c>
      <c r="Y1605" s="9">
        <v>0</v>
      </c>
      <c r="Z1605" s="9">
        <v>0</v>
      </c>
      <c r="AA1605" s="9">
        <v>0</v>
      </c>
      <c r="AB1605" s="9">
        <v>0</v>
      </c>
      <c r="AC1605" s="9">
        <v>0</v>
      </c>
    </row>
    <row r="1606" spans="1:29">
      <c r="A1606" s="279" t="s">
        <v>3573</v>
      </c>
      <c r="B1606" s="9">
        <v>3</v>
      </c>
      <c r="C1606" s="9">
        <v>2</v>
      </c>
      <c r="D1606" s="9">
        <v>1</v>
      </c>
      <c r="E1606" s="9">
        <v>1</v>
      </c>
      <c r="F1606" s="9">
        <v>2</v>
      </c>
      <c r="G1606" s="9">
        <v>0</v>
      </c>
      <c r="H1606" s="9">
        <v>1</v>
      </c>
      <c r="I1606" s="9">
        <v>1</v>
      </c>
      <c r="J1606" s="9">
        <v>2</v>
      </c>
      <c r="K1606" s="9">
        <v>0</v>
      </c>
      <c r="L1606" s="9">
        <v>0</v>
      </c>
      <c r="M1606" s="9">
        <v>0</v>
      </c>
      <c r="N1606" s="9">
        <v>2</v>
      </c>
      <c r="O1606" s="9">
        <v>0</v>
      </c>
      <c r="P1606" s="9">
        <v>0</v>
      </c>
      <c r="Q1606" s="9">
        <v>1</v>
      </c>
      <c r="R1606" s="9">
        <v>2</v>
      </c>
      <c r="S1606" s="9">
        <v>1</v>
      </c>
      <c r="T1606" s="9">
        <v>0</v>
      </c>
      <c r="U1606" s="9">
        <v>0</v>
      </c>
      <c r="V1606" s="9">
        <v>1</v>
      </c>
      <c r="W1606" s="9">
        <v>0</v>
      </c>
      <c r="X1606" s="9">
        <v>0</v>
      </c>
      <c r="Y1606" s="9">
        <v>1</v>
      </c>
      <c r="Z1606" s="9">
        <v>0</v>
      </c>
      <c r="AA1606" s="9">
        <v>0</v>
      </c>
      <c r="AB1606" s="9">
        <v>1</v>
      </c>
      <c r="AC1606" s="9">
        <v>0</v>
      </c>
    </row>
    <row r="1607" spans="1:29">
      <c r="A1607" s="279" t="s">
        <v>3574</v>
      </c>
      <c r="B1607" s="9">
        <v>2</v>
      </c>
      <c r="C1607" s="9">
        <v>3</v>
      </c>
      <c r="D1607" s="9">
        <v>1</v>
      </c>
      <c r="E1607" s="9">
        <v>2</v>
      </c>
      <c r="F1607" s="9">
        <v>2</v>
      </c>
      <c r="G1607" s="9">
        <v>2</v>
      </c>
      <c r="H1607" s="9">
        <v>1</v>
      </c>
      <c r="I1607" s="9">
        <v>2</v>
      </c>
      <c r="J1607" s="9">
        <v>2</v>
      </c>
      <c r="K1607" s="9">
        <v>0</v>
      </c>
      <c r="L1607" s="9">
        <v>1</v>
      </c>
      <c r="M1607" s="9">
        <v>1</v>
      </c>
      <c r="N1607" s="9">
        <v>1</v>
      </c>
      <c r="O1607" s="9">
        <v>1</v>
      </c>
      <c r="P1607" s="9">
        <v>0</v>
      </c>
      <c r="Q1607" s="9">
        <v>1</v>
      </c>
      <c r="R1607" s="9">
        <v>0</v>
      </c>
      <c r="S1607" s="9">
        <v>0</v>
      </c>
      <c r="T1607" s="9">
        <v>0</v>
      </c>
      <c r="U1607" s="9">
        <v>0</v>
      </c>
      <c r="V1607" s="9">
        <v>1</v>
      </c>
      <c r="W1607" s="9">
        <v>2</v>
      </c>
      <c r="X1607" s="9">
        <v>0</v>
      </c>
      <c r="Y1607" s="9">
        <v>0</v>
      </c>
      <c r="Z1607" s="9">
        <v>0</v>
      </c>
      <c r="AA1607" s="9">
        <v>0</v>
      </c>
      <c r="AB1607" s="9">
        <v>0</v>
      </c>
      <c r="AC1607" s="9">
        <v>0</v>
      </c>
    </row>
    <row r="1608" spans="1:29">
      <c r="A1608" s="279" t="s">
        <v>3575</v>
      </c>
      <c r="B1608" s="9">
        <v>1</v>
      </c>
      <c r="C1608" s="9">
        <v>1</v>
      </c>
      <c r="D1608" s="9">
        <v>1</v>
      </c>
      <c r="E1608" s="9">
        <v>0</v>
      </c>
      <c r="F1608" s="9">
        <v>1</v>
      </c>
      <c r="G1608" s="9">
        <v>0</v>
      </c>
      <c r="H1608" s="9">
        <v>0</v>
      </c>
      <c r="I1608" s="9">
        <v>2</v>
      </c>
      <c r="J1608" s="9">
        <v>2</v>
      </c>
      <c r="K1608" s="9">
        <v>0</v>
      </c>
      <c r="L1608" s="9">
        <v>0</v>
      </c>
      <c r="M1608" s="9">
        <v>1</v>
      </c>
      <c r="N1608" s="9">
        <v>1</v>
      </c>
      <c r="O1608" s="9">
        <v>0</v>
      </c>
      <c r="P1608" s="9">
        <v>0</v>
      </c>
      <c r="Q1608" s="9">
        <v>0</v>
      </c>
      <c r="R1608" s="9">
        <v>2</v>
      </c>
      <c r="S1608" s="9">
        <v>1</v>
      </c>
      <c r="T1608" s="9">
        <v>2</v>
      </c>
      <c r="U1608" s="9">
        <v>2</v>
      </c>
      <c r="V1608" s="9">
        <v>1</v>
      </c>
      <c r="W1608" s="9">
        <v>1</v>
      </c>
      <c r="X1608" s="9">
        <v>1</v>
      </c>
      <c r="Y1608" s="9">
        <v>1</v>
      </c>
      <c r="Z1608" s="9">
        <v>0</v>
      </c>
      <c r="AA1608" s="9">
        <v>2</v>
      </c>
      <c r="AB1608" s="9">
        <v>0</v>
      </c>
      <c r="AC1608" s="9">
        <v>1</v>
      </c>
    </row>
    <row r="1609" spans="1:29">
      <c r="A1609" s="279" t="s">
        <v>3576</v>
      </c>
      <c r="B1609" s="9">
        <v>3</v>
      </c>
      <c r="C1609" s="9">
        <v>2</v>
      </c>
      <c r="D1609" s="9">
        <v>0</v>
      </c>
      <c r="E1609" s="9">
        <v>0</v>
      </c>
      <c r="F1609" s="9">
        <v>3</v>
      </c>
      <c r="G1609" s="9">
        <v>0</v>
      </c>
      <c r="H1609" s="9">
        <v>0</v>
      </c>
      <c r="I1609" s="9">
        <v>0</v>
      </c>
      <c r="J1609" s="9">
        <v>1</v>
      </c>
      <c r="K1609" s="9">
        <v>0</v>
      </c>
      <c r="L1609" s="9">
        <v>1</v>
      </c>
      <c r="M1609" s="9">
        <v>0</v>
      </c>
      <c r="N1609" s="9">
        <v>1</v>
      </c>
      <c r="O1609" s="9">
        <v>0</v>
      </c>
      <c r="P1609" s="9">
        <v>0</v>
      </c>
      <c r="Q1609" s="9">
        <v>1</v>
      </c>
      <c r="R1609" s="9">
        <v>0</v>
      </c>
      <c r="S1609" s="9">
        <v>1</v>
      </c>
      <c r="T1609" s="9">
        <v>1</v>
      </c>
      <c r="U1609" s="9">
        <v>1</v>
      </c>
      <c r="V1609" s="9">
        <v>1</v>
      </c>
      <c r="W1609" s="9">
        <v>1</v>
      </c>
      <c r="X1609" s="9">
        <v>0</v>
      </c>
      <c r="Y1609" s="9">
        <v>0</v>
      </c>
      <c r="Z1609" s="9">
        <v>0</v>
      </c>
      <c r="AA1609" s="9">
        <v>3</v>
      </c>
      <c r="AB1609" s="9">
        <v>0</v>
      </c>
      <c r="AC1609" s="9">
        <v>1</v>
      </c>
    </row>
    <row r="1610" spans="1:29">
      <c r="A1610" s="279" t="s">
        <v>3577</v>
      </c>
      <c r="B1610" s="9">
        <v>3</v>
      </c>
      <c r="C1610" s="9">
        <v>1</v>
      </c>
      <c r="D1610" s="9">
        <v>0</v>
      </c>
      <c r="E1610" s="9">
        <v>0</v>
      </c>
      <c r="F1610" s="9">
        <v>1</v>
      </c>
      <c r="G1610" s="9">
        <v>0</v>
      </c>
      <c r="H1610" s="9">
        <v>0</v>
      </c>
      <c r="I1610" s="9">
        <v>0</v>
      </c>
      <c r="J1610" s="9">
        <v>0</v>
      </c>
      <c r="K1610" s="9">
        <v>1</v>
      </c>
      <c r="L1610" s="9">
        <v>1</v>
      </c>
      <c r="M1610" s="9">
        <v>0</v>
      </c>
      <c r="N1610" s="9">
        <v>0</v>
      </c>
      <c r="O1610" s="9">
        <v>1</v>
      </c>
      <c r="P1610" s="9">
        <v>0</v>
      </c>
      <c r="Q1610" s="9">
        <v>1</v>
      </c>
      <c r="R1610" s="9">
        <v>3</v>
      </c>
      <c r="S1610" s="9">
        <v>1</v>
      </c>
      <c r="T1610" s="9">
        <v>1</v>
      </c>
      <c r="U1610" s="9">
        <v>1</v>
      </c>
      <c r="V1610" s="9">
        <v>2</v>
      </c>
      <c r="W1610" s="9">
        <v>0</v>
      </c>
      <c r="X1610" s="9">
        <v>1</v>
      </c>
      <c r="Y1610" s="9">
        <v>0</v>
      </c>
      <c r="Z1610" s="9">
        <v>0</v>
      </c>
      <c r="AA1610" s="9">
        <v>2</v>
      </c>
      <c r="AB1610" s="9">
        <v>0</v>
      </c>
      <c r="AC1610" s="9">
        <v>1</v>
      </c>
    </row>
    <row r="1611" spans="1:29">
      <c r="A1611" s="279" t="s">
        <v>3578</v>
      </c>
      <c r="B1611" s="9">
        <v>0</v>
      </c>
      <c r="C1611" s="9">
        <v>2</v>
      </c>
      <c r="D1611" s="9">
        <v>2</v>
      </c>
      <c r="E1611" s="9">
        <v>0</v>
      </c>
      <c r="F1611" s="9">
        <v>1</v>
      </c>
      <c r="G1611" s="9">
        <v>0</v>
      </c>
      <c r="H1611" s="9">
        <v>0</v>
      </c>
      <c r="I1611" s="9">
        <v>0</v>
      </c>
      <c r="J1611" s="9">
        <v>3</v>
      </c>
      <c r="K1611" s="9">
        <v>0</v>
      </c>
      <c r="L1611" s="9">
        <v>0</v>
      </c>
      <c r="M1611" s="9">
        <v>0</v>
      </c>
      <c r="N1611" s="9">
        <v>0</v>
      </c>
      <c r="O1611" s="9">
        <v>0</v>
      </c>
      <c r="P1611" s="9">
        <v>0</v>
      </c>
      <c r="Q1611" s="9">
        <v>0</v>
      </c>
      <c r="R1611" s="9">
        <v>0</v>
      </c>
      <c r="S1611" s="9">
        <v>1</v>
      </c>
      <c r="T1611" s="9">
        <v>0</v>
      </c>
      <c r="U1611" s="9">
        <v>0</v>
      </c>
      <c r="V1611" s="9">
        <v>2</v>
      </c>
      <c r="W1611" s="9">
        <v>0</v>
      </c>
      <c r="X1611" s="9">
        <v>0</v>
      </c>
      <c r="Y1611" s="9">
        <v>0</v>
      </c>
      <c r="Z1611" s="9">
        <v>0</v>
      </c>
      <c r="AA1611" s="9">
        <v>0</v>
      </c>
      <c r="AB1611" s="9">
        <v>0</v>
      </c>
      <c r="AC1611" s="9">
        <v>0</v>
      </c>
    </row>
    <row r="1612" spans="1:29">
      <c r="A1612" s="279" t="s">
        <v>3579</v>
      </c>
      <c r="B1612" s="9">
        <v>1</v>
      </c>
      <c r="C1612" s="9">
        <v>2</v>
      </c>
      <c r="D1612" s="9">
        <v>0</v>
      </c>
      <c r="E1612" s="9">
        <v>0</v>
      </c>
      <c r="F1612" s="9">
        <v>2</v>
      </c>
      <c r="G1612" s="9">
        <v>0</v>
      </c>
      <c r="H1612" s="9">
        <v>1</v>
      </c>
      <c r="I1612" s="9">
        <v>0</v>
      </c>
      <c r="J1612" s="9">
        <v>0</v>
      </c>
      <c r="K1612" s="9">
        <v>1</v>
      </c>
      <c r="L1612" s="9">
        <v>1</v>
      </c>
      <c r="M1612" s="9">
        <v>1</v>
      </c>
      <c r="N1612" s="9">
        <v>2</v>
      </c>
      <c r="O1612" s="9">
        <v>0</v>
      </c>
      <c r="P1612" s="9">
        <v>0</v>
      </c>
      <c r="Q1612" s="9">
        <v>1</v>
      </c>
      <c r="R1612" s="9">
        <v>0</v>
      </c>
      <c r="S1612" s="9">
        <v>2</v>
      </c>
      <c r="T1612" s="9">
        <v>2</v>
      </c>
      <c r="U1612" s="9">
        <v>0</v>
      </c>
      <c r="V1612" s="9">
        <v>1</v>
      </c>
      <c r="W1612" s="9">
        <v>0</v>
      </c>
      <c r="X1612" s="9">
        <v>3</v>
      </c>
      <c r="Y1612" s="9">
        <v>0</v>
      </c>
      <c r="Z1612" s="9">
        <v>0</v>
      </c>
      <c r="AA1612" s="9">
        <v>1</v>
      </c>
      <c r="AB1612" s="9">
        <v>3</v>
      </c>
      <c r="AC1612" s="9">
        <v>2</v>
      </c>
    </row>
    <row r="1613" spans="1:29">
      <c r="A1613" s="279" t="s">
        <v>3580</v>
      </c>
      <c r="B1613" s="9">
        <v>3</v>
      </c>
      <c r="C1613" s="9">
        <v>3</v>
      </c>
      <c r="D1613" s="9">
        <v>1</v>
      </c>
      <c r="E1613" s="9">
        <v>0</v>
      </c>
      <c r="F1613" s="9">
        <v>2</v>
      </c>
      <c r="G1613" s="9">
        <v>0</v>
      </c>
      <c r="H1613" s="9">
        <v>1</v>
      </c>
      <c r="I1613" s="9">
        <v>0</v>
      </c>
      <c r="J1613" s="9">
        <v>0</v>
      </c>
      <c r="K1613" s="9">
        <v>0</v>
      </c>
      <c r="L1613" s="9">
        <v>0</v>
      </c>
      <c r="M1613" s="9">
        <v>0</v>
      </c>
      <c r="N1613" s="9">
        <v>1</v>
      </c>
      <c r="O1613" s="9">
        <v>0</v>
      </c>
      <c r="P1613" s="9">
        <v>0</v>
      </c>
      <c r="Q1613" s="9">
        <v>0</v>
      </c>
      <c r="R1613" s="9">
        <v>2</v>
      </c>
      <c r="S1613" s="9">
        <v>1</v>
      </c>
      <c r="T1613" s="9">
        <v>1</v>
      </c>
      <c r="U1613" s="9">
        <v>0</v>
      </c>
      <c r="V1613" s="9">
        <v>0</v>
      </c>
      <c r="W1613" s="9">
        <v>2</v>
      </c>
      <c r="X1613" s="9">
        <v>0</v>
      </c>
      <c r="Y1613" s="9">
        <v>0</v>
      </c>
      <c r="Z1613" s="9">
        <v>0</v>
      </c>
      <c r="AA1613" s="9">
        <v>0</v>
      </c>
      <c r="AB1613" s="9">
        <v>0</v>
      </c>
      <c r="AC1613" s="9">
        <v>1</v>
      </c>
    </row>
    <row r="1614" spans="1:29">
      <c r="A1614" s="279" t="s">
        <v>3581</v>
      </c>
      <c r="B1614" s="9">
        <v>3</v>
      </c>
      <c r="C1614" s="9">
        <v>3</v>
      </c>
      <c r="D1614" s="9">
        <v>0</v>
      </c>
      <c r="E1614" s="9">
        <v>0</v>
      </c>
      <c r="F1614" s="9">
        <v>1</v>
      </c>
      <c r="G1614" s="9">
        <v>0</v>
      </c>
      <c r="H1614" s="9">
        <v>1</v>
      </c>
      <c r="I1614" s="9">
        <v>1</v>
      </c>
      <c r="J1614" s="9">
        <v>0</v>
      </c>
      <c r="K1614" s="9">
        <v>0</v>
      </c>
      <c r="L1614" s="9">
        <v>0</v>
      </c>
      <c r="M1614" s="9">
        <v>0</v>
      </c>
      <c r="N1614" s="9">
        <v>1</v>
      </c>
      <c r="O1614" s="9">
        <v>0</v>
      </c>
      <c r="P1614" s="9">
        <v>0</v>
      </c>
      <c r="Q1614" s="9">
        <v>1</v>
      </c>
      <c r="R1614" s="9">
        <v>1</v>
      </c>
      <c r="S1614" s="9">
        <v>1</v>
      </c>
      <c r="T1614" s="9">
        <v>0</v>
      </c>
      <c r="U1614" s="9">
        <v>0</v>
      </c>
      <c r="V1614" s="9">
        <v>0</v>
      </c>
      <c r="W1614" s="9">
        <v>0</v>
      </c>
      <c r="X1614" s="9">
        <v>2</v>
      </c>
      <c r="Y1614" s="9">
        <v>2</v>
      </c>
      <c r="Z1614" s="9">
        <v>0</v>
      </c>
      <c r="AA1614" s="9">
        <v>1</v>
      </c>
      <c r="AB1614" s="9">
        <v>0</v>
      </c>
      <c r="AC1614" s="9">
        <v>2</v>
      </c>
    </row>
    <row r="1615" spans="1:29">
      <c r="A1615" s="279" t="s">
        <v>3582</v>
      </c>
      <c r="B1615" s="9">
        <v>3</v>
      </c>
      <c r="C1615" s="9">
        <v>3</v>
      </c>
      <c r="D1615" s="9">
        <v>2</v>
      </c>
      <c r="E1615" s="9">
        <v>2</v>
      </c>
      <c r="F1615" s="9">
        <v>3</v>
      </c>
      <c r="G1615" s="9">
        <v>2</v>
      </c>
      <c r="H1615" s="9">
        <v>1</v>
      </c>
      <c r="I1615" s="9">
        <v>0</v>
      </c>
      <c r="J1615" s="9">
        <v>0</v>
      </c>
      <c r="K1615" s="9">
        <v>0</v>
      </c>
      <c r="L1615" s="9">
        <v>2</v>
      </c>
      <c r="M1615" s="9">
        <v>1</v>
      </c>
      <c r="N1615" s="9">
        <v>3</v>
      </c>
      <c r="O1615" s="9">
        <v>3</v>
      </c>
      <c r="P1615" s="9">
        <v>1</v>
      </c>
      <c r="Q1615" s="9">
        <v>3</v>
      </c>
      <c r="R1615" s="9">
        <v>0</v>
      </c>
      <c r="S1615" s="9">
        <v>1</v>
      </c>
      <c r="T1615" s="9">
        <v>2</v>
      </c>
      <c r="U1615" s="9">
        <v>3</v>
      </c>
      <c r="V1615" s="9">
        <v>0</v>
      </c>
      <c r="W1615" s="9">
        <v>1</v>
      </c>
      <c r="X1615" s="9">
        <v>3</v>
      </c>
      <c r="Y1615" s="9">
        <v>3</v>
      </c>
      <c r="Z1615" s="9">
        <v>0</v>
      </c>
      <c r="AA1615" s="9">
        <v>0</v>
      </c>
      <c r="AB1615" s="9">
        <v>2</v>
      </c>
      <c r="AC1615" s="9">
        <v>3</v>
      </c>
    </row>
    <row r="1616" spans="1:29">
      <c r="A1616" s="279" t="s">
        <v>3583</v>
      </c>
      <c r="B1616" s="9">
        <v>3</v>
      </c>
      <c r="C1616" s="9">
        <v>2</v>
      </c>
      <c r="D1616" s="9">
        <v>1</v>
      </c>
      <c r="E1616" s="9">
        <v>0</v>
      </c>
      <c r="F1616" s="9">
        <v>0</v>
      </c>
      <c r="G1616" s="9">
        <v>0</v>
      </c>
      <c r="H1616" s="9">
        <v>0</v>
      </c>
      <c r="I1616" s="9">
        <v>1</v>
      </c>
      <c r="J1616" s="9">
        <v>1</v>
      </c>
      <c r="K1616" s="9">
        <v>0</v>
      </c>
      <c r="L1616" s="9">
        <v>1</v>
      </c>
      <c r="M1616" s="9">
        <v>2</v>
      </c>
      <c r="N1616" s="9">
        <v>0</v>
      </c>
      <c r="O1616" s="9">
        <v>0</v>
      </c>
      <c r="P1616" s="9">
        <v>0</v>
      </c>
      <c r="Q1616" s="9">
        <v>0</v>
      </c>
      <c r="R1616" s="9">
        <v>2</v>
      </c>
      <c r="S1616" s="9">
        <v>2</v>
      </c>
      <c r="T1616" s="9">
        <v>2</v>
      </c>
      <c r="U1616" s="9">
        <v>1</v>
      </c>
      <c r="V1616" s="9">
        <v>0</v>
      </c>
      <c r="W1616" s="9">
        <v>1</v>
      </c>
      <c r="X1616" s="9">
        <v>3</v>
      </c>
      <c r="Y1616" s="9">
        <v>2</v>
      </c>
      <c r="Z1616" s="9">
        <v>3</v>
      </c>
      <c r="AA1616" s="9">
        <v>3</v>
      </c>
      <c r="AB1616" s="9">
        <v>0</v>
      </c>
      <c r="AC1616" s="9">
        <v>2</v>
      </c>
    </row>
    <row r="1617" spans="1:29">
      <c r="A1617" s="279" t="s">
        <v>3584</v>
      </c>
      <c r="B1617" s="9">
        <v>3</v>
      </c>
      <c r="C1617" s="9">
        <v>3</v>
      </c>
      <c r="D1617" s="9">
        <v>2</v>
      </c>
      <c r="E1617" s="9">
        <v>0</v>
      </c>
      <c r="F1617" s="9">
        <v>3</v>
      </c>
      <c r="G1617" s="9">
        <v>1</v>
      </c>
      <c r="H1617" s="9">
        <v>1</v>
      </c>
      <c r="I1617" s="9">
        <v>0</v>
      </c>
      <c r="J1617" s="9">
        <v>1</v>
      </c>
      <c r="K1617" s="9">
        <v>0</v>
      </c>
      <c r="L1617" s="9">
        <v>0</v>
      </c>
      <c r="M1617" s="9">
        <v>0</v>
      </c>
      <c r="N1617" s="9">
        <v>3</v>
      </c>
      <c r="O1617" s="9">
        <v>0</v>
      </c>
      <c r="P1617" s="9">
        <v>0</v>
      </c>
      <c r="Q1617" s="9">
        <v>3</v>
      </c>
      <c r="R1617" s="9">
        <v>1</v>
      </c>
      <c r="S1617" s="9">
        <v>0</v>
      </c>
      <c r="T1617" s="9">
        <v>1</v>
      </c>
      <c r="U1617" s="9">
        <v>0</v>
      </c>
      <c r="V1617" s="9">
        <v>0</v>
      </c>
      <c r="W1617" s="9">
        <v>0</v>
      </c>
      <c r="X1617" s="9">
        <v>0</v>
      </c>
      <c r="Y1617" s="9">
        <v>3</v>
      </c>
      <c r="Z1617" s="9">
        <v>0</v>
      </c>
      <c r="AA1617" s="9">
        <v>0</v>
      </c>
      <c r="AB1617" s="9">
        <v>2</v>
      </c>
      <c r="AC1617" s="9">
        <v>1</v>
      </c>
    </row>
    <row r="1618" spans="1:29">
      <c r="A1618" s="279" t="s">
        <v>3585</v>
      </c>
      <c r="B1618" s="9">
        <v>3</v>
      </c>
      <c r="C1618" s="9">
        <v>3</v>
      </c>
      <c r="D1618" s="9">
        <v>2</v>
      </c>
      <c r="E1618" s="9">
        <v>0</v>
      </c>
      <c r="F1618" s="9">
        <v>3</v>
      </c>
      <c r="G1618" s="9">
        <v>0</v>
      </c>
      <c r="H1618" s="9">
        <v>0</v>
      </c>
      <c r="I1618" s="9">
        <v>2</v>
      </c>
      <c r="J1618" s="9">
        <v>0</v>
      </c>
      <c r="K1618" s="9">
        <v>0</v>
      </c>
      <c r="L1618" s="9">
        <v>0</v>
      </c>
      <c r="M1618" s="9">
        <v>0</v>
      </c>
      <c r="N1618" s="9">
        <v>3</v>
      </c>
      <c r="O1618" s="9">
        <v>3</v>
      </c>
      <c r="P1618" s="9">
        <v>0</v>
      </c>
      <c r="Q1618" s="9">
        <v>1</v>
      </c>
      <c r="R1618" s="9">
        <v>3</v>
      </c>
      <c r="S1618" s="9">
        <v>1</v>
      </c>
      <c r="T1618" s="9">
        <v>3</v>
      </c>
      <c r="U1618" s="9">
        <v>0</v>
      </c>
      <c r="V1618" s="9">
        <v>0</v>
      </c>
      <c r="W1618" s="9">
        <v>0</v>
      </c>
      <c r="X1618" s="9">
        <v>2</v>
      </c>
      <c r="Y1618" s="9">
        <v>2</v>
      </c>
      <c r="Z1618" s="9">
        <v>0</v>
      </c>
      <c r="AA1618" s="9">
        <v>3</v>
      </c>
      <c r="AB1618" s="9">
        <v>1</v>
      </c>
      <c r="AC1618" s="9">
        <v>0</v>
      </c>
    </row>
    <row r="1619" spans="1:29">
      <c r="A1619" s="279" t="s">
        <v>3586</v>
      </c>
      <c r="B1619" s="9">
        <v>3</v>
      </c>
      <c r="C1619" s="9">
        <v>3</v>
      </c>
      <c r="D1619" s="9">
        <v>0</v>
      </c>
      <c r="E1619" s="9">
        <v>1</v>
      </c>
      <c r="F1619" s="9">
        <v>2</v>
      </c>
      <c r="G1619" s="9">
        <v>0</v>
      </c>
      <c r="H1619" s="9">
        <v>0</v>
      </c>
      <c r="I1619" s="9">
        <v>3</v>
      </c>
      <c r="J1619" s="9">
        <v>3</v>
      </c>
      <c r="K1619" s="9">
        <v>0</v>
      </c>
      <c r="L1619" s="9">
        <v>0</v>
      </c>
      <c r="M1619" s="9">
        <v>0</v>
      </c>
      <c r="N1619" s="9">
        <v>0</v>
      </c>
      <c r="O1619" s="9">
        <v>0</v>
      </c>
      <c r="P1619" s="9">
        <v>0</v>
      </c>
      <c r="Q1619" s="9">
        <v>0</v>
      </c>
      <c r="R1619" s="9">
        <v>1</v>
      </c>
      <c r="S1619" s="9">
        <v>2</v>
      </c>
      <c r="T1619" s="9">
        <v>0</v>
      </c>
      <c r="U1619" s="9">
        <v>0</v>
      </c>
      <c r="V1619" s="9">
        <v>0</v>
      </c>
      <c r="W1619" s="9">
        <v>0</v>
      </c>
      <c r="X1619" s="9">
        <v>0</v>
      </c>
      <c r="Y1619" s="9">
        <v>0</v>
      </c>
      <c r="Z1619" s="9">
        <v>2</v>
      </c>
      <c r="AA1619" s="9">
        <v>0</v>
      </c>
      <c r="AB1619" s="9">
        <v>0</v>
      </c>
      <c r="AC1619" s="9">
        <v>0</v>
      </c>
    </row>
    <row r="1620" spans="1:29">
      <c r="A1620" s="279" t="s">
        <v>3587</v>
      </c>
      <c r="B1620" s="9">
        <v>1</v>
      </c>
      <c r="C1620" s="9">
        <v>2</v>
      </c>
      <c r="D1620" s="9">
        <v>1</v>
      </c>
      <c r="E1620" s="9">
        <v>1</v>
      </c>
      <c r="F1620" s="9">
        <v>2</v>
      </c>
      <c r="G1620" s="9">
        <v>0</v>
      </c>
      <c r="H1620" s="9">
        <v>1</v>
      </c>
      <c r="I1620" s="9">
        <v>0</v>
      </c>
      <c r="J1620" s="9">
        <v>0</v>
      </c>
      <c r="K1620" s="9">
        <v>1</v>
      </c>
      <c r="L1620" s="9">
        <v>1</v>
      </c>
      <c r="M1620" s="9">
        <v>0</v>
      </c>
      <c r="N1620" s="9">
        <v>1</v>
      </c>
      <c r="O1620" s="9">
        <v>1</v>
      </c>
      <c r="P1620" s="9">
        <v>0</v>
      </c>
      <c r="Q1620" s="9">
        <v>1</v>
      </c>
      <c r="R1620" s="9">
        <v>1</v>
      </c>
      <c r="S1620" s="9">
        <v>0</v>
      </c>
      <c r="T1620" s="9">
        <v>0</v>
      </c>
      <c r="U1620" s="9">
        <v>0</v>
      </c>
      <c r="V1620" s="9">
        <v>1</v>
      </c>
      <c r="W1620" s="9">
        <v>1</v>
      </c>
      <c r="X1620" s="9">
        <v>2</v>
      </c>
      <c r="Y1620" s="9">
        <v>0</v>
      </c>
      <c r="Z1620" s="9">
        <v>0</v>
      </c>
      <c r="AA1620" s="9">
        <v>1</v>
      </c>
      <c r="AB1620" s="9">
        <v>0</v>
      </c>
      <c r="AC1620" s="9">
        <v>2</v>
      </c>
    </row>
    <row r="1621" spans="1:29">
      <c r="A1621" s="279" t="s">
        <v>3588</v>
      </c>
      <c r="B1621" s="9">
        <v>2</v>
      </c>
      <c r="C1621" s="9">
        <v>3</v>
      </c>
      <c r="D1621" s="9">
        <v>1</v>
      </c>
      <c r="E1621" s="9">
        <v>0</v>
      </c>
      <c r="F1621" s="9">
        <v>3</v>
      </c>
      <c r="G1621" s="9">
        <v>0</v>
      </c>
      <c r="H1621" s="9">
        <v>0</v>
      </c>
      <c r="I1621" s="9">
        <v>1</v>
      </c>
      <c r="J1621" s="9">
        <v>0</v>
      </c>
      <c r="K1621" s="9">
        <v>0</v>
      </c>
      <c r="L1621" s="9">
        <v>1</v>
      </c>
      <c r="M1621" s="9">
        <v>0</v>
      </c>
      <c r="N1621" s="9">
        <v>1</v>
      </c>
      <c r="O1621" s="9">
        <v>0</v>
      </c>
      <c r="P1621" s="9">
        <v>0</v>
      </c>
      <c r="Q1621" s="9">
        <v>0</v>
      </c>
      <c r="R1621" s="9">
        <v>1</v>
      </c>
      <c r="S1621" s="9">
        <v>1</v>
      </c>
      <c r="T1621" s="9">
        <v>1</v>
      </c>
      <c r="U1621" s="9">
        <v>0</v>
      </c>
      <c r="V1621" s="9">
        <v>1</v>
      </c>
      <c r="W1621" s="9">
        <v>0</v>
      </c>
      <c r="X1621" s="9">
        <v>0</v>
      </c>
      <c r="Y1621" s="9">
        <v>0</v>
      </c>
      <c r="Z1621" s="9">
        <v>0</v>
      </c>
      <c r="AA1621" s="9">
        <v>1</v>
      </c>
      <c r="AB1621" s="9">
        <v>0</v>
      </c>
      <c r="AC1621" s="9">
        <v>0</v>
      </c>
    </row>
    <row r="1622" spans="1:29">
      <c r="A1622" s="279" t="s">
        <v>3589</v>
      </c>
      <c r="B1622" s="9">
        <v>1</v>
      </c>
      <c r="C1622" s="9">
        <v>2</v>
      </c>
      <c r="D1622" s="9">
        <v>0</v>
      </c>
      <c r="E1622" s="9">
        <v>0</v>
      </c>
      <c r="F1622" s="9">
        <v>2</v>
      </c>
      <c r="G1622" s="9">
        <v>0</v>
      </c>
      <c r="H1622" s="9">
        <v>1</v>
      </c>
      <c r="I1622" s="9">
        <v>0</v>
      </c>
      <c r="J1622" s="9">
        <v>0</v>
      </c>
      <c r="K1622" s="9">
        <v>0</v>
      </c>
      <c r="L1622" s="9">
        <v>1</v>
      </c>
      <c r="M1622" s="9">
        <v>0</v>
      </c>
      <c r="N1622" s="9">
        <v>0</v>
      </c>
      <c r="O1622" s="9">
        <v>1</v>
      </c>
      <c r="P1622" s="9">
        <v>0</v>
      </c>
      <c r="Q1622" s="9">
        <v>1</v>
      </c>
      <c r="R1622" s="9">
        <v>0</v>
      </c>
      <c r="S1622" s="9">
        <v>1</v>
      </c>
      <c r="T1622" s="9">
        <v>0</v>
      </c>
      <c r="U1622" s="9">
        <v>0</v>
      </c>
      <c r="V1622" s="9">
        <v>0</v>
      </c>
      <c r="W1622" s="9">
        <v>1</v>
      </c>
      <c r="X1622" s="9">
        <v>0</v>
      </c>
      <c r="Y1622" s="9">
        <v>0</v>
      </c>
      <c r="Z1622" s="9">
        <v>0</v>
      </c>
      <c r="AA1622" s="9">
        <v>0</v>
      </c>
      <c r="AB1622" s="9">
        <v>0</v>
      </c>
      <c r="AC1622" s="9">
        <v>1</v>
      </c>
    </row>
    <row r="1623" spans="1:29">
      <c r="A1623" s="279" t="s">
        <v>3590</v>
      </c>
      <c r="B1623" s="9">
        <v>0</v>
      </c>
      <c r="C1623" s="9">
        <v>3</v>
      </c>
      <c r="D1623" s="9">
        <v>0</v>
      </c>
      <c r="E1623" s="9">
        <v>1</v>
      </c>
      <c r="F1623" s="9">
        <v>3</v>
      </c>
      <c r="G1623" s="9">
        <v>0</v>
      </c>
      <c r="H1623" s="9">
        <v>0</v>
      </c>
      <c r="I1623" s="9">
        <v>0</v>
      </c>
      <c r="J1623" s="9">
        <v>0</v>
      </c>
      <c r="K1623" s="9">
        <v>0</v>
      </c>
      <c r="L1623" s="9">
        <v>0</v>
      </c>
      <c r="M1623" s="9">
        <v>0</v>
      </c>
      <c r="N1623" s="9">
        <v>2</v>
      </c>
      <c r="O1623" s="9">
        <v>0</v>
      </c>
      <c r="P1623" s="9">
        <v>0</v>
      </c>
      <c r="Q1623" s="9">
        <v>0</v>
      </c>
      <c r="R1623" s="9">
        <v>0</v>
      </c>
      <c r="S1623" s="9">
        <v>0</v>
      </c>
      <c r="T1623" s="9">
        <v>0</v>
      </c>
      <c r="U1623" s="9">
        <v>0</v>
      </c>
      <c r="V1623" s="9">
        <v>0</v>
      </c>
      <c r="W1623" s="9">
        <v>2</v>
      </c>
      <c r="X1623" s="9">
        <v>1</v>
      </c>
      <c r="Y1623" s="9">
        <v>1</v>
      </c>
      <c r="Z1623" s="9">
        <v>1</v>
      </c>
      <c r="AA1623" s="9">
        <v>0</v>
      </c>
      <c r="AB1623" s="9">
        <v>0</v>
      </c>
      <c r="AC1623" s="9">
        <v>0</v>
      </c>
    </row>
    <row r="1624" spans="1:29">
      <c r="A1624" s="279" t="s">
        <v>3591</v>
      </c>
      <c r="B1624" s="9">
        <v>1</v>
      </c>
      <c r="C1624" s="9">
        <v>0</v>
      </c>
      <c r="D1624" s="9">
        <v>0</v>
      </c>
      <c r="E1624" s="9">
        <v>0</v>
      </c>
      <c r="F1624" s="9">
        <v>2</v>
      </c>
      <c r="G1624" s="9">
        <v>0</v>
      </c>
      <c r="H1624" s="9">
        <v>1</v>
      </c>
      <c r="I1624" s="9">
        <v>0</v>
      </c>
      <c r="J1624" s="9">
        <v>0</v>
      </c>
      <c r="K1624" s="9">
        <v>0</v>
      </c>
      <c r="L1624" s="9">
        <v>0</v>
      </c>
      <c r="M1624" s="9">
        <v>0</v>
      </c>
      <c r="N1624" s="9">
        <v>2</v>
      </c>
      <c r="O1624" s="9">
        <v>0</v>
      </c>
      <c r="P1624" s="9">
        <v>0</v>
      </c>
      <c r="Q1624" s="9">
        <v>0</v>
      </c>
      <c r="R1624" s="9">
        <v>0</v>
      </c>
      <c r="S1624" s="9">
        <v>0</v>
      </c>
      <c r="T1624" s="9">
        <v>1</v>
      </c>
      <c r="U1624" s="9">
        <v>0</v>
      </c>
      <c r="V1624" s="9">
        <v>0</v>
      </c>
      <c r="W1624" s="9">
        <v>0</v>
      </c>
      <c r="X1624" s="9">
        <v>1</v>
      </c>
      <c r="Y1624" s="9">
        <v>0</v>
      </c>
      <c r="Z1624" s="9">
        <v>0</v>
      </c>
      <c r="AA1624" s="9">
        <v>2</v>
      </c>
      <c r="AB1624" s="9">
        <v>0</v>
      </c>
      <c r="AC1624" s="9">
        <v>0</v>
      </c>
    </row>
    <row r="1625" spans="1:29">
      <c r="A1625" s="279" t="s">
        <v>3592</v>
      </c>
      <c r="B1625" s="9">
        <v>3</v>
      </c>
      <c r="C1625" s="9">
        <v>3</v>
      </c>
      <c r="D1625" s="9">
        <v>0</v>
      </c>
      <c r="E1625" s="9">
        <v>0</v>
      </c>
      <c r="F1625" s="9">
        <v>1</v>
      </c>
      <c r="G1625" s="9">
        <v>0</v>
      </c>
      <c r="H1625" s="9">
        <v>0</v>
      </c>
      <c r="I1625" s="9">
        <v>1</v>
      </c>
      <c r="J1625" s="9">
        <v>0</v>
      </c>
      <c r="K1625" s="9">
        <v>0</v>
      </c>
      <c r="L1625" s="9">
        <v>1</v>
      </c>
      <c r="M1625" s="9">
        <v>1</v>
      </c>
      <c r="N1625" s="9">
        <v>2</v>
      </c>
      <c r="O1625" s="9">
        <v>0</v>
      </c>
      <c r="P1625" s="9">
        <v>0</v>
      </c>
      <c r="Q1625" s="9">
        <v>0</v>
      </c>
      <c r="R1625" s="9">
        <v>0</v>
      </c>
      <c r="S1625" s="9">
        <v>1</v>
      </c>
      <c r="T1625" s="9">
        <v>1</v>
      </c>
      <c r="U1625" s="9">
        <v>1</v>
      </c>
      <c r="V1625" s="9">
        <v>1</v>
      </c>
      <c r="W1625" s="9">
        <v>0</v>
      </c>
      <c r="X1625" s="9">
        <v>3</v>
      </c>
      <c r="Y1625" s="9">
        <v>1</v>
      </c>
      <c r="Z1625" s="9">
        <v>0</v>
      </c>
      <c r="AA1625" s="9">
        <v>0</v>
      </c>
      <c r="AB1625" s="9">
        <v>0</v>
      </c>
      <c r="AC1625" s="9">
        <v>2</v>
      </c>
    </row>
    <row r="1626" spans="1:29">
      <c r="A1626" s="279" t="s">
        <v>3593</v>
      </c>
      <c r="B1626" s="9">
        <v>3</v>
      </c>
      <c r="C1626" s="9">
        <v>1</v>
      </c>
      <c r="D1626" s="9">
        <v>2</v>
      </c>
      <c r="E1626" s="9">
        <v>0</v>
      </c>
      <c r="F1626" s="9">
        <v>1</v>
      </c>
      <c r="G1626" s="9">
        <v>0</v>
      </c>
      <c r="H1626" s="9">
        <v>0</v>
      </c>
      <c r="I1626" s="9">
        <v>0</v>
      </c>
      <c r="J1626" s="9">
        <v>0</v>
      </c>
      <c r="K1626" s="9">
        <v>0</v>
      </c>
      <c r="L1626" s="9">
        <v>0</v>
      </c>
      <c r="M1626" s="9">
        <v>0</v>
      </c>
      <c r="N1626" s="9">
        <v>0</v>
      </c>
      <c r="O1626" s="9">
        <v>0</v>
      </c>
      <c r="P1626" s="9">
        <v>0</v>
      </c>
      <c r="Q1626" s="9">
        <v>0</v>
      </c>
      <c r="R1626" s="9">
        <v>0</v>
      </c>
      <c r="S1626" s="9">
        <v>0</v>
      </c>
      <c r="T1626" s="9">
        <v>1</v>
      </c>
      <c r="U1626" s="9">
        <v>0</v>
      </c>
      <c r="V1626" s="9">
        <v>1</v>
      </c>
      <c r="W1626" s="9">
        <v>1</v>
      </c>
      <c r="X1626" s="9">
        <v>0</v>
      </c>
      <c r="Y1626" s="9">
        <v>0</v>
      </c>
      <c r="Z1626" s="9">
        <v>0</v>
      </c>
      <c r="AA1626" s="9">
        <v>0</v>
      </c>
      <c r="AB1626" s="9">
        <v>1</v>
      </c>
      <c r="AC1626" s="9">
        <v>1</v>
      </c>
    </row>
    <row r="1627" spans="1:29">
      <c r="A1627" s="279" t="s">
        <v>3594</v>
      </c>
      <c r="B1627" s="9">
        <v>3</v>
      </c>
      <c r="C1627" s="9">
        <v>3</v>
      </c>
      <c r="D1627" s="9">
        <v>2</v>
      </c>
      <c r="E1627" s="9">
        <v>1</v>
      </c>
      <c r="F1627" s="9">
        <v>1</v>
      </c>
      <c r="G1627" s="9">
        <v>0</v>
      </c>
      <c r="H1627" s="9">
        <v>1</v>
      </c>
      <c r="I1627" s="9">
        <v>0</v>
      </c>
      <c r="J1627" s="9">
        <v>1</v>
      </c>
      <c r="K1627" s="9">
        <v>0</v>
      </c>
      <c r="L1627" s="9">
        <v>0</v>
      </c>
      <c r="M1627" s="9">
        <v>0</v>
      </c>
      <c r="N1627" s="9">
        <v>0</v>
      </c>
      <c r="O1627" s="9">
        <v>0</v>
      </c>
      <c r="P1627" s="9">
        <v>0</v>
      </c>
      <c r="Q1627" s="9">
        <v>2</v>
      </c>
      <c r="R1627" s="9">
        <v>0</v>
      </c>
      <c r="S1627" s="9">
        <v>0</v>
      </c>
      <c r="T1627" s="9">
        <v>3</v>
      </c>
      <c r="U1627" s="9">
        <v>0</v>
      </c>
      <c r="V1627" s="9">
        <v>0</v>
      </c>
      <c r="W1627" s="9">
        <v>0</v>
      </c>
      <c r="X1627" s="9">
        <v>0</v>
      </c>
      <c r="Y1627" s="9">
        <v>2</v>
      </c>
      <c r="Z1627" s="9">
        <v>0</v>
      </c>
      <c r="AA1627" s="9">
        <v>1</v>
      </c>
      <c r="AB1627" s="9">
        <v>0</v>
      </c>
      <c r="AC1627" s="9">
        <v>0</v>
      </c>
    </row>
    <row r="1628" spans="1:29">
      <c r="A1628" s="279" t="s">
        <v>3595</v>
      </c>
      <c r="B1628" s="9">
        <v>3</v>
      </c>
      <c r="C1628" s="9">
        <v>0</v>
      </c>
      <c r="D1628" s="9">
        <v>1</v>
      </c>
      <c r="E1628" s="9">
        <v>0</v>
      </c>
      <c r="F1628" s="9">
        <v>3</v>
      </c>
      <c r="G1628" s="9">
        <v>0</v>
      </c>
      <c r="H1628" s="9">
        <v>3</v>
      </c>
      <c r="I1628" s="9">
        <v>0</v>
      </c>
      <c r="J1628" s="9">
        <v>0</v>
      </c>
      <c r="K1628" s="9">
        <v>0</v>
      </c>
      <c r="L1628" s="9">
        <v>0</v>
      </c>
      <c r="M1628" s="9">
        <v>0</v>
      </c>
      <c r="N1628" s="9">
        <v>3</v>
      </c>
      <c r="O1628" s="9">
        <v>0</v>
      </c>
      <c r="P1628" s="9">
        <v>3</v>
      </c>
      <c r="Q1628" s="9">
        <v>3</v>
      </c>
      <c r="R1628" s="9">
        <v>3</v>
      </c>
      <c r="S1628" s="9">
        <v>0</v>
      </c>
      <c r="T1628" s="9">
        <v>3</v>
      </c>
      <c r="U1628" s="9">
        <v>0</v>
      </c>
      <c r="V1628" s="9">
        <v>0</v>
      </c>
      <c r="W1628" s="9">
        <v>2</v>
      </c>
      <c r="X1628" s="9">
        <v>2</v>
      </c>
      <c r="Y1628" s="9">
        <v>0</v>
      </c>
      <c r="Z1628" s="9">
        <v>0</v>
      </c>
      <c r="AA1628" s="9">
        <v>1</v>
      </c>
      <c r="AB1628" s="9">
        <v>2</v>
      </c>
      <c r="AC1628" s="9">
        <v>2</v>
      </c>
    </row>
    <row r="1629" spans="1:29">
      <c r="A1629" s="279" t="s">
        <v>3596</v>
      </c>
      <c r="B1629" s="9">
        <v>3</v>
      </c>
      <c r="C1629" s="9">
        <v>3</v>
      </c>
      <c r="D1629" s="9">
        <v>3</v>
      </c>
      <c r="E1629" s="9">
        <v>3</v>
      </c>
      <c r="F1629" s="9">
        <v>3</v>
      </c>
      <c r="G1629" s="9">
        <v>3</v>
      </c>
      <c r="H1629" s="9">
        <v>3</v>
      </c>
      <c r="I1629" s="9">
        <v>0</v>
      </c>
      <c r="J1629" s="9">
        <v>3</v>
      </c>
      <c r="K1629" s="9">
        <v>0</v>
      </c>
      <c r="L1629" s="9">
        <v>0</v>
      </c>
      <c r="M1629" s="9">
        <v>0</v>
      </c>
      <c r="N1629" s="9">
        <v>3</v>
      </c>
      <c r="O1629" s="9">
        <v>3</v>
      </c>
      <c r="P1629" s="9">
        <v>0</v>
      </c>
      <c r="Q1629" s="9">
        <v>2</v>
      </c>
      <c r="R1629" s="9">
        <v>0</v>
      </c>
      <c r="S1629" s="9">
        <v>3</v>
      </c>
      <c r="T1629" s="9">
        <v>3</v>
      </c>
      <c r="U1629" s="9">
        <v>3</v>
      </c>
      <c r="V1629" s="9">
        <v>3</v>
      </c>
      <c r="W1629" s="9">
        <v>0</v>
      </c>
      <c r="X1629" s="9">
        <v>3</v>
      </c>
      <c r="Y1629" s="9">
        <v>2</v>
      </c>
      <c r="Z1629" s="9">
        <v>0</v>
      </c>
      <c r="AA1629" s="9">
        <v>3</v>
      </c>
      <c r="AB1629" s="9">
        <v>3</v>
      </c>
      <c r="AC1629" s="9">
        <v>1</v>
      </c>
    </row>
    <row r="1630" spans="1:29">
      <c r="A1630" s="279" t="s">
        <v>3597</v>
      </c>
      <c r="B1630" s="9">
        <v>3</v>
      </c>
      <c r="C1630" s="9">
        <v>3</v>
      </c>
      <c r="D1630" s="9">
        <v>3</v>
      </c>
      <c r="E1630" s="9">
        <v>1</v>
      </c>
      <c r="F1630" s="9">
        <v>2</v>
      </c>
      <c r="G1630" s="9">
        <v>3</v>
      </c>
      <c r="H1630" s="9">
        <v>3</v>
      </c>
      <c r="I1630" s="9">
        <v>1</v>
      </c>
      <c r="J1630" s="9">
        <v>3</v>
      </c>
      <c r="K1630" s="9">
        <v>1</v>
      </c>
      <c r="L1630" s="9">
        <v>1</v>
      </c>
      <c r="M1630" s="9">
        <v>0</v>
      </c>
      <c r="N1630" s="9">
        <v>1</v>
      </c>
      <c r="O1630" s="9">
        <v>0</v>
      </c>
      <c r="P1630" s="9">
        <v>0</v>
      </c>
      <c r="Q1630" s="9">
        <v>2</v>
      </c>
      <c r="R1630" s="9">
        <v>2</v>
      </c>
      <c r="S1630" s="9">
        <v>1</v>
      </c>
      <c r="T1630" s="9">
        <v>3</v>
      </c>
      <c r="U1630" s="9">
        <v>3</v>
      </c>
      <c r="V1630" s="9">
        <v>3</v>
      </c>
      <c r="W1630" s="9">
        <v>3</v>
      </c>
      <c r="X1630" s="9">
        <v>1</v>
      </c>
      <c r="Y1630" s="9">
        <v>3</v>
      </c>
      <c r="Z1630" s="9">
        <v>2</v>
      </c>
      <c r="AA1630" s="9">
        <v>3</v>
      </c>
      <c r="AB1630" s="9">
        <v>3</v>
      </c>
      <c r="AC1630" s="9">
        <v>3</v>
      </c>
    </row>
    <row r="1631" spans="1:29">
      <c r="A1631" s="279" t="s">
        <v>3598</v>
      </c>
      <c r="B1631" s="9">
        <v>3</v>
      </c>
      <c r="C1631" s="9">
        <v>3</v>
      </c>
      <c r="D1631" s="9">
        <v>1</v>
      </c>
      <c r="E1631" s="9">
        <v>2</v>
      </c>
      <c r="F1631" s="9">
        <v>3</v>
      </c>
      <c r="G1631" s="9">
        <v>2</v>
      </c>
      <c r="H1631" s="9">
        <v>3</v>
      </c>
      <c r="I1631" s="9">
        <v>0</v>
      </c>
      <c r="J1631" s="9">
        <v>3</v>
      </c>
      <c r="K1631" s="9">
        <v>1</v>
      </c>
      <c r="L1631" s="9">
        <v>1</v>
      </c>
      <c r="M1631" s="9">
        <v>0</v>
      </c>
      <c r="N1631" s="9">
        <v>3</v>
      </c>
      <c r="O1631" s="9">
        <v>0</v>
      </c>
      <c r="P1631" s="9">
        <v>0</v>
      </c>
      <c r="Q1631" s="9">
        <v>3</v>
      </c>
      <c r="R1631" s="9">
        <v>1</v>
      </c>
      <c r="S1631" s="9">
        <v>3</v>
      </c>
      <c r="T1631" s="9">
        <v>3</v>
      </c>
      <c r="U1631" s="9">
        <v>2</v>
      </c>
      <c r="V1631" s="9">
        <v>2</v>
      </c>
      <c r="W1631" s="9">
        <v>0</v>
      </c>
      <c r="X1631" s="9">
        <v>0</v>
      </c>
      <c r="Y1631" s="9">
        <v>1</v>
      </c>
      <c r="Z1631" s="9">
        <v>1</v>
      </c>
      <c r="AA1631" s="9">
        <v>1</v>
      </c>
      <c r="AB1631" s="9">
        <v>2</v>
      </c>
      <c r="AC1631" s="9">
        <v>1</v>
      </c>
    </row>
    <row r="1632" spans="1:29">
      <c r="A1632" s="279" t="s">
        <v>3599</v>
      </c>
      <c r="B1632" s="9">
        <v>3</v>
      </c>
      <c r="C1632" s="9">
        <v>3</v>
      </c>
      <c r="D1632" s="9">
        <v>2</v>
      </c>
      <c r="E1632" s="9">
        <v>2</v>
      </c>
      <c r="F1632" s="9">
        <v>2</v>
      </c>
      <c r="G1632" s="9">
        <v>1</v>
      </c>
      <c r="H1632" s="9">
        <v>2</v>
      </c>
      <c r="I1632" s="9">
        <v>1</v>
      </c>
      <c r="J1632" s="9">
        <v>1</v>
      </c>
      <c r="K1632" s="9">
        <v>0</v>
      </c>
      <c r="L1632" s="9">
        <v>0</v>
      </c>
      <c r="M1632" s="9">
        <v>0</v>
      </c>
      <c r="N1632" s="9">
        <v>2</v>
      </c>
      <c r="O1632" s="9">
        <v>0</v>
      </c>
      <c r="P1632" s="9">
        <v>3</v>
      </c>
      <c r="Q1632" s="9">
        <v>3</v>
      </c>
      <c r="R1632" s="9">
        <v>1</v>
      </c>
      <c r="S1632" s="9">
        <v>1</v>
      </c>
      <c r="T1632" s="9">
        <v>3</v>
      </c>
      <c r="U1632" s="9">
        <v>3</v>
      </c>
      <c r="V1632" s="9">
        <v>2</v>
      </c>
      <c r="W1632" s="9">
        <v>2</v>
      </c>
      <c r="X1632" s="9">
        <v>3</v>
      </c>
      <c r="Y1632" s="9">
        <v>0</v>
      </c>
      <c r="Z1632" s="9">
        <v>2</v>
      </c>
      <c r="AA1632" s="9">
        <v>1</v>
      </c>
      <c r="AB1632" s="9">
        <v>2</v>
      </c>
      <c r="AC1632" s="9">
        <v>3</v>
      </c>
    </row>
    <row r="1633" spans="1:29">
      <c r="A1633" s="279" t="s">
        <v>3600</v>
      </c>
      <c r="B1633" s="9">
        <v>0</v>
      </c>
      <c r="C1633" s="9">
        <v>0</v>
      </c>
      <c r="D1633" s="9">
        <v>0</v>
      </c>
      <c r="E1633" s="9">
        <v>0</v>
      </c>
      <c r="F1633" s="9">
        <v>1</v>
      </c>
      <c r="G1633" s="9">
        <v>0</v>
      </c>
      <c r="H1633" s="9">
        <v>0</v>
      </c>
      <c r="I1633" s="9">
        <v>0</v>
      </c>
      <c r="J1633" s="9">
        <v>0</v>
      </c>
      <c r="K1633" s="9">
        <v>0</v>
      </c>
      <c r="L1633" s="9">
        <v>0</v>
      </c>
      <c r="M1633" s="9">
        <v>0</v>
      </c>
      <c r="N1633" s="9">
        <v>0</v>
      </c>
      <c r="O1633" s="9">
        <v>0</v>
      </c>
      <c r="P1633" s="9">
        <v>0</v>
      </c>
      <c r="Q1633" s="9">
        <v>0</v>
      </c>
      <c r="R1633" s="9">
        <v>0</v>
      </c>
      <c r="S1633" s="9">
        <v>0</v>
      </c>
      <c r="T1633" s="9">
        <v>0</v>
      </c>
      <c r="U1633" s="9">
        <v>0</v>
      </c>
      <c r="V1633" s="9">
        <v>0</v>
      </c>
      <c r="W1633" s="9">
        <v>0</v>
      </c>
      <c r="X1633" s="9">
        <v>0</v>
      </c>
      <c r="Y1633" s="9">
        <v>0</v>
      </c>
      <c r="Z1633" s="9">
        <v>0</v>
      </c>
      <c r="AA1633" s="9">
        <v>0</v>
      </c>
      <c r="AB1633" s="9">
        <v>0</v>
      </c>
      <c r="AC1633" s="9">
        <v>0</v>
      </c>
    </row>
    <row r="1634" spans="1:29">
      <c r="A1634" s="279" t="s">
        <v>3601</v>
      </c>
      <c r="B1634" s="9">
        <v>3</v>
      </c>
      <c r="C1634" s="9">
        <v>3</v>
      </c>
      <c r="D1634" s="9">
        <v>0</v>
      </c>
      <c r="E1634" s="9">
        <v>2</v>
      </c>
      <c r="F1634" s="9">
        <v>3</v>
      </c>
      <c r="G1634" s="9">
        <v>2</v>
      </c>
      <c r="H1634" s="9">
        <v>1</v>
      </c>
      <c r="I1634" s="9">
        <v>0</v>
      </c>
      <c r="J1634" s="9">
        <v>1</v>
      </c>
      <c r="K1634" s="9">
        <v>0</v>
      </c>
      <c r="L1634" s="9">
        <v>1</v>
      </c>
      <c r="M1634" s="9">
        <v>1</v>
      </c>
      <c r="N1634" s="9">
        <v>2</v>
      </c>
      <c r="O1634" s="9">
        <v>0</v>
      </c>
      <c r="P1634" s="9">
        <v>0</v>
      </c>
      <c r="Q1634" s="9">
        <v>2</v>
      </c>
      <c r="R1634" s="9">
        <v>3</v>
      </c>
      <c r="S1634" s="9">
        <v>1</v>
      </c>
      <c r="T1634" s="9">
        <v>1</v>
      </c>
      <c r="U1634" s="9">
        <v>0</v>
      </c>
      <c r="V1634" s="9">
        <v>1</v>
      </c>
      <c r="W1634" s="9">
        <v>1</v>
      </c>
      <c r="X1634" s="9">
        <v>1</v>
      </c>
      <c r="Y1634" s="9">
        <v>0</v>
      </c>
      <c r="Z1634" s="9">
        <v>0</v>
      </c>
      <c r="AA1634" s="9">
        <v>0</v>
      </c>
      <c r="AB1634" s="9">
        <v>0</v>
      </c>
      <c r="AC1634" s="9">
        <v>2</v>
      </c>
    </row>
    <row r="1635" spans="1:29">
      <c r="A1635" s="279" t="s">
        <v>3602</v>
      </c>
      <c r="B1635" s="9">
        <v>3</v>
      </c>
      <c r="C1635" s="9">
        <v>1</v>
      </c>
      <c r="D1635" s="9">
        <v>0</v>
      </c>
      <c r="E1635" s="9">
        <v>0</v>
      </c>
      <c r="F1635" s="9">
        <v>1</v>
      </c>
      <c r="G1635" s="9">
        <v>0</v>
      </c>
      <c r="H1635" s="9">
        <v>0</v>
      </c>
      <c r="I1635" s="9">
        <v>0</v>
      </c>
      <c r="J1635" s="9">
        <v>3</v>
      </c>
      <c r="K1635" s="9">
        <v>0</v>
      </c>
      <c r="L1635" s="9">
        <v>1</v>
      </c>
      <c r="M1635" s="9">
        <v>0</v>
      </c>
      <c r="N1635" s="9">
        <v>0</v>
      </c>
      <c r="O1635" s="9">
        <v>0</v>
      </c>
      <c r="P1635" s="9">
        <v>0</v>
      </c>
      <c r="Q1635" s="9">
        <v>0</v>
      </c>
      <c r="R1635" s="9">
        <v>0</v>
      </c>
      <c r="S1635" s="9">
        <v>0</v>
      </c>
      <c r="T1635" s="9">
        <v>3</v>
      </c>
      <c r="U1635" s="9">
        <v>2</v>
      </c>
      <c r="V1635" s="9">
        <v>3</v>
      </c>
      <c r="W1635" s="9">
        <v>3</v>
      </c>
      <c r="X1635" s="9">
        <v>0</v>
      </c>
      <c r="Y1635" s="9">
        <v>0</v>
      </c>
      <c r="Z1635" s="9">
        <v>0</v>
      </c>
      <c r="AA1635" s="9">
        <v>1</v>
      </c>
      <c r="AB1635" s="9">
        <v>0</v>
      </c>
      <c r="AC1635" s="9">
        <v>0</v>
      </c>
    </row>
    <row r="1636" spans="1:29">
      <c r="A1636" s="279" t="s">
        <v>3603</v>
      </c>
      <c r="B1636" s="9">
        <v>3</v>
      </c>
      <c r="C1636" s="9">
        <v>3</v>
      </c>
      <c r="D1636" s="9">
        <v>1</v>
      </c>
      <c r="E1636" s="9">
        <v>0</v>
      </c>
      <c r="F1636" s="9">
        <v>0</v>
      </c>
      <c r="G1636" s="9">
        <v>0</v>
      </c>
      <c r="H1636" s="9">
        <v>1</v>
      </c>
      <c r="I1636" s="9">
        <v>3</v>
      </c>
      <c r="J1636" s="9">
        <v>1</v>
      </c>
      <c r="K1636" s="9">
        <v>0</v>
      </c>
      <c r="L1636" s="9">
        <v>0</v>
      </c>
      <c r="M1636" s="9">
        <v>0</v>
      </c>
      <c r="N1636" s="9">
        <v>0</v>
      </c>
      <c r="O1636" s="9">
        <v>0</v>
      </c>
      <c r="P1636" s="9">
        <v>0</v>
      </c>
      <c r="Q1636" s="9">
        <v>0</v>
      </c>
      <c r="R1636" s="9">
        <v>0</v>
      </c>
      <c r="S1636" s="9">
        <v>2</v>
      </c>
      <c r="T1636" s="9">
        <v>1</v>
      </c>
      <c r="U1636" s="9">
        <v>1</v>
      </c>
      <c r="V1636" s="9">
        <v>3</v>
      </c>
      <c r="W1636" s="9">
        <v>3</v>
      </c>
      <c r="X1636" s="9">
        <v>0</v>
      </c>
      <c r="Y1636" s="9">
        <v>1</v>
      </c>
      <c r="Z1636" s="9">
        <v>0</v>
      </c>
      <c r="AA1636" s="9">
        <v>0</v>
      </c>
      <c r="AB1636" s="9">
        <v>0</v>
      </c>
      <c r="AC1636" s="9">
        <v>0</v>
      </c>
    </row>
    <row r="1637" spans="1:29">
      <c r="A1637" s="279" t="s">
        <v>3604</v>
      </c>
      <c r="B1637" s="9">
        <v>3</v>
      </c>
      <c r="C1637" s="9">
        <v>3</v>
      </c>
      <c r="D1637" s="9">
        <v>0</v>
      </c>
      <c r="E1637" s="9">
        <v>0</v>
      </c>
      <c r="F1637" s="9">
        <v>3</v>
      </c>
      <c r="G1637" s="9">
        <v>0</v>
      </c>
      <c r="H1637" s="9">
        <v>2</v>
      </c>
      <c r="I1637" s="9">
        <v>0</v>
      </c>
      <c r="J1637" s="9">
        <v>0</v>
      </c>
      <c r="K1637" s="9">
        <v>0</v>
      </c>
      <c r="L1637" s="9">
        <v>1</v>
      </c>
      <c r="M1637" s="9">
        <v>0</v>
      </c>
      <c r="N1637" s="9">
        <v>0</v>
      </c>
      <c r="O1637" s="9">
        <v>1</v>
      </c>
      <c r="P1637" s="9">
        <v>1</v>
      </c>
      <c r="Q1637" s="9">
        <v>2</v>
      </c>
      <c r="R1637" s="9">
        <v>2</v>
      </c>
      <c r="S1637" s="9">
        <v>0</v>
      </c>
      <c r="T1637" s="9">
        <v>3</v>
      </c>
      <c r="U1637" s="9">
        <v>0</v>
      </c>
      <c r="V1637" s="9">
        <v>0</v>
      </c>
      <c r="W1637" s="9">
        <v>0</v>
      </c>
      <c r="X1637" s="9">
        <v>3</v>
      </c>
      <c r="Y1637" s="9">
        <v>0</v>
      </c>
      <c r="Z1637" s="9">
        <v>0</v>
      </c>
      <c r="AA1637" s="9">
        <v>3</v>
      </c>
      <c r="AB1637" s="9">
        <v>0</v>
      </c>
      <c r="AC1637" s="9">
        <v>0</v>
      </c>
    </row>
    <row r="1638" spans="1:29">
      <c r="A1638" s="279" t="s">
        <v>3605</v>
      </c>
      <c r="B1638" s="9">
        <v>2</v>
      </c>
      <c r="C1638" s="9">
        <v>1</v>
      </c>
      <c r="D1638" s="9">
        <v>3</v>
      </c>
      <c r="E1638" s="9">
        <v>0</v>
      </c>
      <c r="F1638" s="9">
        <v>1</v>
      </c>
      <c r="G1638" s="9">
        <v>0</v>
      </c>
      <c r="H1638" s="9">
        <v>0</v>
      </c>
      <c r="I1638" s="9">
        <v>0</v>
      </c>
      <c r="J1638" s="9">
        <v>1</v>
      </c>
      <c r="K1638" s="9">
        <v>0</v>
      </c>
      <c r="L1638" s="9">
        <v>0</v>
      </c>
      <c r="M1638" s="9">
        <v>0</v>
      </c>
      <c r="N1638" s="9">
        <v>2</v>
      </c>
      <c r="O1638" s="9">
        <v>0</v>
      </c>
      <c r="P1638" s="9">
        <v>0</v>
      </c>
      <c r="Q1638" s="9">
        <v>1</v>
      </c>
      <c r="R1638" s="9">
        <v>0</v>
      </c>
      <c r="S1638" s="9">
        <v>2</v>
      </c>
      <c r="T1638" s="9">
        <v>1</v>
      </c>
      <c r="U1638" s="9">
        <v>2</v>
      </c>
      <c r="V1638" s="9">
        <v>1</v>
      </c>
      <c r="W1638" s="9">
        <v>2</v>
      </c>
      <c r="X1638" s="9">
        <v>3</v>
      </c>
      <c r="Y1638" s="9">
        <v>3</v>
      </c>
      <c r="Z1638" s="9">
        <v>0</v>
      </c>
      <c r="AA1638" s="9">
        <v>0</v>
      </c>
      <c r="AB1638" s="9">
        <v>0</v>
      </c>
      <c r="AC1638" s="9">
        <v>3</v>
      </c>
    </row>
    <row r="1639" spans="1:29">
      <c r="A1639" s="279" t="s">
        <v>3606</v>
      </c>
      <c r="B1639" s="9">
        <v>3</v>
      </c>
      <c r="C1639" s="9">
        <v>3</v>
      </c>
      <c r="D1639" s="9">
        <v>1</v>
      </c>
      <c r="E1639" s="9">
        <v>1</v>
      </c>
      <c r="F1639" s="9">
        <v>3</v>
      </c>
      <c r="G1639" s="9">
        <v>0</v>
      </c>
      <c r="H1639" s="9">
        <v>1</v>
      </c>
      <c r="I1639" s="9">
        <v>1</v>
      </c>
      <c r="J1639" s="9">
        <v>0</v>
      </c>
      <c r="K1639" s="9">
        <v>0</v>
      </c>
      <c r="L1639" s="9">
        <v>1</v>
      </c>
      <c r="M1639" s="9">
        <v>0</v>
      </c>
      <c r="N1639" s="9">
        <v>0</v>
      </c>
      <c r="O1639" s="9">
        <v>1</v>
      </c>
      <c r="P1639" s="9">
        <v>0</v>
      </c>
      <c r="Q1639" s="9">
        <v>2</v>
      </c>
      <c r="R1639" s="9">
        <v>2</v>
      </c>
      <c r="S1639" s="9">
        <v>0</v>
      </c>
      <c r="T1639" s="9">
        <v>3</v>
      </c>
      <c r="U1639" s="9">
        <v>1</v>
      </c>
      <c r="V1639" s="9">
        <v>1</v>
      </c>
      <c r="W1639" s="9">
        <v>1</v>
      </c>
      <c r="X1639" s="9">
        <v>3</v>
      </c>
      <c r="Y1639" s="9">
        <v>1</v>
      </c>
      <c r="Z1639" s="9">
        <v>1</v>
      </c>
      <c r="AA1639" s="9">
        <v>0</v>
      </c>
      <c r="AB1639" s="9">
        <v>1</v>
      </c>
      <c r="AC1639" s="9">
        <v>2</v>
      </c>
    </row>
    <row r="1640" spans="1:29">
      <c r="A1640" s="279" t="s">
        <v>3607</v>
      </c>
      <c r="B1640" s="9">
        <v>3</v>
      </c>
      <c r="C1640" s="9">
        <v>2</v>
      </c>
      <c r="D1640" s="9">
        <v>3</v>
      </c>
      <c r="E1640" s="9">
        <v>0</v>
      </c>
      <c r="F1640" s="9">
        <v>1</v>
      </c>
      <c r="G1640" s="9">
        <v>0</v>
      </c>
      <c r="H1640" s="9">
        <v>3</v>
      </c>
      <c r="I1640" s="9">
        <v>0</v>
      </c>
      <c r="J1640" s="9">
        <v>3</v>
      </c>
      <c r="K1640" s="9">
        <v>0</v>
      </c>
      <c r="L1640" s="9">
        <v>0</v>
      </c>
      <c r="M1640" s="9">
        <v>0</v>
      </c>
      <c r="N1640" s="9">
        <v>3</v>
      </c>
      <c r="O1640" s="9">
        <v>3</v>
      </c>
      <c r="P1640" s="9">
        <v>2</v>
      </c>
      <c r="Q1640" s="9">
        <v>3</v>
      </c>
      <c r="R1640" s="9">
        <v>1</v>
      </c>
      <c r="S1640" s="9">
        <v>0</v>
      </c>
      <c r="T1640" s="9">
        <v>3</v>
      </c>
      <c r="U1640" s="9">
        <v>1</v>
      </c>
      <c r="V1640" s="9">
        <v>3</v>
      </c>
      <c r="W1640" s="9">
        <v>0</v>
      </c>
      <c r="X1640" s="9">
        <v>2</v>
      </c>
      <c r="Y1640" s="9">
        <v>3</v>
      </c>
      <c r="Z1640" s="9">
        <v>3</v>
      </c>
      <c r="AA1640" s="9">
        <v>3</v>
      </c>
      <c r="AB1640" s="9">
        <v>3</v>
      </c>
      <c r="AC1640" s="9">
        <v>3</v>
      </c>
    </row>
    <row r="1641" spans="1:29">
      <c r="A1641" s="279" t="s">
        <v>3608</v>
      </c>
      <c r="B1641" s="9">
        <v>3</v>
      </c>
      <c r="C1641" s="9">
        <v>2</v>
      </c>
      <c r="D1641" s="9">
        <v>0</v>
      </c>
      <c r="E1641" s="9">
        <v>2</v>
      </c>
      <c r="F1641" s="9">
        <v>1</v>
      </c>
      <c r="G1641" s="9">
        <v>0</v>
      </c>
      <c r="H1641" s="9">
        <v>1</v>
      </c>
      <c r="I1641" s="9">
        <v>0</v>
      </c>
      <c r="J1641" s="9">
        <v>1</v>
      </c>
      <c r="K1641" s="9">
        <v>0</v>
      </c>
      <c r="L1641" s="9">
        <v>1</v>
      </c>
      <c r="M1641" s="9">
        <v>0</v>
      </c>
      <c r="N1641" s="9">
        <v>1</v>
      </c>
      <c r="O1641" s="9">
        <v>0</v>
      </c>
      <c r="P1641" s="9">
        <v>0</v>
      </c>
      <c r="Q1641" s="9">
        <v>0</v>
      </c>
      <c r="R1641" s="9">
        <v>1</v>
      </c>
      <c r="S1641" s="9">
        <v>1</v>
      </c>
      <c r="T1641" s="9">
        <v>2</v>
      </c>
      <c r="U1641" s="9">
        <v>1</v>
      </c>
      <c r="V1641" s="9">
        <v>1</v>
      </c>
      <c r="W1641" s="9">
        <v>3</v>
      </c>
      <c r="X1641" s="9">
        <v>1</v>
      </c>
      <c r="Y1641" s="9">
        <v>1</v>
      </c>
      <c r="Z1641" s="9">
        <v>0</v>
      </c>
      <c r="AA1641" s="9">
        <v>0</v>
      </c>
      <c r="AB1641" s="9">
        <v>0</v>
      </c>
      <c r="AC1641" s="9">
        <v>1</v>
      </c>
    </row>
    <row r="1642" spans="1:29">
      <c r="A1642" s="279" t="s">
        <v>3609</v>
      </c>
      <c r="B1642" s="9">
        <v>1</v>
      </c>
      <c r="C1642" s="9">
        <v>3</v>
      </c>
      <c r="D1642" s="9">
        <v>0</v>
      </c>
      <c r="E1642" s="9">
        <v>0</v>
      </c>
      <c r="F1642" s="9">
        <v>3</v>
      </c>
      <c r="G1642" s="9">
        <v>0</v>
      </c>
      <c r="H1642" s="9">
        <v>0</v>
      </c>
      <c r="I1642" s="9">
        <v>0</v>
      </c>
      <c r="J1642" s="9">
        <v>0</v>
      </c>
      <c r="K1642" s="9">
        <v>0</v>
      </c>
      <c r="L1642" s="9">
        <v>0</v>
      </c>
      <c r="M1642" s="9">
        <v>0</v>
      </c>
      <c r="N1642" s="9">
        <v>2</v>
      </c>
      <c r="O1642" s="9">
        <v>0</v>
      </c>
      <c r="P1642" s="9">
        <v>0</v>
      </c>
      <c r="Q1642" s="9">
        <v>0</v>
      </c>
      <c r="R1642" s="9">
        <v>1</v>
      </c>
      <c r="S1642" s="9">
        <v>3</v>
      </c>
      <c r="T1642" s="9">
        <v>0</v>
      </c>
      <c r="U1642" s="9">
        <v>1</v>
      </c>
      <c r="V1642" s="9">
        <v>0</v>
      </c>
      <c r="W1642" s="9">
        <v>1</v>
      </c>
      <c r="X1642" s="9">
        <v>0</v>
      </c>
      <c r="Y1642" s="9">
        <v>0</v>
      </c>
      <c r="Z1642" s="9">
        <v>0</v>
      </c>
      <c r="AA1642" s="9">
        <v>0</v>
      </c>
      <c r="AB1642" s="9">
        <v>0</v>
      </c>
      <c r="AC1642" s="9">
        <v>2</v>
      </c>
    </row>
    <row r="1643" spans="1:29">
      <c r="A1643" s="279" t="s">
        <v>3610</v>
      </c>
      <c r="B1643" s="9">
        <v>2</v>
      </c>
      <c r="C1643" s="9">
        <v>1</v>
      </c>
      <c r="D1643" s="9">
        <v>0</v>
      </c>
      <c r="E1643" s="9">
        <v>0</v>
      </c>
      <c r="F1643" s="9">
        <v>1</v>
      </c>
      <c r="G1643" s="9">
        <v>0</v>
      </c>
      <c r="H1643" s="9">
        <v>0</v>
      </c>
      <c r="I1643" s="9">
        <v>0</v>
      </c>
      <c r="J1643" s="9">
        <v>0</v>
      </c>
      <c r="K1643" s="9">
        <v>0</v>
      </c>
      <c r="L1643" s="9">
        <v>0</v>
      </c>
      <c r="M1643" s="9">
        <v>0</v>
      </c>
      <c r="N1643" s="9">
        <v>0</v>
      </c>
      <c r="O1643" s="9">
        <v>0</v>
      </c>
      <c r="P1643" s="9">
        <v>0</v>
      </c>
      <c r="Q1643" s="9">
        <v>0</v>
      </c>
      <c r="R1643" s="9">
        <v>2</v>
      </c>
      <c r="S1643" s="9">
        <v>1</v>
      </c>
      <c r="T1643" s="9">
        <v>1</v>
      </c>
      <c r="U1643" s="9">
        <v>0</v>
      </c>
      <c r="V1643" s="9">
        <v>3</v>
      </c>
      <c r="W1643" s="9">
        <v>1</v>
      </c>
      <c r="X1643" s="9">
        <v>0</v>
      </c>
      <c r="Y1643" s="9">
        <v>0</v>
      </c>
      <c r="Z1643" s="9">
        <v>0</v>
      </c>
      <c r="AA1643" s="9">
        <v>0</v>
      </c>
      <c r="AB1643" s="9">
        <v>0</v>
      </c>
      <c r="AC1643" s="9">
        <v>2</v>
      </c>
    </row>
    <row r="1644" spans="1:29">
      <c r="A1644" s="279" t="s">
        <v>3611</v>
      </c>
      <c r="B1644" s="9">
        <v>3</v>
      </c>
      <c r="C1644" s="9">
        <v>1</v>
      </c>
      <c r="D1644" s="9">
        <v>0</v>
      </c>
      <c r="E1644" s="9">
        <v>2</v>
      </c>
      <c r="F1644" s="9">
        <v>0</v>
      </c>
      <c r="G1644" s="9">
        <v>0</v>
      </c>
      <c r="H1644" s="9">
        <v>0</v>
      </c>
      <c r="I1644" s="9">
        <v>1</v>
      </c>
      <c r="J1644" s="9">
        <v>1</v>
      </c>
      <c r="K1644" s="9">
        <v>0</v>
      </c>
      <c r="L1644" s="9">
        <v>1</v>
      </c>
      <c r="M1644" s="9">
        <v>0</v>
      </c>
      <c r="N1644" s="9">
        <v>0</v>
      </c>
      <c r="O1644" s="9">
        <v>0</v>
      </c>
      <c r="P1644" s="9">
        <v>0</v>
      </c>
      <c r="Q1644" s="9">
        <v>1</v>
      </c>
      <c r="R1644" s="9">
        <v>0</v>
      </c>
      <c r="S1644" s="9">
        <v>0</v>
      </c>
      <c r="T1644" s="9">
        <v>1</v>
      </c>
      <c r="U1644" s="9">
        <v>1</v>
      </c>
      <c r="V1644" s="9">
        <v>0</v>
      </c>
      <c r="W1644" s="9">
        <v>3</v>
      </c>
      <c r="X1644" s="9">
        <v>0</v>
      </c>
      <c r="Y1644" s="9">
        <v>0</v>
      </c>
      <c r="Z1644" s="9">
        <v>0</v>
      </c>
      <c r="AA1644" s="9">
        <v>0</v>
      </c>
      <c r="AB1644" s="9">
        <v>0</v>
      </c>
      <c r="AC1644" s="9">
        <v>2</v>
      </c>
    </row>
    <row r="1645" spans="1:29">
      <c r="A1645" s="279" t="s">
        <v>3612</v>
      </c>
      <c r="B1645" s="9">
        <v>3</v>
      </c>
      <c r="C1645" s="9">
        <v>2</v>
      </c>
      <c r="D1645" s="9">
        <v>1</v>
      </c>
      <c r="E1645" s="9">
        <v>0</v>
      </c>
      <c r="F1645" s="9">
        <v>0</v>
      </c>
      <c r="G1645" s="9">
        <v>0</v>
      </c>
      <c r="H1645" s="9">
        <v>0</v>
      </c>
      <c r="I1645" s="9">
        <v>0</v>
      </c>
      <c r="J1645" s="9">
        <v>3</v>
      </c>
      <c r="K1645" s="9">
        <v>0</v>
      </c>
      <c r="L1645" s="9">
        <v>0</v>
      </c>
      <c r="M1645" s="9">
        <v>0</v>
      </c>
      <c r="N1645" s="9">
        <v>0</v>
      </c>
      <c r="O1645" s="9">
        <v>0</v>
      </c>
      <c r="P1645" s="9">
        <v>0</v>
      </c>
      <c r="Q1645" s="9">
        <v>3</v>
      </c>
      <c r="R1645" s="9">
        <v>0</v>
      </c>
      <c r="S1645" s="9">
        <v>2</v>
      </c>
      <c r="T1645" s="9">
        <v>0</v>
      </c>
      <c r="U1645" s="9">
        <v>1</v>
      </c>
      <c r="V1645" s="9">
        <v>0</v>
      </c>
      <c r="W1645" s="9">
        <v>2</v>
      </c>
      <c r="X1645" s="9">
        <v>0</v>
      </c>
      <c r="Y1645" s="9">
        <v>0</v>
      </c>
      <c r="Z1645" s="9">
        <v>3</v>
      </c>
      <c r="AA1645" s="9">
        <v>0</v>
      </c>
      <c r="AB1645" s="9">
        <v>1</v>
      </c>
      <c r="AC1645" s="9">
        <v>3</v>
      </c>
    </row>
    <row r="1646" spans="1:29">
      <c r="A1646" s="142" t="s">
        <v>3650</v>
      </c>
      <c r="B1646" s="9">
        <v>1</v>
      </c>
      <c r="C1646" s="9">
        <v>0</v>
      </c>
      <c r="D1646" s="9">
        <v>0</v>
      </c>
      <c r="E1646" s="9">
        <v>0</v>
      </c>
      <c r="F1646" s="9">
        <v>2</v>
      </c>
      <c r="G1646" s="9">
        <v>0</v>
      </c>
      <c r="H1646" s="9">
        <v>0</v>
      </c>
      <c r="I1646" s="9">
        <v>2</v>
      </c>
      <c r="J1646" s="9">
        <v>0</v>
      </c>
      <c r="K1646" s="9">
        <v>0</v>
      </c>
      <c r="L1646" s="9">
        <v>1</v>
      </c>
      <c r="M1646" s="9">
        <v>0</v>
      </c>
      <c r="N1646" s="9">
        <v>0</v>
      </c>
      <c r="O1646" s="9">
        <v>1</v>
      </c>
      <c r="P1646" s="9">
        <v>0</v>
      </c>
      <c r="Q1646" s="9">
        <v>0</v>
      </c>
      <c r="R1646" s="9">
        <v>0</v>
      </c>
      <c r="S1646" s="9">
        <v>0</v>
      </c>
      <c r="T1646" s="9">
        <v>0</v>
      </c>
      <c r="U1646" s="9">
        <v>0</v>
      </c>
      <c r="V1646" s="9">
        <v>0</v>
      </c>
      <c r="W1646" s="9">
        <v>0</v>
      </c>
      <c r="X1646" s="9">
        <v>0</v>
      </c>
      <c r="Y1646" s="9">
        <v>1</v>
      </c>
      <c r="Z1646" s="9">
        <v>0</v>
      </c>
      <c r="AA1646" s="9">
        <v>0</v>
      </c>
      <c r="AB1646" s="9">
        <v>0</v>
      </c>
      <c r="AC1646" s="9">
        <v>0</v>
      </c>
    </row>
    <row r="1647" spans="1:29">
      <c r="A1647" s="142" t="s">
        <v>3651</v>
      </c>
      <c r="B1647" s="9">
        <v>0</v>
      </c>
      <c r="C1647" s="9">
        <v>3</v>
      </c>
      <c r="D1647" s="9">
        <v>0</v>
      </c>
      <c r="E1647" s="9">
        <v>0</v>
      </c>
      <c r="F1647" s="9">
        <v>3</v>
      </c>
      <c r="G1647" s="9">
        <v>0</v>
      </c>
      <c r="H1647" s="9">
        <v>1</v>
      </c>
      <c r="I1647" s="9">
        <v>0</v>
      </c>
      <c r="J1647" s="9">
        <v>0</v>
      </c>
      <c r="K1647" s="9">
        <v>0</v>
      </c>
      <c r="L1647" s="9">
        <v>0</v>
      </c>
      <c r="M1647" s="9">
        <v>0</v>
      </c>
      <c r="N1647" s="9">
        <v>0</v>
      </c>
      <c r="O1647" s="9">
        <v>0</v>
      </c>
      <c r="P1647" s="9">
        <v>0</v>
      </c>
      <c r="Q1647" s="9">
        <v>0</v>
      </c>
      <c r="R1647" s="9">
        <v>0</v>
      </c>
      <c r="S1647" s="9">
        <v>1</v>
      </c>
      <c r="T1647" s="9">
        <v>0</v>
      </c>
      <c r="U1647" s="9">
        <v>0</v>
      </c>
      <c r="V1647" s="9">
        <v>0</v>
      </c>
      <c r="W1647" s="9">
        <v>0</v>
      </c>
      <c r="X1647" s="9">
        <v>0</v>
      </c>
      <c r="Y1647" s="9">
        <v>0</v>
      </c>
      <c r="Z1647" s="9">
        <v>0</v>
      </c>
      <c r="AA1647" s="9">
        <v>0</v>
      </c>
      <c r="AB1647" s="9">
        <v>0</v>
      </c>
      <c r="AC1647" s="9">
        <v>0</v>
      </c>
    </row>
    <row r="1648" spans="1:29">
      <c r="A1648" s="142" t="s">
        <v>3652</v>
      </c>
      <c r="B1648" s="9">
        <v>3</v>
      </c>
      <c r="C1648" s="9">
        <v>3</v>
      </c>
      <c r="D1648" s="9">
        <v>0</v>
      </c>
      <c r="E1648" s="9">
        <v>0</v>
      </c>
      <c r="F1648" s="9">
        <v>3</v>
      </c>
      <c r="G1648" s="9">
        <v>1</v>
      </c>
      <c r="H1648" s="9">
        <v>0</v>
      </c>
      <c r="I1648" s="9">
        <v>0</v>
      </c>
      <c r="J1648" s="9">
        <v>0</v>
      </c>
      <c r="K1648" s="9">
        <v>0</v>
      </c>
      <c r="L1648" s="9">
        <v>0</v>
      </c>
      <c r="M1648" s="9">
        <v>0</v>
      </c>
      <c r="N1648" s="9">
        <v>0</v>
      </c>
      <c r="O1648" s="9">
        <v>0</v>
      </c>
      <c r="P1648" s="9">
        <v>0</v>
      </c>
      <c r="Q1648" s="9">
        <v>0</v>
      </c>
      <c r="R1648" s="9">
        <v>3</v>
      </c>
      <c r="S1648" s="9">
        <v>3</v>
      </c>
      <c r="T1648" s="9">
        <v>3</v>
      </c>
      <c r="U1648" s="9">
        <v>0</v>
      </c>
      <c r="V1648" s="9">
        <v>0</v>
      </c>
      <c r="W1648" s="9">
        <v>0</v>
      </c>
      <c r="X1648" s="9">
        <v>3</v>
      </c>
      <c r="Y1648" s="9">
        <v>1</v>
      </c>
      <c r="Z1648" s="9">
        <v>0</v>
      </c>
      <c r="AA1648" s="9">
        <v>0</v>
      </c>
      <c r="AB1648" s="9">
        <v>0</v>
      </c>
      <c r="AC1648" s="9">
        <v>1</v>
      </c>
    </row>
    <row r="1649" spans="1:29">
      <c r="A1649" s="142" t="s">
        <v>3653</v>
      </c>
      <c r="B1649" s="9">
        <v>0</v>
      </c>
      <c r="C1649" s="9">
        <v>0</v>
      </c>
      <c r="D1649" s="9">
        <v>1</v>
      </c>
      <c r="E1649" s="9">
        <v>0</v>
      </c>
      <c r="F1649" s="9">
        <v>0</v>
      </c>
      <c r="G1649" s="9">
        <v>0</v>
      </c>
      <c r="H1649" s="9">
        <v>0</v>
      </c>
      <c r="I1649" s="9">
        <v>0</v>
      </c>
      <c r="J1649" s="9">
        <v>0</v>
      </c>
      <c r="K1649" s="9">
        <v>0</v>
      </c>
      <c r="L1649" s="9">
        <v>0</v>
      </c>
      <c r="M1649" s="9">
        <v>0</v>
      </c>
      <c r="N1649" s="9">
        <v>0</v>
      </c>
      <c r="O1649" s="9">
        <v>0</v>
      </c>
      <c r="P1649" s="9">
        <v>3</v>
      </c>
      <c r="Q1649" s="9">
        <v>0</v>
      </c>
      <c r="R1649" s="9">
        <v>0</v>
      </c>
      <c r="S1649" s="9">
        <v>0</v>
      </c>
      <c r="T1649" s="9">
        <v>0</v>
      </c>
      <c r="U1649" s="9">
        <v>1</v>
      </c>
      <c r="V1649" s="9">
        <v>0</v>
      </c>
      <c r="W1649" s="9">
        <v>3</v>
      </c>
      <c r="X1649" s="9">
        <v>0</v>
      </c>
      <c r="Y1649" s="9">
        <v>0</v>
      </c>
      <c r="Z1649" s="9">
        <v>3</v>
      </c>
      <c r="AA1649" s="9">
        <v>0</v>
      </c>
      <c r="AB1649" s="9">
        <v>1</v>
      </c>
      <c r="AC1649" s="9">
        <v>0</v>
      </c>
    </row>
    <row r="1650" spans="1:29">
      <c r="A1650" s="142" t="s">
        <v>3654</v>
      </c>
      <c r="B1650" s="9">
        <v>3</v>
      </c>
      <c r="C1650" s="9">
        <v>0</v>
      </c>
      <c r="D1650" s="9">
        <v>0</v>
      </c>
      <c r="E1650" s="9">
        <v>0</v>
      </c>
      <c r="F1650" s="9">
        <v>0</v>
      </c>
      <c r="G1650" s="9">
        <v>0</v>
      </c>
      <c r="H1650" s="9">
        <v>0</v>
      </c>
      <c r="I1650" s="9">
        <v>0</v>
      </c>
      <c r="J1650" s="9">
        <v>0</v>
      </c>
      <c r="K1650" s="9">
        <v>0</v>
      </c>
      <c r="L1650" s="9">
        <v>0</v>
      </c>
      <c r="M1650" s="9">
        <v>0</v>
      </c>
      <c r="N1650" s="9">
        <v>0</v>
      </c>
      <c r="O1650" s="9">
        <v>0</v>
      </c>
      <c r="P1650" s="9">
        <v>0</v>
      </c>
      <c r="Q1650" s="9">
        <v>0</v>
      </c>
      <c r="R1650" s="9">
        <v>3</v>
      </c>
      <c r="S1650" s="9">
        <v>3</v>
      </c>
      <c r="T1650" s="9">
        <v>3</v>
      </c>
      <c r="U1650" s="9">
        <v>0</v>
      </c>
      <c r="V1650" s="9">
        <v>0</v>
      </c>
      <c r="W1650" s="9">
        <v>0</v>
      </c>
      <c r="X1650" s="9">
        <v>0</v>
      </c>
      <c r="Y1650" s="9">
        <v>0</v>
      </c>
      <c r="Z1650" s="9">
        <v>0</v>
      </c>
      <c r="AA1650" s="9">
        <v>0</v>
      </c>
      <c r="AB1650" s="9">
        <v>0</v>
      </c>
      <c r="AC1650" s="9">
        <v>0</v>
      </c>
    </row>
    <row r="1651" spans="1:29">
      <c r="A1651" s="142" t="s">
        <v>3280</v>
      </c>
      <c r="B1651" s="9">
        <v>1</v>
      </c>
      <c r="C1651" s="9">
        <v>0</v>
      </c>
      <c r="D1651" s="9">
        <v>0</v>
      </c>
      <c r="E1651" s="9">
        <v>0</v>
      </c>
      <c r="F1651" s="9">
        <v>0</v>
      </c>
      <c r="G1651" s="9">
        <v>0</v>
      </c>
      <c r="H1651" s="9">
        <v>0</v>
      </c>
      <c r="I1651" s="9">
        <v>0</v>
      </c>
      <c r="J1651" s="9">
        <v>0</v>
      </c>
      <c r="K1651" s="9">
        <v>0</v>
      </c>
      <c r="L1651" s="9">
        <v>0</v>
      </c>
      <c r="M1651" s="9">
        <v>0</v>
      </c>
      <c r="N1651" s="9">
        <v>0</v>
      </c>
      <c r="O1651" s="9">
        <v>0</v>
      </c>
      <c r="P1651" s="9">
        <v>0</v>
      </c>
      <c r="Q1651" s="9">
        <v>0</v>
      </c>
      <c r="R1651" s="9">
        <v>0</v>
      </c>
      <c r="S1651" s="9">
        <v>0</v>
      </c>
      <c r="T1651" s="9">
        <v>0</v>
      </c>
      <c r="U1651" s="9">
        <v>0</v>
      </c>
      <c r="V1651" s="9">
        <v>0</v>
      </c>
      <c r="W1651" s="9">
        <v>1</v>
      </c>
      <c r="X1651" s="9">
        <v>0</v>
      </c>
      <c r="Y1651" s="9">
        <v>0</v>
      </c>
      <c r="Z1651" s="9">
        <v>0</v>
      </c>
      <c r="AA1651" s="9">
        <v>0</v>
      </c>
      <c r="AB1651" s="9">
        <v>0</v>
      </c>
      <c r="AC1651" s="9">
        <v>0</v>
      </c>
    </row>
    <row r="1652" spans="1:29">
      <c r="A1652" s="142" t="s">
        <v>3440</v>
      </c>
      <c r="B1652" s="9">
        <v>3</v>
      </c>
      <c r="C1652" s="9">
        <v>3</v>
      </c>
      <c r="D1652" s="9">
        <v>0</v>
      </c>
      <c r="E1652" s="9">
        <v>1</v>
      </c>
      <c r="F1652" s="9">
        <v>2</v>
      </c>
      <c r="G1652" s="9">
        <v>0</v>
      </c>
      <c r="H1652" s="9">
        <v>0</v>
      </c>
      <c r="I1652" s="9">
        <v>0</v>
      </c>
      <c r="J1652" s="9">
        <v>0</v>
      </c>
      <c r="K1652" s="9">
        <v>0</v>
      </c>
      <c r="L1652" s="9">
        <v>0</v>
      </c>
      <c r="M1652" s="9">
        <v>0</v>
      </c>
      <c r="N1652" s="9">
        <v>1</v>
      </c>
      <c r="O1652" s="9">
        <v>0</v>
      </c>
      <c r="P1652" s="9">
        <v>0</v>
      </c>
      <c r="Q1652" s="9">
        <v>0</v>
      </c>
      <c r="R1652" s="9">
        <v>1</v>
      </c>
      <c r="S1652" s="9">
        <v>1</v>
      </c>
      <c r="T1652" s="9">
        <v>0</v>
      </c>
      <c r="U1652" s="9">
        <v>0</v>
      </c>
      <c r="V1652" s="9">
        <v>0</v>
      </c>
      <c r="W1652" s="9">
        <v>0</v>
      </c>
      <c r="X1652" s="9">
        <v>0</v>
      </c>
      <c r="Y1652" s="9">
        <v>0</v>
      </c>
      <c r="Z1652" s="9">
        <v>0</v>
      </c>
      <c r="AA1652" s="9">
        <v>1</v>
      </c>
      <c r="AB1652" s="9">
        <v>0</v>
      </c>
      <c r="AC1652" s="9">
        <v>2</v>
      </c>
    </row>
    <row r="1653" spans="1:29">
      <c r="A1653" s="142" t="s">
        <v>3441</v>
      </c>
      <c r="B1653" s="9">
        <v>2</v>
      </c>
      <c r="C1653" s="9">
        <v>1</v>
      </c>
      <c r="D1653" s="9">
        <v>2</v>
      </c>
      <c r="E1653" s="9">
        <v>1</v>
      </c>
      <c r="F1653" s="9">
        <v>3</v>
      </c>
      <c r="G1653" s="9">
        <v>0</v>
      </c>
      <c r="H1653" s="9">
        <v>0</v>
      </c>
      <c r="I1653" s="9">
        <v>0</v>
      </c>
      <c r="J1653" s="9">
        <v>0</v>
      </c>
      <c r="K1653" s="9">
        <v>0</v>
      </c>
      <c r="L1653" s="9">
        <v>1</v>
      </c>
      <c r="M1653" s="9">
        <v>0</v>
      </c>
      <c r="N1653" s="9">
        <v>0</v>
      </c>
      <c r="O1653" s="9">
        <v>0</v>
      </c>
      <c r="P1653" s="9">
        <v>0</v>
      </c>
      <c r="Q1653" s="9">
        <v>0</v>
      </c>
      <c r="R1653" s="9">
        <v>0</v>
      </c>
      <c r="S1653" s="9">
        <v>1</v>
      </c>
      <c r="T1653" s="9">
        <v>1</v>
      </c>
      <c r="U1653" s="9">
        <v>0</v>
      </c>
      <c r="V1653" s="9">
        <v>0</v>
      </c>
      <c r="W1653" s="9">
        <v>0</v>
      </c>
      <c r="X1653" s="9">
        <v>0</v>
      </c>
      <c r="Y1653" s="9">
        <v>0</v>
      </c>
      <c r="Z1653" s="9">
        <v>0</v>
      </c>
      <c r="AA1653" s="9">
        <v>0</v>
      </c>
      <c r="AB1653" s="9">
        <v>2</v>
      </c>
      <c r="AC1653" s="9">
        <v>1</v>
      </c>
    </row>
    <row r="1654" spans="1:29">
      <c r="A1654" s="142" t="s">
        <v>3442</v>
      </c>
      <c r="B1654" s="9">
        <v>3</v>
      </c>
      <c r="C1654" s="9">
        <v>3</v>
      </c>
      <c r="D1654" s="9">
        <v>0</v>
      </c>
      <c r="E1654" s="9">
        <v>0</v>
      </c>
      <c r="F1654" s="9">
        <v>3</v>
      </c>
      <c r="G1654" s="9">
        <v>0</v>
      </c>
      <c r="H1654" s="9">
        <v>0</v>
      </c>
      <c r="I1654" s="9">
        <v>1</v>
      </c>
      <c r="J1654" s="9">
        <v>0</v>
      </c>
      <c r="K1654" s="9">
        <v>0</v>
      </c>
      <c r="L1654" s="9">
        <v>0</v>
      </c>
      <c r="M1654" s="9">
        <v>0</v>
      </c>
      <c r="N1654" s="9">
        <v>0</v>
      </c>
      <c r="O1654" s="9">
        <v>0</v>
      </c>
      <c r="P1654" s="9">
        <v>0</v>
      </c>
      <c r="Q1654" s="9">
        <v>1</v>
      </c>
      <c r="R1654" s="9">
        <v>0</v>
      </c>
      <c r="S1654" s="9">
        <v>0</v>
      </c>
      <c r="T1654" s="9">
        <v>2</v>
      </c>
      <c r="U1654" s="9">
        <v>3</v>
      </c>
      <c r="V1654" s="9">
        <v>2</v>
      </c>
      <c r="W1654" s="9">
        <v>0</v>
      </c>
      <c r="X1654" s="9">
        <v>0</v>
      </c>
      <c r="Y1654" s="9">
        <v>1</v>
      </c>
      <c r="Z1654" s="9">
        <v>0</v>
      </c>
      <c r="AA1654" s="9">
        <v>0</v>
      </c>
      <c r="AB1654" s="9">
        <v>0</v>
      </c>
      <c r="AC1654" s="9">
        <v>2</v>
      </c>
    </row>
    <row r="1655" spans="1:29">
      <c r="A1655" s="142" t="s">
        <v>3443</v>
      </c>
      <c r="B1655" s="9">
        <v>3</v>
      </c>
      <c r="C1655" s="9">
        <v>2</v>
      </c>
      <c r="D1655" s="9">
        <v>0</v>
      </c>
      <c r="E1655" s="9">
        <v>3</v>
      </c>
      <c r="F1655" s="9">
        <v>2</v>
      </c>
      <c r="G1655" s="9">
        <v>1</v>
      </c>
      <c r="H1655" s="9">
        <v>1</v>
      </c>
      <c r="I1655" s="9">
        <v>1</v>
      </c>
      <c r="J1655" s="9">
        <v>1</v>
      </c>
      <c r="K1655" s="9">
        <v>0</v>
      </c>
      <c r="L1655" s="9">
        <v>1</v>
      </c>
      <c r="M1655" s="9">
        <v>0</v>
      </c>
      <c r="N1655" s="9">
        <v>2</v>
      </c>
      <c r="O1655" s="9">
        <v>0</v>
      </c>
      <c r="P1655" s="9">
        <v>0</v>
      </c>
      <c r="Q1655" s="9">
        <v>2</v>
      </c>
      <c r="R1655" s="9">
        <v>3</v>
      </c>
      <c r="S1655" s="9">
        <v>1</v>
      </c>
      <c r="T1655" s="9">
        <v>3</v>
      </c>
      <c r="U1655" s="9">
        <v>3</v>
      </c>
      <c r="V1655" s="9">
        <v>2</v>
      </c>
      <c r="W1655" s="9">
        <v>0</v>
      </c>
      <c r="X1655" s="9">
        <v>3</v>
      </c>
      <c r="Y1655" s="9">
        <v>1</v>
      </c>
      <c r="Z1655" s="9">
        <v>0</v>
      </c>
      <c r="AA1655" s="9">
        <v>2</v>
      </c>
      <c r="AB1655" s="9">
        <v>1</v>
      </c>
      <c r="AC1655" s="9">
        <v>0</v>
      </c>
    </row>
    <row r="1656" spans="1:29">
      <c r="A1656" s="142" t="s">
        <v>3445</v>
      </c>
      <c r="B1656" s="9">
        <v>3</v>
      </c>
      <c r="C1656" s="9">
        <v>2</v>
      </c>
      <c r="D1656" s="9">
        <v>1</v>
      </c>
      <c r="E1656" s="9">
        <v>1</v>
      </c>
      <c r="F1656" s="9">
        <v>1</v>
      </c>
      <c r="G1656" s="9">
        <v>0</v>
      </c>
      <c r="H1656" s="9">
        <v>0</v>
      </c>
      <c r="I1656" s="9">
        <v>1</v>
      </c>
      <c r="J1656" s="9">
        <v>0</v>
      </c>
      <c r="K1656" s="9">
        <v>0</v>
      </c>
      <c r="L1656" s="9">
        <v>1</v>
      </c>
      <c r="M1656" s="9">
        <v>0</v>
      </c>
      <c r="N1656" s="9">
        <v>0</v>
      </c>
      <c r="O1656" s="9">
        <v>0</v>
      </c>
      <c r="P1656" s="9">
        <v>0</v>
      </c>
      <c r="Q1656" s="9">
        <v>1</v>
      </c>
      <c r="R1656" s="9">
        <v>1</v>
      </c>
      <c r="S1656" s="9">
        <v>0</v>
      </c>
      <c r="T1656" s="9">
        <v>3</v>
      </c>
      <c r="U1656" s="9">
        <v>0</v>
      </c>
      <c r="V1656" s="9">
        <v>0</v>
      </c>
      <c r="W1656" s="9">
        <v>0</v>
      </c>
      <c r="X1656" s="9">
        <v>3</v>
      </c>
      <c r="Y1656" s="9">
        <v>1</v>
      </c>
      <c r="Z1656" s="9">
        <v>0</v>
      </c>
      <c r="AA1656" s="9">
        <v>1</v>
      </c>
      <c r="AB1656" s="9">
        <v>0</v>
      </c>
      <c r="AC1656" s="9">
        <v>1</v>
      </c>
    </row>
    <row r="1657" spans="1:29">
      <c r="A1657" s="142" t="s">
        <v>3446</v>
      </c>
      <c r="B1657" s="9">
        <v>2</v>
      </c>
      <c r="C1657" s="9">
        <v>3</v>
      </c>
      <c r="D1657" s="9">
        <v>0</v>
      </c>
      <c r="E1657" s="9">
        <v>1</v>
      </c>
      <c r="F1657" s="9">
        <v>3</v>
      </c>
      <c r="G1657" s="9">
        <v>0</v>
      </c>
      <c r="H1657" s="9">
        <v>0</v>
      </c>
      <c r="I1657" s="9">
        <v>0</v>
      </c>
      <c r="J1657" s="9">
        <v>1</v>
      </c>
      <c r="K1657" s="9">
        <v>0</v>
      </c>
      <c r="L1657" s="9">
        <v>1</v>
      </c>
      <c r="M1657" s="9">
        <v>0</v>
      </c>
      <c r="N1657" s="9">
        <v>0</v>
      </c>
      <c r="O1657" s="9">
        <v>0</v>
      </c>
      <c r="P1657" s="9">
        <v>0</v>
      </c>
      <c r="Q1657" s="9">
        <v>0</v>
      </c>
      <c r="R1657" s="9">
        <v>0</v>
      </c>
      <c r="S1657" s="9">
        <v>1</v>
      </c>
      <c r="T1657" s="9">
        <v>0</v>
      </c>
      <c r="U1657" s="9">
        <v>0</v>
      </c>
      <c r="V1657" s="9">
        <v>2</v>
      </c>
      <c r="W1657" s="9">
        <v>0</v>
      </c>
      <c r="X1657" s="9">
        <v>0</v>
      </c>
      <c r="Y1657" s="9">
        <v>1</v>
      </c>
      <c r="Z1657" s="9">
        <v>0</v>
      </c>
      <c r="AA1657" s="9">
        <v>2</v>
      </c>
      <c r="AB1657" s="9">
        <v>1</v>
      </c>
      <c r="AC1657" s="9">
        <v>1</v>
      </c>
    </row>
    <row r="1658" spans="1:29">
      <c r="A1658" s="142" t="s">
        <v>3447</v>
      </c>
      <c r="B1658" s="9">
        <v>3</v>
      </c>
      <c r="C1658" s="9">
        <v>2</v>
      </c>
      <c r="D1658" s="9">
        <v>3</v>
      </c>
      <c r="E1658" s="9">
        <v>3</v>
      </c>
      <c r="F1658" s="9">
        <v>1</v>
      </c>
      <c r="G1658" s="9">
        <v>0</v>
      </c>
      <c r="H1658" s="9">
        <v>3</v>
      </c>
      <c r="I1658" s="9">
        <v>1</v>
      </c>
      <c r="J1658" s="9">
        <v>0</v>
      </c>
      <c r="K1658" s="9">
        <v>0</v>
      </c>
      <c r="L1658" s="9">
        <v>0</v>
      </c>
      <c r="M1658" s="9">
        <v>0</v>
      </c>
      <c r="N1658" s="9">
        <v>0</v>
      </c>
      <c r="O1658" s="9">
        <v>0</v>
      </c>
      <c r="P1658" s="9">
        <v>0</v>
      </c>
      <c r="Q1658" s="9">
        <v>3</v>
      </c>
      <c r="R1658" s="9">
        <v>0</v>
      </c>
      <c r="S1658" s="9">
        <v>0</v>
      </c>
      <c r="T1658" s="9">
        <v>3</v>
      </c>
      <c r="U1658" s="9">
        <v>0</v>
      </c>
      <c r="V1658" s="9">
        <v>0</v>
      </c>
      <c r="W1658" s="9">
        <v>3</v>
      </c>
      <c r="X1658" s="9">
        <v>2</v>
      </c>
      <c r="Y1658" s="9">
        <v>1</v>
      </c>
      <c r="Z1658" s="9">
        <v>2</v>
      </c>
      <c r="AA1658" s="9">
        <v>3</v>
      </c>
      <c r="AB1658" s="9">
        <v>0</v>
      </c>
      <c r="AC1658" s="9">
        <v>3</v>
      </c>
    </row>
    <row r="1659" spans="1:29">
      <c r="A1659" s="142" t="s">
        <v>3668</v>
      </c>
      <c r="B1659" s="9">
        <v>3</v>
      </c>
      <c r="C1659" s="9">
        <v>2</v>
      </c>
      <c r="D1659" s="9">
        <v>0</v>
      </c>
      <c r="E1659" s="9">
        <v>1</v>
      </c>
      <c r="F1659" s="9">
        <v>0</v>
      </c>
      <c r="G1659" s="9">
        <v>0</v>
      </c>
      <c r="H1659" s="9">
        <v>1</v>
      </c>
      <c r="I1659" s="9">
        <v>1</v>
      </c>
      <c r="J1659" s="9">
        <v>1</v>
      </c>
      <c r="K1659" s="9">
        <v>0</v>
      </c>
      <c r="L1659" s="9">
        <v>2</v>
      </c>
      <c r="M1659" s="9">
        <v>0</v>
      </c>
      <c r="N1659" s="9">
        <v>1</v>
      </c>
      <c r="O1659" s="9">
        <v>0</v>
      </c>
      <c r="P1659" s="9">
        <v>0</v>
      </c>
      <c r="Q1659" s="9">
        <v>1</v>
      </c>
      <c r="R1659" s="9">
        <v>1</v>
      </c>
      <c r="S1659" s="9">
        <v>2</v>
      </c>
      <c r="T1659" s="9">
        <v>3</v>
      </c>
      <c r="U1659" s="9">
        <v>0</v>
      </c>
      <c r="V1659" s="9">
        <v>0</v>
      </c>
      <c r="W1659" s="9">
        <v>3</v>
      </c>
      <c r="X1659" s="9">
        <v>3</v>
      </c>
      <c r="Y1659" s="9">
        <v>1</v>
      </c>
      <c r="Z1659" s="9">
        <v>2</v>
      </c>
      <c r="AA1659" s="9">
        <v>3</v>
      </c>
      <c r="AB1659" s="9">
        <v>1</v>
      </c>
      <c r="AC1659" s="9">
        <v>3</v>
      </c>
    </row>
    <row r="1660" spans="1:29">
      <c r="A1660" s="142" t="s">
        <v>3669</v>
      </c>
      <c r="B1660" s="9">
        <v>3</v>
      </c>
      <c r="C1660" s="9">
        <v>2</v>
      </c>
      <c r="D1660" s="9">
        <v>0</v>
      </c>
      <c r="E1660" s="9">
        <v>2</v>
      </c>
      <c r="F1660" s="9">
        <v>1</v>
      </c>
      <c r="G1660" s="9">
        <v>0</v>
      </c>
      <c r="H1660" s="9">
        <v>1</v>
      </c>
      <c r="I1660" s="9">
        <v>3</v>
      </c>
      <c r="J1660" s="9">
        <v>3</v>
      </c>
      <c r="K1660" s="9">
        <v>0</v>
      </c>
      <c r="L1660" s="9">
        <v>2</v>
      </c>
      <c r="M1660" s="9">
        <v>0</v>
      </c>
      <c r="N1660" s="9">
        <v>1</v>
      </c>
      <c r="O1660" s="9">
        <v>0</v>
      </c>
      <c r="P1660" s="9">
        <v>0</v>
      </c>
      <c r="Q1660" s="9">
        <v>2</v>
      </c>
      <c r="R1660" s="9">
        <v>2</v>
      </c>
      <c r="S1660" s="9">
        <v>0</v>
      </c>
      <c r="T1660" s="9">
        <v>3</v>
      </c>
      <c r="U1660" s="9">
        <v>0</v>
      </c>
      <c r="V1660" s="9">
        <v>3</v>
      </c>
      <c r="W1660" s="9">
        <v>1</v>
      </c>
      <c r="X1660" s="9">
        <v>2</v>
      </c>
      <c r="Y1660" s="9">
        <v>2</v>
      </c>
      <c r="Z1660" s="9">
        <v>0</v>
      </c>
      <c r="AA1660" s="9">
        <v>2</v>
      </c>
      <c r="AB1660" s="9">
        <v>0</v>
      </c>
      <c r="AC1660" s="9">
        <v>2</v>
      </c>
    </row>
    <row r="1661" spans="1:29">
      <c r="A1661" s="142" t="s">
        <v>3670</v>
      </c>
      <c r="B1661" s="9">
        <v>3</v>
      </c>
      <c r="C1661" s="9">
        <v>3</v>
      </c>
      <c r="D1661" s="9">
        <v>1</v>
      </c>
      <c r="E1661" s="9">
        <v>2</v>
      </c>
      <c r="F1661" s="9">
        <v>1</v>
      </c>
      <c r="G1661" s="9">
        <v>1</v>
      </c>
      <c r="H1661" s="9">
        <v>2</v>
      </c>
      <c r="I1661" s="9">
        <v>2</v>
      </c>
      <c r="J1661" s="9">
        <v>2</v>
      </c>
      <c r="K1661" s="9">
        <v>0</v>
      </c>
      <c r="L1661" s="9">
        <v>2</v>
      </c>
      <c r="M1661" s="9">
        <v>1</v>
      </c>
      <c r="N1661" s="9">
        <v>0</v>
      </c>
      <c r="O1661" s="9">
        <v>1</v>
      </c>
      <c r="P1661" s="9">
        <v>0</v>
      </c>
      <c r="Q1661" s="9">
        <v>0</v>
      </c>
      <c r="R1661" s="9">
        <v>1</v>
      </c>
      <c r="S1661" s="9">
        <v>0</v>
      </c>
      <c r="T1661" s="9">
        <v>2</v>
      </c>
      <c r="U1661" s="9">
        <v>0</v>
      </c>
      <c r="V1661" s="9">
        <v>2</v>
      </c>
      <c r="W1661" s="9">
        <v>3</v>
      </c>
      <c r="X1661" s="9">
        <v>1</v>
      </c>
      <c r="Y1661" s="9">
        <v>0</v>
      </c>
      <c r="Z1661" s="9">
        <v>2</v>
      </c>
      <c r="AA1661" s="9">
        <v>2</v>
      </c>
      <c r="AB1661" s="9">
        <v>1</v>
      </c>
      <c r="AC1661" s="9">
        <v>1</v>
      </c>
    </row>
    <row r="1662" spans="1:29">
      <c r="A1662" s="142" t="s">
        <v>3671</v>
      </c>
      <c r="B1662" s="9">
        <v>2</v>
      </c>
      <c r="C1662" s="9">
        <v>3</v>
      </c>
      <c r="D1662" s="9">
        <v>0</v>
      </c>
      <c r="E1662" s="9">
        <v>1</v>
      </c>
      <c r="F1662" s="9">
        <v>3</v>
      </c>
      <c r="G1662" s="9">
        <v>0</v>
      </c>
      <c r="H1662" s="9">
        <v>0</v>
      </c>
      <c r="I1662" s="9">
        <v>0</v>
      </c>
      <c r="J1662" s="9">
        <v>1</v>
      </c>
      <c r="K1662" s="9">
        <v>0</v>
      </c>
      <c r="L1662" s="9">
        <v>0</v>
      </c>
      <c r="M1662" s="9">
        <v>0</v>
      </c>
      <c r="N1662" s="9">
        <v>1</v>
      </c>
      <c r="O1662" s="9">
        <v>0</v>
      </c>
      <c r="P1662" s="9">
        <v>0</v>
      </c>
      <c r="Q1662" s="9">
        <v>0</v>
      </c>
      <c r="R1662" s="9">
        <v>0</v>
      </c>
      <c r="S1662" s="9">
        <v>0</v>
      </c>
      <c r="T1662" s="9">
        <v>0</v>
      </c>
      <c r="U1662" s="9">
        <v>0</v>
      </c>
      <c r="V1662" s="9">
        <v>0</v>
      </c>
      <c r="W1662" s="9">
        <v>0</v>
      </c>
      <c r="X1662" s="9">
        <v>0</v>
      </c>
      <c r="Y1662" s="9">
        <v>0</v>
      </c>
      <c r="Z1662" s="9">
        <v>0</v>
      </c>
      <c r="AA1662" s="9">
        <v>0</v>
      </c>
      <c r="AB1662" s="9">
        <v>0</v>
      </c>
      <c r="AC1662" s="9">
        <v>1</v>
      </c>
    </row>
    <row r="1663" spans="1:29">
      <c r="A1663" s="142" t="s">
        <v>3672</v>
      </c>
      <c r="B1663" s="9">
        <v>3</v>
      </c>
      <c r="C1663" s="9">
        <v>1</v>
      </c>
      <c r="D1663" s="9">
        <v>0</v>
      </c>
      <c r="E1663" s="9">
        <v>1</v>
      </c>
      <c r="F1663" s="9">
        <v>1</v>
      </c>
      <c r="G1663" s="9">
        <v>0</v>
      </c>
      <c r="H1663" s="9">
        <v>0</v>
      </c>
      <c r="I1663" s="9">
        <v>0</v>
      </c>
      <c r="J1663" s="9">
        <v>0</v>
      </c>
      <c r="K1663" s="9">
        <v>0</v>
      </c>
      <c r="L1663" s="9">
        <v>0</v>
      </c>
      <c r="M1663" s="9">
        <v>0</v>
      </c>
      <c r="N1663" s="9">
        <v>0</v>
      </c>
      <c r="O1663" s="9">
        <v>2</v>
      </c>
      <c r="P1663" s="9">
        <v>0</v>
      </c>
      <c r="Q1663" s="9">
        <v>0</v>
      </c>
      <c r="R1663" s="9">
        <v>1</v>
      </c>
      <c r="S1663" s="9">
        <v>2</v>
      </c>
      <c r="T1663" s="9">
        <v>3</v>
      </c>
      <c r="U1663" s="9">
        <v>0</v>
      </c>
      <c r="V1663" s="9">
        <v>1</v>
      </c>
      <c r="W1663" s="9">
        <v>0</v>
      </c>
      <c r="X1663" s="9">
        <v>0</v>
      </c>
      <c r="Y1663" s="9">
        <v>0</v>
      </c>
      <c r="Z1663" s="9">
        <v>0</v>
      </c>
      <c r="AA1663" s="9">
        <v>1</v>
      </c>
      <c r="AB1663" s="9">
        <v>0</v>
      </c>
      <c r="AC1663" s="9">
        <v>0</v>
      </c>
    </row>
    <row r="1664" spans="1:29">
      <c r="A1664" s="142" t="s">
        <v>3673</v>
      </c>
      <c r="B1664" s="9">
        <v>3</v>
      </c>
      <c r="C1664" s="9">
        <v>3</v>
      </c>
      <c r="D1664" s="9">
        <v>0</v>
      </c>
      <c r="E1664" s="9">
        <v>0</v>
      </c>
      <c r="F1664" s="9">
        <v>3</v>
      </c>
      <c r="G1664" s="9">
        <v>3</v>
      </c>
      <c r="H1664" s="9">
        <v>0</v>
      </c>
      <c r="I1664" s="9">
        <v>0</v>
      </c>
      <c r="J1664" s="9">
        <v>1</v>
      </c>
      <c r="K1664" s="9">
        <v>0</v>
      </c>
      <c r="L1664" s="9">
        <v>1</v>
      </c>
      <c r="M1664" s="9">
        <v>0</v>
      </c>
      <c r="N1664" s="9">
        <v>0</v>
      </c>
      <c r="O1664" s="9">
        <v>0</v>
      </c>
      <c r="P1664" s="9">
        <v>0</v>
      </c>
      <c r="Q1664" s="9">
        <v>0</v>
      </c>
      <c r="R1664" s="9">
        <v>3</v>
      </c>
      <c r="S1664" s="9">
        <v>3</v>
      </c>
      <c r="T1664" s="9">
        <v>3</v>
      </c>
      <c r="U1664" s="9">
        <v>0</v>
      </c>
      <c r="V1664" s="9">
        <v>0</v>
      </c>
      <c r="W1664" s="9">
        <v>0</v>
      </c>
      <c r="X1664" s="9">
        <v>0</v>
      </c>
      <c r="Y1664" s="9">
        <v>0</v>
      </c>
      <c r="Z1664" s="9">
        <v>0</v>
      </c>
      <c r="AA1664" s="9">
        <v>0</v>
      </c>
      <c r="AB1664" s="9">
        <v>0</v>
      </c>
      <c r="AC1664" s="9">
        <v>3</v>
      </c>
    </row>
    <row r="1665" spans="1:29">
      <c r="A1665" s="142" t="s">
        <v>3674</v>
      </c>
      <c r="B1665" s="9">
        <v>3</v>
      </c>
      <c r="C1665" s="9">
        <v>3</v>
      </c>
      <c r="D1665" s="9">
        <v>0</v>
      </c>
      <c r="E1665" s="9">
        <v>3</v>
      </c>
      <c r="F1665" s="9">
        <v>2</v>
      </c>
      <c r="G1665" s="9">
        <v>1</v>
      </c>
      <c r="H1665" s="9">
        <v>1</v>
      </c>
      <c r="I1665" s="9">
        <v>1</v>
      </c>
      <c r="J1665" s="9">
        <v>2</v>
      </c>
      <c r="K1665" s="9">
        <v>0</v>
      </c>
      <c r="L1665" s="9">
        <v>2</v>
      </c>
      <c r="M1665" s="9">
        <v>1</v>
      </c>
      <c r="N1665" s="9">
        <v>0</v>
      </c>
      <c r="O1665" s="9">
        <v>1</v>
      </c>
      <c r="P1665" s="9">
        <v>0</v>
      </c>
      <c r="Q1665" s="9">
        <v>3</v>
      </c>
      <c r="R1665" s="9">
        <v>0</v>
      </c>
      <c r="S1665" s="9">
        <v>1</v>
      </c>
      <c r="T1665" s="9">
        <v>3</v>
      </c>
      <c r="U1665" s="9">
        <v>1</v>
      </c>
      <c r="V1665" s="9">
        <v>1</v>
      </c>
      <c r="W1665" s="9">
        <v>1</v>
      </c>
      <c r="X1665" s="9">
        <v>3</v>
      </c>
      <c r="Y1665" s="9">
        <v>1</v>
      </c>
      <c r="Z1665" s="9">
        <v>0</v>
      </c>
      <c r="AA1665" s="9">
        <v>3</v>
      </c>
      <c r="AB1665" s="9">
        <v>0</v>
      </c>
      <c r="AC1665" s="9">
        <v>3</v>
      </c>
    </row>
    <row r="1666" spans="1:29">
      <c r="A1666" s="142" t="s">
        <v>3675</v>
      </c>
      <c r="B1666" s="9">
        <v>3</v>
      </c>
      <c r="C1666" s="9">
        <v>0</v>
      </c>
      <c r="D1666" s="9">
        <v>2</v>
      </c>
      <c r="E1666" s="9">
        <v>0</v>
      </c>
      <c r="F1666" s="9">
        <v>0</v>
      </c>
      <c r="G1666" s="9">
        <v>1</v>
      </c>
      <c r="H1666" s="9">
        <v>0</v>
      </c>
      <c r="I1666" s="9">
        <v>0</v>
      </c>
      <c r="J1666" s="9">
        <v>0</v>
      </c>
      <c r="K1666" s="9">
        <v>0</v>
      </c>
      <c r="L1666" s="9">
        <v>0</v>
      </c>
      <c r="M1666" s="9">
        <v>0</v>
      </c>
      <c r="N1666" s="9">
        <v>0</v>
      </c>
      <c r="O1666" s="9">
        <v>2</v>
      </c>
      <c r="P1666" s="9">
        <v>0</v>
      </c>
      <c r="Q1666" s="9">
        <v>0</v>
      </c>
      <c r="R1666" s="9">
        <v>0</v>
      </c>
      <c r="S1666" s="9">
        <v>0</v>
      </c>
      <c r="T1666" s="9">
        <v>0</v>
      </c>
      <c r="U1666" s="9">
        <v>0</v>
      </c>
      <c r="V1666" s="9">
        <v>0</v>
      </c>
      <c r="W1666" s="9">
        <v>0</v>
      </c>
      <c r="X1666" s="9">
        <v>0</v>
      </c>
      <c r="Y1666" s="9">
        <v>0</v>
      </c>
      <c r="Z1666" s="9">
        <v>0</v>
      </c>
      <c r="AA1666" s="9">
        <v>0</v>
      </c>
      <c r="AB1666" s="9">
        <v>0</v>
      </c>
      <c r="AC1666" s="9">
        <v>0</v>
      </c>
    </row>
    <row r="1667" spans="1:29">
      <c r="A1667" s="142" t="s">
        <v>3664</v>
      </c>
      <c r="B1667" s="9">
        <v>3</v>
      </c>
      <c r="C1667" s="9">
        <v>3</v>
      </c>
      <c r="D1667" s="9">
        <v>0</v>
      </c>
      <c r="E1667" s="9">
        <v>1</v>
      </c>
      <c r="F1667" s="9">
        <v>2</v>
      </c>
      <c r="G1667" s="9">
        <v>0</v>
      </c>
      <c r="H1667" s="9">
        <v>1</v>
      </c>
      <c r="I1667" s="9">
        <v>0</v>
      </c>
      <c r="J1667" s="9">
        <v>0</v>
      </c>
      <c r="K1667" s="9">
        <v>0</v>
      </c>
      <c r="L1667" s="9">
        <v>1</v>
      </c>
      <c r="M1667" s="9">
        <v>0</v>
      </c>
      <c r="N1667" s="9">
        <v>1</v>
      </c>
      <c r="O1667" s="9">
        <v>0</v>
      </c>
      <c r="P1667" s="9">
        <v>0</v>
      </c>
      <c r="Q1667" s="9">
        <v>1</v>
      </c>
      <c r="R1667" s="9">
        <v>0</v>
      </c>
      <c r="S1667" s="9">
        <v>0</v>
      </c>
      <c r="T1667" s="9">
        <v>1</v>
      </c>
      <c r="U1667" s="9">
        <v>0</v>
      </c>
      <c r="V1667" s="9">
        <v>0</v>
      </c>
      <c r="W1667" s="9">
        <v>2</v>
      </c>
      <c r="X1667" s="9">
        <v>0</v>
      </c>
      <c r="Y1667" s="9">
        <v>0</v>
      </c>
      <c r="Z1667" s="9">
        <v>0</v>
      </c>
      <c r="AA1667" s="9">
        <v>0</v>
      </c>
      <c r="AB1667" s="9">
        <v>0</v>
      </c>
      <c r="AC1667" s="9">
        <v>3</v>
      </c>
    </row>
    <row r="1668" spans="1:29">
      <c r="A1668" s="142" t="s">
        <v>3665</v>
      </c>
      <c r="B1668" s="9">
        <v>2</v>
      </c>
      <c r="C1668" s="9">
        <v>3</v>
      </c>
      <c r="D1668" s="9">
        <v>3</v>
      </c>
      <c r="E1668" s="9">
        <v>2</v>
      </c>
      <c r="F1668" s="9">
        <v>3</v>
      </c>
      <c r="G1668" s="9">
        <v>1</v>
      </c>
      <c r="H1668" s="9">
        <v>1</v>
      </c>
      <c r="I1668" s="9">
        <v>0</v>
      </c>
      <c r="J1668" s="9">
        <v>0</v>
      </c>
      <c r="K1668" s="9">
        <v>0</v>
      </c>
      <c r="L1668" s="9">
        <v>1</v>
      </c>
      <c r="M1668" s="9">
        <v>0</v>
      </c>
      <c r="N1668" s="9">
        <v>0</v>
      </c>
      <c r="O1668" s="9">
        <v>0</v>
      </c>
      <c r="P1668" s="9">
        <v>0</v>
      </c>
      <c r="Q1668" s="9">
        <v>1</v>
      </c>
      <c r="R1668" s="9">
        <v>0</v>
      </c>
      <c r="S1668" s="9">
        <v>0</v>
      </c>
      <c r="T1668" s="9">
        <v>1</v>
      </c>
      <c r="U1668" s="9">
        <v>0</v>
      </c>
      <c r="V1668" s="9">
        <v>0</v>
      </c>
      <c r="W1668" s="9">
        <v>0</v>
      </c>
      <c r="X1668" s="9">
        <v>1</v>
      </c>
      <c r="Y1668" s="9">
        <v>0</v>
      </c>
      <c r="Z1668" s="9">
        <v>0</v>
      </c>
      <c r="AA1668" s="9">
        <v>1</v>
      </c>
      <c r="AB1668" s="9">
        <v>0</v>
      </c>
      <c r="AC1668" s="9">
        <v>1</v>
      </c>
    </row>
    <row r="1669" spans="1:29">
      <c r="A1669" s="142" t="s">
        <v>3666</v>
      </c>
      <c r="B1669" s="9">
        <v>3</v>
      </c>
      <c r="C1669" s="9">
        <v>3</v>
      </c>
      <c r="D1669" s="9">
        <v>3</v>
      </c>
      <c r="E1669" s="9">
        <v>3</v>
      </c>
      <c r="F1669" s="9">
        <v>3</v>
      </c>
      <c r="G1669" s="9">
        <v>3</v>
      </c>
      <c r="H1669" s="9">
        <v>3</v>
      </c>
      <c r="I1669" s="9">
        <v>2</v>
      </c>
      <c r="J1669" s="9">
        <v>0</v>
      </c>
      <c r="K1669" s="9">
        <v>0</v>
      </c>
      <c r="L1669" s="9">
        <v>0</v>
      </c>
      <c r="M1669" s="9">
        <v>0</v>
      </c>
      <c r="N1669" s="9">
        <v>0</v>
      </c>
      <c r="O1669" s="9">
        <v>0</v>
      </c>
      <c r="P1669" s="9">
        <v>0</v>
      </c>
      <c r="Q1669" s="9">
        <v>2</v>
      </c>
      <c r="R1669" s="9">
        <v>0</v>
      </c>
      <c r="S1669" s="9">
        <v>3</v>
      </c>
      <c r="T1669" s="9">
        <v>0</v>
      </c>
      <c r="U1669" s="9">
        <v>0</v>
      </c>
      <c r="V1669" s="9">
        <v>0</v>
      </c>
      <c r="W1669" s="9">
        <v>0</v>
      </c>
      <c r="X1669" s="9">
        <v>0</v>
      </c>
      <c r="Y1669" s="9">
        <v>0</v>
      </c>
      <c r="Z1669" s="9">
        <v>0</v>
      </c>
      <c r="AA1669" s="9">
        <v>0</v>
      </c>
      <c r="AB1669" s="9">
        <v>0</v>
      </c>
      <c r="AC1669" s="9">
        <v>0</v>
      </c>
    </row>
    <row r="1670" spans="1:29">
      <c r="A1670" s="142" t="s">
        <v>3667</v>
      </c>
      <c r="B1670" s="9">
        <v>3</v>
      </c>
      <c r="C1670" s="9">
        <v>3</v>
      </c>
      <c r="D1670" s="9">
        <v>3</v>
      </c>
      <c r="E1670" s="9">
        <v>1</v>
      </c>
      <c r="F1670" s="9">
        <v>2</v>
      </c>
      <c r="G1670" s="9">
        <v>0</v>
      </c>
      <c r="H1670" s="9">
        <v>3</v>
      </c>
      <c r="I1670" s="9">
        <v>0</v>
      </c>
      <c r="J1670" s="9">
        <v>1</v>
      </c>
      <c r="K1670" s="9">
        <v>1</v>
      </c>
      <c r="L1670" s="9">
        <v>3</v>
      </c>
      <c r="M1670" s="9">
        <v>0</v>
      </c>
      <c r="N1670" s="9">
        <v>3</v>
      </c>
      <c r="O1670" s="9">
        <v>0</v>
      </c>
      <c r="P1670" s="9">
        <v>0</v>
      </c>
      <c r="Q1670" s="9">
        <v>1</v>
      </c>
      <c r="R1670" s="9">
        <v>0</v>
      </c>
      <c r="S1670" s="9">
        <v>1</v>
      </c>
      <c r="T1670" s="9">
        <v>2</v>
      </c>
      <c r="U1670" s="9">
        <v>1</v>
      </c>
      <c r="V1670" s="9">
        <v>1</v>
      </c>
      <c r="W1670" s="9">
        <v>3</v>
      </c>
      <c r="X1670" s="9">
        <v>3</v>
      </c>
      <c r="Y1670" s="9">
        <v>3</v>
      </c>
      <c r="Z1670" s="9">
        <v>3</v>
      </c>
      <c r="AA1670" s="9">
        <v>3</v>
      </c>
      <c r="AB1670" s="9">
        <v>0</v>
      </c>
      <c r="AC1670" s="9">
        <v>0</v>
      </c>
    </row>
    <row r="1671" spans="1:29">
      <c r="A1671" s="142" t="s">
        <v>3685</v>
      </c>
      <c r="B1671" s="9">
        <v>3</v>
      </c>
      <c r="C1671" s="9">
        <v>0</v>
      </c>
      <c r="D1671" s="9">
        <v>0</v>
      </c>
      <c r="E1671" s="9">
        <v>0</v>
      </c>
      <c r="F1671" s="9">
        <v>0</v>
      </c>
      <c r="G1671" s="9">
        <v>0</v>
      </c>
      <c r="H1671" s="9">
        <v>0</v>
      </c>
      <c r="I1671" s="9">
        <v>0</v>
      </c>
      <c r="J1671" s="9">
        <v>0</v>
      </c>
      <c r="K1671" s="9">
        <v>0</v>
      </c>
      <c r="L1671" s="9">
        <v>0</v>
      </c>
      <c r="M1671" s="9">
        <v>0</v>
      </c>
      <c r="N1671" s="9">
        <v>0</v>
      </c>
      <c r="O1671" s="9">
        <v>0</v>
      </c>
      <c r="P1671" s="9">
        <v>0</v>
      </c>
      <c r="Q1671" s="9">
        <v>0</v>
      </c>
      <c r="R1671" s="9">
        <v>0</v>
      </c>
      <c r="S1671" s="9">
        <v>0</v>
      </c>
      <c r="T1671" s="9">
        <v>0</v>
      </c>
      <c r="U1671" s="9">
        <v>0</v>
      </c>
      <c r="V1671" s="9">
        <v>0</v>
      </c>
      <c r="W1671" s="9">
        <v>3</v>
      </c>
      <c r="X1671" s="9">
        <v>0</v>
      </c>
      <c r="Y1671" s="9">
        <v>0</v>
      </c>
      <c r="Z1671" s="9">
        <v>0</v>
      </c>
      <c r="AA1671" s="9">
        <v>0</v>
      </c>
      <c r="AB1671" s="9">
        <v>0</v>
      </c>
      <c r="AC1671" s="9">
        <v>0</v>
      </c>
    </row>
    <row r="1672" spans="1:29">
      <c r="A1672" s="37" t="s">
        <v>3686</v>
      </c>
      <c r="B1672" s="9">
        <v>3</v>
      </c>
      <c r="C1672" s="9">
        <v>3</v>
      </c>
      <c r="D1672" s="9">
        <v>0</v>
      </c>
      <c r="E1672" s="9">
        <v>0</v>
      </c>
      <c r="F1672" s="9">
        <v>3</v>
      </c>
      <c r="G1672" s="9">
        <v>3</v>
      </c>
      <c r="H1672" s="9">
        <v>0</v>
      </c>
      <c r="I1672" s="9">
        <v>1</v>
      </c>
      <c r="J1672" s="9">
        <v>0</v>
      </c>
      <c r="K1672" s="9">
        <v>0</v>
      </c>
      <c r="L1672" s="9">
        <v>0</v>
      </c>
      <c r="M1672" s="9">
        <v>0</v>
      </c>
      <c r="N1672" s="9">
        <v>3</v>
      </c>
      <c r="O1672" s="9">
        <v>0</v>
      </c>
      <c r="P1672" s="9">
        <v>3</v>
      </c>
      <c r="Q1672" s="9">
        <v>0</v>
      </c>
      <c r="R1672" s="9">
        <v>3</v>
      </c>
      <c r="S1672" s="9">
        <v>3</v>
      </c>
      <c r="T1672" s="9">
        <v>0</v>
      </c>
      <c r="U1672" s="9">
        <v>0</v>
      </c>
      <c r="V1672" s="9">
        <v>1</v>
      </c>
      <c r="W1672" s="9">
        <v>2</v>
      </c>
      <c r="X1672" s="9">
        <v>3</v>
      </c>
      <c r="Y1672" s="9">
        <v>0</v>
      </c>
      <c r="Z1672" s="9">
        <v>1</v>
      </c>
      <c r="AA1672" s="9">
        <v>0</v>
      </c>
      <c r="AB1672" s="9">
        <v>0</v>
      </c>
      <c r="AC1672" s="9">
        <v>3</v>
      </c>
    </row>
    <row r="1673" spans="1:29">
      <c r="A1673" s="37" t="s">
        <v>3687</v>
      </c>
      <c r="B1673" s="9">
        <v>3</v>
      </c>
      <c r="C1673" s="9">
        <v>1</v>
      </c>
      <c r="D1673" s="9">
        <v>0</v>
      </c>
      <c r="E1673" s="9">
        <v>0</v>
      </c>
      <c r="F1673" s="9">
        <v>3</v>
      </c>
      <c r="G1673" s="9">
        <v>0</v>
      </c>
      <c r="H1673" s="9">
        <v>0</v>
      </c>
      <c r="I1673" s="9">
        <v>0</v>
      </c>
      <c r="J1673" s="9">
        <v>0</v>
      </c>
      <c r="K1673" s="9">
        <v>0</v>
      </c>
      <c r="L1673" s="9">
        <v>0</v>
      </c>
      <c r="M1673" s="9">
        <v>0</v>
      </c>
      <c r="N1673" s="9">
        <v>0</v>
      </c>
      <c r="O1673" s="9">
        <v>0</v>
      </c>
      <c r="P1673" s="9">
        <v>0</v>
      </c>
      <c r="Q1673" s="9">
        <v>1</v>
      </c>
      <c r="R1673" s="9">
        <v>0</v>
      </c>
      <c r="S1673" s="9">
        <v>0</v>
      </c>
      <c r="T1673" s="9">
        <v>3</v>
      </c>
      <c r="U1673" s="9">
        <v>0</v>
      </c>
      <c r="V1673" s="9">
        <v>0</v>
      </c>
      <c r="W1673" s="9">
        <v>0</v>
      </c>
      <c r="X1673" s="9">
        <v>3</v>
      </c>
      <c r="Y1673" s="9">
        <v>0</v>
      </c>
      <c r="Z1673" s="9">
        <v>0</v>
      </c>
      <c r="AA1673" s="9">
        <v>0</v>
      </c>
      <c r="AB1673" s="9">
        <v>0</v>
      </c>
      <c r="AC1673" s="9">
        <v>0</v>
      </c>
    </row>
    <row r="1674" spans="1:29">
      <c r="A1674" s="37" t="s">
        <v>3688</v>
      </c>
      <c r="B1674" s="9">
        <v>3</v>
      </c>
      <c r="C1674" s="9">
        <v>2</v>
      </c>
      <c r="D1674" s="9">
        <v>3</v>
      </c>
      <c r="E1674" s="9">
        <v>1</v>
      </c>
      <c r="F1674" s="9">
        <v>1</v>
      </c>
      <c r="G1674" s="9">
        <v>1</v>
      </c>
      <c r="H1674" s="9">
        <v>3</v>
      </c>
      <c r="I1674" s="9">
        <v>0</v>
      </c>
      <c r="J1674" s="9">
        <v>3</v>
      </c>
      <c r="K1674" s="9">
        <v>0</v>
      </c>
      <c r="L1674" s="9">
        <v>0</v>
      </c>
      <c r="M1674" s="9">
        <v>0</v>
      </c>
      <c r="N1674" s="9">
        <v>0</v>
      </c>
      <c r="O1674" s="9">
        <v>0</v>
      </c>
      <c r="P1674" s="9">
        <v>0</v>
      </c>
      <c r="Q1674" s="9">
        <v>3</v>
      </c>
      <c r="R1674" s="9">
        <v>1</v>
      </c>
      <c r="S1674" s="9">
        <v>1</v>
      </c>
      <c r="T1674" s="9">
        <v>2</v>
      </c>
      <c r="U1674" s="9">
        <v>1</v>
      </c>
      <c r="V1674" s="9">
        <v>1</v>
      </c>
      <c r="W1674" s="9">
        <v>1</v>
      </c>
      <c r="X1674" s="9">
        <v>3</v>
      </c>
      <c r="Y1674" s="9">
        <v>0</v>
      </c>
      <c r="Z1674" s="9">
        <v>1</v>
      </c>
      <c r="AA1674" s="9">
        <v>0</v>
      </c>
      <c r="AB1674" s="9">
        <v>0</v>
      </c>
      <c r="AC1674" s="9">
        <v>0</v>
      </c>
    </row>
    <row r="1675" spans="1:29">
      <c r="A1675" s="37" t="s">
        <v>3689</v>
      </c>
      <c r="B1675" s="9">
        <v>2</v>
      </c>
      <c r="C1675" s="9">
        <v>3</v>
      </c>
      <c r="D1675" s="9">
        <v>1</v>
      </c>
      <c r="E1675" s="9">
        <v>0</v>
      </c>
      <c r="F1675" s="9">
        <v>3</v>
      </c>
      <c r="G1675" s="9">
        <v>0</v>
      </c>
      <c r="H1675" s="9">
        <v>1</v>
      </c>
      <c r="I1675" s="9">
        <v>0</v>
      </c>
      <c r="J1675" s="9">
        <v>0</v>
      </c>
      <c r="K1675" s="9">
        <v>0</v>
      </c>
      <c r="L1675" s="9">
        <v>0</v>
      </c>
      <c r="M1675" s="9">
        <v>0</v>
      </c>
      <c r="N1675" s="9">
        <v>0</v>
      </c>
      <c r="O1675" s="9">
        <v>0</v>
      </c>
      <c r="P1675" s="9">
        <v>0</v>
      </c>
      <c r="Q1675" s="9">
        <v>0</v>
      </c>
      <c r="R1675" s="9">
        <v>0</v>
      </c>
      <c r="S1675" s="9">
        <v>0</v>
      </c>
      <c r="T1675" s="9">
        <v>3</v>
      </c>
      <c r="U1675" s="9">
        <v>0</v>
      </c>
      <c r="V1675" s="9">
        <v>0</v>
      </c>
      <c r="W1675" s="9">
        <v>0</v>
      </c>
      <c r="X1675" s="9">
        <v>0</v>
      </c>
      <c r="Y1675" s="9">
        <v>0</v>
      </c>
      <c r="Z1675" s="9">
        <v>0</v>
      </c>
      <c r="AA1675" s="9">
        <v>0</v>
      </c>
      <c r="AB1675" s="9">
        <v>0</v>
      </c>
      <c r="AC1675" s="9">
        <v>0</v>
      </c>
    </row>
    <row r="1676" spans="1:29">
      <c r="A1676" s="37" t="s">
        <v>3690</v>
      </c>
      <c r="B1676" s="9">
        <v>2</v>
      </c>
      <c r="C1676" s="9">
        <v>3</v>
      </c>
      <c r="D1676" s="9">
        <v>1</v>
      </c>
      <c r="E1676" s="9">
        <v>0</v>
      </c>
      <c r="F1676" s="9">
        <v>3</v>
      </c>
      <c r="G1676" s="9">
        <v>0</v>
      </c>
      <c r="H1676" s="9">
        <v>1</v>
      </c>
      <c r="I1676" s="9">
        <v>0</v>
      </c>
      <c r="J1676" s="9">
        <v>0</v>
      </c>
      <c r="K1676" s="9">
        <v>0</v>
      </c>
      <c r="L1676" s="9">
        <v>0</v>
      </c>
      <c r="M1676" s="9">
        <v>0</v>
      </c>
      <c r="N1676" s="9">
        <v>0</v>
      </c>
      <c r="O1676" s="9">
        <v>0</v>
      </c>
      <c r="P1676" s="9">
        <v>0</v>
      </c>
      <c r="Q1676" s="9">
        <v>0</v>
      </c>
      <c r="R1676" s="9">
        <v>0</v>
      </c>
      <c r="S1676" s="9">
        <v>0</v>
      </c>
      <c r="T1676" s="9">
        <v>0</v>
      </c>
      <c r="U1676" s="9">
        <v>1</v>
      </c>
      <c r="V1676" s="9">
        <v>1</v>
      </c>
      <c r="W1676" s="9">
        <v>1</v>
      </c>
      <c r="X1676" s="9">
        <v>2</v>
      </c>
      <c r="Y1676" s="9">
        <v>0</v>
      </c>
      <c r="Z1676" s="9">
        <v>0</v>
      </c>
      <c r="AA1676" s="9">
        <v>0</v>
      </c>
      <c r="AB1676" s="9">
        <v>0</v>
      </c>
      <c r="AC1676" s="9">
        <v>0</v>
      </c>
    </row>
    <row r="1677" spans="1:29">
      <c r="A1677" s="37" t="s">
        <v>3691</v>
      </c>
      <c r="B1677" s="9">
        <v>3</v>
      </c>
      <c r="C1677" s="9">
        <v>3</v>
      </c>
      <c r="D1677" s="9">
        <v>3</v>
      </c>
      <c r="E1677" s="9">
        <v>3</v>
      </c>
      <c r="F1677" s="142"/>
      <c r="G1677" s="142"/>
      <c r="H1677" s="9">
        <v>0</v>
      </c>
      <c r="I1677" s="9">
        <v>1</v>
      </c>
      <c r="J1677" s="9">
        <v>0</v>
      </c>
      <c r="K1677" s="9">
        <v>0</v>
      </c>
      <c r="L1677" s="9">
        <v>0</v>
      </c>
      <c r="M1677" s="9">
        <v>0</v>
      </c>
      <c r="N1677" s="9">
        <v>0</v>
      </c>
      <c r="O1677" s="9">
        <v>0</v>
      </c>
      <c r="P1677" s="9">
        <v>0</v>
      </c>
      <c r="Q1677" s="9">
        <v>0</v>
      </c>
      <c r="R1677" s="9">
        <v>1</v>
      </c>
      <c r="S1677" s="9">
        <v>2</v>
      </c>
      <c r="T1677" s="9">
        <v>3</v>
      </c>
      <c r="U1677" s="9">
        <v>1</v>
      </c>
      <c r="V1677" s="9">
        <v>1</v>
      </c>
      <c r="W1677" s="9">
        <v>0</v>
      </c>
      <c r="X1677" s="9">
        <v>3</v>
      </c>
      <c r="Y1677" s="9">
        <v>0</v>
      </c>
      <c r="Z1677" s="9">
        <v>0</v>
      </c>
      <c r="AA1677" s="9">
        <v>3</v>
      </c>
      <c r="AB1677" s="9">
        <v>0</v>
      </c>
      <c r="AC1677" s="9">
        <v>1</v>
      </c>
    </row>
    <row r="1678" spans="1:29">
      <c r="A1678" s="37" t="s">
        <v>3692</v>
      </c>
      <c r="B1678" s="9">
        <v>2</v>
      </c>
      <c r="C1678" s="9">
        <v>0</v>
      </c>
      <c r="D1678" s="9">
        <v>1</v>
      </c>
      <c r="E1678" s="9">
        <v>1</v>
      </c>
      <c r="F1678" s="9">
        <v>2</v>
      </c>
      <c r="G1678" s="9">
        <v>1</v>
      </c>
      <c r="H1678" s="9">
        <v>1</v>
      </c>
      <c r="I1678" s="9">
        <v>0</v>
      </c>
      <c r="J1678" s="9">
        <v>0</v>
      </c>
      <c r="K1678" s="9">
        <v>0</v>
      </c>
      <c r="L1678" s="9">
        <v>1</v>
      </c>
      <c r="M1678" s="9">
        <v>0</v>
      </c>
      <c r="N1678" s="142"/>
      <c r="O1678" s="9">
        <v>0</v>
      </c>
      <c r="P1678" s="9">
        <v>1</v>
      </c>
      <c r="Q1678" s="9">
        <v>1</v>
      </c>
      <c r="R1678" s="9">
        <v>3</v>
      </c>
      <c r="S1678" s="9">
        <v>2</v>
      </c>
      <c r="T1678" s="9">
        <v>1</v>
      </c>
      <c r="U1678" s="9">
        <v>2</v>
      </c>
      <c r="V1678" s="9">
        <v>1</v>
      </c>
      <c r="W1678" s="9">
        <v>2</v>
      </c>
      <c r="X1678" s="9">
        <v>1</v>
      </c>
      <c r="Y1678" s="9">
        <v>0</v>
      </c>
      <c r="Z1678" s="9">
        <v>0</v>
      </c>
      <c r="AA1678" s="9">
        <v>0</v>
      </c>
      <c r="AB1678" s="9">
        <v>1</v>
      </c>
      <c r="AC1678" s="9">
        <v>2</v>
      </c>
    </row>
    <row r="1679" spans="1:29">
      <c r="A1679" s="37" t="s">
        <v>3693</v>
      </c>
      <c r="B1679" s="9">
        <v>3</v>
      </c>
      <c r="C1679" s="9">
        <v>0</v>
      </c>
      <c r="D1679" s="9">
        <v>0</v>
      </c>
      <c r="E1679" s="9">
        <v>0</v>
      </c>
      <c r="F1679" s="9">
        <v>1</v>
      </c>
      <c r="G1679" s="9">
        <v>0</v>
      </c>
      <c r="H1679" s="9">
        <v>0</v>
      </c>
      <c r="I1679" s="9">
        <v>0</v>
      </c>
      <c r="J1679" s="9">
        <v>0</v>
      </c>
      <c r="K1679" s="9">
        <v>0</v>
      </c>
      <c r="L1679" s="9">
        <v>0</v>
      </c>
      <c r="M1679" s="9">
        <v>0</v>
      </c>
      <c r="N1679" s="9">
        <v>0</v>
      </c>
      <c r="O1679" s="9">
        <v>0</v>
      </c>
      <c r="P1679" s="9">
        <v>0</v>
      </c>
      <c r="Q1679" s="9">
        <v>1</v>
      </c>
      <c r="R1679" s="9">
        <v>1</v>
      </c>
      <c r="S1679" s="9">
        <v>0</v>
      </c>
      <c r="T1679" s="9">
        <v>3</v>
      </c>
      <c r="U1679" s="9">
        <v>0</v>
      </c>
      <c r="V1679" s="9">
        <v>0</v>
      </c>
      <c r="W1679" s="9">
        <v>0</v>
      </c>
      <c r="X1679" s="9">
        <v>0</v>
      </c>
      <c r="Y1679" s="9">
        <v>0</v>
      </c>
      <c r="Z1679" s="9">
        <v>0</v>
      </c>
      <c r="AA1679" s="9">
        <v>2</v>
      </c>
      <c r="AB1679" s="9">
        <v>2</v>
      </c>
      <c r="AC1679" s="9">
        <v>3</v>
      </c>
    </row>
    <row r="1680" spans="1:29">
      <c r="A1680" s="37" t="s">
        <v>3694</v>
      </c>
      <c r="B1680" s="9">
        <v>0</v>
      </c>
      <c r="C1680" s="9">
        <v>0</v>
      </c>
      <c r="D1680" s="9">
        <v>0</v>
      </c>
      <c r="E1680" s="9">
        <v>0</v>
      </c>
      <c r="F1680" s="9">
        <v>1</v>
      </c>
      <c r="G1680" s="9">
        <v>0</v>
      </c>
      <c r="H1680" s="9">
        <v>0</v>
      </c>
      <c r="I1680" s="9">
        <v>0</v>
      </c>
      <c r="J1680" s="9">
        <v>0</v>
      </c>
      <c r="K1680" s="9">
        <v>0</v>
      </c>
      <c r="L1680" s="9">
        <v>0</v>
      </c>
      <c r="M1680" s="9">
        <v>0</v>
      </c>
      <c r="N1680" s="9">
        <v>0</v>
      </c>
      <c r="O1680" s="9">
        <v>0</v>
      </c>
      <c r="P1680" s="9">
        <v>0</v>
      </c>
      <c r="Q1680" s="9">
        <v>0</v>
      </c>
      <c r="R1680" s="9">
        <v>0</v>
      </c>
      <c r="S1680" s="9">
        <v>0</v>
      </c>
      <c r="T1680" s="9">
        <v>0</v>
      </c>
      <c r="U1680" s="9">
        <v>0</v>
      </c>
      <c r="V1680" s="9">
        <v>0</v>
      </c>
      <c r="W1680" s="9">
        <v>2</v>
      </c>
      <c r="X1680" s="9">
        <v>0</v>
      </c>
      <c r="Y1680" s="9">
        <v>0</v>
      </c>
      <c r="Z1680" s="9">
        <v>0</v>
      </c>
      <c r="AA1680" s="9">
        <v>0</v>
      </c>
      <c r="AB1680" s="9">
        <v>0</v>
      </c>
      <c r="AC1680" s="9">
        <v>2</v>
      </c>
    </row>
    <row r="1681" spans="1:29">
      <c r="A1681" s="37" t="s">
        <v>3695</v>
      </c>
      <c r="B1681" s="9">
        <v>1</v>
      </c>
      <c r="C1681" s="9">
        <v>1</v>
      </c>
      <c r="D1681" s="9">
        <v>1</v>
      </c>
      <c r="E1681" s="9">
        <v>0</v>
      </c>
      <c r="F1681" s="9">
        <v>2</v>
      </c>
      <c r="G1681" s="9">
        <v>0</v>
      </c>
      <c r="H1681" s="9">
        <v>0</v>
      </c>
      <c r="I1681" s="9">
        <v>0</v>
      </c>
      <c r="J1681" s="9">
        <v>0</v>
      </c>
      <c r="K1681" s="9">
        <v>0</v>
      </c>
      <c r="L1681" s="9">
        <v>0</v>
      </c>
      <c r="M1681" s="9">
        <v>0</v>
      </c>
      <c r="N1681" s="9">
        <v>1</v>
      </c>
      <c r="O1681" s="9">
        <v>0</v>
      </c>
      <c r="P1681" s="9">
        <v>0</v>
      </c>
      <c r="Q1681" s="9">
        <v>1</v>
      </c>
      <c r="R1681" s="9">
        <v>2</v>
      </c>
      <c r="S1681" s="9">
        <v>0</v>
      </c>
      <c r="T1681" s="9">
        <v>1</v>
      </c>
      <c r="U1681" s="9">
        <v>2</v>
      </c>
      <c r="V1681" s="9">
        <v>0</v>
      </c>
      <c r="W1681" s="9">
        <v>1</v>
      </c>
      <c r="X1681" s="9">
        <v>0</v>
      </c>
      <c r="Y1681" s="9">
        <v>0</v>
      </c>
      <c r="Z1681" s="9">
        <v>0</v>
      </c>
      <c r="AA1681" s="9">
        <v>0</v>
      </c>
      <c r="AB1681" s="9">
        <v>0</v>
      </c>
      <c r="AC1681" s="9">
        <v>1</v>
      </c>
    </row>
    <row r="1682" spans="1:29">
      <c r="A1682" s="37" t="s">
        <v>3696</v>
      </c>
      <c r="B1682" s="9">
        <v>3</v>
      </c>
      <c r="C1682" s="9">
        <v>3</v>
      </c>
      <c r="D1682" s="9">
        <v>1</v>
      </c>
      <c r="E1682" s="9">
        <v>0</v>
      </c>
      <c r="F1682" s="9">
        <v>2</v>
      </c>
      <c r="G1682" s="9">
        <v>0</v>
      </c>
      <c r="H1682" s="9">
        <v>2</v>
      </c>
      <c r="I1682" s="9">
        <v>0</v>
      </c>
      <c r="J1682" s="9">
        <v>2</v>
      </c>
      <c r="K1682" s="9">
        <v>0</v>
      </c>
      <c r="L1682" s="9">
        <v>2</v>
      </c>
      <c r="M1682" s="9">
        <v>0</v>
      </c>
      <c r="N1682" s="9">
        <v>0</v>
      </c>
      <c r="O1682" s="9">
        <v>3</v>
      </c>
      <c r="P1682" s="9">
        <v>0</v>
      </c>
      <c r="Q1682" s="9">
        <v>2</v>
      </c>
      <c r="R1682" s="9">
        <v>3</v>
      </c>
      <c r="S1682" s="9">
        <v>1</v>
      </c>
      <c r="T1682" s="9">
        <v>3</v>
      </c>
      <c r="U1682" s="9">
        <v>1</v>
      </c>
      <c r="V1682" s="9">
        <v>0</v>
      </c>
      <c r="W1682" s="9">
        <v>3</v>
      </c>
      <c r="X1682" s="9">
        <v>0</v>
      </c>
      <c r="Y1682" s="9">
        <v>2</v>
      </c>
      <c r="Z1682" s="9">
        <v>1</v>
      </c>
      <c r="AA1682" s="9">
        <v>3</v>
      </c>
      <c r="AB1682" s="9">
        <v>0</v>
      </c>
      <c r="AC1682" s="9">
        <v>2</v>
      </c>
    </row>
    <row r="1683" spans="1:29">
      <c r="A1683" s="37" t="s">
        <v>3697</v>
      </c>
      <c r="B1683" s="9">
        <v>3</v>
      </c>
      <c r="C1683" s="9">
        <v>3</v>
      </c>
      <c r="D1683" s="9">
        <v>0</v>
      </c>
      <c r="E1683" s="9">
        <v>1</v>
      </c>
      <c r="F1683" s="9">
        <v>3</v>
      </c>
      <c r="G1683" s="9">
        <v>1</v>
      </c>
      <c r="H1683" s="9">
        <v>1</v>
      </c>
      <c r="I1683" s="9">
        <v>0</v>
      </c>
      <c r="J1683" s="9">
        <v>1</v>
      </c>
      <c r="K1683" s="9">
        <v>0</v>
      </c>
      <c r="L1683" s="9">
        <v>1</v>
      </c>
      <c r="M1683" s="9">
        <v>1</v>
      </c>
      <c r="N1683" s="9">
        <v>0</v>
      </c>
      <c r="O1683" s="9">
        <v>3</v>
      </c>
      <c r="P1683" s="9">
        <v>0</v>
      </c>
      <c r="Q1683" s="9">
        <v>0</v>
      </c>
      <c r="R1683" s="9">
        <v>0</v>
      </c>
      <c r="S1683" s="9">
        <v>0</v>
      </c>
      <c r="T1683" s="9">
        <v>3</v>
      </c>
      <c r="U1683" s="9">
        <v>1</v>
      </c>
      <c r="V1683" s="9">
        <v>1</v>
      </c>
      <c r="W1683" s="9">
        <v>1</v>
      </c>
      <c r="X1683" s="9">
        <v>3</v>
      </c>
      <c r="Y1683" s="9">
        <v>0</v>
      </c>
      <c r="Z1683" s="9">
        <v>0</v>
      </c>
      <c r="AA1683" s="9">
        <v>2</v>
      </c>
      <c r="AB1683" s="9">
        <v>1</v>
      </c>
      <c r="AC1683" s="9">
        <v>1</v>
      </c>
    </row>
    <row r="1684" spans="1:29">
      <c r="A1684" s="37" t="s">
        <v>3698</v>
      </c>
      <c r="B1684" s="9">
        <v>3</v>
      </c>
      <c r="C1684" s="9">
        <v>3</v>
      </c>
      <c r="D1684" s="9">
        <v>1</v>
      </c>
      <c r="E1684" s="9">
        <v>1</v>
      </c>
      <c r="F1684" s="9">
        <v>1</v>
      </c>
      <c r="G1684" s="9">
        <v>0</v>
      </c>
      <c r="H1684" s="9">
        <v>1</v>
      </c>
      <c r="I1684" s="9">
        <v>1</v>
      </c>
      <c r="J1684" s="9">
        <v>1</v>
      </c>
      <c r="K1684" s="9">
        <v>0</v>
      </c>
      <c r="L1684" s="9">
        <v>0</v>
      </c>
      <c r="M1684" s="9">
        <v>0</v>
      </c>
      <c r="N1684" s="9">
        <v>0</v>
      </c>
      <c r="O1684" s="9">
        <v>0</v>
      </c>
      <c r="P1684" s="9">
        <v>0</v>
      </c>
      <c r="Q1684" s="9">
        <v>0</v>
      </c>
      <c r="R1684" s="9">
        <v>0</v>
      </c>
      <c r="S1684" s="9">
        <v>0</v>
      </c>
      <c r="T1684" s="9">
        <v>2</v>
      </c>
      <c r="U1684" s="9">
        <v>2</v>
      </c>
      <c r="V1684" s="9">
        <v>1</v>
      </c>
      <c r="W1684" s="9">
        <v>1</v>
      </c>
      <c r="X1684" s="9">
        <v>0</v>
      </c>
      <c r="Y1684" s="9">
        <v>0</v>
      </c>
      <c r="Z1684" s="9">
        <v>0</v>
      </c>
      <c r="AA1684" s="9">
        <v>0</v>
      </c>
      <c r="AB1684" s="9">
        <v>0</v>
      </c>
      <c r="AC1684" s="9">
        <v>1</v>
      </c>
    </row>
    <row r="1685" spans="1:29">
      <c r="A1685" s="37" t="s">
        <v>3699</v>
      </c>
      <c r="B1685" s="9">
        <v>1</v>
      </c>
      <c r="C1685" s="9">
        <v>3</v>
      </c>
      <c r="D1685" s="9">
        <v>1</v>
      </c>
      <c r="E1685" s="9">
        <v>3</v>
      </c>
      <c r="F1685" s="9">
        <v>3</v>
      </c>
      <c r="G1685" s="9">
        <v>2</v>
      </c>
      <c r="H1685" s="9">
        <v>1</v>
      </c>
      <c r="I1685" s="9">
        <v>0</v>
      </c>
      <c r="J1685" s="9">
        <v>0</v>
      </c>
      <c r="K1685" s="9">
        <v>0</v>
      </c>
      <c r="L1685" s="9">
        <v>0</v>
      </c>
      <c r="M1685" s="9">
        <v>0</v>
      </c>
      <c r="N1685" s="9">
        <v>1</v>
      </c>
      <c r="O1685" s="9">
        <v>1</v>
      </c>
      <c r="P1685" s="9">
        <v>0</v>
      </c>
      <c r="Q1685" s="9">
        <v>0</v>
      </c>
      <c r="R1685" s="9">
        <v>3</v>
      </c>
      <c r="S1685" s="9">
        <v>0</v>
      </c>
      <c r="T1685" s="9">
        <v>1</v>
      </c>
      <c r="U1685" s="9">
        <v>0</v>
      </c>
      <c r="V1685" s="9">
        <v>1</v>
      </c>
      <c r="W1685" s="9">
        <v>3</v>
      </c>
      <c r="X1685" s="9">
        <v>0</v>
      </c>
      <c r="Y1685" s="9">
        <v>0</v>
      </c>
      <c r="Z1685" s="9">
        <v>0</v>
      </c>
      <c r="AA1685" s="9">
        <v>0</v>
      </c>
      <c r="AB1685" s="9">
        <v>1</v>
      </c>
      <c r="AC1685" s="9">
        <v>4</v>
      </c>
    </row>
    <row r="1686" spans="1:29">
      <c r="A1686" s="142" t="s">
        <v>3714</v>
      </c>
      <c r="B1686" s="9">
        <v>1</v>
      </c>
      <c r="C1686" s="9">
        <v>1</v>
      </c>
      <c r="D1686" s="9">
        <v>0</v>
      </c>
      <c r="E1686" s="9">
        <v>1</v>
      </c>
      <c r="F1686" s="9">
        <v>0</v>
      </c>
      <c r="G1686" s="9">
        <v>0</v>
      </c>
      <c r="H1686" s="9">
        <v>1</v>
      </c>
      <c r="I1686" s="9">
        <v>0</v>
      </c>
      <c r="J1686" s="9">
        <v>0</v>
      </c>
      <c r="K1686" s="9">
        <v>0</v>
      </c>
      <c r="L1686" s="9">
        <v>0</v>
      </c>
      <c r="M1686" s="9">
        <v>0</v>
      </c>
      <c r="N1686" s="9">
        <v>0</v>
      </c>
      <c r="O1686" s="9">
        <v>0</v>
      </c>
      <c r="P1686" s="9">
        <v>0</v>
      </c>
      <c r="Q1686" s="9">
        <v>2</v>
      </c>
      <c r="R1686" s="9">
        <v>0</v>
      </c>
      <c r="S1686" s="9">
        <v>0</v>
      </c>
      <c r="T1686" s="9">
        <v>0</v>
      </c>
      <c r="U1686" s="9">
        <v>0</v>
      </c>
      <c r="V1686" s="9">
        <v>0</v>
      </c>
      <c r="W1686" s="9">
        <v>1</v>
      </c>
      <c r="X1686" s="9">
        <v>0</v>
      </c>
      <c r="Y1686" s="9">
        <v>0</v>
      </c>
      <c r="Z1686" s="9">
        <v>0</v>
      </c>
      <c r="AA1686" s="9">
        <v>0</v>
      </c>
      <c r="AB1686" s="9">
        <v>0</v>
      </c>
      <c r="AC1686" s="9">
        <v>1</v>
      </c>
    </row>
    <row r="1687" spans="1:29">
      <c r="A1687" s="142" t="s">
        <v>3715</v>
      </c>
      <c r="B1687" s="9">
        <v>0</v>
      </c>
      <c r="C1687" s="9">
        <v>0</v>
      </c>
      <c r="D1687" s="9">
        <v>0</v>
      </c>
      <c r="E1687" s="9">
        <v>0</v>
      </c>
      <c r="F1687" s="9">
        <v>0</v>
      </c>
      <c r="G1687" s="9">
        <v>0</v>
      </c>
      <c r="H1687" s="9">
        <v>0</v>
      </c>
      <c r="I1687" s="9">
        <v>1</v>
      </c>
      <c r="J1687" s="9">
        <v>0</v>
      </c>
      <c r="K1687" s="9">
        <v>0</v>
      </c>
      <c r="L1687" s="9">
        <v>1</v>
      </c>
      <c r="M1687" s="9">
        <v>0</v>
      </c>
      <c r="N1687" s="9">
        <v>1</v>
      </c>
      <c r="O1687" s="9">
        <v>0</v>
      </c>
      <c r="P1687" s="9">
        <v>0</v>
      </c>
      <c r="Q1687" s="9">
        <v>0</v>
      </c>
      <c r="R1687" s="9">
        <v>5</v>
      </c>
      <c r="S1687" s="9">
        <v>0</v>
      </c>
      <c r="T1687" s="9">
        <v>0</v>
      </c>
      <c r="U1687" s="9">
        <v>0</v>
      </c>
      <c r="V1687" s="9">
        <v>0</v>
      </c>
      <c r="W1687" s="9">
        <v>1</v>
      </c>
      <c r="X1687" s="9">
        <v>0</v>
      </c>
      <c r="Y1687" s="9">
        <v>0</v>
      </c>
      <c r="Z1687" s="9">
        <v>0</v>
      </c>
      <c r="AA1687" s="9">
        <v>0</v>
      </c>
      <c r="AB1687" s="9">
        <v>0</v>
      </c>
      <c r="AC1687" s="9">
        <v>2</v>
      </c>
    </row>
    <row r="1688" spans="1:29">
      <c r="A1688" s="142" t="s">
        <v>3716</v>
      </c>
      <c r="B1688" s="9">
        <v>4</v>
      </c>
      <c r="C1688" s="9">
        <v>0</v>
      </c>
      <c r="D1688" s="9">
        <v>0</v>
      </c>
      <c r="E1688" s="9">
        <v>0</v>
      </c>
      <c r="F1688" s="9">
        <v>0</v>
      </c>
      <c r="G1688" s="9">
        <v>0</v>
      </c>
      <c r="H1688" s="9">
        <v>0</v>
      </c>
      <c r="I1688" s="9">
        <v>1</v>
      </c>
      <c r="J1688" s="9">
        <v>5</v>
      </c>
      <c r="K1688" s="9">
        <v>0</v>
      </c>
      <c r="L1688" s="9">
        <v>0</v>
      </c>
      <c r="M1688" s="9">
        <v>0</v>
      </c>
      <c r="N1688" s="9">
        <v>0</v>
      </c>
      <c r="O1688" s="9">
        <v>0</v>
      </c>
      <c r="P1688" s="9">
        <v>4</v>
      </c>
      <c r="Q1688" s="9">
        <v>0</v>
      </c>
      <c r="R1688" s="9">
        <v>0</v>
      </c>
      <c r="S1688" s="9">
        <v>1</v>
      </c>
      <c r="T1688" s="9">
        <v>0</v>
      </c>
      <c r="U1688" s="9">
        <v>0</v>
      </c>
      <c r="V1688" s="9">
        <v>4</v>
      </c>
      <c r="W1688" s="9">
        <v>1</v>
      </c>
      <c r="X1688" s="9">
        <v>0</v>
      </c>
      <c r="Y1688" s="9">
        <v>0</v>
      </c>
      <c r="Z1688" s="9">
        <v>0</v>
      </c>
      <c r="AA1688" s="9">
        <v>0</v>
      </c>
      <c r="AB1688" s="9">
        <v>2</v>
      </c>
      <c r="AC1688" s="9">
        <v>0</v>
      </c>
    </row>
    <row r="1689" spans="1:29">
      <c r="A1689" s="142" t="s">
        <v>3737</v>
      </c>
      <c r="B1689" s="9">
        <v>3</v>
      </c>
      <c r="C1689" s="9">
        <v>0</v>
      </c>
      <c r="D1689" s="9">
        <v>1</v>
      </c>
      <c r="E1689" s="9">
        <v>0</v>
      </c>
      <c r="F1689" s="9">
        <v>0</v>
      </c>
      <c r="G1689" s="9">
        <v>0</v>
      </c>
      <c r="H1689" s="9">
        <v>2</v>
      </c>
      <c r="I1689" s="9">
        <v>0</v>
      </c>
      <c r="J1689" s="9">
        <v>0</v>
      </c>
      <c r="K1689" s="9">
        <v>1</v>
      </c>
      <c r="L1689" s="9">
        <v>0</v>
      </c>
      <c r="M1689" s="9">
        <v>0</v>
      </c>
      <c r="N1689" s="9">
        <v>0</v>
      </c>
      <c r="O1689" s="9">
        <v>0</v>
      </c>
      <c r="P1689" s="9">
        <v>0</v>
      </c>
      <c r="Q1689" s="9">
        <v>2</v>
      </c>
      <c r="R1689" s="9">
        <v>1</v>
      </c>
      <c r="S1689" s="9">
        <v>0</v>
      </c>
      <c r="T1689" s="9">
        <v>3</v>
      </c>
      <c r="U1689" s="9">
        <v>0</v>
      </c>
      <c r="V1689" s="9">
        <v>1</v>
      </c>
      <c r="W1689" s="9">
        <v>0</v>
      </c>
      <c r="X1689" s="9">
        <v>2</v>
      </c>
      <c r="Y1689" s="9">
        <v>1</v>
      </c>
      <c r="Z1689" s="9">
        <v>0</v>
      </c>
      <c r="AA1689" s="9">
        <v>0</v>
      </c>
      <c r="AB1689" s="9">
        <v>3</v>
      </c>
      <c r="AC1689" s="9">
        <v>3</v>
      </c>
    </row>
    <row r="1690" spans="1:29">
      <c r="A1690" s="142" t="s">
        <v>3738</v>
      </c>
      <c r="B1690" s="9">
        <v>3</v>
      </c>
      <c r="C1690" s="9">
        <v>3</v>
      </c>
      <c r="D1690" s="9">
        <v>1</v>
      </c>
      <c r="E1690" s="9">
        <v>3</v>
      </c>
      <c r="F1690" s="9">
        <v>3</v>
      </c>
      <c r="G1690" s="9">
        <v>2</v>
      </c>
      <c r="H1690" s="9">
        <v>3</v>
      </c>
      <c r="I1690" s="9">
        <v>3</v>
      </c>
      <c r="J1690" s="9">
        <v>1</v>
      </c>
      <c r="K1690" s="9">
        <v>0</v>
      </c>
      <c r="L1690" s="9">
        <v>3</v>
      </c>
      <c r="M1690" s="9">
        <v>0</v>
      </c>
      <c r="N1690" s="9">
        <v>3</v>
      </c>
      <c r="O1690" s="9">
        <v>2</v>
      </c>
      <c r="P1690" s="9">
        <v>0</v>
      </c>
      <c r="Q1690" s="9">
        <v>3</v>
      </c>
      <c r="R1690" s="9">
        <v>3</v>
      </c>
      <c r="S1690" s="9">
        <v>3</v>
      </c>
      <c r="T1690" s="9">
        <v>3</v>
      </c>
      <c r="U1690" s="9">
        <v>2</v>
      </c>
      <c r="V1690" s="9">
        <v>3</v>
      </c>
      <c r="W1690" s="9">
        <v>3</v>
      </c>
      <c r="X1690" s="9">
        <v>2</v>
      </c>
      <c r="Y1690" s="9">
        <v>3</v>
      </c>
      <c r="Z1690" s="9">
        <v>3</v>
      </c>
      <c r="AA1690" s="9">
        <v>3</v>
      </c>
      <c r="AB1690" s="9">
        <v>1</v>
      </c>
      <c r="AC1690" s="9">
        <v>3</v>
      </c>
    </row>
    <row r="1691" spans="1:29">
      <c r="A1691" s="142" t="s">
        <v>3739</v>
      </c>
      <c r="B1691" s="9">
        <v>3</v>
      </c>
      <c r="C1691" s="9">
        <v>3</v>
      </c>
      <c r="D1691" s="9">
        <v>1</v>
      </c>
      <c r="E1691" s="9">
        <v>3</v>
      </c>
      <c r="F1691" s="9">
        <v>3</v>
      </c>
      <c r="G1691" s="9">
        <v>1</v>
      </c>
      <c r="H1691" s="9">
        <v>3</v>
      </c>
      <c r="I1691" s="9">
        <v>2</v>
      </c>
      <c r="J1691" s="9">
        <v>1</v>
      </c>
      <c r="K1691" s="9">
        <v>3</v>
      </c>
      <c r="L1691" s="9">
        <v>1</v>
      </c>
      <c r="M1691" s="9">
        <v>0</v>
      </c>
      <c r="N1691" s="9">
        <v>2</v>
      </c>
      <c r="O1691" s="9">
        <v>1</v>
      </c>
      <c r="P1691" s="9">
        <v>0</v>
      </c>
      <c r="Q1691" s="9">
        <v>3</v>
      </c>
      <c r="R1691" s="9">
        <v>1</v>
      </c>
      <c r="S1691" s="9">
        <v>0</v>
      </c>
      <c r="T1691" s="9">
        <v>3</v>
      </c>
      <c r="U1691" s="9">
        <v>1</v>
      </c>
      <c r="V1691" s="9">
        <v>1</v>
      </c>
      <c r="W1691" s="9">
        <v>0</v>
      </c>
      <c r="X1691" s="9">
        <v>2</v>
      </c>
      <c r="Y1691" s="9">
        <v>3</v>
      </c>
      <c r="Z1691" s="9">
        <v>0</v>
      </c>
      <c r="AA1691" s="9">
        <v>1</v>
      </c>
      <c r="AB1691" s="9">
        <v>2</v>
      </c>
      <c r="AC1691" s="9">
        <v>3</v>
      </c>
    </row>
    <row r="1692" spans="1:29">
      <c r="A1692" s="279" t="s">
        <v>3749</v>
      </c>
      <c r="B1692" s="9">
        <v>3</v>
      </c>
      <c r="C1692" s="9">
        <v>3</v>
      </c>
      <c r="D1692" s="9">
        <v>1</v>
      </c>
      <c r="E1692" s="9">
        <v>2</v>
      </c>
      <c r="F1692" s="9">
        <v>3</v>
      </c>
      <c r="G1692" s="9">
        <v>1</v>
      </c>
      <c r="H1692" s="9">
        <v>0</v>
      </c>
      <c r="I1692" s="9">
        <v>1</v>
      </c>
      <c r="J1692" s="9">
        <v>0</v>
      </c>
      <c r="K1692" s="9">
        <v>0</v>
      </c>
      <c r="L1692" s="9">
        <v>0</v>
      </c>
      <c r="M1692" s="9">
        <v>0</v>
      </c>
      <c r="N1692" s="9">
        <v>1</v>
      </c>
      <c r="O1692" s="9">
        <v>0</v>
      </c>
      <c r="P1692" s="9">
        <v>0</v>
      </c>
      <c r="Q1692" s="9">
        <v>0</v>
      </c>
      <c r="R1692" s="9">
        <v>0</v>
      </c>
      <c r="S1692" s="9">
        <v>1</v>
      </c>
      <c r="T1692" s="9">
        <v>0</v>
      </c>
      <c r="U1692" s="9">
        <v>0</v>
      </c>
      <c r="V1692" s="9">
        <v>0</v>
      </c>
      <c r="W1692" s="9">
        <v>1</v>
      </c>
      <c r="X1692" s="9">
        <v>0</v>
      </c>
      <c r="Y1692" s="9">
        <v>0</v>
      </c>
      <c r="Z1692" s="9">
        <v>1</v>
      </c>
      <c r="AA1692" s="9">
        <v>0</v>
      </c>
      <c r="AB1692" s="9">
        <v>1</v>
      </c>
      <c r="AC1692" s="9">
        <v>2</v>
      </c>
    </row>
    <row r="1693" spans="1:29">
      <c r="A1693" s="279" t="s">
        <v>3750</v>
      </c>
      <c r="B1693" s="9">
        <v>3</v>
      </c>
      <c r="C1693" s="9">
        <v>1</v>
      </c>
      <c r="D1693" s="9">
        <v>1</v>
      </c>
      <c r="E1693" s="9">
        <v>0</v>
      </c>
      <c r="F1693" s="9">
        <v>0</v>
      </c>
      <c r="G1693" s="9">
        <v>0</v>
      </c>
      <c r="H1693" s="9">
        <v>0</v>
      </c>
      <c r="I1693" s="9">
        <v>1</v>
      </c>
      <c r="J1693" s="9">
        <v>3</v>
      </c>
      <c r="K1693" s="9">
        <v>0</v>
      </c>
      <c r="L1693" s="9">
        <v>0</v>
      </c>
      <c r="M1693" s="9">
        <v>0</v>
      </c>
      <c r="N1693" s="9">
        <v>1</v>
      </c>
      <c r="O1693" s="9">
        <v>0</v>
      </c>
      <c r="P1693" s="9">
        <v>0</v>
      </c>
      <c r="Q1693" s="9">
        <v>0</v>
      </c>
      <c r="R1693" s="9">
        <v>0</v>
      </c>
      <c r="S1693" s="9">
        <v>0</v>
      </c>
      <c r="T1693" s="9">
        <v>1</v>
      </c>
      <c r="U1693" s="9">
        <v>0</v>
      </c>
      <c r="V1693" s="9">
        <v>1</v>
      </c>
      <c r="W1693" s="9">
        <v>2</v>
      </c>
      <c r="X1693" s="9">
        <v>0</v>
      </c>
      <c r="Y1693" s="9">
        <v>0</v>
      </c>
      <c r="Z1693" s="9">
        <v>0</v>
      </c>
      <c r="AA1693" s="9">
        <v>0</v>
      </c>
      <c r="AB1693" s="9">
        <v>1</v>
      </c>
      <c r="AC1693" s="9">
        <v>0</v>
      </c>
    </row>
    <row r="1694" spans="1:29">
      <c r="A1694" s="279" t="s">
        <v>3751</v>
      </c>
      <c r="B1694" s="9">
        <v>3</v>
      </c>
      <c r="C1694" s="9">
        <v>1</v>
      </c>
      <c r="D1694" s="9">
        <v>0</v>
      </c>
      <c r="E1694" s="9">
        <v>0</v>
      </c>
      <c r="F1694" s="9">
        <v>0</v>
      </c>
      <c r="G1694" s="9">
        <v>0</v>
      </c>
      <c r="H1694" s="9">
        <v>0</v>
      </c>
      <c r="I1694" s="9">
        <v>0</v>
      </c>
      <c r="J1694" s="9">
        <v>0</v>
      </c>
      <c r="K1694" s="9">
        <v>0</v>
      </c>
      <c r="L1694" s="9">
        <v>0</v>
      </c>
      <c r="M1694" s="9">
        <v>0</v>
      </c>
      <c r="N1694" s="9">
        <v>0</v>
      </c>
      <c r="O1694" s="9">
        <v>0</v>
      </c>
      <c r="P1694" s="9">
        <v>0</v>
      </c>
      <c r="Q1694" s="9">
        <v>0</v>
      </c>
      <c r="R1694" s="9">
        <v>0</v>
      </c>
      <c r="S1694" s="9">
        <v>0</v>
      </c>
      <c r="T1694" s="9">
        <v>0</v>
      </c>
      <c r="U1694" s="9">
        <v>1</v>
      </c>
      <c r="V1694" s="9">
        <v>0</v>
      </c>
      <c r="W1694" s="9">
        <v>2</v>
      </c>
      <c r="X1694" s="9">
        <v>0</v>
      </c>
      <c r="Y1694" s="9">
        <v>0</v>
      </c>
      <c r="Z1694" s="9">
        <v>0</v>
      </c>
      <c r="AA1694" s="9">
        <v>0</v>
      </c>
      <c r="AB1694" s="9">
        <v>0</v>
      </c>
      <c r="AC1694" s="9">
        <v>0</v>
      </c>
    </row>
    <row r="1695" spans="1:29">
      <c r="A1695" s="279" t="s">
        <v>3752</v>
      </c>
      <c r="B1695" s="9">
        <v>0</v>
      </c>
      <c r="C1695" s="9">
        <v>1</v>
      </c>
      <c r="D1695" s="9">
        <v>0</v>
      </c>
      <c r="E1695" s="9">
        <v>0</v>
      </c>
      <c r="F1695" s="9">
        <v>1</v>
      </c>
      <c r="G1695" s="9">
        <v>0</v>
      </c>
      <c r="H1695" s="9">
        <v>0</v>
      </c>
      <c r="I1695" s="9">
        <v>0</v>
      </c>
      <c r="J1695" s="9">
        <v>0</v>
      </c>
      <c r="K1695" s="9">
        <v>0</v>
      </c>
      <c r="L1695" s="9">
        <v>1</v>
      </c>
      <c r="M1695" s="9">
        <v>0</v>
      </c>
      <c r="N1695" s="9">
        <v>0</v>
      </c>
      <c r="O1695" s="9">
        <v>0</v>
      </c>
      <c r="P1695" s="9">
        <v>0</v>
      </c>
      <c r="Q1695" s="9">
        <v>0</v>
      </c>
      <c r="R1695" s="9">
        <v>1</v>
      </c>
      <c r="S1695" s="9">
        <v>1</v>
      </c>
      <c r="T1695" s="9">
        <v>0</v>
      </c>
      <c r="U1695" s="9">
        <v>0</v>
      </c>
      <c r="V1695" s="9">
        <v>0</v>
      </c>
      <c r="W1695" s="9">
        <v>3</v>
      </c>
      <c r="X1695" s="9">
        <v>0</v>
      </c>
      <c r="Y1695" s="9">
        <v>3</v>
      </c>
      <c r="Z1695" s="9">
        <v>0</v>
      </c>
      <c r="AA1695" s="9">
        <v>0</v>
      </c>
      <c r="AB1695" s="9">
        <v>0</v>
      </c>
      <c r="AC1695" s="9">
        <v>0</v>
      </c>
    </row>
    <row r="1696" spans="1:29">
      <c r="A1696" s="279" t="s">
        <v>3753</v>
      </c>
      <c r="B1696" s="9">
        <v>2</v>
      </c>
      <c r="C1696" s="9">
        <v>2</v>
      </c>
      <c r="D1696" s="9">
        <v>0</v>
      </c>
      <c r="E1696" s="9">
        <v>0</v>
      </c>
      <c r="F1696" s="9">
        <v>1</v>
      </c>
      <c r="G1696" s="9">
        <v>0</v>
      </c>
      <c r="H1696" s="9">
        <v>0</v>
      </c>
      <c r="I1696" s="9">
        <v>0</v>
      </c>
      <c r="J1696" s="9">
        <v>0</v>
      </c>
      <c r="K1696" s="9">
        <v>0</v>
      </c>
      <c r="L1696" s="9">
        <v>0</v>
      </c>
      <c r="M1696" s="9">
        <v>0</v>
      </c>
      <c r="N1696" s="9">
        <v>0</v>
      </c>
      <c r="O1696" s="9">
        <v>0</v>
      </c>
      <c r="P1696" s="9">
        <v>0</v>
      </c>
      <c r="Q1696" s="9">
        <v>1</v>
      </c>
      <c r="R1696" s="9">
        <v>0</v>
      </c>
      <c r="S1696" s="9">
        <v>0</v>
      </c>
      <c r="T1696" s="9">
        <v>0</v>
      </c>
      <c r="U1696" s="9">
        <v>0</v>
      </c>
      <c r="V1696" s="9">
        <v>0</v>
      </c>
      <c r="W1696" s="9">
        <v>0</v>
      </c>
      <c r="X1696" s="9">
        <v>0</v>
      </c>
      <c r="Y1696" s="9">
        <v>0</v>
      </c>
      <c r="Z1696" s="9">
        <v>0</v>
      </c>
      <c r="AA1696" s="9">
        <v>0</v>
      </c>
      <c r="AB1696" s="9">
        <v>0</v>
      </c>
      <c r="AC1696" s="9">
        <v>2</v>
      </c>
    </row>
    <row r="1697" spans="1:29">
      <c r="A1697" s="279" t="s">
        <v>3754</v>
      </c>
      <c r="B1697" s="9">
        <v>3</v>
      </c>
      <c r="C1697" s="9">
        <v>3</v>
      </c>
      <c r="D1697" s="9">
        <v>1</v>
      </c>
      <c r="E1697" s="9">
        <v>3</v>
      </c>
      <c r="F1697" s="9">
        <v>3</v>
      </c>
      <c r="G1697" s="9">
        <v>2</v>
      </c>
      <c r="H1697" s="9">
        <v>3</v>
      </c>
      <c r="I1697" s="9">
        <v>0</v>
      </c>
      <c r="J1697" s="9">
        <v>2</v>
      </c>
      <c r="K1697" s="9">
        <v>1</v>
      </c>
      <c r="L1697" s="9">
        <v>0</v>
      </c>
      <c r="M1697" s="9">
        <v>0</v>
      </c>
      <c r="N1697" s="9">
        <v>3</v>
      </c>
      <c r="O1697" s="9">
        <v>0</v>
      </c>
      <c r="P1697" s="9">
        <v>0</v>
      </c>
      <c r="Q1697" s="9">
        <v>0</v>
      </c>
      <c r="R1697" s="9">
        <v>1</v>
      </c>
      <c r="S1697" s="9">
        <v>3</v>
      </c>
      <c r="T1697" s="9">
        <v>3</v>
      </c>
      <c r="U1697" s="9">
        <v>1</v>
      </c>
      <c r="V1697" s="9">
        <v>3</v>
      </c>
      <c r="W1697" s="9">
        <v>3</v>
      </c>
      <c r="X1697" s="9">
        <v>0</v>
      </c>
      <c r="Y1697" s="9">
        <v>0</v>
      </c>
      <c r="Z1697" s="9">
        <v>1</v>
      </c>
      <c r="AA1697" s="9">
        <v>2</v>
      </c>
      <c r="AB1697" s="9">
        <v>3</v>
      </c>
      <c r="AC1697" s="9">
        <v>3</v>
      </c>
    </row>
    <row r="1698" spans="1:29">
      <c r="A1698" s="279" t="s">
        <v>3755</v>
      </c>
      <c r="B1698" s="9">
        <v>3</v>
      </c>
      <c r="C1698" s="9">
        <v>3</v>
      </c>
      <c r="D1698" s="9">
        <v>0</v>
      </c>
      <c r="E1698" s="9">
        <v>1</v>
      </c>
      <c r="F1698" s="9">
        <v>3</v>
      </c>
      <c r="G1698" s="9">
        <v>0</v>
      </c>
      <c r="H1698" s="9">
        <v>1</v>
      </c>
      <c r="I1698" s="9">
        <v>0</v>
      </c>
      <c r="J1698" s="9">
        <v>0</v>
      </c>
      <c r="K1698" s="9">
        <v>0</v>
      </c>
      <c r="L1698" s="9">
        <v>1</v>
      </c>
      <c r="M1698" s="9">
        <v>1</v>
      </c>
      <c r="N1698" s="9">
        <v>3</v>
      </c>
      <c r="O1698" s="9">
        <v>0</v>
      </c>
      <c r="P1698" s="9">
        <v>0</v>
      </c>
      <c r="Q1698" s="9">
        <v>3</v>
      </c>
      <c r="R1698" s="9">
        <v>2</v>
      </c>
      <c r="S1698" s="9">
        <v>3</v>
      </c>
      <c r="T1698" s="9">
        <v>3</v>
      </c>
      <c r="U1698" s="9">
        <v>1</v>
      </c>
      <c r="V1698" s="9">
        <v>1</v>
      </c>
      <c r="W1698" s="9">
        <v>1</v>
      </c>
      <c r="X1698" s="9">
        <v>1</v>
      </c>
      <c r="Y1698" s="9">
        <v>1</v>
      </c>
      <c r="Z1698" s="9">
        <v>0</v>
      </c>
      <c r="AA1698" s="9">
        <v>3</v>
      </c>
      <c r="AB1698" s="9">
        <v>0</v>
      </c>
      <c r="AC1698" s="9">
        <v>3</v>
      </c>
    </row>
    <row r="1699" spans="1:29">
      <c r="A1699" s="279" t="s">
        <v>3756</v>
      </c>
      <c r="B1699" s="9">
        <v>3</v>
      </c>
      <c r="C1699" s="9">
        <v>2</v>
      </c>
      <c r="D1699" s="9">
        <v>0</v>
      </c>
      <c r="E1699" s="9">
        <v>0</v>
      </c>
      <c r="F1699" s="9">
        <v>1</v>
      </c>
      <c r="G1699" s="9">
        <v>1</v>
      </c>
      <c r="H1699" s="9">
        <v>0</v>
      </c>
      <c r="I1699" s="9">
        <v>1</v>
      </c>
      <c r="J1699" s="9">
        <v>1</v>
      </c>
      <c r="K1699" s="9">
        <v>0</v>
      </c>
      <c r="L1699" s="9">
        <v>0</v>
      </c>
      <c r="M1699" s="9">
        <v>0</v>
      </c>
      <c r="N1699" s="9">
        <v>2</v>
      </c>
      <c r="O1699" s="142"/>
      <c r="P1699" s="9">
        <v>1</v>
      </c>
      <c r="Q1699" s="9">
        <v>1</v>
      </c>
      <c r="R1699" s="142"/>
      <c r="S1699" s="9">
        <v>1</v>
      </c>
      <c r="T1699" s="9">
        <v>1</v>
      </c>
      <c r="U1699" s="9">
        <v>0</v>
      </c>
      <c r="V1699" s="142"/>
      <c r="W1699" s="9">
        <v>1</v>
      </c>
      <c r="X1699" s="9">
        <v>2</v>
      </c>
      <c r="Y1699" s="9">
        <v>0</v>
      </c>
      <c r="Z1699" s="9">
        <v>0</v>
      </c>
      <c r="AA1699" s="9">
        <v>1</v>
      </c>
      <c r="AB1699" s="9">
        <v>0</v>
      </c>
      <c r="AC1699" s="9">
        <v>0</v>
      </c>
    </row>
    <row r="1700" spans="1:29">
      <c r="A1700" s="279" t="s">
        <v>3757</v>
      </c>
      <c r="B1700" s="9">
        <v>1</v>
      </c>
      <c r="C1700" s="9">
        <v>1</v>
      </c>
      <c r="D1700" s="9">
        <v>1</v>
      </c>
      <c r="E1700" s="9">
        <v>1</v>
      </c>
      <c r="F1700" s="9">
        <v>2</v>
      </c>
      <c r="G1700" s="9">
        <v>0</v>
      </c>
      <c r="H1700" s="9">
        <v>2</v>
      </c>
      <c r="I1700" s="9">
        <v>0</v>
      </c>
      <c r="J1700" s="9">
        <v>3</v>
      </c>
      <c r="K1700" s="9">
        <v>3</v>
      </c>
      <c r="L1700" s="9">
        <v>0</v>
      </c>
      <c r="M1700" s="9">
        <v>0</v>
      </c>
      <c r="N1700" s="9">
        <v>2</v>
      </c>
      <c r="O1700" s="9">
        <v>2</v>
      </c>
      <c r="P1700" s="9">
        <v>3</v>
      </c>
      <c r="Q1700" s="9">
        <v>1</v>
      </c>
      <c r="R1700" s="9">
        <v>2</v>
      </c>
      <c r="S1700" s="9">
        <v>1</v>
      </c>
      <c r="T1700" s="9">
        <v>1</v>
      </c>
      <c r="U1700" s="9">
        <v>2</v>
      </c>
      <c r="V1700" s="9">
        <v>3</v>
      </c>
      <c r="W1700" s="9">
        <v>3</v>
      </c>
      <c r="X1700" s="9">
        <v>0</v>
      </c>
      <c r="Y1700" s="9">
        <v>0</v>
      </c>
      <c r="Z1700" s="9">
        <v>0</v>
      </c>
      <c r="AA1700" s="9">
        <v>0</v>
      </c>
      <c r="AB1700" s="9">
        <v>1</v>
      </c>
      <c r="AC1700" s="9">
        <v>1</v>
      </c>
    </row>
    <row r="1701" spans="1:29">
      <c r="A1701" s="279" t="s">
        <v>3758</v>
      </c>
      <c r="B1701" s="9">
        <v>3</v>
      </c>
      <c r="C1701" s="9">
        <v>3</v>
      </c>
      <c r="D1701" s="9">
        <v>0</v>
      </c>
      <c r="E1701" s="9">
        <v>2</v>
      </c>
      <c r="F1701" s="9">
        <v>2</v>
      </c>
      <c r="G1701" s="9">
        <v>2</v>
      </c>
      <c r="H1701" s="9">
        <v>1</v>
      </c>
      <c r="I1701" s="9">
        <v>1</v>
      </c>
      <c r="J1701" s="9">
        <v>0</v>
      </c>
      <c r="K1701" s="9">
        <v>0</v>
      </c>
      <c r="L1701" s="9">
        <v>3</v>
      </c>
      <c r="M1701" s="9">
        <v>0</v>
      </c>
      <c r="N1701" s="9">
        <v>3</v>
      </c>
      <c r="O1701" s="9">
        <v>0</v>
      </c>
      <c r="P1701" s="9">
        <v>0</v>
      </c>
      <c r="Q1701" s="9">
        <v>0</v>
      </c>
      <c r="R1701" s="9">
        <v>1</v>
      </c>
      <c r="S1701" s="9">
        <v>0</v>
      </c>
      <c r="T1701" s="9">
        <v>2</v>
      </c>
      <c r="U1701" s="9">
        <v>3</v>
      </c>
      <c r="V1701" s="9">
        <v>3</v>
      </c>
      <c r="W1701" s="9">
        <v>3</v>
      </c>
      <c r="X1701" s="9">
        <v>3</v>
      </c>
      <c r="Y1701" s="9">
        <v>1</v>
      </c>
      <c r="Z1701" s="9">
        <v>1</v>
      </c>
      <c r="AA1701" s="9">
        <v>0</v>
      </c>
      <c r="AB1701" s="9">
        <v>0</v>
      </c>
      <c r="AC1701" s="9">
        <v>3</v>
      </c>
    </row>
    <row r="1702" spans="1:29">
      <c r="A1702" s="279" t="s">
        <v>3759</v>
      </c>
      <c r="B1702" s="9">
        <v>3</v>
      </c>
      <c r="C1702" s="9">
        <v>3</v>
      </c>
      <c r="D1702" s="9">
        <v>0</v>
      </c>
      <c r="E1702" s="9">
        <v>1</v>
      </c>
      <c r="F1702" s="9">
        <v>2</v>
      </c>
      <c r="G1702" s="9">
        <v>0</v>
      </c>
      <c r="H1702" s="9">
        <v>2</v>
      </c>
      <c r="I1702" s="9">
        <v>3</v>
      </c>
      <c r="J1702" s="9">
        <v>0</v>
      </c>
      <c r="K1702" s="9">
        <v>0</v>
      </c>
      <c r="L1702" s="9">
        <v>2</v>
      </c>
      <c r="M1702" s="9">
        <v>0</v>
      </c>
      <c r="N1702" s="9">
        <v>0</v>
      </c>
      <c r="O1702" s="9">
        <v>1</v>
      </c>
      <c r="P1702" s="9">
        <v>0</v>
      </c>
      <c r="Q1702" s="9">
        <v>1</v>
      </c>
      <c r="R1702" s="9">
        <v>2</v>
      </c>
      <c r="S1702" s="9">
        <v>2</v>
      </c>
      <c r="T1702" s="9">
        <v>1</v>
      </c>
      <c r="U1702" s="9">
        <v>2</v>
      </c>
      <c r="V1702" s="9">
        <v>3</v>
      </c>
      <c r="W1702" s="9">
        <v>1</v>
      </c>
      <c r="X1702" s="9">
        <v>2</v>
      </c>
      <c r="Y1702" s="9">
        <v>1</v>
      </c>
      <c r="Z1702" s="9">
        <v>0</v>
      </c>
      <c r="AA1702" s="9">
        <v>3</v>
      </c>
      <c r="AB1702" s="9">
        <v>1</v>
      </c>
      <c r="AC1702" s="9">
        <v>2</v>
      </c>
    </row>
    <row r="1703" spans="1:29">
      <c r="A1703" s="279" t="s">
        <v>3760</v>
      </c>
      <c r="B1703" s="9">
        <v>3</v>
      </c>
      <c r="C1703" s="9">
        <v>3</v>
      </c>
      <c r="D1703" s="9">
        <v>3</v>
      </c>
      <c r="E1703" s="9">
        <v>3</v>
      </c>
      <c r="F1703" s="9">
        <v>3</v>
      </c>
      <c r="G1703" s="9">
        <v>3</v>
      </c>
      <c r="H1703" s="9">
        <v>1</v>
      </c>
      <c r="I1703" s="9">
        <v>1</v>
      </c>
      <c r="J1703" s="9">
        <v>0</v>
      </c>
      <c r="K1703" s="9">
        <v>0</v>
      </c>
      <c r="L1703" s="9">
        <v>2</v>
      </c>
      <c r="M1703" s="9">
        <v>2</v>
      </c>
      <c r="N1703" s="9">
        <v>3</v>
      </c>
      <c r="O1703" s="9">
        <v>0</v>
      </c>
      <c r="P1703" s="9">
        <v>0</v>
      </c>
      <c r="Q1703" s="9">
        <v>1</v>
      </c>
      <c r="R1703" s="9">
        <v>1</v>
      </c>
      <c r="S1703" s="9">
        <v>1</v>
      </c>
      <c r="T1703" s="9">
        <v>3</v>
      </c>
      <c r="U1703" s="9">
        <v>0</v>
      </c>
      <c r="V1703" s="9">
        <v>1</v>
      </c>
      <c r="W1703" s="9">
        <v>3</v>
      </c>
      <c r="X1703" s="9">
        <v>0</v>
      </c>
      <c r="Y1703" s="9">
        <v>0</v>
      </c>
      <c r="Z1703" s="9">
        <v>1</v>
      </c>
      <c r="AA1703" s="9">
        <v>0</v>
      </c>
      <c r="AB1703" s="9">
        <v>2</v>
      </c>
      <c r="AC1703" s="9">
        <v>3</v>
      </c>
    </row>
    <row r="1704" spans="1:29">
      <c r="A1704" s="279" t="s">
        <v>3761</v>
      </c>
      <c r="B1704" s="9">
        <v>1</v>
      </c>
      <c r="C1704" s="9">
        <v>1</v>
      </c>
      <c r="D1704" s="9">
        <v>0</v>
      </c>
      <c r="E1704" s="9">
        <v>1</v>
      </c>
      <c r="F1704" s="9">
        <v>1</v>
      </c>
      <c r="G1704" s="9">
        <v>0</v>
      </c>
      <c r="H1704" s="9">
        <v>0</v>
      </c>
      <c r="I1704" s="9">
        <v>0</v>
      </c>
      <c r="J1704" s="9">
        <v>1</v>
      </c>
      <c r="K1704" s="9">
        <v>0</v>
      </c>
      <c r="L1704" s="9">
        <v>0</v>
      </c>
      <c r="M1704" s="9">
        <v>0</v>
      </c>
      <c r="N1704" s="9">
        <v>1</v>
      </c>
      <c r="O1704" s="9">
        <v>0</v>
      </c>
      <c r="P1704" s="9">
        <v>0</v>
      </c>
      <c r="Q1704" s="9">
        <v>1</v>
      </c>
      <c r="R1704" s="9">
        <v>0</v>
      </c>
      <c r="S1704" s="9">
        <v>2</v>
      </c>
      <c r="T1704" s="9">
        <v>0</v>
      </c>
      <c r="U1704" s="9">
        <v>0</v>
      </c>
      <c r="V1704" s="9">
        <v>1</v>
      </c>
      <c r="W1704" s="9">
        <v>1</v>
      </c>
      <c r="X1704" s="9">
        <v>0</v>
      </c>
      <c r="Y1704" s="9">
        <v>0</v>
      </c>
      <c r="Z1704" s="9">
        <v>0</v>
      </c>
      <c r="AA1704" s="9">
        <v>0</v>
      </c>
      <c r="AB1704" s="9">
        <v>0</v>
      </c>
      <c r="AC1704" s="9">
        <v>2</v>
      </c>
    </row>
    <row r="1705" spans="1:29">
      <c r="A1705" s="279" t="s">
        <v>3762</v>
      </c>
      <c r="B1705" s="9">
        <v>3</v>
      </c>
      <c r="C1705" s="9">
        <v>1</v>
      </c>
      <c r="D1705" s="9">
        <v>0</v>
      </c>
      <c r="E1705" s="9">
        <v>0</v>
      </c>
      <c r="F1705" s="9">
        <v>1</v>
      </c>
      <c r="G1705" s="9">
        <v>0</v>
      </c>
      <c r="H1705" s="9">
        <v>1</v>
      </c>
      <c r="I1705" s="9">
        <v>0</v>
      </c>
      <c r="J1705" s="9">
        <v>3</v>
      </c>
      <c r="K1705" s="9">
        <v>0</v>
      </c>
      <c r="L1705" s="9">
        <v>0</v>
      </c>
      <c r="M1705" s="9">
        <v>0</v>
      </c>
      <c r="N1705" s="9">
        <v>3</v>
      </c>
      <c r="O1705" s="9">
        <v>0</v>
      </c>
      <c r="P1705" s="9">
        <v>0</v>
      </c>
      <c r="Q1705" s="9">
        <v>1</v>
      </c>
      <c r="R1705" s="9">
        <v>0</v>
      </c>
      <c r="S1705" s="9">
        <v>2</v>
      </c>
      <c r="T1705" s="9">
        <v>1</v>
      </c>
      <c r="U1705" s="9">
        <v>1</v>
      </c>
      <c r="V1705" s="9">
        <v>0</v>
      </c>
      <c r="W1705" s="9">
        <v>0</v>
      </c>
      <c r="X1705" s="9">
        <v>0</v>
      </c>
      <c r="Y1705" s="9">
        <v>0</v>
      </c>
      <c r="Z1705" s="9">
        <v>1</v>
      </c>
      <c r="AA1705" s="9">
        <v>0</v>
      </c>
      <c r="AB1705" s="9">
        <v>1</v>
      </c>
      <c r="AC1705" s="9">
        <v>0</v>
      </c>
    </row>
    <row r="1706" spans="1:29">
      <c r="A1706" s="279" t="s">
        <v>3763</v>
      </c>
      <c r="B1706" s="9">
        <v>3</v>
      </c>
      <c r="C1706" s="9">
        <v>3</v>
      </c>
      <c r="D1706" s="9">
        <v>0</v>
      </c>
      <c r="E1706" s="9">
        <v>2</v>
      </c>
      <c r="F1706" s="9">
        <v>3</v>
      </c>
      <c r="G1706" s="9">
        <v>1</v>
      </c>
      <c r="H1706" s="9">
        <v>2</v>
      </c>
      <c r="I1706" s="9">
        <v>0</v>
      </c>
      <c r="J1706" s="9">
        <v>3</v>
      </c>
      <c r="K1706" s="9">
        <v>0</v>
      </c>
      <c r="L1706" s="9">
        <v>1</v>
      </c>
      <c r="M1706" s="9">
        <v>0</v>
      </c>
      <c r="N1706" s="9">
        <v>0</v>
      </c>
      <c r="O1706" s="9">
        <v>0</v>
      </c>
      <c r="P1706" s="9">
        <v>0</v>
      </c>
      <c r="Q1706" s="9">
        <v>2</v>
      </c>
      <c r="R1706" s="9">
        <v>0</v>
      </c>
      <c r="S1706" s="9">
        <v>0</v>
      </c>
      <c r="T1706" s="9">
        <v>3</v>
      </c>
      <c r="U1706" s="9">
        <v>2</v>
      </c>
      <c r="V1706" s="9">
        <v>3</v>
      </c>
      <c r="W1706" s="9">
        <v>3</v>
      </c>
      <c r="X1706" s="9">
        <v>0</v>
      </c>
      <c r="Y1706" s="9">
        <v>1</v>
      </c>
      <c r="Z1706" s="9">
        <v>1</v>
      </c>
      <c r="AA1706" s="9">
        <v>1</v>
      </c>
      <c r="AB1706" s="9">
        <v>0</v>
      </c>
      <c r="AC1706" s="9">
        <v>1</v>
      </c>
    </row>
    <row r="1707" spans="1:29">
      <c r="A1707" s="279" t="s">
        <v>3764</v>
      </c>
      <c r="B1707" s="9">
        <v>1</v>
      </c>
      <c r="C1707" s="9">
        <v>0</v>
      </c>
      <c r="D1707" s="9">
        <v>0</v>
      </c>
      <c r="E1707" s="9">
        <v>1</v>
      </c>
      <c r="F1707" s="9">
        <v>1</v>
      </c>
      <c r="G1707" s="9">
        <v>0</v>
      </c>
      <c r="H1707" s="9">
        <v>1</v>
      </c>
      <c r="I1707" s="9">
        <v>0</v>
      </c>
      <c r="J1707" s="9">
        <v>1</v>
      </c>
      <c r="K1707" s="9">
        <v>0</v>
      </c>
      <c r="L1707" s="9">
        <v>0</v>
      </c>
      <c r="M1707" s="9">
        <v>0</v>
      </c>
      <c r="N1707" s="9">
        <v>0</v>
      </c>
      <c r="O1707" s="9">
        <v>0</v>
      </c>
      <c r="P1707" s="9">
        <v>0</v>
      </c>
      <c r="Q1707" s="9">
        <v>1</v>
      </c>
      <c r="R1707" s="9">
        <v>0</v>
      </c>
      <c r="S1707" s="9">
        <v>0</v>
      </c>
      <c r="T1707" s="9">
        <v>1</v>
      </c>
      <c r="U1707" s="9">
        <v>1</v>
      </c>
      <c r="V1707" s="9">
        <v>2</v>
      </c>
      <c r="W1707" s="9">
        <v>3</v>
      </c>
      <c r="X1707" s="9">
        <v>0</v>
      </c>
      <c r="Y1707" s="9">
        <v>0</v>
      </c>
      <c r="Z1707" s="9">
        <v>0</v>
      </c>
      <c r="AA1707" s="9">
        <v>0</v>
      </c>
      <c r="AB1707" s="9">
        <v>0</v>
      </c>
      <c r="AC1707" s="9">
        <v>1</v>
      </c>
    </row>
    <row r="1708" spans="1:29">
      <c r="A1708" s="279" t="s">
        <v>3765</v>
      </c>
      <c r="B1708" s="9">
        <v>2</v>
      </c>
      <c r="C1708" s="9">
        <v>0</v>
      </c>
      <c r="D1708" s="9">
        <v>1</v>
      </c>
      <c r="E1708" s="9">
        <v>0</v>
      </c>
      <c r="F1708" s="9">
        <v>0</v>
      </c>
      <c r="G1708" s="9">
        <v>0</v>
      </c>
      <c r="H1708" s="9">
        <v>0</v>
      </c>
      <c r="I1708" s="9">
        <v>0</v>
      </c>
      <c r="J1708" s="9">
        <v>0</v>
      </c>
      <c r="K1708" s="9">
        <v>0</v>
      </c>
      <c r="L1708" s="9">
        <v>1</v>
      </c>
      <c r="M1708" s="9">
        <v>1</v>
      </c>
      <c r="N1708" s="9">
        <v>0</v>
      </c>
      <c r="O1708" s="9">
        <v>0</v>
      </c>
      <c r="P1708" s="9">
        <v>0</v>
      </c>
      <c r="Q1708" s="9">
        <v>1</v>
      </c>
      <c r="R1708" s="9">
        <v>0</v>
      </c>
      <c r="S1708" s="9">
        <v>0</v>
      </c>
      <c r="T1708" s="9">
        <v>1</v>
      </c>
      <c r="U1708" s="9">
        <v>0</v>
      </c>
      <c r="V1708" s="9">
        <v>0</v>
      </c>
      <c r="W1708" s="9">
        <v>2</v>
      </c>
      <c r="X1708" s="9">
        <v>0</v>
      </c>
      <c r="Y1708" s="9">
        <v>0</v>
      </c>
      <c r="Z1708" s="9">
        <v>0</v>
      </c>
      <c r="AA1708" s="9">
        <v>0</v>
      </c>
      <c r="AB1708" s="9">
        <v>0</v>
      </c>
      <c r="AC1708" s="9">
        <v>0</v>
      </c>
    </row>
    <row r="1709" spans="1:29">
      <c r="A1709" s="279" t="s">
        <v>3766</v>
      </c>
      <c r="B1709" s="9">
        <v>3</v>
      </c>
      <c r="C1709" s="9">
        <v>3</v>
      </c>
      <c r="D1709" s="9">
        <v>0</v>
      </c>
      <c r="E1709" s="9">
        <v>2</v>
      </c>
      <c r="F1709" s="9">
        <v>0</v>
      </c>
      <c r="G1709" s="9">
        <v>0</v>
      </c>
      <c r="H1709" s="9">
        <v>0</v>
      </c>
      <c r="I1709" s="9">
        <v>1</v>
      </c>
      <c r="J1709" s="9">
        <v>3</v>
      </c>
      <c r="K1709" s="9">
        <v>0</v>
      </c>
      <c r="L1709" s="9">
        <v>1</v>
      </c>
      <c r="M1709" s="9">
        <v>0</v>
      </c>
      <c r="N1709" s="9">
        <v>2</v>
      </c>
      <c r="O1709" s="9">
        <v>0</v>
      </c>
      <c r="P1709" s="9">
        <v>0</v>
      </c>
      <c r="Q1709" s="9">
        <v>0</v>
      </c>
      <c r="R1709" s="9">
        <v>1</v>
      </c>
      <c r="S1709" s="9">
        <v>0</v>
      </c>
      <c r="T1709" s="9">
        <v>1</v>
      </c>
      <c r="U1709" s="9">
        <v>0</v>
      </c>
      <c r="V1709" s="9">
        <v>3</v>
      </c>
      <c r="W1709" s="9">
        <v>3</v>
      </c>
      <c r="X1709" s="9">
        <v>0</v>
      </c>
      <c r="Y1709" s="9">
        <v>1</v>
      </c>
      <c r="Z1709" s="9">
        <v>1</v>
      </c>
      <c r="AA1709" s="9">
        <v>0</v>
      </c>
      <c r="AB1709" s="9">
        <v>0</v>
      </c>
      <c r="AC1709" s="9">
        <v>1</v>
      </c>
    </row>
    <row r="1710" spans="1:29">
      <c r="A1710" s="279" t="s">
        <v>3767</v>
      </c>
      <c r="B1710" s="9">
        <v>3</v>
      </c>
      <c r="C1710" s="9">
        <v>3</v>
      </c>
      <c r="D1710" s="9">
        <v>1</v>
      </c>
      <c r="E1710" s="9">
        <v>2</v>
      </c>
      <c r="F1710" s="9">
        <v>2</v>
      </c>
      <c r="G1710" s="9">
        <v>2</v>
      </c>
      <c r="H1710" s="9">
        <v>0</v>
      </c>
      <c r="I1710" s="9">
        <v>0</v>
      </c>
      <c r="J1710" s="9">
        <v>3</v>
      </c>
      <c r="K1710" s="9">
        <v>0</v>
      </c>
      <c r="L1710" s="9">
        <v>2</v>
      </c>
      <c r="M1710" s="9">
        <v>1</v>
      </c>
      <c r="N1710" s="9">
        <v>1</v>
      </c>
      <c r="O1710" s="9">
        <v>1</v>
      </c>
      <c r="P1710" s="9">
        <v>0</v>
      </c>
      <c r="Q1710" s="9">
        <v>3</v>
      </c>
      <c r="R1710" s="9">
        <v>3</v>
      </c>
      <c r="S1710" s="9">
        <v>1</v>
      </c>
      <c r="T1710" s="9">
        <v>3</v>
      </c>
      <c r="U1710" s="9">
        <v>2</v>
      </c>
      <c r="V1710" s="9">
        <v>3</v>
      </c>
      <c r="W1710" s="9">
        <v>3</v>
      </c>
      <c r="X1710" s="9">
        <v>1</v>
      </c>
      <c r="Y1710" s="9">
        <v>0</v>
      </c>
      <c r="Z1710" s="9">
        <v>0</v>
      </c>
      <c r="AA1710" s="9">
        <v>3</v>
      </c>
      <c r="AB1710" s="9">
        <v>1</v>
      </c>
      <c r="AC1710" s="9">
        <v>3</v>
      </c>
    </row>
    <row r="1711" spans="1:29">
      <c r="A1711" s="279" t="s">
        <v>3787</v>
      </c>
      <c r="B1711" s="9">
        <v>3</v>
      </c>
      <c r="C1711" s="9">
        <v>3</v>
      </c>
      <c r="D1711" s="9">
        <v>0</v>
      </c>
      <c r="E1711" s="9">
        <v>1</v>
      </c>
      <c r="F1711" s="9">
        <v>3</v>
      </c>
      <c r="G1711" s="9">
        <v>0</v>
      </c>
      <c r="H1711" s="9">
        <v>3</v>
      </c>
      <c r="I1711" s="9">
        <v>0</v>
      </c>
      <c r="J1711" s="9">
        <v>1</v>
      </c>
      <c r="K1711" s="9">
        <v>1</v>
      </c>
      <c r="L1711" s="9">
        <v>1</v>
      </c>
      <c r="M1711" s="9">
        <v>0</v>
      </c>
      <c r="N1711" s="9">
        <v>0</v>
      </c>
      <c r="O1711" s="9">
        <v>0</v>
      </c>
      <c r="P1711" s="9">
        <v>0</v>
      </c>
      <c r="Q1711" s="9">
        <v>3</v>
      </c>
      <c r="R1711" s="9">
        <v>3</v>
      </c>
      <c r="S1711" s="9">
        <v>2</v>
      </c>
      <c r="T1711" s="9">
        <v>3</v>
      </c>
      <c r="U1711" s="9">
        <v>0</v>
      </c>
      <c r="V1711" s="9">
        <v>1</v>
      </c>
      <c r="W1711" s="9">
        <v>2</v>
      </c>
      <c r="X1711" s="9">
        <v>0</v>
      </c>
      <c r="Y1711" s="9">
        <v>0</v>
      </c>
      <c r="Z1711" s="9">
        <v>0</v>
      </c>
      <c r="AA1711" s="9">
        <v>3</v>
      </c>
      <c r="AB1711" s="9">
        <v>3</v>
      </c>
      <c r="AC1711" s="9">
        <v>3</v>
      </c>
    </row>
    <row r="1712" spans="1:29">
      <c r="A1712" s="279" t="s">
        <v>3788</v>
      </c>
      <c r="B1712" s="9">
        <v>1</v>
      </c>
      <c r="C1712" s="9">
        <v>2</v>
      </c>
      <c r="D1712" s="9">
        <v>3</v>
      </c>
      <c r="E1712" s="9">
        <v>0</v>
      </c>
      <c r="F1712" s="9">
        <v>3</v>
      </c>
      <c r="G1712" s="9">
        <v>2</v>
      </c>
      <c r="H1712" s="9">
        <v>1</v>
      </c>
      <c r="I1712" s="9">
        <v>0</v>
      </c>
      <c r="J1712" s="9">
        <v>0</v>
      </c>
      <c r="K1712" s="9">
        <v>0</v>
      </c>
      <c r="L1712" s="9">
        <v>1</v>
      </c>
      <c r="M1712" s="9">
        <v>1</v>
      </c>
      <c r="N1712" s="9">
        <v>3</v>
      </c>
      <c r="O1712" s="9">
        <v>0</v>
      </c>
      <c r="P1712" s="9">
        <v>0</v>
      </c>
      <c r="Q1712" s="9">
        <v>1</v>
      </c>
      <c r="R1712" s="9">
        <v>2</v>
      </c>
      <c r="S1712" s="9">
        <v>2</v>
      </c>
      <c r="T1712" s="9">
        <v>1</v>
      </c>
      <c r="U1712" s="9">
        <v>0</v>
      </c>
      <c r="V1712" s="9">
        <v>0</v>
      </c>
      <c r="W1712" s="9">
        <v>0</v>
      </c>
      <c r="X1712" s="9">
        <v>1</v>
      </c>
      <c r="Y1712" s="9">
        <v>1</v>
      </c>
      <c r="Z1712" s="9">
        <v>0</v>
      </c>
      <c r="AA1712" s="9">
        <v>1</v>
      </c>
      <c r="AB1712" s="9">
        <v>0</v>
      </c>
      <c r="AC1712" s="9">
        <v>3</v>
      </c>
    </row>
    <row r="1713" spans="1:29">
      <c r="A1713" s="279" t="s">
        <v>3789</v>
      </c>
      <c r="B1713" s="9">
        <v>1</v>
      </c>
      <c r="C1713" s="9">
        <v>1</v>
      </c>
      <c r="D1713" s="9">
        <v>0</v>
      </c>
      <c r="E1713" s="9">
        <v>0</v>
      </c>
      <c r="F1713" s="9">
        <v>1</v>
      </c>
      <c r="G1713" s="9">
        <v>0</v>
      </c>
      <c r="H1713" s="9">
        <v>0</v>
      </c>
      <c r="I1713" s="9">
        <v>0</v>
      </c>
      <c r="J1713" s="9">
        <v>0</v>
      </c>
      <c r="K1713" s="9">
        <v>0</v>
      </c>
      <c r="L1713" s="9">
        <v>0</v>
      </c>
      <c r="M1713" s="9">
        <v>0</v>
      </c>
      <c r="N1713" s="9">
        <v>0</v>
      </c>
      <c r="O1713" s="9">
        <v>0</v>
      </c>
      <c r="P1713" s="9">
        <v>0</v>
      </c>
      <c r="Q1713" s="9">
        <v>0</v>
      </c>
      <c r="R1713" s="9">
        <v>0</v>
      </c>
      <c r="S1713" s="9">
        <v>0</v>
      </c>
      <c r="T1713" s="9">
        <v>0</v>
      </c>
      <c r="U1713" s="9">
        <v>0</v>
      </c>
      <c r="V1713" s="9">
        <v>1</v>
      </c>
      <c r="W1713" s="9">
        <v>0</v>
      </c>
      <c r="X1713" s="9">
        <v>0</v>
      </c>
      <c r="Y1713" s="9">
        <v>0</v>
      </c>
      <c r="Z1713" s="9">
        <v>0</v>
      </c>
      <c r="AA1713" s="9">
        <v>0</v>
      </c>
      <c r="AB1713" s="9">
        <v>0</v>
      </c>
      <c r="AC1713" s="9">
        <v>0</v>
      </c>
    </row>
    <row r="1714" spans="1:29">
      <c r="A1714" s="279" t="s">
        <v>3790</v>
      </c>
      <c r="B1714" s="9">
        <v>3</v>
      </c>
      <c r="C1714" s="9">
        <v>2</v>
      </c>
      <c r="D1714" s="9">
        <v>1</v>
      </c>
      <c r="E1714" s="9">
        <v>1</v>
      </c>
      <c r="F1714" s="9">
        <v>1</v>
      </c>
      <c r="G1714" s="9">
        <v>0</v>
      </c>
      <c r="H1714" s="9">
        <v>2</v>
      </c>
      <c r="I1714" s="9">
        <v>1</v>
      </c>
      <c r="J1714" s="9">
        <v>0</v>
      </c>
      <c r="K1714" s="9">
        <v>0</v>
      </c>
      <c r="L1714" s="9">
        <v>1</v>
      </c>
      <c r="M1714" s="9">
        <v>1</v>
      </c>
      <c r="N1714" s="9">
        <v>3</v>
      </c>
      <c r="O1714" s="9">
        <v>1</v>
      </c>
      <c r="P1714" s="9">
        <v>0</v>
      </c>
      <c r="Q1714" s="9">
        <v>2</v>
      </c>
      <c r="R1714" s="9">
        <v>1</v>
      </c>
      <c r="S1714" s="9">
        <v>0</v>
      </c>
      <c r="T1714" s="9">
        <v>3</v>
      </c>
      <c r="U1714" s="9">
        <v>0</v>
      </c>
      <c r="V1714" s="9">
        <v>0</v>
      </c>
      <c r="W1714" s="9">
        <v>2</v>
      </c>
      <c r="X1714" s="9">
        <v>0</v>
      </c>
      <c r="Y1714" s="9">
        <v>0</v>
      </c>
      <c r="Z1714" s="9">
        <v>0</v>
      </c>
      <c r="AA1714" s="9">
        <v>0</v>
      </c>
      <c r="AB1714" s="9">
        <v>3</v>
      </c>
      <c r="AC1714" s="9">
        <v>3</v>
      </c>
    </row>
    <row r="1715" spans="1:29">
      <c r="A1715" s="279" t="s">
        <v>3791</v>
      </c>
      <c r="B1715" s="9">
        <v>3</v>
      </c>
      <c r="C1715" s="9">
        <v>3</v>
      </c>
      <c r="D1715" s="9">
        <v>1</v>
      </c>
      <c r="E1715" s="9">
        <v>0</v>
      </c>
      <c r="F1715" s="9">
        <v>2</v>
      </c>
      <c r="G1715" s="9">
        <v>0</v>
      </c>
      <c r="H1715" s="9">
        <v>0</v>
      </c>
      <c r="I1715" s="9">
        <v>0</v>
      </c>
      <c r="J1715" s="9">
        <v>0</v>
      </c>
      <c r="K1715" s="9">
        <v>0</v>
      </c>
      <c r="L1715" s="9">
        <v>0</v>
      </c>
      <c r="M1715" s="9">
        <v>0</v>
      </c>
      <c r="N1715" s="9">
        <v>1</v>
      </c>
      <c r="O1715" s="9">
        <v>0</v>
      </c>
      <c r="P1715" s="9">
        <v>0</v>
      </c>
      <c r="Q1715" s="9">
        <v>1</v>
      </c>
      <c r="R1715" s="9">
        <v>0</v>
      </c>
      <c r="S1715" s="9">
        <v>2</v>
      </c>
      <c r="T1715" s="9">
        <v>1</v>
      </c>
      <c r="U1715" s="9">
        <v>0</v>
      </c>
      <c r="V1715" s="9">
        <v>1</v>
      </c>
      <c r="W1715" s="9">
        <v>1</v>
      </c>
      <c r="X1715" s="9">
        <v>1</v>
      </c>
      <c r="Y1715" s="9">
        <v>0</v>
      </c>
      <c r="Z1715" s="9">
        <v>2</v>
      </c>
      <c r="AA1715" s="9">
        <v>0</v>
      </c>
      <c r="AB1715" s="9">
        <v>0</v>
      </c>
      <c r="AC1715" s="9">
        <v>0</v>
      </c>
    </row>
    <row r="1716" spans="1:29">
      <c r="A1716" s="279" t="s">
        <v>3792</v>
      </c>
      <c r="B1716" s="9">
        <v>3</v>
      </c>
      <c r="C1716" s="9">
        <v>3</v>
      </c>
      <c r="D1716" s="9">
        <v>3</v>
      </c>
      <c r="E1716" s="9">
        <v>2</v>
      </c>
      <c r="F1716" s="9">
        <v>3</v>
      </c>
      <c r="G1716" s="9">
        <v>0</v>
      </c>
      <c r="H1716" s="9">
        <v>2</v>
      </c>
      <c r="I1716" s="9">
        <v>1</v>
      </c>
      <c r="J1716" s="9">
        <v>1</v>
      </c>
      <c r="K1716" s="9">
        <v>0</v>
      </c>
      <c r="L1716" s="9">
        <v>1</v>
      </c>
      <c r="M1716" s="9">
        <v>0</v>
      </c>
      <c r="N1716" s="9">
        <v>0</v>
      </c>
      <c r="O1716" s="9">
        <v>0</v>
      </c>
      <c r="P1716" s="9">
        <v>0</v>
      </c>
      <c r="Q1716" s="9">
        <v>1</v>
      </c>
      <c r="R1716" s="9">
        <v>3</v>
      </c>
      <c r="S1716" s="9">
        <v>2</v>
      </c>
      <c r="T1716" s="9">
        <v>3</v>
      </c>
      <c r="U1716" s="9">
        <v>1</v>
      </c>
      <c r="V1716" s="9">
        <v>2</v>
      </c>
      <c r="W1716" s="9">
        <v>3</v>
      </c>
      <c r="X1716" s="9">
        <v>3</v>
      </c>
      <c r="Y1716" s="9">
        <v>2</v>
      </c>
      <c r="Z1716" s="9">
        <v>0</v>
      </c>
      <c r="AA1716" s="9">
        <v>3</v>
      </c>
      <c r="AB1716" s="9">
        <v>3</v>
      </c>
      <c r="AC1716" s="9">
        <v>2</v>
      </c>
    </row>
    <row r="1717" spans="1:29">
      <c r="A1717" s="279" t="s">
        <v>3793</v>
      </c>
      <c r="B1717" s="9">
        <v>2</v>
      </c>
      <c r="C1717" s="9">
        <v>3</v>
      </c>
      <c r="D1717" s="9">
        <v>0</v>
      </c>
      <c r="E1717" s="9">
        <v>0</v>
      </c>
      <c r="F1717" s="9">
        <v>1</v>
      </c>
      <c r="G1717" s="9">
        <v>0</v>
      </c>
      <c r="H1717" s="9">
        <v>0</v>
      </c>
      <c r="I1717" s="9">
        <v>1</v>
      </c>
      <c r="J1717" s="9">
        <v>1</v>
      </c>
      <c r="K1717" s="9">
        <v>0</v>
      </c>
      <c r="L1717" s="9">
        <v>0</v>
      </c>
      <c r="M1717" s="9">
        <v>1</v>
      </c>
      <c r="N1717" s="9">
        <v>0</v>
      </c>
      <c r="O1717" s="9">
        <v>0</v>
      </c>
      <c r="P1717" s="9">
        <v>0</v>
      </c>
      <c r="Q1717" s="9">
        <v>0</v>
      </c>
      <c r="R1717" s="9">
        <v>0</v>
      </c>
      <c r="S1717" s="9">
        <v>0</v>
      </c>
      <c r="T1717" s="9">
        <v>2</v>
      </c>
      <c r="U1717" s="9">
        <v>0</v>
      </c>
      <c r="V1717" s="9">
        <v>0</v>
      </c>
      <c r="W1717" s="9">
        <v>1</v>
      </c>
      <c r="X1717" s="9">
        <v>0</v>
      </c>
      <c r="Y1717" s="9">
        <v>0</v>
      </c>
      <c r="Z1717" s="9">
        <v>0</v>
      </c>
      <c r="AA1717" s="9">
        <v>0</v>
      </c>
      <c r="AB1717" s="9">
        <v>0</v>
      </c>
      <c r="AC1717" s="9">
        <v>1</v>
      </c>
    </row>
  </sheetData>
  <phoneticPr fontId="16" type="noConversion"/>
  <conditionalFormatting sqref="A1:A1229">
    <cfRule type="containsText" dxfId="87" priority="12" operator="containsText" text="UAM_">
      <formula>NOT(ISERROR(SEARCH("UAM_",A1)))</formula>
    </cfRule>
  </conditionalFormatting>
  <conditionalFormatting sqref="A1298:A1307">
    <cfRule type="containsText" dxfId="86" priority="25" operator="containsText" text="UAM_">
      <formula>NOT(ISERROR(SEARCH("UAM_",A1298)))</formula>
    </cfRule>
  </conditionalFormatting>
  <conditionalFormatting sqref="A1324:A1387">
    <cfRule type="containsText" dxfId="85" priority="23" operator="containsText" text="UAM_">
      <formula>NOT(ISERROR(SEARCH("UAM_",A1324)))</formula>
    </cfRule>
  </conditionalFormatting>
  <conditionalFormatting sqref="A1392:A1397">
    <cfRule type="containsText" dxfId="84" priority="22" operator="containsText" text="UAM_">
      <formula>NOT(ISERROR(SEARCH("UAM_",A1392)))</formula>
    </cfRule>
  </conditionalFormatting>
  <conditionalFormatting sqref="A1412">
    <cfRule type="containsText" dxfId="83" priority="21" operator="containsText" text="UAM_">
      <formula>NOT(ISERROR(SEARCH("UAM_",A1412)))</formula>
    </cfRule>
  </conditionalFormatting>
  <conditionalFormatting sqref="A1421:A1422">
    <cfRule type="containsText" dxfId="82" priority="37" operator="containsText" text="UAM_">
      <formula>NOT(ISERROR(SEARCH("UAM_",A1421)))</formula>
    </cfRule>
  </conditionalFormatting>
  <conditionalFormatting sqref="A1427:A1432">
    <cfRule type="containsText" dxfId="81" priority="17" operator="containsText" text="UAM_">
      <formula>NOT(ISERROR(SEARCH("UAM_",A1427)))</formula>
    </cfRule>
  </conditionalFormatting>
  <conditionalFormatting sqref="A1434:A1535">
    <cfRule type="containsText" dxfId="80" priority="7" operator="containsText" text="UAM_">
      <formula>NOT(ISERROR(SEARCH("UAM_",A1434)))</formula>
    </cfRule>
  </conditionalFormatting>
  <conditionalFormatting sqref="A1555:A1671">
    <cfRule type="containsText" dxfId="79" priority="5" operator="containsText" text="UAM_">
      <formula>NOT(ISERROR(SEARCH("UAM_",A1555)))</formula>
    </cfRule>
  </conditionalFormatting>
  <conditionalFormatting sqref="A1686:A1048576">
    <cfRule type="containsText" dxfId="78" priority="1" operator="containsText" text="UAM_">
      <formula>NOT(ISERROR(SEARCH("UAM_",A1686)))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6"/>
  <dimension ref="A1:AB1837"/>
  <sheetViews>
    <sheetView topLeftCell="A1684" zoomScaleNormal="100" workbookViewId="0">
      <selection activeCell="D1699" sqref="D1699"/>
    </sheetView>
  </sheetViews>
  <sheetFormatPr baseColWidth="10" defaultColWidth="9.140625" defaultRowHeight="15"/>
  <cols>
    <col min="1" max="1" width="11" style="57" customWidth="1"/>
    <col min="3" max="3" width="11.7109375" customWidth="1"/>
    <col min="5" max="5" width="11.140625" customWidth="1"/>
    <col min="7" max="7" width="11.28515625" customWidth="1"/>
    <col min="10" max="10" width="9.42578125" bestFit="1" customWidth="1"/>
    <col min="19" max="19" width="9.140625" style="28"/>
  </cols>
  <sheetData>
    <row r="1" spans="1:21" ht="38.25">
      <c r="A1" s="55" t="s">
        <v>1</v>
      </c>
      <c r="B1" s="73" t="s">
        <v>143</v>
      </c>
      <c r="C1" s="34" t="s">
        <v>144</v>
      </c>
      <c r="D1" s="34" t="s">
        <v>145</v>
      </c>
      <c r="E1" s="34" t="s">
        <v>146</v>
      </c>
      <c r="F1" s="34" t="s">
        <v>147</v>
      </c>
      <c r="G1" s="34" t="s">
        <v>148</v>
      </c>
      <c r="I1" s="69" t="s">
        <v>407</v>
      </c>
      <c r="J1" s="69" t="s">
        <v>408</v>
      </c>
      <c r="K1" s="69" t="s">
        <v>409</v>
      </c>
      <c r="L1" s="69" t="s">
        <v>410</v>
      </c>
      <c r="M1" s="69" t="s">
        <v>411</v>
      </c>
      <c r="N1" s="70" t="s">
        <v>412</v>
      </c>
      <c r="O1" s="71" t="s">
        <v>413</v>
      </c>
      <c r="P1" s="71" t="s">
        <v>414</v>
      </c>
      <c r="Q1" s="71" t="s">
        <v>415</v>
      </c>
      <c r="R1" s="71" t="s">
        <v>416</v>
      </c>
      <c r="S1" s="74" t="s">
        <v>417</v>
      </c>
      <c r="T1" s="72" t="s">
        <v>418</v>
      </c>
      <c r="U1" s="72" t="s">
        <v>419</v>
      </c>
    </row>
    <row r="2" spans="1:21">
      <c r="A2" s="37" t="s">
        <v>0</v>
      </c>
      <c r="B2" s="19" t="s">
        <v>13</v>
      </c>
      <c r="C2" s="19">
        <v>5</v>
      </c>
      <c r="D2" s="33">
        <v>0.98958333333333337</v>
      </c>
      <c r="E2" s="33">
        <v>0.27083333333333331</v>
      </c>
      <c r="F2" s="32">
        <v>0</v>
      </c>
      <c r="G2" s="33">
        <v>0.29166666666666669</v>
      </c>
      <c r="I2" s="75">
        <f t="shared" ref="I2:I65" si="0">C2</f>
        <v>5</v>
      </c>
      <c r="J2" s="75">
        <f t="shared" ref="J2:J65" si="1">IF(D2*24&lt;18,D2*24,-(24-(D2*24)))</f>
        <v>-0.25</v>
      </c>
      <c r="K2" s="75">
        <f t="shared" ref="K2:K65" si="2">IF(E2*24&lt;18,E2*24,-(24-(E2*24)))</f>
        <v>6.5</v>
      </c>
      <c r="L2" s="75">
        <f t="shared" ref="L2:L65" si="3">IF(F2*24&lt;18,F2*24,-(24-(F2*24)))</f>
        <v>0</v>
      </c>
      <c r="M2" s="75">
        <f t="shared" ref="M2:M65" si="4">IF(G2*24&lt;18,G2*24,-(24-(G2*24)))</f>
        <v>7</v>
      </c>
      <c r="N2" s="75">
        <f t="shared" ref="N2:N65" si="5">K2-J2</f>
        <v>6.75</v>
      </c>
      <c r="O2" s="75">
        <f t="shared" ref="O2:O65" si="6">J2+(N2/2)</f>
        <v>3.125</v>
      </c>
      <c r="P2" s="75">
        <f t="shared" ref="P2:P65" si="7">M2-L2</f>
        <v>7</v>
      </c>
      <c r="Q2" s="75">
        <f t="shared" ref="Q2:Q65" si="8">L2+P2/2</f>
        <v>3.5</v>
      </c>
      <c r="R2" s="75">
        <f t="shared" ref="R2:R65" si="9">(I2*N2+(7-I2)*P2)/7</f>
        <v>6.8214285714285712</v>
      </c>
      <c r="S2" s="76">
        <f t="shared" ref="S2:S65" si="10">IF(B2="NO",IF(P2&lt;N2,Q2,Q2-(P2-R2)/2),"NIGHTSHIFTS")</f>
        <v>3.4107142857142856</v>
      </c>
      <c r="T2" s="75">
        <f t="shared" ref="T2:T65" si="11">IF(B2="NO",Q2-O2,"NIGHTSHIFTS")</f>
        <v>0.375</v>
      </c>
      <c r="U2" s="75">
        <f t="shared" ref="U2:U65" si="12">IF(B2="NO",ABS(T2),"NIGHTSHIFTS")</f>
        <v>0.375</v>
      </c>
    </row>
    <row r="3" spans="1:21">
      <c r="A3" s="37" t="s">
        <v>2</v>
      </c>
      <c r="B3" s="19" t="s">
        <v>13</v>
      </c>
      <c r="C3" s="19">
        <v>5</v>
      </c>
      <c r="D3" s="32">
        <v>0</v>
      </c>
      <c r="E3" s="33">
        <v>0.33333333333333331</v>
      </c>
      <c r="F3" s="32">
        <v>8.3333333333333329E-2</v>
      </c>
      <c r="G3" s="33">
        <v>0.41666666666666669</v>
      </c>
      <c r="I3" s="75">
        <f t="shared" si="0"/>
        <v>5</v>
      </c>
      <c r="J3" s="75">
        <f t="shared" si="1"/>
        <v>0</v>
      </c>
      <c r="K3" s="75">
        <f t="shared" si="2"/>
        <v>8</v>
      </c>
      <c r="L3" s="75">
        <f t="shared" si="3"/>
        <v>2</v>
      </c>
      <c r="M3" s="75">
        <f t="shared" si="4"/>
        <v>10</v>
      </c>
      <c r="N3" s="75">
        <f t="shared" si="5"/>
        <v>8</v>
      </c>
      <c r="O3" s="75">
        <f t="shared" si="6"/>
        <v>4</v>
      </c>
      <c r="P3" s="75">
        <f t="shared" si="7"/>
        <v>8</v>
      </c>
      <c r="Q3" s="75">
        <f t="shared" si="8"/>
        <v>6</v>
      </c>
      <c r="R3" s="75">
        <f t="shared" si="9"/>
        <v>8</v>
      </c>
      <c r="S3" s="76">
        <f t="shared" si="10"/>
        <v>6</v>
      </c>
      <c r="T3" s="75">
        <f t="shared" si="11"/>
        <v>2</v>
      </c>
      <c r="U3" s="75">
        <f t="shared" si="12"/>
        <v>2</v>
      </c>
    </row>
    <row r="4" spans="1:21">
      <c r="A4" s="37" t="s">
        <v>63</v>
      </c>
      <c r="B4" s="19" t="s">
        <v>13</v>
      </c>
      <c r="C4" s="19">
        <v>5</v>
      </c>
      <c r="D4" s="32">
        <v>0</v>
      </c>
      <c r="E4" s="33">
        <v>0.25</v>
      </c>
      <c r="F4" s="32">
        <v>0</v>
      </c>
      <c r="G4" s="33">
        <v>0.33333333333333331</v>
      </c>
      <c r="I4" s="75">
        <f t="shared" si="0"/>
        <v>5</v>
      </c>
      <c r="J4" s="75">
        <f t="shared" si="1"/>
        <v>0</v>
      </c>
      <c r="K4" s="75">
        <f t="shared" si="2"/>
        <v>6</v>
      </c>
      <c r="L4" s="75">
        <f t="shared" si="3"/>
        <v>0</v>
      </c>
      <c r="M4" s="75">
        <f t="shared" si="4"/>
        <v>8</v>
      </c>
      <c r="N4" s="75">
        <f t="shared" si="5"/>
        <v>6</v>
      </c>
      <c r="O4" s="75">
        <f t="shared" si="6"/>
        <v>3</v>
      </c>
      <c r="P4" s="75">
        <f t="shared" si="7"/>
        <v>8</v>
      </c>
      <c r="Q4" s="75">
        <f t="shared" si="8"/>
        <v>4</v>
      </c>
      <c r="R4" s="75">
        <f t="shared" si="9"/>
        <v>6.5714285714285712</v>
      </c>
      <c r="S4" s="76">
        <f t="shared" si="10"/>
        <v>3.2857142857142856</v>
      </c>
      <c r="T4" s="75">
        <f t="shared" si="11"/>
        <v>1</v>
      </c>
      <c r="U4" s="75">
        <f t="shared" si="12"/>
        <v>1</v>
      </c>
    </row>
    <row r="5" spans="1:21">
      <c r="A5" s="37" t="s">
        <v>110</v>
      </c>
      <c r="B5" s="19" t="s">
        <v>13</v>
      </c>
      <c r="C5" s="19">
        <v>5</v>
      </c>
      <c r="D5" s="33">
        <v>2.0833333333333332E-2</v>
      </c>
      <c r="E5" s="33">
        <v>0.33333333333333331</v>
      </c>
      <c r="F5" s="33">
        <v>2.0833333333333332E-2</v>
      </c>
      <c r="G5" s="33">
        <v>0.39583333333333331</v>
      </c>
      <c r="I5" s="75">
        <f t="shared" si="0"/>
        <v>5</v>
      </c>
      <c r="J5" s="75">
        <f t="shared" si="1"/>
        <v>0.5</v>
      </c>
      <c r="K5" s="75">
        <f t="shared" si="2"/>
        <v>8</v>
      </c>
      <c r="L5" s="75">
        <f t="shared" si="3"/>
        <v>0.5</v>
      </c>
      <c r="M5" s="75">
        <f t="shared" si="4"/>
        <v>9.5</v>
      </c>
      <c r="N5" s="75">
        <f t="shared" si="5"/>
        <v>7.5</v>
      </c>
      <c r="O5" s="75">
        <f t="shared" si="6"/>
        <v>4.25</v>
      </c>
      <c r="P5" s="75">
        <f t="shared" si="7"/>
        <v>9</v>
      </c>
      <c r="Q5" s="75">
        <f t="shared" si="8"/>
        <v>5</v>
      </c>
      <c r="R5" s="75">
        <f t="shared" si="9"/>
        <v>7.9285714285714288</v>
      </c>
      <c r="S5" s="76">
        <f t="shared" si="10"/>
        <v>4.4642857142857144</v>
      </c>
      <c r="T5" s="75">
        <f t="shared" si="11"/>
        <v>0.75</v>
      </c>
      <c r="U5" s="75">
        <f t="shared" si="12"/>
        <v>0.75</v>
      </c>
    </row>
    <row r="6" spans="1:21">
      <c r="A6" s="37" t="s">
        <v>111</v>
      </c>
      <c r="B6" s="19" t="s">
        <v>13</v>
      </c>
      <c r="C6" s="19">
        <v>5</v>
      </c>
      <c r="D6" s="33">
        <v>0.95833333333333337</v>
      </c>
      <c r="E6" s="33">
        <v>0.22916666666666666</v>
      </c>
      <c r="F6" s="33">
        <v>0.95833333333333337</v>
      </c>
      <c r="G6" s="33">
        <v>0.33333333333333331</v>
      </c>
      <c r="I6" s="75">
        <f t="shared" si="0"/>
        <v>5</v>
      </c>
      <c r="J6" s="75">
        <f t="shared" si="1"/>
        <v>-1</v>
      </c>
      <c r="K6" s="75">
        <f t="shared" si="2"/>
        <v>5.5</v>
      </c>
      <c r="L6" s="75">
        <f t="shared" si="3"/>
        <v>-1</v>
      </c>
      <c r="M6" s="75">
        <f t="shared" si="4"/>
        <v>8</v>
      </c>
      <c r="N6" s="75">
        <f t="shared" si="5"/>
        <v>6.5</v>
      </c>
      <c r="O6" s="75">
        <f t="shared" si="6"/>
        <v>2.25</v>
      </c>
      <c r="P6" s="75">
        <f t="shared" si="7"/>
        <v>9</v>
      </c>
      <c r="Q6" s="75">
        <f t="shared" si="8"/>
        <v>3.5</v>
      </c>
      <c r="R6" s="75">
        <f t="shared" si="9"/>
        <v>7.2142857142857144</v>
      </c>
      <c r="S6" s="76">
        <f t="shared" si="10"/>
        <v>2.6071428571428572</v>
      </c>
      <c r="T6" s="75">
        <f t="shared" si="11"/>
        <v>1.25</v>
      </c>
      <c r="U6" s="75">
        <f t="shared" si="12"/>
        <v>1.25</v>
      </c>
    </row>
    <row r="7" spans="1:21">
      <c r="A7" s="37" t="s">
        <v>112</v>
      </c>
      <c r="B7" s="19" t="s">
        <v>13</v>
      </c>
      <c r="C7" s="19">
        <v>5</v>
      </c>
      <c r="D7" s="33">
        <v>0.91666666666666663</v>
      </c>
      <c r="E7" s="33">
        <v>0.22916666666666666</v>
      </c>
      <c r="F7" s="33">
        <v>0.95833333333333337</v>
      </c>
      <c r="G7" s="33">
        <v>0.39583333333333331</v>
      </c>
      <c r="I7" s="75">
        <f t="shared" si="0"/>
        <v>5</v>
      </c>
      <c r="J7" s="75">
        <f t="shared" si="1"/>
        <v>-2</v>
      </c>
      <c r="K7" s="75">
        <f t="shared" si="2"/>
        <v>5.5</v>
      </c>
      <c r="L7" s="75">
        <f t="shared" si="3"/>
        <v>-1</v>
      </c>
      <c r="M7" s="75">
        <f t="shared" si="4"/>
        <v>9.5</v>
      </c>
      <c r="N7" s="75">
        <f t="shared" si="5"/>
        <v>7.5</v>
      </c>
      <c r="O7" s="75">
        <f t="shared" si="6"/>
        <v>1.75</v>
      </c>
      <c r="P7" s="75">
        <f t="shared" si="7"/>
        <v>10.5</v>
      </c>
      <c r="Q7" s="75">
        <f t="shared" si="8"/>
        <v>4.25</v>
      </c>
      <c r="R7" s="75">
        <f t="shared" si="9"/>
        <v>8.3571428571428577</v>
      </c>
      <c r="S7" s="76">
        <f t="shared" si="10"/>
        <v>3.1785714285714288</v>
      </c>
      <c r="T7" s="75">
        <f t="shared" si="11"/>
        <v>2.5</v>
      </c>
      <c r="U7" s="75">
        <f t="shared" si="12"/>
        <v>2.5</v>
      </c>
    </row>
    <row r="8" spans="1:21">
      <c r="A8" s="37" t="s">
        <v>113</v>
      </c>
      <c r="B8" s="19" t="s">
        <v>13</v>
      </c>
      <c r="C8" s="19">
        <v>5</v>
      </c>
      <c r="D8" s="33">
        <v>0.91666666666666663</v>
      </c>
      <c r="E8" s="33">
        <v>0.27083333333333331</v>
      </c>
      <c r="F8" s="33">
        <v>0.91666666666666663</v>
      </c>
      <c r="G8" s="33">
        <v>0.33333333333333331</v>
      </c>
      <c r="I8" s="75">
        <f t="shared" si="0"/>
        <v>5</v>
      </c>
      <c r="J8" s="75">
        <f t="shared" si="1"/>
        <v>-2</v>
      </c>
      <c r="K8" s="75">
        <f t="shared" si="2"/>
        <v>6.5</v>
      </c>
      <c r="L8" s="75">
        <f t="shared" si="3"/>
        <v>-2</v>
      </c>
      <c r="M8" s="75">
        <f t="shared" si="4"/>
        <v>8</v>
      </c>
      <c r="N8" s="75">
        <f t="shared" si="5"/>
        <v>8.5</v>
      </c>
      <c r="O8" s="75">
        <f t="shared" si="6"/>
        <v>2.25</v>
      </c>
      <c r="P8" s="75">
        <f t="shared" si="7"/>
        <v>10</v>
      </c>
      <c r="Q8" s="75">
        <f t="shared" si="8"/>
        <v>3</v>
      </c>
      <c r="R8" s="75">
        <f t="shared" si="9"/>
        <v>8.9285714285714288</v>
      </c>
      <c r="S8" s="76">
        <f t="shared" si="10"/>
        <v>2.4642857142857144</v>
      </c>
      <c r="T8" s="75">
        <f t="shared" si="11"/>
        <v>0.75</v>
      </c>
      <c r="U8" s="75">
        <f t="shared" si="12"/>
        <v>0.75</v>
      </c>
    </row>
    <row r="9" spans="1:21">
      <c r="A9" s="37" t="s">
        <v>114</v>
      </c>
      <c r="B9" s="19" t="s">
        <v>14</v>
      </c>
      <c r="C9" s="19">
        <v>0</v>
      </c>
      <c r="D9" s="32">
        <v>0</v>
      </c>
      <c r="E9" s="33">
        <v>0.41666666666666669</v>
      </c>
      <c r="F9" s="33">
        <v>0.16666666666666666</v>
      </c>
      <c r="G9" s="33">
        <v>0.54166666666666663</v>
      </c>
      <c r="I9" s="75">
        <f t="shared" si="0"/>
        <v>0</v>
      </c>
      <c r="J9" s="75">
        <f t="shared" si="1"/>
        <v>0</v>
      </c>
      <c r="K9" s="75">
        <f t="shared" si="2"/>
        <v>10</v>
      </c>
      <c r="L9" s="75">
        <f t="shared" si="3"/>
        <v>4</v>
      </c>
      <c r="M9" s="75">
        <f t="shared" si="4"/>
        <v>13</v>
      </c>
      <c r="N9" s="75">
        <f t="shared" si="5"/>
        <v>10</v>
      </c>
      <c r="O9" s="75">
        <f t="shared" si="6"/>
        <v>5</v>
      </c>
      <c r="P9" s="75">
        <f t="shared" si="7"/>
        <v>9</v>
      </c>
      <c r="Q9" s="75">
        <f t="shared" si="8"/>
        <v>8.5</v>
      </c>
      <c r="R9" s="75">
        <f t="shared" si="9"/>
        <v>9</v>
      </c>
      <c r="S9" s="76" t="str">
        <f t="shared" si="10"/>
        <v>NIGHTSHIFTS</v>
      </c>
      <c r="T9" s="75" t="str">
        <f t="shared" si="11"/>
        <v>NIGHTSHIFTS</v>
      </c>
      <c r="U9" s="75" t="str">
        <f t="shared" si="12"/>
        <v>NIGHTSHIFTS</v>
      </c>
    </row>
    <row r="10" spans="1:21">
      <c r="A10" s="37" t="s">
        <v>117</v>
      </c>
      <c r="B10" s="19" t="s">
        <v>13</v>
      </c>
      <c r="C10" s="19">
        <v>5</v>
      </c>
      <c r="D10" s="33">
        <v>0.97916666666666663</v>
      </c>
      <c r="E10" s="33">
        <v>0.25694444444444448</v>
      </c>
      <c r="F10" s="33">
        <v>4.1666666666666664E-2</v>
      </c>
      <c r="G10" s="33">
        <v>0.33333333333333331</v>
      </c>
      <c r="I10" s="75">
        <f t="shared" si="0"/>
        <v>5</v>
      </c>
      <c r="J10" s="75">
        <f t="shared" si="1"/>
        <v>-0.5</v>
      </c>
      <c r="K10" s="75">
        <f t="shared" si="2"/>
        <v>6.1666666666666679</v>
      </c>
      <c r="L10" s="75">
        <f t="shared" si="3"/>
        <v>1</v>
      </c>
      <c r="M10" s="75">
        <f t="shared" si="4"/>
        <v>8</v>
      </c>
      <c r="N10" s="75">
        <f t="shared" si="5"/>
        <v>6.6666666666666679</v>
      </c>
      <c r="O10" s="75">
        <f t="shared" si="6"/>
        <v>2.8333333333333339</v>
      </c>
      <c r="P10" s="75">
        <f t="shared" si="7"/>
        <v>7</v>
      </c>
      <c r="Q10" s="75">
        <f t="shared" si="8"/>
        <v>4.5</v>
      </c>
      <c r="R10" s="75">
        <f t="shared" si="9"/>
        <v>6.7619047619047636</v>
      </c>
      <c r="S10" s="76">
        <f t="shared" si="10"/>
        <v>4.3809523809523814</v>
      </c>
      <c r="T10" s="75">
        <f t="shared" si="11"/>
        <v>1.6666666666666661</v>
      </c>
      <c r="U10" s="75">
        <f t="shared" si="12"/>
        <v>1.6666666666666661</v>
      </c>
    </row>
    <row r="11" spans="1:21">
      <c r="A11" s="37" t="s">
        <v>116</v>
      </c>
      <c r="B11" s="19" t="s">
        <v>13</v>
      </c>
      <c r="C11" s="19">
        <v>5</v>
      </c>
      <c r="D11" s="33">
        <v>0.95833333333333337</v>
      </c>
      <c r="E11" s="33">
        <v>0.2638888888888889</v>
      </c>
      <c r="F11" s="32">
        <v>0</v>
      </c>
      <c r="G11" s="33">
        <v>0.27083333333333331</v>
      </c>
      <c r="I11" s="75">
        <f t="shared" si="0"/>
        <v>5</v>
      </c>
      <c r="J11" s="75">
        <f t="shared" si="1"/>
        <v>-1</v>
      </c>
      <c r="K11" s="75">
        <f t="shared" si="2"/>
        <v>6.3333333333333339</v>
      </c>
      <c r="L11" s="75">
        <f t="shared" si="3"/>
        <v>0</v>
      </c>
      <c r="M11" s="75">
        <f t="shared" si="4"/>
        <v>6.5</v>
      </c>
      <c r="N11" s="75">
        <f t="shared" si="5"/>
        <v>7.3333333333333339</v>
      </c>
      <c r="O11" s="75">
        <f t="shared" si="6"/>
        <v>2.666666666666667</v>
      </c>
      <c r="P11" s="75">
        <f t="shared" si="7"/>
        <v>6.5</v>
      </c>
      <c r="Q11" s="75">
        <f t="shared" si="8"/>
        <v>3.25</v>
      </c>
      <c r="R11" s="75">
        <f t="shared" si="9"/>
        <v>7.0952380952380958</v>
      </c>
      <c r="S11" s="76">
        <f t="shared" si="10"/>
        <v>3.25</v>
      </c>
      <c r="T11" s="75">
        <f t="shared" si="11"/>
        <v>0.58333333333333304</v>
      </c>
      <c r="U11" s="75">
        <f t="shared" si="12"/>
        <v>0.58333333333333304</v>
      </c>
    </row>
    <row r="12" spans="1:21">
      <c r="A12" s="37" t="s">
        <v>118</v>
      </c>
      <c r="B12" s="19" t="s">
        <v>13</v>
      </c>
      <c r="C12" s="19">
        <v>5</v>
      </c>
      <c r="D12" s="33">
        <v>0.97916666666666663</v>
      </c>
      <c r="E12" s="33">
        <v>0.32291666666666669</v>
      </c>
      <c r="F12" s="33">
        <v>0.97916666666666663</v>
      </c>
      <c r="G12" s="33">
        <v>0.29166666666666669</v>
      </c>
      <c r="I12" s="75">
        <f t="shared" si="0"/>
        <v>5</v>
      </c>
      <c r="J12" s="75">
        <f t="shared" si="1"/>
        <v>-0.5</v>
      </c>
      <c r="K12" s="75">
        <f t="shared" si="2"/>
        <v>7.75</v>
      </c>
      <c r="L12" s="75">
        <f t="shared" si="3"/>
        <v>-0.5</v>
      </c>
      <c r="M12" s="75">
        <f t="shared" si="4"/>
        <v>7</v>
      </c>
      <c r="N12" s="75">
        <f t="shared" si="5"/>
        <v>8.25</v>
      </c>
      <c r="O12" s="75">
        <f t="shared" si="6"/>
        <v>3.625</v>
      </c>
      <c r="P12" s="75">
        <f t="shared" si="7"/>
        <v>7.5</v>
      </c>
      <c r="Q12" s="75">
        <f t="shared" si="8"/>
        <v>3.25</v>
      </c>
      <c r="R12" s="75">
        <f t="shared" si="9"/>
        <v>8.0357142857142865</v>
      </c>
      <c r="S12" s="76">
        <f t="shared" si="10"/>
        <v>3.25</v>
      </c>
      <c r="T12" s="75">
        <f t="shared" si="11"/>
        <v>-0.375</v>
      </c>
      <c r="U12" s="75">
        <f t="shared" si="12"/>
        <v>0.375</v>
      </c>
    </row>
    <row r="13" spans="1:21">
      <c r="A13" s="37" t="s">
        <v>119</v>
      </c>
      <c r="B13" s="19" t="s">
        <v>13</v>
      </c>
      <c r="C13" s="19">
        <v>5</v>
      </c>
      <c r="D13" s="33">
        <v>0.97916666666666663</v>
      </c>
      <c r="E13" s="33">
        <v>0.35416666666666669</v>
      </c>
      <c r="F13" s="32">
        <v>0</v>
      </c>
      <c r="G13" s="33">
        <v>0.41666666666666669</v>
      </c>
      <c r="I13" s="75">
        <f t="shared" si="0"/>
        <v>5</v>
      </c>
      <c r="J13" s="75">
        <f t="shared" si="1"/>
        <v>-0.5</v>
      </c>
      <c r="K13" s="75">
        <f t="shared" si="2"/>
        <v>8.5</v>
      </c>
      <c r="L13" s="75">
        <f t="shared" si="3"/>
        <v>0</v>
      </c>
      <c r="M13" s="75">
        <f t="shared" si="4"/>
        <v>10</v>
      </c>
      <c r="N13" s="75">
        <f t="shared" si="5"/>
        <v>9</v>
      </c>
      <c r="O13" s="75">
        <f t="shared" si="6"/>
        <v>4</v>
      </c>
      <c r="P13" s="75">
        <f t="shared" si="7"/>
        <v>10</v>
      </c>
      <c r="Q13" s="75">
        <f t="shared" si="8"/>
        <v>5</v>
      </c>
      <c r="R13" s="75">
        <f t="shared" si="9"/>
        <v>9.2857142857142865</v>
      </c>
      <c r="S13" s="76">
        <f t="shared" si="10"/>
        <v>4.6428571428571432</v>
      </c>
      <c r="T13" s="75">
        <f t="shared" si="11"/>
        <v>1</v>
      </c>
      <c r="U13" s="75">
        <f t="shared" si="12"/>
        <v>1</v>
      </c>
    </row>
    <row r="14" spans="1:21">
      <c r="A14" s="37" t="s">
        <v>120</v>
      </c>
      <c r="B14" s="19" t="s">
        <v>13</v>
      </c>
      <c r="C14" s="19">
        <v>5</v>
      </c>
      <c r="D14" s="33">
        <v>2.0833333333333332E-2</v>
      </c>
      <c r="E14" s="33">
        <v>0.29166666666666669</v>
      </c>
      <c r="F14" s="33">
        <v>4.1666666666666664E-2</v>
      </c>
      <c r="G14" s="33">
        <v>0.375</v>
      </c>
      <c r="I14" s="75">
        <f t="shared" si="0"/>
        <v>5</v>
      </c>
      <c r="J14" s="75">
        <f t="shared" si="1"/>
        <v>0.5</v>
      </c>
      <c r="K14" s="75">
        <f t="shared" si="2"/>
        <v>7</v>
      </c>
      <c r="L14" s="75">
        <f t="shared" si="3"/>
        <v>1</v>
      </c>
      <c r="M14" s="75">
        <f t="shared" si="4"/>
        <v>9</v>
      </c>
      <c r="N14" s="75">
        <f t="shared" si="5"/>
        <v>6.5</v>
      </c>
      <c r="O14" s="75">
        <f t="shared" si="6"/>
        <v>3.75</v>
      </c>
      <c r="P14" s="75">
        <f t="shared" si="7"/>
        <v>8</v>
      </c>
      <c r="Q14" s="75">
        <f t="shared" si="8"/>
        <v>5</v>
      </c>
      <c r="R14" s="75">
        <f t="shared" si="9"/>
        <v>6.9285714285714288</v>
      </c>
      <c r="S14" s="76">
        <f t="shared" si="10"/>
        <v>4.4642857142857144</v>
      </c>
      <c r="T14" s="75">
        <f t="shared" si="11"/>
        <v>1.25</v>
      </c>
      <c r="U14" s="75">
        <f t="shared" si="12"/>
        <v>1.25</v>
      </c>
    </row>
    <row r="15" spans="1:21">
      <c r="A15" s="37" t="s">
        <v>121</v>
      </c>
      <c r="B15" s="19" t="s">
        <v>14</v>
      </c>
      <c r="C15" s="19">
        <v>5</v>
      </c>
      <c r="D15" s="33">
        <v>4.1666666666666664E-2</v>
      </c>
      <c r="E15" s="33">
        <v>0.35416666666666669</v>
      </c>
      <c r="F15" s="33">
        <v>6.25E-2</v>
      </c>
      <c r="G15" s="33">
        <v>0.47916666666666669</v>
      </c>
      <c r="I15" s="75">
        <f t="shared" si="0"/>
        <v>5</v>
      </c>
      <c r="J15" s="75">
        <f t="shared" si="1"/>
        <v>1</v>
      </c>
      <c r="K15" s="75">
        <f t="shared" si="2"/>
        <v>8.5</v>
      </c>
      <c r="L15" s="75">
        <f t="shared" si="3"/>
        <v>1.5</v>
      </c>
      <c r="M15" s="75">
        <f t="shared" si="4"/>
        <v>11.5</v>
      </c>
      <c r="N15" s="75">
        <f t="shared" si="5"/>
        <v>7.5</v>
      </c>
      <c r="O15" s="75">
        <f t="shared" si="6"/>
        <v>4.75</v>
      </c>
      <c r="P15" s="75">
        <f t="shared" si="7"/>
        <v>10</v>
      </c>
      <c r="Q15" s="75">
        <f t="shared" si="8"/>
        <v>6.5</v>
      </c>
      <c r="R15" s="75">
        <f t="shared" si="9"/>
        <v>8.2142857142857135</v>
      </c>
      <c r="S15" s="76" t="str">
        <f t="shared" si="10"/>
        <v>NIGHTSHIFTS</v>
      </c>
      <c r="T15" s="75" t="str">
        <f t="shared" si="11"/>
        <v>NIGHTSHIFTS</v>
      </c>
      <c r="U15" s="75" t="str">
        <f t="shared" si="12"/>
        <v>NIGHTSHIFTS</v>
      </c>
    </row>
    <row r="16" spans="1:21">
      <c r="A16" s="37" t="s">
        <v>122</v>
      </c>
      <c r="B16" s="19" t="s">
        <v>13</v>
      </c>
      <c r="C16" s="19">
        <v>5</v>
      </c>
      <c r="D16" s="33">
        <v>0.95833333333333337</v>
      </c>
      <c r="E16" s="33">
        <v>0.33333333333333331</v>
      </c>
      <c r="F16" s="33">
        <v>0.95833333333333337</v>
      </c>
      <c r="G16" s="33">
        <v>0.33333333333333331</v>
      </c>
      <c r="I16" s="75">
        <f t="shared" si="0"/>
        <v>5</v>
      </c>
      <c r="J16" s="75">
        <f t="shared" si="1"/>
        <v>-1</v>
      </c>
      <c r="K16" s="75">
        <f t="shared" si="2"/>
        <v>8</v>
      </c>
      <c r="L16" s="75">
        <f t="shared" si="3"/>
        <v>-1</v>
      </c>
      <c r="M16" s="75">
        <f t="shared" si="4"/>
        <v>8</v>
      </c>
      <c r="N16" s="75">
        <f t="shared" si="5"/>
        <v>9</v>
      </c>
      <c r="O16" s="75">
        <f t="shared" si="6"/>
        <v>3.5</v>
      </c>
      <c r="P16" s="75">
        <f t="shared" si="7"/>
        <v>9</v>
      </c>
      <c r="Q16" s="75">
        <f t="shared" si="8"/>
        <v>3.5</v>
      </c>
      <c r="R16" s="75">
        <f t="shared" si="9"/>
        <v>9</v>
      </c>
      <c r="S16" s="76">
        <f t="shared" si="10"/>
        <v>3.5</v>
      </c>
      <c r="T16" s="75">
        <f t="shared" si="11"/>
        <v>0</v>
      </c>
      <c r="U16" s="75">
        <f t="shared" si="12"/>
        <v>0</v>
      </c>
    </row>
    <row r="17" spans="1:21">
      <c r="A17" s="37" t="s">
        <v>123</v>
      </c>
      <c r="B17" s="19" t="s">
        <v>13</v>
      </c>
      <c r="C17" s="19">
        <v>5</v>
      </c>
      <c r="D17" s="33">
        <v>0.95833333333333337</v>
      </c>
      <c r="E17" s="33">
        <v>0.3125</v>
      </c>
      <c r="F17" s="33">
        <v>0</v>
      </c>
      <c r="G17" s="33">
        <v>0.375</v>
      </c>
      <c r="I17" s="75">
        <f t="shared" si="0"/>
        <v>5</v>
      </c>
      <c r="J17" s="75">
        <f t="shared" si="1"/>
        <v>-1</v>
      </c>
      <c r="K17" s="75">
        <f t="shared" si="2"/>
        <v>7.5</v>
      </c>
      <c r="L17" s="75">
        <f t="shared" si="3"/>
        <v>0</v>
      </c>
      <c r="M17" s="75">
        <f t="shared" si="4"/>
        <v>9</v>
      </c>
      <c r="N17" s="75">
        <f t="shared" si="5"/>
        <v>8.5</v>
      </c>
      <c r="O17" s="75">
        <f t="shared" si="6"/>
        <v>3.25</v>
      </c>
      <c r="P17" s="75">
        <f t="shared" si="7"/>
        <v>9</v>
      </c>
      <c r="Q17" s="75">
        <f t="shared" si="8"/>
        <v>4.5</v>
      </c>
      <c r="R17" s="75">
        <f t="shared" si="9"/>
        <v>8.6428571428571423</v>
      </c>
      <c r="S17" s="76">
        <f t="shared" si="10"/>
        <v>4.3214285714285712</v>
      </c>
      <c r="T17" s="75">
        <f t="shared" si="11"/>
        <v>1.25</v>
      </c>
      <c r="U17" s="75">
        <f t="shared" si="12"/>
        <v>1.25</v>
      </c>
    </row>
    <row r="18" spans="1:21">
      <c r="A18" s="37" t="s">
        <v>124</v>
      </c>
      <c r="B18" s="19" t="s">
        <v>13</v>
      </c>
      <c r="C18" s="19">
        <v>5</v>
      </c>
      <c r="D18" s="33">
        <v>0</v>
      </c>
      <c r="E18" s="33">
        <v>0.29166666666666669</v>
      </c>
      <c r="F18" s="33">
        <v>4.1666666666666664E-2</v>
      </c>
      <c r="G18" s="33">
        <v>0.375</v>
      </c>
      <c r="I18" s="75">
        <f t="shared" si="0"/>
        <v>5</v>
      </c>
      <c r="J18" s="75">
        <f t="shared" si="1"/>
        <v>0</v>
      </c>
      <c r="K18" s="75">
        <f t="shared" si="2"/>
        <v>7</v>
      </c>
      <c r="L18" s="75">
        <f t="shared" si="3"/>
        <v>1</v>
      </c>
      <c r="M18" s="75">
        <f t="shared" si="4"/>
        <v>9</v>
      </c>
      <c r="N18" s="75">
        <f t="shared" si="5"/>
        <v>7</v>
      </c>
      <c r="O18" s="75">
        <f t="shared" si="6"/>
        <v>3.5</v>
      </c>
      <c r="P18" s="75">
        <f t="shared" si="7"/>
        <v>8</v>
      </c>
      <c r="Q18" s="75">
        <f t="shared" si="8"/>
        <v>5</v>
      </c>
      <c r="R18" s="75">
        <f t="shared" si="9"/>
        <v>7.2857142857142856</v>
      </c>
      <c r="S18" s="76">
        <f t="shared" si="10"/>
        <v>4.6428571428571423</v>
      </c>
      <c r="T18" s="75">
        <f t="shared" si="11"/>
        <v>1.5</v>
      </c>
      <c r="U18" s="75">
        <f t="shared" si="12"/>
        <v>1.5</v>
      </c>
    </row>
    <row r="19" spans="1:21">
      <c r="A19" s="37" t="s">
        <v>125</v>
      </c>
      <c r="B19" s="19" t="s">
        <v>13</v>
      </c>
      <c r="C19" s="19">
        <v>5</v>
      </c>
      <c r="D19" s="33">
        <v>4.1666666666666664E-2</v>
      </c>
      <c r="E19" s="33">
        <v>0.29166666666666669</v>
      </c>
      <c r="F19" s="33">
        <v>4.1666666666666664E-2</v>
      </c>
      <c r="G19" s="33">
        <v>0.39583333333333331</v>
      </c>
      <c r="I19" s="75">
        <f t="shared" si="0"/>
        <v>5</v>
      </c>
      <c r="J19" s="75">
        <f t="shared" si="1"/>
        <v>1</v>
      </c>
      <c r="K19" s="75">
        <f t="shared" si="2"/>
        <v>7</v>
      </c>
      <c r="L19" s="75">
        <f t="shared" si="3"/>
        <v>1</v>
      </c>
      <c r="M19" s="75">
        <f t="shared" si="4"/>
        <v>9.5</v>
      </c>
      <c r="N19" s="75">
        <f t="shared" si="5"/>
        <v>6</v>
      </c>
      <c r="O19" s="75">
        <f t="shared" si="6"/>
        <v>4</v>
      </c>
      <c r="P19" s="75">
        <f t="shared" si="7"/>
        <v>8.5</v>
      </c>
      <c r="Q19" s="75">
        <f t="shared" si="8"/>
        <v>5.25</v>
      </c>
      <c r="R19" s="75">
        <f t="shared" si="9"/>
        <v>6.7142857142857144</v>
      </c>
      <c r="S19" s="76">
        <f t="shared" si="10"/>
        <v>4.3571428571428577</v>
      </c>
      <c r="T19" s="75">
        <f t="shared" si="11"/>
        <v>1.25</v>
      </c>
      <c r="U19" s="75">
        <f t="shared" si="12"/>
        <v>1.25</v>
      </c>
    </row>
    <row r="20" spans="1:21">
      <c r="A20" s="37" t="s">
        <v>126</v>
      </c>
      <c r="B20" s="19" t="s">
        <v>13</v>
      </c>
      <c r="C20" s="19">
        <v>5</v>
      </c>
      <c r="D20" s="33">
        <v>0</v>
      </c>
      <c r="E20" s="33">
        <v>0.29166666666666669</v>
      </c>
      <c r="F20" s="33">
        <v>2.0833333333333332E-2</v>
      </c>
      <c r="G20" s="33">
        <v>0.33333333333333331</v>
      </c>
      <c r="I20" s="75">
        <f t="shared" si="0"/>
        <v>5</v>
      </c>
      <c r="J20" s="75">
        <f t="shared" si="1"/>
        <v>0</v>
      </c>
      <c r="K20" s="75">
        <f t="shared" si="2"/>
        <v>7</v>
      </c>
      <c r="L20" s="75">
        <f t="shared" si="3"/>
        <v>0.5</v>
      </c>
      <c r="M20" s="75">
        <f t="shared" si="4"/>
        <v>8</v>
      </c>
      <c r="N20" s="75">
        <f t="shared" si="5"/>
        <v>7</v>
      </c>
      <c r="O20" s="75">
        <f t="shared" si="6"/>
        <v>3.5</v>
      </c>
      <c r="P20" s="75">
        <f t="shared" si="7"/>
        <v>7.5</v>
      </c>
      <c r="Q20" s="75">
        <f t="shared" si="8"/>
        <v>4.25</v>
      </c>
      <c r="R20" s="75">
        <f t="shared" si="9"/>
        <v>7.1428571428571432</v>
      </c>
      <c r="S20" s="76">
        <f t="shared" si="10"/>
        <v>4.0714285714285712</v>
      </c>
      <c r="T20" s="75">
        <f t="shared" si="11"/>
        <v>0.75</v>
      </c>
      <c r="U20" s="75">
        <f t="shared" si="12"/>
        <v>0.75</v>
      </c>
    </row>
    <row r="21" spans="1:21">
      <c r="A21" s="37" t="s">
        <v>127</v>
      </c>
      <c r="B21" s="19" t="s">
        <v>13</v>
      </c>
      <c r="C21" s="19">
        <v>6</v>
      </c>
      <c r="D21" s="33">
        <v>6.25E-2</v>
      </c>
      <c r="E21" s="33">
        <v>0.30208333333333331</v>
      </c>
      <c r="F21" s="33">
        <v>8.3333333333333329E-2</v>
      </c>
      <c r="G21" s="33">
        <v>0.375</v>
      </c>
      <c r="I21" s="75">
        <f t="shared" si="0"/>
        <v>6</v>
      </c>
      <c r="J21" s="75">
        <f t="shared" si="1"/>
        <v>1.5</v>
      </c>
      <c r="K21" s="75">
        <f t="shared" si="2"/>
        <v>7.25</v>
      </c>
      <c r="L21" s="75">
        <f t="shared" si="3"/>
        <v>2</v>
      </c>
      <c r="M21" s="75">
        <f t="shared" si="4"/>
        <v>9</v>
      </c>
      <c r="N21" s="75">
        <f t="shared" si="5"/>
        <v>5.75</v>
      </c>
      <c r="O21" s="75">
        <f t="shared" si="6"/>
        <v>4.375</v>
      </c>
      <c r="P21" s="75">
        <f t="shared" si="7"/>
        <v>7</v>
      </c>
      <c r="Q21" s="75">
        <f t="shared" si="8"/>
        <v>5.5</v>
      </c>
      <c r="R21" s="75">
        <f t="shared" si="9"/>
        <v>5.9285714285714288</v>
      </c>
      <c r="S21" s="76">
        <f t="shared" si="10"/>
        <v>4.9642857142857144</v>
      </c>
      <c r="T21" s="75">
        <f t="shared" si="11"/>
        <v>1.125</v>
      </c>
      <c r="U21" s="75">
        <f t="shared" si="12"/>
        <v>1.125</v>
      </c>
    </row>
    <row r="22" spans="1:21">
      <c r="A22" s="37" t="s">
        <v>128</v>
      </c>
      <c r="B22" s="19" t="s">
        <v>14</v>
      </c>
      <c r="C22" s="19">
        <v>7</v>
      </c>
      <c r="D22" s="33">
        <v>4.1666666666666664E-2</v>
      </c>
      <c r="E22" s="33">
        <v>0.3125</v>
      </c>
      <c r="F22" s="33">
        <v>4.1666666666666664E-2</v>
      </c>
      <c r="G22" s="33">
        <v>0.41666666666666669</v>
      </c>
      <c r="I22" s="75">
        <f t="shared" si="0"/>
        <v>7</v>
      </c>
      <c r="J22" s="75">
        <f t="shared" si="1"/>
        <v>1</v>
      </c>
      <c r="K22" s="75">
        <f t="shared" si="2"/>
        <v>7.5</v>
      </c>
      <c r="L22" s="75">
        <f t="shared" si="3"/>
        <v>1</v>
      </c>
      <c r="M22" s="75">
        <f t="shared" si="4"/>
        <v>10</v>
      </c>
      <c r="N22" s="75">
        <f t="shared" si="5"/>
        <v>6.5</v>
      </c>
      <c r="O22" s="75">
        <f t="shared" si="6"/>
        <v>4.25</v>
      </c>
      <c r="P22" s="75">
        <f t="shared" si="7"/>
        <v>9</v>
      </c>
      <c r="Q22" s="75">
        <f t="shared" si="8"/>
        <v>5.5</v>
      </c>
      <c r="R22" s="75">
        <f t="shared" si="9"/>
        <v>6.5</v>
      </c>
      <c r="S22" s="76" t="str">
        <f t="shared" si="10"/>
        <v>NIGHTSHIFTS</v>
      </c>
      <c r="T22" s="75" t="str">
        <f t="shared" si="11"/>
        <v>NIGHTSHIFTS</v>
      </c>
      <c r="U22" s="75" t="str">
        <f t="shared" si="12"/>
        <v>NIGHTSHIFTS</v>
      </c>
    </row>
    <row r="23" spans="1:21">
      <c r="A23" s="37" t="s">
        <v>129</v>
      </c>
      <c r="B23" s="19" t="s">
        <v>13</v>
      </c>
      <c r="C23" s="19">
        <v>5</v>
      </c>
      <c r="D23" s="33">
        <v>0.97916666666666663</v>
      </c>
      <c r="E23" s="33">
        <v>0.29166666666666669</v>
      </c>
      <c r="F23" s="33">
        <v>2.0833333333333332E-2</v>
      </c>
      <c r="G23" s="33">
        <v>0.41666666666666669</v>
      </c>
      <c r="I23" s="75">
        <f t="shared" si="0"/>
        <v>5</v>
      </c>
      <c r="J23" s="75">
        <f t="shared" si="1"/>
        <v>-0.5</v>
      </c>
      <c r="K23" s="75">
        <f t="shared" si="2"/>
        <v>7</v>
      </c>
      <c r="L23" s="75">
        <f t="shared" si="3"/>
        <v>0.5</v>
      </c>
      <c r="M23" s="75">
        <f t="shared" si="4"/>
        <v>10</v>
      </c>
      <c r="N23" s="75">
        <f t="shared" si="5"/>
        <v>7.5</v>
      </c>
      <c r="O23" s="75">
        <f t="shared" si="6"/>
        <v>3.25</v>
      </c>
      <c r="P23" s="75">
        <f t="shared" si="7"/>
        <v>9.5</v>
      </c>
      <c r="Q23" s="75">
        <f t="shared" si="8"/>
        <v>5.25</v>
      </c>
      <c r="R23" s="75">
        <f t="shared" si="9"/>
        <v>8.0714285714285712</v>
      </c>
      <c r="S23" s="76">
        <f t="shared" si="10"/>
        <v>4.5357142857142856</v>
      </c>
      <c r="T23" s="75">
        <f t="shared" si="11"/>
        <v>2</v>
      </c>
      <c r="U23" s="75">
        <f t="shared" si="12"/>
        <v>2</v>
      </c>
    </row>
    <row r="24" spans="1:21">
      <c r="A24" s="37" t="s">
        <v>130</v>
      </c>
      <c r="B24" s="19" t="s">
        <v>13</v>
      </c>
      <c r="C24" s="19">
        <v>5</v>
      </c>
      <c r="D24" s="33">
        <v>4.1666666666666664E-2</v>
      </c>
      <c r="E24" s="33">
        <v>0.33333333333333331</v>
      </c>
      <c r="F24" s="33">
        <v>0.125</v>
      </c>
      <c r="G24" s="33">
        <v>0.41666666666666669</v>
      </c>
      <c r="I24" s="75">
        <f t="shared" si="0"/>
        <v>5</v>
      </c>
      <c r="J24" s="75">
        <f t="shared" si="1"/>
        <v>1</v>
      </c>
      <c r="K24" s="75">
        <f t="shared" si="2"/>
        <v>8</v>
      </c>
      <c r="L24" s="75">
        <f t="shared" si="3"/>
        <v>3</v>
      </c>
      <c r="M24" s="75">
        <f t="shared" si="4"/>
        <v>10</v>
      </c>
      <c r="N24" s="75">
        <f t="shared" si="5"/>
        <v>7</v>
      </c>
      <c r="O24" s="75">
        <f t="shared" si="6"/>
        <v>4.5</v>
      </c>
      <c r="P24" s="75">
        <f t="shared" si="7"/>
        <v>7</v>
      </c>
      <c r="Q24" s="75">
        <f t="shared" si="8"/>
        <v>6.5</v>
      </c>
      <c r="R24" s="75">
        <f t="shared" si="9"/>
        <v>7</v>
      </c>
      <c r="S24" s="76">
        <f t="shared" si="10"/>
        <v>6.5</v>
      </c>
      <c r="T24" s="75">
        <f t="shared" si="11"/>
        <v>2</v>
      </c>
      <c r="U24" s="75">
        <f t="shared" si="12"/>
        <v>2</v>
      </c>
    </row>
    <row r="25" spans="1:21">
      <c r="A25" s="37" t="s">
        <v>131</v>
      </c>
      <c r="B25" s="19" t="s">
        <v>13</v>
      </c>
      <c r="C25" s="19">
        <v>5</v>
      </c>
      <c r="D25" s="33">
        <v>0</v>
      </c>
      <c r="E25" s="33">
        <v>0.29166666666666669</v>
      </c>
      <c r="F25" s="33">
        <v>4.1666666666666664E-2</v>
      </c>
      <c r="G25" s="33">
        <v>0.375</v>
      </c>
      <c r="I25" s="75">
        <f t="shared" si="0"/>
        <v>5</v>
      </c>
      <c r="J25" s="75">
        <f t="shared" si="1"/>
        <v>0</v>
      </c>
      <c r="K25" s="75">
        <f t="shared" si="2"/>
        <v>7</v>
      </c>
      <c r="L25" s="75">
        <f t="shared" si="3"/>
        <v>1</v>
      </c>
      <c r="M25" s="75">
        <f t="shared" si="4"/>
        <v>9</v>
      </c>
      <c r="N25" s="75">
        <f t="shared" si="5"/>
        <v>7</v>
      </c>
      <c r="O25" s="75">
        <f t="shared" si="6"/>
        <v>3.5</v>
      </c>
      <c r="P25" s="75">
        <f t="shared" si="7"/>
        <v>8</v>
      </c>
      <c r="Q25" s="75">
        <f t="shared" si="8"/>
        <v>5</v>
      </c>
      <c r="R25" s="75">
        <f t="shared" si="9"/>
        <v>7.2857142857142856</v>
      </c>
      <c r="S25" s="76">
        <f t="shared" si="10"/>
        <v>4.6428571428571423</v>
      </c>
      <c r="T25" s="75">
        <f t="shared" si="11"/>
        <v>1.5</v>
      </c>
      <c r="U25" s="75">
        <f t="shared" si="12"/>
        <v>1.5</v>
      </c>
    </row>
    <row r="26" spans="1:21">
      <c r="A26" s="37" t="s">
        <v>132</v>
      </c>
      <c r="B26" s="19" t="s">
        <v>13</v>
      </c>
      <c r="C26" s="19">
        <v>5</v>
      </c>
      <c r="D26" s="33">
        <v>0.95833333333333337</v>
      </c>
      <c r="E26" s="33">
        <v>0.34375</v>
      </c>
      <c r="F26" s="33">
        <v>0</v>
      </c>
      <c r="G26" s="33">
        <v>0.4375</v>
      </c>
      <c r="I26" s="75">
        <f t="shared" si="0"/>
        <v>5</v>
      </c>
      <c r="J26" s="75">
        <f t="shared" si="1"/>
        <v>-1</v>
      </c>
      <c r="K26" s="75">
        <f t="shared" si="2"/>
        <v>8.25</v>
      </c>
      <c r="L26" s="75">
        <f t="shared" si="3"/>
        <v>0</v>
      </c>
      <c r="M26" s="75">
        <f t="shared" si="4"/>
        <v>10.5</v>
      </c>
      <c r="N26" s="75">
        <f t="shared" si="5"/>
        <v>9.25</v>
      </c>
      <c r="O26" s="75">
        <f t="shared" si="6"/>
        <v>3.625</v>
      </c>
      <c r="P26" s="75">
        <f t="shared" si="7"/>
        <v>10.5</v>
      </c>
      <c r="Q26" s="75">
        <f t="shared" si="8"/>
        <v>5.25</v>
      </c>
      <c r="R26" s="75">
        <f t="shared" si="9"/>
        <v>9.6071428571428577</v>
      </c>
      <c r="S26" s="76">
        <f t="shared" si="10"/>
        <v>4.8035714285714288</v>
      </c>
      <c r="T26" s="75">
        <f t="shared" si="11"/>
        <v>1.625</v>
      </c>
      <c r="U26" s="75">
        <f t="shared" si="12"/>
        <v>1.625</v>
      </c>
    </row>
    <row r="27" spans="1:21">
      <c r="A27" s="37" t="s">
        <v>133</v>
      </c>
      <c r="B27" s="19" t="s">
        <v>13</v>
      </c>
      <c r="C27" s="19">
        <v>5</v>
      </c>
      <c r="D27" s="33">
        <v>0</v>
      </c>
      <c r="E27" s="33">
        <v>0.30208333333333331</v>
      </c>
      <c r="F27" s="33">
        <v>4.1666666666666664E-2</v>
      </c>
      <c r="G27" s="33">
        <v>0.375</v>
      </c>
      <c r="I27" s="75">
        <f t="shared" si="0"/>
        <v>5</v>
      </c>
      <c r="J27" s="75">
        <f t="shared" si="1"/>
        <v>0</v>
      </c>
      <c r="K27" s="75">
        <f t="shared" si="2"/>
        <v>7.25</v>
      </c>
      <c r="L27" s="75">
        <f t="shared" si="3"/>
        <v>1</v>
      </c>
      <c r="M27" s="75">
        <f t="shared" si="4"/>
        <v>9</v>
      </c>
      <c r="N27" s="75">
        <f t="shared" si="5"/>
        <v>7.25</v>
      </c>
      <c r="O27" s="75">
        <f t="shared" si="6"/>
        <v>3.625</v>
      </c>
      <c r="P27" s="75">
        <f t="shared" si="7"/>
        <v>8</v>
      </c>
      <c r="Q27" s="75">
        <f t="shared" si="8"/>
        <v>5</v>
      </c>
      <c r="R27" s="75">
        <f t="shared" si="9"/>
        <v>7.4642857142857144</v>
      </c>
      <c r="S27" s="76">
        <f t="shared" si="10"/>
        <v>4.7321428571428577</v>
      </c>
      <c r="T27" s="75">
        <f t="shared" si="11"/>
        <v>1.375</v>
      </c>
      <c r="U27" s="75">
        <f t="shared" si="12"/>
        <v>1.375</v>
      </c>
    </row>
    <row r="28" spans="1:21">
      <c r="A28" s="37" t="s">
        <v>134</v>
      </c>
      <c r="B28" s="19" t="s">
        <v>13</v>
      </c>
      <c r="C28" s="19">
        <v>5</v>
      </c>
      <c r="D28" s="33">
        <v>0.95833333333333337</v>
      </c>
      <c r="E28" s="33">
        <v>0.29166666666666669</v>
      </c>
      <c r="F28" s="33">
        <v>0</v>
      </c>
      <c r="G28" s="33">
        <v>0.375</v>
      </c>
      <c r="I28" s="75">
        <f t="shared" si="0"/>
        <v>5</v>
      </c>
      <c r="J28" s="75">
        <f t="shared" si="1"/>
        <v>-1</v>
      </c>
      <c r="K28" s="75">
        <f t="shared" si="2"/>
        <v>7</v>
      </c>
      <c r="L28" s="75">
        <f t="shared" si="3"/>
        <v>0</v>
      </c>
      <c r="M28" s="75">
        <f t="shared" si="4"/>
        <v>9</v>
      </c>
      <c r="N28" s="75">
        <f t="shared" si="5"/>
        <v>8</v>
      </c>
      <c r="O28" s="75">
        <f t="shared" si="6"/>
        <v>3</v>
      </c>
      <c r="P28" s="75">
        <f t="shared" si="7"/>
        <v>9</v>
      </c>
      <c r="Q28" s="75">
        <f t="shared" si="8"/>
        <v>4.5</v>
      </c>
      <c r="R28" s="75">
        <f t="shared" si="9"/>
        <v>8.2857142857142865</v>
      </c>
      <c r="S28" s="76">
        <f t="shared" si="10"/>
        <v>4.1428571428571432</v>
      </c>
      <c r="T28" s="75">
        <f t="shared" si="11"/>
        <v>1.5</v>
      </c>
      <c r="U28" s="75">
        <f t="shared" si="12"/>
        <v>1.5</v>
      </c>
    </row>
    <row r="29" spans="1:21">
      <c r="A29" s="37" t="s">
        <v>135</v>
      </c>
      <c r="B29" s="19" t="s">
        <v>13</v>
      </c>
      <c r="C29" s="19">
        <v>5</v>
      </c>
      <c r="D29" s="33">
        <v>0</v>
      </c>
      <c r="E29" s="33">
        <v>0.33333333333333331</v>
      </c>
      <c r="F29" s="33">
        <v>4.1666666666666664E-2</v>
      </c>
      <c r="G29" s="33">
        <v>0.39583333333333331</v>
      </c>
      <c r="I29" s="75">
        <f t="shared" si="0"/>
        <v>5</v>
      </c>
      <c r="J29" s="75">
        <f t="shared" si="1"/>
        <v>0</v>
      </c>
      <c r="K29" s="75">
        <f t="shared" si="2"/>
        <v>8</v>
      </c>
      <c r="L29" s="75">
        <f t="shared" si="3"/>
        <v>1</v>
      </c>
      <c r="M29" s="75">
        <f t="shared" si="4"/>
        <v>9.5</v>
      </c>
      <c r="N29" s="75">
        <f t="shared" si="5"/>
        <v>8</v>
      </c>
      <c r="O29" s="75">
        <f t="shared" si="6"/>
        <v>4</v>
      </c>
      <c r="P29" s="75">
        <f t="shared" si="7"/>
        <v>8.5</v>
      </c>
      <c r="Q29" s="75">
        <f t="shared" si="8"/>
        <v>5.25</v>
      </c>
      <c r="R29" s="75">
        <f t="shared" si="9"/>
        <v>8.1428571428571423</v>
      </c>
      <c r="S29" s="76">
        <f t="shared" si="10"/>
        <v>5.0714285714285712</v>
      </c>
      <c r="T29" s="75">
        <f t="shared" si="11"/>
        <v>1.25</v>
      </c>
      <c r="U29" s="75">
        <f t="shared" si="12"/>
        <v>1.25</v>
      </c>
    </row>
    <row r="30" spans="1:21">
      <c r="A30" s="37" t="s">
        <v>136</v>
      </c>
      <c r="B30" s="19" t="s">
        <v>13</v>
      </c>
      <c r="C30" s="19">
        <v>5</v>
      </c>
      <c r="D30" s="33">
        <v>0</v>
      </c>
      <c r="E30" s="33">
        <v>0.35416666666666669</v>
      </c>
      <c r="F30" s="33">
        <v>4.1666666666666664E-2</v>
      </c>
      <c r="G30" s="33">
        <v>0.45833333333333331</v>
      </c>
      <c r="I30" s="75">
        <f t="shared" si="0"/>
        <v>5</v>
      </c>
      <c r="J30" s="75">
        <f t="shared" si="1"/>
        <v>0</v>
      </c>
      <c r="K30" s="75">
        <f t="shared" si="2"/>
        <v>8.5</v>
      </c>
      <c r="L30" s="75">
        <f t="shared" si="3"/>
        <v>1</v>
      </c>
      <c r="M30" s="75">
        <f t="shared" si="4"/>
        <v>11</v>
      </c>
      <c r="N30" s="75">
        <f t="shared" si="5"/>
        <v>8.5</v>
      </c>
      <c r="O30" s="75">
        <f t="shared" si="6"/>
        <v>4.25</v>
      </c>
      <c r="P30" s="75">
        <f t="shared" si="7"/>
        <v>10</v>
      </c>
      <c r="Q30" s="75">
        <f t="shared" si="8"/>
        <v>6</v>
      </c>
      <c r="R30" s="75">
        <f t="shared" si="9"/>
        <v>8.9285714285714288</v>
      </c>
      <c r="S30" s="76">
        <f t="shared" si="10"/>
        <v>5.4642857142857144</v>
      </c>
      <c r="T30" s="75">
        <f t="shared" si="11"/>
        <v>1.75</v>
      </c>
      <c r="U30" s="75">
        <f t="shared" si="12"/>
        <v>1.75</v>
      </c>
    </row>
    <row r="31" spans="1:21">
      <c r="A31" s="37" t="s">
        <v>137</v>
      </c>
      <c r="B31" s="19" t="s">
        <v>13</v>
      </c>
      <c r="C31" s="19">
        <v>5</v>
      </c>
      <c r="D31" s="33">
        <v>8.3333333333333329E-2</v>
      </c>
      <c r="E31" s="33">
        <v>0.33333333333333331</v>
      </c>
      <c r="F31" s="33">
        <v>8.3333333333333329E-2</v>
      </c>
      <c r="G31" s="33">
        <v>0.375</v>
      </c>
      <c r="I31" s="75">
        <f t="shared" si="0"/>
        <v>5</v>
      </c>
      <c r="J31" s="75">
        <f t="shared" si="1"/>
        <v>2</v>
      </c>
      <c r="K31" s="75">
        <f t="shared" si="2"/>
        <v>8</v>
      </c>
      <c r="L31" s="75">
        <f t="shared" si="3"/>
        <v>2</v>
      </c>
      <c r="M31" s="75">
        <f t="shared" si="4"/>
        <v>9</v>
      </c>
      <c r="N31" s="75">
        <f t="shared" si="5"/>
        <v>6</v>
      </c>
      <c r="O31" s="75">
        <f t="shared" si="6"/>
        <v>5</v>
      </c>
      <c r="P31" s="75">
        <f t="shared" si="7"/>
        <v>7</v>
      </c>
      <c r="Q31" s="75">
        <f t="shared" si="8"/>
        <v>5.5</v>
      </c>
      <c r="R31" s="75">
        <f t="shared" si="9"/>
        <v>6.2857142857142856</v>
      </c>
      <c r="S31" s="76">
        <f t="shared" si="10"/>
        <v>5.1428571428571423</v>
      </c>
      <c r="T31" s="75">
        <f t="shared" si="11"/>
        <v>0.5</v>
      </c>
      <c r="U31" s="75">
        <f t="shared" si="12"/>
        <v>0.5</v>
      </c>
    </row>
    <row r="32" spans="1:21">
      <c r="A32" s="37" t="s">
        <v>138</v>
      </c>
      <c r="B32" s="19" t="s">
        <v>13</v>
      </c>
      <c r="C32" s="19">
        <v>5</v>
      </c>
      <c r="D32" s="33">
        <v>0.97916666666666663</v>
      </c>
      <c r="E32" s="33">
        <v>0.33333333333333331</v>
      </c>
      <c r="F32" s="33">
        <v>4.1666666666666664E-2</v>
      </c>
      <c r="G32" s="33">
        <v>0.41666666666666669</v>
      </c>
      <c r="I32" s="75">
        <f t="shared" si="0"/>
        <v>5</v>
      </c>
      <c r="J32" s="75">
        <f t="shared" si="1"/>
        <v>-0.5</v>
      </c>
      <c r="K32" s="75">
        <f t="shared" si="2"/>
        <v>8</v>
      </c>
      <c r="L32" s="75">
        <f t="shared" si="3"/>
        <v>1</v>
      </c>
      <c r="M32" s="75">
        <f t="shared" si="4"/>
        <v>10</v>
      </c>
      <c r="N32" s="75">
        <f t="shared" si="5"/>
        <v>8.5</v>
      </c>
      <c r="O32" s="75">
        <f t="shared" si="6"/>
        <v>3.75</v>
      </c>
      <c r="P32" s="75">
        <f t="shared" si="7"/>
        <v>9</v>
      </c>
      <c r="Q32" s="75">
        <f t="shared" si="8"/>
        <v>5.5</v>
      </c>
      <c r="R32" s="75">
        <f t="shared" si="9"/>
        <v>8.6428571428571423</v>
      </c>
      <c r="S32" s="76">
        <f t="shared" si="10"/>
        <v>5.3214285714285712</v>
      </c>
      <c r="T32" s="75">
        <f t="shared" si="11"/>
        <v>1.75</v>
      </c>
      <c r="U32" s="75">
        <f t="shared" si="12"/>
        <v>1.75</v>
      </c>
    </row>
    <row r="33" spans="1:21">
      <c r="A33" s="56" t="s">
        <v>149</v>
      </c>
      <c r="B33" s="19" t="s">
        <v>13</v>
      </c>
      <c r="C33" s="19">
        <v>5</v>
      </c>
      <c r="D33" s="33">
        <v>2.0833333333333332E-2</v>
      </c>
      <c r="E33" s="33">
        <v>0.25</v>
      </c>
      <c r="F33" s="33">
        <v>2.0833333333333332E-2</v>
      </c>
      <c r="G33" s="33">
        <v>0.4375</v>
      </c>
      <c r="I33" s="75">
        <f t="shared" si="0"/>
        <v>5</v>
      </c>
      <c r="J33" s="75">
        <f t="shared" si="1"/>
        <v>0.5</v>
      </c>
      <c r="K33" s="75">
        <f t="shared" si="2"/>
        <v>6</v>
      </c>
      <c r="L33" s="75">
        <f t="shared" si="3"/>
        <v>0.5</v>
      </c>
      <c r="M33" s="75">
        <f t="shared" si="4"/>
        <v>10.5</v>
      </c>
      <c r="N33" s="75">
        <f t="shared" si="5"/>
        <v>5.5</v>
      </c>
      <c r="O33" s="75">
        <f t="shared" si="6"/>
        <v>3.25</v>
      </c>
      <c r="P33" s="75">
        <f t="shared" si="7"/>
        <v>10</v>
      </c>
      <c r="Q33" s="75">
        <f t="shared" si="8"/>
        <v>5.5</v>
      </c>
      <c r="R33" s="75">
        <f t="shared" si="9"/>
        <v>6.7857142857142856</v>
      </c>
      <c r="S33" s="76">
        <f t="shared" si="10"/>
        <v>3.8928571428571428</v>
      </c>
      <c r="T33" s="75">
        <f t="shared" si="11"/>
        <v>2.25</v>
      </c>
      <c r="U33" s="75">
        <f t="shared" si="12"/>
        <v>2.25</v>
      </c>
    </row>
    <row r="34" spans="1:21">
      <c r="A34" s="56" t="s">
        <v>150</v>
      </c>
      <c r="B34" s="19" t="s">
        <v>13</v>
      </c>
      <c r="C34" s="19">
        <v>5</v>
      </c>
      <c r="D34" s="33">
        <v>0.91666666666666663</v>
      </c>
      <c r="E34" s="33">
        <v>0.26041666666666669</v>
      </c>
      <c r="F34" s="33">
        <v>0.95833333333333337</v>
      </c>
      <c r="G34" s="33">
        <v>0.35416666666666669</v>
      </c>
      <c r="I34" s="75">
        <f t="shared" si="0"/>
        <v>5</v>
      </c>
      <c r="J34" s="75">
        <f t="shared" si="1"/>
        <v>-2</v>
      </c>
      <c r="K34" s="75">
        <f t="shared" si="2"/>
        <v>6.25</v>
      </c>
      <c r="L34" s="75">
        <f t="shared" si="3"/>
        <v>-1</v>
      </c>
      <c r="M34" s="75">
        <f t="shared" si="4"/>
        <v>8.5</v>
      </c>
      <c r="N34" s="75">
        <f t="shared" si="5"/>
        <v>8.25</v>
      </c>
      <c r="O34" s="75">
        <f t="shared" si="6"/>
        <v>2.125</v>
      </c>
      <c r="P34" s="75">
        <f t="shared" si="7"/>
        <v>9.5</v>
      </c>
      <c r="Q34" s="75">
        <f t="shared" si="8"/>
        <v>3.75</v>
      </c>
      <c r="R34" s="75">
        <f t="shared" si="9"/>
        <v>8.6071428571428577</v>
      </c>
      <c r="S34" s="76">
        <f t="shared" si="10"/>
        <v>3.3035714285714288</v>
      </c>
      <c r="T34" s="75">
        <f t="shared" si="11"/>
        <v>1.625</v>
      </c>
      <c r="U34" s="75">
        <f t="shared" si="12"/>
        <v>1.625</v>
      </c>
    </row>
    <row r="35" spans="1:21">
      <c r="A35" s="56" t="s">
        <v>151</v>
      </c>
      <c r="B35" s="19" t="s">
        <v>13</v>
      </c>
      <c r="C35" s="19">
        <v>5</v>
      </c>
      <c r="D35" s="33">
        <v>0.97916666666666663</v>
      </c>
      <c r="E35" s="33">
        <v>0.3125</v>
      </c>
      <c r="F35" s="33">
        <v>0</v>
      </c>
      <c r="G35" s="33">
        <v>0.35416666666666669</v>
      </c>
      <c r="I35" s="75">
        <f t="shared" si="0"/>
        <v>5</v>
      </c>
      <c r="J35" s="75">
        <f t="shared" si="1"/>
        <v>-0.5</v>
      </c>
      <c r="K35" s="75">
        <f t="shared" si="2"/>
        <v>7.5</v>
      </c>
      <c r="L35" s="75">
        <f t="shared" si="3"/>
        <v>0</v>
      </c>
      <c r="M35" s="75">
        <f t="shared" si="4"/>
        <v>8.5</v>
      </c>
      <c r="N35" s="75">
        <f t="shared" si="5"/>
        <v>8</v>
      </c>
      <c r="O35" s="75">
        <f t="shared" si="6"/>
        <v>3.5</v>
      </c>
      <c r="P35" s="75">
        <f t="shared" si="7"/>
        <v>8.5</v>
      </c>
      <c r="Q35" s="75">
        <f t="shared" si="8"/>
        <v>4.25</v>
      </c>
      <c r="R35" s="75">
        <f t="shared" si="9"/>
        <v>8.1428571428571423</v>
      </c>
      <c r="S35" s="76">
        <f t="shared" si="10"/>
        <v>4.0714285714285712</v>
      </c>
      <c r="T35" s="75">
        <f t="shared" si="11"/>
        <v>0.75</v>
      </c>
      <c r="U35" s="75">
        <f t="shared" si="12"/>
        <v>0.75</v>
      </c>
    </row>
    <row r="36" spans="1:21">
      <c r="A36" s="56" t="s">
        <v>152</v>
      </c>
      <c r="B36" s="19" t="s">
        <v>13</v>
      </c>
      <c r="C36" s="19">
        <v>5</v>
      </c>
      <c r="D36" s="33">
        <v>4.1666666666666664E-2</v>
      </c>
      <c r="E36" s="33">
        <v>0.35416666666666669</v>
      </c>
      <c r="F36" s="33">
        <v>4.1666666666666664E-2</v>
      </c>
      <c r="G36" s="33">
        <v>0.39583333333333331</v>
      </c>
      <c r="I36" s="75">
        <f t="shared" si="0"/>
        <v>5</v>
      </c>
      <c r="J36" s="75">
        <f t="shared" si="1"/>
        <v>1</v>
      </c>
      <c r="K36" s="75">
        <f t="shared" si="2"/>
        <v>8.5</v>
      </c>
      <c r="L36" s="75">
        <f t="shared" si="3"/>
        <v>1</v>
      </c>
      <c r="M36" s="75">
        <f t="shared" si="4"/>
        <v>9.5</v>
      </c>
      <c r="N36" s="75">
        <f t="shared" si="5"/>
        <v>7.5</v>
      </c>
      <c r="O36" s="75">
        <f t="shared" si="6"/>
        <v>4.75</v>
      </c>
      <c r="P36" s="75">
        <f t="shared" si="7"/>
        <v>8.5</v>
      </c>
      <c r="Q36" s="75">
        <f t="shared" si="8"/>
        <v>5.25</v>
      </c>
      <c r="R36" s="75">
        <f t="shared" si="9"/>
        <v>7.7857142857142856</v>
      </c>
      <c r="S36" s="76">
        <f t="shared" si="10"/>
        <v>4.8928571428571423</v>
      </c>
      <c r="T36" s="75">
        <f t="shared" si="11"/>
        <v>0.5</v>
      </c>
      <c r="U36" s="75">
        <f t="shared" si="12"/>
        <v>0.5</v>
      </c>
    </row>
    <row r="37" spans="1:21">
      <c r="A37" s="56" t="s">
        <v>153</v>
      </c>
      <c r="B37" s="19" t="s">
        <v>13</v>
      </c>
      <c r="C37" s="19">
        <v>5</v>
      </c>
      <c r="D37" s="33">
        <v>4.1666666666666664E-2</v>
      </c>
      <c r="E37" s="33">
        <v>0.3125</v>
      </c>
      <c r="F37" s="33">
        <v>8.3333333333333329E-2</v>
      </c>
      <c r="G37" s="33">
        <v>0.39583333333333331</v>
      </c>
      <c r="I37" s="75">
        <f t="shared" si="0"/>
        <v>5</v>
      </c>
      <c r="J37" s="75">
        <f t="shared" si="1"/>
        <v>1</v>
      </c>
      <c r="K37" s="75">
        <f t="shared" si="2"/>
        <v>7.5</v>
      </c>
      <c r="L37" s="75">
        <f t="shared" si="3"/>
        <v>2</v>
      </c>
      <c r="M37" s="75">
        <f t="shared" si="4"/>
        <v>9.5</v>
      </c>
      <c r="N37" s="75">
        <f t="shared" si="5"/>
        <v>6.5</v>
      </c>
      <c r="O37" s="75">
        <f t="shared" si="6"/>
        <v>4.25</v>
      </c>
      <c r="P37" s="75">
        <f t="shared" si="7"/>
        <v>7.5</v>
      </c>
      <c r="Q37" s="75">
        <f t="shared" si="8"/>
        <v>5.75</v>
      </c>
      <c r="R37" s="75">
        <f t="shared" si="9"/>
        <v>6.7857142857142856</v>
      </c>
      <c r="S37" s="76">
        <f t="shared" si="10"/>
        <v>5.3928571428571423</v>
      </c>
      <c r="T37" s="75">
        <f t="shared" si="11"/>
        <v>1.5</v>
      </c>
      <c r="U37" s="75">
        <f t="shared" si="12"/>
        <v>1.5</v>
      </c>
    </row>
    <row r="38" spans="1:21">
      <c r="A38" s="56" t="s">
        <v>154</v>
      </c>
      <c r="B38" s="19" t="s">
        <v>13</v>
      </c>
      <c r="C38" s="19">
        <v>5</v>
      </c>
      <c r="D38" s="33">
        <v>4.1666666666666664E-2</v>
      </c>
      <c r="E38" s="33">
        <v>0.33333333333333331</v>
      </c>
      <c r="F38" s="33">
        <v>0.125</v>
      </c>
      <c r="G38" s="33">
        <v>0.5</v>
      </c>
      <c r="I38" s="75">
        <f t="shared" si="0"/>
        <v>5</v>
      </c>
      <c r="J38" s="75">
        <f t="shared" si="1"/>
        <v>1</v>
      </c>
      <c r="K38" s="75">
        <f t="shared" si="2"/>
        <v>8</v>
      </c>
      <c r="L38" s="75">
        <f t="shared" si="3"/>
        <v>3</v>
      </c>
      <c r="M38" s="75">
        <f t="shared" si="4"/>
        <v>12</v>
      </c>
      <c r="N38" s="75">
        <f t="shared" si="5"/>
        <v>7</v>
      </c>
      <c r="O38" s="75">
        <f t="shared" si="6"/>
        <v>4.5</v>
      </c>
      <c r="P38" s="75">
        <f t="shared" si="7"/>
        <v>9</v>
      </c>
      <c r="Q38" s="75">
        <f t="shared" si="8"/>
        <v>7.5</v>
      </c>
      <c r="R38" s="75">
        <f t="shared" si="9"/>
        <v>7.5714285714285712</v>
      </c>
      <c r="S38" s="76">
        <f t="shared" si="10"/>
        <v>6.7857142857142856</v>
      </c>
      <c r="T38" s="75">
        <f t="shared" si="11"/>
        <v>3</v>
      </c>
      <c r="U38" s="75">
        <f t="shared" si="12"/>
        <v>3</v>
      </c>
    </row>
    <row r="39" spans="1:21">
      <c r="A39" s="37" t="s">
        <v>139</v>
      </c>
      <c r="B39" s="19" t="s">
        <v>13</v>
      </c>
      <c r="C39" s="19">
        <v>5</v>
      </c>
      <c r="D39" s="33">
        <v>0</v>
      </c>
      <c r="E39" s="33">
        <v>0.3125</v>
      </c>
      <c r="F39" s="33">
        <v>2.0833333333333332E-2</v>
      </c>
      <c r="G39" s="33">
        <v>0.375</v>
      </c>
      <c r="I39" s="75">
        <f t="shared" si="0"/>
        <v>5</v>
      </c>
      <c r="J39" s="75">
        <f t="shared" si="1"/>
        <v>0</v>
      </c>
      <c r="K39" s="75">
        <f t="shared" si="2"/>
        <v>7.5</v>
      </c>
      <c r="L39" s="75">
        <f t="shared" si="3"/>
        <v>0.5</v>
      </c>
      <c r="M39" s="75">
        <f t="shared" si="4"/>
        <v>9</v>
      </c>
      <c r="N39" s="75">
        <f t="shared" si="5"/>
        <v>7.5</v>
      </c>
      <c r="O39" s="75">
        <f t="shared" si="6"/>
        <v>3.75</v>
      </c>
      <c r="P39" s="75">
        <f t="shared" si="7"/>
        <v>8.5</v>
      </c>
      <c r="Q39" s="75">
        <f t="shared" si="8"/>
        <v>4.75</v>
      </c>
      <c r="R39" s="75">
        <f t="shared" si="9"/>
        <v>7.7857142857142856</v>
      </c>
      <c r="S39" s="76">
        <f t="shared" si="10"/>
        <v>4.3928571428571423</v>
      </c>
      <c r="T39" s="75">
        <f t="shared" si="11"/>
        <v>1</v>
      </c>
      <c r="U39" s="75">
        <f t="shared" si="12"/>
        <v>1</v>
      </c>
    </row>
    <row r="40" spans="1:21">
      <c r="A40" s="37" t="s">
        <v>140</v>
      </c>
      <c r="B40" s="19" t="s">
        <v>13</v>
      </c>
      <c r="C40" s="19">
        <v>5</v>
      </c>
      <c r="D40" s="33">
        <v>0</v>
      </c>
      <c r="E40" s="33">
        <v>0.29166666666666669</v>
      </c>
      <c r="F40" s="33">
        <v>6.25E-2</v>
      </c>
      <c r="G40" s="33">
        <v>0.375</v>
      </c>
      <c r="I40" s="75">
        <f t="shared" si="0"/>
        <v>5</v>
      </c>
      <c r="J40" s="75">
        <f t="shared" si="1"/>
        <v>0</v>
      </c>
      <c r="K40" s="75">
        <f t="shared" si="2"/>
        <v>7</v>
      </c>
      <c r="L40" s="75">
        <f t="shared" si="3"/>
        <v>1.5</v>
      </c>
      <c r="M40" s="75">
        <f t="shared" si="4"/>
        <v>9</v>
      </c>
      <c r="N40" s="75">
        <f t="shared" si="5"/>
        <v>7</v>
      </c>
      <c r="O40" s="75">
        <f t="shared" si="6"/>
        <v>3.5</v>
      </c>
      <c r="P40" s="75">
        <f t="shared" si="7"/>
        <v>7.5</v>
      </c>
      <c r="Q40" s="75">
        <f t="shared" si="8"/>
        <v>5.25</v>
      </c>
      <c r="R40" s="75">
        <f t="shared" si="9"/>
        <v>7.1428571428571432</v>
      </c>
      <c r="S40" s="76">
        <f t="shared" si="10"/>
        <v>5.0714285714285712</v>
      </c>
      <c r="T40" s="75">
        <f t="shared" si="11"/>
        <v>1.75</v>
      </c>
      <c r="U40" s="75">
        <f t="shared" si="12"/>
        <v>1.75</v>
      </c>
    </row>
    <row r="41" spans="1:21">
      <c r="A41" s="37" t="s">
        <v>141</v>
      </c>
      <c r="B41" s="19" t="s">
        <v>13</v>
      </c>
      <c r="C41" s="19">
        <v>5</v>
      </c>
      <c r="D41" s="33">
        <v>0</v>
      </c>
      <c r="E41" s="33">
        <v>0.3125</v>
      </c>
      <c r="F41" s="33">
        <v>2.0833333333333332E-2</v>
      </c>
      <c r="G41" s="33">
        <v>0.39583333333333331</v>
      </c>
      <c r="I41" s="75">
        <f t="shared" si="0"/>
        <v>5</v>
      </c>
      <c r="J41" s="75">
        <f t="shared" si="1"/>
        <v>0</v>
      </c>
      <c r="K41" s="75">
        <f t="shared" si="2"/>
        <v>7.5</v>
      </c>
      <c r="L41" s="75">
        <f t="shared" si="3"/>
        <v>0.5</v>
      </c>
      <c r="M41" s="75">
        <f t="shared" si="4"/>
        <v>9.5</v>
      </c>
      <c r="N41" s="75">
        <f t="shared" si="5"/>
        <v>7.5</v>
      </c>
      <c r="O41" s="75">
        <f t="shared" si="6"/>
        <v>3.75</v>
      </c>
      <c r="P41" s="75">
        <f t="shared" si="7"/>
        <v>9</v>
      </c>
      <c r="Q41" s="75">
        <f t="shared" si="8"/>
        <v>5</v>
      </c>
      <c r="R41" s="75">
        <f t="shared" si="9"/>
        <v>7.9285714285714288</v>
      </c>
      <c r="S41" s="76">
        <f t="shared" si="10"/>
        <v>4.4642857142857144</v>
      </c>
      <c r="T41" s="75">
        <f t="shared" si="11"/>
        <v>1.25</v>
      </c>
      <c r="U41" s="75">
        <f t="shared" si="12"/>
        <v>1.25</v>
      </c>
    </row>
    <row r="42" spans="1:21">
      <c r="A42" s="37" t="s">
        <v>142</v>
      </c>
      <c r="B42" s="19" t="s">
        <v>13</v>
      </c>
      <c r="C42" s="19">
        <v>5</v>
      </c>
      <c r="D42" s="33">
        <v>0</v>
      </c>
      <c r="E42" s="33">
        <v>0.33333333333333331</v>
      </c>
      <c r="F42" s="33">
        <v>8.3333333333333329E-2</v>
      </c>
      <c r="G42" s="33">
        <v>0.4375</v>
      </c>
      <c r="I42" s="75">
        <f t="shared" si="0"/>
        <v>5</v>
      </c>
      <c r="J42" s="75">
        <f t="shared" si="1"/>
        <v>0</v>
      </c>
      <c r="K42" s="75">
        <f t="shared" si="2"/>
        <v>8</v>
      </c>
      <c r="L42" s="75">
        <f t="shared" si="3"/>
        <v>2</v>
      </c>
      <c r="M42" s="75">
        <f t="shared" si="4"/>
        <v>10.5</v>
      </c>
      <c r="N42" s="75">
        <f t="shared" si="5"/>
        <v>8</v>
      </c>
      <c r="O42" s="75">
        <f t="shared" si="6"/>
        <v>4</v>
      </c>
      <c r="P42" s="75">
        <f t="shared" si="7"/>
        <v>8.5</v>
      </c>
      <c r="Q42" s="75">
        <f t="shared" si="8"/>
        <v>6.25</v>
      </c>
      <c r="R42" s="75">
        <f t="shared" si="9"/>
        <v>8.1428571428571423</v>
      </c>
      <c r="S42" s="76">
        <f t="shared" si="10"/>
        <v>6.0714285714285712</v>
      </c>
      <c r="T42" s="75">
        <f t="shared" si="11"/>
        <v>2.25</v>
      </c>
      <c r="U42" s="75">
        <f t="shared" si="12"/>
        <v>2.25</v>
      </c>
    </row>
    <row r="43" spans="1:21">
      <c r="A43" s="37" t="s">
        <v>155</v>
      </c>
      <c r="B43" s="19" t="s">
        <v>13</v>
      </c>
      <c r="C43" s="19">
        <v>5</v>
      </c>
      <c r="D43" s="33">
        <v>2.0833333333333332E-2</v>
      </c>
      <c r="E43" s="33">
        <v>0.33333333333333331</v>
      </c>
      <c r="F43" s="33">
        <v>8.3333333333333329E-2</v>
      </c>
      <c r="G43" s="33">
        <v>0.41666666666666669</v>
      </c>
      <c r="I43" s="75">
        <f t="shared" si="0"/>
        <v>5</v>
      </c>
      <c r="J43" s="75">
        <f t="shared" si="1"/>
        <v>0.5</v>
      </c>
      <c r="K43" s="75">
        <f t="shared" si="2"/>
        <v>8</v>
      </c>
      <c r="L43" s="75">
        <f t="shared" si="3"/>
        <v>2</v>
      </c>
      <c r="M43" s="75">
        <f t="shared" si="4"/>
        <v>10</v>
      </c>
      <c r="N43" s="75">
        <f t="shared" si="5"/>
        <v>7.5</v>
      </c>
      <c r="O43" s="75">
        <f t="shared" si="6"/>
        <v>4.25</v>
      </c>
      <c r="P43" s="75">
        <f t="shared" si="7"/>
        <v>8</v>
      </c>
      <c r="Q43" s="75">
        <f t="shared" si="8"/>
        <v>6</v>
      </c>
      <c r="R43" s="75">
        <f t="shared" si="9"/>
        <v>7.6428571428571432</v>
      </c>
      <c r="S43" s="76">
        <f t="shared" si="10"/>
        <v>5.8214285714285712</v>
      </c>
      <c r="T43" s="75">
        <f t="shared" si="11"/>
        <v>1.75</v>
      </c>
      <c r="U43" s="75">
        <f t="shared" si="12"/>
        <v>1.75</v>
      </c>
    </row>
    <row r="44" spans="1:21">
      <c r="A44" s="37" t="s">
        <v>156</v>
      </c>
      <c r="B44" s="19" t="s">
        <v>13</v>
      </c>
      <c r="C44" s="19">
        <v>5</v>
      </c>
      <c r="D44" s="33">
        <v>0</v>
      </c>
      <c r="E44" s="33">
        <v>0.32291666666666669</v>
      </c>
      <c r="F44" s="33">
        <v>4.1666666666666664E-2</v>
      </c>
      <c r="G44" s="33">
        <v>0.375</v>
      </c>
      <c r="I44" s="75">
        <f t="shared" si="0"/>
        <v>5</v>
      </c>
      <c r="J44" s="75">
        <f t="shared" si="1"/>
        <v>0</v>
      </c>
      <c r="K44" s="75">
        <f t="shared" si="2"/>
        <v>7.75</v>
      </c>
      <c r="L44" s="75">
        <f t="shared" si="3"/>
        <v>1</v>
      </c>
      <c r="M44" s="75">
        <f t="shared" si="4"/>
        <v>9</v>
      </c>
      <c r="N44" s="75">
        <f t="shared" si="5"/>
        <v>7.75</v>
      </c>
      <c r="O44" s="75">
        <f t="shared" si="6"/>
        <v>3.875</v>
      </c>
      <c r="P44" s="75">
        <f t="shared" si="7"/>
        <v>8</v>
      </c>
      <c r="Q44" s="75">
        <f t="shared" si="8"/>
        <v>5</v>
      </c>
      <c r="R44" s="75">
        <f t="shared" si="9"/>
        <v>7.8214285714285712</v>
      </c>
      <c r="S44" s="76">
        <f t="shared" si="10"/>
        <v>4.9107142857142856</v>
      </c>
      <c r="T44" s="75">
        <f t="shared" si="11"/>
        <v>1.125</v>
      </c>
      <c r="U44" s="75">
        <f t="shared" si="12"/>
        <v>1.125</v>
      </c>
    </row>
    <row r="45" spans="1:21">
      <c r="A45" s="37" t="s">
        <v>157</v>
      </c>
      <c r="B45" s="19" t="s">
        <v>13</v>
      </c>
      <c r="C45" s="19">
        <v>5</v>
      </c>
      <c r="D45" s="33">
        <v>0</v>
      </c>
      <c r="E45" s="33">
        <v>0.30208333333333331</v>
      </c>
      <c r="F45" s="33">
        <v>0</v>
      </c>
      <c r="G45" s="33">
        <v>0.39583333333333331</v>
      </c>
      <c r="I45" s="75">
        <f t="shared" si="0"/>
        <v>5</v>
      </c>
      <c r="J45" s="75">
        <f t="shared" si="1"/>
        <v>0</v>
      </c>
      <c r="K45" s="75">
        <f t="shared" si="2"/>
        <v>7.25</v>
      </c>
      <c r="L45" s="75">
        <f t="shared" si="3"/>
        <v>0</v>
      </c>
      <c r="M45" s="75">
        <f t="shared" si="4"/>
        <v>9.5</v>
      </c>
      <c r="N45" s="75">
        <f t="shared" si="5"/>
        <v>7.25</v>
      </c>
      <c r="O45" s="75">
        <f t="shared" si="6"/>
        <v>3.625</v>
      </c>
      <c r="P45" s="75">
        <f t="shared" si="7"/>
        <v>9.5</v>
      </c>
      <c r="Q45" s="75">
        <f t="shared" si="8"/>
        <v>4.75</v>
      </c>
      <c r="R45" s="75">
        <f t="shared" si="9"/>
        <v>7.8928571428571432</v>
      </c>
      <c r="S45" s="76">
        <f t="shared" si="10"/>
        <v>3.9464285714285716</v>
      </c>
      <c r="T45" s="75">
        <f t="shared" si="11"/>
        <v>1.125</v>
      </c>
      <c r="U45" s="75">
        <f t="shared" si="12"/>
        <v>1.125</v>
      </c>
    </row>
    <row r="46" spans="1:21">
      <c r="A46" s="37" t="s">
        <v>158</v>
      </c>
      <c r="B46" s="19" t="s">
        <v>13</v>
      </c>
      <c r="C46" s="19">
        <v>5</v>
      </c>
      <c r="D46" s="33">
        <v>0.97916666666666663</v>
      </c>
      <c r="E46" s="33">
        <v>0.29166666666666669</v>
      </c>
      <c r="F46" s="33">
        <v>0</v>
      </c>
      <c r="G46" s="33">
        <v>0.39583333333333331</v>
      </c>
      <c r="I46" s="75">
        <f t="shared" si="0"/>
        <v>5</v>
      </c>
      <c r="J46" s="75">
        <f t="shared" si="1"/>
        <v>-0.5</v>
      </c>
      <c r="K46" s="75">
        <f t="shared" si="2"/>
        <v>7</v>
      </c>
      <c r="L46" s="75">
        <f t="shared" si="3"/>
        <v>0</v>
      </c>
      <c r="M46" s="75">
        <f t="shared" si="4"/>
        <v>9.5</v>
      </c>
      <c r="N46" s="75">
        <f t="shared" si="5"/>
        <v>7.5</v>
      </c>
      <c r="O46" s="75">
        <f t="shared" si="6"/>
        <v>3.25</v>
      </c>
      <c r="P46" s="75">
        <f t="shared" si="7"/>
        <v>9.5</v>
      </c>
      <c r="Q46" s="75">
        <f t="shared" si="8"/>
        <v>4.75</v>
      </c>
      <c r="R46" s="75">
        <f t="shared" si="9"/>
        <v>8.0714285714285712</v>
      </c>
      <c r="S46" s="76">
        <f t="shared" si="10"/>
        <v>4.0357142857142856</v>
      </c>
      <c r="T46" s="75">
        <f t="shared" si="11"/>
        <v>1.5</v>
      </c>
      <c r="U46" s="75">
        <f t="shared" si="12"/>
        <v>1.5</v>
      </c>
    </row>
    <row r="47" spans="1:21">
      <c r="A47" s="37" t="s">
        <v>159</v>
      </c>
      <c r="B47" s="19" t="s">
        <v>13</v>
      </c>
      <c r="C47" s="19">
        <v>5</v>
      </c>
      <c r="D47" s="33">
        <v>0</v>
      </c>
      <c r="E47" s="33">
        <v>0.35416666666666669</v>
      </c>
      <c r="F47" s="33">
        <v>0</v>
      </c>
      <c r="G47" s="33">
        <v>0.375</v>
      </c>
      <c r="I47" s="75">
        <f t="shared" si="0"/>
        <v>5</v>
      </c>
      <c r="J47" s="75">
        <f t="shared" si="1"/>
        <v>0</v>
      </c>
      <c r="K47" s="75">
        <f t="shared" si="2"/>
        <v>8.5</v>
      </c>
      <c r="L47" s="75">
        <f t="shared" si="3"/>
        <v>0</v>
      </c>
      <c r="M47" s="75">
        <f t="shared" si="4"/>
        <v>9</v>
      </c>
      <c r="N47" s="75">
        <f t="shared" si="5"/>
        <v>8.5</v>
      </c>
      <c r="O47" s="75">
        <f t="shared" si="6"/>
        <v>4.25</v>
      </c>
      <c r="P47" s="75">
        <f t="shared" si="7"/>
        <v>9</v>
      </c>
      <c r="Q47" s="75">
        <f t="shared" si="8"/>
        <v>4.5</v>
      </c>
      <c r="R47" s="75">
        <f t="shared" si="9"/>
        <v>8.6428571428571423</v>
      </c>
      <c r="S47" s="76">
        <f t="shared" si="10"/>
        <v>4.3214285714285712</v>
      </c>
      <c r="T47" s="75">
        <f t="shared" si="11"/>
        <v>0.25</v>
      </c>
      <c r="U47" s="75">
        <f t="shared" si="12"/>
        <v>0.25</v>
      </c>
    </row>
    <row r="48" spans="1:21">
      <c r="A48" s="37" t="s">
        <v>160</v>
      </c>
      <c r="B48" s="19" t="s">
        <v>13</v>
      </c>
      <c r="C48" s="19">
        <v>5</v>
      </c>
      <c r="D48" s="33">
        <v>4.1666666666666664E-2</v>
      </c>
      <c r="E48" s="33">
        <v>0.35416666666666669</v>
      </c>
      <c r="F48" s="33">
        <v>8.3333333333333329E-2</v>
      </c>
      <c r="G48" s="33">
        <v>0.47916666666666669</v>
      </c>
      <c r="I48" s="75">
        <f t="shared" si="0"/>
        <v>5</v>
      </c>
      <c r="J48" s="75">
        <f t="shared" si="1"/>
        <v>1</v>
      </c>
      <c r="K48" s="75">
        <f t="shared" si="2"/>
        <v>8.5</v>
      </c>
      <c r="L48" s="75">
        <f t="shared" si="3"/>
        <v>2</v>
      </c>
      <c r="M48" s="75">
        <f t="shared" si="4"/>
        <v>11.5</v>
      </c>
      <c r="N48" s="75">
        <f t="shared" si="5"/>
        <v>7.5</v>
      </c>
      <c r="O48" s="75">
        <f t="shared" si="6"/>
        <v>4.75</v>
      </c>
      <c r="P48" s="75">
        <f t="shared" si="7"/>
        <v>9.5</v>
      </c>
      <c r="Q48" s="75">
        <f t="shared" si="8"/>
        <v>6.75</v>
      </c>
      <c r="R48" s="75">
        <f t="shared" si="9"/>
        <v>8.0714285714285712</v>
      </c>
      <c r="S48" s="76">
        <f t="shared" si="10"/>
        <v>6.0357142857142856</v>
      </c>
      <c r="T48" s="75">
        <f t="shared" si="11"/>
        <v>2</v>
      </c>
      <c r="U48" s="75">
        <f t="shared" si="12"/>
        <v>2</v>
      </c>
    </row>
    <row r="49" spans="1:21">
      <c r="A49" s="37" t="s">
        <v>161</v>
      </c>
      <c r="B49" s="19" t="s">
        <v>13</v>
      </c>
      <c r="C49" s="19">
        <v>5</v>
      </c>
      <c r="D49" s="33">
        <v>0.97916666666666663</v>
      </c>
      <c r="E49" s="33">
        <v>0.30208333333333331</v>
      </c>
      <c r="F49" s="33">
        <v>2.0833333333333332E-2</v>
      </c>
      <c r="G49" s="33">
        <v>0.41666666666666669</v>
      </c>
      <c r="I49" s="75">
        <f t="shared" si="0"/>
        <v>5</v>
      </c>
      <c r="J49" s="75">
        <f t="shared" si="1"/>
        <v>-0.5</v>
      </c>
      <c r="K49" s="75">
        <f t="shared" si="2"/>
        <v>7.25</v>
      </c>
      <c r="L49" s="75">
        <f t="shared" si="3"/>
        <v>0.5</v>
      </c>
      <c r="M49" s="75">
        <f t="shared" si="4"/>
        <v>10</v>
      </c>
      <c r="N49" s="75">
        <f t="shared" si="5"/>
        <v>7.75</v>
      </c>
      <c r="O49" s="75">
        <f t="shared" si="6"/>
        <v>3.375</v>
      </c>
      <c r="P49" s="75">
        <f t="shared" si="7"/>
        <v>9.5</v>
      </c>
      <c r="Q49" s="75">
        <f t="shared" si="8"/>
        <v>5.25</v>
      </c>
      <c r="R49" s="75">
        <f t="shared" si="9"/>
        <v>8.25</v>
      </c>
      <c r="S49" s="76">
        <f t="shared" si="10"/>
        <v>4.625</v>
      </c>
      <c r="T49" s="75">
        <f t="shared" si="11"/>
        <v>1.875</v>
      </c>
      <c r="U49" s="75">
        <f t="shared" si="12"/>
        <v>1.875</v>
      </c>
    </row>
    <row r="50" spans="1:21">
      <c r="A50" s="37" t="s">
        <v>162</v>
      </c>
      <c r="B50" s="19" t="s">
        <v>13</v>
      </c>
      <c r="C50" s="19">
        <v>5</v>
      </c>
      <c r="D50" s="33">
        <v>0.97916666666666663</v>
      </c>
      <c r="E50" s="33">
        <v>0.27083333333333331</v>
      </c>
      <c r="F50" s="33">
        <v>0</v>
      </c>
      <c r="G50" s="33">
        <v>0.33333333333333331</v>
      </c>
      <c r="I50" s="75">
        <f t="shared" si="0"/>
        <v>5</v>
      </c>
      <c r="J50" s="75">
        <f t="shared" si="1"/>
        <v>-0.5</v>
      </c>
      <c r="K50" s="75">
        <f t="shared" si="2"/>
        <v>6.5</v>
      </c>
      <c r="L50" s="75">
        <f t="shared" si="3"/>
        <v>0</v>
      </c>
      <c r="M50" s="75">
        <f t="shared" si="4"/>
        <v>8</v>
      </c>
      <c r="N50" s="75">
        <f t="shared" si="5"/>
        <v>7</v>
      </c>
      <c r="O50" s="75">
        <f t="shared" si="6"/>
        <v>3</v>
      </c>
      <c r="P50" s="75">
        <f t="shared" si="7"/>
        <v>8</v>
      </c>
      <c r="Q50" s="75">
        <f t="shared" si="8"/>
        <v>4</v>
      </c>
      <c r="R50" s="75">
        <f t="shared" si="9"/>
        <v>7.2857142857142856</v>
      </c>
      <c r="S50" s="76">
        <f t="shared" si="10"/>
        <v>3.6428571428571428</v>
      </c>
      <c r="T50" s="75">
        <f t="shared" si="11"/>
        <v>1</v>
      </c>
      <c r="U50" s="75">
        <f t="shared" si="12"/>
        <v>1</v>
      </c>
    </row>
    <row r="51" spans="1:21">
      <c r="A51" s="37" t="s">
        <v>163</v>
      </c>
      <c r="B51" s="19" t="s">
        <v>13</v>
      </c>
      <c r="C51" s="19">
        <v>0</v>
      </c>
      <c r="D51" s="33">
        <v>0.97916666666666663</v>
      </c>
      <c r="E51" s="33">
        <v>0.33333333333333331</v>
      </c>
      <c r="F51" s="33">
        <v>0</v>
      </c>
      <c r="G51" s="33">
        <v>0.39583333333333331</v>
      </c>
      <c r="I51" s="75">
        <f t="shared" si="0"/>
        <v>0</v>
      </c>
      <c r="J51" s="75">
        <f t="shared" si="1"/>
        <v>-0.5</v>
      </c>
      <c r="K51" s="75">
        <f t="shared" si="2"/>
        <v>8</v>
      </c>
      <c r="L51" s="75">
        <f t="shared" si="3"/>
        <v>0</v>
      </c>
      <c r="M51" s="75">
        <f t="shared" si="4"/>
        <v>9.5</v>
      </c>
      <c r="N51" s="75">
        <f t="shared" si="5"/>
        <v>8.5</v>
      </c>
      <c r="O51" s="75">
        <f t="shared" si="6"/>
        <v>3.75</v>
      </c>
      <c r="P51" s="75">
        <f t="shared" si="7"/>
        <v>9.5</v>
      </c>
      <c r="Q51" s="75">
        <f t="shared" si="8"/>
        <v>4.75</v>
      </c>
      <c r="R51" s="75">
        <f t="shared" si="9"/>
        <v>9.5</v>
      </c>
      <c r="S51" s="76">
        <f t="shared" si="10"/>
        <v>4.75</v>
      </c>
      <c r="T51" s="75">
        <f t="shared" si="11"/>
        <v>1</v>
      </c>
      <c r="U51" s="75">
        <f t="shared" si="12"/>
        <v>1</v>
      </c>
    </row>
    <row r="52" spans="1:21">
      <c r="A52" s="37" t="s">
        <v>166</v>
      </c>
      <c r="B52" s="19" t="s">
        <v>13</v>
      </c>
      <c r="C52" s="19">
        <v>5</v>
      </c>
      <c r="D52" s="33">
        <v>2.0833333333333332E-2</v>
      </c>
      <c r="E52" s="33">
        <v>0.29166666666666669</v>
      </c>
      <c r="F52" s="33">
        <v>8.3333333333333329E-2</v>
      </c>
      <c r="G52" s="33">
        <v>0.41666666666666669</v>
      </c>
      <c r="I52" s="75">
        <f t="shared" si="0"/>
        <v>5</v>
      </c>
      <c r="J52" s="75">
        <f t="shared" si="1"/>
        <v>0.5</v>
      </c>
      <c r="K52" s="75">
        <f t="shared" si="2"/>
        <v>7</v>
      </c>
      <c r="L52" s="75">
        <f t="shared" si="3"/>
        <v>2</v>
      </c>
      <c r="M52" s="75">
        <f t="shared" si="4"/>
        <v>10</v>
      </c>
      <c r="N52" s="75">
        <f t="shared" si="5"/>
        <v>6.5</v>
      </c>
      <c r="O52" s="75">
        <f t="shared" si="6"/>
        <v>3.75</v>
      </c>
      <c r="P52" s="75">
        <f t="shared" si="7"/>
        <v>8</v>
      </c>
      <c r="Q52" s="75">
        <f t="shared" si="8"/>
        <v>6</v>
      </c>
      <c r="R52" s="75">
        <f t="shared" si="9"/>
        <v>6.9285714285714288</v>
      </c>
      <c r="S52" s="76">
        <f t="shared" si="10"/>
        <v>5.4642857142857144</v>
      </c>
      <c r="T52" s="75">
        <f t="shared" si="11"/>
        <v>2.25</v>
      </c>
      <c r="U52" s="75">
        <f t="shared" si="12"/>
        <v>2.25</v>
      </c>
    </row>
    <row r="53" spans="1:21">
      <c r="A53" s="37" t="s">
        <v>167</v>
      </c>
      <c r="B53" s="19" t="s">
        <v>13</v>
      </c>
      <c r="C53" s="19">
        <v>5</v>
      </c>
      <c r="D53" s="33">
        <v>0</v>
      </c>
      <c r="E53" s="33">
        <v>0.3125</v>
      </c>
      <c r="F53" s="33">
        <v>0.20833333333333334</v>
      </c>
      <c r="G53" s="33">
        <v>0.58333333333333337</v>
      </c>
      <c r="I53" s="75">
        <f t="shared" si="0"/>
        <v>5</v>
      </c>
      <c r="J53" s="75">
        <f t="shared" si="1"/>
        <v>0</v>
      </c>
      <c r="K53" s="75">
        <f t="shared" si="2"/>
        <v>7.5</v>
      </c>
      <c r="L53" s="75">
        <f t="shared" si="3"/>
        <v>5</v>
      </c>
      <c r="M53" s="75">
        <f t="shared" si="4"/>
        <v>14</v>
      </c>
      <c r="N53" s="75">
        <f t="shared" si="5"/>
        <v>7.5</v>
      </c>
      <c r="O53" s="75">
        <f t="shared" si="6"/>
        <v>3.75</v>
      </c>
      <c r="P53" s="75">
        <f t="shared" si="7"/>
        <v>9</v>
      </c>
      <c r="Q53" s="75">
        <f t="shared" si="8"/>
        <v>9.5</v>
      </c>
      <c r="R53" s="75">
        <f t="shared" si="9"/>
        <v>7.9285714285714288</v>
      </c>
      <c r="S53" s="76">
        <f t="shared" si="10"/>
        <v>8.9642857142857153</v>
      </c>
      <c r="T53" s="75">
        <f t="shared" si="11"/>
        <v>5.75</v>
      </c>
      <c r="U53" s="75">
        <f t="shared" si="12"/>
        <v>5.75</v>
      </c>
    </row>
    <row r="54" spans="1:21">
      <c r="A54" s="37" t="s">
        <v>168</v>
      </c>
      <c r="B54" s="19" t="s">
        <v>13</v>
      </c>
      <c r="C54" s="19">
        <v>0</v>
      </c>
      <c r="D54" s="33">
        <v>0.95833333333333337</v>
      </c>
      <c r="E54" s="33">
        <v>0.375</v>
      </c>
      <c r="F54" s="33">
        <v>8.3333333333333329E-2</v>
      </c>
      <c r="G54" s="33">
        <v>0.4375</v>
      </c>
      <c r="I54" s="75">
        <f t="shared" si="0"/>
        <v>0</v>
      </c>
      <c r="J54" s="75">
        <f t="shared" si="1"/>
        <v>-1</v>
      </c>
      <c r="K54" s="75">
        <f t="shared" si="2"/>
        <v>9</v>
      </c>
      <c r="L54" s="75">
        <f t="shared" si="3"/>
        <v>2</v>
      </c>
      <c r="M54" s="75">
        <f t="shared" si="4"/>
        <v>10.5</v>
      </c>
      <c r="N54" s="75">
        <f t="shared" si="5"/>
        <v>10</v>
      </c>
      <c r="O54" s="75">
        <f t="shared" si="6"/>
        <v>4</v>
      </c>
      <c r="P54" s="75">
        <f t="shared" si="7"/>
        <v>8.5</v>
      </c>
      <c r="Q54" s="75">
        <f t="shared" si="8"/>
        <v>6.25</v>
      </c>
      <c r="R54" s="75">
        <f t="shared" si="9"/>
        <v>8.5</v>
      </c>
      <c r="S54" s="76">
        <f t="shared" si="10"/>
        <v>6.25</v>
      </c>
      <c r="T54" s="75">
        <f t="shared" si="11"/>
        <v>2.25</v>
      </c>
      <c r="U54" s="75">
        <f t="shared" si="12"/>
        <v>2.25</v>
      </c>
    </row>
    <row r="55" spans="1:21">
      <c r="A55" s="37" t="s">
        <v>169</v>
      </c>
      <c r="B55" s="19" t="s">
        <v>14</v>
      </c>
      <c r="C55" s="19">
        <v>5</v>
      </c>
      <c r="D55" s="33">
        <v>6.25E-2</v>
      </c>
      <c r="E55" s="33">
        <v>0.375</v>
      </c>
      <c r="F55" s="33">
        <v>8.3333333333333329E-2</v>
      </c>
      <c r="G55" s="33">
        <v>0.41666666666666669</v>
      </c>
      <c r="I55" s="75">
        <f t="shared" si="0"/>
        <v>5</v>
      </c>
      <c r="J55" s="75">
        <f t="shared" si="1"/>
        <v>1.5</v>
      </c>
      <c r="K55" s="75">
        <f t="shared" si="2"/>
        <v>9</v>
      </c>
      <c r="L55" s="75">
        <f t="shared" si="3"/>
        <v>2</v>
      </c>
      <c r="M55" s="75">
        <f t="shared" si="4"/>
        <v>10</v>
      </c>
      <c r="N55" s="75">
        <f t="shared" si="5"/>
        <v>7.5</v>
      </c>
      <c r="O55" s="75">
        <f t="shared" si="6"/>
        <v>5.25</v>
      </c>
      <c r="P55" s="75">
        <f t="shared" si="7"/>
        <v>8</v>
      </c>
      <c r="Q55" s="75">
        <f t="shared" si="8"/>
        <v>6</v>
      </c>
      <c r="R55" s="75">
        <f t="shared" si="9"/>
        <v>7.6428571428571432</v>
      </c>
      <c r="S55" s="76" t="str">
        <f t="shared" si="10"/>
        <v>NIGHTSHIFTS</v>
      </c>
      <c r="T55" s="75" t="str">
        <f t="shared" si="11"/>
        <v>NIGHTSHIFTS</v>
      </c>
      <c r="U55" s="75" t="str">
        <f t="shared" si="12"/>
        <v>NIGHTSHIFTS</v>
      </c>
    </row>
    <row r="56" spans="1:21">
      <c r="A56" s="37" t="s">
        <v>170</v>
      </c>
      <c r="B56" s="19" t="s">
        <v>13</v>
      </c>
      <c r="C56" s="19">
        <v>5</v>
      </c>
      <c r="D56" s="33">
        <v>0</v>
      </c>
      <c r="E56" s="33">
        <v>0.33333333333333331</v>
      </c>
      <c r="F56" s="33">
        <v>0</v>
      </c>
      <c r="G56" s="33">
        <v>0.35416666666666669</v>
      </c>
      <c r="I56" s="75">
        <f t="shared" si="0"/>
        <v>5</v>
      </c>
      <c r="J56" s="75">
        <f t="shared" si="1"/>
        <v>0</v>
      </c>
      <c r="K56" s="75">
        <f t="shared" si="2"/>
        <v>8</v>
      </c>
      <c r="L56" s="75">
        <f t="shared" si="3"/>
        <v>0</v>
      </c>
      <c r="M56" s="75">
        <f t="shared" si="4"/>
        <v>8.5</v>
      </c>
      <c r="N56" s="75">
        <f t="shared" si="5"/>
        <v>8</v>
      </c>
      <c r="O56" s="75">
        <f t="shared" si="6"/>
        <v>4</v>
      </c>
      <c r="P56" s="75">
        <f t="shared" si="7"/>
        <v>8.5</v>
      </c>
      <c r="Q56" s="75">
        <f t="shared" si="8"/>
        <v>4.25</v>
      </c>
      <c r="R56" s="75">
        <f t="shared" si="9"/>
        <v>8.1428571428571423</v>
      </c>
      <c r="S56" s="76">
        <f t="shared" si="10"/>
        <v>4.0714285714285712</v>
      </c>
      <c r="T56" s="75">
        <f t="shared" si="11"/>
        <v>0.25</v>
      </c>
      <c r="U56" s="75">
        <f t="shared" si="12"/>
        <v>0.25</v>
      </c>
    </row>
    <row r="57" spans="1:21">
      <c r="A57" s="37" t="s">
        <v>171</v>
      </c>
      <c r="B57" s="19" t="s">
        <v>13</v>
      </c>
      <c r="C57" s="19">
        <v>4</v>
      </c>
      <c r="D57" s="33">
        <v>4.1666666666666664E-2</v>
      </c>
      <c r="E57" s="33">
        <v>0.33333333333333331</v>
      </c>
      <c r="F57" s="33">
        <v>4.1666666666666664E-2</v>
      </c>
      <c r="G57" s="33">
        <v>0.375</v>
      </c>
      <c r="I57" s="75">
        <f t="shared" si="0"/>
        <v>4</v>
      </c>
      <c r="J57" s="75">
        <f t="shared" si="1"/>
        <v>1</v>
      </c>
      <c r="K57" s="75">
        <f t="shared" si="2"/>
        <v>8</v>
      </c>
      <c r="L57" s="75">
        <f t="shared" si="3"/>
        <v>1</v>
      </c>
      <c r="M57" s="75">
        <f t="shared" si="4"/>
        <v>9</v>
      </c>
      <c r="N57" s="75">
        <f t="shared" si="5"/>
        <v>7</v>
      </c>
      <c r="O57" s="75">
        <f t="shared" si="6"/>
        <v>4.5</v>
      </c>
      <c r="P57" s="75">
        <f t="shared" si="7"/>
        <v>8</v>
      </c>
      <c r="Q57" s="75">
        <f t="shared" si="8"/>
        <v>5</v>
      </c>
      <c r="R57" s="75">
        <f t="shared" si="9"/>
        <v>7.4285714285714288</v>
      </c>
      <c r="S57" s="76">
        <f t="shared" si="10"/>
        <v>4.7142857142857144</v>
      </c>
      <c r="T57" s="75">
        <f t="shared" si="11"/>
        <v>0.5</v>
      </c>
      <c r="U57" s="75">
        <f t="shared" si="12"/>
        <v>0.5</v>
      </c>
    </row>
    <row r="58" spans="1:21">
      <c r="A58" s="37" t="s">
        <v>175</v>
      </c>
      <c r="B58" s="19" t="s">
        <v>13</v>
      </c>
      <c r="C58" s="19">
        <v>7</v>
      </c>
      <c r="D58" s="33">
        <v>2.0833333333333332E-2</v>
      </c>
      <c r="E58" s="33">
        <v>0.20833333333333334</v>
      </c>
      <c r="F58" s="33">
        <v>2.0833333333333332E-2</v>
      </c>
      <c r="G58" s="33">
        <v>0.29166666666666669</v>
      </c>
      <c r="I58" s="75">
        <f t="shared" si="0"/>
        <v>7</v>
      </c>
      <c r="J58" s="75">
        <f t="shared" si="1"/>
        <v>0.5</v>
      </c>
      <c r="K58" s="75">
        <f t="shared" si="2"/>
        <v>5</v>
      </c>
      <c r="L58" s="75">
        <f t="shared" si="3"/>
        <v>0.5</v>
      </c>
      <c r="M58" s="75">
        <f t="shared" si="4"/>
        <v>7</v>
      </c>
      <c r="N58" s="75">
        <f t="shared" si="5"/>
        <v>4.5</v>
      </c>
      <c r="O58" s="75">
        <f t="shared" si="6"/>
        <v>2.75</v>
      </c>
      <c r="P58" s="75">
        <f t="shared" si="7"/>
        <v>6.5</v>
      </c>
      <c r="Q58" s="75">
        <f t="shared" si="8"/>
        <v>3.75</v>
      </c>
      <c r="R58" s="75">
        <f t="shared" si="9"/>
        <v>4.5</v>
      </c>
      <c r="S58" s="76">
        <f t="shared" si="10"/>
        <v>2.75</v>
      </c>
      <c r="T58" s="75">
        <f t="shared" si="11"/>
        <v>1</v>
      </c>
      <c r="U58" s="75">
        <f t="shared" si="12"/>
        <v>1</v>
      </c>
    </row>
    <row r="59" spans="1:21">
      <c r="A59" s="37" t="s">
        <v>176</v>
      </c>
      <c r="B59" s="19" t="s">
        <v>13</v>
      </c>
      <c r="C59" s="19">
        <v>5</v>
      </c>
      <c r="D59" s="33">
        <v>1.0416666666666666E-2</v>
      </c>
      <c r="E59" s="33">
        <v>0.30208333333333331</v>
      </c>
      <c r="F59" s="33">
        <v>3.125E-2</v>
      </c>
      <c r="G59" s="33">
        <v>0.40625</v>
      </c>
      <c r="I59" s="75">
        <f t="shared" si="0"/>
        <v>5</v>
      </c>
      <c r="J59" s="75">
        <f t="shared" si="1"/>
        <v>0.25</v>
      </c>
      <c r="K59" s="75">
        <f t="shared" si="2"/>
        <v>7.25</v>
      </c>
      <c r="L59" s="75">
        <f t="shared" si="3"/>
        <v>0.75</v>
      </c>
      <c r="M59" s="75">
        <f t="shared" si="4"/>
        <v>9.75</v>
      </c>
      <c r="N59" s="75">
        <f t="shared" si="5"/>
        <v>7</v>
      </c>
      <c r="O59" s="75">
        <f t="shared" si="6"/>
        <v>3.75</v>
      </c>
      <c r="P59" s="75">
        <f t="shared" si="7"/>
        <v>9</v>
      </c>
      <c r="Q59" s="75">
        <f t="shared" si="8"/>
        <v>5.25</v>
      </c>
      <c r="R59" s="75">
        <f t="shared" si="9"/>
        <v>7.5714285714285712</v>
      </c>
      <c r="S59" s="76">
        <f t="shared" si="10"/>
        <v>4.5357142857142856</v>
      </c>
      <c r="T59" s="75">
        <f t="shared" si="11"/>
        <v>1.5</v>
      </c>
      <c r="U59" s="75">
        <f t="shared" si="12"/>
        <v>1.5</v>
      </c>
    </row>
    <row r="60" spans="1:21">
      <c r="A60" s="37" t="s">
        <v>177</v>
      </c>
      <c r="B60" s="19" t="s">
        <v>13</v>
      </c>
      <c r="C60" s="19">
        <v>5</v>
      </c>
      <c r="D60" s="33">
        <v>2.0833333333333332E-2</v>
      </c>
      <c r="E60" s="33">
        <v>0.3125</v>
      </c>
      <c r="F60" s="33">
        <v>2.0833333333333332E-2</v>
      </c>
      <c r="G60" s="33">
        <v>0.41666666666666669</v>
      </c>
      <c r="I60" s="75">
        <f t="shared" si="0"/>
        <v>5</v>
      </c>
      <c r="J60" s="75">
        <f t="shared" si="1"/>
        <v>0.5</v>
      </c>
      <c r="K60" s="75">
        <f t="shared" si="2"/>
        <v>7.5</v>
      </c>
      <c r="L60" s="75">
        <f t="shared" si="3"/>
        <v>0.5</v>
      </c>
      <c r="M60" s="75">
        <f t="shared" si="4"/>
        <v>10</v>
      </c>
      <c r="N60" s="75">
        <f t="shared" si="5"/>
        <v>7</v>
      </c>
      <c r="O60" s="75">
        <f t="shared" si="6"/>
        <v>4</v>
      </c>
      <c r="P60" s="75">
        <f t="shared" si="7"/>
        <v>9.5</v>
      </c>
      <c r="Q60" s="75">
        <f t="shared" si="8"/>
        <v>5.25</v>
      </c>
      <c r="R60" s="75">
        <f t="shared" si="9"/>
        <v>7.7142857142857144</v>
      </c>
      <c r="S60" s="76">
        <f t="shared" si="10"/>
        <v>4.3571428571428577</v>
      </c>
      <c r="T60" s="75">
        <f t="shared" si="11"/>
        <v>1.25</v>
      </c>
      <c r="U60" s="75">
        <f t="shared" si="12"/>
        <v>1.25</v>
      </c>
    </row>
    <row r="61" spans="1:21">
      <c r="A61" s="37" t="s">
        <v>178</v>
      </c>
      <c r="B61" s="19" t="s">
        <v>13</v>
      </c>
      <c r="C61" s="19">
        <v>5</v>
      </c>
      <c r="D61" s="33">
        <v>3.125E-2</v>
      </c>
      <c r="E61" s="33">
        <v>0.35069444444444442</v>
      </c>
      <c r="F61" s="33">
        <v>8.3333333333333329E-2</v>
      </c>
      <c r="G61" s="33">
        <v>0.39583333333333331</v>
      </c>
      <c r="I61" s="75">
        <f t="shared" si="0"/>
        <v>5</v>
      </c>
      <c r="J61" s="75">
        <f t="shared" si="1"/>
        <v>0.75</v>
      </c>
      <c r="K61" s="75">
        <f t="shared" si="2"/>
        <v>8.4166666666666661</v>
      </c>
      <c r="L61" s="75">
        <f t="shared" si="3"/>
        <v>2</v>
      </c>
      <c r="M61" s="75">
        <f t="shared" si="4"/>
        <v>9.5</v>
      </c>
      <c r="N61" s="75">
        <f t="shared" si="5"/>
        <v>7.6666666666666661</v>
      </c>
      <c r="O61" s="75">
        <f t="shared" si="6"/>
        <v>4.583333333333333</v>
      </c>
      <c r="P61" s="75">
        <f t="shared" si="7"/>
        <v>7.5</v>
      </c>
      <c r="Q61" s="75">
        <f t="shared" si="8"/>
        <v>5.75</v>
      </c>
      <c r="R61" s="75">
        <f t="shared" si="9"/>
        <v>7.6190476190476186</v>
      </c>
      <c r="S61" s="76">
        <f t="shared" si="10"/>
        <v>5.75</v>
      </c>
      <c r="T61" s="75">
        <f t="shared" si="11"/>
        <v>1.166666666666667</v>
      </c>
      <c r="U61" s="75">
        <f t="shared" si="12"/>
        <v>1.166666666666667</v>
      </c>
    </row>
    <row r="62" spans="1:21">
      <c r="A62" s="37" t="s">
        <v>179</v>
      </c>
      <c r="B62" s="19" t="s">
        <v>14</v>
      </c>
      <c r="C62" s="19">
        <v>6</v>
      </c>
      <c r="D62" s="33">
        <v>4.1666666666666664E-2</v>
      </c>
      <c r="E62" s="33">
        <v>0.3125</v>
      </c>
      <c r="F62" s="33">
        <v>4.1666666666666664E-2</v>
      </c>
      <c r="G62" s="33">
        <v>0.33333333333333331</v>
      </c>
      <c r="I62" s="75">
        <f t="shared" si="0"/>
        <v>6</v>
      </c>
      <c r="J62" s="75">
        <f t="shared" si="1"/>
        <v>1</v>
      </c>
      <c r="K62" s="75">
        <f t="shared" si="2"/>
        <v>7.5</v>
      </c>
      <c r="L62" s="75">
        <f t="shared" si="3"/>
        <v>1</v>
      </c>
      <c r="M62" s="75">
        <f t="shared" si="4"/>
        <v>8</v>
      </c>
      <c r="N62" s="75">
        <f t="shared" si="5"/>
        <v>6.5</v>
      </c>
      <c r="O62" s="75">
        <f t="shared" si="6"/>
        <v>4.25</v>
      </c>
      <c r="P62" s="75">
        <f t="shared" si="7"/>
        <v>7</v>
      </c>
      <c r="Q62" s="75">
        <f t="shared" si="8"/>
        <v>4.5</v>
      </c>
      <c r="R62" s="75">
        <f t="shared" si="9"/>
        <v>6.5714285714285712</v>
      </c>
      <c r="S62" s="76" t="str">
        <f t="shared" si="10"/>
        <v>NIGHTSHIFTS</v>
      </c>
      <c r="T62" s="75" t="str">
        <f t="shared" si="11"/>
        <v>NIGHTSHIFTS</v>
      </c>
      <c r="U62" s="75" t="str">
        <f t="shared" si="12"/>
        <v>NIGHTSHIFTS</v>
      </c>
    </row>
    <row r="63" spans="1:21">
      <c r="A63" s="37" t="s">
        <v>180</v>
      </c>
      <c r="B63" s="19" t="s">
        <v>13</v>
      </c>
      <c r="C63" s="19">
        <v>5</v>
      </c>
      <c r="D63" s="33">
        <v>4.1666666666666664E-2</v>
      </c>
      <c r="E63" s="33">
        <v>0.31944444444444448</v>
      </c>
      <c r="F63" s="33">
        <v>0.125</v>
      </c>
      <c r="G63" s="33">
        <v>0.5</v>
      </c>
      <c r="I63" s="75">
        <f t="shared" si="0"/>
        <v>5</v>
      </c>
      <c r="J63" s="75">
        <f t="shared" si="1"/>
        <v>1</v>
      </c>
      <c r="K63" s="75">
        <f t="shared" si="2"/>
        <v>7.6666666666666679</v>
      </c>
      <c r="L63" s="75">
        <f t="shared" si="3"/>
        <v>3</v>
      </c>
      <c r="M63" s="75">
        <f t="shared" si="4"/>
        <v>12</v>
      </c>
      <c r="N63" s="75">
        <f t="shared" si="5"/>
        <v>6.6666666666666679</v>
      </c>
      <c r="O63" s="75">
        <f t="shared" si="6"/>
        <v>4.3333333333333339</v>
      </c>
      <c r="P63" s="75">
        <f t="shared" si="7"/>
        <v>9</v>
      </c>
      <c r="Q63" s="75">
        <f t="shared" si="8"/>
        <v>7.5</v>
      </c>
      <c r="R63" s="75">
        <f t="shared" si="9"/>
        <v>7.3333333333333348</v>
      </c>
      <c r="S63" s="76">
        <f t="shared" si="10"/>
        <v>6.6666666666666679</v>
      </c>
      <c r="T63" s="75">
        <f t="shared" si="11"/>
        <v>3.1666666666666661</v>
      </c>
      <c r="U63" s="75">
        <f t="shared" si="12"/>
        <v>3.1666666666666661</v>
      </c>
    </row>
    <row r="64" spans="1:21">
      <c r="A64" s="37" t="s">
        <v>181</v>
      </c>
      <c r="B64" s="19" t="s">
        <v>13</v>
      </c>
      <c r="C64" s="19">
        <v>6</v>
      </c>
      <c r="D64" s="33">
        <v>0.95833333333333337</v>
      </c>
      <c r="E64" s="33">
        <v>0.25</v>
      </c>
      <c r="F64" s="33">
        <v>4.1666666666666664E-2</v>
      </c>
      <c r="G64" s="33">
        <v>0.41666666666666669</v>
      </c>
      <c r="I64" s="75">
        <f t="shared" si="0"/>
        <v>6</v>
      </c>
      <c r="J64" s="75">
        <f t="shared" si="1"/>
        <v>-1</v>
      </c>
      <c r="K64" s="75">
        <f t="shared" si="2"/>
        <v>6</v>
      </c>
      <c r="L64" s="75">
        <f t="shared" si="3"/>
        <v>1</v>
      </c>
      <c r="M64" s="75">
        <f t="shared" si="4"/>
        <v>10</v>
      </c>
      <c r="N64" s="75">
        <f t="shared" si="5"/>
        <v>7</v>
      </c>
      <c r="O64" s="75">
        <f t="shared" si="6"/>
        <v>2.5</v>
      </c>
      <c r="P64" s="75">
        <f t="shared" si="7"/>
        <v>9</v>
      </c>
      <c r="Q64" s="75">
        <f t="shared" si="8"/>
        <v>5.5</v>
      </c>
      <c r="R64" s="75">
        <f t="shared" si="9"/>
        <v>7.2857142857142856</v>
      </c>
      <c r="S64" s="76">
        <f t="shared" si="10"/>
        <v>4.6428571428571423</v>
      </c>
      <c r="T64" s="75">
        <f t="shared" si="11"/>
        <v>3</v>
      </c>
      <c r="U64" s="75">
        <f t="shared" si="12"/>
        <v>3</v>
      </c>
    </row>
    <row r="65" spans="1:28">
      <c r="A65" s="37" t="s">
        <v>182</v>
      </c>
      <c r="B65" s="19" t="s">
        <v>13</v>
      </c>
      <c r="C65" s="19">
        <v>5</v>
      </c>
      <c r="D65" s="33">
        <v>0</v>
      </c>
      <c r="E65" s="33">
        <v>0.3125</v>
      </c>
      <c r="F65" s="33">
        <v>4.1666666666666664E-2</v>
      </c>
      <c r="G65" s="33">
        <v>0.39583333333333331</v>
      </c>
      <c r="I65" s="75">
        <f t="shared" si="0"/>
        <v>5</v>
      </c>
      <c r="J65" s="75">
        <f t="shared" si="1"/>
        <v>0</v>
      </c>
      <c r="K65" s="75">
        <f t="shared" si="2"/>
        <v>7.5</v>
      </c>
      <c r="L65" s="75">
        <f t="shared" si="3"/>
        <v>1</v>
      </c>
      <c r="M65" s="75">
        <f t="shared" si="4"/>
        <v>9.5</v>
      </c>
      <c r="N65" s="75">
        <f t="shared" si="5"/>
        <v>7.5</v>
      </c>
      <c r="O65" s="75">
        <f t="shared" si="6"/>
        <v>3.75</v>
      </c>
      <c r="P65" s="75">
        <f t="shared" si="7"/>
        <v>8.5</v>
      </c>
      <c r="Q65" s="75">
        <f t="shared" si="8"/>
        <v>5.25</v>
      </c>
      <c r="R65" s="75">
        <f t="shared" si="9"/>
        <v>7.7857142857142856</v>
      </c>
      <c r="S65" s="76">
        <f t="shared" si="10"/>
        <v>4.8928571428571423</v>
      </c>
      <c r="T65" s="75">
        <f t="shared" si="11"/>
        <v>1.5</v>
      </c>
      <c r="U65" s="75">
        <f t="shared" si="12"/>
        <v>1.5</v>
      </c>
    </row>
    <row r="66" spans="1:28">
      <c r="A66" s="37" t="s">
        <v>183</v>
      </c>
      <c r="B66" s="19" t="s">
        <v>13</v>
      </c>
      <c r="C66" s="19">
        <v>0</v>
      </c>
      <c r="D66" s="33">
        <v>8.3333333333333329E-2</v>
      </c>
      <c r="E66" s="33">
        <v>0.4375</v>
      </c>
      <c r="F66" s="33">
        <v>8.3333333333333329E-2</v>
      </c>
      <c r="G66" s="33">
        <v>0.4375</v>
      </c>
      <c r="I66" s="75">
        <f t="shared" ref="I66:I129" si="13">C66</f>
        <v>0</v>
      </c>
      <c r="J66" s="75">
        <f t="shared" ref="J66:M129" si="14">IF(D66*24&lt;18,D66*24,-(24-(D66*24)))</f>
        <v>2</v>
      </c>
      <c r="K66" s="75">
        <f t="shared" si="14"/>
        <v>10.5</v>
      </c>
      <c r="L66" s="75">
        <f t="shared" si="14"/>
        <v>2</v>
      </c>
      <c r="M66" s="75">
        <f t="shared" si="14"/>
        <v>10.5</v>
      </c>
      <c r="N66" s="75">
        <f t="shared" ref="N66:N129" si="15">K66-J66</f>
        <v>8.5</v>
      </c>
      <c r="O66" s="75">
        <f t="shared" ref="O66:O129" si="16">J66+(N66/2)</f>
        <v>6.25</v>
      </c>
      <c r="P66" s="75">
        <f t="shared" ref="P66:P129" si="17">M66-L66</f>
        <v>8.5</v>
      </c>
      <c r="Q66" s="75">
        <f t="shared" ref="Q66:Q129" si="18">L66+P66/2</f>
        <v>6.25</v>
      </c>
      <c r="R66" s="75">
        <f t="shared" ref="R66:R129" si="19">(I66*N66+(7-I66)*P66)/7</f>
        <v>8.5</v>
      </c>
      <c r="S66" s="76">
        <f t="shared" ref="S66:S129" si="20">IF(B66="NO",IF(P66&lt;N66,Q66,Q66-(P66-R66)/2),"NIGHTSHIFTS")</f>
        <v>6.25</v>
      </c>
      <c r="T66" s="75">
        <f t="shared" ref="T66:T129" si="21">IF(B66="NO",Q66-O66,"NIGHTSHIFTS")</f>
        <v>0</v>
      </c>
      <c r="U66" s="75">
        <f t="shared" ref="U66:U129" si="22">IF(B66="NO",ABS(T66),"NIGHTSHIFTS")</f>
        <v>0</v>
      </c>
    </row>
    <row r="67" spans="1:28">
      <c r="A67" s="37" t="s">
        <v>184</v>
      </c>
      <c r="B67" s="19" t="s">
        <v>13</v>
      </c>
      <c r="C67" s="19">
        <v>5</v>
      </c>
      <c r="D67" s="33">
        <v>4.1666666666666664E-2</v>
      </c>
      <c r="E67" s="33">
        <v>0.3125</v>
      </c>
      <c r="F67" s="33">
        <v>4.1666666666666664E-2</v>
      </c>
      <c r="G67" s="33">
        <v>0.375</v>
      </c>
      <c r="I67" s="75">
        <f t="shared" si="13"/>
        <v>5</v>
      </c>
      <c r="J67" s="75">
        <f t="shared" si="14"/>
        <v>1</v>
      </c>
      <c r="K67" s="75">
        <f t="shared" si="14"/>
        <v>7.5</v>
      </c>
      <c r="L67" s="75">
        <f t="shared" si="14"/>
        <v>1</v>
      </c>
      <c r="M67" s="75">
        <f t="shared" si="14"/>
        <v>9</v>
      </c>
      <c r="N67" s="75">
        <f t="shared" si="15"/>
        <v>6.5</v>
      </c>
      <c r="O67" s="75">
        <f t="shared" si="16"/>
        <v>4.25</v>
      </c>
      <c r="P67" s="75">
        <f t="shared" si="17"/>
        <v>8</v>
      </c>
      <c r="Q67" s="75">
        <f t="shared" si="18"/>
        <v>5</v>
      </c>
      <c r="R67" s="75">
        <f t="shared" si="19"/>
        <v>6.9285714285714288</v>
      </c>
      <c r="S67" s="76">
        <f t="shared" si="20"/>
        <v>4.4642857142857144</v>
      </c>
      <c r="T67" s="75">
        <f t="shared" si="21"/>
        <v>0.75</v>
      </c>
      <c r="U67" s="75">
        <f t="shared" si="22"/>
        <v>0.75</v>
      </c>
    </row>
    <row r="68" spans="1:28">
      <c r="A68" s="37" t="s">
        <v>185</v>
      </c>
      <c r="B68" s="19" t="s">
        <v>13</v>
      </c>
      <c r="C68" s="19">
        <v>5</v>
      </c>
      <c r="D68" s="33">
        <v>0</v>
      </c>
      <c r="E68" s="33">
        <v>0.32291666666666669</v>
      </c>
      <c r="F68" s="33">
        <v>0</v>
      </c>
      <c r="G68" s="33">
        <v>0.33333333333333331</v>
      </c>
      <c r="I68" s="75">
        <f t="shared" si="13"/>
        <v>5</v>
      </c>
      <c r="J68" s="75">
        <f t="shared" si="14"/>
        <v>0</v>
      </c>
      <c r="K68" s="75">
        <f t="shared" si="14"/>
        <v>7.75</v>
      </c>
      <c r="L68" s="75">
        <f t="shared" si="14"/>
        <v>0</v>
      </c>
      <c r="M68" s="75">
        <f t="shared" si="14"/>
        <v>8</v>
      </c>
      <c r="N68" s="75">
        <f t="shared" si="15"/>
        <v>7.75</v>
      </c>
      <c r="O68" s="75">
        <f t="shared" si="16"/>
        <v>3.875</v>
      </c>
      <c r="P68" s="75">
        <f t="shared" si="17"/>
        <v>8</v>
      </c>
      <c r="Q68" s="75">
        <f t="shared" si="18"/>
        <v>4</v>
      </c>
      <c r="R68" s="75">
        <f t="shared" si="19"/>
        <v>7.8214285714285712</v>
      </c>
      <c r="S68" s="76">
        <f t="shared" si="20"/>
        <v>3.9107142857142856</v>
      </c>
      <c r="T68" s="75">
        <f t="shared" si="21"/>
        <v>0.125</v>
      </c>
      <c r="U68" s="75">
        <f t="shared" si="22"/>
        <v>0.125</v>
      </c>
    </row>
    <row r="69" spans="1:28">
      <c r="A69" s="37" t="s">
        <v>186</v>
      </c>
      <c r="B69" s="19" t="s">
        <v>13</v>
      </c>
      <c r="C69" s="19">
        <v>5</v>
      </c>
      <c r="D69" s="33">
        <v>0.95833333333333337</v>
      </c>
      <c r="E69" s="33">
        <v>0.29166666666666669</v>
      </c>
      <c r="F69" s="33">
        <v>4.1666666666666664E-2</v>
      </c>
      <c r="G69" s="33">
        <v>0.375</v>
      </c>
      <c r="I69" s="75">
        <f t="shared" si="13"/>
        <v>5</v>
      </c>
      <c r="J69" s="75">
        <f t="shared" si="14"/>
        <v>-1</v>
      </c>
      <c r="K69" s="75">
        <f t="shared" si="14"/>
        <v>7</v>
      </c>
      <c r="L69" s="75">
        <f t="shared" si="14"/>
        <v>1</v>
      </c>
      <c r="M69" s="75">
        <f t="shared" si="14"/>
        <v>9</v>
      </c>
      <c r="N69" s="75">
        <f t="shared" si="15"/>
        <v>8</v>
      </c>
      <c r="O69" s="75">
        <f t="shared" si="16"/>
        <v>3</v>
      </c>
      <c r="P69" s="75">
        <f t="shared" si="17"/>
        <v>8</v>
      </c>
      <c r="Q69" s="75">
        <f t="shared" si="18"/>
        <v>5</v>
      </c>
      <c r="R69" s="75">
        <f t="shared" si="19"/>
        <v>8</v>
      </c>
      <c r="S69" s="76">
        <f t="shared" si="20"/>
        <v>5</v>
      </c>
      <c r="T69" s="75">
        <f t="shared" si="21"/>
        <v>2</v>
      </c>
      <c r="U69" s="75">
        <f t="shared" si="22"/>
        <v>2</v>
      </c>
    </row>
    <row r="70" spans="1:28">
      <c r="A70" s="37" t="s">
        <v>187</v>
      </c>
      <c r="B70" s="19" t="s">
        <v>13</v>
      </c>
      <c r="C70" s="19">
        <v>5</v>
      </c>
      <c r="D70" s="33">
        <v>0</v>
      </c>
      <c r="E70" s="33">
        <v>0.33333333333333331</v>
      </c>
      <c r="F70" s="33">
        <v>4.1666666666666664E-2</v>
      </c>
      <c r="G70" s="33">
        <v>0.375</v>
      </c>
      <c r="I70" s="75">
        <f t="shared" si="13"/>
        <v>5</v>
      </c>
      <c r="J70" s="75">
        <f t="shared" si="14"/>
        <v>0</v>
      </c>
      <c r="K70" s="75">
        <f t="shared" si="14"/>
        <v>8</v>
      </c>
      <c r="L70" s="75">
        <f t="shared" si="14"/>
        <v>1</v>
      </c>
      <c r="M70" s="75">
        <f t="shared" si="14"/>
        <v>9</v>
      </c>
      <c r="N70" s="75">
        <f t="shared" si="15"/>
        <v>8</v>
      </c>
      <c r="O70" s="75">
        <f t="shared" si="16"/>
        <v>4</v>
      </c>
      <c r="P70" s="75">
        <f t="shared" si="17"/>
        <v>8</v>
      </c>
      <c r="Q70" s="75">
        <f t="shared" si="18"/>
        <v>5</v>
      </c>
      <c r="R70" s="75">
        <f t="shared" si="19"/>
        <v>8</v>
      </c>
      <c r="S70" s="76">
        <f t="shared" si="20"/>
        <v>5</v>
      </c>
      <c r="T70" s="75">
        <f t="shared" si="21"/>
        <v>1</v>
      </c>
      <c r="U70" s="75">
        <f t="shared" si="22"/>
        <v>1</v>
      </c>
    </row>
    <row r="71" spans="1:28">
      <c r="A71" s="37" t="s">
        <v>188</v>
      </c>
      <c r="B71" s="19" t="s">
        <v>13</v>
      </c>
      <c r="C71" s="19">
        <v>5</v>
      </c>
      <c r="D71" s="33">
        <v>0.98958333333333337</v>
      </c>
      <c r="E71" s="33">
        <v>0.3125</v>
      </c>
      <c r="F71" s="33">
        <v>2.0833333333333332E-2</v>
      </c>
      <c r="G71" s="33">
        <v>0.375</v>
      </c>
      <c r="I71" s="75">
        <f t="shared" si="13"/>
        <v>5</v>
      </c>
      <c r="J71" s="75">
        <f t="shared" si="14"/>
        <v>-0.25</v>
      </c>
      <c r="K71" s="75">
        <f t="shared" si="14"/>
        <v>7.5</v>
      </c>
      <c r="L71" s="75">
        <f t="shared" si="14"/>
        <v>0.5</v>
      </c>
      <c r="M71" s="75">
        <f t="shared" si="14"/>
        <v>9</v>
      </c>
      <c r="N71" s="75">
        <f t="shared" si="15"/>
        <v>7.75</v>
      </c>
      <c r="O71" s="75">
        <f t="shared" si="16"/>
        <v>3.625</v>
      </c>
      <c r="P71" s="75">
        <f t="shared" si="17"/>
        <v>8.5</v>
      </c>
      <c r="Q71" s="75">
        <f t="shared" si="18"/>
        <v>4.75</v>
      </c>
      <c r="R71" s="75">
        <f t="shared" si="19"/>
        <v>7.9642857142857144</v>
      </c>
      <c r="S71" s="76">
        <f t="shared" si="20"/>
        <v>4.4821428571428577</v>
      </c>
      <c r="T71" s="75">
        <f t="shared" si="21"/>
        <v>1.125</v>
      </c>
      <c r="U71" s="75">
        <f t="shared" si="22"/>
        <v>1.125</v>
      </c>
    </row>
    <row r="72" spans="1:28">
      <c r="A72" s="37" t="s">
        <v>189</v>
      </c>
      <c r="B72" s="19" t="s">
        <v>13</v>
      </c>
      <c r="C72" s="19">
        <v>5</v>
      </c>
      <c r="D72" s="33">
        <v>8.3333333333333329E-2</v>
      </c>
      <c r="E72" s="33">
        <v>0.375</v>
      </c>
      <c r="F72" s="33">
        <v>8.3333333333333329E-2</v>
      </c>
      <c r="G72" s="33">
        <v>0.45833333333333331</v>
      </c>
      <c r="H72" s="36"/>
      <c r="I72" s="75">
        <f t="shared" si="13"/>
        <v>5</v>
      </c>
      <c r="J72" s="75">
        <f t="shared" si="14"/>
        <v>2</v>
      </c>
      <c r="K72" s="75">
        <f t="shared" si="14"/>
        <v>9</v>
      </c>
      <c r="L72" s="75">
        <f t="shared" si="14"/>
        <v>2</v>
      </c>
      <c r="M72" s="75">
        <f t="shared" si="14"/>
        <v>11</v>
      </c>
      <c r="N72" s="75">
        <f t="shared" si="15"/>
        <v>7</v>
      </c>
      <c r="O72" s="75">
        <f t="shared" si="16"/>
        <v>5.5</v>
      </c>
      <c r="P72" s="75">
        <f t="shared" si="17"/>
        <v>9</v>
      </c>
      <c r="Q72" s="75">
        <f t="shared" si="18"/>
        <v>6.5</v>
      </c>
      <c r="R72" s="75">
        <f t="shared" si="19"/>
        <v>7.5714285714285712</v>
      </c>
      <c r="S72" s="76">
        <f t="shared" si="20"/>
        <v>5.7857142857142856</v>
      </c>
      <c r="T72" s="75">
        <f t="shared" si="21"/>
        <v>1</v>
      </c>
      <c r="U72" s="75">
        <f t="shared" si="22"/>
        <v>1</v>
      </c>
      <c r="V72" s="36"/>
      <c r="W72" s="36"/>
      <c r="X72" s="36"/>
      <c r="Y72" s="36"/>
      <c r="Z72" s="36"/>
      <c r="AA72" s="36"/>
      <c r="AB72" s="36"/>
    </row>
    <row r="73" spans="1:28">
      <c r="A73" s="37" t="s">
        <v>190</v>
      </c>
      <c r="B73" s="19" t="s">
        <v>13</v>
      </c>
      <c r="C73" s="19">
        <v>5</v>
      </c>
      <c r="D73" s="33">
        <v>0</v>
      </c>
      <c r="E73" s="33">
        <v>0.27083333333333331</v>
      </c>
      <c r="F73" s="33">
        <v>8.3333333333333329E-2</v>
      </c>
      <c r="G73" s="33">
        <v>0.41666666666666669</v>
      </c>
      <c r="I73" s="75">
        <f t="shared" si="13"/>
        <v>5</v>
      </c>
      <c r="J73" s="75">
        <f t="shared" si="14"/>
        <v>0</v>
      </c>
      <c r="K73" s="75">
        <f t="shared" si="14"/>
        <v>6.5</v>
      </c>
      <c r="L73" s="75">
        <f t="shared" si="14"/>
        <v>2</v>
      </c>
      <c r="M73" s="75">
        <f t="shared" si="14"/>
        <v>10</v>
      </c>
      <c r="N73" s="75">
        <f t="shared" si="15"/>
        <v>6.5</v>
      </c>
      <c r="O73" s="75">
        <f t="shared" si="16"/>
        <v>3.25</v>
      </c>
      <c r="P73" s="75">
        <f t="shared" si="17"/>
        <v>8</v>
      </c>
      <c r="Q73" s="75">
        <f t="shared" si="18"/>
        <v>6</v>
      </c>
      <c r="R73" s="75">
        <f t="shared" si="19"/>
        <v>6.9285714285714288</v>
      </c>
      <c r="S73" s="76">
        <f t="shared" si="20"/>
        <v>5.4642857142857144</v>
      </c>
      <c r="T73" s="75">
        <f t="shared" si="21"/>
        <v>2.75</v>
      </c>
      <c r="U73" s="75">
        <f t="shared" si="22"/>
        <v>2.75</v>
      </c>
    </row>
    <row r="74" spans="1:28">
      <c r="A74" s="37" t="s">
        <v>193</v>
      </c>
      <c r="B74" s="19" t="s">
        <v>13</v>
      </c>
      <c r="C74" s="19">
        <v>5</v>
      </c>
      <c r="D74" s="33">
        <v>0</v>
      </c>
      <c r="E74" s="33">
        <v>0.375</v>
      </c>
      <c r="F74" s="33">
        <v>8.3333333333333329E-2</v>
      </c>
      <c r="G74" s="33">
        <v>0.41666666666666669</v>
      </c>
      <c r="I74" s="75">
        <f t="shared" si="13"/>
        <v>5</v>
      </c>
      <c r="J74" s="75">
        <f t="shared" si="14"/>
        <v>0</v>
      </c>
      <c r="K74" s="75">
        <f t="shared" si="14"/>
        <v>9</v>
      </c>
      <c r="L74" s="75">
        <f t="shared" si="14"/>
        <v>2</v>
      </c>
      <c r="M74" s="75">
        <f t="shared" si="14"/>
        <v>10</v>
      </c>
      <c r="N74" s="75">
        <f t="shared" si="15"/>
        <v>9</v>
      </c>
      <c r="O74" s="75">
        <f t="shared" si="16"/>
        <v>4.5</v>
      </c>
      <c r="P74" s="75">
        <f t="shared" si="17"/>
        <v>8</v>
      </c>
      <c r="Q74" s="75">
        <f t="shared" si="18"/>
        <v>6</v>
      </c>
      <c r="R74" s="75">
        <f t="shared" si="19"/>
        <v>8.7142857142857135</v>
      </c>
      <c r="S74" s="76">
        <f t="shared" si="20"/>
        <v>6</v>
      </c>
      <c r="T74" s="75">
        <f t="shared" si="21"/>
        <v>1.5</v>
      </c>
      <c r="U74" s="75">
        <f t="shared" si="22"/>
        <v>1.5</v>
      </c>
    </row>
    <row r="75" spans="1:28">
      <c r="A75" s="37" t="s">
        <v>194</v>
      </c>
      <c r="B75" s="19" t="s">
        <v>13</v>
      </c>
      <c r="C75" s="19">
        <v>5</v>
      </c>
      <c r="D75" s="33">
        <v>6.25E-2</v>
      </c>
      <c r="E75" s="33">
        <v>0.35416666666666669</v>
      </c>
      <c r="F75" s="33">
        <v>0.125</v>
      </c>
      <c r="G75" s="33">
        <v>0.375</v>
      </c>
      <c r="I75" s="75">
        <f t="shared" si="13"/>
        <v>5</v>
      </c>
      <c r="J75" s="75">
        <f t="shared" si="14"/>
        <v>1.5</v>
      </c>
      <c r="K75" s="75">
        <f t="shared" si="14"/>
        <v>8.5</v>
      </c>
      <c r="L75" s="75">
        <f t="shared" si="14"/>
        <v>3</v>
      </c>
      <c r="M75" s="75">
        <f t="shared" si="14"/>
        <v>9</v>
      </c>
      <c r="N75" s="75">
        <f t="shared" si="15"/>
        <v>7</v>
      </c>
      <c r="O75" s="75">
        <f t="shared" si="16"/>
        <v>5</v>
      </c>
      <c r="P75" s="75">
        <f t="shared" si="17"/>
        <v>6</v>
      </c>
      <c r="Q75" s="75">
        <f t="shared" si="18"/>
        <v>6</v>
      </c>
      <c r="R75" s="75">
        <f t="shared" si="19"/>
        <v>6.7142857142857144</v>
      </c>
      <c r="S75" s="76">
        <f t="shared" si="20"/>
        <v>6</v>
      </c>
      <c r="T75" s="75">
        <f t="shared" si="21"/>
        <v>1</v>
      </c>
      <c r="U75" s="75">
        <f t="shared" si="22"/>
        <v>1</v>
      </c>
    </row>
    <row r="76" spans="1:28">
      <c r="A76" s="37" t="s">
        <v>195</v>
      </c>
      <c r="B76" s="19" t="s">
        <v>13</v>
      </c>
      <c r="C76" s="19">
        <v>5</v>
      </c>
      <c r="D76" s="33">
        <v>6.25E-2</v>
      </c>
      <c r="E76" s="33">
        <v>0.35416666666666669</v>
      </c>
      <c r="F76" s="33">
        <v>8.3333333333333329E-2</v>
      </c>
      <c r="G76" s="33">
        <v>0.41666666666666669</v>
      </c>
      <c r="I76" s="75">
        <f t="shared" si="13"/>
        <v>5</v>
      </c>
      <c r="J76" s="75">
        <f t="shared" si="14"/>
        <v>1.5</v>
      </c>
      <c r="K76" s="75">
        <f t="shared" si="14"/>
        <v>8.5</v>
      </c>
      <c r="L76" s="75">
        <f t="shared" si="14"/>
        <v>2</v>
      </c>
      <c r="M76" s="75">
        <f t="shared" si="14"/>
        <v>10</v>
      </c>
      <c r="N76" s="75">
        <f t="shared" si="15"/>
        <v>7</v>
      </c>
      <c r="O76" s="75">
        <f t="shared" si="16"/>
        <v>5</v>
      </c>
      <c r="P76" s="75">
        <f t="shared" si="17"/>
        <v>8</v>
      </c>
      <c r="Q76" s="75">
        <f t="shared" si="18"/>
        <v>6</v>
      </c>
      <c r="R76" s="75">
        <f t="shared" si="19"/>
        <v>7.2857142857142856</v>
      </c>
      <c r="S76" s="76">
        <f t="shared" si="20"/>
        <v>5.6428571428571423</v>
      </c>
      <c r="T76" s="75">
        <f t="shared" si="21"/>
        <v>1</v>
      </c>
      <c r="U76" s="75">
        <f t="shared" si="22"/>
        <v>1</v>
      </c>
    </row>
    <row r="77" spans="1:28">
      <c r="A77" s="37" t="s">
        <v>196</v>
      </c>
      <c r="B77" s="19" t="s">
        <v>13</v>
      </c>
      <c r="C77" s="19">
        <v>5</v>
      </c>
      <c r="D77" s="33">
        <v>2.0833333333333332E-2</v>
      </c>
      <c r="E77" s="33">
        <v>0.29166666666666669</v>
      </c>
      <c r="F77" s="33">
        <v>2.0833333333333332E-2</v>
      </c>
      <c r="G77" s="33">
        <v>0.375</v>
      </c>
      <c r="I77" s="75">
        <f t="shared" si="13"/>
        <v>5</v>
      </c>
      <c r="J77" s="75">
        <f t="shared" si="14"/>
        <v>0.5</v>
      </c>
      <c r="K77" s="75">
        <f t="shared" si="14"/>
        <v>7</v>
      </c>
      <c r="L77" s="75">
        <f t="shared" si="14"/>
        <v>0.5</v>
      </c>
      <c r="M77" s="75">
        <f t="shared" si="14"/>
        <v>9</v>
      </c>
      <c r="N77" s="75">
        <f t="shared" si="15"/>
        <v>6.5</v>
      </c>
      <c r="O77" s="75">
        <f t="shared" si="16"/>
        <v>3.75</v>
      </c>
      <c r="P77" s="75">
        <f t="shared" si="17"/>
        <v>8.5</v>
      </c>
      <c r="Q77" s="75">
        <f t="shared" si="18"/>
        <v>4.75</v>
      </c>
      <c r="R77" s="75">
        <f t="shared" si="19"/>
        <v>7.0714285714285712</v>
      </c>
      <c r="S77" s="76">
        <f t="shared" si="20"/>
        <v>4.0357142857142856</v>
      </c>
      <c r="T77" s="75">
        <f t="shared" si="21"/>
        <v>1</v>
      </c>
      <c r="U77" s="75">
        <f t="shared" si="22"/>
        <v>1</v>
      </c>
    </row>
    <row r="78" spans="1:28">
      <c r="A78" s="37" t="s">
        <v>197</v>
      </c>
      <c r="B78" s="19" t="s">
        <v>13</v>
      </c>
      <c r="C78" s="19">
        <v>0</v>
      </c>
      <c r="D78" s="33">
        <v>0.97916666666666663</v>
      </c>
      <c r="E78" s="33">
        <v>0.33333333333333331</v>
      </c>
      <c r="F78" s="33">
        <v>2.0833333333333332E-2</v>
      </c>
      <c r="G78" s="33">
        <v>0.39583333333333331</v>
      </c>
      <c r="I78" s="75">
        <f t="shared" si="13"/>
        <v>0</v>
      </c>
      <c r="J78" s="75">
        <f t="shared" si="14"/>
        <v>-0.5</v>
      </c>
      <c r="K78" s="75">
        <f t="shared" si="14"/>
        <v>8</v>
      </c>
      <c r="L78" s="75">
        <f t="shared" si="14"/>
        <v>0.5</v>
      </c>
      <c r="M78" s="75">
        <f t="shared" si="14"/>
        <v>9.5</v>
      </c>
      <c r="N78" s="75">
        <f t="shared" si="15"/>
        <v>8.5</v>
      </c>
      <c r="O78" s="75">
        <f t="shared" si="16"/>
        <v>3.75</v>
      </c>
      <c r="P78" s="75">
        <f t="shared" si="17"/>
        <v>9</v>
      </c>
      <c r="Q78" s="75">
        <f t="shared" si="18"/>
        <v>5</v>
      </c>
      <c r="R78" s="75">
        <f t="shared" si="19"/>
        <v>9</v>
      </c>
      <c r="S78" s="76">
        <f t="shared" si="20"/>
        <v>5</v>
      </c>
      <c r="T78" s="75">
        <f t="shared" si="21"/>
        <v>1.25</v>
      </c>
      <c r="U78" s="75">
        <f t="shared" si="22"/>
        <v>1.25</v>
      </c>
    </row>
    <row r="79" spans="1:28">
      <c r="A79" s="37" t="s">
        <v>198</v>
      </c>
      <c r="B79" s="19" t="s">
        <v>13</v>
      </c>
      <c r="C79" s="19">
        <v>0</v>
      </c>
      <c r="D79" s="33">
        <v>4.1666666666666664E-2</v>
      </c>
      <c r="E79" s="33">
        <v>0.41666666666666669</v>
      </c>
      <c r="F79" s="33">
        <v>8.3333333333333329E-2</v>
      </c>
      <c r="G79" s="33">
        <v>0.5</v>
      </c>
      <c r="I79" s="75">
        <f t="shared" si="13"/>
        <v>0</v>
      </c>
      <c r="J79" s="75">
        <f t="shared" si="14"/>
        <v>1</v>
      </c>
      <c r="K79" s="75">
        <f t="shared" si="14"/>
        <v>10</v>
      </c>
      <c r="L79" s="75">
        <f t="shared" si="14"/>
        <v>2</v>
      </c>
      <c r="M79" s="75">
        <f t="shared" si="14"/>
        <v>12</v>
      </c>
      <c r="N79" s="75">
        <f t="shared" si="15"/>
        <v>9</v>
      </c>
      <c r="O79" s="75">
        <f t="shared" si="16"/>
        <v>5.5</v>
      </c>
      <c r="P79" s="75">
        <f t="shared" si="17"/>
        <v>10</v>
      </c>
      <c r="Q79" s="75">
        <f t="shared" si="18"/>
        <v>7</v>
      </c>
      <c r="R79" s="75">
        <f t="shared" si="19"/>
        <v>10</v>
      </c>
      <c r="S79" s="76">
        <f t="shared" si="20"/>
        <v>7</v>
      </c>
      <c r="T79" s="75">
        <f t="shared" si="21"/>
        <v>1.5</v>
      </c>
      <c r="U79" s="75">
        <f t="shared" si="22"/>
        <v>1.5</v>
      </c>
    </row>
    <row r="80" spans="1:28">
      <c r="A80" s="37" t="s">
        <v>199</v>
      </c>
      <c r="B80" s="33" t="s">
        <v>13</v>
      </c>
      <c r="C80" s="19">
        <v>5</v>
      </c>
      <c r="D80" s="33">
        <v>2.0833333333333332E-2</v>
      </c>
      <c r="E80" s="33">
        <v>0.39583333333333331</v>
      </c>
      <c r="F80" s="33">
        <v>8.3333333333333329E-2</v>
      </c>
      <c r="G80" s="33">
        <v>0.47916666666666669</v>
      </c>
      <c r="I80" s="75">
        <f t="shared" si="13"/>
        <v>5</v>
      </c>
      <c r="J80" s="75">
        <f t="shared" si="14"/>
        <v>0.5</v>
      </c>
      <c r="K80" s="75">
        <f t="shared" si="14"/>
        <v>9.5</v>
      </c>
      <c r="L80" s="75">
        <f t="shared" si="14"/>
        <v>2</v>
      </c>
      <c r="M80" s="75">
        <f t="shared" si="14"/>
        <v>11.5</v>
      </c>
      <c r="N80" s="75">
        <f t="shared" si="15"/>
        <v>9</v>
      </c>
      <c r="O80" s="75">
        <f t="shared" si="16"/>
        <v>5</v>
      </c>
      <c r="P80" s="75">
        <f t="shared" si="17"/>
        <v>9.5</v>
      </c>
      <c r="Q80" s="75">
        <f t="shared" si="18"/>
        <v>6.75</v>
      </c>
      <c r="R80" s="75">
        <f t="shared" si="19"/>
        <v>9.1428571428571423</v>
      </c>
      <c r="S80" s="76">
        <f t="shared" si="20"/>
        <v>6.5714285714285712</v>
      </c>
      <c r="T80" s="75">
        <f t="shared" si="21"/>
        <v>1.75</v>
      </c>
      <c r="U80" s="75">
        <f t="shared" si="22"/>
        <v>1.75</v>
      </c>
    </row>
    <row r="81" spans="1:21">
      <c r="A81" s="37" t="s">
        <v>200</v>
      </c>
      <c r="B81" s="19" t="s">
        <v>13</v>
      </c>
      <c r="C81" s="19">
        <v>5</v>
      </c>
      <c r="D81" s="33">
        <v>0.98958333333333337</v>
      </c>
      <c r="E81" s="33">
        <v>0.35416666666666669</v>
      </c>
      <c r="F81" s="33">
        <v>0.98958333333333337</v>
      </c>
      <c r="G81" s="33">
        <v>0.41666666666666669</v>
      </c>
      <c r="I81" s="75">
        <f t="shared" si="13"/>
        <v>5</v>
      </c>
      <c r="J81" s="75">
        <f t="shared" si="14"/>
        <v>-0.25</v>
      </c>
      <c r="K81" s="75">
        <f t="shared" si="14"/>
        <v>8.5</v>
      </c>
      <c r="L81" s="75">
        <f t="shared" si="14"/>
        <v>-0.25</v>
      </c>
      <c r="M81" s="75">
        <f t="shared" si="14"/>
        <v>10</v>
      </c>
      <c r="N81" s="75">
        <f t="shared" si="15"/>
        <v>8.75</v>
      </c>
      <c r="O81" s="75">
        <f t="shared" si="16"/>
        <v>4.125</v>
      </c>
      <c r="P81" s="75">
        <f t="shared" si="17"/>
        <v>10.25</v>
      </c>
      <c r="Q81" s="75">
        <f t="shared" si="18"/>
        <v>4.875</v>
      </c>
      <c r="R81" s="75">
        <f t="shared" si="19"/>
        <v>9.1785714285714288</v>
      </c>
      <c r="S81" s="76">
        <f t="shared" si="20"/>
        <v>4.3392857142857144</v>
      </c>
      <c r="T81" s="75">
        <f t="shared" si="21"/>
        <v>0.75</v>
      </c>
      <c r="U81" s="75">
        <f t="shared" si="22"/>
        <v>0.75</v>
      </c>
    </row>
    <row r="82" spans="1:21">
      <c r="A82" s="37" t="s">
        <v>201</v>
      </c>
      <c r="B82" s="19" t="s">
        <v>13</v>
      </c>
      <c r="C82" s="19">
        <v>5</v>
      </c>
      <c r="D82" s="33">
        <v>0</v>
      </c>
      <c r="E82" s="33">
        <v>0.27083333333333331</v>
      </c>
      <c r="F82" s="33">
        <v>4.1666666666666664E-2</v>
      </c>
      <c r="G82" s="33">
        <v>0.39583333333333331</v>
      </c>
      <c r="I82" s="75">
        <f t="shared" si="13"/>
        <v>5</v>
      </c>
      <c r="J82" s="75">
        <f t="shared" si="14"/>
        <v>0</v>
      </c>
      <c r="K82" s="75">
        <f t="shared" si="14"/>
        <v>6.5</v>
      </c>
      <c r="L82" s="75">
        <f t="shared" si="14"/>
        <v>1</v>
      </c>
      <c r="M82" s="75">
        <f t="shared" si="14"/>
        <v>9.5</v>
      </c>
      <c r="N82" s="75">
        <f t="shared" si="15"/>
        <v>6.5</v>
      </c>
      <c r="O82" s="75">
        <f t="shared" si="16"/>
        <v>3.25</v>
      </c>
      <c r="P82" s="75">
        <f t="shared" si="17"/>
        <v>8.5</v>
      </c>
      <c r="Q82" s="75">
        <f t="shared" si="18"/>
        <v>5.25</v>
      </c>
      <c r="R82" s="75">
        <f t="shared" si="19"/>
        <v>7.0714285714285712</v>
      </c>
      <c r="S82" s="76">
        <f t="shared" si="20"/>
        <v>4.5357142857142856</v>
      </c>
      <c r="T82" s="75">
        <f t="shared" si="21"/>
        <v>2</v>
      </c>
      <c r="U82" s="75">
        <f t="shared" si="22"/>
        <v>2</v>
      </c>
    </row>
    <row r="83" spans="1:21">
      <c r="A83" s="37" t="s">
        <v>202</v>
      </c>
      <c r="B83" s="19" t="s">
        <v>13</v>
      </c>
      <c r="C83" s="19">
        <v>5</v>
      </c>
      <c r="D83" s="33">
        <v>0.97916666666666663</v>
      </c>
      <c r="E83" s="33">
        <v>0.3125</v>
      </c>
      <c r="F83" s="33">
        <v>0</v>
      </c>
      <c r="G83" s="33">
        <v>0.375</v>
      </c>
      <c r="I83" s="75">
        <f t="shared" si="13"/>
        <v>5</v>
      </c>
      <c r="J83" s="75">
        <f t="shared" si="14"/>
        <v>-0.5</v>
      </c>
      <c r="K83" s="75">
        <f t="shared" si="14"/>
        <v>7.5</v>
      </c>
      <c r="L83" s="75">
        <f t="shared" si="14"/>
        <v>0</v>
      </c>
      <c r="M83" s="75">
        <f t="shared" si="14"/>
        <v>9</v>
      </c>
      <c r="N83" s="75">
        <f t="shared" si="15"/>
        <v>8</v>
      </c>
      <c r="O83" s="75">
        <f t="shared" si="16"/>
        <v>3.5</v>
      </c>
      <c r="P83" s="75">
        <f t="shared" si="17"/>
        <v>9</v>
      </c>
      <c r="Q83" s="75">
        <f t="shared" si="18"/>
        <v>4.5</v>
      </c>
      <c r="R83" s="75">
        <f t="shared" si="19"/>
        <v>8.2857142857142865</v>
      </c>
      <c r="S83" s="76">
        <f t="shared" si="20"/>
        <v>4.1428571428571432</v>
      </c>
      <c r="T83" s="75">
        <f t="shared" si="21"/>
        <v>1</v>
      </c>
      <c r="U83" s="75">
        <f t="shared" si="22"/>
        <v>1</v>
      </c>
    </row>
    <row r="84" spans="1:21">
      <c r="A84" s="37" t="s">
        <v>203</v>
      </c>
      <c r="B84" s="19" t="s">
        <v>13</v>
      </c>
      <c r="C84" s="19">
        <v>5</v>
      </c>
      <c r="D84" s="33">
        <v>2.0833333333333332E-2</v>
      </c>
      <c r="E84" s="33">
        <v>0.35416666666666669</v>
      </c>
      <c r="F84" s="33">
        <v>6.25E-2</v>
      </c>
      <c r="G84" s="33">
        <v>0.39583333333333331</v>
      </c>
      <c r="I84" s="75">
        <f t="shared" si="13"/>
        <v>5</v>
      </c>
      <c r="J84" s="75">
        <f t="shared" si="14"/>
        <v>0.5</v>
      </c>
      <c r="K84" s="75">
        <f t="shared" si="14"/>
        <v>8.5</v>
      </c>
      <c r="L84" s="75">
        <f t="shared" si="14"/>
        <v>1.5</v>
      </c>
      <c r="M84" s="75">
        <f t="shared" si="14"/>
        <v>9.5</v>
      </c>
      <c r="N84" s="75">
        <f t="shared" si="15"/>
        <v>8</v>
      </c>
      <c r="O84" s="75">
        <f t="shared" si="16"/>
        <v>4.5</v>
      </c>
      <c r="P84" s="75">
        <f t="shared" si="17"/>
        <v>8</v>
      </c>
      <c r="Q84" s="75">
        <f t="shared" si="18"/>
        <v>5.5</v>
      </c>
      <c r="R84" s="75">
        <f t="shared" si="19"/>
        <v>8</v>
      </c>
      <c r="S84" s="76">
        <f t="shared" si="20"/>
        <v>5.5</v>
      </c>
      <c r="T84" s="75">
        <f t="shared" si="21"/>
        <v>1</v>
      </c>
      <c r="U84" s="75">
        <f t="shared" si="22"/>
        <v>1</v>
      </c>
    </row>
    <row r="85" spans="1:21">
      <c r="A85" s="37" t="s">
        <v>204</v>
      </c>
      <c r="B85" s="19" t="s">
        <v>13</v>
      </c>
      <c r="C85" s="19">
        <v>5</v>
      </c>
      <c r="D85" s="33">
        <v>0.97916666666666663</v>
      </c>
      <c r="E85" s="33">
        <v>0.29166666666666669</v>
      </c>
      <c r="F85" s="33">
        <v>0</v>
      </c>
      <c r="G85" s="33">
        <v>0.29166666666666669</v>
      </c>
      <c r="I85" s="75">
        <f t="shared" si="13"/>
        <v>5</v>
      </c>
      <c r="J85" s="75">
        <f t="shared" si="14"/>
        <v>-0.5</v>
      </c>
      <c r="K85" s="75">
        <f t="shared" si="14"/>
        <v>7</v>
      </c>
      <c r="L85" s="75">
        <f t="shared" si="14"/>
        <v>0</v>
      </c>
      <c r="M85" s="75">
        <f t="shared" si="14"/>
        <v>7</v>
      </c>
      <c r="N85" s="75">
        <f t="shared" si="15"/>
        <v>7.5</v>
      </c>
      <c r="O85" s="75">
        <f t="shared" si="16"/>
        <v>3.25</v>
      </c>
      <c r="P85" s="75">
        <f t="shared" si="17"/>
        <v>7</v>
      </c>
      <c r="Q85" s="75">
        <f t="shared" si="18"/>
        <v>3.5</v>
      </c>
      <c r="R85" s="75">
        <f t="shared" si="19"/>
        <v>7.3571428571428568</v>
      </c>
      <c r="S85" s="76">
        <f t="shared" si="20"/>
        <v>3.5</v>
      </c>
      <c r="T85" s="75">
        <f t="shared" si="21"/>
        <v>0.25</v>
      </c>
      <c r="U85" s="75">
        <f t="shared" si="22"/>
        <v>0.25</v>
      </c>
    </row>
    <row r="86" spans="1:21">
      <c r="A86" s="37" t="s">
        <v>205</v>
      </c>
      <c r="B86" s="19" t="s">
        <v>13</v>
      </c>
      <c r="C86" s="19">
        <v>5</v>
      </c>
      <c r="D86" s="33">
        <v>4.1666666666666664E-2</v>
      </c>
      <c r="E86" s="33">
        <v>0.33333333333333331</v>
      </c>
      <c r="F86" s="33">
        <v>6.25E-2</v>
      </c>
      <c r="G86" s="33">
        <v>0.45833333333333331</v>
      </c>
      <c r="I86" s="75">
        <f t="shared" si="13"/>
        <v>5</v>
      </c>
      <c r="J86" s="75">
        <f t="shared" si="14"/>
        <v>1</v>
      </c>
      <c r="K86" s="75">
        <f t="shared" si="14"/>
        <v>8</v>
      </c>
      <c r="L86" s="75">
        <f t="shared" si="14"/>
        <v>1.5</v>
      </c>
      <c r="M86" s="75">
        <f t="shared" si="14"/>
        <v>11</v>
      </c>
      <c r="N86" s="75">
        <f t="shared" si="15"/>
        <v>7</v>
      </c>
      <c r="O86" s="75">
        <f t="shared" si="16"/>
        <v>4.5</v>
      </c>
      <c r="P86" s="75">
        <f t="shared" si="17"/>
        <v>9.5</v>
      </c>
      <c r="Q86" s="75">
        <f t="shared" si="18"/>
        <v>6.25</v>
      </c>
      <c r="R86" s="75">
        <f t="shared" si="19"/>
        <v>7.7142857142857144</v>
      </c>
      <c r="S86" s="76">
        <f t="shared" si="20"/>
        <v>5.3571428571428577</v>
      </c>
      <c r="T86" s="75">
        <f t="shared" si="21"/>
        <v>1.75</v>
      </c>
      <c r="U86" s="75">
        <f t="shared" si="22"/>
        <v>1.75</v>
      </c>
    </row>
    <row r="87" spans="1:21">
      <c r="A87" s="37" t="s">
        <v>206</v>
      </c>
      <c r="B87" s="19" t="s">
        <v>13</v>
      </c>
      <c r="C87" s="19">
        <v>5</v>
      </c>
      <c r="D87" s="33">
        <v>0.95833333333333337</v>
      </c>
      <c r="E87" s="33">
        <v>0.25</v>
      </c>
      <c r="F87" s="33">
        <v>0</v>
      </c>
      <c r="G87" s="33">
        <v>0.33333333333333331</v>
      </c>
      <c r="I87" s="75">
        <f t="shared" si="13"/>
        <v>5</v>
      </c>
      <c r="J87" s="75">
        <f t="shared" si="14"/>
        <v>-1</v>
      </c>
      <c r="K87" s="75">
        <f t="shared" si="14"/>
        <v>6</v>
      </c>
      <c r="L87" s="75">
        <f t="shared" si="14"/>
        <v>0</v>
      </c>
      <c r="M87" s="75">
        <f t="shared" si="14"/>
        <v>8</v>
      </c>
      <c r="N87" s="75">
        <f t="shared" si="15"/>
        <v>7</v>
      </c>
      <c r="O87" s="75">
        <f t="shared" si="16"/>
        <v>2.5</v>
      </c>
      <c r="P87" s="75">
        <f t="shared" si="17"/>
        <v>8</v>
      </c>
      <c r="Q87" s="75">
        <f t="shared" si="18"/>
        <v>4</v>
      </c>
      <c r="R87" s="75">
        <f t="shared" si="19"/>
        <v>7.2857142857142856</v>
      </c>
      <c r="S87" s="76">
        <f t="shared" si="20"/>
        <v>3.6428571428571428</v>
      </c>
      <c r="T87" s="75">
        <f t="shared" si="21"/>
        <v>1.5</v>
      </c>
      <c r="U87" s="75">
        <f t="shared" si="22"/>
        <v>1.5</v>
      </c>
    </row>
    <row r="88" spans="1:21">
      <c r="A88" s="37" t="s">
        <v>207</v>
      </c>
      <c r="B88" s="19" t="s">
        <v>13</v>
      </c>
      <c r="C88" s="19">
        <v>5</v>
      </c>
      <c r="D88" s="33">
        <v>2.0833333333333332E-2</v>
      </c>
      <c r="E88" s="33">
        <v>0.33333333333333331</v>
      </c>
      <c r="F88" s="33">
        <v>4.1666666666666664E-2</v>
      </c>
      <c r="G88" s="33">
        <v>0.4375</v>
      </c>
      <c r="I88" s="75">
        <f t="shared" si="13"/>
        <v>5</v>
      </c>
      <c r="J88" s="75">
        <f t="shared" si="14"/>
        <v>0.5</v>
      </c>
      <c r="K88" s="75">
        <f t="shared" si="14"/>
        <v>8</v>
      </c>
      <c r="L88" s="75">
        <f t="shared" si="14"/>
        <v>1</v>
      </c>
      <c r="M88" s="75">
        <f t="shared" si="14"/>
        <v>10.5</v>
      </c>
      <c r="N88" s="75">
        <f t="shared" si="15"/>
        <v>7.5</v>
      </c>
      <c r="O88" s="75">
        <f t="shared" si="16"/>
        <v>4.25</v>
      </c>
      <c r="P88" s="75">
        <f t="shared" si="17"/>
        <v>9.5</v>
      </c>
      <c r="Q88" s="75">
        <f t="shared" si="18"/>
        <v>5.75</v>
      </c>
      <c r="R88" s="75">
        <f t="shared" si="19"/>
        <v>8.0714285714285712</v>
      </c>
      <c r="S88" s="76">
        <f t="shared" si="20"/>
        <v>5.0357142857142856</v>
      </c>
      <c r="T88" s="75">
        <f t="shared" si="21"/>
        <v>1.5</v>
      </c>
      <c r="U88" s="75">
        <f t="shared" si="22"/>
        <v>1.5</v>
      </c>
    </row>
    <row r="89" spans="1:21">
      <c r="A89" s="37" t="s">
        <v>208</v>
      </c>
      <c r="B89" s="19" t="s">
        <v>14</v>
      </c>
      <c r="C89" s="19">
        <v>5</v>
      </c>
      <c r="D89" s="33">
        <v>0</v>
      </c>
      <c r="E89" s="33">
        <v>0.27083333333333331</v>
      </c>
      <c r="F89" s="33">
        <v>0.97916666666666663</v>
      </c>
      <c r="G89" s="33">
        <v>0.35416666666666669</v>
      </c>
      <c r="I89" s="75">
        <f t="shared" si="13"/>
        <v>5</v>
      </c>
      <c r="J89" s="75">
        <f t="shared" si="14"/>
        <v>0</v>
      </c>
      <c r="K89" s="75">
        <f t="shared" si="14"/>
        <v>6.5</v>
      </c>
      <c r="L89" s="75">
        <f t="shared" si="14"/>
        <v>-0.5</v>
      </c>
      <c r="M89" s="75">
        <f t="shared" si="14"/>
        <v>8.5</v>
      </c>
      <c r="N89" s="75">
        <f t="shared" si="15"/>
        <v>6.5</v>
      </c>
      <c r="O89" s="75">
        <f t="shared" si="16"/>
        <v>3.25</v>
      </c>
      <c r="P89" s="75">
        <f t="shared" si="17"/>
        <v>9</v>
      </c>
      <c r="Q89" s="75">
        <f t="shared" si="18"/>
        <v>4</v>
      </c>
      <c r="R89" s="75">
        <f t="shared" si="19"/>
        <v>7.2142857142857144</v>
      </c>
      <c r="S89" s="76" t="str">
        <f t="shared" si="20"/>
        <v>NIGHTSHIFTS</v>
      </c>
      <c r="T89" s="75" t="str">
        <f t="shared" si="21"/>
        <v>NIGHTSHIFTS</v>
      </c>
      <c r="U89" s="75" t="str">
        <f t="shared" si="22"/>
        <v>NIGHTSHIFTS</v>
      </c>
    </row>
    <row r="90" spans="1:21">
      <c r="A90" s="37" t="s">
        <v>209</v>
      </c>
      <c r="B90" s="19" t="s">
        <v>13</v>
      </c>
      <c r="C90" s="19">
        <v>2</v>
      </c>
      <c r="D90" s="33">
        <v>4.1666666666666664E-2</v>
      </c>
      <c r="E90" s="33">
        <v>0.3125</v>
      </c>
      <c r="F90" s="33">
        <v>0.125</v>
      </c>
      <c r="G90" s="33">
        <v>0.5</v>
      </c>
      <c r="H90" t="s">
        <v>211</v>
      </c>
      <c r="I90" s="75">
        <f t="shared" si="13"/>
        <v>2</v>
      </c>
      <c r="J90" s="75">
        <f t="shared" si="14"/>
        <v>1</v>
      </c>
      <c r="K90" s="75">
        <f t="shared" si="14"/>
        <v>7.5</v>
      </c>
      <c r="L90" s="75">
        <f t="shared" si="14"/>
        <v>3</v>
      </c>
      <c r="M90" s="75">
        <f t="shared" si="14"/>
        <v>12</v>
      </c>
      <c r="N90" s="75">
        <f t="shared" si="15"/>
        <v>6.5</v>
      </c>
      <c r="O90" s="75">
        <f t="shared" si="16"/>
        <v>4.25</v>
      </c>
      <c r="P90" s="75">
        <f t="shared" si="17"/>
        <v>9</v>
      </c>
      <c r="Q90" s="75">
        <f t="shared" si="18"/>
        <v>7.5</v>
      </c>
      <c r="R90" s="75">
        <f t="shared" si="19"/>
        <v>8.2857142857142865</v>
      </c>
      <c r="S90" s="76">
        <f t="shared" si="20"/>
        <v>7.1428571428571432</v>
      </c>
      <c r="T90" s="75">
        <f t="shared" si="21"/>
        <v>3.25</v>
      </c>
      <c r="U90" s="75">
        <f t="shared" si="22"/>
        <v>3.25</v>
      </c>
    </row>
    <row r="91" spans="1:21">
      <c r="A91" s="37" t="s">
        <v>212</v>
      </c>
      <c r="B91" s="19" t="s">
        <v>13</v>
      </c>
      <c r="C91" s="19">
        <v>5</v>
      </c>
      <c r="D91" s="33">
        <v>0.97916666666666663</v>
      </c>
      <c r="E91" s="33">
        <v>0.28125</v>
      </c>
      <c r="F91" s="33">
        <v>2.0833333333333332E-2</v>
      </c>
      <c r="G91" s="33">
        <v>0.33333333333333331</v>
      </c>
      <c r="I91" s="75">
        <f t="shared" si="13"/>
        <v>5</v>
      </c>
      <c r="J91" s="75">
        <f t="shared" si="14"/>
        <v>-0.5</v>
      </c>
      <c r="K91" s="75">
        <f t="shared" si="14"/>
        <v>6.75</v>
      </c>
      <c r="L91" s="75">
        <f t="shared" si="14"/>
        <v>0.5</v>
      </c>
      <c r="M91" s="75">
        <f t="shared" si="14"/>
        <v>8</v>
      </c>
      <c r="N91" s="75">
        <f t="shared" si="15"/>
        <v>7.25</v>
      </c>
      <c r="O91" s="75">
        <f t="shared" si="16"/>
        <v>3.125</v>
      </c>
      <c r="P91" s="75">
        <f t="shared" si="17"/>
        <v>7.5</v>
      </c>
      <c r="Q91" s="75">
        <f t="shared" si="18"/>
        <v>4.25</v>
      </c>
      <c r="R91" s="75">
        <f t="shared" si="19"/>
        <v>7.3214285714285712</v>
      </c>
      <c r="S91" s="76">
        <f t="shared" si="20"/>
        <v>4.1607142857142856</v>
      </c>
      <c r="T91" s="75">
        <f t="shared" si="21"/>
        <v>1.125</v>
      </c>
      <c r="U91" s="75">
        <f t="shared" si="22"/>
        <v>1.125</v>
      </c>
    </row>
    <row r="92" spans="1:21">
      <c r="A92" s="37" t="s">
        <v>213</v>
      </c>
      <c r="B92" s="19" t="s">
        <v>13</v>
      </c>
      <c r="C92" s="19">
        <v>5</v>
      </c>
      <c r="D92" s="33">
        <v>0</v>
      </c>
      <c r="E92" s="33">
        <v>0.30208333333333331</v>
      </c>
      <c r="F92" s="33">
        <v>2.0833333333333332E-2</v>
      </c>
      <c r="G92" s="33">
        <v>0.33333333333333331</v>
      </c>
      <c r="I92" s="75">
        <f t="shared" si="13"/>
        <v>5</v>
      </c>
      <c r="J92" s="75">
        <f t="shared" si="14"/>
        <v>0</v>
      </c>
      <c r="K92" s="75">
        <f t="shared" si="14"/>
        <v>7.25</v>
      </c>
      <c r="L92" s="75">
        <f t="shared" si="14"/>
        <v>0.5</v>
      </c>
      <c r="M92" s="75">
        <f t="shared" si="14"/>
        <v>8</v>
      </c>
      <c r="N92" s="75">
        <f t="shared" si="15"/>
        <v>7.25</v>
      </c>
      <c r="O92" s="75">
        <f t="shared" si="16"/>
        <v>3.625</v>
      </c>
      <c r="P92" s="75">
        <f t="shared" si="17"/>
        <v>7.5</v>
      </c>
      <c r="Q92" s="75">
        <f t="shared" si="18"/>
        <v>4.25</v>
      </c>
      <c r="R92" s="75">
        <f t="shared" si="19"/>
        <v>7.3214285714285712</v>
      </c>
      <c r="S92" s="76">
        <f t="shared" si="20"/>
        <v>4.1607142857142856</v>
      </c>
      <c r="T92" s="75">
        <f t="shared" si="21"/>
        <v>0.625</v>
      </c>
      <c r="U92" s="75">
        <f t="shared" si="22"/>
        <v>0.625</v>
      </c>
    </row>
    <row r="93" spans="1:21">
      <c r="A93" s="37" t="s">
        <v>214</v>
      </c>
      <c r="B93" s="19" t="s">
        <v>13</v>
      </c>
      <c r="C93" s="19">
        <v>5</v>
      </c>
      <c r="D93" s="33">
        <v>0</v>
      </c>
      <c r="E93" s="33">
        <v>0.29166666666666669</v>
      </c>
      <c r="F93" s="33">
        <v>4.1666666666666664E-2</v>
      </c>
      <c r="G93" s="33">
        <v>0.33333333333333331</v>
      </c>
      <c r="I93" s="75">
        <f t="shared" si="13"/>
        <v>5</v>
      </c>
      <c r="J93" s="75">
        <f t="shared" si="14"/>
        <v>0</v>
      </c>
      <c r="K93" s="75">
        <f t="shared" si="14"/>
        <v>7</v>
      </c>
      <c r="L93" s="75">
        <f t="shared" si="14"/>
        <v>1</v>
      </c>
      <c r="M93" s="75">
        <f t="shared" si="14"/>
        <v>8</v>
      </c>
      <c r="N93" s="75">
        <f t="shared" si="15"/>
        <v>7</v>
      </c>
      <c r="O93" s="75">
        <f t="shared" si="16"/>
        <v>3.5</v>
      </c>
      <c r="P93" s="75">
        <f t="shared" si="17"/>
        <v>7</v>
      </c>
      <c r="Q93" s="75">
        <f t="shared" si="18"/>
        <v>4.5</v>
      </c>
      <c r="R93" s="75">
        <f t="shared" si="19"/>
        <v>7</v>
      </c>
      <c r="S93" s="76">
        <f t="shared" si="20"/>
        <v>4.5</v>
      </c>
      <c r="T93" s="75">
        <f t="shared" si="21"/>
        <v>1</v>
      </c>
      <c r="U93" s="75">
        <f t="shared" si="22"/>
        <v>1</v>
      </c>
    </row>
    <row r="94" spans="1:21">
      <c r="A94" s="37" t="s">
        <v>215</v>
      </c>
      <c r="B94" s="19" t="s">
        <v>13</v>
      </c>
      <c r="C94" s="19">
        <v>5</v>
      </c>
      <c r="D94" s="33">
        <v>0</v>
      </c>
      <c r="E94" s="33">
        <v>0.28125</v>
      </c>
      <c r="F94" s="33">
        <v>2.0833333333333332E-2</v>
      </c>
      <c r="G94" s="33">
        <v>0.33333333333333331</v>
      </c>
      <c r="I94" s="75">
        <f t="shared" si="13"/>
        <v>5</v>
      </c>
      <c r="J94" s="75">
        <f t="shared" si="14"/>
        <v>0</v>
      </c>
      <c r="K94" s="75">
        <f t="shared" si="14"/>
        <v>6.75</v>
      </c>
      <c r="L94" s="75">
        <f t="shared" si="14"/>
        <v>0.5</v>
      </c>
      <c r="M94" s="75">
        <f t="shared" si="14"/>
        <v>8</v>
      </c>
      <c r="N94" s="75">
        <f t="shared" si="15"/>
        <v>6.75</v>
      </c>
      <c r="O94" s="75">
        <f t="shared" si="16"/>
        <v>3.375</v>
      </c>
      <c r="P94" s="75">
        <f t="shared" si="17"/>
        <v>7.5</v>
      </c>
      <c r="Q94" s="75">
        <f t="shared" si="18"/>
        <v>4.25</v>
      </c>
      <c r="R94" s="75">
        <f t="shared" si="19"/>
        <v>6.9642857142857144</v>
      </c>
      <c r="S94" s="76">
        <f t="shared" si="20"/>
        <v>3.9821428571428572</v>
      </c>
      <c r="T94" s="75">
        <f t="shared" si="21"/>
        <v>0.875</v>
      </c>
      <c r="U94" s="75">
        <f t="shared" si="22"/>
        <v>0.875</v>
      </c>
    </row>
    <row r="95" spans="1:21">
      <c r="A95" s="37" t="s">
        <v>216</v>
      </c>
      <c r="B95" s="19" t="s">
        <v>13</v>
      </c>
      <c r="C95" s="19">
        <v>5</v>
      </c>
      <c r="D95" s="33">
        <v>0</v>
      </c>
      <c r="E95" s="33">
        <v>0.3125</v>
      </c>
      <c r="F95" s="33">
        <v>0</v>
      </c>
      <c r="G95" s="33">
        <v>0.3125</v>
      </c>
      <c r="I95" s="75">
        <f t="shared" si="13"/>
        <v>5</v>
      </c>
      <c r="J95" s="75">
        <f t="shared" si="14"/>
        <v>0</v>
      </c>
      <c r="K95" s="75">
        <f t="shared" si="14"/>
        <v>7.5</v>
      </c>
      <c r="L95" s="75">
        <f t="shared" si="14"/>
        <v>0</v>
      </c>
      <c r="M95" s="75">
        <f t="shared" si="14"/>
        <v>7.5</v>
      </c>
      <c r="N95" s="75">
        <f t="shared" si="15"/>
        <v>7.5</v>
      </c>
      <c r="O95" s="75">
        <f t="shared" si="16"/>
        <v>3.75</v>
      </c>
      <c r="P95" s="75">
        <f t="shared" si="17"/>
        <v>7.5</v>
      </c>
      <c r="Q95" s="75">
        <f t="shared" si="18"/>
        <v>3.75</v>
      </c>
      <c r="R95" s="75">
        <f t="shared" si="19"/>
        <v>7.5</v>
      </c>
      <c r="S95" s="76">
        <f t="shared" si="20"/>
        <v>3.75</v>
      </c>
      <c r="T95" s="75">
        <f t="shared" si="21"/>
        <v>0</v>
      </c>
      <c r="U95" s="75">
        <f t="shared" si="22"/>
        <v>0</v>
      </c>
    </row>
    <row r="96" spans="1:21">
      <c r="A96" s="37" t="s">
        <v>217</v>
      </c>
      <c r="B96" s="19" t="s">
        <v>13</v>
      </c>
      <c r="C96" s="19">
        <v>6</v>
      </c>
      <c r="D96" s="33">
        <v>0.98958333333333337</v>
      </c>
      <c r="E96" s="33">
        <v>0.29166666666666669</v>
      </c>
      <c r="F96" s="33">
        <v>2.0833333333333332E-2</v>
      </c>
      <c r="G96" s="33">
        <v>0.29166666666666669</v>
      </c>
      <c r="I96" s="75">
        <f t="shared" si="13"/>
        <v>6</v>
      </c>
      <c r="J96" s="75">
        <f t="shared" si="14"/>
        <v>-0.25</v>
      </c>
      <c r="K96" s="75">
        <f t="shared" si="14"/>
        <v>7</v>
      </c>
      <c r="L96" s="75">
        <f t="shared" si="14"/>
        <v>0.5</v>
      </c>
      <c r="M96" s="75">
        <f t="shared" si="14"/>
        <v>7</v>
      </c>
      <c r="N96" s="75">
        <f t="shared" si="15"/>
        <v>7.25</v>
      </c>
      <c r="O96" s="75">
        <f t="shared" si="16"/>
        <v>3.375</v>
      </c>
      <c r="P96" s="75">
        <f t="shared" si="17"/>
        <v>6.5</v>
      </c>
      <c r="Q96" s="75">
        <f t="shared" si="18"/>
        <v>3.75</v>
      </c>
      <c r="R96" s="75">
        <f t="shared" si="19"/>
        <v>7.1428571428571432</v>
      </c>
      <c r="S96" s="76">
        <f t="shared" si="20"/>
        <v>3.75</v>
      </c>
      <c r="T96" s="75">
        <f t="shared" si="21"/>
        <v>0.375</v>
      </c>
      <c r="U96" s="75">
        <f t="shared" si="22"/>
        <v>0.375</v>
      </c>
    </row>
    <row r="97" spans="1:21">
      <c r="A97" s="37" t="s">
        <v>218</v>
      </c>
      <c r="B97" s="19" t="s">
        <v>13</v>
      </c>
      <c r="C97" s="19">
        <v>5</v>
      </c>
      <c r="D97" s="33">
        <v>0</v>
      </c>
      <c r="E97" s="33">
        <v>0.29166666666666669</v>
      </c>
      <c r="F97" s="33">
        <v>6.25E-2</v>
      </c>
      <c r="G97" s="33">
        <v>0.39583333333333331</v>
      </c>
      <c r="I97" s="75">
        <f t="shared" si="13"/>
        <v>5</v>
      </c>
      <c r="J97" s="75">
        <f t="shared" si="14"/>
        <v>0</v>
      </c>
      <c r="K97" s="75">
        <f t="shared" si="14"/>
        <v>7</v>
      </c>
      <c r="L97" s="75">
        <f t="shared" si="14"/>
        <v>1.5</v>
      </c>
      <c r="M97" s="75">
        <f t="shared" si="14"/>
        <v>9.5</v>
      </c>
      <c r="N97" s="75">
        <f t="shared" si="15"/>
        <v>7</v>
      </c>
      <c r="O97" s="75">
        <f t="shared" si="16"/>
        <v>3.5</v>
      </c>
      <c r="P97" s="75">
        <f t="shared" si="17"/>
        <v>8</v>
      </c>
      <c r="Q97" s="75">
        <f t="shared" si="18"/>
        <v>5.5</v>
      </c>
      <c r="R97" s="75">
        <f t="shared" si="19"/>
        <v>7.2857142857142856</v>
      </c>
      <c r="S97" s="76">
        <f t="shared" si="20"/>
        <v>5.1428571428571423</v>
      </c>
      <c r="T97" s="75">
        <f t="shared" si="21"/>
        <v>2</v>
      </c>
      <c r="U97" s="75">
        <f t="shared" si="22"/>
        <v>2</v>
      </c>
    </row>
    <row r="98" spans="1:21">
      <c r="A98" s="37" t="s">
        <v>219</v>
      </c>
      <c r="B98" s="19" t="s">
        <v>13</v>
      </c>
      <c r="C98" s="19">
        <v>5</v>
      </c>
      <c r="D98" s="33">
        <v>2.0833333333333332E-2</v>
      </c>
      <c r="E98" s="33">
        <v>0.33333333333333331</v>
      </c>
      <c r="F98" s="33">
        <v>8.3333333333333329E-2</v>
      </c>
      <c r="G98" s="33">
        <v>0.45833333333333331</v>
      </c>
      <c r="I98" s="75">
        <f t="shared" si="13"/>
        <v>5</v>
      </c>
      <c r="J98" s="75">
        <f t="shared" si="14"/>
        <v>0.5</v>
      </c>
      <c r="K98" s="75">
        <f t="shared" si="14"/>
        <v>8</v>
      </c>
      <c r="L98" s="75">
        <f t="shared" si="14"/>
        <v>2</v>
      </c>
      <c r="M98" s="75">
        <f t="shared" si="14"/>
        <v>11</v>
      </c>
      <c r="N98" s="75">
        <f t="shared" si="15"/>
        <v>7.5</v>
      </c>
      <c r="O98" s="75">
        <f t="shared" si="16"/>
        <v>4.25</v>
      </c>
      <c r="P98" s="75">
        <f t="shared" si="17"/>
        <v>9</v>
      </c>
      <c r="Q98" s="75">
        <f t="shared" si="18"/>
        <v>6.5</v>
      </c>
      <c r="R98" s="75">
        <f t="shared" si="19"/>
        <v>7.9285714285714288</v>
      </c>
      <c r="S98" s="76">
        <f t="shared" si="20"/>
        <v>5.9642857142857144</v>
      </c>
      <c r="T98" s="75">
        <f t="shared" si="21"/>
        <v>2.25</v>
      </c>
      <c r="U98" s="75">
        <f t="shared" si="22"/>
        <v>2.25</v>
      </c>
    </row>
    <row r="99" spans="1:21">
      <c r="A99" s="37" t="s">
        <v>220</v>
      </c>
      <c r="B99" s="19" t="s">
        <v>13</v>
      </c>
      <c r="C99" s="19">
        <v>5</v>
      </c>
      <c r="D99" s="33">
        <v>0.94791666666666663</v>
      </c>
      <c r="E99" s="33">
        <v>0.29166666666666669</v>
      </c>
      <c r="F99" s="33">
        <v>0.94791666666666663</v>
      </c>
      <c r="G99" s="33">
        <v>0.29166666666666669</v>
      </c>
      <c r="I99" s="75">
        <f t="shared" si="13"/>
        <v>5</v>
      </c>
      <c r="J99" s="75">
        <f t="shared" si="14"/>
        <v>-1.25</v>
      </c>
      <c r="K99" s="75">
        <f t="shared" si="14"/>
        <v>7</v>
      </c>
      <c r="L99" s="75">
        <f t="shared" si="14"/>
        <v>-1.25</v>
      </c>
      <c r="M99" s="75">
        <f t="shared" si="14"/>
        <v>7</v>
      </c>
      <c r="N99" s="75">
        <f t="shared" si="15"/>
        <v>8.25</v>
      </c>
      <c r="O99" s="75">
        <f t="shared" si="16"/>
        <v>2.875</v>
      </c>
      <c r="P99" s="75">
        <f t="shared" si="17"/>
        <v>8.25</v>
      </c>
      <c r="Q99" s="75">
        <f t="shared" si="18"/>
        <v>2.875</v>
      </c>
      <c r="R99" s="75">
        <f t="shared" si="19"/>
        <v>8.25</v>
      </c>
      <c r="S99" s="76">
        <f t="shared" si="20"/>
        <v>2.875</v>
      </c>
      <c r="T99" s="75">
        <f t="shared" si="21"/>
        <v>0</v>
      </c>
      <c r="U99" s="75">
        <f t="shared" si="22"/>
        <v>0</v>
      </c>
    </row>
    <row r="100" spans="1:21">
      <c r="A100" s="37" t="s">
        <v>222</v>
      </c>
      <c r="B100" s="19" t="s">
        <v>13</v>
      </c>
      <c r="C100" s="19">
        <v>5</v>
      </c>
      <c r="D100" s="33">
        <v>0.95833333333333337</v>
      </c>
      <c r="E100" s="33">
        <v>0.27083333333333331</v>
      </c>
      <c r="F100" s="33">
        <v>0.97916666666666663</v>
      </c>
      <c r="G100" s="33">
        <v>0.35416666666666669</v>
      </c>
      <c r="I100" s="75">
        <f t="shared" si="13"/>
        <v>5</v>
      </c>
      <c r="J100" s="75">
        <f t="shared" si="14"/>
        <v>-1</v>
      </c>
      <c r="K100" s="75">
        <f t="shared" si="14"/>
        <v>6.5</v>
      </c>
      <c r="L100" s="75">
        <f t="shared" si="14"/>
        <v>-0.5</v>
      </c>
      <c r="M100" s="75">
        <f t="shared" si="14"/>
        <v>8.5</v>
      </c>
      <c r="N100" s="75">
        <f t="shared" si="15"/>
        <v>7.5</v>
      </c>
      <c r="O100" s="75">
        <f t="shared" si="16"/>
        <v>2.75</v>
      </c>
      <c r="P100" s="75">
        <f t="shared" si="17"/>
        <v>9</v>
      </c>
      <c r="Q100" s="75">
        <f t="shared" si="18"/>
        <v>4</v>
      </c>
      <c r="R100" s="75">
        <f t="shared" si="19"/>
        <v>7.9285714285714288</v>
      </c>
      <c r="S100" s="76">
        <f t="shared" si="20"/>
        <v>3.4642857142857144</v>
      </c>
      <c r="T100" s="75">
        <f t="shared" si="21"/>
        <v>1.25</v>
      </c>
      <c r="U100" s="75">
        <f t="shared" si="22"/>
        <v>1.25</v>
      </c>
    </row>
    <row r="101" spans="1:21">
      <c r="A101" s="37" t="s">
        <v>223</v>
      </c>
      <c r="B101" s="19" t="s">
        <v>14</v>
      </c>
      <c r="C101" s="19">
        <v>1</v>
      </c>
      <c r="D101" s="33">
        <v>0.375</v>
      </c>
      <c r="E101" s="33">
        <v>0.6875</v>
      </c>
      <c r="F101" s="33">
        <v>8.3333333333333329E-2</v>
      </c>
      <c r="G101" s="33">
        <v>0.4375</v>
      </c>
      <c r="I101" s="75">
        <f t="shared" si="13"/>
        <v>1</v>
      </c>
      <c r="J101" s="75">
        <f t="shared" si="14"/>
        <v>9</v>
      </c>
      <c r="K101" s="75">
        <f t="shared" si="14"/>
        <v>16.5</v>
      </c>
      <c r="L101" s="75">
        <f t="shared" si="14"/>
        <v>2</v>
      </c>
      <c r="M101" s="75">
        <f t="shared" si="14"/>
        <v>10.5</v>
      </c>
      <c r="N101" s="75">
        <f t="shared" si="15"/>
        <v>7.5</v>
      </c>
      <c r="O101" s="75">
        <f t="shared" si="16"/>
        <v>12.75</v>
      </c>
      <c r="P101" s="75">
        <f t="shared" si="17"/>
        <v>8.5</v>
      </c>
      <c r="Q101" s="75">
        <f t="shared" si="18"/>
        <v>6.25</v>
      </c>
      <c r="R101" s="75">
        <f t="shared" si="19"/>
        <v>8.3571428571428577</v>
      </c>
      <c r="S101" s="76" t="str">
        <f t="shared" si="20"/>
        <v>NIGHTSHIFTS</v>
      </c>
      <c r="T101" s="75" t="str">
        <f t="shared" si="21"/>
        <v>NIGHTSHIFTS</v>
      </c>
      <c r="U101" s="75" t="str">
        <f t="shared" si="22"/>
        <v>NIGHTSHIFTS</v>
      </c>
    </row>
    <row r="102" spans="1:21">
      <c r="A102" s="37" t="s">
        <v>224</v>
      </c>
      <c r="B102" s="19" t="s">
        <v>13</v>
      </c>
      <c r="C102" s="19">
        <v>5</v>
      </c>
      <c r="D102" s="33">
        <v>0.97916666666666663</v>
      </c>
      <c r="E102" s="33">
        <v>0.3125</v>
      </c>
      <c r="F102" s="33">
        <v>0</v>
      </c>
      <c r="G102" s="33">
        <v>0.375</v>
      </c>
      <c r="I102" s="75">
        <f t="shared" si="13"/>
        <v>5</v>
      </c>
      <c r="J102" s="75">
        <f t="shared" si="14"/>
        <v>-0.5</v>
      </c>
      <c r="K102" s="75">
        <f t="shared" si="14"/>
        <v>7.5</v>
      </c>
      <c r="L102" s="75">
        <f t="shared" si="14"/>
        <v>0</v>
      </c>
      <c r="M102" s="75">
        <f t="shared" si="14"/>
        <v>9</v>
      </c>
      <c r="N102" s="75">
        <f t="shared" si="15"/>
        <v>8</v>
      </c>
      <c r="O102" s="75">
        <f t="shared" si="16"/>
        <v>3.5</v>
      </c>
      <c r="P102" s="75">
        <f t="shared" si="17"/>
        <v>9</v>
      </c>
      <c r="Q102" s="75">
        <f t="shared" si="18"/>
        <v>4.5</v>
      </c>
      <c r="R102" s="75">
        <f t="shared" si="19"/>
        <v>8.2857142857142865</v>
      </c>
      <c r="S102" s="76">
        <f t="shared" si="20"/>
        <v>4.1428571428571432</v>
      </c>
      <c r="T102" s="75">
        <f t="shared" si="21"/>
        <v>1</v>
      </c>
      <c r="U102" s="75">
        <f t="shared" si="22"/>
        <v>1</v>
      </c>
    </row>
    <row r="103" spans="1:21">
      <c r="A103" s="37" t="s">
        <v>225</v>
      </c>
      <c r="B103" s="19" t="s">
        <v>13</v>
      </c>
      <c r="C103" s="19">
        <v>5</v>
      </c>
      <c r="D103" s="33">
        <v>0.5</v>
      </c>
      <c r="E103" s="33">
        <v>0.29166666666666669</v>
      </c>
      <c r="F103" s="33">
        <v>8.3333333333333329E-2</v>
      </c>
      <c r="G103" s="33">
        <v>0.45833333333333331</v>
      </c>
      <c r="I103" s="75">
        <f t="shared" si="13"/>
        <v>5</v>
      </c>
      <c r="J103" s="75">
        <f t="shared" si="14"/>
        <v>12</v>
      </c>
      <c r="K103" s="75">
        <f t="shared" si="14"/>
        <v>7</v>
      </c>
      <c r="L103" s="75">
        <f t="shared" si="14"/>
        <v>2</v>
      </c>
      <c r="M103" s="75">
        <f t="shared" si="14"/>
        <v>11</v>
      </c>
      <c r="N103" s="75">
        <f t="shared" si="15"/>
        <v>-5</v>
      </c>
      <c r="O103" s="75">
        <f t="shared" si="16"/>
        <v>9.5</v>
      </c>
      <c r="P103" s="75">
        <f t="shared" si="17"/>
        <v>9</v>
      </c>
      <c r="Q103" s="75">
        <f t="shared" si="18"/>
        <v>6.5</v>
      </c>
      <c r="R103" s="75">
        <f t="shared" si="19"/>
        <v>-1</v>
      </c>
      <c r="S103" s="76">
        <f t="shared" si="20"/>
        <v>1.5</v>
      </c>
      <c r="T103" s="75">
        <f t="shared" si="21"/>
        <v>-3</v>
      </c>
      <c r="U103" s="75">
        <f t="shared" si="22"/>
        <v>3</v>
      </c>
    </row>
    <row r="104" spans="1:21">
      <c r="A104" s="37" t="s">
        <v>226</v>
      </c>
      <c r="B104" s="19" t="s">
        <v>13</v>
      </c>
      <c r="C104" s="19">
        <v>5</v>
      </c>
      <c r="D104" s="33">
        <v>0.95833333333333337</v>
      </c>
      <c r="E104" s="33">
        <v>0.29166666666666669</v>
      </c>
      <c r="F104" s="33">
        <v>0</v>
      </c>
      <c r="G104" s="33">
        <v>0.35416666666666669</v>
      </c>
      <c r="I104" s="75">
        <f t="shared" si="13"/>
        <v>5</v>
      </c>
      <c r="J104" s="75">
        <f t="shared" si="14"/>
        <v>-1</v>
      </c>
      <c r="K104" s="75">
        <f t="shared" si="14"/>
        <v>7</v>
      </c>
      <c r="L104" s="75">
        <f t="shared" si="14"/>
        <v>0</v>
      </c>
      <c r="M104" s="75">
        <f t="shared" si="14"/>
        <v>8.5</v>
      </c>
      <c r="N104" s="75">
        <f t="shared" si="15"/>
        <v>8</v>
      </c>
      <c r="O104" s="75">
        <f t="shared" si="16"/>
        <v>3</v>
      </c>
      <c r="P104" s="75">
        <f t="shared" si="17"/>
        <v>8.5</v>
      </c>
      <c r="Q104" s="75">
        <f t="shared" si="18"/>
        <v>4.25</v>
      </c>
      <c r="R104" s="75">
        <f t="shared" si="19"/>
        <v>8.1428571428571423</v>
      </c>
      <c r="S104" s="76">
        <f t="shared" si="20"/>
        <v>4.0714285714285712</v>
      </c>
      <c r="T104" s="75">
        <f t="shared" si="21"/>
        <v>1.25</v>
      </c>
      <c r="U104" s="75">
        <f t="shared" si="22"/>
        <v>1.25</v>
      </c>
    </row>
    <row r="105" spans="1:21">
      <c r="A105" s="37" t="s">
        <v>227</v>
      </c>
      <c r="B105" s="19" t="s">
        <v>13</v>
      </c>
      <c r="C105" s="19">
        <v>5</v>
      </c>
      <c r="D105" s="33">
        <v>0.95833333333333337</v>
      </c>
      <c r="E105" s="33">
        <v>0.27083333333333331</v>
      </c>
      <c r="F105" s="33">
        <v>4.1666666666666664E-2</v>
      </c>
      <c r="G105" s="33">
        <v>0.41666666666666669</v>
      </c>
      <c r="I105" s="75">
        <f t="shared" si="13"/>
        <v>5</v>
      </c>
      <c r="J105" s="75">
        <f t="shared" si="14"/>
        <v>-1</v>
      </c>
      <c r="K105" s="75">
        <f t="shared" si="14"/>
        <v>6.5</v>
      </c>
      <c r="L105" s="75">
        <f t="shared" si="14"/>
        <v>1</v>
      </c>
      <c r="M105" s="75">
        <f t="shared" si="14"/>
        <v>10</v>
      </c>
      <c r="N105" s="75">
        <f t="shared" si="15"/>
        <v>7.5</v>
      </c>
      <c r="O105" s="75">
        <f t="shared" si="16"/>
        <v>2.75</v>
      </c>
      <c r="P105" s="75">
        <f t="shared" si="17"/>
        <v>9</v>
      </c>
      <c r="Q105" s="75">
        <f t="shared" si="18"/>
        <v>5.5</v>
      </c>
      <c r="R105" s="75">
        <f t="shared" si="19"/>
        <v>7.9285714285714288</v>
      </c>
      <c r="S105" s="76">
        <f t="shared" si="20"/>
        <v>4.9642857142857144</v>
      </c>
      <c r="T105" s="75">
        <f t="shared" si="21"/>
        <v>2.75</v>
      </c>
      <c r="U105" s="75">
        <f t="shared" si="22"/>
        <v>2.75</v>
      </c>
    </row>
    <row r="106" spans="1:21">
      <c r="A106" s="37" t="s">
        <v>228</v>
      </c>
      <c r="B106" s="19" t="s">
        <v>13</v>
      </c>
      <c r="C106" s="19">
        <v>5</v>
      </c>
      <c r="D106" s="33">
        <v>0.95833333333333337</v>
      </c>
      <c r="E106" s="33">
        <v>0.27083333333333331</v>
      </c>
      <c r="F106" s="33">
        <v>0</v>
      </c>
      <c r="G106" s="33">
        <v>0.33333333333333331</v>
      </c>
      <c r="I106" s="75">
        <f t="shared" si="13"/>
        <v>5</v>
      </c>
      <c r="J106" s="75">
        <f t="shared" si="14"/>
        <v>-1</v>
      </c>
      <c r="K106" s="75">
        <f t="shared" si="14"/>
        <v>6.5</v>
      </c>
      <c r="L106" s="75">
        <f t="shared" si="14"/>
        <v>0</v>
      </c>
      <c r="M106" s="75">
        <f t="shared" si="14"/>
        <v>8</v>
      </c>
      <c r="N106" s="75">
        <f t="shared" si="15"/>
        <v>7.5</v>
      </c>
      <c r="O106" s="75">
        <f t="shared" si="16"/>
        <v>2.75</v>
      </c>
      <c r="P106" s="75">
        <f t="shared" si="17"/>
        <v>8</v>
      </c>
      <c r="Q106" s="75">
        <f t="shared" si="18"/>
        <v>4</v>
      </c>
      <c r="R106" s="75">
        <f t="shared" si="19"/>
        <v>7.6428571428571432</v>
      </c>
      <c r="S106" s="76">
        <f t="shared" si="20"/>
        <v>3.8214285714285716</v>
      </c>
      <c r="T106" s="75">
        <f t="shared" si="21"/>
        <v>1.25</v>
      </c>
      <c r="U106" s="75">
        <f t="shared" si="22"/>
        <v>1.25</v>
      </c>
    </row>
    <row r="107" spans="1:21">
      <c r="A107" s="37" t="s">
        <v>229</v>
      </c>
      <c r="B107" s="19" t="s">
        <v>13</v>
      </c>
      <c r="C107" s="19">
        <v>5</v>
      </c>
      <c r="D107" s="33">
        <v>6.25E-2</v>
      </c>
      <c r="E107" s="33">
        <v>0.33333333333333331</v>
      </c>
      <c r="F107" s="33">
        <v>8.3333333333333329E-2</v>
      </c>
      <c r="G107" s="33">
        <v>0.39583333333333331</v>
      </c>
      <c r="I107" s="75">
        <f t="shared" si="13"/>
        <v>5</v>
      </c>
      <c r="J107" s="75">
        <f t="shared" si="14"/>
        <v>1.5</v>
      </c>
      <c r="K107" s="75">
        <f t="shared" si="14"/>
        <v>8</v>
      </c>
      <c r="L107" s="75">
        <f t="shared" si="14"/>
        <v>2</v>
      </c>
      <c r="M107" s="75">
        <f t="shared" si="14"/>
        <v>9.5</v>
      </c>
      <c r="N107" s="75">
        <f t="shared" si="15"/>
        <v>6.5</v>
      </c>
      <c r="O107" s="75">
        <f t="shared" si="16"/>
        <v>4.75</v>
      </c>
      <c r="P107" s="75">
        <f t="shared" si="17"/>
        <v>7.5</v>
      </c>
      <c r="Q107" s="75">
        <f t="shared" si="18"/>
        <v>5.75</v>
      </c>
      <c r="R107" s="75">
        <f t="shared" si="19"/>
        <v>6.7857142857142856</v>
      </c>
      <c r="S107" s="76">
        <f t="shared" si="20"/>
        <v>5.3928571428571423</v>
      </c>
      <c r="T107" s="75">
        <f t="shared" si="21"/>
        <v>1</v>
      </c>
      <c r="U107" s="75">
        <f t="shared" si="22"/>
        <v>1</v>
      </c>
    </row>
    <row r="108" spans="1:21">
      <c r="A108" s="37" t="s">
        <v>230</v>
      </c>
      <c r="B108" s="19" t="s">
        <v>13</v>
      </c>
      <c r="C108" s="19">
        <v>5</v>
      </c>
      <c r="D108" s="33">
        <v>0.9375</v>
      </c>
      <c r="E108" s="33">
        <v>0.23263888888888887</v>
      </c>
      <c r="F108" s="33">
        <v>0.95833333333333337</v>
      </c>
      <c r="G108" s="33">
        <v>0.35416666666666669</v>
      </c>
      <c r="I108" s="75">
        <f t="shared" si="13"/>
        <v>5</v>
      </c>
      <c r="J108" s="75">
        <f t="shared" si="14"/>
        <v>-1.5</v>
      </c>
      <c r="K108" s="75">
        <f t="shared" si="14"/>
        <v>5.583333333333333</v>
      </c>
      <c r="L108" s="75">
        <f t="shared" si="14"/>
        <v>-1</v>
      </c>
      <c r="M108" s="75">
        <f t="shared" si="14"/>
        <v>8.5</v>
      </c>
      <c r="N108" s="75">
        <f t="shared" si="15"/>
        <v>7.083333333333333</v>
      </c>
      <c r="O108" s="75">
        <f t="shared" si="16"/>
        <v>2.0416666666666665</v>
      </c>
      <c r="P108" s="75">
        <f t="shared" si="17"/>
        <v>9.5</v>
      </c>
      <c r="Q108" s="75">
        <f t="shared" si="18"/>
        <v>3.75</v>
      </c>
      <c r="R108" s="75">
        <f t="shared" si="19"/>
        <v>7.7738095238095237</v>
      </c>
      <c r="S108" s="76">
        <f t="shared" si="20"/>
        <v>2.8869047619047619</v>
      </c>
      <c r="T108" s="75">
        <f t="shared" si="21"/>
        <v>1.7083333333333335</v>
      </c>
      <c r="U108" s="75">
        <f t="shared" si="22"/>
        <v>1.7083333333333335</v>
      </c>
    </row>
    <row r="109" spans="1:21">
      <c r="A109" s="37" t="s">
        <v>231</v>
      </c>
      <c r="B109" s="19" t="s">
        <v>13</v>
      </c>
      <c r="C109" s="19">
        <v>5</v>
      </c>
      <c r="D109" s="33">
        <v>0</v>
      </c>
      <c r="E109" s="33">
        <v>0.29166666666666669</v>
      </c>
      <c r="F109" s="33">
        <v>4.1666666666666664E-2</v>
      </c>
      <c r="G109" s="33">
        <v>0.33333333333333331</v>
      </c>
      <c r="I109" s="75">
        <f t="shared" si="13"/>
        <v>5</v>
      </c>
      <c r="J109" s="75">
        <f t="shared" si="14"/>
        <v>0</v>
      </c>
      <c r="K109" s="75">
        <f t="shared" si="14"/>
        <v>7</v>
      </c>
      <c r="L109" s="75">
        <f t="shared" si="14"/>
        <v>1</v>
      </c>
      <c r="M109" s="75">
        <f t="shared" si="14"/>
        <v>8</v>
      </c>
      <c r="N109" s="75">
        <f t="shared" si="15"/>
        <v>7</v>
      </c>
      <c r="O109" s="75">
        <f t="shared" si="16"/>
        <v>3.5</v>
      </c>
      <c r="P109" s="75">
        <f t="shared" si="17"/>
        <v>7</v>
      </c>
      <c r="Q109" s="75">
        <f t="shared" si="18"/>
        <v>4.5</v>
      </c>
      <c r="R109" s="75">
        <f t="shared" si="19"/>
        <v>7</v>
      </c>
      <c r="S109" s="76">
        <f t="shared" si="20"/>
        <v>4.5</v>
      </c>
      <c r="T109" s="75">
        <f t="shared" si="21"/>
        <v>1</v>
      </c>
      <c r="U109" s="75">
        <f t="shared" si="22"/>
        <v>1</v>
      </c>
    </row>
    <row r="110" spans="1:21">
      <c r="A110" s="37" t="s">
        <v>232</v>
      </c>
      <c r="B110" s="19" t="s">
        <v>13</v>
      </c>
      <c r="C110" s="19">
        <v>5</v>
      </c>
      <c r="D110" s="33">
        <v>1.0416666666666666E-2</v>
      </c>
      <c r="E110" s="33">
        <v>0.30902777777777779</v>
      </c>
      <c r="F110" s="33">
        <v>0.10416666666666667</v>
      </c>
      <c r="G110" s="33">
        <v>0.4375</v>
      </c>
      <c r="I110" s="75">
        <f t="shared" si="13"/>
        <v>5</v>
      </c>
      <c r="J110" s="75">
        <f t="shared" si="14"/>
        <v>0.25</v>
      </c>
      <c r="K110" s="75">
        <f t="shared" si="14"/>
        <v>7.416666666666667</v>
      </c>
      <c r="L110" s="75">
        <f t="shared" si="14"/>
        <v>2.5</v>
      </c>
      <c r="M110" s="75">
        <f t="shared" si="14"/>
        <v>10.5</v>
      </c>
      <c r="N110" s="75">
        <f t="shared" si="15"/>
        <v>7.166666666666667</v>
      </c>
      <c r="O110" s="75">
        <f t="shared" si="16"/>
        <v>3.8333333333333335</v>
      </c>
      <c r="P110" s="75">
        <f t="shared" si="17"/>
        <v>8</v>
      </c>
      <c r="Q110" s="75">
        <f t="shared" si="18"/>
        <v>6.5</v>
      </c>
      <c r="R110" s="75">
        <f t="shared" si="19"/>
        <v>7.4047619047619051</v>
      </c>
      <c r="S110" s="76">
        <f t="shared" si="20"/>
        <v>6.2023809523809526</v>
      </c>
      <c r="T110" s="75">
        <f t="shared" si="21"/>
        <v>2.6666666666666665</v>
      </c>
      <c r="U110" s="75">
        <f t="shared" si="22"/>
        <v>2.6666666666666665</v>
      </c>
    </row>
    <row r="111" spans="1:21">
      <c r="A111" s="37" t="s">
        <v>233</v>
      </c>
      <c r="B111" s="19" t="s">
        <v>13</v>
      </c>
      <c r="C111" s="19">
        <v>5</v>
      </c>
      <c r="D111" s="33">
        <v>0.95833333333333337</v>
      </c>
      <c r="E111" s="33">
        <v>0.30555555555555552</v>
      </c>
      <c r="F111" s="33">
        <v>0</v>
      </c>
      <c r="G111" s="33">
        <v>0.35416666666666669</v>
      </c>
      <c r="I111" s="75">
        <f t="shared" si="13"/>
        <v>5</v>
      </c>
      <c r="J111" s="75">
        <f t="shared" si="14"/>
        <v>-1</v>
      </c>
      <c r="K111" s="75">
        <f t="shared" si="14"/>
        <v>7.3333333333333321</v>
      </c>
      <c r="L111" s="75">
        <f t="shared" si="14"/>
        <v>0</v>
      </c>
      <c r="M111" s="75">
        <f t="shared" si="14"/>
        <v>8.5</v>
      </c>
      <c r="N111" s="75">
        <f t="shared" si="15"/>
        <v>8.3333333333333321</v>
      </c>
      <c r="O111" s="75">
        <f t="shared" si="16"/>
        <v>3.1666666666666661</v>
      </c>
      <c r="P111" s="75">
        <f t="shared" si="17"/>
        <v>8.5</v>
      </c>
      <c r="Q111" s="75">
        <f t="shared" si="18"/>
        <v>4.25</v>
      </c>
      <c r="R111" s="75">
        <f t="shared" si="19"/>
        <v>8.3809523809523796</v>
      </c>
      <c r="S111" s="76">
        <f t="shared" si="20"/>
        <v>4.1904761904761898</v>
      </c>
      <c r="T111" s="75">
        <f t="shared" si="21"/>
        <v>1.0833333333333339</v>
      </c>
      <c r="U111" s="75">
        <f t="shared" si="22"/>
        <v>1.0833333333333339</v>
      </c>
    </row>
    <row r="112" spans="1:21">
      <c r="A112" s="37" t="s">
        <v>234</v>
      </c>
      <c r="B112" s="19" t="s">
        <v>13</v>
      </c>
      <c r="C112" s="19">
        <v>0</v>
      </c>
      <c r="D112" s="33">
        <v>0</v>
      </c>
      <c r="E112" s="33">
        <v>0.375</v>
      </c>
      <c r="F112" s="33">
        <v>0</v>
      </c>
      <c r="G112" s="33">
        <v>0.375</v>
      </c>
      <c r="I112" s="75">
        <f t="shared" si="13"/>
        <v>0</v>
      </c>
      <c r="J112" s="75">
        <f t="shared" si="14"/>
        <v>0</v>
      </c>
      <c r="K112" s="75">
        <f t="shared" si="14"/>
        <v>9</v>
      </c>
      <c r="L112" s="75">
        <f t="shared" si="14"/>
        <v>0</v>
      </c>
      <c r="M112" s="75">
        <f t="shared" si="14"/>
        <v>9</v>
      </c>
      <c r="N112" s="75">
        <f t="shared" si="15"/>
        <v>9</v>
      </c>
      <c r="O112" s="75">
        <f t="shared" si="16"/>
        <v>4.5</v>
      </c>
      <c r="P112" s="75">
        <f t="shared" si="17"/>
        <v>9</v>
      </c>
      <c r="Q112" s="75">
        <f t="shared" si="18"/>
        <v>4.5</v>
      </c>
      <c r="R112" s="75">
        <f t="shared" si="19"/>
        <v>9</v>
      </c>
      <c r="S112" s="76">
        <f t="shared" si="20"/>
        <v>4.5</v>
      </c>
      <c r="T112" s="75">
        <f t="shared" si="21"/>
        <v>0</v>
      </c>
      <c r="U112" s="75">
        <f t="shared" si="22"/>
        <v>0</v>
      </c>
    </row>
    <row r="113" spans="1:21">
      <c r="A113" s="37" t="s">
        <v>235</v>
      </c>
      <c r="B113" s="19" t="s">
        <v>13</v>
      </c>
      <c r="C113" s="19">
        <v>5</v>
      </c>
      <c r="D113" s="33">
        <v>0.98958333333333337</v>
      </c>
      <c r="E113" s="33">
        <v>0.33333333333333331</v>
      </c>
      <c r="F113" s="33">
        <v>2.0833333333333332E-2</v>
      </c>
      <c r="G113" s="33">
        <v>0.375</v>
      </c>
      <c r="I113" s="75">
        <f t="shared" si="13"/>
        <v>5</v>
      </c>
      <c r="J113" s="75">
        <f t="shared" si="14"/>
        <v>-0.25</v>
      </c>
      <c r="K113" s="75">
        <f t="shared" si="14"/>
        <v>8</v>
      </c>
      <c r="L113" s="75">
        <f t="shared" si="14"/>
        <v>0.5</v>
      </c>
      <c r="M113" s="75">
        <f t="shared" si="14"/>
        <v>9</v>
      </c>
      <c r="N113" s="75">
        <f t="shared" si="15"/>
        <v>8.25</v>
      </c>
      <c r="O113" s="75">
        <f t="shared" si="16"/>
        <v>3.875</v>
      </c>
      <c r="P113" s="75">
        <f t="shared" si="17"/>
        <v>8.5</v>
      </c>
      <c r="Q113" s="75">
        <f t="shared" si="18"/>
        <v>4.75</v>
      </c>
      <c r="R113" s="75">
        <f t="shared" si="19"/>
        <v>8.3214285714285712</v>
      </c>
      <c r="S113" s="76">
        <f t="shared" si="20"/>
        <v>4.6607142857142856</v>
      </c>
      <c r="T113" s="75">
        <f t="shared" si="21"/>
        <v>0.875</v>
      </c>
      <c r="U113" s="75">
        <f t="shared" si="22"/>
        <v>0.875</v>
      </c>
    </row>
    <row r="114" spans="1:21">
      <c r="A114" s="37" t="s">
        <v>236</v>
      </c>
      <c r="B114" s="19" t="s">
        <v>13</v>
      </c>
      <c r="C114" s="19">
        <v>5</v>
      </c>
      <c r="D114" s="33">
        <v>0</v>
      </c>
      <c r="E114" s="33">
        <v>0.29166666666666669</v>
      </c>
      <c r="F114" s="33">
        <v>4.1666666666666664E-2</v>
      </c>
      <c r="G114" s="33">
        <v>0.33333333333333331</v>
      </c>
      <c r="I114" s="75">
        <f t="shared" si="13"/>
        <v>5</v>
      </c>
      <c r="J114" s="75">
        <f t="shared" si="14"/>
        <v>0</v>
      </c>
      <c r="K114" s="75">
        <f t="shared" si="14"/>
        <v>7</v>
      </c>
      <c r="L114" s="75">
        <f t="shared" si="14"/>
        <v>1</v>
      </c>
      <c r="M114" s="75">
        <f t="shared" si="14"/>
        <v>8</v>
      </c>
      <c r="N114" s="75">
        <f t="shared" si="15"/>
        <v>7</v>
      </c>
      <c r="O114" s="75">
        <f t="shared" si="16"/>
        <v>3.5</v>
      </c>
      <c r="P114" s="75">
        <f t="shared" si="17"/>
        <v>7</v>
      </c>
      <c r="Q114" s="75">
        <f t="shared" si="18"/>
        <v>4.5</v>
      </c>
      <c r="R114" s="75">
        <f t="shared" si="19"/>
        <v>7</v>
      </c>
      <c r="S114" s="76">
        <f t="shared" si="20"/>
        <v>4.5</v>
      </c>
      <c r="T114" s="75">
        <f t="shared" si="21"/>
        <v>1</v>
      </c>
      <c r="U114" s="75">
        <f t="shared" si="22"/>
        <v>1</v>
      </c>
    </row>
    <row r="115" spans="1:21">
      <c r="A115" s="37" t="s">
        <v>237</v>
      </c>
      <c r="B115" s="19" t="s">
        <v>13</v>
      </c>
      <c r="C115" s="19">
        <v>5</v>
      </c>
      <c r="D115" s="33">
        <v>0.97916666666666663</v>
      </c>
      <c r="E115" s="33">
        <v>0.25</v>
      </c>
      <c r="F115" s="33">
        <v>0</v>
      </c>
      <c r="G115" s="33">
        <v>0.33333333333333331</v>
      </c>
      <c r="I115" s="75">
        <f t="shared" si="13"/>
        <v>5</v>
      </c>
      <c r="J115" s="75">
        <f t="shared" si="14"/>
        <v>-0.5</v>
      </c>
      <c r="K115" s="75">
        <f t="shared" si="14"/>
        <v>6</v>
      </c>
      <c r="L115" s="75">
        <f t="shared" si="14"/>
        <v>0</v>
      </c>
      <c r="M115" s="75">
        <f t="shared" si="14"/>
        <v>8</v>
      </c>
      <c r="N115" s="75">
        <f t="shared" si="15"/>
        <v>6.5</v>
      </c>
      <c r="O115" s="75">
        <f t="shared" si="16"/>
        <v>2.75</v>
      </c>
      <c r="P115" s="75">
        <f t="shared" si="17"/>
        <v>8</v>
      </c>
      <c r="Q115" s="75">
        <f t="shared" si="18"/>
        <v>4</v>
      </c>
      <c r="R115" s="75">
        <f t="shared" si="19"/>
        <v>6.9285714285714288</v>
      </c>
      <c r="S115" s="76">
        <f t="shared" si="20"/>
        <v>3.4642857142857144</v>
      </c>
      <c r="T115" s="75">
        <f t="shared" si="21"/>
        <v>1.25</v>
      </c>
      <c r="U115" s="75">
        <f t="shared" si="22"/>
        <v>1.25</v>
      </c>
    </row>
    <row r="116" spans="1:21">
      <c r="A116" s="37" t="s">
        <v>238</v>
      </c>
      <c r="B116" s="19" t="s">
        <v>13</v>
      </c>
      <c r="C116" s="19">
        <v>5</v>
      </c>
      <c r="D116" s="33">
        <v>0.95833333333333337</v>
      </c>
      <c r="E116" s="33">
        <v>0.27083333333333331</v>
      </c>
      <c r="F116" s="33">
        <v>4.1666666666666664E-2</v>
      </c>
      <c r="G116" s="33">
        <v>0.4375</v>
      </c>
      <c r="I116" s="75">
        <f t="shared" si="13"/>
        <v>5</v>
      </c>
      <c r="J116" s="75">
        <f t="shared" si="14"/>
        <v>-1</v>
      </c>
      <c r="K116" s="75">
        <f t="shared" si="14"/>
        <v>6.5</v>
      </c>
      <c r="L116" s="75">
        <f t="shared" si="14"/>
        <v>1</v>
      </c>
      <c r="M116" s="75">
        <f t="shared" si="14"/>
        <v>10.5</v>
      </c>
      <c r="N116" s="75">
        <f t="shared" si="15"/>
        <v>7.5</v>
      </c>
      <c r="O116" s="75">
        <f t="shared" si="16"/>
        <v>2.75</v>
      </c>
      <c r="P116" s="75">
        <f t="shared" si="17"/>
        <v>9.5</v>
      </c>
      <c r="Q116" s="75">
        <f t="shared" si="18"/>
        <v>5.75</v>
      </c>
      <c r="R116" s="75">
        <f t="shared" si="19"/>
        <v>8.0714285714285712</v>
      </c>
      <c r="S116" s="76">
        <f t="shared" si="20"/>
        <v>5.0357142857142856</v>
      </c>
      <c r="T116" s="75">
        <f t="shared" si="21"/>
        <v>3</v>
      </c>
      <c r="U116" s="75">
        <f t="shared" si="22"/>
        <v>3</v>
      </c>
    </row>
    <row r="117" spans="1:21">
      <c r="A117" s="37" t="s">
        <v>239</v>
      </c>
      <c r="B117" s="19" t="s">
        <v>13</v>
      </c>
      <c r="C117" s="19">
        <v>5</v>
      </c>
      <c r="D117" s="33">
        <v>0.95833333333333337</v>
      </c>
      <c r="E117" s="33">
        <v>0.27777777777777779</v>
      </c>
      <c r="F117" s="33">
        <v>2.0833333333333332E-2</v>
      </c>
      <c r="G117" s="33">
        <v>0.375</v>
      </c>
      <c r="I117" s="75">
        <f t="shared" si="13"/>
        <v>5</v>
      </c>
      <c r="J117" s="75">
        <f t="shared" si="14"/>
        <v>-1</v>
      </c>
      <c r="K117" s="75">
        <f t="shared" si="14"/>
        <v>6.666666666666667</v>
      </c>
      <c r="L117" s="75">
        <f t="shared" si="14"/>
        <v>0.5</v>
      </c>
      <c r="M117" s="75">
        <f t="shared" si="14"/>
        <v>9</v>
      </c>
      <c r="N117" s="75">
        <f t="shared" si="15"/>
        <v>7.666666666666667</v>
      </c>
      <c r="O117" s="75">
        <f t="shared" si="16"/>
        <v>2.8333333333333335</v>
      </c>
      <c r="P117" s="75">
        <f t="shared" si="17"/>
        <v>8.5</v>
      </c>
      <c r="Q117" s="75">
        <f t="shared" si="18"/>
        <v>4.75</v>
      </c>
      <c r="R117" s="75">
        <f t="shared" si="19"/>
        <v>7.9047619047619051</v>
      </c>
      <c r="S117" s="76">
        <f t="shared" si="20"/>
        <v>4.4523809523809526</v>
      </c>
      <c r="T117" s="75">
        <f t="shared" si="21"/>
        <v>1.9166666666666665</v>
      </c>
      <c r="U117" s="75">
        <f t="shared" si="22"/>
        <v>1.9166666666666665</v>
      </c>
    </row>
    <row r="118" spans="1:21">
      <c r="A118" s="37" t="s">
        <v>240</v>
      </c>
      <c r="B118" s="19" t="s">
        <v>13</v>
      </c>
      <c r="C118" s="19">
        <v>5</v>
      </c>
      <c r="D118" s="33">
        <v>2.0833333333333332E-2</v>
      </c>
      <c r="E118" s="33">
        <v>0.3125</v>
      </c>
      <c r="F118" s="33">
        <v>6.25E-2</v>
      </c>
      <c r="G118" s="33">
        <v>0.4375</v>
      </c>
      <c r="I118" s="75">
        <f t="shared" si="13"/>
        <v>5</v>
      </c>
      <c r="J118" s="75">
        <f t="shared" si="14"/>
        <v>0.5</v>
      </c>
      <c r="K118" s="75">
        <f t="shared" si="14"/>
        <v>7.5</v>
      </c>
      <c r="L118" s="75">
        <f t="shared" si="14"/>
        <v>1.5</v>
      </c>
      <c r="M118" s="75">
        <f t="shared" si="14"/>
        <v>10.5</v>
      </c>
      <c r="N118" s="75">
        <f t="shared" si="15"/>
        <v>7</v>
      </c>
      <c r="O118" s="75">
        <f t="shared" si="16"/>
        <v>4</v>
      </c>
      <c r="P118" s="75">
        <f t="shared" si="17"/>
        <v>9</v>
      </c>
      <c r="Q118" s="75">
        <f t="shared" si="18"/>
        <v>6</v>
      </c>
      <c r="R118" s="75">
        <f t="shared" si="19"/>
        <v>7.5714285714285712</v>
      </c>
      <c r="S118" s="76">
        <f t="shared" si="20"/>
        <v>5.2857142857142856</v>
      </c>
      <c r="T118" s="75">
        <f t="shared" si="21"/>
        <v>2</v>
      </c>
      <c r="U118" s="75">
        <f t="shared" si="22"/>
        <v>2</v>
      </c>
    </row>
    <row r="119" spans="1:21">
      <c r="A119" s="37" t="s">
        <v>241</v>
      </c>
      <c r="B119" s="19" t="s">
        <v>13</v>
      </c>
      <c r="C119" s="19">
        <v>5</v>
      </c>
      <c r="D119" s="33">
        <v>0.95833333333333337</v>
      </c>
      <c r="E119" s="33">
        <v>0.25</v>
      </c>
      <c r="F119" s="33">
        <v>0.95833333333333337</v>
      </c>
      <c r="G119" s="33">
        <v>0.27083333333333331</v>
      </c>
      <c r="I119" s="75">
        <f t="shared" si="13"/>
        <v>5</v>
      </c>
      <c r="J119" s="75">
        <f t="shared" si="14"/>
        <v>-1</v>
      </c>
      <c r="K119" s="75">
        <f t="shared" si="14"/>
        <v>6</v>
      </c>
      <c r="L119" s="75">
        <f t="shared" si="14"/>
        <v>-1</v>
      </c>
      <c r="M119" s="75">
        <f t="shared" si="14"/>
        <v>6.5</v>
      </c>
      <c r="N119" s="75">
        <f t="shared" si="15"/>
        <v>7</v>
      </c>
      <c r="O119" s="75">
        <f t="shared" si="16"/>
        <v>2.5</v>
      </c>
      <c r="P119" s="75">
        <f t="shared" si="17"/>
        <v>7.5</v>
      </c>
      <c r="Q119" s="75">
        <f t="shared" si="18"/>
        <v>2.75</v>
      </c>
      <c r="R119" s="75">
        <f t="shared" si="19"/>
        <v>7.1428571428571432</v>
      </c>
      <c r="S119" s="76">
        <f t="shared" si="20"/>
        <v>2.5714285714285716</v>
      </c>
      <c r="T119" s="75">
        <f t="shared" si="21"/>
        <v>0.25</v>
      </c>
      <c r="U119" s="75">
        <f t="shared" si="22"/>
        <v>0.25</v>
      </c>
    </row>
    <row r="120" spans="1:21">
      <c r="A120" s="37" t="s">
        <v>242</v>
      </c>
      <c r="B120" s="19" t="s">
        <v>13</v>
      </c>
      <c r="C120" s="19">
        <v>5</v>
      </c>
      <c r="D120" s="33">
        <v>0.91666666666666663</v>
      </c>
      <c r="E120" s="33">
        <v>0.29166666666666669</v>
      </c>
      <c r="F120" s="33">
        <v>0.9375</v>
      </c>
      <c r="G120" s="33">
        <v>0.375</v>
      </c>
      <c r="I120" s="75">
        <f t="shared" si="13"/>
        <v>5</v>
      </c>
      <c r="J120" s="75">
        <f t="shared" si="14"/>
        <v>-2</v>
      </c>
      <c r="K120" s="75">
        <f t="shared" si="14"/>
        <v>7</v>
      </c>
      <c r="L120" s="75">
        <f t="shared" si="14"/>
        <v>-1.5</v>
      </c>
      <c r="M120" s="75">
        <f t="shared" si="14"/>
        <v>9</v>
      </c>
      <c r="N120" s="75">
        <f t="shared" si="15"/>
        <v>9</v>
      </c>
      <c r="O120" s="75">
        <f t="shared" si="16"/>
        <v>2.5</v>
      </c>
      <c r="P120" s="75">
        <f t="shared" si="17"/>
        <v>10.5</v>
      </c>
      <c r="Q120" s="75">
        <f t="shared" si="18"/>
        <v>3.75</v>
      </c>
      <c r="R120" s="75">
        <f t="shared" si="19"/>
        <v>9.4285714285714288</v>
      </c>
      <c r="S120" s="76">
        <f t="shared" si="20"/>
        <v>3.2142857142857144</v>
      </c>
      <c r="T120" s="75">
        <f t="shared" si="21"/>
        <v>1.25</v>
      </c>
      <c r="U120" s="75">
        <f t="shared" si="22"/>
        <v>1.25</v>
      </c>
    </row>
    <row r="121" spans="1:21">
      <c r="A121" s="37" t="s">
        <v>243</v>
      </c>
      <c r="B121" s="19" t="s">
        <v>13</v>
      </c>
      <c r="C121" s="19">
        <v>5</v>
      </c>
      <c r="D121" s="33">
        <v>0.95833333333333337</v>
      </c>
      <c r="E121" s="33">
        <v>0.29166666666666669</v>
      </c>
      <c r="F121" s="33">
        <v>0</v>
      </c>
      <c r="G121" s="33">
        <v>0.35416666666666669</v>
      </c>
      <c r="I121" s="75">
        <f t="shared" si="13"/>
        <v>5</v>
      </c>
      <c r="J121" s="75">
        <f t="shared" si="14"/>
        <v>-1</v>
      </c>
      <c r="K121" s="75">
        <f t="shared" si="14"/>
        <v>7</v>
      </c>
      <c r="L121" s="75">
        <f t="shared" si="14"/>
        <v>0</v>
      </c>
      <c r="M121" s="75">
        <f t="shared" si="14"/>
        <v>8.5</v>
      </c>
      <c r="N121" s="75">
        <f t="shared" si="15"/>
        <v>8</v>
      </c>
      <c r="O121" s="75">
        <f t="shared" si="16"/>
        <v>3</v>
      </c>
      <c r="P121" s="75">
        <f t="shared" si="17"/>
        <v>8.5</v>
      </c>
      <c r="Q121" s="75">
        <f t="shared" si="18"/>
        <v>4.25</v>
      </c>
      <c r="R121" s="75">
        <f t="shared" si="19"/>
        <v>8.1428571428571423</v>
      </c>
      <c r="S121" s="76">
        <f t="shared" si="20"/>
        <v>4.0714285714285712</v>
      </c>
      <c r="T121" s="75">
        <f t="shared" si="21"/>
        <v>1.25</v>
      </c>
      <c r="U121" s="75">
        <f t="shared" si="22"/>
        <v>1.25</v>
      </c>
    </row>
    <row r="122" spans="1:21">
      <c r="A122" s="37" t="s">
        <v>244</v>
      </c>
      <c r="B122" s="19" t="s">
        <v>13</v>
      </c>
      <c r="C122" s="19">
        <v>5</v>
      </c>
      <c r="D122" s="33">
        <v>0.94791666666666663</v>
      </c>
      <c r="E122" s="33">
        <v>0.30208333333333331</v>
      </c>
      <c r="F122" s="33">
        <v>2.0833333333333332E-2</v>
      </c>
      <c r="G122" s="33">
        <v>0.375</v>
      </c>
      <c r="I122" s="75">
        <f t="shared" si="13"/>
        <v>5</v>
      </c>
      <c r="J122" s="75">
        <f t="shared" si="14"/>
        <v>-1.25</v>
      </c>
      <c r="K122" s="75">
        <f t="shared" si="14"/>
        <v>7.25</v>
      </c>
      <c r="L122" s="75">
        <f t="shared" si="14"/>
        <v>0.5</v>
      </c>
      <c r="M122" s="75">
        <f t="shared" si="14"/>
        <v>9</v>
      </c>
      <c r="N122" s="75">
        <f t="shared" si="15"/>
        <v>8.5</v>
      </c>
      <c r="O122" s="75">
        <f t="shared" si="16"/>
        <v>3</v>
      </c>
      <c r="P122" s="75">
        <f t="shared" si="17"/>
        <v>8.5</v>
      </c>
      <c r="Q122" s="75">
        <f t="shared" si="18"/>
        <v>4.75</v>
      </c>
      <c r="R122" s="75">
        <f t="shared" si="19"/>
        <v>8.5</v>
      </c>
      <c r="S122" s="76">
        <f t="shared" si="20"/>
        <v>4.75</v>
      </c>
      <c r="T122" s="75">
        <f t="shared" si="21"/>
        <v>1.75</v>
      </c>
      <c r="U122" s="75">
        <f t="shared" si="22"/>
        <v>1.75</v>
      </c>
    </row>
    <row r="123" spans="1:21">
      <c r="A123" s="37" t="s">
        <v>245</v>
      </c>
      <c r="B123" s="19" t="s">
        <v>13</v>
      </c>
      <c r="C123" s="19">
        <v>5</v>
      </c>
      <c r="D123" s="33">
        <v>0</v>
      </c>
      <c r="E123" s="33">
        <v>0.25</v>
      </c>
      <c r="F123" s="33">
        <v>0</v>
      </c>
      <c r="G123" s="33">
        <v>0.29166666666666669</v>
      </c>
      <c r="I123" s="75">
        <f t="shared" si="13"/>
        <v>5</v>
      </c>
      <c r="J123" s="75">
        <f t="shared" si="14"/>
        <v>0</v>
      </c>
      <c r="K123" s="75">
        <f t="shared" si="14"/>
        <v>6</v>
      </c>
      <c r="L123" s="75">
        <f t="shared" si="14"/>
        <v>0</v>
      </c>
      <c r="M123" s="75">
        <f t="shared" si="14"/>
        <v>7</v>
      </c>
      <c r="N123" s="75">
        <f t="shared" si="15"/>
        <v>6</v>
      </c>
      <c r="O123" s="75">
        <f t="shared" si="16"/>
        <v>3</v>
      </c>
      <c r="P123" s="75">
        <f t="shared" si="17"/>
        <v>7</v>
      </c>
      <c r="Q123" s="75">
        <f t="shared" si="18"/>
        <v>3.5</v>
      </c>
      <c r="R123" s="75">
        <f t="shared" si="19"/>
        <v>6.2857142857142856</v>
      </c>
      <c r="S123" s="76">
        <f t="shared" si="20"/>
        <v>3.1428571428571428</v>
      </c>
      <c r="T123" s="75">
        <f t="shared" si="21"/>
        <v>0.5</v>
      </c>
      <c r="U123" s="75">
        <f t="shared" si="22"/>
        <v>0.5</v>
      </c>
    </row>
    <row r="124" spans="1:21">
      <c r="A124" s="37" t="s">
        <v>246</v>
      </c>
      <c r="B124" s="19" t="s">
        <v>13</v>
      </c>
      <c r="C124" s="19">
        <v>5</v>
      </c>
      <c r="D124" s="33">
        <v>8.3333333333333329E-2</v>
      </c>
      <c r="E124" s="33">
        <v>0.35416666666666669</v>
      </c>
      <c r="F124" s="33">
        <v>0.125</v>
      </c>
      <c r="G124" s="33">
        <v>0.47916666666666669</v>
      </c>
      <c r="I124" s="75">
        <f t="shared" si="13"/>
        <v>5</v>
      </c>
      <c r="J124" s="75">
        <f t="shared" si="14"/>
        <v>2</v>
      </c>
      <c r="K124" s="75">
        <f t="shared" si="14"/>
        <v>8.5</v>
      </c>
      <c r="L124" s="75">
        <f t="shared" si="14"/>
        <v>3</v>
      </c>
      <c r="M124" s="75">
        <f t="shared" si="14"/>
        <v>11.5</v>
      </c>
      <c r="N124" s="75">
        <f t="shared" si="15"/>
        <v>6.5</v>
      </c>
      <c r="O124" s="75">
        <f t="shared" si="16"/>
        <v>5.25</v>
      </c>
      <c r="P124" s="75">
        <f t="shared" si="17"/>
        <v>8.5</v>
      </c>
      <c r="Q124" s="75">
        <f t="shared" si="18"/>
        <v>7.25</v>
      </c>
      <c r="R124" s="75">
        <f t="shared" si="19"/>
        <v>7.0714285714285712</v>
      </c>
      <c r="S124" s="76">
        <f t="shared" si="20"/>
        <v>6.5357142857142856</v>
      </c>
      <c r="T124" s="75">
        <f t="shared" si="21"/>
        <v>2</v>
      </c>
      <c r="U124" s="75">
        <f t="shared" si="22"/>
        <v>2</v>
      </c>
    </row>
    <row r="125" spans="1:21">
      <c r="A125" s="37" t="s">
        <v>247</v>
      </c>
      <c r="B125" s="19" t="s">
        <v>13</v>
      </c>
      <c r="C125" s="19">
        <v>5</v>
      </c>
      <c r="D125" s="33">
        <v>8.3333333333333329E-2</v>
      </c>
      <c r="E125" s="33">
        <v>0.32291666666666669</v>
      </c>
      <c r="F125" s="33">
        <v>0.16666666666666666</v>
      </c>
      <c r="G125" s="33">
        <v>0.58333333333333337</v>
      </c>
      <c r="I125" s="75">
        <f t="shared" si="13"/>
        <v>5</v>
      </c>
      <c r="J125" s="75">
        <f t="shared" si="14"/>
        <v>2</v>
      </c>
      <c r="K125" s="75">
        <f t="shared" si="14"/>
        <v>7.75</v>
      </c>
      <c r="L125" s="75">
        <f t="shared" si="14"/>
        <v>4</v>
      </c>
      <c r="M125" s="75">
        <f t="shared" si="14"/>
        <v>14</v>
      </c>
      <c r="N125" s="75">
        <f t="shared" si="15"/>
        <v>5.75</v>
      </c>
      <c r="O125" s="75">
        <f t="shared" si="16"/>
        <v>4.875</v>
      </c>
      <c r="P125" s="75">
        <f t="shared" si="17"/>
        <v>10</v>
      </c>
      <c r="Q125" s="75">
        <f t="shared" si="18"/>
        <v>9</v>
      </c>
      <c r="R125" s="75">
        <f t="shared" si="19"/>
        <v>6.9642857142857144</v>
      </c>
      <c r="S125" s="76">
        <f t="shared" si="20"/>
        <v>7.4821428571428577</v>
      </c>
      <c r="T125" s="75">
        <f t="shared" si="21"/>
        <v>4.125</v>
      </c>
      <c r="U125" s="75">
        <f t="shared" si="22"/>
        <v>4.125</v>
      </c>
    </row>
    <row r="126" spans="1:21">
      <c r="A126" s="37" t="s">
        <v>248</v>
      </c>
      <c r="B126" s="19" t="s">
        <v>13</v>
      </c>
      <c r="C126" s="19">
        <v>4</v>
      </c>
      <c r="D126" s="33">
        <v>2.0833333333333332E-2</v>
      </c>
      <c r="E126" s="33">
        <v>0.31944444444444448</v>
      </c>
      <c r="F126" s="33">
        <v>4.1666666666666664E-2</v>
      </c>
      <c r="G126" s="33">
        <v>0.375</v>
      </c>
      <c r="I126" s="75">
        <f t="shared" si="13"/>
        <v>4</v>
      </c>
      <c r="J126" s="75">
        <f t="shared" si="14"/>
        <v>0.5</v>
      </c>
      <c r="K126" s="75">
        <f t="shared" si="14"/>
        <v>7.6666666666666679</v>
      </c>
      <c r="L126" s="75">
        <f t="shared" si="14"/>
        <v>1</v>
      </c>
      <c r="M126" s="75">
        <f t="shared" si="14"/>
        <v>9</v>
      </c>
      <c r="N126" s="75">
        <f t="shared" si="15"/>
        <v>7.1666666666666679</v>
      </c>
      <c r="O126" s="75">
        <f t="shared" si="16"/>
        <v>4.0833333333333339</v>
      </c>
      <c r="P126" s="75">
        <f t="shared" si="17"/>
        <v>8</v>
      </c>
      <c r="Q126" s="75">
        <f t="shared" si="18"/>
        <v>5</v>
      </c>
      <c r="R126" s="75">
        <f t="shared" si="19"/>
        <v>7.5238095238095246</v>
      </c>
      <c r="S126" s="76">
        <f t="shared" si="20"/>
        <v>4.7619047619047628</v>
      </c>
      <c r="T126" s="75">
        <f t="shared" si="21"/>
        <v>0.91666666666666607</v>
      </c>
      <c r="U126" s="75">
        <f t="shared" si="22"/>
        <v>0.91666666666666607</v>
      </c>
    </row>
    <row r="127" spans="1:21">
      <c r="A127" s="37" t="s">
        <v>249</v>
      </c>
      <c r="B127" s="19" t="s">
        <v>13</v>
      </c>
      <c r="C127" s="19">
        <v>4</v>
      </c>
      <c r="D127" s="33">
        <v>2.0833333333333332E-2</v>
      </c>
      <c r="E127" s="33">
        <v>0.39583333333333331</v>
      </c>
      <c r="F127" s="33">
        <v>8.3333333333333329E-2</v>
      </c>
      <c r="G127" s="33">
        <v>0.44791666666666669</v>
      </c>
      <c r="I127" s="75">
        <f t="shared" si="13"/>
        <v>4</v>
      </c>
      <c r="J127" s="75">
        <f t="shared" si="14"/>
        <v>0.5</v>
      </c>
      <c r="K127" s="75">
        <f t="shared" si="14"/>
        <v>9.5</v>
      </c>
      <c r="L127" s="75">
        <f t="shared" si="14"/>
        <v>2</v>
      </c>
      <c r="M127" s="75">
        <f t="shared" si="14"/>
        <v>10.75</v>
      </c>
      <c r="N127" s="75">
        <f t="shared" si="15"/>
        <v>9</v>
      </c>
      <c r="O127" s="75">
        <f t="shared" si="16"/>
        <v>5</v>
      </c>
      <c r="P127" s="75">
        <f t="shared" si="17"/>
        <v>8.75</v>
      </c>
      <c r="Q127" s="75">
        <f t="shared" si="18"/>
        <v>6.375</v>
      </c>
      <c r="R127" s="75">
        <f t="shared" si="19"/>
        <v>8.8928571428571423</v>
      </c>
      <c r="S127" s="76">
        <f t="shared" si="20"/>
        <v>6.375</v>
      </c>
      <c r="T127" s="75">
        <f t="shared" si="21"/>
        <v>1.375</v>
      </c>
      <c r="U127" s="75">
        <f t="shared" si="22"/>
        <v>1.375</v>
      </c>
    </row>
    <row r="128" spans="1:21">
      <c r="A128" s="37" t="s">
        <v>250</v>
      </c>
      <c r="B128" s="19" t="s">
        <v>13</v>
      </c>
      <c r="C128" s="19">
        <v>5</v>
      </c>
      <c r="D128" s="33">
        <v>2.0833333333333332E-2</v>
      </c>
      <c r="E128" s="33">
        <v>0.33333333333333331</v>
      </c>
      <c r="F128" s="33">
        <v>6.25E-2</v>
      </c>
      <c r="G128" s="33">
        <v>0.39583333333333331</v>
      </c>
      <c r="I128" s="75">
        <f t="shared" si="13"/>
        <v>5</v>
      </c>
      <c r="J128" s="75">
        <f t="shared" si="14"/>
        <v>0.5</v>
      </c>
      <c r="K128" s="75">
        <f t="shared" si="14"/>
        <v>8</v>
      </c>
      <c r="L128" s="75">
        <f t="shared" si="14"/>
        <v>1.5</v>
      </c>
      <c r="M128" s="75">
        <f t="shared" si="14"/>
        <v>9.5</v>
      </c>
      <c r="N128" s="75">
        <f t="shared" si="15"/>
        <v>7.5</v>
      </c>
      <c r="O128" s="75">
        <f t="shared" si="16"/>
        <v>4.25</v>
      </c>
      <c r="P128" s="75">
        <f t="shared" si="17"/>
        <v>8</v>
      </c>
      <c r="Q128" s="75">
        <f t="shared" si="18"/>
        <v>5.5</v>
      </c>
      <c r="R128" s="75">
        <f t="shared" si="19"/>
        <v>7.6428571428571432</v>
      </c>
      <c r="S128" s="76">
        <f t="shared" si="20"/>
        <v>5.3214285714285712</v>
      </c>
      <c r="T128" s="75">
        <f t="shared" si="21"/>
        <v>1.25</v>
      </c>
      <c r="U128" s="75">
        <f t="shared" si="22"/>
        <v>1.25</v>
      </c>
    </row>
    <row r="129" spans="1:21">
      <c r="A129" s="37" t="s">
        <v>251</v>
      </c>
      <c r="B129" s="19" t="s">
        <v>13</v>
      </c>
      <c r="C129" s="19">
        <v>5</v>
      </c>
      <c r="D129" s="33">
        <v>1.0416666666666666E-2</v>
      </c>
      <c r="E129" s="33">
        <v>0.2951388888888889</v>
      </c>
      <c r="F129" s="33">
        <v>6.25E-2</v>
      </c>
      <c r="G129" s="33">
        <v>0.41666666666666669</v>
      </c>
      <c r="I129" s="75">
        <f t="shared" si="13"/>
        <v>5</v>
      </c>
      <c r="J129" s="75">
        <f t="shared" si="14"/>
        <v>0.25</v>
      </c>
      <c r="K129" s="75">
        <f t="shared" si="14"/>
        <v>7.0833333333333339</v>
      </c>
      <c r="L129" s="75">
        <f t="shared" si="14"/>
        <v>1.5</v>
      </c>
      <c r="M129" s="75">
        <f t="shared" ref="M129:M192" si="23">IF(G129*24&lt;18,G129*24,-(24-(G129*24)))</f>
        <v>10</v>
      </c>
      <c r="N129" s="75">
        <f t="shared" si="15"/>
        <v>6.8333333333333339</v>
      </c>
      <c r="O129" s="75">
        <f t="shared" si="16"/>
        <v>3.666666666666667</v>
      </c>
      <c r="P129" s="75">
        <f t="shared" si="17"/>
        <v>8.5</v>
      </c>
      <c r="Q129" s="75">
        <f t="shared" si="18"/>
        <v>5.75</v>
      </c>
      <c r="R129" s="75">
        <f t="shared" si="19"/>
        <v>7.3095238095238102</v>
      </c>
      <c r="S129" s="76">
        <f t="shared" si="20"/>
        <v>5.1547619047619051</v>
      </c>
      <c r="T129" s="75">
        <f t="shared" si="21"/>
        <v>2.083333333333333</v>
      </c>
      <c r="U129" s="75">
        <f t="shared" si="22"/>
        <v>2.083333333333333</v>
      </c>
    </row>
    <row r="130" spans="1:21">
      <c r="A130" s="37" t="s">
        <v>252</v>
      </c>
      <c r="B130" s="19" t="s">
        <v>13</v>
      </c>
      <c r="C130" s="19">
        <v>5</v>
      </c>
      <c r="D130" s="33">
        <v>0.95833333333333337</v>
      </c>
      <c r="E130" s="33">
        <v>0.29166666666666669</v>
      </c>
      <c r="F130" s="33">
        <v>0</v>
      </c>
      <c r="G130" s="33">
        <v>0.375</v>
      </c>
      <c r="I130" s="75">
        <f t="shared" ref="I130:I193" si="24">C130</f>
        <v>5</v>
      </c>
      <c r="J130" s="75">
        <f t="shared" ref="J130:M193" si="25">IF(D130*24&lt;18,D130*24,-(24-(D130*24)))</f>
        <v>-1</v>
      </c>
      <c r="K130" s="75">
        <f t="shared" si="25"/>
        <v>7</v>
      </c>
      <c r="L130" s="75">
        <f t="shared" si="25"/>
        <v>0</v>
      </c>
      <c r="M130" s="75">
        <f t="shared" si="23"/>
        <v>9</v>
      </c>
      <c r="N130" s="75">
        <f t="shared" ref="N130:N193" si="26">K130-J130</f>
        <v>8</v>
      </c>
      <c r="O130" s="75">
        <f t="shared" ref="O130:O193" si="27">J130+(N130/2)</f>
        <v>3</v>
      </c>
      <c r="P130" s="75">
        <f t="shared" ref="P130:P193" si="28">M130-L130</f>
        <v>9</v>
      </c>
      <c r="Q130" s="75">
        <f t="shared" ref="Q130:Q193" si="29">L130+P130/2</f>
        <v>4.5</v>
      </c>
      <c r="R130" s="75">
        <f t="shared" ref="R130:R193" si="30">(I130*N130+(7-I130)*P130)/7</f>
        <v>8.2857142857142865</v>
      </c>
      <c r="S130" s="76">
        <f t="shared" ref="S130:S193" si="31">IF(B130="NO",IF(P130&lt;N130,Q130,Q130-(P130-R130)/2),"NIGHTSHIFTS")</f>
        <v>4.1428571428571432</v>
      </c>
      <c r="T130" s="75">
        <f t="shared" ref="T130:T193" si="32">IF(B130="NO",Q130-O130,"NIGHTSHIFTS")</f>
        <v>1.5</v>
      </c>
      <c r="U130" s="75">
        <f t="shared" ref="U130:U193" si="33">IF(B130="NO",ABS(T130),"NIGHTSHIFTS")</f>
        <v>1.5</v>
      </c>
    </row>
    <row r="131" spans="1:21">
      <c r="A131" s="37" t="s">
        <v>253</v>
      </c>
      <c r="B131" s="19" t="s">
        <v>13</v>
      </c>
      <c r="C131" s="19">
        <v>5</v>
      </c>
      <c r="D131" s="33">
        <v>0</v>
      </c>
      <c r="E131" s="33">
        <v>0.3125</v>
      </c>
      <c r="F131" s="33">
        <v>4.1666666666666664E-2</v>
      </c>
      <c r="G131" s="33">
        <v>0.3125</v>
      </c>
      <c r="I131" s="75">
        <f t="shared" si="24"/>
        <v>5</v>
      </c>
      <c r="J131" s="75">
        <f t="shared" si="25"/>
        <v>0</v>
      </c>
      <c r="K131" s="75">
        <f t="shared" si="25"/>
        <v>7.5</v>
      </c>
      <c r="L131" s="75">
        <f t="shared" si="25"/>
        <v>1</v>
      </c>
      <c r="M131" s="75">
        <f t="shared" si="23"/>
        <v>7.5</v>
      </c>
      <c r="N131" s="75">
        <f t="shared" si="26"/>
        <v>7.5</v>
      </c>
      <c r="O131" s="75">
        <f t="shared" si="27"/>
        <v>3.75</v>
      </c>
      <c r="P131" s="75">
        <f t="shared" si="28"/>
        <v>6.5</v>
      </c>
      <c r="Q131" s="75">
        <f t="shared" si="29"/>
        <v>4.25</v>
      </c>
      <c r="R131" s="75">
        <f t="shared" si="30"/>
        <v>7.2142857142857144</v>
      </c>
      <c r="S131" s="76">
        <f t="shared" si="31"/>
        <v>4.25</v>
      </c>
      <c r="T131" s="75">
        <f t="shared" si="32"/>
        <v>0.5</v>
      </c>
      <c r="U131" s="75">
        <f t="shared" si="33"/>
        <v>0.5</v>
      </c>
    </row>
    <row r="132" spans="1:21">
      <c r="A132" s="37" t="s">
        <v>254</v>
      </c>
      <c r="B132" s="19" t="s">
        <v>13</v>
      </c>
      <c r="C132" s="19">
        <v>5</v>
      </c>
      <c r="D132" s="33">
        <v>0.9375</v>
      </c>
      <c r="E132" s="33">
        <v>0.29166666666666669</v>
      </c>
      <c r="F132" s="33">
        <v>0.97916666666666663</v>
      </c>
      <c r="G132" s="33">
        <v>0.35416666666666669</v>
      </c>
      <c r="I132" s="75">
        <f t="shared" si="24"/>
        <v>5</v>
      </c>
      <c r="J132" s="75">
        <f t="shared" si="25"/>
        <v>-1.5</v>
      </c>
      <c r="K132" s="75">
        <f t="shared" si="25"/>
        <v>7</v>
      </c>
      <c r="L132" s="75">
        <f t="shared" si="25"/>
        <v>-0.5</v>
      </c>
      <c r="M132" s="75">
        <f t="shared" si="23"/>
        <v>8.5</v>
      </c>
      <c r="N132" s="75">
        <f t="shared" si="26"/>
        <v>8.5</v>
      </c>
      <c r="O132" s="75">
        <f t="shared" si="27"/>
        <v>2.75</v>
      </c>
      <c r="P132" s="75">
        <f t="shared" si="28"/>
        <v>9</v>
      </c>
      <c r="Q132" s="75">
        <f t="shared" si="29"/>
        <v>4</v>
      </c>
      <c r="R132" s="75">
        <f t="shared" si="30"/>
        <v>8.6428571428571423</v>
      </c>
      <c r="S132" s="76">
        <f t="shared" si="31"/>
        <v>3.8214285714285712</v>
      </c>
      <c r="T132" s="75">
        <f t="shared" si="32"/>
        <v>1.25</v>
      </c>
      <c r="U132" s="75">
        <f t="shared" si="33"/>
        <v>1.25</v>
      </c>
    </row>
    <row r="133" spans="1:21">
      <c r="A133" s="37" t="s">
        <v>255</v>
      </c>
      <c r="B133" s="19" t="s">
        <v>13</v>
      </c>
      <c r="C133" s="19">
        <v>5</v>
      </c>
      <c r="D133" s="33">
        <v>0</v>
      </c>
      <c r="E133" s="33">
        <v>0.33333333333333331</v>
      </c>
      <c r="F133" s="33">
        <v>6.25E-2</v>
      </c>
      <c r="G133" s="33">
        <v>0.41666666666666669</v>
      </c>
      <c r="I133" s="75">
        <f t="shared" si="24"/>
        <v>5</v>
      </c>
      <c r="J133" s="75">
        <f t="shared" si="25"/>
        <v>0</v>
      </c>
      <c r="K133" s="75">
        <f t="shared" si="25"/>
        <v>8</v>
      </c>
      <c r="L133" s="75">
        <f t="shared" si="25"/>
        <v>1.5</v>
      </c>
      <c r="M133" s="75">
        <f t="shared" si="23"/>
        <v>10</v>
      </c>
      <c r="N133" s="75">
        <f t="shared" si="26"/>
        <v>8</v>
      </c>
      <c r="O133" s="75">
        <f t="shared" si="27"/>
        <v>4</v>
      </c>
      <c r="P133" s="75">
        <f t="shared" si="28"/>
        <v>8.5</v>
      </c>
      <c r="Q133" s="75">
        <f t="shared" si="29"/>
        <v>5.75</v>
      </c>
      <c r="R133" s="75">
        <f t="shared" si="30"/>
        <v>8.1428571428571423</v>
      </c>
      <c r="S133" s="76">
        <f t="shared" si="31"/>
        <v>5.5714285714285712</v>
      </c>
      <c r="T133" s="75">
        <f t="shared" si="32"/>
        <v>1.75</v>
      </c>
      <c r="U133" s="75">
        <f t="shared" si="33"/>
        <v>1.75</v>
      </c>
    </row>
    <row r="134" spans="1:21">
      <c r="A134" s="37" t="s">
        <v>257</v>
      </c>
      <c r="B134" s="19" t="s">
        <v>13</v>
      </c>
      <c r="C134" s="19">
        <v>5</v>
      </c>
      <c r="D134" s="33">
        <v>0.96875</v>
      </c>
      <c r="E134" s="33">
        <v>0.28125</v>
      </c>
      <c r="F134" s="33">
        <v>0.96875</v>
      </c>
      <c r="G134" s="33">
        <v>0.28125</v>
      </c>
      <c r="I134" s="75">
        <f t="shared" si="24"/>
        <v>5</v>
      </c>
      <c r="J134" s="75">
        <f t="shared" si="25"/>
        <v>-0.75</v>
      </c>
      <c r="K134" s="75">
        <f t="shared" si="25"/>
        <v>6.75</v>
      </c>
      <c r="L134" s="75">
        <f t="shared" si="25"/>
        <v>-0.75</v>
      </c>
      <c r="M134" s="75">
        <f t="shared" si="23"/>
        <v>6.75</v>
      </c>
      <c r="N134" s="75">
        <f t="shared" si="26"/>
        <v>7.5</v>
      </c>
      <c r="O134" s="75">
        <f t="shared" si="27"/>
        <v>3</v>
      </c>
      <c r="P134" s="75">
        <f t="shared" si="28"/>
        <v>7.5</v>
      </c>
      <c r="Q134" s="75">
        <f t="shared" si="29"/>
        <v>3</v>
      </c>
      <c r="R134" s="75">
        <f t="shared" si="30"/>
        <v>7.5</v>
      </c>
      <c r="S134" s="76">
        <f t="shared" si="31"/>
        <v>3</v>
      </c>
      <c r="T134" s="75">
        <f t="shared" si="32"/>
        <v>0</v>
      </c>
      <c r="U134" s="75">
        <f t="shared" si="33"/>
        <v>0</v>
      </c>
    </row>
    <row r="135" spans="1:21">
      <c r="A135" s="37" t="s">
        <v>258</v>
      </c>
      <c r="B135" s="19" t="s">
        <v>14</v>
      </c>
      <c r="C135" s="19">
        <v>5</v>
      </c>
      <c r="D135" s="33">
        <v>0.95833333333333337</v>
      </c>
      <c r="E135" s="33">
        <v>0.26041666666666669</v>
      </c>
      <c r="F135" s="33">
        <v>0.97916666666666663</v>
      </c>
      <c r="G135" s="33">
        <v>0.33333333333333331</v>
      </c>
      <c r="I135" s="75">
        <f t="shared" si="24"/>
        <v>5</v>
      </c>
      <c r="J135" s="75">
        <f t="shared" si="25"/>
        <v>-1</v>
      </c>
      <c r="K135" s="75">
        <f t="shared" si="25"/>
        <v>6.25</v>
      </c>
      <c r="L135" s="75">
        <f t="shared" si="25"/>
        <v>-0.5</v>
      </c>
      <c r="M135" s="75">
        <f t="shared" si="23"/>
        <v>8</v>
      </c>
      <c r="N135" s="75">
        <f t="shared" si="26"/>
        <v>7.25</v>
      </c>
      <c r="O135" s="75">
        <f t="shared" si="27"/>
        <v>2.625</v>
      </c>
      <c r="P135" s="75">
        <f t="shared" si="28"/>
        <v>8.5</v>
      </c>
      <c r="Q135" s="75">
        <f t="shared" si="29"/>
        <v>3.75</v>
      </c>
      <c r="R135" s="75">
        <f t="shared" si="30"/>
        <v>7.6071428571428568</v>
      </c>
      <c r="S135" s="76" t="str">
        <f t="shared" si="31"/>
        <v>NIGHTSHIFTS</v>
      </c>
      <c r="T135" s="75" t="str">
        <f t="shared" si="32"/>
        <v>NIGHTSHIFTS</v>
      </c>
      <c r="U135" s="75" t="str">
        <f t="shared" si="33"/>
        <v>NIGHTSHIFTS</v>
      </c>
    </row>
    <row r="136" spans="1:21">
      <c r="A136" s="37" t="s">
        <v>259</v>
      </c>
      <c r="B136" s="19" t="s">
        <v>13</v>
      </c>
      <c r="C136" s="19">
        <v>5</v>
      </c>
      <c r="D136" s="33">
        <v>2.0833333333333332E-2</v>
      </c>
      <c r="E136" s="33">
        <v>0.27777777777777779</v>
      </c>
      <c r="F136" s="33">
        <v>2.0833333333333332E-2</v>
      </c>
      <c r="G136" s="33">
        <v>0.375</v>
      </c>
      <c r="I136" s="75">
        <f t="shared" si="24"/>
        <v>5</v>
      </c>
      <c r="J136" s="75">
        <f t="shared" si="25"/>
        <v>0.5</v>
      </c>
      <c r="K136" s="75">
        <f t="shared" si="25"/>
        <v>6.666666666666667</v>
      </c>
      <c r="L136" s="75">
        <f t="shared" si="25"/>
        <v>0.5</v>
      </c>
      <c r="M136" s="75">
        <f t="shared" si="23"/>
        <v>9</v>
      </c>
      <c r="N136" s="75">
        <f t="shared" si="26"/>
        <v>6.166666666666667</v>
      </c>
      <c r="O136" s="75">
        <f t="shared" si="27"/>
        <v>3.5833333333333335</v>
      </c>
      <c r="P136" s="75">
        <f t="shared" si="28"/>
        <v>8.5</v>
      </c>
      <c r="Q136" s="75">
        <f t="shared" si="29"/>
        <v>4.75</v>
      </c>
      <c r="R136" s="75">
        <f t="shared" si="30"/>
        <v>6.8333333333333339</v>
      </c>
      <c r="S136" s="76">
        <f t="shared" si="31"/>
        <v>3.916666666666667</v>
      </c>
      <c r="T136" s="75">
        <f t="shared" si="32"/>
        <v>1.1666666666666665</v>
      </c>
      <c r="U136" s="75">
        <f t="shared" si="33"/>
        <v>1.1666666666666665</v>
      </c>
    </row>
    <row r="137" spans="1:21">
      <c r="A137" s="37" t="s">
        <v>260</v>
      </c>
      <c r="B137" s="19" t="s">
        <v>13</v>
      </c>
      <c r="C137" s="19">
        <v>6</v>
      </c>
      <c r="D137" s="33">
        <v>4.1666666666666664E-2</v>
      </c>
      <c r="E137" s="33">
        <v>0.3125</v>
      </c>
      <c r="F137" s="33">
        <v>8.3333333333333329E-2</v>
      </c>
      <c r="G137" s="33">
        <v>0.39583333333333331</v>
      </c>
      <c r="I137" s="75">
        <f t="shared" si="24"/>
        <v>6</v>
      </c>
      <c r="J137" s="75">
        <f t="shared" si="25"/>
        <v>1</v>
      </c>
      <c r="K137" s="75">
        <f t="shared" si="25"/>
        <v>7.5</v>
      </c>
      <c r="L137" s="75">
        <f t="shared" si="25"/>
        <v>2</v>
      </c>
      <c r="M137" s="75">
        <f t="shared" si="23"/>
        <v>9.5</v>
      </c>
      <c r="N137" s="75">
        <f t="shared" si="26"/>
        <v>6.5</v>
      </c>
      <c r="O137" s="75">
        <f t="shared" si="27"/>
        <v>4.25</v>
      </c>
      <c r="P137" s="75">
        <f t="shared" si="28"/>
        <v>7.5</v>
      </c>
      <c r="Q137" s="75">
        <f t="shared" si="29"/>
        <v>5.75</v>
      </c>
      <c r="R137" s="75">
        <f t="shared" si="30"/>
        <v>6.6428571428571432</v>
      </c>
      <c r="S137" s="76">
        <f t="shared" si="31"/>
        <v>5.3214285714285712</v>
      </c>
      <c r="T137" s="75">
        <f t="shared" si="32"/>
        <v>1.5</v>
      </c>
      <c r="U137" s="75">
        <f t="shared" si="33"/>
        <v>1.5</v>
      </c>
    </row>
    <row r="138" spans="1:21">
      <c r="A138" s="37" t="s">
        <v>261</v>
      </c>
      <c r="B138" s="19" t="s">
        <v>13</v>
      </c>
      <c r="C138" s="19">
        <v>5</v>
      </c>
      <c r="D138" s="33">
        <v>2.0833333333333332E-2</v>
      </c>
      <c r="E138" s="33">
        <v>0.33333333333333331</v>
      </c>
      <c r="F138" s="33">
        <v>6.25E-2</v>
      </c>
      <c r="G138" s="33">
        <v>0.39583333333333331</v>
      </c>
      <c r="I138" s="75">
        <f t="shared" si="24"/>
        <v>5</v>
      </c>
      <c r="J138" s="75">
        <f t="shared" si="25"/>
        <v>0.5</v>
      </c>
      <c r="K138" s="75">
        <f t="shared" si="25"/>
        <v>8</v>
      </c>
      <c r="L138" s="75">
        <f t="shared" si="25"/>
        <v>1.5</v>
      </c>
      <c r="M138" s="75">
        <f t="shared" si="23"/>
        <v>9.5</v>
      </c>
      <c r="N138" s="75">
        <f t="shared" si="26"/>
        <v>7.5</v>
      </c>
      <c r="O138" s="75">
        <f t="shared" si="27"/>
        <v>4.25</v>
      </c>
      <c r="P138" s="75">
        <f t="shared" si="28"/>
        <v>8</v>
      </c>
      <c r="Q138" s="75">
        <f t="shared" si="29"/>
        <v>5.5</v>
      </c>
      <c r="R138" s="75">
        <f t="shared" si="30"/>
        <v>7.6428571428571432</v>
      </c>
      <c r="S138" s="76">
        <f t="shared" si="31"/>
        <v>5.3214285714285712</v>
      </c>
      <c r="T138" s="75">
        <f t="shared" si="32"/>
        <v>1.25</v>
      </c>
      <c r="U138" s="75">
        <f t="shared" si="33"/>
        <v>1.25</v>
      </c>
    </row>
    <row r="139" spans="1:21">
      <c r="A139" s="37" t="s">
        <v>262</v>
      </c>
      <c r="B139" s="19" t="s">
        <v>13</v>
      </c>
      <c r="C139" s="19">
        <v>5</v>
      </c>
      <c r="D139" s="33">
        <v>4.1666666666666664E-2</v>
      </c>
      <c r="E139" s="33">
        <v>0.35416666666666669</v>
      </c>
      <c r="F139" s="33">
        <v>0.10416666666666667</v>
      </c>
      <c r="G139" s="33">
        <v>0.47916666666666669</v>
      </c>
      <c r="I139" s="75">
        <f t="shared" si="24"/>
        <v>5</v>
      </c>
      <c r="J139" s="75">
        <f t="shared" si="25"/>
        <v>1</v>
      </c>
      <c r="K139" s="75">
        <f t="shared" si="25"/>
        <v>8.5</v>
      </c>
      <c r="L139" s="75">
        <f t="shared" si="25"/>
        <v>2.5</v>
      </c>
      <c r="M139" s="75">
        <f t="shared" si="23"/>
        <v>11.5</v>
      </c>
      <c r="N139" s="75">
        <f t="shared" si="26"/>
        <v>7.5</v>
      </c>
      <c r="O139" s="75">
        <f t="shared" si="27"/>
        <v>4.75</v>
      </c>
      <c r="P139" s="75">
        <f t="shared" si="28"/>
        <v>9</v>
      </c>
      <c r="Q139" s="75">
        <f t="shared" si="29"/>
        <v>7</v>
      </c>
      <c r="R139" s="75">
        <f t="shared" si="30"/>
        <v>7.9285714285714288</v>
      </c>
      <c r="S139" s="76">
        <f t="shared" si="31"/>
        <v>6.4642857142857144</v>
      </c>
      <c r="T139" s="75">
        <f t="shared" si="32"/>
        <v>2.25</v>
      </c>
      <c r="U139" s="75">
        <f t="shared" si="33"/>
        <v>2.25</v>
      </c>
    </row>
    <row r="140" spans="1:21">
      <c r="A140" s="37" t="s">
        <v>263</v>
      </c>
      <c r="B140" s="19" t="s">
        <v>13</v>
      </c>
      <c r="C140" s="19">
        <v>5</v>
      </c>
      <c r="D140" s="33">
        <v>0.95833333333333337</v>
      </c>
      <c r="E140" s="33">
        <v>0.3125</v>
      </c>
      <c r="F140" s="33">
        <v>0</v>
      </c>
      <c r="G140" s="33">
        <v>0.33333333333333331</v>
      </c>
      <c r="I140" s="75">
        <f t="shared" si="24"/>
        <v>5</v>
      </c>
      <c r="J140" s="75">
        <f t="shared" si="25"/>
        <v>-1</v>
      </c>
      <c r="K140" s="75">
        <f t="shared" si="25"/>
        <v>7.5</v>
      </c>
      <c r="L140" s="75">
        <f t="shared" si="25"/>
        <v>0</v>
      </c>
      <c r="M140" s="75">
        <f t="shared" si="23"/>
        <v>8</v>
      </c>
      <c r="N140" s="75">
        <f t="shared" si="26"/>
        <v>8.5</v>
      </c>
      <c r="O140" s="75">
        <f t="shared" si="27"/>
        <v>3.25</v>
      </c>
      <c r="P140" s="75">
        <f t="shared" si="28"/>
        <v>8</v>
      </c>
      <c r="Q140" s="75">
        <f t="shared" si="29"/>
        <v>4</v>
      </c>
      <c r="R140" s="75">
        <f t="shared" si="30"/>
        <v>8.3571428571428577</v>
      </c>
      <c r="S140" s="76">
        <f t="shared" si="31"/>
        <v>4</v>
      </c>
      <c r="T140" s="75">
        <f t="shared" si="32"/>
        <v>0.75</v>
      </c>
      <c r="U140" s="75">
        <f t="shared" si="33"/>
        <v>0.75</v>
      </c>
    </row>
    <row r="141" spans="1:21">
      <c r="A141" s="37" t="s">
        <v>264</v>
      </c>
      <c r="B141" s="19" t="s">
        <v>13</v>
      </c>
      <c r="C141" s="19">
        <v>5</v>
      </c>
      <c r="D141" s="33">
        <v>0.95833333333333337</v>
      </c>
      <c r="E141" s="33">
        <v>0.29166666666666669</v>
      </c>
      <c r="F141" s="33">
        <v>0.97222222222222221</v>
      </c>
      <c r="G141" s="33">
        <v>0.3125</v>
      </c>
      <c r="I141" s="75">
        <f t="shared" si="24"/>
        <v>5</v>
      </c>
      <c r="J141" s="75">
        <f t="shared" si="25"/>
        <v>-1</v>
      </c>
      <c r="K141" s="75">
        <f t="shared" si="25"/>
        <v>7</v>
      </c>
      <c r="L141" s="75">
        <f t="shared" si="25"/>
        <v>-0.66666666666666785</v>
      </c>
      <c r="M141" s="75">
        <f t="shared" si="23"/>
        <v>7.5</v>
      </c>
      <c r="N141" s="75">
        <f t="shared" si="26"/>
        <v>8</v>
      </c>
      <c r="O141" s="75">
        <f t="shared" si="27"/>
        <v>3</v>
      </c>
      <c r="P141" s="75">
        <f t="shared" si="28"/>
        <v>8.1666666666666679</v>
      </c>
      <c r="Q141" s="75">
        <f t="shared" si="29"/>
        <v>3.4166666666666661</v>
      </c>
      <c r="R141" s="75">
        <f t="shared" si="30"/>
        <v>8.0476190476190474</v>
      </c>
      <c r="S141" s="76">
        <f t="shared" si="31"/>
        <v>3.3571428571428559</v>
      </c>
      <c r="T141" s="75">
        <f t="shared" si="32"/>
        <v>0.41666666666666607</v>
      </c>
      <c r="U141" s="75">
        <f t="shared" si="33"/>
        <v>0.41666666666666607</v>
      </c>
    </row>
    <row r="142" spans="1:21">
      <c r="A142" s="37" t="s">
        <v>267</v>
      </c>
      <c r="B142" s="19" t="s">
        <v>13</v>
      </c>
      <c r="C142" s="19">
        <v>5</v>
      </c>
      <c r="D142" s="33">
        <v>0.97916666666666663</v>
      </c>
      <c r="E142" s="33">
        <v>0.25</v>
      </c>
      <c r="F142" s="33">
        <v>2.0833333333333332E-2</v>
      </c>
      <c r="G142" s="33">
        <v>0.4375</v>
      </c>
      <c r="I142" s="75">
        <f t="shared" si="24"/>
        <v>5</v>
      </c>
      <c r="J142" s="75">
        <f t="shared" si="25"/>
        <v>-0.5</v>
      </c>
      <c r="K142" s="75">
        <f t="shared" si="25"/>
        <v>6</v>
      </c>
      <c r="L142" s="75">
        <f t="shared" si="25"/>
        <v>0.5</v>
      </c>
      <c r="M142" s="75">
        <f t="shared" si="23"/>
        <v>10.5</v>
      </c>
      <c r="N142" s="75">
        <f t="shared" si="26"/>
        <v>6.5</v>
      </c>
      <c r="O142" s="75">
        <f t="shared" si="27"/>
        <v>2.75</v>
      </c>
      <c r="P142" s="75">
        <f t="shared" si="28"/>
        <v>10</v>
      </c>
      <c r="Q142" s="75">
        <f t="shared" si="29"/>
        <v>5.5</v>
      </c>
      <c r="R142" s="75">
        <f t="shared" si="30"/>
        <v>7.5</v>
      </c>
      <c r="S142" s="76">
        <f t="shared" si="31"/>
        <v>4.25</v>
      </c>
      <c r="T142" s="75">
        <f t="shared" si="32"/>
        <v>2.75</v>
      </c>
      <c r="U142" s="75">
        <f t="shared" si="33"/>
        <v>2.75</v>
      </c>
    </row>
    <row r="143" spans="1:21">
      <c r="A143" s="37" t="s">
        <v>268</v>
      </c>
      <c r="B143" s="19" t="s">
        <v>13</v>
      </c>
      <c r="C143" s="19">
        <v>5</v>
      </c>
      <c r="D143" s="33">
        <v>0.98611111111111116</v>
      </c>
      <c r="E143" s="33">
        <v>0.27083333333333331</v>
      </c>
      <c r="F143" s="33">
        <v>6.25E-2</v>
      </c>
      <c r="G143" s="33">
        <v>0.41666666666666669</v>
      </c>
      <c r="I143" s="75">
        <f t="shared" si="24"/>
        <v>5</v>
      </c>
      <c r="J143" s="75">
        <f t="shared" si="25"/>
        <v>-0.33333333333333215</v>
      </c>
      <c r="K143" s="75">
        <f t="shared" si="25"/>
        <v>6.5</v>
      </c>
      <c r="L143" s="75">
        <f t="shared" si="25"/>
        <v>1.5</v>
      </c>
      <c r="M143" s="75">
        <f t="shared" si="23"/>
        <v>10</v>
      </c>
      <c r="N143" s="75">
        <f t="shared" si="26"/>
        <v>6.8333333333333321</v>
      </c>
      <c r="O143" s="75">
        <f t="shared" si="27"/>
        <v>3.0833333333333339</v>
      </c>
      <c r="P143" s="75">
        <f t="shared" si="28"/>
        <v>8.5</v>
      </c>
      <c r="Q143" s="75">
        <f t="shared" si="29"/>
        <v>5.75</v>
      </c>
      <c r="R143" s="75">
        <f t="shared" si="30"/>
        <v>7.3095238095238084</v>
      </c>
      <c r="S143" s="76">
        <f t="shared" si="31"/>
        <v>5.1547619047619042</v>
      </c>
      <c r="T143" s="75">
        <f t="shared" si="32"/>
        <v>2.6666666666666661</v>
      </c>
      <c r="U143" s="75">
        <f t="shared" si="33"/>
        <v>2.6666666666666661</v>
      </c>
    </row>
    <row r="144" spans="1:21">
      <c r="A144" s="37" t="s">
        <v>269</v>
      </c>
      <c r="B144" s="19" t="s">
        <v>13</v>
      </c>
      <c r="C144" s="19">
        <v>5</v>
      </c>
      <c r="D144" s="33">
        <v>2.0833333333333332E-2</v>
      </c>
      <c r="E144" s="33">
        <v>0.33333333333333331</v>
      </c>
      <c r="F144" s="33">
        <v>2.0833333333333332E-2</v>
      </c>
      <c r="G144" s="33">
        <v>0.35416666666666669</v>
      </c>
      <c r="I144" s="75">
        <f t="shared" si="24"/>
        <v>5</v>
      </c>
      <c r="J144" s="75">
        <f t="shared" si="25"/>
        <v>0.5</v>
      </c>
      <c r="K144" s="75">
        <f t="shared" si="25"/>
        <v>8</v>
      </c>
      <c r="L144" s="75">
        <f t="shared" si="25"/>
        <v>0.5</v>
      </c>
      <c r="M144" s="75">
        <f t="shared" si="23"/>
        <v>8.5</v>
      </c>
      <c r="N144" s="75">
        <f t="shared" si="26"/>
        <v>7.5</v>
      </c>
      <c r="O144" s="75">
        <f t="shared" si="27"/>
        <v>4.25</v>
      </c>
      <c r="P144" s="75">
        <f t="shared" si="28"/>
        <v>8</v>
      </c>
      <c r="Q144" s="75">
        <f t="shared" si="29"/>
        <v>4.5</v>
      </c>
      <c r="R144" s="75">
        <f t="shared" si="30"/>
        <v>7.6428571428571432</v>
      </c>
      <c r="S144" s="76">
        <f t="shared" si="31"/>
        <v>4.3214285714285712</v>
      </c>
      <c r="T144" s="75">
        <f t="shared" si="32"/>
        <v>0.25</v>
      </c>
      <c r="U144" s="75">
        <f t="shared" si="33"/>
        <v>0.25</v>
      </c>
    </row>
    <row r="145" spans="1:21">
      <c r="A145" s="37" t="s">
        <v>270</v>
      </c>
      <c r="B145" s="19" t="s">
        <v>13</v>
      </c>
      <c r="C145" s="19">
        <v>5</v>
      </c>
      <c r="D145" s="33">
        <v>0.98958333333333337</v>
      </c>
      <c r="E145" s="33">
        <v>0.27083333333333331</v>
      </c>
      <c r="F145" s="33">
        <v>0.98958333333333337</v>
      </c>
      <c r="G145" s="33">
        <v>0.30208333333333331</v>
      </c>
      <c r="I145" s="75">
        <f t="shared" si="24"/>
        <v>5</v>
      </c>
      <c r="J145" s="75">
        <f t="shared" si="25"/>
        <v>-0.25</v>
      </c>
      <c r="K145" s="75">
        <f t="shared" si="25"/>
        <v>6.5</v>
      </c>
      <c r="L145" s="75">
        <f t="shared" si="25"/>
        <v>-0.25</v>
      </c>
      <c r="M145" s="75">
        <f t="shared" si="23"/>
        <v>7.25</v>
      </c>
      <c r="N145" s="75">
        <f t="shared" si="26"/>
        <v>6.75</v>
      </c>
      <c r="O145" s="75">
        <f t="shared" si="27"/>
        <v>3.125</v>
      </c>
      <c r="P145" s="75">
        <f t="shared" si="28"/>
        <v>7.5</v>
      </c>
      <c r="Q145" s="75">
        <f t="shared" si="29"/>
        <v>3.5</v>
      </c>
      <c r="R145" s="75">
        <f t="shared" si="30"/>
        <v>6.9642857142857144</v>
      </c>
      <c r="S145" s="76">
        <f t="shared" si="31"/>
        <v>3.2321428571428572</v>
      </c>
      <c r="T145" s="75">
        <f t="shared" si="32"/>
        <v>0.375</v>
      </c>
      <c r="U145" s="75">
        <f t="shared" si="33"/>
        <v>0.375</v>
      </c>
    </row>
    <row r="146" spans="1:21">
      <c r="A146" s="37" t="s">
        <v>271</v>
      </c>
      <c r="B146" s="19" t="s">
        <v>13</v>
      </c>
      <c r="C146" s="19">
        <v>5</v>
      </c>
      <c r="D146" s="33">
        <v>0.95833333333333337</v>
      </c>
      <c r="E146" s="33">
        <v>0.29166666666666669</v>
      </c>
      <c r="F146" s="33">
        <v>0</v>
      </c>
      <c r="G146" s="33">
        <v>0.35416666666666669</v>
      </c>
      <c r="I146" s="75">
        <f t="shared" si="24"/>
        <v>5</v>
      </c>
      <c r="J146" s="75">
        <f t="shared" si="25"/>
        <v>-1</v>
      </c>
      <c r="K146" s="75">
        <f t="shared" si="25"/>
        <v>7</v>
      </c>
      <c r="L146" s="75">
        <f t="shared" si="25"/>
        <v>0</v>
      </c>
      <c r="M146" s="75">
        <f t="shared" si="23"/>
        <v>8.5</v>
      </c>
      <c r="N146" s="75">
        <f t="shared" si="26"/>
        <v>8</v>
      </c>
      <c r="O146" s="75">
        <f t="shared" si="27"/>
        <v>3</v>
      </c>
      <c r="P146" s="75">
        <f t="shared" si="28"/>
        <v>8.5</v>
      </c>
      <c r="Q146" s="75">
        <f t="shared" si="29"/>
        <v>4.25</v>
      </c>
      <c r="R146" s="75">
        <f t="shared" si="30"/>
        <v>8.1428571428571423</v>
      </c>
      <c r="S146" s="76">
        <f t="shared" si="31"/>
        <v>4.0714285714285712</v>
      </c>
      <c r="T146" s="75">
        <f t="shared" si="32"/>
        <v>1.25</v>
      </c>
      <c r="U146" s="75">
        <f t="shared" si="33"/>
        <v>1.25</v>
      </c>
    </row>
    <row r="147" spans="1:21">
      <c r="A147" s="37" t="s">
        <v>272</v>
      </c>
      <c r="B147" s="19" t="s">
        <v>13</v>
      </c>
      <c r="C147" s="19">
        <v>5</v>
      </c>
      <c r="D147" s="33">
        <v>0.95833333333333337</v>
      </c>
      <c r="E147" s="33">
        <v>0.20833333333333334</v>
      </c>
      <c r="F147" s="33">
        <v>0.97916666666666663</v>
      </c>
      <c r="G147" s="33">
        <v>0.29166666666666669</v>
      </c>
      <c r="I147" s="75">
        <f t="shared" si="24"/>
        <v>5</v>
      </c>
      <c r="J147" s="75">
        <f t="shared" si="25"/>
        <v>-1</v>
      </c>
      <c r="K147" s="75">
        <f t="shared" si="25"/>
        <v>5</v>
      </c>
      <c r="L147" s="75">
        <f t="shared" si="25"/>
        <v>-0.5</v>
      </c>
      <c r="M147" s="75">
        <f t="shared" si="23"/>
        <v>7</v>
      </c>
      <c r="N147" s="75">
        <f t="shared" si="26"/>
        <v>6</v>
      </c>
      <c r="O147" s="75">
        <f t="shared" si="27"/>
        <v>2</v>
      </c>
      <c r="P147" s="75">
        <f t="shared" si="28"/>
        <v>7.5</v>
      </c>
      <c r="Q147" s="75">
        <f t="shared" si="29"/>
        <v>3.25</v>
      </c>
      <c r="R147" s="75">
        <f t="shared" si="30"/>
        <v>6.4285714285714288</v>
      </c>
      <c r="S147" s="76">
        <f t="shared" si="31"/>
        <v>2.7142857142857144</v>
      </c>
      <c r="T147" s="75">
        <f t="shared" si="32"/>
        <v>1.25</v>
      </c>
      <c r="U147" s="75">
        <f t="shared" si="33"/>
        <v>1.25</v>
      </c>
    </row>
    <row r="148" spans="1:21">
      <c r="A148" s="37" t="s">
        <v>273</v>
      </c>
      <c r="B148" s="19" t="s">
        <v>13</v>
      </c>
      <c r="C148" s="19">
        <v>5</v>
      </c>
      <c r="D148" s="33">
        <v>2.0833333333333332E-2</v>
      </c>
      <c r="E148" s="33">
        <v>0.29166666666666669</v>
      </c>
      <c r="F148" s="33">
        <v>8.3333333333333329E-2</v>
      </c>
      <c r="G148" s="33">
        <v>0.41666666666666669</v>
      </c>
      <c r="I148" s="75">
        <f t="shared" si="24"/>
        <v>5</v>
      </c>
      <c r="J148" s="75">
        <f t="shared" si="25"/>
        <v>0.5</v>
      </c>
      <c r="K148" s="75">
        <f t="shared" si="25"/>
        <v>7</v>
      </c>
      <c r="L148" s="75">
        <f t="shared" si="25"/>
        <v>2</v>
      </c>
      <c r="M148" s="75">
        <f t="shared" si="23"/>
        <v>10</v>
      </c>
      <c r="N148" s="75">
        <f t="shared" si="26"/>
        <v>6.5</v>
      </c>
      <c r="O148" s="75">
        <f t="shared" si="27"/>
        <v>3.75</v>
      </c>
      <c r="P148" s="75">
        <f t="shared" si="28"/>
        <v>8</v>
      </c>
      <c r="Q148" s="75">
        <f t="shared" si="29"/>
        <v>6</v>
      </c>
      <c r="R148" s="75">
        <f t="shared" si="30"/>
        <v>6.9285714285714288</v>
      </c>
      <c r="S148" s="76">
        <f t="shared" si="31"/>
        <v>5.4642857142857144</v>
      </c>
      <c r="T148" s="75">
        <f t="shared" si="32"/>
        <v>2.25</v>
      </c>
      <c r="U148" s="75">
        <f t="shared" si="33"/>
        <v>2.25</v>
      </c>
    </row>
    <row r="149" spans="1:21">
      <c r="A149" s="37" t="s">
        <v>274</v>
      </c>
      <c r="B149" s="19" t="s">
        <v>13</v>
      </c>
      <c r="C149" s="19">
        <v>5</v>
      </c>
      <c r="D149" s="33">
        <v>0.97916666666666663</v>
      </c>
      <c r="E149" s="33">
        <v>0.29166666666666669</v>
      </c>
      <c r="F149" s="33">
        <v>2.0833333333333332E-2</v>
      </c>
      <c r="G149" s="33">
        <v>0.375</v>
      </c>
      <c r="I149" s="75">
        <f t="shared" si="24"/>
        <v>5</v>
      </c>
      <c r="J149" s="75">
        <f t="shared" si="25"/>
        <v>-0.5</v>
      </c>
      <c r="K149" s="75">
        <f t="shared" si="25"/>
        <v>7</v>
      </c>
      <c r="L149" s="75">
        <f t="shared" si="25"/>
        <v>0.5</v>
      </c>
      <c r="M149" s="75">
        <f t="shared" si="23"/>
        <v>9</v>
      </c>
      <c r="N149" s="75">
        <f t="shared" si="26"/>
        <v>7.5</v>
      </c>
      <c r="O149" s="75">
        <f t="shared" si="27"/>
        <v>3.25</v>
      </c>
      <c r="P149" s="75">
        <f t="shared" si="28"/>
        <v>8.5</v>
      </c>
      <c r="Q149" s="75">
        <f t="shared" si="29"/>
        <v>4.75</v>
      </c>
      <c r="R149" s="75">
        <f t="shared" si="30"/>
        <v>7.7857142857142856</v>
      </c>
      <c r="S149" s="76">
        <f t="shared" si="31"/>
        <v>4.3928571428571423</v>
      </c>
      <c r="T149" s="75">
        <f t="shared" si="32"/>
        <v>1.5</v>
      </c>
      <c r="U149" s="75">
        <f t="shared" si="33"/>
        <v>1.5</v>
      </c>
    </row>
    <row r="150" spans="1:21">
      <c r="A150" s="37" t="s">
        <v>275</v>
      </c>
      <c r="B150" s="19" t="s">
        <v>13</v>
      </c>
      <c r="C150" s="19">
        <v>0</v>
      </c>
      <c r="D150" s="33">
        <v>0.95833333333333337</v>
      </c>
      <c r="E150" s="33">
        <v>0.29166666666666669</v>
      </c>
      <c r="F150" s="33">
        <v>0.95833333333333337</v>
      </c>
      <c r="G150" s="33">
        <v>0.29166666666666669</v>
      </c>
      <c r="I150" s="75">
        <f t="shared" si="24"/>
        <v>0</v>
      </c>
      <c r="J150" s="75">
        <f t="shared" si="25"/>
        <v>-1</v>
      </c>
      <c r="K150" s="75">
        <f t="shared" si="25"/>
        <v>7</v>
      </c>
      <c r="L150" s="75">
        <f t="shared" si="25"/>
        <v>-1</v>
      </c>
      <c r="M150" s="75">
        <f t="shared" si="23"/>
        <v>7</v>
      </c>
      <c r="N150" s="75">
        <f t="shared" si="26"/>
        <v>8</v>
      </c>
      <c r="O150" s="75">
        <f t="shared" si="27"/>
        <v>3</v>
      </c>
      <c r="P150" s="75">
        <f t="shared" si="28"/>
        <v>8</v>
      </c>
      <c r="Q150" s="75">
        <f t="shared" si="29"/>
        <v>3</v>
      </c>
      <c r="R150" s="75">
        <f t="shared" si="30"/>
        <v>8</v>
      </c>
      <c r="S150" s="76">
        <f t="shared" si="31"/>
        <v>3</v>
      </c>
      <c r="T150" s="75">
        <f t="shared" si="32"/>
        <v>0</v>
      </c>
      <c r="U150" s="75">
        <f t="shared" si="33"/>
        <v>0</v>
      </c>
    </row>
    <row r="151" spans="1:21">
      <c r="A151" s="37" t="s">
        <v>276</v>
      </c>
      <c r="B151" s="19" t="s">
        <v>13</v>
      </c>
      <c r="C151" s="19">
        <v>5</v>
      </c>
      <c r="D151" s="33">
        <v>0.95833333333333337</v>
      </c>
      <c r="E151" s="33">
        <v>0.28125</v>
      </c>
      <c r="F151" s="33">
        <v>2.0833333333333332E-2</v>
      </c>
      <c r="G151" s="33">
        <v>0.41666666666666669</v>
      </c>
      <c r="I151" s="75">
        <f t="shared" si="24"/>
        <v>5</v>
      </c>
      <c r="J151" s="75">
        <f t="shared" si="25"/>
        <v>-1</v>
      </c>
      <c r="K151" s="75">
        <f t="shared" si="25"/>
        <v>6.75</v>
      </c>
      <c r="L151" s="75">
        <f t="shared" si="25"/>
        <v>0.5</v>
      </c>
      <c r="M151" s="75">
        <f t="shared" si="23"/>
        <v>10</v>
      </c>
      <c r="N151" s="75">
        <f t="shared" si="26"/>
        <v>7.75</v>
      </c>
      <c r="O151" s="75">
        <f t="shared" si="27"/>
        <v>2.875</v>
      </c>
      <c r="P151" s="75">
        <f t="shared" si="28"/>
        <v>9.5</v>
      </c>
      <c r="Q151" s="75">
        <f t="shared" si="29"/>
        <v>5.25</v>
      </c>
      <c r="R151" s="75">
        <f t="shared" si="30"/>
        <v>8.25</v>
      </c>
      <c r="S151" s="76">
        <f t="shared" si="31"/>
        <v>4.625</v>
      </c>
      <c r="T151" s="75">
        <f t="shared" si="32"/>
        <v>2.375</v>
      </c>
      <c r="U151" s="75">
        <f t="shared" si="33"/>
        <v>2.375</v>
      </c>
    </row>
    <row r="152" spans="1:21">
      <c r="A152" s="37" t="s">
        <v>277</v>
      </c>
      <c r="B152" s="19" t="s">
        <v>13</v>
      </c>
      <c r="C152" s="19">
        <v>5</v>
      </c>
      <c r="D152" s="33">
        <v>0</v>
      </c>
      <c r="E152" s="33">
        <v>0.29166666666666669</v>
      </c>
      <c r="F152" s="33">
        <v>0</v>
      </c>
      <c r="G152" s="33">
        <v>0.375</v>
      </c>
      <c r="I152" s="75">
        <f t="shared" si="24"/>
        <v>5</v>
      </c>
      <c r="J152" s="75">
        <f t="shared" si="25"/>
        <v>0</v>
      </c>
      <c r="K152" s="75">
        <f t="shared" si="25"/>
        <v>7</v>
      </c>
      <c r="L152" s="75">
        <f t="shared" si="25"/>
        <v>0</v>
      </c>
      <c r="M152" s="75">
        <f t="shared" si="23"/>
        <v>9</v>
      </c>
      <c r="N152" s="75">
        <f t="shared" si="26"/>
        <v>7</v>
      </c>
      <c r="O152" s="75">
        <f t="shared" si="27"/>
        <v>3.5</v>
      </c>
      <c r="P152" s="75">
        <f t="shared" si="28"/>
        <v>9</v>
      </c>
      <c r="Q152" s="75">
        <f t="shared" si="29"/>
        <v>4.5</v>
      </c>
      <c r="R152" s="75">
        <f t="shared" si="30"/>
        <v>7.5714285714285712</v>
      </c>
      <c r="S152" s="76">
        <f t="shared" si="31"/>
        <v>3.7857142857142856</v>
      </c>
      <c r="T152" s="75">
        <f t="shared" si="32"/>
        <v>1</v>
      </c>
      <c r="U152" s="75">
        <f t="shared" si="33"/>
        <v>1</v>
      </c>
    </row>
    <row r="153" spans="1:21">
      <c r="A153" s="37" t="s">
        <v>278</v>
      </c>
      <c r="B153" s="19" t="s">
        <v>13</v>
      </c>
      <c r="C153" s="19">
        <v>6</v>
      </c>
      <c r="D153" s="33">
        <v>4.1666666666666664E-2</v>
      </c>
      <c r="E153" s="33">
        <v>0.33333333333333331</v>
      </c>
      <c r="F153" s="33">
        <v>8.3333333333333329E-2</v>
      </c>
      <c r="G153" s="33">
        <v>0.41666666666666669</v>
      </c>
      <c r="I153" s="75">
        <f t="shared" si="24"/>
        <v>6</v>
      </c>
      <c r="J153" s="75">
        <f t="shared" si="25"/>
        <v>1</v>
      </c>
      <c r="K153" s="75">
        <f t="shared" si="25"/>
        <v>8</v>
      </c>
      <c r="L153" s="75">
        <f t="shared" si="25"/>
        <v>2</v>
      </c>
      <c r="M153" s="75">
        <f t="shared" si="23"/>
        <v>10</v>
      </c>
      <c r="N153" s="75">
        <f t="shared" si="26"/>
        <v>7</v>
      </c>
      <c r="O153" s="75">
        <f t="shared" si="27"/>
        <v>4.5</v>
      </c>
      <c r="P153" s="75">
        <f t="shared" si="28"/>
        <v>8</v>
      </c>
      <c r="Q153" s="75">
        <f t="shared" si="29"/>
        <v>6</v>
      </c>
      <c r="R153" s="75">
        <f t="shared" si="30"/>
        <v>7.1428571428571432</v>
      </c>
      <c r="S153" s="76">
        <f t="shared" si="31"/>
        <v>5.5714285714285712</v>
      </c>
      <c r="T153" s="75">
        <f t="shared" si="32"/>
        <v>1.5</v>
      </c>
      <c r="U153" s="75">
        <f t="shared" si="33"/>
        <v>1.5</v>
      </c>
    </row>
    <row r="154" spans="1:21">
      <c r="A154" s="37" t="s">
        <v>279</v>
      </c>
      <c r="B154" s="19" t="s">
        <v>13</v>
      </c>
      <c r="C154" s="19">
        <v>5</v>
      </c>
      <c r="D154" s="33">
        <v>1.0416666666666666E-2</v>
      </c>
      <c r="E154" s="33">
        <v>0.34375</v>
      </c>
      <c r="F154" s="33">
        <v>4.1666666666666664E-2</v>
      </c>
      <c r="G154" s="33">
        <v>0.35416666666666669</v>
      </c>
      <c r="I154" s="75">
        <f t="shared" si="24"/>
        <v>5</v>
      </c>
      <c r="J154" s="75">
        <f t="shared" si="25"/>
        <v>0.25</v>
      </c>
      <c r="K154" s="75">
        <f t="shared" si="25"/>
        <v>8.25</v>
      </c>
      <c r="L154" s="75">
        <f t="shared" si="25"/>
        <v>1</v>
      </c>
      <c r="M154" s="75">
        <f t="shared" si="23"/>
        <v>8.5</v>
      </c>
      <c r="N154" s="75">
        <f t="shared" si="26"/>
        <v>8</v>
      </c>
      <c r="O154" s="75">
        <f t="shared" si="27"/>
        <v>4.25</v>
      </c>
      <c r="P154" s="75">
        <f t="shared" si="28"/>
        <v>7.5</v>
      </c>
      <c r="Q154" s="75">
        <f t="shared" si="29"/>
        <v>4.75</v>
      </c>
      <c r="R154" s="75">
        <f t="shared" si="30"/>
        <v>7.8571428571428568</v>
      </c>
      <c r="S154" s="76">
        <f t="shared" si="31"/>
        <v>4.75</v>
      </c>
      <c r="T154" s="75">
        <f t="shared" si="32"/>
        <v>0.5</v>
      </c>
      <c r="U154" s="75">
        <f t="shared" si="33"/>
        <v>0.5</v>
      </c>
    </row>
    <row r="155" spans="1:21">
      <c r="A155" s="37" t="s">
        <v>280</v>
      </c>
      <c r="B155" s="19" t="s">
        <v>13</v>
      </c>
      <c r="C155" s="19">
        <v>5</v>
      </c>
      <c r="D155" s="33">
        <v>4.1666666666666664E-2</v>
      </c>
      <c r="E155" s="33">
        <v>0.375</v>
      </c>
      <c r="F155" s="33">
        <v>4.1666666666666664E-2</v>
      </c>
      <c r="G155" s="33">
        <v>0.45833333333333331</v>
      </c>
      <c r="I155" s="75">
        <f t="shared" si="24"/>
        <v>5</v>
      </c>
      <c r="J155" s="75">
        <f t="shared" si="25"/>
        <v>1</v>
      </c>
      <c r="K155" s="75">
        <f t="shared" si="25"/>
        <v>9</v>
      </c>
      <c r="L155" s="75">
        <f t="shared" si="25"/>
        <v>1</v>
      </c>
      <c r="M155" s="75">
        <f t="shared" si="23"/>
        <v>11</v>
      </c>
      <c r="N155" s="75">
        <f t="shared" si="26"/>
        <v>8</v>
      </c>
      <c r="O155" s="75">
        <f t="shared" si="27"/>
        <v>5</v>
      </c>
      <c r="P155" s="75">
        <f t="shared" si="28"/>
        <v>10</v>
      </c>
      <c r="Q155" s="75">
        <f t="shared" si="29"/>
        <v>6</v>
      </c>
      <c r="R155" s="75">
        <f t="shared" si="30"/>
        <v>8.5714285714285712</v>
      </c>
      <c r="S155" s="76">
        <f t="shared" si="31"/>
        <v>5.2857142857142856</v>
      </c>
      <c r="T155" s="75">
        <f t="shared" si="32"/>
        <v>1</v>
      </c>
      <c r="U155" s="75">
        <f t="shared" si="33"/>
        <v>1</v>
      </c>
    </row>
    <row r="156" spans="1:21">
      <c r="A156" s="37" t="s">
        <v>281</v>
      </c>
      <c r="B156" s="19" t="s">
        <v>13</v>
      </c>
      <c r="C156" s="19">
        <v>5</v>
      </c>
      <c r="D156" s="33">
        <v>4.1666666666666664E-2</v>
      </c>
      <c r="E156" s="33">
        <v>0.30208333333333331</v>
      </c>
      <c r="F156" s="33">
        <v>4.1666666666666664E-2</v>
      </c>
      <c r="G156" s="33">
        <v>0.35416666666666669</v>
      </c>
      <c r="I156" s="75">
        <f t="shared" si="24"/>
        <v>5</v>
      </c>
      <c r="J156" s="75">
        <f t="shared" si="25"/>
        <v>1</v>
      </c>
      <c r="K156" s="75">
        <f t="shared" si="25"/>
        <v>7.25</v>
      </c>
      <c r="L156" s="75">
        <f t="shared" si="25"/>
        <v>1</v>
      </c>
      <c r="M156" s="75">
        <f t="shared" si="23"/>
        <v>8.5</v>
      </c>
      <c r="N156" s="75">
        <f t="shared" si="26"/>
        <v>6.25</v>
      </c>
      <c r="O156" s="75">
        <f t="shared" si="27"/>
        <v>4.125</v>
      </c>
      <c r="P156" s="75">
        <f t="shared" si="28"/>
        <v>7.5</v>
      </c>
      <c r="Q156" s="75">
        <f t="shared" si="29"/>
        <v>4.75</v>
      </c>
      <c r="R156" s="75">
        <f t="shared" si="30"/>
        <v>6.6071428571428568</v>
      </c>
      <c r="S156" s="76">
        <f t="shared" si="31"/>
        <v>4.3035714285714288</v>
      </c>
      <c r="T156" s="75">
        <f t="shared" si="32"/>
        <v>0.625</v>
      </c>
      <c r="U156" s="75">
        <f t="shared" si="33"/>
        <v>0.625</v>
      </c>
    </row>
    <row r="157" spans="1:21">
      <c r="A157" s="37" t="s">
        <v>282</v>
      </c>
      <c r="B157" s="19" t="s">
        <v>13</v>
      </c>
      <c r="C157" s="19">
        <v>0</v>
      </c>
      <c r="D157" s="33">
        <v>2.0833333333333332E-2</v>
      </c>
      <c r="E157" s="33">
        <v>0.35416666666666669</v>
      </c>
      <c r="F157" s="33">
        <v>2.0833333333333332E-2</v>
      </c>
      <c r="G157" s="33">
        <v>0.35416666666666669</v>
      </c>
      <c r="I157" s="75">
        <f t="shared" si="24"/>
        <v>0</v>
      </c>
      <c r="J157" s="75">
        <f t="shared" si="25"/>
        <v>0.5</v>
      </c>
      <c r="K157" s="75">
        <f t="shared" si="25"/>
        <v>8.5</v>
      </c>
      <c r="L157" s="75">
        <f t="shared" si="25"/>
        <v>0.5</v>
      </c>
      <c r="M157" s="75">
        <f t="shared" si="23"/>
        <v>8.5</v>
      </c>
      <c r="N157" s="75">
        <f t="shared" si="26"/>
        <v>8</v>
      </c>
      <c r="O157" s="75">
        <f t="shared" si="27"/>
        <v>4.5</v>
      </c>
      <c r="P157" s="75">
        <f t="shared" si="28"/>
        <v>8</v>
      </c>
      <c r="Q157" s="75">
        <f t="shared" si="29"/>
        <v>4.5</v>
      </c>
      <c r="R157" s="75">
        <f t="shared" si="30"/>
        <v>8</v>
      </c>
      <c r="S157" s="76">
        <f t="shared" si="31"/>
        <v>4.5</v>
      </c>
      <c r="T157" s="75">
        <f t="shared" si="32"/>
        <v>0</v>
      </c>
      <c r="U157" s="75">
        <f t="shared" si="33"/>
        <v>0</v>
      </c>
    </row>
    <row r="158" spans="1:21">
      <c r="A158" s="37" t="s">
        <v>283</v>
      </c>
      <c r="B158" s="19" t="s">
        <v>13</v>
      </c>
      <c r="C158" s="19">
        <v>5</v>
      </c>
      <c r="D158" s="33">
        <v>4.1666666666666664E-2</v>
      </c>
      <c r="E158" s="33">
        <v>0.3125</v>
      </c>
      <c r="F158" s="33">
        <v>4.1666666666666664E-2</v>
      </c>
      <c r="G158" s="33">
        <v>0.33333333333333331</v>
      </c>
      <c r="I158" s="75">
        <f t="shared" si="24"/>
        <v>5</v>
      </c>
      <c r="J158" s="75">
        <f t="shared" si="25"/>
        <v>1</v>
      </c>
      <c r="K158" s="75">
        <f t="shared" si="25"/>
        <v>7.5</v>
      </c>
      <c r="L158" s="75">
        <f t="shared" si="25"/>
        <v>1</v>
      </c>
      <c r="M158" s="75">
        <f t="shared" si="23"/>
        <v>8</v>
      </c>
      <c r="N158" s="75">
        <f t="shared" si="26"/>
        <v>6.5</v>
      </c>
      <c r="O158" s="75">
        <f t="shared" si="27"/>
        <v>4.25</v>
      </c>
      <c r="P158" s="75">
        <f t="shared" si="28"/>
        <v>7</v>
      </c>
      <c r="Q158" s="75">
        <f t="shared" si="29"/>
        <v>4.5</v>
      </c>
      <c r="R158" s="75">
        <f t="shared" si="30"/>
        <v>6.6428571428571432</v>
      </c>
      <c r="S158" s="76">
        <f t="shared" si="31"/>
        <v>4.3214285714285712</v>
      </c>
      <c r="T158" s="75">
        <f t="shared" si="32"/>
        <v>0.25</v>
      </c>
      <c r="U158" s="75">
        <f t="shared" si="33"/>
        <v>0.25</v>
      </c>
    </row>
    <row r="159" spans="1:21">
      <c r="A159" s="37" t="s">
        <v>284</v>
      </c>
      <c r="B159" s="19" t="s">
        <v>13</v>
      </c>
      <c r="C159" s="19">
        <v>5</v>
      </c>
      <c r="D159" s="33">
        <v>0</v>
      </c>
      <c r="E159" s="33">
        <v>0.30208333333333331</v>
      </c>
      <c r="F159" s="33">
        <v>4.1666666666666664E-2</v>
      </c>
      <c r="G159" s="33">
        <v>0.375</v>
      </c>
      <c r="I159" s="75">
        <f t="shared" si="24"/>
        <v>5</v>
      </c>
      <c r="J159" s="75">
        <f t="shared" si="25"/>
        <v>0</v>
      </c>
      <c r="K159" s="75">
        <f t="shared" si="25"/>
        <v>7.25</v>
      </c>
      <c r="L159" s="75">
        <f t="shared" si="25"/>
        <v>1</v>
      </c>
      <c r="M159" s="75">
        <f t="shared" si="23"/>
        <v>9</v>
      </c>
      <c r="N159" s="75">
        <f t="shared" si="26"/>
        <v>7.25</v>
      </c>
      <c r="O159" s="75">
        <f t="shared" si="27"/>
        <v>3.625</v>
      </c>
      <c r="P159" s="75">
        <f t="shared" si="28"/>
        <v>8</v>
      </c>
      <c r="Q159" s="75">
        <f t="shared" si="29"/>
        <v>5</v>
      </c>
      <c r="R159" s="75">
        <f t="shared" si="30"/>
        <v>7.4642857142857144</v>
      </c>
      <c r="S159" s="76">
        <f t="shared" si="31"/>
        <v>4.7321428571428577</v>
      </c>
      <c r="T159" s="75">
        <f t="shared" si="32"/>
        <v>1.375</v>
      </c>
      <c r="U159" s="75">
        <f t="shared" si="33"/>
        <v>1.375</v>
      </c>
    </row>
    <row r="160" spans="1:21">
      <c r="A160" s="37" t="s">
        <v>285</v>
      </c>
      <c r="B160" s="19" t="s">
        <v>13</v>
      </c>
      <c r="C160" s="19">
        <v>5</v>
      </c>
      <c r="D160" s="33">
        <v>2.0833333333333332E-2</v>
      </c>
      <c r="E160" s="33">
        <v>0.32291666666666669</v>
      </c>
      <c r="F160" s="33">
        <v>4.1666666666666664E-2</v>
      </c>
      <c r="G160" s="33">
        <v>0.41666666666666669</v>
      </c>
      <c r="I160" s="75">
        <f t="shared" si="24"/>
        <v>5</v>
      </c>
      <c r="J160" s="75">
        <f t="shared" si="25"/>
        <v>0.5</v>
      </c>
      <c r="K160" s="75">
        <f t="shared" si="25"/>
        <v>7.75</v>
      </c>
      <c r="L160" s="75">
        <f t="shared" si="25"/>
        <v>1</v>
      </c>
      <c r="M160" s="75">
        <f t="shared" si="23"/>
        <v>10</v>
      </c>
      <c r="N160" s="75">
        <f t="shared" si="26"/>
        <v>7.25</v>
      </c>
      <c r="O160" s="75">
        <f t="shared" si="27"/>
        <v>4.125</v>
      </c>
      <c r="P160" s="75">
        <f t="shared" si="28"/>
        <v>9</v>
      </c>
      <c r="Q160" s="75">
        <f t="shared" si="29"/>
        <v>5.5</v>
      </c>
      <c r="R160" s="75">
        <f t="shared" si="30"/>
        <v>7.75</v>
      </c>
      <c r="S160" s="76">
        <f t="shared" si="31"/>
        <v>4.875</v>
      </c>
      <c r="T160" s="75">
        <f t="shared" si="32"/>
        <v>1.375</v>
      </c>
      <c r="U160" s="75">
        <f t="shared" si="33"/>
        <v>1.375</v>
      </c>
    </row>
    <row r="161" spans="1:21">
      <c r="A161" s="37" t="s">
        <v>286</v>
      </c>
      <c r="B161" s="19" t="s">
        <v>13</v>
      </c>
      <c r="C161" s="19">
        <v>5</v>
      </c>
      <c r="D161" s="33">
        <v>0.89583333333333337</v>
      </c>
      <c r="E161" s="33">
        <v>0.20833333333333334</v>
      </c>
      <c r="F161" s="33">
        <v>0.91666666666666663</v>
      </c>
      <c r="G161" s="33">
        <v>0.33333333333333331</v>
      </c>
      <c r="I161" s="75">
        <f t="shared" si="24"/>
        <v>5</v>
      </c>
      <c r="J161" s="75">
        <f t="shared" si="25"/>
        <v>-2.5</v>
      </c>
      <c r="K161" s="75">
        <f t="shared" si="25"/>
        <v>5</v>
      </c>
      <c r="L161" s="75">
        <f t="shared" si="25"/>
        <v>-2</v>
      </c>
      <c r="M161" s="75">
        <f t="shared" si="23"/>
        <v>8</v>
      </c>
      <c r="N161" s="75">
        <f t="shared" si="26"/>
        <v>7.5</v>
      </c>
      <c r="O161" s="75">
        <f t="shared" si="27"/>
        <v>1.25</v>
      </c>
      <c r="P161" s="75">
        <f t="shared" si="28"/>
        <v>10</v>
      </c>
      <c r="Q161" s="75">
        <f t="shared" si="29"/>
        <v>3</v>
      </c>
      <c r="R161" s="75">
        <f t="shared" si="30"/>
        <v>8.2142857142857135</v>
      </c>
      <c r="S161" s="76">
        <f t="shared" si="31"/>
        <v>2.1071428571428568</v>
      </c>
      <c r="T161" s="75">
        <f t="shared" si="32"/>
        <v>1.75</v>
      </c>
      <c r="U161" s="75">
        <f t="shared" si="33"/>
        <v>1.75</v>
      </c>
    </row>
    <row r="162" spans="1:21">
      <c r="A162" s="37" t="s">
        <v>287</v>
      </c>
      <c r="B162" s="19" t="s">
        <v>13</v>
      </c>
      <c r="C162" s="19">
        <v>5</v>
      </c>
      <c r="D162" s="33">
        <v>0.97916666666666663</v>
      </c>
      <c r="E162" s="33">
        <v>0.33333333333333331</v>
      </c>
      <c r="F162" s="33">
        <v>4.1666666666666664E-2</v>
      </c>
      <c r="G162" s="33">
        <v>0.41666666666666669</v>
      </c>
      <c r="I162" s="75">
        <f t="shared" si="24"/>
        <v>5</v>
      </c>
      <c r="J162" s="75">
        <f t="shared" si="25"/>
        <v>-0.5</v>
      </c>
      <c r="K162" s="75">
        <f t="shared" si="25"/>
        <v>8</v>
      </c>
      <c r="L162" s="75">
        <f t="shared" si="25"/>
        <v>1</v>
      </c>
      <c r="M162" s="75">
        <f t="shared" si="23"/>
        <v>10</v>
      </c>
      <c r="N162" s="75">
        <f t="shared" si="26"/>
        <v>8.5</v>
      </c>
      <c r="O162" s="75">
        <f t="shared" si="27"/>
        <v>3.75</v>
      </c>
      <c r="P162" s="75">
        <f t="shared" si="28"/>
        <v>9</v>
      </c>
      <c r="Q162" s="75">
        <f t="shared" si="29"/>
        <v>5.5</v>
      </c>
      <c r="R162" s="75">
        <f t="shared" si="30"/>
        <v>8.6428571428571423</v>
      </c>
      <c r="S162" s="76">
        <f t="shared" si="31"/>
        <v>5.3214285714285712</v>
      </c>
      <c r="T162" s="75">
        <f t="shared" si="32"/>
        <v>1.75</v>
      </c>
      <c r="U162" s="75">
        <f t="shared" si="33"/>
        <v>1.75</v>
      </c>
    </row>
    <row r="163" spans="1:21">
      <c r="A163" s="37" t="s">
        <v>288</v>
      </c>
      <c r="B163" s="19" t="s">
        <v>13</v>
      </c>
      <c r="C163" s="19">
        <v>5</v>
      </c>
      <c r="D163" s="33">
        <v>0.97916666666666663</v>
      </c>
      <c r="E163" s="33">
        <v>0.3125</v>
      </c>
      <c r="F163" s="33">
        <v>0</v>
      </c>
      <c r="G163" s="33">
        <v>0.3125</v>
      </c>
      <c r="I163" s="75">
        <f t="shared" si="24"/>
        <v>5</v>
      </c>
      <c r="J163" s="75">
        <f t="shared" si="25"/>
        <v>-0.5</v>
      </c>
      <c r="K163" s="75">
        <f t="shared" si="25"/>
        <v>7.5</v>
      </c>
      <c r="L163" s="75">
        <f t="shared" si="25"/>
        <v>0</v>
      </c>
      <c r="M163" s="75">
        <f t="shared" si="23"/>
        <v>7.5</v>
      </c>
      <c r="N163" s="75">
        <f t="shared" si="26"/>
        <v>8</v>
      </c>
      <c r="O163" s="75">
        <f t="shared" si="27"/>
        <v>3.5</v>
      </c>
      <c r="P163" s="75">
        <f t="shared" si="28"/>
        <v>7.5</v>
      </c>
      <c r="Q163" s="75">
        <f t="shared" si="29"/>
        <v>3.75</v>
      </c>
      <c r="R163" s="75">
        <f t="shared" si="30"/>
        <v>7.8571428571428568</v>
      </c>
      <c r="S163" s="76">
        <f t="shared" si="31"/>
        <v>3.75</v>
      </c>
      <c r="T163" s="75">
        <f t="shared" si="32"/>
        <v>0.25</v>
      </c>
      <c r="U163" s="75">
        <f t="shared" si="33"/>
        <v>0.25</v>
      </c>
    </row>
    <row r="164" spans="1:21">
      <c r="A164" s="37" t="s">
        <v>289</v>
      </c>
      <c r="B164" s="19" t="s">
        <v>13</v>
      </c>
      <c r="C164" s="19">
        <v>5</v>
      </c>
      <c r="D164" s="33">
        <v>0</v>
      </c>
      <c r="E164" s="33">
        <v>0.3125</v>
      </c>
      <c r="F164" s="33">
        <v>4.1666666666666664E-2</v>
      </c>
      <c r="G164" s="33">
        <v>0.375</v>
      </c>
      <c r="I164" s="75">
        <f t="shared" si="24"/>
        <v>5</v>
      </c>
      <c r="J164" s="75">
        <f t="shared" si="25"/>
        <v>0</v>
      </c>
      <c r="K164" s="75">
        <f t="shared" si="25"/>
        <v>7.5</v>
      </c>
      <c r="L164" s="75">
        <f t="shared" si="25"/>
        <v>1</v>
      </c>
      <c r="M164" s="75">
        <f t="shared" si="23"/>
        <v>9</v>
      </c>
      <c r="N164" s="75">
        <f t="shared" si="26"/>
        <v>7.5</v>
      </c>
      <c r="O164" s="75">
        <f t="shared" si="27"/>
        <v>3.75</v>
      </c>
      <c r="P164" s="75">
        <f t="shared" si="28"/>
        <v>8</v>
      </c>
      <c r="Q164" s="75">
        <f t="shared" si="29"/>
        <v>5</v>
      </c>
      <c r="R164" s="75">
        <f t="shared" si="30"/>
        <v>7.6428571428571432</v>
      </c>
      <c r="S164" s="76">
        <f t="shared" si="31"/>
        <v>4.8214285714285712</v>
      </c>
      <c r="T164" s="75">
        <f t="shared" si="32"/>
        <v>1.25</v>
      </c>
      <c r="U164" s="75">
        <f t="shared" si="33"/>
        <v>1.25</v>
      </c>
    </row>
    <row r="165" spans="1:21">
      <c r="A165" s="37" t="s">
        <v>290</v>
      </c>
      <c r="B165" s="19" t="s">
        <v>13</v>
      </c>
      <c r="C165" s="19">
        <v>5</v>
      </c>
      <c r="D165" s="33">
        <v>0.10416666666666667</v>
      </c>
      <c r="E165" s="33">
        <v>0.41666666666666669</v>
      </c>
      <c r="F165" s="33">
        <v>0.125</v>
      </c>
      <c r="G165" s="33">
        <v>0.5</v>
      </c>
      <c r="I165" s="75">
        <f t="shared" si="24"/>
        <v>5</v>
      </c>
      <c r="J165" s="75">
        <f t="shared" si="25"/>
        <v>2.5</v>
      </c>
      <c r="K165" s="75">
        <f t="shared" si="25"/>
        <v>10</v>
      </c>
      <c r="L165" s="75">
        <f t="shared" si="25"/>
        <v>3</v>
      </c>
      <c r="M165" s="75">
        <f t="shared" si="23"/>
        <v>12</v>
      </c>
      <c r="N165" s="75">
        <f t="shared" si="26"/>
        <v>7.5</v>
      </c>
      <c r="O165" s="75">
        <f t="shared" si="27"/>
        <v>6.25</v>
      </c>
      <c r="P165" s="75">
        <f t="shared" si="28"/>
        <v>9</v>
      </c>
      <c r="Q165" s="75">
        <f t="shared" si="29"/>
        <v>7.5</v>
      </c>
      <c r="R165" s="75">
        <f t="shared" si="30"/>
        <v>7.9285714285714288</v>
      </c>
      <c r="S165" s="76">
        <f t="shared" si="31"/>
        <v>6.9642857142857144</v>
      </c>
      <c r="T165" s="75">
        <f t="shared" si="32"/>
        <v>1.25</v>
      </c>
      <c r="U165" s="75">
        <f t="shared" si="33"/>
        <v>1.25</v>
      </c>
    </row>
    <row r="166" spans="1:21">
      <c r="A166" s="37" t="s">
        <v>291</v>
      </c>
      <c r="B166" s="19" t="s">
        <v>13</v>
      </c>
      <c r="C166" s="19">
        <v>5</v>
      </c>
      <c r="D166" s="33">
        <v>0.97916666666666663</v>
      </c>
      <c r="E166" s="33">
        <v>0.23958333333333334</v>
      </c>
      <c r="F166" s="33">
        <v>4.1666666666666664E-2</v>
      </c>
      <c r="G166" s="33">
        <v>0.29166666666666669</v>
      </c>
      <c r="I166" s="75">
        <f t="shared" si="24"/>
        <v>5</v>
      </c>
      <c r="J166" s="75">
        <f t="shared" si="25"/>
        <v>-0.5</v>
      </c>
      <c r="K166" s="75">
        <f t="shared" si="25"/>
        <v>5.75</v>
      </c>
      <c r="L166" s="75">
        <f t="shared" si="25"/>
        <v>1</v>
      </c>
      <c r="M166" s="75">
        <f t="shared" si="23"/>
        <v>7</v>
      </c>
      <c r="N166" s="75">
        <f t="shared" si="26"/>
        <v>6.25</v>
      </c>
      <c r="O166" s="75">
        <f t="shared" si="27"/>
        <v>2.625</v>
      </c>
      <c r="P166" s="75">
        <f t="shared" si="28"/>
        <v>6</v>
      </c>
      <c r="Q166" s="75">
        <f t="shared" si="29"/>
        <v>4</v>
      </c>
      <c r="R166" s="75">
        <f t="shared" si="30"/>
        <v>6.1785714285714288</v>
      </c>
      <c r="S166" s="76">
        <f t="shared" si="31"/>
        <v>4</v>
      </c>
      <c r="T166" s="75">
        <f t="shared" si="32"/>
        <v>1.375</v>
      </c>
      <c r="U166" s="75">
        <f t="shared" si="33"/>
        <v>1.375</v>
      </c>
    </row>
    <row r="167" spans="1:21">
      <c r="A167" s="37" t="s">
        <v>292</v>
      </c>
      <c r="B167" s="19" t="s">
        <v>13</v>
      </c>
      <c r="C167" s="19">
        <v>5</v>
      </c>
      <c r="D167" s="33">
        <v>0</v>
      </c>
      <c r="E167" s="33">
        <v>0.29166666666666669</v>
      </c>
      <c r="F167" s="33">
        <v>4.1666666666666664E-2</v>
      </c>
      <c r="G167" s="33">
        <v>0.45833333333333331</v>
      </c>
      <c r="I167" s="75">
        <f t="shared" si="24"/>
        <v>5</v>
      </c>
      <c r="J167" s="75">
        <f t="shared" si="25"/>
        <v>0</v>
      </c>
      <c r="K167" s="75">
        <f t="shared" si="25"/>
        <v>7</v>
      </c>
      <c r="L167" s="75">
        <f t="shared" si="25"/>
        <v>1</v>
      </c>
      <c r="M167" s="75">
        <f t="shared" si="23"/>
        <v>11</v>
      </c>
      <c r="N167" s="75">
        <f t="shared" si="26"/>
        <v>7</v>
      </c>
      <c r="O167" s="75">
        <f t="shared" si="27"/>
        <v>3.5</v>
      </c>
      <c r="P167" s="75">
        <f t="shared" si="28"/>
        <v>10</v>
      </c>
      <c r="Q167" s="75">
        <f t="shared" si="29"/>
        <v>6</v>
      </c>
      <c r="R167" s="75">
        <f t="shared" si="30"/>
        <v>7.8571428571428568</v>
      </c>
      <c r="S167" s="76">
        <f t="shared" si="31"/>
        <v>4.9285714285714288</v>
      </c>
      <c r="T167" s="75">
        <f t="shared" si="32"/>
        <v>2.5</v>
      </c>
      <c r="U167" s="75">
        <f t="shared" si="33"/>
        <v>2.5</v>
      </c>
    </row>
    <row r="168" spans="1:21">
      <c r="A168" s="37" t="s">
        <v>293</v>
      </c>
      <c r="B168" s="19" t="s">
        <v>13</v>
      </c>
      <c r="C168" s="19">
        <v>5</v>
      </c>
      <c r="D168" s="33">
        <v>0</v>
      </c>
      <c r="E168" s="33">
        <v>0.39583333333333331</v>
      </c>
      <c r="F168" s="33">
        <v>8.3333333333333329E-2</v>
      </c>
      <c r="G168" s="33">
        <v>0.45833333333333331</v>
      </c>
      <c r="I168" s="75">
        <f t="shared" si="24"/>
        <v>5</v>
      </c>
      <c r="J168" s="75">
        <f t="shared" si="25"/>
        <v>0</v>
      </c>
      <c r="K168" s="75">
        <f t="shared" si="25"/>
        <v>9.5</v>
      </c>
      <c r="L168" s="75">
        <f t="shared" si="25"/>
        <v>2</v>
      </c>
      <c r="M168" s="75">
        <f t="shared" si="23"/>
        <v>11</v>
      </c>
      <c r="N168" s="75">
        <f t="shared" si="26"/>
        <v>9.5</v>
      </c>
      <c r="O168" s="75">
        <f t="shared" si="27"/>
        <v>4.75</v>
      </c>
      <c r="P168" s="75">
        <f t="shared" si="28"/>
        <v>9</v>
      </c>
      <c r="Q168" s="75">
        <f t="shared" si="29"/>
        <v>6.5</v>
      </c>
      <c r="R168" s="75">
        <f t="shared" si="30"/>
        <v>9.3571428571428577</v>
      </c>
      <c r="S168" s="76">
        <f t="shared" si="31"/>
        <v>6.5</v>
      </c>
      <c r="T168" s="75">
        <f t="shared" si="32"/>
        <v>1.75</v>
      </c>
      <c r="U168" s="75">
        <f t="shared" si="33"/>
        <v>1.75</v>
      </c>
    </row>
    <row r="169" spans="1:21">
      <c r="A169" s="37" t="s">
        <v>294</v>
      </c>
      <c r="B169" s="19" t="s">
        <v>13</v>
      </c>
      <c r="C169" s="19">
        <v>6</v>
      </c>
      <c r="D169" s="33">
        <v>2.0833333333333332E-2</v>
      </c>
      <c r="E169" s="33">
        <v>0.29166666666666669</v>
      </c>
      <c r="F169" s="33">
        <v>4.1666666666666664E-2</v>
      </c>
      <c r="G169" s="33">
        <v>0.375</v>
      </c>
      <c r="I169" s="75">
        <f t="shared" si="24"/>
        <v>6</v>
      </c>
      <c r="J169" s="75">
        <f t="shared" si="25"/>
        <v>0.5</v>
      </c>
      <c r="K169" s="75">
        <f t="shared" si="25"/>
        <v>7</v>
      </c>
      <c r="L169" s="75">
        <f t="shared" si="25"/>
        <v>1</v>
      </c>
      <c r="M169" s="75">
        <f t="shared" si="23"/>
        <v>9</v>
      </c>
      <c r="N169" s="75">
        <f t="shared" si="26"/>
        <v>6.5</v>
      </c>
      <c r="O169" s="75">
        <f t="shared" si="27"/>
        <v>3.75</v>
      </c>
      <c r="P169" s="75">
        <f t="shared" si="28"/>
        <v>8</v>
      </c>
      <c r="Q169" s="75">
        <f t="shared" si="29"/>
        <v>5</v>
      </c>
      <c r="R169" s="75">
        <f t="shared" si="30"/>
        <v>6.7142857142857144</v>
      </c>
      <c r="S169" s="76">
        <f t="shared" si="31"/>
        <v>4.3571428571428577</v>
      </c>
      <c r="T169" s="75">
        <f t="shared" si="32"/>
        <v>1.25</v>
      </c>
      <c r="U169" s="75">
        <f t="shared" si="33"/>
        <v>1.25</v>
      </c>
    </row>
    <row r="170" spans="1:21">
      <c r="A170" s="37" t="s">
        <v>295</v>
      </c>
      <c r="B170" s="19" t="s">
        <v>13</v>
      </c>
      <c r="C170" s="19">
        <v>5</v>
      </c>
      <c r="D170" s="33">
        <v>0</v>
      </c>
      <c r="E170" s="33">
        <v>0.33333333333333331</v>
      </c>
      <c r="F170" s="33">
        <v>4.1666666666666664E-2</v>
      </c>
      <c r="G170" s="33">
        <v>0.41666666666666669</v>
      </c>
      <c r="I170" s="75">
        <f t="shared" si="24"/>
        <v>5</v>
      </c>
      <c r="J170" s="75">
        <f t="shared" si="25"/>
        <v>0</v>
      </c>
      <c r="K170" s="75">
        <f t="shared" si="25"/>
        <v>8</v>
      </c>
      <c r="L170" s="75">
        <f t="shared" si="25"/>
        <v>1</v>
      </c>
      <c r="M170" s="75">
        <f t="shared" si="23"/>
        <v>10</v>
      </c>
      <c r="N170" s="75">
        <f t="shared" si="26"/>
        <v>8</v>
      </c>
      <c r="O170" s="75">
        <f t="shared" si="27"/>
        <v>4</v>
      </c>
      <c r="P170" s="75">
        <f t="shared" si="28"/>
        <v>9</v>
      </c>
      <c r="Q170" s="75">
        <f t="shared" si="29"/>
        <v>5.5</v>
      </c>
      <c r="R170" s="75">
        <f t="shared" si="30"/>
        <v>8.2857142857142865</v>
      </c>
      <c r="S170" s="76">
        <f t="shared" si="31"/>
        <v>5.1428571428571432</v>
      </c>
      <c r="T170" s="75">
        <f t="shared" si="32"/>
        <v>1.5</v>
      </c>
      <c r="U170" s="75">
        <f t="shared" si="33"/>
        <v>1.5</v>
      </c>
    </row>
    <row r="171" spans="1:21">
      <c r="A171" s="37" t="s">
        <v>296</v>
      </c>
      <c r="B171" s="19" t="s">
        <v>13</v>
      </c>
      <c r="C171" s="19">
        <v>5</v>
      </c>
      <c r="D171" s="33">
        <v>0</v>
      </c>
      <c r="E171" s="33">
        <v>0.33333333333333331</v>
      </c>
      <c r="F171" s="33">
        <v>0</v>
      </c>
      <c r="G171" s="33">
        <v>0.33333333333333331</v>
      </c>
      <c r="I171" s="75">
        <f t="shared" si="24"/>
        <v>5</v>
      </c>
      <c r="J171" s="75">
        <f t="shared" si="25"/>
        <v>0</v>
      </c>
      <c r="K171" s="75">
        <f t="shared" si="25"/>
        <v>8</v>
      </c>
      <c r="L171" s="75">
        <f t="shared" si="25"/>
        <v>0</v>
      </c>
      <c r="M171" s="75">
        <f t="shared" si="23"/>
        <v>8</v>
      </c>
      <c r="N171" s="75">
        <f t="shared" si="26"/>
        <v>8</v>
      </c>
      <c r="O171" s="75">
        <f t="shared" si="27"/>
        <v>4</v>
      </c>
      <c r="P171" s="75">
        <f t="shared" si="28"/>
        <v>8</v>
      </c>
      <c r="Q171" s="75">
        <f t="shared" si="29"/>
        <v>4</v>
      </c>
      <c r="R171" s="75">
        <f t="shared" si="30"/>
        <v>8</v>
      </c>
      <c r="S171" s="76">
        <f t="shared" si="31"/>
        <v>4</v>
      </c>
      <c r="T171" s="75">
        <f t="shared" si="32"/>
        <v>0</v>
      </c>
      <c r="U171" s="75">
        <f t="shared" si="33"/>
        <v>0</v>
      </c>
    </row>
    <row r="172" spans="1:21">
      <c r="A172" s="37" t="s">
        <v>300</v>
      </c>
      <c r="B172" s="19" t="s">
        <v>14</v>
      </c>
      <c r="C172" s="19">
        <v>6</v>
      </c>
      <c r="D172" s="33">
        <v>0.95833333333333337</v>
      </c>
      <c r="E172" s="33">
        <v>0.29166666666666669</v>
      </c>
      <c r="F172" s="33">
        <v>0</v>
      </c>
      <c r="G172" s="33">
        <v>0.33333333333333331</v>
      </c>
      <c r="I172" s="75">
        <f t="shared" si="24"/>
        <v>6</v>
      </c>
      <c r="J172" s="75">
        <f t="shared" si="25"/>
        <v>-1</v>
      </c>
      <c r="K172" s="75">
        <f t="shared" si="25"/>
        <v>7</v>
      </c>
      <c r="L172" s="75">
        <f t="shared" si="25"/>
        <v>0</v>
      </c>
      <c r="M172" s="75">
        <f t="shared" si="23"/>
        <v>8</v>
      </c>
      <c r="N172" s="75">
        <f t="shared" si="26"/>
        <v>8</v>
      </c>
      <c r="O172" s="75">
        <f t="shared" si="27"/>
        <v>3</v>
      </c>
      <c r="P172" s="75">
        <f t="shared" si="28"/>
        <v>8</v>
      </c>
      <c r="Q172" s="75">
        <f t="shared" si="29"/>
        <v>4</v>
      </c>
      <c r="R172" s="75">
        <f t="shared" si="30"/>
        <v>8</v>
      </c>
      <c r="S172" s="76" t="str">
        <f t="shared" si="31"/>
        <v>NIGHTSHIFTS</v>
      </c>
      <c r="T172" s="75" t="str">
        <f t="shared" si="32"/>
        <v>NIGHTSHIFTS</v>
      </c>
      <c r="U172" s="75" t="str">
        <f t="shared" si="33"/>
        <v>NIGHTSHIFTS</v>
      </c>
    </row>
    <row r="173" spans="1:21">
      <c r="A173" s="37" t="s">
        <v>301</v>
      </c>
      <c r="B173" s="19" t="s">
        <v>14</v>
      </c>
      <c r="C173" s="19">
        <v>5</v>
      </c>
      <c r="D173" s="33">
        <v>0</v>
      </c>
      <c r="E173" s="33">
        <v>0.29166666666666669</v>
      </c>
      <c r="F173" s="33">
        <v>0</v>
      </c>
      <c r="G173" s="33">
        <v>0.29166666666666669</v>
      </c>
      <c r="I173" s="75">
        <f t="shared" si="24"/>
        <v>5</v>
      </c>
      <c r="J173" s="75">
        <f t="shared" si="25"/>
        <v>0</v>
      </c>
      <c r="K173" s="75">
        <f t="shared" si="25"/>
        <v>7</v>
      </c>
      <c r="L173" s="75">
        <f t="shared" si="25"/>
        <v>0</v>
      </c>
      <c r="M173" s="75">
        <f t="shared" si="23"/>
        <v>7</v>
      </c>
      <c r="N173" s="75">
        <f t="shared" si="26"/>
        <v>7</v>
      </c>
      <c r="O173" s="75">
        <f t="shared" si="27"/>
        <v>3.5</v>
      </c>
      <c r="P173" s="75">
        <f t="shared" si="28"/>
        <v>7</v>
      </c>
      <c r="Q173" s="75">
        <f t="shared" si="29"/>
        <v>3.5</v>
      </c>
      <c r="R173" s="75">
        <f t="shared" si="30"/>
        <v>7</v>
      </c>
      <c r="S173" s="76" t="str">
        <f t="shared" si="31"/>
        <v>NIGHTSHIFTS</v>
      </c>
      <c r="T173" s="75" t="str">
        <f t="shared" si="32"/>
        <v>NIGHTSHIFTS</v>
      </c>
      <c r="U173" s="75" t="str">
        <f t="shared" si="33"/>
        <v>NIGHTSHIFTS</v>
      </c>
    </row>
    <row r="174" spans="1:21">
      <c r="A174" s="37" t="s">
        <v>302</v>
      </c>
      <c r="B174" s="19" t="s">
        <v>13</v>
      </c>
      <c r="C174" s="19">
        <v>5</v>
      </c>
      <c r="D174" s="33">
        <v>0.97916666666666663</v>
      </c>
      <c r="E174" s="33">
        <v>0.3125</v>
      </c>
      <c r="F174" s="33">
        <v>0</v>
      </c>
      <c r="G174" s="33">
        <v>0.375</v>
      </c>
      <c r="I174" s="75">
        <f t="shared" si="24"/>
        <v>5</v>
      </c>
      <c r="J174" s="75">
        <f t="shared" si="25"/>
        <v>-0.5</v>
      </c>
      <c r="K174" s="75">
        <f t="shared" si="25"/>
        <v>7.5</v>
      </c>
      <c r="L174" s="75">
        <f t="shared" si="25"/>
        <v>0</v>
      </c>
      <c r="M174" s="75">
        <f t="shared" si="23"/>
        <v>9</v>
      </c>
      <c r="N174" s="75">
        <f t="shared" si="26"/>
        <v>8</v>
      </c>
      <c r="O174" s="75">
        <f t="shared" si="27"/>
        <v>3.5</v>
      </c>
      <c r="P174" s="75">
        <f t="shared" si="28"/>
        <v>9</v>
      </c>
      <c r="Q174" s="75">
        <f t="shared" si="29"/>
        <v>4.5</v>
      </c>
      <c r="R174" s="75">
        <f t="shared" si="30"/>
        <v>8.2857142857142865</v>
      </c>
      <c r="S174" s="76">
        <f t="shared" si="31"/>
        <v>4.1428571428571432</v>
      </c>
      <c r="T174" s="75">
        <f t="shared" si="32"/>
        <v>1</v>
      </c>
      <c r="U174" s="75">
        <f t="shared" si="33"/>
        <v>1</v>
      </c>
    </row>
    <row r="175" spans="1:21">
      <c r="A175" s="37" t="s">
        <v>303</v>
      </c>
      <c r="B175" s="19" t="s">
        <v>13</v>
      </c>
      <c r="C175" s="19">
        <v>5</v>
      </c>
      <c r="D175" s="33">
        <v>1.0416666666666666E-2</v>
      </c>
      <c r="E175" s="33">
        <v>0.30208333333333331</v>
      </c>
      <c r="F175" s="33">
        <v>8.3333333333333329E-2</v>
      </c>
      <c r="G175" s="33">
        <v>0.41666666666666669</v>
      </c>
      <c r="I175" s="75">
        <f t="shared" si="24"/>
        <v>5</v>
      </c>
      <c r="J175" s="75">
        <f t="shared" si="25"/>
        <v>0.25</v>
      </c>
      <c r="K175" s="75">
        <f t="shared" si="25"/>
        <v>7.25</v>
      </c>
      <c r="L175" s="75">
        <f t="shared" si="25"/>
        <v>2</v>
      </c>
      <c r="M175" s="75">
        <f t="shared" si="23"/>
        <v>10</v>
      </c>
      <c r="N175" s="75">
        <f t="shared" si="26"/>
        <v>7</v>
      </c>
      <c r="O175" s="75">
        <f t="shared" si="27"/>
        <v>3.75</v>
      </c>
      <c r="P175" s="75">
        <f t="shared" si="28"/>
        <v>8</v>
      </c>
      <c r="Q175" s="75">
        <f t="shared" si="29"/>
        <v>6</v>
      </c>
      <c r="R175" s="75">
        <f t="shared" si="30"/>
        <v>7.2857142857142856</v>
      </c>
      <c r="S175" s="76">
        <f t="shared" si="31"/>
        <v>5.6428571428571423</v>
      </c>
      <c r="T175" s="75">
        <f t="shared" si="32"/>
        <v>2.25</v>
      </c>
      <c r="U175" s="75">
        <f t="shared" si="33"/>
        <v>2.25</v>
      </c>
    </row>
    <row r="176" spans="1:21">
      <c r="A176" s="37" t="s">
        <v>304</v>
      </c>
      <c r="B176" s="19" t="s">
        <v>13</v>
      </c>
      <c r="C176" s="19">
        <v>5</v>
      </c>
      <c r="D176" s="33">
        <v>0</v>
      </c>
      <c r="E176" s="33">
        <v>0.29166666666666669</v>
      </c>
      <c r="F176" s="33">
        <v>4.1666666666666664E-2</v>
      </c>
      <c r="G176" s="33">
        <v>0.41666666666666669</v>
      </c>
      <c r="I176" s="75">
        <f t="shared" si="24"/>
        <v>5</v>
      </c>
      <c r="J176" s="75">
        <f t="shared" si="25"/>
        <v>0</v>
      </c>
      <c r="K176" s="75">
        <f t="shared" si="25"/>
        <v>7</v>
      </c>
      <c r="L176" s="75">
        <f t="shared" si="25"/>
        <v>1</v>
      </c>
      <c r="M176" s="75">
        <f t="shared" si="23"/>
        <v>10</v>
      </c>
      <c r="N176" s="75">
        <f t="shared" si="26"/>
        <v>7</v>
      </c>
      <c r="O176" s="75">
        <f t="shared" si="27"/>
        <v>3.5</v>
      </c>
      <c r="P176" s="75">
        <f t="shared" si="28"/>
        <v>9</v>
      </c>
      <c r="Q176" s="75">
        <f t="shared" si="29"/>
        <v>5.5</v>
      </c>
      <c r="R176" s="75">
        <f t="shared" si="30"/>
        <v>7.5714285714285712</v>
      </c>
      <c r="S176" s="76">
        <f t="shared" si="31"/>
        <v>4.7857142857142856</v>
      </c>
      <c r="T176" s="75">
        <f t="shared" si="32"/>
        <v>2</v>
      </c>
      <c r="U176" s="75">
        <f t="shared" si="33"/>
        <v>2</v>
      </c>
    </row>
    <row r="177" spans="1:21">
      <c r="A177" s="37" t="s">
        <v>305</v>
      </c>
      <c r="B177" s="19" t="s">
        <v>13</v>
      </c>
      <c r="C177" s="19">
        <v>5</v>
      </c>
      <c r="D177" s="33">
        <v>0.9375</v>
      </c>
      <c r="E177" s="33">
        <v>0.22916666666666666</v>
      </c>
      <c r="F177" s="33">
        <v>0.97916666666666663</v>
      </c>
      <c r="G177" s="33">
        <v>0.27083333333333331</v>
      </c>
      <c r="I177" s="75">
        <f t="shared" si="24"/>
        <v>5</v>
      </c>
      <c r="J177" s="75">
        <f t="shared" si="25"/>
        <v>-1.5</v>
      </c>
      <c r="K177" s="75">
        <f t="shared" si="25"/>
        <v>5.5</v>
      </c>
      <c r="L177" s="75">
        <f t="shared" si="25"/>
        <v>-0.5</v>
      </c>
      <c r="M177" s="75">
        <f t="shared" si="23"/>
        <v>6.5</v>
      </c>
      <c r="N177" s="75">
        <f t="shared" si="26"/>
        <v>7</v>
      </c>
      <c r="O177" s="75">
        <f t="shared" si="27"/>
        <v>2</v>
      </c>
      <c r="P177" s="75">
        <f t="shared" si="28"/>
        <v>7</v>
      </c>
      <c r="Q177" s="75">
        <f t="shared" si="29"/>
        <v>3</v>
      </c>
      <c r="R177" s="75">
        <f t="shared" si="30"/>
        <v>7</v>
      </c>
      <c r="S177" s="76">
        <f t="shared" si="31"/>
        <v>3</v>
      </c>
      <c r="T177" s="75">
        <f t="shared" si="32"/>
        <v>1</v>
      </c>
      <c r="U177" s="75">
        <f t="shared" si="33"/>
        <v>1</v>
      </c>
    </row>
    <row r="178" spans="1:21">
      <c r="A178" s="37" t="s">
        <v>306</v>
      </c>
      <c r="B178" s="19" t="s">
        <v>13</v>
      </c>
      <c r="C178" s="19">
        <v>5</v>
      </c>
      <c r="D178" s="33">
        <v>0.97916666666666663</v>
      </c>
      <c r="E178" s="33">
        <v>0.23958333333333334</v>
      </c>
      <c r="F178" s="33">
        <v>2.0833333333333332E-2</v>
      </c>
      <c r="G178" s="33">
        <v>0.41666666666666669</v>
      </c>
      <c r="I178" s="75">
        <f t="shared" si="24"/>
        <v>5</v>
      </c>
      <c r="J178" s="75">
        <f t="shared" si="25"/>
        <v>-0.5</v>
      </c>
      <c r="K178" s="75">
        <f t="shared" si="25"/>
        <v>5.75</v>
      </c>
      <c r="L178" s="75">
        <f t="shared" si="25"/>
        <v>0.5</v>
      </c>
      <c r="M178" s="75">
        <f t="shared" si="23"/>
        <v>10</v>
      </c>
      <c r="N178" s="75">
        <f t="shared" si="26"/>
        <v>6.25</v>
      </c>
      <c r="O178" s="75">
        <f t="shared" si="27"/>
        <v>2.625</v>
      </c>
      <c r="P178" s="75">
        <f t="shared" si="28"/>
        <v>9.5</v>
      </c>
      <c r="Q178" s="75">
        <f t="shared" si="29"/>
        <v>5.25</v>
      </c>
      <c r="R178" s="75">
        <f t="shared" si="30"/>
        <v>7.1785714285714288</v>
      </c>
      <c r="S178" s="76">
        <f t="shared" si="31"/>
        <v>4.0892857142857144</v>
      </c>
      <c r="T178" s="75">
        <f t="shared" si="32"/>
        <v>2.625</v>
      </c>
      <c r="U178" s="75">
        <f t="shared" si="33"/>
        <v>2.625</v>
      </c>
    </row>
    <row r="179" spans="1:21">
      <c r="A179" s="37" t="s">
        <v>307</v>
      </c>
      <c r="B179" s="19" t="s">
        <v>13</v>
      </c>
      <c r="C179" s="19">
        <v>5</v>
      </c>
      <c r="D179" s="33">
        <v>0.97916666666666663</v>
      </c>
      <c r="E179" s="33">
        <v>0.25</v>
      </c>
      <c r="F179" s="33">
        <v>2.0833333333333332E-2</v>
      </c>
      <c r="G179" s="33">
        <v>0.33333333333333331</v>
      </c>
      <c r="I179" s="75">
        <f t="shared" si="24"/>
        <v>5</v>
      </c>
      <c r="J179" s="75">
        <f t="shared" si="25"/>
        <v>-0.5</v>
      </c>
      <c r="K179" s="75">
        <f t="shared" si="25"/>
        <v>6</v>
      </c>
      <c r="L179" s="75">
        <f t="shared" si="25"/>
        <v>0.5</v>
      </c>
      <c r="M179" s="75">
        <f t="shared" si="23"/>
        <v>8</v>
      </c>
      <c r="N179" s="75">
        <f t="shared" si="26"/>
        <v>6.5</v>
      </c>
      <c r="O179" s="75">
        <f t="shared" si="27"/>
        <v>2.75</v>
      </c>
      <c r="P179" s="75">
        <f t="shared" si="28"/>
        <v>7.5</v>
      </c>
      <c r="Q179" s="75">
        <f t="shared" si="29"/>
        <v>4.25</v>
      </c>
      <c r="R179" s="75">
        <f t="shared" si="30"/>
        <v>6.7857142857142856</v>
      </c>
      <c r="S179" s="76">
        <f t="shared" si="31"/>
        <v>3.8928571428571428</v>
      </c>
      <c r="T179" s="75">
        <f t="shared" si="32"/>
        <v>1.5</v>
      </c>
      <c r="U179" s="75">
        <f t="shared" si="33"/>
        <v>1.5</v>
      </c>
    </row>
    <row r="180" spans="1:21">
      <c r="A180" s="37" t="s">
        <v>308</v>
      </c>
      <c r="B180" s="19" t="s">
        <v>13</v>
      </c>
      <c r="C180" s="19">
        <v>5</v>
      </c>
      <c r="D180" s="33">
        <v>2.0833333333333332E-2</v>
      </c>
      <c r="E180" s="33">
        <v>0.27083333333333331</v>
      </c>
      <c r="F180" s="33">
        <v>8.3333333333333329E-2</v>
      </c>
      <c r="G180" s="33">
        <v>0.45833333333333331</v>
      </c>
      <c r="I180" s="75">
        <f t="shared" si="24"/>
        <v>5</v>
      </c>
      <c r="J180" s="75">
        <f t="shared" si="25"/>
        <v>0.5</v>
      </c>
      <c r="K180" s="75">
        <f t="shared" si="25"/>
        <v>6.5</v>
      </c>
      <c r="L180" s="75">
        <f t="shared" si="25"/>
        <v>2</v>
      </c>
      <c r="M180" s="75">
        <f t="shared" si="23"/>
        <v>11</v>
      </c>
      <c r="N180" s="75">
        <f t="shared" si="26"/>
        <v>6</v>
      </c>
      <c r="O180" s="75">
        <f t="shared" si="27"/>
        <v>3.5</v>
      </c>
      <c r="P180" s="75">
        <f t="shared" si="28"/>
        <v>9</v>
      </c>
      <c r="Q180" s="75">
        <f t="shared" si="29"/>
        <v>6.5</v>
      </c>
      <c r="R180" s="75">
        <f t="shared" si="30"/>
        <v>6.8571428571428568</v>
      </c>
      <c r="S180" s="76">
        <f t="shared" si="31"/>
        <v>5.4285714285714288</v>
      </c>
      <c r="T180" s="75">
        <f t="shared" si="32"/>
        <v>3</v>
      </c>
      <c r="U180" s="75">
        <f t="shared" si="33"/>
        <v>3</v>
      </c>
    </row>
    <row r="181" spans="1:21">
      <c r="A181" s="37" t="s">
        <v>309</v>
      </c>
      <c r="B181" s="19" t="s">
        <v>13</v>
      </c>
      <c r="C181" s="19">
        <v>5</v>
      </c>
      <c r="D181" s="33">
        <v>0.97916666666666663</v>
      </c>
      <c r="E181" s="33">
        <v>0.3125</v>
      </c>
      <c r="F181" s="33">
        <v>0</v>
      </c>
      <c r="G181" s="33">
        <v>0.375</v>
      </c>
      <c r="I181" s="75">
        <f t="shared" si="24"/>
        <v>5</v>
      </c>
      <c r="J181" s="75">
        <f t="shared" si="25"/>
        <v>-0.5</v>
      </c>
      <c r="K181" s="75">
        <f t="shared" si="25"/>
        <v>7.5</v>
      </c>
      <c r="L181" s="75">
        <f t="shared" si="25"/>
        <v>0</v>
      </c>
      <c r="M181" s="75">
        <f t="shared" si="23"/>
        <v>9</v>
      </c>
      <c r="N181" s="75">
        <f t="shared" si="26"/>
        <v>8</v>
      </c>
      <c r="O181" s="75">
        <f t="shared" si="27"/>
        <v>3.5</v>
      </c>
      <c r="P181" s="75">
        <f t="shared" si="28"/>
        <v>9</v>
      </c>
      <c r="Q181" s="75">
        <f t="shared" si="29"/>
        <v>4.5</v>
      </c>
      <c r="R181" s="75">
        <f t="shared" si="30"/>
        <v>8.2857142857142865</v>
      </c>
      <c r="S181" s="76">
        <f t="shared" si="31"/>
        <v>4.1428571428571432</v>
      </c>
      <c r="T181" s="75">
        <f t="shared" si="32"/>
        <v>1</v>
      </c>
      <c r="U181" s="75">
        <f t="shared" si="33"/>
        <v>1</v>
      </c>
    </row>
    <row r="182" spans="1:21">
      <c r="A182" s="37" t="s">
        <v>310</v>
      </c>
      <c r="B182" s="19" t="s">
        <v>14</v>
      </c>
      <c r="C182" s="19">
        <v>5</v>
      </c>
      <c r="D182" s="33">
        <v>2.0833333333333332E-2</v>
      </c>
      <c r="E182" s="33">
        <v>0.33333333333333331</v>
      </c>
      <c r="F182" s="33">
        <v>4.1666666666666664E-2</v>
      </c>
      <c r="G182" s="33">
        <v>0.39583333333333331</v>
      </c>
      <c r="I182" s="75">
        <f t="shared" si="24"/>
        <v>5</v>
      </c>
      <c r="J182" s="75">
        <f t="shared" si="25"/>
        <v>0.5</v>
      </c>
      <c r="K182" s="75">
        <f t="shared" si="25"/>
        <v>8</v>
      </c>
      <c r="L182" s="75">
        <f t="shared" si="25"/>
        <v>1</v>
      </c>
      <c r="M182" s="75">
        <f t="shared" si="23"/>
        <v>9.5</v>
      </c>
      <c r="N182" s="75">
        <f t="shared" si="26"/>
        <v>7.5</v>
      </c>
      <c r="O182" s="75">
        <f t="shared" si="27"/>
        <v>4.25</v>
      </c>
      <c r="P182" s="75">
        <f t="shared" si="28"/>
        <v>8.5</v>
      </c>
      <c r="Q182" s="75">
        <f t="shared" si="29"/>
        <v>5.25</v>
      </c>
      <c r="R182" s="75">
        <f t="shared" si="30"/>
        <v>7.7857142857142856</v>
      </c>
      <c r="S182" s="76" t="str">
        <f t="shared" si="31"/>
        <v>NIGHTSHIFTS</v>
      </c>
      <c r="T182" s="75" t="str">
        <f t="shared" si="32"/>
        <v>NIGHTSHIFTS</v>
      </c>
      <c r="U182" s="75" t="str">
        <f t="shared" si="33"/>
        <v>NIGHTSHIFTS</v>
      </c>
    </row>
    <row r="183" spans="1:21">
      <c r="A183" s="37" t="s">
        <v>311</v>
      </c>
      <c r="B183" s="19" t="s">
        <v>13</v>
      </c>
      <c r="C183" s="19">
        <v>5</v>
      </c>
      <c r="D183" s="33">
        <v>2.0833333333333332E-2</v>
      </c>
      <c r="E183" s="33">
        <v>0.33333333333333331</v>
      </c>
      <c r="F183" s="33">
        <v>4.1666666666666664E-2</v>
      </c>
      <c r="G183" s="33">
        <v>0.35416666666666669</v>
      </c>
      <c r="I183" s="75">
        <f t="shared" si="24"/>
        <v>5</v>
      </c>
      <c r="J183" s="75">
        <f t="shared" si="25"/>
        <v>0.5</v>
      </c>
      <c r="K183" s="75">
        <f t="shared" si="25"/>
        <v>8</v>
      </c>
      <c r="L183" s="75">
        <f t="shared" si="25"/>
        <v>1</v>
      </c>
      <c r="M183" s="75">
        <f t="shared" si="23"/>
        <v>8.5</v>
      </c>
      <c r="N183" s="75">
        <f t="shared" si="26"/>
        <v>7.5</v>
      </c>
      <c r="O183" s="75">
        <f t="shared" si="27"/>
        <v>4.25</v>
      </c>
      <c r="P183" s="75">
        <f t="shared" si="28"/>
        <v>7.5</v>
      </c>
      <c r="Q183" s="75">
        <f t="shared" si="29"/>
        <v>4.75</v>
      </c>
      <c r="R183" s="75">
        <f t="shared" si="30"/>
        <v>7.5</v>
      </c>
      <c r="S183" s="76">
        <f t="shared" si="31"/>
        <v>4.75</v>
      </c>
      <c r="T183" s="75">
        <f t="shared" si="32"/>
        <v>0.5</v>
      </c>
      <c r="U183" s="75">
        <f t="shared" si="33"/>
        <v>0.5</v>
      </c>
    </row>
    <row r="184" spans="1:21">
      <c r="A184" s="37" t="s">
        <v>312</v>
      </c>
      <c r="B184" s="19" t="s">
        <v>13</v>
      </c>
      <c r="C184" s="19">
        <v>5</v>
      </c>
      <c r="D184" s="33">
        <v>0</v>
      </c>
      <c r="E184" s="33">
        <v>0.3125</v>
      </c>
      <c r="F184" s="33">
        <v>8.3333333333333329E-2</v>
      </c>
      <c r="G184" s="33">
        <v>0.39583333333333331</v>
      </c>
      <c r="I184" s="75">
        <f t="shared" si="24"/>
        <v>5</v>
      </c>
      <c r="J184" s="75">
        <f t="shared" si="25"/>
        <v>0</v>
      </c>
      <c r="K184" s="75">
        <f t="shared" si="25"/>
        <v>7.5</v>
      </c>
      <c r="L184" s="75">
        <f t="shared" si="25"/>
        <v>2</v>
      </c>
      <c r="M184" s="75">
        <f t="shared" si="23"/>
        <v>9.5</v>
      </c>
      <c r="N184" s="75">
        <f t="shared" si="26"/>
        <v>7.5</v>
      </c>
      <c r="O184" s="75">
        <f t="shared" si="27"/>
        <v>3.75</v>
      </c>
      <c r="P184" s="75">
        <f t="shared" si="28"/>
        <v>7.5</v>
      </c>
      <c r="Q184" s="75">
        <f t="shared" si="29"/>
        <v>5.75</v>
      </c>
      <c r="R184" s="75">
        <f t="shared" si="30"/>
        <v>7.5</v>
      </c>
      <c r="S184" s="76">
        <f t="shared" si="31"/>
        <v>5.75</v>
      </c>
      <c r="T184" s="75">
        <f t="shared" si="32"/>
        <v>2</v>
      </c>
      <c r="U184" s="75">
        <f t="shared" si="33"/>
        <v>2</v>
      </c>
    </row>
    <row r="185" spans="1:21">
      <c r="A185" s="37" t="s">
        <v>313</v>
      </c>
      <c r="B185" s="19" t="s">
        <v>13</v>
      </c>
      <c r="C185" s="19">
        <v>5</v>
      </c>
      <c r="D185" s="33">
        <v>0.97916666666666663</v>
      </c>
      <c r="E185" s="33">
        <v>0.30208333333333331</v>
      </c>
      <c r="F185" s="33">
        <v>0.97916666666666663</v>
      </c>
      <c r="G185" s="33">
        <v>0.32291666666666669</v>
      </c>
      <c r="I185" s="75">
        <f t="shared" si="24"/>
        <v>5</v>
      </c>
      <c r="J185" s="75">
        <f t="shared" si="25"/>
        <v>-0.5</v>
      </c>
      <c r="K185" s="75">
        <f t="shared" si="25"/>
        <v>7.25</v>
      </c>
      <c r="L185" s="75">
        <f t="shared" si="25"/>
        <v>-0.5</v>
      </c>
      <c r="M185" s="75">
        <f t="shared" si="23"/>
        <v>7.75</v>
      </c>
      <c r="N185" s="75">
        <f t="shared" si="26"/>
        <v>7.75</v>
      </c>
      <c r="O185" s="75">
        <f t="shared" si="27"/>
        <v>3.375</v>
      </c>
      <c r="P185" s="75">
        <f t="shared" si="28"/>
        <v>8.25</v>
      </c>
      <c r="Q185" s="75">
        <f t="shared" si="29"/>
        <v>3.625</v>
      </c>
      <c r="R185" s="75">
        <f t="shared" si="30"/>
        <v>7.8928571428571432</v>
      </c>
      <c r="S185" s="76">
        <f t="shared" si="31"/>
        <v>3.4464285714285716</v>
      </c>
      <c r="T185" s="75">
        <f t="shared" si="32"/>
        <v>0.25</v>
      </c>
      <c r="U185" s="75">
        <f t="shared" si="33"/>
        <v>0.25</v>
      </c>
    </row>
    <row r="186" spans="1:21">
      <c r="A186" s="37" t="s">
        <v>314</v>
      </c>
      <c r="B186" s="19" t="s">
        <v>13</v>
      </c>
      <c r="C186" s="19">
        <v>7</v>
      </c>
      <c r="D186" s="33">
        <v>0.91666666666666663</v>
      </c>
      <c r="E186" s="33">
        <v>0.25</v>
      </c>
      <c r="F186" s="33">
        <v>0.91666666666666663</v>
      </c>
      <c r="G186" s="33">
        <v>0.25</v>
      </c>
      <c r="I186" s="75">
        <f t="shared" si="24"/>
        <v>7</v>
      </c>
      <c r="J186" s="75">
        <f t="shared" si="25"/>
        <v>-2</v>
      </c>
      <c r="K186" s="75">
        <f t="shared" si="25"/>
        <v>6</v>
      </c>
      <c r="L186" s="75">
        <f t="shared" si="25"/>
        <v>-2</v>
      </c>
      <c r="M186" s="75">
        <f t="shared" si="23"/>
        <v>6</v>
      </c>
      <c r="N186" s="75">
        <f t="shared" si="26"/>
        <v>8</v>
      </c>
      <c r="O186" s="75">
        <f t="shared" si="27"/>
        <v>2</v>
      </c>
      <c r="P186" s="75">
        <f t="shared" si="28"/>
        <v>8</v>
      </c>
      <c r="Q186" s="75">
        <f t="shared" si="29"/>
        <v>2</v>
      </c>
      <c r="R186" s="75">
        <f t="shared" si="30"/>
        <v>8</v>
      </c>
      <c r="S186" s="76">
        <f t="shared" si="31"/>
        <v>2</v>
      </c>
      <c r="T186" s="75">
        <f t="shared" si="32"/>
        <v>0</v>
      </c>
      <c r="U186" s="75">
        <f t="shared" si="33"/>
        <v>0</v>
      </c>
    </row>
    <row r="187" spans="1:21">
      <c r="A187" s="37" t="s">
        <v>315</v>
      </c>
      <c r="B187" s="19" t="s">
        <v>13</v>
      </c>
      <c r="C187" s="19">
        <v>5</v>
      </c>
      <c r="D187" s="33">
        <v>0.95833333333333337</v>
      </c>
      <c r="E187" s="33">
        <v>0.26041666666666669</v>
      </c>
      <c r="F187" s="33">
        <v>2.0833333333333332E-2</v>
      </c>
      <c r="G187" s="33">
        <v>0.30208333333333331</v>
      </c>
      <c r="I187" s="75">
        <f t="shared" si="24"/>
        <v>5</v>
      </c>
      <c r="J187" s="75">
        <f t="shared" si="25"/>
        <v>-1</v>
      </c>
      <c r="K187" s="75">
        <f t="shared" si="25"/>
        <v>6.25</v>
      </c>
      <c r="L187" s="75">
        <f t="shared" si="25"/>
        <v>0.5</v>
      </c>
      <c r="M187" s="75">
        <f t="shared" si="23"/>
        <v>7.25</v>
      </c>
      <c r="N187" s="75">
        <f t="shared" si="26"/>
        <v>7.25</v>
      </c>
      <c r="O187" s="75">
        <f t="shared" si="27"/>
        <v>2.625</v>
      </c>
      <c r="P187" s="75">
        <f t="shared" si="28"/>
        <v>6.75</v>
      </c>
      <c r="Q187" s="75">
        <f t="shared" si="29"/>
        <v>3.875</v>
      </c>
      <c r="R187" s="75">
        <f t="shared" si="30"/>
        <v>7.1071428571428568</v>
      </c>
      <c r="S187" s="76">
        <f t="shared" si="31"/>
        <v>3.875</v>
      </c>
      <c r="T187" s="75">
        <f t="shared" si="32"/>
        <v>1.25</v>
      </c>
      <c r="U187" s="75">
        <f t="shared" si="33"/>
        <v>1.25</v>
      </c>
    </row>
    <row r="188" spans="1:21">
      <c r="A188" s="37" t="s">
        <v>316</v>
      </c>
      <c r="B188" s="19" t="s">
        <v>13</v>
      </c>
      <c r="C188" s="19">
        <v>5</v>
      </c>
      <c r="D188" s="33">
        <v>0.97916666666666663</v>
      </c>
      <c r="E188" s="33">
        <v>0.27083333333333331</v>
      </c>
      <c r="F188" s="33">
        <v>6.25E-2</v>
      </c>
      <c r="G188" s="33">
        <v>0.45833333333333331</v>
      </c>
      <c r="I188" s="75">
        <f t="shared" si="24"/>
        <v>5</v>
      </c>
      <c r="J188" s="75">
        <f t="shared" si="25"/>
        <v>-0.5</v>
      </c>
      <c r="K188" s="75">
        <f t="shared" si="25"/>
        <v>6.5</v>
      </c>
      <c r="L188" s="75">
        <f t="shared" si="25"/>
        <v>1.5</v>
      </c>
      <c r="M188" s="75">
        <f t="shared" si="23"/>
        <v>11</v>
      </c>
      <c r="N188" s="75">
        <f t="shared" si="26"/>
        <v>7</v>
      </c>
      <c r="O188" s="75">
        <f t="shared" si="27"/>
        <v>3</v>
      </c>
      <c r="P188" s="75">
        <f t="shared" si="28"/>
        <v>9.5</v>
      </c>
      <c r="Q188" s="75">
        <f t="shared" si="29"/>
        <v>6.25</v>
      </c>
      <c r="R188" s="75">
        <f t="shared" si="30"/>
        <v>7.7142857142857144</v>
      </c>
      <c r="S188" s="76">
        <f t="shared" si="31"/>
        <v>5.3571428571428577</v>
      </c>
      <c r="T188" s="75">
        <f t="shared" si="32"/>
        <v>3.25</v>
      </c>
      <c r="U188" s="75">
        <f t="shared" si="33"/>
        <v>3.25</v>
      </c>
    </row>
    <row r="189" spans="1:21">
      <c r="A189" s="37" t="s">
        <v>317</v>
      </c>
      <c r="B189" s="19" t="s">
        <v>14</v>
      </c>
      <c r="C189" s="19">
        <v>5</v>
      </c>
      <c r="D189" s="33">
        <v>8.3333333333333329E-2</v>
      </c>
      <c r="E189" s="33">
        <v>0.33333333333333331</v>
      </c>
      <c r="F189" s="33">
        <v>0.20833333333333334</v>
      </c>
      <c r="G189" s="33">
        <v>0.5</v>
      </c>
      <c r="I189" s="75">
        <f t="shared" si="24"/>
        <v>5</v>
      </c>
      <c r="J189" s="75">
        <f t="shared" si="25"/>
        <v>2</v>
      </c>
      <c r="K189" s="75">
        <f t="shared" si="25"/>
        <v>8</v>
      </c>
      <c r="L189" s="75">
        <f t="shared" si="25"/>
        <v>5</v>
      </c>
      <c r="M189" s="75">
        <f t="shared" si="23"/>
        <v>12</v>
      </c>
      <c r="N189" s="75">
        <f t="shared" si="26"/>
        <v>6</v>
      </c>
      <c r="O189" s="75">
        <f t="shared" si="27"/>
        <v>5</v>
      </c>
      <c r="P189" s="75">
        <f t="shared" si="28"/>
        <v>7</v>
      </c>
      <c r="Q189" s="75">
        <f t="shared" si="29"/>
        <v>8.5</v>
      </c>
      <c r="R189" s="75">
        <f t="shared" si="30"/>
        <v>6.2857142857142856</v>
      </c>
      <c r="S189" s="76" t="str">
        <f t="shared" si="31"/>
        <v>NIGHTSHIFTS</v>
      </c>
      <c r="T189" s="75" t="str">
        <f t="shared" si="32"/>
        <v>NIGHTSHIFTS</v>
      </c>
      <c r="U189" s="75" t="str">
        <f t="shared" si="33"/>
        <v>NIGHTSHIFTS</v>
      </c>
    </row>
    <row r="190" spans="1:21">
      <c r="A190" s="37" t="s">
        <v>318</v>
      </c>
      <c r="B190" s="19" t="s">
        <v>13</v>
      </c>
      <c r="C190" s="19">
        <v>5</v>
      </c>
      <c r="D190" s="33">
        <v>4.1666666666666664E-2</v>
      </c>
      <c r="E190" s="33">
        <v>0.30208333333333331</v>
      </c>
      <c r="F190" s="33">
        <v>2.0833333333333332E-2</v>
      </c>
      <c r="G190" s="33">
        <v>0.41666666666666669</v>
      </c>
      <c r="I190" s="75">
        <f t="shared" si="24"/>
        <v>5</v>
      </c>
      <c r="J190" s="75">
        <f t="shared" si="25"/>
        <v>1</v>
      </c>
      <c r="K190" s="75">
        <f t="shared" si="25"/>
        <v>7.25</v>
      </c>
      <c r="L190" s="75">
        <f t="shared" si="25"/>
        <v>0.5</v>
      </c>
      <c r="M190" s="75">
        <f t="shared" si="23"/>
        <v>10</v>
      </c>
      <c r="N190" s="75">
        <f t="shared" si="26"/>
        <v>6.25</v>
      </c>
      <c r="O190" s="75">
        <f t="shared" si="27"/>
        <v>4.125</v>
      </c>
      <c r="P190" s="75">
        <f t="shared" si="28"/>
        <v>9.5</v>
      </c>
      <c r="Q190" s="75">
        <f t="shared" si="29"/>
        <v>5.25</v>
      </c>
      <c r="R190" s="75">
        <f t="shared" si="30"/>
        <v>7.1785714285714288</v>
      </c>
      <c r="S190" s="76">
        <f t="shared" si="31"/>
        <v>4.0892857142857144</v>
      </c>
      <c r="T190" s="75">
        <f t="shared" si="32"/>
        <v>1.125</v>
      </c>
      <c r="U190" s="75">
        <f t="shared" si="33"/>
        <v>1.125</v>
      </c>
    </row>
    <row r="191" spans="1:21">
      <c r="A191" s="37" t="s">
        <v>319</v>
      </c>
      <c r="B191" s="19" t="s">
        <v>13</v>
      </c>
      <c r="C191" s="19">
        <v>5</v>
      </c>
      <c r="D191" s="33">
        <v>0.97916666666666663</v>
      </c>
      <c r="E191" s="33">
        <v>0.25</v>
      </c>
      <c r="F191" s="33">
        <v>0.97916666666666663</v>
      </c>
      <c r="G191" s="33">
        <v>0.25</v>
      </c>
      <c r="I191" s="75">
        <f t="shared" si="24"/>
        <v>5</v>
      </c>
      <c r="J191" s="75">
        <f t="shared" si="25"/>
        <v>-0.5</v>
      </c>
      <c r="K191" s="75">
        <f t="shared" si="25"/>
        <v>6</v>
      </c>
      <c r="L191" s="75">
        <f t="shared" si="25"/>
        <v>-0.5</v>
      </c>
      <c r="M191" s="75">
        <f t="shared" si="23"/>
        <v>6</v>
      </c>
      <c r="N191" s="75">
        <f t="shared" si="26"/>
        <v>6.5</v>
      </c>
      <c r="O191" s="75">
        <f t="shared" si="27"/>
        <v>2.75</v>
      </c>
      <c r="P191" s="75">
        <f t="shared" si="28"/>
        <v>6.5</v>
      </c>
      <c r="Q191" s="75">
        <f t="shared" si="29"/>
        <v>2.75</v>
      </c>
      <c r="R191" s="75">
        <f t="shared" si="30"/>
        <v>6.5</v>
      </c>
      <c r="S191" s="76">
        <f t="shared" si="31"/>
        <v>2.75</v>
      </c>
      <c r="T191" s="75">
        <f t="shared" si="32"/>
        <v>0</v>
      </c>
      <c r="U191" s="75">
        <f t="shared" si="33"/>
        <v>0</v>
      </c>
    </row>
    <row r="192" spans="1:21">
      <c r="A192" s="37" t="s">
        <v>320</v>
      </c>
      <c r="B192" s="19" t="s">
        <v>13</v>
      </c>
      <c r="C192" s="19">
        <v>5</v>
      </c>
      <c r="D192" s="33">
        <v>0</v>
      </c>
      <c r="E192" s="33">
        <v>0.28125</v>
      </c>
      <c r="F192" s="33">
        <v>4.1666666666666664E-2</v>
      </c>
      <c r="G192" s="33">
        <v>0.45833333333333331</v>
      </c>
      <c r="I192" s="75">
        <f t="shared" si="24"/>
        <v>5</v>
      </c>
      <c r="J192" s="75">
        <f t="shared" si="25"/>
        <v>0</v>
      </c>
      <c r="K192" s="75">
        <f t="shared" si="25"/>
        <v>6.75</v>
      </c>
      <c r="L192" s="75">
        <f t="shared" si="25"/>
        <v>1</v>
      </c>
      <c r="M192" s="75">
        <f t="shared" si="23"/>
        <v>11</v>
      </c>
      <c r="N192" s="75">
        <f t="shared" si="26"/>
        <v>6.75</v>
      </c>
      <c r="O192" s="75">
        <f t="shared" si="27"/>
        <v>3.375</v>
      </c>
      <c r="P192" s="75">
        <f t="shared" si="28"/>
        <v>10</v>
      </c>
      <c r="Q192" s="75">
        <f t="shared" si="29"/>
        <v>6</v>
      </c>
      <c r="R192" s="75">
        <f t="shared" si="30"/>
        <v>7.6785714285714288</v>
      </c>
      <c r="S192" s="76">
        <f t="shared" si="31"/>
        <v>4.8392857142857144</v>
      </c>
      <c r="T192" s="75">
        <f t="shared" si="32"/>
        <v>2.625</v>
      </c>
      <c r="U192" s="75">
        <f t="shared" si="33"/>
        <v>2.625</v>
      </c>
    </row>
    <row r="193" spans="1:21">
      <c r="A193" s="37" t="s">
        <v>321</v>
      </c>
      <c r="B193" s="19" t="s">
        <v>13</v>
      </c>
      <c r="C193" s="19">
        <v>5</v>
      </c>
      <c r="D193" s="33">
        <v>0</v>
      </c>
      <c r="E193" s="33">
        <v>0.3298611111111111</v>
      </c>
      <c r="F193" s="33">
        <v>2.0833333333333332E-2</v>
      </c>
      <c r="G193" s="33">
        <v>0.39583333333333331</v>
      </c>
      <c r="I193" s="75">
        <f t="shared" si="24"/>
        <v>5</v>
      </c>
      <c r="J193" s="75">
        <f t="shared" si="25"/>
        <v>0</v>
      </c>
      <c r="K193" s="75">
        <f t="shared" si="25"/>
        <v>7.9166666666666661</v>
      </c>
      <c r="L193" s="75">
        <f t="shared" si="25"/>
        <v>0.5</v>
      </c>
      <c r="M193" s="75">
        <f t="shared" si="25"/>
        <v>9.5</v>
      </c>
      <c r="N193" s="75">
        <f t="shared" si="26"/>
        <v>7.9166666666666661</v>
      </c>
      <c r="O193" s="75">
        <f t="shared" si="27"/>
        <v>3.958333333333333</v>
      </c>
      <c r="P193" s="75">
        <f t="shared" si="28"/>
        <v>9</v>
      </c>
      <c r="Q193" s="75">
        <f t="shared" si="29"/>
        <v>5</v>
      </c>
      <c r="R193" s="75">
        <f t="shared" si="30"/>
        <v>8.2261904761904763</v>
      </c>
      <c r="S193" s="76">
        <f t="shared" si="31"/>
        <v>4.6130952380952381</v>
      </c>
      <c r="T193" s="75">
        <f t="shared" si="32"/>
        <v>1.041666666666667</v>
      </c>
      <c r="U193" s="75">
        <f t="shared" si="33"/>
        <v>1.041666666666667</v>
      </c>
    </row>
    <row r="194" spans="1:21">
      <c r="A194" s="37" t="s">
        <v>322</v>
      </c>
      <c r="B194" s="19" t="s">
        <v>13</v>
      </c>
      <c r="C194" s="19">
        <v>5</v>
      </c>
      <c r="D194" s="33">
        <v>0.9375</v>
      </c>
      <c r="E194" s="33">
        <v>0.25</v>
      </c>
      <c r="F194" s="33">
        <v>0.95833333333333337</v>
      </c>
      <c r="G194" s="33">
        <v>0.35416666666666669</v>
      </c>
      <c r="I194" s="75">
        <f t="shared" ref="I194:I257" si="34">C194</f>
        <v>5</v>
      </c>
      <c r="J194" s="75">
        <f t="shared" ref="J194:M257" si="35">IF(D194*24&lt;18,D194*24,-(24-(D194*24)))</f>
        <v>-1.5</v>
      </c>
      <c r="K194" s="75">
        <f t="shared" si="35"/>
        <v>6</v>
      </c>
      <c r="L194" s="75">
        <f t="shared" si="35"/>
        <v>-1</v>
      </c>
      <c r="M194" s="75">
        <f t="shared" si="35"/>
        <v>8.5</v>
      </c>
      <c r="N194" s="75">
        <f t="shared" ref="N194:N257" si="36">K194-J194</f>
        <v>7.5</v>
      </c>
      <c r="O194" s="75">
        <f t="shared" ref="O194:O257" si="37">J194+(N194/2)</f>
        <v>2.25</v>
      </c>
      <c r="P194" s="75">
        <f t="shared" ref="P194:P257" si="38">M194-L194</f>
        <v>9.5</v>
      </c>
      <c r="Q194" s="75">
        <f t="shared" ref="Q194:Q257" si="39">L194+P194/2</f>
        <v>3.75</v>
      </c>
      <c r="R194" s="75">
        <f t="shared" ref="R194:R257" si="40">(I194*N194+(7-I194)*P194)/7</f>
        <v>8.0714285714285712</v>
      </c>
      <c r="S194" s="76">
        <f t="shared" ref="S194:S257" si="41">IF(B194="NO",IF(P194&lt;N194,Q194,Q194-(P194-R194)/2),"NIGHTSHIFTS")</f>
        <v>3.0357142857142856</v>
      </c>
      <c r="T194" s="75">
        <f t="shared" ref="T194:T257" si="42">IF(B194="NO",Q194-O194,"NIGHTSHIFTS")</f>
        <v>1.5</v>
      </c>
      <c r="U194" s="75">
        <f t="shared" ref="U194:U257" si="43">IF(B194="NO",ABS(T194),"NIGHTSHIFTS")</f>
        <v>1.5</v>
      </c>
    </row>
    <row r="195" spans="1:21">
      <c r="A195" s="37" t="s">
        <v>323</v>
      </c>
      <c r="B195" s="19" t="s">
        <v>13</v>
      </c>
      <c r="C195" s="19">
        <v>5</v>
      </c>
      <c r="D195" s="33">
        <v>0</v>
      </c>
      <c r="E195" s="33">
        <v>0.29166666666666669</v>
      </c>
      <c r="F195" s="33">
        <v>4.1666666666666664E-2</v>
      </c>
      <c r="G195" s="33">
        <v>0.375</v>
      </c>
      <c r="I195" s="75">
        <f t="shared" si="34"/>
        <v>5</v>
      </c>
      <c r="J195" s="75">
        <f t="shared" si="35"/>
        <v>0</v>
      </c>
      <c r="K195" s="75">
        <f t="shared" si="35"/>
        <v>7</v>
      </c>
      <c r="L195" s="75">
        <f t="shared" si="35"/>
        <v>1</v>
      </c>
      <c r="M195" s="75">
        <f t="shared" si="35"/>
        <v>9</v>
      </c>
      <c r="N195" s="75">
        <f t="shared" si="36"/>
        <v>7</v>
      </c>
      <c r="O195" s="75">
        <f t="shared" si="37"/>
        <v>3.5</v>
      </c>
      <c r="P195" s="75">
        <f t="shared" si="38"/>
        <v>8</v>
      </c>
      <c r="Q195" s="75">
        <f t="shared" si="39"/>
        <v>5</v>
      </c>
      <c r="R195" s="75">
        <f t="shared" si="40"/>
        <v>7.2857142857142856</v>
      </c>
      <c r="S195" s="76">
        <f t="shared" si="41"/>
        <v>4.6428571428571423</v>
      </c>
      <c r="T195" s="75">
        <f t="shared" si="42"/>
        <v>1.5</v>
      </c>
      <c r="U195" s="75">
        <f t="shared" si="43"/>
        <v>1.5</v>
      </c>
    </row>
    <row r="196" spans="1:21">
      <c r="A196" s="37" t="s">
        <v>324</v>
      </c>
      <c r="B196" s="19" t="s">
        <v>13</v>
      </c>
      <c r="C196" s="19">
        <v>5</v>
      </c>
      <c r="D196" s="33">
        <v>4.1666666666666664E-2</v>
      </c>
      <c r="E196" s="33">
        <v>0.33333333333333331</v>
      </c>
      <c r="F196" s="33">
        <v>4.1666666666666664E-2</v>
      </c>
      <c r="G196" s="33">
        <v>0.41666666666666669</v>
      </c>
      <c r="I196" s="75">
        <f t="shared" si="34"/>
        <v>5</v>
      </c>
      <c r="J196" s="75">
        <f t="shared" si="35"/>
        <v>1</v>
      </c>
      <c r="K196" s="75">
        <f t="shared" si="35"/>
        <v>8</v>
      </c>
      <c r="L196" s="75">
        <f t="shared" si="35"/>
        <v>1</v>
      </c>
      <c r="M196" s="75">
        <f t="shared" si="35"/>
        <v>10</v>
      </c>
      <c r="N196" s="75">
        <f t="shared" si="36"/>
        <v>7</v>
      </c>
      <c r="O196" s="75">
        <f t="shared" si="37"/>
        <v>4.5</v>
      </c>
      <c r="P196" s="75">
        <f t="shared" si="38"/>
        <v>9</v>
      </c>
      <c r="Q196" s="75">
        <f t="shared" si="39"/>
        <v>5.5</v>
      </c>
      <c r="R196" s="75">
        <f t="shared" si="40"/>
        <v>7.5714285714285712</v>
      </c>
      <c r="S196" s="76">
        <f t="shared" si="41"/>
        <v>4.7857142857142856</v>
      </c>
      <c r="T196" s="75">
        <f t="shared" si="42"/>
        <v>1</v>
      </c>
      <c r="U196" s="75">
        <f t="shared" si="43"/>
        <v>1</v>
      </c>
    </row>
    <row r="197" spans="1:21">
      <c r="A197" s="37" t="s">
        <v>325</v>
      </c>
      <c r="B197" s="19" t="s">
        <v>13</v>
      </c>
      <c r="C197" s="19">
        <v>5</v>
      </c>
      <c r="D197" s="33">
        <v>0</v>
      </c>
      <c r="E197" s="33">
        <v>0.3125</v>
      </c>
      <c r="F197" s="33">
        <v>0</v>
      </c>
      <c r="G197" s="33">
        <v>0.375</v>
      </c>
      <c r="I197" s="75">
        <f t="shared" si="34"/>
        <v>5</v>
      </c>
      <c r="J197" s="75">
        <f t="shared" si="35"/>
        <v>0</v>
      </c>
      <c r="K197" s="75">
        <f t="shared" si="35"/>
        <v>7.5</v>
      </c>
      <c r="L197" s="75">
        <f t="shared" si="35"/>
        <v>0</v>
      </c>
      <c r="M197" s="75">
        <f t="shared" si="35"/>
        <v>9</v>
      </c>
      <c r="N197" s="75">
        <f t="shared" si="36"/>
        <v>7.5</v>
      </c>
      <c r="O197" s="75">
        <f t="shared" si="37"/>
        <v>3.75</v>
      </c>
      <c r="P197" s="75">
        <f t="shared" si="38"/>
        <v>9</v>
      </c>
      <c r="Q197" s="75">
        <f t="shared" si="39"/>
        <v>4.5</v>
      </c>
      <c r="R197" s="75">
        <f t="shared" si="40"/>
        <v>7.9285714285714288</v>
      </c>
      <c r="S197" s="76">
        <f t="shared" si="41"/>
        <v>3.9642857142857144</v>
      </c>
      <c r="T197" s="75">
        <f t="shared" si="42"/>
        <v>0.75</v>
      </c>
      <c r="U197" s="75">
        <f t="shared" si="43"/>
        <v>0.75</v>
      </c>
    </row>
    <row r="198" spans="1:21">
      <c r="A198" s="37" t="s">
        <v>326</v>
      </c>
      <c r="B198" s="19" t="s">
        <v>13</v>
      </c>
      <c r="C198" s="19">
        <v>5</v>
      </c>
      <c r="D198" s="33">
        <v>0.9375</v>
      </c>
      <c r="E198" s="33">
        <v>0.29166666666666669</v>
      </c>
      <c r="F198" s="33">
        <v>0.97916666666666663</v>
      </c>
      <c r="G198" s="33">
        <v>0.35416666666666669</v>
      </c>
      <c r="I198" s="75">
        <f t="shared" si="34"/>
        <v>5</v>
      </c>
      <c r="J198" s="75">
        <f t="shared" si="35"/>
        <v>-1.5</v>
      </c>
      <c r="K198" s="75">
        <f t="shared" si="35"/>
        <v>7</v>
      </c>
      <c r="L198" s="75">
        <f t="shared" si="35"/>
        <v>-0.5</v>
      </c>
      <c r="M198" s="75">
        <f t="shared" si="35"/>
        <v>8.5</v>
      </c>
      <c r="N198" s="75">
        <f t="shared" si="36"/>
        <v>8.5</v>
      </c>
      <c r="O198" s="75">
        <f t="shared" si="37"/>
        <v>2.75</v>
      </c>
      <c r="P198" s="75">
        <f t="shared" si="38"/>
        <v>9</v>
      </c>
      <c r="Q198" s="75">
        <f t="shared" si="39"/>
        <v>4</v>
      </c>
      <c r="R198" s="75">
        <f t="shared" si="40"/>
        <v>8.6428571428571423</v>
      </c>
      <c r="S198" s="76">
        <f t="shared" si="41"/>
        <v>3.8214285714285712</v>
      </c>
      <c r="T198" s="75">
        <f t="shared" si="42"/>
        <v>1.25</v>
      </c>
      <c r="U198" s="75">
        <f t="shared" si="43"/>
        <v>1.25</v>
      </c>
    </row>
    <row r="199" spans="1:21">
      <c r="A199" s="37" t="s">
        <v>327</v>
      </c>
      <c r="B199" s="19" t="s">
        <v>13</v>
      </c>
      <c r="C199" s="19">
        <v>5</v>
      </c>
      <c r="D199" s="33">
        <v>0</v>
      </c>
      <c r="E199" s="33">
        <v>0.33333333333333331</v>
      </c>
      <c r="F199" s="33">
        <v>4.1666666666666664E-2</v>
      </c>
      <c r="G199" s="33">
        <v>0.41666666666666669</v>
      </c>
      <c r="I199" s="75">
        <f t="shared" si="34"/>
        <v>5</v>
      </c>
      <c r="J199" s="75">
        <f t="shared" si="35"/>
        <v>0</v>
      </c>
      <c r="K199" s="75">
        <f t="shared" si="35"/>
        <v>8</v>
      </c>
      <c r="L199" s="75">
        <f t="shared" si="35"/>
        <v>1</v>
      </c>
      <c r="M199" s="75">
        <f t="shared" si="35"/>
        <v>10</v>
      </c>
      <c r="N199" s="75">
        <f t="shared" si="36"/>
        <v>8</v>
      </c>
      <c r="O199" s="75">
        <f t="shared" si="37"/>
        <v>4</v>
      </c>
      <c r="P199" s="75">
        <f t="shared" si="38"/>
        <v>9</v>
      </c>
      <c r="Q199" s="75">
        <f t="shared" si="39"/>
        <v>5.5</v>
      </c>
      <c r="R199" s="75">
        <f t="shared" si="40"/>
        <v>8.2857142857142865</v>
      </c>
      <c r="S199" s="76">
        <f t="shared" si="41"/>
        <v>5.1428571428571432</v>
      </c>
      <c r="T199" s="75">
        <f t="shared" si="42"/>
        <v>1.5</v>
      </c>
      <c r="U199" s="75">
        <f t="shared" si="43"/>
        <v>1.5</v>
      </c>
    </row>
    <row r="200" spans="1:21">
      <c r="A200" s="37" t="s">
        <v>328</v>
      </c>
      <c r="B200" s="19" t="s">
        <v>13</v>
      </c>
      <c r="C200" s="19">
        <v>5</v>
      </c>
      <c r="D200" s="33">
        <v>2.0833333333333332E-2</v>
      </c>
      <c r="E200" s="33">
        <v>0.3125</v>
      </c>
      <c r="F200" s="33">
        <v>2.0833333333333332E-2</v>
      </c>
      <c r="G200" s="33">
        <v>0.5</v>
      </c>
      <c r="I200" s="75">
        <f t="shared" si="34"/>
        <v>5</v>
      </c>
      <c r="J200" s="75">
        <f t="shared" si="35"/>
        <v>0.5</v>
      </c>
      <c r="K200" s="75">
        <f t="shared" si="35"/>
        <v>7.5</v>
      </c>
      <c r="L200" s="75">
        <f t="shared" si="35"/>
        <v>0.5</v>
      </c>
      <c r="M200" s="75">
        <f t="shared" si="35"/>
        <v>12</v>
      </c>
      <c r="N200" s="75">
        <f t="shared" si="36"/>
        <v>7</v>
      </c>
      <c r="O200" s="75">
        <f t="shared" si="37"/>
        <v>4</v>
      </c>
      <c r="P200" s="75">
        <f t="shared" si="38"/>
        <v>11.5</v>
      </c>
      <c r="Q200" s="75">
        <f t="shared" si="39"/>
        <v>6.25</v>
      </c>
      <c r="R200" s="75">
        <f t="shared" si="40"/>
        <v>8.2857142857142865</v>
      </c>
      <c r="S200" s="76">
        <f t="shared" si="41"/>
        <v>4.6428571428571432</v>
      </c>
      <c r="T200" s="75">
        <f t="shared" si="42"/>
        <v>2.25</v>
      </c>
      <c r="U200" s="75">
        <f t="shared" si="43"/>
        <v>2.25</v>
      </c>
    </row>
    <row r="201" spans="1:21">
      <c r="A201" s="37" t="s">
        <v>329</v>
      </c>
      <c r="B201" s="19" t="s">
        <v>13</v>
      </c>
      <c r="C201" s="19">
        <v>5</v>
      </c>
      <c r="D201" s="33">
        <v>2.0833333333333332E-2</v>
      </c>
      <c r="E201" s="33">
        <v>0.3125</v>
      </c>
      <c r="F201" s="33">
        <v>4.1666666666666664E-2</v>
      </c>
      <c r="G201" s="33">
        <v>0.41666666666666669</v>
      </c>
      <c r="I201" s="75">
        <f t="shared" si="34"/>
        <v>5</v>
      </c>
      <c r="J201" s="75">
        <f t="shared" si="35"/>
        <v>0.5</v>
      </c>
      <c r="K201" s="75">
        <f t="shared" si="35"/>
        <v>7.5</v>
      </c>
      <c r="L201" s="75">
        <f t="shared" si="35"/>
        <v>1</v>
      </c>
      <c r="M201" s="75">
        <f t="shared" si="35"/>
        <v>10</v>
      </c>
      <c r="N201" s="75">
        <f t="shared" si="36"/>
        <v>7</v>
      </c>
      <c r="O201" s="75">
        <f t="shared" si="37"/>
        <v>4</v>
      </c>
      <c r="P201" s="75">
        <f t="shared" si="38"/>
        <v>9</v>
      </c>
      <c r="Q201" s="75">
        <f t="shared" si="39"/>
        <v>5.5</v>
      </c>
      <c r="R201" s="75">
        <f t="shared" si="40"/>
        <v>7.5714285714285712</v>
      </c>
      <c r="S201" s="76">
        <f t="shared" si="41"/>
        <v>4.7857142857142856</v>
      </c>
      <c r="T201" s="75">
        <f t="shared" si="42"/>
        <v>1.5</v>
      </c>
      <c r="U201" s="75">
        <f t="shared" si="43"/>
        <v>1.5</v>
      </c>
    </row>
    <row r="202" spans="1:21">
      <c r="A202" s="37" t="s">
        <v>397</v>
      </c>
      <c r="B202" s="19" t="s">
        <v>13</v>
      </c>
      <c r="C202" s="19">
        <v>5</v>
      </c>
      <c r="D202" s="33">
        <v>0</v>
      </c>
      <c r="E202" s="33">
        <v>0.25</v>
      </c>
      <c r="F202" s="33">
        <v>0</v>
      </c>
      <c r="G202" s="33">
        <v>0.33333333333333331</v>
      </c>
      <c r="I202" s="75">
        <f t="shared" si="34"/>
        <v>5</v>
      </c>
      <c r="J202" s="75">
        <f t="shared" si="35"/>
        <v>0</v>
      </c>
      <c r="K202" s="75">
        <f t="shared" si="35"/>
        <v>6</v>
      </c>
      <c r="L202" s="75">
        <f t="shared" si="35"/>
        <v>0</v>
      </c>
      <c r="M202" s="75">
        <f t="shared" si="35"/>
        <v>8</v>
      </c>
      <c r="N202" s="75">
        <f t="shared" si="36"/>
        <v>6</v>
      </c>
      <c r="O202" s="75">
        <f t="shared" si="37"/>
        <v>3</v>
      </c>
      <c r="P202" s="75">
        <f t="shared" si="38"/>
        <v>8</v>
      </c>
      <c r="Q202" s="75">
        <f t="shared" si="39"/>
        <v>4</v>
      </c>
      <c r="R202" s="75">
        <f t="shared" si="40"/>
        <v>6.5714285714285712</v>
      </c>
      <c r="S202" s="76">
        <f t="shared" si="41"/>
        <v>3.2857142857142856</v>
      </c>
      <c r="T202" s="75">
        <f t="shared" si="42"/>
        <v>1</v>
      </c>
      <c r="U202" s="75">
        <f t="shared" si="43"/>
        <v>1</v>
      </c>
    </row>
    <row r="203" spans="1:21">
      <c r="A203" s="37" t="s">
        <v>398</v>
      </c>
      <c r="B203" s="19" t="s">
        <v>13</v>
      </c>
      <c r="C203" s="19">
        <v>5</v>
      </c>
      <c r="D203" s="33">
        <v>0.95833333333333337</v>
      </c>
      <c r="E203" s="33">
        <v>0.29166666666666669</v>
      </c>
      <c r="F203" s="33">
        <v>0.95833333333333337</v>
      </c>
      <c r="G203" s="33">
        <v>0.33333333333333331</v>
      </c>
      <c r="I203" s="75">
        <f t="shared" si="34"/>
        <v>5</v>
      </c>
      <c r="J203" s="75">
        <f t="shared" si="35"/>
        <v>-1</v>
      </c>
      <c r="K203" s="75">
        <f t="shared" si="35"/>
        <v>7</v>
      </c>
      <c r="L203" s="75">
        <f t="shared" si="35"/>
        <v>-1</v>
      </c>
      <c r="M203" s="75">
        <f t="shared" si="35"/>
        <v>8</v>
      </c>
      <c r="N203" s="75">
        <f t="shared" si="36"/>
        <v>8</v>
      </c>
      <c r="O203" s="75">
        <f t="shared" si="37"/>
        <v>3</v>
      </c>
      <c r="P203" s="75">
        <f t="shared" si="38"/>
        <v>9</v>
      </c>
      <c r="Q203" s="75">
        <f t="shared" si="39"/>
        <v>3.5</v>
      </c>
      <c r="R203" s="75">
        <f t="shared" si="40"/>
        <v>8.2857142857142865</v>
      </c>
      <c r="S203" s="76">
        <f t="shared" si="41"/>
        <v>3.1428571428571432</v>
      </c>
      <c r="T203" s="75">
        <f t="shared" si="42"/>
        <v>0.5</v>
      </c>
      <c r="U203" s="75">
        <f t="shared" si="43"/>
        <v>0.5</v>
      </c>
    </row>
    <row r="204" spans="1:21">
      <c r="A204" s="37" t="s">
        <v>399</v>
      </c>
      <c r="B204" s="19" t="s">
        <v>13</v>
      </c>
      <c r="C204" s="19">
        <v>5</v>
      </c>
      <c r="D204" s="33">
        <v>0.95833333333333337</v>
      </c>
      <c r="E204" s="33">
        <v>0.29166666666666669</v>
      </c>
      <c r="F204" s="33">
        <v>0</v>
      </c>
      <c r="G204" s="33">
        <v>0.375</v>
      </c>
      <c r="I204" s="75">
        <f t="shared" si="34"/>
        <v>5</v>
      </c>
      <c r="J204" s="75">
        <f t="shared" si="35"/>
        <v>-1</v>
      </c>
      <c r="K204" s="75">
        <f t="shared" si="35"/>
        <v>7</v>
      </c>
      <c r="L204" s="75">
        <f t="shared" si="35"/>
        <v>0</v>
      </c>
      <c r="M204" s="75">
        <f t="shared" si="35"/>
        <v>9</v>
      </c>
      <c r="N204" s="75">
        <f t="shared" si="36"/>
        <v>8</v>
      </c>
      <c r="O204" s="75">
        <f t="shared" si="37"/>
        <v>3</v>
      </c>
      <c r="P204" s="75">
        <f t="shared" si="38"/>
        <v>9</v>
      </c>
      <c r="Q204" s="75">
        <f t="shared" si="39"/>
        <v>4.5</v>
      </c>
      <c r="R204" s="75">
        <f t="shared" si="40"/>
        <v>8.2857142857142865</v>
      </c>
      <c r="S204" s="76">
        <f t="shared" si="41"/>
        <v>4.1428571428571432</v>
      </c>
      <c r="T204" s="75">
        <f t="shared" si="42"/>
        <v>1.5</v>
      </c>
      <c r="U204" s="75">
        <f t="shared" si="43"/>
        <v>1.5</v>
      </c>
    </row>
    <row r="205" spans="1:21">
      <c r="A205" s="37" t="s">
        <v>400</v>
      </c>
      <c r="B205" s="19" t="s">
        <v>13</v>
      </c>
      <c r="C205" s="19">
        <v>5</v>
      </c>
      <c r="D205" s="33">
        <v>0.95833333333333304</v>
      </c>
      <c r="E205" s="33">
        <v>0.32291666666666669</v>
      </c>
      <c r="F205" s="33">
        <v>0</v>
      </c>
      <c r="G205" s="33">
        <v>0.39583333333333331</v>
      </c>
      <c r="I205" s="75">
        <f t="shared" si="34"/>
        <v>5</v>
      </c>
      <c r="J205" s="75">
        <f t="shared" si="35"/>
        <v>-1.0000000000000071</v>
      </c>
      <c r="K205" s="75">
        <f t="shared" si="35"/>
        <v>7.75</v>
      </c>
      <c r="L205" s="75">
        <f t="shared" si="35"/>
        <v>0</v>
      </c>
      <c r="M205" s="75">
        <f t="shared" si="35"/>
        <v>9.5</v>
      </c>
      <c r="N205" s="75">
        <f t="shared" si="36"/>
        <v>8.7500000000000071</v>
      </c>
      <c r="O205" s="75">
        <f t="shared" si="37"/>
        <v>3.3749999999999964</v>
      </c>
      <c r="P205" s="75">
        <f t="shared" si="38"/>
        <v>9.5</v>
      </c>
      <c r="Q205" s="75">
        <f t="shared" si="39"/>
        <v>4.75</v>
      </c>
      <c r="R205" s="75">
        <f t="shared" si="40"/>
        <v>8.9642857142857189</v>
      </c>
      <c r="S205" s="76">
        <f t="shared" si="41"/>
        <v>4.4821428571428594</v>
      </c>
      <c r="T205" s="75">
        <f t="shared" si="42"/>
        <v>1.3750000000000036</v>
      </c>
      <c r="U205" s="75">
        <f t="shared" si="43"/>
        <v>1.3750000000000036</v>
      </c>
    </row>
    <row r="206" spans="1:21">
      <c r="A206" s="37" t="s">
        <v>401</v>
      </c>
      <c r="B206" s="19" t="s">
        <v>13</v>
      </c>
      <c r="C206" s="19">
        <v>5</v>
      </c>
      <c r="D206" s="33">
        <v>0.97916666666666663</v>
      </c>
      <c r="E206" s="33">
        <v>0.29166666666666669</v>
      </c>
      <c r="F206" s="33">
        <v>4.1666666666666664E-2</v>
      </c>
      <c r="G206" s="33">
        <v>0.33333333333333331</v>
      </c>
      <c r="I206" s="75">
        <f t="shared" si="34"/>
        <v>5</v>
      </c>
      <c r="J206" s="75">
        <f t="shared" si="35"/>
        <v>-0.5</v>
      </c>
      <c r="K206" s="75">
        <f t="shared" si="35"/>
        <v>7</v>
      </c>
      <c r="L206" s="75">
        <f t="shared" si="35"/>
        <v>1</v>
      </c>
      <c r="M206" s="75">
        <f t="shared" si="35"/>
        <v>8</v>
      </c>
      <c r="N206" s="75">
        <f t="shared" si="36"/>
        <v>7.5</v>
      </c>
      <c r="O206" s="75">
        <f t="shared" si="37"/>
        <v>3.25</v>
      </c>
      <c r="P206" s="75">
        <f t="shared" si="38"/>
        <v>7</v>
      </c>
      <c r="Q206" s="75">
        <f t="shared" si="39"/>
        <v>4.5</v>
      </c>
      <c r="R206" s="75">
        <f t="shared" si="40"/>
        <v>7.3571428571428568</v>
      </c>
      <c r="S206" s="76">
        <f t="shared" si="41"/>
        <v>4.5</v>
      </c>
      <c r="T206" s="75">
        <f t="shared" si="42"/>
        <v>1.25</v>
      </c>
      <c r="U206" s="75">
        <f t="shared" si="43"/>
        <v>1.25</v>
      </c>
    </row>
    <row r="207" spans="1:21">
      <c r="A207" s="37" t="s">
        <v>402</v>
      </c>
      <c r="B207" s="19" t="s">
        <v>13</v>
      </c>
      <c r="C207" s="19">
        <v>5</v>
      </c>
      <c r="D207" s="33">
        <v>4.1666666666666664E-2</v>
      </c>
      <c r="E207" s="33">
        <v>0.3125</v>
      </c>
      <c r="F207" s="33">
        <v>6.25E-2</v>
      </c>
      <c r="G207" s="33">
        <v>0.35416666666666669</v>
      </c>
      <c r="I207" s="75">
        <f t="shared" si="34"/>
        <v>5</v>
      </c>
      <c r="J207" s="75">
        <f t="shared" si="35"/>
        <v>1</v>
      </c>
      <c r="K207" s="75">
        <f t="shared" si="35"/>
        <v>7.5</v>
      </c>
      <c r="L207" s="75">
        <f t="shared" si="35"/>
        <v>1.5</v>
      </c>
      <c r="M207" s="75">
        <f t="shared" si="35"/>
        <v>8.5</v>
      </c>
      <c r="N207" s="75">
        <f t="shared" si="36"/>
        <v>6.5</v>
      </c>
      <c r="O207" s="75">
        <f t="shared" si="37"/>
        <v>4.25</v>
      </c>
      <c r="P207" s="75">
        <f t="shared" si="38"/>
        <v>7</v>
      </c>
      <c r="Q207" s="75">
        <f t="shared" si="39"/>
        <v>5</v>
      </c>
      <c r="R207" s="75">
        <f t="shared" si="40"/>
        <v>6.6428571428571432</v>
      </c>
      <c r="S207" s="76">
        <f t="shared" si="41"/>
        <v>4.8214285714285712</v>
      </c>
      <c r="T207" s="75">
        <f t="shared" si="42"/>
        <v>0.75</v>
      </c>
      <c r="U207" s="75">
        <f t="shared" si="43"/>
        <v>0.75</v>
      </c>
    </row>
    <row r="208" spans="1:21">
      <c r="A208" s="56" t="s">
        <v>403</v>
      </c>
      <c r="B208" s="19" t="s">
        <v>13</v>
      </c>
      <c r="C208" s="19">
        <v>5</v>
      </c>
      <c r="D208" s="33">
        <v>0.97916666666666663</v>
      </c>
      <c r="E208" s="33">
        <v>0.30208333333333331</v>
      </c>
      <c r="F208" s="33">
        <v>2.0833333333333332E-2</v>
      </c>
      <c r="G208" s="33">
        <v>0.41666666666666669</v>
      </c>
      <c r="I208" s="75">
        <f t="shared" si="34"/>
        <v>5</v>
      </c>
      <c r="J208" s="75">
        <f t="shared" si="35"/>
        <v>-0.5</v>
      </c>
      <c r="K208" s="75">
        <f t="shared" si="35"/>
        <v>7.25</v>
      </c>
      <c r="L208" s="75">
        <f t="shared" si="35"/>
        <v>0.5</v>
      </c>
      <c r="M208" s="75">
        <f t="shared" si="35"/>
        <v>10</v>
      </c>
      <c r="N208" s="75">
        <f t="shared" si="36"/>
        <v>7.75</v>
      </c>
      <c r="O208" s="75">
        <f t="shared" si="37"/>
        <v>3.375</v>
      </c>
      <c r="P208" s="75">
        <f t="shared" si="38"/>
        <v>9.5</v>
      </c>
      <c r="Q208" s="75">
        <f t="shared" si="39"/>
        <v>5.25</v>
      </c>
      <c r="R208" s="75">
        <f t="shared" si="40"/>
        <v>8.25</v>
      </c>
      <c r="S208" s="76">
        <f t="shared" si="41"/>
        <v>4.625</v>
      </c>
      <c r="T208" s="75">
        <f t="shared" si="42"/>
        <v>1.875</v>
      </c>
      <c r="U208" s="75">
        <f t="shared" si="43"/>
        <v>1.875</v>
      </c>
    </row>
    <row r="209" spans="1:21">
      <c r="A209" s="56" t="s">
        <v>404</v>
      </c>
      <c r="B209" s="19" t="s">
        <v>13</v>
      </c>
      <c r="C209" s="19">
        <v>5</v>
      </c>
      <c r="D209" s="33">
        <v>0.95833333333333337</v>
      </c>
      <c r="E209" s="33">
        <v>0.25</v>
      </c>
      <c r="F209" s="33">
        <v>0.95833333333333337</v>
      </c>
      <c r="G209" s="33">
        <v>0.29166666666666669</v>
      </c>
      <c r="I209" s="75">
        <f t="shared" si="34"/>
        <v>5</v>
      </c>
      <c r="J209" s="75">
        <f t="shared" si="35"/>
        <v>-1</v>
      </c>
      <c r="K209" s="75">
        <f t="shared" si="35"/>
        <v>6</v>
      </c>
      <c r="L209" s="75">
        <f t="shared" si="35"/>
        <v>-1</v>
      </c>
      <c r="M209" s="75">
        <f t="shared" si="35"/>
        <v>7</v>
      </c>
      <c r="N209" s="75">
        <f t="shared" si="36"/>
        <v>7</v>
      </c>
      <c r="O209" s="75">
        <f t="shared" si="37"/>
        <v>2.5</v>
      </c>
      <c r="P209" s="75">
        <f t="shared" si="38"/>
        <v>8</v>
      </c>
      <c r="Q209" s="75">
        <f t="shared" si="39"/>
        <v>3</v>
      </c>
      <c r="R209" s="75">
        <f t="shared" si="40"/>
        <v>7.2857142857142856</v>
      </c>
      <c r="S209" s="76">
        <f t="shared" si="41"/>
        <v>2.6428571428571428</v>
      </c>
      <c r="T209" s="75">
        <f t="shared" si="42"/>
        <v>0.5</v>
      </c>
      <c r="U209" s="75">
        <f t="shared" si="43"/>
        <v>0.5</v>
      </c>
    </row>
    <row r="210" spans="1:21">
      <c r="A210" s="56" t="s">
        <v>405</v>
      </c>
      <c r="B210" s="19" t="s">
        <v>13</v>
      </c>
      <c r="C210" s="19">
        <v>5</v>
      </c>
      <c r="D210" s="33">
        <v>1</v>
      </c>
      <c r="E210" s="33">
        <v>0.29166666666666702</v>
      </c>
      <c r="F210" s="33">
        <v>4.1666666666666664E-2</v>
      </c>
      <c r="G210" s="33">
        <v>0.39583333333333331</v>
      </c>
      <c r="I210" s="75">
        <f t="shared" si="34"/>
        <v>5</v>
      </c>
      <c r="J210" s="75">
        <f t="shared" si="35"/>
        <v>0</v>
      </c>
      <c r="K210" s="75">
        <f t="shared" si="35"/>
        <v>7.0000000000000089</v>
      </c>
      <c r="L210" s="75">
        <f t="shared" si="35"/>
        <v>1</v>
      </c>
      <c r="M210" s="75">
        <f t="shared" si="35"/>
        <v>9.5</v>
      </c>
      <c r="N210" s="75">
        <f t="shared" si="36"/>
        <v>7.0000000000000089</v>
      </c>
      <c r="O210" s="75">
        <f t="shared" si="37"/>
        <v>3.5000000000000044</v>
      </c>
      <c r="P210" s="75">
        <f t="shared" si="38"/>
        <v>8.5</v>
      </c>
      <c r="Q210" s="75">
        <f t="shared" si="39"/>
        <v>5.25</v>
      </c>
      <c r="R210" s="75">
        <f t="shared" si="40"/>
        <v>7.428571428571435</v>
      </c>
      <c r="S210" s="76">
        <f t="shared" si="41"/>
        <v>4.7142857142857171</v>
      </c>
      <c r="T210" s="75">
        <f t="shared" si="42"/>
        <v>1.7499999999999956</v>
      </c>
      <c r="U210" s="75">
        <f t="shared" si="43"/>
        <v>1.7499999999999956</v>
      </c>
    </row>
    <row r="211" spans="1:21">
      <c r="A211" s="56" t="s">
        <v>406</v>
      </c>
      <c r="B211" s="19" t="s">
        <v>13</v>
      </c>
      <c r="C211" s="19">
        <v>5</v>
      </c>
      <c r="D211" s="33">
        <v>2.0833333333333332E-2</v>
      </c>
      <c r="E211" s="33">
        <v>0.31944444444444448</v>
      </c>
      <c r="F211" s="33">
        <v>8.3333333333333329E-2</v>
      </c>
      <c r="G211" s="33">
        <v>0.39583333333333331</v>
      </c>
      <c r="I211" s="75">
        <f t="shared" si="34"/>
        <v>5</v>
      </c>
      <c r="J211" s="75">
        <f t="shared" si="35"/>
        <v>0.5</v>
      </c>
      <c r="K211" s="75">
        <f t="shared" si="35"/>
        <v>7.6666666666666679</v>
      </c>
      <c r="L211" s="75">
        <f t="shared" si="35"/>
        <v>2</v>
      </c>
      <c r="M211" s="75">
        <f t="shared" si="35"/>
        <v>9.5</v>
      </c>
      <c r="N211" s="75">
        <f t="shared" si="36"/>
        <v>7.1666666666666679</v>
      </c>
      <c r="O211" s="75">
        <f t="shared" si="37"/>
        <v>4.0833333333333339</v>
      </c>
      <c r="P211" s="75">
        <f t="shared" si="38"/>
        <v>7.5</v>
      </c>
      <c r="Q211" s="75">
        <f t="shared" si="39"/>
        <v>5.75</v>
      </c>
      <c r="R211" s="75">
        <f t="shared" si="40"/>
        <v>7.2619047619047636</v>
      </c>
      <c r="S211" s="76">
        <f t="shared" si="41"/>
        <v>5.6309523809523814</v>
      </c>
      <c r="T211" s="75">
        <f t="shared" si="42"/>
        <v>1.6666666666666661</v>
      </c>
      <c r="U211" s="75">
        <f t="shared" si="43"/>
        <v>1.6666666666666661</v>
      </c>
    </row>
    <row r="212" spans="1:21">
      <c r="A212" s="56" t="s">
        <v>420</v>
      </c>
      <c r="B212" s="19" t="s">
        <v>13</v>
      </c>
      <c r="C212" s="19">
        <v>5</v>
      </c>
      <c r="D212" s="33">
        <v>0</v>
      </c>
      <c r="E212" s="33">
        <v>0.29166666666666669</v>
      </c>
      <c r="F212" s="33">
        <v>0</v>
      </c>
      <c r="G212" s="33">
        <v>0.375</v>
      </c>
      <c r="I212" s="75">
        <f t="shared" si="34"/>
        <v>5</v>
      </c>
      <c r="J212" s="75">
        <f t="shared" si="35"/>
        <v>0</v>
      </c>
      <c r="K212" s="75">
        <f t="shared" si="35"/>
        <v>7</v>
      </c>
      <c r="L212" s="75">
        <f t="shared" si="35"/>
        <v>0</v>
      </c>
      <c r="M212" s="75">
        <f t="shared" si="35"/>
        <v>9</v>
      </c>
      <c r="N212" s="75">
        <f t="shared" si="36"/>
        <v>7</v>
      </c>
      <c r="O212" s="75">
        <f t="shared" si="37"/>
        <v>3.5</v>
      </c>
      <c r="P212" s="75">
        <f t="shared" si="38"/>
        <v>9</v>
      </c>
      <c r="Q212" s="75">
        <f t="shared" si="39"/>
        <v>4.5</v>
      </c>
      <c r="R212" s="75">
        <f t="shared" si="40"/>
        <v>7.5714285714285712</v>
      </c>
      <c r="S212" s="76">
        <f t="shared" si="41"/>
        <v>3.7857142857142856</v>
      </c>
      <c r="T212" s="75">
        <f t="shared" si="42"/>
        <v>1</v>
      </c>
      <c r="U212" s="75">
        <f t="shared" si="43"/>
        <v>1</v>
      </c>
    </row>
    <row r="213" spans="1:21">
      <c r="A213" s="56" t="s">
        <v>421</v>
      </c>
      <c r="B213" s="19" t="s">
        <v>13</v>
      </c>
      <c r="C213" s="19">
        <v>5</v>
      </c>
      <c r="D213" s="33">
        <v>4.1666666666666664E-2</v>
      </c>
      <c r="E213" s="33">
        <v>0.29166666666666669</v>
      </c>
      <c r="F213" s="33">
        <v>4.1666666666666664E-2</v>
      </c>
      <c r="G213" s="33">
        <v>0.375</v>
      </c>
      <c r="I213" s="75">
        <f t="shared" si="34"/>
        <v>5</v>
      </c>
      <c r="J213" s="75">
        <f t="shared" si="35"/>
        <v>1</v>
      </c>
      <c r="K213" s="75">
        <f t="shared" si="35"/>
        <v>7</v>
      </c>
      <c r="L213" s="75">
        <f t="shared" si="35"/>
        <v>1</v>
      </c>
      <c r="M213" s="75">
        <f t="shared" si="35"/>
        <v>9</v>
      </c>
      <c r="N213" s="75">
        <f t="shared" si="36"/>
        <v>6</v>
      </c>
      <c r="O213" s="75">
        <f t="shared" si="37"/>
        <v>4</v>
      </c>
      <c r="P213" s="75">
        <f t="shared" si="38"/>
        <v>8</v>
      </c>
      <c r="Q213" s="75">
        <f t="shared" si="39"/>
        <v>5</v>
      </c>
      <c r="R213" s="75">
        <f t="shared" si="40"/>
        <v>6.5714285714285712</v>
      </c>
      <c r="S213" s="76">
        <f t="shared" si="41"/>
        <v>4.2857142857142856</v>
      </c>
      <c r="T213" s="75">
        <f t="shared" si="42"/>
        <v>1</v>
      </c>
      <c r="U213" s="75">
        <f t="shared" si="43"/>
        <v>1</v>
      </c>
    </row>
    <row r="214" spans="1:21">
      <c r="A214" s="56" t="s">
        <v>422</v>
      </c>
      <c r="B214" s="19" t="s">
        <v>13</v>
      </c>
      <c r="C214" s="19">
        <v>5</v>
      </c>
      <c r="D214" s="33">
        <v>0.95833333333333337</v>
      </c>
      <c r="E214" s="33">
        <v>0.16666666666666666</v>
      </c>
      <c r="F214" s="33">
        <v>0</v>
      </c>
      <c r="G214" s="33">
        <v>0.20833333333333334</v>
      </c>
      <c r="I214" s="75">
        <f t="shared" si="34"/>
        <v>5</v>
      </c>
      <c r="J214" s="75">
        <f t="shared" si="35"/>
        <v>-1</v>
      </c>
      <c r="K214" s="75">
        <f t="shared" si="35"/>
        <v>4</v>
      </c>
      <c r="L214" s="75">
        <f t="shared" si="35"/>
        <v>0</v>
      </c>
      <c r="M214" s="75">
        <f t="shared" si="35"/>
        <v>5</v>
      </c>
      <c r="N214" s="75">
        <f t="shared" si="36"/>
        <v>5</v>
      </c>
      <c r="O214" s="75">
        <f t="shared" si="37"/>
        <v>1.5</v>
      </c>
      <c r="P214" s="75">
        <f t="shared" si="38"/>
        <v>5</v>
      </c>
      <c r="Q214" s="75">
        <f t="shared" si="39"/>
        <v>2.5</v>
      </c>
      <c r="R214" s="75">
        <f t="shared" si="40"/>
        <v>5</v>
      </c>
      <c r="S214" s="76">
        <f t="shared" si="41"/>
        <v>2.5</v>
      </c>
      <c r="T214" s="75">
        <f t="shared" si="42"/>
        <v>1</v>
      </c>
      <c r="U214" s="75">
        <f t="shared" si="43"/>
        <v>1</v>
      </c>
    </row>
    <row r="215" spans="1:21">
      <c r="A215" s="37" t="s">
        <v>424</v>
      </c>
      <c r="B215" s="19" t="s">
        <v>13</v>
      </c>
      <c r="C215" s="19">
        <v>5</v>
      </c>
      <c r="D215" s="33">
        <v>0.95833333333333337</v>
      </c>
      <c r="E215" s="33">
        <v>0.27083333333333331</v>
      </c>
      <c r="F215" s="33">
        <v>0</v>
      </c>
      <c r="G215" s="33">
        <v>0.33333333333333331</v>
      </c>
      <c r="I215" s="75">
        <f t="shared" si="34"/>
        <v>5</v>
      </c>
      <c r="J215" s="75">
        <f t="shared" si="35"/>
        <v>-1</v>
      </c>
      <c r="K215" s="75">
        <f t="shared" si="35"/>
        <v>6.5</v>
      </c>
      <c r="L215" s="75">
        <f t="shared" si="35"/>
        <v>0</v>
      </c>
      <c r="M215" s="75">
        <f t="shared" si="35"/>
        <v>8</v>
      </c>
      <c r="N215" s="75">
        <f t="shared" si="36"/>
        <v>7.5</v>
      </c>
      <c r="O215" s="75">
        <f t="shared" si="37"/>
        <v>2.75</v>
      </c>
      <c r="P215" s="75">
        <f t="shared" si="38"/>
        <v>8</v>
      </c>
      <c r="Q215" s="75">
        <f t="shared" si="39"/>
        <v>4</v>
      </c>
      <c r="R215" s="75">
        <f t="shared" si="40"/>
        <v>7.6428571428571432</v>
      </c>
      <c r="S215" s="76">
        <f t="shared" si="41"/>
        <v>3.8214285714285716</v>
      </c>
      <c r="T215" s="75">
        <f t="shared" si="42"/>
        <v>1.25</v>
      </c>
      <c r="U215" s="75">
        <f t="shared" si="43"/>
        <v>1.25</v>
      </c>
    </row>
    <row r="216" spans="1:21">
      <c r="A216" s="37" t="s">
        <v>425</v>
      </c>
      <c r="B216" s="19" t="s">
        <v>13</v>
      </c>
      <c r="C216" s="19">
        <v>7</v>
      </c>
      <c r="D216" s="33">
        <v>0.97916666666666663</v>
      </c>
      <c r="E216" s="33">
        <v>0.27083333333333331</v>
      </c>
      <c r="F216" s="33">
        <v>0.97916666666666663</v>
      </c>
      <c r="G216" s="33">
        <v>0.27083333333333331</v>
      </c>
      <c r="I216" s="75">
        <f t="shared" si="34"/>
        <v>7</v>
      </c>
      <c r="J216" s="75">
        <f t="shared" si="35"/>
        <v>-0.5</v>
      </c>
      <c r="K216" s="75">
        <f t="shared" si="35"/>
        <v>6.5</v>
      </c>
      <c r="L216" s="75">
        <f t="shared" si="35"/>
        <v>-0.5</v>
      </c>
      <c r="M216" s="75">
        <f t="shared" si="35"/>
        <v>6.5</v>
      </c>
      <c r="N216" s="75">
        <f t="shared" si="36"/>
        <v>7</v>
      </c>
      <c r="O216" s="75">
        <f t="shared" si="37"/>
        <v>3</v>
      </c>
      <c r="P216" s="75">
        <f t="shared" si="38"/>
        <v>7</v>
      </c>
      <c r="Q216" s="75">
        <f t="shared" si="39"/>
        <v>3</v>
      </c>
      <c r="R216" s="75">
        <f t="shared" si="40"/>
        <v>7</v>
      </c>
      <c r="S216" s="76">
        <f t="shared" si="41"/>
        <v>3</v>
      </c>
      <c r="T216" s="75">
        <f t="shared" si="42"/>
        <v>0</v>
      </c>
      <c r="U216" s="75">
        <f t="shared" si="43"/>
        <v>0</v>
      </c>
    </row>
    <row r="217" spans="1:21">
      <c r="A217" s="37" t="s">
        <v>426</v>
      </c>
      <c r="B217" s="19" t="s">
        <v>13</v>
      </c>
      <c r="C217" s="19">
        <v>5</v>
      </c>
      <c r="D217" s="33">
        <v>0</v>
      </c>
      <c r="E217" s="33">
        <v>0.25</v>
      </c>
      <c r="F217" s="33">
        <v>0</v>
      </c>
      <c r="G217" s="33">
        <v>0.29166666666666669</v>
      </c>
      <c r="I217" s="75">
        <f t="shared" si="34"/>
        <v>5</v>
      </c>
      <c r="J217" s="75">
        <f t="shared" si="35"/>
        <v>0</v>
      </c>
      <c r="K217" s="75">
        <f t="shared" si="35"/>
        <v>6</v>
      </c>
      <c r="L217" s="75">
        <f t="shared" si="35"/>
        <v>0</v>
      </c>
      <c r="M217" s="75">
        <f t="shared" si="35"/>
        <v>7</v>
      </c>
      <c r="N217" s="75">
        <f t="shared" si="36"/>
        <v>6</v>
      </c>
      <c r="O217" s="75">
        <f t="shared" si="37"/>
        <v>3</v>
      </c>
      <c r="P217" s="75">
        <f t="shared" si="38"/>
        <v>7</v>
      </c>
      <c r="Q217" s="75">
        <f t="shared" si="39"/>
        <v>3.5</v>
      </c>
      <c r="R217" s="75">
        <f t="shared" si="40"/>
        <v>6.2857142857142856</v>
      </c>
      <c r="S217" s="76">
        <f t="shared" si="41"/>
        <v>3.1428571428571428</v>
      </c>
      <c r="T217" s="75">
        <f t="shared" si="42"/>
        <v>0.5</v>
      </c>
      <c r="U217" s="75">
        <f t="shared" si="43"/>
        <v>0.5</v>
      </c>
    </row>
    <row r="218" spans="1:21">
      <c r="A218" s="37" t="s">
        <v>427</v>
      </c>
      <c r="B218" s="19" t="s">
        <v>13</v>
      </c>
      <c r="C218" s="19">
        <v>5</v>
      </c>
      <c r="D218" s="33">
        <v>0.97916666666666663</v>
      </c>
      <c r="E218" s="33">
        <v>0.33333333333333331</v>
      </c>
      <c r="F218" s="33">
        <v>2.0833333333333332E-2</v>
      </c>
      <c r="G218" s="33">
        <v>0.39583333333333331</v>
      </c>
      <c r="I218" s="75">
        <f t="shared" si="34"/>
        <v>5</v>
      </c>
      <c r="J218" s="75">
        <f t="shared" si="35"/>
        <v>-0.5</v>
      </c>
      <c r="K218" s="75">
        <f t="shared" si="35"/>
        <v>8</v>
      </c>
      <c r="L218" s="75">
        <f t="shared" si="35"/>
        <v>0.5</v>
      </c>
      <c r="M218" s="75">
        <f t="shared" si="35"/>
        <v>9.5</v>
      </c>
      <c r="N218" s="75">
        <f t="shared" si="36"/>
        <v>8.5</v>
      </c>
      <c r="O218" s="75">
        <f t="shared" si="37"/>
        <v>3.75</v>
      </c>
      <c r="P218" s="75">
        <f t="shared" si="38"/>
        <v>9</v>
      </c>
      <c r="Q218" s="75">
        <f t="shared" si="39"/>
        <v>5</v>
      </c>
      <c r="R218" s="75">
        <f t="shared" si="40"/>
        <v>8.6428571428571423</v>
      </c>
      <c r="S218" s="76">
        <f t="shared" si="41"/>
        <v>4.8214285714285712</v>
      </c>
      <c r="T218" s="75">
        <f t="shared" si="42"/>
        <v>1.25</v>
      </c>
      <c r="U218" s="75">
        <f t="shared" si="43"/>
        <v>1.25</v>
      </c>
    </row>
    <row r="219" spans="1:21">
      <c r="A219" s="37" t="s">
        <v>428</v>
      </c>
      <c r="B219" s="19" t="s">
        <v>13</v>
      </c>
      <c r="C219" s="19">
        <v>5</v>
      </c>
      <c r="D219" s="33">
        <v>0.97916666666666663</v>
      </c>
      <c r="E219" s="33">
        <v>0.29166666666666669</v>
      </c>
      <c r="F219" s="33">
        <v>0</v>
      </c>
      <c r="G219" s="33">
        <v>0.35416666666666669</v>
      </c>
      <c r="I219" s="75">
        <f t="shared" si="34"/>
        <v>5</v>
      </c>
      <c r="J219" s="75">
        <f t="shared" si="35"/>
        <v>-0.5</v>
      </c>
      <c r="K219" s="75">
        <f t="shared" si="35"/>
        <v>7</v>
      </c>
      <c r="L219" s="75">
        <f t="shared" si="35"/>
        <v>0</v>
      </c>
      <c r="M219" s="75">
        <f t="shared" si="35"/>
        <v>8.5</v>
      </c>
      <c r="N219" s="75">
        <f t="shared" si="36"/>
        <v>7.5</v>
      </c>
      <c r="O219" s="75">
        <f t="shared" si="37"/>
        <v>3.25</v>
      </c>
      <c r="P219" s="75">
        <f t="shared" si="38"/>
        <v>8.5</v>
      </c>
      <c r="Q219" s="75">
        <f t="shared" si="39"/>
        <v>4.25</v>
      </c>
      <c r="R219" s="75">
        <f t="shared" si="40"/>
        <v>7.7857142857142856</v>
      </c>
      <c r="S219" s="76">
        <f t="shared" si="41"/>
        <v>3.8928571428571428</v>
      </c>
      <c r="T219" s="75">
        <f t="shared" si="42"/>
        <v>1</v>
      </c>
      <c r="U219" s="75">
        <f t="shared" si="43"/>
        <v>1</v>
      </c>
    </row>
    <row r="220" spans="1:21">
      <c r="A220" s="37" t="s">
        <v>429</v>
      </c>
      <c r="B220" s="19" t="s">
        <v>13</v>
      </c>
      <c r="C220" s="19">
        <v>5</v>
      </c>
      <c r="D220" s="33">
        <v>0.97916666666666696</v>
      </c>
      <c r="E220" s="33">
        <v>0.33333333333333298</v>
      </c>
      <c r="F220" s="33">
        <v>4.1666666666666664E-2</v>
      </c>
      <c r="G220" s="33">
        <v>0.41666666666666669</v>
      </c>
      <c r="I220" s="75">
        <f t="shared" si="34"/>
        <v>5</v>
      </c>
      <c r="J220" s="75">
        <f t="shared" si="35"/>
        <v>-0.49999999999999289</v>
      </c>
      <c r="K220" s="75">
        <f t="shared" si="35"/>
        <v>7.9999999999999911</v>
      </c>
      <c r="L220" s="75">
        <f t="shared" si="35"/>
        <v>1</v>
      </c>
      <c r="M220" s="75">
        <f t="shared" si="35"/>
        <v>10</v>
      </c>
      <c r="N220" s="75">
        <f t="shared" si="36"/>
        <v>8.499999999999984</v>
      </c>
      <c r="O220" s="75">
        <f t="shared" si="37"/>
        <v>3.7499999999999991</v>
      </c>
      <c r="P220" s="75">
        <f t="shared" si="38"/>
        <v>9</v>
      </c>
      <c r="Q220" s="75">
        <f t="shared" si="39"/>
        <v>5.5</v>
      </c>
      <c r="R220" s="75">
        <f t="shared" si="40"/>
        <v>8.6428571428571317</v>
      </c>
      <c r="S220" s="76">
        <f t="shared" si="41"/>
        <v>5.3214285714285658</v>
      </c>
      <c r="T220" s="75">
        <f t="shared" si="42"/>
        <v>1.7500000000000009</v>
      </c>
      <c r="U220" s="75">
        <f t="shared" si="43"/>
        <v>1.7500000000000009</v>
      </c>
    </row>
    <row r="221" spans="1:21">
      <c r="A221" s="37" t="s">
        <v>430</v>
      </c>
      <c r="B221" s="19" t="s">
        <v>13</v>
      </c>
      <c r="C221" s="19">
        <v>5</v>
      </c>
      <c r="D221" s="33">
        <v>0</v>
      </c>
      <c r="E221" s="33">
        <v>0.2986111111111111</v>
      </c>
      <c r="F221" s="33">
        <v>4.1666666666666664E-2</v>
      </c>
      <c r="G221" s="33">
        <v>0.5</v>
      </c>
      <c r="I221" s="75">
        <f t="shared" si="34"/>
        <v>5</v>
      </c>
      <c r="J221" s="75">
        <f t="shared" si="35"/>
        <v>0</v>
      </c>
      <c r="K221" s="75">
        <f t="shared" si="35"/>
        <v>7.1666666666666661</v>
      </c>
      <c r="L221" s="75">
        <f t="shared" si="35"/>
        <v>1</v>
      </c>
      <c r="M221" s="75">
        <f t="shared" si="35"/>
        <v>12</v>
      </c>
      <c r="N221" s="75">
        <f t="shared" si="36"/>
        <v>7.1666666666666661</v>
      </c>
      <c r="O221" s="75">
        <f t="shared" si="37"/>
        <v>3.583333333333333</v>
      </c>
      <c r="P221" s="75">
        <f t="shared" si="38"/>
        <v>11</v>
      </c>
      <c r="Q221" s="75">
        <f t="shared" si="39"/>
        <v>6.5</v>
      </c>
      <c r="R221" s="75">
        <f t="shared" si="40"/>
        <v>8.261904761904761</v>
      </c>
      <c r="S221" s="76">
        <f t="shared" si="41"/>
        <v>5.1309523809523805</v>
      </c>
      <c r="T221" s="75">
        <f t="shared" si="42"/>
        <v>2.916666666666667</v>
      </c>
      <c r="U221" s="75">
        <f t="shared" si="43"/>
        <v>2.916666666666667</v>
      </c>
    </row>
    <row r="222" spans="1:21">
      <c r="A222" s="37" t="s">
        <v>431</v>
      </c>
      <c r="B222" s="19" t="s">
        <v>13</v>
      </c>
      <c r="C222" s="19">
        <v>5</v>
      </c>
      <c r="D222" s="33">
        <v>0.97916666666666663</v>
      </c>
      <c r="E222" s="33">
        <v>0.29166666666666669</v>
      </c>
      <c r="F222" s="33">
        <v>0</v>
      </c>
      <c r="G222" s="33">
        <v>0.39583333333333331</v>
      </c>
      <c r="I222" s="75">
        <f t="shared" si="34"/>
        <v>5</v>
      </c>
      <c r="J222" s="75">
        <f t="shared" si="35"/>
        <v>-0.5</v>
      </c>
      <c r="K222" s="75">
        <f t="shared" si="35"/>
        <v>7</v>
      </c>
      <c r="L222" s="75">
        <f t="shared" si="35"/>
        <v>0</v>
      </c>
      <c r="M222" s="75">
        <f t="shared" si="35"/>
        <v>9.5</v>
      </c>
      <c r="N222" s="75">
        <f t="shared" si="36"/>
        <v>7.5</v>
      </c>
      <c r="O222" s="75">
        <f t="shared" si="37"/>
        <v>3.25</v>
      </c>
      <c r="P222" s="75">
        <f t="shared" si="38"/>
        <v>9.5</v>
      </c>
      <c r="Q222" s="75">
        <f t="shared" si="39"/>
        <v>4.75</v>
      </c>
      <c r="R222" s="75">
        <f t="shared" si="40"/>
        <v>8.0714285714285712</v>
      </c>
      <c r="S222" s="76">
        <f t="shared" si="41"/>
        <v>4.0357142857142856</v>
      </c>
      <c r="T222" s="75">
        <f t="shared" si="42"/>
        <v>1.5</v>
      </c>
      <c r="U222" s="75">
        <f t="shared" si="43"/>
        <v>1.5</v>
      </c>
    </row>
    <row r="223" spans="1:21">
      <c r="A223" s="37" t="s">
        <v>432</v>
      </c>
      <c r="B223" s="19" t="s">
        <v>13</v>
      </c>
      <c r="C223" s="19">
        <v>5</v>
      </c>
      <c r="D223" s="33">
        <v>0.97916666666666663</v>
      </c>
      <c r="E223" s="33">
        <v>0.3125</v>
      </c>
      <c r="F223" s="33">
        <v>2.0833333333333332E-2</v>
      </c>
      <c r="G223" s="33">
        <v>0.39583333333333331</v>
      </c>
      <c r="I223" s="75">
        <f t="shared" si="34"/>
        <v>5</v>
      </c>
      <c r="J223" s="75">
        <f t="shared" si="35"/>
        <v>-0.5</v>
      </c>
      <c r="K223" s="75">
        <f t="shared" si="35"/>
        <v>7.5</v>
      </c>
      <c r="L223" s="75">
        <f t="shared" si="35"/>
        <v>0.5</v>
      </c>
      <c r="M223" s="75">
        <f t="shared" si="35"/>
        <v>9.5</v>
      </c>
      <c r="N223" s="75">
        <f t="shared" si="36"/>
        <v>8</v>
      </c>
      <c r="O223" s="75">
        <f t="shared" si="37"/>
        <v>3.5</v>
      </c>
      <c r="P223" s="75">
        <f t="shared" si="38"/>
        <v>9</v>
      </c>
      <c r="Q223" s="75">
        <f t="shared" si="39"/>
        <v>5</v>
      </c>
      <c r="R223" s="75">
        <f t="shared" si="40"/>
        <v>8.2857142857142865</v>
      </c>
      <c r="S223" s="76">
        <f t="shared" si="41"/>
        <v>4.6428571428571432</v>
      </c>
      <c r="T223" s="75">
        <f t="shared" si="42"/>
        <v>1.5</v>
      </c>
      <c r="U223" s="75">
        <f t="shared" si="43"/>
        <v>1.5</v>
      </c>
    </row>
    <row r="224" spans="1:21">
      <c r="A224" s="37" t="s">
        <v>433</v>
      </c>
      <c r="B224" s="19" t="s">
        <v>13</v>
      </c>
      <c r="C224" s="19">
        <v>5</v>
      </c>
      <c r="D224" s="33">
        <v>4.1666666666666664E-2</v>
      </c>
      <c r="E224" s="33">
        <v>0.33333333333333331</v>
      </c>
      <c r="F224" s="33">
        <v>0.33333333333333331</v>
      </c>
      <c r="G224" s="33">
        <v>0.41666666666666669</v>
      </c>
      <c r="I224" s="75">
        <f t="shared" si="34"/>
        <v>5</v>
      </c>
      <c r="J224" s="75">
        <f t="shared" si="35"/>
        <v>1</v>
      </c>
      <c r="K224" s="75">
        <f t="shared" si="35"/>
        <v>8</v>
      </c>
      <c r="L224" s="75">
        <f t="shared" si="35"/>
        <v>8</v>
      </c>
      <c r="M224" s="75">
        <f t="shared" si="35"/>
        <v>10</v>
      </c>
      <c r="N224" s="75">
        <f t="shared" si="36"/>
        <v>7</v>
      </c>
      <c r="O224" s="75">
        <f t="shared" si="37"/>
        <v>4.5</v>
      </c>
      <c r="P224" s="75">
        <f t="shared" si="38"/>
        <v>2</v>
      </c>
      <c r="Q224" s="75">
        <f t="shared" si="39"/>
        <v>9</v>
      </c>
      <c r="R224" s="75">
        <f t="shared" si="40"/>
        <v>5.5714285714285712</v>
      </c>
      <c r="S224" s="76">
        <f t="shared" si="41"/>
        <v>9</v>
      </c>
      <c r="T224" s="75">
        <f t="shared" si="42"/>
        <v>4.5</v>
      </c>
      <c r="U224" s="75">
        <f t="shared" si="43"/>
        <v>4.5</v>
      </c>
    </row>
    <row r="225" spans="1:21">
      <c r="A225" s="37" t="s">
        <v>434</v>
      </c>
      <c r="B225" s="19" t="s">
        <v>13</v>
      </c>
      <c r="C225" s="19">
        <v>5</v>
      </c>
      <c r="D225" s="33">
        <v>4.1666666666666664E-2</v>
      </c>
      <c r="E225" s="33">
        <v>0.33333333333333331</v>
      </c>
      <c r="F225" s="33">
        <v>6.25E-2</v>
      </c>
      <c r="G225" s="33">
        <v>0.41666666666666669</v>
      </c>
      <c r="I225" s="75">
        <f t="shared" si="34"/>
        <v>5</v>
      </c>
      <c r="J225" s="75">
        <f t="shared" si="35"/>
        <v>1</v>
      </c>
      <c r="K225" s="75">
        <f t="shared" si="35"/>
        <v>8</v>
      </c>
      <c r="L225" s="75">
        <f t="shared" si="35"/>
        <v>1.5</v>
      </c>
      <c r="M225" s="75">
        <f t="shared" si="35"/>
        <v>10</v>
      </c>
      <c r="N225" s="75">
        <f t="shared" si="36"/>
        <v>7</v>
      </c>
      <c r="O225" s="75">
        <f t="shared" si="37"/>
        <v>4.5</v>
      </c>
      <c r="P225" s="75">
        <f t="shared" si="38"/>
        <v>8.5</v>
      </c>
      <c r="Q225" s="75">
        <f t="shared" si="39"/>
        <v>5.75</v>
      </c>
      <c r="R225" s="75">
        <f t="shared" si="40"/>
        <v>7.4285714285714288</v>
      </c>
      <c r="S225" s="76">
        <f t="shared" si="41"/>
        <v>5.2142857142857144</v>
      </c>
      <c r="T225" s="75">
        <f t="shared" si="42"/>
        <v>1.25</v>
      </c>
      <c r="U225" s="75">
        <f t="shared" si="43"/>
        <v>1.25</v>
      </c>
    </row>
    <row r="226" spans="1:21">
      <c r="A226" s="37" t="s">
        <v>435</v>
      </c>
      <c r="B226" s="19" t="s">
        <v>13</v>
      </c>
      <c r="C226" s="19">
        <v>5</v>
      </c>
      <c r="D226" s="33">
        <v>8.3333333333333329E-2</v>
      </c>
      <c r="E226" s="33">
        <v>0.375</v>
      </c>
      <c r="F226" s="33">
        <v>0.125</v>
      </c>
      <c r="G226" s="33">
        <v>0.5</v>
      </c>
      <c r="I226" s="75">
        <f t="shared" si="34"/>
        <v>5</v>
      </c>
      <c r="J226" s="75">
        <f t="shared" si="35"/>
        <v>2</v>
      </c>
      <c r="K226" s="75">
        <f t="shared" si="35"/>
        <v>9</v>
      </c>
      <c r="L226" s="75">
        <f t="shared" si="35"/>
        <v>3</v>
      </c>
      <c r="M226" s="75">
        <f t="shared" si="35"/>
        <v>12</v>
      </c>
      <c r="N226" s="75">
        <f t="shared" si="36"/>
        <v>7</v>
      </c>
      <c r="O226" s="75">
        <f t="shared" si="37"/>
        <v>5.5</v>
      </c>
      <c r="P226" s="75">
        <f t="shared" si="38"/>
        <v>9</v>
      </c>
      <c r="Q226" s="75">
        <f t="shared" si="39"/>
        <v>7.5</v>
      </c>
      <c r="R226" s="75">
        <f t="shared" si="40"/>
        <v>7.5714285714285712</v>
      </c>
      <c r="S226" s="76">
        <f t="shared" si="41"/>
        <v>6.7857142857142856</v>
      </c>
      <c r="T226" s="75">
        <f t="shared" si="42"/>
        <v>2</v>
      </c>
      <c r="U226" s="75">
        <f t="shared" si="43"/>
        <v>2</v>
      </c>
    </row>
    <row r="227" spans="1:21">
      <c r="A227" s="37" t="s">
        <v>436</v>
      </c>
      <c r="B227" s="19" t="s">
        <v>13</v>
      </c>
      <c r="C227" s="19">
        <v>5</v>
      </c>
      <c r="D227" s="33">
        <v>0</v>
      </c>
      <c r="E227" s="33">
        <v>0.32291666666666669</v>
      </c>
      <c r="F227" s="33">
        <v>4.1666666666666664E-2</v>
      </c>
      <c r="G227" s="33">
        <v>0.41666666666666669</v>
      </c>
      <c r="I227" s="75">
        <f t="shared" si="34"/>
        <v>5</v>
      </c>
      <c r="J227" s="75">
        <f t="shared" si="35"/>
        <v>0</v>
      </c>
      <c r="K227" s="75">
        <f t="shared" si="35"/>
        <v>7.75</v>
      </c>
      <c r="L227" s="75">
        <f t="shared" si="35"/>
        <v>1</v>
      </c>
      <c r="M227" s="75">
        <f t="shared" si="35"/>
        <v>10</v>
      </c>
      <c r="N227" s="75">
        <f t="shared" si="36"/>
        <v>7.75</v>
      </c>
      <c r="O227" s="75">
        <f t="shared" si="37"/>
        <v>3.875</v>
      </c>
      <c r="P227" s="75">
        <f t="shared" si="38"/>
        <v>9</v>
      </c>
      <c r="Q227" s="75">
        <f t="shared" si="39"/>
        <v>5.5</v>
      </c>
      <c r="R227" s="75">
        <f t="shared" si="40"/>
        <v>8.1071428571428577</v>
      </c>
      <c r="S227" s="76">
        <f t="shared" si="41"/>
        <v>5.0535714285714288</v>
      </c>
      <c r="T227" s="75">
        <f t="shared" si="42"/>
        <v>1.625</v>
      </c>
      <c r="U227" s="75">
        <f t="shared" si="43"/>
        <v>1.625</v>
      </c>
    </row>
    <row r="228" spans="1:21">
      <c r="A228" s="56" t="s">
        <v>437</v>
      </c>
      <c r="B228" s="19" t="s">
        <v>14</v>
      </c>
      <c r="C228" s="19">
        <v>5</v>
      </c>
      <c r="D228" s="33">
        <v>4.1666666666666664E-2</v>
      </c>
      <c r="E228" s="33">
        <v>0.33333333333333331</v>
      </c>
      <c r="F228" s="33">
        <v>8.3333333333333329E-2</v>
      </c>
      <c r="G228" s="33">
        <v>0.45833333333333331</v>
      </c>
      <c r="I228" s="75">
        <f t="shared" si="34"/>
        <v>5</v>
      </c>
      <c r="J228" s="75">
        <f t="shared" si="35"/>
        <v>1</v>
      </c>
      <c r="K228" s="75">
        <f t="shared" si="35"/>
        <v>8</v>
      </c>
      <c r="L228" s="75">
        <f t="shared" si="35"/>
        <v>2</v>
      </c>
      <c r="M228" s="75">
        <f t="shared" si="35"/>
        <v>11</v>
      </c>
      <c r="N228" s="75">
        <f t="shared" si="36"/>
        <v>7</v>
      </c>
      <c r="O228" s="75">
        <f t="shared" si="37"/>
        <v>4.5</v>
      </c>
      <c r="P228" s="75">
        <f t="shared" si="38"/>
        <v>9</v>
      </c>
      <c r="Q228" s="75">
        <f t="shared" si="39"/>
        <v>6.5</v>
      </c>
      <c r="R228" s="75">
        <f t="shared" si="40"/>
        <v>7.5714285714285712</v>
      </c>
      <c r="S228" s="76" t="str">
        <f t="shared" si="41"/>
        <v>NIGHTSHIFTS</v>
      </c>
      <c r="T228" s="75" t="str">
        <f t="shared" si="42"/>
        <v>NIGHTSHIFTS</v>
      </c>
      <c r="U228" s="75" t="str">
        <f t="shared" si="43"/>
        <v>NIGHTSHIFTS</v>
      </c>
    </row>
    <row r="229" spans="1:21">
      <c r="A229" s="56" t="s">
        <v>438</v>
      </c>
      <c r="B229" s="19" t="s">
        <v>13</v>
      </c>
      <c r="C229" s="19">
        <v>5</v>
      </c>
      <c r="D229" s="33">
        <v>0</v>
      </c>
      <c r="E229" s="81">
        <v>0.29166666666666669</v>
      </c>
      <c r="F229" s="33">
        <v>2.0833333333333332E-2</v>
      </c>
      <c r="G229" s="33">
        <v>0.3125</v>
      </c>
      <c r="I229" s="75">
        <f t="shared" si="34"/>
        <v>5</v>
      </c>
      <c r="J229" s="75">
        <f t="shared" si="35"/>
        <v>0</v>
      </c>
      <c r="K229" s="75">
        <f t="shared" si="35"/>
        <v>7</v>
      </c>
      <c r="L229" s="75">
        <f t="shared" si="35"/>
        <v>0.5</v>
      </c>
      <c r="M229" s="75">
        <f t="shared" si="35"/>
        <v>7.5</v>
      </c>
      <c r="N229" s="75">
        <f t="shared" si="36"/>
        <v>7</v>
      </c>
      <c r="O229" s="75">
        <f t="shared" si="37"/>
        <v>3.5</v>
      </c>
      <c r="P229" s="75">
        <f t="shared" si="38"/>
        <v>7</v>
      </c>
      <c r="Q229" s="75">
        <f t="shared" si="39"/>
        <v>4</v>
      </c>
      <c r="R229" s="75">
        <f t="shared" si="40"/>
        <v>7</v>
      </c>
      <c r="S229" s="76">
        <f t="shared" si="41"/>
        <v>4</v>
      </c>
      <c r="T229" s="75">
        <f t="shared" si="42"/>
        <v>0.5</v>
      </c>
      <c r="U229" s="75">
        <f t="shared" si="43"/>
        <v>0.5</v>
      </c>
    </row>
    <row r="230" spans="1:21">
      <c r="A230" s="56" t="s">
        <v>439</v>
      </c>
      <c r="B230" s="19" t="s">
        <v>13</v>
      </c>
      <c r="C230" s="19">
        <v>5</v>
      </c>
      <c r="D230" s="33">
        <v>0</v>
      </c>
      <c r="E230" s="33">
        <v>0.29166666666666669</v>
      </c>
      <c r="F230" s="33">
        <v>2.0833333333333332E-2</v>
      </c>
      <c r="G230" s="33">
        <v>0.33333333333333331</v>
      </c>
      <c r="I230" s="75">
        <f t="shared" si="34"/>
        <v>5</v>
      </c>
      <c r="J230" s="75">
        <f t="shared" si="35"/>
        <v>0</v>
      </c>
      <c r="K230" s="75">
        <f t="shared" si="35"/>
        <v>7</v>
      </c>
      <c r="L230" s="75">
        <f t="shared" si="35"/>
        <v>0.5</v>
      </c>
      <c r="M230" s="75">
        <f t="shared" si="35"/>
        <v>8</v>
      </c>
      <c r="N230" s="75">
        <f t="shared" si="36"/>
        <v>7</v>
      </c>
      <c r="O230" s="75">
        <f t="shared" si="37"/>
        <v>3.5</v>
      </c>
      <c r="P230" s="75">
        <f t="shared" si="38"/>
        <v>7.5</v>
      </c>
      <c r="Q230" s="75">
        <f t="shared" si="39"/>
        <v>4.25</v>
      </c>
      <c r="R230" s="75">
        <f t="shared" si="40"/>
        <v>7.1428571428571432</v>
      </c>
      <c r="S230" s="76">
        <f t="shared" si="41"/>
        <v>4.0714285714285712</v>
      </c>
      <c r="T230" s="75">
        <f t="shared" si="42"/>
        <v>0.75</v>
      </c>
      <c r="U230" s="75">
        <f t="shared" si="43"/>
        <v>0.75</v>
      </c>
    </row>
    <row r="231" spans="1:21">
      <c r="A231" s="56" t="s">
        <v>440</v>
      </c>
      <c r="B231" s="19" t="s">
        <v>13</v>
      </c>
      <c r="C231" s="19">
        <v>5</v>
      </c>
      <c r="D231" s="33">
        <v>0.96875</v>
      </c>
      <c r="E231" s="33">
        <v>0.25</v>
      </c>
      <c r="F231" s="33">
        <v>0.97916666666666663</v>
      </c>
      <c r="G231" s="33">
        <v>0.29166666666666669</v>
      </c>
      <c r="I231" s="75">
        <f t="shared" si="34"/>
        <v>5</v>
      </c>
      <c r="J231" s="75">
        <f t="shared" si="35"/>
        <v>-0.75</v>
      </c>
      <c r="K231" s="75">
        <f t="shared" si="35"/>
        <v>6</v>
      </c>
      <c r="L231" s="75">
        <f t="shared" si="35"/>
        <v>-0.5</v>
      </c>
      <c r="M231" s="75">
        <f t="shared" si="35"/>
        <v>7</v>
      </c>
      <c r="N231" s="75">
        <f t="shared" si="36"/>
        <v>6.75</v>
      </c>
      <c r="O231" s="75">
        <f t="shared" si="37"/>
        <v>2.625</v>
      </c>
      <c r="P231" s="75">
        <f t="shared" si="38"/>
        <v>7.5</v>
      </c>
      <c r="Q231" s="75">
        <f t="shared" si="39"/>
        <v>3.25</v>
      </c>
      <c r="R231" s="75">
        <f t="shared" si="40"/>
        <v>6.9642857142857144</v>
      </c>
      <c r="S231" s="76">
        <f t="shared" si="41"/>
        <v>2.9821428571428572</v>
      </c>
      <c r="T231" s="75">
        <f t="shared" si="42"/>
        <v>0.625</v>
      </c>
      <c r="U231" s="75">
        <f t="shared" si="43"/>
        <v>0.625</v>
      </c>
    </row>
    <row r="232" spans="1:21">
      <c r="A232" s="56" t="s">
        <v>441</v>
      </c>
      <c r="B232" s="19" t="s">
        <v>13</v>
      </c>
      <c r="C232" s="19">
        <v>5</v>
      </c>
      <c r="D232" s="33">
        <v>0</v>
      </c>
      <c r="E232" s="33">
        <v>0.25</v>
      </c>
      <c r="F232" s="33">
        <v>0</v>
      </c>
      <c r="G232" s="33">
        <v>0.33333333333333331</v>
      </c>
      <c r="I232" s="75">
        <f t="shared" si="34"/>
        <v>5</v>
      </c>
      <c r="J232" s="75">
        <f t="shared" si="35"/>
        <v>0</v>
      </c>
      <c r="K232" s="75">
        <f t="shared" si="35"/>
        <v>6</v>
      </c>
      <c r="L232" s="75">
        <f t="shared" si="35"/>
        <v>0</v>
      </c>
      <c r="M232" s="75">
        <f t="shared" si="35"/>
        <v>8</v>
      </c>
      <c r="N232" s="75">
        <f t="shared" si="36"/>
        <v>6</v>
      </c>
      <c r="O232" s="75">
        <f t="shared" si="37"/>
        <v>3</v>
      </c>
      <c r="P232" s="75">
        <f t="shared" si="38"/>
        <v>8</v>
      </c>
      <c r="Q232" s="75">
        <f t="shared" si="39"/>
        <v>4</v>
      </c>
      <c r="R232" s="75">
        <f t="shared" si="40"/>
        <v>6.5714285714285712</v>
      </c>
      <c r="S232" s="76">
        <f t="shared" si="41"/>
        <v>3.2857142857142856</v>
      </c>
      <c r="T232" s="75">
        <f t="shared" si="42"/>
        <v>1</v>
      </c>
      <c r="U232" s="75">
        <f t="shared" si="43"/>
        <v>1</v>
      </c>
    </row>
    <row r="233" spans="1:21">
      <c r="A233" s="56" t="s">
        <v>442</v>
      </c>
      <c r="B233" s="19" t="s">
        <v>13</v>
      </c>
      <c r="C233" s="19">
        <v>5</v>
      </c>
      <c r="D233" s="33">
        <v>0.97916666666666663</v>
      </c>
      <c r="E233" s="33">
        <v>0.25</v>
      </c>
      <c r="F233" s="33">
        <v>0</v>
      </c>
      <c r="G233" s="33">
        <v>0.375</v>
      </c>
      <c r="I233" s="75">
        <f t="shared" si="34"/>
        <v>5</v>
      </c>
      <c r="J233" s="75">
        <f t="shared" si="35"/>
        <v>-0.5</v>
      </c>
      <c r="K233" s="75">
        <f t="shared" si="35"/>
        <v>6</v>
      </c>
      <c r="L233" s="75">
        <f t="shared" si="35"/>
        <v>0</v>
      </c>
      <c r="M233" s="75">
        <f t="shared" si="35"/>
        <v>9</v>
      </c>
      <c r="N233" s="75">
        <f t="shared" si="36"/>
        <v>6.5</v>
      </c>
      <c r="O233" s="75">
        <f t="shared" si="37"/>
        <v>2.75</v>
      </c>
      <c r="P233" s="75">
        <f t="shared" si="38"/>
        <v>9</v>
      </c>
      <c r="Q233" s="75">
        <f t="shared" si="39"/>
        <v>4.5</v>
      </c>
      <c r="R233" s="75">
        <f t="shared" si="40"/>
        <v>7.2142857142857144</v>
      </c>
      <c r="S233" s="76">
        <f t="shared" si="41"/>
        <v>3.6071428571428572</v>
      </c>
      <c r="T233" s="75">
        <f t="shared" si="42"/>
        <v>1.75</v>
      </c>
      <c r="U233" s="75">
        <f t="shared" si="43"/>
        <v>1.75</v>
      </c>
    </row>
    <row r="234" spans="1:21">
      <c r="A234" s="56" t="s">
        <v>443</v>
      </c>
      <c r="B234" s="19" t="s">
        <v>13</v>
      </c>
      <c r="C234" s="19">
        <v>5</v>
      </c>
      <c r="D234" s="33">
        <v>0.45833333333333331</v>
      </c>
      <c r="E234" s="33">
        <v>0.26041666666666669</v>
      </c>
      <c r="F234" s="33">
        <v>2.0833333333333332E-2</v>
      </c>
      <c r="G234" s="33">
        <v>0.375</v>
      </c>
      <c r="I234" s="75">
        <f t="shared" si="34"/>
        <v>5</v>
      </c>
      <c r="J234" s="75">
        <f t="shared" si="35"/>
        <v>11</v>
      </c>
      <c r="K234" s="75">
        <f t="shared" si="35"/>
        <v>6.25</v>
      </c>
      <c r="L234" s="75">
        <f t="shared" si="35"/>
        <v>0.5</v>
      </c>
      <c r="M234" s="75">
        <f t="shared" si="35"/>
        <v>9</v>
      </c>
      <c r="N234" s="75">
        <f t="shared" si="36"/>
        <v>-4.75</v>
      </c>
      <c r="O234" s="75">
        <f t="shared" si="37"/>
        <v>8.625</v>
      </c>
      <c r="P234" s="75">
        <f t="shared" si="38"/>
        <v>8.5</v>
      </c>
      <c r="Q234" s="75">
        <f t="shared" si="39"/>
        <v>4.75</v>
      </c>
      <c r="R234" s="75">
        <f t="shared" si="40"/>
        <v>-0.9642857142857143</v>
      </c>
      <c r="S234" s="76">
        <f t="shared" si="41"/>
        <v>1.7857142857143238E-2</v>
      </c>
      <c r="T234" s="75">
        <f t="shared" si="42"/>
        <v>-3.875</v>
      </c>
      <c r="U234" s="75">
        <f t="shared" si="43"/>
        <v>3.875</v>
      </c>
    </row>
    <row r="235" spans="1:21">
      <c r="A235" s="56" t="s">
        <v>444</v>
      </c>
      <c r="B235" s="19" t="s">
        <v>13</v>
      </c>
      <c r="C235" s="19">
        <v>5</v>
      </c>
      <c r="D235" s="33">
        <v>0.95833333333333337</v>
      </c>
      <c r="E235" s="33">
        <v>0.29166666666666669</v>
      </c>
      <c r="F235" s="33">
        <v>0.95833333333333337</v>
      </c>
      <c r="G235" s="33">
        <v>0.375</v>
      </c>
      <c r="I235" s="75">
        <f t="shared" si="34"/>
        <v>5</v>
      </c>
      <c r="J235" s="75">
        <f t="shared" si="35"/>
        <v>-1</v>
      </c>
      <c r="K235" s="75">
        <f t="shared" si="35"/>
        <v>7</v>
      </c>
      <c r="L235" s="75">
        <f t="shared" si="35"/>
        <v>-1</v>
      </c>
      <c r="M235" s="75">
        <f t="shared" si="35"/>
        <v>9</v>
      </c>
      <c r="N235" s="75">
        <f t="shared" si="36"/>
        <v>8</v>
      </c>
      <c r="O235" s="75">
        <f t="shared" si="37"/>
        <v>3</v>
      </c>
      <c r="P235" s="75">
        <f t="shared" si="38"/>
        <v>10</v>
      </c>
      <c r="Q235" s="75">
        <f t="shared" si="39"/>
        <v>4</v>
      </c>
      <c r="R235" s="75">
        <f t="shared" si="40"/>
        <v>8.5714285714285712</v>
      </c>
      <c r="S235" s="76">
        <f t="shared" si="41"/>
        <v>3.2857142857142856</v>
      </c>
      <c r="T235" s="75">
        <f t="shared" si="42"/>
        <v>1</v>
      </c>
      <c r="U235" s="75">
        <f t="shared" si="43"/>
        <v>1</v>
      </c>
    </row>
    <row r="236" spans="1:21">
      <c r="A236" s="37" t="s">
        <v>445</v>
      </c>
      <c r="B236" s="19" t="s">
        <v>13</v>
      </c>
      <c r="C236" s="19">
        <v>5</v>
      </c>
      <c r="D236" s="33">
        <v>2.0833333333333332E-2</v>
      </c>
      <c r="E236" s="33">
        <v>0.30555555555555552</v>
      </c>
      <c r="F236" s="33">
        <v>8.3333333333333329E-2</v>
      </c>
      <c r="G236" s="33">
        <v>0.47916666666666669</v>
      </c>
      <c r="I236" s="75">
        <f t="shared" si="34"/>
        <v>5</v>
      </c>
      <c r="J236" s="75">
        <f t="shared" si="35"/>
        <v>0.5</v>
      </c>
      <c r="K236" s="75">
        <f t="shared" si="35"/>
        <v>7.3333333333333321</v>
      </c>
      <c r="L236" s="75">
        <f t="shared" si="35"/>
        <v>2</v>
      </c>
      <c r="M236" s="75">
        <f t="shared" si="35"/>
        <v>11.5</v>
      </c>
      <c r="N236" s="75">
        <f t="shared" si="36"/>
        <v>6.8333333333333321</v>
      </c>
      <c r="O236" s="75">
        <f t="shared" si="37"/>
        <v>3.9166666666666661</v>
      </c>
      <c r="P236" s="75">
        <f t="shared" si="38"/>
        <v>9.5</v>
      </c>
      <c r="Q236" s="75">
        <f t="shared" si="39"/>
        <v>6.75</v>
      </c>
      <c r="R236" s="75">
        <f t="shared" si="40"/>
        <v>7.595238095238094</v>
      </c>
      <c r="S236" s="76">
        <f t="shared" si="41"/>
        <v>5.7976190476190474</v>
      </c>
      <c r="T236" s="75">
        <f t="shared" si="42"/>
        <v>2.8333333333333339</v>
      </c>
      <c r="U236" s="75">
        <f t="shared" si="43"/>
        <v>2.8333333333333339</v>
      </c>
    </row>
    <row r="237" spans="1:21">
      <c r="A237" s="37" t="s">
        <v>446</v>
      </c>
      <c r="B237" s="19" t="s">
        <v>13</v>
      </c>
      <c r="C237" s="19">
        <v>3</v>
      </c>
      <c r="D237" s="33">
        <v>0.95833333333333337</v>
      </c>
      <c r="E237" s="33">
        <v>0.29166666666666669</v>
      </c>
      <c r="F237" s="33">
        <v>0.95833333333333337</v>
      </c>
      <c r="G237" s="33">
        <v>0.375</v>
      </c>
      <c r="I237" s="75">
        <f t="shared" si="34"/>
        <v>3</v>
      </c>
      <c r="J237" s="75">
        <f t="shared" si="35"/>
        <v>-1</v>
      </c>
      <c r="K237" s="75">
        <f t="shared" si="35"/>
        <v>7</v>
      </c>
      <c r="L237" s="75">
        <f t="shared" si="35"/>
        <v>-1</v>
      </c>
      <c r="M237" s="75">
        <f t="shared" si="35"/>
        <v>9</v>
      </c>
      <c r="N237" s="75">
        <f t="shared" si="36"/>
        <v>8</v>
      </c>
      <c r="O237" s="75">
        <f t="shared" si="37"/>
        <v>3</v>
      </c>
      <c r="P237" s="75">
        <f t="shared" si="38"/>
        <v>10</v>
      </c>
      <c r="Q237" s="75">
        <f t="shared" si="39"/>
        <v>4</v>
      </c>
      <c r="R237" s="75">
        <f t="shared" si="40"/>
        <v>9.1428571428571423</v>
      </c>
      <c r="S237" s="76">
        <f t="shared" si="41"/>
        <v>3.5714285714285712</v>
      </c>
      <c r="T237" s="75">
        <f t="shared" si="42"/>
        <v>1</v>
      </c>
      <c r="U237" s="75">
        <f t="shared" si="43"/>
        <v>1</v>
      </c>
    </row>
    <row r="238" spans="1:21">
      <c r="A238" s="37" t="s">
        <v>447</v>
      </c>
      <c r="B238" s="19" t="s">
        <v>13</v>
      </c>
      <c r="C238" s="19">
        <v>6</v>
      </c>
      <c r="D238" s="33">
        <v>0.97916666666666663</v>
      </c>
      <c r="E238" s="33">
        <v>0.26041666666666669</v>
      </c>
      <c r="F238" s="33">
        <v>0</v>
      </c>
      <c r="G238" s="33">
        <v>0.375</v>
      </c>
      <c r="I238" s="75">
        <f t="shared" si="34"/>
        <v>6</v>
      </c>
      <c r="J238" s="75">
        <f t="shared" si="35"/>
        <v>-0.5</v>
      </c>
      <c r="K238" s="75">
        <f t="shared" si="35"/>
        <v>6.25</v>
      </c>
      <c r="L238" s="75">
        <f t="shared" si="35"/>
        <v>0</v>
      </c>
      <c r="M238" s="75">
        <f t="shared" si="35"/>
        <v>9</v>
      </c>
      <c r="N238" s="75">
        <f t="shared" si="36"/>
        <v>6.75</v>
      </c>
      <c r="O238" s="75">
        <f t="shared" si="37"/>
        <v>2.875</v>
      </c>
      <c r="P238" s="75">
        <f t="shared" si="38"/>
        <v>9</v>
      </c>
      <c r="Q238" s="75">
        <f t="shared" si="39"/>
        <v>4.5</v>
      </c>
      <c r="R238" s="75">
        <f t="shared" si="40"/>
        <v>7.0714285714285712</v>
      </c>
      <c r="S238" s="76">
        <f t="shared" si="41"/>
        <v>3.5357142857142856</v>
      </c>
      <c r="T238" s="75">
        <f t="shared" si="42"/>
        <v>1.625</v>
      </c>
      <c r="U238" s="75">
        <f t="shared" si="43"/>
        <v>1.625</v>
      </c>
    </row>
    <row r="239" spans="1:21">
      <c r="A239" s="37" t="s">
        <v>448</v>
      </c>
      <c r="B239" s="19" t="s">
        <v>13</v>
      </c>
      <c r="C239" s="19">
        <v>0</v>
      </c>
      <c r="D239" s="33">
        <v>0.96875</v>
      </c>
      <c r="E239" s="33">
        <v>0.3125</v>
      </c>
      <c r="F239" s="33">
        <v>0</v>
      </c>
      <c r="G239" s="33">
        <v>0.39583333333333331</v>
      </c>
      <c r="I239" s="75">
        <f t="shared" si="34"/>
        <v>0</v>
      </c>
      <c r="J239" s="75">
        <f t="shared" si="35"/>
        <v>-0.75</v>
      </c>
      <c r="K239" s="75">
        <f t="shared" si="35"/>
        <v>7.5</v>
      </c>
      <c r="L239" s="75">
        <f t="shared" si="35"/>
        <v>0</v>
      </c>
      <c r="M239" s="75">
        <f t="shared" si="35"/>
        <v>9.5</v>
      </c>
      <c r="N239" s="75">
        <f t="shared" si="36"/>
        <v>8.25</v>
      </c>
      <c r="O239" s="75">
        <f t="shared" si="37"/>
        <v>3.375</v>
      </c>
      <c r="P239" s="75">
        <f t="shared" si="38"/>
        <v>9.5</v>
      </c>
      <c r="Q239" s="75">
        <f t="shared" si="39"/>
        <v>4.75</v>
      </c>
      <c r="R239" s="75">
        <f t="shared" si="40"/>
        <v>9.5</v>
      </c>
      <c r="S239" s="76">
        <f t="shared" si="41"/>
        <v>4.75</v>
      </c>
      <c r="T239" s="75">
        <f t="shared" si="42"/>
        <v>1.375</v>
      </c>
      <c r="U239" s="75">
        <f t="shared" si="43"/>
        <v>1.375</v>
      </c>
    </row>
    <row r="240" spans="1:21">
      <c r="A240" s="37" t="s">
        <v>449</v>
      </c>
      <c r="B240" s="19" t="s">
        <v>13</v>
      </c>
      <c r="C240" s="19">
        <v>5</v>
      </c>
      <c r="D240" s="33">
        <v>2.0833333333333332E-2</v>
      </c>
      <c r="E240" s="33">
        <v>0.25</v>
      </c>
      <c r="F240" s="33">
        <v>2.0833333333333332E-2</v>
      </c>
      <c r="G240" s="33">
        <v>0.33333333333333331</v>
      </c>
      <c r="I240" s="75">
        <f t="shared" si="34"/>
        <v>5</v>
      </c>
      <c r="J240" s="75">
        <f t="shared" si="35"/>
        <v>0.5</v>
      </c>
      <c r="K240" s="75">
        <f t="shared" si="35"/>
        <v>6</v>
      </c>
      <c r="L240" s="75">
        <f t="shared" si="35"/>
        <v>0.5</v>
      </c>
      <c r="M240" s="75">
        <f t="shared" si="35"/>
        <v>8</v>
      </c>
      <c r="N240" s="75">
        <f t="shared" si="36"/>
        <v>5.5</v>
      </c>
      <c r="O240" s="75">
        <f t="shared" si="37"/>
        <v>3.25</v>
      </c>
      <c r="P240" s="75">
        <f t="shared" si="38"/>
        <v>7.5</v>
      </c>
      <c r="Q240" s="75">
        <f t="shared" si="39"/>
        <v>4.25</v>
      </c>
      <c r="R240" s="75">
        <f t="shared" si="40"/>
        <v>6.0714285714285712</v>
      </c>
      <c r="S240" s="76">
        <f t="shared" si="41"/>
        <v>3.5357142857142856</v>
      </c>
      <c r="T240" s="75">
        <f t="shared" si="42"/>
        <v>1</v>
      </c>
      <c r="U240" s="75">
        <f t="shared" si="43"/>
        <v>1</v>
      </c>
    </row>
    <row r="241" spans="1:21">
      <c r="A241" s="37" t="s">
        <v>450</v>
      </c>
      <c r="B241" s="19" t="s">
        <v>13</v>
      </c>
      <c r="C241" s="19">
        <v>5</v>
      </c>
      <c r="D241" s="33">
        <v>0.9375</v>
      </c>
      <c r="E241" s="33">
        <v>0.27083333333333331</v>
      </c>
      <c r="F241" s="33">
        <v>0</v>
      </c>
      <c r="G241" s="33">
        <v>0.41666666666666669</v>
      </c>
      <c r="I241" s="75">
        <f t="shared" si="34"/>
        <v>5</v>
      </c>
      <c r="J241" s="75">
        <f t="shared" si="35"/>
        <v>-1.5</v>
      </c>
      <c r="K241" s="75">
        <f t="shared" si="35"/>
        <v>6.5</v>
      </c>
      <c r="L241" s="75">
        <f t="shared" si="35"/>
        <v>0</v>
      </c>
      <c r="M241" s="75">
        <f t="shared" si="35"/>
        <v>10</v>
      </c>
      <c r="N241" s="75">
        <f t="shared" si="36"/>
        <v>8</v>
      </c>
      <c r="O241" s="75">
        <f t="shared" si="37"/>
        <v>2.5</v>
      </c>
      <c r="P241" s="75">
        <f t="shared" si="38"/>
        <v>10</v>
      </c>
      <c r="Q241" s="75">
        <f t="shared" si="39"/>
        <v>5</v>
      </c>
      <c r="R241" s="75">
        <f t="shared" si="40"/>
        <v>8.5714285714285712</v>
      </c>
      <c r="S241" s="76">
        <f t="shared" si="41"/>
        <v>4.2857142857142856</v>
      </c>
      <c r="T241" s="75">
        <f t="shared" si="42"/>
        <v>2.5</v>
      </c>
      <c r="U241" s="75">
        <f t="shared" si="43"/>
        <v>2.5</v>
      </c>
    </row>
    <row r="242" spans="1:21">
      <c r="A242" s="37" t="s">
        <v>451</v>
      </c>
      <c r="B242" s="19" t="s">
        <v>13</v>
      </c>
      <c r="C242" s="19">
        <v>0</v>
      </c>
      <c r="D242" s="33">
        <v>0.97916666666666663</v>
      </c>
      <c r="E242" s="33">
        <v>0.33333333333333331</v>
      </c>
      <c r="F242" s="33">
        <v>0</v>
      </c>
      <c r="G242" s="33">
        <v>0.39583333333333331</v>
      </c>
      <c r="I242" s="75">
        <f t="shared" si="34"/>
        <v>0</v>
      </c>
      <c r="J242" s="75">
        <f t="shared" si="35"/>
        <v>-0.5</v>
      </c>
      <c r="K242" s="75">
        <f t="shared" si="35"/>
        <v>8</v>
      </c>
      <c r="L242" s="75">
        <f t="shared" si="35"/>
        <v>0</v>
      </c>
      <c r="M242" s="75">
        <f t="shared" si="35"/>
        <v>9.5</v>
      </c>
      <c r="N242" s="75">
        <f t="shared" si="36"/>
        <v>8.5</v>
      </c>
      <c r="O242" s="75">
        <f t="shared" si="37"/>
        <v>3.75</v>
      </c>
      <c r="P242" s="75">
        <f t="shared" si="38"/>
        <v>9.5</v>
      </c>
      <c r="Q242" s="75">
        <f t="shared" si="39"/>
        <v>4.75</v>
      </c>
      <c r="R242" s="75">
        <f t="shared" si="40"/>
        <v>9.5</v>
      </c>
      <c r="S242" s="76">
        <f t="shared" si="41"/>
        <v>4.75</v>
      </c>
      <c r="T242" s="75">
        <f t="shared" si="42"/>
        <v>1</v>
      </c>
      <c r="U242" s="75">
        <f t="shared" si="43"/>
        <v>1</v>
      </c>
    </row>
    <row r="243" spans="1:21">
      <c r="A243" s="37" t="s">
        <v>452</v>
      </c>
      <c r="B243" s="19" t="s">
        <v>13</v>
      </c>
      <c r="C243" s="19">
        <v>0</v>
      </c>
      <c r="D243" s="33">
        <v>0</v>
      </c>
      <c r="E243" s="33">
        <v>0.375</v>
      </c>
      <c r="F243" s="33">
        <v>8.3333333333333329E-2</v>
      </c>
      <c r="G243" s="33">
        <v>0.4375</v>
      </c>
      <c r="I243" s="75">
        <f t="shared" si="34"/>
        <v>0</v>
      </c>
      <c r="J243" s="75">
        <f t="shared" si="35"/>
        <v>0</v>
      </c>
      <c r="K243" s="75">
        <f t="shared" si="35"/>
        <v>9</v>
      </c>
      <c r="L243" s="75">
        <f t="shared" si="35"/>
        <v>2</v>
      </c>
      <c r="M243" s="75">
        <f t="shared" si="35"/>
        <v>10.5</v>
      </c>
      <c r="N243" s="75">
        <f t="shared" si="36"/>
        <v>9</v>
      </c>
      <c r="O243" s="75">
        <f t="shared" si="37"/>
        <v>4.5</v>
      </c>
      <c r="P243" s="75">
        <f t="shared" si="38"/>
        <v>8.5</v>
      </c>
      <c r="Q243" s="75">
        <f t="shared" si="39"/>
        <v>6.25</v>
      </c>
      <c r="R243" s="75">
        <f t="shared" si="40"/>
        <v>8.5</v>
      </c>
      <c r="S243" s="76">
        <f t="shared" si="41"/>
        <v>6.25</v>
      </c>
      <c r="T243" s="75">
        <f t="shared" si="42"/>
        <v>1.75</v>
      </c>
      <c r="U243" s="75">
        <f t="shared" si="43"/>
        <v>1.75</v>
      </c>
    </row>
    <row r="244" spans="1:21">
      <c r="A244" s="56" t="s">
        <v>454</v>
      </c>
      <c r="B244" s="19" t="s">
        <v>13</v>
      </c>
      <c r="C244" s="19">
        <v>5</v>
      </c>
      <c r="D244" s="33">
        <v>0.95833333333333337</v>
      </c>
      <c r="E244" s="33">
        <v>0.25</v>
      </c>
      <c r="F244" s="33">
        <v>0</v>
      </c>
      <c r="G244" s="33">
        <v>0.29166666666666669</v>
      </c>
      <c r="I244" s="75">
        <f t="shared" si="34"/>
        <v>5</v>
      </c>
      <c r="J244" s="75">
        <f t="shared" si="35"/>
        <v>-1</v>
      </c>
      <c r="K244" s="75">
        <f t="shared" si="35"/>
        <v>6</v>
      </c>
      <c r="L244" s="75">
        <f t="shared" si="35"/>
        <v>0</v>
      </c>
      <c r="M244" s="75">
        <f t="shared" si="35"/>
        <v>7</v>
      </c>
      <c r="N244" s="75">
        <f t="shared" si="36"/>
        <v>7</v>
      </c>
      <c r="O244" s="75">
        <f t="shared" si="37"/>
        <v>2.5</v>
      </c>
      <c r="P244" s="75">
        <f t="shared" si="38"/>
        <v>7</v>
      </c>
      <c r="Q244" s="75">
        <f t="shared" si="39"/>
        <v>3.5</v>
      </c>
      <c r="R244" s="75">
        <f t="shared" si="40"/>
        <v>7</v>
      </c>
      <c r="S244" s="76">
        <f t="shared" si="41"/>
        <v>3.5</v>
      </c>
      <c r="T244" s="75">
        <f t="shared" si="42"/>
        <v>1</v>
      </c>
      <c r="U244" s="75">
        <f t="shared" si="43"/>
        <v>1</v>
      </c>
    </row>
    <row r="245" spans="1:21">
      <c r="A245" s="56" t="s">
        <v>455</v>
      </c>
      <c r="B245" s="19" t="s">
        <v>13</v>
      </c>
      <c r="C245" s="19">
        <v>5</v>
      </c>
      <c r="D245" s="33">
        <v>0</v>
      </c>
      <c r="E245" s="33">
        <v>0.29166666666666669</v>
      </c>
      <c r="F245" s="33">
        <v>0</v>
      </c>
      <c r="G245" s="33">
        <v>0.41666666666666669</v>
      </c>
      <c r="I245" s="75">
        <f t="shared" si="34"/>
        <v>5</v>
      </c>
      <c r="J245" s="75">
        <f t="shared" si="35"/>
        <v>0</v>
      </c>
      <c r="K245" s="75">
        <f t="shared" si="35"/>
        <v>7</v>
      </c>
      <c r="L245" s="75">
        <f t="shared" si="35"/>
        <v>0</v>
      </c>
      <c r="M245" s="75">
        <f t="shared" si="35"/>
        <v>10</v>
      </c>
      <c r="N245" s="75">
        <f t="shared" si="36"/>
        <v>7</v>
      </c>
      <c r="O245" s="75">
        <f t="shared" si="37"/>
        <v>3.5</v>
      </c>
      <c r="P245" s="75">
        <f t="shared" si="38"/>
        <v>10</v>
      </c>
      <c r="Q245" s="75">
        <f t="shared" si="39"/>
        <v>5</v>
      </c>
      <c r="R245" s="75">
        <f t="shared" si="40"/>
        <v>7.8571428571428568</v>
      </c>
      <c r="S245" s="76">
        <f t="shared" si="41"/>
        <v>3.9285714285714284</v>
      </c>
      <c r="T245" s="75">
        <f t="shared" si="42"/>
        <v>1.5</v>
      </c>
      <c r="U245" s="75">
        <f t="shared" si="43"/>
        <v>1.5</v>
      </c>
    </row>
    <row r="246" spans="1:21">
      <c r="A246" s="56" t="s">
        <v>456</v>
      </c>
      <c r="B246" s="19" t="s">
        <v>13</v>
      </c>
      <c r="C246" s="19">
        <v>5</v>
      </c>
      <c r="D246" s="33">
        <v>0.97916666666666663</v>
      </c>
      <c r="E246" s="33">
        <v>0.27083333333333331</v>
      </c>
      <c r="F246" s="33">
        <v>0</v>
      </c>
      <c r="G246" s="33">
        <v>0.35416666666666669</v>
      </c>
      <c r="I246" s="75">
        <f t="shared" si="34"/>
        <v>5</v>
      </c>
      <c r="J246" s="75">
        <f t="shared" si="35"/>
        <v>-0.5</v>
      </c>
      <c r="K246" s="75">
        <f t="shared" si="35"/>
        <v>6.5</v>
      </c>
      <c r="L246" s="75">
        <f t="shared" si="35"/>
        <v>0</v>
      </c>
      <c r="M246" s="75">
        <f t="shared" si="35"/>
        <v>8.5</v>
      </c>
      <c r="N246" s="75">
        <f t="shared" si="36"/>
        <v>7</v>
      </c>
      <c r="O246" s="75">
        <f t="shared" si="37"/>
        <v>3</v>
      </c>
      <c r="P246" s="75">
        <f t="shared" si="38"/>
        <v>8.5</v>
      </c>
      <c r="Q246" s="75">
        <f t="shared" si="39"/>
        <v>4.25</v>
      </c>
      <c r="R246" s="75">
        <f t="shared" si="40"/>
        <v>7.4285714285714288</v>
      </c>
      <c r="S246" s="76">
        <f t="shared" si="41"/>
        <v>3.7142857142857144</v>
      </c>
      <c r="T246" s="75">
        <f t="shared" si="42"/>
        <v>1.25</v>
      </c>
      <c r="U246" s="75">
        <f t="shared" si="43"/>
        <v>1.25</v>
      </c>
    </row>
    <row r="247" spans="1:21">
      <c r="A247" s="56" t="s">
        <v>457</v>
      </c>
      <c r="B247" s="19" t="s">
        <v>13</v>
      </c>
      <c r="C247" s="19">
        <v>5</v>
      </c>
      <c r="D247" s="33">
        <v>2.0833333333333332E-2</v>
      </c>
      <c r="E247" s="33">
        <v>0.3125</v>
      </c>
      <c r="F247" s="33">
        <v>4.1666666666666664E-2</v>
      </c>
      <c r="G247" s="33">
        <v>0.39583333333333331</v>
      </c>
      <c r="I247" s="75">
        <f t="shared" si="34"/>
        <v>5</v>
      </c>
      <c r="J247" s="75">
        <f t="shared" si="35"/>
        <v>0.5</v>
      </c>
      <c r="K247" s="75">
        <f t="shared" si="35"/>
        <v>7.5</v>
      </c>
      <c r="L247" s="75">
        <f t="shared" si="35"/>
        <v>1</v>
      </c>
      <c r="M247" s="75">
        <f t="shared" si="35"/>
        <v>9.5</v>
      </c>
      <c r="N247" s="75">
        <f t="shared" si="36"/>
        <v>7</v>
      </c>
      <c r="O247" s="75">
        <f t="shared" si="37"/>
        <v>4</v>
      </c>
      <c r="P247" s="75">
        <f t="shared" si="38"/>
        <v>8.5</v>
      </c>
      <c r="Q247" s="75">
        <f t="shared" si="39"/>
        <v>5.25</v>
      </c>
      <c r="R247" s="75">
        <f t="shared" si="40"/>
        <v>7.4285714285714288</v>
      </c>
      <c r="S247" s="76">
        <f t="shared" si="41"/>
        <v>4.7142857142857144</v>
      </c>
      <c r="T247" s="75">
        <f t="shared" si="42"/>
        <v>1.25</v>
      </c>
      <c r="U247" s="75">
        <f t="shared" si="43"/>
        <v>1.25</v>
      </c>
    </row>
    <row r="248" spans="1:21">
      <c r="A248" s="56" t="s">
        <v>458</v>
      </c>
      <c r="B248" s="19" t="s">
        <v>13</v>
      </c>
      <c r="C248" s="19">
        <v>5</v>
      </c>
      <c r="D248" s="33">
        <v>2.0833333333333332E-2</v>
      </c>
      <c r="E248" s="33">
        <v>0.33333333333333331</v>
      </c>
      <c r="F248" s="33">
        <v>2.0833333333333332E-2</v>
      </c>
      <c r="G248" s="33">
        <v>0.35416666666666669</v>
      </c>
      <c r="I248" s="75">
        <f t="shared" si="34"/>
        <v>5</v>
      </c>
      <c r="J248" s="75">
        <f t="shared" si="35"/>
        <v>0.5</v>
      </c>
      <c r="K248" s="75">
        <f t="shared" si="35"/>
        <v>8</v>
      </c>
      <c r="L248" s="75">
        <f t="shared" si="35"/>
        <v>0.5</v>
      </c>
      <c r="M248" s="75">
        <f t="shared" si="35"/>
        <v>8.5</v>
      </c>
      <c r="N248" s="75">
        <f t="shared" si="36"/>
        <v>7.5</v>
      </c>
      <c r="O248" s="75">
        <f t="shared" si="37"/>
        <v>4.25</v>
      </c>
      <c r="P248" s="75">
        <f t="shared" si="38"/>
        <v>8</v>
      </c>
      <c r="Q248" s="75">
        <f t="shared" si="39"/>
        <v>4.5</v>
      </c>
      <c r="R248" s="75">
        <f t="shared" si="40"/>
        <v>7.6428571428571432</v>
      </c>
      <c r="S248" s="76">
        <f t="shared" si="41"/>
        <v>4.3214285714285712</v>
      </c>
      <c r="T248" s="75">
        <f t="shared" si="42"/>
        <v>0.25</v>
      </c>
      <c r="U248" s="75">
        <f t="shared" si="43"/>
        <v>0.25</v>
      </c>
    </row>
    <row r="249" spans="1:21">
      <c r="A249" s="37" t="s">
        <v>461</v>
      </c>
      <c r="B249" s="19" t="s">
        <v>13</v>
      </c>
      <c r="C249" s="54"/>
      <c r="D249" s="54"/>
      <c r="E249" s="54"/>
      <c r="F249" s="54"/>
      <c r="G249" s="54"/>
      <c r="I249" s="75">
        <f t="shared" si="34"/>
        <v>0</v>
      </c>
      <c r="J249" s="75">
        <f t="shared" si="35"/>
        <v>0</v>
      </c>
      <c r="K249" s="75">
        <f t="shared" si="35"/>
        <v>0</v>
      </c>
      <c r="L249" s="75">
        <f t="shared" si="35"/>
        <v>0</v>
      </c>
      <c r="M249" s="75">
        <f t="shared" si="35"/>
        <v>0</v>
      </c>
      <c r="N249" s="75">
        <f t="shared" si="36"/>
        <v>0</v>
      </c>
      <c r="O249" s="75">
        <f t="shared" si="37"/>
        <v>0</v>
      </c>
      <c r="P249" s="75">
        <f t="shared" si="38"/>
        <v>0</v>
      </c>
      <c r="Q249" s="75">
        <f t="shared" si="39"/>
        <v>0</v>
      </c>
      <c r="R249" s="75">
        <f t="shared" si="40"/>
        <v>0</v>
      </c>
      <c r="S249" s="76">
        <f t="shared" si="41"/>
        <v>0</v>
      </c>
      <c r="T249" s="75">
        <f t="shared" si="42"/>
        <v>0</v>
      </c>
      <c r="U249" s="75">
        <f t="shared" si="43"/>
        <v>0</v>
      </c>
    </row>
    <row r="250" spans="1:21">
      <c r="A250" s="37" t="s">
        <v>462</v>
      </c>
      <c r="B250" s="19" t="s">
        <v>13</v>
      </c>
      <c r="C250" s="19">
        <v>5</v>
      </c>
      <c r="D250" s="33">
        <v>0</v>
      </c>
      <c r="E250" s="33">
        <v>0.27083333333333331</v>
      </c>
      <c r="F250" s="33">
        <v>0</v>
      </c>
      <c r="G250" s="33">
        <v>0.375</v>
      </c>
      <c r="I250" s="75">
        <f t="shared" si="34"/>
        <v>5</v>
      </c>
      <c r="J250" s="75">
        <f t="shared" si="35"/>
        <v>0</v>
      </c>
      <c r="K250" s="75">
        <f t="shared" si="35"/>
        <v>6.5</v>
      </c>
      <c r="L250" s="75">
        <f t="shared" si="35"/>
        <v>0</v>
      </c>
      <c r="M250" s="75">
        <f t="shared" si="35"/>
        <v>9</v>
      </c>
      <c r="N250" s="75">
        <f t="shared" si="36"/>
        <v>6.5</v>
      </c>
      <c r="O250" s="75">
        <f t="shared" si="37"/>
        <v>3.25</v>
      </c>
      <c r="P250" s="75">
        <f t="shared" si="38"/>
        <v>9</v>
      </c>
      <c r="Q250" s="75">
        <f t="shared" si="39"/>
        <v>4.5</v>
      </c>
      <c r="R250" s="75">
        <f t="shared" si="40"/>
        <v>7.2142857142857144</v>
      </c>
      <c r="S250" s="76">
        <f t="shared" si="41"/>
        <v>3.6071428571428572</v>
      </c>
      <c r="T250" s="75">
        <f t="shared" si="42"/>
        <v>1.25</v>
      </c>
      <c r="U250" s="75">
        <f t="shared" si="43"/>
        <v>1.25</v>
      </c>
    </row>
    <row r="251" spans="1:21">
      <c r="A251" s="37" t="s">
        <v>463</v>
      </c>
      <c r="B251" s="19" t="s">
        <v>13</v>
      </c>
      <c r="C251" s="19">
        <v>5</v>
      </c>
      <c r="D251" s="33">
        <v>0.9375</v>
      </c>
      <c r="E251" s="33">
        <v>0.29166666666666669</v>
      </c>
      <c r="F251" s="33">
        <v>4.1666666666666664E-2</v>
      </c>
      <c r="G251" s="33">
        <v>0.39583333333333331</v>
      </c>
      <c r="I251" s="75">
        <f t="shared" si="34"/>
        <v>5</v>
      </c>
      <c r="J251" s="75">
        <f t="shared" si="35"/>
        <v>-1.5</v>
      </c>
      <c r="K251" s="75">
        <f t="shared" si="35"/>
        <v>7</v>
      </c>
      <c r="L251" s="75">
        <f t="shared" si="35"/>
        <v>1</v>
      </c>
      <c r="M251" s="75">
        <f t="shared" si="35"/>
        <v>9.5</v>
      </c>
      <c r="N251" s="75">
        <f t="shared" si="36"/>
        <v>8.5</v>
      </c>
      <c r="O251" s="75">
        <f t="shared" si="37"/>
        <v>2.75</v>
      </c>
      <c r="P251" s="75">
        <f t="shared" si="38"/>
        <v>8.5</v>
      </c>
      <c r="Q251" s="75">
        <f t="shared" si="39"/>
        <v>5.25</v>
      </c>
      <c r="R251" s="75">
        <f t="shared" si="40"/>
        <v>8.5</v>
      </c>
      <c r="S251" s="76">
        <f t="shared" si="41"/>
        <v>5.25</v>
      </c>
      <c r="T251" s="75">
        <f t="shared" si="42"/>
        <v>2.5</v>
      </c>
      <c r="U251" s="75">
        <f t="shared" si="43"/>
        <v>2.5</v>
      </c>
    </row>
    <row r="252" spans="1:21">
      <c r="A252" s="37" t="s">
        <v>464</v>
      </c>
      <c r="B252" s="19" t="s">
        <v>13</v>
      </c>
      <c r="C252" s="19">
        <v>5</v>
      </c>
      <c r="D252" s="33">
        <v>1.0416666666666666E-2</v>
      </c>
      <c r="E252" s="33">
        <v>0.30208333333333331</v>
      </c>
      <c r="F252" s="33">
        <v>5.2083333333333336E-2</v>
      </c>
      <c r="G252" s="33">
        <v>0.39583333333333331</v>
      </c>
      <c r="I252" s="75">
        <f t="shared" si="34"/>
        <v>5</v>
      </c>
      <c r="J252" s="75">
        <f t="shared" si="35"/>
        <v>0.25</v>
      </c>
      <c r="K252" s="75">
        <f t="shared" si="35"/>
        <v>7.25</v>
      </c>
      <c r="L252" s="75">
        <f t="shared" si="35"/>
        <v>1.25</v>
      </c>
      <c r="M252" s="75">
        <f t="shared" si="35"/>
        <v>9.5</v>
      </c>
      <c r="N252" s="75">
        <f t="shared" si="36"/>
        <v>7</v>
      </c>
      <c r="O252" s="75">
        <f t="shared" si="37"/>
        <v>3.75</v>
      </c>
      <c r="P252" s="75">
        <f t="shared" si="38"/>
        <v>8.25</v>
      </c>
      <c r="Q252" s="75">
        <f t="shared" si="39"/>
        <v>5.375</v>
      </c>
      <c r="R252" s="75">
        <f t="shared" si="40"/>
        <v>7.3571428571428568</v>
      </c>
      <c r="S252" s="76">
        <f t="shared" si="41"/>
        <v>4.9285714285714288</v>
      </c>
      <c r="T252" s="75">
        <f t="shared" si="42"/>
        <v>1.625</v>
      </c>
      <c r="U252" s="75">
        <f t="shared" si="43"/>
        <v>1.625</v>
      </c>
    </row>
    <row r="253" spans="1:21">
      <c r="A253" s="37" t="s">
        <v>465</v>
      </c>
      <c r="B253" s="19" t="s">
        <v>13</v>
      </c>
      <c r="C253" s="19">
        <v>5</v>
      </c>
      <c r="D253" s="33">
        <v>0</v>
      </c>
      <c r="E253" s="33">
        <v>0.29166666666666669</v>
      </c>
      <c r="F253" s="33">
        <v>0</v>
      </c>
      <c r="G253" s="33">
        <v>0.33333333333333331</v>
      </c>
      <c r="I253" s="75">
        <f t="shared" si="34"/>
        <v>5</v>
      </c>
      <c r="J253" s="75">
        <f t="shared" si="35"/>
        <v>0</v>
      </c>
      <c r="K253" s="75">
        <f t="shared" si="35"/>
        <v>7</v>
      </c>
      <c r="L253" s="75">
        <f t="shared" si="35"/>
        <v>0</v>
      </c>
      <c r="M253" s="75">
        <f t="shared" si="35"/>
        <v>8</v>
      </c>
      <c r="N253" s="75">
        <f t="shared" si="36"/>
        <v>7</v>
      </c>
      <c r="O253" s="75">
        <f t="shared" si="37"/>
        <v>3.5</v>
      </c>
      <c r="P253" s="75">
        <f t="shared" si="38"/>
        <v>8</v>
      </c>
      <c r="Q253" s="75">
        <f t="shared" si="39"/>
        <v>4</v>
      </c>
      <c r="R253" s="75">
        <f t="shared" si="40"/>
        <v>7.2857142857142856</v>
      </c>
      <c r="S253" s="76">
        <f t="shared" si="41"/>
        <v>3.6428571428571428</v>
      </c>
      <c r="T253" s="75">
        <f t="shared" si="42"/>
        <v>0.5</v>
      </c>
      <c r="U253" s="75">
        <f t="shared" si="43"/>
        <v>0.5</v>
      </c>
    </row>
    <row r="254" spans="1:21">
      <c r="A254" s="56" t="s">
        <v>466</v>
      </c>
      <c r="B254" s="19" t="s">
        <v>13</v>
      </c>
      <c r="C254" s="19">
        <v>5</v>
      </c>
      <c r="D254" s="33">
        <v>6.25E-2</v>
      </c>
      <c r="E254" s="33">
        <v>0.3125</v>
      </c>
      <c r="F254" s="33">
        <v>8.3333333333333329E-2</v>
      </c>
      <c r="G254" s="33">
        <v>0.45833333333333331</v>
      </c>
      <c r="I254" s="75">
        <f t="shared" si="34"/>
        <v>5</v>
      </c>
      <c r="J254" s="75">
        <f t="shared" si="35"/>
        <v>1.5</v>
      </c>
      <c r="K254" s="75">
        <f t="shared" si="35"/>
        <v>7.5</v>
      </c>
      <c r="L254" s="75">
        <f t="shared" si="35"/>
        <v>2</v>
      </c>
      <c r="M254" s="75">
        <f t="shared" si="35"/>
        <v>11</v>
      </c>
      <c r="N254" s="75">
        <f t="shared" si="36"/>
        <v>6</v>
      </c>
      <c r="O254" s="75">
        <f t="shared" si="37"/>
        <v>4.5</v>
      </c>
      <c r="P254" s="75">
        <f t="shared" si="38"/>
        <v>9</v>
      </c>
      <c r="Q254" s="75">
        <f t="shared" si="39"/>
        <v>6.5</v>
      </c>
      <c r="R254" s="75">
        <f t="shared" si="40"/>
        <v>6.8571428571428568</v>
      </c>
      <c r="S254" s="76">
        <f t="shared" si="41"/>
        <v>5.4285714285714288</v>
      </c>
      <c r="T254" s="75">
        <f t="shared" si="42"/>
        <v>2</v>
      </c>
      <c r="U254" s="75">
        <f t="shared" si="43"/>
        <v>2</v>
      </c>
    </row>
    <row r="255" spans="1:21">
      <c r="A255" s="56" t="s">
        <v>467</v>
      </c>
      <c r="B255" s="19" t="s">
        <v>13</v>
      </c>
      <c r="C255" s="19">
        <v>5</v>
      </c>
      <c r="D255" s="33">
        <v>0</v>
      </c>
      <c r="E255" s="33">
        <v>0.3125</v>
      </c>
      <c r="F255" s="33">
        <v>8.3333333333333329E-2</v>
      </c>
      <c r="G255" s="33">
        <v>0.45833333333333331</v>
      </c>
      <c r="I255" s="75">
        <f t="shared" si="34"/>
        <v>5</v>
      </c>
      <c r="J255" s="75">
        <f t="shared" si="35"/>
        <v>0</v>
      </c>
      <c r="K255" s="75">
        <f t="shared" si="35"/>
        <v>7.5</v>
      </c>
      <c r="L255" s="75">
        <f t="shared" si="35"/>
        <v>2</v>
      </c>
      <c r="M255" s="75">
        <f t="shared" si="35"/>
        <v>11</v>
      </c>
      <c r="N255" s="75">
        <f t="shared" si="36"/>
        <v>7.5</v>
      </c>
      <c r="O255" s="75">
        <f t="shared" si="37"/>
        <v>3.75</v>
      </c>
      <c r="P255" s="75">
        <f t="shared" si="38"/>
        <v>9</v>
      </c>
      <c r="Q255" s="75">
        <f t="shared" si="39"/>
        <v>6.5</v>
      </c>
      <c r="R255" s="75">
        <f t="shared" si="40"/>
        <v>7.9285714285714288</v>
      </c>
      <c r="S255" s="76">
        <f t="shared" si="41"/>
        <v>5.9642857142857144</v>
      </c>
      <c r="T255" s="75">
        <f t="shared" si="42"/>
        <v>2.75</v>
      </c>
      <c r="U255" s="75">
        <f t="shared" si="43"/>
        <v>2.75</v>
      </c>
    </row>
    <row r="256" spans="1:21">
      <c r="A256" s="37" t="s">
        <v>468</v>
      </c>
      <c r="B256" s="19" t="s">
        <v>13</v>
      </c>
      <c r="C256" s="19">
        <v>5</v>
      </c>
      <c r="D256" s="33">
        <v>0</v>
      </c>
      <c r="E256" s="33">
        <v>0.23958333333333334</v>
      </c>
      <c r="F256" s="33">
        <v>0</v>
      </c>
      <c r="G256" s="33">
        <v>0.33333333333333331</v>
      </c>
      <c r="I256" s="75">
        <f t="shared" si="34"/>
        <v>5</v>
      </c>
      <c r="J256" s="75">
        <f t="shared" si="35"/>
        <v>0</v>
      </c>
      <c r="K256" s="75">
        <f t="shared" si="35"/>
        <v>5.75</v>
      </c>
      <c r="L256" s="75">
        <f t="shared" si="35"/>
        <v>0</v>
      </c>
      <c r="M256" s="75">
        <f t="shared" si="35"/>
        <v>8</v>
      </c>
      <c r="N256" s="75">
        <f t="shared" si="36"/>
        <v>5.75</v>
      </c>
      <c r="O256" s="75">
        <f t="shared" si="37"/>
        <v>2.875</v>
      </c>
      <c r="P256" s="75">
        <f t="shared" si="38"/>
        <v>8</v>
      </c>
      <c r="Q256" s="75">
        <f t="shared" si="39"/>
        <v>4</v>
      </c>
      <c r="R256" s="75">
        <f t="shared" si="40"/>
        <v>6.3928571428571432</v>
      </c>
      <c r="S256" s="76">
        <f t="shared" si="41"/>
        <v>3.1964285714285716</v>
      </c>
      <c r="T256" s="75">
        <f t="shared" si="42"/>
        <v>1.125</v>
      </c>
      <c r="U256" s="75">
        <f t="shared" si="43"/>
        <v>1.125</v>
      </c>
    </row>
    <row r="257" spans="1:21">
      <c r="A257" s="37" t="s">
        <v>469</v>
      </c>
      <c r="B257" s="19" t="s">
        <v>13</v>
      </c>
      <c r="C257" s="19">
        <v>6</v>
      </c>
      <c r="D257" s="33">
        <v>0.95833333333333337</v>
      </c>
      <c r="E257" s="33">
        <v>0.1875</v>
      </c>
      <c r="F257" s="33">
        <v>0.97916666666666663</v>
      </c>
      <c r="G257" s="33">
        <v>0.20833333333333334</v>
      </c>
      <c r="I257" s="75">
        <f t="shared" si="34"/>
        <v>6</v>
      </c>
      <c r="J257" s="75">
        <f t="shared" si="35"/>
        <v>-1</v>
      </c>
      <c r="K257" s="75">
        <f t="shared" si="35"/>
        <v>4.5</v>
      </c>
      <c r="L257" s="75">
        <f t="shared" si="35"/>
        <v>-0.5</v>
      </c>
      <c r="M257" s="75">
        <f t="shared" ref="M257:M320" si="44">IF(G257*24&lt;18,G257*24,-(24-(G257*24)))</f>
        <v>5</v>
      </c>
      <c r="N257" s="75">
        <f t="shared" si="36"/>
        <v>5.5</v>
      </c>
      <c r="O257" s="75">
        <f t="shared" si="37"/>
        <v>1.75</v>
      </c>
      <c r="P257" s="75">
        <f t="shared" si="38"/>
        <v>5.5</v>
      </c>
      <c r="Q257" s="75">
        <f t="shared" si="39"/>
        <v>2.25</v>
      </c>
      <c r="R257" s="75">
        <f t="shared" si="40"/>
        <v>5.5</v>
      </c>
      <c r="S257" s="76">
        <f t="shared" si="41"/>
        <v>2.25</v>
      </c>
      <c r="T257" s="75">
        <f t="shared" si="42"/>
        <v>0.5</v>
      </c>
      <c r="U257" s="75">
        <f t="shared" si="43"/>
        <v>0.5</v>
      </c>
    </row>
    <row r="258" spans="1:21">
      <c r="A258" s="37" t="s">
        <v>470</v>
      </c>
      <c r="B258" s="19" t="s">
        <v>13</v>
      </c>
      <c r="C258" s="19">
        <v>5</v>
      </c>
      <c r="D258" s="33">
        <v>4.1666666666666664E-2</v>
      </c>
      <c r="E258" s="33">
        <v>0.29166666666666669</v>
      </c>
      <c r="F258" s="33">
        <v>4.1666666666666664E-2</v>
      </c>
      <c r="G258" s="33">
        <v>0.33333333333333331</v>
      </c>
      <c r="I258" s="75">
        <f t="shared" ref="I258:I321" si="45">C258</f>
        <v>5</v>
      </c>
      <c r="J258" s="75">
        <f t="shared" ref="J258:M321" si="46">IF(D258*24&lt;18,D258*24,-(24-(D258*24)))</f>
        <v>1</v>
      </c>
      <c r="K258" s="75">
        <f t="shared" si="46"/>
        <v>7</v>
      </c>
      <c r="L258" s="75">
        <f t="shared" si="46"/>
        <v>1</v>
      </c>
      <c r="M258" s="75">
        <f t="shared" si="44"/>
        <v>8</v>
      </c>
      <c r="N258" s="75">
        <f t="shared" ref="N258:N321" si="47">K258-J258</f>
        <v>6</v>
      </c>
      <c r="O258" s="75">
        <f t="shared" ref="O258:O321" si="48">J258+(N258/2)</f>
        <v>4</v>
      </c>
      <c r="P258" s="75">
        <f t="shared" ref="P258:P321" si="49">M258-L258</f>
        <v>7</v>
      </c>
      <c r="Q258" s="75">
        <f t="shared" ref="Q258:Q321" si="50">L258+P258/2</f>
        <v>4.5</v>
      </c>
      <c r="R258" s="75">
        <f t="shared" ref="R258:R321" si="51">(I258*N258+(7-I258)*P258)/7</f>
        <v>6.2857142857142856</v>
      </c>
      <c r="S258" s="76">
        <f t="shared" ref="S258:S321" si="52">IF(B258="NO",IF(P258&lt;N258,Q258,Q258-(P258-R258)/2),"NIGHTSHIFTS")</f>
        <v>4.1428571428571423</v>
      </c>
      <c r="T258" s="75">
        <f t="shared" ref="T258:T321" si="53">IF(B258="NO",Q258-O258,"NIGHTSHIFTS")</f>
        <v>0.5</v>
      </c>
      <c r="U258" s="75">
        <f t="shared" ref="U258:U321" si="54">IF(B258="NO",ABS(T258),"NIGHTSHIFTS")</f>
        <v>0.5</v>
      </c>
    </row>
    <row r="259" spans="1:21">
      <c r="A259" s="37" t="s">
        <v>471</v>
      </c>
      <c r="B259" s="19" t="s">
        <v>13</v>
      </c>
      <c r="C259" s="19">
        <v>5</v>
      </c>
      <c r="D259" s="33">
        <v>0.97916666666666663</v>
      </c>
      <c r="E259" s="33">
        <v>0.27083333333333331</v>
      </c>
      <c r="F259" s="33">
        <v>6.25E-2</v>
      </c>
      <c r="G259" s="33">
        <v>0.375</v>
      </c>
      <c r="I259" s="75">
        <f t="shared" si="45"/>
        <v>5</v>
      </c>
      <c r="J259" s="75">
        <f t="shared" si="46"/>
        <v>-0.5</v>
      </c>
      <c r="K259" s="75">
        <f t="shared" si="46"/>
        <v>6.5</v>
      </c>
      <c r="L259" s="75">
        <f t="shared" si="46"/>
        <v>1.5</v>
      </c>
      <c r="M259" s="75">
        <f t="shared" si="44"/>
        <v>9</v>
      </c>
      <c r="N259" s="75">
        <f t="shared" si="47"/>
        <v>7</v>
      </c>
      <c r="O259" s="75">
        <f t="shared" si="48"/>
        <v>3</v>
      </c>
      <c r="P259" s="75">
        <f t="shared" si="49"/>
        <v>7.5</v>
      </c>
      <c r="Q259" s="75">
        <f t="shared" si="50"/>
        <v>5.25</v>
      </c>
      <c r="R259" s="75">
        <f t="shared" si="51"/>
        <v>7.1428571428571432</v>
      </c>
      <c r="S259" s="76">
        <f t="shared" si="52"/>
        <v>5.0714285714285712</v>
      </c>
      <c r="T259" s="75">
        <f t="shared" si="53"/>
        <v>2.25</v>
      </c>
      <c r="U259" s="75">
        <f t="shared" si="54"/>
        <v>2.25</v>
      </c>
    </row>
    <row r="260" spans="1:21">
      <c r="A260" s="37" t="s">
        <v>472</v>
      </c>
      <c r="B260" s="19" t="s">
        <v>13</v>
      </c>
      <c r="C260" s="19">
        <v>5</v>
      </c>
      <c r="D260" s="33">
        <v>8.3333333333333329E-2</v>
      </c>
      <c r="E260" s="33">
        <v>0.375</v>
      </c>
      <c r="F260" s="33">
        <v>8.3333333333333329E-2</v>
      </c>
      <c r="G260" s="33">
        <v>0.5</v>
      </c>
      <c r="I260" s="75">
        <f t="shared" si="45"/>
        <v>5</v>
      </c>
      <c r="J260" s="75">
        <f t="shared" si="46"/>
        <v>2</v>
      </c>
      <c r="K260" s="75">
        <f t="shared" si="46"/>
        <v>9</v>
      </c>
      <c r="L260" s="75">
        <f t="shared" si="46"/>
        <v>2</v>
      </c>
      <c r="M260" s="75">
        <f t="shared" si="44"/>
        <v>12</v>
      </c>
      <c r="N260" s="75">
        <f t="shared" si="47"/>
        <v>7</v>
      </c>
      <c r="O260" s="75">
        <f t="shared" si="48"/>
        <v>5.5</v>
      </c>
      <c r="P260" s="75">
        <f t="shared" si="49"/>
        <v>10</v>
      </c>
      <c r="Q260" s="75">
        <f t="shared" si="50"/>
        <v>7</v>
      </c>
      <c r="R260" s="75">
        <f t="shared" si="51"/>
        <v>7.8571428571428568</v>
      </c>
      <c r="S260" s="76">
        <f t="shared" si="52"/>
        <v>5.9285714285714288</v>
      </c>
      <c r="T260" s="75">
        <f t="shared" si="53"/>
        <v>1.5</v>
      </c>
      <c r="U260" s="75">
        <f t="shared" si="54"/>
        <v>1.5</v>
      </c>
    </row>
    <row r="261" spans="1:21">
      <c r="A261" s="37" t="s">
        <v>473</v>
      </c>
      <c r="B261" s="19" t="s">
        <v>13</v>
      </c>
      <c r="C261" s="19">
        <v>5</v>
      </c>
      <c r="D261" s="33">
        <v>0</v>
      </c>
      <c r="E261" s="33">
        <v>0.375</v>
      </c>
      <c r="F261" s="33">
        <v>8.3333333333333329E-2</v>
      </c>
      <c r="G261" s="33">
        <v>0.45833333333333331</v>
      </c>
      <c r="I261" s="75">
        <f t="shared" si="45"/>
        <v>5</v>
      </c>
      <c r="J261" s="75">
        <f t="shared" si="46"/>
        <v>0</v>
      </c>
      <c r="K261" s="75">
        <f t="shared" si="46"/>
        <v>9</v>
      </c>
      <c r="L261" s="75">
        <f t="shared" si="46"/>
        <v>2</v>
      </c>
      <c r="M261" s="75">
        <f t="shared" si="44"/>
        <v>11</v>
      </c>
      <c r="N261" s="75">
        <f t="shared" si="47"/>
        <v>9</v>
      </c>
      <c r="O261" s="75">
        <f t="shared" si="48"/>
        <v>4.5</v>
      </c>
      <c r="P261" s="75">
        <f t="shared" si="49"/>
        <v>9</v>
      </c>
      <c r="Q261" s="75">
        <f t="shared" si="50"/>
        <v>6.5</v>
      </c>
      <c r="R261" s="75">
        <f t="shared" si="51"/>
        <v>9</v>
      </c>
      <c r="S261" s="76">
        <f t="shared" si="52"/>
        <v>6.5</v>
      </c>
      <c r="T261" s="75">
        <f t="shared" si="53"/>
        <v>2</v>
      </c>
      <c r="U261" s="75">
        <f t="shared" si="54"/>
        <v>2</v>
      </c>
    </row>
    <row r="262" spans="1:21">
      <c r="A262" s="37" t="s">
        <v>474</v>
      </c>
      <c r="B262" s="19" t="s">
        <v>13</v>
      </c>
      <c r="C262" s="19">
        <v>5</v>
      </c>
      <c r="D262" s="33">
        <v>0.99305555555555547</v>
      </c>
      <c r="E262" s="33">
        <v>0.32291666666666669</v>
      </c>
      <c r="F262" s="33">
        <v>2.0833333333333332E-2</v>
      </c>
      <c r="G262" s="33">
        <v>0.375</v>
      </c>
      <c r="I262" s="75">
        <f t="shared" si="45"/>
        <v>5</v>
      </c>
      <c r="J262" s="75">
        <f t="shared" si="46"/>
        <v>-0.16666666666666785</v>
      </c>
      <c r="K262" s="75">
        <f t="shared" si="46"/>
        <v>7.75</v>
      </c>
      <c r="L262" s="75">
        <f t="shared" si="46"/>
        <v>0.5</v>
      </c>
      <c r="M262" s="75">
        <f t="shared" si="44"/>
        <v>9</v>
      </c>
      <c r="N262" s="75">
        <f t="shared" si="47"/>
        <v>7.9166666666666679</v>
      </c>
      <c r="O262" s="75">
        <f t="shared" si="48"/>
        <v>3.7916666666666661</v>
      </c>
      <c r="P262" s="75">
        <f t="shared" si="49"/>
        <v>8.5</v>
      </c>
      <c r="Q262" s="75">
        <f t="shared" si="50"/>
        <v>4.75</v>
      </c>
      <c r="R262" s="75">
        <f t="shared" si="51"/>
        <v>8.0833333333333339</v>
      </c>
      <c r="S262" s="76">
        <f t="shared" si="52"/>
        <v>4.541666666666667</v>
      </c>
      <c r="T262" s="75">
        <f t="shared" si="53"/>
        <v>0.95833333333333393</v>
      </c>
      <c r="U262" s="75">
        <f t="shared" si="54"/>
        <v>0.95833333333333393</v>
      </c>
    </row>
    <row r="263" spans="1:21">
      <c r="A263" s="37" t="s">
        <v>475</v>
      </c>
      <c r="B263" s="19" t="s">
        <v>13</v>
      </c>
      <c r="C263" s="19">
        <v>5</v>
      </c>
      <c r="D263" s="33">
        <v>4.1666666666666664E-2</v>
      </c>
      <c r="E263" s="33">
        <v>0.3125</v>
      </c>
      <c r="F263" s="33">
        <v>6.25E-2</v>
      </c>
      <c r="G263" s="33">
        <v>0.375</v>
      </c>
      <c r="I263" s="75">
        <f t="shared" si="45"/>
        <v>5</v>
      </c>
      <c r="J263" s="75">
        <f t="shared" si="46"/>
        <v>1</v>
      </c>
      <c r="K263" s="75">
        <f t="shared" si="46"/>
        <v>7.5</v>
      </c>
      <c r="L263" s="75">
        <f t="shared" si="46"/>
        <v>1.5</v>
      </c>
      <c r="M263" s="75">
        <f t="shared" si="44"/>
        <v>9</v>
      </c>
      <c r="N263" s="75">
        <f t="shared" si="47"/>
        <v>6.5</v>
      </c>
      <c r="O263" s="75">
        <f t="shared" si="48"/>
        <v>4.25</v>
      </c>
      <c r="P263" s="75">
        <f t="shared" si="49"/>
        <v>7.5</v>
      </c>
      <c r="Q263" s="75">
        <f t="shared" si="50"/>
        <v>5.25</v>
      </c>
      <c r="R263" s="75">
        <f t="shared" si="51"/>
        <v>6.7857142857142856</v>
      </c>
      <c r="S263" s="76">
        <f t="shared" si="52"/>
        <v>4.8928571428571423</v>
      </c>
      <c r="T263" s="75">
        <f t="shared" si="53"/>
        <v>1</v>
      </c>
      <c r="U263" s="75">
        <f t="shared" si="54"/>
        <v>1</v>
      </c>
    </row>
    <row r="264" spans="1:21">
      <c r="A264" s="37" t="s">
        <v>476</v>
      </c>
      <c r="B264" s="19" t="s">
        <v>14</v>
      </c>
      <c r="C264" s="19">
        <v>5</v>
      </c>
      <c r="D264" s="33">
        <v>4.1666666666666664E-2</v>
      </c>
      <c r="E264" s="33">
        <v>0.29166666666666669</v>
      </c>
      <c r="F264" s="33">
        <v>8.3333333333333329E-2</v>
      </c>
      <c r="G264" s="33">
        <v>0.4375</v>
      </c>
      <c r="I264" s="75">
        <f t="shared" si="45"/>
        <v>5</v>
      </c>
      <c r="J264" s="75">
        <f t="shared" si="46"/>
        <v>1</v>
      </c>
      <c r="K264" s="75">
        <f t="shared" si="46"/>
        <v>7</v>
      </c>
      <c r="L264" s="75">
        <f t="shared" si="46"/>
        <v>2</v>
      </c>
      <c r="M264" s="75">
        <f t="shared" si="44"/>
        <v>10.5</v>
      </c>
      <c r="N264" s="75">
        <f t="shared" si="47"/>
        <v>6</v>
      </c>
      <c r="O264" s="75">
        <f t="shared" si="48"/>
        <v>4</v>
      </c>
      <c r="P264" s="75">
        <f t="shared" si="49"/>
        <v>8.5</v>
      </c>
      <c r="Q264" s="75">
        <f t="shared" si="50"/>
        <v>6.25</v>
      </c>
      <c r="R264" s="75">
        <f t="shared" si="51"/>
        <v>6.7142857142857144</v>
      </c>
      <c r="S264" s="76" t="str">
        <f t="shared" si="52"/>
        <v>NIGHTSHIFTS</v>
      </c>
      <c r="T264" s="75" t="str">
        <f t="shared" si="53"/>
        <v>NIGHTSHIFTS</v>
      </c>
      <c r="U264" s="75" t="str">
        <f t="shared" si="54"/>
        <v>NIGHTSHIFTS</v>
      </c>
    </row>
    <row r="265" spans="1:21">
      <c r="A265" s="37" t="s">
        <v>477</v>
      </c>
      <c r="B265" s="19" t="s">
        <v>13</v>
      </c>
      <c r="C265" s="19">
        <v>5</v>
      </c>
      <c r="D265" s="33">
        <v>0.97916666666666663</v>
      </c>
      <c r="E265" s="33">
        <v>0.3125</v>
      </c>
      <c r="F265" s="33">
        <v>4.1666666666666664E-2</v>
      </c>
      <c r="G265" s="33">
        <v>0.45833333333333331</v>
      </c>
      <c r="I265" s="75">
        <f t="shared" si="45"/>
        <v>5</v>
      </c>
      <c r="J265" s="75">
        <f t="shared" si="46"/>
        <v>-0.5</v>
      </c>
      <c r="K265" s="75">
        <f t="shared" si="46"/>
        <v>7.5</v>
      </c>
      <c r="L265" s="75">
        <f t="shared" si="46"/>
        <v>1</v>
      </c>
      <c r="M265" s="75">
        <f t="shared" si="44"/>
        <v>11</v>
      </c>
      <c r="N265" s="75">
        <f t="shared" si="47"/>
        <v>8</v>
      </c>
      <c r="O265" s="75">
        <f t="shared" si="48"/>
        <v>3.5</v>
      </c>
      <c r="P265" s="75">
        <f t="shared" si="49"/>
        <v>10</v>
      </c>
      <c r="Q265" s="75">
        <f t="shared" si="50"/>
        <v>6</v>
      </c>
      <c r="R265" s="75">
        <f t="shared" si="51"/>
        <v>8.5714285714285712</v>
      </c>
      <c r="S265" s="76">
        <f t="shared" si="52"/>
        <v>5.2857142857142856</v>
      </c>
      <c r="T265" s="75">
        <f t="shared" si="53"/>
        <v>2.5</v>
      </c>
      <c r="U265" s="75">
        <f t="shared" si="54"/>
        <v>2.5</v>
      </c>
    </row>
    <row r="266" spans="1:21">
      <c r="A266" s="37" t="s">
        <v>478</v>
      </c>
      <c r="B266" s="19" t="s">
        <v>13</v>
      </c>
      <c r="C266" s="19">
        <v>5</v>
      </c>
      <c r="D266" s="33">
        <v>0</v>
      </c>
      <c r="E266" s="33">
        <v>0.29166666666666669</v>
      </c>
      <c r="F266" s="33">
        <v>6.25E-2</v>
      </c>
      <c r="G266" s="33">
        <v>0.33333333333333331</v>
      </c>
      <c r="I266" s="75">
        <f t="shared" si="45"/>
        <v>5</v>
      </c>
      <c r="J266" s="75">
        <f t="shared" si="46"/>
        <v>0</v>
      </c>
      <c r="K266" s="75">
        <f t="shared" si="46"/>
        <v>7</v>
      </c>
      <c r="L266" s="75">
        <f t="shared" si="46"/>
        <v>1.5</v>
      </c>
      <c r="M266" s="75">
        <f t="shared" si="44"/>
        <v>8</v>
      </c>
      <c r="N266" s="75">
        <f t="shared" si="47"/>
        <v>7</v>
      </c>
      <c r="O266" s="75">
        <f t="shared" si="48"/>
        <v>3.5</v>
      </c>
      <c r="P266" s="75">
        <f t="shared" si="49"/>
        <v>6.5</v>
      </c>
      <c r="Q266" s="75">
        <f t="shared" si="50"/>
        <v>4.75</v>
      </c>
      <c r="R266" s="75">
        <f t="shared" si="51"/>
        <v>6.8571428571428568</v>
      </c>
      <c r="S266" s="76">
        <f t="shared" si="52"/>
        <v>4.75</v>
      </c>
      <c r="T266" s="75">
        <f t="shared" si="53"/>
        <v>1.25</v>
      </c>
      <c r="U266" s="75">
        <f t="shared" si="54"/>
        <v>1.25</v>
      </c>
    </row>
    <row r="267" spans="1:21">
      <c r="A267" s="37" t="s">
        <v>479</v>
      </c>
      <c r="B267" s="19" t="s">
        <v>13</v>
      </c>
      <c r="C267" s="19">
        <v>5</v>
      </c>
      <c r="D267" s="33">
        <v>0</v>
      </c>
      <c r="E267" s="33">
        <v>0.32291666666666669</v>
      </c>
      <c r="F267" s="33">
        <v>4.1666666666666664E-2</v>
      </c>
      <c r="G267" s="33">
        <v>0.375</v>
      </c>
      <c r="I267" s="75">
        <f t="shared" si="45"/>
        <v>5</v>
      </c>
      <c r="J267" s="75">
        <f t="shared" si="46"/>
        <v>0</v>
      </c>
      <c r="K267" s="75">
        <f t="shared" si="46"/>
        <v>7.75</v>
      </c>
      <c r="L267" s="75">
        <f t="shared" si="46"/>
        <v>1</v>
      </c>
      <c r="M267" s="75">
        <f t="shared" si="44"/>
        <v>9</v>
      </c>
      <c r="N267" s="75">
        <f t="shared" si="47"/>
        <v>7.75</v>
      </c>
      <c r="O267" s="75">
        <f t="shared" si="48"/>
        <v>3.875</v>
      </c>
      <c r="P267" s="75">
        <f t="shared" si="49"/>
        <v>8</v>
      </c>
      <c r="Q267" s="75">
        <f t="shared" si="50"/>
        <v>5</v>
      </c>
      <c r="R267" s="75">
        <f t="shared" si="51"/>
        <v>7.8214285714285712</v>
      </c>
      <c r="S267" s="76">
        <f t="shared" si="52"/>
        <v>4.9107142857142856</v>
      </c>
      <c r="T267" s="75">
        <f t="shared" si="53"/>
        <v>1.125</v>
      </c>
      <c r="U267" s="75">
        <f t="shared" si="54"/>
        <v>1.125</v>
      </c>
    </row>
    <row r="268" spans="1:21">
      <c r="A268" s="37" t="s">
        <v>480</v>
      </c>
      <c r="B268" s="19" t="s">
        <v>13</v>
      </c>
      <c r="C268" s="19">
        <v>5</v>
      </c>
      <c r="D268" s="33">
        <v>0.97916666666666663</v>
      </c>
      <c r="E268" s="33">
        <v>0.30208333333333331</v>
      </c>
      <c r="F268" s="33">
        <v>4.1666666666666664E-2</v>
      </c>
      <c r="G268" s="33">
        <v>0.375</v>
      </c>
      <c r="I268" s="75">
        <f t="shared" si="45"/>
        <v>5</v>
      </c>
      <c r="J268" s="75">
        <f t="shared" si="46"/>
        <v>-0.5</v>
      </c>
      <c r="K268" s="75">
        <f t="shared" si="46"/>
        <v>7.25</v>
      </c>
      <c r="L268" s="75">
        <f t="shared" si="46"/>
        <v>1</v>
      </c>
      <c r="M268" s="75">
        <f t="shared" si="44"/>
        <v>9</v>
      </c>
      <c r="N268" s="75">
        <f t="shared" si="47"/>
        <v>7.75</v>
      </c>
      <c r="O268" s="75">
        <f t="shared" si="48"/>
        <v>3.375</v>
      </c>
      <c r="P268" s="75">
        <f t="shared" si="49"/>
        <v>8</v>
      </c>
      <c r="Q268" s="75">
        <f t="shared" si="50"/>
        <v>5</v>
      </c>
      <c r="R268" s="75">
        <f t="shared" si="51"/>
        <v>7.8214285714285712</v>
      </c>
      <c r="S268" s="76">
        <f t="shared" si="52"/>
        <v>4.9107142857142856</v>
      </c>
      <c r="T268" s="75">
        <f t="shared" si="53"/>
        <v>1.625</v>
      </c>
      <c r="U268" s="75">
        <f t="shared" si="54"/>
        <v>1.625</v>
      </c>
    </row>
    <row r="269" spans="1:21">
      <c r="A269" s="56" t="s">
        <v>481</v>
      </c>
      <c r="B269" s="19" t="s">
        <v>13</v>
      </c>
      <c r="C269" s="19">
        <v>5</v>
      </c>
      <c r="D269" s="33">
        <v>0.91666666666666663</v>
      </c>
      <c r="E269" s="33">
        <v>0.20833333333333334</v>
      </c>
      <c r="F269" s="33">
        <v>0.97916666666666663</v>
      </c>
      <c r="G269" s="33">
        <v>0.27083333333333331</v>
      </c>
      <c r="I269" s="75">
        <f t="shared" si="45"/>
        <v>5</v>
      </c>
      <c r="J269" s="75">
        <f t="shared" si="46"/>
        <v>-2</v>
      </c>
      <c r="K269" s="75">
        <f t="shared" si="46"/>
        <v>5</v>
      </c>
      <c r="L269" s="75">
        <f t="shared" si="46"/>
        <v>-0.5</v>
      </c>
      <c r="M269" s="75">
        <f t="shared" si="44"/>
        <v>6.5</v>
      </c>
      <c r="N269" s="75">
        <f t="shared" si="47"/>
        <v>7</v>
      </c>
      <c r="O269" s="75">
        <f t="shared" si="48"/>
        <v>1.5</v>
      </c>
      <c r="P269" s="75">
        <f t="shared" si="49"/>
        <v>7</v>
      </c>
      <c r="Q269" s="75">
        <f t="shared" si="50"/>
        <v>3</v>
      </c>
      <c r="R269" s="75">
        <f t="shared" si="51"/>
        <v>7</v>
      </c>
      <c r="S269" s="76">
        <f t="shared" si="52"/>
        <v>3</v>
      </c>
      <c r="T269" s="75">
        <f t="shared" si="53"/>
        <v>1.5</v>
      </c>
      <c r="U269" s="75">
        <f t="shared" si="54"/>
        <v>1.5</v>
      </c>
    </row>
    <row r="270" spans="1:21">
      <c r="A270" s="56" t="s">
        <v>482</v>
      </c>
      <c r="B270" s="19" t="s">
        <v>13</v>
      </c>
      <c r="C270" s="19">
        <v>5</v>
      </c>
      <c r="D270" s="33">
        <v>0</v>
      </c>
      <c r="E270" s="33">
        <v>0.3125</v>
      </c>
      <c r="F270" s="33">
        <v>4.1666666666666664E-2</v>
      </c>
      <c r="G270" s="33">
        <v>0.33333333333333331</v>
      </c>
      <c r="I270" s="75">
        <f t="shared" si="45"/>
        <v>5</v>
      </c>
      <c r="J270" s="75">
        <f t="shared" si="46"/>
        <v>0</v>
      </c>
      <c r="K270" s="75">
        <f t="shared" si="46"/>
        <v>7.5</v>
      </c>
      <c r="L270" s="75">
        <f t="shared" si="46"/>
        <v>1</v>
      </c>
      <c r="M270" s="75">
        <f t="shared" si="44"/>
        <v>8</v>
      </c>
      <c r="N270" s="75">
        <f t="shared" si="47"/>
        <v>7.5</v>
      </c>
      <c r="O270" s="75">
        <f t="shared" si="48"/>
        <v>3.75</v>
      </c>
      <c r="P270" s="75">
        <f t="shared" si="49"/>
        <v>7</v>
      </c>
      <c r="Q270" s="75">
        <f t="shared" si="50"/>
        <v>4.5</v>
      </c>
      <c r="R270" s="75">
        <f t="shared" si="51"/>
        <v>7.3571428571428568</v>
      </c>
      <c r="S270" s="76">
        <f t="shared" si="52"/>
        <v>4.5</v>
      </c>
      <c r="T270" s="75">
        <f t="shared" si="53"/>
        <v>0.75</v>
      </c>
      <c r="U270" s="75">
        <f t="shared" si="54"/>
        <v>0.75</v>
      </c>
    </row>
    <row r="271" spans="1:21">
      <c r="A271" s="56" t="s">
        <v>483</v>
      </c>
      <c r="B271" s="19" t="s">
        <v>13</v>
      </c>
      <c r="C271" s="19">
        <v>5</v>
      </c>
      <c r="D271" s="33">
        <v>8.3333333333333329E-2</v>
      </c>
      <c r="E271" s="33">
        <v>0.29166666666666669</v>
      </c>
      <c r="F271" s="33">
        <v>8.3333333333333329E-2</v>
      </c>
      <c r="G271" s="33">
        <v>0.41666666666666669</v>
      </c>
      <c r="I271" s="75">
        <f t="shared" si="45"/>
        <v>5</v>
      </c>
      <c r="J271" s="75">
        <f t="shared" si="46"/>
        <v>2</v>
      </c>
      <c r="K271" s="75">
        <f t="shared" si="46"/>
        <v>7</v>
      </c>
      <c r="L271" s="75">
        <f t="shared" si="46"/>
        <v>2</v>
      </c>
      <c r="M271" s="75">
        <f t="shared" si="44"/>
        <v>10</v>
      </c>
      <c r="N271" s="75">
        <f t="shared" si="47"/>
        <v>5</v>
      </c>
      <c r="O271" s="75">
        <f t="shared" si="48"/>
        <v>4.5</v>
      </c>
      <c r="P271" s="75">
        <f t="shared" si="49"/>
        <v>8</v>
      </c>
      <c r="Q271" s="75">
        <f t="shared" si="50"/>
        <v>6</v>
      </c>
      <c r="R271" s="75">
        <f t="shared" si="51"/>
        <v>5.8571428571428568</v>
      </c>
      <c r="S271" s="76">
        <f t="shared" si="52"/>
        <v>4.9285714285714288</v>
      </c>
      <c r="T271" s="75">
        <f t="shared" si="53"/>
        <v>1.5</v>
      </c>
      <c r="U271" s="75">
        <f t="shared" si="54"/>
        <v>1.5</v>
      </c>
    </row>
    <row r="272" spans="1:21">
      <c r="A272" s="56" t="s">
        <v>484</v>
      </c>
      <c r="B272" s="19" t="s">
        <v>13</v>
      </c>
      <c r="C272" s="19">
        <v>5</v>
      </c>
      <c r="D272" s="33">
        <v>0</v>
      </c>
      <c r="E272" s="33">
        <v>0.375</v>
      </c>
      <c r="F272" s="33">
        <v>6.25E-2</v>
      </c>
      <c r="G272" s="33">
        <v>0.45833333333333331</v>
      </c>
      <c r="I272" s="75">
        <f t="shared" si="45"/>
        <v>5</v>
      </c>
      <c r="J272" s="75">
        <f t="shared" si="46"/>
        <v>0</v>
      </c>
      <c r="K272" s="75">
        <f t="shared" si="46"/>
        <v>9</v>
      </c>
      <c r="L272" s="75">
        <f t="shared" si="46"/>
        <v>1.5</v>
      </c>
      <c r="M272" s="75">
        <f t="shared" si="44"/>
        <v>11</v>
      </c>
      <c r="N272" s="75">
        <f t="shared" si="47"/>
        <v>9</v>
      </c>
      <c r="O272" s="75">
        <f t="shared" si="48"/>
        <v>4.5</v>
      </c>
      <c r="P272" s="75">
        <f t="shared" si="49"/>
        <v>9.5</v>
      </c>
      <c r="Q272" s="75">
        <f t="shared" si="50"/>
        <v>6.25</v>
      </c>
      <c r="R272" s="75">
        <f t="shared" si="51"/>
        <v>9.1428571428571423</v>
      </c>
      <c r="S272" s="76">
        <f t="shared" si="52"/>
        <v>6.0714285714285712</v>
      </c>
      <c r="T272" s="75">
        <f t="shared" si="53"/>
        <v>1.75</v>
      </c>
      <c r="U272" s="75">
        <f t="shared" si="54"/>
        <v>1.75</v>
      </c>
    </row>
    <row r="273" spans="1:21">
      <c r="A273" s="37" t="s">
        <v>485</v>
      </c>
      <c r="B273" s="19" t="s">
        <v>13</v>
      </c>
      <c r="C273" s="19">
        <v>5</v>
      </c>
      <c r="D273" s="33">
        <v>0.97916666666666663</v>
      </c>
      <c r="E273" s="33">
        <v>0.25</v>
      </c>
      <c r="F273" s="33">
        <v>2.0833333333333332E-2</v>
      </c>
      <c r="G273" s="33">
        <v>0.39583333333333331</v>
      </c>
      <c r="I273" s="75">
        <f t="shared" si="45"/>
        <v>5</v>
      </c>
      <c r="J273" s="75">
        <f t="shared" si="46"/>
        <v>-0.5</v>
      </c>
      <c r="K273" s="75">
        <f t="shared" si="46"/>
        <v>6</v>
      </c>
      <c r="L273" s="75">
        <f t="shared" si="46"/>
        <v>0.5</v>
      </c>
      <c r="M273" s="75">
        <f t="shared" si="44"/>
        <v>9.5</v>
      </c>
      <c r="N273" s="75">
        <f t="shared" si="47"/>
        <v>6.5</v>
      </c>
      <c r="O273" s="75">
        <f t="shared" si="48"/>
        <v>2.75</v>
      </c>
      <c r="P273" s="75">
        <f t="shared" si="49"/>
        <v>9</v>
      </c>
      <c r="Q273" s="75">
        <f t="shared" si="50"/>
        <v>5</v>
      </c>
      <c r="R273" s="75">
        <f t="shared" si="51"/>
        <v>7.2142857142857144</v>
      </c>
      <c r="S273" s="76">
        <f t="shared" si="52"/>
        <v>4.1071428571428577</v>
      </c>
      <c r="T273" s="75">
        <f t="shared" si="53"/>
        <v>2.25</v>
      </c>
      <c r="U273" s="75">
        <f t="shared" si="54"/>
        <v>2.25</v>
      </c>
    </row>
    <row r="274" spans="1:21">
      <c r="A274" s="37" t="s">
        <v>486</v>
      </c>
      <c r="B274" s="19" t="s">
        <v>13</v>
      </c>
      <c r="C274" s="19">
        <v>5</v>
      </c>
      <c r="D274" s="33">
        <v>0</v>
      </c>
      <c r="E274" s="33">
        <v>0.3125</v>
      </c>
      <c r="F274" s="33">
        <v>4.1666666666666664E-2</v>
      </c>
      <c r="G274" s="33">
        <v>0.375</v>
      </c>
      <c r="I274" s="75">
        <f t="shared" si="45"/>
        <v>5</v>
      </c>
      <c r="J274" s="75">
        <f t="shared" si="46"/>
        <v>0</v>
      </c>
      <c r="K274" s="75">
        <f t="shared" si="46"/>
        <v>7.5</v>
      </c>
      <c r="L274" s="75">
        <f t="shared" si="46"/>
        <v>1</v>
      </c>
      <c r="M274" s="75">
        <f t="shared" si="44"/>
        <v>9</v>
      </c>
      <c r="N274" s="75">
        <f t="shared" si="47"/>
        <v>7.5</v>
      </c>
      <c r="O274" s="75">
        <f t="shared" si="48"/>
        <v>3.75</v>
      </c>
      <c r="P274" s="75">
        <f t="shared" si="49"/>
        <v>8</v>
      </c>
      <c r="Q274" s="75">
        <f t="shared" si="50"/>
        <v>5</v>
      </c>
      <c r="R274" s="75">
        <f t="shared" si="51"/>
        <v>7.6428571428571432</v>
      </c>
      <c r="S274" s="76">
        <f t="shared" si="52"/>
        <v>4.8214285714285712</v>
      </c>
      <c r="T274" s="75">
        <f t="shared" si="53"/>
        <v>1.25</v>
      </c>
      <c r="U274" s="75">
        <f t="shared" si="54"/>
        <v>1.25</v>
      </c>
    </row>
    <row r="275" spans="1:21">
      <c r="A275" s="37" t="s">
        <v>487</v>
      </c>
      <c r="B275" s="19" t="s">
        <v>13</v>
      </c>
      <c r="C275" s="19">
        <v>5</v>
      </c>
      <c r="D275" s="33">
        <v>0.9375</v>
      </c>
      <c r="E275" s="33">
        <v>0.29166666666666669</v>
      </c>
      <c r="F275" s="33">
        <v>0.95833333333333337</v>
      </c>
      <c r="G275" s="33">
        <v>0.33333333333333331</v>
      </c>
      <c r="I275" s="75">
        <f t="shared" si="45"/>
        <v>5</v>
      </c>
      <c r="J275" s="75">
        <f t="shared" si="46"/>
        <v>-1.5</v>
      </c>
      <c r="K275" s="75">
        <f t="shared" si="46"/>
        <v>7</v>
      </c>
      <c r="L275" s="75">
        <f t="shared" si="46"/>
        <v>-1</v>
      </c>
      <c r="M275" s="75">
        <f t="shared" si="44"/>
        <v>8</v>
      </c>
      <c r="N275" s="75">
        <f t="shared" si="47"/>
        <v>8.5</v>
      </c>
      <c r="O275" s="75">
        <f t="shared" si="48"/>
        <v>2.75</v>
      </c>
      <c r="P275" s="75">
        <f t="shared" si="49"/>
        <v>9</v>
      </c>
      <c r="Q275" s="75">
        <f t="shared" si="50"/>
        <v>3.5</v>
      </c>
      <c r="R275" s="75">
        <f t="shared" si="51"/>
        <v>8.6428571428571423</v>
      </c>
      <c r="S275" s="76">
        <f t="shared" si="52"/>
        <v>3.3214285714285712</v>
      </c>
      <c r="T275" s="75">
        <f t="shared" si="53"/>
        <v>0.75</v>
      </c>
      <c r="U275" s="75">
        <f t="shared" si="54"/>
        <v>0.75</v>
      </c>
    </row>
    <row r="276" spans="1:21">
      <c r="A276" s="37" t="s">
        <v>488</v>
      </c>
      <c r="B276" s="19" t="s">
        <v>13</v>
      </c>
      <c r="C276" s="19">
        <v>5</v>
      </c>
      <c r="D276" s="33">
        <v>0</v>
      </c>
      <c r="E276" s="33">
        <v>0.26041666666666669</v>
      </c>
      <c r="F276" s="33">
        <v>2.0833333333333332E-2</v>
      </c>
      <c r="G276" s="33">
        <v>0.375</v>
      </c>
      <c r="I276" s="75">
        <f t="shared" si="45"/>
        <v>5</v>
      </c>
      <c r="J276" s="75">
        <f t="shared" si="46"/>
        <v>0</v>
      </c>
      <c r="K276" s="75">
        <f t="shared" si="46"/>
        <v>6.25</v>
      </c>
      <c r="L276" s="75">
        <f t="shared" si="46"/>
        <v>0.5</v>
      </c>
      <c r="M276" s="75">
        <f t="shared" si="44"/>
        <v>9</v>
      </c>
      <c r="N276" s="75">
        <f t="shared" si="47"/>
        <v>6.25</v>
      </c>
      <c r="O276" s="75">
        <f t="shared" si="48"/>
        <v>3.125</v>
      </c>
      <c r="P276" s="75">
        <f t="shared" si="49"/>
        <v>8.5</v>
      </c>
      <c r="Q276" s="75">
        <f t="shared" si="50"/>
        <v>4.75</v>
      </c>
      <c r="R276" s="75">
        <f t="shared" si="51"/>
        <v>6.8928571428571432</v>
      </c>
      <c r="S276" s="76">
        <f t="shared" si="52"/>
        <v>3.9464285714285716</v>
      </c>
      <c r="T276" s="75">
        <f t="shared" si="53"/>
        <v>1.625</v>
      </c>
      <c r="U276" s="75">
        <f t="shared" si="54"/>
        <v>1.625</v>
      </c>
    </row>
    <row r="277" spans="1:21">
      <c r="A277" s="37" t="s">
        <v>489</v>
      </c>
      <c r="B277" s="19" t="s">
        <v>13</v>
      </c>
      <c r="C277" s="19">
        <v>5</v>
      </c>
      <c r="D277" s="33">
        <v>0</v>
      </c>
      <c r="E277" s="33">
        <v>0.29166666666666669</v>
      </c>
      <c r="F277" s="33">
        <v>4.1666666666666664E-2</v>
      </c>
      <c r="G277" s="33">
        <v>0.35416666666666669</v>
      </c>
      <c r="I277" s="75">
        <f t="shared" si="45"/>
        <v>5</v>
      </c>
      <c r="J277" s="75">
        <f t="shared" si="46"/>
        <v>0</v>
      </c>
      <c r="K277" s="75">
        <f t="shared" si="46"/>
        <v>7</v>
      </c>
      <c r="L277" s="75">
        <f t="shared" si="46"/>
        <v>1</v>
      </c>
      <c r="M277" s="75">
        <f t="shared" si="44"/>
        <v>8.5</v>
      </c>
      <c r="N277" s="75">
        <f t="shared" si="47"/>
        <v>7</v>
      </c>
      <c r="O277" s="75">
        <f t="shared" si="48"/>
        <v>3.5</v>
      </c>
      <c r="P277" s="75">
        <f t="shared" si="49"/>
        <v>7.5</v>
      </c>
      <c r="Q277" s="75">
        <f t="shared" si="50"/>
        <v>4.75</v>
      </c>
      <c r="R277" s="75">
        <f t="shared" si="51"/>
        <v>7.1428571428571432</v>
      </c>
      <c r="S277" s="76">
        <f t="shared" si="52"/>
        <v>4.5714285714285712</v>
      </c>
      <c r="T277" s="75">
        <f t="shared" si="53"/>
        <v>1.25</v>
      </c>
      <c r="U277" s="75">
        <f t="shared" si="54"/>
        <v>1.25</v>
      </c>
    </row>
    <row r="278" spans="1:21">
      <c r="A278" s="37" t="s">
        <v>490</v>
      </c>
      <c r="B278" s="19" t="s">
        <v>14</v>
      </c>
      <c r="C278" s="19">
        <v>4</v>
      </c>
      <c r="D278" s="33">
        <v>3.125E-2</v>
      </c>
      <c r="E278" s="33">
        <v>0.27777777777777779</v>
      </c>
      <c r="F278" s="33">
        <v>8.3333333333333329E-2</v>
      </c>
      <c r="G278" s="33">
        <v>0.375</v>
      </c>
      <c r="I278" s="75">
        <f t="shared" si="45"/>
        <v>4</v>
      </c>
      <c r="J278" s="75">
        <f t="shared" si="46"/>
        <v>0.75</v>
      </c>
      <c r="K278" s="75">
        <f t="shared" si="46"/>
        <v>6.666666666666667</v>
      </c>
      <c r="L278" s="75">
        <f t="shared" si="46"/>
        <v>2</v>
      </c>
      <c r="M278" s="75">
        <f t="shared" si="44"/>
        <v>9</v>
      </c>
      <c r="N278" s="75">
        <f t="shared" si="47"/>
        <v>5.916666666666667</v>
      </c>
      <c r="O278" s="75">
        <f t="shared" si="48"/>
        <v>3.7083333333333335</v>
      </c>
      <c r="P278" s="75">
        <f t="shared" si="49"/>
        <v>7</v>
      </c>
      <c r="Q278" s="75">
        <f t="shared" si="50"/>
        <v>5.5</v>
      </c>
      <c r="R278" s="75">
        <f t="shared" si="51"/>
        <v>6.3809523809523814</v>
      </c>
      <c r="S278" s="76" t="str">
        <f t="shared" si="52"/>
        <v>NIGHTSHIFTS</v>
      </c>
      <c r="T278" s="75" t="str">
        <f t="shared" si="53"/>
        <v>NIGHTSHIFTS</v>
      </c>
      <c r="U278" s="75" t="str">
        <f t="shared" si="54"/>
        <v>NIGHTSHIFTS</v>
      </c>
    </row>
    <row r="279" spans="1:21">
      <c r="A279" s="37" t="s">
        <v>491</v>
      </c>
      <c r="B279" s="19" t="s">
        <v>13</v>
      </c>
      <c r="C279" s="19">
        <v>5</v>
      </c>
      <c r="D279" s="33">
        <v>4.1666666666666664E-2</v>
      </c>
      <c r="E279" s="33">
        <v>0.33333333333333331</v>
      </c>
      <c r="F279" s="33">
        <v>6.25E-2</v>
      </c>
      <c r="G279" s="33">
        <v>0.35416666666666669</v>
      </c>
      <c r="I279" s="75">
        <f t="shared" si="45"/>
        <v>5</v>
      </c>
      <c r="J279" s="75">
        <f t="shared" si="46"/>
        <v>1</v>
      </c>
      <c r="K279" s="75">
        <f t="shared" si="46"/>
        <v>8</v>
      </c>
      <c r="L279" s="75">
        <f t="shared" si="46"/>
        <v>1.5</v>
      </c>
      <c r="M279" s="75">
        <f t="shared" si="44"/>
        <v>8.5</v>
      </c>
      <c r="N279" s="75">
        <f t="shared" si="47"/>
        <v>7</v>
      </c>
      <c r="O279" s="75">
        <f t="shared" si="48"/>
        <v>4.5</v>
      </c>
      <c r="P279" s="75">
        <f t="shared" si="49"/>
        <v>7</v>
      </c>
      <c r="Q279" s="75">
        <f t="shared" si="50"/>
        <v>5</v>
      </c>
      <c r="R279" s="75">
        <f t="shared" si="51"/>
        <v>7</v>
      </c>
      <c r="S279" s="76">
        <f t="shared" si="52"/>
        <v>5</v>
      </c>
      <c r="T279" s="75">
        <f t="shared" si="53"/>
        <v>0.5</v>
      </c>
      <c r="U279" s="75">
        <f t="shared" si="54"/>
        <v>0.5</v>
      </c>
    </row>
    <row r="280" spans="1:21">
      <c r="A280" s="56" t="s">
        <v>492</v>
      </c>
      <c r="B280" s="19" t="s">
        <v>13</v>
      </c>
      <c r="C280" s="19">
        <v>5</v>
      </c>
      <c r="D280" s="33">
        <v>0.95833333333333337</v>
      </c>
      <c r="E280" s="33">
        <v>0.27083333333333331</v>
      </c>
      <c r="F280" s="33">
        <v>0</v>
      </c>
      <c r="G280" s="33">
        <v>0.33333333333333331</v>
      </c>
      <c r="I280" s="75">
        <f t="shared" si="45"/>
        <v>5</v>
      </c>
      <c r="J280" s="75">
        <f t="shared" si="46"/>
        <v>-1</v>
      </c>
      <c r="K280" s="75">
        <f t="shared" si="46"/>
        <v>6.5</v>
      </c>
      <c r="L280" s="75">
        <f t="shared" si="46"/>
        <v>0</v>
      </c>
      <c r="M280" s="75">
        <f t="shared" si="44"/>
        <v>8</v>
      </c>
      <c r="N280" s="75">
        <f t="shared" si="47"/>
        <v>7.5</v>
      </c>
      <c r="O280" s="75">
        <f t="shared" si="48"/>
        <v>2.75</v>
      </c>
      <c r="P280" s="75">
        <f t="shared" si="49"/>
        <v>8</v>
      </c>
      <c r="Q280" s="75">
        <f t="shared" si="50"/>
        <v>4</v>
      </c>
      <c r="R280" s="75">
        <f t="shared" si="51"/>
        <v>7.6428571428571432</v>
      </c>
      <c r="S280" s="76">
        <f t="shared" si="52"/>
        <v>3.8214285714285716</v>
      </c>
      <c r="T280" s="75">
        <f t="shared" si="53"/>
        <v>1.25</v>
      </c>
      <c r="U280" s="75">
        <f t="shared" si="54"/>
        <v>1.25</v>
      </c>
    </row>
    <row r="281" spans="1:21">
      <c r="A281" s="56" t="s">
        <v>493</v>
      </c>
      <c r="B281" s="19" t="s">
        <v>13</v>
      </c>
      <c r="C281" s="19">
        <v>5</v>
      </c>
      <c r="D281" s="33">
        <v>2.0833333333333332E-2</v>
      </c>
      <c r="E281" s="33">
        <v>0.29166666666666669</v>
      </c>
      <c r="F281" s="33">
        <v>4.1666666666666664E-2</v>
      </c>
      <c r="G281" s="33">
        <v>0.40625</v>
      </c>
      <c r="I281" s="75">
        <f t="shared" si="45"/>
        <v>5</v>
      </c>
      <c r="J281" s="75">
        <f t="shared" si="46"/>
        <v>0.5</v>
      </c>
      <c r="K281" s="75">
        <f t="shared" si="46"/>
        <v>7</v>
      </c>
      <c r="L281" s="75">
        <f t="shared" si="46"/>
        <v>1</v>
      </c>
      <c r="M281" s="75">
        <f t="shared" si="44"/>
        <v>9.75</v>
      </c>
      <c r="N281" s="75">
        <f t="shared" si="47"/>
        <v>6.5</v>
      </c>
      <c r="O281" s="75">
        <f t="shared" si="48"/>
        <v>3.75</v>
      </c>
      <c r="P281" s="75">
        <f t="shared" si="49"/>
        <v>8.75</v>
      </c>
      <c r="Q281" s="75">
        <f t="shared" si="50"/>
        <v>5.375</v>
      </c>
      <c r="R281" s="75">
        <f t="shared" si="51"/>
        <v>7.1428571428571432</v>
      </c>
      <c r="S281" s="76">
        <f t="shared" si="52"/>
        <v>4.5714285714285712</v>
      </c>
      <c r="T281" s="75">
        <f t="shared" si="53"/>
        <v>1.625</v>
      </c>
      <c r="U281" s="75">
        <f t="shared" si="54"/>
        <v>1.625</v>
      </c>
    </row>
    <row r="282" spans="1:21">
      <c r="A282" s="37" t="s">
        <v>494</v>
      </c>
      <c r="B282" s="19" t="s">
        <v>13</v>
      </c>
      <c r="C282" s="19">
        <v>5</v>
      </c>
      <c r="D282" s="33">
        <v>4.1666666666666664E-2</v>
      </c>
      <c r="E282" s="33">
        <v>0.375</v>
      </c>
      <c r="F282" s="33">
        <v>8.3333333333333329E-2</v>
      </c>
      <c r="G282" s="33">
        <v>0.4375</v>
      </c>
      <c r="I282" s="75">
        <f t="shared" si="45"/>
        <v>5</v>
      </c>
      <c r="J282" s="75">
        <f t="shared" si="46"/>
        <v>1</v>
      </c>
      <c r="K282" s="75">
        <f t="shared" si="46"/>
        <v>9</v>
      </c>
      <c r="L282" s="75">
        <f t="shared" si="46"/>
        <v>2</v>
      </c>
      <c r="M282" s="75">
        <f t="shared" si="44"/>
        <v>10.5</v>
      </c>
      <c r="N282" s="75">
        <f t="shared" si="47"/>
        <v>8</v>
      </c>
      <c r="O282" s="75">
        <f t="shared" si="48"/>
        <v>5</v>
      </c>
      <c r="P282" s="75">
        <f t="shared" si="49"/>
        <v>8.5</v>
      </c>
      <c r="Q282" s="75">
        <f t="shared" si="50"/>
        <v>6.25</v>
      </c>
      <c r="R282" s="75">
        <f t="shared" si="51"/>
        <v>8.1428571428571423</v>
      </c>
      <c r="S282" s="76">
        <f t="shared" si="52"/>
        <v>6.0714285714285712</v>
      </c>
      <c r="T282" s="75">
        <f t="shared" si="53"/>
        <v>1.25</v>
      </c>
      <c r="U282" s="75">
        <f t="shared" si="54"/>
        <v>1.25</v>
      </c>
    </row>
    <row r="283" spans="1:21">
      <c r="A283" s="37" t="s">
        <v>495</v>
      </c>
      <c r="B283" s="19" t="s">
        <v>13</v>
      </c>
      <c r="C283" s="19">
        <v>5</v>
      </c>
      <c r="D283" s="33">
        <v>0.91666666666666663</v>
      </c>
      <c r="E283" s="33">
        <v>0.22916666666666666</v>
      </c>
      <c r="F283" s="33">
        <v>0.95833333333333337</v>
      </c>
      <c r="G283" s="33">
        <v>0.41666666666666669</v>
      </c>
      <c r="I283" s="75">
        <f t="shared" si="45"/>
        <v>5</v>
      </c>
      <c r="J283" s="75">
        <f t="shared" si="46"/>
        <v>-2</v>
      </c>
      <c r="K283" s="75">
        <f t="shared" si="46"/>
        <v>5.5</v>
      </c>
      <c r="L283" s="75">
        <f t="shared" si="46"/>
        <v>-1</v>
      </c>
      <c r="M283" s="75">
        <f t="shared" si="44"/>
        <v>10</v>
      </c>
      <c r="N283" s="75">
        <f t="shared" si="47"/>
        <v>7.5</v>
      </c>
      <c r="O283" s="75">
        <f t="shared" si="48"/>
        <v>1.75</v>
      </c>
      <c r="P283" s="75">
        <f t="shared" si="49"/>
        <v>11</v>
      </c>
      <c r="Q283" s="75">
        <f t="shared" si="50"/>
        <v>4.5</v>
      </c>
      <c r="R283" s="75">
        <f t="shared" si="51"/>
        <v>8.5</v>
      </c>
      <c r="S283" s="76">
        <f t="shared" si="52"/>
        <v>3.25</v>
      </c>
      <c r="T283" s="75">
        <f t="shared" si="53"/>
        <v>2.75</v>
      </c>
      <c r="U283" s="75">
        <f t="shared" si="54"/>
        <v>2.75</v>
      </c>
    </row>
    <row r="284" spans="1:21">
      <c r="A284" s="37" t="s">
        <v>496</v>
      </c>
      <c r="B284" s="19" t="s">
        <v>13</v>
      </c>
      <c r="C284" s="19">
        <v>5</v>
      </c>
      <c r="D284" s="33">
        <v>0</v>
      </c>
      <c r="E284" s="33">
        <v>0.29166666666666669</v>
      </c>
      <c r="F284" s="33">
        <v>0.97916666666666663</v>
      </c>
      <c r="G284" s="33">
        <v>0.375</v>
      </c>
      <c r="I284" s="75">
        <f t="shared" si="45"/>
        <v>5</v>
      </c>
      <c r="J284" s="75">
        <f t="shared" si="46"/>
        <v>0</v>
      </c>
      <c r="K284" s="75">
        <f t="shared" si="46"/>
        <v>7</v>
      </c>
      <c r="L284" s="75">
        <f t="shared" si="46"/>
        <v>-0.5</v>
      </c>
      <c r="M284" s="75">
        <f t="shared" si="44"/>
        <v>9</v>
      </c>
      <c r="N284" s="75">
        <f t="shared" si="47"/>
        <v>7</v>
      </c>
      <c r="O284" s="75">
        <f t="shared" si="48"/>
        <v>3.5</v>
      </c>
      <c r="P284" s="75">
        <f t="shared" si="49"/>
        <v>9.5</v>
      </c>
      <c r="Q284" s="75">
        <f t="shared" si="50"/>
        <v>4.25</v>
      </c>
      <c r="R284" s="75">
        <f t="shared" si="51"/>
        <v>7.7142857142857144</v>
      </c>
      <c r="S284" s="76">
        <f t="shared" si="52"/>
        <v>3.3571428571428572</v>
      </c>
      <c r="T284" s="75">
        <f t="shared" si="53"/>
        <v>0.75</v>
      </c>
      <c r="U284" s="75">
        <f t="shared" si="54"/>
        <v>0.75</v>
      </c>
    </row>
    <row r="285" spans="1:21">
      <c r="A285" s="37" t="s">
        <v>497</v>
      </c>
      <c r="B285" s="19" t="s">
        <v>13</v>
      </c>
      <c r="C285" s="19">
        <v>5</v>
      </c>
      <c r="D285" s="33">
        <v>4.1666666666666664E-2</v>
      </c>
      <c r="E285" s="33">
        <v>0.30208333333333331</v>
      </c>
      <c r="F285" s="33">
        <v>4.1666666666666664E-2</v>
      </c>
      <c r="G285" s="33">
        <v>0.33333333333333331</v>
      </c>
      <c r="H285" s="36"/>
      <c r="I285" s="75">
        <f t="shared" si="45"/>
        <v>5</v>
      </c>
      <c r="J285" s="75">
        <f t="shared" si="46"/>
        <v>1</v>
      </c>
      <c r="K285" s="75">
        <f t="shared" si="46"/>
        <v>7.25</v>
      </c>
      <c r="L285" s="75">
        <f t="shared" si="46"/>
        <v>1</v>
      </c>
      <c r="M285" s="75">
        <f t="shared" si="44"/>
        <v>8</v>
      </c>
      <c r="N285" s="75">
        <f t="shared" si="47"/>
        <v>6.25</v>
      </c>
      <c r="O285" s="75">
        <f t="shared" si="48"/>
        <v>4.125</v>
      </c>
      <c r="P285" s="75">
        <f t="shared" si="49"/>
        <v>7</v>
      </c>
      <c r="Q285" s="75">
        <f t="shared" si="50"/>
        <v>4.5</v>
      </c>
      <c r="R285" s="75">
        <f t="shared" si="51"/>
        <v>6.4642857142857144</v>
      </c>
      <c r="S285" s="76">
        <f t="shared" si="52"/>
        <v>4.2321428571428577</v>
      </c>
      <c r="T285" s="75">
        <f t="shared" si="53"/>
        <v>0.375</v>
      </c>
      <c r="U285" s="75">
        <f t="shared" si="54"/>
        <v>0.375</v>
      </c>
    </row>
    <row r="286" spans="1:21">
      <c r="A286" s="37" t="s">
        <v>498</v>
      </c>
      <c r="B286" s="19" t="s">
        <v>13</v>
      </c>
      <c r="C286" s="19">
        <v>0</v>
      </c>
      <c r="D286" s="33">
        <v>0</v>
      </c>
      <c r="E286" s="33">
        <v>0.39583333333333331</v>
      </c>
      <c r="F286" s="33">
        <v>6.25E-2</v>
      </c>
      <c r="G286" s="33">
        <v>0.45833333333333331</v>
      </c>
      <c r="I286" s="75">
        <f t="shared" si="45"/>
        <v>0</v>
      </c>
      <c r="J286" s="75">
        <f t="shared" si="46"/>
        <v>0</v>
      </c>
      <c r="K286" s="75">
        <f t="shared" si="46"/>
        <v>9.5</v>
      </c>
      <c r="L286" s="75">
        <f t="shared" si="46"/>
        <v>1.5</v>
      </c>
      <c r="M286" s="75">
        <f t="shared" si="44"/>
        <v>11</v>
      </c>
      <c r="N286" s="75">
        <f t="shared" si="47"/>
        <v>9.5</v>
      </c>
      <c r="O286" s="75">
        <f t="shared" si="48"/>
        <v>4.75</v>
      </c>
      <c r="P286" s="75">
        <f t="shared" si="49"/>
        <v>9.5</v>
      </c>
      <c r="Q286" s="75">
        <f t="shared" si="50"/>
        <v>6.25</v>
      </c>
      <c r="R286" s="75">
        <f t="shared" si="51"/>
        <v>9.5</v>
      </c>
      <c r="S286" s="76">
        <f t="shared" si="52"/>
        <v>6.25</v>
      </c>
      <c r="T286" s="75">
        <f t="shared" si="53"/>
        <v>1.5</v>
      </c>
      <c r="U286" s="75">
        <f t="shared" si="54"/>
        <v>1.5</v>
      </c>
    </row>
    <row r="287" spans="1:21">
      <c r="A287" s="37" t="s">
        <v>499</v>
      </c>
      <c r="B287" s="19" t="s">
        <v>13</v>
      </c>
      <c r="C287" s="19">
        <v>0</v>
      </c>
      <c r="D287" s="33">
        <v>1.3888888888888888E-2</v>
      </c>
      <c r="E287" s="33">
        <v>0.35416666666666669</v>
      </c>
      <c r="F287" s="33">
        <v>6.25E-2</v>
      </c>
      <c r="G287" s="33">
        <v>0.4375</v>
      </c>
      <c r="I287" s="75">
        <f t="shared" si="45"/>
        <v>0</v>
      </c>
      <c r="J287" s="75">
        <f t="shared" si="46"/>
        <v>0.33333333333333331</v>
      </c>
      <c r="K287" s="75">
        <f t="shared" si="46"/>
        <v>8.5</v>
      </c>
      <c r="L287" s="75">
        <f t="shared" si="46"/>
        <v>1.5</v>
      </c>
      <c r="M287" s="75">
        <f t="shared" si="44"/>
        <v>10.5</v>
      </c>
      <c r="N287" s="75">
        <f t="shared" si="47"/>
        <v>8.1666666666666661</v>
      </c>
      <c r="O287" s="75">
        <f t="shared" si="48"/>
        <v>4.4166666666666661</v>
      </c>
      <c r="P287" s="75">
        <f t="shared" si="49"/>
        <v>9</v>
      </c>
      <c r="Q287" s="75">
        <f t="shared" si="50"/>
        <v>6</v>
      </c>
      <c r="R287" s="75">
        <f t="shared" si="51"/>
        <v>9</v>
      </c>
      <c r="S287" s="76">
        <f t="shared" si="52"/>
        <v>6</v>
      </c>
      <c r="T287" s="75">
        <f t="shared" si="53"/>
        <v>1.5833333333333339</v>
      </c>
      <c r="U287" s="75">
        <f t="shared" si="54"/>
        <v>1.5833333333333339</v>
      </c>
    </row>
    <row r="288" spans="1:21">
      <c r="A288" s="37" t="s">
        <v>500</v>
      </c>
      <c r="B288" s="19" t="s">
        <v>13</v>
      </c>
      <c r="C288" s="19">
        <v>6</v>
      </c>
      <c r="D288" s="33">
        <v>0.97916666666666663</v>
      </c>
      <c r="E288" s="33">
        <v>0.35416666666666669</v>
      </c>
      <c r="F288" s="33">
        <v>4.1666666666666664E-2</v>
      </c>
      <c r="G288" s="33">
        <v>0.45833333333333331</v>
      </c>
      <c r="I288" s="75">
        <f t="shared" si="45"/>
        <v>6</v>
      </c>
      <c r="J288" s="75">
        <f t="shared" si="46"/>
        <v>-0.5</v>
      </c>
      <c r="K288" s="75">
        <f t="shared" si="46"/>
        <v>8.5</v>
      </c>
      <c r="L288" s="75">
        <f t="shared" si="46"/>
        <v>1</v>
      </c>
      <c r="M288" s="75">
        <f t="shared" si="44"/>
        <v>11</v>
      </c>
      <c r="N288" s="75">
        <f t="shared" si="47"/>
        <v>9</v>
      </c>
      <c r="O288" s="75">
        <f t="shared" si="48"/>
        <v>4</v>
      </c>
      <c r="P288" s="75">
        <f t="shared" si="49"/>
        <v>10</v>
      </c>
      <c r="Q288" s="75">
        <f t="shared" si="50"/>
        <v>6</v>
      </c>
      <c r="R288" s="75">
        <f t="shared" si="51"/>
        <v>9.1428571428571423</v>
      </c>
      <c r="S288" s="76">
        <f t="shared" si="52"/>
        <v>5.5714285714285712</v>
      </c>
      <c r="T288" s="75">
        <f t="shared" si="53"/>
        <v>2</v>
      </c>
      <c r="U288" s="75">
        <f t="shared" si="54"/>
        <v>2</v>
      </c>
    </row>
    <row r="289" spans="1:21">
      <c r="A289" s="56" t="s">
        <v>501</v>
      </c>
      <c r="B289" s="19" t="s">
        <v>13</v>
      </c>
      <c r="C289" s="19">
        <v>5</v>
      </c>
      <c r="D289" s="33">
        <v>0.97916666666666663</v>
      </c>
      <c r="E289" s="33">
        <v>0.29166666666666669</v>
      </c>
      <c r="F289" s="33">
        <v>4.1666666666666664E-2</v>
      </c>
      <c r="G289" s="33">
        <v>0.41666666666666669</v>
      </c>
      <c r="I289" s="75">
        <f t="shared" si="45"/>
        <v>5</v>
      </c>
      <c r="J289" s="75">
        <f t="shared" si="46"/>
        <v>-0.5</v>
      </c>
      <c r="K289" s="75">
        <f t="shared" si="46"/>
        <v>7</v>
      </c>
      <c r="L289" s="75">
        <f t="shared" si="46"/>
        <v>1</v>
      </c>
      <c r="M289" s="75">
        <f t="shared" si="44"/>
        <v>10</v>
      </c>
      <c r="N289" s="75">
        <f t="shared" si="47"/>
        <v>7.5</v>
      </c>
      <c r="O289" s="75">
        <f t="shared" si="48"/>
        <v>3.25</v>
      </c>
      <c r="P289" s="75">
        <f t="shared" si="49"/>
        <v>9</v>
      </c>
      <c r="Q289" s="75">
        <f t="shared" si="50"/>
        <v>5.5</v>
      </c>
      <c r="R289" s="75">
        <f t="shared" si="51"/>
        <v>7.9285714285714288</v>
      </c>
      <c r="S289" s="76">
        <f t="shared" si="52"/>
        <v>4.9642857142857144</v>
      </c>
      <c r="T289" s="75">
        <f t="shared" si="53"/>
        <v>2.25</v>
      </c>
      <c r="U289" s="75">
        <f t="shared" si="54"/>
        <v>2.25</v>
      </c>
    </row>
    <row r="290" spans="1:21">
      <c r="A290" s="56" t="s">
        <v>502</v>
      </c>
      <c r="B290" s="19" t="s">
        <v>13</v>
      </c>
      <c r="C290" s="19">
        <v>5</v>
      </c>
      <c r="D290" s="33">
        <v>0.97916666666666663</v>
      </c>
      <c r="E290" s="33">
        <v>0.30208333333333331</v>
      </c>
      <c r="F290" s="33">
        <v>4.1666666666666664E-2</v>
      </c>
      <c r="G290" s="33">
        <v>0.45833333333333331</v>
      </c>
      <c r="I290" s="75">
        <f t="shared" si="45"/>
        <v>5</v>
      </c>
      <c r="J290" s="75">
        <f t="shared" si="46"/>
        <v>-0.5</v>
      </c>
      <c r="K290" s="75">
        <f t="shared" si="46"/>
        <v>7.25</v>
      </c>
      <c r="L290" s="75">
        <f t="shared" si="46"/>
        <v>1</v>
      </c>
      <c r="M290" s="75">
        <f t="shared" si="44"/>
        <v>11</v>
      </c>
      <c r="N290" s="75">
        <f t="shared" si="47"/>
        <v>7.75</v>
      </c>
      <c r="O290" s="75">
        <f t="shared" si="48"/>
        <v>3.375</v>
      </c>
      <c r="P290" s="75">
        <f t="shared" si="49"/>
        <v>10</v>
      </c>
      <c r="Q290" s="75">
        <f t="shared" si="50"/>
        <v>6</v>
      </c>
      <c r="R290" s="75">
        <f t="shared" si="51"/>
        <v>8.3928571428571423</v>
      </c>
      <c r="S290" s="76">
        <f t="shared" si="52"/>
        <v>5.1964285714285712</v>
      </c>
      <c r="T290" s="75">
        <f t="shared" si="53"/>
        <v>2.625</v>
      </c>
      <c r="U290" s="75">
        <f t="shared" si="54"/>
        <v>2.625</v>
      </c>
    </row>
    <row r="291" spans="1:21">
      <c r="A291" s="56" t="s">
        <v>503</v>
      </c>
      <c r="B291" s="19" t="s">
        <v>13</v>
      </c>
      <c r="C291" s="19">
        <v>5</v>
      </c>
      <c r="D291" s="33">
        <v>0</v>
      </c>
      <c r="E291" s="33">
        <v>0.29166666666666669</v>
      </c>
      <c r="F291" s="33">
        <v>4.1666666666666664E-2</v>
      </c>
      <c r="G291" s="33">
        <v>0.375</v>
      </c>
      <c r="I291" s="75">
        <f t="shared" si="45"/>
        <v>5</v>
      </c>
      <c r="J291" s="75">
        <f t="shared" si="46"/>
        <v>0</v>
      </c>
      <c r="K291" s="75">
        <f t="shared" si="46"/>
        <v>7</v>
      </c>
      <c r="L291" s="75">
        <f t="shared" si="46"/>
        <v>1</v>
      </c>
      <c r="M291" s="75">
        <f t="shared" si="44"/>
        <v>9</v>
      </c>
      <c r="N291" s="75">
        <f t="shared" si="47"/>
        <v>7</v>
      </c>
      <c r="O291" s="75">
        <f t="shared" si="48"/>
        <v>3.5</v>
      </c>
      <c r="P291" s="75">
        <f t="shared" si="49"/>
        <v>8</v>
      </c>
      <c r="Q291" s="75">
        <f t="shared" si="50"/>
        <v>5</v>
      </c>
      <c r="R291" s="75">
        <f t="shared" si="51"/>
        <v>7.2857142857142856</v>
      </c>
      <c r="S291" s="76">
        <f t="shared" si="52"/>
        <v>4.6428571428571423</v>
      </c>
      <c r="T291" s="75">
        <f t="shared" si="53"/>
        <v>1.5</v>
      </c>
      <c r="U291" s="75">
        <f t="shared" si="54"/>
        <v>1.5</v>
      </c>
    </row>
    <row r="292" spans="1:21">
      <c r="A292" s="56" t="s">
        <v>504</v>
      </c>
      <c r="B292" s="19" t="s">
        <v>13</v>
      </c>
      <c r="C292" s="19">
        <v>5</v>
      </c>
      <c r="D292" s="33">
        <v>0</v>
      </c>
      <c r="E292" s="33">
        <v>0.29166666666666669</v>
      </c>
      <c r="F292" s="33">
        <v>4.1666666666666664E-2</v>
      </c>
      <c r="G292" s="33">
        <v>0.39583333333333331</v>
      </c>
      <c r="I292" s="75">
        <f t="shared" si="45"/>
        <v>5</v>
      </c>
      <c r="J292" s="75">
        <f t="shared" si="46"/>
        <v>0</v>
      </c>
      <c r="K292" s="75">
        <f t="shared" si="46"/>
        <v>7</v>
      </c>
      <c r="L292" s="75">
        <f t="shared" si="46"/>
        <v>1</v>
      </c>
      <c r="M292" s="75">
        <f t="shared" si="44"/>
        <v>9.5</v>
      </c>
      <c r="N292" s="75">
        <f t="shared" si="47"/>
        <v>7</v>
      </c>
      <c r="O292" s="75">
        <f t="shared" si="48"/>
        <v>3.5</v>
      </c>
      <c r="P292" s="75">
        <f t="shared" si="49"/>
        <v>8.5</v>
      </c>
      <c r="Q292" s="75">
        <f t="shared" si="50"/>
        <v>5.25</v>
      </c>
      <c r="R292" s="75">
        <f t="shared" si="51"/>
        <v>7.4285714285714288</v>
      </c>
      <c r="S292" s="76">
        <f t="shared" si="52"/>
        <v>4.7142857142857144</v>
      </c>
      <c r="T292" s="75">
        <f t="shared" si="53"/>
        <v>1.75</v>
      </c>
      <c r="U292" s="75">
        <f t="shared" si="54"/>
        <v>1.75</v>
      </c>
    </row>
    <row r="293" spans="1:21">
      <c r="A293" s="37" t="s">
        <v>505</v>
      </c>
      <c r="B293" s="19" t="s">
        <v>13</v>
      </c>
      <c r="C293" s="19">
        <v>5</v>
      </c>
      <c r="D293" s="33">
        <v>0.95833333333333337</v>
      </c>
      <c r="E293" s="33">
        <v>0.29166666666666669</v>
      </c>
      <c r="F293" s="33">
        <v>0</v>
      </c>
      <c r="G293" s="33">
        <v>0.33333333333333331</v>
      </c>
      <c r="I293" s="75">
        <f t="shared" si="45"/>
        <v>5</v>
      </c>
      <c r="J293" s="75">
        <f t="shared" si="46"/>
        <v>-1</v>
      </c>
      <c r="K293" s="75">
        <f t="shared" si="46"/>
        <v>7</v>
      </c>
      <c r="L293" s="75">
        <f t="shared" si="46"/>
        <v>0</v>
      </c>
      <c r="M293" s="75">
        <f t="shared" si="44"/>
        <v>8</v>
      </c>
      <c r="N293" s="75">
        <f t="shared" si="47"/>
        <v>8</v>
      </c>
      <c r="O293" s="75">
        <f t="shared" si="48"/>
        <v>3</v>
      </c>
      <c r="P293" s="75">
        <f t="shared" si="49"/>
        <v>8</v>
      </c>
      <c r="Q293" s="75">
        <f t="shared" si="50"/>
        <v>4</v>
      </c>
      <c r="R293" s="75">
        <f t="shared" si="51"/>
        <v>8</v>
      </c>
      <c r="S293" s="76">
        <f t="shared" si="52"/>
        <v>4</v>
      </c>
      <c r="T293" s="75">
        <f t="shared" si="53"/>
        <v>1</v>
      </c>
      <c r="U293" s="75">
        <f t="shared" si="54"/>
        <v>1</v>
      </c>
    </row>
    <row r="294" spans="1:21">
      <c r="A294" s="37" t="s">
        <v>506</v>
      </c>
      <c r="B294" s="19" t="s">
        <v>13</v>
      </c>
      <c r="C294" s="19">
        <v>6</v>
      </c>
      <c r="D294" s="33">
        <v>0</v>
      </c>
      <c r="E294" s="33">
        <v>0.29166666666666669</v>
      </c>
      <c r="F294" s="33">
        <v>0</v>
      </c>
      <c r="G294" s="33">
        <v>0.29166666666666669</v>
      </c>
      <c r="I294" s="75">
        <f t="shared" si="45"/>
        <v>6</v>
      </c>
      <c r="J294" s="75">
        <f t="shared" si="46"/>
        <v>0</v>
      </c>
      <c r="K294" s="75">
        <f t="shared" si="46"/>
        <v>7</v>
      </c>
      <c r="L294" s="75">
        <f t="shared" si="46"/>
        <v>0</v>
      </c>
      <c r="M294" s="75">
        <f t="shared" si="44"/>
        <v>7</v>
      </c>
      <c r="N294" s="75">
        <f t="shared" si="47"/>
        <v>7</v>
      </c>
      <c r="O294" s="75">
        <f t="shared" si="48"/>
        <v>3.5</v>
      </c>
      <c r="P294" s="75">
        <f t="shared" si="49"/>
        <v>7</v>
      </c>
      <c r="Q294" s="75">
        <f t="shared" si="50"/>
        <v>3.5</v>
      </c>
      <c r="R294" s="75">
        <f t="shared" si="51"/>
        <v>7</v>
      </c>
      <c r="S294" s="76">
        <f t="shared" si="52"/>
        <v>3.5</v>
      </c>
      <c r="T294" s="75">
        <f t="shared" si="53"/>
        <v>0</v>
      </c>
      <c r="U294" s="75">
        <f t="shared" si="54"/>
        <v>0</v>
      </c>
    </row>
    <row r="295" spans="1:21">
      <c r="A295" s="37" t="s">
        <v>507</v>
      </c>
      <c r="B295" s="19" t="s">
        <v>13</v>
      </c>
      <c r="C295" s="19">
        <v>5</v>
      </c>
      <c r="D295" s="33">
        <v>4.1666666666666664E-2</v>
      </c>
      <c r="E295" s="33">
        <v>0.30208333333333331</v>
      </c>
      <c r="F295" s="33">
        <v>4.1666666666666664E-2</v>
      </c>
      <c r="G295" s="33">
        <v>0.41666666666666669</v>
      </c>
      <c r="I295" s="75">
        <f t="shared" si="45"/>
        <v>5</v>
      </c>
      <c r="J295" s="75">
        <f t="shared" si="46"/>
        <v>1</v>
      </c>
      <c r="K295" s="75">
        <f t="shared" si="46"/>
        <v>7.25</v>
      </c>
      <c r="L295" s="75">
        <f t="shared" si="46"/>
        <v>1</v>
      </c>
      <c r="M295" s="75">
        <f t="shared" si="44"/>
        <v>10</v>
      </c>
      <c r="N295" s="75">
        <f t="shared" si="47"/>
        <v>6.25</v>
      </c>
      <c r="O295" s="75">
        <f t="shared" si="48"/>
        <v>4.125</v>
      </c>
      <c r="P295" s="75">
        <f t="shared" si="49"/>
        <v>9</v>
      </c>
      <c r="Q295" s="75">
        <f t="shared" si="50"/>
        <v>5.5</v>
      </c>
      <c r="R295" s="75">
        <f t="shared" si="51"/>
        <v>7.0357142857142856</v>
      </c>
      <c r="S295" s="76">
        <f t="shared" si="52"/>
        <v>4.5178571428571423</v>
      </c>
      <c r="T295" s="75">
        <f t="shared" si="53"/>
        <v>1.375</v>
      </c>
      <c r="U295" s="75">
        <f t="shared" si="54"/>
        <v>1.375</v>
      </c>
    </row>
    <row r="296" spans="1:21">
      <c r="A296" s="37" t="s">
        <v>508</v>
      </c>
      <c r="B296" s="19" t="s">
        <v>13</v>
      </c>
      <c r="C296" s="19">
        <v>5</v>
      </c>
      <c r="D296" s="33">
        <v>0.97916666666666663</v>
      </c>
      <c r="E296" s="33">
        <v>0.27083333333333331</v>
      </c>
      <c r="F296" s="33">
        <v>4.1666666666666664E-2</v>
      </c>
      <c r="G296" s="33">
        <v>0.33333333333333331</v>
      </c>
      <c r="I296" s="75">
        <f t="shared" si="45"/>
        <v>5</v>
      </c>
      <c r="J296" s="75">
        <f t="shared" si="46"/>
        <v>-0.5</v>
      </c>
      <c r="K296" s="75">
        <f t="shared" si="46"/>
        <v>6.5</v>
      </c>
      <c r="L296" s="75">
        <f t="shared" si="46"/>
        <v>1</v>
      </c>
      <c r="M296" s="75">
        <f t="shared" si="44"/>
        <v>8</v>
      </c>
      <c r="N296" s="75">
        <f t="shared" si="47"/>
        <v>7</v>
      </c>
      <c r="O296" s="75">
        <f t="shared" si="48"/>
        <v>3</v>
      </c>
      <c r="P296" s="75">
        <f t="shared" si="49"/>
        <v>7</v>
      </c>
      <c r="Q296" s="75">
        <f t="shared" si="50"/>
        <v>4.5</v>
      </c>
      <c r="R296" s="75">
        <f t="shared" si="51"/>
        <v>7</v>
      </c>
      <c r="S296" s="76">
        <f t="shared" si="52"/>
        <v>4.5</v>
      </c>
      <c r="T296" s="75">
        <f t="shared" si="53"/>
        <v>1.5</v>
      </c>
      <c r="U296" s="75">
        <f t="shared" si="54"/>
        <v>1.5</v>
      </c>
    </row>
    <row r="297" spans="1:21">
      <c r="A297" s="37" t="s">
        <v>509</v>
      </c>
      <c r="B297" s="19" t="s">
        <v>13</v>
      </c>
      <c r="C297" s="19">
        <v>5</v>
      </c>
      <c r="D297" s="33">
        <v>0.95833333333333337</v>
      </c>
      <c r="E297" s="33">
        <v>0.29166666666666669</v>
      </c>
      <c r="F297" s="33">
        <v>0.95833333333333337</v>
      </c>
      <c r="G297" s="33">
        <v>0.33333333333333331</v>
      </c>
      <c r="I297" s="75">
        <f t="shared" si="45"/>
        <v>5</v>
      </c>
      <c r="J297" s="75">
        <f t="shared" si="46"/>
        <v>-1</v>
      </c>
      <c r="K297" s="75">
        <f t="shared" si="46"/>
        <v>7</v>
      </c>
      <c r="L297" s="75">
        <f t="shared" si="46"/>
        <v>-1</v>
      </c>
      <c r="M297" s="75">
        <f t="shared" si="44"/>
        <v>8</v>
      </c>
      <c r="N297" s="75">
        <f t="shared" si="47"/>
        <v>8</v>
      </c>
      <c r="O297" s="75">
        <f t="shared" si="48"/>
        <v>3</v>
      </c>
      <c r="P297" s="75">
        <f t="shared" si="49"/>
        <v>9</v>
      </c>
      <c r="Q297" s="75">
        <f t="shared" si="50"/>
        <v>3.5</v>
      </c>
      <c r="R297" s="75">
        <f t="shared" si="51"/>
        <v>8.2857142857142865</v>
      </c>
      <c r="S297" s="76">
        <f t="shared" si="52"/>
        <v>3.1428571428571432</v>
      </c>
      <c r="T297" s="75">
        <f t="shared" si="53"/>
        <v>0.5</v>
      </c>
      <c r="U297" s="75">
        <f t="shared" si="54"/>
        <v>0.5</v>
      </c>
    </row>
    <row r="298" spans="1:21">
      <c r="A298" s="37" t="s">
        <v>510</v>
      </c>
      <c r="B298" s="19" t="s">
        <v>13</v>
      </c>
      <c r="C298" s="19">
        <v>5</v>
      </c>
      <c r="D298" s="33">
        <v>4.1666666666666664E-2</v>
      </c>
      <c r="E298" s="33">
        <v>0.375</v>
      </c>
      <c r="F298" s="33">
        <v>8.3333333333333329E-2</v>
      </c>
      <c r="G298" s="33">
        <v>0.41666666666666669</v>
      </c>
      <c r="I298" s="75">
        <f t="shared" si="45"/>
        <v>5</v>
      </c>
      <c r="J298" s="75">
        <f t="shared" si="46"/>
        <v>1</v>
      </c>
      <c r="K298" s="75">
        <f t="shared" si="46"/>
        <v>9</v>
      </c>
      <c r="L298" s="75">
        <f t="shared" si="46"/>
        <v>2</v>
      </c>
      <c r="M298" s="75">
        <f t="shared" si="44"/>
        <v>10</v>
      </c>
      <c r="N298" s="75">
        <f t="shared" si="47"/>
        <v>8</v>
      </c>
      <c r="O298" s="75">
        <f t="shared" si="48"/>
        <v>5</v>
      </c>
      <c r="P298" s="75">
        <f t="shared" si="49"/>
        <v>8</v>
      </c>
      <c r="Q298" s="75">
        <f t="shared" si="50"/>
        <v>6</v>
      </c>
      <c r="R298" s="75">
        <f t="shared" si="51"/>
        <v>8</v>
      </c>
      <c r="S298" s="76">
        <f t="shared" si="52"/>
        <v>6</v>
      </c>
      <c r="T298" s="75">
        <f t="shared" si="53"/>
        <v>1</v>
      </c>
      <c r="U298" s="75">
        <f t="shared" si="54"/>
        <v>1</v>
      </c>
    </row>
    <row r="299" spans="1:21">
      <c r="A299" s="37" t="s">
        <v>511</v>
      </c>
      <c r="B299" s="19" t="s">
        <v>13</v>
      </c>
      <c r="C299" s="19">
        <v>5</v>
      </c>
      <c r="D299" s="33">
        <v>0.95833333333333337</v>
      </c>
      <c r="E299" s="33">
        <v>0.34027777777777773</v>
      </c>
      <c r="F299" s="33">
        <v>6.25E-2</v>
      </c>
      <c r="G299" s="33">
        <v>0.4375</v>
      </c>
      <c r="I299" s="75">
        <f t="shared" si="45"/>
        <v>5</v>
      </c>
      <c r="J299" s="75">
        <f t="shared" si="46"/>
        <v>-1</v>
      </c>
      <c r="K299" s="75">
        <f t="shared" si="46"/>
        <v>8.1666666666666661</v>
      </c>
      <c r="L299" s="75">
        <f t="shared" si="46"/>
        <v>1.5</v>
      </c>
      <c r="M299" s="75">
        <f t="shared" si="44"/>
        <v>10.5</v>
      </c>
      <c r="N299" s="75">
        <f t="shared" si="47"/>
        <v>9.1666666666666661</v>
      </c>
      <c r="O299" s="75">
        <f t="shared" si="48"/>
        <v>3.583333333333333</v>
      </c>
      <c r="P299" s="75">
        <f t="shared" si="49"/>
        <v>9</v>
      </c>
      <c r="Q299" s="75">
        <f t="shared" si="50"/>
        <v>6</v>
      </c>
      <c r="R299" s="75">
        <f t="shared" si="51"/>
        <v>9.1190476190476186</v>
      </c>
      <c r="S299" s="76">
        <f t="shared" si="52"/>
        <v>6</v>
      </c>
      <c r="T299" s="75">
        <f t="shared" si="53"/>
        <v>2.416666666666667</v>
      </c>
      <c r="U299" s="75">
        <f t="shared" si="54"/>
        <v>2.416666666666667</v>
      </c>
    </row>
    <row r="300" spans="1:21">
      <c r="A300" s="56" t="s">
        <v>515</v>
      </c>
      <c r="B300" s="19" t="s">
        <v>13</v>
      </c>
      <c r="C300" s="19">
        <v>5</v>
      </c>
      <c r="D300" s="33">
        <v>0.97916666666666663</v>
      </c>
      <c r="E300" s="33">
        <v>0.29166666666666669</v>
      </c>
      <c r="F300" s="33">
        <v>0</v>
      </c>
      <c r="G300" s="33">
        <v>0.33333333333333331</v>
      </c>
      <c r="I300" s="75">
        <f t="shared" si="45"/>
        <v>5</v>
      </c>
      <c r="J300" s="75">
        <f t="shared" si="46"/>
        <v>-0.5</v>
      </c>
      <c r="K300" s="75">
        <f t="shared" si="46"/>
        <v>7</v>
      </c>
      <c r="L300" s="75">
        <f t="shared" si="46"/>
        <v>0</v>
      </c>
      <c r="M300" s="75">
        <f t="shared" si="44"/>
        <v>8</v>
      </c>
      <c r="N300" s="75">
        <f t="shared" si="47"/>
        <v>7.5</v>
      </c>
      <c r="O300" s="75">
        <f t="shared" si="48"/>
        <v>3.25</v>
      </c>
      <c r="P300" s="75">
        <f t="shared" si="49"/>
        <v>8</v>
      </c>
      <c r="Q300" s="75">
        <f t="shared" si="50"/>
        <v>4</v>
      </c>
      <c r="R300" s="75">
        <f t="shared" si="51"/>
        <v>7.6428571428571432</v>
      </c>
      <c r="S300" s="76">
        <f t="shared" si="52"/>
        <v>3.8214285714285716</v>
      </c>
      <c r="T300" s="75">
        <f t="shared" si="53"/>
        <v>0.75</v>
      </c>
      <c r="U300" s="75">
        <f t="shared" si="54"/>
        <v>0.75</v>
      </c>
    </row>
    <row r="301" spans="1:21">
      <c r="A301" s="56" t="s">
        <v>516</v>
      </c>
      <c r="B301" s="19" t="s">
        <v>13</v>
      </c>
      <c r="C301" s="19">
        <v>5</v>
      </c>
      <c r="D301" s="33">
        <v>4.1666666666666664E-2</v>
      </c>
      <c r="E301" s="33">
        <v>0.27083333333333331</v>
      </c>
      <c r="F301" s="33">
        <v>4.1666666666666664E-2</v>
      </c>
      <c r="G301" s="33">
        <v>0.375</v>
      </c>
      <c r="I301" s="75">
        <f t="shared" si="45"/>
        <v>5</v>
      </c>
      <c r="J301" s="75">
        <f t="shared" si="46"/>
        <v>1</v>
      </c>
      <c r="K301" s="75">
        <f t="shared" si="46"/>
        <v>6.5</v>
      </c>
      <c r="L301" s="75">
        <f t="shared" si="46"/>
        <v>1</v>
      </c>
      <c r="M301" s="75">
        <f t="shared" si="44"/>
        <v>9</v>
      </c>
      <c r="N301" s="75">
        <f t="shared" si="47"/>
        <v>5.5</v>
      </c>
      <c r="O301" s="75">
        <f t="shared" si="48"/>
        <v>3.75</v>
      </c>
      <c r="P301" s="75">
        <f t="shared" si="49"/>
        <v>8</v>
      </c>
      <c r="Q301" s="75">
        <f t="shared" si="50"/>
        <v>5</v>
      </c>
      <c r="R301" s="75">
        <f t="shared" si="51"/>
        <v>6.2142857142857144</v>
      </c>
      <c r="S301" s="76">
        <f t="shared" si="52"/>
        <v>4.1071428571428577</v>
      </c>
      <c r="T301" s="75">
        <f t="shared" si="53"/>
        <v>1.25</v>
      </c>
      <c r="U301" s="75">
        <f t="shared" si="54"/>
        <v>1.25</v>
      </c>
    </row>
    <row r="302" spans="1:21">
      <c r="A302" s="56" t="s">
        <v>517</v>
      </c>
      <c r="B302" s="19" t="s">
        <v>13</v>
      </c>
      <c r="C302" s="19">
        <v>5</v>
      </c>
      <c r="D302" s="33">
        <v>2.0833333333333332E-2</v>
      </c>
      <c r="E302" s="33">
        <v>0.33333333333333331</v>
      </c>
      <c r="F302" s="33">
        <v>8.3333333333333329E-2</v>
      </c>
      <c r="G302" s="33">
        <v>0.4375</v>
      </c>
      <c r="I302" s="75">
        <f t="shared" si="45"/>
        <v>5</v>
      </c>
      <c r="J302" s="75">
        <f t="shared" si="46"/>
        <v>0.5</v>
      </c>
      <c r="K302" s="75">
        <f t="shared" si="46"/>
        <v>8</v>
      </c>
      <c r="L302" s="75">
        <f t="shared" si="46"/>
        <v>2</v>
      </c>
      <c r="M302" s="75">
        <f t="shared" si="44"/>
        <v>10.5</v>
      </c>
      <c r="N302" s="75">
        <f t="shared" si="47"/>
        <v>7.5</v>
      </c>
      <c r="O302" s="75">
        <f t="shared" si="48"/>
        <v>4.25</v>
      </c>
      <c r="P302" s="75">
        <f t="shared" si="49"/>
        <v>8.5</v>
      </c>
      <c r="Q302" s="75">
        <f t="shared" si="50"/>
        <v>6.25</v>
      </c>
      <c r="R302" s="75">
        <f t="shared" si="51"/>
        <v>7.7857142857142856</v>
      </c>
      <c r="S302" s="76">
        <f t="shared" si="52"/>
        <v>5.8928571428571423</v>
      </c>
      <c r="T302" s="75">
        <f t="shared" si="53"/>
        <v>2</v>
      </c>
      <c r="U302" s="75">
        <f t="shared" si="54"/>
        <v>2</v>
      </c>
    </row>
    <row r="303" spans="1:21">
      <c r="A303" s="56" t="s">
        <v>518</v>
      </c>
      <c r="B303" s="19" t="s">
        <v>13</v>
      </c>
      <c r="C303" s="19">
        <v>5</v>
      </c>
      <c r="D303" s="33">
        <v>2.0833333333333332E-2</v>
      </c>
      <c r="E303" s="33">
        <v>0.33333333333333331</v>
      </c>
      <c r="F303" s="33">
        <v>0.10416666666666667</v>
      </c>
      <c r="G303" s="33">
        <v>0.4375</v>
      </c>
      <c r="I303" s="75">
        <f t="shared" si="45"/>
        <v>5</v>
      </c>
      <c r="J303" s="75">
        <f t="shared" si="46"/>
        <v>0.5</v>
      </c>
      <c r="K303" s="75">
        <f t="shared" si="46"/>
        <v>8</v>
      </c>
      <c r="L303" s="75">
        <f t="shared" si="46"/>
        <v>2.5</v>
      </c>
      <c r="M303" s="75">
        <f t="shared" si="44"/>
        <v>10.5</v>
      </c>
      <c r="N303" s="75">
        <f t="shared" si="47"/>
        <v>7.5</v>
      </c>
      <c r="O303" s="75">
        <f t="shared" si="48"/>
        <v>4.25</v>
      </c>
      <c r="P303" s="75">
        <f t="shared" si="49"/>
        <v>8</v>
      </c>
      <c r="Q303" s="75">
        <f t="shared" si="50"/>
        <v>6.5</v>
      </c>
      <c r="R303" s="75">
        <f t="shared" si="51"/>
        <v>7.6428571428571432</v>
      </c>
      <c r="S303" s="76">
        <f t="shared" si="52"/>
        <v>6.3214285714285712</v>
      </c>
      <c r="T303" s="75">
        <f t="shared" si="53"/>
        <v>2.25</v>
      </c>
      <c r="U303" s="75">
        <f t="shared" si="54"/>
        <v>2.25</v>
      </c>
    </row>
    <row r="304" spans="1:21">
      <c r="A304" s="56" t="s">
        <v>519</v>
      </c>
      <c r="B304" s="19" t="s">
        <v>13</v>
      </c>
      <c r="C304" s="19">
        <v>5</v>
      </c>
      <c r="D304" s="33">
        <v>0</v>
      </c>
      <c r="E304" s="33">
        <v>0.25</v>
      </c>
      <c r="F304" s="33">
        <v>0</v>
      </c>
      <c r="G304" s="33">
        <v>0.25</v>
      </c>
      <c r="I304" s="75">
        <f t="shared" si="45"/>
        <v>5</v>
      </c>
      <c r="J304" s="75">
        <f t="shared" si="46"/>
        <v>0</v>
      </c>
      <c r="K304" s="75">
        <f t="shared" si="46"/>
        <v>6</v>
      </c>
      <c r="L304" s="75">
        <f t="shared" si="46"/>
        <v>0</v>
      </c>
      <c r="M304" s="75">
        <f t="shared" si="44"/>
        <v>6</v>
      </c>
      <c r="N304" s="75">
        <f t="shared" si="47"/>
        <v>6</v>
      </c>
      <c r="O304" s="75">
        <f t="shared" si="48"/>
        <v>3</v>
      </c>
      <c r="P304" s="75">
        <f t="shared" si="49"/>
        <v>6</v>
      </c>
      <c r="Q304" s="75">
        <f t="shared" si="50"/>
        <v>3</v>
      </c>
      <c r="R304" s="75">
        <f t="shared" si="51"/>
        <v>6</v>
      </c>
      <c r="S304" s="76">
        <f t="shared" si="52"/>
        <v>3</v>
      </c>
      <c r="T304" s="75">
        <f t="shared" si="53"/>
        <v>0</v>
      </c>
      <c r="U304" s="75">
        <f t="shared" si="54"/>
        <v>0</v>
      </c>
    </row>
    <row r="305" spans="1:21">
      <c r="A305" s="56" t="s">
        <v>520</v>
      </c>
      <c r="B305" s="19" t="s">
        <v>13</v>
      </c>
      <c r="C305" s="19">
        <v>5</v>
      </c>
      <c r="D305" s="33">
        <v>0.97916666666666663</v>
      </c>
      <c r="E305" s="33">
        <v>0.29166666666666669</v>
      </c>
      <c r="F305" s="33">
        <v>0</v>
      </c>
      <c r="G305" s="33">
        <v>0.375</v>
      </c>
      <c r="I305" s="75">
        <f t="shared" si="45"/>
        <v>5</v>
      </c>
      <c r="J305" s="75">
        <f t="shared" si="46"/>
        <v>-0.5</v>
      </c>
      <c r="K305" s="75">
        <f t="shared" si="46"/>
        <v>7</v>
      </c>
      <c r="L305" s="75">
        <f t="shared" si="46"/>
        <v>0</v>
      </c>
      <c r="M305" s="75">
        <f t="shared" si="44"/>
        <v>9</v>
      </c>
      <c r="N305" s="75">
        <f t="shared" si="47"/>
        <v>7.5</v>
      </c>
      <c r="O305" s="75">
        <f t="shared" si="48"/>
        <v>3.25</v>
      </c>
      <c r="P305" s="75">
        <f t="shared" si="49"/>
        <v>9</v>
      </c>
      <c r="Q305" s="75">
        <f t="shared" si="50"/>
        <v>4.5</v>
      </c>
      <c r="R305" s="75">
        <f t="shared" si="51"/>
        <v>7.9285714285714288</v>
      </c>
      <c r="S305" s="76">
        <f t="shared" si="52"/>
        <v>3.9642857142857144</v>
      </c>
      <c r="T305" s="75">
        <f t="shared" si="53"/>
        <v>1.25</v>
      </c>
      <c r="U305" s="75">
        <f t="shared" si="54"/>
        <v>1.25</v>
      </c>
    </row>
    <row r="306" spans="1:21">
      <c r="A306" s="56" t="s">
        <v>521</v>
      </c>
      <c r="B306" s="19" t="s">
        <v>13</v>
      </c>
      <c r="C306" s="19">
        <v>5</v>
      </c>
      <c r="D306" s="33">
        <v>2.0833333333333332E-2</v>
      </c>
      <c r="E306" s="33">
        <v>0.27083333333333331</v>
      </c>
      <c r="F306" s="33">
        <v>4.1666666666666664E-2</v>
      </c>
      <c r="G306" s="33">
        <v>0.375</v>
      </c>
      <c r="I306" s="75">
        <f t="shared" si="45"/>
        <v>5</v>
      </c>
      <c r="J306" s="75">
        <f t="shared" si="46"/>
        <v>0.5</v>
      </c>
      <c r="K306" s="75">
        <f t="shared" si="46"/>
        <v>6.5</v>
      </c>
      <c r="L306" s="75">
        <f t="shared" si="46"/>
        <v>1</v>
      </c>
      <c r="M306" s="75">
        <f t="shared" si="44"/>
        <v>9</v>
      </c>
      <c r="N306" s="75">
        <f t="shared" si="47"/>
        <v>6</v>
      </c>
      <c r="O306" s="75">
        <f t="shared" si="48"/>
        <v>3.5</v>
      </c>
      <c r="P306" s="75">
        <f t="shared" si="49"/>
        <v>8</v>
      </c>
      <c r="Q306" s="75">
        <f t="shared" si="50"/>
        <v>5</v>
      </c>
      <c r="R306" s="75">
        <f t="shared" si="51"/>
        <v>6.5714285714285712</v>
      </c>
      <c r="S306" s="76">
        <f t="shared" si="52"/>
        <v>4.2857142857142856</v>
      </c>
      <c r="T306" s="75">
        <f t="shared" si="53"/>
        <v>1.5</v>
      </c>
      <c r="U306" s="75">
        <f t="shared" si="54"/>
        <v>1.5</v>
      </c>
    </row>
    <row r="307" spans="1:21">
      <c r="A307" s="56" t="s">
        <v>522</v>
      </c>
      <c r="B307" s="19" t="s">
        <v>13</v>
      </c>
      <c r="C307" s="19">
        <v>5</v>
      </c>
      <c r="D307" s="33">
        <v>0.95833333333333337</v>
      </c>
      <c r="E307" s="33">
        <v>0.29166666666666669</v>
      </c>
      <c r="F307" s="33">
        <v>0.97916666666666663</v>
      </c>
      <c r="G307" s="33">
        <v>0.33333333333333331</v>
      </c>
      <c r="I307" s="75">
        <f t="shared" si="45"/>
        <v>5</v>
      </c>
      <c r="J307" s="75">
        <f t="shared" si="46"/>
        <v>-1</v>
      </c>
      <c r="K307" s="75">
        <f t="shared" si="46"/>
        <v>7</v>
      </c>
      <c r="L307" s="75">
        <f t="shared" si="46"/>
        <v>-0.5</v>
      </c>
      <c r="M307" s="75">
        <f t="shared" si="44"/>
        <v>8</v>
      </c>
      <c r="N307" s="75">
        <f t="shared" si="47"/>
        <v>8</v>
      </c>
      <c r="O307" s="75">
        <f t="shared" si="48"/>
        <v>3</v>
      </c>
      <c r="P307" s="75">
        <f t="shared" si="49"/>
        <v>8.5</v>
      </c>
      <c r="Q307" s="75">
        <f t="shared" si="50"/>
        <v>3.75</v>
      </c>
      <c r="R307" s="75">
        <f t="shared" si="51"/>
        <v>8.1428571428571423</v>
      </c>
      <c r="S307" s="76">
        <f t="shared" si="52"/>
        <v>3.5714285714285712</v>
      </c>
      <c r="T307" s="75">
        <f t="shared" si="53"/>
        <v>0.75</v>
      </c>
      <c r="U307" s="75">
        <f t="shared" si="54"/>
        <v>0.75</v>
      </c>
    </row>
    <row r="308" spans="1:21">
      <c r="A308" s="56" t="s">
        <v>529</v>
      </c>
      <c r="B308" s="19" t="s">
        <v>13</v>
      </c>
      <c r="C308" s="19">
        <v>5</v>
      </c>
      <c r="D308" s="33">
        <v>0.91666666666666663</v>
      </c>
      <c r="E308" s="33">
        <v>0.25</v>
      </c>
      <c r="F308" s="33">
        <v>0.95833333333333337</v>
      </c>
      <c r="G308" s="33">
        <v>0.25</v>
      </c>
      <c r="I308" s="75">
        <f t="shared" si="45"/>
        <v>5</v>
      </c>
      <c r="J308" s="75">
        <f t="shared" si="46"/>
        <v>-2</v>
      </c>
      <c r="K308" s="75">
        <f t="shared" si="46"/>
        <v>6</v>
      </c>
      <c r="L308" s="75">
        <f t="shared" si="46"/>
        <v>-1</v>
      </c>
      <c r="M308" s="75">
        <f t="shared" si="44"/>
        <v>6</v>
      </c>
      <c r="N308" s="75">
        <f t="shared" si="47"/>
        <v>8</v>
      </c>
      <c r="O308" s="75">
        <f t="shared" si="48"/>
        <v>2</v>
      </c>
      <c r="P308" s="75">
        <f t="shared" si="49"/>
        <v>7</v>
      </c>
      <c r="Q308" s="75">
        <f t="shared" si="50"/>
        <v>2.5</v>
      </c>
      <c r="R308" s="75">
        <f t="shared" si="51"/>
        <v>7.7142857142857144</v>
      </c>
      <c r="S308" s="76">
        <f t="shared" si="52"/>
        <v>2.5</v>
      </c>
      <c r="T308" s="75">
        <f t="shared" si="53"/>
        <v>0.5</v>
      </c>
      <c r="U308" s="75">
        <f t="shared" si="54"/>
        <v>0.5</v>
      </c>
    </row>
    <row r="309" spans="1:21">
      <c r="A309" s="56" t="s">
        <v>530</v>
      </c>
      <c r="B309" s="19" t="s">
        <v>13</v>
      </c>
      <c r="C309" s="19">
        <v>5</v>
      </c>
      <c r="D309" s="33">
        <v>0</v>
      </c>
      <c r="E309" s="33">
        <v>0.29166666666666669</v>
      </c>
      <c r="F309" s="33">
        <v>0</v>
      </c>
      <c r="G309" s="33">
        <v>0.33333333333333331</v>
      </c>
      <c r="I309" s="75">
        <f t="shared" si="45"/>
        <v>5</v>
      </c>
      <c r="J309" s="75">
        <f t="shared" si="46"/>
        <v>0</v>
      </c>
      <c r="K309" s="75">
        <f t="shared" si="46"/>
        <v>7</v>
      </c>
      <c r="L309" s="75">
        <f t="shared" si="46"/>
        <v>0</v>
      </c>
      <c r="M309" s="75">
        <f t="shared" si="44"/>
        <v>8</v>
      </c>
      <c r="N309" s="75">
        <f t="shared" si="47"/>
        <v>7</v>
      </c>
      <c r="O309" s="75">
        <f t="shared" si="48"/>
        <v>3.5</v>
      </c>
      <c r="P309" s="75">
        <f t="shared" si="49"/>
        <v>8</v>
      </c>
      <c r="Q309" s="75">
        <f t="shared" si="50"/>
        <v>4</v>
      </c>
      <c r="R309" s="75">
        <f t="shared" si="51"/>
        <v>7.2857142857142856</v>
      </c>
      <c r="S309" s="76">
        <f t="shared" si="52"/>
        <v>3.6428571428571428</v>
      </c>
      <c r="T309" s="75">
        <f t="shared" si="53"/>
        <v>0.5</v>
      </c>
      <c r="U309" s="75">
        <f t="shared" si="54"/>
        <v>0.5</v>
      </c>
    </row>
    <row r="310" spans="1:21">
      <c r="A310" s="37" t="s">
        <v>525</v>
      </c>
      <c r="B310" s="19" t="s">
        <v>13</v>
      </c>
      <c r="C310" s="19">
        <v>5</v>
      </c>
      <c r="D310" s="33">
        <v>0</v>
      </c>
      <c r="E310" s="33">
        <v>0.25</v>
      </c>
      <c r="F310" s="33">
        <v>0</v>
      </c>
      <c r="G310" s="33">
        <v>0.26041666666666669</v>
      </c>
      <c r="I310" s="75">
        <f t="shared" si="45"/>
        <v>5</v>
      </c>
      <c r="J310" s="75">
        <f t="shared" si="46"/>
        <v>0</v>
      </c>
      <c r="K310" s="75">
        <f t="shared" si="46"/>
        <v>6</v>
      </c>
      <c r="L310" s="75">
        <f t="shared" si="46"/>
        <v>0</v>
      </c>
      <c r="M310" s="75">
        <f t="shared" si="44"/>
        <v>6.25</v>
      </c>
      <c r="N310" s="75">
        <f t="shared" si="47"/>
        <v>6</v>
      </c>
      <c r="O310" s="75">
        <f t="shared" si="48"/>
        <v>3</v>
      </c>
      <c r="P310" s="75">
        <f t="shared" si="49"/>
        <v>6.25</v>
      </c>
      <c r="Q310" s="75">
        <f t="shared" si="50"/>
        <v>3.125</v>
      </c>
      <c r="R310" s="75">
        <f t="shared" si="51"/>
        <v>6.0714285714285712</v>
      </c>
      <c r="S310" s="76">
        <f t="shared" si="52"/>
        <v>3.0357142857142856</v>
      </c>
      <c r="T310" s="75">
        <f t="shared" si="53"/>
        <v>0.125</v>
      </c>
      <c r="U310" s="75">
        <f t="shared" si="54"/>
        <v>0.125</v>
      </c>
    </row>
    <row r="311" spans="1:21">
      <c r="A311" s="37" t="s">
        <v>526</v>
      </c>
      <c r="B311" s="19" t="s">
        <v>13</v>
      </c>
      <c r="C311" s="19">
        <v>5</v>
      </c>
      <c r="D311" s="33">
        <v>0.97916666666666663</v>
      </c>
      <c r="E311" s="33">
        <v>0.25</v>
      </c>
      <c r="F311" s="33">
        <v>0</v>
      </c>
      <c r="G311" s="33">
        <v>0.41666666666666669</v>
      </c>
      <c r="I311" s="75">
        <f t="shared" si="45"/>
        <v>5</v>
      </c>
      <c r="J311" s="75">
        <f t="shared" si="46"/>
        <v>-0.5</v>
      </c>
      <c r="K311" s="75">
        <f t="shared" si="46"/>
        <v>6</v>
      </c>
      <c r="L311" s="75">
        <f t="shared" si="46"/>
        <v>0</v>
      </c>
      <c r="M311" s="75">
        <f t="shared" si="44"/>
        <v>10</v>
      </c>
      <c r="N311" s="75">
        <f t="shared" si="47"/>
        <v>6.5</v>
      </c>
      <c r="O311" s="75">
        <f t="shared" si="48"/>
        <v>2.75</v>
      </c>
      <c r="P311" s="75">
        <f t="shared" si="49"/>
        <v>10</v>
      </c>
      <c r="Q311" s="75">
        <f t="shared" si="50"/>
        <v>5</v>
      </c>
      <c r="R311" s="75">
        <f t="shared" si="51"/>
        <v>7.5</v>
      </c>
      <c r="S311" s="76">
        <f t="shared" si="52"/>
        <v>3.75</v>
      </c>
      <c r="T311" s="75">
        <f t="shared" si="53"/>
        <v>2.25</v>
      </c>
      <c r="U311" s="75">
        <f t="shared" si="54"/>
        <v>2.25</v>
      </c>
    </row>
    <row r="312" spans="1:21">
      <c r="A312" s="37" t="s">
        <v>527</v>
      </c>
      <c r="B312" s="19" t="s">
        <v>13</v>
      </c>
      <c r="C312" s="93"/>
      <c r="D312" s="93"/>
      <c r="E312" s="93"/>
      <c r="F312" s="93"/>
      <c r="G312" s="93"/>
      <c r="I312" s="75">
        <f t="shared" si="45"/>
        <v>0</v>
      </c>
      <c r="J312" s="75">
        <f t="shared" si="46"/>
        <v>0</v>
      </c>
      <c r="K312" s="75">
        <f t="shared" si="46"/>
        <v>0</v>
      </c>
      <c r="L312" s="75">
        <f t="shared" si="46"/>
        <v>0</v>
      </c>
      <c r="M312" s="75">
        <f t="shared" si="44"/>
        <v>0</v>
      </c>
      <c r="N312" s="75">
        <f t="shared" si="47"/>
        <v>0</v>
      </c>
      <c r="O312" s="75">
        <f t="shared" si="48"/>
        <v>0</v>
      </c>
      <c r="P312" s="75">
        <f t="shared" si="49"/>
        <v>0</v>
      </c>
      <c r="Q312" s="75">
        <f t="shared" si="50"/>
        <v>0</v>
      </c>
      <c r="R312" s="75">
        <f t="shared" si="51"/>
        <v>0</v>
      </c>
      <c r="S312" s="76">
        <f t="shared" si="52"/>
        <v>0</v>
      </c>
      <c r="T312" s="75">
        <f t="shared" si="53"/>
        <v>0</v>
      </c>
      <c r="U312" s="75">
        <f t="shared" si="54"/>
        <v>0</v>
      </c>
    </row>
    <row r="313" spans="1:21">
      <c r="A313" s="37" t="s">
        <v>528</v>
      </c>
      <c r="B313" s="19" t="s">
        <v>13</v>
      </c>
      <c r="C313" s="19">
        <v>5</v>
      </c>
      <c r="D313" s="33">
        <v>2.0833333333333332E-2</v>
      </c>
      <c r="E313" s="33">
        <v>0.35416666666666669</v>
      </c>
      <c r="F313" s="33">
        <v>6.25E-2</v>
      </c>
      <c r="G313" s="33">
        <v>0.39583333333333331</v>
      </c>
      <c r="I313" s="75">
        <f t="shared" si="45"/>
        <v>5</v>
      </c>
      <c r="J313" s="75">
        <f t="shared" si="46"/>
        <v>0.5</v>
      </c>
      <c r="K313" s="75">
        <f t="shared" si="46"/>
        <v>8.5</v>
      </c>
      <c r="L313" s="75">
        <f t="shared" si="46"/>
        <v>1.5</v>
      </c>
      <c r="M313" s="75">
        <f t="shared" si="44"/>
        <v>9.5</v>
      </c>
      <c r="N313" s="75">
        <f t="shared" si="47"/>
        <v>8</v>
      </c>
      <c r="O313" s="75">
        <f t="shared" si="48"/>
        <v>4.5</v>
      </c>
      <c r="P313" s="75">
        <f t="shared" si="49"/>
        <v>8</v>
      </c>
      <c r="Q313" s="75">
        <f t="shared" si="50"/>
        <v>5.5</v>
      </c>
      <c r="R313" s="75">
        <f t="shared" si="51"/>
        <v>8</v>
      </c>
      <c r="S313" s="76">
        <f t="shared" si="52"/>
        <v>5.5</v>
      </c>
      <c r="T313" s="75">
        <f t="shared" si="53"/>
        <v>1</v>
      </c>
      <c r="U313" s="75">
        <f t="shared" si="54"/>
        <v>1</v>
      </c>
    </row>
    <row r="314" spans="1:21">
      <c r="A314" s="56" t="s">
        <v>531</v>
      </c>
      <c r="B314" s="19" t="s">
        <v>13</v>
      </c>
      <c r="C314" s="19">
        <v>6</v>
      </c>
      <c r="D314" s="33">
        <v>4.1666666666666664E-2</v>
      </c>
      <c r="E314" s="33">
        <v>0.3125</v>
      </c>
      <c r="F314" s="33">
        <v>4.1666666666666664E-2</v>
      </c>
      <c r="G314" s="33">
        <v>0.33333333333333331</v>
      </c>
      <c r="I314" s="75">
        <f t="shared" si="45"/>
        <v>6</v>
      </c>
      <c r="J314" s="75">
        <f t="shared" si="46"/>
        <v>1</v>
      </c>
      <c r="K314" s="75">
        <f t="shared" si="46"/>
        <v>7.5</v>
      </c>
      <c r="L314" s="75">
        <f t="shared" si="46"/>
        <v>1</v>
      </c>
      <c r="M314" s="75">
        <f t="shared" si="44"/>
        <v>8</v>
      </c>
      <c r="N314" s="75">
        <f t="shared" si="47"/>
        <v>6.5</v>
      </c>
      <c r="O314" s="75">
        <f t="shared" si="48"/>
        <v>4.25</v>
      </c>
      <c r="P314" s="75">
        <f t="shared" si="49"/>
        <v>7</v>
      </c>
      <c r="Q314" s="75">
        <f t="shared" si="50"/>
        <v>4.5</v>
      </c>
      <c r="R314" s="75">
        <f t="shared" si="51"/>
        <v>6.5714285714285712</v>
      </c>
      <c r="S314" s="76">
        <f t="shared" si="52"/>
        <v>4.2857142857142856</v>
      </c>
      <c r="T314" s="75">
        <f t="shared" si="53"/>
        <v>0.25</v>
      </c>
      <c r="U314" s="75">
        <f t="shared" si="54"/>
        <v>0.25</v>
      </c>
    </row>
    <row r="315" spans="1:21">
      <c r="A315" s="56" t="s">
        <v>532</v>
      </c>
      <c r="B315" s="19" t="s">
        <v>13</v>
      </c>
      <c r="C315" s="19">
        <v>5</v>
      </c>
      <c r="D315" s="33">
        <v>0.95833333333333337</v>
      </c>
      <c r="E315" s="33">
        <v>0.29166666666666669</v>
      </c>
      <c r="F315" s="33">
        <v>0</v>
      </c>
      <c r="G315" s="33">
        <v>0.375</v>
      </c>
      <c r="I315" s="75">
        <f t="shared" si="45"/>
        <v>5</v>
      </c>
      <c r="J315" s="75">
        <f t="shared" si="46"/>
        <v>-1</v>
      </c>
      <c r="K315" s="75">
        <f t="shared" si="46"/>
        <v>7</v>
      </c>
      <c r="L315" s="75">
        <f t="shared" si="46"/>
        <v>0</v>
      </c>
      <c r="M315" s="75">
        <f t="shared" si="44"/>
        <v>9</v>
      </c>
      <c r="N315" s="75">
        <f t="shared" si="47"/>
        <v>8</v>
      </c>
      <c r="O315" s="75">
        <f t="shared" si="48"/>
        <v>3</v>
      </c>
      <c r="P315" s="75">
        <f t="shared" si="49"/>
        <v>9</v>
      </c>
      <c r="Q315" s="75">
        <f t="shared" si="50"/>
        <v>4.5</v>
      </c>
      <c r="R315" s="75">
        <f t="shared" si="51"/>
        <v>8.2857142857142865</v>
      </c>
      <c r="S315" s="76">
        <f t="shared" si="52"/>
        <v>4.1428571428571432</v>
      </c>
      <c r="T315" s="75">
        <f t="shared" si="53"/>
        <v>1.5</v>
      </c>
      <c r="U315" s="75">
        <f t="shared" si="54"/>
        <v>1.5</v>
      </c>
    </row>
    <row r="316" spans="1:21">
      <c r="A316" s="56" t="s">
        <v>533</v>
      </c>
      <c r="B316" s="19" t="s">
        <v>13</v>
      </c>
      <c r="C316" s="19">
        <v>5</v>
      </c>
      <c r="D316" s="33">
        <v>0.95833333333333337</v>
      </c>
      <c r="E316" s="33">
        <v>0.29166666666666669</v>
      </c>
      <c r="F316" s="33">
        <v>0</v>
      </c>
      <c r="G316" s="33">
        <v>0.39583333333333331</v>
      </c>
      <c r="I316" s="75">
        <f t="shared" si="45"/>
        <v>5</v>
      </c>
      <c r="J316" s="75">
        <f t="shared" si="46"/>
        <v>-1</v>
      </c>
      <c r="K316" s="75">
        <f t="shared" si="46"/>
        <v>7</v>
      </c>
      <c r="L316" s="75">
        <f t="shared" si="46"/>
        <v>0</v>
      </c>
      <c r="M316" s="75">
        <f t="shared" si="44"/>
        <v>9.5</v>
      </c>
      <c r="N316" s="75">
        <f t="shared" si="47"/>
        <v>8</v>
      </c>
      <c r="O316" s="75">
        <f t="shared" si="48"/>
        <v>3</v>
      </c>
      <c r="P316" s="75">
        <f t="shared" si="49"/>
        <v>9.5</v>
      </c>
      <c r="Q316" s="75">
        <f t="shared" si="50"/>
        <v>4.75</v>
      </c>
      <c r="R316" s="75">
        <f t="shared" si="51"/>
        <v>8.4285714285714288</v>
      </c>
      <c r="S316" s="76">
        <f t="shared" si="52"/>
        <v>4.2142857142857144</v>
      </c>
      <c r="T316" s="75">
        <f t="shared" si="53"/>
        <v>1.75</v>
      </c>
      <c r="U316" s="75">
        <f t="shared" si="54"/>
        <v>1.75</v>
      </c>
    </row>
    <row r="317" spans="1:21">
      <c r="A317" s="56" t="s">
        <v>544</v>
      </c>
      <c r="B317" s="19" t="s">
        <v>13</v>
      </c>
      <c r="C317" s="19">
        <v>5</v>
      </c>
      <c r="D317" s="33">
        <v>0</v>
      </c>
      <c r="E317" s="33">
        <v>0.27083333333333331</v>
      </c>
      <c r="F317" s="33">
        <v>0</v>
      </c>
      <c r="G317" s="33">
        <v>0.3125</v>
      </c>
      <c r="I317" s="75">
        <f t="shared" si="45"/>
        <v>5</v>
      </c>
      <c r="J317" s="75">
        <f t="shared" si="46"/>
        <v>0</v>
      </c>
      <c r="K317" s="75">
        <f t="shared" si="46"/>
        <v>6.5</v>
      </c>
      <c r="L317" s="75">
        <f t="shared" si="46"/>
        <v>0</v>
      </c>
      <c r="M317" s="75">
        <f t="shared" si="44"/>
        <v>7.5</v>
      </c>
      <c r="N317" s="75">
        <f t="shared" si="47"/>
        <v>6.5</v>
      </c>
      <c r="O317" s="75">
        <f t="shared" si="48"/>
        <v>3.25</v>
      </c>
      <c r="P317" s="75">
        <f t="shared" si="49"/>
        <v>7.5</v>
      </c>
      <c r="Q317" s="75">
        <f t="shared" si="50"/>
        <v>3.75</v>
      </c>
      <c r="R317" s="75">
        <f t="shared" si="51"/>
        <v>6.7857142857142856</v>
      </c>
      <c r="S317" s="76">
        <f t="shared" si="52"/>
        <v>3.3928571428571428</v>
      </c>
      <c r="T317" s="75">
        <f t="shared" si="53"/>
        <v>0.5</v>
      </c>
      <c r="U317" s="75">
        <f t="shared" si="54"/>
        <v>0.5</v>
      </c>
    </row>
    <row r="318" spans="1:21">
      <c r="A318" s="56" t="s">
        <v>545</v>
      </c>
      <c r="B318" s="19" t="s">
        <v>13</v>
      </c>
      <c r="C318" s="19">
        <v>6</v>
      </c>
      <c r="D318" s="33">
        <v>0</v>
      </c>
      <c r="E318" s="33">
        <v>0.29166666666666669</v>
      </c>
      <c r="F318" s="33">
        <v>0</v>
      </c>
      <c r="G318" s="33">
        <v>0.29166666666666669</v>
      </c>
      <c r="I318" s="75">
        <f t="shared" si="45"/>
        <v>6</v>
      </c>
      <c r="J318" s="75">
        <f t="shared" si="46"/>
        <v>0</v>
      </c>
      <c r="K318" s="75">
        <f t="shared" si="46"/>
        <v>7</v>
      </c>
      <c r="L318" s="75">
        <f t="shared" si="46"/>
        <v>0</v>
      </c>
      <c r="M318" s="75">
        <f t="shared" si="44"/>
        <v>7</v>
      </c>
      <c r="N318" s="75">
        <f t="shared" si="47"/>
        <v>7</v>
      </c>
      <c r="O318" s="75">
        <f t="shared" si="48"/>
        <v>3.5</v>
      </c>
      <c r="P318" s="75">
        <f t="shared" si="49"/>
        <v>7</v>
      </c>
      <c r="Q318" s="75">
        <f t="shared" si="50"/>
        <v>3.5</v>
      </c>
      <c r="R318" s="75">
        <f t="shared" si="51"/>
        <v>7</v>
      </c>
      <c r="S318" s="76">
        <f t="shared" si="52"/>
        <v>3.5</v>
      </c>
      <c r="T318" s="75">
        <f t="shared" si="53"/>
        <v>0</v>
      </c>
      <c r="U318" s="75">
        <f t="shared" si="54"/>
        <v>0</v>
      </c>
    </row>
    <row r="319" spans="1:21">
      <c r="A319" s="56" t="s">
        <v>546</v>
      </c>
      <c r="B319" s="19" t="s">
        <v>13</v>
      </c>
      <c r="C319" s="19">
        <v>5</v>
      </c>
      <c r="D319" s="33">
        <v>4.1666666666666664E-2</v>
      </c>
      <c r="E319" s="33">
        <v>0.29166666666666669</v>
      </c>
      <c r="F319" s="33">
        <v>8.3333333333333329E-2</v>
      </c>
      <c r="G319" s="33">
        <v>0.33333333333333331</v>
      </c>
      <c r="I319" s="75">
        <f t="shared" si="45"/>
        <v>5</v>
      </c>
      <c r="J319" s="75">
        <f t="shared" si="46"/>
        <v>1</v>
      </c>
      <c r="K319" s="75">
        <f t="shared" si="46"/>
        <v>7</v>
      </c>
      <c r="L319" s="75">
        <f t="shared" si="46"/>
        <v>2</v>
      </c>
      <c r="M319" s="75">
        <f t="shared" si="44"/>
        <v>8</v>
      </c>
      <c r="N319" s="75">
        <f t="shared" si="47"/>
        <v>6</v>
      </c>
      <c r="O319" s="75">
        <f t="shared" si="48"/>
        <v>4</v>
      </c>
      <c r="P319" s="75">
        <f t="shared" si="49"/>
        <v>6</v>
      </c>
      <c r="Q319" s="75">
        <f t="shared" si="50"/>
        <v>5</v>
      </c>
      <c r="R319" s="75">
        <f t="shared" si="51"/>
        <v>6</v>
      </c>
      <c r="S319" s="76">
        <f t="shared" si="52"/>
        <v>5</v>
      </c>
      <c r="T319" s="75">
        <f t="shared" si="53"/>
        <v>1</v>
      </c>
      <c r="U319" s="75">
        <f t="shared" si="54"/>
        <v>1</v>
      </c>
    </row>
    <row r="320" spans="1:21">
      <c r="A320" s="87" t="s">
        <v>534</v>
      </c>
      <c r="B320" s="19" t="s">
        <v>13</v>
      </c>
      <c r="C320" s="19">
        <v>5</v>
      </c>
      <c r="D320" s="33">
        <v>2.0833333333333332E-2</v>
      </c>
      <c r="E320" s="33">
        <v>0.39583333333333331</v>
      </c>
      <c r="F320" s="33">
        <v>0.10416666666666667</v>
      </c>
      <c r="G320" s="33">
        <v>0.4375</v>
      </c>
      <c r="I320" s="75">
        <f t="shared" si="45"/>
        <v>5</v>
      </c>
      <c r="J320" s="75">
        <f t="shared" si="46"/>
        <v>0.5</v>
      </c>
      <c r="K320" s="75">
        <f t="shared" si="46"/>
        <v>9.5</v>
      </c>
      <c r="L320" s="75">
        <f t="shared" si="46"/>
        <v>2.5</v>
      </c>
      <c r="M320" s="75">
        <f t="shared" si="44"/>
        <v>10.5</v>
      </c>
      <c r="N320" s="75">
        <f t="shared" si="47"/>
        <v>9</v>
      </c>
      <c r="O320" s="75">
        <f t="shared" si="48"/>
        <v>5</v>
      </c>
      <c r="P320" s="75">
        <f t="shared" si="49"/>
        <v>8</v>
      </c>
      <c r="Q320" s="75">
        <f t="shared" si="50"/>
        <v>6.5</v>
      </c>
      <c r="R320" s="75">
        <f t="shared" si="51"/>
        <v>8.7142857142857135</v>
      </c>
      <c r="S320" s="76">
        <f t="shared" si="52"/>
        <v>6.5</v>
      </c>
      <c r="T320" s="75">
        <f t="shared" si="53"/>
        <v>1.5</v>
      </c>
      <c r="U320" s="75">
        <f t="shared" si="54"/>
        <v>1.5</v>
      </c>
    </row>
    <row r="321" spans="1:21">
      <c r="A321" s="87" t="s">
        <v>535</v>
      </c>
      <c r="B321" s="19" t="s">
        <v>13</v>
      </c>
      <c r="C321" s="19">
        <v>5</v>
      </c>
      <c r="D321" s="33">
        <v>0.97916666666666663</v>
      </c>
      <c r="E321" s="33">
        <v>0.27083333333333331</v>
      </c>
      <c r="F321" s="33">
        <v>2.0833333333333332E-2</v>
      </c>
      <c r="G321" s="33">
        <v>0.3125</v>
      </c>
      <c r="I321" s="75">
        <f t="shared" si="45"/>
        <v>5</v>
      </c>
      <c r="J321" s="75">
        <f t="shared" si="46"/>
        <v>-0.5</v>
      </c>
      <c r="K321" s="75">
        <f t="shared" si="46"/>
        <v>6.5</v>
      </c>
      <c r="L321" s="75">
        <f t="shared" si="46"/>
        <v>0.5</v>
      </c>
      <c r="M321" s="75">
        <f t="shared" si="46"/>
        <v>7.5</v>
      </c>
      <c r="N321" s="75">
        <f t="shared" si="47"/>
        <v>7</v>
      </c>
      <c r="O321" s="75">
        <f t="shared" si="48"/>
        <v>3</v>
      </c>
      <c r="P321" s="75">
        <f t="shared" si="49"/>
        <v>7</v>
      </c>
      <c r="Q321" s="75">
        <f t="shared" si="50"/>
        <v>4</v>
      </c>
      <c r="R321" s="75">
        <f t="shared" si="51"/>
        <v>7</v>
      </c>
      <c r="S321" s="76">
        <f t="shared" si="52"/>
        <v>4</v>
      </c>
      <c r="T321" s="75">
        <f t="shared" si="53"/>
        <v>1</v>
      </c>
      <c r="U321" s="75">
        <f t="shared" si="54"/>
        <v>1</v>
      </c>
    </row>
    <row r="322" spans="1:21">
      <c r="A322" s="87" t="s">
        <v>536</v>
      </c>
      <c r="B322" s="19" t="s">
        <v>13</v>
      </c>
      <c r="C322" s="19">
        <v>5</v>
      </c>
      <c r="D322" s="33">
        <v>0.94444444444444453</v>
      </c>
      <c r="E322" s="33">
        <v>0.29166666666666669</v>
      </c>
      <c r="F322" s="33">
        <v>0.97222222222222221</v>
      </c>
      <c r="G322" s="33">
        <v>0.33333333333333331</v>
      </c>
      <c r="I322" s="75">
        <f t="shared" ref="I322:I385" si="55">C322</f>
        <v>5</v>
      </c>
      <c r="J322" s="75">
        <f t="shared" ref="J322:M385" si="56">IF(D322*24&lt;18,D322*24,-(24-(D322*24)))</f>
        <v>-1.3333333333333321</v>
      </c>
      <c r="K322" s="75">
        <f t="shared" si="56"/>
        <v>7</v>
      </c>
      <c r="L322" s="75">
        <f t="shared" si="56"/>
        <v>-0.66666666666666785</v>
      </c>
      <c r="M322" s="75">
        <f t="shared" si="56"/>
        <v>8</v>
      </c>
      <c r="N322" s="75">
        <f t="shared" ref="N322:N385" si="57">K322-J322</f>
        <v>8.3333333333333321</v>
      </c>
      <c r="O322" s="75">
        <f t="shared" ref="O322:O385" si="58">J322+(N322/2)</f>
        <v>2.8333333333333339</v>
      </c>
      <c r="P322" s="75">
        <f t="shared" ref="P322:P385" si="59">M322-L322</f>
        <v>8.6666666666666679</v>
      </c>
      <c r="Q322" s="75">
        <f t="shared" ref="Q322:Q385" si="60">L322+P322/2</f>
        <v>3.6666666666666661</v>
      </c>
      <c r="R322" s="75">
        <f t="shared" ref="R322:R385" si="61">(I322*N322+(7-I322)*P322)/7</f>
        <v>8.428571428571427</v>
      </c>
      <c r="S322" s="76">
        <f t="shared" ref="S322:S385" si="62">IF(B322="NO",IF(P322&lt;N322,Q322,Q322-(P322-R322)/2),"NIGHTSHIFTS")</f>
        <v>3.5476190476190457</v>
      </c>
      <c r="T322" s="75">
        <f t="shared" ref="T322:T385" si="63">IF(B322="NO",Q322-O322,"NIGHTSHIFTS")</f>
        <v>0.83333333333333215</v>
      </c>
      <c r="U322" s="75">
        <f t="shared" ref="U322:U385" si="64">IF(B322="NO",ABS(T322),"NIGHTSHIFTS")</f>
        <v>0.83333333333333215</v>
      </c>
    </row>
    <row r="323" spans="1:21">
      <c r="A323" s="87" t="s">
        <v>537</v>
      </c>
      <c r="B323" s="19" t="s">
        <v>13</v>
      </c>
      <c r="C323" s="19">
        <v>5</v>
      </c>
      <c r="D323" s="33">
        <v>0.95833333333333337</v>
      </c>
      <c r="E323" s="33">
        <v>0.29166666666666669</v>
      </c>
      <c r="F323" s="33">
        <v>0.97916666666666663</v>
      </c>
      <c r="G323" s="33">
        <v>0.33333333333333331</v>
      </c>
      <c r="I323" s="75">
        <f t="shared" si="55"/>
        <v>5</v>
      </c>
      <c r="J323" s="75">
        <f t="shared" si="56"/>
        <v>-1</v>
      </c>
      <c r="K323" s="75">
        <f t="shared" si="56"/>
        <v>7</v>
      </c>
      <c r="L323" s="75">
        <f t="shared" si="56"/>
        <v>-0.5</v>
      </c>
      <c r="M323" s="75">
        <f t="shared" si="56"/>
        <v>8</v>
      </c>
      <c r="N323" s="75">
        <f t="shared" si="57"/>
        <v>8</v>
      </c>
      <c r="O323" s="75">
        <f t="shared" si="58"/>
        <v>3</v>
      </c>
      <c r="P323" s="75">
        <f t="shared" si="59"/>
        <v>8.5</v>
      </c>
      <c r="Q323" s="75">
        <f t="shared" si="60"/>
        <v>3.75</v>
      </c>
      <c r="R323" s="75">
        <f t="shared" si="61"/>
        <v>8.1428571428571423</v>
      </c>
      <c r="S323" s="76">
        <f t="shared" si="62"/>
        <v>3.5714285714285712</v>
      </c>
      <c r="T323" s="75">
        <f t="shared" si="63"/>
        <v>0.75</v>
      </c>
      <c r="U323" s="75">
        <f t="shared" si="64"/>
        <v>0.75</v>
      </c>
    </row>
    <row r="324" spans="1:21">
      <c r="A324" s="87" t="s">
        <v>538</v>
      </c>
      <c r="B324" s="19" t="s">
        <v>13</v>
      </c>
      <c r="C324" s="19">
        <v>5</v>
      </c>
      <c r="D324" s="33">
        <v>0.9375</v>
      </c>
      <c r="E324" s="33">
        <v>0.29166666666666669</v>
      </c>
      <c r="F324" s="33">
        <v>0.97916666666666663</v>
      </c>
      <c r="G324" s="33">
        <v>0.33333333333333331</v>
      </c>
      <c r="I324" s="75">
        <f t="shared" si="55"/>
        <v>5</v>
      </c>
      <c r="J324" s="75">
        <f t="shared" si="56"/>
        <v>-1.5</v>
      </c>
      <c r="K324" s="75">
        <f t="shared" si="56"/>
        <v>7</v>
      </c>
      <c r="L324" s="75">
        <f t="shared" si="56"/>
        <v>-0.5</v>
      </c>
      <c r="M324" s="75">
        <f t="shared" si="56"/>
        <v>8</v>
      </c>
      <c r="N324" s="75">
        <f t="shared" si="57"/>
        <v>8.5</v>
      </c>
      <c r="O324" s="75">
        <f t="shared" si="58"/>
        <v>2.75</v>
      </c>
      <c r="P324" s="75">
        <f t="shared" si="59"/>
        <v>8.5</v>
      </c>
      <c r="Q324" s="75">
        <f t="shared" si="60"/>
        <v>3.75</v>
      </c>
      <c r="R324" s="75">
        <f t="shared" si="61"/>
        <v>8.5</v>
      </c>
      <c r="S324" s="76">
        <f t="shared" si="62"/>
        <v>3.75</v>
      </c>
      <c r="T324" s="75">
        <f t="shared" si="63"/>
        <v>1</v>
      </c>
      <c r="U324" s="75">
        <f t="shared" si="64"/>
        <v>1</v>
      </c>
    </row>
    <row r="325" spans="1:21">
      <c r="A325" s="87" t="s">
        <v>539</v>
      </c>
      <c r="B325" s="19" t="s">
        <v>13</v>
      </c>
      <c r="C325" s="19">
        <v>7</v>
      </c>
      <c r="D325" s="33">
        <v>0.95833333333333337</v>
      </c>
      <c r="E325" s="33">
        <v>0.29166666666666669</v>
      </c>
      <c r="F325" s="33">
        <v>0.95833333333333337</v>
      </c>
      <c r="G325" s="33">
        <v>0.29166666666666669</v>
      </c>
      <c r="I325" s="75">
        <f t="shared" si="55"/>
        <v>7</v>
      </c>
      <c r="J325" s="75">
        <f t="shared" si="56"/>
        <v>-1</v>
      </c>
      <c r="K325" s="75">
        <f t="shared" si="56"/>
        <v>7</v>
      </c>
      <c r="L325" s="75">
        <f t="shared" si="56"/>
        <v>-1</v>
      </c>
      <c r="M325" s="75">
        <f t="shared" si="56"/>
        <v>7</v>
      </c>
      <c r="N325" s="75">
        <f t="shared" si="57"/>
        <v>8</v>
      </c>
      <c r="O325" s="75">
        <f t="shared" si="58"/>
        <v>3</v>
      </c>
      <c r="P325" s="75">
        <f t="shared" si="59"/>
        <v>8</v>
      </c>
      <c r="Q325" s="75">
        <f t="shared" si="60"/>
        <v>3</v>
      </c>
      <c r="R325" s="75">
        <f t="shared" si="61"/>
        <v>8</v>
      </c>
      <c r="S325" s="76">
        <f t="shared" si="62"/>
        <v>3</v>
      </c>
      <c r="T325" s="75">
        <f t="shared" si="63"/>
        <v>0</v>
      </c>
      <c r="U325" s="75">
        <f t="shared" si="64"/>
        <v>0</v>
      </c>
    </row>
    <row r="326" spans="1:21">
      <c r="A326" s="87" t="s">
        <v>540</v>
      </c>
      <c r="B326" s="19" t="s">
        <v>13</v>
      </c>
      <c r="C326" s="19">
        <v>5</v>
      </c>
      <c r="D326" s="33">
        <v>0.9375</v>
      </c>
      <c r="E326" s="33">
        <v>0.29166666666666669</v>
      </c>
      <c r="F326" s="33">
        <v>0.95833333333333337</v>
      </c>
      <c r="G326" s="33">
        <v>0.33333333333333331</v>
      </c>
      <c r="I326" s="75">
        <f t="shared" si="55"/>
        <v>5</v>
      </c>
      <c r="J326" s="75">
        <f t="shared" si="56"/>
        <v>-1.5</v>
      </c>
      <c r="K326" s="75">
        <f t="shared" si="56"/>
        <v>7</v>
      </c>
      <c r="L326" s="75">
        <f t="shared" si="56"/>
        <v>-1</v>
      </c>
      <c r="M326" s="75">
        <f t="shared" si="56"/>
        <v>8</v>
      </c>
      <c r="N326" s="75">
        <f t="shared" si="57"/>
        <v>8.5</v>
      </c>
      <c r="O326" s="75">
        <f t="shared" si="58"/>
        <v>2.75</v>
      </c>
      <c r="P326" s="75">
        <f t="shared" si="59"/>
        <v>9</v>
      </c>
      <c r="Q326" s="75">
        <f t="shared" si="60"/>
        <v>3.5</v>
      </c>
      <c r="R326" s="75">
        <f t="shared" si="61"/>
        <v>8.6428571428571423</v>
      </c>
      <c r="S326" s="76">
        <f t="shared" si="62"/>
        <v>3.3214285714285712</v>
      </c>
      <c r="T326" s="75">
        <f t="shared" si="63"/>
        <v>0.75</v>
      </c>
      <c r="U326" s="75">
        <f t="shared" si="64"/>
        <v>0.75</v>
      </c>
    </row>
    <row r="327" spans="1:21">
      <c r="A327" s="87" t="s">
        <v>541</v>
      </c>
      <c r="B327" s="19" t="s">
        <v>13</v>
      </c>
      <c r="C327" s="19">
        <v>5</v>
      </c>
      <c r="D327" s="33">
        <v>0.95138888888888884</v>
      </c>
      <c r="E327" s="33">
        <v>0.29166666666666669</v>
      </c>
      <c r="F327" s="33">
        <v>0.97916666666666663</v>
      </c>
      <c r="G327" s="33">
        <v>0.33333333333333331</v>
      </c>
      <c r="I327" s="75">
        <f t="shared" si="55"/>
        <v>5</v>
      </c>
      <c r="J327" s="75">
        <f t="shared" si="56"/>
        <v>-1.1666666666666679</v>
      </c>
      <c r="K327" s="75">
        <f t="shared" si="56"/>
        <v>7</v>
      </c>
      <c r="L327" s="75">
        <f t="shared" si="56"/>
        <v>-0.5</v>
      </c>
      <c r="M327" s="75">
        <f t="shared" si="56"/>
        <v>8</v>
      </c>
      <c r="N327" s="75">
        <f t="shared" si="57"/>
        <v>8.1666666666666679</v>
      </c>
      <c r="O327" s="75">
        <f t="shared" si="58"/>
        <v>2.9166666666666661</v>
      </c>
      <c r="P327" s="75">
        <f t="shared" si="59"/>
        <v>8.5</v>
      </c>
      <c r="Q327" s="75">
        <f t="shared" si="60"/>
        <v>3.75</v>
      </c>
      <c r="R327" s="75">
        <f t="shared" si="61"/>
        <v>8.2619047619047628</v>
      </c>
      <c r="S327" s="76">
        <f t="shared" si="62"/>
        <v>3.6309523809523814</v>
      </c>
      <c r="T327" s="75">
        <f t="shared" si="63"/>
        <v>0.83333333333333393</v>
      </c>
      <c r="U327" s="75">
        <f t="shared" si="64"/>
        <v>0.83333333333333393</v>
      </c>
    </row>
    <row r="328" spans="1:21">
      <c r="A328" s="87" t="s">
        <v>542</v>
      </c>
      <c r="B328" s="19" t="s">
        <v>13</v>
      </c>
      <c r="C328" s="19">
        <v>5</v>
      </c>
      <c r="D328" s="33">
        <v>0.95833333333333337</v>
      </c>
      <c r="E328" s="33">
        <v>0.29166666666666669</v>
      </c>
      <c r="F328" s="33">
        <v>6.25E-2</v>
      </c>
      <c r="G328" s="33">
        <v>0.52083333333333337</v>
      </c>
      <c r="I328" s="75">
        <f t="shared" si="55"/>
        <v>5</v>
      </c>
      <c r="J328" s="75">
        <f t="shared" si="56"/>
        <v>-1</v>
      </c>
      <c r="K328" s="75">
        <f t="shared" si="56"/>
        <v>7</v>
      </c>
      <c r="L328" s="75">
        <f t="shared" si="56"/>
        <v>1.5</v>
      </c>
      <c r="M328" s="75">
        <f t="shared" si="56"/>
        <v>12.5</v>
      </c>
      <c r="N328" s="75">
        <f t="shared" si="57"/>
        <v>8</v>
      </c>
      <c r="O328" s="75">
        <f t="shared" si="58"/>
        <v>3</v>
      </c>
      <c r="P328" s="75">
        <f t="shared" si="59"/>
        <v>11</v>
      </c>
      <c r="Q328" s="75">
        <f t="shared" si="60"/>
        <v>7</v>
      </c>
      <c r="R328" s="75">
        <f t="shared" si="61"/>
        <v>8.8571428571428577</v>
      </c>
      <c r="S328" s="76">
        <f t="shared" si="62"/>
        <v>5.9285714285714288</v>
      </c>
      <c r="T328" s="75">
        <f t="shared" si="63"/>
        <v>4</v>
      </c>
      <c r="U328" s="75">
        <f t="shared" si="64"/>
        <v>4</v>
      </c>
    </row>
    <row r="329" spans="1:21">
      <c r="A329" s="87" t="s">
        <v>543</v>
      </c>
      <c r="B329" s="19" t="s">
        <v>13</v>
      </c>
      <c r="C329" s="19">
        <v>5</v>
      </c>
      <c r="D329" s="33">
        <v>0.95833333333333337</v>
      </c>
      <c r="E329" s="33">
        <v>0.29166666666666669</v>
      </c>
      <c r="F329" s="33">
        <v>0</v>
      </c>
      <c r="G329" s="33">
        <v>0.33333333333333331</v>
      </c>
      <c r="I329" s="75">
        <f t="shared" si="55"/>
        <v>5</v>
      </c>
      <c r="J329" s="75">
        <f t="shared" si="56"/>
        <v>-1</v>
      </c>
      <c r="K329" s="75">
        <f t="shared" si="56"/>
        <v>7</v>
      </c>
      <c r="L329" s="75">
        <f t="shared" si="56"/>
        <v>0</v>
      </c>
      <c r="M329" s="75">
        <f t="shared" si="56"/>
        <v>8</v>
      </c>
      <c r="N329" s="75">
        <f t="shared" si="57"/>
        <v>8</v>
      </c>
      <c r="O329" s="75">
        <f t="shared" si="58"/>
        <v>3</v>
      </c>
      <c r="P329" s="75">
        <f t="shared" si="59"/>
        <v>8</v>
      </c>
      <c r="Q329" s="75">
        <f t="shared" si="60"/>
        <v>4</v>
      </c>
      <c r="R329" s="75">
        <f t="shared" si="61"/>
        <v>8</v>
      </c>
      <c r="S329" s="76">
        <f t="shared" si="62"/>
        <v>4</v>
      </c>
      <c r="T329" s="75">
        <f t="shared" si="63"/>
        <v>1</v>
      </c>
      <c r="U329" s="75">
        <f t="shared" si="64"/>
        <v>1</v>
      </c>
    </row>
    <row r="330" spans="1:21">
      <c r="A330" s="37" t="s">
        <v>547</v>
      </c>
      <c r="B330" s="19" t="s">
        <v>13</v>
      </c>
      <c r="C330" s="19">
        <v>5</v>
      </c>
      <c r="D330" s="33">
        <v>0</v>
      </c>
      <c r="E330" s="33">
        <v>0.29166666666666669</v>
      </c>
      <c r="F330" s="33">
        <v>0</v>
      </c>
      <c r="G330" s="33">
        <v>0.33333333333333331</v>
      </c>
      <c r="I330" s="75">
        <f t="shared" si="55"/>
        <v>5</v>
      </c>
      <c r="J330" s="75">
        <f t="shared" si="56"/>
        <v>0</v>
      </c>
      <c r="K330" s="75">
        <f t="shared" si="56"/>
        <v>7</v>
      </c>
      <c r="L330" s="75">
        <f t="shared" si="56"/>
        <v>0</v>
      </c>
      <c r="M330" s="75">
        <f t="shared" si="56"/>
        <v>8</v>
      </c>
      <c r="N330" s="75">
        <f t="shared" si="57"/>
        <v>7</v>
      </c>
      <c r="O330" s="75">
        <f t="shared" si="58"/>
        <v>3.5</v>
      </c>
      <c r="P330" s="75">
        <f t="shared" si="59"/>
        <v>8</v>
      </c>
      <c r="Q330" s="75">
        <f t="shared" si="60"/>
        <v>4</v>
      </c>
      <c r="R330" s="75">
        <f t="shared" si="61"/>
        <v>7.2857142857142856</v>
      </c>
      <c r="S330" s="76">
        <f t="shared" si="62"/>
        <v>3.6428571428571428</v>
      </c>
      <c r="T330" s="75">
        <f t="shared" si="63"/>
        <v>0.5</v>
      </c>
      <c r="U330" s="75">
        <f t="shared" si="64"/>
        <v>0.5</v>
      </c>
    </row>
    <row r="331" spans="1:21">
      <c r="A331" s="37" t="s">
        <v>548</v>
      </c>
      <c r="B331" s="19" t="s">
        <v>13</v>
      </c>
      <c r="C331" s="19">
        <v>5</v>
      </c>
      <c r="D331" s="33">
        <v>0</v>
      </c>
      <c r="E331" s="33">
        <v>0.32291666666666669</v>
      </c>
      <c r="F331" s="33">
        <v>4.1666666666666664E-2</v>
      </c>
      <c r="G331" s="33">
        <v>0.375</v>
      </c>
      <c r="I331" s="75">
        <f t="shared" si="55"/>
        <v>5</v>
      </c>
      <c r="J331" s="75">
        <f t="shared" si="56"/>
        <v>0</v>
      </c>
      <c r="K331" s="75">
        <f t="shared" si="56"/>
        <v>7.75</v>
      </c>
      <c r="L331" s="75">
        <f t="shared" si="56"/>
        <v>1</v>
      </c>
      <c r="M331" s="75">
        <f t="shared" si="56"/>
        <v>9</v>
      </c>
      <c r="N331" s="75">
        <f t="shared" si="57"/>
        <v>7.75</v>
      </c>
      <c r="O331" s="75">
        <f t="shared" si="58"/>
        <v>3.875</v>
      </c>
      <c r="P331" s="75">
        <f t="shared" si="59"/>
        <v>8</v>
      </c>
      <c r="Q331" s="75">
        <f t="shared" si="60"/>
        <v>5</v>
      </c>
      <c r="R331" s="75">
        <f t="shared" si="61"/>
        <v>7.8214285714285712</v>
      </c>
      <c r="S331" s="76">
        <f t="shared" si="62"/>
        <v>4.9107142857142856</v>
      </c>
      <c r="T331" s="75">
        <f t="shared" si="63"/>
        <v>1.125</v>
      </c>
      <c r="U331" s="75">
        <f t="shared" si="64"/>
        <v>1.125</v>
      </c>
    </row>
    <row r="332" spans="1:21">
      <c r="A332" s="37" t="s">
        <v>549</v>
      </c>
      <c r="B332" s="19" t="s">
        <v>13</v>
      </c>
      <c r="C332" s="19">
        <v>5</v>
      </c>
      <c r="D332" s="33">
        <v>0</v>
      </c>
      <c r="E332" s="33">
        <v>0.29166666666666669</v>
      </c>
      <c r="F332" s="33">
        <v>0</v>
      </c>
      <c r="G332" s="33">
        <v>0.33333333333333331</v>
      </c>
      <c r="I332" s="75">
        <f t="shared" si="55"/>
        <v>5</v>
      </c>
      <c r="J332" s="75">
        <f t="shared" si="56"/>
        <v>0</v>
      </c>
      <c r="K332" s="75">
        <f t="shared" si="56"/>
        <v>7</v>
      </c>
      <c r="L332" s="75">
        <f t="shared" si="56"/>
        <v>0</v>
      </c>
      <c r="M332" s="75">
        <f t="shared" si="56"/>
        <v>8</v>
      </c>
      <c r="N332" s="75">
        <f t="shared" si="57"/>
        <v>7</v>
      </c>
      <c r="O332" s="75">
        <f t="shared" si="58"/>
        <v>3.5</v>
      </c>
      <c r="P332" s="75">
        <f t="shared" si="59"/>
        <v>8</v>
      </c>
      <c r="Q332" s="75">
        <f t="shared" si="60"/>
        <v>4</v>
      </c>
      <c r="R332" s="75">
        <f t="shared" si="61"/>
        <v>7.2857142857142856</v>
      </c>
      <c r="S332" s="76">
        <f t="shared" si="62"/>
        <v>3.6428571428571428</v>
      </c>
      <c r="T332" s="75">
        <f t="shared" si="63"/>
        <v>0.5</v>
      </c>
      <c r="U332" s="75">
        <f t="shared" si="64"/>
        <v>0.5</v>
      </c>
    </row>
    <row r="333" spans="1:21">
      <c r="A333" s="37" t="s">
        <v>550</v>
      </c>
      <c r="B333" s="19" t="s">
        <v>13</v>
      </c>
      <c r="C333" s="19">
        <v>5</v>
      </c>
      <c r="D333" s="33">
        <v>0.97916666666666663</v>
      </c>
      <c r="E333" s="33">
        <v>0.3125</v>
      </c>
      <c r="F333" s="33">
        <v>2.0833333333333332E-2</v>
      </c>
      <c r="G333" s="33">
        <v>0.39583333333333331</v>
      </c>
      <c r="I333" s="75">
        <f t="shared" si="55"/>
        <v>5</v>
      </c>
      <c r="J333" s="75">
        <f t="shared" si="56"/>
        <v>-0.5</v>
      </c>
      <c r="K333" s="75">
        <f t="shared" si="56"/>
        <v>7.5</v>
      </c>
      <c r="L333" s="75">
        <f t="shared" si="56"/>
        <v>0.5</v>
      </c>
      <c r="M333" s="75">
        <f t="shared" si="56"/>
        <v>9.5</v>
      </c>
      <c r="N333" s="75">
        <f t="shared" si="57"/>
        <v>8</v>
      </c>
      <c r="O333" s="75">
        <f t="shared" si="58"/>
        <v>3.5</v>
      </c>
      <c r="P333" s="75">
        <f t="shared" si="59"/>
        <v>9</v>
      </c>
      <c r="Q333" s="75">
        <f t="shared" si="60"/>
        <v>5</v>
      </c>
      <c r="R333" s="75">
        <f t="shared" si="61"/>
        <v>8.2857142857142865</v>
      </c>
      <c r="S333" s="76">
        <f t="shared" si="62"/>
        <v>4.6428571428571432</v>
      </c>
      <c r="T333" s="75">
        <f t="shared" si="63"/>
        <v>1.5</v>
      </c>
      <c r="U333" s="75">
        <f t="shared" si="64"/>
        <v>1.5</v>
      </c>
    </row>
    <row r="334" spans="1:21">
      <c r="A334" s="37" t="s">
        <v>551</v>
      </c>
      <c r="B334" s="19" t="s">
        <v>13</v>
      </c>
      <c r="C334" s="19">
        <v>5</v>
      </c>
      <c r="D334" s="33">
        <v>0.91666666666666663</v>
      </c>
      <c r="E334" s="33">
        <v>0.23263888888888887</v>
      </c>
      <c r="F334" s="33">
        <v>0.9375</v>
      </c>
      <c r="G334" s="33">
        <v>0.29166666666666669</v>
      </c>
      <c r="I334" s="75">
        <f t="shared" si="55"/>
        <v>5</v>
      </c>
      <c r="J334" s="75">
        <f t="shared" si="56"/>
        <v>-2</v>
      </c>
      <c r="K334" s="75">
        <f t="shared" si="56"/>
        <v>5.583333333333333</v>
      </c>
      <c r="L334" s="75">
        <f t="shared" si="56"/>
        <v>-1.5</v>
      </c>
      <c r="M334" s="75">
        <f t="shared" si="56"/>
        <v>7</v>
      </c>
      <c r="N334" s="75">
        <f t="shared" si="57"/>
        <v>7.583333333333333</v>
      </c>
      <c r="O334" s="75">
        <f t="shared" si="58"/>
        <v>1.7916666666666665</v>
      </c>
      <c r="P334" s="75">
        <f t="shared" si="59"/>
        <v>8.5</v>
      </c>
      <c r="Q334" s="75">
        <f t="shared" si="60"/>
        <v>2.75</v>
      </c>
      <c r="R334" s="75">
        <f t="shared" si="61"/>
        <v>7.8452380952380949</v>
      </c>
      <c r="S334" s="76">
        <f t="shared" si="62"/>
        <v>2.4226190476190474</v>
      </c>
      <c r="T334" s="75">
        <f t="shared" si="63"/>
        <v>0.95833333333333348</v>
      </c>
      <c r="U334" s="75">
        <f t="shared" si="64"/>
        <v>0.95833333333333348</v>
      </c>
    </row>
    <row r="335" spans="1:21">
      <c r="A335" s="37" t="s">
        <v>552</v>
      </c>
      <c r="B335" s="19" t="s">
        <v>13</v>
      </c>
      <c r="C335" s="19">
        <v>5</v>
      </c>
      <c r="D335" s="33">
        <v>4.1666666666666664E-2</v>
      </c>
      <c r="E335" s="33">
        <v>0.35416666666666669</v>
      </c>
      <c r="F335" s="33">
        <v>8.3333333333333329E-2</v>
      </c>
      <c r="G335" s="33">
        <v>0.45833333333333331</v>
      </c>
      <c r="I335" s="75">
        <f t="shared" si="55"/>
        <v>5</v>
      </c>
      <c r="J335" s="75">
        <f t="shared" si="56"/>
        <v>1</v>
      </c>
      <c r="K335" s="75">
        <f t="shared" si="56"/>
        <v>8.5</v>
      </c>
      <c r="L335" s="75">
        <f t="shared" si="56"/>
        <v>2</v>
      </c>
      <c r="M335" s="75">
        <f t="shared" si="56"/>
        <v>11</v>
      </c>
      <c r="N335" s="75">
        <f t="shared" si="57"/>
        <v>7.5</v>
      </c>
      <c r="O335" s="75">
        <f t="shared" si="58"/>
        <v>4.75</v>
      </c>
      <c r="P335" s="75">
        <f t="shared" si="59"/>
        <v>9</v>
      </c>
      <c r="Q335" s="75">
        <f t="shared" si="60"/>
        <v>6.5</v>
      </c>
      <c r="R335" s="75">
        <f t="shared" si="61"/>
        <v>7.9285714285714288</v>
      </c>
      <c r="S335" s="76">
        <f t="shared" si="62"/>
        <v>5.9642857142857144</v>
      </c>
      <c r="T335" s="75">
        <f t="shared" si="63"/>
        <v>1.75</v>
      </c>
      <c r="U335" s="75">
        <f t="shared" si="64"/>
        <v>1.75</v>
      </c>
    </row>
    <row r="336" spans="1:21">
      <c r="A336" s="56" t="s">
        <v>553</v>
      </c>
      <c r="B336" s="19" t="s">
        <v>13</v>
      </c>
      <c r="C336" s="19">
        <v>5</v>
      </c>
      <c r="D336" s="33">
        <v>0.9375</v>
      </c>
      <c r="E336" s="33">
        <v>0.27083333333333331</v>
      </c>
      <c r="F336" s="33">
        <v>0.9375</v>
      </c>
      <c r="G336" s="33">
        <v>0.27083333333333331</v>
      </c>
      <c r="I336" s="75">
        <f t="shared" si="55"/>
        <v>5</v>
      </c>
      <c r="J336" s="75">
        <f t="shared" si="56"/>
        <v>-1.5</v>
      </c>
      <c r="K336" s="75">
        <f t="shared" si="56"/>
        <v>6.5</v>
      </c>
      <c r="L336" s="75">
        <f t="shared" si="56"/>
        <v>-1.5</v>
      </c>
      <c r="M336" s="75">
        <f t="shared" si="56"/>
        <v>6.5</v>
      </c>
      <c r="N336" s="75">
        <f t="shared" si="57"/>
        <v>8</v>
      </c>
      <c r="O336" s="75">
        <f t="shared" si="58"/>
        <v>2.5</v>
      </c>
      <c r="P336" s="75">
        <f t="shared" si="59"/>
        <v>8</v>
      </c>
      <c r="Q336" s="75">
        <f t="shared" si="60"/>
        <v>2.5</v>
      </c>
      <c r="R336" s="75">
        <f t="shared" si="61"/>
        <v>8</v>
      </c>
      <c r="S336" s="76">
        <f t="shared" si="62"/>
        <v>2.5</v>
      </c>
      <c r="T336" s="75">
        <f t="shared" si="63"/>
        <v>0</v>
      </c>
      <c r="U336" s="75">
        <f t="shared" si="64"/>
        <v>0</v>
      </c>
    </row>
    <row r="337" spans="1:21">
      <c r="A337" s="56" t="s">
        <v>554</v>
      </c>
      <c r="B337" s="19" t="s">
        <v>13</v>
      </c>
      <c r="C337" s="19">
        <v>5</v>
      </c>
      <c r="D337" s="33">
        <v>0.95833333333333337</v>
      </c>
      <c r="E337" s="33">
        <v>0.26041666666666669</v>
      </c>
      <c r="F337" s="33">
        <v>0.97916666666666663</v>
      </c>
      <c r="G337" s="33">
        <v>0.33333333333333331</v>
      </c>
      <c r="I337" s="75">
        <f t="shared" si="55"/>
        <v>5</v>
      </c>
      <c r="J337" s="75">
        <f t="shared" si="56"/>
        <v>-1</v>
      </c>
      <c r="K337" s="75">
        <f t="shared" si="56"/>
        <v>6.25</v>
      </c>
      <c r="L337" s="75">
        <f t="shared" si="56"/>
        <v>-0.5</v>
      </c>
      <c r="M337" s="75">
        <f t="shared" si="56"/>
        <v>8</v>
      </c>
      <c r="N337" s="75">
        <f t="shared" si="57"/>
        <v>7.25</v>
      </c>
      <c r="O337" s="75">
        <f t="shared" si="58"/>
        <v>2.625</v>
      </c>
      <c r="P337" s="75">
        <f t="shared" si="59"/>
        <v>8.5</v>
      </c>
      <c r="Q337" s="75">
        <f t="shared" si="60"/>
        <v>3.75</v>
      </c>
      <c r="R337" s="75">
        <f t="shared" si="61"/>
        <v>7.6071428571428568</v>
      </c>
      <c r="S337" s="76">
        <f t="shared" si="62"/>
        <v>3.3035714285714284</v>
      </c>
      <c r="T337" s="75">
        <f t="shared" si="63"/>
        <v>1.125</v>
      </c>
      <c r="U337" s="75">
        <f t="shared" si="64"/>
        <v>1.125</v>
      </c>
    </row>
    <row r="338" spans="1:21">
      <c r="A338" s="87" t="s">
        <v>555</v>
      </c>
      <c r="B338" s="19" t="s">
        <v>13</v>
      </c>
      <c r="C338" s="19">
        <v>5</v>
      </c>
      <c r="D338" s="33">
        <v>0</v>
      </c>
      <c r="E338" s="33">
        <v>0.29166666666666669</v>
      </c>
      <c r="F338" s="33">
        <v>4.1666666666666664E-2</v>
      </c>
      <c r="G338" s="33">
        <v>0.375</v>
      </c>
      <c r="I338" s="75">
        <f t="shared" si="55"/>
        <v>5</v>
      </c>
      <c r="J338" s="75">
        <f t="shared" si="56"/>
        <v>0</v>
      </c>
      <c r="K338" s="75">
        <f t="shared" si="56"/>
        <v>7</v>
      </c>
      <c r="L338" s="75">
        <f t="shared" si="56"/>
        <v>1</v>
      </c>
      <c r="M338" s="75">
        <f t="shared" si="56"/>
        <v>9</v>
      </c>
      <c r="N338" s="75">
        <f t="shared" si="57"/>
        <v>7</v>
      </c>
      <c r="O338" s="75">
        <f t="shared" si="58"/>
        <v>3.5</v>
      </c>
      <c r="P338" s="75">
        <f t="shared" si="59"/>
        <v>8</v>
      </c>
      <c r="Q338" s="75">
        <f t="shared" si="60"/>
        <v>5</v>
      </c>
      <c r="R338" s="75">
        <f t="shared" si="61"/>
        <v>7.2857142857142856</v>
      </c>
      <c r="S338" s="76">
        <f t="shared" si="62"/>
        <v>4.6428571428571423</v>
      </c>
      <c r="T338" s="75">
        <f t="shared" si="63"/>
        <v>1.5</v>
      </c>
      <c r="U338" s="75">
        <f t="shared" si="64"/>
        <v>1.5</v>
      </c>
    </row>
    <row r="339" spans="1:21">
      <c r="A339" s="87" t="s">
        <v>556</v>
      </c>
      <c r="B339" s="19" t="s">
        <v>14</v>
      </c>
      <c r="C339" s="19">
        <v>2</v>
      </c>
      <c r="D339" s="33">
        <v>0.125</v>
      </c>
      <c r="E339" s="33">
        <v>0.375</v>
      </c>
      <c r="F339" s="33">
        <v>0.97916666666666663</v>
      </c>
      <c r="G339" s="33">
        <v>0.33333333333333331</v>
      </c>
      <c r="I339" s="75">
        <f t="shared" si="55"/>
        <v>2</v>
      </c>
      <c r="J339" s="75">
        <f t="shared" si="56"/>
        <v>3</v>
      </c>
      <c r="K339" s="75">
        <f t="shared" si="56"/>
        <v>9</v>
      </c>
      <c r="L339" s="75">
        <f t="shared" si="56"/>
        <v>-0.5</v>
      </c>
      <c r="M339" s="75">
        <f t="shared" si="56"/>
        <v>8</v>
      </c>
      <c r="N339" s="75">
        <f t="shared" si="57"/>
        <v>6</v>
      </c>
      <c r="O339" s="75">
        <f t="shared" si="58"/>
        <v>6</v>
      </c>
      <c r="P339" s="75">
        <f t="shared" si="59"/>
        <v>8.5</v>
      </c>
      <c r="Q339" s="75">
        <f t="shared" si="60"/>
        <v>3.75</v>
      </c>
      <c r="R339" s="75">
        <f t="shared" si="61"/>
        <v>7.7857142857142856</v>
      </c>
      <c r="S339" s="76" t="str">
        <f t="shared" si="62"/>
        <v>NIGHTSHIFTS</v>
      </c>
      <c r="T339" s="75" t="str">
        <f t="shared" si="63"/>
        <v>NIGHTSHIFTS</v>
      </c>
      <c r="U339" s="75" t="str">
        <f t="shared" si="64"/>
        <v>NIGHTSHIFTS</v>
      </c>
    </row>
    <row r="340" spans="1:21">
      <c r="A340" s="87" t="s">
        <v>557</v>
      </c>
      <c r="B340" s="19" t="s">
        <v>13</v>
      </c>
      <c r="C340" s="19">
        <v>5</v>
      </c>
      <c r="D340" s="33">
        <v>0</v>
      </c>
      <c r="E340" s="33">
        <v>0.375</v>
      </c>
      <c r="F340" s="33">
        <v>4.1666666666666664E-2</v>
      </c>
      <c r="G340" s="33">
        <v>0.4375</v>
      </c>
      <c r="I340" s="75">
        <f t="shared" si="55"/>
        <v>5</v>
      </c>
      <c r="J340" s="75">
        <f t="shared" si="56"/>
        <v>0</v>
      </c>
      <c r="K340" s="75">
        <f t="shared" si="56"/>
        <v>9</v>
      </c>
      <c r="L340" s="75">
        <f t="shared" si="56"/>
        <v>1</v>
      </c>
      <c r="M340" s="75">
        <f t="shared" si="56"/>
        <v>10.5</v>
      </c>
      <c r="N340" s="75">
        <f t="shared" si="57"/>
        <v>9</v>
      </c>
      <c r="O340" s="75">
        <f t="shared" si="58"/>
        <v>4.5</v>
      </c>
      <c r="P340" s="75">
        <f t="shared" si="59"/>
        <v>9.5</v>
      </c>
      <c r="Q340" s="75">
        <f t="shared" si="60"/>
        <v>5.75</v>
      </c>
      <c r="R340" s="75">
        <f t="shared" si="61"/>
        <v>9.1428571428571423</v>
      </c>
      <c r="S340" s="76">
        <f t="shared" si="62"/>
        <v>5.5714285714285712</v>
      </c>
      <c r="T340" s="75">
        <f t="shared" si="63"/>
        <v>1.25</v>
      </c>
      <c r="U340" s="75">
        <f t="shared" si="64"/>
        <v>1.25</v>
      </c>
    </row>
    <row r="341" spans="1:21">
      <c r="A341" s="87" t="s">
        <v>558</v>
      </c>
      <c r="B341" s="19" t="s">
        <v>13</v>
      </c>
      <c r="C341" s="19">
        <v>5</v>
      </c>
      <c r="D341" s="33">
        <v>0.97916666666666663</v>
      </c>
      <c r="E341" s="33">
        <v>0.29166666666666669</v>
      </c>
      <c r="F341" s="33">
        <v>4.1666666666666664E-2</v>
      </c>
      <c r="G341" s="33">
        <v>0.375</v>
      </c>
      <c r="I341" s="75">
        <f t="shared" si="55"/>
        <v>5</v>
      </c>
      <c r="J341" s="75">
        <f t="shared" si="56"/>
        <v>-0.5</v>
      </c>
      <c r="K341" s="75">
        <f t="shared" si="56"/>
        <v>7</v>
      </c>
      <c r="L341" s="75">
        <f t="shared" si="56"/>
        <v>1</v>
      </c>
      <c r="M341" s="75">
        <f t="shared" si="56"/>
        <v>9</v>
      </c>
      <c r="N341" s="75">
        <f t="shared" si="57"/>
        <v>7.5</v>
      </c>
      <c r="O341" s="75">
        <f t="shared" si="58"/>
        <v>3.25</v>
      </c>
      <c r="P341" s="75">
        <f t="shared" si="59"/>
        <v>8</v>
      </c>
      <c r="Q341" s="75">
        <f t="shared" si="60"/>
        <v>5</v>
      </c>
      <c r="R341" s="75">
        <f t="shared" si="61"/>
        <v>7.6428571428571432</v>
      </c>
      <c r="S341" s="76">
        <f t="shared" si="62"/>
        <v>4.8214285714285712</v>
      </c>
      <c r="T341" s="75">
        <f t="shared" si="63"/>
        <v>1.75</v>
      </c>
      <c r="U341" s="75">
        <f t="shared" si="64"/>
        <v>1.75</v>
      </c>
    </row>
    <row r="342" spans="1:21">
      <c r="A342" s="87" t="s">
        <v>559</v>
      </c>
      <c r="B342" s="19" t="s">
        <v>14</v>
      </c>
      <c r="C342" s="19">
        <v>5</v>
      </c>
      <c r="D342" s="33">
        <v>0.97916666666666663</v>
      </c>
      <c r="E342" s="33">
        <v>0.29166666666666669</v>
      </c>
      <c r="F342" s="33">
        <v>0</v>
      </c>
      <c r="G342" s="33">
        <v>0.375</v>
      </c>
      <c r="I342" s="75">
        <f t="shared" si="55"/>
        <v>5</v>
      </c>
      <c r="J342" s="75">
        <f t="shared" si="56"/>
        <v>-0.5</v>
      </c>
      <c r="K342" s="75">
        <f t="shared" si="56"/>
        <v>7</v>
      </c>
      <c r="L342" s="75">
        <f t="shared" si="56"/>
        <v>0</v>
      </c>
      <c r="M342" s="75">
        <f t="shared" si="56"/>
        <v>9</v>
      </c>
      <c r="N342" s="75">
        <f t="shared" si="57"/>
        <v>7.5</v>
      </c>
      <c r="O342" s="75">
        <f t="shared" si="58"/>
        <v>3.25</v>
      </c>
      <c r="P342" s="75">
        <f t="shared" si="59"/>
        <v>9</v>
      </c>
      <c r="Q342" s="75">
        <f t="shared" si="60"/>
        <v>4.5</v>
      </c>
      <c r="R342" s="75">
        <f t="shared" si="61"/>
        <v>7.9285714285714288</v>
      </c>
      <c r="S342" s="76" t="str">
        <f t="shared" si="62"/>
        <v>NIGHTSHIFTS</v>
      </c>
      <c r="T342" s="75" t="str">
        <f t="shared" si="63"/>
        <v>NIGHTSHIFTS</v>
      </c>
      <c r="U342" s="75" t="str">
        <f t="shared" si="64"/>
        <v>NIGHTSHIFTS</v>
      </c>
    </row>
    <row r="343" spans="1:21">
      <c r="A343" s="87" t="s">
        <v>560</v>
      </c>
      <c r="B343" s="19" t="s">
        <v>13</v>
      </c>
      <c r="C343" s="19">
        <v>5</v>
      </c>
      <c r="D343" s="33">
        <v>0.9375</v>
      </c>
      <c r="E343" s="33">
        <v>0.29166666666666669</v>
      </c>
      <c r="F343" s="33">
        <v>0</v>
      </c>
      <c r="G343" s="33">
        <v>0.375</v>
      </c>
      <c r="I343" s="75">
        <f t="shared" si="55"/>
        <v>5</v>
      </c>
      <c r="J343" s="75">
        <f t="shared" si="56"/>
        <v>-1.5</v>
      </c>
      <c r="K343" s="75">
        <f t="shared" si="56"/>
        <v>7</v>
      </c>
      <c r="L343" s="75">
        <f t="shared" si="56"/>
        <v>0</v>
      </c>
      <c r="M343" s="75">
        <f t="shared" si="56"/>
        <v>9</v>
      </c>
      <c r="N343" s="75">
        <f t="shared" si="57"/>
        <v>8.5</v>
      </c>
      <c r="O343" s="75">
        <f t="shared" si="58"/>
        <v>2.75</v>
      </c>
      <c r="P343" s="75">
        <f t="shared" si="59"/>
        <v>9</v>
      </c>
      <c r="Q343" s="75">
        <f t="shared" si="60"/>
        <v>4.5</v>
      </c>
      <c r="R343" s="75">
        <f t="shared" si="61"/>
        <v>8.6428571428571423</v>
      </c>
      <c r="S343" s="76">
        <f t="shared" si="62"/>
        <v>4.3214285714285712</v>
      </c>
      <c r="T343" s="75">
        <f t="shared" si="63"/>
        <v>1.75</v>
      </c>
      <c r="U343" s="75">
        <f t="shared" si="64"/>
        <v>1.75</v>
      </c>
    </row>
    <row r="344" spans="1:21">
      <c r="A344" s="87" t="s">
        <v>561</v>
      </c>
      <c r="B344" s="19" t="s">
        <v>13</v>
      </c>
      <c r="C344" s="19">
        <v>5</v>
      </c>
      <c r="D344" s="33">
        <v>0.94791666666666663</v>
      </c>
      <c r="E344" s="33">
        <v>0.29166666666666669</v>
      </c>
      <c r="F344" s="33">
        <v>0.95833333333333337</v>
      </c>
      <c r="G344" s="33">
        <v>0.33333333333333331</v>
      </c>
      <c r="I344" s="75">
        <f t="shared" si="55"/>
        <v>5</v>
      </c>
      <c r="J344" s="75">
        <f t="shared" si="56"/>
        <v>-1.25</v>
      </c>
      <c r="K344" s="75">
        <f t="shared" si="56"/>
        <v>7</v>
      </c>
      <c r="L344" s="75">
        <f t="shared" si="56"/>
        <v>-1</v>
      </c>
      <c r="M344" s="75">
        <f t="shared" si="56"/>
        <v>8</v>
      </c>
      <c r="N344" s="75">
        <f t="shared" si="57"/>
        <v>8.25</v>
      </c>
      <c r="O344" s="75">
        <f t="shared" si="58"/>
        <v>2.875</v>
      </c>
      <c r="P344" s="75">
        <f t="shared" si="59"/>
        <v>9</v>
      </c>
      <c r="Q344" s="75">
        <f t="shared" si="60"/>
        <v>3.5</v>
      </c>
      <c r="R344" s="75">
        <f t="shared" si="61"/>
        <v>8.4642857142857135</v>
      </c>
      <c r="S344" s="76">
        <f t="shared" si="62"/>
        <v>3.2321428571428568</v>
      </c>
      <c r="T344" s="75">
        <f t="shared" si="63"/>
        <v>0.625</v>
      </c>
      <c r="U344" s="75">
        <f t="shared" si="64"/>
        <v>0.625</v>
      </c>
    </row>
    <row r="345" spans="1:21">
      <c r="A345" s="87" t="s">
        <v>562</v>
      </c>
      <c r="B345" s="19" t="s">
        <v>13</v>
      </c>
      <c r="C345" s="19">
        <v>5</v>
      </c>
      <c r="D345" s="33">
        <v>0.9375</v>
      </c>
      <c r="E345" s="33">
        <v>0.29166666666666669</v>
      </c>
      <c r="F345" s="33">
        <v>0.95833333333333337</v>
      </c>
      <c r="G345" s="33">
        <v>0.33333333333333331</v>
      </c>
      <c r="I345" s="75">
        <f t="shared" si="55"/>
        <v>5</v>
      </c>
      <c r="J345" s="75">
        <f t="shared" si="56"/>
        <v>-1.5</v>
      </c>
      <c r="K345" s="75">
        <f t="shared" si="56"/>
        <v>7</v>
      </c>
      <c r="L345" s="75">
        <f t="shared" si="56"/>
        <v>-1</v>
      </c>
      <c r="M345" s="75">
        <f t="shared" si="56"/>
        <v>8</v>
      </c>
      <c r="N345" s="75">
        <f t="shared" si="57"/>
        <v>8.5</v>
      </c>
      <c r="O345" s="75">
        <f t="shared" si="58"/>
        <v>2.75</v>
      </c>
      <c r="P345" s="75">
        <f t="shared" si="59"/>
        <v>9</v>
      </c>
      <c r="Q345" s="75">
        <f t="shared" si="60"/>
        <v>3.5</v>
      </c>
      <c r="R345" s="75">
        <f t="shared" si="61"/>
        <v>8.6428571428571423</v>
      </c>
      <c r="S345" s="76">
        <f t="shared" si="62"/>
        <v>3.3214285714285712</v>
      </c>
      <c r="T345" s="75">
        <f t="shared" si="63"/>
        <v>0.75</v>
      </c>
      <c r="U345" s="75">
        <f t="shared" si="64"/>
        <v>0.75</v>
      </c>
    </row>
    <row r="346" spans="1:21">
      <c r="A346" s="87" t="s">
        <v>563</v>
      </c>
      <c r="B346" s="19" t="s">
        <v>13</v>
      </c>
      <c r="C346" s="19">
        <v>5</v>
      </c>
      <c r="D346" s="33">
        <v>2.0833333333333332E-2</v>
      </c>
      <c r="E346" s="33">
        <v>0.29166666666666669</v>
      </c>
      <c r="F346" s="33">
        <v>6.25E-2</v>
      </c>
      <c r="G346" s="33">
        <v>0.41666666666666669</v>
      </c>
      <c r="I346" s="75">
        <f t="shared" si="55"/>
        <v>5</v>
      </c>
      <c r="J346" s="75">
        <f t="shared" si="56"/>
        <v>0.5</v>
      </c>
      <c r="K346" s="75">
        <f t="shared" si="56"/>
        <v>7</v>
      </c>
      <c r="L346" s="75">
        <f t="shared" si="56"/>
        <v>1.5</v>
      </c>
      <c r="M346" s="75">
        <f t="shared" si="56"/>
        <v>10</v>
      </c>
      <c r="N346" s="75">
        <f t="shared" si="57"/>
        <v>6.5</v>
      </c>
      <c r="O346" s="75">
        <f t="shared" si="58"/>
        <v>3.75</v>
      </c>
      <c r="P346" s="75">
        <f t="shared" si="59"/>
        <v>8.5</v>
      </c>
      <c r="Q346" s="75">
        <f t="shared" si="60"/>
        <v>5.75</v>
      </c>
      <c r="R346" s="75">
        <f t="shared" si="61"/>
        <v>7.0714285714285712</v>
      </c>
      <c r="S346" s="76">
        <f t="shared" si="62"/>
        <v>5.0357142857142856</v>
      </c>
      <c r="T346" s="75">
        <f t="shared" si="63"/>
        <v>2</v>
      </c>
      <c r="U346" s="75">
        <f t="shared" si="64"/>
        <v>2</v>
      </c>
    </row>
    <row r="347" spans="1:21">
      <c r="A347" s="87" t="s">
        <v>564</v>
      </c>
      <c r="B347" s="19" t="s">
        <v>13</v>
      </c>
      <c r="C347" s="19">
        <v>5</v>
      </c>
      <c r="D347" s="33">
        <v>0.97916666666666663</v>
      </c>
      <c r="E347" s="33">
        <v>0.29166666666666669</v>
      </c>
      <c r="F347" s="33">
        <v>0</v>
      </c>
      <c r="G347" s="33">
        <v>0.33333333333333331</v>
      </c>
      <c r="I347" s="75">
        <f t="shared" si="55"/>
        <v>5</v>
      </c>
      <c r="J347" s="75">
        <f t="shared" si="56"/>
        <v>-0.5</v>
      </c>
      <c r="K347" s="75">
        <f t="shared" si="56"/>
        <v>7</v>
      </c>
      <c r="L347" s="75">
        <f t="shared" si="56"/>
        <v>0</v>
      </c>
      <c r="M347" s="75">
        <f t="shared" si="56"/>
        <v>8</v>
      </c>
      <c r="N347" s="75">
        <f t="shared" si="57"/>
        <v>7.5</v>
      </c>
      <c r="O347" s="75">
        <f t="shared" si="58"/>
        <v>3.25</v>
      </c>
      <c r="P347" s="75">
        <f t="shared" si="59"/>
        <v>8</v>
      </c>
      <c r="Q347" s="75">
        <f t="shared" si="60"/>
        <v>4</v>
      </c>
      <c r="R347" s="75">
        <f t="shared" si="61"/>
        <v>7.6428571428571432</v>
      </c>
      <c r="S347" s="76">
        <f t="shared" si="62"/>
        <v>3.8214285714285716</v>
      </c>
      <c r="T347" s="75">
        <f t="shared" si="63"/>
        <v>0.75</v>
      </c>
      <c r="U347" s="75">
        <f t="shared" si="64"/>
        <v>0.75</v>
      </c>
    </row>
    <row r="348" spans="1:21">
      <c r="A348" s="56" t="s">
        <v>566</v>
      </c>
      <c r="B348" s="19" t="s">
        <v>13</v>
      </c>
      <c r="C348" s="19">
        <v>5</v>
      </c>
      <c r="D348" s="33">
        <v>0.94791666666666663</v>
      </c>
      <c r="E348" s="33">
        <v>0.26041666666666669</v>
      </c>
      <c r="F348" s="33">
        <v>0.95833333333333337</v>
      </c>
      <c r="G348" s="33">
        <v>0.33333333333333331</v>
      </c>
      <c r="I348" s="75">
        <f t="shared" si="55"/>
        <v>5</v>
      </c>
      <c r="J348" s="75">
        <f t="shared" si="56"/>
        <v>-1.25</v>
      </c>
      <c r="K348" s="75">
        <f t="shared" si="56"/>
        <v>6.25</v>
      </c>
      <c r="L348" s="75">
        <f t="shared" si="56"/>
        <v>-1</v>
      </c>
      <c r="M348" s="75">
        <f t="shared" si="56"/>
        <v>8</v>
      </c>
      <c r="N348" s="75">
        <f t="shared" si="57"/>
        <v>7.5</v>
      </c>
      <c r="O348" s="75">
        <f t="shared" si="58"/>
        <v>2.5</v>
      </c>
      <c r="P348" s="75">
        <f t="shared" si="59"/>
        <v>9</v>
      </c>
      <c r="Q348" s="75">
        <f t="shared" si="60"/>
        <v>3.5</v>
      </c>
      <c r="R348" s="75">
        <f t="shared" si="61"/>
        <v>7.9285714285714288</v>
      </c>
      <c r="S348" s="76">
        <f t="shared" si="62"/>
        <v>2.9642857142857144</v>
      </c>
      <c r="T348" s="75">
        <f t="shared" si="63"/>
        <v>1</v>
      </c>
      <c r="U348" s="75">
        <f t="shared" si="64"/>
        <v>1</v>
      </c>
    </row>
    <row r="349" spans="1:21">
      <c r="A349" s="56" t="s">
        <v>567</v>
      </c>
      <c r="B349" s="19" t="s">
        <v>13</v>
      </c>
      <c r="C349" s="19">
        <v>5</v>
      </c>
      <c r="D349" s="33">
        <v>4.1666666666666664E-2</v>
      </c>
      <c r="E349" s="33">
        <v>0.3125</v>
      </c>
      <c r="F349" s="33">
        <v>8.3333333333333329E-2</v>
      </c>
      <c r="G349" s="33">
        <v>0.4375</v>
      </c>
      <c r="I349" s="75">
        <f t="shared" si="55"/>
        <v>5</v>
      </c>
      <c r="J349" s="75">
        <f t="shared" si="56"/>
        <v>1</v>
      </c>
      <c r="K349" s="75">
        <f t="shared" si="56"/>
        <v>7.5</v>
      </c>
      <c r="L349" s="75">
        <f t="shared" si="56"/>
        <v>2</v>
      </c>
      <c r="M349" s="75">
        <f t="shared" si="56"/>
        <v>10.5</v>
      </c>
      <c r="N349" s="75">
        <f t="shared" si="57"/>
        <v>6.5</v>
      </c>
      <c r="O349" s="75">
        <f t="shared" si="58"/>
        <v>4.25</v>
      </c>
      <c r="P349" s="75">
        <f t="shared" si="59"/>
        <v>8.5</v>
      </c>
      <c r="Q349" s="75">
        <f t="shared" si="60"/>
        <v>6.25</v>
      </c>
      <c r="R349" s="75">
        <f t="shared" si="61"/>
        <v>7.0714285714285712</v>
      </c>
      <c r="S349" s="76">
        <f t="shared" si="62"/>
        <v>5.5357142857142856</v>
      </c>
      <c r="T349" s="75">
        <f t="shared" si="63"/>
        <v>2</v>
      </c>
      <c r="U349" s="75">
        <f t="shared" si="64"/>
        <v>2</v>
      </c>
    </row>
    <row r="350" spans="1:21">
      <c r="A350" s="56" t="s">
        <v>568</v>
      </c>
      <c r="B350" s="19" t="s">
        <v>13</v>
      </c>
      <c r="C350" s="19">
        <v>5</v>
      </c>
      <c r="D350" s="33">
        <v>0.9375</v>
      </c>
      <c r="E350" s="33">
        <v>0.27083333333333331</v>
      </c>
      <c r="F350" s="33">
        <v>0</v>
      </c>
      <c r="G350" s="33">
        <v>0.35416666666666669</v>
      </c>
      <c r="I350" s="75">
        <f t="shared" si="55"/>
        <v>5</v>
      </c>
      <c r="J350" s="75">
        <f t="shared" si="56"/>
        <v>-1.5</v>
      </c>
      <c r="K350" s="75">
        <f t="shared" si="56"/>
        <v>6.5</v>
      </c>
      <c r="L350" s="75">
        <f t="shared" si="56"/>
        <v>0</v>
      </c>
      <c r="M350" s="75">
        <f t="shared" si="56"/>
        <v>8.5</v>
      </c>
      <c r="N350" s="75">
        <f t="shared" si="57"/>
        <v>8</v>
      </c>
      <c r="O350" s="75">
        <f t="shared" si="58"/>
        <v>2.5</v>
      </c>
      <c r="P350" s="75">
        <f t="shared" si="59"/>
        <v>8.5</v>
      </c>
      <c r="Q350" s="75">
        <f t="shared" si="60"/>
        <v>4.25</v>
      </c>
      <c r="R350" s="75">
        <f t="shared" si="61"/>
        <v>8.1428571428571423</v>
      </c>
      <c r="S350" s="76">
        <f t="shared" si="62"/>
        <v>4.0714285714285712</v>
      </c>
      <c r="T350" s="75">
        <f t="shared" si="63"/>
        <v>1.75</v>
      </c>
      <c r="U350" s="75">
        <f t="shared" si="64"/>
        <v>1.75</v>
      </c>
    </row>
    <row r="351" spans="1:21">
      <c r="A351" s="56" t="s">
        <v>569</v>
      </c>
      <c r="B351" s="19" t="s">
        <v>13</v>
      </c>
      <c r="C351" s="19">
        <v>6</v>
      </c>
      <c r="D351" s="33">
        <v>0.97916666666666663</v>
      </c>
      <c r="E351" s="33">
        <v>0.3125</v>
      </c>
      <c r="F351" s="33">
        <v>0</v>
      </c>
      <c r="G351" s="33">
        <v>0.375</v>
      </c>
      <c r="I351" s="75">
        <f t="shared" si="55"/>
        <v>6</v>
      </c>
      <c r="J351" s="75">
        <f t="shared" si="56"/>
        <v>-0.5</v>
      </c>
      <c r="K351" s="75">
        <f t="shared" si="56"/>
        <v>7.5</v>
      </c>
      <c r="L351" s="75">
        <f t="shared" si="56"/>
        <v>0</v>
      </c>
      <c r="M351" s="75">
        <f t="shared" si="56"/>
        <v>9</v>
      </c>
      <c r="N351" s="75">
        <f t="shared" si="57"/>
        <v>8</v>
      </c>
      <c r="O351" s="75">
        <f t="shared" si="58"/>
        <v>3.5</v>
      </c>
      <c r="P351" s="75">
        <f t="shared" si="59"/>
        <v>9</v>
      </c>
      <c r="Q351" s="75">
        <f t="shared" si="60"/>
        <v>4.5</v>
      </c>
      <c r="R351" s="75">
        <f t="shared" si="61"/>
        <v>8.1428571428571423</v>
      </c>
      <c r="S351" s="76">
        <f t="shared" si="62"/>
        <v>4.0714285714285712</v>
      </c>
      <c r="T351" s="75">
        <f t="shared" si="63"/>
        <v>1</v>
      </c>
      <c r="U351" s="75">
        <f t="shared" si="64"/>
        <v>1</v>
      </c>
    </row>
    <row r="352" spans="1:21">
      <c r="A352" s="56" t="s">
        <v>570</v>
      </c>
      <c r="B352" s="19" t="s">
        <v>13</v>
      </c>
      <c r="C352" s="19">
        <v>5</v>
      </c>
      <c r="D352" s="33">
        <v>0.97916666666666663</v>
      </c>
      <c r="E352" s="33">
        <v>0.3125</v>
      </c>
      <c r="F352" s="33">
        <v>0.98958333333333337</v>
      </c>
      <c r="G352" s="33">
        <v>0.35416666666666669</v>
      </c>
      <c r="I352" s="75">
        <f t="shared" si="55"/>
        <v>5</v>
      </c>
      <c r="J352" s="75">
        <f t="shared" si="56"/>
        <v>-0.5</v>
      </c>
      <c r="K352" s="75">
        <f t="shared" si="56"/>
        <v>7.5</v>
      </c>
      <c r="L352" s="75">
        <f t="shared" si="56"/>
        <v>-0.25</v>
      </c>
      <c r="M352" s="75">
        <f t="shared" si="56"/>
        <v>8.5</v>
      </c>
      <c r="N352" s="75">
        <f t="shared" si="57"/>
        <v>8</v>
      </c>
      <c r="O352" s="75">
        <f t="shared" si="58"/>
        <v>3.5</v>
      </c>
      <c r="P352" s="75">
        <f t="shared" si="59"/>
        <v>8.75</v>
      </c>
      <c r="Q352" s="75">
        <f t="shared" si="60"/>
        <v>4.125</v>
      </c>
      <c r="R352" s="75">
        <f t="shared" si="61"/>
        <v>8.2142857142857135</v>
      </c>
      <c r="S352" s="76">
        <f t="shared" si="62"/>
        <v>3.8571428571428568</v>
      </c>
      <c r="T352" s="75">
        <f t="shared" si="63"/>
        <v>0.625</v>
      </c>
      <c r="U352" s="75">
        <f t="shared" si="64"/>
        <v>0.625</v>
      </c>
    </row>
    <row r="353" spans="1:21">
      <c r="A353" s="87" t="s">
        <v>571</v>
      </c>
      <c r="B353" s="19" t="s">
        <v>13</v>
      </c>
      <c r="C353" s="19">
        <v>5</v>
      </c>
      <c r="D353" s="33">
        <v>0.95833333333333337</v>
      </c>
      <c r="E353" s="33">
        <v>0.3125</v>
      </c>
      <c r="F353" s="33">
        <v>0.97916666666666663</v>
      </c>
      <c r="G353" s="33">
        <v>0.35416666666666669</v>
      </c>
      <c r="I353" s="75">
        <f t="shared" si="55"/>
        <v>5</v>
      </c>
      <c r="J353" s="75">
        <f t="shared" si="56"/>
        <v>-1</v>
      </c>
      <c r="K353" s="75">
        <f t="shared" si="56"/>
        <v>7.5</v>
      </c>
      <c r="L353" s="75">
        <f t="shared" si="56"/>
        <v>-0.5</v>
      </c>
      <c r="M353" s="75">
        <f t="shared" si="56"/>
        <v>8.5</v>
      </c>
      <c r="N353" s="75">
        <f t="shared" si="57"/>
        <v>8.5</v>
      </c>
      <c r="O353" s="75">
        <f t="shared" si="58"/>
        <v>3.25</v>
      </c>
      <c r="P353" s="75">
        <f t="shared" si="59"/>
        <v>9</v>
      </c>
      <c r="Q353" s="75">
        <f t="shared" si="60"/>
        <v>4</v>
      </c>
      <c r="R353" s="75">
        <f t="shared" si="61"/>
        <v>8.6428571428571423</v>
      </c>
      <c r="S353" s="76">
        <f t="shared" si="62"/>
        <v>3.8214285714285712</v>
      </c>
      <c r="T353" s="75">
        <f t="shared" si="63"/>
        <v>0.75</v>
      </c>
      <c r="U353" s="75">
        <f t="shared" si="64"/>
        <v>0.75</v>
      </c>
    </row>
    <row r="354" spans="1:21">
      <c r="A354" s="87" t="s">
        <v>572</v>
      </c>
      <c r="B354" s="19" t="s">
        <v>13</v>
      </c>
      <c r="C354" s="19">
        <v>5</v>
      </c>
      <c r="D354" s="33">
        <v>2.0833333333333332E-2</v>
      </c>
      <c r="E354" s="33">
        <v>0.27083333333333331</v>
      </c>
      <c r="F354" s="33">
        <v>4.1666666666666664E-2</v>
      </c>
      <c r="G354" s="33">
        <v>0.39583333333333331</v>
      </c>
      <c r="I354" s="75">
        <f t="shared" si="55"/>
        <v>5</v>
      </c>
      <c r="J354" s="75">
        <f t="shared" si="56"/>
        <v>0.5</v>
      </c>
      <c r="K354" s="75">
        <f t="shared" si="56"/>
        <v>6.5</v>
      </c>
      <c r="L354" s="75">
        <f t="shared" si="56"/>
        <v>1</v>
      </c>
      <c r="M354" s="75">
        <f t="shared" si="56"/>
        <v>9.5</v>
      </c>
      <c r="N354" s="75">
        <f t="shared" si="57"/>
        <v>6</v>
      </c>
      <c r="O354" s="75">
        <f t="shared" si="58"/>
        <v>3.5</v>
      </c>
      <c r="P354" s="75">
        <f t="shared" si="59"/>
        <v>8.5</v>
      </c>
      <c r="Q354" s="75">
        <f t="shared" si="60"/>
        <v>5.25</v>
      </c>
      <c r="R354" s="75">
        <f t="shared" si="61"/>
        <v>6.7142857142857144</v>
      </c>
      <c r="S354" s="76">
        <f t="shared" si="62"/>
        <v>4.3571428571428577</v>
      </c>
      <c r="T354" s="75">
        <f t="shared" si="63"/>
        <v>1.75</v>
      </c>
      <c r="U354" s="75">
        <f t="shared" si="64"/>
        <v>1.75</v>
      </c>
    </row>
    <row r="355" spans="1:21">
      <c r="A355" s="87" t="s">
        <v>573</v>
      </c>
      <c r="B355" s="19" t="s">
        <v>13</v>
      </c>
      <c r="C355" s="19">
        <v>5</v>
      </c>
      <c r="D355" s="33">
        <v>0.94791666666666663</v>
      </c>
      <c r="E355" s="33">
        <v>0.29166666666666669</v>
      </c>
      <c r="F355" s="33">
        <v>0.96875</v>
      </c>
      <c r="G355" s="33">
        <v>0.33333333333333331</v>
      </c>
      <c r="I355" s="75">
        <f t="shared" si="55"/>
        <v>5</v>
      </c>
      <c r="J355" s="75">
        <f t="shared" si="56"/>
        <v>-1.25</v>
      </c>
      <c r="K355" s="75">
        <f t="shared" si="56"/>
        <v>7</v>
      </c>
      <c r="L355" s="75">
        <f t="shared" si="56"/>
        <v>-0.75</v>
      </c>
      <c r="M355" s="75">
        <f t="shared" si="56"/>
        <v>8</v>
      </c>
      <c r="N355" s="75">
        <f t="shared" si="57"/>
        <v>8.25</v>
      </c>
      <c r="O355" s="75">
        <f t="shared" si="58"/>
        <v>2.875</v>
      </c>
      <c r="P355" s="75">
        <f t="shared" si="59"/>
        <v>8.75</v>
      </c>
      <c r="Q355" s="75">
        <f t="shared" si="60"/>
        <v>3.625</v>
      </c>
      <c r="R355" s="75">
        <f t="shared" si="61"/>
        <v>8.3928571428571423</v>
      </c>
      <c r="S355" s="76">
        <f t="shared" si="62"/>
        <v>3.4464285714285712</v>
      </c>
      <c r="T355" s="75">
        <f t="shared" si="63"/>
        <v>0.75</v>
      </c>
      <c r="U355" s="75">
        <f t="shared" si="64"/>
        <v>0.75</v>
      </c>
    </row>
    <row r="356" spans="1:21">
      <c r="A356" s="87" t="s">
        <v>574</v>
      </c>
      <c r="B356" s="19" t="s">
        <v>13</v>
      </c>
      <c r="C356" s="19">
        <v>5</v>
      </c>
      <c r="D356" s="33">
        <v>0.9375</v>
      </c>
      <c r="E356" s="33">
        <v>0.29166666666666669</v>
      </c>
      <c r="F356" s="33">
        <v>0.95833333333333337</v>
      </c>
      <c r="G356" s="33">
        <v>0.33333333333333331</v>
      </c>
      <c r="I356" s="75">
        <f t="shared" si="55"/>
        <v>5</v>
      </c>
      <c r="J356" s="75">
        <f t="shared" si="56"/>
        <v>-1.5</v>
      </c>
      <c r="K356" s="75">
        <f t="shared" si="56"/>
        <v>7</v>
      </c>
      <c r="L356" s="75">
        <f t="shared" si="56"/>
        <v>-1</v>
      </c>
      <c r="M356" s="75">
        <f t="shared" si="56"/>
        <v>8</v>
      </c>
      <c r="N356" s="75">
        <f t="shared" si="57"/>
        <v>8.5</v>
      </c>
      <c r="O356" s="75">
        <f t="shared" si="58"/>
        <v>2.75</v>
      </c>
      <c r="P356" s="75">
        <f t="shared" si="59"/>
        <v>9</v>
      </c>
      <c r="Q356" s="75">
        <f t="shared" si="60"/>
        <v>3.5</v>
      </c>
      <c r="R356" s="75">
        <f t="shared" si="61"/>
        <v>8.6428571428571423</v>
      </c>
      <c r="S356" s="76">
        <f t="shared" si="62"/>
        <v>3.3214285714285712</v>
      </c>
      <c r="T356" s="75">
        <f t="shared" si="63"/>
        <v>0.75</v>
      </c>
      <c r="U356" s="75">
        <f t="shared" si="64"/>
        <v>0.75</v>
      </c>
    </row>
    <row r="357" spans="1:21">
      <c r="A357" s="87" t="s">
        <v>575</v>
      </c>
      <c r="B357" s="19" t="s">
        <v>14</v>
      </c>
      <c r="C357" s="19">
        <v>5</v>
      </c>
      <c r="D357" s="33">
        <v>0.9375</v>
      </c>
      <c r="E357" s="33">
        <v>0.29166666666666669</v>
      </c>
      <c r="F357" s="33">
        <v>0.95833333333333337</v>
      </c>
      <c r="G357" s="33">
        <v>0.33333333333333331</v>
      </c>
      <c r="I357" s="75">
        <f t="shared" si="55"/>
        <v>5</v>
      </c>
      <c r="J357" s="75">
        <f t="shared" si="56"/>
        <v>-1.5</v>
      </c>
      <c r="K357" s="75">
        <f t="shared" si="56"/>
        <v>7</v>
      </c>
      <c r="L357" s="75">
        <f t="shared" si="56"/>
        <v>-1</v>
      </c>
      <c r="M357" s="75">
        <f t="shared" si="56"/>
        <v>8</v>
      </c>
      <c r="N357" s="75">
        <f t="shared" si="57"/>
        <v>8.5</v>
      </c>
      <c r="O357" s="75">
        <f t="shared" si="58"/>
        <v>2.75</v>
      </c>
      <c r="P357" s="75">
        <f t="shared" si="59"/>
        <v>9</v>
      </c>
      <c r="Q357" s="75">
        <f t="shared" si="60"/>
        <v>3.5</v>
      </c>
      <c r="R357" s="75">
        <f t="shared" si="61"/>
        <v>8.6428571428571423</v>
      </c>
      <c r="S357" s="76" t="str">
        <f t="shared" si="62"/>
        <v>NIGHTSHIFTS</v>
      </c>
      <c r="T357" s="75" t="str">
        <f t="shared" si="63"/>
        <v>NIGHTSHIFTS</v>
      </c>
      <c r="U357" s="75" t="str">
        <f t="shared" si="64"/>
        <v>NIGHTSHIFTS</v>
      </c>
    </row>
    <row r="358" spans="1:21">
      <c r="A358" s="87" t="s">
        <v>576</v>
      </c>
      <c r="B358" s="19" t="s">
        <v>13</v>
      </c>
      <c r="C358" s="19">
        <v>5</v>
      </c>
      <c r="D358" s="33">
        <v>0.94791666666666663</v>
      </c>
      <c r="E358" s="33">
        <v>0.28125</v>
      </c>
      <c r="F358" s="33">
        <v>0.95833333333333337</v>
      </c>
      <c r="G358" s="33">
        <v>0.33333333333333331</v>
      </c>
      <c r="I358" s="75">
        <f t="shared" si="55"/>
        <v>5</v>
      </c>
      <c r="J358" s="75">
        <f t="shared" si="56"/>
        <v>-1.25</v>
      </c>
      <c r="K358" s="75">
        <f t="shared" si="56"/>
        <v>6.75</v>
      </c>
      <c r="L358" s="75">
        <f t="shared" si="56"/>
        <v>-1</v>
      </c>
      <c r="M358" s="75">
        <f t="shared" si="56"/>
        <v>8</v>
      </c>
      <c r="N358" s="75">
        <f t="shared" si="57"/>
        <v>8</v>
      </c>
      <c r="O358" s="75">
        <f t="shared" si="58"/>
        <v>2.75</v>
      </c>
      <c r="P358" s="75">
        <f t="shared" si="59"/>
        <v>9</v>
      </c>
      <c r="Q358" s="75">
        <f t="shared" si="60"/>
        <v>3.5</v>
      </c>
      <c r="R358" s="75">
        <f t="shared" si="61"/>
        <v>8.2857142857142865</v>
      </c>
      <c r="S358" s="76">
        <f t="shared" si="62"/>
        <v>3.1428571428571432</v>
      </c>
      <c r="T358" s="75">
        <f t="shared" si="63"/>
        <v>0.75</v>
      </c>
      <c r="U358" s="75">
        <f t="shared" si="64"/>
        <v>0.75</v>
      </c>
    </row>
    <row r="359" spans="1:21">
      <c r="A359" s="87" t="s">
        <v>577</v>
      </c>
      <c r="B359" s="19" t="s">
        <v>13</v>
      </c>
      <c r="C359" s="19">
        <v>5</v>
      </c>
      <c r="D359" s="33">
        <v>0.94791666666666663</v>
      </c>
      <c r="E359" s="33">
        <v>0.29166666666666669</v>
      </c>
      <c r="F359" s="33">
        <v>0</v>
      </c>
      <c r="G359" s="33">
        <v>0.35416666666666669</v>
      </c>
      <c r="I359" s="75">
        <f t="shared" si="55"/>
        <v>5</v>
      </c>
      <c r="J359" s="75">
        <f t="shared" si="56"/>
        <v>-1.25</v>
      </c>
      <c r="K359" s="75">
        <f t="shared" si="56"/>
        <v>7</v>
      </c>
      <c r="L359" s="75">
        <f t="shared" si="56"/>
        <v>0</v>
      </c>
      <c r="M359" s="75">
        <f t="shared" si="56"/>
        <v>8.5</v>
      </c>
      <c r="N359" s="75">
        <f t="shared" si="57"/>
        <v>8.25</v>
      </c>
      <c r="O359" s="75">
        <f t="shared" si="58"/>
        <v>2.875</v>
      </c>
      <c r="P359" s="75">
        <f t="shared" si="59"/>
        <v>8.5</v>
      </c>
      <c r="Q359" s="75">
        <f t="shared" si="60"/>
        <v>4.25</v>
      </c>
      <c r="R359" s="75">
        <f t="shared" si="61"/>
        <v>8.3214285714285712</v>
      </c>
      <c r="S359" s="76">
        <f t="shared" si="62"/>
        <v>4.1607142857142856</v>
      </c>
      <c r="T359" s="75">
        <f t="shared" si="63"/>
        <v>1.375</v>
      </c>
      <c r="U359" s="75">
        <f t="shared" si="64"/>
        <v>1.375</v>
      </c>
    </row>
    <row r="360" spans="1:21">
      <c r="A360" s="87" t="s">
        <v>578</v>
      </c>
      <c r="B360" s="19" t="s">
        <v>14</v>
      </c>
      <c r="C360" s="19">
        <v>5</v>
      </c>
      <c r="D360" s="33">
        <v>0.9375</v>
      </c>
      <c r="E360" s="33">
        <v>0.29166666666666669</v>
      </c>
      <c r="F360" s="33">
        <v>0.95833333333333337</v>
      </c>
      <c r="G360" s="33">
        <v>0.33333333333333331</v>
      </c>
      <c r="I360" s="75">
        <f t="shared" si="55"/>
        <v>5</v>
      </c>
      <c r="J360" s="75">
        <f t="shared" si="56"/>
        <v>-1.5</v>
      </c>
      <c r="K360" s="75">
        <f t="shared" si="56"/>
        <v>7</v>
      </c>
      <c r="L360" s="75">
        <f t="shared" si="56"/>
        <v>-1</v>
      </c>
      <c r="M360" s="75">
        <f t="shared" si="56"/>
        <v>8</v>
      </c>
      <c r="N360" s="75">
        <f t="shared" si="57"/>
        <v>8.5</v>
      </c>
      <c r="O360" s="75">
        <f t="shared" si="58"/>
        <v>2.75</v>
      </c>
      <c r="P360" s="75">
        <f t="shared" si="59"/>
        <v>9</v>
      </c>
      <c r="Q360" s="75">
        <f t="shared" si="60"/>
        <v>3.5</v>
      </c>
      <c r="R360" s="75">
        <f t="shared" si="61"/>
        <v>8.6428571428571423</v>
      </c>
      <c r="S360" s="76" t="str">
        <f t="shared" si="62"/>
        <v>NIGHTSHIFTS</v>
      </c>
      <c r="T360" s="75" t="str">
        <f t="shared" si="63"/>
        <v>NIGHTSHIFTS</v>
      </c>
      <c r="U360" s="75" t="str">
        <f t="shared" si="64"/>
        <v>NIGHTSHIFTS</v>
      </c>
    </row>
    <row r="361" spans="1:21">
      <c r="A361" s="87" t="s">
        <v>579</v>
      </c>
      <c r="B361" s="19" t="s">
        <v>13</v>
      </c>
      <c r="C361" s="19">
        <v>5</v>
      </c>
      <c r="D361" s="33">
        <v>0.9375</v>
      </c>
      <c r="E361" s="33">
        <v>0.29166666666666669</v>
      </c>
      <c r="F361" s="33">
        <v>0.97916666666666663</v>
      </c>
      <c r="G361" s="33">
        <v>0.41666666666666669</v>
      </c>
      <c r="I361" s="75">
        <f t="shared" si="55"/>
        <v>5</v>
      </c>
      <c r="J361" s="75">
        <f t="shared" si="56"/>
        <v>-1.5</v>
      </c>
      <c r="K361" s="75">
        <f t="shared" si="56"/>
        <v>7</v>
      </c>
      <c r="L361" s="75">
        <f t="shared" si="56"/>
        <v>-0.5</v>
      </c>
      <c r="M361" s="75">
        <f t="shared" si="56"/>
        <v>10</v>
      </c>
      <c r="N361" s="75">
        <f t="shared" si="57"/>
        <v>8.5</v>
      </c>
      <c r="O361" s="75">
        <f t="shared" si="58"/>
        <v>2.75</v>
      </c>
      <c r="P361" s="75">
        <f t="shared" si="59"/>
        <v>10.5</v>
      </c>
      <c r="Q361" s="75">
        <f t="shared" si="60"/>
        <v>4.75</v>
      </c>
      <c r="R361" s="75">
        <f t="shared" si="61"/>
        <v>9.0714285714285712</v>
      </c>
      <c r="S361" s="76">
        <f t="shared" si="62"/>
        <v>4.0357142857142856</v>
      </c>
      <c r="T361" s="75">
        <f t="shared" si="63"/>
        <v>2</v>
      </c>
      <c r="U361" s="75">
        <f t="shared" si="64"/>
        <v>2</v>
      </c>
    </row>
    <row r="362" spans="1:21">
      <c r="A362" s="87" t="s">
        <v>580</v>
      </c>
      <c r="B362" s="19" t="s">
        <v>13</v>
      </c>
      <c r="C362" s="19">
        <v>5</v>
      </c>
      <c r="D362" s="33">
        <v>0.9375</v>
      </c>
      <c r="E362" s="33">
        <v>0.29166666666666669</v>
      </c>
      <c r="F362" s="33">
        <v>0.95833333333333337</v>
      </c>
      <c r="G362" s="33">
        <v>0.33333333333333331</v>
      </c>
      <c r="I362" s="75">
        <f t="shared" si="55"/>
        <v>5</v>
      </c>
      <c r="J362" s="75">
        <f t="shared" si="56"/>
        <v>-1.5</v>
      </c>
      <c r="K362" s="75">
        <f t="shared" si="56"/>
        <v>7</v>
      </c>
      <c r="L362" s="75">
        <f t="shared" si="56"/>
        <v>-1</v>
      </c>
      <c r="M362" s="75">
        <f t="shared" si="56"/>
        <v>8</v>
      </c>
      <c r="N362" s="75">
        <f t="shared" si="57"/>
        <v>8.5</v>
      </c>
      <c r="O362" s="75">
        <f t="shared" si="58"/>
        <v>2.75</v>
      </c>
      <c r="P362" s="75">
        <f t="shared" si="59"/>
        <v>9</v>
      </c>
      <c r="Q362" s="75">
        <f t="shared" si="60"/>
        <v>3.5</v>
      </c>
      <c r="R362" s="75">
        <f t="shared" si="61"/>
        <v>8.6428571428571423</v>
      </c>
      <c r="S362" s="76">
        <f t="shared" si="62"/>
        <v>3.3214285714285712</v>
      </c>
      <c r="T362" s="75">
        <f t="shared" si="63"/>
        <v>0.75</v>
      </c>
      <c r="U362" s="75">
        <f t="shared" si="64"/>
        <v>0.75</v>
      </c>
    </row>
    <row r="363" spans="1:21">
      <c r="A363" s="37" t="s">
        <v>581</v>
      </c>
      <c r="B363" s="19" t="s">
        <v>13</v>
      </c>
      <c r="C363" s="19">
        <v>5</v>
      </c>
      <c r="D363" s="33">
        <v>0.97916666666666663</v>
      </c>
      <c r="E363" s="33">
        <v>0.29166666666666669</v>
      </c>
      <c r="F363" s="33">
        <v>4.1666666666666664E-2</v>
      </c>
      <c r="G363" s="33">
        <v>0.375</v>
      </c>
      <c r="I363" s="75">
        <f t="shared" si="55"/>
        <v>5</v>
      </c>
      <c r="J363" s="75">
        <f t="shared" si="56"/>
        <v>-0.5</v>
      </c>
      <c r="K363" s="75">
        <f t="shared" si="56"/>
        <v>7</v>
      </c>
      <c r="L363" s="75">
        <f t="shared" si="56"/>
        <v>1</v>
      </c>
      <c r="M363" s="75">
        <f t="shared" si="56"/>
        <v>9</v>
      </c>
      <c r="N363" s="75">
        <f t="shared" si="57"/>
        <v>7.5</v>
      </c>
      <c r="O363" s="75">
        <f t="shared" si="58"/>
        <v>3.25</v>
      </c>
      <c r="P363" s="75">
        <f t="shared" si="59"/>
        <v>8</v>
      </c>
      <c r="Q363" s="75">
        <f t="shared" si="60"/>
        <v>5</v>
      </c>
      <c r="R363" s="75">
        <f t="shared" si="61"/>
        <v>7.6428571428571432</v>
      </c>
      <c r="S363" s="76">
        <f t="shared" si="62"/>
        <v>4.8214285714285712</v>
      </c>
      <c r="T363" s="75">
        <f t="shared" si="63"/>
        <v>1.75</v>
      </c>
      <c r="U363" s="75">
        <f t="shared" si="64"/>
        <v>1.75</v>
      </c>
    </row>
    <row r="364" spans="1:21">
      <c r="A364" s="37" t="s">
        <v>582</v>
      </c>
      <c r="B364" s="19" t="s">
        <v>14</v>
      </c>
      <c r="C364" s="19">
        <v>5</v>
      </c>
      <c r="D364" s="33">
        <v>0.96875</v>
      </c>
      <c r="E364" s="33">
        <v>0.29166666666666669</v>
      </c>
      <c r="F364" s="33">
        <v>0</v>
      </c>
      <c r="G364" s="33">
        <v>0.33333333333333331</v>
      </c>
      <c r="I364" s="75">
        <f t="shared" si="55"/>
        <v>5</v>
      </c>
      <c r="J364" s="75">
        <f t="shared" si="56"/>
        <v>-0.75</v>
      </c>
      <c r="K364" s="75">
        <f t="shared" si="56"/>
        <v>7</v>
      </c>
      <c r="L364" s="75">
        <f t="shared" si="56"/>
        <v>0</v>
      </c>
      <c r="M364" s="75">
        <f t="shared" si="56"/>
        <v>8</v>
      </c>
      <c r="N364" s="75">
        <f t="shared" si="57"/>
        <v>7.75</v>
      </c>
      <c r="O364" s="75">
        <f t="shared" si="58"/>
        <v>3.125</v>
      </c>
      <c r="P364" s="75">
        <f t="shared" si="59"/>
        <v>8</v>
      </c>
      <c r="Q364" s="75">
        <f t="shared" si="60"/>
        <v>4</v>
      </c>
      <c r="R364" s="75">
        <f t="shared" si="61"/>
        <v>7.8214285714285712</v>
      </c>
      <c r="S364" s="76" t="str">
        <f t="shared" si="62"/>
        <v>NIGHTSHIFTS</v>
      </c>
      <c r="T364" s="75" t="str">
        <f t="shared" si="63"/>
        <v>NIGHTSHIFTS</v>
      </c>
      <c r="U364" s="75" t="str">
        <f t="shared" si="64"/>
        <v>NIGHTSHIFTS</v>
      </c>
    </row>
    <row r="365" spans="1:21">
      <c r="A365" s="37" t="s">
        <v>583</v>
      </c>
      <c r="B365" s="19" t="s">
        <v>13</v>
      </c>
      <c r="C365" s="19">
        <v>5</v>
      </c>
      <c r="D365" s="33">
        <v>0.95833333333333337</v>
      </c>
      <c r="E365" s="33">
        <v>0.29166666666666669</v>
      </c>
      <c r="F365" s="33">
        <v>0</v>
      </c>
      <c r="G365" s="33">
        <v>0.375</v>
      </c>
      <c r="I365" s="75">
        <f t="shared" si="55"/>
        <v>5</v>
      </c>
      <c r="J365" s="75">
        <f t="shared" si="56"/>
        <v>-1</v>
      </c>
      <c r="K365" s="75">
        <f t="shared" si="56"/>
        <v>7</v>
      </c>
      <c r="L365" s="75">
        <f t="shared" si="56"/>
        <v>0</v>
      </c>
      <c r="M365" s="75">
        <f t="shared" si="56"/>
        <v>9</v>
      </c>
      <c r="N365" s="75">
        <f t="shared" si="57"/>
        <v>8</v>
      </c>
      <c r="O365" s="75">
        <f t="shared" si="58"/>
        <v>3</v>
      </c>
      <c r="P365" s="75">
        <f t="shared" si="59"/>
        <v>9</v>
      </c>
      <c r="Q365" s="75">
        <f t="shared" si="60"/>
        <v>4.5</v>
      </c>
      <c r="R365" s="75">
        <f t="shared" si="61"/>
        <v>8.2857142857142865</v>
      </c>
      <c r="S365" s="76">
        <f t="shared" si="62"/>
        <v>4.1428571428571432</v>
      </c>
      <c r="T365" s="75">
        <f t="shared" si="63"/>
        <v>1.5</v>
      </c>
      <c r="U365" s="75">
        <f t="shared" si="64"/>
        <v>1.5</v>
      </c>
    </row>
    <row r="366" spans="1:21">
      <c r="A366" s="37" t="s">
        <v>584</v>
      </c>
      <c r="B366" s="19" t="s">
        <v>13</v>
      </c>
      <c r="C366" s="19">
        <v>5</v>
      </c>
      <c r="D366" s="33">
        <v>0.97916666666666663</v>
      </c>
      <c r="E366" s="33">
        <v>0.32291666666666669</v>
      </c>
      <c r="F366" s="33">
        <v>2.0833333333333332E-2</v>
      </c>
      <c r="G366" s="33">
        <v>0.39583333333333331</v>
      </c>
      <c r="I366" s="75">
        <f t="shared" si="55"/>
        <v>5</v>
      </c>
      <c r="J366" s="75">
        <f t="shared" si="56"/>
        <v>-0.5</v>
      </c>
      <c r="K366" s="75">
        <f t="shared" si="56"/>
        <v>7.75</v>
      </c>
      <c r="L366" s="75">
        <f t="shared" si="56"/>
        <v>0.5</v>
      </c>
      <c r="M366" s="75">
        <f t="shared" si="56"/>
        <v>9.5</v>
      </c>
      <c r="N366" s="75">
        <f t="shared" si="57"/>
        <v>8.25</v>
      </c>
      <c r="O366" s="75">
        <f t="shared" si="58"/>
        <v>3.625</v>
      </c>
      <c r="P366" s="75">
        <f t="shared" si="59"/>
        <v>9</v>
      </c>
      <c r="Q366" s="75">
        <f t="shared" si="60"/>
        <v>5</v>
      </c>
      <c r="R366" s="75">
        <f t="shared" si="61"/>
        <v>8.4642857142857135</v>
      </c>
      <c r="S366" s="76">
        <f t="shared" si="62"/>
        <v>4.7321428571428568</v>
      </c>
      <c r="T366" s="75">
        <f t="shared" si="63"/>
        <v>1.375</v>
      </c>
      <c r="U366" s="75">
        <f t="shared" si="64"/>
        <v>1.375</v>
      </c>
    </row>
    <row r="367" spans="1:21">
      <c r="A367" s="56" t="s">
        <v>590</v>
      </c>
      <c r="B367" s="19" t="s">
        <v>13</v>
      </c>
      <c r="C367" s="19">
        <v>5</v>
      </c>
      <c r="D367" s="33">
        <v>0.89583333333333337</v>
      </c>
      <c r="E367" s="33">
        <v>0.27083333333333331</v>
      </c>
      <c r="F367" s="33">
        <v>0.95833333333333337</v>
      </c>
      <c r="G367" s="33">
        <v>0.27083333333333331</v>
      </c>
      <c r="I367" s="75">
        <f t="shared" si="55"/>
        <v>5</v>
      </c>
      <c r="J367" s="75">
        <f t="shared" si="56"/>
        <v>-2.5</v>
      </c>
      <c r="K367" s="75">
        <f t="shared" si="56"/>
        <v>6.5</v>
      </c>
      <c r="L367" s="75">
        <f t="shared" si="56"/>
        <v>-1</v>
      </c>
      <c r="M367" s="75">
        <f t="shared" si="56"/>
        <v>6.5</v>
      </c>
      <c r="N367" s="75">
        <f t="shared" si="57"/>
        <v>9</v>
      </c>
      <c r="O367" s="75">
        <f t="shared" si="58"/>
        <v>2</v>
      </c>
      <c r="P367" s="75">
        <f t="shared" si="59"/>
        <v>7.5</v>
      </c>
      <c r="Q367" s="75">
        <f t="shared" si="60"/>
        <v>2.75</v>
      </c>
      <c r="R367" s="75">
        <f t="shared" si="61"/>
        <v>8.5714285714285712</v>
      </c>
      <c r="S367" s="76">
        <f t="shared" si="62"/>
        <v>2.75</v>
      </c>
      <c r="T367" s="75">
        <f t="shared" si="63"/>
        <v>0.75</v>
      </c>
      <c r="U367" s="75">
        <f t="shared" si="64"/>
        <v>0.75</v>
      </c>
    </row>
    <row r="368" spans="1:21">
      <c r="A368" s="87" t="s">
        <v>591</v>
      </c>
      <c r="B368" s="19" t="s">
        <v>14</v>
      </c>
      <c r="C368" s="19">
        <v>0.5</v>
      </c>
      <c r="D368" s="33">
        <v>0.94791666666666663</v>
      </c>
      <c r="E368" s="33">
        <v>0.29166666666666669</v>
      </c>
      <c r="F368" s="33">
        <v>0.97916666666666663</v>
      </c>
      <c r="G368" s="33">
        <v>0.33333333333333331</v>
      </c>
      <c r="I368" s="75">
        <f t="shared" si="55"/>
        <v>0.5</v>
      </c>
      <c r="J368" s="75">
        <f t="shared" si="56"/>
        <v>-1.25</v>
      </c>
      <c r="K368" s="75">
        <f t="shared" si="56"/>
        <v>7</v>
      </c>
      <c r="L368" s="75">
        <f t="shared" si="56"/>
        <v>-0.5</v>
      </c>
      <c r="M368" s="75">
        <f t="shared" si="56"/>
        <v>8</v>
      </c>
      <c r="N368" s="75">
        <f t="shared" si="57"/>
        <v>8.25</v>
      </c>
      <c r="O368" s="75">
        <f t="shared" si="58"/>
        <v>2.875</v>
      </c>
      <c r="P368" s="75">
        <f t="shared" si="59"/>
        <v>8.5</v>
      </c>
      <c r="Q368" s="75">
        <f t="shared" si="60"/>
        <v>3.75</v>
      </c>
      <c r="R368" s="75">
        <f t="shared" si="61"/>
        <v>8.4821428571428577</v>
      </c>
      <c r="S368" s="76" t="str">
        <f t="shared" si="62"/>
        <v>NIGHTSHIFTS</v>
      </c>
      <c r="T368" s="75" t="str">
        <f t="shared" si="63"/>
        <v>NIGHTSHIFTS</v>
      </c>
      <c r="U368" s="75" t="str">
        <f t="shared" si="64"/>
        <v>NIGHTSHIFTS</v>
      </c>
    </row>
    <row r="369" spans="1:21">
      <c r="A369" s="87" t="s">
        <v>592</v>
      </c>
      <c r="B369" s="19" t="s">
        <v>13</v>
      </c>
      <c r="C369" s="19">
        <v>5</v>
      </c>
      <c r="D369" s="33">
        <v>0.9375</v>
      </c>
      <c r="E369" s="33">
        <v>0.29166666666666669</v>
      </c>
      <c r="F369" s="33">
        <v>0</v>
      </c>
      <c r="G369" s="33">
        <v>0.39583333333333331</v>
      </c>
      <c r="I369" s="75">
        <f t="shared" si="55"/>
        <v>5</v>
      </c>
      <c r="J369" s="75">
        <f t="shared" si="56"/>
        <v>-1.5</v>
      </c>
      <c r="K369" s="75">
        <f t="shared" si="56"/>
        <v>7</v>
      </c>
      <c r="L369" s="75">
        <f t="shared" si="56"/>
        <v>0</v>
      </c>
      <c r="M369" s="75">
        <f t="shared" si="56"/>
        <v>9.5</v>
      </c>
      <c r="N369" s="75">
        <f t="shared" si="57"/>
        <v>8.5</v>
      </c>
      <c r="O369" s="75">
        <f t="shared" si="58"/>
        <v>2.75</v>
      </c>
      <c r="P369" s="75">
        <f t="shared" si="59"/>
        <v>9.5</v>
      </c>
      <c r="Q369" s="75">
        <f t="shared" si="60"/>
        <v>4.75</v>
      </c>
      <c r="R369" s="75">
        <f t="shared" si="61"/>
        <v>8.7857142857142865</v>
      </c>
      <c r="S369" s="76">
        <f t="shared" si="62"/>
        <v>4.3928571428571432</v>
      </c>
      <c r="T369" s="75">
        <f t="shared" si="63"/>
        <v>2</v>
      </c>
      <c r="U369" s="75">
        <f t="shared" si="64"/>
        <v>2</v>
      </c>
    </row>
    <row r="370" spans="1:21">
      <c r="A370" s="87" t="s">
        <v>593</v>
      </c>
      <c r="B370" s="19" t="s">
        <v>13</v>
      </c>
      <c r="C370" s="19">
        <v>5</v>
      </c>
      <c r="D370" s="33">
        <v>0.95833333333333337</v>
      </c>
      <c r="E370" s="33">
        <v>0.29166666666666669</v>
      </c>
      <c r="F370" s="33">
        <v>0</v>
      </c>
      <c r="G370" s="33">
        <v>0.375</v>
      </c>
      <c r="I370" s="75">
        <f t="shared" si="55"/>
        <v>5</v>
      </c>
      <c r="J370" s="75">
        <f t="shared" si="56"/>
        <v>-1</v>
      </c>
      <c r="K370" s="75">
        <f t="shared" si="56"/>
        <v>7</v>
      </c>
      <c r="L370" s="75">
        <f t="shared" si="56"/>
        <v>0</v>
      </c>
      <c r="M370" s="75">
        <f t="shared" si="56"/>
        <v>9</v>
      </c>
      <c r="N370" s="75">
        <f t="shared" si="57"/>
        <v>8</v>
      </c>
      <c r="O370" s="75">
        <f t="shared" si="58"/>
        <v>3</v>
      </c>
      <c r="P370" s="75">
        <f t="shared" si="59"/>
        <v>9</v>
      </c>
      <c r="Q370" s="75">
        <f t="shared" si="60"/>
        <v>4.5</v>
      </c>
      <c r="R370" s="75">
        <f t="shared" si="61"/>
        <v>8.2857142857142865</v>
      </c>
      <c r="S370" s="76">
        <f t="shared" si="62"/>
        <v>4.1428571428571432</v>
      </c>
      <c r="T370" s="75">
        <f t="shared" si="63"/>
        <v>1.5</v>
      </c>
      <c r="U370" s="75">
        <f t="shared" si="64"/>
        <v>1.5</v>
      </c>
    </row>
    <row r="371" spans="1:21">
      <c r="A371" s="87" t="s">
        <v>594</v>
      </c>
      <c r="B371" s="19" t="s">
        <v>13</v>
      </c>
      <c r="C371" s="19">
        <v>5</v>
      </c>
      <c r="D371" s="33">
        <v>0.97916666666666663</v>
      </c>
      <c r="E371" s="33">
        <v>0.29166666666666669</v>
      </c>
      <c r="F371" s="33">
        <v>0</v>
      </c>
      <c r="G371" s="33">
        <v>0.33333333333333331</v>
      </c>
      <c r="I371" s="75">
        <f t="shared" si="55"/>
        <v>5</v>
      </c>
      <c r="J371" s="75">
        <f t="shared" si="56"/>
        <v>-0.5</v>
      </c>
      <c r="K371" s="75">
        <f t="shared" si="56"/>
        <v>7</v>
      </c>
      <c r="L371" s="75">
        <f t="shared" si="56"/>
        <v>0</v>
      </c>
      <c r="M371" s="75">
        <f t="shared" si="56"/>
        <v>8</v>
      </c>
      <c r="N371" s="75">
        <f t="shared" si="57"/>
        <v>7.5</v>
      </c>
      <c r="O371" s="75">
        <f t="shared" si="58"/>
        <v>3.25</v>
      </c>
      <c r="P371" s="75">
        <f t="shared" si="59"/>
        <v>8</v>
      </c>
      <c r="Q371" s="75">
        <f t="shared" si="60"/>
        <v>4</v>
      </c>
      <c r="R371" s="75">
        <f t="shared" si="61"/>
        <v>7.6428571428571432</v>
      </c>
      <c r="S371" s="76">
        <f t="shared" si="62"/>
        <v>3.8214285714285716</v>
      </c>
      <c r="T371" s="75">
        <f t="shared" si="63"/>
        <v>0.75</v>
      </c>
      <c r="U371" s="75">
        <f t="shared" si="64"/>
        <v>0.75</v>
      </c>
    </row>
    <row r="372" spans="1:21">
      <c r="A372" s="87" t="s">
        <v>595</v>
      </c>
      <c r="B372" s="19" t="s">
        <v>13</v>
      </c>
      <c r="C372" s="19">
        <v>5</v>
      </c>
      <c r="D372" s="33">
        <v>0.95833333333333337</v>
      </c>
      <c r="E372" s="33">
        <v>0.29166666666666669</v>
      </c>
      <c r="F372" s="33">
        <v>0.97916666666666663</v>
      </c>
      <c r="G372" s="33">
        <v>0.33333333333333331</v>
      </c>
      <c r="I372" s="75">
        <f t="shared" si="55"/>
        <v>5</v>
      </c>
      <c r="J372" s="75">
        <f t="shared" si="56"/>
        <v>-1</v>
      </c>
      <c r="K372" s="75">
        <f t="shared" si="56"/>
        <v>7</v>
      </c>
      <c r="L372" s="75">
        <f t="shared" si="56"/>
        <v>-0.5</v>
      </c>
      <c r="M372" s="75">
        <f t="shared" si="56"/>
        <v>8</v>
      </c>
      <c r="N372" s="75">
        <f t="shared" si="57"/>
        <v>8</v>
      </c>
      <c r="O372" s="75">
        <f t="shared" si="58"/>
        <v>3</v>
      </c>
      <c r="P372" s="75">
        <f t="shared" si="59"/>
        <v>8.5</v>
      </c>
      <c r="Q372" s="75">
        <f t="shared" si="60"/>
        <v>3.75</v>
      </c>
      <c r="R372" s="75">
        <f t="shared" si="61"/>
        <v>8.1428571428571423</v>
      </c>
      <c r="S372" s="76">
        <f t="shared" si="62"/>
        <v>3.5714285714285712</v>
      </c>
      <c r="T372" s="75">
        <f t="shared" si="63"/>
        <v>0.75</v>
      </c>
      <c r="U372" s="75">
        <f t="shared" si="64"/>
        <v>0.75</v>
      </c>
    </row>
    <row r="373" spans="1:21">
      <c r="A373" s="87" t="s">
        <v>596</v>
      </c>
      <c r="B373" s="19" t="s">
        <v>14</v>
      </c>
      <c r="C373" s="19">
        <v>5.5</v>
      </c>
      <c r="D373" s="33">
        <v>0.96875</v>
      </c>
      <c r="E373" s="33">
        <v>0.26041666666666669</v>
      </c>
      <c r="F373" s="33">
        <v>0</v>
      </c>
      <c r="G373" s="33">
        <v>0.375</v>
      </c>
      <c r="I373" s="75">
        <f t="shared" si="55"/>
        <v>5.5</v>
      </c>
      <c r="J373" s="75">
        <f t="shared" si="56"/>
        <v>-0.75</v>
      </c>
      <c r="K373" s="75">
        <f t="shared" si="56"/>
        <v>6.25</v>
      </c>
      <c r="L373" s="75">
        <f t="shared" si="56"/>
        <v>0</v>
      </c>
      <c r="M373" s="75">
        <f t="shared" si="56"/>
        <v>9</v>
      </c>
      <c r="N373" s="75">
        <f t="shared" si="57"/>
        <v>7</v>
      </c>
      <c r="O373" s="75">
        <f t="shared" si="58"/>
        <v>2.75</v>
      </c>
      <c r="P373" s="75">
        <f t="shared" si="59"/>
        <v>9</v>
      </c>
      <c r="Q373" s="75">
        <f t="shared" si="60"/>
        <v>4.5</v>
      </c>
      <c r="R373" s="75">
        <f t="shared" si="61"/>
        <v>7.4285714285714288</v>
      </c>
      <c r="S373" s="76" t="str">
        <f t="shared" si="62"/>
        <v>NIGHTSHIFTS</v>
      </c>
      <c r="T373" s="75" t="str">
        <f t="shared" si="63"/>
        <v>NIGHTSHIFTS</v>
      </c>
      <c r="U373" s="75" t="str">
        <f t="shared" si="64"/>
        <v>NIGHTSHIFTS</v>
      </c>
    </row>
    <row r="374" spans="1:21">
      <c r="A374" s="87" t="s">
        <v>597</v>
      </c>
      <c r="B374" s="19" t="s">
        <v>13</v>
      </c>
      <c r="C374" s="19">
        <v>5</v>
      </c>
      <c r="D374" s="33">
        <v>0.95833333333333337</v>
      </c>
      <c r="E374" s="33">
        <v>0.29166666666666669</v>
      </c>
      <c r="F374" s="33">
        <v>0.97916666666666663</v>
      </c>
      <c r="G374" s="33">
        <v>0.33333333333333331</v>
      </c>
      <c r="I374" s="75">
        <f t="shared" si="55"/>
        <v>5</v>
      </c>
      <c r="J374" s="75">
        <f t="shared" si="56"/>
        <v>-1</v>
      </c>
      <c r="K374" s="75">
        <f t="shared" si="56"/>
        <v>7</v>
      </c>
      <c r="L374" s="75">
        <f t="shared" si="56"/>
        <v>-0.5</v>
      </c>
      <c r="M374" s="75">
        <f t="shared" si="56"/>
        <v>8</v>
      </c>
      <c r="N374" s="75">
        <f t="shared" si="57"/>
        <v>8</v>
      </c>
      <c r="O374" s="75">
        <f t="shared" si="58"/>
        <v>3</v>
      </c>
      <c r="P374" s="75">
        <f t="shared" si="59"/>
        <v>8.5</v>
      </c>
      <c r="Q374" s="75">
        <f t="shared" si="60"/>
        <v>3.75</v>
      </c>
      <c r="R374" s="75">
        <f t="shared" si="61"/>
        <v>8.1428571428571423</v>
      </c>
      <c r="S374" s="76">
        <f t="shared" si="62"/>
        <v>3.5714285714285712</v>
      </c>
      <c r="T374" s="75">
        <f t="shared" si="63"/>
        <v>0.75</v>
      </c>
      <c r="U374" s="75">
        <f t="shared" si="64"/>
        <v>0.75</v>
      </c>
    </row>
    <row r="375" spans="1:21">
      <c r="A375" s="87" t="s">
        <v>598</v>
      </c>
      <c r="B375" s="19" t="s">
        <v>13</v>
      </c>
      <c r="C375" s="19">
        <v>5</v>
      </c>
      <c r="D375" s="33">
        <v>0.9375</v>
      </c>
      <c r="E375" s="33">
        <v>0.29166666666666669</v>
      </c>
      <c r="F375" s="33">
        <v>0.95833333333333337</v>
      </c>
      <c r="G375" s="33">
        <v>0.375</v>
      </c>
      <c r="I375" s="75">
        <f t="shared" si="55"/>
        <v>5</v>
      </c>
      <c r="J375" s="75">
        <f t="shared" si="56"/>
        <v>-1.5</v>
      </c>
      <c r="K375" s="75">
        <f t="shared" si="56"/>
        <v>7</v>
      </c>
      <c r="L375" s="75">
        <f t="shared" si="56"/>
        <v>-1</v>
      </c>
      <c r="M375" s="75">
        <f t="shared" si="56"/>
        <v>9</v>
      </c>
      <c r="N375" s="75">
        <f t="shared" si="57"/>
        <v>8.5</v>
      </c>
      <c r="O375" s="75">
        <f t="shared" si="58"/>
        <v>2.75</v>
      </c>
      <c r="P375" s="75">
        <f t="shared" si="59"/>
        <v>10</v>
      </c>
      <c r="Q375" s="75">
        <f t="shared" si="60"/>
        <v>4</v>
      </c>
      <c r="R375" s="75">
        <f t="shared" si="61"/>
        <v>8.9285714285714288</v>
      </c>
      <c r="S375" s="76">
        <f t="shared" si="62"/>
        <v>3.4642857142857144</v>
      </c>
      <c r="T375" s="75">
        <f t="shared" si="63"/>
        <v>1.25</v>
      </c>
      <c r="U375" s="75">
        <f t="shared" si="64"/>
        <v>1.25</v>
      </c>
    </row>
    <row r="376" spans="1:21">
      <c r="A376" s="87" t="s">
        <v>599</v>
      </c>
      <c r="B376" s="19" t="s">
        <v>14</v>
      </c>
      <c r="C376" s="19">
        <v>7</v>
      </c>
      <c r="D376" s="33">
        <v>0.94791666666666663</v>
      </c>
      <c r="E376" s="33">
        <v>0.29166666666666669</v>
      </c>
      <c r="F376" s="33">
        <v>0.96527777777777779</v>
      </c>
      <c r="G376" s="33">
        <v>0.33333333333333331</v>
      </c>
      <c r="I376" s="75">
        <f t="shared" si="55"/>
        <v>7</v>
      </c>
      <c r="J376" s="75">
        <f t="shared" si="56"/>
        <v>-1.25</v>
      </c>
      <c r="K376" s="75">
        <f t="shared" si="56"/>
        <v>7</v>
      </c>
      <c r="L376" s="75">
        <f t="shared" si="56"/>
        <v>-0.83333333333333215</v>
      </c>
      <c r="M376" s="75">
        <f t="shared" si="56"/>
        <v>8</v>
      </c>
      <c r="N376" s="75">
        <f t="shared" si="57"/>
        <v>8.25</v>
      </c>
      <c r="O376" s="75">
        <f t="shared" si="58"/>
        <v>2.875</v>
      </c>
      <c r="P376" s="75">
        <f t="shared" si="59"/>
        <v>8.8333333333333321</v>
      </c>
      <c r="Q376" s="75">
        <f t="shared" si="60"/>
        <v>3.5833333333333339</v>
      </c>
      <c r="R376" s="75">
        <f t="shared" si="61"/>
        <v>8.25</v>
      </c>
      <c r="S376" s="76" t="str">
        <f t="shared" si="62"/>
        <v>NIGHTSHIFTS</v>
      </c>
      <c r="T376" s="75" t="str">
        <f t="shared" si="63"/>
        <v>NIGHTSHIFTS</v>
      </c>
      <c r="U376" s="75" t="str">
        <f t="shared" si="64"/>
        <v>NIGHTSHIFTS</v>
      </c>
    </row>
    <row r="377" spans="1:21">
      <c r="A377" s="87" t="s">
        <v>600</v>
      </c>
      <c r="B377" s="19" t="s">
        <v>14</v>
      </c>
      <c r="C377" s="19">
        <v>5</v>
      </c>
      <c r="D377" s="33">
        <v>0.9375</v>
      </c>
      <c r="E377" s="33">
        <v>0.29166666666666669</v>
      </c>
      <c r="F377" s="33">
        <v>0.95833333333333337</v>
      </c>
      <c r="G377" s="33">
        <v>0.33333333333333331</v>
      </c>
      <c r="I377" s="75">
        <f t="shared" si="55"/>
        <v>5</v>
      </c>
      <c r="J377" s="75">
        <f t="shared" si="56"/>
        <v>-1.5</v>
      </c>
      <c r="K377" s="75">
        <f t="shared" si="56"/>
        <v>7</v>
      </c>
      <c r="L377" s="75">
        <f t="shared" si="56"/>
        <v>-1</v>
      </c>
      <c r="M377" s="75">
        <f t="shared" si="56"/>
        <v>8</v>
      </c>
      <c r="N377" s="75">
        <f t="shared" si="57"/>
        <v>8.5</v>
      </c>
      <c r="O377" s="75">
        <f t="shared" si="58"/>
        <v>2.75</v>
      </c>
      <c r="P377" s="75">
        <f t="shared" si="59"/>
        <v>9</v>
      </c>
      <c r="Q377" s="75">
        <f t="shared" si="60"/>
        <v>3.5</v>
      </c>
      <c r="R377" s="75">
        <f t="shared" si="61"/>
        <v>8.6428571428571423</v>
      </c>
      <c r="S377" s="76" t="str">
        <f t="shared" si="62"/>
        <v>NIGHTSHIFTS</v>
      </c>
      <c r="T377" s="75" t="str">
        <f t="shared" si="63"/>
        <v>NIGHTSHIFTS</v>
      </c>
      <c r="U377" s="75" t="str">
        <f t="shared" si="64"/>
        <v>NIGHTSHIFTS</v>
      </c>
    </row>
    <row r="378" spans="1:21">
      <c r="A378" s="87" t="s">
        <v>602</v>
      </c>
      <c r="B378" s="19" t="s">
        <v>14</v>
      </c>
      <c r="C378" s="19">
        <v>5</v>
      </c>
      <c r="D378" s="33">
        <v>0.4375</v>
      </c>
      <c r="E378" s="33">
        <v>0.29166666666666669</v>
      </c>
      <c r="F378" s="33">
        <v>2.0833333333333332E-2</v>
      </c>
      <c r="G378" s="33">
        <v>0.41666666666666669</v>
      </c>
      <c r="I378" s="75">
        <f t="shared" si="55"/>
        <v>5</v>
      </c>
      <c r="J378" s="75">
        <f t="shared" si="56"/>
        <v>10.5</v>
      </c>
      <c r="K378" s="75">
        <f t="shared" si="56"/>
        <v>7</v>
      </c>
      <c r="L378" s="75">
        <f t="shared" si="56"/>
        <v>0.5</v>
      </c>
      <c r="M378" s="75">
        <f t="shared" si="56"/>
        <v>10</v>
      </c>
      <c r="N378" s="75">
        <f t="shared" si="57"/>
        <v>-3.5</v>
      </c>
      <c r="O378" s="75">
        <f t="shared" si="58"/>
        <v>8.75</v>
      </c>
      <c r="P378" s="75">
        <f t="shared" si="59"/>
        <v>9.5</v>
      </c>
      <c r="Q378" s="75">
        <f t="shared" si="60"/>
        <v>5.25</v>
      </c>
      <c r="R378" s="75">
        <f t="shared" si="61"/>
        <v>0.21428571428571427</v>
      </c>
      <c r="S378" s="76" t="str">
        <f t="shared" si="62"/>
        <v>NIGHTSHIFTS</v>
      </c>
      <c r="T378" s="75" t="str">
        <f t="shared" si="63"/>
        <v>NIGHTSHIFTS</v>
      </c>
      <c r="U378" s="75" t="str">
        <f t="shared" si="64"/>
        <v>NIGHTSHIFTS</v>
      </c>
    </row>
    <row r="379" spans="1:21">
      <c r="A379" s="87" t="s">
        <v>603</v>
      </c>
      <c r="B379" s="19" t="s">
        <v>13</v>
      </c>
      <c r="C379" s="19">
        <v>5</v>
      </c>
      <c r="D379" s="33">
        <v>0.96875</v>
      </c>
      <c r="E379" s="33">
        <v>0.29166666666666669</v>
      </c>
      <c r="F379" s="33">
        <v>4.1666666666666664E-2</v>
      </c>
      <c r="G379" s="33">
        <v>0.41666666666666669</v>
      </c>
      <c r="I379" s="75">
        <f t="shared" si="55"/>
        <v>5</v>
      </c>
      <c r="J379" s="75">
        <f t="shared" si="56"/>
        <v>-0.75</v>
      </c>
      <c r="K379" s="75">
        <f t="shared" si="56"/>
        <v>7</v>
      </c>
      <c r="L379" s="75">
        <f t="shared" si="56"/>
        <v>1</v>
      </c>
      <c r="M379" s="75">
        <f t="shared" si="56"/>
        <v>10</v>
      </c>
      <c r="N379" s="75">
        <f t="shared" si="57"/>
        <v>7.75</v>
      </c>
      <c r="O379" s="75">
        <f t="shared" si="58"/>
        <v>3.125</v>
      </c>
      <c r="P379" s="75">
        <f t="shared" si="59"/>
        <v>9</v>
      </c>
      <c r="Q379" s="75">
        <f t="shared" si="60"/>
        <v>5.5</v>
      </c>
      <c r="R379" s="75">
        <f t="shared" si="61"/>
        <v>8.1071428571428577</v>
      </c>
      <c r="S379" s="76">
        <f t="shared" si="62"/>
        <v>5.0535714285714288</v>
      </c>
      <c r="T379" s="75">
        <f t="shared" si="63"/>
        <v>2.375</v>
      </c>
      <c r="U379" s="75">
        <f t="shared" si="64"/>
        <v>2.375</v>
      </c>
    </row>
    <row r="380" spans="1:21">
      <c r="A380" s="87" t="s">
        <v>604</v>
      </c>
      <c r="B380" s="19" t="s">
        <v>14</v>
      </c>
      <c r="C380" s="19">
        <v>5</v>
      </c>
      <c r="D380" s="33">
        <v>0.97916666666666663</v>
      </c>
      <c r="E380" s="33">
        <v>0.29166666666666669</v>
      </c>
      <c r="F380" s="33">
        <v>0</v>
      </c>
      <c r="G380" s="33">
        <v>0.375</v>
      </c>
      <c r="I380" s="75">
        <f t="shared" si="55"/>
        <v>5</v>
      </c>
      <c r="J380" s="75">
        <f t="shared" si="56"/>
        <v>-0.5</v>
      </c>
      <c r="K380" s="75">
        <f t="shared" si="56"/>
        <v>7</v>
      </c>
      <c r="L380" s="75">
        <f t="shared" si="56"/>
        <v>0</v>
      </c>
      <c r="M380" s="75">
        <f t="shared" si="56"/>
        <v>9</v>
      </c>
      <c r="N380" s="75">
        <f t="shared" si="57"/>
        <v>7.5</v>
      </c>
      <c r="O380" s="75">
        <f t="shared" si="58"/>
        <v>3.25</v>
      </c>
      <c r="P380" s="75">
        <f t="shared" si="59"/>
        <v>9</v>
      </c>
      <c r="Q380" s="75">
        <f t="shared" si="60"/>
        <v>4.5</v>
      </c>
      <c r="R380" s="75">
        <f t="shared" si="61"/>
        <v>7.9285714285714288</v>
      </c>
      <c r="S380" s="76" t="str">
        <f t="shared" si="62"/>
        <v>NIGHTSHIFTS</v>
      </c>
      <c r="T380" s="75" t="str">
        <f t="shared" si="63"/>
        <v>NIGHTSHIFTS</v>
      </c>
      <c r="U380" s="75" t="str">
        <f t="shared" si="64"/>
        <v>NIGHTSHIFTS</v>
      </c>
    </row>
    <row r="381" spans="1:21">
      <c r="A381" s="87" t="s">
        <v>605</v>
      </c>
      <c r="B381" s="19" t="s">
        <v>13</v>
      </c>
      <c r="C381" s="19">
        <v>5</v>
      </c>
      <c r="D381" s="33">
        <v>0</v>
      </c>
      <c r="E381" s="33">
        <v>0.33333333333333331</v>
      </c>
      <c r="F381" s="33">
        <v>4.1666666666666664E-2</v>
      </c>
      <c r="G381" s="33">
        <v>0.375</v>
      </c>
      <c r="I381" s="75">
        <f t="shared" si="55"/>
        <v>5</v>
      </c>
      <c r="J381" s="75">
        <f t="shared" si="56"/>
        <v>0</v>
      </c>
      <c r="K381" s="75">
        <f t="shared" si="56"/>
        <v>8</v>
      </c>
      <c r="L381" s="75">
        <f t="shared" si="56"/>
        <v>1</v>
      </c>
      <c r="M381" s="75">
        <f t="shared" si="56"/>
        <v>9</v>
      </c>
      <c r="N381" s="75">
        <f t="shared" si="57"/>
        <v>8</v>
      </c>
      <c r="O381" s="75">
        <f t="shared" si="58"/>
        <v>4</v>
      </c>
      <c r="P381" s="75">
        <f t="shared" si="59"/>
        <v>8</v>
      </c>
      <c r="Q381" s="75">
        <f t="shared" si="60"/>
        <v>5</v>
      </c>
      <c r="R381" s="75">
        <f t="shared" si="61"/>
        <v>8</v>
      </c>
      <c r="S381" s="76">
        <f t="shared" si="62"/>
        <v>5</v>
      </c>
      <c r="T381" s="75">
        <f t="shared" si="63"/>
        <v>1</v>
      </c>
      <c r="U381" s="75">
        <f t="shared" si="64"/>
        <v>1</v>
      </c>
    </row>
    <row r="382" spans="1:21">
      <c r="A382" s="87" t="s">
        <v>606</v>
      </c>
      <c r="B382" s="19" t="s">
        <v>13</v>
      </c>
      <c r="C382" s="19">
        <v>5</v>
      </c>
      <c r="D382" s="33">
        <v>0.9375</v>
      </c>
      <c r="E382" s="33">
        <v>0.29166666666666669</v>
      </c>
      <c r="F382" s="33">
        <v>0.95833333333333337</v>
      </c>
      <c r="G382" s="33">
        <v>0.33333333333333331</v>
      </c>
      <c r="I382" s="75">
        <f t="shared" si="55"/>
        <v>5</v>
      </c>
      <c r="J382" s="75">
        <f t="shared" si="56"/>
        <v>-1.5</v>
      </c>
      <c r="K382" s="75">
        <f t="shared" si="56"/>
        <v>7</v>
      </c>
      <c r="L382" s="75">
        <f t="shared" si="56"/>
        <v>-1</v>
      </c>
      <c r="M382" s="75">
        <f t="shared" si="56"/>
        <v>8</v>
      </c>
      <c r="N382" s="75">
        <f t="shared" si="57"/>
        <v>8.5</v>
      </c>
      <c r="O382" s="75">
        <f t="shared" si="58"/>
        <v>2.75</v>
      </c>
      <c r="P382" s="75">
        <f t="shared" si="59"/>
        <v>9</v>
      </c>
      <c r="Q382" s="75">
        <f t="shared" si="60"/>
        <v>3.5</v>
      </c>
      <c r="R382" s="75">
        <f t="shared" si="61"/>
        <v>8.6428571428571423</v>
      </c>
      <c r="S382" s="76">
        <f t="shared" si="62"/>
        <v>3.3214285714285712</v>
      </c>
      <c r="T382" s="75">
        <f t="shared" si="63"/>
        <v>0.75</v>
      </c>
      <c r="U382" s="75">
        <f t="shared" si="64"/>
        <v>0.75</v>
      </c>
    </row>
    <row r="383" spans="1:21">
      <c r="A383" s="87" t="s">
        <v>607</v>
      </c>
      <c r="B383" s="19" t="s">
        <v>14</v>
      </c>
      <c r="C383" s="19">
        <v>0</v>
      </c>
      <c r="D383" s="33">
        <v>0.9375</v>
      </c>
      <c r="E383" s="33">
        <v>0.29166666666666669</v>
      </c>
      <c r="F383" s="33">
        <v>0.95833333333333337</v>
      </c>
      <c r="G383" s="33">
        <v>0.33333333333333331</v>
      </c>
      <c r="I383" s="75">
        <f t="shared" si="55"/>
        <v>0</v>
      </c>
      <c r="J383" s="75">
        <f t="shared" si="56"/>
        <v>-1.5</v>
      </c>
      <c r="K383" s="75">
        <f t="shared" si="56"/>
        <v>7</v>
      </c>
      <c r="L383" s="75">
        <f t="shared" si="56"/>
        <v>-1</v>
      </c>
      <c r="M383" s="75">
        <f t="shared" si="56"/>
        <v>8</v>
      </c>
      <c r="N383" s="75">
        <f t="shared" si="57"/>
        <v>8.5</v>
      </c>
      <c r="O383" s="75">
        <f t="shared" si="58"/>
        <v>2.75</v>
      </c>
      <c r="P383" s="75">
        <f t="shared" si="59"/>
        <v>9</v>
      </c>
      <c r="Q383" s="75">
        <f t="shared" si="60"/>
        <v>3.5</v>
      </c>
      <c r="R383" s="75">
        <f t="shared" si="61"/>
        <v>9</v>
      </c>
      <c r="S383" s="76" t="str">
        <f t="shared" si="62"/>
        <v>NIGHTSHIFTS</v>
      </c>
      <c r="T383" s="75" t="str">
        <f t="shared" si="63"/>
        <v>NIGHTSHIFTS</v>
      </c>
      <c r="U383" s="75" t="str">
        <f t="shared" si="64"/>
        <v>NIGHTSHIFTS</v>
      </c>
    </row>
    <row r="384" spans="1:21">
      <c r="A384" s="87" t="s">
        <v>608</v>
      </c>
      <c r="B384" s="19" t="s">
        <v>13</v>
      </c>
      <c r="C384" s="19">
        <v>5</v>
      </c>
      <c r="D384" s="33">
        <v>0.95833333333333337</v>
      </c>
      <c r="E384" s="33">
        <v>0.29166666666666669</v>
      </c>
      <c r="F384" s="33">
        <v>0</v>
      </c>
      <c r="G384" s="33">
        <v>0.41666666666666669</v>
      </c>
      <c r="I384" s="75">
        <f t="shared" si="55"/>
        <v>5</v>
      </c>
      <c r="J384" s="75">
        <f t="shared" si="56"/>
        <v>-1</v>
      </c>
      <c r="K384" s="75">
        <f t="shared" si="56"/>
        <v>7</v>
      </c>
      <c r="L384" s="75">
        <f t="shared" si="56"/>
        <v>0</v>
      </c>
      <c r="M384" s="75">
        <f t="shared" si="56"/>
        <v>10</v>
      </c>
      <c r="N384" s="75">
        <f t="shared" si="57"/>
        <v>8</v>
      </c>
      <c r="O384" s="75">
        <f t="shared" si="58"/>
        <v>3</v>
      </c>
      <c r="P384" s="75">
        <f t="shared" si="59"/>
        <v>10</v>
      </c>
      <c r="Q384" s="75">
        <f t="shared" si="60"/>
        <v>5</v>
      </c>
      <c r="R384" s="75">
        <f t="shared" si="61"/>
        <v>8.5714285714285712</v>
      </c>
      <c r="S384" s="76">
        <f t="shared" si="62"/>
        <v>4.2857142857142856</v>
      </c>
      <c r="T384" s="75">
        <f t="shared" si="63"/>
        <v>2</v>
      </c>
      <c r="U384" s="75">
        <f t="shared" si="64"/>
        <v>2</v>
      </c>
    </row>
    <row r="385" spans="1:21">
      <c r="A385" s="87" t="s">
        <v>609</v>
      </c>
      <c r="B385" s="19" t="s">
        <v>13</v>
      </c>
      <c r="C385" s="68">
        <v>5</v>
      </c>
      <c r="D385" s="33">
        <v>0.9375</v>
      </c>
      <c r="E385" s="33">
        <v>0.29166666666666669</v>
      </c>
      <c r="F385" s="33">
        <v>0.95833333333333337</v>
      </c>
      <c r="G385" s="33">
        <v>0.33333333333333331</v>
      </c>
      <c r="I385" s="75">
        <f t="shared" si="55"/>
        <v>5</v>
      </c>
      <c r="J385" s="75">
        <f t="shared" si="56"/>
        <v>-1.5</v>
      </c>
      <c r="K385" s="75">
        <f t="shared" si="56"/>
        <v>7</v>
      </c>
      <c r="L385" s="75">
        <f t="shared" si="56"/>
        <v>-1</v>
      </c>
      <c r="M385" s="75">
        <f t="shared" ref="M385:M452" si="65">IF(G385*24&lt;18,G385*24,-(24-(G385*24)))</f>
        <v>8</v>
      </c>
      <c r="N385" s="75">
        <f t="shared" si="57"/>
        <v>8.5</v>
      </c>
      <c r="O385" s="75">
        <f t="shared" si="58"/>
        <v>2.75</v>
      </c>
      <c r="P385" s="75">
        <f t="shared" si="59"/>
        <v>9</v>
      </c>
      <c r="Q385" s="75">
        <f t="shared" si="60"/>
        <v>3.5</v>
      </c>
      <c r="R385" s="75">
        <f t="shared" si="61"/>
        <v>8.6428571428571423</v>
      </c>
      <c r="S385" s="76">
        <f t="shared" si="62"/>
        <v>3.3214285714285712</v>
      </c>
      <c r="T385" s="75">
        <f t="shared" si="63"/>
        <v>0.75</v>
      </c>
      <c r="U385" s="75">
        <f t="shared" si="64"/>
        <v>0.75</v>
      </c>
    </row>
    <row r="386" spans="1:21">
      <c r="A386" s="87" t="s">
        <v>610</v>
      </c>
      <c r="B386" s="19" t="s">
        <v>14</v>
      </c>
      <c r="C386" s="19">
        <v>5</v>
      </c>
      <c r="D386" s="33">
        <v>2.0833333333333332E-2</v>
      </c>
      <c r="E386" s="33">
        <v>0.29166666666666669</v>
      </c>
      <c r="F386" s="33">
        <v>8.3333333333333329E-2</v>
      </c>
      <c r="G386" s="33">
        <v>0.41666666666666669</v>
      </c>
      <c r="I386" s="75">
        <f t="shared" ref="I386:I449" si="66">C386</f>
        <v>5</v>
      </c>
      <c r="J386" s="75">
        <f t="shared" ref="J386:L410" si="67">IF(D386*24&lt;18,D386*24,-(24-(D386*24)))</f>
        <v>0.5</v>
      </c>
      <c r="K386" s="75">
        <f t="shared" si="67"/>
        <v>7</v>
      </c>
      <c r="L386" s="75">
        <f t="shared" si="67"/>
        <v>2</v>
      </c>
      <c r="M386" s="75">
        <f t="shared" si="65"/>
        <v>10</v>
      </c>
      <c r="N386" s="75">
        <f t="shared" ref="N386:N452" si="68">K386-J386</f>
        <v>6.5</v>
      </c>
      <c r="O386" s="75">
        <f t="shared" ref="O386:O452" si="69">J386+(N386/2)</f>
        <v>3.75</v>
      </c>
      <c r="P386" s="75">
        <f t="shared" ref="P386:P452" si="70">M386-L386</f>
        <v>8</v>
      </c>
      <c r="Q386" s="75">
        <f t="shared" ref="Q386:Q452" si="71">L386+P386/2</f>
        <v>6</v>
      </c>
      <c r="R386" s="75">
        <f t="shared" ref="R386:R449" si="72">(I386*N386+(7-I386)*P386)/7</f>
        <v>6.9285714285714288</v>
      </c>
      <c r="S386" s="76" t="str">
        <f t="shared" ref="S386:S449" si="73">IF(B386="NO",IF(P386&lt;N386,Q386,Q386-(P386-R386)/2),"NIGHTSHIFTS")</f>
        <v>NIGHTSHIFTS</v>
      </c>
      <c r="T386" s="75" t="str">
        <f t="shared" ref="T386:T453" si="74">IF(B386="NO",Q386-O386,"NIGHTSHIFTS")</f>
        <v>NIGHTSHIFTS</v>
      </c>
      <c r="U386" s="75" t="str">
        <f t="shared" ref="U386:U453" si="75">IF(B386="NO",ABS(T386),"NIGHTSHIFTS")</f>
        <v>NIGHTSHIFTS</v>
      </c>
    </row>
    <row r="387" spans="1:21">
      <c r="A387" s="87" t="s">
        <v>611</v>
      </c>
      <c r="B387" s="19" t="s">
        <v>14</v>
      </c>
      <c r="C387" s="19">
        <v>0</v>
      </c>
      <c r="D387" s="33">
        <v>0.9375</v>
      </c>
      <c r="E387" s="33">
        <v>0.29166666666666669</v>
      </c>
      <c r="F387" s="33">
        <v>0.95833333333333337</v>
      </c>
      <c r="G387" s="33">
        <v>0.33333333333333331</v>
      </c>
      <c r="I387" s="75">
        <f t="shared" si="66"/>
        <v>0</v>
      </c>
      <c r="J387" s="75">
        <f t="shared" si="67"/>
        <v>-1.5</v>
      </c>
      <c r="K387" s="75">
        <f t="shared" si="67"/>
        <v>7</v>
      </c>
      <c r="L387" s="75">
        <f t="shared" si="67"/>
        <v>-1</v>
      </c>
      <c r="M387" s="75">
        <f t="shared" si="65"/>
        <v>8</v>
      </c>
      <c r="N387" s="75">
        <f t="shared" si="68"/>
        <v>8.5</v>
      </c>
      <c r="O387" s="75">
        <f t="shared" si="69"/>
        <v>2.75</v>
      </c>
      <c r="P387" s="75">
        <f t="shared" si="70"/>
        <v>9</v>
      </c>
      <c r="Q387" s="75">
        <f t="shared" si="71"/>
        <v>3.5</v>
      </c>
      <c r="R387" s="75">
        <f t="shared" si="72"/>
        <v>9</v>
      </c>
      <c r="S387" s="76" t="str">
        <f t="shared" si="73"/>
        <v>NIGHTSHIFTS</v>
      </c>
      <c r="T387" s="75" t="str">
        <f t="shared" si="74"/>
        <v>NIGHTSHIFTS</v>
      </c>
      <c r="U387" s="75" t="str">
        <f t="shared" si="75"/>
        <v>NIGHTSHIFTS</v>
      </c>
    </row>
    <row r="388" spans="1:21">
      <c r="A388" s="56" t="s">
        <v>612</v>
      </c>
      <c r="B388" s="19" t="s">
        <v>13</v>
      </c>
      <c r="C388" s="19">
        <v>5</v>
      </c>
      <c r="D388" s="33">
        <v>0.95833333333333337</v>
      </c>
      <c r="E388" s="33">
        <v>0.25</v>
      </c>
      <c r="F388" s="33">
        <v>0</v>
      </c>
      <c r="G388" s="33">
        <v>0.375</v>
      </c>
      <c r="I388" s="75">
        <f t="shared" si="66"/>
        <v>5</v>
      </c>
      <c r="J388" s="75">
        <f t="shared" si="67"/>
        <v>-1</v>
      </c>
      <c r="K388" s="75">
        <f t="shared" si="67"/>
        <v>6</v>
      </c>
      <c r="L388" s="75">
        <f t="shared" si="67"/>
        <v>0</v>
      </c>
      <c r="M388" s="75">
        <f t="shared" si="65"/>
        <v>9</v>
      </c>
      <c r="N388" s="75">
        <f t="shared" si="68"/>
        <v>7</v>
      </c>
      <c r="O388" s="75">
        <f t="shared" si="69"/>
        <v>2.5</v>
      </c>
      <c r="P388" s="75">
        <f t="shared" si="70"/>
        <v>9</v>
      </c>
      <c r="Q388" s="75">
        <f t="shared" si="71"/>
        <v>4.5</v>
      </c>
      <c r="R388" s="75">
        <f t="shared" si="72"/>
        <v>7.5714285714285712</v>
      </c>
      <c r="S388" s="76">
        <f t="shared" si="73"/>
        <v>3.7857142857142856</v>
      </c>
      <c r="T388" s="75">
        <f t="shared" si="74"/>
        <v>2</v>
      </c>
      <c r="U388" s="75">
        <f t="shared" si="75"/>
        <v>2</v>
      </c>
    </row>
    <row r="389" spans="1:21">
      <c r="A389" s="56" t="s">
        <v>613</v>
      </c>
      <c r="B389" s="19" t="s">
        <v>13</v>
      </c>
      <c r="C389" s="19">
        <v>5</v>
      </c>
      <c r="D389" s="33">
        <v>2.0833333333333332E-2</v>
      </c>
      <c r="E389" s="33">
        <v>0.26041666666666669</v>
      </c>
      <c r="F389" s="33">
        <v>4.1666666666666664E-2</v>
      </c>
      <c r="G389" s="33">
        <v>0.375</v>
      </c>
      <c r="I389" s="75">
        <f t="shared" si="66"/>
        <v>5</v>
      </c>
      <c r="J389" s="75">
        <f t="shared" si="67"/>
        <v>0.5</v>
      </c>
      <c r="K389" s="75">
        <f t="shared" si="67"/>
        <v>6.25</v>
      </c>
      <c r="L389" s="75">
        <f t="shared" si="67"/>
        <v>1</v>
      </c>
      <c r="M389" s="75">
        <f t="shared" si="65"/>
        <v>9</v>
      </c>
      <c r="N389" s="75">
        <f t="shared" si="68"/>
        <v>5.75</v>
      </c>
      <c r="O389" s="75">
        <f t="shared" si="69"/>
        <v>3.375</v>
      </c>
      <c r="P389" s="75">
        <f t="shared" si="70"/>
        <v>8</v>
      </c>
      <c r="Q389" s="75">
        <f t="shared" si="71"/>
        <v>5</v>
      </c>
      <c r="R389" s="75">
        <f t="shared" si="72"/>
        <v>6.3928571428571432</v>
      </c>
      <c r="S389" s="76">
        <f t="shared" si="73"/>
        <v>4.1964285714285712</v>
      </c>
      <c r="T389" s="75">
        <f t="shared" si="74"/>
        <v>1.625</v>
      </c>
      <c r="U389" s="75">
        <f t="shared" si="75"/>
        <v>1.625</v>
      </c>
    </row>
    <row r="390" spans="1:21">
      <c r="A390" s="56" t="s">
        <v>614</v>
      </c>
      <c r="B390" s="19" t="s">
        <v>13</v>
      </c>
      <c r="C390" s="19">
        <v>5</v>
      </c>
      <c r="D390" s="33">
        <v>0.97916666666666663</v>
      </c>
      <c r="E390" s="33">
        <v>0.23958333333333334</v>
      </c>
      <c r="F390" s="33">
        <v>0.97916666666666663</v>
      </c>
      <c r="G390" s="33">
        <v>0.33333333333333331</v>
      </c>
      <c r="I390" s="75">
        <f t="shared" si="66"/>
        <v>5</v>
      </c>
      <c r="J390" s="75">
        <f t="shared" si="67"/>
        <v>-0.5</v>
      </c>
      <c r="K390" s="75">
        <f t="shared" si="67"/>
        <v>5.75</v>
      </c>
      <c r="L390" s="75">
        <f t="shared" si="67"/>
        <v>-0.5</v>
      </c>
      <c r="M390" s="75">
        <f t="shared" si="65"/>
        <v>8</v>
      </c>
      <c r="N390" s="75">
        <f t="shared" si="68"/>
        <v>6.25</v>
      </c>
      <c r="O390" s="75">
        <f t="shared" si="69"/>
        <v>2.625</v>
      </c>
      <c r="P390" s="75">
        <f t="shared" si="70"/>
        <v>8.5</v>
      </c>
      <c r="Q390" s="75">
        <f t="shared" si="71"/>
        <v>3.75</v>
      </c>
      <c r="R390" s="75">
        <f t="shared" si="72"/>
        <v>6.8928571428571432</v>
      </c>
      <c r="S390" s="76">
        <f t="shared" si="73"/>
        <v>2.9464285714285716</v>
      </c>
      <c r="T390" s="75">
        <f t="shared" si="74"/>
        <v>1.125</v>
      </c>
      <c r="U390" s="75">
        <f t="shared" si="75"/>
        <v>1.125</v>
      </c>
    </row>
    <row r="391" spans="1:21">
      <c r="A391" s="56" t="s">
        <v>615</v>
      </c>
      <c r="B391" s="19" t="s">
        <v>13</v>
      </c>
      <c r="C391" s="19">
        <v>5</v>
      </c>
      <c r="D391" s="33">
        <v>0</v>
      </c>
      <c r="E391" s="33">
        <v>0.3125</v>
      </c>
      <c r="F391" s="33">
        <v>6.25E-2</v>
      </c>
      <c r="G391" s="33">
        <v>0.41666666666666669</v>
      </c>
      <c r="I391" s="75">
        <f t="shared" si="66"/>
        <v>5</v>
      </c>
      <c r="J391" s="75">
        <f t="shared" si="67"/>
        <v>0</v>
      </c>
      <c r="K391" s="75">
        <f t="shared" si="67"/>
        <v>7.5</v>
      </c>
      <c r="L391" s="75">
        <f t="shared" si="67"/>
        <v>1.5</v>
      </c>
      <c r="M391" s="75">
        <f t="shared" si="65"/>
        <v>10</v>
      </c>
      <c r="N391" s="75">
        <f t="shared" si="68"/>
        <v>7.5</v>
      </c>
      <c r="O391" s="75">
        <f t="shared" si="69"/>
        <v>3.75</v>
      </c>
      <c r="P391" s="75">
        <f t="shared" si="70"/>
        <v>8.5</v>
      </c>
      <c r="Q391" s="75">
        <f t="shared" si="71"/>
        <v>5.75</v>
      </c>
      <c r="R391" s="75">
        <f t="shared" si="72"/>
        <v>7.7857142857142856</v>
      </c>
      <c r="S391" s="76">
        <f t="shared" si="73"/>
        <v>5.3928571428571423</v>
      </c>
      <c r="T391" s="75">
        <f t="shared" si="74"/>
        <v>2</v>
      </c>
      <c r="U391" s="75">
        <f t="shared" si="75"/>
        <v>2</v>
      </c>
    </row>
    <row r="392" spans="1:21">
      <c r="A392" s="87" t="s">
        <v>617</v>
      </c>
      <c r="B392" s="19" t="s">
        <v>13</v>
      </c>
      <c r="C392" s="19">
        <v>0</v>
      </c>
      <c r="D392" s="33">
        <v>0.97916666666666663</v>
      </c>
      <c r="E392" s="33">
        <v>0.33333333333333331</v>
      </c>
      <c r="F392" s="33">
        <v>0.97916666666666663</v>
      </c>
      <c r="G392" s="33">
        <v>0.33333333333333331</v>
      </c>
      <c r="I392" s="75">
        <f t="shared" si="66"/>
        <v>0</v>
      </c>
      <c r="J392" s="75">
        <f t="shared" si="67"/>
        <v>-0.5</v>
      </c>
      <c r="K392" s="75">
        <f t="shared" si="67"/>
        <v>8</v>
      </c>
      <c r="L392" s="75">
        <f t="shared" si="67"/>
        <v>-0.5</v>
      </c>
      <c r="M392" s="75">
        <f t="shared" si="65"/>
        <v>8</v>
      </c>
      <c r="N392" s="75">
        <f t="shared" si="68"/>
        <v>8.5</v>
      </c>
      <c r="O392" s="75">
        <f t="shared" si="69"/>
        <v>3.75</v>
      </c>
      <c r="P392" s="75">
        <f t="shared" si="70"/>
        <v>8.5</v>
      </c>
      <c r="Q392" s="75">
        <f t="shared" si="71"/>
        <v>3.75</v>
      </c>
      <c r="R392" s="75">
        <f t="shared" si="72"/>
        <v>8.5</v>
      </c>
      <c r="S392" s="76">
        <f t="shared" si="73"/>
        <v>3.75</v>
      </c>
      <c r="T392" s="75">
        <f t="shared" si="74"/>
        <v>0</v>
      </c>
      <c r="U392" s="75">
        <f t="shared" si="75"/>
        <v>0</v>
      </c>
    </row>
    <row r="393" spans="1:21">
      <c r="A393" s="87" t="s">
        <v>618</v>
      </c>
      <c r="B393" s="19" t="s">
        <v>13</v>
      </c>
      <c r="C393" s="19">
        <v>5</v>
      </c>
      <c r="D393" s="33">
        <v>0.97916666666666663</v>
      </c>
      <c r="E393" s="33">
        <v>0.29166666666666669</v>
      </c>
      <c r="F393" s="33">
        <v>4.1666666666666664E-2</v>
      </c>
      <c r="G393" s="33">
        <v>0.41666666666666669</v>
      </c>
      <c r="I393" s="75">
        <f t="shared" si="66"/>
        <v>5</v>
      </c>
      <c r="J393" s="75">
        <f t="shared" si="67"/>
        <v>-0.5</v>
      </c>
      <c r="K393" s="75">
        <f t="shared" si="67"/>
        <v>7</v>
      </c>
      <c r="L393" s="75">
        <f t="shared" si="67"/>
        <v>1</v>
      </c>
      <c r="M393" s="75">
        <f t="shared" si="65"/>
        <v>10</v>
      </c>
      <c r="N393" s="75">
        <f t="shared" si="68"/>
        <v>7.5</v>
      </c>
      <c r="O393" s="75">
        <f t="shared" si="69"/>
        <v>3.25</v>
      </c>
      <c r="P393" s="75">
        <f t="shared" si="70"/>
        <v>9</v>
      </c>
      <c r="Q393" s="75">
        <f t="shared" si="71"/>
        <v>5.5</v>
      </c>
      <c r="R393" s="75">
        <f t="shared" si="72"/>
        <v>7.9285714285714288</v>
      </c>
      <c r="S393" s="76">
        <f t="shared" si="73"/>
        <v>4.9642857142857144</v>
      </c>
      <c r="T393" s="75">
        <f t="shared" si="74"/>
        <v>2.25</v>
      </c>
      <c r="U393" s="75">
        <f t="shared" si="75"/>
        <v>2.25</v>
      </c>
    </row>
    <row r="394" spans="1:21">
      <c r="A394" s="87" t="s">
        <v>619</v>
      </c>
      <c r="B394" s="19" t="s">
        <v>13</v>
      </c>
      <c r="C394" s="19">
        <v>5</v>
      </c>
      <c r="D394" s="33">
        <v>0.9375</v>
      </c>
      <c r="E394" s="33">
        <v>0.29166666666666669</v>
      </c>
      <c r="F394" s="32">
        <v>2.0833333333333332E-2</v>
      </c>
      <c r="G394" s="33">
        <v>0.35416666666666669</v>
      </c>
      <c r="I394" s="75">
        <f t="shared" si="66"/>
        <v>5</v>
      </c>
      <c r="J394" s="75">
        <f t="shared" si="67"/>
        <v>-1.5</v>
      </c>
      <c r="K394" s="75">
        <f t="shared" si="67"/>
        <v>7</v>
      </c>
      <c r="L394" s="75">
        <f t="shared" si="67"/>
        <v>0.5</v>
      </c>
      <c r="M394" s="75">
        <f t="shared" si="65"/>
        <v>8.5</v>
      </c>
      <c r="N394" s="75">
        <f t="shared" si="68"/>
        <v>8.5</v>
      </c>
      <c r="O394" s="75">
        <f t="shared" si="69"/>
        <v>2.75</v>
      </c>
      <c r="P394" s="75">
        <f t="shared" si="70"/>
        <v>8</v>
      </c>
      <c r="Q394" s="75">
        <f t="shared" si="71"/>
        <v>4.5</v>
      </c>
      <c r="R394" s="75">
        <f t="shared" si="72"/>
        <v>8.3571428571428577</v>
      </c>
      <c r="S394" s="76">
        <f t="shared" si="73"/>
        <v>4.5</v>
      </c>
      <c r="T394" s="75">
        <f t="shared" si="74"/>
        <v>1.75</v>
      </c>
      <c r="U394" s="75">
        <f t="shared" si="75"/>
        <v>1.75</v>
      </c>
    </row>
    <row r="395" spans="1:21">
      <c r="A395" s="87" t="s">
        <v>620</v>
      </c>
      <c r="B395" s="19" t="s">
        <v>13</v>
      </c>
      <c r="C395" s="19">
        <v>5</v>
      </c>
      <c r="D395" s="33">
        <v>0.91666666666666663</v>
      </c>
      <c r="E395" s="33">
        <v>0.29166666666666669</v>
      </c>
      <c r="F395" s="33">
        <v>0</v>
      </c>
      <c r="G395" s="33">
        <v>0.45833333333333331</v>
      </c>
      <c r="I395" s="75">
        <f t="shared" si="66"/>
        <v>5</v>
      </c>
      <c r="J395" s="75">
        <f t="shared" si="67"/>
        <v>-2</v>
      </c>
      <c r="K395" s="75">
        <f t="shared" si="67"/>
        <v>7</v>
      </c>
      <c r="L395" s="75">
        <f t="shared" si="67"/>
        <v>0</v>
      </c>
      <c r="M395" s="75">
        <f t="shared" si="65"/>
        <v>11</v>
      </c>
      <c r="N395" s="75">
        <f t="shared" si="68"/>
        <v>9</v>
      </c>
      <c r="O395" s="75">
        <f t="shared" si="69"/>
        <v>2.5</v>
      </c>
      <c r="P395" s="75">
        <f t="shared" si="70"/>
        <v>11</v>
      </c>
      <c r="Q395" s="75">
        <f t="shared" si="71"/>
        <v>5.5</v>
      </c>
      <c r="R395" s="75">
        <f t="shared" si="72"/>
        <v>9.5714285714285712</v>
      </c>
      <c r="S395" s="76">
        <f t="shared" si="73"/>
        <v>4.7857142857142856</v>
      </c>
      <c r="T395" s="75">
        <f t="shared" si="74"/>
        <v>3</v>
      </c>
      <c r="U395" s="75">
        <f t="shared" si="75"/>
        <v>3</v>
      </c>
    </row>
    <row r="396" spans="1:21">
      <c r="A396" s="87" t="s">
        <v>621</v>
      </c>
      <c r="B396" s="19" t="s">
        <v>13</v>
      </c>
      <c r="C396" s="19">
        <v>5</v>
      </c>
      <c r="D396" s="33">
        <v>0</v>
      </c>
      <c r="E396" s="33">
        <v>0.41666666666666669</v>
      </c>
      <c r="F396" s="33">
        <v>2.0833333333333332E-2</v>
      </c>
      <c r="G396" s="33">
        <v>0.41666666666666669</v>
      </c>
      <c r="I396" s="75">
        <f t="shared" si="66"/>
        <v>5</v>
      </c>
      <c r="J396" s="75">
        <f t="shared" si="67"/>
        <v>0</v>
      </c>
      <c r="K396" s="75">
        <f t="shared" si="67"/>
        <v>10</v>
      </c>
      <c r="L396" s="75">
        <f t="shared" si="67"/>
        <v>0.5</v>
      </c>
      <c r="M396" s="75">
        <f t="shared" si="65"/>
        <v>10</v>
      </c>
      <c r="N396" s="75">
        <f t="shared" si="68"/>
        <v>10</v>
      </c>
      <c r="O396" s="75">
        <f t="shared" si="69"/>
        <v>5</v>
      </c>
      <c r="P396" s="75">
        <f t="shared" si="70"/>
        <v>9.5</v>
      </c>
      <c r="Q396" s="75">
        <f t="shared" si="71"/>
        <v>5.25</v>
      </c>
      <c r="R396" s="75">
        <f t="shared" si="72"/>
        <v>9.8571428571428577</v>
      </c>
      <c r="S396" s="76">
        <f t="shared" si="73"/>
        <v>5.25</v>
      </c>
      <c r="T396" s="75">
        <f t="shared" si="74"/>
        <v>0.25</v>
      </c>
      <c r="U396" s="75">
        <f t="shared" si="75"/>
        <v>0.25</v>
      </c>
    </row>
    <row r="397" spans="1:21">
      <c r="A397" s="87" t="s">
        <v>622</v>
      </c>
      <c r="B397" s="19" t="s">
        <v>13</v>
      </c>
      <c r="C397" s="19">
        <v>5</v>
      </c>
      <c r="D397" s="33">
        <v>0.9375</v>
      </c>
      <c r="E397" s="33">
        <v>0.29166666666666669</v>
      </c>
      <c r="F397" s="33">
        <v>0</v>
      </c>
      <c r="G397" s="33">
        <v>0.41666666666666669</v>
      </c>
      <c r="I397" s="75">
        <f t="shared" si="66"/>
        <v>5</v>
      </c>
      <c r="J397" s="75">
        <f t="shared" si="67"/>
        <v>-1.5</v>
      </c>
      <c r="K397" s="75">
        <f t="shared" si="67"/>
        <v>7</v>
      </c>
      <c r="L397" s="75">
        <f t="shared" si="67"/>
        <v>0</v>
      </c>
      <c r="M397" s="75">
        <f t="shared" si="65"/>
        <v>10</v>
      </c>
      <c r="N397" s="75">
        <f t="shared" si="68"/>
        <v>8.5</v>
      </c>
      <c r="O397" s="75">
        <f t="shared" si="69"/>
        <v>2.75</v>
      </c>
      <c r="P397" s="75">
        <f t="shared" si="70"/>
        <v>10</v>
      </c>
      <c r="Q397" s="75">
        <f t="shared" si="71"/>
        <v>5</v>
      </c>
      <c r="R397" s="75">
        <f t="shared" si="72"/>
        <v>8.9285714285714288</v>
      </c>
      <c r="S397" s="76">
        <f t="shared" si="73"/>
        <v>4.4642857142857144</v>
      </c>
      <c r="T397" s="75">
        <f t="shared" si="74"/>
        <v>2.25</v>
      </c>
      <c r="U397" s="75">
        <f t="shared" si="75"/>
        <v>2.25</v>
      </c>
    </row>
    <row r="398" spans="1:21">
      <c r="A398" s="87" t="s">
        <v>623</v>
      </c>
      <c r="B398" s="19" t="s">
        <v>13</v>
      </c>
      <c r="C398" s="19">
        <v>5</v>
      </c>
      <c r="D398" s="33">
        <v>0.9375</v>
      </c>
      <c r="E398" s="33">
        <v>0.29166666666666669</v>
      </c>
      <c r="F398" s="33">
        <v>4.1666666666666664E-2</v>
      </c>
      <c r="G398" s="33">
        <v>0.375</v>
      </c>
      <c r="H398" s="36"/>
      <c r="I398" s="75">
        <f t="shared" si="66"/>
        <v>5</v>
      </c>
      <c r="J398" s="75">
        <f t="shared" si="67"/>
        <v>-1.5</v>
      </c>
      <c r="K398" s="75">
        <f t="shared" si="67"/>
        <v>7</v>
      </c>
      <c r="L398" s="75">
        <f t="shared" si="67"/>
        <v>1</v>
      </c>
      <c r="M398" s="75">
        <f t="shared" si="65"/>
        <v>9</v>
      </c>
      <c r="N398" s="75">
        <f t="shared" si="68"/>
        <v>8.5</v>
      </c>
      <c r="O398" s="75">
        <f t="shared" si="69"/>
        <v>2.75</v>
      </c>
      <c r="P398" s="75">
        <f t="shared" si="70"/>
        <v>8</v>
      </c>
      <c r="Q398" s="75">
        <f t="shared" si="71"/>
        <v>5</v>
      </c>
      <c r="R398" s="75">
        <f t="shared" si="72"/>
        <v>8.3571428571428577</v>
      </c>
      <c r="S398" s="76">
        <f t="shared" si="73"/>
        <v>5</v>
      </c>
      <c r="T398" s="75">
        <f t="shared" si="74"/>
        <v>2.25</v>
      </c>
      <c r="U398" s="75">
        <f t="shared" si="75"/>
        <v>2.25</v>
      </c>
    </row>
    <row r="399" spans="1:21">
      <c r="A399" s="87" t="s">
        <v>624</v>
      </c>
      <c r="B399" s="19" t="s">
        <v>13</v>
      </c>
      <c r="C399" s="19">
        <v>5</v>
      </c>
      <c r="D399" s="33">
        <v>0.97916666666666663</v>
      </c>
      <c r="E399" s="33">
        <v>0.29166666666666669</v>
      </c>
      <c r="F399" s="33">
        <v>0.125</v>
      </c>
      <c r="G399" s="33">
        <v>0.5</v>
      </c>
      <c r="I399" s="75">
        <f t="shared" si="66"/>
        <v>5</v>
      </c>
      <c r="J399" s="75">
        <f t="shared" si="67"/>
        <v>-0.5</v>
      </c>
      <c r="K399" s="75">
        <f t="shared" si="67"/>
        <v>7</v>
      </c>
      <c r="L399" s="75">
        <f t="shared" si="67"/>
        <v>3</v>
      </c>
      <c r="M399" s="75">
        <f t="shared" si="65"/>
        <v>12</v>
      </c>
      <c r="N399" s="75">
        <f t="shared" si="68"/>
        <v>7.5</v>
      </c>
      <c r="O399" s="75">
        <f t="shared" si="69"/>
        <v>3.25</v>
      </c>
      <c r="P399" s="75">
        <f t="shared" si="70"/>
        <v>9</v>
      </c>
      <c r="Q399" s="75">
        <f t="shared" si="71"/>
        <v>7.5</v>
      </c>
      <c r="R399" s="75">
        <f t="shared" si="72"/>
        <v>7.9285714285714288</v>
      </c>
      <c r="S399" s="76">
        <f t="shared" si="73"/>
        <v>6.9642857142857144</v>
      </c>
      <c r="T399" s="75">
        <f t="shared" si="74"/>
        <v>4.25</v>
      </c>
      <c r="U399" s="75">
        <f t="shared" si="75"/>
        <v>4.25</v>
      </c>
    </row>
    <row r="400" spans="1:21">
      <c r="A400" s="87" t="s">
        <v>625</v>
      </c>
      <c r="B400" s="19" t="s">
        <v>13</v>
      </c>
      <c r="C400" s="19">
        <v>5</v>
      </c>
      <c r="D400" s="33">
        <v>0.9375</v>
      </c>
      <c r="E400" s="33">
        <v>0.33333333333333331</v>
      </c>
      <c r="F400" s="33">
        <v>0</v>
      </c>
      <c r="G400" s="33">
        <v>0.41666666666666669</v>
      </c>
      <c r="I400" s="75">
        <f t="shared" si="66"/>
        <v>5</v>
      </c>
      <c r="J400" s="75">
        <f t="shared" si="67"/>
        <v>-1.5</v>
      </c>
      <c r="K400" s="75">
        <f t="shared" si="67"/>
        <v>8</v>
      </c>
      <c r="L400" s="75">
        <f t="shared" si="67"/>
        <v>0</v>
      </c>
      <c r="M400" s="75">
        <f t="shared" si="65"/>
        <v>10</v>
      </c>
      <c r="N400" s="75">
        <f t="shared" si="68"/>
        <v>9.5</v>
      </c>
      <c r="O400" s="75">
        <f t="shared" si="69"/>
        <v>3.25</v>
      </c>
      <c r="P400" s="75">
        <f t="shared" si="70"/>
        <v>10</v>
      </c>
      <c r="Q400" s="75">
        <f t="shared" si="71"/>
        <v>5</v>
      </c>
      <c r="R400" s="75">
        <f t="shared" si="72"/>
        <v>9.6428571428571423</v>
      </c>
      <c r="S400" s="76">
        <f t="shared" si="73"/>
        <v>4.8214285714285712</v>
      </c>
      <c r="T400" s="75">
        <f t="shared" si="74"/>
        <v>1.75</v>
      </c>
      <c r="U400" s="75">
        <f t="shared" si="75"/>
        <v>1.75</v>
      </c>
    </row>
    <row r="401" spans="1:21">
      <c r="A401" s="87" t="s">
        <v>626</v>
      </c>
      <c r="B401" s="19" t="s">
        <v>13</v>
      </c>
      <c r="C401" s="19">
        <v>5</v>
      </c>
      <c r="D401" s="33">
        <v>0.95833333333333337</v>
      </c>
      <c r="E401" s="33">
        <v>0.29166666666666669</v>
      </c>
      <c r="F401" s="33">
        <v>0</v>
      </c>
      <c r="G401" s="33">
        <v>0.39583333333333331</v>
      </c>
      <c r="I401" s="75">
        <f t="shared" si="66"/>
        <v>5</v>
      </c>
      <c r="J401" s="75">
        <f t="shared" si="67"/>
        <v>-1</v>
      </c>
      <c r="K401" s="75">
        <f t="shared" si="67"/>
        <v>7</v>
      </c>
      <c r="L401" s="75">
        <f t="shared" si="67"/>
        <v>0</v>
      </c>
      <c r="M401" s="75">
        <f t="shared" si="65"/>
        <v>9.5</v>
      </c>
      <c r="N401" s="75">
        <f t="shared" si="68"/>
        <v>8</v>
      </c>
      <c r="O401" s="75">
        <f t="shared" si="69"/>
        <v>3</v>
      </c>
      <c r="P401" s="75">
        <f t="shared" si="70"/>
        <v>9.5</v>
      </c>
      <c r="Q401" s="75">
        <f t="shared" si="71"/>
        <v>4.75</v>
      </c>
      <c r="R401" s="75">
        <f t="shared" si="72"/>
        <v>8.4285714285714288</v>
      </c>
      <c r="S401" s="76">
        <f t="shared" si="73"/>
        <v>4.2142857142857144</v>
      </c>
      <c r="T401" s="75">
        <f t="shared" si="74"/>
        <v>1.75</v>
      </c>
      <c r="U401" s="75">
        <f t="shared" si="75"/>
        <v>1.75</v>
      </c>
    </row>
    <row r="402" spans="1:21">
      <c r="A402" s="56" t="s">
        <v>627</v>
      </c>
      <c r="B402" s="19" t="s">
        <v>13</v>
      </c>
      <c r="C402" s="19">
        <v>7</v>
      </c>
      <c r="D402" s="33">
        <v>0.10416666666666667</v>
      </c>
      <c r="E402" s="33">
        <v>0.375</v>
      </c>
      <c r="F402" s="33">
        <v>0.10416666666666667</v>
      </c>
      <c r="G402" s="33">
        <v>0.42708333333333331</v>
      </c>
      <c r="I402" s="75">
        <f t="shared" si="66"/>
        <v>7</v>
      </c>
      <c r="J402" s="75">
        <f t="shared" si="67"/>
        <v>2.5</v>
      </c>
      <c r="K402" s="75">
        <f t="shared" si="67"/>
        <v>9</v>
      </c>
      <c r="L402" s="75">
        <f t="shared" si="67"/>
        <v>2.5</v>
      </c>
      <c r="M402" s="75">
        <f t="shared" si="65"/>
        <v>10.25</v>
      </c>
      <c r="N402" s="75">
        <f t="shared" si="68"/>
        <v>6.5</v>
      </c>
      <c r="O402" s="75">
        <f t="shared" si="69"/>
        <v>5.75</v>
      </c>
      <c r="P402" s="75">
        <f t="shared" si="70"/>
        <v>7.75</v>
      </c>
      <c r="Q402" s="75">
        <f t="shared" si="71"/>
        <v>6.375</v>
      </c>
      <c r="R402" s="75">
        <f t="shared" si="72"/>
        <v>6.5</v>
      </c>
      <c r="S402" s="76">
        <f t="shared" si="73"/>
        <v>5.75</v>
      </c>
      <c r="T402" s="75">
        <f t="shared" si="74"/>
        <v>0.625</v>
      </c>
      <c r="U402" s="75">
        <f t="shared" si="75"/>
        <v>0.625</v>
      </c>
    </row>
    <row r="403" spans="1:21">
      <c r="A403" s="56" t="s">
        <v>628</v>
      </c>
      <c r="B403" s="19" t="s">
        <v>13</v>
      </c>
      <c r="C403" s="19">
        <v>5</v>
      </c>
      <c r="D403" s="33">
        <v>0.97916666666666663</v>
      </c>
      <c r="E403" s="33">
        <v>0.30208333333333331</v>
      </c>
      <c r="F403" s="33">
        <v>0.97916666666666663</v>
      </c>
      <c r="G403" s="33">
        <v>0.33333333333333331</v>
      </c>
      <c r="I403" s="75">
        <f t="shared" si="66"/>
        <v>5</v>
      </c>
      <c r="J403" s="75">
        <f t="shared" si="67"/>
        <v>-0.5</v>
      </c>
      <c r="K403" s="75">
        <f t="shared" si="67"/>
        <v>7.25</v>
      </c>
      <c r="L403" s="75">
        <f t="shared" si="67"/>
        <v>-0.5</v>
      </c>
      <c r="M403" s="75">
        <f t="shared" si="65"/>
        <v>8</v>
      </c>
      <c r="N403" s="75">
        <f t="shared" si="68"/>
        <v>7.75</v>
      </c>
      <c r="O403" s="75">
        <f t="shared" si="69"/>
        <v>3.375</v>
      </c>
      <c r="P403" s="75">
        <f t="shared" si="70"/>
        <v>8.5</v>
      </c>
      <c r="Q403" s="75">
        <f t="shared" si="71"/>
        <v>3.75</v>
      </c>
      <c r="R403" s="75">
        <f t="shared" si="72"/>
        <v>7.9642857142857144</v>
      </c>
      <c r="S403" s="76">
        <f t="shared" si="73"/>
        <v>3.4821428571428572</v>
      </c>
      <c r="T403" s="75">
        <f t="shared" si="74"/>
        <v>0.375</v>
      </c>
      <c r="U403" s="75">
        <f t="shared" si="75"/>
        <v>0.375</v>
      </c>
    </row>
    <row r="404" spans="1:21">
      <c r="A404" s="56" t="s">
        <v>629</v>
      </c>
      <c r="B404" s="19" t="s">
        <v>13</v>
      </c>
      <c r="C404" s="19">
        <v>6</v>
      </c>
      <c r="D404" s="33">
        <v>0.97916666666666663</v>
      </c>
      <c r="E404" s="33">
        <v>0.29166666666666669</v>
      </c>
      <c r="F404" s="33">
        <v>4.1666666666666664E-2</v>
      </c>
      <c r="G404" s="33">
        <v>0.35416666666666669</v>
      </c>
      <c r="I404" s="75">
        <f t="shared" si="66"/>
        <v>6</v>
      </c>
      <c r="J404" s="75">
        <f t="shared" si="67"/>
        <v>-0.5</v>
      </c>
      <c r="K404" s="75">
        <f t="shared" si="67"/>
        <v>7</v>
      </c>
      <c r="L404" s="75">
        <f t="shared" si="67"/>
        <v>1</v>
      </c>
      <c r="M404" s="75">
        <f t="shared" si="65"/>
        <v>8.5</v>
      </c>
      <c r="N404" s="75">
        <f t="shared" si="68"/>
        <v>7.5</v>
      </c>
      <c r="O404" s="75">
        <f t="shared" si="69"/>
        <v>3.25</v>
      </c>
      <c r="P404" s="75">
        <f t="shared" si="70"/>
        <v>7.5</v>
      </c>
      <c r="Q404" s="75">
        <f t="shared" si="71"/>
        <v>4.75</v>
      </c>
      <c r="R404" s="75">
        <f t="shared" si="72"/>
        <v>7.5</v>
      </c>
      <c r="S404" s="76">
        <f t="shared" si="73"/>
        <v>4.75</v>
      </c>
      <c r="T404" s="75">
        <f t="shared" si="74"/>
        <v>1.5</v>
      </c>
      <c r="U404" s="75">
        <f t="shared" si="75"/>
        <v>1.5</v>
      </c>
    </row>
    <row r="405" spans="1:21">
      <c r="A405" s="37" t="s">
        <v>630</v>
      </c>
      <c r="B405" s="19" t="s">
        <v>13</v>
      </c>
      <c r="C405" s="19">
        <v>5</v>
      </c>
      <c r="D405" s="33">
        <v>0</v>
      </c>
      <c r="E405" s="33">
        <v>0.29166666666666669</v>
      </c>
      <c r="F405" s="33">
        <v>4.1666666666666664E-2</v>
      </c>
      <c r="G405" s="33">
        <v>0.375</v>
      </c>
      <c r="I405" s="75">
        <f t="shared" si="66"/>
        <v>5</v>
      </c>
      <c r="J405" s="75">
        <f t="shared" si="67"/>
        <v>0</v>
      </c>
      <c r="K405" s="75">
        <f t="shared" si="67"/>
        <v>7</v>
      </c>
      <c r="L405" s="75">
        <f t="shared" si="67"/>
        <v>1</v>
      </c>
      <c r="M405" s="75">
        <f t="shared" si="65"/>
        <v>9</v>
      </c>
      <c r="N405" s="75">
        <f t="shared" si="68"/>
        <v>7</v>
      </c>
      <c r="O405" s="75">
        <f t="shared" si="69"/>
        <v>3.5</v>
      </c>
      <c r="P405" s="75">
        <f t="shared" si="70"/>
        <v>8</v>
      </c>
      <c r="Q405" s="75">
        <f t="shared" si="71"/>
        <v>5</v>
      </c>
      <c r="R405" s="75">
        <f t="shared" si="72"/>
        <v>7.2857142857142856</v>
      </c>
      <c r="S405" s="76">
        <f t="shared" si="73"/>
        <v>4.6428571428571423</v>
      </c>
      <c r="T405" s="75">
        <f t="shared" si="74"/>
        <v>1.5</v>
      </c>
      <c r="U405" s="75">
        <f t="shared" si="75"/>
        <v>1.5</v>
      </c>
    </row>
    <row r="406" spans="1:21">
      <c r="A406" s="37" t="s">
        <v>631</v>
      </c>
      <c r="B406" s="19" t="s">
        <v>13</v>
      </c>
      <c r="C406" s="19">
        <v>5</v>
      </c>
      <c r="D406" s="33">
        <v>8.3333333333333329E-2</v>
      </c>
      <c r="E406" s="33">
        <v>0.375</v>
      </c>
      <c r="F406" s="33">
        <v>8.3333333333333329E-2</v>
      </c>
      <c r="G406" s="33">
        <v>0.41666666666666669</v>
      </c>
      <c r="I406" s="75">
        <f t="shared" si="66"/>
        <v>5</v>
      </c>
      <c r="J406" s="75">
        <f t="shared" si="67"/>
        <v>2</v>
      </c>
      <c r="K406" s="75">
        <f t="shared" si="67"/>
        <v>9</v>
      </c>
      <c r="L406" s="75">
        <f t="shared" si="67"/>
        <v>2</v>
      </c>
      <c r="M406" s="75">
        <f t="shared" si="65"/>
        <v>10</v>
      </c>
      <c r="N406" s="75">
        <f t="shared" si="68"/>
        <v>7</v>
      </c>
      <c r="O406" s="75">
        <f t="shared" si="69"/>
        <v>5.5</v>
      </c>
      <c r="P406" s="75">
        <f t="shared" si="70"/>
        <v>8</v>
      </c>
      <c r="Q406" s="75">
        <f t="shared" si="71"/>
        <v>6</v>
      </c>
      <c r="R406" s="75">
        <f t="shared" si="72"/>
        <v>7.2857142857142856</v>
      </c>
      <c r="S406" s="76">
        <f t="shared" si="73"/>
        <v>5.6428571428571423</v>
      </c>
      <c r="T406" s="75">
        <f t="shared" si="74"/>
        <v>0.5</v>
      </c>
      <c r="U406" s="75">
        <f t="shared" si="75"/>
        <v>0.5</v>
      </c>
    </row>
    <row r="407" spans="1:21">
      <c r="A407" s="37" t="s">
        <v>632</v>
      </c>
      <c r="B407" s="19" t="s">
        <v>13</v>
      </c>
      <c r="C407" s="19">
        <v>5</v>
      </c>
      <c r="D407" s="33">
        <v>4.1666666666666664E-2</v>
      </c>
      <c r="E407" s="33">
        <v>0.29166666666666669</v>
      </c>
      <c r="F407" s="33">
        <v>4.1666666666666664E-2</v>
      </c>
      <c r="G407" s="33">
        <v>0.375</v>
      </c>
      <c r="I407" s="75">
        <f t="shared" si="66"/>
        <v>5</v>
      </c>
      <c r="J407" s="75">
        <f t="shared" si="67"/>
        <v>1</v>
      </c>
      <c r="K407" s="75">
        <f t="shared" si="67"/>
        <v>7</v>
      </c>
      <c r="L407" s="75">
        <f t="shared" si="67"/>
        <v>1</v>
      </c>
      <c r="M407" s="75">
        <f t="shared" si="65"/>
        <v>9</v>
      </c>
      <c r="N407" s="75">
        <f t="shared" si="68"/>
        <v>6</v>
      </c>
      <c r="O407" s="75">
        <f t="shared" si="69"/>
        <v>4</v>
      </c>
      <c r="P407" s="75">
        <f t="shared" si="70"/>
        <v>8</v>
      </c>
      <c r="Q407" s="75">
        <f t="shared" si="71"/>
        <v>5</v>
      </c>
      <c r="R407" s="75">
        <f t="shared" si="72"/>
        <v>6.5714285714285712</v>
      </c>
      <c r="S407" s="76">
        <f t="shared" si="73"/>
        <v>4.2857142857142856</v>
      </c>
      <c r="T407" s="75">
        <f t="shared" si="74"/>
        <v>1</v>
      </c>
      <c r="U407" s="75">
        <f t="shared" si="75"/>
        <v>1</v>
      </c>
    </row>
    <row r="408" spans="1:21">
      <c r="A408" s="37" t="s">
        <v>633</v>
      </c>
      <c r="B408" s="19" t="s">
        <v>13</v>
      </c>
      <c r="C408" s="19">
        <v>5</v>
      </c>
      <c r="D408" s="33">
        <v>1.0416666666666666E-2</v>
      </c>
      <c r="E408" s="33">
        <v>0.32291666666666669</v>
      </c>
      <c r="F408" s="33">
        <v>4.1666666666666664E-2</v>
      </c>
      <c r="G408" s="33">
        <v>0.375</v>
      </c>
      <c r="I408" s="75">
        <f t="shared" si="66"/>
        <v>5</v>
      </c>
      <c r="J408" s="75">
        <f t="shared" si="67"/>
        <v>0.25</v>
      </c>
      <c r="K408" s="75">
        <f t="shared" si="67"/>
        <v>7.75</v>
      </c>
      <c r="L408" s="75">
        <f t="shared" si="67"/>
        <v>1</v>
      </c>
      <c r="M408" s="75">
        <f t="shared" si="65"/>
        <v>9</v>
      </c>
      <c r="N408" s="75">
        <f t="shared" si="68"/>
        <v>7.5</v>
      </c>
      <c r="O408" s="75">
        <f t="shared" si="69"/>
        <v>4</v>
      </c>
      <c r="P408" s="75">
        <f t="shared" si="70"/>
        <v>8</v>
      </c>
      <c r="Q408" s="75">
        <f t="shared" si="71"/>
        <v>5</v>
      </c>
      <c r="R408" s="75">
        <f t="shared" si="72"/>
        <v>7.6428571428571432</v>
      </c>
      <c r="S408" s="76">
        <f t="shared" si="73"/>
        <v>4.8214285714285712</v>
      </c>
      <c r="T408" s="75">
        <f t="shared" si="74"/>
        <v>1</v>
      </c>
      <c r="U408" s="75">
        <f t="shared" si="75"/>
        <v>1</v>
      </c>
    </row>
    <row r="409" spans="1:21">
      <c r="A409" s="37" t="s">
        <v>634</v>
      </c>
      <c r="B409" s="19" t="s">
        <v>13</v>
      </c>
      <c r="C409" s="19">
        <v>5</v>
      </c>
      <c r="D409" s="33">
        <v>0.95833333333333337</v>
      </c>
      <c r="E409" s="33">
        <v>0.27083333333333331</v>
      </c>
      <c r="F409" s="33">
        <v>0.95833333333333337</v>
      </c>
      <c r="G409" s="33">
        <v>0.3125</v>
      </c>
      <c r="I409" s="75">
        <f t="shared" si="66"/>
        <v>5</v>
      </c>
      <c r="J409" s="75">
        <f t="shared" si="67"/>
        <v>-1</v>
      </c>
      <c r="K409" s="75">
        <f t="shared" si="67"/>
        <v>6.5</v>
      </c>
      <c r="L409" s="75">
        <f t="shared" si="67"/>
        <v>-1</v>
      </c>
      <c r="M409" s="75">
        <f t="shared" si="65"/>
        <v>7.5</v>
      </c>
      <c r="N409" s="75">
        <f t="shared" si="68"/>
        <v>7.5</v>
      </c>
      <c r="O409" s="75">
        <f t="shared" si="69"/>
        <v>2.75</v>
      </c>
      <c r="P409" s="75">
        <f t="shared" si="70"/>
        <v>8.5</v>
      </c>
      <c r="Q409" s="75">
        <f t="shared" si="71"/>
        <v>3.25</v>
      </c>
      <c r="R409" s="75">
        <f t="shared" si="72"/>
        <v>7.7857142857142856</v>
      </c>
      <c r="S409" s="76">
        <f t="shared" si="73"/>
        <v>2.8928571428571428</v>
      </c>
      <c r="T409" s="75">
        <f t="shared" si="74"/>
        <v>0.5</v>
      </c>
      <c r="U409" s="75">
        <f t="shared" si="75"/>
        <v>0.5</v>
      </c>
    </row>
    <row r="410" spans="1:21">
      <c r="A410" s="37" t="s">
        <v>635</v>
      </c>
      <c r="B410" s="19" t="s">
        <v>13</v>
      </c>
      <c r="C410" s="19">
        <v>5</v>
      </c>
      <c r="D410" s="33">
        <v>0.95833333333333337</v>
      </c>
      <c r="E410" s="33">
        <v>0.29166666666666669</v>
      </c>
      <c r="F410" s="33">
        <v>4.1666666666666664E-2</v>
      </c>
      <c r="G410" s="33">
        <v>0.375</v>
      </c>
      <c r="I410" s="75">
        <f t="shared" si="66"/>
        <v>5</v>
      </c>
      <c r="J410" s="75">
        <f t="shared" si="67"/>
        <v>-1</v>
      </c>
      <c r="K410" s="75">
        <f t="shared" si="67"/>
        <v>7</v>
      </c>
      <c r="L410" s="75">
        <f t="shared" si="67"/>
        <v>1</v>
      </c>
      <c r="M410" s="75">
        <f t="shared" si="65"/>
        <v>9</v>
      </c>
      <c r="N410" s="75">
        <f t="shared" si="68"/>
        <v>8</v>
      </c>
      <c r="O410" s="75">
        <f t="shared" si="69"/>
        <v>3</v>
      </c>
      <c r="P410" s="75">
        <f t="shared" si="70"/>
        <v>8</v>
      </c>
      <c r="Q410" s="75">
        <f t="shared" si="71"/>
        <v>5</v>
      </c>
      <c r="R410" s="75">
        <f t="shared" si="72"/>
        <v>8</v>
      </c>
      <c r="S410" s="76">
        <f t="shared" si="73"/>
        <v>5</v>
      </c>
      <c r="T410" s="75">
        <f t="shared" si="74"/>
        <v>2</v>
      </c>
      <c r="U410" s="75">
        <f t="shared" si="75"/>
        <v>2</v>
      </c>
    </row>
    <row r="411" spans="1:21">
      <c r="A411" s="56" t="s">
        <v>640</v>
      </c>
      <c r="B411" s="19" t="s">
        <v>13</v>
      </c>
      <c r="C411" s="19">
        <v>5</v>
      </c>
      <c r="D411" s="33">
        <v>0</v>
      </c>
      <c r="E411" s="33">
        <v>0.29166666666666669</v>
      </c>
      <c r="F411" s="33">
        <v>2.0833333333333332E-2</v>
      </c>
      <c r="G411" s="33">
        <v>0.375</v>
      </c>
      <c r="I411" s="75">
        <f t="shared" si="66"/>
        <v>5</v>
      </c>
      <c r="J411" s="75">
        <f t="shared" ref="J411:L452" si="76">IF(D411*24&lt;18,D411*24,-(24-(D411*24)))</f>
        <v>0</v>
      </c>
      <c r="K411" s="75">
        <f t="shared" si="76"/>
        <v>7</v>
      </c>
      <c r="L411" s="75">
        <f t="shared" si="76"/>
        <v>0.5</v>
      </c>
      <c r="M411" s="75">
        <f t="shared" si="65"/>
        <v>9</v>
      </c>
      <c r="N411" s="75">
        <f t="shared" si="68"/>
        <v>7</v>
      </c>
      <c r="O411" s="75">
        <f t="shared" si="69"/>
        <v>3.5</v>
      </c>
      <c r="P411" s="75">
        <f t="shared" si="70"/>
        <v>8.5</v>
      </c>
      <c r="Q411" s="75">
        <f t="shared" si="71"/>
        <v>4.75</v>
      </c>
      <c r="R411" s="75">
        <f t="shared" si="72"/>
        <v>7.4285714285714288</v>
      </c>
      <c r="S411" s="76">
        <f t="shared" si="73"/>
        <v>4.2142857142857144</v>
      </c>
      <c r="T411" s="75">
        <f t="shared" si="74"/>
        <v>1.25</v>
      </c>
      <c r="U411" s="75">
        <f t="shared" si="75"/>
        <v>1.25</v>
      </c>
    </row>
    <row r="412" spans="1:21">
      <c r="A412" s="87" t="s">
        <v>642</v>
      </c>
      <c r="B412" s="19" t="s">
        <v>13</v>
      </c>
      <c r="C412" s="19">
        <v>0</v>
      </c>
      <c r="D412" s="33">
        <v>0.9375</v>
      </c>
      <c r="E412" s="33">
        <v>0.29166666666666669</v>
      </c>
      <c r="F412" s="32">
        <v>2.0833333333333332E-2</v>
      </c>
      <c r="G412" s="33">
        <v>0.35416666666666669</v>
      </c>
      <c r="I412" s="75">
        <f t="shared" si="66"/>
        <v>0</v>
      </c>
      <c r="J412" s="75">
        <f t="shared" si="76"/>
        <v>-1.5</v>
      </c>
      <c r="K412" s="75">
        <f t="shared" si="76"/>
        <v>7</v>
      </c>
      <c r="L412" s="75">
        <f t="shared" si="76"/>
        <v>0.5</v>
      </c>
      <c r="M412" s="75">
        <f t="shared" si="65"/>
        <v>8.5</v>
      </c>
      <c r="N412" s="75">
        <f t="shared" si="68"/>
        <v>8.5</v>
      </c>
      <c r="O412" s="75">
        <f t="shared" si="69"/>
        <v>2.75</v>
      </c>
      <c r="P412" s="75">
        <f t="shared" si="70"/>
        <v>8</v>
      </c>
      <c r="Q412" s="75">
        <f t="shared" si="71"/>
        <v>4.5</v>
      </c>
      <c r="R412" s="75">
        <f t="shared" si="72"/>
        <v>8</v>
      </c>
      <c r="S412" s="76">
        <f t="shared" si="73"/>
        <v>4.5</v>
      </c>
      <c r="T412" s="75">
        <f t="shared" si="74"/>
        <v>1.75</v>
      </c>
      <c r="U412" s="75">
        <f t="shared" si="75"/>
        <v>1.75</v>
      </c>
    </row>
    <row r="413" spans="1:21">
      <c r="A413" s="87" t="s">
        <v>643</v>
      </c>
      <c r="B413" s="19" t="s">
        <v>13</v>
      </c>
      <c r="C413" s="19">
        <v>5</v>
      </c>
      <c r="D413" s="33">
        <v>0.97916666666666663</v>
      </c>
      <c r="E413" s="33">
        <v>0.29166666666666669</v>
      </c>
      <c r="F413" s="33">
        <v>4.1666666666666664E-2</v>
      </c>
      <c r="G413" s="33">
        <v>0.41666666666666669</v>
      </c>
      <c r="I413" s="75">
        <f t="shared" si="66"/>
        <v>5</v>
      </c>
      <c r="J413" s="75">
        <f t="shared" si="76"/>
        <v>-0.5</v>
      </c>
      <c r="K413" s="75">
        <f t="shared" si="76"/>
        <v>7</v>
      </c>
      <c r="L413" s="75">
        <f t="shared" si="76"/>
        <v>1</v>
      </c>
      <c r="M413" s="75">
        <f t="shared" si="65"/>
        <v>10</v>
      </c>
      <c r="N413" s="75">
        <f t="shared" si="68"/>
        <v>7.5</v>
      </c>
      <c r="O413" s="75">
        <f t="shared" si="69"/>
        <v>3.25</v>
      </c>
      <c r="P413" s="75">
        <f t="shared" si="70"/>
        <v>9</v>
      </c>
      <c r="Q413" s="75">
        <f t="shared" si="71"/>
        <v>5.5</v>
      </c>
      <c r="R413" s="75">
        <f t="shared" si="72"/>
        <v>7.9285714285714288</v>
      </c>
      <c r="S413" s="76">
        <f t="shared" si="73"/>
        <v>4.9642857142857144</v>
      </c>
      <c r="T413" s="75">
        <f t="shared" si="74"/>
        <v>2.25</v>
      </c>
      <c r="U413" s="75">
        <f t="shared" si="75"/>
        <v>2.25</v>
      </c>
    </row>
    <row r="414" spans="1:21">
      <c r="A414" s="87" t="s">
        <v>644</v>
      </c>
      <c r="B414" s="19" t="s">
        <v>13</v>
      </c>
      <c r="C414" s="19">
        <v>5</v>
      </c>
      <c r="D414" s="33">
        <v>0.95833333333333337</v>
      </c>
      <c r="E414" s="33">
        <v>0.29166666666666669</v>
      </c>
      <c r="F414" s="33">
        <v>4.1666666666666664E-2</v>
      </c>
      <c r="G414" s="33">
        <v>0.375</v>
      </c>
      <c r="I414" s="75">
        <f t="shared" si="66"/>
        <v>5</v>
      </c>
      <c r="J414" s="75">
        <f t="shared" si="76"/>
        <v>-1</v>
      </c>
      <c r="K414" s="75">
        <f t="shared" si="76"/>
        <v>7</v>
      </c>
      <c r="L414" s="75">
        <f t="shared" si="76"/>
        <v>1</v>
      </c>
      <c r="M414" s="75">
        <f t="shared" si="65"/>
        <v>9</v>
      </c>
      <c r="N414" s="75">
        <f t="shared" si="68"/>
        <v>8</v>
      </c>
      <c r="O414" s="75">
        <f t="shared" si="69"/>
        <v>3</v>
      </c>
      <c r="P414" s="75">
        <f t="shared" si="70"/>
        <v>8</v>
      </c>
      <c r="Q414" s="75">
        <f t="shared" si="71"/>
        <v>5</v>
      </c>
      <c r="R414" s="75">
        <f t="shared" si="72"/>
        <v>8</v>
      </c>
      <c r="S414" s="76">
        <f t="shared" si="73"/>
        <v>5</v>
      </c>
      <c r="T414" s="75">
        <f t="shared" si="74"/>
        <v>2</v>
      </c>
      <c r="U414" s="75">
        <f t="shared" si="75"/>
        <v>2</v>
      </c>
    </row>
    <row r="415" spans="1:21">
      <c r="A415" s="87" t="s">
        <v>645</v>
      </c>
      <c r="B415" s="19" t="s">
        <v>13</v>
      </c>
      <c r="C415" s="19">
        <v>5</v>
      </c>
      <c r="D415" s="33">
        <v>0.91875000000000007</v>
      </c>
      <c r="E415" s="33">
        <v>0.29166666666666669</v>
      </c>
      <c r="F415" s="33">
        <v>0</v>
      </c>
      <c r="G415" s="33">
        <v>0.375</v>
      </c>
      <c r="I415" s="75">
        <f t="shared" si="66"/>
        <v>5</v>
      </c>
      <c r="J415" s="75">
        <f t="shared" si="76"/>
        <v>-1.9499999999999993</v>
      </c>
      <c r="K415" s="75">
        <f t="shared" si="76"/>
        <v>7</v>
      </c>
      <c r="L415" s="75">
        <f t="shared" si="76"/>
        <v>0</v>
      </c>
      <c r="M415" s="75">
        <f t="shared" si="65"/>
        <v>9</v>
      </c>
      <c r="N415" s="75">
        <f t="shared" si="68"/>
        <v>8.9499999999999993</v>
      </c>
      <c r="O415" s="75">
        <f t="shared" si="69"/>
        <v>2.5250000000000004</v>
      </c>
      <c r="P415" s="75">
        <f t="shared" si="70"/>
        <v>9</v>
      </c>
      <c r="Q415" s="75">
        <f t="shared" si="71"/>
        <v>4.5</v>
      </c>
      <c r="R415" s="75">
        <f t="shared" si="72"/>
        <v>8.9642857142857135</v>
      </c>
      <c r="S415" s="76">
        <f t="shared" si="73"/>
        <v>4.4821428571428568</v>
      </c>
      <c r="T415" s="75">
        <f t="shared" si="74"/>
        <v>1.9749999999999996</v>
      </c>
      <c r="U415" s="75">
        <f t="shared" si="75"/>
        <v>1.9749999999999996</v>
      </c>
    </row>
    <row r="416" spans="1:21">
      <c r="A416" s="87" t="s">
        <v>646</v>
      </c>
      <c r="B416" s="19" t="s">
        <v>13</v>
      </c>
      <c r="C416" s="19">
        <v>5</v>
      </c>
      <c r="D416" s="33">
        <v>0.9375</v>
      </c>
      <c r="E416" s="33">
        <v>0.29166666666666669</v>
      </c>
      <c r="F416" s="33">
        <v>0</v>
      </c>
      <c r="G416" s="33">
        <v>0.375</v>
      </c>
      <c r="I416" s="75">
        <f t="shared" si="66"/>
        <v>5</v>
      </c>
      <c r="J416" s="75">
        <f t="shared" si="76"/>
        <v>-1.5</v>
      </c>
      <c r="K416" s="75">
        <f t="shared" si="76"/>
        <v>7</v>
      </c>
      <c r="L416" s="75">
        <f t="shared" si="76"/>
        <v>0</v>
      </c>
      <c r="M416" s="75">
        <f t="shared" si="65"/>
        <v>9</v>
      </c>
      <c r="N416" s="75">
        <f t="shared" si="68"/>
        <v>8.5</v>
      </c>
      <c r="O416" s="75">
        <f t="shared" si="69"/>
        <v>2.75</v>
      </c>
      <c r="P416" s="75">
        <f t="shared" si="70"/>
        <v>9</v>
      </c>
      <c r="Q416" s="75">
        <f t="shared" si="71"/>
        <v>4.5</v>
      </c>
      <c r="R416" s="75">
        <f t="shared" si="72"/>
        <v>8.6428571428571423</v>
      </c>
      <c r="S416" s="76">
        <f t="shared" si="73"/>
        <v>4.3214285714285712</v>
      </c>
      <c r="T416" s="75">
        <f t="shared" si="74"/>
        <v>1.75</v>
      </c>
      <c r="U416" s="75">
        <f t="shared" si="75"/>
        <v>1.75</v>
      </c>
    </row>
    <row r="417" spans="1:21">
      <c r="A417" s="87" t="s">
        <v>647</v>
      </c>
      <c r="B417" s="19" t="s">
        <v>13</v>
      </c>
      <c r="C417" s="19">
        <v>5</v>
      </c>
      <c r="D417" s="33">
        <v>0.95833333333333337</v>
      </c>
      <c r="E417" s="33">
        <v>0.29166666666666669</v>
      </c>
      <c r="F417" s="33">
        <v>0</v>
      </c>
      <c r="G417" s="33">
        <v>0.33333333333333331</v>
      </c>
      <c r="I417" s="75">
        <f t="shared" si="66"/>
        <v>5</v>
      </c>
      <c r="J417" s="75">
        <f>IF(D417*24&lt;18,D417*24,-(24-(D417*24)))</f>
        <v>-1</v>
      </c>
      <c r="K417" s="75">
        <f t="shared" si="76"/>
        <v>7</v>
      </c>
      <c r="L417" s="75">
        <f t="shared" si="76"/>
        <v>0</v>
      </c>
      <c r="M417" s="75">
        <f t="shared" si="65"/>
        <v>8</v>
      </c>
      <c r="N417" s="75">
        <f t="shared" si="68"/>
        <v>8</v>
      </c>
      <c r="O417" s="75">
        <f t="shared" si="69"/>
        <v>3</v>
      </c>
      <c r="P417" s="75">
        <f t="shared" si="70"/>
        <v>8</v>
      </c>
      <c r="Q417" s="75">
        <f t="shared" si="71"/>
        <v>4</v>
      </c>
      <c r="R417" s="75">
        <f t="shared" si="72"/>
        <v>8</v>
      </c>
      <c r="S417" s="76">
        <f t="shared" si="73"/>
        <v>4</v>
      </c>
      <c r="T417" s="75">
        <f t="shared" si="74"/>
        <v>1</v>
      </c>
      <c r="U417" s="75">
        <f t="shared" si="75"/>
        <v>1</v>
      </c>
    </row>
    <row r="418" spans="1:21">
      <c r="A418" s="87" t="s">
        <v>648</v>
      </c>
      <c r="B418" s="19" t="s">
        <v>13</v>
      </c>
      <c r="C418" s="19">
        <v>5</v>
      </c>
      <c r="D418" s="33">
        <v>0.95833333333333337</v>
      </c>
      <c r="E418" s="33">
        <v>0.29166666666666669</v>
      </c>
      <c r="F418" s="33">
        <v>0</v>
      </c>
      <c r="G418" s="33">
        <v>0.375</v>
      </c>
      <c r="I418" s="75">
        <f t="shared" si="66"/>
        <v>5</v>
      </c>
      <c r="J418" s="75">
        <f t="shared" si="76"/>
        <v>-1</v>
      </c>
      <c r="K418" s="75">
        <f t="shared" si="76"/>
        <v>7</v>
      </c>
      <c r="L418" s="75">
        <f t="shared" si="76"/>
        <v>0</v>
      </c>
      <c r="M418" s="75">
        <f t="shared" si="65"/>
        <v>9</v>
      </c>
      <c r="N418" s="75">
        <f t="shared" si="68"/>
        <v>8</v>
      </c>
      <c r="O418" s="75">
        <f t="shared" si="69"/>
        <v>3</v>
      </c>
      <c r="P418" s="75">
        <f t="shared" si="70"/>
        <v>9</v>
      </c>
      <c r="Q418" s="75">
        <f t="shared" si="71"/>
        <v>4.5</v>
      </c>
      <c r="R418" s="75">
        <f t="shared" si="72"/>
        <v>8.2857142857142865</v>
      </c>
      <c r="S418" s="76">
        <f t="shared" si="73"/>
        <v>4.1428571428571432</v>
      </c>
      <c r="T418" s="75">
        <f t="shared" si="74"/>
        <v>1.5</v>
      </c>
      <c r="U418" s="75">
        <f t="shared" si="75"/>
        <v>1.5</v>
      </c>
    </row>
    <row r="419" spans="1:21">
      <c r="A419" s="87" t="s">
        <v>649</v>
      </c>
      <c r="B419" s="19" t="s">
        <v>13</v>
      </c>
      <c r="C419" s="19">
        <v>5</v>
      </c>
      <c r="D419" s="33">
        <v>0.97916666666666663</v>
      </c>
      <c r="E419" s="33">
        <v>0.33333333333333331</v>
      </c>
      <c r="F419" s="33">
        <v>0</v>
      </c>
      <c r="G419" s="33">
        <v>0.39583333333333331</v>
      </c>
      <c r="I419" s="75">
        <f t="shared" si="66"/>
        <v>5</v>
      </c>
      <c r="J419" s="75">
        <f t="shared" si="76"/>
        <v>-0.5</v>
      </c>
      <c r="K419" s="75">
        <f t="shared" si="76"/>
        <v>8</v>
      </c>
      <c r="L419" s="75">
        <f t="shared" si="76"/>
        <v>0</v>
      </c>
      <c r="M419" s="75">
        <f t="shared" si="65"/>
        <v>9.5</v>
      </c>
      <c r="N419" s="75">
        <f t="shared" si="68"/>
        <v>8.5</v>
      </c>
      <c r="O419" s="75">
        <f t="shared" si="69"/>
        <v>3.75</v>
      </c>
      <c r="P419" s="75">
        <f t="shared" si="70"/>
        <v>9.5</v>
      </c>
      <c r="Q419" s="75">
        <f t="shared" si="71"/>
        <v>4.75</v>
      </c>
      <c r="R419" s="75">
        <f t="shared" si="72"/>
        <v>8.7857142857142865</v>
      </c>
      <c r="S419" s="76">
        <f t="shared" si="73"/>
        <v>4.3928571428571432</v>
      </c>
      <c r="T419" s="75">
        <f t="shared" si="74"/>
        <v>1</v>
      </c>
      <c r="U419" s="75">
        <f t="shared" si="75"/>
        <v>1</v>
      </c>
    </row>
    <row r="420" spans="1:21">
      <c r="A420" s="87" t="s">
        <v>650</v>
      </c>
      <c r="B420" s="19" t="s">
        <v>13</v>
      </c>
      <c r="C420" s="19">
        <v>5</v>
      </c>
      <c r="D420" s="33">
        <v>0.9375</v>
      </c>
      <c r="E420" s="33">
        <v>0.29166666666666669</v>
      </c>
      <c r="F420" s="33">
        <v>0.97916666666666663</v>
      </c>
      <c r="G420" s="33">
        <v>0.41666666666666669</v>
      </c>
      <c r="I420" s="75">
        <f t="shared" si="66"/>
        <v>5</v>
      </c>
      <c r="J420" s="75">
        <f t="shared" si="76"/>
        <v>-1.5</v>
      </c>
      <c r="K420" s="75">
        <f t="shared" si="76"/>
        <v>7</v>
      </c>
      <c r="L420" s="75">
        <f t="shared" si="76"/>
        <v>-0.5</v>
      </c>
      <c r="M420" s="75">
        <f t="shared" si="65"/>
        <v>10</v>
      </c>
      <c r="N420" s="75">
        <f t="shared" si="68"/>
        <v>8.5</v>
      </c>
      <c r="O420" s="75">
        <f t="shared" si="69"/>
        <v>2.75</v>
      </c>
      <c r="P420" s="75">
        <f t="shared" si="70"/>
        <v>10.5</v>
      </c>
      <c r="Q420" s="75">
        <f t="shared" si="71"/>
        <v>4.75</v>
      </c>
      <c r="R420" s="75">
        <f t="shared" si="72"/>
        <v>9.0714285714285712</v>
      </c>
      <c r="S420" s="76">
        <f t="shared" si="73"/>
        <v>4.0357142857142856</v>
      </c>
      <c r="T420" s="75">
        <f t="shared" si="74"/>
        <v>2</v>
      </c>
      <c r="U420" s="75">
        <f t="shared" si="75"/>
        <v>2</v>
      </c>
    </row>
    <row r="421" spans="1:21">
      <c r="A421" s="87" t="s">
        <v>651</v>
      </c>
      <c r="B421" s="19" t="s">
        <v>13</v>
      </c>
      <c r="C421" s="19">
        <v>5</v>
      </c>
      <c r="D421" s="33">
        <v>0.97916666666666663</v>
      </c>
      <c r="E421" s="33">
        <v>0.28472222222222221</v>
      </c>
      <c r="F421" s="33">
        <v>0</v>
      </c>
      <c r="G421" s="33">
        <v>0.3263888888888889</v>
      </c>
      <c r="I421" s="75">
        <f t="shared" si="66"/>
        <v>5</v>
      </c>
      <c r="J421" s="75">
        <f t="shared" si="76"/>
        <v>-0.5</v>
      </c>
      <c r="K421" s="75">
        <f t="shared" si="76"/>
        <v>6.833333333333333</v>
      </c>
      <c r="L421" s="75">
        <f t="shared" si="76"/>
        <v>0</v>
      </c>
      <c r="M421" s="75">
        <f t="shared" si="65"/>
        <v>7.8333333333333339</v>
      </c>
      <c r="N421" s="75">
        <f t="shared" si="68"/>
        <v>7.333333333333333</v>
      </c>
      <c r="O421" s="75">
        <f t="shared" si="69"/>
        <v>3.1666666666666665</v>
      </c>
      <c r="P421" s="75">
        <f t="shared" si="70"/>
        <v>7.8333333333333339</v>
      </c>
      <c r="Q421" s="75">
        <f t="shared" si="71"/>
        <v>3.916666666666667</v>
      </c>
      <c r="R421" s="75">
        <f t="shared" si="72"/>
        <v>7.4761904761904754</v>
      </c>
      <c r="S421" s="76">
        <f t="shared" si="73"/>
        <v>3.7380952380952377</v>
      </c>
      <c r="T421" s="75">
        <f t="shared" si="74"/>
        <v>0.75000000000000044</v>
      </c>
      <c r="U421" s="75">
        <f t="shared" si="75"/>
        <v>0.75000000000000044</v>
      </c>
    </row>
    <row r="422" spans="1:21">
      <c r="A422" s="56" t="s">
        <v>652</v>
      </c>
      <c r="B422" s="19" t="s">
        <v>13</v>
      </c>
      <c r="C422" s="19">
        <v>5</v>
      </c>
      <c r="D422" s="33">
        <v>0</v>
      </c>
      <c r="E422" s="33">
        <v>0.3125</v>
      </c>
      <c r="F422" s="33">
        <v>4.1666666666666664E-2</v>
      </c>
      <c r="G422" s="33">
        <v>0.41666666666666669</v>
      </c>
      <c r="I422" s="75">
        <f t="shared" si="66"/>
        <v>5</v>
      </c>
      <c r="J422" s="75">
        <f t="shared" si="76"/>
        <v>0</v>
      </c>
      <c r="K422" s="75">
        <f t="shared" si="76"/>
        <v>7.5</v>
      </c>
      <c r="L422" s="75">
        <f t="shared" si="76"/>
        <v>1</v>
      </c>
      <c r="M422" s="75">
        <f t="shared" si="65"/>
        <v>10</v>
      </c>
      <c r="N422" s="75">
        <f t="shared" si="68"/>
        <v>7.5</v>
      </c>
      <c r="O422" s="75">
        <f t="shared" si="69"/>
        <v>3.75</v>
      </c>
      <c r="P422" s="75">
        <f t="shared" si="70"/>
        <v>9</v>
      </c>
      <c r="Q422" s="75">
        <f t="shared" si="71"/>
        <v>5.5</v>
      </c>
      <c r="R422" s="75">
        <f t="shared" si="72"/>
        <v>7.9285714285714288</v>
      </c>
      <c r="S422" s="76">
        <f t="shared" si="73"/>
        <v>4.9642857142857144</v>
      </c>
      <c r="T422" s="75">
        <f t="shared" si="74"/>
        <v>1.75</v>
      </c>
      <c r="U422" s="75">
        <f t="shared" si="75"/>
        <v>1.75</v>
      </c>
    </row>
    <row r="423" spans="1:21">
      <c r="A423" s="87" t="s">
        <v>653</v>
      </c>
      <c r="B423" s="19" t="s">
        <v>13</v>
      </c>
      <c r="C423" s="19">
        <v>5</v>
      </c>
      <c r="D423" s="33">
        <v>0.95833333333333337</v>
      </c>
      <c r="E423" s="33">
        <v>0.29166666666666669</v>
      </c>
      <c r="F423" s="33">
        <v>0</v>
      </c>
      <c r="G423" s="33">
        <v>0.375</v>
      </c>
      <c r="I423" s="75">
        <f t="shared" si="66"/>
        <v>5</v>
      </c>
      <c r="J423" s="75">
        <f t="shared" si="76"/>
        <v>-1</v>
      </c>
      <c r="K423" s="75">
        <f t="shared" si="76"/>
        <v>7</v>
      </c>
      <c r="L423" s="75">
        <f t="shared" si="76"/>
        <v>0</v>
      </c>
      <c r="M423" s="75">
        <f t="shared" si="65"/>
        <v>9</v>
      </c>
      <c r="N423" s="75">
        <f t="shared" si="68"/>
        <v>8</v>
      </c>
      <c r="O423" s="75">
        <f t="shared" si="69"/>
        <v>3</v>
      </c>
      <c r="P423" s="75">
        <f t="shared" si="70"/>
        <v>9</v>
      </c>
      <c r="Q423" s="75">
        <f t="shared" si="71"/>
        <v>4.5</v>
      </c>
      <c r="R423" s="75">
        <f t="shared" si="72"/>
        <v>8.2857142857142865</v>
      </c>
      <c r="S423" s="76">
        <f t="shared" si="73"/>
        <v>4.1428571428571432</v>
      </c>
      <c r="T423" s="75">
        <f t="shared" si="74"/>
        <v>1.5</v>
      </c>
      <c r="U423" s="75">
        <f t="shared" si="75"/>
        <v>1.5</v>
      </c>
    </row>
    <row r="424" spans="1:21">
      <c r="A424" s="87" t="s">
        <v>654</v>
      </c>
      <c r="B424" s="19" t="s">
        <v>14</v>
      </c>
      <c r="C424" s="19">
        <v>5</v>
      </c>
      <c r="D424" s="33">
        <v>0.9375</v>
      </c>
      <c r="E424" s="33">
        <v>0.29166666666666669</v>
      </c>
      <c r="F424" s="33">
        <v>0</v>
      </c>
      <c r="G424" s="33">
        <v>0.41666666666666669</v>
      </c>
      <c r="I424" s="75">
        <f t="shared" si="66"/>
        <v>5</v>
      </c>
      <c r="J424" s="75">
        <f t="shared" si="76"/>
        <v>-1.5</v>
      </c>
      <c r="K424" s="75">
        <f t="shared" si="76"/>
        <v>7</v>
      </c>
      <c r="L424" s="75">
        <f t="shared" si="76"/>
        <v>0</v>
      </c>
      <c r="M424" s="75">
        <f t="shared" si="65"/>
        <v>10</v>
      </c>
      <c r="N424" s="75">
        <f t="shared" si="68"/>
        <v>8.5</v>
      </c>
      <c r="O424" s="75">
        <f t="shared" si="69"/>
        <v>2.75</v>
      </c>
      <c r="P424" s="75">
        <f t="shared" si="70"/>
        <v>10</v>
      </c>
      <c r="Q424" s="75">
        <f t="shared" si="71"/>
        <v>5</v>
      </c>
      <c r="R424" s="75">
        <f t="shared" si="72"/>
        <v>8.9285714285714288</v>
      </c>
      <c r="S424" s="76" t="str">
        <f t="shared" si="73"/>
        <v>NIGHTSHIFTS</v>
      </c>
      <c r="T424" s="75" t="str">
        <f t="shared" si="74"/>
        <v>NIGHTSHIFTS</v>
      </c>
      <c r="U424" s="75" t="str">
        <f t="shared" si="75"/>
        <v>NIGHTSHIFTS</v>
      </c>
    </row>
    <row r="425" spans="1:21">
      <c r="A425" s="87" t="s">
        <v>655</v>
      </c>
      <c r="B425" s="19" t="s">
        <v>13</v>
      </c>
      <c r="C425" s="19">
        <v>5</v>
      </c>
      <c r="D425" s="33">
        <v>0</v>
      </c>
      <c r="E425" s="33">
        <v>0.29166666666666669</v>
      </c>
      <c r="F425" s="33">
        <v>0</v>
      </c>
      <c r="G425" s="33">
        <v>0.39583333333333331</v>
      </c>
      <c r="I425" s="75">
        <f t="shared" si="66"/>
        <v>5</v>
      </c>
      <c r="J425" s="75">
        <f t="shared" si="76"/>
        <v>0</v>
      </c>
      <c r="K425" s="75">
        <f t="shared" si="76"/>
        <v>7</v>
      </c>
      <c r="L425" s="75">
        <f t="shared" si="76"/>
        <v>0</v>
      </c>
      <c r="M425" s="75">
        <f t="shared" si="65"/>
        <v>9.5</v>
      </c>
      <c r="N425" s="75">
        <f t="shared" si="68"/>
        <v>7</v>
      </c>
      <c r="O425" s="75">
        <f t="shared" si="69"/>
        <v>3.5</v>
      </c>
      <c r="P425" s="75">
        <f t="shared" si="70"/>
        <v>9.5</v>
      </c>
      <c r="Q425" s="75">
        <f t="shared" si="71"/>
        <v>4.75</v>
      </c>
      <c r="R425" s="75">
        <f t="shared" si="72"/>
        <v>7.7142857142857144</v>
      </c>
      <c r="S425" s="76">
        <f t="shared" si="73"/>
        <v>3.8571428571428572</v>
      </c>
      <c r="T425" s="75">
        <f t="shared" si="74"/>
        <v>1.25</v>
      </c>
      <c r="U425" s="75">
        <f t="shared" si="75"/>
        <v>1.25</v>
      </c>
    </row>
    <row r="426" spans="1:21">
      <c r="A426" s="87" t="s">
        <v>656</v>
      </c>
      <c r="B426" s="19" t="s">
        <v>13</v>
      </c>
      <c r="C426" s="19">
        <v>5</v>
      </c>
      <c r="D426" s="33">
        <v>0.97916666666666663</v>
      </c>
      <c r="E426" s="33">
        <v>0.29166666666666669</v>
      </c>
      <c r="F426" s="33">
        <v>0</v>
      </c>
      <c r="G426" s="33">
        <v>0.33333333333333331</v>
      </c>
      <c r="I426" s="75">
        <f t="shared" si="66"/>
        <v>5</v>
      </c>
      <c r="J426" s="75">
        <f t="shared" si="76"/>
        <v>-0.5</v>
      </c>
      <c r="K426" s="75">
        <f t="shared" si="76"/>
        <v>7</v>
      </c>
      <c r="L426" s="75">
        <f t="shared" si="76"/>
        <v>0</v>
      </c>
      <c r="M426" s="75">
        <f t="shared" si="65"/>
        <v>8</v>
      </c>
      <c r="N426" s="75">
        <f t="shared" si="68"/>
        <v>7.5</v>
      </c>
      <c r="O426" s="75">
        <f t="shared" si="69"/>
        <v>3.25</v>
      </c>
      <c r="P426" s="75">
        <f t="shared" si="70"/>
        <v>8</v>
      </c>
      <c r="Q426" s="75">
        <f t="shared" si="71"/>
        <v>4</v>
      </c>
      <c r="R426" s="75">
        <f t="shared" si="72"/>
        <v>7.6428571428571432</v>
      </c>
      <c r="S426" s="76">
        <f t="shared" si="73"/>
        <v>3.8214285714285716</v>
      </c>
      <c r="T426" s="75">
        <f t="shared" si="74"/>
        <v>0.75</v>
      </c>
      <c r="U426" s="75">
        <f t="shared" si="75"/>
        <v>0.75</v>
      </c>
    </row>
    <row r="427" spans="1:21">
      <c r="A427" s="87" t="s">
        <v>657</v>
      </c>
      <c r="B427" s="19" t="s">
        <v>13</v>
      </c>
      <c r="C427" s="19">
        <v>5</v>
      </c>
      <c r="D427" s="33">
        <v>0.9375</v>
      </c>
      <c r="E427" s="33">
        <v>0.29166666666666669</v>
      </c>
      <c r="F427" s="33">
        <v>4.1666666666666664E-2</v>
      </c>
      <c r="G427" s="33">
        <v>0.47916666666666669</v>
      </c>
      <c r="I427" s="75">
        <f t="shared" si="66"/>
        <v>5</v>
      </c>
      <c r="J427" s="75">
        <f t="shared" si="76"/>
        <v>-1.5</v>
      </c>
      <c r="K427" s="75">
        <f t="shared" si="76"/>
        <v>7</v>
      </c>
      <c r="L427" s="75">
        <f t="shared" si="76"/>
        <v>1</v>
      </c>
      <c r="M427" s="75">
        <f t="shared" si="65"/>
        <v>11.5</v>
      </c>
      <c r="N427" s="75">
        <f t="shared" si="68"/>
        <v>8.5</v>
      </c>
      <c r="O427" s="75">
        <f t="shared" si="69"/>
        <v>2.75</v>
      </c>
      <c r="P427" s="75">
        <f t="shared" si="70"/>
        <v>10.5</v>
      </c>
      <c r="Q427" s="75">
        <f t="shared" si="71"/>
        <v>6.25</v>
      </c>
      <c r="R427" s="75">
        <f t="shared" si="72"/>
        <v>9.0714285714285712</v>
      </c>
      <c r="S427" s="76">
        <f t="shared" si="73"/>
        <v>5.5357142857142856</v>
      </c>
      <c r="T427" s="75">
        <f t="shared" si="74"/>
        <v>3.5</v>
      </c>
      <c r="U427" s="75">
        <f t="shared" si="75"/>
        <v>3.5</v>
      </c>
    </row>
    <row r="428" spans="1:21">
      <c r="A428" s="87" t="s">
        <v>658</v>
      </c>
      <c r="B428" s="19" t="s">
        <v>13</v>
      </c>
      <c r="C428" s="19">
        <v>5</v>
      </c>
      <c r="D428" s="33">
        <v>0.9375</v>
      </c>
      <c r="E428" s="33">
        <v>0.29166666666666669</v>
      </c>
      <c r="F428" s="33">
        <v>0.95833333333333337</v>
      </c>
      <c r="G428" s="33">
        <v>0.375</v>
      </c>
      <c r="I428" s="75">
        <f t="shared" si="66"/>
        <v>5</v>
      </c>
      <c r="J428" s="75">
        <f t="shared" si="76"/>
        <v>-1.5</v>
      </c>
      <c r="K428" s="75">
        <f t="shared" si="76"/>
        <v>7</v>
      </c>
      <c r="L428" s="75">
        <f t="shared" si="76"/>
        <v>-1</v>
      </c>
      <c r="M428" s="75">
        <f t="shared" si="65"/>
        <v>9</v>
      </c>
      <c r="N428" s="75">
        <f t="shared" si="68"/>
        <v>8.5</v>
      </c>
      <c r="O428" s="75">
        <f t="shared" si="69"/>
        <v>2.75</v>
      </c>
      <c r="P428" s="75">
        <f t="shared" si="70"/>
        <v>10</v>
      </c>
      <c r="Q428" s="75">
        <f t="shared" si="71"/>
        <v>4</v>
      </c>
      <c r="R428" s="75">
        <f t="shared" si="72"/>
        <v>8.9285714285714288</v>
      </c>
      <c r="S428" s="76">
        <f t="shared" si="73"/>
        <v>3.4642857142857144</v>
      </c>
      <c r="T428" s="75">
        <f t="shared" si="74"/>
        <v>1.25</v>
      </c>
      <c r="U428" s="75">
        <f t="shared" si="75"/>
        <v>1.25</v>
      </c>
    </row>
    <row r="429" spans="1:21">
      <c r="A429" s="87" t="s">
        <v>659</v>
      </c>
      <c r="B429" s="19" t="s">
        <v>13</v>
      </c>
      <c r="C429" s="19">
        <v>5</v>
      </c>
      <c r="D429" s="33">
        <v>0.98958333333333337</v>
      </c>
      <c r="E429" s="33">
        <v>0.29166666666666669</v>
      </c>
      <c r="F429" s="33">
        <v>7.2916666666666671E-2</v>
      </c>
      <c r="G429" s="33">
        <v>0.4375</v>
      </c>
      <c r="I429" s="75">
        <f t="shared" si="66"/>
        <v>5</v>
      </c>
      <c r="J429" s="75">
        <f t="shared" si="76"/>
        <v>-0.25</v>
      </c>
      <c r="K429" s="75">
        <f t="shared" si="76"/>
        <v>7</v>
      </c>
      <c r="L429" s="75">
        <f t="shared" si="76"/>
        <v>1.75</v>
      </c>
      <c r="M429" s="75">
        <f t="shared" si="65"/>
        <v>10.5</v>
      </c>
      <c r="N429" s="75">
        <f t="shared" si="68"/>
        <v>7.25</v>
      </c>
      <c r="O429" s="75">
        <f t="shared" si="69"/>
        <v>3.375</v>
      </c>
      <c r="P429" s="75">
        <f t="shared" si="70"/>
        <v>8.75</v>
      </c>
      <c r="Q429" s="75">
        <f t="shared" si="71"/>
        <v>6.125</v>
      </c>
      <c r="R429" s="75">
        <f t="shared" si="72"/>
        <v>7.6785714285714288</v>
      </c>
      <c r="S429" s="76">
        <f t="shared" si="73"/>
        <v>5.5892857142857144</v>
      </c>
      <c r="T429" s="75">
        <f t="shared" si="74"/>
        <v>2.75</v>
      </c>
      <c r="U429" s="75">
        <f t="shared" si="75"/>
        <v>2.75</v>
      </c>
    </row>
    <row r="430" spans="1:21">
      <c r="A430" s="87" t="s">
        <v>660</v>
      </c>
      <c r="B430" s="19" t="s">
        <v>13</v>
      </c>
      <c r="C430" s="19">
        <v>5</v>
      </c>
      <c r="D430" s="33">
        <v>0.95833333333333337</v>
      </c>
      <c r="E430" s="33">
        <v>0.28472222222222221</v>
      </c>
      <c r="F430" s="33">
        <v>0.97916666666666663</v>
      </c>
      <c r="G430" s="33">
        <v>0.375</v>
      </c>
      <c r="I430" s="75">
        <f t="shared" si="66"/>
        <v>5</v>
      </c>
      <c r="J430" s="75">
        <f t="shared" si="76"/>
        <v>-1</v>
      </c>
      <c r="K430" s="75">
        <f t="shared" si="76"/>
        <v>6.833333333333333</v>
      </c>
      <c r="L430" s="75">
        <f t="shared" si="76"/>
        <v>-0.5</v>
      </c>
      <c r="M430" s="75">
        <f t="shared" si="65"/>
        <v>9</v>
      </c>
      <c r="N430" s="75">
        <f t="shared" si="68"/>
        <v>7.833333333333333</v>
      </c>
      <c r="O430" s="75">
        <f t="shared" si="69"/>
        <v>2.9166666666666665</v>
      </c>
      <c r="P430" s="75">
        <f t="shared" si="70"/>
        <v>9.5</v>
      </c>
      <c r="Q430" s="75">
        <f t="shared" si="71"/>
        <v>4.25</v>
      </c>
      <c r="R430" s="75">
        <f t="shared" si="72"/>
        <v>8.3095238095238084</v>
      </c>
      <c r="S430" s="76">
        <f t="shared" si="73"/>
        <v>3.6547619047619042</v>
      </c>
      <c r="T430" s="75">
        <f t="shared" si="74"/>
        <v>1.3333333333333335</v>
      </c>
      <c r="U430" s="75">
        <f t="shared" si="75"/>
        <v>1.3333333333333335</v>
      </c>
    </row>
    <row r="431" spans="1:21">
      <c r="A431" s="87" t="s">
        <v>661</v>
      </c>
      <c r="B431" s="19" t="s">
        <v>13</v>
      </c>
      <c r="C431" s="19">
        <v>1</v>
      </c>
      <c r="D431" s="33">
        <v>2.0833333333333332E-2</v>
      </c>
      <c r="E431" s="33">
        <v>0.29166666666666669</v>
      </c>
      <c r="F431" s="33">
        <v>0.95833333333333337</v>
      </c>
      <c r="G431" s="33">
        <v>0.29166666666666669</v>
      </c>
      <c r="I431" s="75">
        <f t="shared" si="66"/>
        <v>1</v>
      </c>
      <c r="J431" s="75">
        <f t="shared" si="76"/>
        <v>0.5</v>
      </c>
      <c r="K431" s="75">
        <f t="shared" si="76"/>
        <v>7</v>
      </c>
      <c r="L431" s="75">
        <f t="shared" si="76"/>
        <v>-1</v>
      </c>
      <c r="M431" s="75">
        <f t="shared" si="65"/>
        <v>7</v>
      </c>
      <c r="N431" s="75">
        <f t="shared" si="68"/>
        <v>6.5</v>
      </c>
      <c r="O431" s="75">
        <f t="shared" si="69"/>
        <v>3.75</v>
      </c>
      <c r="P431" s="75">
        <f t="shared" si="70"/>
        <v>8</v>
      </c>
      <c r="Q431" s="75">
        <f t="shared" si="71"/>
        <v>3</v>
      </c>
      <c r="R431" s="75">
        <f t="shared" si="72"/>
        <v>7.7857142857142856</v>
      </c>
      <c r="S431" s="76">
        <f t="shared" si="73"/>
        <v>2.8928571428571428</v>
      </c>
      <c r="T431" s="75">
        <f t="shared" si="74"/>
        <v>-0.75</v>
      </c>
      <c r="U431" s="75">
        <f t="shared" si="75"/>
        <v>0.75</v>
      </c>
    </row>
    <row r="432" spans="1:21">
      <c r="A432" s="87" t="s">
        <v>662</v>
      </c>
      <c r="B432" s="19" t="s">
        <v>13</v>
      </c>
      <c r="C432" s="19">
        <v>1</v>
      </c>
      <c r="D432" s="33">
        <v>0.97916666666666663</v>
      </c>
      <c r="E432" s="33">
        <v>0.29166666666666669</v>
      </c>
      <c r="F432" s="33">
        <v>2.0833333333333332E-2</v>
      </c>
      <c r="G432" s="33">
        <v>0.375</v>
      </c>
      <c r="I432" s="75">
        <f t="shared" si="66"/>
        <v>1</v>
      </c>
      <c r="J432" s="75">
        <f t="shared" si="76"/>
        <v>-0.5</v>
      </c>
      <c r="K432" s="75">
        <f t="shared" si="76"/>
        <v>7</v>
      </c>
      <c r="L432" s="75">
        <f t="shared" si="76"/>
        <v>0.5</v>
      </c>
      <c r="M432" s="75">
        <f t="shared" si="65"/>
        <v>9</v>
      </c>
      <c r="N432" s="75">
        <f t="shared" si="68"/>
        <v>7.5</v>
      </c>
      <c r="O432" s="75">
        <f t="shared" si="69"/>
        <v>3.25</v>
      </c>
      <c r="P432" s="75">
        <f t="shared" si="70"/>
        <v>8.5</v>
      </c>
      <c r="Q432" s="75">
        <f t="shared" si="71"/>
        <v>4.75</v>
      </c>
      <c r="R432" s="75">
        <f t="shared" si="72"/>
        <v>8.3571428571428577</v>
      </c>
      <c r="S432" s="28">
        <f t="shared" si="73"/>
        <v>4.6785714285714288</v>
      </c>
      <c r="T432" s="75">
        <f t="shared" si="74"/>
        <v>1.5</v>
      </c>
      <c r="U432" s="75">
        <f t="shared" si="75"/>
        <v>1.5</v>
      </c>
    </row>
    <row r="433" spans="1:21">
      <c r="A433" s="87" t="s">
        <v>663</v>
      </c>
      <c r="B433" s="19" t="s">
        <v>13</v>
      </c>
      <c r="C433" s="19">
        <v>5</v>
      </c>
      <c r="D433" s="33">
        <v>0.97916666666666663</v>
      </c>
      <c r="E433" s="33">
        <v>0.28472222222222221</v>
      </c>
      <c r="F433" s="33">
        <v>2.0833333333333332E-2</v>
      </c>
      <c r="G433" s="33">
        <v>0.41666666666666669</v>
      </c>
      <c r="I433" s="75">
        <f t="shared" si="66"/>
        <v>5</v>
      </c>
      <c r="J433" s="75">
        <f t="shared" si="76"/>
        <v>-0.5</v>
      </c>
      <c r="K433" s="75">
        <f t="shared" si="76"/>
        <v>6.833333333333333</v>
      </c>
      <c r="L433" s="75">
        <f t="shared" si="76"/>
        <v>0.5</v>
      </c>
      <c r="M433" s="75">
        <f t="shared" si="65"/>
        <v>10</v>
      </c>
      <c r="N433" s="75">
        <f t="shared" si="68"/>
        <v>7.333333333333333</v>
      </c>
      <c r="O433" s="75">
        <f t="shared" si="69"/>
        <v>3.1666666666666665</v>
      </c>
      <c r="P433" s="75">
        <f t="shared" si="70"/>
        <v>9.5</v>
      </c>
      <c r="Q433" s="75">
        <f t="shared" si="71"/>
        <v>5.25</v>
      </c>
      <c r="R433" s="75">
        <f t="shared" si="72"/>
        <v>7.9523809523809517</v>
      </c>
      <c r="S433" s="28">
        <f t="shared" si="73"/>
        <v>4.4761904761904763</v>
      </c>
      <c r="T433" s="75">
        <f t="shared" si="74"/>
        <v>2.0833333333333335</v>
      </c>
      <c r="U433" s="75">
        <f t="shared" si="75"/>
        <v>2.0833333333333335</v>
      </c>
    </row>
    <row r="434" spans="1:21">
      <c r="A434" s="87" t="s">
        <v>664</v>
      </c>
      <c r="B434" s="19" t="s">
        <v>13</v>
      </c>
      <c r="C434" s="19">
        <v>5</v>
      </c>
      <c r="D434" s="33">
        <v>0.96875</v>
      </c>
      <c r="E434" s="33">
        <v>0.28125</v>
      </c>
      <c r="F434" s="33">
        <v>4.1666666666666664E-2</v>
      </c>
      <c r="G434" s="33">
        <v>0.5</v>
      </c>
      <c r="I434" s="75">
        <f t="shared" si="66"/>
        <v>5</v>
      </c>
      <c r="J434" s="75">
        <f t="shared" si="76"/>
        <v>-0.75</v>
      </c>
      <c r="K434" s="75">
        <f t="shared" si="76"/>
        <v>6.75</v>
      </c>
      <c r="L434" s="75">
        <f t="shared" si="76"/>
        <v>1</v>
      </c>
      <c r="M434" s="75">
        <f t="shared" si="65"/>
        <v>12</v>
      </c>
      <c r="N434" s="75">
        <f t="shared" si="68"/>
        <v>7.5</v>
      </c>
      <c r="O434" s="75">
        <f t="shared" si="69"/>
        <v>3</v>
      </c>
      <c r="P434" s="75">
        <f t="shared" si="70"/>
        <v>11</v>
      </c>
      <c r="Q434" s="75">
        <f t="shared" si="71"/>
        <v>6.5</v>
      </c>
      <c r="R434" s="75">
        <f t="shared" si="72"/>
        <v>8.5</v>
      </c>
      <c r="S434" s="28">
        <f t="shared" si="73"/>
        <v>5.25</v>
      </c>
      <c r="T434" s="75">
        <f t="shared" si="74"/>
        <v>3.5</v>
      </c>
      <c r="U434" s="75">
        <f t="shared" si="75"/>
        <v>3.5</v>
      </c>
    </row>
    <row r="435" spans="1:21">
      <c r="A435" s="87" t="s">
        <v>665</v>
      </c>
      <c r="B435" s="19" t="s">
        <v>13</v>
      </c>
      <c r="C435" s="19">
        <v>5</v>
      </c>
      <c r="D435" s="33">
        <v>0.95833333333333337</v>
      </c>
      <c r="E435" s="33">
        <v>0.28472222222222221</v>
      </c>
      <c r="F435" s="33">
        <v>0</v>
      </c>
      <c r="G435" s="33">
        <v>0.41666666666666669</v>
      </c>
      <c r="I435" s="75">
        <f t="shared" si="66"/>
        <v>5</v>
      </c>
      <c r="J435" s="75">
        <f t="shared" si="76"/>
        <v>-1</v>
      </c>
      <c r="K435" s="75">
        <f t="shared" si="76"/>
        <v>6.833333333333333</v>
      </c>
      <c r="L435" s="75">
        <f t="shared" si="76"/>
        <v>0</v>
      </c>
      <c r="M435" s="75">
        <f t="shared" si="65"/>
        <v>10</v>
      </c>
      <c r="N435" s="75">
        <f t="shared" si="68"/>
        <v>7.833333333333333</v>
      </c>
      <c r="O435" s="75">
        <f t="shared" si="69"/>
        <v>2.9166666666666665</v>
      </c>
      <c r="P435" s="75">
        <f t="shared" si="70"/>
        <v>10</v>
      </c>
      <c r="Q435" s="75">
        <f t="shared" si="71"/>
        <v>5</v>
      </c>
      <c r="R435" s="75">
        <f t="shared" si="72"/>
        <v>8.4523809523809526</v>
      </c>
      <c r="S435" s="28">
        <f t="shared" si="73"/>
        <v>4.2261904761904763</v>
      </c>
      <c r="T435" s="75">
        <f t="shared" si="74"/>
        <v>2.0833333333333335</v>
      </c>
      <c r="U435" s="75">
        <f t="shared" si="75"/>
        <v>2.0833333333333335</v>
      </c>
    </row>
    <row r="436" spans="1:21">
      <c r="A436" s="87" t="s">
        <v>666</v>
      </c>
      <c r="B436" s="19" t="s">
        <v>14</v>
      </c>
      <c r="C436" s="19">
        <v>5</v>
      </c>
      <c r="D436" s="33">
        <v>0.97916666666666663</v>
      </c>
      <c r="E436" s="33">
        <v>0.29166666666666669</v>
      </c>
      <c r="F436" s="33">
        <v>8.3333333333333329E-2</v>
      </c>
      <c r="G436" s="33">
        <v>0.45833333333333331</v>
      </c>
      <c r="I436" s="75">
        <f t="shared" si="66"/>
        <v>5</v>
      </c>
      <c r="J436" s="75">
        <f t="shared" si="76"/>
        <v>-0.5</v>
      </c>
      <c r="K436" s="75">
        <f t="shared" si="76"/>
        <v>7</v>
      </c>
      <c r="L436" s="75">
        <f t="shared" si="76"/>
        <v>2</v>
      </c>
      <c r="M436" s="75">
        <f t="shared" si="65"/>
        <v>11</v>
      </c>
      <c r="N436" s="75">
        <f t="shared" si="68"/>
        <v>7.5</v>
      </c>
      <c r="O436" s="75">
        <f t="shared" si="69"/>
        <v>3.25</v>
      </c>
      <c r="P436" s="75">
        <f t="shared" si="70"/>
        <v>9</v>
      </c>
      <c r="Q436" s="75">
        <f t="shared" si="71"/>
        <v>6.5</v>
      </c>
      <c r="R436" s="75">
        <f t="shared" si="72"/>
        <v>7.9285714285714288</v>
      </c>
      <c r="S436" s="28" t="str">
        <f t="shared" si="73"/>
        <v>NIGHTSHIFTS</v>
      </c>
      <c r="T436" s="75" t="str">
        <f t="shared" si="74"/>
        <v>NIGHTSHIFTS</v>
      </c>
      <c r="U436" s="75" t="str">
        <f t="shared" si="75"/>
        <v>NIGHTSHIFTS</v>
      </c>
    </row>
    <row r="437" spans="1:21">
      <c r="A437" s="87" t="s">
        <v>667</v>
      </c>
      <c r="B437" s="19" t="s">
        <v>13</v>
      </c>
      <c r="C437" s="19">
        <v>5</v>
      </c>
      <c r="D437" s="33">
        <v>0.97916666666666663</v>
      </c>
      <c r="E437" s="33">
        <v>0.29166666666666669</v>
      </c>
      <c r="F437" s="33">
        <v>2.0833333333333332E-2</v>
      </c>
      <c r="G437" s="33">
        <v>0.375</v>
      </c>
      <c r="I437" s="75">
        <f t="shared" si="66"/>
        <v>5</v>
      </c>
      <c r="J437" s="75">
        <f t="shared" si="76"/>
        <v>-0.5</v>
      </c>
      <c r="K437" s="75">
        <f t="shared" si="76"/>
        <v>7</v>
      </c>
      <c r="L437" s="75">
        <f t="shared" si="76"/>
        <v>0.5</v>
      </c>
      <c r="M437" s="75">
        <f t="shared" si="65"/>
        <v>9</v>
      </c>
      <c r="N437" s="75">
        <f t="shared" si="68"/>
        <v>7.5</v>
      </c>
      <c r="O437" s="75">
        <f t="shared" si="69"/>
        <v>3.25</v>
      </c>
      <c r="P437" s="75">
        <f t="shared" si="70"/>
        <v>8.5</v>
      </c>
      <c r="Q437" s="75">
        <f t="shared" si="71"/>
        <v>4.75</v>
      </c>
      <c r="R437" s="75">
        <f t="shared" si="72"/>
        <v>7.7857142857142856</v>
      </c>
      <c r="S437" s="28">
        <f t="shared" si="73"/>
        <v>4.3928571428571423</v>
      </c>
      <c r="T437" s="75">
        <f t="shared" si="74"/>
        <v>1.5</v>
      </c>
      <c r="U437" s="75">
        <f t="shared" si="75"/>
        <v>1.5</v>
      </c>
    </row>
    <row r="438" spans="1:21">
      <c r="A438" s="87" t="s">
        <v>668</v>
      </c>
      <c r="B438" s="19" t="s">
        <v>14</v>
      </c>
      <c r="C438" s="19">
        <v>5</v>
      </c>
      <c r="D438" s="33">
        <v>0.95833333333333337</v>
      </c>
      <c r="E438" s="33">
        <v>0.29166666666666669</v>
      </c>
      <c r="F438" s="33">
        <v>0.95833333333333337</v>
      </c>
      <c r="G438" s="33">
        <v>0.33333333333333331</v>
      </c>
      <c r="I438" s="75">
        <f t="shared" si="66"/>
        <v>5</v>
      </c>
      <c r="J438" s="75">
        <f t="shared" si="76"/>
        <v>-1</v>
      </c>
      <c r="K438" s="75">
        <f t="shared" si="76"/>
        <v>7</v>
      </c>
      <c r="L438" s="75">
        <f t="shared" si="76"/>
        <v>-1</v>
      </c>
      <c r="M438" s="75">
        <f t="shared" si="65"/>
        <v>8</v>
      </c>
      <c r="N438" s="75">
        <f t="shared" si="68"/>
        <v>8</v>
      </c>
      <c r="O438" s="75">
        <f t="shared" si="69"/>
        <v>3</v>
      </c>
      <c r="P438" s="75">
        <f t="shared" si="70"/>
        <v>9</v>
      </c>
      <c r="Q438" s="75">
        <f t="shared" si="71"/>
        <v>3.5</v>
      </c>
      <c r="R438" s="75">
        <f t="shared" si="72"/>
        <v>8.2857142857142865</v>
      </c>
      <c r="S438" s="28" t="str">
        <f t="shared" si="73"/>
        <v>NIGHTSHIFTS</v>
      </c>
      <c r="T438" s="75" t="str">
        <f t="shared" si="74"/>
        <v>NIGHTSHIFTS</v>
      </c>
      <c r="U438" s="75" t="str">
        <f t="shared" si="75"/>
        <v>NIGHTSHIFTS</v>
      </c>
    </row>
    <row r="439" spans="1:21">
      <c r="A439" s="87" t="s">
        <v>669</v>
      </c>
      <c r="B439" s="19" t="s">
        <v>13</v>
      </c>
      <c r="C439" s="19">
        <v>5</v>
      </c>
      <c r="D439" s="33">
        <v>0.95833333333333337</v>
      </c>
      <c r="E439" s="33">
        <v>0.29166666666666669</v>
      </c>
      <c r="F439" s="33">
        <v>0</v>
      </c>
      <c r="G439" s="33">
        <v>0.33333333333333331</v>
      </c>
      <c r="I439" s="75">
        <f t="shared" si="66"/>
        <v>5</v>
      </c>
      <c r="J439" s="75">
        <f t="shared" si="76"/>
        <v>-1</v>
      </c>
      <c r="K439" s="75">
        <f t="shared" si="76"/>
        <v>7</v>
      </c>
      <c r="L439" s="75">
        <f t="shared" si="76"/>
        <v>0</v>
      </c>
      <c r="M439" s="75">
        <f t="shared" si="65"/>
        <v>8</v>
      </c>
      <c r="N439" s="75">
        <f t="shared" si="68"/>
        <v>8</v>
      </c>
      <c r="O439" s="75">
        <f t="shared" si="69"/>
        <v>3</v>
      </c>
      <c r="P439" s="75">
        <f t="shared" si="70"/>
        <v>8</v>
      </c>
      <c r="Q439" s="75">
        <f t="shared" si="71"/>
        <v>4</v>
      </c>
      <c r="R439" s="75">
        <f t="shared" si="72"/>
        <v>8</v>
      </c>
      <c r="S439" s="28">
        <f t="shared" si="73"/>
        <v>4</v>
      </c>
      <c r="T439" s="75">
        <f t="shared" si="74"/>
        <v>1</v>
      </c>
      <c r="U439" s="75">
        <f t="shared" si="75"/>
        <v>1</v>
      </c>
    </row>
    <row r="440" spans="1:21">
      <c r="A440" s="87" t="s">
        <v>670</v>
      </c>
      <c r="B440" s="19" t="s">
        <v>13</v>
      </c>
      <c r="C440" s="19">
        <v>5</v>
      </c>
      <c r="D440" s="33">
        <v>0.95833333333333337</v>
      </c>
      <c r="E440" s="33">
        <v>0.29166666666666669</v>
      </c>
      <c r="F440" s="33">
        <v>2.0833333333333332E-2</v>
      </c>
      <c r="G440" s="33">
        <v>0.4375</v>
      </c>
      <c r="I440" s="75">
        <f t="shared" si="66"/>
        <v>5</v>
      </c>
      <c r="J440" s="75">
        <f t="shared" si="76"/>
        <v>-1</v>
      </c>
      <c r="K440" s="75">
        <f t="shared" si="76"/>
        <v>7</v>
      </c>
      <c r="L440" s="75">
        <f t="shared" si="76"/>
        <v>0.5</v>
      </c>
      <c r="M440" s="75">
        <f t="shared" si="65"/>
        <v>10.5</v>
      </c>
      <c r="N440" s="75">
        <f t="shared" si="68"/>
        <v>8</v>
      </c>
      <c r="O440" s="75">
        <f t="shared" si="69"/>
        <v>3</v>
      </c>
      <c r="P440" s="75">
        <f t="shared" si="70"/>
        <v>10</v>
      </c>
      <c r="Q440" s="75">
        <f t="shared" si="71"/>
        <v>5.5</v>
      </c>
      <c r="R440" s="75">
        <f t="shared" si="72"/>
        <v>8.5714285714285712</v>
      </c>
      <c r="S440" s="28">
        <f t="shared" si="73"/>
        <v>4.7857142857142856</v>
      </c>
      <c r="T440" s="75">
        <f t="shared" si="74"/>
        <v>2.5</v>
      </c>
      <c r="U440" s="75">
        <f t="shared" si="75"/>
        <v>2.5</v>
      </c>
    </row>
    <row r="441" spans="1:21">
      <c r="A441" s="87" t="s">
        <v>671</v>
      </c>
      <c r="B441" s="19" t="s">
        <v>13</v>
      </c>
      <c r="C441" s="19">
        <v>5</v>
      </c>
      <c r="D441" s="33">
        <v>0.95833333333333337</v>
      </c>
      <c r="E441" s="33">
        <v>0.29166666666666669</v>
      </c>
      <c r="F441" s="33">
        <v>2.0833333333333332E-2</v>
      </c>
      <c r="G441" s="33">
        <v>0.39583333333333331</v>
      </c>
      <c r="I441" s="75">
        <f t="shared" si="66"/>
        <v>5</v>
      </c>
      <c r="J441" s="75">
        <f t="shared" si="76"/>
        <v>-1</v>
      </c>
      <c r="K441" s="75">
        <f t="shared" si="76"/>
        <v>7</v>
      </c>
      <c r="L441" s="75">
        <f t="shared" si="76"/>
        <v>0.5</v>
      </c>
      <c r="M441" s="75">
        <f t="shared" si="65"/>
        <v>9.5</v>
      </c>
      <c r="N441" s="75">
        <f t="shared" si="68"/>
        <v>8</v>
      </c>
      <c r="O441" s="75">
        <f t="shared" si="69"/>
        <v>3</v>
      </c>
      <c r="P441" s="75">
        <f t="shared" si="70"/>
        <v>9</v>
      </c>
      <c r="Q441" s="75">
        <f t="shared" si="71"/>
        <v>5</v>
      </c>
      <c r="R441" s="75">
        <f t="shared" si="72"/>
        <v>8.2857142857142865</v>
      </c>
      <c r="S441" s="28">
        <f t="shared" si="73"/>
        <v>4.6428571428571432</v>
      </c>
      <c r="T441" s="75">
        <f t="shared" si="74"/>
        <v>2</v>
      </c>
      <c r="U441" s="75">
        <f t="shared" si="75"/>
        <v>2</v>
      </c>
    </row>
    <row r="442" spans="1:21">
      <c r="A442" s="87" t="s">
        <v>672</v>
      </c>
      <c r="B442" s="19" t="s">
        <v>13</v>
      </c>
      <c r="C442" s="19">
        <v>5</v>
      </c>
      <c r="D442" s="33">
        <v>0.95833333333333337</v>
      </c>
      <c r="E442" s="33">
        <v>0.29166666666666669</v>
      </c>
      <c r="F442" s="33">
        <v>0</v>
      </c>
      <c r="G442" s="33">
        <v>0.39583333333333331</v>
      </c>
      <c r="I442" s="75">
        <f t="shared" si="66"/>
        <v>5</v>
      </c>
      <c r="J442" s="75">
        <f t="shared" si="76"/>
        <v>-1</v>
      </c>
      <c r="K442" s="75">
        <f t="shared" si="76"/>
        <v>7</v>
      </c>
      <c r="L442" s="75">
        <f t="shared" si="76"/>
        <v>0</v>
      </c>
      <c r="M442" s="75">
        <f t="shared" si="65"/>
        <v>9.5</v>
      </c>
      <c r="N442" s="75">
        <f t="shared" si="68"/>
        <v>8</v>
      </c>
      <c r="O442" s="75">
        <f t="shared" si="69"/>
        <v>3</v>
      </c>
      <c r="P442" s="75">
        <f t="shared" si="70"/>
        <v>9.5</v>
      </c>
      <c r="Q442" s="75">
        <f t="shared" si="71"/>
        <v>4.75</v>
      </c>
      <c r="R442" s="75">
        <f t="shared" si="72"/>
        <v>8.4285714285714288</v>
      </c>
      <c r="S442" s="28">
        <f t="shared" si="73"/>
        <v>4.2142857142857144</v>
      </c>
      <c r="T442" s="75">
        <f t="shared" si="74"/>
        <v>1.75</v>
      </c>
      <c r="U442" s="75">
        <f t="shared" si="75"/>
        <v>1.75</v>
      </c>
    </row>
    <row r="443" spans="1:21">
      <c r="A443" s="87" t="s">
        <v>676</v>
      </c>
      <c r="B443" s="19" t="s">
        <v>13</v>
      </c>
      <c r="C443" s="19">
        <v>5</v>
      </c>
      <c r="D443" s="33">
        <v>0.95833333333333337</v>
      </c>
      <c r="E443" s="33">
        <v>0.29166666666666669</v>
      </c>
      <c r="F443" s="33">
        <v>8.3333333333333329E-2</v>
      </c>
      <c r="G443" s="33">
        <v>0.5</v>
      </c>
      <c r="I443" s="75">
        <f t="shared" si="66"/>
        <v>5</v>
      </c>
      <c r="J443" s="75">
        <f t="shared" si="76"/>
        <v>-1</v>
      </c>
      <c r="K443" s="75">
        <f t="shared" si="76"/>
        <v>7</v>
      </c>
      <c r="L443" s="75">
        <f t="shared" si="76"/>
        <v>2</v>
      </c>
      <c r="M443" s="75">
        <f t="shared" si="65"/>
        <v>12</v>
      </c>
      <c r="N443" s="75">
        <f t="shared" si="68"/>
        <v>8</v>
      </c>
      <c r="O443" s="75">
        <f t="shared" si="69"/>
        <v>3</v>
      </c>
      <c r="P443" s="75">
        <f t="shared" si="70"/>
        <v>10</v>
      </c>
      <c r="Q443" s="75">
        <f t="shared" si="71"/>
        <v>7</v>
      </c>
      <c r="R443" s="75">
        <f t="shared" si="72"/>
        <v>8.5714285714285712</v>
      </c>
      <c r="S443" s="28">
        <f t="shared" si="73"/>
        <v>6.2857142857142856</v>
      </c>
      <c r="T443" s="75">
        <f t="shared" si="74"/>
        <v>4</v>
      </c>
      <c r="U443" s="75">
        <f t="shared" si="75"/>
        <v>4</v>
      </c>
    </row>
    <row r="444" spans="1:21">
      <c r="A444" s="87" t="s">
        <v>677</v>
      </c>
      <c r="B444" s="19" t="s">
        <v>13</v>
      </c>
      <c r="C444" s="19">
        <v>5</v>
      </c>
      <c r="D444" s="33">
        <v>0</v>
      </c>
      <c r="E444" s="33">
        <v>0.375</v>
      </c>
      <c r="F444" s="33">
        <v>6.25E-2</v>
      </c>
      <c r="G444" s="33">
        <v>0.4375</v>
      </c>
      <c r="I444" s="75">
        <f t="shared" si="66"/>
        <v>5</v>
      </c>
      <c r="J444" s="75">
        <f t="shared" si="76"/>
        <v>0</v>
      </c>
      <c r="K444" s="75">
        <f t="shared" si="76"/>
        <v>9</v>
      </c>
      <c r="L444" s="75">
        <f t="shared" si="76"/>
        <v>1.5</v>
      </c>
      <c r="M444" s="75">
        <f t="shared" si="65"/>
        <v>10.5</v>
      </c>
      <c r="N444" s="75">
        <f t="shared" si="68"/>
        <v>9</v>
      </c>
      <c r="O444" s="75">
        <f t="shared" si="69"/>
        <v>4.5</v>
      </c>
      <c r="P444" s="75">
        <f t="shared" si="70"/>
        <v>9</v>
      </c>
      <c r="Q444" s="75">
        <f t="shared" si="71"/>
        <v>6</v>
      </c>
      <c r="R444" s="75">
        <f t="shared" si="72"/>
        <v>9</v>
      </c>
      <c r="S444" s="28">
        <f t="shared" si="73"/>
        <v>6</v>
      </c>
      <c r="T444" s="75">
        <f t="shared" si="74"/>
        <v>1.5</v>
      </c>
      <c r="U444" s="75">
        <f t="shared" si="75"/>
        <v>1.5</v>
      </c>
    </row>
    <row r="445" spans="1:21">
      <c r="A445" s="87" t="s">
        <v>678</v>
      </c>
      <c r="B445" s="19" t="s">
        <v>13</v>
      </c>
      <c r="C445" s="19">
        <v>5</v>
      </c>
      <c r="D445" s="33">
        <v>0.9375</v>
      </c>
      <c r="E445" s="33">
        <v>0.29166666666666669</v>
      </c>
      <c r="F445" s="33">
        <v>0</v>
      </c>
      <c r="G445" s="33">
        <v>0.375</v>
      </c>
      <c r="I445" s="75">
        <f t="shared" si="66"/>
        <v>5</v>
      </c>
      <c r="J445" s="75">
        <f t="shared" si="76"/>
        <v>-1.5</v>
      </c>
      <c r="K445" s="75">
        <f t="shared" si="76"/>
        <v>7</v>
      </c>
      <c r="L445" s="75">
        <f t="shared" si="76"/>
        <v>0</v>
      </c>
      <c r="M445" s="75">
        <f t="shared" si="65"/>
        <v>9</v>
      </c>
      <c r="N445" s="75">
        <f t="shared" si="68"/>
        <v>8.5</v>
      </c>
      <c r="O445" s="75">
        <f t="shared" si="69"/>
        <v>2.75</v>
      </c>
      <c r="P445" s="75">
        <f t="shared" si="70"/>
        <v>9</v>
      </c>
      <c r="Q445" s="75">
        <f t="shared" si="71"/>
        <v>4.5</v>
      </c>
      <c r="R445" s="75">
        <f t="shared" si="72"/>
        <v>8.6428571428571423</v>
      </c>
      <c r="S445" s="28">
        <f t="shared" si="73"/>
        <v>4.3214285714285712</v>
      </c>
      <c r="T445" s="75">
        <f t="shared" si="74"/>
        <v>1.75</v>
      </c>
      <c r="U445" s="75">
        <f t="shared" si="75"/>
        <v>1.75</v>
      </c>
    </row>
    <row r="446" spans="1:21">
      <c r="A446" s="87" t="s">
        <v>679</v>
      </c>
      <c r="B446" s="19" t="s">
        <v>13</v>
      </c>
      <c r="C446" s="19">
        <v>5</v>
      </c>
      <c r="D446" s="33">
        <v>0.95833333333333337</v>
      </c>
      <c r="E446" s="33">
        <v>0.27083333333333331</v>
      </c>
      <c r="F446" s="33">
        <v>2.0833333333333332E-2</v>
      </c>
      <c r="G446" s="33">
        <v>0.375</v>
      </c>
      <c r="I446" s="75">
        <f t="shared" si="66"/>
        <v>5</v>
      </c>
      <c r="J446" s="75">
        <f t="shared" si="76"/>
        <v>-1</v>
      </c>
      <c r="K446" s="75">
        <f t="shared" si="76"/>
        <v>6.5</v>
      </c>
      <c r="L446" s="75">
        <f t="shared" si="76"/>
        <v>0.5</v>
      </c>
      <c r="M446" s="75">
        <f t="shared" si="65"/>
        <v>9</v>
      </c>
      <c r="N446" s="75">
        <f t="shared" si="68"/>
        <v>7.5</v>
      </c>
      <c r="O446" s="75">
        <f t="shared" si="69"/>
        <v>2.75</v>
      </c>
      <c r="P446" s="75">
        <f t="shared" si="70"/>
        <v>8.5</v>
      </c>
      <c r="Q446" s="75">
        <f t="shared" si="71"/>
        <v>4.75</v>
      </c>
      <c r="R446" s="75">
        <f t="shared" si="72"/>
        <v>7.7857142857142856</v>
      </c>
      <c r="S446" s="28">
        <f t="shared" si="73"/>
        <v>4.3928571428571423</v>
      </c>
      <c r="T446" s="75">
        <f t="shared" si="74"/>
        <v>2</v>
      </c>
      <c r="U446" s="75">
        <f t="shared" si="75"/>
        <v>2</v>
      </c>
    </row>
    <row r="447" spans="1:21">
      <c r="A447" s="87" t="s">
        <v>680</v>
      </c>
      <c r="B447" s="19" t="s">
        <v>14</v>
      </c>
      <c r="C447" s="19">
        <v>5</v>
      </c>
      <c r="D447" s="33">
        <v>0.9375</v>
      </c>
      <c r="E447" s="33">
        <v>0.29166666666666669</v>
      </c>
      <c r="F447" s="33">
        <v>0</v>
      </c>
      <c r="G447" s="33">
        <v>0.375</v>
      </c>
      <c r="I447" s="75">
        <f t="shared" si="66"/>
        <v>5</v>
      </c>
      <c r="J447" s="75">
        <f t="shared" si="76"/>
        <v>-1.5</v>
      </c>
      <c r="K447" s="75">
        <f t="shared" si="76"/>
        <v>7</v>
      </c>
      <c r="L447" s="75">
        <f t="shared" si="76"/>
        <v>0</v>
      </c>
      <c r="M447" s="75">
        <f t="shared" si="65"/>
        <v>9</v>
      </c>
      <c r="N447" s="75">
        <f t="shared" si="68"/>
        <v>8.5</v>
      </c>
      <c r="O447" s="75">
        <f t="shared" si="69"/>
        <v>2.75</v>
      </c>
      <c r="P447" s="75">
        <f t="shared" si="70"/>
        <v>9</v>
      </c>
      <c r="Q447" s="75">
        <f t="shared" si="71"/>
        <v>4.5</v>
      </c>
      <c r="R447" s="75">
        <f t="shared" si="72"/>
        <v>8.6428571428571423</v>
      </c>
      <c r="S447" s="28" t="str">
        <f t="shared" si="73"/>
        <v>NIGHTSHIFTS</v>
      </c>
      <c r="T447" s="75" t="str">
        <f t="shared" si="74"/>
        <v>NIGHTSHIFTS</v>
      </c>
      <c r="U447" s="75" t="str">
        <f t="shared" si="75"/>
        <v>NIGHTSHIFTS</v>
      </c>
    </row>
    <row r="448" spans="1:21">
      <c r="A448" s="87" t="s">
        <v>681</v>
      </c>
      <c r="B448" s="19" t="s">
        <v>14</v>
      </c>
      <c r="C448" s="19">
        <v>5</v>
      </c>
      <c r="D448" s="33">
        <v>0.9375</v>
      </c>
      <c r="E448" s="33">
        <v>0.29166666666666669</v>
      </c>
      <c r="F448" s="33">
        <v>8.3333333333333329E-2</v>
      </c>
      <c r="G448" s="33">
        <v>0.41666666666666669</v>
      </c>
      <c r="I448" s="75">
        <f t="shared" si="66"/>
        <v>5</v>
      </c>
      <c r="J448" s="75">
        <f t="shared" si="76"/>
        <v>-1.5</v>
      </c>
      <c r="K448" s="75">
        <f t="shared" si="76"/>
        <v>7</v>
      </c>
      <c r="L448" s="75">
        <f t="shared" si="76"/>
        <v>2</v>
      </c>
      <c r="M448" s="75">
        <f t="shared" si="65"/>
        <v>10</v>
      </c>
      <c r="N448" s="75">
        <f t="shared" si="68"/>
        <v>8.5</v>
      </c>
      <c r="O448" s="75">
        <f t="shared" si="69"/>
        <v>2.75</v>
      </c>
      <c r="P448" s="75">
        <f t="shared" si="70"/>
        <v>8</v>
      </c>
      <c r="Q448" s="75">
        <f t="shared" si="71"/>
        <v>6</v>
      </c>
      <c r="R448" s="75">
        <f t="shared" si="72"/>
        <v>8.3571428571428577</v>
      </c>
      <c r="S448" s="28" t="str">
        <f t="shared" si="73"/>
        <v>NIGHTSHIFTS</v>
      </c>
      <c r="T448" s="75" t="str">
        <f t="shared" si="74"/>
        <v>NIGHTSHIFTS</v>
      </c>
      <c r="U448" s="75" t="str">
        <f t="shared" si="75"/>
        <v>NIGHTSHIFTS</v>
      </c>
    </row>
    <row r="449" spans="1:21">
      <c r="A449" s="56" t="s">
        <v>673</v>
      </c>
      <c r="B449" s="19" t="s">
        <v>13</v>
      </c>
      <c r="C449" s="19">
        <v>5</v>
      </c>
      <c r="D449" s="33">
        <v>1.0416666666666666E-2</v>
      </c>
      <c r="E449" s="33">
        <v>0.28472222222222221</v>
      </c>
      <c r="F449" s="33">
        <v>4.1666666666666664E-2</v>
      </c>
      <c r="G449" s="33">
        <v>0.33333333333333331</v>
      </c>
      <c r="I449" s="75">
        <f t="shared" si="66"/>
        <v>5</v>
      </c>
      <c r="J449" s="75">
        <f t="shared" si="76"/>
        <v>0.25</v>
      </c>
      <c r="K449" s="75">
        <f t="shared" si="76"/>
        <v>6.833333333333333</v>
      </c>
      <c r="L449" s="75">
        <f t="shared" si="76"/>
        <v>1</v>
      </c>
      <c r="M449" s="75">
        <f t="shared" si="65"/>
        <v>8</v>
      </c>
      <c r="N449" s="75">
        <f t="shared" si="68"/>
        <v>6.583333333333333</v>
      </c>
      <c r="O449" s="75">
        <f t="shared" si="69"/>
        <v>3.5416666666666665</v>
      </c>
      <c r="P449" s="75">
        <f t="shared" si="70"/>
        <v>7</v>
      </c>
      <c r="Q449" s="75">
        <f t="shared" si="71"/>
        <v>4.5</v>
      </c>
      <c r="R449" s="75">
        <f t="shared" si="72"/>
        <v>6.7023809523809517</v>
      </c>
      <c r="S449" s="28">
        <f t="shared" si="73"/>
        <v>4.3511904761904763</v>
      </c>
      <c r="T449" s="75">
        <f t="shared" si="74"/>
        <v>0.95833333333333348</v>
      </c>
      <c r="U449" s="75">
        <f t="shared" si="75"/>
        <v>0.95833333333333348</v>
      </c>
    </row>
    <row r="450" spans="1:21">
      <c r="A450" s="56" t="s">
        <v>674</v>
      </c>
      <c r="B450" s="19" t="s">
        <v>14</v>
      </c>
      <c r="C450" s="19">
        <v>5</v>
      </c>
      <c r="D450" s="33">
        <v>0.95833333333333337</v>
      </c>
      <c r="E450" s="33">
        <v>0.25</v>
      </c>
      <c r="F450" s="33">
        <v>0.95833333333333337</v>
      </c>
      <c r="G450" s="33">
        <v>0.33333333333333331</v>
      </c>
      <c r="I450" s="75">
        <f t="shared" ref="I450:I513" si="77">C450</f>
        <v>5</v>
      </c>
      <c r="J450" s="75">
        <f t="shared" si="76"/>
        <v>-1</v>
      </c>
      <c r="K450" s="75">
        <f t="shared" si="76"/>
        <v>6</v>
      </c>
      <c r="L450" s="75">
        <f t="shared" si="76"/>
        <v>-1</v>
      </c>
      <c r="M450" s="75">
        <f t="shared" si="65"/>
        <v>8</v>
      </c>
      <c r="N450" s="75">
        <f t="shared" si="68"/>
        <v>7</v>
      </c>
      <c r="O450" s="75">
        <f t="shared" si="69"/>
        <v>2.5</v>
      </c>
      <c r="P450" s="75">
        <f t="shared" si="70"/>
        <v>9</v>
      </c>
      <c r="Q450" s="75">
        <f t="shared" si="71"/>
        <v>3.5</v>
      </c>
      <c r="R450" s="75">
        <f t="shared" ref="R450:R513" si="78">(I450*N450+(7-I450)*P450)/7</f>
        <v>7.5714285714285712</v>
      </c>
      <c r="S450" s="28" t="str">
        <f t="shared" ref="S450:S513" si="79">IF(B450="NO",IF(P450&lt;N450,Q450,Q450-(P450-R450)/2),"NIGHTSHIFTS")</f>
        <v>NIGHTSHIFTS</v>
      </c>
      <c r="T450" s="75" t="str">
        <f t="shared" si="74"/>
        <v>NIGHTSHIFTS</v>
      </c>
      <c r="U450" s="75" t="str">
        <f t="shared" si="75"/>
        <v>NIGHTSHIFTS</v>
      </c>
    </row>
    <row r="451" spans="1:21">
      <c r="A451" s="56" t="s">
        <v>675</v>
      </c>
      <c r="B451" s="19" t="s">
        <v>13</v>
      </c>
      <c r="C451" s="19">
        <v>0</v>
      </c>
      <c r="D451" s="33">
        <v>2.0833333333333332E-2</v>
      </c>
      <c r="E451" s="33">
        <v>0.41666666666666669</v>
      </c>
      <c r="F451" s="33">
        <v>2.0833333333333332E-2</v>
      </c>
      <c r="G451" s="33">
        <v>0.41666666666666669</v>
      </c>
      <c r="I451" s="75">
        <f t="shared" si="77"/>
        <v>0</v>
      </c>
      <c r="J451" s="75">
        <f t="shared" si="76"/>
        <v>0.5</v>
      </c>
      <c r="K451" s="75">
        <f t="shared" si="76"/>
        <v>10</v>
      </c>
      <c r="L451" s="75">
        <f t="shared" si="76"/>
        <v>0.5</v>
      </c>
      <c r="M451" s="75">
        <f t="shared" si="65"/>
        <v>10</v>
      </c>
      <c r="N451" s="75">
        <f t="shared" si="68"/>
        <v>9.5</v>
      </c>
      <c r="O451" s="75">
        <f t="shared" si="69"/>
        <v>5.25</v>
      </c>
      <c r="P451" s="75">
        <f t="shared" si="70"/>
        <v>9.5</v>
      </c>
      <c r="Q451" s="75">
        <f t="shared" si="71"/>
        <v>5.25</v>
      </c>
      <c r="R451" s="75">
        <f t="shared" si="78"/>
        <v>9.5</v>
      </c>
      <c r="S451" s="28">
        <f t="shared" si="79"/>
        <v>5.25</v>
      </c>
      <c r="T451" s="75">
        <f t="shared" si="74"/>
        <v>0</v>
      </c>
      <c r="U451" s="75">
        <f t="shared" si="75"/>
        <v>0</v>
      </c>
    </row>
    <row r="452" spans="1:21">
      <c r="A452" s="56" t="s">
        <v>683</v>
      </c>
      <c r="B452" s="19" t="s">
        <v>13</v>
      </c>
      <c r="C452" s="19">
        <v>5</v>
      </c>
      <c r="D452" s="33">
        <v>0</v>
      </c>
      <c r="E452" s="33">
        <v>0.30208333333333331</v>
      </c>
      <c r="F452" s="33">
        <v>6.25E-2</v>
      </c>
      <c r="G452" s="33">
        <v>0.41666666666666669</v>
      </c>
      <c r="I452" s="75">
        <f t="shared" si="77"/>
        <v>5</v>
      </c>
      <c r="J452" s="75">
        <f t="shared" si="76"/>
        <v>0</v>
      </c>
      <c r="K452" s="75">
        <f t="shared" si="76"/>
        <v>7.25</v>
      </c>
      <c r="L452" s="75">
        <f t="shared" si="76"/>
        <v>1.5</v>
      </c>
      <c r="M452" s="75">
        <f t="shared" si="65"/>
        <v>10</v>
      </c>
      <c r="N452" s="75">
        <f t="shared" si="68"/>
        <v>7.25</v>
      </c>
      <c r="O452" s="75">
        <f t="shared" si="69"/>
        <v>3.625</v>
      </c>
      <c r="P452" s="75">
        <f t="shared" si="70"/>
        <v>8.5</v>
      </c>
      <c r="Q452" s="75">
        <f t="shared" si="71"/>
        <v>5.75</v>
      </c>
      <c r="R452" s="75">
        <f t="shared" si="78"/>
        <v>7.6071428571428568</v>
      </c>
      <c r="S452" s="28">
        <f t="shared" si="79"/>
        <v>5.3035714285714288</v>
      </c>
      <c r="T452" s="75">
        <f t="shared" si="74"/>
        <v>2.125</v>
      </c>
      <c r="U452" s="75">
        <f t="shared" si="75"/>
        <v>2.125</v>
      </c>
    </row>
    <row r="453" spans="1:21">
      <c r="A453" s="56" t="s">
        <v>684</v>
      </c>
      <c r="B453" s="19" t="s">
        <v>13</v>
      </c>
      <c r="C453" s="19">
        <v>0</v>
      </c>
      <c r="D453" s="33">
        <v>0</v>
      </c>
      <c r="E453" s="33">
        <v>0.33333333333333331</v>
      </c>
      <c r="F453" s="33">
        <v>0</v>
      </c>
      <c r="G453" s="33">
        <v>0.33333333333333331</v>
      </c>
      <c r="I453" s="75">
        <f t="shared" si="77"/>
        <v>0</v>
      </c>
      <c r="J453" s="75">
        <f t="shared" ref="J453:M479" si="80">IF(D453*24&lt;18,D453*24,-(24-(D453*24)))</f>
        <v>0</v>
      </c>
      <c r="K453" s="75">
        <f t="shared" si="80"/>
        <v>8</v>
      </c>
      <c r="L453" s="75">
        <f t="shared" si="80"/>
        <v>0</v>
      </c>
      <c r="M453" s="75">
        <f t="shared" si="80"/>
        <v>8</v>
      </c>
      <c r="N453" s="75">
        <f t="shared" ref="N453:N516" si="81">K453-J453</f>
        <v>8</v>
      </c>
      <c r="O453" s="75">
        <f t="shared" ref="O453:O516" si="82">J453+(N453/2)</f>
        <v>4</v>
      </c>
      <c r="P453" s="75">
        <f t="shared" ref="P453:P516" si="83">M453-L453</f>
        <v>8</v>
      </c>
      <c r="Q453" s="75">
        <f t="shared" ref="Q453:Q516" si="84">L453+P453/2</f>
        <v>4</v>
      </c>
      <c r="R453" s="75">
        <f t="shared" si="78"/>
        <v>8</v>
      </c>
      <c r="S453" s="28">
        <f t="shared" si="79"/>
        <v>4</v>
      </c>
      <c r="T453" s="75">
        <f t="shared" si="74"/>
        <v>0</v>
      </c>
      <c r="U453" s="75">
        <f t="shared" si="75"/>
        <v>0</v>
      </c>
    </row>
    <row r="454" spans="1:21">
      <c r="A454" s="37" t="s">
        <v>685</v>
      </c>
      <c r="B454" s="19" t="s">
        <v>13</v>
      </c>
      <c r="C454" s="19">
        <v>5</v>
      </c>
      <c r="D454" s="33">
        <v>2.0833333333333332E-2</v>
      </c>
      <c r="E454" s="33">
        <v>0.29166666666666669</v>
      </c>
      <c r="F454" s="33">
        <v>2.0833333333333332E-2</v>
      </c>
      <c r="G454" s="33">
        <v>0.3125</v>
      </c>
      <c r="I454" s="75">
        <f t="shared" si="77"/>
        <v>5</v>
      </c>
      <c r="J454" s="75">
        <f t="shared" si="80"/>
        <v>0.5</v>
      </c>
      <c r="K454" s="75">
        <f t="shared" si="80"/>
        <v>7</v>
      </c>
      <c r="L454" s="75">
        <f t="shared" si="80"/>
        <v>0.5</v>
      </c>
      <c r="M454" s="75">
        <f t="shared" si="80"/>
        <v>7.5</v>
      </c>
      <c r="N454" s="75">
        <f t="shared" si="81"/>
        <v>6.5</v>
      </c>
      <c r="O454" s="75">
        <f t="shared" si="82"/>
        <v>3.75</v>
      </c>
      <c r="P454" s="75">
        <f t="shared" si="83"/>
        <v>7</v>
      </c>
      <c r="Q454" s="75">
        <f t="shared" si="84"/>
        <v>4</v>
      </c>
      <c r="R454" s="75">
        <f t="shared" si="78"/>
        <v>6.6428571428571432</v>
      </c>
      <c r="S454" s="28">
        <f t="shared" si="79"/>
        <v>3.8214285714285716</v>
      </c>
      <c r="T454" s="75">
        <f t="shared" ref="T454:T517" si="85">IF(B454="NO",Q454-O454,"NIGHTSHIFTS")</f>
        <v>0.25</v>
      </c>
      <c r="U454" s="75">
        <f t="shared" ref="U454:U517" si="86">IF(B454="NO",ABS(T454),"NIGHTSHIFTS")</f>
        <v>0.25</v>
      </c>
    </row>
    <row r="455" spans="1:21">
      <c r="A455" s="37" t="s">
        <v>686</v>
      </c>
      <c r="B455" s="19" t="s">
        <v>13</v>
      </c>
      <c r="C455" s="19">
        <v>5</v>
      </c>
      <c r="D455" s="33">
        <v>0.97916666666666663</v>
      </c>
      <c r="E455" s="33">
        <v>0.28125</v>
      </c>
      <c r="F455" s="33">
        <v>0</v>
      </c>
      <c r="G455" s="33">
        <v>0.375</v>
      </c>
      <c r="I455" s="75">
        <f t="shared" si="77"/>
        <v>5</v>
      </c>
      <c r="J455" s="75">
        <f t="shared" si="80"/>
        <v>-0.5</v>
      </c>
      <c r="K455" s="75">
        <f t="shared" si="80"/>
        <v>6.75</v>
      </c>
      <c r="L455" s="75">
        <f t="shared" si="80"/>
        <v>0</v>
      </c>
      <c r="M455" s="75">
        <f t="shared" si="80"/>
        <v>9</v>
      </c>
      <c r="N455" s="75">
        <f t="shared" si="81"/>
        <v>7.25</v>
      </c>
      <c r="O455" s="75">
        <f t="shared" si="82"/>
        <v>3.125</v>
      </c>
      <c r="P455" s="75">
        <f t="shared" si="83"/>
        <v>9</v>
      </c>
      <c r="Q455" s="75">
        <f t="shared" si="84"/>
        <v>4.5</v>
      </c>
      <c r="R455" s="75">
        <f t="shared" si="78"/>
        <v>7.75</v>
      </c>
      <c r="S455" s="28">
        <f t="shared" si="79"/>
        <v>3.875</v>
      </c>
      <c r="T455" s="75">
        <f t="shared" si="85"/>
        <v>1.375</v>
      </c>
      <c r="U455" s="75">
        <f t="shared" si="86"/>
        <v>1.375</v>
      </c>
    </row>
    <row r="456" spans="1:21">
      <c r="A456" s="37" t="s">
        <v>687</v>
      </c>
      <c r="B456" s="19" t="s">
        <v>13</v>
      </c>
      <c r="C456" s="19">
        <v>5</v>
      </c>
      <c r="D456" s="33">
        <v>4.1666666666666664E-2</v>
      </c>
      <c r="E456" s="33">
        <v>0.33333333333333331</v>
      </c>
      <c r="F456" s="33">
        <v>8.3333333333333329E-2</v>
      </c>
      <c r="G456" s="33">
        <v>0.41666666666666669</v>
      </c>
      <c r="I456" s="75">
        <f t="shared" si="77"/>
        <v>5</v>
      </c>
      <c r="J456" s="75">
        <f t="shared" si="80"/>
        <v>1</v>
      </c>
      <c r="K456" s="75">
        <f t="shared" si="80"/>
        <v>8</v>
      </c>
      <c r="L456" s="75">
        <f t="shared" si="80"/>
        <v>2</v>
      </c>
      <c r="M456" s="75">
        <f t="shared" si="80"/>
        <v>10</v>
      </c>
      <c r="N456" s="75">
        <f t="shared" si="81"/>
        <v>7</v>
      </c>
      <c r="O456" s="75">
        <f t="shared" si="82"/>
        <v>4.5</v>
      </c>
      <c r="P456" s="75">
        <f t="shared" si="83"/>
        <v>8</v>
      </c>
      <c r="Q456" s="75">
        <f t="shared" si="84"/>
        <v>6</v>
      </c>
      <c r="R456" s="75">
        <f t="shared" si="78"/>
        <v>7.2857142857142856</v>
      </c>
      <c r="S456" s="28">
        <f t="shared" si="79"/>
        <v>5.6428571428571423</v>
      </c>
      <c r="T456" s="75">
        <f t="shared" si="85"/>
        <v>1.5</v>
      </c>
      <c r="U456" s="75">
        <f t="shared" si="86"/>
        <v>1.5</v>
      </c>
    </row>
    <row r="457" spans="1:21">
      <c r="A457" s="37" t="s">
        <v>688</v>
      </c>
      <c r="B457" s="19" t="s">
        <v>13</v>
      </c>
      <c r="C457" s="19">
        <v>0</v>
      </c>
      <c r="D457" s="33">
        <v>0</v>
      </c>
      <c r="E457" s="33">
        <v>0.29166666666666669</v>
      </c>
      <c r="F457" s="33">
        <v>2.0833333333333332E-2</v>
      </c>
      <c r="G457" s="33">
        <v>0.375</v>
      </c>
      <c r="I457" s="75">
        <f t="shared" si="77"/>
        <v>0</v>
      </c>
      <c r="J457" s="75">
        <f t="shared" si="80"/>
        <v>0</v>
      </c>
      <c r="K457" s="75">
        <f t="shared" si="80"/>
        <v>7</v>
      </c>
      <c r="L457" s="75">
        <f t="shared" si="80"/>
        <v>0.5</v>
      </c>
      <c r="M457" s="75">
        <f t="shared" si="80"/>
        <v>9</v>
      </c>
      <c r="N457" s="75">
        <f t="shared" si="81"/>
        <v>7</v>
      </c>
      <c r="O457" s="75">
        <f t="shared" si="82"/>
        <v>3.5</v>
      </c>
      <c r="P457" s="75">
        <f t="shared" si="83"/>
        <v>8.5</v>
      </c>
      <c r="Q457" s="75">
        <f t="shared" si="84"/>
        <v>4.75</v>
      </c>
      <c r="R457" s="75">
        <f t="shared" si="78"/>
        <v>8.5</v>
      </c>
      <c r="S457" s="28">
        <f t="shared" si="79"/>
        <v>4.75</v>
      </c>
      <c r="T457" s="75">
        <f t="shared" si="85"/>
        <v>1.25</v>
      </c>
      <c r="U457" s="75">
        <f t="shared" si="86"/>
        <v>1.25</v>
      </c>
    </row>
    <row r="458" spans="1:21">
      <c r="A458" s="37" t="s">
        <v>689</v>
      </c>
      <c r="B458" s="19" t="s">
        <v>13</v>
      </c>
      <c r="C458" s="19">
        <v>5</v>
      </c>
      <c r="D458" s="33">
        <v>2.0833333333333332E-2</v>
      </c>
      <c r="E458" s="33">
        <v>0.375</v>
      </c>
      <c r="F458" s="33">
        <v>8.3333333333333329E-2</v>
      </c>
      <c r="G458" s="33">
        <v>0.45833333333333331</v>
      </c>
      <c r="I458" s="75">
        <f t="shared" si="77"/>
        <v>5</v>
      </c>
      <c r="J458" s="75">
        <f t="shared" si="80"/>
        <v>0.5</v>
      </c>
      <c r="K458" s="75">
        <f t="shared" si="80"/>
        <v>9</v>
      </c>
      <c r="L458" s="75">
        <f t="shared" si="80"/>
        <v>2</v>
      </c>
      <c r="M458" s="75">
        <f t="shared" si="80"/>
        <v>11</v>
      </c>
      <c r="N458" s="75">
        <f t="shared" si="81"/>
        <v>8.5</v>
      </c>
      <c r="O458" s="75">
        <f t="shared" si="82"/>
        <v>4.75</v>
      </c>
      <c r="P458" s="75">
        <f t="shared" si="83"/>
        <v>9</v>
      </c>
      <c r="Q458" s="75">
        <f t="shared" si="84"/>
        <v>6.5</v>
      </c>
      <c r="R458" s="75">
        <f t="shared" si="78"/>
        <v>8.6428571428571423</v>
      </c>
      <c r="S458" s="28">
        <f t="shared" si="79"/>
        <v>6.3214285714285712</v>
      </c>
      <c r="T458" s="75">
        <f t="shared" si="85"/>
        <v>1.75</v>
      </c>
      <c r="U458" s="75">
        <f t="shared" si="86"/>
        <v>1.75</v>
      </c>
    </row>
    <row r="459" spans="1:21">
      <c r="A459" s="37" t="s">
        <v>690</v>
      </c>
      <c r="B459" s="19" t="s">
        <v>13</v>
      </c>
      <c r="C459" s="19">
        <v>5</v>
      </c>
      <c r="D459" s="33">
        <v>0.97916666666666663</v>
      </c>
      <c r="E459" s="33">
        <v>0.33333333333333331</v>
      </c>
      <c r="F459" s="33">
        <v>2.0833333333333332E-2</v>
      </c>
      <c r="G459" s="33">
        <v>0.375</v>
      </c>
      <c r="I459" s="75">
        <f t="shared" si="77"/>
        <v>5</v>
      </c>
      <c r="J459" s="75">
        <f t="shared" si="80"/>
        <v>-0.5</v>
      </c>
      <c r="K459" s="75">
        <f t="shared" si="80"/>
        <v>8</v>
      </c>
      <c r="L459" s="75">
        <f t="shared" si="80"/>
        <v>0.5</v>
      </c>
      <c r="M459" s="75">
        <f t="shared" si="80"/>
        <v>9</v>
      </c>
      <c r="N459" s="75">
        <f t="shared" si="81"/>
        <v>8.5</v>
      </c>
      <c r="O459" s="75">
        <f t="shared" si="82"/>
        <v>3.75</v>
      </c>
      <c r="P459" s="75">
        <f t="shared" si="83"/>
        <v>8.5</v>
      </c>
      <c r="Q459" s="75">
        <f t="shared" si="84"/>
        <v>4.75</v>
      </c>
      <c r="R459" s="75">
        <f t="shared" si="78"/>
        <v>8.5</v>
      </c>
      <c r="S459" s="28">
        <f t="shared" si="79"/>
        <v>4.75</v>
      </c>
      <c r="T459" s="75">
        <f t="shared" si="85"/>
        <v>1</v>
      </c>
      <c r="U459" s="75">
        <f t="shared" si="86"/>
        <v>1</v>
      </c>
    </row>
    <row r="460" spans="1:21">
      <c r="A460" s="37" t="s">
        <v>691</v>
      </c>
      <c r="B460" s="19" t="s">
        <v>13</v>
      </c>
      <c r="C460" s="19">
        <v>5</v>
      </c>
      <c r="D460" s="33">
        <v>0.91666666666666663</v>
      </c>
      <c r="E460" s="33">
        <v>0.25</v>
      </c>
      <c r="F460" s="33">
        <v>0.95833333333333337</v>
      </c>
      <c r="G460" s="33">
        <v>0.375</v>
      </c>
      <c r="I460" s="75">
        <f t="shared" si="77"/>
        <v>5</v>
      </c>
      <c r="J460" s="75">
        <f t="shared" si="80"/>
        <v>-2</v>
      </c>
      <c r="K460" s="75">
        <f t="shared" si="80"/>
        <v>6</v>
      </c>
      <c r="L460" s="75">
        <f t="shared" si="80"/>
        <v>-1</v>
      </c>
      <c r="M460" s="75">
        <f t="shared" si="80"/>
        <v>9</v>
      </c>
      <c r="N460" s="75">
        <f t="shared" si="81"/>
        <v>8</v>
      </c>
      <c r="O460" s="75">
        <f t="shared" si="82"/>
        <v>2</v>
      </c>
      <c r="P460" s="75">
        <f t="shared" si="83"/>
        <v>10</v>
      </c>
      <c r="Q460" s="75">
        <f t="shared" si="84"/>
        <v>4</v>
      </c>
      <c r="R460" s="75">
        <f t="shared" si="78"/>
        <v>8.5714285714285712</v>
      </c>
      <c r="S460" s="28">
        <f t="shared" si="79"/>
        <v>3.2857142857142856</v>
      </c>
      <c r="T460" s="75">
        <f t="shared" si="85"/>
        <v>2</v>
      </c>
      <c r="U460" s="75">
        <f t="shared" si="86"/>
        <v>2</v>
      </c>
    </row>
    <row r="461" spans="1:21">
      <c r="A461" s="37" t="s">
        <v>692</v>
      </c>
      <c r="B461" s="19" t="s">
        <v>13</v>
      </c>
      <c r="C461" s="19">
        <v>5</v>
      </c>
      <c r="D461" s="33">
        <v>0.93055555555555547</v>
      </c>
      <c r="E461" s="33">
        <v>0.25</v>
      </c>
      <c r="F461" s="33">
        <v>0.95833333333333337</v>
      </c>
      <c r="G461" s="33">
        <v>0.29166666666666669</v>
      </c>
      <c r="I461" s="75">
        <f t="shared" si="77"/>
        <v>5</v>
      </c>
      <c r="J461" s="75">
        <f t="shared" si="80"/>
        <v>-1.6666666666666679</v>
      </c>
      <c r="K461" s="75">
        <f t="shared" si="80"/>
        <v>6</v>
      </c>
      <c r="L461" s="75">
        <f t="shared" si="80"/>
        <v>-1</v>
      </c>
      <c r="M461" s="75">
        <f t="shared" si="80"/>
        <v>7</v>
      </c>
      <c r="N461" s="75">
        <f t="shared" si="81"/>
        <v>7.6666666666666679</v>
      </c>
      <c r="O461" s="75">
        <f t="shared" si="82"/>
        <v>2.1666666666666661</v>
      </c>
      <c r="P461" s="75">
        <f t="shared" si="83"/>
        <v>8</v>
      </c>
      <c r="Q461" s="75">
        <f t="shared" si="84"/>
        <v>3</v>
      </c>
      <c r="R461" s="75">
        <f t="shared" si="78"/>
        <v>7.7619047619047636</v>
      </c>
      <c r="S461" s="28">
        <f t="shared" si="79"/>
        <v>2.8809523809523818</v>
      </c>
      <c r="T461" s="75">
        <f t="shared" si="85"/>
        <v>0.83333333333333393</v>
      </c>
      <c r="U461" s="75">
        <f t="shared" si="86"/>
        <v>0.83333333333333393</v>
      </c>
    </row>
    <row r="462" spans="1:21">
      <c r="A462" s="37" t="s">
        <v>693</v>
      </c>
      <c r="B462" s="19" t="s">
        <v>13</v>
      </c>
      <c r="C462" s="19">
        <v>5</v>
      </c>
      <c r="D462" s="33">
        <v>0.97916666666666663</v>
      </c>
      <c r="E462" s="33">
        <v>0.26041666666666669</v>
      </c>
      <c r="F462" s="33">
        <v>0</v>
      </c>
      <c r="G462" s="33">
        <v>0.33333333333333331</v>
      </c>
      <c r="I462" s="75">
        <f t="shared" si="77"/>
        <v>5</v>
      </c>
      <c r="J462" s="75">
        <f t="shared" si="80"/>
        <v>-0.5</v>
      </c>
      <c r="K462" s="75">
        <f t="shared" si="80"/>
        <v>6.25</v>
      </c>
      <c r="L462" s="75">
        <f t="shared" si="80"/>
        <v>0</v>
      </c>
      <c r="M462" s="75">
        <f t="shared" si="80"/>
        <v>8</v>
      </c>
      <c r="N462" s="75">
        <f t="shared" si="81"/>
        <v>6.75</v>
      </c>
      <c r="O462" s="75">
        <f t="shared" si="82"/>
        <v>2.875</v>
      </c>
      <c r="P462" s="75">
        <f t="shared" si="83"/>
        <v>8</v>
      </c>
      <c r="Q462" s="75">
        <f t="shared" si="84"/>
        <v>4</v>
      </c>
      <c r="R462" s="75">
        <f t="shared" si="78"/>
        <v>7.1071428571428568</v>
      </c>
      <c r="S462" s="28">
        <f t="shared" si="79"/>
        <v>3.5535714285714284</v>
      </c>
      <c r="T462" s="75">
        <f t="shared" si="85"/>
        <v>1.125</v>
      </c>
      <c r="U462" s="75">
        <f t="shared" si="86"/>
        <v>1.125</v>
      </c>
    </row>
    <row r="463" spans="1:21">
      <c r="A463" s="37" t="s">
        <v>694</v>
      </c>
      <c r="B463" s="19" t="s">
        <v>13</v>
      </c>
      <c r="C463" s="19">
        <v>5</v>
      </c>
      <c r="D463" s="33">
        <v>0.97916666666666663</v>
      </c>
      <c r="E463" s="33">
        <v>0.28125</v>
      </c>
      <c r="F463" s="33">
        <v>4.1666666666666664E-2</v>
      </c>
      <c r="G463" s="33">
        <v>0.39583333333333331</v>
      </c>
      <c r="I463" s="75">
        <f t="shared" si="77"/>
        <v>5</v>
      </c>
      <c r="J463" s="75">
        <f t="shared" si="80"/>
        <v>-0.5</v>
      </c>
      <c r="K463" s="75">
        <f t="shared" si="80"/>
        <v>6.75</v>
      </c>
      <c r="L463" s="75">
        <f t="shared" si="80"/>
        <v>1</v>
      </c>
      <c r="M463" s="75">
        <f t="shared" si="80"/>
        <v>9.5</v>
      </c>
      <c r="N463" s="75">
        <f t="shared" si="81"/>
        <v>7.25</v>
      </c>
      <c r="O463" s="75">
        <f t="shared" si="82"/>
        <v>3.125</v>
      </c>
      <c r="P463" s="75">
        <f t="shared" si="83"/>
        <v>8.5</v>
      </c>
      <c r="Q463" s="75">
        <f t="shared" si="84"/>
        <v>5.25</v>
      </c>
      <c r="R463" s="75">
        <f t="shared" si="78"/>
        <v>7.6071428571428568</v>
      </c>
      <c r="S463" s="28">
        <f t="shared" si="79"/>
        <v>4.8035714285714288</v>
      </c>
      <c r="T463" s="75">
        <f t="shared" si="85"/>
        <v>2.125</v>
      </c>
      <c r="U463" s="75">
        <f t="shared" si="86"/>
        <v>2.125</v>
      </c>
    </row>
    <row r="464" spans="1:21">
      <c r="A464" s="37" t="s">
        <v>695</v>
      </c>
      <c r="B464" s="19" t="s">
        <v>13</v>
      </c>
      <c r="C464" s="19">
        <v>5</v>
      </c>
      <c r="D464" s="33">
        <v>0.95833333333333337</v>
      </c>
      <c r="E464" s="33">
        <v>0.3125</v>
      </c>
      <c r="F464" s="33">
        <v>0.95833333333333337</v>
      </c>
      <c r="G464" s="33">
        <v>0.33333333333333331</v>
      </c>
      <c r="I464" s="75">
        <f t="shared" si="77"/>
        <v>5</v>
      </c>
      <c r="J464" s="75">
        <f t="shared" si="80"/>
        <v>-1</v>
      </c>
      <c r="K464" s="75">
        <f t="shared" si="80"/>
        <v>7.5</v>
      </c>
      <c r="L464" s="75">
        <f t="shared" si="80"/>
        <v>-1</v>
      </c>
      <c r="M464" s="75">
        <f t="shared" si="80"/>
        <v>8</v>
      </c>
      <c r="N464" s="75">
        <f t="shared" si="81"/>
        <v>8.5</v>
      </c>
      <c r="O464" s="75">
        <f t="shared" si="82"/>
        <v>3.25</v>
      </c>
      <c r="P464" s="75">
        <f t="shared" si="83"/>
        <v>9</v>
      </c>
      <c r="Q464" s="75">
        <f t="shared" si="84"/>
        <v>3.5</v>
      </c>
      <c r="R464" s="75">
        <f t="shared" si="78"/>
        <v>8.6428571428571423</v>
      </c>
      <c r="S464" s="28">
        <f t="shared" si="79"/>
        <v>3.3214285714285712</v>
      </c>
      <c r="T464" s="75">
        <f t="shared" si="85"/>
        <v>0.25</v>
      </c>
      <c r="U464" s="75">
        <f t="shared" si="86"/>
        <v>0.25</v>
      </c>
    </row>
    <row r="465" spans="1:21">
      <c r="A465" s="37" t="s">
        <v>696</v>
      </c>
      <c r="B465" s="19" t="s">
        <v>13</v>
      </c>
      <c r="C465" s="19">
        <v>5</v>
      </c>
      <c r="D465" s="33">
        <v>0.97916666666666663</v>
      </c>
      <c r="E465" s="33">
        <v>0.3125</v>
      </c>
      <c r="F465" s="33">
        <v>0</v>
      </c>
      <c r="G465" s="33">
        <v>0.35416666666666669</v>
      </c>
      <c r="I465" s="75">
        <f t="shared" si="77"/>
        <v>5</v>
      </c>
      <c r="J465" s="75">
        <f t="shared" si="80"/>
        <v>-0.5</v>
      </c>
      <c r="K465" s="75">
        <f t="shared" si="80"/>
        <v>7.5</v>
      </c>
      <c r="L465" s="75">
        <f t="shared" si="80"/>
        <v>0</v>
      </c>
      <c r="M465" s="75">
        <f t="shared" si="80"/>
        <v>8.5</v>
      </c>
      <c r="N465" s="75">
        <f t="shared" si="81"/>
        <v>8</v>
      </c>
      <c r="O465" s="75">
        <f t="shared" si="82"/>
        <v>3.5</v>
      </c>
      <c r="P465" s="75">
        <f t="shared" si="83"/>
        <v>8.5</v>
      </c>
      <c r="Q465" s="75">
        <f t="shared" si="84"/>
        <v>4.25</v>
      </c>
      <c r="R465" s="75">
        <f t="shared" si="78"/>
        <v>8.1428571428571423</v>
      </c>
      <c r="S465" s="28">
        <f t="shared" si="79"/>
        <v>4.0714285714285712</v>
      </c>
      <c r="T465" s="75">
        <f t="shared" si="85"/>
        <v>0.75</v>
      </c>
      <c r="U465" s="75">
        <f t="shared" si="86"/>
        <v>0.75</v>
      </c>
    </row>
    <row r="466" spans="1:21">
      <c r="A466" s="37" t="s">
        <v>697</v>
      </c>
      <c r="B466" s="19" t="s">
        <v>13</v>
      </c>
      <c r="C466" s="19">
        <v>5</v>
      </c>
      <c r="D466" s="33">
        <v>4.1666666666666664E-2</v>
      </c>
      <c r="E466" s="33">
        <v>0.3263888888888889</v>
      </c>
      <c r="F466" s="33">
        <v>6.25E-2</v>
      </c>
      <c r="G466" s="33">
        <v>0.375</v>
      </c>
      <c r="I466" s="75">
        <f t="shared" si="77"/>
        <v>5</v>
      </c>
      <c r="J466" s="75">
        <f t="shared" si="80"/>
        <v>1</v>
      </c>
      <c r="K466" s="75">
        <f t="shared" si="80"/>
        <v>7.8333333333333339</v>
      </c>
      <c r="L466" s="75">
        <f t="shared" si="80"/>
        <v>1.5</v>
      </c>
      <c r="M466" s="75">
        <f t="shared" si="80"/>
        <v>9</v>
      </c>
      <c r="N466" s="75">
        <f t="shared" si="81"/>
        <v>6.8333333333333339</v>
      </c>
      <c r="O466" s="75">
        <f t="shared" si="82"/>
        <v>4.416666666666667</v>
      </c>
      <c r="P466" s="75">
        <f t="shared" si="83"/>
        <v>7.5</v>
      </c>
      <c r="Q466" s="75">
        <f t="shared" si="84"/>
        <v>5.25</v>
      </c>
      <c r="R466" s="75">
        <f t="shared" si="78"/>
        <v>7.0238095238095246</v>
      </c>
      <c r="S466" s="28">
        <f t="shared" si="79"/>
        <v>5.0119047619047628</v>
      </c>
      <c r="T466" s="75">
        <f t="shared" si="85"/>
        <v>0.83333333333333304</v>
      </c>
      <c r="U466" s="75">
        <f t="shared" si="86"/>
        <v>0.83333333333333304</v>
      </c>
    </row>
    <row r="467" spans="1:21">
      <c r="A467" s="37" t="s">
        <v>698</v>
      </c>
      <c r="B467" s="19" t="s">
        <v>13</v>
      </c>
      <c r="C467" s="19">
        <v>5</v>
      </c>
      <c r="D467" s="33">
        <v>0</v>
      </c>
      <c r="E467" s="33">
        <v>0.3125</v>
      </c>
      <c r="F467" s="33">
        <v>0</v>
      </c>
      <c r="G467" s="33">
        <v>0.39583333333333331</v>
      </c>
      <c r="I467" s="75">
        <f t="shared" si="77"/>
        <v>5</v>
      </c>
      <c r="J467" s="75">
        <f t="shared" si="80"/>
        <v>0</v>
      </c>
      <c r="K467" s="75">
        <f t="shared" si="80"/>
        <v>7.5</v>
      </c>
      <c r="L467" s="75">
        <f t="shared" si="80"/>
        <v>0</v>
      </c>
      <c r="M467" s="75">
        <f t="shared" si="80"/>
        <v>9.5</v>
      </c>
      <c r="N467" s="75">
        <f t="shared" si="81"/>
        <v>7.5</v>
      </c>
      <c r="O467" s="75">
        <f t="shared" si="82"/>
        <v>3.75</v>
      </c>
      <c r="P467" s="75">
        <f t="shared" si="83"/>
        <v>9.5</v>
      </c>
      <c r="Q467" s="75">
        <f t="shared" si="84"/>
        <v>4.75</v>
      </c>
      <c r="R467" s="75">
        <f t="shared" si="78"/>
        <v>8.0714285714285712</v>
      </c>
      <c r="S467" s="28">
        <f t="shared" si="79"/>
        <v>4.0357142857142856</v>
      </c>
      <c r="T467" s="75">
        <f t="shared" si="85"/>
        <v>1</v>
      </c>
      <c r="U467" s="75">
        <f t="shared" si="86"/>
        <v>1</v>
      </c>
    </row>
    <row r="468" spans="1:21">
      <c r="A468" s="37" t="s">
        <v>699</v>
      </c>
      <c r="B468" s="19" t="s">
        <v>13</v>
      </c>
      <c r="C468" s="19">
        <v>5</v>
      </c>
      <c r="D468" s="33">
        <v>2.0833333333333332E-2</v>
      </c>
      <c r="E468" s="33">
        <v>0.3125</v>
      </c>
      <c r="F468" s="33">
        <v>4.1666666666666664E-2</v>
      </c>
      <c r="G468" s="33">
        <v>0.45833333333333331</v>
      </c>
      <c r="I468" s="75">
        <f t="shared" si="77"/>
        <v>5</v>
      </c>
      <c r="J468" s="75">
        <f t="shared" si="80"/>
        <v>0.5</v>
      </c>
      <c r="K468" s="75">
        <f t="shared" si="80"/>
        <v>7.5</v>
      </c>
      <c r="L468" s="75">
        <f t="shared" si="80"/>
        <v>1</v>
      </c>
      <c r="M468" s="75">
        <f t="shared" si="80"/>
        <v>11</v>
      </c>
      <c r="N468" s="75">
        <f t="shared" si="81"/>
        <v>7</v>
      </c>
      <c r="O468" s="75">
        <f t="shared" si="82"/>
        <v>4</v>
      </c>
      <c r="P468" s="75">
        <f t="shared" si="83"/>
        <v>10</v>
      </c>
      <c r="Q468" s="75">
        <f t="shared" si="84"/>
        <v>6</v>
      </c>
      <c r="R468" s="75">
        <f t="shared" si="78"/>
        <v>7.8571428571428568</v>
      </c>
      <c r="S468" s="28">
        <f t="shared" si="79"/>
        <v>4.9285714285714288</v>
      </c>
      <c r="T468" s="75">
        <f t="shared" si="85"/>
        <v>2</v>
      </c>
      <c r="U468" s="75">
        <f t="shared" si="86"/>
        <v>2</v>
      </c>
    </row>
    <row r="469" spans="1:21">
      <c r="A469" s="37" t="s">
        <v>700</v>
      </c>
      <c r="B469" s="19" t="s">
        <v>13</v>
      </c>
      <c r="C469" s="19">
        <v>5</v>
      </c>
      <c r="D469" s="33">
        <v>0</v>
      </c>
      <c r="E469" s="33">
        <v>0.3125</v>
      </c>
      <c r="F469" s="33">
        <v>0</v>
      </c>
      <c r="G469" s="33">
        <v>0.35416666666666669</v>
      </c>
      <c r="I469" s="75">
        <f t="shared" si="77"/>
        <v>5</v>
      </c>
      <c r="J469" s="75">
        <f t="shared" si="80"/>
        <v>0</v>
      </c>
      <c r="K469" s="75">
        <f t="shared" si="80"/>
        <v>7.5</v>
      </c>
      <c r="L469" s="75">
        <f t="shared" si="80"/>
        <v>0</v>
      </c>
      <c r="M469" s="75">
        <f t="shared" si="80"/>
        <v>8.5</v>
      </c>
      <c r="N469" s="75">
        <f t="shared" si="81"/>
        <v>7.5</v>
      </c>
      <c r="O469" s="75">
        <f t="shared" si="82"/>
        <v>3.75</v>
      </c>
      <c r="P469" s="75">
        <f t="shared" si="83"/>
        <v>8.5</v>
      </c>
      <c r="Q469" s="75">
        <f t="shared" si="84"/>
        <v>4.25</v>
      </c>
      <c r="R469" s="75">
        <f t="shared" si="78"/>
        <v>7.7857142857142856</v>
      </c>
      <c r="S469" s="28">
        <f t="shared" si="79"/>
        <v>3.8928571428571428</v>
      </c>
      <c r="T469" s="75">
        <f t="shared" si="85"/>
        <v>0.5</v>
      </c>
      <c r="U469" s="75">
        <f t="shared" si="86"/>
        <v>0.5</v>
      </c>
    </row>
    <row r="470" spans="1:21">
      <c r="A470" s="37" t="s">
        <v>701</v>
      </c>
      <c r="B470" s="19" t="s">
        <v>13</v>
      </c>
      <c r="C470" s="19">
        <v>5</v>
      </c>
      <c r="D470" s="33">
        <v>0.95833333333333337</v>
      </c>
      <c r="E470" s="33">
        <v>0.30208333333333331</v>
      </c>
      <c r="F470" s="33">
        <v>0.97916666666666663</v>
      </c>
      <c r="G470" s="33">
        <v>0.375</v>
      </c>
      <c r="I470" s="75">
        <f t="shared" si="77"/>
        <v>5</v>
      </c>
      <c r="J470" s="75">
        <f t="shared" si="80"/>
        <v>-1</v>
      </c>
      <c r="K470" s="75">
        <f t="shared" si="80"/>
        <v>7.25</v>
      </c>
      <c r="L470" s="75">
        <f t="shared" si="80"/>
        <v>-0.5</v>
      </c>
      <c r="M470" s="75">
        <f t="shared" si="80"/>
        <v>9</v>
      </c>
      <c r="N470" s="75">
        <f t="shared" si="81"/>
        <v>8.25</v>
      </c>
      <c r="O470" s="75">
        <f t="shared" si="82"/>
        <v>3.125</v>
      </c>
      <c r="P470" s="75">
        <f t="shared" si="83"/>
        <v>9.5</v>
      </c>
      <c r="Q470" s="75">
        <f t="shared" si="84"/>
        <v>4.25</v>
      </c>
      <c r="R470" s="75">
        <f t="shared" si="78"/>
        <v>8.6071428571428577</v>
      </c>
      <c r="S470" s="28">
        <f t="shared" si="79"/>
        <v>3.8035714285714288</v>
      </c>
      <c r="T470" s="75">
        <f t="shared" si="85"/>
        <v>1.125</v>
      </c>
      <c r="U470" s="75">
        <f t="shared" si="86"/>
        <v>1.125</v>
      </c>
    </row>
    <row r="471" spans="1:21">
      <c r="A471" s="37" t="s">
        <v>702</v>
      </c>
      <c r="B471" s="19" t="s">
        <v>13</v>
      </c>
      <c r="C471" s="19">
        <v>5</v>
      </c>
      <c r="D471" s="33">
        <v>0.9375</v>
      </c>
      <c r="E471" s="33">
        <v>0.25</v>
      </c>
      <c r="F471" s="33">
        <v>0.95833333333333337</v>
      </c>
      <c r="G471" s="33">
        <v>0.375</v>
      </c>
      <c r="I471" s="75">
        <f t="shared" si="77"/>
        <v>5</v>
      </c>
      <c r="J471" s="75">
        <f t="shared" si="80"/>
        <v>-1.5</v>
      </c>
      <c r="K471" s="75">
        <f t="shared" si="80"/>
        <v>6</v>
      </c>
      <c r="L471" s="75">
        <f t="shared" si="80"/>
        <v>-1</v>
      </c>
      <c r="M471" s="75">
        <f t="shared" si="80"/>
        <v>9</v>
      </c>
      <c r="N471" s="75">
        <f t="shared" si="81"/>
        <v>7.5</v>
      </c>
      <c r="O471" s="75">
        <f t="shared" si="82"/>
        <v>2.25</v>
      </c>
      <c r="P471" s="75">
        <f t="shared" si="83"/>
        <v>10</v>
      </c>
      <c r="Q471" s="75">
        <f t="shared" si="84"/>
        <v>4</v>
      </c>
      <c r="R471" s="75">
        <f t="shared" si="78"/>
        <v>8.2142857142857135</v>
      </c>
      <c r="S471" s="28">
        <f t="shared" si="79"/>
        <v>3.1071428571428568</v>
      </c>
      <c r="T471" s="75">
        <f t="shared" si="85"/>
        <v>1.75</v>
      </c>
      <c r="U471" s="75">
        <f t="shared" si="86"/>
        <v>1.75</v>
      </c>
    </row>
    <row r="472" spans="1:21">
      <c r="A472" s="37" t="s">
        <v>703</v>
      </c>
      <c r="B472" s="19" t="s">
        <v>13</v>
      </c>
      <c r="C472" s="19">
        <v>5</v>
      </c>
      <c r="D472" s="33">
        <v>2.0833333333333332E-2</v>
      </c>
      <c r="E472" s="33">
        <v>0.29166666666666669</v>
      </c>
      <c r="F472" s="33">
        <v>4.1666666666666664E-2</v>
      </c>
      <c r="G472" s="33">
        <v>0.33333333333333331</v>
      </c>
      <c r="I472" s="75">
        <f t="shared" si="77"/>
        <v>5</v>
      </c>
      <c r="J472" s="75">
        <f t="shared" si="80"/>
        <v>0.5</v>
      </c>
      <c r="K472" s="75">
        <f t="shared" si="80"/>
        <v>7</v>
      </c>
      <c r="L472" s="75">
        <f t="shared" ref="L472:M494" si="87">IF(F472*24&lt;18,F472*24,-(24-(F472*24)))</f>
        <v>1</v>
      </c>
      <c r="M472" s="75">
        <f t="shared" si="80"/>
        <v>8</v>
      </c>
      <c r="N472" s="75">
        <f t="shared" si="81"/>
        <v>6.5</v>
      </c>
      <c r="O472" s="75">
        <f t="shared" si="82"/>
        <v>3.75</v>
      </c>
      <c r="P472" s="75">
        <f t="shared" si="83"/>
        <v>7</v>
      </c>
      <c r="Q472" s="75">
        <f t="shared" si="84"/>
        <v>4.5</v>
      </c>
      <c r="R472" s="75">
        <f t="shared" si="78"/>
        <v>6.6428571428571432</v>
      </c>
      <c r="S472" s="28">
        <f t="shared" si="79"/>
        <v>4.3214285714285712</v>
      </c>
      <c r="T472" s="75">
        <f t="shared" si="85"/>
        <v>0.75</v>
      </c>
      <c r="U472" s="75">
        <f t="shared" si="86"/>
        <v>0.75</v>
      </c>
    </row>
    <row r="473" spans="1:21">
      <c r="A473" s="37" t="s">
        <v>706</v>
      </c>
      <c r="B473" s="19" t="s">
        <v>13</v>
      </c>
      <c r="C473" s="19">
        <v>5</v>
      </c>
      <c r="D473" s="33">
        <v>0.91666666666666663</v>
      </c>
      <c r="E473" s="33">
        <v>0.20833333333333334</v>
      </c>
      <c r="F473" s="33">
        <v>0.99930555555555556</v>
      </c>
      <c r="G473" s="33">
        <v>0.39583333333333331</v>
      </c>
      <c r="I473" s="75">
        <f t="shared" si="77"/>
        <v>5</v>
      </c>
      <c r="J473" s="75">
        <f t="shared" si="80"/>
        <v>-2</v>
      </c>
      <c r="K473" s="75">
        <f t="shared" si="80"/>
        <v>5</v>
      </c>
      <c r="L473" s="75">
        <f t="shared" si="87"/>
        <v>-1.6666666666665719E-2</v>
      </c>
      <c r="M473" s="75">
        <f t="shared" si="80"/>
        <v>9.5</v>
      </c>
      <c r="N473" s="75">
        <f t="shared" si="81"/>
        <v>7</v>
      </c>
      <c r="O473" s="75">
        <f t="shared" si="82"/>
        <v>1.5</v>
      </c>
      <c r="P473" s="75">
        <f t="shared" si="83"/>
        <v>9.5166666666666657</v>
      </c>
      <c r="Q473" s="75">
        <f t="shared" si="84"/>
        <v>4.7416666666666671</v>
      </c>
      <c r="R473" s="75">
        <f t="shared" si="78"/>
        <v>7.7190476190476192</v>
      </c>
      <c r="S473" s="28">
        <f t="shared" si="79"/>
        <v>3.8428571428571439</v>
      </c>
      <c r="T473" s="75">
        <f t="shared" si="85"/>
        <v>3.2416666666666671</v>
      </c>
      <c r="U473" s="75">
        <f t="shared" si="86"/>
        <v>3.2416666666666671</v>
      </c>
    </row>
    <row r="474" spans="1:21">
      <c r="A474" s="56" t="s">
        <v>707</v>
      </c>
      <c r="B474" s="19" t="s">
        <v>14</v>
      </c>
      <c r="C474" s="19">
        <v>5</v>
      </c>
      <c r="D474" s="33">
        <v>0.91666666666666663</v>
      </c>
      <c r="E474" s="33">
        <v>0.25</v>
      </c>
      <c r="F474" s="33">
        <v>0.91666666666666663</v>
      </c>
      <c r="G474" s="33">
        <v>0.25</v>
      </c>
      <c r="I474" s="75">
        <f t="shared" si="77"/>
        <v>5</v>
      </c>
      <c r="J474" s="75">
        <f t="shared" si="80"/>
        <v>-2</v>
      </c>
      <c r="K474" s="75">
        <f t="shared" si="80"/>
        <v>6</v>
      </c>
      <c r="L474" s="75">
        <f t="shared" si="87"/>
        <v>-2</v>
      </c>
      <c r="M474" s="75">
        <f t="shared" si="80"/>
        <v>6</v>
      </c>
      <c r="N474" s="75">
        <f t="shared" si="81"/>
        <v>8</v>
      </c>
      <c r="O474" s="75">
        <f t="shared" si="82"/>
        <v>2</v>
      </c>
      <c r="P474" s="75">
        <f t="shared" si="83"/>
        <v>8</v>
      </c>
      <c r="Q474" s="75">
        <f t="shared" si="84"/>
        <v>2</v>
      </c>
      <c r="R474" s="75">
        <f t="shared" si="78"/>
        <v>8</v>
      </c>
      <c r="S474" s="28" t="str">
        <f t="shared" si="79"/>
        <v>NIGHTSHIFTS</v>
      </c>
      <c r="T474" s="75" t="str">
        <f t="shared" si="85"/>
        <v>NIGHTSHIFTS</v>
      </c>
      <c r="U474" s="75" t="str">
        <f t="shared" si="86"/>
        <v>NIGHTSHIFTS</v>
      </c>
    </row>
    <row r="475" spans="1:21">
      <c r="A475" s="56" t="s">
        <v>708</v>
      </c>
      <c r="B475" s="19" t="s">
        <v>13</v>
      </c>
      <c r="C475" s="19">
        <v>5</v>
      </c>
      <c r="D475" s="33">
        <v>0.97916666666666663</v>
      </c>
      <c r="E475" s="33">
        <v>0.27083333333333331</v>
      </c>
      <c r="F475" s="33">
        <v>0</v>
      </c>
      <c r="G475" s="33">
        <v>0.3125</v>
      </c>
      <c r="I475" s="75">
        <f t="shared" si="77"/>
        <v>5</v>
      </c>
      <c r="J475" s="75">
        <f t="shared" si="80"/>
        <v>-0.5</v>
      </c>
      <c r="K475" s="75">
        <f t="shared" si="80"/>
        <v>6.5</v>
      </c>
      <c r="L475" s="75">
        <f t="shared" si="87"/>
        <v>0</v>
      </c>
      <c r="M475" s="75">
        <f t="shared" si="80"/>
        <v>7.5</v>
      </c>
      <c r="N475" s="75">
        <f t="shared" si="81"/>
        <v>7</v>
      </c>
      <c r="O475" s="75">
        <f t="shared" si="82"/>
        <v>3</v>
      </c>
      <c r="P475" s="75">
        <f t="shared" si="83"/>
        <v>7.5</v>
      </c>
      <c r="Q475" s="75">
        <f t="shared" si="84"/>
        <v>3.75</v>
      </c>
      <c r="R475" s="75">
        <f t="shared" si="78"/>
        <v>7.1428571428571432</v>
      </c>
      <c r="S475" s="28">
        <f t="shared" si="79"/>
        <v>3.5714285714285716</v>
      </c>
      <c r="T475" s="75">
        <f t="shared" si="85"/>
        <v>0.75</v>
      </c>
      <c r="U475" s="75">
        <f t="shared" si="86"/>
        <v>0.75</v>
      </c>
    </row>
    <row r="476" spans="1:21">
      <c r="A476" s="56" t="s">
        <v>713</v>
      </c>
      <c r="B476" s="19" t="s">
        <v>13</v>
      </c>
      <c r="C476" s="19">
        <v>5</v>
      </c>
      <c r="D476" s="33">
        <v>0</v>
      </c>
      <c r="E476" s="33">
        <v>0.29166666666666669</v>
      </c>
      <c r="F476" s="33">
        <v>4.1666666666666664E-2</v>
      </c>
      <c r="G476" s="33">
        <v>0.375</v>
      </c>
      <c r="I476" s="75">
        <f t="shared" si="77"/>
        <v>5</v>
      </c>
      <c r="J476" s="75">
        <f t="shared" si="80"/>
        <v>0</v>
      </c>
      <c r="K476" s="75">
        <f t="shared" si="80"/>
        <v>7</v>
      </c>
      <c r="L476" s="75">
        <f t="shared" si="87"/>
        <v>1</v>
      </c>
      <c r="M476" s="75">
        <f t="shared" si="80"/>
        <v>9</v>
      </c>
      <c r="N476" s="75">
        <f t="shared" si="81"/>
        <v>7</v>
      </c>
      <c r="O476" s="75">
        <f t="shared" si="82"/>
        <v>3.5</v>
      </c>
      <c r="P476" s="75">
        <f t="shared" si="83"/>
        <v>8</v>
      </c>
      <c r="Q476" s="75">
        <f t="shared" si="84"/>
        <v>5</v>
      </c>
      <c r="R476" s="75">
        <f t="shared" si="78"/>
        <v>7.2857142857142856</v>
      </c>
      <c r="S476" s="28">
        <f t="shared" si="79"/>
        <v>4.6428571428571423</v>
      </c>
      <c r="T476" s="75">
        <f t="shared" si="85"/>
        <v>1.5</v>
      </c>
      <c r="U476" s="75">
        <f t="shared" si="86"/>
        <v>1.5</v>
      </c>
    </row>
    <row r="477" spans="1:21">
      <c r="A477" s="56" t="s">
        <v>714</v>
      </c>
      <c r="B477" s="19" t="s">
        <v>13</v>
      </c>
      <c r="C477" s="19">
        <v>5</v>
      </c>
      <c r="D477" s="33">
        <v>4.1666666666666664E-2</v>
      </c>
      <c r="E477" s="33">
        <v>0.29166666666666669</v>
      </c>
      <c r="F477" s="33">
        <v>0.95833333333333337</v>
      </c>
      <c r="G477" s="33">
        <v>0.375</v>
      </c>
      <c r="I477" s="75">
        <f t="shared" si="77"/>
        <v>5</v>
      </c>
      <c r="J477" s="75">
        <f t="shared" si="80"/>
        <v>1</v>
      </c>
      <c r="K477" s="75">
        <f t="shared" si="80"/>
        <v>7</v>
      </c>
      <c r="L477" s="75">
        <f t="shared" si="87"/>
        <v>-1</v>
      </c>
      <c r="M477" s="75">
        <f t="shared" si="80"/>
        <v>9</v>
      </c>
      <c r="N477" s="75">
        <f t="shared" si="81"/>
        <v>6</v>
      </c>
      <c r="O477" s="75">
        <f t="shared" si="82"/>
        <v>4</v>
      </c>
      <c r="P477" s="75">
        <f t="shared" si="83"/>
        <v>10</v>
      </c>
      <c r="Q477" s="75">
        <f t="shared" si="84"/>
        <v>4</v>
      </c>
      <c r="R477" s="75">
        <f t="shared" si="78"/>
        <v>7.1428571428571432</v>
      </c>
      <c r="S477" s="28">
        <f t="shared" si="79"/>
        <v>2.5714285714285716</v>
      </c>
      <c r="T477" s="75">
        <f t="shared" si="85"/>
        <v>0</v>
      </c>
      <c r="U477" s="75">
        <f t="shared" si="86"/>
        <v>0</v>
      </c>
    </row>
    <row r="478" spans="1:21">
      <c r="A478" s="56" t="s">
        <v>715</v>
      </c>
      <c r="B478" s="19" t="s">
        <v>13</v>
      </c>
      <c r="C478" s="19">
        <v>5</v>
      </c>
      <c r="D478" s="33">
        <v>0.95833333333333337</v>
      </c>
      <c r="E478" s="33">
        <v>0.27083333333333331</v>
      </c>
      <c r="F478" s="33">
        <v>0.95833333333333337</v>
      </c>
      <c r="G478" s="33">
        <v>0.27083333333333331</v>
      </c>
      <c r="I478" s="75">
        <f t="shared" si="77"/>
        <v>5</v>
      </c>
      <c r="J478" s="75">
        <f t="shared" si="80"/>
        <v>-1</v>
      </c>
      <c r="K478" s="75">
        <f t="shared" si="80"/>
        <v>6.5</v>
      </c>
      <c r="L478" s="75">
        <f t="shared" si="87"/>
        <v>-1</v>
      </c>
      <c r="M478" s="75">
        <f t="shared" si="80"/>
        <v>6.5</v>
      </c>
      <c r="N478" s="75">
        <f t="shared" si="81"/>
        <v>7.5</v>
      </c>
      <c r="O478" s="75">
        <f t="shared" si="82"/>
        <v>2.75</v>
      </c>
      <c r="P478" s="75">
        <f t="shared" si="83"/>
        <v>7.5</v>
      </c>
      <c r="Q478" s="75">
        <f t="shared" si="84"/>
        <v>2.75</v>
      </c>
      <c r="R478" s="75">
        <f t="shared" si="78"/>
        <v>7.5</v>
      </c>
      <c r="S478" s="28">
        <f t="shared" si="79"/>
        <v>2.75</v>
      </c>
      <c r="T478" s="75">
        <f t="shared" si="85"/>
        <v>0</v>
      </c>
      <c r="U478" s="75">
        <f t="shared" si="86"/>
        <v>0</v>
      </c>
    </row>
    <row r="479" spans="1:21">
      <c r="A479" s="37" t="s">
        <v>717</v>
      </c>
      <c r="B479" s="19" t="s">
        <v>13</v>
      </c>
      <c r="C479" s="19">
        <v>5</v>
      </c>
      <c r="D479" s="33">
        <v>0</v>
      </c>
      <c r="E479" s="33">
        <v>0.25</v>
      </c>
      <c r="F479" s="33">
        <v>4.1666666666666664E-2</v>
      </c>
      <c r="G479" s="33">
        <v>0.45833333333333331</v>
      </c>
      <c r="I479" s="75">
        <f t="shared" si="77"/>
        <v>5</v>
      </c>
      <c r="J479" s="75">
        <f t="shared" si="80"/>
        <v>0</v>
      </c>
      <c r="K479" s="75">
        <f t="shared" si="80"/>
        <v>6</v>
      </c>
      <c r="L479" s="75">
        <f t="shared" si="87"/>
        <v>1</v>
      </c>
      <c r="M479" s="75">
        <f t="shared" si="80"/>
        <v>11</v>
      </c>
      <c r="N479" s="75">
        <f t="shared" si="81"/>
        <v>6</v>
      </c>
      <c r="O479" s="75">
        <f t="shared" si="82"/>
        <v>3</v>
      </c>
      <c r="P479" s="75">
        <f t="shared" si="83"/>
        <v>10</v>
      </c>
      <c r="Q479" s="75">
        <f t="shared" si="84"/>
        <v>6</v>
      </c>
      <c r="R479" s="75">
        <f t="shared" si="78"/>
        <v>7.1428571428571432</v>
      </c>
      <c r="S479" s="28">
        <f t="shared" si="79"/>
        <v>4.5714285714285712</v>
      </c>
      <c r="T479" s="75">
        <f t="shared" si="85"/>
        <v>3</v>
      </c>
      <c r="U479" s="75">
        <f t="shared" si="86"/>
        <v>3</v>
      </c>
    </row>
    <row r="480" spans="1:21">
      <c r="A480" s="37" t="s">
        <v>718</v>
      </c>
      <c r="B480" s="19" t="s">
        <v>13</v>
      </c>
      <c r="C480" s="19">
        <v>5</v>
      </c>
      <c r="D480" s="33">
        <v>0.95833333333333337</v>
      </c>
      <c r="E480" s="36">
        <v>0.25</v>
      </c>
      <c r="F480" s="36">
        <v>0</v>
      </c>
      <c r="G480" s="36">
        <v>0.33333333333333331</v>
      </c>
      <c r="I480" s="75">
        <f t="shared" si="77"/>
        <v>5</v>
      </c>
      <c r="J480" s="75">
        <f t="shared" ref="J480:M495" si="88">IF(D480*24&lt;18,D480*24,-(24-(D480*24)))</f>
        <v>-1</v>
      </c>
      <c r="K480" s="75">
        <f t="shared" si="88"/>
        <v>6</v>
      </c>
      <c r="L480" s="75">
        <f t="shared" si="87"/>
        <v>0</v>
      </c>
      <c r="M480" s="75">
        <f t="shared" si="87"/>
        <v>8</v>
      </c>
      <c r="N480" s="75">
        <f t="shared" si="81"/>
        <v>7</v>
      </c>
      <c r="O480" s="75">
        <f t="shared" si="82"/>
        <v>2.5</v>
      </c>
      <c r="P480" s="75">
        <f t="shared" si="83"/>
        <v>8</v>
      </c>
      <c r="Q480" s="75">
        <f t="shared" si="84"/>
        <v>4</v>
      </c>
      <c r="R480" s="75">
        <f t="shared" si="78"/>
        <v>7.2857142857142856</v>
      </c>
      <c r="S480" s="28">
        <f t="shared" si="79"/>
        <v>3.6428571428571428</v>
      </c>
      <c r="T480" s="75">
        <f t="shared" si="85"/>
        <v>1.5</v>
      </c>
      <c r="U480" s="75">
        <f t="shared" si="86"/>
        <v>1.5</v>
      </c>
    </row>
    <row r="481" spans="1:21">
      <c r="A481" s="37" t="s">
        <v>719</v>
      </c>
      <c r="B481" s="19" t="s">
        <v>13</v>
      </c>
      <c r="C481" s="19">
        <v>5</v>
      </c>
      <c r="D481" s="33">
        <v>4.1666666666666664E-2</v>
      </c>
      <c r="E481" s="33">
        <v>0.33333333333333331</v>
      </c>
      <c r="F481" s="33">
        <v>0.125</v>
      </c>
      <c r="G481" s="33">
        <v>0.5</v>
      </c>
      <c r="I481" s="75">
        <f t="shared" si="77"/>
        <v>5</v>
      </c>
      <c r="J481" s="75">
        <f t="shared" si="88"/>
        <v>1</v>
      </c>
      <c r="K481" s="75">
        <f t="shared" si="88"/>
        <v>8</v>
      </c>
      <c r="L481" s="75">
        <f t="shared" si="87"/>
        <v>3</v>
      </c>
      <c r="M481" s="75">
        <f t="shared" si="87"/>
        <v>12</v>
      </c>
      <c r="N481" s="75">
        <f t="shared" si="81"/>
        <v>7</v>
      </c>
      <c r="O481" s="75">
        <f t="shared" si="82"/>
        <v>4.5</v>
      </c>
      <c r="P481" s="75">
        <f t="shared" si="83"/>
        <v>9</v>
      </c>
      <c r="Q481" s="75">
        <f t="shared" si="84"/>
        <v>7.5</v>
      </c>
      <c r="R481" s="75">
        <f t="shared" si="78"/>
        <v>7.5714285714285712</v>
      </c>
      <c r="S481" s="28">
        <f t="shared" si="79"/>
        <v>6.7857142857142856</v>
      </c>
      <c r="T481" s="75">
        <f t="shared" si="85"/>
        <v>3</v>
      </c>
      <c r="U481" s="75">
        <f t="shared" si="86"/>
        <v>3</v>
      </c>
    </row>
    <row r="482" spans="1:21">
      <c r="A482" s="37" t="s">
        <v>720</v>
      </c>
      <c r="B482" s="19" t="s">
        <v>13</v>
      </c>
      <c r="C482" s="19">
        <v>5</v>
      </c>
      <c r="D482" s="33">
        <v>0.95833333333333337</v>
      </c>
      <c r="E482" s="33">
        <v>0.29166666666666669</v>
      </c>
      <c r="F482" s="33">
        <v>0.125</v>
      </c>
      <c r="G482" s="33">
        <v>0.41666666666666669</v>
      </c>
      <c r="I482" s="75">
        <f t="shared" si="77"/>
        <v>5</v>
      </c>
      <c r="J482" s="75">
        <f t="shared" si="88"/>
        <v>-1</v>
      </c>
      <c r="K482" s="75">
        <f t="shared" si="88"/>
        <v>7</v>
      </c>
      <c r="L482" s="75">
        <f t="shared" si="87"/>
        <v>3</v>
      </c>
      <c r="M482" s="75">
        <f t="shared" si="87"/>
        <v>10</v>
      </c>
      <c r="N482" s="75">
        <f t="shared" si="81"/>
        <v>8</v>
      </c>
      <c r="O482" s="75">
        <f t="shared" si="82"/>
        <v>3</v>
      </c>
      <c r="P482" s="75">
        <f t="shared" si="83"/>
        <v>7</v>
      </c>
      <c r="Q482" s="75">
        <f t="shared" si="84"/>
        <v>6.5</v>
      </c>
      <c r="R482" s="75">
        <f t="shared" si="78"/>
        <v>7.7142857142857144</v>
      </c>
      <c r="S482" s="28">
        <f t="shared" si="79"/>
        <v>6.5</v>
      </c>
      <c r="T482" s="75">
        <f t="shared" si="85"/>
        <v>3.5</v>
      </c>
      <c r="U482" s="75">
        <f t="shared" si="86"/>
        <v>3.5</v>
      </c>
    </row>
    <row r="483" spans="1:21">
      <c r="A483" s="37" t="s">
        <v>721</v>
      </c>
      <c r="B483" s="19" t="s">
        <v>13</v>
      </c>
      <c r="C483" s="19">
        <v>5</v>
      </c>
      <c r="D483" s="33">
        <v>0</v>
      </c>
      <c r="E483" s="33">
        <v>0.29166666666666669</v>
      </c>
      <c r="F483" s="33">
        <v>0</v>
      </c>
      <c r="G483" s="33">
        <v>0.33333333333333331</v>
      </c>
      <c r="I483" s="75">
        <f t="shared" si="77"/>
        <v>5</v>
      </c>
      <c r="J483" s="75">
        <f t="shared" si="88"/>
        <v>0</v>
      </c>
      <c r="K483" s="75">
        <f t="shared" si="88"/>
        <v>7</v>
      </c>
      <c r="L483" s="75">
        <f t="shared" si="87"/>
        <v>0</v>
      </c>
      <c r="M483" s="75">
        <f t="shared" si="87"/>
        <v>8</v>
      </c>
      <c r="N483" s="75">
        <f t="shared" si="81"/>
        <v>7</v>
      </c>
      <c r="O483" s="75">
        <f t="shared" si="82"/>
        <v>3.5</v>
      </c>
      <c r="P483" s="75">
        <f t="shared" si="83"/>
        <v>8</v>
      </c>
      <c r="Q483" s="75">
        <f t="shared" si="84"/>
        <v>4</v>
      </c>
      <c r="R483" s="75">
        <f t="shared" si="78"/>
        <v>7.2857142857142856</v>
      </c>
      <c r="S483" s="28">
        <f t="shared" si="79"/>
        <v>3.6428571428571428</v>
      </c>
      <c r="T483" s="75">
        <f t="shared" si="85"/>
        <v>0.5</v>
      </c>
      <c r="U483" s="75">
        <f t="shared" si="86"/>
        <v>0.5</v>
      </c>
    </row>
    <row r="484" spans="1:21">
      <c r="A484" s="37" t="s">
        <v>722</v>
      </c>
      <c r="B484" s="19" t="s">
        <v>13</v>
      </c>
      <c r="C484" s="19">
        <v>5</v>
      </c>
      <c r="D484" s="33">
        <v>0</v>
      </c>
      <c r="E484" s="33">
        <v>0.33333333333333331</v>
      </c>
      <c r="F484" s="33">
        <v>6.25E-2</v>
      </c>
      <c r="G484" s="33">
        <v>0.45833333333333331</v>
      </c>
      <c r="I484" s="75">
        <f t="shared" si="77"/>
        <v>5</v>
      </c>
      <c r="J484" s="75">
        <f t="shared" si="88"/>
        <v>0</v>
      </c>
      <c r="K484" s="75">
        <f t="shared" si="88"/>
        <v>8</v>
      </c>
      <c r="L484" s="75">
        <f t="shared" si="87"/>
        <v>1.5</v>
      </c>
      <c r="M484" s="75">
        <f t="shared" si="87"/>
        <v>11</v>
      </c>
      <c r="N484" s="75">
        <f t="shared" si="81"/>
        <v>8</v>
      </c>
      <c r="O484" s="75">
        <f t="shared" si="82"/>
        <v>4</v>
      </c>
      <c r="P484" s="75">
        <f t="shared" si="83"/>
        <v>9.5</v>
      </c>
      <c r="Q484" s="75">
        <f t="shared" si="84"/>
        <v>6.25</v>
      </c>
      <c r="R484" s="75">
        <f t="shared" si="78"/>
        <v>8.4285714285714288</v>
      </c>
      <c r="S484" s="28">
        <f t="shared" si="79"/>
        <v>5.7142857142857144</v>
      </c>
      <c r="T484" s="75">
        <f t="shared" si="85"/>
        <v>2.25</v>
      </c>
      <c r="U484" s="75">
        <f t="shared" si="86"/>
        <v>2.25</v>
      </c>
    </row>
    <row r="485" spans="1:21">
      <c r="A485" s="37" t="s">
        <v>723</v>
      </c>
      <c r="B485" s="19" t="s">
        <v>13</v>
      </c>
      <c r="C485" s="19">
        <v>5</v>
      </c>
      <c r="D485" s="33">
        <v>0</v>
      </c>
      <c r="E485" s="33">
        <v>0.27083333333333331</v>
      </c>
      <c r="F485" s="33">
        <v>2.0833333333333332E-2</v>
      </c>
      <c r="G485" s="33">
        <v>0.35416666666666669</v>
      </c>
      <c r="I485" s="75">
        <f t="shared" si="77"/>
        <v>5</v>
      </c>
      <c r="J485" s="75">
        <f t="shared" si="88"/>
        <v>0</v>
      </c>
      <c r="K485" s="75">
        <f t="shared" si="88"/>
        <v>6.5</v>
      </c>
      <c r="L485" s="75">
        <f t="shared" si="87"/>
        <v>0.5</v>
      </c>
      <c r="M485" s="75">
        <f t="shared" si="87"/>
        <v>8.5</v>
      </c>
      <c r="N485" s="75">
        <f t="shared" si="81"/>
        <v>6.5</v>
      </c>
      <c r="O485" s="75">
        <f t="shared" si="82"/>
        <v>3.25</v>
      </c>
      <c r="P485" s="75">
        <f t="shared" si="83"/>
        <v>8</v>
      </c>
      <c r="Q485" s="75">
        <f t="shared" si="84"/>
        <v>4.5</v>
      </c>
      <c r="R485" s="75">
        <f t="shared" si="78"/>
        <v>6.9285714285714288</v>
      </c>
      <c r="S485" s="28">
        <f t="shared" si="79"/>
        <v>3.9642857142857144</v>
      </c>
      <c r="T485" s="75">
        <f t="shared" si="85"/>
        <v>1.25</v>
      </c>
      <c r="U485" s="75">
        <f t="shared" si="86"/>
        <v>1.25</v>
      </c>
    </row>
    <row r="486" spans="1:21">
      <c r="A486" s="37" t="s">
        <v>724</v>
      </c>
      <c r="B486" s="19" t="s">
        <v>13</v>
      </c>
      <c r="C486" s="19">
        <v>5</v>
      </c>
      <c r="D486" s="33">
        <v>2.0833333333333332E-2</v>
      </c>
      <c r="E486" s="33">
        <v>0.3125</v>
      </c>
      <c r="F486" s="33">
        <v>2.0833333333333332E-2</v>
      </c>
      <c r="G486" s="33">
        <v>0.375</v>
      </c>
      <c r="I486" s="75">
        <f t="shared" si="77"/>
        <v>5</v>
      </c>
      <c r="J486" s="75">
        <f t="shared" si="88"/>
        <v>0.5</v>
      </c>
      <c r="K486" s="75">
        <f t="shared" si="88"/>
        <v>7.5</v>
      </c>
      <c r="L486" s="75">
        <f t="shared" si="87"/>
        <v>0.5</v>
      </c>
      <c r="M486" s="75">
        <f t="shared" si="87"/>
        <v>9</v>
      </c>
      <c r="N486" s="75">
        <f t="shared" si="81"/>
        <v>7</v>
      </c>
      <c r="O486" s="75">
        <f t="shared" si="82"/>
        <v>4</v>
      </c>
      <c r="P486" s="75">
        <f t="shared" si="83"/>
        <v>8.5</v>
      </c>
      <c r="Q486" s="75">
        <f t="shared" si="84"/>
        <v>4.75</v>
      </c>
      <c r="R486" s="75">
        <f t="shared" si="78"/>
        <v>7.4285714285714288</v>
      </c>
      <c r="S486" s="28">
        <f t="shared" si="79"/>
        <v>4.2142857142857144</v>
      </c>
      <c r="T486" s="75">
        <f t="shared" si="85"/>
        <v>0.75</v>
      </c>
      <c r="U486" s="75">
        <f t="shared" si="86"/>
        <v>0.75</v>
      </c>
    </row>
    <row r="487" spans="1:21">
      <c r="A487" s="37" t="s">
        <v>725</v>
      </c>
      <c r="B487" s="19" t="s">
        <v>13</v>
      </c>
      <c r="C487" s="19">
        <v>5</v>
      </c>
      <c r="D487" s="33">
        <v>0.95833333333333337</v>
      </c>
      <c r="E487" s="33">
        <v>0.27083333333333331</v>
      </c>
      <c r="F487" s="33">
        <v>4.1666666666666664E-2</v>
      </c>
      <c r="G487" s="33">
        <v>0.375</v>
      </c>
      <c r="I487" s="75">
        <f t="shared" si="77"/>
        <v>5</v>
      </c>
      <c r="J487" s="75">
        <f t="shared" si="88"/>
        <v>-1</v>
      </c>
      <c r="K487" s="75">
        <f t="shared" si="88"/>
        <v>6.5</v>
      </c>
      <c r="L487" s="75">
        <f t="shared" si="87"/>
        <v>1</v>
      </c>
      <c r="M487" s="75">
        <f t="shared" si="87"/>
        <v>9</v>
      </c>
      <c r="N487" s="75">
        <f t="shared" si="81"/>
        <v>7.5</v>
      </c>
      <c r="O487" s="75">
        <f t="shared" si="82"/>
        <v>2.75</v>
      </c>
      <c r="P487" s="75">
        <f t="shared" si="83"/>
        <v>8</v>
      </c>
      <c r="Q487" s="75">
        <f t="shared" si="84"/>
        <v>5</v>
      </c>
      <c r="R487" s="75">
        <f t="shared" si="78"/>
        <v>7.6428571428571432</v>
      </c>
      <c r="S487" s="28">
        <f t="shared" si="79"/>
        <v>4.8214285714285712</v>
      </c>
      <c r="T487" s="75">
        <f t="shared" si="85"/>
        <v>2.25</v>
      </c>
      <c r="U487" s="75">
        <f t="shared" si="86"/>
        <v>2.25</v>
      </c>
    </row>
    <row r="488" spans="1:21">
      <c r="A488" s="37" t="s">
        <v>726</v>
      </c>
      <c r="B488" s="19" t="s">
        <v>13</v>
      </c>
      <c r="C488" s="19">
        <v>5</v>
      </c>
      <c r="D488" s="33">
        <v>0.9375</v>
      </c>
      <c r="E488" s="33">
        <v>0.29166666666666669</v>
      </c>
      <c r="F488" s="33">
        <v>0.95833333333333337</v>
      </c>
      <c r="G488" s="33">
        <v>0.375</v>
      </c>
      <c r="I488" s="75">
        <f t="shared" si="77"/>
        <v>5</v>
      </c>
      <c r="J488" s="75">
        <f t="shared" si="88"/>
        <v>-1.5</v>
      </c>
      <c r="K488" s="75">
        <f t="shared" si="88"/>
        <v>7</v>
      </c>
      <c r="L488" s="75">
        <f t="shared" si="87"/>
        <v>-1</v>
      </c>
      <c r="M488" s="75">
        <f t="shared" si="87"/>
        <v>9</v>
      </c>
      <c r="N488" s="75">
        <f t="shared" si="81"/>
        <v>8.5</v>
      </c>
      <c r="O488" s="75">
        <f t="shared" si="82"/>
        <v>2.75</v>
      </c>
      <c r="P488" s="75">
        <f t="shared" si="83"/>
        <v>10</v>
      </c>
      <c r="Q488" s="75">
        <f t="shared" si="84"/>
        <v>4</v>
      </c>
      <c r="R488" s="75">
        <f t="shared" si="78"/>
        <v>8.9285714285714288</v>
      </c>
      <c r="S488" s="28">
        <f t="shared" si="79"/>
        <v>3.4642857142857144</v>
      </c>
      <c r="T488" s="75">
        <f t="shared" si="85"/>
        <v>1.25</v>
      </c>
      <c r="U488" s="75">
        <f t="shared" si="86"/>
        <v>1.25</v>
      </c>
    </row>
    <row r="489" spans="1:21">
      <c r="A489" s="37" t="s">
        <v>727</v>
      </c>
      <c r="B489" s="19" t="s">
        <v>13</v>
      </c>
      <c r="C489" s="19">
        <v>5</v>
      </c>
      <c r="D489" s="33">
        <v>0.97916666666666663</v>
      </c>
      <c r="E489" s="33">
        <v>0.3125</v>
      </c>
      <c r="F489" s="33">
        <v>0</v>
      </c>
      <c r="G489" s="33">
        <v>0.33333333333333331</v>
      </c>
      <c r="I489" s="75">
        <f t="shared" si="77"/>
        <v>5</v>
      </c>
      <c r="J489" s="75">
        <f t="shared" si="88"/>
        <v>-0.5</v>
      </c>
      <c r="K489" s="75">
        <f t="shared" si="88"/>
        <v>7.5</v>
      </c>
      <c r="L489" s="75">
        <f t="shared" si="87"/>
        <v>0</v>
      </c>
      <c r="M489" s="75">
        <f t="shared" si="87"/>
        <v>8</v>
      </c>
      <c r="N489" s="75">
        <f t="shared" si="81"/>
        <v>8</v>
      </c>
      <c r="O489" s="75">
        <f t="shared" si="82"/>
        <v>3.5</v>
      </c>
      <c r="P489" s="75">
        <f t="shared" si="83"/>
        <v>8</v>
      </c>
      <c r="Q489" s="75">
        <f t="shared" si="84"/>
        <v>4</v>
      </c>
      <c r="R489" s="75">
        <f t="shared" si="78"/>
        <v>8</v>
      </c>
      <c r="S489" s="28">
        <f t="shared" si="79"/>
        <v>4</v>
      </c>
      <c r="T489" s="75">
        <f t="shared" si="85"/>
        <v>0.5</v>
      </c>
      <c r="U489" s="75">
        <f t="shared" si="86"/>
        <v>0.5</v>
      </c>
    </row>
    <row r="490" spans="1:21">
      <c r="A490" s="37" t="s">
        <v>728</v>
      </c>
      <c r="B490" s="19" t="s">
        <v>13</v>
      </c>
      <c r="C490" s="19">
        <v>5</v>
      </c>
      <c r="D490" s="33">
        <v>0</v>
      </c>
      <c r="E490" s="33">
        <v>0.29166666666666669</v>
      </c>
      <c r="F490" s="33">
        <v>0</v>
      </c>
      <c r="G490" s="33">
        <v>0.35416666666666669</v>
      </c>
      <c r="I490" s="75">
        <f t="shared" si="77"/>
        <v>5</v>
      </c>
      <c r="J490" s="75">
        <f t="shared" si="88"/>
        <v>0</v>
      </c>
      <c r="K490" s="75">
        <f t="shared" si="88"/>
        <v>7</v>
      </c>
      <c r="L490" s="75">
        <f t="shared" si="87"/>
        <v>0</v>
      </c>
      <c r="M490" s="75">
        <f t="shared" si="87"/>
        <v>8.5</v>
      </c>
      <c r="N490" s="75">
        <f t="shared" si="81"/>
        <v>7</v>
      </c>
      <c r="O490" s="75">
        <f t="shared" si="82"/>
        <v>3.5</v>
      </c>
      <c r="P490" s="75">
        <f t="shared" si="83"/>
        <v>8.5</v>
      </c>
      <c r="Q490" s="75">
        <f t="shared" si="84"/>
        <v>4.25</v>
      </c>
      <c r="R490" s="75">
        <f t="shared" si="78"/>
        <v>7.4285714285714288</v>
      </c>
      <c r="S490" s="28">
        <f t="shared" si="79"/>
        <v>3.7142857142857144</v>
      </c>
      <c r="T490" s="75">
        <f t="shared" si="85"/>
        <v>0.75</v>
      </c>
      <c r="U490" s="75">
        <f t="shared" si="86"/>
        <v>0.75</v>
      </c>
    </row>
    <row r="491" spans="1:21">
      <c r="A491" s="37" t="s">
        <v>729</v>
      </c>
      <c r="B491" s="19" t="s">
        <v>13</v>
      </c>
      <c r="C491" s="19">
        <v>5</v>
      </c>
      <c r="D491" s="33">
        <v>4.1666666666666664E-2</v>
      </c>
      <c r="E491" s="33">
        <v>0.33333333333333331</v>
      </c>
      <c r="F491" s="33">
        <v>8.3333333333333329E-2</v>
      </c>
      <c r="G491" s="33">
        <v>0.41666666666666669</v>
      </c>
      <c r="I491" s="75">
        <f t="shared" si="77"/>
        <v>5</v>
      </c>
      <c r="J491" s="75">
        <f t="shared" si="88"/>
        <v>1</v>
      </c>
      <c r="K491" s="75">
        <f t="shared" si="88"/>
        <v>8</v>
      </c>
      <c r="L491" s="75">
        <f t="shared" si="87"/>
        <v>2</v>
      </c>
      <c r="M491" s="75">
        <f t="shared" si="87"/>
        <v>10</v>
      </c>
      <c r="N491" s="75">
        <f t="shared" si="81"/>
        <v>7</v>
      </c>
      <c r="O491" s="75">
        <f t="shared" si="82"/>
        <v>4.5</v>
      </c>
      <c r="P491" s="75">
        <f t="shared" si="83"/>
        <v>8</v>
      </c>
      <c r="Q491" s="75">
        <f t="shared" si="84"/>
        <v>6</v>
      </c>
      <c r="R491" s="75">
        <f t="shared" si="78"/>
        <v>7.2857142857142856</v>
      </c>
      <c r="S491" s="28">
        <f t="shared" si="79"/>
        <v>5.6428571428571423</v>
      </c>
      <c r="T491" s="75">
        <f t="shared" si="85"/>
        <v>1.5</v>
      </c>
      <c r="U491" s="75">
        <f t="shared" si="86"/>
        <v>1.5</v>
      </c>
    </row>
    <row r="492" spans="1:21">
      <c r="A492" s="37" t="s">
        <v>730</v>
      </c>
      <c r="B492" s="19" t="s">
        <v>13</v>
      </c>
      <c r="C492" s="19">
        <v>5</v>
      </c>
      <c r="D492" s="33">
        <v>0.97916666666666663</v>
      </c>
      <c r="E492" s="33">
        <v>0.30555555555555552</v>
      </c>
      <c r="F492" s="33">
        <v>0.97916666666666663</v>
      </c>
      <c r="G492" s="33">
        <v>0.33333333333333331</v>
      </c>
      <c r="I492" s="75">
        <f t="shared" si="77"/>
        <v>5</v>
      </c>
      <c r="J492" s="75">
        <f t="shared" si="88"/>
        <v>-0.5</v>
      </c>
      <c r="K492" s="75">
        <f t="shared" si="88"/>
        <v>7.3333333333333321</v>
      </c>
      <c r="L492" s="75">
        <f t="shared" si="87"/>
        <v>-0.5</v>
      </c>
      <c r="M492" s="75">
        <f t="shared" si="87"/>
        <v>8</v>
      </c>
      <c r="N492" s="75">
        <f t="shared" si="81"/>
        <v>7.8333333333333321</v>
      </c>
      <c r="O492" s="75">
        <f t="shared" si="82"/>
        <v>3.4166666666666661</v>
      </c>
      <c r="P492" s="75">
        <f t="shared" si="83"/>
        <v>8.5</v>
      </c>
      <c r="Q492" s="75">
        <f t="shared" si="84"/>
        <v>3.75</v>
      </c>
      <c r="R492" s="75">
        <f t="shared" si="78"/>
        <v>8.0238095238095219</v>
      </c>
      <c r="S492" s="28">
        <f t="shared" si="79"/>
        <v>3.511904761904761</v>
      </c>
      <c r="T492" s="75">
        <f t="shared" si="85"/>
        <v>0.33333333333333393</v>
      </c>
      <c r="U492" s="75">
        <f t="shared" si="86"/>
        <v>0.33333333333333393</v>
      </c>
    </row>
    <row r="493" spans="1:21">
      <c r="A493" s="37" t="s">
        <v>731</v>
      </c>
      <c r="B493" s="19" t="s">
        <v>13</v>
      </c>
      <c r="C493" s="19">
        <v>5</v>
      </c>
      <c r="D493" s="33">
        <v>0.95833333333333337</v>
      </c>
      <c r="E493" s="33">
        <v>0.25</v>
      </c>
      <c r="F493" s="33">
        <v>4.1666666666666664E-2</v>
      </c>
      <c r="G493" s="33">
        <v>0.33333333333333331</v>
      </c>
      <c r="I493" s="75">
        <f t="shared" si="77"/>
        <v>5</v>
      </c>
      <c r="J493" s="75">
        <f t="shared" si="88"/>
        <v>-1</v>
      </c>
      <c r="K493" s="75">
        <f t="shared" si="88"/>
        <v>6</v>
      </c>
      <c r="L493" s="75">
        <f t="shared" si="87"/>
        <v>1</v>
      </c>
      <c r="M493" s="75">
        <f t="shared" si="87"/>
        <v>8</v>
      </c>
      <c r="N493" s="75">
        <f t="shared" si="81"/>
        <v>7</v>
      </c>
      <c r="O493" s="75">
        <f t="shared" si="82"/>
        <v>2.5</v>
      </c>
      <c r="P493" s="75">
        <f t="shared" si="83"/>
        <v>7</v>
      </c>
      <c r="Q493" s="75">
        <f t="shared" si="84"/>
        <v>4.5</v>
      </c>
      <c r="R493" s="75">
        <f t="shared" si="78"/>
        <v>7</v>
      </c>
      <c r="S493" s="28">
        <f t="shared" si="79"/>
        <v>4.5</v>
      </c>
      <c r="T493" s="75">
        <f t="shared" si="85"/>
        <v>2</v>
      </c>
      <c r="U493" s="75">
        <f t="shared" si="86"/>
        <v>2</v>
      </c>
    </row>
    <row r="494" spans="1:21">
      <c r="A494" s="56" t="s">
        <v>734</v>
      </c>
      <c r="B494" s="19" t="s">
        <v>13</v>
      </c>
      <c r="C494" s="19">
        <v>5</v>
      </c>
      <c r="D494" s="33">
        <v>0.95833333333333337</v>
      </c>
      <c r="E494" s="33">
        <v>0.25</v>
      </c>
      <c r="F494" s="33">
        <v>0.95833333333333337</v>
      </c>
      <c r="G494" s="33">
        <v>0.29166666666666669</v>
      </c>
      <c r="I494" s="75">
        <f t="shared" si="77"/>
        <v>5</v>
      </c>
      <c r="J494" s="75">
        <f t="shared" si="88"/>
        <v>-1</v>
      </c>
      <c r="K494" s="75">
        <f t="shared" si="88"/>
        <v>6</v>
      </c>
      <c r="L494" s="75">
        <f t="shared" si="87"/>
        <v>-1</v>
      </c>
      <c r="M494" s="75">
        <f t="shared" si="87"/>
        <v>7</v>
      </c>
      <c r="N494" s="75">
        <f t="shared" si="81"/>
        <v>7</v>
      </c>
      <c r="O494" s="75">
        <f t="shared" si="82"/>
        <v>2.5</v>
      </c>
      <c r="P494" s="75">
        <f t="shared" si="83"/>
        <v>8</v>
      </c>
      <c r="Q494" s="75">
        <f t="shared" si="84"/>
        <v>3</v>
      </c>
      <c r="R494" s="75">
        <f t="shared" si="78"/>
        <v>7.2857142857142856</v>
      </c>
      <c r="S494" s="28">
        <f t="shared" si="79"/>
        <v>2.6428571428571428</v>
      </c>
      <c r="T494" s="75">
        <f t="shared" si="85"/>
        <v>0.5</v>
      </c>
      <c r="U494" s="75">
        <f t="shared" si="86"/>
        <v>0.5</v>
      </c>
    </row>
    <row r="495" spans="1:21">
      <c r="A495" s="56" t="s">
        <v>735</v>
      </c>
      <c r="B495" s="19" t="s">
        <v>13</v>
      </c>
      <c r="C495" s="19">
        <v>5</v>
      </c>
      <c r="D495" s="33">
        <v>0.95833333333333337</v>
      </c>
      <c r="E495" s="33">
        <v>0.25</v>
      </c>
      <c r="F495" s="33">
        <v>0.95833333333333337</v>
      </c>
      <c r="G495" s="33">
        <v>0.27083333333333331</v>
      </c>
      <c r="I495" s="75">
        <f t="shared" si="77"/>
        <v>5</v>
      </c>
      <c r="J495" s="75">
        <f t="shared" si="88"/>
        <v>-1</v>
      </c>
      <c r="K495" s="75">
        <f t="shared" si="88"/>
        <v>6</v>
      </c>
      <c r="L495" s="75">
        <f t="shared" si="88"/>
        <v>-1</v>
      </c>
      <c r="M495" s="75">
        <f t="shared" si="88"/>
        <v>6.5</v>
      </c>
      <c r="N495" s="75">
        <f t="shared" si="81"/>
        <v>7</v>
      </c>
      <c r="O495" s="75">
        <f t="shared" si="82"/>
        <v>2.5</v>
      </c>
      <c r="P495" s="75">
        <f t="shared" si="83"/>
        <v>7.5</v>
      </c>
      <c r="Q495" s="75">
        <f t="shared" si="84"/>
        <v>2.75</v>
      </c>
      <c r="R495" s="75">
        <f t="shared" si="78"/>
        <v>7.1428571428571432</v>
      </c>
      <c r="S495" s="28">
        <f t="shared" si="79"/>
        <v>2.5714285714285716</v>
      </c>
      <c r="T495" s="75">
        <f t="shared" si="85"/>
        <v>0.25</v>
      </c>
      <c r="U495" s="75">
        <f t="shared" si="86"/>
        <v>0.25</v>
      </c>
    </row>
    <row r="496" spans="1:21">
      <c r="A496" s="56" t="s">
        <v>736</v>
      </c>
      <c r="B496" s="19" t="s">
        <v>13</v>
      </c>
      <c r="C496" s="19">
        <v>5</v>
      </c>
      <c r="D496" s="33">
        <v>2.0833333333333332E-2</v>
      </c>
      <c r="E496" s="33">
        <v>0.35416666666666669</v>
      </c>
      <c r="F496" s="33">
        <v>2.0833333333333332E-2</v>
      </c>
      <c r="G496" s="33">
        <v>0.35416666666666669</v>
      </c>
      <c r="I496" s="75">
        <f t="shared" si="77"/>
        <v>5</v>
      </c>
      <c r="J496" s="75">
        <f t="shared" ref="J496:M558" si="89">IF(D496*24&lt;18,D496*24,-(24-(D496*24)))</f>
        <v>0.5</v>
      </c>
      <c r="K496" s="75">
        <f t="shared" si="89"/>
        <v>8.5</v>
      </c>
      <c r="L496" s="75">
        <f t="shared" si="89"/>
        <v>0.5</v>
      </c>
      <c r="M496" s="75">
        <f t="shared" si="89"/>
        <v>8.5</v>
      </c>
      <c r="N496" s="75">
        <f t="shared" si="81"/>
        <v>8</v>
      </c>
      <c r="O496" s="75">
        <f t="shared" si="82"/>
        <v>4.5</v>
      </c>
      <c r="P496" s="75">
        <f t="shared" si="83"/>
        <v>8</v>
      </c>
      <c r="Q496" s="75">
        <f t="shared" si="84"/>
        <v>4.5</v>
      </c>
      <c r="R496" s="75">
        <f t="shared" si="78"/>
        <v>8</v>
      </c>
      <c r="S496" s="28">
        <f t="shared" si="79"/>
        <v>4.5</v>
      </c>
      <c r="T496" s="75">
        <f t="shared" si="85"/>
        <v>0</v>
      </c>
      <c r="U496" s="75">
        <f t="shared" si="86"/>
        <v>0</v>
      </c>
    </row>
    <row r="497" spans="1:21">
      <c r="A497" s="56" t="s">
        <v>737</v>
      </c>
      <c r="B497" s="19" t="s">
        <v>13</v>
      </c>
      <c r="C497" s="19">
        <v>5</v>
      </c>
      <c r="D497" s="33">
        <v>2.0833333333333332E-2</v>
      </c>
      <c r="E497" s="33">
        <v>0.3125</v>
      </c>
      <c r="F497" s="33">
        <v>4.1666666666666664E-2</v>
      </c>
      <c r="G497" s="33">
        <v>0.41666666666666669</v>
      </c>
      <c r="I497" s="75">
        <f t="shared" si="77"/>
        <v>5</v>
      </c>
      <c r="J497" s="75">
        <f t="shared" si="89"/>
        <v>0.5</v>
      </c>
      <c r="K497" s="75">
        <f t="shared" si="89"/>
        <v>7.5</v>
      </c>
      <c r="L497" s="75">
        <f t="shared" si="89"/>
        <v>1</v>
      </c>
      <c r="M497" s="75">
        <f t="shared" si="89"/>
        <v>10</v>
      </c>
      <c r="N497" s="75">
        <f t="shared" si="81"/>
        <v>7</v>
      </c>
      <c r="O497" s="75">
        <f t="shared" si="82"/>
        <v>4</v>
      </c>
      <c r="P497" s="75">
        <f t="shared" si="83"/>
        <v>9</v>
      </c>
      <c r="Q497" s="75">
        <f t="shared" si="84"/>
        <v>5.5</v>
      </c>
      <c r="R497" s="75">
        <f t="shared" si="78"/>
        <v>7.5714285714285712</v>
      </c>
      <c r="S497" s="28">
        <f t="shared" si="79"/>
        <v>4.7857142857142856</v>
      </c>
      <c r="T497" s="75">
        <f t="shared" si="85"/>
        <v>1.5</v>
      </c>
      <c r="U497" s="75">
        <f t="shared" si="86"/>
        <v>1.5</v>
      </c>
    </row>
    <row r="498" spans="1:21">
      <c r="A498" s="37" t="s">
        <v>739</v>
      </c>
      <c r="B498" s="19" t="s">
        <v>13</v>
      </c>
      <c r="C498" s="19">
        <v>5</v>
      </c>
      <c r="D498" s="33">
        <v>0</v>
      </c>
      <c r="E498" s="33">
        <v>0.27083333333333331</v>
      </c>
      <c r="F498" s="33">
        <v>4.1666666666666664E-2</v>
      </c>
      <c r="G498" s="33">
        <v>0.33333333333333331</v>
      </c>
      <c r="I498" s="75">
        <f t="shared" si="77"/>
        <v>5</v>
      </c>
      <c r="J498" s="75">
        <f t="shared" si="89"/>
        <v>0</v>
      </c>
      <c r="K498" s="75">
        <f t="shared" si="89"/>
        <v>6.5</v>
      </c>
      <c r="L498" s="75">
        <f t="shared" si="89"/>
        <v>1</v>
      </c>
      <c r="M498" s="75">
        <f t="shared" si="89"/>
        <v>8</v>
      </c>
      <c r="N498" s="75">
        <f t="shared" si="81"/>
        <v>6.5</v>
      </c>
      <c r="O498" s="75">
        <f t="shared" si="82"/>
        <v>3.25</v>
      </c>
      <c r="P498" s="75">
        <f t="shared" si="83"/>
        <v>7</v>
      </c>
      <c r="Q498" s="75">
        <f t="shared" si="84"/>
        <v>4.5</v>
      </c>
      <c r="R498" s="75">
        <f t="shared" si="78"/>
        <v>6.6428571428571432</v>
      </c>
      <c r="S498" s="28">
        <f t="shared" si="79"/>
        <v>4.3214285714285712</v>
      </c>
      <c r="T498" s="75">
        <f t="shared" si="85"/>
        <v>1.25</v>
      </c>
      <c r="U498" s="75">
        <f t="shared" si="86"/>
        <v>1.25</v>
      </c>
    </row>
    <row r="499" spans="1:21">
      <c r="A499" s="37" t="s">
        <v>740</v>
      </c>
      <c r="B499" s="19" t="s">
        <v>13</v>
      </c>
      <c r="C499" s="19">
        <v>5</v>
      </c>
      <c r="D499" s="33">
        <v>0.97916666666666663</v>
      </c>
      <c r="E499" s="33">
        <v>0.3125</v>
      </c>
      <c r="F499" s="33">
        <v>2.0833333333333332E-2</v>
      </c>
      <c r="G499" s="33">
        <v>0.375</v>
      </c>
      <c r="I499" s="75">
        <f t="shared" si="77"/>
        <v>5</v>
      </c>
      <c r="J499" s="75">
        <f t="shared" si="89"/>
        <v>-0.5</v>
      </c>
      <c r="K499" s="75">
        <f t="shared" si="89"/>
        <v>7.5</v>
      </c>
      <c r="L499" s="75">
        <f t="shared" si="89"/>
        <v>0.5</v>
      </c>
      <c r="M499" s="75">
        <f t="shared" si="89"/>
        <v>9</v>
      </c>
      <c r="N499" s="75">
        <f t="shared" si="81"/>
        <v>8</v>
      </c>
      <c r="O499" s="75">
        <f t="shared" si="82"/>
        <v>3.5</v>
      </c>
      <c r="P499" s="75">
        <f t="shared" si="83"/>
        <v>8.5</v>
      </c>
      <c r="Q499" s="75">
        <f t="shared" si="84"/>
        <v>4.75</v>
      </c>
      <c r="R499" s="75">
        <f t="shared" si="78"/>
        <v>8.1428571428571423</v>
      </c>
      <c r="S499" s="28">
        <f t="shared" si="79"/>
        <v>4.5714285714285712</v>
      </c>
      <c r="T499" s="75">
        <f t="shared" si="85"/>
        <v>1.25</v>
      </c>
      <c r="U499" s="75">
        <f t="shared" si="86"/>
        <v>1.25</v>
      </c>
    </row>
    <row r="500" spans="1:21">
      <c r="A500" s="37" t="s">
        <v>741</v>
      </c>
      <c r="B500" s="19" t="s">
        <v>13</v>
      </c>
      <c r="C500" s="19">
        <v>5</v>
      </c>
      <c r="D500" s="33">
        <v>0.95833333333333337</v>
      </c>
      <c r="E500" s="33">
        <v>0.25</v>
      </c>
      <c r="F500" s="33">
        <v>0</v>
      </c>
      <c r="G500" s="33">
        <v>0.33333333333333331</v>
      </c>
      <c r="I500" s="75">
        <f t="shared" si="77"/>
        <v>5</v>
      </c>
      <c r="J500" s="75">
        <f t="shared" si="89"/>
        <v>-1</v>
      </c>
      <c r="K500" s="75">
        <f t="shared" si="89"/>
        <v>6</v>
      </c>
      <c r="L500" s="75">
        <f t="shared" si="89"/>
        <v>0</v>
      </c>
      <c r="M500" s="75">
        <f t="shared" si="89"/>
        <v>8</v>
      </c>
      <c r="N500" s="75">
        <f t="shared" si="81"/>
        <v>7</v>
      </c>
      <c r="O500" s="75">
        <f t="shared" si="82"/>
        <v>2.5</v>
      </c>
      <c r="P500" s="75">
        <f t="shared" si="83"/>
        <v>8</v>
      </c>
      <c r="Q500" s="75">
        <f t="shared" si="84"/>
        <v>4</v>
      </c>
      <c r="R500" s="75">
        <f t="shared" si="78"/>
        <v>7.2857142857142856</v>
      </c>
      <c r="S500" s="28">
        <f t="shared" si="79"/>
        <v>3.6428571428571428</v>
      </c>
      <c r="T500" s="75">
        <f t="shared" si="85"/>
        <v>1.5</v>
      </c>
      <c r="U500" s="75">
        <f t="shared" si="86"/>
        <v>1.5</v>
      </c>
    </row>
    <row r="501" spans="1:21">
      <c r="A501" s="37" t="s">
        <v>742</v>
      </c>
      <c r="B501" s="19" t="s">
        <v>13</v>
      </c>
      <c r="C501" s="19">
        <v>5</v>
      </c>
      <c r="D501" s="33">
        <v>0.97916666666666663</v>
      </c>
      <c r="E501" s="33">
        <v>0.3125</v>
      </c>
      <c r="F501" s="33">
        <v>4.1666666666666664E-2</v>
      </c>
      <c r="G501" s="33">
        <v>0.45833333333333331</v>
      </c>
      <c r="I501" s="75">
        <f t="shared" si="77"/>
        <v>5</v>
      </c>
      <c r="J501" s="75">
        <f t="shared" si="89"/>
        <v>-0.5</v>
      </c>
      <c r="K501" s="75">
        <f t="shared" si="89"/>
        <v>7.5</v>
      </c>
      <c r="L501" s="75">
        <f t="shared" si="89"/>
        <v>1</v>
      </c>
      <c r="M501" s="75">
        <f t="shared" si="89"/>
        <v>11</v>
      </c>
      <c r="N501" s="75">
        <f t="shared" si="81"/>
        <v>8</v>
      </c>
      <c r="O501" s="75">
        <f t="shared" si="82"/>
        <v>3.5</v>
      </c>
      <c r="P501" s="75">
        <f t="shared" si="83"/>
        <v>10</v>
      </c>
      <c r="Q501" s="75">
        <f t="shared" si="84"/>
        <v>6</v>
      </c>
      <c r="R501" s="75">
        <f t="shared" si="78"/>
        <v>8.5714285714285712</v>
      </c>
      <c r="S501" s="28">
        <f t="shared" si="79"/>
        <v>5.2857142857142856</v>
      </c>
      <c r="T501" s="75">
        <f t="shared" si="85"/>
        <v>2.5</v>
      </c>
      <c r="U501" s="75">
        <f t="shared" si="86"/>
        <v>2.5</v>
      </c>
    </row>
    <row r="502" spans="1:21">
      <c r="A502" s="37" t="s">
        <v>743</v>
      </c>
      <c r="B502" s="19" t="s">
        <v>13</v>
      </c>
      <c r="C502" s="19">
        <v>5</v>
      </c>
      <c r="D502" s="33">
        <v>0</v>
      </c>
      <c r="E502" s="33">
        <v>0.29166666666666669</v>
      </c>
      <c r="F502" s="33">
        <v>0</v>
      </c>
      <c r="G502" s="33">
        <v>0.45833333333333331</v>
      </c>
      <c r="I502" s="75">
        <f t="shared" si="77"/>
        <v>5</v>
      </c>
      <c r="J502" s="75">
        <f t="shared" si="89"/>
        <v>0</v>
      </c>
      <c r="K502" s="75">
        <f t="shared" si="89"/>
        <v>7</v>
      </c>
      <c r="L502" s="75">
        <f t="shared" si="89"/>
        <v>0</v>
      </c>
      <c r="M502" s="75">
        <f t="shared" si="89"/>
        <v>11</v>
      </c>
      <c r="N502" s="75">
        <f t="shared" si="81"/>
        <v>7</v>
      </c>
      <c r="O502" s="75">
        <f t="shared" si="82"/>
        <v>3.5</v>
      </c>
      <c r="P502" s="75">
        <f t="shared" si="83"/>
        <v>11</v>
      </c>
      <c r="Q502" s="75">
        <f t="shared" si="84"/>
        <v>5.5</v>
      </c>
      <c r="R502" s="75">
        <f t="shared" si="78"/>
        <v>8.1428571428571423</v>
      </c>
      <c r="S502" s="28">
        <f t="shared" si="79"/>
        <v>4.0714285714285712</v>
      </c>
      <c r="T502" s="75">
        <f t="shared" si="85"/>
        <v>2</v>
      </c>
      <c r="U502" s="75">
        <f t="shared" si="86"/>
        <v>2</v>
      </c>
    </row>
    <row r="503" spans="1:21">
      <c r="A503" s="37" t="s">
        <v>744</v>
      </c>
      <c r="B503" s="19" t="s">
        <v>13</v>
      </c>
      <c r="C503" s="19">
        <v>5</v>
      </c>
      <c r="D503" s="33">
        <v>0.9375</v>
      </c>
      <c r="E503" s="33">
        <v>0.25</v>
      </c>
      <c r="F503" s="33">
        <v>0</v>
      </c>
      <c r="G503" s="33">
        <v>0.39583333333333331</v>
      </c>
      <c r="I503" s="75">
        <f t="shared" si="77"/>
        <v>5</v>
      </c>
      <c r="J503" s="75">
        <f t="shared" si="89"/>
        <v>-1.5</v>
      </c>
      <c r="K503" s="75">
        <f t="shared" si="89"/>
        <v>6</v>
      </c>
      <c r="L503" s="75">
        <f t="shared" si="89"/>
        <v>0</v>
      </c>
      <c r="M503" s="75">
        <f t="shared" si="89"/>
        <v>9.5</v>
      </c>
      <c r="N503" s="75">
        <f t="shared" si="81"/>
        <v>7.5</v>
      </c>
      <c r="O503" s="75">
        <f t="shared" si="82"/>
        <v>2.25</v>
      </c>
      <c r="P503" s="75">
        <f t="shared" si="83"/>
        <v>9.5</v>
      </c>
      <c r="Q503" s="75">
        <f t="shared" si="84"/>
        <v>4.75</v>
      </c>
      <c r="R503" s="75">
        <f t="shared" si="78"/>
        <v>8.0714285714285712</v>
      </c>
      <c r="S503" s="28">
        <f t="shared" si="79"/>
        <v>4.0357142857142856</v>
      </c>
      <c r="T503" s="75">
        <f t="shared" si="85"/>
        <v>2.5</v>
      </c>
      <c r="U503" s="75">
        <f t="shared" si="86"/>
        <v>2.5</v>
      </c>
    </row>
    <row r="504" spans="1:21">
      <c r="A504" s="37" t="s">
        <v>745</v>
      </c>
      <c r="B504" s="19" t="s">
        <v>13</v>
      </c>
      <c r="C504" s="19">
        <v>5</v>
      </c>
      <c r="D504" s="33">
        <v>0.95833333333333337</v>
      </c>
      <c r="E504" s="33">
        <v>0.29166666666666669</v>
      </c>
      <c r="F504" s="33">
        <v>0</v>
      </c>
      <c r="G504" s="33">
        <v>0.33333333333333331</v>
      </c>
      <c r="I504" s="75">
        <f t="shared" si="77"/>
        <v>5</v>
      </c>
      <c r="J504" s="75">
        <f t="shared" si="89"/>
        <v>-1</v>
      </c>
      <c r="K504" s="75">
        <f t="shared" si="89"/>
        <v>7</v>
      </c>
      <c r="L504" s="75">
        <f t="shared" si="89"/>
        <v>0</v>
      </c>
      <c r="M504" s="75">
        <f t="shared" si="89"/>
        <v>8</v>
      </c>
      <c r="N504" s="75">
        <f t="shared" si="81"/>
        <v>8</v>
      </c>
      <c r="O504" s="75">
        <f t="shared" si="82"/>
        <v>3</v>
      </c>
      <c r="P504" s="75">
        <f t="shared" si="83"/>
        <v>8</v>
      </c>
      <c r="Q504" s="75">
        <f t="shared" si="84"/>
        <v>4</v>
      </c>
      <c r="R504" s="75">
        <f t="shared" si="78"/>
        <v>8</v>
      </c>
      <c r="S504" s="28">
        <f t="shared" si="79"/>
        <v>4</v>
      </c>
      <c r="T504" s="75">
        <f t="shared" si="85"/>
        <v>1</v>
      </c>
      <c r="U504" s="75">
        <f t="shared" si="86"/>
        <v>1</v>
      </c>
    </row>
    <row r="505" spans="1:21">
      <c r="A505" s="37" t="s">
        <v>746</v>
      </c>
      <c r="B505" s="19" t="s">
        <v>13</v>
      </c>
      <c r="C505" s="19">
        <v>5</v>
      </c>
      <c r="D505" s="33">
        <v>0.95833333333333337</v>
      </c>
      <c r="E505" s="33">
        <v>0.33333333333333331</v>
      </c>
      <c r="F505" s="33">
        <v>6.25E-2</v>
      </c>
      <c r="G505" s="33">
        <v>0.47916666666666669</v>
      </c>
      <c r="I505" s="75">
        <f t="shared" si="77"/>
        <v>5</v>
      </c>
      <c r="J505" s="75">
        <f t="shared" si="89"/>
        <v>-1</v>
      </c>
      <c r="K505" s="75">
        <f t="shared" si="89"/>
        <v>8</v>
      </c>
      <c r="L505" s="75">
        <f t="shared" si="89"/>
        <v>1.5</v>
      </c>
      <c r="M505" s="75">
        <f t="shared" si="89"/>
        <v>11.5</v>
      </c>
      <c r="N505" s="75">
        <f t="shared" si="81"/>
        <v>9</v>
      </c>
      <c r="O505" s="75">
        <f t="shared" si="82"/>
        <v>3.5</v>
      </c>
      <c r="P505" s="75">
        <f t="shared" si="83"/>
        <v>10</v>
      </c>
      <c r="Q505" s="75">
        <f t="shared" si="84"/>
        <v>6.5</v>
      </c>
      <c r="R505" s="75">
        <f t="shared" si="78"/>
        <v>9.2857142857142865</v>
      </c>
      <c r="S505" s="28">
        <f t="shared" si="79"/>
        <v>6.1428571428571432</v>
      </c>
      <c r="T505" s="75">
        <f t="shared" si="85"/>
        <v>3</v>
      </c>
      <c r="U505" s="75">
        <f t="shared" si="86"/>
        <v>3</v>
      </c>
    </row>
    <row r="506" spans="1:21">
      <c r="A506" s="37" t="s">
        <v>747</v>
      </c>
      <c r="B506" s="19" t="s">
        <v>13</v>
      </c>
      <c r="C506" s="19">
        <v>0</v>
      </c>
      <c r="D506" s="33">
        <v>0.95833333333333337</v>
      </c>
      <c r="E506" s="33">
        <v>0.29166666666666669</v>
      </c>
      <c r="F506" s="33">
        <v>0.95833333333333337</v>
      </c>
      <c r="G506" s="33">
        <v>0.29166666666666669</v>
      </c>
      <c r="I506" s="75">
        <f t="shared" si="77"/>
        <v>0</v>
      </c>
      <c r="J506" s="75">
        <f t="shared" si="89"/>
        <v>-1</v>
      </c>
      <c r="K506" s="75">
        <f t="shared" si="89"/>
        <v>7</v>
      </c>
      <c r="L506" s="75">
        <f t="shared" si="89"/>
        <v>-1</v>
      </c>
      <c r="M506" s="75">
        <f t="shared" si="89"/>
        <v>7</v>
      </c>
      <c r="N506" s="75">
        <f t="shared" si="81"/>
        <v>8</v>
      </c>
      <c r="O506" s="75">
        <f t="shared" si="82"/>
        <v>3</v>
      </c>
      <c r="P506" s="75">
        <f t="shared" si="83"/>
        <v>8</v>
      </c>
      <c r="Q506" s="75">
        <f t="shared" si="84"/>
        <v>3</v>
      </c>
      <c r="R506" s="75">
        <f t="shared" si="78"/>
        <v>8</v>
      </c>
      <c r="S506" s="28">
        <f t="shared" si="79"/>
        <v>3</v>
      </c>
      <c r="T506" s="75">
        <f t="shared" si="85"/>
        <v>0</v>
      </c>
      <c r="U506" s="75">
        <f t="shared" si="86"/>
        <v>0</v>
      </c>
    </row>
    <row r="507" spans="1:21">
      <c r="A507" s="37" t="s">
        <v>748</v>
      </c>
      <c r="B507" s="19" t="s">
        <v>13</v>
      </c>
      <c r="C507" s="19">
        <v>5</v>
      </c>
      <c r="D507" s="33">
        <v>8.3333333333333329E-2</v>
      </c>
      <c r="E507" s="33">
        <v>0.45833333333333331</v>
      </c>
      <c r="F507" s="33">
        <v>8.3333333333333329E-2</v>
      </c>
      <c r="G507" s="33">
        <v>0.5</v>
      </c>
      <c r="I507" s="75">
        <f t="shared" si="77"/>
        <v>5</v>
      </c>
      <c r="J507" s="75">
        <f t="shared" si="89"/>
        <v>2</v>
      </c>
      <c r="K507" s="75">
        <f t="shared" si="89"/>
        <v>11</v>
      </c>
      <c r="L507" s="75">
        <f t="shared" si="89"/>
        <v>2</v>
      </c>
      <c r="M507" s="75">
        <f t="shared" si="89"/>
        <v>12</v>
      </c>
      <c r="N507" s="75">
        <f t="shared" si="81"/>
        <v>9</v>
      </c>
      <c r="O507" s="75">
        <f t="shared" si="82"/>
        <v>6.5</v>
      </c>
      <c r="P507" s="75">
        <f t="shared" si="83"/>
        <v>10</v>
      </c>
      <c r="Q507" s="75">
        <f t="shared" si="84"/>
        <v>7</v>
      </c>
      <c r="R507" s="75">
        <f t="shared" si="78"/>
        <v>9.2857142857142865</v>
      </c>
      <c r="S507" s="28">
        <f t="shared" si="79"/>
        <v>6.6428571428571432</v>
      </c>
      <c r="T507" s="75">
        <f t="shared" si="85"/>
        <v>0.5</v>
      </c>
      <c r="U507" s="75">
        <f t="shared" si="86"/>
        <v>0.5</v>
      </c>
    </row>
    <row r="508" spans="1:21">
      <c r="A508" s="56" t="s">
        <v>755</v>
      </c>
      <c r="B508" s="19" t="s">
        <v>13</v>
      </c>
      <c r="C508" s="19">
        <v>5</v>
      </c>
      <c r="D508" s="33">
        <v>0.97916666666666663</v>
      </c>
      <c r="E508" s="33">
        <v>0.29166666666666669</v>
      </c>
      <c r="F508" s="33">
        <v>2.0833333333333332E-2</v>
      </c>
      <c r="G508" s="33">
        <v>0.33333333333333331</v>
      </c>
      <c r="I508" s="75">
        <f t="shared" si="77"/>
        <v>5</v>
      </c>
      <c r="J508" s="75">
        <f t="shared" si="89"/>
        <v>-0.5</v>
      </c>
      <c r="K508" s="75">
        <f t="shared" si="89"/>
        <v>7</v>
      </c>
      <c r="L508" s="75">
        <f t="shared" si="89"/>
        <v>0.5</v>
      </c>
      <c r="M508" s="75">
        <f t="shared" si="89"/>
        <v>8</v>
      </c>
      <c r="N508" s="75">
        <f t="shared" si="81"/>
        <v>7.5</v>
      </c>
      <c r="O508" s="75">
        <f t="shared" si="82"/>
        <v>3.25</v>
      </c>
      <c r="P508" s="75">
        <f t="shared" si="83"/>
        <v>7.5</v>
      </c>
      <c r="Q508" s="75">
        <f t="shared" si="84"/>
        <v>4.25</v>
      </c>
      <c r="R508" s="75">
        <f t="shared" si="78"/>
        <v>7.5</v>
      </c>
      <c r="S508" s="28">
        <f t="shared" si="79"/>
        <v>4.25</v>
      </c>
      <c r="T508" s="75">
        <f t="shared" si="85"/>
        <v>1</v>
      </c>
      <c r="U508" s="75">
        <f t="shared" si="86"/>
        <v>1</v>
      </c>
    </row>
    <row r="509" spans="1:21">
      <c r="A509" s="56" t="s">
        <v>756</v>
      </c>
      <c r="B509" s="19" t="s">
        <v>13</v>
      </c>
      <c r="C509" s="19">
        <v>5</v>
      </c>
      <c r="D509" s="33">
        <v>0.97916666666666663</v>
      </c>
      <c r="E509" s="33">
        <v>0.30902777777777779</v>
      </c>
      <c r="F509" s="33">
        <v>4.1666666666666664E-2</v>
      </c>
      <c r="G509" s="33">
        <v>0.39583333333333331</v>
      </c>
      <c r="I509" s="75">
        <f t="shared" si="77"/>
        <v>5</v>
      </c>
      <c r="J509" s="75">
        <f t="shared" si="89"/>
        <v>-0.5</v>
      </c>
      <c r="K509" s="75">
        <f t="shared" si="89"/>
        <v>7.416666666666667</v>
      </c>
      <c r="L509" s="75">
        <f t="shared" si="89"/>
        <v>1</v>
      </c>
      <c r="M509" s="75">
        <f t="shared" si="89"/>
        <v>9.5</v>
      </c>
      <c r="N509" s="75">
        <f t="shared" si="81"/>
        <v>7.916666666666667</v>
      </c>
      <c r="O509" s="75">
        <f t="shared" si="82"/>
        <v>3.4583333333333335</v>
      </c>
      <c r="P509" s="75">
        <f t="shared" si="83"/>
        <v>8.5</v>
      </c>
      <c r="Q509" s="75">
        <f t="shared" si="84"/>
        <v>5.25</v>
      </c>
      <c r="R509" s="75">
        <f t="shared" si="78"/>
        <v>8.0833333333333339</v>
      </c>
      <c r="S509" s="28">
        <f t="shared" si="79"/>
        <v>5.041666666666667</v>
      </c>
      <c r="T509" s="75">
        <f t="shared" si="85"/>
        <v>1.7916666666666665</v>
      </c>
      <c r="U509" s="75">
        <f t="shared" si="86"/>
        <v>1.7916666666666665</v>
      </c>
    </row>
    <row r="510" spans="1:21">
      <c r="A510" s="56" t="s">
        <v>759</v>
      </c>
      <c r="B510" s="19" t="s">
        <v>13</v>
      </c>
      <c r="C510" s="19">
        <v>5</v>
      </c>
      <c r="D510" s="33">
        <v>0.97916666666666663</v>
      </c>
      <c r="E510" s="33">
        <v>0.375</v>
      </c>
      <c r="F510" s="33">
        <v>0.97916666666666663</v>
      </c>
      <c r="G510" s="33">
        <v>0.375</v>
      </c>
      <c r="I510" s="75">
        <f t="shared" si="77"/>
        <v>5</v>
      </c>
      <c r="J510" s="75">
        <f t="shared" si="89"/>
        <v>-0.5</v>
      </c>
      <c r="K510" s="75">
        <f t="shared" si="89"/>
        <v>9</v>
      </c>
      <c r="L510" s="75">
        <f t="shared" si="89"/>
        <v>-0.5</v>
      </c>
      <c r="M510" s="75">
        <f t="shared" si="89"/>
        <v>9</v>
      </c>
      <c r="N510" s="75">
        <f t="shared" si="81"/>
        <v>9.5</v>
      </c>
      <c r="O510" s="75">
        <f t="shared" si="82"/>
        <v>4.25</v>
      </c>
      <c r="P510" s="75">
        <f t="shared" si="83"/>
        <v>9.5</v>
      </c>
      <c r="Q510" s="75">
        <f t="shared" si="84"/>
        <v>4.25</v>
      </c>
      <c r="R510" s="75">
        <f t="shared" si="78"/>
        <v>9.5</v>
      </c>
      <c r="S510" s="28">
        <f t="shared" si="79"/>
        <v>4.25</v>
      </c>
      <c r="T510" s="75">
        <f t="shared" si="85"/>
        <v>0</v>
      </c>
      <c r="U510" s="75">
        <f t="shared" si="86"/>
        <v>0</v>
      </c>
    </row>
    <row r="511" spans="1:21">
      <c r="A511" s="37" t="s">
        <v>761</v>
      </c>
      <c r="B511" s="19" t="s">
        <v>13</v>
      </c>
      <c r="C511" s="19">
        <v>5</v>
      </c>
      <c r="D511" s="33">
        <v>0.97916666666666663</v>
      </c>
      <c r="E511" s="33">
        <v>0.3125</v>
      </c>
      <c r="F511" s="33">
        <v>4.1666666666666664E-2</v>
      </c>
      <c r="G511" s="33">
        <v>0.41666666666666669</v>
      </c>
      <c r="I511" s="75">
        <f t="shared" si="77"/>
        <v>5</v>
      </c>
      <c r="J511" s="75">
        <f t="shared" si="89"/>
        <v>-0.5</v>
      </c>
      <c r="K511" s="75">
        <f t="shared" si="89"/>
        <v>7.5</v>
      </c>
      <c r="L511" s="75">
        <f t="shared" si="89"/>
        <v>1</v>
      </c>
      <c r="M511" s="75">
        <f t="shared" si="89"/>
        <v>10</v>
      </c>
      <c r="N511" s="75">
        <f t="shared" si="81"/>
        <v>8</v>
      </c>
      <c r="O511" s="75">
        <f t="shared" si="82"/>
        <v>3.5</v>
      </c>
      <c r="P511" s="75">
        <f t="shared" si="83"/>
        <v>9</v>
      </c>
      <c r="Q511" s="75">
        <f t="shared" si="84"/>
        <v>5.5</v>
      </c>
      <c r="R511" s="75">
        <f t="shared" si="78"/>
        <v>8.2857142857142865</v>
      </c>
      <c r="S511" s="28">
        <f t="shared" si="79"/>
        <v>5.1428571428571432</v>
      </c>
      <c r="T511" s="75">
        <f t="shared" si="85"/>
        <v>2</v>
      </c>
      <c r="U511" s="75">
        <f t="shared" si="86"/>
        <v>2</v>
      </c>
    </row>
    <row r="512" spans="1:21">
      <c r="A512" s="56" t="s">
        <v>762</v>
      </c>
      <c r="B512" s="19" t="s">
        <v>13</v>
      </c>
      <c r="C512" s="19">
        <v>5</v>
      </c>
      <c r="D512" s="33">
        <v>2.0833333333333332E-2</v>
      </c>
      <c r="E512" s="33">
        <v>0.33680555555555558</v>
      </c>
      <c r="F512" s="33">
        <v>4.1666666666666664E-2</v>
      </c>
      <c r="G512" s="33">
        <v>0.39583333333333331</v>
      </c>
      <c r="I512" s="75">
        <f t="shared" si="77"/>
        <v>5</v>
      </c>
      <c r="J512" s="75">
        <f t="shared" si="89"/>
        <v>0.5</v>
      </c>
      <c r="K512" s="75">
        <f t="shared" si="89"/>
        <v>8.0833333333333339</v>
      </c>
      <c r="L512" s="75">
        <f t="shared" si="89"/>
        <v>1</v>
      </c>
      <c r="M512" s="75">
        <f t="shared" si="89"/>
        <v>9.5</v>
      </c>
      <c r="N512" s="75">
        <f t="shared" si="81"/>
        <v>7.5833333333333339</v>
      </c>
      <c r="O512" s="75">
        <f t="shared" si="82"/>
        <v>4.291666666666667</v>
      </c>
      <c r="P512" s="75">
        <f t="shared" si="83"/>
        <v>8.5</v>
      </c>
      <c r="Q512" s="75">
        <f t="shared" si="84"/>
        <v>5.25</v>
      </c>
      <c r="R512" s="75">
        <f t="shared" si="78"/>
        <v>7.8452380952380958</v>
      </c>
      <c r="S512" s="28">
        <f t="shared" si="79"/>
        <v>4.9226190476190474</v>
      </c>
      <c r="T512" s="75">
        <f t="shared" si="85"/>
        <v>0.95833333333333304</v>
      </c>
      <c r="U512" s="75">
        <f t="shared" si="86"/>
        <v>0.95833333333333304</v>
      </c>
    </row>
    <row r="513" spans="1:21">
      <c r="A513" s="56" t="s">
        <v>763</v>
      </c>
      <c r="B513" s="19" t="s">
        <v>13</v>
      </c>
      <c r="C513" s="19">
        <v>5</v>
      </c>
      <c r="D513" s="33">
        <v>0.97916666666666663</v>
      </c>
      <c r="E513" s="33">
        <v>0.26041666666666669</v>
      </c>
      <c r="F513" s="33">
        <v>2.0833333333333332E-2</v>
      </c>
      <c r="G513" s="33">
        <v>0.29166666666666669</v>
      </c>
      <c r="I513" s="75">
        <f t="shared" si="77"/>
        <v>5</v>
      </c>
      <c r="J513" s="75">
        <f t="shared" si="89"/>
        <v>-0.5</v>
      </c>
      <c r="K513" s="75">
        <f t="shared" si="89"/>
        <v>6.25</v>
      </c>
      <c r="L513" s="75">
        <f t="shared" si="89"/>
        <v>0.5</v>
      </c>
      <c r="M513" s="75">
        <f t="shared" si="89"/>
        <v>7</v>
      </c>
      <c r="N513" s="75">
        <f t="shared" si="81"/>
        <v>6.75</v>
      </c>
      <c r="O513" s="75">
        <f t="shared" si="82"/>
        <v>2.875</v>
      </c>
      <c r="P513" s="75">
        <f t="shared" si="83"/>
        <v>6.5</v>
      </c>
      <c r="Q513" s="75">
        <f t="shared" si="84"/>
        <v>3.75</v>
      </c>
      <c r="R513" s="75">
        <f t="shared" si="78"/>
        <v>6.6785714285714288</v>
      </c>
      <c r="S513" s="28">
        <f t="shared" si="79"/>
        <v>3.75</v>
      </c>
      <c r="T513" s="75">
        <f t="shared" si="85"/>
        <v>0.875</v>
      </c>
      <c r="U513" s="75">
        <f t="shared" si="86"/>
        <v>0.875</v>
      </c>
    </row>
    <row r="514" spans="1:21">
      <c r="A514" s="56" t="s">
        <v>764</v>
      </c>
      <c r="B514" s="19" t="s">
        <v>13</v>
      </c>
      <c r="C514" s="19">
        <v>5</v>
      </c>
      <c r="D514" s="33">
        <v>0</v>
      </c>
      <c r="E514" s="33">
        <v>0.2986111111111111</v>
      </c>
      <c r="F514" s="33">
        <v>4.1666666666666664E-2</v>
      </c>
      <c r="G514" s="33">
        <v>0.41666666666666669</v>
      </c>
      <c r="I514" s="75">
        <f t="shared" ref="I514:I575" si="90">C514</f>
        <v>5</v>
      </c>
      <c r="J514" s="75">
        <f t="shared" si="89"/>
        <v>0</v>
      </c>
      <c r="K514" s="75">
        <f t="shared" si="89"/>
        <v>7.1666666666666661</v>
      </c>
      <c r="L514" s="75">
        <f t="shared" si="89"/>
        <v>1</v>
      </c>
      <c r="M514" s="75">
        <f t="shared" si="89"/>
        <v>10</v>
      </c>
      <c r="N514" s="75">
        <f t="shared" si="81"/>
        <v>7.1666666666666661</v>
      </c>
      <c r="O514" s="75">
        <f t="shared" si="82"/>
        <v>3.583333333333333</v>
      </c>
      <c r="P514" s="75">
        <f t="shared" si="83"/>
        <v>9</v>
      </c>
      <c r="Q514" s="75">
        <f t="shared" si="84"/>
        <v>5.5</v>
      </c>
      <c r="R514" s="75">
        <f t="shared" ref="R514:R576" si="91">(I514*N514+(7-I514)*P514)/7</f>
        <v>7.6904761904761898</v>
      </c>
      <c r="S514" s="28">
        <f t="shared" ref="S514:S576" si="92">IF(B514="NO",IF(P514&lt;N514,Q514,Q514-(P514-R514)/2),"NIGHTSHIFTS")</f>
        <v>4.8452380952380949</v>
      </c>
      <c r="T514" s="75">
        <f t="shared" si="85"/>
        <v>1.916666666666667</v>
      </c>
      <c r="U514" s="75">
        <f t="shared" si="86"/>
        <v>1.916666666666667</v>
      </c>
    </row>
    <row r="515" spans="1:21">
      <c r="A515" s="56" t="s">
        <v>765</v>
      </c>
      <c r="B515" s="19" t="s">
        <v>13</v>
      </c>
      <c r="C515" s="19">
        <v>0</v>
      </c>
      <c r="D515" s="33">
        <v>0</v>
      </c>
      <c r="E515" s="33">
        <v>0.29166666666666669</v>
      </c>
      <c r="F515" s="33">
        <v>4.1666666666666664E-2</v>
      </c>
      <c r="G515" s="33">
        <v>0.45833333333333331</v>
      </c>
      <c r="I515" s="75">
        <f t="shared" si="90"/>
        <v>0</v>
      </c>
      <c r="J515" s="75">
        <f t="shared" si="89"/>
        <v>0</v>
      </c>
      <c r="K515" s="75">
        <f t="shared" si="89"/>
        <v>7</v>
      </c>
      <c r="L515" s="75">
        <f t="shared" si="89"/>
        <v>1</v>
      </c>
      <c r="M515" s="75">
        <f t="shared" si="89"/>
        <v>11</v>
      </c>
      <c r="N515" s="75">
        <f t="shared" si="81"/>
        <v>7</v>
      </c>
      <c r="O515" s="75">
        <f t="shared" si="82"/>
        <v>3.5</v>
      </c>
      <c r="P515" s="75">
        <f t="shared" si="83"/>
        <v>10</v>
      </c>
      <c r="Q515" s="75">
        <f t="shared" si="84"/>
        <v>6</v>
      </c>
      <c r="R515" s="75">
        <f t="shared" si="91"/>
        <v>10</v>
      </c>
      <c r="S515" s="28">
        <f t="shared" si="92"/>
        <v>6</v>
      </c>
      <c r="T515" s="75">
        <f t="shared" si="85"/>
        <v>2.5</v>
      </c>
      <c r="U515" s="75">
        <f t="shared" si="86"/>
        <v>2.5</v>
      </c>
    </row>
    <row r="516" spans="1:21">
      <c r="A516" s="56" t="s">
        <v>768</v>
      </c>
      <c r="B516" s="19" t="s">
        <v>13</v>
      </c>
      <c r="C516" s="19">
        <v>5</v>
      </c>
      <c r="D516" s="33">
        <v>0.91666666666666663</v>
      </c>
      <c r="E516" s="33">
        <v>0.26041666666666669</v>
      </c>
      <c r="F516" s="33">
        <v>0.91666666666666663</v>
      </c>
      <c r="G516" s="33">
        <v>0.375</v>
      </c>
      <c r="I516" s="75">
        <f t="shared" si="90"/>
        <v>5</v>
      </c>
      <c r="J516" s="75">
        <f t="shared" si="89"/>
        <v>-2</v>
      </c>
      <c r="K516" s="75">
        <f t="shared" si="89"/>
        <v>6.25</v>
      </c>
      <c r="L516" s="75">
        <f t="shared" si="89"/>
        <v>-2</v>
      </c>
      <c r="M516" s="75">
        <f t="shared" si="89"/>
        <v>9</v>
      </c>
      <c r="N516" s="75">
        <f t="shared" si="81"/>
        <v>8.25</v>
      </c>
      <c r="O516" s="75">
        <f t="shared" si="82"/>
        <v>2.125</v>
      </c>
      <c r="P516" s="75">
        <f t="shared" si="83"/>
        <v>11</v>
      </c>
      <c r="Q516" s="75">
        <f t="shared" si="84"/>
        <v>3.5</v>
      </c>
      <c r="R516" s="75">
        <f t="shared" si="91"/>
        <v>9.0357142857142865</v>
      </c>
      <c r="S516" s="28">
        <f t="shared" si="92"/>
        <v>2.5178571428571432</v>
      </c>
      <c r="T516" s="75">
        <f t="shared" si="85"/>
        <v>1.375</v>
      </c>
      <c r="U516" s="75">
        <f t="shared" si="86"/>
        <v>1.375</v>
      </c>
    </row>
    <row r="517" spans="1:21">
      <c r="A517" s="37" t="s">
        <v>769</v>
      </c>
      <c r="B517" s="19" t="s">
        <v>13</v>
      </c>
      <c r="C517" s="19">
        <v>5</v>
      </c>
      <c r="D517" s="33">
        <v>0</v>
      </c>
      <c r="E517" s="33">
        <v>0.29166666666666669</v>
      </c>
      <c r="F517" s="33">
        <v>6.25E-2</v>
      </c>
      <c r="G517" s="33">
        <v>0.375</v>
      </c>
      <c r="I517" s="75">
        <f t="shared" si="90"/>
        <v>5</v>
      </c>
      <c r="J517" s="75">
        <f t="shared" si="89"/>
        <v>0</v>
      </c>
      <c r="K517" s="75">
        <f t="shared" si="89"/>
        <v>7</v>
      </c>
      <c r="L517" s="75">
        <f t="shared" si="89"/>
        <v>1.5</v>
      </c>
      <c r="M517" s="75">
        <f t="shared" si="89"/>
        <v>9</v>
      </c>
      <c r="N517" s="75">
        <f t="shared" ref="N517:N579" si="93">K517-J517</f>
        <v>7</v>
      </c>
      <c r="O517" s="75">
        <f t="shared" ref="O517:O579" si="94">J517+(N517/2)</f>
        <v>3.5</v>
      </c>
      <c r="P517" s="75">
        <f t="shared" ref="P517:P579" si="95">M517-L517</f>
        <v>7.5</v>
      </c>
      <c r="Q517" s="75">
        <f t="shared" ref="Q517:Q579" si="96">L517+P517/2</f>
        <v>5.25</v>
      </c>
      <c r="R517" s="75">
        <f t="shared" si="91"/>
        <v>7.1428571428571432</v>
      </c>
      <c r="S517" s="28">
        <f t="shared" si="92"/>
        <v>5.0714285714285712</v>
      </c>
      <c r="T517" s="75">
        <f t="shared" si="85"/>
        <v>1.75</v>
      </c>
      <c r="U517" s="75">
        <f t="shared" si="86"/>
        <v>1.75</v>
      </c>
    </row>
    <row r="518" spans="1:21">
      <c r="A518" s="37" t="s">
        <v>770</v>
      </c>
      <c r="B518" s="19" t="s">
        <v>13</v>
      </c>
      <c r="C518" s="19">
        <v>5</v>
      </c>
      <c r="D518" s="33">
        <v>0</v>
      </c>
      <c r="E518" s="33">
        <v>0.19791666666666666</v>
      </c>
      <c r="F518" s="33">
        <v>4.1666666666666664E-2</v>
      </c>
      <c r="G518" s="33">
        <v>0.41666666666666669</v>
      </c>
      <c r="I518" s="75">
        <f t="shared" si="90"/>
        <v>5</v>
      </c>
      <c r="J518" s="75">
        <f t="shared" si="89"/>
        <v>0</v>
      </c>
      <c r="K518" s="75">
        <f t="shared" si="89"/>
        <v>4.75</v>
      </c>
      <c r="L518" s="75">
        <f t="shared" si="89"/>
        <v>1</v>
      </c>
      <c r="M518" s="75">
        <f t="shared" si="89"/>
        <v>10</v>
      </c>
      <c r="N518" s="75">
        <f t="shared" si="93"/>
        <v>4.75</v>
      </c>
      <c r="O518" s="75">
        <f t="shared" si="94"/>
        <v>2.375</v>
      </c>
      <c r="P518" s="75">
        <f t="shared" si="95"/>
        <v>9</v>
      </c>
      <c r="Q518" s="75">
        <f t="shared" si="96"/>
        <v>5.5</v>
      </c>
      <c r="R518" s="75">
        <f t="shared" si="91"/>
        <v>5.9642857142857144</v>
      </c>
      <c r="S518" s="28">
        <f t="shared" si="92"/>
        <v>3.9821428571428572</v>
      </c>
      <c r="T518" s="75">
        <f t="shared" ref="T518:T580" si="97">IF(B518="NO",Q518-O518,"NIGHTSHIFTS")</f>
        <v>3.125</v>
      </c>
      <c r="U518" s="75">
        <f t="shared" ref="U518:U580" si="98">IF(B518="NO",ABS(T518),"NIGHTSHIFTS")</f>
        <v>3.125</v>
      </c>
    </row>
    <row r="519" spans="1:21">
      <c r="A519" s="37" t="s">
        <v>771</v>
      </c>
      <c r="B519" s="19" t="s">
        <v>13</v>
      </c>
      <c r="C519" s="19">
        <v>5</v>
      </c>
      <c r="D519" s="33">
        <v>0.95833333333333337</v>
      </c>
      <c r="E519" s="33">
        <v>0.27083333333333331</v>
      </c>
      <c r="F519" s="33">
        <v>0</v>
      </c>
      <c r="G519" s="33">
        <v>0.39583333333333331</v>
      </c>
      <c r="I519" s="75">
        <f t="shared" si="90"/>
        <v>5</v>
      </c>
      <c r="J519" s="75">
        <f t="shared" si="89"/>
        <v>-1</v>
      </c>
      <c r="K519" s="75">
        <f t="shared" si="89"/>
        <v>6.5</v>
      </c>
      <c r="L519" s="75">
        <f t="shared" si="89"/>
        <v>0</v>
      </c>
      <c r="M519" s="75">
        <f t="shared" si="89"/>
        <v>9.5</v>
      </c>
      <c r="N519" s="75">
        <f t="shared" si="93"/>
        <v>7.5</v>
      </c>
      <c r="O519" s="75">
        <f t="shared" si="94"/>
        <v>2.75</v>
      </c>
      <c r="P519" s="75">
        <f t="shared" si="95"/>
        <v>9.5</v>
      </c>
      <c r="Q519" s="75">
        <f t="shared" si="96"/>
        <v>4.75</v>
      </c>
      <c r="R519" s="75">
        <f t="shared" si="91"/>
        <v>8.0714285714285712</v>
      </c>
      <c r="S519" s="28">
        <f t="shared" si="92"/>
        <v>4.0357142857142856</v>
      </c>
      <c r="T519" s="75">
        <f t="shared" si="97"/>
        <v>2</v>
      </c>
      <c r="U519" s="75">
        <f t="shared" si="98"/>
        <v>2</v>
      </c>
    </row>
    <row r="520" spans="1:21">
      <c r="A520" s="37" t="s">
        <v>772</v>
      </c>
      <c r="B520" s="19" t="s">
        <v>13</v>
      </c>
      <c r="C520" s="19">
        <v>5</v>
      </c>
      <c r="D520" s="33">
        <v>0.95833333333333337</v>
      </c>
      <c r="E520" s="33">
        <v>0.29166666666666669</v>
      </c>
      <c r="F520" s="33">
        <v>0.125</v>
      </c>
      <c r="G520" s="33">
        <v>0.54166666666666663</v>
      </c>
      <c r="I520" s="75">
        <f t="shared" si="90"/>
        <v>5</v>
      </c>
      <c r="J520" s="75">
        <f t="shared" si="89"/>
        <v>-1</v>
      </c>
      <c r="K520" s="75">
        <f t="shared" si="89"/>
        <v>7</v>
      </c>
      <c r="L520" s="75">
        <f t="shared" si="89"/>
        <v>3</v>
      </c>
      <c r="M520" s="75">
        <f t="shared" si="89"/>
        <v>13</v>
      </c>
      <c r="N520" s="75">
        <f t="shared" si="93"/>
        <v>8</v>
      </c>
      <c r="O520" s="75">
        <f t="shared" si="94"/>
        <v>3</v>
      </c>
      <c r="P520" s="75">
        <f t="shared" si="95"/>
        <v>10</v>
      </c>
      <c r="Q520" s="75">
        <f t="shared" si="96"/>
        <v>8</v>
      </c>
      <c r="R520" s="75">
        <f t="shared" si="91"/>
        <v>8.5714285714285712</v>
      </c>
      <c r="S520" s="28">
        <f t="shared" si="92"/>
        <v>7.2857142857142856</v>
      </c>
      <c r="T520" s="75">
        <f t="shared" si="97"/>
        <v>5</v>
      </c>
      <c r="U520" s="75">
        <f t="shared" si="98"/>
        <v>5</v>
      </c>
    </row>
    <row r="521" spans="1:21">
      <c r="A521" s="37" t="s">
        <v>773</v>
      </c>
      <c r="B521" s="19" t="s">
        <v>13</v>
      </c>
      <c r="C521" s="19">
        <v>5</v>
      </c>
      <c r="D521" s="33">
        <v>4.1666666666666664E-2</v>
      </c>
      <c r="E521" s="33">
        <v>0.35416666666666669</v>
      </c>
      <c r="F521" s="33">
        <v>8.3333333333333329E-2</v>
      </c>
      <c r="G521" s="33">
        <v>0.41666666666666669</v>
      </c>
      <c r="I521" s="75">
        <f t="shared" si="90"/>
        <v>5</v>
      </c>
      <c r="J521" s="75">
        <f t="shared" si="89"/>
        <v>1</v>
      </c>
      <c r="K521" s="75">
        <f t="shared" si="89"/>
        <v>8.5</v>
      </c>
      <c r="L521" s="75">
        <f t="shared" si="89"/>
        <v>2</v>
      </c>
      <c r="M521" s="75">
        <f t="shared" si="89"/>
        <v>10</v>
      </c>
      <c r="N521" s="75">
        <f t="shared" si="93"/>
        <v>7.5</v>
      </c>
      <c r="O521" s="75">
        <f t="shared" si="94"/>
        <v>4.75</v>
      </c>
      <c r="P521" s="75">
        <f t="shared" si="95"/>
        <v>8</v>
      </c>
      <c r="Q521" s="75">
        <f t="shared" si="96"/>
        <v>6</v>
      </c>
      <c r="R521" s="75">
        <f t="shared" si="91"/>
        <v>7.6428571428571432</v>
      </c>
      <c r="S521" s="28">
        <f t="shared" si="92"/>
        <v>5.8214285714285712</v>
      </c>
      <c r="T521" s="75">
        <f t="shared" si="97"/>
        <v>1.25</v>
      </c>
      <c r="U521" s="75">
        <f t="shared" si="98"/>
        <v>1.25</v>
      </c>
    </row>
    <row r="522" spans="1:21">
      <c r="A522" s="37" t="s">
        <v>774</v>
      </c>
      <c r="B522" s="19" t="s">
        <v>13</v>
      </c>
      <c r="C522" s="19">
        <v>5</v>
      </c>
      <c r="D522" s="33">
        <v>8.3333333333333329E-2</v>
      </c>
      <c r="E522" s="33">
        <v>0.3125</v>
      </c>
      <c r="F522" s="33">
        <v>0.10416666666666667</v>
      </c>
      <c r="G522" s="33">
        <v>0.41666666666666669</v>
      </c>
      <c r="I522" s="75">
        <f t="shared" si="90"/>
        <v>5</v>
      </c>
      <c r="J522" s="75">
        <f t="shared" si="89"/>
        <v>2</v>
      </c>
      <c r="K522" s="75">
        <f t="shared" si="89"/>
        <v>7.5</v>
      </c>
      <c r="L522" s="75">
        <f t="shared" si="89"/>
        <v>2.5</v>
      </c>
      <c r="M522" s="75">
        <f t="shared" si="89"/>
        <v>10</v>
      </c>
      <c r="N522" s="75">
        <f t="shared" si="93"/>
        <v>5.5</v>
      </c>
      <c r="O522" s="75">
        <f t="shared" si="94"/>
        <v>4.75</v>
      </c>
      <c r="P522" s="75">
        <f t="shared" si="95"/>
        <v>7.5</v>
      </c>
      <c r="Q522" s="75">
        <f t="shared" si="96"/>
        <v>6.25</v>
      </c>
      <c r="R522" s="75">
        <f t="shared" si="91"/>
        <v>6.0714285714285712</v>
      </c>
      <c r="S522" s="28">
        <f t="shared" si="92"/>
        <v>5.5357142857142856</v>
      </c>
      <c r="T522" s="75">
        <f t="shared" si="97"/>
        <v>1.5</v>
      </c>
      <c r="U522" s="75">
        <f t="shared" si="98"/>
        <v>1.5</v>
      </c>
    </row>
    <row r="523" spans="1:21">
      <c r="A523" s="114" t="s">
        <v>780</v>
      </c>
      <c r="B523" s="19" t="s">
        <v>13</v>
      </c>
      <c r="C523" s="19">
        <v>5</v>
      </c>
      <c r="D523" s="33">
        <v>2.0833333333333332E-2</v>
      </c>
      <c r="E523" s="33">
        <v>0.33333333333333331</v>
      </c>
      <c r="F523" s="33">
        <v>4.1666666666666664E-2</v>
      </c>
      <c r="G523" s="33">
        <v>0.39583333333333331</v>
      </c>
      <c r="I523" s="75">
        <f t="shared" si="90"/>
        <v>5</v>
      </c>
      <c r="J523" s="75">
        <f t="shared" si="89"/>
        <v>0.5</v>
      </c>
      <c r="K523" s="75">
        <f t="shared" si="89"/>
        <v>8</v>
      </c>
      <c r="L523" s="75">
        <f t="shared" si="89"/>
        <v>1</v>
      </c>
      <c r="M523" s="75">
        <f t="shared" si="89"/>
        <v>9.5</v>
      </c>
      <c r="N523" s="75">
        <f t="shared" si="93"/>
        <v>7.5</v>
      </c>
      <c r="O523" s="75">
        <f t="shared" si="94"/>
        <v>4.25</v>
      </c>
      <c r="P523" s="75">
        <f t="shared" si="95"/>
        <v>8.5</v>
      </c>
      <c r="Q523" s="75">
        <f t="shared" si="96"/>
        <v>5.25</v>
      </c>
      <c r="R523" s="75">
        <f t="shared" si="91"/>
        <v>7.7857142857142856</v>
      </c>
      <c r="S523" s="28">
        <f t="shared" si="92"/>
        <v>4.8928571428571423</v>
      </c>
      <c r="T523" s="75">
        <f t="shared" si="97"/>
        <v>1</v>
      </c>
      <c r="U523" s="75">
        <f t="shared" si="98"/>
        <v>1</v>
      </c>
    </row>
    <row r="524" spans="1:21">
      <c r="A524" s="114" t="s">
        <v>782</v>
      </c>
      <c r="B524" s="19" t="s">
        <v>13</v>
      </c>
      <c r="C524" s="19">
        <v>5</v>
      </c>
      <c r="D524" s="33">
        <v>0.9375</v>
      </c>
      <c r="E524" s="33">
        <v>0.27083333333333331</v>
      </c>
      <c r="F524" s="33">
        <v>0.97916666666666663</v>
      </c>
      <c r="G524" s="33">
        <v>0.29166666666666669</v>
      </c>
      <c r="I524" s="75">
        <f t="shared" si="90"/>
        <v>5</v>
      </c>
      <c r="J524" s="75">
        <f t="shared" si="89"/>
        <v>-1.5</v>
      </c>
      <c r="K524" s="75">
        <f t="shared" si="89"/>
        <v>6.5</v>
      </c>
      <c r="L524" s="75">
        <f t="shared" si="89"/>
        <v>-0.5</v>
      </c>
      <c r="M524" s="75">
        <f t="shared" si="89"/>
        <v>7</v>
      </c>
      <c r="N524" s="75">
        <f t="shared" si="93"/>
        <v>8</v>
      </c>
      <c r="O524" s="75">
        <f t="shared" si="94"/>
        <v>2.5</v>
      </c>
      <c r="P524" s="75">
        <f t="shared" si="95"/>
        <v>7.5</v>
      </c>
      <c r="Q524" s="75">
        <f t="shared" si="96"/>
        <v>3.25</v>
      </c>
      <c r="R524" s="75">
        <f t="shared" si="91"/>
        <v>7.8571428571428568</v>
      </c>
      <c r="S524" s="28">
        <f t="shared" si="92"/>
        <v>3.25</v>
      </c>
      <c r="T524" s="75">
        <f t="shared" si="97"/>
        <v>0.75</v>
      </c>
      <c r="U524" s="75">
        <f t="shared" si="98"/>
        <v>0.75</v>
      </c>
    </row>
    <row r="525" spans="1:21">
      <c r="A525" s="56" t="s">
        <v>785</v>
      </c>
      <c r="B525" s="19" t="s">
        <v>13</v>
      </c>
      <c r="C525" s="19">
        <v>5</v>
      </c>
      <c r="D525" s="33">
        <v>0.98958333333333337</v>
      </c>
      <c r="E525" s="33">
        <v>0.29166666666666669</v>
      </c>
      <c r="F525" s="33">
        <v>2.0833333333333332E-2</v>
      </c>
      <c r="G525" s="33">
        <v>0.35416666666666669</v>
      </c>
      <c r="I525" s="75">
        <f t="shared" si="90"/>
        <v>5</v>
      </c>
      <c r="J525" s="75">
        <f t="shared" si="89"/>
        <v>-0.25</v>
      </c>
      <c r="K525" s="75">
        <f t="shared" si="89"/>
        <v>7</v>
      </c>
      <c r="L525" s="75">
        <f t="shared" si="89"/>
        <v>0.5</v>
      </c>
      <c r="M525" s="75">
        <f t="shared" si="89"/>
        <v>8.5</v>
      </c>
      <c r="N525" s="75">
        <f t="shared" si="93"/>
        <v>7.25</v>
      </c>
      <c r="O525" s="75">
        <f t="shared" si="94"/>
        <v>3.375</v>
      </c>
      <c r="P525" s="75">
        <f t="shared" si="95"/>
        <v>8</v>
      </c>
      <c r="Q525" s="75">
        <f t="shared" si="96"/>
        <v>4.5</v>
      </c>
      <c r="R525" s="75">
        <f t="shared" si="91"/>
        <v>7.4642857142857144</v>
      </c>
      <c r="S525" s="28">
        <f t="shared" si="92"/>
        <v>4.2321428571428577</v>
      </c>
      <c r="T525" s="75">
        <f t="shared" si="97"/>
        <v>1.125</v>
      </c>
      <c r="U525" s="75">
        <f t="shared" si="98"/>
        <v>1.125</v>
      </c>
    </row>
    <row r="526" spans="1:21">
      <c r="A526" s="56" t="s">
        <v>786</v>
      </c>
      <c r="B526" s="19" t="s">
        <v>13</v>
      </c>
      <c r="C526" s="19">
        <v>5</v>
      </c>
      <c r="D526" s="33">
        <v>6.25E-2</v>
      </c>
      <c r="E526" s="33">
        <v>0.25</v>
      </c>
      <c r="F526" s="33">
        <v>0.10416666666666667</v>
      </c>
      <c r="G526" s="33">
        <v>0.41666666666666669</v>
      </c>
      <c r="I526" s="75">
        <f t="shared" si="90"/>
        <v>5</v>
      </c>
      <c r="J526" s="75">
        <f t="shared" si="89"/>
        <v>1.5</v>
      </c>
      <c r="K526" s="75">
        <f t="shared" si="89"/>
        <v>6</v>
      </c>
      <c r="L526" s="75">
        <f t="shared" si="89"/>
        <v>2.5</v>
      </c>
      <c r="M526" s="75">
        <f t="shared" si="89"/>
        <v>10</v>
      </c>
      <c r="N526" s="75">
        <f t="shared" si="93"/>
        <v>4.5</v>
      </c>
      <c r="O526" s="75">
        <f t="shared" si="94"/>
        <v>3.75</v>
      </c>
      <c r="P526" s="75">
        <f t="shared" si="95"/>
        <v>7.5</v>
      </c>
      <c r="Q526" s="75">
        <f t="shared" si="96"/>
        <v>6.25</v>
      </c>
      <c r="R526" s="75">
        <f t="shared" si="91"/>
        <v>5.3571428571428568</v>
      </c>
      <c r="S526" s="28">
        <f t="shared" si="92"/>
        <v>5.1785714285714288</v>
      </c>
      <c r="T526" s="75">
        <f t="shared" si="97"/>
        <v>2.5</v>
      </c>
      <c r="U526" s="75">
        <f t="shared" si="98"/>
        <v>2.5</v>
      </c>
    </row>
    <row r="527" spans="1:21">
      <c r="A527" s="37" t="s">
        <v>788</v>
      </c>
      <c r="B527" s="19" t="s">
        <v>13</v>
      </c>
      <c r="C527" s="19">
        <v>0</v>
      </c>
      <c r="D527" s="33">
        <v>0.97916666666666663</v>
      </c>
      <c r="E527" s="33">
        <v>0.33333333333333331</v>
      </c>
      <c r="F527" s="33">
        <v>0.97916666666666663</v>
      </c>
      <c r="G527" s="33">
        <v>0.33333333333333331</v>
      </c>
      <c r="I527" s="75">
        <f t="shared" si="90"/>
        <v>0</v>
      </c>
      <c r="J527" s="75">
        <f t="shared" si="89"/>
        <v>-0.5</v>
      </c>
      <c r="K527" s="75">
        <f t="shared" si="89"/>
        <v>8</v>
      </c>
      <c r="L527" s="75">
        <f t="shared" si="89"/>
        <v>-0.5</v>
      </c>
      <c r="M527" s="75">
        <f t="shared" si="89"/>
        <v>8</v>
      </c>
      <c r="N527" s="75">
        <f t="shared" si="93"/>
        <v>8.5</v>
      </c>
      <c r="O527" s="75">
        <f t="shared" si="94"/>
        <v>3.75</v>
      </c>
      <c r="P527" s="75">
        <f t="shared" si="95"/>
        <v>8.5</v>
      </c>
      <c r="Q527" s="75">
        <f t="shared" si="96"/>
        <v>3.75</v>
      </c>
      <c r="R527" s="75">
        <f t="shared" si="91"/>
        <v>8.5</v>
      </c>
      <c r="S527" s="28">
        <f t="shared" si="92"/>
        <v>3.75</v>
      </c>
      <c r="T527" s="75">
        <f t="shared" si="97"/>
        <v>0</v>
      </c>
      <c r="U527" s="75">
        <f t="shared" si="98"/>
        <v>0</v>
      </c>
    </row>
    <row r="528" spans="1:21">
      <c r="A528" s="37" t="s">
        <v>789</v>
      </c>
      <c r="B528" s="19" t="s">
        <v>13</v>
      </c>
      <c r="C528" s="19">
        <v>5</v>
      </c>
      <c r="D528" s="33">
        <v>0</v>
      </c>
      <c r="E528" s="33">
        <v>0.30208333333333331</v>
      </c>
      <c r="F528" s="33">
        <v>2.0833333333333332E-2</v>
      </c>
      <c r="G528" s="33">
        <v>0.41666666666666669</v>
      </c>
      <c r="I528" s="75">
        <f t="shared" si="90"/>
        <v>5</v>
      </c>
      <c r="J528" s="75">
        <f t="shared" si="89"/>
        <v>0</v>
      </c>
      <c r="K528" s="75">
        <f t="shared" si="89"/>
        <v>7.25</v>
      </c>
      <c r="L528" s="75">
        <f t="shared" si="89"/>
        <v>0.5</v>
      </c>
      <c r="M528" s="75">
        <f t="shared" si="89"/>
        <v>10</v>
      </c>
      <c r="N528" s="75">
        <f t="shared" si="93"/>
        <v>7.25</v>
      </c>
      <c r="O528" s="75">
        <f t="shared" si="94"/>
        <v>3.625</v>
      </c>
      <c r="P528" s="75">
        <f t="shared" si="95"/>
        <v>9.5</v>
      </c>
      <c r="Q528" s="75">
        <f t="shared" si="96"/>
        <v>5.25</v>
      </c>
      <c r="R528" s="75">
        <f t="shared" si="91"/>
        <v>7.8928571428571432</v>
      </c>
      <c r="S528" s="28">
        <f t="shared" si="92"/>
        <v>4.4464285714285712</v>
      </c>
      <c r="T528" s="75">
        <f t="shared" si="97"/>
        <v>1.625</v>
      </c>
      <c r="U528" s="75">
        <f t="shared" si="98"/>
        <v>1.625</v>
      </c>
    </row>
    <row r="529" spans="1:21">
      <c r="A529" s="37" t="s">
        <v>790</v>
      </c>
      <c r="B529" s="19" t="s">
        <v>13</v>
      </c>
      <c r="C529" s="19">
        <v>5</v>
      </c>
      <c r="D529" s="33">
        <v>0.97916666666666663</v>
      </c>
      <c r="E529" s="33">
        <v>0.26041666666666669</v>
      </c>
      <c r="F529" s="33">
        <v>0.97916666666666663</v>
      </c>
      <c r="G529" s="33">
        <v>0.33333333333333331</v>
      </c>
      <c r="I529" s="75">
        <f t="shared" si="90"/>
        <v>5</v>
      </c>
      <c r="J529" s="75">
        <f t="shared" si="89"/>
        <v>-0.5</v>
      </c>
      <c r="K529" s="75">
        <f t="shared" si="89"/>
        <v>6.25</v>
      </c>
      <c r="L529" s="75">
        <f t="shared" si="89"/>
        <v>-0.5</v>
      </c>
      <c r="M529" s="75">
        <f t="shared" si="89"/>
        <v>8</v>
      </c>
      <c r="N529" s="75">
        <f t="shared" si="93"/>
        <v>6.75</v>
      </c>
      <c r="O529" s="75">
        <f t="shared" si="94"/>
        <v>2.875</v>
      </c>
      <c r="P529" s="75">
        <f t="shared" si="95"/>
        <v>8.5</v>
      </c>
      <c r="Q529" s="75">
        <f t="shared" si="96"/>
        <v>3.75</v>
      </c>
      <c r="R529" s="75">
        <f t="shared" si="91"/>
        <v>7.25</v>
      </c>
      <c r="S529" s="28">
        <f t="shared" si="92"/>
        <v>3.125</v>
      </c>
      <c r="T529" s="75">
        <f t="shared" si="97"/>
        <v>0.875</v>
      </c>
      <c r="U529" s="75">
        <f t="shared" si="98"/>
        <v>0.875</v>
      </c>
    </row>
    <row r="530" spans="1:21">
      <c r="A530" s="37" t="s">
        <v>791</v>
      </c>
      <c r="B530" s="19" t="s">
        <v>13</v>
      </c>
      <c r="C530" s="19">
        <v>5</v>
      </c>
      <c r="D530" s="33">
        <v>0.98958333333333337</v>
      </c>
      <c r="E530" s="33">
        <v>0.2951388888888889</v>
      </c>
      <c r="F530" s="33">
        <v>2.0833333333333332E-2</v>
      </c>
      <c r="G530" s="33">
        <v>0.41666666666666669</v>
      </c>
      <c r="I530" s="75">
        <f t="shared" si="90"/>
        <v>5</v>
      </c>
      <c r="J530" s="75">
        <f t="shared" si="89"/>
        <v>-0.25</v>
      </c>
      <c r="K530" s="75">
        <f t="shared" si="89"/>
        <v>7.0833333333333339</v>
      </c>
      <c r="L530" s="75">
        <f t="shared" si="89"/>
        <v>0.5</v>
      </c>
      <c r="M530" s="75">
        <f t="shared" si="89"/>
        <v>10</v>
      </c>
      <c r="N530" s="75">
        <f t="shared" si="93"/>
        <v>7.3333333333333339</v>
      </c>
      <c r="O530" s="75">
        <f t="shared" si="94"/>
        <v>3.416666666666667</v>
      </c>
      <c r="P530" s="75">
        <f t="shared" si="95"/>
        <v>9.5</v>
      </c>
      <c r="Q530" s="75">
        <f t="shared" si="96"/>
        <v>5.25</v>
      </c>
      <c r="R530" s="75">
        <f t="shared" si="91"/>
        <v>7.9523809523809534</v>
      </c>
      <c r="S530" s="28">
        <f t="shared" si="92"/>
        <v>4.4761904761904763</v>
      </c>
      <c r="T530" s="75">
        <f t="shared" si="97"/>
        <v>1.833333333333333</v>
      </c>
      <c r="U530" s="75">
        <f t="shared" si="98"/>
        <v>1.833333333333333</v>
      </c>
    </row>
    <row r="531" spans="1:21">
      <c r="A531" s="37" t="s">
        <v>792</v>
      </c>
      <c r="B531" s="19" t="s">
        <v>13</v>
      </c>
      <c r="C531" s="19">
        <v>0</v>
      </c>
      <c r="D531" s="33">
        <v>4.1666666666666664E-2</v>
      </c>
      <c r="E531" s="33">
        <v>0.25</v>
      </c>
      <c r="F531" s="33">
        <v>4.1666666666666664E-2</v>
      </c>
      <c r="G531" s="33">
        <v>0.25</v>
      </c>
      <c r="I531" s="75">
        <f t="shared" si="90"/>
        <v>0</v>
      </c>
      <c r="J531" s="75">
        <f t="shared" si="89"/>
        <v>1</v>
      </c>
      <c r="K531" s="75">
        <f t="shared" si="89"/>
        <v>6</v>
      </c>
      <c r="L531" s="75">
        <f t="shared" si="89"/>
        <v>1</v>
      </c>
      <c r="M531" s="75">
        <f t="shared" si="89"/>
        <v>6</v>
      </c>
      <c r="N531" s="75">
        <f t="shared" si="93"/>
        <v>5</v>
      </c>
      <c r="O531" s="75">
        <f t="shared" si="94"/>
        <v>3.5</v>
      </c>
      <c r="P531" s="75">
        <f t="shared" si="95"/>
        <v>5</v>
      </c>
      <c r="Q531" s="75">
        <f t="shared" si="96"/>
        <v>3.5</v>
      </c>
      <c r="R531" s="75">
        <f t="shared" si="91"/>
        <v>5</v>
      </c>
      <c r="S531" s="28">
        <f t="shared" si="92"/>
        <v>3.5</v>
      </c>
      <c r="T531" s="75">
        <f t="shared" si="97"/>
        <v>0</v>
      </c>
      <c r="U531" s="75">
        <f t="shared" si="98"/>
        <v>0</v>
      </c>
    </row>
    <row r="532" spans="1:21">
      <c r="A532" s="37" t="s">
        <v>793</v>
      </c>
      <c r="B532" s="19" t="s">
        <v>13</v>
      </c>
      <c r="C532" s="19">
        <v>4</v>
      </c>
      <c r="D532" s="33">
        <v>4.1666666666666664E-2</v>
      </c>
      <c r="E532" s="33">
        <v>0.3263888888888889</v>
      </c>
      <c r="F532" s="33">
        <v>0.10416666666666667</v>
      </c>
      <c r="G532" s="33">
        <v>0.41666666666666669</v>
      </c>
      <c r="I532" s="75">
        <f t="shared" si="90"/>
        <v>4</v>
      </c>
      <c r="J532" s="75">
        <f t="shared" si="89"/>
        <v>1</v>
      </c>
      <c r="K532" s="75">
        <f t="shared" si="89"/>
        <v>7.8333333333333339</v>
      </c>
      <c r="L532" s="75">
        <f t="shared" si="89"/>
        <v>2.5</v>
      </c>
      <c r="M532" s="75">
        <f t="shared" si="89"/>
        <v>10</v>
      </c>
      <c r="N532" s="75">
        <f t="shared" si="93"/>
        <v>6.8333333333333339</v>
      </c>
      <c r="O532" s="75">
        <f t="shared" si="94"/>
        <v>4.416666666666667</v>
      </c>
      <c r="P532" s="75">
        <f t="shared" si="95"/>
        <v>7.5</v>
      </c>
      <c r="Q532" s="75">
        <f t="shared" si="96"/>
        <v>6.25</v>
      </c>
      <c r="R532" s="75">
        <f t="shared" si="91"/>
        <v>7.1190476190476195</v>
      </c>
      <c r="S532" s="28">
        <f t="shared" si="92"/>
        <v>6.0595238095238102</v>
      </c>
      <c r="T532" s="75">
        <f t="shared" si="97"/>
        <v>1.833333333333333</v>
      </c>
      <c r="U532" s="75">
        <f t="shared" si="98"/>
        <v>1.833333333333333</v>
      </c>
    </row>
    <row r="533" spans="1:21">
      <c r="A533" s="37" t="s">
        <v>794</v>
      </c>
      <c r="B533" s="19" t="s">
        <v>13</v>
      </c>
      <c r="C533" s="19">
        <v>5</v>
      </c>
      <c r="D533" s="33">
        <v>0.91666666666666663</v>
      </c>
      <c r="E533" s="33">
        <v>0.3125</v>
      </c>
      <c r="F533" s="33">
        <v>0.95833333333333337</v>
      </c>
      <c r="G533" s="33">
        <v>0.33333333333333331</v>
      </c>
      <c r="I533" s="75">
        <f t="shared" si="90"/>
        <v>5</v>
      </c>
      <c r="J533" s="75">
        <f t="shared" si="89"/>
        <v>-2</v>
      </c>
      <c r="K533" s="75">
        <f t="shared" si="89"/>
        <v>7.5</v>
      </c>
      <c r="L533" s="75">
        <f t="shared" si="89"/>
        <v>-1</v>
      </c>
      <c r="M533" s="75">
        <f t="shared" si="89"/>
        <v>8</v>
      </c>
      <c r="N533" s="75">
        <f t="shared" si="93"/>
        <v>9.5</v>
      </c>
      <c r="O533" s="75">
        <f t="shared" si="94"/>
        <v>2.75</v>
      </c>
      <c r="P533" s="75">
        <f t="shared" si="95"/>
        <v>9</v>
      </c>
      <c r="Q533" s="75">
        <f t="shared" si="96"/>
        <v>3.5</v>
      </c>
      <c r="R533" s="75">
        <f t="shared" si="91"/>
        <v>9.3571428571428577</v>
      </c>
      <c r="S533" s="28">
        <f t="shared" si="92"/>
        <v>3.5</v>
      </c>
      <c r="T533" s="75">
        <f t="shared" si="97"/>
        <v>0.75</v>
      </c>
      <c r="U533" s="75">
        <f t="shared" si="98"/>
        <v>0.75</v>
      </c>
    </row>
    <row r="534" spans="1:21">
      <c r="A534" s="37" t="s">
        <v>795</v>
      </c>
      <c r="B534" s="19" t="s">
        <v>13</v>
      </c>
      <c r="C534" s="19">
        <v>5</v>
      </c>
      <c r="D534" s="33">
        <v>0</v>
      </c>
      <c r="E534" s="33">
        <v>0.27083333333333331</v>
      </c>
      <c r="F534" s="33">
        <v>0</v>
      </c>
      <c r="G534" s="33">
        <v>0.41666666666666669</v>
      </c>
      <c r="I534" s="75">
        <f t="shared" si="90"/>
        <v>5</v>
      </c>
      <c r="J534" s="75">
        <f t="shared" si="89"/>
        <v>0</v>
      </c>
      <c r="K534" s="75">
        <f t="shared" si="89"/>
        <v>6.5</v>
      </c>
      <c r="L534" s="75">
        <f t="shared" si="89"/>
        <v>0</v>
      </c>
      <c r="M534" s="75">
        <f t="shared" si="89"/>
        <v>10</v>
      </c>
      <c r="N534" s="75">
        <f t="shared" si="93"/>
        <v>6.5</v>
      </c>
      <c r="O534" s="75">
        <f t="shared" si="94"/>
        <v>3.25</v>
      </c>
      <c r="P534" s="75">
        <f t="shared" si="95"/>
        <v>10</v>
      </c>
      <c r="Q534" s="75">
        <f t="shared" si="96"/>
        <v>5</v>
      </c>
      <c r="R534" s="75">
        <f t="shared" si="91"/>
        <v>7.5</v>
      </c>
      <c r="S534" s="28">
        <f t="shared" si="92"/>
        <v>3.75</v>
      </c>
      <c r="T534" s="75">
        <f t="shared" si="97"/>
        <v>1.75</v>
      </c>
      <c r="U534" s="75">
        <f t="shared" si="98"/>
        <v>1.75</v>
      </c>
    </row>
    <row r="535" spans="1:21">
      <c r="A535" s="37" t="s">
        <v>796</v>
      </c>
      <c r="B535" s="19" t="s">
        <v>13</v>
      </c>
      <c r="C535" s="19">
        <v>5</v>
      </c>
      <c r="D535" s="33">
        <v>0</v>
      </c>
      <c r="E535" s="33">
        <v>0.3125</v>
      </c>
      <c r="F535" s="33">
        <v>0.125</v>
      </c>
      <c r="G535" s="33">
        <v>0.4375</v>
      </c>
      <c r="I535" s="75">
        <f t="shared" si="90"/>
        <v>5</v>
      </c>
      <c r="J535" s="75">
        <f t="shared" si="89"/>
        <v>0</v>
      </c>
      <c r="K535" s="75">
        <f t="shared" si="89"/>
        <v>7.5</v>
      </c>
      <c r="L535" s="75">
        <f t="shared" si="89"/>
        <v>3</v>
      </c>
      <c r="M535" s="75">
        <f t="shared" si="89"/>
        <v>10.5</v>
      </c>
      <c r="N535" s="75">
        <f t="shared" si="93"/>
        <v>7.5</v>
      </c>
      <c r="O535" s="75">
        <f t="shared" si="94"/>
        <v>3.75</v>
      </c>
      <c r="P535" s="75">
        <f t="shared" si="95"/>
        <v>7.5</v>
      </c>
      <c r="Q535" s="75">
        <f t="shared" si="96"/>
        <v>6.75</v>
      </c>
      <c r="R535" s="75">
        <f t="shared" si="91"/>
        <v>7.5</v>
      </c>
      <c r="S535" s="28">
        <f t="shared" si="92"/>
        <v>6.75</v>
      </c>
      <c r="T535" s="75">
        <f t="shared" si="97"/>
        <v>3</v>
      </c>
      <c r="U535" s="75">
        <f t="shared" si="98"/>
        <v>3</v>
      </c>
    </row>
    <row r="536" spans="1:21">
      <c r="A536" s="37" t="s">
        <v>797</v>
      </c>
      <c r="B536" s="19" t="s">
        <v>13</v>
      </c>
      <c r="C536" s="19">
        <v>5</v>
      </c>
      <c r="D536" s="33">
        <v>0</v>
      </c>
      <c r="E536" s="33">
        <v>0.29166666666666669</v>
      </c>
      <c r="F536" s="33">
        <v>0.125</v>
      </c>
      <c r="G536" s="33">
        <v>0.45833333333333331</v>
      </c>
      <c r="I536" s="75">
        <f t="shared" si="90"/>
        <v>5</v>
      </c>
      <c r="J536" s="75">
        <f t="shared" si="89"/>
        <v>0</v>
      </c>
      <c r="K536" s="75">
        <f t="shared" si="89"/>
        <v>7</v>
      </c>
      <c r="L536" s="75">
        <f t="shared" si="89"/>
        <v>3</v>
      </c>
      <c r="M536" s="75">
        <f t="shared" si="89"/>
        <v>11</v>
      </c>
      <c r="N536" s="75">
        <f t="shared" si="93"/>
        <v>7</v>
      </c>
      <c r="O536" s="75">
        <f t="shared" si="94"/>
        <v>3.5</v>
      </c>
      <c r="P536" s="75">
        <f t="shared" si="95"/>
        <v>8</v>
      </c>
      <c r="Q536" s="75">
        <f t="shared" si="96"/>
        <v>7</v>
      </c>
      <c r="R536" s="75">
        <f t="shared" si="91"/>
        <v>7.2857142857142856</v>
      </c>
      <c r="S536" s="28">
        <f t="shared" si="92"/>
        <v>6.6428571428571423</v>
      </c>
      <c r="T536" s="75">
        <f t="shared" si="97"/>
        <v>3.5</v>
      </c>
      <c r="U536" s="75">
        <f t="shared" si="98"/>
        <v>3.5</v>
      </c>
    </row>
    <row r="537" spans="1:21">
      <c r="A537" s="56" t="s">
        <v>804</v>
      </c>
      <c r="B537" s="19" t="s">
        <v>13</v>
      </c>
      <c r="C537" s="19">
        <v>5</v>
      </c>
      <c r="D537" s="33">
        <v>0.95833333333333337</v>
      </c>
      <c r="E537" s="33">
        <v>0.25</v>
      </c>
      <c r="F537" s="33">
        <v>0.95833333333333337</v>
      </c>
      <c r="G537" s="33">
        <v>0.33333333333333331</v>
      </c>
      <c r="I537" s="75">
        <f t="shared" si="90"/>
        <v>5</v>
      </c>
      <c r="J537" s="75">
        <f t="shared" si="89"/>
        <v>-1</v>
      </c>
      <c r="K537" s="75">
        <f t="shared" si="89"/>
        <v>6</v>
      </c>
      <c r="L537" s="75">
        <f t="shared" si="89"/>
        <v>-1</v>
      </c>
      <c r="M537" s="75">
        <f t="shared" si="89"/>
        <v>8</v>
      </c>
      <c r="N537" s="75">
        <f t="shared" si="93"/>
        <v>7</v>
      </c>
      <c r="O537" s="75">
        <f t="shared" si="94"/>
        <v>2.5</v>
      </c>
      <c r="P537" s="75">
        <f t="shared" si="95"/>
        <v>9</v>
      </c>
      <c r="Q537" s="75">
        <f t="shared" si="96"/>
        <v>3.5</v>
      </c>
      <c r="R537" s="75">
        <f t="shared" si="91"/>
        <v>7.5714285714285712</v>
      </c>
      <c r="S537" s="28">
        <f t="shared" si="92"/>
        <v>2.7857142857142856</v>
      </c>
      <c r="T537" s="75">
        <f t="shared" si="97"/>
        <v>1</v>
      </c>
      <c r="U537" s="75">
        <f t="shared" si="98"/>
        <v>1</v>
      </c>
    </row>
    <row r="538" spans="1:21">
      <c r="A538" s="56" t="s">
        <v>805</v>
      </c>
      <c r="B538" s="19" t="s">
        <v>13</v>
      </c>
      <c r="C538" s="19">
        <v>5</v>
      </c>
      <c r="D538" s="33">
        <v>0</v>
      </c>
      <c r="E538" s="33">
        <v>0.35416666666666669</v>
      </c>
      <c r="F538" s="33">
        <v>8.3333333333333329E-2</v>
      </c>
      <c r="G538" s="33">
        <v>0.41666666666666669</v>
      </c>
      <c r="I538" s="75">
        <f t="shared" si="90"/>
        <v>5</v>
      </c>
      <c r="J538" s="75">
        <f t="shared" si="89"/>
        <v>0</v>
      </c>
      <c r="K538" s="75">
        <f t="shared" si="89"/>
        <v>8.5</v>
      </c>
      <c r="L538" s="75">
        <f t="shared" si="89"/>
        <v>2</v>
      </c>
      <c r="M538" s="75">
        <f t="shared" si="89"/>
        <v>10</v>
      </c>
      <c r="N538" s="75">
        <f t="shared" si="93"/>
        <v>8.5</v>
      </c>
      <c r="O538" s="75">
        <f t="shared" si="94"/>
        <v>4.25</v>
      </c>
      <c r="P538" s="75">
        <f t="shared" si="95"/>
        <v>8</v>
      </c>
      <c r="Q538" s="75">
        <f t="shared" si="96"/>
        <v>6</v>
      </c>
      <c r="R538" s="75">
        <f t="shared" si="91"/>
        <v>8.3571428571428577</v>
      </c>
      <c r="S538" s="28">
        <f t="shared" si="92"/>
        <v>6</v>
      </c>
      <c r="T538" s="75">
        <f t="shared" si="97"/>
        <v>1.75</v>
      </c>
      <c r="U538" s="75">
        <f t="shared" si="98"/>
        <v>1.75</v>
      </c>
    </row>
    <row r="539" spans="1:21">
      <c r="A539" s="56" t="s">
        <v>807</v>
      </c>
      <c r="B539" s="19" t="s">
        <v>13</v>
      </c>
      <c r="C539" s="19">
        <v>5</v>
      </c>
      <c r="D539" s="33">
        <v>0.91666666666666663</v>
      </c>
      <c r="E539" s="33">
        <v>0.27083333333333331</v>
      </c>
      <c r="F539" s="33">
        <v>0.95833333333333337</v>
      </c>
      <c r="G539" s="33">
        <v>0.3125</v>
      </c>
      <c r="I539" s="75">
        <f t="shared" si="90"/>
        <v>5</v>
      </c>
      <c r="J539" s="75">
        <f t="shared" si="89"/>
        <v>-2</v>
      </c>
      <c r="K539" s="75">
        <f t="shared" si="89"/>
        <v>6.5</v>
      </c>
      <c r="L539" s="75">
        <f t="shared" si="89"/>
        <v>-1</v>
      </c>
      <c r="M539" s="75">
        <f t="shared" si="89"/>
        <v>7.5</v>
      </c>
      <c r="N539" s="75">
        <f t="shared" si="93"/>
        <v>8.5</v>
      </c>
      <c r="O539" s="75">
        <f t="shared" si="94"/>
        <v>2.25</v>
      </c>
      <c r="P539" s="75">
        <f t="shared" si="95"/>
        <v>8.5</v>
      </c>
      <c r="Q539" s="75">
        <f t="shared" si="96"/>
        <v>3.25</v>
      </c>
      <c r="R539" s="75">
        <f t="shared" si="91"/>
        <v>8.5</v>
      </c>
      <c r="S539" s="28">
        <f t="shared" si="92"/>
        <v>3.25</v>
      </c>
      <c r="T539" s="75">
        <f t="shared" si="97"/>
        <v>1</v>
      </c>
      <c r="U539" s="75">
        <f t="shared" si="98"/>
        <v>1</v>
      </c>
    </row>
    <row r="540" spans="1:21">
      <c r="A540" s="117" t="s">
        <v>811</v>
      </c>
      <c r="B540" s="19" t="s">
        <v>13</v>
      </c>
      <c r="C540" s="19">
        <v>5</v>
      </c>
      <c r="D540" s="33">
        <v>6.25E-2</v>
      </c>
      <c r="E540" s="33">
        <v>0.35416666666666669</v>
      </c>
      <c r="F540" s="33">
        <v>8.3333333333333329E-2</v>
      </c>
      <c r="G540" s="33">
        <v>0.45833333333333331</v>
      </c>
      <c r="I540" s="75">
        <f t="shared" si="90"/>
        <v>5</v>
      </c>
      <c r="J540" s="75">
        <f t="shared" si="89"/>
        <v>1.5</v>
      </c>
      <c r="K540" s="75">
        <f t="shared" si="89"/>
        <v>8.5</v>
      </c>
      <c r="L540" s="75">
        <f t="shared" si="89"/>
        <v>2</v>
      </c>
      <c r="M540" s="75">
        <f t="shared" si="89"/>
        <v>11</v>
      </c>
      <c r="N540" s="75">
        <f t="shared" si="93"/>
        <v>7</v>
      </c>
      <c r="O540" s="75">
        <f t="shared" si="94"/>
        <v>5</v>
      </c>
      <c r="P540" s="75">
        <f t="shared" si="95"/>
        <v>9</v>
      </c>
      <c r="Q540" s="75">
        <f t="shared" si="96"/>
        <v>6.5</v>
      </c>
      <c r="R540" s="75">
        <f t="shared" si="91"/>
        <v>7.5714285714285712</v>
      </c>
      <c r="S540" s="28">
        <f t="shared" si="92"/>
        <v>5.7857142857142856</v>
      </c>
      <c r="T540" s="75">
        <f t="shared" si="97"/>
        <v>1.5</v>
      </c>
      <c r="U540" s="75">
        <f t="shared" si="98"/>
        <v>1.5</v>
      </c>
    </row>
    <row r="541" spans="1:21">
      <c r="A541" s="117" t="s">
        <v>812</v>
      </c>
      <c r="B541" s="19" t="s">
        <v>13</v>
      </c>
      <c r="C541" s="19">
        <v>5</v>
      </c>
      <c r="D541" s="33">
        <v>0.97916666666666663</v>
      </c>
      <c r="E541" s="33">
        <v>0.3125</v>
      </c>
      <c r="F541" s="33">
        <v>0</v>
      </c>
      <c r="G541" s="33">
        <v>0.33333333333333331</v>
      </c>
      <c r="I541" s="75">
        <f t="shared" si="90"/>
        <v>5</v>
      </c>
      <c r="J541" s="75">
        <f t="shared" si="89"/>
        <v>-0.5</v>
      </c>
      <c r="K541" s="75">
        <f t="shared" si="89"/>
        <v>7.5</v>
      </c>
      <c r="L541" s="75">
        <f t="shared" si="89"/>
        <v>0</v>
      </c>
      <c r="M541" s="75">
        <f t="shared" si="89"/>
        <v>8</v>
      </c>
      <c r="N541" s="75">
        <f t="shared" si="93"/>
        <v>8</v>
      </c>
      <c r="O541" s="75">
        <f t="shared" si="94"/>
        <v>3.5</v>
      </c>
      <c r="P541" s="75">
        <f t="shared" si="95"/>
        <v>8</v>
      </c>
      <c r="Q541" s="75">
        <f t="shared" si="96"/>
        <v>4</v>
      </c>
      <c r="R541" s="75">
        <f t="shared" si="91"/>
        <v>8</v>
      </c>
      <c r="S541" s="28">
        <f t="shared" si="92"/>
        <v>4</v>
      </c>
      <c r="T541" s="75">
        <f t="shared" si="97"/>
        <v>0.5</v>
      </c>
      <c r="U541" s="75">
        <f t="shared" si="98"/>
        <v>0.5</v>
      </c>
    </row>
    <row r="542" spans="1:21">
      <c r="A542" s="117" t="s">
        <v>813</v>
      </c>
      <c r="B542" s="19" t="s">
        <v>13</v>
      </c>
      <c r="C542" s="19">
        <v>5</v>
      </c>
      <c r="D542" s="33">
        <v>0.97916666666666663</v>
      </c>
      <c r="E542" s="33">
        <v>0.29166666666666669</v>
      </c>
      <c r="F542" s="33">
        <v>0</v>
      </c>
      <c r="G542" s="33">
        <v>0.375</v>
      </c>
      <c r="I542" s="75">
        <f t="shared" si="90"/>
        <v>5</v>
      </c>
      <c r="J542" s="75">
        <f t="shared" si="89"/>
        <v>-0.5</v>
      </c>
      <c r="K542" s="75">
        <f t="shared" si="89"/>
        <v>7</v>
      </c>
      <c r="L542" s="75">
        <f t="shared" si="89"/>
        <v>0</v>
      </c>
      <c r="M542" s="75">
        <f t="shared" si="89"/>
        <v>9</v>
      </c>
      <c r="N542" s="75">
        <f t="shared" si="93"/>
        <v>7.5</v>
      </c>
      <c r="O542" s="75">
        <f t="shared" si="94"/>
        <v>3.25</v>
      </c>
      <c r="P542" s="75">
        <f t="shared" si="95"/>
        <v>9</v>
      </c>
      <c r="Q542" s="75">
        <f t="shared" si="96"/>
        <v>4.5</v>
      </c>
      <c r="R542" s="75">
        <f t="shared" si="91"/>
        <v>7.9285714285714288</v>
      </c>
      <c r="S542" s="28">
        <f t="shared" si="92"/>
        <v>3.9642857142857144</v>
      </c>
      <c r="T542" s="75">
        <f t="shared" si="97"/>
        <v>1.25</v>
      </c>
      <c r="U542" s="75">
        <f t="shared" si="98"/>
        <v>1.25</v>
      </c>
    </row>
    <row r="543" spans="1:21">
      <c r="A543" s="117" t="s">
        <v>814</v>
      </c>
      <c r="B543" s="19" t="s">
        <v>13</v>
      </c>
      <c r="C543" s="19">
        <v>5</v>
      </c>
      <c r="D543" s="33">
        <v>0.95833333333333337</v>
      </c>
      <c r="E543" s="33">
        <v>0.25</v>
      </c>
      <c r="F543" s="33">
        <v>0</v>
      </c>
      <c r="G543" s="33">
        <v>0.29166666666666669</v>
      </c>
      <c r="I543" s="75">
        <f t="shared" si="90"/>
        <v>5</v>
      </c>
      <c r="J543" s="75">
        <f t="shared" si="89"/>
        <v>-1</v>
      </c>
      <c r="K543" s="75">
        <f t="shared" si="89"/>
        <v>6</v>
      </c>
      <c r="L543" s="75">
        <f t="shared" si="89"/>
        <v>0</v>
      </c>
      <c r="M543" s="75">
        <f t="shared" si="89"/>
        <v>7</v>
      </c>
      <c r="N543" s="75">
        <f t="shared" si="93"/>
        <v>7</v>
      </c>
      <c r="O543" s="75">
        <f t="shared" si="94"/>
        <v>2.5</v>
      </c>
      <c r="P543" s="75">
        <f t="shared" si="95"/>
        <v>7</v>
      </c>
      <c r="Q543" s="75">
        <f t="shared" si="96"/>
        <v>3.5</v>
      </c>
      <c r="R543" s="75">
        <f t="shared" si="91"/>
        <v>7</v>
      </c>
      <c r="S543" s="28">
        <f t="shared" si="92"/>
        <v>3.5</v>
      </c>
      <c r="T543" s="75">
        <f t="shared" si="97"/>
        <v>1</v>
      </c>
      <c r="U543" s="75">
        <f t="shared" si="98"/>
        <v>1</v>
      </c>
    </row>
    <row r="544" spans="1:21">
      <c r="A544" s="117" t="s">
        <v>815</v>
      </c>
      <c r="B544" s="19" t="s">
        <v>13</v>
      </c>
      <c r="C544" s="19">
        <v>5</v>
      </c>
      <c r="D544" s="33">
        <v>0.95833333333333337</v>
      </c>
      <c r="E544" s="33">
        <v>0.29166666666666669</v>
      </c>
      <c r="F544" s="33">
        <v>0.95833333333333337</v>
      </c>
      <c r="G544" s="33">
        <v>0.33333333333333331</v>
      </c>
      <c r="I544" s="75">
        <f t="shared" si="90"/>
        <v>5</v>
      </c>
      <c r="J544" s="75">
        <f t="shared" si="89"/>
        <v>-1</v>
      </c>
      <c r="K544" s="75">
        <f t="shared" si="89"/>
        <v>7</v>
      </c>
      <c r="L544" s="75">
        <f t="shared" si="89"/>
        <v>-1</v>
      </c>
      <c r="M544" s="75">
        <f t="shared" si="89"/>
        <v>8</v>
      </c>
      <c r="N544" s="75">
        <f t="shared" si="93"/>
        <v>8</v>
      </c>
      <c r="O544" s="75">
        <f t="shared" si="94"/>
        <v>3</v>
      </c>
      <c r="P544" s="75">
        <f t="shared" si="95"/>
        <v>9</v>
      </c>
      <c r="Q544" s="75">
        <f t="shared" si="96"/>
        <v>3.5</v>
      </c>
      <c r="R544" s="75">
        <f t="shared" si="91"/>
        <v>8.2857142857142865</v>
      </c>
      <c r="S544" s="28">
        <f t="shared" si="92"/>
        <v>3.1428571428571432</v>
      </c>
      <c r="T544" s="75">
        <f t="shared" si="97"/>
        <v>0.5</v>
      </c>
      <c r="U544" s="75">
        <f t="shared" si="98"/>
        <v>0.5</v>
      </c>
    </row>
    <row r="545" spans="1:21">
      <c r="A545" s="117" t="s">
        <v>816</v>
      </c>
      <c r="B545" s="19" t="s">
        <v>13</v>
      </c>
      <c r="C545" s="19">
        <v>5</v>
      </c>
      <c r="D545" s="33">
        <v>0</v>
      </c>
      <c r="E545" s="33">
        <v>0.27430555555555552</v>
      </c>
      <c r="F545" s="33">
        <v>0</v>
      </c>
      <c r="G545" s="33">
        <v>0.33333333333333331</v>
      </c>
      <c r="I545" s="75">
        <f t="shared" si="90"/>
        <v>5</v>
      </c>
      <c r="J545" s="75">
        <f t="shared" si="89"/>
        <v>0</v>
      </c>
      <c r="K545" s="75">
        <f t="shared" si="89"/>
        <v>6.5833333333333321</v>
      </c>
      <c r="L545" s="75">
        <f t="shared" si="89"/>
        <v>0</v>
      </c>
      <c r="M545" s="75">
        <f t="shared" si="89"/>
        <v>8</v>
      </c>
      <c r="N545" s="75">
        <f t="shared" si="93"/>
        <v>6.5833333333333321</v>
      </c>
      <c r="O545" s="75">
        <f t="shared" si="94"/>
        <v>3.2916666666666661</v>
      </c>
      <c r="P545" s="75">
        <f t="shared" si="95"/>
        <v>8</v>
      </c>
      <c r="Q545" s="75">
        <f t="shared" si="96"/>
        <v>4</v>
      </c>
      <c r="R545" s="75">
        <f t="shared" si="91"/>
        <v>6.9880952380952364</v>
      </c>
      <c r="S545" s="28">
        <f t="shared" si="92"/>
        <v>3.4940476190476182</v>
      </c>
      <c r="T545" s="75">
        <f t="shared" si="97"/>
        <v>0.70833333333333393</v>
      </c>
      <c r="U545" s="75">
        <f t="shared" si="98"/>
        <v>0.70833333333333393</v>
      </c>
    </row>
    <row r="546" spans="1:21">
      <c r="A546" s="117" t="s">
        <v>817</v>
      </c>
      <c r="B546" s="19" t="s">
        <v>13</v>
      </c>
      <c r="C546" s="19">
        <v>5</v>
      </c>
      <c r="D546" s="33">
        <v>0.95833333333333337</v>
      </c>
      <c r="E546" s="33">
        <v>0.25</v>
      </c>
      <c r="F546" s="33">
        <v>4.1666666666666664E-2</v>
      </c>
      <c r="G546" s="33">
        <v>0.33333333333333331</v>
      </c>
      <c r="I546" s="75">
        <f t="shared" si="90"/>
        <v>5</v>
      </c>
      <c r="J546" s="75">
        <f t="shared" si="89"/>
        <v>-1</v>
      </c>
      <c r="K546" s="75">
        <f t="shared" si="89"/>
        <v>6</v>
      </c>
      <c r="L546" s="75">
        <f t="shared" si="89"/>
        <v>1</v>
      </c>
      <c r="M546" s="75">
        <f t="shared" si="89"/>
        <v>8</v>
      </c>
      <c r="N546" s="75">
        <f t="shared" si="93"/>
        <v>7</v>
      </c>
      <c r="O546" s="75">
        <f t="shared" si="94"/>
        <v>2.5</v>
      </c>
      <c r="P546" s="75">
        <f t="shared" si="95"/>
        <v>7</v>
      </c>
      <c r="Q546" s="75">
        <f t="shared" si="96"/>
        <v>4.5</v>
      </c>
      <c r="R546" s="75">
        <f t="shared" si="91"/>
        <v>7</v>
      </c>
      <c r="S546" s="28">
        <f t="shared" si="92"/>
        <v>4.5</v>
      </c>
      <c r="T546" s="75">
        <f t="shared" si="97"/>
        <v>2</v>
      </c>
      <c r="U546" s="75">
        <f t="shared" si="98"/>
        <v>2</v>
      </c>
    </row>
    <row r="547" spans="1:21">
      <c r="A547" s="37" t="s">
        <v>823</v>
      </c>
      <c r="B547" s="19" t="s">
        <v>13</v>
      </c>
      <c r="C547" s="19">
        <v>5</v>
      </c>
      <c r="D547" s="33">
        <v>0</v>
      </c>
      <c r="E547" s="33">
        <v>0.33333333333333331</v>
      </c>
      <c r="F547" s="33">
        <v>4.1666666666666664E-2</v>
      </c>
      <c r="G547" s="33">
        <v>0.39583333333333331</v>
      </c>
      <c r="I547" s="75">
        <f t="shared" si="90"/>
        <v>5</v>
      </c>
      <c r="J547" s="75">
        <f t="shared" si="89"/>
        <v>0</v>
      </c>
      <c r="K547" s="75">
        <f t="shared" si="89"/>
        <v>8</v>
      </c>
      <c r="L547" s="75">
        <f t="shared" si="89"/>
        <v>1</v>
      </c>
      <c r="M547" s="75">
        <f t="shared" si="89"/>
        <v>9.5</v>
      </c>
      <c r="N547" s="75">
        <f t="shared" si="93"/>
        <v>8</v>
      </c>
      <c r="O547" s="75">
        <f t="shared" si="94"/>
        <v>4</v>
      </c>
      <c r="P547" s="75">
        <f t="shared" si="95"/>
        <v>8.5</v>
      </c>
      <c r="Q547" s="75">
        <f t="shared" si="96"/>
        <v>5.25</v>
      </c>
      <c r="R547" s="75">
        <f t="shared" si="91"/>
        <v>8.1428571428571423</v>
      </c>
      <c r="S547" s="28">
        <f t="shared" si="92"/>
        <v>5.0714285714285712</v>
      </c>
      <c r="T547" s="75">
        <f t="shared" si="97"/>
        <v>1.25</v>
      </c>
      <c r="U547" s="75">
        <f t="shared" si="98"/>
        <v>1.25</v>
      </c>
    </row>
    <row r="548" spans="1:21">
      <c r="A548" s="37" t="s">
        <v>824</v>
      </c>
      <c r="B548" s="19" t="s">
        <v>13</v>
      </c>
      <c r="C548" s="19">
        <v>5</v>
      </c>
      <c r="D548" s="33">
        <v>0.95833333333333337</v>
      </c>
      <c r="E548" s="33">
        <v>0.25</v>
      </c>
      <c r="F548" s="33">
        <v>0</v>
      </c>
      <c r="G548" s="33">
        <v>0.39583333333333331</v>
      </c>
      <c r="I548" s="75">
        <f t="shared" si="90"/>
        <v>5</v>
      </c>
      <c r="J548" s="75">
        <f t="shared" si="89"/>
        <v>-1</v>
      </c>
      <c r="K548" s="75">
        <f t="shared" si="89"/>
        <v>6</v>
      </c>
      <c r="L548" s="75">
        <f t="shared" si="89"/>
        <v>0</v>
      </c>
      <c r="M548" s="75">
        <f t="shared" si="89"/>
        <v>9.5</v>
      </c>
      <c r="N548" s="75">
        <f t="shared" si="93"/>
        <v>7</v>
      </c>
      <c r="O548" s="75">
        <f t="shared" si="94"/>
        <v>2.5</v>
      </c>
      <c r="P548" s="75">
        <f t="shared" si="95"/>
        <v>9.5</v>
      </c>
      <c r="Q548" s="75">
        <f t="shared" si="96"/>
        <v>4.75</v>
      </c>
      <c r="R548" s="75">
        <f t="shared" si="91"/>
        <v>7.7142857142857144</v>
      </c>
      <c r="S548" s="28">
        <f t="shared" si="92"/>
        <v>3.8571428571428572</v>
      </c>
      <c r="T548" s="75">
        <f t="shared" si="97"/>
        <v>2.25</v>
      </c>
      <c r="U548" s="75">
        <f t="shared" si="98"/>
        <v>2.25</v>
      </c>
    </row>
    <row r="549" spans="1:21">
      <c r="A549" s="37" t="s">
        <v>825</v>
      </c>
      <c r="B549" s="19" t="s">
        <v>13</v>
      </c>
      <c r="C549" s="19">
        <v>5</v>
      </c>
      <c r="D549" s="33">
        <v>0.97916666666666663</v>
      </c>
      <c r="E549" s="33">
        <v>0.3125</v>
      </c>
      <c r="F549" s="33">
        <v>4.1666666666666664E-2</v>
      </c>
      <c r="G549" s="33">
        <v>0.35416666666666669</v>
      </c>
      <c r="I549" s="75">
        <f>D549</f>
        <v>0.97916666666666663</v>
      </c>
      <c r="J549" s="75">
        <f>IF(E549*24&lt;18,E549*24,-(24-(E549*24)))</f>
        <v>7.5</v>
      </c>
      <c r="K549" s="75">
        <f>IF(F549*24&lt;18,F549*24,-(24-(F549*24)))</f>
        <v>1</v>
      </c>
      <c r="L549" s="75">
        <f>IF(G549*24&lt;18,G549*24,-(24-(G549*24)))</f>
        <v>8.5</v>
      </c>
      <c r="M549" s="75">
        <f t="shared" si="89"/>
        <v>8.5</v>
      </c>
      <c r="N549" s="75">
        <f t="shared" si="93"/>
        <v>-6.5</v>
      </c>
      <c r="O549" s="75">
        <f t="shared" si="94"/>
        <v>4.25</v>
      </c>
      <c r="P549" s="75">
        <f t="shared" si="95"/>
        <v>0</v>
      </c>
      <c r="Q549" s="75">
        <f t="shared" si="96"/>
        <v>8.5</v>
      </c>
      <c r="R549" s="75">
        <f t="shared" si="91"/>
        <v>-0.90922619047619047</v>
      </c>
      <c r="S549" s="28">
        <f t="shared" si="92"/>
        <v>8.0453869047619051</v>
      </c>
      <c r="T549" s="75">
        <f t="shared" si="97"/>
        <v>4.25</v>
      </c>
      <c r="U549" s="75">
        <f t="shared" si="98"/>
        <v>4.25</v>
      </c>
    </row>
    <row r="550" spans="1:21">
      <c r="A550" s="37" t="s">
        <v>826</v>
      </c>
      <c r="B550" s="19" t="s">
        <v>13</v>
      </c>
      <c r="C550" s="19">
        <v>5</v>
      </c>
      <c r="D550" s="33">
        <v>0.95833333333333337</v>
      </c>
      <c r="E550" s="33">
        <v>0.27083333333333331</v>
      </c>
      <c r="F550" s="33">
        <v>2.0833333333333332E-2</v>
      </c>
      <c r="G550" s="33">
        <v>0.35416666666666669</v>
      </c>
      <c r="I550" s="75">
        <f t="shared" si="90"/>
        <v>5</v>
      </c>
      <c r="J550" s="75">
        <f t="shared" si="89"/>
        <v>-1</v>
      </c>
      <c r="K550" s="75">
        <f t="shared" si="89"/>
        <v>6.5</v>
      </c>
      <c r="L550" s="75">
        <f t="shared" si="89"/>
        <v>0.5</v>
      </c>
      <c r="M550" s="75">
        <f t="shared" si="89"/>
        <v>8.5</v>
      </c>
      <c r="N550" s="75">
        <f t="shared" si="93"/>
        <v>7.5</v>
      </c>
      <c r="O550" s="75">
        <f t="shared" si="94"/>
        <v>2.75</v>
      </c>
      <c r="P550" s="75">
        <f t="shared" si="95"/>
        <v>8</v>
      </c>
      <c r="Q550" s="75">
        <f t="shared" si="96"/>
        <v>4.5</v>
      </c>
      <c r="R550" s="75">
        <f t="shared" si="91"/>
        <v>7.6428571428571432</v>
      </c>
      <c r="S550" s="28">
        <f t="shared" si="92"/>
        <v>4.3214285714285712</v>
      </c>
      <c r="T550" s="75">
        <f t="shared" si="97"/>
        <v>1.75</v>
      </c>
      <c r="U550" s="75">
        <f t="shared" si="98"/>
        <v>1.75</v>
      </c>
    </row>
    <row r="551" spans="1:21">
      <c r="A551" s="37" t="s">
        <v>827</v>
      </c>
      <c r="B551" s="19" t="s">
        <v>13</v>
      </c>
      <c r="C551" s="19">
        <v>5</v>
      </c>
      <c r="D551" s="33">
        <v>4.1666666666666664E-2</v>
      </c>
      <c r="E551" s="33">
        <v>0.29166666666666669</v>
      </c>
      <c r="F551" s="33">
        <v>8.3333333333333329E-2</v>
      </c>
      <c r="G551" s="33">
        <v>0.41666666666666669</v>
      </c>
      <c r="I551" s="75">
        <f t="shared" si="90"/>
        <v>5</v>
      </c>
      <c r="J551" s="75">
        <f t="shared" si="89"/>
        <v>1</v>
      </c>
      <c r="K551" s="75">
        <f t="shared" si="89"/>
        <v>7</v>
      </c>
      <c r="L551" s="75">
        <f t="shared" si="89"/>
        <v>2</v>
      </c>
      <c r="M551" s="75">
        <f t="shared" si="89"/>
        <v>10</v>
      </c>
      <c r="N551" s="75">
        <f t="shared" si="93"/>
        <v>6</v>
      </c>
      <c r="O551" s="75">
        <f t="shared" si="94"/>
        <v>4</v>
      </c>
      <c r="P551" s="75">
        <f t="shared" si="95"/>
        <v>8</v>
      </c>
      <c r="Q551" s="75">
        <f t="shared" si="96"/>
        <v>6</v>
      </c>
      <c r="R551" s="75">
        <f t="shared" si="91"/>
        <v>6.5714285714285712</v>
      </c>
      <c r="S551" s="28">
        <f t="shared" si="92"/>
        <v>5.2857142857142856</v>
      </c>
      <c r="T551" s="75">
        <f t="shared" si="97"/>
        <v>2</v>
      </c>
      <c r="U551" s="75">
        <f t="shared" si="98"/>
        <v>2</v>
      </c>
    </row>
    <row r="552" spans="1:21">
      <c r="A552" s="37" t="s">
        <v>828</v>
      </c>
      <c r="B552" s="19" t="s">
        <v>13</v>
      </c>
      <c r="C552" s="19">
        <v>5</v>
      </c>
      <c r="D552" s="33">
        <v>0.97916666666666663</v>
      </c>
      <c r="E552" s="33">
        <v>0.27083333333333331</v>
      </c>
      <c r="F552" s="33">
        <v>6.25E-2</v>
      </c>
      <c r="G552" s="33">
        <v>0.39583333333333331</v>
      </c>
      <c r="I552" s="75">
        <f t="shared" si="90"/>
        <v>5</v>
      </c>
      <c r="J552" s="75">
        <f t="shared" si="89"/>
        <v>-0.5</v>
      </c>
      <c r="K552" s="75">
        <f t="shared" si="89"/>
        <v>6.5</v>
      </c>
      <c r="L552" s="75">
        <f t="shared" si="89"/>
        <v>1.5</v>
      </c>
      <c r="M552" s="75">
        <f t="shared" si="89"/>
        <v>9.5</v>
      </c>
      <c r="N552" s="75">
        <f t="shared" si="93"/>
        <v>7</v>
      </c>
      <c r="O552" s="75">
        <f t="shared" si="94"/>
        <v>3</v>
      </c>
      <c r="P552" s="75">
        <f t="shared" si="95"/>
        <v>8</v>
      </c>
      <c r="Q552" s="75">
        <f t="shared" si="96"/>
        <v>5.5</v>
      </c>
      <c r="R552" s="75">
        <f t="shared" si="91"/>
        <v>7.2857142857142856</v>
      </c>
      <c r="S552" s="28">
        <f t="shared" si="92"/>
        <v>5.1428571428571423</v>
      </c>
      <c r="T552" s="75">
        <f t="shared" si="97"/>
        <v>2.5</v>
      </c>
      <c r="U552" s="75">
        <f t="shared" si="98"/>
        <v>2.5</v>
      </c>
    </row>
    <row r="553" spans="1:21">
      <c r="A553" s="37" t="s">
        <v>829</v>
      </c>
      <c r="B553" s="19" t="s">
        <v>13</v>
      </c>
      <c r="C553" s="19">
        <v>5</v>
      </c>
      <c r="D553" s="33">
        <v>0.95833333333333337</v>
      </c>
      <c r="E553" s="33">
        <v>0.29166666666666669</v>
      </c>
      <c r="F553" s="33">
        <v>0</v>
      </c>
      <c r="G553" s="33">
        <v>0.33333333333333331</v>
      </c>
      <c r="I553" s="75">
        <f t="shared" si="90"/>
        <v>5</v>
      </c>
      <c r="J553" s="75">
        <f t="shared" si="89"/>
        <v>-1</v>
      </c>
      <c r="K553" s="75">
        <f t="shared" si="89"/>
        <v>7</v>
      </c>
      <c r="L553" s="75">
        <f t="shared" si="89"/>
        <v>0</v>
      </c>
      <c r="M553" s="75">
        <f t="shared" si="89"/>
        <v>8</v>
      </c>
      <c r="N553" s="75">
        <f t="shared" si="93"/>
        <v>8</v>
      </c>
      <c r="O553" s="75">
        <f t="shared" si="94"/>
        <v>3</v>
      </c>
      <c r="P553" s="75">
        <f t="shared" si="95"/>
        <v>8</v>
      </c>
      <c r="Q553" s="75">
        <f t="shared" si="96"/>
        <v>4</v>
      </c>
      <c r="R553" s="75">
        <f t="shared" si="91"/>
        <v>8</v>
      </c>
      <c r="S553" s="28">
        <f t="shared" si="92"/>
        <v>4</v>
      </c>
      <c r="T553" s="75">
        <f t="shared" si="97"/>
        <v>1</v>
      </c>
      <c r="U553" s="75">
        <f t="shared" si="98"/>
        <v>1</v>
      </c>
    </row>
    <row r="554" spans="1:21">
      <c r="A554" s="37" t="s">
        <v>830</v>
      </c>
      <c r="B554" s="19" t="s">
        <v>13</v>
      </c>
      <c r="C554" s="19">
        <v>5</v>
      </c>
      <c r="D554" s="33">
        <v>0</v>
      </c>
      <c r="E554" s="33">
        <v>0.39583333333333331</v>
      </c>
      <c r="F554" s="33">
        <v>0</v>
      </c>
      <c r="G554" s="33">
        <v>0.45833333333333331</v>
      </c>
      <c r="I554" s="75">
        <f t="shared" si="90"/>
        <v>5</v>
      </c>
      <c r="J554" s="75">
        <f t="shared" si="89"/>
        <v>0</v>
      </c>
      <c r="K554" s="75">
        <f t="shared" si="89"/>
        <v>9.5</v>
      </c>
      <c r="L554" s="75">
        <f t="shared" si="89"/>
        <v>0</v>
      </c>
      <c r="M554" s="75">
        <f t="shared" si="89"/>
        <v>11</v>
      </c>
      <c r="N554" s="75">
        <f t="shared" si="93"/>
        <v>9.5</v>
      </c>
      <c r="O554" s="75">
        <f t="shared" si="94"/>
        <v>4.75</v>
      </c>
      <c r="P554" s="75">
        <f t="shared" si="95"/>
        <v>11</v>
      </c>
      <c r="Q554" s="75">
        <f t="shared" si="96"/>
        <v>5.5</v>
      </c>
      <c r="R554" s="75">
        <f t="shared" si="91"/>
        <v>9.9285714285714288</v>
      </c>
      <c r="S554" s="28">
        <f t="shared" si="92"/>
        <v>4.9642857142857144</v>
      </c>
      <c r="T554" s="75">
        <f t="shared" si="97"/>
        <v>0.75</v>
      </c>
      <c r="U554" s="75">
        <f t="shared" si="98"/>
        <v>0.75</v>
      </c>
    </row>
    <row r="555" spans="1:21">
      <c r="A555" s="37" t="s">
        <v>831</v>
      </c>
      <c r="B555" s="19" t="s">
        <v>13</v>
      </c>
      <c r="C555" s="19">
        <v>5</v>
      </c>
      <c r="D555" s="33">
        <v>0</v>
      </c>
      <c r="E555" s="33">
        <v>0.3125</v>
      </c>
      <c r="F555" s="33">
        <v>0</v>
      </c>
      <c r="G555" s="33">
        <v>0.35416666666666669</v>
      </c>
      <c r="I555" s="75">
        <f t="shared" si="90"/>
        <v>5</v>
      </c>
      <c r="J555" s="75">
        <f t="shared" si="89"/>
        <v>0</v>
      </c>
      <c r="K555" s="75">
        <f t="shared" si="89"/>
        <v>7.5</v>
      </c>
      <c r="L555" s="75">
        <f t="shared" si="89"/>
        <v>0</v>
      </c>
      <c r="M555" s="75">
        <f t="shared" si="89"/>
        <v>8.5</v>
      </c>
      <c r="N555" s="75">
        <f t="shared" si="93"/>
        <v>7.5</v>
      </c>
      <c r="O555" s="75">
        <f t="shared" si="94"/>
        <v>3.75</v>
      </c>
      <c r="P555" s="75">
        <f t="shared" si="95"/>
        <v>8.5</v>
      </c>
      <c r="Q555" s="75">
        <f t="shared" si="96"/>
        <v>4.25</v>
      </c>
      <c r="R555" s="75">
        <f t="shared" si="91"/>
        <v>7.7857142857142856</v>
      </c>
      <c r="S555" s="28">
        <f t="shared" si="92"/>
        <v>3.8928571428571428</v>
      </c>
      <c r="T555" s="75">
        <f t="shared" si="97"/>
        <v>0.5</v>
      </c>
      <c r="U555" s="75">
        <f t="shared" si="98"/>
        <v>0.5</v>
      </c>
    </row>
    <row r="556" spans="1:21">
      <c r="A556" s="37" t="s">
        <v>832</v>
      </c>
      <c r="B556" s="19" t="s">
        <v>13</v>
      </c>
      <c r="C556" s="19">
        <v>5</v>
      </c>
      <c r="D556" s="33">
        <v>0</v>
      </c>
      <c r="E556" s="33">
        <v>0.29166666666666669</v>
      </c>
      <c r="F556" s="33">
        <v>4.1666666666666664E-2</v>
      </c>
      <c r="G556" s="33">
        <v>0.33333333333333331</v>
      </c>
      <c r="I556" s="75">
        <f t="shared" si="90"/>
        <v>5</v>
      </c>
      <c r="J556" s="75">
        <f t="shared" si="89"/>
        <v>0</v>
      </c>
      <c r="K556" s="75">
        <f t="shared" si="89"/>
        <v>7</v>
      </c>
      <c r="L556" s="75">
        <f t="shared" si="89"/>
        <v>1</v>
      </c>
      <c r="M556" s="75">
        <f t="shared" si="89"/>
        <v>8</v>
      </c>
      <c r="N556" s="75">
        <f t="shared" si="93"/>
        <v>7</v>
      </c>
      <c r="O556" s="75">
        <f t="shared" si="94"/>
        <v>3.5</v>
      </c>
      <c r="P556" s="75">
        <f t="shared" si="95"/>
        <v>7</v>
      </c>
      <c r="Q556" s="75">
        <f t="shared" si="96"/>
        <v>4.5</v>
      </c>
      <c r="R556" s="75">
        <f t="shared" si="91"/>
        <v>7</v>
      </c>
      <c r="S556" s="28">
        <f t="shared" si="92"/>
        <v>4.5</v>
      </c>
      <c r="T556" s="75">
        <f t="shared" si="97"/>
        <v>1</v>
      </c>
      <c r="U556" s="75">
        <f t="shared" si="98"/>
        <v>1</v>
      </c>
    </row>
    <row r="557" spans="1:21">
      <c r="A557" s="37" t="s">
        <v>833</v>
      </c>
      <c r="B557" s="19" t="s">
        <v>13</v>
      </c>
      <c r="C557" s="19">
        <v>4</v>
      </c>
      <c r="D557" s="33">
        <v>0.97916666666666663</v>
      </c>
      <c r="E557" s="33">
        <v>0.375</v>
      </c>
      <c r="F557" s="33">
        <v>0</v>
      </c>
      <c r="G557" s="33">
        <v>0.41666666666666669</v>
      </c>
      <c r="I557" s="75">
        <f t="shared" si="90"/>
        <v>4</v>
      </c>
      <c r="J557" s="75">
        <f t="shared" si="89"/>
        <v>-0.5</v>
      </c>
      <c r="K557" s="75">
        <f t="shared" si="89"/>
        <v>9</v>
      </c>
      <c r="L557" s="75">
        <f t="shared" si="89"/>
        <v>0</v>
      </c>
      <c r="M557" s="75">
        <f t="shared" ref="M557:M620" si="99">IF(G557*24&lt;18,G557*24,-(24-(G557*24)))</f>
        <v>10</v>
      </c>
      <c r="N557" s="75">
        <f t="shared" si="93"/>
        <v>9.5</v>
      </c>
      <c r="O557" s="75">
        <f t="shared" si="94"/>
        <v>4.25</v>
      </c>
      <c r="P557" s="75">
        <f t="shared" si="95"/>
        <v>10</v>
      </c>
      <c r="Q557" s="75">
        <f t="shared" si="96"/>
        <v>5</v>
      </c>
      <c r="R557" s="75">
        <f t="shared" si="91"/>
        <v>9.7142857142857135</v>
      </c>
      <c r="S557" s="28">
        <f t="shared" si="92"/>
        <v>4.8571428571428568</v>
      </c>
      <c r="T557" s="75">
        <f t="shared" si="97"/>
        <v>0.75</v>
      </c>
      <c r="U557" s="75">
        <f t="shared" si="98"/>
        <v>0.75</v>
      </c>
    </row>
    <row r="558" spans="1:21">
      <c r="A558" s="56" t="s">
        <v>841</v>
      </c>
      <c r="B558" s="19" t="s">
        <v>13</v>
      </c>
      <c r="C558" s="19">
        <v>0</v>
      </c>
      <c r="D558" s="33">
        <v>0</v>
      </c>
      <c r="E558" s="33">
        <v>0.33333333333333331</v>
      </c>
      <c r="F558" s="33">
        <v>4.1666666666666664E-2</v>
      </c>
      <c r="G558" s="33">
        <v>0.375</v>
      </c>
      <c r="I558" s="75">
        <f t="shared" si="90"/>
        <v>0</v>
      </c>
      <c r="J558" s="75">
        <f t="shared" si="89"/>
        <v>0</v>
      </c>
      <c r="K558" s="75">
        <f t="shared" si="89"/>
        <v>8</v>
      </c>
      <c r="L558" s="75">
        <f t="shared" si="89"/>
        <v>1</v>
      </c>
      <c r="M558" s="75">
        <f t="shared" si="99"/>
        <v>9</v>
      </c>
      <c r="N558" s="75">
        <f t="shared" si="93"/>
        <v>8</v>
      </c>
      <c r="O558" s="75">
        <f t="shared" si="94"/>
        <v>4</v>
      </c>
      <c r="P558" s="75">
        <f t="shared" si="95"/>
        <v>8</v>
      </c>
      <c r="Q558" s="75">
        <f t="shared" si="96"/>
        <v>5</v>
      </c>
      <c r="R558" s="75">
        <f t="shared" si="91"/>
        <v>8</v>
      </c>
      <c r="S558" s="28">
        <f t="shared" si="92"/>
        <v>5</v>
      </c>
      <c r="T558" s="75">
        <f t="shared" si="97"/>
        <v>1</v>
      </c>
      <c r="U558" s="75">
        <f t="shared" si="98"/>
        <v>1</v>
      </c>
    </row>
    <row r="559" spans="1:21">
      <c r="A559" s="56" t="s">
        <v>843</v>
      </c>
      <c r="B559" s="19" t="s">
        <v>13</v>
      </c>
      <c r="C559" s="19">
        <v>5</v>
      </c>
      <c r="D559" s="33">
        <v>3.125E-2</v>
      </c>
      <c r="E559" s="33">
        <v>0.28125</v>
      </c>
      <c r="F559" s="33">
        <v>6.25E-2</v>
      </c>
      <c r="G559" s="33">
        <v>0.35416666666666669</v>
      </c>
      <c r="I559" s="75">
        <f t="shared" si="90"/>
        <v>5</v>
      </c>
      <c r="J559" s="75">
        <f t="shared" ref="J559:M622" si="100">IF(D559*24&lt;18,D559*24,-(24-(D559*24)))</f>
        <v>0.75</v>
      </c>
      <c r="K559" s="75">
        <f t="shared" si="100"/>
        <v>6.75</v>
      </c>
      <c r="L559" s="75">
        <f t="shared" si="100"/>
        <v>1.5</v>
      </c>
      <c r="M559" s="75">
        <f t="shared" si="99"/>
        <v>8.5</v>
      </c>
      <c r="N559" s="75">
        <f t="shared" si="93"/>
        <v>6</v>
      </c>
      <c r="O559" s="75">
        <f t="shared" si="94"/>
        <v>3.75</v>
      </c>
      <c r="P559" s="75">
        <f t="shared" si="95"/>
        <v>7</v>
      </c>
      <c r="Q559" s="75">
        <f t="shared" si="96"/>
        <v>5</v>
      </c>
      <c r="R559" s="75">
        <f t="shared" si="91"/>
        <v>6.2857142857142856</v>
      </c>
      <c r="S559" s="28">
        <f t="shared" si="92"/>
        <v>4.6428571428571423</v>
      </c>
      <c r="T559" s="75">
        <f t="shared" si="97"/>
        <v>1.25</v>
      </c>
      <c r="U559" s="75">
        <f t="shared" si="98"/>
        <v>1.25</v>
      </c>
    </row>
    <row r="560" spans="1:21">
      <c r="A560" s="56" t="s">
        <v>844</v>
      </c>
      <c r="B560" s="19" t="s">
        <v>13</v>
      </c>
      <c r="C560" s="19">
        <v>5</v>
      </c>
      <c r="D560" s="33">
        <v>0</v>
      </c>
      <c r="E560" s="33">
        <v>0.29166666666666669</v>
      </c>
      <c r="F560" s="33">
        <v>0</v>
      </c>
      <c r="G560" s="33">
        <v>0.39583333333333331</v>
      </c>
      <c r="I560" s="75">
        <f t="shared" si="90"/>
        <v>5</v>
      </c>
      <c r="J560" s="75">
        <f t="shared" si="100"/>
        <v>0</v>
      </c>
      <c r="K560" s="75">
        <f t="shared" si="100"/>
        <v>7</v>
      </c>
      <c r="L560" s="75">
        <f t="shared" si="100"/>
        <v>0</v>
      </c>
      <c r="M560" s="75">
        <f t="shared" si="99"/>
        <v>9.5</v>
      </c>
      <c r="N560" s="75">
        <f t="shared" si="93"/>
        <v>7</v>
      </c>
      <c r="O560" s="75">
        <f t="shared" si="94"/>
        <v>3.5</v>
      </c>
      <c r="P560" s="75">
        <f t="shared" si="95"/>
        <v>9.5</v>
      </c>
      <c r="Q560" s="75">
        <f t="shared" si="96"/>
        <v>4.75</v>
      </c>
      <c r="R560" s="75">
        <f t="shared" si="91"/>
        <v>7.7142857142857144</v>
      </c>
      <c r="S560" s="28">
        <f t="shared" si="92"/>
        <v>3.8571428571428572</v>
      </c>
      <c r="T560" s="75">
        <f t="shared" si="97"/>
        <v>1.25</v>
      </c>
      <c r="U560" s="75">
        <f t="shared" si="98"/>
        <v>1.25</v>
      </c>
    </row>
    <row r="561" spans="1:21">
      <c r="A561" s="56" t="s">
        <v>846</v>
      </c>
      <c r="B561" s="19" t="s">
        <v>13</v>
      </c>
      <c r="C561" s="19">
        <v>5</v>
      </c>
      <c r="D561" s="33">
        <v>0.95833333333333337</v>
      </c>
      <c r="E561" s="33">
        <v>0.29166666666666669</v>
      </c>
      <c r="F561" s="33">
        <v>0</v>
      </c>
      <c r="G561" s="33">
        <v>0.33333333333333331</v>
      </c>
      <c r="I561" s="75">
        <f t="shared" si="90"/>
        <v>5</v>
      </c>
      <c r="J561" s="75">
        <f t="shared" si="100"/>
        <v>-1</v>
      </c>
      <c r="K561" s="75">
        <f t="shared" si="100"/>
        <v>7</v>
      </c>
      <c r="L561" s="75">
        <f t="shared" si="100"/>
        <v>0</v>
      </c>
      <c r="M561" s="75">
        <f t="shared" si="99"/>
        <v>8</v>
      </c>
      <c r="N561" s="75">
        <f t="shared" si="93"/>
        <v>8</v>
      </c>
      <c r="O561" s="75">
        <f t="shared" si="94"/>
        <v>3</v>
      </c>
      <c r="P561" s="75">
        <f t="shared" si="95"/>
        <v>8</v>
      </c>
      <c r="Q561" s="75">
        <f t="shared" si="96"/>
        <v>4</v>
      </c>
      <c r="R561" s="75">
        <f t="shared" si="91"/>
        <v>8</v>
      </c>
      <c r="S561" s="28">
        <f t="shared" si="92"/>
        <v>4</v>
      </c>
      <c r="T561" s="75">
        <f t="shared" si="97"/>
        <v>1</v>
      </c>
      <c r="U561" s="75">
        <f t="shared" si="98"/>
        <v>1</v>
      </c>
    </row>
    <row r="562" spans="1:21">
      <c r="A562" s="56" t="s">
        <v>847</v>
      </c>
      <c r="B562" s="19" t="s">
        <v>13</v>
      </c>
      <c r="C562" s="19">
        <v>5</v>
      </c>
      <c r="D562" s="33">
        <v>4.1666666666666664E-2</v>
      </c>
      <c r="E562" s="33">
        <v>0.3125</v>
      </c>
      <c r="F562" s="33">
        <v>8.3333333333333329E-2</v>
      </c>
      <c r="G562" s="33">
        <v>0.4375</v>
      </c>
      <c r="I562" s="75">
        <f t="shared" si="90"/>
        <v>5</v>
      </c>
      <c r="J562" s="75">
        <f t="shared" si="100"/>
        <v>1</v>
      </c>
      <c r="K562" s="75">
        <f t="shared" si="100"/>
        <v>7.5</v>
      </c>
      <c r="L562" s="75">
        <f t="shared" si="100"/>
        <v>2</v>
      </c>
      <c r="M562" s="75">
        <f t="shared" si="99"/>
        <v>10.5</v>
      </c>
      <c r="N562" s="75">
        <f t="shared" si="93"/>
        <v>6.5</v>
      </c>
      <c r="O562" s="75">
        <f t="shared" si="94"/>
        <v>4.25</v>
      </c>
      <c r="P562" s="75">
        <f t="shared" si="95"/>
        <v>8.5</v>
      </c>
      <c r="Q562" s="75">
        <f t="shared" si="96"/>
        <v>6.25</v>
      </c>
      <c r="R562" s="75">
        <f t="shared" si="91"/>
        <v>7.0714285714285712</v>
      </c>
      <c r="S562" s="28">
        <f t="shared" si="92"/>
        <v>5.5357142857142856</v>
      </c>
      <c r="T562" s="75">
        <f t="shared" si="97"/>
        <v>2</v>
      </c>
      <c r="U562" s="75">
        <f t="shared" si="98"/>
        <v>2</v>
      </c>
    </row>
    <row r="563" spans="1:21">
      <c r="A563" s="117" t="s">
        <v>849</v>
      </c>
      <c r="B563" s="19" t="s">
        <v>13</v>
      </c>
      <c r="C563" s="19">
        <v>5</v>
      </c>
      <c r="D563" s="33">
        <v>0.9375</v>
      </c>
      <c r="E563" s="33">
        <v>0.27083333333333331</v>
      </c>
      <c r="F563" s="33">
        <v>0.97916666666666663</v>
      </c>
      <c r="G563" s="33">
        <v>0.39583333333333331</v>
      </c>
      <c r="I563" s="75">
        <f t="shared" si="90"/>
        <v>5</v>
      </c>
      <c r="J563" s="75">
        <f t="shared" si="100"/>
        <v>-1.5</v>
      </c>
      <c r="K563" s="75">
        <f t="shared" si="100"/>
        <v>6.5</v>
      </c>
      <c r="L563" s="75">
        <f t="shared" si="100"/>
        <v>-0.5</v>
      </c>
      <c r="M563" s="75">
        <f t="shared" si="99"/>
        <v>9.5</v>
      </c>
      <c r="N563" s="75">
        <f t="shared" si="93"/>
        <v>8</v>
      </c>
      <c r="O563" s="75">
        <f t="shared" si="94"/>
        <v>2.5</v>
      </c>
      <c r="P563" s="75">
        <f t="shared" si="95"/>
        <v>10</v>
      </c>
      <c r="Q563" s="75">
        <f t="shared" si="96"/>
        <v>4.5</v>
      </c>
      <c r="R563" s="75">
        <f t="shared" si="91"/>
        <v>8.5714285714285712</v>
      </c>
      <c r="S563" s="28">
        <f t="shared" si="92"/>
        <v>3.7857142857142856</v>
      </c>
      <c r="T563" s="75">
        <f t="shared" si="97"/>
        <v>2</v>
      </c>
      <c r="U563" s="75">
        <f t="shared" si="98"/>
        <v>2</v>
      </c>
    </row>
    <row r="564" spans="1:21">
      <c r="A564" s="37" t="s">
        <v>851</v>
      </c>
      <c r="B564" s="19" t="s">
        <v>13</v>
      </c>
      <c r="C564" s="19">
        <v>5</v>
      </c>
      <c r="D564" s="33">
        <v>0.95833333333333337</v>
      </c>
      <c r="E564" s="33">
        <v>0.27083333333333331</v>
      </c>
      <c r="F564" s="33">
        <v>0.95833333333333337</v>
      </c>
      <c r="G564" s="33">
        <v>0.375</v>
      </c>
      <c r="I564" s="75">
        <f t="shared" si="90"/>
        <v>5</v>
      </c>
      <c r="J564" s="75">
        <f t="shared" si="100"/>
        <v>-1</v>
      </c>
      <c r="K564" s="75">
        <f t="shared" si="100"/>
        <v>6.5</v>
      </c>
      <c r="L564" s="75">
        <f t="shared" si="100"/>
        <v>-1</v>
      </c>
      <c r="M564" s="75">
        <f t="shared" si="99"/>
        <v>9</v>
      </c>
      <c r="N564" s="75">
        <f t="shared" si="93"/>
        <v>7.5</v>
      </c>
      <c r="O564" s="75">
        <f t="shared" si="94"/>
        <v>2.75</v>
      </c>
      <c r="P564" s="75">
        <f t="shared" si="95"/>
        <v>10</v>
      </c>
      <c r="Q564" s="75">
        <f t="shared" si="96"/>
        <v>4</v>
      </c>
      <c r="R564" s="75">
        <f t="shared" si="91"/>
        <v>8.2142857142857135</v>
      </c>
      <c r="S564" s="28">
        <f t="shared" si="92"/>
        <v>3.1071428571428568</v>
      </c>
      <c r="T564" s="75">
        <f t="shared" si="97"/>
        <v>1.25</v>
      </c>
      <c r="U564" s="75">
        <f t="shared" si="98"/>
        <v>1.25</v>
      </c>
    </row>
    <row r="565" spans="1:21">
      <c r="A565" s="37" t="s">
        <v>852</v>
      </c>
      <c r="B565" s="19" t="s">
        <v>13</v>
      </c>
      <c r="C565" s="19">
        <v>0</v>
      </c>
      <c r="D565" s="33">
        <v>0</v>
      </c>
      <c r="E565" s="33">
        <v>0.33333333333333331</v>
      </c>
      <c r="F565" s="33">
        <v>0</v>
      </c>
      <c r="G565" s="33">
        <v>0.33333333333333331</v>
      </c>
      <c r="I565" s="75">
        <f t="shared" si="90"/>
        <v>0</v>
      </c>
      <c r="J565" s="75">
        <f t="shared" si="100"/>
        <v>0</v>
      </c>
      <c r="K565" s="75">
        <f t="shared" si="100"/>
        <v>8</v>
      </c>
      <c r="L565" s="75">
        <f t="shared" si="100"/>
        <v>0</v>
      </c>
      <c r="M565" s="75">
        <f t="shared" si="99"/>
        <v>8</v>
      </c>
      <c r="N565" s="75">
        <f t="shared" si="93"/>
        <v>8</v>
      </c>
      <c r="O565" s="75">
        <f t="shared" si="94"/>
        <v>4</v>
      </c>
      <c r="P565" s="75">
        <f t="shared" si="95"/>
        <v>8</v>
      </c>
      <c r="Q565" s="75">
        <f t="shared" si="96"/>
        <v>4</v>
      </c>
      <c r="R565" s="75">
        <f t="shared" si="91"/>
        <v>8</v>
      </c>
      <c r="S565" s="28">
        <f t="shared" si="92"/>
        <v>4</v>
      </c>
      <c r="T565" s="75">
        <f t="shared" si="97"/>
        <v>0</v>
      </c>
      <c r="U565" s="75">
        <f t="shared" si="98"/>
        <v>0</v>
      </c>
    </row>
    <row r="566" spans="1:21">
      <c r="A566" s="37" t="s">
        <v>853</v>
      </c>
      <c r="B566" s="19" t="s">
        <v>13</v>
      </c>
      <c r="C566" s="19">
        <v>0</v>
      </c>
      <c r="D566" s="33">
        <v>0.5</v>
      </c>
      <c r="E566" s="33">
        <v>0.28125</v>
      </c>
      <c r="F566" s="33">
        <v>0.5</v>
      </c>
      <c r="G566" s="33">
        <v>0.28125</v>
      </c>
      <c r="I566" s="75">
        <f t="shared" si="90"/>
        <v>0</v>
      </c>
      <c r="J566" s="75">
        <f t="shared" si="100"/>
        <v>12</v>
      </c>
      <c r="K566" s="75">
        <f t="shared" si="100"/>
        <v>6.75</v>
      </c>
      <c r="L566" s="75">
        <f t="shared" si="100"/>
        <v>12</v>
      </c>
      <c r="M566" s="75">
        <f t="shared" si="99"/>
        <v>6.75</v>
      </c>
      <c r="N566" s="75">
        <f t="shared" si="93"/>
        <v>-5.25</v>
      </c>
      <c r="O566" s="75">
        <f t="shared" si="94"/>
        <v>9.375</v>
      </c>
      <c r="P566" s="75">
        <f t="shared" si="95"/>
        <v>-5.25</v>
      </c>
      <c r="Q566" s="75">
        <f t="shared" si="96"/>
        <v>9.375</v>
      </c>
      <c r="R566" s="75">
        <f t="shared" si="91"/>
        <v>-5.25</v>
      </c>
      <c r="S566" s="28">
        <f t="shared" si="92"/>
        <v>9.375</v>
      </c>
      <c r="T566" s="75">
        <f t="shared" si="97"/>
        <v>0</v>
      </c>
      <c r="U566" s="75">
        <f t="shared" si="98"/>
        <v>0</v>
      </c>
    </row>
    <row r="567" spans="1:21">
      <c r="A567" s="37" t="s">
        <v>854</v>
      </c>
      <c r="B567" s="19" t="s">
        <v>13</v>
      </c>
      <c r="C567" s="19">
        <v>6</v>
      </c>
      <c r="D567" s="33">
        <v>0.95833333333333337</v>
      </c>
      <c r="E567" s="33">
        <v>0.27083333333333331</v>
      </c>
      <c r="F567" s="33">
        <v>4.1666666666666664E-2</v>
      </c>
      <c r="G567" s="33">
        <v>0.35416666666666669</v>
      </c>
      <c r="I567" s="75">
        <f t="shared" si="90"/>
        <v>6</v>
      </c>
      <c r="J567" s="75">
        <f t="shared" si="100"/>
        <v>-1</v>
      </c>
      <c r="K567" s="75">
        <f t="shared" si="100"/>
        <v>6.5</v>
      </c>
      <c r="L567" s="75">
        <f t="shared" si="100"/>
        <v>1</v>
      </c>
      <c r="M567" s="75">
        <f t="shared" si="99"/>
        <v>8.5</v>
      </c>
      <c r="N567" s="75">
        <f t="shared" si="93"/>
        <v>7.5</v>
      </c>
      <c r="O567" s="75">
        <f t="shared" si="94"/>
        <v>2.75</v>
      </c>
      <c r="P567" s="75">
        <f t="shared" si="95"/>
        <v>7.5</v>
      </c>
      <c r="Q567" s="75">
        <f t="shared" si="96"/>
        <v>4.75</v>
      </c>
      <c r="R567" s="75">
        <f t="shared" si="91"/>
        <v>7.5</v>
      </c>
      <c r="S567" s="28">
        <f t="shared" si="92"/>
        <v>4.75</v>
      </c>
      <c r="T567" s="75">
        <f t="shared" si="97"/>
        <v>2</v>
      </c>
      <c r="U567" s="75">
        <f t="shared" si="98"/>
        <v>2</v>
      </c>
    </row>
    <row r="568" spans="1:21">
      <c r="A568" s="37" t="s">
        <v>855</v>
      </c>
      <c r="B568" s="19" t="s">
        <v>13</v>
      </c>
      <c r="C568" s="19">
        <v>0</v>
      </c>
      <c r="D568" s="33">
        <v>2.0833333333333332E-2</v>
      </c>
      <c r="E568" s="33">
        <v>0.41666666666666669</v>
      </c>
      <c r="F568" s="33">
        <v>6.25E-2</v>
      </c>
      <c r="G568" s="33">
        <v>0.45833333333333331</v>
      </c>
      <c r="I568" s="75">
        <f t="shared" si="90"/>
        <v>0</v>
      </c>
      <c r="J568" s="75">
        <f t="shared" si="100"/>
        <v>0.5</v>
      </c>
      <c r="K568" s="75">
        <f t="shared" si="100"/>
        <v>10</v>
      </c>
      <c r="L568" s="75">
        <f t="shared" si="100"/>
        <v>1.5</v>
      </c>
      <c r="M568" s="75">
        <f t="shared" si="99"/>
        <v>11</v>
      </c>
      <c r="N568" s="75">
        <f t="shared" si="93"/>
        <v>9.5</v>
      </c>
      <c r="O568" s="75">
        <f t="shared" si="94"/>
        <v>5.25</v>
      </c>
      <c r="P568" s="75">
        <f t="shared" si="95"/>
        <v>9.5</v>
      </c>
      <c r="Q568" s="75">
        <f t="shared" si="96"/>
        <v>6.25</v>
      </c>
      <c r="R568" s="75">
        <f t="shared" si="91"/>
        <v>9.5</v>
      </c>
      <c r="S568" s="28">
        <f t="shared" si="92"/>
        <v>6.25</v>
      </c>
      <c r="T568" s="75">
        <f t="shared" si="97"/>
        <v>1</v>
      </c>
      <c r="U568" s="75">
        <f t="shared" si="98"/>
        <v>1</v>
      </c>
    </row>
    <row r="569" spans="1:21">
      <c r="A569" s="37" t="s">
        <v>856</v>
      </c>
      <c r="B569" s="19" t="s">
        <v>13</v>
      </c>
      <c r="C569" s="19">
        <v>5</v>
      </c>
      <c r="D569" s="33">
        <v>0.96875</v>
      </c>
      <c r="E569" s="33">
        <v>0.21875</v>
      </c>
      <c r="F569" s="33">
        <v>0</v>
      </c>
      <c r="G569" s="33">
        <v>0.29166666666666669</v>
      </c>
      <c r="I569" s="75">
        <f t="shared" si="90"/>
        <v>5</v>
      </c>
      <c r="J569" s="75">
        <f t="shared" si="100"/>
        <v>-0.75</v>
      </c>
      <c r="K569" s="75">
        <f t="shared" si="100"/>
        <v>5.25</v>
      </c>
      <c r="L569" s="75">
        <f t="shared" si="100"/>
        <v>0</v>
      </c>
      <c r="M569" s="75">
        <f t="shared" si="99"/>
        <v>7</v>
      </c>
      <c r="N569" s="75">
        <f t="shared" si="93"/>
        <v>6</v>
      </c>
      <c r="O569" s="75">
        <f t="shared" si="94"/>
        <v>2.25</v>
      </c>
      <c r="P569" s="75">
        <f t="shared" si="95"/>
        <v>7</v>
      </c>
      <c r="Q569" s="75">
        <f t="shared" si="96"/>
        <v>3.5</v>
      </c>
      <c r="R569" s="75">
        <f t="shared" si="91"/>
        <v>6.2857142857142856</v>
      </c>
      <c r="S569" s="28">
        <f t="shared" si="92"/>
        <v>3.1428571428571428</v>
      </c>
      <c r="T569" s="75">
        <f t="shared" si="97"/>
        <v>1.25</v>
      </c>
      <c r="U569" s="75">
        <f t="shared" si="98"/>
        <v>1.25</v>
      </c>
    </row>
    <row r="570" spans="1:21">
      <c r="A570" s="37" t="s">
        <v>857</v>
      </c>
      <c r="B570" s="19" t="s">
        <v>13</v>
      </c>
      <c r="C570" s="19">
        <v>5</v>
      </c>
      <c r="D570" s="33">
        <v>0.89583333333333337</v>
      </c>
      <c r="E570" s="33">
        <v>0.20833333333333334</v>
      </c>
      <c r="F570" s="33">
        <v>0.91666666666666663</v>
      </c>
      <c r="G570" s="33">
        <v>0.29166666666666669</v>
      </c>
      <c r="I570" s="75">
        <f>D570</f>
        <v>0.89583333333333337</v>
      </c>
      <c r="J570" s="75">
        <f>IF(E570*24&lt;18,E570*24,-(24-(E570*24)))</f>
        <v>5</v>
      </c>
      <c r="K570" s="75">
        <f>IF(F570*24&lt;18,F570*24,-(24-(F570*24)))</f>
        <v>-2</v>
      </c>
      <c r="L570" s="75">
        <f>IF(G570*24&lt;18,G570*24,-(24-(G570*24)))</f>
        <v>7</v>
      </c>
      <c r="M570" s="75">
        <f t="shared" si="99"/>
        <v>7</v>
      </c>
      <c r="N570" s="75">
        <f t="shared" si="93"/>
        <v>-7</v>
      </c>
      <c r="O570" s="75">
        <f t="shared" si="94"/>
        <v>1.5</v>
      </c>
      <c r="P570" s="75">
        <f t="shared" si="95"/>
        <v>0</v>
      </c>
      <c r="Q570" s="75">
        <f t="shared" si="96"/>
        <v>7</v>
      </c>
      <c r="R570" s="75">
        <f t="shared" si="91"/>
        <v>-0.89583333333333337</v>
      </c>
      <c r="S570" s="28">
        <f t="shared" si="92"/>
        <v>6.552083333333333</v>
      </c>
      <c r="T570" s="75">
        <f t="shared" si="97"/>
        <v>5.5</v>
      </c>
      <c r="U570" s="75">
        <f t="shared" si="98"/>
        <v>5.5</v>
      </c>
    </row>
    <row r="571" spans="1:21">
      <c r="A571" s="37" t="s">
        <v>858</v>
      </c>
      <c r="B571" s="19" t="s">
        <v>13</v>
      </c>
      <c r="C571" s="19">
        <v>5</v>
      </c>
      <c r="D571" s="33">
        <v>0.97916666666666663</v>
      </c>
      <c r="E571" s="33">
        <v>0.25</v>
      </c>
      <c r="F571" s="33">
        <v>0.97916666666666663</v>
      </c>
      <c r="G571" s="33">
        <v>0.375</v>
      </c>
      <c r="I571" s="75">
        <f t="shared" si="90"/>
        <v>5</v>
      </c>
      <c r="J571" s="75">
        <f t="shared" si="100"/>
        <v>-0.5</v>
      </c>
      <c r="K571" s="75">
        <f t="shared" si="100"/>
        <v>6</v>
      </c>
      <c r="L571" s="75">
        <f t="shared" si="100"/>
        <v>-0.5</v>
      </c>
      <c r="M571" s="75">
        <f t="shared" si="99"/>
        <v>9</v>
      </c>
      <c r="N571" s="75">
        <f t="shared" si="93"/>
        <v>6.5</v>
      </c>
      <c r="O571" s="75">
        <f t="shared" si="94"/>
        <v>2.75</v>
      </c>
      <c r="P571" s="75">
        <f t="shared" si="95"/>
        <v>9.5</v>
      </c>
      <c r="Q571" s="75">
        <f t="shared" si="96"/>
        <v>4.25</v>
      </c>
      <c r="R571" s="75">
        <f t="shared" si="91"/>
        <v>7.3571428571428568</v>
      </c>
      <c r="S571" s="28">
        <f t="shared" si="92"/>
        <v>3.1785714285714284</v>
      </c>
      <c r="T571" s="75">
        <f t="shared" si="97"/>
        <v>1.5</v>
      </c>
      <c r="U571" s="75">
        <f t="shared" si="98"/>
        <v>1.5</v>
      </c>
    </row>
    <row r="572" spans="1:21">
      <c r="A572" s="37" t="s">
        <v>859</v>
      </c>
      <c r="B572" s="19" t="s">
        <v>13</v>
      </c>
      <c r="C572" s="19">
        <v>5</v>
      </c>
      <c r="D572" s="33">
        <v>0.45833333333333331</v>
      </c>
      <c r="E572" s="33">
        <v>0.29166666666666669</v>
      </c>
      <c r="F572" s="33">
        <v>0.5</v>
      </c>
      <c r="G572" s="33">
        <v>0.375</v>
      </c>
      <c r="I572" s="75">
        <f t="shared" si="90"/>
        <v>5</v>
      </c>
      <c r="J572" s="75">
        <f t="shared" si="100"/>
        <v>11</v>
      </c>
      <c r="K572" s="75">
        <f t="shared" si="100"/>
        <v>7</v>
      </c>
      <c r="L572" s="75">
        <f t="shared" si="100"/>
        <v>12</v>
      </c>
      <c r="M572" s="75">
        <f t="shared" si="99"/>
        <v>9</v>
      </c>
      <c r="N572" s="75">
        <f t="shared" si="93"/>
        <v>-4</v>
      </c>
      <c r="O572" s="75">
        <f t="shared" si="94"/>
        <v>9</v>
      </c>
      <c r="P572" s="75">
        <f t="shared" si="95"/>
        <v>-3</v>
      </c>
      <c r="Q572" s="75">
        <f t="shared" si="96"/>
        <v>10.5</v>
      </c>
      <c r="R572" s="75">
        <f t="shared" si="91"/>
        <v>-3.7142857142857144</v>
      </c>
      <c r="S572" s="28">
        <f t="shared" si="92"/>
        <v>10.142857142857142</v>
      </c>
      <c r="T572" s="75">
        <f t="shared" si="97"/>
        <v>1.5</v>
      </c>
      <c r="U572" s="75">
        <f t="shared" si="98"/>
        <v>1.5</v>
      </c>
    </row>
    <row r="573" spans="1:21">
      <c r="A573" s="37" t="s">
        <v>860</v>
      </c>
      <c r="B573" s="19" t="s">
        <v>13</v>
      </c>
      <c r="C573" s="19">
        <v>5</v>
      </c>
      <c r="D573" s="33">
        <v>0.95833333333333337</v>
      </c>
      <c r="E573" s="33">
        <v>0.33333333333333331</v>
      </c>
      <c r="F573" s="33">
        <v>0</v>
      </c>
      <c r="G573" s="33">
        <v>0.375</v>
      </c>
      <c r="I573" s="75">
        <f t="shared" si="90"/>
        <v>5</v>
      </c>
      <c r="J573" s="75">
        <f t="shared" si="100"/>
        <v>-1</v>
      </c>
      <c r="K573" s="75">
        <f t="shared" si="100"/>
        <v>8</v>
      </c>
      <c r="L573" s="75">
        <f t="shared" si="100"/>
        <v>0</v>
      </c>
      <c r="M573" s="75">
        <f t="shared" si="99"/>
        <v>9</v>
      </c>
      <c r="N573" s="75">
        <f t="shared" si="93"/>
        <v>9</v>
      </c>
      <c r="O573" s="75">
        <f t="shared" si="94"/>
        <v>3.5</v>
      </c>
      <c r="P573" s="75">
        <f t="shared" si="95"/>
        <v>9</v>
      </c>
      <c r="Q573" s="75">
        <f t="shared" si="96"/>
        <v>4.5</v>
      </c>
      <c r="R573" s="75">
        <f t="shared" si="91"/>
        <v>9</v>
      </c>
      <c r="S573" s="28">
        <f t="shared" si="92"/>
        <v>4.5</v>
      </c>
      <c r="T573" s="75">
        <f t="shared" si="97"/>
        <v>1</v>
      </c>
      <c r="U573" s="75">
        <f t="shared" si="98"/>
        <v>1</v>
      </c>
    </row>
    <row r="574" spans="1:21">
      <c r="A574" s="37" t="s">
        <v>861</v>
      </c>
      <c r="B574" s="19" t="s">
        <v>13</v>
      </c>
      <c r="C574" s="19">
        <v>5</v>
      </c>
      <c r="D574" s="33">
        <v>6.25E-2</v>
      </c>
      <c r="E574" s="33">
        <v>0.33333333333333331</v>
      </c>
      <c r="F574" s="33">
        <v>6.25E-2</v>
      </c>
      <c r="G574" s="33">
        <v>0.375</v>
      </c>
      <c r="I574" s="75">
        <f>D574</f>
        <v>6.25E-2</v>
      </c>
      <c r="J574" s="75">
        <f>IF(E574*24&lt;18,E574*24,-(24-(E574*24)))</f>
        <v>8</v>
      </c>
      <c r="K574" s="75">
        <f>IF(F574*24&lt;18,F574*24,-(24-(F574*24)))</f>
        <v>1.5</v>
      </c>
      <c r="L574" s="75">
        <f>IF(G574*24&lt;18,G574*24,-(24-(G574*24)))</f>
        <v>9</v>
      </c>
      <c r="M574" s="75">
        <f t="shared" si="99"/>
        <v>9</v>
      </c>
      <c r="N574" s="75">
        <f t="shared" si="93"/>
        <v>-6.5</v>
      </c>
      <c r="O574" s="75">
        <f t="shared" si="94"/>
        <v>4.75</v>
      </c>
      <c r="P574" s="75">
        <f t="shared" si="95"/>
        <v>0</v>
      </c>
      <c r="Q574" s="75">
        <f t="shared" si="96"/>
        <v>9</v>
      </c>
      <c r="R574" s="75">
        <f t="shared" si="91"/>
        <v>-5.8035714285714288E-2</v>
      </c>
      <c r="S574" s="28">
        <f t="shared" si="92"/>
        <v>8.9709821428571423</v>
      </c>
      <c r="T574" s="75">
        <f t="shared" si="97"/>
        <v>4.25</v>
      </c>
      <c r="U574" s="75">
        <f t="shared" si="98"/>
        <v>4.25</v>
      </c>
    </row>
    <row r="575" spans="1:21">
      <c r="A575" s="37" t="s">
        <v>862</v>
      </c>
      <c r="B575" s="19" t="s">
        <v>13</v>
      </c>
      <c r="C575" s="19">
        <v>5</v>
      </c>
      <c r="D575" s="33">
        <v>0.97916666666666663</v>
      </c>
      <c r="E575" s="33">
        <v>0.23958333333333334</v>
      </c>
      <c r="F575" s="33">
        <v>6.25E-2</v>
      </c>
      <c r="G575" s="33">
        <v>0.375</v>
      </c>
      <c r="I575" s="75">
        <f t="shared" si="90"/>
        <v>5</v>
      </c>
      <c r="J575" s="75">
        <f t="shared" si="100"/>
        <v>-0.5</v>
      </c>
      <c r="K575" s="75">
        <f t="shared" si="100"/>
        <v>5.75</v>
      </c>
      <c r="L575" s="75">
        <f t="shared" si="100"/>
        <v>1.5</v>
      </c>
      <c r="M575" s="75">
        <f t="shared" si="99"/>
        <v>9</v>
      </c>
      <c r="N575" s="75">
        <f t="shared" si="93"/>
        <v>6.25</v>
      </c>
      <c r="O575" s="75">
        <f t="shared" si="94"/>
        <v>2.625</v>
      </c>
      <c r="P575" s="75">
        <f t="shared" si="95"/>
        <v>7.5</v>
      </c>
      <c r="Q575" s="75">
        <f t="shared" si="96"/>
        <v>5.25</v>
      </c>
      <c r="R575" s="75">
        <f t="shared" si="91"/>
        <v>6.6071428571428568</v>
      </c>
      <c r="S575" s="28">
        <f t="shared" si="92"/>
        <v>4.8035714285714288</v>
      </c>
      <c r="T575" s="75">
        <f t="shared" si="97"/>
        <v>2.625</v>
      </c>
      <c r="U575" s="75">
        <f t="shared" si="98"/>
        <v>2.625</v>
      </c>
    </row>
    <row r="576" spans="1:21">
      <c r="A576" s="37" t="s">
        <v>863</v>
      </c>
      <c r="B576" s="19" t="s">
        <v>13</v>
      </c>
      <c r="C576" s="19">
        <v>5</v>
      </c>
      <c r="D576" s="33">
        <v>2.0833333333333332E-2</v>
      </c>
      <c r="E576" s="33">
        <v>0.29166666666666669</v>
      </c>
      <c r="F576" s="33">
        <v>6.25E-2</v>
      </c>
      <c r="G576" s="33">
        <v>0.4375</v>
      </c>
      <c r="I576" s="75">
        <f>D576</f>
        <v>2.0833333333333332E-2</v>
      </c>
      <c r="J576" s="75">
        <f>IF(E576*24&lt;18,E576*24,-(24-(E576*24)))</f>
        <v>7</v>
      </c>
      <c r="K576" s="75">
        <f t="shared" si="100"/>
        <v>7</v>
      </c>
      <c r="L576" s="75">
        <f t="shared" si="100"/>
        <v>1.5</v>
      </c>
      <c r="M576" s="75">
        <f t="shared" si="99"/>
        <v>10.5</v>
      </c>
      <c r="N576" s="75">
        <f t="shared" si="93"/>
        <v>0</v>
      </c>
      <c r="O576" s="75">
        <f t="shared" si="94"/>
        <v>7</v>
      </c>
      <c r="P576" s="75">
        <f t="shared" si="95"/>
        <v>9</v>
      </c>
      <c r="Q576" s="75">
        <f t="shared" si="96"/>
        <v>6</v>
      </c>
      <c r="R576" s="75">
        <f t="shared" si="91"/>
        <v>8.9732142857142865</v>
      </c>
      <c r="S576" s="28">
        <f t="shared" si="92"/>
        <v>5.9866071428571432</v>
      </c>
      <c r="T576" s="75">
        <f t="shared" si="97"/>
        <v>-1</v>
      </c>
      <c r="U576" s="75">
        <f t="shared" si="98"/>
        <v>1</v>
      </c>
    </row>
    <row r="577" spans="1:21">
      <c r="A577" s="37" t="s">
        <v>864</v>
      </c>
      <c r="B577" s="19" t="s">
        <v>13</v>
      </c>
      <c r="C577" s="19">
        <v>5</v>
      </c>
      <c r="D577" s="33">
        <v>0.98958333333333337</v>
      </c>
      <c r="E577" s="33">
        <v>0.29166666666666669</v>
      </c>
      <c r="F577" s="33">
        <v>0</v>
      </c>
      <c r="G577" s="33">
        <v>0.375</v>
      </c>
      <c r="I577" s="75">
        <f t="shared" ref="I577:I640" si="101">C577</f>
        <v>5</v>
      </c>
      <c r="J577" s="75">
        <f t="shared" si="100"/>
        <v>-0.25</v>
      </c>
      <c r="K577" s="75">
        <f t="shared" si="100"/>
        <v>7</v>
      </c>
      <c r="L577" s="75">
        <f t="shared" si="100"/>
        <v>0</v>
      </c>
      <c r="M577" s="75">
        <f t="shared" si="99"/>
        <v>9</v>
      </c>
      <c r="N577" s="75">
        <f t="shared" si="93"/>
        <v>7.25</v>
      </c>
      <c r="O577" s="75">
        <f t="shared" si="94"/>
        <v>3.375</v>
      </c>
      <c r="P577" s="75">
        <f t="shared" si="95"/>
        <v>9</v>
      </c>
      <c r="Q577" s="75">
        <f t="shared" si="96"/>
        <v>4.5</v>
      </c>
      <c r="R577" s="75">
        <f t="shared" ref="R577:R640" si="102">(I577*N577+(7-I577)*P577)/7</f>
        <v>7.75</v>
      </c>
      <c r="S577" s="28">
        <f t="shared" ref="S577:S640" si="103">IF(B577="NO",IF(P577&lt;N577,Q577,Q577-(P577-R577)/2),"NIGHTSHIFTS")</f>
        <v>3.875</v>
      </c>
      <c r="T577" s="75">
        <f t="shared" si="97"/>
        <v>1.125</v>
      </c>
      <c r="U577" s="75">
        <f t="shared" si="98"/>
        <v>1.125</v>
      </c>
    </row>
    <row r="578" spans="1:21">
      <c r="A578" s="37" t="s">
        <v>865</v>
      </c>
      <c r="B578" s="19" t="s">
        <v>13</v>
      </c>
      <c r="C578" s="19">
        <v>5</v>
      </c>
      <c r="D578" s="33">
        <v>0</v>
      </c>
      <c r="E578" s="33">
        <v>0.3125</v>
      </c>
      <c r="F578" s="33">
        <v>4.1666666666666664E-2</v>
      </c>
      <c r="G578" s="33">
        <v>0.41666666666666669</v>
      </c>
      <c r="I578" s="75">
        <f t="shared" si="101"/>
        <v>5</v>
      </c>
      <c r="J578" s="75">
        <f t="shared" si="100"/>
        <v>0</v>
      </c>
      <c r="K578" s="75">
        <f t="shared" si="100"/>
        <v>7.5</v>
      </c>
      <c r="L578" s="75">
        <f t="shared" si="100"/>
        <v>1</v>
      </c>
      <c r="M578" s="75">
        <f t="shared" si="99"/>
        <v>10</v>
      </c>
      <c r="N578" s="75">
        <f t="shared" si="93"/>
        <v>7.5</v>
      </c>
      <c r="O578" s="75">
        <f t="shared" si="94"/>
        <v>3.75</v>
      </c>
      <c r="P578" s="75">
        <f t="shared" si="95"/>
        <v>9</v>
      </c>
      <c r="Q578" s="75">
        <f t="shared" si="96"/>
        <v>5.5</v>
      </c>
      <c r="R578" s="75">
        <f t="shared" si="102"/>
        <v>7.9285714285714288</v>
      </c>
      <c r="S578" s="28">
        <f t="shared" si="103"/>
        <v>4.9642857142857144</v>
      </c>
      <c r="T578" s="75">
        <f t="shared" si="97"/>
        <v>1.75</v>
      </c>
      <c r="U578" s="75">
        <f t="shared" si="98"/>
        <v>1.75</v>
      </c>
    </row>
    <row r="579" spans="1:21">
      <c r="A579" s="37" t="s">
        <v>866</v>
      </c>
      <c r="B579" s="19" t="s">
        <v>13</v>
      </c>
      <c r="C579" s="19">
        <v>2</v>
      </c>
      <c r="D579" s="33">
        <v>0</v>
      </c>
      <c r="E579" s="33">
        <v>0.35416666666666669</v>
      </c>
      <c r="F579" s="33">
        <v>0</v>
      </c>
      <c r="G579" s="33">
        <v>0.35416666666666669</v>
      </c>
      <c r="I579" s="75">
        <f t="shared" si="101"/>
        <v>2</v>
      </c>
      <c r="J579" s="75">
        <f t="shared" si="100"/>
        <v>0</v>
      </c>
      <c r="K579" s="75">
        <f t="shared" si="100"/>
        <v>8.5</v>
      </c>
      <c r="L579" s="75">
        <f t="shared" si="100"/>
        <v>0</v>
      </c>
      <c r="M579" s="75">
        <f t="shared" si="99"/>
        <v>8.5</v>
      </c>
      <c r="N579" s="75">
        <f t="shared" si="93"/>
        <v>8.5</v>
      </c>
      <c r="O579" s="75">
        <f t="shared" si="94"/>
        <v>4.25</v>
      </c>
      <c r="P579" s="75">
        <f t="shared" si="95"/>
        <v>8.5</v>
      </c>
      <c r="Q579" s="75">
        <f t="shared" si="96"/>
        <v>4.25</v>
      </c>
      <c r="R579" s="75">
        <f t="shared" si="102"/>
        <v>8.5</v>
      </c>
      <c r="S579" s="28">
        <f t="shared" si="103"/>
        <v>4.25</v>
      </c>
      <c r="T579" s="75">
        <f t="shared" si="97"/>
        <v>0</v>
      </c>
      <c r="U579" s="75">
        <f t="shared" si="98"/>
        <v>0</v>
      </c>
    </row>
    <row r="580" spans="1:21">
      <c r="A580" s="37" t="s">
        <v>867</v>
      </c>
      <c r="B580" s="19" t="s">
        <v>13</v>
      </c>
      <c r="C580" s="19">
        <v>5</v>
      </c>
      <c r="D580" s="33">
        <v>0.5</v>
      </c>
      <c r="E580" s="33">
        <v>0.32291666666666669</v>
      </c>
      <c r="F580" s="33">
        <v>4.1666666666666664E-2</v>
      </c>
      <c r="G580" s="33">
        <v>0.375</v>
      </c>
      <c r="I580" s="75">
        <f t="shared" si="101"/>
        <v>5</v>
      </c>
      <c r="J580" s="75">
        <f t="shared" si="100"/>
        <v>12</v>
      </c>
      <c r="K580" s="75">
        <f t="shared" si="100"/>
        <v>7.75</v>
      </c>
      <c r="L580" s="75">
        <f t="shared" si="100"/>
        <v>1</v>
      </c>
      <c r="M580" s="75">
        <f t="shared" si="99"/>
        <v>9</v>
      </c>
      <c r="N580" s="75">
        <f t="shared" ref="N580:N643" si="104">K580-J580</f>
        <v>-4.25</v>
      </c>
      <c r="O580" s="75">
        <f t="shared" ref="O580:O643" si="105">J580+(N580/2)</f>
        <v>9.875</v>
      </c>
      <c r="P580" s="75">
        <f t="shared" ref="P580:P643" si="106">M580-L580</f>
        <v>8</v>
      </c>
      <c r="Q580" s="75">
        <f t="shared" ref="Q580:Q643" si="107">L580+P580/2</f>
        <v>5</v>
      </c>
      <c r="R580" s="75">
        <f t="shared" si="102"/>
        <v>-0.75</v>
      </c>
      <c r="S580" s="28">
        <f t="shared" si="103"/>
        <v>0.625</v>
      </c>
      <c r="T580" s="75">
        <f t="shared" si="97"/>
        <v>-4.875</v>
      </c>
      <c r="U580" s="75">
        <f t="shared" si="98"/>
        <v>4.875</v>
      </c>
    </row>
    <row r="581" spans="1:21">
      <c r="A581" s="56" t="s">
        <v>876</v>
      </c>
      <c r="B581" s="19" t="s">
        <v>13</v>
      </c>
      <c r="C581" s="19">
        <v>5</v>
      </c>
      <c r="D581" s="33">
        <v>0</v>
      </c>
      <c r="E581" s="33">
        <v>0.3611111111111111</v>
      </c>
      <c r="F581" s="33">
        <v>8.3333333333333329E-2</v>
      </c>
      <c r="G581" s="33">
        <v>0.45833333333333331</v>
      </c>
      <c r="I581" s="75">
        <f t="shared" si="101"/>
        <v>5</v>
      </c>
      <c r="J581" s="75">
        <f t="shared" si="100"/>
        <v>0</v>
      </c>
      <c r="K581" s="75">
        <f t="shared" si="100"/>
        <v>8.6666666666666661</v>
      </c>
      <c r="L581" s="75">
        <f t="shared" si="100"/>
        <v>2</v>
      </c>
      <c r="M581" s="75">
        <f t="shared" si="99"/>
        <v>11</v>
      </c>
      <c r="N581" s="75">
        <f t="shared" si="104"/>
        <v>8.6666666666666661</v>
      </c>
      <c r="O581" s="75">
        <f t="shared" si="105"/>
        <v>4.333333333333333</v>
      </c>
      <c r="P581" s="75">
        <f t="shared" si="106"/>
        <v>9</v>
      </c>
      <c r="Q581" s="75">
        <f t="shared" si="107"/>
        <v>6.5</v>
      </c>
      <c r="R581" s="75">
        <f t="shared" si="102"/>
        <v>8.761904761904761</v>
      </c>
      <c r="S581" s="28">
        <f t="shared" si="103"/>
        <v>6.3809523809523805</v>
      </c>
      <c r="T581" s="75">
        <f t="shared" ref="T581:T644" si="108">IF(B581="NO",Q581-O581,"NIGHTSHIFTS")</f>
        <v>2.166666666666667</v>
      </c>
      <c r="U581" s="75">
        <f t="shared" ref="U581:U644" si="109">IF(B581="NO",ABS(T581),"NIGHTSHIFTS")</f>
        <v>2.166666666666667</v>
      </c>
    </row>
    <row r="582" spans="1:21">
      <c r="A582" s="56" t="s">
        <v>877</v>
      </c>
      <c r="B582" s="19" t="s">
        <v>13</v>
      </c>
      <c r="C582" s="19">
        <v>5</v>
      </c>
      <c r="D582" s="33">
        <v>0.97916666666666663</v>
      </c>
      <c r="E582" s="33">
        <v>0.29166666666666669</v>
      </c>
      <c r="F582" s="33">
        <v>0.97916666666666663</v>
      </c>
      <c r="G582" s="33">
        <v>0.29166666666666669</v>
      </c>
      <c r="I582" s="75">
        <f t="shared" si="101"/>
        <v>5</v>
      </c>
      <c r="J582" s="75">
        <f t="shared" si="100"/>
        <v>-0.5</v>
      </c>
      <c r="K582" s="75">
        <f t="shared" si="100"/>
        <v>7</v>
      </c>
      <c r="L582" s="75">
        <f t="shared" si="100"/>
        <v>-0.5</v>
      </c>
      <c r="M582" s="75">
        <f t="shared" si="99"/>
        <v>7</v>
      </c>
      <c r="N582" s="75">
        <f t="shared" si="104"/>
        <v>7.5</v>
      </c>
      <c r="O582" s="75">
        <f t="shared" si="105"/>
        <v>3.25</v>
      </c>
      <c r="P582" s="75">
        <f t="shared" si="106"/>
        <v>7.5</v>
      </c>
      <c r="Q582" s="75">
        <f t="shared" si="107"/>
        <v>3.25</v>
      </c>
      <c r="R582" s="75">
        <f t="shared" si="102"/>
        <v>7.5</v>
      </c>
      <c r="S582" s="28">
        <f t="shared" si="103"/>
        <v>3.25</v>
      </c>
      <c r="T582" s="75">
        <f t="shared" si="108"/>
        <v>0</v>
      </c>
      <c r="U582" s="75">
        <f t="shared" si="109"/>
        <v>0</v>
      </c>
    </row>
    <row r="583" spans="1:21">
      <c r="A583" s="37" t="s">
        <v>881</v>
      </c>
      <c r="B583" s="19" t="s">
        <v>13</v>
      </c>
      <c r="C583" s="19">
        <v>5</v>
      </c>
      <c r="D583" s="33">
        <v>0.9375</v>
      </c>
      <c r="E583" s="33">
        <v>0.23958333333333334</v>
      </c>
      <c r="F583" s="33">
        <v>0.97916666666666663</v>
      </c>
      <c r="G583" s="33">
        <v>0.33333333333333331</v>
      </c>
      <c r="I583" s="75">
        <f t="shared" si="101"/>
        <v>5</v>
      </c>
      <c r="J583" s="75">
        <f t="shared" si="100"/>
        <v>-1.5</v>
      </c>
      <c r="K583" s="75">
        <f t="shared" si="100"/>
        <v>5.75</v>
      </c>
      <c r="L583" s="75">
        <f t="shared" si="100"/>
        <v>-0.5</v>
      </c>
      <c r="M583" s="75">
        <f t="shared" si="99"/>
        <v>8</v>
      </c>
      <c r="N583" s="75">
        <f t="shared" si="104"/>
        <v>7.25</v>
      </c>
      <c r="O583" s="75">
        <f t="shared" si="105"/>
        <v>2.125</v>
      </c>
      <c r="P583" s="75">
        <f t="shared" si="106"/>
        <v>8.5</v>
      </c>
      <c r="Q583" s="75">
        <f t="shared" si="107"/>
        <v>3.75</v>
      </c>
      <c r="R583" s="75">
        <f t="shared" si="102"/>
        <v>7.6071428571428568</v>
      </c>
      <c r="S583" s="28">
        <f t="shared" si="103"/>
        <v>3.3035714285714284</v>
      </c>
      <c r="T583" s="75">
        <f t="shared" si="108"/>
        <v>1.625</v>
      </c>
      <c r="U583" s="75">
        <f t="shared" si="109"/>
        <v>1.625</v>
      </c>
    </row>
    <row r="584" spans="1:21">
      <c r="A584" s="37" t="s">
        <v>882</v>
      </c>
      <c r="B584" s="19" t="s">
        <v>13</v>
      </c>
      <c r="C584" s="19">
        <v>5</v>
      </c>
      <c r="D584" s="33">
        <v>0.97916666666666663</v>
      </c>
      <c r="E584" s="33">
        <v>0.28125</v>
      </c>
      <c r="F584" s="33">
        <v>0</v>
      </c>
      <c r="G584" s="33">
        <v>0.375</v>
      </c>
      <c r="I584" s="75">
        <f t="shared" si="101"/>
        <v>5</v>
      </c>
      <c r="J584" s="75">
        <f t="shared" si="100"/>
        <v>-0.5</v>
      </c>
      <c r="K584" s="75">
        <f t="shared" si="100"/>
        <v>6.75</v>
      </c>
      <c r="L584" s="75">
        <f t="shared" si="100"/>
        <v>0</v>
      </c>
      <c r="M584" s="75">
        <f t="shared" si="99"/>
        <v>9</v>
      </c>
      <c r="N584" s="75">
        <f t="shared" si="104"/>
        <v>7.25</v>
      </c>
      <c r="O584" s="75">
        <f t="shared" si="105"/>
        <v>3.125</v>
      </c>
      <c r="P584" s="75">
        <f t="shared" si="106"/>
        <v>9</v>
      </c>
      <c r="Q584" s="75">
        <f t="shared" si="107"/>
        <v>4.5</v>
      </c>
      <c r="R584" s="75">
        <f t="shared" si="102"/>
        <v>7.75</v>
      </c>
      <c r="S584" s="28">
        <f t="shared" si="103"/>
        <v>3.875</v>
      </c>
      <c r="T584" s="75">
        <f t="shared" si="108"/>
        <v>1.375</v>
      </c>
      <c r="U584" s="75">
        <f t="shared" si="109"/>
        <v>1.375</v>
      </c>
    </row>
    <row r="585" spans="1:21">
      <c r="A585" s="37" t="s">
        <v>883</v>
      </c>
      <c r="B585" s="19" t="s">
        <v>13</v>
      </c>
      <c r="C585" s="19">
        <v>5</v>
      </c>
      <c r="D585" s="33">
        <v>0.97916666666666663</v>
      </c>
      <c r="E585" s="33">
        <v>0.29166666666666669</v>
      </c>
      <c r="F585" s="33">
        <v>2.0833333333333332E-2</v>
      </c>
      <c r="G585" s="33">
        <v>0.375</v>
      </c>
      <c r="I585" s="75">
        <f t="shared" si="101"/>
        <v>5</v>
      </c>
      <c r="J585" s="75">
        <f t="shared" si="100"/>
        <v>-0.5</v>
      </c>
      <c r="K585" s="75">
        <f t="shared" si="100"/>
        <v>7</v>
      </c>
      <c r="L585" s="75">
        <f t="shared" si="100"/>
        <v>0.5</v>
      </c>
      <c r="M585" s="75">
        <f t="shared" si="99"/>
        <v>9</v>
      </c>
      <c r="N585" s="75">
        <f t="shared" si="104"/>
        <v>7.5</v>
      </c>
      <c r="O585" s="75">
        <f t="shared" si="105"/>
        <v>3.25</v>
      </c>
      <c r="P585" s="75">
        <f t="shared" si="106"/>
        <v>8.5</v>
      </c>
      <c r="Q585" s="75">
        <f t="shared" si="107"/>
        <v>4.75</v>
      </c>
      <c r="R585" s="75">
        <f t="shared" si="102"/>
        <v>7.7857142857142856</v>
      </c>
      <c r="S585" s="28">
        <f t="shared" si="103"/>
        <v>4.3928571428571423</v>
      </c>
      <c r="T585" s="75">
        <f t="shared" si="108"/>
        <v>1.5</v>
      </c>
      <c r="U585" s="75">
        <f t="shared" si="109"/>
        <v>1.5</v>
      </c>
    </row>
    <row r="586" spans="1:21">
      <c r="A586" s="37" t="s">
        <v>884</v>
      </c>
      <c r="B586" s="19" t="s">
        <v>13</v>
      </c>
      <c r="C586" s="19">
        <v>5</v>
      </c>
      <c r="D586" s="33">
        <v>0.97916666666666663</v>
      </c>
      <c r="E586" s="33">
        <v>0.25</v>
      </c>
      <c r="F586" s="33">
        <v>0.97916666666666663</v>
      </c>
      <c r="G586" s="33">
        <v>0.375</v>
      </c>
      <c r="I586" s="75">
        <f t="shared" si="101"/>
        <v>5</v>
      </c>
      <c r="J586" s="75">
        <f t="shared" si="100"/>
        <v>-0.5</v>
      </c>
      <c r="K586" s="75">
        <f t="shared" si="100"/>
        <v>6</v>
      </c>
      <c r="L586" s="75">
        <f t="shared" si="100"/>
        <v>-0.5</v>
      </c>
      <c r="M586" s="75">
        <f t="shared" si="99"/>
        <v>9</v>
      </c>
      <c r="N586" s="75">
        <f t="shared" si="104"/>
        <v>6.5</v>
      </c>
      <c r="O586" s="75">
        <f t="shared" si="105"/>
        <v>2.75</v>
      </c>
      <c r="P586" s="75">
        <f t="shared" si="106"/>
        <v>9.5</v>
      </c>
      <c r="Q586" s="75">
        <f t="shared" si="107"/>
        <v>4.25</v>
      </c>
      <c r="R586" s="75">
        <f t="shared" si="102"/>
        <v>7.3571428571428568</v>
      </c>
      <c r="S586" s="28">
        <f t="shared" si="103"/>
        <v>3.1785714285714284</v>
      </c>
      <c r="T586" s="75">
        <f t="shared" si="108"/>
        <v>1.5</v>
      </c>
      <c r="U586" s="75">
        <f t="shared" si="109"/>
        <v>1.5</v>
      </c>
    </row>
    <row r="587" spans="1:21">
      <c r="A587" s="37" t="s">
        <v>885</v>
      </c>
      <c r="B587" s="19" t="s">
        <v>13</v>
      </c>
      <c r="C587" s="19">
        <v>6</v>
      </c>
      <c r="D587" s="33">
        <v>8.3333333333333329E-2</v>
      </c>
      <c r="E587" s="33">
        <v>0.39583333333333331</v>
      </c>
      <c r="F587" s="33">
        <v>0.125</v>
      </c>
      <c r="G587" s="33">
        <v>0.4375</v>
      </c>
      <c r="I587" s="75">
        <f t="shared" si="101"/>
        <v>6</v>
      </c>
      <c r="J587" s="75">
        <f t="shared" si="100"/>
        <v>2</v>
      </c>
      <c r="K587" s="75">
        <f t="shared" si="100"/>
        <v>9.5</v>
      </c>
      <c r="L587" s="75">
        <f t="shared" si="100"/>
        <v>3</v>
      </c>
      <c r="M587" s="75">
        <f t="shared" si="99"/>
        <v>10.5</v>
      </c>
      <c r="N587" s="75">
        <f t="shared" si="104"/>
        <v>7.5</v>
      </c>
      <c r="O587" s="75">
        <f t="shared" si="105"/>
        <v>5.75</v>
      </c>
      <c r="P587" s="75">
        <f t="shared" si="106"/>
        <v>7.5</v>
      </c>
      <c r="Q587" s="75">
        <f t="shared" si="107"/>
        <v>6.75</v>
      </c>
      <c r="R587" s="75">
        <f t="shared" si="102"/>
        <v>7.5</v>
      </c>
      <c r="S587" s="28">
        <f t="shared" si="103"/>
        <v>6.75</v>
      </c>
      <c r="T587" s="75">
        <f t="shared" si="108"/>
        <v>1</v>
      </c>
      <c r="U587" s="75">
        <f t="shared" si="109"/>
        <v>1</v>
      </c>
    </row>
    <row r="588" spans="1:21">
      <c r="A588" s="37" t="s">
        <v>886</v>
      </c>
      <c r="B588" s="19" t="s">
        <v>13</v>
      </c>
      <c r="C588" s="19">
        <v>5</v>
      </c>
      <c r="D588" s="33">
        <v>0.97916666666666663</v>
      </c>
      <c r="E588" s="33">
        <v>0.29166666666666669</v>
      </c>
      <c r="F588" s="33">
        <v>0</v>
      </c>
      <c r="G588" s="33">
        <v>0.35416666666666669</v>
      </c>
      <c r="I588" s="75">
        <f t="shared" si="101"/>
        <v>5</v>
      </c>
      <c r="J588" s="75">
        <f t="shared" si="100"/>
        <v>-0.5</v>
      </c>
      <c r="K588" s="75">
        <f t="shared" si="100"/>
        <v>7</v>
      </c>
      <c r="L588" s="75">
        <f t="shared" si="100"/>
        <v>0</v>
      </c>
      <c r="M588" s="75">
        <f t="shared" si="99"/>
        <v>8.5</v>
      </c>
      <c r="N588" s="75">
        <f t="shared" si="104"/>
        <v>7.5</v>
      </c>
      <c r="O588" s="75">
        <f t="shared" si="105"/>
        <v>3.25</v>
      </c>
      <c r="P588" s="75">
        <f t="shared" si="106"/>
        <v>8.5</v>
      </c>
      <c r="Q588" s="75">
        <f t="shared" si="107"/>
        <v>4.25</v>
      </c>
      <c r="R588" s="75">
        <f t="shared" si="102"/>
        <v>7.7857142857142856</v>
      </c>
      <c r="S588" s="28">
        <f t="shared" si="103"/>
        <v>3.8928571428571428</v>
      </c>
      <c r="T588" s="75">
        <f t="shared" si="108"/>
        <v>1</v>
      </c>
      <c r="U588" s="75">
        <f t="shared" si="109"/>
        <v>1</v>
      </c>
    </row>
    <row r="589" spans="1:21">
      <c r="A589" s="37" t="s">
        <v>887</v>
      </c>
      <c r="B589" s="19" t="s">
        <v>13</v>
      </c>
      <c r="C589" s="19">
        <v>5</v>
      </c>
      <c r="D589" s="33">
        <v>0.9375</v>
      </c>
      <c r="E589" s="33">
        <v>0.28472222222222221</v>
      </c>
      <c r="F589" s="33">
        <v>0.95833333333333337</v>
      </c>
      <c r="G589" s="33">
        <v>0.33333333333333331</v>
      </c>
      <c r="I589" s="75">
        <f t="shared" si="101"/>
        <v>5</v>
      </c>
      <c r="J589" s="75">
        <f t="shared" si="100"/>
        <v>-1.5</v>
      </c>
      <c r="K589" s="75">
        <f t="shared" si="100"/>
        <v>6.833333333333333</v>
      </c>
      <c r="L589" s="75">
        <f t="shared" si="100"/>
        <v>-1</v>
      </c>
      <c r="M589" s="75">
        <f t="shared" si="99"/>
        <v>8</v>
      </c>
      <c r="N589" s="75">
        <f t="shared" si="104"/>
        <v>8.3333333333333321</v>
      </c>
      <c r="O589" s="75">
        <f t="shared" si="105"/>
        <v>2.6666666666666661</v>
      </c>
      <c r="P589" s="75">
        <f t="shared" si="106"/>
        <v>9</v>
      </c>
      <c r="Q589" s="75">
        <f t="shared" si="107"/>
        <v>3.5</v>
      </c>
      <c r="R589" s="75">
        <f t="shared" si="102"/>
        <v>8.5238095238095219</v>
      </c>
      <c r="S589" s="28">
        <f t="shared" si="103"/>
        <v>3.261904761904761</v>
      </c>
      <c r="T589" s="75">
        <f t="shared" si="108"/>
        <v>0.83333333333333393</v>
      </c>
      <c r="U589" s="75">
        <f t="shared" si="109"/>
        <v>0.83333333333333393</v>
      </c>
    </row>
    <row r="590" spans="1:21">
      <c r="A590" s="37" t="s">
        <v>888</v>
      </c>
      <c r="B590" s="19" t="s">
        <v>13</v>
      </c>
      <c r="C590" s="19">
        <v>5</v>
      </c>
      <c r="D590" s="33">
        <v>0.95833333333333337</v>
      </c>
      <c r="E590" s="33">
        <v>0.29166666666666669</v>
      </c>
      <c r="F590" s="33">
        <v>0.95833333333333337</v>
      </c>
      <c r="G590" s="33">
        <v>0.29166666666666669</v>
      </c>
      <c r="I590" s="75">
        <f t="shared" si="101"/>
        <v>5</v>
      </c>
      <c r="J590" s="75">
        <f t="shared" si="100"/>
        <v>-1</v>
      </c>
      <c r="K590" s="75">
        <f t="shared" si="100"/>
        <v>7</v>
      </c>
      <c r="L590" s="75">
        <f t="shared" si="100"/>
        <v>-1</v>
      </c>
      <c r="M590" s="75">
        <f t="shared" si="99"/>
        <v>7</v>
      </c>
      <c r="N590" s="75">
        <f t="shared" si="104"/>
        <v>8</v>
      </c>
      <c r="O590" s="75">
        <f t="shared" si="105"/>
        <v>3</v>
      </c>
      <c r="P590" s="75">
        <f t="shared" si="106"/>
        <v>8</v>
      </c>
      <c r="Q590" s="75">
        <f t="shared" si="107"/>
        <v>3</v>
      </c>
      <c r="R590" s="75">
        <f t="shared" si="102"/>
        <v>8</v>
      </c>
      <c r="S590" s="28">
        <f t="shared" si="103"/>
        <v>3</v>
      </c>
      <c r="T590" s="75">
        <f t="shared" si="108"/>
        <v>0</v>
      </c>
      <c r="U590" s="75">
        <f t="shared" si="109"/>
        <v>0</v>
      </c>
    </row>
    <row r="591" spans="1:21">
      <c r="A591" s="37" t="s">
        <v>889</v>
      </c>
      <c r="B591" s="19" t="s">
        <v>13</v>
      </c>
      <c r="C591" s="19">
        <v>5</v>
      </c>
      <c r="D591" s="33">
        <v>0</v>
      </c>
      <c r="E591" s="33">
        <v>0.29166666666666669</v>
      </c>
      <c r="F591" s="33">
        <v>0</v>
      </c>
      <c r="G591" s="33">
        <v>0.33333333333333331</v>
      </c>
      <c r="I591" s="75">
        <f t="shared" si="101"/>
        <v>5</v>
      </c>
      <c r="J591" s="75">
        <f t="shared" si="100"/>
        <v>0</v>
      </c>
      <c r="K591" s="75">
        <f t="shared" si="100"/>
        <v>7</v>
      </c>
      <c r="L591" s="75">
        <f t="shared" si="100"/>
        <v>0</v>
      </c>
      <c r="M591" s="75">
        <f t="shared" si="99"/>
        <v>8</v>
      </c>
      <c r="N591" s="75">
        <f t="shared" si="104"/>
        <v>7</v>
      </c>
      <c r="O591" s="75">
        <f t="shared" si="105"/>
        <v>3.5</v>
      </c>
      <c r="P591" s="75">
        <f t="shared" si="106"/>
        <v>8</v>
      </c>
      <c r="Q591" s="75">
        <f t="shared" si="107"/>
        <v>4</v>
      </c>
      <c r="R591" s="75">
        <f t="shared" si="102"/>
        <v>7.2857142857142856</v>
      </c>
      <c r="S591" s="28">
        <f t="shared" si="103"/>
        <v>3.6428571428571428</v>
      </c>
      <c r="T591" s="75">
        <f t="shared" si="108"/>
        <v>0.5</v>
      </c>
      <c r="U591" s="75">
        <f t="shared" si="109"/>
        <v>0.5</v>
      </c>
    </row>
    <row r="592" spans="1:21">
      <c r="A592" s="37" t="s">
        <v>890</v>
      </c>
      <c r="B592" s="19" t="s">
        <v>14</v>
      </c>
      <c r="C592" s="19">
        <v>5</v>
      </c>
      <c r="D592" s="33">
        <v>2.0833333333333332E-2</v>
      </c>
      <c r="E592" s="33">
        <v>0.20833333333333334</v>
      </c>
      <c r="F592" s="33">
        <v>8.3333333333333329E-2</v>
      </c>
      <c r="G592" s="33">
        <v>0.33333333333333331</v>
      </c>
      <c r="I592" s="75">
        <f t="shared" si="101"/>
        <v>5</v>
      </c>
      <c r="J592" s="75">
        <f t="shared" si="100"/>
        <v>0.5</v>
      </c>
      <c r="K592" s="75">
        <f t="shared" si="100"/>
        <v>5</v>
      </c>
      <c r="L592" s="75">
        <f t="shared" si="100"/>
        <v>2</v>
      </c>
      <c r="M592" s="75">
        <f t="shared" si="99"/>
        <v>8</v>
      </c>
      <c r="N592" s="75">
        <f t="shared" si="104"/>
        <v>4.5</v>
      </c>
      <c r="O592" s="75">
        <f t="shared" si="105"/>
        <v>2.75</v>
      </c>
      <c r="P592" s="75">
        <f t="shared" si="106"/>
        <v>6</v>
      </c>
      <c r="Q592" s="75">
        <f t="shared" si="107"/>
        <v>5</v>
      </c>
      <c r="R592" s="75">
        <f t="shared" si="102"/>
        <v>4.9285714285714288</v>
      </c>
      <c r="S592" s="28" t="str">
        <f t="shared" si="103"/>
        <v>NIGHTSHIFTS</v>
      </c>
      <c r="T592" s="75" t="str">
        <f t="shared" si="108"/>
        <v>NIGHTSHIFTS</v>
      </c>
      <c r="U592" s="75" t="str">
        <f t="shared" si="109"/>
        <v>NIGHTSHIFTS</v>
      </c>
    </row>
    <row r="593" spans="1:21">
      <c r="A593" s="37" t="s">
        <v>891</v>
      </c>
      <c r="B593" s="19" t="s">
        <v>13</v>
      </c>
      <c r="C593" s="19">
        <v>5</v>
      </c>
      <c r="D593" s="33">
        <v>0.5</v>
      </c>
      <c r="E593" s="33">
        <v>0.16666666666666666</v>
      </c>
      <c r="F593" s="33">
        <v>0.53472222222222221</v>
      </c>
      <c r="G593" s="33">
        <v>0.16666666666666666</v>
      </c>
      <c r="I593" s="75">
        <f t="shared" si="101"/>
        <v>5</v>
      </c>
      <c r="J593" s="75">
        <f t="shared" si="100"/>
        <v>12</v>
      </c>
      <c r="K593" s="75">
        <f t="shared" si="100"/>
        <v>4</v>
      </c>
      <c r="L593" s="75">
        <f t="shared" si="100"/>
        <v>12.833333333333332</v>
      </c>
      <c r="M593" s="75">
        <f t="shared" si="99"/>
        <v>4</v>
      </c>
      <c r="N593" s="75">
        <f t="shared" si="104"/>
        <v>-8</v>
      </c>
      <c r="O593" s="75">
        <f t="shared" si="105"/>
        <v>8</v>
      </c>
      <c r="P593" s="75">
        <f t="shared" si="106"/>
        <v>-8.8333333333333321</v>
      </c>
      <c r="Q593" s="75">
        <f t="shared" si="107"/>
        <v>8.4166666666666661</v>
      </c>
      <c r="R593" s="75">
        <f t="shared" si="102"/>
        <v>-8.2380952380952372</v>
      </c>
      <c r="S593" s="28">
        <f t="shared" si="103"/>
        <v>8.4166666666666661</v>
      </c>
      <c r="T593" s="75">
        <f t="shared" si="108"/>
        <v>0.41666666666666607</v>
      </c>
      <c r="U593" s="75">
        <f t="shared" si="109"/>
        <v>0.41666666666666607</v>
      </c>
    </row>
    <row r="594" spans="1:21">
      <c r="A594" s="37" t="s">
        <v>892</v>
      </c>
      <c r="B594" s="19" t="s">
        <v>13</v>
      </c>
      <c r="C594" s="19">
        <v>5</v>
      </c>
      <c r="D594" s="33">
        <v>0.97916666666666663</v>
      </c>
      <c r="E594" s="33">
        <v>0.22916666666666666</v>
      </c>
      <c r="F594" s="33">
        <v>4.1666666666666664E-2</v>
      </c>
      <c r="G594" s="33">
        <v>0.41666666666666669</v>
      </c>
      <c r="I594" s="75">
        <f>D594</f>
        <v>0.97916666666666663</v>
      </c>
      <c r="J594" s="75">
        <f>IF(E594*24&lt;18,E594*24,-(24-(E594*24)))</f>
        <v>5.5</v>
      </c>
      <c r="K594" s="75">
        <f t="shared" si="100"/>
        <v>5.5</v>
      </c>
      <c r="L594" s="75">
        <f t="shared" si="100"/>
        <v>1</v>
      </c>
      <c r="M594" s="75">
        <f t="shared" si="99"/>
        <v>10</v>
      </c>
      <c r="N594" s="75">
        <f>K594-J594</f>
        <v>0</v>
      </c>
      <c r="O594" s="75">
        <f t="shared" si="105"/>
        <v>5.5</v>
      </c>
      <c r="P594" s="75">
        <f t="shared" si="106"/>
        <v>9</v>
      </c>
      <c r="Q594" s="75">
        <f t="shared" si="107"/>
        <v>5.5</v>
      </c>
      <c r="R594" s="75">
        <f t="shared" si="102"/>
        <v>7.7410714285714288</v>
      </c>
      <c r="S594" s="28">
        <f t="shared" si="103"/>
        <v>4.8705357142857144</v>
      </c>
      <c r="T594" s="75">
        <f t="shared" si="108"/>
        <v>0</v>
      </c>
      <c r="U594" s="75">
        <f t="shared" si="109"/>
        <v>0</v>
      </c>
    </row>
    <row r="595" spans="1:21">
      <c r="A595" s="37" t="s">
        <v>893</v>
      </c>
      <c r="B595" s="19" t="s">
        <v>13</v>
      </c>
      <c r="C595" s="19">
        <v>5</v>
      </c>
      <c r="D595" s="33">
        <v>4.1666666666666664E-2</v>
      </c>
      <c r="E595" s="33">
        <v>0.27083333333333331</v>
      </c>
      <c r="F595" s="33">
        <v>0.125</v>
      </c>
      <c r="G595" s="33">
        <v>0.45833333333333331</v>
      </c>
      <c r="I595" s="75">
        <f t="shared" si="101"/>
        <v>5</v>
      </c>
      <c r="J595" s="75">
        <f t="shared" si="100"/>
        <v>1</v>
      </c>
      <c r="K595" s="75">
        <f t="shared" si="100"/>
        <v>6.5</v>
      </c>
      <c r="L595" s="75">
        <f t="shared" si="100"/>
        <v>3</v>
      </c>
      <c r="M595" s="75">
        <f t="shared" si="99"/>
        <v>11</v>
      </c>
      <c r="N595" s="75">
        <f t="shared" si="104"/>
        <v>5.5</v>
      </c>
      <c r="O595" s="75">
        <f t="shared" si="105"/>
        <v>3.75</v>
      </c>
      <c r="P595" s="75">
        <f t="shared" si="106"/>
        <v>8</v>
      </c>
      <c r="Q595" s="75">
        <f t="shared" si="107"/>
        <v>7</v>
      </c>
      <c r="R595" s="75">
        <f t="shared" si="102"/>
        <v>6.2142857142857144</v>
      </c>
      <c r="S595" s="28">
        <f t="shared" si="103"/>
        <v>6.1071428571428577</v>
      </c>
      <c r="T595" s="75">
        <f t="shared" si="108"/>
        <v>3.25</v>
      </c>
      <c r="U595" s="75">
        <f t="shared" si="109"/>
        <v>3.25</v>
      </c>
    </row>
    <row r="596" spans="1:21">
      <c r="A596" s="117" t="s">
        <v>903</v>
      </c>
      <c r="B596" s="19" t="s">
        <v>13</v>
      </c>
      <c r="C596" s="19">
        <v>5</v>
      </c>
      <c r="D596" s="33">
        <v>0</v>
      </c>
      <c r="E596" s="33">
        <v>0.33333333333333331</v>
      </c>
      <c r="F596" s="33">
        <v>4.1666666666666664E-2</v>
      </c>
      <c r="G596" s="33">
        <v>0.41666666666666669</v>
      </c>
      <c r="I596" s="75">
        <f t="shared" si="101"/>
        <v>5</v>
      </c>
      <c r="J596" s="75">
        <f t="shared" si="100"/>
        <v>0</v>
      </c>
      <c r="K596" s="75">
        <f t="shared" si="100"/>
        <v>8</v>
      </c>
      <c r="L596" s="75">
        <f t="shared" si="100"/>
        <v>1</v>
      </c>
      <c r="M596" s="75">
        <f t="shared" si="99"/>
        <v>10</v>
      </c>
      <c r="N596" s="75">
        <f t="shared" si="104"/>
        <v>8</v>
      </c>
      <c r="O596" s="75">
        <f t="shared" si="105"/>
        <v>4</v>
      </c>
      <c r="P596" s="75">
        <f t="shared" si="106"/>
        <v>9</v>
      </c>
      <c r="Q596" s="75">
        <f t="shared" si="107"/>
        <v>5.5</v>
      </c>
      <c r="R596" s="75">
        <f t="shared" si="102"/>
        <v>8.2857142857142865</v>
      </c>
      <c r="S596" s="28">
        <f t="shared" si="103"/>
        <v>5.1428571428571432</v>
      </c>
      <c r="T596" s="75">
        <f t="shared" si="108"/>
        <v>1.5</v>
      </c>
      <c r="U596" s="75">
        <f t="shared" si="109"/>
        <v>1.5</v>
      </c>
    </row>
    <row r="597" spans="1:21">
      <c r="A597" s="114" t="s">
        <v>905</v>
      </c>
      <c r="B597" s="19" t="s">
        <v>13</v>
      </c>
      <c r="C597" s="19">
        <v>4</v>
      </c>
      <c r="D597" s="33">
        <v>4.1666666666666664E-2</v>
      </c>
      <c r="E597" s="33">
        <v>0.27083333333333331</v>
      </c>
      <c r="F597" s="33">
        <v>0.10416666666666667</v>
      </c>
      <c r="G597" s="33">
        <v>0.4375</v>
      </c>
      <c r="I597" s="75">
        <f t="shared" si="101"/>
        <v>4</v>
      </c>
      <c r="J597" s="75">
        <f t="shared" si="100"/>
        <v>1</v>
      </c>
      <c r="K597" s="75">
        <f t="shared" si="100"/>
        <v>6.5</v>
      </c>
      <c r="L597" s="75">
        <f t="shared" si="100"/>
        <v>2.5</v>
      </c>
      <c r="M597" s="75">
        <f t="shared" si="99"/>
        <v>10.5</v>
      </c>
      <c r="N597" s="75">
        <f t="shared" si="104"/>
        <v>5.5</v>
      </c>
      <c r="O597" s="75">
        <f t="shared" si="105"/>
        <v>3.75</v>
      </c>
      <c r="P597" s="75">
        <f t="shared" si="106"/>
        <v>8</v>
      </c>
      <c r="Q597" s="75">
        <f t="shared" si="107"/>
        <v>6.5</v>
      </c>
      <c r="R597" s="75">
        <f t="shared" si="102"/>
        <v>6.5714285714285712</v>
      </c>
      <c r="S597" s="28">
        <f t="shared" si="103"/>
        <v>5.7857142857142856</v>
      </c>
      <c r="T597" s="75">
        <f t="shared" si="108"/>
        <v>2.75</v>
      </c>
      <c r="U597" s="75">
        <f t="shared" si="109"/>
        <v>2.75</v>
      </c>
    </row>
    <row r="598" spans="1:21">
      <c r="A598" s="114" t="s">
        <v>906</v>
      </c>
      <c r="B598" s="19" t="s">
        <v>14</v>
      </c>
      <c r="C598" s="19">
        <v>3</v>
      </c>
      <c r="D598" s="33">
        <v>0.97916666666666663</v>
      </c>
      <c r="E598" s="33">
        <v>0.28125</v>
      </c>
      <c r="F598" s="33">
        <v>2.0833333333333332E-2</v>
      </c>
      <c r="G598" s="33">
        <v>0.39583333333333331</v>
      </c>
      <c r="I598" s="75">
        <f t="shared" si="101"/>
        <v>3</v>
      </c>
      <c r="J598" s="75">
        <f t="shared" si="100"/>
        <v>-0.5</v>
      </c>
      <c r="K598" s="75">
        <f t="shared" si="100"/>
        <v>6.75</v>
      </c>
      <c r="L598" s="75">
        <f t="shared" si="100"/>
        <v>0.5</v>
      </c>
      <c r="M598" s="75">
        <f t="shared" si="99"/>
        <v>9.5</v>
      </c>
      <c r="N598" s="75">
        <f t="shared" si="104"/>
        <v>7.25</v>
      </c>
      <c r="O598" s="75">
        <f t="shared" si="105"/>
        <v>3.125</v>
      </c>
      <c r="P598" s="75">
        <f t="shared" si="106"/>
        <v>9</v>
      </c>
      <c r="Q598" s="75">
        <f t="shared" si="107"/>
        <v>5</v>
      </c>
      <c r="R598" s="75">
        <f t="shared" si="102"/>
        <v>8.25</v>
      </c>
      <c r="S598" s="28" t="str">
        <f t="shared" si="103"/>
        <v>NIGHTSHIFTS</v>
      </c>
      <c r="T598" s="75" t="str">
        <f t="shared" si="108"/>
        <v>NIGHTSHIFTS</v>
      </c>
      <c r="U598" s="75" t="str">
        <f t="shared" si="109"/>
        <v>NIGHTSHIFTS</v>
      </c>
    </row>
    <row r="599" spans="1:21">
      <c r="A599" s="114" t="s">
        <v>907</v>
      </c>
      <c r="B599" s="19" t="s">
        <v>14</v>
      </c>
      <c r="C599" s="19">
        <v>3</v>
      </c>
      <c r="D599" s="33">
        <v>0.95833333333333337</v>
      </c>
      <c r="E599" s="33">
        <v>0.29166666666666669</v>
      </c>
      <c r="F599" s="33">
        <v>0</v>
      </c>
      <c r="G599" s="33">
        <v>0.375</v>
      </c>
      <c r="I599" s="75">
        <f t="shared" si="101"/>
        <v>3</v>
      </c>
      <c r="J599" s="75">
        <f t="shared" si="100"/>
        <v>-1</v>
      </c>
      <c r="K599" s="75">
        <f t="shared" si="100"/>
        <v>7</v>
      </c>
      <c r="L599" s="75">
        <f t="shared" si="100"/>
        <v>0</v>
      </c>
      <c r="M599" s="75">
        <f t="shared" si="99"/>
        <v>9</v>
      </c>
      <c r="N599" s="75">
        <f t="shared" si="104"/>
        <v>8</v>
      </c>
      <c r="O599" s="75">
        <f t="shared" si="105"/>
        <v>3</v>
      </c>
      <c r="P599" s="75">
        <f t="shared" si="106"/>
        <v>9</v>
      </c>
      <c r="Q599" s="75">
        <f t="shared" si="107"/>
        <v>4.5</v>
      </c>
      <c r="R599" s="75">
        <f t="shared" si="102"/>
        <v>8.5714285714285712</v>
      </c>
      <c r="S599" s="28" t="str">
        <f t="shared" si="103"/>
        <v>NIGHTSHIFTS</v>
      </c>
      <c r="T599" s="75" t="str">
        <f t="shared" si="108"/>
        <v>NIGHTSHIFTS</v>
      </c>
      <c r="U599" s="75" t="str">
        <f t="shared" si="109"/>
        <v>NIGHTSHIFTS</v>
      </c>
    </row>
    <row r="600" spans="1:21">
      <c r="A600" s="114" t="s">
        <v>908</v>
      </c>
      <c r="B600" s="19" t="s">
        <v>14</v>
      </c>
      <c r="C600" s="19">
        <v>3</v>
      </c>
      <c r="D600" s="33">
        <v>0.9375</v>
      </c>
      <c r="E600" s="33">
        <v>0.28125</v>
      </c>
      <c r="F600" s="33">
        <v>0.95833333333333337</v>
      </c>
      <c r="G600" s="33">
        <v>0.29166666666666669</v>
      </c>
      <c r="I600" s="75">
        <f t="shared" si="101"/>
        <v>3</v>
      </c>
      <c r="J600" s="75">
        <f t="shared" si="100"/>
        <v>-1.5</v>
      </c>
      <c r="K600" s="75">
        <f t="shared" si="100"/>
        <v>6.75</v>
      </c>
      <c r="L600" s="75">
        <f t="shared" si="100"/>
        <v>-1</v>
      </c>
      <c r="M600" s="75">
        <f t="shared" si="99"/>
        <v>7</v>
      </c>
      <c r="N600" s="75">
        <f t="shared" si="104"/>
        <v>8.25</v>
      </c>
      <c r="O600" s="75">
        <f t="shared" si="105"/>
        <v>2.625</v>
      </c>
      <c r="P600" s="75">
        <f t="shared" si="106"/>
        <v>8</v>
      </c>
      <c r="Q600" s="75">
        <f t="shared" si="107"/>
        <v>3</v>
      </c>
      <c r="R600" s="75">
        <f t="shared" si="102"/>
        <v>8.1071428571428577</v>
      </c>
      <c r="S600" s="28" t="str">
        <f t="shared" si="103"/>
        <v>NIGHTSHIFTS</v>
      </c>
      <c r="T600" s="75" t="str">
        <f t="shared" si="108"/>
        <v>NIGHTSHIFTS</v>
      </c>
      <c r="U600" s="75" t="str">
        <f t="shared" si="109"/>
        <v>NIGHTSHIFTS</v>
      </c>
    </row>
    <row r="601" spans="1:21">
      <c r="A601" s="117" t="s">
        <v>943</v>
      </c>
      <c r="B601" s="19" t="s">
        <v>13</v>
      </c>
      <c r="C601" s="19">
        <v>5</v>
      </c>
      <c r="D601" s="33">
        <v>0.95833333333333337</v>
      </c>
      <c r="E601" s="33">
        <v>0.29166666666666669</v>
      </c>
      <c r="F601" s="33">
        <v>0</v>
      </c>
      <c r="G601" s="33">
        <v>0.39583333333333331</v>
      </c>
      <c r="I601" s="75">
        <f t="shared" si="101"/>
        <v>5</v>
      </c>
      <c r="J601" s="75">
        <f t="shared" si="100"/>
        <v>-1</v>
      </c>
      <c r="K601" s="75">
        <f t="shared" si="100"/>
        <v>7</v>
      </c>
      <c r="L601" s="75">
        <f t="shared" si="100"/>
        <v>0</v>
      </c>
      <c r="M601" s="75">
        <f t="shared" si="99"/>
        <v>9.5</v>
      </c>
      <c r="N601" s="75">
        <f t="shared" si="104"/>
        <v>8</v>
      </c>
      <c r="O601" s="75">
        <f t="shared" si="105"/>
        <v>3</v>
      </c>
      <c r="P601" s="75">
        <f t="shared" si="106"/>
        <v>9.5</v>
      </c>
      <c r="Q601" s="75">
        <f t="shared" si="107"/>
        <v>4.75</v>
      </c>
      <c r="R601" s="75">
        <f t="shared" si="102"/>
        <v>8.4285714285714288</v>
      </c>
      <c r="S601" s="28">
        <f t="shared" si="103"/>
        <v>4.2142857142857144</v>
      </c>
      <c r="T601" s="75">
        <f t="shared" si="108"/>
        <v>1.75</v>
      </c>
      <c r="U601" s="75">
        <f t="shared" si="109"/>
        <v>1.75</v>
      </c>
    </row>
    <row r="602" spans="1:21">
      <c r="A602" s="121" t="s">
        <v>909</v>
      </c>
      <c r="B602" s="19" t="s">
        <v>14</v>
      </c>
      <c r="C602" s="19">
        <v>3</v>
      </c>
      <c r="D602" s="33">
        <v>0.97916666666666663</v>
      </c>
      <c r="E602" s="33">
        <v>0.27083333333333331</v>
      </c>
      <c r="F602" s="33">
        <v>0</v>
      </c>
      <c r="G602" s="33">
        <v>0.375</v>
      </c>
      <c r="I602" s="75">
        <f t="shared" si="101"/>
        <v>3</v>
      </c>
      <c r="J602" s="75">
        <f t="shared" si="100"/>
        <v>-0.5</v>
      </c>
      <c r="K602" s="75">
        <f t="shared" si="100"/>
        <v>6.5</v>
      </c>
      <c r="L602" s="75">
        <f t="shared" si="100"/>
        <v>0</v>
      </c>
      <c r="M602" s="75">
        <f t="shared" si="99"/>
        <v>9</v>
      </c>
      <c r="N602" s="75">
        <f t="shared" si="104"/>
        <v>7</v>
      </c>
      <c r="O602" s="75">
        <f t="shared" si="105"/>
        <v>3</v>
      </c>
      <c r="P602" s="75">
        <f t="shared" si="106"/>
        <v>9</v>
      </c>
      <c r="Q602" s="75">
        <f t="shared" si="107"/>
        <v>4.5</v>
      </c>
      <c r="R602" s="75">
        <f t="shared" si="102"/>
        <v>8.1428571428571423</v>
      </c>
      <c r="S602" s="28" t="str">
        <f t="shared" si="103"/>
        <v>NIGHTSHIFTS</v>
      </c>
      <c r="T602" s="75" t="str">
        <f t="shared" si="108"/>
        <v>NIGHTSHIFTS</v>
      </c>
      <c r="U602" s="75" t="str">
        <f t="shared" si="109"/>
        <v>NIGHTSHIFTS</v>
      </c>
    </row>
    <row r="603" spans="1:21">
      <c r="A603" s="114" t="s">
        <v>910</v>
      </c>
      <c r="B603" s="19" t="s">
        <v>14</v>
      </c>
      <c r="C603" s="19">
        <v>3</v>
      </c>
      <c r="D603" s="33">
        <v>0.95833333333333337</v>
      </c>
      <c r="E603" s="33">
        <v>0.27083333333333331</v>
      </c>
      <c r="F603" s="33">
        <v>0.97916666666666663</v>
      </c>
      <c r="G603" s="33">
        <v>0.375</v>
      </c>
      <c r="I603" s="75">
        <f t="shared" si="101"/>
        <v>3</v>
      </c>
      <c r="J603" s="75">
        <f t="shared" si="100"/>
        <v>-1</v>
      </c>
      <c r="K603" s="75">
        <f t="shared" si="100"/>
        <v>6.5</v>
      </c>
      <c r="L603" s="75">
        <f t="shared" si="100"/>
        <v>-0.5</v>
      </c>
      <c r="M603" s="75">
        <f t="shared" si="99"/>
        <v>9</v>
      </c>
      <c r="N603" s="75">
        <f t="shared" si="104"/>
        <v>7.5</v>
      </c>
      <c r="O603" s="75">
        <f t="shared" si="105"/>
        <v>2.75</v>
      </c>
      <c r="P603" s="75">
        <f t="shared" si="106"/>
        <v>9.5</v>
      </c>
      <c r="Q603" s="75">
        <f t="shared" si="107"/>
        <v>4.25</v>
      </c>
      <c r="R603" s="75">
        <f t="shared" si="102"/>
        <v>8.6428571428571423</v>
      </c>
      <c r="S603" s="28" t="str">
        <f t="shared" si="103"/>
        <v>NIGHTSHIFTS</v>
      </c>
      <c r="T603" s="75" t="str">
        <f t="shared" si="108"/>
        <v>NIGHTSHIFTS</v>
      </c>
      <c r="U603" s="75" t="str">
        <f t="shared" si="109"/>
        <v>NIGHTSHIFTS</v>
      </c>
    </row>
    <row r="604" spans="1:21">
      <c r="A604" s="114" t="s">
        <v>911</v>
      </c>
      <c r="B604" s="19" t="s">
        <v>14</v>
      </c>
      <c r="C604" s="19">
        <v>3</v>
      </c>
      <c r="D604" s="33">
        <v>0.97916666666666663</v>
      </c>
      <c r="E604" s="33">
        <v>0.28472222222222221</v>
      </c>
      <c r="F604" s="33">
        <v>0</v>
      </c>
      <c r="G604" s="33">
        <v>0.375</v>
      </c>
      <c r="I604" s="75">
        <f t="shared" si="101"/>
        <v>3</v>
      </c>
      <c r="J604" s="75">
        <f t="shared" si="100"/>
        <v>-0.5</v>
      </c>
      <c r="K604" s="75">
        <f t="shared" si="100"/>
        <v>6.833333333333333</v>
      </c>
      <c r="L604" s="75">
        <f t="shared" si="100"/>
        <v>0</v>
      </c>
      <c r="M604" s="75">
        <f t="shared" si="99"/>
        <v>9</v>
      </c>
      <c r="N604" s="75">
        <f t="shared" si="104"/>
        <v>7.333333333333333</v>
      </c>
      <c r="O604" s="75">
        <f t="shared" si="105"/>
        <v>3.1666666666666665</v>
      </c>
      <c r="P604" s="75">
        <f t="shared" si="106"/>
        <v>9</v>
      </c>
      <c r="Q604" s="75">
        <f t="shared" si="107"/>
        <v>4.5</v>
      </c>
      <c r="R604" s="75">
        <f t="shared" si="102"/>
        <v>8.2857142857142865</v>
      </c>
      <c r="S604" s="28" t="str">
        <f t="shared" si="103"/>
        <v>NIGHTSHIFTS</v>
      </c>
      <c r="T604" s="75" t="str">
        <f t="shared" si="108"/>
        <v>NIGHTSHIFTS</v>
      </c>
      <c r="U604" s="75" t="str">
        <f t="shared" si="109"/>
        <v>NIGHTSHIFTS</v>
      </c>
    </row>
    <row r="605" spans="1:21">
      <c r="A605" s="114" t="s">
        <v>912</v>
      </c>
      <c r="B605" s="19" t="s">
        <v>13</v>
      </c>
      <c r="C605" s="19">
        <v>3</v>
      </c>
      <c r="D605" s="33">
        <v>0.95833333333333337</v>
      </c>
      <c r="E605" s="33">
        <v>0.27083333333333331</v>
      </c>
      <c r="F605" s="33">
        <v>0.97916666666666663</v>
      </c>
      <c r="G605" s="33">
        <v>0.29166666666666669</v>
      </c>
      <c r="I605" s="75">
        <f t="shared" si="101"/>
        <v>3</v>
      </c>
      <c r="J605" s="75">
        <f t="shared" si="100"/>
        <v>-1</v>
      </c>
      <c r="K605" s="75">
        <f t="shared" si="100"/>
        <v>6.5</v>
      </c>
      <c r="L605" s="75">
        <f t="shared" si="100"/>
        <v>-0.5</v>
      </c>
      <c r="M605" s="75">
        <f t="shared" si="99"/>
        <v>7</v>
      </c>
      <c r="N605" s="75">
        <f t="shared" si="104"/>
        <v>7.5</v>
      </c>
      <c r="O605" s="75">
        <f t="shared" si="105"/>
        <v>2.75</v>
      </c>
      <c r="P605" s="75">
        <f t="shared" si="106"/>
        <v>7.5</v>
      </c>
      <c r="Q605" s="75">
        <f t="shared" si="107"/>
        <v>3.25</v>
      </c>
      <c r="R605" s="75">
        <f t="shared" si="102"/>
        <v>7.5</v>
      </c>
      <c r="S605" s="28">
        <f t="shared" si="103"/>
        <v>3.25</v>
      </c>
      <c r="T605" s="75">
        <f t="shared" si="108"/>
        <v>0.5</v>
      </c>
      <c r="U605" s="75">
        <f t="shared" si="109"/>
        <v>0.5</v>
      </c>
    </row>
    <row r="606" spans="1:21">
      <c r="A606" s="114" t="s">
        <v>913</v>
      </c>
      <c r="B606" s="19" t="s">
        <v>13</v>
      </c>
      <c r="C606" s="19">
        <v>4</v>
      </c>
      <c r="D606" s="33">
        <v>0.97916666666666663</v>
      </c>
      <c r="E606" s="33">
        <v>0.28125</v>
      </c>
      <c r="F606" s="33">
        <v>2.0833333333333332E-2</v>
      </c>
      <c r="G606" s="33">
        <v>0.47916666666666669</v>
      </c>
      <c r="I606" s="75">
        <f t="shared" si="101"/>
        <v>4</v>
      </c>
      <c r="J606" s="75">
        <f t="shared" si="100"/>
        <v>-0.5</v>
      </c>
      <c r="K606" s="75">
        <f t="shared" si="100"/>
        <v>6.75</v>
      </c>
      <c r="L606" s="75">
        <f t="shared" si="100"/>
        <v>0.5</v>
      </c>
      <c r="M606" s="75">
        <f t="shared" si="99"/>
        <v>11.5</v>
      </c>
      <c r="N606" s="75">
        <f t="shared" si="104"/>
        <v>7.25</v>
      </c>
      <c r="O606" s="75">
        <f t="shared" si="105"/>
        <v>3.125</v>
      </c>
      <c r="P606" s="75">
        <f t="shared" si="106"/>
        <v>11</v>
      </c>
      <c r="Q606" s="75">
        <f t="shared" si="107"/>
        <v>6</v>
      </c>
      <c r="R606" s="75">
        <f t="shared" si="102"/>
        <v>8.8571428571428577</v>
      </c>
      <c r="S606" s="28">
        <f t="shared" si="103"/>
        <v>4.9285714285714288</v>
      </c>
      <c r="T606" s="75">
        <f t="shared" si="108"/>
        <v>2.875</v>
      </c>
      <c r="U606" s="75">
        <f t="shared" si="109"/>
        <v>2.875</v>
      </c>
    </row>
    <row r="607" spans="1:21">
      <c r="A607" s="114" t="s">
        <v>914</v>
      </c>
      <c r="B607" s="19" t="s">
        <v>13</v>
      </c>
      <c r="C607" s="19">
        <v>5</v>
      </c>
      <c r="D607" s="33">
        <v>0.95833333333333337</v>
      </c>
      <c r="E607" s="33">
        <v>0.23958333333333334</v>
      </c>
      <c r="F607" s="33">
        <v>0.95833333333333337</v>
      </c>
      <c r="G607" s="33">
        <v>0.33333333333333331</v>
      </c>
      <c r="I607" s="75">
        <f t="shared" si="101"/>
        <v>5</v>
      </c>
      <c r="J607" s="75">
        <f t="shared" si="100"/>
        <v>-1</v>
      </c>
      <c r="K607" s="75">
        <f t="shared" si="100"/>
        <v>5.75</v>
      </c>
      <c r="L607" s="75">
        <f t="shared" si="100"/>
        <v>-1</v>
      </c>
      <c r="M607" s="75">
        <f t="shared" si="99"/>
        <v>8</v>
      </c>
      <c r="N607" s="75">
        <f t="shared" si="104"/>
        <v>6.75</v>
      </c>
      <c r="O607" s="75">
        <f t="shared" si="105"/>
        <v>2.375</v>
      </c>
      <c r="P607" s="75">
        <f t="shared" si="106"/>
        <v>9</v>
      </c>
      <c r="Q607" s="75">
        <f t="shared" si="107"/>
        <v>3.5</v>
      </c>
      <c r="R607" s="75">
        <f t="shared" si="102"/>
        <v>7.3928571428571432</v>
      </c>
      <c r="S607" s="28">
        <f t="shared" si="103"/>
        <v>2.6964285714285716</v>
      </c>
      <c r="T607" s="75">
        <f t="shared" si="108"/>
        <v>1.125</v>
      </c>
      <c r="U607" s="75">
        <f t="shared" si="109"/>
        <v>1.125</v>
      </c>
    </row>
    <row r="608" spans="1:21">
      <c r="A608" s="114" t="s">
        <v>915</v>
      </c>
      <c r="B608" s="19" t="s">
        <v>13</v>
      </c>
      <c r="C608" s="19">
        <v>6</v>
      </c>
      <c r="D608" s="33">
        <v>0</v>
      </c>
      <c r="E608" s="33">
        <v>0.375</v>
      </c>
      <c r="F608" s="33">
        <v>5.2083333333333336E-2</v>
      </c>
      <c r="G608" s="33">
        <v>0.5</v>
      </c>
      <c r="I608" s="75">
        <f t="shared" si="101"/>
        <v>6</v>
      </c>
      <c r="J608" s="75">
        <f t="shared" si="100"/>
        <v>0</v>
      </c>
      <c r="K608" s="75">
        <f t="shared" si="100"/>
        <v>9</v>
      </c>
      <c r="L608" s="75">
        <f t="shared" si="100"/>
        <v>1.25</v>
      </c>
      <c r="M608" s="75">
        <f t="shared" si="99"/>
        <v>12</v>
      </c>
      <c r="N608" s="75">
        <f t="shared" si="104"/>
        <v>9</v>
      </c>
      <c r="O608" s="75">
        <f t="shared" si="105"/>
        <v>4.5</v>
      </c>
      <c r="P608" s="75">
        <f t="shared" si="106"/>
        <v>10.75</v>
      </c>
      <c r="Q608" s="75">
        <f t="shared" si="107"/>
        <v>6.625</v>
      </c>
      <c r="R608" s="75">
        <f t="shared" si="102"/>
        <v>9.25</v>
      </c>
      <c r="S608" s="28">
        <f t="shared" si="103"/>
        <v>5.875</v>
      </c>
      <c r="T608" s="75">
        <f t="shared" si="108"/>
        <v>2.125</v>
      </c>
      <c r="U608" s="75">
        <f t="shared" si="109"/>
        <v>2.125</v>
      </c>
    </row>
    <row r="609" spans="1:21">
      <c r="A609" s="114" t="s">
        <v>916</v>
      </c>
      <c r="B609" s="19" t="s">
        <v>13</v>
      </c>
      <c r="C609" s="19">
        <v>5</v>
      </c>
      <c r="D609" s="33">
        <v>0.97916666666666663</v>
      </c>
      <c r="E609" s="33">
        <v>0.30208333333333331</v>
      </c>
      <c r="F609" s="33">
        <v>0</v>
      </c>
      <c r="G609" s="33">
        <v>0.35416666666666669</v>
      </c>
      <c r="I609" s="75">
        <f t="shared" si="101"/>
        <v>5</v>
      </c>
      <c r="J609" s="75">
        <f t="shared" si="100"/>
        <v>-0.5</v>
      </c>
      <c r="K609" s="75">
        <f t="shared" si="100"/>
        <v>7.25</v>
      </c>
      <c r="L609" s="75">
        <f t="shared" si="100"/>
        <v>0</v>
      </c>
      <c r="M609" s="75">
        <f t="shared" si="99"/>
        <v>8.5</v>
      </c>
      <c r="N609" s="75">
        <f t="shared" si="104"/>
        <v>7.75</v>
      </c>
      <c r="O609" s="75">
        <f t="shared" si="105"/>
        <v>3.375</v>
      </c>
      <c r="P609" s="75">
        <f t="shared" si="106"/>
        <v>8.5</v>
      </c>
      <c r="Q609" s="75">
        <f t="shared" si="107"/>
        <v>4.25</v>
      </c>
      <c r="R609" s="75">
        <f t="shared" si="102"/>
        <v>7.9642857142857144</v>
      </c>
      <c r="S609" s="28">
        <f t="shared" si="103"/>
        <v>3.9821428571428572</v>
      </c>
      <c r="T609" s="75">
        <f t="shared" si="108"/>
        <v>0.875</v>
      </c>
      <c r="U609" s="75">
        <f t="shared" si="109"/>
        <v>0.875</v>
      </c>
    </row>
    <row r="610" spans="1:21">
      <c r="A610" s="114" t="s">
        <v>917</v>
      </c>
      <c r="B610" s="19" t="s">
        <v>13</v>
      </c>
      <c r="C610" s="19">
        <v>5</v>
      </c>
      <c r="D610" s="33">
        <v>0.97916666666666663</v>
      </c>
      <c r="E610" s="33">
        <v>0.33333333333333331</v>
      </c>
      <c r="F610" s="33">
        <v>6.25E-2</v>
      </c>
      <c r="G610" s="33">
        <v>0.375</v>
      </c>
      <c r="I610" s="75">
        <f t="shared" si="101"/>
        <v>5</v>
      </c>
      <c r="J610" s="75">
        <f t="shared" si="100"/>
        <v>-0.5</v>
      </c>
      <c r="K610" s="75">
        <f t="shared" si="100"/>
        <v>8</v>
      </c>
      <c r="L610" s="75">
        <f t="shared" si="100"/>
        <v>1.5</v>
      </c>
      <c r="M610" s="75">
        <f t="shared" si="99"/>
        <v>9</v>
      </c>
      <c r="N610" s="75">
        <f t="shared" si="104"/>
        <v>8.5</v>
      </c>
      <c r="O610" s="75">
        <f t="shared" si="105"/>
        <v>3.75</v>
      </c>
      <c r="P610" s="75">
        <f t="shared" si="106"/>
        <v>7.5</v>
      </c>
      <c r="Q610" s="75">
        <f t="shared" si="107"/>
        <v>5.25</v>
      </c>
      <c r="R610" s="75">
        <f t="shared" si="102"/>
        <v>8.2142857142857135</v>
      </c>
      <c r="S610" s="28">
        <f t="shared" si="103"/>
        <v>5.25</v>
      </c>
      <c r="T610" s="75">
        <f t="shared" si="108"/>
        <v>1.5</v>
      </c>
      <c r="U610" s="75">
        <f t="shared" si="109"/>
        <v>1.5</v>
      </c>
    </row>
    <row r="611" spans="1:21">
      <c r="A611" s="114" t="s">
        <v>918</v>
      </c>
      <c r="B611" s="19" t="s">
        <v>13</v>
      </c>
      <c r="C611" s="19">
        <v>5</v>
      </c>
      <c r="D611" s="33">
        <v>0.97916666666666663</v>
      </c>
      <c r="E611" s="33">
        <v>0.29166666666666669</v>
      </c>
      <c r="F611" s="33">
        <v>4.1666666666666664E-2</v>
      </c>
      <c r="G611" s="33">
        <v>0.375</v>
      </c>
      <c r="I611" s="75">
        <f t="shared" si="101"/>
        <v>5</v>
      </c>
      <c r="J611" s="75">
        <f t="shared" si="100"/>
        <v>-0.5</v>
      </c>
      <c r="K611" s="75">
        <f t="shared" si="100"/>
        <v>7</v>
      </c>
      <c r="L611" s="75">
        <f t="shared" si="100"/>
        <v>1</v>
      </c>
      <c r="M611" s="75">
        <f t="shared" si="99"/>
        <v>9</v>
      </c>
      <c r="N611" s="75">
        <f t="shared" si="104"/>
        <v>7.5</v>
      </c>
      <c r="O611" s="75">
        <f t="shared" si="105"/>
        <v>3.25</v>
      </c>
      <c r="P611" s="75">
        <f t="shared" si="106"/>
        <v>8</v>
      </c>
      <c r="Q611" s="75">
        <f t="shared" si="107"/>
        <v>5</v>
      </c>
      <c r="R611" s="75">
        <f t="shared" si="102"/>
        <v>7.6428571428571432</v>
      </c>
      <c r="S611" s="28">
        <f t="shared" si="103"/>
        <v>4.8214285714285712</v>
      </c>
      <c r="T611" s="75">
        <f t="shared" si="108"/>
        <v>1.75</v>
      </c>
      <c r="U611" s="75">
        <f t="shared" si="109"/>
        <v>1.75</v>
      </c>
    </row>
    <row r="612" spans="1:21">
      <c r="A612" s="114" t="s">
        <v>919</v>
      </c>
      <c r="B612" s="19" t="s">
        <v>14</v>
      </c>
      <c r="C612" s="19">
        <v>5</v>
      </c>
      <c r="D612" s="33">
        <v>0.95833333333333337</v>
      </c>
      <c r="E612" s="33">
        <v>0.1875</v>
      </c>
      <c r="F612" s="33">
        <v>0</v>
      </c>
      <c r="G612" s="33">
        <v>0.375</v>
      </c>
      <c r="I612" s="75">
        <f t="shared" si="101"/>
        <v>5</v>
      </c>
      <c r="J612" s="75">
        <f t="shared" si="100"/>
        <v>-1</v>
      </c>
      <c r="K612" s="75">
        <f t="shared" si="100"/>
        <v>4.5</v>
      </c>
      <c r="L612" s="75">
        <f t="shared" si="100"/>
        <v>0</v>
      </c>
      <c r="M612" s="75">
        <f t="shared" si="99"/>
        <v>9</v>
      </c>
      <c r="N612" s="75">
        <f t="shared" si="104"/>
        <v>5.5</v>
      </c>
      <c r="O612" s="75">
        <f t="shared" si="105"/>
        <v>1.75</v>
      </c>
      <c r="P612" s="75">
        <f t="shared" si="106"/>
        <v>9</v>
      </c>
      <c r="Q612" s="75">
        <f t="shared" si="107"/>
        <v>4.5</v>
      </c>
      <c r="R612" s="75">
        <f t="shared" si="102"/>
        <v>6.5</v>
      </c>
      <c r="S612" s="28" t="str">
        <f t="shared" si="103"/>
        <v>NIGHTSHIFTS</v>
      </c>
      <c r="T612" s="75" t="str">
        <f t="shared" si="108"/>
        <v>NIGHTSHIFTS</v>
      </c>
      <c r="U612" s="75" t="str">
        <f t="shared" si="109"/>
        <v>NIGHTSHIFTS</v>
      </c>
    </row>
    <row r="613" spans="1:21">
      <c r="A613" s="114" t="s">
        <v>920</v>
      </c>
      <c r="B613" s="19" t="s">
        <v>13</v>
      </c>
      <c r="C613" s="19">
        <v>0</v>
      </c>
      <c r="D613" s="33">
        <v>0.95833333333333337</v>
      </c>
      <c r="E613" s="33">
        <v>0.33333333333333331</v>
      </c>
      <c r="F613" s="33">
        <v>0.95833333333333337</v>
      </c>
      <c r="G613" s="33">
        <v>0.33333333333333331</v>
      </c>
      <c r="I613" s="75">
        <f t="shared" si="101"/>
        <v>0</v>
      </c>
      <c r="J613" s="75">
        <f t="shared" si="100"/>
        <v>-1</v>
      </c>
      <c r="K613" s="75">
        <f t="shared" si="100"/>
        <v>8</v>
      </c>
      <c r="L613" s="75">
        <f t="shared" si="100"/>
        <v>-1</v>
      </c>
      <c r="M613" s="75">
        <f t="shared" si="99"/>
        <v>8</v>
      </c>
      <c r="N613" s="75">
        <f t="shared" si="104"/>
        <v>9</v>
      </c>
      <c r="O613" s="75">
        <f t="shared" si="105"/>
        <v>3.5</v>
      </c>
      <c r="P613" s="75">
        <f t="shared" si="106"/>
        <v>9</v>
      </c>
      <c r="Q613" s="75">
        <f t="shared" si="107"/>
        <v>3.5</v>
      </c>
      <c r="R613" s="75">
        <f t="shared" si="102"/>
        <v>9</v>
      </c>
      <c r="S613" s="28">
        <f t="shared" si="103"/>
        <v>3.5</v>
      </c>
      <c r="T613" s="75">
        <f t="shared" si="108"/>
        <v>0</v>
      </c>
      <c r="U613" s="75">
        <f t="shared" si="109"/>
        <v>0</v>
      </c>
    </row>
    <row r="614" spans="1:21">
      <c r="A614" s="114" t="s">
        <v>921</v>
      </c>
      <c r="B614" s="19" t="s">
        <v>14</v>
      </c>
      <c r="C614" s="19">
        <v>5</v>
      </c>
      <c r="D614" s="33">
        <v>4.1666666666666664E-2</v>
      </c>
      <c r="E614" s="33">
        <v>0</v>
      </c>
      <c r="F614" s="33">
        <v>8.3333333333333329E-2</v>
      </c>
      <c r="G614" s="33">
        <v>0.54166666666666663</v>
      </c>
      <c r="I614" s="75">
        <f t="shared" si="101"/>
        <v>5</v>
      </c>
      <c r="J614" s="75">
        <f t="shared" si="100"/>
        <v>1</v>
      </c>
      <c r="K614" s="75">
        <f t="shared" si="100"/>
        <v>0</v>
      </c>
      <c r="L614" s="75">
        <f t="shared" si="100"/>
        <v>2</v>
      </c>
      <c r="M614" s="75">
        <f t="shared" si="99"/>
        <v>13</v>
      </c>
      <c r="N614" s="75">
        <f t="shared" si="104"/>
        <v>-1</v>
      </c>
      <c r="O614" s="75">
        <f t="shared" si="105"/>
        <v>0.5</v>
      </c>
      <c r="P614" s="75">
        <f t="shared" si="106"/>
        <v>11</v>
      </c>
      <c r="Q614" s="75">
        <f t="shared" si="107"/>
        <v>7.5</v>
      </c>
      <c r="R614" s="75">
        <f t="shared" si="102"/>
        <v>2.4285714285714284</v>
      </c>
      <c r="S614" s="28" t="str">
        <f t="shared" si="103"/>
        <v>NIGHTSHIFTS</v>
      </c>
      <c r="T614" s="75" t="str">
        <f t="shared" si="108"/>
        <v>NIGHTSHIFTS</v>
      </c>
      <c r="U614" s="75" t="str">
        <f t="shared" si="109"/>
        <v>NIGHTSHIFTS</v>
      </c>
    </row>
    <row r="615" spans="1:21">
      <c r="A615" s="114" t="s">
        <v>922</v>
      </c>
      <c r="B615" s="19" t="s">
        <v>13</v>
      </c>
      <c r="C615" s="19">
        <v>5</v>
      </c>
      <c r="D615" s="33">
        <v>0</v>
      </c>
      <c r="E615" s="33">
        <v>0.33333333333333331</v>
      </c>
      <c r="F615" s="33">
        <v>4.1666666666666664E-2</v>
      </c>
      <c r="G615" s="33">
        <v>0.41666666666666669</v>
      </c>
      <c r="I615" s="75">
        <f t="shared" si="101"/>
        <v>5</v>
      </c>
      <c r="J615" s="75">
        <f t="shared" si="100"/>
        <v>0</v>
      </c>
      <c r="K615" s="75">
        <f t="shared" si="100"/>
        <v>8</v>
      </c>
      <c r="L615" s="75">
        <f t="shared" si="100"/>
        <v>1</v>
      </c>
      <c r="M615" s="75">
        <f t="shared" si="99"/>
        <v>10</v>
      </c>
      <c r="N615" s="75">
        <f t="shared" si="104"/>
        <v>8</v>
      </c>
      <c r="O615" s="75">
        <f t="shared" si="105"/>
        <v>4</v>
      </c>
      <c r="P615" s="75">
        <f t="shared" si="106"/>
        <v>9</v>
      </c>
      <c r="Q615" s="75">
        <f t="shared" si="107"/>
        <v>5.5</v>
      </c>
      <c r="R615" s="75">
        <f t="shared" si="102"/>
        <v>8.2857142857142865</v>
      </c>
      <c r="S615" s="28">
        <f t="shared" si="103"/>
        <v>5.1428571428571432</v>
      </c>
      <c r="T615" s="75">
        <f t="shared" si="108"/>
        <v>1.5</v>
      </c>
      <c r="U615" s="75">
        <f t="shared" si="109"/>
        <v>1.5</v>
      </c>
    </row>
    <row r="616" spans="1:21">
      <c r="A616" s="114" t="s">
        <v>923</v>
      </c>
      <c r="B616" s="19" t="s">
        <v>14</v>
      </c>
      <c r="C616" s="19">
        <v>6</v>
      </c>
      <c r="D616" s="33">
        <v>0.125</v>
      </c>
      <c r="E616" s="33">
        <v>0.375</v>
      </c>
      <c r="F616" s="33">
        <v>0</v>
      </c>
      <c r="G616" s="33">
        <v>0.5</v>
      </c>
      <c r="I616" s="75">
        <f t="shared" si="101"/>
        <v>6</v>
      </c>
      <c r="J616" s="75">
        <f t="shared" si="100"/>
        <v>3</v>
      </c>
      <c r="K616" s="75">
        <f t="shared" si="100"/>
        <v>9</v>
      </c>
      <c r="L616" s="75">
        <f t="shared" si="100"/>
        <v>0</v>
      </c>
      <c r="M616" s="75">
        <f t="shared" si="99"/>
        <v>12</v>
      </c>
      <c r="N616" s="75">
        <f t="shared" si="104"/>
        <v>6</v>
      </c>
      <c r="O616" s="75">
        <f t="shared" si="105"/>
        <v>6</v>
      </c>
      <c r="P616" s="75">
        <f t="shared" si="106"/>
        <v>12</v>
      </c>
      <c r="Q616" s="75">
        <f t="shared" si="107"/>
        <v>6</v>
      </c>
      <c r="R616" s="75">
        <f t="shared" si="102"/>
        <v>6.8571428571428568</v>
      </c>
      <c r="S616" s="28" t="str">
        <f t="shared" si="103"/>
        <v>NIGHTSHIFTS</v>
      </c>
      <c r="T616" s="75" t="str">
        <f t="shared" si="108"/>
        <v>NIGHTSHIFTS</v>
      </c>
      <c r="U616" s="75" t="str">
        <f t="shared" si="109"/>
        <v>NIGHTSHIFTS</v>
      </c>
    </row>
    <row r="617" spans="1:21">
      <c r="A617" s="114" t="s">
        <v>924</v>
      </c>
      <c r="B617" s="19" t="s">
        <v>13</v>
      </c>
      <c r="C617" s="19">
        <v>5</v>
      </c>
      <c r="D617" s="33">
        <v>0.95833333333333337</v>
      </c>
      <c r="E617" s="33">
        <v>0.25</v>
      </c>
      <c r="F617" s="33">
        <v>0.95833333333333337</v>
      </c>
      <c r="G617" s="33">
        <v>0.29166666666666669</v>
      </c>
      <c r="I617" s="75">
        <f t="shared" si="101"/>
        <v>5</v>
      </c>
      <c r="J617" s="75">
        <f t="shared" si="100"/>
        <v>-1</v>
      </c>
      <c r="K617" s="75">
        <f t="shared" si="100"/>
        <v>6</v>
      </c>
      <c r="L617" s="75">
        <f t="shared" si="100"/>
        <v>-1</v>
      </c>
      <c r="M617" s="75">
        <f t="shared" si="99"/>
        <v>7</v>
      </c>
      <c r="N617" s="75">
        <f t="shared" si="104"/>
        <v>7</v>
      </c>
      <c r="O617" s="75">
        <f t="shared" si="105"/>
        <v>2.5</v>
      </c>
      <c r="P617" s="75">
        <f t="shared" si="106"/>
        <v>8</v>
      </c>
      <c r="Q617" s="75">
        <f t="shared" si="107"/>
        <v>3</v>
      </c>
      <c r="R617" s="75">
        <f t="shared" si="102"/>
        <v>7.2857142857142856</v>
      </c>
      <c r="S617" s="28">
        <f t="shared" si="103"/>
        <v>2.6428571428571428</v>
      </c>
      <c r="T617" s="75">
        <f t="shared" si="108"/>
        <v>0.5</v>
      </c>
      <c r="U617" s="75">
        <f t="shared" si="109"/>
        <v>0.5</v>
      </c>
    </row>
    <row r="618" spans="1:21">
      <c r="A618" s="114" t="s">
        <v>925</v>
      </c>
      <c r="B618" s="19" t="s">
        <v>13</v>
      </c>
      <c r="C618" s="19">
        <v>3</v>
      </c>
      <c r="D618" s="33">
        <v>6.25E-2</v>
      </c>
      <c r="E618" s="33">
        <v>0.375</v>
      </c>
      <c r="F618" s="33">
        <v>0.10416666666666667</v>
      </c>
      <c r="G618" s="33">
        <v>0.41666666666666669</v>
      </c>
      <c r="I618" s="75">
        <f t="shared" si="101"/>
        <v>3</v>
      </c>
      <c r="J618" s="75">
        <f t="shared" si="100"/>
        <v>1.5</v>
      </c>
      <c r="K618" s="75">
        <f t="shared" si="100"/>
        <v>9</v>
      </c>
      <c r="L618" s="75">
        <f t="shared" si="100"/>
        <v>2.5</v>
      </c>
      <c r="M618" s="75">
        <f t="shared" si="99"/>
        <v>10</v>
      </c>
      <c r="N618" s="75">
        <f t="shared" si="104"/>
        <v>7.5</v>
      </c>
      <c r="O618" s="75">
        <f t="shared" si="105"/>
        <v>5.25</v>
      </c>
      <c r="P618" s="75">
        <f t="shared" si="106"/>
        <v>7.5</v>
      </c>
      <c r="Q618" s="75">
        <f t="shared" si="107"/>
        <v>6.25</v>
      </c>
      <c r="R618" s="75">
        <f t="shared" si="102"/>
        <v>7.5</v>
      </c>
      <c r="S618" s="28">
        <f t="shared" si="103"/>
        <v>6.25</v>
      </c>
      <c r="T618" s="75">
        <f t="shared" si="108"/>
        <v>1</v>
      </c>
      <c r="U618" s="75">
        <f t="shared" si="109"/>
        <v>1</v>
      </c>
    </row>
    <row r="619" spans="1:21">
      <c r="A619" s="114" t="s">
        <v>926</v>
      </c>
      <c r="B619" s="19" t="s">
        <v>13</v>
      </c>
      <c r="C619" s="19">
        <v>5</v>
      </c>
      <c r="D619" s="33">
        <v>8.3333333333333329E-2</v>
      </c>
      <c r="E619" s="33">
        <v>0.375</v>
      </c>
      <c r="F619" s="33">
        <v>8.3333333333333329E-2</v>
      </c>
      <c r="G619" s="33">
        <v>0.41666666666666669</v>
      </c>
      <c r="I619" s="75">
        <f t="shared" si="101"/>
        <v>5</v>
      </c>
      <c r="J619" s="75">
        <f t="shared" si="100"/>
        <v>2</v>
      </c>
      <c r="K619" s="75">
        <f t="shared" si="100"/>
        <v>9</v>
      </c>
      <c r="L619" s="75">
        <f t="shared" si="100"/>
        <v>2</v>
      </c>
      <c r="M619" s="75">
        <f t="shared" si="99"/>
        <v>10</v>
      </c>
      <c r="N619" s="75">
        <f t="shared" si="104"/>
        <v>7</v>
      </c>
      <c r="O619" s="75">
        <f t="shared" si="105"/>
        <v>5.5</v>
      </c>
      <c r="P619" s="75">
        <f t="shared" si="106"/>
        <v>8</v>
      </c>
      <c r="Q619" s="75">
        <f t="shared" si="107"/>
        <v>6</v>
      </c>
      <c r="R619" s="75">
        <f t="shared" si="102"/>
        <v>7.2857142857142856</v>
      </c>
      <c r="S619" s="28">
        <f t="shared" si="103"/>
        <v>5.6428571428571423</v>
      </c>
      <c r="T619" s="75">
        <f t="shared" si="108"/>
        <v>0.5</v>
      </c>
      <c r="U619" s="75">
        <f t="shared" si="109"/>
        <v>0.5</v>
      </c>
    </row>
    <row r="620" spans="1:21">
      <c r="A620" s="114" t="s">
        <v>927</v>
      </c>
      <c r="B620" s="19" t="s">
        <v>14</v>
      </c>
      <c r="C620" s="19">
        <v>3</v>
      </c>
      <c r="D620" s="33">
        <v>8.3333333333333329E-2</v>
      </c>
      <c r="E620" s="33">
        <v>0.33333333333333331</v>
      </c>
      <c r="F620" s="33">
        <v>8.3333333333333329E-2</v>
      </c>
      <c r="G620" s="33">
        <v>0.41666666666666669</v>
      </c>
      <c r="I620" s="75">
        <f t="shared" si="101"/>
        <v>3</v>
      </c>
      <c r="J620" s="75">
        <f t="shared" si="100"/>
        <v>2</v>
      </c>
      <c r="K620" s="75">
        <f t="shared" si="100"/>
        <v>8</v>
      </c>
      <c r="L620" s="75">
        <f t="shared" si="100"/>
        <v>2</v>
      </c>
      <c r="M620" s="75">
        <f t="shared" si="99"/>
        <v>10</v>
      </c>
      <c r="N620" s="75">
        <f t="shared" si="104"/>
        <v>6</v>
      </c>
      <c r="O620" s="75">
        <f t="shared" si="105"/>
        <v>5</v>
      </c>
      <c r="P620" s="75">
        <f t="shared" si="106"/>
        <v>8</v>
      </c>
      <c r="Q620" s="75">
        <f t="shared" si="107"/>
        <v>6</v>
      </c>
      <c r="R620" s="75">
        <f t="shared" si="102"/>
        <v>7.1428571428571432</v>
      </c>
      <c r="S620" s="28" t="str">
        <f t="shared" si="103"/>
        <v>NIGHTSHIFTS</v>
      </c>
      <c r="T620" s="75" t="str">
        <f t="shared" si="108"/>
        <v>NIGHTSHIFTS</v>
      </c>
      <c r="U620" s="75" t="str">
        <f t="shared" si="109"/>
        <v>NIGHTSHIFTS</v>
      </c>
    </row>
    <row r="621" spans="1:21">
      <c r="A621" s="114" t="s">
        <v>928</v>
      </c>
      <c r="B621" s="19" t="s">
        <v>13</v>
      </c>
      <c r="C621" s="19">
        <v>5</v>
      </c>
      <c r="D621" s="33">
        <v>2.0833333333333332E-2</v>
      </c>
      <c r="E621" s="33">
        <v>0.35416666666666669</v>
      </c>
      <c r="F621" s="33">
        <v>4.1666666666666664E-2</v>
      </c>
      <c r="G621" s="33">
        <v>0.39583333333333331</v>
      </c>
      <c r="I621" s="75">
        <f t="shared" si="101"/>
        <v>5</v>
      </c>
      <c r="J621" s="75">
        <f t="shared" si="100"/>
        <v>0.5</v>
      </c>
      <c r="K621" s="75">
        <f t="shared" si="100"/>
        <v>8.5</v>
      </c>
      <c r="L621" s="75">
        <f t="shared" si="100"/>
        <v>1</v>
      </c>
      <c r="M621" s="75">
        <f t="shared" si="100"/>
        <v>9.5</v>
      </c>
      <c r="N621" s="75">
        <f t="shared" si="104"/>
        <v>8</v>
      </c>
      <c r="O621" s="75">
        <f t="shared" si="105"/>
        <v>4.5</v>
      </c>
      <c r="P621" s="75">
        <f t="shared" si="106"/>
        <v>8.5</v>
      </c>
      <c r="Q621" s="75">
        <f t="shared" si="107"/>
        <v>5.25</v>
      </c>
      <c r="R621" s="75">
        <f t="shared" si="102"/>
        <v>8.1428571428571423</v>
      </c>
      <c r="S621" s="28">
        <f t="shared" si="103"/>
        <v>5.0714285714285712</v>
      </c>
      <c r="T621" s="75">
        <f t="shared" si="108"/>
        <v>0.75</v>
      </c>
      <c r="U621" s="75">
        <f t="shared" si="109"/>
        <v>0.75</v>
      </c>
    </row>
    <row r="622" spans="1:21">
      <c r="A622" s="114" t="s">
        <v>929</v>
      </c>
      <c r="B622" s="19" t="s">
        <v>13</v>
      </c>
      <c r="C622" s="19">
        <v>0</v>
      </c>
      <c r="D622" s="33">
        <v>0</v>
      </c>
      <c r="E622" s="33">
        <v>0.29166666666666669</v>
      </c>
      <c r="F622" s="33">
        <v>0</v>
      </c>
      <c r="G622" s="33">
        <v>0.29166666666666669</v>
      </c>
      <c r="I622" s="75">
        <f t="shared" si="101"/>
        <v>0</v>
      </c>
      <c r="J622" s="75">
        <f t="shared" si="100"/>
        <v>0</v>
      </c>
      <c r="K622" s="75">
        <f t="shared" si="100"/>
        <v>7</v>
      </c>
      <c r="L622" s="75">
        <f t="shared" si="100"/>
        <v>0</v>
      </c>
      <c r="M622" s="75">
        <f t="shared" si="100"/>
        <v>7</v>
      </c>
      <c r="N622" s="75">
        <f t="shared" si="104"/>
        <v>7</v>
      </c>
      <c r="O622" s="75">
        <f t="shared" si="105"/>
        <v>3.5</v>
      </c>
      <c r="P622" s="75">
        <f t="shared" si="106"/>
        <v>7</v>
      </c>
      <c r="Q622" s="75">
        <f t="shared" si="107"/>
        <v>3.5</v>
      </c>
      <c r="R622" s="75">
        <f t="shared" si="102"/>
        <v>7</v>
      </c>
      <c r="S622" s="28">
        <f t="shared" si="103"/>
        <v>3.5</v>
      </c>
      <c r="T622" s="75">
        <f t="shared" si="108"/>
        <v>0</v>
      </c>
      <c r="U622" s="75">
        <f t="shared" si="109"/>
        <v>0</v>
      </c>
    </row>
    <row r="623" spans="1:21">
      <c r="A623" s="114" t="s">
        <v>930</v>
      </c>
      <c r="B623" s="19" t="s">
        <v>13</v>
      </c>
      <c r="C623" s="19">
        <v>5</v>
      </c>
      <c r="D623" s="33">
        <v>0.95833333333333337</v>
      </c>
      <c r="E623" s="33">
        <v>0.28125</v>
      </c>
      <c r="F623" s="33">
        <v>4.1666666666666664E-2</v>
      </c>
      <c r="G623" s="33">
        <v>0.33333333333333331</v>
      </c>
      <c r="I623" s="75">
        <f t="shared" si="101"/>
        <v>5</v>
      </c>
      <c r="J623" s="75">
        <f t="shared" ref="J623:L686" si="110">IF(D623*24&lt;18,D623*24,-(24-(D623*24)))</f>
        <v>-1</v>
      </c>
      <c r="K623" s="75">
        <f t="shared" ref="K623:K686" si="111">IF(E623*24&lt;18,E623*24,-(24-(E623*24)))</f>
        <v>6.75</v>
      </c>
      <c r="L623" s="75">
        <f t="shared" si="110"/>
        <v>1</v>
      </c>
      <c r="M623" s="75">
        <f t="shared" ref="M623:M686" si="112">IF(G623*24&lt;18,G623*24,-(24-(G623*24)))</f>
        <v>8</v>
      </c>
      <c r="N623" s="75">
        <f t="shared" si="104"/>
        <v>7.75</v>
      </c>
      <c r="O623" s="75">
        <f t="shared" si="105"/>
        <v>2.875</v>
      </c>
      <c r="P623" s="75">
        <f t="shared" si="106"/>
        <v>7</v>
      </c>
      <c r="Q623" s="75">
        <f t="shared" si="107"/>
        <v>4.5</v>
      </c>
      <c r="R623" s="75">
        <f t="shared" si="102"/>
        <v>7.5357142857142856</v>
      </c>
      <c r="S623" s="28">
        <f t="shared" si="103"/>
        <v>4.5</v>
      </c>
      <c r="T623" s="75">
        <f t="shared" si="108"/>
        <v>1.625</v>
      </c>
      <c r="U623" s="75">
        <f t="shared" si="109"/>
        <v>1.625</v>
      </c>
    </row>
    <row r="624" spans="1:21">
      <c r="A624" s="114" t="s">
        <v>931</v>
      </c>
      <c r="B624" s="19" t="s">
        <v>13</v>
      </c>
      <c r="C624" s="19">
        <v>4</v>
      </c>
      <c r="D624" s="33">
        <v>0.97916666666666663</v>
      </c>
      <c r="E624" s="33">
        <v>0.27083333333333331</v>
      </c>
      <c r="F624" s="33">
        <v>2.0833333333333332E-2</v>
      </c>
      <c r="G624" s="33">
        <v>0.39583333333333331</v>
      </c>
      <c r="I624" s="75">
        <f t="shared" si="101"/>
        <v>4</v>
      </c>
      <c r="J624" s="75">
        <f t="shared" si="110"/>
        <v>-0.5</v>
      </c>
      <c r="K624" s="75">
        <f t="shared" si="111"/>
        <v>6.5</v>
      </c>
      <c r="L624" s="75">
        <f t="shared" si="110"/>
        <v>0.5</v>
      </c>
      <c r="M624" s="75">
        <f t="shared" si="112"/>
        <v>9.5</v>
      </c>
      <c r="N624" s="75">
        <f t="shared" si="104"/>
        <v>7</v>
      </c>
      <c r="O624" s="75">
        <f t="shared" si="105"/>
        <v>3</v>
      </c>
      <c r="P624" s="75">
        <f t="shared" si="106"/>
        <v>9</v>
      </c>
      <c r="Q624" s="75">
        <f t="shared" si="107"/>
        <v>5</v>
      </c>
      <c r="R624" s="75">
        <f t="shared" si="102"/>
        <v>7.8571428571428568</v>
      </c>
      <c r="S624" s="28">
        <f t="shared" si="103"/>
        <v>4.4285714285714288</v>
      </c>
      <c r="T624" s="75">
        <f t="shared" si="108"/>
        <v>2</v>
      </c>
      <c r="U624" s="75">
        <f t="shared" si="109"/>
        <v>2</v>
      </c>
    </row>
    <row r="625" spans="1:21">
      <c r="A625" s="114" t="s">
        <v>932</v>
      </c>
      <c r="B625" s="19" t="s">
        <v>13</v>
      </c>
      <c r="C625" s="19">
        <v>5</v>
      </c>
      <c r="D625" s="33">
        <v>2.0833333333333332E-2</v>
      </c>
      <c r="E625" s="33">
        <v>0.3125</v>
      </c>
      <c r="F625" s="33">
        <v>8.3333333333333329E-2</v>
      </c>
      <c r="G625" s="33">
        <v>0.41666666666666669</v>
      </c>
      <c r="I625" s="75">
        <f t="shared" si="101"/>
        <v>5</v>
      </c>
      <c r="J625" s="75">
        <f t="shared" si="110"/>
        <v>0.5</v>
      </c>
      <c r="K625" s="75">
        <f t="shared" si="111"/>
        <v>7.5</v>
      </c>
      <c r="L625" s="75">
        <f t="shared" si="110"/>
        <v>2</v>
      </c>
      <c r="M625" s="75">
        <f t="shared" si="112"/>
        <v>10</v>
      </c>
      <c r="N625" s="75">
        <f t="shared" si="104"/>
        <v>7</v>
      </c>
      <c r="O625" s="75">
        <f t="shared" si="105"/>
        <v>4</v>
      </c>
      <c r="P625" s="75">
        <f t="shared" si="106"/>
        <v>8</v>
      </c>
      <c r="Q625" s="75">
        <f t="shared" si="107"/>
        <v>6</v>
      </c>
      <c r="R625" s="75">
        <f t="shared" si="102"/>
        <v>7.2857142857142856</v>
      </c>
      <c r="S625" s="28">
        <f t="shared" si="103"/>
        <v>5.6428571428571423</v>
      </c>
      <c r="T625" s="75">
        <f t="shared" si="108"/>
        <v>2</v>
      </c>
      <c r="U625" s="75">
        <f t="shared" si="109"/>
        <v>2</v>
      </c>
    </row>
    <row r="626" spans="1:21">
      <c r="A626" s="114" t="s">
        <v>933</v>
      </c>
      <c r="B626" s="19" t="s">
        <v>13</v>
      </c>
      <c r="C626" s="19">
        <v>5</v>
      </c>
      <c r="D626" s="33">
        <v>4.1666666666666664E-2</v>
      </c>
      <c r="E626" s="33">
        <v>0.29166666666666669</v>
      </c>
      <c r="F626" s="33">
        <v>8.3333333333333329E-2</v>
      </c>
      <c r="G626" s="33">
        <v>0.41666666666666669</v>
      </c>
      <c r="I626" s="75">
        <f t="shared" si="101"/>
        <v>5</v>
      </c>
      <c r="J626" s="75">
        <f t="shared" si="110"/>
        <v>1</v>
      </c>
      <c r="K626" s="75">
        <f t="shared" si="111"/>
        <v>7</v>
      </c>
      <c r="L626" s="75">
        <f t="shared" si="110"/>
        <v>2</v>
      </c>
      <c r="M626" s="75">
        <f t="shared" si="112"/>
        <v>10</v>
      </c>
      <c r="N626" s="75">
        <f t="shared" si="104"/>
        <v>6</v>
      </c>
      <c r="O626" s="75">
        <f t="shared" si="105"/>
        <v>4</v>
      </c>
      <c r="P626" s="75">
        <f t="shared" si="106"/>
        <v>8</v>
      </c>
      <c r="Q626" s="75">
        <f t="shared" si="107"/>
        <v>6</v>
      </c>
      <c r="R626" s="75">
        <f t="shared" si="102"/>
        <v>6.5714285714285712</v>
      </c>
      <c r="S626" s="28">
        <f t="shared" si="103"/>
        <v>5.2857142857142856</v>
      </c>
      <c r="T626" s="75">
        <f t="shared" si="108"/>
        <v>2</v>
      </c>
      <c r="U626" s="75">
        <f t="shared" si="109"/>
        <v>2</v>
      </c>
    </row>
    <row r="627" spans="1:21">
      <c r="A627" s="114" t="s">
        <v>950</v>
      </c>
      <c r="B627" s="19" t="s">
        <v>13</v>
      </c>
      <c r="C627" s="19">
        <v>6</v>
      </c>
      <c r="D627" s="33">
        <v>4.1666666666666664E-2</v>
      </c>
      <c r="E627" s="33">
        <v>0.33333333333333331</v>
      </c>
      <c r="F627" s="33">
        <v>4.1666666666666664E-2</v>
      </c>
      <c r="G627" s="33">
        <v>0.29166666666666669</v>
      </c>
      <c r="I627" s="75">
        <f t="shared" si="101"/>
        <v>6</v>
      </c>
      <c r="J627" s="75">
        <f t="shared" si="110"/>
        <v>1</v>
      </c>
      <c r="K627" s="75">
        <f t="shared" si="111"/>
        <v>8</v>
      </c>
      <c r="L627" s="75">
        <f t="shared" si="110"/>
        <v>1</v>
      </c>
      <c r="M627" s="75">
        <f t="shared" si="112"/>
        <v>7</v>
      </c>
      <c r="N627" s="75">
        <f t="shared" si="104"/>
        <v>7</v>
      </c>
      <c r="O627" s="75">
        <f t="shared" si="105"/>
        <v>4.5</v>
      </c>
      <c r="P627" s="75">
        <f t="shared" si="106"/>
        <v>6</v>
      </c>
      <c r="Q627" s="75">
        <f t="shared" si="107"/>
        <v>4</v>
      </c>
      <c r="R627" s="75">
        <f t="shared" si="102"/>
        <v>6.8571428571428568</v>
      </c>
      <c r="S627" s="28">
        <f t="shared" si="103"/>
        <v>4</v>
      </c>
      <c r="T627" s="75">
        <f t="shared" si="108"/>
        <v>-0.5</v>
      </c>
      <c r="U627" s="75">
        <f t="shared" si="109"/>
        <v>0.5</v>
      </c>
    </row>
    <row r="628" spans="1:21">
      <c r="A628" s="114" t="s">
        <v>934</v>
      </c>
      <c r="B628" s="19" t="s">
        <v>13</v>
      </c>
      <c r="C628" s="19">
        <v>5</v>
      </c>
      <c r="D628" s="33">
        <v>0.97916666666666663</v>
      </c>
      <c r="E628" s="33">
        <v>0.3125</v>
      </c>
      <c r="F628" s="33">
        <v>6.25E-2</v>
      </c>
      <c r="G628" s="33">
        <v>0.35416666666666669</v>
      </c>
      <c r="I628" s="75">
        <f t="shared" si="101"/>
        <v>5</v>
      </c>
      <c r="J628" s="75">
        <f t="shared" si="110"/>
        <v>-0.5</v>
      </c>
      <c r="K628" s="75">
        <f t="shared" si="111"/>
        <v>7.5</v>
      </c>
      <c r="L628" s="75">
        <f t="shared" si="110"/>
        <v>1.5</v>
      </c>
      <c r="M628" s="75">
        <f t="shared" si="112"/>
        <v>8.5</v>
      </c>
      <c r="N628" s="75">
        <f t="shared" si="104"/>
        <v>8</v>
      </c>
      <c r="O628" s="75">
        <f t="shared" si="105"/>
        <v>3.5</v>
      </c>
      <c r="P628" s="75">
        <f t="shared" si="106"/>
        <v>7</v>
      </c>
      <c r="Q628" s="75">
        <f t="shared" si="107"/>
        <v>5</v>
      </c>
      <c r="R628" s="75">
        <f t="shared" si="102"/>
        <v>7.7142857142857144</v>
      </c>
      <c r="S628" s="28">
        <f t="shared" si="103"/>
        <v>5</v>
      </c>
      <c r="T628" s="75">
        <f t="shared" si="108"/>
        <v>1.5</v>
      </c>
      <c r="U628" s="75">
        <f t="shared" si="109"/>
        <v>1.5</v>
      </c>
    </row>
    <row r="629" spans="1:21">
      <c r="A629" s="114" t="s">
        <v>935</v>
      </c>
      <c r="B629" s="19" t="s">
        <v>13</v>
      </c>
      <c r="C629" s="19">
        <v>5</v>
      </c>
      <c r="D629" s="33">
        <v>2.0833333333333332E-2</v>
      </c>
      <c r="E629" s="33">
        <v>0.33333333333333331</v>
      </c>
      <c r="F629" s="33">
        <v>2.0833333333333332E-2</v>
      </c>
      <c r="G629" s="33">
        <v>0.375</v>
      </c>
      <c r="I629" s="75">
        <f t="shared" si="101"/>
        <v>5</v>
      </c>
      <c r="J629" s="75">
        <f t="shared" si="110"/>
        <v>0.5</v>
      </c>
      <c r="K629" s="75">
        <f t="shared" si="111"/>
        <v>8</v>
      </c>
      <c r="L629" s="75">
        <f t="shared" si="110"/>
        <v>0.5</v>
      </c>
      <c r="M629" s="75">
        <f t="shared" si="112"/>
        <v>9</v>
      </c>
      <c r="N629" s="75">
        <f t="shared" si="104"/>
        <v>7.5</v>
      </c>
      <c r="O629" s="75">
        <f t="shared" si="105"/>
        <v>4.25</v>
      </c>
      <c r="P629" s="75">
        <f t="shared" si="106"/>
        <v>8.5</v>
      </c>
      <c r="Q629" s="75">
        <f t="shared" si="107"/>
        <v>4.75</v>
      </c>
      <c r="R629" s="75">
        <f t="shared" si="102"/>
        <v>7.7857142857142856</v>
      </c>
      <c r="S629" s="28">
        <f t="shared" si="103"/>
        <v>4.3928571428571423</v>
      </c>
      <c r="T629" s="75">
        <f t="shared" si="108"/>
        <v>0.5</v>
      </c>
      <c r="U629" s="75">
        <f t="shared" si="109"/>
        <v>0.5</v>
      </c>
    </row>
    <row r="630" spans="1:21">
      <c r="A630" s="114" t="s">
        <v>936</v>
      </c>
      <c r="B630" s="19" t="s">
        <v>13</v>
      </c>
      <c r="C630" s="19">
        <v>5</v>
      </c>
      <c r="D630" s="33">
        <v>0.97916666666666663</v>
      </c>
      <c r="E630" s="33">
        <v>0.28125</v>
      </c>
      <c r="F630" s="33">
        <v>0</v>
      </c>
      <c r="G630" s="33">
        <v>0.33333333333333331</v>
      </c>
      <c r="I630" s="75">
        <f t="shared" si="101"/>
        <v>5</v>
      </c>
      <c r="J630" s="75">
        <f t="shared" si="110"/>
        <v>-0.5</v>
      </c>
      <c r="K630" s="75">
        <f t="shared" si="111"/>
        <v>6.75</v>
      </c>
      <c r="L630" s="75">
        <f t="shared" si="110"/>
        <v>0</v>
      </c>
      <c r="M630" s="75">
        <f t="shared" si="112"/>
        <v>8</v>
      </c>
      <c r="N630" s="75">
        <f t="shared" si="104"/>
        <v>7.25</v>
      </c>
      <c r="O630" s="75">
        <f t="shared" si="105"/>
        <v>3.125</v>
      </c>
      <c r="P630" s="75">
        <f t="shared" si="106"/>
        <v>8</v>
      </c>
      <c r="Q630" s="75">
        <f t="shared" si="107"/>
        <v>4</v>
      </c>
      <c r="R630" s="75">
        <f t="shared" si="102"/>
        <v>7.4642857142857144</v>
      </c>
      <c r="S630" s="28">
        <f t="shared" si="103"/>
        <v>3.7321428571428572</v>
      </c>
      <c r="T630" s="75">
        <f t="shared" si="108"/>
        <v>0.875</v>
      </c>
      <c r="U630" s="75">
        <f t="shared" si="109"/>
        <v>0.875</v>
      </c>
    </row>
    <row r="631" spans="1:21">
      <c r="A631" s="114" t="s">
        <v>937</v>
      </c>
      <c r="B631" s="19" t="s">
        <v>13</v>
      </c>
      <c r="C631" s="19">
        <v>5</v>
      </c>
      <c r="D631" s="33">
        <v>0.97916666666666663</v>
      </c>
      <c r="E631" s="33">
        <v>0.3125</v>
      </c>
      <c r="F631" s="33">
        <v>4.1666666666666664E-2</v>
      </c>
      <c r="G631" s="33">
        <v>0.3125</v>
      </c>
      <c r="I631" s="75">
        <f t="shared" si="101"/>
        <v>5</v>
      </c>
      <c r="J631" s="75">
        <f t="shared" si="110"/>
        <v>-0.5</v>
      </c>
      <c r="K631" s="75">
        <f t="shared" si="111"/>
        <v>7.5</v>
      </c>
      <c r="L631" s="75">
        <f t="shared" si="110"/>
        <v>1</v>
      </c>
      <c r="M631" s="75">
        <f t="shared" si="112"/>
        <v>7.5</v>
      </c>
      <c r="N631" s="75">
        <f t="shared" si="104"/>
        <v>8</v>
      </c>
      <c r="O631" s="75">
        <f t="shared" si="105"/>
        <v>3.5</v>
      </c>
      <c r="P631" s="75">
        <f t="shared" si="106"/>
        <v>6.5</v>
      </c>
      <c r="Q631" s="75">
        <f t="shared" si="107"/>
        <v>4.25</v>
      </c>
      <c r="R631" s="75">
        <f t="shared" si="102"/>
        <v>7.5714285714285712</v>
      </c>
      <c r="S631" s="28">
        <f t="shared" si="103"/>
        <v>4.25</v>
      </c>
      <c r="T631" s="75">
        <f t="shared" si="108"/>
        <v>0.75</v>
      </c>
      <c r="U631" s="75">
        <f t="shared" si="109"/>
        <v>0.75</v>
      </c>
    </row>
    <row r="632" spans="1:21">
      <c r="A632" s="114" t="s">
        <v>938</v>
      </c>
      <c r="B632" s="19" t="s">
        <v>13</v>
      </c>
      <c r="C632" s="19">
        <v>5</v>
      </c>
      <c r="D632" s="33">
        <v>0</v>
      </c>
      <c r="E632" s="33">
        <v>0.21875</v>
      </c>
      <c r="F632" s="33">
        <v>0</v>
      </c>
      <c r="G632" s="33">
        <v>0.35416666666666669</v>
      </c>
      <c r="I632" s="75">
        <f t="shared" si="101"/>
        <v>5</v>
      </c>
      <c r="J632" s="75">
        <f t="shared" si="110"/>
        <v>0</v>
      </c>
      <c r="K632" s="75">
        <f t="shared" si="111"/>
        <v>5.25</v>
      </c>
      <c r="L632" s="75">
        <f t="shared" si="110"/>
        <v>0</v>
      </c>
      <c r="M632" s="75">
        <f t="shared" si="112"/>
        <v>8.5</v>
      </c>
      <c r="N632" s="75">
        <f t="shared" si="104"/>
        <v>5.25</v>
      </c>
      <c r="O632" s="75">
        <f t="shared" si="105"/>
        <v>2.625</v>
      </c>
      <c r="P632" s="75">
        <f t="shared" si="106"/>
        <v>8.5</v>
      </c>
      <c r="Q632" s="75">
        <f t="shared" si="107"/>
        <v>4.25</v>
      </c>
      <c r="R632" s="75">
        <f t="shared" si="102"/>
        <v>6.1785714285714288</v>
      </c>
      <c r="S632" s="28">
        <f t="shared" si="103"/>
        <v>3.0892857142857144</v>
      </c>
      <c r="T632" s="75">
        <f t="shared" si="108"/>
        <v>1.625</v>
      </c>
      <c r="U632" s="75">
        <f t="shared" si="109"/>
        <v>1.625</v>
      </c>
    </row>
    <row r="633" spans="1:21">
      <c r="A633" s="114" t="s">
        <v>939</v>
      </c>
      <c r="B633" s="19" t="s">
        <v>13</v>
      </c>
      <c r="C633" s="19">
        <v>0</v>
      </c>
      <c r="D633" s="33">
        <v>0.25</v>
      </c>
      <c r="E633" s="33">
        <v>0.66666666666666663</v>
      </c>
      <c r="F633" s="33">
        <v>0.25</v>
      </c>
      <c r="G633" s="33">
        <v>0.66666666666666663</v>
      </c>
      <c r="I633" s="75">
        <f t="shared" si="101"/>
        <v>0</v>
      </c>
      <c r="J633" s="75">
        <f t="shared" si="110"/>
        <v>6</v>
      </c>
      <c r="K633" s="75">
        <f t="shared" si="111"/>
        <v>16</v>
      </c>
      <c r="L633" s="75">
        <f t="shared" si="110"/>
        <v>6</v>
      </c>
      <c r="M633" s="75">
        <f t="shared" si="112"/>
        <v>16</v>
      </c>
      <c r="N633" s="75">
        <f t="shared" si="104"/>
        <v>10</v>
      </c>
      <c r="O633" s="75">
        <f t="shared" si="105"/>
        <v>11</v>
      </c>
      <c r="P633" s="75">
        <f t="shared" si="106"/>
        <v>10</v>
      </c>
      <c r="Q633" s="75">
        <f t="shared" si="107"/>
        <v>11</v>
      </c>
      <c r="R633" s="75">
        <f t="shared" si="102"/>
        <v>10</v>
      </c>
      <c r="S633" s="28">
        <f t="shared" si="103"/>
        <v>11</v>
      </c>
      <c r="T633" s="75">
        <f t="shared" si="108"/>
        <v>0</v>
      </c>
      <c r="U633" s="75">
        <f t="shared" si="109"/>
        <v>0</v>
      </c>
    </row>
    <row r="634" spans="1:21">
      <c r="A634" s="114" t="s">
        <v>951</v>
      </c>
      <c r="B634" s="19" t="s">
        <v>13</v>
      </c>
      <c r="C634" s="19">
        <v>5</v>
      </c>
      <c r="D634" s="33">
        <v>0</v>
      </c>
      <c r="E634" s="33">
        <v>0.29166666666666669</v>
      </c>
      <c r="F634" s="33">
        <v>4.1666666666666664E-2</v>
      </c>
      <c r="G634" s="33">
        <v>0.3125</v>
      </c>
      <c r="I634" s="75">
        <f t="shared" si="101"/>
        <v>5</v>
      </c>
      <c r="J634" s="75">
        <f t="shared" si="110"/>
        <v>0</v>
      </c>
      <c r="K634" s="75">
        <f t="shared" si="111"/>
        <v>7</v>
      </c>
      <c r="L634" s="75">
        <f t="shared" si="110"/>
        <v>1</v>
      </c>
      <c r="M634" s="75">
        <f t="shared" si="112"/>
        <v>7.5</v>
      </c>
      <c r="N634" s="75">
        <f t="shared" si="104"/>
        <v>7</v>
      </c>
      <c r="O634" s="75">
        <f t="shared" si="105"/>
        <v>3.5</v>
      </c>
      <c r="P634" s="75">
        <f t="shared" si="106"/>
        <v>6.5</v>
      </c>
      <c r="Q634" s="75">
        <f t="shared" si="107"/>
        <v>4.25</v>
      </c>
      <c r="R634" s="75">
        <f t="shared" si="102"/>
        <v>6.8571428571428568</v>
      </c>
      <c r="S634" s="28">
        <f t="shared" si="103"/>
        <v>4.25</v>
      </c>
      <c r="T634" s="75">
        <f t="shared" si="108"/>
        <v>0.75</v>
      </c>
      <c r="U634" s="75">
        <f t="shared" si="109"/>
        <v>0.75</v>
      </c>
    </row>
    <row r="635" spans="1:21">
      <c r="A635" s="114" t="s">
        <v>953</v>
      </c>
      <c r="B635" s="19" t="s">
        <v>13</v>
      </c>
      <c r="C635" s="19">
        <v>5</v>
      </c>
      <c r="D635" s="33">
        <v>0</v>
      </c>
      <c r="E635" s="33">
        <v>0.29166666666666669</v>
      </c>
      <c r="F635" s="33">
        <v>0</v>
      </c>
      <c r="G635" s="33">
        <v>0.33333333333333331</v>
      </c>
      <c r="I635" s="75">
        <f t="shared" si="101"/>
        <v>5</v>
      </c>
      <c r="J635" s="75">
        <f t="shared" si="110"/>
        <v>0</v>
      </c>
      <c r="K635" s="75">
        <f t="shared" si="111"/>
        <v>7</v>
      </c>
      <c r="L635" s="75">
        <f t="shared" si="110"/>
        <v>0</v>
      </c>
      <c r="M635" s="75">
        <f t="shared" si="112"/>
        <v>8</v>
      </c>
      <c r="N635" s="75">
        <f t="shared" si="104"/>
        <v>7</v>
      </c>
      <c r="O635" s="75">
        <f t="shared" si="105"/>
        <v>3.5</v>
      </c>
      <c r="P635" s="75">
        <f t="shared" si="106"/>
        <v>8</v>
      </c>
      <c r="Q635" s="75">
        <f t="shared" si="107"/>
        <v>4</v>
      </c>
      <c r="R635" s="75">
        <f t="shared" si="102"/>
        <v>7.2857142857142856</v>
      </c>
      <c r="S635" s="28">
        <f t="shared" si="103"/>
        <v>3.6428571428571428</v>
      </c>
      <c r="T635" s="75">
        <f t="shared" si="108"/>
        <v>0.5</v>
      </c>
      <c r="U635" s="75">
        <f t="shared" si="109"/>
        <v>0.5</v>
      </c>
    </row>
    <row r="636" spans="1:21">
      <c r="A636" s="114" t="s">
        <v>952</v>
      </c>
      <c r="B636" s="19" t="s">
        <v>13</v>
      </c>
      <c r="C636" s="19">
        <v>5</v>
      </c>
      <c r="D636" s="33">
        <v>0</v>
      </c>
      <c r="E636" s="33">
        <v>0.27083333333333331</v>
      </c>
      <c r="F636" s="33">
        <v>0</v>
      </c>
      <c r="G636" s="33">
        <v>0.3125</v>
      </c>
      <c r="I636" s="75">
        <f t="shared" si="101"/>
        <v>5</v>
      </c>
      <c r="J636" s="75">
        <f t="shared" si="110"/>
        <v>0</v>
      </c>
      <c r="K636" s="75">
        <f t="shared" si="111"/>
        <v>6.5</v>
      </c>
      <c r="L636" s="75">
        <f t="shared" si="110"/>
        <v>0</v>
      </c>
      <c r="M636" s="75">
        <f t="shared" si="112"/>
        <v>7.5</v>
      </c>
      <c r="N636" s="75">
        <f t="shared" si="104"/>
        <v>6.5</v>
      </c>
      <c r="O636" s="75">
        <f t="shared" si="105"/>
        <v>3.25</v>
      </c>
      <c r="P636" s="75">
        <f t="shared" si="106"/>
        <v>7.5</v>
      </c>
      <c r="Q636" s="75">
        <f t="shared" si="107"/>
        <v>3.75</v>
      </c>
      <c r="R636" s="75">
        <f t="shared" si="102"/>
        <v>6.7857142857142856</v>
      </c>
      <c r="S636" s="28">
        <f t="shared" si="103"/>
        <v>3.3928571428571428</v>
      </c>
      <c r="T636" s="75">
        <f t="shared" si="108"/>
        <v>0.5</v>
      </c>
      <c r="U636" s="75">
        <f t="shared" si="109"/>
        <v>0.5</v>
      </c>
    </row>
    <row r="637" spans="1:21">
      <c r="A637" s="114" t="s">
        <v>998</v>
      </c>
      <c r="B637" s="19" t="s">
        <v>13</v>
      </c>
      <c r="C637" s="19">
        <v>5</v>
      </c>
      <c r="D637" s="33">
        <v>0.16666666666666666</v>
      </c>
      <c r="E637" s="33">
        <v>0.33333333333333331</v>
      </c>
      <c r="F637" s="33">
        <v>0.25</v>
      </c>
      <c r="G637" s="33">
        <v>0.47916666666666669</v>
      </c>
      <c r="I637" s="75">
        <f t="shared" si="101"/>
        <v>5</v>
      </c>
      <c r="J637" s="75">
        <f t="shared" si="110"/>
        <v>4</v>
      </c>
      <c r="K637" s="75">
        <f t="shared" si="111"/>
        <v>8</v>
      </c>
      <c r="L637" s="75">
        <f t="shared" si="110"/>
        <v>6</v>
      </c>
      <c r="M637" s="75">
        <f t="shared" si="112"/>
        <v>11.5</v>
      </c>
      <c r="N637" s="75">
        <f t="shared" si="104"/>
        <v>4</v>
      </c>
      <c r="O637" s="75">
        <f t="shared" si="105"/>
        <v>6</v>
      </c>
      <c r="P637" s="75">
        <f t="shared" si="106"/>
        <v>5.5</v>
      </c>
      <c r="Q637" s="75">
        <f t="shared" si="107"/>
        <v>8.75</v>
      </c>
      <c r="R637" s="75">
        <f t="shared" si="102"/>
        <v>4.4285714285714288</v>
      </c>
      <c r="S637" s="28">
        <f t="shared" si="103"/>
        <v>8.2142857142857153</v>
      </c>
      <c r="T637" s="75">
        <f t="shared" si="108"/>
        <v>2.75</v>
      </c>
      <c r="U637" s="75">
        <f t="shared" si="109"/>
        <v>2.75</v>
      </c>
    </row>
    <row r="638" spans="1:21">
      <c r="A638" s="114" t="s">
        <v>999</v>
      </c>
      <c r="B638" s="19" t="s">
        <v>13</v>
      </c>
      <c r="C638" s="19">
        <v>7</v>
      </c>
      <c r="D638" s="33">
        <v>4.1666666666666664E-2</v>
      </c>
      <c r="E638" s="33">
        <v>0.375</v>
      </c>
      <c r="F638" s="33">
        <v>0.10416666666666667</v>
      </c>
      <c r="G638" s="33">
        <v>0.45833333333333331</v>
      </c>
      <c r="I638" s="75">
        <f t="shared" si="101"/>
        <v>7</v>
      </c>
      <c r="J638" s="75">
        <f t="shared" si="110"/>
        <v>1</v>
      </c>
      <c r="K638" s="75">
        <f t="shared" si="111"/>
        <v>9</v>
      </c>
      <c r="L638" s="75">
        <f t="shared" si="110"/>
        <v>2.5</v>
      </c>
      <c r="M638" s="75">
        <f t="shared" si="112"/>
        <v>11</v>
      </c>
      <c r="N638" s="75">
        <f t="shared" si="104"/>
        <v>8</v>
      </c>
      <c r="O638" s="75">
        <f t="shared" si="105"/>
        <v>5</v>
      </c>
      <c r="P638" s="75">
        <f t="shared" si="106"/>
        <v>8.5</v>
      </c>
      <c r="Q638" s="75">
        <f t="shared" si="107"/>
        <v>6.75</v>
      </c>
      <c r="R638" s="75">
        <f t="shared" si="102"/>
        <v>8</v>
      </c>
      <c r="S638" s="28">
        <f t="shared" si="103"/>
        <v>6.5</v>
      </c>
      <c r="T638" s="75">
        <f t="shared" si="108"/>
        <v>1.75</v>
      </c>
      <c r="U638" s="75">
        <f t="shared" si="109"/>
        <v>1.75</v>
      </c>
    </row>
    <row r="639" spans="1:21">
      <c r="A639" s="114" t="s">
        <v>1000</v>
      </c>
      <c r="B639" s="19" t="s">
        <v>13</v>
      </c>
      <c r="C639" s="19">
        <v>0</v>
      </c>
      <c r="D639" s="33">
        <v>7.2916666666666671E-2</v>
      </c>
      <c r="E639" s="33">
        <v>0.35416666666666669</v>
      </c>
      <c r="F639" s="33">
        <v>8.3333333333333329E-2</v>
      </c>
      <c r="G639" s="33">
        <v>0.39583333333333331</v>
      </c>
      <c r="I639" s="75">
        <f t="shared" si="101"/>
        <v>0</v>
      </c>
      <c r="J639" s="75">
        <f t="shared" si="110"/>
        <v>1.75</v>
      </c>
      <c r="K639" s="75">
        <f t="shared" si="111"/>
        <v>8.5</v>
      </c>
      <c r="L639" s="75">
        <f t="shared" si="110"/>
        <v>2</v>
      </c>
      <c r="M639" s="75">
        <f t="shared" si="112"/>
        <v>9.5</v>
      </c>
      <c r="N639" s="75">
        <f t="shared" si="104"/>
        <v>6.75</v>
      </c>
      <c r="O639" s="75">
        <f t="shared" si="105"/>
        <v>5.125</v>
      </c>
      <c r="P639" s="75">
        <f t="shared" si="106"/>
        <v>7.5</v>
      </c>
      <c r="Q639" s="75">
        <f t="shared" si="107"/>
        <v>5.75</v>
      </c>
      <c r="R639" s="75">
        <f t="shared" si="102"/>
        <v>7.5</v>
      </c>
      <c r="S639" s="28">
        <f t="shared" si="103"/>
        <v>5.75</v>
      </c>
      <c r="T639" s="75">
        <f t="shared" si="108"/>
        <v>0.625</v>
      </c>
      <c r="U639" s="75">
        <f t="shared" si="109"/>
        <v>0.625</v>
      </c>
    </row>
    <row r="640" spans="1:21">
      <c r="A640" s="114" t="s">
        <v>1001</v>
      </c>
      <c r="B640" s="19" t="s">
        <v>13</v>
      </c>
      <c r="C640" s="19">
        <v>5</v>
      </c>
      <c r="D640" s="33">
        <v>4.1666666666666664E-2</v>
      </c>
      <c r="E640" s="33">
        <v>0.3125</v>
      </c>
      <c r="F640" s="33">
        <v>4.1666666666666664E-2</v>
      </c>
      <c r="G640" s="33">
        <v>0.41666666666666669</v>
      </c>
      <c r="I640" s="75">
        <f t="shared" si="101"/>
        <v>5</v>
      </c>
      <c r="J640" s="75">
        <f t="shared" si="110"/>
        <v>1</v>
      </c>
      <c r="K640" s="75">
        <f t="shared" si="111"/>
        <v>7.5</v>
      </c>
      <c r="L640" s="75">
        <f t="shared" si="110"/>
        <v>1</v>
      </c>
      <c r="M640" s="75">
        <f t="shared" si="112"/>
        <v>10</v>
      </c>
      <c r="N640" s="75">
        <f t="shared" si="104"/>
        <v>6.5</v>
      </c>
      <c r="O640" s="75">
        <f t="shared" si="105"/>
        <v>4.25</v>
      </c>
      <c r="P640" s="75">
        <f t="shared" si="106"/>
        <v>9</v>
      </c>
      <c r="Q640" s="75">
        <f t="shared" si="107"/>
        <v>5.5</v>
      </c>
      <c r="R640" s="75">
        <f t="shared" si="102"/>
        <v>7.2142857142857144</v>
      </c>
      <c r="S640" s="28">
        <f t="shared" si="103"/>
        <v>4.6071428571428577</v>
      </c>
      <c r="T640" s="75">
        <f t="shared" si="108"/>
        <v>1.25</v>
      </c>
      <c r="U640" s="75">
        <f t="shared" si="109"/>
        <v>1.25</v>
      </c>
    </row>
    <row r="641" spans="1:21">
      <c r="A641" s="114" t="s">
        <v>963</v>
      </c>
      <c r="B641" s="19" t="s">
        <v>13</v>
      </c>
      <c r="C641" s="19">
        <v>0</v>
      </c>
      <c r="D641" s="33">
        <v>0.95833333333333337</v>
      </c>
      <c r="E641" s="33">
        <v>0.125</v>
      </c>
      <c r="F641" s="33">
        <v>0.95833333333333337</v>
      </c>
      <c r="G641" s="33">
        <v>0.125</v>
      </c>
      <c r="I641" s="75">
        <f t="shared" ref="I641:I704" si="113">C641</f>
        <v>0</v>
      </c>
      <c r="J641" s="75">
        <f t="shared" si="110"/>
        <v>-1</v>
      </c>
      <c r="K641" s="75">
        <f t="shared" si="111"/>
        <v>3</v>
      </c>
      <c r="L641" s="75">
        <f t="shared" si="110"/>
        <v>-1</v>
      </c>
      <c r="M641" s="75">
        <f t="shared" si="112"/>
        <v>3</v>
      </c>
      <c r="N641" s="75">
        <f t="shared" si="104"/>
        <v>4</v>
      </c>
      <c r="O641" s="75">
        <f t="shared" si="105"/>
        <v>1</v>
      </c>
      <c r="P641" s="75">
        <f t="shared" si="106"/>
        <v>4</v>
      </c>
      <c r="Q641" s="75">
        <f t="shared" si="107"/>
        <v>1</v>
      </c>
      <c r="R641" s="75">
        <f t="shared" ref="R641:R704" si="114">(I641*N641+(7-I641)*P641)/7</f>
        <v>4</v>
      </c>
      <c r="S641" s="28">
        <f t="shared" ref="S641:S704" si="115">IF(B641="NO",IF(P641&lt;N641,Q641,Q641-(P641-R641)/2),"NIGHTSHIFTS")</f>
        <v>1</v>
      </c>
      <c r="T641" s="75">
        <f t="shared" si="108"/>
        <v>0</v>
      </c>
      <c r="U641" s="75">
        <f t="shared" si="109"/>
        <v>0</v>
      </c>
    </row>
    <row r="642" spans="1:21">
      <c r="A642" s="114" t="s">
        <v>964</v>
      </c>
      <c r="B642" s="19" t="s">
        <v>13</v>
      </c>
      <c r="C642" s="19">
        <v>0</v>
      </c>
      <c r="D642" s="32">
        <v>0</v>
      </c>
      <c r="E642" s="33">
        <v>0.33333333333333331</v>
      </c>
      <c r="F642" s="33">
        <v>0</v>
      </c>
      <c r="G642" s="33">
        <v>0.33333333333333331</v>
      </c>
      <c r="I642" s="75">
        <f t="shared" si="113"/>
        <v>0</v>
      </c>
      <c r="J642" s="75">
        <f t="shared" si="110"/>
        <v>0</v>
      </c>
      <c r="K642" s="75">
        <f t="shared" si="111"/>
        <v>8</v>
      </c>
      <c r="L642" s="75">
        <f t="shared" si="110"/>
        <v>0</v>
      </c>
      <c r="M642" s="75">
        <f t="shared" si="112"/>
        <v>8</v>
      </c>
      <c r="N642" s="75">
        <f t="shared" si="104"/>
        <v>8</v>
      </c>
      <c r="O642" s="75">
        <f t="shared" si="105"/>
        <v>4</v>
      </c>
      <c r="P642" s="75">
        <f t="shared" si="106"/>
        <v>8</v>
      </c>
      <c r="Q642" s="75">
        <f t="shared" si="107"/>
        <v>4</v>
      </c>
      <c r="R642" s="75">
        <f t="shared" si="114"/>
        <v>8</v>
      </c>
      <c r="S642" s="28">
        <f t="shared" si="115"/>
        <v>4</v>
      </c>
      <c r="T642" s="75">
        <f t="shared" si="108"/>
        <v>0</v>
      </c>
      <c r="U642" s="75">
        <f t="shared" si="109"/>
        <v>0</v>
      </c>
    </row>
    <row r="643" spans="1:21">
      <c r="A643" s="114" t="s">
        <v>965</v>
      </c>
      <c r="B643" s="19" t="s">
        <v>13</v>
      </c>
      <c r="C643" s="19">
        <v>0</v>
      </c>
      <c r="D643" s="33">
        <v>4.1666666666666664E-2</v>
      </c>
      <c r="E643" s="33">
        <v>0.35416666666666669</v>
      </c>
      <c r="F643" s="33">
        <v>8.3333333333333329E-2</v>
      </c>
      <c r="G643" s="33">
        <v>0.41666666666666669</v>
      </c>
      <c r="I643" s="75">
        <f t="shared" si="113"/>
        <v>0</v>
      </c>
      <c r="J643" s="75">
        <f t="shared" si="110"/>
        <v>1</v>
      </c>
      <c r="K643" s="75">
        <f t="shared" si="111"/>
        <v>8.5</v>
      </c>
      <c r="L643" s="75">
        <f t="shared" si="110"/>
        <v>2</v>
      </c>
      <c r="M643" s="75">
        <f t="shared" si="112"/>
        <v>10</v>
      </c>
      <c r="N643" s="75">
        <f t="shared" si="104"/>
        <v>7.5</v>
      </c>
      <c r="O643" s="75">
        <f t="shared" si="105"/>
        <v>4.75</v>
      </c>
      <c r="P643" s="75">
        <f t="shared" si="106"/>
        <v>8</v>
      </c>
      <c r="Q643" s="75">
        <f t="shared" si="107"/>
        <v>6</v>
      </c>
      <c r="R643" s="75">
        <f t="shared" si="114"/>
        <v>8</v>
      </c>
      <c r="S643" s="28">
        <f t="shared" si="115"/>
        <v>6</v>
      </c>
      <c r="T643" s="75">
        <f t="shared" si="108"/>
        <v>1.25</v>
      </c>
      <c r="U643" s="75">
        <f t="shared" si="109"/>
        <v>1.25</v>
      </c>
    </row>
    <row r="644" spans="1:21">
      <c r="A644" s="114" t="s">
        <v>966</v>
      </c>
      <c r="B644" s="19" t="s">
        <v>13</v>
      </c>
      <c r="C644" s="19">
        <v>4</v>
      </c>
      <c r="D644" s="33">
        <v>0.97916666666666663</v>
      </c>
      <c r="E644" s="33">
        <v>0.27083333333333331</v>
      </c>
      <c r="F644" s="33">
        <v>2.0833333333333332E-2</v>
      </c>
      <c r="G644" s="33">
        <v>0.39583333333333331</v>
      </c>
      <c r="I644" s="75">
        <f t="shared" si="113"/>
        <v>4</v>
      </c>
      <c r="J644" s="75">
        <f t="shared" si="110"/>
        <v>-0.5</v>
      </c>
      <c r="K644" s="75">
        <f t="shared" si="111"/>
        <v>6.5</v>
      </c>
      <c r="L644" s="75">
        <f t="shared" si="110"/>
        <v>0.5</v>
      </c>
      <c r="M644" s="75">
        <f t="shared" si="112"/>
        <v>9.5</v>
      </c>
      <c r="N644" s="75">
        <f t="shared" ref="N644:N707" si="116">K644-J644</f>
        <v>7</v>
      </c>
      <c r="O644" s="75">
        <f t="shared" ref="O644:O707" si="117">J644+(N644/2)</f>
        <v>3</v>
      </c>
      <c r="P644" s="75">
        <f t="shared" ref="P644:P707" si="118">M644-L644</f>
        <v>9</v>
      </c>
      <c r="Q644" s="75">
        <f t="shared" ref="Q644:Q707" si="119">L644+P644/2</f>
        <v>5</v>
      </c>
      <c r="R644" s="75">
        <f t="shared" si="114"/>
        <v>7.8571428571428568</v>
      </c>
      <c r="S644" s="28">
        <f t="shared" si="115"/>
        <v>4.4285714285714288</v>
      </c>
      <c r="T644" s="75">
        <f t="shared" si="108"/>
        <v>2</v>
      </c>
      <c r="U644" s="75">
        <f t="shared" si="109"/>
        <v>2</v>
      </c>
    </row>
    <row r="645" spans="1:21">
      <c r="A645" s="114" t="s">
        <v>1003</v>
      </c>
      <c r="B645" s="19" t="s">
        <v>13</v>
      </c>
      <c r="C645" s="19">
        <v>5</v>
      </c>
      <c r="D645" s="33">
        <v>0.97916666666666663</v>
      </c>
      <c r="E645" s="33">
        <v>0.32291666666666669</v>
      </c>
      <c r="F645" s="33">
        <v>8.3333333333333329E-2</v>
      </c>
      <c r="G645" s="33">
        <v>0.47916666666666669</v>
      </c>
      <c r="I645" s="75">
        <f t="shared" si="113"/>
        <v>5</v>
      </c>
      <c r="J645" s="75">
        <f t="shared" si="110"/>
        <v>-0.5</v>
      </c>
      <c r="K645" s="75">
        <f t="shared" si="111"/>
        <v>7.75</v>
      </c>
      <c r="L645" s="75">
        <f t="shared" si="110"/>
        <v>2</v>
      </c>
      <c r="M645" s="75">
        <f t="shared" si="112"/>
        <v>11.5</v>
      </c>
      <c r="N645" s="75">
        <f t="shared" si="116"/>
        <v>8.25</v>
      </c>
      <c r="O645" s="75">
        <f t="shared" si="117"/>
        <v>3.625</v>
      </c>
      <c r="P645" s="75">
        <f t="shared" si="118"/>
        <v>9.5</v>
      </c>
      <c r="Q645" s="75">
        <f t="shared" si="119"/>
        <v>6.75</v>
      </c>
      <c r="R645" s="75">
        <f t="shared" si="114"/>
        <v>8.6071428571428577</v>
      </c>
      <c r="S645" s="28">
        <f t="shared" si="115"/>
        <v>6.3035714285714288</v>
      </c>
      <c r="T645" s="75">
        <f t="shared" ref="T645:T708" si="120">IF(B645="NO",Q645-O645,"NIGHTSHIFTS")</f>
        <v>3.125</v>
      </c>
      <c r="U645" s="75">
        <f t="shared" ref="U645:U708" si="121">IF(B645="NO",ABS(T645),"NIGHTSHIFTS")</f>
        <v>3.125</v>
      </c>
    </row>
    <row r="646" spans="1:21">
      <c r="A646" s="114" t="s">
        <v>967</v>
      </c>
      <c r="B646" s="19" t="s">
        <v>14</v>
      </c>
      <c r="C646" s="19">
        <v>5</v>
      </c>
      <c r="D646" s="33">
        <v>0.9375</v>
      </c>
      <c r="E646" s="33">
        <v>0.22916666666666666</v>
      </c>
      <c r="F646" s="33">
        <v>0.97916666666666663</v>
      </c>
      <c r="G646" s="33">
        <v>0.375</v>
      </c>
      <c r="I646" s="75">
        <f t="shared" si="113"/>
        <v>5</v>
      </c>
      <c r="J646" s="75">
        <f t="shared" si="110"/>
        <v>-1.5</v>
      </c>
      <c r="K646" s="75">
        <f t="shared" si="111"/>
        <v>5.5</v>
      </c>
      <c r="L646" s="75">
        <f t="shared" si="110"/>
        <v>-0.5</v>
      </c>
      <c r="M646" s="75">
        <f t="shared" si="112"/>
        <v>9</v>
      </c>
      <c r="N646" s="75">
        <f t="shared" si="116"/>
        <v>7</v>
      </c>
      <c r="O646" s="75">
        <f t="shared" si="117"/>
        <v>2</v>
      </c>
      <c r="P646" s="75">
        <f t="shared" si="118"/>
        <v>9.5</v>
      </c>
      <c r="Q646" s="75">
        <f t="shared" si="119"/>
        <v>4.25</v>
      </c>
      <c r="R646" s="75">
        <f t="shared" si="114"/>
        <v>7.7142857142857144</v>
      </c>
      <c r="S646" s="28" t="str">
        <f t="shared" si="115"/>
        <v>NIGHTSHIFTS</v>
      </c>
      <c r="T646" s="75" t="str">
        <f t="shared" si="120"/>
        <v>NIGHTSHIFTS</v>
      </c>
      <c r="U646" s="75" t="str">
        <f t="shared" si="121"/>
        <v>NIGHTSHIFTS</v>
      </c>
    </row>
    <row r="647" spans="1:21">
      <c r="A647" s="114" t="s">
        <v>968</v>
      </c>
      <c r="B647" s="19" t="s">
        <v>14</v>
      </c>
      <c r="C647" s="19">
        <v>5</v>
      </c>
      <c r="D647" s="33">
        <v>4.1666666666666664E-2</v>
      </c>
      <c r="E647" s="33">
        <v>0.3125</v>
      </c>
      <c r="F647" s="33">
        <v>4.1666666666666664E-2</v>
      </c>
      <c r="G647" s="33">
        <v>0.375</v>
      </c>
      <c r="I647" s="75">
        <f t="shared" si="113"/>
        <v>5</v>
      </c>
      <c r="J647" s="75">
        <f t="shared" si="110"/>
        <v>1</v>
      </c>
      <c r="K647" s="75">
        <f t="shared" si="111"/>
        <v>7.5</v>
      </c>
      <c r="L647" s="75">
        <f t="shared" si="110"/>
        <v>1</v>
      </c>
      <c r="M647" s="75">
        <f t="shared" si="112"/>
        <v>9</v>
      </c>
      <c r="N647" s="75">
        <f t="shared" si="116"/>
        <v>6.5</v>
      </c>
      <c r="O647" s="75">
        <f t="shared" si="117"/>
        <v>4.25</v>
      </c>
      <c r="P647" s="75">
        <f t="shared" si="118"/>
        <v>8</v>
      </c>
      <c r="Q647" s="75">
        <f t="shared" si="119"/>
        <v>5</v>
      </c>
      <c r="R647" s="75">
        <f t="shared" si="114"/>
        <v>6.9285714285714288</v>
      </c>
      <c r="S647" s="28" t="str">
        <f t="shared" si="115"/>
        <v>NIGHTSHIFTS</v>
      </c>
      <c r="T647" s="75" t="str">
        <f t="shared" si="120"/>
        <v>NIGHTSHIFTS</v>
      </c>
      <c r="U647" s="75" t="str">
        <f t="shared" si="121"/>
        <v>NIGHTSHIFTS</v>
      </c>
    </row>
    <row r="648" spans="1:21">
      <c r="A648" s="114" t="s">
        <v>969</v>
      </c>
      <c r="B648" s="19" t="s">
        <v>13</v>
      </c>
      <c r="C648" s="19">
        <v>5</v>
      </c>
      <c r="D648" s="33">
        <v>2.0833333333333332E-2</v>
      </c>
      <c r="E648" s="33">
        <v>0.29166666666666669</v>
      </c>
      <c r="F648" s="33">
        <v>0</v>
      </c>
      <c r="G648" s="33">
        <v>0.35416666666666669</v>
      </c>
      <c r="I648" s="75">
        <f t="shared" si="113"/>
        <v>5</v>
      </c>
      <c r="J648" s="75">
        <f t="shared" si="110"/>
        <v>0.5</v>
      </c>
      <c r="K648" s="75">
        <f t="shared" si="111"/>
        <v>7</v>
      </c>
      <c r="L648" s="75">
        <f t="shared" si="110"/>
        <v>0</v>
      </c>
      <c r="M648" s="75">
        <f t="shared" si="112"/>
        <v>8.5</v>
      </c>
      <c r="N648" s="75">
        <f t="shared" si="116"/>
        <v>6.5</v>
      </c>
      <c r="O648" s="75">
        <f t="shared" si="117"/>
        <v>3.75</v>
      </c>
      <c r="P648" s="75">
        <f t="shared" si="118"/>
        <v>8.5</v>
      </c>
      <c r="Q648" s="75">
        <f t="shared" si="119"/>
        <v>4.25</v>
      </c>
      <c r="R648" s="75">
        <f t="shared" si="114"/>
        <v>7.0714285714285712</v>
      </c>
      <c r="S648" s="28">
        <f t="shared" si="115"/>
        <v>3.5357142857142856</v>
      </c>
      <c r="T648" s="75">
        <f t="shared" si="120"/>
        <v>0.5</v>
      </c>
      <c r="U648" s="75">
        <f t="shared" si="121"/>
        <v>0.5</v>
      </c>
    </row>
    <row r="649" spans="1:21">
      <c r="A649" s="114" t="s">
        <v>970</v>
      </c>
      <c r="B649" s="19" t="s">
        <v>13</v>
      </c>
      <c r="C649" s="19">
        <v>3</v>
      </c>
      <c r="D649" s="33">
        <v>0.91666666666666663</v>
      </c>
      <c r="E649" s="33">
        <v>0.22916666666666666</v>
      </c>
      <c r="F649" s="33">
        <v>0.91666666666666663</v>
      </c>
      <c r="G649" s="33">
        <v>0.29166666666666669</v>
      </c>
      <c r="I649" s="75">
        <f t="shared" si="113"/>
        <v>3</v>
      </c>
      <c r="J649" s="75">
        <f t="shared" si="110"/>
        <v>-2</v>
      </c>
      <c r="K649" s="75">
        <f t="shared" si="111"/>
        <v>5.5</v>
      </c>
      <c r="L649" s="75">
        <f t="shared" si="110"/>
        <v>-2</v>
      </c>
      <c r="M649" s="75">
        <f t="shared" si="112"/>
        <v>7</v>
      </c>
      <c r="N649" s="75">
        <f t="shared" si="116"/>
        <v>7.5</v>
      </c>
      <c r="O649" s="75">
        <f t="shared" si="117"/>
        <v>1.75</v>
      </c>
      <c r="P649" s="75">
        <f t="shared" si="118"/>
        <v>9</v>
      </c>
      <c r="Q649" s="75">
        <f t="shared" si="119"/>
        <v>2.5</v>
      </c>
      <c r="R649" s="75">
        <f t="shared" si="114"/>
        <v>8.3571428571428577</v>
      </c>
      <c r="S649" s="28">
        <f t="shared" si="115"/>
        <v>2.1785714285714288</v>
      </c>
      <c r="T649" s="75">
        <f t="shared" si="120"/>
        <v>0.75</v>
      </c>
      <c r="U649" s="75">
        <f t="shared" si="121"/>
        <v>0.75</v>
      </c>
    </row>
    <row r="650" spans="1:21">
      <c r="A650" s="114" t="s">
        <v>971</v>
      </c>
      <c r="B650" s="19" t="s">
        <v>14</v>
      </c>
      <c r="C650" s="19">
        <v>4</v>
      </c>
      <c r="D650" s="33">
        <v>0</v>
      </c>
      <c r="E650" s="33">
        <v>0.27083333333333331</v>
      </c>
      <c r="F650" s="33">
        <v>4.1666666666666664E-2</v>
      </c>
      <c r="G650" s="33">
        <v>0.41666666666666669</v>
      </c>
      <c r="I650" s="75">
        <f t="shared" si="113"/>
        <v>4</v>
      </c>
      <c r="J650" s="75">
        <f t="shared" si="110"/>
        <v>0</v>
      </c>
      <c r="K650" s="75">
        <f t="shared" si="111"/>
        <v>6.5</v>
      </c>
      <c r="L650" s="75">
        <f t="shared" si="110"/>
        <v>1</v>
      </c>
      <c r="M650" s="75">
        <f t="shared" si="112"/>
        <v>10</v>
      </c>
      <c r="N650" s="75">
        <f t="shared" si="116"/>
        <v>6.5</v>
      </c>
      <c r="O650" s="75">
        <f t="shared" si="117"/>
        <v>3.25</v>
      </c>
      <c r="P650" s="75">
        <f t="shared" si="118"/>
        <v>9</v>
      </c>
      <c r="Q650" s="75">
        <f t="shared" si="119"/>
        <v>5.5</v>
      </c>
      <c r="R650" s="75">
        <f t="shared" si="114"/>
        <v>7.5714285714285712</v>
      </c>
      <c r="S650" s="28" t="str">
        <f t="shared" si="115"/>
        <v>NIGHTSHIFTS</v>
      </c>
      <c r="T650" s="75" t="str">
        <f t="shared" si="120"/>
        <v>NIGHTSHIFTS</v>
      </c>
      <c r="U650" s="75" t="str">
        <f t="shared" si="121"/>
        <v>NIGHTSHIFTS</v>
      </c>
    </row>
    <row r="651" spans="1:21">
      <c r="A651" s="114" t="s">
        <v>972</v>
      </c>
      <c r="B651" s="19" t="s">
        <v>14</v>
      </c>
      <c r="C651" s="19">
        <v>3</v>
      </c>
      <c r="D651" s="33">
        <v>0.95833333333333337</v>
      </c>
      <c r="E651" s="33">
        <v>0.27083333333333331</v>
      </c>
      <c r="F651" s="33">
        <v>0.97916666666666663</v>
      </c>
      <c r="G651" s="33">
        <v>0.35416666666666669</v>
      </c>
      <c r="I651" s="75">
        <f t="shared" si="113"/>
        <v>3</v>
      </c>
      <c r="J651" s="75">
        <f t="shared" si="110"/>
        <v>-1</v>
      </c>
      <c r="K651" s="75">
        <f t="shared" si="111"/>
        <v>6.5</v>
      </c>
      <c r="L651" s="75">
        <f t="shared" si="110"/>
        <v>-0.5</v>
      </c>
      <c r="M651" s="75">
        <f t="shared" si="112"/>
        <v>8.5</v>
      </c>
      <c r="N651" s="75">
        <f t="shared" si="116"/>
        <v>7.5</v>
      </c>
      <c r="O651" s="75">
        <f t="shared" si="117"/>
        <v>2.75</v>
      </c>
      <c r="P651" s="75">
        <f t="shared" si="118"/>
        <v>9</v>
      </c>
      <c r="Q651" s="75">
        <f t="shared" si="119"/>
        <v>4</v>
      </c>
      <c r="R651" s="75">
        <f t="shared" si="114"/>
        <v>8.3571428571428577</v>
      </c>
      <c r="S651" s="28" t="str">
        <f t="shared" si="115"/>
        <v>NIGHTSHIFTS</v>
      </c>
      <c r="T651" s="75" t="str">
        <f t="shared" si="120"/>
        <v>NIGHTSHIFTS</v>
      </c>
      <c r="U651" s="75" t="str">
        <f t="shared" si="121"/>
        <v>NIGHTSHIFTS</v>
      </c>
    </row>
    <row r="652" spans="1:21">
      <c r="A652" s="114" t="s">
        <v>973</v>
      </c>
      <c r="B652" s="19" t="s">
        <v>13</v>
      </c>
      <c r="C652" s="19">
        <v>5</v>
      </c>
      <c r="D652" s="33">
        <v>4.1666666666666664E-2</v>
      </c>
      <c r="E652" s="33">
        <v>0.29166666666666669</v>
      </c>
      <c r="F652" s="33">
        <v>8.3333333333333329E-2</v>
      </c>
      <c r="G652" s="33">
        <v>0.33333333333333331</v>
      </c>
      <c r="I652" s="75">
        <f t="shared" si="113"/>
        <v>5</v>
      </c>
      <c r="J652" s="75">
        <f t="shared" si="110"/>
        <v>1</v>
      </c>
      <c r="K652" s="75">
        <f t="shared" si="111"/>
        <v>7</v>
      </c>
      <c r="L652" s="75">
        <f t="shared" si="110"/>
        <v>2</v>
      </c>
      <c r="M652" s="75">
        <f t="shared" si="112"/>
        <v>8</v>
      </c>
      <c r="N652" s="75">
        <f t="shared" si="116"/>
        <v>6</v>
      </c>
      <c r="O652" s="75">
        <f t="shared" si="117"/>
        <v>4</v>
      </c>
      <c r="P652" s="75">
        <f t="shared" si="118"/>
        <v>6</v>
      </c>
      <c r="Q652" s="75">
        <f t="shared" si="119"/>
        <v>5</v>
      </c>
      <c r="R652" s="75">
        <f t="shared" si="114"/>
        <v>6</v>
      </c>
      <c r="S652" s="28">
        <f t="shared" si="115"/>
        <v>5</v>
      </c>
      <c r="T652" s="75">
        <f t="shared" si="120"/>
        <v>1</v>
      </c>
      <c r="U652" s="75">
        <f t="shared" si="121"/>
        <v>1</v>
      </c>
    </row>
    <row r="653" spans="1:21">
      <c r="A653" s="114" t="s">
        <v>974</v>
      </c>
      <c r="B653" s="19" t="s">
        <v>13</v>
      </c>
      <c r="C653" s="19">
        <v>5</v>
      </c>
      <c r="D653" s="33">
        <v>0.95833333333333337</v>
      </c>
      <c r="E653" s="33">
        <v>0.27083333333333331</v>
      </c>
      <c r="F653" s="33">
        <v>0.95833333333333337</v>
      </c>
      <c r="G653" s="33">
        <v>0.33333333333333331</v>
      </c>
      <c r="I653" s="75">
        <f t="shared" si="113"/>
        <v>5</v>
      </c>
      <c r="J653" s="75">
        <f t="shared" si="110"/>
        <v>-1</v>
      </c>
      <c r="K653" s="75">
        <f t="shared" si="111"/>
        <v>6.5</v>
      </c>
      <c r="L653" s="75">
        <f t="shared" si="110"/>
        <v>-1</v>
      </c>
      <c r="M653" s="75">
        <f t="shared" si="112"/>
        <v>8</v>
      </c>
      <c r="N653" s="75">
        <f t="shared" si="116"/>
        <v>7.5</v>
      </c>
      <c r="O653" s="75">
        <f t="shared" si="117"/>
        <v>2.75</v>
      </c>
      <c r="P653" s="75">
        <f t="shared" si="118"/>
        <v>9</v>
      </c>
      <c r="Q653" s="75">
        <f t="shared" si="119"/>
        <v>3.5</v>
      </c>
      <c r="R653" s="75">
        <f t="shared" si="114"/>
        <v>7.9285714285714288</v>
      </c>
      <c r="S653" s="28">
        <f t="shared" si="115"/>
        <v>2.9642857142857144</v>
      </c>
      <c r="T653" s="75">
        <f t="shared" si="120"/>
        <v>0.75</v>
      </c>
      <c r="U653" s="75">
        <f t="shared" si="121"/>
        <v>0.75</v>
      </c>
    </row>
    <row r="654" spans="1:21">
      <c r="A654" s="114" t="s">
        <v>975</v>
      </c>
      <c r="B654" s="19" t="s">
        <v>14</v>
      </c>
      <c r="C654" s="19">
        <v>4</v>
      </c>
      <c r="D654" s="33">
        <v>2.0833333333333332E-2</v>
      </c>
      <c r="E654" s="33">
        <v>0.27083333333333331</v>
      </c>
      <c r="F654" s="33">
        <v>2.0833333333333332E-2</v>
      </c>
      <c r="G654" s="33">
        <v>0.33333333333333331</v>
      </c>
      <c r="I654" s="75">
        <f t="shared" si="113"/>
        <v>4</v>
      </c>
      <c r="J654" s="75">
        <f t="shared" si="110"/>
        <v>0.5</v>
      </c>
      <c r="K654" s="75">
        <f t="shared" si="111"/>
        <v>6.5</v>
      </c>
      <c r="L654" s="75">
        <f t="shared" si="110"/>
        <v>0.5</v>
      </c>
      <c r="M654" s="75">
        <f t="shared" si="112"/>
        <v>8</v>
      </c>
      <c r="N654" s="75">
        <f t="shared" si="116"/>
        <v>6</v>
      </c>
      <c r="O654" s="75">
        <f t="shared" si="117"/>
        <v>3.5</v>
      </c>
      <c r="P654" s="75">
        <f t="shared" si="118"/>
        <v>7.5</v>
      </c>
      <c r="Q654" s="75">
        <f t="shared" si="119"/>
        <v>4.25</v>
      </c>
      <c r="R654" s="75">
        <f t="shared" si="114"/>
        <v>6.6428571428571432</v>
      </c>
      <c r="S654" s="28" t="str">
        <f t="shared" si="115"/>
        <v>NIGHTSHIFTS</v>
      </c>
      <c r="T654" s="75" t="str">
        <f t="shared" si="120"/>
        <v>NIGHTSHIFTS</v>
      </c>
      <c r="U654" s="75" t="str">
        <f t="shared" si="121"/>
        <v>NIGHTSHIFTS</v>
      </c>
    </row>
    <row r="655" spans="1:21">
      <c r="A655" s="114" t="s">
        <v>955</v>
      </c>
      <c r="B655" s="19" t="s">
        <v>14</v>
      </c>
      <c r="C655" s="19">
        <v>3</v>
      </c>
      <c r="D655" s="33">
        <v>4.1666666666666664E-2</v>
      </c>
      <c r="E655" s="33">
        <v>0.27777777777777779</v>
      </c>
      <c r="F655" s="33">
        <v>9.375E-2</v>
      </c>
      <c r="G655" s="33">
        <v>0.4375</v>
      </c>
      <c r="I655" s="75">
        <f t="shared" si="113"/>
        <v>3</v>
      </c>
      <c r="J655" s="75">
        <f t="shared" si="110"/>
        <v>1</v>
      </c>
      <c r="K655" s="75">
        <f t="shared" si="111"/>
        <v>6.666666666666667</v>
      </c>
      <c r="L655" s="75">
        <f t="shared" si="110"/>
        <v>2.25</v>
      </c>
      <c r="M655" s="75">
        <f t="shared" si="112"/>
        <v>10.5</v>
      </c>
      <c r="N655" s="75">
        <f t="shared" si="116"/>
        <v>5.666666666666667</v>
      </c>
      <c r="O655" s="75">
        <f t="shared" si="117"/>
        <v>3.8333333333333335</v>
      </c>
      <c r="P655" s="75">
        <f t="shared" si="118"/>
        <v>8.25</v>
      </c>
      <c r="Q655" s="75">
        <f t="shared" si="119"/>
        <v>6.375</v>
      </c>
      <c r="R655" s="75">
        <f t="shared" si="114"/>
        <v>7.1428571428571432</v>
      </c>
      <c r="S655" s="28" t="str">
        <f t="shared" si="115"/>
        <v>NIGHTSHIFTS</v>
      </c>
      <c r="T655" s="75" t="str">
        <f t="shared" si="120"/>
        <v>NIGHTSHIFTS</v>
      </c>
      <c r="U655" s="75" t="str">
        <f t="shared" si="121"/>
        <v>NIGHTSHIFTS</v>
      </c>
    </row>
    <row r="656" spans="1:21">
      <c r="A656" s="114" t="s">
        <v>956</v>
      </c>
      <c r="B656" s="19" t="s">
        <v>14</v>
      </c>
      <c r="C656" s="19">
        <v>5</v>
      </c>
      <c r="D656" s="33">
        <v>0.95833333333333337</v>
      </c>
      <c r="E656" s="33">
        <v>0.20138888888888887</v>
      </c>
      <c r="F656" s="33">
        <v>0</v>
      </c>
      <c r="G656" s="33">
        <v>0.375</v>
      </c>
      <c r="I656" s="75">
        <f t="shared" si="113"/>
        <v>5</v>
      </c>
      <c r="J656" s="75">
        <f t="shared" si="110"/>
        <v>-1</v>
      </c>
      <c r="K656" s="75">
        <f t="shared" si="111"/>
        <v>4.833333333333333</v>
      </c>
      <c r="L656" s="75">
        <f t="shared" si="110"/>
        <v>0</v>
      </c>
      <c r="M656" s="75">
        <f t="shared" si="112"/>
        <v>9</v>
      </c>
      <c r="N656" s="75">
        <f t="shared" si="116"/>
        <v>5.833333333333333</v>
      </c>
      <c r="O656" s="75">
        <f t="shared" si="117"/>
        <v>1.9166666666666665</v>
      </c>
      <c r="P656" s="75">
        <f t="shared" si="118"/>
        <v>9</v>
      </c>
      <c r="Q656" s="75">
        <f t="shared" si="119"/>
        <v>4.5</v>
      </c>
      <c r="R656" s="75">
        <f t="shared" si="114"/>
        <v>6.7380952380952381</v>
      </c>
      <c r="S656" s="28" t="str">
        <f t="shared" si="115"/>
        <v>NIGHTSHIFTS</v>
      </c>
      <c r="T656" s="75" t="str">
        <f t="shared" si="120"/>
        <v>NIGHTSHIFTS</v>
      </c>
      <c r="U656" s="75" t="str">
        <f t="shared" si="121"/>
        <v>NIGHTSHIFTS</v>
      </c>
    </row>
    <row r="657" spans="1:21">
      <c r="A657" s="114" t="s">
        <v>957</v>
      </c>
      <c r="B657" s="19" t="s">
        <v>14</v>
      </c>
      <c r="C657" s="19">
        <v>3</v>
      </c>
      <c r="D657" s="33">
        <v>6.25E-2</v>
      </c>
      <c r="E657" s="33">
        <v>0.2951388888888889</v>
      </c>
      <c r="F657" s="33">
        <v>6.25E-2</v>
      </c>
      <c r="G657" s="33">
        <v>0.39583333333333331</v>
      </c>
      <c r="I657" s="75">
        <f t="shared" si="113"/>
        <v>3</v>
      </c>
      <c r="J657" s="75">
        <f t="shared" si="110"/>
        <v>1.5</v>
      </c>
      <c r="K657" s="75">
        <f>IF(F657*24&lt;18,F657*24,-(24-(F657*24)))</f>
        <v>1.5</v>
      </c>
      <c r="L657" s="75">
        <f>IF(G657*24&lt;18,G657*24,-(24-(G657*24)))</f>
        <v>9.5</v>
      </c>
      <c r="M657" s="75" t="e">
        <f>IF(#REF!*24&lt;18,#REF!*24,-(24-(#REF!*24)))</f>
        <v>#REF!</v>
      </c>
      <c r="N657" s="75">
        <f t="shared" si="116"/>
        <v>0</v>
      </c>
      <c r="O657" s="75">
        <f t="shared" si="117"/>
        <v>1.5</v>
      </c>
      <c r="P657" s="75" t="e">
        <f t="shared" si="118"/>
        <v>#REF!</v>
      </c>
      <c r="Q657" s="75" t="e">
        <f t="shared" si="119"/>
        <v>#REF!</v>
      </c>
      <c r="R657" s="75" t="e">
        <f t="shared" si="114"/>
        <v>#REF!</v>
      </c>
      <c r="S657" s="28" t="str">
        <f t="shared" si="115"/>
        <v>NIGHTSHIFTS</v>
      </c>
      <c r="T657" s="75" t="str">
        <f t="shared" si="120"/>
        <v>NIGHTSHIFTS</v>
      </c>
      <c r="U657" s="75" t="str">
        <f t="shared" si="121"/>
        <v>NIGHTSHIFTS</v>
      </c>
    </row>
    <row r="658" spans="1:21">
      <c r="A658" s="114" t="s">
        <v>958</v>
      </c>
      <c r="B658" s="19" t="s">
        <v>13</v>
      </c>
      <c r="C658" s="19">
        <v>4</v>
      </c>
      <c r="D658" s="33">
        <v>0.95833333333333337</v>
      </c>
      <c r="E658" s="33">
        <v>0.29166666666666669</v>
      </c>
      <c r="F658" s="33">
        <v>0</v>
      </c>
      <c r="G658" s="33">
        <v>0.33333333333333331</v>
      </c>
      <c r="I658" s="75">
        <f t="shared" si="113"/>
        <v>4</v>
      </c>
      <c r="J658" s="75">
        <f t="shared" si="110"/>
        <v>-1</v>
      </c>
      <c r="K658" s="75">
        <f t="shared" si="111"/>
        <v>7</v>
      </c>
      <c r="L658" s="75">
        <f t="shared" si="110"/>
        <v>0</v>
      </c>
      <c r="M658" s="75">
        <f t="shared" si="112"/>
        <v>8</v>
      </c>
      <c r="N658" s="75">
        <f t="shared" si="116"/>
        <v>8</v>
      </c>
      <c r="O658" s="75">
        <f t="shared" si="117"/>
        <v>3</v>
      </c>
      <c r="P658" s="75">
        <f t="shared" si="118"/>
        <v>8</v>
      </c>
      <c r="Q658" s="75">
        <f t="shared" si="119"/>
        <v>4</v>
      </c>
      <c r="R658" s="75">
        <f t="shared" si="114"/>
        <v>8</v>
      </c>
      <c r="S658" s="28">
        <f t="shared" si="115"/>
        <v>4</v>
      </c>
      <c r="T658" s="75">
        <f t="shared" si="120"/>
        <v>1</v>
      </c>
      <c r="U658" s="75">
        <f t="shared" si="121"/>
        <v>1</v>
      </c>
    </row>
    <row r="659" spans="1:21">
      <c r="A659" s="114" t="s">
        <v>959</v>
      </c>
      <c r="B659" s="19" t="s">
        <v>14</v>
      </c>
      <c r="C659" s="19">
        <v>3</v>
      </c>
      <c r="D659" s="33">
        <v>0.91666666666666663</v>
      </c>
      <c r="E659" s="33">
        <v>0.28472222222222221</v>
      </c>
      <c r="F659" s="33">
        <v>0.95833333333333337</v>
      </c>
      <c r="G659" s="33">
        <v>0.375</v>
      </c>
      <c r="I659" s="75">
        <f t="shared" si="113"/>
        <v>3</v>
      </c>
      <c r="J659" s="75">
        <f t="shared" si="110"/>
        <v>-2</v>
      </c>
      <c r="K659" s="75">
        <f t="shared" si="111"/>
        <v>6.833333333333333</v>
      </c>
      <c r="L659" s="75">
        <f t="shared" si="110"/>
        <v>-1</v>
      </c>
      <c r="M659" s="75">
        <f t="shared" si="112"/>
        <v>9</v>
      </c>
      <c r="N659" s="75">
        <f t="shared" si="116"/>
        <v>8.8333333333333321</v>
      </c>
      <c r="O659" s="75">
        <f t="shared" si="117"/>
        <v>2.4166666666666661</v>
      </c>
      <c r="P659" s="75">
        <f t="shared" si="118"/>
        <v>10</v>
      </c>
      <c r="Q659" s="75">
        <f t="shared" si="119"/>
        <v>4</v>
      </c>
      <c r="R659" s="75">
        <f t="shared" si="114"/>
        <v>9.5</v>
      </c>
      <c r="S659" s="28" t="str">
        <f t="shared" si="115"/>
        <v>NIGHTSHIFTS</v>
      </c>
      <c r="T659" s="75" t="str">
        <f t="shared" si="120"/>
        <v>NIGHTSHIFTS</v>
      </c>
      <c r="U659" s="75" t="str">
        <f t="shared" si="121"/>
        <v>NIGHTSHIFTS</v>
      </c>
    </row>
    <row r="660" spans="1:21">
      <c r="A660" s="114" t="s">
        <v>960</v>
      </c>
      <c r="B660" s="19" t="s">
        <v>13</v>
      </c>
      <c r="C660" s="19">
        <v>4</v>
      </c>
      <c r="D660" s="33">
        <v>0</v>
      </c>
      <c r="E660" s="33">
        <v>0.29166666666666669</v>
      </c>
      <c r="F660" s="33">
        <v>4.1666666666666664E-2</v>
      </c>
      <c r="G660" s="33">
        <v>0.375</v>
      </c>
      <c r="I660" s="75">
        <f t="shared" si="113"/>
        <v>4</v>
      </c>
      <c r="J660" s="75">
        <f t="shared" si="110"/>
        <v>0</v>
      </c>
      <c r="K660" s="75">
        <f t="shared" si="111"/>
        <v>7</v>
      </c>
      <c r="L660" s="75">
        <f t="shared" si="110"/>
        <v>1</v>
      </c>
      <c r="M660" s="75">
        <f t="shared" si="112"/>
        <v>9</v>
      </c>
      <c r="N660" s="75">
        <f t="shared" si="116"/>
        <v>7</v>
      </c>
      <c r="O660" s="75">
        <f t="shared" si="117"/>
        <v>3.5</v>
      </c>
      <c r="P660" s="75">
        <f t="shared" si="118"/>
        <v>8</v>
      </c>
      <c r="Q660" s="75">
        <f t="shared" si="119"/>
        <v>5</v>
      </c>
      <c r="R660" s="75">
        <f t="shared" si="114"/>
        <v>7.4285714285714288</v>
      </c>
      <c r="S660" s="28">
        <f t="shared" si="115"/>
        <v>4.7142857142857144</v>
      </c>
      <c r="T660" s="75">
        <f t="shared" si="120"/>
        <v>1.5</v>
      </c>
      <c r="U660" s="75">
        <f t="shared" si="121"/>
        <v>1.5</v>
      </c>
    </row>
    <row r="661" spans="1:21">
      <c r="A661" s="114" t="s">
        <v>961</v>
      </c>
      <c r="B661" s="19" t="s">
        <v>13</v>
      </c>
      <c r="C661" s="19">
        <v>5</v>
      </c>
      <c r="D661" s="33">
        <v>2.0833333333333332E-2</v>
      </c>
      <c r="E661" s="33">
        <v>0.25</v>
      </c>
      <c r="F661" s="33">
        <v>2.0833333333333332E-2</v>
      </c>
      <c r="G661" s="33">
        <v>0.375</v>
      </c>
      <c r="I661" s="75">
        <f t="shared" si="113"/>
        <v>5</v>
      </c>
      <c r="J661" s="75">
        <f t="shared" si="110"/>
        <v>0.5</v>
      </c>
      <c r="K661" s="75">
        <f t="shared" si="111"/>
        <v>6</v>
      </c>
      <c r="L661" s="75">
        <f t="shared" si="110"/>
        <v>0.5</v>
      </c>
      <c r="M661" s="75">
        <f t="shared" si="112"/>
        <v>9</v>
      </c>
      <c r="N661" s="75">
        <f t="shared" si="116"/>
        <v>5.5</v>
      </c>
      <c r="O661" s="75">
        <f t="shared" si="117"/>
        <v>3.25</v>
      </c>
      <c r="P661" s="75">
        <f t="shared" si="118"/>
        <v>8.5</v>
      </c>
      <c r="Q661" s="75">
        <f t="shared" si="119"/>
        <v>4.75</v>
      </c>
      <c r="R661" s="75">
        <f t="shared" si="114"/>
        <v>6.3571428571428568</v>
      </c>
      <c r="S661" s="28">
        <f t="shared" si="115"/>
        <v>3.6785714285714284</v>
      </c>
      <c r="T661" s="75">
        <f t="shared" si="120"/>
        <v>1.5</v>
      </c>
      <c r="U661" s="75">
        <f t="shared" si="121"/>
        <v>1.5</v>
      </c>
    </row>
    <row r="662" spans="1:21">
      <c r="A662" s="114" t="s">
        <v>976</v>
      </c>
      <c r="B662" s="19" t="s">
        <v>13</v>
      </c>
      <c r="C662" s="19">
        <v>5</v>
      </c>
      <c r="D662" s="33">
        <v>2.0833333333333332E-2</v>
      </c>
      <c r="E662" s="33">
        <v>0.29166666666666669</v>
      </c>
      <c r="F662" s="33">
        <v>4.1666666666666664E-2</v>
      </c>
      <c r="G662" s="33">
        <v>0.35416666666666669</v>
      </c>
      <c r="I662" s="75">
        <f t="shared" si="113"/>
        <v>5</v>
      </c>
      <c r="J662" s="75">
        <f t="shared" si="110"/>
        <v>0.5</v>
      </c>
      <c r="K662" s="75">
        <f t="shared" si="111"/>
        <v>7</v>
      </c>
      <c r="L662" s="75">
        <f t="shared" si="110"/>
        <v>1</v>
      </c>
      <c r="M662" s="75">
        <f t="shared" si="112"/>
        <v>8.5</v>
      </c>
      <c r="N662" s="75">
        <f t="shared" si="116"/>
        <v>6.5</v>
      </c>
      <c r="O662" s="75">
        <f t="shared" si="117"/>
        <v>3.75</v>
      </c>
      <c r="P662" s="75">
        <f t="shared" si="118"/>
        <v>7.5</v>
      </c>
      <c r="Q662" s="75">
        <f t="shared" si="119"/>
        <v>4.75</v>
      </c>
      <c r="R662" s="75">
        <f t="shared" si="114"/>
        <v>6.7857142857142856</v>
      </c>
      <c r="S662" s="28">
        <f t="shared" si="115"/>
        <v>4.3928571428571423</v>
      </c>
      <c r="T662" s="75">
        <f t="shared" si="120"/>
        <v>1</v>
      </c>
      <c r="U662" s="75">
        <f t="shared" si="121"/>
        <v>1</v>
      </c>
    </row>
    <row r="663" spans="1:21">
      <c r="A663" s="114" t="s">
        <v>978</v>
      </c>
      <c r="B663" s="19" t="s">
        <v>13</v>
      </c>
      <c r="C663" s="19">
        <v>5</v>
      </c>
      <c r="D663" s="33">
        <v>0.95833333333333337</v>
      </c>
      <c r="E663" s="33">
        <v>0.29166666666666669</v>
      </c>
      <c r="F663" s="33">
        <v>0</v>
      </c>
      <c r="G663" s="33">
        <v>0.35416666666666669</v>
      </c>
      <c r="I663" s="75">
        <f t="shared" si="113"/>
        <v>5</v>
      </c>
      <c r="J663" s="75">
        <f t="shared" si="110"/>
        <v>-1</v>
      </c>
      <c r="K663" s="75">
        <f t="shared" si="111"/>
        <v>7</v>
      </c>
      <c r="L663" s="75">
        <f t="shared" si="110"/>
        <v>0</v>
      </c>
      <c r="M663" s="75">
        <f t="shared" si="112"/>
        <v>8.5</v>
      </c>
      <c r="N663" s="75">
        <f t="shared" si="116"/>
        <v>8</v>
      </c>
      <c r="O663" s="75">
        <f t="shared" si="117"/>
        <v>3</v>
      </c>
      <c r="P663" s="75">
        <f t="shared" si="118"/>
        <v>8.5</v>
      </c>
      <c r="Q663" s="75">
        <f t="shared" si="119"/>
        <v>4.25</v>
      </c>
      <c r="R663" s="75">
        <f t="shared" si="114"/>
        <v>8.1428571428571423</v>
      </c>
      <c r="S663" s="28">
        <f t="shared" si="115"/>
        <v>4.0714285714285712</v>
      </c>
      <c r="T663" s="75">
        <f t="shared" si="120"/>
        <v>1.25</v>
      </c>
      <c r="U663" s="75">
        <f t="shared" si="121"/>
        <v>1.25</v>
      </c>
    </row>
    <row r="664" spans="1:21">
      <c r="A664" s="114" t="s">
        <v>962</v>
      </c>
      <c r="B664" s="19" t="s">
        <v>14</v>
      </c>
      <c r="C664" s="19">
        <v>3</v>
      </c>
      <c r="D664" s="33">
        <v>0.97916666666666663</v>
      </c>
      <c r="E664" s="33">
        <v>0.28125</v>
      </c>
      <c r="F664" s="33">
        <v>2.0833333333333332E-2</v>
      </c>
      <c r="G664" s="33">
        <v>0.4375</v>
      </c>
      <c r="I664" s="75">
        <f t="shared" si="113"/>
        <v>3</v>
      </c>
      <c r="J664" s="75">
        <f t="shared" si="110"/>
        <v>-0.5</v>
      </c>
      <c r="K664" s="75">
        <f t="shared" si="111"/>
        <v>6.75</v>
      </c>
      <c r="L664" s="75">
        <f t="shared" si="110"/>
        <v>0.5</v>
      </c>
      <c r="M664" s="75">
        <f t="shared" si="112"/>
        <v>10.5</v>
      </c>
      <c r="N664" s="75">
        <f t="shared" si="116"/>
        <v>7.25</v>
      </c>
      <c r="O664" s="75">
        <f t="shared" si="117"/>
        <v>3.125</v>
      </c>
      <c r="P664" s="75">
        <f t="shared" si="118"/>
        <v>10</v>
      </c>
      <c r="Q664" s="75">
        <f t="shared" si="119"/>
        <v>5.5</v>
      </c>
      <c r="R664" s="75">
        <f t="shared" si="114"/>
        <v>8.8214285714285712</v>
      </c>
      <c r="S664" s="28" t="str">
        <f t="shared" si="115"/>
        <v>NIGHTSHIFTS</v>
      </c>
      <c r="T664" s="75" t="str">
        <f t="shared" si="120"/>
        <v>NIGHTSHIFTS</v>
      </c>
      <c r="U664" s="75" t="str">
        <f t="shared" si="121"/>
        <v>NIGHTSHIFTS</v>
      </c>
    </row>
    <row r="665" spans="1:21">
      <c r="A665" s="114" t="s">
        <v>954</v>
      </c>
      <c r="B665" s="19" t="s">
        <v>13</v>
      </c>
      <c r="C665" s="19">
        <v>3</v>
      </c>
      <c r="D665" s="33">
        <v>0.99305555555555547</v>
      </c>
      <c r="E665" s="33">
        <v>0.26041666666666669</v>
      </c>
      <c r="F665" s="33">
        <v>2.0833333333333332E-2</v>
      </c>
      <c r="G665" s="33">
        <v>0.41666666666666669</v>
      </c>
      <c r="I665" s="75">
        <f t="shared" si="113"/>
        <v>3</v>
      </c>
      <c r="J665" s="75">
        <f t="shared" si="110"/>
        <v>-0.16666666666666785</v>
      </c>
      <c r="K665" s="75">
        <f t="shared" si="111"/>
        <v>6.25</v>
      </c>
      <c r="L665" s="75">
        <f t="shared" si="110"/>
        <v>0.5</v>
      </c>
      <c r="M665" s="75">
        <f t="shared" si="112"/>
        <v>10</v>
      </c>
      <c r="N665" s="75">
        <f t="shared" si="116"/>
        <v>6.4166666666666679</v>
      </c>
      <c r="O665" s="75">
        <f t="shared" si="117"/>
        <v>3.0416666666666661</v>
      </c>
      <c r="P665" s="75">
        <f t="shared" si="118"/>
        <v>9.5</v>
      </c>
      <c r="Q665" s="75">
        <f t="shared" si="119"/>
        <v>5.25</v>
      </c>
      <c r="R665" s="75">
        <f t="shared" si="114"/>
        <v>8.1785714285714288</v>
      </c>
      <c r="S665" s="28">
        <f t="shared" si="115"/>
        <v>4.5892857142857144</v>
      </c>
      <c r="T665" s="75">
        <f t="shared" si="120"/>
        <v>2.2083333333333339</v>
      </c>
      <c r="U665" s="75">
        <f t="shared" si="121"/>
        <v>2.2083333333333339</v>
      </c>
    </row>
    <row r="666" spans="1:21">
      <c r="A666" s="114" t="s">
        <v>994</v>
      </c>
      <c r="B666" s="19" t="s">
        <v>13</v>
      </c>
      <c r="C666" s="19">
        <v>5</v>
      </c>
      <c r="D666" s="33">
        <v>0</v>
      </c>
      <c r="E666" s="33">
        <v>0.29166666666666669</v>
      </c>
      <c r="F666" s="33">
        <v>4.1666666666666664E-2</v>
      </c>
      <c r="G666" s="33">
        <v>0.33333333333333331</v>
      </c>
      <c r="I666" s="75">
        <f t="shared" si="113"/>
        <v>5</v>
      </c>
      <c r="J666" s="75">
        <f t="shared" si="110"/>
        <v>0</v>
      </c>
      <c r="K666" s="75">
        <f t="shared" si="111"/>
        <v>7</v>
      </c>
      <c r="L666" s="75">
        <f t="shared" si="110"/>
        <v>1</v>
      </c>
      <c r="M666" s="75">
        <f t="shared" si="112"/>
        <v>8</v>
      </c>
      <c r="N666" s="75">
        <f t="shared" si="116"/>
        <v>7</v>
      </c>
      <c r="O666" s="75">
        <f t="shared" si="117"/>
        <v>3.5</v>
      </c>
      <c r="P666" s="75">
        <f t="shared" si="118"/>
        <v>7</v>
      </c>
      <c r="Q666" s="75">
        <f t="shared" si="119"/>
        <v>4.5</v>
      </c>
      <c r="R666" s="75">
        <f t="shared" si="114"/>
        <v>7</v>
      </c>
      <c r="S666" s="28">
        <f t="shared" si="115"/>
        <v>4.5</v>
      </c>
      <c r="T666" s="75">
        <f t="shared" si="120"/>
        <v>1</v>
      </c>
      <c r="U666" s="75">
        <f t="shared" si="121"/>
        <v>1</v>
      </c>
    </row>
    <row r="667" spans="1:21">
      <c r="A667" s="114" t="s">
        <v>945</v>
      </c>
      <c r="B667" s="19" t="s">
        <v>14</v>
      </c>
      <c r="C667" s="19">
        <v>6</v>
      </c>
      <c r="D667" s="33">
        <v>0.97916666666666663</v>
      </c>
      <c r="E667" s="33">
        <v>0.27777777777777779</v>
      </c>
      <c r="F667" s="33">
        <v>0.97916666666666663</v>
      </c>
      <c r="G667" s="33">
        <v>0.33333333333333331</v>
      </c>
      <c r="I667" s="75">
        <f t="shared" si="113"/>
        <v>6</v>
      </c>
      <c r="J667" s="75">
        <f t="shared" si="110"/>
        <v>-0.5</v>
      </c>
      <c r="K667" s="75">
        <f t="shared" si="111"/>
        <v>6.666666666666667</v>
      </c>
      <c r="L667" s="75">
        <f t="shared" si="110"/>
        <v>-0.5</v>
      </c>
      <c r="M667" s="75">
        <f t="shared" si="112"/>
        <v>8</v>
      </c>
      <c r="N667" s="75">
        <f t="shared" si="116"/>
        <v>7.166666666666667</v>
      </c>
      <c r="O667" s="75">
        <f t="shared" si="117"/>
        <v>3.0833333333333335</v>
      </c>
      <c r="P667" s="75">
        <f t="shared" si="118"/>
        <v>8.5</v>
      </c>
      <c r="Q667" s="75">
        <f t="shared" si="119"/>
        <v>3.75</v>
      </c>
      <c r="R667" s="75">
        <f t="shared" si="114"/>
        <v>7.3571428571428568</v>
      </c>
      <c r="S667" s="28" t="str">
        <f t="shared" si="115"/>
        <v>NIGHTSHIFTS</v>
      </c>
      <c r="T667" s="75" t="str">
        <f t="shared" si="120"/>
        <v>NIGHTSHIFTS</v>
      </c>
      <c r="U667" s="75" t="str">
        <f t="shared" si="121"/>
        <v>NIGHTSHIFTS</v>
      </c>
    </row>
    <row r="668" spans="1:21">
      <c r="A668" s="114" t="s">
        <v>1017</v>
      </c>
      <c r="B668" s="19" t="s">
        <v>13</v>
      </c>
      <c r="C668" s="19">
        <v>0</v>
      </c>
      <c r="D668" s="33">
        <v>0.95833333333333337</v>
      </c>
      <c r="E668" s="33">
        <v>0.2986111111111111</v>
      </c>
      <c r="F668" s="33">
        <v>0.95833333333333337</v>
      </c>
      <c r="G668" s="33">
        <v>0.35416666666666669</v>
      </c>
      <c r="I668" s="75">
        <f t="shared" si="113"/>
        <v>0</v>
      </c>
      <c r="J668" s="75">
        <f t="shared" si="110"/>
        <v>-1</v>
      </c>
      <c r="K668" s="75">
        <f t="shared" si="111"/>
        <v>7.1666666666666661</v>
      </c>
      <c r="L668" s="75">
        <f t="shared" si="110"/>
        <v>-1</v>
      </c>
      <c r="M668" s="75">
        <f t="shared" si="112"/>
        <v>8.5</v>
      </c>
      <c r="N668" s="75">
        <f t="shared" si="116"/>
        <v>8.1666666666666661</v>
      </c>
      <c r="O668" s="75">
        <f t="shared" si="117"/>
        <v>3.083333333333333</v>
      </c>
      <c r="P668" s="75">
        <f t="shared" si="118"/>
        <v>9.5</v>
      </c>
      <c r="Q668" s="75">
        <f t="shared" si="119"/>
        <v>3.75</v>
      </c>
      <c r="R668" s="75">
        <f t="shared" si="114"/>
        <v>9.5</v>
      </c>
      <c r="S668" s="28">
        <f t="shared" si="115"/>
        <v>3.75</v>
      </c>
      <c r="T668" s="75">
        <f t="shared" si="120"/>
        <v>0.66666666666666696</v>
      </c>
      <c r="U668" s="75">
        <f t="shared" si="121"/>
        <v>0.66666666666666696</v>
      </c>
    </row>
    <row r="669" spans="1:21">
      <c r="A669" s="114" t="s">
        <v>944</v>
      </c>
      <c r="B669" s="19" t="s">
        <v>13</v>
      </c>
      <c r="C669" s="19">
        <v>5</v>
      </c>
      <c r="D669" s="33">
        <v>0.95833333333333337</v>
      </c>
      <c r="E669" s="33">
        <v>0.29166666666666669</v>
      </c>
      <c r="F669" s="33">
        <v>0.95833333333333337</v>
      </c>
      <c r="G669" s="33">
        <v>0.33333333333333331</v>
      </c>
      <c r="I669" s="75">
        <f t="shared" si="113"/>
        <v>5</v>
      </c>
      <c r="J669" s="75">
        <f t="shared" si="110"/>
        <v>-1</v>
      </c>
      <c r="K669" s="75">
        <f t="shared" si="111"/>
        <v>7</v>
      </c>
      <c r="L669" s="75">
        <f t="shared" si="110"/>
        <v>-1</v>
      </c>
      <c r="M669" s="75">
        <f t="shared" si="112"/>
        <v>8</v>
      </c>
      <c r="N669" s="75">
        <f t="shared" si="116"/>
        <v>8</v>
      </c>
      <c r="O669" s="75">
        <f t="shared" si="117"/>
        <v>3</v>
      </c>
      <c r="P669" s="75">
        <f t="shared" si="118"/>
        <v>9</v>
      </c>
      <c r="Q669" s="75">
        <f t="shared" si="119"/>
        <v>3.5</v>
      </c>
      <c r="R669" s="75">
        <f t="shared" si="114"/>
        <v>8.2857142857142865</v>
      </c>
      <c r="S669" s="28">
        <f t="shared" si="115"/>
        <v>3.1428571428571432</v>
      </c>
      <c r="T669" s="75">
        <f t="shared" si="120"/>
        <v>0.5</v>
      </c>
      <c r="U669" s="75">
        <f t="shared" si="121"/>
        <v>0.5</v>
      </c>
    </row>
    <row r="670" spans="1:21">
      <c r="A670" s="56" t="s">
        <v>1018</v>
      </c>
      <c r="B670" s="19" t="s">
        <v>13</v>
      </c>
      <c r="C670" s="19">
        <v>0</v>
      </c>
      <c r="D670" s="33">
        <v>0</v>
      </c>
      <c r="E670" s="33">
        <v>0.33333333333333331</v>
      </c>
      <c r="F670" s="33">
        <v>0</v>
      </c>
      <c r="G670" s="33">
        <v>0.33333333333333331</v>
      </c>
      <c r="I670" s="75">
        <f t="shared" si="113"/>
        <v>0</v>
      </c>
      <c r="J670" s="75">
        <f t="shared" si="110"/>
        <v>0</v>
      </c>
      <c r="K670" s="75">
        <f t="shared" si="111"/>
        <v>8</v>
      </c>
      <c r="L670" s="75">
        <f t="shared" si="110"/>
        <v>0</v>
      </c>
      <c r="M670" s="75">
        <f t="shared" si="112"/>
        <v>8</v>
      </c>
      <c r="N670" s="75">
        <f t="shared" si="116"/>
        <v>8</v>
      </c>
      <c r="O670" s="75">
        <f t="shared" si="117"/>
        <v>4</v>
      </c>
      <c r="P670" s="75">
        <f t="shared" si="118"/>
        <v>8</v>
      </c>
      <c r="Q670" s="75">
        <f t="shared" si="119"/>
        <v>4</v>
      </c>
      <c r="R670" s="75">
        <f t="shared" si="114"/>
        <v>8</v>
      </c>
      <c r="S670" s="28">
        <f t="shared" si="115"/>
        <v>4</v>
      </c>
      <c r="T670" s="75">
        <f t="shared" si="120"/>
        <v>0</v>
      </c>
      <c r="U670" s="75">
        <f t="shared" si="121"/>
        <v>0</v>
      </c>
    </row>
    <row r="671" spans="1:21">
      <c r="A671" s="56" t="s">
        <v>1019</v>
      </c>
      <c r="B671" s="19" t="s">
        <v>13</v>
      </c>
      <c r="C671" s="19">
        <v>7</v>
      </c>
      <c r="D671" s="33">
        <v>0.95833333333333337</v>
      </c>
      <c r="E671" s="33">
        <v>0.27083333333333331</v>
      </c>
      <c r="F671" s="33">
        <v>2.0833333333333332E-2</v>
      </c>
      <c r="G671" s="33">
        <v>0.39583333333333331</v>
      </c>
      <c r="I671" s="75">
        <f t="shared" si="113"/>
        <v>7</v>
      </c>
      <c r="J671" s="75">
        <f t="shared" si="110"/>
        <v>-1</v>
      </c>
      <c r="K671" s="75">
        <f t="shared" si="111"/>
        <v>6.5</v>
      </c>
      <c r="L671" s="75">
        <f t="shared" si="110"/>
        <v>0.5</v>
      </c>
      <c r="M671" s="75">
        <f t="shared" si="112"/>
        <v>9.5</v>
      </c>
      <c r="N671" s="75">
        <f t="shared" si="116"/>
        <v>7.5</v>
      </c>
      <c r="O671" s="75">
        <f t="shared" si="117"/>
        <v>2.75</v>
      </c>
      <c r="P671" s="75">
        <f t="shared" si="118"/>
        <v>9</v>
      </c>
      <c r="Q671" s="75">
        <f t="shared" si="119"/>
        <v>5</v>
      </c>
      <c r="R671" s="75">
        <f t="shared" si="114"/>
        <v>7.5</v>
      </c>
      <c r="S671" s="28">
        <f t="shared" si="115"/>
        <v>4.25</v>
      </c>
      <c r="T671" s="75">
        <f t="shared" si="120"/>
        <v>2.25</v>
      </c>
      <c r="U671" s="75">
        <f t="shared" si="121"/>
        <v>2.25</v>
      </c>
    </row>
    <row r="672" spans="1:21">
      <c r="A672" s="56" t="s">
        <v>1020</v>
      </c>
      <c r="B672" s="19" t="s">
        <v>13</v>
      </c>
      <c r="C672" s="19">
        <v>5</v>
      </c>
      <c r="D672" s="33">
        <v>2.0833333333333332E-2</v>
      </c>
      <c r="E672" s="33">
        <v>0.35416666666666669</v>
      </c>
      <c r="F672" s="33">
        <v>4.1666666666666664E-2</v>
      </c>
      <c r="G672" s="33">
        <v>0.375</v>
      </c>
      <c r="I672" s="75">
        <f t="shared" si="113"/>
        <v>5</v>
      </c>
      <c r="J672" s="75">
        <f t="shared" si="110"/>
        <v>0.5</v>
      </c>
      <c r="K672" s="75">
        <f t="shared" si="111"/>
        <v>8.5</v>
      </c>
      <c r="L672" s="75">
        <f t="shared" si="110"/>
        <v>1</v>
      </c>
      <c r="M672" s="75">
        <f t="shared" si="112"/>
        <v>9</v>
      </c>
      <c r="N672" s="75">
        <f t="shared" si="116"/>
        <v>8</v>
      </c>
      <c r="O672" s="75">
        <f t="shared" si="117"/>
        <v>4.5</v>
      </c>
      <c r="P672" s="75">
        <f t="shared" si="118"/>
        <v>8</v>
      </c>
      <c r="Q672" s="75">
        <f t="shared" si="119"/>
        <v>5</v>
      </c>
      <c r="R672" s="75">
        <f t="shared" si="114"/>
        <v>8</v>
      </c>
      <c r="S672" s="28">
        <f t="shared" si="115"/>
        <v>5</v>
      </c>
      <c r="T672" s="75">
        <f t="shared" si="120"/>
        <v>0.5</v>
      </c>
      <c r="U672" s="75">
        <f t="shared" si="121"/>
        <v>0.5</v>
      </c>
    </row>
    <row r="673" spans="1:21">
      <c r="A673" s="56" t="s">
        <v>1021</v>
      </c>
      <c r="B673" s="19" t="s">
        <v>14</v>
      </c>
      <c r="C673" s="19">
        <v>5</v>
      </c>
      <c r="D673" s="33">
        <v>0.375</v>
      </c>
      <c r="E673" s="33">
        <v>0.58333333333333337</v>
      </c>
      <c r="F673" s="33">
        <v>2.0833333333333332E-2</v>
      </c>
      <c r="G673" s="33">
        <v>0.3125</v>
      </c>
      <c r="I673" s="75">
        <f t="shared" si="113"/>
        <v>5</v>
      </c>
      <c r="J673" s="75">
        <f t="shared" si="110"/>
        <v>9</v>
      </c>
      <c r="K673" s="75">
        <f t="shared" si="111"/>
        <v>14</v>
      </c>
      <c r="L673" s="75">
        <f t="shared" si="110"/>
        <v>0.5</v>
      </c>
      <c r="M673" s="75">
        <f t="shared" si="112"/>
        <v>7.5</v>
      </c>
      <c r="N673" s="75">
        <f t="shared" si="116"/>
        <v>5</v>
      </c>
      <c r="O673" s="75">
        <f t="shared" si="117"/>
        <v>11.5</v>
      </c>
      <c r="P673" s="75">
        <f t="shared" si="118"/>
        <v>7</v>
      </c>
      <c r="Q673" s="75">
        <f t="shared" si="119"/>
        <v>4</v>
      </c>
      <c r="R673" s="75">
        <f t="shared" si="114"/>
        <v>5.5714285714285712</v>
      </c>
      <c r="S673" s="28" t="str">
        <f t="shared" si="115"/>
        <v>NIGHTSHIFTS</v>
      </c>
      <c r="T673" s="75" t="str">
        <f t="shared" si="120"/>
        <v>NIGHTSHIFTS</v>
      </c>
      <c r="U673" s="75" t="str">
        <f t="shared" si="121"/>
        <v>NIGHTSHIFTS</v>
      </c>
    </row>
    <row r="674" spans="1:21">
      <c r="A674" s="56" t="s">
        <v>1022</v>
      </c>
      <c r="B674" s="19" t="s">
        <v>13</v>
      </c>
      <c r="C674" s="19">
        <v>0</v>
      </c>
      <c r="D674" s="33">
        <v>0.97916666666666663</v>
      </c>
      <c r="E674" s="33">
        <v>0.33333333333333331</v>
      </c>
      <c r="F674" s="33">
        <v>0</v>
      </c>
      <c r="G674" s="33">
        <v>0.33333333333333331</v>
      </c>
      <c r="I674" s="75">
        <f t="shared" si="113"/>
        <v>0</v>
      </c>
      <c r="J674" s="75">
        <f t="shared" si="110"/>
        <v>-0.5</v>
      </c>
      <c r="K674" s="75">
        <f t="shared" si="111"/>
        <v>8</v>
      </c>
      <c r="L674" s="75">
        <f t="shared" si="110"/>
        <v>0</v>
      </c>
      <c r="M674" s="75">
        <f t="shared" si="112"/>
        <v>8</v>
      </c>
      <c r="N674" s="75">
        <f t="shared" si="116"/>
        <v>8.5</v>
      </c>
      <c r="O674" s="75">
        <f t="shared" si="117"/>
        <v>3.75</v>
      </c>
      <c r="P674" s="75">
        <f t="shared" si="118"/>
        <v>8</v>
      </c>
      <c r="Q674" s="75">
        <f t="shared" si="119"/>
        <v>4</v>
      </c>
      <c r="R674" s="75">
        <f t="shared" si="114"/>
        <v>8</v>
      </c>
      <c r="S674" s="28">
        <f t="shared" si="115"/>
        <v>4</v>
      </c>
      <c r="T674" s="75">
        <f t="shared" si="120"/>
        <v>0.25</v>
      </c>
      <c r="U674" s="75">
        <f t="shared" si="121"/>
        <v>0.25</v>
      </c>
    </row>
    <row r="675" spans="1:21">
      <c r="A675" s="56" t="s">
        <v>1023</v>
      </c>
      <c r="B675" s="19" t="s">
        <v>13</v>
      </c>
      <c r="C675" s="19">
        <v>0</v>
      </c>
      <c r="D675" s="33">
        <v>0</v>
      </c>
      <c r="E675" s="33">
        <v>0.27083333333333331</v>
      </c>
      <c r="F675" s="33">
        <v>0</v>
      </c>
      <c r="G675" s="33">
        <v>0.45833333333333331</v>
      </c>
      <c r="I675" s="75">
        <f t="shared" si="113"/>
        <v>0</v>
      </c>
      <c r="J675" s="75">
        <f t="shared" si="110"/>
        <v>0</v>
      </c>
      <c r="K675" s="75">
        <f t="shared" si="111"/>
        <v>6.5</v>
      </c>
      <c r="L675" s="75">
        <f t="shared" si="110"/>
        <v>0</v>
      </c>
      <c r="M675" s="75">
        <f t="shared" si="112"/>
        <v>11</v>
      </c>
      <c r="N675" s="75">
        <f t="shared" si="116"/>
        <v>6.5</v>
      </c>
      <c r="O675" s="75">
        <f t="shared" si="117"/>
        <v>3.25</v>
      </c>
      <c r="P675" s="75">
        <f t="shared" si="118"/>
        <v>11</v>
      </c>
      <c r="Q675" s="75">
        <f t="shared" si="119"/>
        <v>5.5</v>
      </c>
      <c r="R675" s="75">
        <f t="shared" si="114"/>
        <v>11</v>
      </c>
      <c r="S675" s="28">
        <f t="shared" si="115"/>
        <v>5.5</v>
      </c>
      <c r="T675" s="75">
        <f t="shared" si="120"/>
        <v>2.25</v>
      </c>
      <c r="U675" s="75">
        <f t="shared" si="121"/>
        <v>2.25</v>
      </c>
    </row>
    <row r="676" spans="1:21">
      <c r="A676" s="56" t="s">
        <v>1024</v>
      </c>
      <c r="B676" s="19" t="s">
        <v>13</v>
      </c>
      <c r="C676" s="19">
        <v>5</v>
      </c>
      <c r="D676" s="33">
        <v>0.91666666666666663</v>
      </c>
      <c r="E676" s="33">
        <v>0.25</v>
      </c>
      <c r="F676" s="33">
        <v>0</v>
      </c>
      <c r="G676" s="33">
        <v>0.29166666666666669</v>
      </c>
      <c r="I676" s="75">
        <f t="shared" si="113"/>
        <v>5</v>
      </c>
      <c r="J676" s="75">
        <f t="shared" si="110"/>
        <v>-2</v>
      </c>
      <c r="K676" s="75">
        <f t="shared" si="111"/>
        <v>6</v>
      </c>
      <c r="L676" s="75">
        <f t="shared" si="110"/>
        <v>0</v>
      </c>
      <c r="M676" s="75">
        <f t="shared" si="112"/>
        <v>7</v>
      </c>
      <c r="N676" s="75">
        <f t="shared" si="116"/>
        <v>8</v>
      </c>
      <c r="O676" s="75">
        <f t="shared" si="117"/>
        <v>2</v>
      </c>
      <c r="P676" s="75">
        <f t="shared" si="118"/>
        <v>7</v>
      </c>
      <c r="Q676" s="75">
        <f t="shared" si="119"/>
        <v>3.5</v>
      </c>
      <c r="R676" s="75">
        <f t="shared" si="114"/>
        <v>7.7142857142857144</v>
      </c>
      <c r="S676" s="28">
        <f t="shared" si="115"/>
        <v>3.5</v>
      </c>
      <c r="T676" s="75">
        <f t="shared" si="120"/>
        <v>1.5</v>
      </c>
      <c r="U676" s="75">
        <f t="shared" si="121"/>
        <v>1.5</v>
      </c>
    </row>
    <row r="677" spans="1:21">
      <c r="A677" s="56" t="s">
        <v>1025</v>
      </c>
      <c r="B677" s="19" t="s">
        <v>13</v>
      </c>
      <c r="C677" s="19">
        <v>5</v>
      </c>
      <c r="D677" s="33">
        <v>6.25E-2</v>
      </c>
      <c r="E677" s="33">
        <v>0.375</v>
      </c>
      <c r="F677" s="33">
        <v>8.3333333333333329E-2</v>
      </c>
      <c r="G677" s="33">
        <v>0.4375</v>
      </c>
      <c r="I677" s="75">
        <f t="shared" si="113"/>
        <v>5</v>
      </c>
      <c r="J677" s="75">
        <f t="shared" si="110"/>
        <v>1.5</v>
      </c>
      <c r="K677" s="75">
        <f t="shared" si="111"/>
        <v>9</v>
      </c>
      <c r="L677" s="75">
        <f t="shared" si="110"/>
        <v>2</v>
      </c>
      <c r="M677" s="75">
        <f t="shared" si="112"/>
        <v>10.5</v>
      </c>
      <c r="N677" s="75">
        <f t="shared" si="116"/>
        <v>7.5</v>
      </c>
      <c r="O677" s="75">
        <f t="shared" si="117"/>
        <v>5.25</v>
      </c>
      <c r="P677" s="75">
        <f t="shared" si="118"/>
        <v>8.5</v>
      </c>
      <c r="Q677" s="75">
        <f t="shared" si="119"/>
        <v>6.25</v>
      </c>
      <c r="R677" s="75">
        <f t="shared" si="114"/>
        <v>7.7857142857142856</v>
      </c>
      <c r="S677" s="28">
        <f t="shared" si="115"/>
        <v>5.8928571428571423</v>
      </c>
      <c r="T677" s="75">
        <f t="shared" si="120"/>
        <v>1</v>
      </c>
      <c r="U677" s="75">
        <f t="shared" si="121"/>
        <v>1</v>
      </c>
    </row>
    <row r="678" spans="1:21">
      <c r="A678" s="56" t="s">
        <v>1026</v>
      </c>
      <c r="B678" s="19" t="s">
        <v>13</v>
      </c>
      <c r="C678" s="19">
        <v>5</v>
      </c>
      <c r="D678" s="33">
        <v>0.97916666666666663</v>
      </c>
      <c r="E678" s="33">
        <v>0.33333333333333331</v>
      </c>
      <c r="F678" s="33">
        <v>0.125</v>
      </c>
      <c r="G678" s="33">
        <v>0.45833333333333331</v>
      </c>
      <c r="I678" s="75">
        <f t="shared" si="113"/>
        <v>5</v>
      </c>
      <c r="J678" s="75">
        <f t="shared" si="110"/>
        <v>-0.5</v>
      </c>
      <c r="K678" s="75">
        <f t="shared" si="111"/>
        <v>8</v>
      </c>
      <c r="L678" s="75">
        <f t="shared" si="110"/>
        <v>3</v>
      </c>
      <c r="M678" s="75">
        <f t="shared" si="112"/>
        <v>11</v>
      </c>
      <c r="N678" s="75">
        <f t="shared" si="116"/>
        <v>8.5</v>
      </c>
      <c r="O678" s="75">
        <f t="shared" si="117"/>
        <v>3.75</v>
      </c>
      <c r="P678" s="75">
        <f t="shared" si="118"/>
        <v>8</v>
      </c>
      <c r="Q678" s="75">
        <f t="shared" si="119"/>
        <v>7</v>
      </c>
      <c r="R678" s="75">
        <f t="shared" si="114"/>
        <v>8.3571428571428577</v>
      </c>
      <c r="S678" s="28">
        <f t="shared" si="115"/>
        <v>7</v>
      </c>
      <c r="T678" s="75">
        <f t="shared" si="120"/>
        <v>3.25</v>
      </c>
      <c r="U678" s="75">
        <f t="shared" si="121"/>
        <v>3.25</v>
      </c>
    </row>
    <row r="679" spans="1:21">
      <c r="A679" s="56" t="s">
        <v>1027</v>
      </c>
      <c r="B679" s="19" t="s">
        <v>13</v>
      </c>
      <c r="C679" s="19">
        <v>0</v>
      </c>
      <c r="D679" s="33">
        <v>0.96527777777777779</v>
      </c>
      <c r="E679" s="33">
        <v>0.25</v>
      </c>
      <c r="F679" s="33">
        <v>0.96527777777777779</v>
      </c>
      <c r="G679" s="33">
        <v>0.3125</v>
      </c>
      <c r="I679" s="75">
        <f t="shared" si="113"/>
        <v>0</v>
      </c>
      <c r="J679" s="75">
        <f t="shared" si="110"/>
        <v>-0.83333333333333215</v>
      </c>
      <c r="K679" s="75">
        <f t="shared" si="111"/>
        <v>6</v>
      </c>
      <c r="L679" s="75">
        <f t="shared" si="110"/>
        <v>-0.83333333333333215</v>
      </c>
      <c r="M679" s="75">
        <f t="shared" si="112"/>
        <v>7.5</v>
      </c>
      <c r="N679" s="75">
        <f t="shared" si="116"/>
        <v>6.8333333333333321</v>
      </c>
      <c r="O679" s="75">
        <f t="shared" si="117"/>
        <v>2.5833333333333339</v>
      </c>
      <c r="P679" s="75">
        <f t="shared" si="118"/>
        <v>8.3333333333333321</v>
      </c>
      <c r="Q679" s="75">
        <f t="shared" si="119"/>
        <v>3.3333333333333339</v>
      </c>
      <c r="R679" s="75">
        <f t="shared" si="114"/>
        <v>8.3333333333333321</v>
      </c>
      <c r="S679" s="28">
        <f t="shared" si="115"/>
        <v>3.3333333333333339</v>
      </c>
      <c r="T679" s="75">
        <f t="shared" si="120"/>
        <v>0.75</v>
      </c>
      <c r="U679" s="75">
        <f t="shared" si="121"/>
        <v>0.75</v>
      </c>
    </row>
    <row r="680" spans="1:21">
      <c r="A680" s="56" t="s">
        <v>1028</v>
      </c>
      <c r="B680" s="19" t="s">
        <v>13</v>
      </c>
      <c r="C680" s="19">
        <v>5</v>
      </c>
      <c r="D680" s="33">
        <v>8.3333333333333329E-2</v>
      </c>
      <c r="E680" s="33">
        <v>0.35416666666666669</v>
      </c>
      <c r="F680" s="33">
        <v>0.125</v>
      </c>
      <c r="G680" s="33">
        <v>0.54166666666666663</v>
      </c>
      <c r="I680" s="75">
        <f t="shared" si="113"/>
        <v>5</v>
      </c>
      <c r="J680" s="75">
        <f t="shared" si="110"/>
        <v>2</v>
      </c>
      <c r="K680" s="75">
        <f t="shared" si="111"/>
        <v>8.5</v>
      </c>
      <c r="L680" s="75">
        <f t="shared" si="110"/>
        <v>3</v>
      </c>
      <c r="M680" s="75">
        <f t="shared" si="112"/>
        <v>13</v>
      </c>
      <c r="N680" s="75">
        <f t="shared" si="116"/>
        <v>6.5</v>
      </c>
      <c r="O680" s="75">
        <f t="shared" si="117"/>
        <v>5.25</v>
      </c>
      <c r="P680" s="75">
        <f t="shared" si="118"/>
        <v>10</v>
      </c>
      <c r="Q680" s="75">
        <f t="shared" si="119"/>
        <v>8</v>
      </c>
      <c r="R680" s="75">
        <f t="shared" si="114"/>
        <v>7.5</v>
      </c>
      <c r="S680" s="28">
        <f t="shared" si="115"/>
        <v>6.75</v>
      </c>
      <c r="T680" s="75">
        <f t="shared" si="120"/>
        <v>2.75</v>
      </c>
      <c r="U680" s="75">
        <f t="shared" si="121"/>
        <v>2.75</v>
      </c>
    </row>
    <row r="681" spans="1:21">
      <c r="A681" s="56" t="s">
        <v>1039</v>
      </c>
      <c r="B681" s="19" t="s">
        <v>13</v>
      </c>
      <c r="C681" s="19">
        <v>5</v>
      </c>
      <c r="D681" s="33">
        <v>0.95833333333333337</v>
      </c>
      <c r="E681" s="33">
        <v>0.375</v>
      </c>
      <c r="F681" s="33">
        <v>0.97916666666666663</v>
      </c>
      <c r="G681" s="33">
        <v>0.4375</v>
      </c>
      <c r="I681" s="75">
        <f t="shared" si="113"/>
        <v>5</v>
      </c>
      <c r="J681" s="75">
        <f t="shared" si="110"/>
        <v>-1</v>
      </c>
      <c r="K681" s="75">
        <f t="shared" si="111"/>
        <v>9</v>
      </c>
      <c r="L681" s="75">
        <f t="shared" si="110"/>
        <v>-0.5</v>
      </c>
      <c r="M681" s="75">
        <f t="shared" si="112"/>
        <v>10.5</v>
      </c>
      <c r="N681" s="75">
        <f t="shared" si="116"/>
        <v>10</v>
      </c>
      <c r="O681" s="75">
        <f t="shared" si="117"/>
        <v>4</v>
      </c>
      <c r="P681" s="75">
        <f t="shared" si="118"/>
        <v>11</v>
      </c>
      <c r="Q681" s="75">
        <f t="shared" si="119"/>
        <v>5</v>
      </c>
      <c r="R681" s="75">
        <f t="shared" si="114"/>
        <v>10.285714285714286</v>
      </c>
      <c r="S681" s="28">
        <f t="shared" si="115"/>
        <v>4.6428571428571432</v>
      </c>
      <c r="T681" s="75">
        <f t="shared" si="120"/>
        <v>1</v>
      </c>
      <c r="U681" s="75">
        <f t="shared" si="121"/>
        <v>1</v>
      </c>
    </row>
    <row r="682" spans="1:21">
      <c r="A682" s="56" t="s">
        <v>1040</v>
      </c>
      <c r="B682" s="19" t="s">
        <v>13</v>
      </c>
      <c r="C682" s="19">
        <v>5</v>
      </c>
      <c r="D682" s="33">
        <v>0.98958333333333337</v>
      </c>
      <c r="E682" s="33">
        <v>0.22916666666666666</v>
      </c>
      <c r="F682" s="33">
        <v>0.95833333333333337</v>
      </c>
      <c r="G682" s="33">
        <v>0.29166666666666669</v>
      </c>
      <c r="I682" s="75">
        <f t="shared" si="113"/>
        <v>5</v>
      </c>
      <c r="J682" s="75">
        <f t="shared" si="110"/>
        <v>-0.25</v>
      </c>
      <c r="K682" s="75">
        <f t="shared" si="111"/>
        <v>5.5</v>
      </c>
      <c r="L682" s="75">
        <f t="shared" si="110"/>
        <v>-1</v>
      </c>
      <c r="M682" s="75">
        <f t="shared" si="112"/>
        <v>7</v>
      </c>
      <c r="N682" s="75">
        <f t="shared" si="116"/>
        <v>5.75</v>
      </c>
      <c r="O682" s="75">
        <f t="shared" si="117"/>
        <v>2.625</v>
      </c>
      <c r="P682" s="75">
        <f t="shared" si="118"/>
        <v>8</v>
      </c>
      <c r="Q682" s="75">
        <f t="shared" si="119"/>
        <v>3</v>
      </c>
      <c r="R682" s="75">
        <f t="shared" si="114"/>
        <v>6.3928571428571432</v>
      </c>
      <c r="S682" s="28">
        <f t="shared" si="115"/>
        <v>2.1964285714285716</v>
      </c>
      <c r="T682" s="75">
        <f t="shared" si="120"/>
        <v>0.375</v>
      </c>
      <c r="U682" s="75">
        <f t="shared" si="121"/>
        <v>0.375</v>
      </c>
    </row>
    <row r="683" spans="1:21">
      <c r="A683" s="56" t="s">
        <v>1041</v>
      </c>
      <c r="B683" s="19" t="s">
        <v>13</v>
      </c>
      <c r="C683" s="19">
        <v>5</v>
      </c>
      <c r="D683" s="33">
        <v>0.97916666666666663</v>
      </c>
      <c r="E683" s="33">
        <v>0.30208333333333331</v>
      </c>
      <c r="F683" s="33">
        <v>0</v>
      </c>
      <c r="G683" s="33">
        <v>0.33333333333333331</v>
      </c>
      <c r="I683" s="75">
        <f t="shared" si="113"/>
        <v>5</v>
      </c>
      <c r="J683" s="75">
        <f t="shared" si="110"/>
        <v>-0.5</v>
      </c>
      <c r="K683" s="75">
        <f t="shared" si="111"/>
        <v>7.25</v>
      </c>
      <c r="L683" s="75">
        <f t="shared" si="110"/>
        <v>0</v>
      </c>
      <c r="M683" s="75">
        <f t="shared" si="112"/>
        <v>8</v>
      </c>
      <c r="N683" s="75">
        <f t="shared" si="116"/>
        <v>7.75</v>
      </c>
      <c r="O683" s="75">
        <f t="shared" si="117"/>
        <v>3.375</v>
      </c>
      <c r="P683" s="75">
        <f t="shared" si="118"/>
        <v>8</v>
      </c>
      <c r="Q683" s="75">
        <f t="shared" si="119"/>
        <v>4</v>
      </c>
      <c r="R683" s="75">
        <f t="shared" si="114"/>
        <v>7.8214285714285712</v>
      </c>
      <c r="S683" s="28">
        <f t="shared" si="115"/>
        <v>3.9107142857142856</v>
      </c>
      <c r="T683" s="75">
        <f t="shared" si="120"/>
        <v>0.625</v>
      </c>
      <c r="U683" s="75">
        <f t="shared" si="121"/>
        <v>0.625</v>
      </c>
    </row>
    <row r="684" spans="1:21">
      <c r="A684" s="56" t="s">
        <v>1042</v>
      </c>
      <c r="B684" s="19" t="s">
        <v>13</v>
      </c>
      <c r="C684" s="19">
        <v>5</v>
      </c>
      <c r="D684" s="33">
        <v>4.1666666666666664E-2</v>
      </c>
      <c r="E684" s="33">
        <v>0.33333333333333331</v>
      </c>
      <c r="F684" s="33">
        <v>0.125</v>
      </c>
      <c r="G684" s="33">
        <v>0.41666666666666669</v>
      </c>
      <c r="I684" s="75">
        <f t="shared" si="113"/>
        <v>5</v>
      </c>
      <c r="J684" s="75">
        <f t="shared" si="110"/>
        <v>1</v>
      </c>
      <c r="K684" s="75">
        <f t="shared" si="111"/>
        <v>8</v>
      </c>
      <c r="L684" s="75">
        <f t="shared" si="110"/>
        <v>3</v>
      </c>
      <c r="M684" s="75">
        <f t="shared" si="112"/>
        <v>10</v>
      </c>
      <c r="N684" s="75">
        <f t="shared" si="116"/>
        <v>7</v>
      </c>
      <c r="O684" s="75">
        <f t="shared" si="117"/>
        <v>4.5</v>
      </c>
      <c r="P684" s="75">
        <f t="shared" si="118"/>
        <v>7</v>
      </c>
      <c r="Q684" s="75">
        <f t="shared" si="119"/>
        <v>6.5</v>
      </c>
      <c r="R684" s="75">
        <f t="shared" si="114"/>
        <v>7</v>
      </c>
      <c r="S684" s="28">
        <f t="shared" si="115"/>
        <v>6.5</v>
      </c>
      <c r="T684" s="75">
        <f t="shared" si="120"/>
        <v>2</v>
      </c>
      <c r="U684" s="75">
        <f t="shared" si="121"/>
        <v>2</v>
      </c>
    </row>
    <row r="685" spans="1:21">
      <c r="A685" s="56" t="s">
        <v>1043</v>
      </c>
      <c r="B685" s="19" t="s">
        <v>13</v>
      </c>
      <c r="C685" s="19">
        <v>5</v>
      </c>
      <c r="D685" s="33">
        <v>0.95833333333333337</v>
      </c>
      <c r="E685" s="33">
        <v>0.375</v>
      </c>
      <c r="F685" s="33">
        <v>0</v>
      </c>
      <c r="G685" s="33">
        <v>0.41666666666666669</v>
      </c>
      <c r="I685" s="75">
        <f t="shared" si="113"/>
        <v>5</v>
      </c>
      <c r="J685" s="75">
        <f t="shared" si="110"/>
        <v>-1</v>
      </c>
      <c r="K685" s="75">
        <f t="shared" si="111"/>
        <v>9</v>
      </c>
      <c r="L685" s="75">
        <f t="shared" si="110"/>
        <v>0</v>
      </c>
      <c r="M685" s="75">
        <f t="shared" si="112"/>
        <v>10</v>
      </c>
      <c r="N685" s="75">
        <f t="shared" si="116"/>
        <v>10</v>
      </c>
      <c r="O685" s="75">
        <f t="shared" si="117"/>
        <v>4</v>
      </c>
      <c r="P685" s="75">
        <f t="shared" si="118"/>
        <v>10</v>
      </c>
      <c r="Q685" s="75">
        <f t="shared" si="119"/>
        <v>5</v>
      </c>
      <c r="R685" s="75">
        <f t="shared" si="114"/>
        <v>10</v>
      </c>
      <c r="S685" s="28">
        <f t="shared" si="115"/>
        <v>5</v>
      </c>
      <c r="T685" s="75">
        <f t="shared" si="120"/>
        <v>1</v>
      </c>
      <c r="U685" s="75">
        <f t="shared" si="121"/>
        <v>1</v>
      </c>
    </row>
    <row r="686" spans="1:21">
      <c r="A686" s="56" t="s">
        <v>1044</v>
      </c>
      <c r="B686" s="19" t="s">
        <v>13</v>
      </c>
      <c r="C686" s="19">
        <v>0</v>
      </c>
      <c r="D686" s="33">
        <v>0</v>
      </c>
      <c r="E686" s="33">
        <v>0.29166666666666669</v>
      </c>
      <c r="F686" s="33">
        <v>8.3333333333333329E-2</v>
      </c>
      <c r="G686" s="33">
        <v>0.35416666666666669</v>
      </c>
      <c r="I686" s="75">
        <f t="shared" si="113"/>
        <v>0</v>
      </c>
      <c r="J686" s="75">
        <f t="shared" si="110"/>
        <v>0</v>
      </c>
      <c r="K686" s="75">
        <f t="shared" si="111"/>
        <v>7</v>
      </c>
      <c r="L686" s="75">
        <f t="shared" si="110"/>
        <v>2</v>
      </c>
      <c r="M686" s="75">
        <f t="shared" si="112"/>
        <v>8.5</v>
      </c>
      <c r="N686" s="75">
        <f t="shared" si="116"/>
        <v>7</v>
      </c>
      <c r="O686" s="75">
        <f t="shared" si="117"/>
        <v>3.5</v>
      </c>
      <c r="P686" s="75">
        <f t="shared" si="118"/>
        <v>6.5</v>
      </c>
      <c r="Q686" s="75">
        <f t="shared" si="119"/>
        <v>5.25</v>
      </c>
      <c r="R686" s="75">
        <f t="shared" si="114"/>
        <v>6.5</v>
      </c>
      <c r="S686" s="28">
        <f t="shared" si="115"/>
        <v>5.25</v>
      </c>
      <c r="T686" s="75">
        <f t="shared" si="120"/>
        <v>1.75</v>
      </c>
      <c r="U686" s="75">
        <f t="shared" si="121"/>
        <v>1.75</v>
      </c>
    </row>
    <row r="687" spans="1:21">
      <c r="A687" s="56" t="s">
        <v>1045</v>
      </c>
      <c r="B687" s="19" t="s">
        <v>13</v>
      </c>
      <c r="C687" s="19">
        <v>5</v>
      </c>
      <c r="D687" s="33">
        <v>0</v>
      </c>
      <c r="E687" s="33">
        <v>0.29166666666666669</v>
      </c>
      <c r="F687" s="33">
        <v>0</v>
      </c>
      <c r="G687" s="33">
        <v>0.39583333333333331</v>
      </c>
      <c r="I687" s="75">
        <f t="shared" si="113"/>
        <v>5</v>
      </c>
      <c r="J687" s="75">
        <f t="shared" ref="J687:L750" si="122">IF(D687*24&lt;18,D687*24,-(24-(D687*24)))</f>
        <v>0</v>
      </c>
      <c r="K687" s="75">
        <f t="shared" si="122"/>
        <v>7</v>
      </c>
      <c r="L687" s="75">
        <f t="shared" si="122"/>
        <v>0</v>
      </c>
      <c r="M687" s="75">
        <f t="shared" ref="M687:M750" si="123">IF(G687*24&lt;18,G687*24,-(24-(G687*24)))</f>
        <v>9.5</v>
      </c>
      <c r="N687" s="75">
        <f t="shared" si="116"/>
        <v>7</v>
      </c>
      <c r="O687" s="75">
        <f t="shared" si="117"/>
        <v>3.5</v>
      </c>
      <c r="P687" s="75">
        <f t="shared" si="118"/>
        <v>9.5</v>
      </c>
      <c r="Q687" s="75">
        <f t="shared" si="119"/>
        <v>4.75</v>
      </c>
      <c r="R687" s="75">
        <f t="shared" si="114"/>
        <v>7.7142857142857144</v>
      </c>
      <c r="S687" s="28">
        <f t="shared" si="115"/>
        <v>3.8571428571428572</v>
      </c>
      <c r="T687" s="75">
        <f t="shared" si="120"/>
        <v>1.25</v>
      </c>
      <c r="U687" s="75">
        <f t="shared" si="121"/>
        <v>1.25</v>
      </c>
    </row>
    <row r="688" spans="1:21">
      <c r="A688" s="56" t="s">
        <v>1046</v>
      </c>
      <c r="B688" s="19" t="s">
        <v>13</v>
      </c>
      <c r="C688" s="19">
        <v>6</v>
      </c>
      <c r="D688" s="33">
        <v>8.3333333333333329E-2</v>
      </c>
      <c r="E688" s="33">
        <v>0.35416666666666669</v>
      </c>
      <c r="F688" s="33">
        <v>8.3333333333333329E-2</v>
      </c>
      <c r="G688" s="33">
        <v>0.375</v>
      </c>
      <c r="I688" s="75">
        <f t="shared" si="113"/>
        <v>6</v>
      </c>
      <c r="J688" s="75">
        <f t="shared" si="122"/>
        <v>2</v>
      </c>
      <c r="K688" s="75">
        <f t="shared" si="122"/>
        <v>8.5</v>
      </c>
      <c r="L688" s="75">
        <f t="shared" si="122"/>
        <v>2</v>
      </c>
      <c r="M688" s="75">
        <f t="shared" si="123"/>
        <v>9</v>
      </c>
      <c r="N688" s="75">
        <f t="shared" si="116"/>
        <v>6.5</v>
      </c>
      <c r="O688" s="75">
        <f t="shared" si="117"/>
        <v>5.25</v>
      </c>
      <c r="P688" s="75">
        <f t="shared" si="118"/>
        <v>7</v>
      </c>
      <c r="Q688" s="75">
        <f t="shared" si="119"/>
        <v>5.5</v>
      </c>
      <c r="R688" s="75">
        <f t="shared" si="114"/>
        <v>6.5714285714285712</v>
      </c>
      <c r="S688" s="28">
        <f t="shared" si="115"/>
        <v>5.2857142857142856</v>
      </c>
      <c r="T688" s="75">
        <f t="shared" si="120"/>
        <v>0.25</v>
      </c>
      <c r="U688" s="75">
        <f t="shared" si="121"/>
        <v>0.25</v>
      </c>
    </row>
    <row r="689" spans="1:21">
      <c r="A689" s="56" t="s">
        <v>1047</v>
      </c>
      <c r="B689" s="19" t="s">
        <v>13</v>
      </c>
      <c r="C689" s="19">
        <v>5</v>
      </c>
      <c r="D689" s="33">
        <v>2.0833333333333332E-2</v>
      </c>
      <c r="E689" s="33">
        <v>0.32291666666666669</v>
      </c>
      <c r="F689" s="33">
        <v>6.25E-2</v>
      </c>
      <c r="G689" s="33">
        <v>0.375</v>
      </c>
      <c r="I689" s="75">
        <f t="shared" si="113"/>
        <v>5</v>
      </c>
      <c r="J689" s="75">
        <f t="shared" si="122"/>
        <v>0.5</v>
      </c>
      <c r="K689" s="75">
        <f t="shared" si="122"/>
        <v>7.75</v>
      </c>
      <c r="L689" s="75">
        <f t="shared" si="122"/>
        <v>1.5</v>
      </c>
      <c r="M689" s="75">
        <f t="shared" si="123"/>
        <v>9</v>
      </c>
      <c r="N689" s="75">
        <f t="shared" si="116"/>
        <v>7.25</v>
      </c>
      <c r="O689" s="75">
        <f t="shared" si="117"/>
        <v>4.125</v>
      </c>
      <c r="P689" s="75">
        <f t="shared" si="118"/>
        <v>7.5</v>
      </c>
      <c r="Q689" s="75">
        <f t="shared" si="119"/>
        <v>5.25</v>
      </c>
      <c r="R689" s="75">
        <f t="shared" si="114"/>
        <v>7.3214285714285712</v>
      </c>
      <c r="S689" s="28">
        <f t="shared" si="115"/>
        <v>5.1607142857142856</v>
      </c>
      <c r="T689" s="75">
        <f t="shared" si="120"/>
        <v>1.125</v>
      </c>
      <c r="U689" s="75">
        <f t="shared" si="121"/>
        <v>1.125</v>
      </c>
    </row>
    <row r="690" spans="1:21">
      <c r="A690" s="56" t="s">
        <v>1048</v>
      </c>
      <c r="B690" s="19" t="s">
        <v>13</v>
      </c>
      <c r="C690" s="19">
        <v>5</v>
      </c>
      <c r="D690" s="33">
        <v>0.98958333333333337</v>
      </c>
      <c r="E690" s="33">
        <v>0.2986111111111111</v>
      </c>
      <c r="F690" s="33">
        <v>2.0833333333333332E-2</v>
      </c>
      <c r="G690" s="33">
        <v>0.38541666666666669</v>
      </c>
      <c r="I690" s="75">
        <f t="shared" si="113"/>
        <v>5</v>
      </c>
      <c r="J690" s="75">
        <f t="shared" si="122"/>
        <v>-0.25</v>
      </c>
      <c r="K690" s="75">
        <f t="shared" si="122"/>
        <v>7.1666666666666661</v>
      </c>
      <c r="L690" s="75">
        <f t="shared" si="122"/>
        <v>0.5</v>
      </c>
      <c r="M690" s="75">
        <f t="shared" si="123"/>
        <v>9.25</v>
      </c>
      <c r="N690" s="75">
        <f t="shared" si="116"/>
        <v>7.4166666666666661</v>
      </c>
      <c r="O690" s="75">
        <f t="shared" si="117"/>
        <v>3.458333333333333</v>
      </c>
      <c r="P690" s="75">
        <f t="shared" si="118"/>
        <v>8.75</v>
      </c>
      <c r="Q690" s="75">
        <f t="shared" si="119"/>
        <v>4.875</v>
      </c>
      <c r="R690" s="75">
        <f t="shared" si="114"/>
        <v>7.7976190476190466</v>
      </c>
      <c r="S690" s="28">
        <f t="shared" si="115"/>
        <v>4.3988095238095237</v>
      </c>
      <c r="T690" s="75">
        <f t="shared" si="120"/>
        <v>1.416666666666667</v>
      </c>
      <c r="U690" s="75">
        <f t="shared" si="121"/>
        <v>1.416666666666667</v>
      </c>
    </row>
    <row r="691" spans="1:21">
      <c r="A691" s="56" t="s">
        <v>1049</v>
      </c>
      <c r="B691" s="19" t="s">
        <v>14</v>
      </c>
      <c r="C691" s="19">
        <v>7</v>
      </c>
      <c r="D691" s="33">
        <v>4.1666666666666664E-2</v>
      </c>
      <c r="E691" s="33">
        <v>0.375</v>
      </c>
      <c r="F691" s="33">
        <v>6.25E-2</v>
      </c>
      <c r="G691" s="33">
        <v>0.4375</v>
      </c>
      <c r="I691" s="75">
        <f t="shared" si="113"/>
        <v>7</v>
      </c>
      <c r="J691" s="75">
        <f t="shared" si="122"/>
        <v>1</v>
      </c>
      <c r="K691" s="75">
        <f t="shared" si="122"/>
        <v>9</v>
      </c>
      <c r="L691" s="75">
        <f t="shared" si="122"/>
        <v>1.5</v>
      </c>
      <c r="M691" s="75">
        <f t="shared" si="123"/>
        <v>10.5</v>
      </c>
      <c r="N691" s="75">
        <f t="shared" si="116"/>
        <v>8</v>
      </c>
      <c r="O691" s="75">
        <f t="shared" si="117"/>
        <v>5</v>
      </c>
      <c r="P691" s="75">
        <f t="shared" si="118"/>
        <v>9</v>
      </c>
      <c r="Q691" s="75">
        <f t="shared" si="119"/>
        <v>6</v>
      </c>
      <c r="R691" s="75">
        <f t="shared" si="114"/>
        <v>8</v>
      </c>
      <c r="S691" s="28" t="str">
        <f t="shared" si="115"/>
        <v>NIGHTSHIFTS</v>
      </c>
      <c r="T691" s="75" t="str">
        <f t="shared" si="120"/>
        <v>NIGHTSHIFTS</v>
      </c>
      <c r="U691" s="75" t="str">
        <f t="shared" si="121"/>
        <v>NIGHTSHIFTS</v>
      </c>
    </row>
    <row r="692" spans="1:21">
      <c r="A692" s="56" t="s">
        <v>1050</v>
      </c>
      <c r="B692" s="19" t="s">
        <v>13</v>
      </c>
      <c r="C692" s="19">
        <v>5</v>
      </c>
      <c r="D692" s="33">
        <v>0</v>
      </c>
      <c r="E692" s="33">
        <v>0.25</v>
      </c>
      <c r="F692" s="33">
        <v>0</v>
      </c>
      <c r="G692" s="33">
        <v>0.375</v>
      </c>
      <c r="I692" s="75">
        <f t="shared" si="113"/>
        <v>5</v>
      </c>
      <c r="J692" s="75">
        <f t="shared" si="122"/>
        <v>0</v>
      </c>
      <c r="K692" s="75">
        <f t="shared" si="122"/>
        <v>6</v>
      </c>
      <c r="L692" s="75">
        <f t="shared" si="122"/>
        <v>0</v>
      </c>
      <c r="M692" s="75">
        <f t="shared" si="123"/>
        <v>9</v>
      </c>
      <c r="N692" s="75">
        <f t="shared" si="116"/>
        <v>6</v>
      </c>
      <c r="O692" s="75">
        <f t="shared" si="117"/>
        <v>3</v>
      </c>
      <c r="P692" s="75">
        <f t="shared" si="118"/>
        <v>9</v>
      </c>
      <c r="Q692" s="75">
        <f t="shared" si="119"/>
        <v>4.5</v>
      </c>
      <c r="R692" s="75">
        <f t="shared" si="114"/>
        <v>6.8571428571428568</v>
      </c>
      <c r="S692" s="28">
        <f t="shared" si="115"/>
        <v>3.4285714285714284</v>
      </c>
      <c r="T692" s="75">
        <f t="shared" si="120"/>
        <v>1.5</v>
      </c>
      <c r="U692" s="75">
        <f t="shared" si="121"/>
        <v>1.5</v>
      </c>
    </row>
    <row r="693" spans="1:21">
      <c r="A693" s="56" t="s">
        <v>1051</v>
      </c>
      <c r="B693" s="19" t="s">
        <v>13</v>
      </c>
      <c r="C693" s="19">
        <v>5</v>
      </c>
      <c r="D693" s="33">
        <v>2.0833333333333332E-2</v>
      </c>
      <c r="E693" s="33">
        <v>0.3125</v>
      </c>
      <c r="F693" s="33">
        <v>2.0833333333333332E-2</v>
      </c>
      <c r="G693" s="33">
        <v>0.41666666666666669</v>
      </c>
      <c r="I693" s="75">
        <f t="shared" si="113"/>
        <v>5</v>
      </c>
      <c r="J693" s="75">
        <f t="shared" si="122"/>
        <v>0.5</v>
      </c>
      <c r="K693" s="75">
        <f t="shared" si="122"/>
        <v>7.5</v>
      </c>
      <c r="L693" s="75">
        <f t="shared" si="122"/>
        <v>0.5</v>
      </c>
      <c r="M693" s="75">
        <f t="shared" si="123"/>
        <v>10</v>
      </c>
      <c r="N693" s="75">
        <f t="shared" si="116"/>
        <v>7</v>
      </c>
      <c r="O693" s="75">
        <f t="shared" si="117"/>
        <v>4</v>
      </c>
      <c r="P693" s="75">
        <f t="shared" si="118"/>
        <v>9.5</v>
      </c>
      <c r="Q693" s="75">
        <f t="shared" si="119"/>
        <v>5.25</v>
      </c>
      <c r="R693" s="75">
        <f t="shared" si="114"/>
        <v>7.7142857142857144</v>
      </c>
      <c r="S693" s="28">
        <f t="shared" si="115"/>
        <v>4.3571428571428577</v>
      </c>
      <c r="T693" s="75">
        <f t="shared" si="120"/>
        <v>1.25</v>
      </c>
      <c r="U693" s="75">
        <f t="shared" si="121"/>
        <v>1.25</v>
      </c>
    </row>
    <row r="694" spans="1:21">
      <c r="A694" s="56" t="s">
        <v>1052</v>
      </c>
      <c r="B694" s="19" t="s">
        <v>13</v>
      </c>
      <c r="C694" s="19">
        <v>0</v>
      </c>
      <c r="D694" s="33">
        <v>0</v>
      </c>
      <c r="E694" s="33">
        <v>0.375</v>
      </c>
      <c r="F694" s="33">
        <v>0.125</v>
      </c>
      <c r="G694" s="33">
        <v>0.58333333333333337</v>
      </c>
      <c r="I694" s="75">
        <f t="shared" si="113"/>
        <v>0</v>
      </c>
      <c r="J694" s="75">
        <f t="shared" si="122"/>
        <v>0</v>
      </c>
      <c r="K694" s="75">
        <f t="shared" si="122"/>
        <v>9</v>
      </c>
      <c r="L694" s="75">
        <f t="shared" si="122"/>
        <v>3</v>
      </c>
      <c r="M694" s="75">
        <f t="shared" si="123"/>
        <v>14</v>
      </c>
      <c r="N694" s="75">
        <f t="shared" si="116"/>
        <v>9</v>
      </c>
      <c r="O694" s="75">
        <f t="shared" si="117"/>
        <v>4.5</v>
      </c>
      <c r="P694" s="75">
        <f t="shared" si="118"/>
        <v>11</v>
      </c>
      <c r="Q694" s="75">
        <f t="shared" si="119"/>
        <v>8.5</v>
      </c>
      <c r="R694" s="75">
        <f t="shared" si="114"/>
        <v>11</v>
      </c>
      <c r="S694" s="28">
        <f t="shared" si="115"/>
        <v>8.5</v>
      </c>
      <c r="T694" s="75">
        <f t="shared" si="120"/>
        <v>4</v>
      </c>
      <c r="U694" s="75">
        <f t="shared" si="121"/>
        <v>4</v>
      </c>
    </row>
    <row r="695" spans="1:21">
      <c r="A695" s="56" t="s">
        <v>1053</v>
      </c>
      <c r="B695" s="19" t="s">
        <v>13</v>
      </c>
      <c r="C695" s="19">
        <v>5</v>
      </c>
      <c r="D695" s="33">
        <v>0</v>
      </c>
      <c r="E695" s="33">
        <v>0.3263888888888889</v>
      </c>
      <c r="F695" s="33">
        <v>2.0833333333333332E-2</v>
      </c>
      <c r="G695" s="33">
        <v>0.375</v>
      </c>
      <c r="I695" s="75">
        <f t="shared" si="113"/>
        <v>5</v>
      </c>
      <c r="J695" s="75">
        <f t="shared" si="122"/>
        <v>0</v>
      </c>
      <c r="K695" s="75">
        <f t="shared" si="122"/>
        <v>7.8333333333333339</v>
      </c>
      <c r="L695" s="75">
        <f t="shared" si="122"/>
        <v>0.5</v>
      </c>
      <c r="M695" s="75">
        <f t="shared" si="123"/>
        <v>9</v>
      </c>
      <c r="N695" s="75">
        <f t="shared" si="116"/>
        <v>7.8333333333333339</v>
      </c>
      <c r="O695" s="75">
        <f t="shared" si="117"/>
        <v>3.916666666666667</v>
      </c>
      <c r="P695" s="75">
        <f t="shared" si="118"/>
        <v>8.5</v>
      </c>
      <c r="Q695" s="75">
        <f t="shared" si="119"/>
        <v>4.75</v>
      </c>
      <c r="R695" s="75">
        <f t="shared" si="114"/>
        <v>8.0238095238095237</v>
      </c>
      <c r="S695" s="28">
        <f t="shared" si="115"/>
        <v>4.5119047619047619</v>
      </c>
      <c r="T695" s="75">
        <f t="shared" si="120"/>
        <v>0.83333333333333304</v>
      </c>
      <c r="U695" s="75">
        <f t="shared" si="121"/>
        <v>0.83333333333333304</v>
      </c>
    </row>
    <row r="696" spans="1:21">
      <c r="A696" s="56" t="s">
        <v>1054</v>
      </c>
      <c r="B696" s="19" t="s">
        <v>14</v>
      </c>
      <c r="C696" s="19">
        <v>5</v>
      </c>
      <c r="D696" s="33">
        <v>0</v>
      </c>
      <c r="E696" s="33">
        <v>0.29166666666666669</v>
      </c>
      <c r="F696" s="33">
        <v>4.1666666666666664E-2</v>
      </c>
      <c r="G696" s="33">
        <v>0.375</v>
      </c>
      <c r="I696" s="75">
        <f t="shared" si="113"/>
        <v>5</v>
      </c>
      <c r="J696" s="75">
        <f t="shared" si="122"/>
        <v>0</v>
      </c>
      <c r="K696" s="75">
        <f t="shared" si="122"/>
        <v>7</v>
      </c>
      <c r="L696" s="75">
        <f t="shared" si="122"/>
        <v>1</v>
      </c>
      <c r="M696" s="75">
        <f t="shared" si="123"/>
        <v>9</v>
      </c>
      <c r="N696" s="75">
        <f t="shared" si="116"/>
        <v>7</v>
      </c>
      <c r="O696" s="75">
        <f t="shared" si="117"/>
        <v>3.5</v>
      </c>
      <c r="P696" s="75">
        <f t="shared" si="118"/>
        <v>8</v>
      </c>
      <c r="Q696" s="75">
        <f t="shared" si="119"/>
        <v>5</v>
      </c>
      <c r="R696" s="75">
        <f t="shared" si="114"/>
        <v>7.2857142857142856</v>
      </c>
      <c r="S696" s="28" t="str">
        <f t="shared" si="115"/>
        <v>NIGHTSHIFTS</v>
      </c>
      <c r="T696" s="75" t="str">
        <f t="shared" si="120"/>
        <v>NIGHTSHIFTS</v>
      </c>
      <c r="U696" s="75" t="str">
        <f t="shared" si="121"/>
        <v>NIGHTSHIFTS</v>
      </c>
    </row>
    <row r="697" spans="1:21">
      <c r="A697" s="56" t="s">
        <v>1055</v>
      </c>
      <c r="B697" s="19" t="s">
        <v>14</v>
      </c>
      <c r="C697" s="19">
        <v>5</v>
      </c>
      <c r="D697" s="33">
        <v>0.95833333333333337</v>
      </c>
      <c r="E697" s="33">
        <v>0.3125</v>
      </c>
      <c r="F697" s="33">
        <v>0.97916666666666663</v>
      </c>
      <c r="G697" s="33">
        <v>0.33333333333333331</v>
      </c>
      <c r="I697" s="75">
        <f t="shared" si="113"/>
        <v>5</v>
      </c>
      <c r="J697" s="75">
        <f t="shared" si="122"/>
        <v>-1</v>
      </c>
      <c r="K697" s="75">
        <f t="shared" si="122"/>
        <v>7.5</v>
      </c>
      <c r="L697" s="75">
        <f t="shared" si="122"/>
        <v>-0.5</v>
      </c>
      <c r="M697" s="75">
        <f t="shared" si="123"/>
        <v>8</v>
      </c>
      <c r="N697" s="75">
        <f t="shared" si="116"/>
        <v>8.5</v>
      </c>
      <c r="O697" s="75">
        <f t="shared" si="117"/>
        <v>3.25</v>
      </c>
      <c r="P697" s="75">
        <f t="shared" si="118"/>
        <v>8.5</v>
      </c>
      <c r="Q697" s="75">
        <f t="shared" si="119"/>
        <v>3.75</v>
      </c>
      <c r="R697" s="75">
        <f t="shared" si="114"/>
        <v>8.5</v>
      </c>
      <c r="S697" s="28" t="str">
        <f t="shared" si="115"/>
        <v>NIGHTSHIFTS</v>
      </c>
      <c r="T697" s="75" t="str">
        <f t="shared" si="120"/>
        <v>NIGHTSHIFTS</v>
      </c>
      <c r="U697" s="75" t="str">
        <f t="shared" si="121"/>
        <v>NIGHTSHIFTS</v>
      </c>
    </row>
    <row r="698" spans="1:21">
      <c r="A698" s="56" t="s">
        <v>1056</v>
      </c>
      <c r="B698" s="19" t="s">
        <v>13</v>
      </c>
      <c r="C698" s="19">
        <v>5</v>
      </c>
      <c r="D698" s="33">
        <v>0.98958333333333337</v>
      </c>
      <c r="E698" s="33">
        <v>0.29166666666666669</v>
      </c>
      <c r="F698" s="33">
        <v>4.1666666666666664E-2</v>
      </c>
      <c r="G698" s="33">
        <v>0.33333333333333331</v>
      </c>
      <c r="I698" s="75">
        <f t="shared" si="113"/>
        <v>5</v>
      </c>
      <c r="J698" s="75">
        <f t="shared" si="122"/>
        <v>-0.25</v>
      </c>
      <c r="K698" s="75">
        <f t="shared" si="122"/>
        <v>7</v>
      </c>
      <c r="L698" s="75">
        <f t="shared" si="122"/>
        <v>1</v>
      </c>
      <c r="M698" s="75">
        <f t="shared" si="123"/>
        <v>8</v>
      </c>
      <c r="N698" s="75">
        <f t="shared" si="116"/>
        <v>7.25</v>
      </c>
      <c r="O698" s="75">
        <f t="shared" si="117"/>
        <v>3.375</v>
      </c>
      <c r="P698" s="75">
        <f t="shared" si="118"/>
        <v>7</v>
      </c>
      <c r="Q698" s="75">
        <f t="shared" si="119"/>
        <v>4.5</v>
      </c>
      <c r="R698" s="75">
        <f t="shared" si="114"/>
        <v>7.1785714285714288</v>
      </c>
      <c r="S698" s="28">
        <f t="shared" si="115"/>
        <v>4.5</v>
      </c>
      <c r="T698" s="75">
        <f t="shared" si="120"/>
        <v>1.125</v>
      </c>
      <c r="U698" s="75">
        <f t="shared" si="121"/>
        <v>1.125</v>
      </c>
    </row>
    <row r="699" spans="1:21">
      <c r="A699" s="56" t="s">
        <v>1057</v>
      </c>
      <c r="B699" s="19" t="s">
        <v>13</v>
      </c>
      <c r="C699" s="19">
        <v>5</v>
      </c>
      <c r="D699" s="33">
        <v>0.10416666666666667</v>
      </c>
      <c r="E699" s="33">
        <v>0.41666666666666669</v>
      </c>
      <c r="F699" s="33">
        <v>0.10416666666666667</v>
      </c>
      <c r="G699" s="33">
        <v>0.60416666666666663</v>
      </c>
      <c r="I699" s="75">
        <f t="shared" si="113"/>
        <v>5</v>
      </c>
      <c r="J699" s="75">
        <f t="shared" si="122"/>
        <v>2.5</v>
      </c>
      <c r="K699" s="75">
        <f t="shared" si="122"/>
        <v>10</v>
      </c>
      <c r="L699" s="75">
        <f t="shared" si="122"/>
        <v>2.5</v>
      </c>
      <c r="M699" s="75">
        <f t="shared" si="123"/>
        <v>14.5</v>
      </c>
      <c r="N699" s="75">
        <f t="shared" si="116"/>
        <v>7.5</v>
      </c>
      <c r="O699" s="75">
        <f t="shared" si="117"/>
        <v>6.25</v>
      </c>
      <c r="P699" s="75">
        <f t="shared" si="118"/>
        <v>12</v>
      </c>
      <c r="Q699" s="75">
        <f t="shared" si="119"/>
        <v>8.5</v>
      </c>
      <c r="R699" s="75">
        <f t="shared" si="114"/>
        <v>8.7857142857142865</v>
      </c>
      <c r="S699" s="28">
        <f t="shared" si="115"/>
        <v>6.8928571428571432</v>
      </c>
      <c r="T699" s="75">
        <f t="shared" si="120"/>
        <v>2.25</v>
      </c>
      <c r="U699" s="75">
        <f t="shared" si="121"/>
        <v>2.25</v>
      </c>
    </row>
    <row r="700" spans="1:21">
      <c r="A700" s="37" t="s">
        <v>1070</v>
      </c>
      <c r="B700" s="111" t="s">
        <v>13</v>
      </c>
      <c r="C700" s="68">
        <v>5</v>
      </c>
      <c r="D700" s="36">
        <v>0.9375</v>
      </c>
      <c r="E700" s="36">
        <v>0.3125</v>
      </c>
      <c r="F700" s="36">
        <v>0.97916666666666663</v>
      </c>
      <c r="G700" s="36">
        <v>0.35416666666666669</v>
      </c>
      <c r="I700" s="75">
        <f t="shared" si="113"/>
        <v>5</v>
      </c>
      <c r="J700" s="75">
        <f t="shared" si="122"/>
        <v>-1.5</v>
      </c>
      <c r="K700" s="75">
        <f t="shared" si="122"/>
        <v>7.5</v>
      </c>
      <c r="L700" s="75">
        <f t="shared" si="122"/>
        <v>-0.5</v>
      </c>
      <c r="M700" s="75">
        <f t="shared" si="123"/>
        <v>8.5</v>
      </c>
      <c r="N700" s="75">
        <f t="shared" si="116"/>
        <v>9</v>
      </c>
      <c r="O700" s="75">
        <f t="shared" si="117"/>
        <v>3</v>
      </c>
      <c r="P700" s="75">
        <f t="shared" si="118"/>
        <v>9</v>
      </c>
      <c r="Q700" s="75">
        <f t="shared" si="119"/>
        <v>4</v>
      </c>
      <c r="R700" s="75">
        <f t="shared" si="114"/>
        <v>9</v>
      </c>
      <c r="S700" s="28">
        <f t="shared" si="115"/>
        <v>4</v>
      </c>
      <c r="T700" s="75">
        <f t="shared" si="120"/>
        <v>1</v>
      </c>
      <c r="U700" s="75">
        <f t="shared" si="121"/>
        <v>1</v>
      </c>
    </row>
    <row r="701" spans="1:21">
      <c r="A701" s="37" t="s">
        <v>1071</v>
      </c>
      <c r="B701" s="19" t="s">
        <v>14</v>
      </c>
      <c r="C701" s="68">
        <v>5</v>
      </c>
      <c r="D701" s="36">
        <v>4.1666666666666664E-2</v>
      </c>
      <c r="E701" s="36">
        <v>0.24305555555555555</v>
      </c>
      <c r="F701" s="36">
        <v>4.1666666666666664E-2</v>
      </c>
      <c r="G701" s="36">
        <v>0.29166666666666669</v>
      </c>
      <c r="I701" s="75">
        <f t="shared" si="113"/>
        <v>5</v>
      </c>
      <c r="J701" s="75">
        <f t="shared" si="122"/>
        <v>1</v>
      </c>
      <c r="K701" s="75">
        <f t="shared" si="122"/>
        <v>5.833333333333333</v>
      </c>
      <c r="L701" s="75">
        <f t="shared" si="122"/>
        <v>1</v>
      </c>
      <c r="M701" s="75">
        <f t="shared" si="123"/>
        <v>7</v>
      </c>
      <c r="N701" s="75">
        <f t="shared" si="116"/>
        <v>4.833333333333333</v>
      </c>
      <c r="O701" s="75">
        <f t="shared" si="117"/>
        <v>3.4166666666666665</v>
      </c>
      <c r="P701" s="75">
        <f t="shared" si="118"/>
        <v>6</v>
      </c>
      <c r="Q701" s="75">
        <f t="shared" si="119"/>
        <v>4</v>
      </c>
      <c r="R701" s="75">
        <f t="shared" si="114"/>
        <v>5.1666666666666661</v>
      </c>
      <c r="S701" s="28" t="str">
        <f t="shared" si="115"/>
        <v>NIGHTSHIFTS</v>
      </c>
      <c r="T701" s="75" t="str">
        <f t="shared" si="120"/>
        <v>NIGHTSHIFTS</v>
      </c>
      <c r="U701" s="75" t="str">
        <f t="shared" si="121"/>
        <v>NIGHTSHIFTS</v>
      </c>
    </row>
    <row r="702" spans="1:21">
      <c r="A702" s="37" t="s">
        <v>1072</v>
      </c>
      <c r="B702" s="19" t="s">
        <v>13</v>
      </c>
      <c r="C702" s="68">
        <v>5</v>
      </c>
      <c r="D702" s="36">
        <v>0</v>
      </c>
      <c r="E702" s="36">
        <v>0.28125</v>
      </c>
      <c r="F702" s="36">
        <v>2.0833333333333332E-2</v>
      </c>
      <c r="G702" s="36">
        <v>0.35416666666666669</v>
      </c>
      <c r="I702" s="75">
        <f t="shared" si="113"/>
        <v>5</v>
      </c>
      <c r="J702" s="75">
        <f t="shared" si="122"/>
        <v>0</v>
      </c>
      <c r="K702" s="75">
        <f t="shared" si="122"/>
        <v>6.75</v>
      </c>
      <c r="L702" s="75">
        <f t="shared" si="122"/>
        <v>0.5</v>
      </c>
      <c r="M702" s="75">
        <f t="shared" si="123"/>
        <v>8.5</v>
      </c>
      <c r="N702" s="75">
        <f t="shared" si="116"/>
        <v>6.75</v>
      </c>
      <c r="O702" s="75">
        <f t="shared" si="117"/>
        <v>3.375</v>
      </c>
      <c r="P702" s="75">
        <f t="shared" si="118"/>
        <v>8</v>
      </c>
      <c r="Q702" s="75">
        <f t="shared" si="119"/>
        <v>4.5</v>
      </c>
      <c r="R702" s="75">
        <f t="shared" si="114"/>
        <v>7.1071428571428568</v>
      </c>
      <c r="S702" s="28">
        <f t="shared" si="115"/>
        <v>4.0535714285714288</v>
      </c>
      <c r="T702" s="75">
        <f t="shared" si="120"/>
        <v>1.125</v>
      </c>
      <c r="U702" s="75">
        <f t="shared" si="121"/>
        <v>1.125</v>
      </c>
    </row>
    <row r="703" spans="1:21">
      <c r="A703" s="37" t="s">
        <v>1073</v>
      </c>
      <c r="B703" s="19" t="s">
        <v>13</v>
      </c>
      <c r="C703" s="68">
        <v>5</v>
      </c>
      <c r="D703" s="36">
        <v>0</v>
      </c>
      <c r="E703" s="36">
        <v>0.3125</v>
      </c>
      <c r="F703" s="36">
        <v>4.1666666666666664E-2</v>
      </c>
      <c r="G703" s="36">
        <v>0.39583333333333331</v>
      </c>
      <c r="I703" s="75">
        <f t="shared" si="113"/>
        <v>5</v>
      </c>
      <c r="J703" s="75">
        <f t="shared" si="122"/>
        <v>0</v>
      </c>
      <c r="K703" s="75">
        <f t="shared" si="122"/>
        <v>7.5</v>
      </c>
      <c r="L703" s="75">
        <f t="shared" si="122"/>
        <v>1</v>
      </c>
      <c r="M703" s="75">
        <f t="shared" si="123"/>
        <v>9.5</v>
      </c>
      <c r="N703" s="75">
        <f t="shared" si="116"/>
        <v>7.5</v>
      </c>
      <c r="O703" s="75">
        <f t="shared" si="117"/>
        <v>3.75</v>
      </c>
      <c r="P703" s="75">
        <f t="shared" si="118"/>
        <v>8.5</v>
      </c>
      <c r="Q703" s="75">
        <f t="shared" si="119"/>
        <v>5.25</v>
      </c>
      <c r="R703" s="75">
        <f t="shared" si="114"/>
        <v>7.7857142857142856</v>
      </c>
      <c r="S703" s="28">
        <f t="shared" si="115"/>
        <v>4.8928571428571423</v>
      </c>
      <c r="T703" s="75">
        <f t="shared" si="120"/>
        <v>1.5</v>
      </c>
      <c r="U703" s="75">
        <f t="shared" si="121"/>
        <v>1.5</v>
      </c>
    </row>
    <row r="704" spans="1:21">
      <c r="A704" s="37" t="s">
        <v>1074</v>
      </c>
      <c r="B704" s="19" t="s">
        <v>13</v>
      </c>
      <c r="C704" s="68">
        <v>5</v>
      </c>
      <c r="D704" s="36">
        <v>0.95833333333333337</v>
      </c>
      <c r="E704" s="36">
        <v>0.3125</v>
      </c>
      <c r="F704" s="36">
        <v>0</v>
      </c>
      <c r="G704" s="36">
        <v>0.35416666666666669</v>
      </c>
      <c r="I704" s="75">
        <f t="shared" si="113"/>
        <v>5</v>
      </c>
      <c r="J704" s="75">
        <f t="shared" si="122"/>
        <v>-1</v>
      </c>
      <c r="K704" s="75">
        <f t="shared" si="122"/>
        <v>7.5</v>
      </c>
      <c r="L704" s="75">
        <f t="shared" si="122"/>
        <v>0</v>
      </c>
      <c r="M704" s="75">
        <f t="shared" si="123"/>
        <v>8.5</v>
      </c>
      <c r="N704" s="75">
        <f t="shared" si="116"/>
        <v>8.5</v>
      </c>
      <c r="O704" s="75">
        <f t="shared" si="117"/>
        <v>3.25</v>
      </c>
      <c r="P704" s="75">
        <f t="shared" si="118"/>
        <v>8.5</v>
      </c>
      <c r="Q704" s="75">
        <f t="shared" si="119"/>
        <v>4.25</v>
      </c>
      <c r="R704" s="75">
        <f t="shared" si="114"/>
        <v>8.5</v>
      </c>
      <c r="S704" s="28">
        <f t="shared" si="115"/>
        <v>4.25</v>
      </c>
      <c r="T704" s="75">
        <f t="shared" si="120"/>
        <v>1</v>
      </c>
      <c r="U704" s="75">
        <f t="shared" si="121"/>
        <v>1</v>
      </c>
    </row>
    <row r="705" spans="1:21">
      <c r="A705" s="37" t="s">
        <v>1075</v>
      </c>
      <c r="B705" s="19" t="s">
        <v>13</v>
      </c>
      <c r="C705" s="68">
        <v>5</v>
      </c>
      <c r="D705" s="36">
        <v>0.98958333333333337</v>
      </c>
      <c r="E705" s="36">
        <v>0.28125</v>
      </c>
      <c r="F705" s="36">
        <v>2.0833333333333332E-2</v>
      </c>
      <c r="G705" s="36">
        <v>0.375</v>
      </c>
      <c r="I705" s="75">
        <f t="shared" ref="I705:I768" si="124">C705</f>
        <v>5</v>
      </c>
      <c r="J705" s="75">
        <f t="shared" si="122"/>
        <v>-0.25</v>
      </c>
      <c r="K705" s="75">
        <f t="shared" si="122"/>
        <v>6.75</v>
      </c>
      <c r="L705" s="75">
        <f t="shared" si="122"/>
        <v>0.5</v>
      </c>
      <c r="M705" s="75">
        <f t="shared" si="123"/>
        <v>9</v>
      </c>
      <c r="N705" s="75">
        <f t="shared" si="116"/>
        <v>7</v>
      </c>
      <c r="O705" s="75">
        <f t="shared" si="117"/>
        <v>3.25</v>
      </c>
      <c r="P705" s="75">
        <f t="shared" si="118"/>
        <v>8.5</v>
      </c>
      <c r="Q705" s="75">
        <f t="shared" si="119"/>
        <v>4.75</v>
      </c>
      <c r="R705" s="75">
        <f t="shared" ref="R705:R768" si="125">(I705*N705+(7-I705)*P705)/7</f>
        <v>7.4285714285714288</v>
      </c>
      <c r="S705" s="28">
        <f t="shared" ref="S705:S768" si="126">IF(B705="NO",IF(P705&lt;N705,Q705,Q705-(P705-R705)/2),"NIGHTSHIFTS")</f>
        <v>4.2142857142857144</v>
      </c>
      <c r="T705" s="75">
        <f t="shared" si="120"/>
        <v>1.5</v>
      </c>
      <c r="U705" s="75">
        <f t="shared" si="121"/>
        <v>1.5</v>
      </c>
    </row>
    <row r="706" spans="1:21">
      <c r="A706" s="37" t="s">
        <v>1076</v>
      </c>
      <c r="B706" s="19" t="s">
        <v>13</v>
      </c>
      <c r="C706" s="68">
        <v>6</v>
      </c>
      <c r="D706" s="36">
        <v>0</v>
      </c>
      <c r="E706" s="36">
        <v>0.39583333333333331</v>
      </c>
      <c r="F706" s="36">
        <v>8.3333333333333329E-2</v>
      </c>
      <c r="G706" s="36">
        <v>0.45833333333333331</v>
      </c>
      <c r="I706" s="75">
        <f t="shared" si="124"/>
        <v>6</v>
      </c>
      <c r="J706" s="75">
        <f t="shared" si="122"/>
        <v>0</v>
      </c>
      <c r="K706" s="75">
        <f t="shared" si="122"/>
        <v>9.5</v>
      </c>
      <c r="L706" s="75">
        <f t="shared" si="122"/>
        <v>2</v>
      </c>
      <c r="M706" s="75">
        <f t="shared" si="123"/>
        <v>11</v>
      </c>
      <c r="N706" s="75">
        <f t="shared" si="116"/>
        <v>9.5</v>
      </c>
      <c r="O706" s="75">
        <f t="shared" si="117"/>
        <v>4.75</v>
      </c>
      <c r="P706" s="75">
        <f t="shared" si="118"/>
        <v>9</v>
      </c>
      <c r="Q706" s="75">
        <f t="shared" si="119"/>
        <v>6.5</v>
      </c>
      <c r="R706" s="75">
        <f t="shared" si="125"/>
        <v>9.4285714285714288</v>
      </c>
      <c r="S706" s="28">
        <f t="shared" si="126"/>
        <v>6.5</v>
      </c>
      <c r="T706" s="75">
        <f t="shared" si="120"/>
        <v>1.75</v>
      </c>
      <c r="U706" s="75">
        <f t="shared" si="121"/>
        <v>1.75</v>
      </c>
    </row>
    <row r="707" spans="1:21">
      <c r="A707" s="37" t="s">
        <v>1077</v>
      </c>
      <c r="B707" s="19" t="s">
        <v>13</v>
      </c>
      <c r="C707" s="68">
        <v>5</v>
      </c>
      <c r="D707" s="36">
        <v>0.95833333333333337</v>
      </c>
      <c r="E707" s="36">
        <v>0.30208333333333331</v>
      </c>
      <c r="F707" s="36">
        <v>0</v>
      </c>
      <c r="G707" s="36">
        <v>0.41666666666666669</v>
      </c>
      <c r="I707" s="75">
        <f t="shared" si="124"/>
        <v>5</v>
      </c>
      <c r="J707" s="75">
        <f t="shared" si="122"/>
        <v>-1</v>
      </c>
      <c r="K707" s="75">
        <f t="shared" si="122"/>
        <v>7.25</v>
      </c>
      <c r="L707" s="75">
        <f t="shared" si="122"/>
        <v>0</v>
      </c>
      <c r="M707" s="75">
        <f t="shared" si="123"/>
        <v>10</v>
      </c>
      <c r="N707" s="75">
        <f t="shared" si="116"/>
        <v>8.25</v>
      </c>
      <c r="O707" s="75">
        <f t="shared" si="117"/>
        <v>3.125</v>
      </c>
      <c r="P707" s="75">
        <f t="shared" si="118"/>
        <v>10</v>
      </c>
      <c r="Q707" s="75">
        <f t="shared" si="119"/>
        <v>5</v>
      </c>
      <c r="R707" s="75">
        <f t="shared" si="125"/>
        <v>8.75</v>
      </c>
      <c r="S707" s="28">
        <f t="shared" si="126"/>
        <v>4.375</v>
      </c>
      <c r="T707" s="75">
        <f t="shared" si="120"/>
        <v>1.875</v>
      </c>
      <c r="U707" s="75">
        <f t="shared" si="121"/>
        <v>1.875</v>
      </c>
    </row>
    <row r="708" spans="1:21">
      <c r="A708" s="37" t="s">
        <v>1078</v>
      </c>
      <c r="B708" s="19" t="s">
        <v>13</v>
      </c>
      <c r="C708" s="68">
        <v>5</v>
      </c>
      <c r="D708" s="36">
        <v>0.95833333333333337</v>
      </c>
      <c r="E708" s="36">
        <v>0.28472222222222221</v>
      </c>
      <c r="F708" s="36">
        <v>0</v>
      </c>
      <c r="G708" s="36">
        <v>0.375</v>
      </c>
      <c r="I708" s="75">
        <f t="shared" si="124"/>
        <v>5</v>
      </c>
      <c r="J708" s="75">
        <f t="shared" si="122"/>
        <v>-1</v>
      </c>
      <c r="K708" s="75">
        <f t="shared" si="122"/>
        <v>6.833333333333333</v>
      </c>
      <c r="L708" s="75">
        <f t="shared" si="122"/>
        <v>0</v>
      </c>
      <c r="M708" s="75">
        <f t="shared" si="123"/>
        <v>9</v>
      </c>
      <c r="N708" s="75">
        <f t="shared" ref="N708:N771" si="127">K708-J708</f>
        <v>7.833333333333333</v>
      </c>
      <c r="O708" s="75">
        <f t="shared" ref="O708:O771" si="128">J708+(N708/2)</f>
        <v>2.9166666666666665</v>
      </c>
      <c r="P708" s="75">
        <f t="shared" ref="P708:P771" si="129">M708-L708</f>
        <v>9</v>
      </c>
      <c r="Q708" s="75">
        <f t="shared" ref="Q708:Q771" si="130">L708+P708/2</f>
        <v>4.5</v>
      </c>
      <c r="R708" s="75">
        <f t="shared" si="125"/>
        <v>8.1666666666666661</v>
      </c>
      <c r="S708" s="28">
        <f t="shared" si="126"/>
        <v>4.083333333333333</v>
      </c>
      <c r="T708" s="75">
        <f t="shared" si="120"/>
        <v>1.5833333333333335</v>
      </c>
      <c r="U708" s="75">
        <f t="shared" si="121"/>
        <v>1.5833333333333335</v>
      </c>
    </row>
    <row r="709" spans="1:21">
      <c r="A709" s="37" t="s">
        <v>1079</v>
      </c>
      <c r="B709" s="19" t="s">
        <v>14</v>
      </c>
      <c r="C709" s="68">
        <v>5</v>
      </c>
      <c r="D709" s="36">
        <v>4.1666666666666664E-2</v>
      </c>
      <c r="E709" s="36">
        <v>0.41666666666666669</v>
      </c>
      <c r="F709" s="36">
        <v>6.25E-2</v>
      </c>
      <c r="G709" s="36">
        <v>0.4375</v>
      </c>
      <c r="I709" s="75">
        <f t="shared" si="124"/>
        <v>5</v>
      </c>
      <c r="J709" s="75">
        <f t="shared" si="122"/>
        <v>1</v>
      </c>
      <c r="K709" s="75">
        <f t="shared" si="122"/>
        <v>10</v>
      </c>
      <c r="L709" s="75">
        <f t="shared" si="122"/>
        <v>1.5</v>
      </c>
      <c r="M709" s="75">
        <f t="shared" si="123"/>
        <v>10.5</v>
      </c>
      <c r="N709" s="75">
        <f t="shared" si="127"/>
        <v>9</v>
      </c>
      <c r="O709" s="75">
        <f t="shared" si="128"/>
        <v>5.5</v>
      </c>
      <c r="P709" s="75">
        <f t="shared" si="129"/>
        <v>9</v>
      </c>
      <c r="Q709" s="75">
        <f t="shared" si="130"/>
        <v>6</v>
      </c>
      <c r="R709" s="75">
        <f t="shared" si="125"/>
        <v>9</v>
      </c>
      <c r="S709" s="28" t="str">
        <f t="shared" si="126"/>
        <v>NIGHTSHIFTS</v>
      </c>
      <c r="T709" s="75" t="str">
        <f t="shared" ref="T709:T772" si="131">IF(B709="NO",Q709-O709,"NIGHTSHIFTS")</f>
        <v>NIGHTSHIFTS</v>
      </c>
      <c r="U709" s="75" t="str">
        <f t="shared" ref="U709:U772" si="132">IF(B709="NO",ABS(T709),"NIGHTSHIFTS")</f>
        <v>NIGHTSHIFTS</v>
      </c>
    </row>
    <row r="710" spans="1:21">
      <c r="A710" s="37" t="s">
        <v>1080</v>
      </c>
      <c r="B710" s="19" t="s">
        <v>14</v>
      </c>
      <c r="C710" s="68">
        <v>5</v>
      </c>
      <c r="D710" s="36">
        <v>0.9375</v>
      </c>
      <c r="E710" s="36">
        <v>0.20833333333333334</v>
      </c>
      <c r="F710" s="36">
        <v>0</v>
      </c>
      <c r="G710" s="36">
        <v>0.33333333333333331</v>
      </c>
      <c r="I710" s="75">
        <f t="shared" si="124"/>
        <v>5</v>
      </c>
      <c r="J710" s="75">
        <f t="shared" si="122"/>
        <v>-1.5</v>
      </c>
      <c r="K710" s="75">
        <f t="shared" si="122"/>
        <v>5</v>
      </c>
      <c r="L710" s="75">
        <f t="shared" si="122"/>
        <v>0</v>
      </c>
      <c r="M710" s="75">
        <f t="shared" si="123"/>
        <v>8</v>
      </c>
      <c r="N710" s="75">
        <f t="shared" si="127"/>
        <v>6.5</v>
      </c>
      <c r="O710" s="75">
        <f t="shared" si="128"/>
        <v>1.75</v>
      </c>
      <c r="P710" s="75">
        <f t="shared" si="129"/>
        <v>8</v>
      </c>
      <c r="Q710" s="75">
        <f t="shared" si="130"/>
        <v>4</v>
      </c>
      <c r="R710" s="75">
        <f t="shared" si="125"/>
        <v>6.9285714285714288</v>
      </c>
      <c r="S710" s="28" t="str">
        <f t="shared" si="126"/>
        <v>NIGHTSHIFTS</v>
      </c>
      <c r="T710" s="75" t="str">
        <f t="shared" si="131"/>
        <v>NIGHTSHIFTS</v>
      </c>
      <c r="U710" s="75" t="str">
        <f t="shared" si="132"/>
        <v>NIGHTSHIFTS</v>
      </c>
    </row>
    <row r="711" spans="1:21">
      <c r="A711" s="37" t="s">
        <v>1081</v>
      </c>
      <c r="B711" s="19" t="s">
        <v>13</v>
      </c>
      <c r="C711" s="68">
        <v>5</v>
      </c>
      <c r="D711" s="36">
        <v>6.25E-2</v>
      </c>
      <c r="E711" s="36">
        <v>0.27083333333333331</v>
      </c>
      <c r="F711" s="36">
        <v>6.25E-2</v>
      </c>
      <c r="G711" s="36">
        <v>0.4375</v>
      </c>
      <c r="I711" s="75">
        <f t="shared" si="124"/>
        <v>5</v>
      </c>
      <c r="J711" s="75">
        <f t="shared" si="122"/>
        <v>1.5</v>
      </c>
      <c r="K711" s="75">
        <f t="shared" si="122"/>
        <v>6.5</v>
      </c>
      <c r="L711" s="75">
        <f t="shared" si="122"/>
        <v>1.5</v>
      </c>
      <c r="M711" s="75">
        <f t="shared" si="123"/>
        <v>10.5</v>
      </c>
      <c r="N711" s="75">
        <f t="shared" si="127"/>
        <v>5</v>
      </c>
      <c r="O711" s="75">
        <f t="shared" si="128"/>
        <v>4</v>
      </c>
      <c r="P711" s="75">
        <f t="shared" si="129"/>
        <v>9</v>
      </c>
      <c r="Q711" s="75">
        <f t="shared" si="130"/>
        <v>6</v>
      </c>
      <c r="R711" s="75">
        <f t="shared" si="125"/>
        <v>6.1428571428571432</v>
      </c>
      <c r="S711" s="28">
        <f t="shared" si="126"/>
        <v>4.5714285714285712</v>
      </c>
      <c r="T711" s="75">
        <f t="shared" si="131"/>
        <v>2</v>
      </c>
      <c r="U711" s="75">
        <f t="shared" si="132"/>
        <v>2</v>
      </c>
    </row>
    <row r="712" spans="1:21">
      <c r="A712" s="37" t="s">
        <v>1082</v>
      </c>
      <c r="B712" s="19" t="s">
        <v>13</v>
      </c>
      <c r="C712" s="68">
        <v>5</v>
      </c>
      <c r="D712" s="36">
        <v>0.9375</v>
      </c>
      <c r="E712" s="36">
        <v>0.22916666666666666</v>
      </c>
      <c r="F712" s="36">
        <v>0.97916666666666663</v>
      </c>
      <c r="G712" s="36">
        <v>0.39583333333333331</v>
      </c>
      <c r="I712" s="75">
        <f t="shared" si="124"/>
        <v>5</v>
      </c>
      <c r="J712" s="75">
        <f t="shared" si="122"/>
        <v>-1.5</v>
      </c>
      <c r="K712" s="75">
        <f t="shared" si="122"/>
        <v>5.5</v>
      </c>
      <c r="L712" s="75">
        <f t="shared" si="122"/>
        <v>-0.5</v>
      </c>
      <c r="M712" s="75">
        <f t="shared" si="123"/>
        <v>9.5</v>
      </c>
      <c r="N712" s="75">
        <f t="shared" si="127"/>
        <v>7</v>
      </c>
      <c r="O712" s="75">
        <f t="shared" si="128"/>
        <v>2</v>
      </c>
      <c r="P712" s="75">
        <f t="shared" si="129"/>
        <v>10</v>
      </c>
      <c r="Q712" s="75">
        <f t="shared" si="130"/>
        <v>4.5</v>
      </c>
      <c r="R712" s="75">
        <f t="shared" si="125"/>
        <v>7.8571428571428568</v>
      </c>
      <c r="S712" s="28">
        <f t="shared" si="126"/>
        <v>3.4285714285714284</v>
      </c>
      <c r="T712" s="75">
        <f t="shared" si="131"/>
        <v>2.5</v>
      </c>
      <c r="U712" s="75">
        <f t="shared" si="132"/>
        <v>2.5</v>
      </c>
    </row>
    <row r="713" spans="1:21">
      <c r="A713" s="37" t="s">
        <v>1083</v>
      </c>
      <c r="B713" s="19" t="s">
        <v>13</v>
      </c>
      <c r="C713" s="68">
        <v>5</v>
      </c>
      <c r="D713" s="36">
        <v>0</v>
      </c>
      <c r="E713" s="36">
        <v>0.29166666666666669</v>
      </c>
      <c r="F713" s="36">
        <v>2.0833333333333332E-2</v>
      </c>
      <c r="G713" s="36">
        <v>0.35416666666666669</v>
      </c>
      <c r="I713" s="75">
        <f t="shared" si="124"/>
        <v>5</v>
      </c>
      <c r="J713" s="75">
        <f t="shared" si="122"/>
        <v>0</v>
      </c>
      <c r="K713" s="75">
        <f t="shared" si="122"/>
        <v>7</v>
      </c>
      <c r="L713" s="75">
        <f t="shared" si="122"/>
        <v>0.5</v>
      </c>
      <c r="M713" s="75">
        <f t="shared" si="123"/>
        <v>8.5</v>
      </c>
      <c r="N713" s="75">
        <f t="shared" si="127"/>
        <v>7</v>
      </c>
      <c r="O713" s="75">
        <f t="shared" si="128"/>
        <v>3.5</v>
      </c>
      <c r="P713" s="75">
        <f t="shared" si="129"/>
        <v>8</v>
      </c>
      <c r="Q713" s="75">
        <f t="shared" si="130"/>
        <v>4.5</v>
      </c>
      <c r="R713" s="75">
        <f t="shared" si="125"/>
        <v>7.2857142857142856</v>
      </c>
      <c r="S713" s="28">
        <f t="shared" si="126"/>
        <v>4.1428571428571423</v>
      </c>
      <c r="T713" s="75">
        <f t="shared" si="131"/>
        <v>1</v>
      </c>
      <c r="U713" s="75">
        <f t="shared" si="132"/>
        <v>1</v>
      </c>
    </row>
    <row r="714" spans="1:21">
      <c r="A714" s="37" t="s">
        <v>1084</v>
      </c>
      <c r="B714" s="19" t="s">
        <v>13</v>
      </c>
      <c r="C714" s="68">
        <v>0</v>
      </c>
      <c r="D714" s="36">
        <v>0.95833333333333337</v>
      </c>
      <c r="E714" s="36">
        <v>0.33333333333333331</v>
      </c>
      <c r="F714" s="36">
        <v>0.95833333333333337</v>
      </c>
      <c r="G714" s="36">
        <v>0.33333333333333331</v>
      </c>
      <c r="I714" s="75">
        <f t="shared" si="124"/>
        <v>0</v>
      </c>
      <c r="J714" s="75">
        <f t="shared" si="122"/>
        <v>-1</v>
      </c>
      <c r="K714" s="75">
        <f t="shared" si="122"/>
        <v>8</v>
      </c>
      <c r="L714" s="75">
        <f t="shared" si="122"/>
        <v>-1</v>
      </c>
      <c r="M714" s="75">
        <f t="shared" si="123"/>
        <v>8</v>
      </c>
      <c r="N714" s="75">
        <f t="shared" si="127"/>
        <v>9</v>
      </c>
      <c r="O714" s="75">
        <f t="shared" si="128"/>
        <v>3.5</v>
      </c>
      <c r="P714" s="75">
        <f t="shared" si="129"/>
        <v>9</v>
      </c>
      <c r="Q714" s="75">
        <f t="shared" si="130"/>
        <v>3.5</v>
      </c>
      <c r="R714" s="75">
        <f t="shared" si="125"/>
        <v>9</v>
      </c>
      <c r="S714" s="28">
        <f t="shared" si="126"/>
        <v>3.5</v>
      </c>
      <c r="T714" s="75">
        <f t="shared" si="131"/>
        <v>0</v>
      </c>
      <c r="U714" s="75">
        <f t="shared" si="132"/>
        <v>0</v>
      </c>
    </row>
    <row r="715" spans="1:21">
      <c r="A715" s="37" t="s">
        <v>1085</v>
      </c>
      <c r="B715" s="19" t="s">
        <v>13</v>
      </c>
      <c r="C715" s="68">
        <v>5</v>
      </c>
      <c r="D715" s="36">
        <v>2.0833333333333332E-2</v>
      </c>
      <c r="E715" s="36">
        <v>0.375</v>
      </c>
      <c r="F715" s="36">
        <v>8.3333333333333329E-2</v>
      </c>
      <c r="G715" s="36">
        <v>0.45833333333333331</v>
      </c>
      <c r="I715" s="75">
        <f t="shared" si="124"/>
        <v>5</v>
      </c>
      <c r="J715" s="75">
        <f t="shared" si="122"/>
        <v>0.5</v>
      </c>
      <c r="K715" s="75">
        <f t="shared" si="122"/>
        <v>9</v>
      </c>
      <c r="L715" s="75">
        <f t="shared" si="122"/>
        <v>2</v>
      </c>
      <c r="M715" s="75">
        <f t="shared" si="123"/>
        <v>11</v>
      </c>
      <c r="N715" s="75">
        <f t="shared" si="127"/>
        <v>8.5</v>
      </c>
      <c r="O715" s="75">
        <f t="shared" si="128"/>
        <v>4.75</v>
      </c>
      <c r="P715" s="75">
        <f t="shared" si="129"/>
        <v>9</v>
      </c>
      <c r="Q715" s="75">
        <f t="shared" si="130"/>
        <v>6.5</v>
      </c>
      <c r="R715" s="75">
        <f t="shared" si="125"/>
        <v>8.6428571428571423</v>
      </c>
      <c r="S715" s="28">
        <f t="shared" si="126"/>
        <v>6.3214285714285712</v>
      </c>
      <c r="T715" s="75">
        <f t="shared" si="131"/>
        <v>1.75</v>
      </c>
      <c r="U715" s="75">
        <f t="shared" si="132"/>
        <v>1.75</v>
      </c>
    </row>
    <row r="716" spans="1:21">
      <c r="A716" s="37" t="s">
        <v>1086</v>
      </c>
      <c r="B716" s="19" t="s">
        <v>13</v>
      </c>
      <c r="C716" s="68">
        <v>5</v>
      </c>
      <c r="D716" s="36">
        <v>0</v>
      </c>
      <c r="E716" s="36">
        <v>0.33333333333333331</v>
      </c>
      <c r="F716" s="36">
        <v>8.3333333333333329E-2</v>
      </c>
      <c r="G716" s="36">
        <v>0.4375</v>
      </c>
      <c r="I716" s="75">
        <f t="shared" si="124"/>
        <v>5</v>
      </c>
      <c r="J716" s="75">
        <f t="shared" si="122"/>
        <v>0</v>
      </c>
      <c r="K716" s="75">
        <f t="shared" si="122"/>
        <v>8</v>
      </c>
      <c r="L716" s="75">
        <f t="shared" si="122"/>
        <v>2</v>
      </c>
      <c r="M716" s="75">
        <f t="shared" si="123"/>
        <v>10.5</v>
      </c>
      <c r="N716" s="75">
        <f t="shared" si="127"/>
        <v>8</v>
      </c>
      <c r="O716" s="75">
        <f t="shared" si="128"/>
        <v>4</v>
      </c>
      <c r="P716" s="75">
        <f t="shared" si="129"/>
        <v>8.5</v>
      </c>
      <c r="Q716" s="75">
        <f t="shared" si="130"/>
        <v>6.25</v>
      </c>
      <c r="R716" s="75">
        <f t="shared" si="125"/>
        <v>8.1428571428571423</v>
      </c>
      <c r="S716" s="28">
        <f t="shared" si="126"/>
        <v>6.0714285714285712</v>
      </c>
      <c r="T716" s="75">
        <f t="shared" si="131"/>
        <v>2.25</v>
      </c>
      <c r="U716" s="75">
        <f t="shared" si="132"/>
        <v>2.25</v>
      </c>
    </row>
    <row r="717" spans="1:21">
      <c r="A717" s="37" t="s">
        <v>1087</v>
      </c>
      <c r="B717" s="19" t="s">
        <v>13</v>
      </c>
      <c r="C717" s="68">
        <v>5</v>
      </c>
      <c r="D717" s="36">
        <v>0</v>
      </c>
      <c r="E717" s="36">
        <v>0.31944444444444448</v>
      </c>
      <c r="F717" s="36">
        <v>4.1666666666666664E-2</v>
      </c>
      <c r="G717" s="36">
        <v>0.47916666666666669</v>
      </c>
      <c r="I717" s="75">
        <f t="shared" si="124"/>
        <v>5</v>
      </c>
      <c r="J717" s="75">
        <f t="shared" si="122"/>
        <v>0</v>
      </c>
      <c r="K717" s="75">
        <f t="shared" si="122"/>
        <v>7.6666666666666679</v>
      </c>
      <c r="L717" s="75">
        <f t="shared" si="122"/>
        <v>1</v>
      </c>
      <c r="M717" s="75">
        <f t="shared" si="123"/>
        <v>11.5</v>
      </c>
      <c r="N717" s="75">
        <f t="shared" si="127"/>
        <v>7.6666666666666679</v>
      </c>
      <c r="O717" s="75">
        <f t="shared" si="128"/>
        <v>3.8333333333333339</v>
      </c>
      <c r="P717" s="75">
        <f t="shared" si="129"/>
        <v>10.5</v>
      </c>
      <c r="Q717" s="75">
        <f t="shared" si="130"/>
        <v>6.25</v>
      </c>
      <c r="R717" s="75">
        <f t="shared" si="125"/>
        <v>8.4761904761904781</v>
      </c>
      <c r="S717" s="28">
        <f t="shared" si="126"/>
        <v>5.238095238095239</v>
      </c>
      <c r="T717" s="75">
        <f t="shared" si="131"/>
        <v>2.4166666666666661</v>
      </c>
      <c r="U717" s="75">
        <f t="shared" si="132"/>
        <v>2.4166666666666661</v>
      </c>
    </row>
    <row r="718" spans="1:21">
      <c r="A718" s="37" t="s">
        <v>1088</v>
      </c>
      <c r="B718" s="19" t="s">
        <v>13</v>
      </c>
      <c r="C718" s="68">
        <v>5</v>
      </c>
      <c r="D718" s="36">
        <v>0.97916666666666663</v>
      </c>
      <c r="E718" s="36">
        <v>0.29166666666666669</v>
      </c>
      <c r="F718" s="36">
        <v>0</v>
      </c>
      <c r="G718" s="36">
        <v>0.39583333333333331</v>
      </c>
      <c r="I718" s="75">
        <f t="shared" si="124"/>
        <v>5</v>
      </c>
      <c r="J718" s="75">
        <f t="shared" si="122"/>
        <v>-0.5</v>
      </c>
      <c r="K718" s="75">
        <f t="shared" si="122"/>
        <v>7</v>
      </c>
      <c r="L718" s="75">
        <f t="shared" si="122"/>
        <v>0</v>
      </c>
      <c r="M718" s="75">
        <f t="shared" si="123"/>
        <v>9.5</v>
      </c>
      <c r="N718" s="75">
        <f t="shared" si="127"/>
        <v>7.5</v>
      </c>
      <c r="O718" s="75">
        <f t="shared" si="128"/>
        <v>3.25</v>
      </c>
      <c r="P718" s="75">
        <f t="shared" si="129"/>
        <v>9.5</v>
      </c>
      <c r="Q718" s="75">
        <f t="shared" si="130"/>
        <v>4.75</v>
      </c>
      <c r="R718" s="75">
        <f t="shared" si="125"/>
        <v>8.0714285714285712</v>
      </c>
      <c r="S718" s="28">
        <f t="shared" si="126"/>
        <v>4.0357142857142856</v>
      </c>
      <c r="T718" s="75">
        <f t="shared" si="131"/>
        <v>1.5</v>
      </c>
      <c r="U718" s="75">
        <f t="shared" si="132"/>
        <v>1.5</v>
      </c>
    </row>
    <row r="719" spans="1:21">
      <c r="A719" s="37" t="s">
        <v>1089</v>
      </c>
      <c r="B719" s="19" t="s">
        <v>13</v>
      </c>
      <c r="C719" s="68">
        <v>5</v>
      </c>
      <c r="D719" s="36">
        <v>2.0833333333333332E-2</v>
      </c>
      <c r="E719" s="36">
        <v>0.29166666666666669</v>
      </c>
      <c r="F719" s="36">
        <v>0</v>
      </c>
      <c r="G719" s="36">
        <v>0.35416666666666669</v>
      </c>
      <c r="I719" s="75">
        <f t="shared" si="124"/>
        <v>5</v>
      </c>
      <c r="J719" s="75">
        <f t="shared" si="122"/>
        <v>0.5</v>
      </c>
      <c r="K719" s="75">
        <f t="shared" si="122"/>
        <v>7</v>
      </c>
      <c r="L719" s="75">
        <f t="shared" si="122"/>
        <v>0</v>
      </c>
      <c r="M719" s="75">
        <f t="shared" si="123"/>
        <v>8.5</v>
      </c>
      <c r="N719" s="75">
        <f t="shared" si="127"/>
        <v>6.5</v>
      </c>
      <c r="O719" s="75">
        <f t="shared" si="128"/>
        <v>3.75</v>
      </c>
      <c r="P719" s="75">
        <f t="shared" si="129"/>
        <v>8.5</v>
      </c>
      <c r="Q719" s="75">
        <f t="shared" si="130"/>
        <v>4.25</v>
      </c>
      <c r="R719" s="75">
        <f t="shared" si="125"/>
        <v>7.0714285714285712</v>
      </c>
      <c r="S719" s="28">
        <f t="shared" si="126"/>
        <v>3.5357142857142856</v>
      </c>
      <c r="T719" s="75">
        <f t="shared" si="131"/>
        <v>0.5</v>
      </c>
      <c r="U719" s="75">
        <f t="shared" si="132"/>
        <v>0.5</v>
      </c>
    </row>
    <row r="720" spans="1:21">
      <c r="A720" s="37" t="s">
        <v>1090</v>
      </c>
      <c r="B720" s="19" t="s">
        <v>13</v>
      </c>
      <c r="C720" s="68">
        <v>5</v>
      </c>
      <c r="D720" s="36">
        <v>0.95833333333333337</v>
      </c>
      <c r="E720" s="36">
        <v>0.29166666666666669</v>
      </c>
      <c r="F720" s="36">
        <v>0</v>
      </c>
      <c r="G720" s="36">
        <v>0.35416666666666669</v>
      </c>
      <c r="I720" s="75">
        <f t="shared" si="124"/>
        <v>5</v>
      </c>
      <c r="J720" s="75">
        <f t="shared" si="122"/>
        <v>-1</v>
      </c>
      <c r="K720" s="75">
        <f t="shared" si="122"/>
        <v>7</v>
      </c>
      <c r="L720" s="75">
        <f t="shared" si="122"/>
        <v>0</v>
      </c>
      <c r="M720" s="75">
        <f t="shared" si="123"/>
        <v>8.5</v>
      </c>
      <c r="N720" s="75">
        <f t="shared" si="127"/>
        <v>8</v>
      </c>
      <c r="O720" s="75">
        <f t="shared" si="128"/>
        <v>3</v>
      </c>
      <c r="P720" s="75">
        <f t="shared" si="129"/>
        <v>8.5</v>
      </c>
      <c r="Q720" s="75">
        <f t="shared" si="130"/>
        <v>4.25</v>
      </c>
      <c r="R720" s="75">
        <f t="shared" si="125"/>
        <v>8.1428571428571423</v>
      </c>
      <c r="S720" s="28">
        <f t="shared" si="126"/>
        <v>4.0714285714285712</v>
      </c>
      <c r="T720" s="75">
        <f t="shared" si="131"/>
        <v>1.25</v>
      </c>
      <c r="U720" s="75">
        <f t="shared" si="132"/>
        <v>1.25</v>
      </c>
    </row>
    <row r="721" spans="1:21">
      <c r="A721" s="37" t="s">
        <v>1091</v>
      </c>
      <c r="B721" s="19" t="s">
        <v>13</v>
      </c>
      <c r="C721">
        <v>2</v>
      </c>
      <c r="D721" s="36">
        <v>4.1666666666666664E-2</v>
      </c>
      <c r="E721" s="36">
        <v>0.3125</v>
      </c>
      <c r="F721" s="36">
        <v>6.25E-2</v>
      </c>
      <c r="G721" s="36">
        <v>0.39583333333333331</v>
      </c>
      <c r="I721" s="75">
        <f t="shared" si="124"/>
        <v>2</v>
      </c>
      <c r="J721" s="75">
        <f t="shared" si="122"/>
        <v>1</v>
      </c>
      <c r="K721" s="75">
        <f t="shared" si="122"/>
        <v>7.5</v>
      </c>
      <c r="L721" s="75">
        <f t="shared" si="122"/>
        <v>1.5</v>
      </c>
      <c r="M721" s="75">
        <f t="shared" si="123"/>
        <v>9.5</v>
      </c>
      <c r="N721" s="75">
        <f t="shared" si="127"/>
        <v>6.5</v>
      </c>
      <c r="O721" s="75">
        <f t="shared" si="128"/>
        <v>4.25</v>
      </c>
      <c r="P721" s="75">
        <f t="shared" si="129"/>
        <v>8</v>
      </c>
      <c r="Q721" s="75">
        <f t="shared" si="130"/>
        <v>5.5</v>
      </c>
      <c r="R721" s="75">
        <f t="shared" si="125"/>
        <v>7.5714285714285712</v>
      </c>
      <c r="S721" s="28">
        <f t="shared" si="126"/>
        <v>5.2857142857142856</v>
      </c>
      <c r="T721" s="75">
        <f t="shared" si="131"/>
        <v>1.25</v>
      </c>
      <c r="U721" s="75">
        <f t="shared" si="132"/>
        <v>1.25</v>
      </c>
    </row>
    <row r="722" spans="1:21">
      <c r="A722" s="37" t="s">
        <v>1092</v>
      </c>
      <c r="B722" s="19" t="s">
        <v>13</v>
      </c>
      <c r="C722">
        <v>5</v>
      </c>
      <c r="D722" s="36">
        <v>0.97916666666666663</v>
      </c>
      <c r="E722" s="36">
        <v>0.35416666666666669</v>
      </c>
      <c r="F722" s="36">
        <v>0</v>
      </c>
      <c r="G722" s="36">
        <v>0.39583333333333331</v>
      </c>
      <c r="I722" s="75">
        <f t="shared" si="124"/>
        <v>5</v>
      </c>
      <c r="J722" s="75">
        <f t="shared" si="122"/>
        <v>-0.5</v>
      </c>
      <c r="K722" s="75">
        <f t="shared" si="122"/>
        <v>8.5</v>
      </c>
      <c r="L722" s="75">
        <f t="shared" si="122"/>
        <v>0</v>
      </c>
      <c r="M722" s="75">
        <f t="shared" si="123"/>
        <v>9.5</v>
      </c>
      <c r="N722" s="75">
        <f t="shared" si="127"/>
        <v>9</v>
      </c>
      <c r="O722" s="75">
        <f t="shared" si="128"/>
        <v>4</v>
      </c>
      <c r="P722" s="75">
        <f t="shared" si="129"/>
        <v>9.5</v>
      </c>
      <c r="Q722" s="75">
        <f t="shared" si="130"/>
        <v>4.75</v>
      </c>
      <c r="R722" s="75">
        <f t="shared" si="125"/>
        <v>9.1428571428571423</v>
      </c>
      <c r="S722" s="28">
        <f t="shared" si="126"/>
        <v>4.5714285714285712</v>
      </c>
      <c r="T722" s="75">
        <f t="shared" si="131"/>
        <v>0.75</v>
      </c>
      <c r="U722" s="75">
        <f t="shared" si="132"/>
        <v>0.75</v>
      </c>
    </row>
    <row r="723" spans="1:21">
      <c r="A723" s="37" t="s">
        <v>1093</v>
      </c>
      <c r="B723" s="19" t="s">
        <v>13</v>
      </c>
      <c r="C723">
        <v>5</v>
      </c>
      <c r="D723" s="36">
        <v>2.0833333333333332E-2</v>
      </c>
      <c r="E723" s="36">
        <v>0.3125</v>
      </c>
      <c r="F723" s="36">
        <v>8.3333333333333329E-2</v>
      </c>
      <c r="G723" s="36">
        <v>0.35416666666666669</v>
      </c>
      <c r="I723" s="75">
        <f t="shared" si="124"/>
        <v>5</v>
      </c>
      <c r="J723" s="75">
        <f t="shared" si="122"/>
        <v>0.5</v>
      </c>
      <c r="K723" s="75">
        <f t="shared" si="122"/>
        <v>7.5</v>
      </c>
      <c r="L723" s="75">
        <f t="shared" si="122"/>
        <v>2</v>
      </c>
      <c r="M723" s="75">
        <f t="shared" si="123"/>
        <v>8.5</v>
      </c>
      <c r="N723" s="75">
        <f t="shared" si="127"/>
        <v>7</v>
      </c>
      <c r="O723" s="75">
        <f t="shared" si="128"/>
        <v>4</v>
      </c>
      <c r="P723" s="75">
        <f t="shared" si="129"/>
        <v>6.5</v>
      </c>
      <c r="Q723" s="75">
        <f t="shared" si="130"/>
        <v>5.25</v>
      </c>
      <c r="R723" s="75">
        <f t="shared" si="125"/>
        <v>6.8571428571428568</v>
      </c>
      <c r="S723" s="28">
        <f t="shared" si="126"/>
        <v>5.25</v>
      </c>
      <c r="T723" s="75">
        <f t="shared" si="131"/>
        <v>1.25</v>
      </c>
      <c r="U723" s="75">
        <f t="shared" si="132"/>
        <v>1.25</v>
      </c>
    </row>
    <row r="724" spans="1:21">
      <c r="A724" s="37" t="s">
        <v>1094</v>
      </c>
      <c r="B724" s="19" t="s">
        <v>13</v>
      </c>
      <c r="C724">
        <v>5</v>
      </c>
      <c r="D724" s="36">
        <v>0.95833333333333337</v>
      </c>
      <c r="E724" s="36">
        <v>0.3125</v>
      </c>
      <c r="F724" s="36">
        <v>0</v>
      </c>
      <c r="G724" s="36">
        <v>0.375</v>
      </c>
      <c r="I724" s="75">
        <f t="shared" si="124"/>
        <v>5</v>
      </c>
      <c r="J724" s="75">
        <f t="shared" si="122"/>
        <v>-1</v>
      </c>
      <c r="K724" s="75">
        <f t="shared" si="122"/>
        <v>7.5</v>
      </c>
      <c r="L724" s="75">
        <f t="shared" si="122"/>
        <v>0</v>
      </c>
      <c r="M724" s="75">
        <f t="shared" si="123"/>
        <v>9</v>
      </c>
      <c r="N724" s="75">
        <f t="shared" si="127"/>
        <v>8.5</v>
      </c>
      <c r="O724" s="75">
        <f t="shared" si="128"/>
        <v>3.25</v>
      </c>
      <c r="P724" s="75">
        <f t="shared" si="129"/>
        <v>9</v>
      </c>
      <c r="Q724" s="75">
        <f t="shared" si="130"/>
        <v>4.5</v>
      </c>
      <c r="R724" s="75">
        <f t="shared" si="125"/>
        <v>8.6428571428571423</v>
      </c>
      <c r="S724" s="28">
        <f t="shared" si="126"/>
        <v>4.3214285714285712</v>
      </c>
      <c r="T724" s="75">
        <f t="shared" si="131"/>
        <v>1.25</v>
      </c>
      <c r="U724" s="75">
        <f t="shared" si="132"/>
        <v>1.25</v>
      </c>
    </row>
    <row r="725" spans="1:21">
      <c r="A725" s="37" t="s">
        <v>1095</v>
      </c>
      <c r="B725" s="19" t="s">
        <v>13</v>
      </c>
      <c r="C725">
        <v>5</v>
      </c>
      <c r="D725" s="36">
        <v>0.97916666666666663</v>
      </c>
      <c r="E725" s="36">
        <v>0.3125</v>
      </c>
      <c r="F725" s="36">
        <v>2.0833333333333332E-2</v>
      </c>
      <c r="G725" s="36">
        <v>0.33333333333333331</v>
      </c>
      <c r="I725" s="75">
        <f t="shared" si="124"/>
        <v>5</v>
      </c>
      <c r="J725" s="75">
        <f t="shared" si="122"/>
        <v>-0.5</v>
      </c>
      <c r="K725" s="75">
        <f t="shared" si="122"/>
        <v>7.5</v>
      </c>
      <c r="L725" s="75">
        <f t="shared" si="122"/>
        <v>0.5</v>
      </c>
      <c r="M725" s="75">
        <f t="shared" si="123"/>
        <v>8</v>
      </c>
      <c r="N725" s="75">
        <f t="shared" si="127"/>
        <v>8</v>
      </c>
      <c r="O725" s="75">
        <f t="shared" si="128"/>
        <v>3.5</v>
      </c>
      <c r="P725" s="75">
        <f t="shared" si="129"/>
        <v>7.5</v>
      </c>
      <c r="Q725" s="75">
        <f t="shared" si="130"/>
        <v>4.25</v>
      </c>
      <c r="R725" s="75">
        <f t="shared" si="125"/>
        <v>7.8571428571428568</v>
      </c>
      <c r="S725" s="28">
        <f t="shared" si="126"/>
        <v>4.25</v>
      </c>
      <c r="T725" s="75">
        <f t="shared" si="131"/>
        <v>0.75</v>
      </c>
      <c r="U725" s="75">
        <f t="shared" si="132"/>
        <v>0.75</v>
      </c>
    </row>
    <row r="726" spans="1:21">
      <c r="A726" s="37" t="s">
        <v>1096</v>
      </c>
      <c r="B726" s="19" t="s">
        <v>13</v>
      </c>
      <c r="C726">
        <v>5</v>
      </c>
      <c r="D726" s="36">
        <v>0.97916666666666663</v>
      </c>
      <c r="E726" s="36">
        <v>0.2673611111111111</v>
      </c>
      <c r="F726" s="36">
        <v>4.1666666666666664E-2</v>
      </c>
      <c r="G726" s="36">
        <v>0.3125</v>
      </c>
      <c r="I726" s="75">
        <f t="shared" si="124"/>
        <v>5</v>
      </c>
      <c r="J726" s="75">
        <f t="shared" si="122"/>
        <v>-0.5</v>
      </c>
      <c r="K726" s="75">
        <f t="shared" si="122"/>
        <v>6.4166666666666661</v>
      </c>
      <c r="L726" s="75">
        <f t="shared" si="122"/>
        <v>1</v>
      </c>
      <c r="M726" s="75">
        <f t="shared" si="123"/>
        <v>7.5</v>
      </c>
      <c r="N726" s="75">
        <f t="shared" si="127"/>
        <v>6.9166666666666661</v>
      </c>
      <c r="O726" s="75">
        <f t="shared" si="128"/>
        <v>2.958333333333333</v>
      </c>
      <c r="P726" s="75">
        <f t="shared" si="129"/>
        <v>6.5</v>
      </c>
      <c r="Q726" s="75">
        <f t="shared" si="130"/>
        <v>4.25</v>
      </c>
      <c r="R726" s="75">
        <f t="shared" si="125"/>
        <v>6.7976190476190466</v>
      </c>
      <c r="S726" s="28">
        <f t="shared" si="126"/>
        <v>4.25</v>
      </c>
      <c r="T726" s="75">
        <f t="shared" si="131"/>
        <v>1.291666666666667</v>
      </c>
      <c r="U726" s="75">
        <f t="shared" si="132"/>
        <v>1.291666666666667</v>
      </c>
    </row>
    <row r="727" spans="1:21">
      <c r="A727" s="37" t="s">
        <v>1097</v>
      </c>
      <c r="B727" s="19" t="s">
        <v>13</v>
      </c>
      <c r="C727">
        <v>5</v>
      </c>
      <c r="D727" s="36">
        <v>2.0833333333333332E-2</v>
      </c>
      <c r="E727" s="36">
        <v>0.29166666666666669</v>
      </c>
      <c r="F727" s="36">
        <v>4.1666666666666664E-2</v>
      </c>
      <c r="G727" s="36">
        <v>0.375</v>
      </c>
      <c r="I727" s="75">
        <f t="shared" si="124"/>
        <v>5</v>
      </c>
      <c r="J727" s="75">
        <f t="shared" si="122"/>
        <v>0.5</v>
      </c>
      <c r="K727" s="75">
        <f t="shared" si="122"/>
        <v>7</v>
      </c>
      <c r="L727" s="75">
        <f t="shared" si="122"/>
        <v>1</v>
      </c>
      <c r="M727" s="75">
        <f t="shared" si="123"/>
        <v>9</v>
      </c>
      <c r="N727" s="75">
        <f t="shared" si="127"/>
        <v>6.5</v>
      </c>
      <c r="O727" s="75">
        <f t="shared" si="128"/>
        <v>3.75</v>
      </c>
      <c r="P727" s="75">
        <f t="shared" si="129"/>
        <v>8</v>
      </c>
      <c r="Q727" s="75">
        <f t="shared" si="130"/>
        <v>5</v>
      </c>
      <c r="R727" s="75">
        <f t="shared" si="125"/>
        <v>6.9285714285714288</v>
      </c>
      <c r="S727" s="28">
        <f t="shared" si="126"/>
        <v>4.4642857142857144</v>
      </c>
      <c r="T727" s="75">
        <f t="shared" si="131"/>
        <v>1.25</v>
      </c>
      <c r="U727" s="75">
        <f t="shared" si="132"/>
        <v>1.25</v>
      </c>
    </row>
    <row r="728" spans="1:21">
      <c r="A728" s="117" t="s">
        <v>1114</v>
      </c>
      <c r="B728" s="19" t="s">
        <v>14</v>
      </c>
      <c r="C728">
        <v>7</v>
      </c>
      <c r="D728" s="36">
        <v>0</v>
      </c>
      <c r="E728" s="36">
        <v>0.3125</v>
      </c>
      <c r="F728" s="36">
        <v>1.0416666666666666E-2</v>
      </c>
      <c r="G728" s="36">
        <v>0.3125</v>
      </c>
      <c r="I728" s="75">
        <f t="shared" si="124"/>
        <v>7</v>
      </c>
      <c r="J728" s="75">
        <f t="shared" si="122"/>
        <v>0</v>
      </c>
      <c r="K728" s="75">
        <f t="shared" si="122"/>
        <v>7.5</v>
      </c>
      <c r="L728" s="75">
        <f t="shared" si="122"/>
        <v>0.25</v>
      </c>
      <c r="M728" s="75">
        <f t="shared" si="123"/>
        <v>7.5</v>
      </c>
      <c r="N728" s="75">
        <f t="shared" si="127"/>
        <v>7.5</v>
      </c>
      <c r="O728" s="75">
        <f t="shared" si="128"/>
        <v>3.75</v>
      </c>
      <c r="P728" s="75">
        <f t="shared" si="129"/>
        <v>7.25</v>
      </c>
      <c r="Q728" s="75">
        <f t="shared" si="130"/>
        <v>3.875</v>
      </c>
      <c r="R728" s="75">
        <f t="shared" si="125"/>
        <v>7.5</v>
      </c>
      <c r="S728" s="28" t="str">
        <f t="shared" si="126"/>
        <v>NIGHTSHIFTS</v>
      </c>
      <c r="T728" s="75" t="str">
        <f t="shared" si="131"/>
        <v>NIGHTSHIFTS</v>
      </c>
      <c r="U728" s="75" t="str">
        <f t="shared" si="132"/>
        <v>NIGHTSHIFTS</v>
      </c>
    </row>
    <row r="729" spans="1:21">
      <c r="A729" s="114" t="s">
        <v>1121</v>
      </c>
      <c r="B729" s="19" t="s">
        <v>13</v>
      </c>
      <c r="C729">
        <v>5</v>
      </c>
      <c r="D729" s="36">
        <v>0.97916666666666663</v>
      </c>
      <c r="E729" s="36">
        <v>0.1875</v>
      </c>
      <c r="F729" s="36">
        <v>0.95833333333333337</v>
      </c>
      <c r="G729" s="36">
        <v>0.20833333333333334</v>
      </c>
      <c r="I729" s="75">
        <f t="shared" si="124"/>
        <v>5</v>
      </c>
      <c r="J729" s="75">
        <f t="shared" si="122"/>
        <v>-0.5</v>
      </c>
      <c r="K729" s="75">
        <f t="shared" si="122"/>
        <v>4.5</v>
      </c>
      <c r="L729" s="75">
        <f t="shared" si="122"/>
        <v>-1</v>
      </c>
      <c r="M729" s="75">
        <f t="shared" si="123"/>
        <v>5</v>
      </c>
      <c r="N729" s="75">
        <f t="shared" si="127"/>
        <v>5</v>
      </c>
      <c r="O729" s="75">
        <f t="shared" si="128"/>
        <v>2</v>
      </c>
      <c r="P729" s="75">
        <f t="shared" si="129"/>
        <v>6</v>
      </c>
      <c r="Q729" s="75">
        <f t="shared" si="130"/>
        <v>2</v>
      </c>
      <c r="R729" s="75">
        <f t="shared" si="125"/>
        <v>5.2857142857142856</v>
      </c>
      <c r="S729" s="28">
        <f t="shared" si="126"/>
        <v>1.6428571428571428</v>
      </c>
      <c r="T729" s="75">
        <f t="shared" si="131"/>
        <v>0</v>
      </c>
      <c r="U729" s="75">
        <f t="shared" si="132"/>
        <v>0</v>
      </c>
    </row>
    <row r="730" spans="1:21">
      <c r="A730" s="114" t="s">
        <v>1122</v>
      </c>
      <c r="B730" s="19" t="s">
        <v>13</v>
      </c>
      <c r="C730">
        <v>7</v>
      </c>
      <c r="D730" s="36">
        <v>0.95833333333333337</v>
      </c>
      <c r="E730" s="36">
        <v>0.29166666666666669</v>
      </c>
      <c r="F730" s="36">
        <v>0.95833333333333337</v>
      </c>
      <c r="G730" s="36">
        <v>0.29166666666666669</v>
      </c>
      <c r="I730" s="75">
        <f t="shared" si="124"/>
        <v>7</v>
      </c>
      <c r="J730" s="75">
        <f t="shared" si="122"/>
        <v>-1</v>
      </c>
      <c r="K730" s="75">
        <f t="shared" si="122"/>
        <v>7</v>
      </c>
      <c r="L730" s="75">
        <f t="shared" si="122"/>
        <v>-1</v>
      </c>
      <c r="M730" s="75">
        <f t="shared" si="123"/>
        <v>7</v>
      </c>
      <c r="N730" s="75">
        <f t="shared" si="127"/>
        <v>8</v>
      </c>
      <c r="O730" s="75">
        <f t="shared" si="128"/>
        <v>3</v>
      </c>
      <c r="P730" s="75">
        <f t="shared" si="129"/>
        <v>8</v>
      </c>
      <c r="Q730" s="75">
        <f t="shared" si="130"/>
        <v>3</v>
      </c>
      <c r="R730" s="75">
        <f t="shared" si="125"/>
        <v>8</v>
      </c>
      <c r="S730" s="28">
        <f t="shared" si="126"/>
        <v>3</v>
      </c>
      <c r="T730" s="75">
        <f t="shared" si="131"/>
        <v>0</v>
      </c>
      <c r="U730" s="75">
        <f t="shared" si="132"/>
        <v>0</v>
      </c>
    </row>
    <row r="731" spans="1:21">
      <c r="A731" s="114" t="s">
        <v>1123</v>
      </c>
      <c r="B731" s="19" t="s">
        <v>13</v>
      </c>
      <c r="C731">
        <v>5</v>
      </c>
      <c r="D731" s="36">
        <v>0.97916666666666663</v>
      </c>
      <c r="E731" s="36">
        <v>0.25</v>
      </c>
      <c r="F731" s="36">
        <v>0.97916666666666663</v>
      </c>
      <c r="G731" s="36">
        <v>0.25</v>
      </c>
      <c r="I731" s="75">
        <f t="shared" si="124"/>
        <v>5</v>
      </c>
      <c r="J731" s="75">
        <f t="shared" si="122"/>
        <v>-0.5</v>
      </c>
      <c r="K731" s="75">
        <f t="shared" si="122"/>
        <v>6</v>
      </c>
      <c r="L731" s="75">
        <f t="shared" si="122"/>
        <v>-0.5</v>
      </c>
      <c r="M731" s="75">
        <f t="shared" si="123"/>
        <v>6</v>
      </c>
      <c r="N731" s="75">
        <f t="shared" si="127"/>
        <v>6.5</v>
      </c>
      <c r="O731" s="75">
        <f t="shared" si="128"/>
        <v>2.75</v>
      </c>
      <c r="P731" s="75">
        <f t="shared" si="129"/>
        <v>6.5</v>
      </c>
      <c r="Q731" s="75">
        <f t="shared" si="130"/>
        <v>2.75</v>
      </c>
      <c r="R731" s="75">
        <f t="shared" si="125"/>
        <v>6.5</v>
      </c>
      <c r="S731" s="28">
        <f t="shared" si="126"/>
        <v>2.75</v>
      </c>
      <c r="T731" s="75">
        <f t="shared" si="131"/>
        <v>0</v>
      </c>
      <c r="U731" s="75">
        <f t="shared" si="132"/>
        <v>0</v>
      </c>
    </row>
    <row r="732" spans="1:21">
      <c r="A732" s="114" t="s">
        <v>1124</v>
      </c>
      <c r="B732" s="19" t="s">
        <v>13</v>
      </c>
      <c r="C732">
        <v>5</v>
      </c>
      <c r="D732" s="36">
        <v>0.97916666666666663</v>
      </c>
      <c r="E732" s="36">
        <v>0.20833333333333334</v>
      </c>
      <c r="F732" s="36">
        <v>2.0833333333333332E-2</v>
      </c>
      <c r="G732" s="36">
        <v>0.39583333333333331</v>
      </c>
      <c r="I732" s="75">
        <f t="shared" si="124"/>
        <v>5</v>
      </c>
      <c r="J732" s="75">
        <f t="shared" si="122"/>
        <v>-0.5</v>
      </c>
      <c r="K732" s="75">
        <f t="shared" si="122"/>
        <v>5</v>
      </c>
      <c r="L732" s="75">
        <f t="shared" si="122"/>
        <v>0.5</v>
      </c>
      <c r="M732" s="75">
        <f t="shared" si="123"/>
        <v>9.5</v>
      </c>
      <c r="N732" s="75">
        <f t="shared" si="127"/>
        <v>5.5</v>
      </c>
      <c r="O732" s="75">
        <f t="shared" si="128"/>
        <v>2.25</v>
      </c>
      <c r="P732" s="75">
        <f t="shared" si="129"/>
        <v>9</v>
      </c>
      <c r="Q732" s="75">
        <f t="shared" si="130"/>
        <v>5</v>
      </c>
      <c r="R732" s="75">
        <f t="shared" si="125"/>
        <v>6.5</v>
      </c>
      <c r="S732" s="28">
        <f t="shared" si="126"/>
        <v>3.75</v>
      </c>
      <c r="T732" s="75">
        <f t="shared" si="131"/>
        <v>2.75</v>
      </c>
      <c r="U732" s="75">
        <f t="shared" si="132"/>
        <v>2.75</v>
      </c>
    </row>
    <row r="733" spans="1:21">
      <c r="A733" s="114" t="s">
        <v>1127</v>
      </c>
      <c r="B733" s="19" t="s">
        <v>13</v>
      </c>
      <c r="C733">
        <v>5</v>
      </c>
      <c r="D733" s="36">
        <v>0</v>
      </c>
      <c r="E733" s="36">
        <v>0.33333333333333331</v>
      </c>
      <c r="F733" s="36">
        <v>4.1666666666666664E-2</v>
      </c>
      <c r="G733" s="36">
        <v>0.375</v>
      </c>
      <c r="I733" s="75">
        <f t="shared" si="124"/>
        <v>5</v>
      </c>
      <c r="J733" s="75">
        <f t="shared" si="122"/>
        <v>0</v>
      </c>
      <c r="K733" s="75">
        <f t="shared" si="122"/>
        <v>8</v>
      </c>
      <c r="L733" s="75">
        <f t="shared" si="122"/>
        <v>1</v>
      </c>
      <c r="M733" s="75">
        <f t="shared" si="123"/>
        <v>9</v>
      </c>
      <c r="N733" s="75">
        <f t="shared" si="127"/>
        <v>8</v>
      </c>
      <c r="O733" s="75">
        <f t="shared" si="128"/>
        <v>4</v>
      </c>
      <c r="P733" s="75">
        <f t="shared" si="129"/>
        <v>8</v>
      </c>
      <c r="Q733" s="75">
        <f t="shared" si="130"/>
        <v>5</v>
      </c>
      <c r="R733" s="75">
        <f t="shared" si="125"/>
        <v>8</v>
      </c>
      <c r="S733" s="28">
        <f t="shared" si="126"/>
        <v>5</v>
      </c>
      <c r="T733" s="75">
        <f t="shared" si="131"/>
        <v>1</v>
      </c>
      <c r="U733" s="75">
        <f t="shared" si="132"/>
        <v>1</v>
      </c>
    </row>
    <row r="734" spans="1:21">
      <c r="A734" s="114" t="s">
        <v>1128</v>
      </c>
      <c r="B734" s="19" t="s">
        <v>14</v>
      </c>
      <c r="C734">
        <v>5</v>
      </c>
      <c r="D734" s="36">
        <v>4.1666666666666664E-2</v>
      </c>
      <c r="E734" s="36">
        <v>0.27083333333333331</v>
      </c>
      <c r="F734" s="36">
        <v>0.16666666666666666</v>
      </c>
      <c r="G734" s="36">
        <v>0.41666666666666669</v>
      </c>
      <c r="I734" s="75">
        <f t="shared" si="124"/>
        <v>5</v>
      </c>
      <c r="J734" s="75">
        <f t="shared" si="122"/>
        <v>1</v>
      </c>
      <c r="K734" s="75">
        <f t="shared" si="122"/>
        <v>6.5</v>
      </c>
      <c r="L734" s="75">
        <f t="shared" si="122"/>
        <v>4</v>
      </c>
      <c r="M734" s="75">
        <f t="shared" si="123"/>
        <v>10</v>
      </c>
      <c r="N734" s="75">
        <f t="shared" si="127"/>
        <v>5.5</v>
      </c>
      <c r="O734" s="75">
        <f t="shared" si="128"/>
        <v>3.75</v>
      </c>
      <c r="P734" s="75">
        <f t="shared" si="129"/>
        <v>6</v>
      </c>
      <c r="Q734" s="75">
        <f t="shared" si="130"/>
        <v>7</v>
      </c>
      <c r="R734" s="75">
        <f t="shared" si="125"/>
        <v>5.6428571428571432</v>
      </c>
      <c r="S734" s="28" t="str">
        <f t="shared" si="126"/>
        <v>NIGHTSHIFTS</v>
      </c>
      <c r="T734" s="75" t="str">
        <f t="shared" si="131"/>
        <v>NIGHTSHIFTS</v>
      </c>
      <c r="U734" s="75" t="str">
        <f t="shared" si="132"/>
        <v>NIGHTSHIFTS</v>
      </c>
    </row>
    <row r="735" spans="1:21">
      <c r="A735" s="114" t="s">
        <v>1132</v>
      </c>
      <c r="B735" s="19" t="s">
        <v>13</v>
      </c>
      <c r="C735">
        <v>5</v>
      </c>
      <c r="D735" s="36">
        <v>0</v>
      </c>
      <c r="E735" s="36">
        <v>0.23611111111111113</v>
      </c>
      <c r="F735" s="36">
        <v>0</v>
      </c>
      <c r="G735" s="36">
        <v>0.33333333333333331</v>
      </c>
      <c r="I735" s="75">
        <f t="shared" si="124"/>
        <v>5</v>
      </c>
      <c r="J735" s="75">
        <f t="shared" si="122"/>
        <v>0</v>
      </c>
      <c r="K735" s="75">
        <f t="shared" si="122"/>
        <v>5.666666666666667</v>
      </c>
      <c r="L735" s="75">
        <f t="shared" si="122"/>
        <v>0</v>
      </c>
      <c r="M735" s="75">
        <f t="shared" si="123"/>
        <v>8</v>
      </c>
      <c r="N735" s="75">
        <f t="shared" si="127"/>
        <v>5.666666666666667</v>
      </c>
      <c r="O735" s="75">
        <f t="shared" si="128"/>
        <v>2.8333333333333335</v>
      </c>
      <c r="P735" s="75">
        <f t="shared" si="129"/>
        <v>8</v>
      </c>
      <c r="Q735" s="75">
        <f t="shared" si="130"/>
        <v>4</v>
      </c>
      <c r="R735" s="75">
        <f t="shared" si="125"/>
        <v>6.3333333333333339</v>
      </c>
      <c r="S735" s="28">
        <f t="shared" si="126"/>
        <v>3.166666666666667</v>
      </c>
      <c r="T735" s="75">
        <f t="shared" si="131"/>
        <v>1.1666666666666665</v>
      </c>
      <c r="U735" s="75">
        <f t="shared" si="132"/>
        <v>1.1666666666666665</v>
      </c>
    </row>
    <row r="736" spans="1:21">
      <c r="A736" s="114" t="s">
        <v>1130</v>
      </c>
      <c r="B736" s="19" t="s">
        <v>13</v>
      </c>
      <c r="C736">
        <v>5</v>
      </c>
      <c r="D736" s="36">
        <v>0.97916666666666663</v>
      </c>
      <c r="E736" s="36">
        <v>0.25</v>
      </c>
      <c r="F736" s="36">
        <v>0.97916666666666663</v>
      </c>
      <c r="G736" s="36">
        <v>0.33333333333333331</v>
      </c>
      <c r="I736" s="75">
        <f t="shared" si="124"/>
        <v>5</v>
      </c>
      <c r="J736" s="75">
        <f t="shared" si="122"/>
        <v>-0.5</v>
      </c>
      <c r="K736" s="75">
        <f t="shared" si="122"/>
        <v>6</v>
      </c>
      <c r="L736" s="75">
        <f t="shared" si="122"/>
        <v>-0.5</v>
      </c>
      <c r="M736" s="75">
        <f t="shared" si="123"/>
        <v>8</v>
      </c>
      <c r="N736" s="75">
        <f t="shared" si="127"/>
        <v>6.5</v>
      </c>
      <c r="O736" s="75">
        <f t="shared" si="128"/>
        <v>2.75</v>
      </c>
      <c r="P736" s="75">
        <f t="shared" si="129"/>
        <v>8.5</v>
      </c>
      <c r="Q736" s="75">
        <f t="shared" si="130"/>
        <v>3.75</v>
      </c>
      <c r="R736" s="75">
        <f t="shared" si="125"/>
        <v>7.0714285714285712</v>
      </c>
      <c r="S736" s="28">
        <f t="shared" si="126"/>
        <v>3.0357142857142856</v>
      </c>
      <c r="T736" s="75">
        <f t="shared" si="131"/>
        <v>1</v>
      </c>
      <c r="U736" s="75">
        <f t="shared" si="132"/>
        <v>1</v>
      </c>
    </row>
    <row r="737" spans="1:21">
      <c r="A737" s="114" t="s">
        <v>1131</v>
      </c>
      <c r="B737" s="19" t="s">
        <v>13</v>
      </c>
      <c r="C737">
        <v>6</v>
      </c>
      <c r="D737" s="36">
        <v>0</v>
      </c>
      <c r="E737" s="36">
        <v>0.27430555555555552</v>
      </c>
      <c r="F737" s="36">
        <v>0</v>
      </c>
      <c r="G737" s="36">
        <v>0.375</v>
      </c>
      <c r="I737" s="75">
        <f t="shared" si="124"/>
        <v>6</v>
      </c>
      <c r="J737" s="75">
        <f t="shared" si="122"/>
        <v>0</v>
      </c>
      <c r="K737" s="75">
        <f t="shared" si="122"/>
        <v>6.5833333333333321</v>
      </c>
      <c r="L737" s="75">
        <f t="shared" si="122"/>
        <v>0</v>
      </c>
      <c r="M737" s="75">
        <f t="shared" si="123"/>
        <v>9</v>
      </c>
      <c r="N737" s="75">
        <f t="shared" si="127"/>
        <v>6.5833333333333321</v>
      </c>
      <c r="O737" s="75">
        <f t="shared" si="128"/>
        <v>3.2916666666666661</v>
      </c>
      <c r="P737" s="75">
        <f t="shared" si="129"/>
        <v>9</v>
      </c>
      <c r="Q737" s="75">
        <f t="shared" si="130"/>
        <v>4.5</v>
      </c>
      <c r="R737" s="75">
        <f t="shared" si="125"/>
        <v>6.9285714285714279</v>
      </c>
      <c r="S737" s="28">
        <f t="shared" si="126"/>
        <v>3.464285714285714</v>
      </c>
      <c r="T737" s="75">
        <f t="shared" si="131"/>
        <v>1.2083333333333339</v>
      </c>
      <c r="U737" s="75">
        <f t="shared" si="132"/>
        <v>1.2083333333333339</v>
      </c>
    </row>
    <row r="738" spans="1:21">
      <c r="A738" s="114" t="s">
        <v>1135</v>
      </c>
      <c r="B738" s="19" t="s">
        <v>13</v>
      </c>
      <c r="C738">
        <v>5</v>
      </c>
      <c r="D738" s="36">
        <v>0.96875</v>
      </c>
      <c r="E738" s="36">
        <v>0.28125</v>
      </c>
      <c r="F738" s="36">
        <v>0.97916666666666663</v>
      </c>
      <c r="G738" s="36">
        <v>0.35416666666666669</v>
      </c>
      <c r="I738" s="75">
        <f t="shared" si="124"/>
        <v>5</v>
      </c>
      <c r="J738" s="75">
        <f t="shared" si="122"/>
        <v>-0.75</v>
      </c>
      <c r="K738" s="75">
        <f t="shared" si="122"/>
        <v>6.75</v>
      </c>
      <c r="L738" s="75">
        <f t="shared" si="122"/>
        <v>-0.5</v>
      </c>
      <c r="M738" s="75">
        <f t="shared" si="123"/>
        <v>8.5</v>
      </c>
      <c r="N738" s="75">
        <f t="shared" si="127"/>
        <v>7.5</v>
      </c>
      <c r="O738" s="75">
        <f t="shared" si="128"/>
        <v>3</v>
      </c>
      <c r="P738" s="75">
        <f t="shared" si="129"/>
        <v>9</v>
      </c>
      <c r="Q738" s="75">
        <f t="shared" si="130"/>
        <v>4</v>
      </c>
      <c r="R738" s="75">
        <f t="shared" si="125"/>
        <v>7.9285714285714288</v>
      </c>
      <c r="S738" s="28">
        <f t="shared" si="126"/>
        <v>3.4642857142857144</v>
      </c>
      <c r="T738" s="75">
        <f t="shared" si="131"/>
        <v>1</v>
      </c>
      <c r="U738" s="75">
        <f t="shared" si="132"/>
        <v>1</v>
      </c>
    </row>
    <row r="739" spans="1:21">
      <c r="A739" s="114" t="s">
        <v>1136</v>
      </c>
      <c r="B739" s="19" t="s">
        <v>13</v>
      </c>
      <c r="C739">
        <v>6</v>
      </c>
      <c r="D739" s="36">
        <v>0.10416666666666667</v>
      </c>
      <c r="E739" s="36">
        <v>0.35416666666666669</v>
      </c>
      <c r="F739" s="36">
        <v>0.125</v>
      </c>
      <c r="G739" s="36">
        <v>0.375</v>
      </c>
      <c r="I739" s="75">
        <f t="shared" si="124"/>
        <v>6</v>
      </c>
      <c r="J739" s="75">
        <f t="shared" si="122"/>
        <v>2.5</v>
      </c>
      <c r="K739" s="75">
        <f t="shared" si="122"/>
        <v>8.5</v>
      </c>
      <c r="L739" s="75">
        <f t="shared" si="122"/>
        <v>3</v>
      </c>
      <c r="M739" s="75">
        <f t="shared" si="123"/>
        <v>9</v>
      </c>
      <c r="N739" s="75">
        <f t="shared" si="127"/>
        <v>6</v>
      </c>
      <c r="O739" s="75">
        <f t="shared" si="128"/>
        <v>5.5</v>
      </c>
      <c r="P739" s="75">
        <f t="shared" si="129"/>
        <v>6</v>
      </c>
      <c r="Q739" s="75">
        <f t="shared" si="130"/>
        <v>6</v>
      </c>
      <c r="R739" s="75">
        <f t="shared" si="125"/>
        <v>6</v>
      </c>
      <c r="S739" s="28">
        <f t="shared" si="126"/>
        <v>6</v>
      </c>
      <c r="T739" s="75">
        <f t="shared" si="131"/>
        <v>0.5</v>
      </c>
      <c r="U739" s="75">
        <f t="shared" si="132"/>
        <v>0.5</v>
      </c>
    </row>
    <row r="740" spans="1:21">
      <c r="A740" s="114" t="s">
        <v>1134</v>
      </c>
      <c r="B740" s="19" t="s">
        <v>13</v>
      </c>
      <c r="C740">
        <v>5</v>
      </c>
      <c r="D740" s="36">
        <v>0.95833333333333337</v>
      </c>
      <c r="E740" s="36">
        <v>0.2986111111111111</v>
      </c>
      <c r="F740" s="36">
        <v>0.97916666666666663</v>
      </c>
      <c r="G740" s="36">
        <v>0.33333333333333331</v>
      </c>
      <c r="I740" s="75">
        <f t="shared" si="124"/>
        <v>5</v>
      </c>
      <c r="J740" s="75">
        <f t="shared" si="122"/>
        <v>-1</v>
      </c>
      <c r="K740" s="75">
        <f t="shared" si="122"/>
        <v>7.1666666666666661</v>
      </c>
      <c r="L740" s="75">
        <f t="shared" si="122"/>
        <v>-0.5</v>
      </c>
      <c r="M740" s="75">
        <f t="shared" si="123"/>
        <v>8</v>
      </c>
      <c r="N740" s="75">
        <f t="shared" si="127"/>
        <v>8.1666666666666661</v>
      </c>
      <c r="O740" s="75">
        <f t="shared" si="128"/>
        <v>3.083333333333333</v>
      </c>
      <c r="P740" s="75">
        <f t="shared" si="129"/>
        <v>8.5</v>
      </c>
      <c r="Q740" s="75">
        <f t="shared" si="130"/>
        <v>3.75</v>
      </c>
      <c r="R740" s="75">
        <f t="shared" si="125"/>
        <v>8.261904761904761</v>
      </c>
      <c r="S740" s="28">
        <f t="shared" si="126"/>
        <v>3.6309523809523805</v>
      </c>
      <c r="T740" s="75">
        <f t="shared" si="131"/>
        <v>0.66666666666666696</v>
      </c>
      <c r="U740" s="75">
        <f t="shared" si="132"/>
        <v>0.66666666666666696</v>
      </c>
    </row>
    <row r="741" spans="1:21">
      <c r="A741" s="117" t="s">
        <v>1138</v>
      </c>
      <c r="B741" s="19" t="s">
        <v>13</v>
      </c>
      <c r="C741">
        <v>5</v>
      </c>
      <c r="D741" s="36">
        <v>0</v>
      </c>
      <c r="E741" s="36">
        <v>0.41666666666666669</v>
      </c>
      <c r="F741" s="36">
        <v>8.3333333333333329E-2</v>
      </c>
      <c r="G741" s="36">
        <v>0.45833333333333331</v>
      </c>
      <c r="I741" s="75">
        <f t="shared" si="124"/>
        <v>5</v>
      </c>
      <c r="J741" s="75">
        <f t="shared" si="122"/>
        <v>0</v>
      </c>
      <c r="K741" s="75">
        <f t="shared" si="122"/>
        <v>10</v>
      </c>
      <c r="L741" s="75">
        <f t="shared" si="122"/>
        <v>2</v>
      </c>
      <c r="M741" s="75">
        <f t="shared" si="123"/>
        <v>11</v>
      </c>
      <c r="N741" s="75">
        <f t="shared" si="127"/>
        <v>10</v>
      </c>
      <c r="O741" s="75">
        <f t="shared" si="128"/>
        <v>5</v>
      </c>
      <c r="P741" s="75">
        <f t="shared" si="129"/>
        <v>9</v>
      </c>
      <c r="Q741" s="75">
        <f t="shared" si="130"/>
        <v>6.5</v>
      </c>
      <c r="R741" s="75">
        <f t="shared" si="125"/>
        <v>9.7142857142857135</v>
      </c>
      <c r="S741" s="28">
        <f t="shared" si="126"/>
        <v>6.5</v>
      </c>
      <c r="T741" s="75">
        <f t="shared" si="131"/>
        <v>1.5</v>
      </c>
      <c r="U741" s="75">
        <f t="shared" si="132"/>
        <v>1.5</v>
      </c>
    </row>
    <row r="742" spans="1:21">
      <c r="A742" s="114" t="s">
        <v>1142</v>
      </c>
      <c r="B742" s="19" t="s">
        <v>13</v>
      </c>
      <c r="C742">
        <v>5</v>
      </c>
      <c r="D742" s="36">
        <v>0.91666666666666663</v>
      </c>
      <c r="E742" s="36">
        <v>0.22916666666666666</v>
      </c>
      <c r="F742" s="36">
        <v>0.9375</v>
      </c>
      <c r="G742" s="36">
        <v>0.27083333333333331</v>
      </c>
      <c r="I742" s="75">
        <f t="shared" si="124"/>
        <v>5</v>
      </c>
      <c r="J742" s="75">
        <f t="shared" si="122"/>
        <v>-2</v>
      </c>
      <c r="K742" s="75">
        <f t="shared" si="122"/>
        <v>5.5</v>
      </c>
      <c r="L742" s="75">
        <f t="shared" si="122"/>
        <v>-1.5</v>
      </c>
      <c r="M742" s="75">
        <f t="shared" si="123"/>
        <v>6.5</v>
      </c>
      <c r="N742" s="75">
        <f t="shared" si="127"/>
        <v>7.5</v>
      </c>
      <c r="O742" s="75">
        <f t="shared" si="128"/>
        <v>1.75</v>
      </c>
      <c r="P742" s="75">
        <f t="shared" si="129"/>
        <v>8</v>
      </c>
      <c r="Q742" s="75">
        <f t="shared" si="130"/>
        <v>2.5</v>
      </c>
      <c r="R742" s="75">
        <f t="shared" si="125"/>
        <v>7.6428571428571432</v>
      </c>
      <c r="S742" s="28">
        <f t="shared" si="126"/>
        <v>2.3214285714285716</v>
      </c>
      <c r="T742" s="75">
        <f t="shared" si="131"/>
        <v>0.75</v>
      </c>
      <c r="U742" s="75">
        <f t="shared" si="132"/>
        <v>0.75</v>
      </c>
    </row>
    <row r="743" spans="1:21">
      <c r="A743" s="114" t="s">
        <v>1143</v>
      </c>
      <c r="B743" s="19" t="s">
        <v>13</v>
      </c>
      <c r="C743">
        <v>5</v>
      </c>
      <c r="D743" s="36">
        <v>0.95833333333333337</v>
      </c>
      <c r="E743" s="36">
        <v>0.20833333333333334</v>
      </c>
      <c r="F743" s="36">
        <v>0.875</v>
      </c>
      <c r="G743" s="36">
        <v>0.29166666666666669</v>
      </c>
      <c r="I743" s="75">
        <f t="shared" si="124"/>
        <v>5</v>
      </c>
      <c r="J743" s="75">
        <f t="shared" si="122"/>
        <v>-1</v>
      </c>
      <c r="K743" s="75">
        <f t="shared" si="122"/>
        <v>5</v>
      </c>
      <c r="L743" s="75">
        <f t="shared" si="122"/>
        <v>-3</v>
      </c>
      <c r="M743" s="75">
        <f t="shared" si="123"/>
        <v>7</v>
      </c>
      <c r="N743" s="75">
        <f t="shared" si="127"/>
        <v>6</v>
      </c>
      <c r="O743" s="75">
        <f t="shared" si="128"/>
        <v>2</v>
      </c>
      <c r="P743" s="75">
        <f t="shared" si="129"/>
        <v>10</v>
      </c>
      <c r="Q743" s="75">
        <f t="shared" si="130"/>
        <v>2</v>
      </c>
      <c r="R743" s="75">
        <f t="shared" si="125"/>
        <v>7.1428571428571432</v>
      </c>
      <c r="S743" s="28">
        <f t="shared" si="126"/>
        <v>0.57142857142857162</v>
      </c>
      <c r="T743" s="75">
        <f t="shared" si="131"/>
        <v>0</v>
      </c>
      <c r="U743" s="75">
        <f t="shared" si="132"/>
        <v>0</v>
      </c>
    </row>
    <row r="744" spans="1:21">
      <c r="A744" s="114" t="s">
        <v>1145</v>
      </c>
      <c r="B744" s="19" t="s">
        <v>14</v>
      </c>
      <c r="C744">
        <v>5</v>
      </c>
      <c r="D744" s="36">
        <v>0</v>
      </c>
      <c r="E744" s="36">
        <v>0.33333333333333331</v>
      </c>
      <c r="F744" s="36">
        <v>0</v>
      </c>
      <c r="G744" s="36">
        <v>0.375</v>
      </c>
      <c r="I744" s="75">
        <f t="shared" si="124"/>
        <v>5</v>
      </c>
      <c r="J744" s="75">
        <f t="shared" si="122"/>
        <v>0</v>
      </c>
      <c r="K744" s="75">
        <f t="shared" si="122"/>
        <v>8</v>
      </c>
      <c r="L744" s="75">
        <f t="shared" si="122"/>
        <v>0</v>
      </c>
      <c r="M744" s="75">
        <f t="shared" si="123"/>
        <v>9</v>
      </c>
      <c r="N744" s="75">
        <f t="shared" si="127"/>
        <v>8</v>
      </c>
      <c r="O744" s="75">
        <f t="shared" si="128"/>
        <v>4</v>
      </c>
      <c r="P744" s="75">
        <f t="shared" si="129"/>
        <v>9</v>
      </c>
      <c r="Q744" s="75">
        <f t="shared" si="130"/>
        <v>4.5</v>
      </c>
      <c r="R744" s="75">
        <f t="shared" si="125"/>
        <v>8.2857142857142865</v>
      </c>
      <c r="S744" s="28" t="str">
        <f t="shared" si="126"/>
        <v>NIGHTSHIFTS</v>
      </c>
      <c r="T744" s="75" t="str">
        <f t="shared" si="131"/>
        <v>NIGHTSHIFTS</v>
      </c>
      <c r="U744" s="75" t="str">
        <f t="shared" si="132"/>
        <v>NIGHTSHIFTS</v>
      </c>
    </row>
    <row r="745" spans="1:21">
      <c r="A745" s="114" t="s">
        <v>1146</v>
      </c>
      <c r="B745" s="19" t="s">
        <v>13</v>
      </c>
      <c r="C745">
        <v>5</v>
      </c>
      <c r="D745" s="36">
        <v>0</v>
      </c>
      <c r="E745" s="36">
        <v>0.3263888888888889</v>
      </c>
      <c r="F745" s="36">
        <v>4.1666666666666664E-2</v>
      </c>
      <c r="G745" s="36">
        <v>0.375</v>
      </c>
      <c r="I745" s="75">
        <f t="shared" si="124"/>
        <v>5</v>
      </c>
      <c r="J745" s="75">
        <f t="shared" si="122"/>
        <v>0</v>
      </c>
      <c r="K745" s="75">
        <f t="shared" si="122"/>
        <v>7.8333333333333339</v>
      </c>
      <c r="L745" s="75">
        <f t="shared" si="122"/>
        <v>1</v>
      </c>
      <c r="M745" s="75">
        <f t="shared" si="123"/>
        <v>9</v>
      </c>
      <c r="N745" s="75">
        <f t="shared" si="127"/>
        <v>7.8333333333333339</v>
      </c>
      <c r="O745" s="75">
        <f t="shared" si="128"/>
        <v>3.916666666666667</v>
      </c>
      <c r="P745" s="75">
        <f t="shared" si="129"/>
        <v>8</v>
      </c>
      <c r="Q745" s="75">
        <f t="shared" si="130"/>
        <v>5</v>
      </c>
      <c r="R745" s="75">
        <f t="shared" si="125"/>
        <v>7.8809523809523814</v>
      </c>
      <c r="S745" s="28">
        <f t="shared" si="126"/>
        <v>4.9404761904761907</v>
      </c>
      <c r="T745" s="75">
        <f t="shared" si="131"/>
        <v>1.083333333333333</v>
      </c>
      <c r="U745" s="75">
        <f t="shared" si="132"/>
        <v>1.083333333333333</v>
      </c>
    </row>
    <row r="746" spans="1:21">
      <c r="A746" s="114" t="s">
        <v>1148</v>
      </c>
      <c r="B746" s="19" t="s">
        <v>13</v>
      </c>
      <c r="C746">
        <v>5</v>
      </c>
      <c r="D746" s="36">
        <v>0</v>
      </c>
      <c r="E746" s="36">
        <v>0.30555555555555552</v>
      </c>
      <c r="F746" s="36">
        <v>6.25E-2</v>
      </c>
      <c r="G746" s="36">
        <v>0.41666666666666669</v>
      </c>
      <c r="I746" s="75">
        <f t="shared" si="124"/>
        <v>5</v>
      </c>
      <c r="J746" s="75">
        <f t="shared" si="122"/>
        <v>0</v>
      </c>
      <c r="K746" s="75">
        <f t="shared" si="122"/>
        <v>7.3333333333333321</v>
      </c>
      <c r="L746" s="75">
        <f t="shared" si="122"/>
        <v>1.5</v>
      </c>
      <c r="M746" s="75">
        <f t="shared" si="123"/>
        <v>10</v>
      </c>
      <c r="N746" s="75">
        <f t="shared" si="127"/>
        <v>7.3333333333333321</v>
      </c>
      <c r="O746" s="75">
        <f t="shared" si="128"/>
        <v>3.6666666666666661</v>
      </c>
      <c r="P746" s="75">
        <f t="shared" si="129"/>
        <v>8.5</v>
      </c>
      <c r="Q746" s="75">
        <f t="shared" si="130"/>
        <v>5.75</v>
      </c>
      <c r="R746" s="75">
        <f t="shared" si="125"/>
        <v>7.6666666666666652</v>
      </c>
      <c r="S746" s="28">
        <f t="shared" si="126"/>
        <v>5.3333333333333321</v>
      </c>
      <c r="T746" s="75">
        <f t="shared" si="131"/>
        <v>2.0833333333333339</v>
      </c>
      <c r="U746" s="75">
        <f t="shared" si="132"/>
        <v>2.0833333333333339</v>
      </c>
    </row>
    <row r="747" spans="1:21">
      <c r="A747" s="114" t="s">
        <v>1149</v>
      </c>
      <c r="B747" s="19" t="s">
        <v>13</v>
      </c>
      <c r="C747">
        <v>5</v>
      </c>
      <c r="D747" s="36">
        <v>0.97916666666666663</v>
      </c>
      <c r="E747" s="36">
        <v>0.27083333333333331</v>
      </c>
      <c r="F747" s="36">
        <v>0</v>
      </c>
      <c r="G747" s="137">
        <v>0.29166666666666669</v>
      </c>
      <c r="I747" s="75">
        <f t="shared" si="124"/>
        <v>5</v>
      </c>
      <c r="J747" s="75">
        <f t="shared" si="122"/>
        <v>-0.5</v>
      </c>
      <c r="K747" s="75">
        <f t="shared" si="122"/>
        <v>6.5</v>
      </c>
      <c r="L747" s="75">
        <f t="shared" si="122"/>
        <v>0</v>
      </c>
      <c r="M747" s="75">
        <f t="shared" si="123"/>
        <v>7</v>
      </c>
      <c r="N747" s="75">
        <f t="shared" si="127"/>
        <v>7</v>
      </c>
      <c r="O747" s="75">
        <f t="shared" si="128"/>
        <v>3</v>
      </c>
      <c r="P747" s="75">
        <f t="shared" si="129"/>
        <v>7</v>
      </c>
      <c r="Q747" s="75">
        <f t="shared" si="130"/>
        <v>3.5</v>
      </c>
      <c r="R747" s="75">
        <f t="shared" si="125"/>
        <v>7</v>
      </c>
      <c r="S747" s="28">
        <f t="shared" si="126"/>
        <v>3.5</v>
      </c>
      <c r="T747" s="75">
        <f t="shared" si="131"/>
        <v>0.5</v>
      </c>
      <c r="U747" s="75">
        <f t="shared" si="132"/>
        <v>0.5</v>
      </c>
    </row>
    <row r="748" spans="1:21">
      <c r="A748" s="114" t="s">
        <v>1152</v>
      </c>
      <c r="B748" s="19" t="s">
        <v>13</v>
      </c>
      <c r="C748">
        <v>5</v>
      </c>
      <c r="D748" s="36">
        <v>0</v>
      </c>
      <c r="E748" s="36">
        <v>0.29166666666666669</v>
      </c>
      <c r="F748" s="36">
        <v>4.1666666666666664E-2</v>
      </c>
      <c r="G748" s="36">
        <v>0.375</v>
      </c>
      <c r="I748" s="75">
        <f t="shared" si="124"/>
        <v>5</v>
      </c>
      <c r="J748" s="75">
        <f t="shared" si="122"/>
        <v>0</v>
      </c>
      <c r="K748" s="75">
        <f t="shared" si="122"/>
        <v>7</v>
      </c>
      <c r="L748" s="75">
        <f t="shared" si="122"/>
        <v>1</v>
      </c>
      <c r="M748" s="75">
        <f t="shared" si="123"/>
        <v>9</v>
      </c>
      <c r="N748" s="75">
        <f t="shared" si="127"/>
        <v>7</v>
      </c>
      <c r="O748" s="75">
        <f t="shared" si="128"/>
        <v>3.5</v>
      </c>
      <c r="P748" s="75">
        <f t="shared" si="129"/>
        <v>8</v>
      </c>
      <c r="Q748" s="75">
        <f t="shared" si="130"/>
        <v>5</v>
      </c>
      <c r="R748" s="75">
        <f t="shared" si="125"/>
        <v>7.2857142857142856</v>
      </c>
      <c r="S748" s="28">
        <f t="shared" si="126"/>
        <v>4.6428571428571423</v>
      </c>
      <c r="T748" s="75">
        <f t="shared" si="131"/>
        <v>1.5</v>
      </c>
      <c r="U748" s="75">
        <f t="shared" si="132"/>
        <v>1.5</v>
      </c>
    </row>
    <row r="749" spans="1:21">
      <c r="A749" s="114" t="s">
        <v>1153</v>
      </c>
      <c r="B749" s="19" t="s">
        <v>13</v>
      </c>
      <c r="C749">
        <v>5</v>
      </c>
      <c r="D749" s="36">
        <v>0</v>
      </c>
      <c r="E749" s="36">
        <v>0.33333333333333331</v>
      </c>
      <c r="F749" s="36">
        <v>4.1666666666666664E-2</v>
      </c>
      <c r="G749" s="36">
        <v>0.41666666666666669</v>
      </c>
      <c r="I749" s="75">
        <f t="shared" si="124"/>
        <v>5</v>
      </c>
      <c r="J749" s="75">
        <f t="shared" si="122"/>
        <v>0</v>
      </c>
      <c r="K749" s="75">
        <f t="shared" si="122"/>
        <v>8</v>
      </c>
      <c r="L749" s="75">
        <f t="shared" si="122"/>
        <v>1</v>
      </c>
      <c r="M749" s="75">
        <f t="shared" si="123"/>
        <v>10</v>
      </c>
      <c r="N749" s="75">
        <f t="shared" si="127"/>
        <v>8</v>
      </c>
      <c r="O749" s="75">
        <f t="shared" si="128"/>
        <v>4</v>
      </c>
      <c r="P749" s="75">
        <f t="shared" si="129"/>
        <v>9</v>
      </c>
      <c r="Q749" s="75">
        <f t="shared" si="130"/>
        <v>5.5</v>
      </c>
      <c r="R749" s="75">
        <f t="shared" si="125"/>
        <v>8.2857142857142865</v>
      </c>
      <c r="S749" s="28">
        <f t="shared" si="126"/>
        <v>5.1428571428571432</v>
      </c>
      <c r="T749" s="75">
        <f t="shared" si="131"/>
        <v>1.5</v>
      </c>
      <c r="U749" s="75">
        <f t="shared" si="132"/>
        <v>1.5</v>
      </c>
    </row>
    <row r="750" spans="1:21">
      <c r="A750" s="114" t="s">
        <v>1154</v>
      </c>
      <c r="B750" s="19" t="s">
        <v>13</v>
      </c>
      <c r="C750">
        <v>5</v>
      </c>
      <c r="D750" s="36">
        <v>4.1666666666666664E-2</v>
      </c>
      <c r="E750" s="36">
        <v>0.33333333333333331</v>
      </c>
      <c r="F750" s="36">
        <v>8.3333333333333329E-2</v>
      </c>
      <c r="G750" s="36">
        <v>0.375</v>
      </c>
      <c r="I750" s="75">
        <f t="shared" si="124"/>
        <v>5</v>
      </c>
      <c r="J750" s="75">
        <f t="shared" si="122"/>
        <v>1</v>
      </c>
      <c r="K750" s="75">
        <f t="shared" si="122"/>
        <v>8</v>
      </c>
      <c r="L750" s="75">
        <f t="shared" si="122"/>
        <v>2</v>
      </c>
      <c r="M750" s="75">
        <f t="shared" si="123"/>
        <v>9</v>
      </c>
      <c r="N750" s="75">
        <f t="shared" si="127"/>
        <v>7</v>
      </c>
      <c r="O750" s="75">
        <f t="shared" si="128"/>
        <v>4.5</v>
      </c>
      <c r="P750" s="75">
        <f t="shared" si="129"/>
        <v>7</v>
      </c>
      <c r="Q750" s="75">
        <f t="shared" si="130"/>
        <v>5.5</v>
      </c>
      <c r="R750" s="75">
        <f t="shared" si="125"/>
        <v>7</v>
      </c>
      <c r="S750" s="28">
        <f t="shared" si="126"/>
        <v>5.5</v>
      </c>
      <c r="T750" s="75">
        <f t="shared" si="131"/>
        <v>1</v>
      </c>
      <c r="U750" s="75">
        <f t="shared" si="132"/>
        <v>1</v>
      </c>
    </row>
    <row r="751" spans="1:21">
      <c r="A751" s="114" t="s">
        <v>1155</v>
      </c>
      <c r="B751" s="19" t="s">
        <v>13</v>
      </c>
      <c r="C751">
        <v>6</v>
      </c>
      <c r="D751" s="36">
        <v>4.1666666666666664E-2</v>
      </c>
      <c r="E751" s="36">
        <v>0.33333333333333331</v>
      </c>
      <c r="F751" s="36">
        <v>8.3333333333333329E-2</v>
      </c>
      <c r="G751" s="36">
        <v>0.45833333333333331</v>
      </c>
      <c r="I751" s="75">
        <f t="shared" si="124"/>
        <v>6</v>
      </c>
      <c r="J751" s="75">
        <f t="shared" ref="J751:M814" si="133">IF(D751*24&lt;18,D751*24,-(24-(D751*24)))</f>
        <v>1</v>
      </c>
      <c r="K751" s="75">
        <f t="shared" si="133"/>
        <v>8</v>
      </c>
      <c r="L751" s="75">
        <f t="shared" si="133"/>
        <v>2</v>
      </c>
      <c r="M751" s="75">
        <f t="shared" si="133"/>
        <v>11</v>
      </c>
      <c r="N751" s="75">
        <f t="shared" si="127"/>
        <v>7</v>
      </c>
      <c r="O751" s="75">
        <f t="shared" si="128"/>
        <v>4.5</v>
      </c>
      <c r="P751" s="75">
        <f t="shared" si="129"/>
        <v>9</v>
      </c>
      <c r="Q751" s="75">
        <f t="shared" si="130"/>
        <v>6.5</v>
      </c>
      <c r="R751" s="75">
        <f t="shared" si="125"/>
        <v>7.2857142857142856</v>
      </c>
      <c r="S751" s="28">
        <f t="shared" si="126"/>
        <v>5.6428571428571423</v>
      </c>
      <c r="T751" s="75">
        <f t="shared" si="131"/>
        <v>2</v>
      </c>
      <c r="U751" s="75">
        <f t="shared" si="132"/>
        <v>2</v>
      </c>
    </row>
    <row r="752" spans="1:21">
      <c r="A752" s="114" t="s">
        <v>1156</v>
      </c>
      <c r="B752" s="19" t="s">
        <v>13</v>
      </c>
      <c r="C752">
        <v>5</v>
      </c>
      <c r="D752" s="36">
        <v>2.0833333333333332E-2</v>
      </c>
      <c r="E752" s="36">
        <v>0.33333333333333331</v>
      </c>
      <c r="F752" s="36">
        <v>4.1666666666666664E-2</v>
      </c>
      <c r="G752" s="36">
        <v>0.375</v>
      </c>
      <c r="I752" s="75">
        <f t="shared" si="124"/>
        <v>5</v>
      </c>
      <c r="J752" s="75">
        <f t="shared" si="133"/>
        <v>0.5</v>
      </c>
      <c r="K752" s="75">
        <f t="shared" si="133"/>
        <v>8</v>
      </c>
      <c r="L752" s="75">
        <f t="shared" si="133"/>
        <v>1</v>
      </c>
      <c r="M752" s="75">
        <f t="shared" si="133"/>
        <v>9</v>
      </c>
      <c r="N752" s="75">
        <f t="shared" si="127"/>
        <v>7.5</v>
      </c>
      <c r="O752" s="75">
        <f t="shared" si="128"/>
        <v>4.25</v>
      </c>
      <c r="P752" s="75">
        <f t="shared" si="129"/>
        <v>8</v>
      </c>
      <c r="Q752" s="75">
        <f t="shared" si="130"/>
        <v>5</v>
      </c>
      <c r="R752" s="75">
        <f t="shared" si="125"/>
        <v>7.6428571428571432</v>
      </c>
      <c r="S752" s="28">
        <f t="shared" si="126"/>
        <v>4.8214285714285712</v>
      </c>
      <c r="T752" s="75">
        <f t="shared" si="131"/>
        <v>0.75</v>
      </c>
      <c r="U752" s="75">
        <f t="shared" si="132"/>
        <v>0.75</v>
      </c>
    </row>
    <row r="753" spans="1:21">
      <c r="A753" s="114" t="s">
        <v>1157</v>
      </c>
      <c r="B753" s="19" t="s">
        <v>13</v>
      </c>
      <c r="C753">
        <v>6</v>
      </c>
      <c r="D753" s="36">
        <v>6.25E-2</v>
      </c>
      <c r="E753" s="36">
        <v>0.33333333333333331</v>
      </c>
      <c r="F753" s="36">
        <v>6.25E-2</v>
      </c>
      <c r="G753" s="36">
        <v>0.14583333333333334</v>
      </c>
      <c r="I753" s="75">
        <f t="shared" si="124"/>
        <v>6</v>
      </c>
      <c r="J753" s="75">
        <f t="shared" si="133"/>
        <v>1.5</v>
      </c>
      <c r="K753" s="75">
        <f t="shared" si="133"/>
        <v>8</v>
      </c>
      <c r="L753" s="75">
        <f t="shared" si="133"/>
        <v>1.5</v>
      </c>
      <c r="M753" s="75">
        <f t="shared" si="133"/>
        <v>3.5</v>
      </c>
      <c r="N753" s="75">
        <f t="shared" si="127"/>
        <v>6.5</v>
      </c>
      <c r="O753" s="75">
        <f t="shared" si="128"/>
        <v>4.75</v>
      </c>
      <c r="P753" s="75">
        <f t="shared" si="129"/>
        <v>2</v>
      </c>
      <c r="Q753" s="75">
        <f t="shared" si="130"/>
        <v>2.5</v>
      </c>
      <c r="R753" s="75">
        <f t="shared" si="125"/>
        <v>5.8571428571428568</v>
      </c>
      <c r="S753" s="28">
        <f t="shared" si="126"/>
        <v>2.5</v>
      </c>
      <c r="T753" s="75">
        <f t="shared" si="131"/>
        <v>-2.25</v>
      </c>
      <c r="U753" s="75">
        <f t="shared" si="132"/>
        <v>2.25</v>
      </c>
    </row>
    <row r="754" spans="1:21">
      <c r="A754" s="87" t="s">
        <v>1158</v>
      </c>
      <c r="B754" s="19" t="s">
        <v>13</v>
      </c>
      <c r="C754">
        <v>5</v>
      </c>
      <c r="D754" s="36">
        <v>0.94791666666666663</v>
      </c>
      <c r="E754" s="36">
        <v>0.29166666666666669</v>
      </c>
      <c r="F754" s="36">
        <v>0.97916666666666663</v>
      </c>
      <c r="G754" s="36">
        <v>0.33333333333333331</v>
      </c>
      <c r="I754" s="75">
        <f t="shared" si="124"/>
        <v>5</v>
      </c>
      <c r="J754" s="75">
        <f t="shared" si="133"/>
        <v>-1.25</v>
      </c>
      <c r="K754" s="75">
        <f t="shared" si="133"/>
        <v>7</v>
      </c>
      <c r="L754" s="75">
        <f t="shared" si="133"/>
        <v>-0.5</v>
      </c>
      <c r="M754" s="75">
        <f t="shared" si="133"/>
        <v>8</v>
      </c>
      <c r="N754" s="75">
        <f t="shared" si="127"/>
        <v>8.25</v>
      </c>
      <c r="O754" s="75">
        <f t="shared" si="128"/>
        <v>2.875</v>
      </c>
      <c r="P754" s="75">
        <f t="shared" si="129"/>
        <v>8.5</v>
      </c>
      <c r="Q754" s="75">
        <f t="shared" si="130"/>
        <v>3.75</v>
      </c>
      <c r="R754" s="75">
        <f t="shared" si="125"/>
        <v>8.3214285714285712</v>
      </c>
      <c r="S754" s="28">
        <f t="shared" si="126"/>
        <v>3.6607142857142856</v>
      </c>
      <c r="T754" s="75">
        <f t="shared" si="131"/>
        <v>0.875</v>
      </c>
      <c r="U754" s="75">
        <f t="shared" si="132"/>
        <v>0.875</v>
      </c>
    </row>
    <row r="755" spans="1:21">
      <c r="A755" s="87" t="s">
        <v>1159</v>
      </c>
      <c r="B755" s="19" t="s">
        <v>13</v>
      </c>
      <c r="C755">
        <v>5</v>
      </c>
      <c r="D755" s="36">
        <v>0.94444444444444453</v>
      </c>
      <c r="E755" s="36">
        <v>0.29166666666666669</v>
      </c>
      <c r="F755" s="36">
        <v>0.96527777777777779</v>
      </c>
      <c r="G755" s="36">
        <v>0.33333333333333331</v>
      </c>
      <c r="I755" s="75">
        <f t="shared" si="124"/>
        <v>5</v>
      </c>
      <c r="J755" s="75">
        <f t="shared" si="133"/>
        <v>-1.3333333333333321</v>
      </c>
      <c r="K755" s="75">
        <f t="shared" si="133"/>
        <v>7</v>
      </c>
      <c r="L755" s="75">
        <f t="shared" si="133"/>
        <v>-0.83333333333333215</v>
      </c>
      <c r="M755" s="75">
        <f t="shared" si="133"/>
        <v>8</v>
      </c>
      <c r="N755" s="75">
        <f t="shared" si="127"/>
        <v>8.3333333333333321</v>
      </c>
      <c r="O755" s="75">
        <f t="shared" si="128"/>
        <v>2.8333333333333339</v>
      </c>
      <c r="P755" s="75">
        <f t="shared" si="129"/>
        <v>8.8333333333333321</v>
      </c>
      <c r="Q755" s="75">
        <f t="shared" si="130"/>
        <v>3.5833333333333339</v>
      </c>
      <c r="R755" s="75">
        <f t="shared" si="125"/>
        <v>8.4761904761904745</v>
      </c>
      <c r="S755" s="28">
        <f t="shared" si="126"/>
        <v>3.4047619047619051</v>
      </c>
      <c r="T755" s="75">
        <f t="shared" si="131"/>
        <v>0.75</v>
      </c>
      <c r="U755" s="75">
        <f t="shared" si="132"/>
        <v>0.75</v>
      </c>
    </row>
    <row r="756" spans="1:21">
      <c r="A756" s="87" t="s">
        <v>1160</v>
      </c>
      <c r="B756" s="19" t="s">
        <v>13</v>
      </c>
      <c r="C756">
        <v>5</v>
      </c>
      <c r="D756" s="36">
        <v>0.9375</v>
      </c>
      <c r="E756" s="36">
        <v>0.29166666666666669</v>
      </c>
      <c r="F756" s="36">
        <v>0.95833333333333337</v>
      </c>
      <c r="G756" s="36">
        <v>0.33333333333333331</v>
      </c>
      <c r="I756" s="75">
        <f t="shared" si="124"/>
        <v>5</v>
      </c>
      <c r="J756" s="75">
        <f t="shared" si="133"/>
        <v>-1.5</v>
      </c>
      <c r="K756" s="75">
        <f t="shared" si="133"/>
        <v>7</v>
      </c>
      <c r="L756" s="75">
        <f t="shared" si="133"/>
        <v>-1</v>
      </c>
      <c r="M756" s="75">
        <f t="shared" si="133"/>
        <v>8</v>
      </c>
      <c r="N756" s="75">
        <f t="shared" si="127"/>
        <v>8.5</v>
      </c>
      <c r="O756" s="75">
        <f t="shared" si="128"/>
        <v>2.75</v>
      </c>
      <c r="P756" s="75">
        <f t="shared" si="129"/>
        <v>9</v>
      </c>
      <c r="Q756" s="75">
        <f t="shared" si="130"/>
        <v>3.5</v>
      </c>
      <c r="R756" s="75">
        <f t="shared" si="125"/>
        <v>8.6428571428571423</v>
      </c>
      <c r="S756" s="28">
        <f t="shared" si="126"/>
        <v>3.3214285714285712</v>
      </c>
      <c r="T756" s="75">
        <f t="shared" si="131"/>
        <v>0.75</v>
      </c>
      <c r="U756" s="75">
        <f t="shared" si="132"/>
        <v>0.75</v>
      </c>
    </row>
    <row r="757" spans="1:21">
      <c r="A757" s="87" t="s">
        <v>1161</v>
      </c>
      <c r="B757" s="19" t="s">
        <v>13</v>
      </c>
      <c r="C757">
        <v>5</v>
      </c>
      <c r="D757" s="36">
        <v>0.9375</v>
      </c>
      <c r="E757" s="36">
        <v>0.29166666666666669</v>
      </c>
      <c r="F757" s="36">
        <v>0.95833333333333337</v>
      </c>
      <c r="G757" s="36">
        <v>0.33333333333333331</v>
      </c>
      <c r="I757" s="75">
        <f t="shared" si="124"/>
        <v>5</v>
      </c>
      <c r="J757" s="75">
        <f t="shared" si="133"/>
        <v>-1.5</v>
      </c>
      <c r="K757" s="75">
        <f t="shared" si="133"/>
        <v>7</v>
      </c>
      <c r="L757" s="75">
        <f t="shared" si="133"/>
        <v>-1</v>
      </c>
      <c r="M757" s="75">
        <f t="shared" si="133"/>
        <v>8</v>
      </c>
      <c r="N757" s="75">
        <f t="shared" si="127"/>
        <v>8.5</v>
      </c>
      <c r="O757" s="75">
        <f t="shared" si="128"/>
        <v>2.75</v>
      </c>
      <c r="P757" s="75">
        <f t="shared" si="129"/>
        <v>9</v>
      </c>
      <c r="Q757" s="75">
        <f t="shared" si="130"/>
        <v>3.5</v>
      </c>
      <c r="R757" s="75">
        <f t="shared" si="125"/>
        <v>8.6428571428571423</v>
      </c>
      <c r="S757" s="28">
        <f t="shared" si="126"/>
        <v>3.3214285714285712</v>
      </c>
      <c r="T757" s="75">
        <f t="shared" si="131"/>
        <v>0.75</v>
      </c>
      <c r="U757" s="75">
        <f t="shared" si="132"/>
        <v>0.75</v>
      </c>
    </row>
    <row r="758" spans="1:21">
      <c r="A758" s="87" t="s">
        <v>1162</v>
      </c>
      <c r="B758" s="19" t="s">
        <v>13</v>
      </c>
      <c r="C758">
        <v>5</v>
      </c>
      <c r="D758" s="36">
        <v>0.9375</v>
      </c>
      <c r="E758" s="36">
        <v>0.29166666666666669</v>
      </c>
      <c r="F758" s="36">
        <v>0</v>
      </c>
      <c r="G758" s="36">
        <v>0.33333333333333331</v>
      </c>
      <c r="I758" s="75">
        <f t="shared" si="124"/>
        <v>5</v>
      </c>
      <c r="J758" s="75">
        <f t="shared" si="133"/>
        <v>-1.5</v>
      </c>
      <c r="K758" s="75">
        <f t="shared" si="133"/>
        <v>7</v>
      </c>
      <c r="L758" s="75">
        <f t="shared" si="133"/>
        <v>0</v>
      </c>
      <c r="M758" s="75">
        <f t="shared" si="133"/>
        <v>8</v>
      </c>
      <c r="N758" s="75">
        <f t="shared" si="127"/>
        <v>8.5</v>
      </c>
      <c r="O758" s="75">
        <f t="shared" si="128"/>
        <v>2.75</v>
      </c>
      <c r="P758" s="75">
        <f t="shared" si="129"/>
        <v>8</v>
      </c>
      <c r="Q758" s="75">
        <f t="shared" si="130"/>
        <v>4</v>
      </c>
      <c r="R758" s="75">
        <f t="shared" si="125"/>
        <v>8.3571428571428577</v>
      </c>
      <c r="S758" s="28">
        <f t="shared" si="126"/>
        <v>4</v>
      </c>
      <c r="T758" s="75">
        <f t="shared" si="131"/>
        <v>1.25</v>
      </c>
      <c r="U758" s="75">
        <f t="shared" si="132"/>
        <v>1.25</v>
      </c>
    </row>
    <row r="759" spans="1:21">
      <c r="A759" s="87" t="s">
        <v>1163</v>
      </c>
      <c r="B759" s="19" t="s">
        <v>13</v>
      </c>
      <c r="C759">
        <v>5</v>
      </c>
      <c r="D759" s="36">
        <v>0.9375</v>
      </c>
      <c r="E759" s="36">
        <v>0.29166666666666702</v>
      </c>
      <c r="F759" s="36">
        <v>0</v>
      </c>
      <c r="G759" s="36">
        <v>0.375</v>
      </c>
      <c r="I759" s="75">
        <f t="shared" si="124"/>
        <v>5</v>
      </c>
      <c r="J759" s="75">
        <f t="shared" si="133"/>
        <v>-1.5</v>
      </c>
      <c r="K759" s="75">
        <f t="shared" si="133"/>
        <v>7.0000000000000089</v>
      </c>
      <c r="L759" s="75">
        <f t="shared" si="133"/>
        <v>0</v>
      </c>
      <c r="M759" s="75">
        <f t="shared" si="133"/>
        <v>9</v>
      </c>
      <c r="N759" s="75">
        <f t="shared" si="127"/>
        <v>8.5000000000000089</v>
      </c>
      <c r="O759" s="75">
        <f t="shared" si="128"/>
        <v>2.7500000000000044</v>
      </c>
      <c r="P759" s="75">
        <f t="shared" si="129"/>
        <v>9</v>
      </c>
      <c r="Q759" s="75">
        <f t="shared" si="130"/>
        <v>4.5</v>
      </c>
      <c r="R759" s="75">
        <f t="shared" si="125"/>
        <v>8.6428571428571495</v>
      </c>
      <c r="S759" s="28">
        <f t="shared" si="126"/>
        <v>4.3214285714285747</v>
      </c>
      <c r="T759" s="75">
        <f t="shared" si="131"/>
        <v>1.7499999999999956</v>
      </c>
      <c r="U759" s="75">
        <f t="shared" si="132"/>
        <v>1.7499999999999956</v>
      </c>
    </row>
    <row r="760" spans="1:21">
      <c r="A760" s="87" t="s">
        <v>1164</v>
      </c>
      <c r="B760" s="19" t="s">
        <v>13</v>
      </c>
      <c r="C760">
        <v>5</v>
      </c>
      <c r="D760" s="36">
        <v>0.97916666666666663</v>
      </c>
      <c r="E760" s="36">
        <v>0.29166666666666702</v>
      </c>
      <c r="F760" s="36">
        <v>0</v>
      </c>
      <c r="G760" s="36">
        <v>0.33333333333333331</v>
      </c>
      <c r="I760" s="75">
        <f t="shared" si="124"/>
        <v>5</v>
      </c>
      <c r="J760" s="75">
        <f t="shared" si="133"/>
        <v>-0.5</v>
      </c>
      <c r="K760" s="75">
        <f t="shared" si="133"/>
        <v>7.0000000000000089</v>
      </c>
      <c r="L760" s="75">
        <f t="shared" si="133"/>
        <v>0</v>
      </c>
      <c r="M760" s="75">
        <f t="shared" si="133"/>
        <v>8</v>
      </c>
      <c r="N760" s="75">
        <f t="shared" si="127"/>
        <v>7.5000000000000089</v>
      </c>
      <c r="O760" s="75">
        <f t="shared" si="128"/>
        <v>3.2500000000000044</v>
      </c>
      <c r="P760" s="75">
        <f t="shared" si="129"/>
        <v>8</v>
      </c>
      <c r="Q760" s="75">
        <f t="shared" si="130"/>
        <v>4</v>
      </c>
      <c r="R760" s="75">
        <f t="shared" si="125"/>
        <v>7.6428571428571486</v>
      </c>
      <c r="S760" s="28">
        <f t="shared" si="126"/>
        <v>3.8214285714285743</v>
      </c>
      <c r="T760" s="75">
        <f t="shared" si="131"/>
        <v>0.74999999999999556</v>
      </c>
      <c r="U760" s="75">
        <f t="shared" si="132"/>
        <v>0.74999999999999556</v>
      </c>
    </row>
    <row r="761" spans="1:21">
      <c r="A761" s="87" t="s">
        <v>1165</v>
      </c>
      <c r="B761" s="19" t="s">
        <v>13</v>
      </c>
      <c r="C761">
        <v>5</v>
      </c>
      <c r="D761" s="36">
        <v>0</v>
      </c>
      <c r="E761" s="36">
        <v>0.29166666666666702</v>
      </c>
      <c r="F761" s="36">
        <v>0</v>
      </c>
      <c r="G761" s="36">
        <v>0.375</v>
      </c>
      <c r="I761" s="75">
        <f t="shared" si="124"/>
        <v>5</v>
      </c>
      <c r="J761" s="75">
        <f t="shared" si="133"/>
        <v>0</v>
      </c>
      <c r="K761" s="75">
        <f t="shared" si="133"/>
        <v>7.0000000000000089</v>
      </c>
      <c r="L761" s="75">
        <f t="shared" si="133"/>
        <v>0</v>
      </c>
      <c r="M761" s="75">
        <f t="shared" si="133"/>
        <v>9</v>
      </c>
      <c r="N761" s="75">
        <f t="shared" si="127"/>
        <v>7.0000000000000089</v>
      </c>
      <c r="O761" s="75">
        <f t="shared" si="128"/>
        <v>3.5000000000000044</v>
      </c>
      <c r="P761" s="75">
        <f t="shared" si="129"/>
        <v>9</v>
      </c>
      <c r="Q761" s="75">
        <f t="shared" si="130"/>
        <v>4.5</v>
      </c>
      <c r="R761" s="75">
        <f t="shared" si="125"/>
        <v>7.5714285714285774</v>
      </c>
      <c r="S761" s="28">
        <f t="shared" si="126"/>
        <v>3.7857142857142887</v>
      </c>
      <c r="T761" s="75">
        <f t="shared" si="131"/>
        <v>0.99999999999999556</v>
      </c>
      <c r="U761" s="75">
        <f t="shared" si="132"/>
        <v>0.99999999999999556</v>
      </c>
    </row>
    <row r="762" spans="1:21">
      <c r="A762" s="87" t="s">
        <v>1166</v>
      </c>
      <c r="B762" s="19" t="s">
        <v>13</v>
      </c>
      <c r="C762">
        <v>5</v>
      </c>
      <c r="D762" s="36">
        <v>0</v>
      </c>
      <c r="E762" s="36">
        <v>0.29166666666666702</v>
      </c>
      <c r="F762" s="36">
        <v>0.89583333333333337</v>
      </c>
      <c r="G762" s="36">
        <v>0.41666666666666669</v>
      </c>
      <c r="I762" s="75">
        <f t="shared" si="124"/>
        <v>5</v>
      </c>
      <c r="J762" s="75">
        <f t="shared" si="133"/>
        <v>0</v>
      </c>
      <c r="K762" s="75">
        <f t="shared" si="133"/>
        <v>7.0000000000000089</v>
      </c>
      <c r="L762" s="75">
        <f t="shared" si="133"/>
        <v>-2.5</v>
      </c>
      <c r="M762" s="75">
        <f t="shared" si="133"/>
        <v>10</v>
      </c>
      <c r="N762" s="75">
        <f t="shared" si="127"/>
        <v>7.0000000000000089</v>
      </c>
      <c r="O762" s="75">
        <f t="shared" si="128"/>
        <v>3.5000000000000044</v>
      </c>
      <c r="P762" s="75">
        <f t="shared" si="129"/>
        <v>12.5</v>
      </c>
      <c r="Q762" s="75">
        <f t="shared" si="130"/>
        <v>3.75</v>
      </c>
      <c r="R762" s="75">
        <f t="shared" si="125"/>
        <v>8.5714285714285783</v>
      </c>
      <c r="S762" s="28">
        <f t="shared" si="126"/>
        <v>1.7857142857142891</v>
      </c>
      <c r="T762" s="75">
        <f t="shared" si="131"/>
        <v>0.24999999999999556</v>
      </c>
      <c r="U762" s="75">
        <f t="shared" si="132"/>
        <v>0.24999999999999556</v>
      </c>
    </row>
    <row r="763" spans="1:21">
      <c r="A763" s="87" t="s">
        <v>1167</v>
      </c>
      <c r="B763" s="19" t="s">
        <v>13</v>
      </c>
      <c r="C763">
        <v>5</v>
      </c>
      <c r="D763" s="36">
        <v>0.9375</v>
      </c>
      <c r="E763" s="36">
        <v>0.29166666666666702</v>
      </c>
      <c r="F763" s="36">
        <v>0.95833333333333337</v>
      </c>
      <c r="G763" s="36">
        <v>0.33333333333333331</v>
      </c>
      <c r="I763" s="75">
        <f t="shared" si="124"/>
        <v>5</v>
      </c>
      <c r="J763" s="75">
        <f t="shared" si="133"/>
        <v>-1.5</v>
      </c>
      <c r="K763" s="75">
        <f t="shared" si="133"/>
        <v>7.0000000000000089</v>
      </c>
      <c r="L763" s="75">
        <f t="shared" si="133"/>
        <v>-1</v>
      </c>
      <c r="M763" s="75">
        <f t="shared" si="133"/>
        <v>8</v>
      </c>
      <c r="N763" s="75">
        <f t="shared" si="127"/>
        <v>8.5000000000000089</v>
      </c>
      <c r="O763" s="75">
        <f t="shared" si="128"/>
        <v>2.7500000000000044</v>
      </c>
      <c r="P763" s="75">
        <f t="shared" si="129"/>
        <v>9</v>
      </c>
      <c r="Q763" s="75">
        <f t="shared" si="130"/>
        <v>3.5</v>
      </c>
      <c r="R763" s="75">
        <f t="shared" si="125"/>
        <v>8.6428571428571495</v>
      </c>
      <c r="S763" s="28">
        <f t="shared" si="126"/>
        <v>3.3214285714285747</v>
      </c>
      <c r="T763" s="75">
        <f t="shared" si="131"/>
        <v>0.74999999999999556</v>
      </c>
      <c r="U763" s="75">
        <f t="shared" si="132"/>
        <v>0.74999999999999556</v>
      </c>
    </row>
    <row r="764" spans="1:21">
      <c r="A764" s="87" t="s">
        <v>1168</v>
      </c>
      <c r="B764" s="19" t="s">
        <v>13</v>
      </c>
      <c r="C764">
        <v>5</v>
      </c>
      <c r="D764" s="36">
        <v>0</v>
      </c>
      <c r="E764" s="36">
        <v>0.29166666666666702</v>
      </c>
      <c r="F764" s="36">
        <v>8.3333333333333329E-2</v>
      </c>
      <c r="G764" s="36">
        <v>0.41666666666666669</v>
      </c>
      <c r="I764" s="75">
        <f t="shared" si="124"/>
        <v>5</v>
      </c>
      <c r="J764" s="75">
        <f t="shared" si="133"/>
        <v>0</v>
      </c>
      <c r="K764" s="75">
        <f t="shared" si="133"/>
        <v>7.0000000000000089</v>
      </c>
      <c r="L764" s="75">
        <f t="shared" si="133"/>
        <v>2</v>
      </c>
      <c r="M764" s="75">
        <f t="shared" si="133"/>
        <v>10</v>
      </c>
      <c r="N764" s="75">
        <f t="shared" si="127"/>
        <v>7.0000000000000089</v>
      </c>
      <c r="O764" s="75">
        <f t="shared" si="128"/>
        <v>3.5000000000000044</v>
      </c>
      <c r="P764" s="75">
        <f t="shared" si="129"/>
        <v>8</v>
      </c>
      <c r="Q764" s="75">
        <f t="shared" si="130"/>
        <v>6</v>
      </c>
      <c r="R764" s="75">
        <f t="shared" si="125"/>
        <v>7.2857142857142918</v>
      </c>
      <c r="S764" s="28">
        <f t="shared" si="126"/>
        <v>5.6428571428571459</v>
      </c>
      <c r="T764" s="75">
        <f t="shared" si="131"/>
        <v>2.4999999999999956</v>
      </c>
      <c r="U764" s="75">
        <f t="shared" si="132"/>
        <v>2.4999999999999956</v>
      </c>
    </row>
    <row r="765" spans="1:21">
      <c r="A765" s="87" t="s">
        <v>1169</v>
      </c>
      <c r="B765" s="19" t="s">
        <v>13</v>
      </c>
      <c r="C765">
        <v>5</v>
      </c>
      <c r="D765" s="36">
        <v>0.9375</v>
      </c>
      <c r="E765" s="36">
        <v>0.29166666666666702</v>
      </c>
      <c r="F765" s="36">
        <v>2.0833333333333332E-2</v>
      </c>
      <c r="G765" s="36">
        <v>0.35416666666666669</v>
      </c>
      <c r="I765" s="75">
        <f t="shared" si="124"/>
        <v>5</v>
      </c>
      <c r="J765" s="75">
        <f t="shared" si="133"/>
        <v>-1.5</v>
      </c>
      <c r="K765" s="75">
        <f t="shared" si="133"/>
        <v>7.0000000000000089</v>
      </c>
      <c r="L765" s="75">
        <f t="shared" si="133"/>
        <v>0.5</v>
      </c>
      <c r="M765" s="75">
        <f t="shared" si="133"/>
        <v>8.5</v>
      </c>
      <c r="N765" s="75">
        <f t="shared" si="127"/>
        <v>8.5000000000000089</v>
      </c>
      <c r="O765" s="75">
        <f t="shared" si="128"/>
        <v>2.7500000000000044</v>
      </c>
      <c r="P765" s="75">
        <f t="shared" si="129"/>
        <v>8</v>
      </c>
      <c r="Q765" s="75">
        <f t="shared" si="130"/>
        <v>4.5</v>
      </c>
      <c r="R765" s="75">
        <f t="shared" si="125"/>
        <v>8.357142857142863</v>
      </c>
      <c r="S765" s="28">
        <f t="shared" si="126"/>
        <v>4.5</v>
      </c>
      <c r="T765" s="75">
        <f t="shared" si="131"/>
        <v>1.7499999999999956</v>
      </c>
      <c r="U765" s="75">
        <f t="shared" si="132"/>
        <v>1.7499999999999956</v>
      </c>
    </row>
    <row r="766" spans="1:21">
      <c r="A766" s="87" t="s">
        <v>1170</v>
      </c>
      <c r="B766" s="19" t="s">
        <v>13</v>
      </c>
      <c r="C766">
        <v>5</v>
      </c>
      <c r="D766" s="36">
        <v>0.9375</v>
      </c>
      <c r="E766" s="36">
        <v>0.29166666666666702</v>
      </c>
      <c r="F766" s="36">
        <v>2.0833333333333332E-2</v>
      </c>
      <c r="G766" s="36">
        <v>0.375</v>
      </c>
      <c r="I766" s="75">
        <f t="shared" si="124"/>
        <v>5</v>
      </c>
      <c r="J766" s="75">
        <f t="shared" si="133"/>
        <v>-1.5</v>
      </c>
      <c r="K766" s="75">
        <f t="shared" si="133"/>
        <v>7.0000000000000089</v>
      </c>
      <c r="L766" s="75">
        <f t="shared" si="133"/>
        <v>0.5</v>
      </c>
      <c r="M766" s="75">
        <f t="shared" si="133"/>
        <v>9</v>
      </c>
      <c r="N766" s="75">
        <f t="shared" si="127"/>
        <v>8.5000000000000089</v>
      </c>
      <c r="O766" s="75">
        <f t="shared" si="128"/>
        <v>2.7500000000000044</v>
      </c>
      <c r="P766" s="75">
        <f t="shared" si="129"/>
        <v>8.5</v>
      </c>
      <c r="Q766" s="75">
        <f t="shared" si="130"/>
        <v>4.75</v>
      </c>
      <c r="R766" s="75">
        <f t="shared" si="125"/>
        <v>8.5000000000000053</v>
      </c>
      <c r="S766" s="28">
        <f t="shared" si="126"/>
        <v>4.75</v>
      </c>
      <c r="T766" s="75">
        <f t="shared" si="131"/>
        <v>1.9999999999999956</v>
      </c>
      <c r="U766" s="75">
        <f t="shared" si="132"/>
        <v>1.9999999999999956</v>
      </c>
    </row>
    <row r="767" spans="1:21">
      <c r="A767" s="87" t="s">
        <v>1171</v>
      </c>
      <c r="B767" s="19" t="s">
        <v>13</v>
      </c>
      <c r="C767">
        <v>5</v>
      </c>
      <c r="D767" s="36">
        <v>1.0208333333333333</v>
      </c>
      <c r="E767" s="36">
        <v>0.29166666666666702</v>
      </c>
      <c r="F767" s="36">
        <v>0.97916666666666663</v>
      </c>
      <c r="G767" s="36">
        <v>0.33333333333333331</v>
      </c>
      <c r="I767" s="75">
        <f t="shared" si="124"/>
        <v>5</v>
      </c>
      <c r="J767" s="75">
        <f t="shared" si="133"/>
        <v>0.5</v>
      </c>
      <c r="K767" s="75">
        <f t="shared" si="133"/>
        <v>7.0000000000000089</v>
      </c>
      <c r="L767" s="75">
        <f t="shared" si="133"/>
        <v>-0.5</v>
      </c>
      <c r="M767" s="75">
        <f t="shared" si="133"/>
        <v>8</v>
      </c>
      <c r="N767" s="75">
        <f t="shared" si="127"/>
        <v>6.5000000000000089</v>
      </c>
      <c r="O767" s="75">
        <f t="shared" si="128"/>
        <v>3.7500000000000044</v>
      </c>
      <c r="P767" s="75">
        <f t="shared" si="129"/>
        <v>8.5</v>
      </c>
      <c r="Q767" s="75">
        <f t="shared" si="130"/>
        <v>3.75</v>
      </c>
      <c r="R767" s="75">
        <f t="shared" si="125"/>
        <v>7.0714285714285774</v>
      </c>
      <c r="S767" s="28">
        <f t="shared" si="126"/>
        <v>3.0357142857142887</v>
      </c>
      <c r="T767" s="75">
        <f t="shared" si="131"/>
        <v>-4.4408920985006262E-15</v>
      </c>
      <c r="U767" s="75">
        <f t="shared" si="132"/>
        <v>4.4408920985006262E-15</v>
      </c>
    </row>
    <row r="768" spans="1:21">
      <c r="A768" s="87" t="s">
        <v>1174</v>
      </c>
      <c r="B768" s="19" t="s">
        <v>13</v>
      </c>
      <c r="C768">
        <v>5</v>
      </c>
      <c r="D768" s="36">
        <v>0.9375</v>
      </c>
      <c r="E768" s="36">
        <v>0.29166666666666669</v>
      </c>
      <c r="F768" s="36">
        <v>0.95833333333333337</v>
      </c>
      <c r="G768" s="36">
        <v>0.33333333333333331</v>
      </c>
      <c r="I768" s="75">
        <f t="shared" si="124"/>
        <v>5</v>
      </c>
      <c r="J768" s="75">
        <f t="shared" si="133"/>
        <v>-1.5</v>
      </c>
      <c r="K768" s="75">
        <f t="shared" si="133"/>
        <v>7</v>
      </c>
      <c r="L768" s="75">
        <f t="shared" si="133"/>
        <v>-1</v>
      </c>
      <c r="M768" s="75">
        <f t="shared" si="133"/>
        <v>8</v>
      </c>
      <c r="N768" s="75">
        <f t="shared" si="127"/>
        <v>8.5</v>
      </c>
      <c r="O768" s="75">
        <f t="shared" si="128"/>
        <v>2.75</v>
      </c>
      <c r="P768" s="75">
        <f t="shared" si="129"/>
        <v>9</v>
      </c>
      <c r="Q768" s="75">
        <f t="shared" si="130"/>
        <v>3.5</v>
      </c>
      <c r="R768" s="75">
        <f t="shared" si="125"/>
        <v>8.6428571428571423</v>
      </c>
      <c r="S768" s="28">
        <f t="shared" si="126"/>
        <v>3.3214285714285712</v>
      </c>
      <c r="T768" s="75">
        <f t="shared" si="131"/>
        <v>0.75</v>
      </c>
      <c r="U768" s="75">
        <f t="shared" si="132"/>
        <v>0.75</v>
      </c>
    </row>
    <row r="769" spans="1:21">
      <c r="A769" s="87" t="s">
        <v>1175</v>
      </c>
      <c r="B769" s="19" t="s">
        <v>13</v>
      </c>
      <c r="C769">
        <v>5</v>
      </c>
      <c r="D769" s="36">
        <v>0.95833333333333337</v>
      </c>
      <c r="E769" s="36">
        <v>0.29166666666666669</v>
      </c>
      <c r="F769" s="36">
        <v>4.1666666666666664E-2</v>
      </c>
      <c r="G769" s="36">
        <v>0.4375</v>
      </c>
      <c r="I769" s="75">
        <f t="shared" ref="I769:I832" si="134">C769</f>
        <v>5</v>
      </c>
      <c r="J769" s="75">
        <f t="shared" si="133"/>
        <v>-1</v>
      </c>
      <c r="K769" s="75">
        <f t="shared" si="133"/>
        <v>7</v>
      </c>
      <c r="L769" s="75">
        <f t="shared" si="133"/>
        <v>1</v>
      </c>
      <c r="M769" s="75">
        <f t="shared" si="133"/>
        <v>10.5</v>
      </c>
      <c r="N769" s="75">
        <f t="shared" si="127"/>
        <v>8</v>
      </c>
      <c r="O769" s="75">
        <f t="shared" si="128"/>
        <v>3</v>
      </c>
      <c r="P769" s="75">
        <f t="shared" si="129"/>
        <v>9.5</v>
      </c>
      <c r="Q769" s="75">
        <f t="shared" si="130"/>
        <v>5.75</v>
      </c>
      <c r="R769" s="75">
        <f t="shared" ref="R769:R832" si="135">(I769*N769+(7-I769)*P769)/7</f>
        <v>8.4285714285714288</v>
      </c>
      <c r="S769" s="28">
        <f t="shared" ref="S769:S832" si="136">IF(B769="NO",IF(P769&lt;N769,Q769,Q769-(P769-R769)/2),"NIGHTSHIFTS")</f>
        <v>5.2142857142857144</v>
      </c>
      <c r="T769" s="75">
        <f t="shared" si="131"/>
        <v>2.75</v>
      </c>
      <c r="U769" s="75">
        <f t="shared" si="132"/>
        <v>2.75</v>
      </c>
    </row>
    <row r="770" spans="1:21">
      <c r="A770" s="87" t="s">
        <v>1176</v>
      </c>
      <c r="B770" s="19" t="s">
        <v>13</v>
      </c>
      <c r="C770">
        <v>0</v>
      </c>
      <c r="D770" s="36">
        <v>0.9375</v>
      </c>
      <c r="E770" s="36">
        <v>0.29166666666666669</v>
      </c>
      <c r="F770" s="36">
        <v>0.9375</v>
      </c>
      <c r="G770" s="36">
        <v>0.29166666666666669</v>
      </c>
      <c r="I770" s="75">
        <f t="shared" si="134"/>
        <v>0</v>
      </c>
      <c r="J770" s="75">
        <f t="shared" si="133"/>
        <v>-1.5</v>
      </c>
      <c r="K770" s="75">
        <f t="shared" si="133"/>
        <v>7</v>
      </c>
      <c r="L770" s="75">
        <f t="shared" si="133"/>
        <v>-1.5</v>
      </c>
      <c r="M770" s="75">
        <f t="shared" si="133"/>
        <v>7</v>
      </c>
      <c r="N770" s="75">
        <f t="shared" si="127"/>
        <v>8.5</v>
      </c>
      <c r="O770" s="75">
        <f t="shared" si="128"/>
        <v>2.75</v>
      </c>
      <c r="P770" s="75">
        <f t="shared" si="129"/>
        <v>8.5</v>
      </c>
      <c r="Q770" s="75">
        <f t="shared" si="130"/>
        <v>2.75</v>
      </c>
      <c r="R770" s="75">
        <f t="shared" si="135"/>
        <v>8.5</v>
      </c>
      <c r="S770" s="28">
        <f t="shared" si="136"/>
        <v>2.75</v>
      </c>
      <c r="T770" s="75">
        <f t="shared" si="131"/>
        <v>0</v>
      </c>
      <c r="U770" s="75">
        <f t="shared" si="132"/>
        <v>0</v>
      </c>
    </row>
    <row r="771" spans="1:21">
      <c r="A771" s="87" t="s">
        <v>1177</v>
      </c>
      <c r="B771" s="19" t="s">
        <v>13</v>
      </c>
      <c r="C771">
        <v>6</v>
      </c>
      <c r="D771" s="36">
        <v>0.95833333333333337</v>
      </c>
      <c r="E771" s="36">
        <v>0.3125</v>
      </c>
      <c r="F771" s="36">
        <v>0.97916666666666663</v>
      </c>
      <c r="G771" s="36">
        <v>0.375</v>
      </c>
      <c r="I771" s="75">
        <f t="shared" si="134"/>
        <v>6</v>
      </c>
      <c r="J771" s="75">
        <f t="shared" si="133"/>
        <v>-1</v>
      </c>
      <c r="K771" s="75">
        <f t="shared" si="133"/>
        <v>7.5</v>
      </c>
      <c r="L771" s="75">
        <f t="shared" si="133"/>
        <v>-0.5</v>
      </c>
      <c r="M771" s="75">
        <f t="shared" si="133"/>
        <v>9</v>
      </c>
      <c r="N771" s="75">
        <f t="shared" si="127"/>
        <v>8.5</v>
      </c>
      <c r="O771" s="75">
        <f t="shared" si="128"/>
        <v>3.25</v>
      </c>
      <c r="P771" s="75">
        <f t="shared" si="129"/>
        <v>9.5</v>
      </c>
      <c r="Q771" s="75">
        <f t="shared" si="130"/>
        <v>4.25</v>
      </c>
      <c r="R771" s="75">
        <f t="shared" si="135"/>
        <v>8.6428571428571423</v>
      </c>
      <c r="S771" s="28">
        <f t="shared" si="136"/>
        <v>3.8214285714285712</v>
      </c>
      <c r="T771" s="75">
        <f t="shared" si="131"/>
        <v>1</v>
      </c>
      <c r="U771" s="75">
        <f t="shared" si="132"/>
        <v>1</v>
      </c>
    </row>
    <row r="772" spans="1:21">
      <c r="A772" s="87" t="s">
        <v>1178</v>
      </c>
      <c r="B772" s="19" t="s">
        <v>13</v>
      </c>
      <c r="C772">
        <v>5</v>
      </c>
      <c r="D772" s="36">
        <v>2.0833333333333332E-2</v>
      </c>
      <c r="E772" s="36">
        <v>0.29166666666666669</v>
      </c>
      <c r="F772" s="36">
        <v>6.25E-2</v>
      </c>
      <c r="G772" s="36">
        <v>0.39583333333333331</v>
      </c>
      <c r="I772" s="75">
        <f t="shared" si="134"/>
        <v>5</v>
      </c>
      <c r="J772" s="75">
        <f t="shared" si="133"/>
        <v>0.5</v>
      </c>
      <c r="K772" s="75">
        <f t="shared" si="133"/>
        <v>7</v>
      </c>
      <c r="L772" s="75">
        <f t="shared" si="133"/>
        <v>1.5</v>
      </c>
      <c r="M772" s="75">
        <f t="shared" si="133"/>
        <v>9.5</v>
      </c>
      <c r="N772" s="75">
        <f t="shared" ref="N772:N832" si="137">K772-J772</f>
        <v>6.5</v>
      </c>
      <c r="O772" s="75">
        <f t="shared" ref="O772:O832" si="138">J772+(N772/2)</f>
        <v>3.75</v>
      </c>
      <c r="P772" s="75">
        <f t="shared" ref="P772:P832" si="139">M772-L772</f>
        <v>8</v>
      </c>
      <c r="Q772" s="75">
        <f t="shared" ref="Q772:Q832" si="140">L772+P772/2</f>
        <v>5.5</v>
      </c>
      <c r="R772" s="75">
        <f t="shared" si="135"/>
        <v>6.9285714285714288</v>
      </c>
      <c r="S772" s="28">
        <f t="shared" si="136"/>
        <v>4.9642857142857144</v>
      </c>
      <c r="T772" s="75">
        <f t="shared" si="131"/>
        <v>1.75</v>
      </c>
      <c r="U772" s="75">
        <f t="shared" si="132"/>
        <v>1.75</v>
      </c>
    </row>
    <row r="773" spans="1:21">
      <c r="A773" s="87" t="s">
        <v>1179</v>
      </c>
      <c r="B773" s="19" t="s">
        <v>13</v>
      </c>
      <c r="C773">
        <v>5</v>
      </c>
      <c r="D773" s="36">
        <v>0.9375</v>
      </c>
      <c r="E773" s="36">
        <v>0.29166666666666669</v>
      </c>
      <c r="F773" s="36">
        <v>0.95833333333333337</v>
      </c>
      <c r="G773" s="36">
        <v>0.33333333333333331</v>
      </c>
      <c r="I773" s="75">
        <f t="shared" si="134"/>
        <v>5</v>
      </c>
      <c r="J773" s="75">
        <f t="shared" si="133"/>
        <v>-1.5</v>
      </c>
      <c r="K773" s="75">
        <f t="shared" si="133"/>
        <v>7</v>
      </c>
      <c r="L773" s="75">
        <f t="shared" si="133"/>
        <v>-1</v>
      </c>
      <c r="M773" s="75">
        <f t="shared" si="133"/>
        <v>8</v>
      </c>
      <c r="N773" s="75">
        <f t="shared" si="137"/>
        <v>8.5</v>
      </c>
      <c r="O773" s="75">
        <f t="shared" si="138"/>
        <v>2.75</v>
      </c>
      <c r="P773" s="75">
        <f t="shared" si="139"/>
        <v>9</v>
      </c>
      <c r="Q773" s="75">
        <f t="shared" si="140"/>
        <v>3.5</v>
      </c>
      <c r="R773" s="75">
        <f t="shared" si="135"/>
        <v>8.6428571428571423</v>
      </c>
      <c r="S773" s="28">
        <f t="shared" si="136"/>
        <v>3.3214285714285712</v>
      </c>
      <c r="T773" s="75">
        <f t="shared" ref="T773:T832" si="141">IF(B773="NO",Q773-O773,"NIGHTSHIFTS")</f>
        <v>0.75</v>
      </c>
      <c r="U773" s="75">
        <f t="shared" ref="U773:U832" si="142">IF(B773="NO",ABS(T773),"NIGHTSHIFTS")</f>
        <v>0.75</v>
      </c>
    </row>
    <row r="774" spans="1:21">
      <c r="A774" s="87" t="s">
        <v>1180</v>
      </c>
      <c r="B774" s="19" t="s">
        <v>13</v>
      </c>
      <c r="C774">
        <v>5</v>
      </c>
      <c r="D774" s="36">
        <v>0.9375</v>
      </c>
      <c r="E774" s="36">
        <v>0.29166666666666669</v>
      </c>
      <c r="F774" s="36">
        <v>0.95833333333333337</v>
      </c>
      <c r="G774" s="36">
        <v>0.33333333333333331</v>
      </c>
      <c r="I774" s="75">
        <f t="shared" si="134"/>
        <v>5</v>
      </c>
      <c r="J774" s="75">
        <f t="shared" si="133"/>
        <v>-1.5</v>
      </c>
      <c r="K774" s="75">
        <f t="shared" si="133"/>
        <v>7</v>
      </c>
      <c r="L774" s="75">
        <f t="shared" si="133"/>
        <v>-1</v>
      </c>
      <c r="M774" s="75">
        <f t="shared" si="133"/>
        <v>8</v>
      </c>
      <c r="N774" s="75">
        <f t="shared" si="137"/>
        <v>8.5</v>
      </c>
      <c r="O774" s="75">
        <f t="shared" si="138"/>
        <v>2.75</v>
      </c>
      <c r="P774" s="75">
        <f t="shared" si="139"/>
        <v>9</v>
      </c>
      <c r="Q774" s="75">
        <f t="shared" si="140"/>
        <v>3.5</v>
      </c>
      <c r="R774" s="75">
        <f t="shared" si="135"/>
        <v>8.6428571428571423</v>
      </c>
      <c r="S774" s="28">
        <f t="shared" si="136"/>
        <v>3.3214285714285712</v>
      </c>
      <c r="T774" s="75">
        <f t="shared" si="141"/>
        <v>0.75</v>
      </c>
      <c r="U774" s="75">
        <f t="shared" si="142"/>
        <v>0.75</v>
      </c>
    </row>
    <row r="775" spans="1:21">
      <c r="A775" s="87" t="s">
        <v>1181</v>
      </c>
      <c r="B775" s="19" t="s">
        <v>13</v>
      </c>
      <c r="C775">
        <v>5</v>
      </c>
      <c r="D775" s="36">
        <v>0.9375</v>
      </c>
      <c r="E775" s="36">
        <v>0.29166666666666669</v>
      </c>
      <c r="F775" s="36">
        <v>0.95833333333333337</v>
      </c>
      <c r="G775" s="36">
        <v>0.33333333333333331</v>
      </c>
      <c r="I775" s="75">
        <f t="shared" si="134"/>
        <v>5</v>
      </c>
      <c r="J775" s="75">
        <f t="shared" si="133"/>
        <v>-1.5</v>
      </c>
      <c r="K775" s="75">
        <f t="shared" si="133"/>
        <v>7</v>
      </c>
      <c r="L775" s="75">
        <f t="shared" si="133"/>
        <v>-1</v>
      </c>
      <c r="M775" s="75">
        <f t="shared" si="133"/>
        <v>8</v>
      </c>
      <c r="N775" s="75">
        <f t="shared" si="137"/>
        <v>8.5</v>
      </c>
      <c r="O775" s="75">
        <f t="shared" si="138"/>
        <v>2.75</v>
      </c>
      <c r="P775" s="75">
        <f t="shared" si="139"/>
        <v>9</v>
      </c>
      <c r="Q775" s="75">
        <f t="shared" si="140"/>
        <v>3.5</v>
      </c>
      <c r="R775" s="75">
        <f t="shared" si="135"/>
        <v>8.6428571428571423</v>
      </c>
      <c r="S775" s="28">
        <f t="shared" si="136"/>
        <v>3.3214285714285712</v>
      </c>
      <c r="T775" s="75">
        <f t="shared" si="141"/>
        <v>0.75</v>
      </c>
      <c r="U775" s="75">
        <f t="shared" si="142"/>
        <v>0.75</v>
      </c>
    </row>
    <row r="776" spans="1:21">
      <c r="A776" s="87" t="s">
        <v>1182</v>
      </c>
      <c r="B776" s="19" t="s">
        <v>13</v>
      </c>
      <c r="C776">
        <v>5</v>
      </c>
      <c r="D776" s="36">
        <v>0.95833333333333337</v>
      </c>
      <c r="E776" s="36">
        <v>0.27083333333333331</v>
      </c>
      <c r="F776" s="36">
        <v>4.1666666666666664E-2</v>
      </c>
      <c r="G776" s="36">
        <v>0.52083333333333337</v>
      </c>
      <c r="I776" s="75">
        <f t="shared" si="134"/>
        <v>5</v>
      </c>
      <c r="J776" s="75">
        <f t="shared" si="133"/>
        <v>-1</v>
      </c>
      <c r="K776" s="75">
        <f t="shared" si="133"/>
        <v>6.5</v>
      </c>
      <c r="L776" s="75">
        <f t="shared" si="133"/>
        <v>1</v>
      </c>
      <c r="M776" s="75">
        <f t="shared" si="133"/>
        <v>12.5</v>
      </c>
      <c r="N776" s="75">
        <f t="shared" si="137"/>
        <v>7.5</v>
      </c>
      <c r="O776" s="75">
        <f t="shared" si="138"/>
        <v>2.75</v>
      </c>
      <c r="P776" s="75">
        <f t="shared" si="139"/>
        <v>11.5</v>
      </c>
      <c r="Q776" s="75">
        <f t="shared" si="140"/>
        <v>6.75</v>
      </c>
      <c r="R776" s="75">
        <f t="shared" si="135"/>
        <v>8.6428571428571423</v>
      </c>
      <c r="S776" s="28">
        <f t="shared" si="136"/>
        <v>5.3214285714285712</v>
      </c>
      <c r="T776" s="75">
        <f t="shared" si="141"/>
        <v>4</v>
      </c>
      <c r="U776" s="75">
        <f t="shared" si="142"/>
        <v>4</v>
      </c>
    </row>
    <row r="777" spans="1:21">
      <c r="A777" s="87" t="s">
        <v>1183</v>
      </c>
      <c r="B777" s="19" t="s">
        <v>13</v>
      </c>
      <c r="C777">
        <v>5</v>
      </c>
      <c r="D777" s="36">
        <v>0.9375</v>
      </c>
      <c r="E777" s="36">
        <v>0.29166666666666669</v>
      </c>
      <c r="F777" s="36">
        <v>0.95833333333333337</v>
      </c>
      <c r="G777" s="36">
        <v>0.33333333333333331</v>
      </c>
      <c r="I777" s="75">
        <f t="shared" si="134"/>
        <v>5</v>
      </c>
      <c r="J777" s="75">
        <f t="shared" si="133"/>
        <v>-1.5</v>
      </c>
      <c r="K777" s="75">
        <f t="shared" si="133"/>
        <v>7</v>
      </c>
      <c r="L777" s="75">
        <f t="shared" si="133"/>
        <v>-1</v>
      </c>
      <c r="M777" s="75">
        <f t="shared" si="133"/>
        <v>8</v>
      </c>
      <c r="N777" s="75">
        <f t="shared" si="137"/>
        <v>8.5</v>
      </c>
      <c r="O777" s="75">
        <f t="shared" si="138"/>
        <v>2.75</v>
      </c>
      <c r="P777" s="75">
        <f t="shared" si="139"/>
        <v>9</v>
      </c>
      <c r="Q777" s="75">
        <f t="shared" si="140"/>
        <v>3.5</v>
      </c>
      <c r="R777" s="75">
        <f t="shared" si="135"/>
        <v>8.6428571428571423</v>
      </c>
      <c r="S777" s="28">
        <f t="shared" si="136"/>
        <v>3.3214285714285712</v>
      </c>
      <c r="T777" s="75">
        <f t="shared" si="141"/>
        <v>0.75</v>
      </c>
      <c r="U777" s="75">
        <f t="shared" si="142"/>
        <v>0.75</v>
      </c>
    </row>
    <row r="778" spans="1:21">
      <c r="A778" s="87" t="s">
        <v>1184</v>
      </c>
      <c r="B778" s="19" t="s">
        <v>13</v>
      </c>
      <c r="C778">
        <v>5</v>
      </c>
      <c r="D778" s="36">
        <v>0.95833333333333337</v>
      </c>
      <c r="E778" s="36">
        <v>0.29166666666666669</v>
      </c>
      <c r="F778" s="36">
        <v>0</v>
      </c>
      <c r="G778" s="36">
        <v>0.41666666666666669</v>
      </c>
      <c r="I778" s="75">
        <f t="shared" si="134"/>
        <v>5</v>
      </c>
      <c r="J778" s="75">
        <f t="shared" si="133"/>
        <v>-1</v>
      </c>
      <c r="K778" s="75">
        <f t="shared" si="133"/>
        <v>7</v>
      </c>
      <c r="L778" s="75">
        <f t="shared" si="133"/>
        <v>0</v>
      </c>
      <c r="M778" s="75">
        <f t="shared" si="133"/>
        <v>10</v>
      </c>
      <c r="N778" s="75">
        <f t="shared" si="137"/>
        <v>8</v>
      </c>
      <c r="O778" s="75">
        <f t="shared" si="138"/>
        <v>3</v>
      </c>
      <c r="P778" s="75">
        <f t="shared" si="139"/>
        <v>10</v>
      </c>
      <c r="Q778" s="75">
        <f t="shared" si="140"/>
        <v>5</v>
      </c>
      <c r="R778" s="75">
        <f t="shared" si="135"/>
        <v>8.5714285714285712</v>
      </c>
      <c r="S778" s="28">
        <f t="shared" si="136"/>
        <v>4.2857142857142856</v>
      </c>
      <c r="T778" s="75">
        <f t="shared" si="141"/>
        <v>2</v>
      </c>
      <c r="U778" s="75">
        <f t="shared" si="142"/>
        <v>2</v>
      </c>
    </row>
    <row r="779" spans="1:21">
      <c r="A779" s="87" t="s">
        <v>1185</v>
      </c>
      <c r="B779" s="19" t="s">
        <v>13</v>
      </c>
      <c r="C779">
        <v>5</v>
      </c>
      <c r="D779" s="36">
        <v>0.9375</v>
      </c>
      <c r="E779" s="36">
        <v>0.29166666666666669</v>
      </c>
      <c r="F779" s="36">
        <v>4.1666666666666664E-2</v>
      </c>
      <c r="G779" s="36">
        <v>0.4375</v>
      </c>
      <c r="I779" s="75">
        <f t="shared" si="134"/>
        <v>5</v>
      </c>
      <c r="J779" s="75">
        <f t="shared" si="133"/>
        <v>-1.5</v>
      </c>
      <c r="K779" s="75">
        <f t="shared" si="133"/>
        <v>7</v>
      </c>
      <c r="L779" s="75">
        <f t="shared" si="133"/>
        <v>1</v>
      </c>
      <c r="M779" s="75">
        <f t="shared" si="133"/>
        <v>10.5</v>
      </c>
      <c r="N779" s="75">
        <f t="shared" si="137"/>
        <v>8.5</v>
      </c>
      <c r="O779" s="75">
        <f t="shared" si="138"/>
        <v>2.75</v>
      </c>
      <c r="P779" s="75">
        <f t="shared" si="139"/>
        <v>9.5</v>
      </c>
      <c r="Q779" s="75">
        <f t="shared" si="140"/>
        <v>5.75</v>
      </c>
      <c r="R779" s="75">
        <f t="shared" si="135"/>
        <v>8.7857142857142865</v>
      </c>
      <c r="S779" s="28">
        <f t="shared" si="136"/>
        <v>5.3928571428571432</v>
      </c>
      <c r="T779" s="75">
        <f t="shared" si="141"/>
        <v>3</v>
      </c>
      <c r="U779" s="75">
        <f t="shared" si="142"/>
        <v>3</v>
      </c>
    </row>
    <row r="780" spans="1:21">
      <c r="A780" s="87" t="s">
        <v>1186</v>
      </c>
      <c r="B780" s="19" t="s">
        <v>13</v>
      </c>
      <c r="C780">
        <v>5</v>
      </c>
      <c r="D780" s="36">
        <v>2.0833333333333332E-2</v>
      </c>
      <c r="E780" s="36">
        <v>0.29166666666666669</v>
      </c>
      <c r="F780" s="36">
        <v>6.25E-2</v>
      </c>
      <c r="G780" s="36">
        <v>0.39583333333333331</v>
      </c>
      <c r="I780" s="75">
        <f t="shared" si="134"/>
        <v>5</v>
      </c>
      <c r="J780" s="75">
        <f t="shared" si="133"/>
        <v>0.5</v>
      </c>
      <c r="K780" s="75">
        <f t="shared" si="133"/>
        <v>7</v>
      </c>
      <c r="L780" s="75">
        <f t="shared" si="133"/>
        <v>1.5</v>
      </c>
      <c r="M780" s="75">
        <f t="shared" si="133"/>
        <v>9.5</v>
      </c>
      <c r="N780" s="75">
        <f t="shared" si="137"/>
        <v>6.5</v>
      </c>
      <c r="O780" s="75">
        <f t="shared" si="138"/>
        <v>3.75</v>
      </c>
      <c r="P780" s="75">
        <f t="shared" si="139"/>
        <v>8</v>
      </c>
      <c r="Q780" s="75">
        <f t="shared" si="140"/>
        <v>5.5</v>
      </c>
      <c r="R780" s="75">
        <f t="shared" si="135"/>
        <v>6.9285714285714288</v>
      </c>
      <c r="S780" s="28">
        <f t="shared" si="136"/>
        <v>4.9642857142857144</v>
      </c>
      <c r="T780" s="75">
        <f t="shared" si="141"/>
        <v>1.75</v>
      </c>
      <c r="U780" s="75">
        <f t="shared" si="142"/>
        <v>1.75</v>
      </c>
    </row>
    <row r="781" spans="1:21">
      <c r="A781" s="87" t="s">
        <v>1187</v>
      </c>
      <c r="B781" s="19" t="s">
        <v>13</v>
      </c>
      <c r="C781">
        <v>5</v>
      </c>
      <c r="D781" s="36">
        <v>0.9375</v>
      </c>
      <c r="E781" s="36">
        <v>0.29166666666666669</v>
      </c>
      <c r="F781" s="36">
        <v>0</v>
      </c>
      <c r="G781" s="36">
        <v>0.41666666666666669</v>
      </c>
      <c r="I781" s="75">
        <f t="shared" si="134"/>
        <v>5</v>
      </c>
      <c r="J781" s="75">
        <f t="shared" si="133"/>
        <v>-1.5</v>
      </c>
      <c r="K781" s="75">
        <f t="shared" si="133"/>
        <v>7</v>
      </c>
      <c r="L781" s="75">
        <f t="shared" si="133"/>
        <v>0</v>
      </c>
      <c r="M781" s="75">
        <f t="shared" si="133"/>
        <v>10</v>
      </c>
      <c r="N781" s="75">
        <f t="shared" si="137"/>
        <v>8.5</v>
      </c>
      <c r="O781" s="75">
        <f t="shared" si="138"/>
        <v>2.75</v>
      </c>
      <c r="P781" s="75">
        <f t="shared" si="139"/>
        <v>10</v>
      </c>
      <c r="Q781" s="75">
        <f t="shared" si="140"/>
        <v>5</v>
      </c>
      <c r="R781" s="75">
        <f t="shared" si="135"/>
        <v>8.9285714285714288</v>
      </c>
      <c r="S781" s="28">
        <f t="shared" si="136"/>
        <v>4.4642857142857144</v>
      </c>
      <c r="T781" s="75">
        <f t="shared" si="141"/>
        <v>2.25</v>
      </c>
      <c r="U781" s="75">
        <f t="shared" si="142"/>
        <v>2.25</v>
      </c>
    </row>
    <row r="782" spans="1:21">
      <c r="A782" s="87" t="s">
        <v>1188</v>
      </c>
      <c r="B782" s="19" t="s">
        <v>13</v>
      </c>
      <c r="C782">
        <v>5</v>
      </c>
      <c r="D782" s="36">
        <v>0.97916666666666663</v>
      </c>
      <c r="E782" s="36">
        <v>0.33333333333333331</v>
      </c>
      <c r="F782" s="36">
        <v>0</v>
      </c>
      <c r="G782" s="36">
        <v>0.375</v>
      </c>
      <c r="I782" s="75">
        <f t="shared" si="134"/>
        <v>5</v>
      </c>
      <c r="J782" s="75">
        <f t="shared" si="133"/>
        <v>-0.5</v>
      </c>
      <c r="K782" s="75">
        <f t="shared" si="133"/>
        <v>8</v>
      </c>
      <c r="L782" s="75">
        <f t="shared" si="133"/>
        <v>0</v>
      </c>
      <c r="M782" s="75">
        <f t="shared" si="133"/>
        <v>9</v>
      </c>
      <c r="N782" s="75">
        <f t="shared" si="137"/>
        <v>8.5</v>
      </c>
      <c r="O782" s="75">
        <f t="shared" si="138"/>
        <v>3.75</v>
      </c>
      <c r="P782" s="75">
        <f t="shared" si="139"/>
        <v>9</v>
      </c>
      <c r="Q782" s="75">
        <f t="shared" si="140"/>
        <v>4.5</v>
      </c>
      <c r="R782" s="75">
        <f t="shared" si="135"/>
        <v>8.6428571428571423</v>
      </c>
      <c r="S782" s="28">
        <f t="shared" si="136"/>
        <v>4.3214285714285712</v>
      </c>
      <c r="T782" s="75">
        <f t="shared" si="141"/>
        <v>0.75</v>
      </c>
      <c r="U782" s="75">
        <f t="shared" si="142"/>
        <v>0.75</v>
      </c>
    </row>
    <row r="783" spans="1:21">
      <c r="A783" s="87" t="s">
        <v>1189</v>
      </c>
      <c r="B783" s="19" t="s">
        <v>13</v>
      </c>
      <c r="C783">
        <v>0</v>
      </c>
      <c r="D783" s="36">
        <v>0.9375</v>
      </c>
      <c r="E783" s="36">
        <v>0.29166666666666669</v>
      </c>
      <c r="F783" s="36">
        <v>0.9375</v>
      </c>
      <c r="G783" s="36">
        <v>0.29166666666666669</v>
      </c>
      <c r="I783" s="75">
        <f t="shared" si="134"/>
        <v>0</v>
      </c>
      <c r="J783" s="75">
        <f t="shared" si="133"/>
        <v>-1.5</v>
      </c>
      <c r="K783" s="75">
        <f t="shared" si="133"/>
        <v>7</v>
      </c>
      <c r="L783" s="75">
        <f t="shared" si="133"/>
        <v>-1.5</v>
      </c>
      <c r="M783" s="75">
        <f t="shared" si="133"/>
        <v>7</v>
      </c>
      <c r="N783" s="75">
        <f t="shared" si="137"/>
        <v>8.5</v>
      </c>
      <c r="O783" s="75">
        <f t="shared" si="138"/>
        <v>2.75</v>
      </c>
      <c r="P783" s="75">
        <f t="shared" si="139"/>
        <v>8.5</v>
      </c>
      <c r="Q783" s="75">
        <f t="shared" si="140"/>
        <v>2.75</v>
      </c>
      <c r="R783" s="75">
        <f t="shared" si="135"/>
        <v>8.5</v>
      </c>
      <c r="S783" s="28">
        <f t="shared" si="136"/>
        <v>2.75</v>
      </c>
      <c r="T783" s="75">
        <f t="shared" si="141"/>
        <v>0</v>
      </c>
      <c r="U783" s="75">
        <f t="shared" si="142"/>
        <v>0</v>
      </c>
    </row>
    <row r="784" spans="1:21">
      <c r="A784" s="87" t="s">
        <v>1190</v>
      </c>
      <c r="B784" s="19" t="s">
        <v>13</v>
      </c>
      <c r="C784">
        <v>5</v>
      </c>
      <c r="D784" s="36">
        <v>0</v>
      </c>
      <c r="E784" s="36">
        <v>0.29166666666666669</v>
      </c>
      <c r="F784" s="36">
        <v>0</v>
      </c>
      <c r="G784" s="36">
        <v>0.33333333333333331</v>
      </c>
      <c r="I784" s="75">
        <f t="shared" si="134"/>
        <v>5</v>
      </c>
      <c r="J784" s="75">
        <f t="shared" si="133"/>
        <v>0</v>
      </c>
      <c r="K784" s="75">
        <f t="shared" si="133"/>
        <v>7</v>
      </c>
      <c r="L784" s="75">
        <f t="shared" si="133"/>
        <v>0</v>
      </c>
      <c r="M784" s="75">
        <f t="shared" si="133"/>
        <v>8</v>
      </c>
      <c r="N784" s="75">
        <f t="shared" si="137"/>
        <v>7</v>
      </c>
      <c r="O784" s="75">
        <f t="shared" si="138"/>
        <v>3.5</v>
      </c>
      <c r="P784" s="75">
        <f t="shared" si="139"/>
        <v>8</v>
      </c>
      <c r="Q784" s="75">
        <f t="shared" si="140"/>
        <v>4</v>
      </c>
      <c r="R784" s="75">
        <f t="shared" si="135"/>
        <v>7.2857142857142856</v>
      </c>
      <c r="S784" s="28">
        <f t="shared" si="136"/>
        <v>3.6428571428571428</v>
      </c>
      <c r="T784" s="75">
        <f t="shared" si="141"/>
        <v>0.5</v>
      </c>
      <c r="U784" s="75">
        <f t="shared" si="142"/>
        <v>0.5</v>
      </c>
    </row>
    <row r="785" spans="1:21">
      <c r="A785" s="87" t="s">
        <v>1191</v>
      </c>
      <c r="B785" s="19" t="s">
        <v>14</v>
      </c>
      <c r="C785">
        <v>5</v>
      </c>
      <c r="D785" s="36">
        <v>0.9375</v>
      </c>
      <c r="E785" s="36">
        <v>0.29166666666666669</v>
      </c>
      <c r="F785" s="36">
        <v>2.0833333333333332E-2</v>
      </c>
      <c r="G785" s="36">
        <v>0.375</v>
      </c>
      <c r="I785" s="75">
        <f t="shared" si="134"/>
        <v>5</v>
      </c>
      <c r="J785" s="75">
        <f t="shared" si="133"/>
        <v>-1.5</v>
      </c>
      <c r="K785" s="75">
        <f t="shared" si="133"/>
        <v>7</v>
      </c>
      <c r="L785" s="75">
        <f t="shared" si="133"/>
        <v>0.5</v>
      </c>
      <c r="M785" s="75">
        <f t="shared" si="133"/>
        <v>9</v>
      </c>
      <c r="N785" s="75">
        <f t="shared" si="137"/>
        <v>8.5</v>
      </c>
      <c r="O785" s="75">
        <f t="shared" si="138"/>
        <v>2.75</v>
      </c>
      <c r="P785" s="75">
        <f t="shared" si="139"/>
        <v>8.5</v>
      </c>
      <c r="Q785" s="75">
        <f t="shared" si="140"/>
        <v>4.75</v>
      </c>
      <c r="R785" s="75">
        <f t="shared" si="135"/>
        <v>8.5</v>
      </c>
      <c r="S785" s="28" t="str">
        <f t="shared" si="136"/>
        <v>NIGHTSHIFTS</v>
      </c>
      <c r="T785" s="75" t="str">
        <f t="shared" si="141"/>
        <v>NIGHTSHIFTS</v>
      </c>
      <c r="U785" s="75" t="str">
        <f t="shared" si="142"/>
        <v>NIGHTSHIFTS</v>
      </c>
    </row>
    <row r="786" spans="1:21">
      <c r="A786" s="87" t="s">
        <v>1192</v>
      </c>
      <c r="B786" s="19" t="s">
        <v>13</v>
      </c>
      <c r="C786">
        <v>0</v>
      </c>
      <c r="D786" s="36">
        <v>0.95833333333333337</v>
      </c>
      <c r="E786" s="36">
        <v>0.29166666666666669</v>
      </c>
      <c r="F786" s="36">
        <v>0</v>
      </c>
      <c r="G786" s="36">
        <v>0.33333333333333331</v>
      </c>
      <c r="I786" s="75">
        <f t="shared" si="134"/>
        <v>0</v>
      </c>
      <c r="J786" s="75">
        <f t="shared" si="133"/>
        <v>-1</v>
      </c>
      <c r="K786" s="75">
        <f t="shared" si="133"/>
        <v>7</v>
      </c>
      <c r="L786" s="75">
        <f t="shared" si="133"/>
        <v>0</v>
      </c>
      <c r="M786" s="75">
        <f t="shared" si="133"/>
        <v>8</v>
      </c>
      <c r="N786" s="75">
        <f t="shared" si="137"/>
        <v>8</v>
      </c>
      <c r="O786" s="75">
        <f t="shared" si="138"/>
        <v>3</v>
      </c>
      <c r="P786" s="75">
        <f t="shared" si="139"/>
        <v>8</v>
      </c>
      <c r="Q786" s="75">
        <f t="shared" si="140"/>
        <v>4</v>
      </c>
      <c r="R786" s="75">
        <f t="shared" si="135"/>
        <v>8</v>
      </c>
      <c r="S786" s="28">
        <f t="shared" si="136"/>
        <v>4</v>
      </c>
      <c r="T786" s="75">
        <f t="shared" si="141"/>
        <v>1</v>
      </c>
      <c r="U786" s="75">
        <f t="shared" si="142"/>
        <v>1</v>
      </c>
    </row>
    <row r="787" spans="1:21">
      <c r="A787" s="87" t="s">
        <v>1193</v>
      </c>
      <c r="B787" s="19" t="s">
        <v>13</v>
      </c>
      <c r="C787">
        <v>5</v>
      </c>
      <c r="D787" s="36">
        <v>0.9375</v>
      </c>
      <c r="E787" s="36">
        <v>0.29166666666666669</v>
      </c>
      <c r="F787" s="36">
        <v>0.95833333333333337</v>
      </c>
      <c r="G787" s="36">
        <v>0.33333333333333331</v>
      </c>
      <c r="I787" s="75">
        <f t="shared" si="134"/>
        <v>5</v>
      </c>
      <c r="J787" s="75">
        <f t="shared" si="133"/>
        <v>-1.5</v>
      </c>
      <c r="K787" s="75">
        <f t="shared" si="133"/>
        <v>7</v>
      </c>
      <c r="L787" s="75">
        <f t="shared" si="133"/>
        <v>-1</v>
      </c>
      <c r="M787" s="75">
        <f t="shared" si="133"/>
        <v>8</v>
      </c>
      <c r="N787" s="75">
        <f t="shared" si="137"/>
        <v>8.5</v>
      </c>
      <c r="O787" s="75">
        <f t="shared" si="138"/>
        <v>2.75</v>
      </c>
      <c r="P787" s="75">
        <f t="shared" si="139"/>
        <v>9</v>
      </c>
      <c r="Q787" s="75">
        <f t="shared" si="140"/>
        <v>3.5</v>
      </c>
      <c r="R787" s="75">
        <f t="shared" si="135"/>
        <v>8.6428571428571423</v>
      </c>
      <c r="S787" s="28">
        <f t="shared" si="136"/>
        <v>3.3214285714285712</v>
      </c>
      <c r="T787" s="75">
        <f t="shared" si="141"/>
        <v>0.75</v>
      </c>
      <c r="U787" s="75">
        <f t="shared" si="142"/>
        <v>0.75</v>
      </c>
    </row>
    <row r="788" spans="1:21">
      <c r="A788" s="87" t="s">
        <v>1194</v>
      </c>
      <c r="B788" s="19" t="s">
        <v>13</v>
      </c>
      <c r="C788">
        <v>0</v>
      </c>
      <c r="D788" s="36">
        <v>0.95833333333333337</v>
      </c>
      <c r="E788" s="36">
        <v>0.29166666666666669</v>
      </c>
      <c r="F788" s="36">
        <v>0.97916666666666663</v>
      </c>
      <c r="G788" s="36">
        <v>0.33333333333333331</v>
      </c>
      <c r="I788" s="75">
        <f t="shared" si="134"/>
        <v>0</v>
      </c>
      <c r="J788" s="75">
        <f t="shared" si="133"/>
        <v>-1</v>
      </c>
      <c r="K788" s="75">
        <f t="shared" si="133"/>
        <v>7</v>
      </c>
      <c r="L788" s="75">
        <f t="shared" si="133"/>
        <v>-0.5</v>
      </c>
      <c r="M788" s="75">
        <f t="shared" si="133"/>
        <v>8</v>
      </c>
      <c r="N788" s="75">
        <f t="shared" si="137"/>
        <v>8</v>
      </c>
      <c r="O788" s="75">
        <f t="shared" si="138"/>
        <v>3</v>
      </c>
      <c r="P788" s="75">
        <f t="shared" si="139"/>
        <v>8.5</v>
      </c>
      <c r="Q788" s="75">
        <f t="shared" si="140"/>
        <v>3.75</v>
      </c>
      <c r="R788" s="75">
        <f t="shared" si="135"/>
        <v>8.5</v>
      </c>
      <c r="S788" s="28">
        <f t="shared" si="136"/>
        <v>3.75</v>
      </c>
      <c r="T788" s="75">
        <f t="shared" si="141"/>
        <v>0.75</v>
      </c>
      <c r="U788" s="75">
        <f t="shared" si="142"/>
        <v>0.75</v>
      </c>
    </row>
    <row r="789" spans="1:21">
      <c r="A789" s="87" t="s">
        <v>1195</v>
      </c>
      <c r="B789" s="19" t="s">
        <v>13</v>
      </c>
      <c r="C789">
        <v>7</v>
      </c>
      <c r="D789" s="36">
        <v>0.97916666666666663</v>
      </c>
      <c r="E789" s="36">
        <v>0.29166666666666669</v>
      </c>
      <c r="F789" s="36">
        <v>0.97916666666666663</v>
      </c>
      <c r="G789" s="36">
        <v>0.375</v>
      </c>
      <c r="I789" s="75">
        <f t="shared" si="134"/>
        <v>7</v>
      </c>
      <c r="J789" s="75">
        <f t="shared" si="133"/>
        <v>-0.5</v>
      </c>
      <c r="K789" s="75">
        <f t="shared" si="133"/>
        <v>7</v>
      </c>
      <c r="L789" s="75">
        <f t="shared" si="133"/>
        <v>-0.5</v>
      </c>
      <c r="M789" s="75">
        <f t="shared" si="133"/>
        <v>9</v>
      </c>
      <c r="N789" s="75">
        <f t="shared" si="137"/>
        <v>7.5</v>
      </c>
      <c r="O789" s="75">
        <f t="shared" si="138"/>
        <v>3.25</v>
      </c>
      <c r="P789" s="75">
        <f t="shared" si="139"/>
        <v>9.5</v>
      </c>
      <c r="Q789" s="75">
        <f t="shared" si="140"/>
        <v>4.25</v>
      </c>
      <c r="R789" s="75">
        <f t="shared" si="135"/>
        <v>7.5</v>
      </c>
      <c r="S789" s="28">
        <f t="shared" si="136"/>
        <v>3.25</v>
      </c>
      <c r="T789" s="75">
        <f t="shared" si="141"/>
        <v>1</v>
      </c>
      <c r="U789" s="75">
        <f t="shared" si="142"/>
        <v>1</v>
      </c>
    </row>
    <row r="790" spans="1:21">
      <c r="A790" s="87" t="s">
        <v>1196</v>
      </c>
      <c r="B790" s="19" t="s">
        <v>14</v>
      </c>
      <c r="C790">
        <v>2</v>
      </c>
      <c r="D790" s="36">
        <v>0.94791666666666663</v>
      </c>
      <c r="E790" s="36">
        <v>0.29166666666666669</v>
      </c>
      <c r="F790" s="36">
        <v>0.97916666666666663</v>
      </c>
      <c r="G790" s="36">
        <v>0.33333333333333331</v>
      </c>
      <c r="I790" s="75">
        <f t="shared" si="134"/>
        <v>2</v>
      </c>
      <c r="J790" s="75">
        <f t="shared" si="133"/>
        <v>-1.25</v>
      </c>
      <c r="K790" s="75">
        <f t="shared" si="133"/>
        <v>7</v>
      </c>
      <c r="L790" s="75">
        <f t="shared" si="133"/>
        <v>-0.5</v>
      </c>
      <c r="M790" s="75">
        <f t="shared" si="133"/>
        <v>8</v>
      </c>
      <c r="N790" s="75">
        <f t="shared" si="137"/>
        <v>8.25</v>
      </c>
      <c r="O790" s="75">
        <f t="shared" si="138"/>
        <v>2.875</v>
      </c>
      <c r="P790" s="75">
        <f t="shared" si="139"/>
        <v>8.5</v>
      </c>
      <c r="Q790" s="75">
        <f t="shared" si="140"/>
        <v>3.75</v>
      </c>
      <c r="R790" s="75">
        <f t="shared" si="135"/>
        <v>8.4285714285714288</v>
      </c>
      <c r="S790" s="28" t="str">
        <f t="shared" si="136"/>
        <v>NIGHTSHIFTS</v>
      </c>
      <c r="T790" s="75" t="str">
        <f t="shared" si="141"/>
        <v>NIGHTSHIFTS</v>
      </c>
      <c r="U790" s="75" t="str">
        <f t="shared" si="142"/>
        <v>NIGHTSHIFTS</v>
      </c>
    </row>
    <row r="791" spans="1:21">
      <c r="A791" s="87" t="s">
        <v>1197</v>
      </c>
      <c r="B791" s="19" t="s">
        <v>13</v>
      </c>
      <c r="C791">
        <v>0</v>
      </c>
      <c r="D791" s="36">
        <v>0</v>
      </c>
      <c r="E791" s="36">
        <v>0.29166666666666669</v>
      </c>
      <c r="F791" s="36">
        <v>0</v>
      </c>
      <c r="G791" s="36">
        <v>0.375</v>
      </c>
      <c r="I791" s="75">
        <f t="shared" si="134"/>
        <v>0</v>
      </c>
      <c r="J791" s="75">
        <f t="shared" si="133"/>
        <v>0</v>
      </c>
      <c r="K791" s="75">
        <f t="shared" si="133"/>
        <v>7</v>
      </c>
      <c r="L791" s="75">
        <f t="shared" si="133"/>
        <v>0</v>
      </c>
      <c r="M791" s="75">
        <f t="shared" si="133"/>
        <v>9</v>
      </c>
      <c r="N791" s="75">
        <f t="shared" si="137"/>
        <v>7</v>
      </c>
      <c r="O791" s="75">
        <f t="shared" si="138"/>
        <v>3.5</v>
      </c>
      <c r="P791" s="75">
        <f t="shared" si="139"/>
        <v>9</v>
      </c>
      <c r="Q791" s="75">
        <f t="shared" si="140"/>
        <v>4.5</v>
      </c>
      <c r="R791" s="75">
        <f t="shared" si="135"/>
        <v>9</v>
      </c>
      <c r="S791" s="28">
        <f t="shared" si="136"/>
        <v>4.5</v>
      </c>
      <c r="T791" s="75">
        <f t="shared" si="141"/>
        <v>1</v>
      </c>
      <c r="U791" s="75">
        <f t="shared" si="142"/>
        <v>1</v>
      </c>
    </row>
    <row r="792" spans="1:21">
      <c r="A792" s="87" t="s">
        <v>1198</v>
      </c>
      <c r="B792" s="19" t="s">
        <v>13</v>
      </c>
      <c r="C792">
        <v>0</v>
      </c>
      <c r="D792" s="36">
        <v>0.95833333333333337</v>
      </c>
      <c r="E792" s="36">
        <v>0.29166666666666669</v>
      </c>
      <c r="F792" s="36">
        <v>2.0833333333333332E-2</v>
      </c>
      <c r="G792" s="36">
        <v>0.33333333333333331</v>
      </c>
      <c r="I792" s="75">
        <f t="shared" si="134"/>
        <v>0</v>
      </c>
      <c r="J792" s="75">
        <f t="shared" si="133"/>
        <v>-1</v>
      </c>
      <c r="K792" s="75">
        <f t="shared" si="133"/>
        <v>7</v>
      </c>
      <c r="L792" s="75">
        <f t="shared" si="133"/>
        <v>0.5</v>
      </c>
      <c r="M792" s="75">
        <f t="shared" si="133"/>
        <v>8</v>
      </c>
      <c r="N792" s="75">
        <f t="shared" si="137"/>
        <v>8</v>
      </c>
      <c r="O792" s="75">
        <f t="shared" si="138"/>
        <v>3</v>
      </c>
      <c r="P792" s="75">
        <f t="shared" si="139"/>
        <v>7.5</v>
      </c>
      <c r="Q792" s="75">
        <f t="shared" si="140"/>
        <v>4.25</v>
      </c>
      <c r="R792" s="75">
        <f t="shared" si="135"/>
        <v>7.5</v>
      </c>
      <c r="S792" s="28">
        <f t="shared" si="136"/>
        <v>4.25</v>
      </c>
      <c r="T792" s="75">
        <f t="shared" si="141"/>
        <v>1.25</v>
      </c>
      <c r="U792" s="75">
        <f t="shared" si="142"/>
        <v>1.25</v>
      </c>
    </row>
    <row r="793" spans="1:21">
      <c r="A793" s="87" t="s">
        <v>1199</v>
      </c>
      <c r="B793" s="19" t="s">
        <v>13</v>
      </c>
      <c r="C793">
        <v>0</v>
      </c>
      <c r="D793" s="36">
        <v>2.0833333333333332E-2</v>
      </c>
      <c r="E793" s="36">
        <v>0.29166666666666669</v>
      </c>
      <c r="F793" s="36">
        <v>2.0833333333333332E-2</v>
      </c>
      <c r="G793" s="36">
        <v>0.33333333333333331</v>
      </c>
      <c r="I793" s="75">
        <f t="shared" si="134"/>
        <v>0</v>
      </c>
      <c r="J793" s="75">
        <f t="shared" si="133"/>
        <v>0.5</v>
      </c>
      <c r="K793" s="75">
        <f t="shared" si="133"/>
        <v>7</v>
      </c>
      <c r="L793" s="75">
        <f t="shared" ref="L793:M793" si="143">IF(F793*24&lt;18,F793*24,-(24-(F793*24)))</f>
        <v>0.5</v>
      </c>
      <c r="M793" s="75">
        <f t="shared" si="143"/>
        <v>8</v>
      </c>
      <c r="N793" s="75">
        <f t="shared" ref="N793" si="144">K793-J793</f>
        <v>6.5</v>
      </c>
      <c r="O793" s="75">
        <f t="shared" ref="O793" si="145">J793+(N793/2)</f>
        <v>3.75</v>
      </c>
      <c r="P793" s="75">
        <f t="shared" ref="P793" si="146">M793-L793</f>
        <v>7.5</v>
      </c>
      <c r="Q793" s="75">
        <f t="shared" ref="Q793" si="147">L793+P793/2</f>
        <v>4.25</v>
      </c>
      <c r="R793" s="75">
        <f t="shared" ref="R793" si="148">(I793*N793+(7-I793)*P793)/7</f>
        <v>7.5</v>
      </c>
      <c r="S793" s="28">
        <f t="shared" ref="S793" si="149">IF(B793="NO",IF(P793&lt;N793,Q793,Q793-(P793-R793)/2),"NIGHTSHIFTS")</f>
        <v>4.25</v>
      </c>
      <c r="T793" s="75">
        <f t="shared" ref="T793" si="150">IF(B793="NO",Q793-O793,"NIGHTSHIFTS")</f>
        <v>0.5</v>
      </c>
      <c r="U793" s="75">
        <f t="shared" ref="U793" si="151">IF(B793="NO",ABS(T793),"NIGHTSHIFTS")</f>
        <v>0.5</v>
      </c>
    </row>
    <row r="794" spans="1:21">
      <c r="A794" s="87" t="s">
        <v>1200</v>
      </c>
      <c r="B794" s="19" t="s">
        <v>13</v>
      </c>
      <c r="C794">
        <v>0</v>
      </c>
      <c r="D794" s="36">
        <v>0</v>
      </c>
      <c r="E794" s="36">
        <v>0.29166666666666669</v>
      </c>
      <c r="F794" s="36">
        <v>0</v>
      </c>
      <c r="G794" s="36">
        <v>0.375</v>
      </c>
      <c r="I794" s="75">
        <f t="shared" si="134"/>
        <v>0</v>
      </c>
      <c r="J794" s="75">
        <f t="shared" si="133"/>
        <v>0</v>
      </c>
      <c r="K794" s="75">
        <f t="shared" ref="K794:K796" si="152">IF(E794*24&lt;18,E794*24,-(24-(E794*24)))</f>
        <v>7</v>
      </c>
      <c r="L794" s="75">
        <f t="shared" si="133"/>
        <v>0</v>
      </c>
      <c r="M794" s="75">
        <f t="shared" si="133"/>
        <v>9</v>
      </c>
      <c r="N794" s="75">
        <f t="shared" si="137"/>
        <v>7</v>
      </c>
      <c r="O794" s="75">
        <f t="shared" si="138"/>
        <v>3.5</v>
      </c>
      <c r="P794" s="75">
        <f t="shared" si="139"/>
        <v>9</v>
      </c>
      <c r="Q794" s="75">
        <f t="shared" si="140"/>
        <v>4.5</v>
      </c>
      <c r="R794" s="75">
        <f t="shared" si="135"/>
        <v>9</v>
      </c>
      <c r="S794" s="28">
        <f t="shared" si="136"/>
        <v>4.5</v>
      </c>
      <c r="T794" s="75">
        <f t="shared" si="141"/>
        <v>1</v>
      </c>
      <c r="U794" s="75">
        <f t="shared" si="142"/>
        <v>1</v>
      </c>
    </row>
    <row r="795" spans="1:21">
      <c r="A795" s="87" t="s">
        <v>1201</v>
      </c>
      <c r="B795" s="19" t="s">
        <v>13</v>
      </c>
      <c r="C795">
        <v>5</v>
      </c>
      <c r="D795" s="36">
        <v>0.9375</v>
      </c>
      <c r="E795" s="36">
        <v>0.29166666666666669</v>
      </c>
      <c r="F795" s="36">
        <v>2.0833333333333332E-2</v>
      </c>
      <c r="G795" s="36">
        <v>0.41666666666666669</v>
      </c>
      <c r="I795" s="75">
        <f t="shared" si="134"/>
        <v>5</v>
      </c>
      <c r="J795" s="75">
        <f t="shared" si="133"/>
        <v>-1.5</v>
      </c>
      <c r="K795" s="75">
        <f t="shared" si="152"/>
        <v>7</v>
      </c>
      <c r="L795" s="75">
        <f t="shared" si="133"/>
        <v>0.5</v>
      </c>
      <c r="M795" s="75">
        <f t="shared" si="133"/>
        <v>10</v>
      </c>
      <c r="N795" s="75">
        <f t="shared" si="137"/>
        <v>8.5</v>
      </c>
      <c r="O795" s="75">
        <f t="shared" si="138"/>
        <v>2.75</v>
      </c>
      <c r="P795" s="75">
        <f t="shared" si="139"/>
        <v>9.5</v>
      </c>
      <c r="Q795" s="75">
        <f t="shared" si="140"/>
        <v>5.25</v>
      </c>
      <c r="R795" s="75">
        <f t="shared" si="135"/>
        <v>8.7857142857142865</v>
      </c>
      <c r="S795" s="28">
        <f t="shared" si="136"/>
        <v>4.8928571428571432</v>
      </c>
      <c r="T795" s="75">
        <f t="shared" si="141"/>
        <v>2.5</v>
      </c>
      <c r="U795" s="75">
        <f t="shared" si="142"/>
        <v>2.5</v>
      </c>
    </row>
    <row r="796" spans="1:21">
      <c r="A796" s="87" t="s">
        <v>1202</v>
      </c>
      <c r="B796" s="19" t="s">
        <v>13</v>
      </c>
      <c r="C796">
        <v>5</v>
      </c>
      <c r="D796" s="36">
        <v>0</v>
      </c>
      <c r="E796" s="36">
        <v>0.39583333333333331</v>
      </c>
      <c r="F796" s="36">
        <v>8.3333333333333329E-2</v>
      </c>
      <c r="G796" s="36">
        <v>0.4375</v>
      </c>
      <c r="I796" s="75">
        <f t="shared" si="134"/>
        <v>5</v>
      </c>
      <c r="J796" s="75">
        <f t="shared" si="133"/>
        <v>0</v>
      </c>
      <c r="K796" s="75">
        <f t="shared" si="152"/>
        <v>9.5</v>
      </c>
      <c r="L796" s="75">
        <f t="shared" si="133"/>
        <v>2</v>
      </c>
      <c r="M796" s="75">
        <f t="shared" si="133"/>
        <v>10.5</v>
      </c>
      <c r="N796" s="75">
        <f t="shared" si="137"/>
        <v>9.5</v>
      </c>
      <c r="O796" s="75">
        <f t="shared" si="138"/>
        <v>4.75</v>
      </c>
      <c r="P796" s="75">
        <f t="shared" si="139"/>
        <v>8.5</v>
      </c>
      <c r="Q796" s="75">
        <f t="shared" si="140"/>
        <v>6.25</v>
      </c>
      <c r="R796" s="75">
        <f t="shared" si="135"/>
        <v>9.2142857142857135</v>
      </c>
      <c r="S796" s="28">
        <f t="shared" si="136"/>
        <v>6.25</v>
      </c>
      <c r="T796" s="75">
        <f t="shared" si="141"/>
        <v>1.5</v>
      </c>
      <c r="U796" s="75">
        <f t="shared" si="142"/>
        <v>1.5</v>
      </c>
    </row>
    <row r="797" spans="1:21">
      <c r="A797" s="87" t="s">
        <v>1203</v>
      </c>
      <c r="B797" s="19" t="s">
        <v>13</v>
      </c>
      <c r="C797">
        <v>5</v>
      </c>
      <c r="D797" s="143">
        <v>0.35416666666666669</v>
      </c>
      <c r="E797" s="36">
        <v>0.33333333333333331</v>
      </c>
      <c r="F797" s="36">
        <v>0</v>
      </c>
      <c r="G797" s="36">
        <v>0.41666666666666669</v>
      </c>
      <c r="I797" s="75">
        <f t="shared" si="134"/>
        <v>5</v>
      </c>
      <c r="J797" s="75">
        <f t="shared" si="133"/>
        <v>8.5</v>
      </c>
      <c r="K797" s="75">
        <f t="shared" si="133"/>
        <v>8</v>
      </c>
      <c r="L797" s="75">
        <f t="shared" si="133"/>
        <v>0</v>
      </c>
      <c r="M797" s="75">
        <f t="shared" si="133"/>
        <v>10</v>
      </c>
      <c r="N797" s="75">
        <f t="shared" si="137"/>
        <v>-0.5</v>
      </c>
      <c r="O797" s="75">
        <f t="shared" si="138"/>
        <v>8.25</v>
      </c>
      <c r="P797" s="75">
        <f t="shared" si="139"/>
        <v>10</v>
      </c>
      <c r="Q797" s="75">
        <f t="shared" si="140"/>
        <v>5</v>
      </c>
      <c r="R797" s="75">
        <f t="shared" si="135"/>
        <v>2.5</v>
      </c>
      <c r="S797" s="28">
        <f t="shared" si="136"/>
        <v>1.25</v>
      </c>
      <c r="T797" s="75">
        <f t="shared" si="141"/>
        <v>-3.25</v>
      </c>
      <c r="U797" s="75">
        <f t="shared" si="142"/>
        <v>3.25</v>
      </c>
    </row>
    <row r="798" spans="1:21">
      <c r="A798" s="87" t="s">
        <v>1204</v>
      </c>
      <c r="B798" s="19" t="s">
        <v>13</v>
      </c>
      <c r="C798">
        <v>0</v>
      </c>
      <c r="D798" s="36">
        <v>0.95833333333333337</v>
      </c>
      <c r="E798" s="36">
        <v>0.3125</v>
      </c>
      <c r="F798" s="36">
        <v>0.95833333333333337</v>
      </c>
      <c r="G798" s="36">
        <v>0.3125</v>
      </c>
      <c r="I798" s="75">
        <f t="shared" si="134"/>
        <v>0</v>
      </c>
      <c r="J798" s="75">
        <f t="shared" si="133"/>
        <v>-1</v>
      </c>
      <c r="K798" s="75">
        <f t="shared" si="133"/>
        <v>7.5</v>
      </c>
      <c r="L798" s="75">
        <f t="shared" si="133"/>
        <v>-1</v>
      </c>
      <c r="M798" s="75">
        <f t="shared" si="133"/>
        <v>7.5</v>
      </c>
      <c r="N798" s="75">
        <f t="shared" si="137"/>
        <v>8.5</v>
      </c>
      <c r="O798" s="75">
        <f t="shared" si="138"/>
        <v>3.25</v>
      </c>
      <c r="P798" s="75">
        <f t="shared" si="139"/>
        <v>8.5</v>
      </c>
      <c r="Q798" s="75">
        <f t="shared" si="140"/>
        <v>3.25</v>
      </c>
      <c r="R798" s="75">
        <f t="shared" si="135"/>
        <v>8.5</v>
      </c>
      <c r="S798" s="28">
        <f t="shared" si="136"/>
        <v>3.25</v>
      </c>
      <c r="T798" s="75">
        <f t="shared" si="141"/>
        <v>0</v>
      </c>
      <c r="U798" s="75">
        <f t="shared" si="142"/>
        <v>0</v>
      </c>
    </row>
    <row r="799" spans="1:21">
      <c r="A799" s="87" t="s">
        <v>1205</v>
      </c>
      <c r="B799" s="19" t="s">
        <v>13</v>
      </c>
      <c r="C799">
        <v>5</v>
      </c>
      <c r="D799" s="36">
        <v>0.9375</v>
      </c>
      <c r="E799" s="36">
        <v>0.29166666666666669</v>
      </c>
      <c r="F799" s="36">
        <v>0</v>
      </c>
      <c r="G799" s="36">
        <v>0.375</v>
      </c>
      <c r="I799" s="75">
        <f t="shared" si="134"/>
        <v>5</v>
      </c>
      <c r="J799" s="75">
        <f t="shared" si="133"/>
        <v>-1.5</v>
      </c>
      <c r="K799" s="75">
        <f t="shared" si="133"/>
        <v>7</v>
      </c>
      <c r="L799" s="75">
        <f t="shared" si="133"/>
        <v>0</v>
      </c>
      <c r="M799" s="75">
        <f t="shared" si="133"/>
        <v>9</v>
      </c>
      <c r="N799" s="75">
        <f t="shared" si="137"/>
        <v>8.5</v>
      </c>
      <c r="O799" s="75">
        <f t="shared" si="138"/>
        <v>2.75</v>
      </c>
      <c r="P799" s="75">
        <f t="shared" si="139"/>
        <v>9</v>
      </c>
      <c r="Q799" s="75">
        <f t="shared" si="140"/>
        <v>4.5</v>
      </c>
      <c r="R799" s="75">
        <f t="shared" si="135"/>
        <v>8.6428571428571423</v>
      </c>
      <c r="S799" s="28">
        <f t="shared" si="136"/>
        <v>4.3214285714285712</v>
      </c>
      <c r="T799" s="75">
        <f t="shared" si="141"/>
        <v>1.75</v>
      </c>
      <c r="U799" s="75">
        <f t="shared" si="142"/>
        <v>1.75</v>
      </c>
    </row>
    <row r="800" spans="1:21">
      <c r="A800" s="87" t="s">
        <v>1206</v>
      </c>
      <c r="B800" s="19" t="s">
        <v>13</v>
      </c>
      <c r="C800">
        <v>5</v>
      </c>
      <c r="D800" s="36">
        <v>0</v>
      </c>
      <c r="E800" s="36">
        <v>0.29166666666666669</v>
      </c>
      <c r="F800" s="36">
        <v>8.3333333333333329E-2</v>
      </c>
      <c r="G800" s="36">
        <v>0.45833333333333331</v>
      </c>
      <c r="I800" s="75">
        <f t="shared" si="134"/>
        <v>5</v>
      </c>
      <c r="J800" s="75">
        <f t="shared" si="133"/>
        <v>0</v>
      </c>
      <c r="K800" s="75">
        <f t="shared" si="133"/>
        <v>7</v>
      </c>
      <c r="L800" s="75">
        <f t="shared" si="133"/>
        <v>2</v>
      </c>
      <c r="M800" s="75">
        <f t="shared" si="133"/>
        <v>11</v>
      </c>
      <c r="N800" s="75">
        <f t="shared" si="137"/>
        <v>7</v>
      </c>
      <c r="O800" s="75">
        <f t="shared" si="138"/>
        <v>3.5</v>
      </c>
      <c r="P800" s="75">
        <f t="shared" si="139"/>
        <v>9</v>
      </c>
      <c r="Q800" s="75">
        <f t="shared" si="140"/>
        <v>6.5</v>
      </c>
      <c r="R800" s="75">
        <f t="shared" si="135"/>
        <v>7.5714285714285712</v>
      </c>
      <c r="S800" s="28">
        <f t="shared" si="136"/>
        <v>5.7857142857142856</v>
      </c>
      <c r="T800" s="75">
        <f t="shared" si="141"/>
        <v>3</v>
      </c>
      <c r="U800" s="75">
        <f t="shared" si="142"/>
        <v>3</v>
      </c>
    </row>
    <row r="801" spans="1:21">
      <c r="A801" s="87" t="s">
        <v>1207</v>
      </c>
      <c r="B801" s="19" t="s">
        <v>13</v>
      </c>
      <c r="C801">
        <v>5</v>
      </c>
      <c r="D801" s="36">
        <v>7.2916666666666671E-2</v>
      </c>
      <c r="E801" s="36">
        <v>0.29166666666666669</v>
      </c>
      <c r="F801" s="36">
        <v>0</v>
      </c>
      <c r="G801" s="36">
        <v>0.375</v>
      </c>
      <c r="I801" s="75">
        <f t="shared" si="134"/>
        <v>5</v>
      </c>
      <c r="J801" s="75">
        <f t="shared" si="133"/>
        <v>1.75</v>
      </c>
      <c r="K801" s="75">
        <f t="shared" si="133"/>
        <v>7</v>
      </c>
      <c r="L801" s="75">
        <f t="shared" si="133"/>
        <v>0</v>
      </c>
      <c r="M801" s="75">
        <f t="shared" si="133"/>
        <v>9</v>
      </c>
      <c r="N801" s="75">
        <f t="shared" si="137"/>
        <v>5.25</v>
      </c>
      <c r="O801" s="75">
        <f t="shared" si="138"/>
        <v>4.375</v>
      </c>
      <c r="P801" s="75">
        <f t="shared" si="139"/>
        <v>9</v>
      </c>
      <c r="Q801" s="75">
        <f t="shared" si="140"/>
        <v>4.5</v>
      </c>
      <c r="R801" s="75">
        <f t="shared" si="135"/>
        <v>6.3214285714285712</v>
      </c>
      <c r="S801" s="28">
        <f t="shared" si="136"/>
        <v>3.1607142857142856</v>
      </c>
      <c r="T801" s="75">
        <f t="shared" si="141"/>
        <v>0.125</v>
      </c>
      <c r="U801" s="75">
        <f t="shared" si="142"/>
        <v>0.125</v>
      </c>
    </row>
    <row r="802" spans="1:21">
      <c r="A802" s="87" t="s">
        <v>1208</v>
      </c>
      <c r="B802" s="19" t="s">
        <v>13</v>
      </c>
      <c r="C802">
        <v>5</v>
      </c>
      <c r="D802" s="36">
        <v>0.94791666666666663</v>
      </c>
      <c r="E802" s="36">
        <v>0.29166666666666669</v>
      </c>
      <c r="F802" s="36">
        <v>0.95833333333333337</v>
      </c>
      <c r="G802" s="36">
        <v>0.33333333333333331</v>
      </c>
      <c r="I802" s="75">
        <f t="shared" si="134"/>
        <v>5</v>
      </c>
      <c r="J802" s="75">
        <f t="shared" si="133"/>
        <v>-1.25</v>
      </c>
      <c r="K802" s="75">
        <f t="shared" si="133"/>
        <v>7</v>
      </c>
      <c r="L802" s="75">
        <f t="shared" si="133"/>
        <v>-1</v>
      </c>
      <c r="M802" s="75">
        <f t="shared" si="133"/>
        <v>8</v>
      </c>
      <c r="N802" s="75">
        <f t="shared" si="137"/>
        <v>8.25</v>
      </c>
      <c r="O802" s="75">
        <f t="shared" si="138"/>
        <v>2.875</v>
      </c>
      <c r="P802" s="75">
        <f t="shared" si="139"/>
        <v>9</v>
      </c>
      <c r="Q802" s="75">
        <f t="shared" si="140"/>
        <v>3.5</v>
      </c>
      <c r="R802" s="75">
        <f t="shared" si="135"/>
        <v>8.4642857142857135</v>
      </c>
      <c r="S802" s="28">
        <f t="shared" si="136"/>
        <v>3.2321428571428568</v>
      </c>
      <c r="T802" s="75">
        <f t="shared" si="141"/>
        <v>0.625</v>
      </c>
      <c r="U802" s="75">
        <f t="shared" si="142"/>
        <v>0.625</v>
      </c>
    </row>
    <row r="803" spans="1:21">
      <c r="A803" s="87" t="s">
        <v>1209</v>
      </c>
      <c r="B803" s="19" t="s">
        <v>13</v>
      </c>
      <c r="C803">
        <v>5</v>
      </c>
      <c r="D803" s="36">
        <v>0.9375</v>
      </c>
      <c r="E803" s="36">
        <v>0.29166666666666669</v>
      </c>
      <c r="F803" s="36">
        <v>2.0833333333333332E-2</v>
      </c>
      <c r="G803" s="36">
        <v>0.375</v>
      </c>
      <c r="I803" s="75">
        <f t="shared" si="134"/>
        <v>5</v>
      </c>
      <c r="J803" s="75">
        <f t="shared" si="133"/>
        <v>-1.5</v>
      </c>
      <c r="K803" s="75">
        <f t="shared" si="133"/>
        <v>7</v>
      </c>
      <c r="L803" s="75">
        <f t="shared" si="133"/>
        <v>0.5</v>
      </c>
      <c r="M803" s="75">
        <f t="shared" si="133"/>
        <v>9</v>
      </c>
      <c r="N803" s="75">
        <f t="shared" si="137"/>
        <v>8.5</v>
      </c>
      <c r="O803" s="75">
        <f t="shared" si="138"/>
        <v>2.75</v>
      </c>
      <c r="P803" s="75">
        <f t="shared" si="139"/>
        <v>8.5</v>
      </c>
      <c r="Q803" s="75">
        <f t="shared" si="140"/>
        <v>4.75</v>
      </c>
      <c r="R803" s="75">
        <f t="shared" si="135"/>
        <v>8.5</v>
      </c>
      <c r="S803" s="28">
        <f t="shared" si="136"/>
        <v>4.75</v>
      </c>
      <c r="T803" s="75">
        <f t="shared" si="141"/>
        <v>2</v>
      </c>
      <c r="U803" s="75">
        <f t="shared" si="142"/>
        <v>2</v>
      </c>
    </row>
    <row r="804" spans="1:21">
      <c r="A804" s="87" t="s">
        <v>1210</v>
      </c>
      <c r="B804" s="19" t="s">
        <v>13</v>
      </c>
      <c r="C804">
        <v>5</v>
      </c>
      <c r="D804" s="36">
        <v>0.9375</v>
      </c>
      <c r="E804" s="36">
        <v>0.27777777777777779</v>
      </c>
      <c r="F804" s="36">
        <v>0.95833333333333337</v>
      </c>
      <c r="G804" s="36">
        <v>0.30555555555555552</v>
      </c>
      <c r="I804" s="75">
        <f t="shared" si="134"/>
        <v>5</v>
      </c>
      <c r="J804" s="75">
        <f t="shared" si="133"/>
        <v>-1.5</v>
      </c>
      <c r="K804" s="75">
        <f t="shared" si="133"/>
        <v>6.666666666666667</v>
      </c>
      <c r="L804" s="75">
        <f t="shared" si="133"/>
        <v>-1</v>
      </c>
      <c r="M804" s="75">
        <f t="shared" si="133"/>
        <v>7.3333333333333321</v>
      </c>
      <c r="N804" s="75">
        <f t="shared" si="137"/>
        <v>8.1666666666666679</v>
      </c>
      <c r="O804" s="75">
        <f t="shared" si="138"/>
        <v>2.5833333333333339</v>
      </c>
      <c r="P804" s="75">
        <f t="shared" si="139"/>
        <v>8.3333333333333321</v>
      </c>
      <c r="Q804" s="75">
        <f t="shared" si="140"/>
        <v>3.1666666666666661</v>
      </c>
      <c r="R804" s="75">
        <f t="shared" si="135"/>
        <v>8.2142857142857153</v>
      </c>
      <c r="S804" s="28">
        <f t="shared" si="136"/>
        <v>3.1071428571428577</v>
      </c>
      <c r="T804" s="75">
        <f t="shared" si="141"/>
        <v>0.58333333333333215</v>
      </c>
      <c r="U804" s="75">
        <f t="shared" si="142"/>
        <v>0.58333333333333215</v>
      </c>
    </row>
    <row r="805" spans="1:21">
      <c r="A805" s="92" t="s">
        <v>1212</v>
      </c>
      <c r="B805" s="19" t="s">
        <v>13</v>
      </c>
      <c r="C805">
        <v>5</v>
      </c>
      <c r="D805" s="36">
        <v>0.97916666666666663</v>
      </c>
      <c r="E805" s="36">
        <v>0.29166666666666669</v>
      </c>
      <c r="F805" s="36">
        <v>2.0833333333333332E-2</v>
      </c>
      <c r="G805" s="36">
        <v>0.39583333333333331</v>
      </c>
      <c r="I805" s="75">
        <f t="shared" si="134"/>
        <v>5</v>
      </c>
      <c r="J805" s="75">
        <f t="shared" si="133"/>
        <v>-0.5</v>
      </c>
      <c r="K805" s="75">
        <f t="shared" si="133"/>
        <v>7</v>
      </c>
      <c r="L805" s="75">
        <f t="shared" si="133"/>
        <v>0.5</v>
      </c>
      <c r="M805" s="75">
        <f t="shared" si="133"/>
        <v>9.5</v>
      </c>
      <c r="N805" s="75">
        <f t="shared" si="137"/>
        <v>7.5</v>
      </c>
      <c r="O805" s="75">
        <f t="shared" si="138"/>
        <v>3.25</v>
      </c>
      <c r="P805" s="75">
        <f t="shared" si="139"/>
        <v>9</v>
      </c>
      <c r="Q805" s="75">
        <f t="shared" si="140"/>
        <v>5</v>
      </c>
      <c r="R805" s="75">
        <f t="shared" si="135"/>
        <v>7.9285714285714288</v>
      </c>
      <c r="S805" s="28">
        <f t="shared" si="136"/>
        <v>4.4642857142857144</v>
      </c>
      <c r="T805" s="75">
        <f t="shared" si="141"/>
        <v>1.75</v>
      </c>
      <c r="U805" s="75">
        <f t="shared" si="142"/>
        <v>1.75</v>
      </c>
    </row>
    <row r="806" spans="1:21">
      <c r="A806" s="92" t="s">
        <v>1211</v>
      </c>
      <c r="B806" s="19" t="s">
        <v>13</v>
      </c>
      <c r="C806">
        <v>5</v>
      </c>
      <c r="D806" s="36">
        <v>0.95833333333333337</v>
      </c>
      <c r="E806" s="36">
        <v>0.29166666666666669</v>
      </c>
      <c r="F806" s="36">
        <v>0.97916666666666663</v>
      </c>
      <c r="G806" s="36">
        <v>0.33333333333333331</v>
      </c>
      <c r="I806" s="75">
        <f t="shared" si="134"/>
        <v>5</v>
      </c>
      <c r="J806" s="75">
        <f t="shared" si="133"/>
        <v>-1</v>
      </c>
      <c r="K806" s="75">
        <f t="shared" si="133"/>
        <v>7</v>
      </c>
      <c r="L806" s="75">
        <f t="shared" si="133"/>
        <v>-0.5</v>
      </c>
      <c r="M806" s="75">
        <f t="shared" si="133"/>
        <v>8</v>
      </c>
      <c r="N806" s="75">
        <f t="shared" si="137"/>
        <v>8</v>
      </c>
      <c r="O806" s="75">
        <f t="shared" si="138"/>
        <v>3</v>
      </c>
      <c r="P806" s="75">
        <f t="shared" si="139"/>
        <v>8.5</v>
      </c>
      <c r="Q806" s="75">
        <f t="shared" si="140"/>
        <v>3.75</v>
      </c>
      <c r="R806" s="75">
        <f t="shared" si="135"/>
        <v>8.1428571428571423</v>
      </c>
      <c r="S806" s="28">
        <f t="shared" si="136"/>
        <v>3.5714285714285712</v>
      </c>
      <c r="T806" s="75">
        <f t="shared" si="141"/>
        <v>0.75</v>
      </c>
      <c r="U806" s="75">
        <f t="shared" si="142"/>
        <v>0.75</v>
      </c>
    </row>
    <row r="807" spans="1:21">
      <c r="A807" s="87" t="s">
        <v>1213</v>
      </c>
      <c r="B807" s="19" t="s">
        <v>13</v>
      </c>
      <c r="C807">
        <v>5</v>
      </c>
      <c r="D807" s="36">
        <v>0.94444444444444453</v>
      </c>
      <c r="E807" s="36">
        <v>0.27083333333333331</v>
      </c>
      <c r="F807" s="36">
        <v>0.97916666666666663</v>
      </c>
      <c r="G807" s="36">
        <v>0.33333333333333331</v>
      </c>
      <c r="I807" s="75">
        <f t="shared" si="134"/>
        <v>5</v>
      </c>
      <c r="J807" s="75">
        <f t="shared" si="133"/>
        <v>-1.3333333333333321</v>
      </c>
      <c r="K807" s="75">
        <f t="shared" si="133"/>
        <v>6.5</v>
      </c>
      <c r="L807" s="75">
        <f t="shared" si="133"/>
        <v>-0.5</v>
      </c>
      <c r="M807" s="75">
        <f t="shared" si="133"/>
        <v>8</v>
      </c>
      <c r="N807" s="75">
        <f t="shared" si="137"/>
        <v>7.8333333333333321</v>
      </c>
      <c r="O807" s="75">
        <f t="shared" si="138"/>
        <v>2.5833333333333339</v>
      </c>
      <c r="P807" s="75">
        <f t="shared" si="139"/>
        <v>8.5</v>
      </c>
      <c r="Q807" s="75">
        <f t="shared" si="140"/>
        <v>3.75</v>
      </c>
      <c r="R807" s="75">
        <f t="shared" si="135"/>
        <v>8.0238095238095219</v>
      </c>
      <c r="S807" s="28">
        <f t="shared" si="136"/>
        <v>3.511904761904761</v>
      </c>
      <c r="T807" s="75">
        <f t="shared" si="141"/>
        <v>1.1666666666666661</v>
      </c>
      <c r="U807" s="75">
        <f t="shared" si="142"/>
        <v>1.1666666666666661</v>
      </c>
    </row>
    <row r="808" spans="1:21">
      <c r="A808" s="87" t="s">
        <v>1214</v>
      </c>
      <c r="B808" s="19" t="s">
        <v>13</v>
      </c>
      <c r="C808">
        <v>5</v>
      </c>
      <c r="D808" s="36">
        <v>0.95833333333333337</v>
      </c>
      <c r="E808" s="36">
        <v>0.29166666666666669</v>
      </c>
      <c r="F808" s="36">
        <v>8.3333333333333329E-2</v>
      </c>
      <c r="G808" s="36">
        <v>0.45833333333333331</v>
      </c>
      <c r="I808" s="75">
        <f t="shared" si="134"/>
        <v>5</v>
      </c>
      <c r="J808" s="75">
        <f t="shared" si="133"/>
        <v>-1</v>
      </c>
      <c r="K808" s="75">
        <f t="shared" si="133"/>
        <v>7</v>
      </c>
      <c r="L808" s="75">
        <f t="shared" si="133"/>
        <v>2</v>
      </c>
      <c r="M808" s="75">
        <f t="shared" si="133"/>
        <v>11</v>
      </c>
      <c r="N808" s="75">
        <f t="shared" si="137"/>
        <v>8</v>
      </c>
      <c r="O808" s="75">
        <f t="shared" si="138"/>
        <v>3</v>
      </c>
      <c r="P808" s="75">
        <f t="shared" si="139"/>
        <v>9</v>
      </c>
      <c r="Q808" s="75">
        <f t="shared" si="140"/>
        <v>6.5</v>
      </c>
      <c r="R808" s="75">
        <f t="shared" si="135"/>
        <v>8.2857142857142865</v>
      </c>
      <c r="S808" s="28">
        <f t="shared" si="136"/>
        <v>6.1428571428571432</v>
      </c>
      <c r="T808" s="75">
        <f t="shared" si="141"/>
        <v>3.5</v>
      </c>
      <c r="U808" s="75">
        <f t="shared" si="142"/>
        <v>3.5</v>
      </c>
    </row>
    <row r="809" spans="1:21">
      <c r="A809" s="87" t="s">
        <v>1215</v>
      </c>
      <c r="B809" s="19" t="s">
        <v>13</v>
      </c>
      <c r="C809">
        <v>5</v>
      </c>
      <c r="D809" s="36">
        <v>0</v>
      </c>
      <c r="E809" s="36">
        <v>0.29166666666666669</v>
      </c>
      <c r="F809" s="36">
        <v>0.95833333333333337</v>
      </c>
      <c r="G809" s="36">
        <v>0.33333333333333331</v>
      </c>
      <c r="I809" s="75">
        <f t="shared" si="134"/>
        <v>5</v>
      </c>
      <c r="J809" s="75">
        <f t="shared" si="133"/>
        <v>0</v>
      </c>
      <c r="K809" s="75">
        <f t="shared" si="133"/>
        <v>7</v>
      </c>
      <c r="L809" s="75">
        <f t="shared" si="133"/>
        <v>-1</v>
      </c>
      <c r="M809" s="75">
        <f t="shared" si="133"/>
        <v>8</v>
      </c>
      <c r="N809" s="75">
        <f t="shared" si="137"/>
        <v>7</v>
      </c>
      <c r="O809" s="75">
        <f t="shared" si="138"/>
        <v>3.5</v>
      </c>
      <c r="P809" s="75">
        <f t="shared" si="139"/>
        <v>9</v>
      </c>
      <c r="Q809" s="75">
        <f t="shared" si="140"/>
        <v>3.5</v>
      </c>
      <c r="R809" s="75">
        <f t="shared" si="135"/>
        <v>7.5714285714285712</v>
      </c>
      <c r="S809" s="28">
        <f t="shared" si="136"/>
        <v>2.7857142857142856</v>
      </c>
      <c r="T809" s="75">
        <f t="shared" si="141"/>
        <v>0</v>
      </c>
      <c r="U809" s="75">
        <f t="shared" si="142"/>
        <v>0</v>
      </c>
    </row>
    <row r="810" spans="1:21">
      <c r="A810" s="87" t="s">
        <v>1216</v>
      </c>
      <c r="B810" s="19" t="s">
        <v>13</v>
      </c>
      <c r="C810">
        <v>5</v>
      </c>
      <c r="D810" s="36">
        <v>0.9375</v>
      </c>
      <c r="E810" s="36">
        <v>0.29166666666666669</v>
      </c>
      <c r="F810" s="36">
        <v>0.95833333333333337</v>
      </c>
      <c r="G810" s="36">
        <v>0.33333333333333331</v>
      </c>
      <c r="I810" s="75">
        <f t="shared" si="134"/>
        <v>5</v>
      </c>
      <c r="J810" s="75">
        <f t="shared" si="133"/>
        <v>-1.5</v>
      </c>
      <c r="K810" s="75">
        <f t="shared" si="133"/>
        <v>7</v>
      </c>
      <c r="L810" s="75">
        <f t="shared" si="133"/>
        <v>-1</v>
      </c>
      <c r="M810" s="75">
        <f t="shared" si="133"/>
        <v>8</v>
      </c>
      <c r="N810" s="75">
        <f t="shared" si="137"/>
        <v>8.5</v>
      </c>
      <c r="O810" s="75">
        <f t="shared" si="138"/>
        <v>2.75</v>
      </c>
      <c r="P810" s="75">
        <f t="shared" si="139"/>
        <v>9</v>
      </c>
      <c r="Q810" s="75">
        <f t="shared" si="140"/>
        <v>3.5</v>
      </c>
      <c r="R810" s="75">
        <f t="shared" si="135"/>
        <v>8.6428571428571423</v>
      </c>
      <c r="S810" s="28">
        <f t="shared" si="136"/>
        <v>3.3214285714285712</v>
      </c>
      <c r="T810" s="75">
        <f t="shared" si="141"/>
        <v>0.75</v>
      </c>
      <c r="U810" s="75">
        <f t="shared" si="142"/>
        <v>0.75</v>
      </c>
    </row>
    <row r="811" spans="1:21">
      <c r="A811" s="87" t="s">
        <v>1217</v>
      </c>
      <c r="B811" s="19" t="s">
        <v>13</v>
      </c>
      <c r="C811">
        <v>5</v>
      </c>
      <c r="D811" s="36">
        <v>0.98958333333333337</v>
      </c>
      <c r="E811" s="36">
        <v>0.35416666666666669</v>
      </c>
      <c r="F811" s="36">
        <v>4.1666666666666664E-2</v>
      </c>
      <c r="G811" s="36">
        <v>0.39583333333333331</v>
      </c>
      <c r="I811" s="75">
        <f t="shared" si="134"/>
        <v>5</v>
      </c>
      <c r="J811" s="75">
        <f t="shared" si="133"/>
        <v>-0.25</v>
      </c>
      <c r="K811" s="75">
        <f t="shared" si="133"/>
        <v>8.5</v>
      </c>
      <c r="L811" s="75">
        <f t="shared" si="133"/>
        <v>1</v>
      </c>
      <c r="M811" s="75">
        <f t="shared" si="133"/>
        <v>9.5</v>
      </c>
      <c r="N811" s="75">
        <f t="shared" si="137"/>
        <v>8.75</v>
      </c>
      <c r="O811" s="75">
        <f t="shared" si="138"/>
        <v>4.125</v>
      </c>
      <c r="P811" s="75">
        <f t="shared" si="139"/>
        <v>8.5</v>
      </c>
      <c r="Q811" s="75">
        <f t="shared" si="140"/>
        <v>5.25</v>
      </c>
      <c r="R811" s="75">
        <f t="shared" si="135"/>
        <v>8.6785714285714288</v>
      </c>
      <c r="S811" s="28">
        <f t="shared" si="136"/>
        <v>5.25</v>
      </c>
      <c r="T811" s="75">
        <f t="shared" si="141"/>
        <v>1.125</v>
      </c>
      <c r="U811" s="75">
        <f t="shared" si="142"/>
        <v>1.125</v>
      </c>
    </row>
    <row r="812" spans="1:21">
      <c r="A812" s="87" t="s">
        <v>1218</v>
      </c>
      <c r="B812" s="19" t="s">
        <v>13</v>
      </c>
      <c r="C812">
        <v>5</v>
      </c>
      <c r="D812" s="36">
        <v>0</v>
      </c>
      <c r="E812" s="36">
        <v>0.25</v>
      </c>
      <c r="F812" s="36">
        <v>4.1666666666666664E-2</v>
      </c>
      <c r="G812" s="36">
        <v>0.35416666666666669</v>
      </c>
      <c r="I812" s="75">
        <f t="shared" si="134"/>
        <v>5</v>
      </c>
      <c r="J812" s="75">
        <f t="shared" si="133"/>
        <v>0</v>
      </c>
      <c r="K812" s="75">
        <f t="shared" si="133"/>
        <v>6</v>
      </c>
      <c r="L812" s="75">
        <f t="shared" si="133"/>
        <v>1</v>
      </c>
      <c r="M812" s="75">
        <f t="shared" si="133"/>
        <v>8.5</v>
      </c>
      <c r="N812" s="75">
        <f t="shared" si="137"/>
        <v>6</v>
      </c>
      <c r="O812" s="75">
        <f t="shared" si="138"/>
        <v>3</v>
      </c>
      <c r="P812" s="75">
        <f t="shared" si="139"/>
        <v>7.5</v>
      </c>
      <c r="Q812" s="75">
        <f t="shared" si="140"/>
        <v>4.75</v>
      </c>
      <c r="R812" s="75">
        <f t="shared" si="135"/>
        <v>6.4285714285714288</v>
      </c>
      <c r="S812" s="28">
        <f t="shared" si="136"/>
        <v>4.2142857142857144</v>
      </c>
      <c r="T812" s="75">
        <f t="shared" si="141"/>
        <v>1.75</v>
      </c>
      <c r="U812" s="75">
        <f t="shared" si="142"/>
        <v>1.75</v>
      </c>
    </row>
    <row r="813" spans="1:21">
      <c r="A813" s="87" t="s">
        <v>1221</v>
      </c>
      <c r="B813" s="19" t="s">
        <v>13</v>
      </c>
      <c r="C813">
        <v>5</v>
      </c>
      <c r="D813" s="36">
        <v>0.95833333333333337</v>
      </c>
      <c r="E813" s="36">
        <v>0.29166666666666669</v>
      </c>
      <c r="F813" s="36">
        <v>0</v>
      </c>
      <c r="G813" s="36">
        <v>0.33333333333333331</v>
      </c>
      <c r="I813" s="75">
        <f t="shared" si="134"/>
        <v>5</v>
      </c>
      <c r="J813" s="75">
        <f t="shared" si="133"/>
        <v>-1</v>
      </c>
      <c r="K813" s="75">
        <f t="shared" si="133"/>
        <v>7</v>
      </c>
      <c r="L813" s="75">
        <f t="shared" si="133"/>
        <v>0</v>
      </c>
      <c r="M813" s="75">
        <f t="shared" si="133"/>
        <v>8</v>
      </c>
      <c r="N813" s="75">
        <f t="shared" si="137"/>
        <v>8</v>
      </c>
      <c r="O813" s="75">
        <f t="shared" si="138"/>
        <v>3</v>
      </c>
      <c r="P813" s="75">
        <f t="shared" si="139"/>
        <v>8</v>
      </c>
      <c r="Q813" s="75">
        <f t="shared" si="140"/>
        <v>4</v>
      </c>
      <c r="R813" s="75">
        <f t="shared" si="135"/>
        <v>8</v>
      </c>
      <c r="S813" s="28">
        <f t="shared" si="136"/>
        <v>4</v>
      </c>
      <c r="T813" s="75">
        <f t="shared" si="141"/>
        <v>1</v>
      </c>
      <c r="U813" s="75">
        <f t="shared" si="142"/>
        <v>1</v>
      </c>
    </row>
    <row r="814" spans="1:21">
      <c r="A814" s="87" t="s">
        <v>1222</v>
      </c>
      <c r="B814" s="19" t="s">
        <v>14</v>
      </c>
      <c r="C814">
        <v>1</v>
      </c>
      <c r="D814" s="36">
        <v>0.95833333333333337</v>
      </c>
      <c r="E814" s="36">
        <v>0.29166666666666669</v>
      </c>
      <c r="F814" s="36">
        <v>0.97916666666666663</v>
      </c>
      <c r="G814" s="36">
        <v>0.33333333333333331</v>
      </c>
      <c r="I814" s="75">
        <f t="shared" si="134"/>
        <v>1</v>
      </c>
      <c r="J814" s="75">
        <f t="shared" si="133"/>
        <v>-1</v>
      </c>
      <c r="K814" s="75">
        <f t="shared" si="133"/>
        <v>7</v>
      </c>
      <c r="L814" s="75">
        <f t="shared" si="133"/>
        <v>-0.5</v>
      </c>
      <c r="M814" s="75">
        <f t="shared" ref="M814:M832" si="153">IF(G814*24&lt;18,G814*24,-(24-(G814*24)))</f>
        <v>8</v>
      </c>
      <c r="N814" s="75">
        <f t="shared" si="137"/>
        <v>8</v>
      </c>
      <c r="O814" s="75">
        <f t="shared" si="138"/>
        <v>3</v>
      </c>
      <c r="P814" s="75">
        <f t="shared" si="139"/>
        <v>8.5</v>
      </c>
      <c r="Q814" s="75">
        <f t="shared" si="140"/>
        <v>3.75</v>
      </c>
      <c r="R814" s="75">
        <f t="shared" si="135"/>
        <v>8.4285714285714288</v>
      </c>
      <c r="S814" s="28" t="str">
        <f t="shared" si="136"/>
        <v>NIGHTSHIFTS</v>
      </c>
      <c r="T814" s="75" t="str">
        <f t="shared" si="141"/>
        <v>NIGHTSHIFTS</v>
      </c>
      <c r="U814" s="75" t="str">
        <f t="shared" si="142"/>
        <v>NIGHTSHIFTS</v>
      </c>
    </row>
    <row r="815" spans="1:21">
      <c r="A815" s="87" t="s">
        <v>1223</v>
      </c>
      <c r="B815" s="19" t="s">
        <v>14</v>
      </c>
      <c r="C815">
        <v>5</v>
      </c>
      <c r="D815" s="36">
        <v>0.95833333333333337</v>
      </c>
      <c r="E815" s="36">
        <v>0.29166666666666669</v>
      </c>
      <c r="F815" s="36">
        <v>0.97916666666666663</v>
      </c>
      <c r="G815" s="36">
        <v>0.33333333333333331</v>
      </c>
      <c r="I815" s="75">
        <f t="shared" si="134"/>
        <v>5</v>
      </c>
      <c r="J815" s="75">
        <f t="shared" ref="J815:L832" si="154">IF(D815*24&lt;18,D815*24,-(24-(D815*24)))</f>
        <v>-1</v>
      </c>
      <c r="K815" s="75">
        <f t="shared" si="154"/>
        <v>7</v>
      </c>
      <c r="L815" s="75">
        <f t="shared" si="154"/>
        <v>-0.5</v>
      </c>
      <c r="M815" s="75">
        <f t="shared" si="153"/>
        <v>8</v>
      </c>
      <c r="N815" s="75">
        <f t="shared" si="137"/>
        <v>8</v>
      </c>
      <c r="O815" s="75">
        <f t="shared" si="138"/>
        <v>3</v>
      </c>
      <c r="P815" s="75">
        <f t="shared" si="139"/>
        <v>8.5</v>
      </c>
      <c r="Q815" s="75">
        <f t="shared" si="140"/>
        <v>3.75</v>
      </c>
      <c r="R815" s="75">
        <f t="shared" si="135"/>
        <v>8.1428571428571423</v>
      </c>
      <c r="S815" s="28" t="str">
        <f t="shared" si="136"/>
        <v>NIGHTSHIFTS</v>
      </c>
      <c r="T815" s="75" t="str">
        <f t="shared" si="141"/>
        <v>NIGHTSHIFTS</v>
      </c>
      <c r="U815" s="75" t="str">
        <f t="shared" si="142"/>
        <v>NIGHTSHIFTS</v>
      </c>
    </row>
    <row r="816" spans="1:21">
      <c r="A816" s="87" t="s">
        <v>1224</v>
      </c>
      <c r="B816" s="19" t="s">
        <v>13</v>
      </c>
      <c r="C816">
        <v>5</v>
      </c>
      <c r="D816" s="36">
        <v>0.94444444444444453</v>
      </c>
      <c r="E816" s="36">
        <v>0.29166666666666669</v>
      </c>
      <c r="F816" s="36">
        <v>0.95833333333333337</v>
      </c>
      <c r="G816" s="36">
        <v>0.33333333333333331</v>
      </c>
      <c r="I816" s="75">
        <f t="shared" si="134"/>
        <v>5</v>
      </c>
      <c r="J816" s="75">
        <f t="shared" si="154"/>
        <v>-1.3333333333333321</v>
      </c>
      <c r="K816" s="75">
        <f t="shared" si="154"/>
        <v>7</v>
      </c>
      <c r="L816" s="75">
        <f t="shared" si="154"/>
        <v>-1</v>
      </c>
      <c r="M816" s="75">
        <f t="shared" si="153"/>
        <v>8</v>
      </c>
      <c r="N816" s="75">
        <f t="shared" si="137"/>
        <v>8.3333333333333321</v>
      </c>
      <c r="O816" s="75">
        <f t="shared" si="138"/>
        <v>2.8333333333333339</v>
      </c>
      <c r="P816" s="75">
        <f t="shared" si="139"/>
        <v>9</v>
      </c>
      <c r="Q816" s="75">
        <f t="shared" si="140"/>
        <v>3.5</v>
      </c>
      <c r="R816" s="75">
        <f t="shared" si="135"/>
        <v>8.5238095238095219</v>
      </c>
      <c r="S816" s="28">
        <f t="shared" si="136"/>
        <v>3.261904761904761</v>
      </c>
      <c r="T816" s="75">
        <f t="shared" si="141"/>
        <v>0.66666666666666607</v>
      </c>
      <c r="U816" s="75">
        <f t="shared" si="142"/>
        <v>0.66666666666666607</v>
      </c>
    </row>
    <row r="817" spans="1:21">
      <c r="A817" s="87" t="s">
        <v>1225</v>
      </c>
      <c r="B817" s="19" t="s">
        <v>13</v>
      </c>
      <c r="C817">
        <v>5</v>
      </c>
      <c r="D817" s="36">
        <v>0.95833333333333337</v>
      </c>
      <c r="E817" s="36">
        <v>0.29166666666666669</v>
      </c>
      <c r="F817" s="36">
        <v>0</v>
      </c>
      <c r="G817" s="36">
        <v>0.33333333333333331</v>
      </c>
      <c r="I817" s="75">
        <f t="shared" si="134"/>
        <v>5</v>
      </c>
      <c r="J817" s="75">
        <f t="shared" si="154"/>
        <v>-1</v>
      </c>
      <c r="K817" s="75">
        <f t="shared" si="154"/>
        <v>7</v>
      </c>
      <c r="L817" s="75">
        <f t="shared" si="154"/>
        <v>0</v>
      </c>
      <c r="M817" s="75">
        <f t="shared" si="153"/>
        <v>8</v>
      </c>
      <c r="N817" s="75">
        <f t="shared" si="137"/>
        <v>8</v>
      </c>
      <c r="O817" s="75">
        <f t="shared" si="138"/>
        <v>3</v>
      </c>
      <c r="P817" s="75">
        <f t="shared" si="139"/>
        <v>8</v>
      </c>
      <c r="Q817" s="75">
        <f t="shared" si="140"/>
        <v>4</v>
      </c>
      <c r="R817" s="75">
        <f t="shared" si="135"/>
        <v>8</v>
      </c>
      <c r="S817" s="28">
        <f t="shared" si="136"/>
        <v>4</v>
      </c>
      <c r="T817" s="75">
        <f t="shared" si="141"/>
        <v>1</v>
      </c>
      <c r="U817" s="75">
        <f t="shared" si="142"/>
        <v>1</v>
      </c>
    </row>
    <row r="818" spans="1:21">
      <c r="A818" s="87" t="s">
        <v>1226</v>
      </c>
      <c r="B818" s="19" t="s">
        <v>14</v>
      </c>
      <c r="C818">
        <v>5</v>
      </c>
      <c r="D818" s="36">
        <v>0.94791666666666663</v>
      </c>
      <c r="E818" s="36">
        <v>0.28472222222222221</v>
      </c>
      <c r="F818" s="36">
        <v>0.97916666666666663</v>
      </c>
      <c r="G818" s="36">
        <v>0.33333333333333331</v>
      </c>
      <c r="I818" s="75">
        <f t="shared" si="134"/>
        <v>5</v>
      </c>
      <c r="J818" s="75">
        <f t="shared" si="154"/>
        <v>-1.25</v>
      </c>
      <c r="K818" s="75">
        <f t="shared" si="154"/>
        <v>6.833333333333333</v>
      </c>
      <c r="L818" s="75">
        <f t="shared" si="154"/>
        <v>-0.5</v>
      </c>
      <c r="M818" s="75">
        <f t="shared" si="153"/>
        <v>8</v>
      </c>
      <c r="N818" s="75">
        <f t="shared" si="137"/>
        <v>8.0833333333333321</v>
      </c>
      <c r="O818" s="75">
        <f t="shared" si="138"/>
        <v>2.7916666666666661</v>
      </c>
      <c r="P818" s="75">
        <f t="shared" si="139"/>
        <v>8.5</v>
      </c>
      <c r="Q818" s="75">
        <f t="shared" si="140"/>
        <v>3.75</v>
      </c>
      <c r="R818" s="75">
        <f t="shared" si="135"/>
        <v>8.2023809523809508</v>
      </c>
      <c r="S818" s="28" t="str">
        <f t="shared" si="136"/>
        <v>NIGHTSHIFTS</v>
      </c>
      <c r="T818" s="75" t="str">
        <f t="shared" si="141"/>
        <v>NIGHTSHIFTS</v>
      </c>
      <c r="U818" s="75" t="str">
        <f t="shared" si="142"/>
        <v>NIGHTSHIFTS</v>
      </c>
    </row>
    <row r="819" spans="1:21">
      <c r="A819" s="87" t="s">
        <v>1227</v>
      </c>
      <c r="B819" s="19" t="s">
        <v>13</v>
      </c>
      <c r="C819">
        <v>7</v>
      </c>
      <c r="D819" s="36">
        <v>4.1666666666666664E-2</v>
      </c>
      <c r="E819" s="36">
        <v>0.29166666666666669</v>
      </c>
      <c r="F819" s="36">
        <v>0</v>
      </c>
      <c r="G819" s="36">
        <v>0.5</v>
      </c>
      <c r="I819" s="75">
        <f t="shared" si="134"/>
        <v>7</v>
      </c>
      <c r="J819" s="75">
        <f t="shared" si="154"/>
        <v>1</v>
      </c>
      <c r="K819" s="75">
        <f t="shared" si="154"/>
        <v>7</v>
      </c>
      <c r="L819" s="75">
        <f t="shared" si="154"/>
        <v>0</v>
      </c>
      <c r="M819" s="75">
        <f t="shared" si="153"/>
        <v>12</v>
      </c>
      <c r="N819" s="75">
        <f t="shared" si="137"/>
        <v>6</v>
      </c>
      <c r="O819" s="75">
        <f t="shared" si="138"/>
        <v>4</v>
      </c>
      <c r="P819" s="75">
        <f t="shared" si="139"/>
        <v>12</v>
      </c>
      <c r="Q819" s="75">
        <f t="shared" si="140"/>
        <v>6</v>
      </c>
      <c r="R819" s="75">
        <f t="shared" si="135"/>
        <v>6</v>
      </c>
      <c r="S819" s="28">
        <f t="shared" si="136"/>
        <v>3</v>
      </c>
      <c r="T819" s="75">
        <f t="shared" si="141"/>
        <v>2</v>
      </c>
      <c r="U819" s="75">
        <f t="shared" si="142"/>
        <v>2</v>
      </c>
    </row>
    <row r="820" spans="1:21">
      <c r="A820" s="87" t="s">
        <v>1228</v>
      </c>
      <c r="B820" s="19" t="s">
        <v>13</v>
      </c>
      <c r="C820">
        <v>5</v>
      </c>
      <c r="D820" s="36">
        <v>0.95833333333333337</v>
      </c>
      <c r="E820" s="36">
        <v>0.33333333333333331</v>
      </c>
      <c r="F820" s="36">
        <v>4.1666666666666664E-2</v>
      </c>
      <c r="G820" s="36">
        <v>0.41666666666666669</v>
      </c>
      <c r="I820" s="75">
        <f t="shared" si="134"/>
        <v>5</v>
      </c>
      <c r="J820" s="75">
        <f t="shared" si="154"/>
        <v>-1</v>
      </c>
      <c r="K820" s="75">
        <f t="shared" si="154"/>
        <v>8</v>
      </c>
      <c r="L820" s="75">
        <f t="shared" si="154"/>
        <v>1</v>
      </c>
      <c r="M820" s="75">
        <f t="shared" si="153"/>
        <v>10</v>
      </c>
      <c r="N820" s="75">
        <f t="shared" si="137"/>
        <v>9</v>
      </c>
      <c r="O820" s="75">
        <f t="shared" si="138"/>
        <v>3.5</v>
      </c>
      <c r="P820" s="75">
        <f t="shared" si="139"/>
        <v>9</v>
      </c>
      <c r="Q820" s="75">
        <f t="shared" si="140"/>
        <v>5.5</v>
      </c>
      <c r="R820" s="75">
        <f t="shared" si="135"/>
        <v>9</v>
      </c>
      <c r="S820" s="28">
        <f t="shared" si="136"/>
        <v>5.5</v>
      </c>
      <c r="T820" s="75">
        <f t="shared" si="141"/>
        <v>2</v>
      </c>
      <c r="U820" s="75">
        <f t="shared" si="142"/>
        <v>2</v>
      </c>
    </row>
    <row r="821" spans="1:21">
      <c r="A821" s="87" t="s">
        <v>1229</v>
      </c>
      <c r="B821" s="19" t="s">
        <v>13</v>
      </c>
      <c r="C821">
        <v>5</v>
      </c>
      <c r="D821" s="36">
        <v>0.9375</v>
      </c>
      <c r="E821" s="36">
        <v>0.29166666666666669</v>
      </c>
      <c r="F821" s="36">
        <v>0.95833333333333337</v>
      </c>
      <c r="G821" s="36">
        <v>0.33333333333333331</v>
      </c>
      <c r="I821" s="75">
        <f t="shared" si="134"/>
        <v>5</v>
      </c>
      <c r="J821" s="75">
        <f t="shared" si="154"/>
        <v>-1.5</v>
      </c>
      <c r="K821" s="75">
        <f t="shared" si="154"/>
        <v>7</v>
      </c>
      <c r="L821" s="75">
        <f t="shared" si="154"/>
        <v>-1</v>
      </c>
      <c r="M821" s="75">
        <f t="shared" si="153"/>
        <v>8</v>
      </c>
      <c r="N821" s="75">
        <f t="shared" si="137"/>
        <v>8.5</v>
      </c>
      <c r="O821" s="75">
        <f t="shared" si="138"/>
        <v>2.75</v>
      </c>
      <c r="P821" s="75">
        <f t="shared" si="139"/>
        <v>9</v>
      </c>
      <c r="Q821" s="75">
        <f t="shared" si="140"/>
        <v>3.5</v>
      </c>
      <c r="R821" s="75">
        <f t="shared" si="135"/>
        <v>8.6428571428571423</v>
      </c>
      <c r="S821" s="28">
        <f t="shared" si="136"/>
        <v>3.3214285714285712</v>
      </c>
      <c r="T821" s="75">
        <f t="shared" si="141"/>
        <v>0.75</v>
      </c>
      <c r="U821" s="75">
        <f t="shared" si="142"/>
        <v>0.75</v>
      </c>
    </row>
    <row r="822" spans="1:21">
      <c r="A822" s="87" t="s">
        <v>1230</v>
      </c>
      <c r="B822" s="19" t="s">
        <v>13</v>
      </c>
      <c r="C822" s="139"/>
      <c r="D822" s="139"/>
      <c r="E822" s="139"/>
      <c r="F822" s="139"/>
      <c r="G822" s="139"/>
      <c r="I822" s="75">
        <f t="shared" si="134"/>
        <v>0</v>
      </c>
      <c r="J822" s="75">
        <f t="shared" si="154"/>
        <v>0</v>
      </c>
      <c r="K822" s="75">
        <f t="shared" si="154"/>
        <v>0</v>
      </c>
      <c r="L822" s="75">
        <f t="shared" si="154"/>
        <v>0</v>
      </c>
      <c r="M822" s="75">
        <f t="shared" si="153"/>
        <v>0</v>
      </c>
      <c r="N822" s="75">
        <f t="shared" si="137"/>
        <v>0</v>
      </c>
      <c r="O822" s="75">
        <f t="shared" si="138"/>
        <v>0</v>
      </c>
      <c r="P822" s="75">
        <f t="shared" si="139"/>
        <v>0</v>
      </c>
      <c r="Q822" s="75">
        <f t="shared" si="140"/>
        <v>0</v>
      </c>
      <c r="R822" s="75">
        <f t="shared" si="135"/>
        <v>0</v>
      </c>
      <c r="S822" s="28">
        <f t="shared" si="136"/>
        <v>0</v>
      </c>
      <c r="T822" s="75">
        <f t="shared" si="141"/>
        <v>0</v>
      </c>
      <c r="U822" s="75">
        <f t="shared" si="142"/>
        <v>0</v>
      </c>
    </row>
    <row r="823" spans="1:21">
      <c r="A823" s="87" t="s">
        <v>1231</v>
      </c>
      <c r="B823" s="19" t="s">
        <v>13</v>
      </c>
      <c r="C823">
        <v>5</v>
      </c>
      <c r="D823" s="36">
        <v>0.95833333333333337</v>
      </c>
      <c r="E823" s="36">
        <v>0.29166666666666669</v>
      </c>
      <c r="F823" s="36">
        <v>0.97916666666666663</v>
      </c>
      <c r="G823" s="36">
        <v>0.33333333333333331</v>
      </c>
      <c r="I823" s="75">
        <f t="shared" si="134"/>
        <v>5</v>
      </c>
      <c r="J823" s="75">
        <f t="shared" si="154"/>
        <v>-1</v>
      </c>
      <c r="K823" s="75">
        <f t="shared" si="154"/>
        <v>7</v>
      </c>
      <c r="L823" s="75">
        <f t="shared" si="154"/>
        <v>-0.5</v>
      </c>
      <c r="M823" s="75">
        <f t="shared" si="153"/>
        <v>8</v>
      </c>
      <c r="N823" s="75">
        <f t="shared" si="137"/>
        <v>8</v>
      </c>
      <c r="O823" s="75">
        <f t="shared" si="138"/>
        <v>3</v>
      </c>
      <c r="P823" s="75">
        <f t="shared" si="139"/>
        <v>8.5</v>
      </c>
      <c r="Q823" s="75">
        <f t="shared" si="140"/>
        <v>3.75</v>
      </c>
      <c r="R823" s="75">
        <f t="shared" si="135"/>
        <v>8.1428571428571423</v>
      </c>
      <c r="S823" s="28">
        <f t="shared" si="136"/>
        <v>3.5714285714285712</v>
      </c>
      <c r="T823" s="75">
        <f t="shared" si="141"/>
        <v>0.75</v>
      </c>
      <c r="U823" s="75">
        <f t="shared" si="142"/>
        <v>0.75</v>
      </c>
    </row>
    <row r="824" spans="1:21">
      <c r="A824" s="87" t="s">
        <v>1232</v>
      </c>
      <c r="B824" s="19" t="s">
        <v>13</v>
      </c>
      <c r="C824">
        <v>5</v>
      </c>
      <c r="D824" s="36">
        <v>0.96875</v>
      </c>
      <c r="E824" s="36">
        <v>0.29166666666666669</v>
      </c>
      <c r="F824" s="36">
        <v>4.1666666666666664E-2</v>
      </c>
      <c r="G824" s="36">
        <v>0.33333333333333331</v>
      </c>
      <c r="I824" s="75">
        <f t="shared" si="134"/>
        <v>5</v>
      </c>
      <c r="J824" s="75">
        <f t="shared" si="154"/>
        <v>-0.75</v>
      </c>
      <c r="K824" s="75">
        <f t="shared" si="154"/>
        <v>7</v>
      </c>
      <c r="L824" s="75">
        <f t="shared" si="154"/>
        <v>1</v>
      </c>
      <c r="M824" s="75">
        <f t="shared" si="153"/>
        <v>8</v>
      </c>
      <c r="N824" s="75">
        <f t="shared" si="137"/>
        <v>7.75</v>
      </c>
      <c r="O824" s="75">
        <f t="shared" si="138"/>
        <v>3.125</v>
      </c>
      <c r="P824" s="75">
        <f t="shared" si="139"/>
        <v>7</v>
      </c>
      <c r="Q824" s="75">
        <f t="shared" si="140"/>
        <v>4.5</v>
      </c>
      <c r="R824" s="75">
        <f t="shared" si="135"/>
        <v>7.5357142857142856</v>
      </c>
      <c r="S824" s="28">
        <f t="shared" si="136"/>
        <v>4.5</v>
      </c>
      <c r="T824" s="75">
        <f t="shared" si="141"/>
        <v>1.375</v>
      </c>
      <c r="U824" s="75">
        <f t="shared" si="142"/>
        <v>1.375</v>
      </c>
    </row>
    <row r="825" spans="1:21">
      <c r="A825" s="87" t="s">
        <v>1233</v>
      </c>
      <c r="B825" s="19" t="s">
        <v>13</v>
      </c>
      <c r="C825">
        <v>5</v>
      </c>
      <c r="D825" s="36">
        <v>0.95833333333333337</v>
      </c>
      <c r="E825" s="36">
        <v>0.29166666666666669</v>
      </c>
      <c r="F825" s="36">
        <v>0.97916666666666663</v>
      </c>
      <c r="G825" s="36">
        <v>0.33333333333333331</v>
      </c>
      <c r="I825" s="75">
        <f t="shared" si="134"/>
        <v>5</v>
      </c>
      <c r="J825" s="75">
        <f t="shared" si="154"/>
        <v>-1</v>
      </c>
      <c r="K825" s="75">
        <f t="shared" si="154"/>
        <v>7</v>
      </c>
      <c r="L825" s="75">
        <f t="shared" si="154"/>
        <v>-0.5</v>
      </c>
      <c r="M825" s="75">
        <f t="shared" si="153"/>
        <v>8</v>
      </c>
      <c r="N825" s="75">
        <f t="shared" si="137"/>
        <v>8</v>
      </c>
      <c r="O825" s="75">
        <f t="shared" si="138"/>
        <v>3</v>
      </c>
      <c r="P825" s="75">
        <f t="shared" si="139"/>
        <v>8.5</v>
      </c>
      <c r="Q825" s="75">
        <f t="shared" si="140"/>
        <v>3.75</v>
      </c>
      <c r="R825" s="75">
        <f t="shared" si="135"/>
        <v>8.1428571428571423</v>
      </c>
      <c r="S825" s="28">
        <f t="shared" si="136"/>
        <v>3.5714285714285712</v>
      </c>
      <c r="T825" s="75">
        <f t="shared" si="141"/>
        <v>0.75</v>
      </c>
      <c r="U825" s="75">
        <f t="shared" si="142"/>
        <v>0.75</v>
      </c>
    </row>
    <row r="826" spans="1:21">
      <c r="A826" s="87" t="s">
        <v>1234</v>
      </c>
      <c r="B826" s="19" t="s">
        <v>13</v>
      </c>
      <c r="C826">
        <v>5</v>
      </c>
      <c r="D826" s="36">
        <v>0.94444444444444453</v>
      </c>
      <c r="E826" s="36">
        <v>0.29166666666666669</v>
      </c>
      <c r="F826" s="36">
        <v>0</v>
      </c>
      <c r="G826" s="36">
        <v>0.375</v>
      </c>
      <c r="I826" s="75">
        <f t="shared" si="134"/>
        <v>5</v>
      </c>
      <c r="J826" s="75">
        <f t="shared" si="154"/>
        <v>-1.3333333333333321</v>
      </c>
      <c r="K826" s="75">
        <f t="shared" si="154"/>
        <v>7</v>
      </c>
      <c r="L826" s="75">
        <f t="shared" si="154"/>
        <v>0</v>
      </c>
      <c r="M826" s="75">
        <f t="shared" si="153"/>
        <v>9</v>
      </c>
      <c r="N826" s="75">
        <f t="shared" si="137"/>
        <v>8.3333333333333321</v>
      </c>
      <c r="O826" s="75">
        <f t="shared" si="138"/>
        <v>2.8333333333333339</v>
      </c>
      <c r="P826" s="75">
        <f t="shared" si="139"/>
        <v>9</v>
      </c>
      <c r="Q826" s="75">
        <f t="shared" si="140"/>
        <v>4.5</v>
      </c>
      <c r="R826" s="75">
        <f t="shared" si="135"/>
        <v>8.5238095238095219</v>
      </c>
      <c r="S826" s="28">
        <f t="shared" si="136"/>
        <v>4.261904761904761</v>
      </c>
      <c r="T826" s="75">
        <f t="shared" si="141"/>
        <v>1.6666666666666661</v>
      </c>
      <c r="U826" s="75">
        <f t="shared" si="142"/>
        <v>1.6666666666666661</v>
      </c>
    </row>
    <row r="827" spans="1:21">
      <c r="A827" s="87" t="s">
        <v>1235</v>
      </c>
      <c r="B827" s="19" t="s">
        <v>13</v>
      </c>
      <c r="C827">
        <v>5</v>
      </c>
      <c r="D827" s="36">
        <v>2.0833333333333332E-2</v>
      </c>
      <c r="E827" s="36">
        <v>0.29166666666666669</v>
      </c>
      <c r="F827" s="36">
        <v>2.0833333333333332E-2</v>
      </c>
      <c r="G827" s="36">
        <v>0.33333333333333331</v>
      </c>
      <c r="I827" s="75">
        <f t="shared" si="134"/>
        <v>5</v>
      </c>
      <c r="J827" s="75">
        <f t="shared" si="154"/>
        <v>0.5</v>
      </c>
      <c r="K827" s="75">
        <f t="shared" si="154"/>
        <v>7</v>
      </c>
      <c r="L827" s="75">
        <f t="shared" si="154"/>
        <v>0.5</v>
      </c>
      <c r="M827" s="75">
        <f t="shared" si="153"/>
        <v>8</v>
      </c>
      <c r="N827" s="75">
        <f t="shared" si="137"/>
        <v>6.5</v>
      </c>
      <c r="O827" s="75">
        <f t="shared" si="138"/>
        <v>3.75</v>
      </c>
      <c r="P827" s="75">
        <f t="shared" si="139"/>
        <v>7.5</v>
      </c>
      <c r="Q827" s="75">
        <f t="shared" si="140"/>
        <v>4.25</v>
      </c>
      <c r="R827" s="75">
        <f t="shared" si="135"/>
        <v>6.7857142857142856</v>
      </c>
      <c r="S827" s="28">
        <f t="shared" si="136"/>
        <v>3.8928571428571428</v>
      </c>
      <c r="T827" s="75">
        <f t="shared" si="141"/>
        <v>0.5</v>
      </c>
      <c r="U827" s="75">
        <f t="shared" si="142"/>
        <v>0.5</v>
      </c>
    </row>
    <row r="828" spans="1:21">
      <c r="A828" s="87" t="s">
        <v>1236</v>
      </c>
      <c r="B828" s="19" t="s">
        <v>13</v>
      </c>
      <c r="C828">
        <v>5</v>
      </c>
      <c r="D828" s="36">
        <v>2.0833333333333332E-2</v>
      </c>
      <c r="E828" s="36">
        <v>0.29166666666666669</v>
      </c>
      <c r="F828" s="36">
        <v>2.0833333333333332E-2</v>
      </c>
      <c r="G828" s="36">
        <v>0.4375</v>
      </c>
      <c r="I828" s="75">
        <f t="shared" si="134"/>
        <v>5</v>
      </c>
      <c r="J828" s="75">
        <f t="shared" si="154"/>
        <v>0.5</v>
      </c>
      <c r="K828" s="75">
        <f t="shared" si="154"/>
        <v>7</v>
      </c>
      <c r="L828" s="75">
        <f t="shared" si="154"/>
        <v>0.5</v>
      </c>
      <c r="M828" s="75">
        <f t="shared" si="153"/>
        <v>10.5</v>
      </c>
      <c r="N828" s="75">
        <f t="shared" si="137"/>
        <v>6.5</v>
      </c>
      <c r="O828" s="75">
        <f t="shared" si="138"/>
        <v>3.75</v>
      </c>
      <c r="P828" s="75">
        <f t="shared" si="139"/>
        <v>10</v>
      </c>
      <c r="Q828" s="75">
        <f t="shared" si="140"/>
        <v>5.5</v>
      </c>
      <c r="R828" s="75">
        <f t="shared" si="135"/>
        <v>7.5</v>
      </c>
      <c r="S828" s="28">
        <f t="shared" si="136"/>
        <v>4.25</v>
      </c>
      <c r="T828" s="75">
        <f t="shared" si="141"/>
        <v>1.75</v>
      </c>
      <c r="U828" s="75">
        <f t="shared" si="142"/>
        <v>1.75</v>
      </c>
    </row>
    <row r="829" spans="1:21">
      <c r="A829" s="87" t="s">
        <v>1237</v>
      </c>
      <c r="B829" s="19" t="s">
        <v>13</v>
      </c>
      <c r="C829">
        <v>5</v>
      </c>
      <c r="D829" s="36">
        <v>0.9375</v>
      </c>
      <c r="E829" s="36">
        <v>0.29166666666666669</v>
      </c>
      <c r="F829" s="36">
        <v>0</v>
      </c>
      <c r="G829" s="36">
        <v>0.41666666666666669</v>
      </c>
      <c r="I829" s="75">
        <f t="shared" si="134"/>
        <v>5</v>
      </c>
      <c r="J829" s="75">
        <f t="shared" si="154"/>
        <v>-1.5</v>
      </c>
      <c r="K829" s="75">
        <f t="shared" si="154"/>
        <v>7</v>
      </c>
      <c r="L829" s="75">
        <f t="shared" si="154"/>
        <v>0</v>
      </c>
      <c r="M829" s="75">
        <f t="shared" si="153"/>
        <v>10</v>
      </c>
      <c r="N829" s="75">
        <f t="shared" si="137"/>
        <v>8.5</v>
      </c>
      <c r="O829" s="75">
        <f t="shared" si="138"/>
        <v>2.75</v>
      </c>
      <c r="P829" s="75">
        <f t="shared" si="139"/>
        <v>10</v>
      </c>
      <c r="Q829" s="75">
        <f t="shared" si="140"/>
        <v>5</v>
      </c>
      <c r="R829" s="75">
        <f t="shared" si="135"/>
        <v>8.9285714285714288</v>
      </c>
      <c r="S829" s="28">
        <f t="shared" si="136"/>
        <v>4.4642857142857144</v>
      </c>
      <c r="T829" s="75">
        <f t="shared" si="141"/>
        <v>2.25</v>
      </c>
      <c r="U829" s="75">
        <f t="shared" si="142"/>
        <v>2.25</v>
      </c>
    </row>
    <row r="830" spans="1:21">
      <c r="A830" s="87" t="s">
        <v>1238</v>
      </c>
      <c r="B830" s="19" t="s">
        <v>13</v>
      </c>
      <c r="C830">
        <v>5</v>
      </c>
      <c r="D830" s="36">
        <v>0.9375</v>
      </c>
      <c r="E830" s="36">
        <v>0.29166666666666669</v>
      </c>
      <c r="F830" s="36">
        <v>0.97916666666666663</v>
      </c>
      <c r="G830" s="36">
        <v>0.375</v>
      </c>
      <c r="I830" s="75">
        <f t="shared" si="134"/>
        <v>5</v>
      </c>
      <c r="J830" s="75">
        <f t="shared" si="154"/>
        <v>-1.5</v>
      </c>
      <c r="K830" s="75">
        <f t="shared" si="154"/>
        <v>7</v>
      </c>
      <c r="L830" s="75">
        <f t="shared" si="154"/>
        <v>-0.5</v>
      </c>
      <c r="M830" s="75">
        <f t="shared" si="153"/>
        <v>9</v>
      </c>
      <c r="N830" s="75">
        <f t="shared" si="137"/>
        <v>8.5</v>
      </c>
      <c r="O830" s="75">
        <f t="shared" si="138"/>
        <v>2.75</v>
      </c>
      <c r="P830" s="75">
        <f t="shared" si="139"/>
        <v>9.5</v>
      </c>
      <c r="Q830" s="75">
        <f t="shared" si="140"/>
        <v>4.25</v>
      </c>
      <c r="R830" s="75">
        <f t="shared" si="135"/>
        <v>8.7857142857142865</v>
      </c>
      <c r="S830" s="28">
        <f t="shared" si="136"/>
        <v>3.8928571428571432</v>
      </c>
      <c r="T830" s="75">
        <f t="shared" si="141"/>
        <v>1.5</v>
      </c>
      <c r="U830" s="75">
        <f t="shared" si="142"/>
        <v>1.5</v>
      </c>
    </row>
    <row r="831" spans="1:21">
      <c r="A831" s="87" t="s">
        <v>1239</v>
      </c>
      <c r="B831" s="19" t="s">
        <v>13</v>
      </c>
      <c r="C831">
        <v>5</v>
      </c>
      <c r="D831" s="36">
        <v>0</v>
      </c>
      <c r="E831" s="36">
        <v>0.35416666666666669</v>
      </c>
      <c r="F831" s="36">
        <v>2.0833333333333332E-2</v>
      </c>
      <c r="G831" s="36">
        <v>0.38541666666666669</v>
      </c>
      <c r="I831" s="75">
        <f t="shared" si="134"/>
        <v>5</v>
      </c>
      <c r="J831" s="75">
        <f t="shared" si="154"/>
        <v>0</v>
      </c>
      <c r="K831" s="75">
        <f t="shared" si="154"/>
        <v>8.5</v>
      </c>
      <c r="L831" s="75">
        <f t="shared" si="154"/>
        <v>0.5</v>
      </c>
      <c r="M831" s="75">
        <f t="shared" si="153"/>
        <v>9.25</v>
      </c>
      <c r="N831" s="75">
        <f t="shared" si="137"/>
        <v>8.5</v>
      </c>
      <c r="O831" s="75">
        <f t="shared" si="138"/>
        <v>4.25</v>
      </c>
      <c r="P831" s="75">
        <f t="shared" si="139"/>
        <v>8.75</v>
      </c>
      <c r="Q831" s="75">
        <f t="shared" si="140"/>
        <v>4.875</v>
      </c>
      <c r="R831" s="75">
        <f t="shared" si="135"/>
        <v>8.5714285714285712</v>
      </c>
      <c r="S831" s="28">
        <f t="shared" si="136"/>
        <v>4.7857142857142856</v>
      </c>
      <c r="T831" s="75">
        <f t="shared" si="141"/>
        <v>0.625</v>
      </c>
      <c r="U831" s="75">
        <f t="shared" si="142"/>
        <v>0.625</v>
      </c>
    </row>
    <row r="832" spans="1:21">
      <c r="A832" s="87" t="s">
        <v>1240</v>
      </c>
      <c r="B832" s="19" t="s">
        <v>13</v>
      </c>
      <c r="C832">
        <v>5</v>
      </c>
      <c r="D832" s="36">
        <v>0.9375</v>
      </c>
      <c r="E832" s="36">
        <v>0.29166666666666669</v>
      </c>
      <c r="F832" s="36">
        <v>0.95833333333333337</v>
      </c>
      <c r="G832" s="36">
        <v>0.33333333333333331</v>
      </c>
      <c r="I832" s="75">
        <f t="shared" si="134"/>
        <v>5</v>
      </c>
      <c r="J832" s="75">
        <f t="shared" si="154"/>
        <v>-1.5</v>
      </c>
      <c r="K832" s="75">
        <f t="shared" si="154"/>
        <v>7</v>
      </c>
      <c r="L832" s="75">
        <f t="shared" si="154"/>
        <v>-1</v>
      </c>
      <c r="M832" s="75">
        <f t="shared" si="153"/>
        <v>8</v>
      </c>
      <c r="N832" s="75">
        <f t="shared" si="137"/>
        <v>8.5</v>
      </c>
      <c r="O832" s="75">
        <f t="shared" si="138"/>
        <v>2.75</v>
      </c>
      <c r="P832" s="75">
        <f t="shared" si="139"/>
        <v>9</v>
      </c>
      <c r="Q832" s="75">
        <f t="shared" si="140"/>
        <v>3.5</v>
      </c>
      <c r="R832" s="75">
        <f t="shared" si="135"/>
        <v>8.6428571428571423</v>
      </c>
      <c r="S832" s="28">
        <f t="shared" si="136"/>
        <v>3.3214285714285712</v>
      </c>
      <c r="T832" s="75">
        <f t="shared" si="141"/>
        <v>0.75</v>
      </c>
      <c r="U832" s="75">
        <f t="shared" si="142"/>
        <v>0.75</v>
      </c>
    </row>
    <row r="833" spans="1:21">
      <c r="A833" s="87" t="s">
        <v>1245</v>
      </c>
      <c r="B833" s="19" t="s">
        <v>13</v>
      </c>
      <c r="C833">
        <v>5</v>
      </c>
      <c r="D833" s="36">
        <v>0.95138888888888884</v>
      </c>
      <c r="E833" s="36">
        <v>0.29166666666666669</v>
      </c>
      <c r="F833" s="36">
        <v>0</v>
      </c>
      <c r="G833" s="36">
        <v>0.41666666666666669</v>
      </c>
      <c r="I833" s="75">
        <f t="shared" ref="I833:I896" si="155">C833</f>
        <v>5</v>
      </c>
      <c r="J833" s="75">
        <f t="shared" ref="J833:J896" si="156">IF(D833*24&lt;18,D833*24,-(24-(D833*24)))</f>
        <v>-1.1666666666666679</v>
      </c>
      <c r="K833" s="75">
        <f t="shared" ref="K833:K896" si="157">IF(E833*24&lt;18,E833*24,-(24-(E833*24)))</f>
        <v>7</v>
      </c>
      <c r="L833" s="75">
        <f t="shared" ref="L833:L896" si="158">IF(F833*24&lt;18,F833*24,-(24-(F833*24)))</f>
        <v>0</v>
      </c>
      <c r="M833" s="75">
        <f t="shared" ref="M833:M896" si="159">IF(G833*24&lt;18,G833*24,-(24-(G833*24)))</f>
        <v>10</v>
      </c>
      <c r="N833" s="75">
        <f t="shared" ref="N833:N896" si="160">K833-J833</f>
        <v>8.1666666666666679</v>
      </c>
      <c r="O833" s="75">
        <f t="shared" ref="O833:O896" si="161">J833+(N833/2)</f>
        <v>2.9166666666666661</v>
      </c>
      <c r="P833" s="75">
        <f t="shared" ref="P833:P896" si="162">M833-L833</f>
        <v>10</v>
      </c>
      <c r="Q833" s="75">
        <f t="shared" ref="Q833:Q896" si="163">L833+P833/2</f>
        <v>5</v>
      </c>
      <c r="R833" s="75">
        <f t="shared" ref="R833:R896" si="164">(I833*N833+(7-I833)*P833)/7</f>
        <v>8.6904761904761916</v>
      </c>
      <c r="S833" s="28">
        <f t="shared" ref="S833:S896" si="165">IF(B833="NO",IF(P833&lt;N833,Q833,Q833-(P833-R833)/2),"NIGHTSHIFTS")</f>
        <v>4.3452380952380958</v>
      </c>
      <c r="T833" s="75">
        <f t="shared" ref="T833:T896" si="166">IF(B833="NO",Q833-O833,"NIGHTSHIFTS")</f>
        <v>2.0833333333333339</v>
      </c>
      <c r="U833" s="75">
        <f t="shared" ref="U833:U896" si="167">IF(B833="NO",ABS(T833),"NIGHTSHIFTS")</f>
        <v>2.0833333333333339</v>
      </c>
    </row>
    <row r="834" spans="1:21">
      <c r="A834" s="87" t="s">
        <v>1246</v>
      </c>
      <c r="B834" s="19" t="s">
        <v>13</v>
      </c>
      <c r="C834">
        <v>5</v>
      </c>
      <c r="D834" s="36">
        <v>0.9375</v>
      </c>
      <c r="E834" s="36">
        <v>0.29166666666666669</v>
      </c>
      <c r="F834" s="36">
        <v>0</v>
      </c>
      <c r="G834" s="36">
        <v>0.375</v>
      </c>
      <c r="I834" s="75">
        <f t="shared" si="155"/>
        <v>5</v>
      </c>
      <c r="J834" s="75">
        <f t="shared" si="156"/>
        <v>-1.5</v>
      </c>
      <c r="K834" s="75">
        <f t="shared" si="157"/>
        <v>7</v>
      </c>
      <c r="L834" s="75">
        <f t="shared" si="158"/>
        <v>0</v>
      </c>
      <c r="M834" s="75">
        <f t="shared" si="159"/>
        <v>9</v>
      </c>
      <c r="N834" s="75">
        <f t="shared" si="160"/>
        <v>8.5</v>
      </c>
      <c r="O834" s="75">
        <f t="shared" si="161"/>
        <v>2.75</v>
      </c>
      <c r="P834" s="75">
        <f t="shared" si="162"/>
        <v>9</v>
      </c>
      <c r="Q834" s="75">
        <f t="shared" si="163"/>
        <v>4.5</v>
      </c>
      <c r="R834" s="75">
        <f t="shared" si="164"/>
        <v>8.6428571428571423</v>
      </c>
      <c r="S834" s="28">
        <f t="shared" si="165"/>
        <v>4.3214285714285712</v>
      </c>
      <c r="T834" s="75">
        <f t="shared" si="166"/>
        <v>1.75</v>
      </c>
      <c r="U834" s="75">
        <f t="shared" si="167"/>
        <v>1.75</v>
      </c>
    </row>
    <row r="835" spans="1:21">
      <c r="A835" s="87" t="s">
        <v>1247</v>
      </c>
      <c r="B835" s="19" t="s">
        <v>13</v>
      </c>
      <c r="C835">
        <v>5</v>
      </c>
      <c r="D835" s="36">
        <v>0.95833333333333337</v>
      </c>
      <c r="E835" s="36">
        <v>0.29166666666666669</v>
      </c>
      <c r="F835" s="36">
        <v>0</v>
      </c>
      <c r="G835" s="36">
        <v>0.375</v>
      </c>
      <c r="I835" s="75">
        <f t="shared" si="155"/>
        <v>5</v>
      </c>
      <c r="J835" s="75">
        <f t="shared" si="156"/>
        <v>-1</v>
      </c>
      <c r="K835" s="75">
        <f t="shared" si="157"/>
        <v>7</v>
      </c>
      <c r="L835" s="75">
        <f t="shared" si="158"/>
        <v>0</v>
      </c>
      <c r="M835" s="75">
        <f t="shared" si="159"/>
        <v>9</v>
      </c>
      <c r="N835" s="75">
        <f t="shared" si="160"/>
        <v>8</v>
      </c>
      <c r="O835" s="75">
        <f t="shared" si="161"/>
        <v>3</v>
      </c>
      <c r="P835" s="75">
        <f t="shared" si="162"/>
        <v>9</v>
      </c>
      <c r="Q835" s="75">
        <f t="shared" si="163"/>
        <v>4.5</v>
      </c>
      <c r="R835" s="75">
        <f t="shared" si="164"/>
        <v>8.2857142857142865</v>
      </c>
      <c r="S835" s="28">
        <f t="shared" si="165"/>
        <v>4.1428571428571432</v>
      </c>
      <c r="T835" s="75">
        <f t="shared" si="166"/>
        <v>1.5</v>
      </c>
      <c r="U835" s="75">
        <f t="shared" si="167"/>
        <v>1.5</v>
      </c>
    </row>
    <row r="836" spans="1:21">
      <c r="A836" s="87" t="s">
        <v>1248</v>
      </c>
      <c r="B836" s="19" t="s">
        <v>13</v>
      </c>
      <c r="C836">
        <v>5</v>
      </c>
      <c r="D836" s="36">
        <v>0</v>
      </c>
      <c r="E836" s="36">
        <v>0.33333333333333331</v>
      </c>
      <c r="F836" s="36">
        <v>4.1666666666666664E-2</v>
      </c>
      <c r="G836" s="36">
        <v>0.41666666666666669</v>
      </c>
      <c r="I836" s="75">
        <f t="shared" si="155"/>
        <v>5</v>
      </c>
      <c r="J836" s="75">
        <f t="shared" si="156"/>
        <v>0</v>
      </c>
      <c r="K836" s="75">
        <f t="shared" si="157"/>
        <v>8</v>
      </c>
      <c r="L836" s="75">
        <f t="shared" si="158"/>
        <v>1</v>
      </c>
      <c r="M836" s="75">
        <f t="shared" si="159"/>
        <v>10</v>
      </c>
      <c r="N836" s="75">
        <f t="shared" si="160"/>
        <v>8</v>
      </c>
      <c r="O836" s="75">
        <f t="shared" si="161"/>
        <v>4</v>
      </c>
      <c r="P836" s="75">
        <f t="shared" si="162"/>
        <v>9</v>
      </c>
      <c r="Q836" s="75">
        <f t="shared" si="163"/>
        <v>5.5</v>
      </c>
      <c r="R836" s="75">
        <f t="shared" si="164"/>
        <v>8.2857142857142865</v>
      </c>
      <c r="S836" s="28">
        <f t="shared" si="165"/>
        <v>5.1428571428571432</v>
      </c>
      <c r="T836" s="75">
        <f t="shared" si="166"/>
        <v>1.5</v>
      </c>
      <c r="U836" s="75">
        <f t="shared" si="167"/>
        <v>1.5</v>
      </c>
    </row>
    <row r="837" spans="1:21">
      <c r="A837" s="87" t="s">
        <v>1249</v>
      </c>
      <c r="B837" s="19" t="s">
        <v>13</v>
      </c>
      <c r="C837">
        <v>5</v>
      </c>
      <c r="D837" s="36">
        <v>0</v>
      </c>
      <c r="E837" s="36">
        <v>0.41666666666666669</v>
      </c>
      <c r="F837" s="36">
        <v>4.1666666666666664E-2</v>
      </c>
      <c r="G837" s="36">
        <v>0.45833333333333331</v>
      </c>
      <c r="I837" s="75">
        <f t="shared" si="155"/>
        <v>5</v>
      </c>
      <c r="J837" s="75">
        <f t="shared" si="156"/>
        <v>0</v>
      </c>
      <c r="K837" s="75">
        <f t="shared" si="157"/>
        <v>10</v>
      </c>
      <c r="L837" s="75">
        <f t="shared" si="158"/>
        <v>1</v>
      </c>
      <c r="M837" s="75">
        <f t="shared" si="159"/>
        <v>11</v>
      </c>
      <c r="N837" s="75">
        <f t="shared" si="160"/>
        <v>10</v>
      </c>
      <c r="O837" s="75">
        <f t="shared" si="161"/>
        <v>5</v>
      </c>
      <c r="P837" s="75">
        <f t="shared" si="162"/>
        <v>10</v>
      </c>
      <c r="Q837" s="75">
        <f t="shared" si="163"/>
        <v>6</v>
      </c>
      <c r="R837" s="75">
        <f t="shared" si="164"/>
        <v>10</v>
      </c>
      <c r="S837" s="28">
        <f t="shared" si="165"/>
        <v>6</v>
      </c>
      <c r="T837" s="75">
        <f t="shared" si="166"/>
        <v>1</v>
      </c>
      <c r="U837" s="75">
        <f t="shared" si="167"/>
        <v>1</v>
      </c>
    </row>
    <row r="838" spans="1:21">
      <c r="A838" s="87" t="s">
        <v>1250</v>
      </c>
      <c r="B838" s="19" t="s">
        <v>13</v>
      </c>
      <c r="C838">
        <v>5</v>
      </c>
      <c r="D838" s="36">
        <v>0.95833333333333337</v>
      </c>
      <c r="E838" s="36">
        <v>0.33333333333333331</v>
      </c>
      <c r="F838" s="36">
        <v>0</v>
      </c>
      <c r="G838" s="36">
        <v>0.375</v>
      </c>
      <c r="I838" s="75">
        <f t="shared" si="155"/>
        <v>5</v>
      </c>
      <c r="J838" s="75">
        <f t="shared" si="156"/>
        <v>-1</v>
      </c>
      <c r="K838" s="75">
        <f t="shared" si="157"/>
        <v>8</v>
      </c>
      <c r="L838" s="75">
        <f t="shared" si="158"/>
        <v>0</v>
      </c>
      <c r="M838" s="75">
        <f t="shared" si="159"/>
        <v>9</v>
      </c>
      <c r="N838" s="75">
        <f t="shared" si="160"/>
        <v>9</v>
      </c>
      <c r="O838" s="75">
        <f t="shared" si="161"/>
        <v>3.5</v>
      </c>
      <c r="P838" s="75">
        <f t="shared" si="162"/>
        <v>9</v>
      </c>
      <c r="Q838" s="75">
        <f t="shared" si="163"/>
        <v>4.5</v>
      </c>
      <c r="R838" s="75">
        <f t="shared" si="164"/>
        <v>9</v>
      </c>
      <c r="S838" s="28">
        <f t="shared" si="165"/>
        <v>4.5</v>
      </c>
      <c r="T838" s="75">
        <f t="shared" si="166"/>
        <v>1</v>
      </c>
      <c r="U838" s="75">
        <f t="shared" si="167"/>
        <v>1</v>
      </c>
    </row>
    <row r="839" spans="1:21">
      <c r="A839" s="87" t="s">
        <v>1251</v>
      </c>
      <c r="B839" s="19" t="s">
        <v>13</v>
      </c>
      <c r="C839">
        <v>5</v>
      </c>
      <c r="D839" s="36">
        <v>0.9375</v>
      </c>
      <c r="E839" s="36">
        <v>0.29166666666666669</v>
      </c>
      <c r="F839" s="36">
        <v>0.95833333333333337</v>
      </c>
      <c r="G839" s="36">
        <v>0.33333333333333331</v>
      </c>
      <c r="I839" s="75">
        <f t="shared" si="155"/>
        <v>5</v>
      </c>
      <c r="J839" s="75">
        <f t="shared" si="156"/>
        <v>-1.5</v>
      </c>
      <c r="K839" s="75">
        <f t="shared" si="157"/>
        <v>7</v>
      </c>
      <c r="L839" s="75">
        <f t="shared" si="158"/>
        <v>-1</v>
      </c>
      <c r="M839" s="75">
        <f t="shared" si="159"/>
        <v>8</v>
      </c>
      <c r="N839" s="75">
        <f t="shared" si="160"/>
        <v>8.5</v>
      </c>
      <c r="O839" s="75">
        <f t="shared" si="161"/>
        <v>2.75</v>
      </c>
      <c r="P839" s="75">
        <f t="shared" si="162"/>
        <v>9</v>
      </c>
      <c r="Q839" s="75">
        <f t="shared" si="163"/>
        <v>3.5</v>
      </c>
      <c r="R839" s="75">
        <f t="shared" si="164"/>
        <v>8.6428571428571423</v>
      </c>
      <c r="S839" s="28">
        <f t="shared" si="165"/>
        <v>3.3214285714285712</v>
      </c>
      <c r="T839" s="75">
        <f t="shared" si="166"/>
        <v>0.75</v>
      </c>
      <c r="U839" s="75">
        <f t="shared" si="167"/>
        <v>0.75</v>
      </c>
    </row>
    <row r="840" spans="1:21">
      <c r="A840" s="87" t="s">
        <v>1252</v>
      </c>
      <c r="B840" s="19" t="s">
        <v>13</v>
      </c>
      <c r="C840">
        <v>5</v>
      </c>
      <c r="D840" s="36">
        <v>0.9375</v>
      </c>
      <c r="E840" s="36">
        <v>0.29166666666666669</v>
      </c>
      <c r="F840" s="36">
        <v>0</v>
      </c>
      <c r="G840" s="36">
        <v>0.375</v>
      </c>
      <c r="I840" s="75">
        <f t="shared" si="155"/>
        <v>5</v>
      </c>
      <c r="J840" s="75">
        <f t="shared" si="156"/>
        <v>-1.5</v>
      </c>
      <c r="K840" s="75">
        <f t="shared" si="157"/>
        <v>7</v>
      </c>
      <c r="L840" s="75">
        <f t="shared" si="158"/>
        <v>0</v>
      </c>
      <c r="M840" s="75">
        <f t="shared" si="159"/>
        <v>9</v>
      </c>
      <c r="N840" s="75">
        <f t="shared" si="160"/>
        <v>8.5</v>
      </c>
      <c r="O840" s="75">
        <f t="shared" si="161"/>
        <v>2.75</v>
      </c>
      <c r="P840" s="75">
        <f t="shared" si="162"/>
        <v>9</v>
      </c>
      <c r="Q840" s="75">
        <f t="shared" si="163"/>
        <v>4.5</v>
      </c>
      <c r="R840" s="75">
        <f t="shared" si="164"/>
        <v>8.6428571428571423</v>
      </c>
      <c r="S840" s="28">
        <f t="shared" si="165"/>
        <v>4.3214285714285712</v>
      </c>
      <c r="T840" s="75">
        <f t="shared" si="166"/>
        <v>1.75</v>
      </c>
      <c r="U840" s="75">
        <f t="shared" si="167"/>
        <v>1.75</v>
      </c>
    </row>
    <row r="841" spans="1:21">
      <c r="A841" s="87" t="s">
        <v>1253</v>
      </c>
      <c r="B841" s="19" t="s">
        <v>13</v>
      </c>
      <c r="C841">
        <v>5</v>
      </c>
      <c r="D841" s="36">
        <v>0.9375</v>
      </c>
      <c r="E841" s="36">
        <v>0.29166666666666669</v>
      </c>
      <c r="F841" s="36">
        <v>0</v>
      </c>
      <c r="G841" s="36">
        <v>0.375</v>
      </c>
      <c r="I841" s="75">
        <f t="shared" si="155"/>
        <v>5</v>
      </c>
      <c r="J841" s="75">
        <f t="shared" si="156"/>
        <v>-1.5</v>
      </c>
      <c r="K841" s="75">
        <f t="shared" si="157"/>
        <v>7</v>
      </c>
      <c r="L841" s="75">
        <f t="shared" si="158"/>
        <v>0</v>
      </c>
      <c r="M841" s="75">
        <f t="shared" si="159"/>
        <v>9</v>
      </c>
      <c r="N841" s="75">
        <f t="shared" si="160"/>
        <v>8.5</v>
      </c>
      <c r="O841" s="75">
        <f t="shared" si="161"/>
        <v>2.75</v>
      </c>
      <c r="P841" s="75">
        <f t="shared" si="162"/>
        <v>9</v>
      </c>
      <c r="Q841" s="75">
        <f t="shared" si="163"/>
        <v>4.5</v>
      </c>
      <c r="R841" s="75">
        <f t="shared" si="164"/>
        <v>8.6428571428571423</v>
      </c>
      <c r="S841" s="28">
        <f t="shared" si="165"/>
        <v>4.3214285714285712</v>
      </c>
      <c r="T841" s="75">
        <f t="shared" si="166"/>
        <v>1.75</v>
      </c>
      <c r="U841" s="75">
        <f t="shared" si="167"/>
        <v>1.75</v>
      </c>
    </row>
    <row r="842" spans="1:21">
      <c r="A842" s="87" t="s">
        <v>1254</v>
      </c>
      <c r="B842" s="19" t="s">
        <v>13</v>
      </c>
      <c r="C842">
        <v>5</v>
      </c>
      <c r="D842" s="36">
        <v>0.95833333333333337</v>
      </c>
      <c r="E842" s="36">
        <v>0.29166666666666669</v>
      </c>
      <c r="F842" s="36">
        <v>4.1666666666666664E-2</v>
      </c>
      <c r="G842" s="36">
        <v>0.35416666666666669</v>
      </c>
      <c r="I842" s="75">
        <f t="shared" si="155"/>
        <v>5</v>
      </c>
      <c r="J842" s="75">
        <f t="shared" si="156"/>
        <v>-1</v>
      </c>
      <c r="K842" s="75">
        <f t="shared" si="157"/>
        <v>7</v>
      </c>
      <c r="L842" s="75">
        <f t="shared" si="158"/>
        <v>1</v>
      </c>
      <c r="M842" s="75">
        <f t="shared" si="159"/>
        <v>8.5</v>
      </c>
      <c r="N842" s="75">
        <f t="shared" si="160"/>
        <v>8</v>
      </c>
      <c r="O842" s="75">
        <f t="shared" si="161"/>
        <v>3</v>
      </c>
      <c r="P842" s="75">
        <f t="shared" si="162"/>
        <v>7.5</v>
      </c>
      <c r="Q842" s="75">
        <f t="shared" si="163"/>
        <v>4.75</v>
      </c>
      <c r="R842" s="75">
        <f t="shared" si="164"/>
        <v>7.8571428571428568</v>
      </c>
      <c r="S842" s="28">
        <f t="shared" si="165"/>
        <v>4.75</v>
      </c>
      <c r="T842" s="75">
        <f t="shared" si="166"/>
        <v>1.75</v>
      </c>
      <c r="U842" s="75">
        <f t="shared" si="167"/>
        <v>1.75</v>
      </c>
    </row>
    <row r="843" spans="1:21">
      <c r="A843" s="87" t="s">
        <v>1255</v>
      </c>
      <c r="B843" s="19" t="s">
        <v>13</v>
      </c>
      <c r="C843">
        <v>5</v>
      </c>
      <c r="D843" s="36">
        <v>0.95138888888888884</v>
      </c>
      <c r="E843" s="36">
        <v>0.27777777777777779</v>
      </c>
      <c r="F843" s="36">
        <v>0.97916666666666663</v>
      </c>
      <c r="G843" s="36">
        <v>0.33333333333333331</v>
      </c>
      <c r="I843" s="75">
        <f t="shared" si="155"/>
        <v>5</v>
      </c>
      <c r="J843" s="75">
        <f t="shared" si="156"/>
        <v>-1.1666666666666679</v>
      </c>
      <c r="K843" s="75">
        <f t="shared" si="157"/>
        <v>6.666666666666667</v>
      </c>
      <c r="L843" s="75">
        <f t="shared" si="158"/>
        <v>-0.5</v>
      </c>
      <c r="M843" s="75">
        <f t="shared" si="159"/>
        <v>8</v>
      </c>
      <c r="N843" s="75">
        <f t="shared" si="160"/>
        <v>7.8333333333333348</v>
      </c>
      <c r="O843" s="75">
        <f t="shared" si="161"/>
        <v>2.7499999999999996</v>
      </c>
      <c r="P843" s="75">
        <f t="shared" si="162"/>
        <v>8.5</v>
      </c>
      <c r="Q843" s="75">
        <f t="shared" si="163"/>
        <v>3.75</v>
      </c>
      <c r="R843" s="75">
        <f t="shared" si="164"/>
        <v>8.0238095238095237</v>
      </c>
      <c r="S843" s="28">
        <f t="shared" si="165"/>
        <v>3.5119047619047619</v>
      </c>
      <c r="T843" s="75">
        <f t="shared" si="166"/>
        <v>1.0000000000000004</v>
      </c>
      <c r="U843" s="75">
        <f t="shared" si="167"/>
        <v>1.0000000000000004</v>
      </c>
    </row>
    <row r="844" spans="1:21">
      <c r="A844" s="87" t="s">
        <v>1256</v>
      </c>
      <c r="B844" s="19" t="s">
        <v>13</v>
      </c>
      <c r="C844">
        <v>5</v>
      </c>
      <c r="D844" s="36">
        <v>0.94791666666666663</v>
      </c>
      <c r="E844" s="36">
        <v>0.29166666666666669</v>
      </c>
      <c r="F844" s="36">
        <v>0.95833333333333337</v>
      </c>
      <c r="G844" s="36">
        <v>0.41666666666666669</v>
      </c>
      <c r="I844" s="75">
        <f t="shared" si="155"/>
        <v>5</v>
      </c>
      <c r="J844" s="75">
        <f t="shared" si="156"/>
        <v>-1.25</v>
      </c>
      <c r="K844" s="75">
        <f t="shared" si="157"/>
        <v>7</v>
      </c>
      <c r="L844" s="75">
        <f t="shared" si="158"/>
        <v>-1</v>
      </c>
      <c r="M844" s="75">
        <f t="shared" si="159"/>
        <v>10</v>
      </c>
      <c r="N844" s="75">
        <f t="shared" si="160"/>
        <v>8.25</v>
      </c>
      <c r="O844" s="75">
        <f t="shared" si="161"/>
        <v>2.875</v>
      </c>
      <c r="P844" s="75">
        <f t="shared" si="162"/>
        <v>11</v>
      </c>
      <c r="Q844" s="75">
        <f t="shared" si="163"/>
        <v>4.5</v>
      </c>
      <c r="R844" s="75">
        <f t="shared" si="164"/>
        <v>9.0357142857142865</v>
      </c>
      <c r="S844" s="28">
        <f t="shared" si="165"/>
        <v>3.5178571428571432</v>
      </c>
      <c r="T844" s="75">
        <f t="shared" si="166"/>
        <v>1.625</v>
      </c>
      <c r="U844" s="75">
        <f t="shared" si="167"/>
        <v>1.625</v>
      </c>
    </row>
    <row r="845" spans="1:21">
      <c r="A845" s="87" t="s">
        <v>1257</v>
      </c>
      <c r="B845" s="19" t="s">
        <v>13</v>
      </c>
      <c r="C845">
        <v>5</v>
      </c>
      <c r="D845" s="36">
        <v>0.97916666666666663</v>
      </c>
      <c r="E845" s="36">
        <v>0.27083333333333331</v>
      </c>
      <c r="F845" s="36">
        <v>0.97916666666666663</v>
      </c>
      <c r="G845" s="36">
        <v>0.29166666666666669</v>
      </c>
      <c r="I845" s="75">
        <f t="shared" si="155"/>
        <v>5</v>
      </c>
      <c r="J845" s="75">
        <f t="shared" si="156"/>
        <v>-0.5</v>
      </c>
      <c r="K845" s="75">
        <f t="shared" si="157"/>
        <v>6.5</v>
      </c>
      <c r="L845" s="75">
        <f t="shared" si="158"/>
        <v>-0.5</v>
      </c>
      <c r="M845" s="75">
        <f t="shared" si="159"/>
        <v>7</v>
      </c>
      <c r="N845" s="75">
        <f t="shared" si="160"/>
        <v>7</v>
      </c>
      <c r="O845" s="75">
        <f t="shared" si="161"/>
        <v>3</v>
      </c>
      <c r="P845" s="75">
        <f t="shared" si="162"/>
        <v>7.5</v>
      </c>
      <c r="Q845" s="75">
        <f t="shared" si="163"/>
        <v>3.25</v>
      </c>
      <c r="R845" s="75">
        <f t="shared" si="164"/>
        <v>7.1428571428571432</v>
      </c>
      <c r="S845" s="28">
        <f t="shared" si="165"/>
        <v>3.0714285714285716</v>
      </c>
      <c r="T845" s="75">
        <f t="shared" si="166"/>
        <v>0.25</v>
      </c>
      <c r="U845" s="75">
        <f t="shared" si="167"/>
        <v>0.25</v>
      </c>
    </row>
    <row r="846" spans="1:21">
      <c r="A846" s="87" t="s">
        <v>1258</v>
      </c>
      <c r="B846" s="19" t="s">
        <v>13</v>
      </c>
      <c r="C846">
        <v>5</v>
      </c>
      <c r="D846" s="36">
        <v>0.9375</v>
      </c>
      <c r="E846" s="36">
        <v>0.29166666666666669</v>
      </c>
      <c r="F846" s="36">
        <v>4.1666666666666664E-2</v>
      </c>
      <c r="G846" s="36">
        <v>0.41666666666666669</v>
      </c>
      <c r="I846" s="75">
        <f t="shared" si="155"/>
        <v>5</v>
      </c>
      <c r="J846" s="75">
        <f t="shared" si="156"/>
        <v>-1.5</v>
      </c>
      <c r="K846" s="75">
        <f t="shared" si="157"/>
        <v>7</v>
      </c>
      <c r="L846" s="75">
        <f t="shared" si="158"/>
        <v>1</v>
      </c>
      <c r="M846" s="75">
        <f t="shared" si="159"/>
        <v>10</v>
      </c>
      <c r="N846" s="75">
        <f t="shared" si="160"/>
        <v>8.5</v>
      </c>
      <c r="O846" s="75">
        <f t="shared" si="161"/>
        <v>2.75</v>
      </c>
      <c r="P846" s="75">
        <f t="shared" si="162"/>
        <v>9</v>
      </c>
      <c r="Q846" s="75">
        <f t="shared" si="163"/>
        <v>5.5</v>
      </c>
      <c r="R846" s="75">
        <f t="shared" si="164"/>
        <v>8.6428571428571423</v>
      </c>
      <c r="S846" s="28">
        <f t="shared" si="165"/>
        <v>5.3214285714285712</v>
      </c>
      <c r="T846" s="75">
        <f t="shared" si="166"/>
        <v>2.75</v>
      </c>
      <c r="U846" s="75">
        <f t="shared" si="167"/>
        <v>2.75</v>
      </c>
    </row>
    <row r="847" spans="1:21">
      <c r="A847" s="87" t="s">
        <v>1259</v>
      </c>
      <c r="B847" s="19" t="s">
        <v>13</v>
      </c>
      <c r="C847">
        <v>5</v>
      </c>
      <c r="D847" s="36">
        <v>0.9375</v>
      </c>
      <c r="E847" s="36">
        <v>0.29166666666666669</v>
      </c>
      <c r="F847" s="36">
        <v>0</v>
      </c>
      <c r="G847" s="36">
        <v>0.375</v>
      </c>
      <c r="I847" s="75">
        <f t="shared" si="155"/>
        <v>5</v>
      </c>
      <c r="J847" s="75">
        <f t="shared" si="156"/>
        <v>-1.5</v>
      </c>
      <c r="K847" s="75">
        <f t="shared" si="157"/>
        <v>7</v>
      </c>
      <c r="L847" s="75">
        <f t="shared" si="158"/>
        <v>0</v>
      </c>
      <c r="M847" s="75">
        <f t="shared" si="159"/>
        <v>9</v>
      </c>
      <c r="N847" s="75">
        <f t="shared" si="160"/>
        <v>8.5</v>
      </c>
      <c r="O847" s="75">
        <f t="shared" si="161"/>
        <v>2.75</v>
      </c>
      <c r="P847" s="75">
        <f t="shared" si="162"/>
        <v>9</v>
      </c>
      <c r="Q847" s="75">
        <f t="shared" si="163"/>
        <v>4.5</v>
      </c>
      <c r="R847" s="75">
        <f t="shared" si="164"/>
        <v>8.6428571428571423</v>
      </c>
      <c r="S847" s="28">
        <f t="shared" si="165"/>
        <v>4.3214285714285712</v>
      </c>
      <c r="T847" s="75">
        <f t="shared" si="166"/>
        <v>1.75</v>
      </c>
      <c r="U847" s="75">
        <f t="shared" si="167"/>
        <v>1.75</v>
      </c>
    </row>
    <row r="848" spans="1:21">
      <c r="A848" s="87" t="s">
        <v>1260</v>
      </c>
      <c r="B848" s="19" t="s">
        <v>13</v>
      </c>
      <c r="C848">
        <v>5</v>
      </c>
      <c r="D848" s="36">
        <v>0.95833333333333337</v>
      </c>
      <c r="E848" s="36">
        <v>0.29166666666666669</v>
      </c>
      <c r="F848" s="36">
        <v>0</v>
      </c>
      <c r="G848" s="36">
        <v>0.375</v>
      </c>
      <c r="I848" s="75">
        <f t="shared" si="155"/>
        <v>5</v>
      </c>
      <c r="J848" s="75">
        <f t="shared" si="156"/>
        <v>-1</v>
      </c>
      <c r="K848" s="75">
        <f t="shared" si="157"/>
        <v>7</v>
      </c>
      <c r="L848" s="75">
        <f t="shared" si="158"/>
        <v>0</v>
      </c>
      <c r="M848" s="75">
        <f t="shared" si="159"/>
        <v>9</v>
      </c>
      <c r="N848" s="75">
        <f t="shared" si="160"/>
        <v>8</v>
      </c>
      <c r="O848" s="75">
        <f t="shared" si="161"/>
        <v>3</v>
      </c>
      <c r="P848" s="75">
        <f t="shared" si="162"/>
        <v>9</v>
      </c>
      <c r="Q848" s="75">
        <f t="shared" si="163"/>
        <v>4.5</v>
      </c>
      <c r="R848" s="75">
        <f t="shared" si="164"/>
        <v>8.2857142857142865</v>
      </c>
      <c r="S848" s="28">
        <f t="shared" si="165"/>
        <v>4.1428571428571432</v>
      </c>
      <c r="T848" s="75">
        <f t="shared" si="166"/>
        <v>1.5</v>
      </c>
      <c r="U848" s="75">
        <f t="shared" si="167"/>
        <v>1.5</v>
      </c>
    </row>
    <row r="849" spans="1:21">
      <c r="A849" s="87" t="s">
        <v>1261</v>
      </c>
      <c r="B849" s="19" t="s">
        <v>13</v>
      </c>
      <c r="C849">
        <v>5</v>
      </c>
      <c r="D849" s="36">
        <v>0.95138888888888884</v>
      </c>
      <c r="E849" s="36">
        <v>0.2902777777777778</v>
      </c>
      <c r="F849" s="36">
        <v>0.99305555555555547</v>
      </c>
      <c r="G849" s="36">
        <v>0.33194444444444443</v>
      </c>
      <c r="I849" s="75">
        <f t="shared" si="155"/>
        <v>5</v>
      </c>
      <c r="J849" s="75">
        <f t="shared" si="156"/>
        <v>-1.1666666666666679</v>
      </c>
      <c r="K849" s="75">
        <f t="shared" si="157"/>
        <v>6.9666666666666668</v>
      </c>
      <c r="L849" s="75">
        <f t="shared" si="158"/>
        <v>-0.16666666666666785</v>
      </c>
      <c r="M849" s="75">
        <f t="shared" si="159"/>
        <v>7.9666666666666668</v>
      </c>
      <c r="N849" s="75">
        <f t="shared" si="160"/>
        <v>8.1333333333333346</v>
      </c>
      <c r="O849" s="75">
        <f t="shared" si="161"/>
        <v>2.8999999999999995</v>
      </c>
      <c r="P849" s="75">
        <f t="shared" si="162"/>
        <v>8.1333333333333346</v>
      </c>
      <c r="Q849" s="75">
        <f t="shared" si="163"/>
        <v>3.8999999999999995</v>
      </c>
      <c r="R849" s="75">
        <f t="shared" si="164"/>
        <v>8.1333333333333346</v>
      </c>
      <c r="S849" s="28">
        <f t="shared" si="165"/>
        <v>3.8999999999999995</v>
      </c>
      <c r="T849" s="75">
        <f t="shared" si="166"/>
        <v>1</v>
      </c>
      <c r="U849" s="75">
        <f t="shared" si="167"/>
        <v>1</v>
      </c>
    </row>
    <row r="850" spans="1:21">
      <c r="A850" s="87" t="s">
        <v>1262</v>
      </c>
      <c r="B850" s="19" t="s">
        <v>13</v>
      </c>
      <c r="C850">
        <v>5</v>
      </c>
      <c r="D850" s="36">
        <v>0.9375</v>
      </c>
      <c r="E850" s="36">
        <v>0.29166666666666669</v>
      </c>
      <c r="F850" s="36">
        <v>0.95833333333333337</v>
      </c>
      <c r="G850" s="36">
        <v>0.33333333333333331</v>
      </c>
      <c r="I850" s="75">
        <f t="shared" si="155"/>
        <v>5</v>
      </c>
      <c r="J850" s="75">
        <f t="shared" si="156"/>
        <v>-1.5</v>
      </c>
      <c r="K850" s="75">
        <f t="shared" si="157"/>
        <v>7</v>
      </c>
      <c r="L850" s="75">
        <f t="shared" si="158"/>
        <v>-1</v>
      </c>
      <c r="M850" s="75">
        <f t="shared" si="159"/>
        <v>8</v>
      </c>
      <c r="N850" s="75">
        <f t="shared" si="160"/>
        <v>8.5</v>
      </c>
      <c r="O850" s="75">
        <f t="shared" si="161"/>
        <v>2.75</v>
      </c>
      <c r="P850" s="75">
        <f t="shared" si="162"/>
        <v>9</v>
      </c>
      <c r="Q850" s="75">
        <f t="shared" si="163"/>
        <v>3.5</v>
      </c>
      <c r="R850" s="75">
        <f t="shared" si="164"/>
        <v>8.6428571428571423</v>
      </c>
      <c r="S850" s="28">
        <f t="shared" si="165"/>
        <v>3.3214285714285712</v>
      </c>
      <c r="T850" s="75">
        <f t="shared" si="166"/>
        <v>0.75</v>
      </c>
      <c r="U850" s="75">
        <f t="shared" si="167"/>
        <v>0.75</v>
      </c>
    </row>
    <row r="851" spans="1:21">
      <c r="A851" s="87" t="s">
        <v>1263</v>
      </c>
      <c r="B851" s="19" t="s">
        <v>13</v>
      </c>
      <c r="C851">
        <v>5</v>
      </c>
      <c r="D851" s="36">
        <v>0.95833333333333337</v>
      </c>
      <c r="E851" s="36">
        <v>0.29166666666666669</v>
      </c>
      <c r="F851" s="36">
        <v>4.1666666666666664E-2</v>
      </c>
      <c r="G851" s="36">
        <v>0.33333333333333331</v>
      </c>
      <c r="I851" s="75">
        <f t="shared" si="155"/>
        <v>5</v>
      </c>
      <c r="J851" s="75">
        <f t="shared" si="156"/>
        <v>-1</v>
      </c>
      <c r="K851" s="75">
        <f t="shared" si="157"/>
        <v>7</v>
      </c>
      <c r="L851" s="75">
        <f t="shared" si="158"/>
        <v>1</v>
      </c>
      <c r="M851" s="75">
        <f t="shared" si="159"/>
        <v>8</v>
      </c>
      <c r="N851" s="75">
        <f t="shared" si="160"/>
        <v>8</v>
      </c>
      <c r="O851" s="75">
        <f t="shared" si="161"/>
        <v>3</v>
      </c>
      <c r="P851" s="75">
        <f t="shared" si="162"/>
        <v>7</v>
      </c>
      <c r="Q851" s="75">
        <f t="shared" si="163"/>
        <v>4.5</v>
      </c>
      <c r="R851" s="75">
        <f t="shared" si="164"/>
        <v>7.7142857142857144</v>
      </c>
      <c r="S851" s="28">
        <f t="shared" si="165"/>
        <v>4.5</v>
      </c>
      <c r="T851" s="75">
        <f t="shared" si="166"/>
        <v>1.5</v>
      </c>
      <c r="U851" s="75">
        <f t="shared" si="167"/>
        <v>1.5</v>
      </c>
    </row>
    <row r="852" spans="1:21">
      <c r="A852" s="87" t="s">
        <v>1264</v>
      </c>
      <c r="B852" s="19" t="s">
        <v>13</v>
      </c>
      <c r="C852">
        <v>5</v>
      </c>
      <c r="D852" s="36">
        <v>0.9375</v>
      </c>
      <c r="E852" s="36">
        <v>0.33333333333333331</v>
      </c>
      <c r="F852" s="36">
        <v>0</v>
      </c>
      <c r="G852" s="36">
        <v>0.39583333333333331</v>
      </c>
      <c r="I852" s="75">
        <f t="shared" si="155"/>
        <v>5</v>
      </c>
      <c r="J852" s="75">
        <f t="shared" si="156"/>
        <v>-1.5</v>
      </c>
      <c r="K852" s="75">
        <f t="shared" si="157"/>
        <v>8</v>
      </c>
      <c r="L852" s="75">
        <f t="shared" si="158"/>
        <v>0</v>
      </c>
      <c r="M852" s="75">
        <f t="shared" si="159"/>
        <v>9.5</v>
      </c>
      <c r="N852" s="75">
        <f t="shared" si="160"/>
        <v>9.5</v>
      </c>
      <c r="O852" s="75">
        <f t="shared" si="161"/>
        <v>3.25</v>
      </c>
      <c r="P852" s="75">
        <f t="shared" si="162"/>
        <v>9.5</v>
      </c>
      <c r="Q852" s="75">
        <f t="shared" si="163"/>
        <v>4.75</v>
      </c>
      <c r="R852" s="75">
        <f t="shared" si="164"/>
        <v>9.5</v>
      </c>
      <c r="S852" s="28">
        <f t="shared" si="165"/>
        <v>4.75</v>
      </c>
      <c r="T852" s="75">
        <f t="shared" si="166"/>
        <v>1.5</v>
      </c>
      <c r="U852" s="75">
        <f t="shared" si="167"/>
        <v>1.5</v>
      </c>
    </row>
    <row r="853" spans="1:21">
      <c r="A853" s="117" t="s">
        <v>1266</v>
      </c>
      <c r="B853" s="19" t="s">
        <v>14</v>
      </c>
      <c r="C853">
        <v>5</v>
      </c>
      <c r="D853" s="36">
        <v>0.9375</v>
      </c>
      <c r="E853" s="36">
        <v>0.25694444444444448</v>
      </c>
      <c r="F853" s="36">
        <v>0</v>
      </c>
      <c r="G853" s="36">
        <v>0.375</v>
      </c>
      <c r="I853" s="75">
        <f t="shared" si="155"/>
        <v>5</v>
      </c>
      <c r="J853" s="75">
        <f t="shared" si="156"/>
        <v>-1.5</v>
      </c>
      <c r="K853" s="75">
        <f t="shared" si="157"/>
        <v>6.1666666666666679</v>
      </c>
      <c r="L853" s="75">
        <f t="shared" si="158"/>
        <v>0</v>
      </c>
      <c r="M853" s="75">
        <f t="shared" si="159"/>
        <v>9</v>
      </c>
      <c r="N853" s="75">
        <f t="shared" si="160"/>
        <v>7.6666666666666679</v>
      </c>
      <c r="O853" s="75">
        <f t="shared" si="161"/>
        <v>2.3333333333333339</v>
      </c>
      <c r="P853" s="75">
        <f t="shared" si="162"/>
        <v>9</v>
      </c>
      <c r="Q853" s="75">
        <f t="shared" si="163"/>
        <v>4.5</v>
      </c>
      <c r="R853" s="75">
        <f t="shared" si="164"/>
        <v>8.0476190476190492</v>
      </c>
      <c r="S853" s="28" t="str">
        <f t="shared" si="165"/>
        <v>NIGHTSHIFTS</v>
      </c>
      <c r="T853" s="75" t="str">
        <f t="shared" si="166"/>
        <v>NIGHTSHIFTS</v>
      </c>
      <c r="U853" s="75" t="str">
        <f t="shared" si="167"/>
        <v>NIGHTSHIFTS</v>
      </c>
    </row>
    <row r="854" spans="1:21">
      <c r="A854" s="117" t="s">
        <v>1267</v>
      </c>
      <c r="B854" s="19" t="s">
        <v>13</v>
      </c>
      <c r="C854">
        <v>5</v>
      </c>
      <c r="D854" s="36">
        <v>0</v>
      </c>
      <c r="E854" s="36">
        <v>0.29166666666666669</v>
      </c>
      <c r="F854" s="36">
        <v>4.1666666666666664E-2</v>
      </c>
      <c r="G854" s="36">
        <v>0.375</v>
      </c>
      <c r="I854" s="75">
        <f t="shared" si="155"/>
        <v>5</v>
      </c>
      <c r="J854" s="75">
        <f t="shared" si="156"/>
        <v>0</v>
      </c>
      <c r="K854" s="75">
        <f t="shared" si="157"/>
        <v>7</v>
      </c>
      <c r="L854" s="75">
        <f t="shared" si="158"/>
        <v>1</v>
      </c>
      <c r="M854" s="75">
        <f t="shared" si="159"/>
        <v>9</v>
      </c>
      <c r="N854" s="75">
        <f t="shared" si="160"/>
        <v>7</v>
      </c>
      <c r="O854" s="75">
        <f t="shared" si="161"/>
        <v>3.5</v>
      </c>
      <c r="P854" s="75">
        <f t="shared" si="162"/>
        <v>8</v>
      </c>
      <c r="Q854" s="75">
        <f t="shared" si="163"/>
        <v>5</v>
      </c>
      <c r="R854" s="75">
        <f t="shared" si="164"/>
        <v>7.2857142857142856</v>
      </c>
      <c r="S854" s="28">
        <f t="shared" si="165"/>
        <v>4.6428571428571423</v>
      </c>
      <c r="T854" s="75">
        <f t="shared" si="166"/>
        <v>1.5</v>
      </c>
      <c r="U854" s="75">
        <f t="shared" si="167"/>
        <v>1.5</v>
      </c>
    </row>
    <row r="855" spans="1:21">
      <c r="A855" s="117" t="s">
        <v>1268</v>
      </c>
      <c r="B855" s="19" t="s">
        <v>13</v>
      </c>
      <c r="C855">
        <v>5</v>
      </c>
      <c r="D855" s="36">
        <v>0</v>
      </c>
      <c r="E855" s="36">
        <v>0.26041666666666669</v>
      </c>
      <c r="F855" s="36">
        <v>4.1666666666666664E-2</v>
      </c>
      <c r="G855" s="36">
        <v>0.3125</v>
      </c>
      <c r="I855" s="75">
        <f t="shared" si="155"/>
        <v>5</v>
      </c>
      <c r="J855" s="75">
        <f t="shared" si="156"/>
        <v>0</v>
      </c>
      <c r="K855" s="75">
        <f t="shared" si="157"/>
        <v>6.25</v>
      </c>
      <c r="L855" s="75">
        <f t="shared" si="158"/>
        <v>1</v>
      </c>
      <c r="M855" s="75">
        <f t="shared" si="159"/>
        <v>7.5</v>
      </c>
      <c r="N855" s="75">
        <f t="shared" si="160"/>
        <v>6.25</v>
      </c>
      <c r="O855" s="75">
        <f t="shared" si="161"/>
        <v>3.125</v>
      </c>
      <c r="P855" s="75">
        <f t="shared" si="162"/>
        <v>6.5</v>
      </c>
      <c r="Q855" s="75">
        <f t="shared" si="163"/>
        <v>4.25</v>
      </c>
      <c r="R855" s="75">
        <f t="shared" si="164"/>
        <v>6.3214285714285712</v>
      </c>
      <c r="S855" s="28">
        <f t="shared" si="165"/>
        <v>4.1607142857142856</v>
      </c>
      <c r="T855" s="75">
        <f t="shared" si="166"/>
        <v>1.125</v>
      </c>
      <c r="U855" s="75">
        <f t="shared" si="167"/>
        <v>1.125</v>
      </c>
    </row>
    <row r="856" spans="1:21">
      <c r="A856" s="117" t="s">
        <v>1269</v>
      </c>
      <c r="B856" s="19" t="s">
        <v>14</v>
      </c>
      <c r="C856">
        <v>6</v>
      </c>
      <c r="D856" s="36">
        <v>0.97916666666666663</v>
      </c>
      <c r="E856" s="36">
        <v>0.26041666666666669</v>
      </c>
      <c r="F856" s="36">
        <v>2.0833333333333332E-2</v>
      </c>
      <c r="G856" s="36">
        <v>0.35416666666666669</v>
      </c>
      <c r="I856" s="75">
        <f t="shared" si="155"/>
        <v>6</v>
      </c>
      <c r="J856" s="75">
        <f t="shared" si="156"/>
        <v>-0.5</v>
      </c>
      <c r="K856" s="75">
        <f t="shared" si="157"/>
        <v>6.25</v>
      </c>
      <c r="L856" s="75">
        <f t="shared" si="158"/>
        <v>0.5</v>
      </c>
      <c r="M856" s="75">
        <f t="shared" si="159"/>
        <v>8.5</v>
      </c>
      <c r="N856" s="75">
        <f t="shared" si="160"/>
        <v>6.75</v>
      </c>
      <c r="O856" s="75">
        <f t="shared" si="161"/>
        <v>2.875</v>
      </c>
      <c r="P856" s="75">
        <f t="shared" si="162"/>
        <v>8</v>
      </c>
      <c r="Q856" s="75">
        <f t="shared" si="163"/>
        <v>4.5</v>
      </c>
      <c r="R856" s="75">
        <f t="shared" si="164"/>
        <v>6.9285714285714288</v>
      </c>
      <c r="S856" s="28" t="str">
        <f t="shared" si="165"/>
        <v>NIGHTSHIFTS</v>
      </c>
      <c r="T856" s="75" t="str">
        <f t="shared" si="166"/>
        <v>NIGHTSHIFTS</v>
      </c>
      <c r="U856" s="75" t="str">
        <f t="shared" si="167"/>
        <v>NIGHTSHIFTS</v>
      </c>
    </row>
    <row r="857" spans="1:21">
      <c r="A857" s="117" t="s">
        <v>1270</v>
      </c>
      <c r="B857" s="19" t="s">
        <v>14</v>
      </c>
      <c r="C857">
        <v>6</v>
      </c>
      <c r="D857" s="36">
        <v>0</v>
      </c>
      <c r="E857" s="36">
        <v>0.28125</v>
      </c>
      <c r="F857" s="36">
        <v>8.3333333333333329E-2</v>
      </c>
      <c r="G857" s="36">
        <v>0.45833333333333331</v>
      </c>
      <c r="I857" s="75">
        <f t="shared" si="155"/>
        <v>6</v>
      </c>
      <c r="J857" s="75">
        <f t="shared" si="156"/>
        <v>0</v>
      </c>
      <c r="K857" s="75">
        <f t="shared" si="157"/>
        <v>6.75</v>
      </c>
      <c r="L857" s="75">
        <f t="shared" si="158"/>
        <v>2</v>
      </c>
      <c r="M857" s="75">
        <f t="shared" si="159"/>
        <v>11</v>
      </c>
      <c r="N857" s="75">
        <f t="shared" si="160"/>
        <v>6.75</v>
      </c>
      <c r="O857" s="75">
        <f t="shared" si="161"/>
        <v>3.375</v>
      </c>
      <c r="P857" s="75">
        <f t="shared" si="162"/>
        <v>9</v>
      </c>
      <c r="Q857" s="75">
        <f t="shared" si="163"/>
        <v>6.5</v>
      </c>
      <c r="R857" s="75">
        <f t="shared" si="164"/>
        <v>7.0714285714285712</v>
      </c>
      <c r="S857" s="28" t="str">
        <f t="shared" si="165"/>
        <v>NIGHTSHIFTS</v>
      </c>
      <c r="T857" s="75" t="str">
        <f t="shared" si="166"/>
        <v>NIGHTSHIFTS</v>
      </c>
      <c r="U857" s="75" t="str">
        <f t="shared" si="167"/>
        <v>NIGHTSHIFTS</v>
      </c>
    </row>
    <row r="858" spans="1:21">
      <c r="A858" s="117" t="s">
        <v>1271</v>
      </c>
      <c r="B858" s="19" t="s">
        <v>14</v>
      </c>
      <c r="C858">
        <v>2</v>
      </c>
      <c r="D858" s="36">
        <v>0.97916666666666663</v>
      </c>
      <c r="E858" s="36">
        <v>0.29166666666666669</v>
      </c>
      <c r="F858" s="36">
        <v>0</v>
      </c>
      <c r="G858" s="36">
        <v>0.375</v>
      </c>
      <c r="I858" s="75">
        <f t="shared" si="155"/>
        <v>2</v>
      </c>
      <c r="J858" s="75">
        <f t="shared" si="156"/>
        <v>-0.5</v>
      </c>
      <c r="K858" s="75">
        <f t="shared" si="157"/>
        <v>7</v>
      </c>
      <c r="L858" s="75">
        <f t="shared" si="158"/>
        <v>0</v>
      </c>
      <c r="M858" s="75">
        <f t="shared" si="159"/>
        <v>9</v>
      </c>
      <c r="N858" s="75">
        <f t="shared" si="160"/>
        <v>7.5</v>
      </c>
      <c r="O858" s="75">
        <f t="shared" si="161"/>
        <v>3.25</v>
      </c>
      <c r="P858" s="75">
        <f t="shared" si="162"/>
        <v>9</v>
      </c>
      <c r="Q858" s="75">
        <f t="shared" si="163"/>
        <v>4.5</v>
      </c>
      <c r="R858" s="75">
        <f t="shared" si="164"/>
        <v>8.5714285714285712</v>
      </c>
      <c r="S858" s="28" t="str">
        <f t="shared" si="165"/>
        <v>NIGHTSHIFTS</v>
      </c>
      <c r="T858" s="75" t="str">
        <f t="shared" si="166"/>
        <v>NIGHTSHIFTS</v>
      </c>
      <c r="U858" s="75" t="str">
        <f t="shared" si="167"/>
        <v>NIGHTSHIFTS</v>
      </c>
    </row>
    <row r="859" spans="1:21">
      <c r="A859" s="117" t="s">
        <v>1272</v>
      </c>
      <c r="B859" s="19" t="s">
        <v>14</v>
      </c>
      <c r="C859">
        <v>6</v>
      </c>
      <c r="D859" s="36">
        <v>0</v>
      </c>
      <c r="E859" s="36">
        <v>0.29166666666666669</v>
      </c>
      <c r="F859" s="36">
        <v>4.1666666666666664E-2</v>
      </c>
      <c r="G859" s="36">
        <v>0.375</v>
      </c>
      <c r="I859" s="75">
        <f t="shared" si="155"/>
        <v>6</v>
      </c>
      <c r="J859" s="75">
        <f t="shared" si="156"/>
        <v>0</v>
      </c>
      <c r="K859" s="75">
        <f t="shared" si="157"/>
        <v>7</v>
      </c>
      <c r="L859" s="75">
        <f t="shared" si="158"/>
        <v>1</v>
      </c>
      <c r="M859" s="75">
        <f t="shared" si="159"/>
        <v>9</v>
      </c>
      <c r="N859" s="75">
        <f t="shared" si="160"/>
        <v>7</v>
      </c>
      <c r="O859" s="75">
        <f t="shared" si="161"/>
        <v>3.5</v>
      </c>
      <c r="P859" s="75">
        <f t="shared" si="162"/>
        <v>8</v>
      </c>
      <c r="Q859" s="75">
        <f t="shared" si="163"/>
        <v>5</v>
      </c>
      <c r="R859" s="75">
        <f t="shared" si="164"/>
        <v>7.1428571428571432</v>
      </c>
      <c r="S859" s="28" t="str">
        <f t="shared" si="165"/>
        <v>NIGHTSHIFTS</v>
      </c>
      <c r="T859" s="75" t="str">
        <f t="shared" si="166"/>
        <v>NIGHTSHIFTS</v>
      </c>
      <c r="U859" s="75" t="str">
        <f t="shared" si="167"/>
        <v>NIGHTSHIFTS</v>
      </c>
    </row>
    <row r="860" spans="1:21">
      <c r="A860" s="117" t="s">
        <v>1273</v>
      </c>
      <c r="B860" s="19" t="s">
        <v>14</v>
      </c>
      <c r="C860">
        <v>6</v>
      </c>
      <c r="D860" s="36">
        <v>3.125E-2</v>
      </c>
      <c r="E860" s="36">
        <v>0.2673611111111111</v>
      </c>
      <c r="F860" s="36">
        <v>4.1666666666666664E-2</v>
      </c>
      <c r="G860" s="36">
        <v>0.41666666666666669</v>
      </c>
      <c r="I860" s="75">
        <f t="shared" si="155"/>
        <v>6</v>
      </c>
      <c r="J860" s="75">
        <f t="shared" si="156"/>
        <v>0.75</v>
      </c>
      <c r="K860" s="75">
        <f t="shared" si="157"/>
        <v>6.4166666666666661</v>
      </c>
      <c r="L860" s="75">
        <f t="shared" si="158"/>
        <v>1</v>
      </c>
      <c r="M860" s="75">
        <f t="shared" si="159"/>
        <v>10</v>
      </c>
      <c r="N860" s="75">
        <f t="shared" si="160"/>
        <v>5.6666666666666661</v>
      </c>
      <c r="O860" s="75">
        <f t="shared" si="161"/>
        <v>3.583333333333333</v>
      </c>
      <c r="P860" s="75">
        <f t="shared" si="162"/>
        <v>9</v>
      </c>
      <c r="Q860" s="75">
        <f t="shared" si="163"/>
        <v>5.5</v>
      </c>
      <c r="R860" s="75">
        <f t="shared" si="164"/>
        <v>6.1428571428571432</v>
      </c>
      <c r="S860" s="28" t="str">
        <f t="shared" si="165"/>
        <v>NIGHTSHIFTS</v>
      </c>
      <c r="T860" s="75" t="str">
        <f t="shared" si="166"/>
        <v>NIGHTSHIFTS</v>
      </c>
      <c r="U860" s="75" t="str">
        <f t="shared" si="167"/>
        <v>NIGHTSHIFTS</v>
      </c>
    </row>
    <row r="861" spans="1:21">
      <c r="A861" s="117" t="s">
        <v>1274</v>
      </c>
      <c r="B861" s="19" t="s">
        <v>14</v>
      </c>
      <c r="C861">
        <v>5</v>
      </c>
      <c r="D861" s="36">
        <v>0.97916666666666663</v>
      </c>
      <c r="E861" s="36">
        <v>0.28125</v>
      </c>
      <c r="F861" s="36">
        <v>0</v>
      </c>
      <c r="G861" s="36">
        <v>0.39583333333333331</v>
      </c>
      <c r="I861" s="75">
        <f t="shared" si="155"/>
        <v>5</v>
      </c>
      <c r="J861" s="75">
        <f t="shared" si="156"/>
        <v>-0.5</v>
      </c>
      <c r="K861" s="75">
        <f t="shared" si="157"/>
        <v>6.75</v>
      </c>
      <c r="L861" s="75">
        <f t="shared" si="158"/>
        <v>0</v>
      </c>
      <c r="M861" s="75">
        <f t="shared" si="159"/>
        <v>9.5</v>
      </c>
      <c r="N861" s="75">
        <f t="shared" si="160"/>
        <v>7.25</v>
      </c>
      <c r="O861" s="75">
        <f t="shared" si="161"/>
        <v>3.125</v>
      </c>
      <c r="P861" s="75">
        <f t="shared" si="162"/>
        <v>9.5</v>
      </c>
      <c r="Q861" s="75">
        <f t="shared" si="163"/>
        <v>4.75</v>
      </c>
      <c r="R861" s="75">
        <f t="shared" si="164"/>
        <v>7.8928571428571432</v>
      </c>
      <c r="S861" s="28" t="str">
        <f t="shared" si="165"/>
        <v>NIGHTSHIFTS</v>
      </c>
      <c r="T861" s="75" t="str">
        <f t="shared" si="166"/>
        <v>NIGHTSHIFTS</v>
      </c>
      <c r="U861" s="75" t="str">
        <f t="shared" si="167"/>
        <v>NIGHTSHIFTS</v>
      </c>
    </row>
    <row r="862" spans="1:21">
      <c r="A862" s="117" t="s">
        <v>1275</v>
      </c>
      <c r="B862" s="19" t="s">
        <v>14</v>
      </c>
      <c r="C862">
        <v>5</v>
      </c>
      <c r="D862" s="36">
        <v>0.95833333333333337</v>
      </c>
      <c r="E862" s="36">
        <v>0.29166666666666669</v>
      </c>
      <c r="F862" s="36">
        <v>4.1666666666666664E-2</v>
      </c>
      <c r="G862" s="36">
        <v>0.45833333333333331</v>
      </c>
      <c r="I862" s="75">
        <f t="shared" si="155"/>
        <v>5</v>
      </c>
      <c r="J862" s="75">
        <f t="shared" si="156"/>
        <v>-1</v>
      </c>
      <c r="K862" s="75">
        <f t="shared" si="157"/>
        <v>7</v>
      </c>
      <c r="L862" s="75">
        <f t="shared" si="158"/>
        <v>1</v>
      </c>
      <c r="M862" s="75">
        <f t="shared" si="159"/>
        <v>11</v>
      </c>
      <c r="N862" s="75">
        <f t="shared" si="160"/>
        <v>8</v>
      </c>
      <c r="O862" s="75">
        <f t="shared" si="161"/>
        <v>3</v>
      </c>
      <c r="P862" s="75">
        <f t="shared" si="162"/>
        <v>10</v>
      </c>
      <c r="Q862" s="75">
        <f t="shared" si="163"/>
        <v>6</v>
      </c>
      <c r="R862" s="75">
        <f t="shared" si="164"/>
        <v>8.5714285714285712</v>
      </c>
      <c r="S862" s="28" t="str">
        <f t="shared" si="165"/>
        <v>NIGHTSHIFTS</v>
      </c>
      <c r="T862" s="75" t="str">
        <f t="shared" si="166"/>
        <v>NIGHTSHIFTS</v>
      </c>
      <c r="U862" s="75" t="str">
        <f t="shared" si="167"/>
        <v>NIGHTSHIFTS</v>
      </c>
    </row>
    <row r="863" spans="1:21">
      <c r="A863" s="117" t="s">
        <v>1276</v>
      </c>
      <c r="B863" s="19" t="s">
        <v>14</v>
      </c>
      <c r="C863">
        <v>3</v>
      </c>
      <c r="D863" s="36">
        <v>4.1666666666666664E-2</v>
      </c>
      <c r="E863" s="137">
        <v>0.26041666666666669</v>
      </c>
      <c r="F863" s="36">
        <v>4.1666666666666664E-2</v>
      </c>
      <c r="G863" s="36">
        <v>0.375</v>
      </c>
      <c r="I863" s="75">
        <f t="shared" si="155"/>
        <v>3</v>
      </c>
      <c r="J863" s="75">
        <f t="shared" si="156"/>
        <v>1</v>
      </c>
      <c r="K863" s="75">
        <f t="shared" si="157"/>
        <v>6.25</v>
      </c>
      <c r="L863" s="75">
        <f t="shared" si="158"/>
        <v>1</v>
      </c>
      <c r="M863" s="75">
        <f t="shared" si="159"/>
        <v>9</v>
      </c>
      <c r="N863" s="75">
        <f t="shared" si="160"/>
        <v>5.25</v>
      </c>
      <c r="O863" s="75">
        <f t="shared" si="161"/>
        <v>3.625</v>
      </c>
      <c r="P863" s="75">
        <f t="shared" si="162"/>
        <v>8</v>
      </c>
      <c r="Q863" s="75">
        <f t="shared" si="163"/>
        <v>5</v>
      </c>
      <c r="R863" s="75">
        <f t="shared" si="164"/>
        <v>6.8214285714285712</v>
      </c>
      <c r="S863" s="28" t="str">
        <f t="shared" si="165"/>
        <v>NIGHTSHIFTS</v>
      </c>
      <c r="T863" s="75" t="str">
        <f t="shared" si="166"/>
        <v>NIGHTSHIFTS</v>
      </c>
      <c r="U863" s="75" t="str">
        <f t="shared" si="167"/>
        <v>NIGHTSHIFTS</v>
      </c>
    </row>
    <row r="864" spans="1:21">
      <c r="A864" s="117" t="s">
        <v>1277</v>
      </c>
      <c r="B864" s="19" t="s">
        <v>14</v>
      </c>
      <c r="C864">
        <v>6</v>
      </c>
      <c r="D864" s="36">
        <v>0.97916666666666663</v>
      </c>
      <c r="E864" s="36">
        <v>0.29166666666666669</v>
      </c>
      <c r="F864" s="36">
        <v>4.1666666666666664E-2</v>
      </c>
      <c r="G864" s="36">
        <v>0.375</v>
      </c>
      <c r="I864" s="75">
        <f t="shared" si="155"/>
        <v>6</v>
      </c>
      <c r="J864" s="75">
        <f t="shared" si="156"/>
        <v>-0.5</v>
      </c>
      <c r="K864" s="75">
        <f t="shared" si="157"/>
        <v>7</v>
      </c>
      <c r="L864" s="75">
        <f t="shared" si="158"/>
        <v>1</v>
      </c>
      <c r="M864" s="75">
        <f t="shared" si="159"/>
        <v>9</v>
      </c>
      <c r="N864" s="75">
        <f t="shared" si="160"/>
        <v>7.5</v>
      </c>
      <c r="O864" s="75">
        <f t="shared" si="161"/>
        <v>3.25</v>
      </c>
      <c r="P864" s="75">
        <f t="shared" si="162"/>
        <v>8</v>
      </c>
      <c r="Q864" s="75">
        <f t="shared" si="163"/>
        <v>5</v>
      </c>
      <c r="R864" s="75">
        <f t="shared" si="164"/>
        <v>7.5714285714285712</v>
      </c>
      <c r="S864" s="28" t="str">
        <f t="shared" si="165"/>
        <v>NIGHTSHIFTS</v>
      </c>
      <c r="T864" s="75" t="str">
        <f t="shared" si="166"/>
        <v>NIGHTSHIFTS</v>
      </c>
      <c r="U864" s="75" t="str">
        <f t="shared" si="167"/>
        <v>NIGHTSHIFTS</v>
      </c>
    </row>
    <row r="865" spans="1:21">
      <c r="A865" s="117" t="s">
        <v>1278</v>
      </c>
      <c r="B865" s="19" t="s">
        <v>14</v>
      </c>
      <c r="C865">
        <v>6</v>
      </c>
      <c r="D865" s="36">
        <v>0.95833333333333337</v>
      </c>
      <c r="E865" s="36">
        <v>0.23958333333333334</v>
      </c>
      <c r="F865" s="36">
        <v>2.0833333333333332E-2</v>
      </c>
      <c r="G865" s="36">
        <v>0.5</v>
      </c>
      <c r="I865" s="75">
        <f t="shared" si="155"/>
        <v>6</v>
      </c>
      <c r="J865" s="75">
        <f t="shared" si="156"/>
        <v>-1</v>
      </c>
      <c r="K865" s="75">
        <f t="shared" si="157"/>
        <v>5.75</v>
      </c>
      <c r="L865" s="75">
        <f t="shared" si="158"/>
        <v>0.5</v>
      </c>
      <c r="M865" s="75">
        <f t="shared" si="159"/>
        <v>12</v>
      </c>
      <c r="N865" s="75">
        <f t="shared" si="160"/>
        <v>6.75</v>
      </c>
      <c r="O865" s="75">
        <f t="shared" si="161"/>
        <v>2.375</v>
      </c>
      <c r="P865" s="75">
        <f t="shared" si="162"/>
        <v>11.5</v>
      </c>
      <c r="Q865" s="75">
        <f t="shared" si="163"/>
        <v>6.25</v>
      </c>
      <c r="R865" s="75">
        <f t="shared" si="164"/>
        <v>7.4285714285714288</v>
      </c>
      <c r="S865" s="28" t="str">
        <f t="shared" si="165"/>
        <v>NIGHTSHIFTS</v>
      </c>
      <c r="T865" s="75" t="str">
        <f t="shared" si="166"/>
        <v>NIGHTSHIFTS</v>
      </c>
      <c r="U865" s="75" t="str">
        <f t="shared" si="167"/>
        <v>NIGHTSHIFTS</v>
      </c>
    </row>
    <row r="866" spans="1:21">
      <c r="A866" s="117" t="s">
        <v>1279</v>
      </c>
      <c r="B866" s="19" t="s">
        <v>13</v>
      </c>
      <c r="C866">
        <v>5</v>
      </c>
      <c r="D866" s="36">
        <v>0.97916666666666663</v>
      </c>
      <c r="E866" s="36">
        <v>0.25694444444444448</v>
      </c>
      <c r="F866" s="36">
        <v>6.25E-2</v>
      </c>
      <c r="G866" s="36">
        <v>0.41666666666666669</v>
      </c>
      <c r="I866" s="75">
        <f t="shared" si="155"/>
        <v>5</v>
      </c>
      <c r="J866" s="75">
        <f t="shared" si="156"/>
        <v>-0.5</v>
      </c>
      <c r="K866" s="75">
        <f t="shared" si="157"/>
        <v>6.1666666666666679</v>
      </c>
      <c r="L866" s="75">
        <f t="shared" si="158"/>
        <v>1.5</v>
      </c>
      <c r="M866" s="75">
        <f t="shared" si="159"/>
        <v>10</v>
      </c>
      <c r="N866" s="75">
        <f t="shared" si="160"/>
        <v>6.6666666666666679</v>
      </c>
      <c r="O866" s="75">
        <f t="shared" si="161"/>
        <v>2.8333333333333339</v>
      </c>
      <c r="P866" s="75">
        <f t="shared" si="162"/>
        <v>8.5</v>
      </c>
      <c r="Q866" s="75">
        <f t="shared" si="163"/>
        <v>5.75</v>
      </c>
      <c r="R866" s="75">
        <f t="shared" si="164"/>
        <v>7.1904761904761916</v>
      </c>
      <c r="S866" s="28">
        <f t="shared" si="165"/>
        <v>5.0952380952380958</v>
      </c>
      <c r="T866" s="75">
        <f t="shared" si="166"/>
        <v>2.9166666666666661</v>
      </c>
      <c r="U866" s="75">
        <f t="shared" si="167"/>
        <v>2.9166666666666661</v>
      </c>
    </row>
    <row r="867" spans="1:21">
      <c r="A867" s="117" t="s">
        <v>1280</v>
      </c>
      <c r="B867" s="19" t="s">
        <v>14</v>
      </c>
      <c r="C867">
        <v>5</v>
      </c>
      <c r="D867" s="36">
        <v>0</v>
      </c>
      <c r="E867" s="36">
        <v>0.27777777777777779</v>
      </c>
      <c r="F867" s="36">
        <v>4.1666666666666664E-2</v>
      </c>
      <c r="G867" s="36">
        <v>0.33333333333333331</v>
      </c>
      <c r="I867" s="75">
        <f t="shared" si="155"/>
        <v>5</v>
      </c>
      <c r="J867" s="75">
        <f t="shared" si="156"/>
        <v>0</v>
      </c>
      <c r="K867" s="75">
        <f t="shared" si="157"/>
        <v>6.666666666666667</v>
      </c>
      <c r="L867" s="75">
        <f t="shared" si="158"/>
        <v>1</v>
      </c>
      <c r="M867" s="75">
        <f t="shared" si="159"/>
        <v>8</v>
      </c>
      <c r="N867" s="75">
        <f t="shared" si="160"/>
        <v>6.666666666666667</v>
      </c>
      <c r="O867" s="75">
        <f t="shared" si="161"/>
        <v>3.3333333333333335</v>
      </c>
      <c r="P867" s="75">
        <f t="shared" si="162"/>
        <v>7</v>
      </c>
      <c r="Q867" s="75">
        <f t="shared" si="163"/>
        <v>4.5</v>
      </c>
      <c r="R867" s="75">
        <f t="shared" si="164"/>
        <v>6.7619047619047619</v>
      </c>
      <c r="S867" s="28" t="str">
        <f t="shared" si="165"/>
        <v>NIGHTSHIFTS</v>
      </c>
      <c r="T867" s="75" t="str">
        <f t="shared" si="166"/>
        <v>NIGHTSHIFTS</v>
      </c>
      <c r="U867" s="75" t="str">
        <f t="shared" si="167"/>
        <v>NIGHTSHIFTS</v>
      </c>
    </row>
    <row r="868" spans="1:21">
      <c r="A868" s="117" t="s">
        <v>1281</v>
      </c>
      <c r="B868" s="19" t="s">
        <v>14</v>
      </c>
      <c r="C868">
        <v>5</v>
      </c>
      <c r="D868" s="36">
        <v>0</v>
      </c>
      <c r="E868" s="36">
        <v>0.2638888888888889</v>
      </c>
      <c r="F868" s="36">
        <v>4.1666666666666664E-2</v>
      </c>
      <c r="G868" s="36">
        <v>0.35416666666666669</v>
      </c>
      <c r="I868" s="75">
        <f t="shared" si="155"/>
        <v>5</v>
      </c>
      <c r="J868" s="75">
        <f t="shared" si="156"/>
        <v>0</v>
      </c>
      <c r="K868" s="75">
        <f t="shared" si="157"/>
        <v>6.3333333333333339</v>
      </c>
      <c r="L868" s="75">
        <f t="shared" si="158"/>
        <v>1</v>
      </c>
      <c r="M868" s="75">
        <f t="shared" si="159"/>
        <v>8.5</v>
      </c>
      <c r="N868" s="75">
        <f t="shared" si="160"/>
        <v>6.3333333333333339</v>
      </c>
      <c r="O868" s="75">
        <f t="shared" si="161"/>
        <v>3.166666666666667</v>
      </c>
      <c r="P868" s="75">
        <f t="shared" si="162"/>
        <v>7.5</v>
      </c>
      <c r="Q868" s="75">
        <f t="shared" si="163"/>
        <v>4.75</v>
      </c>
      <c r="R868" s="75">
        <f t="shared" si="164"/>
        <v>6.666666666666667</v>
      </c>
      <c r="S868" s="28" t="str">
        <f t="shared" si="165"/>
        <v>NIGHTSHIFTS</v>
      </c>
      <c r="T868" s="75" t="str">
        <f t="shared" si="166"/>
        <v>NIGHTSHIFTS</v>
      </c>
      <c r="U868" s="75" t="str">
        <f t="shared" si="167"/>
        <v>NIGHTSHIFTS</v>
      </c>
    </row>
    <row r="869" spans="1:21">
      <c r="A869" s="117" t="s">
        <v>1282</v>
      </c>
      <c r="B869" s="19" t="s">
        <v>13</v>
      </c>
      <c r="C869">
        <v>5</v>
      </c>
      <c r="D869" s="36">
        <v>0.97916666666666663</v>
      </c>
      <c r="E869" s="36">
        <v>0.2673611111111111</v>
      </c>
      <c r="F869" s="36">
        <v>0</v>
      </c>
      <c r="G869" s="36">
        <v>0.29166666666666669</v>
      </c>
      <c r="I869" s="75">
        <f t="shared" si="155"/>
        <v>5</v>
      </c>
      <c r="J869" s="75">
        <f t="shared" si="156"/>
        <v>-0.5</v>
      </c>
      <c r="K869" s="75">
        <f t="shared" si="157"/>
        <v>6.4166666666666661</v>
      </c>
      <c r="L869" s="75">
        <f t="shared" si="158"/>
        <v>0</v>
      </c>
      <c r="M869" s="75">
        <f t="shared" si="159"/>
        <v>7</v>
      </c>
      <c r="N869" s="75">
        <f t="shared" si="160"/>
        <v>6.9166666666666661</v>
      </c>
      <c r="O869" s="75">
        <f t="shared" si="161"/>
        <v>2.958333333333333</v>
      </c>
      <c r="P869" s="75">
        <f t="shared" si="162"/>
        <v>7</v>
      </c>
      <c r="Q869" s="75">
        <f t="shared" si="163"/>
        <v>3.5</v>
      </c>
      <c r="R869" s="75">
        <f t="shared" si="164"/>
        <v>6.9404761904761898</v>
      </c>
      <c r="S869" s="28">
        <f t="shared" si="165"/>
        <v>3.4702380952380949</v>
      </c>
      <c r="T869" s="75">
        <f t="shared" si="166"/>
        <v>0.54166666666666696</v>
      </c>
      <c r="U869" s="75">
        <f t="shared" si="167"/>
        <v>0.54166666666666696</v>
      </c>
    </row>
    <row r="870" spans="1:21">
      <c r="A870" s="117" t="s">
        <v>1283</v>
      </c>
      <c r="B870" s="19" t="s">
        <v>13</v>
      </c>
      <c r="C870">
        <v>5</v>
      </c>
      <c r="D870" s="36">
        <v>0.96875</v>
      </c>
      <c r="E870" s="36">
        <v>0.2638888888888889</v>
      </c>
      <c r="F870" s="36">
        <v>0</v>
      </c>
      <c r="G870" s="36">
        <v>0.3125</v>
      </c>
      <c r="I870" s="75">
        <f t="shared" si="155"/>
        <v>5</v>
      </c>
      <c r="J870" s="75">
        <f t="shared" si="156"/>
        <v>-0.75</v>
      </c>
      <c r="K870" s="75">
        <f t="shared" si="157"/>
        <v>6.3333333333333339</v>
      </c>
      <c r="L870" s="75">
        <f t="shared" si="158"/>
        <v>0</v>
      </c>
      <c r="M870" s="75">
        <f t="shared" si="159"/>
        <v>7.5</v>
      </c>
      <c r="N870" s="75">
        <f t="shared" si="160"/>
        <v>7.0833333333333339</v>
      </c>
      <c r="O870" s="75">
        <f t="shared" si="161"/>
        <v>2.791666666666667</v>
      </c>
      <c r="P870" s="75">
        <f t="shared" si="162"/>
        <v>7.5</v>
      </c>
      <c r="Q870" s="75">
        <f t="shared" si="163"/>
        <v>3.75</v>
      </c>
      <c r="R870" s="75">
        <f t="shared" si="164"/>
        <v>7.2023809523809534</v>
      </c>
      <c r="S870" s="28">
        <f t="shared" si="165"/>
        <v>3.6011904761904767</v>
      </c>
      <c r="T870" s="75">
        <f t="shared" si="166"/>
        <v>0.95833333333333304</v>
      </c>
      <c r="U870" s="75">
        <f t="shared" si="167"/>
        <v>0.95833333333333304</v>
      </c>
    </row>
    <row r="871" spans="1:21">
      <c r="A871" s="117" t="s">
        <v>1284</v>
      </c>
      <c r="B871" s="19" t="s">
        <v>14</v>
      </c>
      <c r="C871">
        <v>5</v>
      </c>
      <c r="D871" s="36">
        <v>0.95833333333333337</v>
      </c>
      <c r="E871" s="36">
        <v>0.29166666666666669</v>
      </c>
      <c r="F871" s="36">
        <v>0</v>
      </c>
      <c r="G871" s="36">
        <v>0.375</v>
      </c>
      <c r="I871" s="75">
        <f t="shared" si="155"/>
        <v>5</v>
      </c>
      <c r="J871" s="75">
        <f t="shared" si="156"/>
        <v>-1</v>
      </c>
      <c r="K871" s="75">
        <f t="shared" si="157"/>
        <v>7</v>
      </c>
      <c r="L871" s="75">
        <f t="shared" si="158"/>
        <v>0</v>
      </c>
      <c r="M871" s="75">
        <f t="shared" si="159"/>
        <v>9</v>
      </c>
      <c r="N871" s="75">
        <f t="shared" si="160"/>
        <v>8</v>
      </c>
      <c r="O871" s="75">
        <f t="shared" si="161"/>
        <v>3</v>
      </c>
      <c r="P871" s="75">
        <f t="shared" si="162"/>
        <v>9</v>
      </c>
      <c r="Q871" s="75">
        <f t="shared" si="163"/>
        <v>4.5</v>
      </c>
      <c r="R871" s="75">
        <f t="shared" si="164"/>
        <v>8.2857142857142865</v>
      </c>
      <c r="S871" s="28" t="str">
        <f t="shared" si="165"/>
        <v>NIGHTSHIFTS</v>
      </c>
      <c r="T871" s="75" t="str">
        <f t="shared" si="166"/>
        <v>NIGHTSHIFTS</v>
      </c>
      <c r="U871" s="75" t="str">
        <f t="shared" si="167"/>
        <v>NIGHTSHIFTS</v>
      </c>
    </row>
    <row r="872" spans="1:21">
      <c r="A872" s="117" t="s">
        <v>1285</v>
      </c>
      <c r="B872" s="19" t="s">
        <v>14</v>
      </c>
      <c r="C872">
        <v>5</v>
      </c>
      <c r="D872" s="36">
        <v>0</v>
      </c>
      <c r="E872" s="36">
        <v>0.27777777777777779</v>
      </c>
      <c r="F872" s="36">
        <v>1.0416666666666666E-2</v>
      </c>
      <c r="G872" s="36">
        <v>0.41666666666666669</v>
      </c>
      <c r="I872" s="75">
        <f t="shared" si="155"/>
        <v>5</v>
      </c>
      <c r="J872" s="75">
        <f t="shared" si="156"/>
        <v>0</v>
      </c>
      <c r="K872" s="75">
        <f t="shared" si="157"/>
        <v>6.666666666666667</v>
      </c>
      <c r="L872" s="75">
        <f t="shared" si="158"/>
        <v>0.25</v>
      </c>
      <c r="M872" s="75">
        <f t="shared" si="159"/>
        <v>10</v>
      </c>
      <c r="N872" s="75">
        <f t="shared" si="160"/>
        <v>6.666666666666667</v>
      </c>
      <c r="O872" s="75">
        <f t="shared" si="161"/>
        <v>3.3333333333333335</v>
      </c>
      <c r="P872" s="75">
        <f t="shared" si="162"/>
        <v>9.75</v>
      </c>
      <c r="Q872" s="75">
        <f t="shared" si="163"/>
        <v>5.125</v>
      </c>
      <c r="R872" s="75">
        <f t="shared" si="164"/>
        <v>7.5476190476190483</v>
      </c>
      <c r="S872" s="28" t="str">
        <f t="shared" si="165"/>
        <v>NIGHTSHIFTS</v>
      </c>
      <c r="T872" s="75" t="str">
        <f t="shared" si="166"/>
        <v>NIGHTSHIFTS</v>
      </c>
      <c r="U872" s="75" t="str">
        <f t="shared" si="167"/>
        <v>NIGHTSHIFTS</v>
      </c>
    </row>
    <row r="873" spans="1:21">
      <c r="A873" s="117" t="s">
        <v>1286</v>
      </c>
      <c r="B873" s="19" t="s">
        <v>13</v>
      </c>
      <c r="C873">
        <v>5</v>
      </c>
      <c r="D873" s="36">
        <v>2.0833333333333332E-2</v>
      </c>
      <c r="E873" s="36">
        <v>0.29166666666666669</v>
      </c>
      <c r="F873" s="36">
        <v>8.3333333333333329E-2</v>
      </c>
      <c r="G873" s="36">
        <v>0.4375</v>
      </c>
      <c r="I873" s="75">
        <f t="shared" si="155"/>
        <v>5</v>
      </c>
      <c r="J873" s="75">
        <f t="shared" si="156"/>
        <v>0.5</v>
      </c>
      <c r="K873" s="75">
        <f t="shared" si="157"/>
        <v>7</v>
      </c>
      <c r="L873" s="75">
        <f t="shared" si="158"/>
        <v>2</v>
      </c>
      <c r="M873" s="75">
        <f t="shared" si="159"/>
        <v>10.5</v>
      </c>
      <c r="N873" s="75">
        <f t="shared" si="160"/>
        <v>6.5</v>
      </c>
      <c r="O873" s="75">
        <f t="shared" si="161"/>
        <v>3.75</v>
      </c>
      <c r="P873" s="75">
        <f t="shared" si="162"/>
        <v>8.5</v>
      </c>
      <c r="Q873" s="75">
        <f t="shared" si="163"/>
        <v>6.25</v>
      </c>
      <c r="R873" s="75">
        <f t="shared" si="164"/>
        <v>7.0714285714285712</v>
      </c>
      <c r="S873" s="28">
        <f t="shared" si="165"/>
        <v>5.5357142857142856</v>
      </c>
      <c r="T873" s="75">
        <f t="shared" si="166"/>
        <v>2.5</v>
      </c>
      <c r="U873" s="75">
        <f t="shared" si="167"/>
        <v>2.5</v>
      </c>
    </row>
    <row r="874" spans="1:21">
      <c r="A874" s="117" t="s">
        <v>1287</v>
      </c>
      <c r="B874" s="19" t="s">
        <v>14</v>
      </c>
      <c r="C874">
        <v>5</v>
      </c>
      <c r="D874" s="36">
        <v>0</v>
      </c>
      <c r="E874" s="36">
        <v>0.27777777777777779</v>
      </c>
      <c r="F874" s="36">
        <v>4.1666666666666664E-2</v>
      </c>
      <c r="G874" s="36">
        <v>0.41666666666666669</v>
      </c>
      <c r="I874" s="75">
        <f t="shared" si="155"/>
        <v>5</v>
      </c>
      <c r="J874" s="75">
        <f t="shared" si="156"/>
        <v>0</v>
      </c>
      <c r="K874" s="75">
        <f t="shared" si="157"/>
        <v>6.666666666666667</v>
      </c>
      <c r="L874" s="75">
        <f t="shared" si="158"/>
        <v>1</v>
      </c>
      <c r="M874" s="75">
        <f t="shared" si="159"/>
        <v>10</v>
      </c>
      <c r="N874" s="75">
        <f t="shared" si="160"/>
        <v>6.666666666666667</v>
      </c>
      <c r="O874" s="75">
        <f t="shared" si="161"/>
        <v>3.3333333333333335</v>
      </c>
      <c r="P874" s="75">
        <f t="shared" si="162"/>
        <v>9</v>
      </c>
      <c r="Q874" s="75">
        <f t="shared" si="163"/>
        <v>5.5</v>
      </c>
      <c r="R874" s="75">
        <f t="shared" si="164"/>
        <v>7.3333333333333339</v>
      </c>
      <c r="S874" s="28" t="str">
        <f t="shared" si="165"/>
        <v>NIGHTSHIFTS</v>
      </c>
      <c r="T874" s="75" t="str">
        <f t="shared" si="166"/>
        <v>NIGHTSHIFTS</v>
      </c>
      <c r="U874" s="75" t="str">
        <f t="shared" si="167"/>
        <v>NIGHTSHIFTS</v>
      </c>
    </row>
    <row r="875" spans="1:21">
      <c r="A875" s="117" t="s">
        <v>1288</v>
      </c>
      <c r="B875" s="19" t="s">
        <v>13</v>
      </c>
      <c r="C875">
        <v>6</v>
      </c>
      <c r="D875" s="36">
        <v>0.97916666666666663</v>
      </c>
      <c r="E875" s="36">
        <v>0.25</v>
      </c>
      <c r="F875" s="36">
        <v>0.97916666666666663</v>
      </c>
      <c r="G875" s="36">
        <v>0.39583333333333331</v>
      </c>
      <c r="I875" s="75">
        <f t="shared" si="155"/>
        <v>6</v>
      </c>
      <c r="J875" s="75">
        <f t="shared" si="156"/>
        <v>-0.5</v>
      </c>
      <c r="K875" s="75">
        <f t="shared" si="157"/>
        <v>6</v>
      </c>
      <c r="L875" s="75">
        <f t="shared" si="158"/>
        <v>-0.5</v>
      </c>
      <c r="M875" s="75">
        <f t="shared" si="159"/>
        <v>9.5</v>
      </c>
      <c r="N875" s="75">
        <f t="shared" si="160"/>
        <v>6.5</v>
      </c>
      <c r="O875" s="75">
        <f t="shared" si="161"/>
        <v>2.75</v>
      </c>
      <c r="P875" s="75">
        <f t="shared" si="162"/>
        <v>10</v>
      </c>
      <c r="Q875" s="75">
        <f t="shared" si="163"/>
        <v>4.5</v>
      </c>
      <c r="R875" s="75">
        <f t="shared" si="164"/>
        <v>7</v>
      </c>
      <c r="S875" s="28">
        <f t="shared" si="165"/>
        <v>3</v>
      </c>
      <c r="T875" s="75">
        <f t="shared" si="166"/>
        <v>1.75</v>
      </c>
      <c r="U875" s="75">
        <f t="shared" si="167"/>
        <v>1.75</v>
      </c>
    </row>
    <row r="876" spans="1:21">
      <c r="A876" s="117" t="s">
        <v>1289</v>
      </c>
      <c r="B876" s="19" t="s">
        <v>14</v>
      </c>
      <c r="C876">
        <v>6</v>
      </c>
      <c r="D876" s="36">
        <v>0</v>
      </c>
      <c r="E876" s="36">
        <v>0.27083333333333331</v>
      </c>
      <c r="F876" s="36">
        <v>0</v>
      </c>
      <c r="G876" s="36">
        <v>0.33333333333333331</v>
      </c>
      <c r="I876" s="75">
        <f t="shared" si="155"/>
        <v>6</v>
      </c>
      <c r="J876" s="75">
        <f t="shared" si="156"/>
        <v>0</v>
      </c>
      <c r="K876" s="75">
        <f t="shared" si="157"/>
        <v>6.5</v>
      </c>
      <c r="L876" s="75">
        <f t="shared" si="158"/>
        <v>0</v>
      </c>
      <c r="M876" s="75">
        <f t="shared" si="159"/>
        <v>8</v>
      </c>
      <c r="N876" s="75">
        <f t="shared" si="160"/>
        <v>6.5</v>
      </c>
      <c r="O876" s="75">
        <f t="shared" si="161"/>
        <v>3.25</v>
      </c>
      <c r="P876" s="75">
        <f t="shared" si="162"/>
        <v>8</v>
      </c>
      <c r="Q876" s="75">
        <f t="shared" si="163"/>
        <v>4</v>
      </c>
      <c r="R876" s="75">
        <f t="shared" si="164"/>
        <v>6.7142857142857144</v>
      </c>
      <c r="S876" s="28" t="str">
        <f t="shared" si="165"/>
        <v>NIGHTSHIFTS</v>
      </c>
      <c r="T876" s="75" t="str">
        <f t="shared" si="166"/>
        <v>NIGHTSHIFTS</v>
      </c>
      <c r="U876" s="75" t="str">
        <f t="shared" si="167"/>
        <v>NIGHTSHIFTS</v>
      </c>
    </row>
    <row r="877" spans="1:21">
      <c r="A877" s="117" t="s">
        <v>1290</v>
      </c>
      <c r="B877" s="19" t="s">
        <v>13</v>
      </c>
      <c r="C877">
        <v>5</v>
      </c>
      <c r="D877" s="36">
        <v>0.97916666666666663</v>
      </c>
      <c r="E877" s="36">
        <v>0.27083333333333331</v>
      </c>
      <c r="F877" s="36">
        <v>0.97916666666666663</v>
      </c>
      <c r="G877" s="36">
        <v>0.375</v>
      </c>
      <c r="I877" s="75">
        <f t="shared" si="155"/>
        <v>5</v>
      </c>
      <c r="J877" s="75">
        <f t="shared" si="156"/>
        <v>-0.5</v>
      </c>
      <c r="K877" s="75">
        <f t="shared" si="157"/>
        <v>6.5</v>
      </c>
      <c r="L877" s="75">
        <f t="shared" si="158"/>
        <v>-0.5</v>
      </c>
      <c r="M877" s="75">
        <f t="shared" si="159"/>
        <v>9</v>
      </c>
      <c r="N877" s="75">
        <f t="shared" si="160"/>
        <v>7</v>
      </c>
      <c r="O877" s="75">
        <f t="shared" si="161"/>
        <v>3</v>
      </c>
      <c r="P877" s="75">
        <f t="shared" si="162"/>
        <v>9.5</v>
      </c>
      <c r="Q877" s="75">
        <f t="shared" si="163"/>
        <v>4.25</v>
      </c>
      <c r="R877" s="75">
        <f t="shared" si="164"/>
        <v>7.7142857142857144</v>
      </c>
      <c r="S877" s="28">
        <f t="shared" si="165"/>
        <v>3.3571428571428572</v>
      </c>
      <c r="T877" s="75">
        <f t="shared" si="166"/>
        <v>1.25</v>
      </c>
      <c r="U877" s="75">
        <f t="shared" si="167"/>
        <v>1.25</v>
      </c>
    </row>
    <row r="878" spans="1:21">
      <c r="A878" s="117" t="s">
        <v>1291</v>
      </c>
      <c r="B878" s="19" t="s">
        <v>13</v>
      </c>
      <c r="C878">
        <v>5</v>
      </c>
      <c r="D878" s="36">
        <v>0.91666666666666663</v>
      </c>
      <c r="E878" s="36">
        <v>0.25</v>
      </c>
      <c r="F878" s="36">
        <v>0.91666666666666663</v>
      </c>
      <c r="G878" s="36">
        <v>0.33333333333333331</v>
      </c>
      <c r="I878" s="75">
        <f t="shared" si="155"/>
        <v>5</v>
      </c>
      <c r="J878" s="75">
        <f t="shared" si="156"/>
        <v>-2</v>
      </c>
      <c r="K878" s="75">
        <f t="shared" si="157"/>
        <v>6</v>
      </c>
      <c r="L878" s="75">
        <f t="shared" si="158"/>
        <v>-2</v>
      </c>
      <c r="M878" s="75">
        <f t="shared" si="159"/>
        <v>8</v>
      </c>
      <c r="N878" s="75">
        <f t="shared" si="160"/>
        <v>8</v>
      </c>
      <c r="O878" s="75">
        <f t="shared" si="161"/>
        <v>2</v>
      </c>
      <c r="P878" s="75">
        <f t="shared" si="162"/>
        <v>10</v>
      </c>
      <c r="Q878" s="75">
        <f t="shared" si="163"/>
        <v>3</v>
      </c>
      <c r="R878" s="75">
        <f t="shared" si="164"/>
        <v>8.5714285714285712</v>
      </c>
      <c r="S878" s="28">
        <f t="shared" si="165"/>
        <v>2.2857142857142856</v>
      </c>
      <c r="T878" s="75">
        <f t="shared" si="166"/>
        <v>1</v>
      </c>
      <c r="U878" s="75">
        <f t="shared" si="167"/>
        <v>1</v>
      </c>
    </row>
    <row r="879" spans="1:21">
      <c r="A879" s="117" t="s">
        <v>1292</v>
      </c>
      <c r="B879" s="19" t="s">
        <v>13</v>
      </c>
      <c r="C879">
        <v>5</v>
      </c>
      <c r="D879" s="36">
        <v>0.97916666666666663</v>
      </c>
      <c r="E879" s="36">
        <v>0.22916666666666666</v>
      </c>
      <c r="F879" s="36">
        <v>4.1666666666666664E-2</v>
      </c>
      <c r="G879" s="36">
        <v>0.375</v>
      </c>
      <c r="I879" s="75">
        <f t="shared" si="155"/>
        <v>5</v>
      </c>
      <c r="J879" s="75">
        <f t="shared" si="156"/>
        <v>-0.5</v>
      </c>
      <c r="K879" s="75">
        <f t="shared" si="157"/>
        <v>5.5</v>
      </c>
      <c r="L879" s="75">
        <f t="shared" si="158"/>
        <v>1</v>
      </c>
      <c r="M879" s="75">
        <f t="shared" si="159"/>
        <v>9</v>
      </c>
      <c r="N879" s="75">
        <f t="shared" si="160"/>
        <v>6</v>
      </c>
      <c r="O879" s="75">
        <f t="shared" si="161"/>
        <v>2.5</v>
      </c>
      <c r="P879" s="75">
        <f t="shared" si="162"/>
        <v>8</v>
      </c>
      <c r="Q879" s="75">
        <f t="shared" si="163"/>
        <v>5</v>
      </c>
      <c r="R879" s="75">
        <f t="shared" si="164"/>
        <v>6.5714285714285712</v>
      </c>
      <c r="S879" s="28">
        <f t="shared" si="165"/>
        <v>4.2857142857142856</v>
      </c>
      <c r="T879" s="75">
        <f t="shared" si="166"/>
        <v>2.5</v>
      </c>
      <c r="U879" s="75">
        <f t="shared" si="167"/>
        <v>2.5</v>
      </c>
    </row>
    <row r="880" spans="1:21">
      <c r="A880" s="117" t="s">
        <v>1293</v>
      </c>
      <c r="B880" s="19" t="s">
        <v>14</v>
      </c>
      <c r="C880">
        <v>7</v>
      </c>
      <c r="D880" s="36">
        <v>2.0833333333333332E-2</v>
      </c>
      <c r="E880" s="36">
        <v>0.25</v>
      </c>
      <c r="F880" s="36">
        <v>4.1666666666666664E-2</v>
      </c>
      <c r="G880" s="36">
        <v>0.375</v>
      </c>
      <c r="I880" s="75">
        <f t="shared" si="155"/>
        <v>7</v>
      </c>
      <c r="J880" s="75">
        <f t="shared" si="156"/>
        <v>0.5</v>
      </c>
      <c r="K880" s="75">
        <f t="shared" si="157"/>
        <v>6</v>
      </c>
      <c r="L880" s="75">
        <f t="shared" si="158"/>
        <v>1</v>
      </c>
      <c r="M880" s="75">
        <f t="shared" si="159"/>
        <v>9</v>
      </c>
      <c r="N880" s="75">
        <f t="shared" si="160"/>
        <v>5.5</v>
      </c>
      <c r="O880" s="75">
        <f t="shared" si="161"/>
        <v>3.25</v>
      </c>
      <c r="P880" s="75">
        <f t="shared" si="162"/>
        <v>8</v>
      </c>
      <c r="Q880" s="75">
        <f t="shared" si="163"/>
        <v>5</v>
      </c>
      <c r="R880" s="75">
        <f t="shared" si="164"/>
        <v>5.5</v>
      </c>
      <c r="S880" s="28" t="str">
        <f t="shared" si="165"/>
        <v>NIGHTSHIFTS</v>
      </c>
      <c r="T880" s="75" t="str">
        <f t="shared" si="166"/>
        <v>NIGHTSHIFTS</v>
      </c>
      <c r="U880" s="75" t="str">
        <f t="shared" si="167"/>
        <v>NIGHTSHIFTS</v>
      </c>
    </row>
    <row r="881" spans="1:21">
      <c r="A881" s="117" t="s">
        <v>1294</v>
      </c>
      <c r="B881" s="19" t="s">
        <v>14</v>
      </c>
      <c r="C881">
        <v>6</v>
      </c>
      <c r="D881" s="36">
        <v>2.0833333333333332E-2</v>
      </c>
      <c r="E881" s="36">
        <v>0.29166666666666669</v>
      </c>
      <c r="F881" s="36">
        <v>6.25E-2</v>
      </c>
      <c r="G881" s="36">
        <v>0.39583333333333331</v>
      </c>
      <c r="I881" s="75">
        <f t="shared" si="155"/>
        <v>6</v>
      </c>
      <c r="J881" s="75">
        <f t="shared" si="156"/>
        <v>0.5</v>
      </c>
      <c r="K881" s="75">
        <f t="shared" si="157"/>
        <v>7</v>
      </c>
      <c r="L881" s="75">
        <f t="shared" si="158"/>
        <v>1.5</v>
      </c>
      <c r="M881" s="75">
        <f t="shared" si="159"/>
        <v>9.5</v>
      </c>
      <c r="N881" s="75">
        <f t="shared" si="160"/>
        <v>6.5</v>
      </c>
      <c r="O881" s="75">
        <f t="shared" si="161"/>
        <v>3.75</v>
      </c>
      <c r="P881" s="75">
        <f t="shared" si="162"/>
        <v>8</v>
      </c>
      <c r="Q881" s="75">
        <f t="shared" si="163"/>
        <v>5.5</v>
      </c>
      <c r="R881" s="75">
        <f t="shared" si="164"/>
        <v>6.7142857142857144</v>
      </c>
      <c r="S881" s="28" t="str">
        <f t="shared" si="165"/>
        <v>NIGHTSHIFTS</v>
      </c>
      <c r="T881" s="75" t="str">
        <f t="shared" si="166"/>
        <v>NIGHTSHIFTS</v>
      </c>
      <c r="U881" s="75" t="str">
        <f t="shared" si="167"/>
        <v>NIGHTSHIFTS</v>
      </c>
    </row>
    <row r="882" spans="1:21">
      <c r="A882" s="117" t="s">
        <v>1295</v>
      </c>
      <c r="B882" s="19" t="s">
        <v>14</v>
      </c>
      <c r="C882">
        <v>5</v>
      </c>
      <c r="D882" s="36">
        <v>0</v>
      </c>
      <c r="E882" s="36">
        <v>0.28125</v>
      </c>
      <c r="F882" s="36">
        <v>4.1666666666666664E-2</v>
      </c>
      <c r="G882" s="36">
        <v>0.41666666666666669</v>
      </c>
      <c r="I882" s="75">
        <f t="shared" si="155"/>
        <v>5</v>
      </c>
      <c r="J882" s="75">
        <f t="shared" si="156"/>
        <v>0</v>
      </c>
      <c r="K882" s="75">
        <f t="shared" si="157"/>
        <v>6.75</v>
      </c>
      <c r="L882" s="75">
        <f t="shared" si="158"/>
        <v>1</v>
      </c>
      <c r="M882" s="75">
        <f t="shared" si="159"/>
        <v>10</v>
      </c>
      <c r="N882" s="75">
        <f t="shared" si="160"/>
        <v>6.75</v>
      </c>
      <c r="O882" s="75">
        <f t="shared" si="161"/>
        <v>3.375</v>
      </c>
      <c r="P882" s="75">
        <f t="shared" si="162"/>
        <v>9</v>
      </c>
      <c r="Q882" s="75">
        <f t="shared" si="163"/>
        <v>5.5</v>
      </c>
      <c r="R882" s="75">
        <f t="shared" si="164"/>
        <v>7.3928571428571432</v>
      </c>
      <c r="S882" s="28" t="str">
        <f t="shared" si="165"/>
        <v>NIGHTSHIFTS</v>
      </c>
      <c r="T882" s="75" t="str">
        <f t="shared" si="166"/>
        <v>NIGHTSHIFTS</v>
      </c>
      <c r="U882" s="75" t="str">
        <f t="shared" si="167"/>
        <v>NIGHTSHIFTS</v>
      </c>
    </row>
    <row r="883" spans="1:21">
      <c r="A883" s="117" t="s">
        <v>1296</v>
      </c>
      <c r="B883" s="19" t="s">
        <v>13</v>
      </c>
      <c r="C883">
        <v>5</v>
      </c>
      <c r="D883" s="36">
        <v>0</v>
      </c>
      <c r="E883" s="36">
        <v>0.25</v>
      </c>
      <c r="F883" s="36">
        <v>0</v>
      </c>
      <c r="G883" s="36">
        <v>0.25</v>
      </c>
      <c r="I883" s="75">
        <f t="shared" si="155"/>
        <v>5</v>
      </c>
      <c r="J883" s="75">
        <f t="shared" si="156"/>
        <v>0</v>
      </c>
      <c r="K883" s="75">
        <f t="shared" si="157"/>
        <v>6</v>
      </c>
      <c r="L883" s="75">
        <f t="shared" si="158"/>
        <v>0</v>
      </c>
      <c r="M883" s="75">
        <f t="shared" si="159"/>
        <v>6</v>
      </c>
      <c r="N883" s="75">
        <f t="shared" si="160"/>
        <v>6</v>
      </c>
      <c r="O883" s="75">
        <f t="shared" si="161"/>
        <v>3</v>
      </c>
      <c r="P883" s="75">
        <f t="shared" si="162"/>
        <v>6</v>
      </c>
      <c r="Q883" s="75">
        <f t="shared" si="163"/>
        <v>3</v>
      </c>
      <c r="R883" s="75">
        <f t="shared" si="164"/>
        <v>6</v>
      </c>
      <c r="S883" s="28">
        <f t="shared" si="165"/>
        <v>3</v>
      </c>
      <c r="T883" s="75">
        <f t="shared" si="166"/>
        <v>0</v>
      </c>
      <c r="U883" s="75">
        <f t="shared" si="167"/>
        <v>0</v>
      </c>
    </row>
    <row r="884" spans="1:21">
      <c r="A884" s="117" t="s">
        <v>1297</v>
      </c>
      <c r="B884" s="19" t="s">
        <v>14</v>
      </c>
      <c r="C884">
        <v>6</v>
      </c>
      <c r="D884" s="36">
        <v>0</v>
      </c>
      <c r="E884" s="36">
        <v>0.25</v>
      </c>
      <c r="F884" s="36">
        <v>8.3333333333333329E-2</v>
      </c>
      <c r="G884" s="36">
        <v>0.33333333333333331</v>
      </c>
      <c r="I884" s="75">
        <f t="shared" si="155"/>
        <v>6</v>
      </c>
      <c r="J884" s="75">
        <f t="shared" si="156"/>
        <v>0</v>
      </c>
      <c r="K884" s="75">
        <f t="shared" si="157"/>
        <v>6</v>
      </c>
      <c r="L884" s="75">
        <f t="shared" si="158"/>
        <v>2</v>
      </c>
      <c r="M884" s="75">
        <f t="shared" si="159"/>
        <v>8</v>
      </c>
      <c r="N884" s="75">
        <f t="shared" si="160"/>
        <v>6</v>
      </c>
      <c r="O884" s="75">
        <f t="shared" si="161"/>
        <v>3</v>
      </c>
      <c r="P884" s="75">
        <f t="shared" si="162"/>
        <v>6</v>
      </c>
      <c r="Q884" s="75">
        <f t="shared" si="163"/>
        <v>5</v>
      </c>
      <c r="R884" s="75">
        <f t="shared" si="164"/>
        <v>6</v>
      </c>
      <c r="S884" s="28" t="str">
        <f t="shared" si="165"/>
        <v>NIGHTSHIFTS</v>
      </c>
      <c r="T884" s="75" t="str">
        <f t="shared" si="166"/>
        <v>NIGHTSHIFTS</v>
      </c>
      <c r="U884" s="75" t="str">
        <f t="shared" si="167"/>
        <v>NIGHTSHIFTS</v>
      </c>
    </row>
    <row r="885" spans="1:21">
      <c r="A885" s="117" t="s">
        <v>1298</v>
      </c>
      <c r="B885" s="19" t="s">
        <v>14</v>
      </c>
      <c r="C885">
        <v>5</v>
      </c>
      <c r="D885" s="36">
        <v>2.0833333333333332E-2</v>
      </c>
      <c r="E885" s="36">
        <v>0.29166666666666669</v>
      </c>
      <c r="F885" s="36">
        <v>4.1666666666666664E-2</v>
      </c>
      <c r="G885" s="36">
        <v>0.375</v>
      </c>
      <c r="I885" s="75">
        <f t="shared" si="155"/>
        <v>5</v>
      </c>
      <c r="J885" s="75">
        <f t="shared" si="156"/>
        <v>0.5</v>
      </c>
      <c r="K885" s="75">
        <f t="shared" si="157"/>
        <v>7</v>
      </c>
      <c r="L885" s="75">
        <f t="shared" si="158"/>
        <v>1</v>
      </c>
      <c r="M885" s="75">
        <f t="shared" si="159"/>
        <v>9</v>
      </c>
      <c r="N885" s="75">
        <f t="shared" si="160"/>
        <v>6.5</v>
      </c>
      <c r="O885" s="75">
        <f t="shared" si="161"/>
        <v>3.75</v>
      </c>
      <c r="P885" s="75">
        <f t="shared" si="162"/>
        <v>8</v>
      </c>
      <c r="Q885" s="75">
        <f t="shared" si="163"/>
        <v>5</v>
      </c>
      <c r="R885" s="75">
        <f t="shared" si="164"/>
        <v>6.9285714285714288</v>
      </c>
      <c r="S885" s="28" t="str">
        <f t="shared" si="165"/>
        <v>NIGHTSHIFTS</v>
      </c>
      <c r="T885" s="75" t="str">
        <f t="shared" si="166"/>
        <v>NIGHTSHIFTS</v>
      </c>
      <c r="U885" s="75" t="str">
        <f t="shared" si="167"/>
        <v>NIGHTSHIFTS</v>
      </c>
    </row>
    <row r="886" spans="1:21">
      <c r="A886" s="117" t="s">
        <v>1299</v>
      </c>
      <c r="B886" s="19" t="s">
        <v>13</v>
      </c>
      <c r="C886">
        <v>5</v>
      </c>
      <c r="D886" s="36">
        <v>0.9375</v>
      </c>
      <c r="E886" s="36">
        <v>0.29166666666666669</v>
      </c>
      <c r="F886" s="36">
        <v>0.97916666666666663</v>
      </c>
      <c r="G886" s="36">
        <v>0.35416666666666669</v>
      </c>
      <c r="I886" s="75">
        <f t="shared" si="155"/>
        <v>5</v>
      </c>
      <c r="J886" s="75">
        <f t="shared" si="156"/>
        <v>-1.5</v>
      </c>
      <c r="K886" s="75">
        <f t="shared" si="157"/>
        <v>7</v>
      </c>
      <c r="L886" s="75">
        <f t="shared" si="158"/>
        <v>-0.5</v>
      </c>
      <c r="M886" s="75">
        <f t="shared" si="159"/>
        <v>8.5</v>
      </c>
      <c r="N886" s="75">
        <f t="shared" si="160"/>
        <v>8.5</v>
      </c>
      <c r="O886" s="75">
        <f t="shared" si="161"/>
        <v>2.75</v>
      </c>
      <c r="P886" s="75">
        <f t="shared" si="162"/>
        <v>9</v>
      </c>
      <c r="Q886" s="75">
        <f t="shared" si="163"/>
        <v>4</v>
      </c>
      <c r="R886" s="75">
        <f t="shared" si="164"/>
        <v>8.6428571428571423</v>
      </c>
      <c r="S886" s="28">
        <f t="shared" si="165"/>
        <v>3.8214285714285712</v>
      </c>
      <c r="T886" s="75">
        <f t="shared" si="166"/>
        <v>1.25</v>
      </c>
      <c r="U886" s="75">
        <f t="shared" si="167"/>
        <v>1.25</v>
      </c>
    </row>
    <row r="887" spans="1:21">
      <c r="A887" s="37" t="s">
        <v>1347</v>
      </c>
      <c r="B887" s="19" t="s">
        <v>13</v>
      </c>
      <c r="C887">
        <v>5</v>
      </c>
      <c r="D887" s="36">
        <v>0</v>
      </c>
      <c r="E887" s="36">
        <v>0.33333333333333331</v>
      </c>
      <c r="F887" s="36">
        <v>0</v>
      </c>
      <c r="G887" s="36">
        <v>0.33333333333333331</v>
      </c>
      <c r="I887" s="75">
        <f t="shared" si="155"/>
        <v>5</v>
      </c>
      <c r="J887" s="75">
        <f t="shared" si="156"/>
        <v>0</v>
      </c>
      <c r="K887" s="75">
        <f t="shared" si="157"/>
        <v>8</v>
      </c>
      <c r="L887" s="75">
        <f t="shared" si="158"/>
        <v>0</v>
      </c>
      <c r="M887" s="75">
        <f t="shared" si="159"/>
        <v>8</v>
      </c>
      <c r="N887" s="75">
        <f t="shared" si="160"/>
        <v>8</v>
      </c>
      <c r="O887" s="75">
        <f t="shared" si="161"/>
        <v>4</v>
      </c>
      <c r="P887" s="75">
        <f t="shared" si="162"/>
        <v>8</v>
      </c>
      <c r="Q887" s="75">
        <f t="shared" si="163"/>
        <v>4</v>
      </c>
      <c r="R887" s="75">
        <f t="shared" si="164"/>
        <v>8</v>
      </c>
      <c r="S887" s="28">
        <f t="shared" si="165"/>
        <v>4</v>
      </c>
      <c r="T887" s="75">
        <f t="shared" si="166"/>
        <v>0</v>
      </c>
      <c r="U887" s="75">
        <f t="shared" si="167"/>
        <v>0</v>
      </c>
    </row>
    <row r="888" spans="1:21">
      <c r="A888" s="37" t="s">
        <v>1348</v>
      </c>
      <c r="B888" s="19" t="s">
        <v>13</v>
      </c>
      <c r="C888">
        <v>4</v>
      </c>
      <c r="D888" s="36">
        <v>0.97916666666666663</v>
      </c>
      <c r="E888" s="36">
        <v>0.29166666666666669</v>
      </c>
      <c r="F888" s="36">
        <v>0</v>
      </c>
      <c r="G888" s="36">
        <v>0.375</v>
      </c>
      <c r="I888" s="75">
        <f t="shared" si="155"/>
        <v>4</v>
      </c>
      <c r="J888" s="75">
        <f t="shared" si="156"/>
        <v>-0.5</v>
      </c>
      <c r="K888" s="75">
        <f t="shared" si="157"/>
        <v>7</v>
      </c>
      <c r="L888" s="75">
        <f t="shared" si="158"/>
        <v>0</v>
      </c>
      <c r="M888" s="75">
        <f t="shared" si="159"/>
        <v>9</v>
      </c>
      <c r="N888" s="75">
        <f t="shared" si="160"/>
        <v>7.5</v>
      </c>
      <c r="O888" s="75">
        <f t="shared" si="161"/>
        <v>3.25</v>
      </c>
      <c r="P888" s="75">
        <f t="shared" si="162"/>
        <v>9</v>
      </c>
      <c r="Q888" s="75">
        <f t="shared" si="163"/>
        <v>4.5</v>
      </c>
      <c r="R888" s="75">
        <f t="shared" si="164"/>
        <v>8.1428571428571423</v>
      </c>
      <c r="S888" s="28">
        <f t="shared" si="165"/>
        <v>4.0714285714285712</v>
      </c>
      <c r="T888" s="75">
        <f t="shared" si="166"/>
        <v>1.25</v>
      </c>
      <c r="U888" s="75">
        <f t="shared" si="167"/>
        <v>1.25</v>
      </c>
    </row>
    <row r="889" spans="1:21">
      <c r="A889" s="37" t="s">
        <v>1349</v>
      </c>
      <c r="B889" s="19" t="s">
        <v>13</v>
      </c>
      <c r="C889">
        <v>0</v>
      </c>
      <c r="D889" s="36">
        <v>2.0833333333333332E-2</v>
      </c>
      <c r="E889" s="36">
        <v>0.3125</v>
      </c>
      <c r="F889" s="36">
        <v>6.25E-2</v>
      </c>
      <c r="G889" s="36">
        <v>0.375</v>
      </c>
      <c r="I889" s="75">
        <f t="shared" si="155"/>
        <v>0</v>
      </c>
      <c r="J889" s="75">
        <f t="shared" si="156"/>
        <v>0.5</v>
      </c>
      <c r="K889" s="75">
        <f t="shared" si="157"/>
        <v>7.5</v>
      </c>
      <c r="L889" s="75">
        <f t="shared" si="158"/>
        <v>1.5</v>
      </c>
      <c r="M889" s="75">
        <f t="shared" si="159"/>
        <v>9</v>
      </c>
      <c r="N889" s="75">
        <f t="shared" si="160"/>
        <v>7</v>
      </c>
      <c r="O889" s="75">
        <f t="shared" si="161"/>
        <v>4</v>
      </c>
      <c r="P889" s="75">
        <f t="shared" si="162"/>
        <v>7.5</v>
      </c>
      <c r="Q889" s="75">
        <f t="shared" si="163"/>
        <v>5.25</v>
      </c>
      <c r="R889" s="75">
        <f t="shared" si="164"/>
        <v>7.5</v>
      </c>
      <c r="S889" s="28">
        <f t="shared" si="165"/>
        <v>5.25</v>
      </c>
      <c r="T889" s="75">
        <f t="shared" si="166"/>
        <v>1.25</v>
      </c>
      <c r="U889" s="75">
        <f t="shared" si="167"/>
        <v>1.25</v>
      </c>
    </row>
    <row r="890" spans="1:21">
      <c r="A890" s="37" t="s">
        <v>1350</v>
      </c>
      <c r="B890" s="19" t="s">
        <v>13</v>
      </c>
      <c r="C890">
        <v>5</v>
      </c>
      <c r="D890" s="36">
        <v>1.0416666666666666E-2</v>
      </c>
      <c r="E890" s="36">
        <v>0.3125</v>
      </c>
      <c r="F890" s="36">
        <v>6.25E-2</v>
      </c>
      <c r="G890" s="36">
        <v>0.41666666666666669</v>
      </c>
      <c r="I890" s="75">
        <f t="shared" si="155"/>
        <v>5</v>
      </c>
      <c r="J890" s="75">
        <f t="shared" si="156"/>
        <v>0.25</v>
      </c>
      <c r="K890" s="75">
        <f t="shared" si="157"/>
        <v>7.5</v>
      </c>
      <c r="L890" s="75">
        <f t="shared" si="158"/>
        <v>1.5</v>
      </c>
      <c r="M890" s="75">
        <f t="shared" si="159"/>
        <v>10</v>
      </c>
      <c r="N890" s="75">
        <f t="shared" si="160"/>
        <v>7.25</v>
      </c>
      <c r="O890" s="75">
        <f t="shared" si="161"/>
        <v>3.875</v>
      </c>
      <c r="P890" s="75">
        <f t="shared" si="162"/>
        <v>8.5</v>
      </c>
      <c r="Q890" s="75">
        <f t="shared" si="163"/>
        <v>5.75</v>
      </c>
      <c r="R890" s="75">
        <f t="shared" si="164"/>
        <v>7.6071428571428568</v>
      </c>
      <c r="S890" s="28">
        <f t="shared" si="165"/>
        <v>5.3035714285714288</v>
      </c>
      <c r="T890" s="75">
        <f t="shared" si="166"/>
        <v>1.875</v>
      </c>
      <c r="U890" s="75">
        <f t="shared" si="167"/>
        <v>1.875</v>
      </c>
    </row>
    <row r="891" spans="1:21">
      <c r="A891" s="37" t="s">
        <v>1351</v>
      </c>
      <c r="B891" s="19" t="s">
        <v>13</v>
      </c>
      <c r="C891">
        <v>5</v>
      </c>
      <c r="D891" s="36">
        <v>0</v>
      </c>
      <c r="E891" s="36">
        <v>0.125</v>
      </c>
      <c r="F891" s="36">
        <v>4.1666666666666664E-2</v>
      </c>
      <c r="G891" s="36">
        <v>0.29166666666666669</v>
      </c>
      <c r="I891" s="75">
        <f t="shared" si="155"/>
        <v>5</v>
      </c>
      <c r="J891" s="75">
        <f t="shared" si="156"/>
        <v>0</v>
      </c>
      <c r="K891" s="75">
        <f t="shared" si="157"/>
        <v>3</v>
      </c>
      <c r="L891" s="75">
        <f t="shared" si="158"/>
        <v>1</v>
      </c>
      <c r="M891" s="75">
        <f t="shared" si="159"/>
        <v>7</v>
      </c>
      <c r="N891" s="75">
        <f t="shared" si="160"/>
        <v>3</v>
      </c>
      <c r="O891" s="75">
        <f t="shared" si="161"/>
        <v>1.5</v>
      </c>
      <c r="P891" s="75">
        <f t="shared" si="162"/>
        <v>6</v>
      </c>
      <c r="Q891" s="75">
        <f t="shared" si="163"/>
        <v>4</v>
      </c>
      <c r="R891" s="75">
        <f t="shared" si="164"/>
        <v>3.8571428571428572</v>
      </c>
      <c r="S891" s="28">
        <f t="shared" si="165"/>
        <v>2.9285714285714288</v>
      </c>
      <c r="T891" s="75">
        <f t="shared" si="166"/>
        <v>2.5</v>
      </c>
      <c r="U891" s="75">
        <f t="shared" si="167"/>
        <v>2.5</v>
      </c>
    </row>
    <row r="892" spans="1:21">
      <c r="A892" s="37" t="s">
        <v>1352</v>
      </c>
      <c r="B892" s="19" t="s">
        <v>13</v>
      </c>
      <c r="C892">
        <v>0</v>
      </c>
      <c r="D892" s="36">
        <v>0</v>
      </c>
      <c r="E892" s="36">
        <v>0.33333333333333331</v>
      </c>
      <c r="F892" s="36">
        <v>0</v>
      </c>
      <c r="G892" s="36">
        <v>0.41666666666666669</v>
      </c>
      <c r="I892" s="75">
        <f t="shared" si="155"/>
        <v>0</v>
      </c>
      <c r="J892" s="75">
        <f t="shared" si="156"/>
        <v>0</v>
      </c>
      <c r="K892" s="75">
        <f t="shared" si="157"/>
        <v>8</v>
      </c>
      <c r="L892" s="75">
        <f t="shared" si="158"/>
        <v>0</v>
      </c>
      <c r="M892" s="75">
        <f t="shared" si="159"/>
        <v>10</v>
      </c>
      <c r="N892" s="75">
        <f t="shared" si="160"/>
        <v>8</v>
      </c>
      <c r="O892" s="75">
        <f t="shared" si="161"/>
        <v>4</v>
      </c>
      <c r="P892" s="75">
        <f t="shared" si="162"/>
        <v>10</v>
      </c>
      <c r="Q892" s="75">
        <f t="shared" si="163"/>
        <v>5</v>
      </c>
      <c r="R892" s="75">
        <f t="shared" si="164"/>
        <v>10</v>
      </c>
      <c r="S892" s="28">
        <f t="shared" si="165"/>
        <v>5</v>
      </c>
      <c r="T892" s="75">
        <f t="shared" si="166"/>
        <v>1</v>
      </c>
      <c r="U892" s="75">
        <f t="shared" si="167"/>
        <v>1</v>
      </c>
    </row>
    <row r="893" spans="1:21">
      <c r="A893" s="37" t="s">
        <v>1353</v>
      </c>
      <c r="B893" s="19" t="s">
        <v>13</v>
      </c>
      <c r="C893">
        <v>5</v>
      </c>
      <c r="D893" s="36">
        <v>0.91666666666666663</v>
      </c>
      <c r="E893" s="36">
        <v>0.35416666666666669</v>
      </c>
      <c r="F893" s="36">
        <v>0.97916666666666663</v>
      </c>
      <c r="G893" s="36">
        <v>0.47916666666666669</v>
      </c>
      <c r="I893" s="75">
        <f t="shared" si="155"/>
        <v>5</v>
      </c>
      <c r="J893" s="75">
        <f t="shared" si="156"/>
        <v>-2</v>
      </c>
      <c r="K893" s="75">
        <f t="shared" si="157"/>
        <v>8.5</v>
      </c>
      <c r="L893" s="75">
        <f t="shared" si="158"/>
        <v>-0.5</v>
      </c>
      <c r="M893" s="75">
        <f t="shared" si="159"/>
        <v>11.5</v>
      </c>
      <c r="N893" s="75">
        <f t="shared" si="160"/>
        <v>10.5</v>
      </c>
      <c r="O893" s="75">
        <f t="shared" si="161"/>
        <v>3.25</v>
      </c>
      <c r="P893" s="75">
        <f t="shared" si="162"/>
        <v>12</v>
      </c>
      <c r="Q893" s="75">
        <f t="shared" si="163"/>
        <v>5.5</v>
      </c>
      <c r="R893" s="75">
        <f t="shared" si="164"/>
        <v>10.928571428571429</v>
      </c>
      <c r="S893" s="28">
        <f t="shared" si="165"/>
        <v>4.9642857142857144</v>
      </c>
      <c r="T893" s="75">
        <f t="shared" si="166"/>
        <v>2.25</v>
      </c>
      <c r="U893" s="75">
        <f t="shared" si="167"/>
        <v>2.25</v>
      </c>
    </row>
    <row r="894" spans="1:21">
      <c r="A894" s="37" t="s">
        <v>1354</v>
      </c>
      <c r="B894" s="19" t="s">
        <v>13</v>
      </c>
      <c r="C894">
        <v>4</v>
      </c>
      <c r="D894" s="36">
        <v>0.97916666666666663</v>
      </c>
      <c r="E894" s="36">
        <v>0.22916666666666666</v>
      </c>
      <c r="F894" s="36">
        <v>0</v>
      </c>
      <c r="G894" s="36">
        <v>0.36458333333333331</v>
      </c>
      <c r="I894" s="75">
        <f t="shared" si="155"/>
        <v>4</v>
      </c>
      <c r="J894" s="75">
        <f t="shared" si="156"/>
        <v>-0.5</v>
      </c>
      <c r="K894" s="75">
        <f t="shared" si="157"/>
        <v>5.5</v>
      </c>
      <c r="L894" s="75">
        <f t="shared" si="158"/>
        <v>0</v>
      </c>
      <c r="M894" s="75">
        <f t="shared" si="159"/>
        <v>8.75</v>
      </c>
      <c r="N894" s="75">
        <f t="shared" si="160"/>
        <v>6</v>
      </c>
      <c r="O894" s="75">
        <f t="shared" si="161"/>
        <v>2.5</v>
      </c>
      <c r="P894" s="75">
        <f t="shared" si="162"/>
        <v>8.75</v>
      </c>
      <c r="Q894" s="75">
        <f t="shared" si="163"/>
        <v>4.375</v>
      </c>
      <c r="R894" s="75">
        <f t="shared" si="164"/>
        <v>7.1785714285714288</v>
      </c>
      <c r="S894" s="28">
        <f t="shared" si="165"/>
        <v>3.5892857142857144</v>
      </c>
      <c r="T894" s="75">
        <f t="shared" si="166"/>
        <v>1.875</v>
      </c>
      <c r="U894" s="75">
        <f t="shared" si="167"/>
        <v>1.875</v>
      </c>
    </row>
    <row r="895" spans="1:21">
      <c r="A895" s="37" t="s">
        <v>1355</v>
      </c>
      <c r="B895" s="19" t="s">
        <v>14</v>
      </c>
      <c r="C895">
        <v>5</v>
      </c>
      <c r="D895" s="36">
        <v>0.97916666666666663</v>
      </c>
      <c r="E895" s="36">
        <v>0.29166666666666669</v>
      </c>
      <c r="F895" s="36">
        <v>2.0833333333333332E-2</v>
      </c>
      <c r="G895" s="36">
        <v>0.33333333333333331</v>
      </c>
      <c r="I895" s="75">
        <f t="shared" si="155"/>
        <v>5</v>
      </c>
      <c r="J895" s="75">
        <f t="shared" si="156"/>
        <v>-0.5</v>
      </c>
      <c r="K895" s="75">
        <f t="shared" si="157"/>
        <v>7</v>
      </c>
      <c r="L895" s="75">
        <f t="shared" si="158"/>
        <v>0.5</v>
      </c>
      <c r="M895" s="75">
        <f t="shared" si="159"/>
        <v>8</v>
      </c>
      <c r="N895" s="75">
        <f t="shared" si="160"/>
        <v>7.5</v>
      </c>
      <c r="O895" s="75">
        <f t="shared" si="161"/>
        <v>3.25</v>
      </c>
      <c r="P895" s="75">
        <f t="shared" si="162"/>
        <v>7.5</v>
      </c>
      <c r="Q895" s="75">
        <f t="shared" si="163"/>
        <v>4.25</v>
      </c>
      <c r="R895" s="75">
        <f t="shared" si="164"/>
        <v>7.5</v>
      </c>
      <c r="S895" s="28" t="str">
        <f t="shared" si="165"/>
        <v>NIGHTSHIFTS</v>
      </c>
      <c r="T895" s="75" t="str">
        <f t="shared" si="166"/>
        <v>NIGHTSHIFTS</v>
      </c>
      <c r="U895" s="75" t="str">
        <f t="shared" si="167"/>
        <v>NIGHTSHIFTS</v>
      </c>
    </row>
    <row r="896" spans="1:21">
      <c r="A896" s="37" t="s">
        <v>1356</v>
      </c>
      <c r="B896" s="19" t="s">
        <v>13</v>
      </c>
      <c r="C896">
        <v>4</v>
      </c>
      <c r="D896" s="36">
        <v>0.97916666666666663</v>
      </c>
      <c r="E896" s="36">
        <v>0.35416666666666669</v>
      </c>
      <c r="F896" s="36">
        <v>2.0833333333333332E-2</v>
      </c>
      <c r="G896" s="36">
        <v>0.39583333333333331</v>
      </c>
      <c r="I896" s="75">
        <f t="shared" si="155"/>
        <v>4</v>
      </c>
      <c r="J896" s="75">
        <f t="shared" si="156"/>
        <v>-0.5</v>
      </c>
      <c r="K896" s="75">
        <f t="shared" si="157"/>
        <v>8.5</v>
      </c>
      <c r="L896" s="75">
        <f t="shared" si="158"/>
        <v>0.5</v>
      </c>
      <c r="M896" s="75">
        <f t="shared" si="159"/>
        <v>9.5</v>
      </c>
      <c r="N896" s="75">
        <f t="shared" si="160"/>
        <v>9</v>
      </c>
      <c r="O896" s="75">
        <f t="shared" si="161"/>
        <v>4</v>
      </c>
      <c r="P896" s="75">
        <f t="shared" si="162"/>
        <v>9</v>
      </c>
      <c r="Q896" s="75">
        <f t="shared" si="163"/>
        <v>5</v>
      </c>
      <c r="R896" s="75">
        <f t="shared" si="164"/>
        <v>9</v>
      </c>
      <c r="S896" s="28">
        <f t="shared" si="165"/>
        <v>5</v>
      </c>
      <c r="T896" s="75">
        <f t="shared" si="166"/>
        <v>1</v>
      </c>
      <c r="U896" s="75">
        <f t="shared" si="167"/>
        <v>1</v>
      </c>
    </row>
    <row r="897" spans="1:21">
      <c r="A897" s="37" t="s">
        <v>1357</v>
      </c>
      <c r="B897" s="19" t="s">
        <v>14</v>
      </c>
      <c r="C897">
        <v>7</v>
      </c>
      <c r="D897" s="36">
        <v>4.1666666666666664E-2</v>
      </c>
      <c r="E897" s="36">
        <v>0.33333333333333331</v>
      </c>
      <c r="F897" s="36">
        <v>8.3333333333333329E-2</v>
      </c>
      <c r="G897" s="36">
        <v>0.41666666666666669</v>
      </c>
      <c r="I897" s="75">
        <f t="shared" ref="I897:I960" si="168">C897</f>
        <v>7</v>
      </c>
      <c r="J897" s="75">
        <f t="shared" ref="J897:J960" si="169">IF(D897*24&lt;18,D897*24,-(24-(D897*24)))</f>
        <v>1</v>
      </c>
      <c r="K897" s="75">
        <f t="shared" ref="K897:K960" si="170">IF(E897*24&lt;18,E897*24,-(24-(E897*24)))</f>
        <v>8</v>
      </c>
      <c r="L897" s="75">
        <f t="shared" ref="L897:L960" si="171">IF(F897*24&lt;18,F897*24,-(24-(F897*24)))</f>
        <v>2</v>
      </c>
      <c r="M897" s="75">
        <f t="shared" ref="M897:M960" si="172">IF(G897*24&lt;18,G897*24,-(24-(G897*24)))</f>
        <v>10</v>
      </c>
      <c r="N897" s="75">
        <f t="shared" ref="N897:N960" si="173">K897-J897</f>
        <v>7</v>
      </c>
      <c r="O897" s="75">
        <f t="shared" ref="O897:O960" si="174">J897+(N897/2)</f>
        <v>4.5</v>
      </c>
      <c r="P897" s="75">
        <f t="shared" ref="P897:P960" si="175">M897-L897</f>
        <v>8</v>
      </c>
      <c r="Q897" s="75">
        <f t="shared" ref="Q897:Q960" si="176">L897+P897/2</f>
        <v>6</v>
      </c>
      <c r="R897" s="75">
        <f t="shared" ref="R897:R960" si="177">(I897*N897+(7-I897)*P897)/7</f>
        <v>7</v>
      </c>
      <c r="S897" s="28" t="str">
        <f t="shared" ref="S897:S960" si="178">IF(B897="NO",IF(P897&lt;N897,Q897,Q897-(P897-R897)/2),"NIGHTSHIFTS")</f>
        <v>NIGHTSHIFTS</v>
      </c>
      <c r="T897" s="75" t="str">
        <f t="shared" ref="T897:T960" si="179">IF(B897="NO",Q897-O897,"NIGHTSHIFTS")</f>
        <v>NIGHTSHIFTS</v>
      </c>
      <c r="U897" s="75" t="str">
        <f t="shared" ref="U897:U960" si="180">IF(B897="NO",ABS(T897),"NIGHTSHIFTS")</f>
        <v>NIGHTSHIFTS</v>
      </c>
    </row>
    <row r="898" spans="1:21">
      <c r="A898" s="37" t="s">
        <v>1358</v>
      </c>
      <c r="B898" s="19" t="s">
        <v>13</v>
      </c>
      <c r="C898">
        <v>5</v>
      </c>
      <c r="D898" s="36">
        <v>0.95833333333333337</v>
      </c>
      <c r="E898" s="36">
        <v>0.27083333333333331</v>
      </c>
      <c r="F898" s="36">
        <v>0</v>
      </c>
      <c r="G898" s="36">
        <v>0.375</v>
      </c>
      <c r="I898" s="75">
        <f t="shared" si="168"/>
        <v>5</v>
      </c>
      <c r="J898" s="75">
        <f t="shared" si="169"/>
        <v>-1</v>
      </c>
      <c r="K898" s="75">
        <f t="shared" si="170"/>
        <v>6.5</v>
      </c>
      <c r="L898" s="75">
        <f t="shared" si="171"/>
        <v>0</v>
      </c>
      <c r="M898" s="75">
        <f t="shared" si="172"/>
        <v>9</v>
      </c>
      <c r="N898" s="75">
        <f t="shared" si="173"/>
        <v>7.5</v>
      </c>
      <c r="O898" s="75">
        <f t="shared" si="174"/>
        <v>2.75</v>
      </c>
      <c r="P898" s="75">
        <f t="shared" si="175"/>
        <v>9</v>
      </c>
      <c r="Q898" s="75">
        <f t="shared" si="176"/>
        <v>4.5</v>
      </c>
      <c r="R898" s="75">
        <f t="shared" si="177"/>
        <v>7.9285714285714288</v>
      </c>
      <c r="S898" s="28">
        <f t="shared" si="178"/>
        <v>3.9642857142857144</v>
      </c>
      <c r="T898" s="75">
        <f t="shared" si="179"/>
        <v>1.75</v>
      </c>
      <c r="U898" s="75">
        <f t="shared" si="180"/>
        <v>1.75</v>
      </c>
    </row>
    <row r="899" spans="1:21">
      <c r="A899" s="114" t="s">
        <v>1372</v>
      </c>
      <c r="B899" s="19" t="s">
        <v>13</v>
      </c>
      <c r="C899">
        <v>5</v>
      </c>
      <c r="D899" s="36">
        <v>0.41666666666666669</v>
      </c>
      <c r="E899" s="36">
        <v>0.70833333333333337</v>
      </c>
      <c r="F899" s="36">
        <v>0.95833333333333337</v>
      </c>
      <c r="G899" s="36">
        <v>0.25</v>
      </c>
      <c r="I899" s="75">
        <f t="shared" si="168"/>
        <v>5</v>
      </c>
      <c r="J899" s="75">
        <f t="shared" si="169"/>
        <v>10</v>
      </c>
      <c r="K899" s="75">
        <f t="shared" si="170"/>
        <v>17</v>
      </c>
      <c r="L899" s="75">
        <f t="shared" si="171"/>
        <v>-1</v>
      </c>
      <c r="M899" s="75">
        <f t="shared" si="172"/>
        <v>6</v>
      </c>
      <c r="N899" s="75">
        <f t="shared" si="173"/>
        <v>7</v>
      </c>
      <c r="O899" s="75">
        <f t="shared" si="174"/>
        <v>13.5</v>
      </c>
      <c r="P899" s="75">
        <f t="shared" si="175"/>
        <v>7</v>
      </c>
      <c r="Q899" s="75">
        <f t="shared" si="176"/>
        <v>2.5</v>
      </c>
      <c r="R899" s="75">
        <f t="shared" si="177"/>
        <v>7</v>
      </c>
      <c r="S899" s="28">
        <f t="shared" si="178"/>
        <v>2.5</v>
      </c>
      <c r="T899" s="75">
        <f t="shared" si="179"/>
        <v>-11</v>
      </c>
      <c r="U899" s="75">
        <f t="shared" si="180"/>
        <v>11</v>
      </c>
    </row>
    <row r="900" spans="1:21">
      <c r="A900" s="117" t="s">
        <v>940</v>
      </c>
      <c r="B900" s="19" t="s">
        <v>14</v>
      </c>
      <c r="C900">
        <v>5</v>
      </c>
      <c r="D900" s="36">
        <v>0</v>
      </c>
      <c r="E900" s="36">
        <v>0.3125</v>
      </c>
      <c r="F900" s="36">
        <v>2.0833333333333332E-2</v>
      </c>
      <c r="G900" s="36">
        <v>0.35416666666666669</v>
      </c>
      <c r="I900" s="75">
        <f t="shared" si="168"/>
        <v>5</v>
      </c>
      <c r="J900" s="75">
        <f t="shared" si="169"/>
        <v>0</v>
      </c>
      <c r="K900" s="75">
        <f t="shared" si="170"/>
        <v>7.5</v>
      </c>
      <c r="L900" s="75">
        <f t="shared" si="171"/>
        <v>0.5</v>
      </c>
      <c r="M900" s="75">
        <f t="shared" si="172"/>
        <v>8.5</v>
      </c>
      <c r="N900" s="75">
        <f t="shared" si="173"/>
        <v>7.5</v>
      </c>
      <c r="O900" s="75">
        <f t="shared" si="174"/>
        <v>3.75</v>
      </c>
      <c r="P900" s="75">
        <f t="shared" si="175"/>
        <v>8</v>
      </c>
      <c r="Q900" s="75">
        <f t="shared" si="176"/>
        <v>4.5</v>
      </c>
      <c r="R900" s="75">
        <f t="shared" si="177"/>
        <v>7.6428571428571432</v>
      </c>
      <c r="S900" s="28" t="str">
        <f t="shared" si="178"/>
        <v>NIGHTSHIFTS</v>
      </c>
      <c r="T900" s="75" t="str">
        <f t="shared" si="179"/>
        <v>NIGHTSHIFTS</v>
      </c>
      <c r="U900" s="75" t="str">
        <f t="shared" si="180"/>
        <v>NIGHTSHIFTS</v>
      </c>
    </row>
    <row r="901" spans="1:21">
      <c r="A901" s="114" t="s">
        <v>1370</v>
      </c>
      <c r="B901" s="19" t="s">
        <v>13</v>
      </c>
      <c r="C901">
        <v>5</v>
      </c>
      <c r="D901" s="36">
        <v>0.9375</v>
      </c>
      <c r="E901" s="36">
        <v>0.3125</v>
      </c>
      <c r="F901" s="36">
        <v>0.95833333333333337</v>
      </c>
      <c r="G901" s="36">
        <v>0.33333333333333331</v>
      </c>
      <c r="I901" s="75">
        <f t="shared" si="168"/>
        <v>5</v>
      </c>
      <c r="J901" s="75">
        <f t="shared" si="169"/>
        <v>-1.5</v>
      </c>
      <c r="K901" s="75">
        <f t="shared" si="170"/>
        <v>7.5</v>
      </c>
      <c r="L901" s="75">
        <f t="shared" si="171"/>
        <v>-1</v>
      </c>
      <c r="M901" s="75">
        <f t="shared" si="172"/>
        <v>8</v>
      </c>
      <c r="N901" s="75">
        <f t="shared" si="173"/>
        <v>9</v>
      </c>
      <c r="O901" s="75">
        <f t="shared" si="174"/>
        <v>3</v>
      </c>
      <c r="P901" s="75">
        <f t="shared" si="175"/>
        <v>9</v>
      </c>
      <c r="Q901" s="75">
        <f t="shared" si="176"/>
        <v>3.5</v>
      </c>
      <c r="R901" s="75">
        <f t="shared" si="177"/>
        <v>9</v>
      </c>
      <c r="S901" s="28">
        <f t="shared" si="178"/>
        <v>3.5</v>
      </c>
      <c r="T901" s="75">
        <f t="shared" si="179"/>
        <v>0.5</v>
      </c>
      <c r="U901" s="75">
        <f t="shared" si="180"/>
        <v>0.5</v>
      </c>
    </row>
    <row r="902" spans="1:21">
      <c r="A902" s="114" t="s">
        <v>1371</v>
      </c>
      <c r="B902" s="19" t="s">
        <v>13</v>
      </c>
      <c r="C902">
        <v>5</v>
      </c>
      <c r="D902" s="36">
        <v>8.3333333333333329E-2</v>
      </c>
      <c r="E902" s="36">
        <v>0.33333333333333331</v>
      </c>
      <c r="F902" s="36">
        <v>8.3333333333333329E-2</v>
      </c>
      <c r="G902" s="36">
        <v>0.39583333333333331</v>
      </c>
      <c r="I902" s="75">
        <f t="shared" si="168"/>
        <v>5</v>
      </c>
      <c r="J902" s="75">
        <f t="shared" si="169"/>
        <v>2</v>
      </c>
      <c r="K902" s="75">
        <f t="shared" si="170"/>
        <v>8</v>
      </c>
      <c r="L902" s="75">
        <f t="shared" si="171"/>
        <v>2</v>
      </c>
      <c r="M902" s="75">
        <f t="shared" si="172"/>
        <v>9.5</v>
      </c>
      <c r="N902" s="75">
        <f t="shared" si="173"/>
        <v>6</v>
      </c>
      <c r="O902" s="75">
        <f t="shared" si="174"/>
        <v>5</v>
      </c>
      <c r="P902" s="75">
        <f t="shared" si="175"/>
        <v>7.5</v>
      </c>
      <c r="Q902" s="75">
        <f t="shared" si="176"/>
        <v>5.75</v>
      </c>
      <c r="R902" s="75">
        <f t="shared" si="177"/>
        <v>6.4285714285714288</v>
      </c>
      <c r="S902" s="28">
        <f t="shared" si="178"/>
        <v>5.2142857142857144</v>
      </c>
      <c r="T902" s="75">
        <f t="shared" si="179"/>
        <v>0.75</v>
      </c>
      <c r="U902" s="75">
        <f t="shared" si="180"/>
        <v>0.75</v>
      </c>
    </row>
    <row r="903" spans="1:21">
      <c r="A903" s="56" t="s">
        <v>1383</v>
      </c>
      <c r="B903" s="19" t="s">
        <v>13</v>
      </c>
      <c r="C903">
        <v>5</v>
      </c>
      <c r="D903" s="36">
        <v>0</v>
      </c>
      <c r="E903" s="36">
        <v>0.22916666666666666</v>
      </c>
      <c r="F903" s="36">
        <v>0</v>
      </c>
      <c r="G903" s="36">
        <v>0.29166666666666669</v>
      </c>
      <c r="I903" s="75">
        <f t="shared" si="168"/>
        <v>5</v>
      </c>
      <c r="J903" s="75">
        <f t="shared" si="169"/>
        <v>0</v>
      </c>
      <c r="K903" s="75">
        <f t="shared" si="170"/>
        <v>5.5</v>
      </c>
      <c r="L903" s="75">
        <f t="shared" si="171"/>
        <v>0</v>
      </c>
      <c r="M903" s="75">
        <f t="shared" si="172"/>
        <v>7</v>
      </c>
      <c r="N903" s="75">
        <f t="shared" si="173"/>
        <v>5.5</v>
      </c>
      <c r="O903" s="75">
        <f t="shared" si="174"/>
        <v>2.75</v>
      </c>
      <c r="P903" s="75">
        <f t="shared" si="175"/>
        <v>7</v>
      </c>
      <c r="Q903" s="75">
        <f t="shared" si="176"/>
        <v>3.5</v>
      </c>
      <c r="R903" s="75">
        <f t="shared" si="177"/>
        <v>5.9285714285714288</v>
      </c>
      <c r="S903" s="28">
        <f t="shared" si="178"/>
        <v>2.9642857142857144</v>
      </c>
      <c r="T903" s="75">
        <f t="shared" si="179"/>
        <v>0.75</v>
      </c>
      <c r="U903" s="75">
        <f t="shared" si="180"/>
        <v>0.75</v>
      </c>
    </row>
    <row r="904" spans="1:21">
      <c r="A904" s="56" t="s">
        <v>1384</v>
      </c>
      <c r="B904" s="19" t="s">
        <v>13</v>
      </c>
      <c r="C904">
        <v>5</v>
      </c>
      <c r="D904" s="36">
        <v>0</v>
      </c>
      <c r="E904" s="36">
        <v>0.29166666666666669</v>
      </c>
      <c r="F904" s="36">
        <v>0</v>
      </c>
      <c r="G904" s="36">
        <v>0.33333333333333331</v>
      </c>
      <c r="I904" s="75">
        <f t="shared" si="168"/>
        <v>5</v>
      </c>
      <c r="J904" s="75">
        <f t="shared" si="169"/>
        <v>0</v>
      </c>
      <c r="K904" s="75">
        <f t="shared" si="170"/>
        <v>7</v>
      </c>
      <c r="L904" s="75">
        <f t="shared" si="171"/>
        <v>0</v>
      </c>
      <c r="M904" s="75">
        <f t="shared" si="172"/>
        <v>8</v>
      </c>
      <c r="N904" s="75">
        <f t="shared" si="173"/>
        <v>7</v>
      </c>
      <c r="O904" s="75">
        <f t="shared" si="174"/>
        <v>3.5</v>
      </c>
      <c r="P904" s="75">
        <f t="shared" si="175"/>
        <v>8</v>
      </c>
      <c r="Q904" s="75">
        <f t="shared" si="176"/>
        <v>4</v>
      </c>
      <c r="R904" s="75">
        <f t="shared" si="177"/>
        <v>7.2857142857142856</v>
      </c>
      <c r="S904" s="28">
        <f t="shared" si="178"/>
        <v>3.6428571428571428</v>
      </c>
      <c r="T904" s="75">
        <f t="shared" si="179"/>
        <v>0.5</v>
      </c>
      <c r="U904" s="75">
        <f t="shared" si="180"/>
        <v>0.5</v>
      </c>
    </row>
    <row r="905" spans="1:21">
      <c r="A905" s="56" t="s">
        <v>1385</v>
      </c>
      <c r="B905" s="19" t="s">
        <v>13</v>
      </c>
      <c r="C905">
        <v>5</v>
      </c>
      <c r="D905" s="36">
        <v>0.97916666666666663</v>
      </c>
      <c r="E905" s="36">
        <v>0.27083333333333331</v>
      </c>
      <c r="F905" s="36">
        <v>2.0833333333333332E-2</v>
      </c>
      <c r="G905" s="36">
        <v>0.375</v>
      </c>
      <c r="I905" s="75">
        <f t="shared" si="168"/>
        <v>5</v>
      </c>
      <c r="J905" s="75">
        <f t="shared" si="169"/>
        <v>-0.5</v>
      </c>
      <c r="K905" s="75">
        <f t="shared" si="170"/>
        <v>6.5</v>
      </c>
      <c r="L905" s="75">
        <f t="shared" si="171"/>
        <v>0.5</v>
      </c>
      <c r="M905" s="75">
        <f t="shared" si="172"/>
        <v>9</v>
      </c>
      <c r="N905" s="75">
        <f t="shared" si="173"/>
        <v>7</v>
      </c>
      <c r="O905" s="75">
        <f t="shared" si="174"/>
        <v>3</v>
      </c>
      <c r="P905" s="75">
        <f t="shared" si="175"/>
        <v>8.5</v>
      </c>
      <c r="Q905" s="75">
        <f t="shared" si="176"/>
        <v>4.75</v>
      </c>
      <c r="R905" s="75">
        <f t="shared" si="177"/>
        <v>7.4285714285714288</v>
      </c>
      <c r="S905" s="28">
        <f t="shared" si="178"/>
        <v>4.2142857142857144</v>
      </c>
      <c r="T905" s="75">
        <f t="shared" si="179"/>
        <v>1.75</v>
      </c>
      <c r="U905" s="75">
        <f t="shared" si="180"/>
        <v>1.75</v>
      </c>
    </row>
    <row r="906" spans="1:21">
      <c r="A906" s="56" t="s">
        <v>1386</v>
      </c>
      <c r="B906" s="19" t="s">
        <v>13</v>
      </c>
      <c r="C906">
        <v>5</v>
      </c>
      <c r="D906" s="36">
        <v>0.9375</v>
      </c>
      <c r="E906" s="36">
        <v>0.29166666666666669</v>
      </c>
      <c r="F906" s="36">
        <v>0</v>
      </c>
      <c r="G906" s="36">
        <v>0.375</v>
      </c>
      <c r="I906" s="75">
        <f t="shared" si="168"/>
        <v>5</v>
      </c>
      <c r="J906" s="75">
        <f t="shared" si="169"/>
        <v>-1.5</v>
      </c>
      <c r="K906" s="75">
        <f t="shared" si="170"/>
        <v>7</v>
      </c>
      <c r="L906" s="75">
        <f t="shared" si="171"/>
        <v>0</v>
      </c>
      <c r="M906" s="75">
        <f t="shared" si="172"/>
        <v>9</v>
      </c>
      <c r="N906" s="75">
        <f t="shared" si="173"/>
        <v>8.5</v>
      </c>
      <c r="O906" s="75">
        <f t="shared" si="174"/>
        <v>2.75</v>
      </c>
      <c r="P906" s="75">
        <f t="shared" si="175"/>
        <v>9</v>
      </c>
      <c r="Q906" s="75">
        <f t="shared" si="176"/>
        <v>4.5</v>
      </c>
      <c r="R906" s="75">
        <f t="shared" si="177"/>
        <v>8.6428571428571423</v>
      </c>
      <c r="S906" s="28">
        <f t="shared" si="178"/>
        <v>4.3214285714285712</v>
      </c>
      <c r="T906" s="75">
        <f t="shared" si="179"/>
        <v>1.75</v>
      </c>
      <c r="U906" s="75">
        <f t="shared" si="180"/>
        <v>1.75</v>
      </c>
    </row>
    <row r="907" spans="1:21">
      <c r="A907" s="56" t="s">
        <v>1387</v>
      </c>
      <c r="B907" s="19" t="s">
        <v>13</v>
      </c>
      <c r="C907">
        <v>5</v>
      </c>
      <c r="D907" s="36">
        <v>0.95833333333333337</v>
      </c>
      <c r="E907" s="36">
        <v>0.22916666666666666</v>
      </c>
      <c r="F907" s="36">
        <v>0</v>
      </c>
      <c r="G907" s="36">
        <v>0.3125</v>
      </c>
      <c r="I907" s="75">
        <f t="shared" si="168"/>
        <v>5</v>
      </c>
      <c r="J907" s="75">
        <f t="shared" si="169"/>
        <v>-1</v>
      </c>
      <c r="K907" s="75">
        <f t="shared" si="170"/>
        <v>5.5</v>
      </c>
      <c r="L907" s="75">
        <f t="shared" si="171"/>
        <v>0</v>
      </c>
      <c r="M907" s="75">
        <f t="shared" si="172"/>
        <v>7.5</v>
      </c>
      <c r="N907" s="75">
        <f t="shared" si="173"/>
        <v>6.5</v>
      </c>
      <c r="O907" s="75">
        <f t="shared" si="174"/>
        <v>2.25</v>
      </c>
      <c r="P907" s="75">
        <f t="shared" si="175"/>
        <v>7.5</v>
      </c>
      <c r="Q907" s="75">
        <f t="shared" si="176"/>
        <v>3.75</v>
      </c>
      <c r="R907" s="75">
        <f t="shared" si="177"/>
        <v>6.7857142857142856</v>
      </c>
      <c r="S907" s="28">
        <f t="shared" si="178"/>
        <v>3.3928571428571428</v>
      </c>
      <c r="T907" s="75">
        <f t="shared" si="179"/>
        <v>1.5</v>
      </c>
      <c r="U907" s="75">
        <f t="shared" si="180"/>
        <v>1.5</v>
      </c>
    </row>
    <row r="908" spans="1:21">
      <c r="A908" s="56" t="s">
        <v>1388</v>
      </c>
      <c r="B908" s="19" t="s">
        <v>13</v>
      </c>
      <c r="C908">
        <v>5</v>
      </c>
      <c r="D908" s="36">
        <v>6.25E-2</v>
      </c>
      <c r="E908" s="36">
        <v>0.33333333333333331</v>
      </c>
      <c r="F908" s="36">
        <v>8.3333333333333329E-2</v>
      </c>
      <c r="G908" s="36">
        <v>0.41666666666666669</v>
      </c>
      <c r="I908" s="75">
        <f t="shared" si="168"/>
        <v>5</v>
      </c>
      <c r="J908" s="75">
        <f t="shared" si="169"/>
        <v>1.5</v>
      </c>
      <c r="K908" s="75">
        <f t="shared" si="170"/>
        <v>8</v>
      </c>
      <c r="L908" s="75">
        <f t="shared" si="171"/>
        <v>2</v>
      </c>
      <c r="M908" s="75">
        <f t="shared" si="172"/>
        <v>10</v>
      </c>
      <c r="N908" s="75">
        <f t="shared" si="173"/>
        <v>6.5</v>
      </c>
      <c r="O908" s="75">
        <f t="shared" si="174"/>
        <v>4.75</v>
      </c>
      <c r="P908" s="75">
        <f t="shared" si="175"/>
        <v>8</v>
      </c>
      <c r="Q908" s="75">
        <f t="shared" si="176"/>
        <v>6</v>
      </c>
      <c r="R908" s="75">
        <f t="shared" si="177"/>
        <v>6.9285714285714288</v>
      </c>
      <c r="S908" s="28">
        <f t="shared" si="178"/>
        <v>5.4642857142857144</v>
      </c>
      <c r="T908" s="75">
        <f t="shared" si="179"/>
        <v>1.25</v>
      </c>
      <c r="U908" s="75">
        <f t="shared" si="180"/>
        <v>1.25</v>
      </c>
    </row>
    <row r="909" spans="1:21">
      <c r="A909" s="56" t="s">
        <v>1389</v>
      </c>
      <c r="B909" s="19" t="s">
        <v>13</v>
      </c>
      <c r="C909">
        <v>5</v>
      </c>
      <c r="D909" s="36">
        <v>0.97916666666666663</v>
      </c>
      <c r="E909" s="36">
        <v>0.3125</v>
      </c>
      <c r="F909" s="36">
        <v>0</v>
      </c>
      <c r="G909" s="36">
        <v>0.41666666666666669</v>
      </c>
      <c r="I909" s="75">
        <f t="shared" si="168"/>
        <v>5</v>
      </c>
      <c r="J909" s="75">
        <f t="shared" si="169"/>
        <v>-0.5</v>
      </c>
      <c r="K909" s="75">
        <f t="shared" si="170"/>
        <v>7.5</v>
      </c>
      <c r="L909" s="75">
        <f t="shared" si="171"/>
        <v>0</v>
      </c>
      <c r="M909" s="75">
        <f t="shared" si="172"/>
        <v>10</v>
      </c>
      <c r="N909" s="75">
        <f t="shared" si="173"/>
        <v>8</v>
      </c>
      <c r="O909" s="75">
        <f t="shared" si="174"/>
        <v>3.5</v>
      </c>
      <c r="P909" s="75">
        <f t="shared" si="175"/>
        <v>10</v>
      </c>
      <c r="Q909" s="75">
        <f t="shared" si="176"/>
        <v>5</v>
      </c>
      <c r="R909" s="75">
        <f t="shared" si="177"/>
        <v>8.5714285714285712</v>
      </c>
      <c r="S909" s="28">
        <f t="shared" si="178"/>
        <v>4.2857142857142856</v>
      </c>
      <c r="T909" s="75">
        <f t="shared" si="179"/>
        <v>1.5</v>
      </c>
      <c r="U909" s="75">
        <f t="shared" si="180"/>
        <v>1.5</v>
      </c>
    </row>
    <row r="910" spans="1:21">
      <c r="A910" s="56" t="s">
        <v>1390</v>
      </c>
      <c r="B910" s="19" t="s">
        <v>13</v>
      </c>
      <c r="C910">
        <v>5</v>
      </c>
      <c r="D910" s="36">
        <v>2.0833333333333332E-2</v>
      </c>
      <c r="E910" s="36">
        <v>0.36805555555555558</v>
      </c>
      <c r="F910" s="36">
        <v>6.25E-2</v>
      </c>
      <c r="G910" s="36">
        <v>0.33333333333333331</v>
      </c>
      <c r="I910" s="75">
        <f t="shared" si="168"/>
        <v>5</v>
      </c>
      <c r="J910" s="75">
        <f t="shared" si="169"/>
        <v>0.5</v>
      </c>
      <c r="K910" s="75">
        <f t="shared" si="170"/>
        <v>8.8333333333333339</v>
      </c>
      <c r="L910" s="75">
        <f t="shared" si="171"/>
        <v>1.5</v>
      </c>
      <c r="M910" s="75">
        <f t="shared" si="172"/>
        <v>8</v>
      </c>
      <c r="N910" s="75">
        <f t="shared" si="173"/>
        <v>8.3333333333333339</v>
      </c>
      <c r="O910" s="75">
        <f t="shared" si="174"/>
        <v>4.666666666666667</v>
      </c>
      <c r="P910" s="75">
        <f t="shared" si="175"/>
        <v>6.5</v>
      </c>
      <c r="Q910" s="75">
        <f t="shared" si="176"/>
        <v>4.75</v>
      </c>
      <c r="R910" s="75">
        <f t="shared" si="177"/>
        <v>7.8095238095238102</v>
      </c>
      <c r="S910" s="28">
        <f t="shared" si="178"/>
        <v>4.75</v>
      </c>
      <c r="T910" s="75">
        <f t="shared" si="179"/>
        <v>8.3333333333333037E-2</v>
      </c>
      <c r="U910" s="75">
        <f t="shared" si="180"/>
        <v>8.3333333333333037E-2</v>
      </c>
    </row>
    <row r="911" spans="1:21">
      <c r="A911" s="56" t="s">
        <v>1391</v>
      </c>
      <c r="B911" s="19" t="s">
        <v>13</v>
      </c>
      <c r="C911">
        <v>2</v>
      </c>
      <c r="D911" s="36">
        <v>0.97916666666666663</v>
      </c>
      <c r="E911" s="36">
        <v>0.3125</v>
      </c>
      <c r="F911" s="36">
        <v>4.1666666666666664E-2</v>
      </c>
      <c r="G911" s="36">
        <v>0.45833333333333331</v>
      </c>
      <c r="I911" s="75">
        <f t="shared" si="168"/>
        <v>2</v>
      </c>
      <c r="J911" s="75">
        <f t="shared" si="169"/>
        <v>-0.5</v>
      </c>
      <c r="K911" s="75">
        <f t="shared" si="170"/>
        <v>7.5</v>
      </c>
      <c r="L911" s="75">
        <f t="shared" si="171"/>
        <v>1</v>
      </c>
      <c r="M911" s="75">
        <f t="shared" si="172"/>
        <v>11</v>
      </c>
      <c r="N911" s="75">
        <f t="shared" si="173"/>
        <v>8</v>
      </c>
      <c r="O911" s="75">
        <f t="shared" si="174"/>
        <v>3.5</v>
      </c>
      <c r="P911" s="75">
        <f t="shared" si="175"/>
        <v>10</v>
      </c>
      <c r="Q911" s="75">
        <f t="shared" si="176"/>
        <v>6</v>
      </c>
      <c r="R911" s="75">
        <f t="shared" si="177"/>
        <v>9.4285714285714288</v>
      </c>
      <c r="S911" s="28">
        <f t="shared" si="178"/>
        <v>5.7142857142857144</v>
      </c>
      <c r="T911" s="75">
        <f t="shared" si="179"/>
        <v>2.5</v>
      </c>
      <c r="U911" s="75">
        <f t="shared" si="180"/>
        <v>2.5</v>
      </c>
    </row>
    <row r="912" spans="1:21">
      <c r="A912" s="56" t="s">
        <v>1392</v>
      </c>
      <c r="B912" s="19" t="s">
        <v>13</v>
      </c>
      <c r="C912">
        <v>6</v>
      </c>
      <c r="D912" s="36">
        <v>4.1666666666666664E-2</v>
      </c>
      <c r="E912" s="36">
        <v>0.375</v>
      </c>
      <c r="F912" s="36">
        <v>8.3333333333333329E-2</v>
      </c>
      <c r="G912" s="36">
        <v>0.45833333333333331</v>
      </c>
      <c r="I912" s="75">
        <f t="shared" si="168"/>
        <v>6</v>
      </c>
      <c r="J912" s="75">
        <f t="shared" si="169"/>
        <v>1</v>
      </c>
      <c r="K912" s="75">
        <f t="shared" si="170"/>
        <v>9</v>
      </c>
      <c r="L912" s="75">
        <f t="shared" si="171"/>
        <v>2</v>
      </c>
      <c r="M912" s="75">
        <f t="shared" si="172"/>
        <v>11</v>
      </c>
      <c r="N912" s="75">
        <f t="shared" si="173"/>
        <v>8</v>
      </c>
      <c r="O912" s="75">
        <f t="shared" si="174"/>
        <v>5</v>
      </c>
      <c r="P912" s="75">
        <f t="shared" si="175"/>
        <v>9</v>
      </c>
      <c r="Q912" s="75">
        <f t="shared" si="176"/>
        <v>6.5</v>
      </c>
      <c r="R912" s="75">
        <f t="shared" si="177"/>
        <v>8.1428571428571423</v>
      </c>
      <c r="S912" s="28">
        <f t="shared" si="178"/>
        <v>6.0714285714285712</v>
      </c>
      <c r="T912" s="75">
        <f t="shared" si="179"/>
        <v>1.5</v>
      </c>
      <c r="U912" s="75">
        <f t="shared" si="180"/>
        <v>1.5</v>
      </c>
    </row>
    <row r="913" spans="1:21">
      <c r="A913" s="37" t="s">
        <v>1404</v>
      </c>
      <c r="B913" s="19" t="s">
        <v>14</v>
      </c>
      <c r="C913">
        <v>5</v>
      </c>
      <c r="D913" s="36">
        <v>0</v>
      </c>
      <c r="E913" s="36">
        <v>0.27083333333333331</v>
      </c>
      <c r="F913" s="36">
        <v>2.0833333333333332E-2</v>
      </c>
      <c r="G913" s="36">
        <v>0.33333333333333331</v>
      </c>
      <c r="I913" s="75">
        <f t="shared" si="168"/>
        <v>5</v>
      </c>
      <c r="J913" s="75">
        <f t="shared" si="169"/>
        <v>0</v>
      </c>
      <c r="K913" s="75">
        <f t="shared" si="170"/>
        <v>6.5</v>
      </c>
      <c r="L913" s="75">
        <f t="shared" si="171"/>
        <v>0.5</v>
      </c>
      <c r="M913" s="75">
        <f t="shared" si="172"/>
        <v>8</v>
      </c>
      <c r="N913" s="75">
        <f t="shared" si="173"/>
        <v>6.5</v>
      </c>
      <c r="O913" s="75">
        <f t="shared" si="174"/>
        <v>3.25</v>
      </c>
      <c r="P913" s="75">
        <f t="shared" si="175"/>
        <v>7.5</v>
      </c>
      <c r="Q913" s="75">
        <f t="shared" si="176"/>
        <v>4.25</v>
      </c>
      <c r="R913" s="75">
        <f t="shared" si="177"/>
        <v>6.7857142857142856</v>
      </c>
      <c r="S913" s="28" t="str">
        <f t="shared" si="178"/>
        <v>NIGHTSHIFTS</v>
      </c>
      <c r="T913" s="75" t="str">
        <f t="shared" si="179"/>
        <v>NIGHTSHIFTS</v>
      </c>
      <c r="U913" s="75" t="str">
        <f t="shared" si="180"/>
        <v>NIGHTSHIFTS</v>
      </c>
    </row>
    <row r="914" spans="1:21">
      <c r="A914" s="37" t="s">
        <v>1405</v>
      </c>
      <c r="B914" s="19" t="s">
        <v>13</v>
      </c>
      <c r="C914">
        <v>5</v>
      </c>
      <c r="D914" s="36">
        <v>0.97916666666666663</v>
      </c>
      <c r="E914" s="36">
        <v>0.30555555555555552</v>
      </c>
      <c r="F914" s="36">
        <v>6.25E-2</v>
      </c>
      <c r="G914" s="36">
        <v>0.41666666666666669</v>
      </c>
      <c r="I914" s="75">
        <f t="shared" si="168"/>
        <v>5</v>
      </c>
      <c r="J914" s="75">
        <f t="shared" si="169"/>
        <v>-0.5</v>
      </c>
      <c r="K914" s="75">
        <f t="shared" si="170"/>
        <v>7.3333333333333321</v>
      </c>
      <c r="L914" s="75">
        <f t="shared" si="171"/>
        <v>1.5</v>
      </c>
      <c r="M914" s="75">
        <f t="shared" si="172"/>
        <v>10</v>
      </c>
      <c r="N914" s="75">
        <f t="shared" si="173"/>
        <v>7.8333333333333321</v>
      </c>
      <c r="O914" s="75">
        <f t="shared" si="174"/>
        <v>3.4166666666666661</v>
      </c>
      <c r="P914" s="75">
        <f t="shared" si="175"/>
        <v>8.5</v>
      </c>
      <c r="Q914" s="75">
        <f t="shared" si="176"/>
        <v>5.75</v>
      </c>
      <c r="R914" s="75">
        <f t="shared" si="177"/>
        <v>8.0238095238095219</v>
      </c>
      <c r="S914" s="28">
        <f t="shared" si="178"/>
        <v>5.511904761904761</v>
      </c>
      <c r="T914" s="75">
        <f t="shared" si="179"/>
        <v>2.3333333333333339</v>
      </c>
      <c r="U914" s="75">
        <f t="shared" si="180"/>
        <v>2.3333333333333339</v>
      </c>
    </row>
    <row r="915" spans="1:21">
      <c r="A915" s="37" t="s">
        <v>1406</v>
      </c>
      <c r="B915" s="19" t="s">
        <v>13</v>
      </c>
      <c r="C915">
        <v>7</v>
      </c>
      <c r="D915" s="36">
        <v>0.97916666666666663</v>
      </c>
      <c r="E915" s="36">
        <v>0.33333333333333331</v>
      </c>
      <c r="F915" s="36">
        <v>0</v>
      </c>
      <c r="G915" s="36">
        <v>0.33333333333333331</v>
      </c>
      <c r="I915" s="75">
        <f t="shared" si="168"/>
        <v>7</v>
      </c>
      <c r="J915" s="75">
        <f t="shared" si="169"/>
        <v>-0.5</v>
      </c>
      <c r="K915" s="75">
        <f t="shared" si="170"/>
        <v>8</v>
      </c>
      <c r="L915" s="75">
        <f t="shared" si="171"/>
        <v>0</v>
      </c>
      <c r="M915" s="75">
        <f t="shared" si="172"/>
        <v>8</v>
      </c>
      <c r="N915" s="75">
        <f t="shared" si="173"/>
        <v>8.5</v>
      </c>
      <c r="O915" s="75">
        <f t="shared" si="174"/>
        <v>3.75</v>
      </c>
      <c r="P915" s="75">
        <f t="shared" si="175"/>
        <v>8</v>
      </c>
      <c r="Q915" s="75">
        <f t="shared" si="176"/>
        <v>4</v>
      </c>
      <c r="R915" s="75">
        <f t="shared" si="177"/>
        <v>8.5</v>
      </c>
      <c r="S915" s="28">
        <f t="shared" si="178"/>
        <v>4</v>
      </c>
      <c r="T915" s="75">
        <f t="shared" si="179"/>
        <v>0.25</v>
      </c>
      <c r="U915" s="75">
        <f t="shared" si="180"/>
        <v>0.25</v>
      </c>
    </row>
    <row r="916" spans="1:21">
      <c r="A916" s="37" t="s">
        <v>1407</v>
      </c>
      <c r="B916" s="19" t="s">
        <v>13</v>
      </c>
      <c r="C916">
        <v>5</v>
      </c>
      <c r="D916" s="36">
        <v>4.1666666666666664E-2</v>
      </c>
      <c r="E916" s="36">
        <v>0.33333333333333331</v>
      </c>
      <c r="F916" s="36">
        <v>4.1666666666666664E-2</v>
      </c>
      <c r="G916" s="36">
        <v>0.39583333333333331</v>
      </c>
      <c r="I916" s="75">
        <f t="shared" si="168"/>
        <v>5</v>
      </c>
      <c r="J916" s="75">
        <f t="shared" si="169"/>
        <v>1</v>
      </c>
      <c r="K916" s="75">
        <f t="shared" si="170"/>
        <v>8</v>
      </c>
      <c r="L916" s="75">
        <f t="shared" si="171"/>
        <v>1</v>
      </c>
      <c r="M916" s="75">
        <f t="shared" si="172"/>
        <v>9.5</v>
      </c>
      <c r="N916" s="75">
        <f t="shared" si="173"/>
        <v>7</v>
      </c>
      <c r="O916" s="75">
        <f t="shared" si="174"/>
        <v>4.5</v>
      </c>
      <c r="P916" s="75">
        <f t="shared" si="175"/>
        <v>8.5</v>
      </c>
      <c r="Q916" s="75">
        <f t="shared" si="176"/>
        <v>5.25</v>
      </c>
      <c r="R916" s="75">
        <f t="shared" si="177"/>
        <v>7.4285714285714288</v>
      </c>
      <c r="S916" s="28">
        <f t="shared" si="178"/>
        <v>4.7142857142857144</v>
      </c>
      <c r="T916" s="75">
        <f t="shared" si="179"/>
        <v>0.75</v>
      </c>
      <c r="U916" s="75">
        <f t="shared" si="180"/>
        <v>0.75</v>
      </c>
    </row>
    <row r="917" spans="1:21">
      <c r="A917" s="37" t="s">
        <v>1408</v>
      </c>
      <c r="B917" s="19" t="s">
        <v>13</v>
      </c>
      <c r="C917">
        <v>5</v>
      </c>
      <c r="D917" s="36">
        <v>5.5555555555555552E-2</v>
      </c>
      <c r="E917" s="36">
        <v>0.31944444444444448</v>
      </c>
      <c r="F917" s="36">
        <v>6.25E-2</v>
      </c>
      <c r="G917" s="36">
        <v>0.45833333333333331</v>
      </c>
      <c r="I917" s="75">
        <f t="shared" si="168"/>
        <v>5</v>
      </c>
      <c r="J917" s="75">
        <f t="shared" si="169"/>
        <v>1.3333333333333333</v>
      </c>
      <c r="K917" s="75">
        <f t="shared" si="170"/>
        <v>7.6666666666666679</v>
      </c>
      <c r="L917" s="75">
        <f t="shared" si="171"/>
        <v>1.5</v>
      </c>
      <c r="M917" s="75">
        <f t="shared" si="172"/>
        <v>11</v>
      </c>
      <c r="N917" s="75">
        <f t="shared" si="173"/>
        <v>6.3333333333333348</v>
      </c>
      <c r="O917" s="75">
        <f t="shared" si="174"/>
        <v>4.5000000000000009</v>
      </c>
      <c r="P917" s="75">
        <f t="shared" si="175"/>
        <v>9.5</v>
      </c>
      <c r="Q917" s="75">
        <f t="shared" si="176"/>
        <v>6.25</v>
      </c>
      <c r="R917" s="75">
        <f t="shared" si="177"/>
        <v>7.238095238095239</v>
      </c>
      <c r="S917" s="28">
        <f t="shared" si="178"/>
        <v>5.1190476190476195</v>
      </c>
      <c r="T917" s="75">
        <f t="shared" si="179"/>
        <v>1.7499999999999991</v>
      </c>
      <c r="U917" s="75">
        <f t="shared" si="180"/>
        <v>1.7499999999999991</v>
      </c>
    </row>
    <row r="918" spans="1:21">
      <c r="A918" s="37" t="s">
        <v>1409</v>
      </c>
      <c r="B918" s="19" t="s">
        <v>13</v>
      </c>
      <c r="C918">
        <v>5</v>
      </c>
      <c r="D918" s="36">
        <v>0.9375</v>
      </c>
      <c r="E918" s="36">
        <v>0.25</v>
      </c>
      <c r="F918" s="36">
        <v>0.9375</v>
      </c>
      <c r="G918" s="36">
        <v>0.27083333333333331</v>
      </c>
      <c r="I918" s="75">
        <f t="shared" si="168"/>
        <v>5</v>
      </c>
      <c r="J918" s="75">
        <f t="shared" si="169"/>
        <v>-1.5</v>
      </c>
      <c r="K918" s="75">
        <f t="shared" si="170"/>
        <v>6</v>
      </c>
      <c r="L918" s="75">
        <f t="shared" si="171"/>
        <v>-1.5</v>
      </c>
      <c r="M918" s="75">
        <f t="shared" si="172"/>
        <v>6.5</v>
      </c>
      <c r="N918" s="75">
        <f t="shared" si="173"/>
        <v>7.5</v>
      </c>
      <c r="O918" s="75">
        <f t="shared" si="174"/>
        <v>2.25</v>
      </c>
      <c r="P918" s="75">
        <f t="shared" si="175"/>
        <v>8</v>
      </c>
      <c r="Q918" s="75">
        <f t="shared" si="176"/>
        <v>2.5</v>
      </c>
      <c r="R918" s="75">
        <f t="shared" si="177"/>
        <v>7.6428571428571432</v>
      </c>
      <c r="S918" s="28">
        <f t="shared" si="178"/>
        <v>2.3214285714285716</v>
      </c>
      <c r="T918" s="75">
        <f t="shared" si="179"/>
        <v>0.25</v>
      </c>
      <c r="U918" s="75">
        <f t="shared" si="180"/>
        <v>0.25</v>
      </c>
    </row>
    <row r="919" spans="1:21">
      <c r="A919" s="37" t="s">
        <v>1410</v>
      </c>
      <c r="B919" s="19" t="s">
        <v>13</v>
      </c>
      <c r="C919">
        <v>5</v>
      </c>
      <c r="D919" s="36">
        <v>0</v>
      </c>
      <c r="E919" s="36">
        <v>0.27083333333333331</v>
      </c>
      <c r="F919" s="36">
        <v>4.1666666666666664E-2</v>
      </c>
      <c r="G919" s="36">
        <v>0.33333333333333331</v>
      </c>
      <c r="I919" s="75">
        <f t="shared" si="168"/>
        <v>5</v>
      </c>
      <c r="J919" s="75">
        <f t="shared" si="169"/>
        <v>0</v>
      </c>
      <c r="K919" s="75">
        <f t="shared" si="170"/>
        <v>6.5</v>
      </c>
      <c r="L919" s="75">
        <f t="shared" si="171"/>
        <v>1</v>
      </c>
      <c r="M919" s="75">
        <f t="shared" si="172"/>
        <v>8</v>
      </c>
      <c r="N919" s="75">
        <f t="shared" si="173"/>
        <v>6.5</v>
      </c>
      <c r="O919" s="75">
        <f t="shared" si="174"/>
        <v>3.25</v>
      </c>
      <c r="P919" s="75">
        <f t="shared" si="175"/>
        <v>7</v>
      </c>
      <c r="Q919" s="75">
        <f t="shared" si="176"/>
        <v>4.5</v>
      </c>
      <c r="R919" s="75">
        <f t="shared" si="177"/>
        <v>6.6428571428571432</v>
      </c>
      <c r="S919" s="28">
        <f t="shared" si="178"/>
        <v>4.3214285714285712</v>
      </c>
      <c r="T919" s="75">
        <f t="shared" si="179"/>
        <v>1.25</v>
      </c>
      <c r="U919" s="75">
        <f t="shared" si="180"/>
        <v>1.25</v>
      </c>
    </row>
    <row r="920" spans="1:21">
      <c r="A920" s="37" t="s">
        <v>1411</v>
      </c>
      <c r="B920" s="19" t="s">
        <v>13</v>
      </c>
      <c r="C920">
        <v>5</v>
      </c>
      <c r="D920" s="36">
        <v>0.91666666666666663</v>
      </c>
      <c r="E920" s="36">
        <v>0.25</v>
      </c>
      <c r="F920" s="36">
        <v>0.95833333333333337</v>
      </c>
      <c r="G920" s="36">
        <v>0.375</v>
      </c>
      <c r="I920" s="75">
        <f t="shared" si="168"/>
        <v>5</v>
      </c>
      <c r="J920" s="75">
        <f t="shared" si="169"/>
        <v>-2</v>
      </c>
      <c r="K920" s="75">
        <f t="shared" si="170"/>
        <v>6</v>
      </c>
      <c r="L920" s="75">
        <f t="shared" si="171"/>
        <v>-1</v>
      </c>
      <c r="M920" s="75">
        <f t="shared" si="172"/>
        <v>9</v>
      </c>
      <c r="N920" s="75">
        <f t="shared" si="173"/>
        <v>8</v>
      </c>
      <c r="O920" s="75">
        <f t="shared" si="174"/>
        <v>2</v>
      </c>
      <c r="P920" s="75">
        <f t="shared" si="175"/>
        <v>10</v>
      </c>
      <c r="Q920" s="75">
        <f t="shared" si="176"/>
        <v>4</v>
      </c>
      <c r="R920" s="75">
        <f t="shared" si="177"/>
        <v>8.5714285714285712</v>
      </c>
      <c r="S920" s="28">
        <f t="shared" si="178"/>
        <v>3.2857142857142856</v>
      </c>
      <c r="T920" s="75">
        <f t="shared" si="179"/>
        <v>2</v>
      </c>
      <c r="U920" s="75">
        <f t="shared" si="180"/>
        <v>2</v>
      </c>
    </row>
    <row r="921" spans="1:21">
      <c r="A921" s="37" t="s">
        <v>1412</v>
      </c>
      <c r="B921" s="19" t="s">
        <v>13</v>
      </c>
      <c r="C921">
        <v>5</v>
      </c>
      <c r="D921" s="36">
        <v>0.9375</v>
      </c>
      <c r="E921" s="36">
        <v>0.27083333333333331</v>
      </c>
      <c r="F921" s="36">
        <v>0.95833333333333337</v>
      </c>
      <c r="G921" s="36">
        <v>0.375</v>
      </c>
      <c r="I921" s="75">
        <f t="shared" si="168"/>
        <v>5</v>
      </c>
      <c r="J921" s="75">
        <f t="shared" si="169"/>
        <v>-1.5</v>
      </c>
      <c r="K921" s="75">
        <f t="shared" si="170"/>
        <v>6.5</v>
      </c>
      <c r="L921" s="75">
        <f t="shared" si="171"/>
        <v>-1</v>
      </c>
      <c r="M921" s="75">
        <f t="shared" si="172"/>
        <v>9</v>
      </c>
      <c r="N921" s="75">
        <f t="shared" si="173"/>
        <v>8</v>
      </c>
      <c r="O921" s="75">
        <f t="shared" si="174"/>
        <v>2.5</v>
      </c>
      <c r="P921" s="75">
        <f t="shared" si="175"/>
        <v>10</v>
      </c>
      <c r="Q921" s="75">
        <f t="shared" si="176"/>
        <v>4</v>
      </c>
      <c r="R921" s="75">
        <f t="shared" si="177"/>
        <v>8.5714285714285712</v>
      </c>
      <c r="S921" s="28">
        <f t="shared" si="178"/>
        <v>3.2857142857142856</v>
      </c>
      <c r="T921" s="75">
        <f t="shared" si="179"/>
        <v>1.5</v>
      </c>
      <c r="U921" s="75">
        <f t="shared" si="180"/>
        <v>1.5</v>
      </c>
    </row>
    <row r="922" spans="1:21">
      <c r="A922" s="37" t="s">
        <v>1413</v>
      </c>
      <c r="B922" s="19" t="s">
        <v>13</v>
      </c>
      <c r="C922">
        <v>5</v>
      </c>
      <c r="D922" s="36">
        <v>2.0833333333333332E-2</v>
      </c>
      <c r="E922" s="36">
        <v>0.30555555555555552</v>
      </c>
      <c r="F922" s="36">
        <v>4.1666666666666664E-2</v>
      </c>
      <c r="G922" s="36">
        <v>0.39583333333333331</v>
      </c>
      <c r="I922" s="75">
        <f t="shared" si="168"/>
        <v>5</v>
      </c>
      <c r="J922" s="75">
        <f t="shared" si="169"/>
        <v>0.5</v>
      </c>
      <c r="K922" s="75">
        <f t="shared" si="170"/>
        <v>7.3333333333333321</v>
      </c>
      <c r="L922" s="75">
        <f t="shared" si="171"/>
        <v>1</v>
      </c>
      <c r="M922" s="75">
        <f t="shared" si="172"/>
        <v>9.5</v>
      </c>
      <c r="N922" s="75">
        <f t="shared" si="173"/>
        <v>6.8333333333333321</v>
      </c>
      <c r="O922" s="75">
        <f t="shared" si="174"/>
        <v>3.9166666666666661</v>
      </c>
      <c r="P922" s="75">
        <f t="shared" si="175"/>
        <v>8.5</v>
      </c>
      <c r="Q922" s="75">
        <f t="shared" si="176"/>
        <v>5.25</v>
      </c>
      <c r="R922" s="75">
        <f t="shared" si="177"/>
        <v>7.3095238095238084</v>
      </c>
      <c r="S922" s="28">
        <f t="shared" si="178"/>
        <v>4.6547619047619042</v>
      </c>
      <c r="T922" s="75">
        <f t="shared" si="179"/>
        <v>1.3333333333333339</v>
      </c>
      <c r="U922" s="75">
        <f t="shared" si="180"/>
        <v>1.3333333333333339</v>
      </c>
    </row>
    <row r="923" spans="1:21">
      <c r="A923" s="37" t="s">
        <v>1414</v>
      </c>
      <c r="B923" s="19" t="s">
        <v>13</v>
      </c>
      <c r="C923">
        <v>5</v>
      </c>
      <c r="D923" s="36">
        <v>0.97916666666666663</v>
      </c>
      <c r="E923" s="36">
        <v>0.3125</v>
      </c>
      <c r="F923" s="36">
        <v>0</v>
      </c>
      <c r="G923" s="36">
        <v>0.375</v>
      </c>
      <c r="I923" s="75">
        <f t="shared" si="168"/>
        <v>5</v>
      </c>
      <c r="J923" s="75">
        <f t="shared" si="169"/>
        <v>-0.5</v>
      </c>
      <c r="K923" s="75">
        <f t="shared" si="170"/>
        <v>7.5</v>
      </c>
      <c r="L923" s="75">
        <f t="shared" si="171"/>
        <v>0</v>
      </c>
      <c r="M923" s="75">
        <f t="shared" si="172"/>
        <v>9</v>
      </c>
      <c r="N923" s="75">
        <f t="shared" si="173"/>
        <v>8</v>
      </c>
      <c r="O923" s="75">
        <f t="shared" si="174"/>
        <v>3.5</v>
      </c>
      <c r="P923" s="75">
        <f t="shared" si="175"/>
        <v>9</v>
      </c>
      <c r="Q923" s="75">
        <f t="shared" si="176"/>
        <v>4.5</v>
      </c>
      <c r="R923" s="75">
        <f t="shared" si="177"/>
        <v>8.2857142857142865</v>
      </c>
      <c r="S923" s="28">
        <f t="shared" si="178"/>
        <v>4.1428571428571432</v>
      </c>
      <c r="T923" s="75">
        <f t="shared" si="179"/>
        <v>1</v>
      </c>
      <c r="U923" s="75">
        <f t="shared" si="180"/>
        <v>1</v>
      </c>
    </row>
    <row r="924" spans="1:21">
      <c r="A924" s="37" t="s">
        <v>1415</v>
      </c>
      <c r="B924" s="19" t="s">
        <v>13</v>
      </c>
      <c r="C924">
        <v>5</v>
      </c>
      <c r="D924" s="36">
        <v>8.3333333333333329E-2</v>
      </c>
      <c r="E924" s="36">
        <v>0.3125</v>
      </c>
      <c r="F924" s="36">
        <v>0.10416666666666667</v>
      </c>
      <c r="G924" s="36">
        <v>0.5</v>
      </c>
      <c r="I924" s="75">
        <f t="shared" si="168"/>
        <v>5</v>
      </c>
      <c r="J924" s="75">
        <f t="shared" si="169"/>
        <v>2</v>
      </c>
      <c r="K924" s="75">
        <f t="shared" si="170"/>
        <v>7.5</v>
      </c>
      <c r="L924" s="75">
        <f t="shared" si="171"/>
        <v>2.5</v>
      </c>
      <c r="M924" s="75">
        <f t="shared" si="172"/>
        <v>12</v>
      </c>
      <c r="N924" s="75">
        <f t="shared" si="173"/>
        <v>5.5</v>
      </c>
      <c r="O924" s="75">
        <f t="shared" si="174"/>
        <v>4.75</v>
      </c>
      <c r="P924" s="75">
        <f t="shared" si="175"/>
        <v>9.5</v>
      </c>
      <c r="Q924" s="75">
        <f t="shared" si="176"/>
        <v>7.25</v>
      </c>
      <c r="R924" s="75">
        <f t="shared" si="177"/>
        <v>6.6428571428571432</v>
      </c>
      <c r="S924" s="28">
        <f t="shared" si="178"/>
        <v>5.8214285714285712</v>
      </c>
      <c r="T924" s="75">
        <f t="shared" si="179"/>
        <v>2.5</v>
      </c>
      <c r="U924" s="75">
        <f t="shared" si="180"/>
        <v>2.5</v>
      </c>
    </row>
    <row r="925" spans="1:21">
      <c r="A925" s="37" t="s">
        <v>1416</v>
      </c>
      <c r="B925" s="19" t="s">
        <v>13</v>
      </c>
      <c r="C925">
        <v>5</v>
      </c>
      <c r="D925" s="36">
        <v>0.91666666666666663</v>
      </c>
      <c r="E925" s="36">
        <v>0.20833333333333334</v>
      </c>
      <c r="F925" s="36">
        <v>0.91666666666666663</v>
      </c>
      <c r="G925" s="36">
        <v>0.20833333333333334</v>
      </c>
      <c r="I925" s="75">
        <f t="shared" si="168"/>
        <v>5</v>
      </c>
      <c r="J925" s="75">
        <f t="shared" si="169"/>
        <v>-2</v>
      </c>
      <c r="K925" s="75">
        <f t="shared" si="170"/>
        <v>5</v>
      </c>
      <c r="L925" s="75">
        <f t="shared" si="171"/>
        <v>-2</v>
      </c>
      <c r="M925" s="75">
        <f t="shared" si="172"/>
        <v>5</v>
      </c>
      <c r="N925" s="75">
        <f t="shared" si="173"/>
        <v>7</v>
      </c>
      <c r="O925" s="75">
        <f t="shared" si="174"/>
        <v>1.5</v>
      </c>
      <c r="P925" s="75">
        <f t="shared" si="175"/>
        <v>7</v>
      </c>
      <c r="Q925" s="75">
        <f t="shared" si="176"/>
        <v>1.5</v>
      </c>
      <c r="R925" s="75">
        <f t="shared" si="177"/>
        <v>7</v>
      </c>
      <c r="S925" s="28">
        <f t="shared" si="178"/>
        <v>1.5</v>
      </c>
      <c r="T925" s="75">
        <f t="shared" si="179"/>
        <v>0</v>
      </c>
      <c r="U925" s="75">
        <f t="shared" si="180"/>
        <v>0</v>
      </c>
    </row>
    <row r="926" spans="1:21">
      <c r="A926" s="37" t="s">
        <v>1417</v>
      </c>
      <c r="B926" s="19" t="s">
        <v>13</v>
      </c>
      <c r="C926">
        <v>5</v>
      </c>
      <c r="D926" s="36">
        <v>0.97916666666666663</v>
      </c>
      <c r="E926" s="36">
        <v>0.3125</v>
      </c>
      <c r="F926" s="36">
        <v>0</v>
      </c>
      <c r="G926" s="36">
        <v>0.41666666666666669</v>
      </c>
      <c r="I926" s="75">
        <f t="shared" si="168"/>
        <v>5</v>
      </c>
      <c r="J926" s="75">
        <f t="shared" si="169"/>
        <v>-0.5</v>
      </c>
      <c r="K926" s="75">
        <f t="shared" si="170"/>
        <v>7.5</v>
      </c>
      <c r="L926" s="75">
        <f t="shared" si="171"/>
        <v>0</v>
      </c>
      <c r="M926" s="75">
        <f t="shared" si="172"/>
        <v>10</v>
      </c>
      <c r="N926" s="75">
        <f t="shared" si="173"/>
        <v>8</v>
      </c>
      <c r="O926" s="75">
        <f t="shared" si="174"/>
        <v>3.5</v>
      </c>
      <c r="P926" s="75">
        <f t="shared" si="175"/>
        <v>10</v>
      </c>
      <c r="Q926" s="75">
        <f t="shared" si="176"/>
        <v>5</v>
      </c>
      <c r="R926" s="75">
        <f t="shared" si="177"/>
        <v>8.5714285714285712</v>
      </c>
      <c r="S926" s="28">
        <f t="shared" si="178"/>
        <v>4.2857142857142856</v>
      </c>
      <c r="T926" s="75">
        <f t="shared" si="179"/>
        <v>1.5</v>
      </c>
      <c r="U926" s="75">
        <f t="shared" si="180"/>
        <v>1.5</v>
      </c>
    </row>
    <row r="927" spans="1:21">
      <c r="A927" s="37" t="s">
        <v>1418</v>
      </c>
      <c r="B927" s="19" t="s">
        <v>13</v>
      </c>
      <c r="C927">
        <v>5</v>
      </c>
      <c r="D927" s="36">
        <v>2.0833333333333332E-2</v>
      </c>
      <c r="E927" s="36">
        <v>0.29166666666666669</v>
      </c>
      <c r="F927" s="36">
        <v>6.25E-2</v>
      </c>
      <c r="G927" s="36">
        <v>0.4375</v>
      </c>
      <c r="I927" s="75">
        <f t="shared" si="168"/>
        <v>5</v>
      </c>
      <c r="J927" s="75">
        <f t="shared" si="169"/>
        <v>0.5</v>
      </c>
      <c r="K927" s="75">
        <f t="shared" si="170"/>
        <v>7</v>
      </c>
      <c r="L927" s="75">
        <f t="shared" si="171"/>
        <v>1.5</v>
      </c>
      <c r="M927" s="75">
        <f t="shared" si="172"/>
        <v>10.5</v>
      </c>
      <c r="N927" s="75">
        <f t="shared" si="173"/>
        <v>6.5</v>
      </c>
      <c r="O927" s="75">
        <f t="shared" si="174"/>
        <v>3.75</v>
      </c>
      <c r="P927" s="75">
        <f t="shared" si="175"/>
        <v>9</v>
      </c>
      <c r="Q927" s="75">
        <f t="shared" si="176"/>
        <v>6</v>
      </c>
      <c r="R927" s="75">
        <f t="shared" si="177"/>
        <v>7.2142857142857144</v>
      </c>
      <c r="S927" s="28">
        <f t="shared" si="178"/>
        <v>5.1071428571428577</v>
      </c>
      <c r="T927" s="75">
        <f t="shared" si="179"/>
        <v>2.25</v>
      </c>
      <c r="U927" s="75">
        <f t="shared" si="180"/>
        <v>2.25</v>
      </c>
    </row>
    <row r="928" spans="1:21">
      <c r="A928" s="37" t="s">
        <v>1419</v>
      </c>
      <c r="B928" s="19" t="s">
        <v>13</v>
      </c>
      <c r="C928">
        <v>5</v>
      </c>
      <c r="D928" s="36">
        <v>0</v>
      </c>
      <c r="E928" s="36">
        <v>0.33333333333333331</v>
      </c>
      <c r="F928" s="36">
        <v>8.3333333333333329E-2</v>
      </c>
      <c r="G928" s="36">
        <v>0.41666666666666669</v>
      </c>
      <c r="I928" s="75">
        <f t="shared" si="168"/>
        <v>5</v>
      </c>
      <c r="J928" s="75">
        <f t="shared" si="169"/>
        <v>0</v>
      </c>
      <c r="K928" s="75">
        <f t="shared" si="170"/>
        <v>8</v>
      </c>
      <c r="L928" s="75">
        <f t="shared" si="171"/>
        <v>2</v>
      </c>
      <c r="M928" s="75">
        <f t="shared" si="172"/>
        <v>10</v>
      </c>
      <c r="N928" s="75">
        <f t="shared" si="173"/>
        <v>8</v>
      </c>
      <c r="O928" s="75">
        <f t="shared" si="174"/>
        <v>4</v>
      </c>
      <c r="P928" s="75">
        <f t="shared" si="175"/>
        <v>8</v>
      </c>
      <c r="Q928" s="75">
        <f t="shared" si="176"/>
        <v>6</v>
      </c>
      <c r="R928" s="75">
        <f t="shared" si="177"/>
        <v>8</v>
      </c>
      <c r="S928" s="28">
        <f t="shared" si="178"/>
        <v>6</v>
      </c>
      <c r="T928" s="75">
        <f t="shared" si="179"/>
        <v>2</v>
      </c>
      <c r="U928" s="75">
        <f t="shared" si="180"/>
        <v>2</v>
      </c>
    </row>
    <row r="929" spans="1:21">
      <c r="A929" s="37" t="s">
        <v>1420</v>
      </c>
      <c r="B929" s="19" t="s">
        <v>13</v>
      </c>
      <c r="C929">
        <v>5</v>
      </c>
      <c r="D929" s="36">
        <v>2.0833333333333332E-2</v>
      </c>
      <c r="E929" s="36">
        <v>0.27083333333333331</v>
      </c>
      <c r="F929" s="36">
        <v>2.0833333333333332E-2</v>
      </c>
      <c r="G929" s="36">
        <v>0.39583333333333331</v>
      </c>
      <c r="I929" s="75">
        <f t="shared" si="168"/>
        <v>5</v>
      </c>
      <c r="J929" s="75">
        <f t="shared" si="169"/>
        <v>0.5</v>
      </c>
      <c r="K929" s="75">
        <f t="shared" si="170"/>
        <v>6.5</v>
      </c>
      <c r="L929" s="75">
        <f t="shared" si="171"/>
        <v>0.5</v>
      </c>
      <c r="M929" s="75">
        <f t="shared" si="172"/>
        <v>9.5</v>
      </c>
      <c r="N929" s="75">
        <f t="shared" si="173"/>
        <v>6</v>
      </c>
      <c r="O929" s="75">
        <f t="shared" si="174"/>
        <v>3.5</v>
      </c>
      <c r="P929" s="75">
        <f t="shared" si="175"/>
        <v>9</v>
      </c>
      <c r="Q929" s="75">
        <f t="shared" si="176"/>
        <v>5</v>
      </c>
      <c r="R929" s="75">
        <f t="shared" si="177"/>
        <v>6.8571428571428568</v>
      </c>
      <c r="S929" s="28">
        <f t="shared" si="178"/>
        <v>3.9285714285714284</v>
      </c>
      <c r="T929" s="75">
        <f t="shared" si="179"/>
        <v>1.5</v>
      </c>
      <c r="U929" s="75">
        <f t="shared" si="180"/>
        <v>1.5</v>
      </c>
    </row>
    <row r="930" spans="1:21">
      <c r="A930" s="37" t="s">
        <v>1421</v>
      </c>
      <c r="B930" s="19" t="s">
        <v>13</v>
      </c>
      <c r="C930">
        <v>0</v>
      </c>
      <c r="D930" s="36">
        <v>0</v>
      </c>
      <c r="E930" s="36">
        <v>0.35416666666666669</v>
      </c>
      <c r="F930" s="36">
        <v>0.39583333333333331</v>
      </c>
      <c r="G930" s="36">
        <v>0.42708333333333331</v>
      </c>
      <c r="I930" s="75">
        <f t="shared" si="168"/>
        <v>0</v>
      </c>
      <c r="J930" s="75">
        <f t="shared" si="169"/>
        <v>0</v>
      </c>
      <c r="K930" s="75">
        <f t="shared" si="170"/>
        <v>8.5</v>
      </c>
      <c r="L930" s="75">
        <f t="shared" si="171"/>
        <v>9.5</v>
      </c>
      <c r="M930" s="75">
        <f t="shared" si="172"/>
        <v>10.25</v>
      </c>
      <c r="N930" s="75">
        <f t="shared" si="173"/>
        <v>8.5</v>
      </c>
      <c r="O930" s="75">
        <f t="shared" si="174"/>
        <v>4.25</v>
      </c>
      <c r="P930" s="75">
        <f t="shared" si="175"/>
        <v>0.75</v>
      </c>
      <c r="Q930" s="75">
        <f t="shared" si="176"/>
        <v>9.875</v>
      </c>
      <c r="R930" s="75">
        <f t="shared" si="177"/>
        <v>0.75</v>
      </c>
      <c r="S930" s="28">
        <f t="shared" si="178"/>
        <v>9.875</v>
      </c>
      <c r="T930" s="75">
        <f t="shared" si="179"/>
        <v>5.625</v>
      </c>
      <c r="U930" s="75">
        <f t="shared" si="180"/>
        <v>5.625</v>
      </c>
    </row>
    <row r="931" spans="1:21">
      <c r="A931" s="37" t="s">
        <v>1422</v>
      </c>
      <c r="B931" s="19" t="s">
        <v>13</v>
      </c>
      <c r="C931">
        <v>5</v>
      </c>
      <c r="D931" t="s">
        <v>1395</v>
      </c>
      <c r="E931" t="s">
        <v>1395</v>
      </c>
      <c r="F931" t="s">
        <v>1395</v>
      </c>
      <c r="G931" t="s">
        <v>1395</v>
      </c>
      <c r="I931" s="75">
        <f t="shared" si="168"/>
        <v>5</v>
      </c>
      <c r="J931" s="75" t="e">
        <f t="shared" si="169"/>
        <v>#VALUE!</v>
      </c>
      <c r="K931" s="75" t="e">
        <f t="shared" si="170"/>
        <v>#VALUE!</v>
      </c>
      <c r="L931" s="75" t="e">
        <f t="shared" si="171"/>
        <v>#VALUE!</v>
      </c>
      <c r="M931" s="75" t="e">
        <f t="shared" si="172"/>
        <v>#VALUE!</v>
      </c>
      <c r="N931" s="75" t="e">
        <f t="shared" si="173"/>
        <v>#VALUE!</v>
      </c>
      <c r="O931" s="75" t="e">
        <f t="shared" si="174"/>
        <v>#VALUE!</v>
      </c>
      <c r="P931" s="75" t="e">
        <f t="shared" si="175"/>
        <v>#VALUE!</v>
      </c>
      <c r="Q931" s="75" t="e">
        <f t="shared" si="176"/>
        <v>#VALUE!</v>
      </c>
      <c r="R931" s="75" t="e">
        <f t="shared" si="177"/>
        <v>#VALUE!</v>
      </c>
      <c r="S931" s="28" t="e">
        <f t="shared" si="178"/>
        <v>#VALUE!</v>
      </c>
      <c r="T931" s="75" t="e">
        <f t="shared" si="179"/>
        <v>#VALUE!</v>
      </c>
      <c r="U931" s="75" t="e">
        <f t="shared" si="180"/>
        <v>#VALUE!</v>
      </c>
    </row>
    <row r="932" spans="1:21">
      <c r="A932" s="37" t="s">
        <v>1423</v>
      </c>
      <c r="B932" s="19" t="s">
        <v>13</v>
      </c>
      <c r="C932">
        <v>5</v>
      </c>
      <c r="D932" s="36">
        <v>0.95833333333333337</v>
      </c>
      <c r="E932" s="36">
        <v>0.25</v>
      </c>
      <c r="F932" s="36">
        <v>2.0833333333333332E-2</v>
      </c>
      <c r="G932" s="36">
        <v>0.45833333333333331</v>
      </c>
      <c r="I932" s="75">
        <f t="shared" si="168"/>
        <v>5</v>
      </c>
      <c r="J932" s="75">
        <f t="shared" si="169"/>
        <v>-1</v>
      </c>
      <c r="K932" s="75">
        <f t="shared" si="170"/>
        <v>6</v>
      </c>
      <c r="L932" s="75">
        <f t="shared" si="171"/>
        <v>0.5</v>
      </c>
      <c r="M932" s="75">
        <f t="shared" si="172"/>
        <v>11</v>
      </c>
      <c r="N932" s="75">
        <f t="shared" si="173"/>
        <v>7</v>
      </c>
      <c r="O932" s="75">
        <f t="shared" si="174"/>
        <v>2.5</v>
      </c>
      <c r="P932" s="75">
        <f t="shared" si="175"/>
        <v>10.5</v>
      </c>
      <c r="Q932" s="75">
        <f t="shared" si="176"/>
        <v>5.75</v>
      </c>
      <c r="R932" s="75">
        <f t="shared" si="177"/>
        <v>8</v>
      </c>
      <c r="S932" s="28">
        <f t="shared" si="178"/>
        <v>4.5</v>
      </c>
      <c r="T932" s="75">
        <f t="shared" si="179"/>
        <v>3.25</v>
      </c>
      <c r="U932" s="75">
        <f t="shared" si="180"/>
        <v>3.25</v>
      </c>
    </row>
    <row r="933" spans="1:21">
      <c r="A933" s="37" t="s">
        <v>1424</v>
      </c>
      <c r="B933" s="19" t="s">
        <v>13</v>
      </c>
      <c r="C933">
        <v>5</v>
      </c>
      <c r="D933" s="36">
        <v>0.95833333333333337</v>
      </c>
      <c r="E933" s="36">
        <v>0.30555555555555552</v>
      </c>
      <c r="F933" s="36">
        <v>4.1666666666666664E-2</v>
      </c>
      <c r="G933" s="36">
        <v>0.39583333333333331</v>
      </c>
      <c r="I933" s="75">
        <f t="shared" si="168"/>
        <v>5</v>
      </c>
      <c r="J933" s="75">
        <f t="shared" si="169"/>
        <v>-1</v>
      </c>
      <c r="K933" s="75">
        <f t="shared" si="170"/>
        <v>7.3333333333333321</v>
      </c>
      <c r="L933" s="75">
        <f t="shared" si="171"/>
        <v>1</v>
      </c>
      <c r="M933" s="75">
        <f t="shared" si="172"/>
        <v>9.5</v>
      </c>
      <c r="N933" s="75">
        <f t="shared" si="173"/>
        <v>8.3333333333333321</v>
      </c>
      <c r="O933" s="75">
        <f t="shared" si="174"/>
        <v>3.1666666666666661</v>
      </c>
      <c r="P933" s="75">
        <f t="shared" si="175"/>
        <v>8.5</v>
      </c>
      <c r="Q933" s="75">
        <f t="shared" si="176"/>
        <v>5.25</v>
      </c>
      <c r="R933" s="75">
        <f t="shared" si="177"/>
        <v>8.3809523809523796</v>
      </c>
      <c r="S933" s="28">
        <f t="shared" si="178"/>
        <v>5.1904761904761898</v>
      </c>
      <c r="T933" s="75">
        <f t="shared" si="179"/>
        <v>2.0833333333333339</v>
      </c>
      <c r="U933" s="75">
        <f t="shared" si="180"/>
        <v>2.0833333333333339</v>
      </c>
    </row>
    <row r="934" spans="1:21">
      <c r="A934" s="37" t="s">
        <v>1441</v>
      </c>
      <c r="B934" s="68" t="s">
        <v>13</v>
      </c>
      <c r="C934">
        <v>5</v>
      </c>
      <c r="D934" s="36">
        <v>0.97916666666666663</v>
      </c>
      <c r="E934" s="36">
        <v>0.25</v>
      </c>
      <c r="F934" s="36">
        <v>6.25E-2</v>
      </c>
      <c r="G934" s="36">
        <v>0.375</v>
      </c>
      <c r="I934" s="75">
        <f t="shared" si="168"/>
        <v>5</v>
      </c>
      <c r="J934" s="75">
        <f t="shared" si="169"/>
        <v>-0.5</v>
      </c>
      <c r="K934" s="75">
        <f t="shared" si="170"/>
        <v>6</v>
      </c>
      <c r="L934" s="75">
        <f t="shared" si="171"/>
        <v>1.5</v>
      </c>
      <c r="M934" s="75">
        <f t="shared" si="172"/>
        <v>9</v>
      </c>
      <c r="N934" s="75">
        <f t="shared" si="173"/>
        <v>6.5</v>
      </c>
      <c r="O934" s="75">
        <f t="shared" si="174"/>
        <v>2.75</v>
      </c>
      <c r="P934" s="75">
        <f t="shared" si="175"/>
        <v>7.5</v>
      </c>
      <c r="Q934" s="75">
        <f t="shared" si="176"/>
        <v>5.25</v>
      </c>
      <c r="R934" s="75">
        <f t="shared" si="177"/>
        <v>6.7857142857142856</v>
      </c>
      <c r="S934" s="28">
        <f t="shared" si="178"/>
        <v>4.8928571428571423</v>
      </c>
      <c r="T934" s="75">
        <f t="shared" si="179"/>
        <v>2.5</v>
      </c>
      <c r="U934" s="75">
        <f t="shared" si="180"/>
        <v>2.5</v>
      </c>
    </row>
    <row r="935" spans="1:21">
      <c r="A935" s="37" t="s">
        <v>1442</v>
      </c>
      <c r="B935" s="68" t="s">
        <v>13</v>
      </c>
      <c r="C935">
        <v>6</v>
      </c>
      <c r="D935" s="36">
        <v>0.41666666666666669</v>
      </c>
      <c r="E935" s="36">
        <v>0.20833333333333334</v>
      </c>
      <c r="F935" s="36">
        <v>0.41666666666666669</v>
      </c>
      <c r="G935" s="36">
        <v>0.20833333333333334</v>
      </c>
      <c r="I935" s="75">
        <f t="shared" si="168"/>
        <v>6</v>
      </c>
      <c r="J935" s="75">
        <f t="shared" si="169"/>
        <v>10</v>
      </c>
      <c r="K935" s="75">
        <f t="shared" si="170"/>
        <v>5</v>
      </c>
      <c r="L935" s="75">
        <f t="shared" si="171"/>
        <v>10</v>
      </c>
      <c r="M935" s="75">
        <f t="shared" si="172"/>
        <v>5</v>
      </c>
      <c r="N935" s="75">
        <f t="shared" si="173"/>
        <v>-5</v>
      </c>
      <c r="O935" s="75">
        <f t="shared" si="174"/>
        <v>7.5</v>
      </c>
      <c r="P935" s="75">
        <f t="shared" si="175"/>
        <v>-5</v>
      </c>
      <c r="Q935" s="75">
        <f t="shared" si="176"/>
        <v>7.5</v>
      </c>
      <c r="R935" s="75">
        <f t="shared" si="177"/>
        <v>-5</v>
      </c>
      <c r="S935" s="28">
        <f t="shared" si="178"/>
        <v>7.5</v>
      </c>
      <c r="T935" s="75">
        <f t="shared" si="179"/>
        <v>0</v>
      </c>
      <c r="U935" s="75">
        <f t="shared" si="180"/>
        <v>0</v>
      </c>
    </row>
    <row r="936" spans="1:21">
      <c r="A936" s="37" t="s">
        <v>1443</v>
      </c>
      <c r="B936" s="68" t="s">
        <v>13</v>
      </c>
      <c r="C936">
        <v>5</v>
      </c>
      <c r="D936" s="36">
        <v>0.94791666666666663</v>
      </c>
      <c r="E936" s="36">
        <v>0.24305555555555555</v>
      </c>
      <c r="F936" s="36">
        <v>0</v>
      </c>
      <c r="G936" s="36">
        <v>0.375</v>
      </c>
      <c r="I936" s="75">
        <f t="shared" si="168"/>
        <v>5</v>
      </c>
      <c r="J936" s="75">
        <f t="shared" si="169"/>
        <v>-1.25</v>
      </c>
      <c r="K936" s="75">
        <f t="shared" si="170"/>
        <v>5.833333333333333</v>
      </c>
      <c r="L936" s="75">
        <f t="shared" si="171"/>
        <v>0</v>
      </c>
      <c r="M936" s="75">
        <f t="shared" si="172"/>
        <v>9</v>
      </c>
      <c r="N936" s="75">
        <f t="shared" si="173"/>
        <v>7.083333333333333</v>
      </c>
      <c r="O936" s="75">
        <f t="shared" si="174"/>
        <v>2.2916666666666665</v>
      </c>
      <c r="P936" s="75">
        <f t="shared" si="175"/>
        <v>9</v>
      </c>
      <c r="Q936" s="75">
        <f t="shared" si="176"/>
        <v>4.5</v>
      </c>
      <c r="R936" s="75">
        <f t="shared" si="177"/>
        <v>7.6309523809523805</v>
      </c>
      <c r="S936" s="28">
        <f t="shared" si="178"/>
        <v>3.8154761904761902</v>
      </c>
      <c r="T936" s="75">
        <f t="shared" si="179"/>
        <v>2.2083333333333335</v>
      </c>
      <c r="U936" s="75">
        <f t="shared" si="180"/>
        <v>2.2083333333333335</v>
      </c>
    </row>
    <row r="937" spans="1:21">
      <c r="A937" s="37" t="s">
        <v>1444</v>
      </c>
      <c r="B937" s="68" t="s">
        <v>13</v>
      </c>
      <c r="C937">
        <v>5</v>
      </c>
      <c r="D937" s="36">
        <v>0</v>
      </c>
      <c r="E937" s="36">
        <v>0.29166666666666669</v>
      </c>
      <c r="F937" s="36">
        <v>0</v>
      </c>
      <c r="G937" s="36">
        <v>0.375</v>
      </c>
      <c r="I937" s="75">
        <f t="shared" si="168"/>
        <v>5</v>
      </c>
      <c r="J937" s="75">
        <f t="shared" si="169"/>
        <v>0</v>
      </c>
      <c r="K937" s="75">
        <f t="shared" si="170"/>
        <v>7</v>
      </c>
      <c r="L937" s="75">
        <f t="shared" si="171"/>
        <v>0</v>
      </c>
      <c r="M937" s="75">
        <f t="shared" si="172"/>
        <v>9</v>
      </c>
      <c r="N937" s="75">
        <f t="shared" si="173"/>
        <v>7</v>
      </c>
      <c r="O937" s="75">
        <f t="shared" si="174"/>
        <v>3.5</v>
      </c>
      <c r="P937" s="75">
        <f t="shared" si="175"/>
        <v>9</v>
      </c>
      <c r="Q937" s="75">
        <f t="shared" si="176"/>
        <v>4.5</v>
      </c>
      <c r="R937" s="75">
        <f t="shared" si="177"/>
        <v>7.5714285714285712</v>
      </c>
      <c r="S937" s="28">
        <f t="shared" si="178"/>
        <v>3.7857142857142856</v>
      </c>
      <c r="T937" s="75">
        <f t="shared" si="179"/>
        <v>1</v>
      </c>
      <c r="U937" s="75">
        <f t="shared" si="180"/>
        <v>1</v>
      </c>
    </row>
    <row r="938" spans="1:21">
      <c r="A938" s="37" t="s">
        <v>1445</v>
      </c>
      <c r="B938" s="68" t="s">
        <v>13</v>
      </c>
      <c r="C938">
        <v>5</v>
      </c>
      <c r="D938" s="36">
        <v>0.95833333333333337</v>
      </c>
      <c r="E938" s="36">
        <v>0.29166666666666669</v>
      </c>
      <c r="F938" s="36">
        <v>0</v>
      </c>
      <c r="G938" s="36">
        <v>0.35416666666666669</v>
      </c>
      <c r="I938" s="75">
        <f t="shared" si="168"/>
        <v>5</v>
      </c>
      <c r="J938" s="75">
        <f t="shared" si="169"/>
        <v>-1</v>
      </c>
      <c r="K938" s="75">
        <f t="shared" si="170"/>
        <v>7</v>
      </c>
      <c r="L938" s="75">
        <f t="shared" si="171"/>
        <v>0</v>
      </c>
      <c r="M938" s="75">
        <f t="shared" si="172"/>
        <v>8.5</v>
      </c>
      <c r="N938" s="75">
        <f t="shared" si="173"/>
        <v>8</v>
      </c>
      <c r="O938" s="75">
        <f t="shared" si="174"/>
        <v>3</v>
      </c>
      <c r="P938" s="75">
        <f t="shared" si="175"/>
        <v>8.5</v>
      </c>
      <c r="Q938" s="75">
        <f t="shared" si="176"/>
        <v>4.25</v>
      </c>
      <c r="R938" s="75">
        <f t="shared" si="177"/>
        <v>8.1428571428571423</v>
      </c>
      <c r="S938" s="28">
        <f t="shared" si="178"/>
        <v>4.0714285714285712</v>
      </c>
      <c r="T938" s="75">
        <f t="shared" si="179"/>
        <v>1.25</v>
      </c>
      <c r="U938" s="75">
        <f t="shared" si="180"/>
        <v>1.25</v>
      </c>
    </row>
    <row r="939" spans="1:21">
      <c r="A939" s="37" t="s">
        <v>1446</v>
      </c>
      <c r="B939" s="68" t="s">
        <v>13</v>
      </c>
      <c r="C939">
        <v>5</v>
      </c>
      <c r="D939" s="36">
        <v>1.0416666666666666E-2</v>
      </c>
      <c r="E939" s="36">
        <v>0.33333333333333331</v>
      </c>
      <c r="F939" s="36">
        <v>6.25E-2</v>
      </c>
      <c r="G939" s="36">
        <v>0.45833333333333331</v>
      </c>
      <c r="I939" s="75">
        <f t="shared" si="168"/>
        <v>5</v>
      </c>
      <c r="J939" s="75">
        <f t="shared" si="169"/>
        <v>0.25</v>
      </c>
      <c r="K939" s="75">
        <f t="shared" si="170"/>
        <v>8</v>
      </c>
      <c r="L939" s="75">
        <f t="shared" si="171"/>
        <v>1.5</v>
      </c>
      <c r="M939" s="75">
        <f t="shared" si="172"/>
        <v>11</v>
      </c>
      <c r="N939" s="75">
        <f t="shared" si="173"/>
        <v>7.75</v>
      </c>
      <c r="O939" s="75">
        <f t="shared" si="174"/>
        <v>4.125</v>
      </c>
      <c r="P939" s="75">
        <f t="shared" si="175"/>
        <v>9.5</v>
      </c>
      <c r="Q939" s="75">
        <f t="shared" si="176"/>
        <v>6.25</v>
      </c>
      <c r="R939" s="75">
        <f t="shared" si="177"/>
        <v>8.25</v>
      </c>
      <c r="S939" s="28">
        <f t="shared" si="178"/>
        <v>5.625</v>
      </c>
      <c r="T939" s="75">
        <f t="shared" si="179"/>
        <v>2.125</v>
      </c>
      <c r="U939" s="75">
        <f t="shared" si="180"/>
        <v>2.125</v>
      </c>
    </row>
    <row r="940" spans="1:21">
      <c r="A940" s="37" t="s">
        <v>1447</v>
      </c>
      <c r="B940" s="68" t="s">
        <v>13</v>
      </c>
      <c r="C940">
        <v>5</v>
      </c>
      <c r="D940" s="36">
        <v>0.97916666666666663</v>
      </c>
      <c r="E940" s="36">
        <v>0.29166666666666669</v>
      </c>
      <c r="F940" s="36">
        <v>0</v>
      </c>
      <c r="G940" s="36">
        <v>0.41666666666666669</v>
      </c>
      <c r="I940" s="75">
        <f t="shared" si="168"/>
        <v>5</v>
      </c>
      <c r="J940" s="75">
        <f t="shared" si="169"/>
        <v>-0.5</v>
      </c>
      <c r="K940" s="75">
        <f t="shared" si="170"/>
        <v>7</v>
      </c>
      <c r="L940" s="75">
        <f t="shared" si="171"/>
        <v>0</v>
      </c>
      <c r="M940" s="75">
        <f t="shared" si="172"/>
        <v>10</v>
      </c>
      <c r="N940" s="75">
        <f t="shared" si="173"/>
        <v>7.5</v>
      </c>
      <c r="O940" s="75">
        <f t="shared" si="174"/>
        <v>3.25</v>
      </c>
      <c r="P940" s="75">
        <f t="shared" si="175"/>
        <v>10</v>
      </c>
      <c r="Q940" s="75">
        <f t="shared" si="176"/>
        <v>5</v>
      </c>
      <c r="R940" s="75">
        <f t="shared" si="177"/>
        <v>8.2142857142857135</v>
      </c>
      <c r="S940" s="28">
        <f t="shared" si="178"/>
        <v>4.1071428571428568</v>
      </c>
      <c r="T940" s="75">
        <f t="shared" si="179"/>
        <v>1.75</v>
      </c>
      <c r="U940" s="75">
        <f t="shared" si="180"/>
        <v>1.75</v>
      </c>
    </row>
    <row r="941" spans="1:21">
      <c r="A941" s="37" t="s">
        <v>1448</v>
      </c>
      <c r="B941" s="68" t="s">
        <v>13</v>
      </c>
      <c r="C941">
        <v>5</v>
      </c>
      <c r="D941" s="36">
        <v>0.95833333333333337</v>
      </c>
      <c r="E941" s="36">
        <v>0.3263888888888889</v>
      </c>
      <c r="F941" s="36">
        <v>0</v>
      </c>
      <c r="G941" s="36">
        <v>0.375</v>
      </c>
      <c r="I941" s="75">
        <f t="shared" si="168"/>
        <v>5</v>
      </c>
      <c r="J941" s="75">
        <f t="shared" si="169"/>
        <v>-1</v>
      </c>
      <c r="K941" s="75">
        <f t="shared" si="170"/>
        <v>7.8333333333333339</v>
      </c>
      <c r="L941" s="75">
        <f t="shared" si="171"/>
        <v>0</v>
      </c>
      <c r="M941" s="75">
        <f t="shared" si="172"/>
        <v>9</v>
      </c>
      <c r="N941" s="75">
        <f t="shared" si="173"/>
        <v>8.8333333333333339</v>
      </c>
      <c r="O941" s="75">
        <f t="shared" si="174"/>
        <v>3.416666666666667</v>
      </c>
      <c r="P941" s="75">
        <f t="shared" si="175"/>
        <v>9</v>
      </c>
      <c r="Q941" s="75">
        <f t="shared" si="176"/>
        <v>4.5</v>
      </c>
      <c r="R941" s="75">
        <f t="shared" si="177"/>
        <v>8.8809523809523814</v>
      </c>
      <c r="S941" s="28">
        <f t="shared" si="178"/>
        <v>4.4404761904761907</v>
      </c>
      <c r="T941" s="75">
        <f t="shared" si="179"/>
        <v>1.083333333333333</v>
      </c>
      <c r="U941" s="75">
        <f t="shared" si="180"/>
        <v>1.083333333333333</v>
      </c>
    </row>
    <row r="942" spans="1:21">
      <c r="A942" s="37" t="s">
        <v>1449</v>
      </c>
      <c r="B942" s="68" t="s">
        <v>13</v>
      </c>
      <c r="C942">
        <v>5</v>
      </c>
      <c r="D942" s="36">
        <v>4.1666666666666664E-2</v>
      </c>
      <c r="E942" s="36">
        <v>0.33333333333333331</v>
      </c>
      <c r="F942" s="36">
        <v>4.1666666666666664E-2</v>
      </c>
      <c r="G942" s="36">
        <v>0.375</v>
      </c>
      <c r="I942" s="75">
        <f t="shared" si="168"/>
        <v>5</v>
      </c>
      <c r="J942" s="75">
        <f t="shared" si="169"/>
        <v>1</v>
      </c>
      <c r="K942" s="75">
        <f t="shared" si="170"/>
        <v>8</v>
      </c>
      <c r="L942" s="75">
        <f t="shared" si="171"/>
        <v>1</v>
      </c>
      <c r="M942" s="75">
        <f t="shared" si="172"/>
        <v>9</v>
      </c>
      <c r="N942" s="75">
        <f t="shared" si="173"/>
        <v>7</v>
      </c>
      <c r="O942" s="75">
        <f t="shared" si="174"/>
        <v>4.5</v>
      </c>
      <c r="P942" s="75">
        <f t="shared" si="175"/>
        <v>8</v>
      </c>
      <c r="Q942" s="75">
        <f t="shared" si="176"/>
        <v>5</v>
      </c>
      <c r="R942" s="75">
        <f t="shared" si="177"/>
        <v>7.2857142857142856</v>
      </c>
      <c r="S942" s="28">
        <f t="shared" si="178"/>
        <v>4.6428571428571423</v>
      </c>
      <c r="T942" s="75">
        <f t="shared" si="179"/>
        <v>0.5</v>
      </c>
      <c r="U942" s="75">
        <f t="shared" si="180"/>
        <v>0.5</v>
      </c>
    </row>
    <row r="943" spans="1:21">
      <c r="A943" s="37" t="s">
        <v>1450</v>
      </c>
      <c r="B943" s="68" t="s">
        <v>13</v>
      </c>
      <c r="C943">
        <v>5</v>
      </c>
      <c r="D943" s="36">
        <v>0.44791666666666669</v>
      </c>
      <c r="E943" s="36">
        <v>0.27777777777777779</v>
      </c>
      <c r="F943" s="36">
        <v>0.44791666666666669</v>
      </c>
      <c r="G943" s="36">
        <v>0.31944444444444448</v>
      </c>
      <c r="I943" s="75">
        <f t="shared" si="168"/>
        <v>5</v>
      </c>
      <c r="J943" s="75">
        <f t="shared" si="169"/>
        <v>10.75</v>
      </c>
      <c r="K943" s="75">
        <f t="shared" si="170"/>
        <v>6.666666666666667</v>
      </c>
      <c r="L943" s="75">
        <f t="shared" si="171"/>
        <v>10.75</v>
      </c>
      <c r="M943" s="75">
        <f t="shared" si="172"/>
        <v>7.6666666666666679</v>
      </c>
      <c r="N943" s="75">
        <f t="shared" si="173"/>
        <v>-4.083333333333333</v>
      </c>
      <c r="O943" s="75">
        <f t="shared" si="174"/>
        <v>8.7083333333333339</v>
      </c>
      <c r="P943" s="75">
        <f t="shared" si="175"/>
        <v>-3.0833333333333321</v>
      </c>
      <c r="Q943" s="75">
        <f t="shared" si="176"/>
        <v>9.2083333333333339</v>
      </c>
      <c r="R943" s="75">
        <f t="shared" si="177"/>
        <v>-3.797619047619047</v>
      </c>
      <c r="S943" s="28">
        <f t="shared" si="178"/>
        <v>8.8511904761904763</v>
      </c>
      <c r="T943" s="75">
        <f t="shared" si="179"/>
        <v>0.5</v>
      </c>
      <c r="U943" s="75">
        <f t="shared" si="180"/>
        <v>0.5</v>
      </c>
    </row>
    <row r="944" spans="1:21">
      <c r="A944" s="37" t="s">
        <v>1451</v>
      </c>
      <c r="B944" s="68" t="s">
        <v>13</v>
      </c>
      <c r="C944">
        <v>5</v>
      </c>
      <c r="D944" s="36">
        <v>0</v>
      </c>
      <c r="E944" s="36">
        <v>0.3125</v>
      </c>
      <c r="F944" s="36">
        <v>8.3333333333333329E-2</v>
      </c>
      <c r="G944" s="36">
        <v>0.45833333333333331</v>
      </c>
      <c r="I944" s="75">
        <f t="shared" si="168"/>
        <v>5</v>
      </c>
      <c r="J944" s="75">
        <f t="shared" si="169"/>
        <v>0</v>
      </c>
      <c r="K944" s="75">
        <f t="shared" si="170"/>
        <v>7.5</v>
      </c>
      <c r="L944" s="75">
        <f t="shared" si="171"/>
        <v>2</v>
      </c>
      <c r="M944" s="75">
        <f t="shared" si="172"/>
        <v>11</v>
      </c>
      <c r="N944" s="75">
        <f t="shared" si="173"/>
        <v>7.5</v>
      </c>
      <c r="O944" s="75">
        <f t="shared" si="174"/>
        <v>3.75</v>
      </c>
      <c r="P944" s="75">
        <f t="shared" si="175"/>
        <v>9</v>
      </c>
      <c r="Q944" s="75">
        <f t="shared" si="176"/>
        <v>6.5</v>
      </c>
      <c r="R944" s="75">
        <f t="shared" si="177"/>
        <v>7.9285714285714288</v>
      </c>
      <c r="S944" s="28">
        <f t="shared" si="178"/>
        <v>5.9642857142857144</v>
      </c>
      <c r="T944" s="75">
        <f t="shared" si="179"/>
        <v>2.75</v>
      </c>
      <c r="U944" s="75">
        <f t="shared" si="180"/>
        <v>2.75</v>
      </c>
    </row>
    <row r="945" spans="1:21">
      <c r="A945" s="37" t="s">
        <v>1452</v>
      </c>
      <c r="B945" s="68" t="s">
        <v>13</v>
      </c>
      <c r="C945">
        <v>5</v>
      </c>
      <c r="D945" s="36">
        <v>0</v>
      </c>
      <c r="E945" s="36">
        <v>0.33333333333333331</v>
      </c>
      <c r="F945" s="36">
        <v>0.20833333333333334</v>
      </c>
      <c r="G945" s="36">
        <v>0.45833333333333331</v>
      </c>
      <c r="I945" s="75">
        <f t="shared" si="168"/>
        <v>5</v>
      </c>
      <c r="J945" s="75">
        <f t="shared" si="169"/>
        <v>0</v>
      </c>
      <c r="K945" s="75">
        <f t="shared" si="170"/>
        <v>8</v>
      </c>
      <c r="L945" s="75">
        <f t="shared" si="171"/>
        <v>5</v>
      </c>
      <c r="M945" s="75">
        <f t="shared" si="172"/>
        <v>11</v>
      </c>
      <c r="N945" s="75">
        <f t="shared" si="173"/>
        <v>8</v>
      </c>
      <c r="O945" s="75">
        <f t="shared" si="174"/>
        <v>4</v>
      </c>
      <c r="P945" s="75">
        <f t="shared" si="175"/>
        <v>6</v>
      </c>
      <c r="Q945" s="75">
        <f t="shared" si="176"/>
        <v>8</v>
      </c>
      <c r="R945" s="75">
        <f t="shared" si="177"/>
        <v>7.4285714285714288</v>
      </c>
      <c r="S945" s="28">
        <f t="shared" si="178"/>
        <v>8</v>
      </c>
      <c r="T945" s="75">
        <f t="shared" si="179"/>
        <v>4</v>
      </c>
      <c r="U945" s="75">
        <f t="shared" si="180"/>
        <v>4</v>
      </c>
    </row>
    <row r="946" spans="1:21">
      <c r="A946" s="37" t="s">
        <v>1453</v>
      </c>
      <c r="B946" s="68" t="s">
        <v>13</v>
      </c>
      <c r="C946">
        <v>5</v>
      </c>
      <c r="D946" s="36">
        <v>0</v>
      </c>
      <c r="E946" s="36">
        <v>0.28125</v>
      </c>
      <c r="F946" s="36">
        <v>2.0833333333333332E-2</v>
      </c>
      <c r="G946" s="36">
        <v>0.375</v>
      </c>
      <c r="I946" s="75">
        <f t="shared" si="168"/>
        <v>5</v>
      </c>
      <c r="J946" s="75">
        <f t="shared" si="169"/>
        <v>0</v>
      </c>
      <c r="K946" s="75">
        <f t="shared" si="170"/>
        <v>6.75</v>
      </c>
      <c r="L946" s="75">
        <f t="shared" si="171"/>
        <v>0.5</v>
      </c>
      <c r="M946" s="75">
        <f t="shared" si="172"/>
        <v>9</v>
      </c>
      <c r="N946" s="75">
        <f t="shared" si="173"/>
        <v>6.75</v>
      </c>
      <c r="O946" s="75">
        <f t="shared" si="174"/>
        <v>3.375</v>
      </c>
      <c r="P946" s="75">
        <f t="shared" si="175"/>
        <v>8.5</v>
      </c>
      <c r="Q946" s="75">
        <f t="shared" si="176"/>
        <v>4.75</v>
      </c>
      <c r="R946" s="75">
        <f t="shared" si="177"/>
        <v>7.25</v>
      </c>
      <c r="S946" s="28">
        <f t="shared" si="178"/>
        <v>4.125</v>
      </c>
      <c r="T946" s="75">
        <f t="shared" si="179"/>
        <v>1.375</v>
      </c>
      <c r="U946" s="75">
        <f t="shared" si="180"/>
        <v>1.375</v>
      </c>
    </row>
    <row r="947" spans="1:21">
      <c r="A947" s="37" t="s">
        <v>1454</v>
      </c>
      <c r="B947" s="68" t="s">
        <v>13</v>
      </c>
      <c r="C947">
        <v>6</v>
      </c>
      <c r="D947" s="36">
        <v>0</v>
      </c>
      <c r="E947" s="36">
        <v>0.25</v>
      </c>
      <c r="F947" s="36">
        <v>0</v>
      </c>
      <c r="G947" s="36">
        <v>0.29166666666666669</v>
      </c>
      <c r="I947" s="75">
        <f t="shared" si="168"/>
        <v>6</v>
      </c>
      <c r="J947" s="75">
        <f t="shared" si="169"/>
        <v>0</v>
      </c>
      <c r="K947" s="75">
        <f t="shared" si="170"/>
        <v>6</v>
      </c>
      <c r="L947" s="75">
        <f t="shared" si="171"/>
        <v>0</v>
      </c>
      <c r="M947" s="75">
        <f t="shared" si="172"/>
        <v>7</v>
      </c>
      <c r="N947" s="75">
        <f t="shared" si="173"/>
        <v>6</v>
      </c>
      <c r="O947" s="75">
        <f t="shared" si="174"/>
        <v>3</v>
      </c>
      <c r="P947" s="75">
        <f t="shared" si="175"/>
        <v>7</v>
      </c>
      <c r="Q947" s="75">
        <f t="shared" si="176"/>
        <v>3.5</v>
      </c>
      <c r="R947" s="75">
        <f t="shared" si="177"/>
        <v>6.1428571428571432</v>
      </c>
      <c r="S947" s="28">
        <f t="shared" si="178"/>
        <v>3.0714285714285716</v>
      </c>
      <c r="T947" s="75">
        <f t="shared" si="179"/>
        <v>0.5</v>
      </c>
      <c r="U947" s="75">
        <f t="shared" si="180"/>
        <v>0.5</v>
      </c>
    </row>
    <row r="948" spans="1:21">
      <c r="A948" s="37" t="s">
        <v>1455</v>
      </c>
      <c r="B948" s="68" t="s">
        <v>13</v>
      </c>
      <c r="C948">
        <v>5</v>
      </c>
      <c r="D948" s="36">
        <v>4.1666666666666664E-2</v>
      </c>
      <c r="E948" s="36">
        <v>0.30208333333333331</v>
      </c>
      <c r="F948" s="36">
        <v>8.3333333333333329E-2</v>
      </c>
      <c r="G948" s="36">
        <v>0.375</v>
      </c>
      <c r="I948" s="75">
        <f t="shared" si="168"/>
        <v>5</v>
      </c>
      <c r="J948" s="75">
        <f t="shared" si="169"/>
        <v>1</v>
      </c>
      <c r="K948" s="75">
        <f t="shared" si="170"/>
        <v>7.25</v>
      </c>
      <c r="L948" s="75">
        <f t="shared" si="171"/>
        <v>2</v>
      </c>
      <c r="M948" s="75">
        <f t="shared" si="172"/>
        <v>9</v>
      </c>
      <c r="N948" s="75">
        <f t="shared" si="173"/>
        <v>6.25</v>
      </c>
      <c r="O948" s="75">
        <f t="shared" si="174"/>
        <v>4.125</v>
      </c>
      <c r="P948" s="75">
        <f t="shared" si="175"/>
        <v>7</v>
      </c>
      <c r="Q948" s="75">
        <f t="shared" si="176"/>
        <v>5.5</v>
      </c>
      <c r="R948" s="75">
        <f t="shared" si="177"/>
        <v>6.4642857142857144</v>
      </c>
      <c r="S948" s="28">
        <f t="shared" si="178"/>
        <v>5.2321428571428577</v>
      </c>
      <c r="T948" s="75">
        <f t="shared" si="179"/>
        <v>1.375</v>
      </c>
      <c r="U948" s="75">
        <f t="shared" si="180"/>
        <v>1.375</v>
      </c>
    </row>
    <row r="949" spans="1:21">
      <c r="A949" s="37" t="s">
        <v>1469</v>
      </c>
      <c r="B949" s="68" t="s">
        <v>13</v>
      </c>
      <c r="C949">
        <v>5</v>
      </c>
      <c r="D949" s="36">
        <v>2.0833333333333332E-2</v>
      </c>
      <c r="E949" s="36">
        <v>0.3125</v>
      </c>
      <c r="F949" s="36">
        <v>4.1666666666666664E-2</v>
      </c>
      <c r="G949" s="36">
        <v>0.41666666666666669</v>
      </c>
      <c r="I949" s="75">
        <f t="shared" si="168"/>
        <v>5</v>
      </c>
      <c r="J949" s="75">
        <f t="shared" si="169"/>
        <v>0.5</v>
      </c>
      <c r="K949" s="75">
        <f t="shared" si="170"/>
        <v>7.5</v>
      </c>
      <c r="L949" s="75">
        <f t="shared" si="171"/>
        <v>1</v>
      </c>
      <c r="M949" s="75">
        <f t="shared" si="172"/>
        <v>10</v>
      </c>
      <c r="N949" s="75">
        <f t="shared" si="173"/>
        <v>7</v>
      </c>
      <c r="O949" s="75">
        <f t="shared" si="174"/>
        <v>4</v>
      </c>
      <c r="P949" s="75">
        <f t="shared" si="175"/>
        <v>9</v>
      </c>
      <c r="Q949" s="75">
        <f t="shared" si="176"/>
        <v>5.5</v>
      </c>
      <c r="R949" s="75">
        <f t="shared" si="177"/>
        <v>7.5714285714285712</v>
      </c>
      <c r="S949" s="28">
        <f t="shared" si="178"/>
        <v>4.7857142857142856</v>
      </c>
      <c r="T949" s="75">
        <f t="shared" si="179"/>
        <v>1.5</v>
      </c>
      <c r="U949" s="75">
        <f t="shared" si="180"/>
        <v>1.5</v>
      </c>
    </row>
    <row r="950" spans="1:21">
      <c r="A950" s="37" t="s">
        <v>1470</v>
      </c>
      <c r="B950" s="68" t="s">
        <v>13</v>
      </c>
      <c r="C950">
        <v>5</v>
      </c>
      <c r="D950" s="36">
        <v>0</v>
      </c>
      <c r="E950" s="36">
        <v>0.26041666666666669</v>
      </c>
      <c r="F950" s="36">
        <v>0</v>
      </c>
      <c r="G950" s="36">
        <v>0.33333333333333331</v>
      </c>
      <c r="I950" s="75">
        <f t="shared" si="168"/>
        <v>5</v>
      </c>
      <c r="J950" s="75">
        <f t="shared" si="169"/>
        <v>0</v>
      </c>
      <c r="K950" s="75">
        <f t="shared" si="170"/>
        <v>6.25</v>
      </c>
      <c r="L950" s="75">
        <f t="shared" si="171"/>
        <v>0</v>
      </c>
      <c r="M950" s="75">
        <f t="shared" si="172"/>
        <v>8</v>
      </c>
      <c r="N950" s="75">
        <f t="shared" si="173"/>
        <v>6.25</v>
      </c>
      <c r="O950" s="75">
        <f t="shared" si="174"/>
        <v>3.125</v>
      </c>
      <c r="P950" s="75">
        <f t="shared" si="175"/>
        <v>8</v>
      </c>
      <c r="Q950" s="75">
        <f t="shared" si="176"/>
        <v>4</v>
      </c>
      <c r="R950" s="75">
        <f t="shared" si="177"/>
        <v>6.75</v>
      </c>
      <c r="S950" s="28">
        <f t="shared" si="178"/>
        <v>3.375</v>
      </c>
      <c r="T950" s="75">
        <f t="shared" si="179"/>
        <v>0.875</v>
      </c>
      <c r="U950" s="75">
        <f t="shared" si="180"/>
        <v>0.875</v>
      </c>
    </row>
    <row r="951" spans="1:21">
      <c r="A951" s="37" t="s">
        <v>1471</v>
      </c>
      <c r="B951" s="68" t="s">
        <v>13</v>
      </c>
      <c r="C951">
        <v>0</v>
      </c>
      <c r="D951" s="36">
        <v>0.91666666666666663</v>
      </c>
      <c r="E951" s="36">
        <v>0.3125</v>
      </c>
      <c r="F951" s="36">
        <v>8.3333333333333329E-2</v>
      </c>
      <c r="G951" s="36">
        <v>0.375</v>
      </c>
      <c r="I951" s="75">
        <f t="shared" si="168"/>
        <v>0</v>
      </c>
      <c r="J951" s="75">
        <f t="shared" si="169"/>
        <v>-2</v>
      </c>
      <c r="K951" s="75">
        <f t="shared" si="170"/>
        <v>7.5</v>
      </c>
      <c r="L951" s="75">
        <f t="shared" si="171"/>
        <v>2</v>
      </c>
      <c r="M951" s="75">
        <f t="shared" si="172"/>
        <v>9</v>
      </c>
      <c r="N951" s="75">
        <f t="shared" si="173"/>
        <v>9.5</v>
      </c>
      <c r="O951" s="75">
        <f t="shared" si="174"/>
        <v>2.75</v>
      </c>
      <c r="P951" s="75">
        <f t="shared" si="175"/>
        <v>7</v>
      </c>
      <c r="Q951" s="75">
        <f t="shared" si="176"/>
        <v>5.5</v>
      </c>
      <c r="R951" s="75">
        <f t="shared" si="177"/>
        <v>7</v>
      </c>
      <c r="S951" s="28">
        <f t="shared" si="178"/>
        <v>5.5</v>
      </c>
      <c r="T951" s="75">
        <f t="shared" si="179"/>
        <v>2.75</v>
      </c>
      <c r="U951" s="75">
        <f t="shared" si="180"/>
        <v>2.75</v>
      </c>
    </row>
    <row r="952" spans="1:21">
      <c r="A952" s="37" t="s">
        <v>1472</v>
      </c>
      <c r="B952" s="68" t="s">
        <v>14</v>
      </c>
      <c r="C952">
        <v>5</v>
      </c>
      <c r="D952" s="36">
        <v>8.3333333333333329E-2</v>
      </c>
      <c r="E952" s="36">
        <v>0.33333333333333331</v>
      </c>
      <c r="F952" s="36">
        <v>0.16666666666666666</v>
      </c>
      <c r="G952" s="36">
        <v>0.41666666666666669</v>
      </c>
      <c r="I952" s="75">
        <f t="shared" si="168"/>
        <v>5</v>
      </c>
      <c r="J952" s="75">
        <f t="shared" si="169"/>
        <v>2</v>
      </c>
      <c r="K952" s="75">
        <f t="shared" si="170"/>
        <v>8</v>
      </c>
      <c r="L952" s="75">
        <f t="shared" si="171"/>
        <v>4</v>
      </c>
      <c r="M952" s="75">
        <f t="shared" si="172"/>
        <v>10</v>
      </c>
      <c r="N952" s="75">
        <f t="shared" si="173"/>
        <v>6</v>
      </c>
      <c r="O952" s="75">
        <f t="shared" si="174"/>
        <v>5</v>
      </c>
      <c r="P952" s="75">
        <f t="shared" si="175"/>
        <v>6</v>
      </c>
      <c r="Q952" s="75">
        <f t="shared" si="176"/>
        <v>7</v>
      </c>
      <c r="R952" s="75">
        <f t="shared" si="177"/>
        <v>6</v>
      </c>
      <c r="S952" s="28" t="str">
        <f t="shared" si="178"/>
        <v>NIGHTSHIFTS</v>
      </c>
      <c r="T952" s="75" t="str">
        <f t="shared" si="179"/>
        <v>NIGHTSHIFTS</v>
      </c>
      <c r="U952" s="75" t="str">
        <f t="shared" si="180"/>
        <v>NIGHTSHIFTS</v>
      </c>
    </row>
    <row r="953" spans="1:21">
      <c r="A953" s="37" t="s">
        <v>1473</v>
      </c>
      <c r="B953" s="68" t="s">
        <v>13</v>
      </c>
      <c r="C953">
        <v>5</v>
      </c>
      <c r="D953" s="36">
        <v>1.0416666666666666E-2</v>
      </c>
      <c r="E953" s="36">
        <v>0.2986111111111111</v>
      </c>
      <c r="F953" s="36">
        <v>6.25E-2</v>
      </c>
      <c r="G953" s="36">
        <v>0.32291666666666669</v>
      </c>
      <c r="I953" s="75">
        <f t="shared" si="168"/>
        <v>5</v>
      </c>
      <c r="J953" s="75">
        <f t="shared" si="169"/>
        <v>0.25</v>
      </c>
      <c r="K953" s="75">
        <f t="shared" si="170"/>
        <v>7.1666666666666661</v>
      </c>
      <c r="L953" s="75">
        <f t="shared" si="171"/>
        <v>1.5</v>
      </c>
      <c r="M953" s="75">
        <f t="shared" si="172"/>
        <v>7.75</v>
      </c>
      <c r="N953" s="75">
        <f t="shared" si="173"/>
        <v>6.9166666666666661</v>
      </c>
      <c r="O953" s="75">
        <f t="shared" si="174"/>
        <v>3.708333333333333</v>
      </c>
      <c r="P953" s="75">
        <f t="shared" si="175"/>
        <v>6.25</v>
      </c>
      <c r="Q953" s="75">
        <f t="shared" si="176"/>
        <v>4.625</v>
      </c>
      <c r="R953" s="75">
        <f t="shared" si="177"/>
        <v>6.7261904761904754</v>
      </c>
      <c r="S953" s="28">
        <f t="shared" si="178"/>
        <v>4.625</v>
      </c>
      <c r="T953" s="75">
        <f t="shared" si="179"/>
        <v>0.91666666666666696</v>
      </c>
      <c r="U953" s="75">
        <f t="shared" si="180"/>
        <v>0.91666666666666696</v>
      </c>
    </row>
    <row r="954" spans="1:21">
      <c r="A954" s="37" t="s">
        <v>1474</v>
      </c>
      <c r="B954" s="68" t="s">
        <v>13</v>
      </c>
      <c r="C954">
        <v>5</v>
      </c>
      <c r="D954" s="36">
        <v>0.97916666666666663</v>
      </c>
      <c r="E954" s="36">
        <v>0.3125</v>
      </c>
      <c r="F954" s="36">
        <v>0.97916666666666663</v>
      </c>
      <c r="G954" s="36">
        <v>0.33333333333333331</v>
      </c>
      <c r="I954" s="75">
        <f t="shared" si="168"/>
        <v>5</v>
      </c>
      <c r="J954" s="75">
        <f t="shared" si="169"/>
        <v>-0.5</v>
      </c>
      <c r="K954" s="75">
        <f t="shared" si="170"/>
        <v>7.5</v>
      </c>
      <c r="L954" s="75">
        <f t="shared" si="171"/>
        <v>-0.5</v>
      </c>
      <c r="M954" s="75">
        <f t="shared" si="172"/>
        <v>8</v>
      </c>
      <c r="N954" s="75">
        <f t="shared" si="173"/>
        <v>8</v>
      </c>
      <c r="O954" s="75">
        <f t="shared" si="174"/>
        <v>3.5</v>
      </c>
      <c r="P954" s="75">
        <f t="shared" si="175"/>
        <v>8.5</v>
      </c>
      <c r="Q954" s="75">
        <f t="shared" si="176"/>
        <v>3.75</v>
      </c>
      <c r="R954" s="75">
        <f t="shared" si="177"/>
        <v>8.1428571428571423</v>
      </c>
      <c r="S954" s="28">
        <f t="shared" si="178"/>
        <v>3.5714285714285712</v>
      </c>
      <c r="T954" s="75">
        <f t="shared" si="179"/>
        <v>0.25</v>
      </c>
      <c r="U954" s="75">
        <f t="shared" si="180"/>
        <v>0.25</v>
      </c>
    </row>
    <row r="955" spans="1:21">
      <c r="A955" s="37" t="s">
        <v>1475</v>
      </c>
      <c r="B955" s="68" t="s">
        <v>13</v>
      </c>
      <c r="C955">
        <v>5</v>
      </c>
      <c r="D955" s="36">
        <v>0</v>
      </c>
      <c r="E955" s="36">
        <v>0.29166666666666669</v>
      </c>
      <c r="F955" s="36">
        <v>6.25E-2</v>
      </c>
      <c r="G955" s="36">
        <v>0.41666666666666669</v>
      </c>
      <c r="I955" s="75">
        <f t="shared" si="168"/>
        <v>5</v>
      </c>
      <c r="J955" s="75">
        <f t="shared" si="169"/>
        <v>0</v>
      </c>
      <c r="K955" s="75">
        <f t="shared" si="170"/>
        <v>7</v>
      </c>
      <c r="L955" s="75">
        <f t="shared" si="171"/>
        <v>1.5</v>
      </c>
      <c r="M955" s="75">
        <f t="shared" si="172"/>
        <v>10</v>
      </c>
      <c r="N955" s="75">
        <f t="shared" si="173"/>
        <v>7</v>
      </c>
      <c r="O955" s="75">
        <f t="shared" si="174"/>
        <v>3.5</v>
      </c>
      <c r="P955" s="75">
        <f t="shared" si="175"/>
        <v>8.5</v>
      </c>
      <c r="Q955" s="75">
        <f t="shared" si="176"/>
        <v>5.75</v>
      </c>
      <c r="R955" s="75">
        <f t="shared" si="177"/>
        <v>7.4285714285714288</v>
      </c>
      <c r="S955" s="28">
        <f t="shared" si="178"/>
        <v>5.2142857142857144</v>
      </c>
      <c r="T955" s="75">
        <f t="shared" si="179"/>
        <v>2.25</v>
      </c>
      <c r="U955" s="75">
        <f t="shared" si="180"/>
        <v>2.25</v>
      </c>
    </row>
    <row r="956" spans="1:21">
      <c r="A956" s="37" t="s">
        <v>1476</v>
      </c>
      <c r="B956" s="68" t="s">
        <v>14</v>
      </c>
      <c r="C956">
        <v>6</v>
      </c>
      <c r="D956" s="156" t="s">
        <v>1589</v>
      </c>
      <c r="E956" s="36">
        <v>0.27083333333333331</v>
      </c>
      <c r="F956" s="36">
        <v>0</v>
      </c>
      <c r="G956" s="36">
        <v>0.375</v>
      </c>
      <c r="I956" s="75">
        <f t="shared" si="168"/>
        <v>6</v>
      </c>
      <c r="J956" s="75" t="e">
        <f t="shared" si="169"/>
        <v>#VALUE!</v>
      </c>
      <c r="K956" s="75">
        <f t="shared" si="170"/>
        <v>6.5</v>
      </c>
      <c r="L956" s="75">
        <f t="shared" si="171"/>
        <v>0</v>
      </c>
      <c r="M956" s="75">
        <f t="shared" si="172"/>
        <v>9</v>
      </c>
      <c r="N956" s="75" t="e">
        <f t="shared" si="173"/>
        <v>#VALUE!</v>
      </c>
      <c r="O956" s="75" t="e">
        <f t="shared" si="174"/>
        <v>#VALUE!</v>
      </c>
      <c r="P956" s="75">
        <f t="shared" si="175"/>
        <v>9</v>
      </c>
      <c r="Q956" s="75">
        <f t="shared" si="176"/>
        <v>4.5</v>
      </c>
      <c r="R956" s="75" t="e">
        <f t="shared" si="177"/>
        <v>#VALUE!</v>
      </c>
      <c r="S956" s="28" t="str">
        <f t="shared" si="178"/>
        <v>NIGHTSHIFTS</v>
      </c>
      <c r="T956" s="75" t="str">
        <f t="shared" si="179"/>
        <v>NIGHTSHIFTS</v>
      </c>
      <c r="U956" s="75" t="str">
        <f t="shared" si="180"/>
        <v>NIGHTSHIFTS</v>
      </c>
    </row>
    <row r="957" spans="1:21">
      <c r="A957" s="37" t="s">
        <v>1477</v>
      </c>
      <c r="B957" s="68" t="s">
        <v>13</v>
      </c>
      <c r="C957">
        <v>5</v>
      </c>
      <c r="D957" s="36">
        <v>0.97916666666666663</v>
      </c>
      <c r="E957" s="36">
        <v>0.30208333333333331</v>
      </c>
      <c r="F957" s="36">
        <v>0</v>
      </c>
      <c r="G957" s="36">
        <v>0.35416666666666669</v>
      </c>
      <c r="I957" s="75">
        <f t="shared" si="168"/>
        <v>5</v>
      </c>
      <c r="J957" s="75">
        <f t="shared" si="169"/>
        <v>-0.5</v>
      </c>
      <c r="K957" s="75">
        <f t="shared" si="170"/>
        <v>7.25</v>
      </c>
      <c r="L957" s="75">
        <f t="shared" si="171"/>
        <v>0</v>
      </c>
      <c r="M957" s="75">
        <f t="shared" si="172"/>
        <v>8.5</v>
      </c>
      <c r="N957" s="75">
        <f t="shared" si="173"/>
        <v>7.75</v>
      </c>
      <c r="O957" s="75">
        <f t="shared" si="174"/>
        <v>3.375</v>
      </c>
      <c r="P957" s="75">
        <f t="shared" si="175"/>
        <v>8.5</v>
      </c>
      <c r="Q957" s="75">
        <f t="shared" si="176"/>
        <v>4.25</v>
      </c>
      <c r="R957" s="75">
        <f t="shared" si="177"/>
        <v>7.9642857142857144</v>
      </c>
      <c r="S957" s="28">
        <f t="shared" si="178"/>
        <v>3.9821428571428572</v>
      </c>
      <c r="T957" s="75">
        <f t="shared" si="179"/>
        <v>0.875</v>
      </c>
      <c r="U957" s="75">
        <f t="shared" si="180"/>
        <v>0.875</v>
      </c>
    </row>
    <row r="958" spans="1:21">
      <c r="A958" s="37" t="s">
        <v>1478</v>
      </c>
      <c r="B958" s="68" t="s">
        <v>13</v>
      </c>
      <c r="C958">
        <v>5</v>
      </c>
      <c r="D958" s="36">
        <v>4.1666666666666664E-2</v>
      </c>
      <c r="E958" s="36">
        <v>0.375</v>
      </c>
      <c r="F958" s="36">
        <v>8.3333333333333329E-2</v>
      </c>
      <c r="G958" s="36">
        <v>0.45833333333333331</v>
      </c>
      <c r="I958" s="75">
        <f t="shared" si="168"/>
        <v>5</v>
      </c>
      <c r="J958" s="75">
        <f t="shared" si="169"/>
        <v>1</v>
      </c>
      <c r="K958" s="75">
        <f t="shared" si="170"/>
        <v>9</v>
      </c>
      <c r="L958" s="75">
        <f t="shared" si="171"/>
        <v>2</v>
      </c>
      <c r="M958" s="75">
        <f t="shared" si="172"/>
        <v>11</v>
      </c>
      <c r="N958" s="75">
        <f t="shared" si="173"/>
        <v>8</v>
      </c>
      <c r="O958" s="75">
        <f t="shared" si="174"/>
        <v>5</v>
      </c>
      <c r="P958" s="75">
        <f t="shared" si="175"/>
        <v>9</v>
      </c>
      <c r="Q958" s="75">
        <f t="shared" si="176"/>
        <v>6.5</v>
      </c>
      <c r="R958" s="75">
        <f t="shared" si="177"/>
        <v>8.2857142857142865</v>
      </c>
      <c r="S958" s="28">
        <f t="shared" si="178"/>
        <v>6.1428571428571432</v>
      </c>
      <c r="T958" s="75">
        <f t="shared" si="179"/>
        <v>1.5</v>
      </c>
      <c r="U958" s="75">
        <f t="shared" si="180"/>
        <v>1.5</v>
      </c>
    </row>
    <row r="959" spans="1:21">
      <c r="A959" s="37" t="s">
        <v>1479</v>
      </c>
      <c r="B959" s="68" t="s">
        <v>13</v>
      </c>
      <c r="C959">
        <v>5</v>
      </c>
      <c r="D959" s="36">
        <v>2.0833333333333332E-2</v>
      </c>
      <c r="E959" s="36">
        <v>0.35416666666666669</v>
      </c>
      <c r="F959" s="36">
        <v>4.1666666666666664E-2</v>
      </c>
      <c r="G959" s="36">
        <v>0.39583333333333331</v>
      </c>
      <c r="I959" s="75">
        <f t="shared" si="168"/>
        <v>5</v>
      </c>
      <c r="J959" s="75">
        <f t="shared" si="169"/>
        <v>0.5</v>
      </c>
      <c r="K959" s="75">
        <f t="shared" si="170"/>
        <v>8.5</v>
      </c>
      <c r="L959" s="75">
        <f t="shared" si="171"/>
        <v>1</v>
      </c>
      <c r="M959" s="75">
        <f t="shared" si="172"/>
        <v>9.5</v>
      </c>
      <c r="N959" s="75">
        <f t="shared" si="173"/>
        <v>8</v>
      </c>
      <c r="O959" s="75">
        <f t="shared" si="174"/>
        <v>4.5</v>
      </c>
      <c r="P959" s="75">
        <f t="shared" si="175"/>
        <v>8.5</v>
      </c>
      <c r="Q959" s="75">
        <f t="shared" si="176"/>
        <v>5.25</v>
      </c>
      <c r="R959" s="75">
        <f t="shared" si="177"/>
        <v>8.1428571428571423</v>
      </c>
      <c r="S959" s="28">
        <f t="shared" si="178"/>
        <v>5.0714285714285712</v>
      </c>
      <c r="T959" s="75">
        <f t="shared" si="179"/>
        <v>0.75</v>
      </c>
      <c r="U959" s="75">
        <f t="shared" si="180"/>
        <v>0.75</v>
      </c>
    </row>
    <row r="960" spans="1:21">
      <c r="A960" s="37" t="s">
        <v>1480</v>
      </c>
      <c r="B960" s="68" t="s">
        <v>13</v>
      </c>
      <c r="C960">
        <v>5</v>
      </c>
      <c r="D960" s="36">
        <v>0.95833333333333337</v>
      </c>
      <c r="E960" s="36">
        <v>0.29166666666666669</v>
      </c>
      <c r="F960" s="36">
        <v>0</v>
      </c>
      <c r="G960" s="36">
        <v>0.29166666666666669</v>
      </c>
      <c r="I960" s="75">
        <f t="shared" si="168"/>
        <v>5</v>
      </c>
      <c r="J960" s="75">
        <f t="shared" si="169"/>
        <v>-1</v>
      </c>
      <c r="K960" s="75">
        <f t="shared" si="170"/>
        <v>7</v>
      </c>
      <c r="L960" s="75">
        <f t="shared" si="171"/>
        <v>0</v>
      </c>
      <c r="M960" s="75">
        <f t="shared" si="172"/>
        <v>7</v>
      </c>
      <c r="N960" s="75">
        <f t="shared" si="173"/>
        <v>8</v>
      </c>
      <c r="O960" s="75">
        <f t="shared" si="174"/>
        <v>3</v>
      </c>
      <c r="P960" s="75">
        <f t="shared" si="175"/>
        <v>7</v>
      </c>
      <c r="Q960" s="75">
        <f t="shared" si="176"/>
        <v>3.5</v>
      </c>
      <c r="R960" s="75">
        <f t="shared" si="177"/>
        <v>7.7142857142857144</v>
      </c>
      <c r="S960" s="28">
        <f t="shared" si="178"/>
        <v>3.5</v>
      </c>
      <c r="T960" s="75">
        <f t="shared" si="179"/>
        <v>0.5</v>
      </c>
      <c r="U960" s="75">
        <f t="shared" si="180"/>
        <v>0.5</v>
      </c>
    </row>
    <row r="961" spans="1:21">
      <c r="A961" s="37" t="s">
        <v>1481</v>
      </c>
      <c r="B961" s="68" t="s">
        <v>13</v>
      </c>
      <c r="C961">
        <v>5</v>
      </c>
      <c r="D961" s="36">
        <v>0.91666666666666663</v>
      </c>
      <c r="E961" s="36">
        <v>0.24305555555555555</v>
      </c>
      <c r="F961" s="36">
        <v>0.97916666666666663</v>
      </c>
      <c r="G961" s="36">
        <v>0.375</v>
      </c>
      <c r="I961" s="75">
        <f t="shared" ref="I961:I1024" si="181">C961</f>
        <v>5</v>
      </c>
      <c r="J961" s="75">
        <f t="shared" ref="J961:J1024" si="182">IF(D961*24&lt;18,D961*24,-(24-(D961*24)))</f>
        <v>-2</v>
      </c>
      <c r="K961" s="75">
        <f t="shared" ref="K961:K1024" si="183">IF(E961*24&lt;18,E961*24,-(24-(E961*24)))</f>
        <v>5.833333333333333</v>
      </c>
      <c r="L961" s="75">
        <f t="shared" ref="L961:L1024" si="184">IF(F961*24&lt;18,F961*24,-(24-(F961*24)))</f>
        <v>-0.5</v>
      </c>
      <c r="M961" s="75">
        <f t="shared" ref="M961:M1024" si="185">IF(G961*24&lt;18,G961*24,-(24-(G961*24)))</f>
        <v>9</v>
      </c>
      <c r="N961" s="75">
        <f t="shared" ref="N961:N1024" si="186">K961-J961</f>
        <v>7.833333333333333</v>
      </c>
      <c r="O961" s="75">
        <f t="shared" ref="O961:O1024" si="187">J961+(N961/2)</f>
        <v>1.9166666666666665</v>
      </c>
      <c r="P961" s="75">
        <f t="shared" ref="P961:P1024" si="188">M961-L961</f>
        <v>9.5</v>
      </c>
      <c r="Q961" s="75">
        <f t="shared" ref="Q961:Q1024" si="189">L961+P961/2</f>
        <v>4.25</v>
      </c>
      <c r="R961" s="75">
        <f t="shared" ref="R961:R1024" si="190">(I961*N961+(7-I961)*P961)/7</f>
        <v>8.3095238095238084</v>
      </c>
      <c r="S961" s="28">
        <f t="shared" ref="S961:S1024" si="191">IF(B961="NO",IF(P961&lt;N961,Q961,Q961-(P961-R961)/2),"NIGHTSHIFTS")</f>
        <v>3.6547619047619042</v>
      </c>
      <c r="T961" s="75">
        <f t="shared" ref="T961:T1024" si="192">IF(B961="NO",Q961-O961,"NIGHTSHIFTS")</f>
        <v>2.3333333333333335</v>
      </c>
      <c r="U961" s="75">
        <f t="shared" ref="U961:U1024" si="193">IF(B961="NO",ABS(T961),"NIGHTSHIFTS")</f>
        <v>2.3333333333333335</v>
      </c>
    </row>
    <row r="962" spans="1:21">
      <c r="A962" s="37" t="s">
        <v>1482</v>
      </c>
      <c r="B962" s="68" t="s">
        <v>13</v>
      </c>
      <c r="C962">
        <v>5</v>
      </c>
      <c r="D962" s="36">
        <v>4.1666666666666664E-2</v>
      </c>
      <c r="E962" s="36">
        <v>0.3125</v>
      </c>
      <c r="F962" s="36">
        <v>4.1666666666666664E-2</v>
      </c>
      <c r="G962" s="36">
        <v>0.41666666666666669</v>
      </c>
      <c r="I962" s="75">
        <f t="shared" si="181"/>
        <v>5</v>
      </c>
      <c r="J962" s="75">
        <f t="shared" si="182"/>
        <v>1</v>
      </c>
      <c r="K962" s="75">
        <f t="shared" si="183"/>
        <v>7.5</v>
      </c>
      <c r="L962" s="75">
        <f t="shared" si="184"/>
        <v>1</v>
      </c>
      <c r="M962" s="75">
        <f t="shared" si="185"/>
        <v>10</v>
      </c>
      <c r="N962" s="75">
        <f t="shared" si="186"/>
        <v>6.5</v>
      </c>
      <c r="O962" s="75">
        <f t="shared" si="187"/>
        <v>4.25</v>
      </c>
      <c r="P962" s="75">
        <f t="shared" si="188"/>
        <v>9</v>
      </c>
      <c r="Q962" s="75">
        <f t="shared" si="189"/>
        <v>5.5</v>
      </c>
      <c r="R962" s="75">
        <f t="shared" si="190"/>
        <v>7.2142857142857144</v>
      </c>
      <c r="S962" s="28">
        <f t="shared" si="191"/>
        <v>4.6071428571428577</v>
      </c>
      <c r="T962" s="75">
        <f t="shared" si="192"/>
        <v>1.25</v>
      </c>
      <c r="U962" s="75">
        <f t="shared" si="193"/>
        <v>1.25</v>
      </c>
    </row>
    <row r="963" spans="1:21">
      <c r="A963" s="37" t="s">
        <v>1483</v>
      </c>
      <c r="B963" s="68" t="s">
        <v>13</v>
      </c>
      <c r="C963">
        <v>5</v>
      </c>
      <c r="D963" s="36">
        <v>2.0833333333333332E-2</v>
      </c>
      <c r="E963" s="36">
        <v>0.29166666666666669</v>
      </c>
      <c r="F963" s="36">
        <v>6.25E-2</v>
      </c>
      <c r="G963" s="36">
        <v>0.47916666666666669</v>
      </c>
      <c r="I963" s="75">
        <f t="shared" si="181"/>
        <v>5</v>
      </c>
      <c r="J963" s="75">
        <f t="shared" si="182"/>
        <v>0.5</v>
      </c>
      <c r="K963" s="75">
        <f t="shared" si="183"/>
        <v>7</v>
      </c>
      <c r="L963" s="75">
        <f t="shared" si="184"/>
        <v>1.5</v>
      </c>
      <c r="M963" s="75">
        <f t="shared" si="185"/>
        <v>11.5</v>
      </c>
      <c r="N963" s="75">
        <f t="shared" si="186"/>
        <v>6.5</v>
      </c>
      <c r="O963" s="75">
        <f t="shared" si="187"/>
        <v>3.75</v>
      </c>
      <c r="P963" s="75">
        <f t="shared" si="188"/>
        <v>10</v>
      </c>
      <c r="Q963" s="75">
        <f t="shared" si="189"/>
        <v>6.5</v>
      </c>
      <c r="R963" s="75">
        <f t="shared" si="190"/>
        <v>7.5</v>
      </c>
      <c r="S963" s="28">
        <f t="shared" si="191"/>
        <v>5.25</v>
      </c>
      <c r="T963" s="75">
        <f t="shared" si="192"/>
        <v>2.75</v>
      </c>
      <c r="U963" s="75">
        <f t="shared" si="193"/>
        <v>2.75</v>
      </c>
    </row>
    <row r="964" spans="1:21">
      <c r="A964" s="37" t="s">
        <v>1484</v>
      </c>
      <c r="B964" s="68" t="s">
        <v>13</v>
      </c>
      <c r="C964">
        <v>3</v>
      </c>
      <c r="D964" s="36">
        <v>0</v>
      </c>
      <c r="E964" s="36">
        <v>0.38541666666666669</v>
      </c>
      <c r="F964" s="36">
        <v>6.25E-2</v>
      </c>
      <c r="G964" s="36">
        <v>0.4375</v>
      </c>
      <c r="I964" s="75">
        <f t="shared" si="181"/>
        <v>3</v>
      </c>
      <c r="J964" s="75">
        <f t="shared" si="182"/>
        <v>0</v>
      </c>
      <c r="K964" s="75">
        <f t="shared" si="183"/>
        <v>9.25</v>
      </c>
      <c r="L964" s="75">
        <f t="shared" si="184"/>
        <v>1.5</v>
      </c>
      <c r="M964" s="75">
        <f t="shared" si="185"/>
        <v>10.5</v>
      </c>
      <c r="N964" s="75">
        <f t="shared" si="186"/>
        <v>9.25</v>
      </c>
      <c r="O964" s="75">
        <f t="shared" si="187"/>
        <v>4.625</v>
      </c>
      <c r="P964" s="75">
        <f t="shared" si="188"/>
        <v>9</v>
      </c>
      <c r="Q964" s="75">
        <f t="shared" si="189"/>
        <v>6</v>
      </c>
      <c r="R964" s="75">
        <f t="shared" si="190"/>
        <v>9.1071428571428577</v>
      </c>
      <c r="S964" s="28">
        <f t="shared" si="191"/>
        <v>6</v>
      </c>
      <c r="T964" s="75">
        <f t="shared" si="192"/>
        <v>1.375</v>
      </c>
      <c r="U964" s="75">
        <f t="shared" si="193"/>
        <v>1.375</v>
      </c>
    </row>
    <row r="965" spans="1:21">
      <c r="A965" s="37" t="s">
        <v>1485</v>
      </c>
      <c r="B965" s="68" t="s">
        <v>13</v>
      </c>
      <c r="C965">
        <v>5</v>
      </c>
      <c r="D965" s="36">
        <v>0.95833333333333337</v>
      </c>
      <c r="E965" s="36">
        <v>0.35416666666666669</v>
      </c>
      <c r="F965" s="36">
        <v>0</v>
      </c>
      <c r="G965" s="36">
        <v>0.38541666666666669</v>
      </c>
      <c r="I965" s="75">
        <f t="shared" si="181"/>
        <v>5</v>
      </c>
      <c r="J965" s="75">
        <f t="shared" si="182"/>
        <v>-1</v>
      </c>
      <c r="K965" s="75">
        <f t="shared" si="183"/>
        <v>8.5</v>
      </c>
      <c r="L965" s="75">
        <f t="shared" si="184"/>
        <v>0</v>
      </c>
      <c r="M965" s="75">
        <f t="shared" si="185"/>
        <v>9.25</v>
      </c>
      <c r="N965" s="75">
        <f t="shared" si="186"/>
        <v>9.5</v>
      </c>
      <c r="O965" s="75">
        <f t="shared" si="187"/>
        <v>3.75</v>
      </c>
      <c r="P965" s="75">
        <f t="shared" si="188"/>
        <v>9.25</v>
      </c>
      <c r="Q965" s="75">
        <f t="shared" si="189"/>
        <v>4.625</v>
      </c>
      <c r="R965" s="75">
        <f t="shared" si="190"/>
        <v>9.4285714285714288</v>
      </c>
      <c r="S965" s="28">
        <f t="shared" si="191"/>
        <v>4.625</v>
      </c>
      <c r="T965" s="75">
        <f t="shared" si="192"/>
        <v>0.875</v>
      </c>
      <c r="U965" s="75">
        <f t="shared" si="193"/>
        <v>0.875</v>
      </c>
    </row>
    <row r="966" spans="1:21">
      <c r="A966" s="37" t="s">
        <v>1486</v>
      </c>
      <c r="B966" s="68" t="s">
        <v>13</v>
      </c>
      <c r="C966">
        <v>5</v>
      </c>
      <c r="D966" s="36">
        <v>0.97916666666666663</v>
      </c>
      <c r="E966" s="36">
        <v>0.31944444444444448</v>
      </c>
      <c r="F966" s="36">
        <v>2.0833333333333332E-2</v>
      </c>
      <c r="G966" s="36">
        <v>0.375</v>
      </c>
      <c r="I966" s="75">
        <f t="shared" si="181"/>
        <v>5</v>
      </c>
      <c r="J966" s="75">
        <f t="shared" si="182"/>
        <v>-0.5</v>
      </c>
      <c r="K966" s="75">
        <f t="shared" si="183"/>
        <v>7.6666666666666679</v>
      </c>
      <c r="L966" s="75">
        <f t="shared" si="184"/>
        <v>0.5</v>
      </c>
      <c r="M966" s="75">
        <f t="shared" si="185"/>
        <v>9</v>
      </c>
      <c r="N966" s="75">
        <f t="shared" si="186"/>
        <v>8.1666666666666679</v>
      </c>
      <c r="O966" s="75">
        <f t="shared" si="187"/>
        <v>3.5833333333333339</v>
      </c>
      <c r="P966" s="75">
        <f t="shared" si="188"/>
        <v>8.5</v>
      </c>
      <c r="Q966" s="75">
        <f t="shared" si="189"/>
        <v>4.75</v>
      </c>
      <c r="R966" s="75">
        <f t="shared" si="190"/>
        <v>8.2619047619047628</v>
      </c>
      <c r="S966" s="28">
        <f t="shared" si="191"/>
        <v>4.6309523809523814</v>
      </c>
      <c r="T966" s="75">
        <f t="shared" si="192"/>
        <v>1.1666666666666661</v>
      </c>
      <c r="U966" s="75">
        <f t="shared" si="193"/>
        <v>1.1666666666666661</v>
      </c>
    </row>
    <row r="967" spans="1:21">
      <c r="A967" s="37" t="s">
        <v>1487</v>
      </c>
      <c r="B967" s="68" t="s">
        <v>13</v>
      </c>
      <c r="C967">
        <v>5</v>
      </c>
      <c r="D967" s="36">
        <v>2.0833333333333332E-2</v>
      </c>
      <c r="E967" s="36">
        <v>0.35416666666666669</v>
      </c>
      <c r="F967" s="36">
        <v>8.3333333333333329E-2</v>
      </c>
      <c r="G967" s="36">
        <v>0.41666666666666669</v>
      </c>
      <c r="I967" s="75">
        <f t="shared" si="181"/>
        <v>5</v>
      </c>
      <c r="J967" s="75">
        <f t="shared" si="182"/>
        <v>0.5</v>
      </c>
      <c r="K967" s="75">
        <f t="shared" si="183"/>
        <v>8.5</v>
      </c>
      <c r="L967" s="75">
        <f t="shared" si="184"/>
        <v>2</v>
      </c>
      <c r="M967" s="75">
        <f t="shared" si="185"/>
        <v>10</v>
      </c>
      <c r="N967" s="75">
        <f t="shared" si="186"/>
        <v>8</v>
      </c>
      <c r="O967" s="75">
        <f t="shared" si="187"/>
        <v>4.5</v>
      </c>
      <c r="P967" s="75">
        <f t="shared" si="188"/>
        <v>8</v>
      </c>
      <c r="Q967" s="75">
        <f t="shared" si="189"/>
        <v>6</v>
      </c>
      <c r="R967" s="75">
        <f t="shared" si="190"/>
        <v>8</v>
      </c>
      <c r="S967" s="28">
        <f t="shared" si="191"/>
        <v>6</v>
      </c>
      <c r="T967" s="75">
        <f t="shared" si="192"/>
        <v>1.5</v>
      </c>
      <c r="U967" s="75">
        <f t="shared" si="193"/>
        <v>1.5</v>
      </c>
    </row>
    <row r="968" spans="1:21">
      <c r="A968" s="37" t="s">
        <v>1488</v>
      </c>
      <c r="B968" s="68" t="s">
        <v>13</v>
      </c>
      <c r="C968">
        <v>5</v>
      </c>
      <c r="D968" s="36">
        <v>0.4375</v>
      </c>
      <c r="E968" s="36">
        <v>0.22916666666666666</v>
      </c>
      <c r="F968" s="36">
        <v>0</v>
      </c>
      <c r="G968" s="36">
        <v>0.29166666666666669</v>
      </c>
      <c r="I968" s="75">
        <f t="shared" si="181"/>
        <v>5</v>
      </c>
      <c r="J968" s="75">
        <f t="shared" si="182"/>
        <v>10.5</v>
      </c>
      <c r="K968" s="75">
        <f t="shared" si="183"/>
        <v>5.5</v>
      </c>
      <c r="L968" s="75">
        <f t="shared" si="184"/>
        <v>0</v>
      </c>
      <c r="M968" s="75">
        <f t="shared" si="185"/>
        <v>7</v>
      </c>
      <c r="N968" s="75">
        <f t="shared" si="186"/>
        <v>-5</v>
      </c>
      <c r="O968" s="75">
        <f t="shared" si="187"/>
        <v>8</v>
      </c>
      <c r="P968" s="75">
        <f t="shared" si="188"/>
        <v>7</v>
      </c>
      <c r="Q968" s="75">
        <f t="shared" si="189"/>
        <v>3.5</v>
      </c>
      <c r="R968" s="75">
        <f t="shared" si="190"/>
        <v>-1.5714285714285714</v>
      </c>
      <c r="S968" s="28">
        <f t="shared" si="191"/>
        <v>-0.78571428571428559</v>
      </c>
      <c r="T968" s="75">
        <f t="shared" si="192"/>
        <v>-4.5</v>
      </c>
      <c r="U968" s="75">
        <f t="shared" si="193"/>
        <v>4.5</v>
      </c>
    </row>
    <row r="969" spans="1:21">
      <c r="A969" s="37" t="s">
        <v>1489</v>
      </c>
      <c r="B969" s="68" t="s">
        <v>13</v>
      </c>
      <c r="C969">
        <v>5</v>
      </c>
      <c r="D969" s="36">
        <v>0.95833333333333337</v>
      </c>
      <c r="E969" s="36">
        <v>0.3125</v>
      </c>
      <c r="F969" s="36">
        <v>0</v>
      </c>
      <c r="G969" s="36">
        <v>0.33333333333333331</v>
      </c>
      <c r="I969" s="75">
        <f t="shared" si="181"/>
        <v>5</v>
      </c>
      <c r="J969" s="75">
        <f t="shared" si="182"/>
        <v>-1</v>
      </c>
      <c r="K969" s="75">
        <f t="shared" si="183"/>
        <v>7.5</v>
      </c>
      <c r="L969" s="75">
        <f t="shared" si="184"/>
        <v>0</v>
      </c>
      <c r="M969" s="75">
        <f t="shared" si="185"/>
        <v>8</v>
      </c>
      <c r="N969" s="75">
        <f t="shared" si="186"/>
        <v>8.5</v>
      </c>
      <c r="O969" s="75">
        <f t="shared" si="187"/>
        <v>3.25</v>
      </c>
      <c r="P969" s="75">
        <f t="shared" si="188"/>
        <v>8</v>
      </c>
      <c r="Q969" s="75">
        <f t="shared" si="189"/>
        <v>4</v>
      </c>
      <c r="R969" s="75">
        <f t="shared" si="190"/>
        <v>8.3571428571428577</v>
      </c>
      <c r="S969" s="28">
        <f t="shared" si="191"/>
        <v>4</v>
      </c>
      <c r="T969" s="75">
        <f t="shared" si="192"/>
        <v>0.75</v>
      </c>
      <c r="U969" s="75">
        <f t="shared" si="193"/>
        <v>0.75</v>
      </c>
    </row>
    <row r="970" spans="1:21">
      <c r="A970" s="37" t="s">
        <v>1517</v>
      </c>
      <c r="B970" s="68" t="s">
        <v>13</v>
      </c>
      <c r="C970">
        <v>5</v>
      </c>
      <c r="D970" s="36">
        <v>0.9375</v>
      </c>
      <c r="E970" s="36">
        <v>0.25486111111111109</v>
      </c>
      <c r="F970" s="36">
        <v>0.95833333333333337</v>
      </c>
      <c r="G970" s="36">
        <v>0.27083333333333331</v>
      </c>
      <c r="I970" s="75">
        <f t="shared" si="181"/>
        <v>5</v>
      </c>
      <c r="J970" s="75">
        <f t="shared" si="182"/>
        <v>-1.5</v>
      </c>
      <c r="K970" s="75">
        <f t="shared" si="183"/>
        <v>6.1166666666666663</v>
      </c>
      <c r="L970" s="75">
        <f t="shared" si="184"/>
        <v>-1</v>
      </c>
      <c r="M970" s="75">
        <f t="shared" si="185"/>
        <v>6.5</v>
      </c>
      <c r="N970" s="75">
        <f t="shared" si="186"/>
        <v>7.6166666666666663</v>
      </c>
      <c r="O970" s="75">
        <f t="shared" si="187"/>
        <v>2.3083333333333331</v>
      </c>
      <c r="P970" s="75">
        <f t="shared" si="188"/>
        <v>7.5</v>
      </c>
      <c r="Q970" s="75">
        <f t="shared" si="189"/>
        <v>2.75</v>
      </c>
      <c r="R970" s="75">
        <f t="shared" si="190"/>
        <v>7.583333333333333</v>
      </c>
      <c r="S970" s="28">
        <f t="shared" si="191"/>
        <v>2.75</v>
      </c>
      <c r="T970" s="75">
        <f t="shared" si="192"/>
        <v>0.44166666666666687</v>
      </c>
      <c r="U970" s="75">
        <f t="shared" si="193"/>
        <v>0.44166666666666687</v>
      </c>
    </row>
    <row r="971" spans="1:21">
      <c r="A971" s="37" t="s">
        <v>1518</v>
      </c>
      <c r="B971" s="68" t="s">
        <v>13</v>
      </c>
      <c r="C971">
        <v>0</v>
      </c>
      <c r="D971" s="36">
        <v>4.1666666666666664E-2</v>
      </c>
      <c r="E971" s="36">
        <v>0.33333333333333331</v>
      </c>
      <c r="F971" s="36">
        <v>8.3333333333333329E-2</v>
      </c>
      <c r="G971" s="36">
        <v>0.39583333333333331</v>
      </c>
      <c r="I971" s="75">
        <f t="shared" si="181"/>
        <v>0</v>
      </c>
      <c r="J971" s="75">
        <f t="shared" si="182"/>
        <v>1</v>
      </c>
      <c r="K971" s="75">
        <f t="shared" si="183"/>
        <v>8</v>
      </c>
      <c r="L971" s="75">
        <f t="shared" si="184"/>
        <v>2</v>
      </c>
      <c r="M971" s="75">
        <f t="shared" si="185"/>
        <v>9.5</v>
      </c>
      <c r="N971" s="75">
        <f t="shared" si="186"/>
        <v>7</v>
      </c>
      <c r="O971" s="75">
        <f t="shared" si="187"/>
        <v>4.5</v>
      </c>
      <c r="P971" s="75">
        <f t="shared" si="188"/>
        <v>7.5</v>
      </c>
      <c r="Q971" s="75">
        <f t="shared" si="189"/>
        <v>5.75</v>
      </c>
      <c r="R971" s="75">
        <f t="shared" si="190"/>
        <v>7.5</v>
      </c>
      <c r="S971" s="28">
        <f t="shared" si="191"/>
        <v>5.75</v>
      </c>
      <c r="T971" s="75">
        <f t="shared" si="192"/>
        <v>1.25</v>
      </c>
      <c r="U971" s="75">
        <f t="shared" si="193"/>
        <v>1.25</v>
      </c>
    </row>
    <row r="972" spans="1:21">
      <c r="A972" s="37" t="s">
        <v>1520</v>
      </c>
      <c r="B972" s="68" t="s">
        <v>13</v>
      </c>
      <c r="C972">
        <v>5</v>
      </c>
      <c r="D972" s="36">
        <v>0.95833333333333337</v>
      </c>
      <c r="E972" s="36">
        <v>0.27083333333333331</v>
      </c>
      <c r="F972" s="36">
        <v>0</v>
      </c>
      <c r="G972" s="36">
        <v>0.39583333333333331</v>
      </c>
      <c r="I972" s="75">
        <f t="shared" si="181"/>
        <v>5</v>
      </c>
      <c r="J972" s="75">
        <f t="shared" si="182"/>
        <v>-1</v>
      </c>
      <c r="K972" s="75">
        <f t="shared" si="183"/>
        <v>6.5</v>
      </c>
      <c r="L972" s="75">
        <f t="shared" si="184"/>
        <v>0</v>
      </c>
      <c r="M972" s="75">
        <f t="shared" si="185"/>
        <v>9.5</v>
      </c>
      <c r="N972" s="75">
        <f t="shared" si="186"/>
        <v>7.5</v>
      </c>
      <c r="O972" s="75">
        <f t="shared" si="187"/>
        <v>2.75</v>
      </c>
      <c r="P972" s="75">
        <f t="shared" si="188"/>
        <v>9.5</v>
      </c>
      <c r="Q972" s="75">
        <f t="shared" si="189"/>
        <v>4.75</v>
      </c>
      <c r="R972" s="75">
        <f t="shared" si="190"/>
        <v>8.0714285714285712</v>
      </c>
      <c r="S972" s="28">
        <f t="shared" si="191"/>
        <v>4.0357142857142856</v>
      </c>
      <c r="T972" s="75">
        <f t="shared" si="192"/>
        <v>2</v>
      </c>
      <c r="U972" s="75">
        <f t="shared" si="193"/>
        <v>2</v>
      </c>
    </row>
    <row r="973" spans="1:21">
      <c r="A973" s="37" t="s">
        <v>1523</v>
      </c>
      <c r="B973" s="68" t="s">
        <v>13</v>
      </c>
      <c r="C973">
        <v>5</v>
      </c>
      <c r="D973" s="36">
        <v>0</v>
      </c>
      <c r="E973" s="36">
        <v>0.3125</v>
      </c>
      <c r="F973" s="36">
        <v>2.0833333333333332E-2</v>
      </c>
      <c r="G973" s="36">
        <v>0.35416666666666669</v>
      </c>
      <c r="I973" s="75">
        <f t="shared" si="181"/>
        <v>5</v>
      </c>
      <c r="J973" s="75">
        <f t="shared" si="182"/>
        <v>0</v>
      </c>
      <c r="K973" s="75">
        <f t="shared" si="183"/>
        <v>7.5</v>
      </c>
      <c r="L973" s="75">
        <f t="shared" si="184"/>
        <v>0.5</v>
      </c>
      <c r="M973" s="75">
        <f t="shared" si="185"/>
        <v>8.5</v>
      </c>
      <c r="N973" s="75">
        <f t="shared" si="186"/>
        <v>7.5</v>
      </c>
      <c r="O973" s="75">
        <f t="shared" si="187"/>
        <v>3.75</v>
      </c>
      <c r="P973" s="75">
        <f t="shared" si="188"/>
        <v>8</v>
      </c>
      <c r="Q973" s="75">
        <f t="shared" si="189"/>
        <v>4.5</v>
      </c>
      <c r="R973" s="75">
        <f t="shared" si="190"/>
        <v>7.6428571428571432</v>
      </c>
      <c r="S973" s="28">
        <f t="shared" si="191"/>
        <v>4.3214285714285712</v>
      </c>
      <c r="T973" s="75">
        <f t="shared" si="192"/>
        <v>0.75</v>
      </c>
      <c r="U973" s="75">
        <f t="shared" si="193"/>
        <v>0.75</v>
      </c>
    </row>
    <row r="974" spans="1:21">
      <c r="A974" s="37" t="s">
        <v>1524</v>
      </c>
      <c r="B974" s="68" t="s">
        <v>13</v>
      </c>
      <c r="C974">
        <v>5</v>
      </c>
      <c r="D974" s="36">
        <v>0.95833333333333337</v>
      </c>
      <c r="E974" s="36">
        <v>0.29166666666666669</v>
      </c>
      <c r="F974" s="36">
        <v>2.0833333333333332E-2</v>
      </c>
      <c r="G974" s="36">
        <v>0.33333333333333331</v>
      </c>
      <c r="I974" s="75">
        <f t="shared" si="181"/>
        <v>5</v>
      </c>
      <c r="J974" s="75">
        <f t="shared" si="182"/>
        <v>-1</v>
      </c>
      <c r="K974" s="75">
        <f t="shared" si="183"/>
        <v>7</v>
      </c>
      <c r="L974" s="75">
        <f t="shared" si="184"/>
        <v>0.5</v>
      </c>
      <c r="M974" s="75">
        <f t="shared" si="185"/>
        <v>8</v>
      </c>
      <c r="N974" s="75">
        <f t="shared" si="186"/>
        <v>8</v>
      </c>
      <c r="O974" s="75">
        <f t="shared" si="187"/>
        <v>3</v>
      </c>
      <c r="P974" s="75">
        <f t="shared" si="188"/>
        <v>7.5</v>
      </c>
      <c r="Q974" s="75">
        <f t="shared" si="189"/>
        <v>4.25</v>
      </c>
      <c r="R974" s="75">
        <f t="shared" si="190"/>
        <v>7.8571428571428568</v>
      </c>
      <c r="S974" s="28">
        <f t="shared" si="191"/>
        <v>4.25</v>
      </c>
      <c r="T974" s="75">
        <f t="shared" si="192"/>
        <v>1.25</v>
      </c>
      <c r="U974" s="75">
        <f t="shared" si="193"/>
        <v>1.25</v>
      </c>
    </row>
    <row r="975" spans="1:21">
      <c r="A975" s="37" t="s">
        <v>1526</v>
      </c>
      <c r="B975" s="68" t="s">
        <v>13</v>
      </c>
      <c r="C975">
        <v>5</v>
      </c>
      <c r="D975" s="36">
        <v>0.95833333333333337</v>
      </c>
      <c r="E975" s="36">
        <v>0.29166666666666669</v>
      </c>
      <c r="F975" s="36">
        <v>0</v>
      </c>
      <c r="G975" s="36">
        <v>0.35416666666666669</v>
      </c>
      <c r="I975" s="75">
        <f t="shared" si="181"/>
        <v>5</v>
      </c>
      <c r="J975" s="75">
        <f t="shared" si="182"/>
        <v>-1</v>
      </c>
      <c r="K975" s="75">
        <f t="shared" si="183"/>
        <v>7</v>
      </c>
      <c r="L975" s="75">
        <f t="shared" si="184"/>
        <v>0</v>
      </c>
      <c r="M975" s="75">
        <f t="shared" si="185"/>
        <v>8.5</v>
      </c>
      <c r="N975" s="75">
        <f t="shared" si="186"/>
        <v>8</v>
      </c>
      <c r="O975" s="75">
        <f t="shared" si="187"/>
        <v>3</v>
      </c>
      <c r="P975" s="75">
        <f t="shared" si="188"/>
        <v>8.5</v>
      </c>
      <c r="Q975" s="75">
        <f t="shared" si="189"/>
        <v>4.25</v>
      </c>
      <c r="R975" s="75">
        <f t="shared" si="190"/>
        <v>8.1428571428571423</v>
      </c>
      <c r="S975" s="28">
        <f t="shared" si="191"/>
        <v>4.0714285714285712</v>
      </c>
      <c r="T975" s="75">
        <f t="shared" si="192"/>
        <v>1.25</v>
      </c>
      <c r="U975" s="75">
        <f t="shared" si="193"/>
        <v>1.25</v>
      </c>
    </row>
    <row r="976" spans="1:21">
      <c r="A976" s="37" t="s">
        <v>1527</v>
      </c>
      <c r="B976" s="68" t="s">
        <v>13</v>
      </c>
      <c r="C976">
        <v>5</v>
      </c>
      <c r="D976" s="36">
        <v>0.95833333333333337</v>
      </c>
      <c r="E976" s="36">
        <v>0.25</v>
      </c>
      <c r="F976" s="36">
        <v>4.1666666666666664E-2</v>
      </c>
      <c r="G976" s="36">
        <v>0.4375</v>
      </c>
      <c r="I976" s="75">
        <f t="shared" si="181"/>
        <v>5</v>
      </c>
      <c r="J976" s="75">
        <f t="shared" si="182"/>
        <v>-1</v>
      </c>
      <c r="K976" s="75">
        <f t="shared" si="183"/>
        <v>6</v>
      </c>
      <c r="L976" s="75">
        <f t="shared" si="184"/>
        <v>1</v>
      </c>
      <c r="M976" s="75">
        <f t="shared" si="185"/>
        <v>10.5</v>
      </c>
      <c r="N976" s="75">
        <f t="shared" si="186"/>
        <v>7</v>
      </c>
      <c r="O976" s="75">
        <f t="shared" si="187"/>
        <v>2.5</v>
      </c>
      <c r="P976" s="75">
        <f t="shared" si="188"/>
        <v>9.5</v>
      </c>
      <c r="Q976" s="75">
        <f t="shared" si="189"/>
        <v>5.75</v>
      </c>
      <c r="R976" s="75">
        <f t="shared" si="190"/>
        <v>7.7142857142857144</v>
      </c>
      <c r="S976" s="28">
        <f t="shared" si="191"/>
        <v>4.8571428571428577</v>
      </c>
      <c r="T976" s="75">
        <f t="shared" si="192"/>
        <v>3.25</v>
      </c>
      <c r="U976" s="75">
        <f t="shared" si="193"/>
        <v>3.25</v>
      </c>
    </row>
    <row r="977" spans="1:21">
      <c r="A977" s="37" t="s">
        <v>1528</v>
      </c>
      <c r="B977" s="68" t="s">
        <v>13</v>
      </c>
      <c r="C977">
        <v>5</v>
      </c>
      <c r="D977" s="36">
        <v>0.97916666666666663</v>
      </c>
      <c r="E977" s="36">
        <v>0.29166666666666669</v>
      </c>
      <c r="F977" s="36">
        <v>2.0833333333333332E-2</v>
      </c>
      <c r="G977" s="36">
        <v>0.33333333333333331</v>
      </c>
      <c r="I977" s="75">
        <f t="shared" si="181"/>
        <v>5</v>
      </c>
      <c r="J977" s="75">
        <f t="shared" si="182"/>
        <v>-0.5</v>
      </c>
      <c r="K977" s="75">
        <f t="shared" si="183"/>
        <v>7</v>
      </c>
      <c r="L977" s="75">
        <f t="shared" si="184"/>
        <v>0.5</v>
      </c>
      <c r="M977" s="75">
        <f t="shared" si="185"/>
        <v>8</v>
      </c>
      <c r="N977" s="75">
        <f t="shared" si="186"/>
        <v>7.5</v>
      </c>
      <c r="O977" s="75">
        <f t="shared" si="187"/>
        <v>3.25</v>
      </c>
      <c r="P977" s="75">
        <f t="shared" si="188"/>
        <v>7.5</v>
      </c>
      <c r="Q977" s="75">
        <f t="shared" si="189"/>
        <v>4.25</v>
      </c>
      <c r="R977" s="75">
        <f t="shared" si="190"/>
        <v>7.5</v>
      </c>
      <c r="S977" s="28">
        <f t="shared" si="191"/>
        <v>4.25</v>
      </c>
      <c r="T977" s="75">
        <f t="shared" si="192"/>
        <v>1</v>
      </c>
      <c r="U977" s="75">
        <f t="shared" si="193"/>
        <v>1</v>
      </c>
    </row>
    <row r="978" spans="1:21">
      <c r="A978" s="37" t="s">
        <v>1529</v>
      </c>
      <c r="B978" t="s">
        <v>13</v>
      </c>
      <c r="C978">
        <v>5</v>
      </c>
      <c r="D978" s="158">
        <v>0.47916666666666669</v>
      </c>
      <c r="E978" s="36">
        <v>0.33333333333333331</v>
      </c>
      <c r="F978" s="36">
        <v>2.0833333333333332E-2</v>
      </c>
      <c r="G978" s="36">
        <v>0.375</v>
      </c>
      <c r="I978" s="75">
        <f t="shared" si="181"/>
        <v>5</v>
      </c>
      <c r="J978" s="75">
        <f t="shared" si="182"/>
        <v>11.5</v>
      </c>
      <c r="K978" s="75">
        <f t="shared" si="183"/>
        <v>8</v>
      </c>
      <c r="L978" s="75">
        <f t="shared" si="184"/>
        <v>0.5</v>
      </c>
      <c r="M978" s="75">
        <f t="shared" si="185"/>
        <v>9</v>
      </c>
      <c r="N978" s="75">
        <f t="shared" si="186"/>
        <v>-3.5</v>
      </c>
      <c r="O978" s="75">
        <f t="shared" si="187"/>
        <v>9.75</v>
      </c>
      <c r="P978" s="75">
        <f t="shared" si="188"/>
        <v>8.5</v>
      </c>
      <c r="Q978" s="75">
        <f t="shared" si="189"/>
        <v>4.75</v>
      </c>
      <c r="R978" s="75">
        <f t="shared" si="190"/>
        <v>-7.1428571428571425E-2</v>
      </c>
      <c r="S978" s="28">
        <f t="shared" si="191"/>
        <v>0.46428571428571441</v>
      </c>
      <c r="T978" s="75">
        <f t="shared" si="192"/>
        <v>-5</v>
      </c>
      <c r="U978" s="75">
        <f t="shared" si="193"/>
        <v>5</v>
      </c>
    </row>
    <row r="979" spans="1:21">
      <c r="A979" s="37" t="s">
        <v>1531</v>
      </c>
      <c r="B979" t="s">
        <v>13</v>
      </c>
      <c r="C979">
        <v>5</v>
      </c>
      <c r="D979" s="36">
        <v>0</v>
      </c>
      <c r="E979" s="36">
        <v>0.29166666666666669</v>
      </c>
      <c r="F979" s="36">
        <v>2.0833333333333332E-2</v>
      </c>
      <c r="G979" s="36">
        <v>0.41666666666666669</v>
      </c>
      <c r="I979" s="75">
        <f t="shared" si="181"/>
        <v>5</v>
      </c>
      <c r="J979" s="75">
        <f t="shared" si="182"/>
        <v>0</v>
      </c>
      <c r="K979" s="75">
        <f t="shared" si="183"/>
        <v>7</v>
      </c>
      <c r="L979" s="75">
        <f t="shared" si="184"/>
        <v>0.5</v>
      </c>
      <c r="M979" s="75">
        <f t="shared" si="185"/>
        <v>10</v>
      </c>
      <c r="N979" s="75">
        <f t="shared" si="186"/>
        <v>7</v>
      </c>
      <c r="O979" s="75">
        <f t="shared" si="187"/>
        <v>3.5</v>
      </c>
      <c r="P979" s="75">
        <f t="shared" si="188"/>
        <v>9.5</v>
      </c>
      <c r="Q979" s="75">
        <f t="shared" si="189"/>
        <v>5.25</v>
      </c>
      <c r="R979" s="75">
        <f t="shared" si="190"/>
        <v>7.7142857142857144</v>
      </c>
      <c r="S979" s="28">
        <f t="shared" si="191"/>
        <v>4.3571428571428577</v>
      </c>
      <c r="T979" s="75">
        <f t="shared" si="192"/>
        <v>1.75</v>
      </c>
      <c r="U979" s="75">
        <f t="shared" si="193"/>
        <v>1.75</v>
      </c>
    </row>
    <row r="980" spans="1:21">
      <c r="A980" s="37" t="s">
        <v>1533</v>
      </c>
      <c r="B980" t="s">
        <v>13</v>
      </c>
      <c r="C980">
        <v>5</v>
      </c>
      <c r="D980" s="36">
        <v>0.95833333333333337</v>
      </c>
      <c r="E980" s="36">
        <v>0.29166666666666669</v>
      </c>
      <c r="F980" s="36">
        <v>0.97916666666666663</v>
      </c>
      <c r="G980" s="36">
        <v>0.33333333333333331</v>
      </c>
      <c r="I980" s="75">
        <f t="shared" si="181"/>
        <v>5</v>
      </c>
      <c r="J980" s="75">
        <f t="shared" si="182"/>
        <v>-1</v>
      </c>
      <c r="K980" s="75">
        <f t="shared" si="183"/>
        <v>7</v>
      </c>
      <c r="L980" s="75">
        <f t="shared" si="184"/>
        <v>-0.5</v>
      </c>
      <c r="M980" s="75">
        <f t="shared" si="185"/>
        <v>8</v>
      </c>
      <c r="N980" s="75">
        <f t="shared" si="186"/>
        <v>8</v>
      </c>
      <c r="O980" s="75">
        <f t="shared" si="187"/>
        <v>3</v>
      </c>
      <c r="P980" s="75">
        <f t="shared" si="188"/>
        <v>8.5</v>
      </c>
      <c r="Q980" s="75">
        <f t="shared" si="189"/>
        <v>3.75</v>
      </c>
      <c r="R980" s="75">
        <f t="shared" si="190"/>
        <v>8.1428571428571423</v>
      </c>
      <c r="S980" s="28">
        <f t="shared" si="191"/>
        <v>3.5714285714285712</v>
      </c>
      <c r="T980" s="75">
        <f t="shared" si="192"/>
        <v>0.75</v>
      </c>
      <c r="U980" s="75">
        <f t="shared" si="193"/>
        <v>0.75</v>
      </c>
    </row>
    <row r="981" spans="1:21">
      <c r="A981" s="37" t="s">
        <v>1534</v>
      </c>
      <c r="B981" t="s">
        <v>13</v>
      </c>
      <c r="C981">
        <v>5</v>
      </c>
      <c r="D981" s="36">
        <v>2.0833333333333332E-2</v>
      </c>
      <c r="E981" s="157">
        <v>0.375</v>
      </c>
      <c r="F981" s="36">
        <v>4.1666666666666664E-2</v>
      </c>
      <c r="G981" s="36">
        <v>0.41666666666666669</v>
      </c>
      <c r="I981" s="75">
        <f t="shared" si="181"/>
        <v>5</v>
      </c>
      <c r="J981" s="75">
        <f t="shared" si="182"/>
        <v>0.5</v>
      </c>
      <c r="K981" s="75">
        <f t="shared" si="183"/>
        <v>9</v>
      </c>
      <c r="L981" s="75">
        <f t="shared" si="184"/>
        <v>1</v>
      </c>
      <c r="M981" s="75">
        <f t="shared" si="185"/>
        <v>10</v>
      </c>
      <c r="N981" s="75">
        <f t="shared" si="186"/>
        <v>8.5</v>
      </c>
      <c r="O981" s="75">
        <f t="shared" si="187"/>
        <v>4.75</v>
      </c>
      <c r="P981" s="75">
        <f t="shared" si="188"/>
        <v>9</v>
      </c>
      <c r="Q981" s="75">
        <f t="shared" si="189"/>
        <v>5.5</v>
      </c>
      <c r="R981" s="75">
        <f t="shared" si="190"/>
        <v>8.6428571428571423</v>
      </c>
      <c r="S981" s="28">
        <f t="shared" si="191"/>
        <v>5.3214285714285712</v>
      </c>
      <c r="T981" s="75">
        <f t="shared" si="192"/>
        <v>0.75</v>
      </c>
      <c r="U981" s="75">
        <f t="shared" si="193"/>
        <v>0.75</v>
      </c>
    </row>
    <row r="982" spans="1:21">
      <c r="A982" s="37" t="s">
        <v>1535</v>
      </c>
      <c r="B982" t="s">
        <v>13</v>
      </c>
      <c r="C982">
        <v>5</v>
      </c>
      <c r="D982" s="36">
        <v>0.97916666666666663</v>
      </c>
      <c r="E982" s="36">
        <v>0.30208333333333331</v>
      </c>
      <c r="F982" s="36">
        <v>4.1666666666666664E-2</v>
      </c>
      <c r="G982" s="36">
        <v>0.41666666666666669</v>
      </c>
      <c r="I982" s="75">
        <f t="shared" si="181"/>
        <v>5</v>
      </c>
      <c r="J982" s="75">
        <f t="shared" si="182"/>
        <v>-0.5</v>
      </c>
      <c r="K982" s="75">
        <f t="shared" si="183"/>
        <v>7.25</v>
      </c>
      <c r="L982" s="75">
        <f t="shared" si="184"/>
        <v>1</v>
      </c>
      <c r="M982" s="75">
        <f t="shared" si="185"/>
        <v>10</v>
      </c>
      <c r="N982" s="75">
        <f t="shared" si="186"/>
        <v>7.75</v>
      </c>
      <c r="O982" s="75">
        <f t="shared" si="187"/>
        <v>3.375</v>
      </c>
      <c r="P982" s="75">
        <f t="shared" si="188"/>
        <v>9</v>
      </c>
      <c r="Q982" s="75">
        <f t="shared" si="189"/>
        <v>5.5</v>
      </c>
      <c r="R982" s="75">
        <f t="shared" si="190"/>
        <v>8.1071428571428577</v>
      </c>
      <c r="S982" s="28">
        <f t="shared" si="191"/>
        <v>5.0535714285714288</v>
      </c>
      <c r="T982" s="75">
        <f t="shared" si="192"/>
        <v>2.125</v>
      </c>
      <c r="U982" s="75">
        <f t="shared" si="193"/>
        <v>2.125</v>
      </c>
    </row>
    <row r="983" spans="1:21">
      <c r="A983" s="37" t="s">
        <v>1538</v>
      </c>
      <c r="B983" t="s">
        <v>13</v>
      </c>
      <c r="C983">
        <v>5</v>
      </c>
      <c r="D983" s="36">
        <v>0.98958333333333337</v>
      </c>
      <c r="E983" s="36">
        <v>0.29166666666666669</v>
      </c>
      <c r="F983" s="36">
        <v>2.0833333333333332E-2</v>
      </c>
      <c r="G983" s="36">
        <v>0.39583333333333331</v>
      </c>
      <c r="I983" s="75">
        <f t="shared" si="181"/>
        <v>5</v>
      </c>
      <c r="J983" s="75">
        <f t="shared" si="182"/>
        <v>-0.25</v>
      </c>
      <c r="K983" s="75">
        <f t="shared" si="183"/>
        <v>7</v>
      </c>
      <c r="L983" s="75">
        <f t="shared" si="184"/>
        <v>0.5</v>
      </c>
      <c r="M983" s="75">
        <f t="shared" si="185"/>
        <v>9.5</v>
      </c>
      <c r="N983" s="75">
        <f t="shared" si="186"/>
        <v>7.25</v>
      </c>
      <c r="O983" s="75">
        <f t="shared" si="187"/>
        <v>3.375</v>
      </c>
      <c r="P983" s="75">
        <f t="shared" si="188"/>
        <v>9</v>
      </c>
      <c r="Q983" s="75">
        <f t="shared" si="189"/>
        <v>5</v>
      </c>
      <c r="R983" s="75">
        <f t="shared" si="190"/>
        <v>7.75</v>
      </c>
      <c r="S983" s="28">
        <f t="shared" si="191"/>
        <v>4.375</v>
      </c>
      <c r="T983" s="75">
        <f t="shared" si="192"/>
        <v>1.625</v>
      </c>
      <c r="U983" s="75">
        <f t="shared" si="193"/>
        <v>1.625</v>
      </c>
    </row>
    <row r="984" spans="1:21">
      <c r="A984" s="37" t="s">
        <v>1541</v>
      </c>
      <c r="B984" t="s">
        <v>13</v>
      </c>
      <c r="C984">
        <v>5</v>
      </c>
      <c r="D984" s="36">
        <v>0</v>
      </c>
      <c r="E984" s="36">
        <v>0.3125</v>
      </c>
      <c r="F984" s="36">
        <v>4.1666666666666664E-2</v>
      </c>
      <c r="G984" s="36">
        <v>0.45833333333333331</v>
      </c>
      <c r="I984" s="75">
        <f t="shared" si="181"/>
        <v>5</v>
      </c>
      <c r="J984" s="75">
        <f t="shared" si="182"/>
        <v>0</v>
      </c>
      <c r="K984" s="75">
        <f t="shared" si="183"/>
        <v>7.5</v>
      </c>
      <c r="L984" s="75">
        <f t="shared" si="184"/>
        <v>1</v>
      </c>
      <c r="M984" s="75">
        <f t="shared" si="185"/>
        <v>11</v>
      </c>
      <c r="N984" s="75">
        <f t="shared" si="186"/>
        <v>7.5</v>
      </c>
      <c r="O984" s="75">
        <f t="shared" si="187"/>
        <v>3.75</v>
      </c>
      <c r="P984" s="75">
        <f t="shared" si="188"/>
        <v>10</v>
      </c>
      <c r="Q984" s="75">
        <f t="shared" si="189"/>
        <v>6</v>
      </c>
      <c r="R984" s="75">
        <f t="shared" si="190"/>
        <v>8.2142857142857135</v>
      </c>
      <c r="S984" s="28">
        <f t="shared" si="191"/>
        <v>5.1071428571428568</v>
      </c>
      <c r="T984" s="75">
        <f t="shared" si="192"/>
        <v>2.25</v>
      </c>
      <c r="U984" s="75">
        <f t="shared" si="193"/>
        <v>2.25</v>
      </c>
    </row>
    <row r="985" spans="1:21">
      <c r="A985" s="37" t="s">
        <v>1542</v>
      </c>
      <c r="B985" t="s">
        <v>13</v>
      </c>
      <c r="C985">
        <v>5</v>
      </c>
      <c r="D985" s="36">
        <v>0</v>
      </c>
      <c r="E985" s="36">
        <v>0.33333333333333331</v>
      </c>
      <c r="F985" s="36">
        <v>6.25E-2</v>
      </c>
      <c r="G985" s="36">
        <v>0.39583333333333331</v>
      </c>
      <c r="I985" s="75">
        <f t="shared" si="181"/>
        <v>5</v>
      </c>
      <c r="J985" s="75">
        <f t="shared" si="182"/>
        <v>0</v>
      </c>
      <c r="K985" s="75">
        <f t="shared" si="183"/>
        <v>8</v>
      </c>
      <c r="L985" s="75">
        <f t="shared" si="184"/>
        <v>1.5</v>
      </c>
      <c r="M985" s="75">
        <f t="shared" si="185"/>
        <v>9.5</v>
      </c>
      <c r="N985" s="75">
        <f t="shared" si="186"/>
        <v>8</v>
      </c>
      <c r="O985" s="75">
        <f t="shared" si="187"/>
        <v>4</v>
      </c>
      <c r="P985" s="75">
        <f t="shared" si="188"/>
        <v>8</v>
      </c>
      <c r="Q985" s="75">
        <f t="shared" si="189"/>
        <v>5.5</v>
      </c>
      <c r="R985" s="75">
        <f t="shared" si="190"/>
        <v>8</v>
      </c>
      <c r="S985" s="28">
        <f t="shared" si="191"/>
        <v>5.5</v>
      </c>
      <c r="T985" s="75">
        <f t="shared" si="192"/>
        <v>1.5</v>
      </c>
      <c r="U985" s="75">
        <f t="shared" si="193"/>
        <v>1.5</v>
      </c>
    </row>
    <row r="986" spans="1:21">
      <c r="A986" s="37" t="s">
        <v>1545</v>
      </c>
      <c r="B986" t="s">
        <v>13</v>
      </c>
      <c r="C986">
        <v>5</v>
      </c>
      <c r="D986" s="36">
        <v>0.97916666666666663</v>
      </c>
      <c r="E986" s="36">
        <v>0.25</v>
      </c>
      <c r="F986" s="36">
        <v>0</v>
      </c>
      <c r="G986" s="36">
        <v>0.39583333333333331</v>
      </c>
      <c r="I986" s="75">
        <f t="shared" si="181"/>
        <v>5</v>
      </c>
      <c r="J986" s="75">
        <f t="shared" si="182"/>
        <v>-0.5</v>
      </c>
      <c r="K986" s="75">
        <f t="shared" si="183"/>
        <v>6</v>
      </c>
      <c r="L986" s="75">
        <f t="shared" si="184"/>
        <v>0</v>
      </c>
      <c r="M986" s="75">
        <f t="shared" si="185"/>
        <v>9.5</v>
      </c>
      <c r="N986" s="75">
        <f t="shared" si="186"/>
        <v>6.5</v>
      </c>
      <c r="O986" s="75">
        <f t="shared" si="187"/>
        <v>2.75</v>
      </c>
      <c r="P986" s="75">
        <f t="shared" si="188"/>
        <v>9.5</v>
      </c>
      <c r="Q986" s="75">
        <f t="shared" si="189"/>
        <v>4.75</v>
      </c>
      <c r="R986" s="75">
        <f t="shared" si="190"/>
        <v>7.3571428571428568</v>
      </c>
      <c r="S986" s="28">
        <f t="shared" si="191"/>
        <v>3.6785714285714284</v>
      </c>
      <c r="T986" s="75">
        <f t="shared" si="192"/>
        <v>2</v>
      </c>
      <c r="U986" s="75">
        <f t="shared" si="193"/>
        <v>2</v>
      </c>
    </row>
    <row r="987" spans="1:21">
      <c r="A987" s="37" t="s">
        <v>1548</v>
      </c>
      <c r="B987" t="s">
        <v>13</v>
      </c>
      <c r="C987">
        <v>5</v>
      </c>
      <c r="D987" s="36">
        <v>0.91666666666666663</v>
      </c>
      <c r="E987" s="36">
        <v>0.29166666666666669</v>
      </c>
      <c r="F987" s="36">
        <v>0.95833333333333337</v>
      </c>
      <c r="G987" s="36">
        <v>0.33333333333333331</v>
      </c>
      <c r="I987" s="75">
        <f t="shared" si="181"/>
        <v>5</v>
      </c>
      <c r="J987" s="75">
        <f t="shared" si="182"/>
        <v>-2</v>
      </c>
      <c r="K987" s="75">
        <f t="shared" si="183"/>
        <v>7</v>
      </c>
      <c r="L987" s="75">
        <f t="shared" si="184"/>
        <v>-1</v>
      </c>
      <c r="M987" s="75">
        <f t="shared" si="185"/>
        <v>8</v>
      </c>
      <c r="N987" s="75">
        <f t="shared" si="186"/>
        <v>9</v>
      </c>
      <c r="O987" s="75">
        <f t="shared" si="187"/>
        <v>2.5</v>
      </c>
      <c r="P987" s="75">
        <f t="shared" si="188"/>
        <v>9</v>
      </c>
      <c r="Q987" s="75">
        <f t="shared" si="189"/>
        <v>3.5</v>
      </c>
      <c r="R987" s="75">
        <f t="shared" si="190"/>
        <v>9</v>
      </c>
      <c r="S987" s="28">
        <f t="shared" si="191"/>
        <v>3.5</v>
      </c>
      <c r="T987" s="75">
        <f t="shared" si="192"/>
        <v>1</v>
      </c>
      <c r="U987" s="75">
        <f t="shared" si="193"/>
        <v>1</v>
      </c>
    </row>
    <row r="988" spans="1:21">
      <c r="A988" s="37" t="s">
        <v>1549</v>
      </c>
      <c r="B988" t="s">
        <v>13</v>
      </c>
      <c r="C988">
        <v>5</v>
      </c>
      <c r="D988" s="36">
        <v>2.0833333333333332E-2</v>
      </c>
      <c r="E988" s="36">
        <v>0.29166666666666669</v>
      </c>
      <c r="F988" s="36">
        <v>4.1666666666666664E-2</v>
      </c>
      <c r="G988" s="36">
        <v>0.41666666666666669</v>
      </c>
      <c r="I988" s="75">
        <f t="shared" si="181"/>
        <v>5</v>
      </c>
      <c r="J988" s="75">
        <f t="shared" si="182"/>
        <v>0.5</v>
      </c>
      <c r="K988" s="75">
        <f t="shared" si="183"/>
        <v>7</v>
      </c>
      <c r="L988" s="75">
        <f t="shared" si="184"/>
        <v>1</v>
      </c>
      <c r="M988" s="75">
        <f t="shared" si="185"/>
        <v>10</v>
      </c>
      <c r="N988" s="75">
        <f t="shared" si="186"/>
        <v>6.5</v>
      </c>
      <c r="O988" s="75">
        <f t="shared" si="187"/>
        <v>3.75</v>
      </c>
      <c r="P988" s="75">
        <f t="shared" si="188"/>
        <v>9</v>
      </c>
      <c r="Q988" s="75">
        <f t="shared" si="189"/>
        <v>5.5</v>
      </c>
      <c r="R988" s="75">
        <f t="shared" si="190"/>
        <v>7.2142857142857144</v>
      </c>
      <c r="S988" s="28">
        <f t="shared" si="191"/>
        <v>4.6071428571428577</v>
      </c>
      <c r="T988" s="75">
        <f t="shared" si="192"/>
        <v>1.75</v>
      </c>
      <c r="U988" s="75">
        <f t="shared" si="193"/>
        <v>1.75</v>
      </c>
    </row>
    <row r="989" spans="1:21">
      <c r="A989" s="37" t="s">
        <v>1550</v>
      </c>
      <c r="B989" t="s">
        <v>13</v>
      </c>
      <c r="C989">
        <v>5</v>
      </c>
      <c r="D989" s="36">
        <v>0.95833333333333337</v>
      </c>
      <c r="E989" s="36">
        <v>0.27083333333333331</v>
      </c>
      <c r="F989" s="36">
        <v>0.97916666666666663</v>
      </c>
      <c r="G989" s="36">
        <v>0.375</v>
      </c>
      <c r="I989" s="75">
        <f t="shared" si="181"/>
        <v>5</v>
      </c>
      <c r="J989" s="75">
        <f t="shared" si="182"/>
        <v>-1</v>
      </c>
      <c r="K989" s="75">
        <f t="shared" si="183"/>
        <v>6.5</v>
      </c>
      <c r="L989" s="75">
        <f t="shared" si="184"/>
        <v>-0.5</v>
      </c>
      <c r="M989" s="75">
        <f t="shared" si="185"/>
        <v>9</v>
      </c>
      <c r="N989" s="75">
        <f t="shared" si="186"/>
        <v>7.5</v>
      </c>
      <c r="O989" s="75">
        <f t="shared" si="187"/>
        <v>2.75</v>
      </c>
      <c r="P989" s="75">
        <f t="shared" si="188"/>
        <v>9.5</v>
      </c>
      <c r="Q989" s="75">
        <f t="shared" si="189"/>
        <v>4.25</v>
      </c>
      <c r="R989" s="75">
        <f t="shared" si="190"/>
        <v>8.0714285714285712</v>
      </c>
      <c r="S989" s="28">
        <f t="shared" si="191"/>
        <v>3.5357142857142856</v>
      </c>
      <c r="T989" s="75">
        <f t="shared" si="192"/>
        <v>1.5</v>
      </c>
      <c r="U989" s="75">
        <f t="shared" si="193"/>
        <v>1.5</v>
      </c>
    </row>
    <row r="990" spans="1:21">
      <c r="A990" s="37" t="s">
        <v>1552</v>
      </c>
      <c r="B990" t="s">
        <v>13</v>
      </c>
      <c r="C990">
        <v>5</v>
      </c>
      <c r="D990" s="36">
        <v>4.1666666666666664E-2</v>
      </c>
      <c r="E990" s="36">
        <v>0.28125</v>
      </c>
      <c r="F990" s="36">
        <v>4.1666666666666664E-2</v>
      </c>
      <c r="G990" s="36">
        <v>0.33333333333333331</v>
      </c>
      <c r="I990" s="75">
        <f t="shared" si="181"/>
        <v>5</v>
      </c>
      <c r="J990" s="75">
        <f t="shared" si="182"/>
        <v>1</v>
      </c>
      <c r="K990" s="75">
        <f t="shared" si="183"/>
        <v>6.75</v>
      </c>
      <c r="L990" s="75">
        <f t="shared" si="184"/>
        <v>1</v>
      </c>
      <c r="M990" s="75">
        <f t="shared" si="185"/>
        <v>8</v>
      </c>
      <c r="N990" s="75">
        <f t="shared" si="186"/>
        <v>5.75</v>
      </c>
      <c r="O990" s="75">
        <f t="shared" si="187"/>
        <v>3.875</v>
      </c>
      <c r="P990" s="75">
        <f t="shared" si="188"/>
        <v>7</v>
      </c>
      <c r="Q990" s="75">
        <f t="shared" si="189"/>
        <v>4.5</v>
      </c>
      <c r="R990" s="75">
        <f t="shared" si="190"/>
        <v>6.1071428571428568</v>
      </c>
      <c r="S990" s="28">
        <f t="shared" si="191"/>
        <v>4.0535714285714288</v>
      </c>
      <c r="T990" s="75">
        <f t="shared" si="192"/>
        <v>0.625</v>
      </c>
      <c r="U990" s="75">
        <f t="shared" si="193"/>
        <v>0.625</v>
      </c>
    </row>
    <row r="991" spans="1:21">
      <c r="A991" s="37" t="s">
        <v>1553</v>
      </c>
      <c r="B991" t="s">
        <v>14</v>
      </c>
      <c r="C991">
        <v>6</v>
      </c>
      <c r="D991" s="36">
        <v>2.0833333333333332E-2</v>
      </c>
      <c r="E991" s="36">
        <v>0.22916666666666666</v>
      </c>
      <c r="F991" s="36">
        <v>0.97916666666666663</v>
      </c>
      <c r="G991" s="36">
        <v>0.3125</v>
      </c>
      <c r="I991" s="75">
        <f t="shared" si="181"/>
        <v>6</v>
      </c>
      <c r="J991" s="75">
        <f t="shared" si="182"/>
        <v>0.5</v>
      </c>
      <c r="K991" s="75">
        <f t="shared" si="183"/>
        <v>5.5</v>
      </c>
      <c r="L991" s="75">
        <f t="shared" si="184"/>
        <v>-0.5</v>
      </c>
      <c r="M991" s="75">
        <f t="shared" si="185"/>
        <v>7.5</v>
      </c>
      <c r="N991" s="75">
        <f t="shared" si="186"/>
        <v>5</v>
      </c>
      <c r="O991" s="75">
        <f t="shared" si="187"/>
        <v>3</v>
      </c>
      <c r="P991" s="75">
        <f t="shared" si="188"/>
        <v>8</v>
      </c>
      <c r="Q991" s="75">
        <f t="shared" si="189"/>
        <v>3.5</v>
      </c>
      <c r="R991" s="75">
        <f t="shared" si="190"/>
        <v>5.4285714285714288</v>
      </c>
      <c r="S991" s="28" t="str">
        <f t="shared" si="191"/>
        <v>NIGHTSHIFTS</v>
      </c>
      <c r="T991" s="75" t="str">
        <f t="shared" si="192"/>
        <v>NIGHTSHIFTS</v>
      </c>
      <c r="U991" s="75" t="str">
        <f t="shared" si="193"/>
        <v>NIGHTSHIFTS</v>
      </c>
    </row>
    <row r="992" spans="1:21">
      <c r="A992" s="37" t="s">
        <v>1554</v>
      </c>
      <c r="B992" t="s">
        <v>13</v>
      </c>
      <c r="C992">
        <v>5</v>
      </c>
      <c r="D992" s="36">
        <v>0.95138888888888884</v>
      </c>
      <c r="E992" s="36">
        <v>0.27083333333333331</v>
      </c>
      <c r="F992" s="36">
        <v>0.95833333333333337</v>
      </c>
      <c r="G992" s="36">
        <v>0.29166666666666669</v>
      </c>
      <c r="I992" s="75">
        <f t="shared" si="181"/>
        <v>5</v>
      </c>
      <c r="J992" s="75">
        <f t="shared" si="182"/>
        <v>-1.1666666666666679</v>
      </c>
      <c r="K992" s="75">
        <f t="shared" si="183"/>
        <v>6.5</v>
      </c>
      <c r="L992" s="75">
        <f t="shared" si="184"/>
        <v>-1</v>
      </c>
      <c r="M992" s="75">
        <f t="shared" si="185"/>
        <v>7</v>
      </c>
      <c r="N992" s="75">
        <f t="shared" si="186"/>
        <v>7.6666666666666679</v>
      </c>
      <c r="O992" s="75">
        <f t="shared" si="187"/>
        <v>2.6666666666666661</v>
      </c>
      <c r="P992" s="75">
        <f t="shared" si="188"/>
        <v>8</v>
      </c>
      <c r="Q992" s="75">
        <f t="shared" si="189"/>
        <v>3</v>
      </c>
      <c r="R992" s="75">
        <f t="shared" si="190"/>
        <v>7.7619047619047636</v>
      </c>
      <c r="S992" s="28">
        <f t="shared" si="191"/>
        <v>2.8809523809523818</v>
      </c>
      <c r="T992" s="75">
        <f t="shared" si="192"/>
        <v>0.33333333333333393</v>
      </c>
      <c r="U992" s="75">
        <f t="shared" si="193"/>
        <v>0.33333333333333393</v>
      </c>
    </row>
    <row r="993" spans="1:21">
      <c r="A993" s="37" t="s">
        <v>1555</v>
      </c>
      <c r="B993" t="s">
        <v>13</v>
      </c>
      <c r="C993">
        <v>5</v>
      </c>
      <c r="D993" s="36">
        <v>0.95833333333333337</v>
      </c>
      <c r="E993" s="36">
        <v>0.3125</v>
      </c>
      <c r="F993" s="36">
        <v>8.3333333333333329E-2</v>
      </c>
      <c r="G993" s="36">
        <v>0.41666666666666669</v>
      </c>
      <c r="I993" s="75">
        <f t="shared" si="181"/>
        <v>5</v>
      </c>
      <c r="J993" s="75">
        <f t="shared" si="182"/>
        <v>-1</v>
      </c>
      <c r="K993" s="75">
        <f t="shared" si="183"/>
        <v>7.5</v>
      </c>
      <c r="L993" s="75">
        <f t="shared" si="184"/>
        <v>2</v>
      </c>
      <c r="M993" s="75">
        <f t="shared" si="185"/>
        <v>10</v>
      </c>
      <c r="N993" s="75">
        <f t="shared" si="186"/>
        <v>8.5</v>
      </c>
      <c r="O993" s="75">
        <f t="shared" si="187"/>
        <v>3.25</v>
      </c>
      <c r="P993" s="75">
        <f t="shared" si="188"/>
        <v>8</v>
      </c>
      <c r="Q993" s="75">
        <f t="shared" si="189"/>
        <v>6</v>
      </c>
      <c r="R993" s="75">
        <f t="shared" si="190"/>
        <v>8.3571428571428577</v>
      </c>
      <c r="S993" s="28">
        <f t="shared" si="191"/>
        <v>6</v>
      </c>
      <c r="T993" s="75">
        <f t="shared" si="192"/>
        <v>2.75</v>
      </c>
      <c r="U993" s="75">
        <f t="shared" si="193"/>
        <v>2.75</v>
      </c>
    </row>
    <row r="994" spans="1:21">
      <c r="A994" s="37" t="s">
        <v>1556</v>
      </c>
      <c r="B994" t="s">
        <v>13</v>
      </c>
      <c r="C994">
        <v>5</v>
      </c>
      <c r="D994" s="36">
        <v>2.0833333333333332E-2</v>
      </c>
      <c r="E994" s="36">
        <v>0.33333333333333331</v>
      </c>
      <c r="F994" s="36">
        <v>8.3333333333333329E-2</v>
      </c>
      <c r="G994" s="36">
        <v>0.41666666666666669</v>
      </c>
      <c r="I994" s="75">
        <f t="shared" si="181"/>
        <v>5</v>
      </c>
      <c r="J994" s="75">
        <f t="shared" si="182"/>
        <v>0.5</v>
      </c>
      <c r="K994" s="75">
        <f t="shared" si="183"/>
        <v>8</v>
      </c>
      <c r="L994" s="75">
        <f t="shared" si="184"/>
        <v>2</v>
      </c>
      <c r="M994" s="75">
        <f t="shared" si="185"/>
        <v>10</v>
      </c>
      <c r="N994" s="75">
        <f t="shared" si="186"/>
        <v>7.5</v>
      </c>
      <c r="O994" s="75">
        <f t="shared" si="187"/>
        <v>4.25</v>
      </c>
      <c r="P994" s="75">
        <f t="shared" si="188"/>
        <v>8</v>
      </c>
      <c r="Q994" s="75">
        <f t="shared" si="189"/>
        <v>6</v>
      </c>
      <c r="R994" s="75">
        <f t="shared" si="190"/>
        <v>7.6428571428571432</v>
      </c>
      <c r="S994" s="28">
        <f t="shared" si="191"/>
        <v>5.8214285714285712</v>
      </c>
      <c r="T994" s="75">
        <f t="shared" si="192"/>
        <v>1.75</v>
      </c>
      <c r="U994" s="75">
        <f t="shared" si="193"/>
        <v>1.75</v>
      </c>
    </row>
    <row r="995" spans="1:21">
      <c r="A995" s="37" t="s">
        <v>1557</v>
      </c>
      <c r="B995" t="s">
        <v>13</v>
      </c>
      <c r="C995">
        <v>5</v>
      </c>
      <c r="D995" s="36">
        <v>0</v>
      </c>
      <c r="E995" s="36">
        <v>0.35416666666666669</v>
      </c>
      <c r="F995" s="36">
        <v>0</v>
      </c>
      <c r="G995" s="36">
        <v>0.35416666666666669</v>
      </c>
      <c r="I995" s="75">
        <f t="shared" si="181"/>
        <v>5</v>
      </c>
      <c r="J995" s="75">
        <f t="shared" si="182"/>
        <v>0</v>
      </c>
      <c r="K995" s="75">
        <f t="shared" si="183"/>
        <v>8.5</v>
      </c>
      <c r="L995" s="75">
        <f t="shared" si="184"/>
        <v>0</v>
      </c>
      <c r="M995" s="75">
        <f t="shared" si="185"/>
        <v>8.5</v>
      </c>
      <c r="N995" s="75">
        <f t="shared" si="186"/>
        <v>8.5</v>
      </c>
      <c r="O995" s="75">
        <f t="shared" si="187"/>
        <v>4.25</v>
      </c>
      <c r="P995" s="75">
        <f t="shared" si="188"/>
        <v>8.5</v>
      </c>
      <c r="Q995" s="75">
        <f t="shared" si="189"/>
        <v>4.25</v>
      </c>
      <c r="R995" s="75">
        <f t="shared" si="190"/>
        <v>8.5</v>
      </c>
      <c r="S995" s="28">
        <f t="shared" si="191"/>
        <v>4.25</v>
      </c>
      <c r="T995" s="75">
        <f t="shared" si="192"/>
        <v>0</v>
      </c>
      <c r="U995" s="75">
        <f t="shared" si="193"/>
        <v>0</v>
      </c>
    </row>
    <row r="996" spans="1:21">
      <c r="A996" s="37" t="s">
        <v>1559</v>
      </c>
      <c r="B996" t="s">
        <v>13</v>
      </c>
      <c r="C996">
        <v>5</v>
      </c>
      <c r="D996" s="36">
        <v>0</v>
      </c>
      <c r="E996" s="36">
        <v>0.29166666666666669</v>
      </c>
      <c r="F996" s="36">
        <v>4.1666666666666664E-2</v>
      </c>
      <c r="G996" s="36">
        <v>0.41666666666666669</v>
      </c>
      <c r="I996" s="75">
        <f t="shared" si="181"/>
        <v>5</v>
      </c>
      <c r="J996" s="75">
        <f t="shared" si="182"/>
        <v>0</v>
      </c>
      <c r="K996" s="75">
        <f t="shared" si="183"/>
        <v>7</v>
      </c>
      <c r="L996" s="75">
        <f t="shared" si="184"/>
        <v>1</v>
      </c>
      <c r="M996" s="75">
        <f t="shared" si="185"/>
        <v>10</v>
      </c>
      <c r="N996" s="75">
        <f t="shared" si="186"/>
        <v>7</v>
      </c>
      <c r="O996" s="75">
        <f t="shared" si="187"/>
        <v>3.5</v>
      </c>
      <c r="P996" s="75">
        <f t="shared" si="188"/>
        <v>9</v>
      </c>
      <c r="Q996" s="75">
        <f t="shared" si="189"/>
        <v>5.5</v>
      </c>
      <c r="R996" s="75">
        <f t="shared" si="190"/>
        <v>7.5714285714285712</v>
      </c>
      <c r="S996" s="28">
        <f t="shared" si="191"/>
        <v>4.7857142857142856</v>
      </c>
      <c r="T996" s="75">
        <f t="shared" si="192"/>
        <v>2</v>
      </c>
      <c r="U996" s="75">
        <f t="shared" si="193"/>
        <v>2</v>
      </c>
    </row>
    <row r="997" spans="1:21">
      <c r="A997" s="37" t="s">
        <v>1560</v>
      </c>
      <c r="B997" t="s">
        <v>13</v>
      </c>
      <c r="C997">
        <v>5</v>
      </c>
      <c r="D997" s="36">
        <v>8.3333333333333329E-2</v>
      </c>
      <c r="E997" s="36">
        <v>0.33333333333333331</v>
      </c>
      <c r="F997" s="36">
        <v>4.1666666666666664E-2</v>
      </c>
      <c r="G997" s="36">
        <v>0.5</v>
      </c>
      <c r="I997" s="75">
        <f t="shared" si="181"/>
        <v>5</v>
      </c>
      <c r="J997" s="75">
        <f t="shared" si="182"/>
        <v>2</v>
      </c>
      <c r="K997" s="75">
        <f t="shared" si="183"/>
        <v>8</v>
      </c>
      <c r="L997" s="75">
        <f t="shared" si="184"/>
        <v>1</v>
      </c>
      <c r="M997" s="75">
        <f t="shared" si="185"/>
        <v>12</v>
      </c>
      <c r="N997" s="75">
        <f t="shared" si="186"/>
        <v>6</v>
      </c>
      <c r="O997" s="75">
        <f t="shared" si="187"/>
        <v>5</v>
      </c>
      <c r="P997" s="75">
        <f t="shared" si="188"/>
        <v>11</v>
      </c>
      <c r="Q997" s="75">
        <f t="shared" si="189"/>
        <v>6.5</v>
      </c>
      <c r="R997" s="75">
        <f t="shared" si="190"/>
        <v>7.4285714285714288</v>
      </c>
      <c r="S997" s="28">
        <f t="shared" si="191"/>
        <v>4.7142857142857144</v>
      </c>
      <c r="T997" s="75">
        <f t="shared" si="192"/>
        <v>1.5</v>
      </c>
      <c r="U997" s="75">
        <f t="shared" si="193"/>
        <v>1.5</v>
      </c>
    </row>
    <row r="998" spans="1:21">
      <c r="A998" s="37" t="s">
        <v>1561</v>
      </c>
      <c r="B998" t="s">
        <v>13</v>
      </c>
      <c r="C998">
        <v>6</v>
      </c>
      <c r="D998" s="36">
        <v>0</v>
      </c>
      <c r="E998" s="36">
        <v>0.375</v>
      </c>
      <c r="F998" s="36">
        <v>0</v>
      </c>
      <c r="G998" s="36">
        <v>0.41666666666666669</v>
      </c>
      <c r="I998" s="75">
        <f t="shared" si="181"/>
        <v>6</v>
      </c>
      <c r="J998" s="75">
        <f t="shared" si="182"/>
        <v>0</v>
      </c>
      <c r="K998" s="75">
        <f t="shared" si="183"/>
        <v>9</v>
      </c>
      <c r="L998" s="75">
        <f t="shared" si="184"/>
        <v>0</v>
      </c>
      <c r="M998" s="75">
        <f t="shared" si="185"/>
        <v>10</v>
      </c>
      <c r="N998" s="75">
        <f t="shared" si="186"/>
        <v>9</v>
      </c>
      <c r="O998" s="75">
        <f t="shared" si="187"/>
        <v>4.5</v>
      </c>
      <c r="P998" s="75">
        <f t="shared" si="188"/>
        <v>10</v>
      </c>
      <c r="Q998" s="75">
        <f t="shared" si="189"/>
        <v>5</v>
      </c>
      <c r="R998" s="75">
        <f t="shared" si="190"/>
        <v>9.1428571428571423</v>
      </c>
      <c r="S998" s="28">
        <f t="shared" si="191"/>
        <v>4.5714285714285712</v>
      </c>
      <c r="T998" s="75">
        <f t="shared" si="192"/>
        <v>0.5</v>
      </c>
      <c r="U998" s="75">
        <f t="shared" si="193"/>
        <v>0.5</v>
      </c>
    </row>
    <row r="999" spans="1:21">
      <c r="A999" s="37" t="s">
        <v>1562</v>
      </c>
      <c r="B999" t="s">
        <v>13</v>
      </c>
      <c r="C999">
        <v>5</v>
      </c>
      <c r="D999" s="36">
        <v>0</v>
      </c>
      <c r="E999" s="36">
        <v>0.3125</v>
      </c>
      <c r="F999" s="36">
        <v>6.25E-2</v>
      </c>
      <c r="G999" s="36">
        <v>0.375</v>
      </c>
      <c r="I999" s="75">
        <f t="shared" si="181"/>
        <v>5</v>
      </c>
      <c r="J999" s="75">
        <f t="shared" si="182"/>
        <v>0</v>
      </c>
      <c r="K999" s="75">
        <f t="shared" si="183"/>
        <v>7.5</v>
      </c>
      <c r="L999" s="75">
        <f t="shared" si="184"/>
        <v>1.5</v>
      </c>
      <c r="M999" s="75">
        <f t="shared" si="185"/>
        <v>9</v>
      </c>
      <c r="N999" s="75">
        <f t="shared" si="186"/>
        <v>7.5</v>
      </c>
      <c r="O999" s="75">
        <f t="shared" si="187"/>
        <v>3.75</v>
      </c>
      <c r="P999" s="75">
        <f t="shared" si="188"/>
        <v>7.5</v>
      </c>
      <c r="Q999" s="75">
        <f t="shared" si="189"/>
        <v>5.25</v>
      </c>
      <c r="R999" s="75">
        <f t="shared" si="190"/>
        <v>7.5</v>
      </c>
      <c r="S999" s="28">
        <f t="shared" si="191"/>
        <v>5.25</v>
      </c>
      <c r="T999" s="75">
        <f t="shared" si="192"/>
        <v>1.5</v>
      </c>
      <c r="U999" s="75">
        <f t="shared" si="193"/>
        <v>1.5</v>
      </c>
    </row>
    <row r="1000" spans="1:21">
      <c r="A1000" s="56" t="s">
        <v>1564</v>
      </c>
      <c r="B1000" t="s">
        <v>13</v>
      </c>
      <c r="C1000">
        <v>5</v>
      </c>
      <c r="D1000" s="36">
        <v>0.97916666666666663</v>
      </c>
      <c r="E1000" s="36">
        <v>0.3125</v>
      </c>
      <c r="F1000" s="36">
        <v>0</v>
      </c>
      <c r="G1000" s="36">
        <v>0.35416666666666669</v>
      </c>
      <c r="I1000" s="75">
        <f t="shared" si="181"/>
        <v>5</v>
      </c>
      <c r="J1000" s="75">
        <f t="shared" si="182"/>
        <v>-0.5</v>
      </c>
      <c r="K1000" s="75">
        <f t="shared" si="183"/>
        <v>7.5</v>
      </c>
      <c r="L1000" s="75">
        <f t="shared" si="184"/>
        <v>0</v>
      </c>
      <c r="M1000" s="75">
        <f t="shared" si="185"/>
        <v>8.5</v>
      </c>
      <c r="N1000" s="75">
        <f t="shared" si="186"/>
        <v>8</v>
      </c>
      <c r="O1000" s="75">
        <f t="shared" si="187"/>
        <v>3.5</v>
      </c>
      <c r="P1000" s="75">
        <f t="shared" si="188"/>
        <v>8.5</v>
      </c>
      <c r="Q1000" s="75">
        <f t="shared" si="189"/>
        <v>4.25</v>
      </c>
      <c r="R1000" s="75">
        <f t="shared" si="190"/>
        <v>8.1428571428571423</v>
      </c>
      <c r="S1000" s="28">
        <f t="shared" si="191"/>
        <v>4.0714285714285712</v>
      </c>
      <c r="T1000" s="75">
        <f t="shared" si="192"/>
        <v>0.75</v>
      </c>
      <c r="U1000" s="75">
        <f t="shared" si="193"/>
        <v>0.75</v>
      </c>
    </row>
    <row r="1001" spans="1:21">
      <c r="A1001" s="56" t="s">
        <v>1566</v>
      </c>
      <c r="B1001" t="s">
        <v>13</v>
      </c>
      <c r="C1001">
        <v>5</v>
      </c>
      <c r="D1001" s="36">
        <v>0.95833333333333337</v>
      </c>
      <c r="E1001" s="36">
        <v>0.29166666666666669</v>
      </c>
      <c r="F1001" s="36">
        <v>0.97916666666666663</v>
      </c>
      <c r="G1001" s="36">
        <v>0.3125</v>
      </c>
      <c r="I1001" s="75">
        <f t="shared" si="181"/>
        <v>5</v>
      </c>
      <c r="J1001" s="75">
        <f t="shared" si="182"/>
        <v>-1</v>
      </c>
      <c r="K1001" s="75">
        <f t="shared" si="183"/>
        <v>7</v>
      </c>
      <c r="L1001" s="75">
        <f t="shared" si="184"/>
        <v>-0.5</v>
      </c>
      <c r="M1001" s="75">
        <f t="shared" si="185"/>
        <v>7.5</v>
      </c>
      <c r="N1001" s="75">
        <f t="shared" si="186"/>
        <v>8</v>
      </c>
      <c r="O1001" s="75">
        <f t="shared" si="187"/>
        <v>3</v>
      </c>
      <c r="P1001" s="75">
        <f t="shared" si="188"/>
        <v>8</v>
      </c>
      <c r="Q1001" s="75">
        <f t="shared" si="189"/>
        <v>3.5</v>
      </c>
      <c r="R1001" s="75">
        <f t="shared" si="190"/>
        <v>8</v>
      </c>
      <c r="S1001" s="28">
        <f t="shared" si="191"/>
        <v>3.5</v>
      </c>
      <c r="T1001" s="75">
        <f t="shared" si="192"/>
        <v>0.5</v>
      </c>
      <c r="U1001" s="75">
        <f t="shared" si="193"/>
        <v>0.5</v>
      </c>
    </row>
    <row r="1002" spans="1:21">
      <c r="A1002" s="56" t="s">
        <v>1567</v>
      </c>
      <c r="B1002" t="s">
        <v>13</v>
      </c>
      <c r="C1002">
        <v>2</v>
      </c>
      <c r="D1002" s="36">
        <v>0.9375</v>
      </c>
      <c r="E1002" s="36">
        <v>0.25</v>
      </c>
      <c r="F1002" s="36">
        <v>0.95833333333333337</v>
      </c>
      <c r="G1002" s="36">
        <v>0.33333333333333331</v>
      </c>
      <c r="I1002" s="75">
        <f t="shared" si="181"/>
        <v>2</v>
      </c>
      <c r="J1002" s="75">
        <f t="shared" si="182"/>
        <v>-1.5</v>
      </c>
      <c r="K1002" s="75">
        <f t="shared" si="183"/>
        <v>6</v>
      </c>
      <c r="L1002" s="75">
        <f t="shared" si="184"/>
        <v>-1</v>
      </c>
      <c r="M1002" s="75">
        <f t="shared" si="185"/>
        <v>8</v>
      </c>
      <c r="N1002" s="75">
        <f t="shared" si="186"/>
        <v>7.5</v>
      </c>
      <c r="O1002" s="75">
        <f t="shared" si="187"/>
        <v>2.25</v>
      </c>
      <c r="P1002" s="75">
        <f t="shared" si="188"/>
        <v>9</v>
      </c>
      <c r="Q1002" s="75">
        <f t="shared" si="189"/>
        <v>3.5</v>
      </c>
      <c r="R1002" s="75">
        <f t="shared" si="190"/>
        <v>8.5714285714285712</v>
      </c>
      <c r="S1002" s="28">
        <f t="shared" si="191"/>
        <v>3.2857142857142856</v>
      </c>
      <c r="T1002" s="75">
        <f t="shared" si="192"/>
        <v>1.25</v>
      </c>
      <c r="U1002" s="75">
        <f t="shared" si="193"/>
        <v>1.25</v>
      </c>
    </row>
    <row r="1003" spans="1:21">
      <c r="A1003" s="56" t="s">
        <v>1569</v>
      </c>
      <c r="B1003" t="s">
        <v>13</v>
      </c>
      <c r="C1003">
        <v>5</v>
      </c>
      <c r="D1003" s="36">
        <v>0.97916666666666663</v>
      </c>
      <c r="E1003" s="36">
        <v>0.35416666666666669</v>
      </c>
      <c r="F1003" s="36">
        <v>4.1666666666666664E-2</v>
      </c>
      <c r="G1003" s="36">
        <v>0.39583333333333331</v>
      </c>
      <c r="I1003" s="75">
        <f t="shared" si="181"/>
        <v>5</v>
      </c>
      <c r="J1003" s="75">
        <f t="shared" si="182"/>
        <v>-0.5</v>
      </c>
      <c r="K1003" s="75">
        <f t="shared" si="183"/>
        <v>8.5</v>
      </c>
      <c r="L1003" s="75">
        <f t="shared" si="184"/>
        <v>1</v>
      </c>
      <c r="M1003" s="75">
        <f t="shared" si="185"/>
        <v>9.5</v>
      </c>
      <c r="N1003" s="75">
        <f t="shared" si="186"/>
        <v>9</v>
      </c>
      <c r="O1003" s="75">
        <f t="shared" si="187"/>
        <v>4</v>
      </c>
      <c r="P1003" s="75">
        <f t="shared" si="188"/>
        <v>8.5</v>
      </c>
      <c r="Q1003" s="75">
        <f t="shared" si="189"/>
        <v>5.25</v>
      </c>
      <c r="R1003" s="75">
        <f t="shared" si="190"/>
        <v>8.8571428571428577</v>
      </c>
      <c r="S1003" s="28">
        <f t="shared" si="191"/>
        <v>5.25</v>
      </c>
      <c r="T1003" s="75">
        <f t="shared" si="192"/>
        <v>1.25</v>
      </c>
      <c r="U1003" s="75">
        <f t="shared" si="193"/>
        <v>1.25</v>
      </c>
    </row>
    <row r="1004" spans="1:21">
      <c r="A1004" s="56" t="s">
        <v>1571</v>
      </c>
      <c r="B1004" t="s">
        <v>13</v>
      </c>
      <c r="C1004">
        <v>5</v>
      </c>
      <c r="D1004" s="36">
        <v>4.1666666666666664E-2</v>
      </c>
      <c r="E1004" s="36">
        <v>0.25</v>
      </c>
      <c r="F1004" s="36">
        <v>0</v>
      </c>
      <c r="G1004" s="36">
        <v>0.35416666666666669</v>
      </c>
      <c r="I1004" s="75">
        <f t="shared" si="181"/>
        <v>5</v>
      </c>
      <c r="J1004" s="75">
        <f t="shared" si="182"/>
        <v>1</v>
      </c>
      <c r="K1004" s="75">
        <f t="shared" si="183"/>
        <v>6</v>
      </c>
      <c r="L1004" s="75">
        <f t="shared" si="184"/>
        <v>0</v>
      </c>
      <c r="M1004" s="75">
        <f t="shared" si="185"/>
        <v>8.5</v>
      </c>
      <c r="N1004" s="75">
        <f t="shared" si="186"/>
        <v>5</v>
      </c>
      <c r="O1004" s="75">
        <f t="shared" si="187"/>
        <v>3.5</v>
      </c>
      <c r="P1004" s="75">
        <f t="shared" si="188"/>
        <v>8.5</v>
      </c>
      <c r="Q1004" s="75">
        <f t="shared" si="189"/>
        <v>4.25</v>
      </c>
      <c r="R1004" s="75">
        <f t="shared" si="190"/>
        <v>6</v>
      </c>
      <c r="S1004" s="28">
        <f t="shared" si="191"/>
        <v>3</v>
      </c>
      <c r="T1004" s="75">
        <f t="shared" si="192"/>
        <v>0.75</v>
      </c>
      <c r="U1004" s="75">
        <f t="shared" si="193"/>
        <v>0.75</v>
      </c>
    </row>
    <row r="1005" spans="1:21">
      <c r="A1005" s="56" t="s">
        <v>1573</v>
      </c>
      <c r="B1005" t="s">
        <v>13</v>
      </c>
      <c r="C1005">
        <v>5</v>
      </c>
      <c r="D1005" s="36">
        <v>2.0833333333333332E-2</v>
      </c>
      <c r="E1005" s="36">
        <v>0.29166666666666669</v>
      </c>
      <c r="F1005" s="36">
        <v>0</v>
      </c>
      <c r="G1005" s="36">
        <v>0.33333333333333331</v>
      </c>
      <c r="I1005" s="75">
        <f t="shared" si="181"/>
        <v>5</v>
      </c>
      <c r="J1005" s="75">
        <f t="shared" si="182"/>
        <v>0.5</v>
      </c>
      <c r="K1005" s="75">
        <f t="shared" si="183"/>
        <v>7</v>
      </c>
      <c r="L1005" s="75">
        <f t="shared" si="184"/>
        <v>0</v>
      </c>
      <c r="M1005" s="75">
        <f t="shared" si="185"/>
        <v>8</v>
      </c>
      <c r="N1005" s="75">
        <f t="shared" si="186"/>
        <v>6.5</v>
      </c>
      <c r="O1005" s="75">
        <f t="shared" si="187"/>
        <v>3.75</v>
      </c>
      <c r="P1005" s="75">
        <f t="shared" si="188"/>
        <v>8</v>
      </c>
      <c r="Q1005" s="75">
        <f t="shared" si="189"/>
        <v>4</v>
      </c>
      <c r="R1005" s="75">
        <f t="shared" si="190"/>
        <v>6.9285714285714288</v>
      </c>
      <c r="S1005" s="28">
        <f t="shared" si="191"/>
        <v>3.4642857142857144</v>
      </c>
      <c r="T1005" s="75">
        <f t="shared" si="192"/>
        <v>0.25</v>
      </c>
      <c r="U1005" s="75">
        <f t="shared" si="193"/>
        <v>0.25</v>
      </c>
    </row>
    <row r="1006" spans="1:21">
      <c r="A1006" s="56" t="s">
        <v>1576</v>
      </c>
      <c r="B1006" t="s">
        <v>13</v>
      </c>
      <c r="C1006">
        <v>5</v>
      </c>
      <c r="D1006" s="36">
        <v>4.1666666666666664E-2</v>
      </c>
      <c r="E1006" s="36">
        <v>0.29166666666666669</v>
      </c>
      <c r="F1006" s="36">
        <v>4.1666666666666664E-2</v>
      </c>
      <c r="G1006" s="36">
        <v>0.375</v>
      </c>
      <c r="I1006" s="75">
        <f t="shared" si="181"/>
        <v>5</v>
      </c>
      <c r="J1006" s="75">
        <f t="shared" si="182"/>
        <v>1</v>
      </c>
      <c r="K1006" s="75">
        <f t="shared" si="183"/>
        <v>7</v>
      </c>
      <c r="L1006" s="75">
        <f t="shared" si="184"/>
        <v>1</v>
      </c>
      <c r="M1006" s="75">
        <f t="shared" si="185"/>
        <v>9</v>
      </c>
      <c r="N1006" s="75">
        <f t="shared" si="186"/>
        <v>6</v>
      </c>
      <c r="O1006" s="75">
        <f t="shared" si="187"/>
        <v>4</v>
      </c>
      <c r="P1006" s="75">
        <f t="shared" si="188"/>
        <v>8</v>
      </c>
      <c r="Q1006" s="75">
        <f t="shared" si="189"/>
        <v>5</v>
      </c>
      <c r="R1006" s="75">
        <f t="shared" si="190"/>
        <v>6.5714285714285712</v>
      </c>
      <c r="S1006" s="28">
        <f t="shared" si="191"/>
        <v>4.2857142857142856</v>
      </c>
      <c r="T1006" s="75">
        <f t="shared" si="192"/>
        <v>1</v>
      </c>
      <c r="U1006" s="75">
        <f t="shared" si="193"/>
        <v>1</v>
      </c>
    </row>
    <row r="1007" spans="1:21">
      <c r="A1007" s="56" t="s">
        <v>1578</v>
      </c>
      <c r="B1007" t="s">
        <v>13</v>
      </c>
      <c r="C1007">
        <v>0</v>
      </c>
      <c r="D1007" s="36">
        <v>0.95833333333333337</v>
      </c>
      <c r="E1007" s="36">
        <v>0.3125</v>
      </c>
      <c r="F1007" s="36">
        <v>0.95833333333333337</v>
      </c>
      <c r="G1007" s="36">
        <v>0.3125</v>
      </c>
      <c r="I1007" s="75">
        <f t="shared" si="181"/>
        <v>0</v>
      </c>
      <c r="J1007" s="75">
        <f t="shared" si="182"/>
        <v>-1</v>
      </c>
      <c r="K1007" s="75">
        <f t="shared" si="183"/>
        <v>7.5</v>
      </c>
      <c r="L1007" s="75">
        <f t="shared" si="184"/>
        <v>-1</v>
      </c>
      <c r="M1007" s="75">
        <f t="shared" si="185"/>
        <v>7.5</v>
      </c>
      <c r="N1007" s="75">
        <f t="shared" si="186"/>
        <v>8.5</v>
      </c>
      <c r="O1007" s="75">
        <f t="shared" si="187"/>
        <v>3.25</v>
      </c>
      <c r="P1007" s="75">
        <f t="shared" si="188"/>
        <v>8.5</v>
      </c>
      <c r="Q1007" s="75">
        <f t="shared" si="189"/>
        <v>3.25</v>
      </c>
      <c r="R1007" s="75">
        <f t="shared" si="190"/>
        <v>8.5</v>
      </c>
      <c r="S1007" s="28">
        <f t="shared" si="191"/>
        <v>3.25</v>
      </c>
      <c r="T1007" s="75">
        <f t="shared" si="192"/>
        <v>0</v>
      </c>
      <c r="U1007" s="75">
        <f t="shared" si="193"/>
        <v>0</v>
      </c>
    </row>
    <row r="1008" spans="1:21">
      <c r="A1008" s="56" t="s">
        <v>1580</v>
      </c>
      <c r="B1008" t="s">
        <v>13</v>
      </c>
      <c r="C1008">
        <v>4</v>
      </c>
      <c r="D1008" s="36">
        <v>8.3333333333333329E-2</v>
      </c>
      <c r="E1008" s="36">
        <v>0.41666666666666669</v>
      </c>
      <c r="F1008" s="36">
        <v>0.125</v>
      </c>
      <c r="G1008" s="36">
        <v>0.41666666666666669</v>
      </c>
      <c r="I1008" s="75">
        <f t="shared" si="181"/>
        <v>4</v>
      </c>
      <c r="J1008" s="75">
        <f t="shared" si="182"/>
        <v>2</v>
      </c>
      <c r="K1008" s="75">
        <f t="shared" si="183"/>
        <v>10</v>
      </c>
      <c r="L1008" s="75">
        <f t="shared" si="184"/>
        <v>3</v>
      </c>
      <c r="M1008" s="75">
        <f t="shared" si="185"/>
        <v>10</v>
      </c>
      <c r="N1008" s="75">
        <f t="shared" si="186"/>
        <v>8</v>
      </c>
      <c r="O1008" s="75">
        <f t="shared" si="187"/>
        <v>6</v>
      </c>
      <c r="P1008" s="75">
        <f t="shared" si="188"/>
        <v>7</v>
      </c>
      <c r="Q1008" s="75">
        <f t="shared" si="189"/>
        <v>6.5</v>
      </c>
      <c r="R1008" s="75">
        <f t="shared" si="190"/>
        <v>7.5714285714285712</v>
      </c>
      <c r="S1008" s="28">
        <f t="shared" si="191"/>
        <v>6.5</v>
      </c>
      <c r="T1008" s="75">
        <f t="shared" si="192"/>
        <v>0.5</v>
      </c>
      <c r="U1008" s="75">
        <f t="shared" si="193"/>
        <v>0.5</v>
      </c>
    </row>
    <row r="1009" spans="1:21">
      <c r="A1009" s="56" t="s">
        <v>1581</v>
      </c>
      <c r="B1009" t="s">
        <v>13</v>
      </c>
      <c r="C1009">
        <v>5</v>
      </c>
      <c r="D1009" s="36">
        <v>0</v>
      </c>
      <c r="E1009" s="36">
        <v>0.375</v>
      </c>
      <c r="F1009" s="36">
        <v>4.1666666666666664E-2</v>
      </c>
      <c r="G1009" s="36">
        <v>0.41666666666666669</v>
      </c>
      <c r="I1009" s="75">
        <f t="shared" si="181"/>
        <v>5</v>
      </c>
      <c r="J1009" s="75">
        <f t="shared" si="182"/>
        <v>0</v>
      </c>
      <c r="K1009" s="75">
        <f t="shared" si="183"/>
        <v>9</v>
      </c>
      <c r="L1009" s="75">
        <f t="shared" si="184"/>
        <v>1</v>
      </c>
      <c r="M1009" s="75">
        <f t="shared" si="185"/>
        <v>10</v>
      </c>
      <c r="N1009" s="75">
        <f t="shared" si="186"/>
        <v>9</v>
      </c>
      <c r="O1009" s="75">
        <f t="shared" si="187"/>
        <v>4.5</v>
      </c>
      <c r="P1009" s="75">
        <f t="shared" si="188"/>
        <v>9</v>
      </c>
      <c r="Q1009" s="75">
        <f t="shared" si="189"/>
        <v>5.5</v>
      </c>
      <c r="R1009" s="75">
        <f t="shared" si="190"/>
        <v>9</v>
      </c>
      <c r="S1009" s="28">
        <f t="shared" si="191"/>
        <v>5.5</v>
      </c>
      <c r="T1009" s="75">
        <f t="shared" si="192"/>
        <v>1</v>
      </c>
      <c r="U1009" s="75">
        <f t="shared" si="193"/>
        <v>1</v>
      </c>
    </row>
    <row r="1010" spans="1:21">
      <c r="A1010" s="56" t="s">
        <v>1582</v>
      </c>
      <c r="B1010" t="s">
        <v>13</v>
      </c>
      <c r="C1010">
        <v>5</v>
      </c>
      <c r="D1010" s="36">
        <v>4.1666666666666664E-2</v>
      </c>
      <c r="E1010" s="36">
        <v>0.33333333333333331</v>
      </c>
      <c r="F1010" s="36">
        <v>4.1666666666666664E-2</v>
      </c>
      <c r="G1010" s="36">
        <v>0.375</v>
      </c>
      <c r="I1010" s="75">
        <f t="shared" si="181"/>
        <v>5</v>
      </c>
      <c r="J1010" s="75">
        <f t="shared" si="182"/>
        <v>1</v>
      </c>
      <c r="K1010" s="75">
        <f t="shared" si="183"/>
        <v>8</v>
      </c>
      <c r="L1010" s="75">
        <f t="shared" si="184"/>
        <v>1</v>
      </c>
      <c r="M1010" s="75">
        <f t="shared" si="185"/>
        <v>9</v>
      </c>
      <c r="N1010" s="75">
        <f t="shared" si="186"/>
        <v>7</v>
      </c>
      <c r="O1010" s="75">
        <f t="shared" si="187"/>
        <v>4.5</v>
      </c>
      <c r="P1010" s="75">
        <f t="shared" si="188"/>
        <v>8</v>
      </c>
      <c r="Q1010" s="75">
        <f t="shared" si="189"/>
        <v>5</v>
      </c>
      <c r="R1010" s="75">
        <f t="shared" si="190"/>
        <v>7.2857142857142856</v>
      </c>
      <c r="S1010" s="28">
        <f t="shared" si="191"/>
        <v>4.6428571428571423</v>
      </c>
      <c r="T1010" s="75">
        <f t="shared" si="192"/>
        <v>0.5</v>
      </c>
      <c r="U1010" s="75">
        <f t="shared" si="193"/>
        <v>0.5</v>
      </c>
    </row>
    <row r="1011" spans="1:21">
      <c r="A1011" s="117" t="s">
        <v>1584</v>
      </c>
      <c r="B1011" t="s">
        <v>13</v>
      </c>
      <c r="C1011">
        <v>5</v>
      </c>
      <c r="D1011" s="36">
        <v>0.97916666666666663</v>
      </c>
      <c r="E1011" s="36">
        <v>0.29166666666666669</v>
      </c>
      <c r="F1011" s="36">
        <v>2.0833333333333332E-2</v>
      </c>
      <c r="G1011" s="36">
        <v>0.375</v>
      </c>
      <c r="I1011" s="75">
        <f t="shared" si="181"/>
        <v>5</v>
      </c>
      <c r="J1011" s="75">
        <f t="shared" si="182"/>
        <v>-0.5</v>
      </c>
      <c r="K1011" s="75">
        <f t="shared" si="183"/>
        <v>7</v>
      </c>
      <c r="L1011" s="75">
        <f t="shared" si="184"/>
        <v>0.5</v>
      </c>
      <c r="M1011" s="75">
        <f t="shared" si="185"/>
        <v>9</v>
      </c>
      <c r="N1011" s="75">
        <f t="shared" si="186"/>
        <v>7.5</v>
      </c>
      <c r="O1011" s="75">
        <f t="shared" si="187"/>
        <v>3.25</v>
      </c>
      <c r="P1011" s="75">
        <f t="shared" si="188"/>
        <v>8.5</v>
      </c>
      <c r="Q1011" s="75">
        <f t="shared" si="189"/>
        <v>4.75</v>
      </c>
      <c r="R1011" s="75">
        <f t="shared" si="190"/>
        <v>7.7857142857142856</v>
      </c>
      <c r="S1011" s="28">
        <f t="shared" si="191"/>
        <v>4.3928571428571423</v>
      </c>
      <c r="T1011" s="75">
        <f t="shared" si="192"/>
        <v>1.5</v>
      </c>
      <c r="U1011" s="75">
        <f t="shared" si="193"/>
        <v>1.5</v>
      </c>
    </row>
    <row r="1012" spans="1:21">
      <c r="A1012" s="117" t="s">
        <v>1586</v>
      </c>
      <c r="B1012" t="s">
        <v>13</v>
      </c>
      <c r="C1012">
        <v>5</v>
      </c>
      <c r="D1012" s="36">
        <v>3.125E-2</v>
      </c>
      <c r="E1012" s="36">
        <v>0.3125</v>
      </c>
      <c r="F1012" s="36">
        <v>4.1666666666666664E-2</v>
      </c>
      <c r="G1012" s="36">
        <v>8.3000000000000007</v>
      </c>
      <c r="I1012" s="75">
        <f t="shared" si="181"/>
        <v>5</v>
      </c>
      <c r="J1012" s="75">
        <f t="shared" si="182"/>
        <v>0.75</v>
      </c>
      <c r="K1012" s="75">
        <f t="shared" si="183"/>
        <v>7.5</v>
      </c>
      <c r="L1012" s="75">
        <f t="shared" si="184"/>
        <v>1</v>
      </c>
      <c r="M1012" s="75">
        <f t="shared" si="185"/>
        <v>175.20000000000002</v>
      </c>
      <c r="N1012" s="75">
        <f t="shared" si="186"/>
        <v>6.75</v>
      </c>
      <c r="O1012" s="75">
        <f t="shared" si="187"/>
        <v>4.125</v>
      </c>
      <c r="P1012" s="75">
        <f t="shared" si="188"/>
        <v>174.20000000000002</v>
      </c>
      <c r="Q1012" s="75">
        <f t="shared" si="189"/>
        <v>88.100000000000009</v>
      </c>
      <c r="R1012" s="75">
        <f t="shared" si="190"/>
        <v>54.592857142857149</v>
      </c>
      <c r="S1012" s="28">
        <f t="shared" si="191"/>
        <v>28.296428571428578</v>
      </c>
      <c r="T1012" s="75">
        <f t="shared" si="192"/>
        <v>83.975000000000009</v>
      </c>
      <c r="U1012" s="75">
        <f t="shared" si="193"/>
        <v>83.975000000000009</v>
      </c>
    </row>
    <row r="1013" spans="1:21">
      <c r="A1013" s="114" t="s">
        <v>1679</v>
      </c>
      <c r="B1013" t="s">
        <v>13</v>
      </c>
      <c r="C1013">
        <v>5</v>
      </c>
      <c r="D1013" s="36">
        <v>2.0833333333333332E-2</v>
      </c>
      <c r="E1013" s="36">
        <v>0.3125</v>
      </c>
      <c r="F1013" s="36">
        <v>2.0833333333333332E-2</v>
      </c>
      <c r="G1013" s="36">
        <v>0.35416666666666669</v>
      </c>
      <c r="I1013" s="75">
        <f t="shared" si="181"/>
        <v>5</v>
      </c>
      <c r="J1013" s="75">
        <f t="shared" si="182"/>
        <v>0.5</v>
      </c>
      <c r="K1013" s="75">
        <f t="shared" si="183"/>
        <v>7.5</v>
      </c>
      <c r="L1013" s="75">
        <f t="shared" si="184"/>
        <v>0.5</v>
      </c>
      <c r="M1013" s="75">
        <f t="shared" si="185"/>
        <v>8.5</v>
      </c>
      <c r="N1013" s="75">
        <f t="shared" si="186"/>
        <v>7</v>
      </c>
      <c r="O1013" s="75">
        <f t="shared" si="187"/>
        <v>4</v>
      </c>
      <c r="P1013" s="75">
        <f t="shared" si="188"/>
        <v>8</v>
      </c>
      <c r="Q1013" s="75">
        <f t="shared" si="189"/>
        <v>4.5</v>
      </c>
      <c r="R1013" s="75">
        <f t="shared" si="190"/>
        <v>7.2857142857142856</v>
      </c>
      <c r="S1013" s="28">
        <f t="shared" si="191"/>
        <v>4.1428571428571423</v>
      </c>
      <c r="T1013" s="75">
        <f t="shared" si="192"/>
        <v>0.5</v>
      </c>
      <c r="U1013" s="75">
        <f t="shared" si="193"/>
        <v>0.5</v>
      </c>
    </row>
    <row r="1014" spans="1:21">
      <c r="A1014" s="114" t="s">
        <v>1680</v>
      </c>
      <c r="B1014" t="s">
        <v>13</v>
      </c>
      <c r="C1014">
        <v>5</v>
      </c>
      <c r="D1014" s="36">
        <v>0.95833333333333337</v>
      </c>
      <c r="E1014" s="36">
        <v>0.25</v>
      </c>
      <c r="F1014" s="36">
        <v>0</v>
      </c>
      <c r="G1014" s="36">
        <v>0.33333333333333331</v>
      </c>
      <c r="I1014" s="75">
        <f t="shared" si="181"/>
        <v>5</v>
      </c>
      <c r="J1014" s="75">
        <f t="shared" si="182"/>
        <v>-1</v>
      </c>
      <c r="K1014" s="75">
        <f t="shared" si="183"/>
        <v>6</v>
      </c>
      <c r="L1014" s="75">
        <f t="shared" si="184"/>
        <v>0</v>
      </c>
      <c r="M1014" s="75">
        <f t="shared" si="185"/>
        <v>8</v>
      </c>
      <c r="N1014" s="75">
        <f t="shared" si="186"/>
        <v>7</v>
      </c>
      <c r="O1014" s="75">
        <f t="shared" si="187"/>
        <v>2.5</v>
      </c>
      <c r="P1014" s="75">
        <f t="shared" si="188"/>
        <v>8</v>
      </c>
      <c r="Q1014" s="75">
        <f t="shared" si="189"/>
        <v>4</v>
      </c>
      <c r="R1014" s="75">
        <f t="shared" si="190"/>
        <v>7.2857142857142856</v>
      </c>
      <c r="S1014" s="28">
        <f t="shared" si="191"/>
        <v>3.6428571428571428</v>
      </c>
      <c r="T1014" s="75">
        <f t="shared" si="192"/>
        <v>1.5</v>
      </c>
      <c r="U1014" s="75">
        <f t="shared" si="193"/>
        <v>1.5</v>
      </c>
    </row>
    <row r="1015" spans="1:21">
      <c r="A1015" s="114" t="s">
        <v>1681</v>
      </c>
      <c r="B1015" t="s">
        <v>13</v>
      </c>
      <c r="C1015">
        <v>5</v>
      </c>
      <c r="D1015" s="36">
        <v>0.97916666666666663</v>
      </c>
      <c r="E1015" s="36">
        <v>0.27083333333333331</v>
      </c>
      <c r="F1015" s="36">
        <v>0</v>
      </c>
      <c r="G1015" s="36">
        <v>0.33333333333333331</v>
      </c>
      <c r="I1015" s="75">
        <f t="shared" si="181"/>
        <v>5</v>
      </c>
      <c r="J1015" s="75">
        <f t="shared" si="182"/>
        <v>-0.5</v>
      </c>
      <c r="K1015" s="75">
        <f t="shared" si="183"/>
        <v>6.5</v>
      </c>
      <c r="L1015" s="75">
        <f t="shared" si="184"/>
        <v>0</v>
      </c>
      <c r="M1015" s="75">
        <f t="shared" si="185"/>
        <v>8</v>
      </c>
      <c r="N1015" s="75">
        <f t="shared" si="186"/>
        <v>7</v>
      </c>
      <c r="O1015" s="75">
        <f t="shared" si="187"/>
        <v>3</v>
      </c>
      <c r="P1015" s="75">
        <f t="shared" si="188"/>
        <v>8</v>
      </c>
      <c r="Q1015" s="75">
        <f t="shared" si="189"/>
        <v>4</v>
      </c>
      <c r="R1015" s="75">
        <f t="shared" si="190"/>
        <v>7.2857142857142856</v>
      </c>
      <c r="S1015" s="28">
        <f t="shared" si="191"/>
        <v>3.6428571428571428</v>
      </c>
      <c r="T1015" s="75">
        <f t="shared" si="192"/>
        <v>1</v>
      </c>
      <c r="U1015" s="75">
        <f t="shared" si="193"/>
        <v>1</v>
      </c>
    </row>
    <row r="1016" spans="1:21">
      <c r="A1016" s="114" t="s">
        <v>1683</v>
      </c>
      <c r="B1016" t="s">
        <v>13</v>
      </c>
      <c r="C1016">
        <v>5</v>
      </c>
      <c r="D1016" s="36">
        <v>2.0833333333333332E-2</v>
      </c>
      <c r="E1016" s="36">
        <v>0.3125</v>
      </c>
      <c r="F1016" s="36">
        <v>8.3333333333333329E-2</v>
      </c>
      <c r="G1016" s="36">
        <v>0.45833333333333331</v>
      </c>
      <c r="I1016" s="75">
        <f t="shared" si="181"/>
        <v>5</v>
      </c>
      <c r="J1016" s="75">
        <f t="shared" si="182"/>
        <v>0.5</v>
      </c>
      <c r="K1016" s="75">
        <f t="shared" si="183"/>
        <v>7.5</v>
      </c>
      <c r="L1016" s="75">
        <f t="shared" si="184"/>
        <v>2</v>
      </c>
      <c r="M1016" s="75">
        <f t="shared" si="185"/>
        <v>11</v>
      </c>
      <c r="N1016" s="75">
        <f t="shared" si="186"/>
        <v>7</v>
      </c>
      <c r="O1016" s="75">
        <f t="shared" si="187"/>
        <v>4</v>
      </c>
      <c r="P1016" s="75">
        <f t="shared" si="188"/>
        <v>9</v>
      </c>
      <c r="Q1016" s="75">
        <f t="shared" si="189"/>
        <v>6.5</v>
      </c>
      <c r="R1016" s="75">
        <f t="shared" si="190"/>
        <v>7.5714285714285712</v>
      </c>
      <c r="S1016" s="28">
        <f t="shared" si="191"/>
        <v>5.7857142857142856</v>
      </c>
      <c r="T1016" s="75">
        <f t="shared" si="192"/>
        <v>2.5</v>
      </c>
      <c r="U1016" s="75">
        <f t="shared" si="193"/>
        <v>2.5</v>
      </c>
    </row>
    <row r="1017" spans="1:21">
      <c r="A1017" s="114" t="s">
        <v>1685</v>
      </c>
      <c r="B1017" t="s">
        <v>13</v>
      </c>
      <c r="C1017">
        <v>5</v>
      </c>
      <c r="D1017" s="36">
        <v>0.95833333333333337</v>
      </c>
      <c r="E1017" s="36">
        <v>0.20833333333333334</v>
      </c>
      <c r="F1017" s="36">
        <v>0</v>
      </c>
      <c r="G1017" s="36">
        <v>0.29166666666666669</v>
      </c>
      <c r="I1017" s="75">
        <f t="shared" si="181"/>
        <v>5</v>
      </c>
      <c r="J1017" s="75">
        <f t="shared" si="182"/>
        <v>-1</v>
      </c>
      <c r="K1017" s="75">
        <f t="shared" si="183"/>
        <v>5</v>
      </c>
      <c r="L1017" s="75">
        <f t="shared" si="184"/>
        <v>0</v>
      </c>
      <c r="M1017" s="75">
        <f t="shared" si="185"/>
        <v>7</v>
      </c>
      <c r="N1017" s="75">
        <f t="shared" si="186"/>
        <v>6</v>
      </c>
      <c r="O1017" s="75">
        <f t="shared" si="187"/>
        <v>2</v>
      </c>
      <c r="P1017" s="75">
        <f t="shared" si="188"/>
        <v>7</v>
      </c>
      <c r="Q1017" s="75">
        <f t="shared" si="189"/>
        <v>3.5</v>
      </c>
      <c r="R1017" s="75">
        <f t="shared" si="190"/>
        <v>6.2857142857142856</v>
      </c>
      <c r="S1017" s="28">
        <f t="shared" si="191"/>
        <v>3.1428571428571428</v>
      </c>
      <c r="T1017" s="75">
        <f t="shared" si="192"/>
        <v>1.5</v>
      </c>
      <c r="U1017" s="75">
        <f t="shared" si="193"/>
        <v>1.5</v>
      </c>
    </row>
    <row r="1018" spans="1:21">
      <c r="A1018" s="114" t="s">
        <v>1687</v>
      </c>
      <c r="B1018" t="s">
        <v>13</v>
      </c>
      <c r="C1018">
        <v>5</v>
      </c>
      <c r="D1018" s="36">
        <v>0.97916666666666663</v>
      </c>
      <c r="E1018" s="36">
        <v>0.3125</v>
      </c>
      <c r="F1018" s="36">
        <v>0</v>
      </c>
      <c r="G1018" s="36">
        <v>0.33333333333333331</v>
      </c>
      <c r="I1018" s="75">
        <f t="shared" si="181"/>
        <v>5</v>
      </c>
      <c r="J1018" s="75">
        <f t="shared" si="182"/>
        <v>-0.5</v>
      </c>
      <c r="K1018" s="75">
        <f t="shared" si="183"/>
        <v>7.5</v>
      </c>
      <c r="L1018" s="75">
        <f t="shared" si="184"/>
        <v>0</v>
      </c>
      <c r="M1018" s="75">
        <f t="shared" si="185"/>
        <v>8</v>
      </c>
      <c r="N1018" s="75">
        <f t="shared" si="186"/>
        <v>8</v>
      </c>
      <c r="O1018" s="75">
        <f t="shared" si="187"/>
        <v>3.5</v>
      </c>
      <c r="P1018" s="75">
        <f t="shared" si="188"/>
        <v>8</v>
      </c>
      <c r="Q1018" s="75">
        <f t="shared" si="189"/>
        <v>4</v>
      </c>
      <c r="R1018" s="75">
        <f t="shared" si="190"/>
        <v>8</v>
      </c>
      <c r="S1018" s="28">
        <f t="shared" si="191"/>
        <v>4</v>
      </c>
      <c r="T1018" s="75">
        <f t="shared" si="192"/>
        <v>0.5</v>
      </c>
      <c r="U1018" s="75">
        <f t="shared" si="193"/>
        <v>0.5</v>
      </c>
    </row>
    <row r="1019" spans="1:21">
      <c r="A1019" s="114" t="s">
        <v>1688</v>
      </c>
      <c r="B1019" t="s">
        <v>13</v>
      </c>
      <c r="C1019">
        <v>5</v>
      </c>
      <c r="D1019" s="36">
        <v>0</v>
      </c>
      <c r="E1019" s="36">
        <v>0.29166666666666669</v>
      </c>
      <c r="F1019" s="36">
        <v>4.1666666666666664E-2</v>
      </c>
      <c r="G1019" s="36">
        <v>0.375</v>
      </c>
      <c r="I1019" s="75">
        <f t="shared" si="181"/>
        <v>5</v>
      </c>
      <c r="J1019" s="75">
        <f t="shared" si="182"/>
        <v>0</v>
      </c>
      <c r="K1019" s="75">
        <f t="shared" si="183"/>
        <v>7</v>
      </c>
      <c r="L1019" s="75">
        <f t="shared" si="184"/>
        <v>1</v>
      </c>
      <c r="M1019" s="75">
        <f t="shared" si="185"/>
        <v>9</v>
      </c>
      <c r="N1019" s="75">
        <f t="shared" si="186"/>
        <v>7</v>
      </c>
      <c r="O1019" s="75">
        <f t="shared" si="187"/>
        <v>3.5</v>
      </c>
      <c r="P1019" s="75">
        <f t="shared" si="188"/>
        <v>8</v>
      </c>
      <c r="Q1019" s="75">
        <f t="shared" si="189"/>
        <v>5</v>
      </c>
      <c r="R1019" s="75">
        <f t="shared" si="190"/>
        <v>7.2857142857142856</v>
      </c>
      <c r="S1019" s="28">
        <f t="shared" si="191"/>
        <v>4.6428571428571423</v>
      </c>
      <c r="T1019" s="75">
        <f t="shared" si="192"/>
        <v>1.5</v>
      </c>
      <c r="U1019" s="75">
        <f t="shared" si="193"/>
        <v>1.5</v>
      </c>
    </row>
    <row r="1020" spans="1:21">
      <c r="A1020" s="56" t="s">
        <v>1691</v>
      </c>
      <c r="B1020" s="36" t="s">
        <v>13</v>
      </c>
      <c r="C1020">
        <v>5</v>
      </c>
      <c r="D1020" s="36">
        <v>2.0833333333333332E-2</v>
      </c>
      <c r="E1020" s="36">
        <v>0.26041666666666669</v>
      </c>
      <c r="F1020" s="36">
        <v>2.0833333333333332E-2</v>
      </c>
      <c r="G1020" s="36">
        <v>0.41666666666666669</v>
      </c>
      <c r="I1020" s="75">
        <f t="shared" si="181"/>
        <v>5</v>
      </c>
      <c r="J1020" s="75">
        <f t="shared" si="182"/>
        <v>0.5</v>
      </c>
      <c r="K1020" s="75">
        <f t="shared" si="183"/>
        <v>6.25</v>
      </c>
      <c r="L1020" s="75">
        <f t="shared" si="184"/>
        <v>0.5</v>
      </c>
      <c r="M1020" s="75">
        <f t="shared" si="185"/>
        <v>10</v>
      </c>
      <c r="N1020" s="75">
        <f t="shared" si="186"/>
        <v>5.75</v>
      </c>
      <c r="O1020" s="75">
        <f t="shared" si="187"/>
        <v>3.375</v>
      </c>
      <c r="P1020" s="75">
        <f t="shared" si="188"/>
        <v>9.5</v>
      </c>
      <c r="Q1020" s="75">
        <f t="shared" si="189"/>
        <v>5.25</v>
      </c>
      <c r="R1020" s="75">
        <f t="shared" si="190"/>
        <v>6.8214285714285712</v>
      </c>
      <c r="S1020" s="28">
        <f t="shared" si="191"/>
        <v>3.9107142857142856</v>
      </c>
      <c r="T1020" s="75">
        <f t="shared" si="192"/>
        <v>1.875</v>
      </c>
      <c r="U1020" s="75">
        <f t="shared" si="193"/>
        <v>1.875</v>
      </c>
    </row>
    <row r="1021" spans="1:21">
      <c r="A1021" s="56" t="s">
        <v>1690</v>
      </c>
      <c r="B1021" s="36" t="s">
        <v>13</v>
      </c>
      <c r="C1021">
        <v>5</v>
      </c>
      <c r="D1021" s="36">
        <v>0.97916666666666663</v>
      </c>
      <c r="E1021" s="36">
        <v>0.30902777777777779</v>
      </c>
      <c r="F1021" s="36">
        <v>6.25E-2</v>
      </c>
      <c r="G1021" s="36">
        <v>0.41666666666666669</v>
      </c>
      <c r="I1021" s="75">
        <f t="shared" si="181"/>
        <v>5</v>
      </c>
      <c r="J1021" s="75">
        <f t="shared" si="182"/>
        <v>-0.5</v>
      </c>
      <c r="K1021" s="75">
        <f t="shared" si="183"/>
        <v>7.416666666666667</v>
      </c>
      <c r="L1021" s="75">
        <f t="shared" si="184"/>
        <v>1.5</v>
      </c>
      <c r="M1021" s="75">
        <f t="shared" si="185"/>
        <v>10</v>
      </c>
      <c r="N1021" s="75">
        <f t="shared" si="186"/>
        <v>7.916666666666667</v>
      </c>
      <c r="O1021" s="75">
        <f t="shared" si="187"/>
        <v>3.4583333333333335</v>
      </c>
      <c r="P1021" s="75">
        <f t="shared" si="188"/>
        <v>8.5</v>
      </c>
      <c r="Q1021" s="75">
        <f t="shared" si="189"/>
        <v>5.75</v>
      </c>
      <c r="R1021" s="75">
        <f t="shared" si="190"/>
        <v>8.0833333333333339</v>
      </c>
      <c r="S1021" s="28">
        <f t="shared" si="191"/>
        <v>5.541666666666667</v>
      </c>
      <c r="T1021" s="75">
        <f t="shared" si="192"/>
        <v>2.2916666666666665</v>
      </c>
      <c r="U1021" s="75">
        <f t="shared" si="193"/>
        <v>2.2916666666666665</v>
      </c>
    </row>
    <row r="1022" spans="1:21">
      <c r="A1022" s="56" t="s">
        <v>1689</v>
      </c>
      <c r="B1022" s="36" t="s">
        <v>13</v>
      </c>
      <c r="C1022">
        <v>1</v>
      </c>
      <c r="D1022" s="36">
        <v>6.25E-2</v>
      </c>
      <c r="E1022" s="36">
        <v>0.39583333333333331</v>
      </c>
      <c r="F1022" s="36">
        <v>0.10416666666666667</v>
      </c>
      <c r="G1022" s="36">
        <v>0.47916666666666669</v>
      </c>
      <c r="I1022" s="75">
        <f t="shared" si="181"/>
        <v>1</v>
      </c>
      <c r="J1022" s="75">
        <f t="shared" si="182"/>
        <v>1.5</v>
      </c>
      <c r="K1022" s="75">
        <f t="shared" si="183"/>
        <v>9.5</v>
      </c>
      <c r="L1022" s="75">
        <f t="shared" si="184"/>
        <v>2.5</v>
      </c>
      <c r="M1022" s="75">
        <f t="shared" si="185"/>
        <v>11.5</v>
      </c>
      <c r="N1022" s="75">
        <f t="shared" si="186"/>
        <v>8</v>
      </c>
      <c r="O1022" s="75">
        <f t="shared" si="187"/>
        <v>5.5</v>
      </c>
      <c r="P1022" s="75">
        <f t="shared" si="188"/>
        <v>9</v>
      </c>
      <c r="Q1022" s="75">
        <f t="shared" si="189"/>
        <v>7</v>
      </c>
      <c r="R1022" s="75">
        <f t="shared" si="190"/>
        <v>8.8571428571428577</v>
      </c>
      <c r="S1022" s="28">
        <f t="shared" si="191"/>
        <v>6.9285714285714288</v>
      </c>
      <c r="T1022" s="75">
        <f t="shared" si="192"/>
        <v>1.5</v>
      </c>
      <c r="U1022" s="75">
        <f t="shared" si="193"/>
        <v>1.5</v>
      </c>
    </row>
    <row r="1023" spans="1:21">
      <c r="A1023" s="5" t="s">
        <v>1785</v>
      </c>
      <c r="B1023" s="36" t="s">
        <v>13</v>
      </c>
      <c r="C1023">
        <v>5</v>
      </c>
      <c r="D1023" s="36">
        <v>0.95833333333333337</v>
      </c>
      <c r="E1023" s="36">
        <v>0.20833333333333334</v>
      </c>
      <c r="F1023" s="36">
        <v>0.95833333333333337</v>
      </c>
      <c r="G1023" s="36">
        <v>0.29166666666666669</v>
      </c>
      <c r="I1023" s="75">
        <f t="shared" si="181"/>
        <v>5</v>
      </c>
      <c r="J1023" s="75">
        <f t="shared" si="182"/>
        <v>-1</v>
      </c>
      <c r="K1023" s="75">
        <f t="shared" si="183"/>
        <v>5</v>
      </c>
      <c r="L1023" s="75">
        <f t="shared" si="184"/>
        <v>-1</v>
      </c>
      <c r="M1023" s="75">
        <f t="shared" si="185"/>
        <v>7</v>
      </c>
      <c r="N1023" s="75">
        <f t="shared" si="186"/>
        <v>6</v>
      </c>
      <c r="O1023" s="75">
        <f t="shared" si="187"/>
        <v>2</v>
      </c>
      <c r="P1023" s="75">
        <f t="shared" si="188"/>
        <v>8</v>
      </c>
      <c r="Q1023" s="75">
        <f t="shared" si="189"/>
        <v>3</v>
      </c>
      <c r="R1023" s="75">
        <f t="shared" si="190"/>
        <v>6.5714285714285712</v>
      </c>
      <c r="S1023" s="28">
        <f t="shared" si="191"/>
        <v>2.2857142857142856</v>
      </c>
      <c r="T1023" s="75">
        <f t="shared" si="192"/>
        <v>1</v>
      </c>
      <c r="U1023" s="75">
        <f t="shared" si="193"/>
        <v>1</v>
      </c>
    </row>
    <row r="1024" spans="1:21">
      <c r="A1024" s="5" t="s">
        <v>1782</v>
      </c>
      <c r="B1024" s="36" t="s">
        <v>13</v>
      </c>
      <c r="C1024">
        <v>5</v>
      </c>
      <c r="D1024" s="36">
        <v>0.39583333333333331</v>
      </c>
      <c r="E1024" s="36">
        <v>0.1875</v>
      </c>
      <c r="F1024" s="36">
        <v>0.39583333333333331</v>
      </c>
      <c r="G1024" s="36">
        <v>0.20833333333333334</v>
      </c>
      <c r="I1024" s="75">
        <f t="shared" si="181"/>
        <v>5</v>
      </c>
      <c r="J1024" s="75">
        <f t="shared" si="182"/>
        <v>9.5</v>
      </c>
      <c r="K1024" s="75">
        <f t="shared" si="183"/>
        <v>4.5</v>
      </c>
      <c r="L1024" s="75">
        <f t="shared" si="184"/>
        <v>9.5</v>
      </c>
      <c r="M1024" s="75">
        <f t="shared" si="185"/>
        <v>5</v>
      </c>
      <c r="N1024" s="75">
        <f t="shared" si="186"/>
        <v>-5</v>
      </c>
      <c r="O1024" s="75">
        <f t="shared" si="187"/>
        <v>7</v>
      </c>
      <c r="P1024" s="75">
        <f t="shared" si="188"/>
        <v>-4.5</v>
      </c>
      <c r="Q1024" s="75">
        <f t="shared" si="189"/>
        <v>7.25</v>
      </c>
      <c r="R1024" s="75">
        <f t="shared" si="190"/>
        <v>-4.8571428571428568</v>
      </c>
      <c r="S1024" s="28">
        <f t="shared" si="191"/>
        <v>7.0714285714285712</v>
      </c>
      <c r="T1024" s="75">
        <f t="shared" si="192"/>
        <v>0.25</v>
      </c>
      <c r="U1024" s="75">
        <f t="shared" si="193"/>
        <v>0.25</v>
      </c>
    </row>
    <row r="1025" spans="1:21">
      <c r="A1025" s="5" t="s">
        <v>1780</v>
      </c>
      <c r="B1025" s="36" t="s">
        <v>13</v>
      </c>
      <c r="C1025">
        <v>5</v>
      </c>
      <c r="D1025" s="36">
        <v>0.97569444444444442</v>
      </c>
      <c r="E1025" s="36">
        <v>0.35416666666666669</v>
      </c>
      <c r="F1025" s="36">
        <v>4.1666666666666664E-2</v>
      </c>
      <c r="G1025" s="36">
        <v>0.4375</v>
      </c>
      <c r="I1025" s="75">
        <f t="shared" ref="I1025:I1081" si="194">C1025</f>
        <v>5</v>
      </c>
      <c r="J1025" s="75">
        <f t="shared" ref="J1025:J1081" si="195">IF(D1025*24&lt;18,D1025*24,-(24-(D1025*24)))</f>
        <v>-0.5833333333333357</v>
      </c>
      <c r="K1025" s="75">
        <f t="shared" ref="K1025:K1081" si="196">IF(E1025*24&lt;18,E1025*24,-(24-(E1025*24)))</f>
        <v>8.5</v>
      </c>
      <c r="L1025" s="75">
        <f t="shared" ref="L1025:L1081" si="197">IF(F1025*24&lt;18,F1025*24,-(24-(F1025*24)))</f>
        <v>1</v>
      </c>
      <c r="M1025" s="75">
        <f t="shared" ref="M1025:M1081" si="198">IF(G1025*24&lt;18,G1025*24,-(24-(G1025*24)))</f>
        <v>10.5</v>
      </c>
      <c r="N1025" s="75">
        <f t="shared" ref="N1025:N1081" si="199">K1025-J1025</f>
        <v>9.0833333333333357</v>
      </c>
      <c r="O1025" s="75">
        <f t="shared" ref="O1025:O1081" si="200">J1025+(N1025/2)</f>
        <v>3.9583333333333321</v>
      </c>
      <c r="P1025" s="75">
        <f t="shared" ref="P1025:P1081" si="201">M1025-L1025</f>
        <v>9.5</v>
      </c>
      <c r="Q1025" s="75">
        <f t="shared" ref="Q1025:Q1081" si="202">L1025+P1025/2</f>
        <v>5.75</v>
      </c>
      <c r="R1025" s="75">
        <f t="shared" ref="R1025:R1081" si="203">(I1025*N1025+(7-I1025)*P1025)/7</f>
        <v>9.2023809523809543</v>
      </c>
      <c r="S1025" s="28">
        <f t="shared" ref="S1025:S1081" si="204">IF(B1025="NO",IF(P1025&lt;N1025,Q1025,Q1025-(P1025-R1025)/2),"NIGHTSHIFTS")</f>
        <v>5.6011904761904772</v>
      </c>
      <c r="T1025" s="75">
        <f t="shared" ref="T1025:T1081" si="205">IF(B1025="NO",Q1025-O1025,"NIGHTSHIFTS")</f>
        <v>1.7916666666666679</v>
      </c>
      <c r="U1025" s="75">
        <f t="shared" ref="U1025:U1081" si="206">IF(B1025="NO",ABS(T1025),"NIGHTSHIFTS")</f>
        <v>1.7916666666666679</v>
      </c>
    </row>
    <row r="1026" spans="1:21">
      <c r="A1026" s="5" t="s">
        <v>1778</v>
      </c>
      <c r="B1026" s="36" t="s">
        <v>13</v>
      </c>
      <c r="C1026">
        <v>4</v>
      </c>
      <c r="D1026" s="36">
        <v>0.97916666666666663</v>
      </c>
      <c r="E1026" s="36">
        <v>0.34375</v>
      </c>
      <c r="F1026" s="36">
        <v>0</v>
      </c>
      <c r="G1026" s="36">
        <v>0.41666666666666669</v>
      </c>
      <c r="I1026" s="75">
        <f t="shared" si="194"/>
        <v>4</v>
      </c>
      <c r="J1026" s="75">
        <f t="shared" si="195"/>
        <v>-0.5</v>
      </c>
      <c r="K1026" s="75">
        <f t="shared" si="196"/>
        <v>8.25</v>
      </c>
      <c r="L1026" s="75">
        <f t="shared" si="197"/>
        <v>0</v>
      </c>
      <c r="M1026" s="75">
        <f t="shared" si="198"/>
        <v>10</v>
      </c>
      <c r="N1026" s="75">
        <f t="shared" si="199"/>
        <v>8.75</v>
      </c>
      <c r="O1026" s="75">
        <f t="shared" si="200"/>
        <v>3.875</v>
      </c>
      <c r="P1026" s="75">
        <f t="shared" si="201"/>
        <v>10</v>
      </c>
      <c r="Q1026" s="75">
        <f t="shared" si="202"/>
        <v>5</v>
      </c>
      <c r="R1026" s="75">
        <f t="shared" si="203"/>
        <v>9.2857142857142865</v>
      </c>
      <c r="S1026" s="28">
        <f t="shared" si="204"/>
        <v>4.6428571428571432</v>
      </c>
      <c r="T1026" s="75">
        <f t="shared" si="205"/>
        <v>1.125</v>
      </c>
      <c r="U1026" s="75">
        <f t="shared" si="206"/>
        <v>1.125</v>
      </c>
    </row>
    <row r="1027" spans="1:21">
      <c r="A1027" s="5" t="s">
        <v>1777</v>
      </c>
      <c r="B1027" s="36" t="s">
        <v>13</v>
      </c>
      <c r="C1027">
        <v>5</v>
      </c>
      <c r="D1027" s="36">
        <v>0</v>
      </c>
      <c r="E1027" s="36">
        <v>0.29166666666666669</v>
      </c>
      <c r="F1027" s="36">
        <v>0</v>
      </c>
      <c r="G1027" s="36">
        <v>0.375</v>
      </c>
      <c r="I1027" s="75">
        <f t="shared" si="194"/>
        <v>5</v>
      </c>
      <c r="J1027" s="75">
        <f t="shared" si="195"/>
        <v>0</v>
      </c>
      <c r="K1027" s="75">
        <f t="shared" si="196"/>
        <v>7</v>
      </c>
      <c r="L1027" s="75">
        <f t="shared" si="197"/>
        <v>0</v>
      </c>
      <c r="M1027" s="75">
        <f t="shared" si="198"/>
        <v>9</v>
      </c>
      <c r="N1027" s="75">
        <f t="shared" si="199"/>
        <v>7</v>
      </c>
      <c r="O1027" s="75">
        <f t="shared" si="200"/>
        <v>3.5</v>
      </c>
      <c r="P1027" s="75">
        <f t="shared" si="201"/>
        <v>9</v>
      </c>
      <c r="Q1027" s="75">
        <f t="shared" si="202"/>
        <v>4.5</v>
      </c>
      <c r="R1027" s="75">
        <f t="shared" si="203"/>
        <v>7.5714285714285712</v>
      </c>
      <c r="S1027" s="28">
        <f t="shared" si="204"/>
        <v>3.7857142857142856</v>
      </c>
      <c r="T1027" s="75">
        <f t="shared" si="205"/>
        <v>1</v>
      </c>
      <c r="U1027" s="75">
        <f t="shared" si="206"/>
        <v>1</v>
      </c>
    </row>
    <row r="1028" spans="1:21">
      <c r="A1028" s="5" t="s">
        <v>1776</v>
      </c>
      <c r="B1028" s="36" t="s">
        <v>13</v>
      </c>
      <c r="C1028">
        <v>5</v>
      </c>
      <c r="D1028" s="36">
        <v>2.7777777777777776E-2</v>
      </c>
      <c r="E1028" s="36">
        <v>0.3125</v>
      </c>
      <c r="F1028" s="36">
        <v>0.10416666666666667</v>
      </c>
      <c r="G1028" s="36">
        <v>0.52083333333333337</v>
      </c>
      <c r="I1028" s="75">
        <f t="shared" si="194"/>
        <v>5</v>
      </c>
      <c r="J1028" s="75">
        <f t="shared" si="195"/>
        <v>0.66666666666666663</v>
      </c>
      <c r="K1028" s="75">
        <f t="shared" si="196"/>
        <v>7.5</v>
      </c>
      <c r="L1028" s="75">
        <f t="shared" si="197"/>
        <v>2.5</v>
      </c>
      <c r="M1028" s="75">
        <f t="shared" si="198"/>
        <v>12.5</v>
      </c>
      <c r="N1028" s="75">
        <f t="shared" si="199"/>
        <v>6.833333333333333</v>
      </c>
      <c r="O1028" s="75">
        <f t="shared" si="200"/>
        <v>4.083333333333333</v>
      </c>
      <c r="P1028" s="75">
        <f t="shared" si="201"/>
        <v>10</v>
      </c>
      <c r="Q1028" s="75">
        <f t="shared" si="202"/>
        <v>7.5</v>
      </c>
      <c r="R1028" s="75">
        <f t="shared" si="203"/>
        <v>7.7380952380952381</v>
      </c>
      <c r="S1028" s="28">
        <f t="shared" si="204"/>
        <v>6.3690476190476186</v>
      </c>
      <c r="T1028" s="75">
        <f t="shared" si="205"/>
        <v>3.416666666666667</v>
      </c>
      <c r="U1028" s="75">
        <f t="shared" si="206"/>
        <v>3.416666666666667</v>
      </c>
    </row>
    <row r="1029" spans="1:21">
      <c r="A1029" s="5" t="s">
        <v>1775</v>
      </c>
      <c r="B1029" s="36" t="s">
        <v>13</v>
      </c>
      <c r="C1029">
        <v>3</v>
      </c>
      <c r="D1029" s="36">
        <v>0.95833333333333337</v>
      </c>
      <c r="E1029" s="36">
        <v>0.29166666666666669</v>
      </c>
      <c r="F1029" s="36">
        <v>4.1666666666666664E-2</v>
      </c>
      <c r="G1029" s="36">
        <v>0.375</v>
      </c>
      <c r="I1029" s="75">
        <f t="shared" si="194"/>
        <v>3</v>
      </c>
      <c r="J1029" s="75">
        <f t="shared" si="195"/>
        <v>-1</v>
      </c>
      <c r="K1029" s="75">
        <f t="shared" si="196"/>
        <v>7</v>
      </c>
      <c r="L1029" s="75">
        <f t="shared" si="197"/>
        <v>1</v>
      </c>
      <c r="M1029" s="75">
        <f t="shared" si="198"/>
        <v>9</v>
      </c>
      <c r="N1029" s="75">
        <f t="shared" si="199"/>
        <v>8</v>
      </c>
      <c r="O1029" s="75">
        <f t="shared" si="200"/>
        <v>3</v>
      </c>
      <c r="P1029" s="75">
        <f t="shared" si="201"/>
        <v>8</v>
      </c>
      <c r="Q1029" s="75">
        <f t="shared" si="202"/>
        <v>5</v>
      </c>
      <c r="R1029" s="75">
        <f t="shared" si="203"/>
        <v>8</v>
      </c>
      <c r="S1029" s="28">
        <f t="shared" si="204"/>
        <v>5</v>
      </c>
      <c r="T1029" s="75">
        <f t="shared" si="205"/>
        <v>2</v>
      </c>
      <c r="U1029" s="75">
        <f t="shared" si="206"/>
        <v>2</v>
      </c>
    </row>
    <row r="1030" spans="1:21">
      <c r="A1030" s="5" t="s">
        <v>1773</v>
      </c>
      <c r="B1030" s="36" t="s">
        <v>13</v>
      </c>
      <c r="C1030">
        <v>5</v>
      </c>
      <c r="D1030" s="36">
        <v>0.97916666666666663</v>
      </c>
      <c r="E1030" s="36">
        <v>0.33333333333333331</v>
      </c>
      <c r="F1030" s="36">
        <v>0</v>
      </c>
      <c r="G1030" s="36">
        <v>0.39583333333333331</v>
      </c>
      <c r="I1030" s="75">
        <f t="shared" si="194"/>
        <v>5</v>
      </c>
      <c r="J1030" s="75">
        <f t="shared" si="195"/>
        <v>-0.5</v>
      </c>
      <c r="K1030" s="75">
        <f t="shared" si="196"/>
        <v>8</v>
      </c>
      <c r="L1030" s="75">
        <f t="shared" si="197"/>
        <v>0</v>
      </c>
      <c r="M1030" s="75">
        <f t="shared" si="198"/>
        <v>9.5</v>
      </c>
      <c r="N1030" s="75">
        <f t="shared" si="199"/>
        <v>8.5</v>
      </c>
      <c r="O1030" s="75">
        <f t="shared" si="200"/>
        <v>3.75</v>
      </c>
      <c r="P1030" s="75">
        <f t="shared" si="201"/>
        <v>9.5</v>
      </c>
      <c r="Q1030" s="75">
        <f t="shared" si="202"/>
        <v>4.75</v>
      </c>
      <c r="R1030" s="75">
        <f t="shared" si="203"/>
        <v>8.7857142857142865</v>
      </c>
      <c r="S1030" s="28">
        <f t="shared" si="204"/>
        <v>4.3928571428571432</v>
      </c>
      <c r="T1030" s="75">
        <f t="shared" si="205"/>
        <v>1</v>
      </c>
      <c r="U1030" s="75">
        <f t="shared" si="206"/>
        <v>1</v>
      </c>
    </row>
    <row r="1031" spans="1:21">
      <c r="A1031" s="5" t="s">
        <v>1771</v>
      </c>
      <c r="B1031" s="36" t="s">
        <v>13</v>
      </c>
      <c r="C1031">
        <v>2</v>
      </c>
      <c r="D1031" s="36">
        <v>0.95833333333333337</v>
      </c>
      <c r="E1031" s="36">
        <v>0.35416666666666669</v>
      </c>
      <c r="F1031" s="36">
        <v>1</v>
      </c>
      <c r="G1031" s="36">
        <v>0.375</v>
      </c>
      <c r="I1031" s="75">
        <f t="shared" si="194"/>
        <v>2</v>
      </c>
      <c r="J1031" s="75">
        <f t="shared" si="195"/>
        <v>-1</v>
      </c>
      <c r="K1031" s="75">
        <f t="shared" si="196"/>
        <v>8.5</v>
      </c>
      <c r="L1031" s="75">
        <f t="shared" si="197"/>
        <v>0</v>
      </c>
      <c r="M1031" s="75">
        <f t="shared" si="198"/>
        <v>9</v>
      </c>
      <c r="N1031" s="75">
        <f t="shared" si="199"/>
        <v>9.5</v>
      </c>
      <c r="O1031" s="75">
        <f t="shared" si="200"/>
        <v>3.75</v>
      </c>
      <c r="P1031" s="75">
        <f t="shared" si="201"/>
        <v>9</v>
      </c>
      <c r="Q1031" s="75">
        <f t="shared" si="202"/>
        <v>4.5</v>
      </c>
      <c r="R1031" s="75">
        <f t="shared" si="203"/>
        <v>9.1428571428571423</v>
      </c>
      <c r="S1031" s="28">
        <f t="shared" si="204"/>
        <v>4.5</v>
      </c>
      <c r="T1031" s="75">
        <f t="shared" si="205"/>
        <v>0.75</v>
      </c>
      <c r="U1031" s="75">
        <f t="shared" si="206"/>
        <v>0.75</v>
      </c>
    </row>
    <row r="1032" spans="1:21">
      <c r="A1032" s="5" t="s">
        <v>1769</v>
      </c>
      <c r="B1032" s="36" t="s">
        <v>13</v>
      </c>
      <c r="C1032">
        <v>5</v>
      </c>
      <c r="D1032" s="36">
        <v>0.95833333333333337</v>
      </c>
      <c r="E1032" s="36">
        <v>0.25</v>
      </c>
      <c r="F1032" s="36">
        <v>0.95833333333333337</v>
      </c>
      <c r="G1032" s="36">
        <v>0.375</v>
      </c>
      <c r="I1032" s="75">
        <f t="shared" si="194"/>
        <v>5</v>
      </c>
      <c r="J1032" s="75">
        <f t="shared" si="195"/>
        <v>-1</v>
      </c>
      <c r="K1032" s="75">
        <f t="shared" si="196"/>
        <v>6</v>
      </c>
      <c r="L1032" s="75">
        <f t="shared" si="197"/>
        <v>-1</v>
      </c>
      <c r="M1032" s="75">
        <f t="shared" si="198"/>
        <v>9</v>
      </c>
      <c r="N1032" s="75">
        <f t="shared" si="199"/>
        <v>7</v>
      </c>
      <c r="O1032" s="75">
        <f t="shared" si="200"/>
        <v>2.5</v>
      </c>
      <c r="P1032" s="75">
        <f t="shared" si="201"/>
        <v>10</v>
      </c>
      <c r="Q1032" s="75">
        <f t="shared" si="202"/>
        <v>4</v>
      </c>
      <c r="R1032" s="75">
        <f t="shared" si="203"/>
        <v>7.8571428571428568</v>
      </c>
      <c r="S1032" s="28">
        <f t="shared" si="204"/>
        <v>2.9285714285714284</v>
      </c>
      <c r="T1032" s="75">
        <f t="shared" si="205"/>
        <v>1.5</v>
      </c>
      <c r="U1032" s="75">
        <f t="shared" si="206"/>
        <v>1.5</v>
      </c>
    </row>
    <row r="1033" spans="1:21">
      <c r="A1033" s="5" t="s">
        <v>1768</v>
      </c>
      <c r="B1033" s="36" t="s">
        <v>13</v>
      </c>
      <c r="C1033">
        <v>5</v>
      </c>
      <c r="D1033" s="36">
        <v>0.16666666666666666</v>
      </c>
      <c r="E1033" s="36">
        <v>0.52083333333333337</v>
      </c>
      <c r="F1033" s="36">
        <v>0.20833333333333334</v>
      </c>
      <c r="G1033" s="36">
        <v>0.5625</v>
      </c>
      <c r="I1033" s="75">
        <f t="shared" si="194"/>
        <v>5</v>
      </c>
      <c r="J1033" s="75">
        <f t="shared" si="195"/>
        <v>4</v>
      </c>
      <c r="K1033" s="75">
        <f t="shared" si="196"/>
        <v>12.5</v>
      </c>
      <c r="L1033" s="75">
        <f t="shared" si="197"/>
        <v>5</v>
      </c>
      <c r="M1033" s="75">
        <f t="shared" si="198"/>
        <v>13.5</v>
      </c>
      <c r="N1033" s="75">
        <f t="shared" si="199"/>
        <v>8.5</v>
      </c>
      <c r="O1033" s="75">
        <f t="shared" si="200"/>
        <v>8.25</v>
      </c>
      <c r="P1033" s="75">
        <f t="shared" si="201"/>
        <v>8.5</v>
      </c>
      <c r="Q1033" s="75">
        <f t="shared" si="202"/>
        <v>9.25</v>
      </c>
      <c r="R1033" s="75">
        <f t="shared" si="203"/>
        <v>8.5</v>
      </c>
      <c r="S1033" s="28">
        <f t="shared" si="204"/>
        <v>9.25</v>
      </c>
      <c r="T1033" s="75">
        <f t="shared" si="205"/>
        <v>1</v>
      </c>
      <c r="U1033" s="75">
        <f t="shared" si="206"/>
        <v>1</v>
      </c>
    </row>
    <row r="1034" spans="1:21">
      <c r="A1034" s="5" t="s">
        <v>1767</v>
      </c>
      <c r="B1034" s="36" t="s">
        <v>13</v>
      </c>
      <c r="C1034">
        <v>5</v>
      </c>
      <c r="D1034" s="36">
        <v>0.97916666666666663</v>
      </c>
      <c r="E1034" s="36">
        <v>0.3125</v>
      </c>
      <c r="F1034" s="36">
        <v>8.3333333333333329E-2</v>
      </c>
      <c r="G1034" s="36">
        <v>0.4375</v>
      </c>
      <c r="I1034" s="75">
        <f t="shared" si="194"/>
        <v>5</v>
      </c>
      <c r="J1034" s="75">
        <f t="shared" si="195"/>
        <v>-0.5</v>
      </c>
      <c r="K1034" s="75">
        <f t="shared" si="196"/>
        <v>7.5</v>
      </c>
      <c r="L1034" s="75">
        <f t="shared" si="197"/>
        <v>2</v>
      </c>
      <c r="M1034" s="75">
        <f t="shared" si="198"/>
        <v>10.5</v>
      </c>
      <c r="N1034" s="75">
        <f t="shared" si="199"/>
        <v>8</v>
      </c>
      <c r="O1034" s="75">
        <f t="shared" si="200"/>
        <v>3.5</v>
      </c>
      <c r="P1034" s="75">
        <f t="shared" si="201"/>
        <v>8.5</v>
      </c>
      <c r="Q1034" s="75">
        <f t="shared" si="202"/>
        <v>6.25</v>
      </c>
      <c r="R1034" s="75">
        <f t="shared" si="203"/>
        <v>8.1428571428571423</v>
      </c>
      <c r="S1034" s="28">
        <f t="shared" si="204"/>
        <v>6.0714285714285712</v>
      </c>
      <c r="T1034" s="75">
        <f t="shared" si="205"/>
        <v>2.75</v>
      </c>
      <c r="U1034" s="75">
        <f t="shared" si="206"/>
        <v>2.75</v>
      </c>
    </row>
    <row r="1035" spans="1:21">
      <c r="A1035" s="5" t="s">
        <v>1764</v>
      </c>
      <c r="B1035" s="36" t="s">
        <v>13</v>
      </c>
      <c r="C1035">
        <v>4</v>
      </c>
      <c r="D1035" s="36">
        <v>2.0833333333333332E-2</v>
      </c>
      <c r="E1035" s="36">
        <v>0.27777777777777779</v>
      </c>
      <c r="F1035" s="36">
        <v>8.3333333333333329E-2</v>
      </c>
      <c r="G1035" s="36">
        <v>0.66736111111111107</v>
      </c>
      <c r="I1035" s="75">
        <f t="shared" si="194"/>
        <v>4</v>
      </c>
      <c r="J1035" s="75">
        <f t="shared" si="195"/>
        <v>0.5</v>
      </c>
      <c r="K1035" s="75">
        <f t="shared" si="196"/>
        <v>6.666666666666667</v>
      </c>
      <c r="L1035" s="75">
        <f t="shared" si="197"/>
        <v>2</v>
      </c>
      <c r="M1035" s="75">
        <f t="shared" si="198"/>
        <v>16.016666666666666</v>
      </c>
      <c r="N1035" s="75">
        <f t="shared" si="199"/>
        <v>6.166666666666667</v>
      </c>
      <c r="O1035" s="75">
        <f t="shared" si="200"/>
        <v>3.5833333333333335</v>
      </c>
      <c r="P1035" s="75">
        <f t="shared" si="201"/>
        <v>14.016666666666666</v>
      </c>
      <c r="Q1035" s="75">
        <f t="shared" si="202"/>
        <v>9.0083333333333329</v>
      </c>
      <c r="R1035" s="75">
        <f t="shared" si="203"/>
        <v>9.5309523809523817</v>
      </c>
      <c r="S1035" s="28">
        <f t="shared" si="204"/>
        <v>6.7654761904761909</v>
      </c>
      <c r="T1035" s="75">
        <f t="shared" si="205"/>
        <v>5.4249999999999989</v>
      </c>
      <c r="U1035" s="75">
        <f t="shared" si="206"/>
        <v>5.4249999999999989</v>
      </c>
    </row>
    <row r="1036" spans="1:21">
      <c r="A1036" s="5" t="s">
        <v>1762</v>
      </c>
      <c r="B1036" s="36" t="s">
        <v>13</v>
      </c>
      <c r="C1036">
        <v>0</v>
      </c>
      <c r="D1036" s="36">
        <v>0</v>
      </c>
      <c r="E1036" s="36">
        <v>0.29166666666666669</v>
      </c>
      <c r="F1036" s="36">
        <v>8.3333333333333329E-2</v>
      </c>
      <c r="G1036" s="36">
        <v>0.41666666666666669</v>
      </c>
      <c r="I1036" s="75">
        <f t="shared" si="194"/>
        <v>0</v>
      </c>
      <c r="J1036" s="75">
        <f t="shared" si="195"/>
        <v>0</v>
      </c>
      <c r="K1036" s="75">
        <f t="shared" si="196"/>
        <v>7</v>
      </c>
      <c r="L1036" s="75">
        <f t="shared" si="197"/>
        <v>2</v>
      </c>
      <c r="M1036" s="75">
        <f t="shared" si="198"/>
        <v>10</v>
      </c>
      <c r="N1036" s="75">
        <f t="shared" si="199"/>
        <v>7</v>
      </c>
      <c r="O1036" s="75">
        <f t="shared" si="200"/>
        <v>3.5</v>
      </c>
      <c r="P1036" s="75">
        <f t="shared" si="201"/>
        <v>8</v>
      </c>
      <c r="Q1036" s="75">
        <f t="shared" si="202"/>
        <v>6</v>
      </c>
      <c r="R1036" s="75">
        <f t="shared" si="203"/>
        <v>8</v>
      </c>
      <c r="S1036" s="28">
        <f t="shared" si="204"/>
        <v>6</v>
      </c>
      <c r="T1036" s="75">
        <f t="shared" si="205"/>
        <v>2.5</v>
      </c>
      <c r="U1036" s="75">
        <f t="shared" si="206"/>
        <v>2.5</v>
      </c>
    </row>
    <row r="1037" spans="1:21">
      <c r="A1037" s="5" t="s">
        <v>1760</v>
      </c>
      <c r="B1037" s="36" t="s">
        <v>13</v>
      </c>
      <c r="C1037">
        <v>5</v>
      </c>
      <c r="D1037" s="36">
        <v>0.95833333333333337</v>
      </c>
      <c r="E1037" s="36">
        <v>0.30555555555555552</v>
      </c>
      <c r="F1037" s="36">
        <v>8.3333333333333329E-2</v>
      </c>
      <c r="G1037" s="36">
        <v>0.45833333333333331</v>
      </c>
      <c r="I1037" s="75">
        <f t="shared" si="194"/>
        <v>5</v>
      </c>
      <c r="J1037" s="75">
        <f t="shared" si="195"/>
        <v>-1</v>
      </c>
      <c r="K1037" s="75">
        <f t="shared" si="196"/>
        <v>7.3333333333333321</v>
      </c>
      <c r="L1037" s="75">
        <f t="shared" si="197"/>
        <v>2</v>
      </c>
      <c r="M1037" s="75">
        <f t="shared" si="198"/>
        <v>11</v>
      </c>
      <c r="N1037" s="75">
        <f t="shared" si="199"/>
        <v>8.3333333333333321</v>
      </c>
      <c r="O1037" s="75">
        <f t="shared" si="200"/>
        <v>3.1666666666666661</v>
      </c>
      <c r="P1037" s="75">
        <f t="shared" si="201"/>
        <v>9</v>
      </c>
      <c r="Q1037" s="75">
        <f t="shared" si="202"/>
        <v>6.5</v>
      </c>
      <c r="R1037" s="75">
        <f t="shared" si="203"/>
        <v>8.5238095238095219</v>
      </c>
      <c r="S1037" s="28">
        <f t="shared" si="204"/>
        <v>6.261904761904761</v>
      </c>
      <c r="T1037" s="75">
        <f t="shared" si="205"/>
        <v>3.3333333333333339</v>
      </c>
      <c r="U1037" s="75">
        <f t="shared" si="206"/>
        <v>3.3333333333333339</v>
      </c>
    </row>
    <row r="1038" spans="1:21">
      <c r="A1038" s="5" t="s">
        <v>1759</v>
      </c>
      <c r="B1038" s="36" t="s">
        <v>13</v>
      </c>
      <c r="C1038">
        <v>5</v>
      </c>
      <c r="D1038" s="36">
        <v>0.94791666666666663</v>
      </c>
      <c r="E1038" s="36">
        <v>0.22916666666666666</v>
      </c>
      <c r="F1038" s="36">
        <v>0</v>
      </c>
      <c r="G1038" s="36">
        <v>0.375</v>
      </c>
      <c r="I1038" s="75">
        <f t="shared" si="194"/>
        <v>5</v>
      </c>
      <c r="J1038" s="75">
        <f t="shared" si="195"/>
        <v>-1.25</v>
      </c>
      <c r="K1038" s="75">
        <f t="shared" si="196"/>
        <v>5.5</v>
      </c>
      <c r="L1038" s="75">
        <f t="shared" si="197"/>
        <v>0</v>
      </c>
      <c r="M1038" s="75">
        <f t="shared" si="198"/>
        <v>9</v>
      </c>
      <c r="N1038" s="75">
        <f t="shared" si="199"/>
        <v>6.75</v>
      </c>
      <c r="O1038" s="75">
        <f t="shared" si="200"/>
        <v>2.125</v>
      </c>
      <c r="P1038" s="75">
        <f t="shared" si="201"/>
        <v>9</v>
      </c>
      <c r="Q1038" s="75">
        <f t="shared" si="202"/>
        <v>4.5</v>
      </c>
      <c r="R1038" s="75">
        <f t="shared" si="203"/>
        <v>7.3928571428571432</v>
      </c>
      <c r="S1038" s="28">
        <f t="shared" si="204"/>
        <v>3.6964285714285716</v>
      </c>
      <c r="T1038" s="75">
        <f t="shared" si="205"/>
        <v>2.375</v>
      </c>
      <c r="U1038" s="75">
        <f t="shared" si="206"/>
        <v>2.375</v>
      </c>
    </row>
    <row r="1039" spans="1:21">
      <c r="A1039" s="5" t="s">
        <v>1757</v>
      </c>
      <c r="B1039" s="36" t="s">
        <v>13</v>
      </c>
      <c r="C1039">
        <v>6</v>
      </c>
      <c r="D1039" s="36">
        <v>0.95833333333333337</v>
      </c>
      <c r="E1039" s="36">
        <v>0.29166666666666669</v>
      </c>
      <c r="F1039" s="36">
        <v>1</v>
      </c>
      <c r="G1039" s="36">
        <v>0.375</v>
      </c>
      <c r="I1039" s="75">
        <f t="shared" si="194"/>
        <v>6</v>
      </c>
      <c r="J1039" s="75">
        <f t="shared" si="195"/>
        <v>-1</v>
      </c>
      <c r="K1039" s="75">
        <f t="shared" si="196"/>
        <v>7</v>
      </c>
      <c r="L1039" s="75">
        <f t="shared" si="197"/>
        <v>0</v>
      </c>
      <c r="M1039" s="75">
        <f t="shared" si="198"/>
        <v>9</v>
      </c>
      <c r="N1039" s="75">
        <f t="shared" si="199"/>
        <v>8</v>
      </c>
      <c r="O1039" s="75">
        <f t="shared" si="200"/>
        <v>3</v>
      </c>
      <c r="P1039" s="75">
        <f t="shared" si="201"/>
        <v>9</v>
      </c>
      <c r="Q1039" s="75">
        <f t="shared" si="202"/>
        <v>4.5</v>
      </c>
      <c r="R1039" s="75">
        <f t="shared" si="203"/>
        <v>8.1428571428571423</v>
      </c>
      <c r="S1039" s="28">
        <f t="shared" si="204"/>
        <v>4.0714285714285712</v>
      </c>
      <c r="T1039" s="75">
        <f t="shared" si="205"/>
        <v>1.5</v>
      </c>
      <c r="U1039" s="75">
        <f t="shared" si="206"/>
        <v>1.5</v>
      </c>
    </row>
    <row r="1040" spans="1:21">
      <c r="A1040" s="5" t="s">
        <v>1754</v>
      </c>
      <c r="B1040" s="36" t="s">
        <v>13</v>
      </c>
      <c r="C1040">
        <v>5</v>
      </c>
      <c r="D1040" s="36">
        <v>0</v>
      </c>
      <c r="E1040" s="36">
        <v>0.34375</v>
      </c>
      <c r="F1040" s="36">
        <v>2.0833333333333332E-2</v>
      </c>
      <c r="G1040" s="36">
        <v>0.375</v>
      </c>
      <c r="I1040" s="75">
        <f t="shared" si="194"/>
        <v>5</v>
      </c>
      <c r="J1040" s="75">
        <f t="shared" si="195"/>
        <v>0</v>
      </c>
      <c r="K1040" s="75">
        <f t="shared" si="196"/>
        <v>8.25</v>
      </c>
      <c r="L1040" s="75">
        <f t="shared" si="197"/>
        <v>0.5</v>
      </c>
      <c r="M1040" s="75">
        <f t="shared" si="198"/>
        <v>9</v>
      </c>
      <c r="N1040" s="75">
        <f t="shared" si="199"/>
        <v>8.25</v>
      </c>
      <c r="O1040" s="75">
        <f t="shared" si="200"/>
        <v>4.125</v>
      </c>
      <c r="P1040" s="75">
        <f t="shared" si="201"/>
        <v>8.5</v>
      </c>
      <c r="Q1040" s="75">
        <f t="shared" si="202"/>
        <v>4.75</v>
      </c>
      <c r="R1040" s="75">
        <f t="shared" si="203"/>
        <v>8.3214285714285712</v>
      </c>
      <c r="S1040" s="28">
        <f t="shared" si="204"/>
        <v>4.6607142857142856</v>
      </c>
      <c r="T1040" s="75">
        <f t="shared" si="205"/>
        <v>0.625</v>
      </c>
      <c r="U1040" s="75">
        <f t="shared" si="206"/>
        <v>0.625</v>
      </c>
    </row>
    <row r="1041" spans="1:21">
      <c r="A1041" s="5" t="s">
        <v>1751</v>
      </c>
      <c r="B1041" s="36" t="s">
        <v>13</v>
      </c>
      <c r="C1041">
        <v>5</v>
      </c>
      <c r="D1041" s="36">
        <v>0.95833333333333337</v>
      </c>
      <c r="E1041" s="36">
        <v>0.29166666666666669</v>
      </c>
      <c r="F1041" s="36">
        <v>4.1666666666666664E-2</v>
      </c>
      <c r="G1041" s="36">
        <v>0.375</v>
      </c>
      <c r="I1041" s="75">
        <f t="shared" si="194"/>
        <v>5</v>
      </c>
      <c r="J1041" s="75">
        <f t="shared" si="195"/>
        <v>-1</v>
      </c>
      <c r="K1041" s="75">
        <f t="shared" si="196"/>
        <v>7</v>
      </c>
      <c r="L1041" s="75">
        <f t="shared" si="197"/>
        <v>1</v>
      </c>
      <c r="M1041" s="75">
        <f t="shared" si="198"/>
        <v>9</v>
      </c>
      <c r="N1041" s="75">
        <f t="shared" si="199"/>
        <v>8</v>
      </c>
      <c r="O1041" s="75">
        <f t="shared" si="200"/>
        <v>3</v>
      </c>
      <c r="P1041" s="75">
        <f t="shared" si="201"/>
        <v>8</v>
      </c>
      <c r="Q1041" s="75">
        <f t="shared" si="202"/>
        <v>5</v>
      </c>
      <c r="R1041" s="75">
        <f t="shared" si="203"/>
        <v>8</v>
      </c>
      <c r="S1041" s="28">
        <f t="shared" si="204"/>
        <v>5</v>
      </c>
      <c r="T1041" s="75">
        <f t="shared" si="205"/>
        <v>2</v>
      </c>
      <c r="U1041" s="75">
        <f t="shared" si="206"/>
        <v>2</v>
      </c>
    </row>
    <row r="1042" spans="1:21">
      <c r="A1042" s="5" t="s">
        <v>1749</v>
      </c>
      <c r="B1042" s="36" t="s">
        <v>13</v>
      </c>
      <c r="C1042">
        <v>5</v>
      </c>
      <c r="D1042" s="36">
        <v>0.5</v>
      </c>
      <c r="E1042" s="36">
        <v>0.3125</v>
      </c>
      <c r="F1042" s="36">
        <v>0.16666666666666666</v>
      </c>
      <c r="G1042" s="36">
        <v>0.375</v>
      </c>
      <c r="I1042" s="75">
        <f t="shared" si="194"/>
        <v>5</v>
      </c>
      <c r="J1042" s="75">
        <f t="shared" si="195"/>
        <v>12</v>
      </c>
      <c r="K1042" s="75">
        <f t="shared" si="196"/>
        <v>7.5</v>
      </c>
      <c r="L1042" s="75">
        <f t="shared" si="197"/>
        <v>4</v>
      </c>
      <c r="M1042" s="75">
        <f t="shared" si="198"/>
        <v>9</v>
      </c>
      <c r="N1042" s="75">
        <f t="shared" si="199"/>
        <v>-4.5</v>
      </c>
      <c r="O1042" s="75">
        <f t="shared" si="200"/>
        <v>9.75</v>
      </c>
      <c r="P1042" s="75">
        <f t="shared" si="201"/>
        <v>5</v>
      </c>
      <c r="Q1042" s="75">
        <f t="shared" si="202"/>
        <v>6.5</v>
      </c>
      <c r="R1042" s="75">
        <f t="shared" si="203"/>
        <v>-1.7857142857142858</v>
      </c>
      <c r="S1042" s="28">
        <f t="shared" si="204"/>
        <v>3.1071428571428572</v>
      </c>
      <c r="T1042" s="75">
        <f t="shared" si="205"/>
        <v>-3.25</v>
      </c>
      <c r="U1042" s="75">
        <f t="shared" si="206"/>
        <v>3.25</v>
      </c>
    </row>
    <row r="1043" spans="1:21">
      <c r="A1043" s="5" t="s">
        <v>1748</v>
      </c>
      <c r="B1043" s="36" t="s">
        <v>13</v>
      </c>
      <c r="C1043">
        <v>5</v>
      </c>
      <c r="D1043" s="36">
        <v>0</v>
      </c>
      <c r="E1043" s="36">
        <v>0.29166666666666669</v>
      </c>
      <c r="F1043" s="36">
        <v>0</v>
      </c>
      <c r="G1043" s="36">
        <v>0.375</v>
      </c>
      <c r="I1043" s="75">
        <f t="shared" si="194"/>
        <v>5</v>
      </c>
      <c r="J1043" s="75">
        <f t="shared" si="195"/>
        <v>0</v>
      </c>
      <c r="K1043" s="75">
        <f t="shared" si="196"/>
        <v>7</v>
      </c>
      <c r="L1043" s="75">
        <f t="shared" si="197"/>
        <v>0</v>
      </c>
      <c r="M1043" s="75">
        <f t="shared" si="198"/>
        <v>9</v>
      </c>
      <c r="N1043" s="75">
        <f t="shared" si="199"/>
        <v>7</v>
      </c>
      <c r="O1043" s="75">
        <f t="shared" si="200"/>
        <v>3.5</v>
      </c>
      <c r="P1043" s="75">
        <f t="shared" si="201"/>
        <v>9</v>
      </c>
      <c r="Q1043" s="75">
        <f t="shared" si="202"/>
        <v>4.5</v>
      </c>
      <c r="R1043" s="75">
        <f t="shared" si="203"/>
        <v>7.5714285714285712</v>
      </c>
      <c r="S1043" s="28">
        <f t="shared" si="204"/>
        <v>3.7857142857142856</v>
      </c>
      <c r="T1043" s="75">
        <f t="shared" si="205"/>
        <v>1</v>
      </c>
      <c r="U1043" s="75">
        <f t="shared" si="206"/>
        <v>1</v>
      </c>
    </row>
    <row r="1044" spans="1:21">
      <c r="A1044" s="5" t="s">
        <v>1745</v>
      </c>
      <c r="B1044" s="36" t="s">
        <v>13</v>
      </c>
      <c r="C1044">
        <v>5</v>
      </c>
      <c r="D1044" s="36">
        <v>0.95833333333333337</v>
      </c>
      <c r="E1044" s="36">
        <v>0.30208333333333331</v>
      </c>
      <c r="F1044" s="36">
        <v>0.97916666666666663</v>
      </c>
      <c r="G1044" s="36">
        <v>0.33333333333333331</v>
      </c>
      <c r="I1044" s="75">
        <f t="shared" si="194"/>
        <v>5</v>
      </c>
      <c r="J1044" s="75">
        <f t="shared" si="195"/>
        <v>-1</v>
      </c>
      <c r="K1044" s="75">
        <f t="shared" si="196"/>
        <v>7.25</v>
      </c>
      <c r="L1044" s="75">
        <f t="shared" si="197"/>
        <v>-0.5</v>
      </c>
      <c r="M1044" s="75">
        <f t="shared" si="198"/>
        <v>8</v>
      </c>
      <c r="N1044" s="75">
        <f t="shared" si="199"/>
        <v>8.25</v>
      </c>
      <c r="O1044" s="75">
        <f t="shared" si="200"/>
        <v>3.125</v>
      </c>
      <c r="P1044" s="75">
        <f t="shared" si="201"/>
        <v>8.5</v>
      </c>
      <c r="Q1044" s="75">
        <f t="shared" si="202"/>
        <v>3.75</v>
      </c>
      <c r="R1044" s="75">
        <f t="shared" si="203"/>
        <v>8.3214285714285712</v>
      </c>
      <c r="S1044" s="28">
        <f t="shared" si="204"/>
        <v>3.6607142857142856</v>
      </c>
      <c r="T1044" s="75">
        <f t="shared" si="205"/>
        <v>0.625</v>
      </c>
      <c r="U1044" s="75">
        <f t="shared" si="206"/>
        <v>0.625</v>
      </c>
    </row>
    <row r="1045" spans="1:21">
      <c r="A1045" s="5" t="s">
        <v>1744</v>
      </c>
      <c r="B1045" s="36" t="s">
        <v>13</v>
      </c>
      <c r="C1045">
        <v>6</v>
      </c>
      <c r="D1045" s="36">
        <v>2.0833333333333332E-2</v>
      </c>
      <c r="E1045" s="36">
        <v>0.33333333333333331</v>
      </c>
      <c r="F1045" s="36">
        <v>8.3333333333333329E-2</v>
      </c>
      <c r="G1045" s="36">
        <v>0.41666666666666669</v>
      </c>
      <c r="I1045" s="75">
        <f t="shared" si="194"/>
        <v>6</v>
      </c>
      <c r="J1045" s="75">
        <f t="shared" si="195"/>
        <v>0.5</v>
      </c>
      <c r="K1045" s="75">
        <f t="shared" si="196"/>
        <v>8</v>
      </c>
      <c r="L1045" s="75">
        <f t="shared" si="197"/>
        <v>2</v>
      </c>
      <c r="M1045" s="75">
        <f t="shared" si="198"/>
        <v>10</v>
      </c>
      <c r="N1045" s="75">
        <f t="shared" si="199"/>
        <v>7.5</v>
      </c>
      <c r="O1045" s="75">
        <f t="shared" si="200"/>
        <v>4.25</v>
      </c>
      <c r="P1045" s="75">
        <f t="shared" si="201"/>
        <v>8</v>
      </c>
      <c r="Q1045" s="75">
        <f t="shared" si="202"/>
        <v>6</v>
      </c>
      <c r="R1045" s="75">
        <f t="shared" si="203"/>
        <v>7.5714285714285712</v>
      </c>
      <c r="S1045" s="28">
        <f t="shared" si="204"/>
        <v>5.7857142857142856</v>
      </c>
      <c r="T1045" s="75">
        <f t="shared" si="205"/>
        <v>1.75</v>
      </c>
      <c r="U1045" s="75">
        <f t="shared" si="206"/>
        <v>1.75</v>
      </c>
    </row>
    <row r="1046" spans="1:21">
      <c r="A1046" s="5" t="s">
        <v>1741</v>
      </c>
      <c r="B1046" s="36" t="s">
        <v>13</v>
      </c>
      <c r="C1046">
        <v>5</v>
      </c>
      <c r="D1046" s="36">
        <v>4.1666666666666664E-2</v>
      </c>
      <c r="E1046" s="36">
        <v>0.3125</v>
      </c>
      <c r="F1046" s="36">
        <v>8.3333333333333329E-2</v>
      </c>
      <c r="G1046" s="36">
        <v>0.45833333333333331</v>
      </c>
      <c r="I1046" s="75">
        <f t="shared" si="194"/>
        <v>5</v>
      </c>
      <c r="J1046" s="75">
        <f t="shared" si="195"/>
        <v>1</v>
      </c>
      <c r="K1046" s="75">
        <f t="shared" si="196"/>
        <v>7.5</v>
      </c>
      <c r="L1046" s="75">
        <f t="shared" si="197"/>
        <v>2</v>
      </c>
      <c r="M1046" s="75">
        <f t="shared" si="198"/>
        <v>11</v>
      </c>
      <c r="N1046" s="75">
        <f t="shared" si="199"/>
        <v>6.5</v>
      </c>
      <c r="O1046" s="75">
        <f t="shared" si="200"/>
        <v>4.25</v>
      </c>
      <c r="P1046" s="75">
        <f t="shared" si="201"/>
        <v>9</v>
      </c>
      <c r="Q1046" s="75">
        <f t="shared" si="202"/>
        <v>6.5</v>
      </c>
      <c r="R1046" s="75">
        <f t="shared" si="203"/>
        <v>7.2142857142857144</v>
      </c>
      <c r="S1046" s="28">
        <f t="shared" si="204"/>
        <v>5.6071428571428577</v>
      </c>
      <c r="T1046" s="75">
        <f t="shared" si="205"/>
        <v>2.25</v>
      </c>
      <c r="U1046" s="75">
        <f t="shared" si="206"/>
        <v>2.25</v>
      </c>
    </row>
    <row r="1047" spans="1:21">
      <c r="A1047" s="5" t="s">
        <v>1740</v>
      </c>
      <c r="B1047" s="36" t="s">
        <v>13</v>
      </c>
      <c r="C1047">
        <v>5</v>
      </c>
      <c r="D1047" s="36">
        <v>0.97916666666666663</v>
      </c>
      <c r="E1047" s="36">
        <v>0.27083333333333331</v>
      </c>
      <c r="F1047" s="36">
        <v>0.97916666666666663</v>
      </c>
      <c r="G1047" s="36">
        <v>0.29166666666666669</v>
      </c>
      <c r="I1047" s="75">
        <f t="shared" si="194"/>
        <v>5</v>
      </c>
      <c r="J1047" s="75">
        <f t="shared" si="195"/>
        <v>-0.5</v>
      </c>
      <c r="K1047" s="75">
        <f t="shared" si="196"/>
        <v>6.5</v>
      </c>
      <c r="L1047" s="75">
        <f t="shared" si="197"/>
        <v>-0.5</v>
      </c>
      <c r="M1047" s="75">
        <f t="shared" si="198"/>
        <v>7</v>
      </c>
      <c r="N1047" s="75">
        <f t="shared" si="199"/>
        <v>7</v>
      </c>
      <c r="O1047" s="75">
        <f t="shared" si="200"/>
        <v>3</v>
      </c>
      <c r="P1047" s="75">
        <f t="shared" si="201"/>
        <v>7.5</v>
      </c>
      <c r="Q1047" s="75">
        <f t="shared" si="202"/>
        <v>3.25</v>
      </c>
      <c r="R1047" s="75">
        <f t="shared" si="203"/>
        <v>7.1428571428571432</v>
      </c>
      <c r="S1047" s="28">
        <f t="shared" si="204"/>
        <v>3.0714285714285716</v>
      </c>
      <c r="T1047" s="75">
        <f t="shared" si="205"/>
        <v>0.25</v>
      </c>
      <c r="U1047" s="75">
        <f t="shared" si="206"/>
        <v>0.25</v>
      </c>
    </row>
    <row r="1048" spans="1:21">
      <c r="A1048" s="5" t="s">
        <v>1737</v>
      </c>
      <c r="B1048" s="36" t="s">
        <v>13</v>
      </c>
      <c r="C1048">
        <v>5</v>
      </c>
      <c r="D1048" s="36">
        <v>0</v>
      </c>
      <c r="E1048" s="36">
        <v>0.32291666666666669</v>
      </c>
      <c r="F1048" s="36">
        <v>2.0833333333333332E-2</v>
      </c>
      <c r="G1048" s="36">
        <v>0.375</v>
      </c>
      <c r="I1048" s="75">
        <f t="shared" si="194"/>
        <v>5</v>
      </c>
      <c r="J1048" s="75">
        <f t="shared" si="195"/>
        <v>0</v>
      </c>
      <c r="K1048" s="75">
        <f t="shared" si="196"/>
        <v>7.75</v>
      </c>
      <c r="L1048" s="75">
        <f t="shared" si="197"/>
        <v>0.5</v>
      </c>
      <c r="M1048" s="75">
        <f t="shared" si="198"/>
        <v>9</v>
      </c>
      <c r="N1048" s="75">
        <f t="shared" si="199"/>
        <v>7.75</v>
      </c>
      <c r="O1048" s="75">
        <f t="shared" si="200"/>
        <v>3.875</v>
      </c>
      <c r="P1048" s="75">
        <f t="shared" si="201"/>
        <v>8.5</v>
      </c>
      <c r="Q1048" s="75">
        <f t="shared" si="202"/>
        <v>4.75</v>
      </c>
      <c r="R1048" s="75">
        <f t="shared" si="203"/>
        <v>7.9642857142857144</v>
      </c>
      <c r="S1048" s="28">
        <f t="shared" si="204"/>
        <v>4.4821428571428577</v>
      </c>
      <c r="T1048" s="75">
        <f t="shared" si="205"/>
        <v>0.875</v>
      </c>
      <c r="U1048" s="75">
        <f t="shared" si="206"/>
        <v>0.875</v>
      </c>
    </row>
    <row r="1049" spans="1:21">
      <c r="A1049" s="5" t="s">
        <v>1736</v>
      </c>
      <c r="B1049" s="36" t="s">
        <v>13</v>
      </c>
      <c r="C1049">
        <v>5</v>
      </c>
      <c r="D1049" s="36">
        <v>0.97916666666666663</v>
      </c>
      <c r="E1049" s="36">
        <v>0.3125</v>
      </c>
      <c r="F1049" s="36">
        <v>6.25E-2</v>
      </c>
      <c r="G1049" s="36">
        <v>0.41666666666666669</v>
      </c>
      <c r="I1049" s="75">
        <f t="shared" si="194"/>
        <v>5</v>
      </c>
      <c r="J1049" s="75">
        <f t="shared" si="195"/>
        <v>-0.5</v>
      </c>
      <c r="K1049" s="75">
        <f t="shared" si="196"/>
        <v>7.5</v>
      </c>
      <c r="L1049" s="75">
        <f t="shared" si="197"/>
        <v>1.5</v>
      </c>
      <c r="M1049" s="75">
        <f t="shared" si="198"/>
        <v>10</v>
      </c>
      <c r="N1049" s="75">
        <f t="shared" si="199"/>
        <v>8</v>
      </c>
      <c r="O1049" s="75">
        <f t="shared" si="200"/>
        <v>3.5</v>
      </c>
      <c r="P1049" s="75">
        <f t="shared" si="201"/>
        <v>8.5</v>
      </c>
      <c r="Q1049" s="75">
        <f t="shared" si="202"/>
        <v>5.75</v>
      </c>
      <c r="R1049" s="75">
        <f t="shared" si="203"/>
        <v>8.1428571428571423</v>
      </c>
      <c r="S1049" s="28">
        <f t="shared" si="204"/>
        <v>5.5714285714285712</v>
      </c>
      <c r="T1049" s="75">
        <f t="shared" si="205"/>
        <v>2.25</v>
      </c>
      <c r="U1049" s="75">
        <f t="shared" si="206"/>
        <v>2.25</v>
      </c>
    </row>
    <row r="1050" spans="1:21">
      <c r="A1050" s="5" t="s">
        <v>1733</v>
      </c>
      <c r="B1050" s="36" t="s">
        <v>13</v>
      </c>
      <c r="C1050">
        <v>1</v>
      </c>
      <c r="D1050" s="36">
        <v>0.97916666666666663</v>
      </c>
      <c r="E1050" s="36">
        <v>0.375</v>
      </c>
      <c r="F1050" s="36">
        <v>4.1666666666666664E-2</v>
      </c>
      <c r="G1050" s="36">
        <v>0.41666666666666669</v>
      </c>
      <c r="I1050" s="75">
        <f t="shared" si="194"/>
        <v>1</v>
      </c>
      <c r="J1050" s="75">
        <f t="shared" si="195"/>
        <v>-0.5</v>
      </c>
      <c r="K1050" s="75">
        <f t="shared" si="196"/>
        <v>9</v>
      </c>
      <c r="L1050" s="75">
        <f t="shared" si="197"/>
        <v>1</v>
      </c>
      <c r="M1050" s="75">
        <f t="shared" si="198"/>
        <v>10</v>
      </c>
      <c r="N1050" s="75">
        <f t="shared" si="199"/>
        <v>9.5</v>
      </c>
      <c r="O1050" s="75">
        <f t="shared" si="200"/>
        <v>4.25</v>
      </c>
      <c r="P1050" s="75">
        <f t="shared" si="201"/>
        <v>9</v>
      </c>
      <c r="Q1050" s="75">
        <f t="shared" si="202"/>
        <v>5.5</v>
      </c>
      <c r="R1050" s="75">
        <f t="shared" si="203"/>
        <v>9.0714285714285712</v>
      </c>
      <c r="S1050" s="28">
        <f t="shared" si="204"/>
        <v>5.5</v>
      </c>
      <c r="T1050" s="75">
        <f t="shared" si="205"/>
        <v>1.25</v>
      </c>
      <c r="U1050" s="75">
        <f t="shared" si="206"/>
        <v>1.25</v>
      </c>
    </row>
    <row r="1051" spans="1:21">
      <c r="A1051" s="5" t="s">
        <v>1731</v>
      </c>
      <c r="B1051" s="36" t="s">
        <v>13</v>
      </c>
      <c r="C1051">
        <v>0</v>
      </c>
      <c r="D1051" s="36">
        <v>0.10416666666666667</v>
      </c>
      <c r="E1051" s="36">
        <v>0.33333333333333331</v>
      </c>
      <c r="F1051" s="36">
        <v>0.16666666666666666</v>
      </c>
      <c r="G1051" s="36">
        <v>0.5</v>
      </c>
      <c r="I1051" s="75">
        <f t="shared" si="194"/>
        <v>0</v>
      </c>
      <c r="J1051" s="75">
        <f t="shared" si="195"/>
        <v>2.5</v>
      </c>
      <c r="K1051" s="75">
        <f t="shared" si="196"/>
        <v>8</v>
      </c>
      <c r="L1051" s="75">
        <f t="shared" si="197"/>
        <v>4</v>
      </c>
      <c r="M1051" s="75">
        <f t="shared" si="198"/>
        <v>12</v>
      </c>
      <c r="N1051" s="75">
        <f t="shared" si="199"/>
        <v>5.5</v>
      </c>
      <c r="O1051" s="75">
        <f t="shared" si="200"/>
        <v>5.25</v>
      </c>
      <c r="P1051" s="75">
        <f t="shared" si="201"/>
        <v>8</v>
      </c>
      <c r="Q1051" s="75">
        <f t="shared" si="202"/>
        <v>8</v>
      </c>
      <c r="R1051" s="75">
        <f t="shared" si="203"/>
        <v>8</v>
      </c>
      <c r="S1051" s="28">
        <f t="shared" si="204"/>
        <v>8</v>
      </c>
      <c r="T1051" s="75">
        <f t="shared" si="205"/>
        <v>2.75</v>
      </c>
      <c r="U1051" s="75">
        <f t="shared" si="206"/>
        <v>2.75</v>
      </c>
    </row>
    <row r="1052" spans="1:21">
      <c r="A1052" s="5" t="s">
        <v>1729</v>
      </c>
      <c r="B1052" s="36" t="s">
        <v>13</v>
      </c>
      <c r="C1052">
        <v>0</v>
      </c>
      <c r="D1052" s="36">
        <v>4.3055555555555562E-2</v>
      </c>
      <c r="E1052" s="36">
        <v>0.30208333333333331</v>
      </c>
      <c r="F1052" s="36">
        <v>0.10416666666666667</v>
      </c>
      <c r="G1052" s="36">
        <v>0.54166666666666663</v>
      </c>
      <c r="I1052" s="75">
        <f t="shared" si="194"/>
        <v>0</v>
      </c>
      <c r="J1052" s="75">
        <f t="shared" si="195"/>
        <v>1.0333333333333334</v>
      </c>
      <c r="K1052" s="75">
        <f t="shared" si="196"/>
        <v>7.25</v>
      </c>
      <c r="L1052" s="75">
        <f t="shared" si="197"/>
        <v>2.5</v>
      </c>
      <c r="M1052" s="75">
        <f t="shared" si="198"/>
        <v>13</v>
      </c>
      <c r="N1052" s="75">
        <f t="shared" si="199"/>
        <v>6.2166666666666668</v>
      </c>
      <c r="O1052" s="75">
        <f t="shared" si="200"/>
        <v>4.1416666666666666</v>
      </c>
      <c r="P1052" s="75">
        <f t="shared" si="201"/>
        <v>10.5</v>
      </c>
      <c r="Q1052" s="75">
        <f t="shared" si="202"/>
        <v>7.75</v>
      </c>
      <c r="R1052" s="75">
        <f t="shared" si="203"/>
        <v>10.5</v>
      </c>
      <c r="S1052" s="28">
        <f t="shared" si="204"/>
        <v>7.75</v>
      </c>
      <c r="T1052" s="75">
        <f t="shared" si="205"/>
        <v>3.6083333333333334</v>
      </c>
      <c r="U1052" s="75">
        <f t="shared" si="206"/>
        <v>3.6083333333333334</v>
      </c>
    </row>
    <row r="1053" spans="1:21">
      <c r="A1053" s="5" t="s">
        <v>1726</v>
      </c>
      <c r="B1053" s="36" t="s">
        <v>13</v>
      </c>
      <c r="C1053">
        <v>5</v>
      </c>
      <c r="D1053" s="36">
        <v>0</v>
      </c>
      <c r="E1053" s="36">
        <v>0.33333333333333331</v>
      </c>
      <c r="F1053" s="36">
        <v>2.0833333333333332E-2</v>
      </c>
      <c r="G1053" s="36">
        <v>0.35416666666666669</v>
      </c>
      <c r="I1053" s="75">
        <f t="shared" si="194"/>
        <v>5</v>
      </c>
      <c r="J1053" s="75">
        <f t="shared" si="195"/>
        <v>0</v>
      </c>
      <c r="K1053" s="75">
        <f t="shared" si="196"/>
        <v>8</v>
      </c>
      <c r="L1053" s="75">
        <f t="shared" si="197"/>
        <v>0.5</v>
      </c>
      <c r="M1053" s="75">
        <f t="shared" si="198"/>
        <v>8.5</v>
      </c>
      <c r="N1053" s="75">
        <f t="shared" si="199"/>
        <v>8</v>
      </c>
      <c r="O1053" s="75">
        <f t="shared" si="200"/>
        <v>4</v>
      </c>
      <c r="P1053" s="75">
        <f t="shared" si="201"/>
        <v>8</v>
      </c>
      <c r="Q1053" s="75">
        <f t="shared" si="202"/>
        <v>4.5</v>
      </c>
      <c r="R1053" s="75">
        <f t="shared" si="203"/>
        <v>8</v>
      </c>
      <c r="S1053" s="28">
        <f t="shared" si="204"/>
        <v>4.5</v>
      </c>
      <c r="T1053" s="75">
        <f t="shared" si="205"/>
        <v>0.5</v>
      </c>
      <c r="U1053" s="75">
        <f t="shared" si="206"/>
        <v>0.5</v>
      </c>
    </row>
    <row r="1054" spans="1:21">
      <c r="A1054" s="5" t="s">
        <v>1723</v>
      </c>
      <c r="B1054" s="36" t="s">
        <v>13</v>
      </c>
      <c r="C1054">
        <v>4</v>
      </c>
      <c r="D1054" s="36">
        <v>0.1875</v>
      </c>
      <c r="E1054" s="36">
        <v>0.45833333333333331</v>
      </c>
      <c r="F1054" s="36">
        <v>0.25</v>
      </c>
      <c r="G1054" s="36">
        <v>0.5</v>
      </c>
      <c r="I1054" s="75">
        <f t="shared" si="194"/>
        <v>4</v>
      </c>
      <c r="J1054" s="75">
        <f t="shared" si="195"/>
        <v>4.5</v>
      </c>
      <c r="K1054" s="75">
        <f t="shared" si="196"/>
        <v>11</v>
      </c>
      <c r="L1054" s="75">
        <f t="shared" si="197"/>
        <v>6</v>
      </c>
      <c r="M1054" s="75">
        <f t="shared" si="198"/>
        <v>12</v>
      </c>
      <c r="N1054" s="75">
        <f t="shared" si="199"/>
        <v>6.5</v>
      </c>
      <c r="O1054" s="75">
        <f t="shared" si="200"/>
        <v>7.75</v>
      </c>
      <c r="P1054" s="75">
        <f t="shared" si="201"/>
        <v>6</v>
      </c>
      <c r="Q1054" s="75">
        <f t="shared" si="202"/>
        <v>9</v>
      </c>
      <c r="R1054" s="75">
        <f t="shared" si="203"/>
        <v>6.2857142857142856</v>
      </c>
      <c r="S1054" s="28">
        <f t="shared" si="204"/>
        <v>9</v>
      </c>
      <c r="T1054" s="75">
        <f t="shared" si="205"/>
        <v>1.25</v>
      </c>
      <c r="U1054" s="75">
        <f t="shared" si="206"/>
        <v>1.25</v>
      </c>
    </row>
    <row r="1055" spans="1:21">
      <c r="A1055" s="5" t="s">
        <v>1722</v>
      </c>
      <c r="B1055" s="36" t="s">
        <v>13</v>
      </c>
      <c r="C1055">
        <v>4</v>
      </c>
      <c r="D1055" s="36">
        <v>0.10416666666666667</v>
      </c>
      <c r="E1055" s="36">
        <v>0.4375</v>
      </c>
      <c r="F1055" s="36">
        <v>0.125</v>
      </c>
      <c r="G1055" s="36">
        <v>0.5</v>
      </c>
      <c r="I1055" s="75">
        <f t="shared" si="194"/>
        <v>4</v>
      </c>
      <c r="J1055" s="75">
        <f t="shared" si="195"/>
        <v>2.5</v>
      </c>
      <c r="K1055" s="75">
        <f t="shared" si="196"/>
        <v>10.5</v>
      </c>
      <c r="L1055" s="75">
        <f t="shared" si="197"/>
        <v>3</v>
      </c>
      <c r="M1055" s="75">
        <f t="shared" si="198"/>
        <v>12</v>
      </c>
      <c r="N1055" s="75">
        <f t="shared" si="199"/>
        <v>8</v>
      </c>
      <c r="O1055" s="75">
        <f t="shared" si="200"/>
        <v>6.5</v>
      </c>
      <c r="P1055" s="75">
        <f t="shared" si="201"/>
        <v>9</v>
      </c>
      <c r="Q1055" s="75">
        <f t="shared" si="202"/>
        <v>7.5</v>
      </c>
      <c r="R1055" s="75">
        <f t="shared" si="203"/>
        <v>8.4285714285714288</v>
      </c>
      <c r="S1055" s="28">
        <f t="shared" si="204"/>
        <v>7.2142857142857144</v>
      </c>
      <c r="T1055" s="75">
        <f t="shared" si="205"/>
        <v>1</v>
      </c>
      <c r="U1055" s="75">
        <f t="shared" si="206"/>
        <v>1</v>
      </c>
    </row>
    <row r="1056" spans="1:21">
      <c r="A1056" s="5" t="s">
        <v>1721</v>
      </c>
      <c r="B1056" s="36" t="s">
        <v>13</v>
      </c>
      <c r="C1056">
        <v>4</v>
      </c>
      <c r="D1056" s="36">
        <v>2.0833333333333332E-2</v>
      </c>
      <c r="E1056" s="36">
        <v>0.33333333333333331</v>
      </c>
      <c r="F1056" s="36">
        <v>8.3333333333333329E-2</v>
      </c>
      <c r="G1056" s="36">
        <v>0.41666666666666669</v>
      </c>
      <c r="I1056" s="75">
        <f t="shared" si="194"/>
        <v>4</v>
      </c>
      <c r="J1056" s="75">
        <f t="shared" si="195"/>
        <v>0.5</v>
      </c>
      <c r="K1056" s="75">
        <f t="shared" si="196"/>
        <v>8</v>
      </c>
      <c r="L1056" s="75">
        <f t="shared" si="197"/>
        <v>2</v>
      </c>
      <c r="M1056" s="75">
        <f t="shared" si="198"/>
        <v>10</v>
      </c>
      <c r="N1056" s="75">
        <f t="shared" si="199"/>
        <v>7.5</v>
      </c>
      <c r="O1056" s="75">
        <f t="shared" si="200"/>
        <v>4.25</v>
      </c>
      <c r="P1056" s="75">
        <f t="shared" si="201"/>
        <v>8</v>
      </c>
      <c r="Q1056" s="75">
        <f t="shared" si="202"/>
        <v>6</v>
      </c>
      <c r="R1056" s="75">
        <f t="shared" si="203"/>
        <v>7.7142857142857144</v>
      </c>
      <c r="S1056" s="28">
        <f t="shared" si="204"/>
        <v>5.8571428571428577</v>
      </c>
      <c r="T1056" s="75">
        <f t="shared" si="205"/>
        <v>1.75</v>
      </c>
      <c r="U1056" s="75">
        <f t="shared" si="206"/>
        <v>1.75</v>
      </c>
    </row>
    <row r="1057" spans="1:21">
      <c r="A1057" s="114" t="s">
        <v>1787</v>
      </c>
      <c r="B1057" s="36" t="s">
        <v>13</v>
      </c>
      <c r="C1057">
        <v>5</v>
      </c>
      <c r="D1057" s="36">
        <v>0.95833333333333337</v>
      </c>
      <c r="E1057" s="36">
        <v>0.3125</v>
      </c>
      <c r="F1057" s="36">
        <v>0</v>
      </c>
      <c r="G1057" s="36">
        <v>0.375</v>
      </c>
      <c r="I1057" s="75">
        <f t="shared" si="194"/>
        <v>5</v>
      </c>
      <c r="J1057" s="75">
        <f t="shared" si="195"/>
        <v>-1</v>
      </c>
      <c r="K1057" s="75">
        <f t="shared" si="196"/>
        <v>7.5</v>
      </c>
      <c r="L1057" s="75">
        <f t="shared" si="197"/>
        <v>0</v>
      </c>
      <c r="M1057" s="75">
        <f t="shared" si="198"/>
        <v>9</v>
      </c>
      <c r="N1057" s="75">
        <f t="shared" si="199"/>
        <v>8.5</v>
      </c>
      <c r="O1057" s="75">
        <f t="shared" si="200"/>
        <v>3.25</v>
      </c>
      <c r="P1057" s="75">
        <f t="shared" si="201"/>
        <v>9</v>
      </c>
      <c r="Q1057" s="75">
        <f t="shared" si="202"/>
        <v>4.5</v>
      </c>
      <c r="R1057" s="75">
        <f t="shared" si="203"/>
        <v>8.6428571428571423</v>
      </c>
      <c r="S1057" s="28">
        <f t="shared" si="204"/>
        <v>4.3214285714285712</v>
      </c>
      <c r="T1057" s="75">
        <f t="shared" si="205"/>
        <v>1.25</v>
      </c>
      <c r="U1057" s="75">
        <f t="shared" si="206"/>
        <v>1.25</v>
      </c>
    </row>
    <row r="1058" spans="1:21">
      <c r="A1058" s="114" t="s">
        <v>1790</v>
      </c>
      <c r="B1058" s="36" t="s">
        <v>13</v>
      </c>
      <c r="C1058">
        <v>5</v>
      </c>
      <c r="D1058" s="36">
        <v>0.95833333333333337</v>
      </c>
      <c r="E1058" s="36">
        <v>0.25</v>
      </c>
      <c r="F1058" s="36">
        <v>0</v>
      </c>
      <c r="G1058" s="36">
        <v>0.35416666666666669</v>
      </c>
      <c r="I1058" s="75">
        <f t="shared" si="194"/>
        <v>5</v>
      </c>
      <c r="J1058" s="75">
        <f t="shared" si="195"/>
        <v>-1</v>
      </c>
      <c r="K1058" s="75">
        <f t="shared" si="196"/>
        <v>6</v>
      </c>
      <c r="L1058" s="75">
        <f t="shared" si="197"/>
        <v>0</v>
      </c>
      <c r="M1058" s="75">
        <f t="shared" si="198"/>
        <v>8.5</v>
      </c>
      <c r="N1058" s="75">
        <f t="shared" si="199"/>
        <v>7</v>
      </c>
      <c r="O1058" s="75">
        <f t="shared" si="200"/>
        <v>2.5</v>
      </c>
      <c r="P1058" s="75">
        <f t="shared" si="201"/>
        <v>8.5</v>
      </c>
      <c r="Q1058" s="75">
        <f t="shared" si="202"/>
        <v>4.25</v>
      </c>
      <c r="R1058" s="75">
        <f t="shared" si="203"/>
        <v>7.4285714285714288</v>
      </c>
      <c r="S1058" s="28">
        <f t="shared" si="204"/>
        <v>3.7142857142857144</v>
      </c>
      <c r="T1058" s="75">
        <f t="shared" si="205"/>
        <v>1.75</v>
      </c>
      <c r="U1058" s="75">
        <f t="shared" si="206"/>
        <v>1.75</v>
      </c>
    </row>
    <row r="1059" spans="1:21">
      <c r="A1059" s="114" t="s">
        <v>1793</v>
      </c>
      <c r="B1059" s="36" t="s">
        <v>13</v>
      </c>
      <c r="C1059">
        <v>5</v>
      </c>
      <c r="D1059" s="36">
        <v>0.9375</v>
      </c>
      <c r="E1059" s="36">
        <v>0.29166666666666669</v>
      </c>
      <c r="F1059" s="36">
        <v>0.20833333333333334</v>
      </c>
      <c r="G1059" s="36">
        <v>0.5</v>
      </c>
      <c r="I1059" s="75">
        <f t="shared" si="194"/>
        <v>5</v>
      </c>
      <c r="J1059" s="75">
        <f t="shared" si="195"/>
        <v>-1.5</v>
      </c>
      <c r="K1059" s="75">
        <f t="shared" si="196"/>
        <v>7</v>
      </c>
      <c r="L1059" s="75">
        <f t="shared" si="197"/>
        <v>5</v>
      </c>
      <c r="M1059" s="75">
        <f t="shared" si="198"/>
        <v>12</v>
      </c>
      <c r="N1059" s="75">
        <f t="shared" si="199"/>
        <v>8.5</v>
      </c>
      <c r="O1059" s="75">
        <f t="shared" si="200"/>
        <v>2.75</v>
      </c>
      <c r="P1059" s="75">
        <f t="shared" si="201"/>
        <v>7</v>
      </c>
      <c r="Q1059" s="75">
        <f t="shared" si="202"/>
        <v>8.5</v>
      </c>
      <c r="R1059" s="75">
        <f t="shared" si="203"/>
        <v>8.0714285714285712</v>
      </c>
      <c r="S1059" s="28">
        <f t="shared" si="204"/>
        <v>8.5</v>
      </c>
      <c r="T1059" s="75">
        <f t="shared" si="205"/>
        <v>5.75</v>
      </c>
      <c r="U1059" s="75">
        <f t="shared" si="206"/>
        <v>5.75</v>
      </c>
    </row>
    <row r="1060" spans="1:21">
      <c r="A1060" s="114" t="s">
        <v>1795</v>
      </c>
      <c r="B1060" s="36" t="s">
        <v>13</v>
      </c>
      <c r="C1060">
        <v>5</v>
      </c>
      <c r="D1060" s="36">
        <v>0</v>
      </c>
      <c r="E1060" s="36">
        <v>0.29166666666666669</v>
      </c>
      <c r="F1060" s="36">
        <v>8.3333333333333329E-2</v>
      </c>
      <c r="G1060" s="36">
        <v>0.41666666666666669</v>
      </c>
      <c r="I1060" s="75">
        <f t="shared" si="194"/>
        <v>5</v>
      </c>
      <c r="J1060" s="75">
        <f t="shared" si="195"/>
        <v>0</v>
      </c>
      <c r="K1060" s="75">
        <f t="shared" si="196"/>
        <v>7</v>
      </c>
      <c r="L1060" s="75">
        <f t="shared" si="197"/>
        <v>2</v>
      </c>
      <c r="M1060" s="75">
        <f t="shared" si="198"/>
        <v>10</v>
      </c>
      <c r="N1060" s="75">
        <f t="shared" si="199"/>
        <v>7</v>
      </c>
      <c r="O1060" s="75">
        <f t="shared" si="200"/>
        <v>3.5</v>
      </c>
      <c r="P1060" s="75">
        <f t="shared" si="201"/>
        <v>8</v>
      </c>
      <c r="Q1060" s="75">
        <f t="shared" si="202"/>
        <v>6</v>
      </c>
      <c r="R1060" s="75">
        <f t="shared" si="203"/>
        <v>7.2857142857142856</v>
      </c>
      <c r="S1060" s="28">
        <f t="shared" si="204"/>
        <v>5.6428571428571423</v>
      </c>
      <c r="T1060" s="75">
        <f t="shared" si="205"/>
        <v>2.5</v>
      </c>
      <c r="U1060" s="75">
        <f t="shared" si="206"/>
        <v>2.5</v>
      </c>
    </row>
    <row r="1061" spans="1:21">
      <c r="A1061" s="114" t="s">
        <v>1796</v>
      </c>
      <c r="B1061" s="36" t="s">
        <v>13</v>
      </c>
      <c r="C1061">
        <v>5</v>
      </c>
      <c r="D1061" s="36">
        <v>0.95833333333333337</v>
      </c>
      <c r="E1061" s="36">
        <v>0.2638888888888889</v>
      </c>
      <c r="F1061" s="36">
        <v>0.95833333333333337</v>
      </c>
      <c r="G1061" s="36">
        <v>0.29166666666666669</v>
      </c>
      <c r="I1061" s="75">
        <f t="shared" si="194"/>
        <v>5</v>
      </c>
      <c r="J1061" s="75">
        <f t="shared" si="195"/>
        <v>-1</v>
      </c>
      <c r="K1061" s="75">
        <f t="shared" si="196"/>
        <v>6.3333333333333339</v>
      </c>
      <c r="L1061" s="75">
        <f t="shared" si="197"/>
        <v>-1</v>
      </c>
      <c r="M1061" s="75">
        <f t="shared" si="198"/>
        <v>7</v>
      </c>
      <c r="N1061" s="75">
        <f t="shared" si="199"/>
        <v>7.3333333333333339</v>
      </c>
      <c r="O1061" s="75">
        <f t="shared" si="200"/>
        <v>2.666666666666667</v>
      </c>
      <c r="P1061" s="75">
        <f t="shared" si="201"/>
        <v>8</v>
      </c>
      <c r="Q1061" s="75">
        <f t="shared" si="202"/>
        <v>3</v>
      </c>
      <c r="R1061" s="75">
        <f t="shared" si="203"/>
        <v>7.5238095238095246</v>
      </c>
      <c r="S1061" s="28">
        <f t="shared" si="204"/>
        <v>2.7619047619047623</v>
      </c>
      <c r="T1061" s="75">
        <f t="shared" si="205"/>
        <v>0.33333333333333304</v>
      </c>
      <c r="U1061" s="75">
        <f t="shared" si="206"/>
        <v>0.33333333333333304</v>
      </c>
    </row>
    <row r="1062" spans="1:21">
      <c r="A1062" s="114" t="s">
        <v>1797</v>
      </c>
      <c r="B1062" s="36" t="s">
        <v>13</v>
      </c>
      <c r="C1062">
        <v>5</v>
      </c>
      <c r="D1062" s="36">
        <v>0.9375</v>
      </c>
      <c r="E1062" s="36">
        <v>0.25</v>
      </c>
      <c r="F1062" s="36">
        <v>2.0833333333333332E-2</v>
      </c>
      <c r="G1062" s="36">
        <v>0.33333333333333331</v>
      </c>
      <c r="I1062" s="75">
        <f t="shared" si="194"/>
        <v>5</v>
      </c>
      <c r="J1062" s="75">
        <f t="shared" si="195"/>
        <v>-1.5</v>
      </c>
      <c r="K1062" s="75">
        <f t="shared" si="196"/>
        <v>6</v>
      </c>
      <c r="L1062" s="75">
        <f t="shared" si="197"/>
        <v>0.5</v>
      </c>
      <c r="M1062" s="75">
        <f t="shared" si="198"/>
        <v>8</v>
      </c>
      <c r="N1062" s="75">
        <f t="shared" si="199"/>
        <v>7.5</v>
      </c>
      <c r="O1062" s="75">
        <f t="shared" si="200"/>
        <v>2.25</v>
      </c>
      <c r="P1062" s="75">
        <f t="shared" si="201"/>
        <v>7.5</v>
      </c>
      <c r="Q1062" s="75">
        <f t="shared" si="202"/>
        <v>4.25</v>
      </c>
      <c r="R1062" s="75">
        <f t="shared" si="203"/>
        <v>7.5</v>
      </c>
      <c r="S1062" s="28">
        <f t="shared" si="204"/>
        <v>4.25</v>
      </c>
      <c r="T1062" s="75">
        <f t="shared" si="205"/>
        <v>2</v>
      </c>
      <c r="U1062" s="75">
        <f t="shared" si="206"/>
        <v>2</v>
      </c>
    </row>
    <row r="1063" spans="1:21">
      <c r="A1063" s="114" t="s">
        <v>1798</v>
      </c>
      <c r="B1063" s="36" t="s">
        <v>13</v>
      </c>
      <c r="C1063">
        <v>5</v>
      </c>
      <c r="D1063" s="36">
        <v>0</v>
      </c>
      <c r="E1063" s="36">
        <v>0.33333333333333331</v>
      </c>
      <c r="F1063" s="36">
        <v>4.1666666666666664E-2</v>
      </c>
      <c r="G1063" s="36">
        <v>0.375</v>
      </c>
      <c r="I1063" s="75">
        <f t="shared" si="194"/>
        <v>5</v>
      </c>
      <c r="J1063" s="75">
        <f t="shared" si="195"/>
        <v>0</v>
      </c>
      <c r="K1063" s="75">
        <f t="shared" si="196"/>
        <v>8</v>
      </c>
      <c r="L1063" s="75">
        <f t="shared" si="197"/>
        <v>1</v>
      </c>
      <c r="M1063" s="75">
        <f t="shared" si="198"/>
        <v>9</v>
      </c>
      <c r="N1063" s="75">
        <f t="shared" si="199"/>
        <v>8</v>
      </c>
      <c r="O1063" s="75">
        <f t="shared" si="200"/>
        <v>4</v>
      </c>
      <c r="P1063" s="75">
        <f t="shared" si="201"/>
        <v>8</v>
      </c>
      <c r="Q1063" s="75">
        <f t="shared" si="202"/>
        <v>5</v>
      </c>
      <c r="R1063" s="75">
        <f t="shared" si="203"/>
        <v>8</v>
      </c>
      <c r="S1063" s="28">
        <f t="shared" si="204"/>
        <v>5</v>
      </c>
      <c r="T1063" s="75">
        <f t="shared" si="205"/>
        <v>1</v>
      </c>
      <c r="U1063" s="75">
        <f t="shared" si="206"/>
        <v>1</v>
      </c>
    </row>
    <row r="1064" spans="1:21">
      <c r="A1064" s="114" t="s">
        <v>1800</v>
      </c>
      <c r="B1064" s="36" t="s">
        <v>13</v>
      </c>
      <c r="C1064">
        <v>5</v>
      </c>
      <c r="D1064" s="36">
        <v>0.97916666666666663</v>
      </c>
      <c r="E1064" s="36">
        <v>0.25</v>
      </c>
      <c r="F1064" s="36">
        <v>0</v>
      </c>
      <c r="G1064" s="36">
        <v>0.33333333333333331</v>
      </c>
      <c r="I1064" s="75">
        <f t="shared" si="194"/>
        <v>5</v>
      </c>
      <c r="J1064" s="75">
        <f t="shared" si="195"/>
        <v>-0.5</v>
      </c>
      <c r="K1064" s="75">
        <f t="shared" si="196"/>
        <v>6</v>
      </c>
      <c r="L1064" s="75">
        <f t="shared" si="197"/>
        <v>0</v>
      </c>
      <c r="M1064" s="75">
        <f t="shared" si="198"/>
        <v>8</v>
      </c>
      <c r="N1064" s="75">
        <f t="shared" si="199"/>
        <v>6.5</v>
      </c>
      <c r="O1064" s="75">
        <f t="shared" si="200"/>
        <v>2.75</v>
      </c>
      <c r="P1064" s="75">
        <f t="shared" si="201"/>
        <v>8</v>
      </c>
      <c r="Q1064" s="75">
        <f t="shared" si="202"/>
        <v>4</v>
      </c>
      <c r="R1064" s="75">
        <f t="shared" si="203"/>
        <v>6.9285714285714288</v>
      </c>
      <c r="S1064" s="28">
        <f t="shared" si="204"/>
        <v>3.4642857142857144</v>
      </c>
      <c r="T1064" s="75">
        <f t="shared" si="205"/>
        <v>1.25</v>
      </c>
      <c r="U1064" s="75">
        <f t="shared" si="206"/>
        <v>1.25</v>
      </c>
    </row>
    <row r="1065" spans="1:21">
      <c r="A1065" s="114" t="s">
        <v>1802</v>
      </c>
      <c r="B1065" s="36" t="s">
        <v>13</v>
      </c>
      <c r="C1065">
        <v>3</v>
      </c>
      <c r="D1065" s="36">
        <v>0</v>
      </c>
      <c r="E1065" s="36">
        <v>0.375</v>
      </c>
      <c r="F1065" s="36">
        <v>4.1666666666666664E-2</v>
      </c>
      <c r="G1065" s="36">
        <v>0.41666666666666669</v>
      </c>
      <c r="I1065" s="75">
        <f t="shared" si="194"/>
        <v>3</v>
      </c>
      <c r="J1065" s="75">
        <f t="shared" si="195"/>
        <v>0</v>
      </c>
      <c r="K1065" s="75">
        <f t="shared" si="196"/>
        <v>9</v>
      </c>
      <c r="L1065" s="75">
        <f t="shared" si="197"/>
        <v>1</v>
      </c>
      <c r="M1065" s="75">
        <f t="shared" si="198"/>
        <v>10</v>
      </c>
      <c r="N1065" s="75">
        <f t="shared" si="199"/>
        <v>9</v>
      </c>
      <c r="O1065" s="75">
        <f t="shared" si="200"/>
        <v>4.5</v>
      </c>
      <c r="P1065" s="75">
        <f t="shared" si="201"/>
        <v>9</v>
      </c>
      <c r="Q1065" s="75">
        <f t="shared" si="202"/>
        <v>5.5</v>
      </c>
      <c r="R1065" s="75">
        <f t="shared" si="203"/>
        <v>9</v>
      </c>
      <c r="S1065" s="28">
        <f t="shared" si="204"/>
        <v>5.5</v>
      </c>
      <c r="T1065" s="75">
        <f t="shared" si="205"/>
        <v>1</v>
      </c>
      <c r="U1065" s="75">
        <f t="shared" si="206"/>
        <v>1</v>
      </c>
    </row>
    <row r="1066" spans="1:21">
      <c r="A1066" s="114" t="s">
        <v>1803</v>
      </c>
      <c r="B1066" s="36" t="s">
        <v>13</v>
      </c>
      <c r="C1066">
        <v>5</v>
      </c>
      <c r="D1066" s="36">
        <v>0</v>
      </c>
      <c r="E1066" s="36">
        <v>0.3263888888888889</v>
      </c>
      <c r="F1066" s="36">
        <v>4.1666666666666664E-2</v>
      </c>
      <c r="G1066" s="36">
        <v>0.39583333333333331</v>
      </c>
      <c r="I1066" s="75">
        <f t="shared" si="194"/>
        <v>5</v>
      </c>
      <c r="J1066" s="75">
        <f t="shared" si="195"/>
        <v>0</v>
      </c>
      <c r="K1066" s="75">
        <f t="shared" si="196"/>
        <v>7.8333333333333339</v>
      </c>
      <c r="L1066" s="75">
        <f t="shared" si="197"/>
        <v>1</v>
      </c>
      <c r="M1066" s="75">
        <f t="shared" si="198"/>
        <v>9.5</v>
      </c>
      <c r="N1066" s="75">
        <f t="shared" si="199"/>
        <v>7.8333333333333339</v>
      </c>
      <c r="O1066" s="75">
        <f t="shared" si="200"/>
        <v>3.916666666666667</v>
      </c>
      <c r="P1066" s="75">
        <f t="shared" si="201"/>
        <v>8.5</v>
      </c>
      <c r="Q1066" s="75">
        <f t="shared" si="202"/>
        <v>5.25</v>
      </c>
      <c r="R1066" s="75">
        <f t="shared" si="203"/>
        <v>8.0238095238095237</v>
      </c>
      <c r="S1066" s="28">
        <f t="shared" si="204"/>
        <v>5.0119047619047619</v>
      </c>
      <c r="T1066" s="75">
        <f t="shared" si="205"/>
        <v>1.333333333333333</v>
      </c>
      <c r="U1066" s="75">
        <f t="shared" si="206"/>
        <v>1.333333333333333</v>
      </c>
    </row>
    <row r="1067" spans="1:21">
      <c r="A1067" s="114" t="s">
        <v>1804</v>
      </c>
      <c r="B1067" s="36" t="s">
        <v>13</v>
      </c>
      <c r="C1067">
        <v>5</v>
      </c>
      <c r="D1067" s="36">
        <v>2.0833333333333332E-2</v>
      </c>
      <c r="E1067" s="36">
        <v>0.29166666666666669</v>
      </c>
      <c r="F1067" s="36">
        <v>4.1666666666666664E-2</v>
      </c>
      <c r="G1067" s="36">
        <v>0.35416666666666669</v>
      </c>
      <c r="I1067" s="75">
        <f t="shared" si="194"/>
        <v>5</v>
      </c>
      <c r="J1067" s="75">
        <f t="shared" si="195"/>
        <v>0.5</v>
      </c>
      <c r="K1067" s="75">
        <f t="shared" si="196"/>
        <v>7</v>
      </c>
      <c r="L1067" s="75">
        <f t="shared" si="197"/>
        <v>1</v>
      </c>
      <c r="M1067" s="75">
        <f t="shared" si="198"/>
        <v>8.5</v>
      </c>
      <c r="N1067" s="75">
        <f t="shared" si="199"/>
        <v>6.5</v>
      </c>
      <c r="O1067" s="75">
        <f t="shared" si="200"/>
        <v>3.75</v>
      </c>
      <c r="P1067" s="75">
        <f t="shared" si="201"/>
        <v>7.5</v>
      </c>
      <c r="Q1067" s="75">
        <f t="shared" si="202"/>
        <v>4.75</v>
      </c>
      <c r="R1067" s="75">
        <f t="shared" si="203"/>
        <v>6.7857142857142856</v>
      </c>
      <c r="S1067" s="28">
        <f t="shared" si="204"/>
        <v>4.3928571428571423</v>
      </c>
      <c r="T1067" s="75">
        <f t="shared" si="205"/>
        <v>1</v>
      </c>
      <c r="U1067" s="75">
        <f t="shared" si="206"/>
        <v>1</v>
      </c>
    </row>
    <row r="1068" spans="1:21">
      <c r="A1068" s="114" t="s">
        <v>1806</v>
      </c>
      <c r="B1068" s="36" t="s">
        <v>13</v>
      </c>
      <c r="C1068">
        <v>5</v>
      </c>
      <c r="D1068" s="36">
        <v>0.95833333333333337</v>
      </c>
      <c r="E1068" s="36">
        <v>0.23611111111111113</v>
      </c>
      <c r="F1068" s="36">
        <v>0.95833333333333337</v>
      </c>
      <c r="G1068" s="36">
        <v>0.41666666666666669</v>
      </c>
      <c r="I1068" s="75">
        <f t="shared" si="194"/>
        <v>5</v>
      </c>
      <c r="J1068" s="75">
        <f t="shared" si="195"/>
        <v>-1</v>
      </c>
      <c r="K1068" s="75">
        <f t="shared" si="196"/>
        <v>5.666666666666667</v>
      </c>
      <c r="L1068" s="75">
        <f t="shared" si="197"/>
        <v>-1</v>
      </c>
      <c r="M1068" s="75">
        <f t="shared" si="198"/>
        <v>10</v>
      </c>
      <c r="N1068" s="75">
        <f t="shared" si="199"/>
        <v>6.666666666666667</v>
      </c>
      <c r="O1068" s="75">
        <f t="shared" si="200"/>
        <v>2.3333333333333335</v>
      </c>
      <c r="P1068" s="75">
        <f t="shared" si="201"/>
        <v>11</v>
      </c>
      <c r="Q1068" s="75">
        <f t="shared" si="202"/>
        <v>4.5</v>
      </c>
      <c r="R1068" s="75">
        <f t="shared" si="203"/>
        <v>7.9047619047619051</v>
      </c>
      <c r="S1068" s="28">
        <f t="shared" si="204"/>
        <v>2.9523809523809526</v>
      </c>
      <c r="T1068" s="75">
        <f t="shared" si="205"/>
        <v>2.1666666666666665</v>
      </c>
      <c r="U1068" s="75">
        <f t="shared" si="206"/>
        <v>2.1666666666666665</v>
      </c>
    </row>
    <row r="1069" spans="1:21">
      <c r="A1069" s="114" t="s">
        <v>1807</v>
      </c>
      <c r="B1069" s="36" t="s">
        <v>13</v>
      </c>
      <c r="C1069">
        <v>5</v>
      </c>
      <c r="D1069" s="36">
        <v>0.97916666666666663</v>
      </c>
      <c r="E1069" s="36">
        <v>0.29166666666666669</v>
      </c>
      <c r="F1069" s="36">
        <v>0</v>
      </c>
      <c r="G1069" s="36">
        <v>0.3125</v>
      </c>
      <c r="I1069" s="75">
        <f t="shared" si="194"/>
        <v>5</v>
      </c>
      <c r="J1069" s="75">
        <f t="shared" si="195"/>
        <v>-0.5</v>
      </c>
      <c r="K1069" s="75">
        <f t="shared" si="196"/>
        <v>7</v>
      </c>
      <c r="L1069" s="75">
        <f t="shared" si="197"/>
        <v>0</v>
      </c>
      <c r="M1069" s="75">
        <f t="shared" si="198"/>
        <v>7.5</v>
      </c>
      <c r="N1069" s="75">
        <f t="shared" si="199"/>
        <v>7.5</v>
      </c>
      <c r="O1069" s="75">
        <f t="shared" si="200"/>
        <v>3.25</v>
      </c>
      <c r="P1069" s="75">
        <f t="shared" si="201"/>
        <v>7.5</v>
      </c>
      <c r="Q1069" s="75">
        <f t="shared" si="202"/>
        <v>3.75</v>
      </c>
      <c r="R1069" s="75">
        <f t="shared" si="203"/>
        <v>7.5</v>
      </c>
      <c r="S1069" s="28">
        <f t="shared" si="204"/>
        <v>3.75</v>
      </c>
      <c r="T1069" s="75">
        <f t="shared" si="205"/>
        <v>0.5</v>
      </c>
      <c r="U1069" s="75">
        <f t="shared" si="206"/>
        <v>0.5</v>
      </c>
    </row>
    <row r="1070" spans="1:21">
      <c r="A1070" s="114" t="s">
        <v>1808</v>
      </c>
      <c r="B1070" s="36" t="s">
        <v>13</v>
      </c>
      <c r="C1070">
        <v>5</v>
      </c>
      <c r="D1070" s="36">
        <v>0</v>
      </c>
      <c r="E1070" s="36">
        <v>0.30208333333333331</v>
      </c>
      <c r="F1070" s="36">
        <v>2.0833333333333332E-2</v>
      </c>
      <c r="G1070" s="36">
        <v>0.375</v>
      </c>
      <c r="I1070" s="75">
        <f t="shared" si="194"/>
        <v>5</v>
      </c>
      <c r="J1070" s="75">
        <f t="shared" si="195"/>
        <v>0</v>
      </c>
      <c r="K1070" s="75">
        <f t="shared" si="196"/>
        <v>7.25</v>
      </c>
      <c r="L1070" s="75">
        <f t="shared" si="197"/>
        <v>0.5</v>
      </c>
      <c r="M1070" s="75">
        <f t="shared" si="198"/>
        <v>9</v>
      </c>
      <c r="N1070" s="75">
        <f t="shared" si="199"/>
        <v>7.25</v>
      </c>
      <c r="O1070" s="75">
        <f t="shared" si="200"/>
        <v>3.625</v>
      </c>
      <c r="P1070" s="75">
        <f t="shared" si="201"/>
        <v>8.5</v>
      </c>
      <c r="Q1070" s="75">
        <f t="shared" si="202"/>
        <v>4.75</v>
      </c>
      <c r="R1070" s="75">
        <f t="shared" si="203"/>
        <v>7.6071428571428568</v>
      </c>
      <c r="S1070" s="28">
        <f t="shared" si="204"/>
        <v>4.3035714285714288</v>
      </c>
      <c r="T1070" s="75">
        <f t="shared" si="205"/>
        <v>1.125</v>
      </c>
      <c r="U1070" s="75">
        <f t="shared" si="206"/>
        <v>1.125</v>
      </c>
    </row>
    <row r="1071" spans="1:21">
      <c r="A1071" s="114" t="s">
        <v>1809</v>
      </c>
      <c r="B1071" s="36" t="s">
        <v>13</v>
      </c>
      <c r="C1071">
        <v>5</v>
      </c>
      <c r="D1071" s="36">
        <v>0.95833333333333337</v>
      </c>
      <c r="E1071" s="36">
        <v>0.29166666666666669</v>
      </c>
      <c r="F1071" s="36">
        <v>0</v>
      </c>
      <c r="G1071" s="36">
        <v>0.375</v>
      </c>
      <c r="I1071" s="75">
        <f t="shared" si="194"/>
        <v>5</v>
      </c>
      <c r="J1071" s="75">
        <f t="shared" si="195"/>
        <v>-1</v>
      </c>
      <c r="K1071" s="75">
        <f t="shared" si="196"/>
        <v>7</v>
      </c>
      <c r="L1071" s="75">
        <f t="shared" si="197"/>
        <v>0</v>
      </c>
      <c r="M1071" s="75">
        <f t="shared" si="198"/>
        <v>9</v>
      </c>
      <c r="N1071" s="75">
        <f t="shared" si="199"/>
        <v>8</v>
      </c>
      <c r="O1071" s="75">
        <f t="shared" si="200"/>
        <v>3</v>
      </c>
      <c r="P1071" s="75">
        <f t="shared" si="201"/>
        <v>9</v>
      </c>
      <c r="Q1071" s="75">
        <f t="shared" si="202"/>
        <v>4.5</v>
      </c>
      <c r="R1071" s="75">
        <f t="shared" si="203"/>
        <v>8.2857142857142865</v>
      </c>
      <c r="S1071" s="28">
        <f t="shared" si="204"/>
        <v>4.1428571428571432</v>
      </c>
      <c r="T1071" s="75">
        <f t="shared" si="205"/>
        <v>1.5</v>
      </c>
      <c r="U1071" s="75">
        <f t="shared" si="206"/>
        <v>1.5</v>
      </c>
    </row>
    <row r="1072" spans="1:21">
      <c r="A1072" s="114" t="s">
        <v>1810</v>
      </c>
      <c r="B1072" s="36" t="s">
        <v>13</v>
      </c>
      <c r="C1072">
        <v>5</v>
      </c>
      <c r="D1072" s="36">
        <v>6.25E-2</v>
      </c>
      <c r="E1072" s="36">
        <v>0.30555555555555552</v>
      </c>
      <c r="F1072" s="36">
        <v>0.10416666666666667</v>
      </c>
      <c r="G1072" s="36">
        <v>0.35416666666666669</v>
      </c>
      <c r="I1072" s="75">
        <f t="shared" si="194"/>
        <v>5</v>
      </c>
      <c r="J1072" s="75">
        <f t="shared" si="195"/>
        <v>1.5</v>
      </c>
      <c r="K1072" s="75">
        <f t="shared" si="196"/>
        <v>7.3333333333333321</v>
      </c>
      <c r="L1072" s="75">
        <f t="shared" si="197"/>
        <v>2.5</v>
      </c>
      <c r="M1072" s="75">
        <f t="shared" si="198"/>
        <v>8.5</v>
      </c>
      <c r="N1072" s="75">
        <f t="shared" si="199"/>
        <v>5.8333333333333321</v>
      </c>
      <c r="O1072" s="75">
        <f t="shared" si="200"/>
        <v>4.4166666666666661</v>
      </c>
      <c r="P1072" s="75">
        <f t="shared" si="201"/>
        <v>6</v>
      </c>
      <c r="Q1072" s="75">
        <f t="shared" si="202"/>
        <v>5.5</v>
      </c>
      <c r="R1072" s="75">
        <f t="shared" si="203"/>
        <v>5.8809523809523796</v>
      </c>
      <c r="S1072" s="28">
        <f t="shared" si="204"/>
        <v>5.4404761904761898</v>
      </c>
      <c r="T1072" s="75">
        <f t="shared" si="205"/>
        <v>1.0833333333333339</v>
      </c>
      <c r="U1072" s="75">
        <f t="shared" si="206"/>
        <v>1.0833333333333339</v>
      </c>
    </row>
    <row r="1073" spans="1:21">
      <c r="A1073" s="114" t="s">
        <v>1811</v>
      </c>
      <c r="B1073" s="36" t="s">
        <v>13</v>
      </c>
      <c r="C1073">
        <v>5</v>
      </c>
      <c r="D1073" s="36">
        <v>0.97916666666666663</v>
      </c>
      <c r="E1073" s="36">
        <v>0.29166666666666669</v>
      </c>
      <c r="F1073" s="36">
        <v>6.25E-2</v>
      </c>
      <c r="G1073" s="36">
        <v>0.39583333333333331</v>
      </c>
      <c r="I1073" s="75">
        <f t="shared" si="194"/>
        <v>5</v>
      </c>
      <c r="J1073" s="75">
        <f t="shared" si="195"/>
        <v>-0.5</v>
      </c>
      <c r="K1073" s="75">
        <f t="shared" si="196"/>
        <v>7</v>
      </c>
      <c r="L1073" s="75">
        <f t="shared" si="197"/>
        <v>1.5</v>
      </c>
      <c r="M1073" s="75">
        <f t="shared" si="198"/>
        <v>9.5</v>
      </c>
      <c r="N1073" s="75">
        <f t="shared" si="199"/>
        <v>7.5</v>
      </c>
      <c r="O1073" s="75">
        <f t="shared" si="200"/>
        <v>3.25</v>
      </c>
      <c r="P1073" s="75">
        <f t="shared" si="201"/>
        <v>8</v>
      </c>
      <c r="Q1073" s="75">
        <f t="shared" si="202"/>
        <v>5.5</v>
      </c>
      <c r="R1073" s="75">
        <f t="shared" si="203"/>
        <v>7.6428571428571432</v>
      </c>
      <c r="S1073" s="28">
        <f t="shared" si="204"/>
        <v>5.3214285714285712</v>
      </c>
      <c r="T1073" s="75">
        <f t="shared" si="205"/>
        <v>2.25</v>
      </c>
      <c r="U1073" s="75">
        <f t="shared" si="206"/>
        <v>2.25</v>
      </c>
    </row>
    <row r="1074" spans="1:21">
      <c r="A1074" s="114" t="s">
        <v>1812</v>
      </c>
      <c r="B1074" s="36" t="s">
        <v>13</v>
      </c>
      <c r="C1074">
        <v>6</v>
      </c>
      <c r="D1074" s="36">
        <v>4.1666666666666664E-2</v>
      </c>
      <c r="E1074" s="36">
        <v>0.32291666666666669</v>
      </c>
      <c r="F1074" s="36">
        <v>4.1666666666666664E-2</v>
      </c>
      <c r="G1074" s="36">
        <v>0.35416666666666669</v>
      </c>
      <c r="I1074" s="75">
        <f t="shared" si="194"/>
        <v>6</v>
      </c>
      <c r="J1074" s="75">
        <f t="shared" si="195"/>
        <v>1</v>
      </c>
      <c r="K1074" s="75">
        <f t="shared" si="196"/>
        <v>7.75</v>
      </c>
      <c r="L1074" s="75">
        <f t="shared" si="197"/>
        <v>1</v>
      </c>
      <c r="M1074" s="75">
        <f t="shared" si="198"/>
        <v>8.5</v>
      </c>
      <c r="N1074" s="75">
        <f t="shared" si="199"/>
        <v>6.75</v>
      </c>
      <c r="O1074" s="75">
        <f t="shared" si="200"/>
        <v>4.375</v>
      </c>
      <c r="P1074" s="75">
        <f t="shared" si="201"/>
        <v>7.5</v>
      </c>
      <c r="Q1074" s="75">
        <f t="shared" si="202"/>
        <v>4.75</v>
      </c>
      <c r="R1074" s="75">
        <f t="shared" si="203"/>
        <v>6.8571428571428568</v>
      </c>
      <c r="S1074" s="28">
        <f t="shared" si="204"/>
        <v>4.4285714285714288</v>
      </c>
      <c r="T1074" s="75">
        <f t="shared" si="205"/>
        <v>0.375</v>
      </c>
      <c r="U1074" s="75">
        <f t="shared" si="206"/>
        <v>0.375</v>
      </c>
    </row>
    <row r="1075" spans="1:21">
      <c r="A1075" s="114" t="s">
        <v>1814</v>
      </c>
      <c r="B1075" s="36" t="s">
        <v>14</v>
      </c>
      <c r="C1075">
        <v>5</v>
      </c>
      <c r="D1075" s="36">
        <v>0.97916666666666663</v>
      </c>
      <c r="E1075" s="36">
        <v>0.30208333333333331</v>
      </c>
      <c r="F1075" s="36">
        <v>8.3333333333333329E-2</v>
      </c>
      <c r="G1075" s="36">
        <v>0.41666666666666669</v>
      </c>
      <c r="I1075" s="75">
        <f t="shared" si="194"/>
        <v>5</v>
      </c>
      <c r="J1075" s="75">
        <f t="shared" si="195"/>
        <v>-0.5</v>
      </c>
      <c r="K1075" s="75">
        <f t="shared" si="196"/>
        <v>7.25</v>
      </c>
      <c r="L1075" s="75">
        <f t="shared" si="197"/>
        <v>2</v>
      </c>
      <c r="M1075" s="75">
        <f t="shared" si="198"/>
        <v>10</v>
      </c>
      <c r="N1075" s="75">
        <f t="shared" si="199"/>
        <v>7.75</v>
      </c>
      <c r="O1075" s="75">
        <f t="shared" si="200"/>
        <v>3.375</v>
      </c>
      <c r="P1075" s="75">
        <f t="shared" si="201"/>
        <v>8</v>
      </c>
      <c r="Q1075" s="75">
        <f t="shared" si="202"/>
        <v>6</v>
      </c>
      <c r="R1075" s="75">
        <f t="shared" si="203"/>
        <v>7.8214285714285712</v>
      </c>
      <c r="S1075" s="28" t="str">
        <f t="shared" si="204"/>
        <v>NIGHTSHIFTS</v>
      </c>
      <c r="T1075" s="75" t="str">
        <f t="shared" si="205"/>
        <v>NIGHTSHIFTS</v>
      </c>
      <c r="U1075" s="75" t="str">
        <f t="shared" si="206"/>
        <v>NIGHTSHIFTS</v>
      </c>
    </row>
    <row r="1076" spans="1:21">
      <c r="A1076" s="114" t="s">
        <v>1817</v>
      </c>
      <c r="B1076" s="36" t="s">
        <v>13</v>
      </c>
      <c r="C1076">
        <v>5</v>
      </c>
      <c r="D1076" s="36">
        <v>0.97916666666666663</v>
      </c>
      <c r="E1076" s="36">
        <v>0.29166666666666669</v>
      </c>
      <c r="F1076" s="36">
        <v>4.1666666666666664E-2</v>
      </c>
      <c r="G1076" s="36">
        <v>0.41666666666666669</v>
      </c>
      <c r="I1076" s="75">
        <f t="shared" si="194"/>
        <v>5</v>
      </c>
      <c r="J1076" s="75">
        <f t="shared" si="195"/>
        <v>-0.5</v>
      </c>
      <c r="K1076" s="75">
        <f t="shared" si="196"/>
        <v>7</v>
      </c>
      <c r="L1076" s="75">
        <f t="shared" si="197"/>
        <v>1</v>
      </c>
      <c r="M1076" s="75">
        <f t="shared" si="198"/>
        <v>10</v>
      </c>
      <c r="N1076" s="75">
        <f t="shared" si="199"/>
        <v>7.5</v>
      </c>
      <c r="O1076" s="75">
        <f t="shared" si="200"/>
        <v>3.25</v>
      </c>
      <c r="P1076" s="75">
        <f t="shared" si="201"/>
        <v>9</v>
      </c>
      <c r="Q1076" s="75">
        <f t="shared" si="202"/>
        <v>5.5</v>
      </c>
      <c r="R1076" s="75">
        <f t="shared" si="203"/>
        <v>7.9285714285714288</v>
      </c>
      <c r="S1076" s="28">
        <f t="shared" si="204"/>
        <v>4.9642857142857144</v>
      </c>
      <c r="T1076" s="75">
        <f t="shared" si="205"/>
        <v>2.25</v>
      </c>
      <c r="U1076" s="75">
        <f t="shared" si="206"/>
        <v>2.25</v>
      </c>
    </row>
    <row r="1077" spans="1:21">
      <c r="A1077" s="114" t="s">
        <v>1818</v>
      </c>
      <c r="B1077" s="36" t="s">
        <v>13</v>
      </c>
      <c r="C1077">
        <v>5</v>
      </c>
      <c r="D1077" s="36">
        <v>0</v>
      </c>
      <c r="E1077" s="36">
        <v>0.29166666666666669</v>
      </c>
      <c r="F1077" s="36">
        <v>0</v>
      </c>
      <c r="G1077" s="36">
        <v>0.29166666666666669</v>
      </c>
      <c r="I1077" s="75">
        <f t="shared" si="194"/>
        <v>5</v>
      </c>
      <c r="J1077" s="75">
        <f t="shared" si="195"/>
        <v>0</v>
      </c>
      <c r="K1077" s="75">
        <f t="shared" si="196"/>
        <v>7</v>
      </c>
      <c r="L1077" s="75">
        <f t="shared" si="197"/>
        <v>0</v>
      </c>
      <c r="M1077" s="75">
        <f t="shared" si="198"/>
        <v>7</v>
      </c>
      <c r="N1077" s="75">
        <f t="shared" si="199"/>
        <v>7</v>
      </c>
      <c r="O1077" s="75">
        <f t="shared" si="200"/>
        <v>3.5</v>
      </c>
      <c r="P1077" s="75">
        <f t="shared" si="201"/>
        <v>7</v>
      </c>
      <c r="Q1077" s="75">
        <f t="shared" si="202"/>
        <v>3.5</v>
      </c>
      <c r="R1077" s="75">
        <f t="shared" si="203"/>
        <v>7</v>
      </c>
      <c r="S1077" s="28">
        <f t="shared" si="204"/>
        <v>3.5</v>
      </c>
      <c r="T1077" s="75">
        <f t="shared" si="205"/>
        <v>0</v>
      </c>
      <c r="U1077" s="75">
        <f t="shared" si="206"/>
        <v>0</v>
      </c>
    </row>
    <row r="1078" spans="1:21">
      <c r="A1078" s="114" t="s">
        <v>1819</v>
      </c>
      <c r="B1078" s="36" t="s">
        <v>13</v>
      </c>
      <c r="C1078">
        <v>5</v>
      </c>
      <c r="D1078" s="36">
        <v>0</v>
      </c>
      <c r="E1078" s="36">
        <v>0.33333333333333331</v>
      </c>
      <c r="F1078" s="36">
        <v>0</v>
      </c>
      <c r="G1078" s="36">
        <v>0.375</v>
      </c>
      <c r="I1078" s="75">
        <f t="shared" si="194"/>
        <v>5</v>
      </c>
      <c r="J1078" s="75">
        <f t="shared" si="195"/>
        <v>0</v>
      </c>
      <c r="K1078" s="75">
        <f t="shared" si="196"/>
        <v>8</v>
      </c>
      <c r="L1078" s="75">
        <f t="shared" si="197"/>
        <v>0</v>
      </c>
      <c r="M1078" s="75">
        <f t="shared" si="198"/>
        <v>9</v>
      </c>
      <c r="N1078" s="75">
        <f t="shared" si="199"/>
        <v>8</v>
      </c>
      <c r="O1078" s="75">
        <f t="shared" si="200"/>
        <v>4</v>
      </c>
      <c r="P1078" s="75">
        <f t="shared" si="201"/>
        <v>9</v>
      </c>
      <c r="Q1078" s="75">
        <f t="shared" si="202"/>
        <v>4.5</v>
      </c>
      <c r="R1078" s="75">
        <f t="shared" si="203"/>
        <v>8.2857142857142865</v>
      </c>
      <c r="S1078" s="28">
        <f t="shared" si="204"/>
        <v>4.1428571428571432</v>
      </c>
      <c r="T1078" s="75">
        <f t="shared" si="205"/>
        <v>0.5</v>
      </c>
      <c r="U1078" s="75">
        <f t="shared" si="206"/>
        <v>0.5</v>
      </c>
    </row>
    <row r="1079" spans="1:21">
      <c r="A1079" s="114" t="s">
        <v>1821</v>
      </c>
      <c r="B1079" s="36" t="s">
        <v>13</v>
      </c>
      <c r="C1079">
        <v>5</v>
      </c>
      <c r="D1079" s="36">
        <v>0</v>
      </c>
      <c r="E1079" s="36">
        <v>0.29166666666666669</v>
      </c>
      <c r="F1079" s="36">
        <v>4.1666666666666664E-2</v>
      </c>
      <c r="G1079" s="36">
        <v>0.375</v>
      </c>
      <c r="I1079" s="75">
        <f t="shared" si="194"/>
        <v>5</v>
      </c>
      <c r="J1079" s="75">
        <f t="shared" si="195"/>
        <v>0</v>
      </c>
      <c r="K1079" s="75">
        <f t="shared" si="196"/>
        <v>7</v>
      </c>
      <c r="L1079" s="75">
        <f t="shared" si="197"/>
        <v>1</v>
      </c>
      <c r="M1079" s="75">
        <f t="shared" si="198"/>
        <v>9</v>
      </c>
      <c r="N1079" s="75">
        <f t="shared" si="199"/>
        <v>7</v>
      </c>
      <c r="O1079" s="75">
        <f t="shared" si="200"/>
        <v>3.5</v>
      </c>
      <c r="P1079" s="75">
        <f t="shared" si="201"/>
        <v>8</v>
      </c>
      <c r="Q1079" s="75">
        <f t="shared" si="202"/>
        <v>5</v>
      </c>
      <c r="R1079" s="75">
        <f t="shared" si="203"/>
        <v>7.2857142857142856</v>
      </c>
      <c r="S1079" s="28">
        <f t="shared" si="204"/>
        <v>4.6428571428571423</v>
      </c>
      <c r="T1079" s="75">
        <f t="shared" si="205"/>
        <v>1.5</v>
      </c>
      <c r="U1079" s="75">
        <f t="shared" si="206"/>
        <v>1.5</v>
      </c>
    </row>
    <row r="1080" spans="1:21">
      <c r="A1080" s="114" t="s">
        <v>1822</v>
      </c>
      <c r="B1080" s="36" t="s">
        <v>13</v>
      </c>
      <c r="C1080">
        <v>5</v>
      </c>
      <c r="D1080" s="36">
        <v>4.1666666666666664E-2</v>
      </c>
      <c r="E1080" s="36">
        <v>0.29166666666666669</v>
      </c>
      <c r="F1080" s="36">
        <v>8.3333333333333329E-2</v>
      </c>
      <c r="G1080" s="36">
        <v>0.41666666666666669</v>
      </c>
      <c r="I1080" s="75">
        <f t="shared" si="194"/>
        <v>5</v>
      </c>
      <c r="J1080" s="75">
        <f t="shared" si="195"/>
        <v>1</v>
      </c>
      <c r="K1080" s="75">
        <f t="shared" si="196"/>
        <v>7</v>
      </c>
      <c r="L1080" s="75">
        <f t="shared" si="197"/>
        <v>2</v>
      </c>
      <c r="M1080" s="75">
        <f t="shared" si="198"/>
        <v>10</v>
      </c>
      <c r="N1080" s="75">
        <f t="shared" si="199"/>
        <v>6</v>
      </c>
      <c r="O1080" s="75">
        <f t="shared" si="200"/>
        <v>4</v>
      </c>
      <c r="P1080" s="75">
        <f t="shared" si="201"/>
        <v>8</v>
      </c>
      <c r="Q1080" s="75">
        <f t="shared" si="202"/>
        <v>6</v>
      </c>
      <c r="R1080" s="75">
        <f t="shared" si="203"/>
        <v>6.5714285714285712</v>
      </c>
      <c r="S1080" s="28">
        <f t="shared" si="204"/>
        <v>5.2857142857142856</v>
      </c>
      <c r="T1080" s="75">
        <f t="shared" si="205"/>
        <v>2</v>
      </c>
      <c r="U1080" s="75">
        <f t="shared" si="206"/>
        <v>2</v>
      </c>
    </row>
    <row r="1081" spans="1:21">
      <c r="A1081" s="114" t="s">
        <v>1823</v>
      </c>
      <c r="B1081" s="36" t="s">
        <v>13</v>
      </c>
      <c r="C1081">
        <v>5</v>
      </c>
      <c r="D1081" s="36">
        <v>0</v>
      </c>
      <c r="E1081" s="36">
        <v>0.26041666666666669</v>
      </c>
      <c r="F1081" s="36">
        <v>8.3333333333333329E-2</v>
      </c>
      <c r="G1081" s="36">
        <v>0.45833333333333331</v>
      </c>
      <c r="I1081" s="75">
        <f t="shared" si="194"/>
        <v>5</v>
      </c>
      <c r="J1081" s="75">
        <f t="shared" si="195"/>
        <v>0</v>
      </c>
      <c r="K1081" s="75">
        <f t="shared" si="196"/>
        <v>6.25</v>
      </c>
      <c r="L1081" s="75">
        <f t="shared" si="197"/>
        <v>2</v>
      </c>
      <c r="M1081" s="75">
        <f t="shared" si="198"/>
        <v>11</v>
      </c>
      <c r="N1081" s="75">
        <f t="shared" si="199"/>
        <v>6.25</v>
      </c>
      <c r="O1081" s="75">
        <f t="shared" si="200"/>
        <v>3.125</v>
      </c>
      <c r="P1081" s="75">
        <f t="shared" si="201"/>
        <v>9</v>
      </c>
      <c r="Q1081" s="75">
        <f t="shared" si="202"/>
        <v>6.5</v>
      </c>
      <c r="R1081" s="75">
        <f t="shared" si="203"/>
        <v>7.0357142857142856</v>
      </c>
      <c r="S1081" s="28">
        <f t="shared" si="204"/>
        <v>5.5178571428571423</v>
      </c>
      <c r="T1081" s="75">
        <f t="shared" si="205"/>
        <v>3.375</v>
      </c>
      <c r="U1081" s="75">
        <f t="shared" si="206"/>
        <v>3.375</v>
      </c>
    </row>
    <row r="1082" spans="1:21">
      <c r="A1082" s="114" t="s">
        <v>1825</v>
      </c>
      <c r="B1082" s="52"/>
      <c r="C1082" s="52"/>
      <c r="D1082" s="52"/>
      <c r="E1082" s="52"/>
      <c r="F1082" s="52"/>
      <c r="G1082" s="52"/>
      <c r="H1082" s="52"/>
      <c r="I1082" s="211"/>
      <c r="J1082" s="211"/>
      <c r="K1082" s="211"/>
      <c r="L1082" s="211"/>
      <c r="M1082" s="211"/>
      <c r="N1082" s="211"/>
      <c r="O1082" s="211"/>
      <c r="P1082" s="211"/>
      <c r="Q1082" s="211"/>
      <c r="R1082" s="211"/>
      <c r="S1082" s="52"/>
      <c r="T1082" s="211"/>
      <c r="U1082" s="211"/>
    </row>
    <row r="1083" spans="1:21">
      <c r="A1083" s="114" t="s">
        <v>1826</v>
      </c>
      <c r="B1083" s="36" t="s">
        <v>13</v>
      </c>
      <c r="C1083">
        <v>5</v>
      </c>
      <c r="D1083" s="36">
        <v>0.95833333333333337</v>
      </c>
      <c r="E1083" s="36">
        <v>0.3125</v>
      </c>
      <c r="F1083" s="36">
        <v>0.95833333333333337</v>
      </c>
      <c r="G1083" s="36">
        <v>0.33333333333333331</v>
      </c>
      <c r="I1083" s="75">
        <f t="shared" ref="I1083:I1107" si="207">C1083</f>
        <v>5</v>
      </c>
      <c r="J1083" s="75">
        <f t="shared" ref="J1083:J1107" si="208">IF(D1083*24&lt;18,D1083*24,-(24-(D1083*24)))</f>
        <v>-1</v>
      </c>
      <c r="K1083" s="75">
        <f t="shared" ref="K1083:K1107" si="209">IF(E1083*24&lt;18,E1083*24,-(24-(E1083*24)))</f>
        <v>7.5</v>
      </c>
      <c r="L1083" s="75">
        <f t="shared" ref="L1083:L1107" si="210">IF(F1083*24&lt;18,F1083*24,-(24-(F1083*24)))</f>
        <v>-1</v>
      </c>
      <c r="M1083" s="75">
        <f t="shared" ref="M1083:M1107" si="211">IF(G1083*24&lt;18,G1083*24,-(24-(G1083*24)))</f>
        <v>8</v>
      </c>
      <c r="N1083" s="75">
        <f t="shared" ref="N1083:N1107" si="212">K1083-J1083</f>
        <v>8.5</v>
      </c>
      <c r="O1083" s="75">
        <f t="shared" ref="O1083:O1107" si="213">J1083+(N1083/2)</f>
        <v>3.25</v>
      </c>
      <c r="P1083" s="75">
        <f t="shared" ref="P1083:P1107" si="214">M1083-L1083</f>
        <v>9</v>
      </c>
      <c r="Q1083" s="75">
        <f t="shared" ref="Q1083:Q1107" si="215">L1083+P1083/2</f>
        <v>3.5</v>
      </c>
      <c r="R1083" s="75">
        <f t="shared" ref="R1083:R1107" si="216">(I1083*N1083+(7-I1083)*P1083)/7</f>
        <v>8.6428571428571423</v>
      </c>
      <c r="S1083" s="28">
        <f t="shared" ref="S1083:S1107" si="217">IF(B1083="NO",IF(P1083&lt;N1083,Q1083,Q1083-(P1083-R1083)/2),"NIGHTSHIFTS")</f>
        <v>3.3214285714285712</v>
      </c>
      <c r="T1083" s="75">
        <f t="shared" ref="T1083:T1107" si="218">IF(B1083="NO",Q1083-O1083,"NIGHTSHIFTS")</f>
        <v>0.25</v>
      </c>
      <c r="U1083" s="75">
        <f t="shared" ref="U1083:U1107" si="219">IF(B1083="NO",ABS(T1083),"NIGHTSHIFTS")</f>
        <v>0.25</v>
      </c>
    </row>
    <row r="1084" spans="1:21">
      <c r="A1084" s="114" t="s">
        <v>1828</v>
      </c>
      <c r="B1084" s="36" t="s">
        <v>13</v>
      </c>
      <c r="C1084">
        <v>5</v>
      </c>
      <c r="D1084" s="36">
        <v>0.9375</v>
      </c>
      <c r="E1084" s="36">
        <v>0.27083333333333331</v>
      </c>
      <c r="F1084" s="36">
        <v>0.97916666666666663</v>
      </c>
      <c r="G1084" s="36">
        <v>0.34375</v>
      </c>
      <c r="I1084" s="75">
        <f t="shared" si="207"/>
        <v>5</v>
      </c>
      <c r="J1084" s="75">
        <f t="shared" si="208"/>
        <v>-1.5</v>
      </c>
      <c r="K1084" s="75">
        <f t="shared" si="209"/>
        <v>6.5</v>
      </c>
      <c r="L1084" s="75">
        <f t="shared" si="210"/>
        <v>-0.5</v>
      </c>
      <c r="M1084" s="75">
        <f t="shared" si="211"/>
        <v>8.25</v>
      </c>
      <c r="N1084" s="75">
        <f t="shared" si="212"/>
        <v>8</v>
      </c>
      <c r="O1084" s="75">
        <f t="shared" si="213"/>
        <v>2.5</v>
      </c>
      <c r="P1084" s="75">
        <f t="shared" si="214"/>
        <v>8.75</v>
      </c>
      <c r="Q1084" s="75">
        <f t="shared" si="215"/>
        <v>3.875</v>
      </c>
      <c r="R1084" s="75">
        <f t="shared" si="216"/>
        <v>8.2142857142857135</v>
      </c>
      <c r="S1084" s="28">
        <f t="shared" si="217"/>
        <v>3.6071428571428568</v>
      </c>
      <c r="T1084" s="75">
        <f t="shared" si="218"/>
        <v>1.375</v>
      </c>
      <c r="U1084" s="75">
        <f t="shared" si="219"/>
        <v>1.375</v>
      </c>
    </row>
    <row r="1085" spans="1:21">
      <c r="A1085" s="114" t="s">
        <v>1830</v>
      </c>
      <c r="B1085" s="36" t="s">
        <v>13</v>
      </c>
      <c r="C1085">
        <v>5</v>
      </c>
      <c r="D1085" s="36">
        <v>0.97916666666666663</v>
      </c>
      <c r="E1085" s="36">
        <v>0.2986111111111111</v>
      </c>
      <c r="F1085" s="36">
        <v>4.1666666666666664E-2</v>
      </c>
      <c r="G1085" s="36">
        <v>0.375</v>
      </c>
      <c r="I1085" s="75">
        <f t="shared" si="207"/>
        <v>5</v>
      </c>
      <c r="J1085" s="75">
        <f t="shared" si="208"/>
        <v>-0.5</v>
      </c>
      <c r="K1085" s="75">
        <f t="shared" si="209"/>
        <v>7.1666666666666661</v>
      </c>
      <c r="L1085" s="75">
        <f t="shared" si="210"/>
        <v>1</v>
      </c>
      <c r="M1085" s="75">
        <f t="shared" si="211"/>
        <v>9</v>
      </c>
      <c r="N1085" s="75">
        <f t="shared" si="212"/>
        <v>7.6666666666666661</v>
      </c>
      <c r="O1085" s="75">
        <f t="shared" si="213"/>
        <v>3.333333333333333</v>
      </c>
      <c r="P1085" s="75">
        <f t="shared" si="214"/>
        <v>8</v>
      </c>
      <c r="Q1085" s="75">
        <f t="shared" si="215"/>
        <v>5</v>
      </c>
      <c r="R1085" s="75">
        <f t="shared" si="216"/>
        <v>7.761904761904761</v>
      </c>
      <c r="S1085" s="28">
        <f t="shared" si="217"/>
        <v>4.8809523809523805</v>
      </c>
      <c r="T1085" s="75">
        <f t="shared" si="218"/>
        <v>1.666666666666667</v>
      </c>
      <c r="U1085" s="75">
        <f t="shared" si="219"/>
        <v>1.666666666666667</v>
      </c>
    </row>
    <row r="1086" spans="1:21">
      <c r="A1086" s="114" t="s">
        <v>1832</v>
      </c>
      <c r="B1086" s="36" t="s">
        <v>13</v>
      </c>
      <c r="C1086">
        <v>7</v>
      </c>
      <c r="D1086" s="36">
        <v>0.97916666666666663</v>
      </c>
      <c r="E1086" s="36">
        <v>0.27083333333333331</v>
      </c>
      <c r="F1086" s="36">
        <v>2.0833333333333332E-2</v>
      </c>
      <c r="G1086" s="36">
        <v>0.35416666666666669</v>
      </c>
      <c r="I1086" s="75">
        <f t="shared" si="207"/>
        <v>7</v>
      </c>
      <c r="J1086" s="75">
        <f t="shared" si="208"/>
        <v>-0.5</v>
      </c>
      <c r="K1086" s="75">
        <f t="shared" si="209"/>
        <v>6.5</v>
      </c>
      <c r="L1086" s="75">
        <f t="shared" si="210"/>
        <v>0.5</v>
      </c>
      <c r="M1086" s="75">
        <f t="shared" si="211"/>
        <v>8.5</v>
      </c>
      <c r="N1086" s="75">
        <f t="shared" si="212"/>
        <v>7</v>
      </c>
      <c r="O1086" s="75">
        <f t="shared" si="213"/>
        <v>3</v>
      </c>
      <c r="P1086" s="75">
        <f t="shared" si="214"/>
        <v>8</v>
      </c>
      <c r="Q1086" s="75">
        <f t="shared" si="215"/>
        <v>4.5</v>
      </c>
      <c r="R1086" s="75">
        <f t="shared" si="216"/>
        <v>7</v>
      </c>
      <c r="S1086" s="28">
        <f t="shared" si="217"/>
        <v>4</v>
      </c>
      <c r="T1086" s="75">
        <f t="shared" si="218"/>
        <v>1.5</v>
      </c>
      <c r="U1086" s="75">
        <f t="shared" si="219"/>
        <v>1.5</v>
      </c>
    </row>
    <row r="1087" spans="1:21">
      <c r="A1087" s="114" t="s">
        <v>1833</v>
      </c>
      <c r="B1087" s="36" t="s">
        <v>13</v>
      </c>
      <c r="C1087">
        <v>5</v>
      </c>
      <c r="D1087" s="36">
        <v>0.95833333333333337</v>
      </c>
      <c r="E1087" s="36">
        <v>0.30208333333333331</v>
      </c>
      <c r="F1087" s="36">
        <v>0.95833333333333337</v>
      </c>
      <c r="G1087" s="36">
        <v>0.33333333333333331</v>
      </c>
      <c r="I1087" s="75">
        <f t="shared" si="207"/>
        <v>5</v>
      </c>
      <c r="J1087" s="75">
        <f t="shared" si="208"/>
        <v>-1</v>
      </c>
      <c r="K1087" s="75">
        <f t="shared" si="209"/>
        <v>7.25</v>
      </c>
      <c r="L1087" s="75">
        <f t="shared" si="210"/>
        <v>-1</v>
      </c>
      <c r="M1087" s="75">
        <f t="shared" si="211"/>
        <v>8</v>
      </c>
      <c r="N1087" s="75">
        <f t="shared" si="212"/>
        <v>8.25</v>
      </c>
      <c r="O1087" s="75">
        <f t="shared" si="213"/>
        <v>3.125</v>
      </c>
      <c r="P1087" s="75">
        <f t="shared" si="214"/>
        <v>9</v>
      </c>
      <c r="Q1087" s="75">
        <f t="shared" si="215"/>
        <v>3.5</v>
      </c>
      <c r="R1087" s="75">
        <f t="shared" si="216"/>
        <v>8.4642857142857135</v>
      </c>
      <c r="S1087" s="28">
        <f t="shared" si="217"/>
        <v>3.2321428571428568</v>
      </c>
      <c r="T1087" s="75">
        <f t="shared" si="218"/>
        <v>0.375</v>
      </c>
      <c r="U1087" s="75">
        <f t="shared" si="219"/>
        <v>0.375</v>
      </c>
    </row>
    <row r="1088" spans="1:21">
      <c r="A1088" s="114" t="s">
        <v>1834</v>
      </c>
      <c r="B1088" s="36" t="s">
        <v>14</v>
      </c>
      <c r="C1088">
        <v>5</v>
      </c>
      <c r="D1088" s="36">
        <v>6.25E-2</v>
      </c>
      <c r="E1088" s="36">
        <v>0.3125</v>
      </c>
      <c r="F1088" s="36">
        <v>0</v>
      </c>
      <c r="G1088" s="36">
        <v>0.35416666666666669</v>
      </c>
      <c r="I1088" s="75">
        <f t="shared" si="207"/>
        <v>5</v>
      </c>
      <c r="J1088" s="75">
        <f t="shared" si="208"/>
        <v>1.5</v>
      </c>
      <c r="K1088" s="75">
        <f t="shared" si="209"/>
        <v>7.5</v>
      </c>
      <c r="L1088" s="75">
        <f t="shared" si="210"/>
        <v>0</v>
      </c>
      <c r="M1088" s="75">
        <f t="shared" si="211"/>
        <v>8.5</v>
      </c>
      <c r="N1088" s="75">
        <f t="shared" si="212"/>
        <v>6</v>
      </c>
      <c r="O1088" s="75">
        <f t="shared" si="213"/>
        <v>4.5</v>
      </c>
      <c r="P1088" s="75">
        <f t="shared" si="214"/>
        <v>8.5</v>
      </c>
      <c r="Q1088" s="75">
        <f t="shared" si="215"/>
        <v>4.25</v>
      </c>
      <c r="R1088" s="75">
        <f t="shared" si="216"/>
        <v>6.7142857142857144</v>
      </c>
      <c r="S1088" s="28" t="str">
        <f t="shared" si="217"/>
        <v>NIGHTSHIFTS</v>
      </c>
      <c r="T1088" s="75" t="str">
        <f t="shared" si="218"/>
        <v>NIGHTSHIFTS</v>
      </c>
      <c r="U1088" s="75" t="str">
        <f t="shared" si="219"/>
        <v>NIGHTSHIFTS</v>
      </c>
    </row>
    <row r="1089" spans="1:21">
      <c r="A1089" s="114" t="s">
        <v>1836</v>
      </c>
      <c r="B1089" s="36" t="s">
        <v>13</v>
      </c>
      <c r="C1089">
        <v>5</v>
      </c>
      <c r="D1089" s="36">
        <v>2.0833333333333332E-2</v>
      </c>
      <c r="E1089" s="36">
        <v>0.29166666666666669</v>
      </c>
      <c r="F1089" s="36">
        <v>4.1666666666666664E-2</v>
      </c>
      <c r="G1089" s="36">
        <v>0.375</v>
      </c>
      <c r="I1089" s="75">
        <f t="shared" si="207"/>
        <v>5</v>
      </c>
      <c r="J1089" s="75">
        <f t="shared" si="208"/>
        <v>0.5</v>
      </c>
      <c r="K1089" s="75">
        <f t="shared" si="209"/>
        <v>7</v>
      </c>
      <c r="L1089" s="75">
        <f t="shared" si="210"/>
        <v>1</v>
      </c>
      <c r="M1089" s="75">
        <f t="shared" si="211"/>
        <v>9</v>
      </c>
      <c r="N1089" s="75">
        <f t="shared" si="212"/>
        <v>6.5</v>
      </c>
      <c r="O1089" s="75">
        <f t="shared" si="213"/>
        <v>3.75</v>
      </c>
      <c r="P1089" s="75">
        <f t="shared" si="214"/>
        <v>8</v>
      </c>
      <c r="Q1089" s="75">
        <f t="shared" si="215"/>
        <v>5</v>
      </c>
      <c r="R1089" s="75">
        <f t="shared" si="216"/>
        <v>6.9285714285714288</v>
      </c>
      <c r="S1089" s="28">
        <f t="shared" si="217"/>
        <v>4.4642857142857144</v>
      </c>
      <c r="T1089" s="75">
        <f t="shared" si="218"/>
        <v>1.25</v>
      </c>
      <c r="U1089" s="75">
        <f t="shared" si="219"/>
        <v>1.25</v>
      </c>
    </row>
    <row r="1090" spans="1:21">
      <c r="A1090" s="114" t="s">
        <v>1837</v>
      </c>
      <c r="B1090" s="36" t="s">
        <v>13</v>
      </c>
      <c r="C1090">
        <v>5</v>
      </c>
      <c r="D1090" s="36">
        <v>0.91666666666666663</v>
      </c>
      <c r="E1090" s="36">
        <v>0.22916666666666666</v>
      </c>
      <c r="F1090" s="36">
        <v>0.9375</v>
      </c>
      <c r="G1090" s="36">
        <v>0.3125</v>
      </c>
      <c r="I1090" s="75">
        <f t="shared" si="207"/>
        <v>5</v>
      </c>
      <c r="J1090" s="75">
        <f t="shared" si="208"/>
        <v>-2</v>
      </c>
      <c r="K1090" s="75">
        <f t="shared" si="209"/>
        <v>5.5</v>
      </c>
      <c r="L1090" s="75">
        <f t="shared" si="210"/>
        <v>-1.5</v>
      </c>
      <c r="M1090" s="75">
        <f t="shared" si="211"/>
        <v>7.5</v>
      </c>
      <c r="N1090" s="75">
        <f t="shared" si="212"/>
        <v>7.5</v>
      </c>
      <c r="O1090" s="75">
        <f t="shared" si="213"/>
        <v>1.75</v>
      </c>
      <c r="P1090" s="75">
        <f t="shared" si="214"/>
        <v>9</v>
      </c>
      <c r="Q1090" s="75">
        <f t="shared" si="215"/>
        <v>3</v>
      </c>
      <c r="R1090" s="75">
        <f t="shared" si="216"/>
        <v>7.9285714285714288</v>
      </c>
      <c r="S1090" s="28">
        <f t="shared" si="217"/>
        <v>2.4642857142857144</v>
      </c>
      <c r="T1090" s="75">
        <f t="shared" si="218"/>
        <v>1.25</v>
      </c>
      <c r="U1090" s="75">
        <f t="shared" si="219"/>
        <v>1.25</v>
      </c>
    </row>
    <row r="1091" spans="1:21">
      <c r="A1091" s="114" t="s">
        <v>1840</v>
      </c>
      <c r="B1091" s="36" t="s">
        <v>13</v>
      </c>
      <c r="C1091">
        <v>5</v>
      </c>
      <c r="D1091" s="36">
        <v>0</v>
      </c>
      <c r="E1091" s="36">
        <v>0.3125</v>
      </c>
      <c r="F1091" s="36">
        <v>4.1666666666666664E-2</v>
      </c>
      <c r="G1091" s="36">
        <v>0.33333333333333331</v>
      </c>
      <c r="I1091" s="75">
        <f t="shared" si="207"/>
        <v>5</v>
      </c>
      <c r="J1091" s="75">
        <f t="shared" si="208"/>
        <v>0</v>
      </c>
      <c r="K1091" s="75">
        <f t="shared" si="209"/>
        <v>7.5</v>
      </c>
      <c r="L1091" s="75">
        <f t="shared" si="210"/>
        <v>1</v>
      </c>
      <c r="M1091" s="75">
        <f t="shared" si="211"/>
        <v>8</v>
      </c>
      <c r="N1091" s="75">
        <f t="shared" si="212"/>
        <v>7.5</v>
      </c>
      <c r="O1091" s="75">
        <f t="shared" si="213"/>
        <v>3.75</v>
      </c>
      <c r="P1091" s="75">
        <f t="shared" si="214"/>
        <v>7</v>
      </c>
      <c r="Q1091" s="75">
        <f t="shared" si="215"/>
        <v>4.5</v>
      </c>
      <c r="R1091" s="75">
        <f t="shared" si="216"/>
        <v>7.3571428571428568</v>
      </c>
      <c r="S1091" s="28">
        <f t="shared" si="217"/>
        <v>4.5</v>
      </c>
      <c r="T1091" s="75">
        <f t="shared" si="218"/>
        <v>0.75</v>
      </c>
      <c r="U1091" s="75">
        <f t="shared" si="219"/>
        <v>0.75</v>
      </c>
    </row>
    <row r="1092" spans="1:21">
      <c r="A1092" s="114" t="s">
        <v>1842</v>
      </c>
      <c r="B1092" s="36" t="s">
        <v>13</v>
      </c>
      <c r="C1092">
        <v>5</v>
      </c>
      <c r="D1092" s="36">
        <v>0</v>
      </c>
      <c r="E1092" s="36">
        <v>0.29166666666666669</v>
      </c>
      <c r="F1092" s="36">
        <v>4.1666666666666664E-2</v>
      </c>
      <c r="G1092" s="36">
        <v>0.32291666666666669</v>
      </c>
      <c r="I1092" s="75">
        <f t="shared" si="207"/>
        <v>5</v>
      </c>
      <c r="J1092" s="75">
        <f t="shared" si="208"/>
        <v>0</v>
      </c>
      <c r="K1092" s="75">
        <f t="shared" si="209"/>
        <v>7</v>
      </c>
      <c r="L1092" s="75">
        <f t="shared" si="210"/>
        <v>1</v>
      </c>
      <c r="M1092" s="75">
        <f t="shared" si="211"/>
        <v>7.75</v>
      </c>
      <c r="N1092" s="75">
        <f t="shared" si="212"/>
        <v>7</v>
      </c>
      <c r="O1092" s="75">
        <f t="shared" si="213"/>
        <v>3.5</v>
      </c>
      <c r="P1092" s="75">
        <f t="shared" si="214"/>
        <v>6.75</v>
      </c>
      <c r="Q1092" s="75">
        <f t="shared" si="215"/>
        <v>4.375</v>
      </c>
      <c r="R1092" s="75">
        <f t="shared" si="216"/>
        <v>6.9285714285714288</v>
      </c>
      <c r="S1092" s="28">
        <f t="shared" si="217"/>
        <v>4.375</v>
      </c>
      <c r="T1092" s="75">
        <f t="shared" si="218"/>
        <v>0.875</v>
      </c>
      <c r="U1092" s="75">
        <f t="shared" si="219"/>
        <v>0.875</v>
      </c>
    </row>
    <row r="1093" spans="1:21">
      <c r="A1093" s="114" t="s">
        <v>1843</v>
      </c>
      <c r="B1093" s="36" t="s">
        <v>13</v>
      </c>
      <c r="C1093">
        <v>5</v>
      </c>
      <c r="D1093" s="36">
        <v>0.9375</v>
      </c>
      <c r="E1093" s="36">
        <v>0.22916666666666666</v>
      </c>
      <c r="F1093" s="36">
        <v>0.95833333333333337</v>
      </c>
      <c r="G1093" s="36">
        <v>0.29166666666666669</v>
      </c>
      <c r="I1093" s="75">
        <f t="shared" si="207"/>
        <v>5</v>
      </c>
      <c r="J1093" s="75">
        <f t="shared" si="208"/>
        <v>-1.5</v>
      </c>
      <c r="K1093" s="75">
        <f t="shared" si="209"/>
        <v>5.5</v>
      </c>
      <c r="L1093" s="75">
        <f t="shared" si="210"/>
        <v>-1</v>
      </c>
      <c r="M1093" s="75">
        <f t="shared" si="211"/>
        <v>7</v>
      </c>
      <c r="N1093" s="75">
        <f t="shared" si="212"/>
        <v>7</v>
      </c>
      <c r="O1093" s="75">
        <f t="shared" si="213"/>
        <v>2</v>
      </c>
      <c r="P1093" s="75">
        <f t="shared" si="214"/>
        <v>8</v>
      </c>
      <c r="Q1093" s="75">
        <f t="shared" si="215"/>
        <v>3</v>
      </c>
      <c r="R1093" s="75">
        <f t="shared" si="216"/>
        <v>7.2857142857142856</v>
      </c>
      <c r="S1093" s="28">
        <f t="shared" si="217"/>
        <v>2.6428571428571428</v>
      </c>
      <c r="T1093" s="75">
        <f t="shared" si="218"/>
        <v>1</v>
      </c>
      <c r="U1093" s="75">
        <f t="shared" si="219"/>
        <v>1</v>
      </c>
    </row>
    <row r="1094" spans="1:21">
      <c r="A1094" s="114" t="s">
        <v>1844</v>
      </c>
      <c r="B1094" s="36" t="s">
        <v>13</v>
      </c>
      <c r="C1094">
        <v>5</v>
      </c>
      <c r="D1094" s="36">
        <v>0</v>
      </c>
      <c r="E1094" s="36">
        <v>0.3125</v>
      </c>
      <c r="F1094" s="36">
        <v>2.0833333333333332E-2</v>
      </c>
      <c r="G1094" s="36">
        <v>0.35416666666666669</v>
      </c>
      <c r="I1094" s="75">
        <f t="shared" si="207"/>
        <v>5</v>
      </c>
      <c r="J1094" s="75">
        <f t="shared" si="208"/>
        <v>0</v>
      </c>
      <c r="K1094" s="75">
        <f t="shared" si="209"/>
        <v>7.5</v>
      </c>
      <c r="L1094" s="75">
        <f t="shared" si="210"/>
        <v>0.5</v>
      </c>
      <c r="M1094" s="75">
        <f t="shared" si="211"/>
        <v>8.5</v>
      </c>
      <c r="N1094" s="75">
        <f t="shared" si="212"/>
        <v>7.5</v>
      </c>
      <c r="O1094" s="75">
        <f t="shared" si="213"/>
        <v>3.75</v>
      </c>
      <c r="P1094" s="75">
        <f t="shared" si="214"/>
        <v>8</v>
      </c>
      <c r="Q1094" s="75">
        <f t="shared" si="215"/>
        <v>4.5</v>
      </c>
      <c r="R1094" s="75">
        <f t="shared" si="216"/>
        <v>7.6428571428571432</v>
      </c>
      <c r="S1094" s="28">
        <f t="shared" si="217"/>
        <v>4.3214285714285712</v>
      </c>
      <c r="T1094" s="75">
        <f t="shared" si="218"/>
        <v>0.75</v>
      </c>
      <c r="U1094" s="75">
        <f t="shared" si="219"/>
        <v>0.75</v>
      </c>
    </row>
    <row r="1095" spans="1:21">
      <c r="A1095" s="114" t="s">
        <v>1846</v>
      </c>
      <c r="B1095" s="36" t="s">
        <v>13</v>
      </c>
      <c r="C1095">
        <v>5</v>
      </c>
      <c r="D1095" s="36">
        <v>0</v>
      </c>
      <c r="E1095" s="36">
        <v>0.3125</v>
      </c>
      <c r="F1095" s="36">
        <v>4.1666666666666664E-2</v>
      </c>
      <c r="G1095" s="36">
        <v>0.375</v>
      </c>
      <c r="I1095" s="75">
        <f t="shared" si="207"/>
        <v>5</v>
      </c>
      <c r="J1095" s="75">
        <f t="shared" si="208"/>
        <v>0</v>
      </c>
      <c r="K1095" s="75">
        <f t="shared" si="209"/>
        <v>7.5</v>
      </c>
      <c r="L1095" s="75">
        <f t="shared" si="210"/>
        <v>1</v>
      </c>
      <c r="M1095" s="75">
        <f t="shared" si="211"/>
        <v>9</v>
      </c>
      <c r="N1095" s="75">
        <f t="shared" si="212"/>
        <v>7.5</v>
      </c>
      <c r="O1095" s="75">
        <f t="shared" si="213"/>
        <v>3.75</v>
      </c>
      <c r="P1095" s="75">
        <f t="shared" si="214"/>
        <v>8</v>
      </c>
      <c r="Q1095" s="75">
        <f t="shared" si="215"/>
        <v>5</v>
      </c>
      <c r="R1095" s="75">
        <f t="shared" si="216"/>
        <v>7.6428571428571432</v>
      </c>
      <c r="S1095" s="28">
        <f t="shared" si="217"/>
        <v>4.8214285714285712</v>
      </c>
      <c r="T1095" s="75">
        <f t="shared" si="218"/>
        <v>1.25</v>
      </c>
      <c r="U1095" s="75">
        <f t="shared" si="219"/>
        <v>1.25</v>
      </c>
    </row>
    <row r="1096" spans="1:21">
      <c r="A1096" s="114" t="s">
        <v>1849</v>
      </c>
      <c r="B1096" s="36" t="s">
        <v>13</v>
      </c>
      <c r="C1096">
        <v>5</v>
      </c>
      <c r="D1096" s="36">
        <v>1.0416666666666666E-2</v>
      </c>
      <c r="E1096" s="36">
        <v>0.29166666666666669</v>
      </c>
      <c r="F1096" s="36">
        <v>0.125</v>
      </c>
      <c r="G1096" s="36">
        <v>0.4375</v>
      </c>
      <c r="I1096" s="75">
        <f t="shared" si="207"/>
        <v>5</v>
      </c>
      <c r="J1096" s="75">
        <f t="shared" si="208"/>
        <v>0.25</v>
      </c>
      <c r="K1096" s="75">
        <f t="shared" si="209"/>
        <v>7</v>
      </c>
      <c r="L1096" s="75">
        <f t="shared" si="210"/>
        <v>3</v>
      </c>
      <c r="M1096" s="75">
        <f t="shared" si="211"/>
        <v>10.5</v>
      </c>
      <c r="N1096" s="75">
        <f t="shared" si="212"/>
        <v>6.75</v>
      </c>
      <c r="O1096" s="75">
        <f t="shared" si="213"/>
        <v>3.625</v>
      </c>
      <c r="P1096" s="75">
        <f t="shared" si="214"/>
        <v>7.5</v>
      </c>
      <c r="Q1096" s="75">
        <f t="shared" si="215"/>
        <v>6.75</v>
      </c>
      <c r="R1096" s="75">
        <f t="shared" si="216"/>
        <v>6.9642857142857144</v>
      </c>
      <c r="S1096" s="28">
        <f t="shared" si="217"/>
        <v>6.4821428571428577</v>
      </c>
      <c r="T1096" s="75">
        <f t="shared" si="218"/>
        <v>3.125</v>
      </c>
      <c r="U1096" s="75">
        <f t="shared" si="219"/>
        <v>3.125</v>
      </c>
    </row>
    <row r="1097" spans="1:21">
      <c r="A1097" s="114" t="s">
        <v>1850</v>
      </c>
      <c r="B1097" s="36" t="s">
        <v>13</v>
      </c>
      <c r="C1097">
        <v>5</v>
      </c>
      <c r="D1097" s="36">
        <v>0.95833333333333337</v>
      </c>
      <c r="E1097" s="36">
        <v>0.23611111111111113</v>
      </c>
      <c r="F1097" s="36">
        <v>4.1666666666666664E-2</v>
      </c>
      <c r="G1097" s="36">
        <v>0.45833333333333331</v>
      </c>
      <c r="I1097" s="75">
        <f t="shared" si="207"/>
        <v>5</v>
      </c>
      <c r="J1097" s="75">
        <f t="shared" si="208"/>
        <v>-1</v>
      </c>
      <c r="K1097" s="75">
        <f t="shared" si="209"/>
        <v>5.666666666666667</v>
      </c>
      <c r="L1097" s="75">
        <f t="shared" si="210"/>
        <v>1</v>
      </c>
      <c r="M1097" s="75">
        <f t="shared" si="211"/>
        <v>11</v>
      </c>
      <c r="N1097" s="75">
        <f t="shared" si="212"/>
        <v>6.666666666666667</v>
      </c>
      <c r="O1097" s="75">
        <f t="shared" si="213"/>
        <v>2.3333333333333335</v>
      </c>
      <c r="P1097" s="75">
        <f t="shared" si="214"/>
        <v>10</v>
      </c>
      <c r="Q1097" s="75">
        <f t="shared" si="215"/>
        <v>6</v>
      </c>
      <c r="R1097" s="75">
        <f t="shared" si="216"/>
        <v>7.6190476190476195</v>
      </c>
      <c r="S1097" s="28">
        <f t="shared" si="217"/>
        <v>4.8095238095238102</v>
      </c>
      <c r="T1097" s="75">
        <f t="shared" si="218"/>
        <v>3.6666666666666665</v>
      </c>
      <c r="U1097" s="75">
        <f t="shared" si="219"/>
        <v>3.6666666666666665</v>
      </c>
    </row>
    <row r="1098" spans="1:21">
      <c r="A1098" s="114" t="s">
        <v>1852</v>
      </c>
      <c r="B1098" s="36" t="s">
        <v>13</v>
      </c>
      <c r="C1098">
        <v>5</v>
      </c>
      <c r="D1098" s="36">
        <v>0.97916666666666663</v>
      </c>
      <c r="E1098" s="36">
        <v>0.22916666666666666</v>
      </c>
      <c r="F1098" s="36">
        <v>0.97916666666666663</v>
      </c>
      <c r="G1098" s="36">
        <v>0.375</v>
      </c>
      <c r="I1098" s="75">
        <f t="shared" si="207"/>
        <v>5</v>
      </c>
      <c r="J1098" s="75">
        <f t="shared" si="208"/>
        <v>-0.5</v>
      </c>
      <c r="K1098" s="75">
        <f t="shared" si="209"/>
        <v>5.5</v>
      </c>
      <c r="L1098" s="75">
        <f t="shared" si="210"/>
        <v>-0.5</v>
      </c>
      <c r="M1098" s="75">
        <f t="shared" si="211"/>
        <v>9</v>
      </c>
      <c r="N1098" s="75">
        <f t="shared" si="212"/>
        <v>6</v>
      </c>
      <c r="O1098" s="75">
        <f t="shared" si="213"/>
        <v>2.5</v>
      </c>
      <c r="P1098" s="75">
        <f t="shared" si="214"/>
        <v>9.5</v>
      </c>
      <c r="Q1098" s="75">
        <f t="shared" si="215"/>
        <v>4.25</v>
      </c>
      <c r="R1098" s="75">
        <f t="shared" si="216"/>
        <v>7</v>
      </c>
      <c r="S1098" s="28">
        <f t="shared" si="217"/>
        <v>3</v>
      </c>
      <c r="T1098" s="75">
        <f t="shared" si="218"/>
        <v>1.75</v>
      </c>
      <c r="U1098" s="75">
        <f t="shared" si="219"/>
        <v>1.75</v>
      </c>
    </row>
    <row r="1099" spans="1:21">
      <c r="A1099" s="114" t="s">
        <v>1853</v>
      </c>
      <c r="B1099" s="36" t="s">
        <v>13</v>
      </c>
      <c r="C1099">
        <v>5</v>
      </c>
      <c r="D1099" s="36">
        <v>6.25E-2</v>
      </c>
      <c r="E1099" s="36">
        <v>0.29166666666666669</v>
      </c>
      <c r="F1099" s="36">
        <v>6.25E-2</v>
      </c>
      <c r="G1099" s="36">
        <v>0.41666666666666669</v>
      </c>
      <c r="I1099" s="75">
        <f t="shared" si="207"/>
        <v>5</v>
      </c>
      <c r="J1099" s="75">
        <f t="shared" si="208"/>
        <v>1.5</v>
      </c>
      <c r="K1099" s="75">
        <f t="shared" si="209"/>
        <v>7</v>
      </c>
      <c r="L1099" s="75">
        <f t="shared" si="210"/>
        <v>1.5</v>
      </c>
      <c r="M1099" s="75">
        <f t="shared" si="211"/>
        <v>10</v>
      </c>
      <c r="N1099" s="75">
        <f t="shared" si="212"/>
        <v>5.5</v>
      </c>
      <c r="O1099" s="75">
        <f t="shared" si="213"/>
        <v>4.25</v>
      </c>
      <c r="P1099" s="75">
        <f t="shared" si="214"/>
        <v>8.5</v>
      </c>
      <c r="Q1099" s="75">
        <f t="shared" si="215"/>
        <v>5.75</v>
      </c>
      <c r="R1099" s="75">
        <f t="shared" si="216"/>
        <v>6.3571428571428568</v>
      </c>
      <c r="S1099" s="28">
        <f t="shared" si="217"/>
        <v>4.6785714285714288</v>
      </c>
      <c r="T1099" s="75">
        <f t="shared" si="218"/>
        <v>1.5</v>
      </c>
      <c r="U1099" s="75">
        <f t="shared" si="219"/>
        <v>1.5</v>
      </c>
    </row>
    <row r="1100" spans="1:21">
      <c r="A1100" s="114" t="s">
        <v>1854</v>
      </c>
      <c r="B1100" s="36" t="s">
        <v>13</v>
      </c>
      <c r="C1100">
        <v>5</v>
      </c>
      <c r="D1100" s="36">
        <v>0.95833333333333337</v>
      </c>
      <c r="E1100" s="36">
        <v>0.29166666666666669</v>
      </c>
      <c r="F1100" s="36">
        <v>0</v>
      </c>
      <c r="G1100" s="36">
        <v>0.33333333333333331</v>
      </c>
      <c r="I1100" s="75">
        <f t="shared" si="207"/>
        <v>5</v>
      </c>
      <c r="J1100" s="75">
        <f t="shared" si="208"/>
        <v>-1</v>
      </c>
      <c r="K1100" s="75">
        <f t="shared" si="209"/>
        <v>7</v>
      </c>
      <c r="L1100" s="75">
        <f t="shared" si="210"/>
        <v>0</v>
      </c>
      <c r="M1100" s="75">
        <f t="shared" si="211"/>
        <v>8</v>
      </c>
      <c r="N1100" s="75">
        <f t="shared" si="212"/>
        <v>8</v>
      </c>
      <c r="O1100" s="75">
        <f t="shared" si="213"/>
        <v>3</v>
      </c>
      <c r="P1100" s="75">
        <f t="shared" si="214"/>
        <v>8</v>
      </c>
      <c r="Q1100" s="75">
        <f t="shared" si="215"/>
        <v>4</v>
      </c>
      <c r="R1100" s="75">
        <f t="shared" si="216"/>
        <v>8</v>
      </c>
      <c r="S1100" s="28">
        <f t="shared" si="217"/>
        <v>4</v>
      </c>
      <c r="T1100" s="75">
        <f t="shared" si="218"/>
        <v>1</v>
      </c>
      <c r="U1100" s="75">
        <f t="shared" si="219"/>
        <v>1</v>
      </c>
    </row>
    <row r="1101" spans="1:21">
      <c r="A1101" s="114" t="s">
        <v>1855</v>
      </c>
      <c r="B1101" s="36" t="s">
        <v>13</v>
      </c>
      <c r="C1101">
        <v>5</v>
      </c>
      <c r="D1101" s="36">
        <v>0.9375</v>
      </c>
      <c r="E1101" s="36">
        <v>0.26041666666666669</v>
      </c>
      <c r="F1101" s="36">
        <v>0.97916666666666663</v>
      </c>
      <c r="G1101" s="36">
        <v>0.33333333333333331</v>
      </c>
      <c r="I1101" s="75">
        <f t="shared" si="207"/>
        <v>5</v>
      </c>
      <c r="J1101" s="75">
        <f t="shared" si="208"/>
        <v>-1.5</v>
      </c>
      <c r="K1101" s="75">
        <f t="shared" si="209"/>
        <v>6.25</v>
      </c>
      <c r="L1101" s="75">
        <f t="shared" si="210"/>
        <v>-0.5</v>
      </c>
      <c r="M1101" s="75">
        <f t="shared" si="211"/>
        <v>8</v>
      </c>
      <c r="N1101" s="75">
        <f t="shared" si="212"/>
        <v>7.75</v>
      </c>
      <c r="O1101" s="75">
        <f t="shared" si="213"/>
        <v>2.375</v>
      </c>
      <c r="P1101" s="75">
        <f t="shared" si="214"/>
        <v>8.5</v>
      </c>
      <c r="Q1101" s="75">
        <f t="shared" si="215"/>
        <v>3.75</v>
      </c>
      <c r="R1101" s="75">
        <f t="shared" si="216"/>
        <v>7.9642857142857144</v>
      </c>
      <c r="S1101" s="28">
        <f t="shared" si="217"/>
        <v>3.4821428571428572</v>
      </c>
      <c r="T1101" s="75">
        <f t="shared" si="218"/>
        <v>1.375</v>
      </c>
      <c r="U1101" s="75">
        <f t="shared" si="219"/>
        <v>1.375</v>
      </c>
    </row>
    <row r="1102" spans="1:21">
      <c r="A1102" s="114" t="s">
        <v>1856</v>
      </c>
      <c r="B1102" s="36" t="s">
        <v>13</v>
      </c>
      <c r="C1102">
        <v>5</v>
      </c>
      <c r="D1102" s="36">
        <v>0.97916666666666663</v>
      </c>
      <c r="E1102" s="36">
        <v>0.22916666666666666</v>
      </c>
      <c r="F1102" s="36">
        <v>0</v>
      </c>
      <c r="G1102" s="36">
        <v>0.41666666666666669</v>
      </c>
      <c r="I1102" s="75">
        <f t="shared" si="207"/>
        <v>5</v>
      </c>
      <c r="J1102" s="75">
        <f t="shared" si="208"/>
        <v>-0.5</v>
      </c>
      <c r="K1102" s="75">
        <f t="shared" si="209"/>
        <v>5.5</v>
      </c>
      <c r="L1102" s="75">
        <f t="shared" si="210"/>
        <v>0</v>
      </c>
      <c r="M1102" s="75">
        <f t="shared" si="211"/>
        <v>10</v>
      </c>
      <c r="N1102" s="75">
        <f t="shared" si="212"/>
        <v>6</v>
      </c>
      <c r="O1102" s="75">
        <f t="shared" si="213"/>
        <v>2.5</v>
      </c>
      <c r="P1102" s="75">
        <f t="shared" si="214"/>
        <v>10</v>
      </c>
      <c r="Q1102" s="75">
        <f t="shared" si="215"/>
        <v>5</v>
      </c>
      <c r="R1102" s="75">
        <f t="shared" si="216"/>
        <v>7.1428571428571432</v>
      </c>
      <c r="S1102" s="28">
        <f t="shared" si="217"/>
        <v>3.5714285714285716</v>
      </c>
      <c r="T1102" s="75">
        <f t="shared" si="218"/>
        <v>2.5</v>
      </c>
      <c r="U1102" s="75">
        <f t="shared" si="219"/>
        <v>2.5</v>
      </c>
    </row>
    <row r="1103" spans="1:21">
      <c r="A1103" s="114" t="s">
        <v>1857</v>
      </c>
      <c r="B1103" s="36" t="s">
        <v>13</v>
      </c>
      <c r="C1103">
        <v>5</v>
      </c>
      <c r="D1103" s="36">
        <v>0.9375</v>
      </c>
      <c r="E1103" s="36">
        <v>0.29166666666666669</v>
      </c>
      <c r="F1103" s="36">
        <v>0</v>
      </c>
      <c r="G1103" s="36">
        <v>0.33333333333333331</v>
      </c>
      <c r="I1103" s="75">
        <f t="shared" si="207"/>
        <v>5</v>
      </c>
      <c r="J1103" s="75">
        <f t="shared" si="208"/>
        <v>-1.5</v>
      </c>
      <c r="K1103" s="75">
        <f t="shared" si="209"/>
        <v>7</v>
      </c>
      <c r="L1103" s="75">
        <f t="shared" si="210"/>
        <v>0</v>
      </c>
      <c r="M1103" s="75">
        <f t="shared" si="211"/>
        <v>8</v>
      </c>
      <c r="N1103" s="75">
        <f t="shared" si="212"/>
        <v>8.5</v>
      </c>
      <c r="O1103" s="75">
        <f t="shared" si="213"/>
        <v>2.75</v>
      </c>
      <c r="P1103" s="75">
        <f t="shared" si="214"/>
        <v>8</v>
      </c>
      <c r="Q1103" s="75">
        <f t="shared" si="215"/>
        <v>4</v>
      </c>
      <c r="R1103" s="75">
        <f t="shared" si="216"/>
        <v>8.3571428571428577</v>
      </c>
      <c r="S1103" s="28">
        <f t="shared" si="217"/>
        <v>4</v>
      </c>
      <c r="T1103" s="75">
        <f t="shared" si="218"/>
        <v>1.25</v>
      </c>
      <c r="U1103" s="75">
        <f t="shared" si="219"/>
        <v>1.25</v>
      </c>
    </row>
    <row r="1104" spans="1:21">
      <c r="A1104" s="114" t="s">
        <v>1858</v>
      </c>
      <c r="B1104" s="36" t="s">
        <v>13</v>
      </c>
      <c r="C1104">
        <v>5</v>
      </c>
      <c r="D1104" s="36">
        <v>0.96875</v>
      </c>
      <c r="E1104" s="36">
        <v>0.28125</v>
      </c>
      <c r="F1104" s="36">
        <v>0</v>
      </c>
      <c r="G1104" s="36">
        <v>0.33333333333333331</v>
      </c>
      <c r="I1104" s="75">
        <f t="shared" si="207"/>
        <v>5</v>
      </c>
      <c r="J1104" s="75">
        <f t="shared" si="208"/>
        <v>-0.75</v>
      </c>
      <c r="K1104" s="75">
        <f t="shared" si="209"/>
        <v>6.75</v>
      </c>
      <c r="L1104" s="75">
        <f t="shared" si="210"/>
        <v>0</v>
      </c>
      <c r="M1104" s="75">
        <f t="shared" si="211"/>
        <v>8</v>
      </c>
      <c r="N1104" s="75">
        <f t="shared" si="212"/>
        <v>7.5</v>
      </c>
      <c r="O1104" s="75">
        <f t="shared" si="213"/>
        <v>3</v>
      </c>
      <c r="P1104" s="75">
        <f t="shared" si="214"/>
        <v>8</v>
      </c>
      <c r="Q1104" s="75">
        <f t="shared" si="215"/>
        <v>4</v>
      </c>
      <c r="R1104" s="75">
        <f t="shared" si="216"/>
        <v>7.6428571428571432</v>
      </c>
      <c r="S1104" s="28">
        <f t="shared" si="217"/>
        <v>3.8214285714285716</v>
      </c>
      <c r="T1104" s="75">
        <f t="shared" si="218"/>
        <v>1</v>
      </c>
      <c r="U1104" s="75">
        <f t="shared" si="219"/>
        <v>1</v>
      </c>
    </row>
    <row r="1105" spans="1:21">
      <c r="A1105" s="114" t="s">
        <v>1859</v>
      </c>
      <c r="B1105" s="36" t="s">
        <v>13</v>
      </c>
      <c r="C1105">
        <v>5</v>
      </c>
      <c r="D1105" s="36">
        <v>2.0833333333333332E-2</v>
      </c>
      <c r="E1105" s="36">
        <v>0.33333333333333331</v>
      </c>
      <c r="F1105" s="36">
        <v>4.1666666666666664E-2</v>
      </c>
      <c r="G1105" s="36">
        <v>0.39583333333333331</v>
      </c>
      <c r="I1105" s="75">
        <f t="shared" si="207"/>
        <v>5</v>
      </c>
      <c r="J1105" s="75">
        <f t="shared" si="208"/>
        <v>0.5</v>
      </c>
      <c r="K1105" s="75">
        <f t="shared" si="209"/>
        <v>8</v>
      </c>
      <c r="L1105" s="75">
        <f t="shared" si="210"/>
        <v>1</v>
      </c>
      <c r="M1105" s="75">
        <f t="shared" si="211"/>
        <v>9.5</v>
      </c>
      <c r="N1105" s="75">
        <f t="shared" si="212"/>
        <v>7.5</v>
      </c>
      <c r="O1105" s="75">
        <f t="shared" si="213"/>
        <v>4.25</v>
      </c>
      <c r="P1105" s="75">
        <f t="shared" si="214"/>
        <v>8.5</v>
      </c>
      <c r="Q1105" s="75">
        <f t="shared" si="215"/>
        <v>5.25</v>
      </c>
      <c r="R1105" s="75">
        <f t="shared" si="216"/>
        <v>7.7857142857142856</v>
      </c>
      <c r="S1105" s="28">
        <f t="shared" si="217"/>
        <v>4.8928571428571423</v>
      </c>
      <c r="T1105" s="75">
        <f t="shared" si="218"/>
        <v>1</v>
      </c>
      <c r="U1105" s="75">
        <f t="shared" si="219"/>
        <v>1</v>
      </c>
    </row>
    <row r="1106" spans="1:21">
      <c r="A1106" s="114" t="s">
        <v>1860</v>
      </c>
      <c r="B1106" s="36" t="s">
        <v>13</v>
      </c>
      <c r="C1106">
        <v>5</v>
      </c>
      <c r="D1106" s="36">
        <v>0.97916666666666663</v>
      </c>
      <c r="E1106" s="36">
        <v>0.3125</v>
      </c>
      <c r="F1106" s="36">
        <v>0</v>
      </c>
      <c r="G1106" s="36">
        <v>0.39583333333333331</v>
      </c>
      <c r="I1106" s="75">
        <f t="shared" si="207"/>
        <v>5</v>
      </c>
      <c r="J1106" s="75">
        <f t="shared" si="208"/>
        <v>-0.5</v>
      </c>
      <c r="K1106" s="75">
        <f t="shared" si="209"/>
        <v>7.5</v>
      </c>
      <c r="L1106" s="75">
        <f t="shared" si="210"/>
        <v>0</v>
      </c>
      <c r="M1106" s="75">
        <f t="shared" si="211"/>
        <v>9.5</v>
      </c>
      <c r="N1106" s="75">
        <f t="shared" si="212"/>
        <v>8</v>
      </c>
      <c r="O1106" s="75">
        <f t="shared" si="213"/>
        <v>3.5</v>
      </c>
      <c r="P1106" s="75">
        <f t="shared" si="214"/>
        <v>9.5</v>
      </c>
      <c r="Q1106" s="75">
        <f t="shared" si="215"/>
        <v>4.75</v>
      </c>
      <c r="R1106" s="75">
        <f t="shared" si="216"/>
        <v>8.4285714285714288</v>
      </c>
      <c r="S1106" s="28">
        <f t="shared" si="217"/>
        <v>4.2142857142857144</v>
      </c>
      <c r="T1106" s="75">
        <f t="shared" si="218"/>
        <v>1.25</v>
      </c>
      <c r="U1106" s="75">
        <f t="shared" si="219"/>
        <v>1.25</v>
      </c>
    </row>
    <row r="1107" spans="1:21">
      <c r="A1107" s="144" t="s">
        <v>1592</v>
      </c>
      <c r="B1107" s="36" t="s">
        <v>14</v>
      </c>
      <c r="C1107">
        <v>5</v>
      </c>
      <c r="D1107" s="36">
        <v>0.98958333333333337</v>
      </c>
      <c r="E1107" s="36">
        <v>0.28125</v>
      </c>
      <c r="F1107" s="36">
        <v>6.25E-2</v>
      </c>
      <c r="G1107" s="36">
        <v>0.41666666666666669</v>
      </c>
      <c r="I1107" s="75">
        <f t="shared" si="207"/>
        <v>5</v>
      </c>
      <c r="J1107" s="75">
        <f t="shared" si="208"/>
        <v>-0.25</v>
      </c>
      <c r="K1107" s="75">
        <f t="shared" si="209"/>
        <v>6.75</v>
      </c>
      <c r="L1107" s="75">
        <f t="shared" si="210"/>
        <v>1.5</v>
      </c>
      <c r="M1107" s="75">
        <f t="shared" si="211"/>
        <v>10</v>
      </c>
      <c r="N1107" s="75">
        <f t="shared" si="212"/>
        <v>7</v>
      </c>
      <c r="O1107" s="75">
        <f t="shared" si="213"/>
        <v>3.25</v>
      </c>
      <c r="P1107" s="75">
        <f t="shared" si="214"/>
        <v>8.5</v>
      </c>
      <c r="Q1107" s="75">
        <f t="shared" si="215"/>
        <v>5.75</v>
      </c>
      <c r="R1107" s="75">
        <f t="shared" si="216"/>
        <v>7.4285714285714288</v>
      </c>
      <c r="S1107" s="28" t="str">
        <f t="shared" si="217"/>
        <v>NIGHTSHIFTS</v>
      </c>
      <c r="T1107" s="75" t="str">
        <f t="shared" si="218"/>
        <v>NIGHTSHIFTS</v>
      </c>
      <c r="U1107" s="75" t="str">
        <f t="shared" si="219"/>
        <v>NIGHTSHIFTS</v>
      </c>
    </row>
    <row r="1108" spans="1:21">
      <c r="A1108" s="144" t="s">
        <v>1593</v>
      </c>
      <c r="B1108" s="36" t="s">
        <v>13</v>
      </c>
      <c r="C1108">
        <v>5</v>
      </c>
      <c r="D1108" s="36">
        <v>0.91666666666666663</v>
      </c>
      <c r="E1108" s="36">
        <v>0.28472222222222221</v>
      </c>
      <c r="F1108" s="36">
        <v>0.95833333333333337</v>
      </c>
      <c r="G1108" s="36">
        <v>0.33333333333333331</v>
      </c>
      <c r="I1108" s="75">
        <f t="shared" ref="I1108:I1112" si="220">C1108</f>
        <v>5</v>
      </c>
      <c r="J1108" s="75">
        <f t="shared" ref="J1108:J1112" si="221">IF(D1108*24&lt;18,D1108*24,-(24-(D1108*24)))</f>
        <v>-2</v>
      </c>
      <c r="K1108" s="75">
        <f t="shared" ref="K1108:K1112" si="222">IF(E1108*24&lt;18,E1108*24,-(24-(E1108*24)))</f>
        <v>6.833333333333333</v>
      </c>
      <c r="L1108" s="75">
        <f t="shared" ref="L1108:L1112" si="223">IF(F1108*24&lt;18,F1108*24,-(24-(F1108*24)))</f>
        <v>-1</v>
      </c>
      <c r="M1108" s="75">
        <f t="shared" ref="M1108:M1112" si="224">IF(G1108*24&lt;18,G1108*24,-(24-(G1108*24)))</f>
        <v>8</v>
      </c>
      <c r="N1108" s="75">
        <f t="shared" ref="N1108:N1112" si="225">K1108-J1108</f>
        <v>8.8333333333333321</v>
      </c>
      <c r="O1108" s="75">
        <f t="shared" ref="O1108:O1112" si="226">J1108+(N1108/2)</f>
        <v>2.4166666666666661</v>
      </c>
      <c r="P1108" s="75">
        <f t="shared" ref="P1108:P1112" si="227">M1108-L1108</f>
        <v>9</v>
      </c>
      <c r="Q1108" s="75">
        <f t="shared" ref="Q1108:Q1112" si="228">L1108+P1108/2</f>
        <v>3.5</v>
      </c>
      <c r="R1108" s="75">
        <f t="shared" ref="R1108:R1112" si="229">(I1108*N1108+(7-I1108)*P1108)/7</f>
        <v>8.8809523809523796</v>
      </c>
      <c r="S1108" s="28">
        <f t="shared" ref="S1108:S1112" si="230">IF(B1108="NO",IF(P1108&lt;N1108,Q1108,Q1108-(P1108-R1108)/2),"NIGHTSHIFTS")</f>
        <v>3.4404761904761898</v>
      </c>
      <c r="T1108" s="75">
        <f t="shared" ref="T1108:T1112" si="231">IF(B1108="NO",Q1108-O1108,"NIGHTSHIFTS")</f>
        <v>1.0833333333333339</v>
      </c>
      <c r="U1108" s="75">
        <f t="shared" ref="U1108:U1112" si="232">IF(B1108="NO",ABS(T1108),"NIGHTSHIFTS")</f>
        <v>1.0833333333333339</v>
      </c>
    </row>
    <row r="1109" spans="1:21">
      <c r="A1109" s="144" t="s">
        <v>1865</v>
      </c>
      <c r="B1109" s="36" t="s">
        <v>13</v>
      </c>
      <c r="C1109">
        <v>6</v>
      </c>
      <c r="D1109" s="36">
        <v>2.0833333333333332E-2</v>
      </c>
      <c r="E1109" s="36">
        <v>0.33333333333333331</v>
      </c>
      <c r="F1109" s="36">
        <v>2.0833333333333332E-2</v>
      </c>
      <c r="G1109" s="36">
        <v>0.41666666666666669</v>
      </c>
      <c r="I1109" s="75">
        <f t="shared" si="220"/>
        <v>6</v>
      </c>
      <c r="J1109" s="75">
        <f t="shared" si="221"/>
        <v>0.5</v>
      </c>
      <c r="K1109" s="75">
        <f t="shared" si="222"/>
        <v>8</v>
      </c>
      <c r="L1109" s="75">
        <f t="shared" si="223"/>
        <v>0.5</v>
      </c>
      <c r="M1109" s="75">
        <f t="shared" si="224"/>
        <v>10</v>
      </c>
      <c r="N1109" s="75">
        <f t="shared" si="225"/>
        <v>7.5</v>
      </c>
      <c r="O1109" s="75">
        <f t="shared" si="226"/>
        <v>4.25</v>
      </c>
      <c r="P1109" s="75">
        <f t="shared" si="227"/>
        <v>9.5</v>
      </c>
      <c r="Q1109" s="75">
        <f t="shared" si="228"/>
        <v>5.25</v>
      </c>
      <c r="R1109" s="75">
        <f t="shared" si="229"/>
        <v>7.7857142857142856</v>
      </c>
      <c r="S1109" s="28">
        <f t="shared" si="230"/>
        <v>4.3928571428571423</v>
      </c>
      <c r="T1109" s="75">
        <f t="shared" si="231"/>
        <v>1</v>
      </c>
      <c r="U1109" s="75">
        <f t="shared" si="232"/>
        <v>1</v>
      </c>
    </row>
    <row r="1110" spans="1:21">
      <c r="A1110" s="114" t="s">
        <v>1868</v>
      </c>
      <c r="B1110" s="36" t="s">
        <v>13</v>
      </c>
      <c r="C1110">
        <v>5</v>
      </c>
      <c r="D1110" s="36">
        <v>0.91666666666666663</v>
      </c>
      <c r="E1110" s="36">
        <v>0.20833333333333334</v>
      </c>
      <c r="F1110" s="36">
        <v>0.95833333333333337</v>
      </c>
      <c r="G1110" s="36">
        <v>0.33333333333333331</v>
      </c>
      <c r="I1110" s="75">
        <f t="shared" si="220"/>
        <v>5</v>
      </c>
      <c r="J1110" s="75">
        <f t="shared" si="221"/>
        <v>-2</v>
      </c>
      <c r="K1110" s="75">
        <f t="shared" si="222"/>
        <v>5</v>
      </c>
      <c r="L1110" s="75">
        <f t="shared" si="223"/>
        <v>-1</v>
      </c>
      <c r="M1110" s="75">
        <f t="shared" si="224"/>
        <v>8</v>
      </c>
      <c r="N1110" s="75">
        <f t="shared" si="225"/>
        <v>7</v>
      </c>
      <c r="O1110" s="75">
        <f t="shared" si="226"/>
        <v>1.5</v>
      </c>
      <c r="P1110" s="75">
        <f t="shared" si="227"/>
        <v>9</v>
      </c>
      <c r="Q1110" s="75">
        <f t="shared" si="228"/>
        <v>3.5</v>
      </c>
      <c r="R1110" s="75">
        <f t="shared" si="229"/>
        <v>7.5714285714285712</v>
      </c>
      <c r="S1110" s="28">
        <f t="shared" si="230"/>
        <v>2.7857142857142856</v>
      </c>
      <c r="T1110" s="75">
        <f t="shared" si="231"/>
        <v>2</v>
      </c>
      <c r="U1110" s="75">
        <f t="shared" si="232"/>
        <v>2</v>
      </c>
    </row>
    <row r="1111" spans="1:21">
      <c r="A1111" s="114" t="s">
        <v>1869</v>
      </c>
      <c r="B1111" s="36" t="s">
        <v>13</v>
      </c>
      <c r="C1111">
        <v>5</v>
      </c>
      <c r="D1111" s="36">
        <v>0.98958333333333337</v>
      </c>
      <c r="E1111" s="36">
        <v>0.25347222222222221</v>
      </c>
      <c r="F1111" s="36">
        <v>2.0833333333333332E-2</v>
      </c>
      <c r="G1111" s="36">
        <v>0.33333333333333331</v>
      </c>
      <c r="I1111" s="75">
        <f t="shared" si="220"/>
        <v>5</v>
      </c>
      <c r="J1111" s="75">
        <f t="shared" si="221"/>
        <v>-0.25</v>
      </c>
      <c r="K1111" s="75">
        <f t="shared" si="222"/>
        <v>6.083333333333333</v>
      </c>
      <c r="L1111" s="75">
        <f t="shared" si="223"/>
        <v>0.5</v>
      </c>
      <c r="M1111" s="75">
        <f t="shared" si="224"/>
        <v>8</v>
      </c>
      <c r="N1111" s="75">
        <f t="shared" si="225"/>
        <v>6.333333333333333</v>
      </c>
      <c r="O1111" s="75">
        <f t="shared" si="226"/>
        <v>2.9166666666666665</v>
      </c>
      <c r="P1111" s="75">
        <f t="shared" si="227"/>
        <v>7.5</v>
      </c>
      <c r="Q1111" s="75">
        <f t="shared" si="228"/>
        <v>4.25</v>
      </c>
      <c r="R1111" s="75">
        <f t="shared" si="229"/>
        <v>6.6666666666666661</v>
      </c>
      <c r="S1111" s="28">
        <f t="shared" si="230"/>
        <v>3.833333333333333</v>
      </c>
      <c r="T1111" s="75">
        <f t="shared" si="231"/>
        <v>1.3333333333333335</v>
      </c>
      <c r="U1111" s="75">
        <f t="shared" si="232"/>
        <v>1.3333333333333335</v>
      </c>
    </row>
    <row r="1112" spans="1:21">
      <c r="A1112" s="91" t="s">
        <v>1719</v>
      </c>
      <c r="B1112" s="242" t="s">
        <v>13</v>
      </c>
      <c r="C1112">
        <v>6</v>
      </c>
      <c r="D1112" s="36">
        <v>0</v>
      </c>
      <c r="E1112" s="36">
        <v>0.29166666666666669</v>
      </c>
      <c r="F1112" s="36">
        <v>4.1666666666666664E-2</v>
      </c>
      <c r="G1112" s="36">
        <v>0.375</v>
      </c>
      <c r="I1112" s="75">
        <f t="shared" si="220"/>
        <v>6</v>
      </c>
      <c r="J1112" s="75">
        <f t="shared" si="221"/>
        <v>0</v>
      </c>
      <c r="K1112" s="75">
        <f t="shared" si="222"/>
        <v>7</v>
      </c>
      <c r="L1112" s="75">
        <f t="shared" si="223"/>
        <v>1</v>
      </c>
      <c r="M1112" s="75">
        <f t="shared" si="224"/>
        <v>9</v>
      </c>
      <c r="N1112" s="75">
        <f t="shared" si="225"/>
        <v>7</v>
      </c>
      <c r="O1112" s="75">
        <f t="shared" si="226"/>
        <v>3.5</v>
      </c>
      <c r="P1112" s="75">
        <f t="shared" si="227"/>
        <v>8</v>
      </c>
      <c r="Q1112" s="75">
        <f t="shared" si="228"/>
        <v>5</v>
      </c>
      <c r="R1112" s="75">
        <f t="shared" si="229"/>
        <v>7.1428571428571432</v>
      </c>
      <c r="S1112" s="28">
        <f t="shared" si="230"/>
        <v>4.5714285714285712</v>
      </c>
      <c r="T1112" s="75">
        <f t="shared" si="231"/>
        <v>1.5</v>
      </c>
      <c r="U1112" s="75">
        <f t="shared" si="232"/>
        <v>1.5</v>
      </c>
    </row>
    <row r="1113" spans="1:21">
      <c r="A1113" s="91" t="s">
        <v>1718</v>
      </c>
      <c r="B1113" t="s">
        <v>13</v>
      </c>
      <c r="C1113" s="52"/>
      <c r="D1113" s="36">
        <v>0.97916666666666663</v>
      </c>
      <c r="E1113" s="36">
        <v>0.29166666666666669</v>
      </c>
      <c r="F1113" s="36">
        <v>2.0833333333333332E-2</v>
      </c>
      <c r="G1113" s="36">
        <v>0.35416666666666669</v>
      </c>
      <c r="I1113" s="75">
        <f t="shared" ref="I1113" si="233">C1113</f>
        <v>0</v>
      </c>
      <c r="J1113" s="75">
        <f t="shared" ref="J1113" si="234">IF(D1113*24&lt;18,D1113*24,-(24-(D1113*24)))</f>
        <v>-0.5</v>
      </c>
      <c r="K1113" s="75">
        <f t="shared" ref="K1113" si="235">IF(E1113*24&lt;18,E1113*24,-(24-(E1113*24)))</f>
        <v>7</v>
      </c>
      <c r="L1113" s="75">
        <f t="shared" ref="L1113" si="236">IF(F1113*24&lt;18,F1113*24,-(24-(F1113*24)))</f>
        <v>0.5</v>
      </c>
      <c r="M1113" s="75">
        <f t="shared" ref="M1113" si="237">IF(G1113*24&lt;18,G1113*24,-(24-(G1113*24)))</f>
        <v>8.5</v>
      </c>
      <c r="N1113" s="75">
        <f t="shared" ref="N1113" si="238">K1113-J1113</f>
        <v>7.5</v>
      </c>
      <c r="O1113" s="75">
        <f t="shared" ref="O1113" si="239">J1113+(N1113/2)</f>
        <v>3.25</v>
      </c>
      <c r="P1113" s="75">
        <f t="shared" ref="P1113" si="240">M1113-L1113</f>
        <v>8</v>
      </c>
      <c r="Q1113" s="75">
        <f t="shared" ref="Q1113" si="241">L1113+P1113/2</f>
        <v>4.5</v>
      </c>
      <c r="R1113" s="75">
        <f t="shared" ref="R1113" si="242">(I1113*N1113+(7-I1113)*P1113)/7</f>
        <v>8</v>
      </c>
      <c r="S1113" s="28">
        <f t="shared" ref="S1113" si="243">IF(B1113="NO",IF(P1113&lt;N1113,Q1113,Q1113-(P1113-R1113)/2),"NIGHTSHIFTS")</f>
        <v>4.5</v>
      </c>
      <c r="T1113" s="75">
        <f t="shared" ref="T1113" si="244">IF(B1113="NO",Q1113-O1113,"NIGHTSHIFTS")</f>
        <v>1.25</v>
      </c>
      <c r="U1113" s="75">
        <f t="shared" ref="U1113" si="245">IF(B1113="NO",ABS(T1113),"NIGHTSHIFTS")</f>
        <v>1.25</v>
      </c>
    </row>
    <row r="1114" spans="1:21">
      <c r="A1114" s="91" t="s">
        <v>1717</v>
      </c>
      <c r="B1114" t="s">
        <v>13</v>
      </c>
      <c r="C1114">
        <v>5</v>
      </c>
      <c r="D1114" s="36">
        <v>0.97916666666666663</v>
      </c>
      <c r="E1114" s="36">
        <v>0.29166666666666669</v>
      </c>
      <c r="F1114" s="36">
        <v>2.0833333333333332E-2</v>
      </c>
      <c r="G1114" s="36">
        <v>0.375</v>
      </c>
      <c r="I1114" s="75">
        <f t="shared" ref="I1114:I1170" si="246">C1114</f>
        <v>5</v>
      </c>
      <c r="J1114" s="75">
        <f t="shared" ref="J1114:J1170" si="247">IF(D1114*24&lt;18,D1114*24,-(24-(D1114*24)))</f>
        <v>-0.5</v>
      </c>
      <c r="K1114" s="75">
        <f t="shared" ref="K1114:K1170" si="248">IF(E1114*24&lt;18,E1114*24,-(24-(E1114*24)))</f>
        <v>7</v>
      </c>
      <c r="L1114" s="75">
        <f t="shared" ref="L1114:L1170" si="249">IF(F1114*24&lt;18,F1114*24,-(24-(F1114*24)))</f>
        <v>0.5</v>
      </c>
      <c r="M1114" s="75">
        <f t="shared" ref="M1114:M1170" si="250">IF(G1114*24&lt;18,G1114*24,-(24-(G1114*24)))</f>
        <v>9</v>
      </c>
      <c r="N1114" s="75">
        <f t="shared" ref="N1114:N1170" si="251">K1114-J1114</f>
        <v>7.5</v>
      </c>
      <c r="O1114" s="75">
        <f t="shared" ref="O1114:O1170" si="252">J1114+(N1114/2)</f>
        <v>3.25</v>
      </c>
      <c r="P1114" s="75">
        <f t="shared" ref="P1114:P1170" si="253">M1114-L1114</f>
        <v>8.5</v>
      </c>
      <c r="Q1114" s="75">
        <f t="shared" ref="Q1114:Q1170" si="254">L1114+P1114/2</f>
        <v>4.75</v>
      </c>
      <c r="R1114" s="75">
        <f t="shared" ref="R1114:R1170" si="255">(I1114*N1114+(7-I1114)*P1114)/7</f>
        <v>7.7857142857142856</v>
      </c>
      <c r="S1114" s="28">
        <f t="shared" ref="S1114:S1170" si="256">IF(B1114="NO",IF(P1114&lt;N1114,Q1114,Q1114-(P1114-R1114)/2),"NIGHTSHIFTS")</f>
        <v>4.3928571428571423</v>
      </c>
      <c r="T1114" s="75">
        <f t="shared" ref="T1114:T1170" si="257">IF(B1114="NO",Q1114-O1114,"NIGHTSHIFTS")</f>
        <v>1.5</v>
      </c>
      <c r="U1114" s="75">
        <f t="shared" ref="U1114:U1170" si="258">IF(B1114="NO",ABS(T1114),"NIGHTSHIFTS")</f>
        <v>1.5</v>
      </c>
    </row>
    <row r="1115" spans="1:21">
      <c r="A1115" s="91" t="s">
        <v>1716</v>
      </c>
      <c r="B1115" s="235" t="s">
        <v>13</v>
      </c>
      <c r="C1115">
        <v>5</v>
      </c>
      <c r="D1115" s="36">
        <v>0.97916666666666663</v>
      </c>
      <c r="E1115" s="36">
        <v>0.27777777777777779</v>
      </c>
      <c r="F1115" s="36">
        <v>0</v>
      </c>
      <c r="G1115" s="36">
        <v>0.3125</v>
      </c>
      <c r="I1115" s="75">
        <f t="shared" si="246"/>
        <v>5</v>
      </c>
      <c r="J1115" s="75">
        <f t="shared" si="247"/>
        <v>-0.5</v>
      </c>
      <c r="K1115" s="75">
        <f t="shared" si="248"/>
        <v>6.666666666666667</v>
      </c>
      <c r="L1115" s="75">
        <f t="shared" si="249"/>
        <v>0</v>
      </c>
      <c r="M1115" s="75">
        <f t="shared" si="250"/>
        <v>7.5</v>
      </c>
      <c r="N1115" s="75">
        <f t="shared" si="251"/>
        <v>7.166666666666667</v>
      </c>
      <c r="O1115" s="75">
        <f t="shared" si="252"/>
        <v>3.0833333333333335</v>
      </c>
      <c r="P1115" s="75">
        <f t="shared" si="253"/>
        <v>7.5</v>
      </c>
      <c r="Q1115" s="75">
        <f t="shared" si="254"/>
        <v>3.75</v>
      </c>
      <c r="R1115" s="75">
        <f t="shared" si="255"/>
        <v>7.2619047619047619</v>
      </c>
      <c r="S1115" s="28">
        <f t="shared" si="256"/>
        <v>3.6309523809523809</v>
      </c>
      <c r="T1115" s="75">
        <f t="shared" si="257"/>
        <v>0.66666666666666652</v>
      </c>
      <c r="U1115" s="75">
        <f t="shared" si="258"/>
        <v>0.66666666666666652</v>
      </c>
    </row>
    <row r="1116" spans="1:21">
      <c r="A1116" s="91" t="s">
        <v>1715</v>
      </c>
      <c r="B1116" s="235" t="s">
        <v>13</v>
      </c>
      <c r="C1116">
        <v>5</v>
      </c>
      <c r="D1116" s="36">
        <v>0</v>
      </c>
      <c r="E1116" s="36">
        <v>0.29166666666666669</v>
      </c>
      <c r="F1116" s="36">
        <v>0</v>
      </c>
      <c r="G1116" s="36">
        <v>0.375</v>
      </c>
      <c r="I1116" s="75">
        <f t="shared" si="246"/>
        <v>5</v>
      </c>
      <c r="J1116" s="75">
        <f t="shared" si="247"/>
        <v>0</v>
      </c>
      <c r="K1116" s="75">
        <f t="shared" si="248"/>
        <v>7</v>
      </c>
      <c r="L1116" s="75">
        <f t="shared" si="249"/>
        <v>0</v>
      </c>
      <c r="M1116" s="75">
        <f t="shared" si="250"/>
        <v>9</v>
      </c>
      <c r="N1116" s="75">
        <f t="shared" si="251"/>
        <v>7</v>
      </c>
      <c r="O1116" s="75">
        <f t="shared" si="252"/>
        <v>3.5</v>
      </c>
      <c r="P1116" s="75">
        <f t="shared" si="253"/>
        <v>9</v>
      </c>
      <c r="Q1116" s="75">
        <f t="shared" si="254"/>
        <v>4.5</v>
      </c>
      <c r="R1116" s="75">
        <f t="shared" si="255"/>
        <v>7.5714285714285712</v>
      </c>
      <c r="S1116" s="28">
        <f t="shared" si="256"/>
        <v>3.7857142857142856</v>
      </c>
      <c r="T1116" s="75">
        <f t="shared" si="257"/>
        <v>1</v>
      </c>
      <c r="U1116" s="75">
        <f t="shared" si="258"/>
        <v>1</v>
      </c>
    </row>
    <row r="1117" spans="1:21">
      <c r="A1117" s="91" t="s">
        <v>1714</v>
      </c>
      <c r="B1117" s="235" t="s">
        <v>13</v>
      </c>
      <c r="C1117">
        <v>0</v>
      </c>
      <c r="D1117" s="36">
        <v>0.91666666666666663</v>
      </c>
      <c r="E1117" s="36">
        <v>0.27083333333333331</v>
      </c>
      <c r="F1117" s="36">
        <v>4.1666666666666664E-2</v>
      </c>
      <c r="G1117" s="36">
        <v>0.33333333333333331</v>
      </c>
      <c r="I1117" s="75">
        <f t="shared" si="246"/>
        <v>0</v>
      </c>
      <c r="J1117" s="75">
        <f t="shared" si="247"/>
        <v>-2</v>
      </c>
      <c r="K1117" s="75">
        <f t="shared" si="248"/>
        <v>6.5</v>
      </c>
      <c r="L1117" s="75">
        <f t="shared" si="249"/>
        <v>1</v>
      </c>
      <c r="M1117" s="75">
        <f t="shared" si="250"/>
        <v>8</v>
      </c>
      <c r="N1117" s="75">
        <f t="shared" si="251"/>
        <v>8.5</v>
      </c>
      <c r="O1117" s="75">
        <f t="shared" si="252"/>
        <v>2.25</v>
      </c>
      <c r="P1117" s="75">
        <f t="shared" si="253"/>
        <v>7</v>
      </c>
      <c r="Q1117" s="75">
        <f t="shared" si="254"/>
        <v>4.5</v>
      </c>
      <c r="R1117" s="75">
        <f t="shared" si="255"/>
        <v>7</v>
      </c>
      <c r="S1117" s="28">
        <f t="shared" si="256"/>
        <v>4.5</v>
      </c>
      <c r="T1117" s="75">
        <f t="shared" si="257"/>
        <v>2.25</v>
      </c>
      <c r="U1117" s="75">
        <f t="shared" si="258"/>
        <v>2.25</v>
      </c>
    </row>
    <row r="1118" spans="1:21">
      <c r="A1118" s="91" t="s">
        <v>1713</v>
      </c>
      <c r="B1118" s="235" t="s">
        <v>13</v>
      </c>
      <c r="C1118">
        <v>0</v>
      </c>
      <c r="D1118" s="36">
        <v>0.97916666666666663</v>
      </c>
      <c r="E1118" s="36">
        <v>0.29166666666666669</v>
      </c>
      <c r="F1118" s="36">
        <v>2.0833333333333332E-2</v>
      </c>
      <c r="G1118" s="36">
        <v>0.39583333333333331</v>
      </c>
      <c r="I1118" s="75">
        <f t="shared" si="246"/>
        <v>0</v>
      </c>
      <c r="J1118" s="75">
        <f t="shared" si="247"/>
        <v>-0.5</v>
      </c>
      <c r="K1118" s="75">
        <f t="shared" si="248"/>
        <v>7</v>
      </c>
      <c r="L1118" s="75">
        <f t="shared" si="249"/>
        <v>0.5</v>
      </c>
      <c r="M1118" s="75">
        <f t="shared" si="250"/>
        <v>9.5</v>
      </c>
      <c r="N1118" s="75">
        <f t="shared" si="251"/>
        <v>7.5</v>
      </c>
      <c r="O1118" s="75">
        <f t="shared" si="252"/>
        <v>3.25</v>
      </c>
      <c r="P1118" s="75">
        <f t="shared" si="253"/>
        <v>9</v>
      </c>
      <c r="Q1118" s="75">
        <f t="shared" si="254"/>
        <v>5</v>
      </c>
      <c r="R1118" s="75">
        <f t="shared" si="255"/>
        <v>9</v>
      </c>
      <c r="S1118" s="28">
        <f t="shared" si="256"/>
        <v>5</v>
      </c>
      <c r="T1118" s="75">
        <f t="shared" si="257"/>
        <v>1.75</v>
      </c>
      <c r="U1118" s="75">
        <f t="shared" si="258"/>
        <v>1.75</v>
      </c>
    </row>
    <row r="1119" spans="1:21">
      <c r="A1119" s="91" t="s">
        <v>1711</v>
      </c>
      <c r="B1119" s="235" t="s">
        <v>13</v>
      </c>
      <c r="C1119">
        <v>5</v>
      </c>
      <c r="D1119" s="36">
        <v>0</v>
      </c>
      <c r="E1119" s="36">
        <v>0.29166666666666669</v>
      </c>
      <c r="F1119" s="36">
        <v>0</v>
      </c>
      <c r="G1119" s="36">
        <v>0.375</v>
      </c>
      <c r="I1119" s="75">
        <f t="shared" si="246"/>
        <v>5</v>
      </c>
      <c r="J1119" s="75">
        <f t="shared" si="247"/>
        <v>0</v>
      </c>
      <c r="K1119" s="75">
        <f t="shared" si="248"/>
        <v>7</v>
      </c>
      <c r="L1119" s="75">
        <f t="shared" si="249"/>
        <v>0</v>
      </c>
      <c r="M1119" s="75">
        <f t="shared" si="250"/>
        <v>9</v>
      </c>
      <c r="N1119" s="75">
        <f t="shared" si="251"/>
        <v>7</v>
      </c>
      <c r="O1119" s="75">
        <f t="shared" si="252"/>
        <v>3.5</v>
      </c>
      <c r="P1119" s="75">
        <f t="shared" si="253"/>
        <v>9</v>
      </c>
      <c r="Q1119" s="75">
        <f t="shared" si="254"/>
        <v>4.5</v>
      </c>
      <c r="R1119" s="75">
        <f t="shared" si="255"/>
        <v>7.5714285714285712</v>
      </c>
      <c r="S1119" s="28">
        <f t="shared" si="256"/>
        <v>3.7857142857142856</v>
      </c>
      <c r="T1119" s="75">
        <f t="shared" si="257"/>
        <v>1</v>
      </c>
      <c r="U1119" s="75">
        <f t="shared" si="258"/>
        <v>1</v>
      </c>
    </row>
    <row r="1120" spans="1:21">
      <c r="A1120" s="91" t="s">
        <v>1710</v>
      </c>
      <c r="B1120" s="235" t="s">
        <v>13</v>
      </c>
      <c r="C1120">
        <v>5</v>
      </c>
      <c r="D1120" s="36">
        <v>2.0833333333333332E-2</v>
      </c>
      <c r="E1120" s="36">
        <v>0.33333333333333331</v>
      </c>
      <c r="F1120" s="36">
        <v>4.1666666666666664E-2</v>
      </c>
      <c r="G1120" s="36">
        <v>0.45833333333333331</v>
      </c>
      <c r="I1120" s="75">
        <f t="shared" si="246"/>
        <v>5</v>
      </c>
      <c r="J1120" s="75">
        <f t="shared" si="247"/>
        <v>0.5</v>
      </c>
      <c r="K1120" s="75">
        <f t="shared" si="248"/>
        <v>8</v>
      </c>
      <c r="L1120" s="75">
        <f t="shared" si="249"/>
        <v>1</v>
      </c>
      <c r="M1120" s="75">
        <f t="shared" si="250"/>
        <v>11</v>
      </c>
      <c r="N1120" s="75">
        <f t="shared" si="251"/>
        <v>7.5</v>
      </c>
      <c r="O1120" s="75">
        <f t="shared" si="252"/>
        <v>4.25</v>
      </c>
      <c r="P1120" s="75">
        <f t="shared" si="253"/>
        <v>10</v>
      </c>
      <c r="Q1120" s="75">
        <f t="shared" si="254"/>
        <v>6</v>
      </c>
      <c r="R1120" s="75">
        <f t="shared" si="255"/>
        <v>8.2142857142857135</v>
      </c>
      <c r="S1120" s="28">
        <f t="shared" si="256"/>
        <v>5.1071428571428568</v>
      </c>
      <c r="T1120" s="75">
        <f t="shared" si="257"/>
        <v>1.75</v>
      </c>
      <c r="U1120" s="75">
        <f t="shared" si="258"/>
        <v>1.75</v>
      </c>
    </row>
    <row r="1121" spans="1:21">
      <c r="A1121" s="91" t="s">
        <v>1709</v>
      </c>
      <c r="B1121" s="235" t="s">
        <v>14</v>
      </c>
      <c r="C1121">
        <v>6</v>
      </c>
      <c r="D1121" s="36">
        <v>8.3333333333333329E-2</v>
      </c>
      <c r="E1121" s="36">
        <v>0.39583333333333331</v>
      </c>
      <c r="F1121" s="36">
        <v>0.125</v>
      </c>
      <c r="G1121" s="36">
        <v>0.41666666666666669</v>
      </c>
      <c r="I1121" s="75">
        <f t="shared" si="246"/>
        <v>6</v>
      </c>
      <c r="J1121" s="75">
        <f t="shared" si="247"/>
        <v>2</v>
      </c>
      <c r="K1121" s="75">
        <f t="shared" si="248"/>
        <v>9.5</v>
      </c>
      <c r="L1121" s="75">
        <f t="shared" si="249"/>
        <v>3</v>
      </c>
      <c r="M1121" s="75">
        <f t="shared" si="250"/>
        <v>10</v>
      </c>
      <c r="N1121" s="75">
        <f t="shared" si="251"/>
        <v>7.5</v>
      </c>
      <c r="O1121" s="75">
        <f t="shared" si="252"/>
        <v>5.75</v>
      </c>
      <c r="P1121" s="75">
        <f t="shared" si="253"/>
        <v>7</v>
      </c>
      <c r="Q1121" s="75">
        <f t="shared" si="254"/>
        <v>6.5</v>
      </c>
      <c r="R1121" s="75">
        <f t="shared" si="255"/>
        <v>7.4285714285714288</v>
      </c>
      <c r="S1121" s="28" t="str">
        <f t="shared" si="256"/>
        <v>NIGHTSHIFTS</v>
      </c>
      <c r="T1121" s="75" t="str">
        <f t="shared" si="257"/>
        <v>NIGHTSHIFTS</v>
      </c>
      <c r="U1121" s="75" t="str">
        <f t="shared" si="258"/>
        <v>NIGHTSHIFTS</v>
      </c>
    </row>
    <row r="1122" spans="1:21">
      <c r="A1122" s="91" t="s">
        <v>1708</v>
      </c>
      <c r="B1122" s="235" t="s">
        <v>13</v>
      </c>
      <c r="C1122">
        <v>5</v>
      </c>
      <c r="D1122" s="36">
        <v>0</v>
      </c>
      <c r="E1122" s="36">
        <v>0.375</v>
      </c>
      <c r="F1122" s="36">
        <v>0.125</v>
      </c>
      <c r="G1122" s="36">
        <v>0.41666666666666669</v>
      </c>
      <c r="I1122" s="75">
        <f t="shared" si="246"/>
        <v>5</v>
      </c>
      <c r="J1122" s="75">
        <f t="shared" si="247"/>
        <v>0</v>
      </c>
      <c r="K1122" s="75">
        <f t="shared" si="248"/>
        <v>9</v>
      </c>
      <c r="L1122" s="75">
        <f t="shared" si="249"/>
        <v>3</v>
      </c>
      <c r="M1122" s="75">
        <f t="shared" si="250"/>
        <v>10</v>
      </c>
      <c r="N1122" s="75">
        <f t="shared" si="251"/>
        <v>9</v>
      </c>
      <c r="O1122" s="75">
        <f t="shared" si="252"/>
        <v>4.5</v>
      </c>
      <c r="P1122" s="75">
        <f t="shared" si="253"/>
        <v>7</v>
      </c>
      <c r="Q1122" s="75">
        <f t="shared" si="254"/>
        <v>6.5</v>
      </c>
      <c r="R1122" s="75">
        <f t="shared" si="255"/>
        <v>8.4285714285714288</v>
      </c>
      <c r="S1122" s="28">
        <f t="shared" si="256"/>
        <v>6.5</v>
      </c>
      <c r="T1122" s="75">
        <f t="shared" si="257"/>
        <v>2</v>
      </c>
      <c r="U1122" s="75">
        <f t="shared" si="258"/>
        <v>2</v>
      </c>
    </row>
    <row r="1123" spans="1:21">
      <c r="A1123" s="91" t="s">
        <v>1707</v>
      </c>
      <c r="B1123" s="235" t="s">
        <v>13</v>
      </c>
      <c r="C1123">
        <v>5</v>
      </c>
      <c r="D1123" s="36">
        <v>2.0833333333333332E-2</v>
      </c>
      <c r="E1123" s="36">
        <v>0.32291666666666669</v>
      </c>
      <c r="F1123" s="36">
        <v>8.3333333333333329E-2</v>
      </c>
      <c r="G1123" s="36">
        <v>0.4375</v>
      </c>
      <c r="I1123" s="75">
        <f t="shared" si="246"/>
        <v>5</v>
      </c>
      <c r="J1123" s="75">
        <f t="shared" si="247"/>
        <v>0.5</v>
      </c>
      <c r="K1123" s="75">
        <f t="shared" si="248"/>
        <v>7.75</v>
      </c>
      <c r="L1123" s="75">
        <f t="shared" si="249"/>
        <v>2</v>
      </c>
      <c r="M1123" s="75">
        <f t="shared" si="250"/>
        <v>10.5</v>
      </c>
      <c r="N1123" s="75">
        <f t="shared" si="251"/>
        <v>7.25</v>
      </c>
      <c r="O1123" s="75">
        <f t="shared" si="252"/>
        <v>4.125</v>
      </c>
      <c r="P1123" s="75">
        <f t="shared" si="253"/>
        <v>8.5</v>
      </c>
      <c r="Q1123" s="75">
        <f t="shared" si="254"/>
        <v>6.25</v>
      </c>
      <c r="R1123" s="75">
        <f t="shared" si="255"/>
        <v>7.6071428571428568</v>
      </c>
      <c r="S1123" s="28">
        <f t="shared" si="256"/>
        <v>5.8035714285714288</v>
      </c>
      <c r="T1123" s="75">
        <f t="shared" si="257"/>
        <v>2.125</v>
      </c>
      <c r="U1123" s="75">
        <f t="shared" si="258"/>
        <v>2.125</v>
      </c>
    </row>
    <row r="1124" spans="1:21">
      <c r="A1124" s="91" t="s">
        <v>1706</v>
      </c>
      <c r="B1124" s="235" t="s">
        <v>13</v>
      </c>
      <c r="C1124">
        <v>5</v>
      </c>
      <c r="D1124" s="36">
        <v>0</v>
      </c>
      <c r="E1124" s="36">
        <v>0.33333333333333331</v>
      </c>
      <c r="F1124" s="36">
        <v>4.1666666666666664E-2</v>
      </c>
      <c r="G1124" s="36">
        <v>0.33333333333333331</v>
      </c>
      <c r="I1124" s="75">
        <f t="shared" si="246"/>
        <v>5</v>
      </c>
      <c r="J1124" s="75">
        <f t="shared" si="247"/>
        <v>0</v>
      </c>
      <c r="K1124" s="75">
        <f t="shared" si="248"/>
        <v>8</v>
      </c>
      <c r="L1124" s="75">
        <f t="shared" si="249"/>
        <v>1</v>
      </c>
      <c r="M1124" s="75">
        <f t="shared" si="250"/>
        <v>8</v>
      </c>
      <c r="N1124" s="75">
        <f t="shared" si="251"/>
        <v>8</v>
      </c>
      <c r="O1124" s="75">
        <f t="shared" si="252"/>
        <v>4</v>
      </c>
      <c r="P1124" s="75">
        <f t="shared" si="253"/>
        <v>7</v>
      </c>
      <c r="Q1124" s="75">
        <f t="shared" si="254"/>
        <v>4.5</v>
      </c>
      <c r="R1124" s="75">
        <f t="shared" si="255"/>
        <v>7.7142857142857144</v>
      </c>
      <c r="S1124" s="28">
        <f t="shared" si="256"/>
        <v>4.5</v>
      </c>
      <c r="T1124" s="75">
        <f t="shared" si="257"/>
        <v>0.5</v>
      </c>
      <c r="U1124" s="75">
        <f t="shared" si="258"/>
        <v>0.5</v>
      </c>
    </row>
    <row r="1125" spans="1:21">
      <c r="A1125" s="91" t="s">
        <v>1705</v>
      </c>
      <c r="B1125" s="235" t="s">
        <v>13</v>
      </c>
      <c r="C1125">
        <v>5</v>
      </c>
      <c r="D1125" s="36">
        <v>0.97916666666666663</v>
      </c>
      <c r="E1125" s="36">
        <v>0.33333333333333331</v>
      </c>
      <c r="F1125" s="36">
        <v>4.1666666666666664E-2</v>
      </c>
      <c r="G1125" s="36">
        <v>0.41666666666666669</v>
      </c>
      <c r="I1125" s="75">
        <f t="shared" si="246"/>
        <v>5</v>
      </c>
      <c r="J1125" s="75">
        <f t="shared" si="247"/>
        <v>-0.5</v>
      </c>
      <c r="K1125" s="75">
        <f t="shared" si="248"/>
        <v>8</v>
      </c>
      <c r="L1125" s="75">
        <f t="shared" si="249"/>
        <v>1</v>
      </c>
      <c r="M1125" s="75">
        <f t="shared" si="250"/>
        <v>10</v>
      </c>
      <c r="N1125" s="75">
        <f t="shared" si="251"/>
        <v>8.5</v>
      </c>
      <c r="O1125" s="75">
        <f t="shared" si="252"/>
        <v>3.75</v>
      </c>
      <c r="P1125" s="75">
        <f t="shared" si="253"/>
        <v>9</v>
      </c>
      <c r="Q1125" s="75">
        <f t="shared" si="254"/>
        <v>5.5</v>
      </c>
      <c r="R1125" s="75">
        <f t="shared" si="255"/>
        <v>8.6428571428571423</v>
      </c>
      <c r="S1125" s="28">
        <f t="shared" si="256"/>
        <v>5.3214285714285712</v>
      </c>
      <c r="T1125" s="75">
        <f t="shared" si="257"/>
        <v>1.75</v>
      </c>
      <c r="U1125" s="75">
        <f t="shared" si="258"/>
        <v>1.75</v>
      </c>
    </row>
    <row r="1126" spans="1:21">
      <c r="A1126" s="91" t="s">
        <v>1704</v>
      </c>
      <c r="B1126" s="235" t="s">
        <v>13</v>
      </c>
      <c r="C1126">
        <v>5</v>
      </c>
      <c r="D1126" s="36">
        <v>0.97916666666666663</v>
      </c>
      <c r="E1126" s="36">
        <v>0.25</v>
      </c>
      <c r="F1126" s="36">
        <v>0.97916666666666663</v>
      </c>
      <c r="G1126" s="36">
        <v>0.33333333333333331</v>
      </c>
      <c r="I1126" s="75">
        <f t="shared" si="246"/>
        <v>5</v>
      </c>
      <c r="J1126" s="75">
        <f t="shared" si="247"/>
        <v>-0.5</v>
      </c>
      <c r="K1126" s="75">
        <f t="shared" si="248"/>
        <v>6</v>
      </c>
      <c r="L1126" s="75">
        <f t="shared" si="249"/>
        <v>-0.5</v>
      </c>
      <c r="M1126" s="75">
        <f t="shared" si="250"/>
        <v>8</v>
      </c>
      <c r="N1126" s="75">
        <f t="shared" si="251"/>
        <v>6.5</v>
      </c>
      <c r="O1126" s="75">
        <f t="shared" si="252"/>
        <v>2.75</v>
      </c>
      <c r="P1126" s="75">
        <f t="shared" si="253"/>
        <v>8.5</v>
      </c>
      <c r="Q1126" s="75">
        <f t="shared" si="254"/>
        <v>3.75</v>
      </c>
      <c r="R1126" s="75">
        <f t="shared" si="255"/>
        <v>7.0714285714285712</v>
      </c>
      <c r="S1126" s="28">
        <f t="shared" si="256"/>
        <v>3.0357142857142856</v>
      </c>
      <c r="T1126" s="75">
        <f t="shared" si="257"/>
        <v>1</v>
      </c>
      <c r="U1126" s="75">
        <f t="shared" si="258"/>
        <v>1</v>
      </c>
    </row>
    <row r="1127" spans="1:21">
      <c r="A1127" s="91" t="s">
        <v>1703</v>
      </c>
      <c r="B1127" s="235" t="s">
        <v>13</v>
      </c>
      <c r="C1127">
        <v>5</v>
      </c>
      <c r="D1127" s="36">
        <v>6.25E-2</v>
      </c>
      <c r="E1127" s="36">
        <v>0.33333333333333331</v>
      </c>
      <c r="F1127" s="36">
        <v>6.25E-2</v>
      </c>
      <c r="G1127" s="36">
        <v>0.41666666666666669</v>
      </c>
      <c r="I1127" s="75">
        <f t="shared" si="246"/>
        <v>5</v>
      </c>
      <c r="J1127" s="75">
        <f t="shared" si="247"/>
        <v>1.5</v>
      </c>
      <c r="K1127" s="75">
        <f t="shared" si="248"/>
        <v>8</v>
      </c>
      <c r="L1127" s="75">
        <f t="shared" si="249"/>
        <v>1.5</v>
      </c>
      <c r="M1127" s="75">
        <f t="shared" si="250"/>
        <v>10</v>
      </c>
      <c r="N1127" s="75">
        <f t="shared" si="251"/>
        <v>6.5</v>
      </c>
      <c r="O1127" s="75">
        <f t="shared" si="252"/>
        <v>4.75</v>
      </c>
      <c r="P1127" s="75">
        <f t="shared" si="253"/>
        <v>8.5</v>
      </c>
      <c r="Q1127" s="75">
        <f t="shared" si="254"/>
        <v>5.75</v>
      </c>
      <c r="R1127" s="75">
        <f t="shared" si="255"/>
        <v>7.0714285714285712</v>
      </c>
      <c r="S1127" s="28">
        <f t="shared" si="256"/>
        <v>5.0357142857142856</v>
      </c>
      <c r="T1127" s="75">
        <f t="shared" si="257"/>
        <v>1</v>
      </c>
      <c r="U1127" s="75">
        <f t="shared" si="258"/>
        <v>1</v>
      </c>
    </row>
    <row r="1128" spans="1:21">
      <c r="A1128" s="91" t="s">
        <v>1702</v>
      </c>
      <c r="B1128" s="235" t="s">
        <v>13</v>
      </c>
      <c r="C1128">
        <v>0</v>
      </c>
      <c r="D1128" s="36">
        <v>0.125</v>
      </c>
      <c r="E1128" s="36">
        <v>0.52083333333333337</v>
      </c>
      <c r="F1128" s="36">
        <v>0.125</v>
      </c>
      <c r="G1128" s="36">
        <v>0.52083333333333337</v>
      </c>
      <c r="I1128" s="75">
        <f t="shared" si="246"/>
        <v>0</v>
      </c>
      <c r="J1128" s="75">
        <f t="shared" si="247"/>
        <v>3</v>
      </c>
      <c r="K1128" s="75">
        <f t="shared" si="248"/>
        <v>12.5</v>
      </c>
      <c r="L1128" s="75">
        <f t="shared" si="249"/>
        <v>3</v>
      </c>
      <c r="M1128" s="75">
        <f t="shared" si="250"/>
        <v>12.5</v>
      </c>
      <c r="N1128" s="75">
        <f t="shared" si="251"/>
        <v>9.5</v>
      </c>
      <c r="O1128" s="75">
        <f t="shared" si="252"/>
        <v>7.75</v>
      </c>
      <c r="P1128" s="75">
        <f t="shared" si="253"/>
        <v>9.5</v>
      </c>
      <c r="Q1128" s="75">
        <f t="shared" si="254"/>
        <v>7.75</v>
      </c>
      <c r="R1128" s="75">
        <f t="shared" si="255"/>
        <v>9.5</v>
      </c>
      <c r="S1128" s="28">
        <f t="shared" si="256"/>
        <v>7.75</v>
      </c>
      <c r="T1128" s="75">
        <f t="shared" si="257"/>
        <v>0</v>
      </c>
      <c r="U1128" s="75">
        <f t="shared" si="258"/>
        <v>0</v>
      </c>
    </row>
    <row r="1129" spans="1:21">
      <c r="A1129" s="91" t="s">
        <v>1701</v>
      </c>
      <c r="B1129" s="235" t="s">
        <v>13</v>
      </c>
      <c r="C1129">
        <v>6</v>
      </c>
      <c r="D1129" s="36">
        <v>4.1666666666666664E-2</v>
      </c>
      <c r="E1129" s="36">
        <v>0.35416666666666669</v>
      </c>
      <c r="F1129" s="36">
        <v>0.125</v>
      </c>
      <c r="G1129" s="36">
        <v>0.41666666666666669</v>
      </c>
      <c r="I1129" s="75">
        <f t="shared" si="246"/>
        <v>6</v>
      </c>
      <c r="J1129" s="75">
        <f t="shared" si="247"/>
        <v>1</v>
      </c>
      <c r="K1129" s="75">
        <f t="shared" si="248"/>
        <v>8.5</v>
      </c>
      <c r="L1129" s="75">
        <f t="shared" si="249"/>
        <v>3</v>
      </c>
      <c r="M1129" s="75">
        <f t="shared" si="250"/>
        <v>10</v>
      </c>
      <c r="N1129" s="75">
        <f t="shared" si="251"/>
        <v>7.5</v>
      </c>
      <c r="O1129" s="75">
        <f t="shared" si="252"/>
        <v>4.75</v>
      </c>
      <c r="P1129" s="75">
        <f t="shared" si="253"/>
        <v>7</v>
      </c>
      <c r="Q1129" s="75">
        <f t="shared" si="254"/>
        <v>6.5</v>
      </c>
      <c r="R1129" s="75">
        <f t="shared" si="255"/>
        <v>7.4285714285714288</v>
      </c>
      <c r="S1129" s="28">
        <f t="shared" si="256"/>
        <v>6.5</v>
      </c>
      <c r="T1129" s="75">
        <f t="shared" si="257"/>
        <v>1.75</v>
      </c>
      <c r="U1129" s="75">
        <f t="shared" si="258"/>
        <v>1.75</v>
      </c>
    </row>
    <row r="1130" spans="1:21">
      <c r="A1130" s="91" t="s">
        <v>1699</v>
      </c>
      <c r="B1130" s="235" t="s">
        <v>13</v>
      </c>
      <c r="C1130">
        <v>5</v>
      </c>
      <c r="D1130" s="36">
        <v>0.91666666666666663</v>
      </c>
      <c r="E1130" s="36">
        <v>0.27083333333333331</v>
      </c>
      <c r="F1130" s="36">
        <v>0.95833333333333337</v>
      </c>
      <c r="G1130" s="36">
        <v>0.35416666666666669</v>
      </c>
      <c r="I1130" s="75">
        <f t="shared" si="246"/>
        <v>5</v>
      </c>
      <c r="J1130" s="75">
        <f t="shared" si="247"/>
        <v>-2</v>
      </c>
      <c r="K1130" s="75">
        <f t="shared" si="248"/>
        <v>6.5</v>
      </c>
      <c r="L1130" s="75">
        <f t="shared" si="249"/>
        <v>-1</v>
      </c>
      <c r="M1130" s="75">
        <f t="shared" si="250"/>
        <v>8.5</v>
      </c>
      <c r="N1130" s="75">
        <f t="shared" si="251"/>
        <v>8.5</v>
      </c>
      <c r="O1130" s="75">
        <f t="shared" si="252"/>
        <v>2.25</v>
      </c>
      <c r="P1130" s="75">
        <f t="shared" si="253"/>
        <v>9.5</v>
      </c>
      <c r="Q1130" s="75">
        <f t="shared" si="254"/>
        <v>3.75</v>
      </c>
      <c r="R1130" s="75">
        <f t="shared" si="255"/>
        <v>8.7857142857142865</v>
      </c>
      <c r="S1130" s="28">
        <f t="shared" si="256"/>
        <v>3.3928571428571432</v>
      </c>
      <c r="T1130" s="75">
        <f t="shared" si="257"/>
        <v>1.5</v>
      </c>
      <c r="U1130" s="75">
        <f t="shared" si="258"/>
        <v>1.5</v>
      </c>
    </row>
    <row r="1131" spans="1:21">
      <c r="A1131" s="91" t="s">
        <v>1697</v>
      </c>
      <c r="B1131" s="235" t="s">
        <v>13</v>
      </c>
      <c r="C1131">
        <v>5</v>
      </c>
      <c r="D1131" s="36">
        <v>0.95833333333333337</v>
      </c>
      <c r="E1131" s="36">
        <v>0.29166666666666669</v>
      </c>
      <c r="F1131" s="36">
        <v>0.95833333333333337</v>
      </c>
      <c r="G1131" s="36">
        <v>0.29166666666666669</v>
      </c>
      <c r="I1131" s="75">
        <f t="shared" si="246"/>
        <v>5</v>
      </c>
      <c r="J1131" s="75">
        <f t="shared" si="247"/>
        <v>-1</v>
      </c>
      <c r="K1131" s="75">
        <f t="shared" si="248"/>
        <v>7</v>
      </c>
      <c r="L1131" s="75">
        <f t="shared" si="249"/>
        <v>-1</v>
      </c>
      <c r="M1131" s="75">
        <f t="shared" si="250"/>
        <v>7</v>
      </c>
      <c r="N1131" s="75">
        <f t="shared" si="251"/>
        <v>8</v>
      </c>
      <c r="O1131" s="75">
        <f t="shared" si="252"/>
        <v>3</v>
      </c>
      <c r="P1131" s="75">
        <f t="shared" si="253"/>
        <v>8</v>
      </c>
      <c r="Q1131" s="75">
        <f t="shared" si="254"/>
        <v>3</v>
      </c>
      <c r="R1131" s="75">
        <f t="shared" si="255"/>
        <v>8</v>
      </c>
      <c r="S1131" s="28">
        <f t="shared" si="256"/>
        <v>3</v>
      </c>
      <c r="T1131" s="75">
        <f t="shared" si="257"/>
        <v>0</v>
      </c>
      <c r="U1131" s="75">
        <f t="shared" si="258"/>
        <v>0</v>
      </c>
    </row>
    <row r="1132" spans="1:21">
      <c r="A1132" s="91" t="s">
        <v>1696</v>
      </c>
      <c r="B1132" s="235" t="s">
        <v>13</v>
      </c>
      <c r="C1132">
        <v>5</v>
      </c>
      <c r="D1132" s="36">
        <v>0.97916666666666663</v>
      </c>
      <c r="E1132" s="36">
        <v>0.25</v>
      </c>
      <c r="F1132" s="36">
        <v>0.97916666666666663</v>
      </c>
      <c r="G1132" s="36">
        <v>0.27083333333333331</v>
      </c>
      <c r="I1132" s="75">
        <f t="shared" si="246"/>
        <v>5</v>
      </c>
      <c r="J1132" s="75">
        <f t="shared" si="247"/>
        <v>-0.5</v>
      </c>
      <c r="K1132" s="75">
        <f t="shared" si="248"/>
        <v>6</v>
      </c>
      <c r="L1132" s="75">
        <f t="shared" si="249"/>
        <v>-0.5</v>
      </c>
      <c r="M1132" s="75">
        <f t="shared" si="250"/>
        <v>6.5</v>
      </c>
      <c r="N1132" s="75">
        <f t="shared" si="251"/>
        <v>6.5</v>
      </c>
      <c r="O1132" s="75">
        <f t="shared" si="252"/>
        <v>2.75</v>
      </c>
      <c r="P1132" s="75">
        <f t="shared" si="253"/>
        <v>7</v>
      </c>
      <c r="Q1132" s="75">
        <f t="shared" si="254"/>
        <v>3</v>
      </c>
      <c r="R1132" s="75">
        <f t="shared" si="255"/>
        <v>6.6428571428571432</v>
      </c>
      <c r="S1132" s="28">
        <f t="shared" si="256"/>
        <v>2.8214285714285716</v>
      </c>
      <c r="T1132" s="75">
        <f t="shared" si="257"/>
        <v>0.25</v>
      </c>
      <c r="U1132" s="75">
        <f t="shared" si="258"/>
        <v>0.25</v>
      </c>
    </row>
    <row r="1133" spans="1:21">
      <c r="A1133" s="91" t="s">
        <v>1695</v>
      </c>
      <c r="B1133" s="235" t="s">
        <v>14</v>
      </c>
      <c r="C1133">
        <v>4</v>
      </c>
      <c r="D1133" s="36">
        <v>8.3333333333333329E-2</v>
      </c>
      <c r="E1133" s="36">
        <v>0.31944444444444448</v>
      </c>
      <c r="F1133" s="36">
        <v>0.10416666666666667</v>
      </c>
      <c r="G1133" s="36">
        <v>0.52083333333333337</v>
      </c>
      <c r="I1133" s="75">
        <f t="shared" si="246"/>
        <v>4</v>
      </c>
      <c r="J1133" s="75">
        <f t="shared" si="247"/>
        <v>2</v>
      </c>
      <c r="K1133" s="75">
        <f t="shared" si="248"/>
        <v>7.6666666666666679</v>
      </c>
      <c r="L1133" s="75">
        <f t="shared" si="249"/>
        <v>2.5</v>
      </c>
      <c r="M1133" s="75">
        <f t="shared" si="250"/>
        <v>12.5</v>
      </c>
      <c r="N1133" s="75">
        <f t="shared" si="251"/>
        <v>5.6666666666666679</v>
      </c>
      <c r="O1133" s="75">
        <f t="shared" si="252"/>
        <v>4.8333333333333339</v>
      </c>
      <c r="P1133" s="75">
        <f t="shared" si="253"/>
        <v>10</v>
      </c>
      <c r="Q1133" s="75">
        <f t="shared" si="254"/>
        <v>7.5</v>
      </c>
      <c r="R1133" s="75">
        <f t="shared" si="255"/>
        <v>7.5238095238095246</v>
      </c>
      <c r="S1133" s="28" t="str">
        <f t="shared" si="256"/>
        <v>NIGHTSHIFTS</v>
      </c>
      <c r="T1133" s="75" t="str">
        <f t="shared" si="257"/>
        <v>NIGHTSHIFTS</v>
      </c>
      <c r="U1133" s="75" t="str">
        <f t="shared" si="258"/>
        <v>NIGHTSHIFTS</v>
      </c>
    </row>
    <row r="1134" spans="1:21">
      <c r="A1134" s="91" t="s">
        <v>1694</v>
      </c>
      <c r="B1134" s="235" t="s">
        <v>13</v>
      </c>
      <c r="C1134">
        <v>0</v>
      </c>
      <c r="D1134" s="36">
        <v>0.97916666666666663</v>
      </c>
      <c r="E1134" s="36">
        <v>0.30208333333333331</v>
      </c>
      <c r="F1134" s="36">
        <v>6.25E-2</v>
      </c>
      <c r="G1134" s="36">
        <v>0.375</v>
      </c>
      <c r="I1134" s="75">
        <f t="shared" si="246"/>
        <v>0</v>
      </c>
      <c r="J1134" s="75">
        <f t="shared" si="247"/>
        <v>-0.5</v>
      </c>
      <c r="K1134" s="75">
        <f t="shared" si="248"/>
        <v>7.25</v>
      </c>
      <c r="L1134" s="75">
        <f t="shared" si="249"/>
        <v>1.5</v>
      </c>
      <c r="M1134" s="75">
        <f t="shared" si="250"/>
        <v>9</v>
      </c>
      <c r="N1134" s="75">
        <f t="shared" si="251"/>
        <v>7.75</v>
      </c>
      <c r="O1134" s="75">
        <f t="shared" si="252"/>
        <v>3.375</v>
      </c>
      <c r="P1134" s="75">
        <f t="shared" si="253"/>
        <v>7.5</v>
      </c>
      <c r="Q1134" s="75">
        <f t="shared" si="254"/>
        <v>5.25</v>
      </c>
      <c r="R1134" s="75">
        <f t="shared" si="255"/>
        <v>7.5</v>
      </c>
      <c r="S1134" s="28">
        <f t="shared" si="256"/>
        <v>5.25</v>
      </c>
      <c r="T1134" s="75">
        <f t="shared" si="257"/>
        <v>1.875</v>
      </c>
      <c r="U1134" s="75">
        <f t="shared" si="258"/>
        <v>1.875</v>
      </c>
    </row>
    <row r="1135" spans="1:21">
      <c r="A1135" s="91" t="s">
        <v>2935</v>
      </c>
      <c r="B1135" s="235" t="s">
        <v>13</v>
      </c>
      <c r="C1135">
        <v>5</v>
      </c>
      <c r="D1135" s="36">
        <v>0.95833333333333337</v>
      </c>
      <c r="E1135" s="36">
        <v>0.27083333333333331</v>
      </c>
      <c r="F1135" s="36">
        <v>0.97916666666666663</v>
      </c>
      <c r="G1135" s="36">
        <v>0.3125</v>
      </c>
      <c r="I1135" s="75">
        <f t="shared" si="246"/>
        <v>5</v>
      </c>
      <c r="J1135" s="75">
        <f t="shared" si="247"/>
        <v>-1</v>
      </c>
      <c r="K1135" s="75">
        <f t="shared" si="248"/>
        <v>6.5</v>
      </c>
      <c r="L1135" s="75">
        <f t="shared" si="249"/>
        <v>-0.5</v>
      </c>
      <c r="M1135" s="75">
        <f t="shared" si="250"/>
        <v>7.5</v>
      </c>
      <c r="N1135" s="75">
        <f t="shared" si="251"/>
        <v>7.5</v>
      </c>
      <c r="O1135" s="75">
        <f t="shared" si="252"/>
        <v>2.75</v>
      </c>
      <c r="P1135" s="75">
        <f t="shared" si="253"/>
        <v>8</v>
      </c>
      <c r="Q1135" s="75">
        <f t="shared" si="254"/>
        <v>3.5</v>
      </c>
      <c r="R1135" s="75">
        <f t="shared" si="255"/>
        <v>7.6428571428571432</v>
      </c>
      <c r="S1135" s="28">
        <f t="shared" si="256"/>
        <v>3.3214285714285716</v>
      </c>
      <c r="T1135" s="75">
        <f t="shared" si="257"/>
        <v>0.75</v>
      </c>
      <c r="U1135" s="75">
        <f t="shared" si="258"/>
        <v>0.75</v>
      </c>
    </row>
    <row r="1136" spans="1:21">
      <c r="A1136" s="91" t="s">
        <v>2934</v>
      </c>
      <c r="B1136" s="235" t="s">
        <v>13</v>
      </c>
      <c r="C1136">
        <v>5</v>
      </c>
      <c r="D1136" s="36">
        <v>0.97916666666666663</v>
      </c>
      <c r="E1136" s="36">
        <v>0.27083333333333331</v>
      </c>
      <c r="F1136" s="36">
        <v>2.0833333333333332E-2</v>
      </c>
      <c r="G1136" s="36">
        <v>0.33333333333333331</v>
      </c>
      <c r="I1136" s="75">
        <f t="shared" si="246"/>
        <v>5</v>
      </c>
      <c r="J1136" s="75">
        <f t="shared" si="247"/>
        <v>-0.5</v>
      </c>
      <c r="K1136" s="75">
        <f t="shared" si="248"/>
        <v>6.5</v>
      </c>
      <c r="L1136" s="75">
        <f t="shared" si="249"/>
        <v>0.5</v>
      </c>
      <c r="M1136" s="75">
        <f t="shared" si="250"/>
        <v>8</v>
      </c>
      <c r="N1136" s="75">
        <f t="shared" si="251"/>
        <v>7</v>
      </c>
      <c r="O1136" s="75">
        <f t="shared" si="252"/>
        <v>3</v>
      </c>
      <c r="P1136" s="75">
        <f t="shared" si="253"/>
        <v>7.5</v>
      </c>
      <c r="Q1136" s="75">
        <f t="shared" si="254"/>
        <v>4.25</v>
      </c>
      <c r="R1136" s="75">
        <f t="shared" si="255"/>
        <v>7.1428571428571432</v>
      </c>
      <c r="S1136" s="28">
        <f t="shared" si="256"/>
        <v>4.0714285714285712</v>
      </c>
      <c r="T1136" s="75">
        <f t="shared" si="257"/>
        <v>1.25</v>
      </c>
      <c r="U1136" s="75">
        <f t="shared" si="258"/>
        <v>1.25</v>
      </c>
    </row>
    <row r="1137" spans="1:21">
      <c r="A1137" s="91" t="s">
        <v>2933</v>
      </c>
      <c r="B1137" s="235" t="s">
        <v>13</v>
      </c>
      <c r="C1137">
        <v>5</v>
      </c>
      <c r="D1137" s="36">
        <v>0.97916666666666663</v>
      </c>
      <c r="E1137" s="36">
        <v>0.27083333333333331</v>
      </c>
      <c r="F1137" s="36">
        <v>2.0833333333333332E-2</v>
      </c>
      <c r="G1137" s="36">
        <v>0.375</v>
      </c>
      <c r="I1137" s="75">
        <f t="shared" si="246"/>
        <v>5</v>
      </c>
      <c r="J1137" s="75">
        <f t="shared" si="247"/>
        <v>-0.5</v>
      </c>
      <c r="K1137" s="75">
        <f t="shared" si="248"/>
        <v>6.5</v>
      </c>
      <c r="L1137" s="75">
        <f t="shared" si="249"/>
        <v>0.5</v>
      </c>
      <c r="M1137" s="75">
        <f t="shared" si="250"/>
        <v>9</v>
      </c>
      <c r="N1137" s="75">
        <f t="shared" si="251"/>
        <v>7</v>
      </c>
      <c r="O1137" s="75">
        <f t="shared" si="252"/>
        <v>3</v>
      </c>
      <c r="P1137" s="75">
        <f t="shared" si="253"/>
        <v>8.5</v>
      </c>
      <c r="Q1137" s="75">
        <f t="shared" si="254"/>
        <v>4.75</v>
      </c>
      <c r="R1137" s="75">
        <f t="shared" si="255"/>
        <v>7.4285714285714288</v>
      </c>
      <c r="S1137" s="28">
        <f t="shared" si="256"/>
        <v>4.2142857142857144</v>
      </c>
      <c r="T1137" s="75">
        <f t="shared" si="257"/>
        <v>1.75</v>
      </c>
      <c r="U1137" s="75">
        <f t="shared" si="258"/>
        <v>1.75</v>
      </c>
    </row>
    <row r="1138" spans="1:21">
      <c r="A1138" s="91" t="s">
        <v>2932</v>
      </c>
      <c r="B1138" s="235" t="s">
        <v>13</v>
      </c>
      <c r="C1138">
        <v>5</v>
      </c>
      <c r="D1138" s="36">
        <v>0.97916666666666663</v>
      </c>
      <c r="E1138" s="36">
        <v>0.27083333333333331</v>
      </c>
      <c r="F1138" s="36">
        <v>2.7777777777777776E-2</v>
      </c>
      <c r="G1138" s="36">
        <v>0.35416666666666669</v>
      </c>
      <c r="I1138" s="75">
        <f t="shared" si="246"/>
        <v>5</v>
      </c>
      <c r="J1138" s="75">
        <f t="shared" si="247"/>
        <v>-0.5</v>
      </c>
      <c r="K1138" s="75">
        <f t="shared" si="248"/>
        <v>6.5</v>
      </c>
      <c r="L1138" s="75">
        <f t="shared" si="249"/>
        <v>0.66666666666666663</v>
      </c>
      <c r="M1138" s="75">
        <f t="shared" si="250"/>
        <v>8.5</v>
      </c>
      <c r="N1138" s="75">
        <f t="shared" si="251"/>
        <v>7</v>
      </c>
      <c r="O1138" s="75">
        <f t="shared" si="252"/>
        <v>3</v>
      </c>
      <c r="P1138" s="75">
        <f t="shared" si="253"/>
        <v>7.833333333333333</v>
      </c>
      <c r="Q1138" s="75">
        <f t="shared" si="254"/>
        <v>4.583333333333333</v>
      </c>
      <c r="R1138" s="75">
        <f t="shared" si="255"/>
        <v>7.2380952380952381</v>
      </c>
      <c r="S1138" s="28">
        <f t="shared" si="256"/>
        <v>4.2857142857142856</v>
      </c>
      <c r="T1138" s="75">
        <f t="shared" si="257"/>
        <v>1.583333333333333</v>
      </c>
      <c r="U1138" s="75">
        <f t="shared" si="258"/>
        <v>1.583333333333333</v>
      </c>
    </row>
    <row r="1139" spans="1:21">
      <c r="A1139" s="91" t="s">
        <v>2931</v>
      </c>
      <c r="B1139" s="235" t="s">
        <v>13</v>
      </c>
      <c r="C1139">
        <v>5</v>
      </c>
      <c r="D1139" s="36">
        <v>0</v>
      </c>
      <c r="E1139" s="36">
        <v>0.3125</v>
      </c>
      <c r="F1139" s="36">
        <v>4.1666666666666664E-2</v>
      </c>
      <c r="G1139" s="36">
        <v>0.41666666666666669</v>
      </c>
      <c r="I1139" s="75">
        <f t="shared" si="246"/>
        <v>5</v>
      </c>
      <c r="J1139" s="75">
        <f t="shared" si="247"/>
        <v>0</v>
      </c>
      <c r="K1139" s="75">
        <f t="shared" si="248"/>
        <v>7.5</v>
      </c>
      <c r="L1139" s="75">
        <f t="shared" si="249"/>
        <v>1</v>
      </c>
      <c r="M1139" s="75">
        <f t="shared" si="250"/>
        <v>10</v>
      </c>
      <c r="N1139" s="75">
        <f t="shared" si="251"/>
        <v>7.5</v>
      </c>
      <c r="O1139" s="75">
        <f t="shared" si="252"/>
        <v>3.75</v>
      </c>
      <c r="P1139" s="75">
        <f t="shared" si="253"/>
        <v>9</v>
      </c>
      <c r="Q1139" s="75">
        <f t="shared" si="254"/>
        <v>5.5</v>
      </c>
      <c r="R1139" s="75">
        <f t="shared" si="255"/>
        <v>7.9285714285714288</v>
      </c>
      <c r="S1139" s="28">
        <f t="shared" si="256"/>
        <v>4.9642857142857144</v>
      </c>
      <c r="T1139" s="75">
        <f t="shared" si="257"/>
        <v>1.75</v>
      </c>
      <c r="U1139" s="75">
        <f t="shared" si="258"/>
        <v>1.75</v>
      </c>
    </row>
    <row r="1140" spans="1:21">
      <c r="A1140" s="91" t="s">
        <v>2930</v>
      </c>
      <c r="B1140" s="235" t="s">
        <v>13</v>
      </c>
      <c r="C1140">
        <v>5</v>
      </c>
      <c r="D1140" s="36">
        <v>4.1666666666666664E-2</v>
      </c>
      <c r="E1140" s="36">
        <v>0.33333333333333331</v>
      </c>
      <c r="F1140" s="36">
        <v>4.1666666666666664E-2</v>
      </c>
      <c r="G1140" s="36">
        <v>0.45833333333333331</v>
      </c>
      <c r="I1140" s="75">
        <f t="shared" si="246"/>
        <v>5</v>
      </c>
      <c r="J1140" s="75">
        <f t="shared" si="247"/>
        <v>1</v>
      </c>
      <c r="K1140" s="75">
        <f t="shared" si="248"/>
        <v>8</v>
      </c>
      <c r="L1140" s="75">
        <f t="shared" si="249"/>
        <v>1</v>
      </c>
      <c r="M1140" s="75">
        <f t="shared" si="250"/>
        <v>11</v>
      </c>
      <c r="N1140" s="75">
        <f t="shared" si="251"/>
        <v>7</v>
      </c>
      <c r="O1140" s="75">
        <f t="shared" si="252"/>
        <v>4.5</v>
      </c>
      <c r="P1140" s="75">
        <f t="shared" si="253"/>
        <v>10</v>
      </c>
      <c r="Q1140" s="75">
        <f t="shared" si="254"/>
        <v>6</v>
      </c>
      <c r="R1140" s="75">
        <f t="shared" si="255"/>
        <v>7.8571428571428568</v>
      </c>
      <c r="S1140" s="28">
        <f t="shared" si="256"/>
        <v>4.9285714285714288</v>
      </c>
      <c r="T1140" s="75">
        <f t="shared" si="257"/>
        <v>1.5</v>
      </c>
      <c r="U1140" s="75">
        <f t="shared" si="258"/>
        <v>1.5</v>
      </c>
    </row>
    <row r="1141" spans="1:21">
      <c r="A1141" s="91" t="s">
        <v>2929</v>
      </c>
      <c r="B1141" s="235" t="s">
        <v>13</v>
      </c>
      <c r="C1141">
        <v>5</v>
      </c>
      <c r="D1141" s="36">
        <v>0.97916666666666663</v>
      </c>
      <c r="E1141" s="36">
        <v>0.3125</v>
      </c>
      <c r="F1141" s="36">
        <v>4.1666666666666664E-2</v>
      </c>
      <c r="G1141" s="36">
        <v>0.39583333333333331</v>
      </c>
      <c r="I1141" s="75">
        <f t="shared" si="246"/>
        <v>5</v>
      </c>
      <c r="J1141" s="75">
        <f t="shared" si="247"/>
        <v>-0.5</v>
      </c>
      <c r="K1141" s="75">
        <f t="shared" si="248"/>
        <v>7.5</v>
      </c>
      <c r="L1141" s="75">
        <f t="shared" si="249"/>
        <v>1</v>
      </c>
      <c r="M1141" s="75">
        <f t="shared" si="250"/>
        <v>9.5</v>
      </c>
      <c r="N1141" s="75">
        <f t="shared" si="251"/>
        <v>8</v>
      </c>
      <c r="O1141" s="75">
        <f t="shared" si="252"/>
        <v>3.5</v>
      </c>
      <c r="P1141" s="75">
        <f t="shared" si="253"/>
        <v>8.5</v>
      </c>
      <c r="Q1141" s="75">
        <f t="shared" si="254"/>
        <v>5.25</v>
      </c>
      <c r="R1141" s="75">
        <f t="shared" si="255"/>
        <v>8.1428571428571423</v>
      </c>
      <c r="S1141" s="28">
        <f t="shared" si="256"/>
        <v>5.0714285714285712</v>
      </c>
      <c r="T1141" s="75">
        <f t="shared" si="257"/>
        <v>1.75</v>
      </c>
      <c r="U1141" s="75">
        <f t="shared" si="258"/>
        <v>1.75</v>
      </c>
    </row>
    <row r="1142" spans="1:21">
      <c r="A1142" s="91" t="s">
        <v>2928</v>
      </c>
      <c r="B1142" s="235" t="s">
        <v>13</v>
      </c>
      <c r="C1142">
        <v>5</v>
      </c>
      <c r="D1142" s="36">
        <v>4.1666666666666664E-2</v>
      </c>
      <c r="E1142" s="36">
        <v>0.33333333333333331</v>
      </c>
      <c r="F1142" s="36">
        <v>0.125</v>
      </c>
      <c r="G1142" s="36">
        <v>0.47916666666666669</v>
      </c>
      <c r="I1142" s="75">
        <f t="shared" si="246"/>
        <v>5</v>
      </c>
      <c r="J1142" s="75">
        <f t="shared" si="247"/>
        <v>1</v>
      </c>
      <c r="K1142" s="75">
        <f t="shared" si="248"/>
        <v>8</v>
      </c>
      <c r="L1142" s="75">
        <f t="shared" si="249"/>
        <v>3</v>
      </c>
      <c r="M1142" s="75">
        <f t="shared" si="250"/>
        <v>11.5</v>
      </c>
      <c r="N1142" s="75">
        <f t="shared" si="251"/>
        <v>7</v>
      </c>
      <c r="O1142" s="75">
        <f t="shared" si="252"/>
        <v>4.5</v>
      </c>
      <c r="P1142" s="75">
        <f t="shared" si="253"/>
        <v>8.5</v>
      </c>
      <c r="Q1142" s="75">
        <f t="shared" si="254"/>
        <v>7.25</v>
      </c>
      <c r="R1142" s="75">
        <f t="shared" si="255"/>
        <v>7.4285714285714288</v>
      </c>
      <c r="S1142" s="28">
        <f t="shared" si="256"/>
        <v>6.7142857142857144</v>
      </c>
      <c r="T1142" s="75">
        <f t="shared" si="257"/>
        <v>2.75</v>
      </c>
      <c r="U1142" s="75">
        <f t="shared" si="258"/>
        <v>2.75</v>
      </c>
    </row>
    <row r="1143" spans="1:21">
      <c r="A1143" s="91" t="s">
        <v>2927</v>
      </c>
      <c r="B1143" s="235" t="s">
        <v>13</v>
      </c>
      <c r="C1143">
        <v>5</v>
      </c>
      <c r="D1143" s="36">
        <v>0.97916666666666663</v>
      </c>
      <c r="E1143" s="36">
        <v>0.25</v>
      </c>
      <c r="F1143" s="36">
        <v>0</v>
      </c>
      <c r="G1143" s="36">
        <v>0.375</v>
      </c>
      <c r="I1143" s="75">
        <f t="shared" si="246"/>
        <v>5</v>
      </c>
      <c r="J1143" s="75">
        <f t="shared" si="247"/>
        <v>-0.5</v>
      </c>
      <c r="K1143" s="75">
        <f t="shared" si="248"/>
        <v>6</v>
      </c>
      <c r="L1143" s="75">
        <f t="shared" si="249"/>
        <v>0</v>
      </c>
      <c r="M1143" s="75">
        <f t="shared" si="250"/>
        <v>9</v>
      </c>
      <c r="N1143" s="75">
        <f t="shared" si="251"/>
        <v>6.5</v>
      </c>
      <c r="O1143" s="75">
        <f t="shared" si="252"/>
        <v>2.75</v>
      </c>
      <c r="P1143" s="75">
        <f t="shared" si="253"/>
        <v>9</v>
      </c>
      <c r="Q1143" s="75">
        <f t="shared" si="254"/>
        <v>4.5</v>
      </c>
      <c r="R1143" s="75">
        <f t="shared" si="255"/>
        <v>7.2142857142857144</v>
      </c>
      <c r="S1143" s="28">
        <f t="shared" si="256"/>
        <v>3.6071428571428572</v>
      </c>
      <c r="T1143" s="75">
        <f t="shared" si="257"/>
        <v>1.75</v>
      </c>
      <c r="U1143" s="75">
        <f t="shared" si="258"/>
        <v>1.75</v>
      </c>
    </row>
    <row r="1144" spans="1:21">
      <c r="A1144" s="91" t="s">
        <v>2926</v>
      </c>
      <c r="B1144" s="235" t="s">
        <v>13</v>
      </c>
      <c r="C1144">
        <v>5</v>
      </c>
      <c r="D1144" s="36">
        <v>0</v>
      </c>
      <c r="E1144" s="36">
        <v>0.27777777777777779</v>
      </c>
      <c r="F1144" s="36">
        <v>0.97916666666666663</v>
      </c>
      <c r="G1144" s="36">
        <v>0.33333333333333331</v>
      </c>
      <c r="I1144" s="75">
        <f t="shared" si="246"/>
        <v>5</v>
      </c>
      <c r="J1144" s="75">
        <f t="shared" si="247"/>
        <v>0</v>
      </c>
      <c r="K1144" s="75">
        <f t="shared" si="248"/>
        <v>6.666666666666667</v>
      </c>
      <c r="L1144" s="75">
        <f t="shared" si="249"/>
        <v>-0.5</v>
      </c>
      <c r="M1144" s="75">
        <f t="shared" si="250"/>
        <v>8</v>
      </c>
      <c r="N1144" s="75">
        <f t="shared" si="251"/>
        <v>6.666666666666667</v>
      </c>
      <c r="O1144" s="75">
        <f t="shared" si="252"/>
        <v>3.3333333333333335</v>
      </c>
      <c r="P1144" s="75">
        <f t="shared" si="253"/>
        <v>8.5</v>
      </c>
      <c r="Q1144" s="75">
        <f t="shared" si="254"/>
        <v>3.75</v>
      </c>
      <c r="R1144" s="75">
        <f t="shared" si="255"/>
        <v>7.1904761904761907</v>
      </c>
      <c r="S1144" s="28">
        <f t="shared" si="256"/>
        <v>3.0952380952380953</v>
      </c>
      <c r="T1144" s="75">
        <f t="shared" si="257"/>
        <v>0.41666666666666652</v>
      </c>
      <c r="U1144" s="75">
        <f t="shared" si="258"/>
        <v>0.41666666666666652</v>
      </c>
    </row>
    <row r="1145" spans="1:21">
      <c r="A1145" s="91" t="s">
        <v>2925</v>
      </c>
      <c r="B1145" s="235" t="s">
        <v>13</v>
      </c>
      <c r="C1145">
        <v>5</v>
      </c>
      <c r="D1145" s="36">
        <v>0.97916666666666663</v>
      </c>
      <c r="E1145" s="36">
        <v>0.27083333333333331</v>
      </c>
      <c r="F1145" s="36">
        <v>0</v>
      </c>
      <c r="G1145" s="36">
        <v>0.33333333333333331</v>
      </c>
      <c r="I1145" s="75">
        <f t="shared" si="246"/>
        <v>5</v>
      </c>
      <c r="J1145" s="75">
        <f t="shared" si="247"/>
        <v>-0.5</v>
      </c>
      <c r="K1145" s="75">
        <f t="shared" si="248"/>
        <v>6.5</v>
      </c>
      <c r="L1145" s="75">
        <f t="shared" si="249"/>
        <v>0</v>
      </c>
      <c r="M1145" s="75">
        <f t="shared" si="250"/>
        <v>8</v>
      </c>
      <c r="N1145" s="75">
        <f t="shared" si="251"/>
        <v>7</v>
      </c>
      <c r="O1145" s="75">
        <f t="shared" si="252"/>
        <v>3</v>
      </c>
      <c r="P1145" s="75">
        <f t="shared" si="253"/>
        <v>8</v>
      </c>
      <c r="Q1145" s="75">
        <f t="shared" si="254"/>
        <v>4</v>
      </c>
      <c r="R1145" s="75">
        <f t="shared" si="255"/>
        <v>7.2857142857142856</v>
      </c>
      <c r="S1145" s="28">
        <f t="shared" si="256"/>
        <v>3.6428571428571428</v>
      </c>
      <c r="T1145" s="75">
        <f t="shared" si="257"/>
        <v>1</v>
      </c>
      <c r="U1145" s="75">
        <f t="shared" si="258"/>
        <v>1</v>
      </c>
    </row>
    <row r="1146" spans="1:21">
      <c r="A1146" s="91" t="s">
        <v>2924</v>
      </c>
      <c r="B1146" s="235" t="s">
        <v>13</v>
      </c>
      <c r="C1146">
        <v>5</v>
      </c>
      <c r="D1146" s="36">
        <v>4.1666666666666664E-2</v>
      </c>
      <c r="E1146" s="36">
        <v>0.3125</v>
      </c>
      <c r="F1146" s="36">
        <v>6.25E-2</v>
      </c>
      <c r="G1146" s="36">
        <v>0.35416666666666669</v>
      </c>
      <c r="I1146" s="75">
        <f t="shared" si="246"/>
        <v>5</v>
      </c>
      <c r="J1146" s="75">
        <f t="shared" si="247"/>
        <v>1</v>
      </c>
      <c r="K1146" s="75">
        <f t="shared" si="248"/>
        <v>7.5</v>
      </c>
      <c r="L1146" s="75">
        <f t="shared" si="249"/>
        <v>1.5</v>
      </c>
      <c r="M1146" s="75">
        <f t="shared" si="250"/>
        <v>8.5</v>
      </c>
      <c r="N1146" s="75">
        <f t="shared" si="251"/>
        <v>6.5</v>
      </c>
      <c r="O1146" s="75">
        <f t="shared" si="252"/>
        <v>4.25</v>
      </c>
      <c r="P1146" s="75">
        <f t="shared" si="253"/>
        <v>7</v>
      </c>
      <c r="Q1146" s="75">
        <f t="shared" si="254"/>
        <v>5</v>
      </c>
      <c r="R1146" s="75">
        <f t="shared" si="255"/>
        <v>6.6428571428571432</v>
      </c>
      <c r="S1146" s="28">
        <f t="shared" si="256"/>
        <v>4.8214285714285712</v>
      </c>
      <c r="T1146" s="75">
        <f t="shared" si="257"/>
        <v>0.75</v>
      </c>
      <c r="U1146" s="75">
        <f t="shared" si="258"/>
        <v>0.75</v>
      </c>
    </row>
    <row r="1147" spans="1:21">
      <c r="A1147" s="91" t="s">
        <v>2923</v>
      </c>
      <c r="B1147" s="235" t="s">
        <v>13</v>
      </c>
      <c r="C1147">
        <v>5</v>
      </c>
      <c r="D1147" s="36">
        <v>0</v>
      </c>
      <c r="E1147" s="36">
        <v>0.29166666666666669</v>
      </c>
      <c r="F1147" s="36">
        <v>0</v>
      </c>
      <c r="G1147" s="36">
        <v>0.375</v>
      </c>
      <c r="I1147" s="75">
        <f t="shared" si="246"/>
        <v>5</v>
      </c>
      <c r="J1147" s="75">
        <f t="shared" si="247"/>
        <v>0</v>
      </c>
      <c r="K1147" s="75">
        <f t="shared" si="248"/>
        <v>7</v>
      </c>
      <c r="L1147" s="75">
        <f t="shared" si="249"/>
        <v>0</v>
      </c>
      <c r="M1147" s="75">
        <f t="shared" si="250"/>
        <v>9</v>
      </c>
      <c r="N1147" s="75">
        <f t="shared" si="251"/>
        <v>7</v>
      </c>
      <c r="O1147" s="75">
        <f t="shared" si="252"/>
        <v>3.5</v>
      </c>
      <c r="P1147" s="75">
        <f t="shared" si="253"/>
        <v>9</v>
      </c>
      <c r="Q1147" s="75">
        <f t="shared" si="254"/>
        <v>4.5</v>
      </c>
      <c r="R1147" s="75">
        <f t="shared" si="255"/>
        <v>7.5714285714285712</v>
      </c>
      <c r="S1147" s="28">
        <f t="shared" si="256"/>
        <v>3.7857142857142856</v>
      </c>
      <c r="T1147" s="75">
        <f t="shared" si="257"/>
        <v>1</v>
      </c>
      <c r="U1147" s="75">
        <f t="shared" si="258"/>
        <v>1</v>
      </c>
    </row>
    <row r="1148" spans="1:21">
      <c r="A1148" s="91" t="s">
        <v>2922</v>
      </c>
      <c r="B1148" s="235" t="s">
        <v>14</v>
      </c>
      <c r="C1148">
        <v>4</v>
      </c>
      <c r="D1148" s="36">
        <v>0.14583333333333334</v>
      </c>
      <c r="E1148" s="36">
        <v>0.27083333333333331</v>
      </c>
      <c r="F1148" s="36">
        <v>0.125</v>
      </c>
      <c r="G1148" s="36">
        <v>0.35416666666666669</v>
      </c>
      <c r="I1148" s="75">
        <f t="shared" si="246"/>
        <v>4</v>
      </c>
      <c r="J1148" s="75">
        <f t="shared" si="247"/>
        <v>3.5</v>
      </c>
      <c r="K1148" s="75">
        <f t="shared" si="248"/>
        <v>6.5</v>
      </c>
      <c r="L1148" s="75">
        <f t="shared" si="249"/>
        <v>3</v>
      </c>
      <c r="M1148" s="75">
        <f t="shared" si="250"/>
        <v>8.5</v>
      </c>
      <c r="N1148" s="75">
        <f t="shared" si="251"/>
        <v>3</v>
      </c>
      <c r="O1148" s="75">
        <f t="shared" si="252"/>
        <v>5</v>
      </c>
      <c r="P1148" s="75">
        <f t="shared" si="253"/>
        <v>5.5</v>
      </c>
      <c r="Q1148" s="75">
        <f t="shared" si="254"/>
        <v>5.75</v>
      </c>
      <c r="R1148" s="75">
        <f t="shared" si="255"/>
        <v>4.0714285714285712</v>
      </c>
      <c r="S1148" s="28" t="str">
        <f t="shared" si="256"/>
        <v>NIGHTSHIFTS</v>
      </c>
      <c r="T1148" s="75" t="str">
        <f t="shared" si="257"/>
        <v>NIGHTSHIFTS</v>
      </c>
      <c r="U1148" s="75" t="str">
        <f t="shared" si="258"/>
        <v>NIGHTSHIFTS</v>
      </c>
    </row>
    <row r="1149" spans="1:21">
      <c r="A1149" s="91" t="s">
        <v>2921</v>
      </c>
      <c r="B1149" s="235" t="s">
        <v>13</v>
      </c>
      <c r="C1149">
        <v>5</v>
      </c>
      <c r="D1149" s="36">
        <v>0.95833333333333337</v>
      </c>
      <c r="E1149" s="36">
        <v>0.20833333333333334</v>
      </c>
      <c r="F1149" s="36">
        <v>0</v>
      </c>
      <c r="G1149" s="36">
        <v>0.29166666666666669</v>
      </c>
      <c r="I1149" s="75">
        <f t="shared" si="246"/>
        <v>5</v>
      </c>
      <c r="J1149" s="75">
        <f t="shared" si="247"/>
        <v>-1</v>
      </c>
      <c r="K1149" s="75">
        <f t="shared" si="248"/>
        <v>5</v>
      </c>
      <c r="L1149" s="75">
        <f t="shared" si="249"/>
        <v>0</v>
      </c>
      <c r="M1149" s="75">
        <f t="shared" si="250"/>
        <v>7</v>
      </c>
      <c r="N1149" s="75">
        <f t="shared" si="251"/>
        <v>6</v>
      </c>
      <c r="O1149" s="75">
        <f t="shared" si="252"/>
        <v>2</v>
      </c>
      <c r="P1149" s="75">
        <f t="shared" si="253"/>
        <v>7</v>
      </c>
      <c r="Q1149" s="75">
        <f t="shared" si="254"/>
        <v>3.5</v>
      </c>
      <c r="R1149" s="75">
        <f t="shared" si="255"/>
        <v>6.2857142857142856</v>
      </c>
      <c r="S1149" s="28">
        <f t="shared" si="256"/>
        <v>3.1428571428571428</v>
      </c>
      <c r="T1149" s="75">
        <f t="shared" si="257"/>
        <v>1.5</v>
      </c>
      <c r="U1149" s="75">
        <f t="shared" si="258"/>
        <v>1.5</v>
      </c>
    </row>
    <row r="1150" spans="1:21">
      <c r="A1150" s="91" t="s">
        <v>2920</v>
      </c>
      <c r="B1150" s="235" t="s">
        <v>13</v>
      </c>
      <c r="C1150">
        <v>5</v>
      </c>
      <c r="D1150" s="36">
        <v>0.9375</v>
      </c>
      <c r="E1150" s="36">
        <v>0.25</v>
      </c>
      <c r="F1150" s="36">
        <v>0.97916666666666663</v>
      </c>
      <c r="G1150" s="36">
        <v>0.375</v>
      </c>
      <c r="I1150" s="75">
        <f t="shared" si="246"/>
        <v>5</v>
      </c>
      <c r="J1150" s="75">
        <f t="shared" si="247"/>
        <v>-1.5</v>
      </c>
      <c r="K1150" s="75">
        <f t="shared" si="248"/>
        <v>6</v>
      </c>
      <c r="L1150" s="75">
        <f t="shared" si="249"/>
        <v>-0.5</v>
      </c>
      <c r="M1150" s="75">
        <f t="shared" si="250"/>
        <v>9</v>
      </c>
      <c r="N1150" s="75">
        <f t="shared" si="251"/>
        <v>7.5</v>
      </c>
      <c r="O1150" s="75">
        <f t="shared" si="252"/>
        <v>2.25</v>
      </c>
      <c r="P1150" s="75">
        <f t="shared" si="253"/>
        <v>9.5</v>
      </c>
      <c r="Q1150" s="75">
        <f t="shared" si="254"/>
        <v>4.25</v>
      </c>
      <c r="R1150" s="75">
        <f t="shared" si="255"/>
        <v>8.0714285714285712</v>
      </c>
      <c r="S1150" s="28">
        <f t="shared" si="256"/>
        <v>3.5357142857142856</v>
      </c>
      <c r="T1150" s="75">
        <f t="shared" si="257"/>
        <v>2</v>
      </c>
      <c r="U1150" s="75">
        <f t="shared" si="258"/>
        <v>2</v>
      </c>
    </row>
    <row r="1151" spans="1:21">
      <c r="A1151" s="91" t="s">
        <v>2919</v>
      </c>
      <c r="B1151" s="235" t="s">
        <v>13</v>
      </c>
      <c r="C1151">
        <v>5</v>
      </c>
      <c r="D1151" s="36">
        <v>0</v>
      </c>
      <c r="E1151" s="36">
        <v>0.28125</v>
      </c>
      <c r="F1151" s="36">
        <v>4.1666666666666664E-2</v>
      </c>
      <c r="G1151" s="36">
        <v>0.41666666666666669</v>
      </c>
      <c r="I1151" s="75">
        <f t="shared" si="246"/>
        <v>5</v>
      </c>
      <c r="J1151" s="75">
        <f t="shared" si="247"/>
        <v>0</v>
      </c>
      <c r="K1151" s="75">
        <f t="shared" si="248"/>
        <v>6.75</v>
      </c>
      <c r="L1151" s="75">
        <f t="shared" si="249"/>
        <v>1</v>
      </c>
      <c r="M1151" s="75">
        <f t="shared" si="250"/>
        <v>10</v>
      </c>
      <c r="N1151" s="75">
        <f t="shared" si="251"/>
        <v>6.75</v>
      </c>
      <c r="O1151" s="75">
        <f t="shared" si="252"/>
        <v>3.375</v>
      </c>
      <c r="P1151" s="75">
        <f t="shared" si="253"/>
        <v>9</v>
      </c>
      <c r="Q1151" s="75">
        <f t="shared" si="254"/>
        <v>5.5</v>
      </c>
      <c r="R1151" s="75">
        <f t="shared" si="255"/>
        <v>7.3928571428571432</v>
      </c>
      <c r="S1151" s="28">
        <f t="shared" si="256"/>
        <v>4.6964285714285712</v>
      </c>
      <c r="T1151" s="75">
        <f t="shared" si="257"/>
        <v>2.125</v>
      </c>
      <c r="U1151" s="75">
        <f t="shared" si="258"/>
        <v>2.125</v>
      </c>
    </row>
    <row r="1152" spans="1:21">
      <c r="A1152" s="91" t="s">
        <v>2918</v>
      </c>
      <c r="B1152" s="235" t="s">
        <v>13</v>
      </c>
      <c r="C1152">
        <v>5</v>
      </c>
      <c r="D1152" s="36">
        <v>0.97916666666666663</v>
      </c>
      <c r="E1152" s="36">
        <v>0.29166666666666669</v>
      </c>
      <c r="F1152" s="36">
        <v>4.1666666666666664E-2</v>
      </c>
      <c r="G1152" s="36">
        <v>0.375</v>
      </c>
      <c r="I1152" s="75">
        <f t="shared" si="246"/>
        <v>5</v>
      </c>
      <c r="J1152" s="75">
        <f t="shared" si="247"/>
        <v>-0.5</v>
      </c>
      <c r="K1152" s="75">
        <f t="shared" si="248"/>
        <v>7</v>
      </c>
      <c r="L1152" s="75">
        <f t="shared" si="249"/>
        <v>1</v>
      </c>
      <c r="M1152" s="75">
        <f t="shared" si="250"/>
        <v>9</v>
      </c>
      <c r="N1152" s="75">
        <f t="shared" si="251"/>
        <v>7.5</v>
      </c>
      <c r="O1152" s="75">
        <f t="shared" si="252"/>
        <v>3.25</v>
      </c>
      <c r="P1152" s="75">
        <f t="shared" si="253"/>
        <v>8</v>
      </c>
      <c r="Q1152" s="75">
        <f t="shared" si="254"/>
        <v>5</v>
      </c>
      <c r="R1152" s="75">
        <f t="shared" si="255"/>
        <v>7.6428571428571432</v>
      </c>
      <c r="S1152" s="28">
        <f t="shared" si="256"/>
        <v>4.8214285714285712</v>
      </c>
      <c r="T1152" s="75">
        <f t="shared" si="257"/>
        <v>1.75</v>
      </c>
      <c r="U1152" s="75">
        <f t="shared" si="258"/>
        <v>1.75</v>
      </c>
    </row>
    <row r="1153" spans="1:21">
      <c r="A1153" s="91" t="s">
        <v>2917</v>
      </c>
      <c r="B1153" s="235" t="s">
        <v>13</v>
      </c>
      <c r="C1153">
        <v>5</v>
      </c>
      <c r="D1153" s="36">
        <v>0</v>
      </c>
      <c r="E1153" s="36">
        <v>0.3125</v>
      </c>
      <c r="F1153" s="36">
        <v>4.1666666666666664E-2</v>
      </c>
      <c r="G1153" s="36">
        <v>0.375</v>
      </c>
      <c r="I1153" s="75">
        <f t="shared" si="246"/>
        <v>5</v>
      </c>
      <c r="J1153" s="75">
        <f t="shared" si="247"/>
        <v>0</v>
      </c>
      <c r="K1153" s="75">
        <f t="shared" si="248"/>
        <v>7.5</v>
      </c>
      <c r="L1153" s="75">
        <f t="shared" si="249"/>
        <v>1</v>
      </c>
      <c r="M1153" s="75">
        <f t="shared" si="250"/>
        <v>9</v>
      </c>
      <c r="N1153" s="75">
        <f t="shared" si="251"/>
        <v>7.5</v>
      </c>
      <c r="O1153" s="75">
        <f t="shared" si="252"/>
        <v>3.75</v>
      </c>
      <c r="P1153" s="75">
        <f t="shared" si="253"/>
        <v>8</v>
      </c>
      <c r="Q1153" s="75">
        <f t="shared" si="254"/>
        <v>5</v>
      </c>
      <c r="R1153" s="75">
        <f t="shared" si="255"/>
        <v>7.6428571428571432</v>
      </c>
      <c r="S1153" s="28">
        <f t="shared" si="256"/>
        <v>4.8214285714285712</v>
      </c>
      <c r="T1153" s="75">
        <f t="shared" si="257"/>
        <v>1.25</v>
      </c>
      <c r="U1153" s="75">
        <f t="shared" si="258"/>
        <v>1.25</v>
      </c>
    </row>
    <row r="1154" spans="1:21">
      <c r="A1154" s="91" t="s">
        <v>2916</v>
      </c>
      <c r="B1154" s="235" t="s">
        <v>13</v>
      </c>
      <c r="C1154">
        <v>5</v>
      </c>
      <c r="D1154" s="36">
        <v>0</v>
      </c>
      <c r="E1154" s="36">
        <v>0.33333333333333331</v>
      </c>
      <c r="F1154" s="36">
        <v>8.3333333333333329E-2</v>
      </c>
      <c r="G1154" s="36">
        <v>0.4375</v>
      </c>
      <c r="I1154" s="75">
        <f t="shared" si="246"/>
        <v>5</v>
      </c>
      <c r="J1154" s="75">
        <f t="shared" si="247"/>
        <v>0</v>
      </c>
      <c r="K1154" s="75">
        <f t="shared" si="248"/>
        <v>8</v>
      </c>
      <c r="L1154" s="75">
        <f t="shared" si="249"/>
        <v>2</v>
      </c>
      <c r="M1154" s="75">
        <f t="shared" si="250"/>
        <v>10.5</v>
      </c>
      <c r="N1154" s="75">
        <f t="shared" si="251"/>
        <v>8</v>
      </c>
      <c r="O1154" s="75">
        <f t="shared" si="252"/>
        <v>4</v>
      </c>
      <c r="P1154" s="75">
        <f t="shared" si="253"/>
        <v>8.5</v>
      </c>
      <c r="Q1154" s="75">
        <f t="shared" si="254"/>
        <v>6.25</v>
      </c>
      <c r="R1154" s="75">
        <f t="shared" si="255"/>
        <v>8.1428571428571423</v>
      </c>
      <c r="S1154" s="28">
        <f t="shared" si="256"/>
        <v>6.0714285714285712</v>
      </c>
      <c r="T1154" s="75">
        <f t="shared" si="257"/>
        <v>2.25</v>
      </c>
      <c r="U1154" s="75">
        <f t="shared" si="258"/>
        <v>2.25</v>
      </c>
    </row>
    <row r="1155" spans="1:21">
      <c r="A1155" s="91" t="s">
        <v>2915</v>
      </c>
      <c r="B1155" s="235" t="s">
        <v>13</v>
      </c>
      <c r="C1155">
        <v>5</v>
      </c>
      <c r="D1155" s="36">
        <v>0.97916666666666663</v>
      </c>
      <c r="E1155" s="36">
        <v>0.33333333333333331</v>
      </c>
      <c r="F1155" s="36">
        <v>2.0833333333333332E-2</v>
      </c>
      <c r="G1155" s="36">
        <v>0.41666666666666669</v>
      </c>
      <c r="I1155" s="75">
        <f t="shared" si="246"/>
        <v>5</v>
      </c>
      <c r="J1155" s="75">
        <f t="shared" si="247"/>
        <v>-0.5</v>
      </c>
      <c r="K1155" s="75">
        <f t="shared" si="248"/>
        <v>8</v>
      </c>
      <c r="L1155" s="75">
        <f t="shared" si="249"/>
        <v>0.5</v>
      </c>
      <c r="M1155" s="75">
        <f t="shared" si="250"/>
        <v>10</v>
      </c>
      <c r="N1155" s="75">
        <f t="shared" si="251"/>
        <v>8.5</v>
      </c>
      <c r="O1155" s="75">
        <f t="shared" si="252"/>
        <v>3.75</v>
      </c>
      <c r="P1155" s="75">
        <f t="shared" si="253"/>
        <v>9.5</v>
      </c>
      <c r="Q1155" s="75">
        <f t="shared" si="254"/>
        <v>5.25</v>
      </c>
      <c r="R1155" s="75">
        <f t="shared" si="255"/>
        <v>8.7857142857142865</v>
      </c>
      <c r="S1155" s="28">
        <f t="shared" si="256"/>
        <v>4.8928571428571432</v>
      </c>
      <c r="T1155" s="75">
        <f t="shared" si="257"/>
        <v>1.5</v>
      </c>
      <c r="U1155" s="75">
        <f t="shared" si="258"/>
        <v>1.5</v>
      </c>
    </row>
    <row r="1156" spans="1:21">
      <c r="A1156" s="91" t="s">
        <v>2914</v>
      </c>
      <c r="B1156" s="235" t="s">
        <v>13</v>
      </c>
      <c r="C1156">
        <v>5</v>
      </c>
      <c r="D1156" s="36">
        <v>0</v>
      </c>
      <c r="E1156" s="36">
        <v>0.3125</v>
      </c>
      <c r="F1156" s="36">
        <v>2.0833333333333332E-2</v>
      </c>
      <c r="G1156" s="36">
        <v>0.375</v>
      </c>
      <c r="I1156" s="75">
        <f t="shared" si="246"/>
        <v>5</v>
      </c>
      <c r="J1156" s="75">
        <f t="shared" si="247"/>
        <v>0</v>
      </c>
      <c r="K1156" s="75">
        <f t="shared" si="248"/>
        <v>7.5</v>
      </c>
      <c r="L1156" s="75">
        <f t="shared" si="249"/>
        <v>0.5</v>
      </c>
      <c r="M1156" s="75">
        <f t="shared" si="250"/>
        <v>9</v>
      </c>
      <c r="N1156" s="75">
        <f t="shared" si="251"/>
        <v>7.5</v>
      </c>
      <c r="O1156" s="75">
        <f t="shared" si="252"/>
        <v>3.75</v>
      </c>
      <c r="P1156" s="75">
        <f t="shared" si="253"/>
        <v>8.5</v>
      </c>
      <c r="Q1156" s="75">
        <f t="shared" si="254"/>
        <v>4.75</v>
      </c>
      <c r="R1156" s="75">
        <f t="shared" si="255"/>
        <v>7.7857142857142856</v>
      </c>
      <c r="S1156" s="28">
        <f t="shared" si="256"/>
        <v>4.3928571428571423</v>
      </c>
      <c r="T1156" s="75">
        <f t="shared" si="257"/>
        <v>1</v>
      </c>
      <c r="U1156" s="75">
        <f t="shared" si="258"/>
        <v>1</v>
      </c>
    </row>
    <row r="1157" spans="1:21">
      <c r="A1157" s="91" t="s">
        <v>2913</v>
      </c>
      <c r="B1157" s="235" t="s">
        <v>13</v>
      </c>
      <c r="C1157">
        <v>5</v>
      </c>
      <c r="D1157" s="36">
        <v>1.3888888888888888E-2</v>
      </c>
      <c r="E1157" s="36">
        <v>0.33333333333333331</v>
      </c>
      <c r="F1157" s="36">
        <v>4.1666666666666664E-2</v>
      </c>
      <c r="G1157" s="36">
        <v>0.45833333333333331</v>
      </c>
      <c r="I1157" s="75">
        <f t="shared" si="246"/>
        <v>5</v>
      </c>
      <c r="J1157" s="75">
        <f t="shared" si="247"/>
        <v>0.33333333333333331</v>
      </c>
      <c r="K1157" s="75">
        <f t="shared" si="248"/>
        <v>8</v>
      </c>
      <c r="L1157" s="75">
        <f t="shared" si="249"/>
        <v>1</v>
      </c>
      <c r="M1157" s="75">
        <f t="shared" si="250"/>
        <v>11</v>
      </c>
      <c r="N1157" s="75">
        <f t="shared" si="251"/>
        <v>7.666666666666667</v>
      </c>
      <c r="O1157" s="75">
        <f t="shared" si="252"/>
        <v>4.166666666666667</v>
      </c>
      <c r="P1157" s="75">
        <f t="shared" si="253"/>
        <v>10</v>
      </c>
      <c r="Q1157" s="75">
        <f t="shared" si="254"/>
        <v>6</v>
      </c>
      <c r="R1157" s="75">
        <f t="shared" si="255"/>
        <v>8.3333333333333339</v>
      </c>
      <c r="S1157" s="28">
        <f t="shared" si="256"/>
        <v>5.166666666666667</v>
      </c>
      <c r="T1157" s="75">
        <f t="shared" si="257"/>
        <v>1.833333333333333</v>
      </c>
      <c r="U1157" s="75">
        <f t="shared" si="258"/>
        <v>1.833333333333333</v>
      </c>
    </row>
    <row r="1158" spans="1:21">
      <c r="A1158" s="91" t="s">
        <v>2912</v>
      </c>
      <c r="B1158" s="235" t="s">
        <v>13</v>
      </c>
      <c r="C1158">
        <v>5</v>
      </c>
      <c r="D1158" s="36">
        <v>2.0833333333333332E-2</v>
      </c>
      <c r="E1158" s="36">
        <v>0.32291666666666669</v>
      </c>
      <c r="F1158" s="36">
        <v>6.25E-2</v>
      </c>
      <c r="G1158" s="36">
        <v>0.41666666666666669</v>
      </c>
      <c r="I1158" s="75">
        <f t="shared" si="246"/>
        <v>5</v>
      </c>
      <c r="J1158" s="75">
        <f t="shared" si="247"/>
        <v>0.5</v>
      </c>
      <c r="K1158" s="75">
        <f t="shared" si="248"/>
        <v>7.75</v>
      </c>
      <c r="L1158" s="75">
        <f t="shared" si="249"/>
        <v>1.5</v>
      </c>
      <c r="M1158" s="75">
        <f t="shared" si="250"/>
        <v>10</v>
      </c>
      <c r="N1158" s="75">
        <f t="shared" si="251"/>
        <v>7.25</v>
      </c>
      <c r="O1158" s="75">
        <f t="shared" si="252"/>
        <v>4.125</v>
      </c>
      <c r="P1158" s="75">
        <f t="shared" si="253"/>
        <v>8.5</v>
      </c>
      <c r="Q1158" s="75">
        <f t="shared" si="254"/>
        <v>5.75</v>
      </c>
      <c r="R1158" s="75">
        <f t="shared" si="255"/>
        <v>7.6071428571428568</v>
      </c>
      <c r="S1158" s="28">
        <f t="shared" si="256"/>
        <v>5.3035714285714288</v>
      </c>
      <c r="T1158" s="75">
        <f t="shared" si="257"/>
        <v>1.625</v>
      </c>
      <c r="U1158" s="75">
        <f t="shared" si="258"/>
        <v>1.625</v>
      </c>
    </row>
    <row r="1159" spans="1:21">
      <c r="A1159" s="91" t="s">
        <v>2911</v>
      </c>
      <c r="B1159" s="235" t="s">
        <v>13</v>
      </c>
      <c r="C1159">
        <v>5</v>
      </c>
      <c r="D1159" s="36">
        <v>0.95833333333333337</v>
      </c>
      <c r="E1159" s="36">
        <v>0.27083333333333331</v>
      </c>
      <c r="F1159" s="36">
        <v>0</v>
      </c>
      <c r="G1159" s="36">
        <v>0.375</v>
      </c>
      <c r="I1159" s="75">
        <f t="shared" si="246"/>
        <v>5</v>
      </c>
      <c r="J1159" s="75">
        <f t="shared" si="247"/>
        <v>-1</v>
      </c>
      <c r="K1159" s="75">
        <f t="shared" si="248"/>
        <v>6.5</v>
      </c>
      <c r="L1159" s="75">
        <f t="shared" si="249"/>
        <v>0</v>
      </c>
      <c r="M1159" s="75">
        <f t="shared" si="250"/>
        <v>9</v>
      </c>
      <c r="N1159" s="75">
        <f t="shared" si="251"/>
        <v>7.5</v>
      </c>
      <c r="O1159" s="75">
        <f t="shared" si="252"/>
        <v>2.75</v>
      </c>
      <c r="P1159" s="75">
        <f t="shared" si="253"/>
        <v>9</v>
      </c>
      <c r="Q1159" s="75">
        <f t="shared" si="254"/>
        <v>4.5</v>
      </c>
      <c r="R1159" s="75">
        <f t="shared" si="255"/>
        <v>7.9285714285714288</v>
      </c>
      <c r="S1159" s="28">
        <f t="shared" si="256"/>
        <v>3.9642857142857144</v>
      </c>
      <c r="T1159" s="75">
        <f t="shared" si="257"/>
        <v>1.75</v>
      </c>
      <c r="U1159" s="75">
        <f t="shared" si="258"/>
        <v>1.75</v>
      </c>
    </row>
    <row r="1160" spans="1:21">
      <c r="A1160" s="91" t="s">
        <v>2910</v>
      </c>
      <c r="B1160" s="235" t="s">
        <v>13</v>
      </c>
      <c r="C1160">
        <v>5</v>
      </c>
      <c r="D1160" s="36">
        <v>2.0833333333333332E-2</v>
      </c>
      <c r="E1160" s="36">
        <v>0.375</v>
      </c>
      <c r="F1160" s="36">
        <v>4.1666666666666664E-2</v>
      </c>
      <c r="G1160" s="36">
        <v>0.39583333333333331</v>
      </c>
      <c r="I1160" s="75">
        <f t="shared" si="246"/>
        <v>5</v>
      </c>
      <c r="J1160" s="75">
        <f t="shared" si="247"/>
        <v>0.5</v>
      </c>
      <c r="K1160" s="75">
        <f t="shared" si="248"/>
        <v>9</v>
      </c>
      <c r="L1160" s="75">
        <f t="shared" si="249"/>
        <v>1</v>
      </c>
      <c r="M1160" s="75">
        <f t="shared" si="250"/>
        <v>9.5</v>
      </c>
      <c r="N1160" s="75">
        <f t="shared" si="251"/>
        <v>8.5</v>
      </c>
      <c r="O1160" s="75">
        <f t="shared" si="252"/>
        <v>4.75</v>
      </c>
      <c r="P1160" s="75">
        <f t="shared" si="253"/>
        <v>8.5</v>
      </c>
      <c r="Q1160" s="75">
        <f t="shared" si="254"/>
        <v>5.25</v>
      </c>
      <c r="R1160" s="75">
        <f t="shared" si="255"/>
        <v>8.5</v>
      </c>
      <c r="S1160" s="28">
        <f t="shared" si="256"/>
        <v>5.25</v>
      </c>
      <c r="T1160" s="75">
        <f t="shared" si="257"/>
        <v>0.5</v>
      </c>
      <c r="U1160" s="75">
        <f t="shared" si="258"/>
        <v>0.5</v>
      </c>
    </row>
    <row r="1161" spans="1:21">
      <c r="A1161" s="91" t="s">
        <v>2909</v>
      </c>
      <c r="B1161" s="235" t="s">
        <v>13</v>
      </c>
      <c r="C1161">
        <v>5</v>
      </c>
      <c r="D1161" s="36">
        <v>0.95833333333333337</v>
      </c>
      <c r="E1161" s="36">
        <v>0.29166666666666669</v>
      </c>
      <c r="F1161" s="36">
        <v>0.97916666666666663</v>
      </c>
      <c r="G1161" s="36">
        <v>0.35416666666666669</v>
      </c>
      <c r="I1161" s="75">
        <f t="shared" si="246"/>
        <v>5</v>
      </c>
      <c r="J1161" s="75">
        <f t="shared" si="247"/>
        <v>-1</v>
      </c>
      <c r="K1161" s="75">
        <f t="shared" si="248"/>
        <v>7</v>
      </c>
      <c r="L1161" s="75">
        <f t="shared" si="249"/>
        <v>-0.5</v>
      </c>
      <c r="M1161" s="75">
        <f t="shared" si="250"/>
        <v>8.5</v>
      </c>
      <c r="N1161" s="75">
        <f t="shared" si="251"/>
        <v>8</v>
      </c>
      <c r="O1161" s="75">
        <f t="shared" si="252"/>
        <v>3</v>
      </c>
      <c r="P1161" s="75">
        <f t="shared" si="253"/>
        <v>9</v>
      </c>
      <c r="Q1161" s="75">
        <f t="shared" si="254"/>
        <v>4</v>
      </c>
      <c r="R1161" s="75">
        <f t="shared" si="255"/>
        <v>8.2857142857142865</v>
      </c>
      <c r="S1161" s="28">
        <f t="shared" si="256"/>
        <v>3.6428571428571432</v>
      </c>
      <c r="T1161" s="75">
        <f t="shared" si="257"/>
        <v>1</v>
      </c>
      <c r="U1161" s="75">
        <f t="shared" si="258"/>
        <v>1</v>
      </c>
    </row>
    <row r="1162" spans="1:21">
      <c r="A1162" s="91" t="s">
        <v>2908</v>
      </c>
      <c r="B1162" s="235" t="s">
        <v>13</v>
      </c>
      <c r="C1162">
        <v>5</v>
      </c>
      <c r="D1162" s="36">
        <v>0</v>
      </c>
      <c r="E1162" s="36">
        <v>0.33333333333333331</v>
      </c>
      <c r="F1162" s="36">
        <v>6.25E-2</v>
      </c>
      <c r="G1162" s="36">
        <v>0.39583333333333331</v>
      </c>
      <c r="I1162" s="75">
        <f t="shared" si="246"/>
        <v>5</v>
      </c>
      <c r="J1162" s="75">
        <f t="shared" si="247"/>
        <v>0</v>
      </c>
      <c r="K1162" s="75">
        <f t="shared" si="248"/>
        <v>8</v>
      </c>
      <c r="L1162" s="75">
        <f t="shared" si="249"/>
        <v>1.5</v>
      </c>
      <c r="M1162" s="75">
        <f t="shared" si="250"/>
        <v>9.5</v>
      </c>
      <c r="N1162" s="75">
        <f t="shared" si="251"/>
        <v>8</v>
      </c>
      <c r="O1162" s="75">
        <f t="shared" si="252"/>
        <v>4</v>
      </c>
      <c r="P1162" s="75">
        <f t="shared" si="253"/>
        <v>8</v>
      </c>
      <c r="Q1162" s="75">
        <f t="shared" si="254"/>
        <v>5.5</v>
      </c>
      <c r="R1162" s="75">
        <f t="shared" si="255"/>
        <v>8</v>
      </c>
      <c r="S1162" s="28">
        <f t="shared" si="256"/>
        <v>5.5</v>
      </c>
      <c r="T1162" s="75">
        <f t="shared" si="257"/>
        <v>1.5</v>
      </c>
      <c r="U1162" s="75">
        <f t="shared" si="258"/>
        <v>1.5</v>
      </c>
    </row>
    <row r="1163" spans="1:21">
      <c r="A1163" s="91" t="s">
        <v>2907</v>
      </c>
      <c r="B1163" s="235" t="s">
        <v>13</v>
      </c>
      <c r="C1163">
        <v>5</v>
      </c>
      <c r="D1163" s="36">
        <v>0.9375</v>
      </c>
      <c r="E1163" s="36">
        <v>0.20833333333333334</v>
      </c>
      <c r="F1163" s="36">
        <v>0.95833333333333337</v>
      </c>
      <c r="G1163" s="36">
        <v>0.35416666666666669</v>
      </c>
      <c r="I1163" s="75">
        <f t="shared" si="246"/>
        <v>5</v>
      </c>
      <c r="J1163" s="75">
        <f t="shared" si="247"/>
        <v>-1.5</v>
      </c>
      <c r="K1163" s="75">
        <f t="shared" si="248"/>
        <v>5</v>
      </c>
      <c r="L1163" s="75">
        <f t="shared" si="249"/>
        <v>-1</v>
      </c>
      <c r="M1163" s="75">
        <f t="shared" si="250"/>
        <v>8.5</v>
      </c>
      <c r="N1163" s="75">
        <f t="shared" si="251"/>
        <v>6.5</v>
      </c>
      <c r="O1163" s="75">
        <f t="shared" si="252"/>
        <v>1.75</v>
      </c>
      <c r="P1163" s="75">
        <f t="shared" si="253"/>
        <v>9.5</v>
      </c>
      <c r="Q1163" s="75">
        <f t="shared" si="254"/>
        <v>3.75</v>
      </c>
      <c r="R1163" s="75">
        <f t="shared" si="255"/>
        <v>7.3571428571428568</v>
      </c>
      <c r="S1163" s="28">
        <f t="shared" si="256"/>
        <v>2.6785714285714284</v>
      </c>
      <c r="T1163" s="75">
        <f t="shared" si="257"/>
        <v>2</v>
      </c>
      <c r="U1163" s="75">
        <f t="shared" si="258"/>
        <v>2</v>
      </c>
    </row>
    <row r="1164" spans="1:21">
      <c r="A1164" s="91" t="s">
        <v>2906</v>
      </c>
      <c r="B1164" s="235" t="s">
        <v>13</v>
      </c>
      <c r="C1164">
        <v>5</v>
      </c>
      <c r="D1164" s="36">
        <v>0.9375</v>
      </c>
      <c r="E1164" s="36">
        <v>0.25</v>
      </c>
      <c r="F1164" s="36">
        <v>0.95833333333333337</v>
      </c>
      <c r="G1164" s="36">
        <v>0.3125</v>
      </c>
      <c r="I1164" s="75">
        <f t="shared" si="246"/>
        <v>5</v>
      </c>
      <c r="J1164" s="75">
        <f t="shared" si="247"/>
        <v>-1.5</v>
      </c>
      <c r="K1164" s="75">
        <f t="shared" si="248"/>
        <v>6</v>
      </c>
      <c r="L1164" s="75">
        <f t="shared" si="249"/>
        <v>-1</v>
      </c>
      <c r="M1164" s="75">
        <f t="shared" si="250"/>
        <v>7.5</v>
      </c>
      <c r="N1164" s="75">
        <f t="shared" si="251"/>
        <v>7.5</v>
      </c>
      <c r="O1164" s="75">
        <f t="shared" si="252"/>
        <v>2.25</v>
      </c>
      <c r="P1164" s="75">
        <f t="shared" si="253"/>
        <v>8.5</v>
      </c>
      <c r="Q1164" s="75">
        <f t="shared" si="254"/>
        <v>3.25</v>
      </c>
      <c r="R1164" s="75">
        <f t="shared" si="255"/>
        <v>7.7857142857142856</v>
      </c>
      <c r="S1164" s="28">
        <f t="shared" si="256"/>
        <v>2.8928571428571428</v>
      </c>
      <c r="T1164" s="75">
        <f t="shared" si="257"/>
        <v>1</v>
      </c>
      <c r="U1164" s="75">
        <f t="shared" si="258"/>
        <v>1</v>
      </c>
    </row>
    <row r="1165" spans="1:21">
      <c r="A1165" s="91" t="s">
        <v>2905</v>
      </c>
      <c r="B1165" s="235" t="s">
        <v>13</v>
      </c>
      <c r="C1165">
        <v>5</v>
      </c>
      <c r="D1165" s="36">
        <v>0.94791666666666663</v>
      </c>
      <c r="E1165" s="36">
        <v>0.2638888888888889</v>
      </c>
      <c r="F1165" s="36">
        <v>0.97916666666666663</v>
      </c>
      <c r="G1165" s="36">
        <v>0.33333333333333331</v>
      </c>
      <c r="I1165" s="75">
        <f t="shared" si="246"/>
        <v>5</v>
      </c>
      <c r="J1165" s="75">
        <f t="shared" si="247"/>
        <v>-1.25</v>
      </c>
      <c r="K1165" s="75">
        <f t="shared" si="248"/>
        <v>6.3333333333333339</v>
      </c>
      <c r="L1165" s="75">
        <f t="shared" si="249"/>
        <v>-0.5</v>
      </c>
      <c r="M1165" s="75">
        <f t="shared" si="250"/>
        <v>8</v>
      </c>
      <c r="N1165" s="75">
        <f t="shared" si="251"/>
        <v>7.5833333333333339</v>
      </c>
      <c r="O1165" s="75">
        <f t="shared" si="252"/>
        <v>2.541666666666667</v>
      </c>
      <c r="P1165" s="75">
        <f t="shared" si="253"/>
        <v>8.5</v>
      </c>
      <c r="Q1165" s="75">
        <f t="shared" si="254"/>
        <v>3.75</v>
      </c>
      <c r="R1165" s="75">
        <f t="shared" si="255"/>
        <v>7.8452380952380958</v>
      </c>
      <c r="S1165" s="28">
        <f t="shared" si="256"/>
        <v>3.4226190476190479</v>
      </c>
      <c r="T1165" s="75">
        <f t="shared" si="257"/>
        <v>1.208333333333333</v>
      </c>
      <c r="U1165" s="75">
        <f t="shared" si="258"/>
        <v>1.208333333333333</v>
      </c>
    </row>
    <row r="1166" spans="1:21">
      <c r="A1166" s="91" t="s">
        <v>2904</v>
      </c>
      <c r="B1166" s="235" t="s">
        <v>13</v>
      </c>
      <c r="C1166">
        <v>5</v>
      </c>
      <c r="D1166" s="36">
        <v>0</v>
      </c>
      <c r="E1166" s="36">
        <v>0.33333333333333331</v>
      </c>
      <c r="F1166" s="36">
        <v>4.1666666666666664E-2</v>
      </c>
      <c r="G1166" s="36">
        <v>0.375</v>
      </c>
      <c r="I1166" s="75">
        <f t="shared" si="246"/>
        <v>5</v>
      </c>
      <c r="J1166" s="75">
        <f t="shared" si="247"/>
        <v>0</v>
      </c>
      <c r="K1166" s="75">
        <f t="shared" si="248"/>
        <v>8</v>
      </c>
      <c r="L1166" s="75">
        <f t="shared" si="249"/>
        <v>1</v>
      </c>
      <c r="M1166" s="75">
        <f t="shared" si="250"/>
        <v>9</v>
      </c>
      <c r="N1166" s="75">
        <f t="shared" si="251"/>
        <v>8</v>
      </c>
      <c r="O1166" s="75">
        <f t="shared" si="252"/>
        <v>4</v>
      </c>
      <c r="P1166" s="75">
        <f t="shared" si="253"/>
        <v>8</v>
      </c>
      <c r="Q1166" s="75">
        <f t="shared" si="254"/>
        <v>5</v>
      </c>
      <c r="R1166" s="75">
        <f t="shared" si="255"/>
        <v>8</v>
      </c>
      <c r="S1166" s="28">
        <f t="shared" si="256"/>
        <v>5</v>
      </c>
      <c r="T1166" s="75">
        <f t="shared" si="257"/>
        <v>1</v>
      </c>
      <c r="U1166" s="75">
        <f t="shared" si="258"/>
        <v>1</v>
      </c>
    </row>
    <row r="1167" spans="1:21">
      <c r="A1167" s="91" t="s">
        <v>2903</v>
      </c>
      <c r="B1167" s="52"/>
      <c r="C1167" s="52"/>
      <c r="D1167" s="36">
        <v>8.3333333333333329E-2</v>
      </c>
      <c r="E1167" s="36">
        <v>0.375</v>
      </c>
      <c r="F1167" s="36">
        <v>8.3333333333333329E-2</v>
      </c>
      <c r="G1167" s="36">
        <v>0.41666666666666669</v>
      </c>
      <c r="I1167" s="75">
        <f t="shared" si="246"/>
        <v>0</v>
      </c>
      <c r="J1167" s="75">
        <f t="shared" si="247"/>
        <v>2</v>
      </c>
      <c r="K1167" s="75">
        <f t="shared" si="248"/>
        <v>9</v>
      </c>
      <c r="L1167" s="75">
        <f t="shared" si="249"/>
        <v>2</v>
      </c>
      <c r="M1167" s="75">
        <f t="shared" si="250"/>
        <v>10</v>
      </c>
      <c r="N1167" s="75">
        <f t="shared" si="251"/>
        <v>7</v>
      </c>
      <c r="O1167" s="75">
        <f t="shared" si="252"/>
        <v>5.5</v>
      </c>
      <c r="P1167" s="75">
        <f t="shared" si="253"/>
        <v>8</v>
      </c>
      <c r="Q1167" s="75">
        <f t="shared" si="254"/>
        <v>6</v>
      </c>
      <c r="R1167" s="75">
        <f t="shared" si="255"/>
        <v>8</v>
      </c>
      <c r="S1167" s="28" t="str">
        <f t="shared" si="256"/>
        <v>NIGHTSHIFTS</v>
      </c>
      <c r="T1167" s="75" t="str">
        <f t="shared" si="257"/>
        <v>NIGHTSHIFTS</v>
      </c>
      <c r="U1167" s="75" t="str">
        <f t="shared" si="258"/>
        <v>NIGHTSHIFTS</v>
      </c>
    </row>
    <row r="1168" spans="1:21">
      <c r="A1168" s="91" t="s">
        <v>2902</v>
      </c>
      <c r="B1168" s="235" t="s">
        <v>13</v>
      </c>
      <c r="C1168">
        <v>5</v>
      </c>
      <c r="D1168" s="36">
        <v>0.98958333333333337</v>
      </c>
      <c r="E1168" s="36">
        <v>0.33333333333333331</v>
      </c>
      <c r="F1168" s="36">
        <v>4.1666666666666664E-2</v>
      </c>
      <c r="G1168" s="36">
        <v>0.375</v>
      </c>
      <c r="I1168" s="75">
        <f t="shared" si="246"/>
        <v>5</v>
      </c>
      <c r="J1168" s="75">
        <f t="shared" si="247"/>
        <v>-0.25</v>
      </c>
      <c r="K1168" s="75">
        <f t="shared" si="248"/>
        <v>8</v>
      </c>
      <c r="L1168" s="75">
        <f t="shared" si="249"/>
        <v>1</v>
      </c>
      <c r="M1168" s="75">
        <f t="shared" si="250"/>
        <v>9</v>
      </c>
      <c r="N1168" s="75">
        <f t="shared" si="251"/>
        <v>8.25</v>
      </c>
      <c r="O1168" s="75">
        <f t="shared" si="252"/>
        <v>3.875</v>
      </c>
      <c r="P1168" s="75">
        <f t="shared" si="253"/>
        <v>8</v>
      </c>
      <c r="Q1168" s="75">
        <f t="shared" si="254"/>
        <v>5</v>
      </c>
      <c r="R1168" s="75">
        <f t="shared" si="255"/>
        <v>8.1785714285714288</v>
      </c>
      <c r="S1168" s="28">
        <f t="shared" si="256"/>
        <v>5</v>
      </c>
      <c r="T1168" s="75">
        <f t="shared" si="257"/>
        <v>1.125</v>
      </c>
      <c r="U1168" s="75">
        <f t="shared" si="258"/>
        <v>1.125</v>
      </c>
    </row>
    <row r="1169" spans="1:21">
      <c r="A1169" s="91" t="s">
        <v>2901</v>
      </c>
      <c r="B1169" s="235" t="s">
        <v>13</v>
      </c>
      <c r="C1169">
        <v>5</v>
      </c>
      <c r="D1169" s="36">
        <v>0.97916666666666663</v>
      </c>
      <c r="E1169" s="36">
        <v>0.3125</v>
      </c>
      <c r="F1169" s="36">
        <v>2.0833333333333332E-2</v>
      </c>
      <c r="G1169" s="36">
        <v>0.41666666666666669</v>
      </c>
      <c r="I1169" s="75">
        <f t="shared" si="246"/>
        <v>5</v>
      </c>
      <c r="J1169" s="75">
        <f t="shared" si="247"/>
        <v>-0.5</v>
      </c>
      <c r="K1169" s="75">
        <f t="shared" si="248"/>
        <v>7.5</v>
      </c>
      <c r="L1169" s="75">
        <f t="shared" si="249"/>
        <v>0.5</v>
      </c>
      <c r="M1169" s="75">
        <f t="shared" si="250"/>
        <v>10</v>
      </c>
      <c r="N1169" s="75">
        <f t="shared" si="251"/>
        <v>8</v>
      </c>
      <c r="O1169" s="75">
        <f t="shared" si="252"/>
        <v>3.5</v>
      </c>
      <c r="P1169" s="75">
        <f t="shared" si="253"/>
        <v>9.5</v>
      </c>
      <c r="Q1169" s="75">
        <f t="shared" si="254"/>
        <v>5.25</v>
      </c>
      <c r="R1169" s="75">
        <f t="shared" si="255"/>
        <v>8.4285714285714288</v>
      </c>
      <c r="S1169" s="28">
        <f t="shared" si="256"/>
        <v>4.7142857142857144</v>
      </c>
      <c r="T1169" s="75">
        <f t="shared" si="257"/>
        <v>1.75</v>
      </c>
      <c r="U1169" s="75">
        <f t="shared" si="258"/>
        <v>1.75</v>
      </c>
    </row>
    <row r="1170" spans="1:21">
      <c r="A1170" s="91" t="s">
        <v>2900</v>
      </c>
      <c r="B1170" s="235" t="s">
        <v>13</v>
      </c>
      <c r="C1170">
        <v>5</v>
      </c>
      <c r="D1170" s="36">
        <v>0.98958333333333337</v>
      </c>
      <c r="E1170" s="36">
        <v>0.27083333333333331</v>
      </c>
      <c r="F1170" s="36">
        <v>0.99652777777777779</v>
      </c>
      <c r="G1170" s="36">
        <v>0.41666666666666669</v>
      </c>
      <c r="I1170" s="75">
        <f t="shared" si="246"/>
        <v>5</v>
      </c>
      <c r="J1170" s="75">
        <f t="shared" si="247"/>
        <v>-0.25</v>
      </c>
      <c r="K1170" s="75">
        <f t="shared" si="248"/>
        <v>6.5</v>
      </c>
      <c r="L1170" s="75">
        <f t="shared" si="249"/>
        <v>-8.3333333333332149E-2</v>
      </c>
      <c r="M1170" s="75">
        <f t="shared" si="250"/>
        <v>10</v>
      </c>
      <c r="N1170" s="75">
        <f t="shared" si="251"/>
        <v>6.75</v>
      </c>
      <c r="O1170" s="75">
        <f t="shared" si="252"/>
        <v>3.125</v>
      </c>
      <c r="P1170" s="75">
        <f t="shared" si="253"/>
        <v>10.083333333333332</v>
      </c>
      <c r="Q1170" s="75">
        <f t="shared" si="254"/>
        <v>4.9583333333333339</v>
      </c>
      <c r="R1170" s="75">
        <f t="shared" si="255"/>
        <v>7.7023809523809517</v>
      </c>
      <c r="S1170" s="28">
        <f t="shared" si="256"/>
        <v>3.7678571428571437</v>
      </c>
      <c r="T1170" s="75">
        <f t="shared" si="257"/>
        <v>1.8333333333333339</v>
      </c>
      <c r="U1170" s="75">
        <f t="shared" si="258"/>
        <v>1.8333333333333339</v>
      </c>
    </row>
    <row r="1171" spans="1:21">
      <c r="A1171" s="91" t="s">
        <v>2899</v>
      </c>
      <c r="B1171" s="235" t="s">
        <v>13</v>
      </c>
      <c r="C1171">
        <v>5</v>
      </c>
      <c r="D1171" s="36">
        <v>0</v>
      </c>
      <c r="E1171" s="36">
        <v>0.33333333333333331</v>
      </c>
      <c r="F1171" s="36">
        <v>4.1666666666666664E-2</v>
      </c>
      <c r="G1171" s="36">
        <v>0.41666666666666669</v>
      </c>
      <c r="I1171" s="75">
        <f t="shared" ref="I1171:I1234" si="259">C1171</f>
        <v>5</v>
      </c>
      <c r="J1171" s="75">
        <f t="shared" ref="J1171:J1234" si="260">IF(D1171*24&lt;18,D1171*24,-(24-(D1171*24)))</f>
        <v>0</v>
      </c>
      <c r="K1171" s="75">
        <f t="shared" ref="K1171:K1234" si="261">IF(E1171*24&lt;18,E1171*24,-(24-(E1171*24)))</f>
        <v>8</v>
      </c>
      <c r="L1171" s="75">
        <f t="shared" ref="L1171:L1234" si="262">IF(F1171*24&lt;18,F1171*24,-(24-(F1171*24)))</f>
        <v>1</v>
      </c>
      <c r="M1171" s="75">
        <f t="shared" ref="M1171:M1234" si="263">IF(G1171*24&lt;18,G1171*24,-(24-(G1171*24)))</f>
        <v>10</v>
      </c>
      <c r="N1171" s="75">
        <f t="shared" ref="N1171:N1234" si="264">K1171-J1171</f>
        <v>8</v>
      </c>
      <c r="O1171" s="75">
        <f t="shared" ref="O1171:O1234" si="265">J1171+(N1171/2)</f>
        <v>4</v>
      </c>
      <c r="P1171" s="75">
        <f t="shared" ref="P1171:P1234" si="266">M1171-L1171</f>
        <v>9</v>
      </c>
      <c r="Q1171" s="75">
        <f t="shared" ref="Q1171:Q1234" si="267">L1171+P1171/2</f>
        <v>5.5</v>
      </c>
      <c r="R1171" s="75">
        <f t="shared" ref="R1171:R1234" si="268">(I1171*N1171+(7-I1171)*P1171)/7</f>
        <v>8.2857142857142865</v>
      </c>
      <c r="S1171" s="28">
        <f t="shared" ref="S1171:S1234" si="269">IF(B1171="NO",IF(P1171&lt;N1171,Q1171,Q1171-(P1171-R1171)/2),"NIGHTSHIFTS")</f>
        <v>5.1428571428571432</v>
      </c>
      <c r="T1171" s="75">
        <f t="shared" ref="T1171:T1234" si="270">IF(B1171="NO",Q1171-O1171,"NIGHTSHIFTS")</f>
        <v>1.5</v>
      </c>
      <c r="U1171" s="75">
        <f t="shared" ref="U1171:U1234" si="271">IF(B1171="NO",ABS(T1171),"NIGHTSHIFTS")</f>
        <v>1.5</v>
      </c>
    </row>
    <row r="1172" spans="1:21">
      <c r="A1172" s="91" t="s">
        <v>2898</v>
      </c>
      <c r="B1172" s="235" t="s">
        <v>13</v>
      </c>
      <c r="C1172">
        <v>5</v>
      </c>
      <c r="D1172" s="36">
        <v>2.0833333333333332E-2</v>
      </c>
      <c r="E1172" s="36">
        <v>0.25</v>
      </c>
      <c r="F1172" s="36">
        <v>4.1666666666666664E-2</v>
      </c>
      <c r="G1172" s="36">
        <v>0.29166666666666669</v>
      </c>
      <c r="I1172" s="75">
        <f t="shared" si="259"/>
        <v>5</v>
      </c>
      <c r="J1172" s="75">
        <f t="shared" si="260"/>
        <v>0.5</v>
      </c>
      <c r="K1172" s="75">
        <f t="shared" si="261"/>
        <v>6</v>
      </c>
      <c r="L1172" s="75">
        <f t="shared" si="262"/>
        <v>1</v>
      </c>
      <c r="M1172" s="75">
        <f t="shared" si="263"/>
        <v>7</v>
      </c>
      <c r="N1172" s="75">
        <f t="shared" si="264"/>
        <v>5.5</v>
      </c>
      <c r="O1172" s="75">
        <f t="shared" si="265"/>
        <v>3.25</v>
      </c>
      <c r="P1172" s="75">
        <f t="shared" si="266"/>
        <v>6</v>
      </c>
      <c r="Q1172" s="75">
        <f t="shared" si="267"/>
        <v>4</v>
      </c>
      <c r="R1172" s="75">
        <f t="shared" si="268"/>
        <v>5.6428571428571432</v>
      </c>
      <c r="S1172" s="28">
        <f t="shared" si="269"/>
        <v>3.8214285714285716</v>
      </c>
      <c r="T1172" s="75">
        <f t="shared" si="270"/>
        <v>0.75</v>
      </c>
      <c r="U1172" s="75">
        <f t="shared" si="271"/>
        <v>0.75</v>
      </c>
    </row>
    <row r="1173" spans="1:21">
      <c r="A1173" s="91" t="s">
        <v>2897</v>
      </c>
      <c r="B1173" s="235" t="s">
        <v>13</v>
      </c>
      <c r="C1173">
        <v>5</v>
      </c>
      <c r="D1173" s="36">
        <v>0.95833333333333337</v>
      </c>
      <c r="E1173" s="36">
        <v>0.27083333333333331</v>
      </c>
      <c r="F1173" s="36">
        <v>0.95833333333333337</v>
      </c>
      <c r="G1173" s="36">
        <v>0.36458333333333331</v>
      </c>
      <c r="I1173" s="75">
        <f t="shared" si="259"/>
        <v>5</v>
      </c>
      <c r="J1173" s="75">
        <f t="shared" si="260"/>
        <v>-1</v>
      </c>
      <c r="K1173" s="75">
        <f t="shared" si="261"/>
        <v>6.5</v>
      </c>
      <c r="L1173" s="75">
        <f t="shared" si="262"/>
        <v>-1</v>
      </c>
      <c r="M1173" s="75">
        <f t="shared" si="263"/>
        <v>8.75</v>
      </c>
      <c r="N1173" s="75">
        <f t="shared" si="264"/>
        <v>7.5</v>
      </c>
      <c r="O1173" s="75">
        <f t="shared" si="265"/>
        <v>2.75</v>
      </c>
      <c r="P1173" s="75">
        <f t="shared" si="266"/>
        <v>9.75</v>
      </c>
      <c r="Q1173" s="75">
        <f t="shared" si="267"/>
        <v>3.875</v>
      </c>
      <c r="R1173" s="75">
        <f t="shared" si="268"/>
        <v>8.1428571428571423</v>
      </c>
      <c r="S1173" s="28">
        <f t="shared" si="269"/>
        <v>3.0714285714285712</v>
      </c>
      <c r="T1173" s="75">
        <f t="shared" si="270"/>
        <v>1.125</v>
      </c>
      <c r="U1173" s="75">
        <f t="shared" si="271"/>
        <v>1.125</v>
      </c>
    </row>
    <row r="1174" spans="1:21">
      <c r="A1174" s="91" t="s">
        <v>2896</v>
      </c>
      <c r="B1174" s="235" t="s">
        <v>13</v>
      </c>
      <c r="C1174">
        <v>5</v>
      </c>
      <c r="D1174" s="36">
        <v>7.2916666666666671E-2</v>
      </c>
      <c r="E1174" s="36">
        <v>0.25</v>
      </c>
      <c r="F1174" s="36">
        <v>8.3333333333333329E-2</v>
      </c>
      <c r="G1174" s="36">
        <v>0.4375</v>
      </c>
      <c r="I1174" s="75">
        <f t="shared" si="259"/>
        <v>5</v>
      </c>
      <c r="J1174" s="75">
        <f t="shared" si="260"/>
        <v>1.75</v>
      </c>
      <c r="K1174" s="75">
        <f t="shared" si="261"/>
        <v>6</v>
      </c>
      <c r="L1174" s="75">
        <f t="shared" si="262"/>
        <v>2</v>
      </c>
      <c r="M1174" s="75">
        <f t="shared" si="263"/>
        <v>10.5</v>
      </c>
      <c r="N1174" s="75">
        <f t="shared" si="264"/>
        <v>4.25</v>
      </c>
      <c r="O1174" s="75">
        <f t="shared" si="265"/>
        <v>3.875</v>
      </c>
      <c r="P1174" s="75">
        <f t="shared" si="266"/>
        <v>8.5</v>
      </c>
      <c r="Q1174" s="75">
        <f t="shared" si="267"/>
        <v>6.25</v>
      </c>
      <c r="R1174" s="75">
        <f t="shared" si="268"/>
        <v>5.4642857142857144</v>
      </c>
      <c r="S1174" s="28">
        <f t="shared" si="269"/>
        <v>4.7321428571428577</v>
      </c>
      <c r="T1174" s="75">
        <f t="shared" si="270"/>
        <v>2.375</v>
      </c>
      <c r="U1174" s="75">
        <f t="shared" si="271"/>
        <v>2.375</v>
      </c>
    </row>
    <row r="1175" spans="1:21">
      <c r="A1175" s="91" t="s">
        <v>2895</v>
      </c>
      <c r="B1175" s="235" t="s">
        <v>13</v>
      </c>
      <c r="C1175">
        <v>5</v>
      </c>
      <c r="D1175" s="36">
        <v>0</v>
      </c>
      <c r="E1175" s="36">
        <v>0.29166666666666669</v>
      </c>
      <c r="F1175" s="36">
        <v>8.3333333333333329E-2</v>
      </c>
      <c r="G1175" s="36">
        <v>0.45833333333333331</v>
      </c>
      <c r="I1175" s="75">
        <f t="shared" si="259"/>
        <v>5</v>
      </c>
      <c r="J1175" s="75">
        <f t="shared" si="260"/>
        <v>0</v>
      </c>
      <c r="K1175" s="75">
        <f t="shared" si="261"/>
        <v>7</v>
      </c>
      <c r="L1175" s="75">
        <f t="shared" si="262"/>
        <v>2</v>
      </c>
      <c r="M1175" s="75">
        <f t="shared" si="263"/>
        <v>11</v>
      </c>
      <c r="N1175" s="75">
        <f t="shared" si="264"/>
        <v>7</v>
      </c>
      <c r="O1175" s="75">
        <f t="shared" si="265"/>
        <v>3.5</v>
      </c>
      <c r="P1175" s="75">
        <f t="shared" si="266"/>
        <v>9</v>
      </c>
      <c r="Q1175" s="75">
        <f t="shared" si="267"/>
        <v>6.5</v>
      </c>
      <c r="R1175" s="75">
        <f t="shared" si="268"/>
        <v>7.5714285714285712</v>
      </c>
      <c r="S1175" s="28">
        <f t="shared" si="269"/>
        <v>5.7857142857142856</v>
      </c>
      <c r="T1175" s="75">
        <f t="shared" si="270"/>
        <v>3</v>
      </c>
      <c r="U1175" s="75">
        <f t="shared" si="271"/>
        <v>3</v>
      </c>
    </row>
    <row r="1176" spans="1:21">
      <c r="A1176" s="91" t="s">
        <v>2894</v>
      </c>
      <c r="B1176" s="235" t="s">
        <v>13</v>
      </c>
      <c r="C1176">
        <v>5</v>
      </c>
      <c r="D1176" s="36">
        <v>0.95833333333333337</v>
      </c>
      <c r="E1176" s="36">
        <v>0.29166666666666669</v>
      </c>
      <c r="F1176" s="36">
        <v>4.1666666666666664E-2</v>
      </c>
      <c r="G1176" s="36">
        <v>0.375</v>
      </c>
      <c r="I1176" s="75">
        <f t="shared" si="259"/>
        <v>5</v>
      </c>
      <c r="J1176" s="75">
        <f t="shared" si="260"/>
        <v>-1</v>
      </c>
      <c r="K1176" s="75">
        <f t="shared" si="261"/>
        <v>7</v>
      </c>
      <c r="L1176" s="75">
        <f t="shared" si="262"/>
        <v>1</v>
      </c>
      <c r="M1176" s="75">
        <f t="shared" si="263"/>
        <v>9</v>
      </c>
      <c r="N1176" s="75">
        <f t="shared" si="264"/>
        <v>8</v>
      </c>
      <c r="O1176" s="75">
        <f t="shared" si="265"/>
        <v>3</v>
      </c>
      <c r="P1176" s="75">
        <f t="shared" si="266"/>
        <v>8</v>
      </c>
      <c r="Q1176" s="75">
        <f t="shared" si="267"/>
        <v>5</v>
      </c>
      <c r="R1176" s="75">
        <f t="shared" si="268"/>
        <v>8</v>
      </c>
      <c r="S1176" s="28">
        <f t="shared" si="269"/>
        <v>5</v>
      </c>
      <c r="T1176" s="75">
        <f t="shared" si="270"/>
        <v>2</v>
      </c>
      <c r="U1176" s="75">
        <f t="shared" si="271"/>
        <v>2</v>
      </c>
    </row>
    <row r="1177" spans="1:21">
      <c r="A1177" s="91" t="s">
        <v>2893</v>
      </c>
      <c r="B1177" s="235" t="s">
        <v>13</v>
      </c>
      <c r="C1177">
        <v>5</v>
      </c>
      <c r="D1177" s="36">
        <v>0</v>
      </c>
      <c r="E1177" s="36">
        <v>0.30555555555555552</v>
      </c>
      <c r="F1177" s="36">
        <v>2.0833333333333332E-2</v>
      </c>
      <c r="G1177" s="36">
        <v>0.375</v>
      </c>
      <c r="I1177" s="75">
        <f t="shared" si="259"/>
        <v>5</v>
      </c>
      <c r="J1177" s="75">
        <f t="shared" si="260"/>
        <v>0</v>
      </c>
      <c r="K1177" s="75">
        <f t="shared" si="261"/>
        <v>7.3333333333333321</v>
      </c>
      <c r="L1177" s="75">
        <f t="shared" si="262"/>
        <v>0.5</v>
      </c>
      <c r="M1177" s="75">
        <f t="shared" si="263"/>
        <v>9</v>
      </c>
      <c r="N1177" s="75">
        <f t="shared" si="264"/>
        <v>7.3333333333333321</v>
      </c>
      <c r="O1177" s="75">
        <f t="shared" si="265"/>
        <v>3.6666666666666661</v>
      </c>
      <c r="P1177" s="75">
        <f t="shared" si="266"/>
        <v>8.5</v>
      </c>
      <c r="Q1177" s="75">
        <f t="shared" si="267"/>
        <v>4.75</v>
      </c>
      <c r="R1177" s="75">
        <f t="shared" si="268"/>
        <v>7.6666666666666652</v>
      </c>
      <c r="S1177" s="28">
        <f t="shared" si="269"/>
        <v>4.3333333333333321</v>
      </c>
      <c r="T1177" s="75">
        <f t="shared" si="270"/>
        <v>1.0833333333333339</v>
      </c>
      <c r="U1177" s="75">
        <f t="shared" si="271"/>
        <v>1.0833333333333339</v>
      </c>
    </row>
    <row r="1178" spans="1:21">
      <c r="A1178" s="91" t="s">
        <v>2892</v>
      </c>
      <c r="B1178" s="235" t="s">
        <v>13</v>
      </c>
      <c r="C1178">
        <v>5</v>
      </c>
      <c r="D1178" s="36">
        <v>0.91666666666666663</v>
      </c>
      <c r="E1178" s="36">
        <v>0.20833333333333334</v>
      </c>
      <c r="F1178" s="36">
        <v>0.93055555555555547</v>
      </c>
      <c r="G1178" s="36">
        <v>0.20833333333333334</v>
      </c>
      <c r="I1178" s="75">
        <f t="shared" si="259"/>
        <v>5</v>
      </c>
      <c r="J1178" s="75">
        <f t="shared" si="260"/>
        <v>-2</v>
      </c>
      <c r="K1178" s="75">
        <f t="shared" si="261"/>
        <v>5</v>
      </c>
      <c r="L1178" s="75">
        <f t="shared" si="262"/>
        <v>-1.6666666666666679</v>
      </c>
      <c r="M1178" s="75">
        <f t="shared" si="263"/>
        <v>5</v>
      </c>
      <c r="N1178" s="75">
        <f t="shared" si="264"/>
        <v>7</v>
      </c>
      <c r="O1178" s="75">
        <f t="shared" si="265"/>
        <v>1.5</v>
      </c>
      <c r="P1178" s="75">
        <f t="shared" si="266"/>
        <v>6.6666666666666679</v>
      </c>
      <c r="Q1178" s="75">
        <f t="shared" si="267"/>
        <v>1.6666666666666661</v>
      </c>
      <c r="R1178" s="75">
        <f t="shared" si="268"/>
        <v>6.9047619047619051</v>
      </c>
      <c r="S1178" s="28">
        <f t="shared" si="269"/>
        <v>1.6666666666666661</v>
      </c>
      <c r="T1178" s="75">
        <f t="shared" si="270"/>
        <v>0.16666666666666607</v>
      </c>
      <c r="U1178" s="75">
        <f t="shared" si="271"/>
        <v>0.16666666666666607</v>
      </c>
    </row>
    <row r="1179" spans="1:21">
      <c r="A1179" s="91" t="s">
        <v>2891</v>
      </c>
      <c r="B1179" s="235" t="s">
        <v>13</v>
      </c>
      <c r="C1179">
        <v>3</v>
      </c>
      <c r="D1179" s="36">
        <v>0.97916666666666663</v>
      </c>
      <c r="E1179" s="36">
        <v>0.29166666666666669</v>
      </c>
      <c r="F1179" s="36">
        <v>4.1666666666666664E-2</v>
      </c>
      <c r="G1179" s="36">
        <v>0.39583333333333331</v>
      </c>
      <c r="I1179" s="75">
        <f t="shared" si="259"/>
        <v>3</v>
      </c>
      <c r="J1179" s="75">
        <f t="shared" si="260"/>
        <v>-0.5</v>
      </c>
      <c r="K1179" s="75">
        <f t="shared" si="261"/>
        <v>7</v>
      </c>
      <c r="L1179" s="75">
        <f t="shared" si="262"/>
        <v>1</v>
      </c>
      <c r="M1179" s="75">
        <f t="shared" si="263"/>
        <v>9.5</v>
      </c>
      <c r="N1179" s="75">
        <f t="shared" si="264"/>
        <v>7.5</v>
      </c>
      <c r="O1179" s="75">
        <f t="shared" si="265"/>
        <v>3.25</v>
      </c>
      <c r="P1179" s="75">
        <f t="shared" si="266"/>
        <v>8.5</v>
      </c>
      <c r="Q1179" s="75">
        <f t="shared" si="267"/>
        <v>5.25</v>
      </c>
      <c r="R1179" s="75">
        <f t="shared" si="268"/>
        <v>8.0714285714285712</v>
      </c>
      <c r="S1179" s="28">
        <f t="shared" si="269"/>
        <v>5.0357142857142856</v>
      </c>
      <c r="T1179" s="75">
        <f t="shared" si="270"/>
        <v>2</v>
      </c>
      <c r="U1179" s="75">
        <f t="shared" si="271"/>
        <v>2</v>
      </c>
    </row>
    <row r="1180" spans="1:21">
      <c r="A1180" s="91" t="s">
        <v>2890</v>
      </c>
      <c r="B1180" s="235" t="s">
        <v>13</v>
      </c>
      <c r="C1180">
        <v>5</v>
      </c>
      <c r="D1180" s="36">
        <v>0.95833333333333337</v>
      </c>
      <c r="E1180" s="36">
        <v>0.30208333333333331</v>
      </c>
      <c r="F1180" s="36">
        <v>0</v>
      </c>
      <c r="G1180" s="36">
        <v>0.3125</v>
      </c>
      <c r="I1180" s="75">
        <f t="shared" si="259"/>
        <v>5</v>
      </c>
      <c r="J1180" s="75">
        <f t="shared" si="260"/>
        <v>-1</v>
      </c>
      <c r="K1180" s="75">
        <f t="shared" si="261"/>
        <v>7.25</v>
      </c>
      <c r="L1180" s="75">
        <f t="shared" si="262"/>
        <v>0</v>
      </c>
      <c r="M1180" s="75">
        <f t="shared" si="263"/>
        <v>7.5</v>
      </c>
      <c r="N1180" s="75">
        <f t="shared" si="264"/>
        <v>8.25</v>
      </c>
      <c r="O1180" s="75">
        <f t="shared" si="265"/>
        <v>3.125</v>
      </c>
      <c r="P1180" s="75">
        <f t="shared" si="266"/>
        <v>7.5</v>
      </c>
      <c r="Q1180" s="75">
        <f t="shared" si="267"/>
        <v>3.75</v>
      </c>
      <c r="R1180" s="75">
        <f t="shared" si="268"/>
        <v>8.0357142857142865</v>
      </c>
      <c r="S1180" s="28">
        <f t="shared" si="269"/>
        <v>3.75</v>
      </c>
      <c r="T1180" s="75">
        <f t="shared" si="270"/>
        <v>0.625</v>
      </c>
      <c r="U1180" s="75">
        <f t="shared" si="271"/>
        <v>0.625</v>
      </c>
    </row>
    <row r="1181" spans="1:21">
      <c r="A1181" s="91" t="s">
        <v>2889</v>
      </c>
      <c r="B1181" s="235" t="s">
        <v>13</v>
      </c>
      <c r="C1181">
        <v>5</v>
      </c>
      <c r="D1181" s="36">
        <v>0.91666666666666663</v>
      </c>
      <c r="E1181" s="36">
        <v>0.23958333333333334</v>
      </c>
      <c r="F1181" s="36">
        <v>0.95833333333333337</v>
      </c>
      <c r="G1181" s="36">
        <v>0.33333333333333331</v>
      </c>
      <c r="I1181" s="75">
        <f t="shared" si="259"/>
        <v>5</v>
      </c>
      <c r="J1181" s="75">
        <f t="shared" si="260"/>
        <v>-2</v>
      </c>
      <c r="K1181" s="75">
        <f t="shared" si="261"/>
        <v>5.75</v>
      </c>
      <c r="L1181" s="75">
        <f t="shared" si="262"/>
        <v>-1</v>
      </c>
      <c r="M1181" s="75">
        <f t="shared" si="263"/>
        <v>8</v>
      </c>
      <c r="N1181" s="75">
        <f t="shared" si="264"/>
        <v>7.75</v>
      </c>
      <c r="O1181" s="75">
        <f t="shared" si="265"/>
        <v>1.875</v>
      </c>
      <c r="P1181" s="75">
        <f t="shared" si="266"/>
        <v>9</v>
      </c>
      <c r="Q1181" s="75">
        <f t="shared" si="267"/>
        <v>3.5</v>
      </c>
      <c r="R1181" s="75">
        <f t="shared" si="268"/>
        <v>8.1071428571428577</v>
      </c>
      <c r="S1181" s="28">
        <f t="shared" si="269"/>
        <v>3.0535714285714288</v>
      </c>
      <c r="T1181" s="75">
        <f t="shared" si="270"/>
        <v>1.625</v>
      </c>
      <c r="U1181" s="75">
        <f t="shared" si="271"/>
        <v>1.625</v>
      </c>
    </row>
    <row r="1182" spans="1:21">
      <c r="A1182" s="91" t="s">
        <v>2888</v>
      </c>
      <c r="B1182" s="235" t="s">
        <v>13</v>
      </c>
      <c r="C1182">
        <v>5</v>
      </c>
      <c r="D1182" s="36">
        <v>0.95833333333333337</v>
      </c>
      <c r="E1182" s="36">
        <v>0.3125</v>
      </c>
      <c r="F1182" s="36">
        <v>0.95833333333333337</v>
      </c>
      <c r="G1182" s="36">
        <v>0.375</v>
      </c>
      <c r="I1182" s="75">
        <f t="shared" si="259"/>
        <v>5</v>
      </c>
      <c r="J1182" s="75">
        <f t="shared" si="260"/>
        <v>-1</v>
      </c>
      <c r="K1182" s="75">
        <f t="shared" si="261"/>
        <v>7.5</v>
      </c>
      <c r="L1182" s="75">
        <f t="shared" si="262"/>
        <v>-1</v>
      </c>
      <c r="M1182" s="75">
        <f t="shared" si="263"/>
        <v>9</v>
      </c>
      <c r="N1182" s="75">
        <f t="shared" si="264"/>
        <v>8.5</v>
      </c>
      <c r="O1182" s="75">
        <f t="shared" si="265"/>
        <v>3.25</v>
      </c>
      <c r="P1182" s="75">
        <f t="shared" si="266"/>
        <v>10</v>
      </c>
      <c r="Q1182" s="75">
        <f t="shared" si="267"/>
        <v>4</v>
      </c>
      <c r="R1182" s="75">
        <f t="shared" si="268"/>
        <v>8.9285714285714288</v>
      </c>
      <c r="S1182" s="28">
        <f t="shared" si="269"/>
        <v>3.4642857142857144</v>
      </c>
      <c r="T1182" s="75">
        <f t="shared" si="270"/>
        <v>0.75</v>
      </c>
      <c r="U1182" s="75">
        <f t="shared" si="271"/>
        <v>0.75</v>
      </c>
    </row>
    <row r="1183" spans="1:21">
      <c r="A1183" s="236" t="s">
        <v>3017</v>
      </c>
      <c r="B1183" t="s">
        <v>13</v>
      </c>
      <c r="C1183">
        <v>5</v>
      </c>
      <c r="D1183" s="36">
        <v>4.1666666666666664E-2</v>
      </c>
      <c r="E1183" s="36">
        <v>0.35416666666666669</v>
      </c>
      <c r="F1183" s="36">
        <v>8.3333333333333329E-2</v>
      </c>
      <c r="G1183" s="36">
        <v>0.45833333333333331</v>
      </c>
      <c r="I1183" s="75">
        <f t="shared" si="259"/>
        <v>5</v>
      </c>
      <c r="J1183" s="75">
        <f t="shared" si="260"/>
        <v>1</v>
      </c>
      <c r="K1183" s="75">
        <f t="shared" si="261"/>
        <v>8.5</v>
      </c>
      <c r="L1183" s="75">
        <f t="shared" si="262"/>
        <v>2</v>
      </c>
      <c r="M1183" s="75">
        <f t="shared" si="263"/>
        <v>11</v>
      </c>
      <c r="N1183" s="75">
        <f t="shared" si="264"/>
        <v>7.5</v>
      </c>
      <c r="O1183" s="75">
        <f t="shared" si="265"/>
        <v>4.75</v>
      </c>
      <c r="P1183" s="75">
        <f t="shared" si="266"/>
        <v>9</v>
      </c>
      <c r="Q1183" s="75">
        <f t="shared" si="267"/>
        <v>6.5</v>
      </c>
      <c r="R1183" s="75">
        <f t="shared" si="268"/>
        <v>7.9285714285714288</v>
      </c>
      <c r="S1183" s="28">
        <f t="shared" si="269"/>
        <v>5.9642857142857144</v>
      </c>
      <c r="T1183" s="75">
        <f t="shared" si="270"/>
        <v>1.75</v>
      </c>
      <c r="U1183" s="75">
        <f t="shared" si="271"/>
        <v>1.75</v>
      </c>
    </row>
    <row r="1184" spans="1:21">
      <c r="A1184" s="236" t="s">
        <v>3016</v>
      </c>
      <c r="B1184" t="s">
        <v>13</v>
      </c>
      <c r="C1184">
        <v>5</v>
      </c>
      <c r="D1184" s="36">
        <v>2.0833333333333332E-2</v>
      </c>
      <c r="E1184" s="36">
        <v>0.29166666666666669</v>
      </c>
      <c r="F1184" s="36">
        <v>6.25E-2</v>
      </c>
      <c r="G1184" s="36">
        <v>0.4375</v>
      </c>
      <c r="I1184" s="75">
        <f t="shared" si="259"/>
        <v>5</v>
      </c>
      <c r="J1184" s="75">
        <f t="shared" si="260"/>
        <v>0.5</v>
      </c>
      <c r="K1184" s="75">
        <f t="shared" si="261"/>
        <v>7</v>
      </c>
      <c r="L1184" s="75">
        <f t="shared" si="262"/>
        <v>1.5</v>
      </c>
      <c r="M1184" s="75">
        <f t="shared" si="263"/>
        <v>10.5</v>
      </c>
      <c r="N1184" s="75">
        <f t="shared" si="264"/>
        <v>6.5</v>
      </c>
      <c r="O1184" s="75">
        <f t="shared" si="265"/>
        <v>3.75</v>
      </c>
      <c r="P1184" s="75">
        <f t="shared" si="266"/>
        <v>9</v>
      </c>
      <c r="Q1184" s="75">
        <f t="shared" si="267"/>
        <v>6</v>
      </c>
      <c r="R1184" s="75">
        <f t="shared" si="268"/>
        <v>7.2142857142857144</v>
      </c>
      <c r="S1184" s="28">
        <f t="shared" si="269"/>
        <v>5.1071428571428577</v>
      </c>
      <c r="T1184" s="75">
        <f t="shared" si="270"/>
        <v>2.25</v>
      </c>
      <c r="U1184" s="75">
        <f t="shared" si="271"/>
        <v>2.25</v>
      </c>
    </row>
    <row r="1185" spans="1:21">
      <c r="A1185" s="236" t="s">
        <v>3015</v>
      </c>
      <c r="B1185" t="s">
        <v>13</v>
      </c>
      <c r="C1185">
        <v>5</v>
      </c>
      <c r="D1185" s="36">
        <v>0.97916666666666663</v>
      </c>
      <c r="E1185" s="36">
        <v>0.33333333333333331</v>
      </c>
      <c r="F1185" s="36">
        <v>2.0833333333333332E-2</v>
      </c>
      <c r="G1185" s="36">
        <v>0.39583333333333331</v>
      </c>
      <c r="I1185" s="75">
        <f t="shared" si="259"/>
        <v>5</v>
      </c>
      <c r="J1185" s="75">
        <f t="shared" si="260"/>
        <v>-0.5</v>
      </c>
      <c r="K1185" s="75">
        <f t="shared" si="261"/>
        <v>8</v>
      </c>
      <c r="L1185" s="75">
        <f t="shared" si="262"/>
        <v>0.5</v>
      </c>
      <c r="M1185" s="75">
        <f t="shared" si="263"/>
        <v>9.5</v>
      </c>
      <c r="N1185" s="75">
        <f t="shared" si="264"/>
        <v>8.5</v>
      </c>
      <c r="O1185" s="75">
        <f t="shared" si="265"/>
        <v>3.75</v>
      </c>
      <c r="P1185" s="75">
        <f t="shared" si="266"/>
        <v>9</v>
      </c>
      <c r="Q1185" s="75">
        <f t="shared" si="267"/>
        <v>5</v>
      </c>
      <c r="R1185" s="75">
        <f t="shared" si="268"/>
        <v>8.6428571428571423</v>
      </c>
      <c r="S1185" s="28">
        <f t="shared" si="269"/>
        <v>4.8214285714285712</v>
      </c>
      <c r="T1185" s="75">
        <f t="shared" si="270"/>
        <v>1.25</v>
      </c>
      <c r="U1185" s="75">
        <f t="shared" si="271"/>
        <v>1.25</v>
      </c>
    </row>
    <row r="1186" spans="1:21">
      <c r="A1186" s="236" t="s">
        <v>3014</v>
      </c>
      <c r="B1186" t="s">
        <v>13</v>
      </c>
      <c r="C1186">
        <v>5</v>
      </c>
      <c r="D1186" s="36">
        <v>0.95833333333333337</v>
      </c>
      <c r="E1186" s="36">
        <v>0.27083333333333331</v>
      </c>
      <c r="F1186" s="36">
        <v>8.3333333333333329E-2</v>
      </c>
      <c r="G1186" s="36">
        <v>0.41666666666666669</v>
      </c>
      <c r="I1186" s="75">
        <f t="shared" si="259"/>
        <v>5</v>
      </c>
      <c r="J1186" s="75">
        <f t="shared" si="260"/>
        <v>-1</v>
      </c>
      <c r="K1186" s="75">
        <f t="shared" si="261"/>
        <v>6.5</v>
      </c>
      <c r="L1186" s="75">
        <f t="shared" si="262"/>
        <v>2</v>
      </c>
      <c r="M1186" s="75">
        <f t="shared" si="263"/>
        <v>10</v>
      </c>
      <c r="N1186" s="75">
        <f t="shared" si="264"/>
        <v>7.5</v>
      </c>
      <c r="O1186" s="75">
        <f t="shared" si="265"/>
        <v>2.75</v>
      </c>
      <c r="P1186" s="75">
        <f t="shared" si="266"/>
        <v>8</v>
      </c>
      <c r="Q1186" s="75">
        <f t="shared" si="267"/>
        <v>6</v>
      </c>
      <c r="R1186" s="75">
        <f t="shared" si="268"/>
        <v>7.6428571428571432</v>
      </c>
      <c r="S1186" s="28">
        <f t="shared" si="269"/>
        <v>5.8214285714285712</v>
      </c>
      <c r="T1186" s="75">
        <f t="shared" si="270"/>
        <v>3.25</v>
      </c>
      <c r="U1186" s="75">
        <f t="shared" si="271"/>
        <v>3.25</v>
      </c>
    </row>
    <row r="1187" spans="1:21">
      <c r="A1187" s="236" t="s">
        <v>3013</v>
      </c>
      <c r="B1187" t="s">
        <v>13</v>
      </c>
      <c r="C1187">
        <v>5</v>
      </c>
      <c r="D1187" s="36">
        <v>2.0833333333333332E-2</v>
      </c>
      <c r="E1187" s="36">
        <v>0.3125</v>
      </c>
      <c r="F1187" s="36">
        <v>4.1666666666666664E-2</v>
      </c>
      <c r="G1187" s="36">
        <v>0.375</v>
      </c>
      <c r="I1187" s="75">
        <f t="shared" si="259"/>
        <v>5</v>
      </c>
      <c r="J1187" s="75">
        <f t="shared" si="260"/>
        <v>0.5</v>
      </c>
      <c r="K1187" s="75">
        <f t="shared" si="261"/>
        <v>7.5</v>
      </c>
      <c r="L1187" s="75">
        <f t="shared" si="262"/>
        <v>1</v>
      </c>
      <c r="M1187" s="75">
        <f t="shared" si="263"/>
        <v>9</v>
      </c>
      <c r="N1187" s="75">
        <f t="shared" si="264"/>
        <v>7</v>
      </c>
      <c r="O1187" s="75">
        <f t="shared" si="265"/>
        <v>4</v>
      </c>
      <c r="P1187" s="75">
        <f t="shared" si="266"/>
        <v>8</v>
      </c>
      <c r="Q1187" s="75">
        <f t="shared" si="267"/>
        <v>5</v>
      </c>
      <c r="R1187" s="75">
        <f t="shared" si="268"/>
        <v>7.2857142857142856</v>
      </c>
      <c r="S1187" s="28">
        <f t="shared" si="269"/>
        <v>4.6428571428571423</v>
      </c>
      <c r="T1187" s="75">
        <f t="shared" si="270"/>
        <v>1</v>
      </c>
      <c r="U1187" s="75">
        <f t="shared" si="271"/>
        <v>1</v>
      </c>
    </row>
    <row r="1188" spans="1:21">
      <c r="A1188" s="236" t="s">
        <v>3012</v>
      </c>
      <c r="B1188" t="s">
        <v>13</v>
      </c>
      <c r="C1188">
        <v>5</v>
      </c>
      <c r="D1188" s="36">
        <v>0.97916666666666663</v>
      </c>
      <c r="E1188" s="36">
        <v>0.29166666666666669</v>
      </c>
      <c r="F1188" s="36">
        <v>0</v>
      </c>
      <c r="G1188" s="36">
        <v>0.33333333333333331</v>
      </c>
      <c r="I1188" s="75">
        <f t="shared" si="259"/>
        <v>5</v>
      </c>
      <c r="J1188" s="75">
        <f t="shared" si="260"/>
        <v>-0.5</v>
      </c>
      <c r="K1188" s="75">
        <f t="shared" si="261"/>
        <v>7</v>
      </c>
      <c r="L1188" s="75">
        <f t="shared" si="262"/>
        <v>0</v>
      </c>
      <c r="M1188" s="75">
        <f t="shared" si="263"/>
        <v>8</v>
      </c>
      <c r="N1188" s="75">
        <f t="shared" si="264"/>
        <v>7.5</v>
      </c>
      <c r="O1188" s="75">
        <f t="shared" si="265"/>
        <v>3.25</v>
      </c>
      <c r="P1188" s="75">
        <f t="shared" si="266"/>
        <v>8</v>
      </c>
      <c r="Q1188" s="75">
        <f t="shared" si="267"/>
        <v>4</v>
      </c>
      <c r="R1188" s="75">
        <f t="shared" si="268"/>
        <v>7.6428571428571432</v>
      </c>
      <c r="S1188" s="28">
        <f t="shared" si="269"/>
        <v>3.8214285714285716</v>
      </c>
      <c r="T1188" s="75">
        <f t="shared" si="270"/>
        <v>0.75</v>
      </c>
      <c r="U1188" s="75">
        <f t="shared" si="271"/>
        <v>0.75</v>
      </c>
    </row>
    <row r="1189" spans="1:21">
      <c r="A1189" s="236" t="s">
        <v>3011</v>
      </c>
      <c r="B1189" t="s">
        <v>13</v>
      </c>
      <c r="C1189">
        <v>5</v>
      </c>
      <c r="D1189" s="36">
        <v>6.25E-2</v>
      </c>
      <c r="E1189" s="36">
        <v>0.375</v>
      </c>
      <c r="F1189" s="36">
        <v>0.125</v>
      </c>
      <c r="G1189" s="36">
        <v>0.41666666666666669</v>
      </c>
      <c r="I1189" s="75">
        <f t="shared" si="259"/>
        <v>5</v>
      </c>
      <c r="J1189" s="75">
        <f t="shared" si="260"/>
        <v>1.5</v>
      </c>
      <c r="K1189" s="75">
        <f t="shared" si="261"/>
        <v>9</v>
      </c>
      <c r="L1189" s="75">
        <f t="shared" si="262"/>
        <v>3</v>
      </c>
      <c r="M1189" s="75">
        <f t="shared" si="263"/>
        <v>10</v>
      </c>
      <c r="N1189" s="75">
        <f t="shared" si="264"/>
        <v>7.5</v>
      </c>
      <c r="O1189" s="75">
        <f t="shared" si="265"/>
        <v>5.25</v>
      </c>
      <c r="P1189" s="75">
        <f t="shared" si="266"/>
        <v>7</v>
      </c>
      <c r="Q1189" s="75">
        <f t="shared" si="267"/>
        <v>6.5</v>
      </c>
      <c r="R1189" s="75">
        <f t="shared" si="268"/>
        <v>7.3571428571428568</v>
      </c>
      <c r="S1189" s="28">
        <f t="shared" si="269"/>
        <v>6.5</v>
      </c>
      <c r="T1189" s="75">
        <f t="shared" si="270"/>
        <v>1.25</v>
      </c>
      <c r="U1189" s="75">
        <f t="shared" si="271"/>
        <v>1.25</v>
      </c>
    </row>
    <row r="1190" spans="1:21">
      <c r="A1190" s="236" t="s">
        <v>3010</v>
      </c>
      <c r="B1190" t="s">
        <v>13</v>
      </c>
      <c r="C1190">
        <v>5</v>
      </c>
      <c r="D1190" s="36">
        <v>4.1666666666666664E-2</v>
      </c>
      <c r="E1190" s="36">
        <v>0.36458333333333331</v>
      </c>
      <c r="F1190" s="36">
        <v>8.3333333333333329E-2</v>
      </c>
      <c r="G1190" s="36">
        <v>0.4375</v>
      </c>
      <c r="I1190" s="75">
        <f t="shared" si="259"/>
        <v>5</v>
      </c>
      <c r="J1190" s="75">
        <f t="shared" si="260"/>
        <v>1</v>
      </c>
      <c r="K1190" s="75">
        <f t="shared" si="261"/>
        <v>8.75</v>
      </c>
      <c r="L1190" s="75">
        <f t="shared" si="262"/>
        <v>2</v>
      </c>
      <c r="M1190" s="75">
        <f t="shared" si="263"/>
        <v>10.5</v>
      </c>
      <c r="N1190" s="75">
        <f t="shared" si="264"/>
        <v>7.75</v>
      </c>
      <c r="O1190" s="75">
        <f t="shared" si="265"/>
        <v>4.875</v>
      </c>
      <c r="P1190" s="75">
        <f t="shared" si="266"/>
        <v>8.5</v>
      </c>
      <c r="Q1190" s="75">
        <f t="shared" si="267"/>
        <v>6.25</v>
      </c>
      <c r="R1190" s="75">
        <f t="shared" si="268"/>
        <v>7.9642857142857144</v>
      </c>
      <c r="S1190" s="28">
        <f t="shared" si="269"/>
        <v>5.9821428571428577</v>
      </c>
      <c r="T1190" s="75">
        <f t="shared" si="270"/>
        <v>1.375</v>
      </c>
      <c r="U1190" s="75">
        <f t="shared" si="271"/>
        <v>1.375</v>
      </c>
    </row>
    <row r="1191" spans="1:21">
      <c r="A1191" s="236" t="s">
        <v>3009</v>
      </c>
      <c r="B1191" t="s">
        <v>13</v>
      </c>
      <c r="C1191">
        <v>5</v>
      </c>
      <c r="D1191" s="36">
        <v>0.97916666666666663</v>
      </c>
      <c r="E1191" s="36">
        <v>0.27083333333333331</v>
      </c>
      <c r="F1191" s="36">
        <v>6.25E-2</v>
      </c>
      <c r="G1191" s="36">
        <v>0.375</v>
      </c>
      <c r="I1191" s="75">
        <f t="shared" si="259"/>
        <v>5</v>
      </c>
      <c r="J1191" s="75">
        <f t="shared" si="260"/>
        <v>-0.5</v>
      </c>
      <c r="K1191" s="75">
        <f t="shared" si="261"/>
        <v>6.5</v>
      </c>
      <c r="L1191" s="75">
        <f t="shared" si="262"/>
        <v>1.5</v>
      </c>
      <c r="M1191" s="75">
        <f t="shared" si="263"/>
        <v>9</v>
      </c>
      <c r="N1191" s="75">
        <f t="shared" si="264"/>
        <v>7</v>
      </c>
      <c r="O1191" s="75">
        <f t="shared" si="265"/>
        <v>3</v>
      </c>
      <c r="P1191" s="75">
        <f t="shared" si="266"/>
        <v>7.5</v>
      </c>
      <c r="Q1191" s="75">
        <f t="shared" si="267"/>
        <v>5.25</v>
      </c>
      <c r="R1191" s="75">
        <f t="shared" si="268"/>
        <v>7.1428571428571432</v>
      </c>
      <c r="S1191" s="28">
        <f t="shared" si="269"/>
        <v>5.0714285714285712</v>
      </c>
      <c r="T1191" s="75">
        <f t="shared" si="270"/>
        <v>2.25</v>
      </c>
      <c r="U1191" s="75">
        <f t="shared" si="271"/>
        <v>2.25</v>
      </c>
    </row>
    <row r="1192" spans="1:21">
      <c r="A1192" s="236" t="s">
        <v>3008</v>
      </c>
      <c r="B1192" t="s">
        <v>13</v>
      </c>
      <c r="C1192">
        <v>5</v>
      </c>
      <c r="D1192" s="36">
        <v>0.9375</v>
      </c>
      <c r="E1192" s="36">
        <v>0.20833333333333334</v>
      </c>
      <c r="F1192" s="36">
        <v>0</v>
      </c>
      <c r="G1192" s="36">
        <v>0.33333333333333331</v>
      </c>
      <c r="I1192" s="75">
        <f t="shared" si="259"/>
        <v>5</v>
      </c>
      <c r="J1192" s="75">
        <f t="shared" si="260"/>
        <v>-1.5</v>
      </c>
      <c r="K1192" s="75">
        <f t="shared" si="261"/>
        <v>5</v>
      </c>
      <c r="L1192" s="75">
        <f t="shared" si="262"/>
        <v>0</v>
      </c>
      <c r="M1192" s="75">
        <f t="shared" si="263"/>
        <v>8</v>
      </c>
      <c r="N1192" s="75">
        <f t="shared" si="264"/>
        <v>6.5</v>
      </c>
      <c r="O1192" s="75">
        <f t="shared" si="265"/>
        <v>1.75</v>
      </c>
      <c r="P1192" s="75">
        <f t="shared" si="266"/>
        <v>8</v>
      </c>
      <c r="Q1192" s="75">
        <f t="shared" si="267"/>
        <v>4</v>
      </c>
      <c r="R1192" s="75">
        <f t="shared" si="268"/>
        <v>6.9285714285714288</v>
      </c>
      <c r="S1192" s="28">
        <f t="shared" si="269"/>
        <v>3.4642857142857144</v>
      </c>
      <c r="T1192" s="75">
        <f t="shared" si="270"/>
        <v>2.25</v>
      </c>
      <c r="U1192" s="75">
        <f t="shared" si="271"/>
        <v>2.25</v>
      </c>
    </row>
    <row r="1193" spans="1:21">
      <c r="A1193" s="236" t="s">
        <v>3007</v>
      </c>
      <c r="B1193" t="s">
        <v>13</v>
      </c>
      <c r="C1193">
        <v>5</v>
      </c>
      <c r="D1193" s="36">
        <v>0.97916666666666663</v>
      </c>
      <c r="E1193" s="36">
        <v>0.3125</v>
      </c>
      <c r="F1193" s="36">
        <v>2.0833333333333332E-2</v>
      </c>
      <c r="G1193" s="36">
        <v>0.39583333333333331</v>
      </c>
      <c r="I1193" s="75">
        <f t="shared" si="259"/>
        <v>5</v>
      </c>
      <c r="J1193" s="75">
        <f t="shared" si="260"/>
        <v>-0.5</v>
      </c>
      <c r="K1193" s="75">
        <f t="shared" si="261"/>
        <v>7.5</v>
      </c>
      <c r="L1193" s="75">
        <f t="shared" si="262"/>
        <v>0.5</v>
      </c>
      <c r="M1193" s="75">
        <f t="shared" si="263"/>
        <v>9.5</v>
      </c>
      <c r="N1193" s="75">
        <f t="shared" si="264"/>
        <v>8</v>
      </c>
      <c r="O1193" s="75">
        <f t="shared" si="265"/>
        <v>3.5</v>
      </c>
      <c r="P1193" s="75">
        <f t="shared" si="266"/>
        <v>9</v>
      </c>
      <c r="Q1193" s="75">
        <f t="shared" si="267"/>
        <v>5</v>
      </c>
      <c r="R1193" s="75">
        <f t="shared" si="268"/>
        <v>8.2857142857142865</v>
      </c>
      <c r="S1193" s="28">
        <f t="shared" si="269"/>
        <v>4.6428571428571432</v>
      </c>
      <c r="T1193" s="75">
        <f t="shared" si="270"/>
        <v>1.5</v>
      </c>
      <c r="U1193" s="75">
        <f t="shared" si="271"/>
        <v>1.5</v>
      </c>
    </row>
    <row r="1194" spans="1:21">
      <c r="A1194" s="236" t="s">
        <v>3006</v>
      </c>
      <c r="B1194" t="s">
        <v>13</v>
      </c>
      <c r="C1194">
        <v>5</v>
      </c>
      <c r="D1194" s="36">
        <v>0.95833333333333337</v>
      </c>
      <c r="E1194" s="36">
        <v>0.25</v>
      </c>
      <c r="F1194" s="36">
        <v>0.95833333333333337</v>
      </c>
      <c r="G1194" s="36">
        <v>0.25</v>
      </c>
      <c r="I1194" s="75">
        <f t="shared" si="259"/>
        <v>5</v>
      </c>
      <c r="J1194" s="75">
        <f t="shared" si="260"/>
        <v>-1</v>
      </c>
      <c r="K1194" s="75">
        <f t="shared" si="261"/>
        <v>6</v>
      </c>
      <c r="L1194" s="75">
        <f t="shared" si="262"/>
        <v>-1</v>
      </c>
      <c r="M1194" s="75">
        <f t="shared" si="263"/>
        <v>6</v>
      </c>
      <c r="N1194" s="75">
        <f t="shared" si="264"/>
        <v>7</v>
      </c>
      <c r="O1194" s="75">
        <f t="shared" si="265"/>
        <v>2.5</v>
      </c>
      <c r="P1194" s="75">
        <f t="shared" si="266"/>
        <v>7</v>
      </c>
      <c r="Q1194" s="75">
        <f t="shared" si="267"/>
        <v>2.5</v>
      </c>
      <c r="R1194" s="75">
        <f t="shared" si="268"/>
        <v>7</v>
      </c>
      <c r="S1194" s="28">
        <f t="shared" si="269"/>
        <v>2.5</v>
      </c>
      <c r="T1194" s="75">
        <f t="shared" si="270"/>
        <v>0</v>
      </c>
      <c r="U1194" s="75">
        <f t="shared" si="271"/>
        <v>0</v>
      </c>
    </row>
    <row r="1195" spans="1:21">
      <c r="A1195" s="236" t="s">
        <v>3005</v>
      </c>
      <c r="B1195" t="s">
        <v>14</v>
      </c>
      <c r="C1195">
        <v>6</v>
      </c>
      <c r="D1195" s="36">
        <v>0</v>
      </c>
      <c r="E1195" s="36">
        <v>0.26041666666666669</v>
      </c>
      <c r="F1195" s="36">
        <v>0</v>
      </c>
      <c r="G1195" s="36">
        <v>0.26041666666666669</v>
      </c>
      <c r="I1195" s="75">
        <f t="shared" si="259"/>
        <v>6</v>
      </c>
      <c r="J1195" s="75">
        <f t="shared" si="260"/>
        <v>0</v>
      </c>
      <c r="K1195" s="75">
        <f t="shared" si="261"/>
        <v>6.25</v>
      </c>
      <c r="L1195" s="75">
        <f t="shared" si="262"/>
        <v>0</v>
      </c>
      <c r="M1195" s="75">
        <f t="shared" si="263"/>
        <v>6.25</v>
      </c>
      <c r="N1195" s="75">
        <f t="shared" si="264"/>
        <v>6.25</v>
      </c>
      <c r="O1195" s="75">
        <f t="shared" si="265"/>
        <v>3.125</v>
      </c>
      <c r="P1195" s="75">
        <f t="shared" si="266"/>
        <v>6.25</v>
      </c>
      <c r="Q1195" s="75">
        <f t="shared" si="267"/>
        <v>3.125</v>
      </c>
      <c r="R1195" s="75">
        <f t="shared" si="268"/>
        <v>6.25</v>
      </c>
      <c r="S1195" s="28" t="str">
        <f t="shared" si="269"/>
        <v>NIGHTSHIFTS</v>
      </c>
      <c r="T1195" s="75" t="str">
        <f t="shared" si="270"/>
        <v>NIGHTSHIFTS</v>
      </c>
      <c r="U1195" s="75" t="str">
        <f t="shared" si="271"/>
        <v>NIGHTSHIFTS</v>
      </c>
    </row>
    <row r="1196" spans="1:21">
      <c r="A1196" s="236" t="s">
        <v>3004</v>
      </c>
      <c r="B1196" t="s">
        <v>13</v>
      </c>
      <c r="C1196">
        <v>5</v>
      </c>
      <c r="D1196" s="36">
        <v>0</v>
      </c>
      <c r="E1196" s="36">
        <v>0.29166666666666669</v>
      </c>
      <c r="F1196" s="36">
        <v>0</v>
      </c>
      <c r="G1196" s="36">
        <v>0.41666666666666669</v>
      </c>
      <c r="I1196" s="75">
        <f t="shared" si="259"/>
        <v>5</v>
      </c>
      <c r="J1196" s="75">
        <f t="shared" si="260"/>
        <v>0</v>
      </c>
      <c r="K1196" s="75">
        <f t="shared" si="261"/>
        <v>7</v>
      </c>
      <c r="L1196" s="75">
        <f t="shared" si="262"/>
        <v>0</v>
      </c>
      <c r="M1196" s="75">
        <f t="shared" si="263"/>
        <v>10</v>
      </c>
      <c r="N1196" s="75">
        <f t="shared" si="264"/>
        <v>7</v>
      </c>
      <c r="O1196" s="75">
        <f t="shared" si="265"/>
        <v>3.5</v>
      </c>
      <c r="P1196" s="75">
        <f t="shared" si="266"/>
        <v>10</v>
      </c>
      <c r="Q1196" s="75">
        <f t="shared" si="267"/>
        <v>5</v>
      </c>
      <c r="R1196" s="75">
        <f t="shared" si="268"/>
        <v>7.8571428571428568</v>
      </c>
      <c r="S1196" s="28">
        <f t="shared" si="269"/>
        <v>3.9285714285714284</v>
      </c>
      <c r="T1196" s="75">
        <f t="shared" si="270"/>
        <v>1.5</v>
      </c>
      <c r="U1196" s="75">
        <f t="shared" si="271"/>
        <v>1.5</v>
      </c>
    </row>
    <row r="1197" spans="1:21">
      <c r="A1197" s="236" t="s">
        <v>3003</v>
      </c>
      <c r="B1197" t="s">
        <v>13</v>
      </c>
      <c r="C1197">
        <v>5</v>
      </c>
      <c r="D1197" s="36">
        <v>0.97916666666666663</v>
      </c>
      <c r="E1197" s="36">
        <v>0.3125</v>
      </c>
      <c r="F1197" s="36">
        <v>0.875</v>
      </c>
      <c r="G1197" s="36">
        <v>0.33333333333333331</v>
      </c>
      <c r="I1197" s="75">
        <f t="shared" si="259"/>
        <v>5</v>
      </c>
      <c r="J1197" s="75">
        <f t="shared" si="260"/>
        <v>-0.5</v>
      </c>
      <c r="K1197" s="75">
        <f t="shared" si="261"/>
        <v>7.5</v>
      </c>
      <c r="L1197" s="75">
        <f t="shared" si="262"/>
        <v>-3</v>
      </c>
      <c r="M1197" s="75">
        <f t="shared" si="263"/>
        <v>8</v>
      </c>
      <c r="N1197" s="75">
        <f t="shared" si="264"/>
        <v>8</v>
      </c>
      <c r="O1197" s="75">
        <f t="shared" si="265"/>
        <v>3.5</v>
      </c>
      <c r="P1197" s="75">
        <f t="shared" si="266"/>
        <v>11</v>
      </c>
      <c r="Q1197" s="75">
        <f t="shared" si="267"/>
        <v>2.5</v>
      </c>
      <c r="R1197" s="75">
        <f t="shared" si="268"/>
        <v>8.8571428571428577</v>
      </c>
      <c r="S1197" s="28">
        <f t="shared" si="269"/>
        <v>1.4285714285714288</v>
      </c>
      <c r="T1197" s="75">
        <f t="shared" si="270"/>
        <v>-1</v>
      </c>
      <c r="U1197" s="75">
        <f t="shared" si="271"/>
        <v>1</v>
      </c>
    </row>
    <row r="1198" spans="1:21">
      <c r="A1198" s="236" t="s">
        <v>3002</v>
      </c>
      <c r="B1198" t="s">
        <v>13</v>
      </c>
      <c r="C1198">
        <v>5</v>
      </c>
      <c r="D1198" s="36">
        <v>7.2916666666666671E-2</v>
      </c>
      <c r="E1198" s="36">
        <v>0.35416666666666669</v>
      </c>
      <c r="F1198" s="36">
        <v>8.3333333333333329E-2</v>
      </c>
      <c r="G1198" s="36">
        <v>0.44791666666666669</v>
      </c>
      <c r="I1198" s="75">
        <f t="shared" si="259"/>
        <v>5</v>
      </c>
      <c r="J1198" s="75">
        <f t="shared" si="260"/>
        <v>1.75</v>
      </c>
      <c r="K1198" s="75">
        <f t="shared" si="261"/>
        <v>8.5</v>
      </c>
      <c r="L1198" s="75">
        <f t="shared" si="262"/>
        <v>2</v>
      </c>
      <c r="M1198" s="75">
        <f t="shared" si="263"/>
        <v>10.75</v>
      </c>
      <c r="N1198" s="75">
        <f t="shared" si="264"/>
        <v>6.75</v>
      </c>
      <c r="O1198" s="75">
        <f t="shared" si="265"/>
        <v>5.125</v>
      </c>
      <c r="P1198" s="75">
        <f t="shared" si="266"/>
        <v>8.75</v>
      </c>
      <c r="Q1198" s="75">
        <f t="shared" si="267"/>
        <v>6.375</v>
      </c>
      <c r="R1198" s="75">
        <f t="shared" si="268"/>
        <v>7.3214285714285712</v>
      </c>
      <c r="S1198" s="28">
        <f t="shared" si="269"/>
        <v>5.6607142857142856</v>
      </c>
      <c r="T1198" s="75">
        <f t="shared" si="270"/>
        <v>1.25</v>
      </c>
      <c r="U1198" s="75">
        <f t="shared" si="271"/>
        <v>1.25</v>
      </c>
    </row>
    <row r="1199" spans="1:21">
      <c r="A1199" s="236" t="s">
        <v>3001</v>
      </c>
      <c r="B1199" t="s">
        <v>13</v>
      </c>
      <c r="C1199">
        <v>5</v>
      </c>
      <c r="D1199" s="36">
        <v>7.2916666666666671E-2</v>
      </c>
      <c r="E1199" s="36">
        <v>0.38541666666666669</v>
      </c>
      <c r="F1199" s="36">
        <v>0.14583333333333334</v>
      </c>
      <c r="G1199" s="36">
        <v>0.41666666666666669</v>
      </c>
      <c r="I1199" s="75">
        <f t="shared" si="259"/>
        <v>5</v>
      </c>
      <c r="J1199" s="75">
        <f t="shared" si="260"/>
        <v>1.75</v>
      </c>
      <c r="K1199" s="75">
        <f t="shared" si="261"/>
        <v>9.25</v>
      </c>
      <c r="L1199" s="75">
        <f t="shared" si="262"/>
        <v>3.5</v>
      </c>
      <c r="M1199" s="75">
        <f t="shared" si="263"/>
        <v>10</v>
      </c>
      <c r="N1199" s="75">
        <f t="shared" si="264"/>
        <v>7.5</v>
      </c>
      <c r="O1199" s="75">
        <f t="shared" si="265"/>
        <v>5.5</v>
      </c>
      <c r="P1199" s="75">
        <f t="shared" si="266"/>
        <v>6.5</v>
      </c>
      <c r="Q1199" s="75">
        <f t="shared" si="267"/>
        <v>6.75</v>
      </c>
      <c r="R1199" s="75">
        <f t="shared" si="268"/>
        <v>7.2142857142857144</v>
      </c>
      <c r="S1199" s="28">
        <f t="shared" si="269"/>
        <v>6.75</v>
      </c>
      <c r="T1199" s="75">
        <f t="shared" si="270"/>
        <v>1.25</v>
      </c>
      <c r="U1199" s="75">
        <f t="shared" si="271"/>
        <v>1.25</v>
      </c>
    </row>
    <row r="1200" spans="1:21">
      <c r="A1200" s="236" t="s">
        <v>3000</v>
      </c>
      <c r="B1200" t="s">
        <v>13</v>
      </c>
      <c r="C1200">
        <v>5</v>
      </c>
      <c r="D1200" s="36">
        <v>2.0833333333333332E-2</v>
      </c>
      <c r="E1200" s="36">
        <v>0.29166666666666669</v>
      </c>
      <c r="F1200" s="36">
        <v>8.3333333333333329E-2</v>
      </c>
      <c r="G1200" s="36">
        <v>0.39583333333333331</v>
      </c>
      <c r="I1200" s="75">
        <f t="shared" si="259"/>
        <v>5</v>
      </c>
      <c r="J1200" s="75">
        <f t="shared" si="260"/>
        <v>0.5</v>
      </c>
      <c r="K1200" s="75">
        <f t="shared" si="261"/>
        <v>7</v>
      </c>
      <c r="L1200" s="75">
        <f t="shared" si="262"/>
        <v>2</v>
      </c>
      <c r="M1200" s="75">
        <f t="shared" si="263"/>
        <v>9.5</v>
      </c>
      <c r="N1200" s="75">
        <f t="shared" si="264"/>
        <v>6.5</v>
      </c>
      <c r="O1200" s="75">
        <f t="shared" si="265"/>
        <v>3.75</v>
      </c>
      <c r="P1200" s="75">
        <f t="shared" si="266"/>
        <v>7.5</v>
      </c>
      <c r="Q1200" s="75">
        <f t="shared" si="267"/>
        <v>5.75</v>
      </c>
      <c r="R1200" s="75">
        <f t="shared" si="268"/>
        <v>6.7857142857142856</v>
      </c>
      <c r="S1200" s="28">
        <f t="shared" si="269"/>
        <v>5.3928571428571423</v>
      </c>
      <c r="T1200" s="75">
        <f t="shared" si="270"/>
        <v>2</v>
      </c>
      <c r="U1200" s="75">
        <f t="shared" si="271"/>
        <v>2</v>
      </c>
    </row>
    <row r="1201" spans="1:21">
      <c r="A1201" s="236" t="s">
        <v>2999</v>
      </c>
      <c r="B1201" t="s">
        <v>13</v>
      </c>
      <c r="C1201">
        <v>5</v>
      </c>
      <c r="D1201" s="36">
        <v>0</v>
      </c>
      <c r="E1201" s="36">
        <v>0.33333333333333331</v>
      </c>
      <c r="F1201" s="36">
        <v>8.3333333333333329E-2</v>
      </c>
      <c r="G1201" s="36">
        <v>0.54166666666666663</v>
      </c>
      <c r="I1201" s="75">
        <f t="shared" si="259"/>
        <v>5</v>
      </c>
      <c r="J1201" s="75">
        <f t="shared" si="260"/>
        <v>0</v>
      </c>
      <c r="K1201" s="75">
        <f t="shared" si="261"/>
        <v>8</v>
      </c>
      <c r="L1201" s="75">
        <f t="shared" si="262"/>
        <v>2</v>
      </c>
      <c r="M1201" s="75">
        <f t="shared" si="263"/>
        <v>13</v>
      </c>
      <c r="N1201" s="75">
        <f t="shared" si="264"/>
        <v>8</v>
      </c>
      <c r="O1201" s="75">
        <f t="shared" si="265"/>
        <v>4</v>
      </c>
      <c r="P1201" s="75">
        <f t="shared" si="266"/>
        <v>11</v>
      </c>
      <c r="Q1201" s="75">
        <f t="shared" si="267"/>
        <v>7.5</v>
      </c>
      <c r="R1201" s="75">
        <f t="shared" si="268"/>
        <v>8.8571428571428577</v>
      </c>
      <c r="S1201" s="28">
        <f t="shared" si="269"/>
        <v>6.4285714285714288</v>
      </c>
      <c r="T1201" s="75">
        <f t="shared" si="270"/>
        <v>3.5</v>
      </c>
      <c r="U1201" s="75">
        <f t="shared" si="271"/>
        <v>3.5</v>
      </c>
    </row>
    <row r="1202" spans="1:21">
      <c r="A1202" s="236" t="s">
        <v>2998</v>
      </c>
      <c r="B1202" t="s">
        <v>13</v>
      </c>
      <c r="C1202">
        <v>5</v>
      </c>
      <c r="D1202" s="36">
        <v>1.0416666666666666E-2</v>
      </c>
      <c r="E1202" s="36">
        <v>0.33333333333333331</v>
      </c>
      <c r="F1202" s="36">
        <v>6.25E-2</v>
      </c>
      <c r="G1202" s="36">
        <v>0.45833333333333331</v>
      </c>
      <c r="I1202" s="75">
        <f t="shared" si="259"/>
        <v>5</v>
      </c>
      <c r="J1202" s="75">
        <f t="shared" si="260"/>
        <v>0.25</v>
      </c>
      <c r="K1202" s="75">
        <f t="shared" si="261"/>
        <v>8</v>
      </c>
      <c r="L1202" s="75">
        <f t="shared" si="262"/>
        <v>1.5</v>
      </c>
      <c r="M1202" s="75">
        <f t="shared" si="263"/>
        <v>11</v>
      </c>
      <c r="N1202" s="75">
        <f t="shared" si="264"/>
        <v>7.75</v>
      </c>
      <c r="O1202" s="75">
        <f t="shared" si="265"/>
        <v>4.125</v>
      </c>
      <c r="P1202" s="75">
        <f t="shared" si="266"/>
        <v>9.5</v>
      </c>
      <c r="Q1202" s="75">
        <f t="shared" si="267"/>
        <v>6.25</v>
      </c>
      <c r="R1202" s="75">
        <f t="shared" si="268"/>
        <v>8.25</v>
      </c>
      <c r="S1202" s="28">
        <f t="shared" si="269"/>
        <v>5.625</v>
      </c>
      <c r="T1202" s="75">
        <f t="shared" si="270"/>
        <v>2.125</v>
      </c>
      <c r="U1202" s="75">
        <f t="shared" si="271"/>
        <v>2.125</v>
      </c>
    </row>
    <row r="1203" spans="1:21">
      <c r="A1203" s="236" t="s">
        <v>2997</v>
      </c>
      <c r="B1203" t="s">
        <v>13</v>
      </c>
      <c r="C1203">
        <v>5</v>
      </c>
      <c r="D1203" s="36">
        <v>0.9375</v>
      </c>
      <c r="E1203" s="36">
        <v>0.22222222222222221</v>
      </c>
      <c r="F1203" s="36">
        <v>0</v>
      </c>
      <c r="G1203" s="36">
        <v>0.45833333333333331</v>
      </c>
      <c r="I1203" s="75">
        <f t="shared" si="259"/>
        <v>5</v>
      </c>
      <c r="J1203" s="75">
        <f t="shared" si="260"/>
        <v>-1.5</v>
      </c>
      <c r="K1203" s="75">
        <f t="shared" si="261"/>
        <v>5.333333333333333</v>
      </c>
      <c r="L1203" s="75">
        <f t="shared" si="262"/>
        <v>0</v>
      </c>
      <c r="M1203" s="75">
        <f t="shared" si="263"/>
        <v>11</v>
      </c>
      <c r="N1203" s="75">
        <f t="shared" si="264"/>
        <v>6.833333333333333</v>
      </c>
      <c r="O1203" s="75">
        <f t="shared" si="265"/>
        <v>1.9166666666666665</v>
      </c>
      <c r="P1203" s="75">
        <f t="shared" si="266"/>
        <v>11</v>
      </c>
      <c r="Q1203" s="75">
        <f t="shared" si="267"/>
        <v>5.5</v>
      </c>
      <c r="R1203" s="75">
        <f t="shared" si="268"/>
        <v>8.0238095238095237</v>
      </c>
      <c r="S1203" s="28">
        <f t="shared" si="269"/>
        <v>4.0119047619047619</v>
      </c>
      <c r="T1203" s="75">
        <f t="shared" si="270"/>
        <v>3.5833333333333335</v>
      </c>
      <c r="U1203" s="75">
        <f t="shared" si="271"/>
        <v>3.5833333333333335</v>
      </c>
    </row>
    <row r="1204" spans="1:21">
      <c r="A1204" s="236" t="s">
        <v>2996</v>
      </c>
      <c r="B1204" t="s">
        <v>13</v>
      </c>
      <c r="C1204">
        <v>5</v>
      </c>
      <c r="D1204" s="36">
        <v>8.3333333333333329E-2</v>
      </c>
      <c r="E1204" s="36">
        <v>0.33333333333333331</v>
      </c>
      <c r="F1204" s="36">
        <v>0.125</v>
      </c>
      <c r="G1204" s="36">
        <v>0.41666666666666669</v>
      </c>
      <c r="I1204" s="75">
        <f t="shared" si="259"/>
        <v>5</v>
      </c>
      <c r="J1204" s="75">
        <f t="shared" si="260"/>
        <v>2</v>
      </c>
      <c r="K1204" s="75">
        <f t="shared" si="261"/>
        <v>8</v>
      </c>
      <c r="L1204" s="75">
        <f t="shared" si="262"/>
        <v>3</v>
      </c>
      <c r="M1204" s="75">
        <f t="shared" si="263"/>
        <v>10</v>
      </c>
      <c r="N1204" s="75">
        <f t="shared" si="264"/>
        <v>6</v>
      </c>
      <c r="O1204" s="75">
        <f t="shared" si="265"/>
        <v>5</v>
      </c>
      <c r="P1204" s="75">
        <f t="shared" si="266"/>
        <v>7</v>
      </c>
      <c r="Q1204" s="75">
        <f t="shared" si="267"/>
        <v>6.5</v>
      </c>
      <c r="R1204" s="75">
        <f t="shared" si="268"/>
        <v>6.2857142857142856</v>
      </c>
      <c r="S1204" s="28">
        <f t="shared" si="269"/>
        <v>6.1428571428571423</v>
      </c>
      <c r="T1204" s="75">
        <f t="shared" si="270"/>
        <v>1.5</v>
      </c>
      <c r="U1204" s="75">
        <f t="shared" si="271"/>
        <v>1.5</v>
      </c>
    </row>
    <row r="1205" spans="1:21">
      <c r="A1205" s="236" t="s">
        <v>2995</v>
      </c>
      <c r="B1205" t="s">
        <v>13</v>
      </c>
      <c r="C1205">
        <v>7</v>
      </c>
      <c r="D1205" s="36">
        <v>0.9375</v>
      </c>
      <c r="E1205" s="36">
        <v>0.27083333333333331</v>
      </c>
      <c r="F1205" s="36">
        <v>0.9375</v>
      </c>
      <c r="G1205" s="36">
        <v>0.27083333333333331</v>
      </c>
      <c r="I1205" s="75">
        <f t="shared" si="259"/>
        <v>7</v>
      </c>
      <c r="J1205" s="75">
        <f t="shared" si="260"/>
        <v>-1.5</v>
      </c>
      <c r="K1205" s="75">
        <f t="shared" si="261"/>
        <v>6.5</v>
      </c>
      <c r="L1205" s="75">
        <f t="shared" si="262"/>
        <v>-1.5</v>
      </c>
      <c r="M1205" s="75">
        <f t="shared" si="263"/>
        <v>6.5</v>
      </c>
      <c r="N1205" s="75">
        <f t="shared" si="264"/>
        <v>8</v>
      </c>
      <c r="O1205" s="75">
        <f t="shared" si="265"/>
        <v>2.5</v>
      </c>
      <c r="P1205" s="75">
        <f t="shared" si="266"/>
        <v>8</v>
      </c>
      <c r="Q1205" s="75">
        <f t="shared" si="267"/>
        <v>2.5</v>
      </c>
      <c r="R1205" s="75">
        <f t="shared" si="268"/>
        <v>8</v>
      </c>
      <c r="S1205" s="28">
        <f t="shared" si="269"/>
        <v>2.5</v>
      </c>
      <c r="T1205" s="75">
        <f t="shared" si="270"/>
        <v>0</v>
      </c>
      <c r="U1205" s="75">
        <f t="shared" si="271"/>
        <v>0</v>
      </c>
    </row>
    <row r="1206" spans="1:21">
      <c r="A1206" s="236" t="s">
        <v>2994</v>
      </c>
      <c r="B1206" t="s">
        <v>13</v>
      </c>
      <c r="C1206">
        <v>5</v>
      </c>
      <c r="D1206" s="36">
        <v>2.0833333333333332E-2</v>
      </c>
      <c r="E1206" s="36">
        <v>0.30208333333333331</v>
      </c>
      <c r="F1206" s="36">
        <v>2.0833333333333332E-2</v>
      </c>
      <c r="G1206" s="36">
        <v>0.39583333333333331</v>
      </c>
      <c r="I1206" s="75">
        <f t="shared" si="259"/>
        <v>5</v>
      </c>
      <c r="J1206" s="75">
        <f t="shared" si="260"/>
        <v>0.5</v>
      </c>
      <c r="K1206" s="75">
        <f t="shared" si="261"/>
        <v>7.25</v>
      </c>
      <c r="L1206" s="75">
        <f t="shared" si="262"/>
        <v>0.5</v>
      </c>
      <c r="M1206" s="75">
        <f t="shared" si="263"/>
        <v>9.5</v>
      </c>
      <c r="N1206" s="75">
        <f t="shared" si="264"/>
        <v>6.75</v>
      </c>
      <c r="O1206" s="75">
        <f t="shared" si="265"/>
        <v>3.875</v>
      </c>
      <c r="P1206" s="75">
        <f t="shared" si="266"/>
        <v>9</v>
      </c>
      <c r="Q1206" s="75">
        <f t="shared" si="267"/>
        <v>5</v>
      </c>
      <c r="R1206" s="75">
        <f t="shared" si="268"/>
        <v>7.3928571428571432</v>
      </c>
      <c r="S1206" s="28">
        <f t="shared" si="269"/>
        <v>4.1964285714285712</v>
      </c>
      <c r="T1206" s="75">
        <f t="shared" si="270"/>
        <v>1.125</v>
      </c>
      <c r="U1206" s="75">
        <f t="shared" si="271"/>
        <v>1.125</v>
      </c>
    </row>
    <row r="1207" spans="1:21">
      <c r="A1207" s="236" t="s">
        <v>2993</v>
      </c>
      <c r="B1207" t="s">
        <v>13</v>
      </c>
      <c r="C1207">
        <v>5</v>
      </c>
      <c r="D1207" s="36">
        <v>0.95833333333333337</v>
      </c>
      <c r="E1207" s="36">
        <v>0.28125</v>
      </c>
      <c r="F1207" s="36">
        <v>0</v>
      </c>
      <c r="G1207" s="36">
        <v>0.375</v>
      </c>
      <c r="I1207" s="75">
        <f t="shared" si="259"/>
        <v>5</v>
      </c>
      <c r="J1207" s="75">
        <f t="shared" si="260"/>
        <v>-1</v>
      </c>
      <c r="K1207" s="75">
        <f t="shared" si="261"/>
        <v>6.75</v>
      </c>
      <c r="L1207" s="75">
        <f t="shared" si="262"/>
        <v>0</v>
      </c>
      <c r="M1207" s="75">
        <f t="shared" si="263"/>
        <v>9</v>
      </c>
      <c r="N1207" s="75">
        <f t="shared" si="264"/>
        <v>7.75</v>
      </c>
      <c r="O1207" s="75">
        <f t="shared" si="265"/>
        <v>2.875</v>
      </c>
      <c r="P1207" s="75">
        <f t="shared" si="266"/>
        <v>9</v>
      </c>
      <c r="Q1207" s="75">
        <f t="shared" si="267"/>
        <v>4.5</v>
      </c>
      <c r="R1207" s="75">
        <f t="shared" si="268"/>
        <v>8.1071428571428577</v>
      </c>
      <c r="S1207" s="28">
        <f t="shared" si="269"/>
        <v>4.0535714285714288</v>
      </c>
      <c r="T1207" s="75">
        <f t="shared" si="270"/>
        <v>1.625</v>
      </c>
      <c r="U1207" s="75">
        <f t="shared" si="271"/>
        <v>1.625</v>
      </c>
    </row>
    <row r="1208" spans="1:21">
      <c r="A1208" s="236" t="s">
        <v>2992</v>
      </c>
      <c r="B1208" t="s">
        <v>13</v>
      </c>
      <c r="C1208">
        <v>6.5</v>
      </c>
      <c r="D1208" s="36">
        <v>0</v>
      </c>
      <c r="E1208" s="36">
        <v>0.29166666666666669</v>
      </c>
      <c r="F1208" s="36">
        <v>2.0833333333333332E-2</v>
      </c>
      <c r="G1208" s="36">
        <v>0.3125</v>
      </c>
      <c r="I1208" s="75">
        <f t="shared" si="259"/>
        <v>6.5</v>
      </c>
      <c r="J1208" s="75">
        <f t="shared" si="260"/>
        <v>0</v>
      </c>
      <c r="K1208" s="75">
        <f t="shared" si="261"/>
        <v>7</v>
      </c>
      <c r="L1208" s="75">
        <f t="shared" si="262"/>
        <v>0.5</v>
      </c>
      <c r="M1208" s="75">
        <f t="shared" si="263"/>
        <v>7.5</v>
      </c>
      <c r="N1208" s="75">
        <f t="shared" si="264"/>
        <v>7</v>
      </c>
      <c r="O1208" s="75">
        <f t="shared" si="265"/>
        <v>3.5</v>
      </c>
      <c r="P1208" s="75">
        <f t="shared" si="266"/>
        <v>7</v>
      </c>
      <c r="Q1208" s="75">
        <f t="shared" si="267"/>
        <v>4</v>
      </c>
      <c r="R1208" s="75">
        <f t="shared" si="268"/>
        <v>7</v>
      </c>
      <c r="S1208" s="28">
        <f t="shared" si="269"/>
        <v>4</v>
      </c>
      <c r="T1208" s="75">
        <f t="shared" si="270"/>
        <v>0.5</v>
      </c>
      <c r="U1208" s="75">
        <f t="shared" si="271"/>
        <v>0.5</v>
      </c>
    </row>
    <row r="1209" spans="1:21">
      <c r="A1209" s="236" t="s">
        <v>2991</v>
      </c>
      <c r="B1209" t="s">
        <v>13</v>
      </c>
      <c r="C1209">
        <v>0</v>
      </c>
      <c r="D1209" s="36">
        <v>0</v>
      </c>
      <c r="E1209" s="36">
        <v>0.26041666666666669</v>
      </c>
      <c r="F1209" s="36">
        <v>8.3333333333333329E-2</v>
      </c>
      <c r="G1209" s="36">
        <v>0.41666666666666669</v>
      </c>
      <c r="I1209" s="75">
        <f t="shared" si="259"/>
        <v>0</v>
      </c>
      <c r="J1209" s="75">
        <f t="shared" si="260"/>
        <v>0</v>
      </c>
      <c r="K1209" s="75">
        <f t="shared" si="261"/>
        <v>6.25</v>
      </c>
      <c r="L1209" s="75">
        <f t="shared" si="262"/>
        <v>2</v>
      </c>
      <c r="M1209" s="75">
        <f t="shared" si="263"/>
        <v>10</v>
      </c>
      <c r="N1209" s="75">
        <f t="shared" si="264"/>
        <v>6.25</v>
      </c>
      <c r="O1209" s="75">
        <f t="shared" si="265"/>
        <v>3.125</v>
      </c>
      <c r="P1209" s="75">
        <f t="shared" si="266"/>
        <v>8</v>
      </c>
      <c r="Q1209" s="75">
        <f t="shared" si="267"/>
        <v>6</v>
      </c>
      <c r="R1209" s="75">
        <f t="shared" si="268"/>
        <v>8</v>
      </c>
      <c r="S1209" s="28">
        <f t="shared" si="269"/>
        <v>6</v>
      </c>
      <c r="T1209" s="75">
        <f t="shared" si="270"/>
        <v>2.875</v>
      </c>
      <c r="U1209" s="75">
        <f t="shared" si="271"/>
        <v>2.875</v>
      </c>
    </row>
    <row r="1210" spans="1:21">
      <c r="A1210" s="236" t="s">
        <v>2990</v>
      </c>
      <c r="B1210" t="s">
        <v>13</v>
      </c>
      <c r="C1210">
        <v>5</v>
      </c>
      <c r="D1210" s="36">
        <v>0</v>
      </c>
      <c r="E1210" s="36">
        <v>0.25</v>
      </c>
      <c r="F1210" s="36">
        <v>6.25E-2</v>
      </c>
      <c r="G1210" s="36">
        <v>0.375</v>
      </c>
      <c r="I1210" s="75">
        <f t="shared" si="259"/>
        <v>5</v>
      </c>
      <c r="J1210" s="75">
        <f t="shared" si="260"/>
        <v>0</v>
      </c>
      <c r="K1210" s="75">
        <f t="shared" si="261"/>
        <v>6</v>
      </c>
      <c r="L1210" s="75">
        <f t="shared" si="262"/>
        <v>1.5</v>
      </c>
      <c r="M1210" s="75">
        <f t="shared" si="263"/>
        <v>9</v>
      </c>
      <c r="N1210" s="75">
        <f t="shared" si="264"/>
        <v>6</v>
      </c>
      <c r="O1210" s="75">
        <f t="shared" si="265"/>
        <v>3</v>
      </c>
      <c r="P1210" s="75">
        <f t="shared" si="266"/>
        <v>7.5</v>
      </c>
      <c r="Q1210" s="75">
        <f t="shared" si="267"/>
        <v>5.25</v>
      </c>
      <c r="R1210" s="75">
        <f t="shared" si="268"/>
        <v>6.4285714285714288</v>
      </c>
      <c r="S1210" s="28">
        <f t="shared" si="269"/>
        <v>4.7142857142857144</v>
      </c>
      <c r="T1210" s="75">
        <f t="shared" si="270"/>
        <v>2.25</v>
      </c>
      <c r="U1210" s="75">
        <f t="shared" si="271"/>
        <v>2.25</v>
      </c>
    </row>
    <row r="1211" spans="1:21">
      <c r="A1211" s="236" t="s">
        <v>2989</v>
      </c>
      <c r="B1211" t="s">
        <v>13</v>
      </c>
      <c r="C1211">
        <v>4</v>
      </c>
      <c r="D1211" s="36">
        <v>0.96875</v>
      </c>
      <c r="E1211" s="36">
        <v>0.2986111111111111</v>
      </c>
      <c r="F1211" s="36">
        <v>0</v>
      </c>
      <c r="G1211" s="36">
        <v>0.375</v>
      </c>
      <c r="I1211" s="75">
        <f t="shared" si="259"/>
        <v>4</v>
      </c>
      <c r="J1211" s="75">
        <f t="shared" si="260"/>
        <v>-0.75</v>
      </c>
      <c r="K1211" s="75">
        <f t="shared" si="261"/>
        <v>7.1666666666666661</v>
      </c>
      <c r="L1211" s="75">
        <f t="shared" si="262"/>
        <v>0</v>
      </c>
      <c r="M1211" s="75">
        <f t="shared" si="263"/>
        <v>9</v>
      </c>
      <c r="N1211" s="75">
        <f t="shared" si="264"/>
        <v>7.9166666666666661</v>
      </c>
      <c r="O1211" s="75">
        <f t="shared" si="265"/>
        <v>3.208333333333333</v>
      </c>
      <c r="P1211" s="75">
        <f t="shared" si="266"/>
        <v>9</v>
      </c>
      <c r="Q1211" s="75">
        <f t="shared" si="267"/>
        <v>4.5</v>
      </c>
      <c r="R1211" s="75">
        <f t="shared" si="268"/>
        <v>8.3809523809523814</v>
      </c>
      <c r="S1211" s="28">
        <f t="shared" si="269"/>
        <v>4.1904761904761907</v>
      </c>
      <c r="T1211" s="75">
        <f t="shared" si="270"/>
        <v>1.291666666666667</v>
      </c>
      <c r="U1211" s="75">
        <f t="shared" si="271"/>
        <v>1.291666666666667</v>
      </c>
    </row>
    <row r="1212" spans="1:21">
      <c r="A1212" s="236" t="s">
        <v>2988</v>
      </c>
      <c r="B1212" t="s">
        <v>13</v>
      </c>
      <c r="C1212">
        <v>5</v>
      </c>
      <c r="D1212" s="36">
        <v>0</v>
      </c>
      <c r="E1212" s="36">
        <v>0.33333333333333331</v>
      </c>
      <c r="F1212" s="36">
        <v>4.1666666666666664E-2</v>
      </c>
      <c r="G1212" s="36">
        <v>0.375</v>
      </c>
      <c r="I1212" s="75">
        <f t="shared" si="259"/>
        <v>5</v>
      </c>
      <c r="J1212" s="75">
        <f t="shared" si="260"/>
        <v>0</v>
      </c>
      <c r="K1212" s="75">
        <f t="shared" si="261"/>
        <v>8</v>
      </c>
      <c r="L1212" s="75">
        <f t="shared" si="262"/>
        <v>1</v>
      </c>
      <c r="M1212" s="75">
        <f t="shared" si="263"/>
        <v>9</v>
      </c>
      <c r="N1212" s="75">
        <f t="shared" si="264"/>
        <v>8</v>
      </c>
      <c r="O1212" s="75">
        <f t="shared" si="265"/>
        <v>4</v>
      </c>
      <c r="P1212" s="75">
        <f t="shared" si="266"/>
        <v>8</v>
      </c>
      <c r="Q1212" s="75">
        <f t="shared" si="267"/>
        <v>5</v>
      </c>
      <c r="R1212" s="75">
        <f t="shared" si="268"/>
        <v>8</v>
      </c>
      <c r="S1212" s="28">
        <f t="shared" si="269"/>
        <v>5</v>
      </c>
      <c r="T1212" s="75">
        <f t="shared" si="270"/>
        <v>1</v>
      </c>
      <c r="U1212" s="75">
        <f t="shared" si="271"/>
        <v>1</v>
      </c>
    </row>
    <row r="1213" spans="1:21">
      <c r="A1213" s="236" t="s">
        <v>2987</v>
      </c>
      <c r="B1213" t="s">
        <v>13</v>
      </c>
      <c r="C1213">
        <v>5</v>
      </c>
      <c r="D1213" s="36">
        <v>0.97916666666666663</v>
      </c>
      <c r="E1213" s="36">
        <v>0.3125</v>
      </c>
      <c r="F1213" s="36">
        <v>0</v>
      </c>
      <c r="G1213" s="36">
        <v>0.35416666666666669</v>
      </c>
      <c r="I1213" s="75">
        <f t="shared" si="259"/>
        <v>5</v>
      </c>
      <c r="J1213" s="75">
        <f t="shared" si="260"/>
        <v>-0.5</v>
      </c>
      <c r="K1213" s="75">
        <f t="shared" si="261"/>
        <v>7.5</v>
      </c>
      <c r="L1213" s="75">
        <f t="shared" si="262"/>
        <v>0</v>
      </c>
      <c r="M1213" s="75">
        <f t="shared" si="263"/>
        <v>8.5</v>
      </c>
      <c r="N1213" s="75">
        <f t="shared" si="264"/>
        <v>8</v>
      </c>
      <c r="O1213" s="75">
        <f t="shared" si="265"/>
        <v>3.5</v>
      </c>
      <c r="P1213" s="75">
        <f t="shared" si="266"/>
        <v>8.5</v>
      </c>
      <c r="Q1213" s="75">
        <f t="shared" si="267"/>
        <v>4.25</v>
      </c>
      <c r="R1213" s="75">
        <f t="shared" si="268"/>
        <v>8.1428571428571423</v>
      </c>
      <c r="S1213" s="28">
        <f t="shared" si="269"/>
        <v>4.0714285714285712</v>
      </c>
      <c r="T1213" s="75">
        <f t="shared" si="270"/>
        <v>0.75</v>
      </c>
      <c r="U1213" s="75">
        <f t="shared" si="271"/>
        <v>0.75</v>
      </c>
    </row>
    <row r="1214" spans="1:21">
      <c r="A1214" s="236" t="s">
        <v>2986</v>
      </c>
      <c r="B1214" t="s">
        <v>13</v>
      </c>
      <c r="C1214">
        <v>5</v>
      </c>
      <c r="D1214" s="36">
        <v>2.0833333333333332E-2</v>
      </c>
      <c r="E1214" s="36">
        <v>0.3125</v>
      </c>
      <c r="F1214" s="36">
        <v>4.1666666666666664E-2</v>
      </c>
      <c r="G1214" s="36">
        <v>0.4375</v>
      </c>
      <c r="I1214" s="75">
        <f t="shared" si="259"/>
        <v>5</v>
      </c>
      <c r="J1214" s="75">
        <f t="shared" si="260"/>
        <v>0.5</v>
      </c>
      <c r="K1214" s="75">
        <f t="shared" si="261"/>
        <v>7.5</v>
      </c>
      <c r="L1214" s="75">
        <f t="shared" si="262"/>
        <v>1</v>
      </c>
      <c r="M1214" s="75">
        <f t="shared" si="263"/>
        <v>10.5</v>
      </c>
      <c r="N1214" s="75">
        <f t="shared" si="264"/>
        <v>7</v>
      </c>
      <c r="O1214" s="75">
        <f t="shared" si="265"/>
        <v>4</v>
      </c>
      <c r="P1214" s="75">
        <f t="shared" si="266"/>
        <v>9.5</v>
      </c>
      <c r="Q1214" s="75">
        <f t="shared" si="267"/>
        <v>5.75</v>
      </c>
      <c r="R1214" s="75">
        <f t="shared" si="268"/>
        <v>7.7142857142857144</v>
      </c>
      <c r="S1214" s="28">
        <f t="shared" si="269"/>
        <v>4.8571428571428577</v>
      </c>
      <c r="T1214" s="75">
        <f t="shared" si="270"/>
        <v>1.75</v>
      </c>
      <c r="U1214" s="75">
        <f t="shared" si="271"/>
        <v>1.75</v>
      </c>
    </row>
    <row r="1215" spans="1:21">
      <c r="A1215" s="236" t="s">
        <v>2985</v>
      </c>
      <c r="B1215" t="s">
        <v>13</v>
      </c>
      <c r="C1215">
        <v>5</v>
      </c>
      <c r="D1215" s="36">
        <v>1.0416666666666666E-2</v>
      </c>
      <c r="E1215" s="36">
        <v>0.35416666666666669</v>
      </c>
      <c r="F1215" s="36">
        <v>6.25E-2</v>
      </c>
      <c r="G1215" s="36">
        <v>0.375</v>
      </c>
      <c r="I1215" s="75">
        <f t="shared" si="259"/>
        <v>5</v>
      </c>
      <c r="J1215" s="75">
        <f t="shared" si="260"/>
        <v>0.25</v>
      </c>
      <c r="K1215" s="75">
        <f t="shared" si="261"/>
        <v>8.5</v>
      </c>
      <c r="L1215" s="75">
        <f t="shared" si="262"/>
        <v>1.5</v>
      </c>
      <c r="M1215" s="75">
        <f t="shared" si="263"/>
        <v>9</v>
      </c>
      <c r="N1215" s="75">
        <f t="shared" si="264"/>
        <v>8.25</v>
      </c>
      <c r="O1215" s="75">
        <f t="shared" si="265"/>
        <v>4.375</v>
      </c>
      <c r="P1215" s="75">
        <f t="shared" si="266"/>
        <v>7.5</v>
      </c>
      <c r="Q1215" s="75">
        <f t="shared" si="267"/>
        <v>5.25</v>
      </c>
      <c r="R1215" s="75">
        <f t="shared" si="268"/>
        <v>8.0357142857142865</v>
      </c>
      <c r="S1215" s="28">
        <f t="shared" si="269"/>
        <v>5.25</v>
      </c>
      <c r="T1215" s="75">
        <f t="shared" si="270"/>
        <v>0.875</v>
      </c>
      <c r="U1215" s="75">
        <f t="shared" si="271"/>
        <v>0.875</v>
      </c>
    </row>
    <row r="1216" spans="1:21">
      <c r="A1216" s="236" t="s">
        <v>2984</v>
      </c>
      <c r="B1216" t="s">
        <v>13</v>
      </c>
      <c r="C1216">
        <v>5</v>
      </c>
      <c r="D1216" s="36">
        <v>0.95833333333333337</v>
      </c>
      <c r="E1216" s="36">
        <v>0.33333333333333331</v>
      </c>
      <c r="F1216" s="36">
        <v>0</v>
      </c>
      <c r="G1216" s="36">
        <v>0.39583333333333331</v>
      </c>
      <c r="I1216" s="75">
        <f t="shared" si="259"/>
        <v>5</v>
      </c>
      <c r="J1216" s="75">
        <f t="shared" si="260"/>
        <v>-1</v>
      </c>
      <c r="K1216" s="75">
        <f t="shared" si="261"/>
        <v>8</v>
      </c>
      <c r="L1216" s="75">
        <f t="shared" si="262"/>
        <v>0</v>
      </c>
      <c r="M1216" s="75">
        <f t="shared" si="263"/>
        <v>9.5</v>
      </c>
      <c r="N1216" s="75">
        <f t="shared" si="264"/>
        <v>9</v>
      </c>
      <c r="O1216" s="75">
        <f t="shared" si="265"/>
        <v>3.5</v>
      </c>
      <c r="P1216" s="75">
        <f t="shared" si="266"/>
        <v>9.5</v>
      </c>
      <c r="Q1216" s="75">
        <f t="shared" si="267"/>
        <v>4.75</v>
      </c>
      <c r="R1216" s="75">
        <f t="shared" si="268"/>
        <v>9.1428571428571423</v>
      </c>
      <c r="S1216" s="28">
        <f t="shared" si="269"/>
        <v>4.5714285714285712</v>
      </c>
      <c r="T1216" s="75">
        <f t="shared" si="270"/>
        <v>1.25</v>
      </c>
      <c r="U1216" s="75">
        <f t="shared" si="271"/>
        <v>1.25</v>
      </c>
    </row>
    <row r="1217" spans="1:21">
      <c r="A1217" s="236" t="s">
        <v>2983</v>
      </c>
      <c r="B1217" t="s">
        <v>13</v>
      </c>
      <c r="C1217">
        <v>5</v>
      </c>
      <c r="D1217" s="36">
        <v>2.0833333333333332E-2</v>
      </c>
      <c r="E1217" s="36">
        <v>0.34375</v>
      </c>
      <c r="F1217" s="36">
        <v>2.0833333333333332E-2</v>
      </c>
      <c r="G1217" s="36">
        <v>0.39583333333333331</v>
      </c>
      <c r="I1217" s="75">
        <f t="shared" si="259"/>
        <v>5</v>
      </c>
      <c r="J1217" s="75">
        <f t="shared" si="260"/>
        <v>0.5</v>
      </c>
      <c r="K1217" s="75">
        <f t="shared" si="261"/>
        <v>8.25</v>
      </c>
      <c r="L1217" s="75">
        <f t="shared" si="262"/>
        <v>0.5</v>
      </c>
      <c r="M1217" s="75">
        <f t="shared" si="263"/>
        <v>9.5</v>
      </c>
      <c r="N1217" s="75">
        <f t="shared" si="264"/>
        <v>7.75</v>
      </c>
      <c r="O1217" s="75">
        <f t="shared" si="265"/>
        <v>4.375</v>
      </c>
      <c r="P1217" s="75">
        <f t="shared" si="266"/>
        <v>9</v>
      </c>
      <c r="Q1217" s="75">
        <f t="shared" si="267"/>
        <v>5</v>
      </c>
      <c r="R1217" s="75">
        <f t="shared" si="268"/>
        <v>8.1071428571428577</v>
      </c>
      <c r="S1217" s="28">
        <f t="shared" si="269"/>
        <v>4.5535714285714288</v>
      </c>
      <c r="T1217" s="75">
        <f t="shared" si="270"/>
        <v>0.625</v>
      </c>
      <c r="U1217" s="75">
        <f t="shared" si="271"/>
        <v>0.625</v>
      </c>
    </row>
    <row r="1218" spans="1:21">
      <c r="A1218" s="5" t="s">
        <v>2982</v>
      </c>
      <c r="B1218" t="s">
        <v>13</v>
      </c>
      <c r="C1218">
        <v>5</v>
      </c>
      <c r="D1218" s="36">
        <v>0.47916666666666669</v>
      </c>
      <c r="E1218" s="36">
        <v>0.3125</v>
      </c>
      <c r="F1218" s="36">
        <v>4.1666666666666664E-2</v>
      </c>
      <c r="G1218" s="36">
        <v>0.4375</v>
      </c>
      <c r="I1218" s="75">
        <f t="shared" si="259"/>
        <v>5</v>
      </c>
      <c r="J1218" s="75">
        <f t="shared" si="260"/>
        <v>11.5</v>
      </c>
      <c r="K1218" s="75">
        <f t="shared" si="261"/>
        <v>7.5</v>
      </c>
      <c r="L1218" s="75">
        <f t="shared" si="262"/>
        <v>1</v>
      </c>
      <c r="M1218" s="75">
        <f t="shared" si="263"/>
        <v>10.5</v>
      </c>
      <c r="N1218" s="75">
        <f t="shared" si="264"/>
        <v>-4</v>
      </c>
      <c r="O1218" s="75">
        <f t="shared" si="265"/>
        <v>9.5</v>
      </c>
      <c r="P1218" s="75">
        <f t="shared" si="266"/>
        <v>9.5</v>
      </c>
      <c r="Q1218" s="75">
        <f t="shared" si="267"/>
        <v>5.75</v>
      </c>
      <c r="R1218" s="75">
        <f t="shared" si="268"/>
        <v>-0.14285714285714285</v>
      </c>
      <c r="S1218" s="28">
        <f t="shared" si="269"/>
        <v>0.92857142857142883</v>
      </c>
      <c r="T1218" s="75">
        <f t="shared" si="270"/>
        <v>-3.75</v>
      </c>
      <c r="U1218" s="75">
        <f t="shared" si="271"/>
        <v>3.75</v>
      </c>
    </row>
    <row r="1219" spans="1:21">
      <c r="A1219" s="5" t="s">
        <v>2981</v>
      </c>
      <c r="B1219" t="s">
        <v>13</v>
      </c>
      <c r="C1219">
        <v>5</v>
      </c>
      <c r="D1219" s="36">
        <v>0.97916666666666663</v>
      </c>
      <c r="E1219" s="36">
        <v>0.3125</v>
      </c>
      <c r="F1219" s="36">
        <v>2.0833333333333332E-2</v>
      </c>
      <c r="G1219" s="36">
        <v>0.41666666666666669</v>
      </c>
      <c r="I1219" s="75">
        <f t="shared" si="259"/>
        <v>5</v>
      </c>
      <c r="J1219" s="75">
        <f t="shared" si="260"/>
        <v>-0.5</v>
      </c>
      <c r="K1219" s="75">
        <f t="shared" si="261"/>
        <v>7.5</v>
      </c>
      <c r="L1219" s="75">
        <f t="shared" si="262"/>
        <v>0.5</v>
      </c>
      <c r="M1219" s="75">
        <f t="shared" si="263"/>
        <v>10</v>
      </c>
      <c r="N1219" s="75">
        <f t="shared" si="264"/>
        <v>8</v>
      </c>
      <c r="O1219" s="75">
        <f t="shared" si="265"/>
        <v>3.5</v>
      </c>
      <c r="P1219" s="75">
        <f t="shared" si="266"/>
        <v>9.5</v>
      </c>
      <c r="Q1219" s="75">
        <f t="shared" si="267"/>
        <v>5.25</v>
      </c>
      <c r="R1219" s="75">
        <f t="shared" si="268"/>
        <v>8.4285714285714288</v>
      </c>
      <c r="S1219" s="28">
        <f t="shared" si="269"/>
        <v>4.7142857142857144</v>
      </c>
      <c r="T1219" s="75">
        <f t="shared" si="270"/>
        <v>1.75</v>
      </c>
      <c r="U1219" s="75">
        <f t="shared" si="271"/>
        <v>1.75</v>
      </c>
    </row>
    <row r="1220" spans="1:21">
      <c r="A1220" s="5" t="s">
        <v>2980</v>
      </c>
      <c r="B1220" s="52"/>
      <c r="C1220">
        <v>5</v>
      </c>
      <c r="D1220" s="36">
        <v>0.95833333333333337</v>
      </c>
      <c r="E1220" s="36">
        <v>0.28125</v>
      </c>
      <c r="F1220" s="36">
        <v>0.97916666666666663</v>
      </c>
      <c r="G1220" s="36">
        <v>0.39583333333333331</v>
      </c>
      <c r="I1220" s="75">
        <f t="shared" si="259"/>
        <v>5</v>
      </c>
      <c r="J1220" s="75">
        <f t="shared" si="260"/>
        <v>-1</v>
      </c>
      <c r="K1220" s="75">
        <f t="shared" si="261"/>
        <v>6.75</v>
      </c>
      <c r="L1220" s="75">
        <f t="shared" si="262"/>
        <v>-0.5</v>
      </c>
      <c r="M1220" s="75">
        <f t="shared" si="263"/>
        <v>9.5</v>
      </c>
      <c r="N1220" s="75">
        <f t="shared" si="264"/>
        <v>7.75</v>
      </c>
      <c r="O1220" s="75">
        <f t="shared" si="265"/>
        <v>2.875</v>
      </c>
      <c r="P1220" s="75">
        <f t="shared" si="266"/>
        <v>10</v>
      </c>
      <c r="Q1220" s="75">
        <f t="shared" si="267"/>
        <v>4.5</v>
      </c>
      <c r="R1220" s="75">
        <f t="shared" si="268"/>
        <v>8.3928571428571423</v>
      </c>
      <c r="S1220" s="28" t="str">
        <f t="shared" si="269"/>
        <v>NIGHTSHIFTS</v>
      </c>
      <c r="T1220" s="75" t="str">
        <f t="shared" si="270"/>
        <v>NIGHTSHIFTS</v>
      </c>
      <c r="U1220" s="75" t="str">
        <f t="shared" si="271"/>
        <v>NIGHTSHIFTS</v>
      </c>
    </row>
    <row r="1221" spans="1:21">
      <c r="A1221" s="5" t="s">
        <v>2979</v>
      </c>
      <c r="B1221" t="s">
        <v>13</v>
      </c>
      <c r="C1221">
        <v>4</v>
      </c>
      <c r="D1221" s="36">
        <v>0.94791666666666663</v>
      </c>
      <c r="E1221" s="36">
        <v>0.25</v>
      </c>
      <c r="F1221" s="36">
        <v>4.1666666666666664E-2</v>
      </c>
      <c r="G1221" s="36">
        <v>0.375</v>
      </c>
      <c r="I1221" s="75">
        <f t="shared" si="259"/>
        <v>4</v>
      </c>
      <c r="J1221" s="75">
        <f t="shared" si="260"/>
        <v>-1.25</v>
      </c>
      <c r="K1221" s="75">
        <f t="shared" si="261"/>
        <v>6</v>
      </c>
      <c r="L1221" s="75">
        <f t="shared" si="262"/>
        <v>1</v>
      </c>
      <c r="M1221" s="75">
        <f t="shared" si="263"/>
        <v>9</v>
      </c>
      <c r="N1221" s="75">
        <f t="shared" si="264"/>
        <v>7.25</v>
      </c>
      <c r="O1221" s="75">
        <f t="shared" si="265"/>
        <v>2.375</v>
      </c>
      <c r="P1221" s="75">
        <f t="shared" si="266"/>
        <v>8</v>
      </c>
      <c r="Q1221" s="75">
        <f t="shared" si="267"/>
        <v>5</v>
      </c>
      <c r="R1221" s="75">
        <f t="shared" si="268"/>
        <v>7.5714285714285712</v>
      </c>
      <c r="S1221" s="28">
        <f t="shared" si="269"/>
        <v>4.7857142857142856</v>
      </c>
      <c r="T1221" s="75">
        <f t="shared" si="270"/>
        <v>2.625</v>
      </c>
      <c r="U1221" s="75">
        <f t="shared" si="271"/>
        <v>2.625</v>
      </c>
    </row>
    <row r="1222" spans="1:21">
      <c r="A1222" s="5" t="s">
        <v>2978</v>
      </c>
      <c r="B1222" t="s">
        <v>13</v>
      </c>
      <c r="C1222">
        <v>4</v>
      </c>
      <c r="D1222" s="36">
        <v>0.95833333333333337</v>
      </c>
      <c r="E1222" s="36">
        <v>0.27777777777777779</v>
      </c>
      <c r="F1222" s="36">
        <v>0.95833333333333337</v>
      </c>
      <c r="G1222" s="36">
        <v>0.3611111111111111</v>
      </c>
      <c r="I1222" s="75">
        <f t="shared" si="259"/>
        <v>4</v>
      </c>
      <c r="J1222" s="75">
        <f t="shared" si="260"/>
        <v>-1</v>
      </c>
      <c r="K1222" s="75">
        <f t="shared" si="261"/>
        <v>6.666666666666667</v>
      </c>
      <c r="L1222" s="75">
        <f t="shared" si="262"/>
        <v>-1</v>
      </c>
      <c r="M1222" s="75">
        <f t="shared" si="263"/>
        <v>8.6666666666666661</v>
      </c>
      <c r="N1222" s="75">
        <f t="shared" si="264"/>
        <v>7.666666666666667</v>
      </c>
      <c r="O1222" s="75">
        <f t="shared" si="265"/>
        <v>2.8333333333333335</v>
      </c>
      <c r="P1222" s="75">
        <f t="shared" si="266"/>
        <v>9.6666666666666661</v>
      </c>
      <c r="Q1222" s="75">
        <f t="shared" si="267"/>
        <v>3.833333333333333</v>
      </c>
      <c r="R1222" s="75">
        <f t="shared" si="268"/>
        <v>8.5238095238095237</v>
      </c>
      <c r="S1222" s="28">
        <f t="shared" si="269"/>
        <v>3.2619047619047619</v>
      </c>
      <c r="T1222" s="75">
        <f t="shared" si="270"/>
        <v>0.99999999999999956</v>
      </c>
      <c r="U1222" s="75">
        <f t="shared" si="271"/>
        <v>0.99999999999999956</v>
      </c>
    </row>
    <row r="1223" spans="1:21">
      <c r="A1223" s="5" t="s">
        <v>2977</v>
      </c>
      <c r="B1223" t="s">
        <v>13</v>
      </c>
      <c r="C1223">
        <v>4</v>
      </c>
      <c r="D1223" s="36">
        <v>0.97916666666666663</v>
      </c>
      <c r="E1223" s="36">
        <v>0.27777777777777779</v>
      </c>
      <c r="F1223" s="36">
        <v>3.4722222222222224E-2</v>
      </c>
      <c r="G1223" s="36">
        <v>0.4513888888888889</v>
      </c>
      <c r="I1223" s="75">
        <f t="shared" si="259"/>
        <v>4</v>
      </c>
      <c r="J1223" s="75">
        <f t="shared" si="260"/>
        <v>-0.5</v>
      </c>
      <c r="K1223" s="75">
        <f t="shared" si="261"/>
        <v>6.666666666666667</v>
      </c>
      <c r="L1223" s="75">
        <f t="shared" si="262"/>
        <v>0.83333333333333337</v>
      </c>
      <c r="M1223" s="75">
        <f t="shared" si="263"/>
        <v>10.833333333333334</v>
      </c>
      <c r="N1223" s="75">
        <f t="shared" si="264"/>
        <v>7.166666666666667</v>
      </c>
      <c r="O1223" s="75">
        <f t="shared" si="265"/>
        <v>3.0833333333333335</v>
      </c>
      <c r="P1223" s="75">
        <f t="shared" si="266"/>
        <v>10</v>
      </c>
      <c r="Q1223" s="75">
        <f t="shared" si="267"/>
        <v>5.833333333333333</v>
      </c>
      <c r="R1223" s="75">
        <f t="shared" si="268"/>
        <v>8.3809523809523814</v>
      </c>
      <c r="S1223" s="28">
        <f t="shared" si="269"/>
        <v>5.0238095238095237</v>
      </c>
      <c r="T1223" s="75">
        <f t="shared" si="270"/>
        <v>2.7499999999999996</v>
      </c>
      <c r="U1223" s="75">
        <f t="shared" si="271"/>
        <v>2.7499999999999996</v>
      </c>
    </row>
    <row r="1224" spans="1:21">
      <c r="A1224" s="5" t="s">
        <v>2976</v>
      </c>
      <c r="B1224" t="s">
        <v>13</v>
      </c>
      <c r="C1224">
        <v>5</v>
      </c>
      <c r="D1224" s="36">
        <v>4.1666666666666664E-2</v>
      </c>
      <c r="E1224" s="36">
        <v>0.32291666666666669</v>
      </c>
      <c r="F1224" s="36">
        <v>6.25E-2</v>
      </c>
      <c r="G1224" s="36">
        <v>0.39583333333333331</v>
      </c>
      <c r="I1224" s="75">
        <f t="shared" si="259"/>
        <v>5</v>
      </c>
      <c r="J1224" s="75">
        <f t="shared" si="260"/>
        <v>1</v>
      </c>
      <c r="K1224" s="75">
        <f t="shared" si="261"/>
        <v>7.75</v>
      </c>
      <c r="L1224" s="75">
        <f t="shared" si="262"/>
        <v>1.5</v>
      </c>
      <c r="M1224" s="75">
        <f t="shared" si="263"/>
        <v>9.5</v>
      </c>
      <c r="N1224" s="75">
        <f t="shared" si="264"/>
        <v>6.75</v>
      </c>
      <c r="O1224" s="75">
        <f t="shared" si="265"/>
        <v>4.375</v>
      </c>
      <c r="P1224" s="75">
        <f t="shared" si="266"/>
        <v>8</v>
      </c>
      <c r="Q1224" s="75">
        <f t="shared" si="267"/>
        <v>5.5</v>
      </c>
      <c r="R1224" s="75">
        <f t="shared" si="268"/>
        <v>7.1071428571428568</v>
      </c>
      <c r="S1224" s="28">
        <f t="shared" si="269"/>
        <v>5.0535714285714288</v>
      </c>
      <c r="T1224" s="75">
        <f t="shared" si="270"/>
        <v>1.125</v>
      </c>
      <c r="U1224" s="75">
        <f t="shared" si="271"/>
        <v>1.125</v>
      </c>
    </row>
    <row r="1225" spans="1:21">
      <c r="A1225" s="5" t="s">
        <v>2975</v>
      </c>
      <c r="B1225" t="s">
        <v>13</v>
      </c>
      <c r="C1225">
        <v>5</v>
      </c>
      <c r="D1225" s="36">
        <v>0</v>
      </c>
      <c r="E1225" s="36">
        <v>0.33333333333333331</v>
      </c>
      <c r="F1225" s="36">
        <v>4.1666666666666664E-2</v>
      </c>
      <c r="G1225" s="36">
        <v>0.41666666666666669</v>
      </c>
      <c r="I1225" s="75">
        <f t="shared" si="259"/>
        <v>5</v>
      </c>
      <c r="J1225" s="75">
        <f t="shared" si="260"/>
        <v>0</v>
      </c>
      <c r="K1225" s="75">
        <f t="shared" si="261"/>
        <v>8</v>
      </c>
      <c r="L1225" s="75">
        <f t="shared" si="262"/>
        <v>1</v>
      </c>
      <c r="M1225" s="75">
        <f t="shared" si="263"/>
        <v>10</v>
      </c>
      <c r="N1225" s="75">
        <f t="shared" si="264"/>
        <v>8</v>
      </c>
      <c r="O1225" s="75">
        <f t="shared" si="265"/>
        <v>4</v>
      </c>
      <c r="P1225" s="75">
        <f t="shared" si="266"/>
        <v>9</v>
      </c>
      <c r="Q1225" s="75">
        <f t="shared" si="267"/>
        <v>5.5</v>
      </c>
      <c r="R1225" s="75">
        <f t="shared" si="268"/>
        <v>8.2857142857142865</v>
      </c>
      <c r="S1225" s="28">
        <f t="shared" si="269"/>
        <v>5.1428571428571432</v>
      </c>
      <c r="T1225" s="75">
        <f t="shared" si="270"/>
        <v>1.5</v>
      </c>
      <c r="U1225" s="75">
        <f t="shared" si="271"/>
        <v>1.5</v>
      </c>
    </row>
    <row r="1226" spans="1:21">
      <c r="A1226" s="5" t="s">
        <v>2974</v>
      </c>
      <c r="B1226" t="s">
        <v>13</v>
      </c>
      <c r="C1226">
        <v>5</v>
      </c>
      <c r="D1226" s="36">
        <v>0</v>
      </c>
      <c r="E1226" s="36">
        <v>0.3125</v>
      </c>
      <c r="F1226" s="36">
        <v>0</v>
      </c>
      <c r="G1226" s="36">
        <v>0.33333333333333331</v>
      </c>
      <c r="I1226" s="75">
        <f t="shared" si="259"/>
        <v>5</v>
      </c>
      <c r="J1226" s="75">
        <f t="shared" si="260"/>
        <v>0</v>
      </c>
      <c r="K1226" s="75">
        <f t="shared" si="261"/>
        <v>7.5</v>
      </c>
      <c r="L1226" s="75">
        <f t="shared" si="262"/>
        <v>0</v>
      </c>
      <c r="M1226" s="75">
        <f t="shared" si="263"/>
        <v>8</v>
      </c>
      <c r="N1226" s="75">
        <f t="shared" si="264"/>
        <v>7.5</v>
      </c>
      <c r="O1226" s="75">
        <f t="shared" si="265"/>
        <v>3.75</v>
      </c>
      <c r="P1226" s="75">
        <f t="shared" si="266"/>
        <v>8</v>
      </c>
      <c r="Q1226" s="75">
        <f t="shared" si="267"/>
        <v>4</v>
      </c>
      <c r="R1226" s="75">
        <f t="shared" si="268"/>
        <v>7.6428571428571432</v>
      </c>
      <c r="S1226" s="28">
        <f t="shared" si="269"/>
        <v>3.8214285714285716</v>
      </c>
      <c r="T1226" s="75">
        <f t="shared" si="270"/>
        <v>0.25</v>
      </c>
      <c r="U1226" s="75">
        <f t="shared" si="271"/>
        <v>0.25</v>
      </c>
    </row>
    <row r="1227" spans="1:21">
      <c r="A1227" s="5" t="s">
        <v>2973</v>
      </c>
      <c r="B1227" t="s">
        <v>13</v>
      </c>
      <c r="C1227">
        <v>5</v>
      </c>
      <c r="D1227" s="36">
        <v>2.0833333333333332E-2</v>
      </c>
      <c r="E1227" s="36">
        <v>0.32291666666666669</v>
      </c>
      <c r="F1227" s="36">
        <v>2.0833333333333332E-2</v>
      </c>
      <c r="G1227" s="36">
        <v>0.35416666666666669</v>
      </c>
      <c r="I1227" s="75">
        <f t="shared" si="259"/>
        <v>5</v>
      </c>
      <c r="J1227" s="75">
        <f t="shared" si="260"/>
        <v>0.5</v>
      </c>
      <c r="K1227" s="75">
        <f t="shared" si="261"/>
        <v>7.75</v>
      </c>
      <c r="L1227" s="75">
        <f t="shared" si="262"/>
        <v>0.5</v>
      </c>
      <c r="M1227" s="75">
        <f t="shared" si="263"/>
        <v>8.5</v>
      </c>
      <c r="N1227" s="75">
        <f t="shared" si="264"/>
        <v>7.25</v>
      </c>
      <c r="O1227" s="75">
        <f t="shared" si="265"/>
        <v>4.125</v>
      </c>
      <c r="P1227" s="75">
        <f t="shared" si="266"/>
        <v>8</v>
      </c>
      <c r="Q1227" s="75">
        <f t="shared" si="267"/>
        <v>4.5</v>
      </c>
      <c r="R1227" s="75">
        <f t="shared" si="268"/>
        <v>7.4642857142857144</v>
      </c>
      <c r="S1227" s="28">
        <f t="shared" si="269"/>
        <v>4.2321428571428577</v>
      </c>
      <c r="T1227" s="75">
        <f t="shared" si="270"/>
        <v>0.375</v>
      </c>
      <c r="U1227" s="75">
        <f t="shared" si="271"/>
        <v>0.375</v>
      </c>
    </row>
    <row r="1228" spans="1:21">
      <c r="A1228" s="5" t="s">
        <v>2972</v>
      </c>
      <c r="B1228" t="s">
        <v>13</v>
      </c>
      <c r="C1228">
        <v>5</v>
      </c>
      <c r="D1228" s="36">
        <v>0</v>
      </c>
      <c r="E1228" s="36">
        <v>0.2986111111111111</v>
      </c>
      <c r="F1228" s="36">
        <v>2.0833333333333332E-2</v>
      </c>
      <c r="G1228" s="36">
        <v>0.39583333333333331</v>
      </c>
      <c r="I1228" s="75">
        <f t="shared" si="259"/>
        <v>5</v>
      </c>
      <c r="J1228" s="75">
        <f t="shared" si="260"/>
        <v>0</v>
      </c>
      <c r="K1228" s="75">
        <f t="shared" si="261"/>
        <v>7.1666666666666661</v>
      </c>
      <c r="L1228" s="75">
        <f t="shared" si="262"/>
        <v>0.5</v>
      </c>
      <c r="M1228" s="75">
        <f t="shared" si="263"/>
        <v>9.5</v>
      </c>
      <c r="N1228" s="75">
        <f t="shared" si="264"/>
        <v>7.1666666666666661</v>
      </c>
      <c r="O1228" s="75">
        <f t="shared" si="265"/>
        <v>3.583333333333333</v>
      </c>
      <c r="P1228" s="75">
        <f t="shared" si="266"/>
        <v>9</v>
      </c>
      <c r="Q1228" s="75">
        <f t="shared" si="267"/>
        <v>5</v>
      </c>
      <c r="R1228" s="75">
        <f t="shared" si="268"/>
        <v>7.6904761904761898</v>
      </c>
      <c r="S1228" s="28">
        <f t="shared" si="269"/>
        <v>4.3452380952380949</v>
      </c>
      <c r="T1228" s="75">
        <f t="shared" si="270"/>
        <v>1.416666666666667</v>
      </c>
      <c r="U1228" s="75">
        <f t="shared" si="271"/>
        <v>1.416666666666667</v>
      </c>
    </row>
    <row r="1229" spans="1:21">
      <c r="A1229" s="5" t="s">
        <v>2971</v>
      </c>
      <c r="B1229" t="s">
        <v>13</v>
      </c>
      <c r="C1229">
        <v>5</v>
      </c>
      <c r="D1229" s="36">
        <v>0</v>
      </c>
      <c r="E1229" s="36">
        <v>0.29166666666666669</v>
      </c>
      <c r="F1229" s="36">
        <v>0</v>
      </c>
      <c r="G1229" s="36">
        <v>0.41666666666666669</v>
      </c>
      <c r="I1229" s="75">
        <f t="shared" si="259"/>
        <v>5</v>
      </c>
      <c r="J1229" s="75">
        <f t="shared" si="260"/>
        <v>0</v>
      </c>
      <c r="K1229" s="75">
        <f t="shared" si="261"/>
        <v>7</v>
      </c>
      <c r="L1229" s="75">
        <f t="shared" si="262"/>
        <v>0</v>
      </c>
      <c r="M1229" s="75">
        <f t="shared" si="263"/>
        <v>10</v>
      </c>
      <c r="N1229" s="75">
        <f t="shared" si="264"/>
        <v>7</v>
      </c>
      <c r="O1229" s="75">
        <f t="shared" si="265"/>
        <v>3.5</v>
      </c>
      <c r="P1229" s="75">
        <f t="shared" si="266"/>
        <v>10</v>
      </c>
      <c r="Q1229" s="75">
        <f t="shared" si="267"/>
        <v>5</v>
      </c>
      <c r="R1229" s="75">
        <f t="shared" si="268"/>
        <v>7.8571428571428568</v>
      </c>
      <c r="S1229" s="28">
        <f t="shared" si="269"/>
        <v>3.9285714285714284</v>
      </c>
      <c r="T1229" s="75">
        <f t="shared" si="270"/>
        <v>1.5</v>
      </c>
      <c r="U1229" s="75">
        <f t="shared" si="271"/>
        <v>1.5</v>
      </c>
    </row>
    <row r="1230" spans="1:21">
      <c r="A1230" s="37" t="s">
        <v>2753</v>
      </c>
      <c r="B1230" s="36" t="s">
        <v>14</v>
      </c>
      <c r="C1230">
        <v>5</v>
      </c>
      <c r="D1230" s="36">
        <v>0.10416666666666667</v>
      </c>
      <c r="E1230" s="36">
        <v>0.45833333333333331</v>
      </c>
      <c r="F1230" s="36">
        <v>0.20833333333333334</v>
      </c>
      <c r="G1230" s="36">
        <v>0.52083333333333337</v>
      </c>
      <c r="I1230" s="75">
        <f t="shared" si="259"/>
        <v>5</v>
      </c>
      <c r="J1230" s="75">
        <f t="shared" si="260"/>
        <v>2.5</v>
      </c>
      <c r="K1230" s="75">
        <f t="shared" si="261"/>
        <v>11</v>
      </c>
      <c r="L1230" s="75">
        <f t="shared" si="262"/>
        <v>5</v>
      </c>
      <c r="M1230" s="75">
        <f t="shared" si="263"/>
        <v>12.5</v>
      </c>
      <c r="N1230" s="75">
        <f t="shared" si="264"/>
        <v>8.5</v>
      </c>
      <c r="O1230" s="75">
        <f t="shared" si="265"/>
        <v>6.75</v>
      </c>
      <c r="P1230" s="75">
        <f t="shared" si="266"/>
        <v>7.5</v>
      </c>
      <c r="Q1230" s="75">
        <f t="shared" si="267"/>
        <v>8.75</v>
      </c>
      <c r="R1230" s="75">
        <f t="shared" si="268"/>
        <v>8.2142857142857135</v>
      </c>
      <c r="S1230" s="28" t="str">
        <f t="shared" si="269"/>
        <v>NIGHTSHIFTS</v>
      </c>
      <c r="T1230" s="75" t="str">
        <f t="shared" si="270"/>
        <v>NIGHTSHIFTS</v>
      </c>
      <c r="U1230" s="75" t="str">
        <f t="shared" si="271"/>
        <v>NIGHTSHIFTS</v>
      </c>
    </row>
    <row r="1231" spans="1:21">
      <c r="A1231" s="37" t="s">
        <v>2754</v>
      </c>
      <c r="B1231" s="36" t="s">
        <v>13</v>
      </c>
      <c r="C1231">
        <v>5</v>
      </c>
      <c r="D1231" s="36">
        <v>0.9375</v>
      </c>
      <c r="E1231" s="36">
        <v>0.25</v>
      </c>
      <c r="F1231" s="36">
        <v>0.97916666666666663</v>
      </c>
      <c r="G1231" s="36">
        <v>0.33333333333333331</v>
      </c>
      <c r="I1231" s="75">
        <f t="shared" si="259"/>
        <v>5</v>
      </c>
      <c r="J1231" s="75">
        <f t="shared" si="260"/>
        <v>-1.5</v>
      </c>
      <c r="K1231" s="75">
        <f t="shared" si="261"/>
        <v>6</v>
      </c>
      <c r="L1231" s="75">
        <f t="shared" si="262"/>
        <v>-0.5</v>
      </c>
      <c r="M1231" s="75">
        <f t="shared" si="263"/>
        <v>8</v>
      </c>
      <c r="N1231" s="75">
        <f t="shared" si="264"/>
        <v>7.5</v>
      </c>
      <c r="O1231" s="75">
        <f t="shared" si="265"/>
        <v>2.25</v>
      </c>
      <c r="P1231" s="75">
        <f t="shared" si="266"/>
        <v>8.5</v>
      </c>
      <c r="Q1231" s="75">
        <f t="shared" si="267"/>
        <v>3.75</v>
      </c>
      <c r="R1231" s="75">
        <f t="shared" si="268"/>
        <v>7.7857142857142856</v>
      </c>
      <c r="S1231" s="28">
        <f t="shared" si="269"/>
        <v>3.3928571428571428</v>
      </c>
      <c r="T1231" s="75">
        <f t="shared" si="270"/>
        <v>1.5</v>
      </c>
      <c r="U1231" s="75">
        <f t="shared" si="271"/>
        <v>1.5</v>
      </c>
    </row>
    <row r="1232" spans="1:21">
      <c r="A1232" s="37" t="s">
        <v>2757</v>
      </c>
      <c r="B1232" s="36" t="s">
        <v>13</v>
      </c>
      <c r="C1232">
        <v>5</v>
      </c>
      <c r="D1232" s="36">
        <v>0.95833333333333337</v>
      </c>
      <c r="E1232" s="36">
        <v>0.28125</v>
      </c>
      <c r="F1232" s="36">
        <v>4.1666666666666664E-2</v>
      </c>
      <c r="G1232" s="36">
        <v>0.375</v>
      </c>
      <c r="I1232" s="75">
        <f t="shared" si="259"/>
        <v>5</v>
      </c>
      <c r="J1232" s="75">
        <f t="shared" si="260"/>
        <v>-1</v>
      </c>
      <c r="K1232" s="75">
        <f t="shared" si="261"/>
        <v>6.75</v>
      </c>
      <c r="L1232" s="75">
        <f t="shared" si="262"/>
        <v>1</v>
      </c>
      <c r="M1232" s="75">
        <f t="shared" si="263"/>
        <v>9</v>
      </c>
      <c r="N1232" s="75">
        <f t="shared" si="264"/>
        <v>7.75</v>
      </c>
      <c r="O1232" s="75">
        <f t="shared" si="265"/>
        <v>2.875</v>
      </c>
      <c r="P1232" s="75">
        <f t="shared" si="266"/>
        <v>8</v>
      </c>
      <c r="Q1232" s="75">
        <f t="shared" si="267"/>
        <v>5</v>
      </c>
      <c r="R1232" s="75">
        <f t="shared" si="268"/>
        <v>7.8214285714285712</v>
      </c>
      <c r="S1232" s="28">
        <f t="shared" si="269"/>
        <v>4.9107142857142856</v>
      </c>
      <c r="T1232" s="75">
        <f t="shared" si="270"/>
        <v>2.125</v>
      </c>
      <c r="U1232" s="75">
        <f t="shared" si="271"/>
        <v>2.125</v>
      </c>
    </row>
    <row r="1233" spans="1:21">
      <c r="A1233" s="37" t="s">
        <v>2759</v>
      </c>
      <c r="B1233" s="36" t="s">
        <v>13</v>
      </c>
      <c r="C1233">
        <v>5</v>
      </c>
      <c r="D1233" s="36">
        <v>0.97916666666666663</v>
      </c>
      <c r="E1233" s="36">
        <v>0.28125</v>
      </c>
      <c r="F1233" s="36">
        <v>2.0833333333333332E-2</v>
      </c>
      <c r="G1233" s="36">
        <v>0.33333333333333331</v>
      </c>
      <c r="I1233" s="75">
        <f t="shared" si="259"/>
        <v>5</v>
      </c>
      <c r="J1233" s="75">
        <f t="shared" si="260"/>
        <v>-0.5</v>
      </c>
      <c r="K1233" s="75">
        <f t="shared" si="261"/>
        <v>6.75</v>
      </c>
      <c r="L1233" s="75">
        <f t="shared" si="262"/>
        <v>0.5</v>
      </c>
      <c r="M1233" s="75">
        <f t="shared" si="263"/>
        <v>8</v>
      </c>
      <c r="N1233" s="75">
        <f t="shared" si="264"/>
        <v>7.25</v>
      </c>
      <c r="O1233" s="75">
        <f t="shared" si="265"/>
        <v>3.125</v>
      </c>
      <c r="P1233" s="75">
        <f t="shared" si="266"/>
        <v>7.5</v>
      </c>
      <c r="Q1233" s="75">
        <f t="shared" si="267"/>
        <v>4.25</v>
      </c>
      <c r="R1233" s="75">
        <f t="shared" si="268"/>
        <v>7.3214285714285712</v>
      </c>
      <c r="S1233" s="28">
        <f t="shared" si="269"/>
        <v>4.1607142857142856</v>
      </c>
      <c r="T1233" s="75">
        <f t="shared" si="270"/>
        <v>1.125</v>
      </c>
      <c r="U1233" s="75">
        <f t="shared" si="271"/>
        <v>1.125</v>
      </c>
    </row>
    <row r="1234" spans="1:21">
      <c r="A1234" s="37" t="s">
        <v>2761</v>
      </c>
      <c r="B1234" s="36" t="s">
        <v>13</v>
      </c>
      <c r="C1234">
        <v>5</v>
      </c>
      <c r="D1234" s="36">
        <v>0.97916666666666663</v>
      </c>
      <c r="E1234" s="36">
        <v>0.29166666666666669</v>
      </c>
      <c r="F1234" s="36">
        <v>0</v>
      </c>
      <c r="G1234" s="36">
        <v>0.3125</v>
      </c>
      <c r="I1234" s="75">
        <f t="shared" si="259"/>
        <v>5</v>
      </c>
      <c r="J1234" s="75">
        <f t="shared" si="260"/>
        <v>-0.5</v>
      </c>
      <c r="K1234" s="75">
        <f t="shared" si="261"/>
        <v>7</v>
      </c>
      <c r="L1234" s="75">
        <f t="shared" si="262"/>
        <v>0</v>
      </c>
      <c r="M1234" s="75">
        <f t="shared" si="263"/>
        <v>7.5</v>
      </c>
      <c r="N1234" s="75">
        <f t="shared" si="264"/>
        <v>7.5</v>
      </c>
      <c r="O1234" s="75">
        <f t="shared" si="265"/>
        <v>3.25</v>
      </c>
      <c r="P1234" s="75">
        <f t="shared" si="266"/>
        <v>7.5</v>
      </c>
      <c r="Q1234" s="75">
        <f t="shared" si="267"/>
        <v>3.75</v>
      </c>
      <c r="R1234" s="75">
        <f t="shared" si="268"/>
        <v>7.5</v>
      </c>
      <c r="S1234" s="28">
        <f t="shared" si="269"/>
        <v>3.75</v>
      </c>
      <c r="T1234" s="75">
        <f t="shared" si="270"/>
        <v>0.5</v>
      </c>
      <c r="U1234" s="75">
        <f t="shared" si="271"/>
        <v>0.5</v>
      </c>
    </row>
    <row r="1235" spans="1:21">
      <c r="A1235" s="37" t="s">
        <v>2762</v>
      </c>
      <c r="B1235" s="36" t="s">
        <v>13</v>
      </c>
      <c r="C1235">
        <v>5</v>
      </c>
      <c r="D1235" s="36">
        <v>0.9375</v>
      </c>
      <c r="E1235" s="36">
        <v>0.25</v>
      </c>
      <c r="F1235" s="36">
        <v>0</v>
      </c>
      <c r="G1235" s="36">
        <v>0.375</v>
      </c>
      <c r="I1235" s="75">
        <f t="shared" ref="I1235:I1298" si="272">C1235</f>
        <v>5</v>
      </c>
      <c r="J1235" s="75">
        <f t="shared" ref="J1235:J1298" si="273">IF(D1235*24&lt;18,D1235*24,-(24-(D1235*24)))</f>
        <v>-1.5</v>
      </c>
      <c r="K1235" s="75">
        <f t="shared" ref="K1235:K1298" si="274">IF(E1235*24&lt;18,E1235*24,-(24-(E1235*24)))</f>
        <v>6</v>
      </c>
      <c r="L1235" s="75">
        <f t="shared" ref="L1235:L1298" si="275">IF(F1235*24&lt;18,F1235*24,-(24-(F1235*24)))</f>
        <v>0</v>
      </c>
      <c r="M1235" s="75">
        <f t="shared" ref="M1235:M1298" si="276">IF(G1235*24&lt;18,G1235*24,-(24-(G1235*24)))</f>
        <v>9</v>
      </c>
      <c r="N1235" s="75">
        <f t="shared" ref="N1235:N1298" si="277">K1235-J1235</f>
        <v>7.5</v>
      </c>
      <c r="O1235" s="75">
        <f t="shared" ref="O1235:O1298" si="278">J1235+(N1235/2)</f>
        <v>2.25</v>
      </c>
      <c r="P1235" s="75">
        <f t="shared" ref="P1235:P1298" si="279">M1235-L1235</f>
        <v>9</v>
      </c>
      <c r="Q1235" s="75">
        <f t="shared" ref="Q1235:Q1298" si="280">L1235+P1235/2</f>
        <v>4.5</v>
      </c>
      <c r="R1235" s="75">
        <f t="shared" ref="R1235:R1298" si="281">(I1235*N1235+(7-I1235)*P1235)/7</f>
        <v>7.9285714285714288</v>
      </c>
      <c r="S1235" s="28">
        <f t="shared" ref="S1235:S1298" si="282">IF(B1235="NO",IF(P1235&lt;N1235,Q1235,Q1235-(P1235-R1235)/2),"NIGHTSHIFTS")</f>
        <v>3.9642857142857144</v>
      </c>
      <c r="T1235" s="75">
        <f t="shared" ref="T1235:T1298" si="283">IF(B1235="NO",Q1235-O1235,"NIGHTSHIFTS")</f>
        <v>2.25</v>
      </c>
      <c r="U1235" s="75">
        <f t="shared" ref="U1235:U1298" si="284">IF(B1235="NO",ABS(T1235),"NIGHTSHIFTS")</f>
        <v>2.25</v>
      </c>
    </row>
    <row r="1236" spans="1:21">
      <c r="A1236" s="37" t="s">
        <v>2765</v>
      </c>
      <c r="B1236" s="36" t="s">
        <v>13</v>
      </c>
      <c r="C1236">
        <v>5</v>
      </c>
      <c r="D1236" s="36">
        <v>0.91666666666666663</v>
      </c>
      <c r="E1236" s="36">
        <v>0.22916666666666666</v>
      </c>
      <c r="F1236" s="36">
        <v>0.91666666666666663</v>
      </c>
      <c r="G1236" s="36">
        <v>0.33333333333333331</v>
      </c>
      <c r="I1236" s="75">
        <f t="shared" si="272"/>
        <v>5</v>
      </c>
      <c r="J1236" s="75">
        <f t="shared" si="273"/>
        <v>-2</v>
      </c>
      <c r="K1236" s="75">
        <f t="shared" si="274"/>
        <v>5.5</v>
      </c>
      <c r="L1236" s="75">
        <f t="shared" si="275"/>
        <v>-2</v>
      </c>
      <c r="M1236" s="75">
        <f t="shared" si="276"/>
        <v>8</v>
      </c>
      <c r="N1236" s="75">
        <f t="shared" si="277"/>
        <v>7.5</v>
      </c>
      <c r="O1236" s="75">
        <f t="shared" si="278"/>
        <v>1.75</v>
      </c>
      <c r="P1236" s="75">
        <f t="shared" si="279"/>
        <v>10</v>
      </c>
      <c r="Q1236" s="75">
        <f t="shared" si="280"/>
        <v>3</v>
      </c>
      <c r="R1236" s="75">
        <f t="shared" si="281"/>
        <v>8.2142857142857135</v>
      </c>
      <c r="S1236" s="28">
        <f t="shared" si="282"/>
        <v>2.1071428571428568</v>
      </c>
      <c r="T1236" s="75">
        <f t="shared" si="283"/>
        <v>1.25</v>
      </c>
      <c r="U1236" s="75">
        <f t="shared" si="284"/>
        <v>1.25</v>
      </c>
    </row>
    <row r="1237" spans="1:21">
      <c r="A1237" s="37" t="s">
        <v>2766</v>
      </c>
      <c r="B1237" s="36" t="s">
        <v>13</v>
      </c>
      <c r="C1237">
        <v>5</v>
      </c>
      <c r="D1237" s="36">
        <v>0.95833333333333337</v>
      </c>
      <c r="E1237" s="36">
        <v>0.25</v>
      </c>
      <c r="F1237" s="36">
        <v>0</v>
      </c>
      <c r="G1237" s="36">
        <v>0.33333333333333331</v>
      </c>
      <c r="I1237" s="75">
        <f t="shared" si="272"/>
        <v>5</v>
      </c>
      <c r="J1237" s="75">
        <f t="shared" si="273"/>
        <v>-1</v>
      </c>
      <c r="K1237" s="75">
        <f t="shared" si="274"/>
        <v>6</v>
      </c>
      <c r="L1237" s="75">
        <f t="shared" si="275"/>
        <v>0</v>
      </c>
      <c r="M1237" s="75">
        <f t="shared" si="276"/>
        <v>8</v>
      </c>
      <c r="N1237" s="75">
        <f t="shared" si="277"/>
        <v>7</v>
      </c>
      <c r="O1237" s="75">
        <f t="shared" si="278"/>
        <v>2.5</v>
      </c>
      <c r="P1237" s="75">
        <f t="shared" si="279"/>
        <v>8</v>
      </c>
      <c r="Q1237" s="75">
        <f t="shared" si="280"/>
        <v>4</v>
      </c>
      <c r="R1237" s="75">
        <f t="shared" si="281"/>
        <v>7.2857142857142856</v>
      </c>
      <c r="S1237" s="28">
        <f t="shared" si="282"/>
        <v>3.6428571428571428</v>
      </c>
      <c r="T1237" s="75">
        <f t="shared" si="283"/>
        <v>1.5</v>
      </c>
      <c r="U1237" s="75">
        <f t="shared" si="284"/>
        <v>1.5</v>
      </c>
    </row>
    <row r="1238" spans="1:21">
      <c r="A1238" s="37" t="s">
        <v>2768</v>
      </c>
      <c r="B1238" s="36" t="s">
        <v>13</v>
      </c>
      <c r="C1238">
        <v>5</v>
      </c>
      <c r="D1238" s="36">
        <v>8.3333333333333329E-2</v>
      </c>
      <c r="E1238" s="36">
        <v>0.33333333333333331</v>
      </c>
      <c r="F1238" s="36">
        <v>0.125</v>
      </c>
      <c r="G1238" s="36">
        <v>0.45833333333333331</v>
      </c>
      <c r="I1238" s="75">
        <f t="shared" si="272"/>
        <v>5</v>
      </c>
      <c r="J1238" s="75">
        <f t="shared" si="273"/>
        <v>2</v>
      </c>
      <c r="K1238" s="75">
        <f t="shared" si="274"/>
        <v>8</v>
      </c>
      <c r="L1238" s="75">
        <f t="shared" si="275"/>
        <v>3</v>
      </c>
      <c r="M1238" s="75">
        <f t="shared" si="276"/>
        <v>11</v>
      </c>
      <c r="N1238" s="75">
        <f t="shared" si="277"/>
        <v>6</v>
      </c>
      <c r="O1238" s="75">
        <f t="shared" si="278"/>
        <v>5</v>
      </c>
      <c r="P1238" s="75">
        <f t="shared" si="279"/>
        <v>8</v>
      </c>
      <c r="Q1238" s="75">
        <f t="shared" si="280"/>
        <v>7</v>
      </c>
      <c r="R1238" s="75">
        <f t="shared" si="281"/>
        <v>6.5714285714285712</v>
      </c>
      <c r="S1238" s="28">
        <f t="shared" si="282"/>
        <v>6.2857142857142856</v>
      </c>
      <c r="T1238" s="75">
        <f t="shared" si="283"/>
        <v>2</v>
      </c>
      <c r="U1238" s="75">
        <f t="shared" si="284"/>
        <v>2</v>
      </c>
    </row>
    <row r="1239" spans="1:21">
      <c r="A1239" s="37" t="s">
        <v>2771</v>
      </c>
      <c r="B1239" s="36" t="s">
        <v>13</v>
      </c>
      <c r="C1239" s="52"/>
      <c r="D1239" s="36">
        <v>0.9375</v>
      </c>
      <c r="E1239" s="36">
        <v>0.27777777777777779</v>
      </c>
      <c r="F1239" s="36">
        <v>0.95138888888888884</v>
      </c>
      <c r="G1239" s="36">
        <v>0.3125</v>
      </c>
      <c r="I1239" s="75">
        <f t="shared" si="272"/>
        <v>0</v>
      </c>
      <c r="J1239" s="75">
        <f t="shared" si="273"/>
        <v>-1.5</v>
      </c>
      <c r="K1239" s="75">
        <f t="shared" si="274"/>
        <v>6.666666666666667</v>
      </c>
      <c r="L1239" s="75">
        <f t="shared" si="275"/>
        <v>-1.1666666666666679</v>
      </c>
      <c r="M1239" s="75">
        <f t="shared" si="276"/>
        <v>7.5</v>
      </c>
      <c r="N1239" s="75">
        <f t="shared" si="277"/>
        <v>8.1666666666666679</v>
      </c>
      <c r="O1239" s="75">
        <f t="shared" si="278"/>
        <v>2.5833333333333339</v>
      </c>
      <c r="P1239" s="75">
        <f t="shared" si="279"/>
        <v>8.6666666666666679</v>
      </c>
      <c r="Q1239" s="75">
        <f t="shared" si="280"/>
        <v>3.1666666666666661</v>
      </c>
      <c r="R1239" s="75">
        <f t="shared" si="281"/>
        <v>8.6666666666666679</v>
      </c>
      <c r="S1239" s="28">
        <f t="shared" si="282"/>
        <v>3.1666666666666661</v>
      </c>
      <c r="T1239" s="75">
        <f t="shared" si="283"/>
        <v>0.58333333333333215</v>
      </c>
      <c r="U1239" s="75">
        <f t="shared" si="284"/>
        <v>0.58333333333333215</v>
      </c>
    </row>
    <row r="1240" spans="1:21">
      <c r="A1240" s="37" t="s">
        <v>2772</v>
      </c>
      <c r="B1240" s="36" t="s">
        <v>13</v>
      </c>
      <c r="C1240">
        <v>5</v>
      </c>
      <c r="D1240" s="36">
        <v>0.9375</v>
      </c>
      <c r="E1240" s="36">
        <v>0.27083333333333331</v>
      </c>
      <c r="F1240" s="36">
        <v>0</v>
      </c>
      <c r="G1240" s="36">
        <v>0.35416666666666669</v>
      </c>
      <c r="I1240" s="75">
        <f t="shared" si="272"/>
        <v>5</v>
      </c>
      <c r="J1240" s="75">
        <f t="shared" si="273"/>
        <v>-1.5</v>
      </c>
      <c r="K1240" s="75">
        <f t="shared" si="274"/>
        <v>6.5</v>
      </c>
      <c r="L1240" s="75">
        <f t="shared" si="275"/>
        <v>0</v>
      </c>
      <c r="M1240" s="75">
        <f t="shared" si="276"/>
        <v>8.5</v>
      </c>
      <c r="N1240" s="75">
        <f t="shared" si="277"/>
        <v>8</v>
      </c>
      <c r="O1240" s="75">
        <f t="shared" si="278"/>
        <v>2.5</v>
      </c>
      <c r="P1240" s="75">
        <f t="shared" si="279"/>
        <v>8.5</v>
      </c>
      <c r="Q1240" s="75">
        <f t="shared" si="280"/>
        <v>4.25</v>
      </c>
      <c r="R1240" s="75">
        <f t="shared" si="281"/>
        <v>8.1428571428571423</v>
      </c>
      <c r="S1240" s="28">
        <f t="shared" si="282"/>
        <v>4.0714285714285712</v>
      </c>
      <c r="T1240" s="75">
        <f t="shared" si="283"/>
        <v>1.75</v>
      </c>
      <c r="U1240" s="75">
        <f t="shared" si="284"/>
        <v>1.75</v>
      </c>
    </row>
    <row r="1241" spans="1:21">
      <c r="A1241" s="37" t="s">
        <v>2773</v>
      </c>
      <c r="B1241" s="36" t="s">
        <v>13</v>
      </c>
      <c r="C1241">
        <v>5</v>
      </c>
      <c r="D1241" s="36">
        <v>0</v>
      </c>
      <c r="E1241" s="36">
        <v>0.27083333333333331</v>
      </c>
      <c r="F1241" s="36">
        <v>4.1666666666666664E-2</v>
      </c>
      <c r="G1241" s="36">
        <v>0.375</v>
      </c>
      <c r="I1241" s="75">
        <f t="shared" si="272"/>
        <v>5</v>
      </c>
      <c r="J1241" s="75">
        <f t="shared" si="273"/>
        <v>0</v>
      </c>
      <c r="K1241" s="75">
        <f t="shared" si="274"/>
        <v>6.5</v>
      </c>
      <c r="L1241" s="75">
        <f t="shared" si="275"/>
        <v>1</v>
      </c>
      <c r="M1241" s="75">
        <f t="shared" si="276"/>
        <v>9</v>
      </c>
      <c r="N1241" s="75">
        <f t="shared" si="277"/>
        <v>6.5</v>
      </c>
      <c r="O1241" s="75">
        <f t="shared" si="278"/>
        <v>3.25</v>
      </c>
      <c r="P1241" s="75">
        <f t="shared" si="279"/>
        <v>8</v>
      </c>
      <c r="Q1241" s="75">
        <f t="shared" si="280"/>
        <v>5</v>
      </c>
      <c r="R1241" s="75">
        <f t="shared" si="281"/>
        <v>6.9285714285714288</v>
      </c>
      <c r="S1241" s="28">
        <f t="shared" si="282"/>
        <v>4.4642857142857144</v>
      </c>
      <c r="T1241" s="75">
        <f t="shared" si="283"/>
        <v>1.75</v>
      </c>
      <c r="U1241" s="75">
        <f t="shared" si="284"/>
        <v>1.75</v>
      </c>
    </row>
    <row r="1242" spans="1:21">
      <c r="A1242" s="37" t="s">
        <v>2775</v>
      </c>
      <c r="B1242" s="36" t="s">
        <v>13</v>
      </c>
      <c r="C1242">
        <v>5</v>
      </c>
      <c r="D1242" s="36">
        <v>6.25E-2</v>
      </c>
      <c r="E1242" s="36">
        <v>0.33333333333333331</v>
      </c>
      <c r="F1242" s="36">
        <v>8.3333333333333329E-2</v>
      </c>
      <c r="G1242" s="36">
        <v>0.41666666666666669</v>
      </c>
      <c r="I1242" s="75">
        <f t="shared" si="272"/>
        <v>5</v>
      </c>
      <c r="J1242" s="75">
        <f t="shared" si="273"/>
        <v>1.5</v>
      </c>
      <c r="K1242" s="75">
        <f t="shared" si="274"/>
        <v>8</v>
      </c>
      <c r="L1242" s="75">
        <f t="shared" si="275"/>
        <v>2</v>
      </c>
      <c r="M1242" s="75">
        <f t="shared" si="276"/>
        <v>10</v>
      </c>
      <c r="N1242" s="75">
        <f t="shared" si="277"/>
        <v>6.5</v>
      </c>
      <c r="O1242" s="75">
        <f t="shared" si="278"/>
        <v>4.75</v>
      </c>
      <c r="P1242" s="75">
        <f t="shared" si="279"/>
        <v>8</v>
      </c>
      <c r="Q1242" s="75">
        <f t="shared" si="280"/>
        <v>6</v>
      </c>
      <c r="R1242" s="75">
        <f t="shared" si="281"/>
        <v>6.9285714285714288</v>
      </c>
      <c r="S1242" s="28">
        <f t="shared" si="282"/>
        <v>5.4642857142857144</v>
      </c>
      <c r="T1242" s="75">
        <f t="shared" si="283"/>
        <v>1.25</v>
      </c>
      <c r="U1242" s="75">
        <f t="shared" si="284"/>
        <v>1.25</v>
      </c>
    </row>
    <row r="1243" spans="1:21">
      <c r="A1243" s="37" t="s">
        <v>2777</v>
      </c>
      <c r="B1243" s="36" t="s">
        <v>13</v>
      </c>
      <c r="C1243">
        <v>5</v>
      </c>
      <c r="D1243" s="36">
        <v>0</v>
      </c>
      <c r="E1243" s="36">
        <v>0.23958333333333334</v>
      </c>
      <c r="F1243" s="36">
        <v>0</v>
      </c>
      <c r="G1243" s="36">
        <v>0.33333333333333331</v>
      </c>
      <c r="I1243" s="75">
        <f t="shared" si="272"/>
        <v>5</v>
      </c>
      <c r="J1243" s="75">
        <f t="shared" si="273"/>
        <v>0</v>
      </c>
      <c r="K1243" s="75">
        <f t="shared" si="274"/>
        <v>5.75</v>
      </c>
      <c r="L1243" s="75">
        <f t="shared" si="275"/>
        <v>0</v>
      </c>
      <c r="M1243" s="75">
        <f t="shared" si="276"/>
        <v>8</v>
      </c>
      <c r="N1243" s="75">
        <f t="shared" si="277"/>
        <v>5.75</v>
      </c>
      <c r="O1243" s="75">
        <f t="shared" si="278"/>
        <v>2.875</v>
      </c>
      <c r="P1243" s="75">
        <f t="shared" si="279"/>
        <v>8</v>
      </c>
      <c r="Q1243" s="75">
        <f t="shared" si="280"/>
        <v>4</v>
      </c>
      <c r="R1243" s="75">
        <f t="shared" si="281"/>
        <v>6.3928571428571432</v>
      </c>
      <c r="S1243" s="28">
        <f t="shared" si="282"/>
        <v>3.1964285714285716</v>
      </c>
      <c r="T1243" s="75">
        <f t="shared" si="283"/>
        <v>1.125</v>
      </c>
      <c r="U1243" s="75">
        <f t="shared" si="284"/>
        <v>1.125</v>
      </c>
    </row>
    <row r="1244" spans="1:21">
      <c r="A1244" s="37" t="s">
        <v>2778</v>
      </c>
      <c r="B1244" s="36" t="s">
        <v>13</v>
      </c>
      <c r="C1244">
        <v>5</v>
      </c>
      <c r="D1244" s="36">
        <v>0.97916666666666663</v>
      </c>
      <c r="E1244" s="36">
        <v>0.33333333333333331</v>
      </c>
      <c r="F1244" s="36">
        <v>0</v>
      </c>
      <c r="G1244" s="36">
        <v>0.375</v>
      </c>
      <c r="I1244" s="75">
        <f t="shared" si="272"/>
        <v>5</v>
      </c>
      <c r="J1244" s="75">
        <f t="shared" si="273"/>
        <v>-0.5</v>
      </c>
      <c r="K1244" s="75">
        <f t="shared" si="274"/>
        <v>8</v>
      </c>
      <c r="L1244" s="75">
        <f t="shared" si="275"/>
        <v>0</v>
      </c>
      <c r="M1244" s="75">
        <f t="shared" si="276"/>
        <v>9</v>
      </c>
      <c r="N1244" s="75">
        <f t="shared" si="277"/>
        <v>8.5</v>
      </c>
      <c r="O1244" s="75">
        <f t="shared" si="278"/>
        <v>3.75</v>
      </c>
      <c r="P1244" s="75">
        <f t="shared" si="279"/>
        <v>9</v>
      </c>
      <c r="Q1244" s="75">
        <f t="shared" si="280"/>
        <v>4.5</v>
      </c>
      <c r="R1244" s="75">
        <f t="shared" si="281"/>
        <v>8.6428571428571423</v>
      </c>
      <c r="S1244" s="28">
        <f t="shared" si="282"/>
        <v>4.3214285714285712</v>
      </c>
      <c r="T1244" s="75">
        <f t="shared" si="283"/>
        <v>0.75</v>
      </c>
      <c r="U1244" s="75">
        <f t="shared" si="284"/>
        <v>0.75</v>
      </c>
    </row>
    <row r="1245" spans="1:21">
      <c r="A1245" s="37" t="s">
        <v>2780</v>
      </c>
      <c r="B1245" s="36" t="s">
        <v>13</v>
      </c>
      <c r="C1245">
        <v>5</v>
      </c>
      <c r="D1245" s="36">
        <v>0</v>
      </c>
      <c r="E1245" s="36">
        <v>0.33333333333333331</v>
      </c>
      <c r="F1245" s="36">
        <v>8.3333333333333329E-2</v>
      </c>
      <c r="G1245" s="36">
        <v>0.41666666666666669</v>
      </c>
      <c r="I1245" s="75">
        <f t="shared" si="272"/>
        <v>5</v>
      </c>
      <c r="J1245" s="75">
        <f t="shared" si="273"/>
        <v>0</v>
      </c>
      <c r="K1245" s="75">
        <f t="shared" si="274"/>
        <v>8</v>
      </c>
      <c r="L1245" s="75">
        <f t="shared" si="275"/>
        <v>2</v>
      </c>
      <c r="M1245" s="75">
        <f t="shared" si="276"/>
        <v>10</v>
      </c>
      <c r="N1245" s="75">
        <f t="shared" si="277"/>
        <v>8</v>
      </c>
      <c r="O1245" s="75">
        <f t="shared" si="278"/>
        <v>4</v>
      </c>
      <c r="P1245" s="75">
        <f t="shared" si="279"/>
        <v>8</v>
      </c>
      <c r="Q1245" s="75">
        <f t="shared" si="280"/>
        <v>6</v>
      </c>
      <c r="R1245" s="75">
        <f t="shared" si="281"/>
        <v>8</v>
      </c>
      <c r="S1245" s="28">
        <f t="shared" si="282"/>
        <v>6</v>
      </c>
      <c r="T1245" s="75">
        <f t="shared" si="283"/>
        <v>2</v>
      </c>
      <c r="U1245" s="75">
        <f t="shared" si="284"/>
        <v>2</v>
      </c>
    </row>
    <row r="1246" spans="1:21">
      <c r="A1246" s="37" t="s">
        <v>2781</v>
      </c>
      <c r="B1246" s="36" t="s">
        <v>13</v>
      </c>
      <c r="C1246">
        <v>5</v>
      </c>
      <c r="D1246" s="36">
        <v>4.1666666666666664E-2</v>
      </c>
      <c r="E1246" s="36">
        <v>0.35416666666666669</v>
      </c>
      <c r="F1246" s="36">
        <v>8.3333333333333329E-2</v>
      </c>
      <c r="G1246" s="36">
        <v>0.4375</v>
      </c>
      <c r="I1246" s="75">
        <f t="shared" si="272"/>
        <v>5</v>
      </c>
      <c r="J1246" s="75">
        <f t="shared" si="273"/>
        <v>1</v>
      </c>
      <c r="K1246" s="75">
        <f t="shared" si="274"/>
        <v>8.5</v>
      </c>
      <c r="L1246" s="75">
        <f t="shared" si="275"/>
        <v>2</v>
      </c>
      <c r="M1246" s="75">
        <f t="shared" si="276"/>
        <v>10.5</v>
      </c>
      <c r="N1246" s="75">
        <f t="shared" si="277"/>
        <v>7.5</v>
      </c>
      <c r="O1246" s="75">
        <f t="shared" si="278"/>
        <v>4.75</v>
      </c>
      <c r="P1246" s="75">
        <f t="shared" si="279"/>
        <v>8.5</v>
      </c>
      <c r="Q1246" s="75">
        <f t="shared" si="280"/>
        <v>6.25</v>
      </c>
      <c r="R1246" s="75">
        <f t="shared" si="281"/>
        <v>7.7857142857142856</v>
      </c>
      <c r="S1246" s="28">
        <f t="shared" si="282"/>
        <v>5.8928571428571423</v>
      </c>
      <c r="T1246" s="75">
        <f t="shared" si="283"/>
        <v>1.5</v>
      </c>
      <c r="U1246" s="75">
        <f t="shared" si="284"/>
        <v>1.5</v>
      </c>
    </row>
    <row r="1247" spans="1:21">
      <c r="A1247" s="37" t="s">
        <v>2782</v>
      </c>
      <c r="B1247" s="36" t="s">
        <v>13</v>
      </c>
      <c r="C1247">
        <v>5</v>
      </c>
      <c r="D1247" s="36">
        <v>0.95833333333333337</v>
      </c>
      <c r="E1247" s="36">
        <v>0.32291666666666669</v>
      </c>
      <c r="F1247" s="36">
        <v>0</v>
      </c>
      <c r="G1247" s="36">
        <v>0.32291666666666669</v>
      </c>
      <c r="I1247" s="75">
        <f t="shared" si="272"/>
        <v>5</v>
      </c>
      <c r="J1247" s="75">
        <f t="shared" si="273"/>
        <v>-1</v>
      </c>
      <c r="K1247" s="75">
        <f t="shared" si="274"/>
        <v>7.75</v>
      </c>
      <c r="L1247" s="75">
        <f t="shared" si="275"/>
        <v>0</v>
      </c>
      <c r="M1247" s="75">
        <f t="shared" si="276"/>
        <v>7.75</v>
      </c>
      <c r="N1247" s="75">
        <f t="shared" si="277"/>
        <v>8.75</v>
      </c>
      <c r="O1247" s="75">
        <f t="shared" si="278"/>
        <v>3.375</v>
      </c>
      <c r="P1247" s="75">
        <f t="shared" si="279"/>
        <v>7.75</v>
      </c>
      <c r="Q1247" s="75">
        <f t="shared" si="280"/>
        <v>3.875</v>
      </c>
      <c r="R1247" s="75">
        <f t="shared" si="281"/>
        <v>8.4642857142857135</v>
      </c>
      <c r="S1247" s="28">
        <f t="shared" si="282"/>
        <v>3.875</v>
      </c>
      <c r="T1247" s="75">
        <f t="shared" si="283"/>
        <v>0.5</v>
      </c>
      <c r="U1247" s="75">
        <f t="shared" si="284"/>
        <v>0.5</v>
      </c>
    </row>
    <row r="1248" spans="1:21">
      <c r="A1248" s="37" t="s">
        <v>2783</v>
      </c>
      <c r="B1248" s="36" t="s">
        <v>13</v>
      </c>
      <c r="C1248">
        <v>0</v>
      </c>
      <c r="D1248" s="36">
        <v>0.97916666666666663</v>
      </c>
      <c r="E1248" s="36">
        <v>0.39583333333333331</v>
      </c>
      <c r="F1248" s="36">
        <v>0.16666666666666666</v>
      </c>
      <c r="G1248" s="36">
        <v>0.5625</v>
      </c>
      <c r="I1248" s="75">
        <f t="shared" si="272"/>
        <v>0</v>
      </c>
      <c r="J1248" s="75">
        <f t="shared" si="273"/>
        <v>-0.5</v>
      </c>
      <c r="K1248" s="75">
        <f t="shared" si="274"/>
        <v>9.5</v>
      </c>
      <c r="L1248" s="75">
        <f t="shared" si="275"/>
        <v>4</v>
      </c>
      <c r="M1248" s="75">
        <f t="shared" si="276"/>
        <v>13.5</v>
      </c>
      <c r="N1248" s="75">
        <f t="shared" si="277"/>
        <v>10</v>
      </c>
      <c r="O1248" s="75">
        <f t="shared" si="278"/>
        <v>4.5</v>
      </c>
      <c r="P1248" s="75">
        <f t="shared" si="279"/>
        <v>9.5</v>
      </c>
      <c r="Q1248" s="75">
        <f t="shared" si="280"/>
        <v>8.75</v>
      </c>
      <c r="R1248" s="75">
        <f t="shared" si="281"/>
        <v>9.5</v>
      </c>
      <c r="S1248" s="28">
        <f t="shared" si="282"/>
        <v>8.75</v>
      </c>
      <c r="T1248" s="75">
        <f t="shared" si="283"/>
        <v>4.25</v>
      </c>
      <c r="U1248" s="75">
        <f t="shared" si="284"/>
        <v>4.25</v>
      </c>
    </row>
    <row r="1249" spans="1:21">
      <c r="A1249" s="37" t="s">
        <v>2785</v>
      </c>
      <c r="B1249" s="36" t="s">
        <v>13</v>
      </c>
      <c r="C1249">
        <v>5</v>
      </c>
      <c r="D1249" s="36">
        <v>0.95833333333333337</v>
      </c>
      <c r="E1249" s="36">
        <v>0.25694444444444448</v>
      </c>
      <c r="F1249" s="36">
        <v>0</v>
      </c>
      <c r="G1249" s="36">
        <v>0.125</v>
      </c>
      <c r="I1249" s="75">
        <f t="shared" si="272"/>
        <v>5</v>
      </c>
      <c r="J1249" s="75">
        <f t="shared" si="273"/>
        <v>-1</v>
      </c>
      <c r="K1249" s="75">
        <f t="shared" si="274"/>
        <v>6.1666666666666679</v>
      </c>
      <c r="L1249" s="75">
        <f t="shared" si="275"/>
        <v>0</v>
      </c>
      <c r="M1249" s="75">
        <f t="shared" si="276"/>
        <v>3</v>
      </c>
      <c r="N1249" s="75">
        <f t="shared" si="277"/>
        <v>7.1666666666666679</v>
      </c>
      <c r="O1249" s="75">
        <f t="shared" si="278"/>
        <v>2.5833333333333339</v>
      </c>
      <c r="P1249" s="75">
        <f t="shared" si="279"/>
        <v>3</v>
      </c>
      <c r="Q1249" s="75">
        <f t="shared" si="280"/>
        <v>1.5</v>
      </c>
      <c r="R1249" s="75">
        <f t="shared" si="281"/>
        <v>5.9761904761904772</v>
      </c>
      <c r="S1249" s="28">
        <f t="shared" si="282"/>
        <v>1.5</v>
      </c>
      <c r="T1249" s="75">
        <f t="shared" si="283"/>
        <v>-1.0833333333333339</v>
      </c>
      <c r="U1249" s="75">
        <f t="shared" si="284"/>
        <v>1.0833333333333339</v>
      </c>
    </row>
    <row r="1250" spans="1:21">
      <c r="A1250" s="37" t="s">
        <v>2786</v>
      </c>
      <c r="B1250" s="36" t="s">
        <v>13</v>
      </c>
      <c r="C1250">
        <v>5</v>
      </c>
      <c r="D1250" s="36">
        <v>0.95833333333333337</v>
      </c>
      <c r="E1250" s="36">
        <v>0.2638888888888889</v>
      </c>
      <c r="F1250" s="36">
        <v>0.97916666666666663</v>
      </c>
      <c r="G1250" s="36">
        <v>0.33333333333333331</v>
      </c>
      <c r="I1250" s="75">
        <f t="shared" si="272"/>
        <v>5</v>
      </c>
      <c r="J1250" s="75">
        <f t="shared" si="273"/>
        <v>-1</v>
      </c>
      <c r="K1250" s="75">
        <f t="shared" si="274"/>
        <v>6.3333333333333339</v>
      </c>
      <c r="L1250" s="75">
        <f t="shared" si="275"/>
        <v>-0.5</v>
      </c>
      <c r="M1250" s="75">
        <f t="shared" si="276"/>
        <v>8</v>
      </c>
      <c r="N1250" s="75">
        <f t="shared" si="277"/>
        <v>7.3333333333333339</v>
      </c>
      <c r="O1250" s="75">
        <f t="shared" si="278"/>
        <v>2.666666666666667</v>
      </c>
      <c r="P1250" s="75">
        <f t="shared" si="279"/>
        <v>8.5</v>
      </c>
      <c r="Q1250" s="75">
        <f t="shared" si="280"/>
        <v>3.75</v>
      </c>
      <c r="R1250" s="75">
        <f t="shared" si="281"/>
        <v>7.666666666666667</v>
      </c>
      <c r="S1250" s="28">
        <f t="shared" si="282"/>
        <v>3.3333333333333335</v>
      </c>
      <c r="T1250" s="75">
        <f t="shared" si="283"/>
        <v>1.083333333333333</v>
      </c>
      <c r="U1250" s="75">
        <f t="shared" si="284"/>
        <v>1.083333333333333</v>
      </c>
    </row>
    <row r="1251" spans="1:21">
      <c r="A1251" s="37" t="s">
        <v>2787</v>
      </c>
      <c r="B1251" s="36" t="s">
        <v>13</v>
      </c>
      <c r="C1251">
        <v>4</v>
      </c>
      <c r="D1251" s="36">
        <v>0</v>
      </c>
      <c r="E1251" s="36">
        <v>0.39583333333333331</v>
      </c>
      <c r="F1251" s="36">
        <v>4.1666666666666664E-2</v>
      </c>
      <c r="G1251" s="36">
        <v>0.41666666666666669</v>
      </c>
      <c r="I1251" s="75">
        <f t="shared" si="272"/>
        <v>4</v>
      </c>
      <c r="J1251" s="75">
        <f t="shared" si="273"/>
        <v>0</v>
      </c>
      <c r="K1251" s="75">
        <f t="shared" si="274"/>
        <v>9.5</v>
      </c>
      <c r="L1251" s="75">
        <f t="shared" si="275"/>
        <v>1</v>
      </c>
      <c r="M1251" s="75">
        <f t="shared" si="276"/>
        <v>10</v>
      </c>
      <c r="N1251" s="75">
        <f t="shared" si="277"/>
        <v>9.5</v>
      </c>
      <c r="O1251" s="75">
        <f t="shared" si="278"/>
        <v>4.75</v>
      </c>
      <c r="P1251" s="75">
        <f t="shared" si="279"/>
        <v>9</v>
      </c>
      <c r="Q1251" s="75">
        <f t="shared" si="280"/>
        <v>5.5</v>
      </c>
      <c r="R1251" s="75">
        <f t="shared" si="281"/>
        <v>9.2857142857142865</v>
      </c>
      <c r="S1251" s="28">
        <f t="shared" si="282"/>
        <v>5.5</v>
      </c>
      <c r="T1251" s="75">
        <f t="shared" si="283"/>
        <v>0.75</v>
      </c>
      <c r="U1251" s="75">
        <f t="shared" si="284"/>
        <v>0.75</v>
      </c>
    </row>
    <row r="1252" spans="1:21">
      <c r="A1252" s="37" t="s">
        <v>2792</v>
      </c>
      <c r="B1252" s="36" t="s">
        <v>13</v>
      </c>
      <c r="C1252">
        <v>5</v>
      </c>
      <c r="D1252" s="36">
        <v>0.95833333333333337</v>
      </c>
      <c r="E1252" s="36">
        <v>0.29166666666666669</v>
      </c>
      <c r="F1252" s="36">
        <v>0</v>
      </c>
      <c r="G1252" s="36">
        <v>0.375</v>
      </c>
      <c r="I1252" s="75">
        <f t="shared" si="272"/>
        <v>5</v>
      </c>
      <c r="J1252" s="75">
        <f t="shared" si="273"/>
        <v>-1</v>
      </c>
      <c r="K1252" s="75">
        <f t="shared" si="274"/>
        <v>7</v>
      </c>
      <c r="L1252" s="75">
        <f t="shared" si="275"/>
        <v>0</v>
      </c>
      <c r="M1252" s="75">
        <f t="shared" si="276"/>
        <v>9</v>
      </c>
      <c r="N1252" s="75">
        <f t="shared" si="277"/>
        <v>8</v>
      </c>
      <c r="O1252" s="75">
        <f t="shared" si="278"/>
        <v>3</v>
      </c>
      <c r="P1252" s="75">
        <f t="shared" si="279"/>
        <v>9</v>
      </c>
      <c r="Q1252" s="75">
        <f t="shared" si="280"/>
        <v>4.5</v>
      </c>
      <c r="R1252" s="75">
        <f t="shared" si="281"/>
        <v>8.2857142857142865</v>
      </c>
      <c r="S1252" s="28">
        <f t="shared" si="282"/>
        <v>4.1428571428571432</v>
      </c>
      <c r="T1252" s="75">
        <f t="shared" si="283"/>
        <v>1.5</v>
      </c>
      <c r="U1252" s="75">
        <f t="shared" si="284"/>
        <v>1.5</v>
      </c>
    </row>
    <row r="1253" spans="1:21">
      <c r="A1253" s="37" t="s">
        <v>2793</v>
      </c>
      <c r="B1253" s="36" t="s">
        <v>13</v>
      </c>
      <c r="C1253">
        <v>5</v>
      </c>
      <c r="D1253" s="36">
        <v>0</v>
      </c>
      <c r="E1253" s="36">
        <v>0.29166666666666669</v>
      </c>
      <c r="F1253" s="36">
        <v>0.95833333333333337</v>
      </c>
      <c r="G1253" s="36">
        <v>0.35416666666666669</v>
      </c>
      <c r="I1253" s="75">
        <f t="shared" si="272"/>
        <v>5</v>
      </c>
      <c r="J1253" s="75">
        <f t="shared" si="273"/>
        <v>0</v>
      </c>
      <c r="K1253" s="75">
        <f t="shared" si="274"/>
        <v>7</v>
      </c>
      <c r="L1253" s="75">
        <f t="shared" si="275"/>
        <v>-1</v>
      </c>
      <c r="M1253" s="75">
        <f t="shared" si="276"/>
        <v>8.5</v>
      </c>
      <c r="N1253" s="75">
        <f t="shared" si="277"/>
        <v>7</v>
      </c>
      <c r="O1253" s="75">
        <f t="shared" si="278"/>
        <v>3.5</v>
      </c>
      <c r="P1253" s="75">
        <f t="shared" si="279"/>
        <v>9.5</v>
      </c>
      <c r="Q1253" s="75">
        <f t="shared" si="280"/>
        <v>3.75</v>
      </c>
      <c r="R1253" s="75">
        <f t="shared" si="281"/>
        <v>7.7142857142857144</v>
      </c>
      <c r="S1253" s="28">
        <f t="shared" si="282"/>
        <v>2.8571428571428572</v>
      </c>
      <c r="T1253" s="75">
        <f t="shared" si="283"/>
        <v>0.25</v>
      </c>
      <c r="U1253" s="75">
        <f t="shared" si="284"/>
        <v>0.25</v>
      </c>
    </row>
    <row r="1254" spans="1:21">
      <c r="A1254" s="37" t="s">
        <v>2794</v>
      </c>
      <c r="B1254" s="36" t="s">
        <v>13</v>
      </c>
      <c r="C1254">
        <v>5</v>
      </c>
      <c r="D1254" s="36">
        <v>1.3888888888888888E-2</v>
      </c>
      <c r="E1254" s="36">
        <v>0.27083333333333331</v>
      </c>
      <c r="F1254" s="36">
        <v>6.25E-2</v>
      </c>
      <c r="G1254" s="36">
        <v>0.39583333333333331</v>
      </c>
      <c r="I1254" s="75">
        <f t="shared" si="272"/>
        <v>5</v>
      </c>
      <c r="J1254" s="75">
        <f t="shared" si="273"/>
        <v>0.33333333333333331</v>
      </c>
      <c r="K1254" s="75">
        <f t="shared" si="274"/>
        <v>6.5</v>
      </c>
      <c r="L1254" s="75">
        <f t="shared" si="275"/>
        <v>1.5</v>
      </c>
      <c r="M1254" s="75">
        <f t="shared" si="276"/>
        <v>9.5</v>
      </c>
      <c r="N1254" s="75">
        <f t="shared" si="277"/>
        <v>6.166666666666667</v>
      </c>
      <c r="O1254" s="75">
        <f t="shared" si="278"/>
        <v>3.416666666666667</v>
      </c>
      <c r="P1254" s="75">
        <f t="shared" si="279"/>
        <v>8</v>
      </c>
      <c r="Q1254" s="75">
        <f t="shared" si="280"/>
        <v>5.5</v>
      </c>
      <c r="R1254" s="75">
        <f t="shared" si="281"/>
        <v>6.6904761904761907</v>
      </c>
      <c r="S1254" s="28">
        <f t="shared" si="282"/>
        <v>4.8452380952380949</v>
      </c>
      <c r="T1254" s="75">
        <f t="shared" si="283"/>
        <v>2.083333333333333</v>
      </c>
      <c r="U1254" s="75">
        <f t="shared" si="284"/>
        <v>2.083333333333333</v>
      </c>
    </row>
    <row r="1255" spans="1:21">
      <c r="A1255" s="37" t="s">
        <v>2795</v>
      </c>
      <c r="B1255" s="36" t="s">
        <v>13</v>
      </c>
      <c r="C1255">
        <v>5</v>
      </c>
      <c r="D1255" s="36">
        <v>0.97916666666666663</v>
      </c>
      <c r="E1255" s="36">
        <v>0.33333333333333331</v>
      </c>
      <c r="F1255" s="36">
        <v>4.1666666666666664E-2</v>
      </c>
      <c r="G1255" s="36">
        <v>0.41666666666666669</v>
      </c>
      <c r="I1255" s="75">
        <f t="shared" si="272"/>
        <v>5</v>
      </c>
      <c r="J1255" s="75">
        <f t="shared" si="273"/>
        <v>-0.5</v>
      </c>
      <c r="K1255" s="75">
        <f t="shared" si="274"/>
        <v>8</v>
      </c>
      <c r="L1255" s="75">
        <f t="shared" si="275"/>
        <v>1</v>
      </c>
      <c r="M1255" s="75">
        <f t="shared" si="276"/>
        <v>10</v>
      </c>
      <c r="N1255" s="75">
        <f t="shared" si="277"/>
        <v>8.5</v>
      </c>
      <c r="O1255" s="75">
        <f t="shared" si="278"/>
        <v>3.75</v>
      </c>
      <c r="P1255" s="75">
        <f t="shared" si="279"/>
        <v>9</v>
      </c>
      <c r="Q1255" s="75">
        <f t="shared" si="280"/>
        <v>5.5</v>
      </c>
      <c r="R1255" s="75">
        <f t="shared" si="281"/>
        <v>8.6428571428571423</v>
      </c>
      <c r="S1255" s="28">
        <f t="shared" si="282"/>
        <v>5.3214285714285712</v>
      </c>
      <c r="T1255" s="75">
        <f t="shared" si="283"/>
        <v>1.75</v>
      </c>
      <c r="U1255" s="75">
        <f t="shared" si="284"/>
        <v>1.75</v>
      </c>
    </row>
    <row r="1256" spans="1:21">
      <c r="A1256" s="37" t="s">
        <v>2796</v>
      </c>
      <c r="B1256" s="36" t="s">
        <v>13</v>
      </c>
      <c r="C1256">
        <v>0</v>
      </c>
      <c r="D1256" s="36">
        <v>0.97916666666666663</v>
      </c>
      <c r="E1256" s="36">
        <v>0.25</v>
      </c>
      <c r="F1256" s="36">
        <v>4.1666666666666664E-2</v>
      </c>
      <c r="G1256" s="36">
        <v>0.4375</v>
      </c>
      <c r="I1256" s="75">
        <f t="shared" si="272"/>
        <v>0</v>
      </c>
      <c r="J1256" s="75">
        <f t="shared" si="273"/>
        <v>-0.5</v>
      </c>
      <c r="K1256" s="75">
        <f t="shared" si="274"/>
        <v>6</v>
      </c>
      <c r="L1256" s="75">
        <f t="shared" si="275"/>
        <v>1</v>
      </c>
      <c r="M1256" s="75">
        <f t="shared" si="276"/>
        <v>10.5</v>
      </c>
      <c r="N1256" s="75">
        <f t="shared" si="277"/>
        <v>6.5</v>
      </c>
      <c r="O1256" s="75">
        <f t="shared" si="278"/>
        <v>2.75</v>
      </c>
      <c r="P1256" s="75">
        <f t="shared" si="279"/>
        <v>9.5</v>
      </c>
      <c r="Q1256" s="75">
        <f t="shared" si="280"/>
        <v>5.75</v>
      </c>
      <c r="R1256" s="75">
        <f t="shared" si="281"/>
        <v>9.5</v>
      </c>
      <c r="S1256" s="28">
        <f t="shared" si="282"/>
        <v>5.75</v>
      </c>
      <c r="T1256" s="75">
        <f t="shared" si="283"/>
        <v>3</v>
      </c>
      <c r="U1256" s="75">
        <f t="shared" si="284"/>
        <v>3</v>
      </c>
    </row>
    <row r="1257" spans="1:21">
      <c r="A1257" s="37" t="s">
        <v>2797</v>
      </c>
      <c r="B1257" s="36" t="s">
        <v>14</v>
      </c>
      <c r="C1257">
        <v>5</v>
      </c>
      <c r="D1257" s="36">
        <v>0.14583333333333334</v>
      </c>
      <c r="E1257" s="36">
        <v>0.5</v>
      </c>
      <c r="F1257" s="36">
        <v>0.14583333333333334</v>
      </c>
      <c r="G1257" s="36">
        <v>0.54166666666666663</v>
      </c>
      <c r="I1257" s="75">
        <f t="shared" si="272"/>
        <v>5</v>
      </c>
      <c r="J1257" s="75">
        <f t="shared" si="273"/>
        <v>3.5</v>
      </c>
      <c r="K1257" s="75">
        <f t="shared" si="274"/>
        <v>12</v>
      </c>
      <c r="L1257" s="75">
        <f t="shared" si="275"/>
        <v>3.5</v>
      </c>
      <c r="M1257" s="75">
        <f t="shared" si="276"/>
        <v>13</v>
      </c>
      <c r="N1257" s="75">
        <f t="shared" si="277"/>
        <v>8.5</v>
      </c>
      <c r="O1257" s="75">
        <f t="shared" si="278"/>
        <v>7.75</v>
      </c>
      <c r="P1257" s="75">
        <f t="shared" si="279"/>
        <v>9.5</v>
      </c>
      <c r="Q1257" s="75">
        <f t="shared" si="280"/>
        <v>8.25</v>
      </c>
      <c r="R1257" s="75">
        <f t="shared" si="281"/>
        <v>8.7857142857142865</v>
      </c>
      <c r="S1257" s="28" t="str">
        <f t="shared" si="282"/>
        <v>NIGHTSHIFTS</v>
      </c>
      <c r="T1257" s="75" t="str">
        <f t="shared" si="283"/>
        <v>NIGHTSHIFTS</v>
      </c>
      <c r="U1257" s="75" t="str">
        <f t="shared" si="284"/>
        <v>NIGHTSHIFTS</v>
      </c>
    </row>
    <row r="1258" spans="1:21">
      <c r="A1258" s="37" t="s">
        <v>2798</v>
      </c>
      <c r="B1258" s="36" t="s">
        <v>13</v>
      </c>
      <c r="C1258">
        <v>7</v>
      </c>
      <c r="D1258" s="36">
        <v>0</v>
      </c>
      <c r="E1258" s="36">
        <v>0.41666666666666669</v>
      </c>
      <c r="F1258" s="36">
        <v>4.1666666666666664E-2</v>
      </c>
      <c r="G1258" s="36">
        <v>0.45833333333333331</v>
      </c>
      <c r="I1258" s="75">
        <f t="shared" si="272"/>
        <v>7</v>
      </c>
      <c r="J1258" s="75">
        <f t="shared" si="273"/>
        <v>0</v>
      </c>
      <c r="K1258" s="75">
        <f t="shared" si="274"/>
        <v>10</v>
      </c>
      <c r="L1258" s="75">
        <f t="shared" si="275"/>
        <v>1</v>
      </c>
      <c r="M1258" s="75">
        <f t="shared" si="276"/>
        <v>11</v>
      </c>
      <c r="N1258" s="75">
        <f t="shared" si="277"/>
        <v>10</v>
      </c>
      <c r="O1258" s="75">
        <f t="shared" si="278"/>
        <v>5</v>
      </c>
      <c r="P1258" s="75">
        <f t="shared" si="279"/>
        <v>10</v>
      </c>
      <c r="Q1258" s="75">
        <f t="shared" si="280"/>
        <v>6</v>
      </c>
      <c r="R1258" s="75">
        <f t="shared" si="281"/>
        <v>10</v>
      </c>
      <c r="S1258" s="28">
        <f t="shared" si="282"/>
        <v>6</v>
      </c>
      <c r="T1258" s="75">
        <f t="shared" si="283"/>
        <v>1</v>
      </c>
      <c r="U1258" s="75">
        <f t="shared" si="284"/>
        <v>1</v>
      </c>
    </row>
    <row r="1259" spans="1:21">
      <c r="A1259" s="37" t="s">
        <v>2799</v>
      </c>
      <c r="B1259" s="36" t="s">
        <v>13</v>
      </c>
      <c r="C1259">
        <v>5</v>
      </c>
      <c r="D1259" s="36">
        <v>0.9375</v>
      </c>
      <c r="E1259" s="36">
        <v>0.25694444444444448</v>
      </c>
      <c r="F1259" s="36">
        <v>0.9375</v>
      </c>
      <c r="G1259" s="36">
        <v>0.25694444444444448</v>
      </c>
      <c r="I1259" s="75">
        <f t="shared" si="272"/>
        <v>5</v>
      </c>
      <c r="J1259" s="75">
        <f t="shared" si="273"/>
        <v>-1.5</v>
      </c>
      <c r="K1259" s="75">
        <f t="shared" si="274"/>
        <v>6.1666666666666679</v>
      </c>
      <c r="L1259" s="75">
        <f t="shared" si="275"/>
        <v>-1.5</v>
      </c>
      <c r="M1259" s="75">
        <f t="shared" si="276"/>
        <v>6.1666666666666679</v>
      </c>
      <c r="N1259" s="75">
        <f t="shared" si="277"/>
        <v>7.6666666666666679</v>
      </c>
      <c r="O1259" s="75">
        <f t="shared" si="278"/>
        <v>2.3333333333333339</v>
      </c>
      <c r="P1259" s="75">
        <f t="shared" si="279"/>
        <v>7.6666666666666679</v>
      </c>
      <c r="Q1259" s="75">
        <f t="shared" si="280"/>
        <v>2.3333333333333339</v>
      </c>
      <c r="R1259" s="75">
        <f t="shared" si="281"/>
        <v>7.6666666666666687</v>
      </c>
      <c r="S1259" s="28">
        <f t="shared" si="282"/>
        <v>2.3333333333333344</v>
      </c>
      <c r="T1259" s="75">
        <f t="shared" si="283"/>
        <v>0</v>
      </c>
      <c r="U1259" s="75">
        <f t="shared" si="284"/>
        <v>0</v>
      </c>
    </row>
    <row r="1260" spans="1:21">
      <c r="A1260" s="37" t="s">
        <v>2800</v>
      </c>
      <c r="B1260" s="36" t="s">
        <v>14</v>
      </c>
      <c r="C1260">
        <v>4</v>
      </c>
      <c r="D1260" s="36">
        <v>8.3333333333333329E-2</v>
      </c>
      <c r="E1260" s="36">
        <v>0.41666666666666669</v>
      </c>
      <c r="F1260" s="36">
        <v>0.16666666666666666</v>
      </c>
      <c r="G1260" s="36">
        <v>0.5</v>
      </c>
      <c r="I1260" s="75">
        <f t="shared" si="272"/>
        <v>4</v>
      </c>
      <c r="J1260" s="75">
        <f t="shared" si="273"/>
        <v>2</v>
      </c>
      <c r="K1260" s="75">
        <f t="shared" si="274"/>
        <v>10</v>
      </c>
      <c r="L1260" s="75">
        <f t="shared" si="275"/>
        <v>4</v>
      </c>
      <c r="M1260" s="75">
        <f t="shared" si="276"/>
        <v>12</v>
      </c>
      <c r="N1260" s="75">
        <f t="shared" si="277"/>
        <v>8</v>
      </c>
      <c r="O1260" s="75">
        <f t="shared" si="278"/>
        <v>6</v>
      </c>
      <c r="P1260" s="75">
        <f t="shared" si="279"/>
        <v>8</v>
      </c>
      <c r="Q1260" s="75">
        <f t="shared" si="280"/>
        <v>8</v>
      </c>
      <c r="R1260" s="75">
        <f t="shared" si="281"/>
        <v>8</v>
      </c>
      <c r="S1260" s="28" t="str">
        <f t="shared" si="282"/>
        <v>NIGHTSHIFTS</v>
      </c>
      <c r="T1260" s="75" t="str">
        <f t="shared" si="283"/>
        <v>NIGHTSHIFTS</v>
      </c>
      <c r="U1260" s="75" t="str">
        <f t="shared" si="284"/>
        <v>NIGHTSHIFTS</v>
      </c>
    </row>
    <row r="1261" spans="1:21">
      <c r="A1261" s="37" t="s">
        <v>2801</v>
      </c>
      <c r="B1261" s="36" t="s">
        <v>14</v>
      </c>
      <c r="C1261">
        <v>4</v>
      </c>
      <c r="D1261" s="36">
        <v>5.2083333333333336E-2</v>
      </c>
      <c r="E1261" s="36">
        <v>0.375</v>
      </c>
      <c r="F1261" s="36">
        <v>7.2916666666666671E-2</v>
      </c>
      <c r="G1261" s="36">
        <v>0.41666666666666669</v>
      </c>
      <c r="I1261" s="75">
        <f t="shared" si="272"/>
        <v>4</v>
      </c>
      <c r="J1261" s="75">
        <f t="shared" si="273"/>
        <v>1.25</v>
      </c>
      <c r="K1261" s="75">
        <f t="shared" si="274"/>
        <v>9</v>
      </c>
      <c r="L1261" s="75">
        <f t="shared" si="275"/>
        <v>1.75</v>
      </c>
      <c r="M1261" s="75">
        <f t="shared" si="276"/>
        <v>10</v>
      </c>
      <c r="N1261" s="75">
        <f t="shared" si="277"/>
        <v>7.75</v>
      </c>
      <c r="O1261" s="75">
        <f t="shared" si="278"/>
        <v>5.125</v>
      </c>
      <c r="P1261" s="75">
        <f t="shared" si="279"/>
        <v>8.25</v>
      </c>
      <c r="Q1261" s="75">
        <f t="shared" si="280"/>
        <v>5.875</v>
      </c>
      <c r="R1261" s="75">
        <f t="shared" si="281"/>
        <v>7.9642857142857144</v>
      </c>
      <c r="S1261" s="28" t="str">
        <f t="shared" si="282"/>
        <v>NIGHTSHIFTS</v>
      </c>
      <c r="T1261" s="75" t="str">
        <f t="shared" si="283"/>
        <v>NIGHTSHIFTS</v>
      </c>
      <c r="U1261" s="75" t="str">
        <f t="shared" si="284"/>
        <v>NIGHTSHIFTS</v>
      </c>
    </row>
    <row r="1262" spans="1:21">
      <c r="A1262" s="37" t="s">
        <v>2802</v>
      </c>
      <c r="B1262" s="36" t="s">
        <v>13</v>
      </c>
      <c r="C1262">
        <v>5</v>
      </c>
      <c r="D1262" s="36">
        <v>0.95833333333333337</v>
      </c>
      <c r="E1262" s="36">
        <v>0.22916666666666666</v>
      </c>
      <c r="F1262" s="36">
        <v>0</v>
      </c>
      <c r="G1262" s="36">
        <v>5.3</v>
      </c>
      <c r="I1262" s="75">
        <f t="shared" si="272"/>
        <v>5</v>
      </c>
      <c r="J1262" s="75">
        <f t="shared" si="273"/>
        <v>-1</v>
      </c>
      <c r="K1262" s="75">
        <f t="shared" si="274"/>
        <v>5.5</v>
      </c>
      <c r="L1262" s="75">
        <f t="shared" si="275"/>
        <v>0</v>
      </c>
      <c r="M1262" s="75">
        <f t="shared" si="276"/>
        <v>103.19999999999999</v>
      </c>
      <c r="N1262" s="75">
        <f t="shared" si="277"/>
        <v>6.5</v>
      </c>
      <c r="O1262" s="75">
        <f t="shared" si="278"/>
        <v>2.25</v>
      </c>
      <c r="P1262" s="75">
        <f t="shared" si="279"/>
        <v>103.19999999999999</v>
      </c>
      <c r="Q1262" s="75">
        <f t="shared" si="280"/>
        <v>51.599999999999994</v>
      </c>
      <c r="R1262" s="75">
        <f t="shared" si="281"/>
        <v>34.128571428571426</v>
      </c>
      <c r="S1262" s="28">
        <f t="shared" si="282"/>
        <v>17.064285714285717</v>
      </c>
      <c r="T1262" s="75">
        <f t="shared" si="283"/>
        <v>49.349999999999994</v>
      </c>
      <c r="U1262" s="75">
        <f t="shared" si="284"/>
        <v>49.349999999999994</v>
      </c>
    </row>
    <row r="1263" spans="1:21">
      <c r="A1263" s="37" t="s">
        <v>2803</v>
      </c>
      <c r="B1263" s="36" t="s">
        <v>13</v>
      </c>
      <c r="C1263">
        <v>5</v>
      </c>
      <c r="D1263" s="36">
        <v>2.0833333333333332E-2</v>
      </c>
      <c r="E1263" s="36">
        <v>0.29166666666666669</v>
      </c>
      <c r="F1263" s="36">
        <v>8.3333333333333329E-2</v>
      </c>
      <c r="G1263" s="36">
        <v>0.41666666666666669</v>
      </c>
      <c r="I1263" s="75">
        <f t="shared" si="272"/>
        <v>5</v>
      </c>
      <c r="J1263" s="75">
        <f t="shared" si="273"/>
        <v>0.5</v>
      </c>
      <c r="K1263" s="75">
        <f t="shared" si="274"/>
        <v>7</v>
      </c>
      <c r="L1263" s="75">
        <f t="shared" si="275"/>
        <v>2</v>
      </c>
      <c r="M1263" s="75">
        <f t="shared" si="276"/>
        <v>10</v>
      </c>
      <c r="N1263" s="75">
        <f t="shared" si="277"/>
        <v>6.5</v>
      </c>
      <c r="O1263" s="75">
        <f t="shared" si="278"/>
        <v>3.75</v>
      </c>
      <c r="P1263" s="75">
        <f t="shared" si="279"/>
        <v>8</v>
      </c>
      <c r="Q1263" s="75">
        <f t="shared" si="280"/>
        <v>6</v>
      </c>
      <c r="R1263" s="75">
        <f t="shared" si="281"/>
        <v>6.9285714285714288</v>
      </c>
      <c r="S1263" s="28">
        <f t="shared" si="282"/>
        <v>5.4642857142857144</v>
      </c>
      <c r="T1263" s="75">
        <f t="shared" si="283"/>
        <v>2.25</v>
      </c>
      <c r="U1263" s="75">
        <f t="shared" si="284"/>
        <v>2.25</v>
      </c>
    </row>
    <row r="1264" spans="1:21">
      <c r="A1264" s="37" t="s">
        <v>2804</v>
      </c>
      <c r="B1264" s="36" t="s">
        <v>13</v>
      </c>
      <c r="C1264">
        <v>5</v>
      </c>
      <c r="D1264" s="36">
        <v>0.95833333333333337</v>
      </c>
      <c r="E1264" s="36">
        <v>0.3125</v>
      </c>
      <c r="F1264" s="36">
        <v>0</v>
      </c>
      <c r="G1264" s="36">
        <v>0.41666666666666669</v>
      </c>
      <c r="I1264" s="75">
        <f t="shared" si="272"/>
        <v>5</v>
      </c>
      <c r="J1264" s="75">
        <f t="shared" si="273"/>
        <v>-1</v>
      </c>
      <c r="K1264" s="75">
        <f t="shared" si="274"/>
        <v>7.5</v>
      </c>
      <c r="L1264" s="75">
        <f t="shared" si="275"/>
        <v>0</v>
      </c>
      <c r="M1264" s="75">
        <f t="shared" si="276"/>
        <v>10</v>
      </c>
      <c r="N1264" s="75">
        <f t="shared" si="277"/>
        <v>8.5</v>
      </c>
      <c r="O1264" s="75">
        <f t="shared" si="278"/>
        <v>3.25</v>
      </c>
      <c r="P1264" s="75">
        <f t="shared" si="279"/>
        <v>10</v>
      </c>
      <c r="Q1264" s="75">
        <f t="shared" si="280"/>
        <v>5</v>
      </c>
      <c r="R1264" s="75">
        <f t="shared" si="281"/>
        <v>8.9285714285714288</v>
      </c>
      <c r="S1264" s="28">
        <f t="shared" si="282"/>
        <v>4.4642857142857144</v>
      </c>
      <c r="T1264" s="75">
        <f t="shared" si="283"/>
        <v>1.75</v>
      </c>
      <c r="U1264" s="75">
        <f t="shared" si="284"/>
        <v>1.75</v>
      </c>
    </row>
    <row r="1265" spans="1:21">
      <c r="A1265" s="37" t="s">
        <v>2805</v>
      </c>
      <c r="B1265" s="36" t="s">
        <v>13</v>
      </c>
      <c r="C1265">
        <v>5</v>
      </c>
      <c r="D1265" s="36">
        <v>2.0833333333333332E-2</v>
      </c>
      <c r="E1265" s="36">
        <v>0.33333333333333331</v>
      </c>
      <c r="F1265" s="36">
        <v>4.1666666666666664E-2</v>
      </c>
      <c r="G1265" s="36">
        <v>0.40625</v>
      </c>
      <c r="I1265" s="75">
        <f t="shared" si="272"/>
        <v>5</v>
      </c>
      <c r="J1265" s="75">
        <f t="shared" si="273"/>
        <v>0.5</v>
      </c>
      <c r="K1265" s="75">
        <f t="shared" si="274"/>
        <v>8</v>
      </c>
      <c r="L1265" s="75">
        <f t="shared" si="275"/>
        <v>1</v>
      </c>
      <c r="M1265" s="75">
        <f t="shared" si="276"/>
        <v>9.75</v>
      </c>
      <c r="N1265" s="75">
        <f t="shared" si="277"/>
        <v>7.5</v>
      </c>
      <c r="O1265" s="75">
        <f t="shared" si="278"/>
        <v>4.25</v>
      </c>
      <c r="P1265" s="75">
        <f t="shared" si="279"/>
        <v>8.75</v>
      </c>
      <c r="Q1265" s="75">
        <f t="shared" si="280"/>
        <v>5.375</v>
      </c>
      <c r="R1265" s="75">
        <f t="shared" si="281"/>
        <v>7.8571428571428568</v>
      </c>
      <c r="S1265" s="28">
        <f t="shared" si="282"/>
        <v>4.9285714285714288</v>
      </c>
      <c r="T1265" s="75">
        <f t="shared" si="283"/>
        <v>1.125</v>
      </c>
      <c r="U1265" s="75">
        <f t="shared" si="284"/>
        <v>1.125</v>
      </c>
    </row>
    <row r="1266" spans="1:21">
      <c r="A1266" s="37" t="s">
        <v>2806</v>
      </c>
      <c r="B1266" s="36" t="s">
        <v>13</v>
      </c>
      <c r="C1266">
        <v>5</v>
      </c>
      <c r="D1266" s="36">
        <v>0.9375</v>
      </c>
      <c r="E1266" s="36">
        <v>0.25</v>
      </c>
      <c r="F1266" s="36">
        <v>0</v>
      </c>
      <c r="G1266" s="36">
        <v>0.33333333333333331</v>
      </c>
      <c r="I1266" s="75">
        <f t="shared" si="272"/>
        <v>5</v>
      </c>
      <c r="J1266" s="75">
        <f t="shared" si="273"/>
        <v>-1.5</v>
      </c>
      <c r="K1266" s="75">
        <f t="shared" si="274"/>
        <v>6</v>
      </c>
      <c r="L1266" s="75">
        <f t="shared" si="275"/>
        <v>0</v>
      </c>
      <c r="M1266" s="75">
        <f t="shared" si="276"/>
        <v>8</v>
      </c>
      <c r="N1266" s="75">
        <f t="shared" si="277"/>
        <v>7.5</v>
      </c>
      <c r="O1266" s="75">
        <f t="shared" si="278"/>
        <v>2.25</v>
      </c>
      <c r="P1266" s="75">
        <f t="shared" si="279"/>
        <v>8</v>
      </c>
      <c r="Q1266" s="75">
        <f t="shared" si="280"/>
        <v>4</v>
      </c>
      <c r="R1266" s="75">
        <f t="shared" si="281"/>
        <v>7.6428571428571432</v>
      </c>
      <c r="S1266" s="28">
        <f t="shared" si="282"/>
        <v>3.8214285714285716</v>
      </c>
      <c r="T1266" s="75">
        <f t="shared" si="283"/>
        <v>1.75</v>
      </c>
      <c r="U1266" s="75">
        <f t="shared" si="284"/>
        <v>1.75</v>
      </c>
    </row>
    <row r="1267" spans="1:21">
      <c r="A1267" s="37" t="s">
        <v>2807</v>
      </c>
      <c r="B1267" s="36" t="s">
        <v>13</v>
      </c>
      <c r="C1267">
        <v>5</v>
      </c>
      <c r="D1267" s="36">
        <v>4.1666666666666664E-2</v>
      </c>
      <c r="E1267" s="36">
        <v>0.25</v>
      </c>
      <c r="F1267" s="36">
        <v>8.3333333333333329E-2</v>
      </c>
      <c r="G1267" s="36">
        <v>0.33333333333333331</v>
      </c>
      <c r="I1267" s="75">
        <f t="shared" si="272"/>
        <v>5</v>
      </c>
      <c r="J1267" s="75">
        <f t="shared" si="273"/>
        <v>1</v>
      </c>
      <c r="K1267" s="75">
        <f t="shared" si="274"/>
        <v>6</v>
      </c>
      <c r="L1267" s="75">
        <f t="shared" si="275"/>
        <v>2</v>
      </c>
      <c r="M1267" s="75">
        <f t="shared" si="276"/>
        <v>8</v>
      </c>
      <c r="N1267" s="75">
        <f t="shared" si="277"/>
        <v>5</v>
      </c>
      <c r="O1267" s="75">
        <f t="shared" si="278"/>
        <v>3.5</v>
      </c>
      <c r="P1267" s="75">
        <f t="shared" si="279"/>
        <v>6</v>
      </c>
      <c r="Q1267" s="75">
        <f t="shared" si="280"/>
        <v>5</v>
      </c>
      <c r="R1267" s="75">
        <f t="shared" si="281"/>
        <v>5.2857142857142856</v>
      </c>
      <c r="S1267" s="28">
        <f t="shared" si="282"/>
        <v>4.6428571428571423</v>
      </c>
      <c r="T1267" s="75">
        <f t="shared" si="283"/>
        <v>1.5</v>
      </c>
      <c r="U1267" s="75">
        <f t="shared" si="284"/>
        <v>1.5</v>
      </c>
    </row>
    <row r="1268" spans="1:21">
      <c r="A1268" s="37" t="s">
        <v>2808</v>
      </c>
      <c r="B1268" s="36" t="s">
        <v>13</v>
      </c>
      <c r="C1268">
        <v>3</v>
      </c>
      <c r="D1268" s="36">
        <v>0.95833333333333337</v>
      </c>
      <c r="E1268" s="36">
        <v>0.375</v>
      </c>
      <c r="F1268" s="36">
        <v>4.1666666666666664E-2</v>
      </c>
      <c r="G1268" s="36">
        <v>0.41666666666666669</v>
      </c>
      <c r="I1268" s="75">
        <f t="shared" si="272"/>
        <v>3</v>
      </c>
      <c r="J1268" s="75">
        <f t="shared" si="273"/>
        <v>-1</v>
      </c>
      <c r="K1268" s="75">
        <f t="shared" si="274"/>
        <v>9</v>
      </c>
      <c r="L1268" s="75">
        <f t="shared" si="275"/>
        <v>1</v>
      </c>
      <c r="M1268" s="75">
        <f t="shared" si="276"/>
        <v>10</v>
      </c>
      <c r="N1268" s="75">
        <f t="shared" si="277"/>
        <v>10</v>
      </c>
      <c r="O1268" s="75">
        <f t="shared" si="278"/>
        <v>4</v>
      </c>
      <c r="P1268" s="75">
        <f t="shared" si="279"/>
        <v>9</v>
      </c>
      <c r="Q1268" s="75">
        <f t="shared" si="280"/>
        <v>5.5</v>
      </c>
      <c r="R1268" s="75">
        <f t="shared" si="281"/>
        <v>9.4285714285714288</v>
      </c>
      <c r="S1268" s="28">
        <f t="shared" si="282"/>
        <v>5.5</v>
      </c>
      <c r="T1268" s="75">
        <f t="shared" si="283"/>
        <v>1.5</v>
      </c>
      <c r="U1268" s="75">
        <f t="shared" si="284"/>
        <v>1.5</v>
      </c>
    </row>
    <row r="1269" spans="1:21">
      <c r="A1269" s="37" t="s">
        <v>2816</v>
      </c>
      <c r="B1269" s="36" t="s">
        <v>13</v>
      </c>
      <c r="C1269">
        <v>0</v>
      </c>
      <c r="D1269" s="36">
        <v>2.0833333333333332E-2</v>
      </c>
      <c r="E1269" s="36">
        <v>0.33333333333333331</v>
      </c>
      <c r="F1269" s="36">
        <v>2.0833333333333332E-2</v>
      </c>
      <c r="G1269" s="36">
        <v>0.33333333333333331</v>
      </c>
      <c r="I1269" s="75">
        <f t="shared" si="272"/>
        <v>0</v>
      </c>
      <c r="J1269" s="75">
        <f t="shared" si="273"/>
        <v>0.5</v>
      </c>
      <c r="K1269" s="75">
        <f t="shared" si="274"/>
        <v>8</v>
      </c>
      <c r="L1269" s="75">
        <f t="shared" si="275"/>
        <v>0.5</v>
      </c>
      <c r="M1269" s="75">
        <f t="shared" si="276"/>
        <v>8</v>
      </c>
      <c r="N1269" s="75">
        <f t="shared" si="277"/>
        <v>7.5</v>
      </c>
      <c r="O1269" s="75">
        <f t="shared" si="278"/>
        <v>4.25</v>
      </c>
      <c r="P1269" s="75">
        <f t="shared" si="279"/>
        <v>7.5</v>
      </c>
      <c r="Q1269" s="75">
        <f t="shared" si="280"/>
        <v>4.25</v>
      </c>
      <c r="R1269" s="75">
        <f t="shared" si="281"/>
        <v>7.5</v>
      </c>
      <c r="S1269" s="28">
        <f t="shared" si="282"/>
        <v>4.25</v>
      </c>
      <c r="T1269" s="75">
        <f t="shared" si="283"/>
        <v>0</v>
      </c>
      <c r="U1269" s="75">
        <f t="shared" si="284"/>
        <v>0</v>
      </c>
    </row>
    <row r="1270" spans="1:21">
      <c r="A1270" s="37" t="s">
        <v>2817</v>
      </c>
      <c r="B1270" s="36" t="s">
        <v>13</v>
      </c>
      <c r="C1270">
        <v>5</v>
      </c>
      <c r="D1270" s="36">
        <v>0.95833333333333337</v>
      </c>
      <c r="E1270" s="36">
        <v>0.27083333333333331</v>
      </c>
      <c r="F1270" s="36">
        <v>0.95833333333333337</v>
      </c>
      <c r="G1270" s="36">
        <v>0.33333333333333331</v>
      </c>
      <c r="I1270" s="75">
        <f t="shared" si="272"/>
        <v>5</v>
      </c>
      <c r="J1270" s="75">
        <f t="shared" si="273"/>
        <v>-1</v>
      </c>
      <c r="K1270" s="75">
        <f t="shared" si="274"/>
        <v>6.5</v>
      </c>
      <c r="L1270" s="75">
        <f t="shared" si="275"/>
        <v>-1</v>
      </c>
      <c r="M1270" s="75">
        <f t="shared" si="276"/>
        <v>8</v>
      </c>
      <c r="N1270" s="75">
        <f t="shared" si="277"/>
        <v>7.5</v>
      </c>
      <c r="O1270" s="75">
        <f t="shared" si="278"/>
        <v>2.75</v>
      </c>
      <c r="P1270" s="75">
        <f t="shared" si="279"/>
        <v>9</v>
      </c>
      <c r="Q1270" s="75">
        <f t="shared" si="280"/>
        <v>3.5</v>
      </c>
      <c r="R1270" s="75">
        <f t="shared" si="281"/>
        <v>7.9285714285714288</v>
      </c>
      <c r="S1270" s="28">
        <f t="shared" si="282"/>
        <v>2.9642857142857144</v>
      </c>
      <c r="T1270" s="75">
        <f t="shared" si="283"/>
        <v>0.75</v>
      </c>
      <c r="U1270" s="75">
        <f t="shared" si="284"/>
        <v>0.75</v>
      </c>
    </row>
    <row r="1271" spans="1:21">
      <c r="A1271" s="37" t="s">
        <v>2818</v>
      </c>
      <c r="B1271" s="36" t="s">
        <v>13</v>
      </c>
      <c r="C1271" s="52"/>
      <c r="D1271" s="36">
        <v>0.95833333333333337</v>
      </c>
      <c r="E1271" s="36">
        <v>0.27083333333333331</v>
      </c>
      <c r="F1271" s="36">
        <v>4.1666666666666664E-2</v>
      </c>
      <c r="G1271" s="36">
        <v>0.33333333333333331</v>
      </c>
      <c r="I1271" s="75">
        <f t="shared" si="272"/>
        <v>0</v>
      </c>
      <c r="J1271" s="75">
        <f t="shared" si="273"/>
        <v>-1</v>
      </c>
      <c r="K1271" s="75">
        <f t="shared" si="274"/>
        <v>6.5</v>
      </c>
      <c r="L1271" s="75">
        <f t="shared" si="275"/>
        <v>1</v>
      </c>
      <c r="M1271" s="75">
        <f t="shared" si="276"/>
        <v>8</v>
      </c>
      <c r="N1271" s="75">
        <f t="shared" si="277"/>
        <v>7.5</v>
      </c>
      <c r="O1271" s="75">
        <f t="shared" si="278"/>
        <v>2.75</v>
      </c>
      <c r="P1271" s="75">
        <f t="shared" si="279"/>
        <v>7</v>
      </c>
      <c r="Q1271" s="75">
        <f t="shared" si="280"/>
        <v>4.5</v>
      </c>
      <c r="R1271" s="75">
        <f t="shared" si="281"/>
        <v>7</v>
      </c>
      <c r="S1271" s="28">
        <f t="shared" si="282"/>
        <v>4.5</v>
      </c>
      <c r="T1271" s="75">
        <f t="shared" si="283"/>
        <v>1.75</v>
      </c>
      <c r="U1271" s="75">
        <f t="shared" si="284"/>
        <v>1.75</v>
      </c>
    </row>
    <row r="1272" spans="1:21">
      <c r="A1272" s="37" t="s">
        <v>2819</v>
      </c>
      <c r="B1272" s="36" t="s">
        <v>13</v>
      </c>
      <c r="C1272">
        <v>5</v>
      </c>
      <c r="D1272" s="36">
        <v>0.97916666666666663</v>
      </c>
      <c r="E1272" s="36">
        <v>0.25</v>
      </c>
      <c r="F1272" s="36">
        <v>4.1666666666666664E-2</v>
      </c>
      <c r="G1272" s="36">
        <v>0.35416666666666669</v>
      </c>
      <c r="I1272" s="75">
        <f t="shared" si="272"/>
        <v>5</v>
      </c>
      <c r="J1272" s="75">
        <f t="shared" si="273"/>
        <v>-0.5</v>
      </c>
      <c r="K1272" s="75">
        <f t="shared" si="274"/>
        <v>6</v>
      </c>
      <c r="L1272" s="75">
        <f t="shared" si="275"/>
        <v>1</v>
      </c>
      <c r="M1272" s="75">
        <f t="shared" si="276"/>
        <v>8.5</v>
      </c>
      <c r="N1272" s="75">
        <f t="shared" si="277"/>
        <v>6.5</v>
      </c>
      <c r="O1272" s="75">
        <f t="shared" si="278"/>
        <v>2.75</v>
      </c>
      <c r="P1272" s="75">
        <f t="shared" si="279"/>
        <v>7.5</v>
      </c>
      <c r="Q1272" s="75">
        <f t="shared" si="280"/>
        <v>4.75</v>
      </c>
      <c r="R1272" s="75">
        <f t="shared" si="281"/>
        <v>6.7857142857142856</v>
      </c>
      <c r="S1272" s="28">
        <f t="shared" si="282"/>
        <v>4.3928571428571423</v>
      </c>
      <c r="T1272" s="75">
        <f t="shared" si="283"/>
        <v>2</v>
      </c>
      <c r="U1272" s="75">
        <f t="shared" si="284"/>
        <v>2</v>
      </c>
    </row>
    <row r="1273" spans="1:21">
      <c r="A1273" s="37" t="s">
        <v>2820</v>
      </c>
      <c r="B1273" s="36" t="s">
        <v>13</v>
      </c>
      <c r="C1273">
        <v>6</v>
      </c>
      <c r="D1273" s="36">
        <v>0</v>
      </c>
      <c r="E1273" s="36">
        <v>0.3125</v>
      </c>
      <c r="F1273" s="36">
        <v>4.1666666666666664E-2</v>
      </c>
      <c r="G1273" s="36">
        <v>0.39583333333333331</v>
      </c>
      <c r="I1273" s="75">
        <f t="shared" si="272"/>
        <v>6</v>
      </c>
      <c r="J1273" s="75">
        <f t="shared" si="273"/>
        <v>0</v>
      </c>
      <c r="K1273" s="75">
        <f t="shared" si="274"/>
        <v>7.5</v>
      </c>
      <c r="L1273" s="75">
        <f t="shared" si="275"/>
        <v>1</v>
      </c>
      <c r="M1273" s="75">
        <f t="shared" si="276"/>
        <v>9.5</v>
      </c>
      <c r="N1273" s="75">
        <f t="shared" si="277"/>
        <v>7.5</v>
      </c>
      <c r="O1273" s="75">
        <f t="shared" si="278"/>
        <v>3.75</v>
      </c>
      <c r="P1273" s="75">
        <f t="shared" si="279"/>
        <v>8.5</v>
      </c>
      <c r="Q1273" s="75">
        <f t="shared" si="280"/>
        <v>5.25</v>
      </c>
      <c r="R1273" s="75">
        <f t="shared" si="281"/>
        <v>7.6428571428571432</v>
      </c>
      <c r="S1273" s="28">
        <f t="shared" si="282"/>
        <v>4.8214285714285712</v>
      </c>
      <c r="T1273" s="75">
        <f t="shared" si="283"/>
        <v>1.5</v>
      </c>
      <c r="U1273" s="75">
        <f t="shared" si="284"/>
        <v>1.5</v>
      </c>
    </row>
    <row r="1274" spans="1:21">
      <c r="A1274" s="37" t="s">
        <v>2822</v>
      </c>
      <c r="B1274" s="36" t="s">
        <v>13</v>
      </c>
      <c r="C1274">
        <v>5</v>
      </c>
      <c r="D1274" s="36">
        <v>0.9375</v>
      </c>
      <c r="E1274" s="36">
        <v>0.25</v>
      </c>
      <c r="F1274" s="36">
        <v>0.95833333333333337</v>
      </c>
      <c r="G1274" s="36">
        <v>0.33333333333333331</v>
      </c>
      <c r="I1274" s="75">
        <f t="shared" si="272"/>
        <v>5</v>
      </c>
      <c r="J1274" s="75">
        <f t="shared" si="273"/>
        <v>-1.5</v>
      </c>
      <c r="K1274" s="75">
        <f t="shared" si="274"/>
        <v>6</v>
      </c>
      <c r="L1274" s="75">
        <f t="shared" si="275"/>
        <v>-1</v>
      </c>
      <c r="M1274" s="75">
        <f t="shared" si="276"/>
        <v>8</v>
      </c>
      <c r="N1274" s="75">
        <f t="shared" si="277"/>
        <v>7.5</v>
      </c>
      <c r="O1274" s="75">
        <f t="shared" si="278"/>
        <v>2.25</v>
      </c>
      <c r="P1274" s="75">
        <f t="shared" si="279"/>
        <v>9</v>
      </c>
      <c r="Q1274" s="75">
        <f t="shared" si="280"/>
        <v>3.5</v>
      </c>
      <c r="R1274" s="75">
        <f t="shared" si="281"/>
        <v>7.9285714285714288</v>
      </c>
      <c r="S1274" s="28">
        <f t="shared" si="282"/>
        <v>2.9642857142857144</v>
      </c>
      <c r="T1274" s="75">
        <f t="shared" si="283"/>
        <v>1.25</v>
      </c>
      <c r="U1274" s="75">
        <f t="shared" si="284"/>
        <v>1.25</v>
      </c>
    </row>
    <row r="1275" spans="1:21">
      <c r="A1275" s="37" t="s">
        <v>2823</v>
      </c>
      <c r="B1275" s="36" t="s">
        <v>13</v>
      </c>
      <c r="C1275">
        <v>5</v>
      </c>
      <c r="D1275" s="36">
        <v>0.97916666666666663</v>
      </c>
      <c r="E1275" s="36">
        <v>0.25</v>
      </c>
      <c r="F1275" s="36">
        <v>0.97916666666666663</v>
      </c>
      <c r="G1275" s="36">
        <v>0.375</v>
      </c>
      <c r="I1275" s="75">
        <f t="shared" si="272"/>
        <v>5</v>
      </c>
      <c r="J1275" s="75">
        <f t="shared" si="273"/>
        <v>-0.5</v>
      </c>
      <c r="K1275" s="75">
        <f t="shared" si="274"/>
        <v>6</v>
      </c>
      <c r="L1275" s="75">
        <f t="shared" si="275"/>
        <v>-0.5</v>
      </c>
      <c r="M1275" s="75">
        <f t="shared" si="276"/>
        <v>9</v>
      </c>
      <c r="N1275" s="75">
        <f t="shared" si="277"/>
        <v>6.5</v>
      </c>
      <c r="O1275" s="75">
        <f t="shared" si="278"/>
        <v>2.75</v>
      </c>
      <c r="P1275" s="75">
        <f t="shared" si="279"/>
        <v>9.5</v>
      </c>
      <c r="Q1275" s="75">
        <f t="shared" si="280"/>
        <v>4.25</v>
      </c>
      <c r="R1275" s="75">
        <f t="shared" si="281"/>
        <v>7.3571428571428568</v>
      </c>
      <c r="S1275" s="28">
        <f t="shared" si="282"/>
        <v>3.1785714285714284</v>
      </c>
      <c r="T1275" s="75">
        <f t="shared" si="283"/>
        <v>1.5</v>
      </c>
      <c r="U1275" s="75">
        <f t="shared" si="284"/>
        <v>1.5</v>
      </c>
    </row>
    <row r="1276" spans="1:21">
      <c r="A1276" s="37" t="s">
        <v>2824</v>
      </c>
      <c r="B1276" s="36" t="s">
        <v>13</v>
      </c>
      <c r="C1276">
        <v>5</v>
      </c>
      <c r="D1276" s="36">
        <v>0.10416666666666667</v>
      </c>
      <c r="E1276" s="36">
        <v>0.33333333333333331</v>
      </c>
      <c r="F1276" s="36">
        <v>0.125</v>
      </c>
      <c r="G1276" s="36">
        <v>0.41666666666666669</v>
      </c>
      <c r="I1276" s="75">
        <f t="shared" si="272"/>
        <v>5</v>
      </c>
      <c r="J1276" s="75">
        <f t="shared" si="273"/>
        <v>2.5</v>
      </c>
      <c r="K1276" s="75">
        <f t="shared" si="274"/>
        <v>8</v>
      </c>
      <c r="L1276" s="75">
        <f t="shared" si="275"/>
        <v>3</v>
      </c>
      <c r="M1276" s="75">
        <f t="shared" si="276"/>
        <v>10</v>
      </c>
      <c r="N1276" s="75">
        <f t="shared" si="277"/>
        <v>5.5</v>
      </c>
      <c r="O1276" s="75">
        <f t="shared" si="278"/>
        <v>5.25</v>
      </c>
      <c r="P1276" s="75">
        <f t="shared" si="279"/>
        <v>7</v>
      </c>
      <c r="Q1276" s="75">
        <f t="shared" si="280"/>
        <v>6.5</v>
      </c>
      <c r="R1276" s="75">
        <f t="shared" si="281"/>
        <v>5.9285714285714288</v>
      </c>
      <c r="S1276" s="28">
        <f t="shared" si="282"/>
        <v>5.9642857142857144</v>
      </c>
      <c r="T1276" s="75">
        <f t="shared" si="283"/>
        <v>1.25</v>
      </c>
      <c r="U1276" s="75">
        <f t="shared" si="284"/>
        <v>1.25</v>
      </c>
    </row>
    <row r="1277" spans="1:21">
      <c r="A1277" s="37" t="s">
        <v>2825</v>
      </c>
      <c r="B1277" s="36" t="s">
        <v>14</v>
      </c>
      <c r="C1277">
        <v>5</v>
      </c>
      <c r="D1277" s="36">
        <v>0.10416666666666667</v>
      </c>
      <c r="E1277" s="36">
        <v>0.29166666666666669</v>
      </c>
      <c r="F1277" s="36">
        <v>4.1666666666666664E-2</v>
      </c>
      <c r="G1277" s="36">
        <v>0.33333333333333331</v>
      </c>
      <c r="I1277" s="75">
        <f t="shared" si="272"/>
        <v>5</v>
      </c>
      <c r="J1277" s="75">
        <f t="shared" si="273"/>
        <v>2.5</v>
      </c>
      <c r="K1277" s="75">
        <f t="shared" si="274"/>
        <v>7</v>
      </c>
      <c r="L1277" s="75">
        <f t="shared" si="275"/>
        <v>1</v>
      </c>
      <c r="M1277" s="75">
        <f t="shared" si="276"/>
        <v>8</v>
      </c>
      <c r="N1277" s="75">
        <f t="shared" si="277"/>
        <v>4.5</v>
      </c>
      <c r="O1277" s="75">
        <f t="shared" si="278"/>
        <v>4.75</v>
      </c>
      <c r="P1277" s="75">
        <f t="shared" si="279"/>
        <v>7</v>
      </c>
      <c r="Q1277" s="75">
        <f t="shared" si="280"/>
        <v>4.5</v>
      </c>
      <c r="R1277" s="75">
        <f t="shared" si="281"/>
        <v>5.2142857142857144</v>
      </c>
      <c r="S1277" s="28" t="str">
        <f t="shared" si="282"/>
        <v>NIGHTSHIFTS</v>
      </c>
      <c r="T1277" s="75" t="str">
        <f t="shared" si="283"/>
        <v>NIGHTSHIFTS</v>
      </c>
      <c r="U1277" s="75" t="str">
        <f t="shared" si="284"/>
        <v>NIGHTSHIFTS</v>
      </c>
    </row>
    <row r="1278" spans="1:21">
      <c r="A1278" s="37" t="s">
        <v>2826</v>
      </c>
      <c r="B1278" s="36" t="s">
        <v>13</v>
      </c>
      <c r="C1278">
        <v>5</v>
      </c>
      <c r="D1278" s="36">
        <v>0</v>
      </c>
      <c r="E1278" s="36">
        <v>0.29166666666666669</v>
      </c>
      <c r="F1278" s="36">
        <v>0</v>
      </c>
      <c r="G1278" s="36">
        <v>0.33333333333333331</v>
      </c>
      <c r="I1278" s="75">
        <f t="shared" si="272"/>
        <v>5</v>
      </c>
      <c r="J1278" s="75">
        <f t="shared" si="273"/>
        <v>0</v>
      </c>
      <c r="K1278" s="75">
        <f t="shared" si="274"/>
        <v>7</v>
      </c>
      <c r="L1278" s="75">
        <f t="shared" si="275"/>
        <v>0</v>
      </c>
      <c r="M1278" s="75">
        <f t="shared" si="276"/>
        <v>8</v>
      </c>
      <c r="N1278" s="75">
        <f t="shared" si="277"/>
        <v>7</v>
      </c>
      <c r="O1278" s="75">
        <f t="shared" si="278"/>
        <v>3.5</v>
      </c>
      <c r="P1278" s="75">
        <f t="shared" si="279"/>
        <v>8</v>
      </c>
      <c r="Q1278" s="75">
        <f t="shared" si="280"/>
        <v>4</v>
      </c>
      <c r="R1278" s="75">
        <f t="shared" si="281"/>
        <v>7.2857142857142856</v>
      </c>
      <c r="S1278" s="28">
        <f t="shared" si="282"/>
        <v>3.6428571428571428</v>
      </c>
      <c r="T1278" s="75">
        <f t="shared" si="283"/>
        <v>0.5</v>
      </c>
      <c r="U1278" s="75">
        <f t="shared" si="284"/>
        <v>0.5</v>
      </c>
    </row>
    <row r="1279" spans="1:21">
      <c r="A1279" s="37" t="s">
        <v>2827</v>
      </c>
      <c r="B1279" s="36" t="s">
        <v>13</v>
      </c>
      <c r="C1279">
        <v>5</v>
      </c>
      <c r="D1279" s="36">
        <v>0.95833333333333337</v>
      </c>
      <c r="E1279" s="36">
        <v>0.22916666666666666</v>
      </c>
      <c r="F1279" s="36">
        <v>0.97916666666666663</v>
      </c>
      <c r="G1279" s="36">
        <v>0.29166666666666669</v>
      </c>
      <c r="I1279" s="75">
        <f t="shared" si="272"/>
        <v>5</v>
      </c>
      <c r="J1279" s="75">
        <f t="shared" si="273"/>
        <v>-1</v>
      </c>
      <c r="K1279" s="75">
        <f t="shared" si="274"/>
        <v>5.5</v>
      </c>
      <c r="L1279" s="75">
        <f t="shared" si="275"/>
        <v>-0.5</v>
      </c>
      <c r="M1279" s="75">
        <f t="shared" si="276"/>
        <v>7</v>
      </c>
      <c r="N1279" s="75">
        <f t="shared" si="277"/>
        <v>6.5</v>
      </c>
      <c r="O1279" s="75">
        <f t="shared" si="278"/>
        <v>2.25</v>
      </c>
      <c r="P1279" s="75">
        <f t="shared" si="279"/>
        <v>7.5</v>
      </c>
      <c r="Q1279" s="75">
        <f t="shared" si="280"/>
        <v>3.25</v>
      </c>
      <c r="R1279" s="75">
        <f t="shared" si="281"/>
        <v>6.7857142857142856</v>
      </c>
      <c r="S1279" s="28">
        <f t="shared" si="282"/>
        <v>2.8928571428571428</v>
      </c>
      <c r="T1279" s="75">
        <f t="shared" si="283"/>
        <v>1</v>
      </c>
      <c r="U1279" s="75">
        <f t="shared" si="284"/>
        <v>1</v>
      </c>
    </row>
    <row r="1280" spans="1:21">
      <c r="A1280" s="37" t="s">
        <v>2828</v>
      </c>
      <c r="B1280" s="36" t="s">
        <v>13</v>
      </c>
      <c r="C1280">
        <v>5</v>
      </c>
      <c r="D1280" s="36">
        <v>0</v>
      </c>
      <c r="E1280" s="36">
        <v>0.32291666666666669</v>
      </c>
      <c r="F1280" s="36">
        <v>2.0833333333333332E-2</v>
      </c>
      <c r="G1280" s="36">
        <v>0.41666666666666669</v>
      </c>
      <c r="I1280" s="75">
        <f t="shared" si="272"/>
        <v>5</v>
      </c>
      <c r="J1280" s="75">
        <f t="shared" si="273"/>
        <v>0</v>
      </c>
      <c r="K1280" s="75">
        <f t="shared" si="274"/>
        <v>7.75</v>
      </c>
      <c r="L1280" s="75">
        <f t="shared" si="275"/>
        <v>0.5</v>
      </c>
      <c r="M1280" s="75">
        <f t="shared" si="276"/>
        <v>10</v>
      </c>
      <c r="N1280" s="75">
        <f t="shared" si="277"/>
        <v>7.75</v>
      </c>
      <c r="O1280" s="75">
        <f t="shared" si="278"/>
        <v>3.875</v>
      </c>
      <c r="P1280" s="75">
        <f t="shared" si="279"/>
        <v>9.5</v>
      </c>
      <c r="Q1280" s="75">
        <f t="shared" si="280"/>
        <v>5.25</v>
      </c>
      <c r="R1280" s="75">
        <f t="shared" si="281"/>
        <v>8.25</v>
      </c>
      <c r="S1280" s="28">
        <f t="shared" si="282"/>
        <v>4.625</v>
      </c>
      <c r="T1280" s="75">
        <f t="shared" si="283"/>
        <v>1.375</v>
      </c>
      <c r="U1280" s="75">
        <f t="shared" si="284"/>
        <v>1.375</v>
      </c>
    </row>
    <row r="1281" spans="1:21">
      <c r="A1281" s="37" t="s">
        <v>2831</v>
      </c>
      <c r="B1281" s="36" t="s">
        <v>13</v>
      </c>
      <c r="C1281">
        <v>5</v>
      </c>
      <c r="D1281" s="36">
        <v>0.97916666666666663</v>
      </c>
      <c r="E1281" s="36">
        <v>0.3125</v>
      </c>
      <c r="F1281" s="36">
        <v>3.125E-2</v>
      </c>
      <c r="G1281" s="36">
        <v>0.40625</v>
      </c>
      <c r="I1281" s="75">
        <f t="shared" si="272"/>
        <v>5</v>
      </c>
      <c r="J1281" s="75">
        <f t="shared" si="273"/>
        <v>-0.5</v>
      </c>
      <c r="K1281" s="75">
        <f t="shared" si="274"/>
        <v>7.5</v>
      </c>
      <c r="L1281" s="75">
        <f t="shared" si="275"/>
        <v>0.75</v>
      </c>
      <c r="M1281" s="75">
        <f t="shared" si="276"/>
        <v>9.75</v>
      </c>
      <c r="N1281" s="75">
        <f t="shared" si="277"/>
        <v>8</v>
      </c>
      <c r="O1281" s="75">
        <f t="shared" si="278"/>
        <v>3.5</v>
      </c>
      <c r="P1281" s="75">
        <f t="shared" si="279"/>
        <v>9</v>
      </c>
      <c r="Q1281" s="75">
        <f t="shared" si="280"/>
        <v>5.25</v>
      </c>
      <c r="R1281" s="75">
        <f t="shared" si="281"/>
        <v>8.2857142857142865</v>
      </c>
      <c r="S1281" s="28">
        <f t="shared" si="282"/>
        <v>4.8928571428571432</v>
      </c>
      <c r="T1281" s="75">
        <f t="shared" si="283"/>
        <v>1.75</v>
      </c>
      <c r="U1281" s="75">
        <f t="shared" si="284"/>
        <v>1.75</v>
      </c>
    </row>
    <row r="1282" spans="1:21">
      <c r="A1282" s="37" t="s">
        <v>2832</v>
      </c>
      <c r="B1282" s="36" t="s">
        <v>13</v>
      </c>
      <c r="C1282">
        <v>5</v>
      </c>
      <c r="D1282" s="36">
        <v>4.1666666666666664E-2</v>
      </c>
      <c r="E1282" s="36">
        <v>0.3125</v>
      </c>
      <c r="F1282" s="36">
        <v>0.125</v>
      </c>
      <c r="G1282" s="36">
        <v>0.4375</v>
      </c>
      <c r="I1282" s="75">
        <f t="shared" si="272"/>
        <v>5</v>
      </c>
      <c r="J1282" s="75">
        <f t="shared" si="273"/>
        <v>1</v>
      </c>
      <c r="K1282" s="75">
        <f t="shared" si="274"/>
        <v>7.5</v>
      </c>
      <c r="L1282" s="75">
        <f t="shared" si="275"/>
        <v>3</v>
      </c>
      <c r="M1282" s="75">
        <f t="shared" si="276"/>
        <v>10.5</v>
      </c>
      <c r="N1282" s="75">
        <f t="shared" si="277"/>
        <v>6.5</v>
      </c>
      <c r="O1282" s="75">
        <f t="shared" si="278"/>
        <v>4.25</v>
      </c>
      <c r="P1282" s="75">
        <f t="shared" si="279"/>
        <v>7.5</v>
      </c>
      <c r="Q1282" s="75">
        <f t="shared" si="280"/>
        <v>6.75</v>
      </c>
      <c r="R1282" s="75">
        <f t="shared" si="281"/>
        <v>6.7857142857142856</v>
      </c>
      <c r="S1282" s="28">
        <f t="shared" si="282"/>
        <v>6.3928571428571423</v>
      </c>
      <c r="T1282" s="75">
        <f t="shared" si="283"/>
        <v>2.5</v>
      </c>
      <c r="U1282" s="75">
        <f t="shared" si="284"/>
        <v>2.5</v>
      </c>
    </row>
    <row r="1283" spans="1:21">
      <c r="A1283" s="37" t="s">
        <v>2833</v>
      </c>
      <c r="B1283" s="36" t="s">
        <v>14</v>
      </c>
      <c r="C1283">
        <v>4.5</v>
      </c>
      <c r="D1283" s="36">
        <v>0</v>
      </c>
      <c r="E1283" s="36">
        <v>0.33333333333333331</v>
      </c>
      <c r="F1283" s="36">
        <v>0</v>
      </c>
      <c r="G1283" s="36">
        <v>9</v>
      </c>
      <c r="I1283" s="75">
        <f t="shared" si="272"/>
        <v>4.5</v>
      </c>
      <c r="J1283" s="75">
        <f t="shared" si="273"/>
        <v>0</v>
      </c>
      <c r="K1283" s="75">
        <f t="shared" si="274"/>
        <v>8</v>
      </c>
      <c r="L1283" s="75">
        <f t="shared" si="275"/>
        <v>0</v>
      </c>
      <c r="M1283" s="75">
        <f t="shared" si="276"/>
        <v>192</v>
      </c>
      <c r="N1283" s="75">
        <f t="shared" si="277"/>
        <v>8</v>
      </c>
      <c r="O1283" s="75">
        <f t="shared" si="278"/>
        <v>4</v>
      </c>
      <c r="P1283" s="75">
        <f t="shared" si="279"/>
        <v>192</v>
      </c>
      <c r="Q1283" s="75">
        <f t="shared" si="280"/>
        <v>96</v>
      </c>
      <c r="R1283" s="75">
        <f t="shared" si="281"/>
        <v>73.714285714285708</v>
      </c>
      <c r="S1283" s="28" t="str">
        <f t="shared" si="282"/>
        <v>NIGHTSHIFTS</v>
      </c>
      <c r="T1283" s="75" t="str">
        <f t="shared" si="283"/>
        <v>NIGHTSHIFTS</v>
      </c>
      <c r="U1283" s="75" t="str">
        <f t="shared" si="284"/>
        <v>NIGHTSHIFTS</v>
      </c>
    </row>
    <row r="1284" spans="1:21">
      <c r="A1284" s="37" t="s">
        <v>2834</v>
      </c>
      <c r="B1284" s="36" t="s">
        <v>14</v>
      </c>
      <c r="C1284">
        <v>6</v>
      </c>
      <c r="D1284" s="36">
        <v>0.97916666666666663</v>
      </c>
      <c r="E1284" s="36">
        <v>0.33333333333333331</v>
      </c>
      <c r="F1284" s="36">
        <v>0.95833333333333337</v>
      </c>
      <c r="G1284" s="36">
        <v>0.3263888888888889</v>
      </c>
      <c r="I1284" s="75">
        <f t="shared" si="272"/>
        <v>6</v>
      </c>
      <c r="J1284" s="75">
        <f t="shared" si="273"/>
        <v>-0.5</v>
      </c>
      <c r="K1284" s="75">
        <f t="shared" si="274"/>
        <v>8</v>
      </c>
      <c r="L1284" s="75">
        <f t="shared" si="275"/>
        <v>-1</v>
      </c>
      <c r="M1284" s="75">
        <f t="shared" si="276"/>
        <v>7.8333333333333339</v>
      </c>
      <c r="N1284" s="75">
        <f t="shared" si="277"/>
        <v>8.5</v>
      </c>
      <c r="O1284" s="75">
        <f t="shared" si="278"/>
        <v>3.75</v>
      </c>
      <c r="P1284" s="75">
        <f t="shared" si="279"/>
        <v>8.8333333333333339</v>
      </c>
      <c r="Q1284" s="75">
        <f t="shared" si="280"/>
        <v>3.416666666666667</v>
      </c>
      <c r="R1284" s="75">
        <f t="shared" si="281"/>
        <v>8.5476190476190474</v>
      </c>
      <c r="S1284" s="28" t="str">
        <f t="shared" si="282"/>
        <v>NIGHTSHIFTS</v>
      </c>
      <c r="T1284" s="75" t="str">
        <f t="shared" si="283"/>
        <v>NIGHTSHIFTS</v>
      </c>
      <c r="U1284" s="75" t="str">
        <f t="shared" si="284"/>
        <v>NIGHTSHIFTS</v>
      </c>
    </row>
    <row r="1285" spans="1:21">
      <c r="A1285" s="37" t="s">
        <v>2837</v>
      </c>
      <c r="B1285" s="36" t="s">
        <v>13</v>
      </c>
      <c r="C1285">
        <v>5</v>
      </c>
      <c r="D1285" s="36">
        <v>0.95833333333333337</v>
      </c>
      <c r="E1285" s="36">
        <v>0.27083333333333331</v>
      </c>
      <c r="F1285" s="36">
        <v>8.3333333333333329E-2</v>
      </c>
      <c r="G1285" s="36">
        <v>0.58333333333333337</v>
      </c>
      <c r="I1285" s="75">
        <f t="shared" si="272"/>
        <v>5</v>
      </c>
      <c r="J1285" s="75">
        <f t="shared" si="273"/>
        <v>-1</v>
      </c>
      <c r="K1285" s="75">
        <f t="shared" si="274"/>
        <v>6.5</v>
      </c>
      <c r="L1285" s="75">
        <f t="shared" si="275"/>
        <v>2</v>
      </c>
      <c r="M1285" s="75">
        <f t="shared" si="276"/>
        <v>14</v>
      </c>
      <c r="N1285" s="75">
        <f t="shared" si="277"/>
        <v>7.5</v>
      </c>
      <c r="O1285" s="75">
        <f t="shared" si="278"/>
        <v>2.75</v>
      </c>
      <c r="P1285" s="75">
        <f t="shared" si="279"/>
        <v>12</v>
      </c>
      <c r="Q1285" s="75">
        <f t="shared" si="280"/>
        <v>8</v>
      </c>
      <c r="R1285" s="75">
        <f t="shared" si="281"/>
        <v>8.7857142857142865</v>
      </c>
      <c r="S1285" s="28">
        <f t="shared" si="282"/>
        <v>6.3928571428571432</v>
      </c>
      <c r="T1285" s="75">
        <f t="shared" si="283"/>
        <v>5.25</v>
      </c>
      <c r="U1285" s="75">
        <f t="shared" si="284"/>
        <v>5.25</v>
      </c>
    </row>
    <row r="1286" spans="1:21">
      <c r="A1286" s="37" t="s">
        <v>2838</v>
      </c>
      <c r="B1286" s="36" t="s">
        <v>13</v>
      </c>
      <c r="C1286">
        <v>5</v>
      </c>
      <c r="D1286" s="36">
        <v>0.9375</v>
      </c>
      <c r="E1286" s="36">
        <v>0.23958333333333334</v>
      </c>
      <c r="F1286" s="36">
        <v>0.9375</v>
      </c>
      <c r="G1286" s="36">
        <v>0.23958333333333334</v>
      </c>
      <c r="I1286" s="75">
        <f t="shared" si="272"/>
        <v>5</v>
      </c>
      <c r="J1286" s="75">
        <f t="shared" si="273"/>
        <v>-1.5</v>
      </c>
      <c r="K1286" s="75">
        <f t="shared" si="274"/>
        <v>5.75</v>
      </c>
      <c r="L1286" s="75">
        <f t="shared" si="275"/>
        <v>-1.5</v>
      </c>
      <c r="M1286" s="75">
        <f t="shared" si="276"/>
        <v>5.75</v>
      </c>
      <c r="N1286" s="75">
        <f t="shared" si="277"/>
        <v>7.25</v>
      </c>
      <c r="O1286" s="75">
        <f t="shared" si="278"/>
        <v>2.125</v>
      </c>
      <c r="P1286" s="75">
        <f t="shared" si="279"/>
        <v>7.25</v>
      </c>
      <c r="Q1286" s="75">
        <f t="shared" si="280"/>
        <v>2.125</v>
      </c>
      <c r="R1286" s="75">
        <f t="shared" si="281"/>
        <v>7.25</v>
      </c>
      <c r="S1286" s="28">
        <f t="shared" si="282"/>
        <v>2.125</v>
      </c>
      <c r="T1286" s="75">
        <f t="shared" si="283"/>
        <v>0</v>
      </c>
      <c r="U1286" s="75">
        <f t="shared" si="284"/>
        <v>0</v>
      </c>
    </row>
    <row r="1287" spans="1:21">
      <c r="A1287" s="37" t="s">
        <v>2839</v>
      </c>
      <c r="B1287" s="36" t="s">
        <v>13</v>
      </c>
      <c r="C1287">
        <v>0</v>
      </c>
      <c r="D1287" s="36">
        <v>0.95833333333333337</v>
      </c>
      <c r="E1287" s="36">
        <v>0.29166666666666669</v>
      </c>
      <c r="F1287" s="52"/>
      <c r="G1287" s="52"/>
      <c r="I1287" s="75">
        <f t="shared" si="272"/>
        <v>0</v>
      </c>
      <c r="J1287" s="75">
        <f t="shared" si="273"/>
        <v>-1</v>
      </c>
      <c r="K1287" s="75">
        <f t="shared" si="274"/>
        <v>7</v>
      </c>
      <c r="L1287" s="75">
        <f t="shared" si="275"/>
        <v>0</v>
      </c>
      <c r="M1287" s="75">
        <f t="shared" si="276"/>
        <v>0</v>
      </c>
      <c r="N1287" s="75">
        <f t="shared" si="277"/>
        <v>8</v>
      </c>
      <c r="O1287" s="75">
        <f t="shared" si="278"/>
        <v>3</v>
      </c>
      <c r="P1287" s="75">
        <f t="shared" si="279"/>
        <v>0</v>
      </c>
      <c r="Q1287" s="75">
        <f t="shared" si="280"/>
        <v>0</v>
      </c>
      <c r="R1287" s="75">
        <f t="shared" si="281"/>
        <v>0</v>
      </c>
      <c r="S1287" s="28">
        <f t="shared" si="282"/>
        <v>0</v>
      </c>
      <c r="T1287" s="75">
        <f t="shared" si="283"/>
        <v>-3</v>
      </c>
      <c r="U1287" s="75">
        <f t="shared" si="284"/>
        <v>3</v>
      </c>
    </row>
    <row r="1288" spans="1:21">
      <c r="A1288" s="37" t="s">
        <v>2840</v>
      </c>
      <c r="B1288" s="36" t="s">
        <v>13</v>
      </c>
      <c r="C1288">
        <v>0</v>
      </c>
      <c r="D1288" s="36">
        <v>0.95833333333333337</v>
      </c>
      <c r="E1288" s="36">
        <v>0.29166666666666669</v>
      </c>
      <c r="F1288" s="36">
        <v>0.95833333333333337</v>
      </c>
      <c r="G1288" s="36">
        <v>0.29166666666666669</v>
      </c>
      <c r="I1288" s="75">
        <f t="shared" si="272"/>
        <v>0</v>
      </c>
      <c r="J1288" s="75">
        <f t="shared" si="273"/>
        <v>-1</v>
      </c>
      <c r="K1288" s="75">
        <f t="shared" si="274"/>
        <v>7</v>
      </c>
      <c r="L1288" s="75">
        <f t="shared" si="275"/>
        <v>-1</v>
      </c>
      <c r="M1288" s="75">
        <f t="shared" si="276"/>
        <v>7</v>
      </c>
      <c r="N1288" s="75">
        <f t="shared" si="277"/>
        <v>8</v>
      </c>
      <c r="O1288" s="75">
        <f t="shared" si="278"/>
        <v>3</v>
      </c>
      <c r="P1288" s="75">
        <f t="shared" si="279"/>
        <v>8</v>
      </c>
      <c r="Q1288" s="75">
        <f t="shared" si="280"/>
        <v>3</v>
      </c>
      <c r="R1288" s="75">
        <f t="shared" si="281"/>
        <v>8</v>
      </c>
      <c r="S1288" s="28">
        <f t="shared" si="282"/>
        <v>3</v>
      </c>
      <c r="T1288" s="75">
        <f t="shared" si="283"/>
        <v>0</v>
      </c>
      <c r="U1288" s="75">
        <f t="shared" si="284"/>
        <v>0</v>
      </c>
    </row>
    <row r="1289" spans="1:21">
      <c r="A1289" s="37" t="s">
        <v>2841</v>
      </c>
      <c r="B1289" s="36" t="s">
        <v>13</v>
      </c>
      <c r="C1289">
        <v>5</v>
      </c>
      <c r="D1289" s="36">
        <v>0.95833333333333337</v>
      </c>
      <c r="E1289" s="36">
        <v>0.29166666666666669</v>
      </c>
      <c r="F1289" s="36">
        <v>0.95833333333333337</v>
      </c>
      <c r="G1289" s="36">
        <v>0.33333333333333331</v>
      </c>
      <c r="I1289" s="75">
        <f t="shared" si="272"/>
        <v>5</v>
      </c>
      <c r="J1289" s="75">
        <f t="shared" si="273"/>
        <v>-1</v>
      </c>
      <c r="K1289" s="75">
        <f t="shared" si="274"/>
        <v>7</v>
      </c>
      <c r="L1289" s="75">
        <f t="shared" si="275"/>
        <v>-1</v>
      </c>
      <c r="M1289" s="75">
        <f t="shared" si="276"/>
        <v>8</v>
      </c>
      <c r="N1289" s="75">
        <f t="shared" si="277"/>
        <v>8</v>
      </c>
      <c r="O1289" s="75">
        <f t="shared" si="278"/>
        <v>3</v>
      </c>
      <c r="P1289" s="75">
        <f t="shared" si="279"/>
        <v>9</v>
      </c>
      <c r="Q1289" s="75">
        <f t="shared" si="280"/>
        <v>3.5</v>
      </c>
      <c r="R1289" s="75">
        <f t="shared" si="281"/>
        <v>8.2857142857142865</v>
      </c>
      <c r="S1289" s="28">
        <f t="shared" si="282"/>
        <v>3.1428571428571432</v>
      </c>
      <c r="T1289" s="75">
        <f t="shared" si="283"/>
        <v>0.5</v>
      </c>
      <c r="U1289" s="75">
        <f t="shared" si="284"/>
        <v>0.5</v>
      </c>
    </row>
    <row r="1290" spans="1:21">
      <c r="A1290" s="37" t="s">
        <v>2842</v>
      </c>
      <c r="B1290" s="36" t="s">
        <v>13</v>
      </c>
      <c r="C1290">
        <v>0</v>
      </c>
      <c r="D1290" s="36">
        <v>4.1666666666666664E-2</v>
      </c>
      <c r="E1290" s="36">
        <v>0.375</v>
      </c>
      <c r="F1290" s="36">
        <v>4.1666666666666664E-2</v>
      </c>
      <c r="G1290" s="36">
        <v>0.375</v>
      </c>
      <c r="I1290" s="75">
        <f t="shared" si="272"/>
        <v>0</v>
      </c>
      <c r="J1290" s="75">
        <f t="shared" si="273"/>
        <v>1</v>
      </c>
      <c r="K1290" s="75">
        <f t="shared" si="274"/>
        <v>9</v>
      </c>
      <c r="L1290" s="75">
        <f t="shared" si="275"/>
        <v>1</v>
      </c>
      <c r="M1290" s="75">
        <f t="shared" si="276"/>
        <v>9</v>
      </c>
      <c r="N1290" s="75">
        <f t="shared" si="277"/>
        <v>8</v>
      </c>
      <c r="O1290" s="75">
        <f t="shared" si="278"/>
        <v>5</v>
      </c>
      <c r="P1290" s="75">
        <f t="shared" si="279"/>
        <v>8</v>
      </c>
      <c r="Q1290" s="75">
        <f t="shared" si="280"/>
        <v>5</v>
      </c>
      <c r="R1290" s="75">
        <f t="shared" si="281"/>
        <v>8</v>
      </c>
      <c r="S1290" s="28">
        <f t="shared" si="282"/>
        <v>5</v>
      </c>
      <c r="T1290" s="75">
        <f t="shared" si="283"/>
        <v>0</v>
      </c>
      <c r="U1290" s="75">
        <f t="shared" si="284"/>
        <v>0</v>
      </c>
    </row>
    <row r="1291" spans="1:21">
      <c r="A1291" s="37" t="s">
        <v>2843</v>
      </c>
      <c r="B1291" s="36" t="s">
        <v>13</v>
      </c>
      <c r="C1291">
        <v>5</v>
      </c>
      <c r="D1291" s="36">
        <v>0.14583333333333334</v>
      </c>
      <c r="E1291" s="36">
        <v>0.52083333333333337</v>
      </c>
      <c r="F1291" s="36">
        <v>0.14583333333333334</v>
      </c>
      <c r="G1291" s="36">
        <v>0.52083333333333337</v>
      </c>
      <c r="I1291" s="75">
        <f t="shared" si="272"/>
        <v>5</v>
      </c>
      <c r="J1291" s="75">
        <f t="shared" si="273"/>
        <v>3.5</v>
      </c>
      <c r="K1291" s="75">
        <f t="shared" si="274"/>
        <v>12.5</v>
      </c>
      <c r="L1291" s="75">
        <f t="shared" si="275"/>
        <v>3.5</v>
      </c>
      <c r="M1291" s="75">
        <f t="shared" si="276"/>
        <v>12.5</v>
      </c>
      <c r="N1291" s="75">
        <f t="shared" si="277"/>
        <v>9</v>
      </c>
      <c r="O1291" s="75">
        <f t="shared" si="278"/>
        <v>8</v>
      </c>
      <c r="P1291" s="75">
        <f t="shared" si="279"/>
        <v>9</v>
      </c>
      <c r="Q1291" s="75">
        <f t="shared" si="280"/>
        <v>8</v>
      </c>
      <c r="R1291" s="75">
        <f t="shared" si="281"/>
        <v>9</v>
      </c>
      <c r="S1291" s="28">
        <f t="shared" si="282"/>
        <v>8</v>
      </c>
      <c r="T1291" s="75">
        <f t="shared" si="283"/>
        <v>0</v>
      </c>
      <c r="U1291" s="75">
        <f t="shared" si="284"/>
        <v>0</v>
      </c>
    </row>
    <row r="1292" spans="1:21">
      <c r="A1292" s="37" t="s">
        <v>2851</v>
      </c>
      <c r="B1292" s="36" t="s">
        <v>13</v>
      </c>
      <c r="C1292">
        <v>5</v>
      </c>
      <c r="D1292" s="36">
        <v>0</v>
      </c>
      <c r="E1292" s="36">
        <v>0.29166666666666669</v>
      </c>
      <c r="F1292" s="36">
        <v>4.1666666666666664E-2</v>
      </c>
      <c r="G1292" s="36">
        <v>0.375</v>
      </c>
      <c r="I1292" s="75">
        <f t="shared" si="272"/>
        <v>5</v>
      </c>
      <c r="J1292" s="75">
        <f t="shared" si="273"/>
        <v>0</v>
      </c>
      <c r="K1292" s="75">
        <f t="shared" si="274"/>
        <v>7</v>
      </c>
      <c r="L1292" s="75">
        <f t="shared" si="275"/>
        <v>1</v>
      </c>
      <c r="M1292" s="75">
        <f t="shared" si="276"/>
        <v>9</v>
      </c>
      <c r="N1292" s="75">
        <f t="shared" si="277"/>
        <v>7</v>
      </c>
      <c r="O1292" s="75">
        <f t="shared" si="278"/>
        <v>3.5</v>
      </c>
      <c r="P1292" s="75">
        <f t="shared" si="279"/>
        <v>8</v>
      </c>
      <c r="Q1292" s="75">
        <f t="shared" si="280"/>
        <v>5</v>
      </c>
      <c r="R1292" s="75">
        <f t="shared" si="281"/>
        <v>7.2857142857142856</v>
      </c>
      <c r="S1292" s="28">
        <f t="shared" si="282"/>
        <v>4.6428571428571423</v>
      </c>
      <c r="T1292" s="75">
        <f t="shared" si="283"/>
        <v>1.5</v>
      </c>
      <c r="U1292" s="75">
        <f t="shared" si="284"/>
        <v>1.5</v>
      </c>
    </row>
    <row r="1293" spans="1:21">
      <c r="A1293" s="37" t="s">
        <v>2852</v>
      </c>
      <c r="B1293" s="36" t="s">
        <v>13</v>
      </c>
      <c r="C1293">
        <v>5</v>
      </c>
      <c r="D1293" s="36">
        <v>0.95833333333333337</v>
      </c>
      <c r="E1293" s="36">
        <v>0.30208333333333331</v>
      </c>
      <c r="F1293" s="36">
        <v>0</v>
      </c>
      <c r="G1293" s="36">
        <v>0.41666666666666669</v>
      </c>
      <c r="I1293" s="75">
        <f t="shared" si="272"/>
        <v>5</v>
      </c>
      <c r="J1293" s="75">
        <f t="shared" si="273"/>
        <v>-1</v>
      </c>
      <c r="K1293" s="75">
        <f t="shared" si="274"/>
        <v>7.25</v>
      </c>
      <c r="L1293" s="75">
        <f t="shared" si="275"/>
        <v>0</v>
      </c>
      <c r="M1293" s="75">
        <f t="shared" si="276"/>
        <v>10</v>
      </c>
      <c r="N1293" s="75">
        <f t="shared" si="277"/>
        <v>8.25</v>
      </c>
      <c r="O1293" s="75">
        <f t="shared" si="278"/>
        <v>3.125</v>
      </c>
      <c r="P1293" s="75">
        <f t="shared" si="279"/>
        <v>10</v>
      </c>
      <c r="Q1293" s="75">
        <f t="shared" si="280"/>
        <v>5</v>
      </c>
      <c r="R1293" s="75">
        <f t="shared" si="281"/>
        <v>8.75</v>
      </c>
      <c r="S1293" s="28">
        <f t="shared" si="282"/>
        <v>4.375</v>
      </c>
      <c r="T1293" s="75">
        <f t="shared" si="283"/>
        <v>1.875</v>
      </c>
      <c r="U1293" s="75">
        <f t="shared" si="284"/>
        <v>1.875</v>
      </c>
    </row>
    <row r="1294" spans="1:21">
      <c r="A1294" s="37" t="s">
        <v>2853</v>
      </c>
      <c r="B1294" s="36" t="s">
        <v>13</v>
      </c>
      <c r="C1294" s="52"/>
      <c r="D1294" s="36">
        <v>0</v>
      </c>
      <c r="E1294" s="36">
        <v>0.29166666666666669</v>
      </c>
      <c r="F1294" s="36">
        <v>2.0833333333333332E-2</v>
      </c>
      <c r="G1294" s="36">
        <v>0.3125</v>
      </c>
      <c r="I1294" s="75">
        <f t="shared" si="272"/>
        <v>0</v>
      </c>
      <c r="J1294" s="75">
        <f t="shared" si="273"/>
        <v>0</v>
      </c>
      <c r="K1294" s="75">
        <f t="shared" si="274"/>
        <v>7</v>
      </c>
      <c r="L1294" s="75">
        <f t="shared" si="275"/>
        <v>0.5</v>
      </c>
      <c r="M1294" s="75">
        <f t="shared" si="276"/>
        <v>7.5</v>
      </c>
      <c r="N1294" s="75">
        <f t="shared" si="277"/>
        <v>7</v>
      </c>
      <c r="O1294" s="75">
        <f t="shared" si="278"/>
        <v>3.5</v>
      </c>
      <c r="P1294" s="75">
        <f t="shared" si="279"/>
        <v>7</v>
      </c>
      <c r="Q1294" s="75">
        <f t="shared" si="280"/>
        <v>4</v>
      </c>
      <c r="R1294" s="75">
        <f t="shared" si="281"/>
        <v>7</v>
      </c>
      <c r="S1294" s="28">
        <f t="shared" si="282"/>
        <v>4</v>
      </c>
      <c r="T1294" s="75">
        <f t="shared" si="283"/>
        <v>0.5</v>
      </c>
      <c r="U1294" s="75">
        <f t="shared" si="284"/>
        <v>0.5</v>
      </c>
    </row>
    <row r="1295" spans="1:21">
      <c r="A1295" s="37" t="s">
        <v>2854</v>
      </c>
      <c r="B1295" s="36" t="s">
        <v>13</v>
      </c>
      <c r="C1295">
        <v>3</v>
      </c>
      <c r="D1295" s="36">
        <v>0.97916666666666663</v>
      </c>
      <c r="E1295" s="36">
        <v>0.29166666666666669</v>
      </c>
      <c r="F1295" s="36">
        <v>2.0833333333333332E-2</v>
      </c>
      <c r="G1295" s="36">
        <v>0.39583333333333331</v>
      </c>
      <c r="I1295" s="75">
        <f t="shared" si="272"/>
        <v>3</v>
      </c>
      <c r="J1295" s="75">
        <f t="shared" si="273"/>
        <v>-0.5</v>
      </c>
      <c r="K1295" s="75">
        <f t="shared" si="274"/>
        <v>7</v>
      </c>
      <c r="L1295" s="75">
        <f t="shared" si="275"/>
        <v>0.5</v>
      </c>
      <c r="M1295" s="75">
        <f t="shared" si="276"/>
        <v>9.5</v>
      </c>
      <c r="N1295" s="75">
        <f t="shared" si="277"/>
        <v>7.5</v>
      </c>
      <c r="O1295" s="75">
        <f t="shared" si="278"/>
        <v>3.25</v>
      </c>
      <c r="P1295" s="75">
        <f t="shared" si="279"/>
        <v>9</v>
      </c>
      <c r="Q1295" s="75">
        <f t="shared" si="280"/>
        <v>5</v>
      </c>
      <c r="R1295" s="75">
        <f t="shared" si="281"/>
        <v>8.3571428571428577</v>
      </c>
      <c r="S1295" s="28">
        <f t="shared" si="282"/>
        <v>4.6785714285714288</v>
      </c>
      <c r="T1295" s="75">
        <f t="shared" si="283"/>
        <v>1.75</v>
      </c>
      <c r="U1295" s="75">
        <f t="shared" si="284"/>
        <v>1.75</v>
      </c>
    </row>
    <row r="1296" spans="1:21">
      <c r="A1296" s="37" t="s">
        <v>2855</v>
      </c>
      <c r="B1296" s="36" t="s">
        <v>13</v>
      </c>
      <c r="C1296">
        <v>2</v>
      </c>
      <c r="D1296" s="36">
        <v>0.97916666666666663</v>
      </c>
      <c r="E1296" s="36">
        <v>0.25</v>
      </c>
      <c r="F1296" s="36">
        <v>0</v>
      </c>
      <c r="G1296" s="36">
        <v>8</v>
      </c>
      <c r="I1296" s="75">
        <f t="shared" si="272"/>
        <v>2</v>
      </c>
      <c r="J1296" s="75">
        <f t="shared" si="273"/>
        <v>-0.5</v>
      </c>
      <c r="K1296" s="75">
        <f t="shared" si="274"/>
        <v>6</v>
      </c>
      <c r="L1296" s="75">
        <f t="shared" si="275"/>
        <v>0</v>
      </c>
      <c r="M1296" s="75">
        <f t="shared" si="276"/>
        <v>168</v>
      </c>
      <c r="N1296" s="75">
        <f t="shared" si="277"/>
        <v>6.5</v>
      </c>
      <c r="O1296" s="75">
        <f t="shared" si="278"/>
        <v>2.75</v>
      </c>
      <c r="P1296" s="75">
        <f t="shared" si="279"/>
        <v>168</v>
      </c>
      <c r="Q1296" s="75">
        <f t="shared" si="280"/>
        <v>84</v>
      </c>
      <c r="R1296" s="75">
        <f t="shared" si="281"/>
        <v>121.85714285714286</v>
      </c>
      <c r="S1296" s="28">
        <f t="shared" si="282"/>
        <v>60.928571428571431</v>
      </c>
      <c r="T1296" s="75">
        <f t="shared" si="283"/>
        <v>81.25</v>
      </c>
      <c r="U1296" s="75">
        <f t="shared" si="284"/>
        <v>81.25</v>
      </c>
    </row>
    <row r="1297" spans="1:21">
      <c r="A1297" s="37" t="s">
        <v>2857</v>
      </c>
      <c r="B1297" s="36" t="s">
        <v>13</v>
      </c>
      <c r="C1297">
        <v>5</v>
      </c>
      <c r="D1297" s="36">
        <v>2.0833333333333332E-2</v>
      </c>
      <c r="E1297" s="36">
        <v>0.28125</v>
      </c>
      <c r="F1297" s="36">
        <v>8.3333333333333329E-2</v>
      </c>
      <c r="G1297" s="36">
        <v>0.45833333333333331</v>
      </c>
      <c r="I1297" s="75">
        <f t="shared" si="272"/>
        <v>5</v>
      </c>
      <c r="J1297" s="75">
        <f t="shared" si="273"/>
        <v>0.5</v>
      </c>
      <c r="K1297" s="75">
        <f t="shared" si="274"/>
        <v>6.75</v>
      </c>
      <c r="L1297" s="75">
        <f t="shared" si="275"/>
        <v>2</v>
      </c>
      <c r="M1297" s="75">
        <f t="shared" si="276"/>
        <v>11</v>
      </c>
      <c r="N1297" s="75">
        <f t="shared" si="277"/>
        <v>6.25</v>
      </c>
      <c r="O1297" s="75">
        <f t="shared" si="278"/>
        <v>3.625</v>
      </c>
      <c r="P1297" s="75">
        <f t="shared" si="279"/>
        <v>9</v>
      </c>
      <c r="Q1297" s="75">
        <f t="shared" si="280"/>
        <v>6.5</v>
      </c>
      <c r="R1297" s="75">
        <f t="shared" si="281"/>
        <v>7.0357142857142856</v>
      </c>
      <c r="S1297" s="28">
        <f t="shared" si="282"/>
        <v>5.5178571428571423</v>
      </c>
      <c r="T1297" s="75">
        <f t="shared" si="283"/>
        <v>2.875</v>
      </c>
      <c r="U1297" s="75">
        <f t="shared" si="284"/>
        <v>2.875</v>
      </c>
    </row>
    <row r="1298" spans="1:21">
      <c r="A1298" s="235" t="s">
        <v>3027</v>
      </c>
      <c r="B1298" t="s">
        <v>13</v>
      </c>
      <c r="C1298">
        <v>5</v>
      </c>
      <c r="D1298" s="36">
        <v>0.97916666666666663</v>
      </c>
      <c r="E1298" s="36">
        <v>5</v>
      </c>
      <c r="F1298" s="36">
        <v>0.97916666666666663</v>
      </c>
      <c r="G1298" s="36">
        <v>0.33333333333333331</v>
      </c>
      <c r="I1298" s="75">
        <f t="shared" si="272"/>
        <v>5</v>
      </c>
      <c r="J1298" s="75">
        <f t="shared" si="273"/>
        <v>-0.5</v>
      </c>
      <c r="K1298" s="75">
        <f t="shared" si="274"/>
        <v>96</v>
      </c>
      <c r="L1298" s="75">
        <f t="shared" si="275"/>
        <v>-0.5</v>
      </c>
      <c r="M1298" s="75">
        <f t="shared" si="276"/>
        <v>8</v>
      </c>
      <c r="N1298" s="75">
        <f t="shared" si="277"/>
        <v>96.5</v>
      </c>
      <c r="O1298" s="75">
        <f t="shared" si="278"/>
        <v>47.75</v>
      </c>
      <c r="P1298" s="75">
        <f t="shared" si="279"/>
        <v>8.5</v>
      </c>
      <c r="Q1298" s="75">
        <f t="shared" si="280"/>
        <v>3.75</v>
      </c>
      <c r="R1298" s="75">
        <f t="shared" si="281"/>
        <v>71.357142857142861</v>
      </c>
      <c r="S1298" s="28">
        <f t="shared" si="282"/>
        <v>3.75</v>
      </c>
      <c r="T1298" s="75">
        <f t="shared" si="283"/>
        <v>-44</v>
      </c>
      <c r="U1298" s="75">
        <f t="shared" si="284"/>
        <v>44</v>
      </c>
    </row>
    <row r="1299" spans="1:21">
      <c r="A1299" s="235" t="s">
        <v>3026</v>
      </c>
      <c r="B1299" t="s">
        <v>13</v>
      </c>
      <c r="C1299">
        <v>5</v>
      </c>
      <c r="D1299" s="36">
        <v>2.0833333333333332E-2</v>
      </c>
      <c r="E1299" s="36">
        <v>0.29166666666666669</v>
      </c>
      <c r="F1299" s="36">
        <v>2.0833333333333332E-2</v>
      </c>
      <c r="G1299" s="36">
        <v>0.33333333333333331</v>
      </c>
      <c r="I1299" s="75">
        <f t="shared" ref="I1299:I1362" si="285">C1299</f>
        <v>5</v>
      </c>
      <c r="J1299" s="75">
        <f t="shared" ref="J1299:J1362" si="286">IF(D1299*24&lt;18,D1299*24,-(24-(D1299*24)))</f>
        <v>0.5</v>
      </c>
      <c r="K1299" s="75">
        <f t="shared" ref="K1299:K1362" si="287">IF(E1299*24&lt;18,E1299*24,-(24-(E1299*24)))</f>
        <v>7</v>
      </c>
      <c r="L1299" s="75">
        <f t="shared" ref="L1299:L1362" si="288">IF(F1299*24&lt;18,F1299*24,-(24-(F1299*24)))</f>
        <v>0.5</v>
      </c>
      <c r="M1299" s="75">
        <f t="shared" ref="M1299:M1362" si="289">IF(G1299*24&lt;18,G1299*24,-(24-(G1299*24)))</f>
        <v>8</v>
      </c>
      <c r="N1299" s="75">
        <f t="shared" ref="N1299:N1362" si="290">K1299-J1299</f>
        <v>6.5</v>
      </c>
      <c r="O1299" s="75">
        <f t="shared" ref="O1299:O1362" si="291">J1299+(N1299/2)</f>
        <v>3.75</v>
      </c>
      <c r="P1299" s="75">
        <f t="shared" ref="P1299:P1362" si="292">M1299-L1299</f>
        <v>7.5</v>
      </c>
      <c r="Q1299" s="75">
        <f t="shared" ref="Q1299:Q1362" si="293">L1299+P1299/2</f>
        <v>4.25</v>
      </c>
      <c r="R1299" s="75">
        <f t="shared" ref="R1299:R1362" si="294">(I1299*N1299+(7-I1299)*P1299)/7</f>
        <v>6.7857142857142856</v>
      </c>
      <c r="S1299" s="28">
        <f t="shared" ref="S1299:S1362" si="295">IF(B1299="NO",IF(P1299&lt;N1299,Q1299,Q1299-(P1299-R1299)/2),"NIGHTSHIFTS")</f>
        <v>3.8928571428571428</v>
      </c>
      <c r="T1299" s="75">
        <f t="shared" ref="T1299:T1362" si="296">IF(B1299="NO",Q1299-O1299,"NIGHTSHIFTS")</f>
        <v>0.5</v>
      </c>
      <c r="U1299" s="75">
        <f t="shared" ref="U1299:U1362" si="297">IF(B1299="NO",ABS(T1299),"NIGHTSHIFTS")</f>
        <v>0.5</v>
      </c>
    </row>
    <row r="1300" spans="1:21">
      <c r="A1300" s="235" t="s">
        <v>3025</v>
      </c>
      <c r="B1300" t="s">
        <v>13</v>
      </c>
      <c r="C1300">
        <v>6</v>
      </c>
      <c r="D1300" s="36">
        <v>0</v>
      </c>
      <c r="E1300" s="36">
        <v>0.3125</v>
      </c>
      <c r="F1300" s="36">
        <v>4.1666666666666664E-2</v>
      </c>
      <c r="G1300" s="36">
        <v>0.45833333333333331</v>
      </c>
      <c r="I1300" s="75">
        <f t="shared" si="285"/>
        <v>6</v>
      </c>
      <c r="J1300" s="75">
        <f t="shared" si="286"/>
        <v>0</v>
      </c>
      <c r="K1300" s="75">
        <f t="shared" si="287"/>
        <v>7.5</v>
      </c>
      <c r="L1300" s="75">
        <f t="shared" si="288"/>
        <v>1</v>
      </c>
      <c r="M1300" s="75">
        <f t="shared" si="289"/>
        <v>11</v>
      </c>
      <c r="N1300" s="75">
        <f t="shared" si="290"/>
        <v>7.5</v>
      </c>
      <c r="O1300" s="75">
        <f t="shared" si="291"/>
        <v>3.75</v>
      </c>
      <c r="P1300" s="75">
        <f t="shared" si="292"/>
        <v>10</v>
      </c>
      <c r="Q1300" s="75">
        <f t="shared" si="293"/>
        <v>6</v>
      </c>
      <c r="R1300" s="75">
        <f t="shared" si="294"/>
        <v>7.8571428571428568</v>
      </c>
      <c r="S1300" s="28">
        <f t="shared" si="295"/>
        <v>4.9285714285714288</v>
      </c>
      <c r="T1300" s="75">
        <f t="shared" si="296"/>
        <v>2.25</v>
      </c>
      <c r="U1300" s="75">
        <f t="shared" si="297"/>
        <v>2.25</v>
      </c>
    </row>
    <row r="1301" spans="1:21">
      <c r="A1301" s="235" t="s">
        <v>3024</v>
      </c>
      <c r="B1301" t="s">
        <v>13</v>
      </c>
      <c r="C1301">
        <v>5</v>
      </c>
      <c r="D1301" s="36">
        <v>8.3333333333333329E-2</v>
      </c>
      <c r="E1301" s="36">
        <v>0.35416666666666669</v>
      </c>
      <c r="F1301" s="36">
        <v>8.3333333333333329E-2</v>
      </c>
      <c r="G1301" s="36">
        <v>0.4375</v>
      </c>
      <c r="I1301" s="75">
        <f t="shared" si="285"/>
        <v>5</v>
      </c>
      <c r="J1301" s="75">
        <f t="shared" si="286"/>
        <v>2</v>
      </c>
      <c r="K1301" s="75">
        <f t="shared" si="287"/>
        <v>8.5</v>
      </c>
      <c r="L1301" s="75">
        <f t="shared" si="288"/>
        <v>2</v>
      </c>
      <c r="M1301" s="75">
        <f t="shared" si="289"/>
        <v>10.5</v>
      </c>
      <c r="N1301" s="75">
        <f t="shared" si="290"/>
        <v>6.5</v>
      </c>
      <c r="O1301" s="75">
        <f t="shared" si="291"/>
        <v>5.25</v>
      </c>
      <c r="P1301" s="75">
        <f t="shared" si="292"/>
        <v>8.5</v>
      </c>
      <c r="Q1301" s="75">
        <f t="shared" si="293"/>
        <v>6.25</v>
      </c>
      <c r="R1301" s="75">
        <f t="shared" si="294"/>
        <v>7.0714285714285712</v>
      </c>
      <c r="S1301" s="28">
        <f t="shared" si="295"/>
        <v>5.5357142857142856</v>
      </c>
      <c r="T1301" s="75">
        <f t="shared" si="296"/>
        <v>1</v>
      </c>
      <c r="U1301" s="75">
        <f t="shared" si="297"/>
        <v>1</v>
      </c>
    </row>
    <row r="1302" spans="1:21">
      <c r="A1302" s="235" t="s">
        <v>3023</v>
      </c>
      <c r="B1302" t="s">
        <v>13</v>
      </c>
      <c r="C1302">
        <v>5</v>
      </c>
      <c r="D1302" s="36">
        <v>0</v>
      </c>
      <c r="E1302" s="36">
        <v>0.3125</v>
      </c>
      <c r="F1302" s="36">
        <v>2.0833333333333332E-2</v>
      </c>
      <c r="G1302" s="36">
        <v>0.35416666666666669</v>
      </c>
      <c r="I1302" s="75">
        <f t="shared" si="285"/>
        <v>5</v>
      </c>
      <c r="J1302" s="75">
        <f t="shared" si="286"/>
        <v>0</v>
      </c>
      <c r="K1302" s="75">
        <f t="shared" si="287"/>
        <v>7.5</v>
      </c>
      <c r="L1302" s="75">
        <f t="shared" si="288"/>
        <v>0.5</v>
      </c>
      <c r="M1302" s="75">
        <f t="shared" si="289"/>
        <v>8.5</v>
      </c>
      <c r="N1302" s="75">
        <f t="shared" si="290"/>
        <v>7.5</v>
      </c>
      <c r="O1302" s="75">
        <f t="shared" si="291"/>
        <v>3.75</v>
      </c>
      <c r="P1302" s="75">
        <f t="shared" si="292"/>
        <v>8</v>
      </c>
      <c r="Q1302" s="75">
        <f t="shared" si="293"/>
        <v>4.5</v>
      </c>
      <c r="R1302" s="75">
        <f t="shared" si="294"/>
        <v>7.6428571428571432</v>
      </c>
      <c r="S1302" s="28">
        <f t="shared" si="295"/>
        <v>4.3214285714285712</v>
      </c>
      <c r="T1302" s="75">
        <f t="shared" si="296"/>
        <v>0.75</v>
      </c>
      <c r="U1302" s="75">
        <f t="shared" si="297"/>
        <v>0.75</v>
      </c>
    </row>
    <row r="1303" spans="1:21">
      <c r="A1303" s="235" t="s">
        <v>3022</v>
      </c>
      <c r="B1303" t="s">
        <v>13</v>
      </c>
      <c r="C1303">
        <v>5</v>
      </c>
      <c r="D1303" s="36">
        <v>2.0833333333333332E-2</v>
      </c>
      <c r="E1303" s="36">
        <v>0.3125</v>
      </c>
      <c r="F1303" s="36">
        <v>4.1666666666666664E-2</v>
      </c>
      <c r="G1303" s="36">
        <v>0.4375</v>
      </c>
      <c r="I1303" s="75">
        <f t="shared" si="285"/>
        <v>5</v>
      </c>
      <c r="J1303" s="75">
        <f t="shared" si="286"/>
        <v>0.5</v>
      </c>
      <c r="K1303" s="75">
        <f t="shared" si="287"/>
        <v>7.5</v>
      </c>
      <c r="L1303" s="75">
        <f t="shared" si="288"/>
        <v>1</v>
      </c>
      <c r="M1303" s="75">
        <f t="shared" si="289"/>
        <v>10.5</v>
      </c>
      <c r="N1303" s="75">
        <f t="shared" si="290"/>
        <v>7</v>
      </c>
      <c r="O1303" s="75">
        <f t="shared" si="291"/>
        <v>4</v>
      </c>
      <c r="P1303" s="75">
        <f t="shared" si="292"/>
        <v>9.5</v>
      </c>
      <c r="Q1303" s="75">
        <f t="shared" si="293"/>
        <v>5.75</v>
      </c>
      <c r="R1303" s="75">
        <f t="shared" si="294"/>
        <v>7.7142857142857144</v>
      </c>
      <c r="S1303" s="28">
        <f t="shared" si="295"/>
        <v>4.8571428571428577</v>
      </c>
      <c r="T1303" s="75">
        <f t="shared" si="296"/>
        <v>1.75</v>
      </c>
      <c r="U1303" s="75">
        <f t="shared" si="297"/>
        <v>1.75</v>
      </c>
    </row>
    <row r="1304" spans="1:21">
      <c r="A1304" s="235" t="s">
        <v>3021</v>
      </c>
      <c r="B1304" t="s">
        <v>13</v>
      </c>
      <c r="C1304">
        <v>5</v>
      </c>
      <c r="D1304" s="36">
        <v>0</v>
      </c>
      <c r="E1304" s="36">
        <v>0.29166666666666669</v>
      </c>
      <c r="F1304" s="36">
        <v>4.1666666666666664E-2</v>
      </c>
      <c r="G1304" s="36">
        <v>0.41666666666666669</v>
      </c>
      <c r="I1304" s="75">
        <f t="shared" si="285"/>
        <v>5</v>
      </c>
      <c r="J1304" s="75">
        <f t="shared" si="286"/>
        <v>0</v>
      </c>
      <c r="K1304" s="75">
        <f t="shared" si="287"/>
        <v>7</v>
      </c>
      <c r="L1304" s="75">
        <f t="shared" si="288"/>
        <v>1</v>
      </c>
      <c r="M1304" s="75">
        <f t="shared" si="289"/>
        <v>10</v>
      </c>
      <c r="N1304" s="75">
        <f t="shared" si="290"/>
        <v>7</v>
      </c>
      <c r="O1304" s="75">
        <f t="shared" si="291"/>
        <v>3.5</v>
      </c>
      <c r="P1304" s="75">
        <f t="shared" si="292"/>
        <v>9</v>
      </c>
      <c r="Q1304" s="75">
        <f t="shared" si="293"/>
        <v>5.5</v>
      </c>
      <c r="R1304" s="75">
        <f t="shared" si="294"/>
        <v>7.5714285714285712</v>
      </c>
      <c r="S1304" s="28">
        <f t="shared" si="295"/>
        <v>4.7857142857142856</v>
      </c>
      <c r="T1304" s="75">
        <f t="shared" si="296"/>
        <v>2</v>
      </c>
      <c r="U1304" s="75">
        <f t="shared" si="297"/>
        <v>2</v>
      </c>
    </row>
    <row r="1305" spans="1:21">
      <c r="A1305" s="235" t="s">
        <v>3020</v>
      </c>
      <c r="B1305" t="s">
        <v>13</v>
      </c>
      <c r="C1305">
        <v>0</v>
      </c>
      <c r="D1305" s="36">
        <v>0</v>
      </c>
      <c r="E1305" s="36">
        <v>0.29166666666666669</v>
      </c>
      <c r="F1305" s="36">
        <v>8.3333333333333329E-2</v>
      </c>
      <c r="G1305" s="36">
        <v>0.41666666666666669</v>
      </c>
      <c r="I1305" s="75">
        <f t="shared" si="285"/>
        <v>0</v>
      </c>
      <c r="J1305" s="75">
        <f t="shared" si="286"/>
        <v>0</v>
      </c>
      <c r="K1305" s="75">
        <f t="shared" si="287"/>
        <v>7</v>
      </c>
      <c r="L1305" s="75">
        <f t="shared" si="288"/>
        <v>2</v>
      </c>
      <c r="M1305" s="75">
        <f t="shared" si="289"/>
        <v>10</v>
      </c>
      <c r="N1305" s="75">
        <f t="shared" si="290"/>
        <v>7</v>
      </c>
      <c r="O1305" s="75">
        <f t="shared" si="291"/>
        <v>3.5</v>
      </c>
      <c r="P1305" s="75">
        <f t="shared" si="292"/>
        <v>8</v>
      </c>
      <c r="Q1305" s="75">
        <f t="shared" si="293"/>
        <v>6</v>
      </c>
      <c r="R1305" s="75">
        <f t="shared" si="294"/>
        <v>8</v>
      </c>
      <c r="S1305" s="28">
        <f t="shared" si="295"/>
        <v>6</v>
      </c>
      <c r="T1305" s="75">
        <f t="shared" si="296"/>
        <v>2.5</v>
      </c>
      <c r="U1305" s="75">
        <f t="shared" si="297"/>
        <v>2.5</v>
      </c>
    </row>
    <row r="1306" spans="1:21">
      <c r="A1306" s="235" t="s">
        <v>3019</v>
      </c>
      <c r="B1306" t="s">
        <v>14</v>
      </c>
      <c r="C1306">
        <v>5</v>
      </c>
      <c r="D1306" s="36">
        <v>0</v>
      </c>
      <c r="E1306" s="36">
        <v>0.375</v>
      </c>
      <c r="F1306" s="36">
        <v>8.3333333333333329E-2</v>
      </c>
      <c r="G1306" s="36">
        <v>0.4375</v>
      </c>
      <c r="I1306" s="75">
        <f t="shared" si="285"/>
        <v>5</v>
      </c>
      <c r="J1306" s="75">
        <f t="shared" si="286"/>
        <v>0</v>
      </c>
      <c r="K1306" s="75">
        <f t="shared" si="287"/>
        <v>9</v>
      </c>
      <c r="L1306" s="75">
        <f t="shared" si="288"/>
        <v>2</v>
      </c>
      <c r="M1306" s="75">
        <f t="shared" si="289"/>
        <v>10.5</v>
      </c>
      <c r="N1306" s="75">
        <f t="shared" si="290"/>
        <v>9</v>
      </c>
      <c r="O1306" s="75">
        <f t="shared" si="291"/>
        <v>4.5</v>
      </c>
      <c r="P1306" s="75">
        <f t="shared" si="292"/>
        <v>8.5</v>
      </c>
      <c r="Q1306" s="75">
        <f t="shared" si="293"/>
        <v>6.25</v>
      </c>
      <c r="R1306" s="75">
        <f t="shared" si="294"/>
        <v>8.8571428571428577</v>
      </c>
      <c r="S1306" s="28" t="str">
        <f t="shared" si="295"/>
        <v>NIGHTSHIFTS</v>
      </c>
      <c r="T1306" s="75" t="str">
        <f t="shared" si="296"/>
        <v>NIGHTSHIFTS</v>
      </c>
      <c r="U1306" s="75" t="str">
        <f t="shared" si="297"/>
        <v>NIGHTSHIFTS</v>
      </c>
    </row>
    <row r="1307" spans="1:21">
      <c r="A1307" s="235" t="s">
        <v>3018</v>
      </c>
      <c r="B1307" t="s">
        <v>14</v>
      </c>
      <c r="C1307">
        <v>7</v>
      </c>
      <c r="D1307" s="36">
        <v>0</v>
      </c>
      <c r="E1307" s="36">
        <v>0.33333333333333331</v>
      </c>
      <c r="F1307" s="36">
        <v>4.1666666666666664E-2</v>
      </c>
      <c r="G1307" s="36">
        <v>0.375</v>
      </c>
      <c r="I1307" s="75">
        <f t="shared" si="285"/>
        <v>7</v>
      </c>
      <c r="J1307" s="75">
        <f t="shared" si="286"/>
        <v>0</v>
      </c>
      <c r="K1307" s="75">
        <f t="shared" si="287"/>
        <v>8</v>
      </c>
      <c r="L1307" s="75">
        <f t="shared" si="288"/>
        <v>1</v>
      </c>
      <c r="M1307" s="75">
        <f t="shared" si="289"/>
        <v>9</v>
      </c>
      <c r="N1307" s="75">
        <f t="shared" si="290"/>
        <v>8</v>
      </c>
      <c r="O1307" s="75">
        <f t="shared" si="291"/>
        <v>4</v>
      </c>
      <c r="P1307" s="75">
        <f t="shared" si="292"/>
        <v>8</v>
      </c>
      <c r="Q1307" s="75">
        <f t="shared" si="293"/>
        <v>5</v>
      </c>
      <c r="R1307" s="75">
        <f t="shared" si="294"/>
        <v>8</v>
      </c>
      <c r="S1307" s="28" t="str">
        <f t="shared" si="295"/>
        <v>NIGHTSHIFTS</v>
      </c>
      <c r="T1307" s="75" t="str">
        <f t="shared" si="296"/>
        <v>NIGHTSHIFTS</v>
      </c>
      <c r="U1307" s="75" t="str">
        <f t="shared" si="297"/>
        <v>NIGHTSHIFTS</v>
      </c>
    </row>
    <row r="1308" spans="1:21">
      <c r="A1308" s="37" t="s">
        <v>2863</v>
      </c>
      <c r="B1308" s="36" t="s">
        <v>13</v>
      </c>
      <c r="C1308">
        <v>5</v>
      </c>
      <c r="D1308" s="36">
        <v>0.9375</v>
      </c>
      <c r="E1308" s="36">
        <v>0.25</v>
      </c>
      <c r="F1308" s="36">
        <v>0.95833333333333337</v>
      </c>
      <c r="G1308" s="36">
        <v>0.35416666666666669</v>
      </c>
      <c r="I1308" s="75">
        <f t="shared" si="285"/>
        <v>5</v>
      </c>
      <c r="J1308" s="75">
        <f t="shared" si="286"/>
        <v>-1.5</v>
      </c>
      <c r="K1308" s="75">
        <f t="shared" si="287"/>
        <v>6</v>
      </c>
      <c r="L1308" s="75">
        <f t="shared" si="288"/>
        <v>-1</v>
      </c>
      <c r="M1308" s="75">
        <f t="shared" si="289"/>
        <v>8.5</v>
      </c>
      <c r="N1308" s="75">
        <f t="shared" si="290"/>
        <v>7.5</v>
      </c>
      <c r="O1308" s="75">
        <f t="shared" si="291"/>
        <v>2.25</v>
      </c>
      <c r="P1308" s="75">
        <f t="shared" si="292"/>
        <v>9.5</v>
      </c>
      <c r="Q1308" s="75">
        <f t="shared" si="293"/>
        <v>3.75</v>
      </c>
      <c r="R1308" s="75">
        <f t="shared" si="294"/>
        <v>8.0714285714285712</v>
      </c>
      <c r="S1308" s="28">
        <f t="shared" si="295"/>
        <v>3.0357142857142856</v>
      </c>
      <c r="T1308" s="75">
        <f t="shared" si="296"/>
        <v>1.5</v>
      </c>
      <c r="U1308" s="75">
        <f t="shared" si="297"/>
        <v>1.5</v>
      </c>
    </row>
    <row r="1309" spans="1:21">
      <c r="A1309" s="37" t="s">
        <v>2864</v>
      </c>
      <c r="B1309" s="36" t="s">
        <v>13</v>
      </c>
      <c r="C1309">
        <v>0</v>
      </c>
      <c r="D1309" s="36">
        <v>4.1666666666666664E-2</v>
      </c>
      <c r="E1309" s="36">
        <v>0.375</v>
      </c>
      <c r="F1309" s="36">
        <v>0.125</v>
      </c>
      <c r="G1309" s="36">
        <v>0.45833333333333331</v>
      </c>
      <c r="I1309" s="75">
        <f t="shared" si="285"/>
        <v>0</v>
      </c>
      <c r="J1309" s="75">
        <f t="shared" si="286"/>
        <v>1</v>
      </c>
      <c r="K1309" s="75">
        <f t="shared" si="287"/>
        <v>9</v>
      </c>
      <c r="L1309" s="75">
        <f t="shared" si="288"/>
        <v>3</v>
      </c>
      <c r="M1309" s="75">
        <f t="shared" si="289"/>
        <v>11</v>
      </c>
      <c r="N1309" s="75">
        <f t="shared" si="290"/>
        <v>8</v>
      </c>
      <c r="O1309" s="75">
        <f t="shared" si="291"/>
        <v>5</v>
      </c>
      <c r="P1309" s="75">
        <f t="shared" si="292"/>
        <v>8</v>
      </c>
      <c r="Q1309" s="75">
        <f t="shared" si="293"/>
        <v>7</v>
      </c>
      <c r="R1309" s="75">
        <f t="shared" si="294"/>
        <v>8</v>
      </c>
      <c r="S1309" s="28">
        <f t="shared" si="295"/>
        <v>7</v>
      </c>
      <c r="T1309" s="75">
        <f t="shared" si="296"/>
        <v>2</v>
      </c>
      <c r="U1309" s="75">
        <f t="shared" si="297"/>
        <v>2</v>
      </c>
    </row>
    <row r="1310" spans="1:21">
      <c r="A1310" s="37" t="s">
        <v>2867</v>
      </c>
      <c r="B1310" s="36" t="s">
        <v>13</v>
      </c>
      <c r="C1310">
        <v>5</v>
      </c>
      <c r="D1310" s="36">
        <v>0</v>
      </c>
      <c r="E1310" s="36">
        <v>0.3125</v>
      </c>
      <c r="F1310" s="36">
        <v>4.1666666666666664E-2</v>
      </c>
      <c r="G1310" s="36">
        <v>0.41666666666666669</v>
      </c>
      <c r="I1310" s="75">
        <f t="shared" si="285"/>
        <v>5</v>
      </c>
      <c r="J1310" s="75">
        <f t="shared" si="286"/>
        <v>0</v>
      </c>
      <c r="K1310" s="75">
        <f t="shared" si="287"/>
        <v>7.5</v>
      </c>
      <c r="L1310" s="75">
        <f t="shared" si="288"/>
        <v>1</v>
      </c>
      <c r="M1310" s="75">
        <f t="shared" si="289"/>
        <v>10</v>
      </c>
      <c r="N1310" s="75">
        <f t="shared" si="290"/>
        <v>7.5</v>
      </c>
      <c r="O1310" s="75">
        <f t="shared" si="291"/>
        <v>3.75</v>
      </c>
      <c r="P1310" s="75">
        <f t="shared" si="292"/>
        <v>9</v>
      </c>
      <c r="Q1310" s="75">
        <f t="shared" si="293"/>
        <v>5.5</v>
      </c>
      <c r="R1310" s="75">
        <f t="shared" si="294"/>
        <v>7.9285714285714288</v>
      </c>
      <c r="S1310" s="28">
        <f t="shared" si="295"/>
        <v>4.9642857142857144</v>
      </c>
      <c r="T1310" s="75">
        <f t="shared" si="296"/>
        <v>1.75</v>
      </c>
      <c r="U1310" s="75">
        <f t="shared" si="297"/>
        <v>1.75</v>
      </c>
    </row>
    <row r="1311" spans="1:21">
      <c r="A1311" s="37" t="s">
        <v>2868</v>
      </c>
      <c r="B1311" s="36" t="s">
        <v>13</v>
      </c>
      <c r="C1311">
        <v>5</v>
      </c>
      <c r="D1311" s="36">
        <v>0.91666666666666663</v>
      </c>
      <c r="E1311" s="36">
        <v>0.20833333333333334</v>
      </c>
      <c r="F1311" s="36">
        <v>0.95833333333333337</v>
      </c>
      <c r="G1311" s="36">
        <v>0.27083333333333331</v>
      </c>
      <c r="I1311" s="75">
        <f t="shared" si="285"/>
        <v>5</v>
      </c>
      <c r="J1311" s="75">
        <f t="shared" si="286"/>
        <v>-2</v>
      </c>
      <c r="K1311" s="75">
        <f t="shared" si="287"/>
        <v>5</v>
      </c>
      <c r="L1311" s="75">
        <f t="shared" si="288"/>
        <v>-1</v>
      </c>
      <c r="M1311" s="75">
        <f t="shared" si="289"/>
        <v>6.5</v>
      </c>
      <c r="N1311" s="75">
        <f t="shared" si="290"/>
        <v>7</v>
      </c>
      <c r="O1311" s="75">
        <f t="shared" si="291"/>
        <v>1.5</v>
      </c>
      <c r="P1311" s="75">
        <f t="shared" si="292"/>
        <v>7.5</v>
      </c>
      <c r="Q1311" s="75">
        <f t="shared" si="293"/>
        <v>2.75</v>
      </c>
      <c r="R1311" s="75">
        <f t="shared" si="294"/>
        <v>7.1428571428571432</v>
      </c>
      <c r="S1311" s="28">
        <f t="shared" si="295"/>
        <v>2.5714285714285716</v>
      </c>
      <c r="T1311" s="75">
        <f t="shared" si="296"/>
        <v>1.25</v>
      </c>
      <c r="U1311" s="75">
        <f t="shared" si="297"/>
        <v>1.25</v>
      </c>
    </row>
    <row r="1312" spans="1:21">
      <c r="A1312" s="37" t="s">
        <v>2869</v>
      </c>
      <c r="B1312" s="36" t="s">
        <v>13</v>
      </c>
      <c r="C1312">
        <v>5</v>
      </c>
      <c r="D1312" s="36">
        <v>0</v>
      </c>
      <c r="E1312" s="36">
        <v>0.27083333333333331</v>
      </c>
      <c r="F1312" s="36">
        <v>4.1666666666666664E-2</v>
      </c>
      <c r="G1312" s="36">
        <v>0.41666666666666669</v>
      </c>
      <c r="I1312" s="75">
        <f t="shared" si="285"/>
        <v>5</v>
      </c>
      <c r="J1312" s="75">
        <f t="shared" si="286"/>
        <v>0</v>
      </c>
      <c r="K1312" s="75">
        <f t="shared" si="287"/>
        <v>6.5</v>
      </c>
      <c r="L1312" s="75">
        <f t="shared" si="288"/>
        <v>1</v>
      </c>
      <c r="M1312" s="75">
        <f t="shared" si="289"/>
        <v>10</v>
      </c>
      <c r="N1312" s="75">
        <f t="shared" si="290"/>
        <v>6.5</v>
      </c>
      <c r="O1312" s="75">
        <f t="shared" si="291"/>
        <v>3.25</v>
      </c>
      <c r="P1312" s="75">
        <f t="shared" si="292"/>
        <v>9</v>
      </c>
      <c r="Q1312" s="75">
        <f t="shared" si="293"/>
        <v>5.5</v>
      </c>
      <c r="R1312" s="75">
        <f t="shared" si="294"/>
        <v>7.2142857142857144</v>
      </c>
      <c r="S1312" s="28">
        <f t="shared" si="295"/>
        <v>4.6071428571428577</v>
      </c>
      <c r="T1312" s="75">
        <f t="shared" si="296"/>
        <v>2.25</v>
      </c>
      <c r="U1312" s="75">
        <f t="shared" si="297"/>
        <v>2.25</v>
      </c>
    </row>
    <row r="1313" spans="1:21">
      <c r="A1313" s="37" t="s">
        <v>2870</v>
      </c>
      <c r="B1313" s="36" t="s">
        <v>13</v>
      </c>
      <c r="C1313">
        <v>5</v>
      </c>
      <c r="D1313" s="36">
        <v>0.97916666666666663</v>
      </c>
      <c r="E1313" s="36">
        <v>0.30208333333333331</v>
      </c>
      <c r="F1313" s="36">
        <v>2.0833333333333332E-2</v>
      </c>
      <c r="G1313" s="36">
        <v>0.39583333333333331</v>
      </c>
      <c r="I1313" s="75">
        <f t="shared" si="285"/>
        <v>5</v>
      </c>
      <c r="J1313" s="75">
        <f t="shared" si="286"/>
        <v>-0.5</v>
      </c>
      <c r="K1313" s="75">
        <f t="shared" si="287"/>
        <v>7.25</v>
      </c>
      <c r="L1313" s="75">
        <f t="shared" si="288"/>
        <v>0.5</v>
      </c>
      <c r="M1313" s="75">
        <f t="shared" si="289"/>
        <v>9.5</v>
      </c>
      <c r="N1313" s="75">
        <f t="shared" si="290"/>
        <v>7.75</v>
      </c>
      <c r="O1313" s="75">
        <f t="shared" si="291"/>
        <v>3.375</v>
      </c>
      <c r="P1313" s="75">
        <f t="shared" si="292"/>
        <v>9</v>
      </c>
      <c r="Q1313" s="75">
        <f t="shared" si="293"/>
        <v>5</v>
      </c>
      <c r="R1313" s="75">
        <f t="shared" si="294"/>
        <v>8.1071428571428577</v>
      </c>
      <c r="S1313" s="28">
        <f t="shared" si="295"/>
        <v>4.5535714285714288</v>
      </c>
      <c r="T1313" s="75">
        <f t="shared" si="296"/>
        <v>1.625</v>
      </c>
      <c r="U1313" s="75">
        <f t="shared" si="297"/>
        <v>1.625</v>
      </c>
    </row>
    <row r="1314" spans="1:21">
      <c r="A1314" s="37" t="s">
        <v>2871</v>
      </c>
      <c r="B1314" s="36" t="s">
        <v>13</v>
      </c>
      <c r="C1314">
        <v>5</v>
      </c>
      <c r="D1314" s="36">
        <v>4.1666666666666664E-2</v>
      </c>
      <c r="E1314" s="36">
        <v>0.375</v>
      </c>
      <c r="F1314" s="36">
        <v>8.3333333333333329E-2</v>
      </c>
      <c r="G1314" s="36">
        <v>0.41666666666666669</v>
      </c>
      <c r="I1314" s="75">
        <f t="shared" si="285"/>
        <v>5</v>
      </c>
      <c r="J1314" s="75">
        <f t="shared" si="286"/>
        <v>1</v>
      </c>
      <c r="K1314" s="75">
        <f t="shared" si="287"/>
        <v>9</v>
      </c>
      <c r="L1314" s="75">
        <f t="shared" si="288"/>
        <v>2</v>
      </c>
      <c r="M1314" s="75">
        <f t="shared" si="289"/>
        <v>10</v>
      </c>
      <c r="N1314" s="75">
        <f t="shared" si="290"/>
        <v>8</v>
      </c>
      <c r="O1314" s="75">
        <f t="shared" si="291"/>
        <v>5</v>
      </c>
      <c r="P1314" s="75">
        <f t="shared" si="292"/>
        <v>8</v>
      </c>
      <c r="Q1314" s="75">
        <f t="shared" si="293"/>
        <v>6</v>
      </c>
      <c r="R1314" s="75">
        <f t="shared" si="294"/>
        <v>8</v>
      </c>
      <c r="S1314" s="28">
        <f t="shared" si="295"/>
        <v>6</v>
      </c>
      <c r="T1314" s="75">
        <f t="shared" si="296"/>
        <v>1</v>
      </c>
      <c r="U1314" s="75">
        <f t="shared" si="297"/>
        <v>1</v>
      </c>
    </row>
    <row r="1315" spans="1:21">
      <c r="A1315" s="37" t="s">
        <v>2872</v>
      </c>
      <c r="B1315" s="36" t="s">
        <v>13</v>
      </c>
      <c r="C1315">
        <v>5</v>
      </c>
      <c r="D1315" s="36">
        <v>0.95833333333333337</v>
      </c>
      <c r="E1315" s="36">
        <v>0.22916666666666666</v>
      </c>
      <c r="F1315" s="36">
        <v>0</v>
      </c>
      <c r="G1315" s="36">
        <v>0.33333333333333331</v>
      </c>
      <c r="I1315" s="75">
        <f t="shared" si="285"/>
        <v>5</v>
      </c>
      <c r="J1315" s="75">
        <f t="shared" si="286"/>
        <v>-1</v>
      </c>
      <c r="K1315" s="75">
        <f t="shared" si="287"/>
        <v>5.5</v>
      </c>
      <c r="L1315" s="75">
        <f t="shared" si="288"/>
        <v>0</v>
      </c>
      <c r="M1315" s="75">
        <f t="shared" si="289"/>
        <v>8</v>
      </c>
      <c r="N1315" s="75">
        <f t="shared" si="290"/>
        <v>6.5</v>
      </c>
      <c r="O1315" s="75">
        <f t="shared" si="291"/>
        <v>2.25</v>
      </c>
      <c r="P1315" s="75">
        <f t="shared" si="292"/>
        <v>8</v>
      </c>
      <c r="Q1315" s="75">
        <f t="shared" si="293"/>
        <v>4</v>
      </c>
      <c r="R1315" s="75">
        <f t="shared" si="294"/>
        <v>6.9285714285714288</v>
      </c>
      <c r="S1315" s="28">
        <f t="shared" si="295"/>
        <v>3.4642857142857144</v>
      </c>
      <c r="T1315" s="75">
        <f t="shared" si="296"/>
        <v>1.75</v>
      </c>
      <c r="U1315" s="75">
        <f t="shared" si="297"/>
        <v>1.75</v>
      </c>
    </row>
    <row r="1316" spans="1:21">
      <c r="A1316" s="37" t="s">
        <v>2873</v>
      </c>
      <c r="B1316" s="36" t="s">
        <v>13</v>
      </c>
      <c r="C1316">
        <v>5</v>
      </c>
      <c r="D1316" s="36">
        <v>0</v>
      </c>
      <c r="E1316" s="36">
        <v>0.29166666666666669</v>
      </c>
      <c r="F1316" s="36">
        <v>4.1666666666666664E-2</v>
      </c>
      <c r="G1316" s="36">
        <v>0.375</v>
      </c>
      <c r="I1316" s="75">
        <f t="shared" si="285"/>
        <v>5</v>
      </c>
      <c r="J1316" s="75">
        <f t="shared" si="286"/>
        <v>0</v>
      </c>
      <c r="K1316" s="75">
        <f t="shared" si="287"/>
        <v>7</v>
      </c>
      <c r="L1316" s="75">
        <f t="shared" si="288"/>
        <v>1</v>
      </c>
      <c r="M1316" s="75">
        <f t="shared" si="289"/>
        <v>9</v>
      </c>
      <c r="N1316" s="75">
        <f t="shared" si="290"/>
        <v>7</v>
      </c>
      <c r="O1316" s="75">
        <f t="shared" si="291"/>
        <v>3.5</v>
      </c>
      <c r="P1316" s="75">
        <f t="shared" si="292"/>
        <v>8</v>
      </c>
      <c r="Q1316" s="75">
        <f t="shared" si="293"/>
        <v>5</v>
      </c>
      <c r="R1316" s="75">
        <f t="shared" si="294"/>
        <v>7.2857142857142856</v>
      </c>
      <c r="S1316" s="28">
        <f t="shared" si="295"/>
        <v>4.6428571428571423</v>
      </c>
      <c r="T1316" s="75">
        <f t="shared" si="296"/>
        <v>1.5</v>
      </c>
      <c r="U1316" s="75">
        <f t="shared" si="297"/>
        <v>1.5</v>
      </c>
    </row>
    <row r="1317" spans="1:21">
      <c r="A1317" s="37" t="s">
        <v>2874</v>
      </c>
      <c r="B1317" s="36" t="s">
        <v>13</v>
      </c>
      <c r="C1317">
        <v>5</v>
      </c>
      <c r="D1317" s="36">
        <v>0.95833333333333337</v>
      </c>
      <c r="E1317" s="36">
        <v>0.33333333333333331</v>
      </c>
      <c r="F1317" s="36">
        <v>0.95833333333333337</v>
      </c>
      <c r="G1317" s="36">
        <v>0.4375</v>
      </c>
      <c r="I1317" s="75">
        <f t="shared" si="285"/>
        <v>5</v>
      </c>
      <c r="J1317" s="75">
        <f t="shared" si="286"/>
        <v>-1</v>
      </c>
      <c r="K1317" s="75">
        <f t="shared" si="287"/>
        <v>8</v>
      </c>
      <c r="L1317" s="75">
        <f t="shared" si="288"/>
        <v>-1</v>
      </c>
      <c r="M1317" s="75">
        <f t="shared" si="289"/>
        <v>10.5</v>
      </c>
      <c r="N1317" s="75">
        <f t="shared" si="290"/>
        <v>9</v>
      </c>
      <c r="O1317" s="75">
        <f t="shared" si="291"/>
        <v>3.5</v>
      </c>
      <c r="P1317" s="75">
        <f t="shared" si="292"/>
        <v>11.5</v>
      </c>
      <c r="Q1317" s="75">
        <f t="shared" si="293"/>
        <v>4.75</v>
      </c>
      <c r="R1317" s="75">
        <f t="shared" si="294"/>
        <v>9.7142857142857135</v>
      </c>
      <c r="S1317" s="28">
        <f t="shared" si="295"/>
        <v>3.8571428571428568</v>
      </c>
      <c r="T1317" s="75">
        <f t="shared" si="296"/>
        <v>1.25</v>
      </c>
      <c r="U1317" s="75">
        <f t="shared" si="297"/>
        <v>1.25</v>
      </c>
    </row>
    <row r="1318" spans="1:21">
      <c r="A1318" s="37" t="s">
        <v>2875</v>
      </c>
      <c r="B1318" s="36" t="s">
        <v>13</v>
      </c>
      <c r="C1318">
        <v>5</v>
      </c>
      <c r="D1318" s="36">
        <v>0.97916666666666663</v>
      </c>
      <c r="E1318" s="36">
        <v>0.29166666666666669</v>
      </c>
      <c r="F1318" s="36">
        <v>2.0833333333333332E-2</v>
      </c>
      <c r="G1318" s="36">
        <v>0.39583333333333331</v>
      </c>
      <c r="I1318" s="75">
        <f t="shared" si="285"/>
        <v>5</v>
      </c>
      <c r="J1318" s="75">
        <f t="shared" si="286"/>
        <v>-0.5</v>
      </c>
      <c r="K1318" s="75">
        <f t="shared" si="287"/>
        <v>7</v>
      </c>
      <c r="L1318" s="75">
        <f t="shared" si="288"/>
        <v>0.5</v>
      </c>
      <c r="M1318" s="75">
        <f t="shared" si="289"/>
        <v>9.5</v>
      </c>
      <c r="N1318" s="75">
        <f t="shared" si="290"/>
        <v>7.5</v>
      </c>
      <c r="O1318" s="75">
        <f t="shared" si="291"/>
        <v>3.25</v>
      </c>
      <c r="P1318" s="75">
        <f t="shared" si="292"/>
        <v>9</v>
      </c>
      <c r="Q1318" s="75">
        <f t="shared" si="293"/>
        <v>5</v>
      </c>
      <c r="R1318" s="75">
        <f t="shared" si="294"/>
        <v>7.9285714285714288</v>
      </c>
      <c r="S1318" s="28">
        <f t="shared" si="295"/>
        <v>4.4642857142857144</v>
      </c>
      <c r="T1318" s="75">
        <f t="shared" si="296"/>
        <v>1.75</v>
      </c>
      <c r="U1318" s="75">
        <f t="shared" si="297"/>
        <v>1.75</v>
      </c>
    </row>
    <row r="1319" spans="1:21">
      <c r="A1319" s="37" t="s">
        <v>2876</v>
      </c>
      <c r="B1319" s="36" t="s">
        <v>13</v>
      </c>
      <c r="C1319">
        <v>5</v>
      </c>
      <c r="D1319" s="36">
        <v>2.0833333333333332E-2</v>
      </c>
      <c r="E1319" s="36">
        <v>0.20833333333333334</v>
      </c>
      <c r="F1319" s="36">
        <v>8.3333333333333329E-2</v>
      </c>
      <c r="G1319" s="36">
        <v>0.41666666666666669</v>
      </c>
      <c r="I1319" s="75">
        <f t="shared" si="285"/>
        <v>5</v>
      </c>
      <c r="J1319" s="75">
        <f t="shared" si="286"/>
        <v>0.5</v>
      </c>
      <c r="K1319" s="75">
        <f t="shared" si="287"/>
        <v>5</v>
      </c>
      <c r="L1319" s="75">
        <f t="shared" si="288"/>
        <v>2</v>
      </c>
      <c r="M1319" s="75">
        <f t="shared" si="289"/>
        <v>10</v>
      </c>
      <c r="N1319" s="75">
        <f t="shared" si="290"/>
        <v>4.5</v>
      </c>
      <c r="O1319" s="75">
        <f t="shared" si="291"/>
        <v>2.75</v>
      </c>
      <c r="P1319" s="75">
        <f t="shared" si="292"/>
        <v>8</v>
      </c>
      <c r="Q1319" s="75">
        <f t="shared" si="293"/>
        <v>6</v>
      </c>
      <c r="R1319" s="75">
        <f t="shared" si="294"/>
        <v>5.5</v>
      </c>
      <c r="S1319" s="28">
        <f t="shared" si="295"/>
        <v>4.75</v>
      </c>
      <c r="T1319" s="75">
        <f t="shared" si="296"/>
        <v>3.25</v>
      </c>
      <c r="U1319" s="75">
        <f t="shared" si="297"/>
        <v>3.25</v>
      </c>
    </row>
    <row r="1320" spans="1:21">
      <c r="A1320" s="37" t="s">
        <v>2877</v>
      </c>
      <c r="B1320" s="36" t="s">
        <v>13</v>
      </c>
      <c r="C1320">
        <v>5</v>
      </c>
      <c r="D1320" s="36">
        <v>0.9375</v>
      </c>
      <c r="E1320" s="36">
        <v>0.28125</v>
      </c>
      <c r="F1320" s="36">
        <v>6.25E-2</v>
      </c>
      <c r="G1320" s="36">
        <v>0.39583333333333331</v>
      </c>
      <c r="I1320" s="75">
        <f t="shared" si="285"/>
        <v>5</v>
      </c>
      <c r="J1320" s="75">
        <f t="shared" si="286"/>
        <v>-1.5</v>
      </c>
      <c r="K1320" s="75">
        <f t="shared" si="287"/>
        <v>6.75</v>
      </c>
      <c r="L1320" s="75">
        <f t="shared" si="288"/>
        <v>1.5</v>
      </c>
      <c r="M1320" s="75">
        <f t="shared" si="289"/>
        <v>9.5</v>
      </c>
      <c r="N1320" s="75">
        <f t="shared" si="290"/>
        <v>8.25</v>
      </c>
      <c r="O1320" s="75">
        <f t="shared" si="291"/>
        <v>2.625</v>
      </c>
      <c r="P1320" s="75">
        <f t="shared" si="292"/>
        <v>8</v>
      </c>
      <c r="Q1320" s="75">
        <f t="shared" si="293"/>
        <v>5.5</v>
      </c>
      <c r="R1320" s="75">
        <f t="shared" si="294"/>
        <v>8.1785714285714288</v>
      </c>
      <c r="S1320" s="28">
        <f t="shared" si="295"/>
        <v>5.5</v>
      </c>
      <c r="T1320" s="75">
        <f t="shared" si="296"/>
        <v>2.875</v>
      </c>
      <c r="U1320" s="75">
        <f t="shared" si="297"/>
        <v>2.875</v>
      </c>
    </row>
    <row r="1321" spans="1:21">
      <c r="A1321" s="37" t="s">
        <v>2878</v>
      </c>
      <c r="B1321" s="36" t="s">
        <v>14</v>
      </c>
      <c r="C1321">
        <v>5</v>
      </c>
      <c r="D1321" s="36">
        <v>4.1666666666666664E-2</v>
      </c>
      <c r="E1321" s="36">
        <v>0.35416666666666669</v>
      </c>
      <c r="F1321" s="36">
        <v>8.3333333333333329E-2</v>
      </c>
      <c r="G1321" s="36">
        <v>0.5</v>
      </c>
      <c r="I1321" s="75">
        <f t="shared" si="285"/>
        <v>5</v>
      </c>
      <c r="J1321" s="75">
        <f t="shared" si="286"/>
        <v>1</v>
      </c>
      <c r="K1321" s="75">
        <f t="shared" si="287"/>
        <v>8.5</v>
      </c>
      <c r="L1321" s="75">
        <f t="shared" si="288"/>
        <v>2</v>
      </c>
      <c r="M1321" s="75">
        <f t="shared" si="289"/>
        <v>12</v>
      </c>
      <c r="N1321" s="75">
        <f t="shared" si="290"/>
        <v>7.5</v>
      </c>
      <c r="O1321" s="75">
        <f t="shared" si="291"/>
        <v>4.75</v>
      </c>
      <c r="P1321" s="75">
        <f t="shared" si="292"/>
        <v>10</v>
      </c>
      <c r="Q1321" s="75">
        <f t="shared" si="293"/>
        <v>7</v>
      </c>
      <c r="R1321" s="75">
        <f t="shared" si="294"/>
        <v>8.2142857142857135</v>
      </c>
      <c r="S1321" s="28" t="str">
        <f t="shared" si="295"/>
        <v>NIGHTSHIFTS</v>
      </c>
      <c r="T1321" s="75" t="str">
        <f t="shared" si="296"/>
        <v>NIGHTSHIFTS</v>
      </c>
      <c r="U1321" s="75" t="str">
        <f t="shared" si="297"/>
        <v>NIGHTSHIFTS</v>
      </c>
    </row>
    <row r="1322" spans="1:21">
      <c r="A1322" s="37" t="s">
        <v>2879</v>
      </c>
      <c r="B1322" s="36" t="s">
        <v>13</v>
      </c>
      <c r="C1322">
        <v>5</v>
      </c>
      <c r="D1322" s="36">
        <v>0.97916666666666663</v>
      </c>
      <c r="E1322" s="36">
        <v>0.33333333333333331</v>
      </c>
      <c r="F1322" s="36">
        <v>4.1666666666666664E-2</v>
      </c>
      <c r="G1322" s="36">
        <v>0.39583333333333331</v>
      </c>
      <c r="I1322" s="75">
        <f t="shared" si="285"/>
        <v>5</v>
      </c>
      <c r="J1322" s="75">
        <f t="shared" si="286"/>
        <v>-0.5</v>
      </c>
      <c r="K1322" s="75">
        <f t="shared" si="287"/>
        <v>8</v>
      </c>
      <c r="L1322" s="75">
        <f t="shared" si="288"/>
        <v>1</v>
      </c>
      <c r="M1322" s="75">
        <f t="shared" si="289"/>
        <v>9.5</v>
      </c>
      <c r="N1322" s="75">
        <f t="shared" si="290"/>
        <v>8.5</v>
      </c>
      <c r="O1322" s="75">
        <f t="shared" si="291"/>
        <v>3.75</v>
      </c>
      <c r="P1322" s="75">
        <f t="shared" si="292"/>
        <v>8.5</v>
      </c>
      <c r="Q1322" s="75">
        <f t="shared" si="293"/>
        <v>5.25</v>
      </c>
      <c r="R1322" s="75">
        <f t="shared" si="294"/>
        <v>8.5</v>
      </c>
      <c r="S1322" s="28">
        <f t="shared" si="295"/>
        <v>5.25</v>
      </c>
      <c r="T1322" s="75">
        <f t="shared" si="296"/>
        <v>1.5</v>
      </c>
      <c r="U1322" s="75">
        <f t="shared" si="297"/>
        <v>1.5</v>
      </c>
    </row>
    <row r="1323" spans="1:21">
      <c r="A1323" s="37" t="s">
        <v>2880</v>
      </c>
      <c r="B1323" s="36" t="s">
        <v>14</v>
      </c>
      <c r="C1323">
        <v>5</v>
      </c>
      <c r="D1323" s="36">
        <v>4.1666666666666664E-2</v>
      </c>
      <c r="E1323" s="36">
        <v>0.41666666666666669</v>
      </c>
      <c r="F1323" s="36">
        <v>0.125</v>
      </c>
      <c r="G1323" s="36">
        <v>0.5</v>
      </c>
      <c r="I1323" s="75">
        <f t="shared" si="285"/>
        <v>5</v>
      </c>
      <c r="J1323" s="75">
        <f t="shared" si="286"/>
        <v>1</v>
      </c>
      <c r="K1323" s="75">
        <f t="shared" si="287"/>
        <v>10</v>
      </c>
      <c r="L1323" s="75">
        <f t="shared" si="288"/>
        <v>3</v>
      </c>
      <c r="M1323" s="75">
        <f t="shared" si="289"/>
        <v>12</v>
      </c>
      <c r="N1323" s="75">
        <f t="shared" si="290"/>
        <v>9</v>
      </c>
      <c r="O1323" s="75">
        <f t="shared" si="291"/>
        <v>5.5</v>
      </c>
      <c r="P1323" s="75">
        <f t="shared" si="292"/>
        <v>9</v>
      </c>
      <c r="Q1323" s="75">
        <f t="shared" si="293"/>
        <v>7.5</v>
      </c>
      <c r="R1323" s="75">
        <f t="shared" si="294"/>
        <v>9</v>
      </c>
      <c r="S1323" s="28" t="str">
        <f t="shared" si="295"/>
        <v>NIGHTSHIFTS</v>
      </c>
      <c r="T1323" s="75" t="str">
        <f t="shared" si="296"/>
        <v>NIGHTSHIFTS</v>
      </c>
      <c r="U1323" s="75" t="str">
        <f t="shared" si="297"/>
        <v>NIGHTSHIFTS</v>
      </c>
    </row>
    <row r="1324" spans="1:21">
      <c r="A1324" s="52" t="s">
        <v>3053</v>
      </c>
      <c r="B1324" t="s">
        <v>13</v>
      </c>
      <c r="C1324">
        <v>7</v>
      </c>
      <c r="D1324" s="36">
        <v>0.91666666666666663</v>
      </c>
      <c r="E1324" s="36">
        <v>0.24305555555555555</v>
      </c>
      <c r="F1324" s="36">
        <v>0.95833333333333337</v>
      </c>
      <c r="G1324" s="36">
        <v>0.29166666666666669</v>
      </c>
      <c r="I1324" s="75">
        <f t="shared" si="285"/>
        <v>7</v>
      </c>
      <c r="J1324" s="75">
        <f t="shared" si="286"/>
        <v>-2</v>
      </c>
      <c r="K1324" s="75">
        <f t="shared" si="287"/>
        <v>5.833333333333333</v>
      </c>
      <c r="L1324" s="75">
        <f t="shared" si="288"/>
        <v>-1</v>
      </c>
      <c r="M1324" s="75">
        <f t="shared" si="289"/>
        <v>7</v>
      </c>
      <c r="N1324" s="75">
        <f t="shared" si="290"/>
        <v>7.833333333333333</v>
      </c>
      <c r="O1324" s="75">
        <f t="shared" si="291"/>
        <v>1.9166666666666665</v>
      </c>
      <c r="P1324" s="75">
        <f t="shared" si="292"/>
        <v>8</v>
      </c>
      <c r="Q1324" s="75">
        <f t="shared" si="293"/>
        <v>3</v>
      </c>
      <c r="R1324" s="75">
        <f t="shared" si="294"/>
        <v>7.833333333333333</v>
      </c>
      <c r="S1324" s="28">
        <f t="shared" si="295"/>
        <v>2.9166666666666665</v>
      </c>
      <c r="T1324" s="75">
        <f t="shared" si="296"/>
        <v>1.0833333333333335</v>
      </c>
      <c r="U1324" s="75">
        <f t="shared" si="297"/>
        <v>1.0833333333333335</v>
      </c>
    </row>
    <row r="1325" spans="1:21">
      <c r="A1325" s="52" t="s">
        <v>3052</v>
      </c>
      <c r="B1325" t="s">
        <v>13</v>
      </c>
      <c r="C1325">
        <v>5</v>
      </c>
      <c r="D1325" s="36">
        <v>0.9375</v>
      </c>
      <c r="E1325" s="36">
        <v>0.27083333333333331</v>
      </c>
      <c r="F1325" s="36">
        <v>0.125</v>
      </c>
      <c r="G1325" s="36">
        <v>0.95833333333333337</v>
      </c>
      <c r="I1325" s="75">
        <f t="shared" si="285"/>
        <v>5</v>
      </c>
      <c r="J1325" s="75">
        <f t="shared" si="286"/>
        <v>-1.5</v>
      </c>
      <c r="K1325" s="75">
        <f t="shared" si="287"/>
        <v>6.5</v>
      </c>
      <c r="L1325" s="75">
        <f t="shared" si="288"/>
        <v>3</v>
      </c>
      <c r="M1325" s="75">
        <f t="shared" si="289"/>
        <v>-1</v>
      </c>
      <c r="N1325" s="75">
        <f t="shared" si="290"/>
        <v>8</v>
      </c>
      <c r="O1325" s="75">
        <f t="shared" si="291"/>
        <v>2.5</v>
      </c>
      <c r="P1325" s="75">
        <f t="shared" si="292"/>
        <v>-4</v>
      </c>
      <c r="Q1325" s="75">
        <f t="shared" si="293"/>
        <v>1</v>
      </c>
      <c r="R1325" s="75">
        <f t="shared" si="294"/>
        <v>4.5714285714285712</v>
      </c>
      <c r="S1325" s="28">
        <f t="shared" si="295"/>
        <v>1</v>
      </c>
      <c r="T1325" s="75">
        <f t="shared" si="296"/>
        <v>-1.5</v>
      </c>
      <c r="U1325" s="75">
        <f t="shared" si="297"/>
        <v>1.5</v>
      </c>
    </row>
    <row r="1326" spans="1:21">
      <c r="A1326" s="52" t="s">
        <v>3051</v>
      </c>
      <c r="B1326" t="s">
        <v>14</v>
      </c>
      <c r="C1326">
        <v>6</v>
      </c>
      <c r="D1326" s="36">
        <v>6.25E-2</v>
      </c>
      <c r="E1326" s="36">
        <v>0.25694444444444448</v>
      </c>
      <c r="F1326" s="36">
        <v>9.0277777777777776E-2</v>
      </c>
      <c r="G1326" s="36">
        <v>0.27083333333333331</v>
      </c>
      <c r="I1326" s="75">
        <f t="shared" si="285"/>
        <v>6</v>
      </c>
      <c r="J1326" s="75">
        <f t="shared" si="286"/>
        <v>1.5</v>
      </c>
      <c r="K1326" s="75">
        <f t="shared" si="287"/>
        <v>6.1666666666666679</v>
      </c>
      <c r="L1326" s="75">
        <f t="shared" si="288"/>
        <v>2.1666666666666665</v>
      </c>
      <c r="M1326" s="75">
        <f t="shared" si="289"/>
        <v>6.5</v>
      </c>
      <c r="N1326" s="75">
        <f t="shared" si="290"/>
        <v>4.6666666666666679</v>
      </c>
      <c r="O1326" s="75">
        <f t="shared" si="291"/>
        <v>3.8333333333333339</v>
      </c>
      <c r="P1326" s="75">
        <f t="shared" si="292"/>
        <v>4.3333333333333339</v>
      </c>
      <c r="Q1326" s="75">
        <f t="shared" si="293"/>
        <v>4.3333333333333339</v>
      </c>
      <c r="R1326" s="75">
        <f t="shared" si="294"/>
        <v>4.6190476190476204</v>
      </c>
      <c r="S1326" s="28" t="str">
        <f t="shared" si="295"/>
        <v>NIGHTSHIFTS</v>
      </c>
      <c r="T1326" s="75" t="str">
        <f t="shared" si="296"/>
        <v>NIGHTSHIFTS</v>
      </c>
      <c r="U1326" s="75" t="str">
        <f t="shared" si="297"/>
        <v>NIGHTSHIFTS</v>
      </c>
    </row>
    <row r="1327" spans="1:21">
      <c r="A1327" s="52" t="s">
        <v>3050</v>
      </c>
      <c r="B1327" t="s">
        <v>13</v>
      </c>
      <c r="C1327">
        <v>5</v>
      </c>
      <c r="D1327" s="36">
        <v>0.91666666666666663</v>
      </c>
      <c r="E1327" s="36">
        <v>0.22916666666666666</v>
      </c>
      <c r="F1327" s="36">
        <v>0.95833333333333337</v>
      </c>
      <c r="G1327" s="36">
        <v>0.33333333333333331</v>
      </c>
      <c r="I1327" s="75">
        <f t="shared" si="285"/>
        <v>5</v>
      </c>
      <c r="J1327" s="75">
        <f t="shared" si="286"/>
        <v>-2</v>
      </c>
      <c r="K1327" s="75">
        <f t="shared" si="287"/>
        <v>5.5</v>
      </c>
      <c r="L1327" s="75">
        <f t="shared" si="288"/>
        <v>-1</v>
      </c>
      <c r="M1327" s="75">
        <f t="shared" si="289"/>
        <v>8</v>
      </c>
      <c r="N1327" s="75">
        <f t="shared" si="290"/>
        <v>7.5</v>
      </c>
      <c r="O1327" s="75">
        <f t="shared" si="291"/>
        <v>1.75</v>
      </c>
      <c r="P1327" s="75">
        <f t="shared" si="292"/>
        <v>9</v>
      </c>
      <c r="Q1327" s="75">
        <f t="shared" si="293"/>
        <v>3.5</v>
      </c>
      <c r="R1327" s="75">
        <f t="shared" si="294"/>
        <v>7.9285714285714288</v>
      </c>
      <c r="S1327" s="28">
        <f t="shared" si="295"/>
        <v>2.9642857142857144</v>
      </c>
      <c r="T1327" s="75">
        <f t="shared" si="296"/>
        <v>1.75</v>
      </c>
      <c r="U1327" s="75">
        <f t="shared" si="297"/>
        <v>1.75</v>
      </c>
    </row>
    <row r="1328" spans="1:21">
      <c r="A1328" s="52" t="s">
        <v>3049</v>
      </c>
      <c r="B1328" t="s">
        <v>13</v>
      </c>
      <c r="C1328">
        <v>2</v>
      </c>
      <c r="D1328" s="36">
        <v>0</v>
      </c>
      <c r="E1328" s="36">
        <v>0.27430555555555552</v>
      </c>
      <c r="F1328" s="36">
        <v>4.1666666666666664E-2</v>
      </c>
      <c r="G1328" s="36">
        <v>0.39583333333333331</v>
      </c>
      <c r="I1328" s="75">
        <f t="shared" si="285"/>
        <v>2</v>
      </c>
      <c r="J1328" s="75">
        <f t="shared" si="286"/>
        <v>0</v>
      </c>
      <c r="K1328" s="75">
        <f t="shared" si="287"/>
        <v>6.5833333333333321</v>
      </c>
      <c r="L1328" s="75">
        <f t="shared" si="288"/>
        <v>1</v>
      </c>
      <c r="M1328" s="75">
        <f t="shared" si="289"/>
        <v>9.5</v>
      </c>
      <c r="N1328" s="75">
        <f t="shared" si="290"/>
        <v>6.5833333333333321</v>
      </c>
      <c r="O1328" s="75">
        <f t="shared" si="291"/>
        <v>3.2916666666666661</v>
      </c>
      <c r="P1328" s="75">
        <f t="shared" si="292"/>
        <v>8.5</v>
      </c>
      <c r="Q1328" s="75">
        <f t="shared" si="293"/>
        <v>5.25</v>
      </c>
      <c r="R1328" s="75">
        <f t="shared" si="294"/>
        <v>7.9523809523809517</v>
      </c>
      <c r="S1328" s="28">
        <f t="shared" si="295"/>
        <v>4.9761904761904763</v>
      </c>
      <c r="T1328" s="75">
        <f t="shared" si="296"/>
        <v>1.9583333333333339</v>
      </c>
      <c r="U1328" s="75">
        <f t="shared" si="297"/>
        <v>1.9583333333333339</v>
      </c>
    </row>
    <row r="1329" spans="1:21">
      <c r="A1329" s="52" t="s">
        <v>3048</v>
      </c>
      <c r="B1329" t="s">
        <v>13</v>
      </c>
      <c r="C1329">
        <v>5</v>
      </c>
      <c r="D1329" s="36">
        <v>0.97916666666666663</v>
      </c>
      <c r="E1329" s="36">
        <v>0.25</v>
      </c>
      <c r="F1329" s="36">
        <v>0</v>
      </c>
      <c r="G1329" s="36">
        <v>0.3125</v>
      </c>
      <c r="I1329" s="75">
        <f t="shared" si="285"/>
        <v>5</v>
      </c>
      <c r="J1329" s="75">
        <f t="shared" si="286"/>
        <v>-0.5</v>
      </c>
      <c r="K1329" s="75">
        <f t="shared" si="287"/>
        <v>6</v>
      </c>
      <c r="L1329" s="75">
        <f t="shared" si="288"/>
        <v>0</v>
      </c>
      <c r="M1329" s="75">
        <f t="shared" si="289"/>
        <v>7.5</v>
      </c>
      <c r="N1329" s="75">
        <f t="shared" si="290"/>
        <v>6.5</v>
      </c>
      <c r="O1329" s="75">
        <f t="shared" si="291"/>
        <v>2.75</v>
      </c>
      <c r="P1329" s="75">
        <f t="shared" si="292"/>
        <v>7.5</v>
      </c>
      <c r="Q1329" s="75">
        <f t="shared" si="293"/>
        <v>3.75</v>
      </c>
      <c r="R1329" s="75">
        <f t="shared" si="294"/>
        <v>6.7857142857142856</v>
      </c>
      <c r="S1329" s="28">
        <f t="shared" si="295"/>
        <v>3.3928571428571428</v>
      </c>
      <c r="T1329" s="75">
        <f t="shared" si="296"/>
        <v>1</v>
      </c>
      <c r="U1329" s="75">
        <f t="shared" si="297"/>
        <v>1</v>
      </c>
    </row>
    <row r="1330" spans="1:21">
      <c r="A1330" s="52" t="s">
        <v>3047</v>
      </c>
      <c r="B1330" t="s">
        <v>13</v>
      </c>
      <c r="C1330">
        <v>5</v>
      </c>
      <c r="D1330" s="36">
        <v>0.95833333333333337</v>
      </c>
      <c r="E1330" s="36">
        <v>0.27083333333333331</v>
      </c>
      <c r="F1330" s="36">
        <v>0</v>
      </c>
      <c r="G1330" s="36">
        <v>0.375</v>
      </c>
      <c r="I1330" s="75">
        <f t="shared" si="285"/>
        <v>5</v>
      </c>
      <c r="J1330" s="75">
        <f t="shared" si="286"/>
        <v>-1</v>
      </c>
      <c r="K1330" s="75">
        <f t="shared" si="287"/>
        <v>6.5</v>
      </c>
      <c r="L1330" s="75">
        <f t="shared" si="288"/>
        <v>0</v>
      </c>
      <c r="M1330" s="75">
        <f t="shared" si="289"/>
        <v>9</v>
      </c>
      <c r="N1330" s="75">
        <f t="shared" si="290"/>
        <v>7.5</v>
      </c>
      <c r="O1330" s="75">
        <f t="shared" si="291"/>
        <v>2.75</v>
      </c>
      <c r="P1330" s="75">
        <f t="shared" si="292"/>
        <v>9</v>
      </c>
      <c r="Q1330" s="75">
        <f t="shared" si="293"/>
        <v>4.5</v>
      </c>
      <c r="R1330" s="75">
        <f t="shared" si="294"/>
        <v>7.9285714285714288</v>
      </c>
      <c r="S1330" s="28">
        <f t="shared" si="295"/>
        <v>3.9642857142857144</v>
      </c>
      <c r="T1330" s="75">
        <f t="shared" si="296"/>
        <v>1.75</v>
      </c>
      <c r="U1330" s="75">
        <f t="shared" si="297"/>
        <v>1.75</v>
      </c>
    </row>
    <row r="1331" spans="1:21">
      <c r="A1331" s="52" t="s">
        <v>3046</v>
      </c>
      <c r="B1331" t="s">
        <v>13</v>
      </c>
      <c r="C1331">
        <v>5</v>
      </c>
      <c r="D1331" s="36">
        <v>0.95833333333333337</v>
      </c>
      <c r="E1331" s="36">
        <v>0.29166666666666669</v>
      </c>
      <c r="F1331" s="36">
        <v>0</v>
      </c>
      <c r="G1331" s="36">
        <v>0.375</v>
      </c>
      <c r="I1331" s="75">
        <f t="shared" si="285"/>
        <v>5</v>
      </c>
      <c r="J1331" s="75">
        <f t="shared" si="286"/>
        <v>-1</v>
      </c>
      <c r="K1331" s="75">
        <f t="shared" si="287"/>
        <v>7</v>
      </c>
      <c r="L1331" s="75">
        <f t="shared" si="288"/>
        <v>0</v>
      </c>
      <c r="M1331" s="75">
        <f t="shared" si="289"/>
        <v>9</v>
      </c>
      <c r="N1331" s="75">
        <f t="shared" si="290"/>
        <v>8</v>
      </c>
      <c r="O1331" s="75">
        <f t="shared" si="291"/>
        <v>3</v>
      </c>
      <c r="P1331" s="75">
        <f t="shared" si="292"/>
        <v>9</v>
      </c>
      <c r="Q1331" s="75">
        <f t="shared" si="293"/>
        <v>4.5</v>
      </c>
      <c r="R1331" s="75">
        <f t="shared" si="294"/>
        <v>8.2857142857142865</v>
      </c>
      <c r="S1331" s="28">
        <f t="shared" si="295"/>
        <v>4.1428571428571432</v>
      </c>
      <c r="T1331" s="75">
        <f t="shared" si="296"/>
        <v>1.5</v>
      </c>
      <c r="U1331" s="75">
        <f t="shared" si="297"/>
        <v>1.5</v>
      </c>
    </row>
    <row r="1332" spans="1:21">
      <c r="A1332" s="52" t="s">
        <v>3045</v>
      </c>
      <c r="B1332" t="s">
        <v>13</v>
      </c>
      <c r="C1332">
        <v>5</v>
      </c>
      <c r="D1332" s="36">
        <v>0.97916666666666663</v>
      </c>
      <c r="E1332" s="36">
        <v>0.25</v>
      </c>
      <c r="F1332" s="36">
        <v>2.0833333333333332E-2</v>
      </c>
      <c r="G1332" s="36">
        <v>0.33333333333333331</v>
      </c>
      <c r="I1332" s="75">
        <f t="shared" si="285"/>
        <v>5</v>
      </c>
      <c r="J1332" s="75">
        <f t="shared" si="286"/>
        <v>-0.5</v>
      </c>
      <c r="K1332" s="75">
        <f t="shared" si="287"/>
        <v>6</v>
      </c>
      <c r="L1332" s="75">
        <f t="shared" si="288"/>
        <v>0.5</v>
      </c>
      <c r="M1332" s="75">
        <f t="shared" si="289"/>
        <v>8</v>
      </c>
      <c r="N1332" s="75">
        <f t="shared" si="290"/>
        <v>6.5</v>
      </c>
      <c r="O1332" s="75">
        <f t="shared" si="291"/>
        <v>2.75</v>
      </c>
      <c r="P1332" s="75">
        <f t="shared" si="292"/>
        <v>7.5</v>
      </c>
      <c r="Q1332" s="75">
        <f t="shared" si="293"/>
        <v>4.25</v>
      </c>
      <c r="R1332" s="75">
        <f t="shared" si="294"/>
        <v>6.7857142857142856</v>
      </c>
      <c r="S1332" s="28">
        <f t="shared" si="295"/>
        <v>3.8928571428571428</v>
      </c>
      <c r="T1332" s="75">
        <f t="shared" si="296"/>
        <v>1.5</v>
      </c>
      <c r="U1332" s="75">
        <f t="shared" si="297"/>
        <v>1.5</v>
      </c>
    </row>
    <row r="1333" spans="1:21">
      <c r="A1333" s="52" t="s">
        <v>3044</v>
      </c>
      <c r="B1333" t="s">
        <v>13</v>
      </c>
      <c r="C1333">
        <v>5</v>
      </c>
      <c r="D1333" s="36">
        <v>0.97916666666666663</v>
      </c>
      <c r="E1333" s="36">
        <v>0.29166666666666669</v>
      </c>
      <c r="F1333" s="36">
        <v>0.97916666666666663</v>
      </c>
      <c r="G1333" s="36">
        <v>0.33333333333333331</v>
      </c>
      <c r="I1333" s="75">
        <f t="shared" si="285"/>
        <v>5</v>
      </c>
      <c r="J1333" s="75">
        <f t="shared" si="286"/>
        <v>-0.5</v>
      </c>
      <c r="K1333" s="75">
        <f t="shared" si="287"/>
        <v>7</v>
      </c>
      <c r="L1333" s="75">
        <f t="shared" si="288"/>
        <v>-0.5</v>
      </c>
      <c r="M1333" s="75">
        <f t="shared" si="289"/>
        <v>8</v>
      </c>
      <c r="N1333" s="75">
        <f t="shared" si="290"/>
        <v>7.5</v>
      </c>
      <c r="O1333" s="75">
        <f t="shared" si="291"/>
        <v>3.25</v>
      </c>
      <c r="P1333" s="75">
        <f t="shared" si="292"/>
        <v>8.5</v>
      </c>
      <c r="Q1333" s="75">
        <f t="shared" si="293"/>
        <v>3.75</v>
      </c>
      <c r="R1333" s="75">
        <f t="shared" si="294"/>
        <v>7.7857142857142856</v>
      </c>
      <c r="S1333" s="28">
        <f t="shared" si="295"/>
        <v>3.3928571428571428</v>
      </c>
      <c r="T1333" s="75">
        <f t="shared" si="296"/>
        <v>0.5</v>
      </c>
      <c r="U1333" s="75">
        <f t="shared" si="297"/>
        <v>0.5</v>
      </c>
    </row>
    <row r="1334" spans="1:21">
      <c r="A1334" s="52" t="s">
        <v>3043</v>
      </c>
      <c r="B1334" t="s">
        <v>13</v>
      </c>
      <c r="C1334">
        <v>5</v>
      </c>
      <c r="D1334" s="36">
        <v>0.95833333333333337</v>
      </c>
      <c r="E1334" s="36">
        <v>0.29166666666666669</v>
      </c>
      <c r="F1334" s="36">
        <v>4.1666666666666664E-2</v>
      </c>
      <c r="G1334" s="36">
        <v>0.41666666666666669</v>
      </c>
      <c r="I1334" s="75">
        <f t="shared" si="285"/>
        <v>5</v>
      </c>
      <c r="J1334" s="75">
        <f t="shared" si="286"/>
        <v>-1</v>
      </c>
      <c r="K1334" s="75">
        <f t="shared" si="287"/>
        <v>7</v>
      </c>
      <c r="L1334" s="75">
        <f t="shared" si="288"/>
        <v>1</v>
      </c>
      <c r="M1334" s="75">
        <f t="shared" si="289"/>
        <v>10</v>
      </c>
      <c r="N1334" s="75">
        <f t="shared" si="290"/>
        <v>8</v>
      </c>
      <c r="O1334" s="75">
        <f t="shared" si="291"/>
        <v>3</v>
      </c>
      <c r="P1334" s="75">
        <f t="shared" si="292"/>
        <v>9</v>
      </c>
      <c r="Q1334" s="75">
        <f t="shared" si="293"/>
        <v>5.5</v>
      </c>
      <c r="R1334" s="75">
        <f t="shared" si="294"/>
        <v>8.2857142857142865</v>
      </c>
      <c r="S1334" s="28">
        <f t="shared" si="295"/>
        <v>5.1428571428571432</v>
      </c>
      <c r="T1334" s="75">
        <f t="shared" si="296"/>
        <v>2.5</v>
      </c>
      <c r="U1334" s="75">
        <f t="shared" si="297"/>
        <v>2.5</v>
      </c>
    </row>
    <row r="1335" spans="1:21">
      <c r="A1335" s="52" t="s">
        <v>3042</v>
      </c>
      <c r="B1335" s="52"/>
      <c r="C1335" s="52"/>
      <c r="D1335" s="52"/>
      <c r="E1335" s="52"/>
      <c r="F1335" s="52"/>
      <c r="G1335" s="52"/>
      <c r="I1335" s="75">
        <f t="shared" si="285"/>
        <v>0</v>
      </c>
      <c r="J1335" s="75">
        <f t="shared" si="286"/>
        <v>0</v>
      </c>
      <c r="K1335" s="75">
        <f t="shared" si="287"/>
        <v>0</v>
      </c>
      <c r="L1335" s="75">
        <f t="shared" si="288"/>
        <v>0</v>
      </c>
      <c r="M1335" s="75">
        <f t="shared" si="289"/>
        <v>0</v>
      </c>
      <c r="N1335" s="75">
        <f t="shared" si="290"/>
        <v>0</v>
      </c>
      <c r="O1335" s="75">
        <f t="shared" si="291"/>
        <v>0</v>
      </c>
      <c r="P1335" s="75">
        <f t="shared" si="292"/>
        <v>0</v>
      </c>
      <c r="Q1335" s="75">
        <f t="shared" si="293"/>
        <v>0</v>
      </c>
      <c r="R1335" s="75">
        <f t="shared" si="294"/>
        <v>0</v>
      </c>
      <c r="S1335" s="28" t="str">
        <f t="shared" si="295"/>
        <v>NIGHTSHIFTS</v>
      </c>
      <c r="T1335" s="75" t="str">
        <f t="shared" si="296"/>
        <v>NIGHTSHIFTS</v>
      </c>
      <c r="U1335" s="75" t="str">
        <f t="shared" si="297"/>
        <v>NIGHTSHIFTS</v>
      </c>
    </row>
    <row r="1336" spans="1:21">
      <c r="A1336" s="52" t="s">
        <v>3041</v>
      </c>
      <c r="B1336" t="s">
        <v>13</v>
      </c>
      <c r="C1336">
        <v>7</v>
      </c>
      <c r="D1336" s="36">
        <v>0.97916666666666663</v>
      </c>
      <c r="E1336" s="36">
        <v>0.27083333333333331</v>
      </c>
      <c r="F1336" s="36">
        <v>0.97916666666666663</v>
      </c>
      <c r="G1336" s="36">
        <v>0.29166666666666669</v>
      </c>
      <c r="I1336" s="75">
        <f t="shared" si="285"/>
        <v>7</v>
      </c>
      <c r="J1336" s="75">
        <f t="shared" si="286"/>
        <v>-0.5</v>
      </c>
      <c r="K1336" s="75">
        <f t="shared" si="287"/>
        <v>6.5</v>
      </c>
      <c r="L1336" s="75">
        <f t="shared" si="288"/>
        <v>-0.5</v>
      </c>
      <c r="M1336" s="75">
        <f t="shared" si="289"/>
        <v>7</v>
      </c>
      <c r="N1336" s="75">
        <f t="shared" si="290"/>
        <v>7</v>
      </c>
      <c r="O1336" s="75">
        <f t="shared" si="291"/>
        <v>3</v>
      </c>
      <c r="P1336" s="75">
        <f t="shared" si="292"/>
        <v>7.5</v>
      </c>
      <c r="Q1336" s="75">
        <f t="shared" si="293"/>
        <v>3.25</v>
      </c>
      <c r="R1336" s="75">
        <f t="shared" si="294"/>
        <v>7</v>
      </c>
      <c r="S1336" s="28">
        <f t="shared" si="295"/>
        <v>3</v>
      </c>
      <c r="T1336" s="75">
        <f t="shared" si="296"/>
        <v>0.25</v>
      </c>
      <c r="U1336" s="75">
        <f t="shared" si="297"/>
        <v>0.25</v>
      </c>
    </row>
    <row r="1337" spans="1:21">
      <c r="A1337" s="52" t="s">
        <v>3040</v>
      </c>
      <c r="B1337" t="s">
        <v>13</v>
      </c>
      <c r="C1337">
        <v>5</v>
      </c>
      <c r="D1337" s="36">
        <v>0</v>
      </c>
      <c r="E1337" s="36">
        <v>0.27083333333333331</v>
      </c>
      <c r="F1337" s="36">
        <v>6.25E-2</v>
      </c>
      <c r="G1337" s="36">
        <v>0.41666666666666669</v>
      </c>
      <c r="I1337" s="75">
        <f t="shared" si="285"/>
        <v>5</v>
      </c>
      <c r="J1337" s="75">
        <f t="shared" si="286"/>
        <v>0</v>
      </c>
      <c r="K1337" s="75">
        <f t="shared" si="287"/>
        <v>6.5</v>
      </c>
      <c r="L1337" s="75">
        <f t="shared" si="288"/>
        <v>1.5</v>
      </c>
      <c r="M1337" s="75">
        <f t="shared" si="289"/>
        <v>10</v>
      </c>
      <c r="N1337" s="75">
        <f t="shared" si="290"/>
        <v>6.5</v>
      </c>
      <c r="O1337" s="75">
        <f t="shared" si="291"/>
        <v>3.25</v>
      </c>
      <c r="P1337" s="75">
        <f t="shared" si="292"/>
        <v>8.5</v>
      </c>
      <c r="Q1337" s="75">
        <f t="shared" si="293"/>
        <v>5.75</v>
      </c>
      <c r="R1337" s="75">
        <f t="shared" si="294"/>
        <v>7.0714285714285712</v>
      </c>
      <c r="S1337" s="28">
        <f t="shared" si="295"/>
        <v>5.0357142857142856</v>
      </c>
      <c r="T1337" s="75">
        <f t="shared" si="296"/>
        <v>2.5</v>
      </c>
      <c r="U1337" s="75">
        <f t="shared" si="297"/>
        <v>2.5</v>
      </c>
    </row>
    <row r="1338" spans="1:21">
      <c r="A1338" s="52" t="s">
        <v>3039</v>
      </c>
      <c r="B1338" t="s">
        <v>13</v>
      </c>
      <c r="C1338">
        <v>5</v>
      </c>
      <c r="D1338" s="36">
        <v>2.0833333333333332E-2</v>
      </c>
      <c r="E1338" s="36">
        <v>0.3125</v>
      </c>
      <c r="F1338" s="36">
        <v>2.0833333333333332E-2</v>
      </c>
      <c r="G1338" s="36">
        <v>0.33333333333333331</v>
      </c>
      <c r="I1338" s="75">
        <f t="shared" si="285"/>
        <v>5</v>
      </c>
      <c r="J1338" s="75">
        <f t="shared" si="286"/>
        <v>0.5</v>
      </c>
      <c r="K1338" s="75">
        <f t="shared" si="287"/>
        <v>7.5</v>
      </c>
      <c r="L1338" s="75">
        <f t="shared" si="288"/>
        <v>0.5</v>
      </c>
      <c r="M1338" s="75">
        <f t="shared" si="289"/>
        <v>8</v>
      </c>
      <c r="N1338" s="75">
        <f t="shared" si="290"/>
        <v>7</v>
      </c>
      <c r="O1338" s="75">
        <f t="shared" si="291"/>
        <v>4</v>
      </c>
      <c r="P1338" s="75">
        <f t="shared" si="292"/>
        <v>7.5</v>
      </c>
      <c r="Q1338" s="75">
        <f t="shared" si="293"/>
        <v>4.25</v>
      </c>
      <c r="R1338" s="75">
        <f t="shared" si="294"/>
        <v>7.1428571428571432</v>
      </c>
      <c r="S1338" s="28">
        <f t="shared" si="295"/>
        <v>4.0714285714285712</v>
      </c>
      <c r="T1338" s="75">
        <f t="shared" si="296"/>
        <v>0.25</v>
      </c>
      <c r="U1338" s="75">
        <f t="shared" si="297"/>
        <v>0.25</v>
      </c>
    </row>
    <row r="1339" spans="1:21">
      <c r="A1339" s="52" t="s">
        <v>3038</v>
      </c>
      <c r="B1339" t="s">
        <v>13</v>
      </c>
      <c r="C1339">
        <v>5</v>
      </c>
      <c r="D1339" s="36">
        <v>0</v>
      </c>
      <c r="E1339" s="36">
        <v>0.35416666666666669</v>
      </c>
      <c r="F1339" s="36">
        <v>0</v>
      </c>
      <c r="G1339" s="36">
        <v>0.375</v>
      </c>
      <c r="I1339" s="75">
        <f t="shared" si="285"/>
        <v>5</v>
      </c>
      <c r="J1339" s="75">
        <f t="shared" si="286"/>
        <v>0</v>
      </c>
      <c r="K1339" s="75">
        <f t="shared" si="287"/>
        <v>8.5</v>
      </c>
      <c r="L1339" s="75">
        <f t="shared" si="288"/>
        <v>0</v>
      </c>
      <c r="M1339" s="75">
        <f t="shared" si="289"/>
        <v>9</v>
      </c>
      <c r="N1339" s="75">
        <f t="shared" si="290"/>
        <v>8.5</v>
      </c>
      <c r="O1339" s="75">
        <f t="shared" si="291"/>
        <v>4.25</v>
      </c>
      <c r="P1339" s="75">
        <f t="shared" si="292"/>
        <v>9</v>
      </c>
      <c r="Q1339" s="75">
        <f t="shared" si="293"/>
        <v>4.5</v>
      </c>
      <c r="R1339" s="75">
        <f t="shared" si="294"/>
        <v>8.6428571428571423</v>
      </c>
      <c r="S1339" s="28">
        <f t="shared" si="295"/>
        <v>4.3214285714285712</v>
      </c>
      <c r="T1339" s="75">
        <f t="shared" si="296"/>
        <v>0.25</v>
      </c>
      <c r="U1339" s="75">
        <f t="shared" si="297"/>
        <v>0.25</v>
      </c>
    </row>
    <row r="1340" spans="1:21">
      <c r="A1340" s="241" t="s">
        <v>3028</v>
      </c>
      <c r="B1340" t="s">
        <v>13</v>
      </c>
      <c r="C1340">
        <v>5</v>
      </c>
      <c r="D1340" s="36">
        <v>0.91666666666666663</v>
      </c>
      <c r="E1340" s="36">
        <v>0.26041666666666669</v>
      </c>
      <c r="F1340" s="36">
        <v>0.9375</v>
      </c>
      <c r="G1340" s="36">
        <v>0.41666666666666669</v>
      </c>
      <c r="I1340" s="75">
        <f t="shared" si="285"/>
        <v>5</v>
      </c>
      <c r="J1340" s="75">
        <f t="shared" si="286"/>
        <v>-2</v>
      </c>
      <c r="K1340" s="75">
        <f t="shared" si="287"/>
        <v>6.25</v>
      </c>
      <c r="L1340" s="75">
        <f t="shared" si="288"/>
        <v>-1.5</v>
      </c>
      <c r="M1340" s="75">
        <f t="shared" si="289"/>
        <v>10</v>
      </c>
      <c r="N1340" s="75">
        <f t="shared" si="290"/>
        <v>8.25</v>
      </c>
      <c r="O1340" s="75">
        <f t="shared" si="291"/>
        <v>2.125</v>
      </c>
      <c r="P1340" s="75">
        <f t="shared" si="292"/>
        <v>11.5</v>
      </c>
      <c r="Q1340" s="75">
        <f t="shared" si="293"/>
        <v>4.25</v>
      </c>
      <c r="R1340" s="75">
        <f t="shared" si="294"/>
        <v>9.1785714285714288</v>
      </c>
      <c r="S1340" s="28">
        <f t="shared" si="295"/>
        <v>3.0892857142857144</v>
      </c>
      <c r="T1340" s="75">
        <f t="shared" si="296"/>
        <v>2.125</v>
      </c>
      <c r="U1340" s="75">
        <f t="shared" si="297"/>
        <v>2.125</v>
      </c>
    </row>
    <row r="1341" spans="1:21">
      <c r="A1341" s="234" t="s">
        <v>2970</v>
      </c>
      <c r="B1341" t="s">
        <v>13</v>
      </c>
      <c r="C1341">
        <v>0</v>
      </c>
      <c r="D1341" s="36">
        <v>0.97916666666666663</v>
      </c>
      <c r="E1341" s="36">
        <v>0.33333333333333331</v>
      </c>
      <c r="F1341" s="36">
        <v>0.97916666666666663</v>
      </c>
      <c r="G1341" s="36">
        <v>0.33333333333333331</v>
      </c>
      <c r="I1341" s="75">
        <f t="shared" si="285"/>
        <v>0</v>
      </c>
      <c r="J1341" s="75">
        <f t="shared" si="286"/>
        <v>-0.5</v>
      </c>
      <c r="K1341" s="75">
        <f t="shared" si="287"/>
        <v>8</v>
      </c>
      <c r="L1341" s="75">
        <f t="shared" si="288"/>
        <v>-0.5</v>
      </c>
      <c r="M1341" s="75">
        <f t="shared" si="289"/>
        <v>8</v>
      </c>
      <c r="N1341" s="75">
        <f t="shared" si="290"/>
        <v>8.5</v>
      </c>
      <c r="O1341" s="75">
        <f t="shared" si="291"/>
        <v>3.75</v>
      </c>
      <c r="P1341" s="75">
        <f t="shared" si="292"/>
        <v>8.5</v>
      </c>
      <c r="Q1341" s="75">
        <f t="shared" si="293"/>
        <v>3.75</v>
      </c>
      <c r="R1341" s="75">
        <f t="shared" si="294"/>
        <v>8.5</v>
      </c>
      <c r="S1341" s="28">
        <f t="shared" si="295"/>
        <v>3.75</v>
      </c>
      <c r="T1341" s="75">
        <f t="shared" si="296"/>
        <v>0</v>
      </c>
      <c r="U1341" s="75">
        <f t="shared" si="297"/>
        <v>0</v>
      </c>
    </row>
    <row r="1342" spans="1:21">
      <c r="A1342" s="234" t="s">
        <v>2969</v>
      </c>
      <c r="B1342" t="s">
        <v>13</v>
      </c>
      <c r="C1342">
        <v>5</v>
      </c>
      <c r="D1342" s="36">
        <v>2.0833333333333332E-2</v>
      </c>
      <c r="E1342" s="36">
        <v>0.20833333333333334</v>
      </c>
      <c r="F1342" s="36">
        <v>6.25E-2</v>
      </c>
      <c r="G1342" s="36">
        <v>0.375</v>
      </c>
      <c r="I1342" s="75">
        <f t="shared" si="285"/>
        <v>5</v>
      </c>
      <c r="J1342" s="75">
        <f t="shared" si="286"/>
        <v>0.5</v>
      </c>
      <c r="K1342" s="75">
        <f t="shared" si="287"/>
        <v>5</v>
      </c>
      <c r="L1342" s="75">
        <f t="shared" si="288"/>
        <v>1.5</v>
      </c>
      <c r="M1342" s="75">
        <f t="shared" si="289"/>
        <v>9</v>
      </c>
      <c r="N1342" s="75">
        <f t="shared" si="290"/>
        <v>4.5</v>
      </c>
      <c r="O1342" s="75">
        <f t="shared" si="291"/>
        <v>2.75</v>
      </c>
      <c r="P1342" s="75">
        <f t="shared" si="292"/>
        <v>7.5</v>
      </c>
      <c r="Q1342" s="75">
        <f t="shared" si="293"/>
        <v>5.25</v>
      </c>
      <c r="R1342" s="75">
        <f t="shared" si="294"/>
        <v>5.3571428571428568</v>
      </c>
      <c r="S1342" s="28">
        <f t="shared" si="295"/>
        <v>4.1785714285714288</v>
      </c>
      <c r="T1342" s="75">
        <f t="shared" si="296"/>
        <v>2.5</v>
      </c>
      <c r="U1342" s="75">
        <f t="shared" si="297"/>
        <v>2.5</v>
      </c>
    </row>
    <row r="1343" spans="1:21">
      <c r="A1343" s="234" t="s">
        <v>2968</v>
      </c>
      <c r="B1343" t="s">
        <v>13</v>
      </c>
      <c r="C1343">
        <v>5</v>
      </c>
      <c r="D1343" s="36">
        <v>0.95833333333333337</v>
      </c>
      <c r="E1343" s="36">
        <v>0.28125</v>
      </c>
      <c r="F1343" s="36">
        <v>0</v>
      </c>
      <c r="G1343" s="36">
        <v>0.375</v>
      </c>
      <c r="I1343" s="75">
        <f t="shared" si="285"/>
        <v>5</v>
      </c>
      <c r="J1343" s="75">
        <f t="shared" si="286"/>
        <v>-1</v>
      </c>
      <c r="K1343" s="75">
        <f t="shared" si="287"/>
        <v>6.75</v>
      </c>
      <c r="L1343" s="75">
        <f t="shared" si="288"/>
        <v>0</v>
      </c>
      <c r="M1343" s="75">
        <f t="shared" si="289"/>
        <v>9</v>
      </c>
      <c r="N1343" s="75">
        <f t="shared" si="290"/>
        <v>7.75</v>
      </c>
      <c r="O1343" s="75">
        <f t="shared" si="291"/>
        <v>2.875</v>
      </c>
      <c r="P1343" s="75">
        <f t="shared" si="292"/>
        <v>9</v>
      </c>
      <c r="Q1343" s="75">
        <f t="shared" si="293"/>
        <v>4.5</v>
      </c>
      <c r="R1343" s="75">
        <f t="shared" si="294"/>
        <v>8.1071428571428577</v>
      </c>
      <c r="S1343" s="28">
        <f t="shared" si="295"/>
        <v>4.0535714285714288</v>
      </c>
      <c r="T1343" s="75">
        <f t="shared" si="296"/>
        <v>1.625</v>
      </c>
      <c r="U1343" s="75">
        <f t="shared" si="297"/>
        <v>1.625</v>
      </c>
    </row>
    <row r="1344" spans="1:21">
      <c r="A1344" s="234" t="s">
        <v>2967</v>
      </c>
      <c r="B1344" t="s">
        <v>13</v>
      </c>
      <c r="C1344">
        <v>5</v>
      </c>
      <c r="D1344" s="36">
        <v>0.97916666666666663</v>
      </c>
      <c r="E1344" s="36">
        <v>0.27083333333333331</v>
      </c>
      <c r="F1344" s="36">
        <v>0.97916666666666663</v>
      </c>
      <c r="G1344" s="36">
        <v>0.33333333333333331</v>
      </c>
      <c r="I1344" s="75">
        <f t="shared" si="285"/>
        <v>5</v>
      </c>
      <c r="J1344" s="75">
        <f t="shared" si="286"/>
        <v>-0.5</v>
      </c>
      <c r="K1344" s="75">
        <f t="shared" si="287"/>
        <v>6.5</v>
      </c>
      <c r="L1344" s="75">
        <f t="shared" si="288"/>
        <v>-0.5</v>
      </c>
      <c r="M1344" s="75">
        <f t="shared" si="289"/>
        <v>8</v>
      </c>
      <c r="N1344" s="75">
        <f t="shared" si="290"/>
        <v>7</v>
      </c>
      <c r="O1344" s="75">
        <f t="shared" si="291"/>
        <v>3</v>
      </c>
      <c r="P1344" s="75">
        <f t="shared" si="292"/>
        <v>8.5</v>
      </c>
      <c r="Q1344" s="75">
        <f t="shared" si="293"/>
        <v>3.75</v>
      </c>
      <c r="R1344" s="75">
        <f t="shared" si="294"/>
        <v>7.4285714285714288</v>
      </c>
      <c r="S1344" s="28">
        <f t="shared" si="295"/>
        <v>3.2142857142857144</v>
      </c>
      <c r="T1344" s="75">
        <f t="shared" si="296"/>
        <v>0.75</v>
      </c>
      <c r="U1344" s="75">
        <f t="shared" si="297"/>
        <v>0.75</v>
      </c>
    </row>
    <row r="1345" spans="1:21">
      <c r="A1345" s="234" t="s">
        <v>2966</v>
      </c>
      <c r="B1345" t="s">
        <v>13</v>
      </c>
      <c r="C1345">
        <v>5</v>
      </c>
      <c r="D1345" s="36">
        <v>0.95138888888888884</v>
      </c>
      <c r="E1345" s="36">
        <v>0.2673611111111111</v>
      </c>
      <c r="F1345" s="36">
        <v>2.0833333333333332E-2</v>
      </c>
      <c r="G1345" s="36">
        <v>0.39583333333333331</v>
      </c>
      <c r="I1345" s="75">
        <f t="shared" si="285"/>
        <v>5</v>
      </c>
      <c r="J1345" s="75">
        <f t="shared" si="286"/>
        <v>-1.1666666666666679</v>
      </c>
      <c r="K1345" s="75">
        <f t="shared" si="287"/>
        <v>6.4166666666666661</v>
      </c>
      <c r="L1345" s="75">
        <f t="shared" si="288"/>
        <v>0.5</v>
      </c>
      <c r="M1345" s="75">
        <f t="shared" si="289"/>
        <v>9.5</v>
      </c>
      <c r="N1345" s="75">
        <f t="shared" si="290"/>
        <v>7.5833333333333339</v>
      </c>
      <c r="O1345" s="75">
        <f t="shared" si="291"/>
        <v>2.6249999999999991</v>
      </c>
      <c r="P1345" s="75">
        <f t="shared" si="292"/>
        <v>9</v>
      </c>
      <c r="Q1345" s="75">
        <f t="shared" si="293"/>
        <v>5</v>
      </c>
      <c r="R1345" s="75">
        <f t="shared" si="294"/>
        <v>7.988095238095239</v>
      </c>
      <c r="S1345" s="28">
        <f t="shared" si="295"/>
        <v>4.4940476190476195</v>
      </c>
      <c r="T1345" s="75">
        <f t="shared" si="296"/>
        <v>2.3750000000000009</v>
      </c>
      <c r="U1345" s="75">
        <f t="shared" si="297"/>
        <v>2.3750000000000009</v>
      </c>
    </row>
    <row r="1346" spans="1:21">
      <c r="A1346" s="234" t="s">
        <v>2965</v>
      </c>
      <c r="B1346" t="s">
        <v>13</v>
      </c>
      <c r="C1346">
        <v>5</v>
      </c>
      <c r="D1346" s="36">
        <v>0</v>
      </c>
      <c r="E1346" s="36">
        <v>0.28819444444444448</v>
      </c>
      <c r="F1346" s="36">
        <v>2.0833333333333332E-2</v>
      </c>
      <c r="G1346" s="36">
        <v>0.35416666666666669</v>
      </c>
      <c r="I1346" s="75">
        <f t="shared" si="285"/>
        <v>5</v>
      </c>
      <c r="J1346" s="75">
        <f t="shared" si="286"/>
        <v>0</v>
      </c>
      <c r="K1346" s="75">
        <f t="shared" si="287"/>
        <v>6.9166666666666679</v>
      </c>
      <c r="L1346" s="75">
        <f t="shared" si="288"/>
        <v>0.5</v>
      </c>
      <c r="M1346" s="75">
        <f t="shared" si="289"/>
        <v>8.5</v>
      </c>
      <c r="N1346" s="75">
        <f t="shared" si="290"/>
        <v>6.9166666666666679</v>
      </c>
      <c r="O1346" s="75">
        <f t="shared" si="291"/>
        <v>3.4583333333333339</v>
      </c>
      <c r="P1346" s="75">
        <f t="shared" si="292"/>
        <v>8</v>
      </c>
      <c r="Q1346" s="75">
        <f t="shared" si="293"/>
        <v>4.5</v>
      </c>
      <c r="R1346" s="75">
        <f t="shared" si="294"/>
        <v>7.2261904761904772</v>
      </c>
      <c r="S1346" s="28">
        <f t="shared" si="295"/>
        <v>4.113095238095239</v>
      </c>
      <c r="T1346" s="75">
        <f t="shared" si="296"/>
        <v>1.0416666666666661</v>
      </c>
      <c r="U1346" s="75">
        <f t="shared" si="297"/>
        <v>1.0416666666666661</v>
      </c>
    </row>
    <row r="1347" spans="1:21">
      <c r="A1347" s="234" t="s">
        <v>2964</v>
      </c>
      <c r="B1347" t="s">
        <v>13</v>
      </c>
      <c r="C1347">
        <v>5</v>
      </c>
      <c r="D1347" s="36">
        <v>0.9375</v>
      </c>
      <c r="E1347" s="36">
        <v>0.21875</v>
      </c>
      <c r="F1347" s="36">
        <v>0.95833333333333337</v>
      </c>
      <c r="G1347" s="36">
        <v>0.25</v>
      </c>
      <c r="I1347" s="75">
        <f t="shared" si="285"/>
        <v>5</v>
      </c>
      <c r="J1347" s="75">
        <f t="shared" si="286"/>
        <v>-1.5</v>
      </c>
      <c r="K1347" s="75">
        <f t="shared" si="287"/>
        <v>5.25</v>
      </c>
      <c r="L1347" s="75">
        <f t="shared" si="288"/>
        <v>-1</v>
      </c>
      <c r="M1347" s="75">
        <f t="shared" si="289"/>
        <v>6</v>
      </c>
      <c r="N1347" s="75">
        <f t="shared" si="290"/>
        <v>6.75</v>
      </c>
      <c r="O1347" s="75">
        <f t="shared" si="291"/>
        <v>1.875</v>
      </c>
      <c r="P1347" s="75">
        <f t="shared" si="292"/>
        <v>7</v>
      </c>
      <c r="Q1347" s="75">
        <f t="shared" si="293"/>
        <v>2.5</v>
      </c>
      <c r="R1347" s="75">
        <f t="shared" si="294"/>
        <v>6.8214285714285712</v>
      </c>
      <c r="S1347" s="28">
        <f t="shared" si="295"/>
        <v>2.4107142857142856</v>
      </c>
      <c r="T1347" s="75">
        <f t="shared" si="296"/>
        <v>0.625</v>
      </c>
      <c r="U1347" s="75">
        <f t="shared" si="297"/>
        <v>0.625</v>
      </c>
    </row>
    <row r="1348" spans="1:21">
      <c r="A1348" s="234" t="s">
        <v>2963</v>
      </c>
      <c r="B1348" t="s">
        <v>13</v>
      </c>
      <c r="C1348">
        <v>4</v>
      </c>
      <c r="D1348" s="36">
        <v>4.1666666666666664E-2</v>
      </c>
      <c r="E1348" s="36">
        <v>0.29166666666666669</v>
      </c>
      <c r="F1348" s="36">
        <v>4.1666666666666664E-2</v>
      </c>
      <c r="G1348" s="36">
        <v>0.29166666666666669</v>
      </c>
      <c r="I1348" s="75">
        <f t="shared" si="285"/>
        <v>4</v>
      </c>
      <c r="J1348" s="75">
        <f t="shared" si="286"/>
        <v>1</v>
      </c>
      <c r="K1348" s="75">
        <f t="shared" si="287"/>
        <v>7</v>
      </c>
      <c r="L1348" s="75">
        <f t="shared" si="288"/>
        <v>1</v>
      </c>
      <c r="M1348" s="75">
        <f t="shared" si="289"/>
        <v>7</v>
      </c>
      <c r="N1348" s="75">
        <f t="shared" si="290"/>
        <v>6</v>
      </c>
      <c r="O1348" s="75">
        <f t="shared" si="291"/>
        <v>4</v>
      </c>
      <c r="P1348" s="75">
        <f t="shared" si="292"/>
        <v>6</v>
      </c>
      <c r="Q1348" s="75">
        <f t="shared" si="293"/>
        <v>4</v>
      </c>
      <c r="R1348" s="75">
        <f t="shared" si="294"/>
        <v>6</v>
      </c>
      <c r="S1348" s="28">
        <f t="shared" si="295"/>
        <v>4</v>
      </c>
      <c r="T1348" s="75">
        <f t="shared" si="296"/>
        <v>0</v>
      </c>
      <c r="U1348" s="75">
        <f t="shared" si="297"/>
        <v>0</v>
      </c>
    </row>
    <row r="1349" spans="1:21">
      <c r="A1349" s="234" t="s">
        <v>2962</v>
      </c>
      <c r="B1349" t="s">
        <v>13</v>
      </c>
      <c r="C1349">
        <v>5</v>
      </c>
      <c r="D1349" s="36">
        <v>4.1666666666666664E-2</v>
      </c>
      <c r="E1349" s="36">
        <v>0.33333333333333331</v>
      </c>
      <c r="F1349" s="36">
        <v>6.25E-2</v>
      </c>
      <c r="G1349" s="36">
        <v>0.41666666666666669</v>
      </c>
      <c r="I1349" s="75">
        <f t="shared" si="285"/>
        <v>5</v>
      </c>
      <c r="J1349" s="75">
        <f t="shared" si="286"/>
        <v>1</v>
      </c>
      <c r="K1349" s="75">
        <f t="shared" si="287"/>
        <v>8</v>
      </c>
      <c r="L1349" s="75">
        <f t="shared" si="288"/>
        <v>1.5</v>
      </c>
      <c r="M1349" s="75">
        <f t="shared" si="289"/>
        <v>10</v>
      </c>
      <c r="N1349" s="75">
        <f t="shared" si="290"/>
        <v>7</v>
      </c>
      <c r="O1349" s="75">
        <f t="shared" si="291"/>
        <v>4.5</v>
      </c>
      <c r="P1349" s="75">
        <f t="shared" si="292"/>
        <v>8.5</v>
      </c>
      <c r="Q1349" s="75">
        <f t="shared" si="293"/>
        <v>5.75</v>
      </c>
      <c r="R1349" s="75">
        <f t="shared" si="294"/>
        <v>7.4285714285714288</v>
      </c>
      <c r="S1349" s="28">
        <f t="shared" si="295"/>
        <v>5.2142857142857144</v>
      </c>
      <c r="T1349" s="75">
        <f t="shared" si="296"/>
        <v>1.25</v>
      </c>
      <c r="U1349" s="75">
        <f t="shared" si="297"/>
        <v>1.25</v>
      </c>
    </row>
    <row r="1350" spans="1:21">
      <c r="A1350" s="234" t="s">
        <v>2961</v>
      </c>
      <c r="B1350" t="s">
        <v>13</v>
      </c>
      <c r="C1350">
        <v>5</v>
      </c>
      <c r="D1350" s="36">
        <v>0.9375</v>
      </c>
      <c r="E1350" s="36">
        <v>0.27083333333333331</v>
      </c>
      <c r="F1350" s="36">
        <v>2.0833333333333332E-2</v>
      </c>
      <c r="G1350" s="36">
        <v>0.41666666666666669</v>
      </c>
      <c r="I1350" s="75">
        <f t="shared" si="285"/>
        <v>5</v>
      </c>
      <c r="J1350" s="75">
        <f t="shared" si="286"/>
        <v>-1.5</v>
      </c>
      <c r="K1350" s="75">
        <f t="shared" si="287"/>
        <v>6.5</v>
      </c>
      <c r="L1350" s="75">
        <f t="shared" si="288"/>
        <v>0.5</v>
      </c>
      <c r="M1350" s="75">
        <f t="shared" si="289"/>
        <v>10</v>
      </c>
      <c r="N1350" s="75">
        <f t="shared" si="290"/>
        <v>8</v>
      </c>
      <c r="O1350" s="75">
        <f t="shared" si="291"/>
        <v>2.5</v>
      </c>
      <c r="P1350" s="75">
        <f t="shared" si="292"/>
        <v>9.5</v>
      </c>
      <c r="Q1350" s="75">
        <f t="shared" si="293"/>
        <v>5.25</v>
      </c>
      <c r="R1350" s="75">
        <f t="shared" si="294"/>
        <v>8.4285714285714288</v>
      </c>
      <c r="S1350" s="28">
        <f t="shared" si="295"/>
        <v>4.7142857142857144</v>
      </c>
      <c r="T1350" s="75">
        <f t="shared" si="296"/>
        <v>2.75</v>
      </c>
      <c r="U1350" s="75">
        <f t="shared" si="297"/>
        <v>2.75</v>
      </c>
    </row>
    <row r="1351" spans="1:21">
      <c r="A1351" s="234" t="s">
        <v>2960</v>
      </c>
      <c r="B1351" t="s">
        <v>13</v>
      </c>
      <c r="C1351">
        <v>5</v>
      </c>
      <c r="D1351" s="36">
        <v>0</v>
      </c>
      <c r="E1351" s="36">
        <v>0.28125</v>
      </c>
      <c r="F1351" s="36">
        <v>0</v>
      </c>
      <c r="G1351" s="36">
        <v>0.375</v>
      </c>
      <c r="I1351" s="75">
        <f t="shared" si="285"/>
        <v>5</v>
      </c>
      <c r="J1351" s="75">
        <f t="shared" si="286"/>
        <v>0</v>
      </c>
      <c r="K1351" s="75">
        <f t="shared" si="287"/>
        <v>6.75</v>
      </c>
      <c r="L1351" s="75">
        <f t="shared" si="288"/>
        <v>0</v>
      </c>
      <c r="M1351" s="75">
        <f t="shared" si="289"/>
        <v>9</v>
      </c>
      <c r="N1351" s="75">
        <f t="shared" si="290"/>
        <v>6.75</v>
      </c>
      <c r="O1351" s="75">
        <f t="shared" si="291"/>
        <v>3.375</v>
      </c>
      <c r="P1351" s="75">
        <f t="shared" si="292"/>
        <v>9</v>
      </c>
      <c r="Q1351" s="75">
        <f t="shared" si="293"/>
        <v>4.5</v>
      </c>
      <c r="R1351" s="75">
        <f t="shared" si="294"/>
        <v>7.3928571428571432</v>
      </c>
      <c r="S1351" s="28">
        <f t="shared" si="295"/>
        <v>3.6964285714285716</v>
      </c>
      <c r="T1351" s="75">
        <f t="shared" si="296"/>
        <v>1.125</v>
      </c>
      <c r="U1351" s="75">
        <f t="shared" si="297"/>
        <v>1.125</v>
      </c>
    </row>
    <row r="1352" spans="1:21">
      <c r="A1352" s="234" t="s">
        <v>2959</v>
      </c>
      <c r="B1352" t="s">
        <v>13</v>
      </c>
      <c r="C1352">
        <v>5</v>
      </c>
      <c r="D1352" s="36">
        <v>0.95833333333333337</v>
      </c>
      <c r="E1352" s="36">
        <v>0.28125</v>
      </c>
      <c r="F1352" s="36">
        <v>0.95833333333333337</v>
      </c>
      <c r="G1352" s="36">
        <v>0.30208333333333331</v>
      </c>
      <c r="I1352" s="75">
        <f t="shared" si="285"/>
        <v>5</v>
      </c>
      <c r="J1352" s="75">
        <f t="shared" si="286"/>
        <v>-1</v>
      </c>
      <c r="K1352" s="75">
        <f t="shared" si="287"/>
        <v>6.75</v>
      </c>
      <c r="L1352" s="75">
        <f t="shared" si="288"/>
        <v>-1</v>
      </c>
      <c r="M1352" s="75">
        <f t="shared" si="289"/>
        <v>7.25</v>
      </c>
      <c r="N1352" s="75">
        <f t="shared" si="290"/>
        <v>7.75</v>
      </c>
      <c r="O1352" s="75">
        <f t="shared" si="291"/>
        <v>2.875</v>
      </c>
      <c r="P1352" s="75">
        <f t="shared" si="292"/>
        <v>8.25</v>
      </c>
      <c r="Q1352" s="75">
        <f t="shared" si="293"/>
        <v>3.125</v>
      </c>
      <c r="R1352" s="75">
        <f t="shared" si="294"/>
        <v>7.8928571428571432</v>
      </c>
      <c r="S1352" s="28">
        <f t="shared" si="295"/>
        <v>2.9464285714285716</v>
      </c>
      <c r="T1352" s="75">
        <f t="shared" si="296"/>
        <v>0.25</v>
      </c>
      <c r="U1352" s="75">
        <f t="shared" si="297"/>
        <v>0.25</v>
      </c>
    </row>
    <row r="1353" spans="1:21">
      <c r="A1353" s="234" t="s">
        <v>2958</v>
      </c>
      <c r="B1353" t="s">
        <v>13</v>
      </c>
      <c r="C1353">
        <v>5</v>
      </c>
      <c r="D1353" s="36">
        <v>2.0833333333333332E-2</v>
      </c>
      <c r="E1353" s="36">
        <v>0.30208333333333331</v>
      </c>
      <c r="F1353" s="36">
        <v>6.25E-2</v>
      </c>
      <c r="G1353" s="36">
        <v>0.4375</v>
      </c>
      <c r="I1353" s="75">
        <f t="shared" si="285"/>
        <v>5</v>
      </c>
      <c r="J1353" s="75">
        <f t="shared" si="286"/>
        <v>0.5</v>
      </c>
      <c r="K1353" s="75">
        <f t="shared" si="287"/>
        <v>7.25</v>
      </c>
      <c r="L1353" s="75">
        <f t="shared" si="288"/>
        <v>1.5</v>
      </c>
      <c r="M1353" s="75">
        <f t="shared" si="289"/>
        <v>10.5</v>
      </c>
      <c r="N1353" s="75">
        <f t="shared" si="290"/>
        <v>6.75</v>
      </c>
      <c r="O1353" s="75">
        <f t="shared" si="291"/>
        <v>3.875</v>
      </c>
      <c r="P1353" s="75">
        <f t="shared" si="292"/>
        <v>9</v>
      </c>
      <c r="Q1353" s="75">
        <f t="shared" si="293"/>
        <v>6</v>
      </c>
      <c r="R1353" s="75">
        <f t="shared" si="294"/>
        <v>7.3928571428571432</v>
      </c>
      <c r="S1353" s="28">
        <f t="shared" si="295"/>
        <v>5.1964285714285712</v>
      </c>
      <c r="T1353" s="75">
        <f t="shared" si="296"/>
        <v>2.125</v>
      </c>
      <c r="U1353" s="75">
        <f t="shared" si="297"/>
        <v>2.125</v>
      </c>
    </row>
    <row r="1354" spans="1:21">
      <c r="A1354" s="234" t="s">
        <v>2957</v>
      </c>
      <c r="B1354" t="s">
        <v>13</v>
      </c>
      <c r="C1354">
        <v>3</v>
      </c>
      <c r="D1354" s="36">
        <v>4.1666666666666664E-2</v>
      </c>
      <c r="E1354" s="36">
        <v>0.33333333333333331</v>
      </c>
      <c r="F1354" s="36">
        <v>0</v>
      </c>
      <c r="G1354" s="36">
        <v>0.4375</v>
      </c>
      <c r="I1354" s="75">
        <f t="shared" si="285"/>
        <v>3</v>
      </c>
      <c r="J1354" s="75">
        <f t="shared" si="286"/>
        <v>1</v>
      </c>
      <c r="K1354" s="75">
        <f t="shared" si="287"/>
        <v>8</v>
      </c>
      <c r="L1354" s="75">
        <f t="shared" si="288"/>
        <v>0</v>
      </c>
      <c r="M1354" s="75">
        <f t="shared" si="289"/>
        <v>10.5</v>
      </c>
      <c r="N1354" s="75">
        <f t="shared" si="290"/>
        <v>7</v>
      </c>
      <c r="O1354" s="75">
        <f t="shared" si="291"/>
        <v>4.5</v>
      </c>
      <c r="P1354" s="75">
        <f t="shared" si="292"/>
        <v>10.5</v>
      </c>
      <c r="Q1354" s="75">
        <f t="shared" si="293"/>
        <v>5.25</v>
      </c>
      <c r="R1354" s="75">
        <f t="shared" si="294"/>
        <v>9</v>
      </c>
      <c r="S1354" s="28">
        <f t="shared" si="295"/>
        <v>4.5</v>
      </c>
      <c r="T1354" s="75">
        <f t="shared" si="296"/>
        <v>0.75</v>
      </c>
      <c r="U1354" s="75">
        <f t="shared" si="297"/>
        <v>0.75</v>
      </c>
    </row>
    <row r="1355" spans="1:21">
      <c r="A1355" s="234" t="s">
        <v>2956</v>
      </c>
      <c r="B1355" t="s">
        <v>13</v>
      </c>
      <c r="C1355">
        <v>5</v>
      </c>
      <c r="D1355" s="36">
        <v>0.97916666666666663</v>
      </c>
      <c r="E1355" s="36">
        <v>0.26041666666666669</v>
      </c>
      <c r="F1355" s="36">
        <v>0.91666666666666663</v>
      </c>
      <c r="G1355" s="36">
        <v>0.35416666666666669</v>
      </c>
      <c r="I1355" s="75">
        <f t="shared" si="285"/>
        <v>5</v>
      </c>
      <c r="J1355" s="75">
        <f t="shared" si="286"/>
        <v>-0.5</v>
      </c>
      <c r="K1355" s="75">
        <f t="shared" si="287"/>
        <v>6.25</v>
      </c>
      <c r="L1355" s="75">
        <f t="shared" si="288"/>
        <v>-2</v>
      </c>
      <c r="M1355" s="75">
        <f t="shared" si="289"/>
        <v>8.5</v>
      </c>
      <c r="N1355" s="75">
        <f t="shared" si="290"/>
        <v>6.75</v>
      </c>
      <c r="O1355" s="75">
        <f t="shared" si="291"/>
        <v>2.875</v>
      </c>
      <c r="P1355" s="75">
        <f t="shared" si="292"/>
        <v>10.5</v>
      </c>
      <c r="Q1355" s="75">
        <f t="shared" si="293"/>
        <v>3.25</v>
      </c>
      <c r="R1355" s="75">
        <f t="shared" si="294"/>
        <v>7.8214285714285712</v>
      </c>
      <c r="S1355" s="28">
        <f t="shared" si="295"/>
        <v>1.9107142857142856</v>
      </c>
      <c r="T1355" s="75">
        <f t="shared" si="296"/>
        <v>0.375</v>
      </c>
      <c r="U1355" s="75">
        <f t="shared" si="297"/>
        <v>0.375</v>
      </c>
    </row>
    <row r="1356" spans="1:21">
      <c r="A1356" s="234" t="s">
        <v>2955</v>
      </c>
      <c r="B1356" t="s">
        <v>13</v>
      </c>
      <c r="C1356">
        <v>5</v>
      </c>
      <c r="D1356" s="36">
        <v>2.0833333333333332E-2</v>
      </c>
      <c r="E1356" s="36">
        <v>0.27083333333333331</v>
      </c>
      <c r="F1356" s="36">
        <v>6.25E-2</v>
      </c>
      <c r="G1356" s="36">
        <v>0.35416666666666669</v>
      </c>
      <c r="I1356" s="75">
        <f t="shared" si="285"/>
        <v>5</v>
      </c>
      <c r="J1356" s="75">
        <f t="shared" si="286"/>
        <v>0.5</v>
      </c>
      <c r="K1356" s="75">
        <f t="shared" si="287"/>
        <v>6.5</v>
      </c>
      <c r="L1356" s="75">
        <f t="shared" si="288"/>
        <v>1.5</v>
      </c>
      <c r="M1356" s="75">
        <f t="shared" si="289"/>
        <v>8.5</v>
      </c>
      <c r="N1356" s="75">
        <f t="shared" si="290"/>
        <v>6</v>
      </c>
      <c r="O1356" s="75">
        <f t="shared" si="291"/>
        <v>3.5</v>
      </c>
      <c r="P1356" s="75">
        <f t="shared" si="292"/>
        <v>7</v>
      </c>
      <c r="Q1356" s="75">
        <f t="shared" si="293"/>
        <v>5</v>
      </c>
      <c r="R1356" s="75">
        <f t="shared" si="294"/>
        <v>6.2857142857142856</v>
      </c>
      <c r="S1356" s="28">
        <f t="shared" si="295"/>
        <v>4.6428571428571423</v>
      </c>
      <c r="T1356" s="75">
        <f t="shared" si="296"/>
        <v>1.5</v>
      </c>
      <c r="U1356" s="75">
        <f t="shared" si="297"/>
        <v>1.5</v>
      </c>
    </row>
    <row r="1357" spans="1:21">
      <c r="A1357" s="234" t="s">
        <v>2954</v>
      </c>
      <c r="B1357" t="s">
        <v>14</v>
      </c>
      <c r="C1357">
        <v>5</v>
      </c>
      <c r="D1357" s="36">
        <v>0.97916666666666663</v>
      </c>
      <c r="E1357" s="36">
        <v>0.27777777777777779</v>
      </c>
      <c r="F1357" s="36">
        <v>0.5</v>
      </c>
      <c r="G1357" s="36">
        <v>0.29166666666666669</v>
      </c>
      <c r="I1357" s="75">
        <f t="shared" si="285"/>
        <v>5</v>
      </c>
      <c r="J1357" s="75">
        <f t="shared" si="286"/>
        <v>-0.5</v>
      </c>
      <c r="K1357" s="75">
        <f t="shared" si="287"/>
        <v>6.666666666666667</v>
      </c>
      <c r="L1357" s="75">
        <f t="shared" si="288"/>
        <v>12</v>
      </c>
      <c r="M1357" s="75">
        <f t="shared" si="289"/>
        <v>7</v>
      </c>
      <c r="N1357" s="75">
        <f t="shared" si="290"/>
        <v>7.166666666666667</v>
      </c>
      <c r="O1357" s="75">
        <f t="shared" si="291"/>
        <v>3.0833333333333335</v>
      </c>
      <c r="P1357" s="75">
        <f t="shared" si="292"/>
        <v>-5</v>
      </c>
      <c r="Q1357" s="75">
        <f t="shared" si="293"/>
        <v>9.5</v>
      </c>
      <c r="R1357" s="75">
        <f t="shared" si="294"/>
        <v>3.6904761904761907</v>
      </c>
      <c r="S1357" s="28" t="str">
        <f t="shared" si="295"/>
        <v>NIGHTSHIFTS</v>
      </c>
      <c r="T1357" s="75" t="str">
        <f t="shared" si="296"/>
        <v>NIGHTSHIFTS</v>
      </c>
      <c r="U1357" s="75" t="str">
        <f t="shared" si="297"/>
        <v>NIGHTSHIFTS</v>
      </c>
    </row>
    <row r="1358" spans="1:21">
      <c r="A1358" s="234" t="s">
        <v>2953</v>
      </c>
      <c r="B1358" t="s">
        <v>13</v>
      </c>
      <c r="C1358">
        <v>0</v>
      </c>
      <c r="D1358" s="36">
        <v>2.0833333333333332E-2</v>
      </c>
      <c r="E1358" s="36">
        <v>0.33333333333333331</v>
      </c>
      <c r="F1358" s="36">
        <v>2.0833333333333332E-2</v>
      </c>
      <c r="G1358" s="36">
        <v>0.33333333333333331</v>
      </c>
      <c r="I1358" s="75">
        <f t="shared" si="285"/>
        <v>0</v>
      </c>
      <c r="J1358" s="75">
        <f t="shared" si="286"/>
        <v>0.5</v>
      </c>
      <c r="K1358" s="75">
        <f t="shared" si="287"/>
        <v>8</v>
      </c>
      <c r="L1358" s="75">
        <f t="shared" si="288"/>
        <v>0.5</v>
      </c>
      <c r="M1358" s="75">
        <f t="shared" si="289"/>
        <v>8</v>
      </c>
      <c r="N1358" s="75">
        <f t="shared" si="290"/>
        <v>7.5</v>
      </c>
      <c r="O1358" s="75">
        <f t="shared" si="291"/>
        <v>4.25</v>
      </c>
      <c r="P1358" s="75">
        <f t="shared" si="292"/>
        <v>7.5</v>
      </c>
      <c r="Q1358" s="75">
        <f t="shared" si="293"/>
        <v>4.25</v>
      </c>
      <c r="R1358" s="75">
        <f t="shared" si="294"/>
        <v>7.5</v>
      </c>
      <c r="S1358" s="28">
        <f t="shared" si="295"/>
        <v>4.25</v>
      </c>
      <c r="T1358" s="75">
        <f t="shared" si="296"/>
        <v>0</v>
      </c>
      <c r="U1358" s="75">
        <f t="shared" si="297"/>
        <v>0</v>
      </c>
    </row>
    <row r="1359" spans="1:21">
      <c r="A1359" s="233" t="s">
        <v>3037</v>
      </c>
      <c r="B1359" t="s">
        <v>13</v>
      </c>
      <c r="C1359">
        <v>5</v>
      </c>
      <c r="D1359" s="36">
        <v>0.91666666666666663</v>
      </c>
      <c r="E1359" s="36">
        <v>0.22916666666666666</v>
      </c>
      <c r="F1359" s="36">
        <v>0.91666666666666663</v>
      </c>
      <c r="G1359" s="36">
        <v>0.29166666666666669</v>
      </c>
      <c r="I1359" s="75">
        <f t="shared" si="285"/>
        <v>5</v>
      </c>
      <c r="J1359" s="75">
        <f t="shared" si="286"/>
        <v>-2</v>
      </c>
      <c r="K1359" s="75">
        <f t="shared" si="287"/>
        <v>5.5</v>
      </c>
      <c r="L1359" s="75">
        <f t="shared" si="288"/>
        <v>-2</v>
      </c>
      <c r="M1359" s="75">
        <f t="shared" si="289"/>
        <v>7</v>
      </c>
      <c r="N1359" s="75">
        <f t="shared" si="290"/>
        <v>7.5</v>
      </c>
      <c r="O1359" s="75">
        <f t="shared" si="291"/>
        <v>1.75</v>
      </c>
      <c r="P1359" s="75">
        <f t="shared" si="292"/>
        <v>9</v>
      </c>
      <c r="Q1359" s="75">
        <f t="shared" si="293"/>
        <v>2.5</v>
      </c>
      <c r="R1359" s="75">
        <f t="shared" si="294"/>
        <v>7.9285714285714288</v>
      </c>
      <c r="S1359" s="28">
        <f t="shared" si="295"/>
        <v>1.9642857142857144</v>
      </c>
      <c r="T1359" s="75">
        <f t="shared" si="296"/>
        <v>0.75</v>
      </c>
      <c r="U1359" s="75">
        <f t="shared" si="297"/>
        <v>0.75</v>
      </c>
    </row>
    <row r="1360" spans="1:21">
      <c r="A1360" s="233" t="s">
        <v>3036</v>
      </c>
      <c r="B1360" t="s">
        <v>13</v>
      </c>
      <c r="C1360">
        <v>5</v>
      </c>
      <c r="D1360" s="36">
        <v>8.3333333333333329E-2</v>
      </c>
      <c r="E1360" s="36">
        <v>0.3125</v>
      </c>
      <c r="F1360" s="36">
        <v>0.125</v>
      </c>
      <c r="G1360" s="36">
        <v>0.33333333333333331</v>
      </c>
      <c r="I1360" s="75">
        <f t="shared" si="285"/>
        <v>5</v>
      </c>
      <c r="J1360" s="75">
        <f t="shared" si="286"/>
        <v>2</v>
      </c>
      <c r="K1360" s="75">
        <f t="shared" si="287"/>
        <v>7.5</v>
      </c>
      <c r="L1360" s="75">
        <f t="shared" si="288"/>
        <v>3</v>
      </c>
      <c r="M1360" s="75">
        <f t="shared" si="289"/>
        <v>8</v>
      </c>
      <c r="N1360" s="75">
        <f t="shared" si="290"/>
        <v>5.5</v>
      </c>
      <c r="O1360" s="75">
        <f t="shared" si="291"/>
        <v>4.75</v>
      </c>
      <c r="P1360" s="75">
        <f t="shared" si="292"/>
        <v>5</v>
      </c>
      <c r="Q1360" s="75">
        <f t="shared" si="293"/>
        <v>5.5</v>
      </c>
      <c r="R1360" s="75">
        <f t="shared" si="294"/>
        <v>5.3571428571428568</v>
      </c>
      <c r="S1360" s="28">
        <f t="shared" si="295"/>
        <v>5.5</v>
      </c>
      <c r="T1360" s="75">
        <f t="shared" si="296"/>
        <v>0.75</v>
      </c>
      <c r="U1360" s="75">
        <f t="shared" si="297"/>
        <v>0.75</v>
      </c>
    </row>
    <row r="1361" spans="1:21">
      <c r="A1361" s="233" t="s">
        <v>3035</v>
      </c>
      <c r="B1361" t="s">
        <v>13</v>
      </c>
      <c r="C1361">
        <v>5</v>
      </c>
      <c r="D1361" s="36">
        <v>0.10416666666666667</v>
      </c>
      <c r="E1361" s="36">
        <v>0.35416666666666669</v>
      </c>
      <c r="F1361" s="36">
        <v>0.125</v>
      </c>
      <c r="G1361" s="36">
        <v>0.45833333333333331</v>
      </c>
      <c r="I1361" s="75">
        <f t="shared" si="285"/>
        <v>5</v>
      </c>
      <c r="J1361" s="75">
        <f t="shared" si="286"/>
        <v>2.5</v>
      </c>
      <c r="K1361" s="75">
        <f t="shared" si="287"/>
        <v>8.5</v>
      </c>
      <c r="L1361" s="75">
        <f t="shared" si="288"/>
        <v>3</v>
      </c>
      <c r="M1361" s="75">
        <f t="shared" si="289"/>
        <v>11</v>
      </c>
      <c r="N1361" s="75">
        <f t="shared" si="290"/>
        <v>6</v>
      </c>
      <c r="O1361" s="75">
        <f t="shared" si="291"/>
        <v>5.5</v>
      </c>
      <c r="P1361" s="75">
        <f t="shared" si="292"/>
        <v>8</v>
      </c>
      <c r="Q1361" s="75">
        <f t="shared" si="293"/>
        <v>7</v>
      </c>
      <c r="R1361" s="75">
        <f t="shared" si="294"/>
        <v>6.5714285714285712</v>
      </c>
      <c r="S1361" s="28">
        <f t="shared" si="295"/>
        <v>6.2857142857142856</v>
      </c>
      <c r="T1361" s="75">
        <f t="shared" si="296"/>
        <v>1.5</v>
      </c>
      <c r="U1361" s="75">
        <f t="shared" si="297"/>
        <v>1.5</v>
      </c>
    </row>
    <row r="1362" spans="1:21">
      <c r="A1362" s="233" t="s">
        <v>3034</v>
      </c>
      <c r="B1362" t="s">
        <v>13</v>
      </c>
      <c r="C1362">
        <v>7</v>
      </c>
      <c r="D1362" s="36">
        <v>6.25E-2</v>
      </c>
      <c r="E1362" s="36">
        <v>0.375</v>
      </c>
      <c r="F1362" s="36">
        <v>0.10416666666666667</v>
      </c>
      <c r="G1362" s="36">
        <v>0.4375</v>
      </c>
      <c r="I1362" s="75">
        <f t="shared" si="285"/>
        <v>7</v>
      </c>
      <c r="J1362" s="75">
        <f t="shared" si="286"/>
        <v>1.5</v>
      </c>
      <c r="K1362" s="75">
        <f t="shared" si="287"/>
        <v>9</v>
      </c>
      <c r="L1362" s="75">
        <f t="shared" si="288"/>
        <v>2.5</v>
      </c>
      <c r="M1362" s="75">
        <f t="shared" si="289"/>
        <v>10.5</v>
      </c>
      <c r="N1362" s="75">
        <f t="shared" si="290"/>
        <v>7.5</v>
      </c>
      <c r="O1362" s="75">
        <f t="shared" si="291"/>
        <v>5.25</v>
      </c>
      <c r="P1362" s="75">
        <f t="shared" si="292"/>
        <v>8</v>
      </c>
      <c r="Q1362" s="75">
        <f t="shared" si="293"/>
        <v>6.5</v>
      </c>
      <c r="R1362" s="75">
        <f t="shared" si="294"/>
        <v>7.5</v>
      </c>
      <c r="S1362" s="28">
        <f t="shared" si="295"/>
        <v>6.25</v>
      </c>
      <c r="T1362" s="75">
        <f t="shared" si="296"/>
        <v>1.25</v>
      </c>
      <c r="U1362" s="75">
        <f t="shared" si="297"/>
        <v>1.25</v>
      </c>
    </row>
    <row r="1363" spans="1:21">
      <c r="A1363" s="233" t="s">
        <v>3033</v>
      </c>
      <c r="B1363" t="s">
        <v>14</v>
      </c>
      <c r="C1363">
        <v>6</v>
      </c>
      <c r="D1363" s="36">
        <v>2.0833333333333332E-2</v>
      </c>
      <c r="E1363" s="36">
        <v>0.27083333333333331</v>
      </c>
      <c r="F1363" s="36">
        <v>2.0833333333333332E-2</v>
      </c>
      <c r="G1363" s="36">
        <v>0.27083333333333331</v>
      </c>
      <c r="I1363" s="75">
        <f t="shared" ref="I1363:I1426" si="298">C1363</f>
        <v>6</v>
      </c>
      <c r="J1363" s="75">
        <f t="shared" ref="J1363:J1426" si="299">IF(D1363*24&lt;18,D1363*24,-(24-(D1363*24)))</f>
        <v>0.5</v>
      </c>
      <c r="K1363" s="75">
        <f t="shared" ref="K1363:K1426" si="300">IF(E1363*24&lt;18,E1363*24,-(24-(E1363*24)))</f>
        <v>6.5</v>
      </c>
      <c r="L1363" s="75">
        <f t="shared" ref="L1363:L1426" si="301">IF(F1363*24&lt;18,F1363*24,-(24-(F1363*24)))</f>
        <v>0.5</v>
      </c>
      <c r="M1363" s="75">
        <f t="shared" ref="M1363:M1426" si="302">IF(G1363*24&lt;18,G1363*24,-(24-(G1363*24)))</f>
        <v>6.5</v>
      </c>
      <c r="N1363" s="75">
        <f t="shared" ref="N1363:N1426" si="303">K1363-J1363</f>
        <v>6</v>
      </c>
      <c r="O1363" s="75">
        <f t="shared" ref="O1363:O1426" si="304">J1363+(N1363/2)</f>
        <v>3.5</v>
      </c>
      <c r="P1363" s="75">
        <f t="shared" ref="P1363:P1426" si="305">M1363-L1363</f>
        <v>6</v>
      </c>
      <c r="Q1363" s="75">
        <f t="shared" ref="Q1363:Q1426" si="306">L1363+P1363/2</f>
        <v>3.5</v>
      </c>
      <c r="R1363" s="75">
        <f t="shared" ref="R1363:R1426" si="307">(I1363*N1363+(7-I1363)*P1363)/7</f>
        <v>6</v>
      </c>
      <c r="S1363" s="28" t="str">
        <f t="shared" ref="S1363:S1426" si="308">IF(B1363="NO",IF(P1363&lt;N1363,Q1363,Q1363-(P1363-R1363)/2),"NIGHTSHIFTS")</f>
        <v>NIGHTSHIFTS</v>
      </c>
      <c r="T1363" s="75" t="str">
        <f t="shared" ref="T1363:T1426" si="309">IF(B1363="NO",Q1363-O1363,"NIGHTSHIFTS")</f>
        <v>NIGHTSHIFTS</v>
      </c>
      <c r="U1363" s="75" t="str">
        <f t="shared" ref="U1363:U1426" si="310">IF(B1363="NO",ABS(T1363),"NIGHTSHIFTS")</f>
        <v>NIGHTSHIFTS</v>
      </c>
    </row>
    <row r="1364" spans="1:21">
      <c r="A1364" s="233" t="s">
        <v>3032</v>
      </c>
      <c r="B1364" t="s">
        <v>14</v>
      </c>
      <c r="C1364">
        <v>5</v>
      </c>
      <c r="D1364" s="36">
        <v>0.95833333333333337</v>
      </c>
      <c r="E1364" s="36">
        <v>0.16666666666666666</v>
      </c>
      <c r="F1364" s="36">
        <v>4.1666666666666664E-2</v>
      </c>
      <c r="G1364" s="36">
        <v>0.45833333333333331</v>
      </c>
      <c r="I1364" s="75">
        <f t="shared" si="298"/>
        <v>5</v>
      </c>
      <c r="J1364" s="75">
        <f t="shared" si="299"/>
        <v>-1</v>
      </c>
      <c r="K1364" s="75">
        <f t="shared" si="300"/>
        <v>4</v>
      </c>
      <c r="L1364" s="75">
        <f t="shared" si="301"/>
        <v>1</v>
      </c>
      <c r="M1364" s="75">
        <f t="shared" si="302"/>
        <v>11</v>
      </c>
      <c r="N1364" s="75">
        <f t="shared" si="303"/>
        <v>5</v>
      </c>
      <c r="O1364" s="75">
        <f t="shared" si="304"/>
        <v>1.5</v>
      </c>
      <c r="P1364" s="75">
        <f t="shared" si="305"/>
        <v>10</v>
      </c>
      <c r="Q1364" s="75">
        <f t="shared" si="306"/>
        <v>6</v>
      </c>
      <c r="R1364" s="75">
        <f t="shared" si="307"/>
        <v>6.4285714285714288</v>
      </c>
      <c r="S1364" s="28" t="str">
        <f t="shared" si="308"/>
        <v>NIGHTSHIFTS</v>
      </c>
      <c r="T1364" s="75" t="str">
        <f t="shared" si="309"/>
        <v>NIGHTSHIFTS</v>
      </c>
      <c r="U1364" s="75" t="str">
        <f t="shared" si="310"/>
        <v>NIGHTSHIFTS</v>
      </c>
    </row>
    <row r="1365" spans="1:21">
      <c r="A1365" s="233" t="s">
        <v>3031</v>
      </c>
      <c r="B1365" t="s">
        <v>13</v>
      </c>
      <c r="C1365">
        <v>5</v>
      </c>
      <c r="D1365" s="36">
        <v>0</v>
      </c>
      <c r="E1365" s="36">
        <v>0.29166666666666669</v>
      </c>
      <c r="F1365" s="36">
        <v>4.1666666666666664E-2</v>
      </c>
      <c r="G1365" s="36">
        <v>0.375</v>
      </c>
      <c r="I1365" s="75">
        <f t="shared" si="298"/>
        <v>5</v>
      </c>
      <c r="J1365" s="75">
        <f t="shared" si="299"/>
        <v>0</v>
      </c>
      <c r="K1365" s="75">
        <f t="shared" si="300"/>
        <v>7</v>
      </c>
      <c r="L1365" s="75">
        <f t="shared" si="301"/>
        <v>1</v>
      </c>
      <c r="M1365" s="75">
        <f t="shared" si="302"/>
        <v>9</v>
      </c>
      <c r="N1365" s="75">
        <f t="shared" si="303"/>
        <v>7</v>
      </c>
      <c r="O1365" s="75">
        <f t="shared" si="304"/>
        <v>3.5</v>
      </c>
      <c r="P1365" s="75">
        <f t="shared" si="305"/>
        <v>8</v>
      </c>
      <c r="Q1365" s="75">
        <f t="shared" si="306"/>
        <v>5</v>
      </c>
      <c r="R1365" s="75">
        <f t="shared" si="307"/>
        <v>7.2857142857142856</v>
      </c>
      <c r="S1365" s="28">
        <f t="shared" si="308"/>
        <v>4.6428571428571423</v>
      </c>
      <c r="T1365" s="75">
        <f t="shared" si="309"/>
        <v>1.5</v>
      </c>
      <c r="U1365" s="75">
        <f t="shared" si="310"/>
        <v>1.5</v>
      </c>
    </row>
    <row r="1366" spans="1:21">
      <c r="A1366" s="233" t="s">
        <v>3030</v>
      </c>
      <c r="B1366" t="s">
        <v>13</v>
      </c>
      <c r="C1366">
        <v>5</v>
      </c>
      <c r="D1366" s="36">
        <v>4.1666666666666664E-2</v>
      </c>
      <c r="E1366" s="36">
        <v>0.30555555555555552</v>
      </c>
      <c r="F1366" s="36">
        <v>6.9444444444444434E-2</v>
      </c>
      <c r="G1366" s="36">
        <v>0.38541666666666669</v>
      </c>
      <c r="I1366" s="75">
        <f t="shared" si="298"/>
        <v>5</v>
      </c>
      <c r="J1366" s="75">
        <f t="shared" si="299"/>
        <v>1</v>
      </c>
      <c r="K1366" s="75">
        <f t="shared" si="300"/>
        <v>7.3333333333333321</v>
      </c>
      <c r="L1366" s="75">
        <f t="shared" si="301"/>
        <v>1.6666666666666665</v>
      </c>
      <c r="M1366" s="75">
        <f t="shared" si="302"/>
        <v>9.25</v>
      </c>
      <c r="N1366" s="75">
        <f t="shared" si="303"/>
        <v>6.3333333333333321</v>
      </c>
      <c r="O1366" s="75">
        <f t="shared" si="304"/>
        <v>4.1666666666666661</v>
      </c>
      <c r="P1366" s="75">
        <f t="shared" si="305"/>
        <v>7.5833333333333339</v>
      </c>
      <c r="Q1366" s="75">
        <f t="shared" si="306"/>
        <v>5.4583333333333339</v>
      </c>
      <c r="R1366" s="75">
        <f t="shared" si="307"/>
        <v>6.6904761904761898</v>
      </c>
      <c r="S1366" s="28">
        <f t="shared" si="308"/>
        <v>5.0119047619047619</v>
      </c>
      <c r="T1366" s="75">
        <f t="shared" si="309"/>
        <v>1.2916666666666679</v>
      </c>
      <c r="U1366" s="75">
        <f t="shared" si="310"/>
        <v>1.2916666666666679</v>
      </c>
    </row>
    <row r="1367" spans="1:21">
      <c r="A1367" s="233" t="s">
        <v>3029</v>
      </c>
      <c r="B1367" t="s">
        <v>13</v>
      </c>
      <c r="C1367">
        <v>5</v>
      </c>
      <c r="D1367" s="36">
        <v>0.97916666666666663</v>
      </c>
      <c r="E1367" s="36">
        <v>0.26041666666666669</v>
      </c>
      <c r="F1367" s="36">
        <v>4.1666666666666664E-2</v>
      </c>
      <c r="G1367" s="36">
        <v>0.33333333333333331</v>
      </c>
      <c r="I1367" s="75">
        <f t="shared" si="298"/>
        <v>5</v>
      </c>
      <c r="J1367" s="75">
        <f t="shared" si="299"/>
        <v>-0.5</v>
      </c>
      <c r="K1367" s="75">
        <f t="shared" si="300"/>
        <v>6.25</v>
      </c>
      <c r="L1367" s="75">
        <f t="shared" si="301"/>
        <v>1</v>
      </c>
      <c r="M1367" s="75">
        <f t="shared" si="302"/>
        <v>8</v>
      </c>
      <c r="N1367" s="75">
        <f t="shared" si="303"/>
        <v>6.75</v>
      </c>
      <c r="O1367" s="75">
        <f t="shared" si="304"/>
        <v>2.875</v>
      </c>
      <c r="P1367" s="75">
        <f t="shared" si="305"/>
        <v>7</v>
      </c>
      <c r="Q1367" s="75">
        <f t="shared" si="306"/>
        <v>4.5</v>
      </c>
      <c r="R1367" s="75">
        <f t="shared" si="307"/>
        <v>6.8214285714285712</v>
      </c>
      <c r="S1367" s="28">
        <f t="shared" si="308"/>
        <v>4.4107142857142856</v>
      </c>
      <c r="T1367" s="75">
        <f t="shared" si="309"/>
        <v>1.625</v>
      </c>
      <c r="U1367" s="75">
        <f t="shared" si="310"/>
        <v>1.625</v>
      </c>
    </row>
    <row r="1368" spans="1:21">
      <c r="A1368" s="132" t="s">
        <v>2952</v>
      </c>
      <c r="B1368" s="242" t="s">
        <v>13</v>
      </c>
      <c r="C1368" s="242">
        <v>5</v>
      </c>
      <c r="D1368" s="244">
        <v>2.0833333333333332E-2</v>
      </c>
      <c r="E1368" s="244">
        <v>0.26041666666666669</v>
      </c>
      <c r="F1368" s="244">
        <v>2.0833333333333332E-2</v>
      </c>
      <c r="G1368" s="244">
        <v>0.38541666666666669</v>
      </c>
      <c r="I1368" s="75">
        <f t="shared" si="298"/>
        <v>5</v>
      </c>
      <c r="J1368" s="75">
        <f t="shared" si="299"/>
        <v>0.5</v>
      </c>
      <c r="K1368" s="75">
        <f t="shared" si="300"/>
        <v>6.25</v>
      </c>
      <c r="L1368" s="75">
        <f t="shared" si="301"/>
        <v>0.5</v>
      </c>
      <c r="M1368" s="75">
        <f t="shared" si="302"/>
        <v>9.25</v>
      </c>
      <c r="N1368" s="75">
        <f t="shared" si="303"/>
        <v>5.75</v>
      </c>
      <c r="O1368" s="75">
        <f t="shared" si="304"/>
        <v>3.375</v>
      </c>
      <c r="P1368" s="75">
        <f t="shared" si="305"/>
        <v>8.75</v>
      </c>
      <c r="Q1368" s="75">
        <f t="shared" si="306"/>
        <v>4.875</v>
      </c>
      <c r="R1368" s="75">
        <f t="shared" si="307"/>
        <v>6.6071428571428568</v>
      </c>
      <c r="S1368" s="28">
        <f t="shared" si="308"/>
        <v>3.8035714285714284</v>
      </c>
      <c r="T1368" s="75">
        <f t="shared" si="309"/>
        <v>1.5</v>
      </c>
      <c r="U1368" s="75">
        <f t="shared" si="310"/>
        <v>1.5</v>
      </c>
    </row>
    <row r="1369" spans="1:21">
      <c r="A1369" s="132" t="s">
        <v>2951</v>
      </c>
      <c r="B1369" s="242" t="s">
        <v>13</v>
      </c>
      <c r="C1369" s="242">
        <v>5</v>
      </c>
      <c r="D1369" s="244">
        <v>0.95833333333333337</v>
      </c>
      <c r="E1369" s="244">
        <v>0.25</v>
      </c>
      <c r="F1369" s="244">
        <v>0.95833333333333337</v>
      </c>
      <c r="G1369" s="244">
        <v>0.41666666666666669</v>
      </c>
      <c r="I1369" s="75">
        <f t="shared" si="298"/>
        <v>5</v>
      </c>
      <c r="J1369" s="75">
        <f t="shared" si="299"/>
        <v>-1</v>
      </c>
      <c r="K1369" s="75">
        <f t="shared" si="300"/>
        <v>6</v>
      </c>
      <c r="L1369" s="75">
        <f t="shared" si="301"/>
        <v>-1</v>
      </c>
      <c r="M1369" s="75">
        <f t="shared" si="302"/>
        <v>10</v>
      </c>
      <c r="N1369" s="75">
        <f t="shared" si="303"/>
        <v>7</v>
      </c>
      <c r="O1369" s="75">
        <f t="shared" si="304"/>
        <v>2.5</v>
      </c>
      <c r="P1369" s="75">
        <f t="shared" si="305"/>
        <v>11</v>
      </c>
      <c r="Q1369" s="75">
        <f t="shared" si="306"/>
        <v>4.5</v>
      </c>
      <c r="R1369" s="75">
        <f t="shared" si="307"/>
        <v>8.1428571428571423</v>
      </c>
      <c r="S1369" s="28">
        <f t="shared" si="308"/>
        <v>3.0714285714285712</v>
      </c>
      <c r="T1369" s="75">
        <f t="shared" si="309"/>
        <v>2</v>
      </c>
      <c r="U1369" s="75">
        <f t="shared" si="310"/>
        <v>2</v>
      </c>
    </row>
    <row r="1370" spans="1:21">
      <c r="A1370" s="91" t="s">
        <v>2950</v>
      </c>
      <c r="B1370" s="242" t="s">
        <v>13</v>
      </c>
      <c r="C1370" s="242">
        <v>5</v>
      </c>
      <c r="D1370" s="244">
        <v>0</v>
      </c>
      <c r="E1370" s="244">
        <v>0.27083333333333331</v>
      </c>
      <c r="F1370" s="244">
        <v>0</v>
      </c>
      <c r="G1370" s="244">
        <v>0.29166666666666669</v>
      </c>
      <c r="I1370" s="75">
        <f t="shared" si="298"/>
        <v>5</v>
      </c>
      <c r="J1370" s="75">
        <f t="shared" si="299"/>
        <v>0</v>
      </c>
      <c r="K1370" s="75">
        <f t="shared" si="300"/>
        <v>6.5</v>
      </c>
      <c r="L1370" s="75">
        <f t="shared" si="301"/>
        <v>0</v>
      </c>
      <c r="M1370" s="75">
        <f t="shared" si="302"/>
        <v>7</v>
      </c>
      <c r="N1370" s="75">
        <f t="shared" si="303"/>
        <v>6.5</v>
      </c>
      <c r="O1370" s="75">
        <f t="shared" si="304"/>
        <v>3.25</v>
      </c>
      <c r="P1370" s="75">
        <f t="shared" si="305"/>
        <v>7</v>
      </c>
      <c r="Q1370" s="75">
        <f t="shared" si="306"/>
        <v>3.5</v>
      </c>
      <c r="R1370" s="75">
        <f t="shared" si="307"/>
        <v>6.6428571428571432</v>
      </c>
      <c r="S1370" s="28">
        <f t="shared" si="308"/>
        <v>3.3214285714285716</v>
      </c>
      <c r="T1370" s="75">
        <f t="shared" si="309"/>
        <v>0.25</v>
      </c>
      <c r="U1370" s="75">
        <f t="shared" si="310"/>
        <v>0.25</v>
      </c>
    </row>
    <row r="1371" spans="1:21">
      <c r="A1371" s="91" t="s">
        <v>2949</v>
      </c>
      <c r="B1371" s="242" t="s">
        <v>13</v>
      </c>
      <c r="C1371" s="242">
        <v>5</v>
      </c>
      <c r="D1371" s="244">
        <v>4.1666666666666664E-2</v>
      </c>
      <c r="E1371" s="244">
        <v>0.30902777777777779</v>
      </c>
      <c r="F1371" s="244">
        <v>4.1666666666666664E-2</v>
      </c>
      <c r="G1371" s="244">
        <v>0.375</v>
      </c>
      <c r="I1371" s="75">
        <f t="shared" si="298"/>
        <v>5</v>
      </c>
      <c r="J1371" s="75">
        <f t="shared" si="299"/>
        <v>1</v>
      </c>
      <c r="K1371" s="75">
        <f t="shared" si="300"/>
        <v>7.416666666666667</v>
      </c>
      <c r="L1371" s="75">
        <f t="shared" si="301"/>
        <v>1</v>
      </c>
      <c r="M1371" s="75">
        <f t="shared" si="302"/>
        <v>9</v>
      </c>
      <c r="N1371" s="75">
        <f t="shared" si="303"/>
        <v>6.416666666666667</v>
      </c>
      <c r="O1371" s="75">
        <f t="shared" si="304"/>
        <v>4.2083333333333339</v>
      </c>
      <c r="P1371" s="75">
        <f t="shared" si="305"/>
        <v>8</v>
      </c>
      <c r="Q1371" s="75">
        <f t="shared" si="306"/>
        <v>5</v>
      </c>
      <c r="R1371" s="75">
        <f t="shared" si="307"/>
        <v>6.8690476190476195</v>
      </c>
      <c r="S1371" s="28">
        <f t="shared" si="308"/>
        <v>4.4345238095238102</v>
      </c>
      <c r="T1371" s="75">
        <f t="shared" si="309"/>
        <v>0.79166666666666607</v>
      </c>
      <c r="U1371" s="75">
        <f t="shared" si="310"/>
        <v>0.79166666666666607</v>
      </c>
    </row>
    <row r="1372" spans="1:21">
      <c r="A1372" s="91" t="s">
        <v>2948</v>
      </c>
      <c r="B1372" s="242" t="s">
        <v>13</v>
      </c>
      <c r="C1372" s="242">
        <v>5</v>
      </c>
      <c r="D1372" s="244">
        <v>0.98958333333333337</v>
      </c>
      <c r="E1372" s="244">
        <v>0.3263888888888889</v>
      </c>
      <c r="F1372" s="244">
        <v>4.1666666666666664E-2</v>
      </c>
      <c r="G1372" s="244">
        <v>0.375</v>
      </c>
      <c r="I1372" s="75">
        <f t="shared" si="298"/>
        <v>5</v>
      </c>
      <c r="J1372" s="75">
        <f t="shared" si="299"/>
        <v>-0.25</v>
      </c>
      <c r="K1372" s="75">
        <f t="shared" si="300"/>
        <v>7.8333333333333339</v>
      </c>
      <c r="L1372" s="75">
        <f t="shared" si="301"/>
        <v>1</v>
      </c>
      <c r="M1372" s="75">
        <f t="shared" si="302"/>
        <v>9</v>
      </c>
      <c r="N1372" s="75">
        <f t="shared" si="303"/>
        <v>8.0833333333333339</v>
      </c>
      <c r="O1372" s="75">
        <f t="shared" si="304"/>
        <v>3.791666666666667</v>
      </c>
      <c r="P1372" s="75">
        <f t="shared" si="305"/>
        <v>8</v>
      </c>
      <c r="Q1372" s="75">
        <f t="shared" si="306"/>
        <v>5</v>
      </c>
      <c r="R1372" s="75">
        <f t="shared" si="307"/>
        <v>8.0595238095238102</v>
      </c>
      <c r="S1372" s="28">
        <f t="shared" si="308"/>
        <v>5</v>
      </c>
      <c r="T1372" s="75">
        <f t="shared" si="309"/>
        <v>1.208333333333333</v>
      </c>
      <c r="U1372" s="75">
        <f t="shared" si="310"/>
        <v>1.208333333333333</v>
      </c>
    </row>
    <row r="1373" spans="1:21">
      <c r="A1373" s="91" t="s">
        <v>2947</v>
      </c>
      <c r="B1373" s="242" t="s">
        <v>13</v>
      </c>
      <c r="C1373" s="242">
        <v>5</v>
      </c>
      <c r="D1373" s="244">
        <v>0.97916666666666663</v>
      </c>
      <c r="E1373" s="244">
        <v>0.27777777777777779</v>
      </c>
      <c r="F1373" s="244">
        <v>0.5</v>
      </c>
      <c r="G1373" s="244">
        <v>0.33333333333333331</v>
      </c>
      <c r="I1373" s="75">
        <f t="shared" si="298"/>
        <v>5</v>
      </c>
      <c r="J1373" s="75">
        <f t="shared" si="299"/>
        <v>-0.5</v>
      </c>
      <c r="K1373" s="75">
        <f t="shared" si="300"/>
        <v>6.666666666666667</v>
      </c>
      <c r="L1373" s="75">
        <f t="shared" si="301"/>
        <v>12</v>
      </c>
      <c r="M1373" s="75">
        <f t="shared" si="302"/>
        <v>8</v>
      </c>
      <c r="N1373" s="75">
        <f t="shared" si="303"/>
        <v>7.166666666666667</v>
      </c>
      <c r="O1373" s="75">
        <f t="shared" si="304"/>
        <v>3.0833333333333335</v>
      </c>
      <c r="P1373" s="75">
        <f t="shared" si="305"/>
        <v>-4</v>
      </c>
      <c r="Q1373" s="75">
        <f t="shared" si="306"/>
        <v>10</v>
      </c>
      <c r="R1373" s="75">
        <f t="shared" si="307"/>
        <v>3.9761904761904767</v>
      </c>
      <c r="S1373" s="28">
        <f t="shared" si="308"/>
        <v>10</v>
      </c>
      <c r="T1373" s="75">
        <f t="shared" si="309"/>
        <v>6.9166666666666661</v>
      </c>
      <c r="U1373" s="75">
        <f t="shared" si="310"/>
        <v>6.9166666666666661</v>
      </c>
    </row>
    <row r="1374" spans="1:21">
      <c r="A1374" s="91" t="s">
        <v>2946</v>
      </c>
      <c r="B1374" s="242" t="s">
        <v>13</v>
      </c>
      <c r="C1374" s="91"/>
      <c r="D1374" s="244">
        <v>0.95833333333333337</v>
      </c>
      <c r="E1374" s="244">
        <v>0.28125</v>
      </c>
      <c r="F1374" s="244">
        <v>0</v>
      </c>
      <c r="G1374" s="244">
        <v>0.34375</v>
      </c>
      <c r="I1374" s="75">
        <f t="shared" si="298"/>
        <v>0</v>
      </c>
      <c r="J1374" s="75">
        <f t="shared" si="299"/>
        <v>-1</v>
      </c>
      <c r="K1374" s="75">
        <f t="shared" si="300"/>
        <v>6.75</v>
      </c>
      <c r="L1374" s="75">
        <f t="shared" si="301"/>
        <v>0</v>
      </c>
      <c r="M1374" s="75">
        <f t="shared" si="302"/>
        <v>8.25</v>
      </c>
      <c r="N1374" s="75">
        <f t="shared" si="303"/>
        <v>7.75</v>
      </c>
      <c r="O1374" s="75">
        <f t="shared" si="304"/>
        <v>2.875</v>
      </c>
      <c r="P1374" s="75">
        <f t="shared" si="305"/>
        <v>8.25</v>
      </c>
      <c r="Q1374" s="75">
        <f t="shared" si="306"/>
        <v>4.125</v>
      </c>
      <c r="R1374" s="75">
        <f t="shared" si="307"/>
        <v>8.25</v>
      </c>
      <c r="S1374" s="28">
        <f t="shared" si="308"/>
        <v>4.125</v>
      </c>
      <c r="T1374" s="75">
        <f t="shared" si="309"/>
        <v>1.25</v>
      </c>
      <c r="U1374" s="75">
        <f t="shared" si="310"/>
        <v>1.25</v>
      </c>
    </row>
    <row r="1375" spans="1:21">
      <c r="A1375" s="91" t="s">
        <v>2945</v>
      </c>
      <c r="B1375" s="242" t="s">
        <v>13</v>
      </c>
      <c r="C1375" s="235">
        <v>5</v>
      </c>
      <c r="D1375" s="244">
        <v>0.9375</v>
      </c>
      <c r="E1375" s="244">
        <v>0.22916666666666666</v>
      </c>
      <c r="F1375" s="244">
        <v>0.52083333333333337</v>
      </c>
      <c r="G1375" s="244">
        <v>0.47916666666666669</v>
      </c>
      <c r="I1375" s="75">
        <f t="shared" si="298"/>
        <v>5</v>
      </c>
      <c r="J1375" s="75">
        <f t="shared" si="299"/>
        <v>-1.5</v>
      </c>
      <c r="K1375" s="75">
        <f t="shared" si="300"/>
        <v>5.5</v>
      </c>
      <c r="L1375" s="75">
        <f t="shared" si="301"/>
        <v>12.5</v>
      </c>
      <c r="M1375" s="75">
        <f t="shared" si="302"/>
        <v>11.5</v>
      </c>
      <c r="N1375" s="75">
        <f t="shared" si="303"/>
        <v>7</v>
      </c>
      <c r="O1375" s="75">
        <f t="shared" si="304"/>
        <v>2</v>
      </c>
      <c r="P1375" s="75">
        <f t="shared" si="305"/>
        <v>-1</v>
      </c>
      <c r="Q1375" s="75">
        <f t="shared" si="306"/>
        <v>12</v>
      </c>
      <c r="R1375" s="75">
        <f t="shared" si="307"/>
        <v>4.7142857142857144</v>
      </c>
      <c r="S1375" s="28">
        <f t="shared" si="308"/>
        <v>12</v>
      </c>
      <c r="T1375" s="75">
        <f t="shared" si="309"/>
        <v>10</v>
      </c>
      <c r="U1375" s="75">
        <f t="shared" si="310"/>
        <v>10</v>
      </c>
    </row>
    <row r="1376" spans="1:21">
      <c r="A1376" s="91" t="s">
        <v>2944</v>
      </c>
      <c r="B1376" s="242" t="s">
        <v>13</v>
      </c>
      <c r="C1376" s="235">
        <v>5</v>
      </c>
      <c r="D1376" s="244">
        <v>0.47916666666666669</v>
      </c>
      <c r="E1376" s="244">
        <v>0.29166666666666669</v>
      </c>
      <c r="F1376" s="244">
        <v>4.1666666666666664E-2</v>
      </c>
      <c r="G1376" s="244">
        <v>0.33333333333333331</v>
      </c>
      <c r="I1376" s="75">
        <f t="shared" si="298"/>
        <v>5</v>
      </c>
      <c r="J1376" s="75">
        <f t="shared" si="299"/>
        <v>11.5</v>
      </c>
      <c r="K1376" s="75">
        <f t="shared" si="300"/>
        <v>7</v>
      </c>
      <c r="L1376" s="75">
        <f t="shared" si="301"/>
        <v>1</v>
      </c>
      <c r="M1376" s="75">
        <f t="shared" si="302"/>
        <v>8</v>
      </c>
      <c r="N1376" s="75">
        <f t="shared" si="303"/>
        <v>-4.5</v>
      </c>
      <c r="O1376" s="75">
        <f t="shared" si="304"/>
        <v>9.25</v>
      </c>
      <c r="P1376" s="75">
        <f t="shared" si="305"/>
        <v>7</v>
      </c>
      <c r="Q1376" s="75">
        <f t="shared" si="306"/>
        <v>4.5</v>
      </c>
      <c r="R1376" s="75">
        <f t="shared" si="307"/>
        <v>-1.2142857142857142</v>
      </c>
      <c r="S1376" s="28">
        <f t="shared" si="308"/>
        <v>0.39285714285714324</v>
      </c>
      <c r="T1376" s="75">
        <f t="shared" si="309"/>
        <v>-4.75</v>
      </c>
      <c r="U1376" s="75">
        <f t="shared" si="310"/>
        <v>4.75</v>
      </c>
    </row>
    <row r="1377" spans="1:21">
      <c r="A1377" s="91" t="s">
        <v>2943</v>
      </c>
      <c r="B1377" s="242" t="s">
        <v>13</v>
      </c>
      <c r="C1377" s="235">
        <v>5</v>
      </c>
      <c r="D1377" s="244">
        <v>2.0833333333333332E-2</v>
      </c>
      <c r="E1377" s="244">
        <v>0.3125</v>
      </c>
      <c r="F1377" s="244">
        <v>6.25E-2</v>
      </c>
      <c r="G1377" s="244">
        <v>0.45833333333333331</v>
      </c>
      <c r="I1377" s="75">
        <f t="shared" si="298"/>
        <v>5</v>
      </c>
      <c r="J1377" s="75">
        <f t="shared" si="299"/>
        <v>0.5</v>
      </c>
      <c r="K1377" s="75">
        <f t="shared" si="300"/>
        <v>7.5</v>
      </c>
      <c r="L1377" s="75">
        <f t="shared" si="301"/>
        <v>1.5</v>
      </c>
      <c r="M1377" s="75">
        <f t="shared" si="302"/>
        <v>11</v>
      </c>
      <c r="N1377" s="75">
        <f t="shared" si="303"/>
        <v>7</v>
      </c>
      <c r="O1377" s="75">
        <f t="shared" si="304"/>
        <v>4</v>
      </c>
      <c r="P1377" s="75">
        <f t="shared" si="305"/>
        <v>9.5</v>
      </c>
      <c r="Q1377" s="75">
        <f t="shared" si="306"/>
        <v>6.25</v>
      </c>
      <c r="R1377" s="75">
        <f t="shared" si="307"/>
        <v>7.7142857142857144</v>
      </c>
      <c r="S1377" s="28">
        <f t="shared" si="308"/>
        <v>5.3571428571428577</v>
      </c>
      <c r="T1377" s="75">
        <f t="shared" si="309"/>
        <v>2.25</v>
      </c>
      <c r="U1377" s="75">
        <f t="shared" si="310"/>
        <v>2.25</v>
      </c>
    </row>
    <row r="1378" spans="1:21">
      <c r="A1378" s="91" t="s">
        <v>2942</v>
      </c>
      <c r="B1378" s="242" t="s">
        <v>13</v>
      </c>
      <c r="C1378" s="235">
        <v>5</v>
      </c>
      <c r="D1378" s="244">
        <v>0</v>
      </c>
      <c r="E1378" s="244">
        <v>0.29166666666666669</v>
      </c>
      <c r="F1378" s="244">
        <v>0</v>
      </c>
      <c r="G1378" s="244">
        <v>0.29166666666666669</v>
      </c>
      <c r="I1378" s="75">
        <f t="shared" si="298"/>
        <v>5</v>
      </c>
      <c r="J1378" s="75">
        <f t="shared" si="299"/>
        <v>0</v>
      </c>
      <c r="K1378" s="75">
        <f t="shared" si="300"/>
        <v>7</v>
      </c>
      <c r="L1378" s="75">
        <f t="shared" si="301"/>
        <v>0</v>
      </c>
      <c r="M1378" s="75">
        <f t="shared" si="302"/>
        <v>7</v>
      </c>
      <c r="N1378" s="75">
        <f t="shared" si="303"/>
        <v>7</v>
      </c>
      <c r="O1378" s="75">
        <f t="shared" si="304"/>
        <v>3.5</v>
      </c>
      <c r="P1378" s="75">
        <f t="shared" si="305"/>
        <v>7</v>
      </c>
      <c r="Q1378" s="75">
        <f t="shared" si="306"/>
        <v>3.5</v>
      </c>
      <c r="R1378" s="75">
        <f t="shared" si="307"/>
        <v>7</v>
      </c>
      <c r="S1378" s="28">
        <f t="shared" si="308"/>
        <v>3.5</v>
      </c>
      <c r="T1378" s="75">
        <f t="shared" si="309"/>
        <v>0</v>
      </c>
      <c r="U1378" s="75">
        <f t="shared" si="310"/>
        <v>0</v>
      </c>
    </row>
    <row r="1379" spans="1:21">
      <c r="A1379" s="91" t="s">
        <v>2941</v>
      </c>
      <c r="B1379" s="242" t="s">
        <v>13</v>
      </c>
      <c r="C1379" s="235">
        <v>5</v>
      </c>
      <c r="D1379" s="244">
        <v>0.91666666666666663</v>
      </c>
      <c r="E1379" s="244">
        <v>0.16666666666666666</v>
      </c>
      <c r="F1379" s="244">
        <v>0.91666666666666663</v>
      </c>
      <c r="G1379" s="244">
        <v>0.20833333333333334</v>
      </c>
      <c r="I1379" s="75">
        <f t="shared" si="298"/>
        <v>5</v>
      </c>
      <c r="J1379" s="75">
        <f t="shared" si="299"/>
        <v>-2</v>
      </c>
      <c r="K1379" s="75">
        <f t="shared" si="300"/>
        <v>4</v>
      </c>
      <c r="L1379" s="75">
        <f t="shared" si="301"/>
        <v>-2</v>
      </c>
      <c r="M1379" s="75">
        <f t="shared" si="302"/>
        <v>5</v>
      </c>
      <c r="N1379" s="75">
        <f t="shared" si="303"/>
        <v>6</v>
      </c>
      <c r="O1379" s="75">
        <f t="shared" si="304"/>
        <v>1</v>
      </c>
      <c r="P1379" s="75">
        <f t="shared" si="305"/>
        <v>7</v>
      </c>
      <c r="Q1379" s="75">
        <f t="shared" si="306"/>
        <v>1.5</v>
      </c>
      <c r="R1379" s="75">
        <f t="shared" si="307"/>
        <v>6.2857142857142856</v>
      </c>
      <c r="S1379" s="28">
        <f t="shared" si="308"/>
        <v>1.1428571428571428</v>
      </c>
      <c r="T1379" s="75">
        <f t="shared" si="309"/>
        <v>0.5</v>
      </c>
      <c r="U1379" s="75">
        <f t="shared" si="310"/>
        <v>0.5</v>
      </c>
    </row>
    <row r="1380" spans="1:21">
      <c r="A1380" s="91" t="s">
        <v>2940</v>
      </c>
      <c r="B1380" s="242" t="s">
        <v>13</v>
      </c>
      <c r="C1380" s="235">
        <v>5</v>
      </c>
      <c r="D1380" s="244">
        <v>2.0833333333333332E-2</v>
      </c>
      <c r="E1380" s="244">
        <v>0.26041666666666669</v>
      </c>
      <c r="F1380" s="244">
        <v>2.0833333333333332E-2</v>
      </c>
      <c r="G1380" s="244">
        <v>0.33333333333333331</v>
      </c>
      <c r="I1380" s="75">
        <f t="shared" si="298"/>
        <v>5</v>
      </c>
      <c r="J1380" s="75">
        <f t="shared" si="299"/>
        <v>0.5</v>
      </c>
      <c r="K1380" s="75">
        <f t="shared" si="300"/>
        <v>6.25</v>
      </c>
      <c r="L1380" s="75">
        <f t="shared" si="301"/>
        <v>0.5</v>
      </c>
      <c r="M1380" s="75">
        <f t="shared" si="302"/>
        <v>8</v>
      </c>
      <c r="N1380" s="75">
        <f t="shared" si="303"/>
        <v>5.75</v>
      </c>
      <c r="O1380" s="75">
        <f t="shared" si="304"/>
        <v>3.375</v>
      </c>
      <c r="P1380" s="75">
        <f t="shared" si="305"/>
        <v>7.5</v>
      </c>
      <c r="Q1380" s="75">
        <f t="shared" si="306"/>
        <v>4.25</v>
      </c>
      <c r="R1380" s="75">
        <f t="shared" si="307"/>
        <v>6.25</v>
      </c>
      <c r="S1380" s="28">
        <f t="shared" si="308"/>
        <v>3.625</v>
      </c>
      <c r="T1380" s="75">
        <f t="shared" si="309"/>
        <v>0.875</v>
      </c>
      <c r="U1380" s="75">
        <f t="shared" si="310"/>
        <v>0.875</v>
      </c>
    </row>
    <row r="1381" spans="1:21">
      <c r="A1381" s="91" t="s">
        <v>2939</v>
      </c>
      <c r="B1381" s="242" t="s">
        <v>13</v>
      </c>
      <c r="C1381" s="235">
        <v>5</v>
      </c>
      <c r="D1381" s="244">
        <v>0.9375</v>
      </c>
      <c r="E1381" s="244">
        <v>0.29166666666666669</v>
      </c>
      <c r="F1381" s="244">
        <v>0.91666666666666663</v>
      </c>
      <c r="G1381" s="244">
        <v>0.41666666666666669</v>
      </c>
      <c r="I1381" s="75">
        <f t="shared" si="298"/>
        <v>5</v>
      </c>
      <c r="J1381" s="75">
        <f t="shared" si="299"/>
        <v>-1.5</v>
      </c>
      <c r="K1381" s="75">
        <f t="shared" si="300"/>
        <v>7</v>
      </c>
      <c r="L1381" s="75">
        <f t="shared" si="301"/>
        <v>-2</v>
      </c>
      <c r="M1381" s="75">
        <f t="shared" si="302"/>
        <v>10</v>
      </c>
      <c r="N1381" s="75">
        <f t="shared" si="303"/>
        <v>8.5</v>
      </c>
      <c r="O1381" s="75">
        <f t="shared" si="304"/>
        <v>2.75</v>
      </c>
      <c r="P1381" s="75">
        <f t="shared" si="305"/>
        <v>12</v>
      </c>
      <c r="Q1381" s="75">
        <f t="shared" si="306"/>
        <v>4</v>
      </c>
      <c r="R1381" s="75">
        <f t="shared" si="307"/>
        <v>9.5</v>
      </c>
      <c r="S1381" s="28">
        <f t="shared" si="308"/>
        <v>2.75</v>
      </c>
      <c r="T1381" s="75">
        <f t="shared" si="309"/>
        <v>1.25</v>
      </c>
      <c r="U1381" s="75">
        <f t="shared" si="310"/>
        <v>1.25</v>
      </c>
    </row>
    <row r="1382" spans="1:21">
      <c r="A1382" s="91" t="s">
        <v>2938</v>
      </c>
      <c r="B1382" s="242" t="s">
        <v>13</v>
      </c>
      <c r="C1382" s="235">
        <v>5</v>
      </c>
      <c r="D1382" s="244">
        <v>0</v>
      </c>
      <c r="E1382" s="244">
        <v>0.29166666666666669</v>
      </c>
      <c r="F1382" s="244">
        <v>4.1666666666666664E-2</v>
      </c>
      <c r="G1382" s="244">
        <v>0.29166666666666669</v>
      </c>
      <c r="I1382" s="75">
        <f t="shared" si="298"/>
        <v>5</v>
      </c>
      <c r="J1382" s="75">
        <f t="shared" si="299"/>
        <v>0</v>
      </c>
      <c r="K1382" s="75">
        <f t="shared" si="300"/>
        <v>7</v>
      </c>
      <c r="L1382" s="75">
        <f t="shared" si="301"/>
        <v>1</v>
      </c>
      <c r="M1382" s="75">
        <f t="shared" si="302"/>
        <v>7</v>
      </c>
      <c r="N1382" s="75">
        <f t="shared" si="303"/>
        <v>7</v>
      </c>
      <c r="O1382" s="75">
        <f t="shared" si="304"/>
        <v>3.5</v>
      </c>
      <c r="P1382" s="75">
        <f t="shared" si="305"/>
        <v>6</v>
      </c>
      <c r="Q1382" s="75">
        <f t="shared" si="306"/>
        <v>4</v>
      </c>
      <c r="R1382" s="75">
        <f t="shared" si="307"/>
        <v>6.7142857142857144</v>
      </c>
      <c r="S1382" s="28">
        <f t="shared" si="308"/>
        <v>4</v>
      </c>
      <c r="T1382" s="75">
        <f t="shared" si="309"/>
        <v>0.5</v>
      </c>
      <c r="U1382" s="75">
        <f t="shared" si="310"/>
        <v>0.5</v>
      </c>
    </row>
    <row r="1383" spans="1:21">
      <c r="A1383" s="91" t="s">
        <v>2937</v>
      </c>
      <c r="B1383" s="242" t="s">
        <v>13</v>
      </c>
      <c r="C1383" s="91"/>
      <c r="D1383" s="244">
        <v>0.92708333333333337</v>
      </c>
      <c r="E1383" s="244">
        <v>0.2638888888888889</v>
      </c>
      <c r="F1383" s="244">
        <v>0.9375</v>
      </c>
      <c r="G1383" s="244">
        <v>0.33333333333333331</v>
      </c>
      <c r="I1383" s="75">
        <f t="shared" si="298"/>
        <v>0</v>
      </c>
      <c r="J1383" s="75">
        <f t="shared" si="299"/>
        <v>-1.75</v>
      </c>
      <c r="K1383" s="75">
        <f t="shared" si="300"/>
        <v>6.3333333333333339</v>
      </c>
      <c r="L1383" s="75">
        <f t="shared" si="301"/>
        <v>-1.5</v>
      </c>
      <c r="M1383" s="75">
        <f t="shared" si="302"/>
        <v>8</v>
      </c>
      <c r="N1383" s="75">
        <f t="shared" si="303"/>
        <v>8.0833333333333339</v>
      </c>
      <c r="O1383" s="75">
        <f t="shared" si="304"/>
        <v>2.291666666666667</v>
      </c>
      <c r="P1383" s="75">
        <f t="shared" si="305"/>
        <v>9.5</v>
      </c>
      <c r="Q1383" s="75">
        <f t="shared" si="306"/>
        <v>3.25</v>
      </c>
      <c r="R1383" s="75">
        <f t="shared" si="307"/>
        <v>9.5</v>
      </c>
      <c r="S1383" s="28">
        <f t="shared" si="308"/>
        <v>3.25</v>
      </c>
      <c r="T1383" s="75">
        <f t="shared" si="309"/>
        <v>0.95833333333333304</v>
      </c>
      <c r="U1383" s="75">
        <f t="shared" si="310"/>
        <v>0.95833333333333304</v>
      </c>
    </row>
    <row r="1384" spans="1:21">
      <c r="A1384" s="91" t="s">
        <v>2936</v>
      </c>
      <c r="B1384" s="242" t="s">
        <v>13</v>
      </c>
      <c r="C1384" s="235">
        <v>5</v>
      </c>
      <c r="D1384" s="244">
        <v>0</v>
      </c>
      <c r="E1384" s="244">
        <v>0.27083333333333331</v>
      </c>
      <c r="F1384" s="244">
        <v>2.0833333333333332E-2</v>
      </c>
      <c r="G1384" s="244">
        <v>0.375</v>
      </c>
      <c r="I1384" s="75">
        <f t="shared" si="298"/>
        <v>5</v>
      </c>
      <c r="J1384" s="75">
        <f t="shared" si="299"/>
        <v>0</v>
      </c>
      <c r="K1384" s="75">
        <f t="shared" si="300"/>
        <v>6.5</v>
      </c>
      <c r="L1384" s="75">
        <f t="shared" si="301"/>
        <v>0.5</v>
      </c>
      <c r="M1384" s="75">
        <f t="shared" si="302"/>
        <v>9</v>
      </c>
      <c r="N1384" s="75">
        <f t="shared" si="303"/>
        <v>6.5</v>
      </c>
      <c r="O1384" s="75">
        <f t="shared" si="304"/>
        <v>3.25</v>
      </c>
      <c r="P1384" s="75">
        <f t="shared" si="305"/>
        <v>8.5</v>
      </c>
      <c r="Q1384" s="75">
        <f t="shared" si="306"/>
        <v>4.75</v>
      </c>
      <c r="R1384" s="75">
        <f t="shared" si="307"/>
        <v>7.0714285714285712</v>
      </c>
      <c r="S1384" s="28">
        <f t="shared" si="308"/>
        <v>4.0357142857142856</v>
      </c>
      <c r="T1384" s="75">
        <f t="shared" si="309"/>
        <v>1.5</v>
      </c>
      <c r="U1384" s="75">
        <f t="shared" si="310"/>
        <v>1.5</v>
      </c>
    </row>
    <row r="1385" spans="1:21">
      <c r="A1385" s="91" t="s">
        <v>3181</v>
      </c>
      <c r="B1385" t="s">
        <v>13</v>
      </c>
      <c r="C1385">
        <v>5</v>
      </c>
      <c r="D1385" s="36">
        <v>4.1666666666666664E-2</v>
      </c>
      <c r="E1385" s="36">
        <v>0.32291666666666669</v>
      </c>
      <c r="F1385" s="36">
        <v>8.3333333333333329E-2</v>
      </c>
      <c r="G1385" s="36">
        <v>0.39930555555555558</v>
      </c>
      <c r="I1385" s="75">
        <f t="shared" si="298"/>
        <v>5</v>
      </c>
      <c r="J1385" s="75">
        <f t="shared" si="299"/>
        <v>1</v>
      </c>
      <c r="K1385" s="75">
        <f t="shared" si="300"/>
        <v>7.75</v>
      </c>
      <c r="L1385" s="75">
        <f t="shared" si="301"/>
        <v>2</v>
      </c>
      <c r="M1385" s="75">
        <f t="shared" si="302"/>
        <v>9.5833333333333339</v>
      </c>
      <c r="N1385" s="75">
        <f t="shared" si="303"/>
        <v>6.75</v>
      </c>
      <c r="O1385" s="75">
        <f t="shared" si="304"/>
        <v>4.375</v>
      </c>
      <c r="P1385" s="75">
        <f t="shared" si="305"/>
        <v>7.5833333333333339</v>
      </c>
      <c r="Q1385" s="75">
        <f t="shared" si="306"/>
        <v>5.791666666666667</v>
      </c>
      <c r="R1385" s="75">
        <f t="shared" si="307"/>
        <v>6.988095238095239</v>
      </c>
      <c r="S1385" s="28">
        <f t="shared" si="308"/>
        <v>5.4940476190476195</v>
      </c>
      <c r="T1385" s="75">
        <f t="shared" si="309"/>
        <v>1.416666666666667</v>
      </c>
      <c r="U1385" s="75">
        <f t="shared" si="310"/>
        <v>1.416666666666667</v>
      </c>
    </row>
    <row r="1386" spans="1:21">
      <c r="A1386" s="57" t="s">
        <v>3184</v>
      </c>
      <c r="B1386" s="235" t="s">
        <v>13</v>
      </c>
      <c r="C1386" s="235">
        <v>5</v>
      </c>
      <c r="D1386" s="36">
        <v>2.0833333333333332E-2</v>
      </c>
      <c r="E1386" s="36">
        <v>0.3125</v>
      </c>
      <c r="F1386" s="36">
        <v>5.2083333333333336E-2</v>
      </c>
      <c r="G1386" s="36">
        <v>0.38541666666666669</v>
      </c>
      <c r="I1386" s="75">
        <f t="shared" si="298"/>
        <v>5</v>
      </c>
      <c r="J1386" s="75">
        <f t="shared" si="299"/>
        <v>0.5</v>
      </c>
      <c r="K1386" s="75">
        <f t="shared" si="300"/>
        <v>7.5</v>
      </c>
      <c r="L1386" s="75">
        <f t="shared" si="301"/>
        <v>1.25</v>
      </c>
      <c r="M1386" s="75">
        <f t="shared" si="302"/>
        <v>9.25</v>
      </c>
      <c r="N1386" s="75">
        <f t="shared" si="303"/>
        <v>7</v>
      </c>
      <c r="O1386" s="75">
        <f t="shared" si="304"/>
        <v>4</v>
      </c>
      <c r="P1386" s="75">
        <f t="shared" si="305"/>
        <v>8</v>
      </c>
      <c r="Q1386" s="75">
        <f t="shared" si="306"/>
        <v>5.25</v>
      </c>
      <c r="R1386" s="75">
        <f t="shared" si="307"/>
        <v>7.2857142857142856</v>
      </c>
      <c r="S1386" s="28">
        <f t="shared" si="308"/>
        <v>4.8928571428571423</v>
      </c>
      <c r="T1386" s="75">
        <f t="shared" si="309"/>
        <v>1.25</v>
      </c>
      <c r="U1386" s="75">
        <f t="shared" si="310"/>
        <v>1.25</v>
      </c>
    </row>
    <row r="1387" spans="1:21">
      <c r="A1387" s="57" t="s">
        <v>3185</v>
      </c>
      <c r="B1387" s="235" t="s">
        <v>13</v>
      </c>
      <c r="C1387" s="235">
        <v>0</v>
      </c>
      <c r="D1387" s="36">
        <v>0.95833333333333337</v>
      </c>
      <c r="E1387" s="36">
        <v>0.3125</v>
      </c>
      <c r="F1387" s="36">
        <v>0.95833333333333337</v>
      </c>
      <c r="G1387" s="36">
        <v>0.3125</v>
      </c>
      <c r="I1387" s="75">
        <f t="shared" si="298"/>
        <v>0</v>
      </c>
      <c r="J1387" s="75">
        <f t="shared" si="299"/>
        <v>-1</v>
      </c>
      <c r="K1387" s="75">
        <f t="shared" si="300"/>
        <v>7.5</v>
      </c>
      <c r="L1387" s="75">
        <f t="shared" si="301"/>
        <v>-1</v>
      </c>
      <c r="M1387" s="75">
        <f t="shared" si="302"/>
        <v>7.5</v>
      </c>
      <c r="N1387" s="75">
        <f t="shared" si="303"/>
        <v>8.5</v>
      </c>
      <c r="O1387" s="75">
        <f t="shared" si="304"/>
        <v>3.25</v>
      </c>
      <c r="P1387" s="75">
        <f t="shared" si="305"/>
        <v>8.5</v>
      </c>
      <c r="Q1387" s="75">
        <f t="shared" si="306"/>
        <v>3.25</v>
      </c>
      <c r="R1387" s="75">
        <f t="shared" si="307"/>
        <v>8.5</v>
      </c>
      <c r="S1387" s="28">
        <f t="shared" si="308"/>
        <v>3.25</v>
      </c>
      <c r="T1387" s="75">
        <f t="shared" si="309"/>
        <v>0</v>
      </c>
      <c r="U1387" s="75">
        <f t="shared" si="310"/>
        <v>0</v>
      </c>
    </row>
    <row r="1388" spans="1:21">
      <c r="A1388" s="37" t="s">
        <v>3186</v>
      </c>
      <c r="B1388" s="235" t="s">
        <v>14</v>
      </c>
      <c r="C1388" s="235">
        <v>5</v>
      </c>
      <c r="D1388" s="36">
        <v>0.95833333333333337</v>
      </c>
      <c r="E1388" s="36">
        <v>0.29166666666666669</v>
      </c>
      <c r="F1388" s="36">
        <v>4.1666666666666664E-2</v>
      </c>
      <c r="G1388" s="36">
        <v>0.39583333333333331</v>
      </c>
      <c r="I1388" s="75">
        <f t="shared" si="298"/>
        <v>5</v>
      </c>
      <c r="J1388" s="75">
        <f t="shared" si="299"/>
        <v>-1</v>
      </c>
      <c r="K1388" s="75">
        <f t="shared" si="300"/>
        <v>7</v>
      </c>
      <c r="L1388" s="75">
        <f t="shared" si="301"/>
        <v>1</v>
      </c>
      <c r="M1388" s="75">
        <f t="shared" si="302"/>
        <v>9.5</v>
      </c>
      <c r="N1388" s="75">
        <f t="shared" si="303"/>
        <v>8</v>
      </c>
      <c r="O1388" s="75">
        <f t="shared" si="304"/>
        <v>3</v>
      </c>
      <c r="P1388" s="75">
        <f t="shared" si="305"/>
        <v>8.5</v>
      </c>
      <c r="Q1388" s="75">
        <f t="shared" si="306"/>
        <v>5.25</v>
      </c>
      <c r="R1388" s="75">
        <f t="shared" si="307"/>
        <v>8.1428571428571423</v>
      </c>
      <c r="S1388" s="28" t="str">
        <f t="shared" si="308"/>
        <v>NIGHTSHIFTS</v>
      </c>
      <c r="T1388" s="75" t="str">
        <f t="shared" si="309"/>
        <v>NIGHTSHIFTS</v>
      </c>
      <c r="U1388" s="75" t="str">
        <f t="shared" si="310"/>
        <v>NIGHTSHIFTS</v>
      </c>
    </row>
    <row r="1389" spans="1:21">
      <c r="A1389" s="37" t="s">
        <v>3187</v>
      </c>
      <c r="B1389" s="235" t="s">
        <v>14</v>
      </c>
      <c r="C1389" s="235">
        <v>5</v>
      </c>
      <c r="D1389" s="36">
        <v>2.0833333333333332E-2</v>
      </c>
      <c r="E1389" s="36">
        <v>0.3576388888888889</v>
      </c>
      <c r="F1389" s="36">
        <v>6.25E-2</v>
      </c>
      <c r="G1389" s="36">
        <v>0.5</v>
      </c>
      <c r="I1389" s="75">
        <f t="shared" si="298"/>
        <v>5</v>
      </c>
      <c r="J1389" s="75">
        <f t="shared" si="299"/>
        <v>0.5</v>
      </c>
      <c r="K1389" s="75">
        <f t="shared" si="300"/>
        <v>8.5833333333333339</v>
      </c>
      <c r="L1389" s="75">
        <f t="shared" si="301"/>
        <v>1.5</v>
      </c>
      <c r="M1389" s="75">
        <f t="shared" si="302"/>
        <v>12</v>
      </c>
      <c r="N1389" s="75">
        <f t="shared" si="303"/>
        <v>8.0833333333333339</v>
      </c>
      <c r="O1389" s="75">
        <f t="shared" si="304"/>
        <v>4.541666666666667</v>
      </c>
      <c r="P1389" s="75">
        <f t="shared" si="305"/>
        <v>10.5</v>
      </c>
      <c r="Q1389" s="75">
        <f t="shared" si="306"/>
        <v>6.75</v>
      </c>
      <c r="R1389" s="75">
        <f t="shared" si="307"/>
        <v>8.7738095238095237</v>
      </c>
      <c r="S1389" s="28" t="str">
        <f t="shared" si="308"/>
        <v>NIGHTSHIFTS</v>
      </c>
      <c r="T1389" s="75" t="str">
        <f t="shared" si="309"/>
        <v>NIGHTSHIFTS</v>
      </c>
      <c r="U1389" s="75" t="str">
        <f t="shared" si="310"/>
        <v>NIGHTSHIFTS</v>
      </c>
    </row>
    <row r="1390" spans="1:21">
      <c r="A1390" s="37" t="s">
        <v>3188</v>
      </c>
      <c r="B1390" s="235" t="s">
        <v>13</v>
      </c>
      <c r="C1390" s="235">
        <v>5</v>
      </c>
      <c r="D1390" s="36">
        <v>0</v>
      </c>
      <c r="E1390" s="36">
        <v>0.3125</v>
      </c>
      <c r="F1390" s="36">
        <v>4.1666666666666664E-2</v>
      </c>
      <c r="G1390" s="36">
        <v>0.4375</v>
      </c>
      <c r="I1390" s="75">
        <f t="shared" si="298"/>
        <v>5</v>
      </c>
      <c r="J1390" s="75">
        <f t="shared" si="299"/>
        <v>0</v>
      </c>
      <c r="K1390" s="75">
        <f t="shared" si="300"/>
        <v>7.5</v>
      </c>
      <c r="L1390" s="75">
        <f t="shared" si="301"/>
        <v>1</v>
      </c>
      <c r="M1390" s="75">
        <f t="shared" si="302"/>
        <v>10.5</v>
      </c>
      <c r="N1390" s="75">
        <f t="shared" si="303"/>
        <v>7.5</v>
      </c>
      <c r="O1390" s="75">
        <f t="shared" si="304"/>
        <v>3.75</v>
      </c>
      <c r="P1390" s="75">
        <f t="shared" si="305"/>
        <v>9.5</v>
      </c>
      <c r="Q1390" s="75">
        <f t="shared" si="306"/>
        <v>5.75</v>
      </c>
      <c r="R1390" s="75">
        <f t="shared" si="307"/>
        <v>8.0714285714285712</v>
      </c>
      <c r="S1390" s="28">
        <f t="shared" si="308"/>
        <v>5.0357142857142856</v>
      </c>
      <c r="T1390" s="75">
        <f t="shared" si="309"/>
        <v>2</v>
      </c>
      <c r="U1390" s="75">
        <f t="shared" si="310"/>
        <v>2</v>
      </c>
    </row>
    <row r="1391" spans="1:21">
      <c r="A1391" s="37" t="s">
        <v>3189</v>
      </c>
      <c r="B1391" s="235" t="s">
        <v>13</v>
      </c>
      <c r="C1391">
        <v>5</v>
      </c>
      <c r="D1391" s="36">
        <v>0.44791666666666669</v>
      </c>
      <c r="E1391" s="36">
        <v>0.23611111111111113</v>
      </c>
      <c r="F1391" s="36">
        <v>0.47916666666666669</v>
      </c>
      <c r="G1391" s="36">
        <v>0.35416666666666669</v>
      </c>
      <c r="I1391" s="75">
        <f t="shared" si="298"/>
        <v>5</v>
      </c>
      <c r="J1391" s="75">
        <f t="shared" si="299"/>
        <v>10.75</v>
      </c>
      <c r="K1391" s="75">
        <f t="shared" si="300"/>
        <v>5.666666666666667</v>
      </c>
      <c r="L1391" s="75">
        <f t="shared" si="301"/>
        <v>11.5</v>
      </c>
      <c r="M1391" s="75">
        <f t="shared" si="302"/>
        <v>8.5</v>
      </c>
      <c r="N1391" s="75">
        <f t="shared" si="303"/>
        <v>-5.083333333333333</v>
      </c>
      <c r="O1391" s="75">
        <f t="shared" si="304"/>
        <v>8.2083333333333339</v>
      </c>
      <c r="P1391" s="75">
        <f t="shared" si="305"/>
        <v>-3</v>
      </c>
      <c r="Q1391" s="75">
        <f t="shared" si="306"/>
        <v>10</v>
      </c>
      <c r="R1391" s="75">
        <f t="shared" si="307"/>
        <v>-4.4880952380952381</v>
      </c>
      <c r="S1391" s="28">
        <f t="shared" si="308"/>
        <v>9.2559523809523814</v>
      </c>
      <c r="T1391" s="75">
        <f t="shared" si="309"/>
        <v>1.7916666666666661</v>
      </c>
      <c r="U1391" s="75">
        <f t="shared" si="310"/>
        <v>1.7916666666666661</v>
      </c>
    </row>
    <row r="1392" spans="1:21">
      <c r="A1392" s="52" t="s">
        <v>3193</v>
      </c>
      <c r="B1392" s="235" t="s">
        <v>13</v>
      </c>
      <c r="C1392" s="235">
        <v>4</v>
      </c>
      <c r="D1392" s="36">
        <v>0.97916666666666663</v>
      </c>
      <c r="E1392" s="36">
        <v>0.35416666666666669</v>
      </c>
      <c r="F1392" s="36">
        <v>0.97916666666666663</v>
      </c>
      <c r="G1392" s="36">
        <v>0.375</v>
      </c>
      <c r="I1392" s="75">
        <f t="shared" si="298"/>
        <v>4</v>
      </c>
      <c r="J1392" s="75">
        <f t="shared" si="299"/>
        <v>-0.5</v>
      </c>
      <c r="K1392" s="75">
        <f t="shared" si="300"/>
        <v>8.5</v>
      </c>
      <c r="L1392" s="75">
        <f t="shared" si="301"/>
        <v>-0.5</v>
      </c>
      <c r="M1392" s="75">
        <f t="shared" si="302"/>
        <v>9</v>
      </c>
      <c r="N1392" s="75">
        <f t="shared" si="303"/>
        <v>9</v>
      </c>
      <c r="O1392" s="75">
        <f t="shared" si="304"/>
        <v>4</v>
      </c>
      <c r="P1392" s="75">
        <f t="shared" si="305"/>
        <v>9.5</v>
      </c>
      <c r="Q1392" s="75">
        <f t="shared" si="306"/>
        <v>4.25</v>
      </c>
      <c r="R1392" s="75">
        <f t="shared" si="307"/>
        <v>9.2142857142857135</v>
      </c>
      <c r="S1392" s="28">
        <f t="shared" si="308"/>
        <v>4.1071428571428568</v>
      </c>
      <c r="T1392" s="75">
        <f t="shared" si="309"/>
        <v>0.25</v>
      </c>
      <c r="U1392" s="75">
        <f t="shared" si="310"/>
        <v>0.25</v>
      </c>
    </row>
    <row r="1393" spans="1:21">
      <c r="A1393" s="52" t="s">
        <v>3194</v>
      </c>
      <c r="B1393" s="235" t="s">
        <v>13</v>
      </c>
      <c r="C1393" s="235">
        <v>2</v>
      </c>
      <c r="D1393" s="36">
        <v>4.1666666666666664E-2</v>
      </c>
      <c r="E1393" s="36">
        <v>0.375</v>
      </c>
      <c r="F1393" s="36">
        <v>8.3333333333333329E-2</v>
      </c>
      <c r="G1393" s="36">
        <v>0.45833333333333331</v>
      </c>
      <c r="I1393" s="75">
        <f t="shared" si="298"/>
        <v>2</v>
      </c>
      <c r="J1393" s="75">
        <f t="shared" si="299"/>
        <v>1</v>
      </c>
      <c r="K1393" s="75">
        <f t="shared" si="300"/>
        <v>9</v>
      </c>
      <c r="L1393" s="75">
        <f t="shared" si="301"/>
        <v>2</v>
      </c>
      <c r="M1393" s="75">
        <f t="shared" si="302"/>
        <v>11</v>
      </c>
      <c r="N1393" s="75">
        <f t="shared" si="303"/>
        <v>8</v>
      </c>
      <c r="O1393" s="75">
        <f t="shared" si="304"/>
        <v>5</v>
      </c>
      <c r="P1393" s="75">
        <f t="shared" si="305"/>
        <v>9</v>
      </c>
      <c r="Q1393" s="75">
        <f t="shared" si="306"/>
        <v>6.5</v>
      </c>
      <c r="R1393" s="75">
        <f t="shared" si="307"/>
        <v>8.7142857142857135</v>
      </c>
      <c r="S1393" s="28">
        <f t="shared" si="308"/>
        <v>6.3571428571428568</v>
      </c>
      <c r="T1393" s="75">
        <f t="shared" si="309"/>
        <v>1.5</v>
      </c>
      <c r="U1393" s="75">
        <f t="shared" si="310"/>
        <v>1.5</v>
      </c>
    </row>
    <row r="1394" spans="1:21">
      <c r="A1394" s="52" t="s">
        <v>3195</v>
      </c>
      <c r="B1394" s="235" t="s">
        <v>13</v>
      </c>
      <c r="C1394" s="235">
        <v>5</v>
      </c>
      <c r="D1394" s="36">
        <v>0.97916666666666663</v>
      </c>
      <c r="E1394" s="36">
        <v>0.3125</v>
      </c>
      <c r="F1394" s="36">
        <v>4.1666666666666664E-2</v>
      </c>
      <c r="G1394" s="36">
        <v>0.41666666666666669</v>
      </c>
      <c r="I1394" s="75">
        <f t="shared" si="298"/>
        <v>5</v>
      </c>
      <c r="J1394" s="75">
        <f t="shared" si="299"/>
        <v>-0.5</v>
      </c>
      <c r="K1394" s="75">
        <f t="shared" si="300"/>
        <v>7.5</v>
      </c>
      <c r="L1394" s="75">
        <f t="shared" si="301"/>
        <v>1</v>
      </c>
      <c r="M1394" s="75">
        <f t="shared" si="302"/>
        <v>10</v>
      </c>
      <c r="N1394" s="75">
        <f t="shared" si="303"/>
        <v>8</v>
      </c>
      <c r="O1394" s="75">
        <f t="shared" si="304"/>
        <v>3.5</v>
      </c>
      <c r="P1394" s="75">
        <f t="shared" si="305"/>
        <v>9</v>
      </c>
      <c r="Q1394" s="75">
        <f t="shared" si="306"/>
        <v>5.5</v>
      </c>
      <c r="R1394" s="75">
        <f t="shared" si="307"/>
        <v>8.2857142857142865</v>
      </c>
      <c r="S1394" s="28">
        <f t="shared" si="308"/>
        <v>5.1428571428571432</v>
      </c>
      <c r="T1394" s="75">
        <f t="shared" si="309"/>
        <v>2</v>
      </c>
      <c r="U1394" s="75">
        <f t="shared" si="310"/>
        <v>2</v>
      </c>
    </row>
    <row r="1395" spans="1:21">
      <c r="A1395" s="52" t="s">
        <v>3196</v>
      </c>
      <c r="B1395" s="235" t="s">
        <v>13</v>
      </c>
      <c r="C1395" s="235">
        <v>5</v>
      </c>
      <c r="D1395" s="36">
        <v>0</v>
      </c>
      <c r="E1395" s="36">
        <v>0.32291666666666669</v>
      </c>
      <c r="F1395" s="36">
        <v>0.10416666666666667</v>
      </c>
      <c r="G1395" s="36">
        <v>0.45833333333333331</v>
      </c>
      <c r="I1395" s="75">
        <f t="shared" si="298"/>
        <v>5</v>
      </c>
      <c r="J1395" s="75">
        <f t="shared" si="299"/>
        <v>0</v>
      </c>
      <c r="K1395" s="75">
        <f t="shared" si="300"/>
        <v>7.75</v>
      </c>
      <c r="L1395" s="75">
        <f t="shared" si="301"/>
        <v>2.5</v>
      </c>
      <c r="M1395" s="75">
        <f t="shared" si="302"/>
        <v>11</v>
      </c>
      <c r="N1395" s="75">
        <f t="shared" si="303"/>
        <v>7.75</v>
      </c>
      <c r="O1395" s="75">
        <f t="shared" si="304"/>
        <v>3.875</v>
      </c>
      <c r="P1395" s="75">
        <f t="shared" si="305"/>
        <v>8.5</v>
      </c>
      <c r="Q1395" s="75">
        <f t="shared" si="306"/>
        <v>6.75</v>
      </c>
      <c r="R1395" s="75">
        <f t="shared" si="307"/>
        <v>7.9642857142857144</v>
      </c>
      <c r="S1395" s="28">
        <f t="shared" si="308"/>
        <v>6.4821428571428577</v>
      </c>
      <c r="T1395" s="75">
        <f t="shared" si="309"/>
        <v>2.875</v>
      </c>
      <c r="U1395" s="75">
        <f t="shared" si="310"/>
        <v>2.875</v>
      </c>
    </row>
    <row r="1396" spans="1:21">
      <c r="A1396" s="52" t="s">
        <v>3197</v>
      </c>
      <c r="B1396" t="s">
        <v>13</v>
      </c>
      <c r="C1396">
        <v>5</v>
      </c>
      <c r="D1396" s="36">
        <v>2.0833333333333332E-2</v>
      </c>
      <c r="E1396" s="36">
        <v>0.3125</v>
      </c>
      <c r="F1396" s="36">
        <v>6.25E-2</v>
      </c>
      <c r="G1396" s="36">
        <v>0.39583333333333331</v>
      </c>
      <c r="I1396" s="75">
        <f t="shared" si="298"/>
        <v>5</v>
      </c>
      <c r="J1396" s="75">
        <f t="shared" si="299"/>
        <v>0.5</v>
      </c>
      <c r="K1396" s="75">
        <f t="shared" si="300"/>
        <v>7.5</v>
      </c>
      <c r="L1396" s="75">
        <f t="shared" si="301"/>
        <v>1.5</v>
      </c>
      <c r="M1396" s="75">
        <f t="shared" si="302"/>
        <v>9.5</v>
      </c>
      <c r="N1396" s="75">
        <f t="shared" si="303"/>
        <v>7</v>
      </c>
      <c r="O1396" s="75">
        <f t="shared" si="304"/>
        <v>4</v>
      </c>
      <c r="P1396" s="75">
        <f t="shared" si="305"/>
        <v>8</v>
      </c>
      <c r="Q1396" s="75">
        <f t="shared" si="306"/>
        <v>5.5</v>
      </c>
      <c r="R1396" s="75">
        <f t="shared" si="307"/>
        <v>7.2857142857142856</v>
      </c>
      <c r="S1396" s="28">
        <f t="shared" si="308"/>
        <v>5.1428571428571423</v>
      </c>
      <c r="T1396" s="75">
        <f t="shared" si="309"/>
        <v>1.5</v>
      </c>
      <c r="U1396" s="75">
        <f t="shared" si="310"/>
        <v>1.5</v>
      </c>
    </row>
    <row r="1397" spans="1:21">
      <c r="A1397" s="132" t="s">
        <v>3200</v>
      </c>
      <c r="B1397" s="235" t="s">
        <v>13</v>
      </c>
      <c r="C1397" s="235">
        <v>5</v>
      </c>
      <c r="D1397" s="36">
        <v>0.91666666666666663</v>
      </c>
      <c r="E1397" s="36">
        <v>0.25</v>
      </c>
      <c r="F1397" s="36">
        <v>0.95833333333333337</v>
      </c>
      <c r="G1397" s="36">
        <v>0.25</v>
      </c>
      <c r="I1397" s="75">
        <f t="shared" si="298"/>
        <v>5</v>
      </c>
      <c r="J1397" s="75">
        <f t="shared" si="299"/>
        <v>-2</v>
      </c>
      <c r="K1397" s="75">
        <f t="shared" si="300"/>
        <v>6</v>
      </c>
      <c r="L1397" s="75">
        <f t="shared" si="301"/>
        <v>-1</v>
      </c>
      <c r="M1397" s="75">
        <f t="shared" si="302"/>
        <v>6</v>
      </c>
      <c r="N1397" s="75">
        <f t="shared" si="303"/>
        <v>8</v>
      </c>
      <c r="O1397" s="75">
        <f t="shared" si="304"/>
        <v>2</v>
      </c>
      <c r="P1397" s="75">
        <f t="shared" si="305"/>
        <v>7</v>
      </c>
      <c r="Q1397" s="75">
        <f t="shared" si="306"/>
        <v>2.5</v>
      </c>
      <c r="R1397" s="75">
        <f t="shared" si="307"/>
        <v>7.7142857142857144</v>
      </c>
      <c r="S1397" s="28">
        <f t="shared" si="308"/>
        <v>2.5</v>
      </c>
      <c r="T1397" s="75">
        <f t="shared" si="309"/>
        <v>0.5</v>
      </c>
      <c r="U1397" s="75">
        <f t="shared" si="310"/>
        <v>0.5</v>
      </c>
    </row>
    <row r="1398" spans="1:21">
      <c r="A1398" s="37" t="s">
        <v>3204</v>
      </c>
      <c r="B1398" s="235" t="s">
        <v>13</v>
      </c>
      <c r="C1398" s="235">
        <v>5</v>
      </c>
      <c r="D1398" s="36">
        <v>0</v>
      </c>
      <c r="E1398" s="36">
        <v>0.33333333333333331</v>
      </c>
      <c r="F1398" s="36">
        <v>0</v>
      </c>
      <c r="G1398" s="36">
        <v>0.375</v>
      </c>
      <c r="I1398" s="75">
        <f t="shared" si="298"/>
        <v>5</v>
      </c>
      <c r="J1398" s="75">
        <f t="shared" si="299"/>
        <v>0</v>
      </c>
      <c r="K1398" s="75">
        <f t="shared" si="300"/>
        <v>8</v>
      </c>
      <c r="L1398" s="75">
        <f t="shared" si="301"/>
        <v>0</v>
      </c>
      <c r="M1398" s="75">
        <f t="shared" si="302"/>
        <v>9</v>
      </c>
      <c r="N1398" s="75">
        <f t="shared" si="303"/>
        <v>8</v>
      </c>
      <c r="O1398" s="75">
        <f t="shared" si="304"/>
        <v>4</v>
      </c>
      <c r="P1398" s="75">
        <f t="shared" si="305"/>
        <v>9</v>
      </c>
      <c r="Q1398" s="75">
        <f t="shared" si="306"/>
        <v>4.5</v>
      </c>
      <c r="R1398" s="75">
        <f t="shared" si="307"/>
        <v>8.2857142857142865</v>
      </c>
      <c r="S1398" s="28">
        <f t="shared" si="308"/>
        <v>4.1428571428571432</v>
      </c>
      <c r="T1398" s="75">
        <f t="shared" si="309"/>
        <v>0.5</v>
      </c>
      <c r="U1398" s="75">
        <f t="shared" si="310"/>
        <v>0.5</v>
      </c>
    </row>
    <row r="1399" spans="1:21">
      <c r="A1399" s="37" t="s">
        <v>3205</v>
      </c>
      <c r="B1399" s="235" t="s">
        <v>14</v>
      </c>
      <c r="C1399" s="235">
        <v>5</v>
      </c>
      <c r="D1399" s="36">
        <v>0.9375</v>
      </c>
      <c r="E1399" s="36">
        <v>0.30555555555555552</v>
      </c>
      <c r="F1399" s="36">
        <v>0</v>
      </c>
      <c r="G1399" s="36">
        <v>0.375</v>
      </c>
      <c r="I1399" s="75">
        <f t="shared" si="298"/>
        <v>5</v>
      </c>
      <c r="J1399" s="75">
        <f t="shared" si="299"/>
        <v>-1.5</v>
      </c>
      <c r="K1399" s="75">
        <f t="shared" si="300"/>
        <v>7.3333333333333321</v>
      </c>
      <c r="L1399" s="75">
        <f t="shared" si="301"/>
        <v>0</v>
      </c>
      <c r="M1399" s="75">
        <f t="shared" si="302"/>
        <v>9</v>
      </c>
      <c r="N1399" s="75">
        <f t="shared" si="303"/>
        <v>8.8333333333333321</v>
      </c>
      <c r="O1399" s="75">
        <f t="shared" si="304"/>
        <v>2.9166666666666661</v>
      </c>
      <c r="P1399" s="75">
        <f t="shared" si="305"/>
        <v>9</v>
      </c>
      <c r="Q1399" s="75">
        <f t="shared" si="306"/>
        <v>4.5</v>
      </c>
      <c r="R1399" s="75">
        <f t="shared" si="307"/>
        <v>8.8809523809523796</v>
      </c>
      <c r="S1399" s="28" t="str">
        <f t="shared" si="308"/>
        <v>NIGHTSHIFTS</v>
      </c>
      <c r="T1399" s="75" t="str">
        <f t="shared" si="309"/>
        <v>NIGHTSHIFTS</v>
      </c>
      <c r="U1399" s="75" t="str">
        <f t="shared" si="310"/>
        <v>NIGHTSHIFTS</v>
      </c>
    </row>
    <row r="1400" spans="1:21">
      <c r="A1400" s="37" t="s">
        <v>3206</v>
      </c>
      <c r="B1400" s="235" t="s">
        <v>13</v>
      </c>
      <c r="C1400" s="235">
        <v>5</v>
      </c>
      <c r="D1400" s="36">
        <v>4.1666666666666664E-2</v>
      </c>
      <c r="E1400" s="36">
        <v>0.33333333333333331</v>
      </c>
      <c r="F1400" s="36">
        <v>8.3333333333333329E-2</v>
      </c>
      <c r="G1400" s="36">
        <v>0.41666666666666669</v>
      </c>
      <c r="I1400" s="75">
        <f t="shared" si="298"/>
        <v>5</v>
      </c>
      <c r="J1400" s="75">
        <f t="shared" si="299"/>
        <v>1</v>
      </c>
      <c r="K1400" s="75">
        <f t="shared" si="300"/>
        <v>8</v>
      </c>
      <c r="L1400" s="75">
        <f t="shared" si="301"/>
        <v>2</v>
      </c>
      <c r="M1400" s="75">
        <f t="shared" si="302"/>
        <v>10</v>
      </c>
      <c r="N1400" s="75">
        <f t="shared" si="303"/>
        <v>7</v>
      </c>
      <c r="O1400" s="75">
        <f t="shared" si="304"/>
        <v>4.5</v>
      </c>
      <c r="P1400" s="75">
        <f t="shared" si="305"/>
        <v>8</v>
      </c>
      <c r="Q1400" s="75">
        <f t="shared" si="306"/>
        <v>6</v>
      </c>
      <c r="R1400" s="75">
        <f t="shared" si="307"/>
        <v>7.2857142857142856</v>
      </c>
      <c r="S1400" s="28">
        <f t="shared" si="308"/>
        <v>5.6428571428571423</v>
      </c>
      <c r="T1400" s="75">
        <f t="shared" si="309"/>
        <v>1.5</v>
      </c>
      <c r="U1400" s="75">
        <f t="shared" si="310"/>
        <v>1.5</v>
      </c>
    </row>
    <row r="1401" spans="1:21">
      <c r="A1401" s="37" t="s">
        <v>3208</v>
      </c>
      <c r="B1401" s="235" t="s">
        <v>13</v>
      </c>
      <c r="C1401" s="235">
        <v>5</v>
      </c>
      <c r="D1401" s="36">
        <v>0</v>
      </c>
      <c r="E1401" s="36">
        <v>0.19791666666666666</v>
      </c>
      <c r="F1401" s="36">
        <v>2.0833333333333332E-2</v>
      </c>
      <c r="G1401" s="36">
        <v>0.39583333333333331</v>
      </c>
      <c r="I1401" s="75">
        <f t="shared" si="298"/>
        <v>5</v>
      </c>
      <c r="J1401" s="75">
        <f t="shared" si="299"/>
        <v>0</v>
      </c>
      <c r="K1401" s="75">
        <f t="shared" si="300"/>
        <v>4.75</v>
      </c>
      <c r="L1401" s="75">
        <f t="shared" si="301"/>
        <v>0.5</v>
      </c>
      <c r="M1401" s="75">
        <f t="shared" si="302"/>
        <v>9.5</v>
      </c>
      <c r="N1401" s="75">
        <f t="shared" si="303"/>
        <v>4.75</v>
      </c>
      <c r="O1401" s="75">
        <f t="shared" si="304"/>
        <v>2.375</v>
      </c>
      <c r="P1401" s="75">
        <f t="shared" si="305"/>
        <v>9</v>
      </c>
      <c r="Q1401" s="75">
        <f t="shared" si="306"/>
        <v>5</v>
      </c>
      <c r="R1401" s="75">
        <f t="shared" si="307"/>
        <v>5.9642857142857144</v>
      </c>
      <c r="S1401" s="28">
        <f t="shared" si="308"/>
        <v>3.4821428571428572</v>
      </c>
      <c r="T1401" s="75">
        <f t="shared" si="309"/>
        <v>2.625</v>
      </c>
      <c r="U1401" s="75">
        <f t="shared" si="310"/>
        <v>2.625</v>
      </c>
    </row>
    <row r="1402" spans="1:21">
      <c r="A1402" s="37" t="s">
        <v>3209</v>
      </c>
      <c r="B1402" s="235" t="s">
        <v>13</v>
      </c>
      <c r="C1402" s="235">
        <v>5</v>
      </c>
      <c r="D1402" s="36">
        <v>0.95833333333333337</v>
      </c>
      <c r="E1402" s="36">
        <v>0.21527777777777779</v>
      </c>
      <c r="F1402" s="36">
        <v>0</v>
      </c>
      <c r="G1402" s="36">
        <v>0.33333333333333331</v>
      </c>
      <c r="I1402" s="75">
        <f t="shared" si="298"/>
        <v>5</v>
      </c>
      <c r="J1402" s="75">
        <f t="shared" si="299"/>
        <v>-1</v>
      </c>
      <c r="K1402" s="75">
        <f t="shared" si="300"/>
        <v>5.166666666666667</v>
      </c>
      <c r="L1402" s="75">
        <f t="shared" si="301"/>
        <v>0</v>
      </c>
      <c r="M1402" s="75">
        <f t="shared" si="302"/>
        <v>8</v>
      </c>
      <c r="N1402" s="75">
        <f t="shared" si="303"/>
        <v>6.166666666666667</v>
      </c>
      <c r="O1402" s="75">
        <f t="shared" si="304"/>
        <v>2.0833333333333335</v>
      </c>
      <c r="P1402" s="75">
        <f t="shared" si="305"/>
        <v>8</v>
      </c>
      <c r="Q1402" s="75">
        <f t="shared" si="306"/>
        <v>4</v>
      </c>
      <c r="R1402" s="75">
        <f t="shared" si="307"/>
        <v>6.6904761904761907</v>
      </c>
      <c r="S1402" s="28">
        <f t="shared" si="308"/>
        <v>3.3452380952380953</v>
      </c>
      <c r="T1402" s="75">
        <f t="shared" si="309"/>
        <v>1.9166666666666665</v>
      </c>
      <c r="U1402" s="75">
        <f t="shared" si="310"/>
        <v>1.9166666666666665</v>
      </c>
    </row>
    <row r="1403" spans="1:21">
      <c r="A1403" s="37" t="s">
        <v>3210</v>
      </c>
      <c r="B1403" s="235" t="s">
        <v>13</v>
      </c>
      <c r="C1403" s="235">
        <v>5</v>
      </c>
      <c r="D1403" s="36">
        <v>0.99305555555555547</v>
      </c>
      <c r="E1403" s="36">
        <v>0.27083333333333331</v>
      </c>
      <c r="F1403" s="36">
        <v>6.25E-2</v>
      </c>
      <c r="G1403" s="36">
        <v>0.4513888888888889</v>
      </c>
      <c r="I1403" s="75">
        <f t="shared" si="298"/>
        <v>5</v>
      </c>
      <c r="J1403" s="75">
        <f t="shared" si="299"/>
        <v>-0.16666666666666785</v>
      </c>
      <c r="K1403" s="75">
        <f t="shared" si="300"/>
        <v>6.5</v>
      </c>
      <c r="L1403" s="75">
        <f t="shared" si="301"/>
        <v>1.5</v>
      </c>
      <c r="M1403" s="75">
        <f t="shared" si="302"/>
        <v>10.833333333333334</v>
      </c>
      <c r="N1403" s="75">
        <f t="shared" si="303"/>
        <v>6.6666666666666679</v>
      </c>
      <c r="O1403" s="75">
        <f t="shared" si="304"/>
        <v>3.1666666666666661</v>
      </c>
      <c r="P1403" s="75">
        <f t="shared" si="305"/>
        <v>9.3333333333333339</v>
      </c>
      <c r="Q1403" s="75">
        <f t="shared" si="306"/>
        <v>6.166666666666667</v>
      </c>
      <c r="R1403" s="75">
        <f t="shared" si="307"/>
        <v>7.4285714285714306</v>
      </c>
      <c r="S1403" s="28">
        <f t="shared" si="308"/>
        <v>5.2142857142857153</v>
      </c>
      <c r="T1403" s="75">
        <f t="shared" si="309"/>
        <v>3.0000000000000009</v>
      </c>
      <c r="U1403" s="75">
        <f t="shared" si="310"/>
        <v>3.0000000000000009</v>
      </c>
    </row>
    <row r="1404" spans="1:21">
      <c r="A1404" s="37" t="s">
        <v>3211</v>
      </c>
      <c r="B1404" s="235" t="s">
        <v>13</v>
      </c>
      <c r="C1404" s="235">
        <v>5</v>
      </c>
      <c r="D1404" s="36">
        <v>2.0833333333333332E-2</v>
      </c>
      <c r="E1404" s="36">
        <v>0.29166666666666669</v>
      </c>
      <c r="F1404" s="36">
        <v>4.1666666666666664E-2</v>
      </c>
      <c r="G1404" s="36">
        <v>0.39583333333333331</v>
      </c>
      <c r="I1404" s="75">
        <f t="shared" si="298"/>
        <v>5</v>
      </c>
      <c r="J1404" s="75">
        <f t="shared" si="299"/>
        <v>0.5</v>
      </c>
      <c r="K1404" s="75">
        <f t="shared" si="300"/>
        <v>7</v>
      </c>
      <c r="L1404" s="75">
        <f t="shared" si="301"/>
        <v>1</v>
      </c>
      <c r="M1404" s="75">
        <f t="shared" si="302"/>
        <v>9.5</v>
      </c>
      <c r="N1404" s="75">
        <f t="shared" si="303"/>
        <v>6.5</v>
      </c>
      <c r="O1404" s="75">
        <f t="shared" si="304"/>
        <v>3.75</v>
      </c>
      <c r="P1404" s="75">
        <f t="shared" si="305"/>
        <v>8.5</v>
      </c>
      <c r="Q1404" s="75">
        <f t="shared" si="306"/>
        <v>5.25</v>
      </c>
      <c r="R1404" s="75">
        <f t="shared" si="307"/>
        <v>7.0714285714285712</v>
      </c>
      <c r="S1404" s="28">
        <f t="shared" si="308"/>
        <v>4.5357142857142856</v>
      </c>
      <c r="T1404" s="75">
        <f t="shared" si="309"/>
        <v>1.5</v>
      </c>
      <c r="U1404" s="75">
        <f t="shared" si="310"/>
        <v>1.5</v>
      </c>
    </row>
    <row r="1405" spans="1:21">
      <c r="A1405" s="37" t="s">
        <v>3212</v>
      </c>
      <c r="B1405" s="235" t="s">
        <v>13</v>
      </c>
      <c r="C1405" s="235">
        <v>5</v>
      </c>
      <c r="D1405" s="36">
        <v>2.0833333333333332E-2</v>
      </c>
      <c r="E1405" s="36">
        <v>0.29166666666666669</v>
      </c>
      <c r="F1405" s="36">
        <v>4.1666666666666664E-2</v>
      </c>
      <c r="G1405" s="36">
        <v>0.375</v>
      </c>
      <c r="I1405" s="75">
        <f t="shared" si="298"/>
        <v>5</v>
      </c>
      <c r="J1405" s="75">
        <f t="shared" si="299"/>
        <v>0.5</v>
      </c>
      <c r="K1405" s="75">
        <f t="shared" si="300"/>
        <v>7</v>
      </c>
      <c r="L1405" s="75">
        <f t="shared" si="301"/>
        <v>1</v>
      </c>
      <c r="M1405" s="75">
        <f t="shared" si="302"/>
        <v>9</v>
      </c>
      <c r="N1405" s="75">
        <f t="shared" si="303"/>
        <v>6.5</v>
      </c>
      <c r="O1405" s="75">
        <f t="shared" si="304"/>
        <v>3.75</v>
      </c>
      <c r="P1405" s="75">
        <f t="shared" si="305"/>
        <v>8</v>
      </c>
      <c r="Q1405" s="75">
        <f t="shared" si="306"/>
        <v>5</v>
      </c>
      <c r="R1405" s="75">
        <f t="shared" si="307"/>
        <v>6.9285714285714288</v>
      </c>
      <c r="S1405" s="28">
        <f t="shared" si="308"/>
        <v>4.4642857142857144</v>
      </c>
      <c r="T1405" s="75">
        <f t="shared" si="309"/>
        <v>1.25</v>
      </c>
      <c r="U1405" s="75">
        <f t="shared" si="310"/>
        <v>1.25</v>
      </c>
    </row>
    <row r="1406" spans="1:21">
      <c r="A1406" s="37" t="s">
        <v>3213</v>
      </c>
      <c r="B1406" s="235" t="s">
        <v>13</v>
      </c>
      <c r="C1406" s="235">
        <v>5</v>
      </c>
      <c r="D1406" s="36">
        <v>0.97916666666666663</v>
      </c>
      <c r="E1406" s="36">
        <v>0.29166666666666669</v>
      </c>
      <c r="F1406" s="36">
        <v>2.0833333333333332E-2</v>
      </c>
      <c r="G1406" s="36">
        <v>0.375</v>
      </c>
      <c r="I1406" s="75">
        <f t="shared" si="298"/>
        <v>5</v>
      </c>
      <c r="J1406" s="75">
        <f t="shared" si="299"/>
        <v>-0.5</v>
      </c>
      <c r="K1406" s="75">
        <f t="shared" si="300"/>
        <v>7</v>
      </c>
      <c r="L1406" s="75">
        <f t="shared" si="301"/>
        <v>0.5</v>
      </c>
      <c r="M1406" s="75">
        <f t="shared" si="302"/>
        <v>9</v>
      </c>
      <c r="N1406" s="75">
        <f t="shared" si="303"/>
        <v>7.5</v>
      </c>
      <c r="O1406" s="75">
        <f t="shared" si="304"/>
        <v>3.25</v>
      </c>
      <c r="P1406" s="75">
        <f t="shared" si="305"/>
        <v>8.5</v>
      </c>
      <c r="Q1406" s="75">
        <f t="shared" si="306"/>
        <v>4.75</v>
      </c>
      <c r="R1406" s="75">
        <f t="shared" si="307"/>
        <v>7.7857142857142856</v>
      </c>
      <c r="S1406" s="28">
        <f t="shared" si="308"/>
        <v>4.3928571428571423</v>
      </c>
      <c r="T1406" s="75">
        <f t="shared" si="309"/>
        <v>1.5</v>
      </c>
      <c r="U1406" s="75">
        <f t="shared" si="310"/>
        <v>1.5</v>
      </c>
    </row>
    <row r="1407" spans="1:21">
      <c r="A1407" s="37" t="s">
        <v>3214</v>
      </c>
      <c r="B1407" s="235" t="s">
        <v>13</v>
      </c>
      <c r="C1407" s="235">
        <v>6</v>
      </c>
      <c r="D1407" s="36">
        <v>5.2083333333333336E-2</v>
      </c>
      <c r="E1407" s="36">
        <v>0.3298611111111111</v>
      </c>
      <c r="F1407" s="36">
        <v>9.375E-2</v>
      </c>
      <c r="G1407" s="36">
        <v>0.41666666666666669</v>
      </c>
      <c r="I1407" s="75">
        <f t="shared" si="298"/>
        <v>6</v>
      </c>
      <c r="J1407" s="75">
        <f t="shared" si="299"/>
        <v>1.25</v>
      </c>
      <c r="K1407" s="75">
        <f t="shared" si="300"/>
        <v>7.9166666666666661</v>
      </c>
      <c r="L1407" s="75">
        <f t="shared" si="301"/>
        <v>2.25</v>
      </c>
      <c r="M1407" s="75">
        <f t="shared" si="302"/>
        <v>10</v>
      </c>
      <c r="N1407" s="75">
        <f t="shared" si="303"/>
        <v>6.6666666666666661</v>
      </c>
      <c r="O1407" s="75">
        <f t="shared" si="304"/>
        <v>4.583333333333333</v>
      </c>
      <c r="P1407" s="75">
        <f t="shared" si="305"/>
        <v>7.75</v>
      </c>
      <c r="Q1407" s="75">
        <f t="shared" si="306"/>
        <v>6.125</v>
      </c>
      <c r="R1407" s="75">
        <f t="shared" si="307"/>
        <v>6.8214285714285712</v>
      </c>
      <c r="S1407" s="28">
        <f t="shared" si="308"/>
        <v>5.6607142857142856</v>
      </c>
      <c r="T1407" s="75">
        <f t="shared" si="309"/>
        <v>1.541666666666667</v>
      </c>
      <c r="U1407" s="75">
        <f t="shared" si="310"/>
        <v>1.541666666666667</v>
      </c>
    </row>
    <row r="1408" spans="1:21">
      <c r="A1408" s="37" t="s">
        <v>3215</v>
      </c>
      <c r="B1408" s="235" t="s">
        <v>13</v>
      </c>
      <c r="C1408" s="235">
        <v>5</v>
      </c>
      <c r="D1408" s="36">
        <v>0.9375</v>
      </c>
      <c r="E1408" s="36">
        <v>0.27083333333333331</v>
      </c>
      <c r="F1408" s="36">
        <v>0</v>
      </c>
      <c r="G1408" s="36">
        <v>0.33333333333333331</v>
      </c>
      <c r="I1408" s="75">
        <f t="shared" si="298"/>
        <v>5</v>
      </c>
      <c r="J1408" s="75">
        <f t="shared" si="299"/>
        <v>-1.5</v>
      </c>
      <c r="K1408" s="75">
        <f t="shared" si="300"/>
        <v>6.5</v>
      </c>
      <c r="L1408" s="75">
        <f t="shared" si="301"/>
        <v>0</v>
      </c>
      <c r="M1408" s="75">
        <f t="shared" si="302"/>
        <v>8</v>
      </c>
      <c r="N1408" s="75">
        <f t="shared" si="303"/>
        <v>8</v>
      </c>
      <c r="O1408" s="75">
        <f t="shared" si="304"/>
        <v>2.5</v>
      </c>
      <c r="P1408" s="75">
        <f t="shared" si="305"/>
        <v>8</v>
      </c>
      <c r="Q1408" s="75">
        <f t="shared" si="306"/>
        <v>4</v>
      </c>
      <c r="R1408" s="75">
        <f t="shared" si="307"/>
        <v>8</v>
      </c>
      <c r="S1408" s="28">
        <f t="shared" si="308"/>
        <v>4</v>
      </c>
      <c r="T1408" s="75">
        <f t="shared" si="309"/>
        <v>1.5</v>
      </c>
      <c r="U1408" s="75">
        <f t="shared" si="310"/>
        <v>1.5</v>
      </c>
    </row>
    <row r="1409" spans="1:21">
      <c r="A1409" s="37" t="s">
        <v>3216</v>
      </c>
      <c r="B1409" s="235" t="s">
        <v>13</v>
      </c>
      <c r="C1409" s="235">
        <v>5</v>
      </c>
      <c r="D1409" s="36">
        <v>4.1666666666666664E-2</v>
      </c>
      <c r="E1409" s="36">
        <v>0.29166666666666669</v>
      </c>
      <c r="F1409" s="36">
        <v>4.1666666666666664E-2</v>
      </c>
      <c r="G1409" s="36">
        <v>0.41666666666666669</v>
      </c>
      <c r="I1409" s="75">
        <f t="shared" si="298"/>
        <v>5</v>
      </c>
      <c r="J1409" s="75">
        <f t="shared" si="299"/>
        <v>1</v>
      </c>
      <c r="K1409" s="75">
        <f t="shared" si="300"/>
        <v>7</v>
      </c>
      <c r="L1409" s="75">
        <f t="shared" si="301"/>
        <v>1</v>
      </c>
      <c r="M1409" s="75">
        <f t="shared" si="302"/>
        <v>10</v>
      </c>
      <c r="N1409" s="75">
        <f t="shared" si="303"/>
        <v>6</v>
      </c>
      <c r="O1409" s="75">
        <f t="shared" si="304"/>
        <v>4</v>
      </c>
      <c r="P1409" s="75">
        <f t="shared" si="305"/>
        <v>9</v>
      </c>
      <c r="Q1409" s="75">
        <f t="shared" si="306"/>
        <v>5.5</v>
      </c>
      <c r="R1409" s="75">
        <f t="shared" si="307"/>
        <v>6.8571428571428568</v>
      </c>
      <c r="S1409" s="28">
        <f t="shared" si="308"/>
        <v>4.4285714285714288</v>
      </c>
      <c r="T1409" s="75">
        <f t="shared" si="309"/>
        <v>1.5</v>
      </c>
      <c r="U1409" s="75">
        <f t="shared" si="310"/>
        <v>1.5</v>
      </c>
    </row>
    <row r="1410" spans="1:21">
      <c r="A1410" s="37" t="s">
        <v>3217</v>
      </c>
      <c r="B1410" s="235" t="s">
        <v>13</v>
      </c>
      <c r="C1410" s="235">
        <v>5</v>
      </c>
      <c r="D1410" s="36">
        <v>8.3333333333333329E-2</v>
      </c>
      <c r="E1410" s="36">
        <v>0.30208333333333331</v>
      </c>
      <c r="F1410" s="36">
        <v>0.125</v>
      </c>
      <c r="G1410" s="36">
        <v>0.5</v>
      </c>
      <c r="I1410" s="75">
        <f t="shared" si="298"/>
        <v>5</v>
      </c>
      <c r="J1410" s="75">
        <f t="shared" si="299"/>
        <v>2</v>
      </c>
      <c r="K1410" s="75">
        <f t="shared" si="300"/>
        <v>7.25</v>
      </c>
      <c r="L1410" s="75">
        <f t="shared" si="301"/>
        <v>3</v>
      </c>
      <c r="M1410" s="75">
        <f t="shared" si="302"/>
        <v>12</v>
      </c>
      <c r="N1410" s="75">
        <f t="shared" si="303"/>
        <v>5.25</v>
      </c>
      <c r="O1410" s="75">
        <f t="shared" si="304"/>
        <v>4.625</v>
      </c>
      <c r="P1410" s="75">
        <f t="shared" si="305"/>
        <v>9</v>
      </c>
      <c r="Q1410" s="75">
        <f t="shared" si="306"/>
        <v>7.5</v>
      </c>
      <c r="R1410" s="75">
        <f t="shared" si="307"/>
        <v>6.3214285714285712</v>
      </c>
      <c r="S1410" s="28">
        <f t="shared" si="308"/>
        <v>6.1607142857142856</v>
      </c>
      <c r="T1410" s="75">
        <f t="shared" si="309"/>
        <v>2.875</v>
      </c>
      <c r="U1410" s="75">
        <f t="shared" si="310"/>
        <v>2.875</v>
      </c>
    </row>
    <row r="1411" spans="1:21">
      <c r="A1411" s="37" t="s">
        <v>3218</v>
      </c>
      <c r="B1411" s="235" t="s">
        <v>13</v>
      </c>
      <c r="C1411" s="235">
        <v>5</v>
      </c>
      <c r="D1411" s="36">
        <v>6.25E-2</v>
      </c>
      <c r="E1411" s="36">
        <v>0.35416666666666669</v>
      </c>
      <c r="F1411" s="36">
        <v>6.25E-2</v>
      </c>
      <c r="G1411" s="36">
        <v>0.35416666666666669</v>
      </c>
      <c r="I1411" s="75">
        <f t="shared" si="298"/>
        <v>5</v>
      </c>
      <c r="J1411" s="75">
        <f t="shared" si="299"/>
        <v>1.5</v>
      </c>
      <c r="K1411" s="75">
        <f t="shared" si="300"/>
        <v>8.5</v>
      </c>
      <c r="L1411" s="75">
        <f t="shared" si="301"/>
        <v>1.5</v>
      </c>
      <c r="M1411" s="75">
        <f t="shared" si="302"/>
        <v>8.5</v>
      </c>
      <c r="N1411" s="75">
        <f t="shared" si="303"/>
        <v>7</v>
      </c>
      <c r="O1411" s="75">
        <f t="shared" si="304"/>
        <v>5</v>
      </c>
      <c r="P1411" s="75">
        <f t="shared" si="305"/>
        <v>7</v>
      </c>
      <c r="Q1411" s="75">
        <f t="shared" si="306"/>
        <v>5</v>
      </c>
      <c r="R1411" s="75">
        <f t="shared" si="307"/>
        <v>7</v>
      </c>
      <c r="S1411" s="28">
        <f t="shared" si="308"/>
        <v>5</v>
      </c>
      <c r="T1411" s="75">
        <f t="shared" si="309"/>
        <v>0</v>
      </c>
      <c r="U1411" s="75">
        <f t="shared" si="310"/>
        <v>0</v>
      </c>
    </row>
    <row r="1412" spans="1:21">
      <c r="A1412" s="269" t="s">
        <v>3238</v>
      </c>
      <c r="B1412" s="235" t="s">
        <v>13</v>
      </c>
      <c r="C1412" s="235">
        <v>5</v>
      </c>
      <c r="D1412" s="36">
        <v>0.95833333333333337</v>
      </c>
      <c r="E1412" s="36">
        <v>0.27083333333333331</v>
      </c>
      <c r="F1412" s="36">
        <v>0.97916666666666663</v>
      </c>
      <c r="G1412" s="36">
        <v>0.35416666666666669</v>
      </c>
      <c r="I1412" s="75">
        <f t="shared" si="298"/>
        <v>5</v>
      </c>
      <c r="J1412" s="75">
        <f t="shared" si="299"/>
        <v>-1</v>
      </c>
      <c r="K1412" s="75">
        <f t="shared" si="300"/>
        <v>6.5</v>
      </c>
      <c r="L1412" s="75">
        <f t="shared" si="301"/>
        <v>-0.5</v>
      </c>
      <c r="M1412" s="75">
        <f t="shared" si="302"/>
        <v>8.5</v>
      </c>
      <c r="N1412" s="75">
        <f t="shared" si="303"/>
        <v>7.5</v>
      </c>
      <c r="O1412" s="75">
        <f t="shared" si="304"/>
        <v>2.75</v>
      </c>
      <c r="P1412" s="75">
        <f t="shared" si="305"/>
        <v>9</v>
      </c>
      <c r="Q1412" s="75">
        <f t="shared" si="306"/>
        <v>4</v>
      </c>
      <c r="R1412" s="75">
        <f t="shared" si="307"/>
        <v>7.9285714285714288</v>
      </c>
      <c r="S1412" s="28">
        <f t="shared" si="308"/>
        <v>3.4642857142857144</v>
      </c>
      <c r="T1412" s="75">
        <f t="shared" si="309"/>
        <v>1.25</v>
      </c>
      <c r="U1412" s="75">
        <f t="shared" si="310"/>
        <v>1.25</v>
      </c>
    </row>
    <row r="1413" spans="1:21">
      <c r="A1413" s="257" t="s">
        <v>3229</v>
      </c>
      <c r="B1413" s="235" t="s">
        <v>13</v>
      </c>
      <c r="C1413" s="235">
        <v>5</v>
      </c>
      <c r="D1413" s="36">
        <v>0</v>
      </c>
      <c r="E1413" s="36">
        <v>0.30208333333333331</v>
      </c>
      <c r="F1413" s="36">
        <v>6.25E-2</v>
      </c>
      <c r="G1413" s="36">
        <v>0.45833333333333331</v>
      </c>
      <c r="I1413" s="75">
        <f t="shared" si="298"/>
        <v>5</v>
      </c>
      <c r="J1413" s="75">
        <f t="shared" si="299"/>
        <v>0</v>
      </c>
      <c r="K1413" s="75">
        <f t="shared" si="300"/>
        <v>7.25</v>
      </c>
      <c r="L1413" s="75">
        <f t="shared" si="301"/>
        <v>1.5</v>
      </c>
      <c r="M1413" s="75">
        <f t="shared" si="302"/>
        <v>11</v>
      </c>
      <c r="N1413" s="75">
        <f t="shared" si="303"/>
        <v>7.25</v>
      </c>
      <c r="O1413" s="75">
        <f t="shared" si="304"/>
        <v>3.625</v>
      </c>
      <c r="P1413" s="75">
        <f t="shared" si="305"/>
        <v>9.5</v>
      </c>
      <c r="Q1413" s="75">
        <f t="shared" si="306"/>
        <v>6.25</v>
      </c>
      <c r="R1413" s="75">
        <f t="shared" si="307"/>
        <v>7.8928571428571432</v>
      </c>
      <c r="S1413" s="28">
        <f t="shared" si="308"/>
        <v>5.4464285714285712</v>
      </c>
      <c r="T1413" s="75">
        <f t="shared" si="309"/>
        <v>2.625</v>
      </c>
      <c r="U1413" s="75">
        <f t="shared" si="310"/>
        <v>2.625</v>
      </c>
    </row>
    <row r="1414" spans="1:21">
      <c r="A1414" s="257" t="s">
        <v>3230</v>
      </c>
      <c r="B1414" s="235" t="s">
        <v>13</v>
      </c>
      <c r="C1414" s="235">
        <v>5</v>
      </c>
      <c r="D1414" s="36">
        <v>0.97916666666666663</v>
      </c>
      <c r="E1414" s="36">
        <v>0.33333333333333331</v>
      </c>
      <c r="F1414" s="36">
        <v>4.1666666666666664E-2</v>
      </c>
      <c r="G1414" s="36">
        <v>0.39583333333333331</v>
      </c>
      <c r="I1414" s="75">
        <f t="shared" si="298"/>
        <v>5</v>
      </c>
      <c r="J1414" s="75">
        <f t="shared" si="299"/>
        <v>-0.5</v>
      </c>
      <c r="K1414" s="75">
        <f t="shared" si="300"/>
        <v>8</v>
      </c>
      <c r="L1414" s="75">
        <f t="shared" si="301"/>
        <v>1</v>
      </c>
      <c r="M1414" s="75">
        <f t="shared" si="302"/>
        <v>9.5</v>
      </c>
      <c r="N1414" s="75">
        <f t="shared" si="303"/>
        <v>8.5</v>
      </c>
      <c r="O1414" s="75">
        <f t="shared" si="304"/>
        <v>3.75</v>
      </c>
      <c r="P1414" s="75">
        <f t="shared" si="305"/>
        <v>8.5</v>
      </c>
      <c r="Q1414" s="75">
        <f t="shared" si="306"/>
        <v>5.25</v>
      </c>
      <c r="R1414" s="75">
        <f t="shared" si="307"/>
        <v>8.5</v>
      </c>
      <c r="S1414" s="28">
        <f t="shared" si="308"/>
        <v>5.25</v>
      </c>
      <c r="T1414" s="75">
        <f t="shared" si="309"/>
        <v>1.5</v>
      </c>
      <c r="U1414" s="75">
        <f t="shared" si="310"/>
        <v>1.5</v>
      </c>
    </row>
    <row r="1415" spans="1:21">
      <c r="A1415" s="257" t="s">
        <v>3231</v>
      </c>
      <c r="B1415" s="235" t="s">
        <v>14</v>
      </c>
      <c r="C1415" s="235">
        <v>5</v>
      </c>
      <c r="D1415" s="36">
        <v>0.95833333333333337</v>
      </c>
      <c r="E1415" s="36">
        <v>0.3125</v>
      </c>
      <c r="F1415" s="36">
        <v>0</v>
      </c>
      <c r="G1415" s="36">
        <v>0.35416666666666669</v>
      </c>
      <c r="I1415" s="75">
        <f t="shared" si="298"/>
        <v>5</v>
      </c>
      <c r="J1415" s="75">
        <f t="shared" si="299"/>
        <v>-1</v>
      </c>
      <c r="K1415" s="75">
        <f t="shared" si="300"/>
        <v>7.5</v>
      </c>
      <c r="L1415" s="75">
        <f t="shared" si="301"/>
        <v>0</v>
      </c>
      <c r="M1415" s="75">
        <f t="shared" si="302"/>
        <v>8.5</v>
      </c>
      <c r="N1415" s="75">
        <f t="shared" si="303"/>
        <v>8.5</v>
      </c>
      <c r="O1415" s="75">
        <f t="shared" si="304"/>
        <v>3.25</v>
      </c>
      <c r="P1415" s="75">
        <f t="shared" si="305"/>
        <v>8.5</v>
      </c>
      <c r="Q1415" s="75">
        <f t="shared" si="306"/>
        <v>4.25</v>
      </c>
      <c r="R1415" s="75">
        <f t="shared" si="307"/>
        <v>8.5</v>
      </c>
      <c r="S1415" s="28" t="str">
        <f t="shared" si="308"/>
        <v>NIGHTSHIFTS</v>
      </c>
      <c r="T1415" s="75" t="str">
        <f t="shared" si="309"/>
        <v>NIGHTSHIFTS</v>
      </c>
      <c r="U1415" s="75" t="str">
        <f t="shared" si="310"/>
        <v>NIGHTSHIFTS</v>
      </c>
    </row>
    <row r="1416" spans="1:21">
      <c r="A1416" s="257" t="s">
        <v>3232</v>
      </c>
      <c r="B1416" s="235" t="s">
        <v>13</v>
      </c>
      <c r="C1416" s="235">
        <v>0</v>
      </c>
      <c r="D1416" s="36">
        <v>8.3333333333333329E-2</v>
      </c>
      <c r="E1416" s="36">
        <v>0.39583333333333331</v>
      </c>
      <c r="F1416" s="36">
        <v>8.3333333333333329E-2</v>
      </c>
      <c r="G1416" s="36">
        <v>0.41666666666666669</v>
      </c>
      <c r="I1416" s="75">
        <f t="shared" si="298"/>
        <v>0</v>
      </c>
      <c r="J1416" s="75">
        <f t="shared" si="299"/>
        <v>2</v>
      </c>
      <c r="K1416" s="75">
        <f t="shared" si="300"/>
        <v>9.5</v>
      </c>
      <c r="L1416" s="75">
        <f t="shared" si="301"/>
        <v>2</v>
      </c>
      <c r="M1416" s="75">
        <f t="shared" si="302"/>
        <v>10</v>
      </c>
      <c r="N1416" s="75">
        <f t="shared" si="303"/>
        <v>7.5</v>
      </c>
      <c r="O1416" s="75">
        <f t="shared" si="304"/>
        <v>5.75</v>
      </c>
      <c r="P1416" s="75">
        <f t="shared" si="305"/>
        <v>8</v>
      </c>
      <c r="Q1416" s="75">
        <f t="shared" si="306"/>
        <v>6</v>
      </c>
      <c r="R1416" s="75">
        <f t="shared" si="307"/>
        <v>8</v>
      </c>
      <c r="S1416" s="28">
        <f t="shared" si="308"/>
        <v>6</v>
      </c>
      <c r="T1416" s="75">
        <f t="shared" si="309"/>
        <v>0.25</v>
      </c>
      <c r="U1416" s="75">
        <f t="shared" si="310"/>
        <v>0.25</v>
      </c>
    </row>
    <row r="1417" spans="1:21">
      <c r="A1417" s="257" t="s">
        <v>3233</v>
      </c>
      <c r="B1417" s="235" t="s">
        <v>13</v>
      </c>
      <c r="C1417" s="235">
        <v>5</v>
      </c>
      <c r="D1417" s="36">
        <v>0.97916666666666663</v>
      </c>
      <c r="E1417" s="36">
        <v>0.30208333333333331</v>
      </c>
      <c r="F1417" s="36">
        <v>0</v>
      </c>
      <c r="G1417" s="36">
        <v>0.3125</v>
      </c>
      <c r="I1417" s="75">
        <f t="shared" si="298"/>
        <v>5</v>
      </c>
      <c r="J1417" s="75">
        <f t="shared" si="299"/>
        <v>-0.5</v>
      </c>
      <c r="K1417" s="75">
        <f t="shared" si="300"/>
        <v>7.25</v>
      </c>
      <c r="L1417" s="75">
        <f t="shared" si="301"/>
        <v>0</v>
      </c>
      <c r="M1417" s="75">
        <f t="shared" si="302"/>
        <v>7.5</v>
      </c>
      <c r="N1417" s="75">
        <f t="shared" si="303"/>
        <v>7.75</v>
      </c>
      <c r="O1417" s="75">
        <f t="shared" si="304"/>
        <v>3.375</v>
      </c>
      <c r="P1417" s="75">
        <f t="shared" si="305"/>
        <v>7.5</v>
      </c>
      <c r="Q1417" s="75">
        <f t="shared" si="306"/>
        <v>3.75</v>
      </c>
      <c r="R1417" s="75">
        <f t="shared" si="307"/>
        <v>7.6785714285714288</v>
      </c>
      <c r="S1417" s="28">
        <f t="shared" si="308"/>
        <v>3.75</v>
      </c>
      <c r="T1417" s="75">
        <f t="shared" si="309"/>
        <v>0.375</v>
      </c>
      <c r="U1417" s="75">
        <f t="shared" si="310"/>
        <v>0.375</v>
      </c>
    </row>
    <row r="1418" spans="1:21">
      <c r="A1418" s="257" t="s">
        <v>3234</v>
      </c>
      <c r="B1418" s="235" t="s">
        <v>13</v>
      </c>
      <c r="C1418" s="235">
        <v>0</v>
      </c>
      <c r="D1418" s="36">
        <v>4.1666666666666664E-2</v>
      </c>
      <c r="E1418" s="36">
        <v>0.34375</v>
      </c>
      <c r="F1418" s="36">
        <v>4.1666666666666664E-2</v>
      </c>
      <c r="G1418" s="36">
        <v>0.34375</v>
      </c>
      <c r="I1418" s="75">
        <f t="shared" si="298"/>
        <v>0</v>
      </c>
      <c r="J1418" s="75">
        <f t="shared" si="299"/>
        <v>1</v>
      </c>
      <c r="K1418" s="75">
        <f t="shared" si="300"/>
        <v>8.25</v>
      </c>
      <c r="L1418" s="75">
        <f t="shared" si="301"/>
        <v>1</v>
      </c>
      <c r="M1418" s="75">
        <f t="shared" si="302"/>
        <v>8.25</v>
      </c>
      <c r="N1418" s="75">
        <f t="shared" si="303"/>
        <v>7.25</v>
      </c>
      <c r="O1418" s="75">
        <f t="shared" si="304"/>
        <v>4.625</v>
      </c>
      <c r="P1418" s="75">
        <f t="shared" si="305"/>
        <v>7.25</v>
      </c>
      <c r="Q1418" s="75">
        <f t="shared" si="306"/>
        <v>4.625</v>
      </c>
      <c r="R1418" s="75">
        <f t="shared" si="307"/>
        <v>7.25</v>
      </c>
      <c r="S1418" s="28">
        <f t="shared" si="308"/>
        <v>4.625</v>
      </c>
      <c r="T1418" s="75">
        <f t="shared" si="309"/>
        <v>0</v>
      </c>
      <c r="U1418" s="75">
        <f t="shared" si="310"/>
        <v>0</v>
      </c>
    </row>
    <row r="1419" spans="1:21">
      <c r="A1419" s="257" t="s">
        <v>3235</v>
      </c>
      <c r="B1419" s="235" t="s">
        <v>13</v>
      </c>
      <c r="C1419" s="235">
        <v>0</v>
      </c>
      <c r="D1419" s="36">
        <v>0.97916666666666663</v>
      </c>
      <c r="E1419" s="36">
        <v>0.35416666666666669</v>
      </c>
      <c r="F1419" s="36">
        <v>8.3333333333333329E-2</v>
      </c>
      <c r="G1419" s="36">
        <v>0.47916666666666669</v>
      </c>
      <c r="I1419" s="75">
        <f t="shared" si="298"/>
        <v>0</v>
      </c>
      <c r="J1419" s="75">
        <f t="shared" si="299"/>
        <v>-0.5</v>
      </c>
      <c r="K1419" s="75">
        <f t="shared" si="300"/>
        <v>8.5</v>
      </c>
      <c r="L1419" s="75">
        <f t="shared" si="301"/>
        <v>2</v>
      </c>
      <c r="M1419" s="75">
        <f t="shared" si="302"/>
        <v>11.5</v>
      </c>
      <c r="N1419" s="75">
        <f t="shared" si="303"/>
        <v>9</v>
      </c>
      <c r="O1419" s="75">
        <f t="shared" si="304"/>
        <v>4</v>
      </c>
      <c r="P1419" s="75">
        <f t="shared" si="305"/>
        <v>9.5</v>
      </c>
      <c r="Q1419" s="75">
        <f t="shared" si="306"/>
        <v>6.75</v>
      </c>
      <c r="R1419" s="75">
        <f t="shared" si="307"/>
        <v>9.5</v>
      </c>
      <c r="S1419" s="28">
        <f t="shared" si="308"/>
        <v>6.75</v>
      </c>
      <c r="T1419" s="75">
        <f t="shared" si="309"/>
        <v>2.75</v>
      </c>
      <c r="U1419" s="75">
        <f t="shared" si="310"/>
        <v>2.75</v>
      </c>
    </row>
    <row r="1420" spans="1:21">
      <c r="A1420" s="257" t="s">
        <v>3236</v>
      </c>
      <c r="B1420" s="235" t="s">
        <v>13</v>
      </c>
      <c r="C1420" s="52"/>
      <c r="D1420" s="36">
        <v>0</v>
      </c>
      <c r="E1420" s="36">
        <v>0.33333333333333331</v>
      </c>
      <c r="F1420" s="36">
        <v>8.3333333333333329E-2</v>
      </c>
      <c r="G1420" s="36">
        <v>0.47916666666666669</v>
      </c>
      <c r="I1420" s="75">
        <f t="shared" si="298"/>
        <v>0</v>
      </c>
      <c r="J1420" s="75">
        <f t="shared" si="299"/>
        <v>0</v>
      </c>
      <c r="K1420" s="75">
        <f t="shared" si="300"/>
        <v>8</v>
      </c>
      <c r="L1420" s="75">
        <f t="shared" si="301"/>
        <v>2</v>
      </c>
      <c r="M1420" s="75">
        <f t="shared" si="302"/>
        <v>11.5</v>
      </c>
      <c r="N1420" s="75">
        <f t="shared" si="303"/>
        <v>8</v>
      </c>
      <c r="O1420" s="75">
        <f t="shared" si="304"/>
        <v>4</v>
      </c>
      <c r="P1420" s="75">
        <f t="shared" si="305"/>
        <v>9.5</v>
      </c>
      <c r="Q1420" s="75">
        <f t="shared" si="306"/>
        <v>6.75</v>
      </c>
      <c r="R1420" s="75">
        <f t="shared" si="307"/>
        <v>9.5</v>
      </c>
      <c r="S1420" s="28">
        <f t="shared" si="308"/>
        <v>6.75</v>
      </c>
      <c r="T1420" s="75">
        <f t="shared" si="309"/>
        <v>2.75</v>
      </c>
      <c r="U1420" s="75">
        <f t="shared" si="310"/>
        <v>2.75</v>
      </c>
    </row>
    <row r="1421" spans="1:21">
      <c r="A1421" s="132" t="s">
        <v>3244</v>
      </c>
      <c r="B1421" s="235" t="s">
        <v>13</v>
      </c>
      <c r="C1421" s="235">
        <v>5</v>
      </c>
      <c r="D1421" s="36">
        <v>0</v>
      </c>
      <c r="E1421" s="36">
        <v>0.26041666666666669</v>
      </c>
      <c r="F1421" s="36">
        <v>0</v>
      </c>
      <c r="G1421" s="36">
        <v>0.35416666666666669</v>
      </c>
      <c r="I1421" s="75">
        <f t="shared" si="298"/>
        <v>5</v>
      </c>
      <c r="J1421" s="75">
        <f t="shared" si="299"/>
        <v>0</v>
      </c>
      <c r="K1421" s="75">
        <f t="shared" si="300"/>
        <v>6.25</v>
      </c>
      <c r="L1421" s="75">
        <f t="shared" si="301"/>
        <v>0</v>
      </c>
      <c r="M1421" s="75">
        <f t="shared" si="302"/>
        <v>8.5</v>
      </c>
      <c r="N1421" s="75">
        <f t="shared" si="303"/>
        <v>6.25</v>
      </c>
      <c r="O1421" s="75">
        <f t="shared" si="304"/>
        <v>3.125</v>
      </c>
      <c r="P1421" s="75">
        <f t="shared" si="305"/>
        <v>8.5</v>
      </c>
      <c r="Q1421" s="75">
        <f t="shared" si="306"/>
        <v>4.25</v>
      </c>
      <c r="R1421" s="75">
        <f t="shared" si="307"/>
        <v>6.8928571428571432</v>
      </c>
      <c r="S1421" s="28">
        <f t="shared" si="308"/>
        <v>3.4464285714285716</v>
      </c>
      <c r="T1421" s="75">
        <f t="shared" si="309"/>
        <v>1.125</v>
      </c>
      <c r="U1421" s="75">
        <f t="shared" si="310"/>
        <v>1.125</v>
      </c>
    </row>
    <row r="1422" spans="1:21">
      <c r="A1422" s="132" t="s">
        <v>3245</v>
      </c>
      <c r="B1422" s="235" t="s">
        <v>13</v>
      </c>
      <c r="C1422" s="235">
        <v>5</v>
      </c>
      <c r="D1422" s="36">
        <v>0.9375</v>
      </c>
      <c r="E1422" s="36">
        <v>0.27430555555555552</v>
      </c>
      <c r="F1422" s="36">
        <v>0.9375</v>
      </c>
      <c r="G1422" s="36">
        <v>0.58333333333333337</v>
      </c>
      <c r="I1422" s="75">
        <f t="shared" si="298"/>
        <v>5</v>
      </c>
      <c r="J1422" s="75">
        <f t="shared" si="299"/>
        <v>-1.5</v>
      </c>
      <c r="K1422" s="75">
        <f t="shared" si="300"/>
        <v>6.5833333333333321</v>
      </c>
      <c r="L1422" s="75">
        <f t="shared" si="301"/>
        <v>-1.5</v>
      </c>
      <c r="M1422" s="75">
        <f t="shared" si="302"/>
        <v>14</v>
      </c>
      <c r="N1422" s="75">
        <f t="shared" si="303"/>
        <v>8.0833333333333321</v>
      </c>
      <c r="O1422" s="75">
        <f t="shared" si="304"/>
        <v>2.5416666666666661</v>
      </c>
      <c r="P1422" s="75">
        <f t="shared" si="305"/>
        <v>15.5</v>
      </c>
      <c r="Q1422" s="75">
        <f t="shared" si="306"/>
        <v>6.25</v>
      </c>
      <c r="R1422" s="75">
        <f t="shared" si="307"/>
        <v>10.202380952380951</v>
      </c>
      <c r="S1422" s="28">
        <f t="shared" si="308"/>
        <v>3.6011904761904754</v>
      </c>
      <c r="T1422" s="75">
        <f t="shared" si="309"/>
        <v>3.7083333333333339</v>
      </c>
      <c r="U1422" s="75">
        <f t="shared" si="310"/>
        <v>3.7083333333333339</v>
      </c>
    </row>
    <row r="1423" spans="1:21">
      <c r="A1423" s="257" t="s">
        <v>3248</v>
      </c>
      <c r="B1423" s="235" t="s">
        <v>13</v>
      </c>
      <c r="C1423" s="235">
        <v>0</v>
      </c>
      <c r="D1423" s="36">
        <v>2.0833333333333332E-2</v>
      </c>
      <c r="E1423" s="36">
        <v>0.375</v>
      </c>
      <c r="F1423" s="36">
        <v>2.0833333333333332E-2</v>
      </c>
      <c r="G1423" s="36">
        <v>0.375</v>
      </c>
      <c r="I1423" s="75">
        <f t="shared" si="298"/>
        <v>0</v>
      </c>
      <c r="J1423" s="75">
        <f t="shared" si="299"/>
        <v>0.5</v>
      </c>
      <c r="K1423" s="75">
        <f t="shared" si="300"/>
        <v>9</v>
      </c>
      <c r="L1423" s="75">
        <f t="shared" si="301"/>
        <v>0.5</v>
      </c>
      <c r="M1423" s="75">
        <f t="shared" si="302"/>
        <v>9</v>
      </c>
      <c r="N1423" s="75">
        <f t="shared" si="303"/>
        <v>8.5</v>
      </c>
      <c r="O1423" s="75">
        <f t="shared" si="304"/>
        <v>4.75</v>
      </c>
      <c r="P1423" s="75">
        <f t="shared" si="305"/>
        <v>8.5</v>
      </c>
      <c r="Q1423" s="75">
        <f t="shared" si="306"/>
        <v>4.75</v>
      </c>
      <c r="R1423" s="75">
        <f t="shared" si="307"/>
        <v>8.5</v>
      </c>
      <c r="S1423" s="28">
        <f t="shared" si="308"/>
        <v>4.75</v>
      </c>
      <c r="T1423" s="75">
        <f t="shared" si="309"/>
        <v>0</v>
      </c>
      <c r="U1423" s="75">
        <f t="shared" si="310"/>
        <v>0</v>
      </c>
    </row>
    <row r="1424" spans="1:21">
      <c r="A1424" s="257" t="s">
        <v>3249</v>
      </c>
      <c r="B1424" s="235" t="s">
        <v>13</v>
      </c>
      <c r="C1424" s="235">
        <v>5</v>
      </c>
      <c r="D1424" s="36">
        <v>0.95833333333333337</v>
      </c>
      <c r="E1424" s="36">
        <v>0.29166666666666669</v>
      </c>
      <c r="F1424" s="36">
        <v>4.1666666666666664E-2</v>
      </c>
      <c r="G1424" s="36">
        <v>0.29166666666666669</v>
      </c>
      <c r="I1424" s="75">
        <f t="shared" si="298"/>
        <v>5</v>
      </c>
      <c r="J1424" s="75">
        <f t="shared" si="299"/>
        <v>-1</v>
      </c>
      <c r="K1424" s="75">
        <f t="shared" si="300"/>
        <v>7</v>
      </c>
      <c r="L1424" s="75">
        <f t="shared" si="301"/>
        <v>1</v>
      </c>
      <c r="M1424" s="75">
        <f t="shared" si="302"/>
        <v>7</v>
      </c>
      <c r="N1424" s="75">
        <f t="shared" si="303"/>
        <v>8</v>
      </c>
      <c r="O1424" s="75">
        <f t="shared" si="304"/>
        <v>3</v>
      </c>
      <c r="P1424" s="75">
        <f t="shared" si="305"/>
        <v>6</v>
      </c>
      <c r="Q1424" s="75">
        <f t="shared" si="306"/>
        <v>4</v>
      </c>
      <c r="R1424" s="75">
        <f t="shared" si="307"/>
        <v>7.4285714285714288</v>
      </c>
      <c r="S1424" s="28">
        <f t="shared" si="308"/>
        <v>4</v>
      </c>
      <c r="T1424" s="75">
        <f t="shared" si="309"/>
        <v>1</v>
      </c>
      <c r="U1424" s="75">
        <f t="shared" si="310"/>
        <v>1</v>
      </c>
    </row>
    <row r="1425" spans="1:21">
      <c r="A1425" s="257" t="s">
        <v>3250</v>
      </c>
      <c r="B1425" s="235" t="s">
        <v>13</v>
      </c>
      <c r="C1425" s="235">
        <v>5</v>
      </c>
      <c r="D1425" s="36">
        <v>0</v>
      </c>
      <c r="E1425" s="36">
        <v>0.33333333333333331</v>
      </c>
      <c r="F1425" s="36">
        <v>4.1666666666666664E-2</v>
      </c>
      <c r="G1425" s="36">
        <v>0.4375</v>
      </c>
      <c r="I1425" s="75">
        <f t="shared" si="298"/>
        <v>5</v>
      </c>
      <c r="J1425" s="75">
        <f t="shared" si="299"/>
        <v>0</v>
      </c>
      <c r="K1425" s="75">
        <f t="shared" si="300"/>
        <v>8</v>
      </c>
      <c r="L1425" s="75">
        <f t="shared" si="301"/>
        <v>1</v>
      </c>
      <c r="M1425" s="75">
        <f t="shared" si="302"/>
        <v>10.5</v>
      </c>
      <c r="N1425" s="75">
        <f t="shared" si="303"/>
        <v>8</v>
      </c>
      <c r="O1425" s="75">
        <f t="shared" si="304"/>
        <v>4</v>
      </c>
      <c r="P1425" s="75">
        <f t="shared" si="305"/>
        <v>9.5</v>
      </c>
      <c r="Q1425" s="75">
        <f t="shared" si="306"/>
        <v>5.75</v>
      </c>
      <c r="R1425" s="75">
        <f t="shared" si="307"/>
        <v>8.4285714285714288</v>
      </c>
      <c r="S1425" s="28">
        <f t="shared" si="308"/>
        <v>5.2142857142857144</v>
      </c>
      <c r="T1425" s="75">
        <f t="shared" si="309"/>
        <v>1.75</v>
      </c>
      <c r="U1425" s="75">
        <f t="shared" si="310"/>
        <v>1.75</v>
      </c>
    </row>
    <row r="1426" spans="1:21">
      <c r="A1426" s="257" t="s">
        <v>3251</v>
      </c>
      <c r="B1426" s="235" t="s">
        <v>13</v>
      </c>
      <c r="C1426" s="235">
        <v>0</v>
      </c>
      <c r="D1426" s="36">
        <v>2.0833333333333332E-2</v>
      </c>
      <c r="E1426" s="36">
        <v>0.33333333333333331</v>
      </c>
      <c r="F1426" s="36">
        <v>2.0833333333333332E-2</v>
      </c>
      <c r="G1426" s="36">
        <v>0.35416666666666669</v>
      </c>
      <c r="I1426" s="75">
        <f t="shared" si="298"/>
        <v>0</v>
      </c>
      <c r="J1426" s="75">
        <f t="shared" si="299"/>
        <v>0.5</v>
      </c>
      <c r="K1426" s="75">
        <f t="shared" si="300"/>
        <v>8</v>
      </c>
      <c r="L1426" s="75">
        <f t="shared" si="301"/>
        <v>0.5</v>
      </c>
      <c r="M1426" s="75">
        <f t="shared" si="302"/>
        <v>8.5</v>
      </c>
      <c r="N1426" s="75">
        <f t="shared" si="303"/>
        <v>7.5</v>
      </c>
      <c r="O1426" s="75">
        <f t="shared" si="304"/>
        <v>4.25</v>
      </c>
      <c r="P1426" s="75">
        <f t="shared" si="305"/>
        <v>8</v>
      </c>
      <c r="Q1426" s="75">
        <f t="shared" si="306"/>
        <v>4.5</v>
      </c>
      <c r="R1426" s="75">
        <f t="shared" si="307"/>
        <v>8</v>
      </c>
      <c r="S1426" s="28">
        <f t="shared" si="308"/>
        <v>4.5</v>
      </c>
      <c r="T1426" s="75">
        <f t="shared" si="309"/>
        <v>0.25</v>
      </c>
      <c r="U1426" s="75">
        <f t="shared" si="310"/>
        <v>0.25</v>
      </c>
    </row>
    <row r="1427" spans="1:21">
      <c r="A1427" s="142" t="s">
        <v>3253</v>
      </c>
      <c r="B1427" s="235" t="s">
        <v>14</v>
      </c>
      <c r="C1427" s="235">
        <v>5</v>
      </c>
      <c r="D1427" s="36">
        <v>0</v>
      </c>
      <c r="E1427" s="36">
        <v>0.29166666666666669</v>
      </c>
      <c r="F1427" s="36">
        <v>2.0833333333333332E-2</v>
      </c>
      <c r="G1427" s="36">
        <v>0.33333333333333331</v>
      </c>
      <c r="I1427" s="75">
        <f t="shared" ref="I1427:I1490" si="311">C1427</f>
        <v>5</v>
      </c>
      <c r="J1427" s="75">
        <f t="shared" ref="J1427:J1490" si="312">IF(D1427*24&lt;18,D1427*24,-(24-(D1427*24)))</f>
        <v>0</v>
      </c>
      <c r="K1427" s="75">
        <f t="shared" ref="K1427:K1490" si="313">IF(E1427*24&lt;18,E1427*24,-(24-(E1427*24)))</f>
        <v>7</v>
      </c>
      <c r="L1427" s="75">
        <f t="shared" ref="L1427:L1490" si="314">IF(F1427*24&lt;18,F1427*24,-(24-(F1427*24)))</f>
        <v>0.5</v>
      </c>
      <c r="M1427" s="75">
        <f t="shared" ref="M1427:M1490" si="315">IF(G1427*24&lt;18,G1427*24,-(24-(G1427*24)))</f>
        <v>8</v>
      </c>
      <c r="N1427" s="75">
        <f t="shared" ref="N1427:N1490" si="316">K1427-J1427</f>
        <v>7</v>
      </c>
      <c r="O1427" s="75">
        <f t="shared" ref="O1427:O1490" si="317">J1427+(N1427/2)</f>
        <v>3.5</v>
      </c>
      <c r="P1427" s="75">
        <f t="shared" ref="P1427:P1490" si="318">M1427-L1427</f>
        <v>7.5</v>
      </c>
      <c r="Q1427" s="75">
        <f t="shared" ref="Q1427:Q1490" si="319">L1427+P1427/2</f>
        <v>4.25</v>
      </c>
      <c r="R1427" s="75">
        <f t="shared" ref="R1427:R1490" si="320">(I1427*N1427+(7-I1427)*P1427)/7</f>
        <v>7.1428571428571432</v>
      </c>
      <c r="S1427" s="28" t="str">
        <f t="shared" ref="S1427:S1490" si="321">IF(B1427="NO",IF(P1427&lt;N1427,Q1427,Q1427-(P1427-R1427)/2),"NIGHTSHIFTS")</f>
        <v>NIGHTSHIFTS</v>
      </c>
      <c r="T1427" s="75" t="str">
        <f t="shared" ref="T1427:T1490" si="322">IF(B1427="NO",Q1427-O1427,"NIGHTSHIFTS")</f>
        <v>NIGHTSHIFTS</v>
      </c>
      <c r="U1427" s="75" t="str">
        <f t="shared" ref="U1427:U1490" si="323">IF(B1427="NO",ABS(T1427),"NIGHTSHIFTS")</f>
        <v>NIGHTSHIFTS</v>
      </c>
    </row>
    <row r="1428" spans="1:21">
      <c r="A1428" s="142" t="s">
        <v>3254</v>
      </c>
      <c r="B1428" s="235" t="s">
        <v>13</v>
      </c>
      <c r="C1428" s="52"/>
      <c r="D1428" s="36">
        <v>0</v>
      </c>
      <c r="E1428" s="36">
        <v>0.3125</v>
      </c>
      <c r="F1428" s="36">
        <v>4.1666666666666664E-2</v>
      </c>
      <c r="G1428" s="36">
        <v>0.41666666666666669</v>
      </c>
      <c r="I1428" s="75">
        <f t="shared" si="311"/>
        <v>0</v>
      </c>
      <c r="J1428" s="75">
        <f t="shared" si="312"/>
        <v>0</v>
      </c>
      <c r="K1428" s="75">
        <f t="shared" si="313"/>
        <v>7.5</v>
      </c>
      <c r="L1428" s="75">
        <f t="shared" si="314"/>
        <v>1</v>
      </c>
      <c r="M1428" s="75">
        <f t="shared" si="315"/>
        <v>10</v>
      </c>
      <c r="N1428" s="75">
        <f t="shared" si="316"/>
        <v>7.5</v>
      </c>
      <c r="O1428" s="75">
        <f t="shared" si="317"/>
        <v>3.75</v>
      </c>
      <c r="P1428" s="75">
        <f t="shared" si="318"/>
        <v>9</v>
      </c>
      <c r="Q1428" s="75">
        <f t="shared" si="319"/>
        <v>5.5</v>
      </c>
      <c r="R1428" s="75">
        <f t="shared" si="320"/>
        <v>9</v>
      </c>
      <c r="S1428" s="28">
        <f t="shared" si="321"/>
        <v>5.5</v>
      </c>
      <c r="T1428" s="75">
        <f t="shared" si="322"/>
        <v>1.75</v>
      </c>
      <c r="U1428" s="75">
        <f t="shared" si="323"/>
        <v>1.75</v>
      </c>
    </row>
    <row r="1429" spans="1:21">
      <c r="A1429" s="142" t="s">
        <v>3255</v>
      </c>
      <c r="B1429" s="235" t="s">
        <v>13</v>
      </c>
      <c r="C1429" s="235">
        <v>0</v>
      </c>
      <c r="D1429" s="36">
        <v>0.95833333333333337</v>
      </c>
      <c r="E1429" s="36">
        <v>0.27083333333333331</v>
      </c>
      <c r="F1429" s="36">
        <v>0</v>
      </c>
      <c r="G1429" s="36">
        <v>0.375</v>
      </c>
      <c r="I1429" s="75">
        <f t="shared" si="311"/>
        <v>0</v>
      </c>
      <c r="J1429" s="75">
        <f t="shared" si="312"/>
        <v>-1</v>
      </c>
      <c r="K1429" s="75">
        <f t="shared" si="313"/>
        <v>6.5</v>
      </c>
      <c r="L1429" s="75">
        <f t="shared" si="314"/>
        <v>0</v>
      </c>
      <c r="M1429" s="75">
        <f t="shared" si="315"/>
        <v>9</v>
      </c>
      <c r="N1429" s="75">
        <f t="shared" si="316"/>
        <v>7.5</v>
      </c>
      <c r="O1429" s="75">
        <f t="shared" si="317"/>
        <v>2.75</v>
      </c>
      <c r="P1429" s="75">
        <f t="shared" si="318"/>
        <v>9</v>
      </c>
      <c r="Q1429" s="75">
        <f t="shared" si="319"/>
        <v>4.5</v>
      </c>
      <c r="R1429" s="75">
        <f t="shared" si="320"/>
        <v>9</v>
      </c>
      <c r="S1429" s="28">
        <f t="shared" si="321"/>
        <v>4.5</v>
      </c>
      <c r="T1429" s="75">
        <f t="shared" si="322"/>
        <v>1.75</v>
      </c>
      <c r="U1429" s="75">
        <f t="shared" si="323"/>
        <v>1.75</v>
      </c>
    </row>
    <row r="1430" spans="1:21">
      <c r="A1430" s="142" t="s">
        <v>3256</v>
      </c>
      <c r="B1430" s="235" t="s">
        <v>13</v>
      </c>
      <c r="C1430" s="235">
        <v>0</v>
      </c>
      <c r="D1430" s="36">
        <v>2.0833333333333332E-2</v>
      </c>
      <c r="E1430" s="36">
        <v>0.36458333333333331</v>
      </c>
      <c r="F1430" s="36">
        <v>6.25E-2</v>
      </c>
      <c r="G1430" s="36">
        <v>0.39583333333333331</v>
      </c>
      <c r="I1430" s="75">
        <f t="shared" si="311"/>
        <v>0</v>
      </c>
      <c r="J1430" s="75">
        <f t="shared" si="312"/>
        <v>0.5</v>
      </c>
      <c r="K1430" s="75">
        <f t="shared" si="313"/>
        <v>8.75</v>
      </c>
      <c r="L1430" s="75">
        <f t="shared" si="314"/>
        <v>1.5</v>
      </c>
      <c r="M1430" s="75">
        <f t="shared" si="315"/>
        <v>9.5</v>
      </c>
      <c r="N1430" s="75">
        <f t="shared" si="316"/>
        <v>8.25</v>
      </c>
      <c r="O1430" s="75">
        <f t="shared" si="317"/>
        <v>4.625</v>
      </c>
      <c r="P1430" s="75">
        <f t="shared" si="318"/>
        <v>8</v>
      </c>
      <c r="Q1430" s="75">
        <f t="shared" si="319"/>
        <v>5.5</v>
      </c>
      <c r="R1430" s="75">
        <f t="shared" si="320"/>
        <v>8</v>
      </c>
      <c r="S1430" s="28">
        <f t="shared" si="321"/>
        <v>5.5</v>
      </c>
      <c r="T1430" s="75">
        <f t="shared" si="322"/>
        <v>0.875</v>
      </c>
      <c r="U1430" s="75">
        <f t="shared" si="323"/>
        <v>0.875</v>
      </c>
    </row>
    <row r="1431" spans="1:21">
      <c r="A1431" s="142" t="s">
        <v>3260</v>
      </c>
      <c r="B1431" s="235" t="s">
        <v>13</v>
      </c>
      <c r="C1431" s="235">
        <v>6</v>
      </c>
      <c r="D1431" s="36">
        <v>2.0833333333333332E-2</v>
      </c>
      <c r="E1431" s="36">
        <v>0.375</v>
      </c>
      <c r="F1431" s="36">
        <v>8.3333333333333329E-2</v>
      </c>
      <c r="G1431" s="36">
        <v>0.5</v>
      </c>
      <c r="I1431" s="75">
        <f t="shared" si="311"/>
        <v>6</v>
      </c>
      <c r="J1431" s="75">
        <f t="shared" si="312"/>
        <v>0.5</v>
      </c>
      <c r="K1431" s="75">
        <f t="shared" si="313"/>
        <v>9</v>
      </c>
      <c r="L1431" s="75">
        <f t="shared" si="314"/>
        <v>2</v>
      </c>
      <c r="M1431" s="75">
        <f t="shared" si="315"/>
        <v>12</v>
      </c>
      <c r="N1431" s="75">
        <f t="shared" si="316"/>
        <v>8.5</v>
      </c>
      <c r="O1431" s="75">
        <f t="shared" si="317"/>
        <v>4.75</v>
      </c>
      <c r="P1431" s="75">
        <f t="shared" si="318"/>
        <v>10</v>
      </c>
      <c r="Q1431" s="75">
        <f t="shared" si="319"/>
        <v>7</v>
      </c>
      <c r="R1431" s="75">
        <f t="shared" si="320"/>
        <v>8.7142857142857135</v>
      </c>
      <c r="S1431" s="28">
        <f t="shared" si="321"/>
        <v>6.3571428571428568</v>
      </c>
      <c r="T1431" s="75">
        <f t="shared" si="322"/>
        <v>2.25</v>
      </c>
      <c r="U1431" s="75">
        <f t="shared" si="323"/>
        <v>2.25</v>
      </c>
    </row>
    <row r="1432" spans="1:21">
      <c r="A1432" s="142" t="s">
        <v>3262</v>
      </c>
      <c r="B1432" s="235" t="s">
        <v>13</v>
      </c>
      <c r="C1432" s="235">
        <v>5</v>
      </c>
      <c r="D1432" s="36">
        <v>2.0833333333333332E-2</v>
      </c>
      <c r="E1432" s="36">
        <v>0.375</v>
      </c>
      <c r="F1432" s="36">
        <v>8.3333333333333329E-2</v>
      </c>
      <c r="G1432" s="36">
        <v>0.47916666666666669</v>
      </c>
      <c r="I1432" s="75">
        <f t="shared" si="311"/>
        <v>5</v>
      </c>
      <c r="J1432" s="75">
        <f t="shared" si="312"/>
        <v>0.5</v>
      </c>
      <c r="K1432" s="75">
        <f t="shared" si="313"/>
        <v>9</v>
      </c>
      <c r="L1432" s="75">
        <f t="shared" si="314"/>
        <v>2</v>
      </c>
      <c r="M1432" s="75">
        <f t="shared" si="315"/>
        <v>11.5</v>
      </c>
      <c r="N1432" s="75">
        <f t="shared" si="316"/>
        <v>8.5</v>
      </c>
      <c r="O1432" s="75">
        <f t="shared" si="317"/>
        <v>4.75</v>
      </c>
      <c r="P1432" s="75">
        <f t="shared" si="318"/>
        <v>9.5</v>
      </c>
      <c r="Q1432" s="75">
        <f t="shared" si="319"/>
        <v>6.75</v>
      </c>
      <c r="R1432" s="75">
        <f t="shared" si="320"/>
        <v>8.7857142857142865</v>
      </c>
      <c r="S1432" s="28">
        <f t="shared" si="321"/>
        <v>6.3928571428571432</v>
      </c>
      <c r="T1432" s="75">
        <f t="shared" si="322"/>
        <v>2</v>
      </c>
      <c r="U1432" s="75">
        <f t="shared" si="323"/>
        <v>2</v>
      </c>
    </row>
    <row r="1433" spans="1:21">
      <c r="A1433" s="37" t="s">
        <v>3264</v>
      </c>
      <c r="B1433" s="235" t="s">
        <v>13</v>
      </c>
      <c r="C1433" s="235">
        <v>4</v>
      </c>
      <c r="D1433" s="36">
        <v>0</v>
      </c>
      <c r="E1433" s="36">
        <v>0.29166666666666669</v>
      </c>
      <c r="F1433" s="36">
        <v>0.97916666666666663</v>
      </c>
      <c r="G1433" s="36">
        <v>0.35416666666666669</v>
      </c>
      <c r="I1433" s="75">
        <f t="shared" si="311"/>
        <v>4</v>
      </c>
      <c r="J1433" s="75">
        <f t="shared" si="312"/>
        <v>0</v>
      </c>
      <c r="K1433" s="75">
        <f t="shared" si="313"/>
        <v>7</v>
      </c>
      <c r="L1433" s="75">
        <f t="shared" si="314"/>
        <v>-0.5</v>
      </c>
      <c r="M1433" s="75">
        <f t="shared" si="315"/>
        <v>8.5</v>
      </c>
      <c r="N1433" s="75">
        <f t="shared" si="316"/>
        <v>7</v>
      </c>
      <c r="O1433" s="75">
        <f t="shared" si="317"/>
        <v>3.5</v>
      </c>
      <c r="P1433" s="75">
        <f t="shared" si="318"/>
        <v>9</v>
      </c>
      <c r="Q1433" s="75">
        <f t="shared" si="319"/>
        <v>4</v>
      </c>
      <c r="R1433" s="75">
        <f t="shared" si="320"/>
        <v>7.8571428571428568</v>
      </c>
      <c r="S1433" s="28">
        <f t="shared" si="321"/>
        <v>3.4285714285714284</v>
      </c>
      <c r="T1433" s="75">
        <f t="shared" si="322"/>
        <v>0.5</v>
      </c>
      <c r="U1433" s="75">
        <f t="shared" si="323"/>
        <v>0.5</v>
      </c>
    </row>
    <row r="1434" spans="1:21">
      <c r="A1434" s="142" t="s">
        <v>3265</v>
      </c>
      <c r="B1434" s="235" t="s">
        <v>13</v>
      </c>
      <c r="C1434" s="235">
        <v>0</v>
      </c>
      <c r="D1434" s="36">
        <v>4.1666666666666664E-2</v>
      </c>
      <c r="E1434" s="36">
        <v>0.41666666666666669</v>
      </c>
      <c r="F1434" s="36">
        <v>4.1666666666666664E-2</v>
      </c>
      <c r="G1434" s="36">
        <v>0.41666666666666669</v>
      </c>
      <c r="I1434" s="75">
        <f t="shared" si="311"/>
        <v>0</v>
      </c>
      <c r="J1434" s="75">
        <f t="shared" si="312"/>
        <v>1</v>
      </c>
      <c r="K1434" s="75">
        <f t="shared" si="313"/>
        <v>10</v>
      </c>
      <c r="L1434" s="75">
        <f t="shared" si="314"/>
        <v>1</v>
      </c>
      <c r="M1434" s="75">
        <f t="shared" si="315"/>
        <v>10</v>
      </c>
      <c r="N1434" s="75">
        <f t="shared" si="316"/>
        <v>9</v>
      </c>
      <c r="O1434" s="75">
        <f t="shared" si="317"/>
        <v>5.5</v>
      </c>
      <c r="P1434" s="75">
        <f t="shared" si="318"/>
        <v>9</v>
      </c>
      <c r="Q1434" s="75">
        <f t="shared" si="319"/>
        <v>5.5</v>
      </c>
      <c r="R1434" s="75">
        <f t="shared" si="320"/>
        <v>9</v>
      </c>
      <c r="S1434" s="28">
        <f t="shared" si="321"/>
        <v>5.5</v>
      </c>
      <c r="T1434" s="75">
        <f t="shared" si="322"/>
        <v>0</v>
      </c>
      <c r="U1434" s="75">
        <f t="shared" si="323"/>
        <v>0</v>
      </c>
    </row>
    <row r="1435" spans="1:21">
      <c r="A1435" s="142" t="s">
        <v>3266</v>
      </c>
      <c r="B1435" s="235" t="s">
        <v>13</v>
      </c>
      <c r="C1435" s="235">
        <v>5</v>
      </c>
      <c r="D1435" s="36">
        <v>0.98958333333333337</v>
      </c>
      <c r="E1435" s="36">
        <v>0.2986111111111111</v>
      </c>
      <c r="F1435" s="36">
        <v>3.125E-2</v>
      </c>
      <c r="G1435" s="36">
        <v>0.41666666666666669</v>
      </c>
      <c r="I1435" s="75">
        <f t="shared" si="311"/>
        <v>5</v>
      </c>
      <c r="J1435" s="75">
        <f t="shared" si="312"/>
        <v>-0.25</v>
      </c>
      <c r="K1435" s="75">
        <f t="shared" si="313"/>
        <v>7.1666666666666661</v>
      </c>
      <c r="L1435" s="75">
        <f t="shared" si="314"/>
        <v>0.75</v>
      </c>
      <c r="M1435" s="75">
        <f t="shared" si="315"/>
        <v>10</v>
      </c>
      <c r="N1435" s="75">
        <f t="shared" si="316"/>
        <v>7.4166666666666661</v>
      </c>
      <c r="O1435" s="75">
        <f t="shared" si="317"/>
        <v>3.458333333333333</v>
      </c>
      <c r="P1435" s="75">
        <f t="shared" si="318"/>
        <v>9.25</v>
      </c>
      <c r="Q1435" s="75">
        <f t="shared" si="319"/>
        <v>5.375</v>
      </c>
      <c r="R1435" s="75">
        <f t="shared" si="320"/>
        <v>7.9404761904761898</v>
      </c>
      <c r="S1435" s="28">
        <f t="shared" si="321"/>
        <v>4.7202380952380949</v>
      </c>
      <c r="T1435" s="75">
        <f t="shared" si="322"/>
        <v>1.916666666666667</v>
      </c>
      <c r="U1435" s="75">
        <f t="shared" si="323"/>
        <v>1.916666666666667</v>
      </c>
    </row>
    <row r="1436" spans="1:21">
      <c r="A1436" s="142" t="s">
        <v>3267</v>
      </c>
      <c r="B1436" s="235" t="s">
        <v>13</v>
      </c>
      <c r="C1436" s="235">
        <v>5</v>
      </c>
      <c r="D1436" s="36">
        <v>2.0833333333333332E-2</v>
      </c>
      <c r="E1436" s="36">
        <v>0.375</v>
      </c>
      <c r="F1436" s="36">
        <v>6.25E-2</v>
      </c>
      <c r="G1436" s="36">
        <v>0.40625</v>
      </c>
      <c r="I1436" s="75">
        <f t="shared" si="311"/>
        <v>5</v>
      </c>
      <c r="J1436" s="75">
        <f t="shared" si="312"/>
        <v>0.5</v>
      </c>
      <c r="K1436" s="75">
        <f t="shared" si="313"/>
        <v>9</v>
      </c>
      <c r="L1436" s="75">
        <f t="shared" si="314"/>
        <v>1.5</v>
      </c>
      <c r="M1436" s="75">
        <f t="shared" si="315"/>
        <v>9.75</v>
      </c>
      <c r="N1436" s="75">
        <f t="shared" si="316"/>
        <v>8.5</v>
      </c>
      <c r="O1436" s="75">
        <f t="shared" si="317"/>
        <v>4.75</v>
      </c>
      <c r="P1436" s="75">
        <f t="shared" si="318"/>
        <v>8.25</v>
      </c>
      <c r="Q1436" s="75">
        <f t="shared" si="319"/>
        <v>5.625</v>
      </c>
      <c r="R1436" s="75">
        <f t="shared" si="320"/>
        <v>8.4285714285714288</v>
      </c>
      <c r="S1436" s="28">
        <f t="shared" si="321"/>
        <v>5.625</v>
      </c>
      <c r="T1436" s="75">
        <f t="shared" si="322"/>
        <v>0.875</v>
      </c>
      <c r="U1436" s="75">
        <f t="shared" si="323"/>
        <v>0.875</v>
      </c>
    </row>
    <row r="1437" spans="1:21">
      <c r="A1437" s="142" t="s">
        <v>3269</v>
      </c>
      <c r="B1437" s="235" t="s">
        <v>13</v>
      </c>
      <c r="C1437" s="235">
        <v>0</v>
      </c>
      <c r="D1437" s="36">
        <v>4.1666666666666664E-2</v>
      </c>
      <c r="E1437" s="36">
        <v>0.35416666666666669</v>
      </c>
      <c r="F1437" s="36">
        <v>0.125</v>
      </c>
      <c r="G1437" s="36">
        <v>0.41666666666666669</v>
      </c>
      <c r="I1437" s="75">
        <f t="shared" si="311"/>
        <v>0</v>
      </c>
      <c r="J1437" s="75">
        <f t="shared" si="312"/>
        <v>1</v>
      </c>
      <c r="K1437" s="75">
        <f t="shared" si="313"/>
        <v>8.5</v>
      </c>
      <c r="L1437" s="75">
        <f t="shared" si="314"/>
        <v>3</v>
      </c>
      <c r="M1437" s="75">
        <f t="shared" si="315"/>
        <v>10</v>
      </c>
      <c r="N1437" s="75">
        <f t="shared" si="316"/>
        <v>7.5</v>
      </c>
      <c r="O1437" s="75">
        <f t="shared" si="317"/>
        <v>4.75</v>
      </c>
      <c r="P1437" s="75">
        <f t="shared" si="318"/>
        <v>7</v>
      </c>
      <c r="Q1437" s="75">
        <f t="shared" si="319"/>
        <v>6.5</v>
      </c>
      <c r="R1437" s="75">
        <f t="shared" si="320"/>
        <v>7</v>
      </c>
      <c r="S1437" s="28">
        <f t="shared" si="321"/>
        <v>6.5</v>
      </c>
      <c r="T1437" s="75">
        <f t="shared" si="322"/>
        <v>1.75</v>
      </c>
      <c r="U1437" s="75">
        <f t="shared" si="323"/>
        <v>1.75</v>
      </c>
    </row>
    <row r="1438" spans="1:21">
      <c r="A1438" s="142" t="s">
        <v>3270</v>
      </c>
      <c r="B1438" s="235" t="s">
        <v>14</v>
      </c>
      <c r="C1438" s="235">
        <v>5</v>
      </c>
      <c r="D1438" s="36">
        <v>0.95833333333333337</v>
      </c>
      <c r="E1438" s="36">
        <v>0.27777777777777779</v>
      </c>
      <c r="F1438" s="36">
        <v>0</v>
      </c>
      <c r="G1438" s="36">
        <v>0.375</v>
      </c>
      <c r="I1438" s="75">
        <f t="shared" si="311"/>
        <v>5</v>
      </c>
      <c r="J1438" s="75">
        <f t="shared" si="312"/>
        <v>-1</v>
      </c>
      <c r="K1438" s="75">
        <f t="shared" si="313"/>
        <v>6.666666666666667</v>
      </c>
      <c r="L1438" s="75">
        <f t="shared" si="314"/>
        <v>0</v>
      </c>
      <c r="M1438" s="75">
        <f t="shared" si="315"/>
        <v>9</v>
      </c>
      <c r="N1438" s="75">
        <f t="shared" si="316"/>
        <v>7.666666666666667</v>
      </c>
      <c r="O1438" s="75">
        <f t="shared" si="317"/>
        <v>2.8333333333333335</v>
      </c>
      <c r="P1438" s="75">
        <f t="shared" si="318"/>
        <v>9</v>
      </c>
      <c r="Q1438" s="75">
        <f t="shared" si="319"/>
        <v>4.5</v>
      </c>
      <c r="R1438" s="75">
        <f t="shared" si="320"/>
        <v>8.0476190476190474</v>
      </c>
      <c r="S1438" s="28" t="str">
        <f t="shared" si="321"/>
        <v>NIGHTSHIFTS</v>
      </c>
      <c r="T1438" s="75" t="str">
        <f t="shared" si="322"/>
        <v>NIGHTSHIFTS</v>
      </c>
      <c r="U1438" s="75" t="str">
        <f t="shared" si="323"/>
        <v>NIGHTSHIFTS</v>
      </c>
    </row>
    <row r="1439" spans="1:21">
      <c r="A1439" s="142" t="s">
        <v>3271</v>
      </c>
      <c r="B1439" s="235" t="s">
        <v>13</v>
      </c>
      <c r="C1439" s="235">
        <v>0</v>
      </c>
      <c r="D1439" s="36">
        <v>4.1666666666666664E-2</v>
      </c>
      <c r="E1439" s="36">
        <v>0.27777777777777779</v>
      </c>
      <c r="F1439" s="36">
        <v>4.1666666666666664E-2</v>
      </c>
      <c r="G1439" s="36">
        <v>0.375</v>
      </c>
      <c r="I1439" s="75">
        <f t="shared" si="311"/>
        <v>0</v>
      </c>
      <c r="J1439" s="75">
        <f t="shared" si="312"/>
        <v>1</v>
      </c>
      <c r="K1439" s="75">
        <f t="shared" si="313"/>
        <v>6.666666666666667</v>
      </c>
      <c r="L1439" s="75">
        <f t="shared" si="314"/>
        <v>1</v>
      </c>
      <c r="M1439" s="75">
        <f t="shared" si="315"/>
        <v>9</v>
      </c>
      <c r="N1439" s="75">
        <f t="shared" si="316"/>
        <v>5.666666666666667</v>
      </c>
      <c r="O1439" s="75">
        <f t="shared" si="317"/>
        <v>3.8333333333333335</v>
      </c>
      <c r="P1439" s="75">
        <f t="shared" si="318"/>
        <v>8</v>
      </c>
      <c r="Q1439" s="75">
        <f t="shared" si="319"/>
        <v>5</v>
      </c>
      <c r="R1439" s="75">
        <f t="shared" si="320"/>
        <v>8</v>
      </c>
      <c r="S1439" s="28">
        <f t="shared" si="321"/>
        <v>5</v>
      </c>
      <c r="T1439" s="75">
        <f t="shared" si="322"/>
        <v>1.1666666666666665</v>
      </c>
      <c r="U1439" s="75">
        <f t="shared" si="323"/>
        <v>1.1666666666666665</v>
      </c>
    </row>
    <row r="1440" spans="1:21">
      <c r="A1440" s="142" t="s">
        <v>3274</v>
      </c>
      <c r="B1440" s="235" t="s">
        <v>13</v>
      </c>
      <c r="C1440" s="235">
        <v>5</v>
      </c>
      <c r="D1440" s="36">
        <v>0</v>
      </c>
      <c r="E1440" s="36">
        <v>0.33333333333333331</v>
      </c>
      <c r="F1440" s="36">
        <v>4.1666666666666664E-2</v>
      </c>
      <c r="G1440" s="36">
        <v>0.41666666666666669</v>
      </c>
      <c r="I1440" s="75">
        <f t="shared" si="311"/>
        <v>5</v>
      </c>
      <c r="J1440" s="75">
        <f t="shared" si="312"/>
        <v>0</v>
      </c>
      <c r="K1440" s="75">
        <f t="shared" si="313"/>
        <v>8</v>
      </c>
      <c r="L1440" s="75">
        <f t="shared" si="314"/>
        <v>1</v>
      </c>
      <c r="M1440" s="75">
        <f t="shared" si="315"/>
        <v>10</v>
      </c>
      <c r="N1440" s="75">
        <f t="shared" si="316"/>
        <v>8</v>
      </c>
      <c r="O1440" s="75">
        <f t="shared" si="317"/>
        <v>4</v>
      </c>
      <c r="P1440" s="75">
        <f t="shared" si="318"/>
        <v>9</v>
      </c>
      <c r="Q1440" s="75">
        <f t="shared" si="319"/>
        <v>5.5</v>
      </c>
      <c r="R1440" s="75">
        <f t="shared" si="320"/>
        <v>8.2857142857142865</v>
      </c>
      <c r="S1440" s="28">
        <f t="shared" si="321"/>
        <v>5.1428571428571432</v>
      </c>
      <c r="T1440" s="75">
        <f t="shared" si="322"/>
        <v>1.5</v>
      </c>
      <c r="U1440" s="75">
        <f t="shared" si="323"/>
        <v>1.5</v>
      </c>
    </row>
    <row r="1441" spans="1:21">
      <c r="A1441" s="142" t="s">
        <v>3275</v>
      </c>
      <c r="B1441" s="235" t="s">
        <v>13</v>
      </c>
      <c r="C1441" s="235">
        <v>0</v>
      </c>
      <c r="D1441" s="36">
        <v>0.97916666666666663</v>
      </c>
      <c r="E1441" s="36">
        <v>0.22916666666666666</v>
      </c>
      <c r="F1441" s="36">
        <v>0.97916666666666663</v>
      </c>
      <c r="G1441" s="36">
        <v>0.22916666666666666</v>
      </c>
      <c r="I1441" s="75">
        <f t="shared" si="311"/>
        <v>0</v>
      </c>
      <c r="J1441" s="75">
        <f t="shared" si="312"/>
        <v>-0.5</v>
      </c>
      <c r="K1441" s="75">
        <f t="shared" si="313"/>
        <v>5.5</v>
      </c>
      <c r="L1441" s="75">
        <f t="shared" si="314"/>
        <v>-0.5</v>
      </c>
      <c r="M1441" s="75">
        <f t="shared" si="315"/>
        <v>5.5</v>
      </c>
      <c r="N1441" s="75">
        <f t="shared" si="316"/>
        <v>6</v>
      </c>
      <c r="O1441" s="75">
        <f t="shared" si="317"/>
        <v>2.5</v>
      </c>
      <c r="P1441" s="75">
        <f t="shared" si="318"/>
        <v>6</v>
      </c>
      <c r="Q1441" s="75">
        <f t="shared" si="319"/>
        <v>2.5</v>
      </c>
      <c r="R1441" s="75">
        <f t="shared" si="320"/>
        <v>6</v>
      </c>
      <c r="S1441" s="28">
        <f t="shared" si="321"/>
        <v>2.5</v>
      </c>
      <c r="T1441" s="75">
        <f t="shared" si="322"/>
        <v>0</v>
      </c>
      <c r="U1441" s="75">
        <f t="shared" si="323"/>
        <v>0</v>
      </c>
    </row>
    <row r="1442" spans="1:21">
      <c r="A1442" s="142" t="s">
        <v>3276</v>
      </c>
      <c r="B1442" s="235" t="s">
        <v>13</v>
      </c>
      <c r="C1442" s="235">
        <v>0</v>
      </c>
      <c r="D1442" s="36">
        <v>0.91666666666666663</v>
      </c>
      <c r="E1442" s="36">
        <v>0.29166666666666669</v>
      </c>
      <c r="F1442" s="36">
        <v>0.91666666666666663</v>
      </c>
      <c r="G1442" s="36">
        <v>0.29166666666666669</v>
      </c>
      <c r="I1442" s="75">
        <f t="shared" si="311"/>
        <v>0</v>
      </c>
      <c r="J1442" s="75">
        <f t="shared" si="312"/>
        <v>-2</v>
      </c>
      <c r="K1442" s="75">
        <f t="shared" si="313"/>
        <v>7</v>
      </c>
      <c r="L1442" s="75">
        <f t="shared" si="314"/>
        <v>-2</v>
      </c>
      <c r="M1442" s="75">
        <f t="shared" si="315"/>
        <v>7</v>
      </c>
      <c r="N1442" s="75">
        <f t="shared" si="316"/>
        <v>9</v>
      </c>
      <c r="O1442" s="75">
        <f t="shared" si="317"/>
        <v>2.5</v>
      </c>
      <c r="P1442" s="75">
        <f t="shared" si="318"/>
        <v>9</v>
      </c>
      <c r="Q1442" s="75">
        <f t="shared" si="319"/>
        <v>2.5</v>
      </c>
      <c r="R1442" s="75">
        <f t="shared" si="320"/>
        <v>9</v>
      </c>
      <c r="S1442" s="28">
        <f t="shared" si="321"/>
        <v>2.5</v>
      </c>
      <c r="T1442" s="75">
        <f t="shared" si="322"/>
        <v>0</v>
      </c>
      <c r="U1442" s="75">
        <f t="shared" si="323"/>
        <v>0</v>
      </c>
    </row>
    <row r="1443" spans="1:21">
      <c r="A1443" s="114" t="s">
        <v>3278</v>
      </c>
      <c r="B1443" s="235" t="s">
        <v>13</v>
      </c>
      <c r="C1443" s="235">
        <v>5</v>
      </c>
      <c r="D1443" s="36">
        <v>0</v>
      </c>
      <c r="E1443" s="36">
        <v>0.29166666666666669</v>
      </c>
      <c r="F1443" s="36">
        <v>0</v>
      </c>
      <c r="G1443" s="36">
        <v>0.3125</v>
      </c>
      <c r="I1443" s="75">
        <f t="shared" si="311"/>
        <v>5</v>
      </c>
      <c r="J1443" s="75">
        <f t="shared" si="312"/>
        <v>0</v>
      </c>
      <c r="K1443" s="75">
        <f t="shared" si="313"/>
        <v>7</v>
      </c>
      <c r="L1443" s="75">
        <f t="shared" si="314"/>
        <v>0</v>
      </c>
      <c r="M1443" s="75">
        <f t="shared" si="315"/>
        <v>7.5</v>
      </c>
      <c r="N1443" s="75">
        <f t="shared" si="316"/>
        <v>7</v>
      </c>
      <c r="O1443" s="75">
        <f t="shared" si="317"/>
        <v>3.5</v>
      </c>
      <c r="P1443" s="75">
        <f t="shared" si="318"/>
        <v>7.5</v>
      </c>
      <c r="Q1443" s="75">
        <f t="shared" si="319"/>
        <v>3.75</v>
      </c>
      <c r="R1443" s="75">
        <f t="shared" si="320"/>
        <v>7.1428571428571432</v>
      </c>
      <c r="S1443" s="28">
        <f t="shared" si="321"/>
        <v>3.5714285714285716</v>
      </c>
      <c r="T1443" s="75">
        <f t="shared" si="322"/>
        <v>0.25</v>
      </c>
      <c r="U1443" s="75">
        <f t="shared" si="323"/>
        <v>0.25</v>
      </c>
    </row>
    <row r="1444" spans="1:21">
      <c r="A1444" s="142" t="s">
        <v>3280</v>
      </c>
      <c r="B1444" s="235" t="s">
        <v>13</v>
      </c>
      <c r="C1444" s="235">
        <v>6</v>
      </c>
      <c r="D1444" s="36">
        <v>0.14583333333333334</v>
      </c>
      <c r="E1444" s="36">
        <v>0.47916666666666669</v>
      </c>
      <c r="F1444" s="36">
        <v>0.16666666666666666</v>
      </c>
      <c r="G1444" s="36">
        <v>0.5</v>
      </c>
      <c r="I1444" s="75">
        <f t="shared" si="311"/>
        <v>6</v>
      </c>
      <c r="J1444" s="75">
        <f t="shared" si="312"/>
        <v>3.5</v>
      </c>
      <c r="K1444" s="75">
        <f t="shared" si="313"/>
        <v>11.5</v>
      </c>
      <c r="L1444" s="75">
        <f t="shared" si="314"/>
        <v>4</v>
      </c>
      <c r="M1444" s="75">
        <f t="shared" si="315"/>
        <v>12</v>
      </c>
      <c r="N1444" s="75">
        <f t="shared" si="316"/>
        <v>8</v>
      </c>
      <c r="O1444" s="75">
        <f t="shared" si="317"/>
        <v>7.5</v>
      </c>
      <c r="P1444" s="75">
        <f t="shared" si="318"/>
        <v>8</v>
      </c>
      <c r="Q1444" s="75">
        <f t="shared" si="319"/>
        <v>8</v>
      </c>
      <c r="R1444" s="75">
        <f t="shared" si="320"/>
        <v>8</v>
      </c>
      <c r="S1444" s="28">
        <f t="shared" si="321"/>
        <v>8</v>
      </c>
      <c r="T1444" s="75">
        <f t="shared" si="322"/>
        <v>0.5</v>
      </c>
      <c r="U1444" s="75">
        <f t="shared" si="323"/>
        <v>0.5</v>
      </c>
    </row>
    <row r="1445" spans="1:21">
      <c r="A1445" s="142" t="s">
        <v>3282</v>
      </c>
      <c r="B1445" s="235" t="s">
        <v>13</v>
      </c>
      <c r="C1445" s="235">
        <v>5</v>
      </c>
      <c r="D1445" s="36">
        <v>0.95833333333333337</v>
      </c>
      <c r="E1445" s="36">
        <v>0.2986111111111111</v>
      </c>
      <c r="F1445" s="36">
        <v>0.97916666666666663</v>
      </c>
      <c r="G1445" s="36">
        <v>0.375</v>
      </c>
      <c r="I1445" s="75">
        <f t="shared" si="311"/>
        <v>5</v>
      </c>
      <c r="J1445" s="75">
        <f t="shared" si="312"/>
        <v>-1</v>
      </c>
      <c r="K1445" s="75">
        <f t="shared" si="313"/>
        <v>7.1666666666666661</v>
      </c>
      <c r="L1445" s="75">
        <f t="shared" si="314"/>
        <v>-0.5</v>
      </c>
      <c r="M1445" s="75">
        <f t="shared" si="315"/>
        <v>9</v>
      </c>
      <c r="N1445" s="75">
        <f t="shared" si="316"/>
        <v>8.1666666666666661</v>
      </c>
      <c r="O1445" s="75">
        <f t="shared" si="317"/>
        <v>3.083333333333333</v>
      </c>
      <c r="P1445" s="75">
        <f t="shared" si="318"/>
        <v>9.5</v>
      </c>
      <c r="Q1445" s="75">
        <f t="shared" si="319"/>
        <v>4.25</v>
      </c>
      <c r="R1445" s="75">
        <f t="shared" si="320"/>
        <v>8.5476190476190474</v>
      </c>
      <c r="S1445" s="28">
        <f t="shared" si="321"/>
        <v>3.7738095238095237</v>
      </c>
      <c r="T1445" s="75">
        <f t="shared" si="322"/>
        <v>1.166666666666667</v>
      </c>
      <c r="U1445" s="75">
        <f t="shared" si="323"/>
        <v>1.166666666666667</v>
      </c>
    </row>
    <row r="1446" spans="1:21">
      <c r="A1446" s="142" t="s">
        <v>3283</v>
      </c>
      <c r="B1446" s="235" t="s">
        <v>13</v>
      </c>
      <c r="C1446" s="235">
        <v>5</v>
      </c>
      <c r="D1446" s="36">
        <v>0.95833333333333337</v>
      </c>
      <c r="E1446" s="36">
        <v>0.27083333333333331</v>
      </c>
      <c r="F1446" s="36">
        <v>0.95833333333333337</v>
      </c>
      <c r="G1446" s="36">
        <v>0.35416666666666669</v>
      </c>
      <c r="I1446" s="75">
        <f t="shared" si="311"/>
        <v>5</v>
      </c>
      <c r="J1446" s="75">
        <f t="shared" si="312"/>
        <v>-1</v>
      </c>
      <c r="K1446" s="75">
        <f t="shared" si="313"/>
        <v>6.5</v>
      </c>
      <c r="L1446" s="75">
        <f t="shared" si="314"/>
        <v>-1</v>
      </c>
      <c r="M1446" s="75">
        <f t="shared" si="315"/>
        <v>8.5</v>
      </c>
      <c r="N1446" s="75">
        <f t="shared" si="316"/>
        <v>7.5</v>
      </c>
      <c r="O1446" s="75">
        <f t="shared" si="317"/>
        <v>2.75</v>
      </c>
      <c r="P1446" s="75">
        <f t="shared" si="318"/>
        <v>9.5</v>
      </c>
      <c r="Q1446" s="75">
        <f t="shared" si="319"/>
        <v>3.75</v>
      </c>
      <c r="R1446" s="75">
        <f t="shared" si="320"/>
        <v>8.0714285714285712</v>
      </c>
      <c r="S1446" s="28">
        <f t="shared" si="321"/>
        <v>3.0357142857142856</v>
      </c>
      <c r="T1446" s="75">
        <f t="shared" si="322"/>
        <v>1</v>
      </c>
      <c r="U1446" s="75">
        <f t="shared" si="323"/>
        <v>1</v>
      </c>
    </row>
    <row r="1447" spans="1:21">
      <c r="A1447" s="142" t="s">
        <v>3284</v>
      </c>
      <c r="B1447" s="235" t="s">
        <v>13</v>
      </c>
      <c r="C1447" s="235">
        <v>5</v>
      </c>
      <c r="D1447" s="36">
        <v>0</v>
      </c>
      <c r="E1447" s="36">
        <v>0.29166666666666669</v>
      </c>
      <c r="F1447" s="36">
        <v>0</v>
      </c>
      <c r="G1447" s="36">
        <v>0.29166666666666669</v>
      </c>
      <c r="I1447" s="75">
        <f t="shared" si="311"/>
        <v>5</v>
      </c>
      <c r="J1447" s="75">
        <f t="shared" si="312"/>
        <v>0</v>
      </c>
      <c r="K1447" s="75">
        <f t="shared" si="313"/>
        <v>7</v>
      </c>
      <c r="L1447" s="75">
        <f t="shared" si="314"/>
        <v>0</v>
      </c>
      <c r="M1447" s="75">
        <f t="shared" si="315"/>
        <v>7</v>
      </c>
      <c r="N1447" s="75">
        <f t="shared" si="316"/>
        <v>7</v>
      </c>
      <c r="O1447" s="75">
        <f t="shared" si="317"/>
        <v>3.5</v>
      </c>
      <c r="P1447" s="75">
        <f t="shared" si="318"/>
        <v>7</v>
      </c>
      <c r="Q1447" s="75">
        <f t="shared" si="319"/>
        <v>3.5</v>
      </c>
      <c r="R1447" s="75">
        <f t="shared" si="320"/>
        <v>7</v>
      </c>
      <c r="S1447" s="28">
        <f t="shared" si="321"/>
        <v>3.5</v>
      </c>
      <c r="T1447" s="75">
        <f t="shared" si="322"/>
        <v>0</v>
      </c>
      <c r="U1447" s="75">
        <f t="shared" si="323"/>
        <v>0</v>
      </c>
    </row>
    <row r="1448" spans="1:21">
      <c r="A1448" s="142" t="s">
        <v>3285</v>
      </c>
      <c r="B1448" s="235" t="s">
        <v>13</v>
      </c>
      <c r="C1448" s="52"/>
      <c r="D1448" s="36">
        <v>0.45833333333333331</v>
      </c>
      <c r="E1448" s="36">
        <v>0.33333333333333331</v>
      </c>
      <c r="F1448" s="36">
        <v>0.45833333333333331</v>
      </c>
      <c r="G1448" s="36">
        <v>0.375</v>
      </c>
      <c r="I1448" s="75">
        <f t="shared" si="311"/>
        <v>0</v>
      </c>
      <c r="J1448" s="75">
        <f t="shared" si="312"/>
        <v>11</v>
      </c>
      <c r="K1448" s="75">
        <f t="shared" si="313"/>
        <v>8</v>
      </c>
      <c r="L1448" s="75">
        <f t="shared" si="314"/>
        <v>11</v>
      </c>
      <c r="M1448" s="75">
        <f t="shared" si="315"/>
        <v>9</v>
      </c>
      <c r="N1448" s="75">
        <f t="shared" si="316"/>
        <v>-3</v>
      </c>
      <c r="O1448" s="75">
        <f t="shared" si="317"/>
        <v>9.5</v>
      </c>
      <c r="P1448" s="75">
        <f t="shared" si="318"/>
        <v>-2</v>
      </c>
      <c r="Q1448" s="75">
        <f t="shared" si="319"/>
        <v>10</v>
      </c>
      <c r="R1448" s="75">
        <f t="shared" si="320"/>
        <v>-2</v>
      </c>
      <c r="S1448" s="28">
        <f t="shared" si="321"/>
        <v>10</v>
      </c>
      <c r="T1448" s="75">
        <f t="shared" si="322"/>
        <v>0.5</v>
      </c>
      <c r="U1448" s="75">
        <f t="shared" si="323"/>
        <v>0.5</v>
      </c>
    </row>
    <row r="1449" spans="1:21">
      <c r="A1449" s="142" t="s">
        <v>3290</v>
      </c>
      <c r="B1449" s="235" t="s">
        <v>13</v>
      </c>
      <c r="C1449" s="235">
        <v>5</v>
      </c>
      <c r="D1449" s="36">
        <v>0</v>
      </c>
      <c r="E1449" s="36">
        <v>0.375</v>
      </c>
      <c r="F1449" s="36">
        <v>4.1666666666666664E-2</v>
      </c>
      <c r="G1449" s="36">
        <v>0.45833333333333331</v>
      </c>
      <c r="I1449" s="75">
        <f t="shared" si="311"/>
        <v>5</v>
      </c>
      <c r="J1449" s="75">
        <f t="shared" si="312"/>
        <v>0</v>
      </c>
      <c r="K1449" s="75">
        <f t="shared" si="313"/>
        <v>9</v>
      </c>
      <c r="L1449" s="75">
        <f t="shared" si="314"/>
        <v>1</v>
      </c>
      <c r="M1449" s="75">
        <f t="shared" si="315"/>
        <v>11</v>
      </c>
      <c r="N1449" s="75">
        <f t="shared" si="316"/>
        <v>9</v>
      </c>
      <c r="O1449" s="75">
        <f t="shared" si="317"/>
        <v>4.5</v>
      </c>
      <c r="P1449" s="75">
        <f t="shared" si="318"/>
        <v>10</v>
      </c>
      <c r="Q1449" s="75">
        <f t="shared" si="319"/>
        <v>6</v>
      </c>
      <c r="R1449" s="75">
        <f t="shared" si="320"/>
        <v>9.2857142857142865</v>
      </c>
      <c r="S1449" s="28">
        <f t="shared" si="321"/>
        <v>5.6428571428571432</v>
      </c>
      <c r="T1449" s="75">
        <f t="shared" si="322"/>
        <v>1.5</v>
      </c>
      <c r="U1449" s="75">
        <f t="shared" si="323"/>
        <v>1.5</v>
      </c>
    </row>
    <row r="1450" spans="1:21">
      <c r="A1450" s="142" t="s">
        <v>3291</v>
      </c>
      <c r="B1450" s="235" t="s">
        <v>13</v>
      </c>
      <c r="C1450" s="235">
        <v>0</v>
      </c>
      <c r="D1450" s="36">
        <v>4.1666666666666664E-2</v>
      </c>
      <c r="E1450" s="36">
        <v>0.41666666666666669</v>
      </c>
      <c r="F1450" s="36">
        <v>8.3333333333333329E-2</v>
      </c>
      <c r="G1450" s="36">
        <v>0.45833333333333331</v>
      </c>
      <c r="I1450" s="75">
        <f t="shared" si="311"/>
        <v>0</v>
      </c>
      <c r="J1450" s="75">
        <f t="shared" si="312"/>
        <v>1</v>
      </c>
      <c r="K1450" s="75">
        <f t="shared" si="313"/>
        <v>10</v>
      </c>
      <c r="L1450" s="75">
        <f t="shared" si="314"/>
        <v>2</v>
      </c>
      <c r="M1450" s="75">
        <f t="shared" si="315"/>
        <v>11</v>
      </c>
      <c r="N1450" s="75">
        <f t="shared" si="316"/>
        <v>9</v>
      </c>
      <c r="O1450" s="75">
        <f t="shared" si="317"/>
        <v>5.5</v>
      </c>
      <c r="P1450" s="75">
        <f t="shared" si="318"/>
        <v>9</v>
      </c>
      <c r="Q1450" s="75">
        <f t="shared" si="319"/>
        <v>6.5</v>
      </c>
      <c r="R1450" s="75">
        <f t="shared" si="320"/>
        <v>9</v>
      </c>
      <c r="S1450" s="28">
        <f t="shared" si="321"/>
        <v>6.5</v>
      </c>
      <c r="T1450" s="75">
        <f t="shared" si="322"/>
        <v>1</v>
      </c>
      <c r="U1450" s="75">
        <f t="shared" si="323"/>
        <v>1</v>
      </c>
    </row>
    <row r="1451" spans="1:21">
      <c r="A1451" s="279" t="s">
        <v>3293</v>
      </c>
      <c r="B1451" s="235" t="s">
        <v>13</v>
      </c>
      <c r="C1451" s="235">
        <v>0</v>
      </c>
      <c r="D1451" s="36" t="s">
        <v>682</v>
      </c>
      <c r="E1451" s="36">
        <v>0.29166666666666669</v>
      </c>
      <c r="F1451" s="36">
        <v>0</v>
      </c>
      <c r="G1451" s="36">
        <v>0.375</v>
      </c>
      <c r="I1451" s="75">
        <f t="shared" si="311"/>
        <v>0</v>
      </c>
      <c r="J1451" s="75" t="e">
        <f t="shared" si="312"/>
        <v>#VALUE!</v>
      </c>
      <c r="K1451" s="75">
        <f t="shared" si="313"/>
        <v>7</v>
      </c>
      <c r="L1451" s="75">
        <f t="shared" si="314"/>
        <v>0</v>
      </c>
      <c r="M1451" s="75">
        <f t="shared" si="315"/>
        <v>9</v>
      </c>
      <c r="N1451" s="75" t="e">
        <f t="shared" si="316"/>
        <v>#VALUE!</v>
      </c>
      <c r="O1451" s="75" t="e">
        <f t="shared" si="317"/>
        <v>#VALUE!</v>
      </c>
      <c r="P1451" s="75">
        <f t="shared" si="318"/>
        <v>9</v>
      </c>
      <c r="Q1451" s="75">
        <f t="shared" si="319"/>
        <v>4.5</v>
      </c>
      <c r="R1451" s="75" t="e">
        <f t="shared" si="320"/>
        <v>#VALUE!</v>
      </c>
      <c r="S1451" s="28" t="e">
        <f t="shared" si="321"/>
        <v>#VALUE!</v>
      </c>
      <c r="T1451" s="75" t="e">
        <f t="shared" si="322"/>
        <v>#VALUE!</v>
      </c>
      <c r="U1451" s="75" t="e">
        <f t="shared" si="323"/>
        <v>#VALUE!</v>
      </c>
    </row>
    <row r="1452" spans="1:21">
      <c r="A1452" s="279" t="s">
        <v>3294</v>
      </c>
      <c r="B1452" s="235" t="s">
        <v>13</v>
      </c>
      <c r="C1452" s="235">
        <v>5</v>
      </c>
      <c r="D1452" s="36">
        <v>0</v>
      </c>
      <c r="E1452" s="36">
        <v>0.3125</v>
      </c>
      <c r="F1452" s="36">
        <v>6.25E-2</v>
      </c>
      <c r="G1452" s="36">
        <v>0.4375</v>
      </c>
      <c r="I1452" s="75">
        <f t="shared" si="311"/>
        <v>5</v>
      </c>
      <c r="J1452" s="75">
        <f t="shared" si="312"/>
        <v>0</v>
      </c>
      <c r="K1452" s="75">
        <f t="shared" si="313"/>
        <v>7.5</v>
      </c>
      <c r="L1452" s="75">
        <f t="shared" si="314"/>
        <v>1.5</v>
      </c>
      <c r="M1452" s="75">
        <f t="shared" si="315"/>
        <v>10.5</v>
      </c>
      <c r="N1452" s="75">
        <f t="shared" si="316"/>
        <v>7.5</v>
      </c>
      <c r="O1452" s="75">
        <f t="shared" si="317"/>
        <v>3.75</v>
      </c>
      <c r="P1452" s="75">
        <f t="shared" si="318"/>
        <v>9</v>
      </c>
      <c r="Q1452" s="75">
        <f t="shared" si="319"/>
        <v>6</v>
      </c>
      <c r="R1452" s="75">
        <f t="shared" si="320"/>
        <v>7.9285714285714288</v>
      </c>
      <c r="S1452" s="28">
        <f t="shared" si="321"/>
        <v>5.4642857142857144</v>
      </c>
      <c r="T1452" s="75">
        <f t="shared" si="322"/>
        <v>2.25</v>
      </c>
      <c r="U1452" s="75">
        <f t="shared" si="323"/>
        <v>2.25</v>
      </c>
    </row>
    <row r="1453" spans="1:21">
      <c r="A1453" s="279" t="s">
        <v>3297</v>
      </c>
      <c r="B1453" s="235" t="s">
        <v>13</v>
      </c>
      <c r="C1453" s="235">
        <v>5</v>
      </c>
      <c r="D1453" s="36">
        <v>0</v>
      </c>
      <c r="E1453" s="36">
        <v>0.32291666666666669</v>
      </c>
      <c r="F1453" s="36">
        <v>6.25E-2</v>
      </c>
      <c r="G1453" s="36">
        <v>0.41666666666666669</v>
      </c>
      <c r="I1453" s="75">
        <f t="shared" si="311"/>
        <v>5</v>
      </c>
      <c r="J1453" s="75">
        <f t="shared" si="312"/>
        <v>0</v>
      </c>
      <c r="K1453" s="75">
        <f t="shared" si="313"/>
        <v>7.75</v>
      </c>
      <c r="L1453" s="75">
        <f t="shared" si="314"/>
        <v>1.5</v>
      </c>
      <c r="M1453" s="75">
        <f t="shared" si="315"/>
        <v>10</v>
      </c>
      <c r="N1453" s="75">
        <f t="shared" si="316"/>
        <v>7.75</v>
      </c>
      <c r="O1453" s="75">
        <f t="shared" si="317"/>
        <v>3.875</v>
      </c>
      <c r="P1453" s="75">
        <f t="shared" si="318"/>
        <v>8.5</v>
      </c>
      <c r="Q1453" s="75">
        <f t="shared" si="319"/>
        <v>5.75</v>
      </c>
      <c r="R1453" s="75">
        <f t="shared" si="320"/>
        <v>7.9642857142857144</v>
      </c>
      <c r="S1453" s="28">
        <f t="shared" si="321"/>
        <v>5.4821428571428577</v>
      </c>
      <c r="T1453" s="75">
        <f t="shared" si="322"/>
        <v>1.875</v>
      </c>
      <c r="U1453" s="75">
        <f t="shared" si="323"/>
        <v>1.875</v>
      </c>
    </row>
    <row r="1454" spans="1:21">
      <c r="A1454" s="279" t="s">
        <v>3299</v>
      </c>
      <c r="B1454" s="235" t="s">
        <v>13</v>
      </c>
      <c r="C1454" s="235">
        <v>3</v>
      </c>
      <c r="D1454" s="36">
        <v>2.0833333333333332E-2</v>
      </c>
      <c r="E1454" s="36">
        <v>0.27083333333333331</v>
      </c>
      <c r="F1454" s="36">
        <v>0.97916666666666663</v>
      </c>
      <c r="G1454" s="36">
        <v>0.3125</v>
      </c>
      <c r="I1454" s="75">
        <f t="shared" si="311"/>
        <v>3</v>
      </c>
      <c r="J1454" s="75">
        <f t="shared" si="312"/>
        <v>0.5</v>
      </c>
      <c r="K1454" s="75">
        <f t="shared" si="313"/>
        <v>6.5</v>
      </c>
      <c r="L1454" s="75">
        <f t="shared" si="314"/>
        <v>-0.5</v>
      </c>
      <c r="M1454" s="75">
        <f t="shared" si="315"/>
        <v>7.5</v>
      </c>
      <c r="N1454" s="75">
        <f t="shared" si="316"/>
        <v>6</v>
      </c>
      <c r="O1454" s="75">
        <f t="shared" si="317"/>
        <v>3.5</v>
      </c>
      <c r="P1454" s="75">
        <f t="shared" si="318"/>
        <v>8</v>
      </c>
      <c r="Q1454" s="75">
        <f t="shared" si="319"/>
        <v>3.5</v>
      </c>
      <c r="R1454" s="75">
        <f t="shared" si="320"/>
        <v>7.1428571428571432</v>
      </c>
      <c r="S1454" s="28">
        <f t="shared" si="321"/>
        <v>3.0714285714285716</v>
      </c>
      <c r="T1454" s="75">
        <f t="shared" si="322"/>
        <v>0</v>
      </c>
      <c r="U1454" s="75">
        <f t="shared" si="323"/>
        <v>0</v>
      </c>
    </row>
    <row r="1455" spans="1:21">
      <c r="A1455" s="279" t="s">
        <v>3300</v>
      </c>
      <c r="B1455" s="235" t="s">
        <v>13</v>
      </c>
      <c r="C1455" s="235">
        <v>4</v>
      </c>
      <c r="D1455" s="36">
        <v>6.25E-2</v>
      </c>
      <c r="E1455" s="36">
        <v>0.41666666666666669</v>
      </c>
      <c r="F1455" s="36">
        <v>0.13194444444444445</v>
      </c>
      <c r="G1455" s="36">
        <v>12</v>
      </c>
      <c r="I1455" s="75">
        <f t="shared" si="311"/>
        <v>4</v>
      </c>
      <c r="J1455" s="75">
        <f t="shared" si="312"/>
        <v>1.5</v>
      </c>
      <c r="K1455" s="75">
        <f t="shared" si="313"/>
        <v>10</v>
      </c>
      <c r="L1455" s="75">
        <f t="shared" si="314"/>
        <v>3.166666666666667</v>
      </c>
      <c r="M1455" s="75">
        <f t="shared" si="315"/>
        <v>264</v>
      </c>
      <c r="N1455" s="75">
        <f t="shared" si="316"/>
        <v>8.5</v>
      </c>
      <c r="O1455" s="75">
        <f t="shared" si="317"/>
        <v>5.75</v>
      </c>
      <c r="P1455" s="75">
        <f t="shared" si="318"/>
        <v>260.83333333333331</v>
      </c>
      <c r="Q1455" s="75">
        <f t="shared" si="319"/>
        <v>133.58333333333331</v>
      </c>
      <c r="R1455" s="75">
        <f t="shared" si="320"/>
        <v>116.64285714285714</v>
      </c>
      <c r="S1455" s="28">
        <f t="shared" si="321"/>
        <v>61.488095238095227</v>
      </c>
      <c r="T1455" s="75">
        <f t="shared" si="322"/>
        <v>127.83333333333331</v>
      </c>
      <c r="U1455" s="75">
        <f t="shared" si="323"/>
        <v>127.83333333333331</v>
      </c>
    </row>
    <row r="1456" spans="1:21">
      <c r="A1456" s="279" t="s">
        <v>3301</v>
      </c>
      <c r="B1456" s="235" t="s">
        <v>13</v>
      </c>
      <c r="C1456" s="235">
        <v>5</v>
      </c>
      <c r="D1456" s="36">
        <v>0</v>
      </c>
      <c r="E1456" s="36">
        <v>0.3125</v>
      </c>
      <c r="F1456" s="36">
        <v>4.1666666666666664E-2</v>
      </c>
      <c r="G1456" s="36">
        <v>0.375</v>
      </c>
      <c r="I1456" s="75">
        <f t="shared" si="311"/>
        <v>5</v>
      </c>
      <c r="J1456" s="75">
        <f t="shared" si="312"/>
        <v>0</v>
      </c>
      <c r="K1456" s="75">
        <f t="shared" si="313"/>
        <v>7.5</v>
      </c>
      <c r="L1456" s="75">
        <f t="shared" si="314"/>
        <v>1</v>
      </c>
      <c r="M1456" s="75">
        <f t="shared" si="315"/>
        <v>9</v>
      </c>
      <c r="N1456" s="75">
        <f t="shared" si="316"/>
        <v>7.5</v>
      </c>
      <c r="O1456" s="75">
        <f t="shared" si="317"/>
        <v>3.75</v>
      </c>
      <c r="P1456" s="75">
        <f t="shared" si="318"/>
        <v>8</v>
      </c>
      <c r="Q1456" s="75">
        <f t="shared" si="319"/>
        <v>5</v>
      </c>
      <c r="R1456" s="75">
        <f t="shared" si="320"/>
        <v>7.6428571428571432</v>
      </c>
      <c r="S1456" s="28">
        <f t="shared" si="321"/>
        <v>4.8214285714285712</v>
      </c>
      <c r="T1456" s="75">
        <f t="shared" si="322"/>
        <v>1.25</v>
      </c>
      <c r="U1456" s="75">
        <f t="shared" si="323"/>
        <v>1.25</v>
      </c>
    </row>
    <row r="1457" spans="1:21">
      <c r="A1457" s="279" t="s">
        <v>3302</v>
      </c>
      <c r="B1457" t="s">
        <v>13</v>
      </c>
      <c r="C1457">
        <v>5</v>
      </c>
      <c r="D1457" s="36">
        <v>0.97916666666666663</v>
      </c>
      <c r="E1457" s="36">
        <v>0.26041666666666669</v>
      </c>
      <c r="F1457" s="36">
        <v>2.0833333333333332E-2</v>
      </c>
      <c r="G1457" s="36">
        <v>0.41666666666666669</v>
      </c>
      <c r="I1457" s="75">
        <f t="shared" si="311"/>
        <v>5</v>
      </c>
      <c r="J1457" s="75">
        <f t="shared" si="312"/>
        <v>-0.5</v>
      </c>
      <c r="K1457" s="75">
        <f t="shared" si="313"/>
        <v>6.25</v>
      </c>
      <c r="L1457" s="75">
        <f t="shared" si="314"/>
        <v>0.5</v>
      </c>
      <c r="M1457" s="75">
        <f t="shared" si="315"/>
        <v>10</v>
      </c>
      <c r="N1457" s="75">
        <f t="shared" si="316"/>
        <v>6.75</v>
      </c>
      <c r="O1457" s="75">
        <f t="shared" si="317"/>
        <v>2.875</v>
      </c>
      <c r="P1457" s="75">
        <f t="shared" si="318"/>
        <v>9.5</v>
      </c>
      <c r="Q1457" s="75">
        <f t="shared" si="319"/>
        <v>5.25</v>
      </c>
      <c r="R1457" s="75">
        <f t="shared" si="320"/>
        <v>7.5357142857142856</v>
      </c>
      <c r="S1457" s="28">
        <f t="shared" si="321"/>
        <v>4.2678571428571423</v>
      </c>
      <c r="T1457" s="75">
        <f t="shared" si="322"/>
        <v>2.375</v>
      </c>
      <c r="U1457" s="75">
        <f t="shared" si="323"/>
        <v>2.375</v>
      </c>
    </row>
    <row r="1458" spans="1:21">
      <c r="A1458" s="279" t="s">
        <v>3303</v>
      </c>
      <c r="B1458" t="s">
        <v>14</v>
      </c>
      <c r="C1458">
        <v>5</v>
      </c>
      <c r="D1458" s="36">
        <v>0</v>
      </c>
      <c r="E1458" s="36">
        <v>0.26041666666666669</v>
      </c>
      <c r="F1458" s="36">
        <v>4.1666666666666664E-2</v>
      </c>
      <c r="G1458" s="36">
        <v>0.375</v>
      </c>
      <c r="I1458" s="75">
        <f t="shared" si="311"/>
        <v>5</v>
      </c>
      <c r="J1458" s="75">
        <f t="shared" si="312"/>
        <v>0</v>
      </c>
      <c r="K1458" s="75">
        <f t="shared" si="313"/>
        <v>6.25</v>
      </c>
      <c r="L1458" s="75">
        <f t="shared" si="314"/>
        <v>1</v>
      </c>
      <c r="M1458" s="75">
        <f t="shared" si="315"/>
        <v>9</v>
      </c>
      <c r="N1458" s="75">
        <f t="shared" si="316"/>
        <v>6.25</v>
      </c>
      <c r="O1458" s="75">
        <f t="shared" si="317"/>
        <v>3.125</v>
      </c>
      <c r="P1458" s="75">
        <f t="shared" si="318"/>
        <v>8</v>
      </c>
      <c r="Q1458" s="75">
        <f t="shared" si="319"/>
        <v>5</v>
      </c>
      <c r="R1458" s="75">
        <f t="shared" si="320"/>
        <v>6.75</v>
      </c>
      <c r="S1458" s="28" t="str">
        <f t="shared" si="321"/>
        <v>NIGHTSHIFTS</v>
      </c>
      <c r="T1458" s="75" t="str">
        <f t="shared" si="322"/>
        <v>NIGHTSHIFTS</v>
      </c>
      <c r="U1458" s="75" t="str">
        <f t="shared" si="323"/>
        <v>NIGHTSHIFTS</v>
      </c>
    </row>
    <row r="1459" spans="1:21">
      <c r="A1459" s="279" t="s">
        <v>3305</v>
      </c>
      <c r="B1459" t="s">
        <v>13</v>
      </c>
      <c r="C1459">
        <v>5</v>
      </c>
      <c r="D1459" s="36">
        <v>0</v>
      </c>
      <c r="E1459" s="36">
        <v>0.29166666666666669</v>
      </c>
      <c r="F1459" s="36">
        <v>8.3333333333333329E-2</v>
      </c>
      <c r="G1459" s="36">
        <v>0.45833333333333331</v>
      </c>
      <c r="I1459" s="75">
        <f t="shared" si="311"/>
        <v>5</v>
      </c>
      <c r="J1459" s="75">
        <f t="shared" si="312"/>
        <v>0</v>
      </c>
      <c r="K1459" s="75">
        <f t="shared" si="313"/>
        <v>7</v>
      </c>
      <c r="L1459" s="75">
        <f t="shared" si="314"/>
        <v>2</v>
      </c>
      <c r="M1459" s="75">
        <f t="shared" si="315"/>
        <v>11</v>
      </c>
      <c r="N1459" s="75">
        <f t="shared" si="316"/>
        <v>7</v>
      </c>
      <c r="O1459" s="75">
        <f t="shared" si="317"/>
        <v>3.5</v>
      </c>
      <c r="P1459" s="75">
        <f t="shared" si="318"/>
        <v>9</v>
      </c>
      <c r="Q1459" s="75">
        <f t="shared" si="319"/>
        <v>6.5</v>
      </c>
      <c r="R1459" s="75">
        <f t="shared" si="320"/>
        <v>7.5714285714285712</v>
      </c>
      <c r="S1459" s="28">
        <f t="shared" si="321"/>
        <v>5.7857142857142856</v>
      </c>
      <c r="T1459" s="75">
        <f t="shared" si="322"/>
        <v>3</v>
      </c>
      <c r="U1459" s="75">
        <f t="shared" si="323"/>
        <v>3</v>
      </c>
    </row>
    <row r="1460" spans="1:21">
      <c r="A1460" s="279" t="s">
        <v>3307</v>
      </c>
      <c r="B1460" t="s">
        <v>13</v>
      </c>
      <c r="C1460">
        <v>5</v>
      </c>
      <c r="D1460" s="36">
        <v>7.2916666666666671E-2</v>
      </c>
      <c r="E1460" s="36">
        <v>0.3125</v>
      </c>
      <c r="F1460" s="36">
        <v>8.3333333333333329E-2</v>
      </c>
      <c r="G1460" s="36">
        <v>0.45833333333333331</v>
      </c>
      <c r="I1460" s="75">
        <f t="shared" si="311"/>
        <v>5</v>
      </c>
      <c r="J1460" s="75">
        <f t="shared" si="312"/>
        <v>1.75</v>
      </c>
      <c r="K1460" s="75">
        <f t="shared" si="313"/>
        <v>7.5</v>
      </c>
      <c r="L1460" s="75">
        <f t="shared" si="314"/>
        <v>2</v>
      </c>
      <c r="M1460" s="75">
        <f t="shared" si="315"/>
        <v>11</v>
      </c>
      <c r="N1460" s="75">
        <f t="shared" si="316"/>
        <v>5.75</v>
      </c>
      <c r="O1460" s="75">
        <f t="shared" si="317"/>
        <v>4.625</v>
      </c>
      <c r="P1460" s="75">
        <f t="shared" si="318"/>
        <v>9</v>
      </c>
      <c r="Q1460" s="75">
        <f t="shared" si="319"/>
        <v>6.5</v>
      </c>
      <c r="R1460" s="75">
        <f t="shared" si="320"/>
        <v>6.6785714285714288</v>
      </c>
      <c r="S1460" s="28">
        <f t="shared" si="321"/>
        <v>5.3392857142857144</v>
      </c>
      <c r="T1460" s="75">
        <f t="shared" si="322"/>
        <v>1.875</v>
      </c>
      <c r="U1460" s="75">
        <f t="shared" si="323"/>
        <v>1.875</v>
      </c>
    </row>
    <row r="1461" spans="1:21">
      <c r="A1461" s="279" t="s">
        <v>3309</v>
      </c>
      <c r="B1461" t="s">
        <v>13</v>
      </c>
      <c r="C1461">
        <v>0</v>
      </c>
      <c r="D1461" s="36">
        <v>2.0833333333333332E-2</v>
      </c>
      <c r="E1461" s="36">
        <v>0.3125</v>
      </c>
      <c r="F1461" s="36">
        <v>0.10416666666666667</v>
      </c>
      <c r="G1461" s="36">
        <v>0.52083333333333337</v>
      </c>
      <c r="I1461" s="75">
        <f t="shared" si="311"/>
        <v>0</v>
      </c>
      <c r="J1461" s="75">
        <f t="shared" si="312"/>
        <v>0.5</v>
      </c>
      <c r="K1461" s="75">
        <f t="shared" si="313"/>
        <v>7.5</v>
      </c>
      <c r="L1461" s="75">
        <f t="shared" si="314"/>
        <v>2.5</v>
      </c>
      <c r="M1461" s="75">
        <f t="shared" si="315"/>
        <v>12.5</v>
      </c>
      <c r="N1461" s="75">
        <f t="shared" si="316"/>
        <v>7</v>
      </c>
      <c r="O1461" s="75">
        <f t="shared" si="317"/>
        <v>4</v>
      </c>
      <c r="P1461" s="75">
        <f t="shared" si="318"/>
        <v>10</v>
      </c>
      <c r="Q1461" s="75">
        <f t="shared" si="319"/>
        <v>7.5</v>
      </c>
      <c r="R1461" s="75">
        <f t="shared" si="320"/>
        <v>10</v>
      </c>
      <c r="S1461" s="28">
        <f t="shared" si="321"/>
        <v>7.5</v>
      </c>
      <c r="T1461" s="75">
        <f t="shared" si="322"/>
        <v>3.5</v>
      </c>
      <c r="U1461" s="75">
        <f t="shared" si="323"/>
        <v>3.5</v>
      </c>
    </row>
    <row r="1462" spans="1:21">
      <c r="A1462" s="279" t="s">
        <v>3311</v>
      </c>
      <c r="B1462" t="s">
        <v>13</v>
      </c>
      <c r="C1462">
        <v>5</v>
      </c>
      <c r="D1462" s="36">
        <v>0</v>
      </c>
      <c r="E1462" s="36">
        <v>0.26041666666666669</v>
      </c>
      <c r="F1462" s="36">
        <v>0</v>
      </c>
      <c r="G1462" s="36">
        <v>0.45833333333333331</v>
      </c>
      <c r="I1462" s="75">
        <f t="shared" si="311"/>
        <v>5</v>
      </c>
      <c r="J1462" s="75">
        <f t="shared" si="312"/>
        <v>0</v>
      </c>
      <c r="K1462" s="75">
        <f t="shared" si="313"/>
        <v>6.25</v>
      </c>
      <c r="L1462" s="75">
        <f t="shared" si="314"/>
        <v>0</v>
      </c>
      <c r="M1462" s="75">
        <f t="shared" si="315"/>
        <v>11</v>
      </c>
      <c r="N1462" s="75">
        <f t="shared" si="316"/>
        <v>6.25</v>
      </c>
      <c r="O1462" s="75">
        <f t="shared" si="317"/>
        <v>3.125</v>
      </c>
      <c r="P1462" s="75">
        <f t="shared" si="318"/>
        <v>11</v>
      </c>
      <c r="Q1462" s="75">
        <f t="shared" si="319"/>
        <v>5.5</v>
      </c>
      <c r="R1462" s="75">
        <f t="shared" si="320"/>
        <v>7.6071428571428568</v>
      </c>
      <c r="S1462" s="28">
        <f t="shared" si="321"/>
        <v>3.8035714285714284</v>
      </c>
      <c r="T1462" s="75">
        <f t="shared" si="322"/>
        <v>2.375</v>
      </c>
      <c r="U1462" s="75">
        <f t="shared" si="323"/>
        <v>2.375</v>
      </c>
    </row>
    <row r="1463" spans="1:21">
      <c r="A1463" s="279" t="s">
        <v>3312</v>
      </c>
      <c r="B1463" t="s">
        <v>13</v>
      </c>
      <c r="C1463">
        <v>5</v>
      </c>
      <c r="D1463" s="36">
        <v>0.95833333333333337</v>
      </c>
      <c r="E1463" s="36">
        <v>0.27083333333333331</v>
      </c>
      <c r="F1463" s="36">
        <v>0.97916666666666663</v>
      </c>
      <c r="G1463" s="36">
        <v>0.35416666666666669</v>
      </c>
      <c r="I1463" s="75">
        <f t="shared" si="311"/>
        <v>5</v>
      </c>
      <c r="J1463" s="75">
        <f t="shared" si="312"/>
        <v>-1</v>
      </c>
      <c r="K1463" s="75">
        <f t="shared" si="313"/>
        <v>6.5</v>
      </c>
      <c r="L1463" s="75">
        <f t="shared" si="314"/>
        <v>-0.5</v>
      </c>
      <c r="M1463" s="75">
        <f t="shared" si="315"/>
        <v>8.5</v>
      </c>
      <c r="N1463" s="75">
        <f t="shared" si="316"/>
        <v>7.5</v>
      </c>
      <c r="O1463" s="75">
        <f t="shared" si="317"/>
        <v>2.75</v>
      </c>
      <c r="P1463" s="75">
        <f t="shared" si="318"/>
        <v>9</v>
      </c>
      <c r="Q1463" s="75">
        <f t="shared" si="319"/>
        <v>4</v>
      </c>
      <c r="R1463" s="75">
        <f t="shared" si="320"/>
        <v>7.9285714285714288</v>
      </c>
      <c r="S1463" s="28">
        <f t="shared" si="321"/>
        <v>3.4642857142857144</v>
      </c>
      <c r="T1463" s="75">
        <f t="shared" si="322"/>
        <v>1.25</v>
      </c>
      <c r="U1463" s="75">
        <f t="shared" si="323"/>
        <v>1.25</v>
      </c>
    </row>
    <row r="1464" spans="1:21">
      <c r="A1464" s="279" t="s">
        <v>3313</v>
      </c>
      <c r="B1464" t="s">
        <v>13</v>
      </c>
      <c r="C1464">
        <v>5</v>
      </c>
      <c r="D1464" s="36">
        <v>2.0833333333333332E-2</v>
      </c>
      <c r="E1464" s="36">
        <v>0.33333333333333331</v>
      </c>
      <c r="F1464" s="36">
        <v>4.1666666666666664E-2</v>
      </c>
      <c r="G1464" s="36">
        <v>0.39583333333333331</v>
      </c>
      <c r="I1464" s="75">
        <f t="shared" si="311"/>
        <v>5</v>
      </c>
      <c r="J1464" s="75">
        <f t="shared" si="312"/>
        <v>0.5</v>
      </c>
      <c r="K1464" s="75">
        <f t="shared" si="313"/>
        <v>8</v>
      </c>
      <c r="L1464" s="75">
        <f t="shared" si="314"/>
        <v>1</v>
      </c>
      <c r="M1464" s="75">
        <f t="shared" si="315"/>
        <v>9.5</v>
      </c>
      <c r="N1464" s="75">
        <f t="shared" si="316"/>
        <v>7.5</v>
      </c>
      <c r="O1464" s="75">
        <f t="shared" si="317"/>
        <v>4.25</v>
      </c>
      <c r="P1464" s="75">
        <f t="shared" si="318"/>
        <v>8.5</v>
      </c>
      <c r="Q1464" s="75">
        <f t="shared" si="319"/>
        <v>5.25</v>
      </c>
      <c r="R1464" s="75">
        <f t="shared" si="320"/>
        <v>7.7857142857142856</v>
      </c>
      <c r="S1464" s="28">
        <f t="shared" si="321"/>
        <v>4.8928571428571423</v>
      </c>
      <c r="T1464" s="75">
        <f t="shared" si="322"/>
        <v>1</v>
      </c>
      <c r="U1464" s="75">
        <f t="shared" si="323"/>
        <v>1</v>
      </c>
    </row>
    <row r="1465" spans="1:21">
      <c r="A1465" s="279" t="s">
        <v>3314</v>
      </c>
      <c r="B1465" t="s">
        <v>14</v>
      </c>
      <c r="C1465">
        <v>3</v>
      </c>
      <c r="D1465" s="36">
        <v>2.0833333333333332E-2</v>
      </c>
      <c r="E1465" s="36">
        <v>0.33333333333333331</v>
      </c>
      <c r="F1465" s="36">
        <v>4.1666666666666664E-2</v>
      </c>
      <c r="G1465" s="36">
        <v>0.41666666666666669</v>
      </c>
      <c r="I1465" s="75">
        <f t="shared" si="311"/>
        <v>3</v>
      </c>
      <c r="J1465" s="75">
        <f t="shared" si="312"/>
        <v>0.5</v>
      </c>
      <c r="K1465" s="75">
        <f t="shared" si="313"/>
        <v>8</v>
      </c>
      <c r="L1465" s="75">
        <f t="shared" si="314"/>
        <v>1</v>
      </c>
      <c r="M1465" s="75">
        <f t="shared" si="315"/>
        <v>10</v>
      </c>
      <c r="N1465" s="75">
        <f t="shared" si="316"/>
        <v>7.5</v>
      </c>
      <c r="O1465" s="75">
        <f t="shared" si="317"/>
        <v>4.25</v>
      </c>
      <c r="P1465" s="75">
        <f t="shared" si="318"/>
        <v>9</v>
      </c>
      <c r="Q1465" s="75">
        <f t="shared" si="319"/>
        <v>5.5</v>
      </c>
      <c r="R1465" s="75">
        <f t="shared" si="320"/>
        <v>8.3571428571428577</v>
      </c>
      <c r="S1465" s="28" t="str">
        <f t="shared" si="321"/>
        <v>NIGHTSHIFTS</v>
      </c>
      <c r="T1465" s="75" t="str">
        <f t="shared" si="322"/>
        <v>NIGHTSHIFTS</v>
      </c>
      <c r="U1465" s="75" t="str">
        <f t="shared" si="323"/>
        <v>NIGHTSHIFTS</v>
      </c>
    </row>
    <row r="1466" spans="1:21">
      <c r="A1466" s="279" t="s">
        <v>3315</v>
      </c>
      <c r="B1466" t="s">
        <v>13</v>
      </c>
      <c r="C1466">
        <v>5</v>
      </c>
      <c r="D1466" s="36">
        <v>0.95833333333333337</v>
      </c>
      <c r="E1466" s="36">
        <v>0.27083333333333331</v>
      </c>
      <c r="F1466" s="36">
        <v>2.0833333333333332E-2</v>
      </c>
      <c r="G1466" s="36">
        <v>0.39583333333333331</v>
      </c>
      <c r="I1466" s="75">
        <f t="shared" si="311"/>
        <v>5</v>
      </c>
      <c r="J1466" s="75">
        <f t="shared" si="312"/>
        <v>-1</v>
      </c>
      <c r="K1466" s="75">
        <f t="shared" si="313"/>
        <v>6.5</v>
      </c>
      <c r="L1466" s="75">
        <f t="shared" si="314"/>
        <v>0.5</v>
      </c>
      <c r="M1466" s="75">
        <f t="shared" si="315"/>
        <v>9.5</v>
      </c>
      <c r="N1466" s="75">
        <f t="shared" si="316"/>
        <v>7.5</v>
      </c>
      <c r="O1466" s="75">
        <f t="shared" si="317"/>
        <v>2.75</v>
      </c>
      <c r="P1466" s="75">
        <f t="shared" si="318"/>
        <v>9</v>
      </c>
      <c r="Q1466" s="75">
        <f t="shared" si="319"/>
        <v>5</v>
      </c>
      <c r="R1466" s="75">
        <f t="shared" si="320"/>
        <v>7.9285714285714288</v>
      </c>
      <c r="S1466" s="28">
        <f t="shared" si="321"/>
        <v>4.4642857142857144</v>
      </c>
      <c r="T1466" s="75">
        <f t="shared" si="322"/>
        <v>2.25</v>
      </c>
      <c r="U1466" s="75">
        <f t="shared" si="323"/>
        <v>2.25</v>
      </c>
    </row>
    <row r="1467" spans="1:21">
      <c r="A1467" s="279" t="s">
        <v>3316</v>
      </c>
      <c r="B1467" t="s">
        <v>13</v>
      </c>
      <c r="C1467">
        <v>4</v>
      </c>
      <c r="D1467" s="36">
        <v>0.125</v>
      </c>
      <c r="E1467" s="36">
        <v>0.39583333333333331</v>
      </c>
      <c r="F1467" s="36">
        <v>0.125</v>
      </c>
      <c r="G1467" s="36">
        <v>0.58333333333333337</v>
      </c>
      <c r="I1467" s="75">
        <f t="shared" si="311"/>
        <v>4</v>
      </c>
      <c r="J1467" s="75">
        <f t="shared" si="312"/>
        <v>3</v>
      </c>
      <c r="K1467" s="75">
        <f t="shared" si="313"/>
        <v>9.5</v>
      </c>
      <c r="L1467" s="75">
        <f t="shared" si="314"/>
        <v>3</v>
      </c>
      <c r="M1467" s="75">
        <f t="shared" si="315"/>
        <v>14</v>
      </c>
      <c r="N1467" s="75">
        <f t="shared" si="316"/>
        <v>6.5</v>
      </c>
      <c r="O1467" s="75">
        <f t="shared" si="317"/>
        <v>6.25</v>
      </c>
      <c r="P1467" s="75">
        <f t="shared" si="318"/>
        <v>11</v>
      </c>
      <c r="Q1467" s="75">
        <f t="shared" si="319"/>
        <v>8.5</v>
      </c>
      <c r="R1467" s="75">
        <f t="shared" si="320"/>
        <v>8.4285714285714288</v>
      </c>
      <c r="S1467" s="28">
        <f t="shared" si="321"/>
        <v>7.2142857142857144</v>
      </c>
      <c r="T1467" s="75">
        <f t="shared" si="322"/>
        <v>2.25</v>
      </c>
      <c r="U1467" s="75">
        <f t="shared" si="323"/>
        <v>2.25</v>
      </c>
    </row>
    <row r="1468" spans="1:21">
      <c r="A1468" s="279" t="s">
        <v>3317</v>
      </c>
      <c r="B1468" t="s">
        <v>13</v>
      </c>
      <c r="C1468">
        <v>6</v>
      </c>
      <c r="D1468" s="36">
        <v>2.0833333333333332E-2</v>
      </c>
      <c r="E1468" s="36">
        <v>0.375</v>
      </c>
      <c r="F1468" s="36">
        <v>4.1666666666666664E-2</v>
      </c>
      <c r="G1468" s="36">
        <v>0.39583333333333331</v>
      </c>
      <c r="I1468" s="75">
        <f t="shared" si="311"/>
        <v>6</v>
      </c>
      <c r="J1468" s="75">
        <f t="shared" si="312"/>
        <v>0.5</v>
      </c>
      <c r="K1468" s="75">
        <f t="shared" si="313"/>
        <v>9</v>
      </c>
      <c r="L1468" s="75">
        <f t="shared" si="314"/>
        <v>1</v>
      </c>
      <c r="M1468" s="75">
        <f t="shared" si="315"/>
        <v>9.5</v>
      </c>
      <c r="N1468" s="75">
        <f t="shared" si="316"/>
        <v>8.5</v>
      </c>
      <c r="O1468" s="75">
        <f t="shared" si="317"/>
        <v>4.75</v>
      </c>
      <c r="P1468" s="75">
        <f t="shared" si="318"/>
        <v>8.5</v>
      </c>
      <c r="Q1468" s="75">
        <f t="shared" si="319"/>
        <v>5.25</v>
      </c>
      <c r="R1468" s="75">
        <f t="shared" si="320"/>
        <v>8.5</v>
      </c>
      <c r="S1468" s="28">
        <f t="shared" si="321"/>
        <v>5.25</v>
      </c>
      <c r="T1468" s="75">
        <f t="shared" si="322"/>
        <v>0.5</v>
      </c>
      <c r="U1468" s="75">
        <f t="shared" si="323"/>
        <v>0.5</v>
      </c>
    </row>
    <row r="1469" spans="1:21">
      <c r="A1469" s="279" t="s">
        <v>3318</v>
      </c>
      <c r="B1469" t="s">
        <v>13</v>
      </c>
      <c r="C1469">
        <v>5</v>
      </c>
      <c r="D1469" s="36">
        <v>0.95833333333333337</v>
      </c>
      <c r="E1469" s="36">
        <v>0.25</v>
      </c>
      <c r="F1469" s="36">
        <v>0</v>
      </c>
      <c r="G1469" s="36">
        <v>0.33333333333333331</v>
      </c>
      <c r="I1469" s="75">
        <f t="shared" si="311"/>
        <v>5</v>
      </c>
      <c r="J1469" s="75">
        <f t="shared" si="312"/>
        <v>-1</v>
      </c>
      <c r="K1469" s="75">
        <f t="shared" si="313"/>
        <v>6</v>
      </c>
      <c r="L1469" s="75">
        <f t="shared" si="314"/>
        <v>0</v>
      </c>
      <c r="M1469" s="75">
        <f t="shared" si="315"/>
        <v>8</v>
      </c>
      <c r="N1469" s="75">
        <f t="shared" si="316"/>
        <v>7</v>
      </c>
      <c r="O1469" s="75">
        <f t="shared" si="317"/>
        <v>2.5</v>
      </c>
      <c r="P1469" s="75">
        <f t="shared" si="318"/>
        <v>8</v>
      </c>
      <c r="Q1469" s="75">
        <f t="shared" si="319"/>
        <v>4</v>
      </c>
      <c r="R1469" s="75">
        <f t="shared" si="320"/>
        <v>7.2857142857142856</v>
      </c>
      <c r="S1469" s="28">
        <f t="shared" si="321"/>
        <v>3.6428571428571428</v>
      </c>
      <c r="T1469" s="75">
        <f t="shared" si="322"/>
        <v>1.5</v>
      </c>
      <c r="U1469" s="75">
        <f t="shared" si="323"/>
        <v>1.5</v>
      </c>
    </row>
    <row r="1470" spans="1:21">
      <c r="A1470" s="279" t="s">
        <v>3319</v>
      </c>
      <c r="B1470" t="s">
        <v>14</v>
      </c>
      <c r="C1470">
        <v>3</v>
      </c>
      <c r="D1470" s="36">
        <v>2.0833333333333332E-2</v>
      </c>
      <c r="E1470" s="36">
        <v>0.33333333333333331</v>
      </c>
      <c r="F1470" s="36">
        <v>4.1666666666666664E-2</v>
      </c>
      <c r="G1470" s="36">
        <v>0.58333333333333337</v>
      </c>
      <c r="I1470" s="75">
        <f t="shared" si="311"/>
        <v>3</v>
      </c>
      <c r="J1470" s="75">
        <f t="shared" si="312"/>
        <v>0.5</v>
      </c>
      <c r="K1470" s="75">
        <f t="shared" si="313"/>
        <v>8</v>
      </c>
      <c r="L1470" s="75">
        <f t="shared" si="314"/>
        <v>1</v>
      </c>
      <c r="M1470" s="75">
        <f t="shared" si="315"/>
        <v>14</v>
      </c>
      <c r="N1470" s="75">
        <f t="shared" si="316"/>
        <v>7.5</v>
      </c>
      <c r="O1470" s="75">
        <f t="shared" si="317"/>
        <v>4.25</v>
      </c>
      <c r="P1470" s="75">
        <f t="shared" si="318"/>
        <v>13</v>
      </c>
      <c r="Q1470" s="75">
        <f t="shared" si="319"/>
        <v>7.5</v>
      </c>
      <c r="R1470" s="75">
        <f t="shared" si="320"/>
        <v>10.642857142857142</v>
      </c>
      <c r="S1470" s="28" t="str">
        <f t="shared" si="321"/>
        <v>NIGHTSHIFTS</v>
      </c>
      <c r="T1470" s="75" t="str">
        <f t="shared" si="322"/>
        <v>NIGHTSHIFTS</v>
      </c>
      <c r="U1470" s="75" t="str">
        <f t="shared" si="323"/>
        <v>NIGHTSHIFTS</v>
      </c>
    </row>
    <row r="1471" spans="1:21">
      <c r="A1471" s="279" t="s">
        <v>3326</v>
      </c>
      <c r="B1471" t="s">
        <v>14</v>
      </c>
      <c r="C1471">
        <v>5</v>
      </c>
      <c r="D1471" s="36">
        <v>0.95833333333333337</v>
      </c>
      <c r="E1471" s="36">
        <v>0.29166666666666669</v>
      </c>
      <c r="F1471" s="36">
        <v>0</v>
      </c>
      <c r="G1471" s="36">
        <v>0.375</v>
      </c>
      <c r="I1471" s="75">
        <f t="shared" si="311"/>
        <v>5</v>
      </c>
      <c r="J1471" s="75">
        <f t="shared" si="312"/>
        <v>-1</v>
      </c>
      <c r="K1471" s="75">
        <f t="shared" si="313"/>
        <v>7</v>
      </c>
      <c r="L1471" s="75">
        <f t="shared" si="314"/>
        <v>0</v>
      </c>
      <c r="M1471" s="75">
        <f t="shared" si="315"/>
        <v>9</v>
      </c>
      <c r="N1471" s="75">
        <f t="shared" si="316"/>
        <v>8</v>
      </c>
      <c r="O1471" s="75">
        <f t="shared" si="317"/>
        <v>3</v>
      </c>
      <c r="P1471" s="75">
        <f t="shared" si="318"/>
        <v>9</v>
      </c>
      <c r="Q1471" s="75">
        <f t="shared" si="319"/>
        <v>4.5</v>
      </c>
      <c r="R1471" s="75">
        <f t="shared" si="320"/>
        <v>8.2857142857142865</v>
      </c>
      <c r="S1471" s="28" t="str">
        <f t="shared" si="321"/>
        <v>NIGHTSHIFTS</v>
      </c>
      <c r="T1471" s="75" t="str">
        <f t="shared" si="322"/>
        <v>NIGHTSHIFTS</v>
      </c>
      <c r="U1471" s="75" t="str">
        <f t="shared" si="323"/>
        <v>NIGHTSHIFTS</v>
      </c>
    </row>
    <row r="1472" spans="1:21">
      <c r="A1472" s="279" t="s">
        <v>3327</v>
      </c>
      <c r="B1472" t="s">
        <v>13</v>
      </c>
      <c r="C1472">
        <v>5</v>
      </c>
      <c r="D1472" s="36">
        <v>0</v>
      </c>
      <c r="E1472" s="36">
        <v>0.3125</v>
      </c>
      <c r="F1472" s="36">
        <v>0.125</v>
      </c>
      <c r="G1472" s="36">
        <v>0.52083333333333337</v>
      </c>
      <c r="I1472" s="75">
        <f t="shared" si="311"/>
        <v>5</v>
      </c>
      <c r="J1472" s="75">
        <f t="shared" si="312"/>
        <v>0</v>
      </c>
      <c r="K1472" s="75">
        <f t="shared" si="313"/>
        <v>7.5</v>
      </c>
      <c r="L1472" s="75">
        <f t="shared" si="314"/>
        <v>3</v>
      </c>
      <c r="M1472" s="75">
        <f t="shared" si="315"/>
        <v>12.5</v>
      </c>
      <c r="N1472" s="75">
        <f t="shared" si="316"/>
        <v>7.5</v>
      </c>
      <c r="O1472" s="75">
        <f t="shared" si="317"/>
        <v>3.75</v>
      </c>
      <c r="P1472" s="75">
        <f t="shared" si="318"/>
        <v>9.5</v>
      </c>
      <c r="Q1472" s="75">
        <f t="shared" si="319"/>
        <v>7.75</v>
      </c>
      <c r="R1472" s="75">
        <f t="shared" si="320"/>
        <v>8.0714285714285712</v>
      </c>
      <c r="S1472" s="28">
        <f t="shared" si="321"/>
        <v>7.0357142857142856</v>
      </c>
      <c r="T1472" s="75">
        <f t="shared" si="322"/>
        <v>4</v>
      </c>
      <c r="U1472" s="75">
        <f t="shared" si="323"/>
        <v>4</v>
      </c>
    </row>
    <row r="1473" spans="1:21">
      <c r="A1473" s="279" t="s">
        <v>3328</v>
      </c>
      <c r="B1473" t="s">
        <v>13</v>
      </c>
      <c r="C1473">
        <v>5</v>
      </c>
      <c r="D1473" s="36">
        <v>2.0833333333333332E-2</v>
      </c>
      <c r="E1473" s="36">
        <v>0.28125</v>
      </c>
      <c r="F1473" s="36">
        <v>2.0833333333333332E-2</v>
      </c>
      <c r="G1473" s="36">
        <v>0.39583333333333331</v>
      </c>
      <c r="I1473" s="75">
        <f t="shared" si="311"/>
        <v>5</v>
      </c>
      <c r="J1473" s="75">
        <f t="shared" si="312"/>
        <v>0.5</v>
      </c>
      <c r="K1473" s="75">
        <f t="shared" si="313"/>
        <v>6.75</v>
      </c>
      <c r="L1473" s="75">
        <f t="shared" si="314"/>
        <v>0.5</v>
      </c>
      <c r="M1473" s="75">
        <f t="shared" si="315"/>
        <v>9.5</v>
      </c>
      <c r="N1473" s="75">
        <f t="shared" si="316"/>
        <v>6.25</v>
      </c>
      <c r="O1473" s="75">
        <f t="shared" si="317"/>
        <v>3.625</v>
      </c>
      <c r="P1473" s="75">
        <f t="shared" si="318"/>
        <v>9</v>
      </c>
      <c r="Q1473" s="75">
        <f t="shared" si="319"/>
        <v>5</v>
      </c>
      <c r="R1473" s="75">
        <f t="shared" si="320"/>
        <v>7.0357142857142856</v>
      </c>
      <c r="S1473" s="28">
        <f t="shared" si="321"/>
        <v>4.0178571428571423</v>
      </c>
      <c r="T1473" s="75">
        <f t="shared" si="322"/>
        <v>1.375</v>
      </c>
      <c r="U1473" s="75">
        <f t="shared" si="323"/>
        <v>1.375</v>
      </c>
    </row>
    <row r="1474" spans="1:21">
      <c r="A1474" s="279" t="s">
        <v>3329</v>
      </c>
      <c r="B1474" t="s">
        <v>13</v>
      </c>
      <c r="C1474">
        <v>5</v>
      </c>
      <c r="D1474" s="36">
        <v>2.0833333333333332E-2</v>
      </c>
      <c r="E1474" s="36">
        <v>0.27083333333333331</v>
      </c>
      <c r="F1474" s="36">
        <v>8.3333333333333329E-2</v>
      </c>
      <c r="G1474" s="36">
        <v>0.41666666666666669</v>
      </c>
      <c r="I1474" s="75">
        <f t="shared" si="311"/>
        <v>5</v>
      </c>
      <c r="J1474" s="75">
        <f t="shared" si="312"/>
        <v>0.5</v>
      </c>
      <c r="K1474" s="75">
        <f t="shared" si="313"/>
        <v>6.5</v>
      </c>
      <c r="L1474" s="75">
        <f t="shared" si="314"/>
        <v>2</v>
      </c>
      <c r="M1474" s="75">
        <f t="shared" si="315"/>
        <v>10</v>
      </c>
      <c r="N1474" s="75">
        <f t="shared" si="316"/>
        <v>6</v>
      </c>
      <c r="O1474" s="75">
        <f t="shared" si="317"/>
        <v>3.5</v>
      </c>
      <c r="P1474" s="75">
        <f t="shared" si="318"/>
        <v>8</v>
      </c>
      <c r="Q1474" s="75">
        <f t="shared" si="319"/>
        <v>6</v>
      </c>
      <c r="R1474" s="75">
        <f t="shared" si="320"/>
        <v>6.5714285714285712</v>
      </c>
      <c r="S1474" s="28">
        <f t="shared" si="321"/>
        <v>5.2857142857142856</v>
      </c>
      <c r="T1474" s="75">
        <f t="shared" si="322"/>
        <v>2.5</v>
      </c>
      <c r="U1474" s="75">
        <f t="shared" si="323"/>
        <v>2.5</v>
      </c>
    </row>
    <row r="1475" spans="1:21">
      <c r="A1475" s="279" t="s">
        <v>3330</v>
      </c>
      <c r="B1475" t="s">
        <v>13</v>
      </c>
      <c r="C1475">
        <v>0</v>
      </c>
      <c r="D1475" s="36">
        <v>0.97916666666666663</v>
      </c>
      <c r="E1475" s="36">
        <v>0.26041666666666669</v>
      </c>
      <c r="F1475" s="36">
        <v>0</v>
      </c>
      <c r="G1475" s="36">
        <v>0.32291666666666669</v>
      </c>
      <c r="I1475" s="75">
        <f t="shared" si="311"/>
        <v>0</v>
      </c>
      <c r="J1475" s="75">
        <f t="shared" si="312"/>
        <v>-0.5</v>
      </c>
      <c r="K1475" s="75">
        <f t="shared" si="313"/>
        <v>6.25</v>
      </c>
      <c r="L1475" s="75">
        <f t="shared" si="314"/>
        <v>0</v>
      </c>
      <c r="M1475" s="75">
        <f t="shared" si="315"/>
        <v>7.75</v>
      </c>
      <c r="N1475" s="75">
        <f t="shared" si="316"/>
        <v>6.75</v>
      </c>
      <c r="O1475" s="75">
        <f t="shared" si="317"/>
        <v>2.875</v>
      </c>
      <c r="P1475" s="75">
        <f t="shared" si="318"/>
        <v>7.75</v>
      </c>
      <c r="Q1475" s="75">
        <f t="shared" si="319"/>
        <v>3.875</v>
      </c>
      <c r="R1475" s="75">
        <f t="shared" si="320"/>
        <v>7.75</v>
      </c>
      <c r="S1475" s="28">
        <f t="shared" si="321"/>
        <v>3.875</v>
      </c>
      <c r="T1475" s="75">
        <f t="shared" si="322"/>
        <v>1</v>
      </c>
      <c r="U1475" s="75">
        <f t="shared" si="323"/>
        <v>1</v>
      </c>
    </row>
    <row r="1476" spans="1:21">
      <c r="A1476" s="279" t="s">
        <v>3331</v>
      </c>
      <c r="B1476" t="s">
        <v>13</v>
      </c>
      <c r="C1476">
        <v>0</v>
      </c>
      <c r="D1476" s="36">
        <v>0.97916666666666663</v>
      </c>
      <c r="E1476" s="36">
        <v>0.27083333333333331</v>
      </c>
      <c r="F1476" s="36">
        <v>4.1666666666666664E-2</v>
      </c>
      <c r="G1476" s="36">
        <v>0.45833333333333331</v>
      </c>
      <c r="I1476" s="75">
        <f t="shared" si="311"/>
        <v>0</v>
      </c>
      <c r="J1476" s="75">
        <f t="shared" si="312"/>
        <v>-0.5</v>
      </c>
      <c r="K1476" s="75">
        <f t="shared" si="313"/>
        <v>6.5</v>
      </c>
      <c r="L1476" s="75">
        <f t="shared" si="314"/>
        <v>1</v>
      </c>
      <c r="M1476" s="75">
        <f t="shared" si="315"/>
        <v>11</v>
      </c>
      <c r="N1476" s="75">
        <f t="shared" si="316"/>
        <v>7</v>
      </c>
      <c r="O1476" s="75">
        <f t="shared" si="317"/>
        <v>3</v>
      </c>
      <c r="P1476" s="75">
        <f t="shared" si="318"/>
        <v>10</v>
      </c>
      <c r="Q1476" s="75">
        <f t="shared" si="319"/>
        <v>6</v>
      </c>
      <c r="R1476" s="75">
        <f t="shared" si="320"/>
        <v>10</v>
      </c>
      <c r="S1476" s="28">
        <f t="shared" si="321"/>
        <v>6</v>
      </c>
      <c r="T1476" s="75">
        <f t="shared" si="322"/>
        <v>3</v>
      </c>
      <c r="U1476" s="75">
        <f t="shared" si="323"/>
        <v>3</v>
      </c>
    </row>
    <row r="1477" spans="1:21">
      <c r="A1477" s="279" t="s">
        <v>3332</v>
      </c>
      <c r="B1477" t="s">
        <v>13</v>
      </c>
      <c r="C1477">
        <v>0</v>
      </c>
      <c r="D1477" s="36">
        <v>0.95833333333333337</v>
      </c>
      <c r="E1477" s="36">
        <v>0.25</v>
      </c>
      <c r="F1477" s="36">
        <v>0</v>
      </c>
      <c r="G1477" s="36">
        <v>0.375</v>
      </c>
      <c r="I1477" s="75">
        <f t="shared" si="311"/>
        <v>0</v>
      </c>
      <c r="J1477" s="75">
        <f t="shared" si="312"/>
        <v>-1</v>
      </c>
      <c r="K1477" s="75">
        <f t="shared" si="313"/>
        <v>6</v>
      </c>
      <c r="L1477" s="75">
        <f t="shared" si="314"/>
        <v>0</v>
      </c>
      <c r="M1477" s="75">
        <f t="shared" si="315"/>
        <v>9</v>
      </c>
      <c r="N1477" s="75">
        <f t="shared" si="316"/>
        <v>7</v>
      </c>
      <c r="O1477" s="75">
        <f t="shared" si="317"/>
        <v>2.5</v>
      </c>
      <c r="P1477" s="75">
        <f t="shared" si="318"/>
        <v>9</v>
      </c>
      <c r="Q1477" s="75">
        <f t="shared" si="319"/>
        <v>4.5</v>
      </c>
      <c r="R1477" s="75">
        <f t="shared" si="320"/>
        <v>9</v>
      </c>
      <c r="S1477" s="28">
        <f t="shared" si="321"/>
        <v>4.5</v>
      </c>
      <c r="T1477" s="75">
        <f t="shared" si="322"/>
        <v>2</v>
      </c>
      <c r="U1477" s="75">
        <f t="shared" si="323"/>
        <v>2</v>
      </c>
    </row>
    <row r="1478" spans="1:21">
      <c r="A1478" s="279" t="s">
        <v>3333</v>
      </c>
      <c r="B1478" t="s">
        <v>13</v>
      </c>
      <c r="C1478">
        <v>6</v>
      </c>
      <c r="D1478" s="36">
        <v>2.0833333333333332E-2</v>
      </c>
      <c r="E1478" s="36">
        <v>0.3125</v>
      </c>
      <c r="F1478" s="36">
        <v>0.125</v>
      </c>
      <c r="G1478" s="36">
        <v>0.5</v>
      </c>
      <c r="I1478" s="75">
        <f t="shared" si="311"/>
        <v>6</v>
      </c>
      <c r="J1478" s="75">
        <f t="shared" si="312"/>
        <v>0.5</v>
      </c>
      <c r="K1478" s="75">
        <f t="shared" si="313"/>
        <v>7.5</v>
      </c>
      <c r="L1478" s="75">
        <f t="shared" si="314"/>
        <v>3</v>
      </c>
      <c r="M1478" s="75">
        <f t="shared" si="315"/>
        <v>12</v>
      </c>
      <c r="N1478" s="75">
        <f t="shared" si="316"/>
        <v>7</v>
      </c>
      <c r="O1478" s="75">
        <f t="shared" si="317"/>
        <v>4</v>
      </c>
      <c r="P1478" s="75">
        <f t="shared" si="318"/>
        <v>9</v>
      </c>
      <c r="Q1478" s="75">
        <f t="shared" si="319"/>
        <v>7.5</v>
      </c>
      <c r="R1478" s="75">
        <f t="shared" si="320"/>
        <v>7.2857142857142856</v>
      </c>
      <c r="S1478" s="28">
        <f t="shared" si="321"/>
        <v>6.6428571428571423</v>
      </c>
      <c r="T1478" s="75">
        <f t="shared" si="322"/>
        <v>3.5</v>
      </c>
      <c r="U1478" s="75">
        <f t="shared" si="323"/>
        <v>3.5</v>
      </c>
    </row>
    <row r="1479" spans="1:21">
      <c r="A1479" s="279" t="s">
        <v>3334</v>
      </c>
      <c r="B1479" t="s">
        <v>13</v>
      </c>
      <c r="C1479">
        <v>5</v>
      </c>
      <c r="D1479" s="36">
        <v>2.0833333333333332E-2</v>
      </c>
      <c r="E1479" s="36">
        <v>0.375</v>
      </c>
      <c r="F1479" s="36">
        <v>0.10416666666666667</v>
      </c>
      <c r="G1479" s="36">
        <v>0.45833333333333331</v>
      </c>
      <c r="I1479" s="75">
        <f t="shared" si="311"/>
        <v>5</v>
      </c>
      <c r="J1479" s="75">
        <f t="shared" si="312"/>
        <v>0.5</v>
      </c>
      <c r="K1479" s="75">
        <f t="shared" si="313"/>
        <v>9</v>
      </c>
      <c r="L1479" s="75">
        <f t="shared" si="314"/>
        <v>2.5</v>
      </c>
      <c r="M1479" s="75">
        <f t="shared" si="315"/>
        <v>11</v>
      </c>
      <c r="N1479" s="75">
        <f t="shared" si="316"/>
        <v>8.5</v>
      </c>
      <c r="O1479" s="75">
        <f t="shared" si="317"/>
        <v>4.75</v>
      </c>
      <c r="P1479" s="75">
        <f t="shared" si="318"/>
        <v>8.5</v>
      </c>
      <c r="Q1479" s="75">
        <f t="shared" si="319"/>
        <v>6.75</v>
      </c>
      <c r="R1479" s="75">
        <f t="shared" si="320"/>
        <v>8.5</v>
      </c>
      <c r="S1479" s="28">
        <f t="shared" si="321"/>
        <v>6.75</v>
      </c>
      <c r="T1479" s="75">
        <f t="shared" si="322"/>
        <v>2</v>
      </c>
      <c r="U1479" s="75">
        <f t="shared" si="323"/>
        <v>2</v>
      </c>
    </row>
    <row r="1480" spans="1:21">
      <c r="A1480" s="279" t="s">
        <v>3335</v>
      </c>
      <c r="B1480" t="s">
        <v>13</v>
      </c>
      <c r="C1480">
        <v>5</v>
      </c>
      <c r="D1480" s="36">
        <v>4.1666666666666664E-2</v>
      </c>
      <c r="E1480" s="36">
        <v>0.35416666666666669</v>
      </c>
      <c r="F1480" s="36">
        <v>0.125</v>
      </c>
      <c r="G1480" s="36">
        <v>0.5</v>
      </c>
      <c r="I1480" s="75">
        <f t="shared" si="311"/>
        <v>5</v>
      </c>
      <c r="J1480" s="75">
        <f t="shared" si="312"/>
        <v>1</v>
      </c>
      <c r="K1480" s="75">
        <f t="shared" si="313"/>
        <v>8.5</v>
      </c>
      <c r="L1480" s="75">
        <f t="shared" si="314"/>
        <v>3</v>
      </c>
      <c r="M1480" s="75">
        <f t="shared" si="315"/>
        <v>12</v>
      </c>
      <c r="N1480" s="75">
        <f t="shared" si="316"/>
        <v>7.5</v>
      </c>
      <c r="O1480" s="75">
        <f t="shared" si="317"/>
        <v>4.75</v>
      </c>
      <c r="P1480" s="75">
        <f t="shared" si="318"/>
        <v>9</v>
      </c>
      <c r="Q1480" s="75">
        <f t="shared" si="319"/>
        <v>7.5</v>
      </c>
      <c r="R1480" s="75">
        <f t="shared" si="320"/>
        <v>7.9285714285714288</v>
      </c>
      <c r="S1480" s="28">
        <f t="shared" si="321"/>
        <v>6.9642857142857144</v>
      </c>
      <c r="T1480" s="75">
        <f t="shared" si="322"/>
        <v>2.75</v>
      </c>
      <c r="U1480" s="75">
        <f t="shared" si="323"/>
        <v>2.75</v>
      </c>
    </row>
    <row r="1481" spans="1:21">
      <c r="A1481" s="279" t="s">
        <v>3336</v>
      </c>
      <c r="B1481" t="s">
        <v>14</v>
      </c>
      <c r="C1481">
        <v>2</v>
      </c>
      <c r="D1481" s="36">
        <v>0</v>
      </c>
      <c r="E1481" s="36">
        <v>0.29166666666666669</v>
      </c>
      <c r="F1481" s="36">
        <v>8.3333333333333329E-2</v>
      </c>
      <c r="G1481" s="36">
        <v>0.47916666666666669</v>
      </c>
      <c r="I1481" s="75">
        <f t="shared" si="311"/>
        <v>2</v>
      </c>
      <c r="J1481" s="75">
        <f t="shared" si="312"/>
        <v>0</v>
      </c>
      <c r="K1481" s="75">
        <f t="shared" si="313"/>
        <v>7</v>
      </c>
      <c r="L1481" s="75">
        <f t="shared" si="314"/>
        <v>2</v>
      </c>
      <c r="M1481" s="75">
        <f t="shared" si="315"/>
        <v>11.5</v>
      </c>
      <c r="N1481" s="75">
        <f t="shared" si="316"/>
        <v>7</v>
      </c>
      <c r="O1481" s="75">
        <f t="shared" si="317"/>
        <v>3.5</v>
      </c>
      <c r="P1481" s="75">
        <f t="shared" si="318"/>
        <v>9.5</v>
      </c>
      <c r="Q1481" s="75">
        <f t="shared" si="319"/>
        <v>6.75</v>
      </c>
      <c r="R1481" s="75">
        <f t="shared" si="320"/>
        <v>8.7857142857142865</v>
      </c>
      <c r="S1481" s="28" t="str">
        <f t="shared" si="321"/>
        <v>NIGHTSHIFTS</v>
      </c>
      <c r="T1481" s="75" t="str">
        <f t="shared" si="322"/>
        <v>NIGHTSHIFTS</v>
      </c>
      <c r="U1481" s="75" t="str">
        <f t="shared" si="323"/>
        <v>NIGHTSHIFTS</v>
      </c>
    </row>
    <row r="1482" spans="1:21">
      <c r="A1482" s="279" t="s">
        <v>3337</v>
      </c>
      <c r="B1482" t="s">
        <v>13</v>
      </c>
      <c r="C1482">
        <v>0</v>
      </c>
      <c r="D1482" s="36">
        <v>2.0833333333333332E-2</v>
      </c>
      <c r="E1482" s="36">
        <v>0.35416666666666669</v>
      </c>
      <c r="F1482" s="36">
        <v>6.25E-2</v>
      </c>
      <c r="G1482" s="36">
        <v>0.4375</v>
      </c>
      <c r="I1482" s="75">
        <f t="shared" si="311"/>
        <v>0</v>
      </c>
      <c r="J1482" s="75">
        <f t="shared" si="312"/>
        <v>0.5</v>
      </c>
      <c r="K1482" s="75">
        <f t="shared" si="313"/>
        <v>8.5</v>
      </c>
      <c r="L1482" s="75">
        <f t="shared" si="314"/>
        <v>1.5</v>
      </c>
      <c r="M1482" s="75">
        <f t="shared" si="315"/>
        <v>10.5</v>
      </c>
      <c r="N1482" s="75">
        <f t="shared" si="316"/>
        <v>8</v>
      </c>
      <c r="O1482" s="75">
        <f t="shared" si="317"/>
        <v>4.5</v>
      </c>
      <c r="P1482" s="75">
        <f t="shared" si="318"/>
        <v>9</v>
      </c>
      <c r="Q1482" s="75">
        <f t="shared" si="319"/>
        <v>6</v>
      </c>
      <c r="R1482" s="75">
        <f t="shared" si="320"/>
        <v>9</v>
      </c>
      <c r="S1482" s="28">
        <f t="shared" si="321"/>
        <v>6</v>
      </c>
      <c r="T1482" s="75">
        <f t="shared" si="322"/>
        <v>1.5</v>
      </c>
      <c r="U1482" s="75">
        <f t="shared" si="323"/>
        <v>1.5</v>
      </c>
    </row>
    <row r="1483" spans="1:21">
      <c r="A1483" s="279" t="s">
        <v>3338</v>
      </c>
      <c r="B1483" t="s">
        <v>13</v>
      </c>
      <c r="C1483">
        <v>5</v>
      </c>
      <c r="D1483" s="36">
        <v>0.95833333333333337</v>
      </c>
      <c r="E1483" s="36">
        <v>0.3125</v>
      </c>
      <c r="F1483" s="36">
        <v>0</v>
      </c>
      <c r="G1483" s="36">
        <v>0.35416666666666669</v>
      </c>
      <c r="I1483" s="75">
        <f t="shared" si="311"/>
        <v>5</v>
      </c>
      <c r="J1483" s="75">
        <f t="shared" si="312"/>
        <v>-1</v>
      </c>
      <c r="K1483" s="75">
        <f t="shared" si="313"/>
        <v>7.5</v>
      </c>
      <c r="L1483" s="75">
        <f t="shared" si="314"/>
        <v>0</v>
      </c>
      <c r="M1483" s="75">
        <f t="shared" si="315"/>
        <v>8.5</v>
      </c>
      <c r="N1483" s="75">
        <f t="shared" si="316"/>
        <v>8.5</v>
      </c>
      <c r="O1483" s="75">
        <f t="shared" si="317"/>
        <v>3.25</v>
      </c>
      <c r="P1483" s="75">
        <f t="shared" si="318"/>
        <v>8.5</v>
      </c>
      <c r="Q1483" s="75">
        <f t="shared" si="319"/>
        <v>4.25</v>
      </c>
      <c r="R1483" s="75">
        <f t="shared" si="320"/>
        <v>8.5</v>
      </c>
      <c r="S1483" s="28">
        <f t="shared" si="321"/>
        <v>4.25</v>
      </c>
      <c r="T1483" s="75">
        <f t="shared" si="322"/>
        <v>1</v>
      </c>
      <c r="U1483" s="75">
        <f t="shared" si="323"/>
        <v>1</v>
      </c>
    </row>
    <row r="1484" spans="1:21">
      <c r="A1484" s="279" t="s">
        <v>3355</v>
      </c>
      <c r="B1484" t="s">
        <v>14</v>
      </c>
      <c r="C1484">
        <v>7</v>
      </c>
      <c r="D1484" s="36">
        <v>0</v>
      </c>
      <c r="E1484" s="36">
        <v>0.33333333333333331</v>
      </c>
      <c r="F1484" s="36">
        <v>4.1666666666666664E-2</v>
      </c>
      <c r="G1484" s="36">
        <v>0.375</v>
      </c>
      <c r="I1484" s="75">
        <f t="shared" si="311"/>
        <v>7</v>
      </c>
      <c r="J1484" s="75">
        <f t="shared" si="312"/>
        <v>0</v>
      </c>
      <c r="K1484" s="75">
        <f t="shared" si="313"/>
        <v>8</v>
      </c>
      <c r="L1484" s="75">
        <f t="shared" si="314"/>
        <v>1</v>
      </c>
      <c r="M1484" s="75">
        <f t="shared" si="315"/>
        <v>9</v>
      </c>
      <c r="N1484" s="75">
        <f t="shared" si="316"/>
        <v>8</v>
      </c>
      <c r="O1484" s="75">
        <f t="shared" si="317"/>
        <v>4</v>
      </c>
      <c r="P1484" s="75">
        <f t="shared" si="318"/>
        <v>8</v>
      </c>
      <c r="Q1484" s="75">
        <f t="shared" si="319"/>
        <v>5</v>
      </c>
      <c r="R1484" s="75">
        <f t="shared" si="320"/>
        <v>8</v>
      </c>
      <c r="S1484" s="28" t="str">
        <f t="shared" si="321"/>
        <v>NIGHTSHIFTS</v>
      </c>
      <c r="T1484" s="75" t="str">
        <f t="shared" si="322"/>
        <v>NIGHTSHIFTS</v>
      </c>
      <c r="U1484" s="75" t="str">
        <f t="shared" si="323"/>
        <v>NIGHTSHIFTS</v>
      </c>
    </row>
    <row r="1485" spans="1:21">
      <c r="A1485" s="279" t="s">
        <v>3356</v>
      </c>
      <c r="B1485" t="s">
        <v>14</v>
      </c>
      <c r="C1485">
        <v>7</v>
      </c>
      <c r="D1485" s="36">
        <v>0.95833333333333337</v>
      </c>
      <c r="E1485" s="36">
        <v>0.25</v>
      </c>
      <c r="F1485" s="36">
        <v>0</v>
      </c>
      <c r="G1485" s="36">
        <v>0.375</v>
      </c>
      <c r="I1485" s="75">
        <f t="shared" si="311"/>
        <v>7</v>
      </c>
      <c r="J1485" s="75">
        <f t="shared" si="312"/>
        <v>-1</v>
      </c>
      <c r="K1485" s="75">
        <f t="shared" si="313"/>
        <v>6</v>
      </c>
      <c r="L1485" s="75">
        <f t="shared" si="314"/>
        <v>0</v>
      </c>
      <c r="M1485" s="75">
        <f t="shared" si="315"/>
        <v>9</v>
      </c>
      <c r="N1485" s="75">
        <f t="shared" si="316"/>
        <v>7</v>
      </c>
      <c r="O1485" s="75">
        <f t="shared" si="317"/>
        <v>2.5</v>
      </c>
      <c r="P1485" s="75">
        <f t="shared" si="318"/>
        <v>9</v>
      </c>
      <c r="Q1485" s="75">
        <f t="shared" si="319"/>
        <v>4.5</v>
      </c>
      <c r="R1485" s="75">
        <f t="shared" si="320"/>
        <v>7</v>
      </c>
      <c r="S1485" s="28" t="str">
        <f t="shared" si="321"/>
        <v>NIGHTSHIFTS</v>
      </c>
      <c r="T1485" s="75" t="str">
        <f t="shared" si="322"/>
        <v>NIGHTSHIFTS</v>
      </c>
      <c r="U1485" s="75" t="str">
        <f t="shared" si="323"/>
        <v>NIGHTSHIFTS</v>
      </c>
    </row>
    <row r="1486" spans="1:21">
      <c r="A1486" s="279" t="s">
        <v>3357</v>
      </c>
      <c r="B1486" t="s">
        <v>13</v>
      </c>
      <c r="C1486">
        <v>5</v>
      </c>
      <c r="D1486" s="36">
        <v>0.97916666666666663</v>
      </c>
      <c r="E1486" s="36">
        <v>0.29166666666666669</v>
      </c>
      <c r="F1486" s="36">
        <v>0</v>
      </c>
      <c r="G1486" s="36">
        <v>0.39583333333333331</v>
      </c>
      <c r="I1486" s="75">
        <f t="shared" si="311"/>
        <v>5</v>
      </c>
      <c r="J1486" s="75">
        <f t="shared" si="312"/>
        <v>-0.5</v>
      </c>
      <c r="K1486" s="75">
        <f t="shared" si="313"/>
        <v>7</v>
      </c>
      <c r="L1486" s="75">
        <f t="shared" si="314"/>
        <v>0</v>
      </c>
      <c r="M1486" s="75">
        <f t="shared" si="315"/>
        <v>9.5</v>
      </c>
      <c r="N1486" s="75">
        <f t="shared" si="316"/>
        <v>7.5</v>
      </c>
      <c r="O1486" s="75">
        <f t="shared" si="317"/>
        <v>3.25</v>
      </c>
      <c r="P1486" s="75">
        <f t="shared" si="318"/>
        <v>9.5</v>
      </c>
      <c r="Q1486" s="75">
        <f t="shared" si="319"/>
        <v>4.75</v>
      </c>
      <c r="R1486" s="75">
        <f t="shared" si="320"/>
        <v>8.0714285714285712</v>
      </c>
      <c r="S1486" s="28">
        <f t="shared" si="321"/>
        <v>4.0357142857142856</v>
      </c>
      <c r="T1486" s="75">
        <f t="shared" si="322"/>
        <v>1.5</v>
      </c>
      <c r="U1486" s="75">
        <f t="shared" si="323"/>
        <v>1.5</v>
      </c>
    </row>
    <row r="1487" spans="1:21">
      <c r="A1487" s="279" t="s">
        <v>3358</v>
      </c>
      <c r="B1487" t="s">
        <v>13</v>
      </c>
      <c r="C1487">
        <v>5</v>
      </c>
      <c r="D1487" s="36">
        <v>0.94791666666666663</v>
      </c>
      <c r="E1487" s="36">
        <v>0.20833333333333334</v>
      </c>
      <c r="F1487" s="36">
        <v>0.97916666666666663</v>
      </c>
      <c r="G1487" s="36">
        <v>0.27083333333333331</v>
      </c>
      <c r="I1487" s="75">
        <f t="shared" si="311"/>
        <v>5</v>
      </c>
      <c r="J1487" s="75">
        <f t="shared" si="312"/>
        <v>-1.25</v>
      </c>
      <c r="K1487" s="75">
        <f t="shared" si="313"/>
        <v>5</v>
      </c>
      <c r="L1487" s="75">
        <f t="shared" si="314"/>
        <v>-0.5</v>
      </c>
      <c r="M1487" s="75">
        <f t="shared" si="315"/>
        <v>6.5</v>
      </c>
      <c r="N1487" s="75">
        <f t="shared" si="316"/>
        <v>6.25</v>
      </c>
      <c r="O1487" s="75">
        <f t="shared" si="317"/>
        <v>1.875</v>
      </c>
      <c r="P1487" s="75">
        <f t="shared" si="318"/>
        <v>7</v>
      </c>
      <c r="Q1487" s="75">
        <f t="shared" si="319"/>
        <v>3</v>
      </c>
      <c r="R1487" s="75">
        <f t="shared" si="320"/>
        <v>6.4642857142857144</v>
      </c>
      <c r="S1487" s="28">
        <f t="shared" si="321"/>
        <v>2.7321428571428572</v>
      </c>
      <c r="T1487" s="75">
        <f t="shared" si="322"/>
        <v>1.125</v>
      </c>
      <c r="U1487" s="75">
        <f t="shared" si="323"/>
        <v>1.125</v>
      </c>
    </row>
    <row r="1488" spans="1:21">
      <c r="A1488" s="279" t="s">
        <v>3359</v>
      </c>
      <c r="B1488" t="s">
        <v>13</v>
      </c>
      <c r="C1488">
        <v>5</v>
      </c>
      <c r="D1488" s="36">
        <v>0.95833333333333337</v>
      </c>
      <c r="E1488" s="36">
        <v>0.25</v>
      </c>
      <c r="F1488" s="36">
        <v>0</v>
      </c>
      <c r="G1488" s="36">
        <v>0.3125</v>
      </c>
      <c r="I1488" s="75">
        <f t="shared" si="311"/>
        <v>5</v>
      </c>
      <c r="J1488" s="75">
        <f t="shared" si="312"/>
        <v>-1</v>
      </c>
      <c r="K1488" s="75">
        <f t="shared" si="313"/>
        <v>6</v>
      </c>
      <c r="L1488" s="75">
        <f t="shared" si="314"/>
        <v>0</v>
      </c>
      <c r="M1488" s="75">
        <f t="shared" si="315"/>
        <v>7.5</v>
      </c>
      <c r="N1488" s="75">
        <f t="shared" si="316"/>
        <v>7</v>
      </c>
      <c r="O1488" s="75">
        <f t="shared" si="317"/>
        <v>2.5</v>
      </c>
      <c r="P1488" s="75">
        <f t="shared" si="318"/>
        <v>7.5</v>
      </c>
      <c r="Q1488" s="75">
        <f t="shared" si="319"/>
        <v>3.75</v>
      </c>
      <c r="R1488" s="75">
        <f t="shared" si="320"/>
        <v>7.1428571428571432</v>
      </c>
      <c r="S1488" s="28">
        <f t="shared" si="321"/>
        <v>3.5714285714285716</v>
      </c>
      <c r="T1488" s="75">
        <f t="shared" si="322"/>
        <v>1.25</v>
      </c>
      <c r="U1488" s="75">
        <f t="shared" si="323"/>
        <v>1.25</v>
      </c>
    </row>
    <row r="1489" spans="1:21">
      <c r="A1489" s="279" t="s">
        <v>3360</v>
      </c>
      <c r="B1489" t="s">
        <v>13</v>
      </c>
      <c r="C1489">
        <v>5</v>
      </c>
      <c r="D1489" s="36">
        <v>0</v>
      </c>
      <c r="E1489" s="36">
        <v>0.33333333333333331</v>
      </c>
      <c r="F1489" s="36">
        <v>4.1666666666666664E-2</v>
      </c>
      <c r="G1489" s="36">
        <v>0.39583333333333331</v>
      </c>
      <c r="I1489" s="75">
        <f t="shared" si="311"/>
        <v>5</v>
      </c>
      <c r="J1489" s="75">
        <f t="shared" si="312"/>
        <v>0</v>
      </c>
      <c r="K1489" s="75">
        <f t="shared" si="313"/>
        <v>8</v>
      </c>
      <c r="L1489" s="75">
        <f t="shared" si="314"/>
        <v>1</v>
      </c>
      <c r="M1489" s="75">
        <f t="shared" si="315"/>
        <v>9.5</v>
      </c>
      <c r="N1489" s="75">
        <f t="shared" si="316"/>
        <v>8</v>
      </c>
      <c r="O1489" s="75">
        <f t="shared" si="317"/>
        <v>4</v>
      </c>
      <c r="P1489" s="75">
        <f t="shared" si="318"/>
        <v>8.5</v>
      </c>
      <c r="Q1489" s="75">
        <f t="shared" si="319"/>
        <v>5.25</v>
      </c>
      <c r="R1489" s="75">
        <f t="shared" si="320"/>
        <v>8.1428571428571423</v>
      </c>
      <c r="S1489" s="28">
        <f t="shared" si="321"/>
        <v>5.0714285714285712</v>
      </c>
      <c r="T1489" s="75">
        <f t="shared" si="322"/>
        <v>1.25</v>
      </c>
      <c r="U1489" s="75">
        <f t="shared" si="323"/>
        <v>1.25</v>
      </c>
    </row>
    <row r="1490" spans="1:21">
      <c r="A1490" s="279" t="s">
        <v>3361</v>
      </c>
      <c r="B1490" t="s">
        <v>13</v>
      </c>
      <c r="C1490">
        <v>5</v>
      </c>
      <c r="D1490" s="36">
        <v>6.25E-2</v>
      </c>
      <c r="E1490" s="36">
        <v>0.4375</v>
      </c>
      <c r="F1490" s="36">
        <v>8.3333333333333329E-2</v>
      </c>
      <c r="G1490" s="36">
        <v>0.45833333333333331</v>
      </c>
      <c r="I1490" s="75">
        <f t="shared" si="311"/>
        <v>5</v>
      </c>
      <c r="J1490" s="75">
        <f t="shared" si="312"/>
        <v>1.5</v>
      </c>
      <c r="K1490" s="75">
        <f t="shared" si="313"/>
        <v>10.5</v>
      </c>
      <c r="L1490" s="75">
        <f t="shared" si="314"/>
        <v>2</v>
      </c>
      <c r="M1490" s="75">
        <f t="shared" si="315"/>
        <v>11</v>
      </c>
      <c r="N1490" s="75">
        <f t="shared" si="316"/>
        <v>9</v>
      </c>
      <c r="O1490" s="75">
        <f t="shared" si="317"/>
        <v>6</v>
      </c>
      <c r="P1490" s="75">
        <f t="shared" si="318"/>
        <v>9</v>
      </c>
      <c r="Q1490" s="75">
        <f t="shared" si="319"/>
        <v>6.5</v>
      </c>
      <c r="R1490" s="75">
        <f t="shared" si="320"/>
        <v>9</v>
      </c>
      <c r="S1490" s="28">
        <f t="shared" si="321"/>
        <v>6.5</v>
      </c>
      <c r="T1490" s="75">
        <f t="shared" si="322"/>
        <v>0.5</v>
      </c>
      <c r="U1490" s="75">
        <f t="shared" si="323"/>
        <v>0.5</v>
      </c>
    </row>
    <row r="1491" spans="1:21">
      <c r="A1491" s="279" t="s">
        <v>3362</v>
      </c>
      <c r="B1491" t="s">
        <v>13</v>
      </c>
      <c r="C1491">
        <v>4</v>
      </c>
      <c r="D1491" s="36">
        <v>2.0833333333333332E-2</v>
      </c>
      <c r="E1491" s="36">
        <v>0.35416666666666669</v>
      </c>
      <c r="F1491" s="36">
        <v>4.1666666666666664E-2</v>
      </c>
      <c r="G1491" s="36">
        <v>0.375</v>
      </c>
      <c r="I1491" s="75">
        <f t="shared" ref="I1491:I1563" si="324">C1491</f>
        <v>4</v>
      </c>
      <c r="J1491" s="75">
        <f t="shared" ref="J1491:J1563" si="325">IF(D1491*24&lt;18,D1491*24,-(24-(D1491*24)))</f>
        <v>0.5</v>
      </c>
      <c r="K1491" s="75">
        <f t="shared" ref="K1491:K1563" si="326">IF(E1491*24&lt;18,E1491*24,-(24-(E1491*24)))</f>
        <v>8.5</v>
      </c>
      <c r="L1491" s="75">
        <f t="shared" ref="L1491:L1563" si="327">IF(F1491*24&lt;18,F1491*24,-(24-(F1491*24)))</f>
        <v>1</v>
      </c>
      <c r="M1491" s="75">
        <f t="shared" ref="M1491:M1563" si="328">IF(G1491*24&lt;18,G1491*24,-(24-(G1491*24)))</f>
        <v>9</v>
      </c>
      <c r="N1491" s="75">
        <f t="shared" ref="N1491:N1563" si="329">K1491-J1491</f>
        <v>8</v>
      </c>
      <c r="O1491" s="75">
        <f t="shared" ref="O1491:O1563" si="330">J1491+(N1491/2)</f>
        <v>4.5</v>
      </c>
      <c r="P1491" s="75">
        <f t="shared" ref="P1491:P1563" si="331">M1491-L1491</f>
        <v>8</v>
      </c>
      <c r="Q1491" s="75">
        <f t="shared" ref="Q1491:Q1563" si="332">L1491+P1491/2</f>
        <v>5</v>
      </c>
      <c r="R1491" s="75">
        <f t="shared" ref="R1491:R1563" si="333">(I1491*N1491+(7-I1491)*P1491)/7</f>
        <v>8</v>
      </c>
      <c r="S1491" s="28">
        <f t="shared" ref="S1491:S1563" si="334">IF(B1491="NO",IF(P1491&lt;N1491,Q1491,Q1491-(P1491-R1491)/2),"NIGHTSHIFTS")</f>
        <v>5</v>
      </c>
      <c r="T1491" s="75">
        <f t="shared" ref="T1491:T1563" si="335">IF(B1491="NO",Q1491-O1491,"NIGHTSHIFTS")</f>
        <v>0.5</v>
      </c>
      <c r="U1491" s="75">
        <f t="shared" ref="U1491:U1563" si="336">IF(B1491="NO",ABS(T1491),"NIGHTSHIFTS")</f>
        <v>0.5</v>
      </c>
    </row>
    <row r="1492" spans="1:21">
      <c r="A1492" s="279" t="s">
        <v>3363</v>
      </c>
      <c r="B1492" t="s">
        <v>13</v>
      </c>
      <c r="C1492">
        <v>0</v>
      </c>
      <c r="D1492" s="36">
        <v>0.97916666666666663</v>
      </c>
      <c r="E1492" s="36">
        <v>0.33333333333333331</v>
      </c>
      <c r="F1492" s="36">
        <v>0.97916666666666663</v>
      </c>
      <c r="G1492" s="36">
        <v>0.33333333333333331</v>
      </c>
      <c r="I1492" s="75">
        <f t="shared" si="324"/>
        <v>0</v>
      </c>
      <c r="J1492" s="75">
        <f t="shared" si="325"/>
        <v>-0.5</v>
      </c>
      <c r="K1492" s="75">
        <f t="shared" si="326"/>
        <v>8</v>
      </c>
      <c r="L1492" s="75">
        <f t="shared" si="327"/>
        <v>-0.5</v>
      </c>
      <c r="M1492" s="75">
        <f t="shared" si="328"/>
        <v>8</v>
      </c>
      <c r="N1492" s="75">
        <f t="shared" si="329"/>
        <v>8.5</v>
      </c>
      <c r="O1492" s="75">
        <f t="shared" si="330"/>
        <v>3.75</v>
      </c>
      <c r="P1492" s="75">
        <f t="shared" si="331"/>
        <v>8.5</v>
      </c>
      <c r="Q1492" s="75">
        <f t="shared" si="332"/>
        <v>3.75</v>
      </c>
      <c r="R1492" s="75">
        <f t="shared" si="333"/>
        <v>8.5</v>
      </c>
      <c r="S1492" s="28">
        <f t="shared" si="334"/>
        <v>3.75</v>
      </c>
      <c r="T1492" s="75">
        <f t="shared" si="335"/>
        <v>0</v>
      </c>
      <c r="U1492" s="75">
        <f t="shared" si="336"/>
        <v>0</v>
      </c>
    </row>
    <row r="1493" spans="1:21">
      <c r="A1493" s="279" t="s">
        <v>3364</v>
      </c>
      <c r="B1493" t="s">
        <v>13</v>
      </c>
      <c r="C1493">
        <v>1</v>
      </c>
      <c r="D1493" s="36">
        <v>0.95833333333333337</v>
      </c>
      <c r="E1493" s="36">
        <v>0.36805555555555558</v>
      </c>
      <c r="F1493" s="36">
        <v>0</v>
      </c>
      <c r="G1493" s="36">
        <v>0.41666666666666669</v>
      </c>
      <c r="I1493" s="75">
        <f t="shared" si="324"/>
        <v>1</v>
      </c>
      <c r="J1493" s="75">
        <f t="shared" si="325"/>
        <v>-1</v>
      </c>
      <c r="K1493" s="75">
        <f t="shared" si="326"/>
        <v>8.8333333333333339</v>
      </c>
      <c r="L1493" s="75">
        <f t="shared" si="327"/>
        <v>0</v>
      </c>
      <c r="M1493" s="75">
        <f t="shared" si="328"/>
        <v>10</v>
      </c>
      <c r="N1493" s="75">
        <f t="shared" si="329"/>
        <v>9.8333333333333339</v>
      </c>
      <c r="O1493" s="75">
        <f t="shared" si="330"/>
        <v>3.916666666666667</v>
      </c>
      <c r="P1493" s="75">
        <f t="shared" si="331"/>
        <v>10</v>
      </c>
      <c r="Q1493" s="75">
        <f t="shared" si="332"/>
        <v>5</v>
      </c>
      <c r="R1493" s="75">
        <f t="shared" si="333"/>
        <v>9.9761904761904763</v>
      </c>
      <c r="S1493" s="28">
        <f t="shared" si="334"/>
        <v>4.9880952380952381</v>
      </c>
      <c r="T1493" s="75">
        <f t="shared" si="335"/>
        <v>1.083333333333333</v>
      </c>
      <c r="U1493" s="75">
        <f t="shared" si="336"/>
        <v>1.083333333333333</v>
      </c>
    </row>
    <row r="1494" spans="1:21">
      <c r="A1494" s="279" t="s">
        <v>3365</v>
      </c>
      <c r="B1494" t="s">
        <v>13</v>
      </c>
      <c r="C1494">
        <v>2</v>
      </c>
      <c r="D1494" s="36">
        <v>0</v>
      </c>
      <c r="E1494" s="36">
        <v>0.26041666666666669</v>
      </c>
      <c r="F1494" s="36">
        <v>0</v>
      </c>
      <c r="G1494" s="36">
        <v>0.5</v>
      </c>
      <c r="I1494" s="75">
        <f t="shared" si="324"/>
        <v>2</v>
      </c>
      <c r="J1494" s="75">
        <f t="shared" si="325"/>
        <v>0</v>
      </c>
      <c r="K1494" s="75">
        <f t="shared" si="326"/>
        <v>6.25</v>
      </c>
      <c r="L1494" s="75">
        <f t="shared" si="327"/>
        <v>0</v>
      </c>
      <c r="M1494" s="75">
        <f t="shared" si="328"/>
        <v>12</v>
      </c>
      <c r="N1494" s="75">
        <f t="shared" si="329"/>
        <v>6.25</v>
      </c>
      <c r="O1494" s="75">
        <f t="shared" si="330"/>
        <v>3.125</v>
      </c>
      <c r="P1494" s="75">
        <f t="shared" si="331"/>
        <v>12</v>
      </c>
      <c r="Q1494" s="75">
        <f t="shared" si="332"/>
        <v>6</v>
      </c>
      <c r="R1494" s="75">
        <f t="shared" si="333"/>
        <v>10.357142857142858</v>
      </c>
      <c r="S1494" s="28">
        <f t="shared" si="334"/>
        <v>5.1785714285714288</v>
      </c>
      <c r="T1494" s="75">
        <f t="shared" si="335"/>
        <v>2.875</v>
      </c>
      <c r="U1494" s="75">
        <f t="shared" si="336"/>
        <v>2.875</v>
      </c>
    </row>
    <row r="1495" spans="1:21">
      <c r="A1495" s="279" t="s">
        <v>3366</v>
      </c>
      <c r="B1495" t="s">
        <v>13</v>
      </c>
      <c r="C1495">
        <v>4</v>
      </c>
      <c r="D1495" s="36">
        <v>0.97916666666666663</v>
      </c>
      <c r="E1495" s="36">
        <v>0.24305555555555555</v>
      </c>
      <c r="F1495" s="36">
        <v>0</v>
      </c>
      <c r="G1495" s="36">
        <v>0.35416666666666669</v>
      </c>
      <c r="I1495" s="75">
        <f t="shared" si="324"/>
        <v>4</v>
      </c>
      <c r="J1495" s="75">
        <f t="shared" si="325"/>
        <v>-0.5</v>
      </c>
      <c r="K1495" s="75">
        <f t="shared" si="326"/>
        <v>5.833333333333333</v>
      </c>
      <c r="L1495" s="75">
        <f t="shared" si="327"/>
        <v>0</v>
      </c>
      <c r="M1495" s="75">
        <f t="shared" si="328"/>
        <v>8.5</v>
      </c>
      <c r="N1495" s="75">
        <f t="shared" si="329"/>
        <v>6.333333333333333</v>
      </c>
      <c r="O1495" s="75">
        <f t="shared" si="330"/>
        <v>2.6666666666666665</v>
      </c>
      <c r="P1495" s="75">
        <f t="shared" si="331"/>
        <v>8.5</v>
      </c>
      <c r="Q1495" s="75">
        <f t="shared" si="332"/>
        <v>4.25</v>
      </c>
      <c r="R1495" s="75">
        <f t="shared" si="333"/>
        <v>7.261904761904761</v>
      </c>
      <c r="S1495" s="28">
        <f t="shared" si="334"/>
        <v>3.6309523809523805</v>
      </c>
      <c r="T1495" s="75">
        <f t="shared" si="335"/>
        <v>1.5833333333333335</v>
      </c>
      <c r="U1495" s="75">
        <f t="shared" si="336"/>
        <v>1.5833333333333335</v>
      </c>
    </row>
    <row r="1496" spans="1:21">
      <c r="A1496" s="279" t="s">
        <v>3375</v>
      </c>
      <c r="B1496" t="s">
        <v>13</v>
      </c>
      <c r="C1496">
        <v>6</v>
      </c>
      <c r="D1496" s="36">
        <v>0.97916666666666663</v>
      </c>
      <c r="E1496" s="36">
        <v>0.27083333333333331</v>
      </c>
      <c r="F1496" s="36">
        <v>2.0833333333333332E-2</v>
      </c>
      <c r="G1496" s="36">
        <v>0.3263888888888889</v>
      </c>
      <c r="I1496" s="75">
        <f t="shared" si="324"/>
        <v>6</v>
      </c>
      <c r="J1496" s="75">
        <f t="shared" si="325"/>
        <v>-0.5</v>
      </c>
      <c r="K1496" s="75">
        <f t="shared" si="326"/>
        <v>6.5</v>
      </c>
      <c r="L1496" s="75">
        <f t="shared" si="327"/>
        <v>0.5</v>
      </c>
      <c r="M1496" s="75">
        <f t="shared" si="328"/>
        <v>7.8333333333333339</v>
      </c>
      <c r="N1496" s="75">
        <f t="shared" si="329"/>
        <v>7</v>
      </c>
      <c r="O1496" s="75">
        <f t="shared" si="330"/>
        <v>3</v>
      </c>
      <c r="P1496" s="75">
        <f t="shared" si="331"/>
        <v>7.3333333333333339</v>
      </c>
      <c r="Q1496" s="75">
        <f t="shared" si="332"/>
        <v>4.166666666666667</v>
      </c>
      <c r="R1496" s="75">
        <f t="shared" si="333"/>
        <v>7.0476190476190483</v>
      </c>
      <c r="S1496" s="28">
        <f t="shared" si="334"/>
        <v>4.0238095238095237</v>
      </c>
      <c r="T1496" s="75">
        <f t="shared" si="335"/>
        <v>1.166666666666667</v>
      </c>
      <c r="U1496" s="75">
        <f t="shared" si="336"/>
        <v>1.166666666666667</v>
      </c>
    </row>
    <row r="1497" spans="1:21">
      <c r="A1497" s="279" t="s">
        <v>3376</v>
      </c>
      <c r="B1497" t="s">
        <v>13</v>
      </c>
      <c r="C1497">
        <v>5</v>
      </c>
      <c r="D1497" s="36">
        <v>2.0833333333333332E-2</v>
      </c>
      <c r="E1497" s="36">
        <v>0.27083333333333331</v>
      </c>
      <c r="F1497" s="36">
        <v>4.1666666666666664E-2</v>
      </c>
      <c r="G1497" s="36">
        <v>0.375</v>
      </c>
      <c r="I1497" s="75">
        <f t="shared" si="324"/>
        <v>5</v>
      </c>
      <c r="J1497" s="75">
        <f t="shared" si="325"/>
        <v>0.5</v>
      </c>
      <c r="K1497" s="75">
        <f t="shared" si="326"/>
        <v>6.5</v>
      </c>
      <c r="L1497" s="75">
        <f t="shared" si="327"/>
        <v>1</v>
      </c>
      <c r="M1497" s="75">
        <f t="shared" si="328"/>
        <v>9</v>
      </c>
      <c r="N1497" s="75">
        <f t="shared" si="329"/>
        <v>6</v>
      </c>
      <c r="O1497" s="75">
        <f t="shared" si="330"/>
        <v>3.5</v>
      </c>
      <c r="P1497" s="75">
        <f t="shared" si="331"/>
        <v>8</v>
      </c>
      <c r="Q1497" s="75">
        <f t="shared" si="332"/>
        <v>5</v>
      </c>
      <c r="R1497" s="75">
        <f t="shared" si="333"/>
        <v>6.5714285714285712</v>
      </c>
      <c r="S1497" s="28">
        <f t="shared" si="334"/>
        <v>4.2857142857142856</v>
      </c>
      <c r="T1497" s="75">
        <f t="shared" si="335"/>
        <v>1.5</v>
      </c>
      <c r="U1497" s="75">
        <f t="shared" si="336"/>
        <v>1.5</v>
      </c>
    </row>
    <row r="1498" spans="1:21">
      <c r="A1498" s="279" t="s">
        <v>3377</v>
      </c>
      <c r="B1498" t="s">
        <v>13</v>
      </c>
      <c r="C1498">
        <v>5</v>
      </c>
      <c r="D1498" s="36">
        <v>0.95833333333333337</v>
      </c>
      <c r="E1498" s="36">
        <v>0.27083333333333331</v>
      </c>
      <c r="F1498" s="36">
        <v>0.97916666666666663</v>
      </c>
      <c r="G1498" s="36">
        <v>0.3125</v>
      </c>
      <c r="I1498" s="75">
        <f t="shared" si="324"/>
        <v>5</v>
      </c>
      <c r="J1498" s="75">
        <f t="shared" si="325"/>
        <v>-1</v>
      </c>
      <c r="K1498" s="75">
        <f t="shared" si="326"/>
        <v>6.5</v>
      </c>
      <c r="L1498" s="75">
        <f t="shared" si="327"/>
        <v>-0.5</v>
      </c>
      <c r="M1498" s="75">
        <f t="shared" si="328"/>
        <v>7.5</v>
      </c>
      <c r="N1498" s="75">
        <f t="shared" si="329"/>
        <v>7.5</v>
      </c>
      <c r="O1498" s="75">
        <f t="shared" si="330"/>
        <v>2.75</v>
      </c>
      <c r="P1498" s="75">
        <f t="shared" si="331"/>
        <v>8</v>
      </c>
      <c r="Q1498" s="75">
        <f t="shared" si="332"/>
        <v>3.5</v>
      </c>
      <c r="R1498" s="75">
        <f t="shared" si="333"/>
        <v>7.6428571428571432</v>
      </c>
      <c r="S1498" s="28">
        <f t="shared" si="334"/>
        <v>3.3214285714285716</v>
      </c>
      <c r="T1498" s="75">
        <f t="shared" si="335"/>
        <v>0.75</v>
      </c>
      <c r="U1498" s="75">
        <f t="shared" si="336"/>
        <v>0.75</v>
      </c>
    </row>
    <row r="1499" spans="1:21">
      <c r="A1499" s="279" t="s">
        <v>3378</v>
      </c>
      <c r="B1499" t="s">
        <v>13</v>
      </c>
      <c r="C1499">
        <v>5</v>
      </c>
      <c r="D1499" s="36">
        <v>0.97916666666666663</v>
      </c>
      <c r="E1499" s="36">
        <v>0.35416666666666669</v>
      </c>
      <c r="F1499" s="36">
        <v>4.1666666666666664E-2</v>
      </c>
      <c r="G1499" s="36">
        <v>0.39583333333333331</v>
      </c>
      <c r="I1499" s="75">
        <f t="shared" si="324"/>
        <v>5</v>
      </c>
      <c r="J1499" s="75">
        <f t="shared" si="325"/>
        <v>-0.5</v>
      </c>
      <c r="K1499" s="75">
        <f t="shared" si="326"/>
        <v>8.5</v>
      </c>
      <c r="L1499" s="75">
        <f t="shared" si="327"/>
        <v>1</v>
      </c>
      <c r="M1499" s="75">
        <f t="shared" si="328"/>
        <v>9.5</v>
      </c>
      <c r="N1499" s="75">
        <f t="shared" si="329"/>
        <v>9</v>
      </c>
      <c r="O1499" s="75">
        <f t="shared" si="330"/>
        <v>4</v>
      </c>
      <c r="P1499" s="75">
        <f t="shared" si="331"/>
        <v>8.5</v>
      </c>
      <c r="Q1499" s="75">
        <f t="shared" si="332"/>
        <v>5.25</v>
      </c>
      <c r="R1499" s="75">
        <f t="shared" si="333"/>
        <v>8.8571428571428577</v>
      </c>
      <c r="S1499" s="28">
        <f t="shared" si="334"/>
        <v>5.25</v>
      </c>
      <c r="T1499" s="75">
        <f t="shared" si="335"/>
        <v>1.25</v>
      </c>
      <c r="U1499" s="75">
        <f t="shared" si="336"/>
        <v>1.25</v>
      </c>
    </row>
    <row r="1500" spans="1:21">
      <c r="A1500" s="279" t="s">
        <v>3379</v>
      </c>
      <c r="B1500" t="s">
        <v>13</v>
      </c>
      <c r="C1500">
        <v>0</v>
      </c>
      <c r="F1500" s="36">
        <v>0.45833333333333331</v>
      </c>
      <c r="G1500" s="36">
        <v>0.35416666666666669</v>
      </c>
      <c r="I1500" s="75">
        <f t="shared" si="324"/>
        <v>0</v>
      </c>
      <c r="J1500" s="75">
        <f t="shared" si="325"/>
        <v>0</v>
      </c>
      <c r="K1500" s="75">
        <f t="shared" si="326"/>
        <v>0</v>
      </c>
      <c r="L1500" s="75">
        <f t="shared" si="327"/>
        <v>11</v>
      </c>
      <c r="M1500" s="75">
        <f t="shared" si="328"/>
        <v>8.5</v>
      </c>
      <c r="N1500" s="75">
        <f t="shared" si="329"/>
        <v>0</v>
      </c>
      <c r="O1500" s="75">
        <f t="shared" si="330"/>
        <v>0</v>
      </c>
      <c r="P1500" s="75">
        <f t="shared" si="331"/>
        <v>-2.5</v>
      </c>
      <c r="Q1500" s="75">
        <f t="shared" si="332"/>
        <v>9.75</v>
      </c>
      <c r="R1500" s="75">
        <f t="shared" si="333"/>
        <v>-2.5</v>
      </c>
      <c r="S1500" s="28">
        <f t="shared" si="334"/>
        <v>9.75</v>
      </c>
      <c r="T1500" s="75">
        <f t="shared" si="335"/>
        <v>9.75</v>
      </c>
      <c r="U1500" s="75">
        <f t="shared" si="336"/>
        <v>9.75</v>
      </c>
    </row>
    <row r="1501" spans="1:21">
      <c r="A1501" s="279" t="s">
        <v>3383</v>
      </c>
      <c r="B1501" t="s">
        <v>14</v>
      </c>
      <c r="C1501">
        <v>5</v>
      </c>
      <c r="D1501" s="36">
        <v>1.0416666666666666E-2</v>
      </c>
      <c r="E1501" s="36">
        <v>0.25</v>
      </c>
      <c r="F1501" s="36">
        <v>4.1666666666666664E-2</v>
      </c>
      <c r="G1501" s="36">
        <v>0.375</v>
      </c>
      <c r="I1501" s="75">
        <f t="shared" si="324"/>
        <v>5</v>
      </c>
      <c r="J1501" s="75">
        <f t="shared" si="325"/>
        <v>0.25</v>
      </c>
      <c r="K1501" s="75">
        <f t="shared" si="326"/>
        <v>6</v>
      </c>
      <c r="L1501" s="75">
        <f t="shared" si="327"/>
        <v>1</v>
      </c>
      <c r="M1501" s="75">
        <f t="shared" si="328"/>
        <v>9</v>
      </c>
      <c r="N1501" s="75">
        <f t="shared" si="329"/>
        <v>5.75</v>
      </c>
      <c r="O1501" s="75">
        <f t="shared" si="330"/>
        <v>3.125</v>
      </c>
      <c r="P1501" s="75">
        <f t="shared" si="331"/>
        <v>8</v>
      </c>
      <c r="Q1501" s="75">
        <f t="shared" si="332"/>
        <v>5</v>
      </c>
      <c r="R1501" s="75">
        <f t="shared" si="333"/>
        <v>6.3928571428571432</v>
      </c>
      <c r="S1501" s="28" t="str">
        <f t="shared" si="334"/>
        <v>NIGHTSHIFTS</v>
      </c>
      <c r="T1501" s="75" t="str">
        <f t="shared" si="335"/>
        <v>NIGHTSHIFTS</v>
      </c>
      <c r="U1501" s="75" t="str">
        <f t="shared" si="336"/>
        <v>NIGHTSHIFTS</v>
      </c>
    </row>
    <row r="1502" spans="1:21">
      <c r="A1502" s="279" t="s">
        <v>3384</v>
      </c>
      <c r="B1502" t="s">
        <v>13</v>
      </c>
      <c r="C1502">
        <v>5</v>
      </c>
      <c r="D1502" s="36">
        <v>0.9375</v>
      </c>
      <c r="E1502" s="36">
        <v>0.32291666666666669</v>
      </c>
      <c r="F1502" s="36">
        <v>0.97916666666666663</v>
      </c>
      <c r="G1502" s="36">
        <v>0.375</v>
      </c>
      <c r="I1502" s="75">
        <f t="shared" si="324"/>
        <v>5</v>
      </c>
      <c r="J1502" s="75">
        <f t="shared" si="325"/>
        <v>-1.5</v>
      </c>
      <c r="K1502" s="75">
        <f t="shared" si="326"/>
        <v>7.75</v>
      </c>
      <c r="L1502" s="75">
        <f t="shared" si="327"/>
        <v>-0.5</v>
      </c>
      <c r="M1502" s="75">
        <f t="shared" si="328"/>
        <v>9</v>
      </c>
      <c r="N1502" s="75">
        <f t="shared" si="329"/>
        <v>9.25</v>
      </c>
      <c r="O1502" s="75">
        <f t="shared" si="330"/>
        <v>3.125</v>
      </c>
      <c r="P1502" s="75">
        <f t="shared" si="331"/>
        <v>9.5</v>
      </c>
      <c r="Q1502" s="75">
        <f t="shared" si="332"/>
        <v>4.25</v>
      </c>
      <c r="R1502" s="75">
        <f t="shared" si="333"/>
        <v>9.3214285714285712</v>
      </c>
      <c r="S1502" s="28">
        <f t="shared" si="334"/>
        <v>4.1607142857142856</v>
      </c>
      <c r="T1502" s="75">
        <f t="shared" si="335"/>
        <v>1.125</v>
      </c>
      <c r="U1502" s="75">
        <f t="shared" si="336"/>
        <v>1.125</v>
      </c>
    </row>
    <row r="1503" spans="1:21">
      <c r="A1503" s="279" t="s">
        <v>3385</v>
      </c>
      <c r="B1503" t="s">
        <v>13</v>
      </c>
      <c r="C1503">
        <v>5</v>
      </c>
      <c r="D1503" s="36">
        <v>0</v>
      </c>
      <c r="E1503" s="36">
        <v>0.3125</v>
      </c>
      <c r="F1503" s="36">
        <v>4.1666666666666664E-2</v>
      </c>
      <c r="G1503" s="36">
        <v>0.35416666666666669</v>
      </c>
      <c r="I1503" s="75">
        <f t="shared" si="324"/>
        <v>5</v>
      </c>
      <c r="J1503" s="75">
        <f t="shared" si="325"/>
        <v>0</v>
      </c>
      <c r="K1503" s="75">
        <f t="shared" si="326"/>
        <v>7.5</v>
      </c>
      <c r="L1503" s="75">
        <f t="shared" si="327"/>
        <v>1</v>
      </c>
      <c r="M1503" s="75">
        <f t="shared" si="328"/>
        <v>8.5</v>
      </c>
      <c r="N1503" s="75">
        <f t="shared" si="329"/>
        <v>7.5</v>
      </c>
      <c r="O1503" s="75">
        <f t="shared" si="330"/>
        <v>3.75</v>
      </c>
      <c r="P1503" s="75">
        <f t="shared" si="331"/>
        <v>7.5</v>
      </c>
      <c r="Q1503" s="75">
        <f t="shared" si="332"/>
        <v>4.75</v>
      </c>
      <c r="R1503" s="75">
        <f t="shared" si="333"/>
        <v>7.5</v>
      </c>
      <c r="S1503" s="28">
        <f t="shared" si="334"/>
        <v>4.75</v>
      </c>
      <c r="T1503" s="75">
        <f t="shared" si="335"/>
        <v>1</v>
      </c>
      <c r="U1503" s="75">
        <f t="shared" si="336"/>
        <v>1</v>
      </c>
    </row>
    <row r="1504" spans="1:21">
      <c r="A1504" s="279" t="s">
        <v>3386</v>
      </c>
      <c r="B1504" t="s">
        <v>13</v>
      </c>
      <c r="C1504">
        <v>0</v>
      </c>
      <c r="D1504" s="36">
        <v>0.52083333333333337</v>
      </c>
      <c r="E1504" s="36">
        <v>0.33333333333333331</v>
      </c>
      <c r="F1504" s="36">
        <v>0.52083333333333337</v>
      </c>
      <c r="G1504" s="36">
        <v>0.33333333333333331</v>
      </c>
      <c r="I1504" s="75">
        <f t="shared" si="324"/>
        <v>0</v>
      </c>
      <c r="J1504" s="75">
        <f t="shared" si="325"/>
        <v>12.5</v>
      </c>
      <c r="K1504" s="75">
        <f t="shared" si="326"/>
        <v>8</v>
      </c>
      <c r="L1504" s="75">
        <f t="shared" si="327"/>
        <v>12.5</v>
      </c>
      <c r="M1504" s="75">
        <f t="shared" si="328"/>
        <v>8</v>
      </c>
      <c r="N1504" s="75">
        <f t="shared" si="329"/>
        <v>-4.5</v>
      </c>
      <c r="O1504" s="75">
        <f t="shared" si="330"/>
        <v>10.25</v>
      </c>
      <c r="P1504" s="75">
        <f t="shared" si="331"/>
        <v>-4.5</v>
      </c>
      <c r="Q1504" s="75">
        <f t="shared" si="332"/>
        <v>10.25</v>
      </c>
      <c r="R1504" s="75">
        <f t="shared" si="333"/>
        <v>-4.5</v>
      </c>
      <c r="S1504" s="28">
        <f t="shared" si="334"/>
        <v>10.25</v>
      </c>
      <c r="T1504" s="75">
        <f t="shared" si="335"/>
        <v>0</v>
      </c>
      <c r="U1504" s="75">
        <f t="shared" si="336"/>
        <v>0</v>
      </c>
    </row>
    <row r="1505" spans="1:21">
      <c r="A1505" s="279" t="s">
        <v>3387</v>
      </c>
      <c r="B1505" t="s">
        <v>13</v>
      </c>
      <c r="C1505">
        <v>0</v>
      </c>
      <c r="D1505" s="36">
        <v>0.9375</v>
      </c>
      <c r="E1505" s="36">
        <v>0.25</v>
      </c>
      <c r="F1505" s="36">
        <v>0</v>
      </c>
      <c r="G1505" s="36">
        <v>0.41666666666666669</v>
      </c>
      <c r="I1505" s="75">
        <f t="shared" si="324"/>
        <v>0</v>
      </c>
      <c r="J1505" s="75">
        <f t="shared" si="325"/>
        <v>-1.5</v>
      </c>
      <c r="K1505" s="75">
        <f t="shared" si="326"/>
        <v>6</v>
      </c>
      <c r="L1505" s="75">
        <f t="shared" si="327"/>
        <v>0</v>
      </c>
      <c r="M1505" s="75">
        <f t="shared" si="328"/>
        <v>10</v>
      </c>
      <c r="N1505" s="75">
        <f t="shared" si="329"/>
        <v>7.5</v>
      </c>
      <c r="O1505" s="75">
        <f t="shared" si="330"/>
        <v>2.25</v>
      </c>
      <c r="P1505" s="75">
        <f t="shared" si="331"/>
        <v>10</v>
      </c>
      <c r="Q1505" s="75">
        <f t="shared" si="332"/>
        <v>5</v>
      </c>
      <c r="R1505" s="75">
        <f t="shared" si="333"/>
        <v>10</v>
      </c>
      <c r="S1505" s="28">
        <f t="shared" si="334"/>
        <v>5</v>
      </c>
      <c r="T1505" s="75">
        <f t="shared" si="335"/>
        <v>2.75</v>
      </c>
      <c r="U1505" s="75">
        <f t="shared" si="336"/>
        <v>2.75</v>
      </c>
    </row>
    <row r="1506" spans="1:21">
      <c r="A1506" s="279" t="s">
        <v>3389</v>
      </c>
      <c r="B1506" t="s">
        <v>13</v>
      </c>
      <c r="C1506">
        <v>5</v>
      </c>
      <c r="D1506" s="36">
        <v>0.95833333333333337</v>
      </c>
      <c r="E1506" s="36">
        <v>0.25</v>
      </c>
      <c r="F1506" s="36">
        <v>0</v>
      </c>
      <c r="G1506" s="36">
        <v>0.41666666666666669</v>
      </c>
      <c r="I1506" s="75">
        <f t="shared" si="324"/>
        <v>5</v>
      </c>
      <c r="J1506" s="75">
        <f t="shared" si="325"/>
        <v>-1</v>
      </c>
      <c r="K1506" s="75">
        <f t="shared" si="326"/>
        <v>6</v>
      </c>
      <c r="L1506" s="75">
        <f t="shared" si="327"/>
        <v>0</v>
      </c>
      <c r="M1506" s="75">
        <f t="shared" si="328"/>
        <v>10</v>
      </c>
      <c r="N1506" s="75">
        <f t="shared" si="329"/>
        <v>7</v>
      </c>
      <c r="O1506" s="75">
        <f t="shared" si="330"/>
        <v>2.5</v>
      </c>
      <c r="P1506" s="75">
        <f t="shared" si="331"/>
        <v>10</v>
      </c>
      <c r="Q1506" s="75">
        <f t="shared" si="332"/>
        <v>5</v>
      </c>
      <c r="R1506" s="75">
        <f t="shared" si="333"/>
        <v>7.8571428571428568</v>
      </c>
      <c r="S1506" s="28">
        <f t="shared" si="334"/>
        <v>3.9285714285714284</v>
      </c>
      <c r="T1506" s="75">
        <f t="shared" si="335"/>
        <v>2.5</v>
      </c>
      <c r="U1506" s="75">
        <f t="shared" si="336"/>
        <v>2.5</v>
      </c>
    </row>
    <row r="1507" spans="1:21">
      <c r="A1507" s="279" t="s">
        <v>3390</v>
      </c>
      <c r="B1507" t="s">
        <v>13</v>
      </c>
      <c r="C1507">
        <v>5</v>
      </c>
      <c r="D1507" s="36">
        <v>2.0833333333333332E-2</v>
      </c>
      <c r="E1507" s="36">
        <v>0.26041666666666669</v>
      </c>
      <c r="F1507" s="36">
        <v>8.3333333333333329E-2</v>
      </c>
      <c r="G1507" s="36">
        <v>0.4375</v>
      </c>
      <c r="I1507" s="75">
        <f t="shared" si="324"/>
        <v>5</v>
      </c>
      <c r="J1507" s="75">
        <f t="shared" si="325"/>
        <v>0.5</v>
      </c>
      <c r="K1507" s="75">
        <f t="shared" si="326"/>
        <v>6.25</v>
      </c>
      <c r="L1507" s="75">
        <f t="shared" si="327"/>
        <v>2</v>
      </c>
      <c r="M1507" s="75">
        <f t="shared" si="328"/>
        <v>10.5</v>
      </c>
      <c r="N1507" s="75">
        <f t="shared" si="329"/>
        <v>5.75</v>
      </c>
      <c r="O1507" s="75">
        <f t="shared" si="330"/>
        <v>3.375</v>
      </c>
      <c r="P1507" s="75">
        <f t="shared" si="331"/>
        <v>8.5</v>
      </c>
      <c r="Q1507" s="75">
        <f t="shared" si="332"/>
        <v>6.25</v>
      </c>
      <c r="R1507" s="75">
        <f t="shared" si="333"/>
        <v>6.5357142857142856</v>
      </c>
      <c r="S1507" s="28">
        <f t="shared" si="334"/>
        <v>5.2678571428571423</v>
      </c>
      <c r="T1507" s="75">
        <f t="shared" si="335"/>
        <v>2.875</v>
      </c>
      <c r="U1507" s="75">
        <f t="shared" si="336"/>
        <v>2.875</v>
      </c>
    </row>
    <row r="1508" spans="1:21">
      <c r="A1508" s="279" t="s">
        <v>3391</v>
      </c>
      <c r="B1508" t="s">
        <v>13</v>
      </c>
      <c r="C1508" s="52"/>
      <c r="D1508" s="36">
        <v>4.1666666666666664E-2</v>
      </c>
      <c r="E1508" s="36">
        <v>0.33333333333333331</v>
      </c>
      <c r="F1508" s="36">
        <v>0.125</v>
      </c>
      <c r="G1508" s="36">
        <v>0.45833333333333331</v>
      </c>
      <c r="I1508" s="75">
        <f t="shared" si="324"/>
        <v>0</v>
      </c>
      <c r="J1508" s="75">
        <f t="shared" si="325"/>
        <v>1</v>
      </c>
      <c r="K1508" s="75">
        <f t="shared" si="326"/>
        <v>8</v>
      </c>
      <c r="L1508" s="75">
        <f t="shared" si="327"/>
        <v>3</v>
      </c>
      <c r="M1508" s="75">
        <f t="shared" si="328"/>
        <v>11</v>
      </c>
      <c r="N1508" s="75">
        <f t="shared" si="329"/>
        <v>7</v>
      </c>
      <c r="O1508" s="75">
        <f t="shared" si="330"/>
        <v>4.5</v>
      </c>
      <c r="P1508" s="75">
        <f t="shared" si="331"/>
        <v>8</v>
      </c>
      <c r="Q1508" s="75">
        <f t="shared" si="332"/>
        <v>7</v>
      </c>
      <c r="R1508" s="75">
        <f t="shared" si="333"/>
        <v>8</v>
      </c>
      <c r="S1508" s="28">
        <f t="shared" si="334"/>
        <v>7</v>
      </c>
      <c r="T1508" s="75">
        <f t="shared" si="335"/>
        <v>2.5</v>
      </c>
      <c r="U1508" s="75">
        <f t="shared" si="336"/>
        <v>2.5</v>
      </c>
    </row>
    <row r="1509" spans="1:21">
      <c r="A1509" s="279" t="s">
        <v>3392</v>
      </c>
      <c r="B1509" t="s">
        <v>13</v>
      </c>
      <c r="C1509">
        <v>5</v>
      </c>
      <c r="D1509" s="36">
        <v>0.97916666666666663</v>
      </c>
      <c r="E1509" s="36">
        <v>0.27083333333333331</v>
      </c>
      <c r="F1509" s="36">
        <v>2.0833333333333332E-2</v>
      </c>
      <c r="G1509" s="36">
        <v>0.375</v>
      </c>
      <c r="I1509" s="75">
        <f t="shared" si="324"/>
        <v>5</v>
      </c>
      <c r="J1509" s="75">
        <f t="shared" si="325"/>
        <v>-0.5</v>
      </c>
      <c r="K1509" s="75">
        <f t="shared" si="326"/>
        <v>6.5</v>
      </c>
      <c r="L1509" s="75">
        <f t="shared" si="327"/>
        <v>0.5</v>
      </c>
      <c r="M1509" s="75">
        <f t="shared" si="328"/>
        <v>9</v>
      </c>
      <c r="N1509" s="75">
        <f t="shared" si="329"/>
        <v>7</v>
      </c>
      <c r="O1509" s="75">
        <f t="shared" si="330"/>
        <v>3</v>
      </c>
      <c r="P1509" s="75">
        <f t="shared" si="331"/>
        <v>8.5</v>
      </c>
      <c r="Q1509" s="75">
        <f t="shared" si="332"/>
        <v>4.75</v>
      </c>
      <c r="R1509" s="75">
        <f t="shared" si="333"/>
        <v>7.4285714285714288</v>
      </c>
      <c r="S1509" s="28">
        <f t="shared" si="334"/>
        <v>4.2142857142857144</v>
      </c>
      <c r="T1509" s="75">
        <f t="shared" si="335"/>
        <v>1.75</v>
      </c>
      <c r="U1509" s="75">
        <f t="shared" si="336"/>
        <v>1.75</v>
      </c>
    </row>
    <row r="1510" spans="1:21">
      <c r="A1510" s="279" t="s">
        <v>3393</v>
      </c>
      <c r="B1510" t="s">
        <v>14</v>
      </c>
      <c r="C1510">
        <v>5</v>
      </c>
      <c r="D1510" s="36">
        <v>0.95833333333333337</v>
      </c>
      <c r="E1510" s="36">
        <v>0.20833333333333334</v>
      </c>
      <c r="F1510" s="36">
        <v>0</v>
      </c>
      <c r="G1510" s="36">
        <v>0.25</v>
      </c>
      <c r="I1510" s="75">
        <f t="shared" si="324"/>
        <v>5</v>
      </c>
      <c r="J1510" s="75">
        <f t="shared" si="325"/>
        <v>-1</v>
      </c>
      <c r="K1510" s="75">
        <f t="shared" si="326"/>
        <v>5</v>
      </c>
      <c r="L1510" s="75">
        <f t="shared" si="327"/>
        <v>0</v>
      </c>
      <c r="M1510" s="75">
        <f t="shared" si="328"/>
        <v>6</v>
      </c>
      <c r="N1510" s="75">
        <f t="shared" si="329"/>
        <v>6</v>
      </c>
      <c r="O1510" s="75">
        <f t="shared" si="330"/>
        <v>2</v>
      </c>
      <c r="P1510" s="75">
        <f t="shared" si="331"/>
        <v>6</v>
      </c>
      <c r="Q1510" s="75">
        <f t="shared" si="332"/>
        <v>3</v>
      </c>
      <c r="R1510" s="75">
        <f t="shared" si="333"/>
        <v>6</v>
      </c>
      <c r="S1510" s="28" t="str">
        <f t="shared" si="334"/>
        <v>NIGHTSHIFTS</v>
      </c>
      <c r="T1510" s="75" t="str">
        <f t="shared" si="335"/>
        <v>NIGHTSHIFTS</v>
      </c>
      <c r="U1510" s="75" t="str">
        <f t="shared" si="336"/>
        <v>NIGHTSHIFTS</v>
      </c>
    </row>
    <row r="1511" spans="1:21">
      <c r="A1511" s="279" t="s">
        <v>3394</v>
      </c>
      <c r="B1511" t="s">
        <v>13</v>
      </c>
      <c r="C1511">
        <v>5</v>
      </c>
      <c r="D1511" s="36">
        <v>8.3333333333333329E-2</v>
      </c>
      <c r="E1511" s="36">
        <v>0.41666666666666669</v>
      </c>
      <c r="F1511" s="36">
        <v>8.3333333333333329E-2</v>
      </c>
      <c r="G1511" s="36">
        <v>0.41666666666666669</v>
      </c>
      <c r="I1511" s="75">
        <f t="shared" si="324"/>
        <v>5</v>
      </c>
      <c r="J1511" s="75">
        <f t="shared" si="325"/>
        <v>2</v>
      </c>
      <c r="K1511" s="75">
        <f t="shared" si="326"/>
        <v>10</v>
      </c>
      <c r="L1511" s="75">
        <f t="shared" si="327"/>
        <v>2</v>
      </c>
      <c r="M1511" s="75">
        <f t="shared" si="328"/>
        <v>10</v>
      </c>
      <c r="N1511" s="75">
        <f t="shared" si="329"/>
        <v>8</v>
      </c>
      <c r="O1511" s="75">
        <f t="shared" si="330"/>
        <v>6</v>
      </c>
      <c r="P1511" s="75">
        <f t="shared" si="331"/>
        <v>8</v>
      </c>
      <c r="Q1511" s="75">
        <f t="shared" si="332"/>
        <v>6</v>
      </c>
      <c r="R1511" s="75">
        <f t="shared" si="333"/>
        <v>8</v>
      </c>
      <c r="S1511" s="28">
        <f t="shared" si="334"/>
        <v>6</v>
      </c>
      <c r="T1511" s="75">
        <f t="shared" si="335"/>
        <v>0</v>
      </c>
      <c r="U1511" s="75">
        <f t="shared" si="336"/>
        <v>0</v>
      </c>
    </row>
    <row r="1512" spans="1:21">
      <c r="A1512" s="279" t="s">
        <v>3395</v>
      </c>
      <c r="B1512" t="s">
        <v>13</v>
      </c>
      <c r="C1512">
        <v>0</v>
      </c>
      <c r="D1512" s="36">
        <v>2.0833333333333332E-2</v>
      </c>
      <c r="E1512" s="36">
        <v>0.34027777777777773</v>
      </c>
      <c r="F1512" s="36">
        <v>2.0833333333333332E-2</v>
      </c>
      <c r="G1512" s="36">
        <v>0.36458333333333331</v>
      </c>
      <c r="I1512" s="75">
        <f t="shared" si="324"/>
        <v>0</v>
      </c>
      <c r="J1512" s="75">
        <f t="shared" si="325"/>
        <v>0.5</v>
      </c>
      <c r="K1512" s="75">
        <f t="shared" si="326"/>
        <v>8.1666666666666661</v>
      </c>
      <c r="L1512" s="75">
        <f t="shared" si="327"/>
        <v>0.5</v>
      </c>
      <c r="M1512" s="75">
        <f t="shared" si="328"/>
        <v>8.75</v>
      </c>
      <c r="N1512" s="75">
        <f t="shared" si="329"/>
        <v>7.6666666666666661</v>
      </c>
      <c r="O1512" s="75">
        <f t="shared" si="330"/>
        <v>4.333333333333333</v>
      </c>
      <c r="P1512" s="75">
        <f t="shared" si="331"/>
        <v>8.25</v>
      </c>
      <c r="Q1512" s="75">
        <f t="shared" si="332"/>
        <v>4.625</v>
      </c>
      <c r="R1512" s="75">
        <f t="shared" si="333"/>
        <v>8.25</v>
      </c>
      <c r="S1512" s="28">
        <f t="shared" si="334"/>
        <v>4.625</v>
      </c>
      <c r="T1512" s="75">
        <f t="shared" si="335"/>
        <v>0.29166666666666696</v>
      </c>
      <c r="U1512" s="75">
        <f t="shared" si="336"/>
        <v>0.29166666666666696</v>
      </c>
    </row>
    <row r="1513" spans="1:21">
      <c r="A1513" s="279" t="s">
        <v>3396</v>
      </c>
      <c r="B1513" t="s">
        <v>14</v>
      </c>
      <c r="C1513">
        <v>5</v>
      </c>
      <c r="D1513" s="36">
        <v>0</v>
      </c>
      <c r="E1513" s="36">
        <v>0.33333333333333331</v>
      </c>
      <c r="F1513" s="36">
        <v>2.0833333333333332E-2</v>
      </c>
      <c r="G1513" s="36">
        <v>0.35416666666666669</v>
      </c>
      <c r="I1513" s="75">
        <f t="shared" si="324"/>
        <v>5</v>
      </c>
      <c r="J1513" s="75">
        <f t="shared" si="325"/>
        <v>0</v>
      </c>
      <c r="K1513" s="75">
        <f t="shared" si="326"/>
        <v>8</v>
      </c>
      <c r="L1513" s="75">
        <f t="shared" si="327"/>
        <v>0.5</v>
      </c>
      <c r="M1513" s="75">
        <f t="shared" si="328"/>
        <v>8.5</v>
      </c>
      <c r="N1513" s="75">
        <f t="shared" si="329"/>
        <v>8</v>
      </c>
      <c r="O1513" s="75">
        <f t="shared" si="330"/>
        <v>4</v>
      </c>
      <c r="P1513" s="75">
        <f t="shared" si="331"/>
        <v>8</v>
      </c>
      <c r="Q1513" s="75">
        <f t="shared" si="332"/>
        <v>4.5</v>
      </c>
      <c r="R1513" s="75">
        <f t="shared" si="333"/>
        <v>8</v>
      </c>
      <c r="S1513" s="28" t="str">
        <f t="shared" si="334"/>
        <v>NIGHTSHIFTS</v>
      </c>
      <c r="T1513" s="75" t="str">
        <f t="shared" si="335"/>
        <v>NIGHTSHIFTS</v>
      </c>
      <c r="U1513" s="75" t="str">
        <f t="shared" si="336"/>
        <v>NIGHTSHIFTS</v>
      </c>
    </row>
    <row r="1514" spans="1:21">
      <c r="A1514" s="279" t="s">
        <v>3397</v>
      </c>
      <c r="B1514" t="s">
        <v>13</v>
      </c>
      <c r="C1514">
        <v>5</v>
      </c>
      <c r="D1514" s="36">
        <v>0.95833333333333337</v>
      </c>
      <c r="E1514" s="36">
        <v>0.28125</v>
      </c>
      <c r="F1514" s="36">
        <v>0</v>
      </c>
      <c r="G1514" s="36">
        <v>0.33333333333333331</v>
      </c>
      <c r="I1514" s="75">
        <f t="shared" si="324"/>
        <v>5</v>
      </c>
      <c r="J1514" s="75">
        <f t="shared" si="325"/>
        <v>-1</v>
      </c>
      <c r="K1514" s="75">
        <f t="shared" si="326"/>
        <v>6.75</v>
      </c>
      <c r="L1514" s="75">
        <f t="shared" si="327"/>
        <v>0</v>
      </c>
      <c r="M1514" s="75">
        <f t="shared" si="328"/>
        <v>8</v>
      </c>
      <c r="N1514" s="75">
        <f t="shared" si="329"/>
        <v>7.75</v>
      </c>
      <c r="O1514" s="75">
        <f t="shared" si="330"/>
        <v>2.875</v>
      </c>
      <c r="P1514" s="75">
        <f t="shared" si="331"/>
        <v>8</v>
      </c>
      <c r="Q1514" s="75">
        <f t="shared" si="332"/>
        <v>4</v>
      </c>
      <c r="R1514" s="75">
        <f t="shared" si="333"/>
        <v>7.8214285714285712</v>
      </c>
      <c r="S1514" s="28">
        <f t="shared" si="334"/>
        <v>3.9107142857142856</v>
      </c>
      <c r="T1514" s="75">
        <f t="shared" si="335"/>
        <v>1.125</v>
      </c>
      <c r="U1514" s="75">
        <f t="shared" si="336"/>
        <v>1.125</v>
      </c>
    </row>
    <row r="1515" spans="1:21">
      <c r="A1515" s="279" t="s">
        <v>3398</v>
      </c>
      <c r="B1515" t="s">
        <v>13</v>
      </c>
      <c r="C1515">
        <v>0</v>
      </c>
      <c r="D1515" s="36">
        <v>0</v>
      </c>
      <c r="E1515" s="36">
        <v>0.29166666666666669</v>
      </c>
      <c r="F1515" s="36">
        <v>2.0833333333333332E-2</v>
      </c>
      <c r="G1515" s="36">
        <v>0.41666666666666669</v>
      </c>
      <c r="I1515" s="75">
        <f t="shared" si="324"/>
        <v>0</v>
      </c>
      <c r="J1515" s="75">
        <f t="shared" si="325"/>
        <v>0</v>
      </c>
      <c r="K1515" s="75">
        <f t="shared" si="326"/>
        <v>7</v>
      </c>
      <c r="L1515" s="75">
        <f t="shared" si="327"/>
        <v>0.5</v>
      </c>
      <c r="M1515" s="75">
        <f t="shared" si="328"/>
        <v>10</v>
      </c>
      <c r="N1515" s="75">
        <f t="shared" si="329"/>
        <v>7</v>
      </c>
      <c r="O1515" s="75">
        <f t="shared" si="330"/>
        <v>3.5</v>
      </c>
      <c r="P1515" s="75">
        <f t="shared" si="331"/>
        <v>9.5</v>
      </c>
      <c r="Q1515" s="75">
        <f t="shared" si="332"/>
        <v>5.25</v>
      </c>
      <c r="R1515" s="75">
        <f t="shared" si="333"/>
        <v>9.5</v>
      </c>
      <c r="S1515" s="28">
        <f t="shared" si="334"/>
        <v>5.25</v>
      </c>
      <c r="T1515" s="75">
        <f t="shared" si="335"/>
        <v>1.75</v>
      </c>
      <c r="U1515" s="75">
        <f t="shared" si="336"/>
        <v>1.75</v>
      </c>
    </row>
    <row r="1516" spans="1:21">
      <c r="A1516" s="279" t="s">
        <v>3399</v>
      </c>
      <c r="B1516" t="s">
        <v>13</v>
      </c>
      <c r="C1516">
        <v>5</v>
      </c>
      <c r="D1516" s="36">
        <v>4.1666666666666664E-2</v>
      </c>
      <c r="E1516" s="36">
        <v>0.30208333333333331</v>
      </c>
      <c r="F1516" s="36">
        <v>8.3333333333333329E-2</v>
      </c>
      <c r="G1516" s="36">
        <v>0.35416666666666669</v>
      </c>
      <c r="I1516" s="75">
        <f t="shared" si="324"/>
        <v>5</v>
      </c>
      <c r="J1516" s="75">
        <f t="shared" si="325"/>
        <v>1</v>
      </c>
      <c r="K1516" s="75">
        <f t="shared" si="326"/>
        <v>7.25</v>
      </c>
      <c r="L1516" s="75">
        <f t="shared" si="327"/>
        <v>2</v>
      </c>
      <c r="M1516" s="75">
        <f t="shared" si="328"/>
        <v>8.5</v>
      </c>
      <c r="N1516" s="75">
        <f t="shared" si="329"/>
        <v>6.25</v>
      </c>
      <c r="O1516" s="75">
        <f t="shared" si="330"/>
        <v>4.125</v>
      </c>
      <c r="P1516" s="75">
        <f t="shared" si="331"/>
        <v>6.5</v>
      </c>
      <c r="Q1516" s="75">
        <f t="shared" si="332"/>
        <v>5.25</v>
      </c>
      <c r="R1516" s="75">
        <f t="shared" si="333"/>
        <v>6.3214285714285712</v>
      </c>
      <c r="S1516" s="28">
        <f t="shared" si="334"/>
        <v>5.1607142857142856</v>
      </c>
      <c r="T1516" s="75">
        <f t="shared" si="335"/>
        <v>1.125</v>
      </c>
      <c r="U1516" s="75">
        <f t="shared" si="336"/>
        <v>1.125</v>
      </c>
    </row>
    <row r="1517" spans="1:21">
      <c r="A1517" s="279" t="s">
        <v>3400</v>
      </c>
      <c r="B1517" t="s">
        <v>13</v>
      </c>
      <c r="C1517">
        <v>4</v>
      </c>
      <c r="D1517" s="36">
        <v>0</v>
      </c>
      <c r="E1517" s="36">
        <v>0.22916666666666666</v>
      </c>
      <c r="F1517" s="36">
        <v>6.25E-2</v>
      </c>
      <c r="G1517" s="36">
        <v>0.45833333333333331</v>
      </c>
      <c r="I1517" s="75">
        <f t="shared" si="324"/>
        <v>4</v>
      </c>
      <c r="J1517" s="75">
        <f t="shared" si="325"/>
        <v>0</v>
      </c>
      <c r="K1517" s="75">
        <f t="shared" si="326"/>
        <v>5.5</v>
      </c>
      <c r="L1517" s="75">
        <f t="shared" si="327"/>
        <v>1.5</v>
      </c>
      <c r="M1517" s="75">
        <f t="shared" si="328"/>
        <v>11</v>
      </c>
      <c r="N1517" s="75">
        <f t="shared" si="329"/>
        <v>5.5</v>
      </c>
      <c r="O1517" s="75">
        <f t="shared" si="330"/>
        <v>2.75</v>
      </c>
      <c r="P1517" s="75">
        <f t="shared" si="331"/>
        <v>9.5</v>
      </c>
      <c r="Q1517" s="75">
        <f t="shared" si="332"/>
        <v>6.25</v>
      </c>
      <c r="R1517" s="75">
        <f t="shared" si="333"/>
        <v>7.2142857142857144</v>
      </c>
      <c r="S1517" s="28">
        <f t="shared" si="334"/>
        <v>5.1071428571428577</v>
      </c>
      <c r="T1517" s="75">
        <f t="shared" si="335"/>
        <v>3.5</v>
      </c>
      <c r="U1517" s="75">
        <f t="shared" si="336"/>
        <v>3.5</v>
      </c>
    </row>
    <row r="1518" spans="1:21">
      <c r="A1518" s="279" t="s">
        <v>3401</v>
      </c>
      <c r="B1518" t="s">
        <v>13</v>
      </c>
      <c r="C1518">
        <v>0</v>
      </c>
      <c r="D1518" s="36">
        <v>0.97916666666666663</v>
      </c>
      <c r="E1518" s="36">
        <v>0.25</v>
      </c>
      <c r="F1518" s="36">
        <v>2.0833333333333332E-2</v>
      </c>
      <c r="G1518" s="36">
        <v>0.375</v>
      </c>
      <c r="I1518" s="75">
        <f t="shared" si="324"/>
        <v>0</v>
      </c>
      <c r="J1518" s="75">
        <f t="shared" si="325"/>
        <v>-0.5</v>
      </c>
      <c r="K1518" s="75">
        <f t="shared" si="326"/>
        <v>6</v>
      </c>
      <c r="L1518" s="75">
        <f t="shared" si="327"/>
        <v>0.5</v>
      </c>
      <c r="M1518" s="75">
        <f t="shared" si="328"/>
        <v>9</v>
      </c>
      <c r="N1518" s="75">
        <f t="shared" si="329"/>
        <v>6.5</v>
      </c>
      <c r="O1518" s="75">
        <f t="shared" si="330"/>
        <v>2.75</v>
      </c>
      <c r="P1518" s="75">
        <f t="shared" si="331"/>
        <v>8.5</v>
      </c>
      <c r="Q1518" s="75">
        <f t="shared" si="332"/>
        <v>4.75</v>
      </c>
      <c r="R1518" s="75">
        <f t="shared" si="333"/>
        <v>8.5</v>
      </c>
      <c r="S1518" s="28">
        <f t="shared" si="334"/>
        <v>4.75</v>
      </c>
      <c r="T1518" s="75">
        <f t="shared" si="335"/>
        <v>2</v>
      </c>
      <c r="U1518" s="75">
        <f t="shared" si="336"/>
        <v>2</v>
      </c>
    </row>
    <row r="1519" spans="1:21">
      <c r="A1519" s="279" t="s">
        <v>3411</v>
      </c>
      <c r="B1519" t="s">
        <v>13</v>
      </c>
      <c r="C1519">
        <v>0</v>
      </c>
      <c r="D1519" s="36">
        <v>2.0833333333333332E-2</v>
      </c>
      <c r="E1519" s="36">
        <v>0.27083333333333331</v>
      </c>
      <c r="F1519" s="36">
        <v>6.25E-2</v>
      </c>
      <c r="G1519" s="36">
        <v>0.4375</v>
      </c>
      <c r="I1519" s="75">
        <f t="shared" si="324"/>
        <v>0</v>
      </c>
      <c r="J1519" s="75">
        <f t="shared" si="325"/>
        <v>0.5</v>
      </c>
      <c r="K1519" s="75">
        <f t="shared" si="326"/>
        <v>6.5</v>
      </c>
      <c r="L1519" s="75">
        <f t="shared" si="327"/>
        <v>1.5</v>
      </c>
      <c r="M1519" s="75">
        <f t="shared" si="328"/>
        <v>10.5</v>
      </c>
      <c r="N1519" s="75">
        <f t="shared" si="329"/>
        <v>6</v>
      </c>
      <c r="O1519" s="75">
        <f t="shared" si="330"/>
        <v>3.5</v>
      </c>
      <c r="P1519" s="75">
        <f t="shared" si="331"/>
        <v>9</v>
      </c>
      <c r="Q1519" s="75">
        <f t="shared" si="332"/>
        <v>6</v>
      </c>
      <c r="R1519" s="75">
        <f t="shared" si="333"/>
        <v>9</v>
      </c>
      <c r="S1519" s="28">
        <f t="shared" si="334"/>
        <v>6</v>
      </c>
      <c r="T1519" s="75">
        <f t="shared" si="335"/>
        <v>2.5</v>
      </c>
      <c r="U1519" s="75">
        <f t="shared" si="336"/>
        <v>2.5</v>
      </c>
    </row>
    <row r="1520" spans="1:21">
      <c r="A1520" s="279" t="s">
        <v>3412</v>
      </c>
      <c r="B1520" t="s">
        <v>13</v>
      </c>
      <c r="C1520">
        <v>5</v>
      </c>
      <c r="D1520" s="36">
        <v>0</v>
      </c>
      <c r="E1520" s="36">
        <v>0.29166666666666669</v>
      </c>
      <c r="F1520" s="36">
        <v>4.1666666666666664E-2</v>
      </c>
      <c r="G1520" s="36">
        <v>0.41666666666666669</v>
      </c>
      <c r="I1520" s="75">
        <f t="shared" si="324"/>
        <v>5</v>
      </c>
      <c r="J1520" s="75">
        <f t="shared" si="325"/>
        <v>0</v>
      </c>
      <c r="K1520" s="75">
        <f t="shared" si="326"/>
        <v>7</v>
      </c>
      <c r="L1520" s="75">
        <f t="shared" si="327"/>
        <v>1</v>
      </c>
      <c r="M1520" s="75">
        <f t="shared" si="328"/>
        <v>10</v>
      </c>
      <c r="N1520" s="75">
        <f t="shared" si="329"/>
        <v>7</v>
      </c>
      <c r="O1520" s="75">
        <f t="shared" si="330"/>
        <v>3.5</v>
      </c>
      <c r="P1520" s="75">
        <f t="shared" si="331"/>
        <v>9</v>
      </c>
      <c r="Q1520" s="75">
        <f t="shared" si="332"/>
        <v>5.5</v>
      </c>
      <c r="R1520" s="75">
        <f t="shared" si="333"/>
        <v>7.5714285714285712</v>
      </c>
      <c r="S1520" s="28">
        <f t="shared" si="334"/>
        <v>4.7857142857142856</v>
      </c>
      <c r="T1520" s="75">
        <f t="shared" si="335"/>
        <v>2</v>
      </c>
      <c r="U1520" s="75">
        <f t="shared" si="336"/>
        <v>2</v>
      </c>
    </row>
    <row r="1521" spans="1:21">
      <c r="A1521" s="279" t="s">
        <v>3413</v>
      </c>
      <c r="B1521" t="s">
        <v>13</v>
      </c>
      <c r="C1521">
        <v>0</v>
      </c>
      <c r="D1521" s="36">
        <v>0.97916666666666663</v>
      </c>
      <c r="E1521" s="36">
        <v>0.25</v>
      </c>
      <c r="F1521" s="36">
        <v>6.25E-2</v>
      </c>
      <c r="G1521" s="36">
        <v>0.47916666666666669</v>
      </c>
      <c r="I1521" s="75">
        <f t="shared" si="324"/>
        <v>0</v>
      </c>
      <c r="J1521" s="75">
        <f t="shared" si="325"/>
        <v>-0.5</v>
      </c>
      <c r="K1521" s="75">
        <f t="shared" si="326"/>
        <v>6</v>
      </c>
      <c r="L1521" s="75">
        <f t="shared" si="327"/>
        <v>1.5</v>
      </c>
      <c r="M1521" s="75">
        <f t="shared" si="328"/>
        <v>11.5</v>
      </c>
      <c r="N1521" s="75">
        <f t="shared" si="329"/>
        <v>6.5</v>
      </c>
      <c r="O1521" s="75">
        <f t="shared" si="330"/>
        <v>2.75</v>
      </c>
      <c r="P1521" s="75">
        <f t="shared" si="331"/>
        <v>10</v>
      </c>
      <c r="Q1521" s="75">
        <f t="shared" si="332"/>
        <v>6.5</v>
      </c>
      <c r="R1521" s="75">
        <f t="shared" si="333"/>
        <v>10</v>
      </c>
      <c r="S1521" s="28">
        <f t="shared" si="334"/>
        <v>6.5</v>
      </c>
      <c r="T1521" s="75">
        <f t="shared" si="335"/>
        <v>3.75</v>
      </c>
      <c r="U1521" s="75">
        <f t="shared" si="336"/>
        <v>3.75</v>
      </c>
    </row>
    <row r="1522" spans="1:21">
      <c r="A1522" s="279" t="s">
        <v>3414</v>
      </c>
      <c r="B1522" t="s">
        <v>13</v>
      </c>
      <c r="C1522">
        <v>0</v>
      </c>
      <c r="D1522" s="36">
        <v>0</v>
      </c>
      <c r="E1522" s="36">
        <v>0.25</v>
      </c>
      <c r="F1522" s="36">
        <v>4.1666666666666664E-2</v>
      </c>
      <c r="G1522" s="36">
        <v>0.35416666666666669</v>
      </c>
      <c r="I1522" s="75">
        <f t="shared" si="324"/>
        <v>0</v>
      </c>
      <c r="J1522" s="75">
        <f t="shared" si="325"/>
        <v>0</v>
      </c>
      <c r="K1522" s="75">
        <f t="shared" si="326"/>
        <v>6</v>
      </c>
      <c r="L1522" s="75">
        <f t="shared" si="327"/>
        <v>1</v>
      </c>
      <c r="M1522" s="75">
        <f t="shared" si="328"/>
        <v>8.5</v>
      </c>
      <c r="N1522" s="75">
        <f t="shared" si="329"/>
        <v>6</v>
      </c>
      <c r="O1522" s="75">
        <f t="shared" si="330"/>
        <v>3</v>
      </c>
      <c r="P1522" s="75">
        <f t="shared" si="331"/>
        <v>7.5</v>
      </c>
      <c r="Q1522" s="75">
        <f t="shared" si="332"/>
        <v>4.75</v>
      </c>
      <c r="R1522" s="75">
        <f t="shared" si="333"/>
        <v>7.5</v>
      </c>
      <c r="S1522" s="28">
        <f t="shared" si="334"/>
        <v>4.75</v>
      </c>
      <c r="T1522" s="75">
        <f t="shared" si="335"/>
        <v>1.75</v>
      </c>
      <c r="U1522" s="75">
        <f t="shared" si="336"/>
        <v>1.75</v>
      </c>
    </row>
    <row r="1523" spans="1:21">
      <c r="A1523" s="279" t="s">
        <v>3423</v>
      </c>
      <c r="B1523" t="s">
        <v>13</v>
      </c>
      <c r="C1523">
        <v>1</v>
      </c>
      <c r="D1523" s="36">
        <v>0</v>
      </c>
      <c r="E1523" s="36">
        <v>0.26041666666666669</v>
      </c>
      <c r="F1523" s="36">
        <v>4.1666666666666664E-2</v>
      </c>
      <c r="G1523" s="36">
        <v>0.5</v>
      </c>
      <c r="I1523" s="75">
        <f t="shared" si="324"/>
        <v>1</v>
      </c>
      <c r="J1523" s="75">
        <f t="shared" si="325"/>
        <v>0</v>
      </c>
      <c r="K1523" s="75">
        <f t="shared" si="326"/>
        <v>6.25</v>
      </c>
      <c r="L1523" s="75">
        <f t="shared" si="327"/>
        <v>1</v>
      </c>
      <c r="M1523" s="75">
        <f t="shared" si="328"/>
        <v>12</v>
      </c>
      <c r="N1523" s="75">
        <f t="shared" si="329"/>
        <v>6.25</v>
      </c>
      <c r="O1523" s="75">
        <f t="shared" si="330"/>
        <v>3.125</v>
      </c>
      <c r="P1523" s="75">
        <f t="shared" si="331"/>
        <v>11</v>
      </c>
      <c r="Q1523" s="75">
        <f t="shared" si="332"/>
        <v>6.5</v>
      </c>
      <c r="R1523" s="75">
        <f t="shared" si="333"/>
        <v>10.321428571428571</v>
      </c>
      <c r="S1523" s="28">
        <f t="shared" si="334"/>
        <v>6.1607142857142856</v>
      </c>
      <c r="T1523" s="75">
        <f t="shared" si="335"/>
        <v>3.375</v>
      </c>
      <c r="U1523" s="75">
        <f t="shared" si="336"/>
        <v>3.375</v>
      </c>
    </row>
    <row r="1524" spans="1:21">
      <c r="A1524" s="279" t="s">
        <v>3424</v>
      </c>
      <c r="B1524" t="s">
        <v>14</v>
      </c>
      <c r="C1524">
        <v>2</v>
      </c>
      <c r="D1524" s="36">
        <v>0</v>
      </c>
      <c r="E1524" s="36">
        <v>0.375</v>
      </c>
      <c r="F1524" s="36">
        <v>4.1666666666666664E-2</v>
      </c>
      <c r="G1524" s="36">
        <v>0.41666666666666669</v>
      </c>
      <c r="I1524" s="75">
        <f t="shared" si="324"/>
        <v>2</v>
      </c>
      <c r="J1524" s="75">
        <f t="shared" si="325"/>
        <v>0</v>
      </c>
      <c r="K1524" s="75">
        <f t="shared" si="326"/>
        <v>9</v>
      </c>
      <c r="L1524" s="75">
        <f t="shared" si="327"/>
        <v>1</v>
      </c>
      <c r="M1524" s="75">
        <f t="shared" si="328"/>
        <v>10</v>
      </c>
      <c r="N1524" s="75">
        <f t="shared" si="329"/>
        <v>9</v>
      </c>
      <c r="O1524" s="75">
        <f t="shared" si="330"/>
        <v>4.5</v>
      </c>
      <c r="P1524" s="75">
        <f t="shared" si="331"/>
        <v>9</v>
      </c>
      <c r="Q1524" s="75">
        <f t="shared" si="332"/>
        <v>5.5</v>
      </c>
      <c r="R1524" s="75">
        <f t="shared" si="333"/>
        <v>9</v>
      </c>
      <c r="S1524" s="28" t="str">
        <f t="shared" si="334"/>
        <v>NIGHTSHIFTS</v>
      </c>
      <c r="T1524" s="75" t="str">
        <f t="shared" si="335"/>
        <v>NIGHTSHIFTS</v>
      </c>
      <c r="U1524" s="75" t="str">
        <f t="shared" si="336"/>
        <v>NIGHTSHIFTS</v>
      </c>
    </row>
    <row r="1525" spans="1:21">
      <c r="A1525" s="279" t="s">
        <v>3425</v>
      </c>
      <c r="B1525" t="s">
        <v>14</v>
      </c>
      <c r="C1525">
        <v>5</v>
      </c>
      <c r="D1525" s="36">
        <v>23</v>
      </c>
      <c r="E1525" s="36">
        <v>0.27777777777777779</v>
      </c>
      <c r="F1525" s="36">
        <v>0</v>
      </c>
      <c r="G1525" s="36">
        <v>0.41666666666666669</v>
      </c>
      <c r="I1525" s="75">
        <f t="shared" si="324"/>
        <v>5</v>
      </c>
      <c r="J1525" s="75">
        <f t="shared" si="325"/>
        <v>528</v>
      </c>
      <c r="K1525" s="75">
        <f t="shared" si="326"/>
        <v>6.666666666666667</v>
      </c>
      <c r="L1525" s="75">
        <f t="shared" si="327"/>
        <v>0</v>
      </c>
      <c r="M1525" s="75">
        <f t="shared" si="328"/>
        <v>10</v>
      </c>
      <c r="N1525" s="75">
        <f t="shared" si="329"/>
        <v>-521.33333333333337</v>
      </c>
      <c r="O1525" s="75">
        <f t="shared" si="330"/>
        <v>267.33333333333331</v>
      </c>
      <c r="P1525" s="75">
        <f t="shared" si="331"/>
        <v>10</v>
      </c>
      <c r="Q1525" s="75">
        <f t="shared" si="332"/>
        <v>5</v>
      </c>
      <c r="R1525" s="75">
        <f t="shared" si="333"/>
        <v>-369.52380952380958</v>
      </c>
      <c r="S1525" s="28" t="str">
        <f t="shared" si="334"/>
        <v>NIGHTSHIFTS</v>
      </c>
      <c r="T1525" s="75" t="str">
        <f t="shared" si="335"/>
        <v>NIGHTSHIFTS</v>
      </c>
      <c r="U1525" s="75" t="str">
        <f t="shared" si="336"/>
        <v>NIGHTSHIFTS</v>
      </c>
    </row>
    <row r="1526" spans="1:21">
      <c r="A1526" s="279" t="s">
        <v>3426</v>
      </c>
      <c r="B1526" t="s">
        <v>13</v>
      </c>
      <c r="C1526" s="52"/>
      <c r="D1526" s="36">
        <v>0</v>
      </c>
      <c r="E1526" s="36">
        <v>0.29166666666666669</v>
      </c>
      <c r="F1526" s="52"/>
      <c r="G1526" s="52"/>
      <c r="I1526" s="75">
        <f t="shared" si="324"/>
        <v>0</v>
      </c>
      <c r="J1526" s="75">
        <f t="shared" si="325"/>
        <v>0</v>
      </c>
      <c r="K1526" s="75">
        <f t="shared" si="326"/>
        <v>7</v>
      </c>
      <c r="L1526" s="75">
        <f t="shared" si="327"/>
        <v>0</v>
      </c>
      <c r="M1526" s="75">
        <f t="shared" si="328"/>
        <v>0</v>
      </c>
      <c r="N1526" s="75">
        <f t="shared" si="329"/>
        <v>7</v>
      </c>
      <c r="O1526" s="75">
        <f t="shared" si="330"/>
        <v>3.5</v>
      </c>
      <c r="P1526" s="75">
        <f t="shared" si="331"/>
        <v>0</v>
      </c>
      <c r="Q1526" s="75">
        <f t="shared" si="332"/>
        <v>0</v>
      </c>
      <c r="R1526" s="75">
        <f t="shared" si="333"/>
        <v>0</v>
      </c>
      <c r="S1526" s="28">
        <f t="shared" si="334"/>
        <v>0</v>
      </c>
      <c r="T1526" s="75">
        <f t="shared" si="335"/>
        <v>-3.5</v>
      </c>
      <c r="U1526" s="75">
        <f t="shared" si="336"/>
        <v>3.5</v>
      </c>
    </row>
    <row r="1527" spans="1:21">
      <c r="A1527" s="279" t="s">
        <v>3427</v>
      </c>
      <c r="B1527" t="s">
        <v>13</v>
      </c>
      <c r="C1527">
        <v>0</v>
      </c>
      <c r="D1527" s="36">
        <v>0.95833333333333337</v>
      </c>
      <c r="E1527" s="36">
        <v>0.22916666666666666</v>
      </c>
      <c r="F1527" s="36">
        <v>0.95833333333333337</v>
      </c>
      <c r="G1527" s="36">
        <v>0.22916666666666666</v>
      </c>
      <c r="I1527" s="75">
        <f t="shared" si="324"/>
        <v>0</v>
      </c>
      <c r="J1527" s="75">
        <f t="shared" si="325"/>
        <v>-1</v>
      </c>
      <c r="K1527" s="75">
        <f t="shared" si="326"/>
        <v>5.5</v>
      </c>
      <c r="L1527" s="75">
        <f t="shared" si="327"/>
        <v>-1</v>
      </c>
      <c r="M1527" s="75">
        <f t="shared" si="328"/>
        <v>5.5</v>
      </c>
      <c r="N1527" s="75">
        <f t="shared" si="329"/>
        <v>6.5</v>
      </c>
      <c r="O1527" s="75">
        <f t="shared" si="330"/>
        <v>2.25</v>
      </c>
      <c r="P1527" s="75">
        <f t="shared" si="331"/>
        <v>6.5</v>
      </c>
      <c r="Q1527" s="75">
        <f t="shared" si="332"/>
        <v>2.25</v>
      </c>
      <c r="R1527" s="75">
        <f t="shared" si="333"/>
        <v>6.5</v>
      </c>
      <c r="S1527" s="28">
        <f t="shared" si="334"/>
        <v>2.25</v>
      </c>
      <c r="T1527" s="75">
        <f t="shared" si="335"/>
        <v>0</v>
      </c>
      <c r="U1527" s="75">
        <f t="shared" si="336"/>
        <v>0</v>
      </c>
    </row>
    <row r="1528" spans="1:21">
      <c r="A1528" s="279" t="s">
        <v>3428</v>
      </c>
      <c r="B1528" t="s">
        <v>14</v>
      </c>
      <c r="C1528">
        <v>6</v>
      </c>
      <c r="D1528" s="36">
        <v>0</v>
      </c>
      <c r="E1528" s="36">
        <v>0.23958333333333334</v>
      </c>
      <c r="F1528" s="36">
        <v>0</v>
      </c>
      <c r="G1528" s="36">
        <v>0.45833333333333331</v>
      </c>
      <c r="I1528" s="75">
        <f t="shared" si="324"/>
        <v>6</v>
      </c>
      <c r="J1528" s="75">
        <f t="shared" si="325"/>
        <v>0</v>
      </c>
      <c r="K1528" s="75">
        <f t="shared" si="326"/>
        <v>5.75</v>
      </c>
      <c r="L1528" s="75">
        <f t="shared" si="327"/>
        <v>0</v>
      </c>
      <c r="M1528" s="75">
        <f t="shared" si="328"/>
        <v>11</v>
      </c>
      <c r="N1528" s="75">
        <f t="shared" si="329"/>
        <v>5.75</v>
      </c>
      <c r="O1528" s="75">
        <f t="shared" si="330"/>
        <v>2.875</v>
      </c>
      <c r="P1528" s="75">
        <f t="shared" si="331"/>
        <v>11</v>
      </c>
      <c r="Q1528" s="75">
        <f t="shared" si="332"/>
        <v>5.5</v>
      </c>
      <c r="R1528" s="75">
        <f t="shared" si="333"/>
        <v>6.5</v>
      </c>
      <c r="S1528" s="28" t="str">
        <f t="shared" si="334"/>
        <v>NIGHTSHIFTS</v>
      </c>
      <c r="T1528" s="75" t="str">
        <f t="shared" si="335"/>
        <v>NIGHTSHIFTS</v>
      </c>
      <c r="U1528" s="75" t="str">
        <f t="shared" si="336"/>
        <v>NIGHTSHIFTS</v>
      </c>
    </row>
    <row r="1529" spans="1:21">
      <c r="A1529" s="279" t="s">
        <v>3429</v>
      </c>
      <c r="B1529" t="s">
        <v>13</v>
      </c>
      <c r="C1529">
        <v>0</v>
      </c>
      <c r="D1529" s="36">
        <v>0</v>
      </c>
      <c r="E1529" s="36">
        <v>0.25</v>
      </c>
      <c r="F1529" s="36">
        <v>8.3333333333333329E-2</v>
      </c>
      <c r="G1529" s="36">
        <v>0.4375</v>
      </c>
      <c r="I1529" s="75">
        <f t="shared" si="324"/>
        <v>0</v>
      </c>
      <c r="J1529" s="75">
        <f t="shared" si="325"/>
        <v>0</v>
      </c>
      <c r="K1529" s="75">
        <f t="shared" si="326"/>
        <v>6</v>
      </c>
      <c r="L1529" s="75">
        <f t="shared" si="327"/>
        <v>2</v>
      </c>
      <c r="M1529" s="75">
        <f t="shared" si="328"/>
        <v>10.5</v>
      </c>
      <c r="N1529" s="75">
        <f t="shared" si="329"/>
        <v>6</v>
      </c>
      <c r="O1529" s="75">
        <f t="shared" si="330"/>
        <v>3</v>
      </c>
      <c r="P1529" s="75">
        <f t="shared" si="331"/>
        <v>8.5</v>
      </c>
      <c r="Q1529" s="75">
        <f t="shared" si="332"/>
        <v>6.25</v>
      </c>
      <c r="R1529" s="75">
        <f t="shared" si="333"/>
        <v>8.5</v>
      </c>
      <c r="S1529" s="28">
        <f t="shared" si="334"/>
        <v>6.25</v>
      </c>
      <c r="T1529" s="75">
        <f t="shared" si="335"/>
        <v>3.25</v>
      </c>
      <c r="U1529" s="75">
        <f t="shared" si="336"/>
        <v>3.25</v>
      </c>
    </row>
    <row r="1530" spans="1:21">
      <c r="A1530" s="279" t="s">
        <v>3430</v>
      </c>
      <c r="B1530" t="s">
        <v>13</v>
      </c>
      <c r="C1530">
        <v>0</v>
      </c>
      <c r="D1530" s="36">
        <v>0.97916666666666663</v>
      </c>
      <c r="E1530" s="36">
        <v>0.27083333333333331</v>
      </c>
      <c r="F1530" s="36">
        <v>0</v>
      </c>
      <c r="G1530" s="36">
        <v>0.35416666666666669</v>
      </c>
      <c r="I1530" s="75">
        <f t="shared" si="324"/>
        <v>0</v>
      </c>
      <c r="J1530" s="75">
        <f t="shared" si="325"/>
        <v>-0.5</v>
      </c>
      <c r="K1530" s="75">
        <f t="shared" si="326"/>
        <v>6.5</v>
      </c>
      <c r="L1530" s="75">
        <f t="shared" si="327"/>
        <v>0</v>
      </c>
      <c r="M1530" s="75">
        <f t="shared" si="328"/>
        <v>8.5</v>
      </c>
      <c r="N1530" s="75">
        <f t="shared" si="329"/>
        <v>7</v>
      </c>
      <c r="O1530" s="75">
        <f t="shared" si="330"/>
        <v>3</v>
      </c>
      <c r="P1530" s="75">
        <f t="shared" si="331"/>
        <v>8.5</v>
      </c>
      <c r="Q1530" s="75">
        <f t="shared" si="332"/>
        <v>4.25</v>
      </c>
      <c r="R1530" s="75">
        <f t="shared" si="333"/>
        <v>8.5</v>
      </c>
      <c r="S1530" s="28">
        <f t="shared" si="334"/>
        <v>4.25</v>
      </c>
      <c r="T1530" s="75">
        <f t="shared" si="335"/>
        <v>1.25</v>
      </c>
      <c r="U1530" s="75">
        <f t="shared" si="336"/>
        <v>1.25</v>
      </c>
    </row>
    <row r="1531" spans="1:21">
      <c r="A1531" s="279" t="s">
        <v>3431</v>
      </c>
      <c r="B1531" t="s">
        <v>13</v>
      </c>
      <c r="C1531">
        <v>0</v>
      </c>
      <c r="D1531" s="36">
        <v>0.95833333333333337</v>
      </c>
      <c r="E1531" s="36">
        <v>0.25694444444444448</v>
      </c>
      <c r="F1531" s="36">
        <v>0</v>
      </c>
      <c r="G1531" s="36">
        <v>0.375</v>
      </c>
      <c r="I1531" s="75">
        <f t="shared" si="324"/>
        <v>0</v>
      </c>
      <c r="J1531" s="75">
        <f t="shared" si="325"/>
        <v>-1</v>
      </c>
      <c r="K1531" s="75">
        <f t="shared" si="326"/>
        <v>6.1666666666666679</v>
      </c>
      <c r="L1531" s="75">
        <f t="shared" si="327"/>
        <v>0</v>
      </c>
      <c r="M1531" s="75">
        <f t="shared" si="328"/>
        <v>9</v>
      </c>
      <c r="N1531" s="75">
        <f t="shared" si="329"/>
        <v>7.1666666666666679</v>
      </c>
      <c r="O1531" s="75">
        <f t="shared" si="330"/>
        <v>2.5833333333333339</v>
      </c>
      <c r="P1531" s="75">
        <f t="shared" si="331"/>
        <v>9</v>
      </c>
      <c r="Q1531" s="75">
        <f t="shared" si="332"/>
        <v>4.5</v>
      </c>
      <c r="R1531" s="75">
        <f t="shared" si="333"/>
        <v>9</v>
      </c>
      <c r="S1531" s="28">
        <f t="shared" si="334"/>
        <v>4.5</v>
      </c>
      <c r="T1531" s="75">
        <f t="shared" si="335"/>
        <v>1.9166666666666661</v>
      </c>
      <c r="U1531" s="75">
        <f t="shared" si="336"/>
        <v>1.9166666666666661</v>
      </c>
    </row>
    <row r="1532" spans="1:21">
      <c r="A1532" s="279" t="s">
        <v>3432</v>
      </c>
      <c r="B1532" t="s">
        <v>13</v>
      </c>
      <c r="C1532">
        <v>0</v>
      </c>
      <c r="D1532" s="36">
        <v>0.95833333333333337</v>
      </c>
      <c r="E1532" s="36">
        <v>0.2638888888888889</v>
      </c>
      <c r="F1532" s="36">
        <v>0</v>
      </c>
      <c r="G1532" s="36">
        <v>0.41666666666666669</v>
      </c>
      <c r="I1532" s="75">
        <f t="shared" si="324"/>
        <v>0</v>
      </c>
      <c r="J1532" s="75">
        <f t="shared" si="325"/>
        <v>-1</v>
      </c>
      <c r="K1532" s="75">
        <f t="shared" si="326"/>
        <v>6.3333333333333339</v>
      </c>
      <c r="L1532" s="75">
        <f t="shared" si="327"/>
        <v>0</v>
      </c>
      <c r="M1532" s="75">
        <f t="shared" si="328"/>
        <v>10</v>
      </c>
      <c r="N1532" s="75">
        <f t="shared" si="329"/>
        <v>7.3333333333333339</v>
      </c>
      <c r="O1532" s="75">
        <f t="shared" si="330"/>
        <v>2.666666666666667</v>
      </c>
      <c r="P1532" s="75">
        <f t="shared" si="331"/>
        <v>10</v>
      </c>
      <c r="Q1532" s="75">
        <f t="shared" si="332"/>
        <v>5</v>
      </c>
      <c r="R1532" s="75">
        <f t="shared" si="333"/>
        <v>10</v>
      </c>
      <c r="S1532" s="28">
        <f t="shared" si="334"/>
        <v>5</v>
      </c>
      <c r="T1532" s="75">
        <f t="shared" si="335"/>
        <v>2.333333333333333</v>
      </c>
      <c r="U1532" s="75">
        <f t="shared" si="336"/>
        <v>2.333333333333333</v>
      </c>
    </row>
    <row r="1533" spans="1:21">
      <c r="A1533" s="279" t="s">
        <v>3433</v>
      </c>
      <c r="B1533" t="s">
        <v>13</v>
      </c>
      <c r="C1533">
        <v>2</v>
      </c>
      <c r="D1533" s="36">
        <v>0.95833333333333337</v>
      </c>
      <c r="E1533" s="36">
        <v>0.33333333333333331</v>
      </c>
      <c r="F1533" s="36">
        <v>0</v>
      </c>
      <c r="G1533" s="36">
        <v>0.41666666666666669</v>
      </c>
      <c r="I1533" s="75">
        <f t="shared" si="324"/>
        <v>2</v>
      </c>
      <c r="J1533" s="75">
        <f t="shared" si="325"/>
        <v>-1</v>
      </c>
      <c r="K1533" s="75">
        <f t="shared" si="326"/>
        <v>8</v>
      </c>
      <c r="L1533" s="75">
        <f t="shared" si="327"/>
        <v>0</v>
      </c>
      <c r="M1533" s="75">
        <f t="shared" si="328"/>
        <v>10</v>
      </c>
      <c r="N1533" s="75">
        <f t="shared" si="329"/>
        <v>9</v>
      </c>
      <c r="O1533" s="75">
        <f t="shared" si="330"/>
        <v>3.5</v>
      </c>
      <c r="P1533" s="75">
        <f t="shared" si="331"/>
        <v>10</v>
      </c>
      <c r="Q1533" s="75">
        <f t="shared" si="332"/>
        <v>5</v>
      </c>
      <c r="R1533" s="75">
        <f t="shared" si="333"/>
        <v>9.7142857142857135</v>
      </c>
      <c r="S1533" s="28">
        <f t="shared" si="334"/>
        <v>4.8571428571428568</v>
      </c>
      <c r="T1533" s="75">
        <f t="shared" si="335"/>
        <v>1.5</v>
      </c>
      <c r="U1533" s="75">
        <f t="shared" si="336"/>
        <v>1.5</v>
      </c>
    </row>
    <row r="1534" spans="1:21">
      <c r="A1534" s="142" t="s">
        <v>3448</v>
      </c>
      <c r="B1534" t="s">
        <v>13</v>
      </c>
      <c r="C1534">
        <v>5</v>
      </c>
      <c r="D1534" s="36">
        <v>4.1666666666666664E-2</v>
      </c>
      <c r="E1534" s="36">
        <v>0.29166666666666669</v>
      </c>
      <c r="F1534" s="36">
        <v>0</v>
      </c>
      <c r="G1534" s="36">
        <v>0.33333333333333331</v>
      </c>
      <c r="I1534" s="75">
        <f t="shared" si="324"/>
        <v>5</v>
      </c>
      <c r="J1534" s="75">
        <f t="shared" si="325"/>
        <v>1</v>
      </c>
      <c r="K1534" s="75">
        <f t="shared" si="326"/>
        <v>7</v>
      </c>
      <c r="L1534" s="75">
        <f t="shared" si="327"/>
        <v>0</v>
      </c>
      <c r="M1534" s="75">
        <f t="shared" si="328"/>
        <v>8</v>
      </c>
      <c r="N1534" s="75">
        <f t="shared" si="329"/>
        <v>6</v>
      </c>
      <c r="O1534" s="75">
        <f t="shared" si="330"/>
        <v>4</v>
      </c>
      <c r="P1534" s="75">
        <f t="shared" si="331"/>
        <v>8</v>
      </c>
      <c r="Q1534" s="75">
        <f t="shared" si="332"/>
        <v>4</v>
      </c>
      <c r="R1534" s="75">
        <f t="shared" si="333"/>
        <v>6.5714285714285712</v>
      </c>
      <c r="S1534" s="28">
        <f t="shared" si="334"/>
        <v>3.2857142857142856</v>
      </c>
      <c r="T1534" s="75">
        <f t="shared" si="335"/>
        <v>0</v>
      </c>
      <c r="U1534" s="75">
        <f t="shared" si="336"/>
        <v>0</v>
      </c>
    </row>
    <row r="1535" spans="1:21">
      <c r="A1535" s="142" t="s">
        <v>3449</v>
      </c>
      <c r="B1535" t="s">
        <v>13</v>
      </c>
      <c r="C1535">
        <v>5</v>
      </c>
      <c r="D1535" s="36">
        <v>0.29166666666666669</v>
      </c>
      <c r="E1535" s="36">
        <v>0.33333333333333331</v>
      </c>
      <c r="F1535" s="36">
        <v>0</v>
      </c>
      <c r="G1535" s="36">
        <v>0.33333333333333331</v>
      </c>
      <c r="I1535" s="75">
        <f t="shared" si="324"/>
        <v>5</v>
      </c>
      <c r="J1535" s="75">
        <f t="shared" si="325"/>
        <v>7</v>
      </c>
      <c r="K1535" s="75">
        <f t="shared" si="326"/>
        <v>8</v>
      </c>
      <c r="L1535" s="75">
        <f t="shared" si="327"/>
        <v>0</v>
      </c>
      <c r="M1535" s="75">
        <f t="shared" si="328"/>
        <v>8</v>
      </c>
      <c r="N1535" s="75">
        <f t="shared" si="329"/>
        <v>1</v>
      </c>
      <c r="O1535" s="75">
        <f t="shared" si="330"/>
        <v>7.5</v>
      </c>
      <c r="P1535" s="75">
        <f t="shared" si="331"/>
        <v>8</v>
      </c>
      <c r="Q1535" s="75">
        <f t="shared" si="332"/>
        <v>4</v>
      </c>
      <c r="R1535" s="75">
        <f t="shared" si="333"/>
        <v>3</v>
      </c>
      <c r="S1535" s="28">
        <f t="shared" si="334"/>
        <v>1.5</v>
      </c>
      <c r="T1535" s="75">
        <f t="shared" si="335"/>
        <v>-3.5</v>
      </c>
      <c r="U1535" s="75">
        <f t="shared" si="336"/>
        <v>3.5</v>
      </c>
    </row>
    <row r="1536" spans="1:21">
      <c r="A1536" s="37" t="s">
        <v>3452</v>
      </c>
      <c r="B1536" t="s">
        <v>13</v>
      </c>
      <c r="C1536">
        <v>5</v>
      </c>
      <c r="D1536" s="36">
        <v>0.95833333333333337</v>
      </c>
      <c r="E1536" s="36">
        <v>0.29166666666666669</v>
      </c>
      <c r="F1536" s="36">
        <v>0.95833333333333337</v>
      </c>
      <c r="G1536" s="36">
        <v>0.35416666666666669</v>
      </c>
      <c r="I1536" s="75">
        <f t="shared" si="324"/>
        <v>5</v>
      </c>
      <c r="J1536" s="75">
        <f t="shared" si="325"/>
        <v>-1</v>
      </c>
      <c r="K1536" s="75">
        <f t="shared" si="326"/>
        <v>7</v>
      </c>
      <c r="L1536" s="75">
        <f t="shared" si="327"/>
        <v>-1</v>
      </c>
      <c r="M1536" s="75">
        <f t="shared" si="328"/>
        <v>8.5</v>
      </c>
      <c r="N1536" s="75">
        <f t="shared" si="329"/>
        <v>8</v>
      </c>
      <c r="O1536" s="75">
        <f t="shared" si="330"/>
        <v>3</v>
      </c>
      <c r="P1536" s="75">
        <f t="shared" si="331"/>
        <v>9.5</v>
      </c>
      <c r="Q1536" s="75">
        <f t="shared" si="332"/>
        <v>3.75</v>
      </c>
      <c r="R1536" s="75">
        <f t="shared" si="333"/>
        <v>8.4285714285714288</v>
      </c>
      <c r="S1536" s="28">
        <f t="shared" si="334"/>
        <v>3.2142857142857144</v>
      </c>
      <c r="T1536" s="75">
        <f t="shared" si="335"/>
        <v>0.75</v>
      </c>
      <c r="U1536" s="75">
        <f t="shared" si="336"/>
        <v>0.75</v>
      </c>
    </row>
    <row r="1537" spans="1:21">
      <c r="A1537" s="37" t="s">
        <v>3453</v>
      </c>
      <c r="B1537" t="s">
        <v>13</v>
      </c>
      <c r="C1537">
        <v>5</v>
      </c>
      <c r="D1537" s="36">
        <v>0.95833333333333337</v>
      </c>
      <c r="E1537" s="36">
        <v>0.25</v>
      </c>
      <c r="F1537" s="36">
        <v>1</v>
      </c>
      <c r="G1537" s="36">
        <v>0.375</v>
      </c>
      <c r="I1537" s="75">
        <f t="shared" si="324"/>
        <v>5</v>
      </c>
      <c r="J1537" s="75">
        <f t="shared" si="325"/>
        <v>-1</v>
      </c>
      <c r="K1537" s="75">
        <f t="shared" si="326"/>
        <v>6</v>
      </c>
      <c r="L1537" s="75">
        <f t="shared" si="327"/>
        <v>0</v>
      </c>
      <c r="M1537" s="75">
        <f t="shared" si="328"/>
        <v>9</v>
      </c>
      <c r="N1537" s="75">
        <f t="shared" si="329"/>
        <v>7</v>
      </c>
      <c r="O1537" s="75">
        <f t="shared" si="330"/>
        <v>2.5</v>
      </c>
      <c r="P1537" s="75">
        <f t="shared" si="331"/>
        <v>9</v>
      </c>
      <c r="Q1537" s="75">
        <f t="shared" si="332"/>
        <v>4.5</v>
      </c>
      <c r="R1537" s="75">
        <f t="shared" si="333"/>
        <v>7.5714285714285712</v>
      </c>
      <c r="S1537" s="28">
        <f t="shared" si="334"/>
        <v>3.7857142857142856</v>
      </c>
      <c r="T1537" s="75">
        <f t="shared" si="335"/>
        <v>2</v>
      </c>
      <c r="U1537" s="75">
        <f t="shared" si="336"/>
        <v>2</v>
      </c>
    </row>
    <row r="1538" spans="1:21">
      <c r="A1538" s="37" t="s">
        <v>3454</v>
      </c>
      <c r="B1538" t="s">
        <v>13</v>
      </c>
      <c r="C1538">
        <v>5</v>
      </c>
      <c r="D1538" s="36">
        <v>0.95833333333333337</v>
      </c>
      <c r="E1538" s="36">
        <v>0.25486111111111109</v>
      </c>
      <c r="F1538" s="36">
        <v>0.95833333333333337</v>
      </c>
      <c r="G1538" s="36">
        <v>0.375</v>
      </c>
      <c r="I1538" s="75">
        <f t="shared" si="324"/>
        <v>5</v>
      </c>
      <c r="J1538" s="75">
        <f t="shared" si="325"/>
        <v>-1</v>
      </c>
      <c r="K1538" s="75">
        <f t="shared" si="326"/>
        <v>6.1166666666666663</v>
      </c>
      <c r="L1538" s="75">
        <f t="shared" si="327"/>
        <v>-1</v>
      </c>
      <c r="M1538" s="75">
        <f t="shared" si="328"/>
        <v>9</v>
      </c>
      <c r="N1538" s="75">
        <f t="shared" si="329"/>
        <v>7.1166666666666663</v>
      </c>
      <c r="O1538" s="75">
        <f t="shared" si="330"/>
        <v>2.5583333333333331</v>
      </c>
      <c r="P1538" s="75">
        <f t="shared" si="331"/>
        <v>10</v>
      </c>
      <c r="Q1538" s="75">
        <f t="shared" si="332"/>
        <v>4</v>
      </c>
      <c r="R1538" s="75">
        <f t="shared" si="333"/>
        <v>7.9404761904761898</v>
      </c>
      <c r="S1538" s="28">
        <f t="shared" si="334"/>
        <v>2.9702380952380949</v>
      </c>
      <c r="T1538" s="75">
        <f t="shared" si="335"/>
        <v>1.4416666666666669</v>
      </c>
      <c r="U1538" s="75">
        <f t="shared" si="336"/>
        <v>1.4416666666666669</v>
      </c>
    </row>
    <row r="1539" spans="1:21">
      <c r="A1539" s="37" t="s">
        <v>3455</v>
      </c>
      <c r="B1539" t="s">
        <v>14</v>
      </c>
      <c r="C1539">
        <v>5</v>
      </c>
      <c r="D1539" s="36">
        <v>0</v>
      </c>
      <c r="E1539" s="36">
        <v>0.35416666666666669</v>
      </c>
      <c r="F1539" s="36">
        <v>4.1666666666666664E-2</v>
      </c>
      <c r="G1539" s="36">
        <v>0.41666666666666669</v>
      </c>
      <c r="I1539" s="75">
        <f t="shared" si="324"/>
        <v>5</v>
      </c>
      <c r="J1539" s="75">
        <f t="shared" si="325"/>
        <v>0</v>
      </c>
      <c r="K1539" s="75">
        <f t="shared" si="326"/>
        <v>8.5</v>
      </c>
      <c r="L1539" s="75">
        <f t="shared" si="327"/>
        <v>1</v>
      </c>
      <c r="M1539" s="75">
        <f t="shared" si="328"/>
        <v>10</v>
      </c>
      <c r="N1539" s="75">
        <f t="shared" si="329"/>
        <v>8.5</v>
      </c>
      <c r="O1539" s="75">
        <f t="shared" si="330"/>
        <v>4.25</v>
      </c>
      <c r="P1539" s="75">
        <f t="shared" si="331"/>
        <v>9</v>
      </c>
      <c r="Q1539" s="75">
        <f t="shared" si="332"/>
        <v>5.5</v>
      </c>
      <c r="R1539" s="75">
        <f t="shared" si="333"/>
        <v>8.6428571428571423</v>
      </c>
      <c r="S1539" s="28" t="str">
        <f t="shared" si="334"/>
        <v>NIGHTSHIFTS</v>
      </c>
      <c r="T1539" s="75" t="str">
        <f t="shared" si="335"/>
        <v>NIGHTSHIFTS</v>
      </c>
      <c r="U1539" s="75" t="str">
        <f t="shared" si="336"/>
        <v>NIGHTSHIFTS</v>
      </c>
    </row>
    <row r="1540" spans="1:21">
      <c r="A1540" s="37" t="s">
        <v>3456</v>
      </c>
      <c r="B1540" t="s">
        <v>13</v>
      </c>
      <c r="C1540">
        <v>5</v>
      </c>
      <c r="D1540" s="36">
        <v>0.95138888888888884</v>
      </c>
      <c r="E1540" s="36">
        <v>0.28125</v>
      </c>
      <c r="F1540" s="36">
        <v>0</v>
      </c>
      <c r="G1540" s="36">
        <v>0.35416666666666669</v>
      </c>
      <c r="I1540" s="75">
        <f t="shared" si="324"/>
        <v>5</v>
      </c>
      <c r="J1540" s="75">
        <f t="shared" si="325"/>
        <v>-1.1666666666666679</v>
      </c>
      <c r="K1540" s="75">
        <f t="shared" si="326"/>
        <v>6.75</v>
      </c>
      <c r="L1540" s="75">
        <f t="shared" si="327"/>
        <v>0</v>
      </c>
      <c r="M1540" s="75">
        <f t="shared" si="328"/>
        <v>8.5</v>
      </c>
      <c r="N1540" s="75">
        <f t="shared" si="329"/>
        <v>7.9166666666666679</v>
      </c>
      <c r="O1540" s="75">
        <f t="shared" si="330"/>
        <v>2.7916666666666661</v>
      </c>
      <c r="P1540" s="75">
        <f t="shared" si="331"/>
        <v>8.5</v>
      </c>
      <c r="Q1540" s="75">
        <f t="shared" si="332"/>
        <v>4.25</v>
      </c>
      <c r="R1540" s="75">
        <f t="shared" si="333"/>
        <v>8.0833333333333339</v>
      </c>
      <c r="S1540" s="28">
        <f t="shared" si="334"/>
        <v>4.041666666666667</v>
      </c>
      <c r="T1540" s="75">
        <f t="shared" si="335"/>
        <v>1.4583333333333339</v>
      </c>
      <c r="U1540" s="75">
        <f t="shared" si="336"/>
        <v>1.4583333333333339</v>
      </c>
    </row>
    <row r="1541" spans="1:21">
      <c r="A1541" s="37" t="s">
        <v>3457</v>
      </c>
      <c r="B1541" t="s">
        <v>13</v>
      </c>
      <c r="C1541">
        <v>5</v>
      </c>
      <c r="D1541" s="36">
        <v>0.95833333333333337</v>
      </c>
      <c r="E1541" s="36">
        <v>0.375</v>
      </c>
      <c r="F1541" s="36">
        <v>4.1666666666666664E-2</v>
      </c>
      <c r="G1541" s="36">
        <v>0.4375</v>
      </c>
      <c r="I1541" s="75">
        <f t="shared" si="324"/>
        <v>5</v>
      </c>
      <c r="J1541" s="75">
        <f t="shared" si="325"/>
        <v>-1</v>
      </c>
      <c r="K1541" s="75">
        <f t="shared" si="326"/>
        <v>9</v>
      </c>
      <c r="L1541" s="75">
        <f t="shared" si="327"/>
        <v>1</v>
      </c>
      <c r="M1541" s="75">
        <f t="shared" si="328"/>
        <v>10.5</v>
      </c>
      <c r="N1541" s="75">
        <f t="shared" si="329"/>
        <v>10</v>
      </c>
      <c r="O1541" s="75">
        <f t="shared" si="330"/>
        <v>4</v>
      </c>
      <c r="P1541" s="75">
        <f t="shared" si="331"/>
        <v>9.5</v>
      </c>
      <c r="Q1541" s="75">
        <f t="shared" si="332"/>
        <v>5.75</v>
      </c>
      <c r="R1541" s="75">
        <f t="shared" si="333"/>
        <v>9.8571428571428577</v>
      </c>
      <c r="S1541" s="28">
        <f t="shared" si="334"/>
        <v>5.75</v>
      </c>
      <c r="T1541" s="75">
        <f t="shared" si="335"/>
        <v>1.75</v>
      </c>
      <c r="U1541" s="75">
        <f t="shared" si="336"/>
        <v>1.75</v>
      </c>
    </row>
    <row r="1542" spans="1:21">
      <c r="A1542" s="37" t="s">
        <v>3458</v>
      </c>
      <c r="B1542" t="s">
        <v>13</v>
      </c>
      <c r="C1542">
        <v>5</v>
      </c>
      <c r="D1542" s="36">
        <v>0.9375</v>
      </c>
      <c r="E1542" s="36">
        <v>0.25</v>
      </c>
      <c r="F1542" s="36">
        <v>0</v>
      </c>
      <c r="G1542" s="36">
        <v>0.375</v>
      </c>
      <c r="I1542" s="75">
        <f t="shared" si="324"/>
        <v>5</v>
      </c>
      <c r="J1542" s="75">
        <f t="shared" si="325"/>
        <v>-1.5</v>
      </c>
      <c r="K1542" s="75">
        <f t="shared" si="326"/>
        <v>6</v>
      </c>
      <c r="L1542" s="75">
        <f t="shared" si="327"/>
        <v>0</v>
      </c>
      <c r="M1542" s="75">
        <f t="shared" si="328"/>
        <v>9</v>
      </c>
      <c r="N1542" s="75">
        <f t="shared" si="329"/>
        <v>7.5</v>
      </c>
      <c r="O1542" s="75">
        <f t="shared" si="330"/>
        <v>2.25</v>
      </c>
      <c r="P1542" s="75">
        <f t="shared" si="331"/>
        <v>9</v>
      </c>
      <c r="Q1542" s="75">
        <f t="shared" si="332"/>
        <v>4.5</v>
      </c>
      <c r="R1542" s="75">
        <f t="shared" si="333"/>
        <v>7.9285714285714288</v>
      </c>
      <c r="S1542" s="28">
        <f t="shared" si="334"/>
        <v>3.9642857142857144</v>
      </c>
      <c r="T1542" s="75">
        <f t="shared" si="335"/>
        <v>2.25</v>
      </c>
      <c r="U1542" s="75">
        <f t="shared" si="336"/>
        <v>2.25</v>
      </c>
    </row>
    <row r="1543" spans="1:21">
      <c r="A1543" s="37" t="s">
        <v>3461</v>
      </c>
      <c r="B1543" t="s">
        <v>13</v>
      </c>
      <c r="C1543">
        <v>5</v>
      </c>
      <c r="D1543" s="36">
        <v>0.9375</v>
      </c>
      <c r="E1543" s="36">
        <v>0.28125</v>
      </c>
      <c r="F1543" s="36">
        <v>0.95833333333333337</v>
      </c>
      <c r="G1543" s="36">
        <v>0.35416666666666669</v>
      </c>
      <c r="I1543" s="75">
        <f t="shared" si="324"/>
        <v>5</v>
      </c>
      <c r="J1543" s="75">
        <f t="shared" si="325"/>
        <v>-1.5</v>
      </c>
      <c r="K1543" s="75">
        <f t="shared" si="326"/>
        <v>6.75</v>
      </c>
      <c r="L1543" s="75">
        <f t="shared" si="327"/>
        <v>-1</v>
      </c>
      <c r="M1543" s="75">
        <f t="shared" si="328"/>
        <v>8.5</v>
      </c>
      <c r="N1543" s="75">
        <f t="shared" si="329"/>
        <v>8.25</v>
      </c>
      <c r="O1543" s="75">
        <f t="shared" si="330"/>
        <v>2.625</v>
      </c>
      <c r="P1543" s="75">
        <f t="shared" si="331"/>
        <v>9.5</v>
      </c>
      <c r="Q1543" s="75">
        <f t="shared" si="332"/>
        <v>3.75</v>
      </c>
      <c r="R1543" s="75">
        <f t="shared" si="333"/>
        <v>8.6071428571428577</v>
      </c>
      <c r="S1543" s="28">
        <f t="shared" si="334"/>
        <v>3.3035714285714288</v>
      </c>
      <c r="T1543" s="75">
        <f t="shared" si="335"/>
        <v>1.125</v>
      </c>
      <c r="U1543" s="75">
        <f t="shared" si="336"/>
        <v>1.125</v>
      </c>
    </row>
    <row r="1544" spans="1:21">
      <c r="A1544" s="37" t="s">
        <v>3462</v>
      </c>
      <c r="B1544" t="s">
        <v>13</v>
      </c>
      <c r="C1544">
        <v>5</v>
      </c>
      <c r="D1544" s="36">
        <v>2.0833333333333332E-2</v>
      </c>
      <c r="E1544" s="36">
        <v>0.34375</v>
      </c>
      <c r="F1544" s="36">
        <v>4.1666666666666664E-2</v>
      </c>
      <c r="G1544" s="36">
        <v>0.45833333333333331</v>
      </c>
      <c r="I1544" s="75">
        <f t="shared" si="324"/>
        <v>5</v>
      </c>
      <c r="J1544" s="75">
        <f t="shared" si="325"/>
        <v>0.5</v>
      </c>
      <c r="K1544" s="75">
        <f t="shared" si="326"/>
        <v>8.25</v>
      </c>
      <c r="L1544" s="75">
        <f t="shared" si="327"/>
        <v>1</v>
      </c>
      <c r="M1544" s="75">
        <f t="shared" si="328"/>
        <v>11</v>
      </c>
      <c r="N1544" s="75">
        <f t="shared" si="329"/>
        <v>7.75</v>
      </c>
      <c r="O1544" s="75">
        <f t="shared" si="330"/>
        <v>4.375</v>
      </c>
      <c r="P1544" s="75">
        <f t="shared" si="331"/>
        <v>10</v>
      </c>
      <c r="Q1544" s="75">
        <f t="shared" si="332"/>
        <v>6</v>
      </c>
      <c r="R1544" s="75">
        <f t="shared" si="333"/>
        <v>8.3928571428571423</v>
      </c>
      <c r="S1544" s="28">
        <f t="shared" si="334"/>
        <v>5.1964285714285712</v>
      </c>
      <c r="T1544" s="75">
        <f t="shared" si="335"/>
        <v>1.625</v>
      </c>
      <c r="U1544" s="75">
        <f t="shared" si="336"/>
        <v>1.625</v>
      </c>
    </row>
    <row r="1545" spans="1:21">
      <c r="A1545" s="37" t="s">
        <v>3463</v>
      </c>
      <c r="B1545" t="s">
        <v>13</v>
      </c>
      <c r="C1545">
        <v>5</v>
      </c>
      <c r="D1545" s="36">
        <v>0.95833333333333337</v>
      </c>
      <c r="E1545" s="36">
        <v>0.33333333333333331</v>
      </c>
      <c r="F1545" s="36">
        <v>0.5</v>
      </c>
      <c r="G1545" s="36">
        <v>0.41666666666666669</v>
      </c>
      <c r="I1545" s="75">
        <f t="shared" si="324"/>
        <v>5</v>
      </c>
      <c r="J1545" s="75">
        <f t="shared" si="325"/>
        <v>-1</v>
      </c>
      <c r="K1545" s="75">
        <f t="shared" si="326"/>
        <v>8</v>
      </c>
      <c r="L1545" s="75">
        <f t="shared" si="327"/>
        <v>12</v>
      </c>
      <c r="M1545" s="75">
        <f t="shared" si="328"/>
        <v>10</v>
      </c>
      <c r="N1545" s="75">
        <f t="shared" si="329"/>
        <v>9</v>
      </c>
      <c r="O1545" s="75">
        <f t="shared" si="330"/>
        <v>3.5</v>
      </c>
      <c r="P1545" s="75">
        <f t="shared" si="331"/>
        <v>-2</v>
      </c>
      <c r="Q1545" s="75">
        <f t="shared" si="332"/>
        <v>11</v>
      </c>
      <c r="R1545" s="75">
        <f t="shared" si="333"/>
        <v>5.8571428571428568</v>
      </c>
      <c r="S1545" s="28">
        <f t="shared" si="334"/>
        <v>11</v>
      </c>
      <c r="T1545" s="75">
        <f t="shared" si="335"/>
        <v>7.5</v>
      </c>
      <c r="U1545" s="75">
        <f t="shared" si="336"/>
        <v>7.5</v>
      </c>
    </row>
    <row r="1546" spans="1:21">
      <c r="A1546" s="37" t="s">
        <v>3464</v>
      </c>
      <c r="B1546" t="s">
        <v>13</v>
      </c>
      <c r="C1546">
        <v>5</v>
      </c>
      <c r="D1546" s="36">
        <v>0.98958333333333337</v>
      </c>
      <c r="E1546" s="36">
        <v>0.27083333333333331</v>
      </c>
      <c r="F1546" s="36">
        <v>8.3333333333333329E-2</v>
      </c>
      <c r="G1546" s="36">
        <v>0.375</v>
      </c>
      <c r="I1546" s="75">
        <f t="shared" si="324"/>
        <v>5</v>
      </c>
      <c r="J1546" s="75">
        <f t="shared" si="325"/>
        <v>-0.25</v>
      </c>
      <c r="K1546" s="75">
        <f t="shared" si="326"/>
        <v>6.5</v>
      </c>
      <c r="L1546" s="75">
        <f t="shared" si="327"/>
        <v>2</v>
      </c>
      <c r="M1546" s="75">
        <f t="shared" si="328"/>
        <v>9</v>
      </c>
      <c r="N1546" s="75">
        <f t="shared" si="329"/>
        <v>6.75</v>
      </c>
      <c r="O1546" s="75">
        <f t="shared" si="330"/>
        <v>3.125</v>
      </c>
      <c r="P1546" s="75">
        <f t="shared" si="331"/>
        <v>7</v>
      </c>
      <c r="Q1546" s="75">
        <f t="shared" si="332"/>
        <v>5.5</v>
      </c>
      <c r="R1546" s="75">
        <f t="shared" si="333"/>
        <v>6.8214285714285712</v>
      </c>
      <c r="S1546" s="28">
        <f t="shared" si="334"/>
        <v>5.4107142857142856</v>
      </c>
      <c r="T1546" s="75">
        <f t="shared" si="335"/>
        <v>2.375</v>
      </c>
      <c r="U1546" s="75">
        <f t="shared" si="336"/>
        <v>2.375</v>
      </c>
    </row>
    <row r="1547" spans="1:21">
      <c r="A1547" s="37" t="s">
        <v>3465</v>
      </c>
      <c r="B1547" t="s">
        <v>13</v>
      </c>
      <c r="C1547">
        <v>5</v>
      </c>
      <c r="D1547" s="36">
        <v>0.97916666666666663</v>
      </c>
      <c r="E1547" s="36">
        <v>0.3125</v>
      </c>
      <c r="F1547" s="36">
        <v>2.0833333333333332E-2</v>
      </c>
      <c r="G1547" s="36">
        <v>0.39583333333333331</v>
      </c>
      <c r="I1547" s="75">
        <f t="shared" si="324"/>
        <v>5</v>
      </c>
      <c r="J1547" s="75">
        <f t="shared" si="325"/>
        <v>-0.5</v>
      </c>
      <c r="K1547" s="75">
        <f t="shared" si="326"/>
        <v>7.5</v>
      </c>
      <c r="L1547" s="75">
        <f t="shared" si="327"/>
        <v>0.5</v>
      </c>
      <c r="M1547" s="75">
        <f t="shared" si="328"/>
        <v>9.5</v>
      </c>
      <c r="N1547" s="75">
        <f t="shared" si="329"/>
        <v>8</v>
      </c>
      <c r="O1547" s="75">
        <f t="shared" si="330"/>
        <v>3.5</v>
      </c>
      <c r="P1547" s="75">
        <f t="shared" si="331"/>
        <v>9</v>
      </c>
      <c r="Q1547" s="75">
        <f t="shared" si="332"/>
        <v>5</v>
      </c>
      <c r="R1547" s="75">
        <f t="shared" si="333"/>
        <v>8.2857142857142865</v>
      </c>
      <c r="S1547" s="28">
        <f t="shared" si="334"/>
        <v>4.6428571428571432</v>
      </c>
      <c r="T1547" s="75">
        <f t="shared" si="335"/>
        <v>1.5</v>
      </c>
      <c r="U1547" s="75">
        <f t="shared" si="336"/>
        <v>1.5</v>
      </c>
    </row>
    <row r="1548" spans="1:21">
      <c r="A1548" s="37" t="s">
        <v>3466</v>
      </c>
      <c r="B1548" t="s">
        <v>13</v>
      </c>
      <c r="C1548">
        <v>5</v>
      </c>
      <c r="D1548" s="36">
        <v>6.25E-2</v>
      </c>
      <c r="E1548" s="36">
        <v>0.31944444444444448</v>
      </c>
      <c r="F1548" s="36">
        <v>6.25E-2</v>
      </c>
      <c r="G1548" s="36">
        <v>0.47916666666666669</v>
      </c>
      <c r="I1548" s="75">
        <f t="shared" si="324"/>
        <v>5</v>
      </c>
      <c r="J1548" s="75">
        <f t="shared" si="325"/>
        <v>1.5</v>
      </c>
      <c r="K1548" s="75">
        <f t="shared" si="326"/>
        <v>7.6666666666666679</v>
      </c>
      <c r="L1548" s="75">
        <f t="shared" si="327"/>
        <v>1.5</v>
      </c>
      <c r="M1548" s="75">
        <f t="shared" si="328"/>
        <v>11.5</v>
      </c>
      <c r="N1548" s="75">
        <f t="shared" si="329"/>
        <v>6.1666666666666679</v>
      </c>
      <c r="O1548" s="75">
        <f t="shared" si="330"/>
        <v>4.5833333333333339</v>
      </c>
      <c r="P1548" s="75">
        <f t="shared" si="331"/>
        <v>10</v>
      </c>
      <c r="Q1548" s="75">
        <f t="shared" si="332"/>
        <v>6.5</v>
      </c>
      <c r="R1548" s="75">
        <f t="shared" si="333"/>
        <v>7.2619047619047636</v>
      </c>
      <c r="S1548" s="28">
        <f t="shared" si="334"/>
        <v>5.1309523809523814</v>
      </c>
      <c r="T1548" s="75">
        <f t="shared" si="335"/>
        <v>1.9166666666666661</v>
      </c>
      <c r="U1548" s="75">
        <f t="shared" si="336"/>
        <v>1.9166666666666661</v>
      </c>
    </row>
    <row r="1549" spans="1:21">
      <c r="A1549" s="37" t="s">
        <v>3467</v>
      </c>
      <c r="B1549" t="s">
        <v>13</v>
      </c>
      <c r="C1549">
        <v>5</v>
      </c>
      <c r="D1549" s="36">
        <v>6.25E-2</v>
      </c>
      <c r="E1549" s="36">
        <v>0.375</v>
      </c>
      <c r="F1549" s="36">
        <v>0.10416666666666667</v>
      </c>
      <c r="G1549" s="36">
        <v>0.41666666666666669</v>
      </c>
      <c r="I1549" s="75">
        <f t="shared" si="324"/>
        <v>5</v>
      </c>
      <c r="J1549" s="75">
        <f t="shared" si="325"/>
        <v>1.5</v>
      </c>
      <c r="K1549" s="75">
        <f t="shared" si="326"/>
        <v>9</v>
      </c>
      <c r="L1549" s="75">
        <f t="shared" si="327"/>
        <v>2.5</v>
      </c>
      <c r="M1549" s="75">
        <f t="shared" si="328"/>
        <v>10</v>
      </c>
      <c r="N1549" s="75">
        <f t="shared" si="329"/>
        <v>7.5</v>
      </c>
      <c r="O1549" s="75">
        <f t="shared" si="330"/>
        <v>5.25</v>
      </c>
      <c r="P1549" s="75">
        <f t="shared" si="331"/>
        <v>7.5</v>
      </c>
      <c r="Q1549" s="75">
        <f t="shared" si="332"/>
        <v>6.25</v>
      </c>
      <c r="R1549" s="75">
        <f t="shared" si="333"/>
        <v>7.5</v>
      </c>
      <c r="S1549" s="28">
        <f t="shared" si="334"/>
        <v>6.25</v>
      </c>
      <c r="T1549" s="75">
        <f t="shared" si="335"/>
        <v>1</v>
      </c>
      <c r="U1549" s="75">
        <f t="shared" si="336"/>
        <v>1</v>
      </c>
    </row>
    <row r="1550" spans="1:21">
      <c r="A1550" s="37" t="s">
        <v>3468</v>
      </c>
      <c r="B1550" t="s">
        <v>13</v>
      </c>
      <c r="C1550">
        <v>7</v>
      </c>
      <c r="D1550" s="36">
        <v>0</v>
      </c>
      <c r="E1550" s="36">
        <v>0.27083333333333331</v>
      </c>
      <c r="F1550" s="36">
        <v>4.1666666666666664E-2</v>
      </c>
      <c r="G1550" s="36">
        <v>0.45833333333333331</v>
      </c>
      <c r="I1550" s="75">
        <f t="shared" si="324"/>
        <v>7</v>
      </c>
      <c r="J1550" s="75">
        <f t="shared" si="325"/>
        <v>0</v>
      </c>
      <c r="K1550" s="75">
        <f t="shared" si="326"/>
        <v>6.5</v>
      </c>
      <c r="L1550" s="75">
        <f t="shared" si="327"/>
        <v>1</v>
      </c>
      <c r="M1550" s="75">
        <f t="shared" si="328"/>
        <v>11</v>
      </c>
      <c r="N1550" s="75">
        <f t="shared" si="329"/>
        <v>6.5</v>
      </c>
      <c r="O1550" s="75">
        <f t="shared" si="330"/>
        <v>3.25</v>
      </c>
      <c r="P1550" s="75">
        <f t="shared" si="331"/>
        <v>10</v>
      </c>
      <c r="Q1550" s="75">
        <f t="shared" si="332"/>
        <v>6</v>
      </c>
      <c r="R1550" s="75">
        <f t="shared" si="333"/>
        <v>6.5</v>
      </c>
      <c r="S1550" s="28">
        <f t="shared" si="334"/>
        <v>4.25</v>
      </c>
      <c r="T1550" s="75">
        <f t="shared" si="335"/>
        <v>2.75</v>
      </c>
      <c r="U1550" s="75">
        <f t="shared" si="336"/>
        <v>2.75</v>
      </c>
    </row>
    <row r="1551" spans="1:21">
      <c r="A1551" s="37" t="s">
        <v>3469</v>
      </c>
      <c r="B1551" t="s">
        <v>13</v>
      </c>
      <c r="C1551">
        <v>5</v>
      </c>
      <c r="D1551" s="36">
        <v>1.0416666666666666E-2</v>
      </c>
      <c r="E1551" s="36">
        <v>0.29166666666666669</v>
      </c>
      <c r="F1551" s="36">
        <v>4.1666666666666664E-2</v>
      </c>
      <c r="G1551" s="36">
        <v>0.33333333333333331</v>
      </c>
      <c r="I1551" s="75">
        <f t="shared" si="324"/>
        <v>5</v>
      </c>
      <c r="J1551" s="75">
        <f t="shared" si="325"/>
        <v>0.25</v>
      </c>
      <c r="K1551" s="75">
        <f t="shared" si="326"/>
        <v>7</v>
      </c>
      <c r="L1551" s="75">
        <f t="shared" si="327"/>
        <v>1</v>
      </c>
      <c r="M1551" s="75">
        <f t="shared" si="328"/>
        <v>8</v>
      </c>
      <c r="N1551" s="75">
        <f t="shared" si="329"/>
        <v>6.75</v>
      </c>
      <c r="O1551" s="75">
        <f t="shared" si="330"/>
        <v>3.625</v>
      </c>
      <c r="P1551" s="75">
        <f t="shared" si="331"/>
        <v>7</v>
      </c>
      <c r="Q1551" s="75">
        <f t="shared" si="332"/>
        <v>4.5</v>
      </c>
      <c r="R1551" s="75">
        <f t="shared" si="333"/>
        <v>6.8214285714285712</v>
      </c>
      <c r="S1551" s="28">
        <f t="shared" si="334"/>
        <v>4.4107142857142856</v>
      </c>
      <c r="T1551" s="75">
        <f t="shared" si="335"/>
        <v>0.875</v>
      </c>
      <c r="U1551" s="75">
        <f t="shared" si="336"/>
        <v>0.875</v>
      </c>
    </row>
    <row r="1552" spans="1:21">
      <c r="A1552" s="37" t="s">
        <v>3470</v>
      </c>
      <c r="B1552" t="s">
        <v>13</v>
      </c>
      <c r="C1552">
        <v>5</v>
      </c>
      <c r="D1552" s="36">
        <v>0</v>
      </c>
      <c r="E1552" s="36">
        <v>0.36458333333333331</v>
      </c>
      <c r="F1552" s="36">
        <v>0</v>
      </c>
      <c r="G1552" s="36">
        <v>0.375</v>
      </c>
      <c r="I1552" s="75">
        <f t="shared" si="324"/>
        <v>5</v>
      </c>
      <c r="J1552" s="75">
        <f t="shared" si="325"/>
        <v>0</v>
      </c>
      <c r="K1552" s="75">
        <f t="shared" si="326"/>
        <v>8.75</v>
      </c>
      <c r="L1552" s="75">
        <f t="shared" si="327"/>
        <v>0</v>
      </c>
      <c r="M1552" s="75">
        <f t="shared" si="328"/>
        <v>9</v>
      </c>
      <c r="N1552" s="75">
        <f t="shared" si="329"/>
        <v>8.75</v>
      </c>
      <c r="O1552" s="75">
        <f t="shared" si="330"/>
        <v>4.375</v>
      </c>
      <c r="P1552" s="75">
        <f t="shared" si="331"/>
        <v>9</v>
      </c>
      <c r="Q1552" s="75">
        <f t="shared" si="332"/>
        <v>4.5</v>
      </c>
      <c r="R1552" s="75">
        <f t="shared" si="333"/>
        <v>8.8214285714285712</v>
      </c>
      <c r="S1552" s="28">
        <f t="shared" si="334"/>
        <v>4.4107142857142856</v>
      </c>
      <c r="T1552" s="75">
        <f t="shared" si="335"/>
        <v>0.125</v>
      </c>
      <c r="U1552" s="75">
        <f t="shared" si="336"/>
        <v>0.125</v>
      </c>
    </row>
    <row r="1553" spans="1:21">
      <c r="A1553" s="37" t="s">
        <v>3471</v>
      </c>
      <c r="B1553" t="s">
        <v>13</v>
      </c>
      <c r="C1553">
        <v>5</v>
      </c>
      <c r="D1553" s="36">
        <v>6.25E-2</v>
      </c>
      <c r="E1553" s="36">
        <v>0.33333333333333331</v>
      </c>
      <c r="F1553" s="36">
        <v>8.3333333333333329E-2</v>
      </c>
      <c r="G1553" s="36">
        <v>0.41666666666666669</v>
      </c>
      <c r="I1553" s="75">
        <f t="shared" si="324"/>
        <v>5</v>
      </c>
      <c r="J1553" s="75">
        <f t="shared" si="325"/>
        <v>1.5</v>
      </c>
      <c r="K1553" s="75">
        <f t="shared" si="326"/>
        <v>8</v>
      </c>
      <c r="L1553" s="75">
        <f t="shared" si="327"/>
        <v>2</v>
      </c>
      <c r="M1553" s="75">
        <f t="shared" si="328"/>
        <v>10</v>
      </c>
      <c r="N1553" s="75">
        <f t="shared" si="329"/>
        <v>6.5</v>
      </c>
      <c r="O1553" s="75">
        <f t="shared" si="330"/>
        <v>4.75</v>
      </c>
      <c r="P1553" s="75">
        <f t="shared" si="331"/>
        <v>8</v>
      </c>
      <c r="Q1553" s="75">
        <f t="shared" si="332"/>
        <v>6</v>
      </c>
      <c r="R1553" s="75">
        <f t="shared" si="333"/>
        <v>6.9285714285714288</v>
      </c>
      <c r="S1553" s="28">
        <f t="shared" si="334"/>
        <v>5.4642857142857144</v>
      </c>
      <c r="T1553" s="75">
        <f t="shared" si="335"/>
        <v>1.25</v>
      </c>
      <c r="U1553" s="75">
        <f t="shared" si="336"/>
        <v>1.25</v>
      </c>
    </row>
    <row r="1554" spans="1:21">
      <c r="A1554" s="37" t="s">
        <v>3472</v>
      </c>
      <c r="B1554" t="s">
        <v>13</v>
      </c>
      <c r="C1554">
        <v>5</v>
      </c>
      <c r="D1554" s="36">
        <v>0.97916666666666663</v>
      </c>
      <c r="E1554" s="36">
        <v>0.3125</v>
      </c>
      <c r="F1554" s="36">
        <v>2.0833333333333332E-2</v>
      </c>
      <c r="G1554" s="36">
        <v>0.41666666666666669</v>
      </c>
      <c r="I1554" s="75">
        <f t="shared" si="324"/>
        <v>5</v>
      </c>
      <c r="J1554" s="75">
        <f t="shared" si="325"/>
        <v>-0.5</v>
      </c>
      <c r="K1554" s="75">
        <f t="shared" si="326"/>
        <v>7.5</v>
      </c>
      <c r="L1554" s="75">
        <f t="shared" si="327"/>
        <v>0.5</v>
      </c>
      <c r="M1554" s="75">
        <f t="shared" si="328"/>
        <v>10</v>
      </c>
      <c r="N1554" s="75">
        <f t="shared" si="329"/>
        <v>8</v>
      </c>
      <c r="O1554" s="75">
        <f t="shared" si="330"/>
        <v>3.5</v>
      </c>
      <c r="P1554" s="75">
        <f t="shared" si="331"/>
        <v>9.5</v>
      </c>
      <c r="Q1554" s="75">
        <f t="shared" si="332"/>
        <v>5.25</v>
      </c>
      <c r="R1554" s="75">
        <f t="shared" si="333"/>
        <v>8.4285714285714288</v>
      </c>
      <c r="S1554" s="28">
        <f t="shared" si="334"/>
        <v>4.7142857142857144</v>
      </c>
      <c r="T1554" s="75">
        <f t="shared" si="335"/>
        <v>1.75</v>
      </c>
      <c r="U1554" s="75">
        <f t="shared" si="336"/>
        <v>1.75</v>
      </c>
    </row>
    <row r="1555" spans="1:21">
      <c r="A1555" s="279" t="s">
        <v>3476</v>
      </c>
      <c r="B1555" t="s">
        <v>13</v>
      </c>
      <c r="C1555">
        <v>3.75</v>
      </c>
      <c r="D1555" s="36">
        <v>24</v>
      </c>
      <c r="E1555" s="36">
        <v>0.27083333333333331</v>
      </c>
      <c r="F1555" s="36">
        <v>0</v>
      </c>
      <c r="G1555" s="36">
        <v>0.33333333333333331</v>
      </c>
      <c r="I1555" s="75">
        <f t="shared" si="324"/>
        <v>3.75</v>
      </c>
      <c r="J1555" s="75">
        <f t="shared" si="325"/>
        <v>552</v>
      </c>
      <c r="K1555" s="75">
        <f t="shared" si="326"/>
        <v>6.5</v>
      </c>
      <c r="L1555" s="75">
        <f t="shared" si="327"/>
        <v>0</v>
      </c>
      <c r="M1555" s="75">
        <f t="shared" si="328"/>
        <v>8</v>
      </c>
      <c r="N1555" s="75">
        <f t="shared" si="329"/>
        <v>-545.5</v>
      </c>
      <c r="O1555" s="75">
        <f t="shared" si="330"/>
        <v>279.25</v>
      </c>
      <c r="P1555" s="75">
        <f t="shared" si="331"/>
        <v>8</v>
      </c>
      <c r="Q1555" s="75">
        <f t="shared" si="332"/>
        <v>4</v>
      </c>
      <c r="R1555" s="75">
        <f t="shared" si="333"/>
        <v>-288.51785714285717</v>
      </c>
      <c r="S1555" s="28">
        <f t="shared" si="334"/>
        <v>-144.25892857142858</v>
      </c>
      <c r="T1555" s="75">
        <f t="shared" si="335"/>
        <v>-275.25</v>
      </c>
      <c r="U1555" s="75">
        <f t="shared" si="336"/>
        <v>275.25</v>
      </c>
    </row>
    <row r="1556" spans="1:21">
      <c r="A1556" s="279" t="s">
        <v>3477</v>
      </c>
      <c r="B1556" t="s">
        <v>13</v>
      </c>
      <c r="C1556">
        <v>5</v>
      </c>
      <c r="D1556" s="36">
        <v>4.1666666666666664E-2</v>
      </c>
      <c r="E1556" s="36">
        <v>0.25</v>
      </c>
      <c r="F1556" s="36">
        <v>4.1666666666666664E-2</v>
      </c>
      <c r="G1556" s="36">
        <v>0.33333333333333331</v>
      </c>
      <c r="I1556" s="75">
        <f t="shared" si="324"/>
        <v>5</v>
      </c>
      <c r="J1556" s="75">
        <f t="shared" si="325"/>
        <v>1</v>
      </c>
      <c r="K1556" s="75">
        <f t="shared" si="326"/>
        <v>6</v>
      </c>
      <c r="L1556" s="75">
        <f t="shared" si="327"/>
        <v>1</v>
      </c>
      <c r="M1556" s="75">
        <f t="shared" si="328"/>
        <v>8</v>
      </c>
      <c r="N1556" s="75">
        <f t="shared" si="329"/>
        <v>5</v>
      </c>
      <c r="O1556" s="75">
        <f t="shared" si="330"/>
        <v>3.5</v>
      </c>
      <c r="P1556" s="75">
        <f t="shared" si="331"/>
        <v>7</v>
      </c>
      <c r="Q1556" s="75">
        <f t="shared" si="332"/>
        <v>4.5</v>
      </c>
      <c r="R1556" s="75">
        <f t="shared" si="333"/>
        <v>5.5714285714285712</v>
      </c>
      <c r="S1556" s="28">
        <f t="shared" si="334"/>
        <v>3.7857142857142856</v>
      </c>
      <c r="T1556" s="75">
        <f t="shared" si="335"/>
        <v>1</v>
      </c>
      <c r="U1556" s="75">
        <f t="shared" si="336"/>
        <v>1</v>
      </c>
    </row>
    <row r="1557" spans="1:21">
      <c r="A1557" s="279" t="s">
        <v>3478</v>
      </c>
      <c r="B1557" t="s">
        <v>13</v>
      </c>
      <c r="C1557">
        <v>0</v>
      </c>
      <c r="D1557" s="36">
        <v>0.9375</v>
      </c>
      <c r="E1557" s="36">
        <v>0.25</v>
      </c>
      <c r="F1557" s="36">
        <v>0.9375</v>
      </c>
      <c r="G1557" s="36">
        <v>0.25</v>
      </c>
      <c r="I1557" s="75">
        <f t="shared" si="324"/>
        <v>0</v>
      </c>
      <c r="J1557" s="75">
        <f t="shared" si="325"/>
        <v>-1.5</v>
      </c>
      <c r="K1557" s="75">
        <f t="shared" si="326"/>
        <v>6</v>
      </c>
      <c r="L1557" s="75">
        <f t="shared" si="327"/>
        <v>-1.5</v>
      </c>
      <c r="M1557" s="75">
        <f t="shared" si="328"/>
        <v>6</v>
      </c>
      <c r="N1557" s="75">
        <f t="shared" si="329"/>
        <v>7.5</v>
      </c>
      <c r="O1557" s="75">
        <f t="shared" si="330"/>
        <v>2.25</v>
      </c>
      <c r="P1557" s="75">
        <f t="shared" si="331"/>
        <v>7.5</v>
      </c>
      <c r="Q1557" s="75">
        <f t="shared" si="332"/>
        <v>2.25</v>
      </c>
      <c r="R1557" s="75">
        <f t="shared" si="333"/>
        <v>7.5</v>
      </c>
      <c r="S1557" s="28">
        <f t="shared" si="334"/>
        <v>2.25</v>
      </c>
      <c r="T1557" s="75">
        <f t="shared" si="335"/>
        <v>0</v>
      </c>
      <c r="U1557" s="75">
        <f t="shared" si="336"/>
        <v>0</v>
      </c>
    </row>
    <row r="1558" spans="1:21">
      <c r="A1558" s="279" t="s">
        <v>3479</v>
      </c>
      <c r="B1558" t="s">
        <v>13</v>
      </c>
      <c r="C1558">
        <v>5</v>
      </c>
      <c r="D1558" s="36">
        <v>0.98958333333333337</v>
      </c>
      <c r="E1558" s="36">
        <v>0.28125</v>
      </c>
      <c r="F1558" s="36">
        <v>0</v>
      </c>
      <c r="G1558" s="36">
        <v>0.28125</v>
      </c>
      <c r="I1558" s="75">
        <f t="shared" si="324"/>
        <v>5</v>
      </c>
      <c r="J1558" s="75">
        <f t="shared" si="325"/>
        <v>-0.25</v>
      </c>
      <c r="K1558" s="75">
        <f t="shared" si="326"/>
        <v>6.75</v>
      </c>
      <c r="L1558" s="75">
        <f t="shared" si="327"/>
        <v>0</v>
      </c>
      <c r="M1558" s="75">
        <f t="shared" si="328"/>
        <v>6.75</v>
      </c>
      <c r="N1558" s="75">
        <f t="shared" si="329"/>
        <v>7</v>
      </c>
      <c r="O1558" s="75">
        <f t="shared" si="330"/>
        <v>3.25</v>
      </c>
      <c r="P1558" s="75">
        <f t="shared" si="331"/>
        <v>6.75</v>
      </c>
      <c r="Q1558" s="75">
        <f t="shared" si="332"/>
        <v>3.375</v>
      </c>
      <c r="R1558" s="75">
        <f t="shared" si="333"/>
        <v>6.9285714285714288</v>
      </c>
      <c r="S1558" s="28">
        <f t="shared" si="334"/>
        <v>3.375</v>
      </c>
      <c r="T1558" s="75">
        <f t="shared" si="335"/>
        <v>0.125</v>
      </c>
      <c r="U1558" s="75">
        <f t="shared" si="336"/>
        <v>0.125</v>
      </c>
    </row>
    <row r="1559" spans="1:21">
      <c r="A1559" s="279" t="s">
        <v>3480</v>
      </c>
      <c r="B1559" t="s">
        <v>13</v>
      </c>
      <c r="C1559">
        <v>5</v>
      </c>
      <c r="D1559" s="36">
        <v>0</v>
      </c>
      <c r="E1559" s="36">
        <v>0.25</v>
      </c>
      <c r="F1559" s="137">
        <v>1</v>
      </c>
      <c r="G1559" s="36">
        <v>0.33333333333333331</v>
      </c>
      <c r="I1559" s="75">
        <f t="shared" si="324"/>
        <v>5</v>
      </c>
      <c r="J1559" s="75">
        <f t="shared" si="325"/>
        <v>0</v>
      </c>
      <c r="K1559" s="75">
        <f t="shared" si="326"/>
        <v>6</v>
      </c>
      <c r="L1559" s="75">
        <f t="shared" si="327"/>
        <v>0</v>
      </c>
      <c r="M1559" s="75">
        <f t="shared" si="328"/>
        <v>8</v>
      </c>
      <c r="N1559" s="75">
        <f t="shared" si="329"/>
        <v>6</v>
      </c>
      <c r="O1559" s="75">
        <f t="shared" si="330"/>
        <v>3</v>
      </c>
      <c r="P1559" s="75">
        <f t="shared" si="331"/>
        <v>8</v>
      </c>
      <c r="Q1559" s="75">
        <f t="shared" si="332"/>
        <v>4</v>
      </c>
      <c r="R1559" s="75">
        <f t="shared" si="333"/>
        <v>6.5714285714285712</v>
      </c>
      <c r="S1559" s="28">
        <f t="shared" si="334"/>
        <v>3.2857142857142856</v>
      </c>
      <c r="T1559" s="75">
        <f t="shared" si="335"/>
        <v>1</v>
      </c>
      <c r="U1559" s="75">
        <f t="shared" si="336"/>
        <v>1</v>
      </c>
    </row>
    <row r="1560" spans="1:21">
      <c r="A1560" s="279" t="s">
        <v>3481</v>
      </c>
      <c r="B1560" t="s">
        <v>13</v>
      </c>
      <c r="C1560">
        <v>0</v>
      </c>
      <c r="D1560" s="36">
        <v>4.1666666666666664E-2</v>
      </c>
      <c r="E1560" s="36">
        <v>0.3125</v>
      </c>
      <c r="F1560" s="36">
        <v>8.3333333333333329E-2</v>
      </c>
      <c r="G1560" s="36">
        <v>0.375</v>
      </c>
      <c r="I1560" s="75">
        <f t="shared" si="324"/>
        <v>0</v>
      </c>
      <c r="J1560" s="75">
        <f t="shared" si="325"/>
        <v>1</v>
      </c>
      <c r="K1560" s="75">
        <f t="shared" si="326"/>
        <v>7.5</v>
      </c>
      <c r="L1560" s="75">
        <f t="shared" si="327"/>
        <v>2</v>
      </c>
      <c r="M1560" s="75">
        <f t="shared" si="328"/>
        <v>9</v>
      </c>
      <c r="N1560" s="75">
        <f t="shared" si="329"/>
        <v>6.5</v>
      </c>
      <c r="O1560" s="75">
        <f t="shared" si="330"/>
        <v>4.25</v>
      </c>
      <c r="P1560" s="75">
        <f t="shared" si="331"/>
        <v>7</v>
      </c>
      <c r="Q1560" s="75">
        <f t="shared" si="332"/>
        <v>5.5</v>
      </c>
      <c r="R1560" s="75">
        <f t="shared" si="333"/>
        <v>7</v>
      </c>
      <c r="S1560" s="28">
        <f t="shared" si="334"/>
        <v>5.5</v>
      </c>
      <c r="T1560" s="75">
        <f t="shared" si="335"/>
        <v>1.25</v>
      </c>
      <c r="U1560" s="75">
        <f t="shared" si="336"/>
        <v>1.25</v>
      </c>
    </row>
    <row r="1561" spans="1:21">
      <c r="A1561" s="279" t="s">
        <v>3482</v>
      </c>
      <c r="B1561" t="s">
        <v>13</v>
      </c>
      <c r="C1561">
        <v>5</v>
      </c>
      <c r="D1561" s="36">
        <v>0.9375</v>
      </c>
      <c r="E1561" s="36">
        <v>0.25694444444444448</v>
      </c>
      <c r="F1561" s="36">
        <v>0</v>
      </c>
      <c r="G1561" s="36">
        <v>0.39583333333333331</v>
      </c>
      <c r="I1561" s="75">
        <f t="shared" si="324"/>
        <v>5</v>
      </c>
      <c r="J1561" s="75">
        <f t="shared" si="325"/>
        <v>-1.5</v>
      </c>
      <c r="K1561" s="75">
        <f t="shared" si="326"/>
        <v>6.1666666666666679</v>
      </c>
      <c r="L1561" s="75">
        <f t="shared" si="327"/>
        <v>0</v>
      </c>
      <c r="M1561" s="75">
        <f t="shared" si="328"/>
        <v>9.5</v>
      </c>
      <c r="N1561" s="75">
        <f t="shared" si="329"/>
        <v>7.6666666666666679</v>
      </c>
      <c r="O1561" s="75">
        <f t="shared" si="330"/>
        <v>2.3333333333333339</v>
      </c>
      <c r="P1561" s="75">
        <f t="shared" si="331"/>
        <v>9.5</v>
      </c>
      <c r="Q1561" s="75">
        <f t="shared" si="332"/>
        <v>4.75</v>
      </c>
      <c r="R1561" s="75">
        <f t="shared" si="333"/>
        <v>8.1904761904761916</v>
      </c>
      <c r="S1561" s="28">
        <f t="shared" si="334"/>
        <v>4.0952380952380958</v>
      </c>
      <c r="T1561" s="75">
        <f t="shared" si="335"/>
        <v>2.4166666666666661</v>
      </c>
      <c r="U1561" s="75">
        <f t="shared" si="336"/>
        <v>2.4166666666666661</v>
      </c>
    </row>
    <row r="1562" spans="1:21">
      <c r="A1562" s="279" t="s">
        <v>3483</v>
      </c>
      <c r="B1562" t="s">
        <v>13</v>
      </c>
      <c r="C1562">
        <v>5</v>
      </c>
      <c r="D1562" s="36">
        <v>0</v>
      </c>
      <c r="E1562" s="36">
        <v>0.30208333333333331</v>
      </c>
      <c r="F1562" s="36">
        <v>4.1666666666666664E-2</v>
      </c>
      <c r="G1562" s="36">
        <v>0.39583333333333331</v>
      </c>
      <c r="I1562" s="75">
        <f t="shared" si="324"/>
        <v>5</v>
      </c>
      <c r="J1562" s="75">
        <f t="shared" si="325"/>
        <v>0</v>
      </c>
      <c r="K1562" s="75">
        <f t="shared" si="326"/>
        <v>7.25</v>
      </c>
      <c r="L1562" s="75">
        <f t="shared" si="327"/>
        <v>1</v>
      </c>
      <c r="M1562" s="75">
        <f t="shared" si="328"/>
        <v>9.5</v>
      </c>
      <c r="N1562" s="75">
        <f t="shared" si="329"/>
        <v>7.25</v>
      </c>
      <c r="O1562" s="75">
        <f t="shared" si="330"/>
        <v>3.625</v>
      </c>
      <c r="P1562" s="75">
        <f t="shared" si="331"/>
        <v>8.5</v>
      </c>
      <c r="Q1562" s="75">
        <f t="shared" si="332"/>
        <v>5.25</v>
      </c>
      <c r="R1562" s="75">
        <f t="shared" si="333"/>
        <v>7.6071428571428568</v>
      </c>
      <c r="S1562" s="28">
        <f t="shared" si="334"/>
        <v>4.8035714285714288</v>
      </c>
      <c r="T1562" s="75">
        <f t="shared" si="335"/>
        <v>1.625</v>
      </c>
      <c r="U1562" s="75">
        <f t="shared" si="336"/>
        <v>1.625</v>
      </c>
    </row>
    <row r="1563" spans="1:21">
      <c r="A1563" s="279" t="s">
        <v>3484</v>
      </c>
      <c r="B1563" t="s">
        <v>13</v>
      </c>
      <c r="C1563">
        <v>5</v>
      </c>
      <c r="D1563" s="36">
        <v>0.95833333333333337</v>
      </c>
      <c r="E1563" s="36">
        <v>0.39583333333333331</v>
      </c>
      <c r="F1563" s="36">
        <v>0.95833333333333337</v>
      </c>
      <c r="G1563" s="36">
        <v>0.41666666666666669</v>
      </c>
      <c r="I1563" s="75">
        <f t="shared" si="324"/>
        <v>5</v>
      </c>
      <c r="J1563" s="75">
        <f t="shared" si="325"/>
        <v>-1</v>
      </c>
      <c r="K1563" s="75">
        <f t="shared" si="326"/>
        <v>9.5</v>
      </c>
      <c r="L1563" s="75">
        <f t="shared" si="327"/>
        <v>-1</v>
      </c>
      <c r="M1563" s="75">
        <f t="shared" si="328"/>
        <v>10</v>
      </c>
      <c r="N1563" s="75">
        <f t="shared" si="329"/>
        <v>10.5</v>
      </c>
      <c r="O1563" s="75">
        <f t="shared" si="330"/>
        <v>4.25</v>
      </c>
      <c r="P1563" s="75">
        <f t="shared" si="331"/>
        <v>11</v>
      </c>
      <c r="Q1563" s="75">
        <f t="shared" si="332"/>
        <v>4.5</v>
      </c>
      <c r="R1563" s="75">
        <f t="shared" si="333"/>
        <v>10.642857142857142</v>
      </c>
      <c r="S1563" s="28">
        <f t="shared" si="334"/>
        <v>4.3214285714285712</v>
      </c>
      <c r="T1563" s="75">
        <f t="shared" si="335"/>
        <v>0.25</v>
      </c>
      <c r="U1563" s="75">
        <f t="shared" si="336"/>
        <v>0.25</v>
      </c>
    </row>
    <row r="1564" spans="1:21">
      <c r="A1564" s="279" t="s">
        <v>3485</v>
      </c>
      <c r="B1564" t="s">
        <v>13</v>
      </c>
      <c r="C1564">
        <v>5</v>
      </c>
      <c r="D1564" s="36">
        <v>0</v>
      </c>
      <c r="E1564" s="36">
        <v>0.27083333333333331</v>
      </c>
      <c r="F1564" s="36">
        <v>4.1666666666666664E-2</v>
      </c>
      <c r="G1564" s="36">
        <v>0.33333333333333331</v>
      </c>
      <c r="I1564" s="75">
        <f t="shared" ref="I1564:I1627" si="337">C1564</f>
        <v>5</v>
      </c>
      <c r="J1564" s="75">
        <f t="shared" ref="J1564:J1627" si="338">IF(D1564*24&lt;18,D1564*24,-(24-(D1564*24)))</f>
        <v>0</v>
      </c>
      <c r="K1564" s="75">
        <f t="shared" ref="K1564:K1627" si="339">IF(E1564*24&lt;18,E1564*24,-(24-(E1564*24)))</f>
        <v>6.5</v>
      </c>
      <c r="L1564" s="75">
        <f t="shared" ref="L1564:L1627" si="340">IF(F1564*24&lt;18,F1564*24,-(24-(F1564*24)))</f>
        <v>1</v>
      </c>
      <c r="M1564" s="75">
        <f t="shared" ref="M1564:M1627" si="341">IF(G1564*24&lt;18,G1564*24,-(24-(G1564*24)))</f>
        <v>8</v>
      </c>
      <c r="N1564" s="75">
        <f t="shared" ref="N1564:N1627" si="342">K1564-J1564</f>
        <v>6.5</v>
      </c>
      <c r="O1564" s="75">
        <f t="shared" ref="O1564:O1627" si="343">J1564+(N1564/2)</f>
        <v>3.25</v>
      </c>
      <c r="P1564" s="75">
        <f t="shared" ref="P1564:P1627" si="344">M1564-L1564</f>
        <v>7</v>
      </c>
      <c r="Q1564" s="75">
        <f t="shared" ref="Q1564:Q1627" si="345">L1564+P1564/2</f>
        <v>4.5</v>
      </c>
      <c r="R1564" s="75">
        <f t="shared" ref="R1564:R1627" si="346">(I1564*N1564+(7-I1564)*P1564)/7</f>
        <v>6.6428571428571432</v>
      </c>
      <c r="S1564" s="28">
        <f t="shared" ref="S1564:S1627" si="347">IF(B1564="NO",IF(P1564&lt;N1564,Q1564,Q1564-(P1564-R1564)/2),"NIGHTSHIFTS")</f>
        <v>4.3214285714285712</v>
      </c>
      <c r="T1564" s="75">
        <f t="shared" ref="T1564:T1627" si="348">IF(B1564="NO",Q1564-O1564,"NIGHTSHIFTS")</f>
        <v>1.25</v>
      </c>
      <c r="U1564" s="75">
        <f t="shared" ref="U1564:U1627" si="349">IF(B1564="NO",ABS(T1564),"NIGHTSHIFTS")</f>
        <v>1.25</v>
      </c>
    </row>
    <row r="1565" spans="1:21">
      <c r="A1565" s="279" t="s">
        <v>3495</v>
      </c>
      <c r="B1565" t="s">
        <v>14</v>
      </c>
      <c r="C1565">
        <v>5</v>
      </c>
      <c r="D1565" s="36">
        <v>8.3333333333333329E-2</v>
      </c>
      <c r="E1565" s="36">
        <v>0.32291666666666669</v>
      </c>
      <c r="F1565" s="36">
        <v>0.10416666666666667</v>
      </c>
      <c r="G1565" s="36">
        <v>0.34375</v>
      </c>
      <c r="I1565" s="75">
        <f t="shared" si="337"/>
        <v>5</v>
      </c>
      <c r="J1565" s="75">
        <f t="shared" si="338"/>
        <v>2</v>
      </c>
      <c r="K1565" s="75">
        <f t="shared" si="339"/>
        <v>7.75</v>
      </c>
      <c r="L1565" s="75">
        <f t="shared" si="340"/>
        <v>2.5</v>
      </c>
      <c r="M1565" s="75">
        <f t="shared" si="341"/>
        <v>8.25</v>
      </c>
      <c r="N1565" s="75">
        <f t="shared" si="342"/>
        <v>5.75</v>
      </c>
      <c r="O1565" s="75">
        <f t="shared" si="343"/>
        <v>4.875</v>
      </c>
      <c r="P1565" s="75">
        <f t="shared" si="344"/>
        <v>5.75</v>
      </c>
      <c r="Q1565" s="75">
        <f t="shared" si="345"/>
        <v>5.375</v>
      </c>
      <c r="R1565" s="75">
        <f t="shared" si="346"/>
        <v>5.75</v>
      </c>
      <c r="S1565" s="28" t="str">
        <f t="shared" si="347"/>
        <v>NIGHTSHIFTS</v>
      </c>
      <c r="T1565" s="75" t="str">
        <f t="shared" si="348"/>
        <v>NIGHTSHIFTS</v>
      </c>
      <c r="U1565" s="75" t="str">
        <f t="shared" si="349"/>
        <v>NIGHTSHIFTS</v>
      </c>
    </row>
    <row r="1566" spans="1:21">
      <c r="A1566" s="279" t="s">
        <v>3496</v>
      </c>
      <c r="B1566" t="s">
        <v>13</v>
      </c>
      <c r="C1566">
        <v>5</v>
      </c>
      <c r="D1566" s="36">
        <v>0</v>
      </c>
      <c r="E1566" s="36">
        <v>0.3125</v>
      </c>
      <c r="F1566" s="36">
        <v>8.3333333333333329E-2</v>
      </c>
      <c r="G1566" s="36">
        <v>0.41666666666666669</v>
      </c>
      <c r="I1566" s="75">
        <f t="shared" si="337"/>
        <v>5</v>
      </c>
      <c r="J1566" s="75">
        <f t="shared" si="338"/>
        <v>0</v>
      </c>
      <c r="K1566" s="75">
        <f t="shared" si="339"/>
        <v>7.5</v>
      </c>
      <c r="L1566" s="75">
        <f t="shared" si="340"/>
        <v>2</v>
      </c>
      <c r="M1566" s="75">
        <f t="shared" si="341"/>
        <v>10</v>
      </c>
      <c r="N1566" s="75">
        <f t="shared" si="342"/>
        <v>7.5</v>
      </c>
      <c r="O1566" s="75">
        <f t="shared" si="343"/>
        <v>3.75</v>
      </c>
      <c r="P1566" s="75">
        <f t="shared" si="344"/>
        <v>8</v>
      </c>
      <c r="Q1566" s="75">
        <f t="shared" si="345"/>
        <v>6</v>
      </c>
      <c r="R1566" s="75">
        <f t="shared" si="346"/>
        <v>7.6428571428571432</v>
      </c>
      <c r="S1566" s="28">
        <f t="shared" si="347"/>
        <v>5.8214285714285712</v>
      </c>
      <c r="T1566" s="75">
        <f t="shared" si="348"/>
        <v>2.25</v>
      </c>
      <c r="U1566" s="75">
        <f t="shared" si="349"/>
        <v>2.25</v>
      </c>
    </row>
    <row r="1567" spans="1:21">
      <c r="A1567" s="279" t="s">
        <v>3497</v>
      </c>
      <c r="B1567" t="s">
        <v>13</v>
      </c>
      <c r="C1567">
        <v>5</v>
      </c>
      <c r="D1567" s="36">
        <v>1.0416666666666666E-2</v>
      </c>
      <c r="E1567" s="36">
        <v>0.35416666666666669</v>
      </c>
      <c r="F1567" s="36">
        <v>2.0833333333333332E-2</v>
      </c>
      <c r="G1567" s="36">
        <v>0.375</v>
      </c>
      <c r="I1567" s="75">
        <f t="shared" si="337"/>
        <v>5</v>
      </c>
      <c r="J1567" s="75">
        <f t="shared" si="338"/>
        <v>0.25</v>
      </c>
      <c r="K1567" s="75">
        <f t="shared" si="339"/>
        <v>8.5</v>
      </c>
      <c r="L1567" s="75">
        <f t="shared" si="340"/>
        <v>0.5</v>
      </c>
      <c r="M1567" s="75">
        <f t="shared" si="341"/>
        <v>9</v>
      </c>
      <c r="N1567" s="75">
        <f t="shared" si="342"/>
        <v>8.25</v>
      </c>
      <c r="O1567" s="75">
        <f t="shared" si="343"/>
        <v>4.375</v>
      </c>
      <c r="P1567" s="75">
        <f t="shared" si="344"/>
        <v>8.5</v>
      </c>
      <c r="Q1567" s="75">
        <f t="shared" si="345"/>
        <v>4.75</v>
      </c>
      <c r="R1567" s="75">
        <f t="shared" si="346"/>
        <v>8.3214285714285712</v>
      </c>
      <c r="S1567" s="28">
        <f t="shared" si="347"/>
        <v>4.6607142857142856</v>
      </c>
      <c r="T1567" s="75">
        <f t="shared" si="348"/>
        <v>0.375</v>
      </c>
      <c r="U1567" s="75">
        <f t="shared" si="349"/>
        <v>0.375</v>
      </c>
    </row>
    <row r="1568" spans="1:21">
      <c r="A1568" s="279" t="s">
        <v>3498</v>
      </c>
      <c r="B1568" t="s">
        <v>13</v>
      </c>
      <c r="C1568">
        <v>0</v>
      </c>
      <c r="D1568" s="52"/>
      <c r="E1568" s="52"/>
      <c r="F1568" s="36">
        <v>0.95833333333333337</v>
      </c>
      <c r="G1568" s="36">
        <v>0.33333333333333331</v>
      </c>
      <c r="I1568" s="75">
        <f t="shared" si="337"/>
        <v>0</v>
      </c>
      <c r="J1568" s="75">
        <f t="shared" si="338"/>
        <v>0</v>
      </c>
      <c r="K1568" s="75">
        <f t="shared" si="339"/>
        <v>0</v>
      </c>
      <c r="L1568" s="75">
        <f t="shared" si="340"/>
        <v>-1</v>
      </c>
      <c r="M1568" s="75">
        <f t="shared" si="341"/>
        <v>8</v>
      </c>
      <c r="N1568" s="75">
        <f t="shared" si="342"/>
        <v>0</v>
      </c>
      <c r="O1568" s="75">
        <f t="shared" si="343"/>
        <v>0</v>
      </c>
      <c r="P1568" s="75">
        <f t="shared" si="344"/>
        <v>9</v>
      </c>
      <c r="Q1568" s="75">
        <f t="shared" si="345"/>
        <v>3.5</v>
      </c>
      <c r="R1568" s="75">
        <f t="shared" si="346"/>
        <v>9</v>
      </c>
      <c r="S1568" s="28">
        <f t="shared" si="347"/>
        <v>3.5</v>
      </c>
      <c r="T1568" s="75">
        <f t="shared" si="348"/>
        <v>3.5</v>
      </c>
      <c r="U1568" s="75">
        <f t="shared" si="349"/>
        <v>3.5</v>
      </c>
    </row>
    <row r="1569" spans="1:21">
      <c r="A1569" s="279" t="s">
        <v>3499</v>
      </c>
      <c r="B1569" t="s">
        <v>13</v>
      </c>
      <c r="C1569">
        <v>0</v>
      </c>
      <c r="D1569" s="36">
        <v>0.97916666666666663</v>
      </c>
      <c r="E1569" s="36">
        <v>0.3125</v>
      </c>
      <c r="F1569" s="36">
        <v>0.97916666666666663</v>
      </c>
      <c r="G1569" s="36">
        <v>0.3125</v>
      </c>
      <c r="I1569" s="75">
        <f t="shared" si="337"/>
        <v>0</v>
      </c>
      <c r="J1569" s="75">
        <f t="shared" si="338"/>
        <v>-0.5</v>
      </c>
      <c r="K1569" s="75">
        <f t="shared" si="339"/>
        <v>7.5</v>
      </c>
      <c r="L1569" s="75">
        <f t="shared" si="340"/>
        <v>-0.5</v>
      </c>
      <c r="M1569" s="75">
        <f t="shared" si="341"/>
        <v>7.5</v>
      </c>
      <c r="N1569" s="75">
        <f t="shared" si="342"/>
        <v>8</v>
      </c>
      <c r="O1569" s="75">
        <f t="shared" si="343"/>
        <v>3.5</v>
      </c>
      <c r="P1569" s="75">
        <f t="shared" si="344"/>
        <v>8</v>
      </c>
      <c r="Q1569" s="75">
        <f t="shared" si="345"/>
        <v>3.5</v>
      </c>
      <c r="R1569" s="75">
        <f t="shared" si="346"/>
        <v>8</v>
      </c>
      <c r="S1569" s="28">
        <f t="shared" si="347"/>
        <v>3.5</v>
      </c>
      <c r="T1569" s="75">
        <f t="shared" si="348"/>
        <v>0</v>
      </c>
      <c r="U1569" s="75">
        <f t="shared" si="349"/>
        <v>0</v>
      </c>
    </row>
    <row r="1570" spans="1:21">
      <c r="A1570" s="279" t="s">
        <v>3500</v>
      </c>
      <c r="B1570" t="s">
        <v>13</v>
      </c>
      <c r="C1570">
        <v>0</v>
      </c>
      <c r="D1570" s="36">
        <v>8.3333333333333329E-2</v>
      </c>
      <c r="E1570" s="36">
        <v>0.33333333333333331</v>
      </c>
      <c r="F1570" s="36">
        <v>8.3333333333333329E-2</v>
      </c>
      <c r="G1570" s="36">
        <v>0.33333333333333331</v>
      </c>
      <c r="I1570" s="75">
        <f t="shared" si="337"/>
        <v>0</v>
      </c>
      <c r="J1570" s="75">
        <f t="shared" si="338"/>
        <v>2</v>
      </c>
      <c r="K1570" s="75">
        <f t="shared" si="339"/>
        <v>8</v>
      </c>
      <c r="L1570" s="75">
        <f t="shared" si="340"/>
        <v>2</v>
      </c>
      <c r="M1570" s="75">
        <f t="shared" si="341"/>
        <v>8</v>
      </c>
      <c r="N1570" s="75">
        <f t="shared" si="342"/>
        <v>6</v>
      </c>
      <c r="O1570" s="75">
        <f t="shared" si="343"/>
        <v>5</v>
      </c>
      <c r="P1570" s="75">
        <f t="shared" si="344"/>
        <v>6</v>
      </c>
      <c r="Q1570" s="75">
        <f t="shared" si="345"/>
        <v>5</v>
      </c>
      <c r="R1570" s="75">
        <f t="shared" si="346"/>
        <v>6</v>
      </c>
      <c r="S1570" s="28">
        <f t="shared" si="347"/>
        <v>5</v>
      </c>
      <c r="T1570" s="75">
        <f t="shared" si="348"/>
        <v>0</v>
      </c>
      <c r="U1570" s="75">
        <f t="shared" si="349"/>
        <v>0</v>
      </c>
    </row>
    <row r="1571" spans="1:21">
      <c r="A1571" s="279" t="s">
        <v>3501</v>
      </c>
      <c r="B1571" t="s">
        <v>13</v>
      </c>
      <c r="C1571">
        <v>5</v>
      </c>
      <c r="D1571" s="36">
        <v>0.95833333333333337</v>
      </c>
      <c r="E1571" s="36">
        <v>0.4375</v>
      </c>
      <c r="F1571" s="36">
        <v>0.95833333333333337</v>
      </c>
      <c r="G1571" s="36">
        <v>0.4375</v>
      </c>
      <c r="I1571" s="75">
        <f t="shared" si="337"/>
        <v>5</v>
      </c>
      <c r="J1571" s="75">
        <f t="shared" si="338"/>
        <v>-1</v>
      </c>
      <c r="K1571" s="75">
        <f t="shared" si="339"/>
        <v>10.5</v>
      </c>
      <c r="L1571" s="75">
        <f t="shared" si="340"/>
        <v>-1</v>
      </c>
      <c r="M1571" s="75">
        <f t="shared" si="341"/>
        <v>10.5</v>
      </c>
      <c r="N1571" s="75">
        <f t="shared" si="342"/>
        <v>11.5</v>
      </c>
      <c r="O1571" s="75">
        <f t="shared" si="343"/>
        <v>4.75</v>
      </c>
      <c r="P1571" s="75">
        <f t="shared" si="344"/>
        <v>11.5</v>
      </c>
      <c r="Q1571" s="75">
        <f t="shared" si="345"/>
        <v>4.75</v>
      </c>
      <c r="R1571" s="75">
        <f t="shared" si="346"/>
        <v>11.5</v>
      </c>
      <c r="S1571" s="28">
        <f t="shared" si="347"/>
        <v>4.75</v>
      </c>
      <c r="T1571" s="75">
        <f t="shared" si="348"/>
        <v>0</v>
      </c>
      <c r="U1571" s="75">
        <f t="shared" si="349"/>
        <v>0</v>
      </c>
    </row>
    <row r="1572" spans="1:21">
      <c r="A1572" s="279" t="s">
        <v>3502</v>
      </c>
      <c r="B1572" t="s">
        <v>13</v>
      </c>
      <c r="C1572">
        <v>0</v>
      </c>
      <c r="D1572" s="36">
        <v>0</v>
      </c>
      <c r="E1572" s="52"/>
      <c r="F1572" s="52"/>
      <c r="G1572" s="52"/>
      <c r="I1572" s="75">
        <f t="shared" si="337"/>
        <v>0</v>
      </c>
      <c r="J1572" s="75">
        <f t="shared" si="338"/>
        <v>0</v>
      </c>
      <c r="K1572" s="75">
        <f t="shared" si="339"/>
        <v>0</v>
      </c>
      <c r="L1572" s="75">
        <f t="shared" si="340"/>
        <v>0</v>
      </c>
      <c r="M1572" s="75">
        <f t="shared" si="341"/>
        <v>0</v>
      </c>
      <c r="N1572" s="75">
        <f t="shared" si="342"/>
        <v>0</v>
      </c>
      <c r="O1572" s="75">
        <f t="shared" si="343"/>
        <v>0</v>
      </c>
      <c r="P1572" s="75">
        <f t="shared" si="344"/>
        <v>0</v>
      </c>
      <c r="Q1572" s="75">
        <f t="shared" si="345"/>
        <v>0</v>
      </c>
      <c r="R1572" s="75">
        <f t="shared" si="346"/>
        <v>0</v>
      </c>
      <c r="S1572" s="28">
        <f t="shared" si="347"/>
        <v>0</v>
      </c>
      <c r="T1572" s="75">
        <f t="shared" si="348"/>
        <v>0</v>
      </c>
      <c r="U1572" s="75">
        <f t="shared" si="349"/>
        <v>0</v>
      </c>
    </row>
    <row r="1573" spans="1:21">
      <c r="A1573" s="279" t="s">
        <v>3503</v>
      </c>
      <c r="B1573" t="s">
        <v>13</v>
      </c>
      <c r="C1573">
        <v>0</v>
      </c>
      <c r="D1573" s="36">
        <v>0.95833333333333337</v>
      </c>
      <c r="E1573" s="36">
        <v>0.3125</v>
      </c>
      <c r="F1573" s="36">
        <v>0.95833333333333337</v>
      </c>
      <c r="G1573" s="36">
        <v>0.3125</v>
      </c>
      <c r="I1573" s="75">
        <f t="shared" si="337"/>
        <v>0</v>
      </c>
      <c r="J1573" s="75">
        <f t="shared" si="338"/>
        <v>-1</v>
      </c>
      <c r="K1573" s="75">
        <f t="shared" si="339"/>
        <v>7.5</v>
      </c>
      <c r="L1573" s="75">
        <f t="shared" si="340"/>
        <v>-1</v>
      </c>
      <c r="M1573" s="75">
        <f t="shared" si="341"/>
        <v>7.5</v>
      </c>
      <c r="N1573" s="75">
        <f t="shared" si="342"/>
        <v>8.5</v>
      </c>
      <c r="O1573" s="75">
        <f t="shared" si="343"/>
        <v>3.25</v>
      </c>
      <c r="P1573" s="75">
        <f t="shared" si="344"/>
        <v>8.5</v>
      </c>
      <c r="Q1573" s="75">
        <f t="shared" si="345"/>
        <v>3.25</v>
      </c>
      <c r="R1573" s="75">
        <f t="shared" si="346"/>
        <v>8.5</v>
      </c>
      <c r="S1573" s="28">
        <f t="shared" si="347"/>
        <v>3.25</v>
      </c>
      <c r="T1573" s="75">
        <f t="shared" si="348"/>
        <v>0</v>
      </c>
      <c r="U1573" s="75">
        <f t="shared" si="349"/>
        <v>0</v>
      </c>
    </row>
    <row r="1574" spans="1:21">
      <c r="A1574" s="279" t="s">
        <v>3504</v>
      </c>
      <c r="B1574" t="s">
        <v>13</v>
      </c>
      <c r="C1574">
        <v>5</v>
      </c>
      <c r="D1574" s="36">
        <v>2.0833333333333332E-2</v>
      </c>
      <c r="E1574" s="36">
        <v>0.375</v>
      </c>
      <c r="F1574" s="36">
        <v>4.1666666666666664E-2</v>
      </c>
      <c r="G1574" s="36">
        <v>0.45833333333333331</v>
      </c>
      <c r="I1574" s="75">
        <f t="shared" si="337"/>
        <v>5</v>
      </c>
      <c r="J1574" s="75">
        <f t="shared" si="338"/>
        <v>0.5</v>
      </c>
      <c r="K1574" s="75">
        <f t="shared" si="339"/>
        <v>9</v>
      </c>
      <c r="L1574" s="75">
        <f t="shared" si="340"/>
        <v>1</v>
      </c>
      <c r="M1574" s="75">
        <f t="shared" si="341"/>
        <v>11</v>
      </c>
      <c r="N1574" s="75">
        <f t="shared" si="342"/>
        <v>8.5</v>
      </c>
      <c r="O1574" s="75">
        <f t="shared" si="343"/>
        <v>4.75</v>
      </c>
      <c r="P1574" s="75">
        <f t="shared" si="344"/>
        <v>10</v>
      </c>
      <c r="Q1574" s="75">
        <f t="shared" si="345"/>
        <v>6</v>
      </c>
      <c r="R1574" s="75">
        <f t="shared" si="346"/>
        <v>8.9285714285714288</v>
      </c>
      <c r="S1574" s="28">
        <f t="shared" si="347"/>
        <v>5.4642857142857144</v>
      </c>
      <c r="T1574" s="75">
        <f t="shared" si="348"/>
        <v>1.25</v>
      </c>
      <c r="U1574" s="75">
        <f t="shared" si="349"/>
        <v>1.25</v>
      </c>
    </row>
    <row r="1575" spans="1:21">
      <c r="A1575" s="279" t="s">
        <v>3505</v>
      </c>
      <c r="B1575" t="s">
        <v>13</v>
      </c>
      <c r="C1575">
        <v>0</v>
      </c>
      <c r="D1575" s="36">
        <v>0.47916666666666669</v>
      </c>
      <c r="E1575" s="52"/>
      <c r="F1575" s="52"/>
      <c r="G1575" s="52"/>
      <c r="I1575" s="75">
        <f t="shared" si="337"/>
        <v>0</v>
      </c>
      <c r="J1575" s="75">
        <f t="shared" si="338"/>
        <v>11.5</v>
      </c>
      <c r="K1575" s="75">
        <f t="shared" si="339"/>
        <v>0</v>
      </c>
      <c r="L1575" s="75">
        <f t="shared" si="340"/>
        <v>0</v>
      </c>
      <c r="M1575" s="75">
        <f t="shared" si="341"/>
        <v>0</v>
      </c>
      <c r="N1575" s="75">
        <f t="shared" si="342"/>
        <v>-11.5</v>
      </c>
      <c r="O1575" s="75">
        <f t="shared" si="343"/>
        <v>5.75</v>
      </c>
      <c r="P1575" s="75">
        <f t="shared" si="344"/>
        <v>0</v>
      </c>
      <c r="Q1575" s="75">
        <f t="shared" si="345"/>
        <v>0</v>
      </c>
      <c r="R1575" s="75">
        <f t="shared" si="346"/>
        <v>0</v>
      </c>
      <c r="S1575" s="28">
        <f t="shared" si="347"/>
        <v>0</v>
      </c>
      <c r="T1575" s="75">
        <f t="shared" si="348"/>
        <v>-5.75</v>
      </c>
      <c r="U1575" s="75">
        <f t="shared" si="349"/>
        <v>5.75</v>
      </c>
    </row>
    <row r="1576" spans="1:21">
      <c r="A1576" s="279" t="s">
        <v>3506</v>
      </c>
      <c r="B1576" t="s">
        <v>13</v>
      </c>
      <c r="C1576">
        <v>6</v>
      </c>
      <c r="D1576" s="36">
        <v>0.95833333333333337</v>
      </c>
      <c r="E1576" s="36">
        <v>0.33333333333333331</v>
      </c>
      <c r="F1576" s="36">
        <v>0.91666666666666663</v>
      </c>
      <c r="G1576" s="36">
        <v>0.375</v>
      </c>
      <c r="I1576" s="75">
        <f t="shared" si="337"/>
        <v>6</v>
      </c>
      <c r="J1576" s="75">
        <f t="shared" si="338"/>
        <v>-1</v>
      </c>
      <c r="K1576" s="75">
        <f t="shared" si="339"/>
        <v>8</v>
      </c>
      <c r="L1576" s="75">
        <f t="shared" si="340"/>
        <v>-2</v>
      </c>
      <c r="M1576" s="75">
        <f t="shared" si="341"/>
        <v>9</v>
      </c>
      <c r="N1576" s="75">
        <f t="shared" si="342"/>
        <v>9</v>
      </c>
      <c r="O1576" s="75">
        <f t="shared" si="343"/>
        <v>3.5</v>
      </c>
      <c r="P1576" s="75">
        <f t="shared" si="344"/>
        <v>11</v>
      </c>
      <c r="Q1576" s="75">
        <f t="shared" si="345"/>
        <v>3.5</v>
      </c>
      <c r="R1576" s="75">
        <f t="shared" si="346"/>
        <v>9.2857142857142865</v>
      </c>
      <c r="S1576" s="28">
        <f t="shared" si="347"/>
        <v>2.6428571428571432</v>
      </c>
      <c r="T1576" s="75">
        <f t="shared" si="348"/>
        <v>0</v>
      </c>
      <c r="U1576" s="75">
        <f t="shared" si="349"/>
        <v>0</v>
      </c>
    </row>
    <row r="1577" spans="1:21">
      <c r="A1577" s="279" t="s">
        <v>3507</v>
      </c>
      <c r="B1577" t="s">
        <v>13</v>
      </c>
      <c r="C1577">
        <v>0</v>
      </c>
      <c r="D1577" s="36">
        <v>0.95833333333333337</v>
      </c>
      <c r="E1577" s="36">
        <v>0.375</v>
      </c>
      <c r="F1577" s="36">
        <v>0.95833333333333337</v>
      </c>
      <c r="G1577" s="36">
        <v>0.45833333333333331</v>
      </c>
      <c r="I1577" s="75">
        <f t="shared" si="337"/>
        <v>0</v>
      </c>
      <c r="J1577" s="75">
        <f t="shared" si="338"/>
        <v>-1</v>
      </c>
      <c r="K1577" s="75">
        <f t="shared" si="339"/>
        <v>9</v>
      </c>
      <c r="L1577" s="75">
        <f t="shared" si="340"/>
        <v>-1</v>
      </c>
      <c r="M1577" s="75">
        <f t="shared" si="341"/>
        <v>11</v>
      </c>
      <c r="N1577" s="75">
        <f t="shared" si="342"/>
        <v>10</v>
      </c>
      <c r="O1577" s="75">
        <f t="shared" si="343"/>
        <v>4</v>
      </c>
      <c r="P1577" s="75">
        <f t="shared" si="344"/>
        <v>12</v>
      </c>
      <c r="Q1577" s="75">
        <f t="shared" si="345"/>
        <v>5</v>
      </c>
      <c r="R1577" s="75">
        <f t="shared" si="346"/>
        <v>12</v>
      </c>
      <c r="S1577" s="28">
        <f t="shared" si="347"/>
        <v>5</v>
      </c>
      <c r="T1577" s="75">
        <f t="shared" si="348"/>
        <v>1</v>
      </c>
      <c r="U1577" s="75">
        <f t="shared" si="349"/>
        <v>1</v>
      </c>
    </row>
    <row r="1578" spans="1:21">
      <c r="A1578" s="279" t="s">
        <v>3508</v>
      </c>
      <c r="B1578" t="s">
        <v>13</v>
      </c>
      <c r="C1578">
        <v>0</v>
      </c>
      <c r="D1578" s="36">
        <v>0.95833333333333337</v>
      </c>
      <c r="E1578" s="36">
        <v>0.25</v>
      </c>
      <c r="F1578" s="36">
        <v>0.95833333333333337</v>
      </c>
      <c r="G1578" s="36">
        <v>0.25</v>
      </c>
      <c r="I1578" s="75">
        <f t="shared" si="337"/>
        <v>0</v>
      </c>
      <c r="J1578" s="75">
        <f t="shared" si="338"/>
        <v>-1</v>
      </c>
      <c r="K1578" s="75">
        <f t="shared" si="339"/>
        <v>6</v>
      </c>
      <c r="L1578" s="75">
        <f t="shared" si="340"/>
        <v>-1</v>
      </c>
      <c r="M1578" s="75">
        <f t="shared" si="341"/>
        <v>6</v>
      </c>
      <c r="N1578" s="75">
        <f t="shared" si="342"/>
        <v>7</v>
      </c>
      <c r="O1578" s="75">
        <f t="shared" si="343"/>
        <v>2.5</v>
      </c>
      <c r="P1578" s="75">
        <f t="shared" si="344"/>
        <v>7</v>
      </c>
      <c r="Q1578" s="75">
        <f t="shared" si="345"/>
        <v>2.5</v>
      </c>
      <c r="R1578" s="75">
        <f t="shared" si="346"/>
        <v>7</v>
      </c>
      <c r="S1578" s="28">
        <f t="shared" si="347"/>
        <v>2.5</v>
      </c>
      <c r="T1578" s="75">
        <f t="shared" si="348"/>
        <v>0</v>
      </c>
      <c r="U1578" s="75">
        <f t="shared" si="349"/>
        <v>0</v>
      </c>
    </row>
    <row r="1579" spans="1:21">
      <c r="A1579" s="279" t="s">
        <v>3509</v>
      </c>
      <c r="B1579" t="s">
        <v>13</v>
      </c>
      <c r="C1579">
        <v>0</v>
      </c>
      <c r="D1579" s="36">
        <v>0.99305555555555547</v>
      </c>
      <c r="E1579" s="36">
        <v>0.41666666666666669</v>
      </c>
      <c r="F1579" s="36">
        <v>1.0416666666666666E-2</v>
      </c>
      <c r="G1579" s="36">
        <v>0.4375</v>
      </c>
      <c r="I1579" s="75">
        <f t="shared" si="337"/>
        <v>0</v>
      </c>
      <c r="J1579" s="75">
        <f t="shared" si="338"/>
        <v>-0.16666666666666785</v>
      </c>
      <c r="K1579" s="75">
        <f t="shared" si="339"/>
        <v>10</v>
      </c>
      <c r="L1579" s="75">
        <f t="shared" si="340"/>
        <v>0.25</v>
      </c>
      <c r="M1579" s="75">
        <f t="shared" si="341"/>
        <v>10.5</v>
      </c>
      <c r="N1579" s="75">
        <f t="shared" si="342"/>
        <v>10.166666666666668</v>
      </c>
      <c r="O1579" s="75">
        <f t="shared" si="343"/>
        <v>4.9166666666666661</v>
      </c>
      <c r="P1579" s="75">
        <f t="shared" si="344"/>
        <v>10.25</v>
      </c>
      <c r="Q1579" s="75">
        <f t="shared" si="345"/>
        <v>5.375</v>
      </c>
      <c r="R1579" s="75">
        <f t="shared" si="346"/>
        <v>10.25</v>
      </c>
      <c r="S1579" s="28">
        <f t="shared" si="347"/>
        <v>5.375</v>
      </c>
      <c r="T1579" s="75">
        <f t="shared" si="348"/>
        <v>0.45833333333333393</v>
      </c>
      <c r="U1579" s="75">
        <f t="shared" si="349"/>
        <v>0.45833333333333393</v>
      </c>
    </row>
    <row r="1580" spans="1:21">
      <c r="A1580" s="279" t="s">
        <v>3510</v>
      </c>
      <c r="B1580" t="s">
        <v>13</v>
      </c>
      <c r="C1580">
        <v>5</v>
      </c>
      <c r="D1580" s="36">
        <v>0.95833333333333337</v>
      </c>
      <c r="E1580" s="36">
        <v>0.26041666666666669</v>
      </c>
      <c r="F1580" s="36">
        <v>4.1666666666666664E-2</v>
      </c>
      <c r="G1580" s="36">
        <v>0.375</v>
      </c>
      <c r="I1580" s="75">
        <f t="shared" si="337"/>
        <v>5</v>
      </c>
      <c r="J1580" s="75">
        <f t="shared" si="338"/>
        <v>-1</v>
      </c>
      <c r="K1580" s="75">
        <f t="shared" si="339"/>
        <v>6.25</v>
      </c>
      <c r="L1580" s="75">
        <f t="shared" si="340"/>
        <v>1</v>
      </c>
      <c r="M1580" s="75">
        <f t="shared" si="341"/>
        <v>9</v>
      </c>
      <c r="N1580" s="75">
        <f t="shared" si="342"/>
        <v>7.25</v>
      </c>
      <c r="O1580" s="75">
        <f t="shared" si="343"/>
        <v>2.625</v>
      </c>
      <c r="P1580" s="75">
        <f t="shared" si="344"/>
        <v>8</v>
      </c>
      <c r="Q1580" s="75">
        <f t="shared" si="345"/>
        <v>5</v>
      </c>
      <c r="R1580" s="75">
        <f t="shared" si="346"/>
        <v>7.4642857142857144</v>
      </c>
      <c r="S1580" s="28">
        <f t="shared" si="347"/>
        <v>4.7321428571428577</v>
      </c>
      <c r="T1580" s="75">
        <f t="shared" si="348"/>
        <v>2.375</v>
      </c>
      <c r="U1580" s="75">
        <f t="shared" si="349"/>
        <v>2.375</v>
      </c>
    </row>
    <row r="1581" spans="1:21">
      <c r="A1581" s="279" t="s">
        <v>3511</v>
      </c>
      <c r="B1581" t="s">
        <v>13</v>
      </c>
      <c r="C1581">
        <v>5</v>
      </c>
      <c r="D1581" s="36">
        <v>0.95833333333333337</v>
      </c>
      <c r="E1581" s="36">
        <v>0.27083333333333331</v>
      </c>
      <c r="F1581" s="36">
        <v>0</v>
      </c>
      <c r="G1581" s="36">
        <v>0.3125</v>
      </c>
      <c r="I1581" s="75">
        <f t="shared" si="337"/>
        <v>5</v>
      </c>
      <c r="J1581" s="75">
        <f t="shared" si="338"/>
        <v>-1</v>
      </c>
      <c r="K1581" s="75">
        <f t="shared" si="339"/>
        <v>6.5</v>
      </c>
      <c r="L1581" s="75">
        <f t="shared" si="340"/>
        <v>0</v>
      </c>
      <c r="M1581" s="75">
        <f t="shared" si="341"/>
        <v>7.5</v>
      </c>
      <c r="N1581" s="75">
        <f t="shared" si="342"/>
        <v>7.5</v>
      </c>
      <c r="O1581" s="75">
        <f t="shared" si="343"/>
        <v>2.75</v>
      </c>
      <c r="P1581" s="75">
        <f t="shared" si="344"/>
        <v>7.5</v>
      </c>
      <c r="Q1581" s="75">
        <f t="shared" si="345"/>
        <v>3.75</v>
      </c>
      <c r="R1581" s="75">
        <f t="shared" si="346"/>
        <v>7.5</v>
      </c>
      <c r="S1581" s="28">
        <f t="shared" si="347"/>
        <v>3.75</v>
      </c>
      <c r="T1581" s="75">
        <f t="shared" si="348"/>
        <v>1</v>
      </c>
      <c r="U1581" s="75">
        <f t="shared" si="349"/>
        <v>1</v>
      </c>
    </row>
    <row r="1582" spans="1:21">
      <c r="A1582" s="279" t="s">
        <v>3512</v>
      </c>
      <c r="B1582" t="s">
        <v>14</v>
      </c>
      <c r="C1582">
        <v>5</v>
      </c>
      <c r="D1582" s="36">
        <v>0</v>
      </c>
      <c r="E1582" s="36">
        <v>0.27083333333333331</v>
      </c>
      <c r="F1582" s="36">
        <v>4.1666666666666664E-2</v>
      </c>
      <c r="G1582" s="36">
        <v>0.35416666666666669</v>
      </c>
      <c r="I1582" s="75">
        <f t="shared" si="337"/>
        <v>5</v>
      </c>
      <c r="J1582" s="75">
        <f t="shared" si="338"/>
        <v>0</v>
      </c>
      <c r="K1582" s="75">
        <f t="shared" si="339"/>
        <v>6.5</v>
      </c>
      <c r="L1582" s="75">
        <f t="shared" si="340"/>
        <v>1</v>
      </c>
      <c r="M1582" s="75">
        <f t="shared" si="341"/>
        <v>8.5</v>
      </c>
      <c r="N1582" s="75">
        <f t="shared" si="342"/>
        <v>6.5</v>
      </c>
      <c r="O1582" s="75">
        <f t="shared" si="343"/>
        <v>3.25</v>
      </c>
      <c r="P1582" s="75">
        <f t="shared" si="344"/>
        <v>7.5</v>
      </c>
      <c r="Q1582" s="75">
        <f t="shared" si="345"/>
        <v>4.75</v>
      </c>
      <c r="R1582" s="75">
        <f t="shared" si="346"/>
        <v>6.7857142857142856</v>
      </c>
      <c r="S1582" s="28" t="str">
        <f t="shared" si="347"/>
        <v>NIGHTSHIFTS</v>
      </c>
      <c r="T1582" s="75" t="str">
        <f t="shared" si="348"/>
        <v>NIGHTSHIFTS</v>
      </c>
      <c r="U1582" s="75" t="str">
        <f t="shared" si="349"/>
        <v>NIGHTSHIFTS</v>
      </c>
    </row>
    <row r="1583" spans="1:21">
      <c r="A1583" s="279" t="s">
        <v>3513</v>
      </c>
      <c r="B1583" t="s">
        <v>13</v>
      </c>
      <c r="C1583">
        <v>3.5</v>
      </c>
      <c r="D1583" s="36">
        <v>4.1666666666666664E-2</v>
      </c>
      <c r="E1583" s="36">
        <v>0.375</v>
      </c>
      <c r="F1583" s="36">
        <v>0.125</v>
      </c>
      <c r="G1583" s="36">
        <v>0.35416666666666669</v>
      </c>
      <c r="I1583" s="75">
        <f t="shared" si="337"/>
        <v>3.5</v>
      </c>
      <c r="J1583" s="75">
        <f t="shared" si="338"/>
        <v>1</v>
      </c>
      <c r="K1583" s="75">
        <f t="shared" si="339"/>
        <v>9</v>
      </c>
      <c r="L1583" s="75">
        <f t="shared" si="340"/>
        <v>3</v>
      </c>
      <c r="M1583" s="75">
        <f t="shared" si="341"/>
        <v>8.5</v>
      </c>
      <c r="N1583" s="75">
        <f t="shared" si="342"/>
        <v>8</v>
      </c>
      <c r="O1583" s="75">
        <f t="shared" si="343"/>
        <v>5</v>
      </c>
      <c r="P1583" s="75">
        <f t="shared" si="344"/>
        <v>5.5</v>
      </c>
      <c r="Q1583" s="75">
        <f t="shared" si="345"/>
        <v>5.75</v>
      </c>
      <c r="R1583" s="75">
        <f t="shared" si="346"/>
        <v>6.75</v>
      </c>
      <c r="S1583" s="28">
        <f t="shared" si="347"/>
        <v>5.75</v>
      </c>
      <c r="T1583" s="75">
        <f t="shared" si="348"/>
        <v>0.75</v>
      </c>
      <c r="U1583" s="75">
        <f t="shared" si="349"/>
        <v>0.75</v>
      </c>
    </row>
    <row r="1584" spans="1:21">
      <c r="A1584" s="279" t="s">
        <v>3539</v>
      </c>
      <c r="B1584" t="s">
        <v>13</v>
      </c>
      <c r="C1584">
        <v>7</v>
      </c>
      <c r="D1584" s="36">
        <v>0</v>
      </c>
      <c r="E1584" s="36">
        <v>0.3125</v>
      </c>
      <c r="F1584" s="36">
        <v>0</v>
      </c>
      <c r="G1584" s="36">
        <v>0.3125</v>
      </c>
      <c r="I1584" s="75">
        <f t="shared" si="337"/>
        <v>7</v>
      </c>
      <c r="J1584" s="75">
        <f t="shared" si="338"/>
        <v>0</v>
      </c>
      <c r="K1584" s="75">
        <f t="shared" si="339"/>
        <v>7.5</v>
      </c>
      <c r="L1584" s="75">
        <f t="shared" si="340"/>
        <v>0</v>
      </c>
      <c r="M1584" s="75">
        <f t="shared" si="341"/>
        <v>7.5</v>
      </c>
      <c r="N1584" s="75">
        <f t="shared" si="342"/>
        <v>7.5</v>
      </c>
      <c r="O1584" s="75">
        <f t="shared" si="343"/>
        <v>3.75</v>
      </c>
      <c r="P1584" s="75">
        <f t="shared" si="344"/>
        <v>7.5</v>
      </c>
      <c r="Q1584" s="75">
        <f t="shared" si="345"/>
        <v>3.75</v>
      </c>
      <c r="R1584" s="75">
        <f t="shared" si="346"/>
        <v>7.5</v>
      </c>
      <c r="S1584" s="28">
        <f t="shared" si="347"/>
        <v>3.75</v>
      </c>
      <c r="T1584" s="75">
        <f t="shared" si="348"/>
        <v>0</v>
      </c>
      <c r="U1584" s="75">
        <f t="shared" si="349"/>
        <v>0</v>
      </c>
    </row>
    <row r="1585" spans="1:21">
      <c r="A1585" s="279" t="s">
        <v>3540</v>
      </c>
      <c r="B1585" t="s">
        <v>13</v>
      </c>
      <c r="C1585">
        <v>7</v>
      </c>
      <c r="D1585" s="36">
        <v>0</v>
      </c>
      <c r="E1585" s="36">
        <v>0.27083333333333331</v>
      </c>
      <c r="F1585" s="36">
        <v>0</v>
      </c>
      <c r="G1585" s="36">
        <v>0.29166666666666669</v>
      </c>
      <c r="I1585" s="75">
        <f t="shared" si="337"/>
        <v>7</v>
      </c>
      <c r="J1585" s="75">
        <f t="shared" si="338"/>
        <v>0</v>
      </c>
      <c r="K1585" s="75">
        <f t="shared" si="339"/>
        <v>6.5</v>
      </c>
      <c r="L1585" s="75">
        <f t="shared" si="340"/>
        <v>0</v>
      </c>
      <c r="M1585" s="75">
        <f t="shared" si="341"/>
        <v>7</v>
      </c>
      <c r="N1585" s="75">
        <f t="shared" si="342"/>
        <v>6.5</v>
      </c>
      <c r="O1585" s="75">
        <f t="shared" si="343"/>
        <v>3.25</v>
      </c>
      <c r="P1585" s="75">
        <f t="shared" si="344"/>
        <v>7</v>
      </c>
      <c r="Q1585" s="75">
        <f t="shared" si="345"/>
        <v>3.5</v>
      </c>
      <c r="R1585" s="75">
        <f t="shared" si="346"/>
        <v>6.5</v>
      </c>
      <c r="S1585" s="28">
        <f t="shared" si="347"/>
        <v>3.25</v>
      </c>
      <c r="T1585" s="75">
        <f t="shared" si="348"/>
        <v>0.25</v>
      </c>
      <c r="U1585" s="75">
        <f t="shared" si="349"/>
        <v>0.25</v>
      </c>
    </row>
    <row r="1586" spans="1:21">
      <c r="A1586" s="279" t="s">
        <v>3541</v>
      </c>
      <c r="B1586" t="s">
        <v>13</v>
      </c>
      <c r="C1586">
        <v>0</v>
      </c>
      <c r="D1586" s="36">
        <v>0.95833333333333337</v>
      </c>
      <c r="E1586" s="36">
        <v>0.16666666666666666</v>
      </c>
      <c r="F1586" s="36">
        <v>0.95833333333333337</v>
      </c>
      <c r="G1586" s="36">
        <v>0.33333333333333331</v>
      </c>
      <c r="I1586" s="75">
        <f t="shared" si="337"/>
        <v>0</v>
      </c>
      <c r="J1586" s="75">
        <f t="shared" si="338"/>
        <v>-1</v>
      </c>
      <c r="K1586" s="75">
        <f t="shared" si="339"/>
        <v>4</v>
      </c>
      <c r="L1586" s="75">
        <f t="shared" si="340"/>
        <v>-1</v>
      </c>
      <c r="M1586" s="75">
        <f t="shared" si="341"/>
        <v>8</v>
      </c>
      <c r="N1586" s="75">
        <f t="shared" si="342"/>
        <v>5</v>
      </c>
      <c r="O1586" s="75">
        <f t="shared" si="343"/>
        <v>1.5</v>
      </c>
      <c r="P1586" s="75">
        <f t="shared" si="344"/>
        <v>9</v>
      </c>
      <c r="Q1586" s="75">
        <f t="shared" si="345"/>
        <v>3.5</v>
      </c>
      <c r="R1586" s="75">
        <f t="shared" si="346"/>
        <v>9</v>
      </c>
      <c r="S1586" s="28">
        <f t="shared" si="347"/>
        <v>3.5</v>
      </c>
      <c r="T1586" s="75">
        <f t="shared" si="348"/>
        <v>2</v>
      </c>
      <c r="U1586" s="75">
        <f t="shared" si="349"/>
        <v>2</v>
      </c>
    </row>
    <row r="1587" spans="1:21">
      <c r="A1587" s="279" t="s">
        <v>3542</v>
      </c>
      <c r="B1587" t="s">
        <v>13</v>
      </c>
      <c r="C1587">
        <v>4</v>
      </c>
      <c r="D1587" s="36">
        <v>2.0833333333333332E-2</v>
      </c>
      <c r="E1587" s="36">
        <v>0.27083333333333331</v>
      </c>
      <c r="F1587" s="36">
        <v>2.0833333333333332E-2</v>
      </c>
      <c r="G1587" s="36">
        <v>0.33333333333333331</v>
      </c>
      <c r="I1587" s="75">
        <f t="shared" si="337"/>
        <v>4</v>
      </c>
      <c r="J1587" s="75">
        <f t="shared" si="338"/>
        <v>0.5</v>
      </c>
      <c r="K1587" s="75">
        <f t="shared" si="339"/>
        <v>6.5</v>
      </c>
      <c r="L1587" s="75">
        <f t="shared" si="340"/>
        <v>0.5</v>
      </c>
      <c r="M1587" s="75">
        <f t="shared" si="341"/>
        <v>8</v>
      </c>
      <c r="N1587" s="75">
        <f t="shared" si="342"/>
        <v>6</v>
      </c>
      <c r="O1587" s="75">
        <f t="shared" si="343"/>
        <v>3.5</v>
      </c>
      <c r="P1587" s="75">
        <f t="shared" si="344"/>
        <v>7.5</v>
      </c>
      <c r="Q1587" s="75">
        <f t="shared" si="345"/>
        <v>4.25</v>
      </c>
      <c r="R1587" s="75">
        <f t="shared" si="346"/>
        <v>6.6428571428571432</v>
      </c>
      <c r="S1587" s="28">
        <f t="shared" si="347"/>
        <v>3.8214285714285716</v>
      </c>
      <c r="T1587" s="75">
        <f t="shared" si="348"/>
        <v>0.75</v>
      </c>
      <c r="U1587" s="75">
        <f t="shared" si="349"/>
        <v>0.75</v>
      </c>
    </row>
    <row r="1588" spans="1:21">
      <c r="A1588" s="279" t="s">
        <v>3543</v>
      </c>
      <c r="B1588" t="s">
        <v>13</v>
      </c>
      <c r="C1588">
        <v>0</v>
      </c>
      <c r="D1588" s="36">
        <v>4.1666666666666664E-2</v>
      </c>
      <c r="E1588" s="36">
        <v>0.3125</v>
      </c>
      <c r="F1588" s="36">
        <v>6.25E-2</v>
      </c>
      <c r="G1588" s="36">
        <v>0.375</v>
      </c>
      <c r="I1588" s="75">
        <f t="shared" si="337"/>
        <v>0</v>
      </c>
      <c r="J1588" s="75">
        <f t="shared" si="338"/>
        <v>1</v>
      </c>
      <c r="K1588" s="75">
        <f t="shared" si="339"/>
        <v>7.5</v>
      </c>
      <c r="L1588" s="75">
        <f t="shared" si="340"/>
        <v>1.5</v>
      </c>
      <c r="M1588" s="75">
        <f t="shared" si="341"/>
        <v>9</v>
      </c>
      <c r="N1588" s="75">
        <f t="shared" si="342"/>
        <v>6.5</v>
      </c>
      <c r="O1588" s="75">
        <f t="shared" si="343"/>
        <v>4.25</v>
      </c>
      <c r="P1588" s="75">
        <f t="shared" si="344"/>
        <v>7.5</v>
      </c>
      <c r="Q1588" s="75">
        <f t="shared" si="345"/>
        <v>5.25</v>
      </c>
      <c r="R1588" s="75">
        <f t="shared" si="346"/>
        <v>7.5</v>
      </c>
      <c r="S1588" s="28">
        <f t="shared" si="347"/>
        <v>5.25</v>
      </c>
      <c r="T1588" s="75">
        <f t="shared" si="348"/>
        <v>1</v>
      </c>
      <c r="U1588" s="75">
        <f t="shared" si="349"/>
        <v>1</v>
      </c>
    </row>
    <row r="1589" spans="1:21">
      <c r="A1589" s="279" t="s">
        <v>3544</v>
      </c>
      <c r="B1589" t="s">
        <v>13</v>
      </c>
      <c r="C1589">
        <v>0</v>
      </c>
      <c r="D1589" s="36">
        <v>0.95833333333333337</v>
      </c>
      <c r="E1589" s="36">
        <v>0.26041666666666669</v>
      </c>
      <c r="F1589" s="36">
        <v>0.95833333333333337</v>
      </c>
      <c r="G1589" s="36">
        <v>0.25</v>
      </c>
      <c r="I1589" s="75">
        <f t="shared" si="337"/>
        <v>0</v>
      </c>
      <c r="J1589" s="75">
        <f t="shared" si="338"/>
        <v>-1</v>
      </c>
      <c r="K1589" s="75">
        <f t="shared" si="339"/>
        <v>6.25</v>
      </c>
      <c r="L1589" s="75">
        <f t="shared" si="340"/>
        <v>-1</v>
      </c>
      <c r="M1589" s="75">
        <f t="shared" si="341"/>
        <v>6</v>
      </c>
      <c r="N1589" s="75">
        <f t="shared" si="342"/>
        <v>7.25</v>
      </c>
      <c r="O1589" s="75">
        <f t="shared" si="343"/>
        <v>2.625</v>
      </c>
      <c r="P1589" s="75">
        <f t="shared" si="344"/>
        <v>7</v>
      </c>
      <c r="Q1589" s="75">
        <f t="shared" si="345"/>
        <v>2.5</v>
      </c>
      <c r="R1589" s="75">
        <f t="shared" si="346"/>
        <v>7</v>
      </c>
      <c r="S1589" s="28">
        <f t="shared" si="347"/>
        <v>2.5</v>
      </c>
      <c r="T1589" s="75">
        <f t="shared" si="348"/>
        <v>-0.125</v>
      </c>
      <c r="U1589" s="75">
        <f t="shared" si="349"/>
        <v>0.125</v>
      </c>
    </row>
    <row r="1590" spans="1:21">
      <c r="A1590" s="279" t="s">
        <v>3545</v>
      </c>
      <c r="B1590" t="s">
        <v>13</v>
      </c>
      <c r="C1590">
        <v>0</v>
      </c>
      <c r="D1590" s="36">
        <v>0.125</v>
      </c>
      <c r="E1590" s="36">
        <v>0.25</v>
      </c>
      <c r="F1590" s="36">
        <v>0</v>
      </c>
      <c r="G1590" s="36">
        <v>0.41666666666666669</v>
      </c>
      <c r="I1590" s="75">
        <f t="shared" si="337"/>
        <v>0</v>
      </c>
      <c r="J1590" s="75">
        <f t="shared" si="338"/>
        <v>3</v>
      </c>
      <c r="K1590" s="75">
        <f t="shared" si="339"/>
        <v>6</v>
      </c>
      <c r="L1590" s="75">
        <f t="shared" si="340"/>
        <v>0</v>
      </c>
      <c r="M1590" s="75">
        <f t="shared" si="341"/>
        <v>10</v>
      </c>
      <c r="N1590" s="75">
        <f t="shared" si="342"/>
        <v>3</v>
      </c>
      <c r="O1590" s="75">
        <f t="shared" si="343"/>
        <v>4.5</v>
      </c>
      <c r="P1590" s="75">
        <f t="shared" si="344"/>
        <v>10</v>
      </c>
      <c r="Q1590" s="75">
        <f t="shared" si="345"/>
        <v>5</v>
      </c>
      <c r="R1590" s="75">
        <f t="shared" si="346"/>
        <v>10</v>
      </c>
      <c r="S1590" s="28">
        <f t="shared" si="347"/>
        <v>5</v>
      </c>
      <c r="T1590" s="75">
        <f t="shared" si="348"/>
        <v>0.5</v>
      </c>
      <c r="U1590" s="75">
        <f t="shared" si="349"/>
        <v>0.5</v>
      </c>
    </row>
    <row r="1591" spans="1:21">
      <c r="A1591" s="279" t="s">
        <v>3546</v>
      </c>
      <c r="B1591" t="s">
        <v>14</v>
      </c>
      <c r="C1591">
        <v>3</v>
      </c>
      <c r="D1591" s="36">
        <v>0.91666666666666663</v>
      </c>
      <c r="E1591" s="36">
        <v>0.25</v>
      </c>
      <c r="F1591" s="36">
        <v>0.97916666666666663</v>
      </c>
      <c r="G1591" s="36">
        <v>0.39583333333333331</v>
      </c>
      <c r="I1591" s="75">
        <f t="shared" si="337"/>
        <v>3</v>
      </c>
      <c r="J1591" s="75">
        <f t="shared" si="338"/>
        <v>-2</v>
      </c>
      <c r="K1591" s="75">
        <f t="shared" si="339"/>
        <v>6</v>
      </c>
      <c r="L1591" s="75">
        <f t="shared" si="340"/>
        <v>-0.5</v>
      </c>
      <c r="M1591" s="75">
        <f t="shared" si="341"/>
        <v>9.5</v>
      </c>
      <c r="N1591" s="75">
        <f t="shared" si="342"/>
        <v>8</v>
      </c>
      <c r="O1591" s="75">
        <f t="shared" si="343"/>
        <v>2</v>
      </c>
      <c r="P1591" s="75">
        <f t="shared" si="344"/>
        <v>10</v>
      </c>
      <c r="Q1591" s="75">
        <f t="shared" si="345"/>
        <v>4.5</v>
      </c>
      <c r="R1591" s="75">
        <f t="shared" si="346"/>
        <v>9.1428571428571423</v>
      </c>
      <c r="S1591" s="28" t="str">
        <f t="shared" si="347"/>
        <v>NIGHTSHIFTS</v>
      </c>
      <c r="T1591" s="75" t="str">
        <f t="shared" si="348"/>
        <v>NIGHTSHIFTS</v>
      </c>
      <c r="U1591" s="75" t="str">
        <f t="shared" si="349"/>
        <v>NIGHTSHIFTS</v>
      </c>
    </row>
    <row r="1592" spans="1:21">
      <c r="A1592" s="279" t="s">
        <v>3547</v>
      </c>
      <c r="B1592" t="s">
        <v>13</v>
      </c>
      <c r="C1592">
        <v>5</v>
      </c>
      <c r="D1592" s="36">
        <v>2.0833333333333332E-2</v>
      </c>
      <c r="E1592" s="36">
        <v>0.375</v>
      </c>
      <c r="F1592" s="36">
        <v>4.1666666666666664E-2</v>
      </c>
      <c r="G1592" s="36">
        <v>0.4375</v>
      </c>
      <c r="I1592" s="75">
        <f t="shared" si="337"/>
        <v>5</v>
      </c>
      <c r="J1592" s="75">
        <f t="shared" si="338"/>
        <v>0.5</v>
      </c>
      <c r="K1592" s="75">
        <f t="shared" si="339"/>
        <v>9</v>
      </c>
      <c r="L1592" s="75">
        <f t="shared" si="340"/>
        <v>1</v>
      </c>
      <c r="M1592" s="75">
        <f t="shared" si="341"/>
        <v>10.5</v>
      </c>
      <c r="N1592" s="75">
        <f t="shared" si="342"/>
        <v>8.5</v>
      </c>
      <c r="O1592" s="75">
        <f t="shared" si="343"/>
        <v>4.75</v>
      </c>
      <c r="P1592" s="75">
        <f t="shared" si="344"/>
        <v>9.5</v>
      </c>
      <c r="Q1592" s="75">
        <f t="shared" si="345"/>
        <v>5.75</v>
      </c>
      <c r="R1592" s="75">
        <f t="shared" si="346"/>
        <v>8.7857142857142865</v>
      </c>
      <c r="S1592" s="28">
        <f t="shared" si="347"/>
        <v>5.3928571428571432</v>
      </c>
      <c r="T1592" s="75">
        <f t="shared" si="348"/>
        <v>1</v>
      </c>
      <c r="U1592" s="75">
        <f t="shared" si="349"/>
        <v>1</v>
      </c>
    </row>
    <row r="1593" spans="1:21">
      <c r="A1593" s="279" t="s">
        <v>3548</v>
      </c>
      <c r="B1593" t="s">
        <v>13</v>
      </c>
      <c r="C1593">
        <v>2</v>
      </c>
      <c r="D1593" s="36">
        <v>0</v>
      </c>
      <c r="E1593" s="36">
        <v>0.27083333333333331</v>
      </c>
      <c r="F1593" s="36">
        <v>2.0833333333333332E-2</v>
      </c>
      <c r="G1593" s="36">
        <v>0.27083333333333331</v>
      </c>
      <c r="I1593" s="75">
        <f t="shared" si="337"/>
        <v>2</v>
      </c>
      <c r="J1593" s="75">
        <f t="shared" si="338"/>
        <v>0</v>
      </c>
      <c r="K1593" s="75">
        <f t="shared" si="339"/>
        <v>6.5</v>
      </c>
      <c r="L1593" s="75">
        <f t="shared" si="340"/>
        <v>0.5</v>
      </c>
      <c r="M1593" s="75">
        <f t="shared" si="341"/>
        <v>6.5</v>
      </c>
      <c r="N1593" s="75">
        <f t="shared" si="342"/>
        <v>6.5</v>
      </c>
      <c r="O1593" s="75">
        <f t="shared" si="343"/>
        <v>3.25</v>
      </c>
      <c r="P1593" s="75">
        <f t="shared" si="344"/>
        <v>6</v>
      </c>
      <c r="Q1593" s="75">
        <f t="shared" si="345"/>
        <v>3.5</v>
      </c>
      <c r="R1593" s="75">
        <f t="shared" si="346"/>
        <v>6.1428571428571432</v>
      </c>
      <c r="S1593" s="28">
        <f t="shared" si="347"/>
        <v>3.5</v>
      </c>
      <c r="T1593" s="75">
        <f t="shared" si="348"/>
        <v>0.25</v>
      </c>
      <c r="U1593" s="75">
        <f t="shared" si="349"/>
        <v>0.25</v>
      </c>
    </row>
    <row r="1594" spans="1:21">
      <c r="A1594" s="279" t="s">
        <v>3549</v>
      </c>
      <c r="B1594" t="s">
        <v>14</v>
      </c>
      <c r="C1594">
        <v>7</v>
      </c>
      <c r="D1594" s="36">
        <v>0.10416666666666667</v>
      </c>
      <c r="E1594" s="36">
        <v>0.375</v>
      </c>
      <c r="F1594" s="36">
        <v>0.10416666666666667</v>
      </c>
      <c r="G1594" s="36">
        <v>0.375</v>
      </c>
      <c r="I1594" s="75">
        <f t="shared" si="337"/>
        <v>7</v>
      </c>
      <c r="J1594" s="75">
        <f t="shared" si="338"/>
        <v>2.5</v>
      </c>
      <c r="K1594" s="75">
        <f t="shared" si="339"/>
        <v>9</v>
      </c>
      <c r="L1594" s="75">
        <f t="shared" si="340"/>
        <v>2.5</v>
      </c>
      <c r="M1594" s="75">
        <f t="shared" si="341"/>
        <v>9</v>
      </c>
      <c r="N1594" s="75">
        <f t="shared" si="342"/>
        <v>6.5</v>
      </c>
      <c r="O1594" s="75">
        <f t="shared" si="343"/>
        <v>5.75</v>
      </c>
      <c r="P1594" s="75">
        <f t="shared" si="344"/>
        <v>6.5</v>
      </c>
      <c r="Q1594" s="75">
        <f t="shared" si="345"/>
        <v>5.75</v>
      </c>
      <c r="R1594" s="75">
        <f t="shared" si="346"/>
        <v>6.5</v>
      </c>
      <c r="S1594" s="28" t="str">
        <f t="shared" si="347"/>
        <v>NIGHTSHIFTS</v>
      </c>
      <c r="T1594" s="75" t="str">
        <f t="shared" si="348"/>
        <v>NIGHTSHIFTS</v>
      </c>
      <c r="U1594" s="75" t="str">
        <f t="shared" si="349"/>
        <v>NIGHTSHIFTS</v>
      </c>
    </row>
    <row r="1595" spans="1:21">
      <c r="A1595" s="279" t="s">
        <v>3550</v>
      </c>
      <c r="B1595" t="s">
        <v>14</v>
      </c>
      <c r="C1595">
        <v>2</v>
      </c>
      <c r="D1595" s="36">
        <v>0.9375</v>
      </c>
      <c r="E1595" s="36">
        <v>0.27777777777777779</v>
      </c>
      <c r="F1595" s="36">
        <v>0</v>
      </c>
      <c r="G1595" s="36">
        <v>0.35416666666666669</v>
      </c>
      <c r="I1595" s="75">
        <f t="shared" si="337"/>
        <v>2</v>
      </c>
      <c r="J1595" s="75">
        <f t="shared" si="338"/>
        <v>-1.5</v>
      </c>
      <c r="K1595" s="75">
        <f t="shared" si="339"/>
        <v>6.666666666666667</v>
      </c>
      <c r="L1595" s="75">
        <f t="shared" si="340"/>
        <v>0</v>
      </c>
      <c r="M1595" s="75">
        <f t="shared" si="341"/>
        <v>8.5</v>
      </c>
      <c r="N1595" s="75">
        <f t="shared" si="342"/>
        <v>8.1666666666666679</v>
      </c>
      <c r="O1595" s="75">
        <f t="shared" si="343"/>
        <v>2.5833333333333339</v>
      </c>
      <c r="P1595" s="75">
        <f t="shared" si="344"/>
        <v>8.5</v>
      </c>
      <c r="Q1595" s="75">
        <f t="shared" si="345"/>
        <v>4.25</v>
      </c>
      <c r="R1595" s="75">
        <f t="shared" si="346"/>
        <v>8.4047619047619051</v>
      </c>
      <c r="S1595" s="28" t="str">
        <f t="shared" si="347"/>
        <v>NIGHTSHIFTS</v>
      </c>
      <c r="T1595" s="75" t="str">
        <f t="shared" si="348"/>
        <v>NIGHTSHIFTS</v>
      </c>
      <c r="U1595" s="75" t="str">
        <f t="shared" si="349"/>
        <v>NIGHTSHIFTS</v>
      </c>
    </row>
    <row r="1596" spans="1:21">
      <c r="A1596" s="279" t="s">
        <v>3551</v>
      </c>
      <c r="B1596" t="s">
        <v>13</v>
      </c>
      <c r="C1596">
        <v>1</v>
      </c>
      <c r="D1596" s="36">
        <v>0.95833333333333337</v>
      </c>
      <c r="E1596" s="36">
        <v>0.28125</v>
      </c>
      <c r="F1596" s="36">
        <v>4.1666666666666664E-2</v>
      </c>
      <c r="G1596" s="36">
        <v>0.375</v>
      </c>
      <c r="I1596" s="75">
        <f t="shared" si="337"/>
        <v>1</v>
      </c>
      <c r="J1596" s="75">
        <f t="shared" si="338"/>
        <v>-1</v>
      </c>
      <c r="K1596" s="75">
        <f t="shared" si="339"/>
        <v>6.75</v>
      </c>
      <c r="L1596" s="75">
        <f t="shared" si="340"/>
        <v>1</v>
      </c>
      <c r="M1596" s="75">
        <f t="shared" si="341"/>
        <v>9</v>
      </c>
      <c r="N1596" s="75">
        <f t="shared" si="342"/>
        <v>7.75</v>
      </c>
      <c r="O1596" s="75">
        <f t="shared" si="343"/>
        <v>2.875</v>
      </c>
      <c r="P1596" s="75">
        <f t="shared" si="344"/>
        <v>8</v>
      </c>
      <c r="Q1596" s="75">
        <f t="shared" si="345"/>
        <v>5</v>
      </c>
      <c r="R1596" s="75">
        <f t="shared" si="346"/>
        <v>7.9642857142857144</v>
      </c>
      <c r="S1596" s="28">
        <f t="shared" si="347"/>
        <v>4.9821428571428577</v>
      </c>
      <c r="T1596" s="75">
        <f t="shared" si="348"/>
        <v>2.125</v>
      </c>
      <c r="U1596" s="75">
        <f t="shared" si="349"/>
        <v>2.125</v>
      </c>
    </row>
    <row r="1597" spans="1:21">
      <c r="A1597" s="279" t="s">
        <v>3552</v>
      </c>
      <c r="B1597" t="s">
        <v>14</v>
      </c>
      <c r="C1597">
        <v>3</v>
      </c>
      <c r="D1597" s="36">
        <v>8.3333333333333329E-2</v>
      </c>
      <c r="E1597" s="36">
        <v>0.41666666666666669</v>
      </c>
      <c r="F1597" s="36">
        <v>0.125</v>
      </c>
      <c r="G1597" s="36">
        <v>0.45833333333333331</v>
      </c>
      <c r="I1597" s="75">
        <f t="shared" si="337"/>
        <v>3</v>
      </c>
      <c r="J1597" s="75">
        <f t="shared" si="338"/>
        <v>2</v>
      </c>
      <c r="K1597" s="75">
        <f t="shared" si="339"/>
        <v>10</v>
      </c>
      <c r="L1597" s="75">
        <f t="shared" si="340"/>
        <v>3</v>
      </c>
      <c r="M1597" s="75">
        <f t="shared" si="341"/>
        <v>11</v>
      </c>
      <c r="N1597" s="75">
        <f t="shared" si="342"/>
        <v>8</v>
      </c>
      <c r="O1597" s="75">
        <f t="shared" si="343"/>
        <v>6</v>
      </c>
      <c r="P1597" s="75">
        <f t="shared" si="344"/>
        <v>8</v>
      </c>
      <c r="Q1597" s="75">
        <f t="shared" si="345"/>
        <v>7</v>
      </c>
      <c r="R1597" s="75">
        <f t="shared" si="346"/>
        <v>8</v>
      </c>
      <c r="S1597" s="28" t="str">
        <f t="shared" si="347"/>
        <v>NIGHTSHIFTS</v>
      </c>
      <c r="T1597" s="75" t="str">
        <f t="shared" si="348"/>
        <v>NIGHTSHIFTS</v>
      </c>
      <c r="U1597" s="75" t="str">
        <f t="shared" si="349"/>
        <v>NIGHTSHIFTS</v>
      </c>
    </row>
    <row r="1598" spans="1:21">
      <c r="A1598" s="279" t="s">
        <v>3553</v>
      </c>
      <c r="B1598" t="s">
        <v>13</v>
      </c>
      <c r="C1598">
        <v>0</v>
      </c>
      <c r="D1598" s="36">
        <v>0.94791666666666663</v>
      </c>
      <c r="E1598" s="36">
        <v>0.27083333333333331</v>
      </c>
      <c r="F1598" s="36">
        <v>0</v>
      </c>
      <c r="G1598" s="36">
        <v>0.35416666666666669</v>
      </c>
      <c r="I1598" s="75">
        <f t="shared" si="337"/>
        <v>0</v>
      </c>
      <c r="J1598" s="75">
        <f t="shared" si="338"/>
        <v>-1.25</v>
      </c>
      <c r="K1598" s="75">
        <f t="shared" si="339"/>
        <v>6.5</v>
      </c>
      <c r="L1598" s="75">
        <f t="shared" si="340"/>
        <v>0</v>
      </c>
      <c r="M1598" s="75">
        <f t="shared" si="341"/>
        <v>8.5</v>
      </c>
      <c r="N1598" s="75">
        <f t="shared" si="342"/>
        <v>7.75</v>
      </c>
      <c r="O1598" s="75">
        <f t="shared" si="343"/>
        <v>2.625</v>
      </c>
      <c r="P1598" s="75">
        <f t="shared" si="344"/>
        <v>8.5</v>
      </c>
      <c r="Q1598" s="75">
        <f t="shared" si="345"/>
        <v>4.25</v>
      </c>
      <c r="R1598" s="75">
        <f t="shared" si="346"/>
        <v>8.5</v>
      </c>
      <c r="S1598" s="28">
        <f t="shared" si="347"/>
        <v>4.25</v>
      </c>
      <c r="T1598" s="75">
        <f t="shared" si="348"/>
        <v>1.625</v>
      </c>
      <c r="U1598" s="75">
        <f t="shared" si="349"/>
        <v>1.625</v>
      </c>
    </row>
    <row r="1599" spans="1:21">
      <c r="A1599" s="279" t="s">
        <v>3554</v>
      </c>
      <c r="B1599" t="s">
        <v>13</v>
      </c>
      <c r="C1599">
        <v>5</v>
      </c>
      <c r="D1599" s="36">
        <v>0</v>
      </c>
      <c r="E1599" s="36">
        <v>0.27083333333333331</v>
      </c>
      <c r="F1599" s="36">
        <v>4.1666666666666664E-2</v>
      </c>
      <c r="G1599" s="36">
        <v>0.45833333333333331</v>
      </c>
      <c r="I1599" s="75">
        <f t="shared" si="337"/>
        <v>5</v>
      </c>
      <c r="J1599" s="75">
        <f t="shared" si="338"/>
        <v>0</v>
      </c>
      <c r="K1599" s="75">
        <f t="shared" si="339"/>
        <v>6.5</v>
      </c>
      <c r="L1599" s="75">
        <f t="shared" si="340"/>
        <v>1</v>
      </c>
      <c r="M1599" s="75">
        <f t="shared" si="341"/>
        <v>11</v>
      </c>
      <c r="N1599" s="75">
        <f t="shared" si="342"/>
        <v>6.5</v>
      </c>
      <c r="O1599" s="75">
        <f t="shared" si="343"/>
        <v>3.25</v>
      </c>
      <c r="P1599" s="75">
        <f t="shared" si="344"/>
        <v>10</v>
      </c>
      <c r="Q1599" s="75">
        <f t="shared" si="345"/>
        <v>6</v>
      </c>
      <c r="R1599" s="75">
        <f t="shared" si="346"/>
        <v>7.5</v>
      </c>
      <c r="S1599" s="28">
        <f t="shared" si="347"/>
        <v>4.75</v>
      </c>
      <c r="T1599" s="75">
        <f t="shared" si="348"/>
        <v>2.75</v>
      </c>
      <c r="U1599" s="75">
        <f t="shared" si="349"/>
        <v>2.75</v>
      </c>
    </row>
    <row r="1600" spans="1:21">
      <c r="A1600" s="279" t="s">
        <v>3555</v>
      </c>
      <c r="B1600" t="s">
        <v>13</v>
      </c>
      <c r="C1600">
        <v>0</v>
      </c>
      <c r="D1600" s="36">
        <v>0</v>
      </c>
      <c r="E1600" s="36">
        <v>0.27083333333333331</v>
      </c>
      <c r="F1600" s="36">
        <v>4.1666666666666664E-2</v>
      </c>
      <c r="G1600" s="36">
        <v>0.41666666666666669</v>
      </c>
      <c r="I1600" s="75">
        <f t="shared" si="337"/>
        <v>0</v>
      </c>
      <c r="J1600" s="75">
        <f t="shared" si="338"/>
        <v>0</v>
      </c>
      <c r="K1600" s="75">
        <f t="shared" si="339"/>
        <v>6.5</v>
      </c>
      <c r="L1600" s="75">
        <f t="shared" si="340"/>
        <v>1</v>
      </c>
      <c r="M1600" s="75">
        <f t="shared" si="341"/>
        <v>10</v>
      </c>
      <c r="N1600" s="75">
        <f t="shared" si="342"/>
        <v>6.5</v>
      </c>
      <c r="O1600" s="75">
        <f t="shared" si="343"/>
        <v>3.25</v>
      </c>
      <c r="P1600" s="75">
        <f t="shared" si="344"/>
        <v>9</v>
      </c>
      <c r="Q1600" s="75">
        <f t="shared" si="345"/>
        <v>5.5</v>
      </c>
      <c r="R1600" s="75">
        <f t="shared" si="346"/>
        <v>9</v>
      </c>
      <c r="S1600" s="28">
        <f t="shared" si="347"/>
        <v>5.5</v>
      </c>
      <c r="T1600" s="75">
        <f t="shared" si="348"/>
        <v>2.25</v>
      </c>
      <c r="U1600" s="75">
        <f t="shared" si="349"/>
        <v>2.25</v>
      </c>
    </row>
    <row r="1601" spans="1:21">
      <c r="A1601" s="279" t="s">
        <v>3556</v>
      </c>
      <c r="B1601" t="s">
        <v>14</v>
      </c>
      <c r="C1601">
        <v>5</v>
      </c>
      <c r="D1601" s="36">
        <v>0</v>
      </c>
      <c r="E1601" s="36">
        <v>0.33333333333333331</v>
      </c>
      <c r="F1601" s="36">
        <v>4.1666666666666664E-2</v>
      </c>
      <c r="G1601" s="36">
        <v>0.45833333333333331</v>
      </c>
      <c r="I1601" s="75">
        <f t="shared" si="337"/>
        <v>5</v>
      </c>
      <c r="J1601" s="75">
        <f t="shared" si="338"/>
        <v>0</v>
      </c>
      <c r="K1601" s="75">
        <f t="shared" si="339"/>
        <v>8</v>
      </c>
      <c r="L1601" s="75">
        <f t="shared" si="340"/>
        <v>1</v>
      </c>
      <c r="M1601" s="75">
        <f t="shared" si="341"/>
        <v>11</v>
      </c>
      <c r="N1601" s="75">
        <f t="shared" si="342"/>
        <v>8</v>
      </c>
      <c r="O1601" s="75">
        <f t="shared" si="343"/>
        <v>4</v>
      </c>
      <c r="P1601" s="75">
        <f t="shared" si="344"/>
        <v>10</v>
      </c>
      <c r="Q1601" s="75">
        <f t="shared" si="345"/>
        <v>6</v>
      </c>
      <c r="R1601" s="75">
        <f t="shared" si="346"/>
        <v>8.5714285714285712</v>
      </c>
      <c r="S1601" s="28" t="str">
        <f t="shared" si="347"/>
        <v>NIGHTSHIFTS</v>
      </c>
      <c r="T1601" s="75" t="str">
        <f t="shared" si="348"/>
        <v>NIGHTSHIFTS</v>
      </c>
      <c r="U1601" s="75" t="str">
        <f t="shared" si="349"/>
        <v>NIGHTSHIFTS</v>
      </c>
    </row>
    <row r="1602" spans="1:21">
      <c r="A1602" s="279" t="s">
        <v>3557</v>
      </c>
      <c r="B1602" t="s">
        <v>14</v>
      </c>
      <c r="C1602">
        <v>5</v>
      </c>
      <c r="D1602" s="36">
        <v>0</v>
      </c>
      <c r="E1602" s="36">
        <v>0.28819444444444448</v>
      </c>
      <c r="F1602" s="36">
        <v>8.3333333333333329E-2</v>
      </c>
      <c r="G1602" s="36">
        <v>0.5</v>
      </c>
      <c r="I1602" s="75">
        <f t="shared" si="337"/>
        <v>5</v>
      </c>
      <c r="J1602" s="75">
        <f t="shared" si="338"/>
        <v>0</v>
      </c>
      <c r="K1602" s="75">
        <f t="shared" si="339"/>
        <v>6.9166666666666679</v>
      </c>
      <c r="L1602" s="75">
        <f t="shared" si="340"/>
        <v>2</v>
      </c>
      <c r="M1602" s="75">
        <f t="shared" si="341"/>
        <v>12</v>
      </c>
      <c r="N1602" s="75">
        <f t="shared" si="342"/>
        <v>6.9166666666666679</v>
      </c>
      <c r="O1602" s="75">
        <f t="shared" si="343"/>
        <v>3.4583333333333339</v>
      </c>
      <c r="P1602" s="75">
        <f t="shared" si="344"/>
        <v>10</v>
      </c>
      <c r="Q1602" s="75">
        <f t="shared" si="345"/>
        <v>7</v>
      </c>
      <c r="R1602" s="75">
        <f t="shared" si="346"/>
        <v>7.7976190476190492</v>
      </c>
      <c r="S1602" s="28" t="str">
        <f t="shared" si="347"/>
        <v>NIGHTSHIFTS</v>
      </c>
      <c r="T1602" s="75" t="str">
        <f t="shared" si="348"/>
        <v>NIGHTSHIFTS</v>
      </c>
      <c r="U1602" s="75" t="str">
        <f t="shared" si="349"/>
        <v>NIGHTSHIFTS</v>
      </c>
    </row>
    <row r="1603" spans="1:21">
      <c r="A1603" s="279" t="s">
        <v>3558</v>
      </c>
      <c r="B1603" t="s">
        <v>13</v>
      </c>
      <c r="C1603">
        <v>0</v>
      </c>
      <c r="D1603" s="36">
        <v>0.95833333333333337</v>
      </c>
      <c r="E1603" s="36">
        <v>0.27083333333333331</v>
      </c>
      <c r="F1603" s="36">
        <v>0</v>
      </c>
      <c r="G1603" s="36">
        <v>0.375</v>
      </c>
      <c r="I1603" s="75">
        <f t="shared" si="337"/>
        <v>0</v>
      </c>
      <c r="J1603" s="75">
        <f t="shared" si="338"/>
        <v>-1</v>
      </c>
      <c r="K1603" s="75">
        <f t="shared" si="339"/>
        <v>6.5</v>
      </c>
      <c r="L1603" s="75">
        <f t="shared" si="340"/>
        <v>0</v>
      </c>
      <c r="M1603" s="75">
        <f t="shared" si="341"/>
        <v>9</v>
      </c>
      <c r="N1603" s="75">
        <f t="shared" si="342"/>
        <v>7.5</v>
      </c>
      <c r="O1603" s="75">
        <f t="shared" si="343"/>
        <v>2.75</v>
      </c>
      <c r="P1603" s="75">
        <f t="shared" si="344"/>
        <v>9</v>
      </c>
      <c r="Q1603" s="75">
        <f t="shared" si="345"/>
        <v>4.5</v>
      </c>
      <c r="R1603" s="75">
        <f t="shared" si="346"/>
        <v>9</v>
      </c>
      <c r="S1603" s="28">
        <f t="shared" si="347"/>
        <v>4.5</v>
      </c>
      <c r="T1603" s="75">
        <f t="shared" si="348"/>
        <v>1.75</v>
      </c>
      <c r="U1603" s="75">
        <f t="shared" si="349"/>
        <v>1.75</v>
      </c>
    </row>
    <row r="1604" spans="1:21">
      <c r="A1604" s="279" t="s">
        <v>3559</v>
      </c>
      <c r="B1604" t="s">
        <v>14</v>
      </c>
      <c r="C1604">
        <v>3</v>
      </c>
      <c r="D1604" s="36">
        <v>0.97916666666666663</v>
      </c>
      <c r="E1604" s="36">
        <v>0.28125</v>
      </c>
      <c r="F1604" s="36">
        <v>4.1666666666666664E-2</v>
      </c>
      <c r="G1604" s="36">
        <v>0.45833333333333331</v>
      </c>
      <c r="I1604" s="75">
        <f t="shared" si="337"/>
        <v>3</v>
      </c>
      <c r="J1604" s="75">
        <f t="shared" si="338"/>
        <v>-0.5</v>
      </c>
      <c r="K1604" s="75">
        <f t="shared" si="339"/>
        <v>6.75</v>
      </c>
      <c r="L1604" s="75">
        <f t="shared" si="340"/>
        <v>1</v>
      </c>
      <c r="M1604" s="75">
        <f t="shared" si="341"/>
        <v>11</v>
      </c>
      <c r="N1604" s="75">
        <f t="shared" si="342"/>
        <v>7.25</v>
      </c>
      <c r="O1604" s="75">
        <f t="shared" si="343"/>
        <v>3.125</v>
      </c>
      <c r="P1604" s="75">
        <f t="shared" si="344"/>
        <v>10</v>
      </c>
      <c r="Q1604" s="75">
        <f t="shared" si="345"/>
        <v>6</v>
      </c>
      <c r="R1604" s="75">
        <f t="shared" si="346"/>
        <v>8.8214285714285712</v>
      </c>
      <c r="S1604" s="28" t="str">
        <f t="shared" si="347"/>
        <v>NIGHTSHIFTS</v>
      </c>
      <c r="T1604" s="75" t="str">
        <f t="shared" si="348"/>
        <v>NIGHTSHIFTS</v>
      </c>
      <c r="U1604" s="75" t="str">
        <f t="shared" si="349"/>
        <v>NIGHTSHIFTS</v>
      </c>
    </row>
    <row r="1605" spans="1:21">
      <c r="A1605" s="279" t="s">
        <v>3560</v>
      </c>
      <c r="B1605" t="s">
        <v>13</v>
      </c>
      <c r="C1605">
        <v>0</v>
      </c>
      <c r="D1605" s="36">
        <v>0.97916666666666663</v>
      </c>
      <c r="E1605" s="36">
        <v>0.28125</v>
      </c>
      <c r="F1605" s="36">
        <v>0.97916666666666663</v>
      </c>
      <c r="G1605" s="36">
        <v>0.28125</v>
      </c>
      <c r="I1605" s="75">
        <f t="shared" si="337"/>
        <v>0</v>
      </c>
      <c r="J1605" s="75">
        <f t="shared" si="338"/>
        <v>-0.5</v>
      </c>
      <c r="K1605" s="75">
        <f t="shared" si="339"/>
        <v>6.75</v>
      </c>
      <c r="L1605" s="75">
        <f t="shared" si="340"/>
        <v>-0.5</v>
      </c>
      <c r="M1605" s="75">
        <f t="shared" si="341"/>
        <v>6.75</v>
      </c>
      <c r="N1605" s="75">
        <f t="shared" si="342"/>
        <v>7.25</v>
      </c>
      <c r="O1605" s="75">
        <f t="shared" si="343"/>
        <v>3.125</v>
      </c>
      <c r="P1605" s="75">
        <f t="shared" si="344"/>
        <v>7.25</v>
      </c>
      <c r="Q1605" s="75">
        <f t="shared" si="345"/>
        <v>3.125</v>
      </c>
      <c r="R1605" s="75">
        <f t="shared" si="346"/>
        <v>7.25</v>
      </c>
      <c r="S1605" s="28">
        <f t="shared" si="347"/>
        <v>3.125</v>
      </c>
      <c r="T1605" s="75">
        <f t="shared" si="348"/>
        <v>0</v>
      </c>
      <c r="U1605" s="75">
        <f t="shared" si="349"/>
        <v>0</v>
      </c>
    </row>
    <row r="1606" spans="1:21">
      <c r="A1606" s="279" t="s">
        <v>3573</v>
      </c>
      <c r="B1606" t="s">
        <v>14</v>
      </c>
      <c r="C1606">
        <v>5</v>
      </c>
      <c r="D1606" s="36">
        <v>2.0833333333333332E-2</v>
      </c>
      <c r="E1606" s="36">
        <v>0.27083333333333331</v>
      </c>
      <c r="F1606" s="36">
        <v>0</v>
      </c>
      <c r="G1606" s="36">
        <v>0.375</v>
      </c>
      <c r="I1606" s="75">
        <f t="shared" si="337"/>
        <v>5</v>
      </c>
      <c r="J1606" s="75">
        <f t="shared" si="338"/>
        <v>0.5</v>
      </c>
      <c r="K1606" s="75">
        <f t="shared" si="339"/>
        <v>6.5</v>
      </c>
      <c r="L1606" s="75">
        <f t="shared" si="340"/>
        <v>0</v>
      </c>
      <c r="M1606" s="75">
        <f t="shared" si="341"/>
        <v>9</v>
      </c>
      <c r="N1606" s="75">
        <f t="shared" si="342"/>
        <v>6</v>
      </c>
      <c r="O1606" s="75">
        <f t="shared" si="343"/>
        <v>3.5</v>
      </c>
      <c r="P1606" s="75">
        <f t="shared" si="344"/>
        <v>9</v>
      </c>
      <c r="Q1606" s="75">
        <f t="shared" si="345"/>
        <v>4.5</v>
      </c>
      <c r="R1606" s="75">
        <f t="shared" si="346"/>
        <v>6.8571428571428568</v>
      </c>
      <c r="S1606" s="28" t="str">
        <f t="shared" si="347"/>
        <v>NIGHTSHIFTS</v>
      </c>
      <c r="T1606" s="75" t="str">
        <f t="shared" si="348"/>
        <v>NIGHTSHIFTS</v>
      </c>
      <c r="U1606" s="75" t="str">
        <f t="shared" si="349"/>
        <v>NIGHTSHIFTS</v>
      </c>
    </row>
    <row r="1607" spans="1:21">
      <c r="A1607" s="279" t="s">
        <v>3574</v>
      </c>
      <c r="B1607" t="s">
        <v>13</v>
      </c>
      <c r="C1607">
        <v>0</v>
      </c>
      <c r="D1607" s="36">
        <v>0.95833333333333337</v>
      </c>
      <c r="E1607" s="36">
        <v>0.26041666666666669</v>
      </c>
      <c r="F1607" s="36">
        <v>0.97916666666666663</v>
      </c>
      <c r="G1607" s="36">
        <v>0.41666666666666669</v>
      </c>
      <c r="I1607" s="75">
        <f t="shared" si="337"/>
        <v>0</v>
      </c>
      <c r="J1607" s="75">
        <f t="shared" si="338"/>
        <v>-1</v>
      </c>
      <c r="K1607" s="75">
        <f t="shared" si="339"/>
        <v>6.25</v>
      </c>
      <c r="L1607" s="75">
        <f t="shared" si="340"/>
        <v>-0.5</v>
      </c>
      <c r="M1607" s="75">
        <f t="shared" si="341"/>
        <v>10</v>
      </c>
      <c r="N1607" s="75">
        <f t="shared" si="342"/>
        <v>7.25</v>
      </c>
      <c r="O1607" s="75">
        <f t="shared" si="343"/>
        <v>2.625</v>
      </c>
      <c r="P1607" s="75">
        <f t="shared" si="344"/>
        <v>10.5</v>
      </c>
      <c r="Q1607" s="75">
        <f t="shared" si="345"/>
        <v>4.75</v>
      </c>
      <c r="R1607" s="75">
        <f t="shared" si="346"/>
        <v>10.5</v>
      </c>
      <c r="S1607" s="28">
        <f t="shared" si="347"/>
        <v>4.75</v>
      </c>
      <c r="T1607" s="75">
        <f t="shared" si="348"/>
        <v>2.125</v>
      </c>
      <c r="U1607" s="75">
        <f t="shared" si="349"/>
        <v>2.125</v>
      </c>
    </row>
    <row r="1608" spans="1:21">
      <c r="A1608" s="279" t="s">
        <v>3575</v>
      </c>
      <c r="B1608" t="s">
        <v>13</v>
      </c>
      <c r="C1608">
        <v>5</v>
      </c>
      <c r="D1608" s="36">
        <v>0</v>
      </c>
      <c r="E1608" s="36">
        <v>0.22222222222222221</v>
      </c>
      <c r="F1608" s="36">
        <v>8.3333333333333329E-2</v>
      </c>
      <c r="G1608" s="36">
        <v>0.45833333333333331</v>
      </c>
      <c r="I1608" s="75">
        <f t="shared" si="337"/>
        <v>5</v>
      </c>
      <c r="J1608" s="75">
        <f t="shared" si="338"/>
        <v>0</v>
      </c>
      <c r="K1608" s="75">
        <f t="shared" si="339"/>
        <v>5.333333333333333</v>
      </c>
      <c r="L1608" s="75">
        <f t="shared" si="340"/>
        <v>2</v>
      </c>
      <c r="M1608" s="75">
        <f t="shared" si="341"/>
        <v>11</v>
      </c>
      <c r="N1608" s="75">
        <f t="shared" si="342"/>
        <v>5.333333333333333</v>
      </c>
      <c r="O1608" s="75">
        <f t="shared" si="343"/>
        <v>2.6666666666666665</v>
      </c>
      <c r="P1608" s="75">
        <f t="shared" si="344"/>
        <v>9</v>
      </c>
      <c r="Q1608" s="75">
        <f t="shared" si="345"/>
        <v>6.5</v>
      </c>
      <c r="R1608" s="75">
        <f t="shared" si="346"/>
        <v>6.3809523809523805</v>
      </c>
      <c r="S1608" s="28">
        <f t="shared" si="347"/>
        <v>5.1904761904761898</v>
      </c>
      <c r="T1608" s="75">
        <f t="shared" si="348"/>
        <v>3.8333333333333335</v>
      </c>
      <c r="U1608" s="75">
        <f t="shared" si="349"/>
        <v>3.8333333333333335</v>
      </c>
    </row>
    <row r="1609" spans="1:21">
      <c r="A1609" s="279" t="s">
        <v>3576</v>
      </c>
      <c r="B1609" t="s">
        <v>13</v>
      </c>
      <c r="C1609">
        <v>4</v>
      </c>
      <c r="D1609" s="36">
        <v>0</v>
      </c>
      <c r="E1609" s="36">
        <v>0.29166666666666669</v>
      </c>
      <c r="F1609" s="36">
        <v>0.95833333333333337</v>
      </c>
      <c r="G1609" s="36">
        <v>0.375</v>
      </c>
      <c r="I1609" s="75">
        <f t="shared" si="337"/>
        <v>4</v>
      </c>
      <c r="J1609" s="75">
        <f t="shared" si="338"/>
        <v>0</v>
      </c>
      <c r="K1609" s="75">
        <f t="shared" si="339"/>
        <v>7</v>
      </c>
      <c r="L1609" s="75">
        <f t="shared" si="340"/>
        <v>-1</v>
      </c>
      <c r="M1609" s="75">
        <f t="shared" si="341"/>
        <v>9</v>
      </c>
      <c r="N1609" s="75">
        <f t="shared" si="342"/>
        <v>7</v>
      </c>
      <c r="O1609" s="75">
        <f t="shared" si="343"/>
        <v>3.5</v>
      </c>
      <c r="P1609" s="75">
        <f t="shared" si="344"/>
        <v>10</v>
      </c>
      <c r="Q1609" s="75">
        <f t="shared" si="345"/>
        <v>4</v>
      </c>
      <c r="R1609" s="75">
        <f t="shared" si="346"/>
        <v>8.2857142857142865</v>
      </c>
      <c r="S1609" s="28">
        <f t="shared" si="347"/>
        <v>3.1428571428571432</v>
      </c>
      <c r="T1609" s="75">
        <f t="shared" si="348"/>
        <v>0.5</v>
      </c>
      <c r="U1609" s="75">
        <f t="shared" si="349"/>
        <v>0.5</v>
      </c>
    </row>
    <row r="1610" spans="1:21">
      <c r="A1610" s="279" t="s">
        <v>3577</v>
      </c>
      <c r="B1610" t="s">
        <v>13</v>
      </c>
      <c r="C1610">
        <v>5</v>
      </c>
      <c r="D1610" s="36">
        <v>0.95833333333333337</v>
      </c>
      <c r="E1610" s="36">
        <v>0.25</v>
      </c>
      <c r="F1610" s="36">
        <v>0</v>
      </c>
      <c r="G1610" s="36">
        <v>0.41666666666666669</v>
      </c>
      <c r="I1610" s="75">
        <f t="shared" si="337"/>
        <v>5</v>
      </c>
      <c r="J1610" s="75">
        <f t="shared" si="338"/>
        <v>-1</v>
      </c>
      <c r="K1610" s="75">
        <f t="shared" si="339"/>
        <v>6</v>
      </c>
      <c r="L1610" s="75">
        <f t="shared" si="340"/>
        <v>0</v>
      </c>
      <c r="M1610" s="75">
        <f t="shared" si="341"/>
        <v>10</v>
      </c>
      <c r="N1610" s="75">
        <f t="shared" si="342"/>
        <v>7</v>
      </c>
      <c r="O1610" s="75">
        <f t="shared" si="343"/>
        <v>2.5</v>
      </c>
      <c r="P1610" s="75">
        <f t="shared" si="344"/>
        <v>10</v>
      </c>
      <c r="Q1610" s="75">
        <f t="shared" si="345"/>
        <v>5</v>
      </c>
      <c r="R1610" s="75">
        <f t="shared" si="346"/>
        <v>7.8571428571428568</v>
      </c>
      <c r="S1610" s="28">
        <f t="shared" si="347"/>
        <v>3.9285714285714284</v>
      </c>
      <c r="T1610" s="75">
        <f t="shared" si="348"/>
        <v>2.5</v>
      </c>
      <c r="U1610" s="75">
        <f t="shared" si="349"/>
        <v>2.5</v>
      </c>
    </row>
    <row r="1611" spans="1:21">
      <c r="A1611" s="279" t="s">
        <v>3578</v>
      </c>
      <c r="B1611" t="s">
        <v>13</v>
      </c>
      <c r="C1611">
        <v>0</v>
      </c>
      <c r="D1611" s="36">
        <v>0.95833333333333337</v>
      </c>
      <c r="E1611" s="36">
        <v>0.25</v>
      </c>
      <c r="F1611" s="36">
        <v>0</v>
      </c>
      <c r="G1611" s="36">
        <v>0.45833333333333331</v>
      </c>
      <c r="I1611" s="75">
        <f t="shared" si="337"/>
        <v>0</v>
      </c>
      <c r="J1611" s="75">
        <f t="shared" si="338"/>
        <v>-1</v>
      </c>
      <c r="K1611" s="75">
        <f t="shared" si="339"/>
        <v>6</v>
      </c>
      <c r="L1611" s="75">
        <f t="shared" si="340"/>
        <v>0</v>
      </c>
      <c r="M1611" s="75">
        <f t="shared" si="341"/>
        <v>11</v>
      </c>
      <c r="N1611" s="75">
        <f t="shared" si="342"/>
        <v>7</v>
      </c>
      <c r="O1611" s="75">
        <f t="shared" si="343"/>
        <v>2.5</v>
      </c>
      <c r="P1611" s="75">
        <f t="shared" si="344"/>
        <v>11</v>
      </c>
      <c r="Q1611" s="75">
        <f t="shared" si="345"/>
        <v>5.5</v>
      </c>
      <c r="R1611" s="75">
        <f t="shared" si="346"/>
        <v>11</v>
      </c>
      <c r="S1611" s="28">
        <f t="shared" si="347"/>
        <v>5.5</v>
      </c>
      <c r="T1611" s="75">
        <f t="shared" si="348"/>
        <v>3</v>
      </c>
      <c r="U1611" s="75">
        <f t="shared" si="349"/>
        <v>3</v>
      </c>
    </row>
    <row r="1612" spans="1:21">
      <c r="A1612" s="279" t="s">
        <v>3579</v>
      </c>
      <c r="B1612" t="s">
        <v>13</v>
      </c>
      <c r="C1612">
        <v>0</v>
      </c>
      <c r="D1612" s="36">
        <v>0.95833333333333337</v>
      </c>
      <c r="E1612" s="36">
        <v>0.25</v>
      </c>
      <c r="F1612" s="36">
        <v>0</v>
      </c>
      <c r="G1612" s="36">
        <v>0.41666666666666669</v>
      </c>
      <c r="I1612" s="75">
        <f t="shared" si="337"/>
        <v>0</v>
      </c>
      <c r="J1612" s="75">
        <f t="shared" si="338"/>
        <v>-1</v>
      </c>
      <c r="K1612" s="75">
        <f t="shared" si="339"/>
        <v>6</v>
      </c>
      <c r="L1612" s="75">
        <f t="shared" si="340"/>
        <v>0</v>
      </c>
      <c r="M1612" s="75">
        <f t="shared" si="341"/>
        <v>10</v>
      </c>
      <c r="N1612" s="75">
        <f t="shared" si="342"/>
        <v>7</v>
      </c>
      <c r="O1612" s="75">
        <f t="shared" si="343"/>
        <v>2.5</v>
      </c>
      <c r="P1612" s="75">
        <f t="shared" si="344"/>
        <v>10</v>
      </c>
      <c r="Q1612" s="75">
        <f t="shared" si="345"/>
        <v>5</v>
      </c>
      <c r="R1612" s="75">
        <f t="shared" si="346"/>
        <v>10</v>
      </c>
      <c r="S1612" s="28">
        <f t="shared" si="347"/>
        <v>5</v>
      </c>
      <c r="T1612" s="75">
        <f t="shared" si="348"/>
        <v>2.5</v>
      </c>
      <c r="U1612" s="75">
        <f t="shared" si="349"/>
        <v>2.5</v>
      </c>
    </row>
    <row r="1613" spans="1:21">
      <c r="A1613" s="279" t="s">
        <v>3580</v>
      </c>
      <c r="B1613" t="s">
        <v>13</v>
      </c>
      <c r="C1613">
        <v>0</v>
      </c>
      <c r="D1613" s="36">
        <v>0.97916666666666663</v>
      </c>
      <c r="E1613" s="36">
        <v>0.27083333333333331</v>
      </c>
      <c r="F1613" s="36">
        <v>4.1666666666666664E-2</v>
      </c>
      <c r="G1613" s="36">
        <v>0.41666666666666669</v>
      </c>
      <c r="I1613" s="75">
        <f t="shared" si="337"/>
        <v>0</v>
      </c>
      <c r="J1613" s="75">
        <f t="shared" si="338"/>
        <v>-0.5</v>
      </c>
      <c r="K1613" s="75">
        <f t="shared" si="339"/>
        <v>6.5</v>
      </c>
      <c r="L1613" s="75">
        <f t="shared" si="340"/>
        <v>1</v>
      </c>
      <c r="M1613" s="75">
        <f t="shared" si="341"/>
        <v>10</v>
      </c>
      <c r="N1613" s="75">
        <f t="shared" si="342"/>
        <v>7</v>
      </c>
      <c r="O1613" s="75">
        <f t="shared" si="343"/>
        <v>3</v>
      </c>
      <c r="P1613" s="75">
        <f t="shared" si="344"/>
        <v>9</v>
      </c>
      <c r="Q1613" s="75">
        <f t="shared" si="345"/>
        <v>5.5</v>
      </c>
      <c r="R1613" s="75">
        <f t="shared" si="346"/>
        <v>9</v>
      </c>
      <c r="S1613" s="28">
        <f t="shared" si="347"/>
        <v>5.5</v>
      </c>
      <c r="T1613" s="75">
        <f t="shared" si="348"/>
        <v>2.5</v>
      </c>
      <c r="U1613" s="75">
        <f t="shared" si="349"/>
        <v>2.5</v>
      </c>
    </row>
    <row r="1614" spans="1:21">
      <c r="A1614" s="279" t="s">
        <v>3581</v>
      </c>
      <c r="B1614" t="s">
        <v>13</v>
      </c>
      <c r="C1614">
        <v>5</v>
      </c>
      <c r="D1614" s="36">
        <v>0</v>
      </c>
      <c r="E1614" s="36">
        <v>0.27083333333333331</v>
      </c>
      <c r="F1614" s="36">
        <v>8.3333333333333329E-2</v>
      </c>
      <c r="G1614" s="36">
        <v>0.45833333333333331</v>
      </c>
      <c r="I1614" s="75">
        <f t="shared" si="337"/>
        <v>5</v>
      </c>
      <c r="J1614" s="75">
        <f t="shared" si="338"/>
        <v>0</v>
      </c>
      <c r="K1614" s="75">
        <f t="shared" si="339"/>
        <v>6.5</v>
      </c>
      <c r="L1614" s="75">
        <f t="shared" si="340"/>
        <v>2</v>
      </c>
      <c r="M1614" s="75">
        <f t="shared" si="341"/>
        <v>11</v>
      </c>
      <c r="N1614" s="75">
        <f t="shared" si="342"/>
        <v>6.5</v>
      </c>
      <c r="O1614" s="75">
        <f t="shared" si="343"/>
        <v>3.25</v>
      </c>
      <c r="P1614" s="75">
        <f t="shared" si="344"/>
        <v>9</v>
      </c>
      <c r="Q1614" s="75">
        <f t="shared" si="345"/>
        <v>6.5</v>
      </c>
      <c r="R1614" s="75">
        <f t="shared" si="346"/>
        <v>7.2142857142857144</v>
      </c>
      <c r="S1614" s="28">
        <f t="shared" si="347"/>
        <v>5.6071428571428577</v>
      </c>
      <c r="T1614" s="75">
        <f t="shared" si="348"/>
        <v>3.25</v>
      </c>
      <c r="U1614" s="75">
        <f t="shared" si="349"/>
        <v>3.25</v>
      </c>
    </row>
    <row r="1615" spans="1:21">
      <c r="A1615" s="279" t="s">
        <v>3582</v>
      </c>
      <c r="B1615" t="s">
        <v>13</v>
      </c>
      <c r="C1615">
        <v>5</v>
      </c>
      <c r="D1615" s="36">
        <v>0</v>
      </c>
      <c r="E1615" s="36">
        <v>0.29166666666666669</v>
      </c>
      <c r="F1615" s="36">
        <v>4.1666666666666664E-2</v>
      </c>
      <c r="G1615" s="36">
        <v>0.41666666666666669</v>
      </c>
      <c r="I1615" s="75">
        <f t="shared" si="337"/>
        <v>5</v>
      </c>
      <c r="J1615" s="75">
        <f t="shared" si="338"/>
        <v>0</v>
      </c>
      <c r="K1615" s="75">
        <f t="shared" si="339"/>
        <v>7</v>
      </c>
      <c r="L1615" s="75">
        <f t="shared" si="340"/>
        <v>1</v>
      </c>
      <c r="M1615" s="75">
        <f t="shared" si="341"/>
        <v>10</v>
      </c>
      <c r="N1615" s="75">
        <f t="shared" si="342"/>
        <v>7</v>
      </c>
      <c r="O1615" s="75">
        <f t="shared" si="343"/>
        <v>3.5</v>
      </c>
      <c r="P1615" s="75">
        <f t="shared" si="344"/>
        <v>9</v>
      </c>
      <c r="Q1615" s="75">
        <f t="shared" si="345"/>
        <v>5.5</v>
      </c>
      <c r="R1615" s="75">
        <f t="shared" si="346"/>
        <v>7.5714285714285712</v>
      </c>
      <c r="S1615" s="28">
        <f t="shared" si="347"/>
        <v>4.7857142857142856</v>
      </c>
      <c r="T1615" s="75">
        <f t="shared" si="348"/>
        <v>2</v>
      </c>
      <c r="U1615" s="75">
        <f t="shared" si="349"/>
        <v>2</v>
      </c>
    </row>
    <row r="1616" spans="1:21">
      <c r="A1616" s="279" t="s">
        <v>3583</v>
      </c>
      <c r="B1616" t="s">
        <v>13</v>
      </c>
      <c r="C1616">
        <v>5</v>
      </c>
      <c r="D1616" s="36">
        <v>2.0833333333333332E-2</v>
      </c>
      <c r="E1616" s="36">
        <v>0.2638888888888889</v>
      </c>
      <c r="F1616" s="36">
        <v>6.25E-2</v>
      </c>
      <c r="G1616" s="36">
        <v>0.4861111111111111</v>
      </c>
      <c r="I1616" s="75">
        <f t="shared" si="337"/>
        <v>5</v>
      </c>
      <c r="J1616" s="75">
        <f t="shared" si="338"/>
        <v>0.5</v>
      </c>
      <c r="K1616" s="75">
        <f t="shared" si="339"/>
        <v>6.3333333333333339</v>
      </c>
      <c r="L1616" s="75">
        <f t="shared" si="340"/>
        <v>1.5</v>
      </c>
      <c r="M1616" s="75">
        <f t="shared" si="341"/>
        <v>11.666666666666666</v>
      </c>
      <c r="N1616" s="75">
        <f t="shared" si="342"/>
        <v>5.8333333333333339</v>
      </c>
      <c r="O1616" s="75">
        <f t="shared" si="343"/>
        <v>3.416666666666667</v>
      </c>
      <c r="P1616" s="75">
        <f t="shared" si="344"/>
        <v>10.166666666666666</v>
      </c>
      <c r="Q1616" s="75">
        <f t="shared" si="345"/>
        <v>6.583333333333333</v>
      </c>
      <c r="R1616" s="75">
        <f t="shared" si="346"/>
        <v>7.0714285714285712</v>
      </c>
      <c r="S1616" s="28">
        <f t="shared" si="347"/>
        <v>5.0357142857142856</v>
      </c>
      <c r="T1616" s="75">
        <f t="shared" si="348"/>
        <v>3.1666666666666661</v>
      </c>
      <c r="U1616" s="75">
        <f t="shared" si="349"/>
        <v>3.1666666666666661</v>
      </c>
    </row>
    <row r="1617" spans="1:21">
      <c r="A1617" s="279" t="s">
        <v>3584</v>
      </c>
      <c r="B1617" t="s">
        <v>13</v>
      </c>
      <c r="C1617">
        <v>2</v>
      </c>
      <c r="D1617" s="36">
        <v>2.0833333333333332E-2</v>
      </c>
      <c r="E1617" s="36">
        <v>0.22916666666666666</v>
      </c>
      <c r="F1617" s="36">
        <v>4.1666666666666664E-2</v>
      </c>
      <c r="G1617" s="36">
        <v>0.41666666666666669</v>
      </c>
      <c r="I1617" s="75">
        <f t="shared" si="337"/>
        <v>2</v>
      </c>
      <c r="J1617" s="75">
        <f t="shared" si="338"/>
        <v>0.5</v>
      </c>
      <c r="K1617" s="75">
        <f t="shared" si="339"/>
        <v>5.5</v>
      </c>
      <c r="L1617" s="75">
        <f t="shared" si="340"/>
        <v>1</v>
      </c>
      <c r="M1617" s="75">
        <f t="shared" si="341"/>
        <v>10</v>
      </c>
      <c r="N1617" s="75">
        <f t="shared" si="342"/>
        <v>5</v>
      </c>
      <c r="O1617" s="75">
        <f t="shared" si="343"/>
        <v>3</v>
      </c>
      <c r="P1617" s="75">
        <f t="shared" si="344"/>
        <v>9</v>
      </c>
      <c r="Q1617" s="75">
        <f t="shared" si="345"/>
        <v>5.5</v>
      </c>
      <c r="R1617" s="75">
        <f t="shared" si="346"/>
        <v>7.8571428571428568</v>
      </c>
      <c r="S1617" s="28">
        <f t="shared" si="347"/>
        <v>4.9285714285714288</v>
      </c>
      <c r="T1617" s="75">
        <f t="shared" si="348"/>
        <v>2.5</v>
      </c>
      <c r="U1617" s="75">
        <f t="shared" si="349"/>
        <v>2.5</v>
      </c>
    </row>
    <row r="1618" spans="1:21">
      <c r="A1618" s="279" t="s">
        <v>3585</v>
      </c>
      <c r="B1618" t="s">
        <v>13</v>
      </c>
      <c r="C1618">
        <v>5</v>
      </c>
      <c r="D1618" s="36">
        <v>0</v>
      </c>
      <c r="E1618" s="36">
        <v>0.25</v>
      </c>
      <c r="F1618" s="36">
        <v>2.0833333333333332E-2</v>
      </c>
      <c r="G1618" s="36">
        <v>0.375</v>
      </c>
      <c r="I1618" s="75">
        <f t="shared" si="337"/>
        <v>5</v>
      </c>
      <c r="J1618" s="75">
        <f t="shared" si="338"/>
        <v>0</v>
      </c>
      <c r="K1618" s="75">
        <f t="shared" si="339"/>
        <v>6</v>
      </c>
      <c r="L1618" s="75">
        <f t="shared" si="340"/>
        <v>0.5</v>
      </c>
      <c r="M1618" s="75">
        <f t="shared" si="341"/>
        <v>9</v>
      </c>
      <c r="N1618" s="75">
        <f t="shared" si="342"/>
        <v>6</v>
      </c>
      <c r="O1618" s="75">
        <f t="shared" si="343"/>
        <v>3</v>
      </c>
      <c r="P1618" s="75">
        <f t="shared" si="344"/>
        <v>8.5</v>
      </c>
      <c r="Q1618" s="75">
        <f t="shared" si="345"/>
        <v>4.75</v>
      </c>
      <c r="R1618" s="75">
        <f t="shared" si="346"/>
        <v>6.7142857142857144</v>
      </c>
      <c r="S1618" s="28">
        <f t="shared" si="347"/>
        <v>3.8571428571428572</v>
      </c>
      <c r="T1618" s="75">
        <f t="shared" si="348"/>
        <v>1.75</v>
      </c>
      <c r="U1618" s="75">
        <f t="shared" si="349"/>
        <v>1.75</v>
      </c>
    </row>
    <row r="1619" spans="1:21">
      <c r="A1619" s="279" t="s">
        <v>3586</v>
      </c>
      <c r="B1619" t="s">
        <v>13</v>
      </c>
      <c r="C1619">
        <v>5</v>
      </c>
      <c r="D1619" s="36">
        <v>0</v>
      </c>
      <c r="E1619" s="36">
        <v>0.25</v>
      </c>
      <c r="F1619" s="36">
        <v>0</v>
      </c>
      <c r="G1619" s="36">
        <v>0.375</v>
      </c>
      <c r="I1619" s="75">
        <f t="shared" si="337"/>
        <v>5</v>
      </c>
      <c r="J1619" s="75">
        <f t="shared" si="338"/>
        <v>0</v>
      </c>
      <c r="K1619" s="75">
        <f t="shared" si="339"/>
        <v>6</v>
      </c>
      <c r="L1619" s="75">
        <f t="shared" si="340"/>
        <v>0</v>
      </c>
      <c r="M1619" s="75">
        <f t="shared" si="341"/>
        <v>9</v>
      </c>
      <c r="N1619" s="75">
        <f t="shared" si="342"/>
        <v>6</v>
      </c>
      <c r="O1619" s="75">
        <f t="shared" si="343"/>
        <v>3</v>
      </c>
      <c r="P1619" s="75">
        <f t="shared" si="344"/>
        <v>9</v>
      </c>
      <c r="Q1619" s="75">
        <f t="shared" si="345"/>
        <v>4.5</v>
      </c>
      <c r="R1619" s="75">
        <f t="shared" si="346"/>
        <v>6.8571428571428568</v>
      </c>
      <c r="S1619" s="28">
        <f t="shared" si="347"/>
        <v>3.4285714285714284</v>
      </c>
      <c r="T1619" s="75">
        <f t="shared" si="348"/>
        <v>1.5</v>
      </c>
      <c r="U1619" s="75">
        <f t="shared" si="349"/>
        <v>1.5</v>
      </c>
    </row>
    <row r="1620" spans="1:21">
      <c r="A1620" s="279" t="s">
        <v>3587</v>
      </c>
      <c r="B1620" t="s">
        <v>14</v>
      </c>
      <c r="C1620">
        <v>2</v>
      </c>
      <c r="D1620" s="36">
        <v>2.0833333333333332E-2</v>
      </c>
      <c r="E1620" s="36">
        <v>0.25</v>
      </c>
      <c r="F1620" s="36">
        <v>6.25E-2</v>
      </c>
      <c r="G1620" s="36">
        <v>0.39583333333333331</v>
      </c>
      <c r="I1620" s="75">
        <f t="shared" si="337"/>
        <v>2</v>
      </c>
      <c r="J1620" s="75">
        <f t="shared" si="338"/>
        <v>0.5</v>
      </c>
      <c r="K1620" s="75">
        <f t="shared" si="339"/>
        <v>6</v>
      </c>
      <c r="L1620" s="75">
        <f t="shared" si="340"/>
        <v>1.5</v>
      </c>
      <c r="M1620" s="75">
        <f t="shared" si="341"/>
        <v>9.5</v>
      </c>
      <c r="N1620" s="75">
        <f t="shared" si="342"/>
        <v>5.5</v>
      </c>
      <c r="O1620" s="75">
        <f t="shared" si="343"/>
        <v>3.25</v>
      </c>
      <c r="P1620" s="75">
        <f t="shared" si="344"/>
        <v>8</v>
      </c>
      <c r="Q1620" s="75">
        <f t="shared" si="345"/>
        <v>5.5</v>
      </c>
      <c r="R1620" s="75">
        <f t="shared" si="346"/>
        <v>7.2857142857142856</v>
      </c>
      <c r="S1620" s="28" t="str">
        <f t="shared" si="347"/>
        <v>NIGHTSHIFTS</v>
      </c>
      <c r="T1620" s="75" t="str">
        <f t="shared" si="348"/>
        <v>NIGHTSHIFTS</v>
      </c>
      <c r="U1620" s="75" t="str">
        <f t="shared" si="349"/>
        <v>NIGHTSHIFTS</v>
      </c>
    </row>
    <row r="1621" spans="1:21">
      <c r="A1621" s="279" t="s">
        <v>3588</v>
      </c>
      <c r="B1621" t="s">
        <v>13</v>
      </c>
      <c r="C1621">
        <v>0</v>
      </c>
      <c r="D1621" s="36">
        <v>0.95833333333333337</v>
      </c>
      <c r="E1621" s="36">
        <v>0.25</v>
      </c>
      <c r="F1621" s="36">
        <v>0.97916666666666663</v>
      </c>
      <c r="G1621" s="36">
        <v>0.42708333333333331</v>
      </c>
      <c r="I1621" s="75">
        <f t="shared" si="337"/>
        <v>0</v>
      </c>
      <c r="J1621" s="75">
        <f t="shared" si="338"/>
        <v>-1</v>
      </c>
      <c r="K1621" s="75">
        <f t="shared" si="339"/>
        <v>6</v>
      </c>
      <c r="L1621" s="75">
        <f t="shared" si="340"/>
        <v>-0.5</v>
      </c>
      <c r="M1621" s="75">
        <f t="shared" si="341"/>
        <v>10.25</v>
      </c>
      <c r="N1621" s="75">
        <f t="shared" si="342"/>
        <v>7</v>
      </c>
      <c r="O1621" s="75">
        <f t="shared" si="343"/>
        <v>2.5</v>
      </c>
      <c r="P1621" s="75">
        <f t="shared" si="344"/>
        <v>10.75</v>
      </c>
      <c r="Q1621" s="75">
        <f t="shared" si="345"/>
        <v>4.875</v>
      </c>
      <c r="R1621" s="75">
        <f t="shared" si="346"/>
        <v>10.75</v>
      </c>
      <c r="S1621" s="28">
        <f t="shared" si="347"/>
        <v>4.875</v>
      </c>
      <c r="T1621" s="75">
        <f t="shared" si="348"/>
        <v>2.375</v>
      </c>
      <c r="U1621" s="75">
        <f t="shared" si="349"/>
        <v>2.375</v>
      </c>
    </row>
    <row r="1622" spans="1:21">
      <c r="A1622" s="279" t="s">
        <v>3589</v>
      </c>
      <c r="B1622" t="s">
        <v>13</v>
      </c>
      <c r="C1622">
        <v>3</v>
      </c>
      <c r="D1622" s="36">
        <v>0.95833333333333337</v>
      </c>
      <c r="E1622" s="36">
        <v>0.25</v>
      </c>
      <c r="F1622" s="36">
        <v>0</v>
      </c>
      <c r="G1622" s="36">
        <v>0.375</v>
      </c>
      <c r="I1622" s="75">
        <f t="shared" si="337"/>
        <v>3</v>
      </c>
      <c r="J1622" s="75">
        <f t="shared" si="338"/>
        <v>-1</v>
      </c>
      <c r="K1622" s="75">
        <f t="shared" si="339"/>
        <v>6</v>
      </c>
      <c r="L1622" s="75">
        <f t="shared" si="340"/>
        <v>0</v>
      </c>
      <c r="M1622" s="75">
        <f t="shared" si="341"/>
        <v>9</v>
      </c>
      <c r="N1622" s="75">
        <f t="shared" si="342"/>
        <v>7</v>
      </c>
      <c r="O1622" s="75">
        <f t="shared" si="343"/>
        <v>2.5</v>
      </c>
      <c r="P1622" s="75">
        <f t="shared" si="344"/>
        <v>9</v>
      </c>
      <c r="Q1622" s="75">
        <f t="shared" si="345"/>
        <v>4.5</v>
      </c>
      <c r="R1622" s="75">
        <f t="shared" si="346"/>
        <v>8.1428571428571423</v>
      </c>
      <c r="S1622" s="28">
        <f t="shared" si="347"/>
        <v>4.0714285714285712</v>
      </c>
      <c r="T1622" s="75">
        <f t="shared" si="348"/>
        <v>2</v>
      </c>
      <c r="U1622" s="75">
        <f t="shared" si="349"/>
        <v>2</v>
      </c>
    </row>
    <row r="1623" spans="1:21">
      <c r="A1623" s="279" t="s">
        <v>3590</v>
      </c>
      <c r="B1623" t="s">
        <v>13</v>
      </c>
      <c r="C1623">
        <v>5</v>
      </c>
      <c r="D1623" s="36">
        <v>0.95833333333333337</v>
      </c>
      <c r="E1623" s="36">
        <v>0.27083333333333331</v>
      </c>
      <c r="F1623" s="36">
        <v>0</v>
      </c>
      <c r="G1623" s="36">
        <v>0.39583333333333331</v>
      </c>
      <c r="I1623" s="75">
        <f t="shared" si="337"/>
        <v>5</v>
      </c>
      <c r="J1623" s="75">
        <f t="shared" si="338"/>
        <v>-1</v>
      </c>
      <c r="K1623" s="75">
        <f t="shared" si="339"/>
        <v>6.5</v>
      </c>
      <c r="L1623" s="75">
        <f t="shared" si="340"/>
        <v>0</v>
      </c>
      <c r="M1623" s="75">
        <f t="shared" si="341"/>
        <v>9.5</v>
      </c>
      <c r="N1623" s="75">
        <f t="shared" si="342"/>
        <v>7.5</v>
      </c>
      <c r="O1623" s="75">
        <f t="shared" si="343"/>
        <v>2.75</v>
      </c>
      <c r="P1623" s="75">
        <f t="shared" si="344"/>
        <v>9.5</v>
      </c>
      <c r="Q1623" s="75">
        <f t="shared" si="345"/>
        <v>4.75</v>
      </c>
      <c r="R1623" s="75">
        <f t="shared" si="346"/>
        <v>8.0714285714285712</v>
      </c>
      <c r="S1623" s="28">
        <f t="shared" si="347"/>
        <v>4.0357142857142856</v>
      </c>
      <c r="T1623" s="75">
        <f t="shared" si="348"/>
        <v>2</v>
      </c>
      <c r="U1623" s="75">
        <f t="shared" si="349"/>
        <v>2</v>
      </c>
    </row>
    <row r="1624" spans="1:21">
      <c r="A1624" s="279" t="s">
        <v>3591</v>
      </c>
      <c r="B1624" t="s">
        <v>13</v>
      </c>
      <c r="C1624">
        <v>0</v>
      </c>
      <c r="D1624" s="36">
        <v>1.0416666666666666E-2</v>
      </c>
      <c r="E1624" s="36">
        <v>0.27083333333333331</v>
      </c>
      <c r="F1624" s="36">
        <v>6.25E-2</v>
      </c>
      <c r="G1624" s="36">
        <v>0.375</v>
      </c>
      <c r="I1624" s="75">
        <f t="shared" si="337"/>
        <v>0</v>
      </c>
      <c r="J1624" s="75">
        <f t="shared" si="338"/>
        <v>0.25</v>
      </c>
      <c r="K1624" s="75">
        <f t="shared" si="339"/>
        <v>6.5</v>
      </c>
      <c r="L1624" s="75">
        <f t="shared" si="340"/>
        <v>1.5</v>
      </c>
      <c r="M1624" s="75">
        <f t="shared" si="341"/>
        <v>9</v>
      </c>
      <c r="N1624" s="75">
        <f t="shared" si="342"/>
        <v>6.25</v>
      </c>
      <c r="O1624" s="75">
        <f t="shared" si="343"/>
        <v>3.375</v>
      </c>
      <c r="P1624" s="75">
        <f t="shared" si="344"/>
        <v>7.5</v>
      </c>
      <c r="Q1624" s="75">
        <f t="shared" si="345"/>
        <v>5.25</v>
      </c>
      <c r="R1624" s="75">
        <f t="shared" si="346"/>
        <v>7.5</v>
      </c>
      <c r="S1624" s="28">
        <f t="shared" si="347"/>
        <v>5.25</v>
      </c>
      <c r="T1624" s="75">
        <f t="shared" si="348"/>
        <v>1.875</v>
      </c>
      <c r="U1624" s="75">
        <f t="shared" si="349"/>
        <v>1.875</v>
      </c>
    </row>
    <row r="1625" spans="1:21">
      <c r="A1625" s="279" t="s">
        <v>3592</v>
      </c>
      <c r="B1625" t="s">
        <v>13</v>
      </c>
      <c r="C1625">
        <v>5</v>
      </c>
      <c r="D1625" s="36">
        <v>0.9375</v>
      </c>
      <c r="E1625" s="36">
        <v>0.25</v>
      </c>
      <c r="F1625" s="36">
        <v>0</v>
      </c>
      <c r="G1625" s="36">
        <v>0.375</v>
      </c>
      <c r="I1625" s="75">
        <f t="shared" si="337"/>
        <v>5</v>
      </c>
      <c r="J1625" s="75">
        <f t="shared" si="338"/>
        <v>-1.5</v>
      </c>
      <c r="K1625" s="75">
        <f t="shared" si="339"/>
        <v>6</v>
      </c>
      <c r="L1625" s="75">
        <f t="shared" si="340"/>
        <v>0</v>
      </c>
      <c r="M1625" s="75">
        <f t="shared" si="341"/>
        <v>9</v>
      </c>
      <c r="N1625" s="75">
        <f t="shared" si="342"/>
        <v>7.5</v>
      </c>
      <c r="O1625" s="75">
        <f t="shared" si="343"/>
        <v>2.25</v>
      </c>
      <c r="P1625" s="75">
        <f t="shared" si="344"/>
        <v>9</v>
      </c>
      <c r="Q1625" s="75">
        <f t="shared" si="345"/>
        <v>4.5</v>
      </c>
      <c r="R1625" s="75">
        <f t="shared" si="346"/>
        <v>7.9285714285714288</v>
      </c>
      <c r="S1625" s="28">
        <f t="shared" si="347"/>
        <v>3.9642857142857144</v>
      </c>
      <c r="T1625" s="75">
        <f t="shared" si="348"/>
        <v>2.25</v>
      </c>
      <c r="U1625" s="75">
        <f t="shared" si="349"/>
        <v>2.25</v>
      </c>
    </row>
    <row r="1626" spans="1:21">
      <c r="A1626" s="279" t="s">
        <v>3593</v>
      </c>
      <c r="B1626" t="s">
        <v>13</v>
      </c>
      <c r="C1626">
        <v>5</v>
      </c>
      <c r="D1626" s="36">
        <v>0.9375</v>
      </c>
      <c r="E1626" s="36">
        <v>0.25</v>
      </c>
      <c r="F1626" s="36">
        <v>0.97916666666666663</v>
      </c>
      <c r="G1626" s="36">
        <v>0.4375</v>
      </c>
      <c r="I1626" s="75">
        <f t="shared" si="337"/>
        <v>5</v>
      </c>
      <c r="J1626" s="75">
        <f t="shared" si="338"/>
        <v>-1.5</v>
      </c>
      <c r="K1626" s="75">
        <f t="shared" si="339"/>
        <v>6</v>
      </c>
      <c r="L1626" s="75">
        <f t="shared" si="340"/>
        <v>-0.5</v>
      </c>
      <c r="M1626" s="75">
        <f t="shared" si="341"/>
        <v>10.5</v>
      </c>
      <c r="N1626" s="75">
        <f t="shared" si="342"/>
        <v>7.5</v>
      </c>
      <c r="O1626" s="75">
        <f t="shared" si="343"/>
        <v>2.25</v>
      </c>
      <c r="P1626" s="75">
        <f t="shared" si="344"/>
        <v>11</v>
      </c>
      <c r="Q1626" s="75">
        <f t="shared" si="345"/>
        <v>5</v>
      </c>
      <c r="R1626" s="75">
        <f t="shared" si="346"/>
        <v>8.5</v>
      </c>
      <c r="S1626" s="28">
        <f t="shared" si="347"/>
        <v>3.75</v>
      </c>
      <c r="T1626" s="75">
        <f t="shared" si="348"/>
        <v>2.75</v>
      </c>
      <c r="U1626" s="75">
        <f t="shared" si="349"/>
        <v>2.75</v>
      </c>
    </row>
    <row r="1627" spans="1:21">
      <c r="A1627" s="279" t="s">
        <v>3594</v>
      </c>
      <c r="B1627" t="s">
        <v>13</v>
      </c>
      <c r="C1627">
        <v>5</v>
      </c>
      <c r="D1627" s="36">
        <v>0.94791666666666663</v>
      </c>
      <c r="E1627" s="36">
        <v>0.27777777777777779</v>
      </c>
      <c r="F1627" s="36">
        <v>0</v>
      </c>
      <c r="G1627" s="36">
        <v>0.41666666666666669</v>
      </c>
      <c r="I1627" s="75">
        <f t="shared" si="337"/>
        <v>5</v>
      </c>
      <c r="J1627" s="75">
        <f t="shared" si="338"/>
        <v>-1.25</v>
      </c>
      <c r="K1627" s="75">
        <f t="shared" si="339"/>
        <v>6.666666666666667</v>
      </c>
      <c r="L1627" s="75">
        <f t="shared" si="340"/>
        <v>0</v>
      </c>
      <c r="M1627" s="75">
        <f t="shared" si="341"/>
        <v>10</v>
      </c>
      <c r="N1627" s="75">
        <f t="shared" si="342"/>
        <v>7.916666666666667</v>
      </c>
      <c r="O1627" s="75">
        <f t="shared" si="343"/>
        <v>2.7083333333333335</v>
      </c>
      <c r="P1627" s="75">
        <f t="shared" si="344"/>
        <v>10</v>
      </c>
      <c r="Q1627" s="75">
        <f t="shared" si="345"/>
        <v>5</v>
      </c>
      <c r="R1627" s="75">
        <f t="shared" si="346"/>
        <v>8.5119047619047628</v>
      </c>
      <c r="S1627" s="28">
        <f t="shared" si="347"/>
        <v>4.2559523809523814</v>
      </c>
      <c r="T1627" s="75">
        <f t="shared" si="348"/>
        <v>2.2916666666666665</v>
      </c>
      <c r="U1627" s="75">
        <f t="shared" si="349"/>
        <v>2.2916666666666665</v>
      </c>
    </row>
    <row r="1628" spans="1:21">
      <c r="A1628" s="279" t="s">
        <v>3595</v>
      </c>
      <c r="B1628" t="s">
        <v>13</v>
      </c>
      <c r="C1628">
        <v>5</v>
      </c>
      <c r="D1628" s="36">
        <v>0</v>
      </c>
      <c r="E1628" s="36">
        <v>0.30208333333333331</v>
      </c>
      <c r="F1628" s="36">
        <v>4.1666666666666664E-2</v>
      </c>
      <c r="G1628" s="36">
        <v>0.375</v>
      </c>
      <c r="I1628" s="75">
        <f t="shared" ref="I1628:I1691" si="350">C1628</f>
        <v>5</v>
      </c>
      <c r="J1628" s="75">
        <f t="shared" ref="J1628:J1691" si="351">IF(D1628*24&lt;18,D1628*24,-(24-(D1628*24)))</f>
        <v>0</v>
      </c>
      <c r="K1628" s="75">
        <f t="shared" ref="K1628:K1691" si="352">IF(E1628*24&lt;18,E1628*24,-(24-(E1628*24)))</f>
        <v>7.25</v>
      </c>
      <c r="L1628" s="75">
        <f t="shared" ref="L1628:L1691" si="353">IF(F1628*24&lt;18,F1628*24,-(24-(F1628*24)))</f>
        <v>1</v>
      </c>
      <c r="M1628" s="75">
        <f t="shared" ref="M1628:M1691" si="354">IF(G1628*24&lt;18,G1628*24,-(24-(G1628*24)))</f>
        <v>9</v>
      </c>
      <c r="N1628" s="75">
        <f t="shared" ref="N1628:N1691" si="355">K1628-J1628</f>
        <v>7.25</v>
      </c>
      <c r="O1628" s="75">
        <f t="shared" ref="O1628:O1691" si="356">J1628+(N1628/2)</f>
        <v>3.625</v>
      </c>
      <c r="P1628" s="75">
        <f t="shared" ref="P1628:P1691" si="357">M1628-L1628</f>
        <v>8</v>
      </c>
      <c r="Q1628" s="75">
        <f t="shared" ref="Q1628:Q1691" si="358">L1628+P1628/2</f>
        <v>5</v>
      </c>
      <c r="R1628" s="75">
        <f t="shared" ref="R1628:R1691" si="359">(I1628*N1628+(7-I1628)*P1628)/7</f>
        <v>7.4642857142857144</v>
      </c>
      <c r="S1628" s="28">
        <f t="shared" ref="S1628:S1691" si="360">IF(B1628="NO",IF(P1628&lt;N1628,Q1628,Q1628-(P1628-R1628)/2),"NIGHTSHIFTS")</f>
        <v>4.7321428571428577</v>
      </c>
      <c r="T1628" s="75">
        <f t="shared" ref="T1628:T1691" si="361">IF(B1628="NO",Q1628-O1628,"NIGHTSHIFTS")</f>
        <v>1.375</v>
      </c>
      <c r="U1628" s="75">
        <f t="shared" ref="U1628:U1691" si="362">IF(B1628="NO",ABS(T1628),"NIGHTSHIFTS")</f>
        <v>1.375</v>
      </c>
    </row>
    <row r="1629" spans="1:21">
      <c r="A1629" s="279" t="s">
        <v>3596</v>
      </c>
      <c r="B1629" t="s">
        <v>13</v>
      </c>
      <c r="C1629">
        <v>5</v>
      </c>
      <c r="D1629" s="36">
        <v>0.91666666666666663</v>
      </c>
      <c r="E1629" s="36">
        <v>0.27083333333333331</v>
      </c>
      <c r="F1629" s="36">
        <v>0</v>
      </c>
      <c r="G1629" s="36">
        <v>0.47916666666666669</v>
      </c>
      <c r="I1629" s="75">
        <f t="shared" si="350"/>
        <v>5</v>
      </c>
      <c r="J1629" s="75">
        <f t="shared" si="351"/>
        <v>-2</v>
      </c>
      <c r="K1629" s="75">
        <f t="shared" si="352"/>
        <v>6.5</v>
      </c>
      <c r="L1629" s="75">
        <f t="shared" si="353"/>
        <v>0</v>
      </c>
      <c r="M1629" s="75">
        <f t="shared" si="354"/>
        <v>11.5</v>
      </c>
      <c r="N1629" s="75">
        <f t="shared" si="355"/>
        <v>8.5</v>
      </c>
      <c r="O1629" s="75">
        <f t="shared" si="356"/>
        <v>2.25</v>
      </c>
      <c r="P1629" s="75">
        <f t="shared" si="357"/>
        <v>11.5</v>
      </c>
      <c r="Q1629" s="75">
        <f t="shared" si="358"/>
        <v>5.75</v>
      </c>
      <c r="R1629" s="75">
        <f t="shared" si="359"/>
        <v>9.3571428571428577</v>
      </c>
      <c r="S1629" s="28">
        <f t="shared" si="360"/>
        <v>4.6785714285714288</v>
      </c>
      <c r="T1629" s="75">
        <f t="shared" si="361"/>
        <v>3.5</v>
      </c>
      <c r="U1629" s="75">
        <f t="shared" si="362"/>
        <v>3.5</v>
      </c>
    </row>
    <row r="1630" spans="1:21">
      <c r="A1630" s="279" t="s">
        <v>3597</v>
      </c>
      <c r="B1630" t="s">
        <v>13</v>
      </c>
      <c r="C1630">
        <v>5</v>
      </c>
      <c r="D1630" s="36">
        <v>0</v>
      </c>
      <c r="E1630" s="36">
        <v>0.25</v>
      </c>
      <c r="F1630" s="36">
        <v>0</v>
      </c>
      <c r="G1630" s="36">
        <v>0.29166666666666669</v>
      </c>
      <c r="I1630" s="75">
        <f t="shared" si="350"/>
        <v>5</v>
      </c>
      <c r="J1630" s="75">
        <f t="shared" si="351"/>
        <v>0</v>
      </c>
      <c r="K1630" s="75">
        <f t="shared" si="352"/>
        <v>6</v>
      </c>
      <c r="L1630" s="75">
        <f t="shared" si="353"/>
        <v>0</v>
      </c>
      <c r="M1630" s="75">
        <f t="shared" si="354"/>
        <v>7</v>
      </c>
      <c r="N1630" s="75">
        <f t="shared" si="355"/>
        <v>6</v>
      </c>
      <c r="O1630" s="75">
        <f t="shared" si="356"/>
        <v>3</v>
      </c>
      <c r="P1630" s="75">
        <f t="shared" si="357"/>
        <v>7</v>
      </c>
      <c r="Q1630" s="75">
        <f t="shared" si="358"/>
        <v>3.5</v>
      </c>
      <c r="R1630" s="75">
        <f t="shared" si="359"/>
        <v>6.2857142857142856</v>
      </c>
      <c r="S1630" s="28">
        <f t="shared" si="360"/>
        <v>3.1428571428571428</v>
      </c>
      <c r="T1630" s="75">
        <f t="shared" si="361"/>
        <v>0.5</v>
      </c>
      <c r="U1630" s="75">
        <f t="shared" si="362"/>
        <v>0.5</v>
      </c>
    </row>
    <row r="1631" spans="1:21">
      <c r="A1631" s="279" t="s">
        <v>3598</v>
      </c>
      <c r="B1631" t="s">
        <v>13</v>
      </c>
      <c r="C1631">
        <v>5</v>
      </c>
      <c r="D1631" s="36">
        <v>0.9375</v>
      </c>
      <c r="E1631" s="36">
        <v>0.25</v>
      </c>
      <c r="F1631" s="36">
        <v>0.97916666666666663</v>
      </c>
      <c r="G1631" s="36">
        <v>0.41666666666666669</v>
      </c>
      <c r="I1631" s="75">
        <f t="shared" si="350"/>
        <v>5</v>
      </c>
      <c r="J1631" s="75">
        <f t="shared" si="351"/>
        <v>-1.5</v>
      </c>
      <c r="K1631" s="75">
        <f t="shared" si="352"/>
        <v>6</v>
      </c>
      <c r="L1631" s="75">
        <f t="shared" si="353"/>
        <v>-0.5</v>
      </c>
      <c r="M1631" s="75">
        <f t="shared" si="354"/>
        <v>10</v>
      </c>
      <c r="N1631" s="75">
        <f t="shared" si="355"/>
        <v>7.5</v>
      </c>
      <c r="O1631" s="75">
        <f t="shared" si="356"/>
        <v>2.25</v>
      </c>
      <c r="P1631" s="75">
        <f t="shared" si="357"/>
        <v>10.5</v>
      </c>
      <c r="Q1631" s="75">
        <f t="shared" si="358"/>
        <v>4.75</v>
      </c>
      <c r="R1631" s="75">
        <f t="shared" si="359"/>
        <v>8.3571428571428577</v>
      </c>
      <c r="S1631" s="28">
        <f t="shared" si="360"/>
        <v>3.6785714285714288</v>
      </c>
      <c r="T1631" s="75">
        <f t="shared" si="361"/>
        <v>2.5</v>
      </c>
      <c r="U1631" s="75">
        <f t="shared" si="362"/>
        <v>2.5</v>
      </c>
    </row>
    <row r="1632" spans="1:21">
      <c r="A1632" s="279" t="s">
        <v>3599</v>
      </c>
      <c r="B1632" t="s">
        <v>13</v>
      </c>
      <c r="C1632">
        <v>5</v>
      </c>
      <c r="D1632" s="36">
        <v>0.97916666666666663</v>
      </c>
      <c r="E1632" s="36">
        <v>0.28125</v>
      </c>
      <c r="F1632" s="36">
        <v>2.0833333333333332E-2</v>
      </c>
      <c r="G1632" s="36">
        <v>0.41666666666666669</v>
      </c>
      <c r="I1632" s="75">
        <f t="shared" si="350"/>
        <v>5</v>
      </c>
      <c r="J1632" s="75">
        <f t="shared" si="351"/>
        <v>-0.5</v>
      </c>
      <c r="K1632" s="75">
        <f t="shared" si="352"/>
        <v>6.75</v>
      </c>
      <c r="L1632" s="75">
        <f t="shared" si="353"/>
        <v>0.5</v>
      </c>
      <c r="M1632" s="75">
        <f t="shared" si="354"/>
        <v>10</v>
      </c>
      <c r="N1632" s="75">
        <f t="shared" si="355"/>
        <v>7.25</v>
      </c>
      <c r="O1632" s="75">
        <f t="shared" si="356"/>
        <v>3.125</v>
      </c>
      <c r="P1632" s="75">
        <f t="shared" si="357"/>
        <v>9.5</v>
      </c>
      <c r="Q1632" s="75">
        <f t="shared" si="358"/>
        <v>5.25</v>
      </c>
      <c r="R1632" s="75">
        <f t="shared" si="359"/>
        <v>7.8928571428571432</v>
      </c>
      <c r="S1632" s="28">
        <f t="shared" si="360"/>
        <v>4.4464285714285712</v>
      </c>
      <c r="T1632" s="75">
        <f t="shared" si="361"/>
        <v>2.125</v>
      </c>
      <c r="U1632" s="75">
        <f t="shared" si="362"/>
        <v>2.125</v>
      </c>
    </row>
    <row r="1633" spans="1:21">
      <c r="A1633" s="279" t="s">
        <v>3600</v>
      </c>
      <c r="B1633" t="s">
        <v>13</v>
      </c>
      <c r="C1633">
        <v>5</v>
      </c>
      <c r="D1633" s="36">
        <v>0.9375</v>
      </c>
      <c r="E1633" s="36">
        <v>0.22916666666666666</v>
      </c>
      <c r="F1633" s="36">
        <v>0</v>
      </c>
      <c r="G1633" s="36">
        <v>0.33333333333333331</v>
      </c>
      <c r="I1633" s="75">
        <f t="shared" si="350"/>
        <v>5</v>
      </c>
      <c r="J1633" s="75">
        <f t="shared" si="351"/>
        <v>-1.5</v>
      </c>
      <c r="K1633" s="75">
        <f t="shared" si="352"/>
        <v>5.5</v>
      </c>
      <c r="L1633" s="75">
        <f t="shared" si="353"/>
        <v>0</v>
      </c>
      <c r="M1633" s="75">
        <f t="shared" si="354"/>
        <v>8</v>
      </c>
      <c r="N1633" s="75">
        <f t="shared" si="355"/>
        <v>7</v>
      </c>
      <c r="O1633" s="75">
        <f t="shared" si="356"/>
        <v>2</v>
      </c>
      <c r="P1633" s="75">
        <f t="shared" si="357"/>
        <v>8</v>
      </c>
      <c r="Q1633" s="75">
        <f t="shared" si="358"/>
        <v>4</v>
      </c>
      <c r="R1633" s="75">
        <f t="shared" si="359"/>
        <v>7.2857142857142856</v>
      </c>
      <c r="S1633" s="28">
        <f t="shared" si="360"/>
        <v>3.6428571428571428</v>
      </c>
      <c r="T1633" s="75">
        <f t="shared" si="361"/>
        <v>2</v>
      </c>
      <c r="U1633" s="75">
        <f t="shared" si="362"/>
        <v>2</v>
      </c>
    </row>
    <row r="1634" spans="1:21">
      <c r="A1634" s="279" t="s">
        <v>3601</v>
      </c>
      <c r="B1634" t="s">
        <v>13</v>
      </c>
      <c r="C1634">
        <v>5</v>
      </c>
      <c r="D1634" s="36">
        <v>0.95833333333333337</v>
      </c>
      <c r="E1634" s="36">
        <v>0.375</v>
      </c>
      <c r="F1634" s="36">
        <v>0</v>
      </c>
      <c r="G1634" s="36">
        <v>0.41666666666666669</v>
      </c>
      <c r="I1634" s="75">
        <f t="shared" si="350"/>
        <v>5</v>
      </c>
      <c r="J1634" s="75">
        <f t="shared" si="351"/>
        <v>-1</v>
      </c>
      <c r="K1634" s="75">
        <f t="shared" si="352"/>
        <v>9</v>
      </c>
      <c r="L1634" s="75">
        <f t="shared" si="353"/>
        <v>0</v>
      </c>
      <c r="M1634" s="75">
        <f t="shared" si="354"/>
        <v>10</v>
      </c>
      <c r="N1634" s="75">
        <f t="shared" si="355"/>
        <v>10</v>
      </c>
      <c r="O1634" s="75">
        <f t="shared" si="356"/>
        <v>4</v>
      </c>
      <c r="P1634" s="75">
        <f t="shared" si="357"/>
        <v>10</v>
      </c>
      <c r="Q1634" s="75">
        <f t="shared" si="358"/>
        <v>5</v>
      </c>
      <c r="R1634" s="75">
        <f t="shared" si="359"/>
        <v>10</v>
      </c>
      <c r="S1634" s="28">
        <f t="shared" si="360"/>
        <v>5</v>
      </c>
      <c r="T1634" s="75">
        <f t="shared" si="361"/>
        <v>1</v>
      </c>
      <c r="U1634" s="75">
        <f t="shared" si="362"/>
        <v>1</v>
      </c>
    </row>
    <row r="1635" spans="1:21">
      <c r="A1635" s="279" t="s">
        <v>3602</v>
      </c>
      <c r="B1635" t="s">
        <v>13</v>
      </c>
      <c r="C1635">
        <v>5</v>
      </c>
      <c r="D1635" s="36">
        <v>2.0833333333333332E-2</v>
      </c>
      <c r="E1635" s="36">
        <v>0.35416666666666669</v>
      </c>
      <c r="F1635" s="36">
        <v>4.1666666666666664E-2</v>
      </c>
      <c r="G1635" s="36">
        <v>0.45833333333333331</v>
      </c>
      <c r="I1635" s="75">
        <f t="shared" si="350"/>
        <v>5</v>
      </c>
      <c r="J1635" s="75">
        <f t="shared" si="351"/>
        <v>0.5</v>
      </c>
      <c r="K1635" s="75">
        <f t="shared" si="352"/>
        <v>8.5</v>
      </c>
      <c r="L1635" s="75">
        <f t="shared" si="353"/>
        <v>1</v>
      </c>
      <c r="M1635" s="75">
        <f t="shared" si="354"/>
        <v>11</v>
      </c>
      <c r="N1635" s="75">
        <f t="shared" si="355"/>
        <v>8</v>
      </c>
      <c r="O1635" s="75">
        <f t="shared" si="356"/>
        <v>4.5</v>
      </c>
      <c r="P1635" s="75">
        <f t="shared" si="357"/>
        <v>10</v>
      </c>
      <c r="Q1635" s="75">
        <f t="shared" si="358"/>
        <v>6</v>
      </c>
      <c r="R1635" s="75">
        <f t="shared" si="359"/>
        <v>8.5714285714285712</v>
      </c>
      <c r="S1635" s="28">
        <f t="shared" si="360"/>
        <v>5.2857142857142856</v>
      </c>
      <c r="T1635" s="75">
        <f t="shared" si="361"/>
        <v>1.5</v>
      </c>
      <c r="U1635" s="75">
        <f t="shared" si="362"/>
        <v>1.5</v>
      </c>
    </row>
    <row r="1636" spans="1:21">
      <c r="A1636" s="279" t="s">
        <v>3603</v>
      </c>
      <c r="B1636" t="s">
        <v>13</v>
      </c>
      <c r="C1636">
        <v>5</v>
      </c>
      <c r="D1636" s="36">
        <v>0.94791666666666663</v>
      </c>
      <c r="E1636" s="36">
        <v>0.25</v>
      </c>
      <c r="F1636" s="36">
        <v>0.95833333333333337</v>
      </c>
      <c r="G1636" s="36">
        <v>0.3125</v>
      </c>
      <c r="I1636" s="75">
        <f t="shared" si="350"/>
        <v>5</v>
      </c>
      <c r="J1636" s="75">
        <f t="shared" si="351"/>
        <v>-1.25</v>
      </c>
      <c r="K1636" s="75">
        <f t="shared" si="352"/>
        <v>6</v>
      </c>
      <c r="L1636" s="75">
        <f t="shared" si="353"/>
        <v>-1</v>
      </c>
      <c r="M1636" s="75">
        <f t="shared" si="354"/>
        <v>7.5</v>
      </c>
      <c r="N1636" s="75">
        <f t="shared" si="355"/>
        <v>7.25</v>
      </c>
      <c r="O1636" s="75">
        <f t="shared" si="356"/>
        <v>2.375</v>
      </c>
      <c r="P1636" s="75">
        <f t="shared" si="357"/>
        <v>8.5</v>
      </c>
      <c r="Q1636" s="75">
        <f t="shared" si="358"/>
        <v>3.25</v>
      </c>
      <c r="R1636" s="75">
        <f t="shared" si="359"/>
        <v>7.6071428571428568</v>
      </c>
      <c r="S1636" s="28">
        <f t="shared" si="360"/>
        <v>2.8035714285714284</v>
      </c>
      <c r="T1636" s="75">
        <f t="shared" si="361"/>
        <v>0.875</v>
      </c>
      <c r="U1636" s="75">
        <f t="shared" si="362"/>
        <v>0.875</v>
      </c>
    </row>
    <row r="1637" spans="1:21">
      <c r="A1637" s="279" t="s">
        <v>3604</v>
      </c>
      <c r="B1637" t="s">
        <v>13</v>
      </c>
      <c r="C1637">
        <v>2</v>
      </c>
      <c r="D1637" s="36">
        <v>3.125E-2</v>
      </c>
      <c r="E1637" s="36">
        <v>0.26041666666666669</v>
      </c>
      <c r="F1637" s="36">
        <v>4.1666666666666664E-2</v>
      </c>
      <c r="G1637" s="36">
        <v>0.48958333333333331</v>
      </c>
      <c r="I1637" s="75">
        <f t="shared" si="350"/>
        <v>2</v>
      </c>
      <c r="J1637" s="75">
        <f t="shared" si="351"/>
        <v>0.75</v>
      </c>
      <c r="K1637" s="75">
        <f t="shared" si="352"/>
        <v>6.25</v>
      </c>
      <c r="L1637" s="75">
        <f t="shared" si="353"/>
        <v>1</v>
      </c>
      <c r="M1637" s="75">
        <f t="shared" si="354"/>
        <v>11.75</v>
      </c>
      <c r="N1637" s="75">
        <f t="shared" si="355"/>
        <v>5.5</v>
      </c>
      <c r="O1637" s="75">
        <f t="shared" si="356"/>
        <v>3.5</v>
      </c>
      <c r="P1637" s="75">
        <f t="shared" si="357"/>
        <v>10.75</v>
      </c>
      <c r="Q1637" s="75">
        <f t="shared" si="358"/>
        <v>6.375</v>
      </c>
      <c r="R1637" s="75">
        <f t="shared" si="359"/>
        <v>9.25</v>
      </c>
      <c r="S1637" s="28">
        <f t="shared" si="360"/>
        <v>5.625</v>
      </c>
      <c r="T1637" s="75">
        <f t="shared" si="361"/>
        <v>2.875</v>
      </c>
      <c r="U1637" s="75">
        <f t="shared" si="362"/>
        <v>2.875</v>
      </c>
    </row>
    <row r="1638" spans="1:21">
      <c r="A1638" s="279" t="s">
        <v>3605</v>
      </c>
      <c r="B1638" t="s">
        <v>13</v>
      </c>
      <c r="C1638">
        <v>5</v>
      </c>
      <c r="D1638" s="36">
        <v>0.96875</v>
      </c>
      <c r="E1638" s="36">
        <v>0.25</v>
      </c>
      <c r="F1638" s="36">
        <v>6.25E-2</v>
      </c>
      <c r="G1638" s="36">
        <v>0.41666666666666669</v>
      </c>
      <c r="I1638" s="75">
        <f t="shared" si="350"/>
        <v>5</v>
      </c>
      <c r="J1638" s="75">
        <f t="shared" si="351"/>
        <v>-0.75</v>
      </c>
      <c r="K1638" s="75">
        <f t="shared" si="352"/>
        <v>6</v>
      </c>
      <c r="L1638" s="75">
        <f t="shared" si="353"/>
        <v>1.5</v>
      </c>
      <c r="M1638" s="75">
        <f t="shared" si="354"/>
        <v>10</v>
      </c>
      <c r="N1638" s="75">
        <f t="shared" si="355"/>
        <v>6.75</v>
      </c>
      <c r="O1638" s="75">
        <f t="shared" si="356"/>
        <v>2.625</v>
      </c>
      <c r="P1638" s="75">
        <f t="shared" si="357"/>
        <v>8.5</v>
      </c>
      <c r="Q1638" s="75">
        <f t="shared" si="358"/>
        <v>5.75</v>
      </c>
      <c r="R1638" s="75">
        <f t="shared" si="359"/>
        <v>7.25</v>
      </c>
      <c r="S1638" s="28">
        <f t="shared" si="360"/>
        <v>5.125</v>
      </c>
      <c r="T1638" s="75">
        <f t="shared" si="361"/>
        <v>3.125</v>
      </c>
      <c r="U1638" s="75">
        <f t="shared" si="362"/>
        <v>3.125</v>
      </c>
    </row>
    <row r="1639" spans="1:21">
      <c r="A1639" s="279" t="s">
        <v>3606</v>
      </c>
      <c r="B1639" t="s">
        <v>13</v>
      </c>
      <c r="C1639">
        <v>5</v>
      </c>
      <c r="D1639" s="36">
        <v>0</v>
      </c>
      <c r="E1639" s="36">
        <v>0.29166666666666669</v>
      </c>
      <c r="F1639" s="36">
        <v>0.95833333333333337</v>
      </c>
      <c r="G1639" s="36">
        <v>0.41666666666666669</v>
      </c>
      <c r="I1639" s="75">
        <f t="shared" si="350"/>
        <v>5</v>
      </c>
      <c r="J1639" s="75">
        <f t="shared" si="351"/>
        <v>0</v>
      </c>
      <c r="K1639" s="75">
        <f t="shared" si="352"/>
        <v>7</v>
      </c>
      <c r="L1639" s="75">
        <f t="shared" si="353"/>
        <v>-1</v>
      </c>
      <c r="M1639" s="75">
        <f t="shared" si="354"/>
        <v>10</v>
      </c>
      <c r="N1639" s="75">
        <f t="shared" si="355"/>
        <v>7</v>
      </c>
      <c r="O1639" s="75">
        <f t="shared" si="356"/>
        <v>3.5</v>
      </c>
      <c r="P1639" s="75">
        <f t="shared" si="357"/>
        <v>11</v>
      </c>
      <c r="Q1639" s="75">
        <f t="shared" si="358"/>
        <v>4.5</v>
      </c>
      <c r="R1639" s="75">
        <f t="shared" si="359"/>
        <v>8.1428571428571423</v>
      </c>
      <c r="S1639" s="28">
        <f t="shared" si="360"/>
        <v>3.0714285714285712</v>
      </c>
      <c r="T1639" s="75">
        <f t="shared" si="361"/>
        <v>1</v>
      </c>
      <c r="U1639" s="75">
        <f t="shared" si="362"/>
        <v>1</v>
      </c>
    </row>
    <row r="1640" spans="1:21">
      <c r="A1640" s="279" t="s">
        <v>3607</v>
      </c>
      <c r="B1640" t="s">
        <v>13</v>
      </c>
      <c r="C1640">
        <v>5</v>
      </c>
      <c r="D1640" s="36">
        <v>6.25E-2</v>
      </c>
      <c r="E1640" s="36">
        <v>0.30208333333333331</v>
      </c>
      <c r="F1640" s="36">
        <v>0.14583333333333334</v>
      </c>
      <c r="G1640" s="36">
        <v>0.41666666666666669</v>
      </c>
      <c r="I1640" s="75">
        <f t="shared" si="350"/>
        <v>5</v>
      </c>
      <c r="J1640" s="75">
        <f t="shared" si="351"/>
        <v>1.5</v>
      </c>
      <c r="K1640" s="75">
        <f t="shared" si="352"/>
        <v>7.25</v>
      </c>
      <c r="L1640" s="75">
        <f t="shared" si="353"/>
        <v>3.5</v>
      </c>
      <c r="M1640" s="75">
        <f t="shared" si="354"/>
        <v>10</v>
      </c>
      <c r="N1640" s="75">
        <f t="shared" si="355"/>
        <v>5.75</v>
      </c>
      <c r="O1640" s="75">
        <f t="shared" si="356"/>
        <v>4.375</v>
      </c>
      <c r="P1640" s="75">
        <f t="shared" si="357"/>
        <v>6.5</v>
      </c>
      <c r="Q1640" s="75">
        <f t="shared" si="358"/>
        <v>6.75</v>
      </c>
      <c r="R1640" s="75">
        <f t="shared" si="359"/>
        <v>5.9642857142857144</v>
      </c>
      <c r="S1640" s="28">
        <f t="shared" si="360"/>
        <v>6.4821428571428577</v>
      </c>
      <c r="T1640" s="75">
        <f t="shared" si="361"/>
        <v>2.375</v>
      </c>
      <c r="U1640" s="75">
        <f t="shared" si="362"/>
        <v>2.375</v>
      </c>
    </row>
    <row r="1641" spans="1:21">
      <c r="A1641" s="279" t="s">
        <v>3608</v>
      </c>
      <c r="B1641" t="s">
        <v>13</v>
      </c>
      <c r="C1641">
        <v>5</v>
      </c>
      <c r="D1641" s="36">
        <v>0.98958333333333337</v>
      </c>
      <c r="E1641" s="36">
        <v>0.29166666666666669</v>
      </c>
      <c r="F1641" s="36">
        <v>6.25E-2</v>
      </c>
      <c r="G1641" s="36">
        <v>0.41666666666666669</v>
      </c>
      <c r="I1641" s="75">
        <f t="shared" si="350"/>
        <v>5</v>
      </c>
      <c r="J1641" s="75">
        <f t="shared" si="351"/>
        <v>-0.25</v>
      </c>
      <c r="K1641" s="75">
        <f t="shared" si="352"/>
        <v>7</v>
      </c>
      <c r="L1641" s="75">
        <f t="shared" si="353"/>
        <v>1.5</v>
      </c>
      <c r="M1641" s="75">
        <f t="shared" si="354"/>
        <v>10</v>
      </c>
      <c r="N1641" s="75">
        <f t="shared" si="355"/>
        <v>7.25</v>
      </c>
      <c r="O1641" s="75">
        <f t="shared" si="356"/>
        <v>3.375</v>
      </c>
      <c r="P1641" s="75">
        <f t="shared" si="357"/>
        <v>8.5</v>
      </c>
      <c r="Q1641" s="75">
        <f t="shared" si="358"/>
        <v>5.75</v>
      </c>
      <c r="R1641" s="75">
        <f t="shared" si="359"/>
        <v>7.6071428571428568</v>
      </c>
      <c r="S1641" s="28">
        <f t="shared" si="360"/>
        <v>5.3035714285714288</v>
      </c>
      <c r="T1641" s="75">
        <f t="shared" si="361"/>
        <v>2.375</v>
      </c>
      <c r="U1641" s="75">
        <f t="shared" si="362"/>
        <v>2.375</v>
      </c>
    </row>
    <row r="1642" spans="1:21">
      <c r="A1642" s="279" t="s">
        <v>3609</v>
      </c>
      <c r="B1642" t="s">
        <v>13</v>
      </c>
      <c r="C1642">
        <v>5</v>
      </c>
      <c r="D1642" s="36">
        <v>0</v>
      </c>
      <c r="E1642" s="36">
        <v>0.33333333333333331</v>
      </c>
      <c r="F1642" s="36">
        <v>0</v>
      </c>
      <c r="G1642" s="36">
        <v>0.39583333333333331</v>
      </c>
      <c r="I1642" s="75">
        <f t="shared" si="350"/>
        <v>5</v>
      </c>
      <c r="J1642" s="75">
        <f t="shared" si="351"/>
        <v>0</v>
      </c>
      <c r="K1642" s="75">
        <f t="shared" si="352"/>
        <v>8</v>
      </c>
      <c r="L1642" s="75">
        <f t="shared" si="353"/>
        <v>0</v>
      </c>
      <c r="M1642" s="75">
        <f t="shared" si="354"/>
        <v>9.5</v>
      </c>
      <c r="N1642" s="75">
        <f t="shared" si="355"/>
        <v>8</v>
      </c>
      <c r="O1642" s="75">
        <f t="shared" si="356"/>
        <v>4</v>
      </c>
      <c r="P1642" s="75">
        <f t="shared" si="357"/>
        <v>9.5</v>
      </c>
      <c r="Q1642" s="75">
        <f t="shared" si="358"/>
        <v>4.75</v>
      </c>
      <c r="R1642" s="75">
        <f t="shared" si="359"/>
        <v>8.4285714285714288</v>
      </c>
      <c r="S1642" s="28">
        <f t="shared" si="360"/>
        <v>4.2142857142857144</v>
      </c>
      <c r="T1642" s="75">
        <f t="shared" si="361"/>
        <v>0.75</v>
      </c>
      <c r="U1642" s="75">
        <f t="shared" si="362"/>
        <v>0.75</v>
      </c>
    </row>
    <row r="1643" spans="1:21">
      <c r="A1643" s="279" t="s">
        <v>3610</v>
      </c>
      <c r="B1643" t="s">
        <v>13</v>
      </c>
      <c r="C1643">
        <v>5</v>
      </c>
      <c r="D1643" s="36">
        <v>2.0833333333333332E-2</v>
      </c>
      <c r="E1643" s="36">
        <v>0.29166666666666669</v>
      </c>
      <c r="F1643" s="36">
        <v>0.125</v>
      </c>
      <c r="G1643" s="36">
        <v>0.45833333333333331</v>
      </c>
      <c r="I1643" s="75">
        <f t="shared" si="350"/>
        <v>5</v>
      </c>
      <c r="J1643" s="75">
        <f t="shared" si="351"/>
        <v>0.5</v>
      </c>
      <c r="K1643" s="75">
        <f t="shared" si="352"/>
        <v>7</v>
      </c>
      <c r="L1643" s="75">
        <f t="shared" si="353"/>
        <v>3</v>
      </c>
      <c r="M1643" s="75">
        <f t="shared" si="354"/>
        <v>11</v>
      </c>
      <c r="N1643" s="75">
        <f t="shared" si="355"/>
        <v>6.5</v>
      </c>
      <c r="O1643" s="75">
        <f t="shared" si="356"/>
        <v>3.75</v>
      </c>
      <c r="P1643" s="75">
        <f t="shared" si="357"/>
        <v>8</v>
      </c>
      <c r="Q1643" s="75">
        <f t="shared" si="358"/>
        <v>7</v>
      </c>
      <c r="R1643" s="75">
        <f t="shared" si="359"/>
        <v>6.9285714285714288</v>
      </c>
      <c r="S1643" s="28">
        <f t="shared" si="360"/>
        <v>6.4642857142857144</v>
      </c>
      <c r="T1643" s="75">
        <f t="shared" si="361"/>
        <v>3.25</v>
      </c>
      <c r="U1643" s="75">
        <f t="shared" si="362"/>
        <v>3.25</v>
      </c>
    </row>
    <row r="1644" spans="1:21">
      <c r="A1644" s="279" t="s">
        <v>3611</v>
      </c>
      <c r="B1644" t="s">
        <v>13</v>
      </c>
      <c r="C1644">
        <v>5</v>
      </c>
      <c r="D1644" s="36">
        <v>1.0416666666666666E-2</v>
      </c>
      <c r="E1644" s="36">
        <v>0.33333333333333331</v>
      </c>
      <c r="F1644" s="36">
        <v>6.25E-2</v>
      </c>
      <c r="G1644" s="36">
        <v>0.375</v>
      </c>
      <c r="I1644" s="75">
        <f t="shared" si="350"/>
        <v>5</v>
      </c>
      <c r="J1644" s="75">
        <f t="shared" si="351"/>
        <v>0.25</v>
      </c>
      <c r="K1644" s="75">
        <f t="shared" si="352"/>
        <v>8</v>
      </c>
      <c r="L1644" s="75">
        <f t="shared" si="353"/>
        <v>1.5</v>
      </c>
      <c r="M1644" s="75">
        <f t="shared" si="354"/>
        <v>9</v>
      </c>
      <c r="N1644" s="75">
        <f t="shared" si="355"/>
        <v>7.75</v>
      </c>
      <c r="O1644" s="75">
        <f t="shared" si="356"/>
        <v>4.125</v>
      </c>
      <c r="P1644" s="75">
        <f t="shared" si="357"/>
        <v>7.5</v>
      </c>
      <c r="Q1644" s="75">
        <f t="shared" si="358"/>
        <v>5.25</v>
      </c>
      <c r="R1644" s="75">
        <f t="shared" si="359"/>
        <v>7.6785714285714288</v>
      </c>
      <c r="S1644" s="28">
        <f t="shared" si="360"/>
        <v>5.25</v>
      </c>
      <c r="T1644" s="75">
        <f t="shared" si="361"/>
        <v>1.125</v>
      </c>
      <c r="U1644" s="75">
        <f t="shared" si="362"/>
        <v>1.125</v>
      </c>
    </row>
    <row r="1645" spans="1:21">
      <c r="A1645" s="279" t="s">
        <v>3612</v>
      </c>
      <c r="B1645" t="s">
        <v>13</v>
      </c>
      <c r="C1645">
        <v>5</v>
      </c>
      <c r="D1645" s="36">
        <v>7.2916666666666671E-2</v>
      </c>
      <c r="E1645" s="36">
        <v>0.36805555555555558</v>
      </c>
      <c r="F1645" s="36">
        <v>0.10416666666666667</v>
      </c>
      <c r="G1645" s="36">
        <v>0.39583333333333331</v>
      </c>
      <c r="I1645" s="75">
        <f t="shared" si="350"/>
        <v>5</v>
      </c>
      <c r="J1645" s="75">
        <f t="shared" si="351"/>
        <v>1.75</v>
      </c>
      <c r="K1645" s="75">
        <f t="shared" si="352"/>
        <v>8.8333333333333339</v>
      </c>
      <c r="L1645" s="75">
        <f t="shared" si="353"/>
        <v>2.5</v>
      </c>
      <c r="M1645" s="75">
        <f t="shared" si="354"/>
        <v>9.5</v>
      </c>
      <c r="N1645" s="75">
        <f t="shared" si="355"/>
        <v>7.0833333333333339</v>
      </c>
      <c r="O1645" s="75">
        <f t="shared" si="356"/>
        <v>5.291666666666667</v>
      </c>
      <c r="P1645" s="75">
        <f t="shared" si="357"/>
        <v>7</v>
      </c>
      <c r="Q1645" s="75">
        <f t="shared" si="358"/>
        <v>6</v>
      </c>
      <c r="R1645" s="75">
        <f t="shared" si="359"/>
        <v>7.0595238095238102</v>
      </c>
      <c r="S1645" s="28">
        <f t="shared" si="360"/>
        <v>6</v>
      </c>
      <c r="T1645" s="75">
        <f t="shared" si="361"/>
        <v>0.70833333333333304</v>
      </c>
      <c r="U1645" s="75">
        <f t="shared" si="362"/>
        <v>0.70833333333333304</v>
      </c>
    </row>
    <row r="1646" spans="1:21">
      <c r="A1646" s="142" t="s">
        <v>3650</v>
      </c>
      <c r="B1646" t="s">
        <v>13</v>
      </c>
      <c r="C1646">
        <v>5</v>
      </c>
      <c r="D1646" s="36">
        <v>0.95833333333333337</v>
      </c>
      <c r="E1646" s="36">
        <v>0.3125</v>
      </c>
      <c r="F1646" s="36">
        <v>0</v>
      </c>
      <c r="G1646" s="36">
        <v>0.45833333333333331</v>
      </c>
      <c r="I1646" s="75">
        <f t="shared" si="350"/>
        <v>5</v>
      </c>
      <c r="J1646" s="75">
        <f t="shared" si="351"/>
        <v>-1</v>
      </c>
      <c r="K1646" s="75">
        <f t="shared" si="352"/>
        <v>7.5</v>
      </c>
      <c r="L1646" s="75">
        <f t="shared" si="353"/>
        <v>0</v>
      </c>
      <c r="M1646" s="75">
        <f t="shared" si="354"/>
        <v>11</v>
      </c>
      <c r="N1646" s="75">
        <f t="shared" si="355"/>
        <v>8.5</v>
      </c>
      <c r="O1646" s="75">
        <f t="shared" si="356"/>
        <v>3.25</v>
      </c>
      <c r="P1646" s="75">
        <f t="shared" si="357"/>
        <v>11</v>
      </c>
      <c r="Q1646" s="75">
        <f t="shared" si="358"/>
        <v>5.5</v>
      </c>
      <c r="R1646" s="75">
        <f t="shared" si="359"/>
        <v>9.2142857142857135</v>
      </c>
      <c r="S1646" s="28">
        <f t="shared" si="360"/>
        <v>4.6071428571428568</v>
      </c>
      <c r="T1646" s="75">
        <f t="shared" si="361"/>
        <v>2.25</v>
      </c>
      <c r="U1646" s="75">
        <f t="shared" si="362"/>
        <v>2.25</v>
      </c>
    </row>
    <row r="1647" spans="1:21">
      <c r="A1647" s="142" t="s">
        <v>3651</v>
      </c>
      <c r="B1647" t="s">
        <v>13</v>
      </c>
      <c r="C1647">
        <v>5</v>
      </c>
      <c r="D1647" s="36">
        <v>4.1666666666666664E-2</v>
      </c>
      <c r="E1647" s="36">
        <v>0.375</v>
      </c>
      <c r="F1647" s="36">
        <v>4.1666666666666664E-2</v>
      </c>
      <c r="G1647" s="36">
        <v>0.41666666666666669</v>
      </c>
      <c r="I1647" s="75">
        <f t="shared" si="350"/>
        <v>5</v>
      </c>
      <c r="J1647" s="75">
        <f t="shared" si="351"/>
        <v>1</v>
      </c>
      <c r="K1647" s="75">
        <f t="shared" si="352"/>
        <v>9</v>
      </c>
      <c r="L1647" s="75">
        <f t="shared" si="353"/>
        <v>1</v>
      </c>
      <c r="M1647" s="75">
        <f t="shared" si="354"/>
        <v>10</v>
      </c>
      <c r="N1647" s="75">
        <f t="shared" si="355"/>
        <v>8</v>
      </c>
      <c r="O1647" s="75">
        <f t="shared" si="356"/>
        <v>5</v>
      </c>
      <c r="P1647" s="75">
        <f t="shared" si="357"/>
        <v>9</v>
      </c>
      <c r="Q1647" s="75">
        <f t="shared" si="358"/>
        <v>5.5</v>
      </c>
      <c r="R1647" s="75">
        <f t="shared" si="359"/>
        <v>8.2857142857142865</v>
      </c>
      <c r="S1647" s="28">
        <f t="shared" si="360"/>
        <v>5.1428571428571432</v>
      </c>
      <c r="T1647" s="75">
        <f t="shared" si="361"/>
        <v>0.5</v>
      </c>
      <c r="U1647" s="75">
        <f t="shared" si="362"/>
        <v>0.5</v>
      </c>
    </row>
    <row r="1648" spans="1:21">
      <c r="A1648" s="142" t="s">
        <v>3652</v>
      </c>
      <c r="B1648" t="s">
        <v>13</v>
      </c>
      <c r="C1648">
        <v>0</v>
      </c>
      <c r="D1648" s="36">
        <v>0.97916666666666663</v>
      </c>
      <c r="E1648" s="36">
        <v>0.45833333333333331</v>
      </c>
      <c r="F1648" s="36">
        <v>0</v>
      </c>
      <c r="G1648" s="36">
        <v>0.45833333333333331</v>
      </c>
      <c r="I1648" s="75">
        <f t="shared" si="350"/>
        <v>0</v>
      </c>
      <c r="J1648" s="75">
        <f t="shared" si="351"/>
        <v>-0.5</v>
      </c>
      <c r="K1648" s="75">
        <f t="shared" si="352"/>
        <v>11</v>
      </c>
      <c r="L1648" s="75">
        <f t="shared" si="353"/>
        <v>0</v>
      </c>
      <c r="M1648" s="75">
        <f t="shared" si="354"/>
        <v>11</v>
      </c>
      <c r="N1648" s="75">
        <f t="shared" si="355"/>
        <v>11.5</v>
      </c>
      <c r="O1648" s="75">
        <f t="shared" si="356"/>
        <v>5.25</v>
      </c>
      <c r="P1648" s="75">
        <f t="shared" si="357"/>
        <v>11</v>
      </c>
      <c r="Q1648" s="75">
        <f t="shared" si="358"/>
        <v>5.5</v>
      </c>
      <c r="R1648" s="75">
        <f t="shared" si="359"/>
        <v>11</v>
      </c>
      <c r="S1648" s="28">
        <f t="shared" si="360"/>
        <v>5.5</v>
      </c>
      <c r="T1648" s="75">
        <f t="shared" si="361"/>
        <v>0.25</v>
      </c>
      <c r="U1648" s="75">
        <f t="shared" si="362"/>
        <v>0.25</v>
      </c>
    </row>
    <row r="1649" spans="1:21">
      <c r="A1649" s="142" t="s">
        <v>3653</v>
      </c>
      <c r="B1649" t="s">
        <v>13</v>
      </c>
      <c r="C1649">
        <v>0</v>
      </c>
      <c r="D1649" s="36">
        <v>0</v>
      </c>
      <c r="E1649" s="36">
        <v>0.41666666666666669</v>
      </c>
      <c r="F1649" s="36">
        <v>0</v>
      </c>
      <c r="G1649" s="36">
        <v>0.41666666666666669</v>
      </c>
      <c r="I1649" s="75">
        <f t="shared" si="350"/>
        <v>0</v>
      </c>
      <c r="J1649" s="75">
        <f t="shared" si="351"/>
        <v>0</v>
      </c>
      <c r="K1649" s="75">
        <f t="shared" si="352"/>
        <v>10</v>
      </c>
      <c r="L1649" s="75">
        <f t="shared" si="353"/>
        <v>0</v>
      </c>
      <c r="M1649" s="75">
        <f t="shared" si="354"/>
        <v>10</v>
      </c>
      <c r="N1649" s="75">
        <f t="shared" si="355"/>
        <v>10</v>
      </c>
      <c r="O1649" s="75">
        <f t="shared" si="356"/>
        <v>5</v>
      </c>
      <c r="P1649" s="75">
        <f t="shared" si="357"/>
        <v>10</v>
      </c>
      <c r="Q1649" s="75">
        <f t="shared" si="358"/>
        <v>5</v>
      </c>
      <c r="R1649" s="75">
        <f t="shared" si="359"/>
        <v>10</v>
      </c>
      <c r="S1649" s="28">
        <f t="shared" si="360"/>
        <v>5</v>
      </c>
      <c r="T1649" s="75">
        <f t="shared" si="361"/>
        <v>0</v>
      </c>
      <c r="U1649" s="75">
        <f t="shared" si="362"/>
        <v>0</v>
      </c>
    </row>
    <row r="1650" spans="1:21">
      <c r="A1650" s="142" t="s">
        <v>3654</v>
      </c>
      <c r="B1650" t="s">
        <v>13</v>
      </c>
      <c r="C1650">
        <v>0</v>
      </c>
      <c r="D1650" s="36">
        <v>4.1666666666666664E-2</v>
      </c>
      <c r="E1650" s="36">
        <v>0.375</v>
      </c>
      <c r="F1650" s="36">
        <v>4.1666666666666664E-2</v>
      </c>
      <c r="G1650" s="36">
        <v>0.375</v>
      </c>
      <c r="I1650" s="75">
        <f t="shared" si="350"/>
        <v>0</v>
      </c>
      <c r="J1650" s="75">
        <f t="shared" si="351"/>
        <v>1</v>
      </c>
      <c r="K1650" s="75">
        <f t="shared" si="352"/>
        <v>9</v>
      </c>
      <c r="L1650" s="75">
        <f t="shared" si="353"/>
        <v>1</v>
      </c>
      <c r="M1650" s="75">
        <f t="shared" si="354"/>
        <v>9</v>
      </c>
      <c r="N1650" s="75">
        <f t="shared" si="355"/>
        <v>8</v>
      </c>
      <c r="O1650" s="75">
        <f t="shared" si="356"/>
        <v>5</v>
      </c>
      <c r="P1650" s="75">
        <f t="shared" si="357"/>
        <v>8</v>
      </c>
      <c r="Q1650" s="75">
        <f t="shared" si="358"/>
        <v>5</v>
      </c>
      <c r="R1650" s="75">
        <f t="shared" si="359"/>
        <v>8</v>
      </c>
      <c r="S1650" s="28">
        <f t="shared" si="360"/>
        <v>5</v>
      </c>
      <c r="T1650" s="75">
        <f t="shared" si="361"/>
        <v>0</v>
      </c>
      <c r="U1650" s="75">
        <f t="shared" si="362"/>
        <v>0</v>
      </c>
    </row>
    <row r="1651" spans="1:21">
      <c r="A1651" s="142" t="s">
        <v>3280</v>
      </c>
      <c r="B1651" t="s">
        <v>13</v>
      </c>
      <c r="C1651">
        <v>6</v>
      </c>
      <c r="D1651" s="36">
        <v>0.14583333333333334</v>
      </c>
      <c r="E1651" s="36">
        <v>0.47916666666666669</v>
      </c>
      <c r="F1651" s="36">
        <v>0.16666666666666666</v>
      </c>
      <c r="G1651" s="36">
        <v>0.5</v>
      </c>
      <c r="I1651" s="75">
        <f t="shared" si="350"/>
        <v>6</v>
      </c>
      <c r="J1651" s="75">
        <f t="shared" si="351"/>
        <v>3.5</v>
      </c>
      <c r="K1651" s="75">
        <f t="shared" si="352"/>
        <v>11.5</v>
      </c>
      <c r="L1651" s="75">
        <f t="shared" si="353"/>
        <v>4</v>
      </c>
      <c r="M1651" s="75">
        <f t="shared" si="354"/>
        <v>12</v>
      </c>
      <c r="N1651" s="75">
        <f t="shared" si="355"/>
        <v>8</v>
      </c>
      <c r="O1651" s="75">
        <f t="shared" si="356"/>
        <v>7.5</v>
      </c>
      <c r="P1651" s="75">
        <f t="shared" si="357"/>
        <v>8</v>
      </c>
      <c r="Q1651" s="75">
        <f t="shared" si="358"/>
        <v>8</v>
      </c>
      <c r="R1651" s="75">
        <f t="shared" si="359"/>
        <v>8</v>
      </c>
      <c r="S1651" s="28">
        <f t="shared" si="360"/>
        <v>8</v>
      </c>
      <c r="T1651" s="75">
        <f t="shared" si="361"/>
        <v>0.5</v>
      </c>
      <c r="U1651" s="75">
        <f t="shared" si="362"/>
        <v>0.5</v>
      </c>
    </row>
    <row r="1652" spans="1:21">
      <c r="A1652" s="142" t="s">
        <v>3440</v>
      </c>
      <c r="B1652" t="s">
        <v>13</v>
      </c>
      <c r="C1652">
        <v>5</v>
      </c>
      <c r="D1652" s="36">
        <v>0.95833333333333337</v>
      </c>
      <c r="E1652" s="36">
        <v>0.2638888888888889</v>
      </c>
      <c r="F1652" s="36">
        <v>0.95833333333333337</v>
      </c>
      <c r="G1652" s="36">
        <v>0.33333333333333331</v>
      </c>
      <c r="I1652" s="75">
        <f t="shared" si="350"/>
        <v>5</v>
      </c>
      <c r="J1652" s="75">
        <f t="shared" si="351"/>
        <v>-1</v>
      </c>
      <c r="K1652" s="75">
        <f t="shared" si="352"/>
        <v>6.3333333333333339</v>
      </c>
      <c r="L1652" s="75">
        <f t="shared" si="353"/>
        <v>-1</v>
      </c>
      <c r="M1652" s="75">
        <f t="shared" si="354"/>
        <v>8</v>
      </c>
      <c r="N1652" s="75">
        <f t="shared" si="355"/>
        <v>7.3333333333333339</v>
      </c>
      <c r="O1652" s="75">
        <f t="shared" si="356"/>
        <v>2.666666666666667</v>
      </c>
      <c r="P1652" s="75">
        <f t="shared" si="357"/>
        <v>9</v>
      </c>
      <c r="Q1652" s="75">
        <f t="shared" si="358"/>
        <v>3.5</v>
      </c>
      <c r="R1652" s="75">
        <f t="shared" si="359"/>
        <v>7.8095238095238102</v>
      </c>
      <c r="S1652" s="28">
        <f t="shared" si="360"/>
        <v>2.9047619047619051</v>
      </c>
      <c r="T1652" s="75">
        <f t="shared" si="361"/>
        <v>0.83333333333333304</v>
      </c>
      <c r="U1652" s="75">
        <f t="shared" si="362"/>
        <v>0.83333333333333304</v>
      </c>
    </row>
    <row r="1653" spans="1:21">
      <c r="A1653" s="142" t="s">
        <v>3441</v>
      </c>
      <c r="B1653" t="s">
        <v>13</v>
      </c>
      <c r="C1653">
        <v>5</v>
      </c>
      <c r="D1653" s="36">
        <v>0.97916666666666663</v>
      </c>
      <c r="E1653" s="36">
        <v>0.25</v>
      </c>
      <c r="F1653" s="36">
        <v>0</v>
      </c>
      <c r="G1653" s="36">
        <v>0.29166666666666669</v>
      </c>
      <c r="I1653" s="75">
        <f t="shared" si="350"/>
        <v>5</v>
      </c>
      <c r="J1653" s="75">
        <f t="shared" si="351"/>
        <v>-0.5</v>
      </c>
      <c r="K1653" s="75">
        <f t="shared" si="352"/>
        <v>6</v>
      </c>
      <c r="L1653" s="75">
        <f t="shared" si="353"/>
        <v>0</v>
      </c>
      <c r="M1653" s="75">
        <f t="shared" si="354"/>
        <v>7</v>
      </c>
      <c r="N1653" s="75">
        <f t="shared" si="355"/>
        <v>6.5</v>
      </c>
      <c r="O1653" s="75">
        <f t="shared" si="356"/>
        <v>2.75</v>
      </c>
      <c r="P1653" s="75">
        <f t="shared" si="357"/>
        <v>7</v>
      </c>
      <c r="Q1653" s="75">
        <f t="shared" si="358"/>
        <v>3.5</v>
      </c>
      <c r="R1653" s="75">
        <f t="shared" si="359"/>
        <v>6.6428571428571432</v>
      </c>
      <c r="S1653" s="28">
        <f t="shared" si="360"/>
        <v>3.3214285714285716</v>
      </c>
      <c r="T1653" s="75">
        <f t="shared" si="361"/>
        <v>0.75</v>
      </c>
      <c r="U1653" s="75">
        <f t="shared" si="362"/>
        <v>0.75</v>
      </c>
    </row>
    <row r="1654" spans="1:21">
      <c r="A1654" s="142" t="s">
        <v>3442</v>
      </c>
      <c r="B1654" t="s">
        <v>13</v>
      </c>
      <c r="C1654">
        <v>5</v>
      </c>
      <c r="D1654" s="36">
        <v>0.98958333333333337</v>
      </c>
      <c r="E1654" s="36">
        <v>0.30208333333333331</v>
      </c>
      <c r="F1654" s="36">
        <v>2.0833333333333332E-2</v>
      </c>
      <c r="G1654" s="36">
        <v>0.375</v>
      </c>
      <c r="I1654" s="75">
        <f t="shared" si="350"/>
        <v>5</v>
      </c>
      <c r="J1654" s="75">
        <f t="shared" si="351"/>
        <v>-0.25</v>
      </c>
      <c r="K1654" s="75">
        <f t="shared" si="352"/>
        <v>7.25</v>
      </c>
      <c r="L1654" s="75">
        <f t="shared" si="353"/>
        <v>0.5</v>
      </c>
      <c r="M1654" s="75">
        <f t="shared" si="354"/>
        <v>9</v>
      </c>
      <c r="N1654" s="75">
        <f t="shared" si="355"/>
        <v>7.5</v>
      </c>
      <c r="O1654" s="75">
        <f t="shared" si="356"/>
        <v>3.5</v>
      </c>
      <c r="P1654" s="75">
        <f t="shared" si="357"/>
        <v>8.5</v>
      </c>
      <c r="Q1654" s="75">
        <f t="shared" si="358"/>
        <v>4.75</v>
      </c>
      <c r="R1654" s="75">
        <f t="shared" si="359"/>
        <v>7.7857142857142856</v>
      </c>
      <c r="S1654" s="28">
        <f t="shared" si="360"/>
        <v>4.3928571428571423</v>
      </c>
      <c r="T1654" s="75">
        <f t="shared" si="361"/>
        <v>1.25</v>
      </c>
      <c r="U1654" s="75">
        <f t="shared" si="362"/>
        <v>1.25</v>
      </c>
    </row>
    <row r="1655" spans="1:21">
      <c r="A1655" s="142" t="s">
        <v>3443</v>
      </c>
      <c r="B1655" t="s">
        <v>13</v>
      </c>
      <c r="C1655">
        <v>5</v>
      </c>
      <c r="D1655" s="36">
        <v>2.0833333333333332E-2</v>
      </c>
      <c r="E1655" s="36">
        <v>0.2986111111111111</v>
      </c>
      <c r="F1655" s="36">
        <v>7.2916666666666671E-2</v>
      </c>
      <c r="G1655" s="36">
        <v>0.4375</v>
      </c>
      <c r="I1655" s="75">
        <f t="shared" si="350"/>
        <v>5</v>
      </c>
      <c r="J1655" s="75">
        <f t="shared" si="351"/>
        <v>0.5</v>
      </c>
      <c r="K1655" s="75">
        <f t="shared" si="352"/>
        <v>7.1666666666666661</v>
      </c>
      <c r="L1655" s="75">
        <f t="shared" si="353"/>
        <v>1.75</v>
      </c>
      <c r="M1655" s="75">
        <f t="shared" si="354"/>
        <v>10.5</v>
      </c>
      <c r="N1655" s="75">
        <f t="shared" si="355"/>
        <v>6.6666666666666661</v>
      </c>
      <c r="O1655" s="75">
        <f t="shared" si="356"/>
        <v>3.833333333333333</v>
      </c>
      <c r="P1655" s="75">
        <f t="shared" si="357"/>
        <v>8.75</v>
      </c>
      <c r="Q1655" s="75">
        <f t="shared" si="358"/>
        <v>6.125</v>
      </c>
      <c r="R1655" s="75">
        <f t="shared" si="359"/>
        <v>7.261904761904761</v>
      </c>
      <c r="S1655" s="28">
        <f t="shared" si="360"/>
        <v>5.3809523809523805</v>
      </c>
      <c r="T1655" s="75">
        <f t="shared" si="361"/>
        <v>2.291666666666667</v>
      </c>
      <c r="U1655" s="75">
        <f t="shared" si="362"/>
        <v>2.291666666666667</v>
      </c>
    </row>
    <row r="1656" spans="1:21">
      <c r="A1656" s="142" t="s">
        <v>3445</v>
      </c>
      <c r="B1656" t="s">
        <v>13</v>
      </c>
      <c r="C1656">
        <v>5</v>
      </c>
      <c r="D1656" s="36">
        <v>0.97916666666666663</v>
      </c>
      <c r="E1656" s="36">
        <v>0.27083333333333331</v>
      </c>
      <c r="F1656" s="36">
        <v>0.97916666666666663</v>
      </c>
      <c r="G1656" s="36">
        <v>0.39583333333333331</v>
      </c>
      <c r="I1656" s="75">
        <f t="shared" si="350"/>
        <v>5</v>
      </c>
      <c r="J1656" s="75">
        <f t="shared" si="351"/>
        <v>-0.5</v>
      </c>
      <c r="K1656" s="75">
        <f t="shared" si="352"/>
        <v>6.5</v>
      </c>
      <c r="L1656" s="75">
        <f t="shared" si="353"/>
        <v>-0.5</v>
      </c>
      <c r="M1656" s="75">
        <f t="shared" si="354"/>
        <v>9.5</v>
      </c>
      <c r="N1656" s="75">
        <f t="shared" si="355"/>
        <v>7</v>
      </c>
      <c r="O1656" s="75">
        <f t="shared" si="356"/>
        <v>3</v>
      </c>
      <c r="P1656" s="75">
        <f t="shared" si="357"/>
        <v>10</v>
      </c>
      <c r="Q1656" s="75">
        <f t="shared" si="358"/>
        <v>4.5</v>
      </c>
      <c r="R1656" s="75">
        <f t="shared" si="359"/>
        <v>7.8571428571428568</v>
      </c>
      <c r="S1656" s="28">
        <f t="shared" si="360"/>
        <v>3.4285714285714284</v>
      </c>
      <c r="T1656" s="75">
        <f t="shared" si="361"/>
        <v>1.5</v>
      </c>
      <c r="U1656" s="75">
        <f t="shared" si="362"/>
        <v>1.5</v>
      </c>
    </row>
    <row r="1657" spans="1:21">
      <c r="A1657" s="142" t="s">
        <v>3446</v>
      </c>
      <c r="B1657" t="s">
        <v>13</v>
      </c>
      <c r="C1657">
        <v>5</v>
      </c>
      <c r="D1657" s="36">
        <v>4.1666666666666664E-2</v>
      </c>
      <c r="E1657" s="36">
        <v>0.3125</v>
      </c>
      <c r="F1657" s="36">
        <v>4.1666666666666664E-2</v>
      </c>
      <c r="G1657" s="36">
        <v>0.35416666666666669</v>
      </c>
      <c r="I1657" s="75">
        <f t="shared" si="350"/>
        <v>5</v>
      </c>
      <c r="J1657" s="75">
        <f t="shared" si="351"/>
        <v>1</v>
      </c>
      <c r="K1657" s="75">
        <f t="shared" si="352"/>
        <v>7.5</v>
      </c>
      <c r="L1657" s="75">
        <f t="shared" si="353"/>
        <v>1</v>
      </c>
      <c r="M1657" s="75">
        <f t="shared" si="354"/>
        <v>8.5</v>
      </c>
      <c r="N1657" s="75">
        <f t="shared" si="355"/>
        <v>6.5</v>
      </c>
      <c r="O1657" s="75">
        <f t="shared" si="356"/>
        <v>4.25</v>
      </c>
      <c r="P1657" s="75">
        <f t="shared" si="357"/>
        <v>7.5</v>
      </c>
      <c r="Q1657" s="75">
        <f t="shared" si="358"/>
        <v>4.75</v>
      </c>
      <c r="R1657" s="75">
        <f t="shared" si="359"/>
        <v>6.7857142857142856</v>
      </c>
      <c r="S1657" s="28">
        <f t="shared" si="360"/>
        <v>4.3928571428571423</v>
      </c>
      <c r="T1657" s="75">
        <f t="shared" si="361"/>
        <v>0.5</v>
      </c>
      <c r="U1657" s="75">
        <f t="shared" si="362"/>
        <v>0.5</v>
      </c>
    </row>
    <row r="1658" spans="1:21">
      <c r="A1658" s="142" t="s">
        <v>3447</v>
      </c>
      <c r="B1658" t="s">
        <v>13</v>
      </c>
      <c r="C1658">
        <v>5</v>
      </c>
      <c r="D1658" s="36">
        <v>0</v>
      </c>
      <c r="E1658" s="36">
        <v>0.33333333333333331</v>
      </c>
      <c r="F1658" s="36">
        <v>4.1666666666666664E-2</v>
      </c>
      <c r="G1658" s="36">
        <v>0.41666666666666669</v>
      </c>
      <c r="I1658" s="75">
        <f t="shared" si="350"/>
        <v>5</v>
      </c>
      <c r="J1658" s="75">
        <f t="shared" si="351"/>
        <v>0</v>
      </c>
      <c r="K1658" s="75">
        <f t="shared" si="352"/>
        <v>8</v>
      </c>
      <c r="L1658" s="75">
        <f t="shared" si="353"/>
        <v>1</v>
      </c>
      <c r="M1658" s="75">
        <f t="shared" si="354"/>
        <v>10</v>
      </c>
      <c r="N1658" s="75">
        <f t="shared" si="355"/>
        <v>8</v>
      </c>
      <c r="O1658" s="75">
        <f t="shared" si="356"/>
        <v>4</v>
      </c>
      <c r="P1658" s="75">
        <f t="shared" si="357"/>
        <v>9</v>
      </c>
      <c r="Q1658" s="75">
        <f t="shared" si="358"/>
        <v>5.5</v>
      </c>
      <c r="R1658" s="75">
        <f t="shared" si="359"/>
        <v>8.2857142857142865</v>
      </c>
      <c r="S1658" s="28">
        <f t="shared" si="360"/>
        <v>5.1428571428571432</v>
      </c>
      <c r="T1658" s="75">
        <f t="shared" si="361"/>
        <v>1.5</v>
      </c>
      <c r="U1658" s="75">
        <f t="shared" si="362"/>
        <v>1.5</v>
      </c>
    </row>
    <row r="1659" spans="1:21">
      <c r="A1659" s="142" t="s">
        <v>3668</v>
      </c>
      <c r="B1659" t="s">
        <v>13</v>
      </c>
      <c r="C1659">
        <v>5</v>
      </c>
      <c r="D1659" s="36">
        <v>0.97916666666666663</v>
      </c>
      <c r="E1659" s="36">
        <v>0.33611111111111108</v>
      </c>
      <c r="F1659" s="36">
        <v>0.97916666666666663</v>
      </c>
      <c r="G1659" s="36">
        <v>0.375</v>
      </c>
      <c r="I1659" s="75">
        <f t="shared" si="350"/>
        <v>5</v>
      </c>
      <c r="J1659" s="75">
        <f t="shared" si="351"/>
        <v>-0.5</v>
      </c>
      <c r="K1659" s="75">
        <f t="shared" si="352"/>
        <v>8.0666666666666664</v>
      </c>
      <c r="L1659" s="75">
        <f t="shared" si="353"/>
        <v>-0.5</v>
      </c>
      <c r="M1659" s="75">
        <f t="shared" si="354"/>
        <v>9</v>
      </c>
      <c r="N1659" s="75">
        <f t="shared" si="355"/>
        <v>8.5666666666666664</v>
      </c>
      <c r="O1659" s="75">
        <f t="shared" si="356"/>
        <v>3.7833333333333332</v>
      </c>
      <c r="P1659" s="75">
        <f t="shared" si="357"/>
        <v>9.5</v>
      </c>
      <c r="Q1659" s="75">
        <f t="shared" si="358"/>
        <v>4.25</v>
      </c>
      <c r="R1659" s="75">
        <f t="shared" si="359"/>
        <v>8.8333333333333321</v>
      </c>
      <c r="S1659" s="28">
        <f t="shared" si="360"/>
        <v>3.9166666666666661</v>
      </c>
      <c r="T1659" s="75">
        <f t="shared" si="361"/>
        <v>0.46666666666666679</v>
      </c>
      <c r="U1659" s="75">
        <f t="shared" si="362"/>
        <v>0.46666666666666679</v>
      </c>
    </row>
    <row r="1660" spans="1:21">
      <c r="A1660" s="142" t="s">
        <v>3669</v>
      </c>
      <c r="B1660" t="s">
        <v>13</v>
      </c>
      <c r="C1660">
        <v>5</v>
      </c>
      <c r="D1660" s="36">
        <v>0</v>
      </c>
      <c r="E1660" s="36">
        <v>0.33333333333333331</v>
      </c>
      <c r="F1660" s="36">
        <v>4.1666666666666664E-2</v>
      </c>
      <c r="G1660" s="36">
        <v>0.41666666666666669</v>
      </c>
      <c r="I1660" s="75">
        <f t="shared" si="350"/>
        <v>5</v>
      </c>
      <c r="J1660" s="75">
        <f t="shared" si="351"/>
        <v>0</v>
      </c>
      <c r="K1660" s="75">
        <f t="shared" si="352"/>
        <v>8</v>
      </c>
      <c r="L1660" s="75">
        <f t="shared" si="353"/>
        <v>1</v>
      </c>
      <c r="M1660" s="75">
        <f t="shared" si="354"/>
        <v>10</v>
      </c>
      <c r="N1660" s="75">
        <f t="shared" si="355"/>
        <v>8</v>
      </c>
      <c r="O1660" s="75">
        <f t="shared" si="356"/>
        <v>4</v>
      </c>
      <c r="P1660" s="75">
        <f t="shared" si="357"/>
        <v>9</v>
      </c>
      <c r="Q1660" s="75">
        <f t="shared" si="358"/>
        <v>5.5</v>
      </c>
      <c r="R1660" s="75">
        <f t="shared" si="359"/>
        <v>8.2857142857142865</v>
      </c>
      <c r="S1660" s="28">
        <f t="shared" si="360"/>
        <v>5.1428571428571432</v>
      </c>
      <c r="T1660" s="75">
        <f t="shared" si="361"/>
        <v>1.5</v>
      </c>
      <c r="U1660" s="75">
        <f t="shared" si="362"/>
        <v>1.5</v>
      </c>
    </row>
    <row r="1661" spans="1:21">
      <c r="A1661" s="142" t="s">
        <v>3670</v>
      </c>
      <c r="B1661" t="s">
        <v>13</v>
      </c>
      <c r="C1661">
        <v>6</v>
      </c>
      <c r="D1661" s="36">
        <v>4.1666666666666664E-2</v>
      </c>
      <c r="E1661" s="36">
        <v>0.33333333333333331</v>
      </c>
      <c r="F1661" s="36">
        <v>0.125</v>
      </c>
      <c r="G1661" s="36">
        <v>0.41666666666666669</v>
      </c>
      <c r="I1661" s="75">
        <f t="shared" si="350"/>
        <v>6</v>
      </c>
      <c r="J1661" s="75">
        <f t="shared" si="351"/>
        <v>1</v>
      </c>
      <c r="K1661" s="75">
        <f t="shared" si="352"/>
        <v>8</v>
      </c>
      <c r="L1661" s="75">
        <f t="shared" si="353"/>
        <v>3</v>
      </c>
      <c r="M1661" s="75">
        <f t="shared" si="354"/>
        <v>10</v>
      </c>
      <c r="N1661" s="75">
        <f t="shared" si="355"/>
        <v>7</v>
      </c>
      <c r="O1661" s="75">
        <f t="shared" si="356"/>
        <v>4.5</v>
      </c>
      <c r="P1661" s="75">
        <f t="shared" si="357"/>
        <v>7</v>
      </c>
      <c r="Q1661" s="75">
        <f t="shared" si="358"/>
        <v>6.5</v>
      </c>
      <c r="R1661" s="75">
        <f t="shared" si="359"/>
        <v>7</v>
      </c>
      <c r="S1661" s="28">
        <f t="shared" si="360"/>
        <v>6.5</v>
      </c>
      <c r="T1661" s="75">
        <f t="shared" si="361"/>
        <v>2</v>
      </c>
      <c r="U1661" s="75">
        <f t="shared" si="362"/>
        <v>2</v>
      </c>
    </row>
    <row r="1662" spans="1:21">
      <c r="A1662" s="142" t="s">
        <v>3671</v>
      </c>
      <c r="B1662" t="s">
        <v>13</v>
      </c>
      <c r="C1662">
        <v>5</v>
      </c>
      <c r="D1662" s="36">
        <v>8.3333333333333329E-2</v>
      </c>
      <c r="E1662" s="36">
        <v>0.39583333333333331</v>
      </c>
      <c r="F1662" s="36">
        <v>8.3333333333333329E-2</v>
      </c>
      <c r="G1662" s="36">
        <v>0.45833333333333331</v>
      </c>
      <c r="I1662" s="75">
        <f t="shared" si="350"/>
        <v>5</v>
      </c>
      <c r="J1662" s="75">
        <f t="shared" si="351"/>
        <v>2</v>
      </c>
      <c r="K1662" s="75">
        <f t="shared" si="352"/>
        <v>9.5</v>
      </c>
      <c r="L1662" s="75">
        <f t="shared" si="353"/>
        <v>2</v>
      </c>
      <c r="M1662" s="75">
        <f t="shared" si="354"/>
        <v>11</v>
      </c>
      <c r="N1662" s="75">
        <f t="shared" si="355"/>
        <v>7.5</v>
      </c>
      <c r="O1662" s="75">
        <f t="shared" si="356"/>
        <v>5.75</v>
      </c>
      <c r="P1662" s="75">
        <f t="shared" si="357"/>
        <v>9</v>
      </c>
      <c r="Q1662" s="75">
        <f t="shared" si="358"/>
        <v>6.5</v>
      </c>
      <c r="R1662" s="75">
        <f t="shared" si="359"/>
        <v>7.9285714285714288</v>
      </c>
      <c r="S1662" s="28">
        <f t="shared" si="360"/>
        <v>5.9642857142857144</v>
      </c>
      <c r="T1662" s="75">
        <f t="shared" si="361"/>
        <v>0.75</v>
      </c>
      <c r="U1662" s="75">
        <f t="shared" si="362"/>
        <v>0.75</v>
      </c>
    </row>
    <row r="1663" spans="1:21">
      <c r="A1663" s="142" t="s">
        <v>3672</v>
      </c>
      <c r="B1663" t="s">
        <v>13</v>
      </c>
      <c r="C1663">
        <v>5</v>
      </c>
      <c r="D1663" s="36">
        <v>2.0833333333333332E-2</v>
      </c>
      <c r="E1663" s="36">
        <v>0.375</v>
      </c>
      <c r="F1663" s="36">
        <v>2.0833333333333332E-2</v>
      </c>
      <c r="G1663" s="36">
        <v>0.33333333333333331</v>
      </c>
      <c r="I1663" s="75">
        <f t="shared" si="350"/>
        <v>5</v>
      </c>
      <c r="J1663" s="75">
        <f t="shared" si="351"/>
        <v>0.5</v>
      </c>
      <c r="K1663" s="75">
        <f t="shared" si="352"/>
        <v>9</v>
      </c>
      <c r="L1663" s="75">
        <f t="shared" si="353"/>
        <v>0.5</v>
      </c>
      <c r="M1663" s="75">
        <f t="shared" si="354"/>
        <v>8</v>
      </c>
      <c r="N1663" s="75">
        <f t="shared" si="355"/>
        <v>8.5</v>
      </c>
      <c r="O1663" s="75">
        <f t="shared" si="356"/>
        <v>4.75</v>
      </c>
      <c r="P1663" s="75">
        <f t="shared" si="357"/>
        <v>7.5</v>
      </c>
      <c r="Q1663" s="75">
        <f t="shared" si="358"/>
        <v>4.25</v>
      </c>
      <c r="R1663" s="75">
        <f t="shared" si="359"/>
        <v>8.2142857142857135</v>
      </c>
      <c r="S1663" s="28">
        <f t="shared" si="360"/>
        <v>4.25</v>
      </c>
      <c r="T1663" s="75">
        <f t="shared" si="361"/>
        <v>-0.5</v>
      </c>
      <c r="U1663" s="75">
        <f t="shared" si="362"/>
        <v>0.5</v>
      </c>
    </row>
    <row r="1664" spans="1:21">
      <c r="A1664" s="142" t="s">
        <v>3673</v>
      </c>
      <c r="B1664" t="s">
        <v>13</v>
      </c>
      <c r="C1664">
        <v>5</v>
      </c>
      <c r="D1664" s="36">
        <v>0.9375</v>
      </c>
      <c r="E1664" s="36">
        <v>0.3125</v>
      </c>
      <c r="F1664" s="36">
        <v>0.9375</v>
      </c>
      <c r="G1664" s="36">
        <v>0.3125</v>
      </c>
      <c r="I1664" s="75">
        <f t="shared" si="350"/>
        <v>5</v>
      </c>
      <c r="J1664" s="75">
        <f t="shared" si="351"/>
        <v>-1.5</v>
      </c>
      <c r="K1664" s="75">
        <f t="shared" si="352"/>
        <v>7.5</v>
      </c>
      <c r="L1664" s="75">
        <f t="shared" si="353"/>
        <v>-1.5</v>
      </c>
      <c r="M1664" s="75">
        <f t="shared" si="354"/>
        <v>7.5</v>
      </c>
      <c r="N1664" s="75">
        <f t="shared" si="355"/>
        <v>9</v>
      </c>
      <c r="O1664" s="75">
        <f t="shared" si="356"/>
        <v>3</v>
      </c>
      <c r="P1664" s="75">
        <f t="shared" si="357"/>
        <v>9</v>
      </c>
      <c r="Q1664" s="75">
        <f t="shared" si="358"/>
        <v>3</v>
      </c>
      <c r="R1664" s="75">
        <f t="shared" si="359"/>
        <v>9</v>
      </c>
      <c r="S1664" s="28">
        <f t="shared" si="360"/>
        <v>3</v>
      </c>
      <c r="T1664" s="75">
        <f t="shared" si="361"/>
        <v>0</v>
      </c>
      <c r="U1664" s="75">
        <f t="shared" si="362"/>
        <v>0</v>
      </c>
    </row>
    <row r="1665" spans="1:21">
      <c r="A1665" s="142" t="s">
        <v>3674</v>
      </c>
      <c r="B1665" t="s">
        <v>13</v>
      </c>
      <c r="C1665">
        <v>5</v>
      </c>
      <c r="D1665" s="36">
        <v>6.25E-2</v>
      </c>
      <c r="E1665" s="36">
        <v>0.3125</v>
      </c>
      <c r="F1665" s="36">
        <v>6.25E-2</v>
      </c>
      <c r="G1665" s="36">
        <v>0.4375</v>
      </c>
      <c r="I1665" s="75">
        <f t="shared" si="350"/>
        <v>5</v>
      </c>
      <c r="J1665" s="75">
        <f t="shared" si="351"/>
        <v>1.5</v>
      </c>
      <c r="K1665" s="75">
        <f t="shared" si="352"/>
        <v>7.5</v>
      </c>
      <c r="L1665" s="75">
        <f t="shared" si="353"/>
        <v>1.5</v>
      </c>
      <c r="M1665" s="75">
        <f t="shared" si="354"/>
        <v>10.5</v>
      </c>
      <c r="N1665" s="75">
        <f t="shared" si="355"/>
        <v>6</v>
      </c>
      <c r="O1665" s="75">
        <f t="shared" si="356"/>
        <v>4.5</v>
      </c>
      <c r="P1665" s="75">
        <f t="shared" si="357"/>
        <v>9</v>
      </c>
      <c r="Q1665" s="75">
        <f t="shared" si="358"/>
        <v>6</v>
      </c>
      <c r="R1665" s="75">
        <f t="shared" si="359"/>
        <v>6.8571428571428568</v>
      </c>
      <c r="S1665" s="28">
        <f t="shared" si="360"/>
        <v>4.9285714285714288</v>
      </c>
      <c r="T1665" s="75">
        <f t="shared" si="361"/>
        <v>1.5</v>
      </c>
      <c r="U1665" s="75">
        <f t="shared" si="362"/>
        <v>1.5</v>
      </c>
    </row>
    <row r="1666" spans="1:21">
      <c r="A1666" s="142" t="s">
        <v>3675</v>
      </c>
      <c r="B1666" t="s">
        <v>13</v>
      </c>
      <c r="C1666">
        <v>5</v>
      </c>
      <c r="D1666" s="36">
        <v>0</v>
      </c>
      <c r="E1666" s="36">
        <v>0.28125</v>
      </c>
      <c r="F1666" s="36">
        <v>0</v>
      </c>
      <c r="G1666" s="36">
        <v>0.3125</v>
      </c>
      <c r="I1666" s="75">
        <f t="shared" si="350"/>
        <v>5</v>
      </c>
      <c r="J1666" s="75">
        <f t="shared" si="351"/>
        <v>0</v>
      </c>
      <c r="K1666" s="75">
        <f t="shared" si="352"/>
        <v>6.75</v>
      </c>
      <c r="L1666" s="75">
        <f t="shared" si="353"/>
        <v>0</v>
      </c>
      <c r="M1666" s="75">
        <f t="shared" si="354"/>
        <v>7.5</v>
      </c>
      <c r="N1666" s="75">
        <f t="shared" si="355"/>
        <v>6.75</v>
      </c>
      <c r="O1666" s="75">
        <f t="shared" si="356"/>
        <v>3.375</v>
      </c>
      <c r="P1666" s="75">
        <f t="shared" si="357"/>
        <v>7.5</v>
      </c>
      <c r="Q1666" s="75">
        <f t="shared" si="358"/>
        <v>3.75</v>
      </c>
      <c r="R1666" s="75">
        <f t="shared" si="359"/>
        <v>6.9642857142857144</v>
      </c>
      <c r="S1666" s="28">
        <f t="shared" si="360"/>
        <v>3.4821428571428572</v>
      </c>
      <c r="T1666" s="75">
        <f t="shared" si="361"/>
        <v>0.375</v>
      </c>
      <c r="U1666" s="75">
        <f t="shared" si="362"/>
        <v>0.375</v>
      </c>
    </row>
    <row r="1667" spans="1:21">
      <c r="A1667" s="142" t="s">
        <v>3664</v>
      </c>
      <c r="B1667" t="s">
        <v>13</v>
      </c>
      <c r="C1667">
        <v>5</v>
      </c>
      <c r="D1667" s="36">
        <v>2.0833333333333332E-2</v>
      </c>
      <c r="E1667" s="36">
        <v>0.28125</v>
      </c>
      <c r="F1667" s="36">
        <v>2.0833333333333332E-2</v>
      </c>
      <c r="G1667" s="36">
        <v>0.3125</v>
      </c>
      <c r="I1667" s="75">
        <f t="shared" si="350"/>
        <v>5</v>
      </c>
      <c r="J1667" s="75">
        <f t="shared" si="351"/>
        <v>0.5</v>
      </c>
      <c r="K1667" s="75">
        <f t="shared" si="352"/>
        <v>6.75</v>
      </c>
      <c r="L1667" s="75">
        <f t="shared" si="353"/>
        <v>0.5</v>
      </c>
      <c r="M1667" s="75">
        <f t="shared" si="354"/>
        <v>7.5</v>
      </c>
      <c r="N1667" s="75">
        <f t="shared" si="355"/>
        <v>6.25</v>
      </c>
      <c r="O1667" s="75">
        <f t="shared" si="356"/>
        <v>3.625</v>
      </c>
      <c r="P1667" s="75">
        <f t="shared" si="357"/>
        <v>7</v>
      </c>
      <c r="Q1667" s="75">
        <f t="shared" si="358"/>
        <v>4</v>
      </c>
      <c r="R1667" s="75">
        <f t="shared" si="359"/>
        <v>6.4642857142857144</v>
      </c>
      <c r="S1667" s="28">
        <f t="shared" si="360"/>
        <v>3.7321428571428572</v>
      </c>
      <c r="T1667" s="75">
        <f t="shared" si="361"/>
        <v>0.375</v>
      </c>
      <c r="U1667" s="75">
        <f t="shared" si="362"/>
        <v>0.375</v>
      </c>
    </row>
    <row r="1668" spans="1:21">
      <c r="A1668" s="142" t="s">
        <v>3665</v>
      </c>
      <c r="B1668" t="s">
        <v>13</v>
      </c>
      <c r="C1668">
        <v>5</v>
      </c>
      <c r="D1668" s="36">
        <v>0.97916666666666663</v>
      </c>
      <c r="E1668" s="36">
        <v>0.26041666666666669</v>
      </c>
      <c r="F1668" s="36">
        <v>0.99305555555555547</v>
      </c>
      <c r="G1668" s="36">
        <v>0.39583333333333331</v>
      </c>
      <c r="I1668" s="75">
        <f t="shared" si="350"/>
        <v>5</v>
      </c>
      <c r="J1668" s="75">
        <f t="shared" si="351"/>
        <v>-0.5</v>
      </c>
      <c r="K1668" s="75">
        <f t="shared" si="352"/>
        <v>6.25</v>
      </c>
      <c r="L1668" s="75">
        <f t="shared" si="353"/>
        <v>-0.16666666666666785</v>
      </c>
      <c r="M1668" s="75">
        <f t="shared" si="354"/>
        <v>9.5</v>
      </c>
      <c r="N1668" s="75">
        <f t="shared" si="355"/>
        <v>6.75</v>
      </c>
      <c r="O1668" s="75">
        <f t="shared" si="356"/>
        <v>2.875</v>
      </c>
      <c r="P1668" s="75">
        <f t="shared" si="357"/>
        <v>9.6666666666666679</v>
      </c>
      <c r="Q1668" s="75">
        <f t="shared" si="358"/>
        <v>4.6666666666666661</v>
      </c>
      <c r="R1668" s="75">
        <f t="shared" si="359"/>
        <v>7.5833333333333339</v>
      </c>
      <c r="S1668" s="28">
        <f t="shared" si="360"/>
        <v>3.6249999999999991</v>
      </c>
      <c r="T1668" s="75">
        <f t="shared" si="361"/>
        <v>1.7916666666666661</v>
      </c>
      <c r="U1668" s="75">
        <f t="shared" si="362"/>
        <v>1.7916666666666661</v>
      </c>
    </row>
    <row r="1669" spans="1:21">
      <c r="A1669" s="142" t="s">
        <v>3666</v>
      </c>
      <c r="B1669" t="s">
        <v>13</v>
      </c>
      <c r="C1669">
        <v>1</v>
      </c>
      <c r="D1669" s="36">
        <v>0.97916666666666663</v>
      </c>
      <c r="E1669" s="36">
        <v>0.27083333333333331</v>
      </c>
      <c r="F1669" s="36">
        <v>2.0833333333333332E-2</v>
      </c>
      <c r="G1669" s="36">
        <v>0.27083333333333331</v>
      </c>
      <c r="I1669" s="75">
        <f t="shared" si="350"/>
        <v>1</v>
      </c>
      <c r="J1669" s="75">
        <f t="shared" si="351"/>
        <v>-0.5</v>
      </c>
      <c r="K1669" s="75">
        <f t="shared" si="352"/>
        <v>6.5</v>
      </c>
      <c r="L1669" s="75">
        <f t="shared" si="353"/>
        <v>0.5</v>
      </c>
      <c r="M1669" s="75">
        <f t="shared" si="354"/>
        <v>6.5</v>
      </c>
      <c r="N1669" s="75">
        <f t="shared" si="355"/>
        <v>7</v>
      </c>
      <c r="O1669" s="75">
        <f t="shared" si="356"/>
        <v>3</v>
      </c>
      <c r="P1669" s="75">
        <f t="shared" si="357"/>
        <v>6</v>
      </c>
      <c r="Q1669" s="75">
        <f t="shared" si="358"/>
        <v>3.5</v>
      </c>
      <c r="R1669" s="75">
        <f t="shared" si="359"/>
        <v>6.1428571428571432</v>
      </c>
      <c r="S1669" s="28">
        <f t="shared" si="360"/>
        <v>3.5</v>
      </c>
      <c r="T1669" s="75">
        <f t="shared" si="361"/>
        <v>0.5</v>
      </c>
      <c r="U1669" s="75">
        <f t="shared" si="362"/>
        <v>0.5</v>
      </c>
    </row>
    <row r="1670" spans="1:21">
      <c r="A1670" s="142" t="s">
        <v>3667</v>
      </c>
      <c r="B1670" t="s">
        <v>13</v>
      </c>
      <c r="C1670">
        <v>5</v>
      </c>
      <c r="D1670" s="36">
        <v>0</v>
      </c>
      <c r="E1670" s="36">
        <v>0.29166666666666669</v>
      </c>
      <c r="F1670" s="36">
        <v>0</v>
      </c>
      <c r="G1670" s="36">
        <v>0.35416666666666669</v>
      </c>
      <c r="I1670" s="75">
        <f t="shared" si="350"/>
        <v>5</v>
      </c>
      <c r="J1670" s="75">
        <f t="shared" si="351"/>
        <v>0</v>
      </c>
      <c r="K1670" s="75">
        <f t="shared" si="352"/>
        <v>7</v>
      </c>
      <c r="L1670" s="75">
        <f t="shared" si="353"/>
        <v>0</v>
      </c>
      <c r="M1670" s="75">
        <f t="shared" si="354"/>
        <v>8.5</v>
      </c>
      <c r="N1670" s="75">
        <f t="shared" si="355"/>
        <v>7</v>
      </c>
      <c r="O1670" s="75">
        <f t="shared" si="356"/>
        <v>3.5</v>
      </c>
      <c r="P1670" s="75">
        <f t="shared" si="357"/>
        <v>8.5</v>
      </c>
      <c r="Q1670" s="75">
        <f t="shared" si="358"/>
        <v>4.25</v>
      </c>
      <c r="R1670" s="75">
        <f t="shared" si="359"/>
        <v>7.4285714285714288</v>
      </c>
      <c r="S1670" s="28">
        <f t="shared" si="360"/>
        <v>3.7142857142857144</v>
      </c>
      <c r="T1670" s="75">
        <f t="shared" si="361"/>
        <v>0.75</v>
      </c>
      <c r="U1670" s="75">
        <f t="shared" si="362"/>
        <v>0.75</v>
      </c>
    </row>
    <row r="1671" spans="1:21">
      <c r="A1671" s="142" t="s">
        <v>3685</v>
      </c>
      <c r="B1671" t="s">
        <v>13</v>
      </c>
      <c r="C1671">
        <v>5</v>
      </c>
      <c r="D1671" s="36">
        <v>0.97916666666666663</v>
      </c>
      <c r="E1671" s="36">
        <v>0.3125</v>
      </c>
      <c r="F1671" s="36">
        <v>0.97916666666666663</v>
      </c>
      <c r="G1671" s="36">
        <v>0.35416666666666669</v>
      </c>
      <c r="I1671" s="75">
        <f t="shared" si="350"/>
        <v>5</v>
      </c>
      <c r="J1671" s="75">
        <f t="shared" si="351"/>
        <v>-0.5</v>
      </c>
      <c r="K1671" s="75">
        <f t="shared" si="352"/>
        <v>7.5</v>
      </c>
      <c r="L1671" s="75">
        <f t="shared" si="353"/>
        <v>-0.5</v>
      </c>
      <c r="M1671" s="75">
        <f t="shared" si="354"/>
        <v>8.5</v>
      </c>
      <c r="N1671" s="75">
        <f t="shared" si="355"/>
        <v>8</v>
      </c>
      <c r="O1671" s="75">
        <f t="shared" si="356"/>
        <v>3.5</v>
      </c>
      <c r="P1671" s="75">
        <f t="shared" si="357"/>
        <v>9</v>
      </c>
      <c r="Q1671" s="75">
        <f t="shared" si="358"/>
        <v>4</v>
      </c>
      <c r="R1671" s="75">
        <f t="shared" si="359"/>
        <v>8.2857142857142865</v>
      </c>
      <c r="S1671" s="28">
        <f t="shared" si="360"/>
        <v>3.6428571428571432</v>
      </c>
      <c r="T1671" s="75">
        <f t="shared" si="361"/>
        <v>0.5</v>
      </c>
      <c r="U1671" s="75">
        <f t="shared" si="362"/>
        <v>0.5</v>
      </c>
    </row>
    <row r="1672" spans="1:21">
      <c r="A1672" s="37" t="s">
        <v>3686</v>
      </c>
      <c r="B1672" t="s">
        <v>13</v>
      </c>
      <c r="C1672">
        <v>5</v>
      </c>
      <c r="D1672" s="36">
        <v>0.95833333333333337</v>
      </c>
      <c r="E1672" s="36">
        <v>0.20833333333333334</v>
      </c>
      <c r="F1672" s="36">
        <v>0</v>
      </c>
      <c r="G1672" s="36">
        <v>0.20833333333333334</v>
      </c>
      <c r="I1672" s="75">
        <f t="shared" si="350"/>
        <v>5</v>
      </c>
      <c r="J1672" s="75">
        <f t="shared" si="351"/>
        <v>-1</v>
      </c>
      <c r="K1672" s="75">
        <f t="shared" si="352"/>
        <v>5</v>
      </c>
      <c r="L1672" s="75">
        <f t="shared" si="353"/>
        <v>0</v>
      </c>
      <c r="M1672" s="75">
        <f t="shared" si="354"/>
        <v>5</v>
      </c>
      <c r="N1672" s="75">
        <f t="shared" si="355"/>
        <v>6</v>
      </c>
      <c r="O1672" s="75">
        <f t="shared" si="356"/>
        <v>2</v>
      </c>
      <c r="P1672" s="75">
        <f t="shared" si="357"/>
        <v>5</v>
      </c>
      <c r="Q1672" s="75">
        <f t="shared" si="358"/>
        <v>2.5</v>
      </c>
      <c r="R1672" s="75">
        <f t="shared" si="359"/>
        <v>5.7142857142857144</v>
      </c>
      <c r="S1672" s="28">
        <f t="shared" si="360"/>
        <v>2.5</v>
      </c>
      <c r="T1672" s="75">
        <f t="shared" si="361"/>
        <v>0.5</v>
      </c>
      <c r="U1672" s="75">
        <f t="shared" si="362"/>
        <v>0.5</v>
      </c>
    </row>
    <row r="1673" spans="1:21">
      <c r="A1673" s="37" t="s">
        <v>3687</v>
      </c>
      <c r="B1673" t="s">
        <v>13</v>
      </c>
      <c r="C1673">
        <v>5</v>
      </c>
      <c r="D1673" s="36">
        <v>0</v>
      </c>
      <c r="E1673" s="36">
        <v>0.29166666666666669</v>
      </c>
      <c r="F1673" s="36">
        <v>0.41666666666666669</v>
      </c>
      <c r="G1673" s="36">
        <v>0.41666666666666669</v>
      </c>
      <c r="I1673" s="75">
        <f t="shared" ref="I1673:I1679" si="363">C1673</f>
        <v>5</v>
      </c>
      <c r="J1673" s="75">
        <f t="shared" ref="J1673:J1679" si="364">IF(D1673*24&lt;18,D1673*24,-(24-(D1673*24)))</f>
        <v>0</v>
      </c>
      <c r="K1673" s="75">
        <f t="shared" ref="K1673:K1679" si="365">IF(E1673*24&lt;18,E1673*24,-(24-(E1673*24)))</f>
        <v>7</v>
      </c>
      <c r="L1673" s="75">
        <f t="shared" ref="L1673:L1679" si="366">IF(F1673*24&lt;18,F1673*24,-(24-(F1673*24)))</f>
        <v>10</v>
      </c>
      <c r="M1673" s="75">
        <f t="shared" ref="M1673:M1679" si="367">IF(G1673*24&lt;18,G1673*24,-(24-(G1673*24)))</f>
        <v>10</v>
      </c>
      <c r="N1673" s="75">
        <f t="shared" ref="N1673:N1679" si="368">K1673-J1673</f>
        <v>7</v>
      </c>
      <c r="O1673" s="75">
        <f t="shared" ref="O1673:O1679" si="369">J1673+(N1673/2)</f>
        <v>3.5</v>
      </c>
      <c r="P1673" s="75">
        <f t="shared" ref="P1673:P1679" si="370">M1673-L1673</f>
        <v>0</v>
      </c>
      <c r="Q1673" s="75">
        <f t="shared" ref="Q1673:Q1679" si="371">L1673+P1673/2</f>
        <v>10</v>
      </c>
      <c r="R1673" s="75">
        <f t="shared" ref="R1673:R1679" si="372">(I1673*N1673+(7-I1673)*P1673)/7</f>
        <v>5</v>
      </c>
      <c r="S1673" s="28">
        <f t="shared" ref="S1673:S1679" si="373">IF(B1673="NO",IF(P1673&lt;N1673,Q1673,Q1673-(P1673-R1673)/2),"NIGHTSHIFTS")</f>
        <v>10</v>
      </c>
      <c r="T1673" s="75">
        <f t="shared" ref="T1673:T1679" si="374">IF(B1673="NO",Q1673-O1673,"NIGHTSHIFTS")</f>
        <v>6.5</v>
      </c>
      <c r="U1673" s="75">
        <f t="shared" ref="U1673:U1679" si="375">IF(B1673="NO",ABS(T1673),"NIGHTSHIFTS")</f>
        <v>6.5</v>
      </c>
    </row>
    <row r="1674" spans="1:21">
      <c r="A1674" s="37" t="s">
        <v>3688</v>
      </c>
      <c r="B1674" t="s">
        <v>13</v>
      </c>
      <c r="C1674">
        <v>5</v>
      </c>
      <c r="D1674" s="36">
        <v>0</v>
      </c>
      <c r="E1674" s="36">
        <v>0.28472222222222221</v>
      </c>
      <c r="F1674" s="36">
        <v>0</v>
      </c>
      <c r="G1674" s="36">
        <v>0.39583333333333331</v>
      </c>
      <c r="I1674" s="75">
        <f t="shared" si="363"/>
        <v>5</v>
      </c>
      <c r="J1674" s="75">
        <f t="shared" si="364"/>
        <v>0</v>
      </c>
      <c r="K1674" s="75">
        <f t="shared" si="365"/>
        <v>6.833333333333333</v>
      </c>
      <c r="L1674" s="75">
        <f t="shared" si="366"/>
        <v>0</v>
      </c>
      <c r="M1674" s="75">
        <f t="shared" si="367"/>
        <v>9.5</v>
      </c>
      <c r="N1674" s="75">
        <f t="shared" si="368"/>
        <v>6.833333333333333</v>
      </c>
      <c r="O1674" s="75">
        <f t="shared" si="369"/>
        <v>3.4166666666666665</v>
      </c>
      <c r="P1674" s="75">
        <f t="shared" si="370"/>
        <v>9.5</v>
      </c>
      <c r="Q1674" s="75">
        <f t="shared" si="371"/>
        <v>4.75</v>
      </c>
      <c r="R1674" s="75">
        <f t="shared" si="372"/>
        <v>7.5952380952380949</v>
      </c>
      <c r="S1674" s="28">
        <f t="shared" si="373"/>
        <v>3.7976190476190474</v>
      </c>
      <c r="T1674" s="75">
        <f t="shared" si="374"/>
        <v>1.3333333333333335</v>
      </c>
      <c r="U1674" s="75">
        <f t="shared" si="375"/>
        <v>1.3333333333333335</v>
      </c>
    </row>
    <row r="1675" spans="1:21">
      <c r="A1675" s="37" t="s">
        <v>3689</v>
      </c>
      <c r="B1675" t="s">
        <v>13</v>
      </c>
      <c r="C1675">
        <v>5</v>
      </c>
      <c r="D1675" s="36">
        <v>0</v>
      </c>
      <c r="E1675" s="36">
        <v>0.33333333333333331</v>
      </c>
      <c r="F1675" s="36">
        <v>8.3333333333333329E-2</v>
      </c>
      <c r="G1675" s="36">
        <v>0.41666666666666669</v>
      </c>
      <c r="I1675" s="75">
        <f t="shared" si="363"/>
        <v>5</v>
      </c>
      <c r="J1675" s="75">
        <f t="shared" si="364"/>
        <v>0</v>
      </c>
      <c r="K1675" s="75">
        <f t="shared" si="365"/>
        <v>8</v>
      </c>
      <c r="L1675" s="75">
        <f t="shared" si="366"/>
        <v>2</v>
      </c>
      <c r="M1675" s="75">
        <f t="shared" si="367"/>
        <v>10</v>
      </c>
      <c r="N1675" s="75">
        <f t="shared" si="368"/>
        <v>8</v>
      </c>
      <c r="O1675" s="75">
        <f t="shared" si="369"/>
        <v>4</v>
      </c>
      <c r="P1675" s="75">
        <f t="shared" si="370"/>
        <v>8</v>
      </c>
      <c r="Q1675" s="75">
        <f t="shared" si="371"/>
        <v>6</v>
      </c>
      <c r="R1675" s="75">
        <f t="shared" si="372"/>
        <v>8</v>
      </c>
      <c r="S1675" s="28">
        <f t="shared" si="373"/>
        <v>6</v>
      </c>
      <c r="T1675" s="75">
        <f t="shared" si="374"/>
        <v>2</v>
      </c>
      <c r="U1675" s="75">
        <f t="shared" si="375"/>
        <v>2</v>
      </c>
    </row>
    <row r="1676" spans="1:21">
      <c r="A1676" s="37" t="s">
        <v>3690</v>
      </c>
      <c r="B1676" t="s">
        <v>13</v>
      </c>
      <c r="C1676">
        <v>5</v>
      </c>
      <c r="D1676" s="36">
        <v>4.1666666666666664E-2</v>
      </c>
      <c r="E1676" s="36">
        <v>0.375</v>
      </c>
      <c r="F1676" s="36">
        <v>0.125</v>
      </c>
      <c r="G1676" s="36">
        <v>0.45833333333333331</v>
      </c>
      <c r="I1676" s="75">
        <f t="shared" si="363"/>
        <v>5</v>
      </c>
      <c r="J1676" s="75">
        <f t="shared" si="364"/>
        <v>1</v>
      </c>
      <c r="K1676" s="75">
        <f t="shared" si="365"/>
        <v>9</v>
      </c>
      <c r="L1676" s="75">
        <f t="shared" si="366"/>
        <v>3</v>
      </c>
      <c r="M1676" s="75">
        <f t="shared" si="367"/>
        <v>11</v>
      </c>
      <c r="N1676" s="75">
        <f t="shared" si="368"/>
        <v>8</v>
      </c>
      <c r="O1676" s="75">
        <f t="shared" si="369"/>
        <v>5</v>
      </c>
      <c r="P1676" s="75">
        <f t="shared" si="370"/>
        <v>8</v>
      </c>
      <c r="Q1676" s="75">
        <f t="shared" si="371"/>
        <v>7</v>
      </c>
      <c r="R1676" s="75">
        <f t="shared" si="372"/>
        <v>8</v>
      </c>
      <c r="S1676" s="28">
        <f t="shared" si="373"/>
        <v>7</v>
      </c>
      <c r="T1676" s="75">
        <f t="shared" si="374"/>
        <v>2</v>
      </c>
      <c r="U1676" s="75">
        <f t="shared" si="375"/>
        <v>2</v>
      </c>
    </row>
    <row r="1677" spans="1:21">
      <c r="A1677" s="37" t="s">
        <v>3691</v>
      </c>
      <c r="B1677" t="s">
        <v>13</v>
      </c>
      <c r="C1677">
        <v>5</v>
      </c>
      <c r="D1677" s="36">
        <v>0.95833333333333337</v>
      </c>
      <c r="E1677" s="36">
        <v>0.30208333333333331</v>
      </c>
      <c r="F1677" s="36">
        <v>0.91666666666666663</v>
      </c>
      <c r="G1677" s="36">
        <v>0.33333333333333331</v>
      </c>
      <c r="I1677" s="75">
        <f t="shared" si="363"/>
        <v>5</v>
      </c>
      <c r="J1677" s="75">
        <f t="shared" si="364"/>
        <v>-1</v>
      </c>
      <c r="K1677" s="75">
        <f t="shared" si="365"/>
        <v>7.25</v>
      </c>
      <c r="L1677" s="75">
        <f t="shared" si="366"/>
        <v>-2</v>
      </c>
      <c r="M1677" s="75">
        <f t="shared" si="367"/>
        <v>8</v>
      </c>
      <c r="N1677" s="75">
        <f t="shared" si="368"/>
        <v>8.25</v>
      </c>
      <c r="O1677" s="75">
        <f t="shared" si="369"/>
        <v>3.125</v>
      </c>
      <c r="P1677" s="75">
        <f t="shared" si="370"/>
        <v>10</v>
      </c>
      <c r="Q1677" s="75">
        <f t="shared" si="371"/>
        <v>3</v>
      </c>
      <c r="R1677" s="75">
        <f t="shared" si="372"/>
        <v>8.75</v>
      </c>
      <c r="S1677" s="28">
        <f t="shared" si="373"/>
        <v>2.375</v>
      </c>
      <c r="T1677" s="75">
        <f t="shared" si="374"/>
        <v>-0.125</v>
      </c>
      <c r="U1677" s="75">
        <f t="shared" si="375"/>
        <v>0.125</v>
      </c>
    </row>
    <row r="1678" spans="1:21">
      <c r="A1678" s="37" t="s">
        <v>3692</v>
      </c>
      <c r="B1678" t="s">
        <v>13</v>
      </c>
      <c r="C1678">
        <v>5</v>
      </c>
      <c r="D1678" s="36">
        <v>0.97916666666666663</v>
      </c>
      <c r="E1678" s="36">
        <v>0.25</v>
      </c>
      <c r="F1678" s="36">
        <v>2.0833333333333332E-2</v>
      </c>
      <c r="G1678" s="36">
        <v>0.39583333333333331</v>
      </c>
      <c r="I1678" s="75">
        <f t="shared" si="363"/>
        <v>5</v>
      </c>
      <c r="J1678" s="75">
        <f t="shared" si="364"/>
        <v>-0.5</v>
      </c>
      <c r="K1678" s="75">
        <f t="shared" si="365"/>
        <v>6</v>
      </c>
      <c r="L1678" s="75">
        <f t="shared" si="366"/>
        <v>0.5</v>
      </c>
      <c r="M1678" s="75">
        <f t="shared" si="367"/>
        <v>9.5</v>
      </c>
      <c r="N1678" s="75">
        <f t="shared" si="368"/>
        <v>6.5</v>
      </c>
      <c r="O1678" s="75">
        <f t="shared" si="369"/>
        <v>2.75</v>
      </c>
      <c r="P1678" s="75">
        <f t="shared" si="370"/>
        <v>9</v>
      </c>
      <c r="Q1678" s="75">
        <f t="shared" si="371"/>
        <v>5</v>
      </c>
      <c r="R1678" s="75">
        <f t="shared" si="372"/>
        <v>7.2142857142857144</v>
      </c>
      <c r="S1678" s="28">
        <f t="shared" si="373"/>
        <v>4.1071428571428577</v>
      </c>
      <c r="T1678" s="75">
        <f t="shared" si="374"/>
        <v>2.25</v>
      </c>
      <c r="U1678" s="75">
        <f t="shared" si="375"/>
        <v>2.25</v>
      </c>
    </row>
    <row r="1679" spans="1:21">
      <c r="A1679" s="37" t="s">
        <v>3693</v>
      </c>
      <c r="B1679" t="s">
        <v>13</v>
      </c>
      <c r="C1679">
        <v>5</v>
      </c>
      <c r="D1679" s="36">
        <v>0.97916666666666663</v>
      </c>
      <c r="E1679" s="36">
        <v>0.28125</v>
      </c>
      <c r="F1679" s="36">
        <v>0</v>
      </c>
      <c r="G1679" s="36">
        <v>0.41666666666666669</v>
      </c>
      <c r="I1679" s="75">
        <f t="shared" si="363"/>
        <v>5</v>
      </c>
      <c r="J1679" s="75">
        <f t="shared" si="364"/>
        <v>-0.5</v>
      </c>
      <c r="K1679" s="75">
        <f t="shared" si="365"/>
        <v>6.75</v>
      </c>
      <c r="L1679" s="75">
        <f t="shared" si="366"/>
        <v>0</v>
      </c>
      <c r="M1679" s="75">
        <f t="shared" si="367"/>
        <v>10</v>
      </c>
      <c r="N1679" s="75">
        <f t="shared" si="368"/>
        <v>7.25</v>
      </c>
      <c r="O1679" s="75">
        <f t="shared" si="369"/>
        <v>3.125</v>
      </c>
      <c r="P1679" s="75">
        <f t="shared" si="370"/>
        <v>10</v>
      </c>
      <c r="Q1679" s="75">
        <f t="shared" si="371"/>
        <v>5</v>
      </c>
      <c r="R1679" s="75">
        <f t="shared" si="372"/>
        <v>8.0357142857142865</v>
      </c>
      <c r="S1679" s="28">
        <f t="shared" si="373"/>
        <v>4.0178571428571432</v>
      </c>
      <c r="T1679" s="75">
        <f t="shared" si="374"/>
        <v>1.875</v>
      </c>
      <c r="U1679" s="75">
        <f t="shared" si="375"/>
        <v>1.875</v>
      </c>
    </row>
    <row r="1680" spans="1:21">
      <c r="A1680" s="37" t="s">
        <v>3694</v>
      </c>
      <c r="B1680" t="s">
        <v>13</v>
      </c>
      <c r="C1680">
        <v>5</v>
      </c>
      <c r="D1680" s="36">
        <v>0.95833333333333337</v>
      </c>
      <c r="E1680" s="36">
        <v>0.29166666666666669</v>
      </c>
      <c r="F1680" s="36">
        <v>0</v>
      </c>
      <c r="G1680" s="36">
        <v>0.41666666666666669</v>
      </c>
      <c r="I1680" s="75">
        <f t="shared" ref="I1680:I1682" si="376">C1680</f>
        <v>5</v>
      </c>
      <c r="J1680" s="75">
        <f t="shared" ref="J1680:J1682" si="377">IF(D1681*24&lt;18,D1681*24,-(24-(D1681*24)))</f>
        <v>-0.5</v>
      </c>
      <c r="K1680" s="75">
        <f t="shared" ref="K1680:K1682" si="378">IF(E1681*24&lt;18,E1681*24,-(24-(E1681*24)))</f>
        <v>7.5</v>
      </c>
      <c r="L1680" s="75">
        <f t="shared" ref="L1680:L1682" si="379">IF(F1681*24&lt;18,F1681*24,-(24-(F1681*24)))</f>
        <v>0.5</v>
      </c>
      <c r="M1680" s="75">
        <f t="shared" ref="M1680:M1682" si="380">IF(G1681*24&lt;18,G1681*24,-(24-(G1681*24)))</f>
        <v>10.000000000000009</v>
      </c>
      <c r="N1680" s="75">
        <f t="shared" ref="N1680:N1682" si="381">K1680-J1680</f>
        <v>8</v>
      </c>
      <c r="O1680" s="75">
        <f t="shared" ref="O1680:O1682" si="382">J1680+(N1680/2)</f>
        <v>3.5</v>
      </c>
      <c r="P1680" s="75">
        <f t="shared" ref="P1680:P1682" si="383">M1680-L1680</f>
        <v>9.5000000000000089</v>
      </c>
      <c r="Q1680" s="75">
        <f t="shared" ref="Q1680:Q1682" si="384">L1680+P1680/2</f>
        <v>5.2500000000000044</v>
      </c>
      <c r="R1680" s="75">
        <f t="shared" ref="R1680:R1682" si="385">(I1680*N1680+(7-I1680)*P1680)/7</f>
        <v>8.4285714285714306</v>
      </c>
      <c r="S1680" s="28">
        <f t="shared" ref="S1680:S1682" si="386">IF(B1680="NO",IF(P1680&lt;N1680,Q1680,Q1680-(P1680-R1680)/2),"NIGHTSHIFTS")</f>
        <v>4.7142857142857153</v>
      </c>
      <c r="T1680" s="75">
        <f t="shared" ref="T1680:T1682" si="387">IF(B1680="NO",Q1680-O1680,"NIGHTSHIFTS")</f>
        <v>1.7500000000000044</v>
      </c>
      <c r="U1680" s="75">
        <f t="shared" ref="U1680:U1682" si="388">IF(B1680="NO",ABS(T1680),"NIGHTSHIFTS")</f>
        <v>1.7500000000000044</v>
      </c>
    </row>
    <row r="1681" spans="1:21">
      <c r="A1681" s="37" t="s">
        <v>3695</v>
      </c>
      <c r="B1681" t="s">
        <v>13</v>
      </c>
      <c r="C1681">
        <v>5</v>
      </c>
      <c r="D1681" s="36">
        <v>0.97916666666666663</v>
      </c>
      <c r="E1681" s="36">
        <v>0.3125</v>
      </c>
      <c r="F1681" s="36">
        <v>2.0833333333333332E-2</v>
      </c>
      <c r="G1681" s="36">
        <v>0.41666666666666702</v>
      </c>
      <c r="I1681" s="75">
        <f t="shared" si="376"/>
        <v>5</v>
      </c>
      <c r="J1681" s="75">
        <f t="shared" si="377"/>
        <v>-1</v>
      </c>
      <c r="K1681" s="75">
        <f t="shared" si="378"/>
        <v>7</v>
      </c>
      <c r="L1681" s="75">
        <f t="shared" si="379"/>
        <v>0</v>
      </c>
      <c r="M1681" s="75">
        <f t="shared" si="380"/>
        <v>9</v>
      </c>
      <c r="N1681" s="75">
        <f t="shared" si="381"/>
        <v>8</v>
      </c>
      <c r="O1681" s="75">
        <f t="shared" si="382"/>
        <v>3</v>
      </c>
      <c r="P1681" s="75">
        <f t="shared" si="383"/>
        <v>9</v>
      </c>
      <c r="Q1681" s="75">
        <f t="shared" si="384"/>
        <v>4.5</v>
      </c>
      <c r="R1681" s="75">
        <f t="shared" si="385"/>
        <v>8.2857142857142865</v>
      </c>
      <c r="S1681" s="28">
        <f t="shared" si="386"/>
        <v>4.1428571428571432</v>
      </c>
      <c r="T1681" s="75">
        <f t="shared" si="387"/>
        <v>1.5</v>
      </c>
      <c r="U1681" s="75">
        <f t="shared" si="388"/>
        <v>1.5</v>
      </c>
    </row>
    <row r="1682" spans="1:21">
      <c r="A1682" s="37" t="s">
        <v>3696</v>
      </c>
      <c r="B1682" t="s">
        <v>13</v>
      </c>
      <c r="C1682">
        <v>5</v>
      </c>
      <c r="D1682" s="36">
        <v>0.95833333333333337</v>
      </c>
      <c r="E1682" s="36">
        <v>0.29166666666666669</v>
      </c>
      <c r="F1682" s="36">
        <v>0</v>
      </c>
      <c r="G1682" s="36">
        <v>0.375</v>
      </c>
      <c r="I1682" s="75">
        <f t="shared" si="376"/>
        <v>5</v>
      </c>
      <c r="J1682" s="75">
        <f t="shared" si="377"/>
        <v>-1</v>
      </c>
      <c r="K1682" s="75">
        <f t="shared" si="378"/>
        <v>7.5</v>
      </c>
      <c r="L1682" s="75">
        <f t="shared" si="379"/>
        <v>-1</v>
      </c>
      <c r="M1682" s="75">
        <f t="shared" si="380"/>
        <v>8.75</v>
      </c>
      <c r="N1682" s="75">
        <f t="shared" si="381"/>
        <v>8.5</v>
      </c>
      <c r="O1682" s="75">
        <f t="shared" si="382"/>
        <v>3.25</v>
      </c>
      <c r="P1682" s="75">
        <f t="shared" si="383"/>
        <v>9.75</v>
      </c>
      <c r="Q1682" s="75">
        <f t="shared" si="384"/>
        <v>3.875</v>
      </c>
      <c r="R1682" s="75">
        <f t="shared" si="385"/>
        <v>8.8571428571428577</v>
      </c>
      <c r="S1682" s="28">
        <f t="shared" si="386"/>
        <v>3.4285714285714288</v>
      </c>
      <c r="T1682" s="75">
        <f t="shared" si="387"/>
        <v>0.625</v>
      </c>
      <c r="U1682" s="75">
        <f t="shared" si="388"/>
        <v>0.625</v>
      </c>
    </row>
    <row r="1683" spans="1:21">
      <c r="A1683" s="37" t="s">
        <v>3697</v>
      </c>
      <c r="B1683" t="s">
        <v>13</v>
      </c>
      <c r="C1683">
        <v>5</v>
      </c>
      <c r="D1683" s="36">
        <v>0.95833333333333337</v>
      </c>
      <c r="E1683" s="36">
        <v>0.3125</v>
      </c>
      <c r="F1683" s="36">
        <v>0.95833333333333337</v>
      </c>
      <c r="G1683" s="36">
        <v>0.36458333333333331</v>
      </c>
      <c r="I1683" s="75">
        <f t="shared" si="350"/>
        <v>5</v>
      </c>
      <c r="J1683" s="75">
        <f t="shared" si="351"/>
        <v>-1</v>
      </c>
      <c r="K1683" s="75">
        <f t="shared" si="352"/>
        <v>7.5</v>
      </c>
      <c r="L1683" s="75">
        <f t="shared" si="353"/>
        <v>-1</v>
      </c>
      <c r="M1683" s="75">
        <f t="shared" si="354"/>
        <v>8.75</v>
      </c>
      <c r="N1683" s="75">
        <f t="shared" si="355"/>
        <v>8.5</v>
      </c>
      <c r="O1683" s="75">
        <f t="shared" si="356"/>
        <v>3.25</v>
      </c>
      <c r="P1683" s="75">
        <f t="shared" si="357"/>
        <v>9.75</v>
      </c>
      <c r="Q1683" s="75">
        <f t="shared" si="358"/>
        <v>3.875</v>
      </c>
      <c r="R1683" s="75">
        <f t="shared" si="359"/>
        <v>8.8571428571428577</v>
      </c>
      <c r="S1683" s="28">
        <f t="shared" si="360"/>
        <v>3.4285714285714288</v>
      </c>
      <c r="T1683" s="75">
        <f t="shared" si="361"/>
        <v>0.625</v>
      </c>
      <c r="U1683" s="75">
        <f t="shared" si="362"/>
        <v>0.625</v>
      </c>
    </row>
    <row r="1684" spans="1:21">
      <c r="A1684" s="37" t="s">
        <v>3698</v>
      </c>
      <c r="B1684" t="s">
        <v>13</v>
      </c>
      <c r="C1684">
        <v>5</v>
      </c>
      <c r="D1684" s="36">
        <v>0.97916666666666663</v>
      </c>
      <c r="E1684" s="36">
        <v>0.375</v>
      </c>
      <c r="F1684" s="36">
        <v>0</v>
      </c>
      <c r="G1684" s="36">
        <v>0.375</v>
      </c>
      <c r="I1684" s="75">
        <f t="shared" si="350"/>
        <v>5</v>
      </c>
      <c r="J1684" s="75">
        <f t="shared" si="351"/>
        <v>-0.5</v>
      </c>
      <c r="K1684" s="75">
        <f t="shared" si="352"/>
        <v>9</v>
      </c>
      <c r="L1684" s="75">
        <f t="shared" si="353"/>
        <v>0</v>
      </c>
      <c r="M1684" s="75">
        <f t="shared" si="354"/>
        <v>9</v>
      </c>
      <c r="N1684" s="75">
        <f t="shared" si="355"/>
        <v>9.5</v>
      </c>
      <c r="O1684" s="75">
        <f t="shared" si="356"/>
        <v>4.25</v>
      </c>
      <c r="P1684" s="75">
        <f t="shared" si="357"/>
        <v>9</v>
      </c>
      <c r="Q1684" s="75">
        <f t="shared" si="358"/>
        <v>4.5</v>
      </c>
      <c r="R1684" s="75">
        <f t="shared" si="359"/>
        <v>9.3571428571428577</v>
      </c>
      <c r="S1684" s="28">
        <f t="shared" si="360"/>
        <v>4.5</v>
      </c>
      <c r="T1684" s="75">
        <f t="shared" si="361"/>
        <v>0.25</v>
      </c>
      <c r="U1684" s="75">
        <f t="shared" si="362"/>
        <v>0.25</v>
      </c>
    </row>
    <row r="1685" spans="1:21">
      <c r="A1685" s="37" t="s">
        <v>3699</v>
      </c>
      <c r="B1685" t="s">
        <v>13</v>
      </c>
      <c r="C1685">
        <v>5</v>
      </c>
      <c r="D1685" s="36">
        <v>0.9375</v>
      </c>
      <c r="E1685" s="36">
        <v>0.28472222222222221</v>
      </c>
      <c r="F1685" s="36">
        <v>0</v>
      </c>
      <c r="G1685" s="36">
        <v>0.35416666666666669</v>
      </c>
      <c r="I1685" s="75">
        <f t="shared" si="350"/>
        <v>5</v>
      </c>
      <c r="J1685" s="75">
        <f t="shared" si="351"/>
        <v>-1.5</v>
      </c>
      <c r="K1685" s="75">
        <f t="shared" si="352"/>
        <v>6.833333333333333</v>
      </c>
      <c r="L1685" s="75">
        <f t="shared" si="353"/>
        <v>0</v>
      </c>
      <c r="M1685" s="75">
        <f t="shared" si="354"/>
        <v>8.5</v>
      </c>
      <c r="N1685" s="75">
        <f t="shared" si="355"/>
        <v>8.3333333333333321</v>
      </c>
      <c r="O1685" s="75">
        <f t="shared" si="356"/>
        <v>2.6666666666666661</v>
      </c>
      <c r="P1685" s="75">
        <f t="shared" si="357"/>
        <v>8.5</v>
      </c>
      <c r="Q1685" s="75">
        <f t="shared" si="358"/>
        <v>4.25</v>
      </c>
      <c r="R1685" s="75">
        <f t="shared" si="359"/>
        <v>8.3809523809523796</v>
      </c>
      <c r="S1685" s="28">
        <f t="shared" si="360"/>
        <v>4.1904761904761898</v>
      </c>
      <c r="T1685" s="75">
        <f t="shared" si="361"/>
        <v>1.5833333333333339</v>
      </c>
      <c r="U1685" s="75">
        <f t="shared" si="362"/>
        <v>1.5833333333333339</v>
      </c>
    </row>
    <row r="1686" spans="1:21">
      <c r="A1686" s="142" t="s">
        <v>3714</v>
      </c>
      <c r="B1686" t="s">
        <v>14</v>
      </c>
      <c r="C1686">
        <v>5</v>
      </c>
      <c r="D1686" s="36">
        <v>0.45833333333333331</v>
      </c>
      <c r="E1686" s="36">
        <v>0.27083333333333331</v>
      </c>
      <c r="F1686" s="36">
        <v>0.97916666666666663</v>
      </c>
      <c r="G1686" s="36">
        <v>0.29166666666666669</v>
      </c>
      <c r="I1686" s="75">
        <f t="shared" si="350"/>
        <v>5</v>
      </c>
      <c r="J1686" s="75">
        <f t="shared" si="351"/>
        <v>11</v>
      </c>
      <c r="K1686" s="75">
        <f t="shared" si="352"/>
        <v>6.5</v>
      </c>
      <c r="L1686" s="75">
        <f t="shared" si="353"/>
        <v>-0.5</v>
      </c>
      <c r="M1686" s="75">
        <f t="shared" si="354"/>
        <v>7</v>
      </c>
      <c r="N1686" s="75">
        <f t="shared" si="355"/>
        <v>-4.5</v>
      </c>
      <c r="O1686" s="75">
        <f t="shared" si="356"/>
        <v>8.75</v>
      </c>
      <c r="P1686" s="75">
        <f t="shared" si="357"/>
        <v>7.5</v>
      </c>
      <c r="Q1686" s="75">
        <f t="shared" si="358"/>
        <v>3.25</v>
      </c>
      <c r="R1686" s="75">
        <f t="shared" si="359"/>
        <v>-1.0714285714285714</v>
      </c>
      <c r="S1686" s="28" t="str">
        <f t="shared" si="360"/>
        <v>NIGHTSHIFTS</v>
      </c>
      <c r="T1686" s="75" t="str">
        <f t="shared" si="361"/>
        <v>NIGHTSHIFTS</v>
      </c>
      <c r="U1686" s="75" t="str">
        <f t="shared" si="362"/>
        <v>NIGHTSHIFTS</v>
      </c>
    </row>
    <row r="1687" spans="1:21">
      <c r="A1687" s="142" t="s">
        <v>3715</v>
      </c>
      <c r="B1687" t="s">
        <v>13</v>
      </c>
      <c r="C1687">
        <v>5</v>
      </c>
      <c r="D1687" s="36">
        <v>0.41666666666666669</v>
      </c>
      <c r="E1687" s="36">
        <v>0.27083333333333331</v>
      </c>
      <c r="F1687" s="36">
        <v>0.45833333333333331</v>
      </c>
      <c r="G1687" s="36">
        <v>0.29166666666666669</v>
      </c>
      <c r="I1687" s="75">
        <f t="shared" si="350"/>
        <v>5</v>
      </c>
      <c r="J1687" s="75">
        <f t="shared" si="351"/>
        <v>10</v>
      </c>
      <c r="K1687" s="75">
        <f t="shared" si="352"/>
        <v>6.5</v>
      </c>
      <c r="L1687" s="75">
        <f t="shared" si="353"/>
        <v>11</v>
      </c>
      <c r="M1687" s="75">
        <f t="shared" si="354"/>
        <v>7</v>
      </c>
      <c r="N1687" s="75">
        <f t="shared" si="355"/>
        <v>-3.5</v>
      </c>
      <c r="O1687" s="75">
        <f t="shared" si="356"/>
        <v>8.25</v>
      </c>
      <c r="P1687" s="75">
        <f t="shared" si="357"/>
        <v>-4</v>
      </c>
      <c r="Q1687" s="75">
        <f t="shared" si="358"/>
        <v>9</v>
      </c>
      <c r="R1687" s="75">
        <f t="shared" si="359"/>
        <v>-3.6428571428571428</v>
      </c>
      <c r="S1687" s="28">
        <f t="shared" si="360"/>
        <v>9</v>
      </c>
      <c r="T1687" s="75">
        <f t="shared" si="361"/>
        <v>0.75</v>
      </c>
      <c r="U1687" s="75">
        <f t="shared" si="362"/>
        <v>0.75</v>
      </c>
    </row>
    <row r="1688" spans="1:21">
      <c r="A1688" s="142" t="s">
        <v>3716</v>
      </c>
      <c r="B1688" t="s">
        <v>13</v>
      </c>
      <c r="C1688">
        <v>5</v>
      </c>
      <c r="D1688" s="36">
        <v>0.125</v>
      </c>
      <c r="E1688" s="36">
        <v>0.41666666666666669</v>
      </c>
      <c r="F1688" s="36">
        <v>0.125</v>
      </c>
      <c r="G1688" s="36">
        <v>0.41666666666666669</v>
      </c>
      <c r="I1688" s="75">
        <f t="shared" si="350"/>
        <v>5</v>
      </c>
      <c r="J1688" s="75">
        <f t="shared" si="351"/>
        <v>3</v>
      </c>
      <c r="K1688" s="75">
        <f t="shared" si="352"/>
        <v>10</v>
      </c>
      <c r="L1688" s="75">
        <f t="shared" si="353"/>
        <v>3</v>
      </c>
      <c r="M1688" s="75">
        <f t="shared" si="354"/>
        <v>10</v>
      </c>
      <c r="N1688" s="75">
        <f t="shared" si="355"/>
        <v>7</v>
      </c>
      <c r="O1688" s="75">
        <f t="shared" si="356"/>
        <v>6.5</v>
      </c>
      <c r="P1688" s="75">
        <f t="shared" si="357"/>
        <v>7</v>
      </c>
      <c r="Q1688" s="75">
        <f t="shared" si="358"/>
        <v>6.5</v>
      </c>
      <c r="R1688" s="75">
        <f t="shared" si="359"/>
        <v>7</v>
      </c>
      <c r="S1688" s="28">
        <f t="shared" si="360"/>
        <v>6.5</v>
      </c>
      <c r="T1688" s="75">
        <f t="shared" si="361"/>
        <v>0</v>
      </c>
      <c r="U1688" s="75">
        <f t="shared" si="362"/>
        <v>0</v>
      </c>
    </row>
    <row r="1689" spans="1:21">
      <c r="A1689" s="142" t="s">
        <v>3737</v>
      </c>
      <c r="B1689" t="s">
        <v>13</v>
      </c>
      <c r="C1689">
        <v>0</v>
      </c>
      <c r="D1689" s="36">
        <v>0.9375</v>
      </c>
      <c r="E1689" s="36">
        <v>0.30555555555555552</v>
      </c>
      <c r="F1689" s="36">
        <v>0.4375</v>
      </c>
      <c r="G1689" s="36">
        <v>0.35416666666666669</v>
      </c>
      <c r="I1689" s="75">
        <f t="shared" si="350"/>
        <v>0</v>
      </c>
      <c r="J1689" s="75">
        <f t="shared" si="351"/>
        <v>-1.5</v>
      </c>
      <c r="K1689" s="75">
        <f t="shared" si="352"/>
        <v>7.3333333333333321</v>
      </c>
      <c r="L1689" s="75">
        <f t="shared" si="353"/>
        <v>10.5</v>
      </c>
      <c r="M1689" s="75">
        <f t="shared" si="354"/>
        <v>8.5</v>
      </c>
      <c r="N1689" s="75">
        <f t="shared" si="355"/>
        <v>8.8333333333333321</v>
      </c>
      <c r="O1689" s="75">
        <f t="shared" si="356"/>
        <v>2.9166666666666661</v>
      </c>
      <c r="P1689" s="75">
        <f t="shared" si="357"/>
        <v>-2</v>
      </c>
      <c r="Q1689" s="75">
        <f t="shared" si="358"/>
        <v>9.5</v>
      </c>
      <c r="R1689" s="75">
        <f t="shared" si="359"/>
        <v>-2</v>
      </c>
      <c r="S1689" s="28">
        <f t="shared" si="360"/>
        <v>9.5</v>
      </c>
      <c r="T1689" s="75">
        <f t="shared" si="361"/>
        <v>6.5833333333333339</v>
      </c>
      <c r="U1689" s="75">
        <f t="shared" si="362"/>
        <v>6.5833333333333339</v>
      </c>
    </row>
    <row r="1690" spans="1:21">
      <c r="A1690" s="142" t="s">
        <v>3738</v>
      </c>
      <c r="B1690" t="s">
        <v>13</v>
      </c>
      <c r="C1690">
        <v>6</v>
      </c>
      <c r="D1690" s="36">
        <v>0.95833333333333337</v>
      </c>
      <c r="E1690" s="36">
        <v>0.29166666666666669</v>
      </c>
      <c r="F1690" s="137">
        <v>1</v>
      </c>
      <c r="G1690" s="36">
        <v>0.35416666666666669</v>
      </c>
      <c r="I1690" s="75">
        <f t="shared" si="350"/>
        <v>6</v>
      </c>
      <c r="J1690" s="75">
        <f t="shared" si="351"/>
        <v>-1</v>
      </c>
      <c r="K1690" s="75">
        <f t="shared" si="352"/>
        <v>7</v>
      </c>
      <c r="L1690" s="75">
        <f t="shared" si="353"/>
        <v>0</v>
      </c>
      <c r="M1690" s="75">
        <f t="shared" si="354"/>
        <v>8.5</v>
      </c>
      <c r="N1690" s="75">
        <f t="shared" si="355"/>
        <v>8</v>
      </c>
      <c r="O1690" s="75">
        <f t="shared" si="356"/>
        <v>3</v>
      </c>
      <c r="P1690" s="75">
        <f t="shared" si="357"/>
        <v>8.5</v>
      </c>
      <c r="Q1690" s="75">
        <f t="shared" si="358"/>
        <v>4.25</v>
      </c>
      <c r="R1690" s="75">
        <f t="shared" si="359"/>
        <v>8.0714285714285712</v>
      </c>
      <c r="S1690" s="28">
        <f t="shared" si="360"/>
        <v>4.0357142857142856</v>
      </c>
      <c r="T1690" s="75">
        <f t="shared" si="361"/>
        <v>1.25</v>
      </c>
      <c r="U1690" s="75">
        <f t="shared" si="362"/>
        <v>1.25</v>
      </c>
    </row>
    <row r="1691" spans="1:21">
      <c r="A1691" s="142" t="s">
        <v>3739</v>
      </c>
      <c r="B1691" t="s">
        <v>13</v>
      </c>
      <c r="C1691">
        <v>5</v>
      </c>
      <c r="D1691" s="36">
        <v>0.9375</v>
      </c>
      <c r="E1691" s="36">
        <v>0.30555555555555552</v>
      </c>
      <c r="F1691" s="36">
        <v>0.95833333333333337</v>
      </c>
      <c r="G1691" s="36">
        <v>0.375</v>
      </c>
      <c r="I1691" s="75">
        <f t="shared" si="350"/>
        <v>5</v>
      </c>
      <c r="J1691" s="75">
        <f t="shared" si="351"/>
        <v>-1.5</v>
      </c>
      <c r="K1691" s="75">
        <f t="shared" si="352"/>
        <v>7.3333333333333321</v>
      </c>
      <c r="L1691" s="75">
        <f t="shared" si="353"/>
        <v>-1</v>
      </c>
      <c r="M1691" s="75">
        <f t="shared" si="354"/>
        <v>9</v>
      </c>
      <c r="N1691" s="75">
        <f t="shared" si="355"/>
        <v>8.8333333333333321</v>
      </c>
      <c r="O1691" s="75">
        <f t="shared" si="356"/>
        <v>2.9166666666666661</v>
      </c>
      <c r="P1691" s="75">
        <f t="shared" si="357"/>
        <v>10</v>
      </c>
      <c r="Q1691" s="75">
        <f t="shared" si="358"/>
        <v>4</v>
      </c>
      <c r="R1691" s="75">
        <f t="shared" si="359"/>
        <v>9.1666666666666661</v>
      </c>
      <c r="S1691" s="28">
        <f t="shared" si="360"/>
        <v>3.583333333333333</v>
      </c>
      <c r="T1691" s="75">
        <f t="shared" si="361"/>
        <v>1.0833333333333339</v>
      </c>
      <c r="U1691" s="75">
        <f t="shared" si="362"/>
        <v>1.0833333333333339</v>
      </c>
    </row>
    <row r="1692" spans="1:21">
      <c r="A1692" s="279" t="s">
        <v>3749</v>
      </c>
      <c r="I1692" s="75">
        <f t="shared" ref="I1692:I1755" si="389">C1692</f>
        <v>0</v>
      </c>
      <c r="J1692" s="75">
        <f t="shared" ref="J1692:J1755" si="390">IF(D1692*24&lt;18,D1692*24,-(24-(D1692*24)))</f>
        <v>0</v>
      </c>
      <c r="K1692" s="75">
        <f t="shared" ref="K1692:K1755" si="391">IF(E1692*24&lt;18,E1692*24,-(24-(E1692*24)))</f>
        <v>0</v>
      </c>
      <c r="L1692" s="75">
        <f t="shared" ref="L1692:L1755" si="392">IF(F1692*24&lt;18,F1692*24,-(24-(F1692*24)))</f>
        <v>0</v>
      </c>
      <c r="M1692" s="75">
        <f t="shared" ref="M1692:M1755" si="393">IF(G1692*24&lt;18,G1692*24,-(24-(G1692*24)))</f>
        <v>0</v>
      </c>
      <c r="N1692" s="75">
        <f t="shared" ref="N1692:N1755" si="394">K1692-J1692</f>
        <v>0</v>
      </c>
      <c r="O1692" s="75">
        <f t="shared" ref="O1692:O1755" si="395">J1692+(N1692/2)</f>
        <v>0</v>
      </c>
      <c r="P1692" s="75">
        <f t="shared" ref="P1692:P1755" si="396">M1692-L1692</f>
        <v>0</v>
      </c>
      <c r="Q1692" s="75">
        <f t="shared" ref="Q1692:Q1755" si="397">L1692+P1692/2</f>
        <v>0</v>
      </c>
      <c r="R1692" s="75">
        <f t="shared" ref="R1692:R1755" si="398">(I1692*N1692+(7-I1692)*P1692)/7</f>
        <v>0</v>
      </c>
      <c r="S1692" s="28" t="str">
        <f t="shared" ref="S1692:S1755" si="399">IF(B1692="NO",IF(P1692&lt;N1692,Q1692,Q1692-(P1692-R1692)/2),"NIGHTSHIFTS")</f>
        <v>NIGHTSHIFTS</v>
      </c>
      <c r="T1692" s="75" t="str">
        <f t="shared" ref="T1692:T1755" si="400">IF(B1692="NO",Q1692-O1692,"NIGHTSHIFTS")</f>
        <v>NIGHTSHIFTS</v>
      </c>
      <c r="U1692" s="75" t="str">
        <f t="shared" ref="U1692:U1755" si="401">IF(B1692="NO",ABS(T1692),"NIGHTSHIFTS")</f>
        <v>NIGHTSHIFTS</v>
      </c>
    </row>
    <row r="1693" spans="1:21">
      <c r="A1693" s="279" t="s">
        <v>3750</v>
      </c>
      <c r="I1693" s="75">
        <f t="shared" si="389"/>
        <v>0</v>
      </c>
      <c r="J1693" s="75">
        <f t="shared" si="390"/>
        <v>0</v>
      </c>
      <c r="K1693" s="75">
        <f t="shared" si="391"/>
        <v>0</v>
      </c>
      <c r="L1693" s="75">
        <f t="shared" si="392"/>
        <v>0</v>
      </c>
      <c r="M1693" s="75">
        <f t="shared" si="393"/>
        <v>0</v>
      </c>
      <c r="N1693" s="75">
        <f t="shared" si="394"/>
        <v>0</v>
      </c>
      <c r="O1693" s="75">
        <f t="shared" si="395"/>
        <v>0</v>
      </c>
      <c r="P1693" s="75">
        <f t="shared" si="396"/>
        <v>0</v>
      </c>
      <c r="Q1693" s="75">
        <f t="shared" si="397"/>
        <v>0</v>
      </c>
      <c r="R1693" s="75">
        <f t="shared" si="398"/>
        <v>0</v>
      </c>
      <c r="S1693" s="28" t="str">
        <f t="shared" si="399"/>
        <v>NIGHTSHIFTS</v>
      </c>
      <c r="T1693" s="75" t="str">
        <f t="shared" si="400"/>
        <v>NIGHTSHIFTS</v>
      </c>
      <c r="U1693" s="75" t="str">
        <f t="shared" si="401"/>
        <v>NIGHTSHIFTS</v>
      </c>
    </row>
    <row r="1694" spans="1:21">
      <c r="A1694" s="279" t="s">
        <v>3751</v>
      </c>
      <c r="I1694" s="75">
        <f t="shared" si="389"/>
        <v>0</v>
      </c>
      <c r="J1694" s="75">
        <f t="shared" si="390"/>
        <v>0</v>
      </c>
      <c r="K1694" s="75">
        <f t="shared" si="391"/>
        <v>0</v>
      </c>
      <c r="L1694" s="75">
        <f t="shared" si="392"/>
        <v>0</v>
      </c>
      <c r="M1694" s="75">
        <f t="shared" si="393"/>
        <v>0</v>
      </c>
      <c r="N1694" s="75">
        <f t="shared" si="394"/>
        <v>0</v>
      </c>
      <c r="O1694" s="75">
        <f t="shared" si="395"/>
        <v>0</v>
      </c>
      <c r="P1694" s="75">
        <f t="shared" si="396"/>
        <v>0</v>
      </c>
      <c r="Q1694" s="75">
        <f t="shared" si="397"/>
        <v>0</v>
      </c>
      <c r="R1694" s="75">
        <f t="shared" si="398"/>
        <v>0</v>
      </c>
      <c r="S1694" s="28" t="str">
        <f t="shared" si="399"/>
        <v>NIGHTSHIFTS</v>
      </c>
      <c r="T1694" s="75" t="str">
        <f t="shared" si="400"/>
        <v>NIGHTSHIFTS</v>
      </c>
      <c r="U1694" s="75" t="str">
        <f t="shared" si="401"/>
        <v>NIGHTSHIFTS</v>
      </c>
    </row>
    <row r="1695" spans="1:21">
      <c r="A1695" s="279" t="s">
        <v>3752</v>
      </c>
      <c r="I1695" s="75">
        <f t="shared" si="389"/>
        <v>0</v>
      </c>
      <c r="J1695" s="75">
        <f t="shared" si="390"/>
        <v>0</v>
      </c>
      <c r="K1695" s="75">
        <f t="shared" si="391"/>
        <v>0</v>
      </c>
      <c r="L1695" s="75">
        <f t="shared" si="392"/>
        <v>0</v>
      </c>
      <c r="M1695" s="75">
        <f t="shared" si="393"/>
        <v>0</v>
      </c>
      <c r="N1695" s="75">
        <f t="shared" si="394"/>
        <v>0</v>
      </c>
      <c r="O1695" s="75">
        <f t="shared" si="395"/>
        <v>0</v>
      </c>
      <c r="P1695" s="75">
        <f t="shared" si="396"/>
        <v>0</v>
      </c>
      <c r="Q1695" s="75">
        <f t="shared" si="397"/>
        <v>0</v>
      </c>
      <c r="R1695" s="75">
        <f t="shared" si="398"/>
        <v>0</v>
      </c>
      <c r="S1695" s="28" t="str">
        <f t="shared" si="399"/>
        <v>NIGHTSHIFTS</v>
      </c>
      <c r="T1695" s="75" t="str">
        <f t="shared" si="400"/>
        <v>NIGHTSHIFTS</v>
      </c>
      <c r="U1695" s="75" t="str">
        <f t="shared" si="401"/>
        <v>NIGHTSHIFTS</v>
      </c>
    </row>
    <row r="1696" spans="1:21">
      <c r="A1696" s="279" t="s">
        <v>3753</v>
      </c>
      <c r="I1696" s="75">
        <f t="shared" si="389"/>
        <v>0</v>
      </c>
      <c r="J1696" s="75">
        <f t="shared" si="390"/>
        <v>0</v>
      </c>
      <c r="K1696" s="75">
        <f t="shared" si="391"/>
        <v>0</v>
      </c>
      <c r="L1696" s="75">
        <f t="shared" si="392"/>
        <v>0</v>
      </c>
      <c r="M1696" s="75">
        <f t="shared" si="393"/>
        <v>0</v>
      </c>
      <c r="N1696" s="75">
        <f t="shared" si="394"/>
        <v>0</v>
      </c>
      <c r="O1696" s="75">
        <f t="shared" si="395"/>
        <v>0</v>
      </c>
      <c r="P1696" s="75">
        <f t="shared" si="396"/>
        <v>0</v>
      </c>
      <c r="Q1696" s="75">
        <f t="shared" si="397"/>
        <v>0</v>
      </c>
      <c r="R1696" s="75">
        <f t="shared" si="398"/>
        <v>0</v>
      </c>
      <c r="S1696" s="28" t="str">
        <f t="shared" si="399"/>
        <v>NIGHTSHIFTS</v>
      </c>
      <c r="T1696" s="75" t="str">
        <f t="shared" si="400"/>
        <v>NIGHTSHIFTS</v>
      </c>
      <c r="U1696" s="75" t="str">
        <f t="shared" si="401"/>
        <v>NIGHTSHIFTS</v>
      </c>
    </row>
    <row r="1697" spans="1:21">
      <c r="A1697" s="279" t="s">
        <v>3754</v>
      </c>
      <c r="I1697" s="75">
        <f t="shared" si="389"/>
        <v>0</v>
      </c>
      <c r="J1697" s="75">
        <f t="shared" si="390"/>
        <v>0</v>
      </c>
      <c r="K1697" s="75">
        <f t="shared" si="391"/>
        <v>0</v>
      </c>
      <c r="L1697" s="75">
        <f t="shared" si="392"/>
        <v>0</v>
      </c>
      <c r="M1697" s="75">
        <f t="shared" si="393"/>
        <v>0</v>
      </c>
      <c r="N1697" s="75">
        <f t="shared" si="394"/>
        <v>0</v>
      </c>
      <c r="O1697" s="75">
        <f t="shared" si="395"/>
        <v>0</v>
      </c>
      <c r="P1697" s="75">
        <f t="shared" si="396"/>
        <v>0</v>
      </c>
      <c r="Q1697" s="75">
        <f t="shared" si="397"/>
        <v>0</v>
      </c>
      <c r="R1697" s="75">
        <f t="shared" si="398"/>
        <v>0</v>
      </c>
      <c r="S1697" s="28" t="str">
        <f t="shared" si="399"/>
        <v>NIGHTSHIFTS</v>
      </c>
      <c r="T1697" s="75" t="str">
        <f t="shared" si="400"/>
        <v>NIGHTSHIFTS</v>
      </c>
      <c r="U1697" s="75" t="str">
        <f t="shared" si="401"/>
        <v>NIGHTSHIFTS</v>
      </c>
    </row>
    <row r="1698" spans="1:21">
      <c r="A1698" s="279" t="s">
        <v>3755</v>
      </c>
      <c r="I1698" s="75">
        <f t="shared" si="389"/>
        <v>0</v>
      </c>
      <c r="J1698" s="75">
        <f t="shared" si="390"/>
        <v>0</v>
      </c>
      <c r="K1698" s="75">
        <f t="shared" si="391"/>
        <v>0</v>
      </c>
      <c r="L1698" s="75">
        <f t="shared" si="392"/>
        <v>0</v>
      </c>
      <c r="M1698" s="75">
        <f t="shared" si="393"/>
        <v>0</v>
      </c>
      <c r="N1698" s="75">
        <f t="shared" si="394"/>
        <v>0</v>
      </c>
      <c r="O1698" s="75">
        <f t="shared" si="395"/>
        <v>0</v>
      </c>
      <c r="P1698" s="75">
        <f t="shared" si="396"/>
        <v>0</v>
      </c>
      <c r="Q1698" s="75">
        <f t="shared" si="397"/>
        <v>0</v>
      </c>
      <c r="R1698" s="75">
        <f t="shared" si="398"/>
        <v>0</v>
      </c>
      <c r="S1698" s="28" t="str">
        <f t="shared" si="399"/>
        <v>NIGHTSHIFTS</v>
      </c>
      <c r="T1698" s="75" t="str">
        <f t="shared" si="400"/>
        <v>NIGHTSHIFTS</v>
      </c>
      <c r="U1698" s="75" t="str">
        <f t="shared" si="401"/>
        <v>NIGHTSHIFTS</v>
      </c>
    </row>
    <row r="1699" spans="1:21">
      <c r="A1699" s="279" t="s">
        <v>3756</v>
      </c>
      <c r="I1699" s="75">
        <f t="shared" si="389"/>
        <v>0</v>
      </c>
      <c r="J1699" s="75">
        <f t="shared" si="390"/>
        <v>0</v>
      </c>
      <c r="K1699" s="75">
        <f t="shared" si="391"/>
        <v>0</v>
      </c>
      <c r="L1699" s="75">
        <f t="shared" si="392"/>
        <v>0</v>
      </c>
      <c r="M1699" s="75">
        <f t="shared" si="393"/>
        <v>0</v>
      </c>
      <c r="N1699" s="75">
        <f t="shared" si="394"/>
        <v>0</v>
      </c>
      <c r="O1699" s="75">
        <f t="shared" si="395"/>
        <v>0</v>
      </c>
      <c r="P1699" s="75">
        <f t="shared" si="396"/>
        <v>0</v>
      </c>
      <c r="Q1699" s="75">
        <f t="shared" si="397"/>
        <v>0</v>
      </c>
      <c r="R1699" s="75">
        <f t="shared" si="398"/>
        <v>0</v>
      </c>
      <c r="S1699" s="28" t="str">
        <f t="shared" si="399"/>
        <v>NIGHTSHIFTS</v>
      </c>
      <c r="T1699" s="75" t="str">
        <f t="shared" si="400"/>
        <v>NIGHTSHIFTS</v>
      </c>
      <c r="U1699" s="75" t="str">
        <f t="shared" si="401"/>
        <v>NIGHTSHIFTS</v>
      </c>
    </row>
    <row r="1700" spans="1:21">
      <c r="A1700" s="279" t="s">
        <v>3757</v>
      </c>
      <c r="I1700" s="75">
        <f t="shared" si="389"/>
        <v>0</v>
      </c>
      <c r="J1700" s="75">
        <f t="shared" si="390"/>
        <v>0</v>
      </c>
      <c r="K1700" s="75">
        <f t="shared" si="391"/>
        <v>0</v>
      </c>
      <c r="L1700" s="75">
        <f t="shared" si="392"/>
        <v>0</v>
      </c>
      <c r="M1700" s="75">
        <f t="shared" si="393"/>
        <v>0</v>
      </c>
      <c r="N1700" s="75">
        <f t="shared" si="394"/>
        <v>0</v>
      </c>
      <c r="O1700" s="75">
        <f t="shared" si="395"/>
        <v>0</v>
      </c>
      <c r="P1700" s="75">
        <f t="shared" si="396"/>
        <v>0</v>
      </c>
      <c r="Q1700" s="75">
        <f t="shared" si="397"/>
        <v>0</v>
      </c>
      <c r="R1700" s="75">
        <f t="shared" si="398"/>
        <v>0</v>
      </c>
      <c r="S1700" s="28" t="str">
        <f t="shared" si="399"/>
        <v>NIGHTSHIFTS</v>
      </c>
      <c r="T1700" s="75" t="str">
        <f t="shared" si="400"/>
        <v>NIGHTSHIFTS</v>
      </c>
      <c r="U1700" s="75" t="str">
        <f t="shared" si="401"/>
        <v>NIGHTSHIFTS</v>
      </c>
    </row>
    <row r="1701" spans="1:21">
      <c r="A1701" s="279" t="s">
        <v>3758</v>
      </c>
      <c r="I1701" s="75">
        <f t="shared" si="389"/>
        <v>0</v>
      </c>
      <c r="J1701" s="75">
        <f t="shared" si="390"/>
        <v>0</v>
      </c>
      <c r="K1701" s="75">
        <f t="shared" si="391"/>
        <v>0</v>
      </c>
      <c r="L1701" s="75">
        <f t="shared" si="392"/>
        <v>0</v>
      </c>
      <c r="M1701" s="75">
        <f t="shared" si="393"/>
        <v>0</v>
      </c>
      <c r="N1701" s="75">
        <f t="shared" si="394"/>
        <v>0</v>
      </c>
      <c r="O1701" s="75">
        <f t="shared" si="395"/>
        <v>0</v>
      </c>
      <c r="P1701" s="75">
        <f t="shared" si="396"/>
        <v>0</v>
      </c>
      <c r="Q1701" s="75">
        <f t="shared" si="397"/>
        <v>0</v>
      </c>
      <c r="R1701" s="75">
        <f t="shared" si="398"/>
        <v>0</v>
      </c>
      <c r="S1701" s="28" t="str">
        <f t="shared" si="399"/>
        <v>NIGHTSHIFTS</v>
      </c>
      <c r="T1701" s="75" t="str">
        <f t="shared" si="400"/>
        <v>NIGHTSHIFTS</v>
      </c>
      <c r="U1701" s="75" t="str">
        <f t="shared" si="401"/>
        <v>NIGHTSHIFTS</v>
      </c>
    </row>
    <row r="1702" spans="1:21">
      <c r="A1702" s="279" t="s">
        <v>3759</v>
      </c>
      <c r="I1702" s="75">
        <f t="shared" si="389"/>
        <v>0</v>
      </c>
      <c r="J1702" s="75">
        <f t="shared" si="390"/>
        <v>0</v>
      </c>
      <c r="K1702" s="75">
        <f t="shared" si="391"/>
        <v>0</v>
      </c>
      <c r="L1702" s="75">
        <f t="shared" si="392"/>
        <v>0</v>
      </c>
      <c r="M1702" s="75">
        <f t="shared" si="393"/>
        <v>0</v>
      </c>
      <c r="N1702" s="75">
        <f t="shared" si="394"/>
        <v>0</v>
      </c>
      <c r="O1702" s="75">
        <f t="shared" si="395"/>
        <v>0</v>
      </c>
      <c r="P1702" s="75">
        <f t="shared" si="396"/>
        <v>0</v>
      </c>
      <c r="Q1702" s="75">
        <f t="shared" si="397"/>
        <v>0</v>
      </c>
      <c r="R1702" s="75">
        <f t="shared" si="398"/>
        <v>0</v>
      </c>
      <c r="S1702" s="28" t="str">
        <f t="shared" si="399"/>
        <v>NIGHTSHIFTS</v>
      </c>
      <c r="T1702" s="75" t="str">
        <f t="shared" si="400"/>
        <v>NIGHTSHIFTS</v>
      </c>
      <c r="U1702" s="75" t="str">
        <f t="shared" si="401"/>
        <v>NIGHTSHIFTS</v>
      </c>
    </row>
    <row r="1703" spans="1:21">
      <c r="A1703" s="279" t="s">
        <v>3760</v>
      </c>
      <c r="I1703" s="75">
        <f t="shared" si="389"/>
        <v>0</v>
      </c>
      <c r="J1703" s="75">
        <f t="shared" si="390"/>
        <v>0</v>
      </c>
      <c r="K1703" s="75">
        <f t="shared" si="391"/>
        <v>0</v>
      </c>
      <c r="L1703" s="75">
        <f t="shared" si="392"/>
        <v>0</v>
      </c>
      <c r="M1703" s="75">
        <f t="shared" si="393"/>
        <v>0</v>
      </c>
      <c r="N1703" s="75">
        <f t="shared" si="394"/>
        <v>0</v>
      </c>
      <c r="O1703" s="75">
        <f t="shared" si="395"/>
        <v>0</v>
      </c>
      <c r="P1703" s="75">
        <f t="shared" si="396"/>
        <v>0</v>
      </c>
      <c r="Q1703" s="75">
        <f t="shared" si="397"/>
        <v>0</v>
      </c>
      <c r="R1703" s="75">
        <f t="shared" si="398"/>
        <v>0</v>
      </c>
      <c r="S1703" s="28" t="str">
        <f t="shared" si="399"/>
        <v>NIGHTSHIFTS</v>
      </c>
      <c r="T1703" s="75" t="str">
        <f t="shared" si="400"/>
        <v>NIGHTSHIFTS</v>
      </c>
      <c r="U1703" s="75" t="str">
        <f t="shared" si="401"/>
        <v>NIGHTSHIFTS</v>
      </c>
    </row>
    <row r="1704" spans="1:21">
      <c r="A1704" s="279" t="s">
        <v>3761</v>
      </c>
      <c r="I1704" s="75">
        <f t="shared" si="389"/>
        <v>0</v>
      </c>
      <c r="J1704" s="75">
        <f t="shared" si="390"/>
        <v>0</v>
      </c>
      <c r="K1704" s="75">
        <f t="shared" si="391"/>
        <v>0</v>
      </c>
      <c r="L1704" s="75">
        <f t="shared" si="392"/>
        <v>0</v>
      </c>
      <c r="M1704" s="75">
        <f t="shared" si="393"/>
        <v>0</v>
      </c>
      <c r="N1704" s="75">
        <f t="shared" si="394"/>
        <v>0</v>
      </c>
      <c r="O1704" s="75">
        <f t="shared" si="395"/>
        <v>0</v>
      </c>
      <c r="P1704" s="75">
        <f t="shared" si="396"/>
        <v>0</v>
      </c>
      <c r="Q1704" s="75">
        <f t="shared" si="397"/>
        <v>0</v>
      </c>
      <c r="R1704" s="75">
        <f t="shared" si="398"/>
        <v>0</v>
      </c>
      <c r="S1704" s="28" t="str">
        <f t="shared" si="399"/>
        <v>NIGHTSHIFTS</v>
      </c>
      <c r="T1704" s="75" t="str">
        <f t="shared" si="400"/>
        <v>NIGHTSHIFTS</v>
      </c>
      <c r="U1704" s="75" t="str">
        <f t="shared" si="401"/>
        <v>NIGHTSHIFTS</v>
      </c>
    </row>
    <row r="1705" spans="1:21">
      <c r="A1705" s="279" t="s">
        <v>3762</v>
      </c>
      <c r="I1705" s="75">
        <f t="shared" si="389"/>
        <v>0</v>
      </c>
      <c r="J1705" s="75">
        <f t="shared" si="390"/>
        <v>0</v>
      </c>
      <c r="K1705" s="75">
        <f t="shared" si="391"/>
        <v>0</v>
      </c>
      <c r="L1705" s="75">
        <f t="shared" si="392"/>
        <v>0</v>
      </c>
      <c r="M1705" s="75">
        <f t="shared" si="393"/>
        <v>0</v>
      </c>
      <c r="N1705" s="75">
        <f t="shared" si="394"/>
        <v>0</v>
      </c>
      <c r="O1705" s="75">
        <f t="shared" si="395"/>
        <v>0</v>
      </c>
      <c r="P1705" s="75">
        <f t="shared" si="396"/>
        <v>0</v>
      </c>
      <c r="Q1705" s="75">
        <f t="shared" si="397"/>
        <v>0</v>
      </c>
      <c r="R1705" s="75">
        <f t="shared" si="398"/>
        <v>0</v>
      </c>
      <c r="S1705" s="28" t="str">
        <f t="shared" si="399"/>
        <v>NIGHTSHIFTS</v>
      </c>
      <c r="T1705" s="75" t="str">
        <f t="shared" si="400"/>
        <v>NIGHTSHIFTS</v>
      </c>
      <c r="U1705" s="75" t="str">
        <f t="shared" si="401"/>
        <v>NIGHTSHIFTS</v>
      </c>
    </row>
    <row r="1706" spans="1:21">
      <c r="A1706" s="279" t="s">
        <v>3763</v>
      </c>
      <c r="I1706" s="75">
        <f t="shared" si="389"/>
        <v>0</v>
      </c>
      <c r="J1706" s="75">
        <f t="shared" si="390"/>
        <v>0</v>
      </c>
      <c r="K1706" s="75">
        <f t="shared" si="391"/>
        <v>0</v>
      </c>
      <c r="L1706" s="75">
        <f t="shared" si="392"/>
        <v>0</v>
      </c>
      <c r="M1706" s="75">
        <f t="shared" si="393"/>
        <v>0</v>
      </c>
      <c r="N1706" s="75">
        <f t="shared" si="394"/>
        <v>0</v>
      </c>
      <c r="O1706" s="75">
        <f t="shared" si="395"/>
        <v>0</v>
      </c>
      <c r="P1706" s="75">
        <f t="shared" si="396"/>
        <v>0</v>
      </c>
      <c r="Q1706" s="75">
        <f t="shared" si="397"/>
        <v>0</v>
      </c>
      <c r="R1706" s="75">
        <f t="shared" si="398"/>
        <v>0</v>
      </c>
      <c r="S1706" s="28" t="str">
        <f t="shared" si="399"/>
        <v>NIGHTSHIFTS</v>
      </c>
      <c r="T1706" s="75" t="str">
        <f t="shared" si="400"/>
        <v>NIGHTSHIFTS</v>
      </c>
      <c r="U1706" s="75" t="str">
        <f t="shared" si="401"/>
        <v>NIGHTSHIFTS</v>
      </c>
    </row>
    <row r="1707" spans="1:21">
      <c r="A1707" s="279" t="s">
        <v>3764</v>
      </c>
      <c r="I1707" s="75">
        <f t="shared" si="389"/>
        <v>0</v>
      </c>
      <c r="J1707" s="75">
        <f t="shared" si="390"/>
        <v>0</v>
      </c>
      <c r="K1707" s="75">
        <f t="shared" si="391"/>
        <v>0</v>
      </c>
      <c r="L1707" s="75">
        <f t="shared" si="392"/>
        <v>0</v>
      </c>
      <c r="M1707" s="75">
        <f t="shared" si="393"/>
        <v>0</v>
      </c>
      <c r="N1707" s="75">
        <f t="shared" si="394"/>
        <v>0</v>
      </c>
      <c r="O1707" s="75">
        <f t="shared" si="395"/>
        <v>0</v>
      </c>
      <c r="P1707" s="75">
        <f t="shared" si="396"/>
        <v>0</v>
      </c>
      <c r="Q1707" s="75">
        <f t="shared" si="397"/>
        <v>0</v>
      </c>
      <c r="R1707" s="75">
        <f t="shared" si="398"/>
        <v>0</v>
      </c>
      <c r="S1707" s="28" t="str">
        <f t="shared" si="399"/>
        <v>NIGHTSHIFTS</v>
      </c>
      <c r="T1707" s="75" t="str">
        <f t="shared" si="400"/>
        <v>NIGHTSHIFTS</v>
      </c>
      <c r="U1707" s="75" t="str">
        <f t="shared" si="401"/>
        <v>NIGHTSHIFTS</v>
      </c>
    </row>
    <row r="1708" spans="1:21">
      <c r="A1708" s="279" t="s">
        <v>3765</v>
      </c>
      <c r="I1708" s="75">
        <f t="shared" si="389"/>
        <v>0</v>
      </c>
      <c r="J1708" s="75">
        <f t="shared" si="390"/>
        <v>0</v>
      </c>
      <c r="K1708" s="75">
        <f t="shared" si="391"/>
        <v>0</v>
      </c>
      <c r="L1708" s="75">
        <f t="shared" si="392"/>
        <v>0</v>
      </c>
      <c r="M1708" s="75">
        <f t="shared" si="393"/>
        <v>0</v>
      </c>
      <c r="N1708" s="75">
        <f t="shared" si="394"/>
        <v>0</v>
      </c>
      <c r="O1708" s="75">
        <f t="shared" si="395"/>
        <v>0</v>
      </c>
      <c r="P1708" s="75">
        <f t="shared" si="396"/>
        <v>0</v>
      </c>
      <c r="Q1708" s="75">
        <f t="shared" si="397"/>
        <v>0</v>
      </c>
      <c r="R1708" s="75">
        <f t="shared" si="398"/>
        <v>0</v>
      </c>
      <c r="S1708" s="28" t="str">
        <f t="shared" si="399"/>
        <v>NIGHTSHIFTS</v>
      </c>
      <c r="T1708" s="75" t="str">
        <f t="shared" si="400"/>
        <v>NIGHTSHIFTS</v>
      </c>
      <c r="U1708" s="75" t="str">
        <f t="shared" si="401"/>
        <v>NIGHTSHIFTS</v>
      </c>
    </row>
    <row r="1709" spans="1:21">
      <c r="A1709" s="279" t="s">
        <v>3766</v>
      </c>
      <c r="I1709" s="75">
        <f t="shared" si="389"/>
        <v>0</v>
      </c>
      <c r="J1709" s="75">
        <f t="shared" si="390"/>
        <v>0</v>
      </c>
      <c r="K1709" s="75">
        <f t="shared" si="391"/>
        <v>0</v>
      </c>
      <c r="L1709" s="75">
        <f t="shared" si="392"/>
        <v>0</v>
      </c>
      <c r="M1709" s="75">
        <f t="shared" si="393"/>
        <v>0</v>
      </c>
      <c r="N1709" s="75">
        <f t="shared" si="394"/>
        <v>0</v>
      </c>
      <c r="O1709" s="75">
        <f t="shared" si="395"/>
        <v>0</v>
      </c>
      <c r="P1709" s="75">
        <f t="shared" si="396"/>
        <v>0</v>
      </c>
      <c r="Q1709" s="75">
        <f t="shared" si="397"/>
        <v>0</v>
      </c>
      <c r="R1709" s="75">
        <f t="shared" si="398"/>
        <v>0</v>
      </c>
      <c r="S1709" s="28" t="str">
        <f t="shared" si="399"/>
        <v>NIGHTSHIFTS</v>
      </c>
      <c r="T1709" s="75" t="str">
        <f t="shared" si="400"/>
        <v>NIGHTSHIFTS</v>
      </c>
      <c r="U1709" s="75" t="str">
        <f t="shared" si="401"/>
        <v>NIGHTSHIFTS</v>
      </c>
    </row>
    <row r="1710" spans="1:21">
      <c r="A1710" s="279" t="s">
        <v>3767</v>
      </c>
      <c r="I1710" s="75">
        <f t="shared" si="389"/>
        <v>0</v>
      </c>
      <c r="J1710" s="75">
        <f t="shared" si="390"/>
        <v>0</v>
      </c>
      <c r="K1710" s="75">
        <f t="shared" si="391"/>
        <v>0</v>
      </c>
      <c r="L1710" s="75">
        <f t="shared" si="392"/>
        <v>0</v>
      </c>
      <c r="M1710" s="75">
        <f t="shared" si="393"/>
        <v>0</v>
      </c>
      <c r="N1710" s="75">
        <f t="shared" si="394"/>
        <v>0</v>
      </c>
      <c r="O1710" s="75">
        <f t="shared" si="395"/>
        <v>0</v>
      </c>
      <c r="P1710" s="75">
        <f t="shared" si="396"/>
        <v>0</v>
      </c>
      <c r="Q1710" s="75">
        <f t="shared" si="397"/>
        <v>0</v>
      </c>
      <c r="R1710" s="75">
        <f t="shared" si="398"/>
        <v>0</v>
      </c>
      <c r="S1710" s="28" t="str">
        <f t="shared" si="399"/>
        <v>NIGHTSHIFTS</v>
      </c>
      <c r="T1710" s="75" t="str">
        <f t="shared" si="400"/>
        <v>NIGHTSHIFTS</v>
      </c>
      <c r="U1710" s="75" t="str">
        <f t="shared" si="401"/>
        <v>NIGHTSHIFTS</v>
      </c>
    </row>
    <row r="1711" spans="1:21">
      <c r="A1711" s="279" t="s">
        <v>3787</v>
      </c>
      <c r="B1711" t="s">
        <v>13</v>
      </c>
      <c r="C1711">
        <v>6</v>
      </c>
      <c r="D1711" s="36">
        <v>4.1666666666666664E-2</v>
      </c>
      <c r="E1711" s="36">
        <v>0.25694444444444448</v>
      </c>
      <c r="F1711" s="36">
        <v>8.3333333333333329E-2</v>
      </c>
      <c r="G1711" s="36">
        <v>0.47916666666666669</v>
      </c>
      <c r="I1711" s="75">
        <f t="shared" si="389"/>
        <v>6</v>
      </c>
      <c r="J1711" s="75">
        <f t="shared" si="390"/>
        <v>1</v>
      </c>
      <c r="K1711" s="75">
        <f t="shared" si="391"/>
        <v>6.1666666666666679</v>
      </c>
      <c r="L1711" s="75">
        <f t="shared" si="392"/>
        <v>2</v>
      </c>
      <c r="M1711" s="75">
        <f t="shared" si="393"/>
        <v>11.5</v>
      </c>
      <c r="N1711" s="75">
        <f t="shared" si="394"/>
        <v>5.1666666666666679</v>
      </c>
      <c r="O1711" s="75">
        <f t="shared" si="395"/>
        <v>3.5833333333333339</v>
      </c>
      <c r="P1711" s="75">
        <f t="shared" si="396"/>
        <v>9.5</v>
      </c>
      <c r="Q1711" s="75">
        <f t="shared" si="397"/>
        <v>6.75</v>
      </c>
      <c r="R1711" s="75">
        <f t="shared" si="398"/>
        <v>5.7857142857142865</v>
      </c>
      <c r="S1711" s="28">
        <f t="shared" si="399"/>
        <v>4.8928571428571432</v>
      </c>
      <c r="T1711" s="75">
        <f t="shared" si="400"/>
        <v>3.1666666666666661</v>
      </c>
      <c r="U1711" s="75">
        <f t="shared" si="401"/>
        <v>3.1666666666666661</v>
      </c>
    </row>
    <row r="1712" spans="1:21">
      <c r="A1712" s="279" t="s">
        <v>3788</v>
      </c>
      <c r="B1712" t="s">
        <v>14</v>
      </c>
      <c r="C1712">
        <v>5</v>
      </c>
      <c r="D1712" s="36">
        <v>0</v>
      </c>
      <c r="E1712" s="36">
        <v>0.25</v>
      </c>
      <c r="F1712" s="36">
        <v>0.95833333333333337</v>
      </c>
      <c r="G1712" s="36">
        <v>0.375</v>
      </c>
      <c r="I1712" s="75">
        <f t="shared" si="389"/>
        <v>5</v>
      </c>
      <c r="J1712" s="75">
        <f t="shared" si="390"/>
        <v>0</v>
      </c>
      <c r="K1712" s="75">
        <f t="shared" si="391"/>
        <v>6</v>
      </c>
      <c r="L1712" s="75">
        <f t="shared" si="392"/>
        <v>-1</v>
      </c>
      <c r="M1712" s="75">
        <f t="shared" si="393"/>
        <v>9</v>
      </c>
      <c r="N1712" s="75">
        <f t="shared" si="394"/>
        <v>6</v>
      </c>
      <c r="O1712" s="75">
        <f t="shared" si="395"/>
        <v>3</v>
      </c>
      <c r="P1712" s="75">
        <f t="shared" si="396"/>
        <v>10</v>
      </c>
      <c r="Q1712" s="75">
        <f t="shared" si="397"/>
        <v>4</v>
      </c>
      <c r="R1712" s="75">
        <f t="shared" si="398"/>
        <v>7.1428571428571432</v>
      </c>
      <c r="S1712" s="28" t="str">
        <f t="shared" si="399"/>
        <v>NIGHTSHIFTS</v>
      </c>
      <c r="T1712" s="75" t="str">
        <f t="shared" si="400"/>
        <v>NIGHTSHIFTS</v>
      </c>
      <c r="U1712" s="75" t="str">
        <f t="shared" si="401"/>
        <v>NIGHTSHIFTS</v>
      </c>
    </row>
    <row r="1713" spans="1:21">
      <c r="A1713" s="279" t="s">
        <v>3789</v>
      </c>
      <c r="B1713" t="s">
        <v>13</v>
      </c>
      <c r="C1713">
        <v>0</v>
      </c>
      <c r="D1713" s="36">
        <v>0.95833333333333337</v>
      </c>
      <c r="E1713" s="36">
        <v>0.25</v>
      </c>
      <c r="F1713" s="36">
        <v>0</v>
      </c>
      <c r="G1713" s="36">
        <v>0.35416666666666669</v>
      </c>
      <c r="I1713" s="75">
        <f t="shared" si="389"/>
        <v>0</v>
      </c>
      <c r="J1713" s="75">
        <f t="shared" si="390"/>
        <v>-1</v>
      </c>
      <c r="K1713" s="75">
        <f t="shared" si="391"/>
        <v>6</v>
      </c>
      <c r="L1713" s="75">
        <f t="shared" si="392"/>
        <v>0</v>
      </c>
      <c r="M1713" s="75">
        <f t="shared" si="393"/>
        <v>8.5</v>
      </c>
      <c r="N1713" s="75">
        <f t="shared" si="394"/>
        <v>7</v>
      </c>
      <c r="O1713" s="75">
        <f t="shared" si="395"/>
        <v>2.5</v>
      </c>
      <c r="P1713" s="75">
        <f t="shared" si="396"/>
        <v>8.5</v>
      </c>
      <c r="Q1713" s="75">
        <f t="shared" si="397"/>
        <v>4.25</v>
      </c>
      <c r="R1713" s="75">
        <f t="shared" si="398"/>
        <v>8.5</v>
      </c>
      <c r="S1713" s="28">
        <f t="shared" si="399"/>
        <v>4.25</v>
      </c>
      <c r="T1713" s="75">
        <f t="shared" si="400"/>
        <v>1.75</v>
      </c>
      <c r="U1713" s="75">
        <f t="shared" si="401"/>
        <v>1.75</v>
      </c>
    </row>
    <row r="1714" spans="1:21">
      <c r="A1714" s="279" t="s">
        <v>3790</v>
      </c>
      <c r="B1714" t="s">
        <v>13</v>
      </c>
      <c r="C1714">
        <v>4</v>
      </c>
      <c r="D1714" s="137">
        <v>1</v>
      </c>
      <c r="E1714" s="36">
        <v>0.28125</v>
      </c>
      <c r="F1714" s="137">
        <v>1</v>
      </c>
      <c r="G1714" s="36">
        <v>0.33333333333333331</v>
      </c>
      <c r="I1714" s="75">
        <f t="shared" si="389"/>
        <v>4</v>
      </c>
      <c r="J1714" s="75">
        <f t="shared" si="390"/>
        <v>0</v>
      </c>
      <c r="K1714" s="75">
        <f t="shared" si="391"/>
        <v>6.75</v>
      </c>
      <c r="L1714" s="75">
        <f t="shared" si="392"/>
        <v>0</v>
      </c>
      <c r="M1714" s="75">
        <f t="shared" si="393"/>
        <v>8</v>
      </c>
      <c r="N1714" s="75">
        <f t="shared" si="394"/>
        <v>6.75</v>
      </c>
      <c r="O1714" s="75">
        <f t="shared" si="395"/>
        <v>3.375</v>
      </c>
      <c r="P1714" s="75">
        <f t="shared" si="396"/>
        <v>8</v>
      </c>
      <c r="Q1714" s="75">
        <f t="shared" si="397"/>
        <v>4</v>
      </c>
      <c r="R1714" s="75">
        <f t="shared" si="398"/>
        <v>7.2857142857142856</v>
      </c>
      <c r="S1714" s="28">
        <f t="shared" si="399"/>
        <v>3.6428571428571428</v>
      </c>
      <c r="T1714" s="75">
        <f t="shared" si="400"/>
        <v>0.625</v>
      </c>
      <c r="U1714" s="75">
        <f t="shared" si="401"/>
        <v>0.625</v>
      </c>
    </row>
    <row r="1715" spans="1:21">
      <c r="A1715" s="279" t="s">
        <v>3791</v>
      </c>
      <c r="B1715" t="s">
        <v>13</v>
      </c>
      <c r="C1715">
        <v>5</v>
      </c>
      <c r="D1715" s="36">
        <v>0</v>
      </c>
      <c r="E1715" s="36">
        <v>0.25</v>
      </c>
      <c r="F1715" s="36">
        <v>0</v>
      </c>
      <c r="G1715" s="36">
        <v>0.35416666666666669</v>
      </c>
      <c r="I1715" s="75">
        <f t="shared" si="389"/>
        <v>5</v>
      </c>
      <c r="J1715" s="75">
        <f t="shared" si="390"/>
        <v>0</v>
      </c>
      <c r="K1715" s="75">
        <f t="shared" si="391"/>
        <v>6</v>
      </c>
      <c r="L1715" s="75">
        <f t="shared" si="392"/>
        <v>0</v>
      </c>
      <c r="M1715" s="75">
        <f t="shared" si="393"/>
        <v>8.5</v>
      </c>
      <c r="N1715" s="75">
        <f t="shared" si="394"/>
        <v>6</v>
      </c>
      <c r="O1715" s="75">
        <f t="shared" si="395"/>
        <v>3</v>
      </c>
      <c r="P1715" s="75">
        <f t="shared" si="396"/>
        <v>8.5</v>
      </c>
      <c r="Q1715" s="75">
        <f t="shared" si="397"/>
        <v>4.25</v>
      </c>
      <c r="R1715" s="75">
        <f t="shared" si="398"/>
        <v>6.7142857142857144</v>
      </c>
      <c r="S1715" s="28">
        <f t="shared" si="399"/>
        <v>3.3571428571428572</v>
      </c>
      <c r="T1715" s="75">
        <f t="shared" si="400"/>
        <v>1.25</v>
      </c>
      <c r="U1715" s="75">
        <f t="shared" si="401"/>
        <v>1.25</v>
      </c>
    </row>
    <row r="1716" spans="1:21">
      <c r="A1716" s="279" t="s">
        <v>3792</v>
      </c>
      <c r="B1716" t="s">
        <v>13</v>
      </c>
      <c r="C1716">
        <v>5</v>
      </c>
      <c r="D1716" s="36">
        <v>2.0833333333333332E-2</v>
      </c>
      <c r="E1716" s="36">
        <v>0.28472222222222221</v>
      </c>
      <c r="F1716" s="36">
        <v>8.3333333333333329E-2</v>
      </c>
      <c r="G1716" s="36">
        <v>0.41666666666666669</v>
      </c>
      <c r="I1716" s="75">
        <f t="shared" si="389"/>
        <v>5</v>
      </c>
      <c r="J1716" s="75">
        <f t="shared" si="390"/>
        <v>0.5</v>
      </c>
      <c r="K1716" s="75">
        <f t="shared" si="391"/>
        <v>6.833333333333333</v>
      </c>
      <c r="L1716" s="75">
        <f t="shared" si="392"/>
        <v>2</v>
      </c>
      <c r="M1716" s="75">
        <f t="shared" si="393"/>
        <v>10</v>
      </c>
      <c r="N1716" s="75">
        <f t="shared" si="394"/>
        <v>6.333333333333333</v>
      </c>
      <c r="O1716" s="75">
        <f t="shared" si="395"/>
        <v>3.6666666666666665</v>
      </c>
      <c r="P1716" s="75">
        <f t="shared" si="396"/>
        <v>8</v>
      </c>
      <c r="Q1716" s="75">
        <f t="shared" si="397"/>
        <v>6</v>
      </c>
      <c r="R1716" s="75">
        <f t="shared" si="398"/>
        <v>6.8095238095238093</v>
      </c>
      <c r="S1716" s="28">
        <f t="shared" si="399"/>
        <v>5.4047619047619051</v>
      </c>
      <c r="T1716" s="75">
        <f t="shared" si="400"/>
        <v>2.3333333333333335</v>
      </c>
      <c r="U1716" s="75">
        <f t="shared" si="401"/>
        <v>2.3333333333333335</v>
      </c>
    </row>
    <row r="1717" spans="1:21">
      <c r="A1717" s="279" t="s">
        <v>3793</v>
      </c>
      <c r="B1717" t="s">
        <v>13</v>
      </c>
      <c r="C1717">
        <v>5</v>
      </c>
      <c r="D1717" s="36">
        <v>0.96875</v>
      </c>
      <c r="E1717" s="36">
        <v>0.26041666666666669</v>
      </c>
      <c r="F1717" s="36">
        <v>8.3333333333333329E-2</v>
      </c>
      <c r="G1717" s="36">
        <v>0.5</v>
      </c>
      <c r="I1717" s="75">
        <f t="shared" si="389"/>
        <v>5</v>
      </c>
      <c r="J1717" s="75">
        <f t="shared" si="390"/>
        <v>-0.75</v>
      </c>
      <c r="K1717" s="75">
        <f t="shared" si="391"/>
        <v>6.25</v>
      </c>
      <c r="L1717" s="75">
        <f t="shared" si="392"/>
        <v>2</v>
      </c>
      <c r="M1717" s="75">
        <f t="shared" si="393"/>
        <v>12</v>
      </c>
      <c r="N1717" s="75">
        <f t="shared" si="394"/>
        <v>7</v>
      </c>
      <c r="O1717" s="75">
        <f t="shared" si="395"/>
        <v>2.75</v>
      </c>
      <c r="P1717" s="75">
        <f t="shared" si="396"/>
        <v>10</v>
      </c>
      <c r="Q1717" s="75">
        <f t="shared" si="397"/>
        <v>7</v>
      </c>
      <c r="R1717" s="75">
        <f t="shared" si="398"/>
        <v>7.8571428571428568</v>
      </c>
      <c r="S1717" s="28">
        <f t="shared" si="399"/>
        <v>5.9285714285714288</v>
      </c>
      <c r="T1717" s="75">
        <f t="shared" si="400"/>
        <v>4.25</v>
      </c>
      <c r="U1717" s="75">
        <f t="shared" si="401"/>
        <v>4.25</v>
      </c>
    </row>
    <row r="1718" spans="1:21">
      <c r="I1718" s="75">
        <f t="shared" si="389"/>
        <v>0</v>
      </c>
      <c r="J1718" s="75">
        <f t="shared" si="390"/>
        <v>0</v>
      </c>
      <c r="K1718" s="75">
        <f t="shared" si="391"/>
        <v>0</v>
      </c>
      <c r="L1718" s="75">
        <f t="shared" si="392"/>
        <v>0</v>
      </c>
      <c r="M1718" s="75">
        <f t="shared" si="393"/>
        <v>0</v>
      </c>
      <c r="N1718" s="75">
        <f t="shared" si="394"/>
        <v>0</v>
      </c>
      <c r="O1718" s="75">
        <f t="shared" si="395"/>
        <v>0</v>
      </c>
      <c r="P1718" s="75">
        <f t="shared" si="396"/>
        <v>0</v>
      </c>
      <c r="Q1718" s="75">
        <f t="shared" si="397"/>
        <v>0</v>
      </c>
      <c r="R1718" s="75">
        <f t="shared" si="398"/>
        <v>0</v>
      </c>
      <c r="S1718" s="28" t="str">
        <f t="shared" si="399"/>
        <v>NIGHTSHIFTS</v>
      </c>
      <c r="T1718" s="75" t="str">
        <f t="shared" si="400"/>
        <v>NIGHTSHIFTS</v>
      </c>
      <c r="U1718" s="75" t="str">
        <f t="shared" si="401"/>
        <v>NIGHTSHIFTS</v>
      </c>
    </row>
    <row r="1719" spans="1:21">
      <c r="I1719" s="75">
        <f t="shared" si="389"/>
        <v>0</v>
      </c>
      <c r="J1719" s="75">
        <f t="shared" si="390"/>
        <v>0</v>
      </c>
      <c r="K1719" s="75">
        <f t="shared" si="391"/>
        <v>0</v>
      </c>
      <c r="L1719" s="75">
        <f t="shared" si="392"/>
        <v>0</v>
      </c>
      <c r="M1719" s="75">
        <f t="shared" si="393"/>
        <v>0</v>
      </c>
      <c r="N1719" s="75">
        <f t="shared" si="394"/>
        <v>0</v>
      </c>
      <c r="O1719" s="75">
        <f t="shared" si="395"/>
        <v>0</v>
      </c>
      <c r="P1719" s="75">
        <f t="shared" si="396"/>
        <v>0</v>
      </c>
      <c r="Q1719" s="75">
        <f t="shared" si="397"/>
        <v>0</v>
      </c>
      <c r="R1719" s="75">
        <f t="shared" si="398"/>
        <v>0</v>
      </c>
      <c r="S1719" s="28" t="str">
        <f t="shared" si="399"/>
        <v>NIGHTSHIFTS</v>
      </c>
      <c r="T1719" s="75" t="str">
        <f t="shared" si="400"/>
        <v>NIGHTSHIFTS</v>
      </c>
      <c r="U1719" s="75" t="str">
        <f t="shared" si="401"/>
        <v>NIGHTSHIFTS</v>
      </c>
    </row>
    <row r="1720" spans="1:21">
      <c r="I1720" s="75">
        <f t="shared" si="389"/>
        <v>0</v>
      </c>
      <c r="J1720" s="75">
        <f t="shared" si="390"/>
        <v>0</v>
      </c>
      <c r="K1720" s="75">
        <f t="shared" si="391"/>
        <v>0</v>
      </c>
      <c r="L1720" s="75">
        <f t="shared" si="392"/>
        <v>0</v>
      </c>
      <c r="M1720" s="75">
        <f t="shared" si="393"/>
        <v>0</v>
      </c>
      <c r="N1720" s="75">
        <f t="shared" si="394"/>
        <v>0</v>
      </c>
      <c r="O1720" s="75">
        <f t="shared" si="395"/>
        <v>0</v>
      </c>
      <c r="P1720" s="75">
        <f t="shared" si="396"/>
        <v>0</v>
      </c>
      <c r="Q1720" s="75">
        <f t="shared" si="397"/>
        <v>0</v>
      </c>
      <c r="R1720" s="75">
        <f t="shared" si="398"/>
        <v>0</v>
      </c>
      <c r="S1720" s="28" t="str">
        <f t="shared" si="399"/>
        <v>NIGHTSHIFTS</v>
      </c>
      <c r="T1720" s="75" t="str">
        <f t="shared" si="400"/>
        <v>NIGHTSHIFTS</v>
      </c>
      <c r="U1720" s="75" t="str">
        <f t="shared" si="401"/>
        <v>NIGHTSHIFTS</v>
      </c>
    </row>
    <row r="1721" spans="1:21">
      <c r="I1721" s="75">
        <f t="shared" si="389"/>
        <v>0</v>
      </c>
      <c r="J1721" s="75">
        <f t="shared" si="390"/>
        <v>0</v>
      </c>
      <c r="K1721" s="75">
        <f t="shared" si="391"/>
        <v>0</v>
      </c>
      <c r="L1721" s="75">
        <f t="shared" si="392"/>
        <v>0</v>
      </c>
      <c r="M1721" s="75">
        <f t="shared" si="393"/>
        <v>0</v>
      </c>
      <c r="N1721" s="75">
        <f t="shared" si="394"/>
        <v>0</v>
      </c>
      <c r="O1721" s="75">
        <f t="shared" si="395"/>
        <v>0</v>
      </c>
      <c r="P1721" s="75">
        <f t="shared" si="396"/>
        <v>0</v>
      </c>
      <c r="Q1721" s="75">
        <f t="shared" si="397"/>
        <v>0</v>
      </c>
      <c r="R1721" s="75">
        <f t="shared" si="398"/>
        <v>0</v>
      </c>
      <c r="S1721" s="28" t="str">
        <f t="shared" si="399"/>
        <v>NIGHTSHIFTS</v>
      </c>
      <c r="T1721" s="75" t="str">
        <f t="shared" si="400"/>
        <v>NIGHTSHIFTS</v>
      </c>
      <c r="U1721" s="75" t="str">
        <f t="shared" si="401"/>
        <v>NIGHTSHIFTS</v>
      </c>
    </row>
    <row r="1722" spans="1:21">
      <c r="I1722" s="75">
        <f t="shared" si="389"/>
        <v>0</v>
      </c>
      <c r="J1722" s="75">
        <f t="shared" si="390"/>
        <v>0</v>
      </c>
      <c r="K1722" s="75">
        <f t="shared" si="391"/>
        <v>0</v>
      </c>
      <c r="L1722" s="75">
        <f t="shared" si="392"/>
        <v>0</v>
      </c>
      <c r="M1722" s="75">
        <f t="shared" si="393"/>
        <v>0</v>
      </c>
      <c r="N1722" s="75">
        <f t="shared" si="394"/>
        <v>0</v>
      </c>
      <c r="O1722" s="75">
        <f t="shared" si="395"/>
        <v>0</v>
      </c>
      <c r="P1722" s="75">
        <f t="shared" si="396"/>
        <v>0</v>
      </c>
      <c r="Q1722" s="75">
        <f t="shared" si="397"/>
        <v>0</v>
      </c>
      <c r="R1722" s="75">
        <f t="shared" si="398"/>
        <v>0</v>
      </c>
      <c r="S1722" s="28" t="str">
        <f t="shared" si="399"/>
        <v>NIGHTSHIFTS</v>
      </c>
      <c r="T1722" s="75" t="str">
        <f t="shared" si="400"/>
        <v>NIGHTSHIFTS</v>
      </c>
      <c r="U1722" s="75" t="str">
        <f t="shared" si="401"/>
        <v>NIGHTSHIFTS</v>
      </c>
    </row>
    <row r="1723" spans="1:21">
      <c r="I1723" s="75">
        <f t="shared" si="389"/>
        <v>0</v>
      </c>
      <c r="J1723" s="75">
        <f t="shared" si="390"/>
        <v>0</v>
      </c>
      <c r="K1723" s="75">
        <f t="shared" si="391"/>
        <v>0</v>
      </c>
      <c r="L1723" s="75">
        <f t="shared" si="392"/>
        <v>0</v>
      </c>
      <c r="M1723" s="75">
        <f t="shared" si="393"/>
        <v>0</v>
      </c>
      <c r="N1723" s="75">
        <f t="shared" si="394"/>
        <v>0</v>
      </c>
      <c r="O1723" s="75">
        <f t="shared" si="395"/>
        <v>0</v>
      </c>
      <c r="P1723" s="75">
        <f t="shared" si="396"/>
        <v>0</v>
      </c>
      <c r="Q1723" s="75">
        <f t="shared" si="397"/>
        <v>0</v>
      </c>
      <c r="R1723" s="75">
        <f t="shared" si="398"/>
        <v>0</v>
      </c>
      <c r="S1723" s="28" t="str">
        <f t="shared" si="399"/>
        <v>NIGHTSHIFTS</v>
      </c>
      <c r="T1723" s="75" t="str">
        <f t="shared" si="400"/>
        <v>NIGHTSHIFTS</v>
      </c>
      <c r="U1723" s="75" t="str">
        <f t="shared" si="401"/>
        <v>NIGHTSHIFTS</v>
      </c>
    </row>
    <row r="1724" spans="1:21">
      <c r="I1724" s="75">
        <f t="shared" si="389"/>
        <v>0</v>
      </c>
      <c r="J1724" s="75">
        <f t="shared" si="390"/>
        <v>0</v>
      </c>
      <c r="K1724" s="75">
        <f t="shared" si="391"/>
        <v>0</v>
      </c>
      <c r="L1724" s="75">
        <f t="shared" si="392"/>
        <v>0</v>
      </c>
      <c r="M1724" s="75">
        <f t="shared" si="393"/>
        <v>0</v>
      </c>
      <c r="N1724" s="75">
        <f t="shared" si="394"/>
        <v>0</v>
      </c>
      <c r="O1724" s="75">
        <f t="shared" si="395"/>
        <v>0</v>
      </c>
      <c r="P1724" s="75">
        <f t="shared" si="396"/>
        <v>0</v>
      </c>
      <c r="Q1724" s="75">
        <f t="shared" si="397"/>
        <v>0</v>
      </c>
      <c r="R1724" s="75">
        <f t="shared" si="398"/>
        <v>0</v>
      </c>
      <c r="S1724" s="28" t="str">
        <f t="shared" si="399"/>
        <v>NIGHTSHIFTS</v>
      </c>
      <c r="T1724" s="75" t="str">
        <f t="shared" si="400"/>
        <v>NIGHTSHIFTS</v>
      </c>
      <c r="U1724" s="75" t="str">
        <f t="shared" si="401"/>
        <v>NIGHTSHIFTS</v>
      </c>
    </row>
    <row r="1725" spans="1:21">
      <c r="I1725" s="75">
        <f t="shared" si="389"/>
        <v>0</v>
      </c>
      <c r="J1725" s="75">
        <f t="shared" si="390"/>
        <v>0</v>
      </c>
      <c r="K1725" s="75">
        <f t="shared" si="391"/>
        <v>0</v>
      </c>
      <c r="L1725" s="75">
        <f t="shared" si="392"/>
        <v>0</v>
      </c>
      <c r="M1725" s="75">
        <f t="shared" si="393"/>
        <v>0</v>
      </c>
      <c r="N1725" s="75">
        <f t="shared" si="394"/>
        <v>0</v>
      </c>
      <c r="O1725" s="75">
        <f t="shared" si="395"/>
        <v>0</v>
      </c>
      <c r="P1725" s="75">
        <f t="shared" si="396"/>
        <v>0</v>
      </c>
      <c r="Q1725" s="75">
        <f t="shared" si="397"/>
        <v>0</v>
      </c>
      <c r="R1725" s="75">
        <f t="shared" si="398"/>
        <v>0</v>
      </c>
      <c r="S1725" s="28" t="str">
        <f t="shared" si="399"/>
        <v>NIGHTSHIFTS</v>
      </c>
      <c r="T1725" s="75" t="str">
        <f t="shared" si="400"/>
        <v>NIGHTSHIFTS</v>
      </c>
      <c r="U1725" s="75" t="str">
        <f t="shared" si="401"/>
        <v>NIGHTSHIFTS</v>
      </c>
    </row>
    <row r="1726" spans="1:21">
      <c r="I1726" s="75">
        <f t="shared" si="389"/>
        <v>0</v>
      </c>
      <c r="J1726" s="75">
        <f t="shared" si="390"/>
        <v>0</v>
      </c>
      <c r="K1726" s="75">
        <f t="shared" si="391"/>
        <v>0</v>
      </c>
      <c r="L1726" s="75">
        <f t="shared" si="392"/>
        <v>0</v>
      </c>
      <c r="M1726" s="75">
        <f t="shared" si="393"/>
        <v>0</v>
      </c>
      <c r="N1726" s="75">
        <f t="shared" si="394"/>
        <v>0</v>
      </c>
      <c r="O1726" s="75">
        <f t="shared" si="395"/>
        <v>0</v>
      </c>
      <c r="P1726" s="75">
        <f t="shared" si="396"/>
        <v>0</v>
      </c>
      <c r="Q1726" s="75">
        <f t="shared" si="397"/>
        <v>0</v>
      </c>
      <c r="R1726" s="75">
        <f t="shared" si="398"/>
        <v>0</v>
      </c>
      <c r="S1726" s="28" t="str">
        <f t="shared" si="399"/>
        <v>NIGHTSHIFTS</v>
      </c>
      <c r="T1726" s="75" t="str">
        <f t="shared" si="400"/>
        <v>NIGHTSHIFTS</v>
      </c>
      <c r="U1726" s="75" t="str">
        <f t="shared" si="401"/>
        <v>NIGHTSHIFTS</v>
      </c>
    </row>
    <row r="1727" spans="1:21">
      <c r="I1727" s="75">
        <f t="shared" si="389"/>
        <v>0</v>
      </c>
      <c r="J1727" s="75">
        <f t="shared" si="390"/>
        <v>0</v>
      </c>
      <c r="K1727" s="75">
        <f t="shared" si="391"/>
        <v>0</v>
      </c>
      <c r="L1727" s="75">
        <f t="shared" si="392"/>
        <v>0</v>
      </c>
      <c r="M1727" s="75">
        <f t="shared" si="393"/>
        <v>0</v>
      </c>
      <c r="N1727" s="75">
        <f t="shared" si="394"/>
        <v>0</v>
      </c>
      <c r="O1727" s="75">
        <f t="shared" si="395"/>
        <v>0</v>
      </c>
      <c r="P1727" s="75">
        <f t="shared" si="396"/>
        <v>0</v>
      </c>
      <c r="Q1727" s="75">
        <f t="shared" si="397"/>
        <v>0</v>
      </c>
      <c r="R1727" s="75">
        <f t="shared" si="398"/>
        <v>0</v>
      </c>
      <c r="S1727" s="28" t="str">
        <f t="shared" si="399"/>
        <v>NIGHTSHIFTS</v>
      </c>
      <c r="T1727" s="75" t="str">
        <f t="shared" si="400"/>
        <v>NIGHTSHIFTS</v>
      </c>
      <c r="U1727" s="75" t="str">
        <f t="shared" si="401"/>
        <v>NIGHTSHIFTS</v>
      </c>
    </row>
    <row r="1728" spans="1:21">
      <c r="I1728" s="75">
        <f t="shared" si="389"/>
        <v>0</v>
      </c>
      <c r="J1728" s="75">
        <f t="shared" si="390"/>
        <v>0</v>
      </c>
      <c r="K1728" s="75">
        <f t="shared" si="391"/>
        <v>0</v>
      </c>
      <c r="L1728" s="75">
        <f t="shared" si="392"/>
        <v>0</v>
      </c>
      <c r="M1728" s="75">
        <f t="shared" si="393"/>
        <v>0</v>
      </c>
      <c r="N1728" s="75">
        <f t="shared" si="394"/>
        <v>0</v>
      </c>
      <c r="O1728" s="75">
        <f t="shared" si="395"/>
        <v>0</v>
      </c>
      <c r="P1728" s="75">
        <f t="shared" si="396"/>
        <v>0</v>
      </c>
      <c r="Q1728" s="75">
        <f t="shared" si="397"/>
        <v>0</v>
      </c>
      <c r="R1728" s="75">
        <f t="shared" si="398"/>
        <v>0</v>
      </c>
      <c r="S1728" s="28" t="str">
        <f t="shared" si="399"/>
        <v>NIGHTSHIFTS</v>
      </c>
      <c r="T1728" s="75" t="str">
        <f t="shared" si="400"/>
        <v>NIGHTSHIFTS</v>
      </c>
      <c r="U1728" s="75" t="str">
        <f t="shared" si="401"/>
        <v>NIGHTSHIFTS</v>
      </c>
    </row>
    <row r="1729" spans="9:21">
      <c r="I1729" s="75">
        <f t="shared" si="389"/>
        <v>0</v>
      </c>
      <c r="J1729" s="75">
        <f t="shared" si="390"/>
        <v>0</v>
      </c>
      <c r="K1729" s="75">
        <f t="shared" si="391"/>
        <v>0</v>
      </c>
      <c r="L1729" s="75">
        <f t="shared" si="392"/>
        <v>0</v>
      </c>
      <c r="M1729" s="75">
        <f t="shared" si="393"/>
        <v>0</v>
      </c>
      <c r="N1729" s="75">
        <f t="shared" si="394"/>
        <v>0</v>
      </c>
      <c r="O1729" s="75">
        <f t="shared" si="395"/>
        <v>0</v>
      </c>
      <c r="P1729" s="75">
        <f t="shared" si="396"/>
        <v>0</v>
      </c>
      <c r="Q1729" s="75">
        <f t="shared" si="397"/>
        <v>0</v>
      </c>
      <c r="R1729" s="75">
        <f t="shared" si="398"/>
        <v>0</v>
      </c>
      <c r="S1729" s="28" t="str">
        <f t="shared" si="399"/>
        <v>NIGHTSHIFTS</v>
      </c>
      <c r="T1729" s="75" t="str">
        <f t="shared" si="400"/>
        <v>NIGHTSHIFTS</v>
      </c>
      <c r="U1729" s="75" t="str">
        <f t="shared" si="401"/>
        <v>NIGHTSHIFTS</v>
      </c>
    </row>
    <row r="1730" spans="9:21">
      <c r="I1730" s="75">
        <f t="shared" si="389"/>
        <v>0</v>
      </c>
      <c r="J1730" s="75">
        <f t="shared" si="390"/>
        <v>0</v>
      </c>
      <c r="K1730" s="75">
        <f t="shared" si="391"/>
        <v>0</v>
      </c>
      <c r="L1730" s="75">
        <f t="shared" si="392"/>
        <v>0</v>
      </c>
      <c r="M1730" s="75">
        <f t="shared" si="393"/>
        <v>0</v>
      </c>
      <c r="N1730" s="75">
        <f t="shared" si="394"/>
        <v>0</v>
      </c>
      <c r="O1730" s="75">
        <f t="shared" si="395"/>
        <v>0</v>
      </c>
      <c r="P1730" s="75">
        <f t="shared" si="396"/>
        <v>0</v>
      </c>
      <c r="Q1730" s="75">
        <f t="shared" si="397"/>
        <v>0</v>
      </c>
      <c r="R1730" s="75">
        <f t="shared" si="398"/>
        <v>0</v>
      </c>
      <c r="S1730" s="28" t="str">
        <f t="shared" si="399"/>
        <v>NIGHTSHIFTS</v>
      </c>
      <c r="T1730" s="75" t="str">
        <f t="shared" si="400"/>
        <v>NIGHTSHIFTS</v>
      </c>
      <c r="U1730" s="75" t="str">
        <f t="shared" si="401"/>
        <v>NIGHTSHIFTS</v>
      </c>
    </row>
    <row r="1731" spans="9:21">
      <c r="I1731" s="75">
        <f t="shared" si="389"/>
        <v>0</v>
      </c>
      <c r="J1731" s="75">
        <f t="shared" si="390"/>
        <v>0</v>
      </c>
      <c r="K1731" s="75">
        <f t="shared" si="391"/>
        <v>0</v>
      </c>
      <c r="L1731" s="75">
        <f t="shared" si="392"/>
        <v>0</v>
      </c>
      <c r="M1731" s="75">
        <f t="shared" si="393"/>
        <v>0</v>
      </c>
      <c r="N1731" s="75">
        <f t="shared" si="394"/>
        <v>0</v>
      </c>
      <c r="O1731" s="75">
        <f t="shared" si="395"/>
        <v>0</v>
      </c>
      <c r="P1731" s="75">
        <f t="shared" si="396"/>
        <v>0</v>
      </c>
      <c r="Q1731" s="75">
        <f t="shared" si="397"/>
        <v>0</v>
      </c>
      <c r="R1731" s="75">
        <f t="shared" si="398"/>
        <v>0</v>
      </c>
      <c r="S1731" s="28" t="str">
        <f t="shared" si="399"/>
        <v>NIGHTSHIFTS</v>
      </c>
      <c r="T1731" s="75" t="str">
        <f t="shared" si="400"/>
        <v>NIGHTSHIFTS</v>
      </c>
      <c r="U1731" s="75" t="str">
        <f t="shared" si="401"/>
        <v>NIGHTSHIFTS</v>
      </c>
    </row>
    <row r="1732" spans="9:21">
      <c r="I1732" s="75">
        <f t="shared" si="389"/>
        <v>0</v>
      </c>
      <c r="J1732" s="75">
        <f t="shared" si="390"/>
        <v>0</v>
      </c>
      <c r="K1732" s="75">
        <f t="shared" si="391"/>
        <v>0</v>
      </c>
      <c r="L1732" s="75">
        <f t="shared" si="392"/>
        <v>0</v>
      </c>
      <c r="M1732" s="75">
        <f t="shared" si="393"/>
        <v>0</v>
      </c>
      <c r="N1732" s="75">
        <f t="shared" si="394"/>
        <v>0</v>
      </c>
      <c r="O1732" s="75">
        <f t="shared" si="395"/>
        <v>0</v>
      </c>
      <c r="P1732" s="75">
        <f t="shared" si="396"/>
        <v>0</v>
      </c>
      <c r="Q1732" s="75">
        <f t="shared" si="397"/>
        <v>0</v>
      </c>
      <c r="R1732" s="75">
        <f t="shared" si="398"/>
        <v>0</v>
      </c>
      <c r="S1732" s="28" t="str">
        <f t="shared" si="399"/>
        <v>NIGHTSHIFTS</v>
      </c>
      <c r="T1732" s="75" t="str">
        <f t="shared" si="400"/>
        <v>NIGHTSHIFTS</v>
      </c>
      <c r="U1732" s="75" t="str">
        <f t="shared" si="401"/>
        <v>NIGHTSHIFTS</v>
      </c>
    </row>
    <row r="1733" spans="9:21">
      <c r="I1733" s="75">
        <f t="shared" si="389"/>
        <v>0</v>
      </c>
      <c r="J1733" s="75">
        <f t="shared" si="390"/>
        <v>0</v>
      </c>
      <c r="K1733" s="75">
        <f t="shared" si="391"/>
        <v>0</v>
      </c>
      <c r="L1733" s="75">
        <f t="shared" si="392"/>
        <v>0</v>
      </c>
      <c r="M1733" s="75">
        <f t="shared" si="393"/>
        <v>0</v>
      </c>
      <c r="N1733" s="75">
        <f t="shared" si="394"/>
        <v>0</v>
      </c>
      <c r="O1733" s="75">
        <f t="shared" si="395"/>
        <v>0</v>
      </c>
      <c r="P1733" s="75">
        <f t="shared" si="396"/>
        <v>0</v>
      </c>
      <c r="Q1733" s="75">
        <f t="shared" si="397"/>
        <v>0</v>
      </c>
      <c r="R1733" s="75">
        <f t="shared" si="398"/>
        <v>0</v>
      </c>
      <c r="S1733" s="28" t="str">
        <f t="shared" si="399"/>
        <v>NIGHTSHIFTS</v>
      </c>
      <c r="T1733" s="75" t="str">
        <f t="shared" si="400"/>
        <v>NIGHTSHIFTS</v>
      </c>
      <c r="U1733" s="75" t="str">
        <f t="shared" si="401"/>
        <v>NIGHTSHIFTS</v>
      </c>
    </row>
    <row r="1734" spans="9:21">
      <c r="I1734" s="75">
        <f t="shared" si="389"/>
        <v>0</v>
      </c>
      <c r="J1734" s="75">
        <f t="shared" si="390"/>
        <v>0</v>
      </c>
      <c r="K1734" s="75">
        <f t="shared" si="391"/>
        <v>0</v>
      </c>
      <c r="L1734" s="75">
        <f t="shared" si="392"/>
        <v>0</v>
      </c>
      <c r="M1734" s="75">
        <f t="shared" si="393"/>
        <v>0</v>
      </c>
      <c r="N1734" s="75">
        <f t="shared" si="394"/>
        <v>0</v>
      </c>
      <c r="O1734" s="75">
        <f t="shared" si="395"/>
        <v>0</v>
      </c>
      <c r="P1734" s="75">
        <f t="shared" si="396"/>
        <v>0</v>
      </c>
      <c r="Q1734" s="75">
        <f t="shared" si="397"/>
        <v>0</v>
      </c>
      <c r="R1734" s="75">
        <f t="shared" si="398"/>
        <v>0</v>
      </c>
      <c r="S1734" s="28" t="str">
        <f t="shared" si="399"/>
        <v>NIGHTSHIFTS</v>
      </c>
      <c r="T1734" s="75" t="str">
        <f t="shared" si="400"/>
        <v>NIGHTSHIFTS</v>
      </c>
      <c r="U1734" s="75" t="str">
        <f t="shared" si="401"/>
        <v>NIGHTSHIFTS</v>
      </c>
    </row>
    <row r="1735" spans="9:21">
      <c r="I1735" s="75">
        <f t="shared" si="389"/>
        <v>0</v>
      </c>
      <c r="J1735" s="75">
        <f t="shared" si="390"/>
        <v>0</v>
      </c>
      <c r="K1735" s="75">
        <f t="shared" si="391"/>
        <v>0</v>
      </c>
      <c r="L1735" s="75">
        <f t="shared" si="392"/>
        <v>0</v>
      </c>
      <c r="M1735" s="75">
        <f t="shared" si="393"/>
        <v>0</v>
      </c>
      <c r="N1735" s="75">
        <f t="shared" si="394"/>
        <v>0</v>
      </c>
      <c r="O1735" s="75">
        <f t="shared" si="395"/>
        <v>0</v>
      </c>
      <c r="P1735" s="75">
        <f t="shared" si="396"/>
        <v>0</v>
      </c>
      <c r="Q1735" s="75">
        <f t="shared" si="397"/>
        <v>0</v>
      </c>
      <c r="R1735" s="75">
        <f t="shared" si="398"/>
        <v>0</v>
      </c>
      <c r="S1735" s="28" t="str">
        <f t="shared" si="399"/>
        <v>NIGHTSHIFTS</v>
      </c>
      <c r="T1735" s="75" t="str">
        <f t="shared" si="400"/>
        <v>NIGHTSHIFTS</v>
      </c>
      <c r="U1735" s="75" t="str">
        <f t="shared" si="401"/>
        <v>NIGHTSHIFTS</v>
      </c>
    </row>
    <row r="1736" spans="9:21">
      <c r="I1736" s="75">
        <f t="shared" si="389"/>
        <v>0</v>
      </c>
      <c r="J1736" s="75">
        <f t="shared" si="390"/>
        <v>0</v>
      </c>
      <c r="K1736" s="75">
        <f t="shared" si="391"/>
        <v>0</v>
      </c>
      <c r="L1736" s="75">
        <f t="shared" si="392"/>
        <v>0</v>
      </c>
      <c r="M1736" s="75">
        <f t="shared" si="393"/>
        <v>0</v>
      </c>
      <c r="N1736" s="75">
        <f t="shared" si="394"/>
        <v>0</v>
      </c>
      <c r="O1736" s="75">
        <f t="shared" si="395"/>
        <v>0</v>
      </c>
      <c r="P1736" s="75">
        <f t="shared" si="396"/>
        <v>0</v>
      </c>
      <c r="Q1736" s="75">
        <f t="shared" si="397"/>
        <v>0</v>
      </c>
      <c r="R1736" s="75">
        <f t="shared" si="398"/>
        <v>0</v>
      </c>
      <c r="S1736" s="28" t="str">
        <f t="shared" si="399"/>
        <v>NIGHTSHIFTS</v>
      </c>
      <c r="T1736" s="75" t="str">
        <f t="shared" si="400"/>
        <v>NIGHTSHIFTS</v>
      </c>
      <c r="U1736" s="75" t="str">
        <f t="shared" si="401"/>
        <v>NIGHTSHIFTS</v>
      </c>
    </row>
    <row r="1737" spans="9:21">
      <c r="I1737" s="75">
        <f t="shared" si="389"/>
        <v>0</v>
      </c>
      <c r="J1737" s="75">
        <f t="shared" si="390"/>
        <v>0</v>
      </c>
      <c r="K1737" s="75">
        <f t="shared" si="391"/>
        <v>0</v>
      </c>
      <c r="L1737" s="75">
        <f t="shared" si="392"/>
        <v>0</v>
      </c>
      <c r="M1737" s="75">
        <f t="shared" si="393"/>
        <v>0</v>
      </c>
      <c r="N1737" s="75">
        <f t="shared" si="394"/>
        <v>0</v>
      </c>
      <c r="O1737" s="75">
        <f t="shared" si="395"/>
        <v>0</v>
      </c>
      <c r="P1737" s="75">
        <f t="shared" si="396"/>
        <v>0</v>
      </c>
      <c r="Q1737" s="75">
        <f t="shared" si="397"/>
        <v>0</v>
      </c>
      <c r="R1737" s="75">
        <f t="shared" si="398"/>
        <v>0</v>
      </c>
      <c r="S1737" s="28" t="str">
        <f t="shared" si="399"/>
        <v>NIGHTSHIFTS</v>
      </c>
      <c r="T1737" s="75" t="str">
        <f t="shared" si="400"/>
        <v>NIGHTSHIFTS</v>
      </c>
      <c r="U1737" s="75" t="str">
        <f t="shared" si="401"/>
        <v>NIGHTSHIFTS</v>
      </c>
    </row>
    <row r="1738" spans="9:21">
      <c r="I1738" s="75">
        <f t="shared" si="389"/>
        <v>0</v>
      </c>
      <c r="J1738" s="75">
        <f t="shared" si="390"/>
        <v>0</v>
      </c>
      <c r="K1738" s="75">
        <f t="shared" si="391"/>
        <v>0</v>
      </c>
      <c r="L1738" s="75">
        <f t="shared" si="392"/>
        <v>0</v>
      </c>
      <c r="M1738" s="75">
        <f t="shared" si="393"/>
        <v>0</v>
      </c>
      <c r="N1738" s="75">
        <f t="shared" si="394"/>
        <v>0</v>
      </c>
      <c r="O1738" s="75">
        <f t="shared" si="395"/>
        <v>0</v>
      </c>
      <c r="P1738" s="75">
        <f t="shared" si="396"/>
        <v>0</v>
      </c>
      <c r="Q1738" s="75">
        <f t="shared" si="397"/>
        <v>0</v>
      </c>
      <c r="R1738" s="75">
        <f t="shared" si="398"/>
        <v>0</v>
      </c>
      <c r="S1738" s="28" t="str">
        <f t="shared" si="399"/>
        <v>NIGHTSHIFTS</v>
      </c>
      <c r="T1738" s="75" t="str">
        <f t="shared" si="400"/>
        <v>NIGHTSHIFTS</v>
      </c>
      <c r="U1738" s="75" t="str">
        <f t="shared" si="401"/>
        <v>NIGHTSHIFTS</v>
      </c>
    </row>
    <row r="1739" spans="9:21">
      <c r="I1739" s="75">
        <f t="shared" si="389"/>
        <v>0</v>
      </c>
      <c r="J1739" s="75">
        <f t="shared" si="390"/>
        <v>0</v>
      </c>
      <c r="K1739" s="75">
        <f t="shared" si="391"/>
        <v>0</v>
      </c>
      <c r="L1739" s="75">
        <f t="shared" si="392"/>
        <v>0</v>
      </c>
      <c r="M1739" s="75">
        <f t="shared" si="393"/>
        <v>0</v>
      </c>
      <c r="N1739" s="75">
        <f t="shared" si="394"/>
        <v>0</v>
      </c>
      <c r="O1739" s="75">
        <f t="shared" si="395"/>
        <v>0</v>
      </c>
      <c r="P1739" s="75">
        <f t="shared" si="396"/>
        <v>0</v>
      </c>
      <c r="Q1739" s="75">
        <f t="shared" si="397"/>
        <v>0</v>
      </c>
      <c r="R1739" s="75">
        <f t="shared" si="398"/>
        <v>0</v>
      </c>
      <c r="S1739" s="28" t="str">
        <f t="shared" si="399"/>
        <v>NIGHTSHIFTS</v>
      </c>
      <c r="T1739" s="75" t="str">
        <f t="shared" si="400"/>
        <v>NIGHTSHIFTS</v>
      </c>
      <c r="U1739" s="75" t="str">
        <f t="shared" si="401"/>
        <v>NIGHTSHIFTS</v>
      </c>
    </row>
    <row r="1740" spans="9:21">
      <c r="I1740" s="75">
        <f t="shared" si="389"/>
        <v>0</v>
      </c>
      <c r="J1740" s="75">
        <f t="shared" si="390"/>
        <v>0</v>
      </c>
      <c r="K1740" s="75">
        <f t="shared" si="391"/>
        <v>0</v>
      </c>
      <c r="L1740" s="75">
        <f t="shared" si="392"/>
        <v>0</v>
      </c>
      <c r="M1740" s="75">
        <f t="shared" si="393"/>
        <v>0</v>
      </c>
      <c r="N1740" s="75">
        <f t="shared" si="394"/>
        <v>0</v>
      </c>
      <c r="O1740" s="75">
        <f t="shared" si="395"/>
        <v>0</v>
      </c>
      <c r="P1740" s="75">
        <f t="shared" si="396"/>
        <v>0</v>
      </c>
      <c r="Q1740" s="75">
        <f t="shared" si="397"/>
        <v>0</v>
      </c>
      <c r="R1740" s="75">
        <f t="shared" si="398"/>
        <v>0</v>
      </c>
      <c r="S1740" s="28" t="str">
        <f t="shared" si="399"/>
        <v>NIGHTSHIFTS</v>
      </c>
      <c r="T1740" s="75" t="str">
        <f t="shared" si="400"/>
        <v>NIGHTSHIFTS</v>
      </c>
      <c r="U1740" s="75" t="str">
        <f t="shared" si="401"/>
        <v>NIGHTSHIFTS</v>
      </c>
    </row>
    <row r="1741" spans="9:21">
      <c r="I1741" s="75">
        <f t="shared" si="389"/>
        <v>0</v>
      </c>
      <c r="J1741" s="75">
        <f t="shared" si="390"/>
        <v>0</v>
      </c>
      <c r="K1741" s="75">
        <f t="shared" si="391"/>
        <v>0</v>
      </c>
      <c r="L1741" s="75">
        <f t="shared" si="392"/>
        <v>0</v>
      </c>
      <c r="M1741" s="75">
        <f t="shared" si="393"/>
        <v>0</v>
      </c>
      <c r="N1741" s="75">
        <f t="shared" si="394"/>
        <v>0</v>
      </c>
      <c r="O1741" s="75">
        <f t="shared" si="395"/>
        <v>0</v>
      </c>
      <c r="P1741" s="75">
        <f t="shared" si="396"/>
        <v>0</v>
      </c>
      <c r="Q1741" s="75">
        <f t="shared" si="397"/>
        <v>0</v>
      </c>
      <c r="R1741" s="75">
        <f t="shared" si="398"/>
        <v>0</v>
      </c>
      <c r="S1741" s="28" t="str">
        <f t="shared" si="399"/>
        <v>NIGHTSHIFTS</v>
      </c>
      <c r="T1741" s="75" t="str">
        <f t="shared" si="400"/>
        <v>NIGHTSHIFTS</v>
      </c>
      <c r="U1741" s="75" t="str">
        <f t="shared" si="401"/>
        <v>NIGHTSHIFTS</v>
      </c>
    </row>
    <row r="1742" spans="9:21">
      <c r="I1742" s="75">
        <f t="shared" si="389"/>
        <v>0</v>
      </c>
      <c r="J1742" s="75">
        <f t="shared" si="390"/>
        <v>0</v>
      </c>
      <c r="K1742" s="75">
        <f t="shared" si="391"/>
        <v>0</v>
      </c>
      <c r="L1742" s="75">
        <f t="shared" si="392"/>
        <v>0</v>
      </c>
      <c r="M1742" s="75">
        <f t="shared" si="393"/>
        <v>0</v>
      </c>
      <c r="N1742" s="75">
        <f t="shared" si="394"/>
        <v>0</v>
      </c>
      <c r="O1742" s="75">
        <f t="shared" si="395"/>
        <v>0</v>
      </c>
      <c r="P1742" s="75">
        <f t="shared" si="396"/>
        <v>0</v>
      </c>
      <c r="Q1742" s="75">
        <f t="shared" si="397"/>
        <v>0</v>
      </c>
      <c r="R1742" s="75">
        <f t="shared" si="398"/>
        <v>0</v>
      </c>
      <c r="S1742" s="28" t="str">
        <f t="shared" si="399"/>
        <v>NIGHTSHIFTS</v>
      </c>
      <c r="T1742" s="75" t="str">
        <f t="shared" si="400"/>
        <v>NIGHTSHIFTS</v>
      </c>
      <c r="U1742" s="75" t="str">
        <f t="shared" si="401"/>
        <v>NIGHTSHIFTS</v>
      </c>
    </row>
    <row r="1743" spans="9:21">
      <c r="I1743" s="75">
        <f t="shared" si="389"/>
        <v>0</v>
      </c>
      <c r="J1743" s="75">
        <f t="shared" si="390"/>
        <v>0</v>
      </c>
      <c r="K1743" s="75">
        <f t="shared" si="391"/>
        <v>0</v>
      </c>
      <c r="L1743" s="75">
        <f t="shared" si="392"/>
        <v>0</v>
      </c>
      <c r="M1743" s="75">
        <f t="shared" si="393"/>
        <v>0</v>
      </c>
      <c r="N1743" s="75">
        <f t="shared" si="394"/>
        <v>0</v>
      </c>
      <c r="O1743" s="75">
        <f t="shared" si="395"/>
        <v>0</v>
      </c>
      <c r="P1743" s="75">
        <f t="shared" si="396"/>
        <v>0</v>
      </c>
      <c r="Q1743" s="75">
        <f t="shared" si="397"/>
        <v>0</v>
      </c>
      <c r="R1743" s="75">
        <f t="shared" si="398"/>
        <v>0</v>
      </c>
      <c r="S1743" s="28" t="str">
        <f t="shared" si="399"/>
        <v>NIGHTSHIFTS</v>
      </c>
      <c r="T1743" s="75" t="str">
        <f t="shared" si="400"/>
        <v>NIGHTSHIFTS</v>
      </c>
      <c r="U1743" s="75" t="str">
        <f t="shared" si="401"/>
        <v>NIGHTSHIFTS</v>
      </c>
    </row>
    <row r="1744" spans="9:21">
      <c r="I1744" s="75">
        <f t="shared" si="389"/>
        <v>0</v>
      </c>
      <c r="J1744" s="75">
        <f t="shared" si="390"/>
        <v>0</v>
      </c>
      <c r="K1744" s="75">
        <f t="shared" si="391"/>
        <v>0</v>
      </c>
      <c r="L1744" s="75">
        <f t="shared" si="392"/>
        <v>0</v>
      </c>
      <c r="M1744" s="75">
        <f t="shared" si="393"/>
        <v>0</v>
      </c>
      <c r="N1744" s="75">
        <f t="shared" si="394"/>
        <v>0</v>
      </c>
      <c r="O1744" s="75">
        <f t="shared" si="395"/>
        <v>0</v>
      </c>
      <c r="P1744" s="75">
        <f t="shared" si="396"/>
        <v>0</v>
      </c>
      <c r="Q1744" s="75">
        <f t="shared" si="397"/>
        <v>0</v>
      </c>
      <c r="R1744" s="75">
        <f t="shared" si="398"/>
        <v>0</v>
      </c>
      <c r="S1744" s="28" t="str">
        <f t="shared" si="399"/>
        <v>NIGHTSHIFTS</v>
      </c>
      <c r="T1744" s="75" t="str">
        <f t="shared" si="400"/>
        <v>NIGHTSHIFTS</v>
      </c>
      <c r="U1744" s="75" t="str">
        <f t="shared" si="401"/>
        <v>NIGHTSHIFTS</v>
      </c>
    </row>
    <row r="1745" spans="9:21">
      <c r="I1745" s="75">
        <f t="shared" si="389"/>
        <v>0</v>
      </c>
      <c r="J1745" s="75">
        <f t="shared" si="390"/>
        <v>0</v>
      </c>
      <c r="K1745" s="75">
        <f t="shared" si="391"/>
        <v>0</v>
      </c>
      <c r="L1745" s="75">
        <f t="shared" si="392"/>
        <v>0</v>
      </c>
      <c r="M1745" s="75">
        <f t="shared" si="393"/>
        <v>0</v>
      </c>
      <c r="N1745" s="75">
        <f t="shared" si="394"/>
        <v>0</v>
      </c>
      <c r="O1745" s="75">
        <f t="shared" si="395"/>
        <v>0</v>
      </c>
      <c r="P1745" s="75">
        <f t="shared" si="396"/>
        <v>0</v>
      </c>
      <c r="Q1745" s="75">
        <f t="shared" si="397"/>
        <v>0</v>
      </c>
      <c r="R1745" s="75">
        <f t="shared" si="398"/>
        <v>0</v>
      </c>
      <c r="S1745" s="28" t="str">
        <f t="shared" si="399"/>
        <v>NIGHTSHIFTS</v>
      </c>
      <c r="T1745" s="75" t="str">
        <f t="shared" si="400"/>
        <v>NIGHTSHIFTS</v>
      </c>
      <c r="U1745" s="75" t="str">
        <f t="shared" si="401"/>
        <v>NIGHTSHIFTS</v>
      </c>
    </row>
    <row r="1746" spans="9:21">
      <c r="I1746" s="75">
        <f t="shared" si="389"/>
        <v>0</v>
      </c>
      <c r="J1746" s="75">
        <f t="shared" si="390"/>
        <v>0</v>
      </c>
      <c r="K1746" s="75">
        <f t="shared" si="391"/>
        <v>0</v>
      </c>
      <c r="L1746" s="75">
        <f t="shared" si="392"/>
        <v>0</v>
      </c>
      <c r="M1746" s="75">
        <f t="shared" si="393"/>
        <v>0</v>
      </c>
      <c r="N1746" s="75">
        <f t="shared" si="394"/>
        <v>0</v>
      </c>
      <c r="O1746" s="75">
        <f t="shared" si="395"/>
        <v>0</v>
      </c>
      <c r="P1746" s="75">
        <f t="shared" si="396"/>
        <v>0</v>
      </c>
      <c r="Q1746" s="75">
        <f t="shared" si="397"/>
        <v>0</v>
      </c>
      <c r="R1746" s="75">
        <f t="shared" si="398"/>
        <v>0</v>
      </c>
      <c r="S1746" s="28" t="str">
        <f t="shared" si="399"/>
        <v>NIGHTSHIFTS</v>
      </c>
      <c r="T1746" s="75" t="str">
        <f t="shared" si="400"/>
        <v>NIGHTSHIFTS</v>
      </c>
      <c r="U1746" s="75" t="str">
        <f t="shared" si="401"/>
        <v>NIGHTSHIFTS</v>
      </c>
    </row>
    <row r="1747" spans="9:21">
      <c r="I1747" s="75">
        <f t="shared" si="389"/>
        <v>0</v>
      </c>
      <c r="J1747" s="75">
        <f t="shared" si="390"/>
        <v>0</v>
      </c>
      <c r="K1747" s="75">
        <f t="shared" si="391"/>
        <v>0</v>
      </c>
      <c r="L1747" s="75">
        <f t="shared" si="392"/>
        <v>0</v>
      </c>
      <c r="M1747" s="75">
        <f t="shared" si="393"/>
        <v>0</v>
      </c>
      <c r="N1747" s="75">
        <f t="shared" si="394"/>
        <v>0</v>
      </c>
      <c r="O1747" s="75">
        <f t="shared" si="395"/>
        <v>0</v>
      </c>
      <c r="P1747" s="75">
        <f t="shared" si="396"/>
        <v>0</v>
      </c>
      <c r="Q1747" s="75">
        <f t="shared" si="397"/>
        <v>0</v>
      </c>
      <c r="R1747" s="75">
        <f t="shared" si="398"/>
        <v>0</v>
      </c>
      <c r="S1747" s="28" t="str">
        <f t="shared" si="399"/>
        <v>NIGHTSHIFTS</v>
      </c>
      <c r="T1747" s="75" t="str">
        <f t="shared" si="400"/>
        <v>NIGHTSHIFTS</v>
      </c>
      <c r="U1747" s="75" t="str">
        <f t="shared" si="401"/>
        <v>NIGHTSHIFTS</v>
      </c>
    </row>
    <row r="1748" spans="9:21">
      <c r="I1748" s="75">
        <f t="shared" si="389"/>
        <v>0</v>
      </c>
      <c r="J1748" s="75">
        <f t="shared" si="390"/>
        <v>0</v>
      </c>
      <c r="K1748" s="75">
        <f t="shared" si="391"/>
        <v>0</v>
      </c>
      <c r="L1748" s="75">
        <f t="shared" si="392"/>
        <v>0</v>
      </c>
      <c r="M1748" s="75">
        <f t="shared" si="393"/>
        <v>0</v>
      </c>
      <c r="N1748" s="75">
        <f t="shared" si="394"/>
        <v>0</v>
      </c>
      <c r="O1748" s="75">
        <f t="shared" si="395"/>
        <v>0</v>
      </c>
      <c r="P1748" s="75">
        <f t="shared" si="396"/>
        <v>0</v>
      </c>
      <c r="Q1748" s="75">
        <f t="shared" si="397"/>
        <v>0</v>
      </c>
      <c r="R1748" s="75">
        <f t="shared" si="398"/>
        <v>0</v>
      </c>
      <c r="S1748" s="28" t="str">
        <f t="shared" si="399"/>
        <v>NIGHTSHIFTS</v>
      </c>
      <c r="T1748" s="75" t="str">
        <f t="shared" si="400"/>
        <v>NIGHTSHIFTS</v>
      </c>
      <c r="U1748" s="75" t="str">
        <f t="shared" si="401"/>
        <v>NIGHTSHIFTS</v>
      </c>
    </row>
    <row r="1749" spans="9:21">
      <c r="I1749" s="75">
        <f t="shared" si="389"/>
        <v>0</v>
      </c>
      <c r="J1749" s="75">
        <f t="shared" si="390"/>
        <v>0</v>
      </c>
      <c r="K1749" s="75">
        <f t="shared" si="391"/>
        <v>0</v>
      </c>
      <c r="L1749" s="75">
        <f t="shared" si="392"/>
        <v>0</v>
      </c>
      <c r="M1749" s="75">
        <f t="shared" si="393"/>
        <v>0</v>
      </c>
      <c r="N1749" s="75">
        <f t="shared" si="394"/>
        <v>0</v>
      </c>
      <c r="O1749" s="75">
        <f t="shared" si="395"/>
        <v>0</v>
      </c>
      <c r="P1749" s="75">
        <f t="shared" si="396"/>
        <v>0</v>
      </c>
      <c r="Q1749" s="75">
        <f t="shared" si="397"/>
        <v>0</v>
      </c>
      <c r="R1749" s="75">
        <f t="shared" si="398"/>
        <v>0</v>
      </c>
      <c r="S1749" s="28" t="str">
        <f t="shared" si="399"/>
        <v>NIGHTSHIFTS</v>
      </c>
      <c r="T1749" s="75" t="str">
        <f t="shared" si="400"/>
        <v>NIGHTSHIFTS</v>
      </c>
      <c r="U1749" s="75" t="str">
        <f t="shared" si="401"/>
        <v>NIGHTSHIFTS</v>
      </c>
    </row>
    <row r="1750" spans="9:21">
      <c r="I1750" s="75">
        <f t="shared" si="389"/>
        <v>0</v>
      </c>
      <c r="J1750" s="75">
        <f t="shared" si="390"/>
        <v>0</v>
      </c>
      <c r="K1750" s="75">
        <f t="shared" si="391"/>
        <v>0</v>
      </c>
      <c r="L1750" s="75">
        <f t="shared" si="392"/>
        <v>0</v>
      </c>
      <c r="M1750" s="75">
        <f t="shared" si="393"/>
        <v>0</v>
      </c>
      <c r="N1750" s="75">
        <f t="shared" si="394"/>
        <v>0</v>
      </c>
      <c r="O1750" s="75">
        <f t="shared" si="395"/>
        <v>0</v>
      </c>
      <c r="P1750" s="75">
        <f t="shared" si="396"/>
        <v>0</v>
      </c>
      <c r="Q1750" s="75">
        <f t="shared" si="397"/>
        <v>0</v>
      </c>
      <c r="R1750" s="75">
        <f t="shared" si="398"/>
        <v>0</v>
      </c>
      <c r="S1750" s="28" t="str">
        <f t="shared" si="399"/>
        <v>NIGHTSHIFTS</v>
      </c>
      <c r="T1750" s="75" t="str">
        <f t="shared" si="400"/>
        <v>NIGHTSHIFTS</v>
      </c>
      <c r="U1750" s="75" t="str">
        <f t="shared" si="401"/>
        <v>NIGHTSHIFTS</v>
      </c>
    </row>
    <row r="1751" spans="9:21">
      <c r="I1751" s="75">
        <f t="shared" si="389"/>
        <v>0</v>
      </c>
      <c r="J1751" s="75">
        <f t="shared" si="390"/>
        <v>0</v>
      </c>
      <c r="K1751" s="75">
        <f t="shared" si="391"/>
        <v>0</v>
      </c>
      <c r="L1751" s="75">
        <f t="shared" si="392"/>
        <v>0</v>
      </c>
      <c r="M1751" s="75">
        <f t="shared" si="393"/>
        <v>0</v>
      </c>
      <c r="N1751" s="75">
        <f t="shared" si="394"/>
        <v>0</v>
      </c>
      <c r="O1751" s="75">
        <f t="shared" si="395"/>
        <v>0</v>
      </c>
      <c r="P1751" s="75">
        <f t="shared" si="396"/>
        <v>0</v>
      </c>
      <c r="Q1751" s="75">
        <f t="shared" si="397"/>
        <v>0</v>
      </c>
      <c r="R1751" s="75">
        <f t="shared" si="398"/>
        <v>0</v>
      </c>
      <c r="S1751" s="28" t="str">
        <f t="shared" si="399"/>
        <v>NIGHTSHIFTS</v>
      </c>
      <c r="T1751" s="75" t="str">
        <f t="shared" si="400"/>
        <v>NIGHTSHIFTS</v>
      </c>
      <c r="U1751" s="75" t="str">
        <f t="shared" si="401"/>
        <v>NIGHTSHIFTS</v>
      </c>
    </row>
    <row r="1752" spans="9:21">
      <c r="I1752" s="75">
        <f t="shared" si="389"/>
        <v>0</v>
      </c>
      <c r="J1752" s="75">
        <f t="shared" si="390"/>
        <v>0</v>
      </c>
      <c r="K1752" s="75">
        <f t="shared" si="391"/>
        <v>0</v>
      </c>
      <c r="L1752" s="75">
        <f t="shared" si="392"/>
        <v>0</v>
      </c>
      <c r="M1752" s="75">
        <f t="shared" si="393"/>
        <v>0</v>
      </c>
      <c r="N1752" s="75">
        <f t="shared" si="394"/>
        <v>0</v>
      </c>
      <c r="O1752" s="75">
        <f t="shared" si="395"/>
        <v>0</v>
      </c>
      <c r="P1752" s="75">
        <f t="shared" si="396"/>
        <v>0</v>
      </c>
      <c r="Q1752" s="75">
        <f t="shared" si="397"/>
        <v>0</v>
      </c>
      <c r="R1752" s="75">
        <f t="shared" si="398"/>
        <v>0</v>
      </c>
      <c r="S1752" s="28" t="str">
        <f t="shared" si="399"/>
        <v>NIGHTSHIFTS</v>
      </c>
      <c r="T1752" s="75" t="str">
        <f t="shared" si="400"/>
        <v>NIGHTSHIFTS</v>
      </c>
      <c r="U1752" s="75" t="str">
        <f t="shared" si="401"/>
        <v>NIGHTSHIFTS</v>
      </c>
    </row>
    <row r="1753" spans="9:21">
      <c r="I1753" s="75">
        <f t="shared" si="389"/>
        <v>0</v>
      </c>
      <c r="J1753" s="75">
        <f t="shared" si="390"/>
        <v>0</v>
      </c>
      <c r="K1753" s="75">
        <f t="shared" si="391"/>
        <v>0</v>
      </c>
      <c r="L1753" s="75">
        <f t="shared" si="392"/>
        <v>0</v>
      </c>
      <c r="M1753" s="75">
        <f t="shared" si="393"/>
        <v>0</v>
      </c>
      <c r="N1753" s="75">
        <f t="shared" si="394"/>
        <v>0</v>
      </c>
      <c r="O1753" s="75">
        <f t="shared" si="395"/>
        <v>0</v>
      </c>
      <c r="P1753" s="75">
        <f t="shared" si="396"/>
        <v>0</v>
      </c>
      <c r="Q1753" s="75">
        <f t="shared" si="397"/>
        <v>0</v>
      </c>
      <c r="R1753" s="75">
        <f t="shared" si="398"/>
        <v>0</v>
      </c>
      <c r="S1753" s="28" t="str">
        <f t="shared" si="399"/>
        <v>NIGHTSHIFTS</v>
      </c>
      <c r="T1753" s="75" t="str">
        <f t="shared" si="400"/>
        <v>NIGHTSHIFTS</v>
      </c>
      <c r="U1753" s="75" t="str">
        <f t="shared" si="401"/>
        <v>NIGHTSHIFTS</v>
      </c>
    </row>
    <row r="1754" spans="9:21">
      <c r="I1754" s="75">
        <f t="shared" si="389"/>
        <v>0</v>
      </c>
      <c r="J1754" s="75">
        <f t="shared" si="390"/>
        <v>0</v>
      </c>
      <c r="K1754" s="75">
        <f t="shared" si="391"/>
        <v>0</v>
      </c>
      <c r="L1754" s="75">
        <f t="shared" si="392"/>
        <v>0</v>
      </c>
      <c r="M1754" s="75">
        <f t="shared" si="393"/>
        <v>0</v>
      </c>
      <c r="N1754" s="75">
        <f t="shared" si="394"/>
        <v>0</v>
      </c>
      <c r="O1754" s="75">
        <f t="shared" si="395"/>
        <v>0</v>
      </c>
      <c r="P1754" s="75">
        <f t="shared" si="396"/>
        <v>0</v>
      </c>
      <c r="Q1754" s="75">
        <f t="shared" si="397"/>
        <v>0</v>
      </c>
      <c r="R1754" s="75">
        <f t="shared" si="398"/>
        <v>0</v>
      </c>
      <c r="S1754" s="28" t="str">
        <f t="shared" si="399"/>
        <v>NIGHTSHIFTS</v>
      </c>
      <c r="T1754" s="75" t="str">
        <f t="shared" si="400"/>
        <v>NIGHTSHIFTS</v>
      </c>
      <c r="U1754" s="75" t="str">
        <f t="shared" si="401"/>
        <v>NIGHTSHIFTS</v>
      </c>
    </row>
    <row r="1755" spans="9:21">
      <c r="I1755" s="75">
        <f t="shared" si="389"/>
        <v>0</v>
      </c>
      <c r="J1755" s="75">
        <f t="shared" si="390"/>
        <v>0</v>
      </c>
      <c r="K1755" s="75">
        <f t="shared" si="391"/>
        <v>0</v>
      </c>
      <c r="L1755" s="75">
        <f t="shared" si="392"/>
        <v>0</v>
      </c>
      <c r="M1755" s="75">
        <f t="shared" si="393"/>
        <v>0</v>
      </c>
      <c r="N1755" s="75">
        <f t="shared" si="394"/>
        <v>0</v>
      </c>
      <c r="O1755" s="75">
        <f t="shared" si="395"/>
        <v>0</v>
      </c>
      <c r="P1755" s="75">
        <f t="shared" si="396"/>
        <v>0</v>
      </c>
      <c r="Q1755" s="75">
        <f t="shared" si="397"/>
        <v>0</v>
      </c>
      <c r="R1755" s="75">
        <f t="shared" si="398"/>
        <v>0</v>
      </c>
      <c r="S1755" s="28" t="str">
        <f t="shared" si="399"/>
        <v>NIGHTSHIFTS</v>
      </c>
      <c r="T1755" s="75" t="str">
        <f t="shared" si="400"/>
        <v>NIGHTSHIFTS</v>
      </c>
      <c r="U1755" s="75" t="str">
        <f t="shared" si="401"/>
        <v>NIGHTSHIFTS</v>
      </c>
    </row>
    <row r="1756" spans="9:21">
      <c r="I1756" s="75">
        <f t="shared" ref="I1756:I1819" si="402">C1756</f>
        <v>0</v>
      </c>
      <c r="J1756" s="75">
        <f t="shared" ref="J1756:J1819" si="403">IF(D1756*24&lt;18,D1756*24,-(24-(D1756*24)))</f>
        <v>0</v>
      </c>
      <c r="K1756" s="75">
        <f t="shared" ref="K1756:K1819" si="404">IF(E1756*24&lt;18,E1756*24,-(24-(E1756*24)))</f>
        <v>0</v>
      </c>
      <c r="L1756" s="75">
        <f t="shared" ref="L1756:L1819" si="405">IF(F1756*24&lt;18,F1756*24,-(24-(F1756*24)))</f>
        <v>0</v>
      </c>
      <c r="M1756" s="75">
        <f t="shared" ref="M1756:M1819" si="406">IF(G1756*24&lt;18,G1756*24,-(24-(G1756*24)))</f>
        <v>0</v>
      </c>
      <c r="N1756" s="75">
        <f t="shared" ref="N1756:N1819" si="407">K1756-J1756</f>
        <v>0</v>
      </c>
      <c r="O1756" s="75">
        <f t="shared" ref="O1756:O1819" si="408">J1756+(N1756/2)</f>
        <v>0</v>
      </c>
      <c r="P1756" s="75">
        <f t="shared" ref="P1756:P1819" si="409">M1756-L1756</f>
        <v>0</v>
      </c>
      <c r="Q1756" s="75">
        <f t="shared" ref="Q1756:Q1819" si="410">L1756+P1756/2</f>
        <v>0</v>
      </c>
      <c r="R1756" s="75">
        <f t="shared" ref="R1756:R1819" si="411">(I1756*N1756+(7-I1756)*P1756)/7</f>
        <v>0</v>
      </c>
      <c r="S1756" s="28" t="str">
        <f t="shared" ref="S1756:S1819" si="412">IF(B1756="NO",IF(P1756&lt;N1756,Q1756,Q1756-(P1756-R1756)/2),"NIGHTSHIFTS")</f>
        <v>NIGHTSHIFTS</v>
      </c>
      <c r="T1756" s="75" t="str">
        <f t="shared" ref="T1756:T1819" si="413">IF(B1756="NO",Q1756-O1756,"NIGHTSHIFTS")</f>
        <v>NIGHTSHIFTS</v>
      </c>
      <c r="U1756" s="75" t="str">
        <f t="shared" ref="U1756:U1819" si="414">IF(B1756="NO",ABS(T1756),"NIGHTSHIFTS")</f>
        <v>NIGHTSHIFTS</v>
      </c>
    </row>
    <row r="1757" spans="9:21">
      <c r="I1757" s="75">
        <f t="shared" si="402"/>
        <v>0</v>
      </c>
      <c r="J1757" s="75">
        <f t="shared" si="403"/>
        <v>0</v>
      </c>
      <c r="K1757" s="75">
        <f t="shared" si="404"/>
        <v>0</v>
      </c>
      <c r="L1757" s="75">
        <f t="shared" si="405"/>
        <v>0</v>
      </c>
      <c r="M1757" s="75">
        <f t="shared" si="406"/>
        <v>0</v>
      </c>
      <c r="N1757" s="75">
        <f t="shared" si="407"/>
        <v>0</v>
      </c>
      <c r="O1757" s="75">
        <f t="shared" si="408"/>
        <v>0</v>
      </c>
      <c r="P1757" s="75">
        <f t="shared" si="409"/>
        <v>0</v>
      </c>
      <c r="Q1757" s="75">
        <f t="shared" si="410"/>
        <v>0</v>
      </c>
      <c r="R1757" s="75">
        <f t="shared" si="411"/>
        <v>0</v>
      </c>
      <c r="S1757" s="28" t="str">
        <f t="shared" si="412"/>
        <v>NIGHTSHIFTS</v>
      </c>
      <c r="T1757" s="75" t="str">
        <f t="shared" si="413"/>
        <v>NIGHTSHIFTS</v>
      </c>
      <c r="U1757" s="75" t="str">
        <f t="shared" si="414"/>
        <v>NIGHTSHIFTS</v>
      </c>
    </row>
    <row r="1758" spans="9:21">
      <c r="I1758" s="75">
        <f t="shared" si="402"/>
        <v>0</v>
      </c>
      <c r="J1758" s="75">
        <f t="shared" si="403"/>
        <v>0</v>
      </c>
      <c r="K1758" s="75">
        <f t="shared" si="404"/>
        <v>0</v>
      </c>
      <c r="L1758" s="75">
        <f t="shared" si="405"/>
        <v>0</v>
      </c>
      <c r="M1758" s="75">
        <f t="shared" si="406"/>
        <v>0</v>
      </c>
      <c r="N1758" s="75">
        <f t="shared" si="407"/>
        <v>0</v>
      </c>
      <c r="O1758" s="75">
        <f t="shared" si="408"/>
        <v>0</v>
      </c>
      <c r="P1758" s="75">
        <f t="shared" si="409"/>
        <v>0</v>
      </c>
      <c r="Q1758" s="75">
        <f t="shared" si="410"/>
        <v>0</v>
      </c>
      <c r="R1758" s="75">
        <f t="shared" si="411"/>
        <v>0</v>
      </c>
      <c r="S1758" s="28" t="str">
        <f t="shared" si="412"/>
        <v>NIGHTSHIFTS</v>
      </c>
      <c r="T1758" s="75" t="str">
        <f t="shared" si="413"/>
        <v>NIGHTSHIFTS</v>
      </c>
      <c r="U1758" s="75" t="str">
        <f t="shared" si="414"/>
        <v>NIGHTSHIFTS</v>
      </c>
    </row>
    <row r="1759" spans="9:21">
      <c r="I1759" s="75">
        <f t="shared" si="402"/>
        <v>0</v>
      </c>
      <c r="J1759" s="75">
        <f t="shared" si="403"/>
        <v>0</v>
      </c>
      <c r="K1759" s="75">
        <f t="shared" si="404"/>
        <v>0</v>
      </c>
      <c r="L1759" s="75">
        <f t="shared" si="405"/>
        <v>0</v>
      </c>
      <c r="M1759" s="75">
        <f t="shared" si="406"/>
        <v>0</v>
      </c>
      <c r="N1759" s="75">
        <f t="shared" si="407"/>
        <v>0</v>
      </c>
      <c r="O1759" s="75">
        <f t="shared" si="408"/>
        <v>0</v>
      </c>
      <c r="P1759" s="75">
        <f t="shared" si="409"/>
        <v>0</v>
      </c>
      <c r="Q1759" s="75">
        <f t="shared" si="410"/>
        <v>0</v>
      </c>
      <c r="R1759" s="75">
        <f t="shared" si="411"/>
        <v>0</v>
      </c>
      <c r="S1759" s="28" t="str">
        <f t="shared" si="412"/>
        <v>NIGHTSHIFTS</v>
      </c>
      <c r="T1759" s="75" t="str">
        <f t="shared" si="413"/>
        <v>NIGHTSHIFTS</v>
      </c>
      <c r="U1759" s="75" t="str">
        <f t="shared" si="414"/>
        <v>NIGHTSHIFTS</v>
      </c>
    </row>
    <row r="1760" spans="9:21">
      <c r="I1760" s="75">
        <f t="shared" si="402"/>
        <v>0</v>
      </c>
      <c r="J1760" s="75">
        <f t="shared" si="403"/>
        <v>0</v>
      </c>
      <c r="K1760" s="75">
        <f t="shared" si="404"/>
        <v>0</v>
      </c>
      <c r="L1760" s="75">
        <f t="shared" si="405"/>
        <v>0</v>
      </c>
      <c r="M1760" s="75">
        <f t="shared" si="406"/>
        <v>0</v>
      </c>
      <c r="N1760" s="75">
        <f t="shared" si="407"/>
        <v>0</v>
      </c>
      <c r="O1760" s="75">
        <f t="shared" si="408"/>
        <v>0</v>
      </c>
      <c r="P1760" s="75">
        <f t="shared" si="409"/>
        <v>0</v>
      </c>
      <c r="Q1760" s="75">
        <f t="shared" si="410"/>
        <v>0</v>
      </c>
      <c r="R1760" s="75">
        <f t="shared" si="411"/>
        <v>0</v>
      </c>
      <c r="S1760" s="28" t="str">
        <f t="shared" si="412"/>
        <v>NIGHTSHIFTS</v>
      </c>
      <c r="T1760" s="75" t="str">
        <f t="shared" si="413"/>
        <v>NIGHTSHIFTS</v>
      </c>
      <c r="U1760" s="75" t="str">
        <f t="shared" si="414"/>
        <v>NIGHTSHIFTS</v>
      </c>
    </row>
    <row r="1761" spans="9:21">
      <c r="I1761" s="75">
        <f t="shared" si="402"/>
        <v>0</v>
      </c>
      <c r="J1761" s="75">
        <f t="shared" si="403"/>
        <v>0</v>
      </c>
      <c r="K1761" s="75">
        <f t="shared" si="404"/>
        <v>0</v>
      </c>
      <c r="L1761" s="75">
        <f t="shared" si="405"/>
        <v>0</v>
      </c>
      <c r="M1761" s="75">
        <f t="shared" si="406"/>
        <v>0</v>
      </c>
      <c r="N1761" s="75">
        <f t="shared" si="407"/>
        <v>0</v>
      </c>
      <c r="O1761" s="75">
        <f t="shared" si="408"/>
        <v>0</v>
      </c>
      <c r="P1761" s="75">
        <f t="shared" si="409"/>
        <v>0</v>
      </c>
      <c r="Q1761" s="75">
        <f t="shared" si="410"/>
        <v>0</v>
      </c>
      <c r="R1761" s="75">
        <f t="shared" si="411"/>
        <v>0</v>
      </c>
      <c r="S1761" s="28" t="str">
        <f t="shared" si="412"/>
        <v>NIGHTSHIFTS</v>
      </c>
      <c r="T1761" s="75" t="str">
        <f t="shared" si="413"/>
        <v>NIGHTSHIFTS</v>
      </c>
      <c r="U1761" s="75" t="str">
        <f t="shared" si="414"/>
        <v>NIGHTSHIFTS</v>
      </c>
    </row>
    <row r="1762" spans="9:21">
      <c r="I1762" s="75">
        <f t="shared" si="402"/>
        <v>0</v>
      </c>
      <c r="J1762" s="75">
        <f t="shared" si="403"/>
        <v>0</v>
      </c>
      <c r="K1762" s="75">
        <f t="shared" si="404"/>
        <v>0</v>
      </c>
      <c r="L1762" s="75">
        <f t="shared" si="405"/>
        <v>0</v>
      </c>
      <c r="M1762" s="75">
        <f t="shared" si="406"/>
        <v>0</v>
      </c>
      <c r="N1762" s="75">
        <f t="shared" si="407"/>
        <v>0</v>
      </c>
      <c r="O1762" s="75">
        <f t="shared" si="408"/>
        <v>0</v>
      </c>
      <c r="P1762" s="75">
        <f t="shared" si="409"/>
        <v>0</v>
      </c>
      <c r="Q1762" s="75">
        <f t="shared" si="410"/>
        <v>0</v>
      </c>
      <c r="R1762" s="75">
        <f t="shared" si="411"/>
        <v>0</v>
      </c>
      <c r="S1762" s="28" t="str">
        <f t="shared" si="412"/>
        <v>NIGHTSHIFTS</v>
      </c>
      <c r="T1762" s="75" t="str">
        <f t="shared" si="413"/>
        <v>NIGHTSHIFTS</v>
      </c>
      <c r="U1762" s="75" t="str">
        <f t="shared" si="414"/>
        <v>NIGHTSHIFTS</v>
      </c>
    </row>
    <row r="1763" spans="9:21">
      <c r="I1763" s="75">
        <f t="shared" si="402"/>
        <v>0</v>
      </c>
      <c r="J1763" s="75">
        <f t="shared" si="403"/>
        <v>0</v>
      </c>
      <c r="K1763" s="75">
        <f t="shared" si="404"/>
        <v>0</v>
      </c>
      <c r="L1763" s="75">
        <f t="shared" si="405"/>
        <v>0</v>
      </c>
      <c r="M1763" s="75">
        <f t="shared" si="406"/>
        <v>0</v>
      </c>
      <c r="N1763" s="75">
        <f t="shared" si="407"/>
        <v>0</v>
      </c>
      <c r="O1763" s="75">
        <f t="shared" si="408"/>
        <v>0</v>
      </c>
      <c r="P1763" s="75">
        <f t="shared" si="409"/>
        <v>0</v>
      </c>
      <c r="Q1763" s="75">
        <f t="shared" si="410"/>
        <v>0</v>
      </c>
      <c r="R1763" s="75">
        <f t="shared" si="411"/>
        <v>0</v>
      </c>
      <c r="S1763" s="28" t="str">
        <f t="shared" si="412"/>
        <v>NIGHTSHIFTS</v>
      </c>
      <c r="T1763" s="75" t="str">
        <f t="shared" si="413"/>
        <v>NIGHTSHIFTS</v>
      </c>
      <c r="U1763" s="75" t="str">
        <f t="shared" si="414"/>
        <v>NIGHTSHIFTS</v>
      </c>
    </row>
    <row r="1764" spans="9:21">
      <c r="I1764" s="75">
        <f t="shared" si="402"/>
        <v>0</v>
      </c>
      <c r="J1764" s="75">
        <f t="shared" si="403"/>
        <v>0</v>
      </c>
      <c r="K1764" s="75">
        <f t="shared" si="404"/>
        <v>0</v>
      </c>
      <c r="L1764" s="75">
        <f t="shared" si="405"/>
        <v>0</v>
      </c>
      <c r="M1764" s="75">
        <f t="shared" si="406"/>
        <v>0</v>
      </c>
      <c r="N1764" s="75">
        <f t="shared" si="407"/>
        <v>0</v>
      </c>
      <c r="O1764" s="75">
        <f t="shared" si="408"/>
        <v>0</v>
      </c>
      <c r="P1764" s="75">
        <f t="shared" si="409"/>
        <v>0</v>
      </c>
      <c r="Q1764" s="75">
        <f t="shared" si="410"/>
        <v>0</v>
      </c>
      <c r="R1764" s="75">
        <f t="shared" si="411"/>
        <v>0</v>
      </c>
      <c r="S1764" s="28" t="str">
        <f t="shared" si="412"/>
        <v>NIGHTSHIFTS</v>
      </c>
      <c r="T1764" s="75" t="str">
        <f t="shared" si="413"/>
        <v>NIGHTSHIFTS</v>
      </c>
      <c r="U1764" s="75" t="str">
        <f t="shared" si="414"/>
        <v>NIGHTSHIFTS</v>
      </c>
    </row>
    <row r="1765" spans="9:21">
      <c r="I1765" s="75">
        <f t="shared" si="402"/>
        <v>0</v>
      </c>
      <c r="J1765" s="75">
        <f t="shared" si="403"/>
        <v>0</v>
      </c>
      <c r="K1765" s="75">
        <f t="shared" si="404"/>
        <v>0</v>
      </c>
      <c r="L1765" s="75">
        <f t="shared" si="405"/>
        <v>0</v>
      </c>
      <c r="M1765" s="75">
        <f t="shared" si="406"/>
        <v>0</v>
      </c>
      <c r="N1765" s="75">
        <f t="shared" si="407"/>
        <v>0</v>
      </c>
      <c r="O1765" s="75">
        <f t="shared" si="408"/>
        <v>0</v>
      </c>
      <c r="P1765" s="75">
        <f t="shared" si="409"/>
        <v>0</v>
      </c>
      <c r="Q1765" s="75">
        <f t="shared" si="410"/>
        <v>0</v>
      </c>
      <c r="R1765" s="75">
        <f t="shared" si="411"/>
        <v>0</v>
      </c>
      <c r="S1765" s="28" t="str">
        <f t="shared" si="412"/>
        <v>NIGHTSHIFTS</v>
      </c>
      <c r="T1765" s="75" t="str">
        <f t="shared" si="413"/>
        <v>NIGHTSHIFTS</v>
      </c>
      <c r="U1765" s="75" t="str">
        <f t="shared" si="414"/>
        <v>NIGHTSHIFTS</v>
      </c>
    </row>
    <row r="1766" spans="9:21">
      <c r="I1766" s="75">
        <f t="shared" si="402"/>
        <v>0</v>
      </c>
      <c r="J1766" s="75">
        <f t="shared" si="403"/>
        <v>0</v>
      </c>
      <c r="K1766" s="75">
        <f t="shared" si="404"/>
        <v>0</v>
      </c>
      <c r="L1766" s="75">
        <f t="shared" si="405"/>
        <v>0</v>
      </c>
      <c r="M1766" s="75">
        <f t="shared" si="406"/>
        <v>0</v>
      </c>
      <c r="N1766" s="75">
        <f t="shared" si="407"/>
        <v>0</v>
      </c>
      <c r="O1766" s="75">
        <f t="shared" si="408"/>
        <v>0</v>
      </c>
      <c r="P1766" s="75">
        <f t="shared" si="409"/>
        <v>0</v>
      </c>
      <c r="Q1766" s="75">
        <f t="shared" si="410"/>
        <v>0</v>
      </c>
      <c r="R1766" s="75">
        <f t="shared" si="411"/>
        <v>0</v>
      </c>
      <c r="S1766" s="28" t="str">
        <f t="shared" si="412"/>
        <v>NIGHTSHIFTS</v>
      </c>
      <c r="T1766" s="75" t="str">
        <f t="shared" si="413"/>
        <v>NIGHTSHIFTS</v>
      </c>
      <c r="U1766" s="75" t="str">
        <f t="shared" si="414"/>
        <v>NIGHTSHIFTS</v>
      </c>
    </row>
    <row r="1767" spans="9:21">
      <c r="I1767" s="75">
        <f t="shared" si="402"/>
        <v>0</v>
      </c>
      <c r="J1767" s="75">
        <f t="shared" si="403"/>
        <v>0</v>
      </c>
      <c r="K1767" s="75">
        <f t="shared" si="404"/>
        <v>0</v>
      </c>
      <c r="L1767" s="75">
        <f t="shared" si="405"/>
        <v>0</v>
      </c>
      <c r="M1767" s="75">
        <f t="shared" si="406"/>
        <v>0</v>
      </c>
      <c r="N1767" s="75">
        <f t="shared" si="407"/>
        <v>0</v>
      </c>
      <c r="O1767" s="75">
        <f t="shared" si="408"/>
        <v>0</v>
      </c>
      <c r="P1767" s="75">
        <f t="shared" si="409"/>
        <v>0</v>
      </c>
      <c r="Q1767" s="75">
        <f t="shared" si="410"/>
        <v>0</v>
      </c>
      <c r="R1767" s="75">
        <f t="shared" si="411"/>
        <v>0</v>
      </c>
      <c r="S1767" s="28" t="str">
        <f t="shared" si="412"/>
        <v>NIGHTSHIFTS</v>
      </c>
      <c r="T1767" s="75" t="str">
        <f t="shared" si="413"/>
        <v>NIGHTSHIFTS</v>
      </c>
      <c r="U1767" s="75" t="str">
        <f t="shared" si="414"/>
        <v>NIGHTSHIFTS</v>
      </c>
    </row>
    <row r="1768" spans="9:21">
      <c r="I1768" s="75">
        <f t="shared" si="402"/>
        <v>0</v>
      </c>
      <c r="J1768" s="75">
        <f t="shared" si="403"/>
        <v>0</v>
      </c>
      <c r="K1768" s="75">
        <f t="shared" si="404"/>
        <v>0</v>
      </c>
      <c r="L1768" s="75">
        <f t="shared" si="405"/>
        <v>0</v>
      </c>
      <c r="M1768" s="75">
        <f t="shared" si="406"/>
        <v>0</v>
      </c>
      <c r="N1768" s="75">
        <f t="shared" si="407"/>
        <v>0</v>
      </c>
      <c r="O1768" s="75">
        <f t="shared" si="408"/>
        <v>0</v>
      </c>
      <c r="P1768" s="75">
        <f t="shared" si="409"/>
        <v>0</v>
      </c>
      <c r="Q1768" s="75">
        <f t="shared" si="410"/>
        <v>0</v>
      </c>
      <c r="R1768" s="75">
        <f t="shared" si="411"/>
        <v>0</v>
      </c>
      <c r="S1768" s="28" t="str">
        <f t="shared" si="412"/>
        <v>NIGHTSHIFTS</v>
      </c>
      <c r="T1768" s="75" t="str">
        <f t="shared" si="413"/>
        <v>NIGHTSHIFTS</v>
      </c>
      <c r="U1768" s="75" t="str">
        <f t="shared" si="414"/>
        <v>NIGHTSHIFTS</v>
      </c>
    </row>
    <row r="1769" spans="9:21">
      <c r="I1769" s="75">
        <f t="shared" si="402"/>
        <v>0</v>
      </c>
      <c r="J1769" s="75">
        <f t="shared" si="403"/>
        <v>0</v>
      </c>
      <c r="K1769" s="75">
        <f t="shared" si="404"/>
        <v>0</v>
      </c>
      <c r="L1769" s="75">
        <f t="shared" si="405"/>
        <v>0</v>
      </c>
      <c r="M1769" s="75">
        <f t="shared" si="406"/>
        <v>0</v>
      </c>
      <c r="N1769" s="75">
        <f t="shared" si="407"/>
        <v>0</v>
      </c>
      <c r="O1769" s="75">
        <f t="shared" si="408"/>
        <v>0</v>
      </c>
      <c r="P1769" s="75">
        <f t="shared" si="409"/>
        <v>0</v>
      </c>
      <c r="Q1769" s="75">
        <f t="shared" si="410"/>
        <v>0</v>
      </c>
      <c r="R1769" s="75">
        <f t="shared" si="411"/>
        <v>0</v>
      </c>
      <c r="S1769" s="28" t="str">
        <f t="shared" si="412"/>
        <v>NIGHTSHIFTS</v>
      </c>
      <c r="T1769" s="75" t="str">
        <f t="shared" si="413"/>
        <v>NIGHTSHIFTS</v>
      </c>
      <c r="U1769" s="75" t="str">
        <f t="shared" si="414"/>
        <v>NIGHTSHIFTS</v>
      </c>
    </row>
    <row r="1770" spans="9:21">
      <c r="I1770" s="75">
        <f t="shared" si="402"/>
        <v>0</v>
      </c>
      <c r="J1770" s="75">
        <f t="shared" si="403"/>
        <v>0</v>
      </c>
      <c r="K1770" s="75">
        <f t="shared" si="404"/>
        <v>0</v>
      </c>
      <c r="L1770" s="75">
        <f t="shared" si="405"/>
        <v>0</v>
      </c>
      <c r="M1770" s="75">
        <f t="shared" si="406"/>
        <v>0</v>
      </c>
      <c r="N1770" s="75">
        <f t="shared" si="407"/>
        <v>0</v>
      </c>
      <c r="O1770" s="75">
        <f t="shared" si="408"/>
        <v>0</v>
      </c>
      <c r="P1770" s="75">
        <f t="shared" si="409"/>
        <v>0</v>
      </c>
      <c r="Q1770" s="75">
        <f t="shared" si="410"/>
        <v>0</v>
      </c>
      <c r="R1770" s="75">
        <f t="shared" si="411"/>
        <v>0</v>
      </c>
      <c r="S1770" s="28" t="str">
        <f t="shared" si="412"/>
        <v>NIGHTSHIFTS</v>
      </c>
      <c r="T1770" s="75" t="str">
        <f t="shared" si="413"/>
        <v>NIGHTSHIFTS</v>
      </c>
      <c r="U1770" s="75" t="str">
        <f t="shared" si="414"/>
        <v>NIGHTSHIFTS</v>
      </c>
    </row>
    <row r="1771" spans="9:21">
      <c r="I1771" s="75">
        <f t="shared" si="402"/>
        <v>0</v>
      </c>
      <c r="J1771" s="75">
        <f t="shared" si="403"/>
        <v>0</v>
      </c>
      <c r="K1771" s="75">
        <f t="shared" si="404"/>
        <v>0</v>
      </c>
      <c r="L1771" s="75">
        <f t="shared" si="405"/>
        <v>0</v>
      </c>
      <c r="M1771" s="75">
        <f t="shared" si="406"/>
        <v>0</v>
      </c>
      <c r="N1771" s="75">
        <f t="shared" si="407"/>
        <v>0</v>
      </c>
      <c r="O1771" s="75">
        <f t="shared" si="408"/>
        <v>0</v>
      </c>
      <c r="P1771" s="75">
        <f t="shared" si="409"/>
        <v>0</v>
      </c>
      <c r="Q1771" s="75">
        <f t="shared" si="410"/>
        <v>0</v>
      </c>
      <c r="R1771" s="75">
        <f t="shared" si="411"/>
        <v>0</v>
      </c>
      <c r="S1771" s="28" t="str">
        <f t="shared" si="412"/>
        <v>NIGHTSHIFTS</v>
      </c>
      <c r="T1771" s="75" t="str">
        <f t="shared" si="413"/>
        <v>NIGHTSHIFTS</v>
      </c>
      <c r="U1771" s="75" t="str">
        <f t="shared" si="414"/>
        <v>NIGHTSHIFTS</v>
      </c>
    </row>
    <row r="1772" spans="9:21">
      <c r="I1772" s="75">
        <f t="shared" si="402"/>
        <v>0</v>
      </c>
      <c r="J1772" s="75">
        <f t="shared" si="403"/>
        <v>0</v>
      </c>
      <c r="K1772" s="75">
        <f t="shared" si="404"/>
        <v>0</v>
      </c>
      <c r="L1772" s="75">
        <f t="shared" si="405"/>
        <v>0</v>
      </c>
      <c r="M1772" s="75">
        <f t="shared" si="406"/>
        <v>0</v>
      </c>
      <c r="N1772" s="75">
        <f t="shared" si="407"/>
        <v>0</v>
      </c>
      <c r="O1772" s="75">
        <f t="shared" si="408"/>
        <v>0</v>
      </c>
      <c r="P1772" s="75">
        <f t="shared" si="409"/>
        <v>0</v>
      </c>
      <c r="Q1772" s="75">
        <f t="shared" si="410"/>
        <v>0</v>
      </c>
      <c r="R1772" s="75">
        <f t="shared" si="411"/>
        <v>0</v>
      </c>
      <c r="S1772" s="28" t="str">
        <f t="shared" si="412"/>
        <v>NIGHTSHIFTS</v>
      </c>
      <c r="T1772" s="75" t="str">
        <f t="shared" si="413"/>
        <v>NIGHTSHIFTS</v>
      </c>
      <c r="U1772" s="75" t="str">
        <f t="shared" si="414"/>
        <v>NIGHTSHIFTS</v>
      </c>
    </row>
    <row r="1773" spans="9:21">
      <c r="I1773" s="75">
        <f t="shared" si="402"/>
        <v>0</v>
      </c>
      <c r="J1773" s="75">
        <f t="shared" si="403"/>
        <v>0</v>
      </c>
      <c r="K1773" s="75">
        <f t="shared" si="404"/>
        <v>0</v>
      </c>
      <c r="L1773" s="75">
        <f t="shared" si="405"/>
        <v>0</v>
      </c>
      <c r="M1773" s="75">
        <f t="shared" si="406"/>
        <v>0</v>
      </c>
      <c r="N1773" s="75">
        <f t="shared" si="407"/>
        <v>0</v>
      </c>
      <c r="O1773" s="75">
        <f t="shared" si="408"/>
        <v>0</v>
      </c>
      <c r="P1773" s="75">
        <f t="shared" si="409"/>
        <v>0</v>
      </c>
      <c r="Q1773" s="75">
        <f t="shared" si="410"/>
        <v>0</v>
      </c>
      <c r="R1773" s="75">
        <f t="shared" si="411"/>
        <v>0</v>
      </c>
      <c r="S1773" s="28" t="str">
        <f t="shared" si="412"/>
        <v>NIGHTSHIFTS</v>
      </c>
      <c r="T1773" s="75" t="str">
        <f t="shared" si="413"/>
        <v>NIGHTSHIFTS</v>
      </c>
      <c r="U1773" s="75" t="str">
        <f t="shared" si="414"/>
        <v>NIGHTSHIFTS</v>
      </c>
    </row>
    <row r="1774" spans="9:21">
      <c r="I1774" s="75">
        <f t="shared" si="402"/>
        <v>0</v>
      </c>
      <c r="J1774" s="75">
        <f t="shared" si="403"/>
        <v>0</v>
      </c>
      <c r="K1774" s="75">
        <f t="shared" si="404"/>
        <v>0</v>
      </c>
      <c r="L1774" s="75">
        <f t="shared" si="405"/>
        <v>0</v>
      </c>
      <c r="M1774" s="75">
        <f t="shared" si="406"/>
        <v>0</v>
      </c>
      <c r="N1774" s="75">
        <f t="shared" si="407"/>
        <v>0</v>
      </c>
      <c r="O1774" s="75">
        <f t="shared" si="408"/>
        <v>0</v>
      </c>
      <c r="P1774" s="75">
        <f t="shared" si="409"/>
        <v>0</v>
      </c>
      <c r="Q1774" s="75">
        <f t="shared" si="410"/>
        <v>0</v>
      </c>
      <c r="R1774" s="75">
        <f t="shared" si="411"/>
        <v>0</v>
      </c>
      <c r="S1774" s="28" t="str">
        <f t="shared" si="412"/>
        <v>NIGHTSHIFTS</v>
      </c>
      <c r="T1774" s="75" t="str">
        <f t="shared" si="413"/>
        <v>NIGHTSHIFTS</v>
      </c>
      <c r="U1774" s="75" t="str">
        <f t="shared" si="414"/>
        <v>NIGHTSHIFTS</v>
      </c>
    </row>
    <row r="1775" spans="9:21">
      <c r="I1775" s="75">
        <f t="shared" si="402"/>
        <v>0</v>
      </c>
      <c r="J1775" s="75">
        <f t="shared" si="403"/>
        <v>0</v>
      </c>
      <c r="K1775" s="75">
        <f t="shared" si="404"/>
        <v>0</v>
      </c>
      <c r="L1775" s="75">
        <f t="shared" si="405"/>
        <v>0</v>
      </c>
      <c r="M1775" s="75">
        <f t="shared" si="406"/>
        <v>0</v>
      </c>
      <c r="N1775" s="75">
        <f t="shared" si="407"/>
        <v>0</v>
      </c>
      <c r="O1775" s="75">
        <f t="shared" si="408"/>
        <v>0</v>
      </c>
      <c r="P1775" s="75">
        <f t="shared" si="409"/>
        <v>0</v>
      </c>
      <c r="Q1775" s="75">
        <f t="shared" si="410"/>
        <v>0</v>
      </c>
      <c r="R1775" s="75">
        <f t="shared" si="411"/>
        <v>0</v>
      </c>
      <c r="S1775" s="28" t="str">
        <f t="shared" si="412"/>
        <v>NIGHTSHIFTS</v>
      </c>
      <c r="T1775" s="75" t="str">
        <f t="shared" si="413"/>
        <v>NIGHTSHIFTS</v>
      </c>
      <c r="U1775" s="75" t="str">
        <f t="shared" si="414"/>
        <v>NIGHTSHIFTS</v>
      </c>
    </row>
    <row r="1776" spans="9:21">
      <c r="I1776" s="75">
        <f t="shared" si="402"/>
        <v>0</v>
      </c>
      <c r="J1776" s="75">
        <f t="shared" si="403"/>
        <v>0</v>
      </c>
      <c r="K1776" s="75">
        <f t="shared" si="404"/>
        <v>0</v>
      </c>
      <c r="L1776" s="75">
        <f t="shared" si="405"/>
        <v>0</v>
      </c>
      <c r="M1776" s="75">
        <f t="shared" si="406"/>
        <v>0</v>
      </c>
      <c r="N1776" s="75">
        <f t="shared" si="407"/>
        <v>0</v>
      </c>
      <c r="O1776" s="75">
        <f t="shared" si="408"/>
        <v>0</v>
      </c>
      <c r="P1776" s="75">
        <f t="shared" si="409"/>
        <v>0</v>
      </c>
      <c r="Q1776" s="75">
        <f t="shared" si="410"/>
        <v>0</v>
      </c>
      <c r="R1776" s="75">
        <f t="shared" si="411"/>
        <v>0</v>
      </c>
      <c r="S1776" s="28" t="str">
        <f t="shared" si="412"/>
        <v>NIGHTSHIFTS</v>
      </c>
      <c r="T1776" s="75" t="str">
        <f t="shared" si="413"/>
        <v>NIGHTSHIFTS</v>
      </c>
      <c r="U1776" s="75" t="str">
        <f t="shared" si="414"/>
        <v>NIGHTSHIFTS</v>
      </c>
    </row>
    <row r="1777" spans="9:21">
      <c r="I1777" s="75">
        <f t="shared" si="402"/>
        <v>0</v>
      </c>
      <c r="J1777" s="75">
        <f t="shared" si="403"/>
        <v>0</v>
      </c>
      <c r="K1777" s="75">
        <f t="shared" si="404"/>
        <v>0</v>
      </c>
      <c r="L1777" s="75">
        <f t="shared" si="405"/>
        <v>0</v>
      </c>
      <c r="M1777" s="75">
        <f t="shared" si="406"/>
        <v>0</v>
      </c>
      <c r="N1777" s="75">
        <f t="shared" si="407"/>
        <v>0</v>
      </c>
      <c r="O1777" s="75">
        <f t="shared" si="408"/>
        <v>0</v>
      </c>
      <c r="P1777" s="75">
        <f t="shared" si="409"/>
        <v>0</v>
      </c>
      <c r="Q1777" s="75">
        <f t="shared" si="410"/>
        <v>0</v>
      </c>
      <c r="R1777" s="75">
        <f t="shared" si="411"/>
        <v>0</v>
      </c>
      <c r="S1777" s="28" t="str">
        <f t="shared" si="412"/>
        <v>NIGHTSHIFTS</v>
      </c>
      <c r="T1777" s="75" t="str">
        <f t="shared" si="413"/>
        <v>NIGHTSHIFTS</v>
      </c>
      <c r="U1777" s="75" t="str">
        <f t="shared" si="414"/>
        <v>NIGHTSHIFTS</v>
      </c>
    </row>
    <row r="1778" spans="9:21">
      <c r="I1778" s="75">
        <f t="shared" si="402"/>
        <v>0</v>
      </c>
      <c r="J1778" s="75">
        <f t="shared" si="403"/>
        <v>0</v>
      </c>
      <c r="K1778" s="75">
        <f t="shared" si="404"/>
        <v>0</v>
      </c>
      <c r="L1778" s="75">
        <f t="shared" si="405"/>
        <v>0</v>
      </c>
      <c r="M1778" s="75">
        <f t="shared" si="406"/>
        <v>0</v>
      </c>
      <c r="N1778" s="75">
        <f t="shared" si="407"/>
        <v>0</v>
      </c>
      <c r="O1778" s="75">
        <f t="shared" si="408"/>
        <v>0</v>
      </c>
      <c r="P1778" s="75">
        <f t="shared" si="409"/>
        <v>0</v>
      </c>
      <c r="Q1778" s="75">
        <f t="shared" si="410"/>
        <v>0</v>
      </c>
      <c r="R1778" s="75">
        <f t="shared" si="411"/>
        <v>0</v>
      </c>
      <c r="S1778" s="28" t="str">
        <f t="shared" si="412"/>
        <v>NIGHTSHIFTS</v>
      </c>
      <c r="T1778" s="75" t="str">
        <f t="shared" si="413"/>
        <v>NIGHTSHIFTS</v>
      </c>
      <c r="U1778" s="75" t="str">
        <f t="shared" si="414"/>
        <v>NIGHTSHIFTS</v>
      </c>
    </row>
    <row r="1779" spans="9:21">
      <c r="I1779" s="75">
        <f t="shared" si="402"/>
        <v>0</v>
      </c>
      <c r="J1779" s="75">
        <f t="shared" si="403"/>
        <v>0</v>
      </c>
      <c r="K1779" s="75">
        <f t="shared" si="404"/>
        <v>0</v>
      </c>
      <c r="L1779" s="75">
        <f t="shared" si="405"/>
        <v>0</v>
      </c>
      <c r="M1779" s="75">
        <f t="shared" si="406"/>
        <v>0</v>
      </c>
      <c r="N1779" s="75">
        <f t="shared" si="407"/>
        <v>0</v>
      </c>
      <c r="O1779" s="75">
        <f t="shared" si="408"/>
        <v>0</v>
      </c>
      <c r="P1779" s="75">
        <f t="shared" si="409"/>
        <v>0</v>
      </c>
      <c r="Q1779" s="75">
        <f t="shared" si="410"/>
        <v>0</v>
      </c>
      <c r="R1779" s="75">
        <f t="shared" si="411"/>
        <v>0</v>
      </c>
      <c r="S1779" s="28" t="str">
        <f t="shared" si="412"/>
        <v>NIGHTSHIFTS</v>
      </c>
      <c r="T1779" s="75" t="str">
        <f t="shared" si="413"/>
        <v>NIGHTSHIFTS</v>
      </c>
      <c r="U1779" s="75" t="str">
        <f t="shared" si="414"/>
        <v>NIGHTSHIFTS</v>
      </c>
    </row>
    <row r="1780" spans="9:21">
      <c r="I1780" s="75">
        <f t="shared" si="402"/>
        <v>0</v>
      </c>
      <c r="J1780" s="75">
        <f t="shared" si="403"/>
        <v>0</v>
      </c>
      <c r="K1780" s="75">
        <f t="shared" si="404"/>
        <v>0</v>
      </c>
      <c r="L1780" s="75">
        <f t="shared" si="405"/>
        <v>0</v>
      </c>
      <c r="M1780" s="75">
        <f t="shared" si="406"/>
        <v>0</v>
      </c>
      <c r="N1780" s="75">
        <f t="shared" si="407"/>
        <v>0</v>
      </c>
      <c r="O1780" s="75">
        <f t="shared" si="408"/>
        <v>0</v>
      </c>
      <c r="P1780" s="75">
        <f t="shared" si="409"/>
        <v>0</v>
      </c>
      <c r="Q1780" s="75">
        <f t="shared" si="410"/>
        <v>0</v>
      </c>
      <c r="R1780" s="75">
        <f t="shared" si="411"/>
        <v>0</v>
      </c>
      <c r="S1780" s="28" t="str">
        <f t="shared" si="412"/>
        <v>NIGHTSHIFTS</v>
      </c>
      <c r="T1780" s="75" t="str">
        <f t="shared" si="413"/>
        <v>NIGHTSHIFTS</v>
      </c>
      <c r="U1780" s="75" t="str">
        <f t="shared" si="414"/>
        <v>NIGHTSHIFTS</v>
      </c>
    </row>
    <row r="1781" spans="9:21">
      <c r="I1781" s="75">
        <f t="shared" si="402"/>
        <v>0</v>
      </c>
      <c r="J1781" s="75">
        <f t="shared" si="403"/>
        <v>0</v>
      </c>
      <c r="K1781" s="75">
        <f t="shared" si="404"/>
        <v>0</v>
      </c>
      <c r="L1781" s="75">
        <f t="shared" si="405"/>
        <v>0</v>
      </c>
      <c r="M1781" s="75">
        <f t="shared" si="406"/>
        <v>0</v>
      </c>
      <c r="N1781" s="75">
        <f t="shared" si="407"/>
        <v>0</v>
      </c>
      <c r="O1781" s="75">
        <f t="shared" si="408"/>
        <v>0</v>
      </c>
      <c r="P1781" s="75">
        <f t="shared" si="409"/>
        <v>0</v>
      </c>
      <c r="Q1781" s="75">
        <f t="shared" si="410"/>
        <v>0</v>
      </c>
      <c r="R1781" s="75">
        <f t="shared" si="411"/>
        <v>0</v>
      </c>
      <c r="S1781" s="28" t="str">
        <f t="shared" si="412"/>
        <v>NIGHTSHIFTS</v>
      </c>
      <c r="T1781" s="75" t="str">
        <f t="shared" si="413"/>
        <v>NIGHTSHIFTS</v>
      </c>
      <c r="U1781" s="75" t="str">
        <f t="shared" si="414"/>
        <v>NIGHTSHIFTS</v>
      </c>
    </row>
    <row r="1782" spans="9:21">
      <c r="I1782" s="75">
        <f t="shared" si="402"/>
        <v>0</v>
      </c>
      <c r="J1782" s="75">
        <f t="shared" si="403"/>
        <v>0</v>
      </c>
      <c r="K1782" s="75">
        <f t="shared" si="404"/>
        <v>0</v>
      </c>
      <c r="L1782" s="75">
        <f t="shared" si="405"/>
        <v>0</v>
      </c>
      <c r="M1782" s="75">
        <f t="shared" si="406"/>
        <v>0</v>
      </c>
      <c r="N1782" s="75">
        <f t="shared" si="407"/>
        <v>0</v>
      </c>
      <c r="O1782" s="75">
        <f t="shared" si="408"/>
        <v>0</v>
      </c>
      <c r="P1782" s="75">
        <f t="shared" si="409"/>
        <v>0</v>
      </c>
      <c r="Q1782" s="75">
        <f t="shared" si="410"/>
        <v>0</v>
      </c>
      <c r="R1782" s="75">
        <f t="shared" si="411"/>
        <v>0</v>
      </c>
      <c r="S1782" s="28" t="str">
        <f t="shared" si="412"/>
        <v>NIGHTSHIFTS</v>
      </c>
      <c r="T1782" s="75" t="str">
        <f t="shared" si="413"/>
        <v>NIGHTSHIFTS</v>
      </c>
      <c r="U1782" s="75" t="str">
        <f t="shared" si="414"/>
        <v>NIGHTSHIFTS</v>
      </c>
    </row>
    <row r="1783" spans="9:21">
      <c r="I1783" s="75">
        <f t="shared" si="402"/>
        <v>0</v>
      </c>
      <c r="J1783" s="75">
        <f t="shared" si="403"/>
        <v>0</v>
      </c>
      <c r="K1783" s="75">
        <f t="shared" si="404"/>
        <v>0</v>
      </c>
      <c r="L1783" s="75">
        <f t="shared" si="405"/>
        <v>0</v>
      </c>
      <c r="M1783" s="75">
        <f t="shared" si="406"/>
        <v>0</v>
      </c>
      <c r="N1783" s="75">
        <f t="shared" si="407"/>
        <v>0</v>
      </c>
      <c r="O1783" s="75">
        <f t="shared" si="408"/>
        <v>0</v>
      </c>
      <c r="P1783" s="75">
        <f t="shared" si="409"/>
        <v>0</v>
      </c>
      <c r="Q1783" s="75">
        <f t="shared" si="410"/>
        <v>0</v>
      </c>
      <c r="R1783" s="75">
        <f t="shared" si="411"/>
        <v>0</v>
      </c>
      <c r="S1783" s="28" t="str">
        <f t="shared" si="412"/>
        <v>NIGHTSHIFTS</v>
      </c>
      <c r="T1783" s="75" t="str">
        <f t="shared" si="413"/>
        <v>NIGHTSHIFTS</v>
      </c>
      <c r="U1783" s="75" t="str">
        <f t="shared" si="414"/>
        <v>NIGHTSHIFTS</v>
      </c>
    </row>
    <row r="1784" spans="9:21">
      <c r="I1784" s="75">
        <f t="shared" si="402"/>
        <v>0</v>
      </c>
      <c r="J1784" s="75">
        <f t="shared" si="403"/>
        <v>0</v>
      </c>
      <c r="K1784" s="75">
        <f t="shared" si="404"/>
        <v>0</v>
      </c>
      <c r="L1784" s="75">
        <f t="shared" si="405"/>
        <v>0</v>
      </c>
      <c r="M1784" s="75">
        <f t="shared" si="406"/>
        <v>0</v>
      </c>
      <c r="N1784" s="75">
        <f t="shared" si="407"/>
        <v>0</v>
      </c>
      <c r="O1784" s="75">
        <f t="shared" si="408"/>
        <v>0</v>
      </c>
      <c r="P1784" s="75">
        <f t="shared" si="409"/>
        <v>0</v>
      </c>
      <c r="Q1784" s="75">
        <f t="shared" si="410"/>
        <v>0</v>
      </c>
      <c r="R1784" s="75">
        <f t="shared" si="411"/>
        <v>0</v>
      </c>
      <c r="S1784" s="28" t="str">
        <f t="shared" si="412"/>
        <v>NIGHTSHIFTS</v>
      </c>
      <c r="T1784" s="75" t="str">
        <f t="shared" si="413"/>
        <v>NIGHTSHIFTS</v>
      </c>
      <c r="U1784" s="75" t="str">
        <f t="shared" si="414"/>
        <v>NIGHTSHIFTS</v>
      </c>
    </row>
    <row r="1785" spans="9:21">
      <c r="I1785" s="75">
        <f t="shared" si="402"/>
        <v>0</v>
      </c>
      <c r="J1785" s="75">
        <f t="shared" si="403"/>
        <v>0</v>
      </c>
      <c r="K1785" s="75">
        <f t="shared" si="404"/>
        <v>0</v>
      </c>
      <c r="L1785" s="75">
        <f t="shared" si="405"/>
        <v>0</v>
      </c>
      <c r="M1785" s="75">
        <f t="shared" si="406"/>
        <v>0</v>
      </c>
      <c r="N1785" s="75">
        <f t="shared" si="407"/>
        <v>0</v>
      </c>
      <c r="O1785" s="75">
        <f t="shared" si="408"/>
        <v>0</v>
      </c>
      <c r="P1785" s="75">
        <f t="shared" si="409"/>
        <v>0</v>
      </c>
      <c r="Q1785" s="75">
        <f t="shared" si="410"/>
        <v>0</v>
      </c>
      <c r="R1785" s="75">
        <f t="shared" si="411"/>
        <v>0</v>
      </c>
      <c r="S1785" s="28" t="str">
        <f t="shared" si="412"/>
        <v>NIGHTSHIFTS</v>
      </c>
      <c r="T1785" s="75" t="str">
        <f t="shared" si="413"/>
        <v>NIGHTSHIFTS</v>
      </c>
      <c r="U1785" s="75" t="str">
        <f t="shared" si="414"/>
        <v>NIGHTSHIFTS</v>
      </c>
    </row>
    <row r="1786" spans="9:21">
      <c r="I1786" s="75">
        <f t="shared" si="402"/>
        <v>0</v>
      </c>
      <c r="J1786" s="75">
        <f t="shared" si="403"/>
        <v>0</v>
      </c>
      <c r="K1786" s="75">
        <f t="shared" si="404"/>
        <v>0</v>
      </c>
      <c r="L1786" s="75">
        <f t="shared" si="405"/>
        <v>0</v>
      </c>
      <c r="M1786" s="75">
        <f t="shared" si="406"/>
        <v>0</v>
      </c>
      <c r="N1786" s="75">
        <f t="shared" si="407"/>
        <v>0</v>
      </c>
      <c r="O1786" s="75">
        <f t="shared" si="408"/>
        <v>0</v>
      </c>
      <c r="P1786" s="75">
        <f t="shared" si="409"/>
        <v>0</v>
      </c>
      <c r="Q1786" s="75">
        <f t="shared" si="410"/>
        <v>0</v>
      </c>
      <c r="R1786" s="75">
        <f t="shared" si="411"/>
        <v>0</v>
      </c>
      <c r="S1786" s="28" t="str">
        <f t="shared" si="412"/>
        <v>NIGHTSHIFTS</v>
      </c>
      <c r="T1786" s="75" t="str">
        <f t="shared" si="413"/>
        <v>NIGHTSHIFTS</v>
      </c>
      <c r="U1786" s="75" t="str">
        <f t="shared" si="414"/>
        <v>NIGHTSHIFTS</v>
      </c>
    </row>
    <row r="1787" spans="9:21">
      <c r="I1787" s="75">
        <f t="shared" si="402"/>
        <v>0</v>
      </c>
      <c r="J1787" s="75">
        <f t="shared" si="403"/>
        <v>0</v>
      </c>
      <c r="K1787" s="75">
        <f t="shared" si="404"/>
        <v>0</v>
      </c>
      <c r="L1787" s="75">
        <f t="shared" si="405"/>
        <v>0</v>
      </c>
      <c r="M1787" s="75">
        <f t="shared" si="406"/>
        <v>0</v>
      </c>
      <c r="N1787" s="75">
        <f t="shared" si="407"/>
        <v>0</v>
      </c>
      <c r="O1787" s="75">
        <f t="shared" si="408"/>
        <v>0</v>
      </c>
      <c r="P1787" s="75">
        <f t="shared" si="409"/>
        <v>0</v>
      </c>
      <c r="Q1787" s="75">
        <f t="shared" si="410"/>
        <v>0</v>
      </c>
      <c r="R1787" s="75">
        <f t="shared" si="411"/>
        <v>0</v>
      </c>
      <c r="S1787" s="28" t="str">
        <f t="shared" si="412"/>
        <v>NIGHTSHIFTS</v>
      </c>
      <c r="T1787" s="75" t="str">
        <f t="shared" si="413"/>
        <v>NIGHTSHIFTS</v>
      </c>
      <c r="U1787" s="75" t="str">
        <f t="shared" si="414"/>
        <v>NIGHTSHIFTS</v>
      </c>
    </row>
    <row r="1788" spans="9:21">
      <c r="I1788" s="75">
        <f t="shared" si="402"/>
        <v>0</v>
      </c>
      <c r="J1788" s="75">
        <f t="shared" si="403"/>
        <v>0</v>
      </c>
      <c r="K1788" s="75">
        <f t="shared" si="404"/>
        <v>0</v>
      </c>
      <c r="L1788" s="75">
        <f t="shared" si="405"/>
        <v>0</v>
      </c>
      <c r="M1788" s="75">
        <f t="shared" si="406"/>
        <v>0</v>
      </c>
      <c r="N1788" s="75">
        <f t="shared" si="407"/>
        <v>0</v>
      </c>
      <c r="O1788" s="75">
        <f t="shared" si="408"/>
        <v>0</v>
      </c>
      <c r="P1788" s="75">
        <f t="shared" si="409"/>
        <v>0</v>
      </c>
      <c r="Q1788" s="75">
        <f t="shared" si="410"/>
        <v>0</v>
      </c>
      <c r="R1788" s="75">
        <f t="shared" si="411"/>
        <v>0</v>
      </c>
      <c r="S1788" s="28" t="str">
        <f t="shared" si="412"/>
        <v>NIGHTSHIFTS</v>
      </c>
      <c r="T1788" s="75" t="str">
        <f t="shared" si="413"/>
        <v>NIGHTSHIFTS</v>
      </c>
      <c r="U1788" s="75" t="str">
        <f t="shared" si="414"/>
        <v>NIGHTSHIFTS</v>
      </c>
    </row>
    <row r="1789" spans="9:21">
      <c r="I1789" s="75">
        <f t="shared" si="402"/>
        <v>0</v>
      </c>
      <c r="J1789" s="75">
        <f t="shared" si="403"/>
        <v>0</v>
      </c>
      <c r="K1789" s="75">
        <f t="shared" si="404"/>
        <v>0</v>
      </c>
      <c r="L1789" s="75">
        <f t="shared" si="405"/>
        <v>0</v>
      </c>
      <c r="M1789" s="75">
        <f t="shared" si="406"/>
        <v>0</v>
      </c>
      <c r="N1789" s="75">
        <f t="shared" si="407"/>
        <v>0</v>
      </c>
      <c r="O1789" s="75">
        <f t="shared" si="408"/>
        <v>0</v>
      </c>
      <c r="P1789" s="75">
        <f t="shared" si="409"/>
        <v>0</v>
      </c>
      <c r="Q1789" s="75">
        <f t="shared" si="410"/>
        <v>0</v>
      </c>
      <c r="R1789" s="75">
        <f t="shared" si="411"/>
        <v>0</v>
      </c>
      <c r="S1789" s="28" t="str">
        <f t="shared" si="412"/>
        <v>NIGHTSHIFTS</v>
      </c>
      <c r="T1789" s="75" t="str">
        <f t="shared" si="413"/>
        <v>NIGHTSHIFTS</v>
      </c>
      <c r="U1789" s="75" t="str">
        <f t="shared" si="414"/>
        <v>NIGHTSHIFTS</v>
      </c>
    </row>
    <row r="1790" spans="9:21">
      <c r="I1790" s="75">
        <f t="shared" si="402"/>
        <v>0</v>
      </c>
      <c r="J1790" s="75">
        <f t="shared" si="403"/>
        <v>0</v>
      </c>
      <c r="K1790" s="75">
        <f t="shared" si="404"/>
        <v>0</v>
      </c>
      <c r="L1790" s="75">
        <f t="shared" si="405"/>
        <v>0</v>
      </c>
      <c r="M1790" s="75">
        <f t="shared" si="406"/>
        <v>0</v>
      </c>
      <c r="N1790" s="75">
        <f t="shared" si="407"/>
        <v>0</v>
      </c>
      <c r="O1790" s="75">
        <f t="shared" si="408"/>
        <v>0</v>
      </c>
      <c r="P1790" s="75">
        <f t="shared" si="409"/>
        <v>0</v>
      </c>
      <c r="Q1790" s="75">
        <f t="shared" si="410"/>
        <v>0</v>
      </c>
      <c r="R1790" s="75">
        <f t="shared" si="411"/>
        <v>0</v>
      </c>
      <c r="S1790" s="28" t="str">
        <f t="shared" si="412"/>
        <v>NIGHTSHIFTS</v>
      </c>
      <c r="T1790" s="75" t="str">
        <f t="shared" si="413"/>
        <v>NIGHTSHIFTS</v>
      </c>
      <c r="U1790" s="75" t="str">
        <f t="shared" si="414"/>
        <v>NIGHTSHIFTS</v>
      </c>
    </row>
    <row r="1791" spans="9:21">
      <c r="I1791" s="75">
        <f t="shared" si="402"/>
        <v>0</v>
      </c>
      <c r="J1791" s="75">
        <f t="shared" si="403"/>
        <v>0</v>
      </c>
      <c r="K1791" s="75">
        <f t="shared" si="404"/>
        <v>0</v>
      </c>
      <c r="L1791" s="75">
        <f t="shared" si="405"/>
        <v>0</v>
      </c>
      <c r="M1791" s="75">
        <f t="shared" si="406"/>
        <v>0</v>
      </c>
      <c r="N1791" s="75">
        <f t="shared" si="407"/>
        <v>0</v>
      </c>
      <c r="O1791" s="75">
        <f t="shared" si="408"/>
        <v>0</v>
      </c>
      <c r="P1791" s="75">
        <f t="shared" si="409"/>
        <v>0</v>
      </c>
      <c r="Q1791" s="75">
        <f t="shared" si="410"/>
        <v>0</v>
      </c>
      <c r="R1791" s="75">
        <f t="shared" si="411"/>
        <v>0</v>
      </c>
      <c r="S1791" s="28" t="str">
        <f t="shared" si="412"/>
        <v>NIGHTSHIFTS</v>
      </c>
      <c r="T1791" s="75" t="str">
        <f t="shared" si="413"/>
        <v>NIGHTSHIFTS</v>
      </c>
      <c r="U1791" s="75" t="str">
        <f t="shared" si="414"/>
        <v>NIGHTSHIFTS</v>
      </c>
    </row>
    <row r="1792" spans="9:21">
      <c r="I1792" s="75">
        <f t="shared" si="402"/>
        <v>0</v>
      </c>
      <c r="J1792" s="75">
        <f t="shared" si="403"/>
        <v>0</v>
      </c>
      <c r="K1792" s="75">
        <f t="shared" si="404"/>
        <v>0</v>
      </c>
      <c r="L1792" s="75">
        <f t="shared" si="405"/>
        <v>0</v>
      </c>
      <c r="M1792" s="75">
        <f t="shared" si="406"/>
        <v>0</v>
      </c>
      <c r="N1792" s="75">
        <f t="shared" si="407"/>
        <v>0</v>
      </c>
      <c r="O1792" s="75">
        <f t="shared" si="408"/>
        <v>0</v>
      </c>
      <c r="P1792" s="75">
        <f t="shared" si="409"/>
        <v>0</v>
      </c>
      <c r="Q1792" s="75">
        <f t="shared" si="410"/>
        <v>0</v>
      </c>
      <c r="R1792" s="75">
        <f t="shared" si="411"/>
        <v>0</v>
      </c>
      <c r="S1792" s="28" t="str">
        <f t="shared" si="412"/>
        <v>NIGHTSHIFTS</v>
      </c>
      <c r="T1792" s="75" t="str">
        <f t="shared" si="413"/>
        <v>NIGHTSHIFTS</v>
      </c>
      <c r="U1792" s="75" t="str">
        <f t="shared" si="414"/>
        <v>NIGHTSHIFTS</v>
      </c>
    </row>
    <row r="1793" spans="9:21">
      <c r="I1793" s="75">
        <f t="shared" si="402"/>
        <v>0</v>
      </c>
      <c r="J1793" s="75">
        <f t="shared" si="403"/>
        <v>0</v>
      </c>
      <c r="K1793" s="75">
        <f t="shared" si="404"/>
        <v>0</v>
      </c>
      <c r="L1793" s="75">
        <f t="shared" si="405"/>
        <v>0</v>
      </c>
      <c r="M1793" s="75">
        <f t="shared" si="406"/>
        <v>0</v>
      </c>
      <c r="N1793" s="75">
        <f t="shared" si="407"/>
        <v>0</v>
      </c>
      <c r="O1793" s="75">
        <f t="shared" si="408"/>
        <v>0</v>
      </c>
      <c r="P1793" s="75">
        <f t="shared" si="409"/>
        <v>0</v>
      </c>
      <c r="Q1793" s="75">
        <f t="shared" si="410"/>
        <v>0</v>
      </c>
      <c r="R1793" s="75">
        <f t="shared" si="411"/>
        <v>0</v>
      </c>
      <c r="S1793" s="28" t="str">
        <f t="shared" si="412"/>
        <v>NIGHTSHIFTS</v>
      </c>
      <c r="T1793" s="75" t="str">
        <f t="shared" si="413"/>
        <v>NIGHTSHIFTS</v>
      </c>
      <c r="U1793" s="75" t="str">
        <f t="shared" si="414"/>
        <v>NIGHTSHIFTS</v>
      </c>
    </row>
    <row r="1794" spans="9:21">
      <c r="I1794" s="75">
        <f t="shared" si="402"/>
        <v>0</v>
      </c>
      <c r="J1794" s="75">
        <f t="shared" si="403"/>
        <v>0</v>
      </c>
      <c r="K1794" s="75">
        <f t="shared" si="404"/>
        <v>0</v>
      </c>
      <c r="L1794" s="75">
        <f t="shared" si="405"/>
        <v>0</v>
      </c>
      <c r="M1794" s="75">
        <f t="shared" si="406"/>
        <v>0</v>
      </c>
      <c r="N1794" s="75">
        <f t="shared" si="407"/>
        <v>0</v>
      </c>
      <c r="O1794" s="75">
        <f t="shared" si="408"/>
        <v>0</v>
      </c>
      <c r="P1794" s="75">
        <f t="shared" si="409"/>
        <v>0</v>
      </c>
      <c r="Q1794" s="75">
        <f t="shared" si="410"/>
        <v>0</v>
      </c>
      <c r="R1794" s="75">
        <f t="shared" si="411"/>
        <v>0</v>
      </c>
      <c r="S1794" s="28" t="str">
        <f t="shared" si="412"/>
        <v>NIGHTSHIFTS</v>
      </c>
      <c r="T1794" s="75" t="str">
        <f t="shared" si="413"/>
        <v>NIGHTSHIFTS</v>
      </c>
      <c r="U1794" s="75" t="str">
        <f t="shared" si="414"/>
        <v>NIGHTSHIFTS</v>
      </c>
    </row>
    <row r="1795" spans="9:21">
      <c r="I1795" s="75">
        <f t="shared" si="402"/>
        <v>0</v>
      </c>
      <c r="J1795" s="75">
        <f t="shared" si="403"/>
        <v>0</v>
      </c>
      <c r="K1795" s="75">
        <f t="shared" si="404"/>
        <v>0</v>
      </c>
      <c r="L1795" s="75">
        <f t="shared" si="405"/>
        <v>0</v>
      </c>
      <c r="M1795" s="75">
        <f t="shared" si="406"/>
        <v>0</v>
      </c>
      <c r="N1795" s="75">
        <f t="shared" si="407"/>
        <v>0</v>
      </c>
      <c r="O1795" s="75">
        <f t="shared" si="408"/>
        <v>0</v>
      </c>
      <c r="P1795" s="75">
        <f t="shared" si="409"/>
        <v>0</v>
      </c>
      <c r="Q1795" s="75">
        <f t="shared" si="410"/>
        <v>0</v>
      </c>
      <c r="R1795" s="75">
        <f t="shared" si="411"/>
        <v>0</v>
      </c>
      <c r="S1795" s="28" t="str">
        <f t="shared" si="412"/>
        <v>NIGHTSHIFTS</v>
      </c>
      <c r="T1795" s="75" t="str">
        <f t="shared" si="413"/>
        <v>NIGHTSHIFTS</v>
      </c>
      <c r="U1795" s="75" t="str">
        <f t="shared" si="414"/>
        <v>NIGHTSHIFTS</v>
      </c>
    </row>
    <row r="1796" spans="9:21">
      <c r="I1796" s="75">
        <f t="shared" si="402"/>
        <v>0</v>
      </c>
      <c r="J1796" s="75">
        <f t="shared" si="403"/>
        <v>0</v>
      </c>
      <c r="K1796" s="75">
        <f t="shared" si="404"/>
        <v>0</v>
      </c>
      <c r="L1796" s="75">
        <f t="shared" si="405"/>
        <v>0</v>
      </c>
      <c r="M1796" s="75">
        <f t="shared" si="406"/>
        <v>0</v>
      </c>
      <c r="N1796" s="75">
        <f t="shared" si="407"/>
        <v>0</v>
      </c>
      <c r="O1796" s="75">
        <f t="shared" si="408"/>
        <v>0</v>
      </c>
      <c r="P1796" s="75">
        <f t="shared" si="409"/>
        <v>0</v>
      </c>
      <c r="Q1796" s="75">
        <f t="shared" si="410"/>
        <v>0</v>
      </c>
      <c r="R1796" s="75">
        <f t="shared" si="411"/>
        <v>0</v>
      </c>
      <c r="S1796" s="28" t="str">
        <f t="shared" si="412"/>
        <v>NIGHTSHIFTS</v>
      </c>
      <c r="T1796" s="75" t="str">
        <f t="shared" si="413"/>
        <v>NIGHTSHIFTS</v>
      </c>
      <c r="U1796" s="75" t="str">
        <f t="shared" si="414"/>
        <v>NIGHTSHIFTS</v>
      </c>
    </row>
    <row r="1797" spans="9:21">
      <c r="I1797" s="75">
        <f t="shared" si="402"/>
        <v>0</v>
      </c>
      <c r="J1797" s="75">
        <f t="shared" si="403"/>
        <v>0</v>
      </c>
      <c r="K1797" s="75">
        <f t="shared" si="404"/>
        <v>0</v>
      </c>
      <c r="L1797" s="75">
        <f t="shared" si="405"/>
        <v>0</v>
      </c>
      <c r="M1797" s="75">
        <f t="shared" si="406"/>
        <v>0</v>
      </c>
      <c r="N1797" s="75">
        <f t="shared" si="407"/>
        <v>0</v>
      </c>
      <c r="O1797" s="75">
        <f t="shared" si="408"/>
        <v>0</v>
      </c>
      <c r="P1797" s="75">
        <f t="shared" si="409"/>
        <v>0</v>
      </c>
      <c r="Q1797" s="75">
        <f t="shared" si="410"/>
        <v>0</v>
      </c>
      <c r="R1797" s="75">
        <f t="shared" si="411"/>
        <v>0</v>
      </c>
      <c r="S1797" s="28" t="str">
        <f t="shared" si="412"/>
        <v>NIGHTSHIFTS</v>
      </c>
      <c r="T1797" s="75" t="str">
        <f t="shared" si="413"/>
        <v>NIGHTSHIFTS</v>
      </c>
      <c r="U1797" s="75" t="str">
        <f t="shared" si="414"/>
        <v>NIGHTSHIFTS</v>
      </c>
    </row>
    <row r="1798" spans="9:21">
      <c r="I1798" s="75">
        <f t="shared" si="402"/>
        <v>0</v>
      </c>
      <c r="J1798" s="75">
        <f t="shared" si="403"/>
        <v>0</v>
      </c>
      <c r="K1798" s="75">
        <f t="shared" si="404"/>
        <v>0</v>
      </c>
      <c r="L1798" s="75">
        <f t="shared" si="405"/>
        <v>0</v>
      </c>
      <c r="M1798" s="75">
        <f t="shared" si="406"/>
        <v>0</v>
      </c>
      <c r="N1798" s="75">
        <f t="shared" si="407"/>
        <v>0</v>
      </c>
      <c r="O1798" s="75">
        <f t="shared" si="408"/>
        <v>0</v>
      </c>
      <c r="P1798" s="75">
        <f t="shared" si="409"/>
        <v>0</v>
      </c>
      <c r="Q1798" s="75">
        <f t="shared" si="410"/>
        <v>0</v>
      </c>
      <c r="R1798" s="75">
        <f t="shared" si="411"/>
        <v>0</v>
      </c>
      <c r="S1798" s="28" t="str">
        <f t="shared" si="412"/>
        <v>NIGHTSHIFTS</v>
      </c>
      <c r="T1798" s="75" t="str">
        <f t="shared" si="413"/>
        <v>NIGHTSHIFTS</v>
      </c>
      <c r="U1798" s="75" t="str">
        <f t="shared" si="414"/>
        <v>NIGHTSHIFTS</v>
      </c>
    </row>
    <row r="1799" spans="9:21">
      <c r="I1799" s="75">
        <f t="shared" si="402"/>
        <v>0</v>
      </c>
      <c r="J1799" s="75">
        <f t="shared" si="403"/>
        <v>0</v>
      </c>
      <c r="K1799" s="75">
        <f t="shared" si="404"/>
        <v>0</v>
      </c>
      <c r="L1799" s="75">
        <f t="shared" si="405"/>
        <v>0</v>
      </c>
      <c r="M1799" s="75">
        <f t="shared" si="406"/>
        <v>0</v>
      </c>
      <c r="N1799" s="75">
        <f t="shared" si="407"/>
        <v>0</v>
      </c>
      <c r="O1799" s="75">
        <f t="shared" si="408"/>
        <v>0</v>
      </c>
      <c r="P1799" s="75">
        <f t="shared" si="409"/>
        <v>0</v>
      </c>
      <c r="Q1799" s="75">
        <f t="shared" si="410"/>
        <v>0</v>
      </c>
      <c r="R1799" s="75">
        <f t="shared" si="411"/>
        <v>0</v>
      </c>
      <c r="S1799" s="28" t="str">
        <f t="shared" si="412"/>
        <v>NIGHTSHIFTS</v>
      </c>
      <c r="T1799" s="75" t="str">
        <f t="shared" si="413"/>
        <v>NIGHTSHIFTS</v>
      </c>
      <c r="U1799" s="75" t="str">
        <f t="shared" si="414"/>
        <v>NIGHTSHIFTS</v>
      </c>
    </row>
    <row r="1800" spans="9:21">
      <c r="I1800" s="75">
        <f t="shared" si="402"/>
        <v>0</v>
      </c>
      <c r="J1800" s="75">
        <f t="shared" si="403"/>
        <v>0</v>
      </c>
      <c r="K1800" s="75">
        <f t="shared" si="404"/>
        <v>0</v>
      </c>
      <c r="L1800" s="75">
        <f t="shared" si="405"/>
        <v>0</v>
      </c>
      <c r="M1800" s="75">
        <f t="shared" si="406"/>
        <v>0</v>
      </c>
      <c r="N1800" s="75">
        <f t="shared" si="407"/>
        <v>0</v>
      </c>
      <c r="O1800" s="75">
        <f t="shared" si="408"/>
        <v>0</v>
      </c>
      <c r="P1800" s="75">
        <f t="shared" si="409"/>
        <v>0</v>
      </c>
      <c r="Q1800" s="75">
        <f t="shared" si="410"/>
        <v>0</v>
      </c>
      <c r="R1800" s="75">
        <f t="shared" si="411"/>
        <v>0</v>
      </c>
      <c r="S1800" s="28" t="str">
        <f t="shared" si="412"/>
        <v>NIGHTSHIFTS</v>
      </c>
      <c r="T1800" s="75" t="str">
        <f t="shared" si="413"/>
        <v>NIGHTSHIFTS</v>
      </c>
      <c r="U1800" s="75" t="str">
        <f t="shared" si="414"/>
        <v>NIGHTSHIFTS</v>
      </c>
    </row>
    <row r="1801" spans="9:21">
      <c r="I1801" s="75">
        <f t="shared" si="402"/>
        <v>0</v>
      </c>
      <c r="J1801" s="75">
        <f t="shared" si="403"/>
        <v>0</v>
      </c>
      <c r="K1801" s="75">
        <f t="shared" si="404"/>
        <v>0</v>
      </c>
      <c r="L1801" s="75">
        <f t="shared" si="405"/>
        <v>0</v>
      </c>
      <c r="M1801" s="75">
        <f t="shared" si="406"/>
        <v>0</v>
      </c>
      <c r="N1801" s="75">
        <f t="shared" si="407"/>
        <v>0</v>
      </c>
      <c r="O1801" s="75">
        <f t="shared" si="408"/>
        <v>0</v>
      </c>
      <c r="P1801" s="75">
        <f t="shared" si="409"/>
        <v>0</v>
      </c>
      <c r="Q1801" s="75">
        <f t="shared" si="410"/>
        <v>0</v>
      </c>
      <c r="R1801" s="75">
        <f t="shared" si="411"/>
        <v>0</v>
      </c>
      <c r="S1801" s="28" t="str">
        <f t="shared" si="412"/>
        <v>NIGHTSHIFTS</v>
      </c>
      <c r="T1801" s="75" t="str">
        <f t="shared" si="413"/>
        <v>NIGHTSHIFTS</v>
      </c>
      <c r="U1801" s="75" t="str">
        <f t="shared" si="414"/>
        <v>NIGHTSHIFTS</v>
      </c>
    </row>
    <row r="1802" spans="9:21">
      <c r="I1802" s="75">
        <f t="shared" si="402"/>
        <v>0</v>
      </c>
      <c r="J1802" s="75">
        <f t="shared" si="403"/>
        <v>0</v>
      </c>
      <c r="K1802" s="75">
        <f t="shared" si="404"/>
        <v>0</v>
      </c>
      <c r="L1802" s="75">
        <f t="shared" si="405"/>
        <v>0</v>
      </c>
      <c r="M1802" s="75">
        <f t="shared" si="406"/>
        <v>0</v>
      </c>
      <c r="N1802" s="75">
        <f t="shared" si="407"/>
        <v>0</v>
      </c>
      <c r="O1802" s="75">
        <f t="shared" si="408"/>
        <v>0</v>
      </c>
      <c r="P1802" s="75">
        <f t="shared" si="409"/>
        <v>0</v>
      </c>
      <c r="Q1802" s="75">
        <f t="shared" si="410"/>
        <v>0</v>
      </c>
      <c r="R1802" s="75">
        <f t="shared" si="411"/>
        <v>0</v>
      </c>
      <c r="S1802" s="28" t="str">
        <f t="shared" si="412"/>
        <v>NIGHTSHIFTS</v>
      </c>
      <c r="T1802" s="75" t="str">
        <f t="shared" si="413"/>
        <v>NIGHTSHIFTS</v>
      </c>
      <c r="U1802" s="75" t="str">
        <f t="shared" si="414"/>
        <v>NIGHTSHIFTS</v>
      </c>
    </row>
    <row r="1803" spans="9:21">
      <c r="I1803" s="75">
        <f t="shared" si="402"/>
        <v>0</v>
      </c>
      <c r="J1803" s="75">
        <f t="shared" si="403"/>
        <v>0</v>
      </c>
      <c r="K1803" s="75">
        <f t="shared" si="404"/>
        <v>0</v>
      </c>
      <c r="L1803" s="75">
        <f t="shared" si="405"/>
        <v>0</v>
      </c>
      <c r="M1803" s="75">
        <f t="shared" si="406"/>
        <v>0</v>
      </c>
      <c r="N1803" s="75">
        <f t="shared" si="407"/>
        <v>0</v>
      </c>
      <c r="O1803" s="75">
        <f t="shared" si="408"/>
        <v>0</v>
      </c>
      <c r="P1803" s="75">
        <f t="shared" si="409"/>
        <v>0</v>
      </c>
      <c r="Q1803" s="75">
        <f t="shared" si="410"/>
        <v>0</v>
      </c>
      <c r="R1803" s="75">
        <f t="shared" si="411"/>
        <v>0</v>
      </c>
      <c r="S1803" s="28" t="str">
        <f t="shared" si="412"/>
        <v>NIGHTSHIFTS</v>
      </c>
      <c r="T1803" s="75" t="str">
        <f t="shared" si="413"/>
        <v>NIGHTSHIFTS</v>
      </c>
      <c r="U1803" s="75" t="str">
        <f t="shared" si="414"/>
        <v>NIGHTSHIFTS</v>
      </c>
    </row>
    <row r="1804" spans="9:21">
      <c r="I1804" s="75">
        <f t="shared" si="402"/>
        <v>0</v>
      </c>
      <c r="J1804" s="75">
        <f t="shared" si="403"/>
        <v>0</v>
      </c>
      <c r="K1804" s="75">
        <f t="shared" si="404"/>
        <v>0</v>
      </c>
      <c r="L1804" s="75">
        <f t="shared" si="405"/>
        <v>0</v>
      </c>
      <c r="M1804" s="75">
        <f t="shared" si="406"/>
        <v>0</v>
      </c>
      <c r="N1804" s="75">
        <f t="shared" si="407"/>
        <v>0</v>
      </c>
      <c r="O1804" s="75">
        <f t="shared" si="408"/>
        <v>0</v>
      </c>
      <c r="P1804" s="75">
        <f t="shared" si="409"/>
        <v>0</v>
      </c>
      <c r="Q1804" s="75">
        <f t="shared" si="410"/>
        <v>0</v>
      </c>
      <c r="R1804" s="75">
        <f t="shared" si="411"/>
        <v>0</v>
      </c>
      <c r="S1804" s="28" t="str">
        <f t="shared" si="412"/>
        <v>NIGHTSHIFTS</v>
      </c>
      <c r="T1804" s="75" t="str">
        <f t="shared" si="413"/>
        <v>NIGHTSHIFTS</v>
      </c>
      <c r="U1804" s="75" t="str">
        <f t="shared" si="414"/>
        <v>NIGHTSHIFTS</v>
      </c>
    </row>
    <row r="1805" spans="9:21">
      <c r="I1805" s="75">
        <f t="shared" si="402"/>
        <v>0</v>
      </c>
      <c r="J1805" s="75">
        <f t="shared" si="403"/>
        <v>0</v>
      </c>
      <c r="K1805" s="75">
        <f t="shared" si="404"/>
        <v>0</v>
      </c>
      <c r="L1805" s="75">
        <f t="shared" si="405"/>
        <v>0</v>
      </c>
      <c r="M1805" s="75">
        <f t="shared" si="406"/>
        <v>0</v>
      </c>
      <c r="N1805" s="75">
        <f t="shared" si="407"/>
        <v>0</v>
      </c>
      <c r="O1805" s="75">
        <f t="shared" si="408"/>
        <v>0</v>
      </c>
      <c r="P1805" s="75">
        <f t="shared" si="409"/>
        <v>0</v>
      </c>
      <c r="Q1805" s="75">
        <f t="shared" si="410"/>
        <v>0</v>
      </c>
      <c r="R1805" s="75">
        <f t="shared" si="411"/>
        <v>0</v>
      </c>
      <c r="S1805" s="28" t="str">
        <f t="shared" si="412"/>
        <v>NIGHTSHIFTS</v>
      </c>
      <c r="T1805" s="75" t="str">
        <f t="shared" si="413"/>
        <v>NIGHTSHIFTS</v>
      </c>
      <c r="U1805" s="75" t="str">
        <f t="shared" si="414"/>
        <v>NIGHTSHIFTS</v>
      </c>
    </row>
    <row r="1806" spans="9:21">
      <c r="I1806" s="75">
        <f t="shared" si="402"/>
        <v>0</v>
      </c>
      <c r="J1806" s="75">
        <f t="shared" si="403"/>
        <v>0</v>
      </c>
      <c r="K1806" s="75">
        <f t="shared" si="404"/>
        <v>0</v>
      </c>
      <c r="L1806" s="75">
        <f t="shared" si="405"/>
        <v>0</v>
      </c>
      <c r="M1806" s="75">
        <f t="shared" si="406"/>
        <v>0</v>
      </c>
      <c r="N1806" s="75">
        <f t="shared" si="407"/>
        <v>0</v>
      </c>
      <c r="O1806" s="75">
        <f t="shared" si="408"/>
        <v>0</v>
      </c>
      <c r="P1806" s="75">
        <f t="shared" si="409"/>
        <v>0</v>
      </c>
      <c r="Q1806" s="75">
        <f t="shared" si="410"/>
        <v>0</v>
      </c>
      <c r="R1806" s="75">
        <f t="shared" si="411"/>
        <v>0</v>
      </c>
      <c r="S1806" s="28" t="str">
        <f t="shared" si="412"/>
        <v>NIGHTSHIFTS</v>
      </c>
      <c r="T1806" s="75" t="str">
        <f t="shared" si="413"/>
        <v>NIGHTSHIFTS</v>
      </c>
      <c r="U1806" s="75" t="str">
        <f t="shared" si="414"/>
        <v>NIGHTSHIFTS</v>
      </c>
    </row>
    <row r="1807" spans="9:21">
      <c r="I1807" s="75">
        <f t="shared" si="402"/>
        <v>0</v>
      </c>
      <c r="J1807" s="75">
        <f t="shared" si="403"/>
        <v>0</v>
      </c>
      <c r="K1807" s="75">
        <f t="shared" si="404"/>
        <v>0</v>
      </c>
      <c r="L1807" s="75">
        <f t="shared" si="405"/>
        <v>0</v>
      </c>
      <c r="M1807" s="75">
        <f t="shared" si="406"/>
        <v>0</v>
      </c>
      <c r="N1807" s="75">
        <f t="shared" si="407"/>
        <v>0</v>
      </c>
      <c r="O1807" s="75">
        <f t="shared" si="408"/>
        <v>0</v>
      </c>
      <c r="P1807" s="75">
        <f t="shared" si="409"/>
        <v>0</v>
      </c>
      <c r="Q1807" s="75">
        <f t="shared" si="410"/>
        <v>0</v>
      </c>
      <c r="R1807" s="75">
        <f t="shared" si="411"/>
        <v>0</v>
      </c>
      <c r="S1807" s="28" t="str">
        <f t="shared" si="412"/>
        <v>NIGHTSHIFTS</v>
      </c>
      <c r="T1807" s="75" t="str">
        <f t="shared" si="413"/>
        <v>NIGHTSHIFTS</v>
      </c>
      <c r="U1807" s="75" t="str">
        <f t="shared" si="414"/>
        <v>NIGHTSHIFTS</v>
      </c>
    </row>
    <row r="1808" spans="9:21">
      <c r="I1808" s="75">
        <f t="shared" si="402"/>
        <v>0</v>
      </c>
      <c r="J1808" s="75">
        <f t="shared" si="403"/>
        <v>0</v>
      </c>
      <c r="K1808" s="75">
        <f t="shared" si="404"/>
        <v>0</v>
      </c>
      <c r="L1808" s="75">
        <f t="shared" si="405"/>
        <v>0</v>
      </c>
      <c r="M1808" s="75">
        <f t="shared" si="406"/>
        <v>0</v>
      </c>
      <c r="N1808" s="75">
        <f t="shared" si="407"/>
        <v>0</v>
      </c>
      <c r="O1808" s="75">
        <f t="shared" si="408"/>
        <v>0</v>
      </c>
      <c r="P1808" s="75">
        <f t="shared" si="409"/>
        <v>0</v>
      </c>
      <c r="Q1808" s="75">
        <f t="shared" si="410"/>
        <v>0</v>
      </c>
      <c r="R1808" s="75">
        <f t="shared" si="411"/>
        <v>0</v>
      </c>
      <c r="S1808" s="28" t="str">
        <f t="shared" si="412"/>
        <v>NIGHTSHIFTS</v>
      </c>
      <c r="T1808" s="75" t="str">
        <f t="shared" si="413"/>
        <v>NIGHTSHIFTS</v>
      </c>
      <c r="U1808" s="75" t="str">
        <f t="shared" si="414"/>
        <v>NIGHTSHIFTS</v>
      </c>
    </row>
    <row r="1809" spans="9:21">
      <c r="I1809" s="75">
        <f t="shared" si="402"/>
        <v>0</v>
      </c>
      <c r="J1809" s="75">
        <f t="shared" si="403"/>
        <v>0</v>
      </c>
      <c r="K1809" s="75">
        <f t="shared" si="404"/>
        <v>0</v>
      </c>
      <c r="L1809" s="75">
        <f t="shared" si="405"/>
        <v>0</v>
      </c>
      <c r="M1809" s="75">
        <f t="shared" si="406"/>
        <v>0</v>
      </c>
      <c r="N1809" s="75">
        <f t="shared" si="407"/>
        <v>0</v>
      </c>
      <c r="O1809" s="75">
        <f t="shared" si="408"/>
        <v>0</v>
      </c>
      <c r="P1809" s="75">
        <f t="shared" si="409"/>
        <v>0</v>
      </c>
      <c r="Q1809" s="75">
        <f t="shared" si="410"/>
        <v>0</v>
      </c>
      <c r="R1809" s="75">
        <f t="shared" si="411"/>
        <v>0</v>
      </c>
      <c r="S1809" s="28" t="str">
        <f t="shared" si="412"/>
        <v>NIGHTSHIFTS</v>
      </c>
      <c r="T1809" s="75" t="str">
        <f t="shared" si="413"/>
        <v>NIGHTSHIFTS</v>
      </c>
      <c r="U1809" s="75" t="str">
        <f t="shared" si="414"/>
        <v>NIGHTSHIFTS</v>
      </c>
    </row>
    <row r="1810" spans="9:21">
      <c r="I1810" s="75">
        <f t="shared" si="402"/>
        <v>0</v>
      </c>
      <c r="J1810" s="75">
        <f t="shared" si="403"/>
        <v>0</v>
      </c>
      <c r="K1810" s="75">
        <f t="shared" si="404"/>
        <v>0</v>
      </c>
      <c r="L1810" s="75">
        <f t="shared" si="405"/>
        <v>0</v>
      </c>
      <c r="M1810" s="75">
        <f t="shared" si="406"/>
        <v>0</v>
      </c>
      <c r="N1810" s="75">
        <f t="shared" si="407"/>
        <v>0</v>
      </c>
      <c r="O1810" s="75">
        <f t="shared" si="408"/>
        <v>0</v>
      </c>
      <c r="P1810" s="75">
        <f t="shared" si="409"/>
        <v>0</v>
      </c>
      <c r="Q1810" s="75">
        <f t="shared" si="410"/>
        <v>0</v>
      </c>
      <c r="R1810" s="75">
        <f t="shared" si="411"/>
        <v>0</v>
      </c>
      <c r="S1810" s="28" t="str">
        <f t="shared" si="412"/>
        <v>NIGHTSHIFTS</v>
      </c>
      <c r="T1810" s="75" t="str">
        <f t="shared" si="413"/>
        <v>NIGHTSHIFTS</v>
      </c>
      <c r="U1810" s="75" t="str">
        <f t="shared" si="414"/>
        <v>NIGHTSHIFTS</v>
      </c>
    </row>
    <row r="1811" spans="9:21">
      <c r="I1811" s="75">
        <f t="shared" si="402"/>
        <v>0</v>
      </c>
      <c r="J1811" s="75">
        <f t="shared" si="403"/>
        <v>0</v>
      </c>
      <c r="K1811" s="75">
        <f t="shared" si="404"/>
        <v>0</v>
      </c>
      <c r="L1811" s="75">
        <f t="shared" si="405"/>
        <v>0</v>
      </c>
      <c r="M1811" s="75">
        <f t="shared" si="406"/>
        <v>0</v>
      </c>
      <c r="N1811" s="75">
        <f t="shared" si="407"/>
        <v>0</v>
      </c>
      <c r="O1811" s="75">
        <f t="shared" si="408"/>
        <v>0</v>
      </c>
      <c r="P1811" s="75">
        <f t="shared" si="409"/>
        <v>0</v>
      </c>
      <c r="Q1811" s="75">
        <f t="shared" si="410"/>
        <v>0</v>
      </c>
      <c r="R1811" s="75">
        <f t="shared" si="411"/>
        <v>0</v>
      </c>
      <c r="S1811" s="28" t="str">
        <f t="shared" si="412"/>
        <v>NIGHTSHIFTS</v>
      </c>
      <c r="T1811" s="75" t="str">
        <f t="shared" si="413"/>
        <v>NIGHTSHIFTS</v>
      </c>
      <c r="U1811" s="75" t="str">
        <f t="shared" si="414"/>
        <v>NIGHTSHIFTS</v>
      </c>
    </row>
    <row r="1812" spans="9:21">
      <c r="I1812" s="75">
        <f t="shared" si="402"/>
        <v>0</v>
      </c>
      <c r="J1812" s="75">
        <f t="shared" si="403"/>
        <v>0</v>
      </c>
      <c r="K1812" s="75">
        <f t="shared" si="404"/>
        <v>0</v>
      </c>
      <c r="L1812" s="75">
        <f t="shared" si="405"/>
        <v>0</v>
      </c>
      <c r="M1812" s="75">
        <f t="shared" si="406"/>
        <v>0</v>
      </c>
      <c r="N1812" s="75">
        <f t="shared" si="407"/>
        <v>0</v>
      </c>
      <c r="O1812" s="75">
        <f t="shared" si="408"/>
        <v>0</v>
      </c>
      <c r="P1812" s="75">
        <f t="shared" si="409"/>
        <v>0</v>
      </c>
      <c r="Q1812" s="75">
        <f t="shared" si="410"/>
        <v>0</v>
      </c>
      <c r="R1812" s="75">
        <f t="shared" si="411"/>
        <v>0</v>
      </c>
      <c r="S1812" s="28" t="str">
        <f t="shared" si="412"/>
        <v>NIGHTSHIFTS</v>
      </c>
      <c r="T1812" s="75" t="str">
        <f t="shared" si="413"/>
        <v>NIGHTSHIFTS</v>
      </c>
      <c r="U1812" s="75" t="str">
        <f t="shared" si="414"/>
        <v>NIGHTSHIFTS</v>
      </c>
    </row>
    <row r="1813" spans="9:21">
      <c r="I1813" s="75">
        <f t="shared" si="402"/>
        <v>0</v>
      </c>
      <c r="J1813" s="75">
        <f t="shared" si="403"/>
        <v>0</v>
      </c>
      <c r="K1813" s="75">
        <f t="shared" si="404"/>
        <v>0</v>
      </c>
      <c r="L1813" s="75">
        <f t="shared" si="405"/>
        <v>0</v>
      </c>
      <c r="M1813" s="75">
        <f t="shared" si="406"/>
        <v>0</v>
      </c>
      <c r="N1813" s="75">
        <f t="shared" si="407"/>
        <v>0</v>
      </c>
      <c r="O1813" s="75">
        <f t="shared" si="408"/>
        <v>0</v>
      </c>
      <c r="P1813" s="75">
        <f t="shared" si="409"/>
        <v>0</v>
      </c>
      <c r="Q1813" s="75">
        <f t="shared" si="410"/>
        <v>0</v>
      </c>
      <c r="R1813" s="75">
        <f t="shared" si="411"/>
        <v>0</v>
      </c>
      <c r="S1813" s="28" t="str">
        <f t="shared" si="412"/>
        <v>NIGHTSHIFTS</v>
      </c>
      <c r="T1813" s="75" t="str">
        <f t="shared" si="413"/>
        <v>NIGHTSHIFTS</v>
      </c>
      <c r="U1813" s="75" t="str">
        <f t="shared" si="414"/>
        <v>NIGHTSHIFTS</v>
      </c>
    </row>
    <row r="1814" spans="9:21">
      <c r="I1814" s="75">
        <f t="shared" si="402"/>
        <v>0</v>
      </c>
      <c r="J1814" s="75">
        <f t="shared" si="403"/>
        <v>0</v>
      </c>
      <c r="K1814" s="75">
        <f t="shared" si="404"/>
        <v>0</v>
      </c>
      <c r="L1814" s="75">
        <f t="shared" si="405"/>
        <v>0</v>
      </c>
      <c r="M1814" s="75">
        <f t="shared" si="406"/>
        <v>0</v>
      </c>
      <c r="N1814" s="75">
        <f t="shared" si="407"/>
        <v>0</v>
      </c>
      <c r="O1814" s="75">
        <f t="shared" si="408"/>
        <v>0</v>
      </c>
      <c r="P1814" s="75">
        <f t="shared" si="409"/>
        <v>0</v>
      </c>
      <c r="Q1814" s="75">
        <f t="shared" si="410"/>
        <v>0</v>
      </c>
      <c r="R1814" s="75">
        <f t="shared" si="411"/>
        <v>0</v>
      </c>
      <c r="S1814" s="28" t="str">
        <f t="shared" si="412"/>
        <v>NIGHTSHIFTS</v>
      </c>
      <c r="T1814" s="75" t="str">
        <f t="shared" si="413"/>
        <v>NIGHTSHIFTS</v>
      </c>
      <c r="U1814" s="75" t="str">
        <f t="shared" si="414"/>
        <v>NIGHTSHIFTS</v>
      </c>
    </row>
    <row r="1815" spans="9:21">
      <c r="I1815" s="75">
        <f t="shared" si="402"/>
        <v>0</v>
      </c>
      <c r="J1815" s="75">
        <f t="shared" si="403"/>
        <v>0</v>
      </c>
      <c r="K1815" s="75">
        <f t="shared" si="404"/>
        <v>0</v>
      </c>
      <c r="L1815" s="75">
        <f t="shared" si="405"/>
        <v>0</v>
      </c>
      <c r="M1815" s="75">
        <f t="shared" si="406"/>
        <v>0</v>
      </c>
      <c r="N1815" s="75">
        <f t="shared" si="407"/>
        <v>0</v>
      </c>
      <c r="O1815" s="75">
        <f t="shared" si="408"/>
        <v>0</v>
      </c>
      <c r="P1815" s="75">
        <f t="shared" si="409"/>
        <v>0</v>
      </c>
      <c r="Q1815" s="75">
        <f t="shared" si="410"/>
        <v>0</v>
      </c>
      <c r="R1815" s="75">
        <f t="shared" si="411"/>
        <v>0</v>
      </c>
      <c r="S1815" s="28" t="str">
        <f t="shared" si="412"/>
        <v>NIGHTSHIFTS</v>
      </c>
      <c r="T1815" s="75" t="str">
        <f t="shared" si="413"/>
        <v>NIGHTSHIFTS</v>
      </c>
      <c r="U1815" s="75" t="str">
        <f t="shared" si="414"/>
        <v>NIGHTSHIFTS</v>
      </c>
    </row>
    <row r="1816" spans="9:21">
      <c r="I1816" s="75">
        <f t="shared" si="402"/>
        <v>0</v>
      </c>
      <c r="J1816" s="75">
        <f t="shared" si="403"/>
        <v>0</v>
      </c>
      <c r="K1816" s="75">
        <f t="shared" si="404"/>
        <v>0</v>
      </c>
      <c r="L1816" s="75">
        <f t="shared" si="405"/>
        <v>0</v>
      </c>
      <c r="M1816" s="75">
        <f t="shared" si="406"/>
        <v>0</v>
      </c>
      <c r="N1816" s="75">
        <f t="shared" si="407"/>
        <v>0</v>
      </c>
      <c r="O1816" s="75">
        <f t="shared" si="408"/>
        <v>0</v>
      </c>
      <c r="P1816" s="75">
        <f t="shared" si="409"/>
        <v>0</v>
      </c>
      <c r="Q1816" s="75">
        <f t="shared" si="410"/>
        <v>0</v>
      </c>
      <c r="R1816" s="75">
        <f t="shared" si="411"/>
        <v>0</v>
      </c>
      <c r="S1816" s="28" t="str">
        <f t="shared" si="412"/>
        <v>NIGHTSHIFTS</v>
      </c>
      <c r="T1816" s="75" t="str">
        <f t="shared" si="413"/>
        <v>NIGHTSHIFTS</v>
      </c>
      <c r="U1816" s="75" t="str">
        <f t="shared" si="414"/>
        <v>NIGHTSHIFTS</v>
      </c>
    </row>
    <row r="1817" spans="9:21">
      <c r="I1817" s="75">
        <f t="shared" si="402"/>
        <v>0</v>
      </c>
      <c r="J1817" s="75">
        <f t="shared" si="403"/>
        <v>0</v>
      </c>
      <c r="K1817" s="75">
        <f t="shared" si="404"/>
        <v>0</v>
      </c>
      <c r="L1817" s="75">
        <f t="shared" si="405"/>
        <v>0</v>
      </c>
      <c r="M1817" s="75">
        <f t="shared" si="406"/>
        <v>0</v>
      </c>
      <c r="N1817" s="75">
        <f t="shared" si="407"/>
        <v>0</v>
      </c>
      <c r="O1817" s="75">
        <f t="shared" si="408"/>
        <v>0</v>
      </c>
      <c r="P1817" s="75">
        <f t="shared" si="409"/>
        <v>0</v>
      </c>
      <c r="Q1817" s="75">
        <f t="shared" si="410"/>
        <v>0</v>
      </c>
      <c r="R1817" s="75">
        <f t="shared" si="411"/>
        <v>0</v>
      </c>
      <c r="S1817" s="28" t="str">
        <f t="shared" si="412"/>
        <v>NIGHTSHIFTS</v>
      </c>
      <c r="T1817" s="75" t="str">
        <f t="shared" si="413"/>
        <v>NIGHTSHIFTS</v>
      </c>
      <c r="U1817" s="75" t="str">
        <f t="shared" si="414"/>
        <v>NIGHTSHIFTS</v>
      </c>
    </row>
    <row r="1818" spans="9:21">
      <c r="I1818" s="75">
        <f t="shared" si="402"/>
        <v>0</v>
      </c>
      <c r="J1818" s="75">
        <f t="shared" si="403"/>
        <v>0</v>
      </c>
      <c r="K1818" s="75">
        <f t="shared" si="404"/>
        <v>0</v>
      </c>
      <c r="L1818" s="75">
        <f t="shared" si="405"/>
        <v>0</v>
      </c>
      <c r="M1818" s="75">
        <f t="shared" si="406"/>
        <v>0</v>
      </c>
      <c r="N1818" s="75">
        <f t="shared" si="407"/>
        <v>0</v>
      </c>
      <c r="O1818" s="75">
        <f t="shared" si="408"/>
        <v>0</v>
      </c>
      <c r="P1818" s="75">
        <f t="shared" si="409"/>
        <v>0</v>
      </c>
      <c r="Q1818" s="75">
        <f t="shared" si="410"/>
        <v>0</v>
      </c>
      <c r="R1818" s="75">
        <f t="shared" si="411"/>
        <v>0</v>
      </c>
      <c r="S1818" s="28" t="str">
        <f t="shared" si="412"/>
        <v>NIGHTSHIFTS</v>
      </c>
      <c r="T1818" s="75" t="str">
        <f t="shared" si="413"/>
        <v>NIGHTSHIFTS</v>
      </c>
      <c r="U1818" s="75" t="str">
        <f t="shared" si="414"/>
        <v>NIGHTSHIFTS</v>
      </c>
    </row>
    <row r="1819" spans="9:21">
      <c r="I1819" s="75">
        <f t="shared" si="402"/>
        <v>0</v>
      </c>
      <c r="J1819" s="75">
        <f t="shared" si="403"/>
        <v>0</v>
      </c>
      <c r="K1819" s="75">
        <f t="shared" si="404"/>
        <v>0</v>
      </c>
      <c r="L1819" s="75">
        <f t="shared" si="405"/>
        <v>0</v>
      </c>
      <c r="M1819" s="75">
        <f t="shared" si="406"/>
        <v>0</v>
      </c>
      <c r="N1819" s="75">
        <f t="shared" si="407"/>
        <v>0</v>
      </c>
      <c r="O1819" s="75">
        <f t="shared" si="408"/>
        <v>0</v>
      </c>
      <c r="P1819" s="75">
        <f t="shared" si="409"/>
        <v>0</v>
      </c>
      <c r="Q1819" s="75">
        <f t="shared" si="410"/>
        <v>0</v>
      </c>
      <c r="R1819" s="75">
        <f t="shared" si="411"/>
        <v>0</v>
      </c>
      <c r="S1819" s="28" t="str">
        <f t="shared" si="412"/>
        <v>NIGHTSHIFTS</v>
      </c>
      <c r="T1819" s="75" t="str">
        <f t="shared" si="413"/>
        <v>NIGHTSHIFTS</v>
      </c>
      <c r="U1819" s="75" t="str">
        <f t="shared" si="414"/>
        <v>NIGHTSHIFTS</v>
      </c>
    </row>
    <row r="1820" spans="9:21">
      <c r="I1820" s="75">
        <f t="shared" ref="I1820:I1837" si="415">C1820</f>
        <v>0</v>
      </c>
      <c r="J1820" s="75">
        <f t="shared" ref="J1820:J1837" si="416">IF(D1820*24&lt;18,D1820*24,-(24-(D1820*24)))</f>
        <v>0</v>
      </c>
      <c r="K1820" s="75">
        <f t="shared" ref="K1820:K1837" si="417">IF(E1820*24&lt;18,E1820*24,-(24-(E1820*24)))</f>
        <v>0</v>
      </c>
      <c r="L1820" s="75">
        <f t="shared" ref="L1820:L1837" si="418">IF(F1820*24&lt;18,F1820*24,-(24-(F1820*24)))</f>
        <v>0</v>
      </c>
      <c r="M1820" s="75">
        <f t="shared" ref="M1820:M1837" si="419">IF(G1820*24&lt;18,G1820*24,-(24-(G1820*24)))</f>
        <v>0</v>
      </c>
      <c r="N1820" s="75">
        <f t="shared" ref="N1820:N1837" si="420">K1820-J1820</f>
        <v>0</v>
      </c>
      <c r="O1820" s="75">
        <f t="shared" ref="O1820:O1837" si="421">J1820+(N1820/2)</f>
        <v>0</v>
      </c>
      <c r="P1820" s="75">
        <f t="shared" ref="P1820:P1837" si="422">M1820-L1820</f>
        <v>0</v>
      </c>
      <c r="Q1820" s="75">
        <f t="shared" ref="Q1820:Q1837" si="423">L1820+P1820/2</f>
        <v>0</v>
      </c>
      <c r="R1820" s="75">
        <f t="shared" ref="R1820:R1837" si="424">(I1820*N1820+(7-I1820)*P1820)/7</f>
        <v>0</v>
      </c>
      <c r="S1820" s="28" t="str">
        <f t="shared" ref="S1820:S1837" si="425">IF(B1820="NO",IF(P1820&lt;N1820,Q1820,Q1820-(P1820-R1820)/2),"NIGHTSHIFTS")</f>
        <v>NIGHTSHIFTS</v>
      </c>
      <c r="T1820" s="75" t="str">
        <f t="shared" ref="T1820:T1837" si="426">IF(B1820="NO",Q1820-O1820,"NIGHTSHIFTS")</f>
        <v>NIGHTSHIFTS</v>
      </c>
      <c r="U1820" s="75" t="str">
        <f t="shared" ref="U1820:U1837" si="427">IF(B1820="NO",ABS(T1820),"NIGHTSHIFTS")</f>
        <v>NIGHTSHIFTS</v>
      </c>
    </row>
    <row r="1821" spans="9:21">
      <c r="I1821" s="75">
        <f t="shared" si="415"/>
        <v>0</v>
      </c>
      <c r="J1821" s="75">
        <f t="shared" si="416"/>
        <v>0</v>
      </c>
      <c r="K1821" s="75">
        <f t="shared" si="417"/>
        <v>0</v>
      </c>
      <c r="L1821" s="75">
        <f t="shared" si="418"/>
        <v>0</v>
      </c>
      <c r="M1821" s="75">
        <f t="shared" si="419"/>
        <v>0</v>
      </c>
      <c r="N1821" s="75">
        <f t="shared" si="420"/>
        <v>0</v>
      </c>
      <c r="O1821" s="75">
        <f t="shared" si="421"/>
        <v>0</v>
      </c>
      <c r="P1821" s="75">
        <f t="shared" si="422"/>
        <v>0</v>
      </c>
      <c r="Q1821" s="75">
        <f t="shared" si="423"/>
        <v>0</v>
      </c>
      <c r="R1821" s="75">
        <f t="shared" si="424"/>
        <v>0</v>
      </c>
      <c r="S1821" s="28" t="str">
        <f t="shared" si="425"/>
        <v>NIGHTSHIFTS</v>
      </c>
      <c r="T1821" s="75" t="str">
        <f t="shared" si="426"/>
        <v>NIGHTSHIFTS</v>
      </c>
      <c r="U1821" s="75" t="str">
        <f t="shared" si="427"/>
        <v>NIGHTSHIFTS</v>
      </c>
    </row>
    <row r="1822" spans="9:21">
      <c r="I1822" s="75">
        <f t="shared" si="415"/>
        <v>0</v>
      </c>
      <c r="J1822" s="75">
        <f t="shared" si="416"/>
        <v>0</v>
      </c>
      <c r="K1822" s="75">
        <f t="shared" si="417"/>
        <v>0</v>
      </c>
      <c r="L1822" s="75">
        <f t="shared" si="418"/>
        <v>0</v>
      </c>
      <c r="M1822" s="75">
        <f t="shared" si="419"/>
        <v>0</v>
      </c>
      <c r="N1822" s="75">
        <f t="shared" si="420"/>
        <v>0</v>
      </c>
      <c r="O1822" s="75">
        <f t="shared" si="421"/>
        <v>0</v>
      </c>
      <c r="P1822" s="75">
        <f t="shared" si="422"/>
        <v>0</v>
      </c>
      <c r="Q1822" s="75">
        <f t="shared" si="423"/>
        <v>0</v>
      </c>
      <c r="R1822" s="75">
        <f t="shared" si="424"/>
        <v>0</v>
      </c>
      <c r="S1822" s="28" t="str">
        <f t="shared" si="425"/>
        <v>NIGHTSHIFTS</v>
      </c>
      <c r="T1822" s="75" t="str">
        <f t="shared" si="426"/>
        <v>NIGHTSHIFTS</v>
      </c>
      <c r="U1822" s="75" t="str">
        <f t="shared" si="427"/>
        <v>NIGHTSHIFTS</v>
      </c>
    </row>
    <row r="1823" spans="9:21">
      <c r="I1823" s="75">
        <f t="shared" si="415"/>
        <v>0</v>
      </c>
      <c r="J1823" s="75">
        <f t="shared" si="416"/>
        <v>0</v>
      </c>
      <c r="K1823" s="75">
        <f t="shared" si="417"/>
        <v>0</v>
      </c>
      <c r="L1823" s="75">
        <f t="shared" si="418"/>
        <v>0</v>
      </c>
      <c r="M1823" s="75">
        <f t="shared" si="419"/>
        <v>0</v>
      </c>
      <c r="N1823" s="75">
        <f t="shared" si="420"/>
        <v>0</v>
      </c>
      <c r="O1823" s="75">
        <f t="shared" si="421"/>
        <v>0</v>
      </c>
      <c r="P1823" s="75">
        <f t="shared" si="422"/>
        <v>0</v>
      </c>
      <c r="Q1823" s="75">
        <f t="shared" si="423"/>
        <v>0</v>
      </c>
      <c r="R1823" s="75">
        <f t="shared" si="424"/>
        <v>0</v>
      </c>
      <c r="S1823" s="28" t="str">
        <f t="shared" si="425"/>
        <v>NIGHTSHIFTS</v>
      </c>
      <c r="T1823" s="75" t="str">
        <f t="shared" si="426"/>
        <v>NIGHTSHIFTS</v>
      </c>
      <c r="U1823" s="75" t="str">
        <f t="shared" si="427"/>
        <v>NIGHTSHIFTS</v>
      </c>
    </row>
    <row r="1824" spans="9:21">
      <c r="I1824" s="75">
        <f t="shared" si="415"/>
        <v>0</v>
      </c>
      <c r="J1824" s="75">
        <f t="shared" si="416"/>
        <v>0</v>
      </c>
      <c r="K1824" s="75">
        <f t="shared" si="417"/>
        <v>0</v>
      </c>
      <c r="L1824" s="75">
        <f t="shared" si="418"/>
        <v>0</v>
      </c>
      <c r="M1824" s="75">
        <f t="shared" si="419"/>
        <v>0</v>
      </c>
      <c r="N1824" s="75">
        <f t="shared" si="420"/>
        <v>0</v>
      </c>
      <c r="O1824" s="75">
        <f t="shared" si="421"/>
        <v>0</v>
      </c>
      <c r="P1824" s="75">
        <f t="shared" si="422"/>
        <v>0</v>
      </c>
      <c r="Q1824" s="75">
        <f t="shared" si="423"/>
        <v>0</v>
      </c>
      <c r="R1824" s="75">
        <f t="shared" si="424"/>
        <v>0</v>
      </c>
      <c r="S1824" s="28" t="str">
        <f t="shared" si="425"/>
        <v>NIGHTSHIFTS</v>
      </c>
      <c r="T1824" s="75" t="str">
        <f t="shared" si="426"/>
        <v>NIGHTSHIFTS</v>
      </c>
      <c r="U1824" s="75" t="str">
        <f t="shared" si="427"/>
        <v>NIGHTSHIFTS</v>
      </c>
    </row>
    <row r="1825" spans="9:21">
      <c r="I1825" s="75">
        <f t="shared" si="415"/>
        <v>0</v>
      </c>
      <c r="J1825" s="75">
        <f t="shared" si="416"/>
        <v>0</v>
      </c>
      <c r="K1825" s="75">
        <f t="shared" si="417"/>
        <v>0</v>
      </c>
      <c r="L1825" s="75">
        <f t="shared" si="418"/>
        <v>0</v>
      </c>
      <c r="M1825" s="75">
        <f t="shared" si="419"/>
        <v>0</v>
      </c>
      <c r="N1825" s="75">
        <f t="shared" si="420"/>
        <v>0</v>
      </c>
      <c r="O1825" s="75">
        <f t="shared" si="421"/>
        <v>0</v>
      </c>
      <c r="P1825" s="75">
        <f t="shared" si="422"/>
        <v>0</v>
      </c>
      <c r="Q1825" s="75">
        <f t="shared" si="423"/>
        <v>0</v>
      </c>
      <c r="R1825" s="75">
        <f t="shared" si="424"/>
        <v>0</v>
      </c>
      <c r="S1825" s="28" t="str">
        <f t="shared" si="425"/>
        <v>NIGHTSHIFTS</v>
      </c>
      <c r="T1825" s="75" t="str">
        <f t="shared" si="426"/>
        <v>NIGHTSHIFTS</v>
      </c>
      <c r="U1825" s="75" t="str">
        <f t="shared" si="427"/>
        <v>NIGHTSHIFTS</v>
      </c>
    </row>
    <row r="1826" spans="9:21">
      <c r="I1826" s="75">
        <f t="shared" si="415"/>
        <v>0</v>
      </c>
      <c r="J1826" s="75">
        <f t="shared" si="416"/>
        <v>0</v>
      </c>
      <c r="K1826" s="75">
        <f t="shared" si="417"/>
        <v>0</v>
      </c>
      <c r="L1826" s="75">
        <f t="shared" si="418"/>
        <v>0</v>
      </c>
      <c r="M1826" s="75">
        <f t="shared" si="419"/>
        <v>0</v>
      </c>
      <c r="N1826" s="75">
        <f t="shared" si="420"/>
        <v>0</v>
      </c>
      <c r="O1826" s="75">
        <f t="shared" si="421"/>
        <v>0</v>
      </c>
      <c r="P1826" s="75">
        <f t="shared" si="422"/>
        <v>0</v>
      </c>
      <c r="Q1826" s="75">
        <f t="shared" si="423"/>
        <v>0</v>
      </c>
      <c r="R1826" s="75">
        <f t="shared" si="424"/>
        <v>0</v>
      </c>
      <c r="S1826" s="28" t="str">
        <f t="shared" si="425"/>
        <v>NIGHTSHIFTS</v>
      </c>
      <c r="T1826" s="75" t="str">
        <f t="shared" si="426"/>
        <v>NIGHTSHIFTS</v>
      </c>
      <c r="U1826" s="75" t="str">
        <f t="shared" si="427"/>
        <v>NIGHTSHIFTS</v>
      </c>
    </row>
    <row r="1827" spans="9:21">
      <c r="I1827" s="75">
        <f t="shared" si="415"/>
        <v>0</v>
      </c>
      <c r="J1827" s="75">
        <f t="shared" si="416"/>
        <v>0</v>
      </c>
      <c r="K1827" s="75">
        <f t="shared" si="417"/>
        <v>0</v>
      </c>
      <c r="L1827" s="75">
        <f t="shared" si="418"/>
        <v>0</v>
      </c>
      <c r="M1827" s="75">
        <f t="shared" si="419"/>
        <v>0</v>
      </c>
      <c r="N1827" s="75">
        <f t="shared" si="420"/>
        <v>0</v>
      </c>
      <c r="O1827" s="75">
        <f t="shared" si="421"/>
        <v>0</v>
      </c>
      <c r="P1827" s="75">
        <f t="shared" si="422"/>
        <v>0</v>
      </c>
      <c r="Q1827" s="75">
        <f t="shared" si="423"/>
        <v>0</v>
      </c>
      <c r="R1827" s="75">
        <f t="shared" si="424"/>
        <v>0</v>
      </c>
      <c r="S1827" s="28" t="str">
        <f t="shared" si="425"/>
        <v>NIGHTSHIFTS</v>
      </c>
      <c r="T1827" s="75" t="str">
        <f t="shared" si="426"/>
        <v>NIGHTSHIFTS</v>
      </c>
      <c r="U1827" s="75" t="str">
        <f t="shared" si="427"/>
        <v>NIGHTSHIFTS</v>
      </c>
    </row>
    <row r="1828" spans="9:21">
      <c r="I1828" s="75">
        <f t="shared" si="415"/>
        <v>0</v>
      </c>
      <c r="J1828" s="75">
        <f t="shared" si="416"/>
        <v>0</v>
      </c>
      <c r="K1828" s="75">
        <f t="shared" si="417"/>
        <v>0</v>
      </c>
      <c r="L1828" s="75">
        <f t="shared" si="418"/>
        <v>0</v>
      </c>
      <c r="M1828" s="75">
        <f t="shared" si="419"/>
        <v>0</v>
      </c>
      <c r="N1828" s="75">
        <f t="shared" si="420"/>
        <v>0</v>
      </c>
      <c r="O1828" s="75">
        <f t="shared" si="421"/>
        <v>0</v>
      </c>
      <c r="P1828" s="75">
        <f t="shared" si="422"/>
        <v>0</v>
      </c>
      <c r="Q1828" s="75">
        <f t="shared" si="423"/>
        <v>0</v>
      </c>
      <c r="R1828" s="75">
        <f t="shared" si="424"/>
        <v>0</v>
      </c>
      <c r="S1828" s="28" t="str">
        <f t="shared" si="425"/>
        <v>NIGHTSHIFTS</v>
      </c>
      <c r="T1828" s="75" t="str">
        <f t="shared" si="426"/>
        <v>NIGHTSHIFTS</v>
      </c>
      <c r="U1828" s="75" t="str">
        <f t="shared" si="427"/>
        <v>NIGHTSHIFTS</v>
      </c>
    </row>
    <row r="1829" spans="9:21">
      <c r="I1829" s="75">
        <f t="shared" si="415"/>
        <v>0</v>
      </c>
      <c r="J1829" s="75">
        <f t="shared" si="416"/>
        <v>0</v>
      </c>
      <c r="K1829" s="75">
        <f t="shared" si="417"/>
        <v>0</v>
      </c>
      <c r="L1829" s="75">
        <f t="shared" si="418"/>
        <v>0</v>
      </c>
      <c r="M1829" s="75">
        <f t="shared" si="419"/>
        <v>0</v>
      </c>
      <c r="N1829" s="75">
        <f t="shared" si="420"/>
        <v>0</v>
      </c>
      <c r="O1829" s="75">
        <f t="shared" si="421"/>
        <v>0</v>
      </c>
      <c r="P1829" s="75">
        <f t="shared" si="422"/>
        <v>0</v>
      </c>
      <c r="Q1829" s="75">
        <f t="shared" si="423"/>
        <v>0</v>
      </c>
      <c r="R1829" s="75">
        <f t="shared" si="424"/>
        <v>0</v>
      </c>
      <c r="S1829" s="28" t="str">
        <f t="shared" si="425"/>
        <v>NIGHTSHIFTS</v>
      </c>
      <c r="T1829" s="75" t="str">
        <f t="shared" si="426"/>
        <v>NIGHTSHIFTS</v>
      </c>
      <c r="U1829" s="75" t="str">
        <f t="shared" si="427"/>
        <v>NIGHTSHIFTS</v>
      </c>
    </row>
    <row r="1830" spans="9:21">
      <c r="I1830" s="75">
        <f t="shared" si="415"/>
        <v>0</v>
      </c>
      <c r="J1830" s="75">
        <f t="shared" si="416"/>
        <v>0</v>
      </c>
      <c r="K1830" s="75">
        <f t="shared" si="417"/>
        <v>0</v>
      </c>
      <c r="L1830" s="75">
        <f t="shared" si="418"/>
        <v>0</v>
      </c>
      <c r="M1830" s="75">
        <f t="shared" si="419"/>
        <v>0</v>
      </c>
      <c r="N1830" s="75">
        <f t="shared" si="420"/>
        <v>0</v>
      </c>
      <c r="O1830" s="75">
        <f t="shared" si="421"/>
        <v>0</v>
      </c>
      <c r="P1830" s="75">
        <f t="shared" si="422"/>
        <v>0</v>
      </c>
      <c r="Q1830" s="75">
        <f t="shared" si="423"/>
        <v>0</v>
      </c>
      <c r="R1830" s="75">
        <f t="shared" si="424"/>
        <v>0</v>
      </c>
      <c r="S1830" s="28" t="str">
        <f t="shared" si="425"/>
        <v>NIGHTSHIFTS</v>
      </c>
      <c r="T1830" s="75" t="str">
        <f t="shared" si="426"/>
        <v>NIGHTSHIFTS</v>
      </c>
      <c r="U1830" s="75" t="str">
        <f t="shared" si="427"/>
        <v>NIGHTSHIFTS</v>
      </c>
    </row>
    <row r="1831" spans="9:21">
      <c r="I1831" s="75">
        <f t="shared" si="415"/>
        <v>0</v>
      </c>
      <c r="J1831" s="75">
        <f t="shared" si="416"/>
        <v>0</v>
      </c>
      <c r="K1831" s="75">
        <f t="shared" si="417"/>
        <v>0</v>
      </c>
      <c r="L1831" s="75">
        <f t="shared" si="418"/>
        <v>0</v>
      </c>
      <c r="M1831" s="75">
        <f t="shared" si="419"/>
        <v>0</v>
      </c>
      <c r="N1831" s="75">
        <f t="shared" si="420"/>
        <v>0</v>
      </c>
      <c r="O1831" s="75">
        <f t="shared" si="421"/>
        <v>0</v>
      </c>
      <c r="P1831" s="75">
        <f t="shared" si="422"/>
        <v>0</v>
      </c>
      <c r="Q1831" s="75">
        <f t="shared" si="423"/>
        <v>0</v>
      </c>
      <c r="R1831" s="75">
        <f t="shared" si="424"/>
        <v>0</v>
      </c>
      <c r="S1831" s="28" t="str">
        <f t="shared" si="425"/>
        <v>NIGHTSHIFTS</v>
      </c>
      <c r="T1831" s="75" t="str">
        <f t="shared" si="426"/>
        <v>NIGHTSHIFTS</v>
      </c>
      <c r="U1831" s="75" t="str">
        <f t="shared" si="427"/>
        <v>NIGHTSHIFTS</v>
      </c>
    </row>
    <row r="1832" spans="9:21">
      <c r="I1832" s="75">
        <f t="shared" si="415"/>
        <v>0</v>
      </c>
      <c r="J1832" s="75">
        <f t="shared" si="416"/>
        <v>0</v>
      </c>
      <c r="K1832" s="75">
        <f t="shared" si="417"/>
        <v>0</v>
      </c>
      <c r="L1832" s="75">
        <f t="shared" si="418"/>
        <v>0</v>
      </c>
      <c r="M1832" s="75">
        <f t="shared" si="419"/>
        <v>0</v>
      </c>
      <c r="N1832" s="75">
        <f t="shared" si="420"/>
        <v>0</v>
      </c>
      <c r="O1832" s="75">
        <f t="shared" si="421"/>
        <v>0</v>
      </c>
      <c r="P1832" s="75">
        <f t="shared" si="422"/>
        <v>0</v>
      </c>
      <c r="Q1832" s="75">
        <f t="shared" si="423"/>
        <v>0</v>
      </c>
      <c r="R1832" s="75">
        <f t="shared" si="424"/>
        <v>0</v>
      </c>
      <c r="S1832" s="28" t="str">
        <f t="shared" si="425"/>
        <v>NIGHTSHIFTS</v>
      </c>
      <c r="T1832" s="75" t="str">
        <f t="shared" si="426"/>
        <v>NIGHTSHIFTS</v>
      </c>
      <c r="U1832" s="75" t="str">
        <f t="shared" si="427"/>
        <v>NIGHTSHIFTS</v>
      </c>
    </row>
    <row r="1833" spans="9:21">
      <c r="I1833" s="75">
        <f t="shared" si="415"/>
        <v>0</v>
      </c>
      <c r="J1833" s="75">
        <f t="shared" si="416"/>
        <v>0</v>
      </c>
      <c r="K1833" s="75">
        <f t="shared" si="417"/>
        <v>0</v>
      </c>
      <c r="L1833" s="75">
        <f t="shared" si="418"/>
        <v>0</v>
      </c>
      <c r="M1833" s="75">
        <f t="shared" si="419"/>
        <v>0</v>
      </c>
      <c r="N1833" s="75">
        <f t="shared" si="420"/>
        <v>0</v>
      </c>
      <c r="O1833" s="75">
        <f t="shared" si="421"/>
        <v>0</v>
      </c>
      <c r="P1833" s="75">
        <f t="shared" si="422"/>
        <v>0</v>
      </c>
      <c r="Q1833" s="75">
        <f t="shared" si="423"/>
        <v>0</v>
      </c>
      <c r="R1833" s="75">
        <f t="shared" si="424"/>
        <v>0</v>
      </c>
      <c r="S1833" s="28" t="str">
        <f t="shared" si="425"/>
        <v>NIGHTSHIFTS</v>
      </c>
      <c r="T1833" s="75" t="str">
        <f t="shared" si="426"/>
        <v>NIGHTSHIFTS</v>
      </c>
      <c r="U1833" s="75" t="str">
        <f t="shared" si="427"/>
        <v>NIGHTSHIFTS</v>
      </c>
    </row>
    <row r="1834" spans="9:21">
      <c r="I1834" s="75">
        <f t="shared" si="415"/>
        <v>0</v>
      </c>
      <c r="J1834" s="75">
        <f t="shared" si="416"/>
        <v>0</v>
      </c>
      <c r="K1834" s="75">
        <f t="shared" si="417"/>
        <v>0</v>
      </c>
      <c r="L1834" s="75">
        <f t="shared" si="418"/>
        <v>0</v>
      </c>
      <c r="M1834" s="75">
        <f t="shared" si="419"/>
        <v>0</v>
      </c>
      <c r="N1834" s="75">
        <f t="shared" si="420"/>
        <v>0</v>
      </c>
      <c r="O1834" s="75">
        <f t="shared" si="421"/>
        <v>0</v>
      </c>
      <c r="P1834" s="75">
        <f t="shared" si="422"/>
        <v>0</v>
      </c>
      <c r="Q1834" s="75">
        <f t="shared" si="423"/>
        <v>0</v>
      </c>
      <c r="R1834" s="75">
        <f t="shared" si="424"/>
        <v>0</v>
      </c>
      <c r="S1834" s="28" t="str">
        <f t="shared" si="425"/>
        <v>NIGHTSHIFTS</v>
      </c>
      <c r="T1834" s="75" t="str">
        <f t="shared" si="426"/>
        <v>NIGHTSHIFTS</v>
      </c>
      <c r="U1834" s="75" t="str">
        <f t="shared" si="427"/>
        <v>NIGHTSHIFTS</v>
      </c>
    </row>
    <row r="1835" spans="9:21">
      <c r="I1835" s="75">
        <f t="shared" si="415"/>
        <v>0</v>
      </c>
      <c r="J1835" s="75">
        <f t="shared" si="416"/>
        <v>0</v>
      </c>
      <c r="K1835" s="75">
        <f t="shared" si="417"/>
        <v>0</v>
      </c>
      <c r="L1835" s="75">
        <f t="shared" si="418"/>
        <v>0</v>
      </c>
      <c r="M1835" s="75">
        <f t="shared" si="419"/>
        <v>0</v>
      </c>
      <c r="N1835" s="75">
        <f t="shared" si="420"/>
        <v>0</v>
      </c>
      <c r="O1835" s="75">
        <f t="shared" si="421"/>
        <v>0</v>
      </c>
      <c r="P1835" s="75">
        <f t="shared" si="422"/>
        <v>0</v>
      </c>
      <c r="Q1835" s="75">
        <f t="shared" si="423"/>
        <v>0</v>
      </c>
      <c r="R1835" s="75">
        <f t="shared" si="424"/>
        <v>0</v>
      </c>
      <c r="S1835" s="28" t="str">
        <f t="shared" si="425"/>
        <v>NIGHTSHIFTS</v>
      </c>
      <c r="T1835" s="75" t="str">
        <f t="shared" si="426"/>
        <v>NIGHTSHIFTS</v>
      </c>
      <c r="U1835" s="75" t="str">
        <f t="shared" si="427"/>
        <v>NIGHTSHIFTS</v>
      </c>
    </row>
    <row r="1836" spans="9:21">
      <c r="I1836" s="75">
        <f t="shared" si="415"/>
        <v>0</v>
      </c>
      <c r="J1836" s="75">
        <f t="shared" si="416"/>
        <v>0</v>
      </c>
      <c r="K1836" s="75">
        <f t="shared" si="417"/>
        <v>0</v>
      </c>
      <c r="L1836" s="75">
        <f t="shared" si="418"/>
        <v>0</v>
      </c>
      <c r="M1836" s="75">
        <f t="shared" si="419"/>
        <v>0</v>
      </c>
      <c r="N1836" s="75">
        <f t="shared" si="420"/>
        <v>0</v>
      </c>
      <c r="O1836" s="75">
        <f t="shared" si="421"/>
        <v>0</v>
      </c>
      <c r="P1836" s="75">
        <f t="shared" si="422"/>
        <v>0</v>
      </c>
      <c r="Q1836" s="75">
        <f t="shared" si="423"/>
        <v>0</v>
      </c>
      <c r="R1836" s="75">
        <f t="shared" si="424"/>
        <v>0</v>
      </c>
      <c r="S1836" s="28" t="str">
        <f t="shared" si="425"/>
        <v>NIGHTSHIFTS</v>
      </c>
      <c r="T1836" s="75" t="str">
        <f t="shared" si="426"/>
        <v>NIGHTSHIFTS</v>
      </c>
      <c r="U1836" s="75" t="str">
        <f t="shared" si="427"/>
        <v>NIGHTSHIFTS</v>
      </c>
    </row>
    <row r="1837" spans="9:21">
      <c r="I1837" s="75">
        <f t="shared" si="415"/>
        <v>0</v>
      </c>
      <c r="J1837" s="75">
        <f t="shared" si="416"/>
        <v>0</v>
      </c>
      <c r="K1837" s="75">
        <f t="shared" si="417"/>
        <v>0</v>
      </c>
      <c r="L1837" s="75">
        <f t="shared" si="418"/>
        <v>0</v>
      </c>
      <c r="M1837" s="75">
        <f t="shared" si="419"/>
        <v>0</v>
      </c>
      <c r="N1837" s="75">
        <f t="shared" si="420"/>
        <v>0</v>
      </c>
      <c r="O1837" s="75">
        <f t="shared" si="421"/>
        <v>0</v>
      </c>
      <c r="P1837" s="75">
        <f t="shared" si="422"/>
        <v>0</v>
      </c>
      <c r="Q1837" s="75">
        <f t="shared" si="423"/>
        <v>0</v>
      </c>
      <c r="R1837" s="75">
        <f t="shared" si="424"/>
        <v>0</v>
      </c>
      <c r="S1837" s="28" t="str">
        <f t="shared" si="425"/>
        <v>NIGHTSHIFTS</v>
      </c>
      <c r="T1837" s="75" t="str">
        <f t="shared" si="426"/>
        <v>NIGHTSHIFTS</v>
      </c>
      <c r="U1837" s="75" t="str">
        <f t="shared" si="427"/>
        <v>NIGHTSHIFTS</v>
      </c>
    </row>
  </sheetData>
  <phoneticPr fontId="16" type="noConversion"/>
  <conditionalFormatting sqref="A1:A9 A12:A804 A807:A1056 A1386:A1387 A1397 A1421 A1457:A1461 A1718:A1048576">
    <cfRule type="containsText" dxfId="77" priority="39" operator="containsText" text="uam_">
      <formula>NOT(ISERROR(SEARCH("uam_",A1)))</formula>
    </cfRule>
  </conditionalFormatting>
  <conditionalFormatting sqref="A10:A11">
    <cfRule type="containsText" dxfId="76" priority="12" operator="containsText" text="UAM_">
      <formula>NOT(ISERROR(SEARCH("UAM_",A10)))</formula>
    </cfRule>
  </conditionalFormatting>
  <conditionalFormatting sqref="A805:A806">
    <cfRule type="containsText" dxfId="75" priority="33" operator="containsText" text="UAM_">
      <formula>NOT(ISERROR(SEARCH("UAM_",A805)))</formula>
    </cfRule>
  </conditionalFormatting>
  <conditionalFormatting sqref="A1057:A1111">
    <cfRule type="containsText" dxfId="74" priority="35" operator="containsText" text="UAM_">
      <formula>NOT(ISERROR(SEARCH("UAM_",A1057)))</formula>
    </cfRule>
  </conditionalFormatting>
  <conditionalFormatting sqref="A1112:A1182">
    <cfRule type="containsText" dxfId="73" priority="27" operator="containsText" text="uam_">
      <formula>NOT(ISERROR(SEARCH("uam_",A1112)))</formula>
    </cfRule>
  </conditionalFormatting>
  <conditionalFormatting sqref="A1183:A1229">
    <cfRule type="containsText" dxfId="72" priority="28" operator="containsText" text="UAM_">
      <formula>NOT(ISERROR(SEARCH("UAM_",A1183)))</formula>
    </cfRule>
  </conditionalFormatting>
  <conditionalFormatting sqref="A1298:A1307">
    <cfRule type="containsText" dxfId="71" priority="30" operator="containsText" text="UAM_">
      <formula>NOT(ISERROR(SEARCH("UAM_",A1298)))</formula>
    </cfRule>
  </conditionalFormatting>
  <conditionalFormatting sqref="A1324:A1340">
    <cfRule type="containsText" dxfId="70" priority="31" operator="containsText" text="uam_">
      <formula>NOT(ISERROR(SEARCH("uam_",A1324)))</formula>
    </cfRule>
  </conditionalFormatting>
  <conditionalFormatting sqref="A1341:A1358">
    <cfRule type="containsText" dxfId="69" priority="25" operator="containsText" text="UAM_">
      <formula>NOT(ISERROR(SEARCH("UAM_",A1341)))</formula>
    </cfRule>
  </conditionalFormatting>
  <conditionalFormatting sqref="A1359:A1384">
    <cfRule type="containsText" dxfId="68" priority="26" operator="containsText" text="uam_">
      <formula>NOT(ISERROR(SEARCH("uam_",A1359)))</formula>
    </cfRule>
  </conditionalFormatting>
  <conditionalFormatting sqref="A1385">
    <cfRule type="containsText" dxfId="67" priority="24" operator="containsText" text="UAM_">
      <formula>NOT(ISERROR(SEARCH("UAM_",A1385)))</formula>
    </cfRule>
  </conditionalFormatting>
  <conditionalFormatting sqref="A1392:A1396">
    <cfRule type="containsText" dxfId="66" priority="23" operator="containsText" text="UAM_">
      <formula>NOT(ISERROR(SEARCH("UAM_",A1392)))</formula>
    </cfRule>
  </conditionalFormatting>
  <conditionalFormatting sqref="A1422">
    <cfRule type="containsText" dxfId="65" priority="22" operator="containsText" text="UAM_">
      <formula>NOT(ISERROR(SEARCH("UAM_",A1422)))</formula>
    </cfRule>
  </conditionalFormatting>
  <conditionalFormatting sqref="A1427:A1432">
    <cfRule type="containsText" dxfId="64" priority="18" operator="containsText" text="UAM_">
      <formula>NOT(ISERROR(SEARCH("UAM_",A1427)))</formula>
    </cfRule>
  </conditionalFormatting>
  <conditionalFormatting sqref="A1434:A1456">
    <cfRule type="containsText" dxfId="63" priority="9" operator="containsText" text="UAM_">
      <formula>NOT(ISERROR(SEARCH("UAM_",A1434)))</formula>
    </cfRule>
  </conditionalFormatting>
  <conditionalFormatting sqref="A1462:A1535">
    <cfRule type="containsText" dxfId="62" priority="7" operator="containsText" text="UAM_">
      <formula>NOT(ISERROR(SEARCH("UAM_",A1462)))</formula>
    </cfRule>
  </conditionalFormatting>
  <conditionalFormatting sqref="A1555:A1671">
    <cfRule type="containsText" dxfId="61" priority="5" operator="containsText" text="UAM_">
      <formula>NOT(ISERROR(SEARCH("UAM_",A1555)))</formula>
    </cfRule>
  </conditionalFormatting>
  <conditionalFormatting sqref="A1686:A1717">
    <cfRule type="containsText" dxfId="60" priority="1" operator="containsText" text="UAM_">
      <formula>NOT(ISERROR(SEARCH("UAM_",A1686)))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U1717"/>
  <sheetViews>
    <sheetView zoomScale="80" zoomScaleNormal="80" workbookViewId="0">
      <pane ySplit="1" topLeftCell="A1676" activePane="bottomLeft" state="frozen"/>
      <selection activeCell="H1" sqref="H1"/>
      <selection pane="bottomLeft" activeCell="AA1717" sqref="AA1717"/>
    </sheetView>
  </sheetViews>
  <sheetFormatPr baseColWidth="10" defaultColWidth="11.42578125" defaultRowHeight="15"/>
  <cols>
    <col min="1" max="1" width="11.42578125" style="57"/>
    <col min="30" max="30" width="2" style="18" customWidth="1"/>
    <col min="33" max="33" width="11.85546875" bestFit="1" customWidth="1"/>
    <col min="41" max="41" width="11.85546875" bestFit="1" customWidth="1"/>
    <col min="60" max="60" width="11.85546875" style="26" bestFit="1" customWidth="1"/>
    <col min="61" max="61" width="11.42578125" style="28"/>
    <col min="62" max="62" width="12" style="21" customWidth="1"/>
    <col min="63" max="63" width="11.42578125" style="28"/>
    <col min="64" max="64" width="11.42578125" style="21"/>
    <col min="65" max="65" width="11.42578125" style="28"/>
    <col min="66" max="66" width="11.42578125" style="21"/>
    <col min="68" max="68" width="25.28515625" customWidth="1"/>
  </cols>
  <sheetData>
    <row r="1" spans="1:73" s="17" customFormat="1" ht="72" customHeight="1">
      <c r="A1" s="122" t="s">
        <v>1</v>
      </c>
      <c r="B1" s="123" t="s">
        <v>65</v>
      </c>
      <c r="C1" s="123" t="s">
        <v>66</v>
      </c>
      <c r="D1" s="123" t="s">
        <v>67</v>
      </c>
      <c r="E1" s="123" t="s">
        <v>68</v>
      </c>
      <c r="F1" s="123" t="s">
        <v>69</v>
      </c>
      <c r="G1" s="123" t="s">
        <v>70</v>
      </c>
      <c r="H1" s="123" t="s">
        <v>71</v>
      </c>
      <c r="I1" s="123" t="s">
        <v>72</v>
      </c>
      <c r="J1" s="123" t="s">
        <v>73</v>
      </c>
      <c r="K1" s="123" t="s">
        <v>74</v>
      </c>
      <c r="L1" s="123" t="s">
        <v>75</v>
      </c>
      <c r="M1" s="123" t="s">
        <v>76</v>
      </c>
      <c r="N1" s="123" t="s">
        <v>77</v>
      </c>
      <c r="O1" s="123" t="s">
        <v>78</v>
      </c>
      <c r="P1" s="123" t="s">
        <v>79</v>
      </c>
      <c r="Q1" s="123" t="s">
        <v>80</v>
      </c>
      <c r="R1" s="123" t="s">
        <v>81</v>
      </c>
      <c r="S1" s="123" t="s">
        <v>82</v>
      </c>
      <c r="T1" s="123" t="s">
        <v>83</v>
      </c>
      <c r="U1" s="123" t="s">
        <v>84</v>
      </c>
      <c r="V1" s="123" t="s">
        <v>85</v>
      </c>
      <c r="W1" s="123" t="s">
        <v>86</v>
      </c>
      <c r="X1" s="123" t="s">
        <v>87</v>
      </c>
      <c r="Y1" s="123" t="s">
        <v>88</v>
      </c>
      <c r="Z1" s="123" t="s">
        <v>89</v>
      </c>
      <c r="AA1" s="123" t="s">
        <v>90</v>
      </c>
      <c r="AB1" s="123" t="s">
        <v>91</v>
      </c>
      <c r="AC1" s="123" t="s">
        <v>92</v>
      </c>
      <c r="AD1" s="124"/>
      <c r="AE1" s="125" t="s">
        <v>93</v>
      </c>
      <c r="AF1" s="126">
        <v>1</v>
      </c>
      <c r="AG1" s="127">
        <v>2</v>
      </c>
      <c r="AH1" s="126">
        <v>3</v>
      </c>
      <c r="AI1" s="126">
        <v>4</v>
      </c>
      <c r="AJ1" s="127">
        <v>5</v>
      </c>
      <c r="AK1" s="126">
        <v>6</v>
      </c>
      <c r="AL1" s="127">
        <v>7</v>
      </c>
      <c r="AM1" s="126">
        <v>8</v>
      </c>
      <c r="AN1" s="126">
        <v>9</v>
      </c>
      <c r="AO1" s="128">
        <v>10</v>
      </c>
      <c r="AP1" s="126">
        <v>11</v>
      </c>
      <c r="AQ1" s="126">
        <v>12</v>
      </c>
      <c r="AR1" s="127">
        <v>13</v>
      </c>
      <c r="AS1" s="126">
        <v>14</v>
      </c>
      <c r="AT1" s="126">
        <v>15</v>
      </c>
      <c r="AU1" s="128">
        <v>16</v>
      </c>
      <c r="AV1" s="126">
        <v>17</v>
      </c>
      <c r="AW1" s="126">
        <v>18</v>
      </c>
      <c r="AX1" s="127">
        <v>19</v>
      </c>
      <c r="AY1" s="126">
        <v>20</v>
      </c>
      <c r="AZ1" s="126">
        <v>21</v>
      </c>
      <c r="BA1" s="128">
        <v>22</v>
      </c>
      <c r="BB1" s="126">
        <v>23</v>
      </c>
      <c r="BC1" s="126">
        <v>24</v>
      </c>
      <c r="BD1" s="126">
        <v>25</v>
      </c>
      <c r="BE1" s="127">
        <v>26</v>
      </c>
      <c r="BF1" s="126">
        <v>27</v>
      </c>
      <c r="BG1" s="127">
        <v>28</v>
      </c>
      <c r="BH1" s="129" t="s">
        <v>21</v>
      </c>
      <c r="BI1" s="130" t="s">
        <v>94</v>
      </c>
      <c r="BJ1" s="131" t="s">
        <v>95</v>
      </c>
      <c r="BK1" s="130" t="s">
        <v>96</v>
      </c>
      <c r="BL1" s="131" t="s">
        <v>97</v>
      </c>
      <c r="BM1" s="130" t="s">
        <v>98</v>
      </c>
      <c r="BN1" s="131" t="s">
        <v>99</v>
      </c>
    </row>
    <row r="2" spans="1:73">
      <c r="A2" s="37" t="s">
        <v>0</v>
      </c>
      <c r="B2" s="19">
        <v>1</v>
      </c>
      <c r="C2" s="19">
        <v>4</v>
      </c>
      <c r="D2" s="19">
        <v>2</v>
      </c>
      <c r="E2" s="19">
        <v>1</v>
      </c>
      <c r="F2" s="19">
        <v>4</v>
      </c>
      <c r="G2" s="19">
        <v>2</v>
      </c>
      <c r="H2" s="19">
        <v>3</v>
      </c>
      <c r="I2" s="19">
        <v>3</v>
      </c>
      <c r="J2" s="19">
        <v>1</v>
      </c>
      <c r="K2" s="19">
        <v>4</v>
      </c>
      <c r="L2" s="19">
        <v>2</v>
      </c>
      <c r="M2" s="19">
        <v>1</v>
      </c>
      <c r="N2" s="19">
        <v>3</v>
      </c>
      <c r="O2" s="19">
        <v>3</v>
      </c>
      <c r="P2" s="19">
        <v>2</v>
      </c>
      <c r="Q2" s="19">
        <v>2</v>
      </c>
      <c r="R2" s="19">
        <v>1</v>
      </c>
      <c r="S2" s="19">
        <v>2</v>
      </c>
      <c r="T2" s="19">
        <v>2</v>
      </c>
      <c r="U2" s="19">
        <v>2</v>
      </c>
      <c r="V2" s="19">
        <v>1</v>
      </c>
      <c r="W2" s="19">
        <v>2</v>
      </c>
      <c r="X2" s="19">
        <v>1</v>
      </c>
      <c r="Y2" s="19">
        <v>1</v>
      </c>
      <c r="Z2" s="19">
        <v>3</v>
      </c>
      <c r="AA2" s="19">
        <v>4</v>
      </c>
      <c r="AB2" s="19">
        <v>1</v>
      </c>
      <c r="AC2" s="19">
        <v>1</v>
      </c>
      <c r="AD2" s="20"/>
      <c r="AE2" s="30" t="str">
        <f>A2</f>
        <v>UAM_1</v>
      </c>
      <c r="AF2" s="30">
        <f>B2</f>
        <v>1</v>
      </c>
      <c r="AG2" s="30">
        <f t="shared" ref="AG2:AG65" si="0">IF(C2=1,5,IF(C2=2,4,IF(C2=4,2,IF(C2=5,1,3))))</f>
        <v>2</v>
      </c>
      <c r="AH2" s="30">
        <f t="shared" ref="AH2:AH65" si="1">D2</f>
        <v>2</v>
      </c>
      <c r="AI2" s="30">
        <f t="shared" ref="AI2:AI65" si="2">E2</f>
        <v>1</v>
      </c>
      <c r="AJ2" s="30">
        <f t="shared" ref="AJ2:AJ65" si="3">IF(F2=1,5,IF(F2=2,4,IF(F2=4,2,IF(F2=5,1,3))))</f>
        <v>2</v>
      </c>
      <c r="AK2" s="30">
        <f t="shared" ref="AK2:AK65" si="4">G2</f>
        <v>2</v>
      </c>
      <c r="AL2" s="30">
        <f t="shared" ref="AL2:AL65" si="5">IF(H2=1,5,IF(H2=2,4,IF(H2=4,2,IF(H2=5,1,3))))</f>
        <v>3</v>
      </c>
      <c r="AM2" s="30">
        <f t="shared" ref="AM2:AM65" si="6">I2</f>
        <v>3</v>
      </c>
      <c r="AN2" s="30">
        <f t="shared" ref="AN2:AN65" si="7">J2</f>
        <v>1</v>
      </c>
      <c r="AO2" s="30">
        <f t="shared" ref="AO2:AO65" si="8">IF(K2=5,1,0)</f>
        <v>0</v>
      </c>
      <c r="AP2" s="30">
        <f t="shared" ref="AP2:AP65" si="9">L2</f>
        <v>2</v>
      </c>
      <c r="AQ2" s="30">
        <f t="shared" ref="AQ2:AQ65" si="10">M2</f>
        <v>1</v>
      </c>
      <c r="AR2" s="30">
        <f t="shared" ref="AR2:AR65" si="11">IF(N2=1,5,IF(N2=2,4,IF(N2=4,2,IF(N2=5,1,3))))</f>
        <v>3</v>
      </c>
      <c r="AS2" s="30">
        <f t="shared" ref="AS2:AS65" si="12">O2</f>
        <v>3</v>
      </c>
      <c r="AT2" s="30">
        <f t="shared" ref="AT2:AT65" si="13">P2</f>
        <v>2</v>
      </c>
      <c r="AU2" s="30">
        <f t="shared" ref="AU2:AU65" si="14">IF(Q2=5,1,0)</f>
        <v>0</v>
      </c>
      <c r="AV2" s="30">
        <f t="shared" ref="AV2:AV65" si="15">R2</f>
        <v>1</v>
      </c>
      <c r="AW2" s="30">
        <f t="shared" ref="AW2:AW65" si="16">S2</f>
        <v>2</v>
      </c>
      <c r="AX2" s="30">
        <f t="shared" ref="AX2:AX65" si="17">IF(T2=1,5,IF(T2=2,4,IF(T2=4,2,IF(T2=5,1,3))))</f>
        <v>4</v>
      </c>
      <c r="AY2" s="30">
        <f t="shared" ref="AY2:AY65" si="18">U2</f>
        <v>2</v>
      </c>
      <c r="AZ2" s="30">
        <f t="shared" ref="AZ2:AZ65" si="19">V2</f>
        <v>1</v>
      </c>
      <c r="BA2" s="30">
        <f t="shared" ref="BA2:BA65" si="20">IF(W2=5,1,0)</f>
        <v>0</v>
      </c>
      <c r="BB2" s="30">
        <f t="shared" ref="BB2:BB65" si="21">X2</f>
        <v>1</v>
      </c>
      <c r="BC2" s="30">
        <f t="shared" ref="BC2:BC65" si="22">Y2</f>
        <v>1</v>
      </c>
      <c r="BD2" s="30">
        <f t="shared" ref="BD2:BD65" si="23">Z2</f>
        <v>3</v>
      </c>
      <c r="BE2" s="30">
        <f t="shared" ref="BE2:BE65" si="24">IF(AA2=1,5,IF(AA2=2,4,IF(AA2=4,2,IF(AA2=5,1,3))))</f>
        <v>2</v>
      </c>
      <c r="BF2" s="30">
        <f t="shared" ref="BF2:BF65" si="25">AB2</f>
        <v>1</v>
      </c>
      <c r="BG2" s="30">
        <f t="shared" ref="BG2:BG65" si="26">IF(AC2=1,5,IF(AC2=2,4,IF(AC2=4,2,IF(AC2=5,1,3))))</f>
        <v>5</v>
      </c>
      <c r="BH2" s="25">
        <f t="shared" ref="BH2:BH65" si="27">SUM(AF2:BG2)</f>
        <v>51</v>
      </c>
      <c r="BI2" s="27">
        <f t="shared" ref="BI2:BI65" si="28">AO2+AU2+BA2</f>
        <v>0</v>
      </c>
      <c r="BJ2" s="29">
        <f t="shared" ref="BJ2:BJ65" si="29">AH2+AM2+AS2+AW2+BD2</f>
        <v>13</v>
      </c>
      <c r="BK2" s="27">
        <f t="shared" ref="BK2:BK65" si="30">AN2+AP2+AQ2+AT2+AV2</f>
        <v>7</v>
      </c>
      <c r="BL2" s="29">
        <f t="shared" ref="BL2:BL65" si="31">AY2+AZ2+BB2+BC2+BF2</f>
        <v>6</v>
      </c>
      <c r="BM2" s="27">
        <f t="shared" ref="BM2:BM65" si="32">AJ2+AL2+AR2+AX2+BG2</f>
        <v>17</v>
      </c>
      <c r="BN2" s="29">
        <f t="shared" ref="BN2:BN65" si="33">AF2+AG2+AI2+AK2+BE2</f>
        <v>8</v>
      </c>
      <c r="BP2" s="22" t="s">
        <v>100</v>
      </c>
      <c r="BQ2" s="17"/>
      <c r="BR2" s="17"/>
      <c r="BS2" s="17"/>
      <c r="BT2" s="17"/>
      <c r="BU2" s="17"/>
    </row>
    <row r="3" spans="1:73">
      <c r="A3" s="37" t="s">
        <v>2</v>
      </c>
      <c r="B3" s="19">
        <v>1</v>
      </c>
      <c r="C3" s="19">
        <v>5</v>
      </c>
      <c r="D3" s="19">
        <v>2</v>
      </c>
      <c r="E3" s="19">
        <v>1</v>
      </c>
      <c r="F3" s="19">
        <v>5</v>
      </c>
      <c r="G3" s="19">
        <v>2</v>
      </c>
      <c r="H3" s="19">
        <v>5</v>
      </c>
      <c r="I3" s="19">
        <v>1</v>
      </c>
      <c r="J3" s="19">
        <v>1</v>
      </c>
      <c r="K3" s="19">
        <v>2</v>
      </c>
      <c r="L3" s="19">
        <v>2</v>
      </c>
      <c r="M3" s="19">
        <v>1</v>
      </c>
      <c r="N3" s="19">
        <v>5</v>
      </c>
      <c r="O3" s="19">
        <v>3</v>
      </c>
      <c r="P3" s="19">
        <v>1</v>
      </c>
      <c r="Q3" s="19">
        <v>4</v>
      </c>
      <c r="R3" s="19">
        <v>1</v>
      </c>
      <c r="S3" s="19">
        <v>2</v>
      </c>
      <c r="T3" s="19">
        <v>5</v>
      </c>
      <c r="U3" s="19">
        <v>1</v>
      </c>
      <c r="V3" s="19">
        <v>1</v>
      </c>
      <c r="W3" s="19">
        <v>4</v>
      </c>
      <c r="X3" s="19">
        <v>1</v>
      </c>
      <c r="Y3" s="19">
        <v>1</v>
      </c>
      <c r="Z3" s="19">
        <v>1</v>
      </c>
      <c r="AA3" s="19">
        <v>5</v>
      </c>
      <c r="AB3" s="19">
        <v>1</v>
      </c>
      <c r="AC3" s="19">
        <v>5</v>
      </c>
      <c r="AD3" s="20"/>
      <c r="AE3" s="30" t="s">
        <v>2</v>
      </c>
      <c r="AF3" s="30">
        <f t="shared" ref="AF3:AF66" si="34">B3</f>
        <v>1</v>
      </c>
      <c r="AG3" s="30">
        <f t="shared" si="0"/>
        <v>1</v>
      </c>
      <c r="AH3" s="30">
        <f t="shared" si="1"/>
        <v>2</v>
      </c>
      <c r="AI3" s="30">
        <f t="shared" si="2"/>
        <v>1</v>
      </c>
      <c r="AJ3" s="30">
        <f t="shared" si="3"/>
        <v>1</v>
      </c>
      <c r="AK3" s="30">
        <f t="shared" si="4"/>
        <v>2</v>
      </c>
      <c r="AL3" s="30">
        <f t="shared" si="5"/>
        <v>1</v>
      </c>
      <c r="AM3" s="30">
        <f t="shared" si="6"/>
        <v>1</v>
      </c>
      <c r="AN3" s="30">
        <f t="shared" si="7"/>
        <v>1</v>
      </c>
      <c r="AO3" s="30">
        <f t="shared" si="8"/>
        <v>0</v>
      </c>
      <c r="AP3" s="30">
        <f t="shared" si="9"/>
        <v>2</v>
      </c>
      <c r="AQ3" s="30">
        <f t="shared" si="10"/>
        <v>1</v>
      </c>
      <c r="AR3" s="30">
        <f t="shared" si="11"/>
        <v>1</v>
      </c>
      <c r="AS3" s="30">
        <f t="shared" si="12"/>
        <v>3</v>
      </c>
      <c r="AT3" s="30">
        <f t="shared" si="13"/>
        <v>1</v>
      </c>
      <c r="AU3" s="30">
        <f t="shared" si="14"/>
        <v>0</v>
      </c>
      <c r="AV3" s="30">
        <f t="shared" si="15"/>
        <v>1</v>
      </c>
      <c r="AW3" s="30">
        <f t="shared" si="16"/>
        <v>2</v>
      </c>
      <c r="AX3" s="30">
        <f t="shared" si="17"/>
        <v>1</v>
      </c>
      <c r="AY3" s="30">
        <f t="shared" si="18"/>
        <v>1</v>
      </c>
      <c r="AZ3" s="30">
        <f t="shared" si="19"/>
        <v>1</v>
      </c>
      <c r="BA3" s="30">
        <f t="shared" si="20"/>
        <v>0</v>
      </c>
      <c r="BB3" s="30">
        <f t="shared" si="21"/>
        <v>1</v>
      </c>
      <c r="BC3" s="30">
        <f t="shared" si="22"/>
        <v>1</v>
      </c>
      <c r="BD3" s="30">
        <f t="shared" si="23"/>
        <v>1</v>
      </c>
      <c r="BE3" s="30">
        <f t="shared" si="24"/>
        <v>1</v>
      </c>
      <c r="BF3" s="30">
        <f t="shared" si="25"/>
        <v>1</v>
      </c>
      <c r="BG3" s="30">
        <f t="shared" si="26"/>
        <v>1</v>
      </c>
      <c r="BH3" s="25">
        <f t="shared" si="27"/>
        <v>31</v>
      </c>
      <c r="BI3" s="27">
        <f t="shared" si="28"/>
        <v>0</v>
      </c>
      <c r="BJ3" s="29">
        <f t="shared" si="29"/>
        <v>9</v>
      </c>
      <c r="BK3" s="27">
        <f t="shared" si="30"/>
        <v>6</v>
      </c>
      <c r="BL3" s="29">
        <f t="shared" si="31"/>
        <v>5</v>
      </c>
      <c r="BM3" s="27">
        <f t="shared" si="32"/>
        <v>5</v>
      </c>
      <c r="BN3" s="29">
        <f t="shared" si="33"/>
        <v>6</v>
      </c>
      <c r="BP3" s="22"/>
      <c r="BQ3" s="17"/>
      <c r="BR3" s="17"/>
      <c r="BS3" s="17"/>
      <c r="BT3" s="17"/>
      <c r="BU3" s="17"/>
    </row>
    <row r="4" spans="1:73">
      <c r="A4" s="37" t="s">
        <v>63</v>
      </c>
      <c r="B4" s="19">
        <v>1</v>
      </c>
      <c r="C4" s="19">
        <v>5</v>
      </c>
      <c r="D4" s="19">
        <v>1</v>
      </c>
      <c r="E4" s="19">
        <v>1</v>
      </c>
      <c r="F4" s="19">
        <v>5</v>
      </c>
      <c r="G4" s="19">
        <v>1</v>
      </c>
      <c r="H4" s="19">
        <v>5</v>
      </c>
      <c r="I4" s="19">
        <v>1</v>
      </c>
      <c r="J4" s="19">
        <v>1</v>
      </c>
      <c r="K4" s="19">
        <v>2</v>
      </c>
      <c r="L4" s="19">
        <v>1</v>
      </c>
      <c r="M4" s="19">
        <v>1</v>
      </c>
      <c r="N4" s="19">
        <v>5</v>
      </c>
      <c r="O4" s="19">
        <v>1</v>
      </c>
      <c r="P4" s="19">
        <v>1</v>
      </c>
      <c r="Q4" s="19">
        <v>4</v>
      </c>
      <c r="R4" s="19">
        <v>1</v>
      </c>
      <c r="S4" s="19">
        <v>1</v>
      </c>
      <c r="T4" s="19">
        <v>5</v>
      </c>
      <c r="U4" s="19">
        <v>1</v>
      </c>
      <c r="V4" s="19">
        <v>1</v>
      </c>
      <c r="W4" s="19">
        <v>5</v>
      </c>
      <c r="X4" s="19">
        <v>1</v>
      </c>
      <c r="Y4" s="19">
        <v>1</v>
      </c>
      <c r="Z4" s="19">
        <v>1</v>
      </c>
      <c r="AA4" s="19">
        <v>5</v>
      </c>
      <c r="AB4" s="19">
        <v>1</v>
      </c>
      <c r="AC4" s="19">
        <v>5</v>
      </c>
      <c r="AD4" s="20"/>
      <c r="AE4" s="30" t="str">
        <f t="shared" ref="AE4:AE67" si="35">A4</f>
        <v>UAM_9</v>
      </c>
      <c r="AF4" s="30">
        <f t="shared" si="34"/>
        <v>1</v>
      </c>
      <c r="AG4" s="30">
        <f t="shared" si="0"/>
        <v>1</v>
      </c>
      <c r="AH4" s="30">
        <f t="shared" si="1"/>
        <v>1</v>
      </c>
      <c r="AI4" s="30">
        <f t="shared" si="2"/>
        <v>1</v>
      </c>
      <c r="AJ4" s="30">
        <f t="shared" si="3"/>
        <v>1</v>
      </c>
      <c r="AK4" s="30">
        <f t="shared" si="4"/>
        <v>1</v>
      </c>
      <c r="AL4" s="30">
        <f t="shared" si="5"/>
        <v>1</v>
      </c>
      <c r="AM4" s="30">
        <f t="shared" si="6"/>
        <v>1</v>
      </c>
      <c r="AN4" s="30">
        <f t="shared" si="7"/>
        <v>1</v>
      </c>
      <c r="AO4" s="30">
        <f t="shared" si="8"/>
        <v>0</v>
      </c>
      <c r="AP4" s="30">
        <f t="shared" si="9"/>
        <v>1</v>
      </c>
      <c r="AQ4" s="30">
        <f t="shared" si="10"/>
        <v>1</v>
      </c>
      <c r="AR4" s="30">
        <f t="shared" si="11"/>
        <v>1</v>
      </c>
      <c r="AS4" s="30">
        <f t="shared" si="12"/>
        <v>1</v>
      </c>
      <c r="AT4" s="30">
        <f t="shared" si="13"/>
        <v>1</v>
      </c>
      <c r="AU4" s="30">
        <f t="shared" si="14"/>
        <v>0</v>
      </c>
      <c r="AV4" s="30">
        <f t="shared" si="15"/>
        <v>1</v>
      </c>
      <c r="AW4" s="30">
        <f t="shared" si="16"/>
        <v>1</v>
      </c>
      <c r="AX4" s="30">
        <f t="shared" si="17"/>
        <v>1</v>
      </c>
      <c r="AY4" s="30">
        <f t="shared" si="18"/>
        <v>1</v>
      </c>
      <c r="AZ4" s="30">
        <f t="shared" si="19"/>
        <v>1</v>
      </c>
      <c r="BA4" s="30">
        <f t="shared" si="20"/>
        <v>1</v>
      </c>
      <c r="BB4" s="30">
        <f t="shared" si="21"/>
        <v>1</v>
      </c>
      <c r="BC4" s="30">
        <f t="shared" si="22"/>
        <v>1</v>
      </c>
      <c r="BD4" s="30">
        <f t="shared" si="23"/>
        <v>1</v>
      </c>
      <c r="BE4" s="30">
        <f t="shared" si="24"/>
        <v>1</v>
      </c>
      <c r="BF4" s="30">
        <f t="shared" si="25"/>
        <v>1</v>
      </c>
      <c r="BG4" s="30">
        <f t="shared" si="26"/>
        <v>1</v>
      </c>
      <c r="BH4" s="25">
        <f t="shared" si="27"/>
        <v>26</v>
      </c>
      <c r="BI4" s="27">
        <f t="shared" si="28"/>
        <v>1</v>
      </c>
      <c r="BJ4" s="29">
        <f t="shared" si="29"/>
        <v>5</v>
      </c>
      <c r="BK4" s="27">
        <f t="shared" si="30"/>
        <v>5</v>
      </c>
      <c r="BL4" s="29">
        <f t="shared" si="31"/>
        <v>5</v>
      </c>
      <c r="BM4" s="27">
        <f t="shared" si="32"/>
        <v>5</v>
      </c>
      <c r="BN4" s="29">
        <f t="shared" si="33"/>
        <v>5</v>
      </c>
      <c r="BP4" s="22"/>
      <c r="BQ4" s="17"/>
      <c r="BR4" s="17"/>
      <c r="BS4" s="17"/>
      <c r="BT4" s="17"/>
      <c r="BU4" s="17"/>
    </row>
    <row r="5" spans="1:73">
      <c r="A5" s="37" t="s">
        <v>110</v>
      </c>
      <c r="B5" s="19">
        <v>1</v>
      </c>
      <c r="C5" s="19">
        <v>5</v>
      </c>
      <c r="D5" s="19">
        <v>1</v>
      </c>
      <c r="E5" s="19">
        <v>1</v>
      </c>
      <c r="F5" s="19">
        <v>4</v>
      </c>
      <c r="G5" s="19">
        <v>1</v>
      </c>
      <c r="H5" s="19">
        <v>5</v>
      </c>
      <c r="I5" s="19">
        <v>1</v>
      </c>
      <c r="J5" s="19">
        <v>1</v>
      </c>
      <c r="K5" s="19">
        <v>3</v>
      </c>
      <c r="L5" s="19">
        <v>1</v>
      </c>
      <c r="M5" s="19">
        <v>1</v>
      </c>
      <c r="N5" s="19">
        <v>4</v>
      </c>
      <c r="O5" s="19">
        <v>1</v>
      </c>
      <c r="P5" s="19">
        <v>1</v>
      </c>
      <c r="Q5" s="19">
        <v>4</v>
      </c>
      <c r="R5" s="19">
        <v>1</v>
      </c>
      <c r="S5" s="19">
        <v>1</v>
      </c>
      <c r="T5" s="19">
        <v>4</v>
      </c>
      <c r="U5" s="19">
        <v>1</v>
      </c>
      <c r="V5" s="19">
        <v>1</v>
      </c>
      <c r="W5" s="19">
        <v>3</v>
      </c>
      <c r="X5" s="19">
        <v>1</v>
      </c>
      <c r="Y5" s="19">
        <v>1</v>
      </c>
      <c r="Z5" s="19">
        <v>1</v>
      </c>
      <c r="AA5" s="19">
        <v>5</v>
      </c>
      <c r="AB5" s="19">
        <v>1</v>
      </c>
      <c r="AC5" s="19">
        <v>4</v>
      </c>
      <c r="AD5" s="20"/>
      <c r="AE5" s="30" t="str">
        <f t="shared" si="35"/>
        <v>UAM_10</v>
      </c>
      <c r="AF5" s="30">
        <f t="shared" si="34"/>
        <v>1</v>
      </c>
      <c r="AG5" s="30">
        <f t="shared" si="0"/>
        <v>1</v>
      </c>
      <c r="AH5" s="30">
        <f t="shared" si="1"/>
        <v>1</v>
      </c>
      <c r="AI5" s="30">
        <f t="shared" si="2"/>
        <v>1</v>
      </c>
      <c r="AJ5" s="30">
        <f t="shared" si="3"/>
        <v>2</v>
      </c>
      <c r="AK5" s="30">
        <f t="shared" si="4"/>
        <v>1</v>
      </c>
      <c r="AL5" s="30">
        <f t="shared" si="5"/>
        <v>1</v>
      </c>
      <c r="AM5" s="30">
        <f t="shared" si="6"/>
        <v>1</v>
      </c>
      <c r="AN5" s="30">
        <f t="shared" si="7"/>
        <v>1</v>
      </c>
      <c r="AO5" s="30">
        <f t="shared" si="8"/>
        <v>0</v>
      </c>
      <c r="AP5" s="30">
        <f t="shared" si="9"/>
        <v>1</v>
      </c>
      <c r="AQ5" s="30">
        <f t="shared" si="10"/>
        <v>1</v>
      </c>
      <c r="AR5" s="30">
        <f t="shared" si="11"/>
        <v>2</v>
      </c>
      <c r="AS5" s="30">
        <f t="shared" si="12"/>
        <v>1</v>
      </c>
      <c r="AT5" s="30">
        <f t="shared" si="13"/>
        <v>1</v>
      </c>
      <c r="AU5" s="30">
        <f t="shared" si="14"/>
        <v>0</v>
      </c>
      <c r="AV5" s="30">
        <f t="shared" si="15"/>
        <v>1</v>
      </c>
      <c r="AW5" s="30">
        <f t="shared" si="16"/>
        <v>1</v>
      </c>
      <c r="AX5" s="30">
        <f t="shared" si="17"/>
        <v>2</v>
      </c>
      <c r="AY5" s="30">
        <f t="shared" si="18"/>
        <v>1</v>
      </c>
      <c r="AZ5" s="30">
        <f t="shared" si="19"/>
        <v>1</v>
      </c>
      <c r="BA5" s="30">
        <f t="shared" si="20"/>
        <v>0</v>
      </c>
      <c r="BB5" s="30">
        <f t="shared" si="21"/>
        <v>1</v>
      </c>
      <c r="BC5" s="30">
        <f t="shared" si="22"/>
        <v>1</v>
      </c>
      <c r="BD5" s="30">
        <f t="shared" si="23"/>
        <v>1</v>
      </c>
      <c r="BE5" s="30">
        <f t="shared" si="24"/>
        <v>1</v>
      </c>
      <c r="BF5" s="30">
        <f t="shared" si="25"/>
        <v>1</v>
      </c>
      <c r="BG5" s="30">
        <f t="shared" si="26"/>
        <v>2</v>
      </c>
      <c r="BH5" s="25">
        <f t="shared" si="27"/>
        <v>29</v>
      </c>
      <c r="BI5" s="27">
        <f t="shared" si="28"/>
        <v>0</v>
      </c>
      <c r="BJ5" s="29">
        <f t="shared" si="29"/>
        <v>5</v>
      </c>
      <c r="BK5" s="27">
        <f t="shared" si="30"/>
        <v>5</v>
      </c>
      <c r="BL5" s="29">
        <f t="shared" si="31"/>
        <v>5</v>
      </c>
      <c r="BM5" s="27">
        <f t="shared" si="32"/>
        <v>9</v>
      </c>
      <c r="BN5" s="29">
        <f t="shared" si="33"/>
        <v>5</v>
      </c>
      <c r="BP5" s="23" t="s">
        <v>101</v>
      </c>
      <c r="BQ5" s="17"/>
      <c r="BR5" s="17"/>
      <c r="BS5" s="17"/>
      <c r="BT5" s="17"/>
      <c r="BU5" s="17"/>
    </row>
    <row r="6" spans="1:73" ht="16.5" customHeight="1">
      <c r="A6" s="37" t="s">
        <v>111</v>
      </c>
      <c r="B6" s="19">
        <v>1</v>
      </c>
      <c r="C6" s="19">
        <v>5</v>
      </c>
      <c r="D6" s="19">
        <v>1</v>
      </c>
      <c r="E6" s="19">
        <v>1</v>
      </c>
      <c r="F6" s="19">
        <v>4</v>
      </c>
      <c r="G6" s="19">
        <v>1</v>
      </c>
      <c r="H6" s="19">
        <v>5</v>
      </c>
      <c r="I6" s="19">
        <v>1</v>
      </c>
      <c r="J6" s="19">
        <v>1</v>
      </c>
      <c r="K6" s="19">
        <v>5</v>
      </c>
      <c r="L6" s="19">
        <v>1</v>
      </c>
      <c r="M6" s="19">
        <v>1</v>
      </c>
      <c r="N6" s="19">
        <v>5</v>
      </c>
      <c r="O6" s="19">
        <v>1</v>
      </c>
      <c r="P6" s="19">
        <v>1</v>
      </c>
      <c r="Q6" s="19">
        <v>5</v>
      </c>
      <c r="R6" s="19">
        <v>1</v>
      </c>
      <c r="S6" s="19">
        <v>1</v>
      </c>
      <c r="T6" s="19">
        <v>5</v>
      </c>
      <c r="U6" s="19">
        <v>1</v>
      </c>
      <c r="V6" s="19">
        <v>1</v>
      </c>
      <c r="W6" s="19">
        <v>5</v>
      </c>
      <c r="X6" s="19">
        <v>1</v>
      </c>
      <c r="Y6" s="19">
        <v>1</v>
      </c>
      <c r="Z6" s="19">
        <v>1</v>
      </c>
      <c r="AA6" s="19">
        <v>5</v>
      </c>
      <c r="AB6" s="19">
        <v>1</v>
      </c>
      <c r="AC6" s="19">
        <v>5</v>
      </c>
      <c r="AD6" s="20"/>
      <c r="AE6" s="30" t="str">
        <f t="shared" si="35"/>
        <v>UAM_11</v>
      </c>
      <c r="AF6" s="30">
        <f t="shared" si="34"/>
        <v>1</v>
      </c>
      <c r="AG6" s="30">
        <f t="shared" si="0"/>
        <v>1</v>
      </c>
      <c r="AH6" s="30">
        <f t="shared" si="1"/>
        <v>1</v>
      </c>
      <c r="AI6" s="30">
        <f t="shared" si="2"/>
        <v>1</v>
      </c>
      <c r="AJ6" s="30">
        <f t="shared" si="3"/>
        <v>2</v>
      </c>
      <c r="AK6" s="30">
        <f t="shared" si="4"/>
        <v>1</v>
      </c>
      <c r="AL6" s="30">
        <f t="shared" si="5"/>
        <v>1</v>
      </c>
      <c r="AM6" s="30">
        <f t="shared" si="6"/>
        <v>1</v>
      </c>
      <c r="AN6" s="30">
        <f t="shared" si="7"/>
        <v>1</v>
      </c>
      <c r="AO6" s="30">
        <f t="shared" si="8"/>
        <v>1</v>
      </c>
      <c r="AP6" s="30">
        <f t="shared" si="9"/>
        <v>1</v>
      </c>
      <c r="AQ6" s="30">
        <f t="shared" si="10"/>
        <v>1</v>
      </c>
      <c r="AR6" s="30">
        <f t="shared" si="11"/>
        <v>1</v>
      </c>
      <c r="AS6" s="30">
        <f t="shared" si="12"/>
        <v>1</v>
      </c>
      <c r="AT6" s="30">
        <f t="shared" si="13"/>
        <v>1</v>
      </c>
      <c r="AU6" s="30">
        <f t="shared" si="14"/>
        <v>1</v>
      </c>
      <c r="AV6" s="30">
        <f t="shared" si="15"/>
        <v>1</v>
      </c>
      <c r="AW6" s="30">
        <f t="shared" si="16"/>
        <v>1</v>
      </c>
      <c r="AX6" s="30">
        <f t="shared" si="17"/>
        <v>1</v>
      </c>
      <c r="AY6" s="30">
        <f t="shared" si="18"/>
        <v>1</v>
      </c>
      <c r="AZ6" s="30">
        <f t="shared" si="19"/>
        <v>1</v>
      </c>
      <c r="BA6" s="30">
        <f t="shared" si="20"/>
        <v>1</v>
      </c>
      <c r="BB6" s="30">
        <f t="shared" si="21"/>
        <v>1</v>
      </c>
      <c r="BC6" s="30">
        <f t="shared" si="22"/>
        <v>1</v>
      </c>
      <c r="BD6" s="30">
        <f t="shared" si="23"/>
        <v>1</v>
      </c>
      <c r="BE6" s="30">
        <f t="shared" si="24"/>
        <v>1</v>
      </c>
      <c r="BF6" s="30">
        <f t="shared" si="25"/>
        <v>1</v>
      </c>
      <c r="BG6" s="30">
        <f t="shared" si="26"/>
        <v>1</v>
      </c>
      <c r="BH6" s="25">
        <f t="shared" si="27"/>
        <v>29</v>
      </c>
      <c r="BI6" s="27">
        <f t="shared" si="28"/>
        <v>3</v>
      </c>
      <c r="BJ6" s="29">
        <f t="shared" si="29"/>
        <v>5</v>
      </c>
      <c r="BK6" s="27">
        <f t="shared" si="30"/>
        <v>5</v>
      </c>
      <c r="BL6" s="29">
        <f t="shared" si="31"/>
        <v>5</v>
      </c>
      <c r="BM6" s="27">
        <f t="shared" si="32"/>
        <v>6</v>
      </c>
      <c r="BN6" s="29">
        <f t="shared" si="33"/>
        <v>5</v>
      </c>
      <c r="BP6" s="24" t="s">
        <v>102</v>
      </c>
      <c r="BQ6" s="24" t="s">
        <v>95</v>
      </c>
      <c r="BR6" s="24" t="s">
        <v>96</v>
      </c>
      <c r="BS6" s="24" t="s">
        <v>97</v>
      </c>
      <c r="BT6" s="24" t="s">
        <v>98</v>
      </c>
      <c r="BU6" s="24" t="s">
        <v>99</v>
      </c>
    </row>
    <row r="7" spans="1:73">
      <c r="A7" s="37" t="s">
        <v>112</v>
      </c>
      <c r="B7" s="19">
        <v>1</v>
      </c>
      <c r="C7" s="19">
        <v>5</v>
      </c>
      <c r="D7" s="19">
        <v>1</v>
      </c>
      <c r="E7" s="19">
        <v>1</v>
      </c>
      <c r="F7" s="19">
        <v>5</v>
      </c>
      <c r="G7" s="19">
        <v>1</v>
      </c>
      <c r="H7" s="19">
        <v>5</v>
      </c>
      <c r="I7" s="19">
        <v>1</v>
      </c>
      <c r="J7" s="19">
        <v>1</v>
      </c>
      <c r="K7" s="19">
        <v>5</v>
      </c>
      <c r="L7" s="19">
        <v>1</v>
      </c>
      <c r="M7" s="19">
        <v>1</v>
      </c>
      <c r="N7" s="19">
        <v>5</v>
      </c>
      <c r="O7" s="19">
        <v>1</v>
      </c>
      <c r="P7" s="19">
        <v>1</v>
      </c>
      <c r="Q7" s="19">
        <v>5</v>
      </c>
      <c r="R7" s="19">
        <v>1</v>
      </c>
      <c r="S7" s="19">
        <v>1</v>
      </c>
      <c r="T7" s="19">
        <v>5</v>
      </c>
      <c r="U7" s="19">
        <v>1</v>
      </c>
      <c r="V7" s="19">
        <v>1</v>
      </c>
      <c r="W7" s="19">
        <v>5</v>
      </c>
      <c r="X7" s="19">
        <v>1</v>
      </c>
      <c r="Y7" s="19">
        <v>1</v>
      </c>
      <c r="Z7" s="19">
        <v>1</v>
      </c>
      <c r="AA7" s="19">
        <v>5</v>
      </c>
      <c r="AB7" s="19">
        <v>1</v>
      </c>
      <c r="AC7" s="19">
        <v>5</v>
      </c>
      <c r="AD7" s="20"/>
      <c r="AE7" s="30" t="str">
        <f t="shared" si="35"/>
        <v>UAM_12</v>
      </c>
      <c r="AF7" s="30">
        <f t="shared" si="34"/>
        <v>1</v>
      </c>
      <c r="AG7" s="30">
        <f t="shared" si="0"/>
        <v>1</v>
      </c>
      <c r="AH7" s="30">
        <f t="shared" si="1"/>
        <v>1</v>
      </c>
      <c r="AI7" s="30">
        <f t="shared" si="2"/>
        <v>1</v>
      </c>
      <c r="AJ7" s="30">
        <f t="shared" si="3"/>
        <v>1</v>
      </c>
      <c r="AK7" s="30">
        <f t="shared" si="4"/>
        <v>1</v>
      </c>
      <c r="AL7" s="30">
        <f t="shared" si="5"/>
        <v>1</v>
      </c>
      <c r="AM7" s="30">
        <f t="shared" si="6"/>
        <v>1</v>
      </c>
      <c r="AN7" s="30">
        <f t="shared" si="7"/>
        <v>1</v>
      </c>
      <c r="AO7" s="30">
        <f t="shared" si="8"/>
        <v>1</v>
      </c>
      <c r="AP7" s="30">
        <f t="shared" si="9"/>
        <v>1</v>
      </c>
      <c r="AQ7" s="30">
        <f t="shared" si="10"/>
        <v>1</v>
      </c>
      <c r="AR7" s="30">
        <f t="shared" si="11"/>
        <v>1</v>
      </c>
      <c r="AS7" s="30">
        <f t="shared" si="12"/>
        <v>1</v>
      </c>
      <c r="AT7" s="30">
        <f t="shared" si="13"/>
        <v>1</v>
      </c>
      <c r="AU7" s="30">
        <f t="shared" si="14"/>
        <v>1</v>
      </c>
      <c r="AV7" s="30">
        <f t="shared" si="15"/>
        <v>1</v>
      </c>
      <c r="AW7" s="30">
        <f t="shared" si="16"/>
        <v>1</v>
      </c>
      <c r="AX7" s="30">
        <f t="shared" si="17"/>
        <v>1</v>
      </c>
      <c r="AY7" s="30">
        <f t="shared" si="18"/>
        <v>1</v>
      </c>
      <c r="AZ7" s="30">
        <f t="shared" si="19"/>
        <v>1</v>
      </c>
      <c r="BA7" s="30">
        <f t="shared" si="20"/>
        <v>1</v>
      </c>
      <c r="BB7" s="30">
        <f t="shared" si="21"/>
        <v>1</v>
      </c>
      <c r="BC7" s="30">
        <f t="shared" si="22"/>
        <v>1</v>
      </c>
      <c r="BD7" s="30">
        <f t="shared" si="23"/>
        <v>1</v>
      </c>
      <c r="BE7" s="30">
        <f t="shared" si="24"/>
        <v>1</v>
      </c>
      <c r="BF7" s="30">
        <f t="shared" si="25"/>
        <v>1</v>
      </c>
      <c r="BG7" s="30">
        <f t="shared" si="26"/>
        <v>1</v>
      </c>
      <c r="BH7" s="25">
        <f t="shared" si="27"/>
        <v>28</v>
      </c>
      <c r="BI7" s="27">
        <f t="shared" si="28"/>
        <v>3</v>
      </c>
      <c r="BJ7" s="29">
        <f t="shared" si="29"/>
        <v>5</v>
      </c>
      <c r="BK7" s="27">
        <f t="shared" si="30"/>
        <v>5</v>
      </c>
      <c r="BL7" s="29">
        <f t="shared" si="31"/>
        <v>5</v>
      </c>
      <c r="BM7" s="27">
        <f t="shared" si="32"/>
        <v>5</v>
      </c>
      <c r="BN7" s="29">
        <f t="shared" si="33"/>
        <v>5</v>
      </c>
      <c r="BP7" s="24" t="s">
        <v>103</v>
      </c>
      <c r="BQ7" s="24">
        <v>8</v>
      </c>
      <c r="BR7" s="24">
        <v>7</v>
      </c>
      <c r="BS7" s="24">
        <v>5</v>
      </c>
      <c r="BT7" s="24">
        <v>9</v>
      </c>
      <c r="BU7" s="24">
        <v>7</v>
      </c>
    </row>
    <row r="8" spans="1:73">
      <c r="A8" s="37" t="s">
        <v>113</v>
      </c>
      <c r="B8" s="19">
        <v>1</v>
      </c>
      <c r="C8" s="19">
        <v>5</v>
      </c>
      <c r="D8" s="19">
        <v>1</v>
      </c>
      <c r="E8" s="19">
        <v>1</v>
      </c>
      <c r="F8" s="19">
        <v>5</v>
      </c>
      <c r="G8" s="19">
        <v>1</v>
      </c>
      <c r="H8" s="19">
        <v>5</v>
      </c>
      <c r="I8" s="19">
        <v>1</v>
      </c>
      <c r="J8" s="19">
        <v>1</v>
      </c>
      <c r="K8" s="19">
        <v>4</v>
      </c>
      <c r="L8" s="19">
        <v>1</v>
      </c>
      <c r="M8" s="19">
        <v>1</v>
      </c>
      <c r="N8" s="19">
        <v>5</v>
      </c>
      <c r="O8" s="19">
        <v>1</v>
      </c>
      <c r="P8" s="19">
        <v>1</v>
      </c>
      <c r="Q8" s="19">
        <v>4</v>
      </c>
      <c r="R8" s="19">
        <v>1</v>
      </c>
      <c r="S8" s="19">
        <v>1</v>
      </c>
      <c r="T8" s="19">
        <v>5</v>
      </c>
      <c r="U8" s="19">
        <v>1</v>
      </c>
      <c r="V8" s="19">
        <v>1</v>
      </c>
      <c r="W8" s="19">
        <v>4</v>
      </c>
      <c r="X8" s="19">
        <v>1</v>
      </c>
      <c r="Y8" s="19">
        <v>1</v>
      </c>
      <c r="Z8" s="19">
        <v>1</v>
      </c>
      <c r="AA8" s="19">
        <v>5</v>
      </c>
      <c r="AB8" s="19">
        <v>1</v>
      </c>
      <c r="AC8" s="19">
        <v>5</v>
      </c>
      <c r="AD8" s="20"/>
      <c r="AE8" s="30" t="str">
        <f t="shared" si="35"/>
        <v>UAM_13</v>
      </c>
      <c r="AF8" s="30">
        <f t="shared" si="34"/>
        <v>1</v>
      </c>
      <c r="AG8" s="30">
        <f t="shared" si="0"/>
        <v>1</v>
      </c>
      <c r="AH8" s="30">
        <f t="shared" si="1"/>
        <v>1</v>
      </c>
      <c r="AI8" s="30">
        <f t="shared" si="2"/>
        <v>1</v>
      </c>
      <c r="AJ8" s="30">
        <f t="shared" si="3"/>
        <v>1</v>
      </c>
      <c r="AK8" s="30">
        <f t="shared" si="4"/>
        <v>1</v>
      </c>
      <c r="AL8" s="30">
        <f t="shared" si="5"/>
        <v>1</v>
      </c>
      <c r="AM8" s="30">
        <f t="shared" si="6"/>
        <v>1</v>
      </c>
      <c r="AN8" s="30">
        <f t="shared" si="7"/>
        <v>1</v>
      </c>
      <c r="AO8" s="30">
        <f t="shared" si="8"/>
        <v>0</v>
      </c>
      <c r="AP8" s="30">
        <f t="shared" si="9"/>
        <v>1</v>
      </c>
      <c r="AQ8" s="30">
        <f t="shared" si="10"/>
        <v>1</v>
      </c>
      <c r="AR8" s="30">
        <f t="shared" si="11"/>
        <v>1</v>
      </c>
      <c r="AS8" s="30">
        <f t="shared" si="12"/>
        <v>1</v>
      </c>
      <c r="AT8" s="30">
        <f t="shared" si="13"/>
        <v>1</v>
      </c>
      <c r="AU8" s="30">
        <f t="shared" si="14"/>
        <v>0</v>
      </c>
      <c r="AV8" s="30">
        <f t="shared" si="15"/>
        <v>1</v>
      </c>
      <c r="AW8" s="30">
        <f t="shared" si="16"/>
        <v>1</v>
      </c>
      <c r="AX8" s="30">
        <f t="shared" si="17"/>
        <v>1</v>
      </c>
      <c r="AY8" s="30">
        <f t="shared" si="18"/>
        <v>1</v>
      </c>
      <c r="AZ8" s="30">
        <f t="shared" si="19"/>
        <v>1</v>
      </c>
      <c r="BA8" s="30">
        <f t="shared" si="20"/>
        <v>0</v>
      </c>
      <c r="BB8" s="30">
        <f t="shared" si="21"/>
        <v>1</v>
      </c>
      <c r="BC8" s="30">
        <f t="shared" si="22"/>
        <v>1</v>
      </c>
      <c r="BD8" s="30">
        <f t="shared" si="23"/>
        <v>1</v>
      </c>
      <c r="BE8" s="30">
        <f t="shared" si="24"/>
        <v>1</v>
      </c>
      <c r="BF8" s="30">
        <f t="shared" si="25"/>
        <v>1</v>
      </c>
      <c r="BG8" s="30">
        <f t="shared" si="26"/>
        <v>1</v>
      </c>
      <c r="BH8" s="25">
        <f t="shared" si="27"/>
        <v>25</v>
      </c>
      <c r="BI8" s="27">
        <f t="shared" si="28"/>
        <v>0</v>
      </c>
      <c r="BJ8" s="29">
        <f t="shared" si="29"/>
        <v>5</v>
      </c>
      <c r="BK8" s="27">
        <f t="shared" si="30"/>
        <v>5</v>
      </c>
      <c r="BL8" s="29">
        <f t="shared" si="31"/>
        <v>5</v>
      </c>
      <c r="BM8" s="27">
        <f t="shared" si="32"/>
        <v>5</v>
      </c>
      <c r="BN8" s="29">
        <f t="shared" si="33"/>
        <v>5</v>
      </c>
      <c r="BP8" s="24" t="s">
        <v>104</v>
      </c>
      <c r="BQ8" s="24">
        <v>12</v>
      </c>
      <c r="BR8" s="24">
        <v>9</v>
      </c>
      <c r="BS8" s="24">
        <v>7</v>
      </c>
      <c r="BT8" s="24">
        <v>14</v>
      </c>
      <c r="BU8" s="24">
        <v>9</v>
      </c>
    </row>
    <row r="9" spans="1:73">
      <c r="A9" s="37" t="s">
        <v>114</v>
      </c>
      <c r="B9" s="19">
        <v>1</v>
      </c>
      <c r="C9" s="19">
        <v>4</v>
      </c>
      <c r="D9" s="19">
        <v>2</v>
      </c>
      <c r="E9" s="19">
        <v>1</v>
      </c>
      <c r="F9" s="19">
        <v>3</v>
      </c>
      <c r="G9" s="19">
        <v>1</v>
      </c>
      <c r="H9" s="19">
        <v>5</v>
      </c>
      <c r="I9" s="19">
        <v>2</v>
      </c>
      <c r="J9" s="19">
        <v>1</v>
      </c>
      <c r="K9" s="19">
        <v>3</v>
      </c>
      <c r="L9" s="19">
        <v>1</v>
      </c>
      <c r="M9" s="19">
        <v>1</v>
      </c>
      <c r="N9" s="19">
        <v>4</v>
      </c>
      <c r="O9" s="19">
        <v>1</v>
      </c>
      <c r="P9" s="19">
        <v>1</v>
      </c>
      <c r="Q9" s="19">
        <v>3</v>
      </c>
      <c r="R9" s="19">
        <v>1</v>
      </c>
      <c r="S9" s="19">
        <v>2</v>
      </c>
      <c r="T9" s="19">
        <v>3</v>
      </c>
      <c r="U9" s="19">
        <v>1</v>
      </c>
      <c r="V9" s="19">
        <v>1</v>
      </c>
      <c r="W9" s="19">
        <v>3</v>
      </c>
      <c r="X9" s="19">
        <v>1</v>
      </c>
      <c r="Y9" s="19">
        <v>1</v>
      </c>
      <c r="Z9" s="19">
        <v>2</v>
      </c>
      <c r="AA9" s="19">
        <v>5</v>
      </c>
      <c r="AB9" s="19">
        <v>1</v>
      </c>
      <c r="AC9" s="19">
        <v>3</v>
      </c>
      <c r="AD9" s="20"/>
      <c r="AE9" s="30" t="str">
        <f t="shared" si="35"/>
        <v>UAM_14</v>
      </c>
      <c r="AF9" s="30">
        <f t="shared" si="34"/>
        <v>1</v>
      </c>
      <c r="AG9" s="30">
        <f t="shared" si="0"/>
        <v>2</v>
      </c>
      <c r="AH9" s="30">
        <f t="shared" si="1"/>
        <v>2</v>
      </c>
      <c r="AI9" s="30">
        <f t="shared" si="2"/>
        <v>1</v>
      </c>
      <c r="AJ9" s="30">
        <f t="shared" si="3"/>
        <v>3</v>
      </c>
      <c r="AK9" s="30">
        <f t="shared" si="4"/>
        <v>1</v>
      </c>
      <c r="AL9" s="30">
        <f t="shared" si="5"/>
        <v>1</v>
      </c>
      <c r="AM9" s="30">
        <f t="shared" si="6"/>
        <v>2</v>
      </c>
      <c r="AN9" s="30">
        <f t="shared" si="7"/>
        <v>1</v>
      </c>
      <c r="AO9" s="30">
        <f t="shared" si="8"/>
        <v>0</v>
      </c>
      <c r="AP9" s="30">
        <f t="shared" si="9"/>
        <v>1</v>
      </c>
      <c r="AQ9" s="30">
        <f t="shared" si="10"/>
        <v>1</v>
      </c>
      <c r="AR9" s="30">
        <f t="shared" si="11"/>
        <v>2</v>
      </c>
      <c r="AS9" s="30">
        <f t="shared" si="12"/>
        <v>1</v>
      </c>
      <c r="AT9" s="30">
        <f t="shared" si="13"/>
        <v>1</v>
      </c>
      <c r="AU9" s="30">
        <f t="shared" si="14"/>
        <v>0</v>
      </c>
      <c r="AV9" s="30">
        <f t="shared" si="15"/>
        <v>1</v>
      </c>
      <c r="AW9" s="30">
        <f t="shared" si="16"/>
        <v>2</v>
      </c>
      <c r="AX9" s="30">
        <f t="shared" si="17"/>
        <v>3</v>
      </c>
      <c r="AY9" s="30">
        <f t="shared" si="18"/>
        <v>1</v>
      </c>
      <c r="AZ9" s="30">
        <f t="shared" si="19"/>
        <v>1</v>
      </c>
      <c r="BA9" s="30">
        <f t="shared" si="20"/>
        <v>0</v>
      </c>
      <c r="BB9" s="30">
        <f t="shared" si="21"/>
        <v>1</v>
      </c>
      <c r="BC9" s="30">
        <f t="shared" si="22"/>
        <v>1</v>
      </c>
      <c r="BD9" s="30">
        <f t="shared" si="23"/>
        <v>2</v>
      </c>
      <c r="BE9" s="30">
        <f t="shared" si="24"/>
        <v>1</v>
      </c>
      <c r="BF9" s="30">
        <f t="shared" si="25"/>
        <v>1</v>
      </c>
      <c r="BG9" s="30">
        <f t="shared" si="26"/>
        <v>3</v>
      </c>
      <c r="BH9" s="25">
        <f t="shared" si="27"/>
        <v>37</v>
      </c>
      <c r="BI9" s="27">
        <f t="shared" si="28"/>
        <v>0</v>
      </c>
      <c r="BJ9" s="29">
        <f t="shared" si="29"/>
        <v>9</v>
      </c>
      <c r="BK9" s="27">
        <f t="shared" si="30"/>
        <v>5</v>
      </c>
      <c r="BL9" s="29">
        <f t="shared" si="31"/>
        <v>5</v>
      </c>
      <c r="BM9" s="27">
        <f t="shared" si="32"/>
        <v>12</v>
      </c>
      <c r="BN9" s="29">
        <f t="shared" si="33"/>
        <v>6</v>
      </c>
      <c r="BP9" s="24" t="s">
        <v>105</v>
      </c>
      <c r="BQ9" s="24">
        <v>15</v>
      </c>
      <c r="BR9" s="24">
        <v>12</v>
      </c>
      <c r="BS9" s="24">
        <v>12</v>
      </c>
      <c r="BT9" s="24">
        <v>17</v>
      </c>
      <c r="BU9" s="24">
        <v>12</v>
      </c>
    </row>
    <row r="10" spans="1:73">
      <c r="A10" s="37" t="s">
        <v>117</v>
      </c>
      <c r="B10" s="19">
        <v>1</v>
      </c>
      <c r="C10" s="19">
        <v>4</v>
      </c>
      <c r="D10" s="19">
        <v>3</v>
      </c>
      <c r="E10" s="19">
        <v>1</v>
      </c>
      <c r="F10" s="19">
        <v>4</v>
      </c>
      <c r="G10" s="19">
        <v>1</v>
      </c>
      <c r="H10" s="19">
        <v>4</v>
      </c>
      <c r="I10" s="19">
        <v>1</v>
      </c>
      <c r="J10" s="19">
        <v>1</v>
      </c>
      <c r="K10" s="19">
        <v>3</v>
      </c>
      <c r="L10" s="19">
        <v>1</v>
      </c>
      <c r="M10" s="19">
        <v>2</v>
      </c>
      <c r="N10" s="19">
        <v>3</v>
      </c>
      <c r="O10" s="19">
        <v>2</v>
      </c>
      <c r="P10" s="19">
        <v>1</v>
      </c>
      <c r="Q10" s="19">
        <v>3</v>
      </c>
      <c r="R10" s="19">
        <v>1</v>
      </c>
      <c r="S10" s="19">
        <v>1</v>
      </c>
      <c r="T10" s="19">
        <v>3</v>
      </c>
      <c r="U10" s="19">
        <v>1</v>
      </c>
      <c r="V10" s="19">
        <v>1</v>
      </c>
      <c r="W10" s="19">
        <v>3</v>
      </c>
      <c r="X10" s="19">
        <v>1</v>
      </c>
      <c r="Y10" s="19">
        <v>1</v>
      </c>
      <c r="Z10" s="19">
        <v>2</v>
      </c>
      <c r="AA10" s="19">
        <v>4</v>
      </c>
      <c r="AB10" s="19">
        <v>1</v>
      </c>
      <c r="AC10" s="19">
        <v>3</v>
      </c>
      <c r="AD10" s="20"/>
      <c r="AE10" s="30" t="str">
        <f t="shared" si="35"/>
        <v>UAM_16</v>
      </c>
      <c r="AF10" s="30">
        <f t="shared" si="34"/>
        <v>1</v>
      </c>
      <c r="AG10" s="30">
        <f t="shared" si="0"/>
        <v>2</v>
      </c>
      <c r="AH10" s="30">
        <f t="shared" si="1"/>
        <v>3</v>
      </c>
      <c r="AI10" s="30">
        <f t="shared" si="2"/>
        <v>1</v>
      </c>
      <c r="AJ10" s="30">
        <f t="shared" si="3"/>
        <v>2</v>
      </c>
      <c r="AK10" s="30">
        <f t="shared" si="4"/>
        <v>1</v>
      </c>
      <c r="AL10" s="30">
        <f t="shared" si="5"/>
        <v>2</v>
      </c>
      <c r="AM10" s="30">
        <f t="shared" si="6"/>
        <v>1</v>
      </c>
      <c r="AN10" s="30">
        <f t="shared" si="7"/>
        <v>1</v>
      </c>
      <c r="AO10" s="30">
        <f t="shared" si="8"/>
        <v>0</v>
      </c>
      <c r="AP10" s="30">
        <f t="shared" si="9"/>
        <v>1</v>
      </c>
      <c r="AQ10" s="30">
        <f t="shared" si="10"/>
        <v>2</v>
      </c>
      <c r="AR10" s="30">
        <f t="shared" si="11"/>
        <v>3</v>
      </c>
      <c r="AS10" s="30">
        <f t="shared" si="12"/>
        <v>2</v>
      </c>
      <c r="AT10" s="30">
        <f t="shared" si="13"/>
        <v>1</v>
      </c>
      <c r="AU10" s="30">
        <f t="shared" si="14"/>
        <v>0</v>
      </c>
      <c r="AV10" s="30">
        <f t="shared" si="15"/>
        <v>1</v>
      </c>
      <c r="AW10" s="30">
        <f t="shared" si="16"/>
        <v>1</v>
      </c>
      <c r="AX10" s="30">
        <f t="shared" si="17"/>
        <v>3</v>
      </c>
      <c r="AY10" s="30">
        <f t="shared" si="18"/>
        <v>1</v>
      </c>
      <c r="AZ10" s="30">
        <f t="shared" si="19"/>
        <v>1</v>
      </c>
      <c r="BA10" s="30">
        <f t="shared" si="20"/>
        <v>0</v>
      </c>
      <c r="BB10" s="30">
        <f t="shared" si="21"/>
        <v>1</v>
      </c>
      <c r="BC10" s="30">
        <f t="shared" si="22"/>
        <v>1</v>
      </c>
      <c r="BD10" s="30">
        <f t="shared" si="23"/>
        <v>2</v>
      </c>
      <c r="BE10" s="30">
        <f t="shared" si="24"/>
        <v>2</v>
      </c>
      <c r="BF10" s="30">
        <f t="shared" si="25"/>
        <v>1</v>
      </c>
      <c r="BG10" s="30">
        <f t="shared" si="26"/>
        <v>3</v>
      </c>
      <c r="BH10" s="25">
        <f t="shared" si="27"/>
        <v>40</v>
      </c>
      <c r="BI10" s="27">
        <f t="shared" si="28"/>
        <v>0</v>
      </c>
      <c r="BJ10" s="29">
        <f t="shared" si="29"/>
        <v>9</v>
      </c>
      <c r="BK10" s="27">
        <f t="shared" si="30"/>
        <v>6</v>
      </c>
      <c r="BL10" s="29">
        <f t="shared" si="31"/>
        <v>5</v>
      </c>
      <c r="BM10" s="27">
        <f t="shared" si="32"/>
        <v>13</v>
      </c>
      <c r="BN10" s="29">
        <f t="shared" si="33"/>
        <v>7</v>
      </c>
      <c r="BP10" s="24" t="s">
        <v>106</v>
      </c>
      <c r="BQ10" s="24" t="s">
        <v>107</v>
      </c>
      <c r="BR10" s="24" t="s">
        <v>108</v>
      </c>
      <c r="BS10" s="24" t="s">
        <v>108</v>
      </c>
      <c r="BT10" s="24" t="s">
        <v>109</v>
      </c>
      <c r="BU10" s="24" t="s">
        <v>108</v>
      </c>
    </row>
    <row r="11" spans="1:73">
      <c r="A11" s="37" t="s">
        <v>116</v>
      </c>
      <c r="B11" s="19">
        <v>1</v>
      </c>
      <c r="C11" s="19">
        <v>5</v>
      </c>
      <c r="D11" s="19">
        <v>2</v>
      </c>
      <c r="E11" s="19">
        <v>1</v>
      </c>
      <c r="F11" s="19">
        <v>3</v>
      </c>
      <c r="G11" s="19">
        <v>1</v>
      </c>
      <c r="H11" s="19">
        <v>4</v>
      </c>
      <c r="I11" s="19">
        <v>3</v>
      </c>
      <c r="J11" s="19">
        <v>1</v>
      </c>
      <c r="K11" s="19">
        <v>3</v>
      </c>
      <c r="L11" s="19">
        <v>1</v>
      </c>
      <c r="M11" s="19">
        <v>1</v>
      </c>
      <c r="N11" s="19">
        <v>5</v>
      </c>
      <c r="O11" s="19">
        <v>2</v>
      </c>
      <c r="P11" s="19">
        <v>1</v>
      </c>
      <c r="Q11" s="19">
        <v>2</v>
      </c>
      <c r="R11" s="19">
        <v>1</v>
      </c>
      <c r="S11" s="19">
        <v>1</v>
      </c>
      <c r="T11" s="19">
        <v>4</v>
      </c>
      <c r="U11" s="19">
        <v>1</v>
      </c>
      <c r="V11" s="19">
        <v>1</v>
      </c>
      <c r="W11" s="19">
        <v>5</v>
      </c>
      <c r="X11" s="19">
        <v>1</v>
      </c>
      <c r="Y11" s="19">
        <v>1</v>
      </c>
      <c r="Z11" s="19">
        <v>2</v>
      </c>
      <c r="AA11" s="19">
        <v>5</v>
      </c>
      <c r="AB11" s="19">
        <v>1</v>
      </c>
      <c r="AC11" s="19">
        <v>3</v>
      </c>
      <c r="AD11" s="20"/>
      <c r="AE11" s="30" t="str">
        <f t="shared" si="35"/>
        <v>UAM_15</v>
      </c>
      <c r="AF11" s="30">
        <f t="shared" si="34"/>
        <v>1</v>
      </c>
      <c r="AG11" s="30">
        <f t="shared" si="0"/>
        <v>1</v>
      </c>
      <c r="AH11" s="30">
        <f t="shared" si="1"/>
        <v>2</v>
      </c>
      <c r="AI11" s="30">
        <f t="shared" si="2"/>
        <v>1</v>
      </c>
      <c r="AJ11" s="30">
        <f t="shared" si="3"/>
        <v>3</v>
      </c>
      <c r="AK11" s="30">
        <f t="shared" si="4"/>
        <v>1</v>
      </c>
      <c r="AL11" s="30">
        <f t="shared" si="5"/>
        <v>2</v>
      </c>
      <c r="AM11" s="30">
        <f t="shared" si="6"/>
        <v>3</v>
      </c>
      <c r="AN11" s="30">
        <f t="shared" si="7"/>
        <v>1</v>
      </c>
      <c r="AO11" s="30">
        <f t="shared" si="8"/>
        <v>0</v>
      </c>
      <c r="AP11" s="30">
        <f t="shared" si="9"/>
        <v>1</v>
      </c>
      <c r="AQ11" s="30">
        <f t="shared" si="10"/>
        <v>1</v>
      </c>
      <c r="AR11" s="30">
        <f t="shared" si="11"/>
        <v>1</v>
      </c>
      <c r="AS11" s="30">
        <f t="shared" si="12"/>
        <v>2</v>
      </c>
      <c r="AT11" s="30">
        <f t="shared" si="13"/>
        <v>1</v>
      </c>
      <c r="AU11" s="30">
        <f t="shared" si="14"/>
        <v>0</v>
      </c>
      <c r="AV11" s="30">
        <f t="shared" si="15"/>
        <v>1</v>
      </c>
      <c r="AW11" s="30">
        <f t="shared" si="16"/>
        <v>1</v>
      </c>
      <c r="AX11" s="30">
        <f t="shared" si="17"/>
        <v>2</v>
      </c>
      <c r="AY11" s="30">
        <f t="shared" si="18"/>
        <v>1</v>
      </c>
      <c r="AZ11" s="30">
        <f t="shared" si="19"/>
        <v>1</v>
      </c>
      <c r="BA11" s="30">
        <f t="shared" si="20"/>
        <v>1</v>
      </c>
      <c r="BB11" s="30">
        <f t="shared" si="21"/>
        <v>1</v>
      </c>
      <c r="BC11" s="30">
        <f t="shared" si="22"/>
        <v>1</v>
      </c>
      <c r="BD11" s="30">
        <f t="shared" si="23"/>
        <v>2</v>
      </c>
      <c r="BE11" s="30">
        <f t="shared" si="24"/>
        <v>1</v>
      </c>
      <c r="BF11" s="30">
        <f t="shared" si="25"/>
        <v>1</v>
      </c>
      <c r="BG11" s="30">
        <f t="shared" si="26"/>
        <v>3</v>
      </c>
      <c r="BH11" s="25">
        <f t="shared" si="27"/>
        <v>37</v>
      </c>
      <c r="BI11" s="27">
        <f t="shared" si="28"/>
        <v>1</v>
      </c>
      <c r="BJ11" s="29">
        <f t="shared" si="29"/>
        <v>10</v>
      </c>
      <c r="BK11" s="27">
        <f t="shared" si="30"/>
        <v>5</v>
      </c>
      <c r="BL11" s="29">
        <f t="shared" si="31"/>
        <v>5</v>
      </c>
      <c r="BM11" s="27">
        <f t="shared" si="32"/>
        <v>11</v>
      </c>
      <c r="BN11" s="29">
        <f t="shared" si="33"/>
        <v>5</v>
      </c>
    </row>
    <row r="12" spans="1:73">
      <c r="A12" s="37" t="s">
        <v>118</v>
      </c>
      <c r="B12" s="19">
        <v>1</v>
      </c>
      <c r="C12" s="19">
        <v>5</v>
      </c>
      <c r="D12" s="19">
        <v>4</v>
      </c>
      <c r="E12" s="19">
        <v>1</v>
      </c>
      <c r="F12" s="19">
        <v>3</v>
      </c>
      <c r="G12" s="19">
        <v>1</v>
      </c>
      <c r="H12" s="19">
        <v>4</v>
      </c>
      <c r="I12" s="19">
        <v>2</v>
      </c>
      <c r="J12" s="19">
        <v>1</v>
      </c>
      <c r="K12" s="19">
        <v>2</v>
      </c>
      <c r="L12" s="19">
        <v>1</v>
      </c>
      <c r="M12" s="19">
        <v>1</v>
      </c>
      <c r="N12" s="19">
        <v>5</v>
      </c>
      <c r="O12" s="19">
        <v>3</v>
      </c>
      <c r="P12" s="19">
        <v>1</v>
      </c>
      <c r="Q12" s="19">
        <v>4</v>
      </c>
      <c r="R12" s="19">
        <v>1</v>
      </c>
      <c r="S12" s="19">
        <v>1</v>
      </c>
      <c r="T12" s="19">
        <v>3</v>
      </c>
      <c r="U12" s="19">
        <v>1</v>
      </c>
      <c r="V12" s="19">
        <v>1</v>
      </c>
      <c r="W12" s="19">
        <v>3</v>
      </c>
      <c r="X12" s="19">
        <v>1</v>
      </c>
      <c r="Y12" s="19">
        <v>1</v>
      </c>
      <c r="Z12" s="19">
        <v>1</v>
      </c>
      <c r="AA12" s="19">
        <v>5</v>
      </c>
      <c r="AB12" s="19">
        <v>1</v>
      </c>
      <c r="AC12" s="19">
        <v>4</v>
      </c>
      <c r="AD12" s="20"/>
      <c r="AE12" s="30" t="str">
        <f t="shared" si="35"/>
        <v>UAM_17</v>
      </c>
      <c r="AF12" s="30">
        <f t="shared" si="34"/>
        <v>1</v>
      </c>
      <c r="AG12" s="30">
        <f t="shared" si="0"/>
        <v>1</v>
      </c>
      <c r="AH12" s="30">
        <f t="shared" si="1"/>
        <v>4</v>
      </c>
      <c r="AI12" s="30">
        <f t="shared" si="2"/>
        <v>1</v>
      </c>
      <c r="AJ12" s="30">
        <f t="shared" si="3"/>
        <v>3</v>
      </c>
      <c r="AK12" s="30">
        <f t="shared" si="4"/>
        <v>1</v>
      </c>
      <c r="AL12" s="30">
        <f t="shared" si="5"/>
        <v>2</v>
      </c>
      <c r="AM12" s="30">
        <f t="shared" si="6"/>
        <v>2</v>
      </c>
      <c r="AN12" s="30">
        <f t="shared" si="7"/>
        <v>1</v>
      </c>
      <c r="AO12" s="30">
        <f t="shared" si="8"/>
        <v>0</v>
      </c>
      <c r="AP12" s="30">
        <f t="shared" si="9"/>
        <v>1</v>
      </c>
      <c r="AQ12" s="30">
        <f t="shared" si="10"/>
        <v>1</v>
      </c>
      <c r="AR12" s="30">
        <f t="shared" si="11"/>
        <v>1</v>
      </c>
      <c r="AS12" s="30">
        <f t="shared" si="12"/>
        <v>3</v>
      </c>
      <c r="AT12" s="30">
        <f t="shared" si="13"/>
        <v>1</v>
      </c>
      <c r="AU12" s="30">
        <f t="shared" si="14"/>
        <v>0</v>
      </c>
      <c r="AV12" s="30">
        <f t="shared" si="15"/>
        <v>1</v>
      </c>
      <c r="AW12" s="30">
        <f t="shared" si="16"/>
        <v>1</v>
      </c>
      <c r="AX12" s="30">
        <f t="shared" si="17"/>
        <v>3</v>
      </c>
      <c r="AY12" s="30">
        <f t="shared" si="18"/>
        <v>1</v>
      </c>
      <c r="AZ12" s="30">
        <f t="shared" si="19"/>
        <v>1</v>
      </c>
      <c r="BA12" s="30">
        <f t="shared" si="20"/>
        <v>0</v>
      </c>
      <c r="BB12" s="30">
        <f t="shared" si="21"/>
        <v>1</v>
      </c>
      <c r="BC12" s="30">
        <f t="shared" si="22"/>
        <v>1</v>
      </c>
      <c r="BD12" s="30">
        <f t="shared" si="23"/>
        <v>1</v>
      </c>
      <c r="BE12" s="30">
        <f t="shared" si="24"/>
        <v>1</v>
      </c>
      <c r="BF12" s="30">
        <f t="shared" si="25"/>
        <v>1</v>
      </c>
      <c r="BG12" s="30">
        <f t="shared" si="26"/>
        <v>2</v>
      </c>
      <c r="BH12" s="25">
        <f t="shared" si="27"/>
        <v>37</v>
      </c>
      <c r="BI12" s="27">
        <f t="shared" si="28"/>
        <v>0</v>
      </c>
      <c r="BJ12" s="29">
        <f t="shared" si="29"/>
        <v>11</v>
      </c>
      <c r="BK12" s="27">
        <f t="shared" si="30"/>
        <v>5</v>
      </c>
      <c r="BL12" s="29">
        <f t="shared" si="31"/>
        <v>5</v>
      </c>
      <c r="BM12" s="27">
        <f t="shared" si="32"/>
        <v>11</v>
      </c>
      <c r="BN12" s="29">
        <f t="shared" si="33"/>
        <v>5</v>
      </c>
    </row>
    <row r="13" spans="1:73">
      <c r="A13" s="37" t="s">
        <v>119</v>
      </c>
      <c r="B13" s="19">
        <v>1</v>
      </c>
      <c r="C13" s="19">
        <v>5</v>
      </c>
      <c r="D13" s="19">
        <v>1</v>
      </c>
      <c r="E13" s="19">
        <v>1</v>
      </c>
      <c r="F13" s="19">
        <v>4</v>
      </c>
      <c r="G13" s="19">
        <v>1</v>
      </c>
      <c r="H13" s="19">
        <v>5</v>
      </c>
      <c r="I13" s="19">
        <v>1</v>
      </c>
      <c r="J13" s="19">
        <v>1</v>
      </c>
      <c r="K13" s="19">
        <v>2</v>
      </c>
      <c r="L13" s="19">
        <v>1</v>
      </c>
      <c r="M13" s="19">
        <v>1</v>
      </c>
      <c r="N13" s="19">
        <v>4</v>
      </c>
      <c r="O13" s="19">
        <v>1</v>
      </c>
      <c r="P13" s="19">
        <v>1</v>
      </c>
      <c r="Q13" s="19">
        <v>4</v>
      </c>
      <c r="R13" s="19">
        <v>1</v>
      </c>
      <c r="S13" s="19">
        <v>1</v>
      </c>
      <c r="T13" s="19">
        <v>4</v>
      </c>
      <c r="U13" s="19">
        <v>1</v>
      </c>
      <c r="V13" s="19">
        <v>1</v>
      </c>
      <c r="W13" s="19">
        <v>4</v>
      </c>
      <c r="X13" s="19">
        <v>1</v>
      </c>
      <c r="Y13" s="19">
        <v>1</v>
      </c>
      <c r="Z13" s="19">
        <v>1</v>
      </c>
      <c r="AA13" s="19">
        <v>5</v>
      </c>
      <c r="AB13" s="19">
        <v>1</v>
      </c>
      <c r="AC13" s="19">
        <v>5</v>
      </c>
      <c r="AD13" s="20"/>
      <c r="AE13" s="30" t="str">
        <f t="shared" si="35"/>
        <v>UAM_18</v>
      </c>
      <c r="AF13" s="30">
        <f t="shared" si="34"/>
        <v>1</v>
      </c>
      <c r="AG13" s="30">
        <f t="shared" si="0"/>
        <v>1</v>
      </c>
      <c r="AH13" s="30">
        <f t="shared" si="1"/>
        <v>1</v>
      </c>
      <c r="AI13" s="30">
        <f t="shared" si="2"/>
        <v>1</v>
      </c>
      <c r="AJ13" s="30">
        <f t="shared" si="3"/>
        <v>2</v>
      </c>
      <c r="AK13" s="30">
        <f t="shared" si="4"/>
        <v>1</v>
      </c>
      <c r="AL13" s="30">
        <f t="shared" si="5"/>
        <v>1</v>
      </c>
      <c r="AM13" s="30">
        <f t="shared" si="6"/>
        <v>1</v>
      </c>
      <c r="AN13" s="30">
        <f t="shared" si="7"/>
        <v>1</v>
      </c>
      <c r="AO13" s="30">
        <f t="shared" si="8"/>
        <v>0</v>
      </c>
      <c r="AP13" s="30">
        <f t="shared" si="9"/>
        <v>1</v>
      </c>
      <c r="AQ13" s="30">
        <f t="shared" si="10"/>
        <v>1</v>
      </c>
      <c r="AR13" s="30">
        <f t="shared" si="11"/>
        <v>2</v>
      </c>
      <c r="AS13" s="30">
        <f t="shared" si="12"/>
        <v>1</v>
      </c>
      <c r="AT13" s="30">
        <f t="shared" si="13"/>
        <v>1</v>
      </c>
      <c r="AU13" s="30">
        <f t="shared" si="14"/>
        <v>0</v>
      </c>
      <c r="AV13" s="30">
        <f t="shared" si="15"/>
        <v>1</v>
      </c>
      <c r="AW13" s="30">
        <f t="shared" si="16"/>
        <v>1</v>
      </c>
      <c r="AX13" s="30">
        <f t="shared" si="17"/>
        <v>2</v>
      </c>
      <c r="AY13" s="30">
        <f t="shared" si="18"/>
        <v>1</v>
      </c>
      <c r="AZ13" s="30">
        <f t="shared" si="19"/>
        <v>1</v>
      </c>
      <c r="BA13" s="30">
        <f t="shared" si="20"/>
        <v>0</v>
      </c>
      <c r="BB13" s="30">
        <f t="shared" si="21"/>
        <v>1</v>
      </c>
      <c r="BC13" s="30">
        <f t="shared" si="22"/>
        <v>1</v>
      </c>
      <c r="BD13" s="30">
        <f t="shared" si="23"/>
        <v>1</v>
      </c>
      <c r="BE13" s="30">
        <f t="shared" si="24"/>
        <v>1</v>
      </c>
      <c r="BF13" s="30">
        <f t="shared" si="25"/>
        <v>1</v>
      </c>
      <c r="BG13" s="30">
        <f t="shared" si="26"/>
        <v>1</v>
      </c>
      <c r="BH13" s="25">
        <f t="shared" si="27"/>
        <v>28</v>
      </c>
      <c r="BI13" s="27">
        <f t="shared" si="28"/>
        <v>0</v>
      </c>
      <c r="BJ13" s="29">
        <f t="shared" si="29"/>
        <v>5</v>
      </c>
      <c r="BK13" s="27">
        <f t="shared" si="30"/>
        <v>5</v>
      </c>
      <c r="BL13" s="29">
        <f t="shared" si="31"/>
        <v>5</v>
      </c>
      <c r="BM13" s="27">
        <f t="shared" si="32"/>
        <v>8</v>
      </c>
      <c r="BN13" s="29">
        <f t="shared" si="33"/>
        <v>5</v>
      </c>
    </row>
    <row r="14" spans="1:73">
      <c r="A14" s="37" t="s">
        <v>120</v>
      </c>
      <c r="B14" s="19">
        <v>1</v>
      </c>
      <c r="C14" s="19">
        <v>5</v>
      </c>
      <c r="D14" s="19">
        <v>1</v>
      </c>
      <c r="E14" s="19">
        <v>1</v>
      </c>
      <c r="F14" s="19">
        <v>5</v>
      </c>
      <c r="G14" s="19">
        <v>1</v>
      </c>
      <c r="H14" s="19">
        <v>5</v>
      </c>
      <c r="I14" s="19">
        <v>1</v>
      </c>
      <c r="J14" s="19">
        <v>1</v>
      </c>
      <c r="K14" s="19">
        <v>5</v>
      </c>
      <c r="L14" s="19">
        <v>1</v>
      </c>
      <c r="M14" s="19">
        <v>1</v>
      </c>
      <c r="N14" s="19">
        <v>5</v>
      </c>
      <c r="O14" s="19">
        <v>1</v>
      </c>
      <c r="P14" s="19">
        <v>1</v>
      </c>
      <c r="Q14" s="19">
        <v>5</v>
      </c>
      <c r="R14" s="19">
        <v>1</v>
      </c>
      <c r="S14" s="19">
        <v>1</v>
      </c>
      <c r="T14" s="19">
        <v>5</v>
      </c>
      <c r="U14" s="19">
        <v>1</v>
      </c>
      <c r="V14" s="19">
        <v>1</v>
      </c>
      <c r="W14" s="19">
        <v>5</v>
      </c>
      <c r="X14" s="19">
        <v>1</v>
      </c>
      <c r="Y14" s="19">
        <v>1</v>
      </c>
      <c r="Z14" s="19">
        <v>1</v>
      </c>
      <c r="AA14" s="19">
        <v>5</v>
      </c>
      <c r="AB14" s="19">
        <v>1</v>
      </c>
      <c r="AC14" s="19">
        <v>5</v>
      </c>
      <c r="AD14" s="20"/>
      <c r="AE14" s="30" t="str">
        <f t="shared" si="35"/>
        <v>UAM_19</v>
      </c>
      <c r="AF14" s="30">
        <f t="shared" si="34"/>
        <v>1</v>
      </c>
      <c r="AG14" s="30">
        <f t="shared" si="0"/>
        <v>1</v>
      </c>
      <c r="AH14" s="30">
        <f t="shared" si="1"/>
        <v>1</v>
      </c>
      <c r="AI14" s="30">
        <f t="shared" si="2"/>
        <v>1</v>
      </c>
      <c r="AJ14" s="30">
        <f t="shared" si="3"/>
        <v>1</v>
      </c>
      <c r="AK14" s="30">
        <f t="shared" si="4"/>
        <v>1</v>
      </c>
      <c r="AL14" s="30">
        <f t="shared" si="5"/>
        <v>1</v>
      </c>
      <c r="AM14" s="30">
        <f t="shared" si="6"/>
        <v>1</v>
      </c>
      <c r="AN14" s="30">
        <f t="shared" si="7"/>
        <v>1</v>
      </c>
      <c r="AO14" s="30">
        <f t="shared" si="8"/>
        <v>1</v>
      </c>
      <c r="AP14" s="30">
        <f t="shared" si="9"/>
        <v>1</v>
      </c>
      <c r="AQ14" s="30">
        <f t="shared" si="10"/>
        <v>1</v>
      </c>
      <c r="AR14" s="30">
        <f t="shared" si="11"/>
        <v>1</v>
      </c>
      <c r="AS14" s="30">
        <f t="shared" si="12"/>
        <v>1</v>
      </c>
      <c r="AT14" s="30">
        <f t="shared" si="13"/>
        <v>1</v>
      </c>
      <c r="AU14" s="30">
        <f t="shared" si="14"/>
        <v>1</v>
      </c>
      <c r="AV14" s="30">
        <f t="shared" si="15"/>
        <v>1</v>
      </c>
      <c r="AW14" s="30">
        <f t="shared" si="16"/>
        <v>1</v>
      </c>
      <c r="AX14" s="30">
        <f t="shared" si="17"/>
        <v>1</v>
      </c>
      <c r="AY14" s="30">
        <f t="shared" si="18"/>
        <v>1</v>
      </c>
      <c r="AZ14" s="30">
        <f t="shared" si="19"/>
        <v>1</v>
      </c>
      <c r="BA14" s="30">
        <f t="shared" si="20"/>
        <v>1</v>
      </c>
      <c r="BB14" s="30">
        <f t="shared" si="21"/>
        <v>1</v>
      </c>
      <c r="BC14" s="30">
        <f t="shared" si="22"/>
        <v>1</v>
      </c>
      <c r="BD14" s="30">
        <f t="shared" si="23"/>
        <v>1</v>
      </c>
      <c r="BE14" s="30">
        <f t="shared" si="24"/>
        <v>1</v>
      </c>
      <c r="BF14" s="30">
        <f t="shared" si="25"/>
        <v>1</v>
      </c>
      <c r="BG14" s="30">
        <f t="shared" si="26"/>
        <v>1</v>
      </c>
      <c r="BH14" s="25">
        <f t="shared" si="27"/>
        <v>28</v>
      </c>
      <c r="BI14" s="27">
        <f t="shared" si="28"/>
        <v>3</v>
      </c>
      <c r="BJ14" s="29">
        <f t="shared" si="29"/>
        <v>5</v>
      </c>
      <c r="BK14" s="27">
        <f t="shared" si="30"/>
        <v>5</v>
      </c>
      <c r="BL14" s="29">
        <f t="shared" si="31"/>
        <v>5</v>
      </c>
      <c r="BM14" s="27">
        <f t="shared" si="32"/>
        <v>5</v>
      </c>
      <c r="BN14" s="29">
        <f t="shared" si="33"/>
        <v>5</v>
      </c>
    </row>
    <row r="15" spans="1:73">
      <c r="A15" s="37" t="s">
        <v>121</v>
      </c>
      <c r="B15" s="19">
        <v>1</v>
      </c>
      <c r="C15" s="19">
        <v>5</v>
      </c>
      <c r="D15" s="19">
        <v>1</v>
      </c>
      <c r="E15" s="19">
        <v>1</v>
      </c>
      <c r="F15" s="19">
        <v>5</v>
      </c>
      <c r="G15" s="19">
        <v>1</v>
      </c>
      <c r="H15" s="19">
        <v>5</v>
      </c>
      <c r="I15" s="19">
        <v>1</v>
      </c>
      <c r="J15" s="19">
        <v>1</v>
      </c>
      <c r="K15" s="19">
        <v>5</v>
      </c>
      <c r="L15" s="19">
        <v>1</v>
      </c>
      <c r="M15" s="19">
        <v>1</v>
      </c>
      <c r="N15" s="19">
        <v>5</v>
      </c>
      <c r="O15" s="19">
        <v>2</v>
      </c>
      <c r="P15" s="19">
        <v>1</v>
      </c>
      <c r="Q15" s="19">
        <v>5</v>
      </c>
      <c r="R15" s="19">
        <v>1</v>
      </c>
      <c r="S15" s="19">
        <v>1</v>
      </c>
      <c r="T15" s="19">
        <v>5</v>
      </c>
      <c r="U15" s="19">
        <v>1</v>
      </c>
      <c r="V15" s="19">
        <v>1</v>
      </c>
      <c r="W15" s="19">
        <v>5</v>
      </c>
      <c r="X15" s="19">
        <v>1</v>
      </c>
      <c r="Y15" s="19">
        <v>1</v>
      </c>
      <c r="Z15" s="19">
        <v>1</v>
      </c>
      <c r="AA15" s="19">
        <v>5</v>
      </c>
      <c r="AB15" s="19">
        <v>1</v>
      </c>
      <c r="AC15" s="19">
        <v>5</v>
      </c>
      <c r="AD15" s="20"/>
      <c r="AE15" s="30" t="str">
        <f t="shared" si="35"/>
        <v>UAM_20</v>
      </c>
      <c r="AF15" s="30">
        <f t="shared" si="34"/>
        <v>1</v>
      </c>
      <c r="AG15" s="30">
        <f t="shared" si="0"/>
        <v>1</v>
      </c>
      <c r="AH15" s="30">
        <f t="shared" si="1"/>
        <v>1</v>
      </c>
      <c r="AI15" s="30">
        <f t="shared" si="2"/>
        <v>1</v>
      </c>
      <c r="AJ15" s="30">
        <f t="shared" si="3"/>
        <v>1</v>
      </c>
      <c r="AK15" s="30">
        <f t="shared" si="4"/>
        <v>1</v>
      </c>
      <c r="AL15" s="30">
        <f t="shared" si="5"/>
        <v>1</v>
      </c>
      <c r="AM15" s="30">
        <f t="shared" si="6"/>
        <v>1</v>
      </c>
      <c r="AN15" s="30">
        <f t="shared" si="7"/>
        <v>1</v>
      </c>
      <c r="AO15" s="30">
        <f t="shared" si="8"/>
        <v>1</v>
      </c>
      <c r="AP15" s="30">
        <f t="shared" si="9"/>
        <v>1</v>
      </c>
      <c r="AQ15" s="30">
        <f t="shared" si="10"/>
        <v>1</v>
      </c>
      <c r="AR15" s="30">
        <f t="shared" si="11"/>
        <v>1</v>
      </c>
      <c r="AS15" s="30">
        <f t="shared" si="12"/>
        <v>2</v>
      </c>
      <c r="AT15" s="30">
        <f t="shared" si="13"/>
        <v>1</v>
      </c>
      <c r="AU15" s="30">
        <f t="shared" si="14"/>
        <v>1</v>
      </c>
      <c r="AV15" s="30">
        <f t="shared" si="15"/>
        <v>1</v>
      </c>
      <c r="AW15" s="30">
        <f t="shared" si="16"/>
        <v>1</v>
      </c>
      <c r="AX15" s="30">
        <f t="shared" si="17"/>
        <v>1</v>
      </c>
      <c r="AY15" s="30">
        <f t="shared" si="18"/>
        <v>1</v>
      </c>
      <c r="AZ15" s="30">
        <f t="shared" si="19"/>
        <v>1</v>
      </c>
      <c r="BA15" s="30">
        <f t="shared" si="20"/>
        <v>1</v>
      </c>
      <c r="BB15" s="30">
        <f t="shared" si="21"/>
        <v>1</v>
      </c>
      <c r="BC15" s="30">
        <f t="shared" si="22"/>
        <v>1</v>
      </c>
      <c r="BD15" s="30">
        <f t="shared" si="23"/>
        <v>1</v>
      </c>
      <c r="BE15" s="30">
        <f t="shared" si="24"/>
        <v>1</v>
      </c>
      <c r="BF15" s="30">
        <f t="shared" si="25"/>
        <v>1</v>
      </c>
      <c r="BG15" s="30">
        <f t="shared" si="26"/>
        <v>1</v>
      </c>
      <c r="BH15" s="25">
        <f t="shared" si="27"/>
        <v>29</v>
      </c>
      <c r="BI15" s="27">
        <f t="shared" si="28"/>
        <v>3</v>
      </c>
      <c r="BJ15" s="29">
        <f t="shared" si="29"/>
        <v>6</v>
      </c>
      <c r="BK15" s="27">
        <f t="shared" si="30"/>
        <v>5</v>
      </c>
      <c r="BL15" s="29">
        <f t="shared" si="31"/>
        <v>5</v>
      </c>
      <c r="BM15" s="27">
        <f t="shared" si="32"/>
        <v>5</v>
      </c>
      <c r="BN15" s="29">
        <f t="shared" si="33"/>
        <v>5</v>
      </c>
    </row>
    <row r="16" spans="1:73">
      <c r="A16" s="37" t="s">
        <v>122</v>
      </c>
      <c r="B16" s="19">
        <v>1</v>
      </c>
      <c r="C16" s="19">
        <v>5</v>
      </c>
      <c r="D16" s="19">
        <v>2</v>
      </c>
      <c r="E16" s="19">
        <v>1</v>
      </c>
      <c r="F16" s="19">
        <v>5</v>
      </c>
      <c r="G16" s="19">
        <v>1</v>
      </c>
      <c r="H16" s="19">
        <v>5</v>
      </c>
      <c r="I16" s="19">
        <v>1</v>
      </c>
      <c r="J16" s="19">
        <v>1</v>
      </c>
      <c r="K16" s="19">
        <v>3</v>
      </c>
      <c r="L16" s="19">
        <v>2</v>
      </c>
      <c r="M16" s="19">
        <v>1</v>
      </c>
      <c r="N16" s="19">
        <v>4</v>
      </c>
      <c r="O16" s="19">
        <v>1</v>
      </c>
      <c r="P16" s="19">
        <v>1</v>
      </c>
      <c r="Q16" s="19">
        <v>5</v>
      </c>
      <c r="R16" s="19">
        <v>1</v>
      </c>
      <c r="S16" s="19">
        <v>1</v>
      </c>
      <c r="T16" s="19">
        <v>4</v>
      </c>
      <c r="U16" s="19">
        <v>1</v>
      </c>
      <c r="V16" s="19">
        <v>1</v>
      </c>
      <c r="W16" s="19">
        <v>5</v>
      </c>
      <c r="X16" s="19">
        <v>1</v>
      </c>
      <c r="Y16" s="19">
        <v>1</v>
      </c>
      <c r="Z16" s="19">
        <v>1</v>
      </c>
      <c r="AA16" s="19">
        <v>5</v>
      </c>
      <c r="AB16" s="19">
        <v>1</v>
      </c>
      <c r="AC16" s="19">
        <v>5</v>
      </c>
      <c r="AD16" s="20"/>
      <c r="AE16" s="30" t="str">
        <f t="shared" si="35"/>
        <v>UAM_21</v>
      </c>
      <c r="AF16" s="30">
        <f t="shared" si="34"/>
        <v>1</v>
      </c>
      <c r="AG16" s="30">
        <f t="shared" si="0"/>
        <v>1</v>
      </c>
      <c r="AH16" s="30">
        <f t="shared" si="1"/>
        <v>2</v>
      </c>
      <c r="AI16" s="30">
        <f t="shared" si="2"/>
        <v>1</v>
      </c>
      <c r="AJ16" s="30">
        <f t="shared" si="3"/>
        <v>1</v>
      </c>
      <c r="AK16" s="30">
        <f t="shared" si="4"/>
        <v>1</v>
      </c>
      <c r="AL16" s="30">
        <f t="shared" si="5"/>
        <v>1</v>
      </c>
      <c r="AM16" s="30">
        <f t="shared" si="6"/>
        <v>1</v>
      </c>
      <c r="AN16" s="30">
        <f t="shared" si="7"/>
        <v>1</v>
      </c>
      <c r="AO16" s="30">
        <f t="shared" si="8"/>
        <v>0</v>
      </c>
      <c r="AP16" s="30">
        <f t="shared" si="9"/>
        <v>2</v>
      </c>
      <c r="AQ16" s="30">
        <f t="shared" si="10"/>
        <v>1</v>
      </c>
      <c r="AR16" s="30">
        <f t="shared" si="11"/>
        <v>2</v>
      </c>
      <c r="AS16" s="30">
        <f t="shared" si="12"/>
        <v>1</v>
      </c>
      <c r="AT16" s="30">
        <f t="shared" si="13"/>
        <v>1</v>
      </c>
      <c r="AU16" s="30">
        <f t="shared" si="14"/>
        <v>1</v>
      </c>
      <c r="AV16" s="30">
        <f t="shared" si="15"/>
        <v>1</v>
      </c>
      <c r="AW16" s="30">
        <f t="shared" si="16"/>
        <v>1</v>
      </c>
      <c r="AX16" s="30">
        <f t="shared" si="17"/>
        <v>2</v>
      </c>
      <c r="AY16" s="30">
        <f t="shared" si="18"/>
        <v>1</v>
      </c>
      <c r="AZ16" s="30">
        <f t="shared" si="19"/>
        <v>1</v>
      </c>
      <c r="BA16" s="30">
        <f t="shared" si="20"/>
        <v>1</v>
      </c>
      <c r="BB16" s="30">
        <f t="shared" si="21"/>
        <v>1</v>
      </c>
      <c r="BC16" s="30">
        <f t="shared" si="22"/>
        <v>1</v>
      </c>
      <c r="BD16" s="30">
        <f t="shared" si="23"/>
        <v>1</v>
      </c>
      <c r="BE16" s="30">
        <f t="shared" si="24"/>
        <v>1</v>
      </c>
      <c r="BF16" s="30">
        <f t="shared" si="25"/>
        <v>1</v>
      </c>
      <c r="BG16" s="30">
        <f t="shared" si="26"/>
        <v>1</v>
      </c>
      <c r="BH16" s="25">
        <f t="shared" si="27"/>
        <v>31</v>
      </c>
      <c r="BI16" s="27">
        <f t="shared" si="28"/>
        <v>2</v>
      </c>
      <c r="BJ16" s="29">
        <f t="shared" si="29"/>
        <v>6</v>
      </c>
      <c r="BK16" s="27">
        <f t="shared" si="30"/>
        <v>6</v>
      </c>
      <c r="BL16" s="29">
        <f t="shared" si="31"/>
        <v>5</v>
      </c>
      <c r="BM16" s="27">
        <f t="shared" si="32"/>
        <v>7</v>
      </c>
      <c r="BN16" s="29">
        <f t="shared" si="33"/>
        <v>5</v>
      </c>
    </row>
    <row r="17" spans="1:66">
      <c r="A17" s="37" t="s">
        <v>123</v>
      </c>
      <c r="B17" s="19">
        <v>1</v>
      </c>
      <c r="C17" s="19">
        <v>5</v>
      </c>
      <c r="D17" s="19">
        <v>1</v>
      </c>
      <c r="E17" s="19">
        <v>1</v>
      </c>
      <c r="F17" s="19">
        <v>4</v>
      </c>
      <c r="G17" s="19">
        <v>1</v>
      </c>
      <c r="H17" s="19">
        <v>5</v>
      </c>
      <c r="I17" s="19">
        <v>1</v>
      </c>
      <c r="J17" s="19">
        <v>1</v>
      </c>
      <c r="K17" s="19">
        <v>3</v>
      </c>
      <c r="L17" s="19">
        <v>1</v>
      </c>
      <c r="M17" s="19">
        <v>1</v>
      </c>
      <c r="N17" s="19">
        <v>4</v>
      </c>
      <c r="O17" s="19">
        <v>1</v>
      </c>
      <c r="P17" s="19">
        <v>1</v>
      </c>
      <c r="Q17" s="19">
        <v>4</v>
      </c>
      <c r="R17" s="19">
        <v>1</v>
      </c>
      <c r="S17" s="19">
        <v>1</v>
      </c>
      <c r="T17" s="19">
        <v>4</v>
      </c>
      <c r="U17" s="19">
        <v>1</v>
      </c>
      <c r="V17" s="19">
        <v>1</v>
      </c>
      <c r="W17" s="19">
        <v>4</v>
      </c>
      <c r="X17" s="19">
        <v>1</v>
      </c>
      <c r="Y17" s="19">
        <v>1</v>
      </c>
      <c r="Z17" s="19">
        <v>1</v>
      </c>
      <c r="AA17" s="19">
        <v>5</v>
      </c>
      <c r="AB17" s="19">
        <v>1</v>
      </c>
      <c r="AC17" s="19">
        <v>4</v>
      </c>
      <c r="AD17" s="20"/>
      <c r="AE17" s="30" t="str">
        <f t="shared" si="35"/>
        <v>UAM_22</v>
      </c>
      <c r="AF17" s="30">
        <f t="shared" si="34"/>
        <v>1</v>
      </c>
      <c r="AG17" s="30">
        <f t="shared" si="0"/>
        <v>1</v>
      </c>
      <c r="AH17" s="30">
        <f t="shared" si="1"/>
        <v>1</v>
      </c>
      <c r="AI17" s="30">
        <f t="shared" si="2"/>
        <v>1</v>
      </c>
      <c r="AJ17" s="30">
        <f t="shared" si="3"/>
        <v>2</v>
      </c>
      <c r="AK17" s="30">
        <f t="shared" si="4"/>
        <v>1</v>
      </c>
      <c r="AL17" s="30">
        <f t="shared" si="5"/>
        <v>1</v>
      </c>
      <c r="AM17" s="30">
        <f t="shared" si="6"/>
        <v>1</v>
      </c>
      <c r="AN17" s="30">
        <f t="shared" si="7"/>
        <v>1</v>
      </c>
      <c r="AO17" s="30">
        <f t="shared" si="8"/>
        <v>0</v>
      </c>
      <c r="AP17" s="30">
        <f t="shared" si="9"/>
        <v>1</v>
      </c>
      <c r="AQ17" s="30">
        <f t="shared" si="10"/>
        <v>1</v>
      </c>
      <c r="AR17" s="30">
        <f t="shared" si="11"/>
        <v>2</v>
      </c>
      <c r="AS17" s="30">
        <f t="shared" si="12"/>
        <v>1</v>
      </c>
      <c r="AT17" s="30">
        <f t="shared" si="13"/>
        <v>1</v>
      </c>
      <c r="AU17" s="30">
        <f t="shared" si="14"/>
        <v>0</v>
      </c>
      <c r="AV17" s="30">
        <f t="shared" si="15"/>
        <v>1</v>
      </c>
      <c r="AW17" s="30">
        <f t="shared" si="16"/>
        <v>1</v>
      </c>
      <c r="AX17" s="30">
        <f t="shared" si="17"/>
        <v>2</v>
      </c>
      <c r="AY17" s="30">
        <f t="shared" si="18"/>
        <v>1</v>
      </c>
      <c r="AZ17" s="30">
        <f t="shared" si="19"/>
        <v>1</v>
      </c>
      <c r="BA17" s="30">
        <f t="shared" si="20"/>
        <v>0</v>
      </c>
      <c r="BB17" s="30">
        <f t="shared" si="21"/>
        <v>1</v>
      </c>
      <c r="BC17" s="30">
        <f t="shared" si="22"/>
        <v>1</v>
      </c>
      <c r="BD17" s="30">
        <f t="shared" si="23"/>
        <v>1</v>
      </c>
      <c r="BE17" s="30">
        <f t="shared" si="24"/>
        <v>1</v>
      </c>
      <c r="BF17" s="30">
        <f t="shared" si="25"/>
        <v>1</v>
      </c>
      <c r="BG17" s="30">
        <f t="shared" si="26"/>
        <v>2</v>
      </c>
      <c r="BH17" s="25">
        <f t="shared" si="27"/>
        <v>29</v>
      </c>
      <c r="BI17" s="27">
        <f t="shared" si="28"/>
        <v>0</v>
      </c>
      <c r="BJ17" s="29">
        <f t="shared" si="29"/>
        <v>5</v>
      </c>
      <c r="BK17" s="27">
        <f t="shared" si="30"/>
        <v>5</v>
      </c>
      <c r="BL17" s="29">
        <f t="shared" si="31"/>
        <v>5</v>
      </c>
      <c r="BM17" s="27">
        <f t="shared" si="32"/>
        <v>9</v>
      </c>
      <c r="BN17" s="29">
        <f t="shared" si="33"/>
        <v>5</v>
      </c>
    </row>
    <row r="18" spans="1:66">
      <c r="A18" s="37" t="s">
        <v>124</v>
      </c>
      <c r="B18" s="19">
        <v>1</v>
      </c>
      <c r="C18" s="19">
        <v>5</v>
      </c>
      <c r="D18" s="19">
        <v>2</v>
      </c>
      <c r="E18" s="19">
        <v>1</v>
      </c>
      <c r="F18" s="19">
        <v>5</v>
      </c>
      <c r="G18" s="19">
        <v>1</v>
      </c>
      <c r="H18" s="19">
        <v>5</v>
      </c>
      <c r="I18" s="19">
        <v>1</v>
      </c>
      <c r="J18" s="19">
        <v>1</v>
      </c>
      <c r="K18" s="19">
        <v>1</v>
      </c>
      <c r="L18" s="19">
        <v>1</v>
      </c>
      <c r="M18" s="19">
        <v>1</v>
      </c>
      <c r="N18" s="19">
        <v>5</v>
      </c>
      <c r="O18" s="19">
        <v>2</v>
      </c>
      <c r="P18" s="19">
        <v>1</v>
      </c>
      <c r="Q18" s="19">
        <v>4</v>
      </c>
      <c r="R18" s="19">
        <v>1</v>
      </c>
      <c r="S18" s="19">
        <v>1</v>
      </c>
      <c r="T18" s="19">
        <v>5</v>
      </c>
      <c r="U18" s="19">
        <v>1</v>
      </c>
      <c r="V18" s="19">
        <v>1</v>
      </c>
      <c r="W18" s="19">
        <v>4</v>
      </c>
      <c r="X18" s="19">
        <v>1</v>
      </c>
      <c r="Y18" s="19">
        <v>1</v>
      </c>
      <c r="Z18" s="19">
        <v>1</v>
      </c>
      <c r="AA18" s="19">
        <v>5</v>
      </c>
      <c r="AB18" s="19">
        <v>1</v>
      </c>
      <c r="AC18" s="19">
        <v>5</v>
      </c>
      <c r="AD18" s="20"/>
      <c r="AE18" s="30" t="str">
        <f t="shared" si="35"/>
        <v>UAM_23</v>
      </c>
      <c r="AF18" s="30">
        <f t="shared" si="34"/>
        <v>1</v>
      </c>
      <c r="AG18" s="30">
        <f t="shared" si="0"/>
        <v>1</v>
      </c>
      <c r="AH18" s="30">
        <f t="shared" si="1"/>
        <v>2</v>
      </c>
      <c r="AI18" s="30">
        <f t="shared" si="2"/>
        <v>1</v>
      </c>
      <c r="AJ18" s="30">
        <f t="shared" si="3"/>
        <v>1</v>
      </c>
      <c r="AK18" s="30">
        <f t="shared" si="4"/>
        <v>1</v>
      </c>
      <c r="AL18" s="30">
        <f t="shared" si="5"/>
        <v>1</v>
      </c>
      <c r="AM18" s="30">
        <f t="shared" si="6"/>
        <v>1</v>
      </c>
      <c r="AN18" s="30">
        <f t="shared" si="7"/>
        <v>1</v>
      </c>
      <c r="AO18" s="30">
        <f t="shared" si="8"/>
        <v>0</v>
      </c>
      <c r="AP18" s="30">
        <f t="shared" si="9"/>
        <v>1</v>
      </c>
      <c r="AQ18" s="30">
        <f t="shared" si="10"/>
        <v>1</v>
      </c>
      <c r="AR18" s="30">
        <f t="shared" si="11"/>
        <v>1</v>
      </c>
      <c r="AS18" s="30">
        <f t="shared" si="12"/>
        <v>2</v>
      </c>
      <c r="AT18" s="30">
        <f t="shared" si="13"/>
        <v>1</v>
      </c>
      <c r="AU18" s="30">
        <f t="shared" si="14"/>
        <v>0</v>
      </c>
      <c r="AV18" s="30">
        <f t="shared" si="15"/>
        <v>1</v>
      </c>
      <c r="AW18" s="30">
        <f t="shared" si="16"/>
        <v>1</v>
      </c>
      <c r="AX18" s="30">
        <f t="shared" si="17"/>
        <v>1</v>
      </c>
      <c r="AY18" s="30">
        <f t="shared" si="18"/>
        <v>1</v>
      </c>
      <c r="AZ18" s="30">
        <f t="shared" si="19"/>
        <v>1</v>
      </c>
      <c r="BA18" s="30">
        <f t="shared" si="20"/>
        <v>0</v>
      </c>
      <c r="BB18" s="30">
        <f t="shared" si="21"/>
        <v>1</v>
      </c>
      <c r="BC18" s="30">
        <f t="shared" si="22"/>
        <v>1</v>
      </c>
      <c r="BD18" s="30">
        <f t="shared" si="23"/>
        <v>1</v>
      </c>
      <c r="BE18" s="30">
        <f t="shared" si="24"/>
        <v>1</v>
      </c>
      <c r="BF18" s="30">
        <f t="shared" si="25"/>
        <v>1</v>
      </c>
      <c r="BG18" s="30">
        <f t="shared" si="26"/>
        <v>1</v>
      </c>
      <c r="BH18" s="25">
        <f t="shared" si="27"/>
        <v>27</v>
      </c>
      <c r="BI18" s="27">
        <f t="shared" si="28"/>
        <v>0</v>
      </c>
      <c r="BJ18" s="29">
        <f t="shared" si="29"/>
        <v>7</v>
      </c>
      <c r="BK18" s="27">
        <f t="shared" si="30"/>
        <v>5</v>
      </c>
      <c r="BL18" s="29">
        <f t="shared" si="31"/>
        <v>5</v>
      </c>
      <c r="BM18" s="27">
        <f t="shared" si="32"/>
        <v>5</v>
      </c>
      <c r="BN18" s="29">
        <f t="shared" si="33"/>
        <v>5</v>
      </c>
    </row>
    <row r="19" spans="1:66">
      <c r="A19" s="37" t="s">
        <v>125</v>
      </c>
      <c r="B19" s="19">
        <v>1</v>
      </c>
      <c r="C19" s="19">
        <v>5</v>
      </c>
      <c r="D19" s="19">
        <v>1</v>
      </c>
      <c r="E19" s="19">
        <v>1</v>
      </c>
      <c r="F19" s="19">
        <v>5</v>
      </c>
      <c r="G19" s="19">
        <v>1</v>
      </c>
      <c r="H19" s="19">
        <v>5</v>
      </c>
      <c r="I19" s="19">
        <v>1</v>
      </c>
      <c r="J19" s="19">
        <v>1</v>
      </c>
      <c r="K19" s="19">
        <v>5</v>
      </c>
      <c r="L19" s="19">
        <v>1</v>
      </c>
      <c r="M19" s="19">
        <v>1</v>
      </c>
      <c r="N19" s="19">
        <v>4</v>
      </c>
      <c r="O19" s="19">
        <v>1</v>
      </c>
      <c r="P19" s="19">
        <v>1</v>
      </c>
      <c r="Q19" s="19">
        <v>4</v>
      </c>
      <c r="R19" s="19">
        <v>1</v>
      </c>
      <c r="S19" s="19">
        <v>1</v>
      </c>
      <c r="T19" s="19">
        <v>5</v>
      </c>
      <c r="U19" s="19">
        <v>1</v>
      </c>
      <c r="V19" s="19">
        <v>1</v>
      </c>
      <c r="W19" s="19">
        <v>5</v>
      </c>
      <c r="X19" s="19">
        <v>1</v>
      </c>
      <c r="Y19" s="19">
        <v>1</v>
      </c>
      <c r="Z19" s="19">
        <v>1</v>
      </c>
      <c r="AA19" s="19">
        <v>5</v>
      </c>
      <c r="AB19" s="19">
        <v>1</v>
      </c>
      <c r="AC19" s="19">
        <v>5</v>
      </c>
      <c r="AD19" s="20"/>
      <c r="AE19" s="30" t="str">
        <f t="shared" si="35"/>
        <v>UAM_24</v>
      </c>
      <c r="AF19" s="30">
        <f t="shared" si="34"/>
        <v>1</v>
      </c>
      <c r="AG19" s="30">
        <f t="shared" si="0"/>
        <v>1</v>
      </c>
      <c r="AH19" s="30">
        <f t="shared" si="1"/>
        <v>1</v>
      </c>
      <c r="AI19" s="30">
        <f t="shared" si="2"/>
        <v>1</v>
      </c>
      <c r="AJ19" s="30">
        <f t="shared" si="3"/>
        <v>1</v>
      </c>
      <c r="AK19" s="30">
        <f t="shared" si="4"/>
        <v>1</v>
      </c>
      <c r="AL19" s="30">
        <f t="shared" si="5"/>
        <v>1</v>
      </c>
      <c r="AM19" s="30">
        <f t="shared" si="6"/>
        <v>1</v>
      </c>
      <c r="AN19" s="30">
        <f t="shared" si="7"/>
        <v>1</v>
      </c>
      <c r="AO19" s="30">
        <f t="shared" si="8"/>
        <v>1</v>
      </c>
      <c r="AP19" s="30">
        <f t="shared" si="9"/>
        <v>1</v>
      </c>
      <c r="AQ19" s="30">
        <f t="shared" si="10"/>
        <v>1</v>
      </c>
      <c r="AR19" s="30">
        <f t="shared" si="11"/>
        <v>2</v>
      </c>
      <c r="AS19" s="30">
        <f t="shared" si="12"/>
        <v>1</v>
      </c>
      <c r="AT19" s="30">
        <f t="shared" si="13"/>
        <v>1</v>
      </c>
      <c r="AU19" s="30">
        <f t="shared" si="14"/>
        <v>0</v>
      </c>
      <c r="AV19" s="30">
        <f t="shared" si="15"/>
        <v>1</v>
      </c>
      <c r="AW19" s="30">
        <f t="shared" si="16"/>
        <v>1</v>
      </c>
      <c r="AX19" s="30">
        <f t="shared" si="17"/>
        <v>1</v>
      </c>
      <c r="AY19" s="30">
        <f t="shared" si="18"/>
        <v>1</v>
      </c>
      <c r="AZ19" s="30">
        <f t="shared" si="19"/>
        <v>1</v>
      </c>
      <c r="BA19" s="30">
        <f t="shared" si="20"/>
        <v>1</v>
      </c>
      <c r="BB19" s="30">
        <f t="shared" si="21"/>
        <v>1</v>
      </c>
      <c r="BC19" s="30">
        <f t="shared" si="22"/>
        <v>1</v>
      </c>
      <c r="BD19" s="30">
        <f t="shared" si="23"/>
        <v>1</v>
      </c>
      <c r="BE19" s="30">
        <f t="shared" si="24"/>
        <v>1</v>
      </c>
      <c r="BF19" s="30">
        <f t="shared" si="25"/>
        <v>1</v>
      </c>
      <c r="BG19" s="30">
        <f t="shared" si="26"/>
        <v>1</v>
      </c>
      <c r="BH19" s="25">
        <f t="shared" si="27"/>
        <v>28</v>
      </c>
      <c r="BI19" s="27">
        <f t="shared" si="28"/>
        <v>2</v>
      </c>
      <c r="BJ19" s="29">
        <f t="shared" si="29"/>
        <v>5</v>
      </c>
      <c r="BK19" s="27">
        <f t="shared" si="30"/>
        <v>5</v>
      </c>
      <c r="BL19" s="29">
        <f t="shared" si="31"/>
        <v>5</v>
      </c>
      <c r="BM19" s="27">
        <f t="shared" si="32"/>
        <v>6</v>
      </c>
      <c r="BN19" s="29">
        <f t="shared" si="33"/>
        <v>5</v>
      </c>
    </row>
    <row r="20" spans="1:66">
      <c r="A20" s="37" t="s">
        <v>126</v>
      </c>
      <c r="B20" s="19">
        <v>1</v>
      </c>
      <c r="C20" s="19">
        <v>5</v>
      </c>
      <c r="D20" s="19">
        <v>2</v>
      </c>
      <c r="E20" s="19">
        <v>1</v>
      </c>
      <c r="F20" s="19">
        <v>5</v>
      </c>
      <c r="G20" s="19">
        <v>1</v>
      </c>
      <c r="H20" s="19">
        <v>5</v>
      </c>
      <c r="I20" s="19">
        <v>1</v>
      </c>
      <c r="J20" s="19">
        <v>1</v>
      </c>
      <c r="K20" s="19">
        <v>5</v>
      </c>
      <c r="L20" s="19">
        <v>1</v>
      </c>
      <c r="M20" s="19">
        <v>1</v>
      </c>
      <c r="N20" s="19">
        <v>5</v>
      </c>
      <c r="O20" s="19">
        <v>1</v>
      </c>
      <c r="P20" s="19">
        <v>1</v>
      </c>
      <c r="Q20" s="19">
        <v>5</v>
      </c>
      <c r="R20" s="19">
        <v>1</v>
      </c>
      <c r="S20" s="19">
        <v>1</v>
      </c>
      <c r="T20" s="19">
        <v>5</v>
      </c>
      <c r="U20" s="19">
        <v>1</v>
      </c>
      <c r="V20" s="19">
        <v>1</v>
      </c>
      <c r="W20" s="19">
        <v>5</v>
      </c>
      <c r="X20" s="19">
        <v>1</v>
      </c>
      <c r="Y20" s="19">
        <v>1</v>
      </c>
      <c r="Z20" s="19">
        <v>1</v>
      </c>
      <c r="AA20" s="19">
        <v>5</v>
      </c>
      <c r="AB20" s="19">
        <v>1</v>
      </c>
      <c r="AC20" s="19">
        <v>5</v>
      </c>
      <c r="AD20" s="20"/>
      <c r="AE20" s="30" t="str">
        <f t="shared" si="35"/>
        <v>UAM_25</v>
      </c>
      <c r="AF20" s="30">
        <f t="shared" si="34"/>
        <v>1</v>
      </c>
      <c r="AG20" s="30">
        <f t="shared" si="0"/>
        <v>1</v>
      </c>
      <c r="AH20" s="30">
        <f t="shared" si="1"/>
        <v>2</v>
      </c>
      <c r="AI20" s="30">
        <f t="shared" si="2"/>
        <v>1</v>
      </c>
      <c r="AJ20" s="30">
        <f t="shared" si="3"/>
        <v>1</v>
      </c>
      <c r="AK20" s="30">
        <f t="shared" si="4"/>
        <v>1</v>
      </c>
      <c r="AL20" s="30">
        <f t="shared" si="5"/>
        <v>1</v>
      </c>
      <c r="AM20" s="30">
        <f t="shared" si="6"/>
        <v>1</v>
      </c>
      <c r="AN20" s="30">
        <f t="shared" si="7"/>
        <v>1</v>
      </c>
      <c r="AO20" s="30">
        <f t="shared" si="8"/>
        <v>1</v>
      </c>
      <c r="AP20" s="30">
        <f t="shared" si="9"/>
        <v>1</v>
      </c>
      <c r="AQ20" s="30">
        <f t="shared" si="10"/>
        <v>1</v>
      </c>
      <c r="AR20" s="30">
        <f t="shared" si="11"/>
        <v>1</v>
      </c>
      <c r="AS20" s="30">
        <f t="shared" si="12"/>
        <v>1</v>
      </c>
      <c r="AT20" s="30">
        <f t="shared" si="13"/>
        <v>1</v>
      </c>
      <c r="AU20" s="30">
        <f t="shared" si="14"/>
        <v>1</v>
      </c>
      <c r="AV20" s="30">
        <f t="shared" si="15"/>
        <v>1</v>
      </c>
      <c r="AW20" s="30">
        <f t="shared" si="16"/>
        <v>1</v>
      </c>
      <c r="AX20" s="30">
        <f t="shared" si="17"/>
        <v>1</v>
      </c>
      <c r="AY20" s="30">
        <f t="shared" si="18"/>
        <v>1</v>
      </c>
      <c r="AZ20" s="30">
        <f t="shared" si="19"/>
        <v>1</v>
      </c>
      <c r="BA20" s="30">
        <f t="shared" si="20"/>
        <v>1</v>
      </c>
      <c r="BB20" s="30">
        <f t="shared" si="21"/>
        <v>1</v>
      </c>
      <c r="BC20" s="30">
        <f t="shared" si="22"/>
        <v>1</v>
      </c>
      <c r="BD20" s="30">
        <f t="shared" si="23"/>
        <v>1</v>
      </c>
      <c r="BE20" s="30">
        <f t="shared" si="24"/>
        <v>1</v>
      </c>
      <c r="BF20" s="30">
        <f t="shared" si="25"/>
        <v>1</v>
      </c>
      <c r="BG20" s="30">
        <f t="shared" si="26"/>
        <v>1</v>
      </c>
      <c r="BH20" s="25">
        <f t="shared" si="27"/>
        <v>29</v>
      </c>
      <c r="BI20" s="27">
        <f t="shared" si="28"/>
        <v>3</v>
      </c>
      <c r="BJ20" s="29">
        <f t="shared" si="29"/>
        <v>6</v>
      </c>
      <c r="BK20" s="27">
        <f t="shared" si="30"/>
        <v>5</v>
      </c>
      <c r="BL20" s="29">
        <f t="shared" si="31"/>
        <v>5</v>
      </c>
      <c r="BM20" s="27">
        <f t="shared" si="32"/>
        <v>5</v>
      </c>
      <c r="BN20" s="29">
        <f t="shared" si="33"/>
        <v>5</v>
      </c>
    </row>
    <row r="21" spans="1:66">
      <c r="A21" s="37" t="s">
        <v>127</v>
      </c>
      <c r="B21" s="19">
        <v>1</v>
      </c>
      <c r="C21" s="19">
        <v>1</v>
      </c>
      <c r="D21" s="19">
        <v>1</v>
      </c>
      <c r="E21" s="19">
        <v>1</v>
      </c>
      <c r="F21" s="19">
        <v>4</v>
      </c>
      <c r="G21" s="19">
        <v>1</v>
      </c>
      <c r="H21" s="19">
        <v>5</v>
      </c>
      <c r="I21" s="19">
        <v>1</v>
      </c>
      <c r="J21" s="19">
        <v>1</v>
      </c>
      <c r="K21" s="19">
        <v>5</v>
      </c>
      <c r="L21" s="19">
        <v>1</v>
      </c>
      <c r="M21" s="19">
        <v>1</v>
      </c>
      <c r="N21" s="19">
        <v>5</v>
      </c>
      <c r="O21" s="19">
        <v>1</v>
      </c>
      <c r="P21" s="19">
        <v>1</v>
      </c>
      <c r="Q21" s="19">
        <v>5</v>
      </c>
      <c r="R21" s="19">
        <v>1</v>
      </c>
      <c r="S21" s="19">
        <v>1</v>
      </c>
      <c r="T21" s="19">
        <v>5</v>
      </c>
      <c r="U21" s="19">
        <v>1</v>
      </c>
      <c r="V21" s="19">
        <v>1</v>
      </c>
      <c r="W21" s="19">
        <v>4</v>
      </c>
      <c r="X21" s="19">
        <v>1</v>
      </c>
      <c r="Y21" s="19">
        <v>1</v>
      </c>
      <c r="Z21" s="19">
        <v>1</v>
      </c>
      <c r="AA21" s="19">
        <v>5</v>
      </c>
      <c r="AB21" s="19">
        <v>1</v>
      </c>
      <c r="AC21" s="19">
        <v>5</v>
      </c>
      <c r="AD21" s="20"/>
      <c r="AE21" s="30" t="str">
        <f t="shared" si="35"/>
        <v>UAM_26</v>
      </c>
      <c r="AF21" s="30">
        <f t="shared" si="34"/>
        <v>1</v>
      </c>
      <c r="AG21" s="30">
        <f t="shared" si="0"/>
        <v>5</v>
      </c>
      <c r="AH21" s="30">
        <f t="shared" si="1"/>
        <v>1</v>
      </c>
      <c r="AI21" s="30">
        <f t="shared" si="2"/>
        <v>1</v>
      </c>
      <c r="AJ21" s="30">
        <f t="shared" si="3"/>
        <v>2</v>
      </c>
      <c r="AK21" s="30">
        <f t="shared" si="4"/>
        <v>1</v>
      </c>
      <c r="AL21" s="30">
        <f t="shared" si="5"/>
        <v>1</v>
      </c>
      <c r="AM21" s="30">
        <f t="shared" si="6"/>
        <v>1</v>
      </c>
      <c r="AN21" s="30">
        <f t="shared" si="7"/>
        <v>1</v>
      </c>
      <c r="AO21" s="30">
        <f t="shared" si="8"/>
        <v>1</v>
      </c>
      <c r="AP21" s="30">
        <f t="shared" si="9"/>
        <v>1</v>
      </c>
      <c r="AQ21" s="30">
        <f t="shared" si="10"/>
        <v>1</v>
      </c>
      <c r="AR21" s="30">
        <f t="shared" si="11"/>
        <v>1</v>
      </c>
      <c r="AS21" s="30">
        <f t="shared" si="12"/>
        <v>1</v>
      </c>
      <c r="AT21" s="30">
        <f t="shared" si="13"/>
        <v>1</v>
      </c>
      <c r="AU21" s="30">
        <f t="shared" si="14"/>
        <v>1</v>
      </c>
      <c r="AV21" s="30">
        <f t="shared" si="15"/>
        <v>1</v>
      </c>
      <c r="AW21" s="30">
        <f t="shared" si="16"/>
        <v>1</v>
      </c>
      <c r="AX21" s="30">
        <f t="shared" si="17"/>
        <v>1</v>
      </c>
      <c r="AY21" s="30">
        <f t="shared" si="18"/>
        <v>1</v>
      </c>
      <c r="AZ21" s="30">
        <f t="shared" si="19"/>
        <v>1</v>
      </c>
      <c r="BA21" s="30">
        <f t="shared" si="20"/>
        <v>0</v>
      </c>
      <c r="BB21" s="30">
        <f t="shared" si="21"/>
        <v>1</v>
      </c>
      <c r="BC21" s="30">
        <f t="shared" si="22"/>
        <v>1</v>
      </c>
      <c r="BD21" s="30">
        <f t="shared" si="23"/>
        <v>1</v>
      </c>
      <c r="BE21" s="30">
        <f t="shared" si="24"/>
        <v>1</v>
      </c>
      <c r="BF21" s="30">
        <f t="shared" si="25"/>
        <v>1</v>
      </c>
      <c r="BG21" s="30">
        <f t="shared" si="26"/>
        <v>1</v>
      </c>
      <c r="BH21" s="25">
        <f t="shared" si="27"/>
        <v>32</v>
      </c>
      <c r="BI21" s="27">
        <f t="shared" si="28"/>
        <v>2</v>
      </c>
      <c r="BJ21" s="29">
        <f t="shared" si="29"/>
        <v>5</v>
      </c>
      <c r="BK21" s="27">
        <f t="shared" si="30"/>
        <v>5</v>
      </c>
      <c r="BL21" s="29">
        <f t="shared" si="31"/>
        <v>5</v>
      </c>
      <c r="BM21" s="27">
        <f t="shared" si="32"/>
        <v>6</v>
      </c>
      <c r="BN21" s="29">
        <f t="shared" si="33"/>
        <v>9</v>
      </c>
    </row>
    <row r="22" spans="1:66">
      <c r="A22" s="37" t="s">
        <v>128</v>
      </c>
      <c r="B22" s="19">
        <v>1</v>
      </c>
      <c r="C22" s="19">
        <v>5</v>
      </c>
      <c r="D22" s="19">
        <v>1</v>
      </c>
      <c r="E22" s="19">
        <v>1</v>
      </c>
      <c r="F22" s="19">
        <v>5</v>
      </c>
      <c r="G22" s="19">
        <v>1</v>
      </c>
      <c r="H22" s="19">
        <v>5</v>
      </c>
      <c r="I22" s="19">
        <v>1</v>
      </c>
      <c r="J22" s="19">
        <v>1</v>
      </c>
      <c r="K22" s="19">
        <v>2</v>
      </c>
      <c r="L22" s="19">
        <v>1</v>
      </c>
      <c r="M22" s="19">
        <v>1</v>
      </c>
      <c r="N22" s="19">
        <v>5</v>
      </c>
      <c r="O22" s="19">
        <v>1</v>
      </c>
      <c r="P22" s="19">
        <v>1</v>
      </c>
      <c r="Q22" s="19">
        <v>5</v>
      </c>
      <c r="R22" s="19">
        <v>1</v>
      </c>
      <c r="S22" s="19">
        <v>1</v>
      </c>
      <c r="T22" s="19">
        <v>5</v>
      </c>
      <c r="U22" s="19">
        <v>1</v>
      </c>
      <c r="V22" s="19">
        <v>1</v>
      </c>
      <c r="W22" s="19">
        <v>5</v>
      </c>
      <c r="X22" s="19">
        <v>1</v>
      </c>
      <c r="Y22" s="19">
        <v>1</v>
      </c>
      <c r="Z22" s="19">
        <v>1</v>
      </c>
      <c r="AA22" s="19">
        <v>5</v>
      </c>
      <c r="AB22" s="19">
        <v>1</v>
      </c>
      <c r="AC22" s="19">
        <v>5</v>
      </c>
      <c r="AD22" s="20"/>
      <c r="AE22" s="30" t="str">
        <f t="shared" si="35"/>
        <v>UAM_27</v>
      </c>
      <c r="AF22" s="30">
        <f t="shared" si="34"/>
        <v>1</v>
      </c>
      <c r="AG22" s="30">
        <f t="shared" si="0"/>
        <v>1</v>
      </c>
      <c r="AH22" s="30">
        <f t="shared" si="1"/>
        <v>1</v>
      </c>
      <c r="AI22" s="30">
        <f t="shared" si="2"/>
        <v>1</v>
      </c>
      <c r="AJ22" s="30">
        <f t="shared" si="3"/>
        <v>1</v>
      </c>
      <c r="AK22" s="30">
        <f t="shared" si="4"/>
        <v>1</v>
      </c>
      <c r="AL22" s="30">
        <f t="shared" si="5"/>
        <v>1</v>
      </c>
      <c r="AM22" s="30">
        <f t="shared" si="6"/>
        <v>1</v>
      </c>
      <c r="AN22" s="30">
        <f t="shared" si="7"/>
        <v>1</v>
      </c>
      <c r="AO22" s="30">
        <f t="shared" si="8"/>
        <v>0</v>
      </c>
      <c r="AP22" s="30">
        <f t="shared" si="9"/>
        <v>1</v>
      </c>
      <c r="AQ22" s="30">
        <f t="shared" si="10"/>
        <v>1</v>
      </c>
      <c r="AR22" s="30">
        <f t="shared" si="11"/>
        <v>1</v>
      </c>
      <c r="AS22" s="30">
        <f t="shared" si="12"/>
        <v>1</v>
      </c>
      <c r="AT22" s="30">
        <f t="shared" si="13"/>
        <v>1</v>
      </c>
      <c r="AU22" s="30">
        <f t="shared" si="14"/>
        <v>1</v>
      </c>
      <c r="AV22" s="30">
        <f t="shared" si="15"/>
        <v>1</v>
      </c>
      <c r="AW22" s="30">
        <f t="shared" si="16"/>
        <v>1</v>
      </c>
      <c r="AX22" s="30">
        <f t="shared" si="17"/>
        <v>1</v>
      </c>
      <c r="AY22" s="30">
        <f t="shared" si="18"/>
        <v>1</v>
      </c>
      <c r="AZ22" s="30">
        <f t="shared" si="19"/>
        <v>1</v>
      </c>
      <c r="BA22" s="30">
        <f t="shared" si="20"/>
        <v>1</v>
      </c>
      <c r="BB22" s="30">
        <f t="shared" si="21"/>
        <v>1</v>
      </c>
      <c r="BC22" s="30">
        <f t="shared" si="22"/>
        <v>1</v>
      </c>
      <c r="BD22" s="30">
        <f t="shared" si="23"/>
        <v>1</v>
      </c>
      <c r="BE22" s="30">
        <f t="shared" si="24"/>
        <v>1</v>
      </c>
      <c r="BF22" s="30">
        <f t="shared" si="25"/>
        <v>1</v>
      </c>
      <c r="BG22" s="30">
        <f t="shared" si="26"/>
        <v>1</v>
      </c>
      <c r="BH22" s="25">
        <f t="shared" si="27"/>
        <v>27</v>
      </c>
      <c r="BI22" s="27">
        <f t="shared" si="28"/>
        <v>2</v>
      </c>
      <c r="BJ22" s="29">
        <f t="shared" si="29"/>
        <v>5</v>
      </c>
      <c r="BK22" s="27">
        <f t="shared" si="30"/>
        <v>5</v>
      </c>
      <c r="BL22" s="29">
        <f t="shared" si="31"/>
        <v>5</v>
      </c>
      <c r="BM22" s="27">
        <f t="shared" si="32"/>
        <v>5</v>
      </c>
      <c r="BN22" s="29">
        <f t="shared" si="33"/>
        <v>5</v>
      </c>
    </row>
    <row r="23" spans="1:66">
      <c r="A23" s="37" t="s">
        <v>129</v>
      </c>
      <c r="B23" s="19">
        <v>1</v>
      </c>
      <c r="C23" s="19">
        <v>5</v>
      </c>
      <c r="D23" s="19">
        <v>1</v>
      </c>
      <c r="E23" s="19">
        <v>1</v>
      </c>
      <c r="F23" s="19">
        <v>5</v>
      </c>
      <c r="G23" s="19">
        <v>1</v>
      </c>
      <c r="H23" s="19">
        <v>5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5</v>
      </c>
      <c r="O23" s="19">
        <v>1</v>
      </c>
      <c r="P23" s="19">
        <v>1</v>
      </c>
      <c r="Q23" s="19">
        <v>5</v>
      </c>
      <c r="R23" s="19">
        <v>1</v>
      </c>
      <c r="S23" s="19">
        <v>1</v>
      </c>
      <c r="T23" s="19">
        <v>5</v>
      </c>
      <c r="U23" s="19">
        <v>1</v>
      </c>
      <c r="V23" s="19">
        <v>1</v>
      </c>
      <c r="W23" s="19">
        <v>5</v>
      </c>
      <c r="X23" s="19">
        <v>1</v>
      </c>
      <c r="Y23" s="19">
        <v>1</v>
      </c>
      <c r="Z23" s="19">
        <v>1</v>
      </c>
      <c r="AA23" s="19">
        <v>5</v>
      </c>
      <c r="AB23" s="19">
        <v>1</v>
      </c>
      <c r="AC23" s="19">
        <v>5</v>
      </c>
      <c r="AD23" s="20"/>
      <c r="AE23" s="30" t="str">
        <f t="shared" si="35"/>
        <v>UAM_28</v>
      </c>
      <c r="AF23" s="30">
        <f t="shared" si="34"/>
        <v>1</v>
      </c>
      <c r="AG23" s="30">
        <f t="shared" si="0"/>
        <v>1</v>
      </c>
      <c r="AH23" s="30">
        <f t="shared" si="1"/>
        <v>1</v>
      </c>
      <c r="AI23" s="30">
        <f t="shared" si="2"/>
        <v>1</v>
      </c>
      <c r="AJ23" s="30">
        <f t="shared" si="3"/>
        <v>1</v>
      </c>
      <c r="AK23" s="30">
        <f t="shared" si="4"/>
        <v>1</v>
      </c>
      <c r="AL23" s="30">
        <f t="shared" si="5"/>
        <v>1</v>
      </c>
      <c r="AM23" s="30">
        <f t="shared" si="6"/>
        <v>1</v>
      </c>
      <c r="AN23" s="30">
        <f t="shared" si="7"/>
        <v>1</v>
      </c>
      <c r="AO23" s="30">
        <f t="shared" si="8"/>
        <v>0</v>
      </c>
      <c r="AP23" s="30">
        <f t="shared" si="9"/>
        <v>1</v>
      </c>
      <c r="AQ23" s="30">
        <f t="shared" si="10"/>
        <v>1</v>
      </c>
      <c r="AR23" s="30">
        <f t="shared" si="11"/>
        <v>1</v>
      </c>
      <c r="AS23" s="30">
        <f t="shared" si="12"/>
        <v>1</v>
      </c>
      <c r="AT23" s="30">
        <f t="shared" si="13"/>
        <v>1</v>
      </c>
      <c r="AU23" s="30">
        <f t="shared" si="14"/>
        <v>1</v>
      </c>
      <c r="AV23" s="30">
        <f t="shared" si="15"/>
        <v>1</v>
      </c>
      <c r="AW23" s="30">
        <f t="shared" si="16"/>
        <v>1</v>
      </c>
      <c r="AX23" s="30">
        <f t="shared" si="17"/>
        <v>1</v>
      </c>
      <c r="AY23" s="30">
        <f t="shared" si="18"/>
        <v>1</v>
      </c>
      <c r="AZ23" s="30">
        <f t="shared" si="19"/>
        <v>1</v>
      </c>
      <c r="BA23" s="30">
        <f t="shared" si="20"/>
        <v>1</v>
      </c>
      <c r="BB23" s="30">
        <f t="shared" si="21"/>
        <v>1</v>
      </c>
      <c r="BC23" s="30">
        <f t="shared" si="22"/>
        <v>1</v>
      </c>
      <c r="BD23" s="30">
        <f t="shared" si="23"/>
        <v>1</v>
      </c>
      <c r="BE23" s="30">
        <f t="shared" si="24"/>
        <v>1</v>
      </c>
      <c r="BF23" s="30">
        <f t="shared" si="25"/>
        <v>1</v>
      </c>
      <c r="BG23" s="30">
        <f t="shared" si="26"/>
        <v>1</v>
      </c>
      <c r="BH23" s="25">
        <f t="shared" si="27"/>
        <v>27</v>
      </c>
      <c r="BI23" s="27">
        <f t="shared" si="28"/>
        <v>2</v>
      </c>
      <c r="BJ23" s="29">
        <f t="shared" si="29"/>
        <v>5</v>
      </c>
      <c r="BK23" s="27">
        <f t="shared" si="30"/>
        <v>5</v>
      </c>
      <c r="BL23" s="29">
        <f t="shared" si="31"/>
        <v>5</v>
      </c>
      <c r="BM23" s="27">
        <f t="shared" si="32"/>
        <v>5</v>
      </c>
      <c r="BN23" s="29">
        <f t="shared" si="33"/>
        <v>5</v>
      </c>
    </row>
    <row r="24" spans="1:66">
      <c r="A24" s="37" t="s">
        <v>130</v>
      </c>
      <c r="B24" s="19">
        <v>1</v>
      </c>
      <c r="C24" s="19">
        <v>3</v>
      </c>
      <c r="D24" s="19">
        <v>5</v>
      </c>
      <c r="E24" s="19">
        <v>2</v>
      </c>
      <c r="F24" s="19">
        <v>2</v>
      </c>
      <c r="G24" s="19">
        <v>1</v>
      </c>
      <c r="H24" s="19">
        <v>3</v>
      </c>
      <c r="I24" s="19">
        <v>4</v>
      </c>
      <c r="J24" s="19">
        <v>2</v>
      </c>
      <c r="K24" s="19">
        <v>2</v>
      </c>
      <c r="L24" s="19">
        <v>2</v>
      </c>
      <c r="M24" s="19">
        <v>4</v>
      </c>
      <c r="N24" s="19">
        <v>2</v>
      </c>
      <c r="O24" s="19">
        <v>4</v>
      </c>
      <c r="P24" s="19">
        <v>2</v>
      </c>
      <c r="Q24" s="19">
        <v>2</v>
      </c>
      <c r="R24" s="19">
        <v>1</v>
      </c>
      <c r="S24" s="19">
        <v>4</v>
      </c>
      <c r="T24" s="19">
        <v>2</v>
      </c>
      <c r="U24" s="19">
        <v>1</v>
      </c>
      <c r="V24" s="19">
        <v>2</v>
      </c>
      <c r="W24" s="19">
        <v>2</v>
      </c>
      <c r="X24" s="19">
        <v>2</v>
      </c>
      <c r="Y24" s="19">
        <v>1</v>
      </c>
      <c r="Z24" s="19">
        <v>3</v>
      </c>
      <c r="AA24" s="19">
        <v>3</v>
      </c>
      <c r="AB24" s="19">
        <v>2</v>
      </c>
      <c r="AC24" s="19">
        <v>2</v>
      </c>
      <c r="AD24" s="20"/>
      <c r="AE24" s="30" t="str">
        <f t="shared" si="35"/>
        <v>UAM_29</v>
      </c>
      <c r="AF24" s="30">
        <f t="shared" si="34"/>
        <v>1</v>
      </c>
      <c r="AG24" s="30">
        <f t="shared" si="0"/>
        <v>3</v>
      </c>
      <c r="AH24" s="30">
        <f t="shared" si="1"/>
        <v>5</v>
      </c>
      <c r="AI24" s="30">
        <f t="shared" si="2"/>
        <v>2</v>
      </c>
      <c r="AJ24" s="30">
        <f t="shared" si="3"/>
        <v>4</v>
      </c>
      <c r="AK24" s="30">
        <f t="shared" si="4"/>
        <v>1</v>
      </c>
      <c r="AL24" s="30">
        <f t="shared" si="5"/>
        <v>3</v>
      </c>
      <c r="AM24" s="30">
        <f t="shared" si="6"/>
        <v>4</v>
      </c>
      <c r="AN24" s="30">
        <f t="shared" si="7"/>
        <v>2</v>
      </c>
      <c r="AO24" s="30">
        <f t="shared" si="8"/>
        <v>0</v>
      </c>
      <c r="AP24" s="30">
        <f t="shared" si="9"/>
        <v>2</v>
      </c>
      <c r="AQ24" s="30">
        <f t="shared" si="10"/>
        <v>4</v>
      </c>
      <c r="AR24" s="30">
        <f t="shared" si="11"/>
        <v>4</v>
      </c>
      <c r="AS24" s="30">
        <f t="shared" si="12"/>
        <v>4</v>
      </c>
      <c r="AT24" s="30">
        <f t="shared" si="13"/>
        <v>2</v>
      </c>
      <c r="AU24" s="30">
        <f t="shared" si="14"/>
        <v>0</v>
      </c>
      <c r="AV24" s="30">
        <f t="shared" si="15"/>
        <v>1</v>
      </c>
      <c r="AW24" s="30">
        <f t="shared" si="16"/>
        <v>4</v>
      </c>
      <c r="AX24" s="30">
        <f t="shared" si="17"/>
        <v>4</v>
      </c>
      <c r="AY24" s="30">
        <f t="shared" si="18"/>
        <v>1</v>
      </c>
      <c r="AZ24" s="30">
        <f t="shared" si="19"/>
        <v>2</v>
      </c>
      <c r="BA24" s="30">
        <f t="shared" si="20"/>
        <v>0</v>
      </c>
      <c r="BB24" s="30">
        <f t="shared" si="21"/>
        <v>2</v>
      </c>
      <c r="BC24" s="30">
        <f t="shared" si="22"/>
        <v>1</v>
      </c>
      <c r="BD24" s="30">
        <f t="shared" si="23"/>
        <v>3</v>
      </c>
      <c r="BE24" s="30">
        <f t="shared" si="24"/>
        <v>3</v>
      </c>
      <c r="BF24" s="30">
        <f t="shared" si="25"/>
        <v>2</v>
      </c>
      <c r="BG24" s="30">
        <f t="shared" si="26"/>
        <v>4</v>
      </c>
      <c r="BH24" s="25">
        <f t="shared" si="27"/>
        <v>68</v>
      </c>
      <c r="BI24" s="27">
        <f t="shared" si="28"/>
        <v>0</v>
      </c>
      <c r="BJ24" s="29">
        <f t="shared" si="29"/>
        <v>20</v>
      </c>
      <c r="BK24" s="27">
        <f t="shared" si="30"/>
        <v>11</v>
      </c>
      <c r="BL24" s="29">
        <f t="shared" si="31"/>
        <v>8</v>
      </c>
      <c r="BM24" s="27">
        <f t="shared" si="32"/>
        <v>19</v>
      </c>
      <c r="BN24" s="29">
        <f t="shared" si="33"/>
        <v>10</v>
      </c>
    </row>
    <row r="25" spans="1:66">
      <c r="A25" s="37" t="s">
        <v>131</v>
      </c>
      <c r="B25" s="19">
        <v>1</v>
      </c>
      <c r="C25" s="19">
        <v>5</v>
      </c>
      <c r="D25" s="19">
        <v>1</v>
      </c>
      <c r="E25" s="19">
        <v>1</v>
      </c>
      <c r="F25" s="19">
        <v>3</v>
      </c>
      <c r="G25" s="19">
        <v>1</v>
      </c>
      <c r="H25" s="19">
        <v>4</v>
      </c>
      <c r="I25" s="19">
        <v>1</v>
      </c>
      <c r="J25" s="19">
        <v>1</v>
      </c>
      <c r="K25" s="19">
        <v>4</v>
      </c>
      <c r="L25" s="19">
        <v>1</v>
      </c>
      <c r="M25" s="19">
        <v>1</v>
      </c>
      <c r="N25" s="19">
        <v>4</v>
      </c>
      <c r="O25" s="19">
        <v>2</v>
      </c>
      <c r="P25" s="19">
        <v>1</v>
      </c>
      <c r="Q25" s="19">
        <v>4</v>
      </c>
      <c r="R25" s="19">
        <v>1</v>
      </c>
      <c r="S25" s="19">
        <v>1</v>
      </c>
      <c r="T25" s="19">
        <v>4</v>
      </c>
      <c r="U25" s="19">
        <v>1</v>
      </c>
      <c r="V25" s="19">
        <v>1</v>
      </c>
      <c r="W25" s="19">
        <v>4</v>
      </c>
      <c r="X25" s="19">
        <v>1</v>
      </c>
      <c r="Y25" s="19">
        <v>1</v>
      </c>
      <c r="Z25" s="19">
        <v>1</v>
      </c>
      <c r="AA25" s="19">
        <v>5</v>
      </c>
      <c r="AB25" s="19">
        <v>1</v>
      </c>
      <c r="AC25" s="19">
        <v>5</v>
      </c>
      <c r="AD25" s="20"/>
      <c r="AE25" s="30" t="str">
        <f t="shared" si="35"/>
        <v>UAM_30</v>
      </c>
      <c r="AF25" s="30">
        <f t="shared" si="34"/>
        <v>1</v>
      </c>
      <c r="AG25" s="30">
        <f t="shared" si="0"/>
        <v>1</v>
      </c>
      <c r="AH25" s="30">
        <f t="shared" si="1"/>
        <v>1</v>
      </c>
      <c r="AI25" s="30">
        <f t="shared" si="2"/>
        <v>1</v>
      </c>
      <c r="AJ25" s="30">
        <f t="shared" si="3"/>
        <v>3</v>
      </c>
      <c r="AK25" s="30">
        <f t="shared" si="4"/>
        <v>1</v>
      </c>
      <c r="AL25" s="30">
        <f t="shared" si="5"/>
        <v>2</v>
      </c>
      <c r="AM25" s="30">
        <f t="shared" si="6"/>
        <v>1</v>
      </c>
      <c r="AN25" s="30">
        <f t="shared" si="7"/>
        <v>1</v>
      </c>
      <c r="AO25" s="30">
        <f t="shared" si="8"/>
        <v>0</v>
      </c>
      <c r="AP25" s="30">
        <f t="shared" si="9"/>
        <v>1</v>
      </c>
      <c r="AQ25" s="30">
        <f t="shared" si="10"/>
        <v>1</v>
      </c>
      <c r="AR25" s="30">
        <f t="shared" si="11"/>
        <v>2</v>
      </c>
      <c r="AS25" s="30">
        <f t="shared" si="12"/>
        <v>2</v>
      </c>
      <c r="AT25" s="30">
        <f t="shared" si="13"/>
        <v>1</v>
      </c>
      <c r="AU25" s="30">
        <f t="shared" si="14"/>
        <v>0</v>
      </c>
      <c r="AV25" s="30">
        <f t="shared" si="15"/>
        <v>1</v>
      </c>
      <c r="AW25" s="30">
        <f t="shared" si="16"/>
        <v>1</v>
      </c>
      <c r="AX25" s="30">
        <f t="shared" si="17"/>
        <v>2</v>
      </c>
      <c r="AY25" s="30">
        <f t="shared" si="18"/>
        <v>1</v>
      </c>
      <c r="AZ25" s="30">
        <f t="shared" si="19"/>
        <v>1</v>
      </c>
      <c r="BA25" s="30">
        <f t="shared" si="20"/>
        <v>0</v>
      </c>
      <c r="BB25" s="30">
        <f t="shared" si="21"/>
        <v>1</v>
      </c>
      <c r="BC25" s="30">
        <f t="shared" si="22"/>
        <v>1</v>
      </c>
      <c r="BD25" s="30">
        <f t="shared" si="23"/>
        <v>1</v>
      </c>
      <c r="BE25" s="30">
        <f t="shared" si="24"/>
        <v>1</v>
      </c>
      <c r="BF25" s="30">
        <f t="shared" si="25"/>
        <v>1</v>
      </c>
      <c r="BG25" s="30">
        <f t="shared" si="26"/>
        <v>1</v>
      </c>
      <c r="BH25" s="25">
        <f t="shared" si="27"/>
        <v>31</v>
      </c>
      <c r="BI25" s="27">
        <f t="shared" si="28"/>
        <v>0</v>
      </c>
      <c r="BJ25" s="29">
        <f t="shared" si="29"/>
        <v>6</v>
      </c>
      <c r="BK25" s="27">
        <f t="shared" si="30"/>
        <v>5</v>
      </c>
      <c r="BL25" s="29">
        <f t="shared" si="31"/>
        <v>5</v>
      </c>
      <c r="BM25" s="27">
        <f t="shared" si="32"/>
        <v>10</v>
      </c>
      <c r="BN25" s="29">
        <f t="shared" si="33"/>
        <v>5</v>
      </c>
    </row>
    <row r="26" spans="1:66">
      <c r="A26" s="37" t="s">
        <v>132</v>
      </c>
      <c r="B26" s="19">
        <v>1</v>
      </c>
      <c r="C26" s="19">
        <v>5</v>
      </c>
      <c r="D26" s="19">
        <v>1</v>
      </c>
      <c r="E26" s="19">
        <v>1</v>
      </c>
      <c r="F26" s="19">
        <v>5</v>
      </c>
      <c r="G26" s="19">
        <v>1</v>
      </c>
      <c r="H26" s="19">
        <v>5</v>
      </c>
      <c r="I26" s="19">
        <v>1</v>
      </c>
      <c r="J26" s="19">
        <v>1</v>
      </c>
      <c r="K26" s="19">
        <v>5</v>
      </c>
      <c r="L26" s="19">
        <v>1</v>
      </c>
      <c r="M26" s="19">
        <v>1</v>
      </c>
      <c r="N26" s="19">
        <v>5</v>
      </c>
      <c r="O26" s="19">
        <v>1</v>
      </c>
      <c r="P26" s="19">
        <v>1</v>
      </c>
      <c r="Q26" s="19">
        <v>5</v>
      </c>
      <c r="R26" s="19">
        <v>1</v>
      </c>
      <c r="S26" s="19">
        <v>1</v>
      </c>
      <c r="T26" s="19">
        <v>5</v>
      </c>
      <c r="U26" s="19">
        <v>1</v>
      </c>
      <c r="V26" s="19">
        <v>1</v>
      </c>
      <c r="W26" s="19">
        <v>5</v>
      </c>
      <c r="X26" s="19">
        <v>1</v>
      </c>
      <c r="Y26" s="19">
        <v>1</v>
      </c>
      <c r="Z26" s="19">
        <v>1</v>
      </c>
      <c r="AA26" s="19">
        <v>5</v>
      </c>
      <c r="AB26" s="19">
        <v>1</v>
      </c>
      <c r="AC26" s="19">
        <v>5</v>
      </c>
      <c r="AD26" s="20"/>
      <c r="AE26" s="30" t="str">
        <f t="shared" si="35"/>
        <v>UAM_31</v>
      </c>
      <c r="AF26" s="30">
        <f t="shared" si="34"/>
        <v>1</v>
      </c>
      <c r="AG26" s="30">
        <f t="shared" si="0"/>
        <v>1</v>
      </c>
      <c r="AH26" s="30">
        <f t="shared" si="1"/>
        <v>1</v>
      </c>
      <c r="AI26" s="30">
        <f t="shared" si="2"/>
        <v>1</v>
      </c>
      <c r="AJ26" s="30">
        <f t="shared" si="3"/>
        <v>1</v>
      </c>
      <c r="AK26" s="30">
        <f t="shared" si="4"/>
        <v>1</v>
      </c>
      <c r="AL26" s="30">
        <f t="shared" si="5"/>
        <v>1</v>
      </c>
      <c r="AM26" s="30">
        <f t="shared" si="6"/>
        <v>1</v>
      </c>
      <c r="AN26" s="30">
        <f t="shared" si="7"/>
        <v>1</v>
      </c>
      <c r="AO26" s="30">
        <f t="shared" si="8"/>
        <v>1</v>
      </c>
      <c r="AP26" s="30">
        <f t="shared" si="9"/>
        <v>1</v>
      </c>
      <c r="AQ26" s="30">
        <f t="shared" si="10"/>
        <v>1</v>
      </c>
      <c r="AR26" s="30">
        <f t="shared" si="11"/>
        <v>1</v>
      </c>
      <c r="AS26" s="30">
        <f t="shared" si="12"/>
        <v>1</v>
      </c>
      <c r="AT26" s="30">
        <f t="shared" si="13"/>
        <v>1</v>
      </c>
      <c r="AU26" s="30">
        <f t="shared" si="14"/>
        <v>1</v>
      </c>
      <c r="AV26" s="30">
        <f t="shared" si="15"/>
        <v>1</v>
      </c>
      <c r="AW26" s="30">
        <f t="shared" si="16"/>
        <v>1</v>
      </c>
      <c r="AX26" s="30">
        <f t="shared" si="17"/>
        <v>1</v>
      </c>
      <c r="AY26" s="30">
        <f t="shared" si="18"/>
        <v>1</v>
      </c>
      <c r="AZ26" s="30">
        <f t="shared" si="19"/>
        <v>1</v>
      </c>
      <c r="BA26" s="30">
        <f t="shared" si="20"/>
        <v>1</v>
      </c>
      <c r="BB26" s="30">
        <f t="shared" si="21"/>
        <v>1</v>
      </c>
      <c r="BC26" s="30">
        <f t="shared" si="22"/>
        <v>1</v>
      </c>
      <c r="BD26" s="30">
        <f t="shared" si="23"/>
        <v>1</v>
      </c>
      <c r="BE26" s="30">
        <f t="shared" si="24"/>
        <v>1</v>
      </c>
      <c r="BF26" s="30">
        <f t="shared" si="25"/>
        <v>1</v>
      </c>
      <c r="BG26" s="30">
        <f t="shared" si="26"/>
        <v>1</v>
      </c>
      <c r="BH26" s="25">
        <f t="shared" si="27"/>
        <v>28</v>
      </c>
      <c r="BI26" s="27">
        <f t="shared" si="28"/>
        <v>3</v>
      </c>
      <c r="BJ26" s="29">
        <f t="shared" si="29"/>
        <v>5</v>
      </c>
      <c r="BK26" s="27">
        <f t="shared" si="30"/>
        <v>5</v>
      </c>
      <c r="BL26" s="29">
        <f t="shared" si="31"/>
        <v>5</v>
      </c>
      <c r="BM26" s="27">
        <f t="shared" si="32"/>
        <v>5</v>
      </c>
      <c r="BN26" s="29">
        <f t="shared" si="33"/>
        <v>5</v>
      </c>
    </row>
    <row r="27" spans="1:66">
      <c r="A27" s="37" t="s">
        <v>133</v>
      </c>
      <c r="B27" s="19">
        <v>1</v>
      </c>
      <c r="C27" s="19">
        <v>1</v>
      </c>
      <c r="D27" s="19">
        <v>1</v>
      </c>
      <c r="E27" s="19">
        <v>1</v>
      </c>
      <c r="F27" s="19">
        <v>5</v>
      </c>
      <c r="G27" s="19">
        <v>1</v>
      </c>
      <c r="H27" s="19">
        <v>5</v>
      </c>
      <c r="I27" s="19">
        <v>1</v>
      </c>
      <c r="J27" s="19">
        <v>1</v>
      </c>
      <c r="K27" s="19">
        <v>1</v>
      </c>
      <c r="L27" s="19">
        <v>1</v>
      </c>
      <c r="M27" s="19">
        <v>1</v>
      </c>
      <c r="N27" s="19">
        <v>5</v>
      </c>
      <c r="O27" s="19">
        <v>1</v>
      </c>
      <c r="P27" s="19">
        <v>1</v>
      </c>
      <c r="Q27" s="19">
        <v>3</v>
      </c>
      <c r="R27" s="19">
        <v>1</v>
      </c>
      <c r="S27" s="19">
        <v>1</v>
      </c>
      <c r="T27" s="19">
        <v>5</v>
      </c>
      <c r="U27" s="19">
        <v>1</v>
      </c>
      <c r="V27" s="19">
        <v>1</v>
      </c>
      <c r="W27" s="19">
        <v>5</v>
      </c>
      <c r="X27" s="19">
        <v>1</v>
      </c>
      <c r="Y27" s="19">
        <v>1</v>
      </c>
      <c r="Z27" s="19">
        <v>1</v>
      </c>
      <c r="AA27" s="19">
        <v>5</v>
      </c>
      <c r="AB27" s="19">
        <v>1</v>
      </c>
      <c r="AC27" s="19">
        <v>5</v>
      </c>
      <c r="AD27" s="20"/>
      <c r="AE27" s="30" t="str">
        <f t="shared" si="35"/>
        <v>UAM_32</v>
      </c>
      <c r="AF27" s="30">
        <f t="shared" si="34"/>
        <v>1</v>
      </c>
      <c r="AG27" s="30">
        <f t="shared" si="0"/>
        <v>5</v>
      </c>
      <c r="AH27" s="30">
        <f t="shared" si="1"/>
        <v>1</v>
      </c>
      <c r="AI27" s="30">
        <f t="shared" si="2"/>
        <v>1</v>
      </c>
      <c r="AJ27" s="30">
        <f t="shared" si="3"/>
        <v>1</v>
      </c>
      <c r="AK27" s="30">
        <f t="shared" si="4"/>
        <v>1</v>
      </c>
      <c r="AL27" s="30">
        <f t="shared" si="5"/>
        <v>1</v>
      </c>
      <c r="AM27" s="30">
        <f t="shared" si="6"/>
        <v>1</v>
      </c>
      <c r="AN27" s="30">
        <f t="shared" si="7"/>
        <v>1</v>
      </c>
      <c r="AO27" s="30">
        <f t="shared" si="8"/>
        <v>0</v>
      </c>
      <c r="AP27" s="30">
        <f t="shared" si="9"/>
        <v>1</v>
      </c>
      <c r="AQ27" s="30">
        <f t="shared" si="10"/>
        <v>1</v>
      </c>
      <c r="AR27" s="30">
        <f t="shared" si="11"/>
        <v>1</v>
      </c>
      <c r="AS27" s="30">
        <f t="shared" si="12"/>
        <v>1</v>
      </c>
      <c r="AT27" s="30">
        <f t="shared" si="13"/>
        <v>1</v>
      </c>
      <c r="AU27" s="30">
        <f t="shared" si="14"/>
        <v>0</v>
      </c>
      <c r="AV27" s="30">
        <f t="shared" si="15"/>
        <v>1</v>
      </c>
      <c r="AW27" s="30">
        <f t="shared" si="16"/>
        <v>1</v>
      </c>
      <c r="AX27" s="30">
        <f t="shared" si="17"/>
        <v>1</v>
      </c>
      <c r="AY27" s="30">
        <f t="shared" si="18"/>
        <v>1</v>
      </c>
      <c r="AZ27" s="30">
        <f t="shared" si="19"/>
        <v>1</v>
      </c>
      <c r="BA27" s="30">
        <f t="shared" si="20"/>
        <v>1</v>
      </c>
      <c r="BB27" s="30">
        <f t="shared" si="21"/>
        <v>1</v>
      </c>
      <c r="BC27" s="30">
        <f t="shared" si="22"/>
        <v>1</v>
      </c>
      <c r="BD27" s="30">
        <f t="shared" si="23"/>
        <v>1</v>
      </c>
      <c r="BE27" s="30">
        <f t="shared" si="24"/>
        <v>1</v>
      </c>
      <c r="BF27" s="30">
        <f t="shared" si="25"/>
        <v>1</v>
      </c>
      <c r="BG27" s="30">
        <f t="shared" si="26"/>
        <v>1</v>
      </c>
      <c r="BH27" s="25">
        <f t="shared" si="27"/>
        <v>30</v>
      </c>
      <c r="BI27" s="27">
        <f t="shared" si="28"/>
        <v>1</v>
      </c>
      <c r="BJ27" s="29">
        <f t="shared" si="29"/>
        <v>5</v>
      </c>
      <c r="BK27" s="27">
        <f t="shared" si="30"/>
        <v>5</v>
      </c>
      <c r="BL27" s="29">
        <f t="shared" si="31"/>
        <v>5</v>
      </c>
      <c r="BM27" s="27">
        <f t="shared" si="32"/>
        <v>5</v>
      </c>
      <c r="BN27" s="29">
        <f t="shared" si="33"/>
        <v>9</v>
      </c>
    </row>
    <row r="28" spans="1:66">
      <c r="A28" s="37" t="s">
        <v>134</v>
      </c>
      <c r="B28" s="19">
        <v>1</v>
      </c>
      <c r="C28" s="19">
        <v>5</v>
      </c>
      <c r="D28" s="19">
        <v>1</v>
      </c>
      <c r="E28" s="19">
        <v>1</v>
      </c>
      <c r="F28" s="19">
        <v>4</v>
      </c>
      <c r="G28" s="19">
        <v>1</v>
      </c>
      <c r="H28" s="19">
        <v>5</v>
      </c>
      <c r="I28" s="19">
        <v>1</v>
      </c>
      <c r="J28" s="19">
        <v>1</v>
      </c>
      <c r="K28" s="19">
        <v>5</v>
      </c>
      <c r="L28" s="19">
        <v>1</v>
      </c>
      <c r="M28" s="19">
        <v>1</v>
      </c>
      <c r="N28" s="19">
        <v>5</v>
      </c>
      <c r="O28" s="19">
        <v>1</v>
      </c>
      <c r="P28" s="19">
        <v>1</v>
      </c>
      <c r="Q28" s="19">
        <v>4</v>
      </c>
      <c r="R28" s="19">
        <v>1</v>
      </c>
      <c r="S28" s="19">
        <v>1</v>
      </c>
      <c r="T28" s="19">
        <v>5</v>
      </c>
      <c r="U28" s="19">
        <v>1</v>
      </c>
      <c r="V28" s="19">
        <v>1</v>
      </c>
      <c r="W28" s="19">
        <v>4</v>
      </c>
      <c r="X28" s="19">
        <v>1</v>
      </c>
      <c r="Y28" s="19">
        <v>1</v>
      </c>
      <c r="Z28" s="19">
        <v>1</v>
      </c>
      <c r="AA28" s="19">
        <v>5</v>
      </c>
      <c r="AB28" s="19">
        <v>1</v>
      </c>
      <c r="AC28" s="19">
        <v>5</v>
      </c>
      <c r="AD28" s="20"/>
      <c r="AE28" s="30" t="str">
        <f t="shared" si="35"/>
        <v>UAM_33</v>
      </c>
      <c r="AF28" s="30">
        <f t="shared" si="34"/>
        <v>1</v>
      </c>
      <c r="AG28" s="30">
        <f t="shared" si="0"/>
        <v>1</v>
      </c>
      <c r="AH28" s="30">
        <f t="shared" si="1"/>
        <v>1</v>
      </c>
      <c r="AI28" s="30">
        <f t="shared" si="2"/>
        <v>1</v>
      </c>
      <c r="AJ28" s="30">
        <f t="shared" si="3"/>
        <v>2</v>
      </c>
      <c r="AK28" s="30">
        <f t="shared" si="4"/>
        <v>1</v>
      </c>
      <c r="AL28" s="30">
        <f t="shared" si="5"/>
        <v>1</v>
      </c>
      <c r="AM28" s="30">
        <f t="shared" si="6"/>
        <v>1</v>
      </c>
      <c r="AN28" s="30">
        <f t="shared" si="7"/>
        <v>1</v>
      </c>
      <c r="AO28" s="30">
        <f t="shared" si="8"/>
        <v>1</v>
      </c>
      <c r="AP28" s="30">
        <f t="shared" si="9"/>
        <v>1</v>
      </c>
      <c r="AQ28" s="30">
        <f t="shared" si="10"/>
        <v>1</v>
      </c>
      <c r="AR28" s="30">
        <f t="shared" si="11"/>
        <v>1</v>
      </c>
      <c r="AS28" s="30">
        <f t="shared" si="12"/>
        <v>1</v>
      </c>
      <c r="AT28" s="30">
        <f t="shared" si="13"/>
        <v>1</v>
      </c>
      <c r="AU28" s="30">
        <f t="shared" si="14"/>
        <v>0</v>
      </c>
      <c r="AV28" s="30">
        <f t="shared" si="15"/>
        <v>1</v>
      </c>
      <c r="AW28" s="30">
        <f t="shared" si="16"/>
        <v>1</v>
      </c>
      <c r="AX28" s="30">
        <f t="shared" si="17"/>
        <v>1</v>
      </c>
      <c r="AY28" s="30">
        <f t="shared" si="18"/>
        <v>1</v>
      </c>
      <c r="AZ28" s="30">
        <f t="shared" si="19"/>
        <v>1</v>
      </c>
      <c r="BA28" s="30">
        <f t="shared" si="20"/>
        <v>0</v>
      </c>
      <c r="BB28" s="30">
        <f t="shared" si="21"/>
        <v>1</v>
      </c>
      <c r="BC28" s="30">
        <f t="shared" si="22"/>
        <v>1</v>
      </c>
      <c r="BD28" s="30">
        <f t="shared" si="23"/>
        <v>1</v>
      </c>
      <c r="BE28" s="30">
        <f t="shared" si="24"/>
        <v>1</v>
      </c>
      <c r="BF28" s="30">
        <f t="shared" si="25"/>
        <v>1</v>
      </c>
      <c r="BG28" s="30">
        <f t="shared" si="26"/>
        <v>1</v>
      </c>
      <c r="BH28" s="25">
        <f t="shared" si="27"/>
        <v>27</v>
      </c>
      <c r="BI28" s="27">
        <f t="shared" si="28"/>
        <v>1</v>
      </c>
      <c r="BJ28" s="29">
        <f t="shared" si="29"/>
        <v>5</v>
      </c>
      <c r="BK28" s="27">
        <f t="shared" si="30"/>
        <v>5</v>
      </c>
      <c r="BL28" s="29">
        <f t="shared" si="31"/>
        <v>5</v>
      </c>
      <c r="BM28" s="27">
        <f t="shared" si="32"/>
        <v>6</v>
      </c>
      <c r="BN28" s="29">
        <f t="shared" si="33"/>
        <v>5</v>
      </c>
    </row>
    <row r="29" spans="1:66">
      <c r="A29" s="37" t="s">
        <v>135</v>
      </c>
      <c r="B29" s="19">
        <v>1</v>
      </c>
      <c r="C29" s="19">
        <v>5</v>
      </c>
      <c r="D29" s="19">
        <v>1</v>
      </c>
      <c r="E29" s="19">
        <v>1</v>
      </c>
      <c r="F29" s="19">
        <v>5</v>
      </c>
      <c r="G29" s="19">
        <v>1</v>
      </c>
      <c r="H29" s="19">
        <v>5</v>
      </c>
      <c r="I29" s="19">
        <v>1</v>
      </c>
      <c r="J29" s="19">
        <v>1</v>
      </c>
      <c r="K29" s="19">
        <v>3</v>
      </c>
      <c r="L29" s="19">
        <v>1</v>
      </c>
      <c r="M29" s="19">
        <v>1</v>
      </c>
      <c r="N29" s="19">
        <v>5</v>
      </c>
      <c r="O29" s="19">
        <v>1</v>
      </c>
      <c r="P29" s="19">
        <v>1</v>
      </c>
      <c r="Q29" s="19">
        <v>4</v>
      </c>
      <c r="R29" s="19">
        <v>1</v>
      </c>
      <c r="S29" s="19">
        <v>1</v>
      </c>
      <c r="T29" s="19">
        <v>5</v>
      </c>
      <c r="U29" s="19">
        <v>1</v>
      </c>
      <c r="V29" s="19">
        <v>1</v>
      </c>
      <c r="W29" s="19">
        <v>5</v>
      </c>
      <c r="X29" s="19">
        <v>1</v>
      </c>
      <c r="Y29" s="19">
        <v>1</v>
      </c>
      <c r="Z29" s="19">
        <v>1</v>
      </c>
      <c r="AA29" s="19">
        <v>5</v>
      </c>
      <c r="AB29" s="19">
        <v>1</v>
      </c>
      <c r="AC29" s="19">
        <v>5</v>
      </c>
      <c r="AD29" s="20"/>
      <c r="AE29" s="30" t="str">
        <f t="shared" si="35"/>
        <v>UAM_34</v>
      </c>
      <c r="AF29" s="30">
        <f t="shared" si="34"/>
        <v>1</v>
      </c>
      <c r="AG29" s="30">
        <f t="shared" si="0"/>
        <v>1</v>
      </c>
      <c r="AH29" s="30">
        <f t="shared" si="1"/>
        <v>1</v>
      </c>
      <c r="AI29" s="30">
        <f t="shared" si="2"/>
        <v>1</v>
      </c>
      <c r="AJ29" s="30">
        <f t="shared" si="3"/>
        <v>1</v>
      </c>
      <c r="AK29" s="30">
        <f t="shared" si="4"/>
        <v>1</v>
      </c>
      <c r="AL29" s="30">
        <f t="shared" si="5"/>
        <v>1</v>
      </c>
      <c r="AM29" s="30">
        <f t="shared" si="6"/>
        <v>1</v>
      </c>
      <c r="AN29" s="30">
        <f t="shared" si="7"/>
        <v>1</v>
      </c>
      <c r="AO29" s="30">
        <f t="shared" si="8"/>
        <v>0</v>
      </c>
      <c r="AP29" s="30">
        <f t="shared" si="9"/>
        <v>1</v>
      </c>
      <c r="AQ29" s="30">
        <f t="shared" si="10"/>
        <v>1</v>
      </c>
      <c r="AR29" s="30">
        <f t="shared" si="11"/>
        <v>1</v>
      </c>
      <c r="AS29" s="30">
        <f t="shared" si="12"/>
        <v>1</v>
      </c>
      <c r="AT29" s="30">
        <f t="shared" si="13"/>
        <v>1</v>
      </c>
      <c r="AU29" s="30">
        <f t="shared" si="14"/>
        <v>0</v>
      </c>
      <c r="AV29" s="30">
        <f t="shared" si="15"/>
        <v>1</v>
      </c>
      <c r="AW29" s="30">
        <f t="shared" si="16"/>
        <v>1</v>
      </c>
      <c r="AX29" s="30">
        <f t="shared" si="17"/>
        <v>1</v>
      </c>
      <c r="AY29" s="30">
        <f t="shared" si="18"/>
        <v>1</v>
      </c>
      <c r="AZ29" s="30">
        <f t="shared" si="19"/>
        <v>1</v>
      </c>
      <c r="BA29" s="30">
        <f t="shared" si="20"/>
        <v>1</v>
      </c>
      <c r="BB29" s="30">
        <f t="shared" si="21"/>
        <v>1</v>
      </c>
      <c r="BC29" s="30">
        <f t="shared" si="22"/>
        <v>1</v>
      </c>
      <c r="BD29" s="30">
        <f t="shared" si="23"/>
        <v>1</v>
      </c>
      <c r="BE29" s="30">
        <f t="shared" si="24"/>
        <v>1</v>
      </c>
      <c r="BF29" s="30">
        <f t="shared" si="25"/>
        <v>1</v>
      </c>
      <c r="BG29" s="30">
        <f t="shared" si="26"/>
        <v>1</v>
      </c>
      <c r="BH29" s="25">
        <f t="shared" si="27"/>
        <v>26</v>
      </c>
      <c r="BI29" s="27">
        <f t="shared" si="28"/>
        <v>1</v>
      </c>
      <c r="BJ29" s="29">
        <f t="shared" si="29"/>
        <v>5</v>
      </c>
      <c r="BK29" s="27">
        <f t="shared" si="30"/>
        <v>5</v>
      </c>
      <c r="BL29" s="29">
        <f t="shared" si="31"/>
        <v>5</v>
      </c>
      <c r="BM29" s="27">
        <f t="shared" si="32"/>
        <v>5</v>
      </c>
      <c r="BN29" s="29">
        <f t="shared" si="33"/>
        <v>5</v>
      </c>
    </row>
    <row r="30" spans="1:66">
      <c r="A30" s="37" t="s">
        <v>136</v>
      </c>
      <c r="B30" s="19">
        <v>1</v>
      </c>
      <c r="C30" s="19">
        <v>5</v>
      </c>
      <c r="D30" s="19">
        <v>2</v>
      </c>
      <c r="E30" s="19">
        <v>1</v>
      </c>
      <c r="F30" s="19">
        <v>5</v>
      </c>
      <c r="G30" s="19">
        <v>1</v>
      </c>
      <c r="H30" s="19">
        <v>5</v>
      </c>
      <c r="I30" s="19">
        <v>1</v>
      </c>
      <c r="J30" s="19">
        <v>1</v>
      </c>
      <c r="K30" s="19">
        <v>3</v>
      </c>
      <c r="L30" s="19">
        <v>1</v>
      </c>
      <c r="M30" s="19">
        <v>1</v>
      </c>
      <c r="N30" s="19">
        <v>5</v>
      </c>
      <c r="O30" s="19">
        <v>1</v>
      </c>
      <c r="P30" s="19">
        <v>1</v>
      </c>
      <c r="Q30" s="19">
        <v>4</v>
      </c>
      <c r="R30" s="19">
        <v>1</v>
      </c>
      <c r="S30" s="19">
        <v>1</v>
      </c>
      <c r="T30" s="19">
        <v>4</v>
      </c>
      <c r="U30" s="19">
        <v>1</v>
      </c>
      <c r="V30" s="19">
        <v>1</v>
      </c>
      <c r="W30" s="19">
        <v>4</v>
      </c>
      <c r="X30" s="19">
        <v>1</v>
      </c>
      <c r="Y30" s="19">
        <v>1</v>
      </c>
      <c r="Z30" s="19">
        <v>1</v>
      </c>
      <c r="AA30" s="19">
        <v>5</v>
      </c>
      <c r="AB30" s="19">
        <v>1</v>
      </c>
      <c r="AC30" s="19">
        <v>5</v>
      </c>
      <c r="AD30" s="20"/>
      <c r="AE30" s="30" t="str">
        <f t="shared" si="35"/>
        <v>UAM_35</v>
      </c>
      <c r="AF30" s="30">
        <f t="shared" si="34"/>
        <v>1</v>
      </c>
      <c r="AG30" s="30">
        <f t="shared" si="0"/>
        <v>1</v>
      </c>
      <c r="AH30" s="30">
        <f t="shared" si="1"/>
        <v>2</v>
      </c>
      <c r="AI30" s="30">
        <f t="shared" si="2"/>
        <v>1</v>
      </c>
      <c r="AJ30" s="30">
        <f t="shared" si="3"/>
        <v>1</v>
      </c>
      <c r="AK30" s="30">
        <f t="shared" si="4"/>
        <v>1</v>
      </c>
      <c r="AL30" s="30">
        <f t="shared" si="5"/>
        <v>1</v>
      </c>
      <c r="AM30" s="30">
        <f t="shared" si="6"/>
        <v>1</v>
      </c>
      <c r="AN30" s="30">
        <f t="shared" si="7"/>
        <v>1</v>
      </c>
      <c r="AO30" s="30">
        <f t="shared" si="8"/>
        <v>0</v>
      </c>
      <c r="AP30" s="30">
        <f t="shared" si="9"/>
        <v>1</v>
      </c>
      <c r="AQ30" s="30">
        <f t="shared" si="10"/>
        <v>1</v>
      </c>
      <c r="AR30" s="30">
        <f t="shared" si="11"/>
        <v>1</v>
      </c>
      <c r="AS30" s="30">
        <f t="shared" si="12"/>
        <v>1</v>
      </c>
      <c r="AT30" s="30">
        <f t="shared" si="13"/>
        <v>1</v>
      </c>
      <c r="AU30" s="30">
        <f t="shared" si="14"/>
        <v>0</v>
      </c>
      <c r="AV30" s="30">
        <f t="shared" si="15"/>
        <v>1</v>
      </c>
      <c r="AW30" s="30">
        <f t="shared" si="16"/>
        <v>1</v>
      </c>
      <c r="AX30" s="30">
        <f t="shared" si="17"/>
        <v>2</v>
      </c>
      <c r="AY30" s="30">
        <f t="shared" si="18"/>
        <v>1</v>
      </c>
      <c r="AZ30" s="30">
        <f t="shared" si="19"/>
        <v>1</v>
      </c>
      <c r="BA30" s="30">
        <f t="shared" si="20"/>
        <v>0</v>
      </c>
      <c r="BB30" s="30">
        <f t="shared" si="21"/>
        <v>1</v>
      </c>
      <c r="BC30" s="30">
        <f t="shared" si="22"/>
        <v>1</v>
      </c>
      <c r="BD30" s="30">
        <f t="shared" si="23"/>
        <v>1</v>
      </c>
      <c r="BE30" s="30">
        <f t="shared" si="24"/>
        <v>1</v>
      </c>
      <c r="BF30" s="30">
        <f t="shared" si="25"/>
        <v>1</v>
      </c>
      <c r="BG30" s="30">
        <f t="shared" si="26"/>
        <v>1</v>
      </c>
      <c r="BH30" s="25">
        <f t="shared" si="27"/>
        <v>27</v>
      </c>
      <c r="BI30" s="27">
        <f t="shared" si="28"/>
        <v>0</v>
      </c>
      <c r="BJ30" s="29">
        <f t="shared" si="29"/>
        <v>6</v>
      </c>
      <c r="BK30" s="27">
        <f t="shared" si="30"/>
        <v>5</v>
      </c>
      <c r="BL30" s="29">
        <f t="shared" si="31"/>
        <v>5</v>
      </c>
      <c r="BM30" s="27">
        <f t="shared" si="32"/>
        <v>6</v>
      </c>
      <c r="BN30" s="29">
        <f t="shared" si="33"/>
        <v>5</v>
      </c>
    </row>
    <row r="31" spans="1:66">
      <c r="A31" s="37" t="s">
        <v>137</v>
      </c>
      <c r="B31" s="19">
        <v>1</v>
      </c>
      <c r="C31" s="19">
        <v>5</v>
      </c>
      <c r="D31" s="19">
        <v>1</v>
      </c>
      <c r="E31" s="19">
        <v>1</v>
      </c>
      <c r="F31" s="19">
        <v>5</v>
      </c>
      <c r="G31" s="19">
        <v>1</v>
      </c>
      <c r="H31" s="19">
        <v>5</v>
      </c>
      <c r="I31" s="19">
        <v>1</v>
      </c>
      <c r="J31" s="19">
        <v>1</v>
      </c>
      <c r="K31" s="19">
        <v>5</v>
      </c>
      <c r="L31" s="19">
        <v>1</v>
      </c>
      <c r="M31" s="19">
        <v>2</v>
      </c>
      <c r="N31" s="19">
        <v>4</v>
      </c>
      <c r="O31" s="19">
        <v>1</v>
      </c>
      <c r="P31" s="19">
        <v>1</v>
      </c>
      <c r="Q31" s="19">
        <v>3</v>
      </c>
      <c r="R31" s="19">
        <v>1</v>
      </c>
      <c r="S31" s="19">
        <v>2</v>
      </c>
      <c r="T31" s="19">
        <v>3</v>
      </c>
      <c r="U31" s="19">
        <v>1</v>
      </c>
      <c r="V31" s="19">
        <v>1</v>
      </c>
      <c r="W31" s="19">
        <v>2</v>
      </c>
      <c r="X31" s="19">
        <v>1</v>
      </c>
      <c r="Y31" s="19">
        <v>1</v>
      </c>
      <c r="Z31" s="19">
        <v>2</v>
      </c>
      <c r="AA31" s="19">
        <v>5</v>
      </c>
      <c r="AB31" s="19">
        <v>1</v>
      </c>
      <c r="AC31" s="19">
        <v>3</v>
      </c>
      <c r="AD31" s="20"/>
      <c r="AE31" s="30" t="str">
        <f t="shared" si="35"/>
        <v>UAM_36</v>
      </c>
      <c r="AF31" s="30">
        <f t="shared" si="34"/>
        <v>1</v>
      </c>
      <c r="AG31" s="30">
        <f t="shared" si="0"/>
        <v>1</v>
      </c>
      <c r="AH31" s="30">
        <f t="shared" si="1"/>
        <v>1</v>
      </c>
      <c r="AI31" s="30">
        <f t="shared" si="2"/>
        <v>1</v>
      </c>
      <c r="AJ31" s="30">
        <f t="shared" si="3"/>
        <v>1</v>
      </c>
      <c r="AK31" s="30">
        <f t="shared" si="4"/>
        <v>1</v>
      </c>
      <c r="AL31" s="30">
        <f t="shared" si="5"/>
        <v>1</v>
      </c>
      <c r="AM31" s="30">
        <f t="shared" si="6"/>
        <v>1</v>
      </c>
      <c r="AN31" s="30">
        <f t="shared" si="7"/>
        <v>1</v>
      </c>
      <c r="AO31" s="30">
        <f t="shared" si="8"/>
        <v>1</v>
      </c>
      <c r="AP31" s="30">
        <f t="shared" si="9"/>
        <v>1</v>
      </c>
      <c r="AQ31" s="30">
        <f t="shared" si="10"/>
        <v>2</v>
      </c>
      <c r="AR31" s="30">
        <f t="shared" si="11"/>
        <v>2</v>
      </c>
      <c r="AS31" s="30">
        <f t="shared" si="12"/>
        <v>1</v>
      </c>
      <c r="AT31" s="30">
        <f t="shared" si="13"/>
        <v>1</v>
      </c>
      <c r="AU31" s="30">
        <f t="shared" si="14"/>
        <v>0</v>
      </c>
      <c r="AV31" s="30">
        <f t="shared" si="15"/>
        <v>1</v>
      </c>
      <c r="AW31" s="30">
        <f t="shared" si="16"/>
        <v>2</v>
      </c>
      <c r="AX31" s="30">
        <f t="shared" si="17"/>
        <v>3</v>
      </c>
      <c r="AY31" s="30">
        <f t="shared" si="18"/>
        <v>1</v>
      </c>
      <c r="AZ31" s="30">
        <f t="shared" si="19"/>
        <v>1</v>
      </c>
      <c r="BA31" s="30">
        <f t="shared" si="20"/>
        <v>0</v>
      </c>
      <c r="BB31" s="30">
        <f t="shared" si="21"/>
        <v>1</v>
      </c>
      <c r="BC31" s="30">
        <f t="shared" si="22"/>
        <v>1</v>
      </c>
      <c r="BD31" s="30">
        <f t="shared" si="23"/>
        <v>2</v>
      </c>
      <c r="BE31" s="30">
        <f t="shared" si="24"/>
        <v>1</v>
      </c>
      <c r="BF31" s="30">
        <f t="shared" si="25"/>
        <v>1</v>
      </c>
      <c r="BG31" s="30">
        <f t="shared" si="26"/>
        <v>3</v>
      </c>
      <c r="BH31" s="25">
        <f t="shared" si="27"/>
        <v>34</v>
      </c>
      <c r="BI31" s="27">
        <f t="shared" si="28"/>
        <v>1</v>
      </c>
      <c r="BJ31" s="29">
        <f t="shared" si="29"/>
        <v>7</v>
      </c>
      <c r="BK31" s="27">
        <f t="shared" si="30"/>
        <v>6</v>
      </c>
      <c r="BL31" s="29">
        <f t="shared" si="31"/>
        <v>5</v>
      </c>
      <c r="BM31" s="27">
        <f t="shared" si="32"/>
        <v>10</v>
      </c>
      <c r="BN31" s="29">
        <f t="shared" si="33"/>
        <v>5</v>
      </c>
    </row>
    <row r="32" spans="1:66">
      <c r="A32" s="37" t="s">
        <v>138</v>
      </c>
      <c r="B32" s="19">
        <v>1</v>
      </c>
      <c r="C32" s="19">
        <v>5</v>
      </c>
      <c r="D32" s="19">
        <v>1</v>
      </c>
      <c r="E32" s="19">
        <v>1</v>
      </c>
      <c r="F32" s="19">
        <v>5</v>
      </c>
      <c r="G32" s="19">
        <v>1</v>
      </c>
      <c r="H32" s="19">
        <v>5</v>
      </c>
      <c r="I32" s="19">
        <v>1</v>
      </c>
      <c r="J32" s="19">
        <v>1</v>
      </c>
      <c r="K32" s="19">
        <v>4</v>
      </c>
      <c r="L32" s="19">
        <v>1</v>
      </c>
      <c r="M32" s="19">
        <v>1</v>
      </c>
      <c r="N32" s="19">
        <v>5</v>
      </c>
      <c r="O32" s="19">
        <v>1</v>
      </c>
      <c r="P32" s="19">
        <v>1</v>
      </c>
      <c r="Q32" s="19">
        <v>4</v>
      </c>
      <c r="R32" s="19">
        <v>1</v>
      </c>
      <c r="S32" s="19">
        <v>1</v>
      </c>
      <c r="T32" s="19">
        <v>5</v>
      </c>
      <c r="U32" s="19">
        <v>1</v>
      </c>
      <c r="V32" s="19">
        <v>1</v>
      </c>
      <c r="W32" s="19">
        <v>5</v>
      </c>
      <c r="X32" s="19">
        <v>1</v>
      </c>
      <c r="Y32" s="19">
        <v>1</v>
      </c>
      <c r="Z32" s="19">
        <v>1</v>
      </c>
      <c r="AA32" s="19">
        <v>5</v>
      </c>
      <c r="AB32" s="19">
        <v>1</v>
      </c>
      <c r="AC32" s="19">
        <v>5</v>
      </c>
      <c r="AD32" s="20"/>
      <c r="AE32" s="30" t="str">
        <f t="shared" si="35"/>
        <v>UAM_37</v>
      </c>
      <c r="AF32" s="30">
        <f t="shared" si="34"/>
        <v>1</v>
      </c>
      <c r="AG32" s="30">
        <f t="shared" si="0"/>
        <v>1</v>
      </c>
      <c r="AH32" s="30">
        <f t="shared" si="1"/>
        <v>1</v>
      </c>
      <c r="AI32" s="30">
        <f t="shared" si="2"/>
        <v>1</v>
      </c>
      <c r="AJ32" s="30">
        <f t="shared" si="3"/>
        <v>1</v>
      </c>
      <c r="AK32" s="30">
        <f t="shared" si="4"/>
        <v>1</v>
      </c>
      <c r="AL32" s="30">
        <f t="shared" si="5"/>
        <v>1</v>
      </c>
      <c r="AM32" s="30">
        <f t="shared" si="6"/>
        <v>1</v>
      </c>
      <c r="AN32" s="30">
        <f t="shared" si="7"/>
        <v>1</v>
      </c>
      <c r="AO32" s="30">
        <f t="shared" si="8"/>
        <v>0</v>
      </c>
      <c r="AP32" s="30">
        <f t="shared" si="9"/>
        <v>1</v>
      </c>
      <c r="AQ32" s="30">
        <f t="shared" si="10"/>
        <v>1</v>
      </c>
      <c r="AR32" s="30">
        <f t="shared" si="11"/>
        <v>1</v>
      </c>
      <c r="AS32" s="30">
        <f t="shared" si="12"/>
        <v>1</v>
      </c>
      <c r="AT32" s="30">
        <f t="shared" si="13"/>
        <v>1</v>
      </c>
      <c r="AU32" s="30">
        <f t="shared" si="14"/>
        <v>0</v>
      </c>
      <c r="AV32" s="30">
        <f t="shared" si="15"/>
        <v>1</v>
      </c>
      <c r="AW32" s="30">
        <f t="shared" si="16"/>
        <v>1</v>
      </c>
      <c r="AX32" s="30">
        <f t="shared" si="17"/>
        <v>1</v>
      </c>
      <c r="AY32" s="30">
        <f t="shared" si="18"/>
        <v>1</v>
      </c>
      <c r="AZ32" s="30">
        <f t="shared" si="19"/>
        <v>1</v>
      </c>
      <c r="BA32" s="30">
        <f t="shared" si="20"/>
        <v>1</v>
      </c>
      <c r="BB32" s="30">
        <f t="shared" si="21"/>
        <v>1</v>
      </c>
      <c r="BC32" s="30">
        <f t="shared" si="22"/>
        <v>1</v>
      </c>
      <c r="BD32" s="30">
        <f t="shared" si="23"/>
        <v>1</v>
      </c>
      <c r="BE32" s="30">
        <f t="shared" si="24"/>
        <v>1</v>
      </c>
      <c r="BF32" s="30">
        <f t="shared" si="25"/>
        <v>1</v>
      </c>
      <c r="BG32" s="30">
        <f t="shared" si="26"/>
        <v>1</v>
      </c>
      <c r="BH32" s="25">
        <f t="shared" si="27"/>
        <v>26</v>
      </c>
      <c r="BI32" s="27">
        <f t="shared" si="28"/>
        <v>1</v>
      </c>
      <c r="BJ32" s="29">
        <f t="shared" si="29"/>
        <v>5</v>
      </c>
      <c r="BK32" s="27">
        <f t="shared" si="30"/>
        <v>5</v>
      </c>
      <c r="BL32" s="29">
        <f t="shared" si="31"/>
        <v>5</v>
      </c>
      <c r="BM32" s="27">
        <f t="shared" si="32"/>
        <v>5</v>
      </c>
      <c r="BN32" s="29">
        <f t="shared" si="33"/>
        <v>5</v>
      </c>
    </row>
    <row r="33" spans="1:66">
      <c r="A33" s="56" t="s">
        <v>149</v>
      </c>
      <c r="B33" s="19">
        <v>1</v>
      </c>
      <c r="C33" s="19">
        <v>5</v>
      </c>
      <c r="D33" s="19">
        <v>2</v>
      </c>
      <c r="E33" s="19">
        <v>1</v>
      </c>
      <c r="F33" s="19">
        <v>3</v>
      </c>
      <c r="G33" s="19">
        <v>1</v>
      </c>
      <c r="H33" s="19">
        <v>5</v>
      </c>
      <c r="I33" s="19">
        <v>1</v>
      </c>
      <c r="J33" s="19">
        <v>1</v>
      </c>
      <c r="K33" s="19">
        <v>5</v>
      </c>
      <c r="L33" s="19">
        <v>1</v>
      </c>
      <c r="M33" s="19">
        <v>1</v>
      </c>
      <c r="N33" s="19">
        <v>5</v>
      </c>
      <c r="O33" s="19">
        <v>2</v>
      </c>
      <c r="P33" s="19">
        <v>1</v>
      </c>
      <c r="Q33" s="19">
        <v>5</v>
      </c>
      <c r="R33" s="19">
        <v>1</v>
      </c>
      <c r="S33" s="19">
        <v>1</v>
      </c>
      <c r="T33" s="19">
        <v>5</v>
      </c>
      <c r="U33" s="19">
        <v>1</v>
      </c>
      <c r="V33" s="19">
        <v>1</v>
      </c>
      <c r="W33" s="19">
        <v>5</v>
      </c>
      <c r="X33" s="19">
        <v>1</v>
      </c>
      <c r="Y33" s="19">
        <v>1</v>
      </c>
      <c r="Z33" s="19">
        <v>3</v>
      </c>
      <c r="AA33" s="19">
        <v>5</v>
      </c>
      <c r="AB33" s="19">
        <v>1</v>
      </c>
      <c r="AC33" s="19">
        <v>5</v>
      </c>
      <c r="AD33" s="20"/>
      <c r="AE33" s="30" t="str">
        <f t="shared" si="35"/>
        <v>CSIC_1</v>
      </c>
      <c r="AF33" s="30">
        <f t="shared" si="34"/>
        <v>1</v>
      </c>
      <c r="AG33" s="30">
        <f t="shared" si="0"/>
        <v>1</v>
      </c>
      <c r="AH33" s="30">
        <f t="shared" si="1"/>
        <v>2</v>
      </c>
      <c r="AI33" s="30">
        <f t="shared" si="2"/>
        <v>1</v>
      </c>
      <c r="AJ33" s="30">
        <f t="shared" si="3"/>
        <v>3</v>
      </c>
      <c r="AK33" s="30">
        <f t="shared" si="4"/>
        <v>1</v>
      </c>
      <c r="AL33" s="30">
        <f t="shared" si="5"/>
        <v>1</v>
      </c>
      <c r="AM33" s="30">
        <f t="shared" si="6"/>
        <v>1</v>
      </c>
      <c r="AN33" s="30">
        <f t="shared" si="7"/>
        <v>1</v>
      </c>
      <c r="AO33" s="30">
        <f t="shared" si="8"/>
        <v>1</v>
      </c>
      <c r="AP33" s="30">
        <f t="shared" si="9"/>
        <v>1</v>
      </c>
      <c r="AQ33" s="30">
        <f t="shared" si="10"/>
        <v>1</v>
      </c>
      <c r="AR33" s="30">
        <f t="shared" si="11"/>
        <v>1</v>
      </c>
      <c r="AS33" s="30">
        <f t="shared" si="12"/>
        <v>2</v>
      </c>
      <c r="AT33" s="30">
        <f t="shared" si="13"/>
        <v>1</v>
      </c>
      <c r="AU33" s="30">
        <f t="shared" si="14"/>
        <v>1</v>
      </c>
      <c r="AV33" s="30">
        <f t="shared" si="15"/>
        <v>1</v>
      </c>
      <c r="AW33" s="30">
        <f t="shared" si="16"/>
        <v>1</v>
      </c>
      <c r="AX33" s="30">
        <f t="shared" si="17"/>
        <v>1</v>
      </c>
      <c r="AY33" s="30">
        <f t="shared" si="18"/>
        <v>1</v>
      </c>
      <c r="AZ33" s="30">
        <f t="shared" si="19"/>
        <v>1</v>
      </c>
      <c r="BA33" s="30">
        <f t="shared" si="20"/>
        <v>1</v>
      </c>
      <c r="BB33" s="30">
        <f t="shared" si="21"/>
        <v>1</v>
      </c>
      <c r="BC33" s="30">
        <f t="shared" si="22"/>
        <v>1</v>
      </c>
      <c r="BD33" s="30">
        <f t="shared" si="23"/>
        <v>3</v>
      </c>
      <c r="BE33" s="30">
        <f t="shared" si="24"/>
        <v>1</v>
      </c>
      <c r="BF33" s="30">
        <f t="shared" si="25"/>
        <v>1</v>
      </c>
      <c r="BG33" s="30">
        <f t="shared" si="26"/>
        <v>1</v>
      </c>
      <c r="BH33" s="25">
        <f t="shared" si="27"/>
        <v>34</v>
      </c>
      <c r="BI33" s="27">
        <f t="shared" si="28"/>
        <v>3</v>
      </c>
      <c r="BJ33" s="29">
        <f t="shared" si="29"/>
        <v>9</v>
      </c>
      <c r="BK33" s="27">
        <f t="shared" si="30"/>
        <v>5</v>
      </c>
      <c r="BL33" s="29">
        <f t="shared" si="31"/>
        <v>5</v>
      </c>
      <c r="BM33" s="27">
        <f t="shared" si="32"/>
        <v>7</v>
      </c>
      <c r="BN33" s="29">
        <f t="shared" si="33"/>
        <v>5</v>
      </c>
    </row>
    <row r="34" spans="1:66">
      <c r="A34" s="56" t="s">
        <v>150</v>
      </c>
      <c r="B34" s="19">
        <v>2</v>
      </c>
      <c r="C34" s="19">
        <v>5</v>
      </c>
      <c r="D34" s="19">
        <v>2</v>
      </c>
      <c r="E34" s="19">
        <v>1</v>
      </c>
      <c r="F34" s="19">
        <v>4</v>
      </c>
      <c r="G34" s="19">
        <v>1</v>
      </c>
      <c r="H34" s="19">
        <v>4</v>
      </c>
      <c r="I34" s="19">
        <v>1</v>
      </c>
      <c r="J34" s="19">
        <v>1</v>
      </c>
      <c r="K34" s="19">
        <v>3</v>
      </c>
      <c r="L34" s="19">
        <v>1</v>
      </c>
      <c r="M34" s="19">
        <v>1</v>
      </c>
      <c r="N34" s="19">
        <v>3</v>
      </c>
      <c r="O34" s="19">
        <v>2</v>
      </c>
      <c r="P34" s="19">
        <v>1</v>
      </c>
      <c r="Q34" s="19">
        <v>3</v>
      </c>
      <c r="R34" s="19">
        <v>1</v>
      </c>
      <c r="S34" s="19">
        <v>1</v>
      </c>
      <c r="T34" s="19">
        <v>2</v>
      </c>
      <c r="U34" s="19">
        <v>1</v>
      </c>
      <c r="V34" s="19">
        <v>1</v>
      </c>
      <c r="W34" s="19">
        <v>3</v>
      </c>
      <c r="X34" s="19">
        <v>1</v>
      </c>
      <c r="Y34" s="19">
        <v>1</v>
      </c>
      <c r="Z34" s="19">
        <v>1</v>
      </c>
      <c r="AA34" s="19">
        <v>5</v>
      </c>
      <c r="AB34" s="19">
        <v>1</v>
      </c>
      <c r="AC34" s="19">
        <v>4</v>
      </c>
      <c r="AD34" s="20"/>
      <c r="AE34" s="30" t="str">
        <f t="shared" si="35"/>
        <v>CSIC_2</v>
      </c>
      <c r="AF34" s="30">
        <f t="shared" si="34"/>
        <v>2</v>
      </c>
      <c r="AG34" s="30">
        <f t="shared" si="0"/>
        <v>1</v>
      </c>
      <c r="AH34" s="30">
        <f t="shared" si="1"/>
        <v>2</v>
      </c>
      <c r="AI34" s="30">
        <f t="shared" si="2"/>
        <v>1</v>
      </c>
      <c r="AJ34" s="30">
        <f t="shared" si="3"/>
        <v>2</v>
      </c>
      <c r="AK34" s="30">
        <f t="shared" si="4"/>
        <v>1</v>
      </c>
      <c r="AL34" s="30">
        <f t="shared" si="5"/>
        <v>2</v>
      </c>
      <c r="AM34" s="30">
        <f t="shared" si="6"/>
        <v>1</v>
      </c>
      <c r="AN34" s="30">
        <f t="shared" si="7"/>
        <v>1</v>
      </c>
      <c r="AO34" s="30">
        <f t="shared" si="8"/>
        <v>0</v>
      </c>
      <c r="AP34" s="30">
        <f t="shared" si="9"/>
        <v>1</v>
      </c>
      <c r="AQ34" s="30">
        <f t="shared" si="10"/>
        <v>1</v>
      </c>
      <c r="AR34" s="30">
        <f t="shared" si="11"/>
        <v>3</v>
      </c>
      <c r="AS34" s="30">
        <f t="shared" si="12"/>
        <v>2</v>
      </c>
      <c r="AT34" s="30">
        <f t="shared" si="13"/>
        <v>1</v>
      </c>
      <c r="AU34" s="30">
        <f t="shared" si="14"/>
        <v>0</v>
      </c>
      <c r="AV34" s="30">
        <f t="shared" si="15"/>
        <v>1</v>
      </c>
      <c r="AW34" s="30">
        <f t="shared" si="16"/>
        <v>1</v>
      </c>
      <c r="AX34" s="30">
        <f t="shared" si="17"/>
        <v>4</v>
      </c>
      <c r="AY34" s="30">
        <f t="shared" si="18"/>
        <v>1</v>
      </c>
      <c r="AZ34" s="30">
        <f t="shared" si="19"/>
        <v>1</v>
      </c>
      <c r="BA34" s="30">
        <f t="shared" si="20"/>
        <v>0</v>
      </c>
      <c r="BB34" s="30">
        <f t="shared" si="21"/>
        <v>1</v>
      </c>
      <c r="BC34" s="30">
        <f t="shared" si="22"/>
        <v>1</v>
      </c>
      <c r="BD34" s="30">
        <f t="shared" si="23"/>
        <v>1</v>
      </c>
      <c r="BE34" s="30">
        <f t="shared" si="24"/>
        <v>1</v>
      </c>
      <c r="BF34" s="30">
        <f t="shared" si="25"/>
        <v>1</v>
      </c>
      <c r="BG34" s="30">
        <f t="shared" si="26"/>
        <v>2</v>
      </c>
      <c r="BH34" s="25">
        <f t="shared" si="27"/>
        <v>36</v>
      </c>
      <c r="BI34" s="27">
        <f t="shared" si="28"/>
        <v>0</v>
      </c>
      <c r="BJ34" s="29">
        <f t="shared" si="29"/>
        <v>7</v>
      </c>
      <c r="BK34" s="27">
        <f t="shared" si="30"/>
        <v>5</v>
      </c>
      <c r="BL34" s="29">
        <f t="shared" si="31"/>
        <v>5</v>
      </c>
      <c r="BM34" s="27">
        <f t="shared" si="32"/>
        <v>13</v>
      </c>
      <c r="BN34" s="29">
        <f t="shared" si="33"/>
        <v>6</v>
      </c>
    </row>
    <row r="35" spans="1:66">
      <c r="A35" s="56" t="s">
        <v>151</v>
      </c>
      <c r="B35" s="19">
        <v>1</v>
      </c>
      <c r="C35" s="19">
        <v>5</v>
      </c>
      <c r="D35" s="19">
        <v>1</v>
      </c>
      <c r="E35" s="19">
        <v>1</v>
      </c>
      <c r="F35" s="19">
        <v>5</v>
      </c>
      <c r="G35" s="19">
        <v>1</v>
      </c>
      <c r="H35" s="19">
        <v>5</v>
      </c>
      <c r="I35" s="19">
        <v>1</v>
      </c>
      <c r="J35" s="19">
        <v>1</v>
      </c>
      <c r="K35" s="19">
        <v>5</v>
      </c>
      <c r="L35" s="19">
        <v>1</v>
      </c>
      <c r="M35" s="19">
        <v>1</v>
      </c>
      <c r="N35" s="19">
        <v>5</v>
      </c>
      <c r="O35" s="19">
        <v>1</v>
      </c>
      <c r="P35" s="19">
        <v>1</v>
      </c>
      <c r="Q35" s="19">
        <v>4</v>
      </c>
      <c r="R35" s="19">
        <v>1</v>
      </c>
      <c r="S35" s="19">
        <v>1</v>
      </c>
      <c r="T35" s="19">
        <v>4</v>
      </c>
      <c r="U35" s="19">
        <v>1</v>
      </c>
      <c r="V35" s="19">
        <v>1</v>
      </c>
      <c r="W35" s="19">
        <v>4</v>
      </c>
      <c r="X35" s="19">
        <v>1</v>
      </c>
      <c r="Y35" s="19">
        <v>1</v>
      </c>
      <c r="Z35" s="19">
        <v>1</v>
      </c>
      <c r="AA35" s="19">
        <v>4</v>
      </c>
      <c r="AB35" s="19">
        <v>1</v>
      </c>
      <c r="AC35" s="19">
        <v>5</v>
      </c>
      <c r="AD35" s="20"/>
      <c r="AE35" s="30" t="str">
        <f t="shared" si="35"/>
        <v>CSIC_3</v>
      </c>
      <c r="AF35" s="30">
        <f t="shared" si="34"/>
        <v>1</v>
      </c>
      <c r="AG35" s="30">
        <f t="shared" si="0"/>
        <v>1</v>
      </c>
      <c r="AH35" s="30">
        <f t="shared" si="1"/>
        <v>1</v>
      </c>
      <c r="AI35" s="30">
        <f t="shared" si="2"/>
        <v>1</v>
      </c>
      <c r="AJ35" s="30">
        <f t="shared" si="3"/>
        <v>1</v>
      </c>
      <c r="AK35" s="30">
        <f t="shared" si="4"/>
        <v>1</v>
      </c>
      <c r="AL35" s="30">
        <f t="shared" si="5"/>
        <v>1</v>
      </c>
      <c r="AM35" s="30">
        <f t="shared" si="6"/>
        <v>1</v>
      </c>
      <c r="AN35" s="30">
        <f t="shared" si="7"/>
        <v>1</v>
      </c>
      <c r="AO35" s="30">
        <f t="shared" si="8"/>
        <v>1</v>
      </c>
      <c r="AP35" s="30">
        <f t="shared" si="9"/>
        <v>1</v>
      </c>
      <c r="AQ35" s="30">
        <f t="shared" si="10"/>
        <v>1</v>
      </c>
      <c r="AR35" s="30">
        <f t="shared" si="11"/>
        <v>1</v>
      </c>
      <c r="AS35" s="30">
        <f t="shared" si="12"/>
        <v>1</v>
      </c>
      <c r="AT35" s="30">
        <f t="shared" si="13"/>
        <v>1</v>
      </c>
      <c r="AU35" s="30">
        <f t="shared" si="14"/>
        <v>0</v>
      </c>
      <c r="AV35" s="30">
        <f t="shared" si="15"/>
        <v>1</v>
      </c>
      <c r="AW35" s="30">
        <f t="shared" si="16"/>
        <v>1</v>
      </c>
      <c r="AX35" s="30">
        <f t="shared" si="17"/>
        <v>2</v>
      </c>
      <c r="AY35" s="30">
        <f t="shared" si="18"/>
        <v>1</v>
      </c>
      <c r="AZ35" s="30">
        <f t="shared" si="19"/>
        <v>1</v>
      </c>
      <c r="BA35" s="30">
        <f t="shared" si="20"/>
        <v>0</v>
      </c>
      <c r="BB35" s="30">
        <f t="shared" si="21"/>
        <v>1</v>
      </c>
      <c r="BC35" s="30">
        <f t="shared" si="22"/>
        <v>1</v>
      </c>
      <c r="BD35" s="30">
        <f t="shared" si="23"/>
        <v>1</v>
      </c>
      <c r="BE35" s="30">
        <f t="shared" si="24"/>
        <v>2</v>
      </c>
      <c r="BF35" s="30">
        <f t="shared" si="25"/>
        <v>1</v>
      </c>
      <c r="BG35" s="30">
        <f t="shared" si="26"/>
        <v>1</v>
      </c>
      <c r="BH35" s="25">
        <f t="shared" si="27"/>
        <v>28</v>
      </c>
      <c r="BI35" s="27">
        <f t="shared" si="28"/>
        <v>1</v>
      </c>
      <c r="BJ35" s="29">
        <f t="shared" si="29"/>
        <v>5</v>
      </c>
      <c r="BK35" s="27">
        <f t="shared" si="30"/>
        <v>5</v>
      </c>
      <c r="BL35" s="29">
        <f t="shared" si="31"/>
        <v>5</v>
      </c>
      <c r="BM35" s="27">
        <f t="shared" si="32"/>
        <v>6</v>
      </c>
      <c r="BN35" s="29">
        <f t="shared" si="33"/>
        <v>6</v>
      </c>
    </row>
    <row r="36" spans="1:66">
      <c r="A36" s="56" t="s">
        <v>152</v>
      </c>
      <c r="B36" s="19">
        <v>1</v>
      </c>
      <c r="C36" s="19">
        <v>4</v>
      </c>
      <c r="D36" s="19">
        <v>1</v>
      </c>
      <c r="E36" s="19">
        <v>1</v>
      </c>
      <c r="F36" s="19">
        <v>4</v>
      </c>
      <c r="G36" s="19">
        <v>1</v>
      </c>
      <c r="H36" s="19">
        <v>5</v>
      </c>
      <c r="I36" s="19">
        <v>1</v>
      </c>
      <c r="J36" s="19">
        <v>1</v>
      </c>
      <c r="K36" s="19">
        <v>4</v>
      </c>
      <c r="L36" s="19">
        <v>2</v>
      </c>
      <c r="M36" s="19">
        <v>1</v>
      </c>
      <c r="N36" s="19">
        <v>4</v>
      </c>
      <c r="O36" s="19">
        <v>1</v>
      </c>
      <c r="P36" s="19">
        <v>1</v>
      </c>
      <c r="Q36" s="19">
        <v>3</v>
      </c>
      <c r="R36" s="19">
        <v>1</v>
      </c>
      <c r="S36" s="19">
        <v>1</v>
      </c>
      <c r="T36" s="19">
        <v>4</v>
      </c>
      <c r="U36" s="19">
        <v>1</v>
      </c>
      <c r="V36" s="19">
        <v>1</v>
      </c>
      <c r="W36" s="19">
        <v>3</v>
      </c>
      <c r="X36" s="19">
        <v>1</v>
      </c>
      <c r="Y36" s="19">
        <v>1</v>
      </c>
      <c r="Z36" s="19">
        <v>1</v>
      </c>
      <c r="AA36" s="19">
        <v>5</v>
      </c>
      <c r="AB36" s="19">
        <v>1</v>
      </c>
      <c r="AC36" s="19">
        <v>4</v>
      </c>
      <c r="AD36" s="20"/>
      <c r="AE36" s="30" t="str">
        <f t="shared" si="35"/>
        <v>CSIC_4</v>
      </c>
      <c r="AF36" s="30">
        <f t="shared" si="34"/>
        <v>1</v>
      </c>
      <c r="AG36" s="30">
        <f t="shared" si="0"/>
        <v>2</v>
      </c>
      <c r="AH36" s="30">
        <f t="shared" si="1"/>
        <v>1</v>
      </c>
      <c r="AI36" s="30">
        <f t="shared" si="2"/>
        <v>1</v>
      </c>
      <c r="AJ36" s="30">
        <f t="shared" si="3"/>
        <v>2</v>
      </c>
      <c r="AK36" s="30">
        <f t="shared" si="4"/>
        <v>1</v>
      </c>
      <c r="AL36" s="30">
        <f t="shared" si="5"/>
        <v>1</v>
      </c>
      <c r="AM36" s="30">
        <f t="shared" si="6"/>
        <v>1</v>
      </c>
      <c r="AN36" s="30">
        <f t="shared" si="7"/>
        <v>1</v>
      </c>
      <c r="AO36" s="30">
        <f t="shared" si="8"/>
        <v>0</v>
      </c>
      <c r="AP36" s="30">
        <f t="shared" si="9"/>
        <v>2</v>
      </c>
      <c r="AQ36" s="30">
        <f t="shared" si="10"/>
        <v>1</v>
      </c>
      <c r="AR36" s="30">
        <f t="shared" si="11"/>
        <v>2</v>
      </c>
      <c r="AS36" s="30">
        <f t="shared" si="12"/>
        <v>1</v>
      </c>
      <c r="AT36" s="30">
        <f t="shared" si="13"/>
        <v>1</v>
      </c>
      <c r="AU36" s="30">
        <f t="shared" si="14"/>
        <v>0</v>
      </c>
      <c r="AV36" s="30">
        <f t="shared" si="15"/>
        <v>1</v>
      </c>
      <c r="AW36" s="30">
        <f t="shared" si="16"/>
        <v>1</v>
      </c>
      <c r="AX36" s="30">
        <f t="shared" si="17"/>
        <v>2</v>
      </c>
      <c r="AY36" s="30">
        <f t="shared" si="18"/>
        <v>1</v>
      </c>
      <c r="AZ36" s="30">
        <f t="shared" si="19"/>
        <v>1</v>
      </c>
      <c r="BA36" s="30">
        <f t="shared" si="20"/>
        <v>0</v>
      </c>
      <c r="BB36" s="30">
        <f t="shared" si="21"/>
        <v>1</v>
      </c>
      <c r="BC36" s="30">
        <f t="shared" si="22"/>
        <v>1</v>
      </c>
      <c r="BD36" s="30">
        <f t="shared" si="23"/>
        <v>1</v>
      </c>
      <c r="BE36" s="30">
        <f t="shared" si="24"/>
        <v>1</v>
      </c>
      <c r="BF36" s="30">
        <f t="shared" si="25"/>
        <v>1</v>
      </c>
      <c r="BG36" s="30">
        <f t="shared" si="26"/>
        <v>2</v>
      </c>
      <c r="BH36" s="25">
        <f t="shared" si="27"/>
        <v>31</v>
      </c>
      <c r="BI36" s="27">
        <f t="shared" si="28"/>
        <v>0</v>
      </c>
      <c r="BJ36" s="29">
        <f t="shared" si="29"/>
        <v>5</v>
      </c>
      <c r="BK36" s="27">
        <f t="shared" si="30"/>
        <v>6</v>
      </c>
      <c r="BL36" s="29">
        <f t="shared" si="31"/>
        <v>5</v>
      </c>
      <c r="BM36" s="27">
        <f t="shared" si="32"/>
        <v>9</v>
      </c>
      <c r="BN36" s="29">
        <f t="shared" si="33"/>
        <v>6</v>
      </c>
    </row>
    <row r="37" spans="1:66">
      <c r="A37" s="56" t="s">
        <v>153</v>
      </c>
      <c r="B37" s="19">
        <v>1</v>
      </c>
      <c r="C37" s="19">
        <v>5</v>
      </c>
      <c r="D37" s="19">
        <v>1</v>
      </c>
      <c r="E37" s="19">
        <v>1</v>
      </c>
      <c r="F37" s="19">
        <v>5</v>
      </c>
      <c r="G37" s="19">
        <v>1</v>
      </c>
      <c r="H37" s="19">
        <v>5</v>
      </c>
      <c r="I37" s="19">
        <v>1</v>
      </c>
      <c r="J37" s="19">
        <v>1</v>
      </c>
      <c r="K37" s="19">
        <v>5</v>
      </c>
      <c r="L37" s="19">
        <v>1</v>
      </c>
      <c r="M37" s="19">
        <v>1</v>
      </c>
      <c r="N37" s="19">
        <v>5</v>
      </c>
      <c r="O37" s="19">
        <v>1</v>
      </c>
      <c r="P37" s="19">
        <v>1</v>
      </c>
      <c r="Q37" s="19">
        <v>5</v>
      </c>
      <c r="R37" s="19">
        <v>1</v>
      </c>
      <c r="S37" s="19">
        <v>1</v>
      </c>
      <c r="T37" s="19">
        <v>5</v>
      </c>
      <c r="U37" s="19">
        <v>1</v>
      </c>
      <c r="V37" s="19">
        <v>1</v>
      </c>
      <c r="W37" s="19">
        <v>5</v>
      </c>
      <c r="X37" s="19">
        <v>1</v>
      </c>
      <c r="Y37" s="19">
        <v>1</v>
      </c>
      <c r="Z37" s="19">
        <v>1</v>
      </c>
      <c r="AA37" s="19">
        <v>5</v>
      </c>
      <c r="AB37" s="19">
        <v>1</v>
      </c>
      <c r="AC37" s="19">
        <v>5</v>
      </c>
      <c r="AD37" s="20"/>
      <c r="AE37" s="30" t="str">
        <f t="shared" si="35"/>
        <v>CSIC_5</v>
      </c>
      <c r="AF37" s="30">
        <f t="shared" si="34"/>
        <v>1</v>
      </c>
      <c r="AG37" s="30">
        <f t="shared" si="0"/>
        <v>1</v>
      </c>
      <c r="AH37" s="30">
        <f t="shared" si="1"/>
        <v>1</v>
      </c>
      <c r="AI37" s="30">
        <f t="shared" si="2"/>
        <v>1</v>
      </c>
      <c r="AJ37" s="30">
        <f t="shared" si="3"/>
        <v>1</v>
      </c>
      <c r="AK37" s="30">
        <f t="shared" si="4"/>
        <v>1</v>
      </c>
      <c r="AL37" s="30">
        <f t="shared" si="5"/>
        <v>1</v>
      </c>
      <c r="AM37" s="30">
        <f t="shared" si="6"/>
        <v>1</v>
      </c>
      <c r="AN37" s="30">
        <f t="shared" si="7"/>
        <v>1</v>
      </c>
      <c r="AO37" s="30">
        <f t="shared" si="8"/>
        <v>1</v>
      </c>
      <c r="AP37" s="30">
        <f t="shared" si="9"/>
        <v>1</v>
      </c>
      <c r="AQ37" s="30">
        <f t="shared" si="10"/>
        <v>1</v>
      </c>
      <c r="AR37" s="30">
        <f t="shared" si="11"/>
        <v>1</v>
      </c>
      <c r="AS37" s="30">
        <f t="shared" si="12"/>
        <v>1</v>
      </c>
      <c r="AT37" s="30">
        <f t="shared" si="13"/>
        <v>1</v>
      </c>
      <c r="AU37" s="30">
        <f t="shared" si="14"/>
        <v>1</v>
      </c>
      <c r="AV37" s="30">
        <f t="shared" si="15"/>
        <v>1</v>
      </c>
      <c r="AW37" s="30">
        <f t="shared" si="16"/>
        <v>1</v>
      </c>
      <c r="AX37" s="30">
        <f t="shared" si="17"/>
        <v>1</v>
      </c>
      <c r="AY37" s="30">
        <f t="shared" si="18"/>
        <v>1</v>
      </c>
      <c r="AZ37" s="30">
        <f t="shared" si="19"/>
        <v>1</v>
      </c>
      <c r="BA37" s="30">
        <f t="shared" si="20"/>
        <v>1</v>
      </c>
      <c r="BB37" s="30">
        <f t="shared" si="21"/>
        <v>1</v>
      </c>
      <c r="BC37" s="30">
        <f t="shared" si="22"/>
        <v>1</v>
      </c>
      <c r="BD37" s="30">
        <f t="shared" si="23"/>
        <v>1</v>
      </c>
      <c r="BE37" s="30">
        <f t="shared" si="24"/>
        <v>1</v>
      </c>
      <c r="BF37" s="30">
        <f t="shared" si="25"/>
        <v>1</v>
      </c>
      <c r="BG37" s="30">
        <f t="shared" si="26"/>
        <v>1</v>
      </c>
      <c r="BH37" s="25">
        <f t="shared" si="27"/>
        <v>28</v>
      </c>
      <c r="BI37" s="27">
        <f t="shared" si="28"/>
        <v>3</v>
      </c>
      <c r="BJ37" s="29">
        <f t="shared" si="29"/>
        <v>5</v>
      </c>
      <c r="BK37" s="27">
        <f t="shared" si="30"/>
        <v>5</v>
      </c>
      <c r="BL37" s="29">
        <f t="shared" si="31"/>
        <v>5</v>
      </c>
      <c r="BM37" s="27">
        <f t="shared" si="32"/>
        <v>5</v>
      </c>
      <c r="BN37" s="29">
        <f t="shared" si="33"/>
        <v>5</v>
      </c>
    </row>
    <row r="38" spans="1:66">
      <c r="A38" s="56" t="s">
        <v>154</v>
      </c>
      <c r="B38" s="19">
        <v>1</v>
      </c>
      <c r="C38" s="19">
        <v>5</v>
      </c>
      <c r="D38" s="19">
        <v>1</v>
      </c>
      <c r="E38" s="19">
        <v>1</v>
      </c>
      <c r="F38" s="19">
        <v>4</v>
      </c>
      <c r="G38" s="19">
        <v>1</v>
      </c>
      <c r="H38" s="19">
        <v>5</v>
      </c>
      <c r="I38" s="19">
        <v>1</v>
      </c>
      <c r="J38" s="19">
        <v>1</v>
      </c>
      <c r="K38" s="19">
        <v>2</v>
      </c>
      <c r="L38" s="19">
        <v>1</v>
      </c>
      <c r="M38" s="19">
        <v>2</v>
      </c>
      <c r="N38" s="19">
        <v>5</v>
      </c>
      <c r="O38" s="19">
        <v>2</v>
      </c>
      <c r="P38" s="19">
        <v>1</v>
      </c>
      <c r="Q38" s="19">
        <v>4</v>
      </c>
      <c r="R38" s="19">
        <v>1</v>
      </c>
      <c r="S38" s="19">
        <v>1</v>
      </c>
      <c r="T38" s="19">
        <v>4</v>
      </c>
      <c r="U38" s="19">
        <v>1</v>
      </c>
      <c r="V38" s="19">
        <v>1</v>
      </c>
      <c r="W38" s="19">
        <v>4</v>
      </c>
      <c r="X38" s="19">
        <v>1</v>
      </c>
      <c r="Y38" s="19">
        <v>1</v>
      </c>
      <c r="Z38" s="19">
        <v>1</v>
      </c>
      <c r="AA38" s="19">
        <v>5</v>
      </c>
      <c r="AB38" s="19">
        <v>1</v>
      </c>
      <c r="AC38" s="19">
        <v>1</v>
      </c>
      <c r="AD38" s="20"/>
      <c r="AE38" s="30" t="str">
        <f t="shared" si="35"/>
        <v>CSIC_6</v>
      </c>
      <c r="AF38" s="30">
        <f t="shared" si="34"/>
        <v>1</v>
      </c>
      <c r="AG38" s="30">
        <f t="shared" si="0"/>
        <v>1</v>
      </c>
      <c r="AH38" s="30">
        <f t="shared" si="1"/>
        <v>1</v>
      </c>
      <c r="AI38" s="30">
        <f t="shared" si="2"/>
        <v>1</v>
      </c>
      <c r="AJ38" s="30">
        <f t="shared" si="3"/>
        <v>2</v>
      </c>
      <c r="AK38" s="30">
        <f t="shared" si="4"/>
        <v>1</v>
      </c>
      <c r="AL38" s="30">
        <f t="shared" si="5"/>
        <v>1</v>
      </c>
      <c r="AM38" s="30">
        <f t="shared" si="6"/>
        <v>1</v>
      </c>
      <c r="AN38" s="30">
        <f t="shared" si="7"/>
        <v>1</v>
      </c>
      <c r="AO38" s="30">
        <f t="shared" si="8"/>
        <v>0</v>
      </c>
      <c r="AP38" s="30">
        <f t="shared" si="9"/>
        <v>1</v>
      </c>
      <c r="AQ38" s="30">
        <f t="shared" si="10"/>
        <v>2</v>
      </c>
      <c r="AR38" s="30">
        <f t="shared" si="11"/>
        <v>1</v>
      </c>
      <c r="AS38" s="30">
        <f t="shared" si="12"/>
        <v>2</v>
      </c>
      <c r="AT38" s="30">
        <f t="shared" si="13"/>
        <v>1</v>
      </c>
      <c r="AU38" s="30">
        <f t="shared" si="14"/>
        <v>0</v>
      </c>
      <c r="AV38" s="30">
        <f t="shared" si="15"/>
        <v>1</v>
      </c>
      <c r="AW38" s="30">
        <f t="shared" si="16"/>
        <v>1</v>
      </c>
      <c r="AX38" s="30">
        <f t="shared" si="17"/>
        <v>2</v>
      </c>
      <c r="AY38" s="30">
        <f t="shared" si="18"/>
        <v>1</v>
      </c>
      <c r="AZ38" s="30">
        <f t="shared" si="19"/>
        <v>1</v>
      </c>
      <c r="BA38" s="30">
        <f t="shared" si="20"/>
        <v>0</v>
      </c>
      <c r="BB38" s="30">
        <f t="shared" si="21"/>
        <v>1</v>
      </c>
      <c r="BC38" s="30">
        <f t="shared" si="22"/>
        <v>1</v>
      </c>
      <c r="BD38" s="30">
        <f t="shared" si="23"/>
        <v>1</v>
      </c>
      <c r="BE38" s="30">
        <f t="shared" si="24"/>
        <v>1</v>
      </c>
      <c r="BF38" s="30">
        <f t="shared" si="25"/>
        <v>1</v>
      </c>
      <c r="BG38" s="30">
        <f t="shared" si="26"/>
        <v>5</v>
      </c>
      <c r="BH38" s="25">
        <f t="shared" si="27"/>
        <v>33</v>
      </c>
      <c r="BI38" s="27">
        <f t="shared" si="28"/>
        <v>0</v>
      </c>
      <c r="BJ38" s="29">
        <f t="shared" si="29"/>
        <v>6</v>
      </c>
      <c r="BK38" s="27">
        <f t="shared" si="30"/>
        <v>6</v>
      </c>
      <c r="BL38" s="29">
        <f t="shared" si="31"/>
        <v>5</v>
      </c>
      <c r="BM38" s="27">
        <f t="shared" si="32"/>
        <v>11</v>
      </c>
      <c r="BN38" s="29">
        <f t="shared" si="33"/>
        <v>5</v>
      </c>
    </row>
    <row r="39" spans="1:66">
      <c r="A39" s="37" t="s">
        <v>139</v>
      </c>
      <c r="B39" s="19">
        <v>1</v>
      </c>
      <c r="C39" s="19">
        <v>5</v>
      </c>
      <c r="D39" s="19">
        <v>2</v>
      </c>
      <c r="E39" s="19">
        <v>1</v>
      </c>
      <c r="F39" s="19">
        <v>4</v>
      </c>
      <c r="G39" s="19">
        <v>1</v>
      </c>
      <c r="H39" s="19">
        <v>5</v>
      </c>
      <c r="I39" s="19">
        <v>1</v>
      </c>
      <c r="J39" s="19">
        <v>1</v>
      </c>
      <c r="K39" s="19">
        <v>2</v>
      </c>
      <c r="L39" s="19">
        <v>1</v>
      </c>
      <c r="M39" s="19">
        <v>1</v>
      </c>
      <c r="N39" s="19">
        <v>5</v>
      </c>
      <c r="O39" s="19">
        <v>2</v>
      </c>
      <c r="P39" s="19">
        <v>1</v>
      </c>
      <c r="Q39" s="19">
        <v>4</v>
      </c>
      <c r="R39" s="19">
        <v>1</v>
      </c>
      <c r="S39" s="19">
        <v>1</v>
      </c>
      <c r="T39" s="19">
        <v>4</v>
      </c>
      <c r="U39" s="19">
        <v>1</v>
      </c>
      <c r="V39" s="19">
        <v>1</v>
      </c>
      <c r="W39" s="19">
        <v>4</v>
      </c>
      <c r="X39" s="19">
        <v>1</v>
      </c>
      <c r="Y39" s="19">
        <v>1</v>
      </c>
      <c r="Z39" s="19">
        <v>2</v>
      </c>
      <c r="AA39" s="19">
        <v>5</v>
      </c>
      <c r="AB39" s="19">
        <v>1</v>
      </c>
      <c r="AC39" s="19">
        <v>4</v>
      </c>
      <c r="AD39" s="20"/>
      <c r="AE39" s="30" t="str">
        <f t="shared" si="35"/>
        <v>UAM_38</v>
      </c>
      <c r="AF39" s="30">
        <f t="shared" si="34"/>
        <v>1</v>
      </c>
      <c r="AG39" s="30">
        <f t="shared" si="0"/>
        <v>1</v>
      </c>
      <c r="AH39" s="30">
        <f t="shared" si="1"/>
        <v>2</v>
      </c>
      <c r="AI39" s="30">
        <f t="shared" si="2"/>
        <v>1</v>
      </c>
      <c r="AJ39" s="30">
        <f t="shared" si="3"/>
        <v>2</v>
      </c>
      <c r="AK39" s="30">
        <f t="shared" si="4"/>
        <v>1</v>
      </c>
      <c r="AL39" s="30">
        <f t="shared" si="5"/>
        <v>1</v>
      </c>
      <c r="AM39" s="30">
        <f t="shared" si="6"/>
        <v>1</v>
      </c>
      <c r="AN39" s="30">
        <f t="shared" si="7"/>
        <v>1</v>
      </c>
      <c r="AO39" s="30">
        <f t="shared" si="8"/>
        <v>0</v>
      </c>
      <c r="AP39" s="30">
        <f t="shared" si="9"/>
        <v>1</v>
      </c>
      <c r="AQ39" s="30">
        <f t="shared" si="10"/>
        <v>1</v>
      </c>
      <c r="AR39" s="30">
        <f t="shared" si="11"/>
        <v>1</v>
      </c>
      <c r="AS39" s="30">
        <f t="shared" si="12"/>
        <v>2</v>
      </c>
      <c r="AT39" s="30">
        <f t="shared" si="13"/>
        <v>1</v>
      </c>
      <c r="AU39" s="30">
        <f t="shared" si="14"/>
        <v>0</v>
      </c>
      <c r="AV39" s="30">
        <f t="shared" si="15"/>
        <v>1</v>
      </c>
      <c r="AW39" s="30">
        <f t="shared" si="16"/>
        <v>1</v>
      </c>
      <c r="AX39" s="30">
        <f t="shared" si="17"/>
        <v>2</v>
      </c>
      <c r="AY39" s="30">
        <f t="shared" si="18"/>
        <v>1</v>
      </c>
      <c r="AZ39" s="30">
        <f t="shared" si="19"/>
        <v>1</v>
      </c>
      <c r="BA39" s="30">
        <f t="shared" si="20"/>
        <v>0</v>
      </c>
      <c r="BB39" s="30">
        <f t="shared" si="21"/>
        <v>1</v>
      </c>
      <c r="BC39" s="30">
        <f t="shared" si="22"/>
        <v>1</v>
      </c>
      <c r="BD39" s="30">
        <f t="shared" si="23"/>
        <v>2</v>
      </c>
      <c r="BE39" s="30">
        <f t="shared" si="24"/>
        <v>1</v>
      </c>
      <c r="BF39" s="30">
        <f t="shared" si="25"/>
        <v>1</v>
      </c>
      <c r="BG39" s="30">
        <f t="shared" si="26"/>
        <v>2</v>
      </c>
      <c r="BH39" s="25">
        <f t="shared" si="27"/>
        <v>31</v>
      </c>
      <c r="BI39" s="27">
        <f t="shared" si="28"/>
        <v>0</v>
      </c>
      <c r="BJ39" s="29">
        <f t="shared" si="29"/>
        <v>8</v>
      </c>
      <c r="BK39" s="27">
        <f t="shared" si="30"/>
        <v>5</v>
      </c>
      <c r="BL39" s="29">
        <f t="shared" si="31"/>
        <v>5</v>
      </c>
      <c r="BM39" s="27">
        <f t="shared" si="32"/>
        <v>8</v>
      </c>
      <c r="BN39" s="29">
        <f t="shared" si="33"/>
        <v>5</v>
      </c>
    </row>
    <row r="40" spans="1:66">
      <c r="A40" s="37" t="s">
        <v>140</v>
      </c>
      <c r="B40" s="19">
        <v>1</v>
      </c>
      <c r="C40" s="19">
        <v>4</v>
      </c>
      <c r="D40" s="19">
        <v>2</v>
      </c>
      <c r="E40" s="19">
        <v>1</v>
      </c>
      <c r="F40" s="19">
        <v>5</v>
      </c>
      <c r="G40" s="19">
        <v>1</v>
      </c>
      <c r="H40" s="19">
        <v>3</v>
      </c>
      <c r="I40" s="19">
        <v>2</v>
      </c>
      <c r="J40" s="19">
        <v>1</v>
      </c>
      <c r="K40" s="19">
        <v>2</v>
      </c>
      <c r="L40" s="19">
        <v>1</v>
      </c>
      <c r="M40" s="19">
        <v>1</v>
      </c>
      <c r="N40" s="19">
        <v>5</v>
      </c>
      <c r="O40" s="19">
        <v>3</v>
      </c>
      <c r="P40" s="19">
        <v>1</v>
      </c>
      <c r="Q40" s="19">
        <v>2</v>
      </c>
      <c r="R40" s="19">
        <v>1</v>
      </c>
      <c r="S40" s="19">
        <v>2</v>
      </c>
      <c r="T40" s="19">
        <v>3</v>
      </c>
      <c r="U40" s="19">
        <v>2</v>
      </c>
      <c r="V40" s="19">
        <v>2</v>
      </c>
      <c r="W40" s="19">
        <v>3</v>
      </c>
      <c r="X40" s="19">
        <v>3</v>
      </c>
      <c r="Y40" s="19">
        <v>1</v>
      </c>
      <c r="Z40" s="19">
        <v>4</v>
      </c>
      <c r="AA40" s="19">
        <v>5</v>
      </c>
      <c r="AB40" s="19">
        <v>2</v>
      </c>
      <c r="AC40" s="19">
        <v>4</v>
      </c>
      <c r="AD40" s="20"/>
      <c r="AE40" s="30" t="str">
        <f t="shared" si="35"/>
        <v>UAM_39</v>
      </c>
      <c r="AF40" s="30">
        <f t="shared" si="34"/>
        <v>1</v>
      </c>
      <c r="AG40" s="30">
        <f t="shared" si="0"/>
        <v>2</v>
      </c>
      <c r="AH40" s="30">
        <f t="shared" si="1"/>
        <v>2</v>
      </c>
      <c r="AI40" s="30">
        <f t="shared" si="2"/>
        <v>1</v>
      </c>
      <c r="AJ40" s="30">
        <f t="shared" si="3"/>
        <v>1</v>
      </c>
      <c r="AK40" s="30">
        <f t="shared" si="4"/>
        <v>1</v>
      </c>
      <c r="AL40" s="30">
        <f t="shared" si="5"/>
        <v>3</v>
      </c>
      <c r="AM40" s="30">
        <f t="shared" si="6"/>
        <v>2</v>
      </c>
      <c r="AN40" s="30">
        <f t="shared" si="7"/>
        <v>1</v>
      </c>
      <c r="AO40" s="30">
        <f t="shared" si="8"/>
        <v>0</v>
      </c>
      <c r="AP40" s="30">
        <f t="shared" si="9"/>
        <v>1</v>
      </c>
      <c r="AQ40" s="30">
        <f t="shared" si="10"/>
        <v>1</v>
      </c>
      <c r="AR40" s="30">
        <f t="shared" si="11"/>
        <v>1</v>
      </c>
      <c r="AS40" s="30">
        <f t="shared" si="12"/>
        <v>3</v>
      </c>
      <c r="AT40" s="30">
        <f t="shared" si="13"/>
        <v>1</v>
      </c>
      <c r="AU40" s="30">
        <f t="shared" si="14"/>
        <v>0</v>
      </c>
      <c r="AV40" s="30">
        <f t="shared" si="15"/>
        <v>1</v>
      </c>
      <c r="AW40" s="30">
        <f t="shared" si="16"/>
        <v>2</v>
      </c>
      <c r="AX40" s="30">
        <f t="shared" si="17"/>
        <v>3</v>
      </c>
      <c r="AY40" s="30">
        <f t="shared" si="18"/>
        <v>2</v>
      </c>
      <c r="AZ40" s="30">
        <f t="shared" si="19"/>
        <v>2</v>
      </c>
      <c r="BA40" s="30">
        <f t="shared" si="20"/>
        <v>0</v>
      </c>
      <c r="BB40" s="30">
        <f t="shared" si="21"/>
        <v>3</v>
      </c>
      <c r="BC40" s="30">
        <f t="shared" si="22"/>
        <v>1</v>
      </c>
      <c r="BD40" s="30">
        <f t="shared" si="23"/>
        <v>4</v>
      </c>
      <c r="BE40" s="30">
        <f t="shared" si="24"/>
        <v>1</v>
      </c>
      <c r="BF40" s="30">
        <f t="shared" si="25"/>
        <v>2</v>
      </c>
      <c r="BG40" s="30">
        <f t="shared" si="26"/>
        <v>2</v>
      </c>
      <c r="BH40" s="25">
        <f t="shared" si="27"/>
        <v>44</v>
      </c>
      <c r="BI40" s="27">
        <f t="shared" si="28"/>
        <v>0</v>
      </c>
      <c r="BJ40" s="29">
        <f t="shared" si="29"/>
        <v>13</v>
      </c>
      <c r="BK40" s="27">
        <f t="shared" si="30"/>
        <v>5</v>
      </c>
      <c r="BL40" s="29">
        <f t="shared" si="31"/>
        <v>10</v>
      </c>
      <c r="BM40" s="27">
        <f t="shared" si="32"/>
        <v>10</v>
      </c>
      <c r="BN40" s="29">
        <f t="shared" si="33"/>
        <v>6</v>
      </c>
    </row>
    <row r="41" spans="1:66">
      <c r="A41" s="37" t="s">
        <v>141</v>
      </c>
      <c r="B41" s="19">
        <v>1</v>
      </c>
      <c r="C41" s="19">
        <v>5</v>
      </c>
      <c r="D41" s="19">
        <v>1</v>
      </c>
      <c r="E41" s="19">
        <v>1</v>
      </c>
      <c r="F41" s="19">
        <v>4</v>
      </c>
      <c r="G41" s="19">
        <v>1</v>
      </c>
      <c r="H41" s="19">
        <v>5</v>
      </c>
      <c r="I41" s="19">
        <v>1</v>
      </c>
      <c r="J41" s="19">
        <v>1</v>
      </c>
      <c r="K41" s="19">
        <v>5</v>
      </c>
      <c r="L41" s="19">
        <v>1</v>
      </c>
      <c r="M41" s="19">
        <v>1</v>
      </c>
      <c r="N41" s="19">
        <v>5</v>
      </c>
      <c r="O41" s="19">
        <v>1</v>
      </c>
      <c r="P41" s="19">
        <v>1</v>
      </c>
      <c r="Q41" s="19">
        <v>5</v>
      </c>
      <c r="R41" s="19">
        <v>1</v>
      </c>
      <c r="S41" s="19">
        <v>1</v>
      </c>
      <c r="T41" s="19">
        <v>5</v>
      </c>
      <c r="U41" s="19">
        <v>1</v>
      </c>
      <c r="V41" s="19">
        <v>1</v>
      </c>
      <c r="W41" s="19">
        <v>5</v>
      </c>
      <c r="X41" s="19">
        <v>1</v>
      </c>
      <c r="Y41" s="19">
        <v>1</v>
      </c>
      <c r="Z41" s="19">
        <v>1</v>
      </c>
      <c r="AA41" s="19">
        <v>5</v>
      </c>
      <c r="AB41" s="19">
        <v>1</v>
      </c>
      <c r="AC41" s="19">
        <v>5</v>
      </c>
      <c r="AD41" s="20"/>
      <c r="AE41" s="30" t="str">
        <f t="shared" si="35"/>
        <v>UAM_40</v>
      </c>
      <c r="AF41" s="30">
        <f t="shared" si="34"/>
        <v>1</v>
      </c>
      <c r="AG41" s="30">
        <f t="shared" si="0"/>
        <v>1</v>
      </c>
      <c r="AH41" s="30">
        <f t="shared" si="1"/>
        <v>1</v>
      </c>
      <c r="AI41" s="30">
        <f t="shared" si="2"/>
        <v>1</v>
      </c>
      <c r="AJ41" s="30">
        <f t="shared" si="3"/>
        <v>2</v>
      </c>
      <c r="AK41" s="30">
        <f t="shared" si="4"/>
        <v>1</v>
      </c>
      <c r="AL41" s="30">
        <f t="shared" si="5"/>
        <v>1</v>
      </c>
      <c r="AM41" s="30">
        <f t="shared" si="6"/>
        <v>1</v>
      </c>
      <c r="AN41" s="30">
        <f t="shared" si="7"/>
        <v>1</v>
      </c>
      <c r="AO41" s="30">
        <f t="shared" si="8"/>
        <v>1</v>
      </c>
      <c r="AP41" s="30">
        <f t="shared" si="9"/>
        <v>1</v>
      </c>
      <c r="AQ41" s="30">
        <f t="shared" si="10"/>
        <v>1</v>
      </c>
      <c r="AR41" s="30">
        <f t="shared" si="11"/>
        <v>1</v>
      </c>
      <c r="AS41" s="30">
        <f t="shared" si="12"/>
        <v>1</v>
      </c>
      <c r="AT41" s="30">
        <f t="shared" si="13"/>
        <v>1</v>
      </c>
      <c r="AU41" s="30">
        <f t="shared" si="14"/>
        <v>1</v>
      </c>
      <c r="AV41" s="30">
        <f t="shared" si="15"/>
        <v>1</v>
      </c>
      <c r="AW41" s="30">
        <f t="shared" si="16"/>
        <v>1</v>
      </c>
      <c r="AX41" s="30">
        <f t="shared" si="17"/>
        <v>1</v>
      </c>
      <c r="AY41" s="30">
        <f t="shared" si="18"/>
        <v>1</v>
      </c>
      <c r="AZ41" s="30">
        <f t="shared" si="19"/>
        <v>1</v>
      </c>
      <c r="BA41" s="30">
        <f t="shared" si="20"/>
        <v>1</v>
      </c>
      <c r="BB41" s="30">
        <f t="shared" si="21"/>
        <v>1</v>
      </c>
      <c r="BC41" s="30">
        <f t="shared" si="22"/>
        <v>1</v>
      </c>
      <c r="BD41" s="30">
        <f t="shared" si="23"/>
        <v>1</v>
      </c>
      <c r="BE41" s="30">
        <f t="shared" si="24"/>
        <v>1</v>
      </c>
      <c r="BF41" s="30">
        <f t="shared" si="25"/>
        <v>1</v>
      </c>
      <c r="BG41" s="30">
        <f t="shared" si="26"/>
        <v>1</v>
      </c>
      <c r="BH41" s="25">
        <f t="shared" si="27"/>
        <v>29</v>
      </c>
      <c r="BI41" s="27">
        <f t="shared" si="28"/>
        <v>3</v>
      </c>
      <c r="BJ41" s="29">
        <f t="shared" si="29"/>
        <v>5</v>
      </c>
      <c r="BK41" s="27">
        <f t="shared" si="30"/>
        <v>5</v>
      </c>
      <c r="BL41" s="29">
        <f t="shared" si="31"/>
        <v>5</v>
      </c>
      <c r="BM41" s="27">
        <f t="shared" si="32"/>
        <v>6</v>
      </c>
      <c r="BN41" s="29">
        <f t="shared" si="33"/>
        <v>5</v>
      </c>
    </row>
    <row r="42" spans="1:66">
      <c r="A42" s="37" t="s">
        <v>142</v>
      </c>
      <c r="B42" s="19">
        <v>1</v>
      </c>
      <c r="C42" s="19">
        <v>5</v>
      </c>
      <c r="D42" s="19">
        <v>1</v>
      </c>
      <c r="E42" s="19">
        <v>1</v>
      </c>
      <c r="F42" s="19">
        <v>5</v>
      </c>
      <c r="G42" s="19">
        <v>1</v>
      </c>
      <c r="H42" s="19">
        <v>5</v>
      </c>
      <c r="I42" s="19">
        <v>1</v>
      </c>
      <c r="J42" s="19">
        <v>1</v>
      </c>
      <c r="K42" s="19">
        <v>4</v>
      </c>
      <c r="L42" s="19">
        <v>1</v>
      </c>
      <c r="M42" s="19">
        <v>1</v>
      </c>
      <c r="N42" s="19">
        <v>5</v>
      </c>
      <c r="O42" s="19">
        <v>3</v>
      </c>
      <c r="P42" s="19">
        <v>1</v>
      </c>
      <c r="Q42" s="19">
        <v>4</v>
      </c>
      <c r="R42" s="19">
        <v>1</v>
      </c>
      <c r="S42" s="19">
        <v>1</v>
      </c>
      <c r="T42" s="19">
        <v>5</v>
      </c>
      <c r="U42" s="19">
        <v>1</v>
      </c>
      <c r="V42" s="19">
        <v>1</v>
      </c>
      <c r="W42" s="19">
        <v>5</v>
      </c>
      <c r="X42" s="19">
        <v>1</v>
      </c>
      <c r="Y42" s="19">
        <v>1</v>
      </c>
      <c r="Z42" s="19">
        <v>1</v>
      </c>
      <c r="AA42" s="19">
        <v>5</v>
      </c>
      <c r="AB42" s="19">
        <v>1</v>
      </c>
      <c r="AC42" s="19">
        <v>5</v>
      </c>
      <c r="AD42" s="20"/>
      <c r="AE42" s="30" t="str">
        <f t="shared" si="35"/>
        <v>UAM_41</v>
      </c>
      <c r="AF42" s="30">
        <f t="shared" si="34"/>
        <v>1</v>
      </c>
      <c r="AG42" s="30">
        <f t="shared" si="0"/>
        <v>1</v>
      </c>
      <c r="AH42" s="30">
        <f t="shared" si="1"/>
        <v>1</v>
      </c>
      <c r="AI42" s="30">
        <f t="shared" si="2"/>
        <v>1</v>
      </c>
      <c r="AJ42" s="30">
        <f t="shared" si="3"/>
        <v>1</v>
      </c>
      <c r="AK42" s="30">
        <f t="shared" si="4"/>
        <v>1</v>
      </c>
      <c r="AL42" s="30">
        <f t="shared" si="5"/>
        <v>1</v>
      </c>
      <c r="AM42" s="30">
        <f t="shared" si="6"/>
        <v>1</v>
      </c>
      <c r="AN42" s="30">
        <f t="shared" si="7"/>
        <v>1</v>
      </c>
      <c r="AO42" s="30">
        <f t="shared" si="8"/>
        <v>0</v>
      </c>
      <c r="AP42" s="30">
        <f t="shared" si="9"/>
        <v>1</v>
      </c>
      <c r="AQ42" s="30">
        <f t="shared" si="10"/>
        <v>1</v>
      </c>
      <c r="AR42" s="30">
        <f t="shared" si="11"/>
        <v>1</v>
      </c>
      <c r="AS42" s="30">
        <f t="shared" si="12"/>
        <v>3</v>
      </c>
      <c r="AT42" s="30">
        <f t="shared" si="13"/>
        <v>1</v>
      </c>
      <c r="AU42" s="30">
        <f t="shared" si="14"/>
        <v>0</v>
      </c>
      <c r="AV42" s="30">
        <f t="shared" si="15"/>
        <v>1</v>
      </c>
      <c r="AW42" s="30">
        <f t="shared" si="16"/>
        <v>1</v>
      </c>
      <c r="AX42" s="30">
        <f t="shared" si="17"/>
        <v>1</v>
      </c>
      <c r="AY42" s="30">
        <f t="shared" si="18"/>
        <v>1</v>
      </c>
      <c r="AZ42" s="30">
        <f t="shared" si="19"/>
        <v>1</v>
      </c>
      <c r="BA42" s="30">
        <f t="shared" si="20"/>
        <v>1</v>
      </c>
      <c r="BB42" s="30">
        <f t="shared" si="21"/>
        <v>1</v>
      </c>
      <c r="BC42" s="30">
        <f t="shared" si="22"/>
        <v>1</v>
      </c>
      <c r="BD42" s="30">
        <f t="shared" si="23"/>
        <v>1</v>
      </c>
      <c r="BE42" s="30">
        <f t="shared" si="24"/>
        <v>1</v>
      </c>
      <c r="BF42" s="30">
        <f t="shared" si="25"/>
        <v>1</v>
      </c>
      <c r="BG42" s="30">
        <f t="shared" si="26"/>
        <v>1</v>
      </c>
      <c r="BH42" s="25">
        <f t="shared" si="27"/>
        <v>28</v>
      </c>
      <c r="BI42" s="27">
        <f t="shared" si="28"/>
        <v>1</v>
      </c>
      <c r="BJ42" s="29">
        <f t="shared" si="29"/>
        <v>7</v>
      </c>
      <c r="BK42" s="27">
        <f t="shared" si="30"/>
        <v>5</v>
      </c>
      <c r="BL42" s="29">
        <f t="shared" si="31"/>
        <v>5</v>
      </c>
      <c r="BM42" s="27">
        <f t="shared" si="32"/>
        <v>5</v>
      </c>
      <c r="BN42" s="29">
        <f t="shared" si="33"/>
        <v>5</v>
      </c>
    </row>
    <row r="43" spans="1:66">
      <c r="A43" s="37" t="s">
        <v>155</v>
      </c>
      <c r="B43" s="19">
        <v>1</v>
      </c>
      <c r="C43" s="19">
        <v>5</v>
      </c>
      <c r="D43" s="19">
        <v>2</v>
      </c>
      <c r="E43" s="19">
        <v>1</v>
      </c>
      <c r="F43" s="19">
        <v>5</v>
      </c>
      <c r="G43" s="19">
        <v>1</v>
      </c>
      <c r="H43" s="19">
        <v>4</v>
      </c>
      <c r="I43" s="19">
        <v>1</v>
      </c>
      <c r="J43" s="19">
        <v>1</v>
      </c>
      <c r="K43" s="19">
        <v>2</v>
      </c>
      <c r="L43" s="19">
        <v>1</v>
      </c>
      <c r="M43" s="19">
        <v>2</v>
      </c>
      <c r="N43" s="19">
        <v>5</v>
      </c>
      <c r="O43" s="19">
        <v>2</v>
      </c>
      <c r="P43" s="19">
        <v>1</v>
      </c>
      <c r="Q43" s="19">
        <v>4</v>
      </c>
      <c r="R43" s="19">
        <v>1</v>
      </c>
      <c r="S43" s="19">
        <v>1</v>
      </c>
      <c r="T43" s="19">
        <v>4</v>
      </c>
      <c r="U43" s="19">
        <v>1</v>
      </c>
      <c r="V43" s="19">
        <v>1</v>
      </c>
      <c r="W43" s="19">
        <v>4</v>
      </c>
      <c r="X43" s="19">
        <v>1</v>
      </c>
      <c r="Y43" s="19">
        <v>1</v>
      </c>
      <c r="Z43" s="19">
        <v>2</v>
      </c>
      <c r="AA43" s="19">
        <v>5</v>
      </c>
      <c r="AB43" s="19">
        <v>1</v>
      </c>
      <c r="AC43" s="19">
        <v>4</v>
      </c>
      <c r="AD43" s="20"/>
      <c r="AE43" s="30" t="str">
        <f t="shared" si="35"/>
        <v>UAM_42</v>
      </c>
      <c r="AF43" s="30">
        <f t="shared" si="34"/>
        <v>1</v>
      </c>
      <c r="AG43" s="30">
        <f t="shared" si="0"/>
        <v>1</v>
      </c>
      <c r="AH43" s="30">
        <f t="shared" si="1"/>
        <v>2</v>
      </c>
      <c r="AI43" s="30">
        <f t="shared" si="2"/>
        <v>1</v>
      </c>
      <c r="AJ43" s="30">
        <f t="shared" si="3"/>
        <v>1</v>
      </c>
      <c r="AK43" s="30">
        <f t="shared" si="4"/>
        <v>1</v>
      </c>
      <c r="AL43" s="30">
        <f t="shared" si="5"/>
        <v>2</v>
      </c>
      <c r="AM43" s="30">
        <f t="shared" si="6"/>
        <v>1</v>
      </c>
      <c r="AN43" s="30">
        <f t="shared" si="7"/>
        <v>1</v>
      </c>
      <c r="AO43" s="30">
        <f t="shared" si="8"/>
        <v>0</v>
      </c>
      <c r="AP43" s="30">
        <f t="shared" si="9"/>
        <v>1</v>
      </c>
      <c r="AQ43" s="30">
        <f t="shared" si="10"/>
        <v>2</v>
      </c>
      <c r="AR43" s="30">
        <f t="shared" si="11"/>
        <v>1</v>
      </c>
      <c r="AS43" s="30">
        <f t="shared" si="12"/>
        <v>2</v>
      </c>
      <c r="AT43" s="30">
        <f t="shared" si="13"/>
        <v>1</v>
      </c>
      <c r="AU43" s="30">
        <f t="shared" si="14"/>
        <v>0</v>
      </c>
      <c r="AV43" s="30">
        <f t="shared" si="15"/>
        <v>1</v>
      </c>
      <c r="AW43" s="30">
        <f t="shared" si="16"/>
        <v>1</v>
      </c>
      <c r="AX43" s="30">
        <f t="shared" si="17"/>
        <v>2</v>
      </c>
      <c r="AY43" s="30">
        <f t="shared" si="18"/>
        <v>1</v>
      </c>
      <c r="AZ43" s="30">
        <f t="shared" si="19"/>
        <v>1</v>
      </c>
      <c r="BA43" s="30">
        <f t="shared" si="20"/>
        <v>0</v>
      </c>
      <c r="BB43" s="30">
        <f t="shared" si="21"/>
        <v>1</v>
      </c>
      <c r="BC43" s="30">
        <f t="shared" si="22"/>
        <v>1</v>
      </c>
      <c r="BD43" s="30">
        <f t="shared" si="23"/>
        <v>2</v>
      </c>
      <c r="BE43" s="30">
        <f t="shared" si="24"/>
        <v>1</v>
      </c>
      <c r="BF43" s="30">
        <f t="shared" si="25"/>
        <v>1</v>
      </c>
      <c r="BG43" s="30">
        <f t="shared" si="26"/>
        <v>2</v>
      </c>
      <c r="BH43" s="25">
        <f t="shared" si="27"/>
        <v>32</v>
      </c>
      <c r="BI43" s="27">
        <f t="shared" si="28"/>
        <v>0</v>
      </c>
      <c r="BJ43" s="29">
        <f t="shared" si="29"/>
        <v>8</v>
      </c>
      <c r="BK43" s="27">
        <f t="shared" si="30"/>
        <v>6</v>
      </c>
      <c r="BL43" s="29">
        <f t="shared" si="31"/>
        <v>5</v>
      </c>
      <c r="BM43" s="27">
        <f t="shared" si="32"/>
        <v>8</v>
      </c>
      <c r="BN43" s="29">
        <f t="shared" si="33"/>
        <v>5</v>
      </c>
    </row>
    <row r="44" spans="1:66">
      <c r="A44" s="37" t="s">
        <v>156</v>
      </c>
      <c r="B44" s="19">
        <v>1</v>
      </c>
      <c r="C44" s="19">
        <v>5</v>
      </c>
      <c r="D44" s="19">
        <v>1</v>
      </c>
      <c r="E44" s="19">
        <v>3</v>
      </c>
      <c r="F44" s="19">
        <v>5</v>
      </c>
      <c r="G44" s="19">
        <v>1</v>
      </c>
      <c r="H44" s="19">
        <v>5</v>
      </c>
      <c r="I44" s="19">
        <v>1</v>
      </c>
      <c r="J44" s="19">
        <v>1</v>
      </c>
      <c r="K44" s="19">
        <v>4</v>
      </c>
      <c r="L44" s="19">
        <v>1</v>
      </c>
      <c r="M44" s="19">
        <v>1</v>
      </c>
      <c r="N44" s="19">
        <v>4</v>
      </c>
      <c r="O44" s="19">
        <v>1</v>
      </c>
      <c r="P44" s="19">
        <v>1</v>
      </c>
      <c r="Q44" s="19">
        <v>3</v>
      </c>
      <c r="R44" s="19">
        <v>1</v>
      </c>
      <c r="S44" s="19">
        <v>1</v>
      </c>
      <c r="T44" s="19">
        <v>3</v>
      </c>
      <c r="U44" s="19">
        <v>1</v>
      </c>
      <c r="V44" s="19">
        <v>1</v>
      </c>
      <c r="W44" s="19">
        <v>3</v>
      </c>
      <c r="X44" s="19">
        <v>1</v>
      </c>
      <c r="Y44" s="19">
        <v>1</v>
      </c>
      <c r="Z44" s="19">
        <v>1</v>
      </c>
      <c r="AA44" s="19">
        <v>5</v>
      </c>
      <c r="AB44" s="19">
        <v>1</v>
      </c>
      <c r="AC44" s="19">
        <v>4</v>
      </c>
      <c r="AD44" s="20"/>
      <c r="AE44" s="30" t="str">
        <f t="shared" si="35"/>
        <v>UAM_43</v>
      </c>
      <c r="AF44" s="30">
        <f t="shared" si="34"/>
        <v>1</v>
      </c>
      <c r="AG44" s="30">
        <f t="shared" si="0"/>
        <v>1</v>
      </c>
      <c r="AH44" s="30">
        <f t="shared" si="1"/>
        <v>1</v>
      </c>
      <c r="AI44" s="30">
        <f t="shared" si="2"/>
        <v>3</v>
      </c>
      <c r="AJ44" s="30">
        <f t="shared" si="3"/>
        <v>1</v>
      </c>
      <c r="AK44" s="30">
        <f t="shared" si="4"/>
        <v>1</v>
      </c>
      <c r="AL44" s="30">
        <f t="shared" si="5"/>
        <v>1</v>
      </c>
      <c r="AM44" s="30">
        <f t="shared" si="6"/>
        <v>1</v>
      </c>
      <c r="AN44" s="30">
        <f t="shared" si="7"/>
        <v>1</v>
      </c>
      <c r="AO44" s="30">
        <f t="shared" si="8"/>
        <v>0</v>
      </c>
      <c r="AP44" s="30">
        <f t="shared" si="9"/>
        <v>1</v>
      </c>
      <c r="AQ44" s="30">
        <f t="shared" si="10"/>
        <v>1</v>
      </c>
      <c r="AR44" s="30">
        <f t="shared" si="11"/>
        <v>2</v>
      </c>
      <c r="AS44" s="30">
        <f t="shared" si="12"/>
        <v>1</v>
      </c>
      <c r="AT44" s="30">
        <f t="shared" si="13"/>
        <v>1</v>
      </c>
      <c r="AU44" s="30">
        <f t="shared" si="14"/>
        <v>0</v>
      </c>
      <c r="AV44" s="30">
        <f t="shared" si="15"/>
        <v>1</v>
      </c>
      <c r="AW44" s="30">
        <f t="shared" si="16"/>
        <v>1</v>
      </c>
      <c r="AX44" s="30">
        <f t="shared" si="17"/>
        <v>3</v>
      </c>
      <c r="AY44" s="30">
        <f t="shared" si="18"/>
        <v>1</v>
      </c>
      <c r="AZ44" s="30">
        <f t="shared" si="19"/>
        <v>1</v>
      </c>
      <c r="BA44" s="30">
        <f t="shared" si="20"/>
        <v>0</v>
      </c>
      <c r="BB44" s="30">
        <f t="shared" si="21"/>
        <v>1</v>
      </c>
      <c r="BC44" s="30">
        <f t="shared" si="22"/>
        <v>1</v>
      </c>
      <c r="BD44" s="30">
        <f t="shared" si="23"/>
        <v>1</v>
      </c>
      <c r="BE44" s="30">
        <f t="shared" si="24"/>
        <v>1</v>
      </c>
      <c r="BF44" s="30">
        <f t="shared" si="25"/>
        <v>1</v>
      </c>
      <c r="BG44" s="30">
        <f t="shared" si="26"/>
        <v>2</v>
      </c>
      <c r="BH44" s="25">
        <f t="shared" si="27"/>
        <v>31</v>
      </c>
      <c r="BI44" s="27">
        <f t="shared" si="28"/>
        <v>0</v>
      </c>
      <c r="BJ44" s="29">
        <f t="shared" si="29"/>
        <v>5</v>
      </c>
      <c r="BK44" s="27">
        <f t="shared" si="30"/>
        <v>5</v>
      </c>
      <c r="BL44" s="29">
        <f t="shared" si="31"/>
        <v>5</v>
      </c>
      <c r="BM44" s="27">
        <f t="shared" si="32"/>
        <v>9</v>
      </c>
      <c r="BN44" s="29">
        <f t="shared" si="33"/>
        <v>7</v>
      </c>
    </row>
    <row r="45" spans="1:66">
      <c r="A45" s="37" t="s">
        <v>157</v>
      </c>
      <c r="B45" s="19">
        <v>1</v>
      </c>
      <c r="C45" s="19">
        <v>5</v>
      </c>
      <c r="D45" s="19">
        <v>1</v>
      </c>
      <c r="E45" s="19">
        <v>1</v>
      </c>
      <c r="F45" s="19">
        <v>5</v>
      </c>
      <c r="G45" s="19">
        <v>1</v>
      </c>
      <c r="H45" s="19">
        <v>5</v>
      </c>
      <c r="I45" s="19">
        <v>1</v>
      </c>
      <c r="J45" s="19">
        <v>1</v>
      </c>
      <c r="K45" s="19">
        <v>5</v>
      </c>
      <c r="L45" s="19">
        <v>1</v>
      </c>
      <c r="M45" s="19">
        <v>1</v>
      </c>
      <c r="N45" s="19">
        <v>5</v>
      </c>
      <c r="O45" s="19">
        <v>1</v>
      </c>
      <c r="P45" s="19">
        <v>1</v>
      </c>
      <c r="Q45" s="19">
        <v>5</v>
      </c>
      <c r="R45" s="19">
        <v>1</v>
      </c>
      <c r="S45" s="19">
        <v>1</v>
      </c>
      <c r="T45" s="19">
        <v>5</v>
      </c>
      <c r="U45" s="19">
        <v>1</v>
      </c>
      <c r="V45" s="19">
        <v>1</v>
      </c>
      <c r="W45" s="19">
        <v>5</v>
      </c>
      <c r="X45" s="19">
        <v>1</v>
      </c>
      <c r="Y45" s="19">
        <v>1</v>
      </c>
      <c r="Z45" s="19">
        <v>1</v>
      </c>
      <c r="AA45" s="19">
        <v>5</v>
      </c>
      <c r="AB45" s="19">
        <v>1</v>
      </c>
      <c r="AC45" s="19">
        <v>5</v>
      </c>
      <c r="AD45" s="20"/>
      <c r="AE45" s="30" t="str">
        <f t="shared" si="35"/>
        <v>UAM_44</v>
      </c>
      <c r="AF45" s="30">
        <f t="shared" si="34"/>
        <v>1</v>
      </c>
      <c r="AG45" s="30">
        <f t="shared" si="0"/>
        <v>1</v>
      </c>
      <c r="AH45" s="30">
        <f t="shared" si="1"/>
        <v>1</v>
      </c>
      <c r="AI45" s="30">
        <f t="shared" si="2"/>
        <v>1</v>
      </c>
      <c r="AJ45" s="30">
        <f t="shared" si="3"/>
        <v>1</v>
      </c>
      <c r="AK45" s="30">
        <f t="shared" si="4"/>
        <v>1</v>
      </c>
      <c r="AL45" s="30">
        <f t="shared" si="5"/>
        <v>1</v>
      </c>
      <c r="AM45" s="30">
        <f t="shared" si="6"/>
        <v>1</v>
      </c>
      <c r="AN45" s="30">
        <f t="shared" si="7"/>
        <v>1</v>
      </c>
      <c r="AO45" s="30">
        <f t="shared" si="8"/>
        <v>1</v>
      </c>
      <c r="AP45" s="30">
        <f t="shared" si="9"/>
        <v>1</v>
      </c>
      <c r="AQ45" s="30">
        <f t="shared" si="10"/>
        <v>1</v>
      </c>
      <c r="AR45" s="30">
        <f t="shared" si="11"/>
        <v>1</v>
      </c>
      <c r="AS45" s="30">
        <f t="shared" si="12"/>
        <v>1</v>
      </c>
      <c r="AT45" s="30">
        <f t="shared" si="13"/>
        <v>1</v>
      </c>
      <c r="AU45" s="30">
        <f t="shared" si="14"/>
        <v>1</v>
      </c>
      <c r="AV45" s="30">
        <f t="shared" si="15"/>
        <v>1</v>
      </c>
      <c r="AW45" s="30">
        <f t="shared" si="16"/>
        <v>1</v>
      </c>
      <c r="AX45" s="30">
        <f t="shared" si="17"/>
        <v>1</v>
      </c>
      <c r="AY45" s="30">
        <f t="shared" si="18"/>
        <v>1</v>
      </c>
      <c r="AZ45" s="30">
        <f t="shared" si="19"/>
        <v>1</v>
      </c>
      <c r="BA45" s="30">
        <f t="shared" si="20"/>
        <v>1</v>
      </c>
      <c r="BB45" s="30">
        <f t="shared" si="21"/>
        <v>1</v>
      </c>
      <c r="BC45" s="30">
        <f t="shared" si="22"/>
        <v>1</v>
      </c>
      <c r="BD45" s="30">
        <f t="shared" si="23"/>
        <v>1</v>
      </c>
      <c r="BE45" s="30">
        <f t="shared" si="24"/>
        <v>1</v>
      </c>
      <c r="BF45" s="30">
        <f t="shared" si="25"/>
        <v>1</v>
      </c>
      <c r="BG45" s="30">
        <f t="shared" si="26"/>
        <v>1</v>
      </c>
      <c r="BH45" s="25">
        <f t="shared" si="27"/>
        <v>28</v>
      </c>
      <c r="BI45" s="27">
        <f t="shared" si="28"/>
        <v>3</v>
      </c>
      <c r="BJ45" s="29">
        <f t="shared" si="29"/>
        <v>5</v>
      </c>
      <c r="BK45" s="27">
        <f t="shared" si="30"/>
        <v>5</v>
      </c>
      <c r="BL45" s="29">
        <f t="shared" si="31"/>
        <v>5</v>
      </c>
      <c r="BM45" s="27">
        <f t="shared" si="32"/>
        <v>5</v>
      </c>
      <c r="BN45" s="29">
        <f t="shared" si="33"/>
        <v>5</v>
      </c>
    </row>
    <row r="46" spans="1:66">
      <c r="A46" s="37" t="s">
        <v>158</v>
      </c>
      <c r="B46" s="19">
        <v>1</v>
      </c>
      <c r="C46" s="19">
        <v>5</v>
      </c>
      <c r="D46" s="19">
        <v>1</v>
      </c>
      <c r="E46" s="19">
        <v>1</v>
      </c>
      <c r="F46" s="19">
        <v>5</v>
      </c>
      <c r="G46" s="19">
        <v>1</v>
      </c>
      <c r="H46" s="19">
        <v>5</v>
      </c>
      <c r="I46" s="19">
        <v>1</v>
      </c>
      <c r="J46" s="19">
        <v>1</v>
      </c>
      <c r="K46" s="19">
        <v>2</v>
      </c>
      <c r="L46" s="19">
        <v>1</v>
      </c>
      <c r="M46" s="19">
        <v>1</v>
      </c>
      <c r="N46" s="19">
        <v>5</v>
      </c>
      <c r="O46" s="19">
        <v>2</v>
      </c>
      <c r="P46" s="19">
        <v>1</v>
      </c>
      <c r="Q46" s="19">
        <v>5</v>
      </c>
      <c r="R46" s="19">
        <v>1</v>
      </c>
      <c r="S46" s="19">
        <v>1</v>
      </c>
      <c r="T46" s="19">
        <v>5</v>
      </c>
      <c r="U46" s="19">
        <v>1</v>
      </c>
      <c r="V46" s="19">
        <v>1</v>
      </c>
      <c r="W46" s="19">
        <v>5</v>
      </c>
      <c r="X46" s="19">
        <v>1</v>
      </c>
      <c r="Y46" s="19">
        <v>1</v>
      </c>
      <c r="Z46" s="19">
        <v>1</v>
      </c>
      <c r="AA46" s="19">
        <v>5</v>
      </c>
      <c r="AB46" s="19">
        <v>1</v>
      </c>
      <c r="AC46" s="19">
        <v>5</v>
      </c>
      <c r="AD46" s="20"/>
      <c r="AE46" s="30" t="str">
        <f t="shared" si="35"/>
        <v>UAM_45</v>
      </c>
      <c r="AF46" s="30">
        <f t="shared" si="34"/>
        <v>1</v>
      </c>
      <c r="AG46" s="30">
        <f t="shared" si="0"/>
        <v>1</v>
      </c>
      <c r="AH46" s="30">
        <f t="shared" si="1"/>
        <v>1</v>
      </c>
      <c r="AI46" s="30">
        <f t="shared" si="2"/>
        <v>1</v>
      </c>
      <c r="AJ46" s="30">
        <f t="shared" si="3"/>
        <v>1</v>
      </c>
      <c r="AK46" s="30">
        <f t="shared" si="4"/>
        <v>1</v>
      </c>
      <c r="AL46" s="30">
        <f t="shared" si="5"/>
        <v>1</v>
      </c>
      <c r="AM46" s="30">
        <f t="shared" si="6"/>
        <v>1</v>
      </c>
      <c r="AN46" s="30">
        <f t="shared" si="7"/>
        <v>1</v>
      </c>
      <c r="AO46" s="30">
        <f t="shared" si="8"/>
        <v>0</v>
      </c>
      <c r="AP46" s="30">
        <f t="shared" si="9"/>
        <v>1</v>
      </c>
      <c r="AQ46" s="30">
        <f t="shared" si="10"/>
        <v>1</v>
      </c>
      <c r="AR46" s="30">
        <f t="shared" si="11"/>
        <v>1</v>
      </c>
      <c r="AS46" s="30">
        <f t="shared" si="12"/>
        <v>2</v>
      </c>
      <c r="AT46" s="30">
        <f t="shared" si="13"/>
        <v>1</v>
      </c>
      <c r="AU46" s="30">
        <f t="shared" si="14"/>
        <v>1</v>
      </c>
      <c r="AV46" s="30">
        <f t="shared" si="15"/>
        <v>1</v>
      </c>
      <c r="AW46" s="30">
        <f t="shared" si="16"/>
        <v>1</v>
      </c>
      <c r="AX46" s="30">
        <f t="shared" si="17"/>
        <v>1</v>
      </c>
      <c r="AY46" s="30">
        <f t="shared" si="18"/>
        <v>1</v>
      </c>
      <c r="AZ46" s="30">
        <f t="shared" si="19"/>
        <v>1</v>
      </c>
      <c r="BA46" s="30">
        <f t="shared" si="20"/>
        <v>1</v>
      </c>
      <c r="BB46" s="30">
        <f t="shared" si="21"/>
        <v>1</v>
      </c>
      <c r="BC46" s="30">
        <f t="shared" si="22"/>
        <v>1</v>
      </c>
      <c r="BD46" s="30">
        <f t="shared" si="23"/>
        <v>1</v>
      </c>
      <c r="BE46" s="30">
        <f t="shared" si="24"/>
        <v>1</v>
      </c>
      <c r="BF46" s="30">
        <f t="shared" si="25"/>
        <v>1</v>
      </c>
      <c r="BG46" s="30">
        <f t="shared" si="26"/>
        <v>1</v>
      </c>
      <c r="BH46" s="25">
        <f t="shared" si="27"/>
        <v>28</v>
      </c>
      <c r="BI46" s="27">
        <f t="shared" si="28"/>
        <v>2</v>
      </c>
      <c r="BJ46" s="29">
        <f t="shared" si="29"/>
        <v>6</v>
      </c>
      <c r="BK46" s="27">
        <f t="shared" si="30"/>
        <v>5</v>
      </c>
      <c r="BL46" s="29">
        <f t="shared" si="31"/>
        <v>5</v>
      </c>
      <c r="BM46" s="27">
        <f t="shared" si="32"/>
        <v>5</v>
      </c>
      <c r="BN46" s="29">
        <f t="shared" si="33"/>
        <v>5</v>
      </c>
    </row>
    <row r="47" spans="1:66">
      <c r="A47" s="37" t="s">
        <v>159</v>
      </c>
      <c r="B47" s="19">
        <v>1</v>
      </c>
      <c r="C47" s="19">
        <v>5</v>
      </c>
      <c r="D47" s="19">
        <v>1</v>
      </c>
      <c r="E47" s="19">
        <v>1</v>
      </c>
      <c r="F47" s="19">
        <v>4</v>
      </c>
      <c r="G47" s="19">
        <v>2</v>
      </c>
      <c r="H47" s="19">
        <v>4</v>
      </c>
      <c r="I47" s="19">
        <v>1</v>
      </c>
      <c r="J47" s="19">
        <v>1</v>
      </c>
      <c r="K47" s="19">
        <v>3</v>
      </c>
      <c r="L47" s="19">
        <v>1</v>
      </c>
      <c r="M47" s="19">
        <v>1</v>
      </c>
      <c r="N47" s="19">
        <v>4</v>
      </c>
      <c r="O47" s="19">
        <v>1</v>
      </c>
      <c r="P47" s="19">
        <v>1</v>
      </c>
      <c r="Q47" s="19">
        <v>3</v>
      </c>
      <c r="R47" s="19">
        <v>1</v>
      </c>
      <c r="S47" s="19">
        <v>2</v>
      </c>
      <c r="T47" s="19">
        <v>4</v>
      </c>
      <c r="U47" s="19">
        <v>1</v>
      </c>
      <c r="V47" s="19">
        <v>1</v>
      </c>
      <c r="W47" s="19">
        <v>4</v>
      </c>
      <c r="X47" s="19">
        <v>1</v>
      </c>
      <c r="Y47" s="19">
        <v>1</v>
      </c>
      <c r="Z47" s="19">
        <v>1</v>
      </c>
      <c r="AA47" s="19">
        <v>5</v>
      </c>
      <c r="AB47" s="19">
        <v>1</v>
      </c>
      <c r="AC47" s="19">
        <v>4</v>
      </c>
      <c r="AD47" s="20"/>
      <c r="AE47" s="30" t="str">
        <f t="shared" si="35"/>
        <v>UAM_46</v>
      </c>
      <c r="AF47" s="30">
        <f t="shared" si="34"/>
        <v>1</v>
      </c>
      <c r="AG47" s="30">
        <f t="shared" si="0"/>
        <v>1</v>
      </c>
      <c r="AH47" s="30">
        <f t="shared" si="1"/>
        <v>1</v>
      </c>
      <c r="AI47" s="30">
        <f t="shared" si="2"/>
        <v>1</v>
      </c>
      <c r="AJ47" s="30">
        <f t="shared" si="3"/>
        <v>2</v>
      </c>
      <c r="AK47" s="30">
        <f t="shared" si="4"/>
        <v>2</v>
      </c>
      <c r="AL47" s="30">
        <f t="shared" si="5"/>
        <v>2</v>
      </c>
      <c r="AM47" s="30">
        <f t="shared" si="6"/>
        <v>1</v>
      </c>
      <c r="AN47" s="30">
        <f t="shared" si="7"/>
        <v>1</v>
      </c>
      <c r="AO47" s="30">
        <f t="shared" si="8"/>
        <v>0</v>
      </c>
      <c r="AP47" s="30">
        <f t="shared" si="9"/>
        <v>1</v>
      </c>
      <c r="AQ47" s="30">
        <f t="shared" si="10"/>
        <v>1</v>
      </c>
      <c r="AR47" s="30">
        <f t="shared" si="11"/>
        <v>2</v>
      </c>
      <c r="AS47" s="30">
        <f t="shared" si="12"/>
        <v>1</v>
      </c>
      <c r="AT47" s="30">
        <f t="shared" si="13"/>
        <v>1</v>
      </c>
      <c r="AU47" s="30">
        <f t="shared" si="14"/>
        <v>0</v>
      </c>
      <c r="AV47" s="30">
        <f t="shared" si="15"/>
        <v>1</v>
      </c>
      <c r="AW47" s="30">
        <f t="shared" si="16"/>
        <v>2</v>
      </c>
      <c r="AX47" s="30">
        <f t="shared" si="17"/>
        <v>2</v>
      </c>
      <c r="AY47" s="30">
        <f t="shared" si="18"/>
        <v>1</v>
      </c>
      <c r="AZ47" s="30">
        <f t="shared" si="19"/>
        <v>1</v>
      </c>
      <c r="BA47" s="30">
        <f t="shared" si="20"/>
        <v>0</v>
      </c>
      <c r="BB47" s="30">
        <f t="shared" si="21"/>
        <v>1</v>
      </c>
      <c r="BC47" s="30">
        <f t="shared" si="22"/>
        <v>1</v>
      </c>
      <c r="BD47" s="30">
        <f t="shared" si="23"/>
        <v>1</v>
      </c>
      <c r="BE47" s="30">
        <f t="shared" si="24"/>
        <v>1</v>
      </c>
      <c r="BF47" s="30">
        <f t="shared" si="25"/>
        <v>1</v>
      </c>
      <c r="BG47" s="30">
        <f t="shared" si="26"/>
        <v>2</v>
      </c>
      <c r="BH47" s="25">
        <f t="shared" si="27"/>
        <v>32</v>
      </c>
      <c r="BI47" s="27">
        <f t="shared" si="28"/>
        <v>0</v>
      </c>
      <c r="BJ47" s="29">
        <f t="shared" si="29"/>
        <v>6</v>
      </c>
      <c r="BK47" s="27">
        <f t="shared" si="30"/>
        <v>5</v>
      </c>
      <c r="BL47" s="29">
        <f t="shared" si="31"/>
        <v>5</v>
      </c>
      <c r="BM47" s="27">
        <f t="shared" si="32"/>
        <v>10</v>
      </c>
      <c r="BN47" s="29">
        <f t="shared" si="33"/>
        <v>6</v>
      </c>
    </row>
    <row r="48" spans="1:66">
      <c r="A48" s="37" t="s">
        <v>160</v>
      </c>
      <c r="B48" s="19">
        <v>1</v>
      </c>
      <c r="C48" s="19">
        <v>5</v>
      </c>
      <c r="D48" s="19">
        <v>2</v>
      </c>
      <c r="E48" s="19">
        <v>1</v>
      </c>
      <c r="F48" s="19">
        <v>5</v>
      </c>
      <c r="G48" s="19">
        <v>1</v>
      </c>
      <c r="H48" s="19">
        <v>5</v>
      </c>
      <c r="I48" s="19">
        <v>2</v>
      </c>
      <c r="J48" s="19">
        <v>1</v>
      </c>
      <c r="K48" s="19">
        <v>4</v>
      </c>
      <c r="L48" s="19">
        <v>1</v>
      </c>
      <c r="M48" s="19">
        <v>1</v>
      </c>
      <c r="N48" s="19">
        <v>4</v>
      </c>
      <c r="O48" s="19">
        <v>2</v>
      </c>
      <c r="P48" s="19">
        <v>1</v>
      </c>
      <c r="Q48" s="19">
        <v>4</v>
      </c>
      <c r="R48" s="19">
        <v>1</v>
      </c>
      <c r="S48" s="19">
        <v>4</v>
      </c>
      <c r="T48" s="19">
        <v>4</v>
      </c>
      <c r="U48" s="19">
        <v>1</v>
      </c>
      <c r="V48" s="19">
        <v>1</v>
      </c>
      <c r="W48" s="19">
        <v>3</v>
      </c>
      <c r="X48" s="19">
        <v>1</v>
      </c>
      <c r="Y48" s="19">
        <v>1</v>
      </c>
      <c r="Z48" s="19">
        <v>2</v>
      </c>
      <c r="AA48" s="19">
        <v>5</v>
      </c>
      <c r="AB48" s="19">
        <v>1</v>
      </c>
      <c r="AC48" s="19">
        <v>4</v>
      </c>
      <c r="AD48" s="20"/>
      <c r="AE48" s="30" t="str">
        <f t="shared" si="35"/>
        <v>UAM_47</v>
      </c>
      <c r="AF48" s="30">
        <f t="shared" si="34"/>
        <v>1</v>
      </c>
      <c r="AG48" s="30">
        <f t="shared" si="0"/>
        <v>1</v>
      </c>
      <c r="AH48" s="30">
        <f t="shared" si="1"/>
        <v>2</v>
      </c>
      <c r="AI48" s="30">
        <f t="shared" si="2"/>
        <v>1</v>
      </c>
      <c r="AJ48" s="30">
        <f t="shared" si="3"/>
        <v>1</v>
      </c>
      <c r="AK48" s="30">
        <f t="shared" si="4"/>
        <v>1</v>
      </c>
      <c r="AL48" s="30">
        <f t="shared" si="5"/>
        <v>1</v>
      </c>
      <c r="AM48" s="30">
        <f t="shared" si="6"/>
        <v>2</v>
      </c>
      <c r="AN48" s="30">
        <f t="shared" si="7"/>
        <v>1</v>
      </c>
      <c r="AO48" s="30">
        <f t="shared" si="8"/>
        <v>0</v>
      </c>
      <c r="AP48" s="30">
        <f t="shared" si="9"/>
        <v>1</v>
      </c>
      <c r="AQ48" s="30">
        <f t="shared" si="10"/>
        <v>1</v>
      </c>
      <c r="AR48" s="30">
        <f t="shared" si="11"/>
        <v>2</v>
      </c>
      <c r="AS48" s="30">
        <f t="shared" si="12"/>
        <v>2</v>
      </c>
      <c r="AT48" s="30">
        <f t="shared" si="13"/>
        <v>1</v>
      </c>
      <c r="AU48" s="30">
        <f t="shared" si="14"/>
        <v>0</v>
      </c>
      <c r="AV48" s="30">
        <f t="shared" si="15"/>
        <v>1</v>
      </c>
      <c r="AW48" s="30">
        <f t="shared" si="16"/>
        <v>4</v>
      </c>
      <c r="AX48" s="30">
        <f t="shared" si="17"/>
        <v>2</v>
      </c>
      <c r="AY48" s="30">
        <f t="shared" si="18"/>
        <v>1</v>
      </c>
      <c r="AZ48" s="30">
        <f t="shared" si="19"/>
        <v>1</v>
      </c>
      <c r="BA48" s="30">
        <f t="shared" si="20"/>
        <v>0</v>
      </c>
      <c r="BB48" s="30">
        <f t="shared" si="21"/>
        <v>1</v>
      </c>
      <c r="BC48" s="30">
        <f t="shared" si="22"/>
        <v>1</v>
      </c>
      <c r="BD48" s="30">
        <f t="shared" si="23"/>
        <v>2</v>
      </c>
      <c r="BE48" s="30">
        <f t="shared" si="24"/>
        <v>1</v>
      </c>
      <c r="BF48" s="30">
        <f t="shared" si="25"/>
        <v>1</v>
      </c>
      <c r="BG48" s="30">
        <f t="shared" si="26"/>
        <v>2</v>
      </c>
      <c r="BH48" s="25">
        <f t="shared" si="27"/>
        <v>35</v>
      </c>
      <c r="BI48" s="27">
        <f t="shared" si="28"/>
        <v>0</v>
      </c>
      <c r="BJ48" s="29">
        <f t="shared" si="29"/>
        <v>12</v>
      </c>
      <c r="BK48" s="27">
        <f t="shared" si="30"/>
        <v>5</v>
      </c>
      <c r="BL48" s="29">
        <f t="shared" si="31"/>
        <v>5</v>
      </c>
      <c r="BM48" s="27">
        <f t="shared" si="32"/>
        <v>8</v>
      </c>
      <c r="BN48" s="29">
        <f t="shared" si="33"/>
        <v>5</v>
      </c>
    </row>
    <row r="49" spans="1:73">
      <c r="A49" s="37" t="s">
        <v>161</v>
      </c>
      <c r="B49" s="19">
        <v>1</v>
      </c>
      <c r="C49" s="19">
        <v>5</v>
      </c>
      <c r="D49" s="19">
        <v>1</v>
      </c>
      <c r="E49" s="19">
        <v>1</v>
      </c>
      <c r="F49" s="19">
        <v>5</v>
      </c>
      <c r="G49" s="19">
        <v>1</v>
      </c>
      <c r="H49" s="19">
        <v>5</v>
      </c>
      <c r="I49" s="19">
        <v>1</v>
      </c>
      <c r="J49" s="19">
        <v>1</v>
      </c>
      <c r="K49" s="19">
        <v>2</v>
      </c>
      <c r="L49" s="19">
        <v>1</v>
      </c>
      <c r="M49" s="19">
        <v>1</v>
      </c>
      <c r="N49" s="19">
        <v>5</v>
      </c>
      <c r="O49" s="19">
        <v>1</v>
      </c>
      <c r="P49" s="19">
        <v>1</v>
      </c>
      <c r="Q49" s="19">
        <v>5</v>
      </c>
      <c r="R49" s="19">
        <v>1</v>
      </c>
      <c r="S49" s="19">
        <v>1</v>
      </c>
      <c r="T49" s="19">
        <v>5</v>
      </c>
      <c r="U49" s="19">
        <v>1</v>
      </c>
      <c r="V49" s="19">
        <v>1</v>
      </c>
      <c r="W49" s="19">
        <v>4</v>
      </c>
      <c r="X49" s="19">
        <v>1</v>
      </c>
      <c r="Y49" s="19">
        <v>1</v>
      </c>
      <c r="Z49" s="19">
        <v>1</v>
      </c>
      <c r="AA49" s="19">
        <v>5</v>
      </c>
      <c r="AB49" s="19">
        <v>1</v>
      </c>
      <c r="AC49" s="19">
        <v>5</v>
      </c>
      <c r="AD49" s="20"/>
      <c r="AE49" s="30" t="str">
        <f t="shared" si="35"/>
        <v>UAM_48</v>
      </c>
      <c r="AF49" s="30">
        <f t="shared" si="34"/>
        <v>1</v>
      </c>
      <c r="AG49" s="30">
        <f t="shared" si="0"/>
        <v>1</v>
      </c>
      <c r="AH49" s="30">
        <f t="shared" si="1"/>
        <v>1</v>
      </c>
      <c r="AI49" s="30">
        <f t="shared" si="2"/>
        <v>1</v>
      </c>
      <c r="AJ49" s="30">
        <f t="shared" si="3"/>
        <v>1</v>
      </c>
      <c r="AK49" s="30">
        <f t="shared" si="4"/>
        <v>1</v>
      </c>
      <c r="AL49" s="30">
        <f t="shared" si="5"/>
        <v>1</v>
      </c>
      <c r="AM49" s="30">
        <f t="shared" si="6"/>
        <v>1</v>
      </c>
      <c r="AN49" s="30">
        <f t="shared" si="7"/>
        <v>1</v>
      </c>
      <c r="AO49" s="30">
        <f t="shared" si="8"/>
        <v>0</v>
      </c>
      <c r="AP49" s="30">
        <f t="shared" si="9"/>
        <v>1</v>
      </c>
      <c r="AQ49" s="30">
        <f t="shared" si="10"/>
        <v>1</v>
      </c>
      <c r="AR49" s="30">
        <f t="shared" si="11"/>
        <v>1</v>
      </c>
      <c r="AS49" s="30">
        <f t="shared" si="12"/>
        <v>1</v>
      </c>
      <c r="AT49" s="30">
        <f t="shared" si="13"/>
        <v>1</v>
      </c>
      <c r="AU49" s="30">
        <f t="shared" si="14"/>
        <v>1</v>
      </c>
      <c r="AV49" s="30">
        <f t="shared" si="15"/>
        <v>1</v>
      </c>
      <c r="AW49" s="30">
        <f t="shared" si="16"/>
        <v>1</v>
      </c>
      <c r="AX49" s="30">
        <f t="shared" si="17"/>
        <v>1</v>
      </c>
      <c r="AY49" s="30">
        <f t="shared" si="18"/>
        <v>1</v>
      </c>
      <c r="AZ49" s="30">
        <f t="shared" si="19"/>
        <v>1</v>
      </c>
      <c r="BA49" s="30">
        <f t="shared" si="20"/>
        <v>0</v>
      </c>
      <c r="BB49" s="30">
        <f t="shared" si="21"/>
        <v>1</v>
      </c>
      <c r="BC49" s="30">
        <f t="shared" si="22"/>
        <v>1</v>
      </c>
      <c r="BD49" s="30">
        <f t="shared" si="23"/>
        <v>1</v>
      </c>
      <c r="BE49" s="30">
        <f t="shared" si="24"/>
        <v>1</v>
      </c>
      <c r="BF49" s="30">
        <f t="shared" si="25"/>
        <v>1</v>
      </c>
      <c r="BG49" s="30">
        <f t="shared" si="26"/>
        <v>1</v>
      </c>
      <c r="BH49" s="25">
        <f t="shared" si="27"/>
        <v>26</v>
      </c>
      <c r="BI49" s="27">
        <f t="shared" si="28"/>
        <v>1</v>
      </c>
      <c r="BJ49" s="29">
        <f t="shared" si="29"/>
        <v>5</v>
      </c>
      <c r="BK49" s="27">
        <f t="shared" si="30"/>
        <v>5</v>
      </c>
      <c r="BL49" s="29">
        <f t="shared" si="31"/>
        <v>5</v>
      </c>
      <c r="BM49" s="27">
        <f t="shared" si="32"/>
        <v>5</v>
      </c>
      <c r="BN49" s="29">
        <f t="shared" si="33"/>
        <v>5</v>
      </c>
    </row>
    <row r="50" spans="1:73">
      <c r="A50" s="37" t="s">
        <v>162</v>
      </c>
      <c r="B50" s="19">
        <v>1</v>
      </c>
      <c r="C50" s="19">
        <v>5</v>
      </c>
      <c r="D50" s="19">
        <v>1</v>
      </c>
      <c r="E50" s="19">
        <v>1</v>
      </c>
      <c r="F50" s="19">
        <v>5</v>
      </c>
      <c r="G50" s="19">
        <v>1</v>
      </c>
      <c r="H50" s="19">
        <v>5</v>
      </c>
      <c r="I50" s="19">
        <v>1</v>
      </c>
      <c r="J50" s="19">
        <v>1</v>
      </c>
      <c r="K50" s="19">
        <v>5</v>
      </c>
      <c r="L50" s="19">
        <v>1</v>
      </c>
      <c r="M50" s="19">
        <v>1</v>
      </c>
      <c r="N50" s="19">
        <v>5</v>
      </c>
      <c r="O50" s="19">
        <v>1</v>
      </c>
      <c r="P50" s="19">
        <v>1</v>
      </c>
      <c r="Q50" s="19">
        <v>4</v>
      </c>
      <c r="R50" s="19">
        <v>1</v>
      </c>
      <c r="S50" s="19">
        <v>1</v>
      </c>
      <c r="T50" s="19">
        <v>5</v>
      </c>
      <c r="U50" s="19">
        <v>1</v>
      </c>
      <c r="V50" s="19">
        <v>1</v>
      </c>
      <c r="W50" s="19">
        <v>5</v>
      </c>
      <c r="X50" s="19">
        <v>1</v>
      </c>
      <c r="Y50" s="19">
        <v>1</v>
      </c>
      <c r="Z50" s="19">
        <v>1</v>
      </c>
      <c r="AA50" s="19">
        <v>5</v>
      </c>
      <c r="AB50" s="19">
        <v>1</v>
      </c>
      <c r="AC50" s="19">
        <v>5</v>
      </c>
      <c r="AD50" s="20"/>
      <c r="AE50" s="30" t="str">
        <f t="shared" si="35"/>
        <v>UAM_49</v>
      </c>
      <c r="AF50" s="30">
        <f t="shared" si="34"/>
        <v>1</v>
      </c>
      <c r="AG50" s="30">
        <f t="shared" si="0"/>
        <v>1</v>
      </c>
      <c r="AH50" s="30">
        <f t="shared" si="1"/>
        <v>1</v>
      </c>
      <c r="AI50" s="30">
        <f t="shared" si="2"/>
        <v>1</v>
      </c>
      <c r="AJ50" s="30">
        <f t="shared" si="3"/>
        <v>1</v>
      </c>
      <c r="AK50" s="30">
        <f t="shared" si="4"/>
        <v>1</v>
      </c>
      <c r="AL50" s="30">
        <f t="shared" si="5"/>
        <v>1</v>
      </c>
      <c r="AM50" s="30">
        <f t="shared" si="6"/>
        <v>1</v>
      </c>
      <c r="AN50" s="30">
        <f t="shared" si="7"/>
        <v>1</v>
      </c>
      <c r="AO50" s="30">
        <f t="shared" si="8"/>
        <v>1</v>
      </c>
      <c r="AP50" s="30">
        <f t="shared" si="9"/>
        <v>1</v>
      </c>
      <c r="AQ50" s="30">
        <f t="shared" si="10"/>
        <v>1</v>
      </c>
      <c r="AR50" s="30">
        <f t="shared" si="11"/>
        <v>1</v>
      </c>
      <c r="AS50" s="30">
        <f t="shared" si="12"/>
        <v>1</v>
      </c>
      <c r="AT50" s="30">
        <f t="shared" si="13"/>
        <v>1</v>
      </c>
      <c r="AU50" s="30">
        <f t="shared" si="14"/>
        <v>0</v>
      </c>
      <c r="AV50" s="30">
        <f t="shared" si="15"/>
        <v>1</v>
      </c>
      <c r="AW50" s="30">
        <f t="shared" si="16"/>
        <v>1</v>
      </c>
      <c r="AX50" s="30">
        <f t="shared" si="17"/>
        <v>1</v>
      </c>
      <c r="AY50" s="30">
        <f t="shared" si="18"/>
        <v>1</v>
      </c>
      <c r="AZ50" s="30">
        <f t="shared" si="19"/>
        <v>1</v>
      </c>
      <c r="BA50" s="30">
        <f t="shared" si="20"/>
        <v>1</v>
      </c>
      <c r="BB50" s="30">
        <f t="shared" si="21"/>
        <v>1</v>
      </c>
      <c r="BC50" s="30">
        <f t="shared" si="22"/>
        <v>1</v>
      </c>
      <c r="BD50" s="30">
        <f t="shared" si="23"/>
        <v>1</v>
      </c>
      <c r="BE50" s="30">
        <f t="shared" si="24"/>
        <v>1</v>
      </c>
      <c r="BF50" s="30">
        <f t="shared" si="25"/>
        <v>1</v>
      </c>
      <c r="BG50" s="30">
        <f t="shared" si="26"/>
        <v>1</v>
      </c>
      <c r="BH50" s="25">
        <f t="shared" si="27"/>
        <v>27</v>
      </c>
      <c r="BI50" s="27">
        <f t="shared" si="28"/>
        <v>2</v>
      </c>
      <c r="BJ50" s="29">
        <f t="shared" si="29"/>
        <v>5</v>
      </c>
      <c r="BK50" s="27">
        <f t="shared" si="30"/>
        <v>5</v>
      </c>
      <c r="BL50" s="29">
        <f t="shared" si="31"/>
        <v>5</v>
      </c>
      <c r="BM50" s="27">
        <f t="shared" si="32"/>
        <v>5</v>
      </c>
      <c r="BN50" s="29">
        <f t="shared" si="33"/>
        <v>5</v>
      </c>
      <c r="BP50" s="17"/>
      <c r="BQ50" s="17"/>
      <c r="BR50" s="17"/>
      <c r="BS50" s="17"/>
      <c r="BT50" s="17"/>
      <c r="BU50" s="17"/>
    </row>
    <row r="51" spans="1:73">
      <c r="A51" s="37" t="s">
        <v>163</v>
      </c>
      <c r="B51" s="19">
        <v>1</v>
      </c>
      <c r="C51" s="19">
        <v>5</v>
      </c>
      <c r="D51" s="19">
        <v>1</v>
      </c>
      <c r="E51" s="19">
        <v>1</v>
      </c>
      <c r="F51" s="19">
        <v>5</v>
      </c>
      <c r="G51" s="19">
        <v>1</v>
      </c>
      <c r="H51" s="19">
        <v>5</v>
      </c>
      <c r="I51" s="19">
        <v>1</v>
      </c>
      <c r="J51" s="19">
        <v>1</v>
      </c>
      <c r="K51" s="19">
        <v>5</v>
      </c>
      <c r="L51" s="19">
        <v>1</v>
      </c>
      <c r="M51" s="19">
        <v>1</v>
      </c>
      <c r="N51" s="19">
        <v>5</v>
      </c>
      <c r="O51" s="19">
        <v>1</v>
      </c>
      <c r="P51" s="19">
        <v>1</v>
      </c>
      <c r="Q51" s="19">
        <v>5</v>
      </c>
      <c r="R51" s="19">
        <v>1</v>
      </c>
      <c r="S51" s="19">
        <v>1</v>
      </c>
      <c r="T51" s="19">
        <v>5</v>
      </c>
      <c r="U51" s="19">
        <v>1</v>
      </c>
      <c r="V51" s="19">
        <v>1</v>
      </c>
      <c r="W51" s="19">
        <v>5</v>
      </c>
      <c r="X51" s="19">
        <v>1</v>
      </c>
      <c r="Y51" s="19">
        <v>1</v>
      </c>
      <c r="Z51" s="19">
        <v>1</v>
      </c>
      <c r="AA51" s="19">
        <v>5</v>
      </c>
      <c r="AB51" s="19">
        <v>1</v>
      </c>
      <c r="AC51" s="19">
        <v>5</v>
      </c>
      <c r="AD51" s="20"/>
      <c r="AE51" s="30" t="str">
        <f t="shared" si="35"/>
        <v>UAM_50</v>
      </c>
      <c r="AF51" s="30">
        <f t="shared" si="34"/>
        <v>1</v>
      </c>
      <c r="AG51" s="30">
        <f t="shared" si="0"/>
        <v>1</v>
      </c>
      <c r="AH51" s="30">
        <f t="shared" si="1"/>
        <v>1</v>
      </c>
      <c r="AI51" s="30">
        <f t="shared" si="2"/>
        <v>1</v>
      </c>
      <c r="AJ51" s="30">
        <f t="shared" si="3"/>
        <v>1</v>
      </c>
      <c r="AK51" s="30">
        <f t="shared" si="4"/>
        <v>1</v>
      </c>
      <c r="AL51" s="30">
        <f t="shared" si="5"/>
        <v>1</v>
      </c>
      <c r="AM51" s="30">
        <f t="shared" si="6"/>
        <v>1</v>
      </c>
      <c r="AN51" s="30">
        <f t="shared" si="7"/>
        <v>1</v>
      </c>
      <c r="AO51" s="30">
        <f t="shared" si="8"/>
        <v>1</v>
      </c>
      <c r="AP51" s="30">
        <f t="shared" si="9"/>
        <v>1</v>
      </c>
      <c r="AQ51" s="30">
        <f t="shared" si="10"/>
        <v>1</v>
      </c>
      <c r="AR51" s="30">
        <f t="shared" si="11"/>
        <v>1</v>
      </c>
      <c r="AS51" s="30">
        <f t="shared" si="12"/>
        <v>1</v>
      </c>
      <c r="AT51" s="30">
        <f t="shared" si="13"/>
        <v>1</v>
      </c>
      <c r="AU51" s="30">
        <f t="shared" si="14"/>
        <v>1</v>
      </c>
      <c r="AV51" s="30">
        <f t="shared" si="15"/>
        <v>1</v>
      </c>
      <c r="AW51" s="30">
        <f t="shared" si="16"/>
        <v>1</v>
      </c>
      <c r="AX51" s="30">
        <f t="shared" si="17"/>
        <v>1</v>
      </c>
      <c r="AY51" s="30">
        <f t="shared" si="18"/>
        <v>1</v>
      </c>
      <c r="AZ51" s="30">
        <f t="shared" si="19"/>
        <v>1</v>
      </c>
      <c r="BA51" s="30">
        <f t="shared" si="20"/>
        <v>1</v>
      </c>
      <c r="BB51" s="30">
        <f t="shared" si="21"/>
        <v>1</v>
      </c>
      <c r="BC51" s="30">
        <f t="shared" si="22"/>
        <v>1</v>
      </c>
      <c r="BD51" s="30">
        <f t="shared" si="23"/>
        <v>1</v>
      </c>
      <c r="BE51" s="30">
        <f t="shared" si="24"/>
        <v>1</v>
      </c>
      <c r="BF51" s="30">
        <f t="shared" si="25"/>
        <v>1</v>
      </c>
      <c r="BG51" s="30">
        <f t="shared" si="26"/>
        <v>1</v>
      </c>
      <c r="BH51" s="25">
        <f t="shared" si="27"/>
        <v>28</v>
      </c>
      <c r="BI51" s="27">
        <f t="shared" si="28"/>
        <v>3</v>
      </c>
      <c r="BJ51" s="29">
        <f t="shared" si="29"/>
        <v>5</v>
      </c>
      <c r="BK51" s="27">
        <f t="shared" si="30"/>
        <v>5</v>
      </c>
      <c r="BL51" s="29">
        <f t="shared" si="31"/>
        <v>5</v>
      </c>
      <c r="BM51" s="27">
        <f t="shared" si="32"/>
        <v>5</v>
      </c>
      <c r="BN51" s="29">
        <f t="shared" si="33"/>
        <v>5</v>
      </c>
      <c r="BP51" s="17"/>
      <c r="BQ51" s="17"/>
      <c r="BR51" s="17"/>
      <c r="BS51" s="17"/>
      <c r="BT51" s="17"/>
      <c r="BU51" s="17"/>
    </row>
    <row r="52" spans="1:73">
      <c r="A52" s="37" t="s">
        <v>166</v>
      </c>
      <c r="B52" s="19">
        <v>1</v>
      </c>
      <c r="C52" s="19">
        <v>5</v>
      </c>
      <c r="D52" s="19">
        <v>1</v>
      </c>
      <c r="E52" s="19">
        <v>3</v>
      </c>
      <c r="F52" s="19">
        <v>4</v>
      </c>
      <c r="G52" s="19">
        <v>1</v>
      </c>
      <c r="H52" s="19">
        <v>4</v>
      </c>
      <c r="I52" s="19">
        <v>1</v>
      </c>
      <c r="J52" s="19">
        <v>1</v>
      </c>
      <c r="K52" s="19">
        <v>2</v>
      </c>
      <c r="L52" s="19">
        <v>1</v>
      </c>
      <c r="M52" s="19">
        <v>1</v>
      </c>
      <c r="N52" s="19">
        <v>4</v>
      </c>
      <c r="O52" s="19">
        <v>1</v>
      </c>
      <c r="P52" s="19">
        <v>1</v>
      </c>
      <c r="Q52" s="19">
        <v>3</v>
      </c>
      <c r="R52" s="19">
        <v>1</v>
      </c>
      <c r="S52" s="19">
        <v>1</v>
      </c>
      <c r="T52" s="19">
        <v>4</v>
      </c>
      <c r="U52" s="19">
        <v>1</v>
      </c>
      <c r="V52" s="19">
        <v>1</v>
      </c>
      <c r="W52" s="19">
        <v>4</v>
      </c>
      <c r="X52" s="19">
        <v>1</v>
      </c>
      <c r="Y52" s="19">
        <v>1</v>
      </c>
      <c r="Z52" s="19">
        <v>2</v>
      </c>
      <c r="AA52" s="19">
        <v>5</v>
      </c>
      <c r="AB52" s="19">
        <v>1</v>
      </c>
      <c r="AC52" s="19">
        <v>4</v>
      </c>
      <c r="AD52" s="20"/>
      <c r="AE52" s="30" t="str">
        <f t="shared" si="35"/>
        <v>UAM_51</v>
      </c>
      <c r="AF52" s="30">
        <f t="shared" si="34"/>
        <v>1</v>
      </c>
      <c r="AG52" s="30">
        <f t="shared" si="0"/>
        <v>1</v>
      </c>
      <c r="AH52" s="30">
        <f t="shared" si="1"/>
        <v>1</v>
      </c>
      <c r="AI52" s="30">
        <f t="shared" si="2"/>
        <v>3</v>
      </c>
      <c r="AJ52" s="30">
        <f t="shared" si="3"/>
        <v>2</v>
      </c>
      <c r="AK52" s="30">
        <f t="shared" si="4"/>
        <v>1</v>
      </c>
      <c r="AL52" s="30">
        <f t="shared" si="5"/>
        <v>2</v>
      </c>
      <c r="AM52" s="30">
        <f t="shared" si="6"/>
        <v>1</v>
      </c>
      <c r="AN52" s="30">
        <f t="shared" si="7"/>
        <v>1</v>
      </c>
      <c r="AO52" s="30">
        <f t="shared" si="8"/>
        <v>0</v>
      </c>
      <c r="AP52" s="30">
        <f t="shared" si="9"/>
        <v>1</v>
      </c>
      <c r="AQ52" s="30">
        <f t="shared" si="10"/>
        <v>1</v>
      </c>
      <c r="AR52" s="30">
        <f t="shared" si="11"/>
        <v>2</v>
      </c>
      <c r="AS52" s="30">
        <f t="shared" si="12"/>
        <v>1</v>
      </c>
      <c r="AT52" s="30">
        <f t="shared" si="13"/>
        <v>1</v>
      </c>
      <c r="AU52" s="30">
        <f t="shared" si="14"/>
        <v>0</v>
      </c>
      <c r="AV52" s="30">
        <f t="shared" si="15"/>
        <v>1</v>
      </c>
      <c r="AW52" s="30">
        <f t="shared" si="16"/>
        <v>1</v>
      </c>
      <c r="AX52" s="30">
        <f t="shared" si="17"/>
        <v>2</v>
      </c>
      <c r="AY52" s="30">
        <f t="shared" si="18"/>
        <v>1</v>
      </c>
      <c r="AZ52" s="30">
        <f t="shared" si="19"/>
        <v>1</v>
      </c>
      <c r="BA52" s="30">
        <f t="shared" si="20"/>
        <v>0</v>
      </c>
      <c r="BB52" s="30">
        <f t="shared" si="21"/>
        <v>1</v>
      </c>
      <c r="BC52" s="30">
        <f t="shared" si="22"/>
        <v>1</v>
      </c>
      <c r="BD52" s="30">
        <f t="shared" si="23"/>
        <v>2</v>
      </c>
      <c r="BE52" s="30">
        <f t="shared" si="24"/>
        <v>1</v>
      </c>
      <c r="BF52" s="30">
        <f t="shared" si="25"/>
        <v>1</v>
      </c>
      <c r="BG52" s="30">
        <f t="shared" si="26"/>
        <v>2</v>
      </c>
      <c r="BH52" s="25">
        <f t="shared" si="27"/>
        <v>33</v>
      </c>
      <c r="BI52" s="27">
        <f t="shared" si="28"/>
        <v>0</v>
      </c>
      <c r="BJ52" s="29">
        <f t="shared" si="29"/>
        <v>6</v>
      </c>
      <c r="BK52" s="27">
        <f t="shared" si="30"/>
        <v>5</v>
      </c>
      <c r="BL52" s="29">
        <f t="shared" si="31"/>
        <v>5</v>
      </c>
      <c r="BM52" s="27">
        <f t="shared" si="32"/>
        <v>10</v>
      </c>
      <c r="BN52" s="29">
        <f t="shared" si="33"/>
        <v>7</v>
      </c>
      <c r="BP52" s="17"/>
      <c r="BQ52" s="17"/>
      <c r="BR52" s="17"/>
      <c r="BS52" s="17"/>
      <c r="BT52" s="17"/>
      <c r="BU52" s="17"/>
    </row>
    <row r="53" spans="1:73">
      <c r="A53" s="37" t="s">
        <v>167</v>
      </c>
      <c r="B53" s="19">
        <v>1</v>
      </c>
      <c r="C53" s="19">
        <v>4</v>
      </c>
      <c r="D53" s="19">
        <v>2</v>
      </c>
      <c r="E53" s="19">
        <v>1</v>
      </c>
      <c r="F53" s="19">
        <v>4</v>
      </c>
      <c r="G53" s="19">
        <v>1</v>
      </c>
      <c r="H53" s="19">
        <v>4</v>
      </c>
      <c r="I53" s="19">
        <v>1</v>
      </c>
      <c r="J53" s="19">
        <v>1</v>
      </c>
      <c r="K53" s="19">
        <v>2</v>
      </c>
      <c r="L53" s="19">
        <v>1</v>
      </c>
      <c r="M53" s="19">
        <v>1</v>
      </c>
      <c r="N53" s="19">
        <v>3</v>
      </c>
      <c r="O53" s="19">
        <v>1</v>
      </c>
      <c r="P53" s="19">
        <v>1</v>
      </c>
      <c r="Q53" s="19">
        <v>3</v>
      </c>
      <c r="R53" s="19">
        <v>1</v>
      </c>
      <c r="S53" s="19">
        <v>2</v>
      </c>
      <c r="T53" s="19">
        <v>3</v>
      </c>
      <c r="U53" s="19">
        <v>1</v>
      </c>
      <c r="V53" s="19">
        <v>1</v>
      </c>
      <c r="W53" s="19">
        <v>2</v>
      </c>
      <c r="X53" s="19">
        <v>1</v>
      </c>
      <c r="Y53" s="19">
        <v>1</v>
      </c>
      <c r="Z53" s="19">
        <v>3</v>
      </c>
      <c r="AA53" s="19">
        <v>4</v>
      </c>
      <c r="AB53" s="19">
        <v>1</v>
      </c>
      <c r="AC53" s="19">
        <v>3</v>
      </c>
      <c r="AD53" s="20"/>
      <c r="AE53" s="30" t="str">
        <f t="shared" si="35"/>
        <v>UAM_52</v>
      </c>
      <c r="AF53" s="30">
        <f t="shared" si="34"/>
        <v>1</v>
      </c>
      <c r="AG53" s="30">
        <f t="shared" si="0"/>
        <v>2</v>
      </c>
      <c r="AH53" s="30">
        <f t="shared" si="1"/>
        <v>2</v>
      </c>
      <c r="AI53" s="30">
        <f t="shared" si="2"/>
        <v>1</v>
      </c>
      <c r="AJ53" s="30">
        <f t="shared" si="3"/>
        <v>2</v>
      </c>
      <c r="AK53" s="30">
        <f t="shared" si="4"/>
        <v>1</v>
      </c>
      <c r="AL53" s="30">
        <f t="shared" si="5"/>
        <v>2</v>
      </c>
      <c r="AM53" s="30">
        <f t="shared" si="6"/>
        <v>1</v>
      </c>
      <c r="AN53" s="30">
        <f t="shared" si="7"/>
        <v>1</v>
      </c>
      <c r="AO53" s="30">
        <f t="shared" si="8"/>
        <v>0</v>
      </c>
      <c r="AP53" s="30">
        <f t="shared" si="9"/>
        <v>1</v>
      </c>
      <c r="AQ53" s="30">
        <f t="shared" si="10"/>
        <v>1</v>
      </c>
      <c r="AR53" s="30">
        <f t="shared" si="11"/>
        <v>3</v>
      </c>
      <c r="AS53" s="30">
        <f t="shared" si="12"/>
        <v>1</v>
      </c>
      <c r="AT53" s="30">
        <f t="shared" si="13"/>
        <v>1</v>
      </c>
      <c r="AU53" s="30">
        <f t="shared" si="14"/>
        <v>0</v>
      </c>
      <c r="AV53" s="30">
        <f t="shared" si="15"/>
        <v>1</v>
      </c>
      <c r="AW53" s="30">
        <f t="shared" si="16"/>
        <v>2</v>
      </c>
      <c r="AX53" s="30">
        <f t="shared" si="17"/>
        <v>3</v>
      </c>
      <c r="AY53" s="30">
        <f t="shared" si="18"/>
        <v>1</v>
      </c>
      <c r="AZ53" s="30">
        <f t="shared" si="19"/>
        <v>1</v>
      </c>
      <c r="BA53" s="30">
        <f t="shared" si="20"/>
        <v>0</v>
      </c>
      <c r="BB53" s="30">
        <f t="shared" si="21"/>
        <v>1</v>
      </c>
      <c r="BC53" s="30">
        <f t="shared" si="22"/>
        <v>1</v>
      </c>
      <c r="BD53" s="30">
        <f t="shared" si="23"/>
        <v>3</v>
      </c>
      <c r="BE53" s="30">
        <f t="shared" si="24"/>
        <v>2</v>
      </c>
      <c r="BF53" s="30">
        <f t="shared" si="25"/>
        <v>1</v>
      </c>
      <c r="BG53" s="30">
        <f t="shared" si="26"/>
        <v>3</v>
      </c>
      <c r="BH53" s="25">
        <f t="shared" si="27"/>
        <v>39</v>
      </c>
      <c r="BI53" s="27">
        <f t="shared" si="28"/>
        <v>0</v>
      </c>
      <c r="BJ53" s="29">
        <f t="shared" si="29"/>
        <v>9</v>
      </c>
      <c r="BK53" s="27">
        <f t="shared" si="30"/>
        <v>5</v>
      </c>
      <c r="BL53" s="29">
        <f t="shared" si="31"/>
        <v>5</v>
      </c>
      <c r="BM53" s="27">
        <f t="shared" si="32"/>
        <v>13</v>
      </c>
      <c r="BN53" s="29">
        <f t="shared" si="33"/>
        <v>7</v>
      </c>
      <c r="BP53" s="17"/>
      <c r="BQ53" s="17"/>
      <c r="BR53" s="17"/>
      <c r="BS53" s="17"/>
      <c r="BT53" s="17"/>
      <c r="BU53" s="17"/>
    </row>
    <row r="54" spans="1:73">
      <c r="A54" s="37" t="s">
        <v>168</v>
      </c>
      <c r="B54" s="19">
        <v>1</v>
      </c>
      <c r="C54" s="19">
        <v>5</v>
      </c>
      <c r="D54" s="19">
        <v>1</v>
      </c>
      <c r="E54" s="19">
        <v>1</v>
      </c>
      <c r="F54" s="19">
        <v>4</v>
      </c>
      <c r="G54" s="19">
        <v>1</v>
      </c>
      <c r="H54" s="19">
        <v>5</v>
      </c>
      <c r="I54" s="19">
        <v>1</v>
      </c>
      <c r="J54" s="19">
        <v>1</v>
      </c>
      <c r="K54" s="19">
        <v>2</v>
      </c>
      <c r="L54" s="19">
        <v>1</v>
      </c>
      <c r="M54" s="19">
        <v>1</v>
      </c>
      <c r="N54" s="19">
        <v>5</v>
      </c>
      <c r="O54" s="19">
        <v>1</v>
      </c>
      <c r="P54" s="19">
        <v>1</v>
      </c>
      <c r="Q54" s="19">
        <v>3</v>
      </c>
      <c r="R54" s="19">
        <v>1</v>
      </c>
      <c r="S54" s="19">
        <v>1</v>
      </c>
      <c r="T54" s="19">
        <v>5</v>
      </c>
      <c r="U54" s="19">
        <v>1</v>
      </c>
      <c r="V54" s="19">
        <v>1</v>
      </c>
      <c r="W54" s="19">
        <v>4</v>
      </c>
      <c r="X54" s="19">
        <v>1</v>
      </c>
      <c r="Y54" s="19">
        <v>1</v>
      </c>
      <c r="Z54" s="19">
        <v>1</v>
      </c>
      <c r="AA54" s="19">
        <v>5</v>
      </c>
      <c r="AB54" s="19">
        <v>1</v>
      </c>
      <c r="AC54" s="19">
        <v>5</v>
      </c>
      <c r="AD54" s="20"/>
      <c r="AE54" s="30" t="str">
        <f t="shared" si="35"/>
        <v>UAM_53</v>
      </c>
      <c r="AF54" s="30">
        <f t="shared" si="34"/>
        <v>1</v>
      </c>
      <c r="AG54" s="30">
        <f t="shared" si="0"/>
        <v>1</v>
      </c>
      <c r="AH54" s="30">
        <f t="shared" si="1"/>
        <v>1</v>
      </c>
      <c r="AI54" s="30">
        <f t="shared" si="2"/>
        <v>1</v>
      </c>
      <c r="AJ54" s="30">
        <f t="shared" si="3"/>
        <v>2</v>
      </c>
      <c r="AK54" s="30">
        <f t="shared" si="4"/>
        <v>1</v>
      </c>
      <c r="AL54" s="30">
        <f t="shared" si="5"/>
        <v>1</v>
      </c>
      <c r="AM54" s="30">
        <f t="shared" si="6"/>
        <v>1</v>
      </c>
      <c r="AN54" s="30">
        <f t="shared" si="7"/>
        <v>1</v>
      </c>
      <c r="AO54" s="30">
        <f t="shared" si="8"/>
        <v>0</v>
      </c>
      <c r="AP54" s="30">
        <f t="shared" si="9"/>
        <v>1</v>
      </c>
      <c r="AQ54" s="30">
        <f t="shared" si="10"/>
        <v>1</v>
      </c>
      <c r="AR54" s="30">
        <f t="shared" si="11"/>
        <v>1</v>
      </c>
      <c r="AS54" s="30">
        <f t="shared" si="12"/>
        <v>1</v>
      </c>
      <c r="AT54" s="30">
        <f t="shared" si="13"/>
        <v>1</v>
      </c>
      <c r="AU54" s="30">
        <f t="shared" si="14"/>
        <v>0</v>
      </c>
      <c r="AV54" s="30">
        <f t="shared" si="15"/>
        <v>1</v>
      </c>
      <c r="AW54" s="30">
        <f t="shared" si="16"/>
        <v>1</v>
      </c>
      <c r="AX54" s="30">
        <f t="shared" si="17"/>
        <v>1</v>
      </c>
      <c r="AY54" s="30">
        <f t="shared" si="18"/>
        <v>1</v>
      </c>
      <c r="AZ54" s="30">
        <f t="shared" si="19"/>
        <v>1</v>
      </c>
      <c r="BA54" s="30">
        <f t="shared" si="20"/>
        <v>0</v>
      </c>
      <c r="BB54" s="30">
        <f t="shared" si="21"/>
        <v>1</v>
      </c>
      <c r="BC54" s="30">
        <f t="shared" si="22"/>
        <v>1</v>
      </c>
      <c r="BD54" s="30">
        <f t="shared" si="23"/>
        <v>1</v>
      </c>
      <c r="BE54" s="30">
        <f t="shared" si="24"/>
        <v>1</v>
      </c>
      <c r="BF54" s="30">
        <f t="shared" si="25"/>
        <v>1</v>
      </c>
      <c r="BG54" s="30">
        <f t="shared" si="26"/>
        <v>1</v>
      </c>
      <c r="BH54" s="25">
        <f t="shared" si="27"/>
        <v>26</v>
      </c>
      <c r="BI54" s="27">
        <f t="shared" si="28"/>
        <v>0</v>
      </c>
      <c r="BJ54" s="29">
        <f t="shared" si="29"/>
        <v>5</v>
      </c>
      <c r="BK54" s="27">
        <f t="shared" si="30"/>
        <v>5</v>
      </c>
      <c r="BL54" s="29">
        <f t="shared" si="31"/>
        <v>5</v>
      </c>
      <c r="BM54" s="27">
        <f t="shared" si="32"/>
        <v>6</v>
      </c>
      <c r="BN54" s="29">
        <f t="shared" si="33"/>
        <v>5</v>
      </c>
      <c r="BP54" s="17"/>
      <c r="BQ54" s="17"/>
      <c r="BR54" s="17"/>
      <c r="BS54" s="17"/>
      <c r="BT54" s="17"/>
      <c r="BU54" s="17"/>
    </row>
    <row r="55" spans="1:73">
      <c r="A55" s="37" t="s">
        <v>169</v>
      </c>
      <c r="B55" s="19">
        <v>2</v>
      </c>
      <c r="C55" s="19">
        <v>3</v>
      </c>
      <c r="D55" s="19">
        <v>1</v>
      </c>
      <c r="E55" s="19">
        <v>1</v>
      </c>
      <c r="F55" s="19">
        <v>2</v>
      </c>
      <c r="G55" s="19">
        <v>2</v>
      </c>
      <c r="H55" s="19">
        <v>3</v>
      </c>
      <c r="I55" s="19">
        <v>1</v>
      </c>
      <c r="J55" s="19">
        <v>1</v>
      </c>
      <c r="K55" s="19">
        <v>3</v>
      </c>
      <c r="L55" s="19">
        <v>1</v>
      </c>
      <c r="M55" s="19">
        <v>1</v>
      </c>
      <c r="N55" s="19">
        <v>4</v>
      </c>
      <c r="O55" s="19">
        <v>1</v>
      </c>
      <c r="P55" s="19">
        <v>1</v>
      </c>
      <c r="Q55" s="19">
        <v>2</v>
      </c>
      <c r="R55" s="19">
        <v>1</v>
      </c>
      <c r="S55" s="19">
        <v>1</v>
      </c>
      <c r="T55" s="19">
        <v>3</v>
      </c>
      <c r="U55" s="19">
        <v>1</v>
      </c>
      <c r="V55" s="19">
        <v>1</v>
      </c>
      <c r="W55" s="19">
        <v>3</v>
      </c>
      <c r="X55" s="19">
        <v>2</v>
      </c>
      <c r="Y55" s="19">
        <v>1</v>
      </c>
      <c r="Z55" s="19">
        <v>1</v>
      </c>
      <c r="AA55" s="19">
        <v>5</v>
      </c>
      <c r="AB55" s="19">
        <v>1</v>
      </c>
      <c r="AC55" s="19">
        <v>3</v>
      </c>
      <c r="AD55" s="20"/>
      <c r="AE55" s="30" t="str">
        <f t="shared" si="35"/>
        <v>UAM_54</v>
      </c>
      <c r="AF55" s="30">
        <f t="shared" si="34"/>
        <v>2</v>
      </c>
      <c r="AG55" s="30">
        <f t="shared" si="0"/>
        <v>3</v>
      </c>
      <c r="AH55" s="30">
        <f t="shared" si="1"/>
        <v>1</v>
      </c>
      <c r="AI55" s="30">
        <f t="shared" si="2"/>
        <v>1</v>
      </c>
      <c r="AJ55" s="30">
        <f t="shared" si="3"/>
        <v>4</v>
      </c>
      <c r="AK55" s="30">
        <f t="shared" si="4"/>
        <v>2</v>
      </c>
      <c r="AL55" s="30">
        <f t="shared" si="5"/>
        <v>3</v>
      </c>
      <c r="AM55" s="30">
        <f t="shared" si="6"/>
        <v>1</v>
      </c>
      <c r="AN55" s="30">
        <f t="shared" si="7"/>
        <v>1</v>
      </c>
      <c r="AO55" s="30">
        <f t="shared" si="8"/>
        <v>0</v>
      </c>
      <c r="AP55" s="30">
        <f t="shared" si="9"/>
        <v>1</v>
      </c>
      <c r="AQ55" s="30">
        <f t="shared" si="10"/>
        <v>1</v>
      </c>
      <c r="AR55" s="30">
        <f t="shared" si="11"/>
        <v>2</v>
      </c>
      <c r="AS55" s="30">
        <f t="shared" si="12"/>
        <v>1</v>
      </c>
      <c r="AT55" s="30">
        <f t="shared" si="13"/>
        <v>1</v>
      </c>
      <c r="AU55" s="30">
        <f t="shared" si="14"/>
        <v>0</v>
      </c>
      <c r="AV55" s="30">
        <f t="shared" si="15"/>
        <v>1</v>
      </c>
      <c r="AW55" s="30">
        <f t="shared" si="16"/>
        <v>1</v>
      </c>
      <c r="AX55" s="30">
        <f t="shared" si="17"/>
        <v>3</v>
      </c>
      <c r="AY55" s="30">
        <f t="shared" si="18"/>
        <v>1</v>
      </c>
      <c r="AZ55" s="30">
        <f t="shared" si="19"/>
        <v>1</v>
      </c>
      <c r="BA55" s="30">
        <f t="shared" si="20"/>
        <v>0</v>
      </c>
      <c r="BB55" s="30">
        <f t="shared" si="21"/>
        <v>2</v>
      </c>
      <c r="BC55" s="30">
        <f t="shared" si="22"/>
        <v>1</v>
      </c>
      <c r="BD55" s="30">
        <f t="shared" si="23"/>
        <v>1</v>
      </c>
      <c r="BE55" s="30">
        <f t="shared" si="24"/>
        <v>1</v>
      </c>
      <c r="BF55" s="30">
        <f t="shared" si="25"/>
        <v>1</v>
      </c>
      <c r="BG55" s="30">
        <f t="shared" si="26"/>
        <v>3</v>
      </c>
      <c r="BH55" s="25">
        <f t="shared" si="27"/>
        <v>40</v>
      </c>
      <c r="BI55" s="27">
        <f t="shared" si="28"/>
        <v>0</v>
      </c>
      <c r="BJ55" s="29">
        <f t="shared" si="29"/>
        <v>5</v>
      </c>
      <c r="BK55" s="27">
        <f t="shared" si="30"/>
        <v>5</v>
      </c>
      <c r="BL55" s="29">
        <f t="shared" si="31"/>
        <v>6</v>
      </c>
      <c r="BM55" s="27">
        <f t="shared" si="32"/>
        <v>15</v>
      </c>
      <c r="BN55" s="29">
        <f t="shared" si="33"/>
        <v>9</v>
      </c>
      <c r="BP55" s="17"/>
      <c r="BQ55" s="17"/>
      <c r="BR55" s="17"/>
      <c r="BS55" s="17"/>
      <c r="BT55" s="17"/>
      <c r="BU55" s="17"/>
    </row>
    <row r="56" spans="1:73">
      <c r="A56" s="37" t="s">
        <v>170</v>
      </c>
      <c r="B56" s="19">
        <v>1</v>
      </c>
      <c r="C56" s="19">
        <v>5</v>
      </c>
      <c r="D56" s="19">
        <v>1</v>
      </c>
      <c r="E56" s="19">
        <v>1</v>
      </c>
      <c r="F56" s="19">
        <v>4</v>
      </c>
      <c r="G56" s="19">
        <v>1</v>
      </c>
      <c r="H56" s="19">
        <v>3</v>
      </c>
      <c r="I56" s="19">
        <v>1</v>
      </c>
      <c r="J56" s="19">
        <v>1</v>
      </c>
      <c r="K56" s="19">
        <v>3</v>
      </c>
      <c r="L56" s="19">
        <v>1</v>
      </c>
      <c r="M56" s="19">
        <v>1</v>
      </c>
      <c r="N56" s="19">
        <v>5</v>
      </c>
      <c r="O56" s="19">
        <v>1</v>
      </c>
      <c r="P56" s="19">
        <v>1</v>
      </c>
      <c r="Q56" s="19">
        <v>2</v>
      </c>
      <c r="R56" s="19">
        <v>1</v>
      </c>
      <c r="S56" s="19">
        <v>1</v>
      </c>
      <c r="T56" s="19">
        <v>4</v>
      </c>
      <c r="U56" s="19">
        <v>1</v>
      </c>
      <c r="V56" s="19">
        <v>1</v>
      </c>
      <c r="W56" s="19">
        <v>5</v>
      </c>
      <c r="X56" s="19">
        <v>1</v>
      </c>
      <c r="Y56" s="19">
        <v>1</v>
      </c>
      <c r="Z56" s="19">
        <v>1</v>
      </c>
      <c r="AA56" s="19">
        <v>5</v>
      </c>
      <c r="AB56" s="19">
        <v>1</v>
      </c>
      <c r="AC56" s="19">
        <v>3</v>
      </c>
      <c r="AD56" s="20"/>
      <c r="AE56" s="30" t="str">
        <f t="shared" si="35"/>
        <v>UAM_55</v>
      </c>
      <c r="AF56" s="30">
        <f t="shared" si="34"/>
        <v>1</v>
      </c>
      <c r="AG56" s="30">
        <f t="shared" si="0"/>
        <v>1</v>
      </c>
      <c r="AH56" s="30">
        <f t="shared" si="1"/>
        <v>1</v>
      </c>
      <c r="AI56" s="30">
        <f t="shared" si="2"/>
        <v>1</v>
      </c>
      <c r="AJ56" s="30">
        <f t="shared" si="3"/>
        <v>2</v>
      </c>
      <c r="AK56" s="30">
        <f t="shared" si="4"/>
        <v>1</v>
      </c>
      <c r="AL56" s="30">
        <f t="shared" si="5"/>
        <v>3</v>
      </c>
      <c r="AM56" s="30">
        <f t="shared" si="6"/>
        <v>1</v>
      </c>
      <c r="AN56" s="30">
        <f t="shared" si="7"/>
        <v>1</v>
      </c>
      <c r="AO56" s="30">
        <f t="shared" si="8"/>
        <v>0</v>
      </c>
      <c r="AP56" s="30">
        <f t="shared" si="9"/>
        <v>1</v>
      </c>
      <c r="AQ56" s="30">
        <f t="shared" si="10"/>
        <v>1</v>
      </c>
      <c r="AR56" s="30">
        <f t="shared" si="11"/>
        <v>1</v>
      </c>
      <c r="AS56" s="30">
        <f t="shared" si="12"/>
        <v>1</v>
      </c>
      <c r="AT56" s="30">
        <f t="shared" si="13"/>
        <v>1</v>
      </c>
      <c r="AU56" s="30">
        <f t="shared" si="14"/>
        <v>0</v>
      </c>
      <c r="AV56" s="30">
        <f t="shared" si="15"/>
        <v>1</v>
      </c>
      <c r="AW56" s="30">
        <f t="shared" si="16"/>
        <v>1</v>
      </c>
      <c r="AX56" s="30">
        <f t="shared" si="17"/>
        <v>2</v>
      </c>
      <c r="AY56" s="30">
        <f t="shared" si="18"/>
        <v>1</v>
      </c>
      <c r="AZ56" s="30">
        <f t="shared" si="19"/>
        <v>1</v>
      </c>
      <c r="BA56" s="30">
        <f t="shared" si="20"/>
        <v>1</v>
      </c>
      <c r="BB56" s="30">
        <f t="shared" si="21"/>
        <v>1</v>
      </c>
      <c r="BC56" s="30">
        <f t="shared" si="22"/>
        <v>1</v>
      </c>
      <c r="BD56" s="30">
        <f t="shared" si="23"/>
        <v>1</v>
      </c>
      <c r="BE56" s="30">
        <f t="shared" si="24"/>
        <v>1</v>
      </c>
      <c r="BF56" s="30">
        <f t="shared" si="25"/>
        <v>1</v>
      </c>
      <c r="BG56" s="30">
        <f t="shared" si="26"/>
        <v>3</v>
      </c>
      <c r="BH56" s="25">
        <f t="shared" si="27"/>
        <v>32</v>
      </c>
      <c r="BI56" s="27">
        <f t="shared" si="28"/>
        <v>1</v>
      </c>
      <c r="BJ56" s="29">
        <f t="shared" si="29"/>
        <v>5</v>
      </c>
      <c r="BK56" s="27">
        <f t="shared" si="30"/>
        <v>5</v>
      </c>
      <c r="BL56" s="29">
        <f t="shared" si="31"/>
        <v>5</v>
      </c>
      <c r="BM56" s="27">
        <f t="shared" si="32"/>
        <v>11</v>
      </c>
      <c r="BN56" s="29">
        <f t="shared" si="33"/>
        <v>5</v>
      </c>
      <c r="BP56" s="17"/>
      <c r="BQ56" s="17"/>
      <c r="BR56" s="17"/>
      <c r="BS56" s="17"/>
      <c r="BT56" s="17"/>
      <c r="BU56" s="17"/>
    </row>
    <row r="57" spans="1:73">
      <c r="A57" s="37" t="s">
        <v>171</v>
      </c>
      <c r="B57" s="19">
        <v>1</v>
      </c>
      <c r="C57" s="19">
        <v>5</v>
      </c>
      <c r="D57" s="19">
        <v>1</v>
      </c>
      <c r="E57" s="19">
        <v>1</v>
      </c>
      <c r="F57" s="19">
        <v>4</v>
      </c>
      <c r="G57" s="19">
        <v>1</v>
      </c>
      <c r="H57" s="19">
        <v>5</v>
      </c>
      <c r="I57" s="19">
        <v>1</v>
      </c>
      <c r="J57" s="19">
        <v>1</v>
      </c>
      <c r="K57" s="19">
        <v>2</v>
      </c>
      <c r="L57" s="19">
        <v>1</v>
      </c>
      <c r="M57" s="19">
        <v>1</v>
      </c>
      <c r="N57" s="19">
        <v>5</v>
      </c>
      <c r="O57" s="19">
        <v>1</v>
      </c>
      <c r="P57" s="19">
        <v>1</v>
      </c>
      <c r="Q57" s="19">
        <v>2</v>
      </c>
      <c r="R57" s="19">
        <v>1</v>
      </c>
      <c r="S57" s="19">
        <v>1</v>
      </c>
      <c r="T57" s="19">
        <v>4</v>
      </c>
      <c r="U57" s="19">
        <v>1</v>
      </c>
      <c r="V57" s="19">
        <v>1</v>
      </c>
      <c r="W57" s="19">
        <v>2</v>
      </c>
      <c r="X57" s="19">
        <v>1</v>
      </c>
      <c r="Y57" s="19">
        <v>1</v>
      </c>
      <c r="Z57" s="19">
        <v>2</v>
      </c>
      <c r="AA57" s="19">
        <v>5</v>
      </c>
      <c r="AB57" s="19">
        <v>1</v>
      </c>
      <c r="AC57" s="19">
        <v>4</v>
      </c>
      <c r="AD57" s="20"/>
      <c r="AE57" s="30" t="str">
        <f t="shared" si="35"/>
        <v>UAM_56</v>
      </c>
      <c r="AF57" s="30">
        <f t="shared" si="34"/>
        <v>1</v>
      </c>
      <c r="AG57" s="30">
        <f t="shared" si="0"/>
        <v>1</v>
      </c>
      <c r="AH57" s="30">
        <f t="shared" si="1"/>
        <v>1</v>
      </c>
      <c r="AI57" s="30">
        <f t="shared" si="2"/>
        <v>1</v>
      </c>
      <c r="AJ57" s="30">
        <f t="shared" si="3"/>
        <v>2</v>
      </c>
      <c r="AK57" s="30">
        <f t="shared" si="4"/>
        <v>1</v>
      </c>
      <c r="AL57" s="30">
        <f t="shared" si="5"/>
        <v>1</v>
      </c>
      <c r="AM57" s="30">
        <f t="shared" si="6"/>
        <v>1</v>
      </c>
      <c r="AN57" s="30">
        <f t="shared" si="7"/>
        <v>1</v>
      </c>
      <c r="AO57" s="30">
        <f t="shared" si="8"/>
        <v>0</v>
      </c>
      <c r="AP57" s="30">
        <f t="shared" si="9"/>
        <v>1</v>
      </c>
      <c r="AQ57" s="30">
        <f t="shared" si="10"/>
        <v>1</v>
      </c>
      <c r="AR57" s="30">
        <f t="shared" si="11"/>
        <v>1</v>
      </c>
      <c r="AS57" s="30">
        <f t="shared" si="12"/>
        <v>1</v>
      </c>
      <c r="AT57" s="30">
        <f t="shared" si="13"/>
        <v>1</v>
      </c>
      <c r="AU57" s="30">
        <f t="shared" si="14"/>
        <v>0</v>
      </c>
      <c r="AV57" s="30">
        <f t="shared" si="15"/>
        <v>1</v>
      </c>
      <c r="AW57" s="30">
        <f t="shared" si="16"/>
        <v>1</v>
      </c>
      <c r="AX57" s="30">
        <f t="shared" si="17"/>
        <v>2</v>
      </c>
      <c r="AY57" s="30">
        <f t="shared" si="18"/>
        <v>1</v>
      </c>
      <c r="AZ57" s="30">
        <f t="shared" si="19"/>
        <v>1</v>
      </c>
      <c r="BA57" s="30">
        <f t="shared" si="20"/>
        <v>0</v>
      </c>
      <c r="BB57" s="30">
        <f t="shared" si="21"/>
        <v>1</v>
      </c>
      <c r="BC57" s="30">
        <f t="shared" si="22"/>
        <v>1</v>
      </c>
      <c r="BD57" s="30">
        <f t="shared" si="23"/>
        <v>2</v>
      </c>
      <c r="BE57" s="30">
        <f t="shared" si="24"/>
        <v>1</v>
      </c>
      <c r="BF57" s="30">
        <f t="shared" si="25"/>
        <v>1</v>
      </c>
      <c r="BG57" s="30">
        <f t="shared" si="26"/>
        <v>2</v>
      </c>
      <c r="BH57" s="25">
        <f t="shared" si="27"/>
        <v>29</v>
      </c>
      <c r="BI57" s="27">
        <f t="shared" si="28"/>
        <v>0</v>
      </c>
      <c r="BJ57" s="29">
        <f t="shared" si="29"/>
        <v>6</v>
      </c>
      <c r="BK57" s="27">
        <f t="shared" si="30"/>
        <v>5</v>
      </c>
      <c r="BL57" s="29">
        <f t="shared" si="31"/>
        <v>5</v>
      </c>
      <c r="BM57" s="27">
        <f t="shared" si="32"/>
        <v>8</v>
      </c>
      <c r="BN57" s="29">
        <f t="shared" si="33"/>
        <v>5</v>
      </c>
    </row>
    <row r="58" spans="1:73">
      <c r="A58" s="37" t="s">
        <v>175</v>
      </c>
      <c r="B58" s="19">
        <v>1</v>
      </c>
      <c r="C58" s="19">
        <v>5</v>
      </c>
      <c r="D58" s="19">
        <v>1</v>
      </c>
      <c r="E58" s="19">
        <v>1</v>
      </c>
      <c r="F58" s="19">
        <v>5</v>
      </c>
      <c r="G58" s="19">
        <v>1</v>
      </c>
      <c r="H58" s="19">
        <v>5</v>
      </c>
      <c r="I58" s="19">
        <v>1</v>
      </c>
      <c r="J58" s="19">
        <v>1</v>
      </c>
      <c r="K58" s="19">
        <v>4</v>
      </c>
      <c r="L58" s="19">
        <v>1</v>
      </c>
      <c r="M58" s="19">
        <v>1</v>
      </c>
      <c r="N58" s="19">
        <v>5</v>
      </c>
      <c r="O58" s="19">
        <v>1</v>
      </c>
      <c r="P58" s="19">
        <v>1</v>
      </c>
      <c r="Q58" s="19">
        <v>4</v>
      </c>
      <c r="R58" s="19">
        <v>1</v>
      </c>
      <c r="S58" s="19">
        <v>1</v>
      </c>
      <c r="T58" s="19">
        <v>5</v>
      </c>
      <c r="U58" s="19">
        <v>1</v>
      </c>
      <c r="V58" s="19">
        <v>1</v>
      </c>
      <c r="W58" s="19">
        <v>4</v>
      </c>
      <c r="X58" s="19">
        <v>1</v>
      </c>
      <c r="Y58" s="19">
        <v>1</v>
      </c>
      <c r="Z58" s="19">
        <v>1</v>
      </c>
      <c r="AA58" s="19">
        <v>5</v>
      </c>
      <c r="AB58" s="19">
        <v>1</v>
      </c>
      <c r="AC58" s="19">
        <v>5</v>
      </c>
      <c r="AD58" s="20"/>
      <c r="AE58" s="30" t="str">
        <f t="shared" si="35"/>
        <v>UAM_57</v>
      </c>
      <c r="AF58" s="30">
        <f t="shared" si="34"/>
        <v>1</v>
      </c>
      <c r="AG58" s="30">
        <f t="shared" si="0"/>
        <v>1</v>
      </c>
      <c r="AH58" s="30">
        <f t="shared" si="1"/>
        <v>1</v>
      </c>
      <c r="AI58" s="30">
        <f t="shared" si="2"/>
        <v>1</v>
      </c>
      <c r="AJ58" s="30">
        <f t="shared" si="3"/>
        <v>1</v>
      </c>
      <c r="AK58" s="30">
        <f t="shared" si="4"/>
        <v>1</v>
      </c>
      <c r="AL58" s="30">
        <f t="shared" si="5"/>
        <v>1</v>
      </c>
      <c r="AM58" s="30">
        <f t="shared" si="6"/>
        <v>1</v>
      </c>
      <c r="AN58" s="30">
        <f t="shared" si="7"/>
        <v>1</v>
      </c>
      <c r="AO58" s="30">
        <f t="shared" si="8"/>
        <v>0</v>
      </c>
      <c r="AP58" s="30">
        <f t="shared" si="9"/>
        <v>1</v>
      </c>
      <c r="AQ58" s="30">
        <f t="shared" si="10"/>
        <v>1</v>
      </c>
      <c r="AR58" s="30">
        <f t="shared" si="11"/>
        <v>1</v>
      </c>
      <c r="AS58" s="30">
        <f t="shared" si="12"/>
        <v>1</v>
      </c>
      <c r="AT58" s="30">
        <f t="shared" si="13"/>
        <v>1</v>
      </c>
      <c r="AU58" s="30">
        <f t="shared" si="14"/>
        <v>0</v>
      </c>
      <c r="AV58" s="30">
        <f t="shared" si="15"/>
        <v>1</v>
      </c>
      <c r="AW58" s="30">
        <f t="shared" si="16"/>
        <v>1</v>
      </c>
      <c r="AX58" s="30">
        <f t="shared" si="17"/>
        <v>1</v>
      </c>
      <c r="AY58" s="30">
        <f t="shared" si="18"/>
        <v>1</v>
      </c>
      <c r="AZ58" s="30">
        <f t="shared" si="19"/>
        <v>1</v>
      </c>
      <c r="BA58" s="30">
        <f t="shared" si="20"/>
        <v>0</v>
      </c>
      <c r="BB58" s="30">
        <f t="shared" si="21"/>
        <v>1</v>
      </c>
      <c r="BC58" s="30">
        <f t="shared" si="22"/>
        <v>1</v>
      </c>
      <c r="BD58" s="30">
        <f t="shared" si="23"/>
        <v>1</v>
      </c>
      <c r="BE58" s="30">
        <f t="shared" si="24"/>
        <v>1</v>
      </c>
      <c r="BF58" s="30">
        <f t="shared" si="25"/>
        <v>1</v>
      </c>
      <c r="BG58" s="30">
        <f t="shared" si="26"/>
        <v>1</v>
      </c>
      <c r="BH58" s="25">
        <f t="shared" si="27"/>
        <v>25</v>
      </c>
      <c r="BI58" s="27">
        <f t="shared" si="28"/>
        <v>0</v>
      </c>
      <c r="BJ58" s="29">
        <f t="shared" si="29"/>
        <v>5</v>
      </c>
      <c r="BK58" s="27">
        <f t="shared" si="30"/>
        <v>5</v>
      </c>
      <c r="BL58" s="29">
        <f t="shared" si="31"/>
        <v>5</v>
      </c>
      <c r="BM58" s="27">
        <f t="shared" si="32"/>
        <v>5</v>
      </c>
      <c r="BN58" s="29">
        <f t="shared" si="33"/>
        <v>5</v>
      </c>
    </row>
    <row r="59" spans="1:73">
      <c r="A59" s="37" t="s">
        <v>176</v>
      </c>
      <c r="B59" s="19">
        <v>1</v>
      </c>
      <c r="C59" s="19">
        <v>5</v>
      </c>
      <c r="D59" s="19">
        <v>1</v>
      </c>
      <c r="E59" s="19">
        <v>1</v>
      </c>
      <c r="F59" s="19">
        <v>3</v>
      </c>
      <c r="G59" s="19">
        <v>2</v>
      </c>
      <c r="H59" s="19">
        <v>5</v>
      </c>
      <c r="I59" s="19">
        <v>1</v>
      </c>
      <c r="J59" s="19">
        <v>1</v>
      </c>
      <c r="K59" s="19">
        <v>3</v>
      </c>
      <c r="L59" s="19">
        <v>1</v>
      </c>
      <c r="M59" s="19">
        <v>1</v>
      </c>
      <c r="N59" s="19">
        <v>5</v>
      </c>
      <c r="O59" s="19">
        <v>1</v>
      </c>
      <c r="P59" s="19">
        <v>1</v>
      </c>
      <c r="Q59" s="19">
        <v>4</v>
      </c>
      <c r="R59" s="19">
        <v>1</v>
      </c>
      <c r="S59" s="19">
        <v>2</v>
      </c>
      <c r="T59" s="19">
        <v>5</v>
      </c>
      <c r="U59" s="19">
        <v>1</v>
      </c>
      <c r="V59" s="19">
        <v>1</v>
      </c>
      <c r="W59" s="19">
        <v>4</v>
      </c>
      <c r="X59" s="19">
        <v>1</v>
      </c>
      <c r="Y59" s="19">
        <v>1</v>
      </c>
      <c r="Z59" s="19">
        <v>1</v>
      </c>
      <c r="AA59" s="19">
        <v>5</v>
      </c>
      <c r="AB59" s="19">
        <v>1</v>
      </c>
      <c r="AC59" s="19">
        <v>5</v>
      </c>
      <c r="AD59" s="20"/>
      <c r="AE59" s="30" t="str">
        <f t="shared" si="35"/>
        <v>UAM_58</v>
      </c>
      <c r="AF59" s="30">
        <f t="shared" si="34"/>
        <v>1</v>
      </c>
      <c r="AG59" s="30">
        <f t="shared" si="0"/>
        <v>1</v>
      </c>
      <c r="AH59" s="30">
        <f t="shared" si="1"/>
        <v>1</v>
      </c>
      <c r="AI59" s="30">
        <f t="shared" si="2"/>
        <v>1</v>
      </c>
      <c r="AJ59" s="30">
        <f t="shared" si="3"/>
        <v>3</v>
      </c>
      <c r="AK59" s="30">
        <f t="shared" si="4"/>
        <v>2</v>
      </c>
      <c r="AL59" s="30">
        <f t="shared" si="5"/>
        <v>1</v>
      </c>
      <c r="AM59" s="30">
        <f t="shared" si="6"/>
        <v>1</v>
      </c>
      <c r="AN59" s="30">
        <f t="shared" si="7"/>
        <v>1</v>
      </c>
      <c r="AO59" s="30">
        <f t="shared" si="8"/>
        <v>0</v>
      </c>
      <c r="AP59" s="30">
        <f t="shared" si="9"/>
        <v>1</v>
      </c>
      <c r="AQ59" s="30">
        <f t="shared" si="10"/>
        <v>1</v>
      </c>
      <c r="AR59" s="30">
        <f t="shared" si="11"/>
        <v>1</v>
      </c>
      <c r="AS59" s="30">
        <f t="shared" si="12"/>
        <v>1</v>
      </c>
      <c r="AT59" s="30">
        <f t="shared" si="13"/>
        <v>1</v>
      </c>
      <c r="AU59" s="30">
        <f t="shared" si="14"/>
        <v>0</v>
      </c>
      <c r="AV59" s="30">
        <f t="shared" si="15"/>
        <v>1</v>
      </c>
      <c r="AW59" s="30">
        <f t="shared" si="16"/>
        <v>2</v>
      </c>
      <c r="AX59" s="30">
        <f t="shared" si="17"/>
        <v>1</v>
      </c>
      <c r="AY59" s="30">
        <f t="shared" si="18"/>
        <v>1</v>
      </c>
      <c r="AZ59" s="30">
        <f t="shared" si="19"/>
        <v>1</v>
      </c>
      <c r="BA59" s="30">
        <f t="shared" si="20"/>
        <v>0</v>
      </c>
      <c r="BB59" s="30">
        <f t="shared" si="21"/>
        <v>1</v>
      </c>
      <c r="BC59" s="30">
        <f t="shared" si="22"/>
        <v>1</v>
      </c>
      <c r="BD59" s="30">
        <f t="shared" si="23"/>
        <v>1</v>
      </c>
      <c r="BE59" s="30">
        <f t="shared" si="24"/>
        <v>1</v>
      </c>
      <c r="BF59" s="30">
        <f t="shared" si="25"/>
        <v>1</v>
      </c>
      <c r="BG59" s="30">
        <f t="shared" si="26"/>
        <v>1</v>
      </c>
      <c r="BH59" s="25">
        <f t="shared" si="27"/>
        <v>29</v>
      </c>
      <c r="BI59" s="27">
        <f t="shared" si="28"/>
        <v>0</v>
      </c>
      <c r="BJ59" s="29">
        <f t="shared" si="29"/>
        <v>6</v>
      </c>
      <c r="BK59" s="27">
        <f t="shared" si="30"/>
        <v>5</v>
      </c>
      <c r="BL59" s="29">
        <f t="shared" si="31"/>
        <v>5</v>
      </c>
      <c r="BM59" s="27">
        <f t="shared" si="32"/>
        <v>7</v>
      </c>
      <c r="BN59" s="29">
        <f t="shared" si="33"/>
        <v>6</v>
      </c>
    </row>
    <row r="60" spans="1:73">
      <c r="A60" s="37" t="s">
        <v>177</v>
      </c>
      <c r="B60" s="19">
        <v>1</v>
      </c>
      <c r="C60" s="19">
        <v>5</v>
      </c>
      <c r="D60" s="19">
        <v>1</v>
      </c>
      <c r="E60" s="19">
        <v>1</v>
      </c>
      <c r="F60" s="19">
        <v>4</v>
      </c>
      <c r="G60" s="19">
        <v>1</v>
      </c>
      <c r="H60" s="19">
        <v>5</v>
      </c>
      <c r="I60" s="19">
        <v>2</v>
      </c>
      <c r="J60" s="19">
        <v>1</v>
      </c>
      <c r="K60" s="19">
        <v>1</v>
      </c>
      <c r="L60" s="19">
        <v>1</v>
      </c>
      <c r="M60" s="19">
        <v>1</v>
      </c>
      <c r="N60" s="19">
        <v>3</v>
      </c>
      <c r="O60" s="19">
        <v>1</v>
      </c>
      <c r="P60" s="19">
        <v>1</v>
      </c>
      <c r="Q60" s="19">
        <v>2</v>
      </c>
      <c r="R60" s="19">
        <v>1</v>
      </c>
      <c r="S60" s="19">
        <v>2</v>
      </c>
      <c r="T60" s="19">
        <v>3</v>
      </c>
      <c r="U60" s="19">
        <v>2</v>
      </c>
      <c r="V60" s="19">
        <v>1</v>
      </c>
      <c r="W60" s="19">
        <v>3</v>
      </c>
      <c r="X60" s="19">
        <v>1</v>
      </c>
      <c r="Y60" s="19">
        <v>1</v>
      </c>
      <c r="Z60" s="19">
        <v>3</v>
      </c>
      <c r="AA60" s="19">
        <v>5</v>
      </c>
      <c r="AB60" s="19">
        <v>1</v>
      </c>
      <c r="AC60" s="19">
        <v>4</v>
      </c>
      <c r="AD60" s="20"/>
      <c r="AE60" s="30" t="str">
        <f t="shared" si="35"/>
        <v>UAM_59</v>
      </c>
      <c r="AF60" s="30">
        <f t="shared" si="34"/>
        <v>1</v>
      </c>
      <c r="AG60" s="30">
        <f t="shared" si="0"/>
        <v>1</v>
      </c>
      <c r="AH60" s="30">
        <f t="shared" si="1"/>
        <v>1</v>
      </c>
      <c r="AI60" s="30">
        <f t="shared" si="2"/>
        <v>1</v>
      </c>
      <c r="AJ60" s="30">
        <f t="shared" si="3"/>
        <v>2</v>
      </c>
      <c r="AK60" s="30">
        <f t="shared" si="4"/>
        <v>1</v>
      </c>
      <c r="AL60" s="30">
        <f t="shared" si="5"/>
        <v>1</v>
      </c>
      <c r="AM60" s="30">
        <f t="shared" si="6"/>
        <v>2</v>
      </c>
      <c r="AN60" s="30">
        <f t="shared" si="7"/>
        <v>1</v>
      </c>
      <c r="AO60" s="30">
        <f t="shared" si="8"/>
        <v>0</v>
      </c>
      <c r="AP60" s="30">
        <f t="shared" si="9"/>
        <v>1</v>
      </c>
      <c r="AQ60" s="30">
        <f t="shared" si="10"/>
        <v>1</v>
      </c>
      <c r="AR60" s="30">
        <f t="shared" si="11"/>
        <v>3</v>
      </c>
      <c r="AS60" s="30">
        <f t="shared" si="12"/>
        <v>1</v>
      </c>
      <c r="AT60" s="30">
        <f t="shared" si="13"/>
        <v>1</v>
      </c>
      <c r="AU60" s="30">
        <f t="shared" si="14"/>
        <v>0</v>
      </c>
      <c r="AV60" s="30">
        <f t="shared" si="15"/>
        <v>1</v>
      </c>
      <c r="AW60" s="30">
        <f t="shared" si="16"/>
        <v>2</v>
      </c>
      <c r="AX60" s="30">
        <f t="shared" si="17"/>
        <v>3</v>
      </c>
      <c r="AY60" s="30">
        <f t="shared" si="18"/>
        <v>2</v>
      </c>
      <c r="AZ60" s="30">
        <f t="shared" si="19"/>
        <v>1</v>
      </c>
      <c r="BA60" s="30">
        <f t="shared" si="20"/>
        <v>0</v>
      </c>
      <c r="BB60" s="30">
        <f t="shared" si="21"/>
        <v>1</v>
      </c>
      <c r="BC60" s="30">
        <f t="shared" si="22"/>
        <v>1</v>
      </c>
      <c r="BD60" s="30">
        <f t="shared" si="23"/>
        <v>3</v>
      </c>
      <c r="BE60" s="30">
        <f t="shared" si="24"/>
        <v>1</v>
      </c>
      <c r="BF60" s="30">
        <f t="shared" si="25"/>
        <v>1</v>
      </c>
      <c r="BG60" s="30">
        <f t="shared" si="26"/>
        <v>2</v>
      </c>
      <c r="BH60" s="25">
        <f t="shared" si="27"/>
        <v>36</v>
      </c>
      <c r="BI60" s="27">
        <f t="shared" si="28"/>
        <v>0</v>
      </c>
      <c r="BJ60" s="29">
        <f t="shared" si="29"/>
        <v>9</v>
      </c>
      <c r="BK60" s="27">
        <f t="shared" si="30"/>
        <v>5</v>
      </c>
      <c r="BL60" s="29">
        <f t="shared" si="31"/>
        <v>6</v>
      </c>
      <c r="BM60" s="27">
        <f t="shared" si="32"/>
        <v>11</v>
      </c>
      <c r="BN60" s="29">
        <f t="shared" si="33"/>
        <v>5</v>
      </c>
    </row>
    <row r="61" spans="1:73">
      <c r="A61" s="37" t="s">
        <v>178</v>
      </c>
      <c r="B61" s="19">
        <v>1</v>
      </c>
      <c r="C61" s="19">
        <v>5</v>
      </c>
      <c r="D61" s="19">
        <v>1</v>
      </c>
      <c r="E61" s="19">
        <v>1</v>
      </c>
      <c r="F61" s="19">
        <v>5</v>
      </c>
      <c r="G61" s="19">
        <v>1</v>
      </c>
      <c r="H61" s="19">
        <v>5</v>
      </c>
      <c r="I61" s="19">
        <v>1</v>
      </c>
      <c r="J61" s="19">
        <v>1</v>
      </c>
      <c r="K61" s="19">
        <v>1</v>
      </c>
      <c r="L61" s="19">
        <v>1</v>
      </c>
      <c r="M61" s="19">
        <v>1</v>
      </c>
      <c r="N61" s="19">
        <v>5</v>
      </c>
      <c r="O61" s="19">
        <v>1</v>
      </c>
      <c r="P61" s="19">
        <v>1</v>
      </c>
      <c r="Q61" s="19">
        <v>4</v>
      </c>
      <c r="R61" s="19">
        <v>1</v>
      </c>
      <c r="S61" s="19">
        <v>1</v>
      </c>
      <c r="T61" s="19">
        <v>5</v>
      </c>
      <c r="U61" s="19">
        <v>1</v>
      </c>
      <c r="V61" s="19">
        <v>1</v>
      </c>
      <c r="W61" s="19">
        <v>3</v>
      </c>
      <c r="X61" s="19">
        <v>1</v>
      </c>
      <c r="Y61" s="19">
        <v>1</v>
      </c>
      <c r="Z61" s="19">
        <v>1</v>
      </c>
      <c r="AA61" s="19">
        <v>5</v>
      </c>
      <c r="AB61" s="19">
        <v>1</v>
      </c>
      <c r="AC61" s="19">
        <v>5</v>
      </c>
      <c r="AD61" s="20"/>
      <c r="AE61" s="30" t="str">
        <f t="shared" si="35"/>
        <v>UAM_60</v>
      </c>
      <c r="AF61" s="30">
        <f t="shared" si="34"/>
        <v>1</v>
      </c>
      <c r="AG61" s="30">
        <f t="shared" si="0"/>
        <v>1</v>
      </c>
      <c r="AH61" s="30">
        <f t="shared" si="1"/>
        <v>1</v>
      </c>
      <c r="AI61" s="30">
        <f t="shared" si="2"/>
        <v>1</v>
      </c>
      <c r="AJ61" s="30">
        <f t="shared" si="3"/>
        <v>1</v>
      </c>
      <c r="AK61" s="30">
        <f t="shared" si="4"/>
        <v>1</v>
      </c>
      <c r="AL61" s="30">
        <f t="shared" si="5"/>
        <v>1</v>
      </c>
      <c r="AM61" s="30">
        <f t="shared" si="6"/>
        <v>1</v>
      </c>
      <c r="AN61" s="30">
        <f t="shared" si="7"/>
        <v>1</v>
      </c>
      <c r="AO61" s="30">
        <f t="shared" si="8"/>
        <v>0</v>
      </c>
      <c r="AP61" s="30">
        <f t="shared" si="9"/>
        <v>1</v>
      </c>
      <c r="AQ61" s="30">
        <f t="shared" si="10"/>
        <v>1</v>
      </c>
      <c r="AR61" s="30">
        <f t="shared" si="11"/>
        <v>1</v>
      </c>
      <c r="AS61" s="30">
        <f t="shared" si="12"/>
        <v>1</v>
      </c>
      <c r="AT61" s="30">
        <f t="shared" si="13"/>
        <v>1</v>
      </c>
      <c r="AU61" s="30">
        <f t="shared" si="14"/>
        <v>0</v>
      </c>
      <c r="AV61" s="30">
        <f t="shared" si="15"/>
        <v>1</v>
      </c>
      <c r="AW61" s="30">
        <f t="shared" si="16"/>
        <v>1</v>
      </c>
      <c r="AX61" s="30">
        <f t="shared" si="17"/>
        <v>1</v>
      </c>
      <c r="AY61" s="30">
        <f t="shared" si="18"/>
        <v>1</v>
      </c>
      <c r="AZ61" s="30">
        <f t="shared" si="19"/>
        <v>1</v>
      </c>
      <c r="BA61" s="30">
        <f t="shared" si="20"/>
        <v>0</v>
      </c>
      <c r="BB61" s="30">
        <f t="shared" si="21"/>
        <v>1</v>
      </c>
      <c r="BC61" s="30">
        <f t="shared" si="22"/>
        <v>1</v>
      </c>
      <c r="BD61" s="30">
        <f t="shared" si="23"/>
        <v>1</v>
      </c>
      <c r="BE61" s="30">
        <f t="shared" si="24"/>
        <v>1</v>
      </c>
      <c r="BF61" s="30">
        <f t="shared" si="25"/>
        <v>1</v>
      </c>
      <c r="BG61" s="30">
        <f t="shared" si="26"/>
        <v>1</v>
      </c>
      <c r="BH61" s="25">
        <f t="shared" si="27"/>
        <v>25</v>
      </c>
      <c r="BI61" s="27">
        <f t="shared" si="28"/>
        <v>0</v>
      </c>
      <c r="BJ61" s="29">
        <f t="shared" si="29"/>
        <v>5</v>
      </c>
      <c r="BK61" s="27">
        <f t="shared" si="30"/>
        <v>5</v>
      </c>
      <c r="BL61" s="29">
        <f t="shared" si="31"/>
        <v>5</v>
      </c>
      <c r="BM61" s="27">
        <f t="shared" si="32"/>
        <v>5</v>
      </c>
      <c r="BN61" s="29">
        <f t="shared" si="33"/>
        <v>5</v>
      </c>
    </row>
    <row r="62" spans="1:73">
      <c r="A62" s="37" t="s">
        <v>179</v>
      </c>
      <c r="B62" s="19">
        <v>1</v>
      </c>
      <c r="C62" s="19">
        <v>5</v>
      </c>
      <c r="D62" s="19">
        <v>1</v>
      </c>
      <c r="E62" s="19">
        <v>1</v>
      </c>
      <c r="F62" s="19">
        <v>3</v>
      </c>
      <c r="G62" s="19">
        <v>1</v>
      </c>
      <c r="H62" s="19">
        <v>5</v>
      </c>
      <c r="I62" s="19">
        <v>1</v>
      </c>
      <c r="J62" s="19">
        <v>1</v>
      </c>
      <c r="K62" s="19">
        <v>1</v>
      </c>
      <c r="L62" s="19">
        <v>1</v>
      </c>
      <c r="M62" s="19">
        <v>1</v>
      </c>
      <c r="N62" s="19">
        <v>5</v>
      </c>
      <c r="O62" s="19">
        <v>1</v>
      </c>
      <c r="P62" s="19">
        <v>1</v>
      </c>
      <c r="Q62" s="19">
        <v>4</v>
      </c>
      <c r="R62" s="19">
        <v>1</v>
      </c>
      <c r="S62" s="19">
        <v>1</v>
      </c>
      <c r="T62" s="19">
        <v>5</v>
      </c>
      <c r="U62" s="19">
        <v>1</v>
      </c>
      <c r="V62" s="19">
        <v>1</v>
      </c>
      <c r="W62" s="19">
        <v>4</v>
      </c>
      <c r="X62" s="19">
        <v>1</v>
      </c>
      <c r="Y62" s="19">
        <v>1</v>
      </c>
      <c r="Z62" s="19">
        <v>1</v>
      </c>
      <c r="AA62" s="19">
        <v>5</v>
      </c>
      <c r="AB62" s="19">
        <v>1</v>
      </c>
      <c r="AC62" s="19">
        <v>5</v>
      </c>
      <c r="AD62" s="20"/>
      <c r="AE62" s="30" t="str">
        <f t="shared" si="35"/>
        <v>UAM_61</v>
      </c>
      <c r="AF62" s="30">
        <f t="shared" si="34"/>
        <v>1</v>
      </c>
      <c r="AG62" s="30">
        <f t="shared" si="0"/>
        <v>1</v>
      </c>
      <c r="AH62" s="30">
        <f t="shared" si="1"/>
        <v>1</v>
      </c>
      <c r="AI62" s="30">
        <f t="shared" si="2"/>
        <v>1</v>
      </c>
      <c r="AJ62" s="30">
        <f t="shared" si="3"/>
        <v>3</v>
      </c>
      <c r="AK62" s="30">
        <f t="shared" si="4"/>
        <v>1</v>
      </c>
      <c r="AL62" s="30">
        <f t="shared" si="5"/>
        <v>1</v>
      </c>
      <c r="AM62" s="30">
        <f t="shared" si="6"/>
        <v>1</v>
      </c>
      <c r="AN62" s="30">
        <f t="shared" si="7"/>
        <v>1</v>
      </c>
      <c r="AO62" s="30">
        <f t="shared" si="8"/>
        <v>0</v>
      </c>
      <c r="AP62" s="30">
        <f t="shared" si="9"/>
        <v>1</v>
      </c>
      <c r="AQ62" s="30">
        <f t="shared" si="10"/>
        <v>1</v>
      </c>
      <c r="AR62" s="30">
        <f t="shared" si="11"/>
        <v>1</v>
      </c>
      <c r="AS62" s="30">
        <f t="shared" si="12"/>
        <v>1</v>
      </c>
      <c r="AT62" s="30">
        <f t="shared" si="13"/>
        <v>1</v>
      </c>
      <c r="AU62" s="30">
        <f t="shared" si="14"/>
        <v>0</v>
      </c>
      <c r="AV62" s="30">
        <f t="shared" si="15"/>
        <v>1</v>
      </c>
      <c r="AW62" s="30">
        <f t="shared" si="16"/>
        <v>1</v>
      </c>
      <c r="AX62" s="30">
        <f t="shared" si="17"/>
        <v>1</v>
      </c>
      <c r="AY62" s="30">
        <f t="shared" si="18"/>
        <v>1</v>
      </c>
      <c r="AZ62" s="30">
        <f t="shared" si="19"/>
        <v>1</v>
      </c>
      <c r="BA62" s="30">
        <f t="shared" si="20"/>
        <v>0</v>
      </c>
      <c r="BB62" s="30">
        <f t="shared" si="21"/>
        <v>1</v>
      </c>
      <c r="BC62" s="30">
        <f t="shared" si="22"/>
        <v>1</v>
      </c>
      <c r="BD62" s="30">
        <f t="shared" si="23"/>
        <v>1</v>
      </c>
      <c r="BE62" s="30">
        <f t="shared" si="24"/>
        <v>1</v>
      </c>
      <c r="BF62" s="30">
        <f t="shared" si="25"/>
        <v>1</v>
      </c>
      <c r="BG62" s="30">
        <f t="shared" si="26"/>
        <v>1</v>
      </c>
      <c r="BH62" s="25">
        <f t="shared" si="27"/>
        <v>27</v>
      </c>
      <c r="BI62" s="27">
        <f t="shared" si="28"/>
        <v>0</v>
      </c>
      <c r="BJ62" s="29">
        <f t="shared" si="29"/>
        <v>5</v>
      </c>
      <c r="BK62" s="27">
        <f t="shared" si="30"/>
        <v>5</v>
      </c>
      <c r="BL62" s="29">
        <f t="shared" si="31"/>
        <v>5</v>
      </c>
      <c r="BM62" s="27">
        <f t="shared" si="32"/>
        <v>7</v>
      </c>
      <c r="BN62" s="29">
        <f t="shared" si="33"/>
        <v>5</v>
      </c>
    </row>
    <row r="63" spans="1:73">
      <c r="A63" s="37" t="s">
        <v>180</v>
      </c>
      <c r="B63" s="19">
        <v>1</v>
      </c>
      <c r="C63" s="19">
        <v>5</v>
      </c>
      <c r="D63" s="19">
        <v>1</v>
      </c>
      <c r="E63" s="19">
        <v>1</v>
      </c>
      <c r="F63" s="19">
        <v>5</v>
      </c>
      <c r="G63" s="19">
        <v>1</v>
      </c>
      <c r="H63" s="19">
        <v>5</v>
      </c>
      <c r="I63" s="19">
        <v>1</v>
      </c>
      <c r="J63" s="19">
        <v>1</v>
      </c>
      <c r="K63" s="19">
        <v>3</v>
      </c>
      <c r="L63" s="19">
        <v>1</v>
      </c>
      <c r="M63" s="19">
        <v>1</v>
      </c>
      <c r="N63" s="19">
        <v>4</v>
      </c>
      <c r="O63" s="19">
        <v>2</v>
      </c>
      <c r="P63" s="19">
        <v>1</v>
      </c>
      <c r="Q63" s="19">
        <v>4</v>
      </c>
      <c r="R63" s="19">
        <v>1</v>
      </c>
      <c r="S63" s="19">
        <v>1</v>
      </c>
      <c r="T63" s="19">
        <v>5</v>
      </c>
      <c r="U63" s="19">
        <v>1</v>
      </c>
      <c r="V63" s="19">
        <v>1</v>
      </c>
      <c r="W63" s="19">
        <v>4</v>
      </c>
      <c r="X63" s="19">
        <v>1</v>
      </c>
      <c r="Y63" s="19">
        <v>1</v>
      </c>
      <c r="Z63" s="19">
        <v>2</v>
      </c>
      <c r="AA63" s="19">
        <v>5</v>
      </c>
      <c r="AB63" s="19">
        <v>1</v>
      </c>
      <c r="AC63" s="19">
        <v>4</v>
      </c>
      <c r="AD63" s="20"/>
      <c r="AE63" s="30" t="str">
        <f t="shared" si="35"/>
        <v>UAM_62</v>
      </c>
      <c r="AF63" s="30">
        <f t="shared" si="34"/>
        <v>1</v>
      </c>
      <c r="AG63" s="30">
        <f t="shared" si="0"/>
        <v>1</v>
      </c>
      <c r="AH63" s="30">
        <f t="shared" si="1"/>
        <v>1</v>
      </c>
      <c r="AI63" s="30">
        <f t="shared" si="2"/>
        <v>1</v>
      </c>
      <c r="AJ63" s="30">
        <f t="shared" si="3"/>
        <v>1</v>
      </c>
      <c r="AK63" s="30">
        <f t="shared" si="4"/>
        <v>1</v>
      </c>
      <c r="AL63" s="30">
        <f t="shared" si="5"/>
        <v>1</v>
      </c>
      <c r="AM63" s="30">
        <f t="shared" si="6"/>
        <v>1</v>
      </c>
      <c r="AN63" s="30">
        <f t="shared" si="7"/>
        <v>1</v>
      </c>
      <c r="AO63" s="30">
        <f t="shared" si="8"/>
        <v>0</v>
      </c>
      <c r="AP63" s="30">
        <f t="shared" si="9"/>
        <v>1</v>
      </c>
      <c r="AQ63" s="30">
        <f t="shared" si="10"/>
        <v>1</v>
      </c>
      <c r="AR63" s="30">
        <f t="shared" si="11"/>
        <v>2</v>
      </c>
      <c r="AS63" s="30">
        <f t="shared" si="12"/>
        <v>2</v>
      </c>
      <c r="AT63" s="30">
        <f t="shared" si="13"/>
        <v>1</v>
      </c>
      <c r="AU63" s="30">
        <f t="shared" si="14"/>
        <v>0</v>
      </c>
      <c r="AV63" s="30">
        <f t="shared" si="15"/>
        <v>1</v>
      </c>
      <c r="AW63" s="30">
        <f t="shared" si="16"/>
        <v>1</v>
      </c>
      <c r="AX63" s="30">
        <f t="shared" si="17"/>
        <v>1</v>
      </c>
      <c r="AY63" s="30">
        <f t="shared" si="18"/>
        <v>1</v>
      </c>
      <c r="AZ63" s="30">
        <f t="shared" si="19"/>
        <v>1</v>
      </c>
      <c r="BA63" s="30">
        <f t="shared" si="20"/>
        <v>0</v>
      </c>
      <c r="BB63" s="30">
        <f t="shared" si="21"/>
        <v>1</v>
      </c>
      <c r="BC63" s="30">
        <f t="shared" si="22"/>
        <v>1</v>
      </c>
      <c r="BD63" s="30">
        <f t="shared" si="23"/>
        <v>2</v>
      </c>
      <c r="BE63" s="30">
        <f t="shared" si="24"/>
        <v>1</v>
      </c>
      <c r="BF63" s="30">
        <f t="shared" si="25"/>
        <v>1</v>
      </c>
      <c r="BG63" s="30">
        <f t="shared" si="26"/>
        <v>2</v>
      </c>
      <c r="BH63" s="25">
        <f t="shared" si="27"/>
        <v>29</v>
      </c>
      <c r="BI63" s="27">
        <f t="shared" si="28"/>
        <v>0</v>
      </c>
      <c r="BJ63" s="29">
        <f t="shared" si="29"/>
        <v>7</v>
      </c>
      <c r="BK63" s="27">
        <f t="shared" si="30"/>
        <v>5</v>
      </c>
      <c r="BL63" s="29">
        <f t="shared" si="31"/>
        <v>5</v>
      </c>
      <c r="BM63" s="27">
        <f t="shared" si="32"/>
        <v>7</v>
      </c>
      <c r="BN63" s="29">
        <f t="shared" si="33"/>
        <v>5</v>
      </c>
    </row>
    <row r="64" spans="1:73">
      <c r="A64" s="37" t="s">
        <v>181</v>
      </c>
      <c r="B64" s="19">
        <v>1</v>
      </c>
      <c r="C64" s="19">
        <v>5</v>
      </c>
      <c r="D64" s="19">
        <v>1</v>
      </c>
      <c r="E64" s="19">
        <v>1</v>
      </c>
      <c r="F64" s="19">
        <v>5</v>
      </c>
      <c r="G64" s="19">
        <v>1</v>
      </c>
      <c r="H64" s="19">
        <v>5</v>
      </c>
      <c r="I64" s="19">
        <v>1</v>
      </c>
      <c r="J64" s="19">
        <v>1</v>
      </c>
      <c r="K64" s="19">
        <v>3</v>
      </c>
      <c r="L64" s="19">
        <v>1</v>
      </c>
      <c r="M64" s="19">
        <v>1</v>
      </c>
      <c r="N64" s="19">
        <v>5</v>
      </c>
      <c r="O64" s="19">
        <v>1</v>
      </c>
      <c r="P64" s="19">
        <v>1</v>
      </c>
      <c r="Q64" s="19">
        <v>3</v>
      </c>
      <c r="R64" s="19">
        <v>1</v>
      </c>
      <c r="S64" s="19">
        <v>1</v>
      </c>
      <c r="T64" s="19">
        <v>3</v>
      </c>
      <c r="U64" s="19">
        <v>2</v>
      </c>
      <c r="V64" s="19">
        <v>1</v>
      </c>
      <c r="W64" s="19">
        <v>4</v>
      </c>
      <c r="X64" s="19">
        <v>1</v>
      </c>
      <c r="Y64" s="19">
        <v>1</v>
      </c>
      <c r="Z64" s="19">
        <v>1</v>
      </c>
      <c r="AA64" s="19">
        <v>5</v>
      </c>
      <c r="AB64" s="19">
        <v>1</v>
      </c>
      <c r="AC64" s="19">
        <v>5</v>
      </c>
      <c r="AD64" s="20"/>
      <c r="AE64" s="30" t="str">
        <f t="shared" si="35"/>
        <v>UAM_63</v>
      </c>
      <c r="AF64" s="30">
        <f t="shared" si="34"/>
        <v>1</v>
      </c>
      <c r="AG64" s="30">
        <f t="shared" si="0"/>
        <v>1</v>
      </c>
      <c r="AH64" s="30">
        <f t="shared" si="1"/>
        <v>1</v>
      </c>
      <c r="AI64" s="30">
        <f t="shared" si="2"/>
        <v>1</v>
      </c>
      <c r="AJ64" s="30">
        <f t="shared" si="3"/>
        <v>1</v>
      </c>
      <c r="AK64" s="30">
        <f t="shared" si="4"/>
        <v>1</v>
      </c>
      <c r="AL64" s="30">
        <f t="shared" si="5"/>
        <v>1</v>
      </c>
      <c r="AM64" s="30">
        <f t="shared" si="6"/>
        <v>1</v>
      </c>
      <c r="AN64" s="30">
        <f t="shared" si="7"/>
        <v>1</v>
      </c>
      <c r="AO64" s="30">
        <f t="shared" si="8"/>
        <v>0</v>
      </c>
      <c r="AP64" s="30">
        <f t="shared" si="9"/>
        <v>1</v>
      </c>
      <c r="AQ64" s="30">
        <f t="shared" si="10"/>
        <v>1</v>
      </c>
      <c r="AR64" s="30">
        <f t="shared" si="11"/>
        <v>1</v>
      </c>
      <c r="AS64" s="30">
        <f t="shared" si="12"/>
        <v>1</v>
      </c>
      <c r="AT64" s="30">
        <f t="shared" si="13"/>
        <v>1</v>
      </c>
      <c r="AU64" s="30">
        <f t="shared" si="14"/>
        <v>0</v>
      </c>
      <c r="AV64" s="30">
        <f t="shared" si="15"/>
        <v>1</v>
      </c>
      <c r="AW64" s="30">
        <f t="shared" si="16"/>
        <v>1</v>
      </c>
      <c r="AX64" s="30">
        <f t="shared" si="17"/>
        <v>3</v>
      </c>
      <c r="AY64" s="30">
        <f t="shared" si="18"/>
        <v>2</v>
      </c>
      <c r="AZ64" s="30">
        <f t="shared" si="19"/>
        <v>1</v>
      </c>
      <c r="BA64" s="30">
        <f t="shared" si="20"/>
        <v>0</v>
      </c>
      <c r="BB64" s="30">
        <f t="shared" si="21"/>
        <v>1</v>
      </c>
      <c r="BC64" s="30">
        <f t="shared" si="22"/>
        <v>1</v>
      </c>
      <c r="BD64" s="30">
        <f t="shared" si="23"/>
        <v>1</v>
      </c>
      <c r="BE64" s="30">
        <f t="shared" si="24"/>
        <v>1</v>
      </c>
      <c r="BF64" s="30">
        <f t="shared" si="25"/>
        <v>1</v>
      </c>
      <c r="BG64" s="30">
        <f t="shared" si="26"/>
        <v>1</v>
      </c>
      <c r="BH64" s="25">
        <f t="shared" si="27"/>
        <v>28</v>
      </c>
      <c r="BI64" s="27">
        <f t="shared" si="28"/>
        <v>0</v>
      </c>
      <c r="BJ64" s="29">
        <f t="shared" si="29"/>
        <v>5</v>
      </c>
      <c r="BK64" s="27">
        <f t="shared" si="30"/>
        <v>5</v>
      </c>
      <c r="BL64" s="29">
        <f t="shared" si="31"/>
        <v>6</v>
      </c>
      <c r="BM64" s="27">
        <f t="shared" si="32"/>
        <v>7</v>
      </c>
      <c r="BN64" s="29">
        <f t="shared" si="33"/>
        <v>5</v>
      </c>
    </row>
    <row r="65" spans="1:66">
      <c r="A65" s="37" t="s">
        <v>182</v>
      </c>
      <c r="B65" s="19">
        <v>1</v>
      </c>
      <c r="C65" s="19">
        <v>5</v>
      </c>
      <c r="D65" s="19">
        <v>1</v>
      </c>
      <c r="E65" s="19">
        <v>1</v>
      </c>
      <c r="F65" s="19">
        <v>5</v>
      </c>
      <c r="G65" s="19">
        <v>1</v>
      </c>
      <c r="H65" s="19">
        <v>5</v>
      </c>
      <c r="I65" s="19">
        <v>1</v>
      </c>
      <c r="J65" s="19">
        <v>1</v>
      </c>
      <c r="K65" s="19">
        <v>4</v>
      </c>
      <c r="L65" s="19">
        <v>1</v>
      </c>
      <c r="M65" s="19">
        <v>1</v>
      </c>
      <c r="N65" s="19">
        <v>5</v>
      </c>
      <c r="O65" s="19">
        <v>1</v>
      </c>
      <c r="P65" s="19">
        <v>1</v>
      </c>
      <c r="Q65" s="19">
        <v>5</v>
      </c>
      <c r="R65" s="19">
        <v>1</v>
      </c>
      <c r="S65" s="19">
        <v>1</v>
      </c>
      <c r="T65" s="19">
        <v>5</v>
      </c>
      <c r="U65" s="19">
        <v>1</v>
      </c>
      <c r="V65" s="19">
        <v>1</v>
      </c>
      <c r="W65" s="19">
        <v>5</v>
      </c>
      <c r="X65" s="19">
        <v>1</v>
      </c>
      <c r="Y65" s="19">
        <v>1</v>
      </c>
      <c r="Z65" s="19">
        <v>1</v>
      </c>
      <c r="AA65" s="19">
        <v>5</v>
      </c>
      <c r="AB65" s="19">
        <v>1</v>
      </c>
      <c r="AC65" s="19">
        <v>5</v>
      </c>
      <c r="AD65" s="20"/>
      <c r="AE65" s="30" t="str">
        <f t="shared" si="35"/>
        <v>UAM_64</v>
      </c>
      <c r="AF65" s="30">
        <f t="shared" si="34"/>
        <v>1</v>
      </c>
      <c r="AG65" s="30">
        <f t="shared" si="0"/>
        <v>1</v>
      </c>
      <c r="AH65" s="30">
        <f t="shared" si="1"/>
        <v>1</v>
      </c>
      <c r="AI65" s="30">
        <f t="shared" si="2"/>
        <v>1</v>
      </c>
      <c r="AJ65" s="30">
        <f t="shared" si="3"/>
        <v>1</v>
      </c>
      <c r="AK65" s="30">
        <f t="shared" si="4"/>
        <v>1</v>
      </c>
      <c r="AL65" s="30">
        <f t="shared" si="5"/>
        <v>1</v>
      </c>
      <c r="AM65" s="30">
        <f t="shared" si="6"/>
        <v>1</v>
      </c>
      <c r="AN65" s="30">
        <f t="shared" si="7"/>
        <v>1</v>
      </c>
      <c r="AO65" s="30">
        <f t="shared" si="8"/>
        <v>0</v>
      </c>
      <c r="AP65" s="30">
        <f t="shared" si="9"/>
        <v>1</v>
      </c>
      <c r="AQ65" s="30">
        <f t="shared" si="10"/>
        <v>1</v>
      </c>
      <c r="AR65" s="30">
        <f t="shared" si="11"/>
        <v>1</v>
      </c>
      <c r="AS65" s="30">
        <f t="shared" si="12"/>
        <v>1</v>
      </c>
      <c r="AT65" s="30">
        <f t="shared" si="13"/>
        <v>1</v>
      </c>
      <c r="AU65" s="30">
        <f t="shared" si="14"/>
        <v>1</v>
      </c>
      <c r="AV65" s="30">
        <f t="shared" si="15"/>
        <v>1</v>
      </c>
      <c r="AW65" s="30">
        <f t="shared" si="16"/>
        <v>1</v>
      </c>
      <c r="AX65" s="30">
        <f t="shared" si="17"/>
        <v>1</v>
      </c>
      <c r="AY65" s="30">
        <f t="shared" si="18"/>
        <v>1</v>
      </c>
      <c r="AZ65" s="30">
        <f t="shared" si="19"/>
        <v>1</v>
      </c>
      <c r="BA65" s="30">
        <f t="shared" si="20"/>
        <v>1</v>
      </c>
      <c r="BB65" s="30">
        <f t="shared" si="21"/>
        <v>1</v>
      </c>
      <c r="BC65" s="30">
        <f t="shared" si="22"/>
        <v>1</v>
      </c>
      <c r="BD65" s="30">
        <f t="shared" si="23"/>
        <v>1</v>
      </c>
      <c r="BE65" s="30">
        <f t="shared" si="24"/>
        <v>1</v>
      </c>
      <c r="BF65" s="30">
        <f t="shared" si="25"/>
        <v>1</v>
      </c>
      <c r="BG65" s="30">
        <f t="shared" si="26"/>
        <v>1</v>
      </c>
      <c r="BH65" s="25">
        <f t="shared" si="27"/>
        <v>27</v>
      </c>
      <c r="BI65" s="27">
        <f t="shared" si="28"/>
        <v>2</v>
      </c>
      <c r="BJ65" s="29">
        <f t="shared" si="29"/>
        <v>5</v>
      </c>
      <c r="BK65" s="27">
        <f t="shared" si="30"/>
        <v>5</v>
      </c>
      <c r="BL65" s="29">
        <f t="shared" si="31"/>
        <v>5</v>
      </c>
      <c r="BM65" s="27">
        <f t="shared" si="32"/>
        <v>5</v>
      </c>
      <c r="BN65" s="29">
        <f t="shared" si="33"/>
        <v>5</v>
      </c>
    </row>
    <row r="66" spans="1:66">
      <c r="A66" s="37" t="s">
        <v>183</v>
      </c>
      <c r="B66" s="19">
        <v>1</v>
      </c>
      <c r="C66" s="19">
        <v>5</v>
      </c>
      <c r="D66" s="19">
        <v>2</v>
      </c>
      <c r="E66" s="19">
        <v>1</v>
      </c>
      <c r="F66" s="19">
        <v>5</v>
      </c>
      <c r="G66" s="19">
        <v>1</v>
      </c>
      <c r="H66" s="19">
        <v>5</v>
      </c>
      <c r="I66" s="19">
        <v>1</v>
      </c>
      <c r="J66" s="19">
        <v>1</v>
      </c>
      <c r="K66" s="19">
        <v>4</v>
      </c>
      <c r="L66" s="19">
        <v>1</v>
      </c>
      <c r="M66" s="19">
        <v>1</v>
      </c>
      <c r="N66" s="19">
        <v>5</v>
      </c>
      <c r="O66" s="19">
        <v>2</v>
      </c>
      <c r="P66" s="19">
        <v>1</v>
      </c>
      <c r="Q66" s="19">
        <v>4</v>
      </c>
      <c r="R66" s="19">
        <v>1</v>
      </c>
      <c r="S66" s="19">
        <v>1</v>
      </c>
      <c r="T66" s="19">
        <v>5</v>
      </c>
      <c r="U66" s="19">
        <v>1</v>
      </c>
      <c r="V66" s="19">
        <v>1</v>
      </c>
      <c r="W66" s="19">
        <v>5</v>
      </c>
      <c r="X66" s="19">
        <v>1</v>
      </c>
      <c r="Y66" s="19">
        <v>1</v>
      </c>
      <c r="Z66" s="19">
        <v>2</v>
      </c>
      <c r="AA66" s="19">
        <v>5</v>
      </c>
      <c r="AB66" s="19">
        <v>1</v>
      </c>
      <c r="AC66" s="19">
        <v>5</v>
      </c>
      <c r="AD66" s="20"/>
      <c r="AE66" s="30" t="str">
        <f t="shared" si="35"/>
        <v>UAM_65</v>
      </c>
      <c r="AF66" s="30">
        <f t="shared" si="34"/>
        <v>1</v>
      </c>
      <c r="AG66" s="30">
        <f t="shared" ref="AG66:AG129" si="36">IF(C66=1,5,IF(C66=2,4,IF(C66=4,2,IF(C66=5,1,3))))</f>
        <v>1</v>
      </c>
      <c r="AH66" s="30">
        <f t="shared" ref="AH66:AH129" si="37">D66</f>
        <v>2</v>
      </c>
      <c r="AI66" s="30">
        <f t="shared" ref="AI66:AI129" si="38">E66</f>
        <v>1</v>
      </c>
      <c r="AJ66" s="30">
        <f t="shared" ref="AJ66:AJ129" si="39">IF(F66=1,5,IF(F66=2,4,IF(F66=4,2,IF(F66=5,1,3))))</f>
        <v>1</v>
      </c>
      <c r="AK66" s="30">
        <f t="shared" ref="AK66:AK129" si="40">G66</f>
        <v>1</v>
      </c>
      <c r="AL66" s="30">
        <f t="shared" ref="AL66:AL129" si="41">IF(H66=1,5,IF(H66=2,4,IF(H66=4,2,IF(H66=5,1,3))))</f>
        <v>1</v>
      </c>
      <c r="AM66" s="30">
        <f t="shared" ref="AM66:AM129" si="42">I66</f>
        <v>1</v>
      </c>
      <c r="AN66" s="30">
        <f t="shared" ref="AN66:AN129" si="43">J66</f>
        <v>1</v>
      </c>
      <c r="AO66" s="30">
        <f t="shared" ref="AO66:AO129" si="44">IF(K66=5,1,0)</f>
        <v>0</v>
      </c>
      <c r="AP66" s="30">
        <f t="shared" ref="AP66:AP129" si="45">L66</f>
        <v>1</v>
      </c>
      <c r="AQ66" s="30">
        <f t="shared" ref="AQ66:AQ129" si="46">M66</f>
        <v>1</v>
      </c>
      <c r="AR66" s="30">
        <f t="shared" ref="AR66:AR129" si="47">IF(N66=1,5,IF(N66=2,4,IF(N66=4,2,IF(N66=5,1,3))))</f>
        <v>1</v>
      </c>
      <c r="AS66" s="30">
        <f t="shared" ref="AS66:AS129" si="48">O66</f>
        <v>2</v>
      </c>
      <c r="AT66" s="30">
        <f t="shared" ref="AT66:AT129" si="49">P66</f>
        <v>1</v>
      </c>
      <c r="AU66" s="30">
        <f t="shared" ref="AU66:AU129" si="50">IF(Q66=5,1,0)</f>
        <v>0</v>
      </c>
      <c r="AV66" s="30">
        <f t="shared" ref="AV66:AV129" si="51">R66</f>
        <v>1</v>
      </c>
      <c r="AW66" s="30">
        <f t="shared" ref="AW66:AW129" si="52">S66</f>
        <v>1</v>
      </c>
      <c r="AX66" s="30">
        <f t="shared" ref="AX66:AX129" si="53">IF(T66=1,5,IF(T66=2,4,IF(T66=4,2,IF(T66=5,1,3))))</f>
        <v>1</v>
      </c>
      <c r="AY66" s="30">
        <f t="shared" ref="AY66:AY129" si="54">U66</f>
        <v>1</v>
      </c>
      <c r="AZ66" s="30">
        <f t="shared" ref="AZ66:AZ129" si="55">V66</f>
        <v>1</v>
      </c>
      <c r="BA66" s="30">
        <f t="shared" ref="BA66:BA129" si="56">IF(W66=5,1,0)</f>
        <v>1</v>
      </c>
      <c r="BB66" s="30">
        <f t="shared" ref="BB66:BB129" si="57">X66</f>
        <v>1</v>
      </c>
      <c r="BC66" s="30">
        <f t="shared" ref="BC66:BC129" si="58">Y66</f>
        <v>1</v>
      </c>
      <c r="BD66" s="30">
        <f t="shared" ref="BD66:BD129" si="59">Z66</f>
        <v>2</v>
      </c>
      <c r="BE66" s="30">
        <f t="shared" ref="BE66:BE129" si="60">IF(AA66=1,5,IF(AA66=2,4,IF(AA66=4,2,IF(AA66=5,1,3))))</f>
        <v>1</v>
      </c>
      <c r="BF66" s="30">
        <f t="shared" ref="BF66:BF129" si="61">AB66</f>
        <v>1</v>
      </c>
      <c r="BG66" s="30">
        <f t="shared" ref="BG66:BG129" si="62">IF(AC66=1,5,IF(AC66=2,4,IF(AC66=4,2,IF(AC66=5,1,3))))</f>
        <v>1</v>
      </c>
      <c r="BH66" s="25">
        <f t="shared" ref="BH66:BH129" si="63">SUM(AF66:BG66)</f>
        <v>29</v>
      </c>
      <c r="BI66" s="27">
        <f t="shared" ref="BI66:BI129" si="64">AO66+AU66+BA66</f>
        <v>1</v>
      </c>
      <c r="BJ66" s="29">
        <f t="shared" ref="BJ66:BJ129" si="65">AH66+AM66+AS66+AW66+BD66</f>
        <v>8</v>
      </c>
      <c r="BK66" s="27">
        <f t="shared" ref="BK66:BK129" si="66">AN66+AP66+AQ66+AT66+AV66</f>
        <v>5</v>
      </c>
      <c r="BL66" s="29">
        <f t="shared" ref="BL66:BL129" si="67">AY66+AZ66+BB66+BC66+BF66</f>
        <v>5</v>
      </c>
      <c r="BM66" s="27">
        <f t="shared" ref="BM66:BM129" si="68">AJ66+AL66+AR66+AX66+BG66</f>
        <v>5</v>
      </c>
      <c r="BN66" s="29">
        <f t="shared" ref="BN66:BN129" si="69">AF66+AG66+AI66+AK66+BE66</f>
        <v>5</v>
      </c>
    </row>
    <row r="67" spans="1:66">
      <c r="A67" s="37" t="s">
        <v>184</v>
      </c>
      <c r="B67" s="19">
        <v>1</v>
      </c>
      <c r="C67" s="19">
        <v>5</v>
      </c>
      <c r="D67" s="19">
        <v>1</v>
      </c>
      <c r="E67" s="19">
        <v>1</v>
      </c>
      <c r="F67" s="19">
        <v>5</v>
      </c>
      <c r="G67" s="19">
        <v>1</v>
      </c>
      <c r="H67" s="19">
        <v>5</v>
      </c>
      <c r="I67" s="19">
        <v>1</v>
      </c>
      <c r="J67" s="19">
        <v>1</v>
      </c>
      <c r="K67" s="19">
        <v>3</v>
      </c>
      <c r="L67" s="19">
        <v>1</v>
      </c>
      <c r="M67" s="19">
        <v>1</v>
      </c>
      <c r="N67" s="19">
        <v>5</v>
      </c>
      <c r="O67" s="19">
        <v>1</v>
      </c>
      <c r="P67" s="19">
        <v>1</v>
      </c>
      <c r="Q67" s="19">
        <v>5</v>
      </c>
      <c r="R67" s="19">
        <v>1</v>
      </c>
      <c r="S67" s="19">
        <v>1</v>
      </c>
      <c r="T67" s="19">
        <v>5</v>
      </c>
      <c r="U67" s="19">
        <v>1</v>
      </c>
      <c r="V67" s="19">
        <v>1</v>
      </c>
      <c r="W67" s="19">
        <v>4</v>
      </c>
      <c r="X67" s="19">
        <v>1</v>
      </c>
      <c r="Y67" s="19">
        <v>1</v>
      </c>
      <c r="Z67" s="19">
        <v>1</v>
      </c>
      <c r="AA67" s="19">
        <v>5</v>
      </c>
      <c r="AB67" s="19">
        <v>1</v>
      </c>
      <c r="AC67" s="19">
        <v>5</v>
      </c>
      <c r="AD67" s="20"/>
      <c r="AE67" s="30" t="str">
        <f t="shared" si="35"/>
        <v>UAM_66</v>
      </c>
      <c r="AF67" s="30">
        <f t="shared" ref="AF67:AF130" si="70">B67</f>
        <v>1</v>
      </c>
      <c r="AG67" s="30">
        <f t="shared" si="36"/>
        <v>1</v>
      </c>
      <c r="AH67" s="30">
        <f t="shared" si="37"/>
        <v>1</v>
      </c>
      <c r="AI67" s="30">
        <f t="shared" si="38"/>
        <v>1</v>
      </c>
      <c r="AJ67" s="30">
        <f t="shared" si="39"/>
        <v>1</v>
      </c>
      <c r="AK67" s="30">
        <f t="shared" si="40"/>
        <v>1</v>
      </c>
      <c r="AL67" s="30">
        <f t="shared" si="41"/>
        <v>1</v>
      </c>
      <c r="AM67" s="30">
        <f t="shared" si="42"/>
        <v>1</v>
      </c>
      <c r="AN67" s="30">
        <f t="shared" si="43"/>
        <v>1</v>
      </c>
      <c r="AO67" s="30">
        <f t="shared" si="44"/>
        <v>0</v>
      </c>
      <c r="AP67" s="30">
        <f t="shared" si="45"/>
        <v>1</v>
      </c>
      <c r="AQ67" s="30">
        <f t="shared" si="46"/>
        <v>1</v>
      </c>
      <c r="AR67" s="30">
        <f t="shared" si="47"/>
        <v>1</v>
      </c>
      <c r="AS67" s="30">
        <f t="shared" si="48"/>
        <v>1</v>
      </c>
      <c r="AT67" s="30">
        <f t="shared" si="49"/>
        <v>1</v>
      </c>
      <c r="AU67" s="30">
        <f t="shared" si="50"/>
        <v>1</v>
      </c>
      <c r="AV67" s="30">
        <f t="shared" si="51"/>
        <v>1</v>
      </c>
      <c r="AW67" s="30">
        <f t="shared" si="52"/>
        <v>1</v>
      </c>
      <c r="AX67" s="30">
        <f t="shared" si="53"/>
        <v>1</v>
      </c>
      <c r="AY67" s="30">
        <f t="shared" si="54"/>
        <v>1</v>
      </c>
      <c r="AZ67" s="30">
        <f t="shared" si="55"/>
        <v>1</v>
      </c>
      <c r="BA67" s="30">
        <f t="shared" si="56"/>
        <v>0</v>
      </c>
      <c r="BB67" s="30">
        <f t="shared" si="57"/>
        <v>1</v>
      </c>
      <c r="BC67" s="30">
        <f t="shared" si="58"/>
        <v>1</v>
      </c>
      <c r="BD67" s="30">
        <f t="shared" si="59"/>
        <v>1</v>
      </c>
      <c r="BE67" s="30">
        <f t="shared" si="60"/>
        <v>1</v>
      </c>
      <c r="BF67" s="30">
        <f t="shared" si="61"/>
        <v>1</v>
      </c>
      <c r="BG67" s="30">
        <f t="shared" si="62"/>
        <v>1</v>
      </c>
      <c r="BH67" s="25">
        <f t="shared" si="63"/>
        <v>26</v>
      </c>
      <c r="BI67" s="27">
        <f t="shared" si="64"/>
        <v>1</v>
      </c>
      <c r="BJ67" s="29">
        <f t="shared" si="65"/>
        <v>5</v>
      </c>
      <c r="BK67" s="27">
        <f t="shared" si="66"/>
        <v>5</v>
      </c>
      <c r="BL67" s="29">
        <f t="shared" si="67"/>
        <v>5</v>
      </c>
      <c r="BM67" s="27">
        <f t="shared" si="68"/>
        <v>5</v>
      </c>
      <c r="BN67" s="29">
        <f t="shared" si="69"/>
        <v>5</v>
      </c>
    </row>
    <row r="68" spans="1:66">
      <c r="A68" s="37" t="s">
        <v>185</v>
      </c>
      <c r="B68" s="19">
        <v>1</v>
      </c>
      <c r="C68" s="19">
        <v>5</v>
      </c>
      <c r="D68" s="19">
        <v>2</v>
      </c>
      <c r="E68" s="19">
        <v>1</v>
      </c>
      <c r="F68" s="19">
        <v>5</v>
      </c>
      <c r="G68" s="19">
        <v>1</v>
      </c>
      <c r="H68" s="19">
        <v>5</v>
      </c>
      <c r="I68" s="19">
        <v>1</v>
      </c>
      <c r="J68" s="19">
        <v>1</v>
      </c>
      <c r="K68" s="19">
        <v>4</v>
      </c>
      <c r="L68" s="19">
        <v>1</v>
      </c>
      <c r="M68" s="19">
        <v>1</v>
      </c>
      <c r="N68" s="19">
        <v>5</v>
      </c>
      <c r="O68" s="19">
        <v>1</v>
      </c>
      <c r="P68" s="19">
        <v>1</v>
      </c>
      <c r="Q68" s="19">
        <v>4</v>
      </c>
      <c r="R68" s="19">
        <v>1</v>
      </c>
      <c r="S68" s="19">
        <v>1</v>
      </c>
      <c r="T68" s="19">
        <v>4</v>
      </c>
      <c r="U68" s="19">
        <v>1</v>
      </c>
      <c r="V68" s="19">
        <v>1</v>
      </c>
      <c r="W68" s="19">
        <v>4</v>
      </c>
      <c r="X68" s="19">
        <v>1</v>
      </c>
      <c r="Y68" s="19">
        <v>1</v>
      </c>
      <c r="Z68" s="19">
        <v>1</v>
      </c>
      <c r="AA68" s="19">
        <v>5</v>
      </c>
      <c r="AB68" s="19">
        <v>1</v>
      </c>
      <c r="AC68" s="19">
        <v>5</v>
      </c>
      <c r="AD68" s="20"/>
      <c r="AE68" s="30" t="str">
        <f t="shared" ref="AE68:AE131" si="71">A68</f>
        <v>UAM_67</v>
      </c>
      <c r="AF68" s="30">
        <f t="shared" si="70"/>
        <v>1</v>
      </c>
      <c r="AG68" s="30">
        <f t="shared" si="36"/>
        <v>1</v>
      </c>
      <c r="AH68" s="30">
        <f t="shared" si="37"/>
        <v>2</v>
      </c>
      <c r="AI68" s="30">
        <f t="shared" si="38"/>
        <v>1</v>
      </c>
      <c r="AJ68" s="30">
        <f t="shared" si="39"/>
        <v>1</v>
      </c>
      <c r="AK68" s="30">
        <f t="shared" si="40"/>
        <v>1</v>
      </c>
      <c r="AL68" s="30">
        <f t="shared" si="41"/>
        <v>1</v>
      </c>
      <c r="AM68" s="30">
        <f t="shared" si="42"/>
        <v>1</v>
      </c>
      <c r="AN68" s="30">
        <f t="shared" si="43"/>
        <v>1</v>
      </c>
      <c r="AO68" s="30">
        <f t="shared" si="44"/>
        <v>0</v>
      </c>
      <c r="AP68" s="30">
        <f t="shared" si="45"/>
        <v>1</v>
      </c>
      <c r="AQ68" s="30">
        <f t="shared" si="46"/>
        <v>1</v>
      </c>
      <c r="AR68" s="30">
        <f t="shared" si="47"/>
        <v>1</v>
      </c>
      <c r="AS68" s="30">
        <f t="shared" si="48"/>
        <v>1</v>
      </c>
      <c r="AT68" s="30">
        <f t="shared" si="49"/>
        <v>1</v>
      </c>
      <c r="AU68" s="30">
        <f t="shared" si="50"/>
        <v>0</v>
      </c>
      <c r="AV68" s="30">
        <f t="shared" si="51"/>
        <v>1</v>
      </c>
      <c r="AW68" s="30">
        <f t="shared" si="52"/>
        <v>1</v>
      </c>
      <c r="AX68" s="30">
        <f t="shared" si="53"/>
        <v>2</v>
      </c>
      <c r="AY68" s="30">
        <f t="shared" si="54"/>
        <v>1</v>
      </c>
      <c r="AZ68" s="30">
        <f t="shared" si="55"/>
        <v>1</v>
      </c>
      <c r="BA68" s="30">
        <f t="shared" si="56"/>
        <v>0</v>
      </c>
      <c r="BB68" s="30">
        <f t="shared" si="57"/>
        <v>1</v>
      </c>
      <c r="BC68" s="30">
        <f t="shared" si="58"/>
        <v>1</v>
      </c>
      <c r="BD68" s="30">
        <f t="shared" si="59"/>
        <v>1</v>
      </c>
      <c r="BE68" s="30">
        <f t="shared" si="60"/>
        <v>1</v>
      </c>
      <c r="BF68" s="30">
        <f t="shared" si="61"/>
        <v>1</v>
      </c>
      <c r="BG68" s="30">
        <f t="shared" si="62"/>
        <v>1</v>
      </c>
      <c r="BH68" s="25">
        <f t="shared" si="63"/>
        <v>27</v>
      </c>
      <c r="BI68" s="27">
        <f t="shared" si="64"/>
        <v>0</v>
      </c>
      <c r="BJ68" s="29">
        <f t="shared" si="65"/>
        <v>6</v>
      </c>
      <c r="BK68" s="27">
        <f t="shared" si="66"/>
        <v>5</v>
      </c>
      <c r="BL68" s="29">
        <f t="shared" si="67"/>
        <v>5</v>
      </c>
      <c r="BM68" s="27">
        <f t="shared" si="68"/>
        <v>6</v>
      </c>
      <c r="BN68" s="29">
        <f t="shared" si="69"/>
        <v>5</v>
      </c>
    </row>
    <row r="69" spans="1:66">
      <c r="A69" s="37" t="s">
        <v>186</v>
      </c>
      <c r="B69" s="19">
        <v>1</v>
      </c>
      <c r="C69" s="19">
        <v>5</v>
      </c>
      <c r="D69" s="19">
        <v>2</v>
      </c>
      <c r="E69" s="19">
        <v>1</v>
      </c>
      <c r="F69" s="19">
        <v>4</v>
      </c>
      <c r="G69" s="19">
        <v>1</v>
      </c>
      <c r="H69" s="19">
        <v>5</v>
      </c>
      <c r="I69" s="19">
        <v>1</v>
      </c>
      <c r="J69" s="19">
        <v>1</v>
      </c>
      <c r="K69" s="19">
        <v>2</v>
      </c>
      <c r="L69" s="19">
        <v>1</v>
      </c>
      <c r="M69" s="19">
        <v>2</v>
      </c>
      <c r="N69" s="19">
        <v>5</v>
      </c>
      <c r="O69" s="19">
        <v>1</v>
      </c>
      <c r="P69" s="19">
        <v>1</v>
      </c>
      <c r="Q69" s="19">
        <v>5</v>
      </c>
      <c r="R69" s="19">
        <v>1</v>
      </c>
      <c r="S69" s="19">
        <v>1</v>
      </c>
      <c r="T69" s="19">
        <v>4</v>
      </c>
      <c r="U69" s="19">
        <v>2</v>
      </c>
      <c r="V69" s="19">
        <v>1</v>
      </c>
      <c r="W69" s="19">
        <v>5</v>
      </c>
      <c r="X69" s="19">
        <v>2</v>
      </c>
      <c r="Y69" s="19">
        <v>2</v>
      </c>
      <c r="Z69" s="19">
        <v>1</v>
      </c>
      <c r="AA69" s="19">
        <v>5</v>
      </c>
      <c r="AB69" s="19">
        <v>2</v>
      </c>
      <c r="AC69" s="19">
        <v>4</v>
      </c>
      <c r="AD69" s="20"/>
      <c r="AE69" s="30" t="str">
        <f t="shared" si="71"/>
        <v>UAM_68</v>
      </c>
      <c r="AF69" s="30">
        <f t="shared" si="70"/>
        <v>1</v>
      </c>
      <c r="AG69" s="30">
        <f t="shared" si="36"/>
        <v>1</v>
      </c>
      <c r="AH69" s="30">
        <f t="shared" si="37"/>
        <v>2</v>
      </c>
      <c r="AI69" s="30">
        <f t="shared" si="38"/>
        <v>1</v>
      </c>
      <c r="AJ69" s="30">
        <f t="shared" si="39"/>
        <v>2</v>
      </c>
      <c r="AK69" s="30">
        <f t="shared" si="40"/>
        <v>1</v>
      </c>
      <c r="AL69" s="30">
        <f t="shared" si="41"/>
        <v>1</v>
      </c>
      <c r="AM69" s="30">
        <f t="shared" si="42"/>
        <v>1</v>
      </c>
      <c r="AN69" s="30">
        <f t="shared" si="43"/>
        <v>1</v>
      </c>
      <c r="AO69" s="30">
        <f t="shared" si="44"/>
        <v>0</v>
      </c>
      <c r="AP69" s="30">
        <f t="shared" si="45"/>
        <v>1</v>
      </c>
      <c r="AQ69" s="30">
        <f t="shared" si="46"/>
        <v>2</v>
      </c>
      <c r="AR69" s="30">
        <f t="shared" si="47"/>
        <v>1</v>
      </c>
      <c r="AS69" s="30">
        <f t="shared" si="48"/>
        <v>1</v>
      </c>
      <c r="AT69" s="30">
        <f t="shared" si="49"/>
        <v>1</v>
      </c>
      <c r="AU69" s="30">
        <f t="shared" si="50"/>
        <v>1</v>
      </c>
      <c r="AV69" s="30">
        <f t="shared" si="51"/>
        <v>1</v>
      </c>
      <c r="AW69" s="30">
        <f t="shared" si="52"/>
        <v>1</v>
      </c>
      <c r="AX69" s="30">
        <f t="shared" si="53"/>
        <v>2</v>
      </c>
      <c r="AY69" s="30">
        <f t="shared" si="54"/>
        <v>2</v>
      </c>
      <c r="AZ69" s="30">
        <f t="shared" si="55"/>
        <v>1</v>
      </c>
      <c r="BA69" s="30">
        <f t="shared" si="56"/>
        <v>1</v>
      </c>
      <c r="BB69" s="30">
        <f t="shared" si="57"/>
        <v>2</v>
      </c>
      <c r="BC69" s="30">
        <f t="shared" si="58"/>
        <v>2</v>
      </c>
      <c r="BD69" s="30">
        <f t="shared" si="59"/>
        <v>1</v>
      </c>
      <c r="BE69" s="30">
        <f t="shared" si="60"/>
        <v>1</v>
      </c>
      <c r="BF69" s="30">
        <f t="shared" si="61"/>
        <v>2</v>
      </c>
      <c r="BG69" s="30">
        <f t="shared" si="62"/>
        <v>2</v>
      </c>
      <c r="BH69" s="25">
        <f t="shared" si="63"/>
        <v>36</v>
      </c>
      <c r="BI69" s="27">
        <f t="shared" si="64"/>
        <v>2</v>
      </c>
      <c r="BJ69" s="29">
        <f t="shared" si="65"/>
        <v>6</v>
      </c>
      <c r="BK69" s="27">
        <f t="shared" si="66"/>
        <v>6</v>
      </c>
      <c r="BL69" s="29">
        <f t="shared" si="67"/>
        <v>9</v>
      </c>
      <c r="BM69" s="27">
        <f t="shared" si="68"/>
        <v>8</v>
      </c>
      <c r="BN69" s="29">
        <f t="shared" si="69"/>
        <v>5</v>
      </c>
    </row>
    <row r="70" spans="1:66">
      <c r="A70" s="37" t="s">
        <v>187</v>
      </c>
      <c r="B70" s="19">
        <v>1</v>
      </c>
      <c r="C70" s="19">
        <v>5</v>
      </c>
      <c r="D70" s="19">
        <v>2</v>
      </c>
      <c r="E70" s="19">
        <v>1</v>
      </c>
      <c r="F70" s="19">
        <v>5</v>
      </c>
      <c r="G70" s="19">
        <v>1</v>
      </c>
      <c r="H70" s="19">
        <v>5</v>
      </c>
      <c r="I70" s="19">
        <v>1</v>
      </c>
      <c r="J70" s="19">
        <v>1</v>
      </c>
      <c r="K70" s="19">
        <v>5</v>
      </c>
      <c r="L70" s="19">
        <v>1</v>
      </c>
      <c r="M70" s="19">
        <v>1</v>
      </c>
      <c r="N70" s="19">
        <v>5</v>
      </c>
      <c r="O70" s="19">
        <v>1</v>
      </c>
      <c r="P70" s="19">
        <v>1</v>
      </c>
      <c r="Q70" s="19">
        <v>4</v>
      </c>
      <c r="R70" s="19">
        <v>1</v>
      </c>
      <c r="S70" s="19">
        <v>1</v>
      </c>
      <c r="T70" s="19">
        <v>5</v>
      </c>
      <c r="U70" s="19">
        <v>1</v>
      </c>
      <c r="V70" s="19">
        <v>1</v>
      </c>
      <c r="W70" s="19">
        <v>4</v>
      </c>
      <c r="X70" s="19">
        <v>1</v>
      </c>
      <c r="Y70" s="19">
        <v>1</v>
      </c>
      <c r="Z70" s="19">
        <v>1</v>
      </c>
      <c r="AA70" s="19">
        <v>5</v>
      </c>
      <c r="AB70" s="19">
        <v>1</v>
      </c>
      <c r="AC70" s="19">
        <v>5</v>
      </c>
      <c r="AD70" s="20"/>
      <c r="AE70" s="30" t="str">
        <f t="shared" si="71"/>
        <v>UAM_69</v>
      </c>
      <c r="AF70" s="30">
        <f t="shared" si="70"/>
        <v>1</v>
      </c>
      <c r="AG70" s="30">
        <f t="shared" si="36"/>
        <v>1</v>
      </c>
      <c r="AH70" s="30">
        <f t="shared" si="37"/>
        <v>2</v>
      </c>
      <c r="AI70" s="30">
        <f t="shared" si="38"/>
        <v>1</v>
      </c>
      <c r="AJ70" s="30">
        <f t="shared" si="39"/>
        <v>1</v>
      </c>
      <c r="AK70" s="30">
        <f t="shared" si="40"/>
        <v>1</v>
      </c>
      <c r="AL70" s="30">
        <f t="shared" si="41"/>
        <v>1</v>
      </c>
      <c r="AM70" s="30">
        <f t="shared" si="42"/>
        <v>1</v>
      </c>
      <c r="AN70" s="30">
        <f t="shared" si="43"/>
        <v>1</v>
      </c>
      <c r="AO70" s="30">
        <f t="shared" si="44"/>
        <v>1</v>
      </c>
      <c r="AP70" s="30">
        <f t="shared" si="45"/>
        <v>1</v>
      </c>
      <c r="AQ70" s="30">
        <f t="shared" si="46"/>
        <v>1</v>
      </c>
      <c r="AR70" s="30">
        <f t="shared" si="47"/>
        <v>1</v>
      </c>
      <c r="AS70" s="30">
        <f t="shared" si="48"/>
        <v>1</v>
      </c>
      <c r="AT70" s="30">
        <f t="shared" si="49"/>
        <v>1</v>
      </c>
      <c r="AU70" s="30">
        <f t="shared" si="50"/>
        <v>0</v>
      </c>
      <c r="AV70" s="30">
        <f t="shared" si="51"/>
        <v>1</v>
      </c>
      <c r="AW70" s="30">
        <f t="shared" si="52"/>
        <v>1</v>
      </c>
      <c r="AX70" s="30">
        <f t="shared" si="53"/>
        <v>1</v>
      </c>
      <c r="AY70" s="30">
        <f t="shared" si="54"/>
        <v>1</v>
      </c>
      <c r="AZ70" s="30">
        <f t="shared" si="55"/>
        <v>1</v>
      </c>
      <c r="BA70" s="30">
        <f t="shared" si="56"/>
        <v>0</v>
      </c>
      <c r="BB70" s="30">
        <f t="shared" si="57"/>
        <v>1</v>
      </c>
      <c r="BC70" s="30">
        <f t="shared" si="58"/>
        <v>1</v>
      </c>
      <c r="BD70" s="30">
        <f t="shared" si="59"/>
        <v>1</v>
      </c>
      <c r="BE70" s="30">
        <f t="shared" si="60"/>
        <v>1</v>
      </c>
      <c r="BF70" s="30">
        <f t="shared" si="61"/>
        <v>1</v>
      </c>
      <c r="BG70" s="30">
        <f t="shared" si="62"/>
        <v>1</v>
      </c>
      <c r="BH70" s="25">
        <f t="shared" si="63"/>
        <v>27</v>
      </c>
      <c r="BI70" s="27">
        <f t="shared" si="64"/>
        <v>1</v>
      </c>
      <c r="BJ70" s="29">
        <f t="shared" si="65"/>
        <v>6</v>
      </c>
      <c r="BK70" s="27">
        <f t="shared" si="66"/>
        <v>5</v>
      </c>
      <c r="BL70" s="29">
        <f t="shared" si="67"/>
        <v>5</v>
      </c>
      <c r="BM70" s="27">
        <f t="shared" si="68"/>
        <v>5</v>
      </c>
      <c r="BN70" s="29">
        <f t="shared" si="69"/>
        <v>5</v>
      </c>
    </row>
    <row r="71" spans="1:66">
      <c r="A71" s="37" t="s">
        <v>188</v>
      </c>
      <c r="B71" s="19">
        <v>1</v>
      </c>
      <c r="C71" s="19">
        <v>5</v>
      </c>
      <c r="D71" s="19">
        <v>1</v>
      </c>
      <c r="E71" s="19">
        <v>1</v>
      </c>
      <c r="F71" s="19">
        <v>5</v>
      </c>
      <c r="G71" s="19">
        <v>1</v>
      </c>
      <c r="H71" s="19">
        <v>5</v>
      </c>
      <c r="I71" s="19">
        <v>1</v>
      </c>
      <c r="J71" s="19">
        <v>1</v>
      </c>
      <c r="K71" s="19">
        <v>4</v>
      </c>
      <c r="L71" s="19">
        <v>1</v>
      </c>
      <c r="M71" s="19">
        <v>1</v>
      </c>
      <c r="N71" s="19">
        <v>5</v>
      </c>
      <c r="O71" s="19">
        <v>1</v>
      </c>
      <c r="P71" s="19">
        <v>1</v>
      </c>
      <c r="Q71" s="19">
        <v>5</v>
      </c>
      <c r="R71" s="19">
        <v>1</v>
      </c>
      <c r="S71" s="19">
        <v>1</v>
      </c>
      <c r="T71" s="19">
        <v>5</v>
      </c>
      <c r="U71" s="19">
        <v>1</v>
      </c>
      <c r="V71" s="19">
        <v>1</v>
      </c>
      <c r="W71" s="19">
        <v>5</v>
      </c>
      <c r="X71" s="19">
        <v>1</v>
      </c>
      <c r="Y71" s="19">
        <v>1</v>
      </c>
      <c r="Z71" s="19">
        <v>1</v>
      </c>
      <c r="AA71" s="19">
        <v>5</v>
      </c>
      <c r="AB71" s="19">
        <v>1</v>
      </c>
      <c r="AC71" s="19">
        <v>5</v>
      </c>
      <c r="AD71" s="20"/>
      <c r="AE71" s="30" t="str">
        <f t="shared" si="71"/>
        <v>UAM_70</v>
      </c>
      <c r="AF71" s="30">
        <f t="shared" si="70"/>
        <v>1</v>
      </c>
      <c r="AG71" s="30">
        <f t="shared" si="36"/>
        <v>1</v>
      </c>
      <c r="AH71" s="30">
        <f t="shared" si="37"/>
        <v>1</v>
      </c>
      <c r="AI71" s="30">
        <f t="shared" si="38"/>
        <v>1</v>
      </c>
      <c r="AJ71" s="30">
        <f t="shared" si="39"/>
        <v>1</v>
      </c>
      <c r="AK71" s="30">
        <f t="shared" si="40"/>
        <v>1</v>
      </c>
      <c r="AL71" s="30">
        <f t="shared" si="41"/>
        <v>1</v>
      </c>
      <c r="AM71" s="30">
        <f t="shared" si="42"/>
        <v>1</v>
      </c>
      <c r="AN71" s="30">
        <f t="shared" si="43"/>
        <v>1</v>
      </c>
      <c r="AO71" s="30">
        <f t="shared" si="44"/>
        <v>0</v>
      </c>
      <c r="AP71" s="30">
        <f t="shared" si="45"/>
        <v>1</v>
      </c>
      <c r="AQ71" s="30">
        <f t="shared" si="46"/>
        <v>1</v>
      </c>
      <c r="AR71" s="30">
        <f t="shared" si="47"/>
        <v>1</v>
      </c>
      <c r="AS71" s="30">
        <f t="shared" si="48"/>
        <v>1</v>
      </c>
      <c r="AT71" s="30">
        <f t="shared" si="49"/>
        <v>1</v>
      </c>
      <c r="AU71" s="30">
        <f t="shared" si="50"/>
        <v>1</v>
      </c>
      <c r="AV71" s="30">
        <f t="shared" si="51"/>
        <v>1</v>
      </c>
      <c r="AW71" s="30">
        <f t="shared" si="52"/>
        <v>1</v>
      </c>
      <c r="AX71" s="30">
        <f t="shared" si="53"/>
        <v>1</v>
      </c>
      <c r="AY71" s="30">
        <f t="shared" si="54"/>
        <v>1</v>
      </c>
      <c r="AZ71" s="30">
        <f t="shared" si="55"/>
        <v>1</v>
      </c>
      <c r="BA71" s="30">
        <f t="shared" si="56"/>
        <v>1</v>
      </c>
      <c r="BB71" s="30">
        <f t="shared" si="57"/>
        <v>1</v>
      </c>
      <c r="BC71" s="30">
        <f t="shared" si="58"/>
        <v>1</v>
      </c>
      <c r="BD71" s="30">
        <f t="shared" si="59"/>
        <v>1</v>
      </c>
      <c r="BE71" s="30">
        <f t="shared" si="60"/>
        <v>1</v>
      </c>
      <c r="BF71" s="30">
        <f t="shared" si="61"/>
        <v>1</v>
      </c>
      <c r="BG71" s="30">
        <f t="shared" si="62"/>
        <v>1</v>
      </c>
      <c r="BH71" s="25">
        <f t="shared" si="63"/>
        <v>27</v>
      </c>
      <c r="BI71" s="27">
        <f t="shared" si="64"/>
        <v>2</v>
      </c>
      <c r="BJ71" s="29">
        <f t="shared" si="65"/>
        <v>5</v>
      </c>
      <c r="BK71" s="27">
        <f t="shared" si="66"/>
        <v>5</v>
      </c>
      <c r="BL71" s="29">
        <f t="shared" si="67"/>
        <v>5</v>
      </c>
      <c r="BM71" s="27">
        <f t="shared" si="68"/>
        <v>5</v>
      </c>
      <c r="BN71" s="29">
        <f t="shared" si="69"/>
        <v>5</v>
      </c>
    </row>
    <row r="72" spans="1:66">
      <c r="A72" s="37" t="s">
        <v>189</v>
      </c>
      <c r="B72" s="19">
        <v>1</v>
      </c>
      <c r="C72" s="19">
        <v>5</v>
      </c>
      <c r="D72" s="19">
        <v>2</v>
      </c>
      <c r="E72" s="19">
        <v>1</v>
      </c>
      <c r="F72" s="19">
        <v>5</v>
      </c>
      <c r="G72" s="19">
        <v>1</v>
      </c>
      <c r="H72" s="19">
        <v>5</v>
      </c>
      <c r="I72" s="19">
        <v>3</v>
      </c>
      <c r="J72" s="19">
        <v>1</v>
      </c>
      <c r="K72" s="19">
        <v>3</v>
      </c>
      <c r="L72" s="19">
        <v>1</v>
      </c>
      <c r="M72" s="19">
        <v>1</v>
      </c>
      <c r="N72" s="19">
        <v>4</v>
      </c>
      <c r="O72" s="19">
        <v>3</v>
      </c>
      <c r="P72" s="19">
        <v>2</v>
      </c>
      <c r="Q72" s="19">
        <v>1</v>
      </c>
      <c r="R72" s="19">
        <v>1</v>
      </c>
      <c r="S72" s="19">
        <v>2</v>
      </c>
      <c r="T72" s="19">
        <v>4</v>
      </c>
      <c r="U72" s="19">
        <v>1</v>
      </c>
      <c r="V72" s="19">
        <v>1</v>
      </c>
      <c r="W72" s="19">
        <v>3</v>
      </c>
      <c r="X72" s="19">
        <v>1</v>
      </c>
      <c r="Y72" s="19">
        <v>1</v>
      </c>
      <c r="Z72" s="19">
        <v>3</v>
      </c>
      <c r="AA72" s="19">
        <v>5</v>
      </c>
      <c r="AB72" s="19">
        <v>1</v>
      </c>
      <c r="AC72" s="19">
        <v>3</v>
      </c>
      <c r="AD72" s="20"/>
      <c r="AE72" s="30" t="str">
        <f t="shared" si="71"/>
        <v>UAM_71</v>
      </c>
      <c r="AF72" s="30">
        <f t="shared" si="70"/>
        <v>1</v>
      </c>
      <c r="AG72" s="30">
        <f t="shared" si="36"/>
        <v>1</v>
      </c>
      <c r="AH72" s="30">
        <f t="shared" si="37"/>
        <v>2</v>
      </c>
      <c r="AI72" s="30">
        <f t="shared" si="38"/>
        <v>1</v>
      </c>
      <c r="AJ72" s="30">
        <f t="shared" si="39"/>
        <v>1</v>
      </c>
      <c r="AK72" s="30">
        <f t="shared" si="40"/>
        <v>1</v>
      </c>
      <c r="AL72" s="30">
        <f t="shared" si="41"/>
        <v>1</v>
      </c>
      <c r="AM72" s="30">
        <f t="shared" si="42"/>
        <v>3</v>
      </c>
      <c r="AN72" s="30">
        <f t="shared" si="43"/>
        <v>1</v>
      </c>
      <c r="AO72" s="30">
        <f t="shared" si="44"/>
        <v>0</v>
      </c>
      <c r="AP72" s="30">
        <f t="shared" si="45"/>
        <v>1</v>
      </c>
      <c r="AQ72" s="30">
        <f t="shared" si="46"/>
        <v>1</v>
      </c>
      <c r="AR72" s="30">
        <f t="shared" si="47"/>
        <v>2</v>
      </c>
      <c r="AS72" s="30">
        <f t="shared" si="48"/>
        <v>3</v>
      </c>
      <c r="AT72" s="30">
        <f t="shared" si="49"/>
        <v>2</v>
      </c>
      <c r="AU72" s="30">
        <f t="shared" si="50"/>
        <v>0</v>
      </c>
      <c r="AV72" s="30">
        <f t="shared" si="51"/>
        <v>1</v>
      </c>
      <c r="AW72" s="30">
        <f t="shared" si="52"/>
        <v>2</v>
      </c>
      <c r="AX72" s="30">
        <f t="shared" si="53"/>
        <v>2</v>
      </c>
      <c r="AY72" s="30">
        <f t="shared" si="54"/>
        <v>1</v>
      </c>
      <c r="AZ72" s="30">
        <f t="shared" si="55"/>
        <v>1</v>
      </c>
      <c r="BA72" s="30">
        <f t="shared" si="56"/>
        <v>0</v>
      </c>
      <c r="BB72" s="30">
        <f t="shared" si="57"/>
        <v>1</v>
      </c>
      <c r="BC72" s="30">
        <f t="shared" si="58"/>
        <v>1</v>
      </c>
      <c r="BD72" s="30">
        <f t="shared" si="59"/>
        <v>3</v>
      </c>
      <c r="BE72" s="30">
        <f t="shared" si="60"/>
        <v>1</v>
      </c>
      <c r="BF72" s="30">
        <f t="shared" si="61"/>
        <v>1</v>
      </c>
      <c r="BG72" s="30">
        <f t="shared" si="62"/>
        <v>3</v>
      </c>
      <c r="BH72" s="25">
        <f t="shared" si="63"/>
        <v>38</v>
      </c>
      <c r="BI72" s="27">
        <f t="shared" si="64"/>
        <v>0</v>
      </c>
      <c r="BJ72" s="29">
        <f t="shared" si="65"/>
        <v>13</v>
      </c>
      <c r="BK72" s="27">
        <f t="shared" si="66"/>
        <v>6</v>
      </c>
      <c r="BL72" s="29">
        <f t="shared" si="67"/>
        <v>5</v>
      </c>
      <c r="BM72" s="27">
        <f t="shared" si="68"/>
        <v>9</v>
      </c>
      <c r="BN72" s="29">
        <f t="shared" si="69"/>
        <v>5</v>
      </c>
    </row>
    <row r="73" spans="1:66">
      <c r="A73" s="37" t="s">
        <v>190</v>
      </c>
      <c r="B73" s="19">
        <v>1</v>
      </c>
      <c r="C73" s="19">
        <v>5</v>
      </c>
      <c r="D73" s="19">
        <v>1</v>
      </c>
      <c r="E73" s="19">
        <v>1</v>
      </c>
      <c r="F73" s="19">
        <v>5</v>
      </c>
      <c r="G73" s="19">
        <v>1</v>
      </c>
      <c r="H73" s="19">
        <v>5</v>
      </c>
      <c r="I73" s="19">
        <v>1</v>
      </c>
      <c r="J73" s="19">
        <v>1</v>
      </c>
      <c r="K73" s="19">
        <v>1</v>
      </c>
      <c r="L73" s="19">
        <v>1</v>
      </c>
      <c r="M73" s="19">
        <v>1</v>
      </c>
      <c r="N73" s="19">
        <v>5</v>
      </c>
      <c r="O73" s="19">
        <v>1</v>
      </c>
      <c r="P73" s="19">
        <v>1</v>
      </c>
      <c r="Q73" s="19">
        <v>4</v>
      </c>
      <c r="R73" s="19">
        <v>2</v>
      </c>
      <c r="S73" s="19">
        <v>1</v>
      </c>
      <c r="T73" s="19">
        <v>5</v>
      </c>
      <c r="U73" s="19">
        <v>1</v>
      </c>
      <c r="V73" s="19">
        <v>1</v>
      </c>
      <c r="W73" s="19">
        <v>5</v>
      </c>
      <c r="X73" s="19">
        <v>1</v>
      </c>
      <c r="Y73" s="19">
        <v>1</v>
      </c>
      <c r="Z73" s="19">
        <v>1</v>
      </c>
      <c r="AA73" s="19">
        <v>5</v>
      </c>
      <c r="AB73" s="19">
        <v>1</v>
      </c>
      <c r="AC73" s="19">
        <v>5</v>
      </c>
      <c r="AD73" s="20"/>
      <c r="AE73" s="30" t="str">
        <f t="shared" si="71"/>
        <v>UAM_72</v>
      </c>
      <c r="AF73" s="30">
        <f t="shared" si="70"/>
        <v>1</v>
      </c>
      <c r="AG73" s="30">
        <f t="shared" si="36"/>
        <v>1</v>
      </c>
      <c r="AH73" s="30">
        <f t="shared" si="37"/>
        <v>1</v>
      </c>
      <c r="AI73" s="30">
        <f t="shared" si="38"/>
        <v>1</v>
      </c>
      <c r="AJ73" s="30">
        <f t="shared" si="39"/>
        <v>1</v>
      </c>
      <c r="AK73" s="30">
        <f t="shared" si="40"/>
        <v>1</v>
      </c>
      <c r="AL73" s="30">
        <f t="shared" si="41"/>
        <v>1</v>
      </c>
      <c r="AM73" s="30">
        <f t="shared" si="42"/>
        <v>1</v>
      </c>
      <c r="AN73" s="30">
        <f t="shared" si="43"/>
        <v>1</v>
      </c>
      <c r="AO73" s="30">
        <f t="shared" si="44"/>
        <v>0</v>
      </c>
      <c r="AP73" s="30">
        <f t="shared" si="45"/>
        <v>1</v>
      </c>
      <c r="AQ73" s="30">
        <f t="shared" si="46"/>
        <v>1</v>
      </c>
      <c r="AR73" s="30">
        <f t="shared" si="47"/>
        <v>1</v>
      </c>
      <c r="AS73" s="30">
        <f t="shared" si="48"/>
        <v>1</v>
      </c>
      <c r="AT73" s="30">
        <f t="shared" si="49"/>
        <v>1</v>
      </c>
      <c r="AU73" s="30">
        <f t="shared" si="50"/>
        <v>0</v>
      </c>
      <c r="AV73" s="30">
        <f t="shared" si="51"/>
        <v>2</v>
      </c>
      <c r="AW73" s="30">
        <f t="shared" si="52"/>
        <v>1</v>
      </c>
      <c r="AX73" s="30">
        <f t="shared" si="53"/>
        <v>1</v>
      </c>
      <c r="AY73" s="30">
        <f t="shared" si="54"/>
        <v>1</v>
      </c>
      <c r="AZ73" s="30">
        <f t="shared" si="55"/>
        <v>1</v>
      </c>
      <c r="BA73" s="30">
        <f t="shared" si="56"/>
        <v>1</v>
      </c>
      <c r="BB73" s="30">
        <f t="shared" si="57"/>
        <v>1</v>
      </c>
      <c r="BC73" s="30">
        <f t="shared" si="58"/>
        <v>1</v>
      </c>
      <c r="BD73" s="30">
        <f t="shared" si="59"/>
        <v>1</v>
      </c>
      <c r="BE73" s="30">
        <f t="shared" si="60"/>
        <v>1</v>
      </c>
      <c r="BF73" s="30">
        <f t="shared" si="61"/>
        <v>1</v>
      </c>
      <c r="BG73" s="30">
        <f t="shared" si="62"/>
        <v>1</v>
      </c>
      <c r="BH73" s="25">
        <f t="shared" si="63"/>
        <v>27</v>
      </c>
      <c r="BI73" s="27">
        <f t="shared" si="64"/>
        <v>1</v>
      </c>
      <c r="BJ73" s="29">
        <f t="shared" si="65"/>
        <v>5</v>
      </c>
      <c r="BK73" s="27">
        <f t="shared" si="66"/>
        <v>6</v>
      </c>
      <c r="BL73" s="29">
        <f t="shared" si="67"/>
        <v>5</v>
      </c>
      <c r="BM73" s="27">
        <f t="shared" si="68"/>
        <v>5</v>
      </c>
      <c r="BN73" s="29">
        <f t="shared" si="69"/>
        <v>5</v>
      </c>
    </row>
    <row r="74" spans="1:66">
      <c r="A74" s="37" t="s">
        <v>193</v>
      </c>
      <c r="B74" s="19">
        <v>1</v>
      </c>
      <c r="C74" s="19">
        <v>5</v>
      </c>
      <c r="D74" s="19">
        <v>1</v>
      </c>
      <c r="E74" s="19">
        <v>1</v>
      </c>
      <c r="F74" s="19">
        <v>5</v>
      </c>
      <c r="G74" s="19">
        <v>1</v>
      </c>
      <c r="H74" s="19">
        <v>5</v>
      </c>
      <c r="I74" s="19">
        <v>1</v>
      </c>
      <c r="J74" s="19">
        <v>1</v>
      </c>
      <c r="K74" s="19">
        <v>2</v>
      </c>
      <c r="L74" s="19">
        <v>1</v>
      </c>
      <c r="M74" s="19">
        <v>1</v>
      </c>
      <c r="N74" s="19">
        <v>5</v>
      </c>
      <c r="O74" s="19">
        <v>1</v>
      </c>
      <c r="P74" s="19">
        <v>1</v>
      </c>
      <c r="Q74" s="19">
        <v>5</v>
      </c>
      <c r="R74" s="19">
        <v>1</v>
      </c>
      <c r="S74" s="19">
        <v>1</v>
      </c>
      <c r="T74" s="19">
        <v>4</v>
      </c>
      <c r="U74" s="19">
        <v>1</v>
      </c>
      <c r="V74" s="19">
        <v>1</v>
      </c>
      <c r="W74" s="19">
        <v>5</v>
      </c>
      <c r="X74" s="19">
        <v>1</v>
      </c>
      <c r="Y74" s="19">
        <v>1</v>
      </c>
      <c r="Z74" s="19">
        <v>1</v>
      </c>
      <c r="AA74" s="19">
        <v>5</v>
      </c>
      <c r="AB74" s="19">
        <v>1</v>
      </c>
      <c r="AC74" s="19">
        <v>5</v>
      </c>
      <c r="AD74" s="20"/>
      <c r="AE74" s="30" t="str">
        <f t="shared" si="71"/>
        <v>UAM_73</v>
      </c>
      <c r="AF74" s="30">
        <f t="shared" si="70"/>
        <v>1</v>
      </c>
      <c r="AG74" s="30">
        <f t="shared" si="36"/>
        <v>1</v>
      </c>
      <c r="AH74" s="30">
        <f t="shared" si="37"/>
        <v>1</v>
      </c>
      <c r="AI74" s="30">
        <f t="shared" si="38"/>
        <v>1</v>
      </c>
      <c r="AJ74" s="30">
        <f t="shared" si="39"/>
        <v>1</v>
      </c>
      <c r="AK74" s="30">
        <f t="shared" si="40"/>
        <v>1</v>
      </c>
      <c r="AL74" s="30">
        <f t="shared" si="41"/>
        <v>1</v>
      </c>
      <c r="AM74" s="30">
        <f t="shared" si="42"/>
        <v>1</v>
      </c>
      <c r="AN74" s="30">
        <f t="shared" si="43"/>
        <v>1</v>
      </c>
      <c r="AO74" s="30">
        <f t="shared" si="44"/>
        <v>0</v>
      </c>
      <c r="AP74" s="30">
        <f t="shared" si="45"/>
        <v>1</v>
      </c>
      <c r="AQ74" s="30">
        <f t="shared" si="46"/>
        <v>1</v>
      </c>
      <c r="AR74" s="30">
        <f t="shared" si="47"/>
        <v>1</v>
      </c>
      <c r="AS74" s="30">
        <f t="shared" si="48"/>
        <v>1</v>
      </c>
      <c r="AT74" s="30">
        <f t="shared" si="49"/>
        <v>1</v>
      </c>
      <c r="AU74" s="30">
        <f t="shared" si="50"/>
        <v>1</v>
      </c>
      <c r="AV74" s="30">
        <f t="shared" si="51"/>
        <v>1</v>
      </c>
      <c r="AW74" s="30">
        <f t="shared" si="52"/>
        <v>1</v>
      </c>
      <c r="AX74" s="30">
        <f t="shared" si="53"/>
        <v>2</v>
      </c>
      <c r="AY74" s="30">
        <f t="shared" si="54"/>
        <v>1</v>
      </c>
      <c r="AZ74" s="30">
        <f t="shared" si="55"/>
        <v>1</v>
      </c>
      <c r="BA74" s="30">
        <f t="shared" si="56"/>
        <v>1</v>
      </c>
      <c r="BB74" s="30">
        <f t="shared" si="57"/>
        <v>1</v>
      </c>
      <c r="BC74" s="30">
        <f t="shared" si="58"/>
        <v>1</v>
      </c>
      <c r="BD74" s="30">
        <f t="shared" si="59"/>
        <v>1</v>
      </c>
      <c r="BE74" s="30">
        <f t="shared" si="60"/>
        <v>1</v>
      </c>
      <c r="BF74" s="30">
        <f t="shared" si="61"/>
        <v>1</v>
      </c>
      <c r="BG74" s="30">
        <f t="shared" si="62"/>
        <v>1</v>
      </c>
      <c r="BH74" s="25">
        <f t="shared" si="63"/>
        <v>28</v>
      </c>
      <c r="BI74" s="27">
        <f t="shared" si="64"/>
        <v>2</v>
      </c>
      <c r="BJ74" s="29">
        <f t="shared" si="65"/>
        <v>5</v>
      </c>
      <c r="BK74" s="27">
        <f t="shared" si="66"/>
        <v>5</v>
      </c>
      <c r="BL74" s="29">
        <f t="shared" si="67"/>
        <v>5</v>
      </c>
      <c r="BM74" s="27">
        <f t="shared" si="68"/>
        <v>6</v>
      </c>
      <c r="BN74" s="29">
        <f t="shared" si="69"/>
        <v>5</v>
      </c>
    </row>
    <row r="75" spans="1:66">
      <c r="A75" s="37" t="s">
        <v>194</v>
      </c>
      <c r="B75" s="19">
        <v>1</v>
      </c>
      <c r="C75" s="19">
        <v>4</v>
      </c>
      <c r="D75" s="19">
        <v>1</v>
      </c>
      <c r="E75" s="19">
        <v>1</v>
      </c>
      <c r="F75" s="19">
        <v>4</v>
      </c>
      <c r="G75" s="19">
        <v>1</v>
      </c>
      <c r="H75" s="19">
        <v>4</v>
      </c>
      <c r="I75" s="19">
        <v>2</v>
      </c>
      <c r="J75" s="19">
        <v>1</v>
      </c>
      <c r="K75" s="19">
        <v>4</v>
      </c>
      <c r="L75" s="19">
        <v>2</v>
      </c>
      <c r="M75" s="19">
        <v>4</v>
      </c>
      <c r="N75" s="19">
        <v>5</v>
      </c>
      <c r="O75" s="19">
        <v>1</v>
      </c>
      <c r="P75" s="19">
        <v>1</v>
      </c>
      <c r="Q75" s="19">
        <v>3</v>
      </c>
      <c r="R75" s="19">
        <v>1</v>
      </c>
      <c r="S75" s="19">
        <v>1</v>
      </c>
      <c r="T75" s="19">
        <v>4</v>
      </c>
      <c r="U75" s="19">
        <v>1</v>
      </c>
      <c r="V75" s="19">
        <v>1</v>
      </c>
      <c r="W75" s="19">
        <v>3</v>
      </c>
      <c r="X75" s="19">
        <v>1</v>
      </c>
      <c r="Y75" s="19">
        <v>1</v>
      </c>
      <c r="Z75" s="19">
        <v>1</v>
      </c>
      <c r="AA75" s="19">
        <v>5</v>
      </c>
      <c r="AB75" s="19">
        <v>1</v>
      </c>
      <c r="AC75" s="19">
        <v>4</v>
      </c>
      <c r="AD75" s="20"/>
      <c r="AE75" s="30" t="str">
        <f t="shared" si="71"/>
        <v>UAM_74</v>
      </c>
      <c r="AF75" s="30">
        <f t="shared" si="70"/>
        <v>1</v>
      </c>
      <c r="AG75" s="30">
        <f t="shared" si="36"/>
        <v>2</v>
      </c>
      <c r="AH75" s="30">
        <f t="shared" si="37"/>
        <v>1</v>
      </c>
      <c r="AI75" s="30">
        <f t="shared" si="38"/>
        <v>1</v>
      </c>
      <c r="AJ75" s="30">
        <f t="shared" si="39"/>
        <v>2</v>
      </c>
      <c r="AK75" s="30">
        <f t="shared" si="40"/>
        <v>1</v>
      </c>
      <c r="AL75" s="30">
        <f t="shared" si="41"/>
        <v>2</v>
      </c>
      <c r="AM75" s="30">
        <f t="shared" si="42"/>
        <v>2</v>
      </c>
      <c r="AN75" s="30">
        <f t="shared" si="43"/>
        <v>1</v>
      </c>
      <c r="AO75" s="30">
        <f t="shared" si="44"/>
        <v>0</v>
      </c>
      <c r="AP75" s="30">
        <f t="shared" si="45"/>
        <v>2</v>
      </c>
      <c r="AQ75" s="30">
        <f t="shared" si="46"/>
        <v>4</v>
      </c>
      <c r="AR75" s="30">
        <f t="shared" si="47"/>
        <v>1</v>
      </c>
      <c r="AS75" s="30">
        <f t="shared" si="48"/>
        <v>1</v>
      </c>
      <c r="AT75" s="30">
        <f t="shared" si="49"/>
        <v>1</v>
      </c>
      <c r="AU75" s="30">
        <f t="shared" si="50"/>
        <v>0</v>
      </c>
      <c r="AV75" s="30">
        <f t="shared" si="51"/>
        <v>1</v>
      </c>
      <c r="AW75" s="30">
        <f t="shared" si="52"/>
        <v>1</v>
      </c>
      <c r="AX75" s="30">
        <f t="shared" si="53"/>
        <v>2</v>
      </c>
      <c r="AY75" s="30">
        <f t="shared" si="54"/>
        <v>1</v>
      </c>
      <c r="AZ75" s="30">
        <f t="shared" si="55"/>
        <v>1</v>
      </c>
      <c r="BA75" s="30">
        <f t="shared" si="56"/>
        <v>0</v>
      </c>
      <c r="BB75" s="30">
        <f t="shared" si="57"/>
        <v>1</v>
      </c>
      <c r="BC75" s="30">
        <f t="shared" si="58"/>
        <v>1</v>
      </c>
      <c r="BD75" s="30">
        <f t="shared" si="59"/>
        <v>1</v>
      </c>
      <c r="BE75" s="30">
        <f t="shared" si="60"/>
        <v>1</v>
      </c>
      <c r="BF75" s="30">
        <f t="shared" si="61"/>
        <v>1</v>
      </c>
      <c r="BG75" s="30">
        <f t="shared" si="62"/>
        <v>2</v>
      </c>
      <c r="BH75" s="25">
        <f t="shared" si="63"/>
        <v>35</v>
      </c>
      <c r="BI75" s="27">
        <f t="shared" si="64"/>
        <v>0</v>
      </c>
      <c r="BJ75" s="29">
        <f t="shared" si="65"/>
        <v>6</v>
      </c>
      <c r="BK75" s="27">
        <f t="shared" si="66"/>
        <v>9</v>
      </c>
      <c r="BL75" s="29">
        <f t="shared" si="67"/>
        <v>5</v>
      </c>
      <c r="BM75" s="27">
        <f t="shared" si="68"/>
        <v>9</v>
      </c>
      <c r="BN75" s="29">
        <f t="shared" si="69"/>
        <v>6</v>
      </c>
    </row>
    <row r="76" spans="1:66">
      <c r="A76" s="37" t="s">
        <v>195</v>
      </c>
      <c r="B76" s="19">
        <v>1</v>
      </c>
      <c r="C76" s="19">
        <v>5</v>
      </c>
      <c r="D76" s="19">
        <v>1</v>
      </c>
      <c r="E76" s="19">
        <v>1</v>
      </c>
      <c r="F76" s="19">
        <v>5</v>
      </c>
      <c r="G76" s="19">
        <v>1</v>
      </c>
      <c r="H76" s="19">
        <v>5</v>
      </c>
      <c r="I76" s="19">
        <v>1</v>
      </c>
      <c r="J76" s="19">
        <v>1</v>
      </c>
      <c r="K76" s="19">
        <v>2</v>
      </c>
      <c r="L76" s="19">
        <v>1</v>
      </c>
      <c r="M76" s="19">
        <v>2</v>
      </c>
      <c r="N76" s="19">
        <v>5</v>
      </c>
      <c r="O76" s="19">
        <v>2</v>
      </c>
      <c r="P76" s="19">
        <v>1</v>
      </c>
      <c r="Q76" s="19">
        <v>4</v>
      </c>
      <c r="R76" s="19">
        <v>1</v>
      </c>
      <c r="S76" s="19">
        <v>1</v>
      </c>
      <c r="T76" s="19">
        <v>5</v>
      </c>
      <c r="U76" s="19">
        <v>2</v>
      </c>
      <c r="V76" s="19">
        <v>1</v>
      </c>
      <c r="W76" s="19">
        <v>4</v>
      </c>
      <c r="X76" s="19">
        <v>1</v>
      </c>
      <c r="Y76" s="19">
        <v>2</v>
      </c>
      <c r="Z76" s="19">
        <v>1</v>
      </c>
      <c r="AA76" s="19">
        <v>5</v>
      </c>
      <c r="AB76" s="19">
        <v>2</v>
      </c>
      <c r="AC76" s="19">
        <v>5</v>
      </c>
      <c r="AD76" s="20"/>
      <c r="AE76" s="30" t="str">
        <f t="shared" si="71"/>
        <v>UAM_75</v>
      </c>
      <c r="AF76" s="30">
        <f t="shared" si="70"/>
        <v>1</v>
      </c>
      <c r="AG76" s="30">
        <f t="shared" si="36"/>
        <v>1</v>
      </c>
      <c r="AH76" s="30">
        <f t="shared" si="37"/>
        <v>1</v>
      </c>
      <c r="AI76" s="30">
        <f t="shared" si="38"/>
        <v>1</v>
      </c>
      <c r="AJ76" s="30">
        <f t="shared" si="39"/>
        <v>1</v>
      </c>
      <c r="AK76" s="30">
        <f t="shared" si="40"/>
        <v>1</v>
      </c>
      <c r="AL76" s="30">
        <f t="shared" si="41"/>
        <v>1</v>
      </c>
      <c r="AM76" s="30">
        <f t="shared" si="42"/>
        <v>1</v>
      </c>
      <c r="AN76" s="30">
        <f t="shared" si="43"/>
        <v>1</v>
      </c>
      <c r="AO76" s="30">
        <f t="shared" si="44"/>
        <v>0</v>
      </c>
      <c r="AP76" s="30">
        <f t="shared" si="45"/>
        <v>1</v>
      </c>
      <c r="AQ76" s="30">
        <f t="shared" si="46"/>
        <v>2</v>
      </c>
      <c r="AR76" s="30">
        <f t="shared" si="47"/>
        <v>1</v>
      </c>
      <c r="AS76" s="30">
        <f t="shared" si="48"/>
        <v>2</v>
      </c>
      <c r="AT76" s="30">
        <f t="shared" si="49"/>
        <v>1</v>
      </c>
      <c r="AU76" s="30">
        <f t="shared" si="50"/>
        <v>0</v>
      </c>
      <c r="AV76" s="30">
        <f t="shared" si="51"/>
        <v>1</v>
      </c>
      <c r="AW76" s="30">
        <f t="shared" si="52"/>
        <v>1</v>
      </c>
      <c r="AX76" s="30">
        <f t="shared" si="53"/>
        <v>1</v>
      </c>
      <c r="AY76" s="30">
        <f t="shared" si="54"/>
        <v>2</v>
      </c>
      <c r="AZ76" s="30">
        <f t="shared" si="55"/>
        <v>1</v>
      </c>
      <c r="BA76" s="30">
        <f t="shared" si="56"/>
        <v>0</v>
      </c>
      <c r="BB76" s="30">
        <f t="shared" si="57"/>
        <v>1</v>
      </c>
      <c r="BC76" s="30">
        <f t="shared" si="58"/>
        <v>2</v>
      </c>
      <c r="BD76" s="30">
        <f t="shared" si="59"/>
        <v>1</v>
      </c>
      <c r="BE76" s="30">
        <f t="shared" si="60"/>
        <v>1</v>
      </c>
      <c r="BF76" s="30">
        <f t="shared" si="61"/>
        <v>2</v>
      </c>
      <c r="BG76" s="30">
        <f t="shared" si="62"/>
        <v>1</v>
      </c>
      <c r="BH76" s="25">
        <f t="shared" si="63"/>
        <v>30</v>
      </c>
      <c r="BI76" s="27">
        <f t="shared" si="64"/>
        <v>0</v>
      </c>
      <c r="BJ76" s="29">
        <f t="shared" si="65"/>
        <v>6</v>
      </c>
      <c r="BK76" s="27">
        <f t="shared" si="66"/>
        <v>6</v>
      </c>
      <c r="BL76" s="29">
        <f t="shared" si="67"/>
        <v>8</v>
      </c>
      <c r="BM76" s="27">
        <f t="shared" si="68"/>
        <v>5</v>
      </c>
      <c r="BN76" s="29">
        <f t="shared" si="69"/>
        <v>5</v>
      </c>
    </row>
    <row r="77" spans="1:66">
      <c r="A77" s="37" t="s">
        <v>196</v>
      </c>
      <c r="B77" s="19">
        <v>1</v>
      </c>
      <c r="C77" s="19">
        <v>5</v>
      </c>
      <c r="D77" s="19">
        <v>1</v>
      </c>
      <c r="E77" s="19">
        <v>1</v>
      </c>
      <c r="F77" s="19">
        <v>4</v>
      </c>
      <c r="G77" s="19">
        <v>1</v>
      </c>
      <c r="H77" s="19">
        <v>5</v>
      </c>
      <c r="I77" s="19">
        <v>1</v>
      </c>
      <c r="J77" s="19">
        <v>1</v>
      </c>
      <c r="K77" s="19">
        <v>4</v>
      </c>
      <c r="L77" s="19">
        <v>1</v>
      </c>
      <c r="M77" s="19">
        <v>1</v>
      </c>
      <c r="N77" s="19">
        <v>5</v>
      </c>
      <c r="O77" s="19">
        <v>1</v>
      </c>
      <c r="P77" s="19">
        <v>1</v>
      </c>
      <c r="Q77" s="19">
        <v>4</v>
      </c>
      <c r="R77" s="19">
        <v>1</v>
      </c>
      <c r="S77" s="19">
        <v>1</v>
      </c>
      <c r="T77" s="19">
        <v>5</v>
      </c>
      <c r="U77" s="19">
        <v>1</v>
      </c>
      <c r="V77" s="19">
        <v>1</v>
      </c>
      <c r="W77" s="19">
        <v>4</v>
      </c>
      <c r="X77" s="19">
        <v>1</v>
      </c>
      <c r="Y77" s="19">
        <v>1</v>
      </c>
      <c r="Z77" s="19">
        <v>1</v>
      </c>
      <c r="AA77" s="19">
        <v>5</v>
      </c>
      <c r="AB77" s="19">
        <v>1</v>
      </c>
      <c r="AC77" s="19">
        <v>5</v>
      </c>
      <c r="AD77" s="20"/>
      <c r="AE77" s="30" t="str">
        <f t="shared" si="71"/>
        <v>UAM_76</v>
      </c>
      <c r="AF77" s="30">
        <f t="shared" si="70"/>
        <v>1</v>
      </c>
      <c r="AG77" s="30">
        <f t="shared" si="36"/>
        <v>1</v>
      </c>
      <c r="AH77" s="30">
        <f t="shared" si="37"/>
        <v>1</v>
      </c>
      <c r="AI77" s="30">
        <f t="shared" si="38"/>
        <v>1</v>
      </c>
      <c r="AJ77" s="30">
        <f t="shared" si="39"/>
        <v>2</v>
      </c>
      <c r="AK77" s="30">
        <f t="shared" si="40"/>
        <v>1</v>
      </c>
      <c r="AL77" s="30">
        <f t="shared" si="41"/>
        <v>1</v>
      </c>
      <c r="AM77" s="30">
        <f t="shared" si="42"/>
        <v>1</v>
      </c>
      <c r="AN77" s="30">
        <f t="shared" si="43"/>
        <v>1</v>
      </c>
      <c r="AO77" s="30">
        <f t="shared" si="44"/>
        <v>0</v>
      </c>
      <c r="AP77" s="30">
        <f t="shared" si="45"/>
        <v>1</v>
      </c>
      <c r="AQ77" s="30">
        <f t="shared" si="46"/>
        <v>1</v>
      </c>
      <c r="AR77" s="30">
        <f t="shared" si="47"/>
        <v>1</v>
      </c>
      <c r="AS77" s="30">
        <f t="shared" si="48"/>
        <v>1</v>
      </c>
      <c r="AT77" s="30">
        <f t="shared" si="49"/>
        <v>1</v>
      </c>
      <c r="AU77" s="30">
        <f t="shared" si="50"/>
        <v>0</v>
      </c>
      <c r="AV77" s="30">
        <f t="shared" si="51"/>
        <v>1</v>
      </c>
      <c r="AW77" s="30">
        <f t="shared" si="52"/>
        <v>1</v>
      </c>
      <c r="AX77" s="30">
        <f t="shared" si="53"/>
        <v>1</v>
      </c>
      <c r="AY77" s="30">
        <f t="shared" si="54"/>
        <v>1</v>
      </c>
      <c r="AZ77" s="30">
        <f t="shared" si="55"/>
        <v>1</v>
      </c>
      <c r="BA77" s="30">
        <f t="shared" si="56"/>
        <v>0</v>
      </c>
      <c r="BB77" s="30">
        <f t="shared" si="57"/>
        <v>1</v>
      </c>
      <c r="BC77" s="30">
        <f t="shared" si="58"/>
        <v>1</v>
      </c>
      <c r="BD77" s="30">
        <f t="shared" si="59"/>
        <v>1</v>
      </c>
      <c r="BE77" s="30">
        <f t="shared" si="60"/>
        <v>1</v>
      </c>
      <c r="BF77" s="30">
        <f t="shared" si="61"/>
        <v>1</v>
      </c>
      <c r="BG77" s="30">
        <f t="shared" si="62"/>
        <v>1</v>
      </c>
      <c r="BH77" s="25">
        <f t="shared" si="63"/>
        <v>26</v>
      </c>
      <c r="BI77" s="27">
        <f t="shared" si="64"/>
        <v>0</v>
      </c>
      <c r="BJ77" s="29">
        <f t="shared" si="65"/>
        <v>5</v>
      </c>
      <c r="BK77" s="27">
        <f t="shared" si="66"/>
        <v>5</v>
      </c>
      <c r="BL77" s="29">
        <f t="shared" si="67"/>
        <v>5</v>
      </c>
      <c r="BM77" s="27">
        <f t="shared" si="68"/>
        <v>6</v>
      </c>
      <c r="BN77" s="29">
        <f t="shared" si="69"/>
        <v>5</v>
      </c>
    </row>
    <row r="78" spans="1:66">
      <c r="A78" s="37" t="s">
        <v>197</v>
      </c>
      <c r="B78" s="19">
        <v>1</v>
      </c>
      <c r="C78" s="19">
        <v>5</v>
      </c>
      <c r="D78" s="19">
        <v>2</v>
      </c>
      <c r="E78" s="19">
        <v>1</v>
      </c>
      <c r="F78" s="19">
        <v>5</v>
      </c>
      <c r="G78" s="19">
        <v>1</v>
      </c>
      <c r="H78" s="19">
        <v>5</v>
      </c>
      <c r="I78" s="19">
        <v>1</v>
      </c>
      <c r="J78" s="19">
        <v>1</v>
      </c>
      <c r="K78" s="19">
        <v>4</v>
      </c>
      <c r="L78" s="19">
        <v>1</v>
      </c>
      <c r="M78" s="19">
        <v>1</v>
      </c>
      <c r="N78" s="19">
        <v>4</v>
      </c>
      <c r="O78" s="19">
        <v>1</v>
      </c>
      <c r="P78" s="19">
        <v>1</v>
      </c>
      <c r="Q78" s="19">
        <v>4</v>
      </c>
      <c r="R78" s="19">
        <v>1</v>
      </c>
      <c r="S78" s="19">
        <v>1</v>
      </c>
      <c r="T78" s="19">
        <v>3</v>
      </c>
      <c r="U78" s="19">
        <v>1</v>
      </c>
      <c r="V78" s="19">
        <v>1</v>
      </c>
      <c r="W78" s="19">
        <v>5</v>
      </c>
      <c r="X78" s="19">
        <v>1</v>
      </c>
      <c r="Y78" s="19">
        <v>1</v>
      </c>
      <c r="Z78" s="19">
        <v>1</v>
      </c>
      <c r="AA78" s="19">
        <v>5</v>
      </c>
      <c r="AB78" s="19">
        <v>1</v>
      </c>
      <c r="AC78" s="19">
        <v>5</v>
      </c>
      <c r="AD78" s="20"/>
      <c r="AE78" s="30" t="str">
        <f t="shared" si="71"/>
        <v>UAM_77</v>
      </c>
      <c r="AF78" s="30">
        <f t="shared" si="70"/>
        <v>1</v>
      </c>
      <c r="AG78" s="30">
        <f t="shared" si="36"/>
        <v>1</v>
      </c>
      <c r="AH78" s="30">
        <f t="shared" si="37"/>
        <v>2</v>
      </c>
      <c r="AI78" s="30">
        <f t="shared" si="38"/>
        <v>1</v>
      </c>
      <c r="AJ78" s="30">
        <f t="shared" si="39"/>
        <v>1</v>
      </c>
      <c r="AK78" s="30">
        <f t="shared" si="40"/>
        <v>1</v>
      </c>
      <c r="AL78" s="30">
        <f t="shared" si="41"/>
        <v>1</v>
      </c>
      <c r="AM78" s="30">
        <f t="shared" si="42"/>
        <v>1</v>
      </c>
      <c r="AN78" s="30">
        <f t="shared" si="43"/>
        <v>1</v>
      </c>
      <c r="AO78" s="30">
        <f t="shared" si="44"/>
        <v>0</v>
      </c>
      <c r="AP78" s="30">
        <f t="shared" si="45"/>
        <v>1</v>
      </c>
      <c r="AQ78" s="30">
        <f t="shared" si="46"/>
        <v>1</v>
      </c>
      <c r="AR78" s="30">
        <f t="shared" si="47"/>
        <v>2</v>
      </c>
      <c r="AS78" s="30">
        <f t="shared" si="48"/>
        <v>1</v>
      </c>
      <c r="AT78" s="30">
        <f t="shared" si="49"/>
        <v>1</v>
      </c>
      <c r="AU78" s="30">
        <f t="shared" si="50"/>
        <v>0</v>
      </c>
      <c r="AV78" s="30">
        <f t="shared" si="51"/>
        <v>1</v>
      </c>
      <c r="AW78" s="30">
        <f t="shared" si="52"/>
        <v>1</v>
      </c>
      <c r="AX78" s="30">
        <f t="shared" si="53"/>
        <v>3</v>
      </c>
      <c r="AY78" s="30">
        <f t="shared" si="54"/>
        <v>1</v>
      </c>
      <c r="AZ78" s="30">
        <f t="shared" si="55"/>
        <v>1</v>
      </c>
      <c r="BA78" s="30">
        <f t="shared" si="56"/>
        <v>1</v>
      </c>
      <c r="BB78" s="30">
        <f t="shared" si="57"/>
        <v>1</v>
      </c>
      <c r="BC78" s="30">
        <f t="shared" si="58"/>
        <v>1</v>
      </c>
      <c r="BD78" s="30">
        <f t="shared" si="59"/>
        <v>1</v>
      </c>
      <c r="BE78" s="30">
        <f t="shared" si="60"/>
        <v>1</v>
      </c>
      <c r="BF78" s="30">
        <f t="shared" si="61"/>
        <v>1</v>
      </c>
      <c r="BG78" s="30">
        <f t="shared" si="62"/>
        <v>1</v>
      </c>
      <c r="BH78" s="25">
        <f t="shared" si="63"/>
        <v>30</v>
      </c>
      <c r="BI78" s="27">
        <f t="shared" si="64"/>
        <v>1</v>
      </c>
      <c r="BJ78" s="29">
        <f t="shared" si="65"/>
        <v>6</v>
      </c>
      <c r="BK78" s="27">
        <f t="shared" si="66"/>
        <v>5</v>
      </c>
      <c r="BL78" s="29">
        <f t="shared" si="67"/>
        <v>5</v>
      </c>
      <c r="BM78" s="27">
        <f t="shared" si="68"/>
        <v>8</v>
      </c>
      <c r="BN78" s="29">
        <f t="shared" si="69"/>
        <v>5</v>
      </c>
    </row>
    <row r="79" spans="1:66">
      <c r="A79" s="37" t="s">
        <v>198</v>
      </c>
      <c r="B79" s="19">
        <v>1</v>
      </c>
      <c r="C79" s="19">
        <v>5</v>
      </c>
      <c r="D79" s="19">
        <v>1</v>
      </c>
      <c r="E79" s="19">
        <v>1</v>
      </c>
      <c r="F79" s="19">
        <v>5</v>
      </c>
      <c r="G79" s="19">
        <v>1</v>
      </c>
      <c r="H79" s="19">
        <v>5</v>
      </c>
      <c r="I79" s="19">
        <v>1</v>
      </c>
      <c r="J79" s="19">
        <v>1</v>
      </c>
      <c r="K79" s="19">
        <v>2</v>
      </c>
      <c r="L79" s="19">
        <v>1</v>
      </c>
      <c r="M79" s="19">
        <v>1</v>
      </c>
      <c r="N79" s="19">
        <v>5</v>
      </c>
      <c r="O79" s="19">
        <v>1</v>
      </c>
      <c r="P79" s="19">
        <v>1</v>
      </c>
      <c r="Q79" s="19">
        <v>5</v>
      </c>
      <c r="R79" s="19">
        <v>1</v>
      </c>
      <c r="S79" s="19">
        <v>1</v>
      </c>
      <c r="T79" s="19">
        <v>5</v>
      </c>
      <c r="U79" s="19">
        <v>1</v>
      </c>
      <c r="V79" s="19">
        <v>1</v>
      </c>
      <c r="W79" s="19">
        <v>4</v>
      </c>
      <c r="X79" s="19">
        <v>1</v>
      </c>
      <c r="Y79" s="19">
        <v>1</v>
      </c>
      <c r="Z79" s="19">
        <v>1</v>
      </c>
      <c r="AA79" s="19">
        <v>5</v>
      </c>
      <c r="AB79" s="19">
        <v>1</v>
      </c>
      <c r="AC79" s="19">
        <v>5</v>
      </c>
      <c r="AD79" s="20"/>
      <c r="AE79" s="30" t="str">
        <f t="shared" si="71"/>
        <v>UAM_78</v>
      </c>
      <c r="AF79" s="30">
        <f t="shared" si="70"/>
        <v>1</v>
      </c>
      <c r="AG79" s="30">
        <f t="shared" si="36"/>
        <v>1</v>
      </c>
      <c r="AH79" s="30">
        <f t="shared" si="37"/>
        <v>1</v>
      </c>
      <c r="AI79" s="30">
        <f t="shared" si="38"/>
        <v>1</v>
      </c>
      <c r="AJ79" s="30">
        <f t="shared" si="39"/>
        <v>1</v>
      </c>
      <c r="AK79" s="30">
        <f t="shared" si="40"/>
        <v>1</v>
      </c>
      <c r="AL79" s="30">
        <f t="shared" si="41"/>
        <v>1</v>
      </c>
      <c r="AM79" s="30">
        <f t="shared" si="42"/>
        <v>1</v>
      </c>
      <c r="AN79" s="30">
        <f t="shared" si="43"/>
        <v>1</v>
      </c>
      <c r="AO79" s="30">
        <f t="shared" si="44"/>
        <v>0</v>
      </c>
      <c r="AP79" s="30">
        <f t="shared" si="45"/>
        <v>1</v>
      </c>
      <c r="AQ79" s="30">
        <f t="shared" si="46"/>
        <v>1</v>
      </c>
      <c r="AR79" s="30">
        <f t="shared" si="47"/>
        <v>1</v>
      </c>
      <c r="AS79" s="30">
        <f t="shared" si="48"/>
        <v>1</v>
      </c>
      <c r="AT79" s="30">
        <f t="shared" si="49"/>
        <v>1</v>
      </c>
      <c r="AU79" s="30">
        <f t="shared" si="50"/>
        <v>1</v>
      </c>
      <c r="AV79" s="30">
        <f t="shared" si="51"/>
        <v>1</v>
      </c>
      <c r="AW79" s="30">
        <f t="shared" si="52"/>
        <v>1</v>
      </c>
      <c r="AX79" s="30">
        <f t="shared" si="53"/>
        <v>1</v>
      </c>
      <c r="AY79" s="30">
        <f t="shared" si="54"/>
        <v>1</v>
      </c>
      <c r="AZ79" s="30">
        <f t="shared" si="55"/>
        <v>1</v>
      </c>
      <c r="BA79" s="30">
        <f t="shared" si="56"/>
        <v>0</v>
      </c>
      <c r="BB79" s="30">
        <f t="shared" si="57"/>
        <v>1</v>
      </c>
      <c r="BC79" s="30">
        <f t="shared" si="58"/>
        <v>1</v>
      </c>
      <c r="BD79" s="30">
        <f t="shared" si="59"/>
        <v>1</v>
      </c>
      <c r="BE79" s="30">
        <f t="shared" si="60"/>
        <v>1</v>
      </c>
      <c r="BF79" s="30">
        <f t="shared" si="61"/>
        <v>1</v>
      </c>
      <c r="BG79" s="30">
        <f t="shared" si="62"/>
        <v>1</v>
      </c>
      <c r="BH79" s="25">
        <f t="shared" si="63"/>
        <v>26</v>
      </c>
      <c r="BI79" s="27">
        <f t="shared" si="64"/>
        <v>1</v>
      </c>
      <c r="BJ79" s="29">
        <f t="shared" si="65"/>
        <v>5</v>
      </c>
      <c r="BK79" s="27">
        <f t="shared" si="66"/>
        <v>5</v>
      </c>
      <c r="BL79" s="29">
        <f t="shared" si="67"/>
        <v>5</v>
      </c>
      <c r="BM79" s="27">
        <f t="shared" si="68"/>
        <v>5</v>
      </c>
      <c r="BN79" s="29">
        <f t="shared" si="69"/>
        <v>5</v>
      </c>
    </row>
    <row r="80" spans="1:66">
      <c r="A80" s="37" t="s">
        <v>199</v>
      </c>
      <c r="B80" s="19">
        <v>1</v>
      </c>
      <c r="C80" s="19">
        <v>5</v>
      </c>
      <c r="D80" s="19">
        <v>1</v>
      </c>
      <c r="E80" s="19">
        <v>1</v>
      </c>
      <c r="F80" s="19">
        <v>5</v>
      </c>
      <c r="G80" s="19">
        <v>1</v>
      </c>
      <c r="H80" s="19">
        <v>5</v>
      </c>
      <c r="I80" s="19">
        <v>1</v>
      </c>
      <c r="J80" s="19">
        <v>1</v>
      </c>
      <c r="K80" s="19">
        <v>4</v>
      </c>
      <c r="L80" s="19">
        <v>1</v>
      </c>
      <c r="M80" s="19">
        <v>1</v>
      </c>
      <c r="N80" s="19">
        <v>5</v>
      </c>
      <c r="O80" s="19">
        <v>1</v>
      </c>
      <c r="P80" s="19">
        <v>1</v>
      </c>
      <c r="Q80" s="19">
        <v>5</v>
      </c>
      <c r="R80" s="19">
        <v>1</v>
      </c>
      <c r="S80" s="19">
        <v>1</v>
      </c>
      <c r="T80" s="19">
        <v>5</v>
      </c>
      <c r="U80" s="19">
        <v>1</v>
      </c>
      <c r="V80" s="19">
        <v>1</v>
      </c>
      <c r="W80" s="19">
        <v>5</v>
      </c>
      <c r="X80" s="19">
        <v>1</v>
      </c>
      <c r="Y80" s="19">
        <v>1</v>
      </c>
      <c r="Z80" s="19">
        <v>1</v>
      </c>
      <c r="AA80" s="19">
        <v>5</v>
      </c>
      <c r="AB80" s="19">
        <v>1</v>
      </c>
      <c r="AC80" s="19">
        <v>5</v>
      </c>
      <c r="AD80" s="20"/>
      <c r="AE80" s="30" t="str">
        <f t="shared" si="71"/>
        <v>UAM_79</v>
      </c>
      <c r="AF80" s="30">
        <f t="shared" si="70"/>
        <v>1</v>
      </c>
      <c r="AG80" s="30">
        <f t="shared" si="36"/>
        <v>1</v>
      </c>
      <c r="AH80" s="30">
        <f t="shared" si="37"/>
        <v>1</v>
      </c>
      <c r="AI80" s="30">
        <f t="shared" si="38"/>
        <v>1</v>
      </c>
      <c r="AJ80" s="30">
        <f t="shared" si="39"/>
        <v>1</v>
      </c>
      <c r="AK80" s="30">
        <f t="shared" si="40"/>
        <v>1</v>
      </c>
      <c r="AL80" s="30">
        <f t="shared" si="41"/>
        <v>1</v>
      </c>
      <c r="AM80" s="30">
        <f t="shared" si="42"/>
        <v>1</v>
      </c>
      <c r="AN80" s="30">
        <f t="shared" si="43"/>
        <v>1</v>
      </c>
      <c r="AO80" s="30">
        <f t="shared" si="44"/>
        <v>0</v>
      </c>
      <c r="AP80" s="30">
        <f t="shared" si="45"/>
        <v>1</v>
      </c>
      <c r="AQ80" s="30">
        <f t="shared" si="46"/>
        <v>1</v>
      </c>
      <c r="AR80" s="30">
        <f t="shared" si="47"/>
        <v>1</v>
      </c>
      <c r="AS80" s="30">
        <f t="shared" si="48"/>
        <v>1</v>
      </c>
      <c r="AT80" s="30">
        <f t="shared" si="49"/>
        <v>1</v>
      </c>
      <c r="AU80" s="30">
        <f t="shared" si="50"/>
        <v>1</v>
      </c>
      <c r="AV80" s="30">
        <f t="shared" si="51"/>
        <v>1</v>
      </c>
      <c r="AW80" s="30">
        <f t="shared" si="52"/>
        <v>1</v>
      </c>
      <c r="AX80" s="30">
        <f t="shared" si="53"/>
        <v>1</v>
      </c>
      <c r="AY80" s="30">
        <f t="shared" si="54"/>
        <v>1</v>
      </c>
      <c r="AZ80" s="30">
        <f t="shared" si="55"/>
        <v>1</v>
      </c>
      <c r="BA80" s="30">
        <f t="shared" si="56"/>
        <v>1</v>
      </c>
      <c r="BB80" s="30">
        <f t="shared" si="57"/>
        <v>1</v>
      </c>
      <c r="BC80" s="30">
        <f t="shared" si="58"/>
        <v>1</v>
      </c>
      <c r="BD80" s="30">
        <f t="shared" si="59"/>
        <v>1</v>
      </c>
      <c r="BE80" s="30">
        <f t="shared" si="60"/>
        <v>1</v>
      </c>
      <c r="BF80" s="30">
        <f t="shared" si="61"/>
        <v>1</v>
      </c>
      <c r="BG80" s="30">
        <f t="shared" si="62"/>
        <v>1</v>
      </c>
      <c r="BH80" s="25">
        <f t="shared" si="63"/>
        <v>27</v>
      </c>
      <c r="BI80" s="27">
        <f t="shared" si="64"/>
        <v>2</v>
      </c>
      <c r="BJ80" s="29">
        <f t="shared" si="65"/>
        <v>5</v>
      </c>
      <c r="BK80" s="27">
        <f t="shared" si="66"/>
        <v>5</v>
      </c>
      <c r="BL80" s="29">
        <f t="shared" si="67"/>
        <v>5</v>
      </c>
      <c r="BM80" s="27">
        <f t="shared" si="68"/>
        <v>5</v>
      </c>
      <c r="BN80" s="29">
        <f t="shared" si="69"/>
        <v>5</v>
      </c>
    </row>
    <row r="81" spans="1:66">
      <c r="A81" s="37" t="s">
        <v>200</v>
      </c>
      <c r="B81" s="19">
        <v>1</v>
      </c>
      <c r="C81" s="19">
        <v>5</v>
      </c>
      <c r="D81" s="19">
        <v>1</v>
      </c>
      <c r="E81" s="19">
        <v>1</v>
      </c>
      <c r="F81" s="19">
        <v>4</v>
      </c>
      <c r="G81" s="19">
        <v>1</v>
      </c>
      <c r="H81" s="19">
        <v>5</v>
      </c>
      <c r="I81" s="19">
        <v>1</v>
      </c>
      <c r="J81" s="19">
        <v>1</v>
      </c>
      <c r="K81" s="19">
        <v>2</v>
      </c>
      <c r="L81" s="19">
        <v>1</v>
      </c>
      <c r="M81" s="19">
        <v>1</v>
      </c>
      <c r="N81" s="19">
        <v>5</v>
      </c>
      <c r="O81" s="19">
        <v>1</v>
      </c>
      <c r="P81" s="19">
        <v>1</v>
      </c>
      <c r="Q81" s="19">
        <v>4</v>
      </c>
      <c r="R81" s="19">
        <v>1</v>
      </c>
      <c r="S81" s="19">
        <v>1</v>
      </c>
      <c r="T81" s="19">
        <v>4</v>
      </c>
      <c r="U81" s="19">
        <v>1</v>
      </c>
      <c r="V81" s="19">
        <v>1</v>
      </c>
      <c r="W81" s="19">
        <v>4</v>
      </c>
      <c r="X81" s="19">
        <v>1</v>
      </c>
      <c r="Y81" s="19">
        <v>1</v>
      </c>
      <c r="Z81" s="19">
        <v>1</v>
      </c>
      <c r="AA81" s="19">
        <v>5</v>
      </c>
      <c r="AB81" s="19">
        <v>1</v>
      </c>
      <c r="AC81" s="19">
        <v>5</v>
      </c>
      <c r="AD81" s="20"/>
      <c r="AE81" s="30" t="str">
        <f t="shared" si="71"/>
        <v>UAM_80</v>
      </c>
      <c r="AF81" s="30">
        <f t="shared" si="70"/>
        <v>1</v>
      </c>
      <c r="AG81" s="30">
        <f t="shared" si="36"/>
        <v>1</v>
      </c>
      <c r="AH81" s="30">
        <f t="shared" si="37"/>
        <v>1</v>
      </c>
      <c r="AI81" s="30">
        <f t="shared" si="38"/>
        <v>1</v>
      </c>
      <c r="AJ81" s="30">
        <f t="shared" si="39"/>
        <v>2</v>
      </c>
      <c r="AK81" s="30">
        <f t="shared" si="40"/>
        <v>1</v>
      </c>
      <c r="AL81" s="30">
        <f t="shared" si="41"/>
        <v>1</v>
      </c>
      <c r="AM81" s="30">
        <f t="shared" si="42"/>
        <v>1</v>
      </c>
      <c r="AN81" s="30">
        <f t="shared" si="43"/>
        <v>1</v>
      </c>
      <c r="AO81" s="30">
        <f t="shared" si="44"/>
        <v>0</v>
      </c>
      <c r="AP81" s="30">
        <f t="shared" si="45"/>
        <v>1</v>
      </c>
      <c r="AQ81" s="30">
        <f t="shared" si="46"/>
        <v>1</v>
      </c>
      <c r="AR81" s="30">
        <f t="shared" si="47"/>
        <v>1</v>
      </c>
      <c r="AS81" s="30">
        <f t="shared" si="48"/>
        <v>1</v>
      </c>
      <c r="AT81" s="30">
        <f t="shared" si="49"/>
        <v>1</v>
      </c>
      <c r="AU81" s="30">
        <f t="shared" si="50"/>
        <v>0</v>
      </c>
      <c r="AV81" s="30">
        <f t="shared" si="51"/>
        <v>1</v>
      </c>
      <c r="AW81" s="30">
        <f t="shared" si="52"/>
        <v>1</v>
      </c>
      <c r="AX81" s="30">
        <f t="shared" si="53"/>
        <v>2</v>
      </c>
      <c r="AY81" s="30">
        <f t="shared" si="54"/>
        <v>1</v>
      </c>
      <c r="AZ81" s="30">
        <f t="shared" si="55"/>
        <v>1</v>
      </c>
      <c r="BA81" s="30">
        <f t="shared" si="56"/>
        <v>0</v>
      </c>
      <c r="BB81" s="30">
        <f t="shared" si="57"/>
        <v>1</v>
      </c>
      <c r="BC81" s="30">
        <f t="shared" si="58"/>
        <v>1</v>
      </c>
      <c r="BD81" s="30">
        <f t="shared" si="59"/>
        <v>1</v>
      </c>
      <c r="BE81" s="30">
        <f t="shared" si="60"/>
        <v>1</v>
      </c>
      <c r="BF81" s="30">
        <f t="shared" si="61"/>
        <v>1</v>
      </c>
      <c r="BG81" s="30">
        <f t="shared" si="62"/>
        <v>1</v>
      </c>
      <c r="BH81" s="25">
        <f t="shared" si="63"/>
        <v>27</v>
      </c>
      <c r="BI81" s="27">
        <f t="shared" si="64"/>
        <v>0</v>
      </c>
      <c r="BJ81" s="29">
        <f t="shared" si="65"/>
        <v>5</v>
      </c>
      <c r="BK81" s="27">
        <f t="shared" si="66"/>
        <v>5</v>
      </c>
      <c r="BL81" s="29">
        <f t="shared" si="67"/>
        <v>5</v>
      </c>
      <c r="BM81" s="27">
        <f t="shared" si="68"/>
        <v>7</v>
      </c>
      <c r="BN81" s="29">
        <f t="shared" si="69"/>
        <v>5</v>
      </c>
    </row>
    <row r="82" spans="1:66">
      <c r="A82" s="37" t="s">
        <v>201</v>
      </c>
      <c r="B82" s="19">
        <v>1</v>
      </c>
      <c r="C82" s="19">
        <v>5</v>
      </c>
      <c r="D82" s="19">
        <v>1</v>
      </c>
      <c r="E82" s="19">
        <v>1</v>
      </c>
      <c r="F82" s="19">
        <v>3</v>
      </c>
      <c r="G82" s="19">
        <v>2</v>
      </c>
      <c r="H82" s="19">
        <v>5</v>
      </c>
      <c r="I82" s="19">
        <v>1</v>
      </c>
      <c r="J82" s="19">
        <v>1</v>
      </c>
      <c r="K82" s="19">
        <v>3</v>
      </c>
      <c r="L82" s="19">
        <v>1</v>
      </c>
      <c r="M82" s="19">
        <v>1</v>
      </c>
      <c r="N82" s="19">
        <v>5</v>
      </c>
      <c r="O82" s="19">
        <v>1</v>
      </c>
      <c r="P82" s="19">
        <v>1</v>
      </c>
      <c r="Q82" s="19">
        <v>3</v>
      </c>
      <c r="R82" s="19">
        <v>1</v>
      </c>
      <c r="S82" s="19">
        <v>1</v>
      </c>
      <c r="T82" s="19">
        <v>5</v>
      </c>
      <c r="U82" s="19">
        <v>1</v>
      </c>
      <c r="V82" s="19">
        <v>1</v>
      </c>
      <c r="W82" s="19">
        <v>4</v>
      </c>
      <c r="X82" s="19">
        <v>1</v>
      </c>
      <c r="Y82" s="19">
        <v>1</v>
      </c>
      <c r="Z82" s="19">
        <v>1</v>
      </c>
      <c r="AA82" s="19">
        <v>5</v>
      </c>
      <c r="AB82" s="19">
        <v>1</v>
      </c>
      <c r="AC82" s="19">
        <v>1</v>
      </c>
      <c r="AD82" s="20"/>
      <c r="AE82" s="30" t="str">
        <f t="shared" si="71"/>
        <v>UAM_81</v>
      </c>
      <c r="AF82" s="30">
        <f t="shared" si="70"/>
        <v>1</v>
      </c>
      <c r="AG82" s="30">
        <f t="shared" si="36"/>
        <v>1</v>
      </c>
      <c r="AH82" s="30">
        <f t="shared" si="37"/>
        <v>1</v>
      </c>
      <c r="AI82" s="30">
        <f t="shared" si="38"/>
        <v>1</v>
      </c>
      <c r="AJ82" s="30">
        <f t="shared" si="39"/>
        <v>3</v>
      </c>
      <c r="AK82" s="30">
        <f t="shared" si="40"/>
        <v>2</v>
      </c>
      <c r="AL82" s="30">
        <f t="shared" si="41"/>
        <v>1</v>
      </c>
      <c r="AM82" s="30">
        <f t="shared" si="42"/>
        <v>1</v>
      </c>
      <c r="AN82" s="30">
        <f t="shared" si="43"/>
        <v>1</v>
      </c>
      <c r="AO82" s="30">
        <f t="shared" si="44"/>
        <v>0</v>
      </c>
      <c r="AP82" s="30">
        <f t="shared" si="45"/>
        <v>1</v>
      </c>
      <c r="AQ82" s="30">
        <f t="shared" si="46"/>
        <v>1</v>
      </c>
      <c r="AR82" s="30">
        <f t="shared" si="47"/>
        <v>1</v>
      </c>
      <c r="AS82" s="30">
        <f t="shared" si="48"/>
        <v>1</v>
      </c>
      <c r="AT82" s="30">
        <f t="shared" si="49"/>
        <v>1</v>
      </c>
      <c r="AU82" s="30">
        <f t="shared" si="50"/>
        <v>0</v>
      </c>
      <c r="AV82" s="30">
        <f t="shared" si="51"/>
        <v>1</v>
      </c>
      <c r="AW82" s="30">
        <f t="shared" si="52"/>
        <v>1</v>
      </c>
      <c r="AX82" s="30">
        <f t="shared" si="53"/>
        <v>1</v>
      </c>
      <c r="AY82" s="30">
        <f t="shared" si="54"/>
        <v>1</v>
      </c>
      <c r="AZ82" s="30">
        <f t="shared" si="55"/>
        <v>1</v>
      </c>
      <c r="BA82" s="30">
        <f t="shared" si="56"/>
        <v>0</v>
      </c>
      <c r="BB82" s="30">
        <f t="shared" si="57"/>
        <v>1</v>
      </c>
      <c r="BC82" s="30">
        <f t="shared" si="58"/>
        <v>1</v>
      </c>
      <c r="BD82" s="30">
        <f t="shared" si="59"/>
        <v>1</v>
      </c>
      <c r="BE82" s="30">
        <f t="shared" si="60"/>
        <v>1</v>
      </c>
      <c r="BF82" s="30">
        <f t="shared" si="61"/>
        <v>1</v>
      </c>
      <c r="BG82" s="30">
        <f t="shared" si="62"/>
        <v>5</v>
      </c>
      <c r="BH82" s="25">
        <f t="shared" si="63"/>
        <v>32</v>
      </c>
      <c r="BI82" s="27">
        <f t="shared" si="64"/>
        <v>0</v>
      </c>
      <c r="BJ82" s="29">
        <f t="shared" si="65"/>
        <v>5</v>
      </c>
      <c r="BK82" s="27">
        <f t="shared" si="66"/>
        <v>5</v>
      </c>
      <c r="BL82" s="29">
        <f t="shared" si="67"/>
        <v>5</v>
      </c>
      <c r="BM82" s="27">
        <f t="shared" si="68"/>
        <v>11</v>
      </c>
      <c r="BN82" s="29">
        <f t="shared" si="69"/>
        <v>6</v>
      </c>
    </row>
    <row r="83" spans="1:66">
      <c r="A83" s="37" t="s">
        <v>202</v>
      </c>
      <c r="B83" s="19">
        <v>1</v>
      </c>
      <c r="C83" s="19">
        <v>5</v>
      </c>
      <c r="D83" s="19">
        <v>2</v>
      </c>
      <c r="E83" s="19">
        <v>1</v>
      </c>
      <c r="F83" s="19">
        <v>4</v>
      </c>
      <c r="G83" s="19">
        <v>1</v>
      </c>
      <c r="H83" s="19">
        <v>5</v>
      </c>
      <c r="I83" s="19">
        <v>1</v>
      </c>
      <c r="J83" s="19">
        <v>1</v>
      </c>
      <c r="K83" s="19">
        <v>1</v>
      </c>
      <c r="L83" s="19">
        <v>1</v>
      </c>
      <c r="M83" s="19">
        <v>1</v>
      </c>
      <c r="N83" s="19">
        <v>5</v>
      </c>
      <c r="O83" s="19">
        <v>1</v>
      </c>
      <c r="P83" s="19">
        <v>1</v>
      </c>
      <c r="Q83" s="19">
        <v>5</v>
      </c>
      <c r="R83" s="19">
        <v>1</v>
      </c>
      <c r="S83" s="19">
        <v>1</v>
      </c>
      <c r="T83" s="19">
        <v>5</v>
      </c>
      <c r="U83" s="19">
        <v>1</v>
      </c>
      <c r="V83" s="19">
        <v>1</v>
      </c>
      <c r="W83" s="19">
        <v>5</v>
      </c>
      <c r="X83" s="19">
        <v>1</v>
      </c>
      <c r="Y83" s="19">
        <v>1</v>
      </c>
      <c r="Z83" s="19">
        <v>1</v>
      </c>
      <c r="AA83" s="19">
        <v>5</v>
      </c>
      <c r="AB83" s="19">
        <v>1</v>
      </c>
      <c r="AC83" s="19">
        <v>5</v>
      </c>
      <c r="AD83" s="20"/>
      <c r="AE83" s="30" t="str">
        <f t="shared" si="71"/>
        <v>UAM_82</v>
      </c>
      <c r="AF83" s="30">
        <f t="shared" si="70"/>
        <v>1</v>
      </c>
      <c r="AG83" s="30">
        <f t="shared" si="36"/>
        <v>1</v>
      </c>
      <c r="AH83" s="30">
        <f t="shared" si="37"/>
        <v>2</v>
      </c>
      <c r="AI83" s="30">
        <f t="shared" si="38"/>
        <v>1</v>
      </c>
      <c r="AJ83" s="30">
        <f t="shared" si="39"/>
        <v>2</v>
      </c>
      <c r="AK83" s="30">
        <f t="shared" si="40"/>
        <v>1</v>
      </c>
      <c r="AL83" s="30">
        <f t="shared" si="41"/>
        <v>1</v>
      </c>
      <c r="AM83" s="30">
        <f t="shared" si="42"/>
        <v>1</v>
      </c>
      <c r="AN83" s="30">
        <f t="shared" si="43"/>
        <v>1</v>
      </c>
      <c r="AO83" s="30">
        <f t="shared" si="44"/>
        <v>0</v>
      </c>
      <c r="AP83" s="30">
        <f t="shared" si="45"/>
        <v>1</v>
      </c>
      <c r="AQ83" s="30">
        <f t="shared" si="46"/>
        <v>1</v>
      </c>
      <c r="AR83" s="30">
        <f t="shared" si="47"/>
        <v>1</v>
      </c>
      <c r="AS83" s="30">
        <f t="shared" si="48"/>
        <v>1</v>
      </c>
      <c r="AT83" s="30">
        <f t="shared" si="49"/>
        <v>1</v>
      </c>
      <c r="AU83" s="30">
        <f t="shared" si="50"/>
        <v>1</v>
      </c>
      <c r="AV83" s="30">
        <f t="shared" si="51"/>
        <v>1</v>
      </c>
      <c r="AW83" s="30">
        <f t="shared" si="52"/>
        <v>1</v>
      </c>
      <c r="AX83" s="30">
        <f t="shared" si="53"/>
        <v>1</v>
      </c>
      <c r="AY83" s="30">
        <f t="shared" si="54"/>
        <v>1</v>
      </c>
      <c r="AZ83" s="30">
        <f t="shared" si="55"/>
        <v>1</v>
      </c>
      <c r="BA83" s="30">
        <f t="shared" si="56"/>
        <v>1</v>
      </c>
      <c r="BB83" s="30">
        <f t="shared" si="57"/>
        <v>1</v>
      </c>
      <c r="BC83" s="30">
        <f t="shared" si="58"/>
        <v>1</v>
      </c>
      <c r="BD83" s="30">
        <f t="shared" si="59"/>
        <v>1</v>
      </c>
      <c r="BE83" s="30">
        <f t="shared" si="60"/>
        <v>1</v>
      </c>
      <c r="BF83" s="30">
        <f t="shared" si="61"/>
        <v>1</v>
      </c>
      <c r="BG83" s="30">
        <f t="shared" si="62"/>
        <v>1</v>
      </c>
      <c r="BH83" s="25">
        <f t="shared" si="63"/>
        <v>29</v>
      </c>
      <c r="BI83" s="27">
        <f t="shared" si="64"/>
        <v>2</v>
      </c>
      <c r="BJ83" s="29">
        <f t="shared" si="65"/>
        <v>6</v>
      </c>
      <c r="BK83" s="27">
        <f t="shared" si="66"/>
        <v>5</v>
      </c>
      <c r="BL83" s="29">
        <f t="shared" si="67"/>
        <v>5</v>
      </c>
      <c r="BM83" s="27">
        <f t="shared" si="68"/>
        <v>6</v>
      </c>
      <c r="BN83" s="29">
        <f t="shared" si="69"/>
        <v>5</v>
      </c>
    </row>
    <row r="84" spans="1:66">
      <c r="A84" s="37" t="s">
        <v>203</v>
      </c>
      <c r="B84" s="19">
        <v>1</v>
      </c>
      <c r="C84" s="19">
        <v>5</v>
      </c>
      <c r="D84" s="19">
        <v>1</v>
      </c>
      <c r="E84" s="19">
        <v>1</v>
      </c>
      <c r="F84" s="19">
        <v>4</v>
      </c>
      <c r="G84" s="19">
        <v>1</v>
      </c>
      <c r="H84" s="19">
        <v>5</v>
      </c>
      <c r="I84" s="19">
        <v>1</v>
      </c>
      <c r="J84" s="19">
        <v>1</v>
      </c>
      <c r="K84" s="19">
        <v>5</v>
      </c>
      <c r="L84" s="19">
        <v>1</v>
      </c>
      <c r="M84" s="19">
        <v>1</v>
      </c>
      <c r="N84" s="19">
        <v>5</v>
      </c>
      <c r="O84" s="19">
        <v>1</v>
      </c>
      <c r="P84" s="19">
        <v>1</v>
      </c>
      <c r="Q84" s="19">
        <v>5</v>
      </c>
      <c r="R84" s="19">
        <v>1</v>
      </c>
      <c r="S84" s="19">
        <v>1</v>
      </c>
      <c r="T84" s="19">
        <v>5</v>
      </c>
      <c r="U84" s="19">
        <v>1</v>
      </c>
      <c r="V84" s="19">
        <v>1</v>
      </c>
      <c r="W84" s="19">
        <v>5</v>
      </c>
      <c r="X84" s="19">
        <v>1</v>
      </c>
      <c r="Y84" s="19">
        <v>1</v>
      </c>
      <c r="Z84" s="19">
        <v>1</v>
      </c>
      <c r="AA84" s="19">
        <v>5</v>
      </c>
      <c r="AB84" s="19">
        <v>1</v>
      </c>
      <c r="AC84" s="19">
        <v>5</v>
      </c>
      <c r="AD84" s="20"/>
      <c r="AE84" s="30" t="str">
        <f t="shared" si="71"/>
        <v>UAM_83</v>
      </c>
      <c r="AF84" s="30">
        <f t="shared" si="70"/>
        <v>1</v>
      </c>
      <c r="AG84" s="30">
        <f t="shared" si="36"/>
        <v>1</v>
      </c>
      <c r="AH84" s="30">
        <f t="shared" si="37"/>
        <v>1</v>
      </c>
      <c r="AI84" s="30">
        <f t="shared" si="38"/>
        <v>1</v>
      </c>
      <c r="AJ84" s="30">
        <f t="shared" si="39"/>
        <v>2</v>
      </c>
      <c r="AK84" s="30">
        <f t="shared" si="40"/>
        <v>1</v>
      </c>
      <c r="AL84" s="30">
        <f t="shared" si="41"/>
        <v>1</v>
      </c>
      <c r="AM84" s="30">
        <f t="shared" si="42"/>
        <v>1</v>
      </c>
      <c r="AN84" s="30">
        <f t="shared" si="43"/>
        <v>1</v>
      </c>
      <c r="AO84" s="30">
        <f t="shared" si="44"/>
        <v>1</v>
      </c>
      <c r="AP84" s="30">
        <f t="shared" si="45"/>
        <v>1</v>
      </c>
      <c r="AQ84" s="30">
        <f t="shared" si="46"/>
        <v>1</v>
      </c>
      <c r="AR84" s="30">
        <f t="shared" si="47"/>
        <v>1</v>
      </c>
      <c r="AS84" s="30">
        <f t="shared" si="48"/>
        <v>1</v>
      </c>
      <c r="AT84" s="30">
        <f t="shared" si="49"/>
        <v>1</v>
      </c>
      <c r="AU84" s="30">
        <f t="shared" si="50"/>
        <v>1</v>
      </c>
      <c r="AV84" s="30">
        <f t="shared" si="51"/>
        <v>1</v>
      </c>
      <c r="AW84" s="30">
        <f t="shared" si="52"/>
        <v>1</v>
      </c>
      <c r="AX84" s="30">
        <f t="shared" si="53"/>
        <v>1</v>
      </c>
      <c r="AY84" s="30">
        <f t="shared" si="54"/>
        <v>1</v>
      </c>
      <c r="AZ84" s="30">
        <f t="shared" si="55"/>
        <v>1</v>
      </c>
      <c r="BA84" s="30">
        <f t="shared" si="56"/>
        <v>1</v>
      </c>
      <c r="BB84" s="30">
        <f t="shared" si="57"/>
        <v>1</v>
      </c>
      <c r="BC84" s="30">
        <f t="shared" si="58"/>
        <v>1</v>
      </c>
      <c r="BD84" s="30">
        <f t="shared" si="59"/>
        <v>1</v>
      </c>
      <c r="BE84" s="30">
        <f t="shared" si="60"/>
        <v>1</v>
      </c>
      <c r="BF84" s="30">
        <f t="shared" si="61"/>
        <v>1</v>
      </c>
      <c r="BG84" s="30">
        <f t="shared" si="62"/>
        <v>1</v>
      </c>
      <c r="BH84" s="25">
        <f t="shared" si="63"/>
        <v>29</v>
      </c>
      <c r="BI84" s="27">
        <f t="shared" si="64"/>
        <v>3</v>
      </c>
      <c r="BJ84" s="29">
        <f t="shared" si="65"/>
        <v>5</v>
      </c>
      <c r="BK84" s="27">
        <f t="shared" si="66"/>
        <v>5</v>
      </c>
      <c r="BL84" s="29">
        <f t="shared" si="67"/>
        <v>5</v>
      </c>
      <c r="BM84" s="27">
        <f t="shared" si="68"/>
        <v>6</v>
      </c>
      <c r="BN84" s="29">
        <f t="shared" si="69"/>
        <v>5</v>
      </c>
    </row>
    <row r="85" spans="1:66">
      <c r="A85" s="37" t="s">
        <v>204</v>
      </c>
      <c r="B85" s="19">
        <v>1</v>
      </c>
      <c r="C85" s="19">
        <v>5</v>
      </c>
      <c r="D85" s="19">
        <v>1</v>
      </c>
      <c r="E85" s="19">
        <v>1</v>
      </c>
      <c r="F85" s="19">
        <v>4</v>
      </c>
      <c r="G85" s="19">
        <v>1</v>
      </c>
      <c r="H85" s="19">
        <v>5</v>
      </c>
      <c r="I85" s="19">
        <v>1</v>
      </c>
      <c r="J85" s="19">
        <v>1</v>
      </c>
      <c r="K85" s="19">
        <v>2</v>
      </c>
      <c r="L85" s="19">
        <v>1</v>
      </c>
      <c r="M85" s="19">
        <v>1</v>
      </c>
      <c r="N85" s="19">
        <v>5</v>
      </c>
      <c r="O85" s="19">
        <v>1</v>
      </c>
      <c r="P85" s="19">
        <v>1</v>
      </c>
      <c r="Q85" s="19">
        <v>5</v>
      </c>
      <c r="R85" s="19">
        <v>1</v>
      </c>
      <c r="S85" s="19">
        <v>1</v>
      </c>
      <c r="T85" s="19">
        <v>5</v>
      </c>
      <c r="U85" s="19">
        <v>1</v>
      </c>
      <c r="V85" s="19">
        <v>1</v>
      </c>
      <c r="W85" s="19">
        <v>5</v>
      </c>
      <c r="X85" s="19">
        <v>1</v>
      </c>
      <c r="Y85" s="19">
        <v>1</v>
      </c>
      <c r="Z85" s="19">
        <v>1</v>
      </c>
      <c r="AA85" s="19">
        <v>5</v>
      </c>
      <c r="AB85" s="19">
        <v>1</v>
      </c>
      <c r="AC85" s="19">
        <v>5</v>
      </c>
      <c r="AD85" s="20"/>
      <c r="AE85" s="30" t="str">
        <f t="shared" si="71"/>
        <v>UAM_84</v>
      </c>
      <c r="AF85" s="30">
        <f t="shared" si="70"/>
        <v>1</v>
      </c>
      <c r="AG85" s="30">
        <f t="shared" si="36"/>
        <v>1</v>
      </c>
      <c r="AH85" s="30">
        <f t="shared" si="37"/>
        <v>1</v>
      </c>
      <c r="AI85" s="30">
        <f t="shared" si="38"/>
        <v>1</v>
      </c>
      <c r="AJ85" s="30">
        <f t="shared" si="39"/>
        <v>2</v>
      </c>
      <c r="AK85" s="30">
        <f t="shared" si="40"/>
        <v>1</v>
      </c>
      <c r="AL85" s="30">
        <f t="shared" si="41"/>
        <v>1</v>
      </c>
      <c r="AM85" s="30">
        <f t="shared" si="42"/>
        <v>1</v>
      </c>
      <c r="AN85" s="30">
        <f t="shared" si="43"/>
        <v>1</v>
      </c>
      <c r="AO85" s="30">
        <f t="shared" si="44"/>
        <v>0</v>
      </c>
      <c r="AP85" s="30">
        <f t="shared" si="45"/>
        <v>1</v>
      </c>
      <c r="AQ85" s="30">
        <f t="shared" si="46"/>
        <v>1</v>
      </c>
      <c r="AR85" s="30">
        <f t="shared" si="47"/>
        <v>1</v>
      </c>
      <c r="AS85" s="30">
        <f t="shared" si="48"/>
        <v>1</v>
      </c>
      <c r="AT85" s="30">
        <f t="shared" si="49"/>
        <v>1</v>
      </c>
      <c r="AU85" s="30">
        <f t="shared" si="50"/>
        <v>1</v>
      </c>
      <c r="AV85" s="30">
        <f t="shared" si="51"/>
        <v>1</v>
      </c>
      <c r="AW85" s="30">
        <f t="shared" si="52"/>
        <v>1</v>
      </c>
      <c r="AX85" s="30">
        <f t="shared" si="53"/>
        <v>1</v>
      </c>
      <c r="AY85" s="30">
        <f t="shared" si="54"/>
        <v>1</v>
      </c>
      <c r="AZ85" s="30">
        <f t="shared" si="55"/>
        <v>1</v>
      </c>
      <c r="BA85" s="30">
        <f t="shared" si="56"/>
        <v>1</v>
      </c>
      <c r="BB85" s="30">
        <f t="shared" si="57"/>
        <v>1</v>
      </c>
      <c r="BC85" s="30">
        <f t="shared" si="58"/>
        <v>1</v>
      </c>
      <c r="BD85" s="30">
        <f t="shared" si="59"/>
        <v>1</v>
      </c>
      <c r="BE85" s="30">
        <f t="shared" si="60"/>
        <v>1</v>
      </c>
      <c r="BF85" s="30">
        <f t="shared" si="61"/>
        <v>1</v>
      </c>
      <c r="BG85" s="30">
        <f t="shared" si="62"/>
        <v>1</v>
      </c>
      <c r="BH85" s="25">
        <f t="shared" si="63"/>
        <v>28</v>
      </c>
      <c r="BI85" s="27">
        <f t="shared" si="64"/>
        <v>2</v>
      </c>
      <c r="BJ85" s="29">
        <f t="shared" si="65"/>
        <v>5</v>
      </c>
      <c r="BK85" s="27">
        <f t="shared" si="66"/>
        <v>5</v>
      </c>
      <c r="BL85" s="29">
        <f t="shared" si="67"/>
        <v>5</v>
      </c>
      <c r="BM85" s="27">
        <f t="shared" si="68"/>
        <v>6</v>
      </c>
      <c r="BN85" s="29">
        <f t="shared" si="69"/>
        <v>5</v>
      </c>
    </row>
    <row r="86" spans="1:66">
      <c r="A86" s="37" t="s">
        <v>205</v>
      </c>
      <c r="B86" s="19">
        <v>1</v>
      </c>
      <c r="C86" s="19">
        <v>5</v>
      </c>
      <c r="D86" s="19">
        <v>1</v>
      </c>
      <c r="E86" s="19">
        <v>1</v>
      </c>
      <c r="F86" s="19">
        <v>5</v>
      </c>
      <c r="G86" s="19">
        <v>1</v>
      </c>
      <c r="H86" s="19">
        <v>5</v>
      </c>
      <c r="I86" s="19">
        <v>1</v>
      </c>
      <c r="J86" s="19">
        <v>1</v>
      </c>
      <c r="K86" s="19">
        <v>5</v>
      </c>
      <c r="L86" s="19">
        <v>1</v>
      </c>
      <c r="M86" s="19">
        <v>1</v>
      </c>
      <c r="N86" s="19">
        <v>5</v>
      </c>
      <c r="O86" s="19">
        <v>1</v>
      </c>
      <c r="P86" s="19">
        <v>1</v>
      </c>
      <c r="Q86" s="19">
        <v>5</v>
      </c>
      <c r="R86" s="19">
        <v>1</v>
      </c>
      <c r="S86" s="19">
        <v>1</v>
      </c>
      <c r="T86" s="19">
        <v>5</v>
      </c>
      <c r="U86" s="19">
        <v>1</v>
      </c>
      <c r="V86" s="19">
        <v>1</v>
      </c>
      <c r="W86" s="19">
        <v>5</v>
      </c>
      <c r="X86" s="19">
        <v>1</v>
      </c>
      <c r="Y86" s="19">
        <v>1</v>
      </c>
      <c r="Z86" s="19">
        <v>1</v>
      </c>
      <c r="AA86" s="19">
        <v>5</v>
      </c>
      <c r="AB86" s="19">
        <v>1</v>
      </c>
      <c r="AC86" s="19">
        <v>5</v>
      </c>
      <c r="AD86" s="20"/>
      <c r="AE86" s="30" t="str">
        <f t="shared" si="71"/>
        <v>UAM_85</v>
      </c>
      <c r="AF86" s="30">
        <f t="shared" si="70"/>
        <v>1</v>
      </c>
      <c r="AG86" s="30">
        <f t="shared" si="36"/>
        <v>1</v>
      </c>
      <c r="AH86" s="30">
        <f t="shared" si="37"/>
        <v>1</v>
      </c>
      <c r="AI86" s="30">
        <f t="shared" si="38"/>
        <v>1</v>
      </c>
      <c r="AJ86" s="30">
        <f t="shared" si="39"/>
        <v>1</v>
      </c>
      <c r="AK86" s="30">
        <f t="shared" si="40"/>
        <v>1</v>
      </c>
      <c r="AL86" s="30">
        <f t="shared" si="41"/>
        <v>1</v>
      </c>
      <c r="AM86" s="30">
        <f t="shared" si="42"/>
        <v>1</v>
      </c>
      <c r="AN86" s="30">
        <f t="shared" si="43"/>
        <v>1</v>
      </c>
      <c r="AO86" s="30">
        <f t="shared" si="44"/>
        <v>1</v>
      </c>
      <c r="AP86" s="30">
        <f t="shared" si="45"/>
        <v>1</v>
      </c>
      <c r="AQ86" s="30">
        <f t="shared" si="46"/>
        <v>1</v>
      </c>
      <c r="AR86" s="30">
        <f t="shared" si="47"/>
        <v>1</v>
      </c>
      <c r="AS86" s="30">
        <f t="shared" si="48"/>
        <v>1</v>
      </c>
      <c r="AT86" s="30">
        <f t="shared" si="49"/>
        <v>1</v>
      </c>
      <c r="AU86" s="30">
        <f t="shared" si="50"/>
        <v>1</v>
      </c>
      <c r="AV86" s="30">
        <f t="shared" si="51"/>
        <v>1</v>
      </c>
      <c r="AW86" s="30">
        <f t="shared" si="52"/>
        <v>1</v>
      </c>
      <c r="AX86" s="30">
        <f t="shared" si="53"/>
        <v>1</v>
      </c>
      <c r="AY86" s="30">
        <f t="shared" si="54"/>
        <v>1</v>
      </c>
      <c r="AZ86" s="30">
        <f t="shared" si="55"/>
        <v>1</v>
      </c>
      <c r="BA86" s="30">
        <f t="shared" si="56"/>
        <v>1</v>
      </c>
      <c r="BB86" s="30">
        <f t="shared" si="57"/>
        <v>1</v>
      </c>
      <c r="BC86" s="30">
        <f t="shared" si="58"/>
        <v>1</v>
      </c>
      <c r="BD86" s="30">
        <f t="shared" si="59"/>
        <v>1</v>
      </c>
      <c r="BE86" s="30">
        <f t="shared" si="60"/>
        <v>1</v>
      </c>
      <c r="BF86" s="30">
        <f t="shared" si="61"/>
        <v>1</v>
      </c>
      <c r="BG86" s="30">
        <f t="shared" si="62"/>
        <v>1</v>
      </c>
      <c r="BH86" s="25">
        <f t="shared" si="63"/>
        <v>28</v>
      </c>
      <c r="BI86" s="27">
        <f t="shared" si="64"/>
        <v>3</v>
      </c>
      <c r="BJ86" s="29">
        <f t="shared" si="65"/>
        <v>5</v>
      </c>
      <c r="BK86" s="27">
        <f t="shared" si="66"/>
        <v>5</v>
      </c>
      <c r="BL86" s="29">
        <f t="shared" si="67"/>
        <v>5</v>
      </c>
      <c r="BM86" s="27">
        <f t="shared" si="68"/>
        <v>5</v>
      </c>
      <c r="BN86" s="29">
        <f t="shared" si="69"/>
        <v>5</v>
      </c>
    </row>
    <row r="87" spans="1:66">
      <c r="A87" s="37" t="s">
        <v>206</v>
      </c>
      <c r="B87" s="19">
        <v>1</v>
      </c>
      <c r="C87" s="19">
        <v>5</v>
      </c>
      <c r="D87" s="19">
        <v>2</v>
      </c>
      <c r="E87" s="19">
        <v>1</v>
      </c>
      <c r="F87" s="19">
        <v>5</v>
      </c>
      <c r="G87" s="19">
        <v>1</v>
      </c>
      <c r="H87" s="19">
        <v>5</v>
      </c>
      <c r="I87" s="19">
        <v>2</v>
      </c>
      <c r="J87" s="19">
        <v>1</v>
      </c>
      <c r="K87" s="19">
        <v>5</v>
      </c>
      <c r="L87" s="19">
        <v>1</v>
      </c>
      <c r="M87" s="19">
        <v>1</v>
      </c>
      <c r="N87" s="19">
        <v>5</v>
      </c>
      <c r="O87" s="19">
        <v>1</v>
      </c>
      <c r="P87" s="19">
        <v>1</v>
      </c>
      <c r="Q87" s="19">
        <v>5</v>
      </c>
      <c r="R87" s="19">
        <v>1</v>
      </c>
      <c r="S87" s="19">
        <v>1</v>
      </c>
      <c r="T87" s="19">
        <v>5</v>
      </c>
      <c r="U87" s="19">
        <v>1</v>
      </c>
      <c r="V87" s="19">
        <v>1</v>
      </c>
      <c r="W87" s="19">
        <v>5</v>
      </c>
      <c r="X87" s="19">
        <v>1</v>
      </c>
      <c r="Y87" s="19">
        <v>1</v>
      </c>
      <c r="Z87" s="19">
        <v>1</v>
      </c>
      <c r="AA87" s="19">
        <v>5</v>
      </c>
      <c r="AB87" s="19">
        <v>1</v>
      </c>
      <c r="AC87" s="19">
        <v>5</v>
      </c>
      <c r="AD87" s="20"/>
      <c r="AE87" s="30" t="str">
        <f t="shared" si="71"/>
        <v>UAM_86</v>
      </c>
      <c r="AF87" s="30">
        <f t="shared" si="70"/>
        <v>1</v>
      </c>
      <c r="AG87" s="30">
        <f t="shared" si="36"/>
        <v>1</v>
      </c>
      <c r="AH87" s="30">
        <f t="shared" si="37"/>
        <v>2</v>
      </c>
      <c r="AI87" s="30">
        <f t="shared" si="38"/>
        <v>1</v>
      </c>
      <c r="AJ87" s="30">
        <f t="shared" si="39"/>
        <v>1</v>
      </c>
      <c r="AK87" s="30">
        <f t="shared" si="40"/>
        <v>1</v>
      </c>
      <c r="AL87" s="30">
        <f t="shared" si="41"/>
        <v>1</v>
      </c>
      <c r="AM87" s="30">
        <f t="shared" si="42"/>
        <v>2</v>
      </c>
      <c r="AN87" s="30">
        <f t="shared" si="43"/>
        <v>1</v>
      </c>
      <c r="AO87" s="30">
        <f t="shared" si="44"/>
        <v>1</v>
      </c>
      <c r="AP87" s="30">
        <f t="shared" si="45"/>
        <v>1</v>
      </c>
      <c r="AQ87" s="30">
        <f t="shared" si="46"/>
        <v>1</v>
      </c>
      <c r="AR87" s="30">
        <f t="shared" si="47"/>
        <v>1</v>
      </c>
      <c r="AS87" s="30">
        <f t="shared" si="48"/>
        <v>1</v>
      </c>
      <c r="AT87" s="30">
        <f t="shared" si="49"/>
        <v>1</v>
      </c>
      <c r="AU87" s="30">
        <f t="shared" si="50"/>
        <v>1</v>
      </c>
      <c r="AV87" s="30">
        <f t="shared" si="51"/>
        <v>1</v>
      </c>
      <c r="AW87" s="30">
        <f t="shared" si="52"/>
        <v>1</v>
      </c>
      <c r="AX87" s="30">
        <f t="shared" si="53"/>
        <v>1</v>
      </c>
      <c r="AY87" s="30">
        <f t="shared" si="54"/>
        <v>1</v>
      </c>
      <c r="AZ87" s="30">
        <f t="shared" si="55"/>
        <v>1</v>
      </c>
      <c r="BA87" s="30">
        <f t="shared" si="56"/>
        <v>1</v>
      </c>
      <c r="BB87" s="30">
        <f t="shared" si="57"/>
        <v>1</v>
      </c>
      <c r="BC87" s="30">
        <f t="shared" si="58"/>
        <v>1</v>
      </c>
      <c r="BD87" s="30">
        <f t="shared" si="59"/>
        <v>1</v>
      </c>
      <c r="BE87" s="30">
        <f t="shared" si="60"/>
        <v>1</v>
      </c>
      <c r="BF87" s="30">
        <f t="shared" si="61"/>
        <v>1</v>
      </c>
      <c r="BG87" s="30">
        <f t="shared" si="62"/>
        <v>1</v>
      </c>
      <c r="BH87" s="25">
        <f t="shared" si="63"/>
        <v>30</v>
      </c>
      <c r="BI87" s="27">
        <f t="shared" si="64"/>
        <v>3</v>
      </c>
      <c r="BJ87" s="29">
        <f t="shared" si="65"/>
        <v>7</v>
      </c>
      <c r="BK87" s="27">
        <f t="shared" si="66"/>
        <v>5</v>
      </c>
      <c r="BL87" s="29">
        <f t="shared" si="67"/>
        <v>5</v>
      </c>
      <c r="BM87" s="27">
        <f t="shared" si="68"/>
        <v>5</v>
      </c>
      <c r="BN87" s="29">
        <f t="shared" si="69"/>
        <v>5</v>
      </c>
    </row>
    <row r="88" spans="1:66">
      <c r="A88" s="37" t="s">
        <v>207</v>
      </c>
      <c r="B88" s="19">
        <v>1</v>
      </c>
      <c r="C88" s="19">
        <v>5</v>
      </c>
      <c r="D88" s="19">
        <v>1</v>
      </c>
      <c r="E88" s="19">
        <v>1</v>
      </c>
      <c r="F88" s="19">
        <v>4</v>
      </c>
      <c r="G88" s="19">
        <v>1</v>
      </c>
      <c r="H88" s="19">
        <v>4</v>
      </c>
      <c r="I88" s="19">
        <v>1</v>
      </c>
      <c r="J88" s="19">
        <v>1</v>
      </c>
      <c r="K88" s="19">
        <v>4</v>
      </c>
      <c r="L88" s="19">
        <v>1</v>
      </c>
      <c r="M88" s="19">
        <v>1</v>
      </c>
      <c r="N88" s="19">
        <v>4</v>
      </c>
      <c r="O88" s="19">
        <v>3</v>
      </c>
      <c r="P88" s="19">
        <v>1</v>
      </c>
      <c r="Q88" s="19">
        <v>4</v>
      </c>
      <c r="R88" s="19">
        <v>1</v>
      </c>
      <c r="S88" s="19">
        <v>4</v>
      </c>
      <c r="T88" s="19">
        <v>4</v>
      </c>
      <c r="U88" s="19">
        <v>1</v>
      </c>
      <c r="V88" s="19">
        <v>1</v>
      </c>
      <c r="W88" s="19">
        <v>3</v>
      </c>
      <c r="X88" s="19">
        <v>1</v>
      </c>
      <c r="Y88" s="19">
        <v>1</v>
      </c>
      <c r="Z88" s="19">
        <v>2</v>
      </c>
      <c r="AA88" s="19">
        <v>5</v>
      </c>
      <c r="AB88" s="19">
        <v>1</v>
      </c>
      <c r="AC88" s="19">
        <v>4</v>
      </c>
      <c r="AD88" s="20"/>
      <c r="AE88" s="30" t="str">
        <f t="shared" si="71"/>
        <v>UAM_87</v>
      </c>
      <c r="AF88" s="30">
        <f t="shared" si="70"/>
        <v>1</v>
      </c>
      <c r="AG88" s="30">
        <f t="shared" si="36"/>
        <v>1</v>
      </c>
      <c r="AH88" s="30">
        <f t="shared" si="37"/>
        <v>1</v>
      </c>
      <c r="AI88" s="30">
        <f t="shared" si="38"/>
        <v>1</v>
      </c>
      <c r="AJ88" s="30">
        <f t="shared" si="39"/>
        <v>2</v>
      </c>
      <c r="AK88" s="30">
        <f t="shared" si="40"/>
        <v>1</v>
      </c>
      <c r="AL88" s="30">
        <f t="shared" si="41"/>
        <v>2</v>
      </c>
      <c r="AM88" s="30">
        <f t="shared" si="42"/>
        <v>1</v>
      </c>
      <c r="AN88" s="30">
        <f t="shared" si="43"/>
        <v>1</v>
      </c>
      <c r="AO88" s="30">
        <f t="shared" si="44"/>
        <v>0</v>
      </c>
      <c r="AP88" s="30">
        <f t="shared" si="45"/>
        <v>1</v>
      </c>
      <c r="AQ88" s="30">
        <f t="shared" si="46"/>
        <v>1</v>
      </c>
      <c r="AR88" s="30">
        <f t="shared" si="47"/>
        <v>2</v>
      </c>
      <c r="AS88" s="30">
        <f t="shared" si="48"/>
        <v>3</v>
      </c>
      <c r="AT88" s="30">
        <f t="shared" si="49"/>
        <v>1</v>
      </c>
      <c r="AU88" s="30">
        <f t="shared" si="50"/>
        <v>0</v>
      </c>
      <c r="AV88" s="30">
        <f t="shared" si="51"/>
        <v>1</v>
      </c>
      <c r="AW88" s="30">
        <f t="shared" si="52"/>
        <v>4</v>
      </c>
      <c r="AX88" s="30">
        <f t="shared" si="53"/>
        <v>2</v>
      </c>
      <c r="AY88" s="30">
        <f t="shared" si="54"/>
        <v>1</v>
      </c>
      <c r="AZ88" s="30">
        <f t="shared" si="55"/>
        <v>1</v>
      </c>
      <c r="BA88" s="30">
        <f t="shared" si="56"/>
        <v>0</v>
      </c>
      <c r="BB88" s="30">
        <f t="shared" si="57"/>
        <v>1</v>
      </c>
      <c r="BC88" s="30">
        <f t="shared" si="58"/>
        <v>1</v>
      </c>
      <c r="BD88" s="30">
        <f t="shared" si="59"/>
        <v>2</v>
      </c>
      <c r="BE88" s="30">
        <f t="shared" si="60"/>
        <v>1</v>
      </c>
      <c r="BF88" s="30">
        <f t="shared" si="61"/>
        <v>1</v>
      </c>
      <c r="BG88" s="30">
        <f t="shared" si="62"/>
        <v>2</v>
      </c>
      <c r="BH88" s="25">
        <f t="shared" si="63"/>
        <v>36</v>
      </c>
      <c r="BI88" s="27">
        <f t="shared" si="64"/>
        <v>0</v>
      </c>
      <c r="BJ88" s="29">
        <f t="shared" si="65"/>
        <v>11</v>
      </c>
      <c r="BK88" s="27">
        <f t="shared" si="66"/>
        <v>5</v>
      </c>
      <c r="BL88" s="29">
        <f t="shared" si="67"/>
        <v>5</v>
      </c>
      <c r="BM88" s="27">
        <f t="shared" si="68"/>
        <v>10</v>
      </c>
      <c r="BN88" s="29">
        <f t="shared" si="69"/>
        <v>5</v>
      </c>
    </row>
    <row r="89" spans="1:66">
      <c r="A89" s="37" t="s">
        <v>208</v>
      </c>
      <c r="B89" s="19">
        <v>1</v>
      </c>
      <c r="C89" s="19">
        <v>5</v>
      </c>
      <c r="D89" s="19">
        <v>1</v>
      </c>
      <c r="E89" s="19">
        <v>1</v>
      </c>
      <c r="F89" s="19">
        <v>4</v>
      </c>
      <c r="G89" s="19">
        <v>1</v>
      </c>
      <c r="H89" s="19">
        <v>5</v>
      </c>
      <c r="I89" s="19">
        <v>1</v>
      </c>
      <c r="J89" s="19">
        <v>1</v>
      </c>
      <c r="K89" s="19">
        <v>2</v>
      </c>
      <c r="L89" s="19">
        <v>1</v>
      </c>
      <c r="M89" s="19">
        <v>1</v>
      </c>
      <c r="N89" s="19">
        <v>5</v>
      </c>
      <c r="O89" s="19">
        <v>1</v>
      </c>
      <c r="P89" s="19">
        <v>1</v>
      </c>
      <c r="Q89" s="19">
        <v>5</v>
      </c>
      <c r="R89" s="19">
        <v>1</v>
      </c>
      <c r="S89" s="19">
        <v>1</v>
      </c>
      <c r="T89" s="19">
        <v>4</v>
      </c>
      <c r="U89" s="19">
        <v>1</v>
      </c>
      <c r="V89" s="19">
        <v>1</v>
      </c>
      <c r="W89" s="19">
        <v>4</v>
      </c>
      <c r="X89" s="19">
        <v>1</v>
      </c>
      <c r="Y89" s="19">
        <v>1</v>
      </c>
      <c r="Z89" s="19">
        <v>1</v>
      </c>
      <c r="AA89" s="19">
        <v>5</v>
      </c>
      <c r="AB89" s="19">
        <v>1</v>
      </c>
      <c r="AC89" s="19">
        <v>5</v>
      </c>
      <c r="AD89" s="20"/>
      <c r="AE89" s="30" t="str">
        <f t="shared" si="71"/>
        <v>UAM_88</v>
      </c>
      <c r="AF89" s="30">
        <f t="shared" si="70"/>
        <v>1</v>
      </c>
      <c r="AG89" s="30">
        <f t="shared" si="36"/>
        <v>1</v>
      </c>
      <c r="AH89" s="30">
        <f t="shared" si="37"/>
        <v>1</v>
      </c>
      <c r="AI89" s="30">
        <f t="shared" si="38"/>
        <v>1</v>
      </c>
      <c r="AJ89" s="30">
        <f t="shared" si="39"/>
        <v>2</v>
      </c>
      <c r="AK89" s="30">
        <f t="shared" si="40"/>
        <v>1</v>
      </c>
      <c r="AL89" s="30">
        <f t="shared" si="41"/>
        <v>1</v>
      </c>
      <c r="AM89" s="30">
        <f t="shared" si="42"/>
        <v>1</v>
      </c>
      <c r="AN89" s="30">
        <f t="shared" si="43"/>
        <v>1</v>
      </c>
      <c r="AO89" s="30">
        <f t="shared" si="44"/>
        <v>0</v>
      </c>
      <c r="AP89" s="30">
        <f t="shared" si="45"/>
        <v>1</v>
      </c>
      <c r="AQ89" s="30">
        <f t="shared" si="46"/>
        <v>1</v>
      </c>
      <c r="AR89" s="30">
        <f t="shared" si="47"/>
        <v>1</v>
      </c>
      <c r="AS89" s="30">
        <f t="shared" si="48"/>
        <v>1</v>
      </c>
      <c r="AT89" s="30">
        <f t="shared" si="49"/>
        <v>1</v>
      </c>
      <c r="AU89" s="30">
        <f t="shared" si="50"/>
        <v>1</v>
      </c>
      <c r="AV89" s="30">
        <f t="shared" si="51"/>
        <v>1</v>
      </c>
      <c r="AW89" s="30">
        <f t="shared" si="52"/>
        <v>1</v>
      </c>
      <c r="AX89" s="30">
        <f t="shared" si="53"/>
        <v>2</v>
      </c>
      <c r="AY89" s="30">
        <f t="shared" si="54"/>
        <v>1</v>
      </c>
      <c r="AZ89" s="30">
        <f t="shared" si="55"/>
        <v>1</v>
      </c>
      <c r="BA89" s="30">
        <f t="shared" si="56"/>
        <v>0</v>
      </c>
      <c r="BB89" s="30">
        <f t="shared" si="57"/>
        <v>1</v>
      </c>
      <c r="BC89" s="30">
        <f t="shared" si="58"/>
        <v>1</v>
      </c>
      <c r="BD89" s="30">
        <f t="shared" si="59"/>
        <v>1</v>
      </c>
      <c r="BE89" s="30">
        <f t="shared" si="60"/>
        <v>1</v>
      </c>
      <c r="BF89" s="30">
        <f t="shared" si="61"/>
        <v>1</v>
      </c>
      <c r="BG89" s="30">
        <f t="shared" si="62"/>
        <v>1</v>
      </c>
      <c r="BH89" s="25">
        <f t="shared" si="63"/>
        <v>28</v>
      </c>
      <c r="BI89" s="27">
        <f t="shared" si="64"/>
        <v>1</v>
      </c>
      <c r="BJ89" s="29">
        <f t="shared" si="65"/>
        <v>5</v>
      </c>
      <c r="BK89" s="27">
        <f t="shared" si="66"/>
        <v>5</v>
      </c>
      <c r="BL89" s="29">
        <f t="shared" si="67"/>
        <v>5</v>
      </c>
      <c r="BM89" s="27">
        <f t="shared" si="68"/>
        <v>7</v>
      </c>
      <c r="BN89" s="29">
        <f t="shared" si="69"/>
        <v>5</v>
      </c>
    </row>
    <row r="90" spans="1:66">
      <c r="A90" s="37" t="s">
        <v>209</v>
      </c>
      <c r="B90" s="19">
        <v>1</v>
      </c>
      <c r="C90" s="19">
        <v>4</v>
      </c>
      <c r="D90" s="19">
        <v>3</v>
      </c>
      <c r="E90" s="19">
        <v>1</v>
      </c>
      <c r="F90" s="19">
        <v>3</v>
      </c>
      <c r="G90" s="19">
        <v>2</v>
      </c>
      <c r="H90" s="19">
        <v>3</v>
      </c>
      <c r="I90" s="19">
        <v>2</v>
      </c>
      <c r="J90" s="19">
        <v>1</v>
      </c>
      <c r="K90" s="19">
        <v>2</v>
      </c>
      <c r="L90" s="19">
        <v>1</v>
      </c>
      <c r="M90" s="19">
        <v>1</v>
      </c>
      <c r="N90" s="19">
        <v>4</v>
      </c>
      <c r="O90" s="19">
        <v>2</v>
      </c>
      <c r="P90" s="19">
        <v>1</v>
      </c>
      <c r="Q90" s="19">
        <v>2</v>
      </c>
      <c r="R90" s="19">
        <v>1</v>
      </c>
      <c r="S90" s="19">
        <v>1</v>
      </c>
      <c r="T90" s="19">
        <v>3</v>
      </c>
      <c r="U90" s="19">
        <v>1</v>
      </c>
      <c r="V90" s="19">
        <v>1</v>
      </c>
      <c r="W90" s="19">
        <v>2</v>
      </c>
      <c r="X90" s="19">
        <v>1</v>
      </c>
      <c r="Y90" s="19">
        <v>1</v>
      </c>
      <c r="Z90" s="19">
        <v>3</v>
      </c>
      <c r="AA90" s="19">
        <v>5</v>
      </c>
      <c r="AB90" s="19">
        <v>1</v>
      </c>
      <c r="AC90" s="19">
        <v>3</v>
      </c>
      <c r="AD90" s="20"/>
      <c r="AE90" s="30" t="str">
        <f t="shared" si="71"/>
        <v>UAM_89</v>
      </c>
      <c r="AF90" s="30">
        <f t="shared" si="70"/>
        <v>1</v>
      </c>
      <c r="AG90" s="30">
        <f t="shared" si="36"/>
        <v>2</v>
      </c>
      <c r="AH90" s="30">
        <f t="shared" si="37"/>
        <v>3</v>
      </c>
      <c r="AI90" s="30">
        <f t="shared" si="38"/>
        <v>1</v>
      </c>
      <c r="AJ90" s="30">
        <f t="shared" si="39"/>
        <v>3</v>
      </c>
      <c r="AK90" s="30">
        <f t="shared" si="40"/>
        <v>2</v>
      </c>
      <c r="AL90" s="30">
        <f t="shared" si="41"/>
        <v>3</v>
      </c>
      <c r="AM90" s="30">
        <f t="shared" si="42"/>
        <v>2</v>
      </c>
      <c r="AN90" s="30">
        <f t="shared" si="43"/>
        <v>1</v>
      </c>
      <c r="AO90" s="30">
        <f t="shared" si="44"/>
        <v>0</v>
      </c>
      <c r="AP90" s="30">
        <f t="shared" si="45"/>
        <v>1</v>
      </c>
      <c r="AQ90" s="30">
        <f t="shared" si="46"/>
        <v>1</v>
      </c>
      <c r="AR90" s="30">
        <f t="shared" si="47"/>
        <v>2</v>
      </c>
      <c r="AS90" s="30">
        <f t="shared" si="48"/>
        <v>2</v>
      </c>
      <c r="AT90" s="30">
        <f t="shared" si="49"/>
        <v>1</v>
      </c>
      <c r="AU90" s="30">
        <f t="shared" si="50"/>
        <v>0</v>
      </c>
      <c r="AV90" s="30">
        <f t="shared" si="51"/>
        <v>1</v>
      </c>
      <c r="AW90" s="30">
        <f t="shared" si="52"/>
        <v>1</v>
      </c>
      <c r="AX90" s="30">
        <f t="shared" si="53"/>
        <v>3</v>
      </c>
      <c r="AY90" s="30">
        <f t="shared" si="54"/>
        <v>1</v>
      </c>
      <c r="AZ90" s="30">
        <f t="shared" si="55"/>
        <v>1</v>
      </c>
      <c r="BA90" s="30">
        <f t="shared" si="56"/>
        <v>0</v>
      </c>
      <c r="BB90" s="30">
        <f t="shared" si="57"/>
        <v>1</v>
      </c>
      <c r="BC90" s="30">
        <f t="shared" si="58"/>
        <v>1</v>
      </c>
      <c r="BD90" s="30">
        <f t="shared" si="59"/>
        <v>3</v>
      </c>
      <c r="BE90" s="30">
        <f t="shared" si="60"/>
        <v>1</v>
      </c>
      <c r="BF90" s="30">
        <f t="shared" si="61"/>
        <v>1</v>
      </c>
      <c r="BG90" s="30">
        <f t="shared" si="62"/>
        <v>3</v>
      </c>
      <c r="BH90" s="25">
        <f t="shared" si="63"/>
        <v>42</v>
      </c>
      <c r="BI90" s="27">
        <f t="shared" si="64"/>
        <v>0</v>
      </c>
      <c r="BJ90" s="29">
        <f t="shared" si="65"/>
        <v>11</v>
      </c>
      <c r="BK90" s="27">
        <f t="shared" si="66"/>
        <v>5</v>
      </c>
      <c r="BL90" s="29">
        <f t="shared" si="67"/>
        <v>5</v>
      </c>
      <c r="BM90" s="27">
        <f t="shared" si="68"/>
        <v>14</v>
      </c>
      <c r="BN90" s="29">
        <f t="shared" si="69"/>
        <v>7</v>
      </c>
    </row>
    <row r="91" spans="1:66">
      <c r="A91" s="37" t="s">
        <v>212</v>
      </c>
      <c r="B91" s="19">
        <v>1</v>
      </c>
      <c r="C91" s="19">
        <v>5</v>
      </c>
      <c r="D91" s="19">
        <v>1</v>
      </c>
      <c r="E91" s="19">
        <v>1</v>
      </c>
      <c r="F91" s="19">
        <v>4</v>
      </c>
      <c r="G91" s="19">
        <v>1</v>
      </c>
      <c r="H91" s="19">
        <v>5</v>
      </c>
      <c r="I91" s="19">
        <v>1</v>
      </c>
      <c r="J91" s="19">
        <v>1</v>
      </c>
      <c r="K91" s="19">
        <v>3</v>
      </c>
      <c r="L91" s="19">
        <v>1</v>
      </c>
      <c r="M91" s="19">
        <v>1</v>
      </c>
      <c r="N91" s="19">
        <v>5</v>
      </c>
      <c r="O91" s="19">
        <v>1</v>
      </c>
      <c r="P91" s="19">
        <v>1</v>
      </c>
      <c r="Q91" s="19">
        <v>4</v>
      </c>
      <c r="R91" s="19">
        <v>1</v>
      </c>
      <c r="S91" s="19">
        <v>1</v>
      </c>
      <c r="T91" s="19">
        <v>5</v>
      </c>
      <c r="U91" s="19">
        <v>1</v>
      </c>
      <c r="V91" s="19">
        <v>1</v>
      </c>
      <c r="W91" s="19">
        <v>4</v>
      </c>
      <c r="X91" s="19">
        <v>1</v>
      </c>
      <c r="Y91" s="19">
        <v>1</v>
      </c>
      <c r="Z91" s="19">
        <v>2</v>
      </c>
      <c r="AA91" s="19">
        <v>5</v>
      </c>
      <c r="AB91" s="19">
        <v>1</v>
      </c>
      <c r="AC91" s="19">
        <v>5</v>
      </c>
      <c r="AE91" s="30" t="str">
        <f t="shared" si="71"/>
        <v>UAM_90</v>
      </c>
      <c r="AF91" s="30">
        <f t="shared" si="70"/>
        <v>1</v>
      </c>
      <c r="AG91" s="30">
        <f t="shared" si="36"/>
        <v>1</v>
      </c>
      <c r="AH91" s="30">
        <f t="shared" si="37"/>
        <v>1</v>
      </c>
      <c r="AI91" s="30">
        <f t="shared" si="38"/>
        <v>1</v>
      </c>
      <c r="AJ91" s="30">
        <f t="shared" si="39"/>
        <v>2</v>
      </c>
      <c r="AK91" s="30">
        <f t="shared" si="40"/>
        <v>1</v>
      </c>
      <c r="AL91" s="30">
        <f t="shared" si="41"/>
        <v>1</v>
      </c>
      <c r="AM91" s="30">
        <f t="shared" si="42"/>
        <v>1</v>
      </c>
      <c r="AN91" s="30">
        <f t="shared" si="43"/>
        <v>1</v>
      </c>
      <c r="AO91" s="30">
        <f t="shared" si="44"/>
        <v>0</v>
      </c>
      <c r="AP91" s="30">
        <f t="shared" si="45"/>
        <v>1</v>
      </c>
      <c r="AQ91" s="30">
        <f t="shared" si="46"/>
        <v>1</v>
      </c>
      <c r="AR91" s="30">
        <f t="shared" si="47"/>
        <v>1</v>
      </c>
      <c r="AS91" s="30">
        <f t="shared" si="48"/>
        <v>1</v>
      </c>
      <c r="AT91" s="30">
        <f t="shared" si="49"/>
        <v>1</v>
      </c>
      <c r="AU91" s="30">
        <f t="shared" si="50"/>
        <v>0</v>
      </c>
      <c r="AV91" s="30">
        <f t="shared" si="51"/>
        <v>1</v>
      </c>
      <c r="AW91" s="30">
        <f t="shared" si="52"/>
        <v>1</v>
      </c>
      <c r="AX91" s="30">
        <f t="shared" si="53"/>
        <v>1</v>
      </c>
      <c r="AY91" s="30">
        <f t="shared" si="54"/>
        <v>1</v>
      </c>
      <c r="AZ91" s="30">
        <f t="shared" si="55"/>
        <v>1</v>
      </c>
      <c r="BA91" s="30">
        <f t="shared" si="56"/>
        <v>0</v>
      </c>
      <c r="BB91" s="30">
        <f t="shared" si="57"/>
        <v>1</v>
      </c>
      <c r="BC91" s="30">
        <f t="shared" si="58"/>
        <v>1</v>
      </c>
      <c r="BD91" s="30">
        <f t="shared" si="59"/>
        <v>2</v>
      </c>
      <c r="BE91" s="30">
        <f t="shared" si="60"/>
        <v>1</v>
      </c>
      <c r="BF91" s="30">
        <f t="shared" si="61"/>
        <v>1</v>
      </c>
      <c r="BG91" s="30">
        <f t="shared" si="62"/>
        <v>1</v>
      </c>
      <c r="BH91" s="25">
        <f t="shared" si="63"/>
        <v>27</v>
      </c>
      <c r="BI91" s="27">
        <f t="shared" si="64"/>
        <v>0</v>
      </c>
      <c r="BJ91" s="29">
        <f t="shared" si="65"/>
        <v>6</v>
      </c>
      <c r="BK91" s="27">
        <f t="shared" si="66"/>
        <v>5</v>
      </c>
      <c r="BL91" s="29">
        <f t="shared" si="67"/>
        <v>5</v>
      </c>
      <c r="BM91" s="27">
        <f t="shared" si="68"/>
        <v>6</v>
      </c>
      <c r="BN91" s="29">
        <f t="shared" si="69"/>
        <v>5</v>
      </c>
    </row>
    <row r="92" spans="1:66">
      <c r="A92" s="37" t="s">
        <v>213</v>
      </c>
      <c r="B92" s="19">
        <v>1</v>
      </c>
      <c r="C92" s="19">
        <v>5</v>
      </c>
      <c r="D92" s="19">
        <v>1</v>
      </c>
      <c r="E92" s="19">
        <v>1</v>
      </c>
      <c r="F92" s="19">
        <v>4</v>
      </c>
      <c r="G92" s="19">
        <v>1</v>
      </c>
      <c r="H92" s="19">
        <v>5</v>
      </c>
      <c r="I92" s="19">
        <v>1</v>
      </c>
      <c r="J92" s="19">
        <v>1</v>
      </c>
      <c r="K92" s="19">
        <v>4</v>
      </c>
      <c r="L92" s="19">
        <v>1</v>
      </c>
      <c r="M92" s="19">
        <v>1</v>
      </c>
      <c r="N92" s="19">
        <v>4</v>
      </c>
      <c r="O92" s="19">
        <v>1</v>
      </c>
      <c r="P92" s="19">
        <v>1</v>
      </c>
      <c r="Q92" s="19">
        <v>4</v>
      </c>
      <c r="R92" s="19">
        <v>1</v>
      </c>
      <c r="S92" s="19">
        <v>1</v>
      </c>
      <c r="T92" s="19">
        <v>4</v>
      </c>
      <c r="U92" s="19">
        <v>1</v>
      </c>
      <c r="V92" s="19">
        <v>1</v>
      </c>
      <c r="W92" s="19">
        <v>4</v>
      </c>
      <c r="X92" s="19">
        <v>1</v>
      </c>
      <c r="Y92" s="19">
        <v>1</v>
      </c>
      <c r="Z92" s="19">
        <v>1</v>
      </c>
      <c r="AA92" s="19">
        <v>5</v>
      </c>
      <c r="AB92" s="19">
        <v>1</v>
      </c>
      <c r="AC92" s="19">
        <v>5</v>
      </c>
      <c r="AE92" s="30" t="str">
        <f t="shared" si="71"/>
        <v>UAM_91</v>
      </c>
      <c r="AF92" s="30">
        <f t="shared" si="70"/>
        <v>1</v>
      </c>
      <c r="AG92" s="30">
        <f t="shared" si="36"/>
        <v>1</v>
      </c>
      <c r="AH92" s="30">
        <f t="shared" si="37"/>
        <v>1</v>
      </c>
      <c r="AI92" s="30">
        <f t="shared" si="38"/>
        <v>1</v>
      </c>
      <c r="AJ92" s="30">
        <f t="shared" si="39"/>
        <v>2</v>
      </c>
      <c r="AK92" s="30">
        <f t="shared" si="40"/>
        <v>1</v>
      </c>
      <c r="AL92" s="30">
        <f t="shared" si="41"/>
        <v>1</v>
      </c>
      <c r="AM92" s="30">
        <f t="shared" si="42"/>
        <v>1</v>
      </c>
      <c r="AN92" s="30">
        <f t="shared" si="43"/>
        <v>1</v>
      </c>
      <c r="AO92" s="30">
        <f t="shared" si="44"/>
        <v>0</v>
      </c>
      <c r="AP92" s="30">
        <f t="shared" si="45"/>
        <v>1</v>
      </c>
      <c r="AQ92" s="30">
        <f t="shared" si="46"/>
        <v>1</v>
      </c>
      <c r="AR92" s="30">
        <f t="shared" si="47"/>
        <v>2</v>
      </c>
      <c r="AS92" s="30">
        <f t="shared" si="48"/>
        <v>1</v>
      </c>
      <c r="AT92" s="30">
        <f t="shared" si="49"/>
        <v>1</v>
      </c>
      <c r="AU92" s="30">
        <f t="shared" si="50"/>
        <v>0</v>
      </c>
      <c r="AV92" s="30">
        <f t="shared" si="51"/>
        <v>1</v>
      </c>
      <c r="AW92" s="30">
        <f t="shared" si="52"/>
        <v>1</v>
      </c>
      <c r="AX92" s="30">
        <f t="shared" si="53"/>
        <v>2</v>
      </c>
      <c r="AY92" s="30">
        <f t="shared" si="54"/>
        <v>1</v>
      </c>
      <c r="AZ92" s="30">
        <f t="shared" si="55"/>
        <v>1</v>
      </c>
      <c r="BA92" s="30">
        <f t="shared" si="56"/>
        <v>0</v>
      </c>
      <c r="BB92" s="30">
        <f t="shared" si="57"/>
        <v>1</v>
      </c>
      <c r="BC92" s="30">
        <f t="shared" si="58"/>
        <v>1</v>
      </c>
      <c r="BD92" s="30">
        <f t="shared" si="59"/>
        <v>1</v>
      </c>
      <c r="BE92" s="30">
        <f t="shared" si="60"/>
        <v>1</v>
      </c>
      <c r="BF92" s="30">
        <f t="shared" si="61"/>
        <v>1</v>
      </c>
      <c r="BG92" s="30">
        <f t="shared" si="62"/>
        <v>1</v>
      </c>
      <c r="BH92" s="25">
        <f t="shared" si="63"/>
        <v>28</v>
      </c>
      <c r="BI92" s="27">
        <f t="shared" si="64"/>
        <v>0</v>
      </c>
      <c r="BJ92" s="29">
        <f t="shared" si="65"/>
        <v>5</v>
      </c>
      <c r="BK92" s="27">
        <f t="shared" si="66"/>
        <v>5</v>
      </c>
      <c r="BL92" s="29">
        <f t="shared" si="67"/>
        <v>5</v>
      </c>
      <c r="BM92" s="27">
        <f t="shared" si="68"/>
        <v>8</v>
      </c>
      <c r="BN92" s="29">
        <f t="shared" si="69"/>
        <v>5</v>
      </c>
    </row>
    <row r="93" spans="1:66">
      <c r="A93" s="37" t="s">
        <v>214</v>
      </c>
      <c r="B93" s="19">
        <v>1</v>
      </c>
      <c r="C93" s="19">
        <v>4</v>
      </c>
      <c r="D93" s="19">
        <v>2</v>
      </c>
      <c r="E93" s="19">
        <v>1</v>
      </c>
      <c r="F93" s="19">
        <v>4</v>
      </c>
      <c r="G93" s="19">
        <v>1</v>
      </c>
      <c r="H93" s="19">
        <v>3</v>
      </c>
      <c r="I93" s="19">
        <v>3</v>
      </c>
      <c r="J93" s="19">
        <v>1</v>
      </c>
      <c r="K93" s="19">
        <v>4</v>
      </c>
      <c r="L93" s="19">
        <v>1</v>
      </c>
      <c r="M93" s="19">
        <v>1</v>
      </c>
      <c r="N93" s="19">
        <v>5</v>
      </c>
      <c r="O93" s="19">
        <v>2</v>
      </c>
      <c r="P93" s="19">
        <v>1</v>
      </c>
      <c r="Q93" s="19">
        <v>3</v>
      </c>
      <c r="R93" s="19">
        <v>1</v>
      </c>
      <c r="S93" s="19">
        <v>1</v>
      </c>
      <c r="T93" s="19">
        <v>4</v>
      </c>
      <c r="U93" s="19">
        <v>1</v>
      </c>
      <c r="V93" s="19">
        <v>1</v>
      </c>
      <c r="W93" s="19">
        <v>3</v>
      </c>
      <c r="X93" s="19">
        <v>1</v>
      </c>
      <c r="Y93" s="19">
        <v>1</v>
      </c>
      <c r="Z93" s="19">
        <v>2</v>
      </c>
      <c r="AA93" s="19">
        <v>5</v>
      </c>
      <c r="AB93" s="19">
        <v>1</v>
      </c>
      <c r="AC93" s="19">
        <v>3</v>
      </c>
      <c r="AE93" s="30" t="str">
        <f t="shared" si="71"/>
        <v>UAM_92</v>
      </c>
      <c r="AF93" s="30">
        <f t="shared" si="70"/>
        <v>1</v>
      </c>
      <c r="AG93" s="30">
        <f t="shared" si="36"/>
        <v>2</v>
      </c>
      <c r="AH93" s="30">
        <f t="shared" si="37"/>
        <v>2</v>
      </c>
      <c r="AI93" s="30">
        <f t="shared" si="38"/>
        <v>1</v>
      </c>
      <c r="AJ93" s="30">
        <f t="shared" si="39"/>
        <v>2</v>
      </c>
      <c r="AK93" s="30">
        <f t="shared" si="40"/>
        <v>1</v>
      </c>
      <c r="AL93" s="30">
        <f t="shared" si="41"/>
        <v>3</v>
      </c>
      <c r="AM93" s="30">
        <f t="shared" si="42"/>
        <v>3</v>
      </c>
      <c r="AN93" s="30">
        <f t="shared" si="43"/>
        <v>1</v>
      </c>
      <c r="AO93" s="30">
        <f t="shared" si="44"/>
        <v>0</v>
      </c>
      <c r="AP93" s="30">
        <f t="shared" si="45"/>
        <v>1</v>
      </c>
      <c r="AQ93" s="30">
        <f t="shared" si="46"/>
        <v>1</v>
      </c>
      <c r="AR93" s="30">
        <f t="shared" si="47"/>
        <v>1</v>
      </c>
      <c r="AS93" s="30">
        <f t="shared" si="48"/>
        <v>2</v>
      </c>
      <c r="AT93" s="30">
        <f t="shared" si="49"/>
        <v>1</v>
      </c>
      <c r="AU93" s="30">
        <f t="shared" si="50"/>
        <v>0</v>
      </c>
      <c r="AV93" s="30">
        <f t="shared" si="51"/>
        <v>1</v>
      </c>
      <c r="AW93" s="30">
        <f t="shared" si="52"/>
        <v>1</v>
      </c>
      <c r="AX93" s="30">
        <f t="shared" si="53"/>
        <v>2</v>
      </c>
      <c r="AY93" s="30">
        <f t="shared" si="54"/>
        <v>1</v>
      </c>
      <c r="AZ93" s="30">
        <f t="shared" si="55"/>
        <v>1</v>
      </c>
      <c r="BA93" s="30">
        <f t="shared" si="56"/>
        <v>0</v>
      </c>
      <c r="BB93" s="30">
        <f t="shared" si="57"/>
        <v>1</v>
      </c>
      <c r="BC93" s="30">
        <f t="shared" si="58"/>
        <v>1</v>
      </c>
      <c r="BD93" s="30">
        <f t="shared" si="59"/>
        <v>2</v>
      </c>
      <c r="BE93" s="30">
        <f t="shared" si="60"/>
        <v>1</v>
      </c>
      <c r="BF93" s="30">
        <f t="shared" si="61"/>
        <v>1</v>
      </c>
      <c r="BG93" s="30">
        <f t="shared" si="62"/>
        <v>3</v>
      </c>
      <c r="BH93" s="25">
        <f t="shared" si="63"/>
        <v>37</v>
      </c>
      <c r="BI93" s="27">
        <f t="shared" si="64"/>
        <v>0</v>
      </c>
      <c r="BJ93" s="29">
        <f t="shared" si="65"/>
        <v>10</v>
      </c>
      <c r="BK93" s="27">
        <f t="shared" si="66"/>
        <v>5</v>
      </c>
      <c r="BL93" s="29">
        <f t="shared" si="67"/>
        <v>5</v>
      </c>
      <c r="BM93" s="27">
        <f t="shared" si="68"/>
        <v>11</v>
      </c>
      <c r="BN93" s="29">
        <f t="shared" si="69"/>
        <v>6</v>
      </c>
    </row>
    <row r="94" spans="1:66">
      <c r="A94" s="37" t="s">
        <v>215</v>
      </c>
      <c r="B94" s="19">
        <v>1</v>
      </c>
      <c r="C94" s="19">
        <v>5</v>
      </c>
      <c r="D94" s="19">
        <v>1</v>
      </c>
      <c r="E94" s="19">
        <v>1</v>
      </c>
      <c r="F94" s="19">
        <v>5</v>
      </c>
      <c r="G94" s="19">
        <v>1</v>
      </c>
      <c r="H94" s="19">
        <v>5</v>
      </c>
      <c r="I94" s="19">
        <v>1</v>
      </c>
      <c r="J94" s="19">
        <v>1</v>
      </c>
      <c r="K94" s="19">
        <v>5</v>
      </c>
      <c r="L94" s="19">
        <v>1</v>
      </c>
      <c r="M94" s="19">
        <v>1</v>
      </c>
      <c r="N94" s="19">
        <v>5</v>
      </c>
      <c r="O94" s="19">
        <v>1</v>
      </c>
      <c r="P94" s="19">
        <v>1</v>
      </c>
      <c r="Q94" s="19">
        <v>5</v>
      </c>
      <c r="R94" s="19">
        <v>1</v>
      </c>
      <c r="S94" s="19">
        <v>1</v>
      </c>
      <c r="T94" s="19">
        <v>5</v>
      </c>
      <c r="U94" s="19">
        <v>1</v>
      </c>
      <c r="V94" s="19">
        <v>1</v>
      </c>
      <c r="W94" s="19">
        <v>5</v>
      </c>
      <c r="X94" s="19">
        <v>1</v>
      </c>
      <c r="Y94" s="19">
        <v>1</v>
      </c>
      <c r="Z94" s="19">
        <v>1</v>
      </c>
      <c r="AA94" s="19">
        <v>5</v>
      </c>
      <c r="AB94" s="19">
        <v>1</v>
      </c>
      <c r="AC94" s="19">
        <v>5</v>
      </c>
      <c r="AE94" s="30" t="str">
        <f t="shared" si="71"/>
        <v>UAM_93</v>
      </c>
      <c r="AF94" s="30">
        <f t="shared" si="70"/>
        <v>1</v>
      </c>
      <c r="AG94" s="30">
        <f t="shared" si="36"/>
        <v>1</v>
      </c>
      <c r="AH94" s="30">
        <f t="shared" si="37"/>
        <v>1</v>
      </c>
      <c r="AI94" s="30">
        <f t="shared" si="38"/>
        <v>1</v>
      </c>
      <c r="AJ94" s="30">
        <f t="shared" si="39"/>
        <v>1</v>
      </c>
      <c r="AK94" s="30">
        <f t="shared" si="40"/>
        <v>1</v>
      </c>
      <c r="AL94" s="30">
        <f t="shared" si="41"/>
        <v>1</v>
      </c>
      <c r="AM94" s="30">
        <f t="shared" si="42"/>
        <v>1</v>
      </c>
      <c r="AN94" s="30">
        <f t="shared" si="43"/>
        <v>1</v>
      </c>
      <c r="AO94" s="30">
        <f t="shared" si="44"/>
        <v>1</v>
      </c>
      <c r="AP94" s="30">
        <f t="shared" si="45"/>
        <v>1</v>
      </c>
      <c r="AQ94" s="30">
        <f t="shared" si="46"/>
        <v>1</v>
      </c>
      <c r="AR94" s="30">
        <f t="shared" si="47"/>
        <v>1</v>
      </c>
      <c r="AS94" s="30">
        <f t="shared" si="48"/>
        <v>1</v>
      </c>
      <c r="AT94" s="30">
        <f t="shared" si="49"/>
        <v>1</v>
      </c>
      <c r="AU94" s="30">
        <f t="shared" si="50"/>
        <v>1</v>
      </c>
      <c r="AV94" s="30">
        <f t="shared" si="51"/>
        <v>1</v>
      </c>
      <c r="AW94" s="30">
        <f t="shared" si="52"/>
        <v>1</v>
      </c>
      <c r="AX94" s="30">
        <f t="shared" si="53"/>
        <v>1</v>
      </c>
      <c r="AY94" s="30">
        <f t="shared" si="54"/>
        <v>1</v>
      </c>
      <c r="AZ94" s="30">
        <f t="shared" si="55"/>
        <v>1</v>
      </c>
      <c r="BA94" s="30">
        <f t="shared" si="56"/>
        <v>1</v>
      </c>
      <c r="BB94" s="30">
        <f t="shared" si="57"/>
        <v>1</v>
      </c>
      <c r="BC94" s="30">
        <f t="shared" si="58"/>
        <v>1</v>
      </c>
      <c r="BD94" s="30">
        <f t="shared" si="59"/>
        <v>1</v>
      </c>
      <c r="BE94" s="30">
        <f t="shared" si="60"/>
        <v>1</v>
      </c>
      <c r="BF94" s="30">
        <f t="shared" si="61"/>
        <v>1</v>
      </c>
      <c r="BG94" s="30">
        <f t="shared" si="62"/>
        <v>1</v>
      </c>
      <c r="BH94" s="25">
        <f t="shared" si="63"/>
        <v>28</v>
      </c>
      <c r="BI94" s="27">
        <f t="shared" si="64"/>
        <v>3</v>
      </c>
      <c r="BJ94" s="29">
        <f t="shared" si="65"/>
        <v>5</v>
      </c>
      <c r="BK94" s="27">
        <f t="shared" si="66"/>
        <v>5</v>
      </c>
      <c r="BL94" s="29">
        <f t="shared" si="67"/>
        <v>5</v>
      </c>
      <c r="BM94" s="27">
        <f t="shared" si="68"/>
        <v>5</v>
      </c>
      <c r="BN94" s="29">
        <f t="shared" si="69"/>
        <v>5</v>
      </c>
    </row>
    <row r="95" spans="1:66">
      <c r="A95" s="37" t="s">
        <v>216</v>
      </c>
      <c r="B95" s="19">
        <v>1</v>
      </c>
      <c r="C95" s="19">
        <v>3</v>
      </c>
      <c r="D95" s="19">
        <v>1</v>
      </c>
      <c r="E95" s="19">
        <v>1</v>
      </c>
      <c r="F95" s="19">
        <v>4</v>
      </c>
      <c r="G95" s="19">
        <v>2</v>
      </c>
      <c r="H95" s="19">
        <v>5</v>
      </c>
      <c r="I95" s="19">
        <v>1</v>
      </c>
      <c r="J95" s="19">
        <v>1</v>
      </c>
      <c r="K95" s="19">
        <v>1</v>
      </c>
      <c r="L95" s="19">
        <v>1</v>
      </c>
      <c r="M95" s="19">
        <v>1</v>
      </c>
      <c r="N95" s="19">
        <v>5</v>
      </c>
      <c r="O95" s="19">
        <v>1</v>
      </c>
      <c r="P95" s="19">
        <v>1</v>
      </c>
      <c r="Q95" s="19">
        <v>5</v>
      </c>
      <c r="R95" s="19">
        <v>1</v>
      </c>
      <c r="S95" s="19">
        <v>1</v>
      </c>
      <c r="T95" s="19">
        <v>5</v>
      </c>
      <c r="U95" s="19">
        <v>1</v>
      </c>
      <c r="V95" s="19">
        <v>1</v>
      </c>
      <c r="W95" s="19">
        <v>4</v>
      </c>
      <c r="X95" s="19">
        <v>1</v>
      </c>
      <c r="Y95" s="19">
        <v>1</v>
      </c>
      <c r="Z95" s="19">
        <v>1</v>
      </c>
      <c r="AA95" s="19">
        <v>5</v>
      </c>
      <c r="AB95" s="19">
        <v>1</v>
      </c>
      <c r="AC95" s="19">
        <v>5</v>
      </c>
      <c r="AE95" s="30" t="str">
        <f t="shared" si="71"/>
        <v>UAM_94</v>
      </c>
      <c r="AF95" s="30">
        <f t="shared" si="70"/>
        <v>1</v>
      </c>
      <c r="AG95" s="30">
        <f t="shared" si="36"/>
        <v>3</v>
      </c>
      <c r="AH95" s="30">
        <f t="shared" si="37"/>
        <v>1</v>
      </c>
      <c r="AI95" s="30">
        <f t="shared" si="38"/>
        <v>1</v>
      </c>
      <c r="AJ95" s="30">
        <f t="shared" si="39"/>
        <v>2</v>
      </c>
      <c r="AK95" s="30">
        <f t="shared" si="40"/>
        <v>2</v>
      </c>
      <c r="AL95" s="30">
        <f t="shared" si="41"/>
        <v>1</v>
      </c>
      <c r="AM95" s="30">
        <f t="shared" si="42"/>
        <v>1</v>
      </c>
      <c r="AN95" s="30">
        <f t="shared" si="43"/>
        <v>1</v>
      </c>
      <c r="AO95" s="30">
        <f t="shared" si="44"/>
        <v>0</v>
      </c>
      <c r="AP95" s="30">
        <f t="shared" si="45"/>
        <v>1</v>
      </c>
      <c r="AQ95" s="30">
        <f t="shared" si="46"/>
        <v>1</v>
      </c>
      <c r="AR95" s="30">
        <f t="shared" si="47"/>
        <v>1</v>
      </c>
      <c r="AS95" s="30">
        <f t="shared" si="48"/>
        <v>1</v>
      </c>
      <c r="AT95" s="30">
        <f t="shared" si="49"/>
        <v>1</v>
      </c>
      <c r="AU95" s="30">
        <f t="shared" si="50"/>
        <v>1</v>
      </c>
      <c r="AV95" s="30">
        <f t="shared" si="51"/>
        <v>1</v>
      </c>
      <c r="AW95" s="30">
        <f t="shared" si="52"/>
        <v>1</v>
      </c>
      <c r="AX95" s="30">
        <f t="shared" si="53"/>
        <v>1</v>
      </c>
      <c r="AY95" s="30">
        <f t="shared" si="54"/>
        <v>1</v>
      </c>
      <c r="AZ95" s="30">
        <f t="shared" si="55"/>
        <v>1</v>
      </c>
      <c r="BA95" s="30">
        <f t="shared" si="56"/>
        <v>0</v>
      </c>
      <c r="BB95" s="30">
        <f t="shared" si="57"/>
        <v>1</v>
      </c>
      <c r="BC95" s="30">
        <f t="shared" si="58"/>
        <v>1</v>
      </c>
      <c r="BD95" s="30">
        <f t="shared" si="59"/>
        <v>1</v>
      </c>
      <c r="BE95" s="30">
        <f t="shared" si="60"/>
        <v>1</v>
      </c>
      <c r="BF95" s="30">
        <f t="shared" si="61"/>
        <v>1</v>
      </c>
      <c r="BG95" s="30">
        <f t="shared" si="62"/>
        <v>1</v>
      </c>
      <c r="BH95" s="25">
        <f t="shared" si="63"/>
        <v>30</v>
      </c>
      <c r="BI95" s="27">
        <f t="shared" si="64"/>
        <v>1</v>
      </c>
      <c r="BJ95" s="29">
        <f t="shared" si="65"/>
        <v>5</v>
      </c>
      <c r="BK95" s="27">
        <f t="shared" si="66"/>
        <v>5</v>
      </c>
      <c r="BL95" s="29">
        <f t="shared" si="67"/>
        <v>5</v>
      </c>
      <c r="BM95" s="27">
        <f t="shared" si="68"/>
        <v>6</v>
      </c>
      <c r="BN95" s="29">
        <f t="shared" si="69"/>
        <v>8</v>
      </c>
    </row>
    <row r="96" spans="1:66">
      <c r="A96" s="37" t="s">
        <v>217</v>
      </c>
      <c r="B96" s="19">
        <v>1</v>
      </c>
      <c r="C96" s="19">
        <v>5</v>
      </c>
      <c r="D96" s="19">
        <v>2</v>
      </c>
      <c r="E96" s="19">
        <v>1</v>
      </c>
      <c r="F96" s="19">
        <v>5</v>
      </c>
      <c r="G96" s="19">
        <v>1</v>
      </c>
      <c r="H96" s="19">
        <v>5</v>
      </c>
      <c r="I96" s="19">
        <v>1</v>
      </c>
      <c r="J96" s="19">
        <v>1</v>
      </c>
      <c r="K96" s="19">
        <v>2</v>
      </c>
      <c r="L96" s="19">
        <v>1</v>
      </c>
      <c r="M96" s="19">
        <v>1</v>
      </c>
      <c r="N96" s="19">
        <v>5</v>
      </c>
      <c r="O96" s="19">
        <v>1</v>
      </c>
      <c r="P96" s="19">
        <v>1</v>
      </c>
      <c r="Q96" s="19">
        <v>5</v>
      </c>
      <c r="R96" s="19">
        <v>1</v>
      </c>
      <c r="S96" s="19">
        <v>1</v>
      </c>
      <c r="T96" s="19">
        <v>4</v>
      </c>
      <c r="U96" s="19">
        <v>1</v>
      </c>
      <c r="V96" s="19">
        <v>1</v>
      </c>
      <c r="W96" s="19">
        <v>5</v>
      </c>
      <c r="X96" s="19">
        <v>1</v>
      </c>
      <c r="Y96" s="19">
        <v>1</v>
      </c>
      <c r="Z96" s="19">
        <v>3</v>
      </c>
      <c r="AA96" s="19">
        <v>5</v>
      </c>
      <c r="AB96" s="19">
        <v>1</v>
      </c>
      <c r="AC96" s="19">
        <v>5</v>
      </c>
      <c r="AE96" s="30" t="str">
        <f t="shared" si="71"/>
        <v>UAM_95</v>
      </c>
      <c r="AF96" s="30">
        <f t="shared" si="70"/>
        <v>1</v>
      </c>
      <c r="AG96" s="30">
        <f t="shared" si="36"/>
        <v>1</v>
      </c>
      <c r="AH96" s="30">
        <f t="shared" si="37"/>
        <v>2</v>
      </c>
      <c r="AI96" s="30">
        <f t="shared" si="38"/>
        <v>1</v>
      </c>
      <c r="AJ96" s="30">
        <f t="shared" si="39"/>
        <v>1</v>
      </c>
      <c r="AK96" s="30">
        <f t="shared" si="40"/>
        <v>1</v>
      </c>
      <c r="AL96" s="30">
        <f t="shared" si="41"/>
        <v>1</v>
      </c>
      <c r="AM96" s="30">
        <f t="shared" si="42"/>
        <v>1</v>
      </c>
      <c r="AN96" s="30">
        <f t="shared" si="43"/>
        <v>1</v>
      </c>
      <c r="AO96" s="30">
        <f t="shared" si="44"/>
        <v>0</v>
      </c>
      <c r="AP96" s="30">
        <f t="shared" si="45"/>
        <v>1</v>
      </c>
      <c r="AQ96" s="30">
        <f t="shared" si="46"/>
        <v>1</v>
      </c>
      <c r="AR96" s="30">
        <f t="shared" si="47"/>
        <v>1</v>
      </c>
      <c r="AS96" s="30">
        <f t="shared" si="48"/>
        <v>1</v>
      </c>
      <c r="AT96" s="30">
        <f t="shared" si="49"/>
        <v>1</v>
      </c>
      <c r="AU96" s="30">
        <f t="shared" si="50"/>
        <v>1</v>
      </c>
      <c r="AV96" s="30">
        <f t="shared" si="51"/>
        <v>1</v>
      </c>
      <c r="AW96" s="30">
        <f t="shared" si="52"/>
        <v>1</v>
      </c>
      <c r="AX96" s="30">
        <f t="shared" si="53"/>
        <v>2</v>
      </c>
      <c r="AY96" s="30">
        <f t="shared" si="54"/>
        <v>1</v>
      </c>
      <c r="AZ96" s="30">
        <f t="shared" si="55"/>
        <v>1</v>
      </c>
      <c r="BA96" s="30">
        <f t="shared" si="56"/>
        <v>1</v>
      </c>
      <c r="BB96" s="30">
        <f t="shared" si="57"/>
        <v>1</v>
      </c>
      <c r="BC96" s="30">
        <f t="shared" si="58"/>
        <v>1</v>
      </c>
      <c r="BD96" s="30">
        <f t="shared" si="59"/>
        <v>3</v>
      </c>
      <c r="BE96" s="30">
        <f t="shared" si="60"/>
        <v>1</v>
      </c>
      <c r="BF96" s="30">
        <f t="shared" si="61"/>
        <v>1</v>
      </c>
      <c r="BG96" s="30">
        <f t="shared" si="62"/>
        <v>1</v>
      </c>
      <c r="BH96" s="25">
        <f t="shared" si="63"/>
        <v>31</v>
      </c>
      <c r="BI96" s="27">
        <f t="shared" si="64"/>
        <v>2</v>
      </c>
      <c r="BJ96" s="29">
        <f t="shared" si="65"/>
        <v>8</v>
      </c>
      <c r="BK96" s="27">
        <f t="shared" si="66"/>
        <v>5</v>
      </c>
      <c r="BL96" s="29">
        <f t="shared" si="67"/>
        <v>5</v>
      </c>
      <c r="BM96" s="27">
        <f t="shared" si="68"/>
        <v>6</v>
      </c>
      <c r="BN96" s="29">
        <f t="shared" si="69"/>
        <v>5</v>
      </c>
    </row>
    <row r="97" spans="1:66" ht="15" customHeight="1">
      <c r="A97" s="37" t="s">
        <v>218</v>
      </c>
      <c r="B97" s="19">
        <v>1</v>
      </c>
      <c r="C97" s="19">
        <v>5</v>
      </c>
      <c r="D97" s="19">
        <v>2</v>
      </c>
      <c r="E97" s="19">
        <v>1</v>
      </c>
      <c r="F97" s="19">
        <v>4</v>
      </c>
      <c r="G97" s="19">
        <v>5</v>
      </c>
      <c r="H97" s="19">
        <v>1</v>
      </c>
      <c r="I97" s="19">
        <v>1</v>
      </c>
      <c r="J97" s="19">
        <v>1</v>
      </c>
      <c r="K97" s="19">
        <v>2</v>
      </c>
      <c r="L97" s="19">
        <v>1</v>
      </c>
      <c r="M97" s="19">
        <v>1</v>
      </c>
      <c r="N97" s="19">
        <v>5</v>
      </c>
      <c r="O97" s="19">
        <v>1</v>
      </c>
      <c r="P97" s="19">
        <v>1</v>
      </c>
      <c r="Q97" s="19">
        <v>5</v>
      </c>
      <c r="R97" s="19">
        <v>1</v>
      </c>
      <c r="S97" s="19">
        <v>1</v>
      </c>
      <c r="T97" s="19">
        <v>5</v>
      </c>
      <c r="U97" s="19">
        <v>1</v>
      </c>
      <c r="V97" s="19">
        <v>1</v>
      </c>
      <c r="W97" s="19">
        <v>5</v>
      </c>
      <c r="X97" s="19">
        <v>1</v>
      </c>
      <c r="Y97" s="19">
        <v>1</v>
      </c>
      <c r="Z97" s="19">
        <v>1</v>
      </c>
      <c r="AA97" s="19">
        <v>5</v>
      </c>
      <c r="AB97" s="19">
        <v>1</v>
      </c>
      <c r="AC97" s="19">
        <v>5</v>
      </c>
      <c r="AE97" s="30" t="str">
        <f t="shared" si="71"/>
        <v>UAM_96</v>
      </c>
      <c r="AF97" s="30">
        <f t="shared" si="70"/>
        <v>1</v>
      </c>
      <c r="AG97" s="30">
        <f t="shared" si="36"/>
        <v>1</v>
      </c>
      <c r="AH97" s="30">
        <f t="shared" si="37"/>
        <v>2</v>
      </c>
      <c r="AI97" s="30">
        <f t="shared" si="38"/>
        <v>1</v>
      </c>
      <c r="AJ97" s="30">
        <f t="shared" si="39"/>
        <v>2</v>
      </c>
      <c r="AK97" s="30">
        <f t="shared" si="40"/>
        <v>5</v>
      </c>
      <c r="AL97" s="30">
        <f t="shared" si="41"/>
        <v>5</v>
      </c>
      <c r="AM97" s="30">
        <f t="shared" si="42"/>
        <v>1</v>
      </c>
      <c r="AN97" s="30">
        <f t="shared" si="43"/>
        <v>1</v>
      </c>
      <c r="AO97" s="30">
        <f t="shared" si="44"/>
        <v>0</v>
      </c>
      <c r="AP97" s="30">
        <f t="shared" si="45"/>
        <v>1</v>
      </c>
      <c r="AQ97" s="30">
        <f t="shared" si="46"/>
        <v>1</v>
      </c>
      <c r="AR97" s="30">
        <f t="shared" si="47"/>
        <v>1</v>
      </c>
      <c r="AS97" s="30">
        <f t="shared" si="48"/>
        <v>1</v>
      </c>
      <c r="AT97" s="30">
        <f t="shared" si="49"/>
        <v>1</v>
      </c>
      <c r="AU97" s="30">
        <f t="shared" si="50"/>
        <v>1</v>
      </c>
      <c r="AV97" s="30">
        <f t="shared" si="51"/>
        <v>1</v>
      </c>
      <c r="AW97" s="30">
        <f t="shared" si="52"/>
        <v>1</v>
      </c>
      <c r="AX97" s="30">
        <f t="shared" si="53"/>
        <v>1</v>
      </c>
      <c r="AY97" s="30">
        <f t="shared" si="54"/>
        <v>1</v>
      </c>
      <c r="AZ97" s="30">
        <f t="shared" si="55"/>
        <v>1</v>
      </c>
      <c r="BA97" s="30">
        <f t="shared" si="56"/>
        <v>1</v>
      </c>
      <c r="BB97" s="30">
        <f t="shared" si="57"/>
        <v>1</v>
      </c>
      <c r="BC97" s="30">
        <f t="shared" si="58"/>
        <v>1</v>
      </c>
      <c r="BD97" s="30">
        <f t="shared" si="59"/>
        <v>1</v>
      </c>
      <c r="BE97" s="30">
        <f t="shared" si="60"/>
        <v>1</v>
      </c>
      <c r="BF97" s="30">
        <f t="shared" si="61"/>
        <v>1</v>
      </c>
      <c r="BG97" s="30">
        <f t="shared" si="62"/>
        <v>1</v>
      </c>
      <c r="BH97" s="25">
        <f t="shared" si="63"/>
        <v>37</v>
      </c>
      <c r="BI97" s="27">
        <f t="shared" si="64"/>
        <v>2</v>
      </c>
      <c r="BJ97" s="29">
        <f t="shared" si="65"/>
        <v>6</v>
      </c>
      <c r="BK97" s="27">
        <f t="shared" si="66"/>
        <v>5</v>
      </c>
      <c r="BL97" s="29">
        <f t="shared" si="67"/>
        <v>5</v>
      </c>
      <c r="BM97" s="27">
        <f t="shared" si="68"/>
        <v>10</v>
      </c>
      <c r="BN97" s="29">
        <f t="shared" si="69"/>
        <v>9</v>
      </c>
    </row>
    <row r="98" spans="1:66" ht="15" customHeight="1">
      <c r="A98" s="37" t="s">
        <v>219</v>
      </c>
      <c r="B98" s="19">
        <v>1</v>
      </c>
      <c r="C98" s="19">
        <v>5</v>
      </c>
      <c r="D98" s="19">
        <v>1</v>
      </c>
      <c r="E98" s="19">
        <v>1</v>
      </c>
      <c r="F98" s="19">
        <v>5</v>
      </c>
      <c r="G98" s="19">
        <v>1</v>
      </c>
      <c r="H98" s="19">
        <v>5</v>
      </c>
      <c r="I98" s="19">
        <v>1</v>
      </c>
      <c r="J98" s="19">
        <v>1</v>
      </c>
      <c r="K98" s="19">
        <v>5</v>
      </c>
      <c r="L98" s="19">
        <v>1</v>
      </c>
      <c r="M98" s="19">
        <v>1</v>
      </c>
      <c r="N98" s="19">
        <v>5</v>
      </c>
      <c r="O98" s="19">
        <v>2</v>
      </c>
      <c r="P98" s="19">
        <v>1</v>
      </c>
      <c r="Q98" s="19">
        <v>4</v>
      </c>
      <c r="R98" s="19">
        <v>1</v>
      </c>
      <c r="S98" s="19">
        <v>1</v>
      </c>
      <c r="T98" s="19">
        <v>5</v>
      </c>
      <c r="U98" s="19">
        <v>1</v>
      </c>
      <c r="V98" s="19">
        <v>1</v>
      </c>
      <c r="W98" s="19">
        <v>5</v>
      </c>
      <c r="X98" s="19">
        <v>1</v>
      </c>
      <c r="Y98" s="19">
        <v>1</v>
      </c>
      <c r="Z98" s="19">
        <v>1</v>
      </c>
      <c r="AA98" s="19">
        <v>5</v>
      </c>
      <c r="AB98" s="19">
        <v>1</v>
      </c>
      <c r="AC98" s="19">
        <v>5</v>
      </c>
      <c r="AE98" s="30" t="str">
        <f t="shared" si="71"/>
        <v>UAM_97</v>
      </c>
      <c r="AF98" s="30">
        <f t="shared" si="70"/>
        <v>1</v>
      </c>
      <c r="AG98" s="30">
        <f t="shared" si="36"/>
        <v>1</v>
      </c>
      <c r="AH98" s="30">
        <f t="shared" si="37"/>
        <v>1</v>
      </c>
      <c r="AI98" s="30">
        <f t="shared" si="38"/>
        <v>1</v>
      </c>
      <c r="AJ98" s="30">
        <f t="shared" si="39"/>
        <v>1</v>
      </c>
      <c r="AK98" s="30">
        <f t="shared" si="40"/>
        <v>1</v>
      </c>
      <c r="AL98" s="30">
        <f t="shared" si="41"/>
        <v>1</v>
      </c>
      <c r="AM98" s="30">
        <f t="shared" si="42"/>
        <v>1</v>
      </c>
      <c r="AN98" s="30">
        <f t="shared" si="43"/>
        <v>1</v>
      </c>
      <c r="AO98" s="30">
        <f t="shared" si="44"/>
        <v>1</v>
      </c>
      <c r="AP98" s="30">
        <f t="shared" si="45"/>
        <v>1</v>
      </c>
      <c r="AQ98" s="30">
        <f t="shared" si="46"/>
        <v>1</v>
      </c>
      <c r="AR98" s="30">
        <f t="shared" si="47"/>
        <v>1</v>
      </c>
      <c r="AS98" s="30">
        <f t="shared" si="48"/>
        <v>2</v>
      </c>
      <c r="AT98" s="30">
        <f t="shared" si="49"/>
        <v>1</v>
      </c>
      <c r="AU98" s="30">
        <f t="shared" si="50"/>
        <v>0</v>
      </c>
      <c r="AV98" s="30">
        <f t="shared" si="51"/>
        <v>1</v>
      </c>
      <c r="AW98" s="30">
        <f t="shared" si="52"/>
        <v>1</v>
      </c>
      <c r="AX98" s="30">
        <f t="shared" si="53"/>
        <v>1</v>
      </c>
      <c r="AY98" s="30">
        <f t="shared" si="54"/>
        <v>1</v>
      </c>
      <c r="AZ98" s="30">
        <f t="shared" si="55"/>
        <v>1</v>
      </c>
      <c r="BA98" s="30">
        <f t="shared" si="56"/>
        <v>1</v>
      </c>
      <c r="BB98" s="30">
        <f t="shared" si="57"/>
        <v>1</v>
      </c>
      <c r="BC98" s="30">
        <f t="shared" si="58"/>
        <v>1</v>
      </c>
      <c r="BD98" s="30">
        <f t="shared" si="59"/>
        <v>1</v>
      </c>
      <c r="BE98" s="30">
        <f t="shared" si="60"/>
        <v>1</v>
      </c>
      <c r="BF98" s="30">
        <f t="shared" si="61"/>
        <v>1</v>
      </c>
      <c r="BG98" s="30">
        <f t="shared" si="62"/>
        <v>1</v>
      </c>
      <c r="BH98" s="25">
        <f t="shared" si="63"/>
        <v>28</v>
      </c>
      <c r="BI98" s="27">
        <f t="shared" si="64"/>
        <v>2</v>
      </c>
      <c r="BJ98" s="29">
        <f t="shared" si="65"/>
        <v>6</v>
      </c>
      <c r="BK98" s="27">
        <f t="shared" si="66"/>
        <v>5</v>
      </c>
      <c r="BL98" s="29">
        <f t="shared" si="67"/>
        <v>5</v>
      </c>
      <c r="BM98" s="27">
        <f t="shared" si="68"/>
        <v>5</v>
      </c>
      <c r="BN98" s="29">
        <f t="shared" si="69"/>
        <v>5</v>
      </c>
    </row>
    <row r="99" spans="1:66">
      <c r="A99" s="37" t="s">
        <v>220</v>
      </c>
      <c r="B99" s="19">
        <v>1</v>
      </c>
      <c r="C99" s="19">
        <v>5</v>
      </c>
      <c r="D99" s="19">
        <v>3</v>
      </c>
      <c r="E99" s="19">
        <v>3</v>
      </c>
      <c r="F99" s="19">
        <v>3</v>
      </c>
      <c r="G99" s="19">
        <v>1</v>
      </c>
      <c r="H99" s="19">
        <v>3</v>
      </c>
      <c r="I99" s="19">
        <v>1</v>
      </c>
      <c r="J99" s="19">
        <v>1</v>
      </c>
      <c r="K99" s="19">
        <v>3</v>
      </c>
      <c r="L99" s="19">
        <v>1</v>
      </c>
      <c r="M99" s="19">
        <v>1</v>
      </c>
      <c r="N99" s="19">
        <v>3</v>
      </c>
      <c r="O99" s="19">
        <v>3</v>
      </c>
      <c r="P99" s="19">
        <v>1</v>
      </c>
      <c r="Q99" s="19">
        <v>4</v>
      </c>
      <c r="R99" s="19">
        <v>1</v>
      </c>
      <c r="S99" s="19">
        <v>5</v>
      </c>
      <c r="T99" s="19">
        <v>2</v>
      </c>
      <c r="U99" s="19">
        <v>1</v>
      </c>
      <c r="V99" s="19">
        <v>1</v>
      </c>
      <c r="W99" s="19">
        <v>2</v>
      </c>
      <c r="X99" s="19">
        <v>1</v>
      </c>
      <c r="Y99" s="19">
        <v>1</v>
      </c>
      <c r="Z99" s="19">
        <v>4</v>
      </c>
      <c r="AA99" s="19">
        <v>4</v>
      </c>
      <c r="AB99" s="19">
        <v>1</v>
      </c>
      <c r="AC99" s="19">
        <v>2</v>
      </c>
      <c r="AE99" s="30" t="str">
        <f t="shared" si="71"/>
        <v>UAM_98</v>
      </c>
      <c r="AF99" s="30">
        <f t="shared" si="70"/>
        <v>1</v>
      </c>
      <c r="AG99" s="30">
        <f t="shared" si="36"/>
        <v>1</v>
      </c>
      <c r="AH99" s="30">
        <f t="shared" si="37"/>
        <v>3</v>
      </c>
      <c r="AI99" s="30">
        <f t="shared" si="38"/>
        <v>3</v>
      </c>
      <c r="AJ99" s="30">
        <f t="shared" si="39"/>
        <v>3</v>
      </c>
      <c r="AK99" s="30">
        <f t="shared" si="40"/>
        <v>1</v>
      </c>
      <c r="AL99" s="30">
        <f t="shared" si="41"/>
        <v>3</v>
      </c>
      <c r="AM99" s="30">
        <f t="shared" si="42"/>
        <v>1</v>
      </c>
      <c r="AN99" s="30">
        <f t="shared" si="43"/>
        <v>1</v>
      </c>
      <c r="AO99" s="30">
        <f t="shared" si="44"/>
        <v>0</v>
      </c>
      <c r="AP99" s="30">
        <f t="shared" si="45"/>
        <v>1</v>
      </c>
      <c r="AQ99" s="30">
        <f t="shared" si="46"/>
        <v>1</v>
      </c>
      <c r="AR99" s="30">
        <f t="shared" si="47"/>
        <v>3</v>
      </c>
      <c r="AS99" s="30">
        <f t="shared" si="48"/>
        <v>3</v>
      </c>
      <c r="AT99" s="30">
        <f t="shared" si="49"/>
        <v>1</v>
      </c>
      <c r="AU99" s="30">
        <f t="shared" si="50"/>
        <v>0</v>
      </c>
      <c r="AV99" s="30">
        <f t="shared" si="51"/>
        <v>1</v>
      </c>
      <c r="AW99" s="30">
        <f t="shared" si="52"/>
        <v>5</v>
      </c>
      <c r="AX99" s="30">
        <f t="shared" si="53"/>
        <v>4</v>
      </c>
      <c r="AY99" s="30">
        <f t="shared" si="54"/>
        <v>1</v>
      </c>
      <c r="AZ99" s="30">
        <f t="shared" si="55"/>
        <v>1</v>
      </c>
      <c r="BA99" s="30">
        <f t="shared" si="56"/>
        <v>0</v>
      </c>
      <c r="BB99" s="30">
        <f t="shared" si="57"/>
        <v>1</v>
      </c>
      <c r="BC99" s="30">
        <f t="shared" si="58"/>
        <v>1</v>
      </c>
      <c r="BD99" s="30">
        <f t="shared" si="59"/>
        <v>4</v>
      </c>
      <c r="BE99" s="30">
        <f t="shared" si="60"/>
        <v>2</v>
      </c>
      <c r="BF99" s="30">
        <f t="shared" si="61"/>
        <v>1</v>
      </c>
      <c r="BG99" s="30">
        <f t="shared" si="62"/>
        <v>4</v>
      </c>
      <c r="BH99" s="25">
        <f t="shared" si="63"/>
        <v>51</v>
      </c>
      <c r="BI99" s="27">
        <f t="shared" si="64"/>
        <v>0</v>
      </c>
      <c r="BJ99" s="29">
        <f t="shared" si="65"/>
        <v>16</v>
      </c>
      <c r="BK99" s="27">
        <f t="shared" si="66"/>
        <v>5</v>
      </c>
      <c r="BL99" s="29">
        <f t="shared" si="67"/>
        <v>5</v>
      </c>
      <c r="BM99" s="27">
        <f t="shared" si="68"/>
        <v>17</v>
      </c>
      <c r="BN99" s="29">
        <f t="shared" si="69"/>
        <v>8</v>
      </c>
    </row>
    <row r="100" spans="1:66">
      <c r="A100" s="37" t="s">
        <v>222</v>
      </c>
      <c r="B100" s="19">
        <v>1</v>
      </c>
      <c r="C100" s="19">
        <v>5</v>
      </c>
      <c r="D100" s="19">
        <v>2</v>
      </c>
      <c r="E100" s="19">
        <v>1</v>
      </c>
      <c r="F100" s="19">
        <v>5</v>
      </c>
      <c r="G100" s="19">
        <v>1</v>
      </c>
      <c r="H100" s="19">
        <v>5</v>
      </c>
      <c r="I100" s="19">
        <v>1</v>
      </c>
      <c r="J100" s="19">
        <v>1</v>
      </c>
      <c r="K100" s="19">
        <v>2</v>
      </c>
      <c r="L100" s="19">
        <v>1</v>
      </c>
      <c r="M100" s="19">
        <v>1</v>
      </c>
      <c r="N100" s="19">
        <v>5</v>
      </c>
      <c r="O100" s="19">
        <v>1</v>
      </c>
      <c r="P100" s="19">
        <v>1</v>
      </c>
      <c r="Q100" s="19">
        <v>5</v>
      </c>
      <c r="R100" s="19">
        <v>1</v>
      </c>
      <c r="S100" s="19">
        <v>1</v>
      </c>
      <c r="T100" s="19">
        <v>5</v>
      </c>
      <c r="U100" s="19">
        <v>1</v>
      </c>
      <c r="V100" s="19">
        <v>1</v>
      </c>
      <c r="W100" s="19">
        <v>5</v>
      </c>
      <c r="X100" s="19">
        <v>1</v>
      </c>
      <c r="Y100" s="19">
        <v>1</v>
      </c>
      <c r="Z100" s="19">
        <v>1</v>
      </c>
      <c r="AA100" s="19">
        <v>5</v>
      </c>
      <c r="AB100" s="19">
        <v>1</v>
      </c>
      <c r="AC100" s="19">
        <v>5</v>
      </c>
      <c r="AE100" s="30" t="str">
        <f t="shared" si="71"/>
        <v>UAM_99</v>
      </c>
      <c r="AF100" s="30">
        <f t="shared" si="70"/>
        <v>1</v>
      </c>
      <c r="AG100" s="30">
        <f t="shared" si="36"/>
        <v>1</v>
      </c>
      <c r="AH100" s="30">
        <f t="shared" si="37"/>
        <v>2</v>
      </c>
      <c r="AI100" s="30">
        <f t="shared" si="38"/>
        <v>1</v>
      </c>
      <c r="AJ100" s="30">
        <f t="shared" si="39"/>
        <v>1</v>
      </c>
      <c r="AK100" s="30">
        <f t="shared" si="40"/>
        <v>1</v>
      </c>
      <c r="AL100" s="30">
        <f t="shared" si="41"/>
        <v>1</v>
      </c>
      <c r="AM100" s="30">
        <f t="shared" si="42"/>
        <v>1</v>
      </c>
      <c r="AN100" s="30">
        <f t="shared" si="43"/>
        <v>1</v>
      </c>
      <c r="AO100" s="30">
        <f t="shared" si="44"/>
        <v>0</v>
      </c>
      <c r="AP100" s="30">
        <f t="shared" si="45"/>
        <v>1</v>
      </c>
      <c r="AQ100" s="30">
        <f t="shared" si="46"/>
        <v>1</v>
      </c>
      <c r="AR100" s="30">
        <f t="shared" si="47"/>
        <v>1</v>
      </c>
      <c r="AS100" s="30">
        <f t="shared" si="48"/>
        <v>1</v>
      </c>
      <c r="AT100" s="30">
        <f t="shared" si="49"/>
        <v>1</v>
      </c>
      <c r="AU100" s="30">
        <f t="shared" si="50"/>
        <v>1</v>
      </c>
      <c r="AV100" s="30">
        <f t="shared" si="51"/>
        <v>1</v>
      </c>
      <c r="AW100" s="30">
        <f t="shared" si="52"/>
        <v>1</v>
      </c>
      <c r="AX100" s="30">
        <f t="shared" si="53"/>
        <v>1</v>
      </c>
      <c r="AY100" s="30">
        <f t="shared" si="54"/>
        <v>1</v>
      </c>
      <c r="AZ100" s="30">
        <f t="shared" si="55"/>
        <v>1</v>
      </c>
      <c r="BA100" s="30">
        <f t="shared" si="56"/>
        <v>1</v>
      </c>
      <c r="BB100" s="30">
        <f t="shared" si="57"/>
        <v>1</v>
      </c>
      <c r="BC100" s="30">
        <f t="shared" si="58"/>
        <v>1</v>
      </c>
      <c r="BD100" s="30">
        <f t="shared" si="59"/>
        <v>1</v>
      </c>
      <c r="BE100" s="30">
        <f t="shared" si="60"/>
        <v>1</v>
      </c>
      <c r="BF100" s="30">
        <f t="shared" si="61"/>
        <v>1</v>
      </c>
      <c r="BG100" s="30">
        <f t="shared" si="62"/>
        <v>1</v>
      </c>
      <c r="BH100" s="25">
        <f t="shared" si="63"/>
        <v>28</v>
      </c>
      <c r="BI100" s="27">
        <f t="shared" si="64"/>
        <v>2</v>
      </c>
      <c r="BJ100" s="29">
        <f t="shared" si="65"/>
        <v>6</v>
      </c>
      <c r="BK100" s="27">
        <f t="shared" si="66"/>
        <v>5</v>
      </c>
      <c r="BL100" s="29">
        <f t="shared" si="67"/>
        <v>5</v>
      </c>
      <c r="BM100" s="27">
        <f t="shared" si="68"/>
        <v>5</v>
      </c>
      <c r="BN100" s="29">
        <f t="shared" si="69"/>
        <v>5</v>
      </c>
    </row>
    <row r="101" spans="1:66">
      <c r="A101" s="37" t="s">
        <v>223</v>
      </c>
      <c r="B101" s="19">
        <v>1</v>
      </c>
      <c r="C101" s="19">
        <v>5</v>
      </c>
      <c r="D101" s="19">
        <v>2</v>
      </c>
      <c r="E101" s="19">
        <v>1</v>
      </c>
      <c r="F101" s="19">
        <v>5</v>
      </c>
      <c r="G101" s="19">
        <v>2</v>
      </c>
      <c r="H101" s="19">
        <v>5</v>
      </c>
      <c r="I101" s="19">
        <v>1</v>
      </c>
      <c r="J101" s="19">
        <v>1</v>
      </c>
      <c r="K101" s="19">
        <v>3</v>
      </c>
      <c r="L101" s="19">
        <v>1</v>
      </c>
      <c r="M101" s="19">
        <v>1</v>
      </c>
      <c r="N101" s="19">
        <v>5</v>
      </c>
      <c r="O101" s="19">
        <v>1</v>
      </c>
      <c r="P101" s="19">
        <v>1</v>
      </c>
      <c r="Q101" s="19">
        <v>1</v>
      </c>
      <c r="R101" s="19">
        <v>1</v>
      </c>
      <c r="S101" s="19">
        <v>1</v>
      </c>
      <c r="T101" s="19">
        <v>5</v>
      </c>
      <c r="U101" s="19">
        <v>1</v>
      </c>
      <c r="V101" s="19">
        <v>1</v>
      </c>
      <c r="W101" s="19">
        <v>3</v>
      </c>
      <c r="X101" s="19">
        <v>1</v>
      </c>
      <c r="Y101" s="19">
        <v>1</v>
      </c>
      <c r="Z101" s="19">
        <v>1</v>
      </c>
      <c r="AA101" s="19">
        <v>5</v>
      </c>
      <c r="AB101" s="19">
        <v>1</v>
      </c>
      <c r="AC101" s="19">
        <v>5</v>
      </c>
      <c r="AE101" s="30" t="str">
        <f t="shared" si="71"/>
        <v>UAM_100</v>
      </c>
      <c r="AF101" s="30">
        <f t="shared" si="70"/>
        <v>1</v>
      </c>
      <c r="AG101" s="30">
        <f t="shared" si="36"/>
        <v>1</v>
      </c>
      <c r="AH101" s="30">
        <f t="shared" si="37"/>
        <v>2</v>
      </c>
      <c r="AI101" s="30">
        <f t="shared" si="38"/>
        <v>1</v>
      </c>
      <c r="AJ101" s="30">
        <f t="shared" si="39"/>
        <v>1</v>
      </c>
      <c r="AK101" s="30">
        <f t="shared" si="40"/>
        <v>2</v>
      </c>
      <c r="AL101" s="30">
        <f t="shared" si="41"/>
        <v>1</v>
      </c>
      <c r="AM101" s="30">
        <f t="shared" si="42"/>
        <v>1</v>
      </c>
      <c r="AN101" s="30">
        <f t="shared" si="43"/>
        <v>1</v>
      </c>
      <c r="AO101" s="30">
        <f t="shared" si="44"/>
        <v>0</v>
      </c>
      <c r="AP101" s="30">
        <f t="shared" si="45"/>
        <v>1</v>
      </c>
      <c r="AQ101" s="30">
        <f t="shared" si="46"/>
        <v>1</v>
      </c>
      <c r="AR101" s="30">
        <f t="shared" si="47"/>
        <v>1</v>
      </c>
      <c r="AS101" s="30">
        <f t="shared" si="48"/>
        <v>1</v>
      </c>
      <c r="AT101" s="30">
        <f t="shared" si="49"/>
        <v>1</v>
      </c>
      <c r="AU101" s="30">
        <f t="shared" si="50"/>
        <v>0</v>
      </c>
      <c r="AV101" s="30">
        <f t="shared" si="51"/>
        <v>1</v>
      </c>
      <c r="AW101" s="30">
        <f t="shared" si="52"/>
        <v>1</v>
      </c>
      <c r="AX101" s="30">
        <f t="shared" si="53"/>
        <v>1</v>
      </c>
      <c r="AY101" s="30">
        <f t="shared" si="54"/>
        <v>1</v>
      </c>
      <c r="AZ101" s="30">
        <f t="shared" si="55"/>
        <v>1</v>
      </c>
      <c r="BA101" s="30">
        <f t="shared" si="56"/>
        <v>0</v>
      </c>
      <c r="BB101" s="30">
        <f t="shared" si="57"/>
        <v>1</v>
      </c>
      <c r="BC101" s="30">
        <f t="shared" si="58"/>
        <v>1</v>
      </c>
      <c r="BD101" s="30">
        <f t="shared" si="59"/>
        <v>1</v>
      </c>
      <c r="BE101" s="30">
        <f t="shared" si="60"/>
        <v>1</v>
      </c>
      <c r="BF101" s="30">
        <f t="shared" si="61"/>
        <v>1</v>
      </c>
      <c r="BG101" s="30">
        <f t="shared" si="62"/>
        <v>1</v>
      </c>
      <c r="BH101" s="25">
        <f t="shared" si="63"/>
        <v>27</v>
      </c>
      <c r="BI101" s="27">
        <f t="shared" si="64"/>
        <v>0</v>
      </c>
      <c r="BJ101" s="29">
        <f t="shared" si="65"/>
        <v>6</v>
      </c>
      <c r="BK101" s="27">
        <f t="shared" si="66"/>
        <v>5</v>
      </c>
      <c r="BL101" s="29">
        <f t="shared" si="67"/>
        <v>5</v>
      </c>
      <c r="BM101" s="27">
        <f t="shared" si="68"/>
        <v>5</v>
      </c>
      <c r="BN101" s="29">
        <f t="shared" si="69"/>
        <v>6</v>
      </c>
    </row>
    <row r="102" spans="1:66">
      <c r="A102" s="37" t="s">
        <v>224</v>
      </c>
      <c r="B102" s="19">
        <v>1</v>
      </c>
      <c r="C102" s="19">
        <v>5</v>
      </c>
      <c r="D102" s="19">
        <v>2</v>
      </c>
      <c r="E102" s="19">
        <v>1</v>
      </c>
      <c r="F102" s="19">
        <v>3</v>
      </c>
      <c r="G102" s="19">
        <v>1</v>
      </c>
      <c r="H102" s="19">
        <v>5</v>
      </c>
      <c r="I102" s="19">
        <v>1</v>
      </c>
      <c r="J102" s="19">
        <v>1</v>
      </c>
      <c r="K102" s="19">
        <v>3</v>
      </c>
      <c r="L102" s="19">
        <v>1</v>
      </c>
      <c r="M102" s="19">
        <v>1</v>
      </c>
      <c r="N102" s="19">
        <v>4</v>
      </c>
      <c r="O102" s="19">
        <v>1</v>
      </c>
      <c r="P102" s="19">
        <v>1</v>
      </c>
      <c r="Q102" s="19">
        <v>3</v>
      </c>
      <c r="R102" s="19">
        <v>1</v>
      </c>
      <c r="S102" s="19">
        <v>1</v>
      </c>
      <c r="T102" s="19">
        <v>4</v>
      </c>
      <c r="U102" s="19">
        <v>2</v>
      </c>
      <c r="V102" s="19">
        <v>1</v>
      </c>
      <c r="W102" s="19">
        <v>4</v>
      </c>
      <c r="X102" s="19">
        <v>1</v>
      </c>
      <c r="Y102" s="19">
        <v>1</v>
      </c>
      <c r="Z102" s="19">
        <v>1</v>
      </c>
      <c r="AA102" s="19">
        <v>5</v>
      </c>
      <c r="AB102" s="19">
        <v>1</v>
      </c>
      <c r="AC102" s="19">
        <v>4</v>
      </c>
      <c r="AE102" s="30" t="str">
        <f t="shared" si="71"/>
        <v>UAM_101</v>
      </c>
      <c r="AF102" s="30">
        <f t="shared" si="70"/>
        <v>1</v>
      </c>
      <c r="AG102" s="30">
        <f t="shared" si="36"/>
        <v>1</v>
      </c>
      <c r="AH102" s="30">
        <f t="shared" si="37"/>
        <v>2</v>
      </c>
      <c r="AI102" s="30">
        <f t="shared" si="38"/>
        <v>1</v>
      </c>
      <c r="AJ102" s="30">
        <f t="shared" si="39"/>
        <v>3</v>
      </c>
      <c r="AK102" s="30">
        <f t="shared" si="40"/>
        <v>1</v>
      </c>
      <c r="AL102" s="30">
        <f t="shared" si="41"/>
        <v>1</v>
      </c>
      <c r="AM102" s="30">
        <f t="shared" si="42"/>
        <v>1</v>
      </c>
      <c r="AN102" s="30">
        <f t="shared" si="43"/>
        <v>1</v>
      </c>
      <c r="AO102" s="30">
        <f t="shared" si="44"/>
        <v>0</v>
      </c>
      <c r="AP102" s="30">
        <f t="shared" si="45"/>
        <v>1</v>
      </c>
      <c r="AQ102" s="30">
        <f t="shared" si="46"/>
        <v>1</v>
      </c>
      <c r="AR102" s="30">
        <f t="shared" si="47"/>
        <v>2</v>
      </c>
      <c r="AS102" s="30">
        <f t="shared" si="48"/>
        <v>1</v>
      </c>
      <c r="AT102" s="30">
        <f t="shared" si="49"/>
        <v>1</v>
      </c>
      <c r="AU102" s="30">
        <f t="shared" si="50"/>
        <v>0</v>
      </c>
      <c r="AV102" s="30">
        <f t="shared" si="51"/>
        <v>1</v>
      </c>
      <c r="AW102" s="30">
        <f t="shared" si="52"/>
        <v>1</v>
      </c>
      <c r="AX102" s="30">
        <f t="shared" si="53"/>
        <v>2</v>
      </c>
      <c r="AY102" s="30">
        <f t="shared" si="54"/>
        <v>2</v>
      </c>
      <c r="AZ102" s="30">
        <f t="shared" si="55"/>
        <v>1</v>
      </c>
      <c r="BA102" s="30">
        <f t="shared" si="56"/>
        <v>0</v>
      </c>
      <c r="BB102" s="30">
        <f t="shared" si="57"/>
        <v>1</v>
      </c>
      <c r="BC102" s="30">
        <f t="shared" si="58"/>
        <v>1</v>
      </c>
      <c r="BD102" s="30">
        <f t="shared" si="59"/>
        <v>1</v>
      </c>
      <c r="BE102" s="30">
        <f t="shared" si="60"/>
        <v>1</v>
      </c>
      <c r="BF102" s="30">
        <f t="shared" si="61"/>
        <v>1</v>
      </c>
      <c r="BG102" s="30">
        <f t="shared" si="62"/>
        <v>2</v>
      </c>
      <c r="BH102" s="25">
        <f t="shared" si="63"/>
        <v>32</v>
      </c>
      <c r="BI102" s="27">
        <f t="shared" si="64"/>
        <v>0</v>
      </c>
      <c r="BJ102" s="29">
        <f t="shared" si="65"/>
        <v>6</v>
      </c>
      <c r="BK102" s="27">
        <f t="shared" si="66"/>
        <v>5</v>
      </c>
      <c r="BL102" s="29">
        <f t="shared" si="67"/>
        <v>6</v>
      </c>
      <c r="BM102" s="27">
        <f t="shared" si="68"/>
        <v>10</v>
      </c>
      <c r="BN102" s="29">
        <f t="shared" si="69"/>
        <v>5</v>
      </c>
    </row>
    <row r="103" spans="1:66">
      <c r="A103" s="37" t="s">
        <v>225</v>
      </c>
      <c r="B103" s="19">
        <v>1</v>
      </c>
      <c r="C103" s="19">
        <v>4</v>
      </c>
      <c r="D103" s="19">
        <v>2</v>
      </c>
      <c r="E103" s="19">
        <v>1</v>
      </c>
      <c r="F103" s="19">
        <v>5</v>
      </c>
      <c r="G103" s="19">
        <v>1</v>
      </c>
      <c r="H103" s="19">
        <v>4</v>
      </c>
      <c r="I103" s="19">
        <v>2</v>
      </c>
      <c r="J103" s="19">
        <v>1</v>
      </c>
      <c r="K103" s="19">
        <v>2</v>
      </c>
      <c r="L103" s="19">
        <v>1</v>
      </c>
      <c r="M103" s="19">
        <v>1</v>
      </c>
      <c r="N103" s="19">
        <v>3</v>
      </c>
      <c r="O103" s="19">
        <v>3</v>
      </c>
      <c r="P103" s="19">
        <v>1</v>
      </c>
      <c r="Q103" s="19">
        <v>3</v>
      </c>
      <c r="R103" s="19">
        <v>1</v>
      </c>
      <c r="S103" s="19">
        <v>3</v>
      </c>
      <c r="T103" s="19">
        <v>2</v>
      </c>
      <c r="U103" s="19">
        <v>1</v>
      </c>
      <c r="V103" s="19">
        <v>1</v>
      </c>
      <c r="W103" s="19">
        <v>2</v>
      </c>
      <c r="X103" s="19">
        <v>1</v>
      </c>
      <c r="Y103" s="19">
        <v>1</v>
      </c>
      <c r="Z103" s="19">
        <v>4</v>
      </c>
      <c r="AA103" s="19">
        <v>4</v>
      </c>
      <c r="AB103" s="19">
        <v>1</v>
      </c>
      <c r="AC103" s="19">
        <v>2</v>
      </c>
      <c r="AE103" s="30" t="str">
        <f t="shared" si="71"/>
        <v>UAM_102</v>
      </c>
      <c r="AF103" s="30">
        <f t="shared" si="70"/>
        <v>1</v>
      </c>
      <c r="AG103" s="30">
        <f t="shared" si="36"/>
        <v>2</v>
      </c>
      <c r="AH103" s="30">
        <f t="shared" si="37"/>
        <v>2</v>
      </c>
      <c r="AI103" s="30">
        <f t="shared" si="38"/>
        <v>1</v>
      </c>
      <c r="AJ103" s="30">
        <f t="shared" si="39"/>
        <v>1</v>
      </c>
      <c r="AK103" s="30">
        <f t="shared" si="40"/>
        <v>1</v>
      </c>
      <c r="AL103" s="30">
        <f t="shared" si="41"/>
        <v>2</v>
      </c>
      <c r="AM103" s="30">
        <f t="shared" si="42"/>
        <v>2</v>
      </c>
      <c r="AN103" s="30">
        <f t="shared" si="43"/>
        <v>1</v>
      </c>
      <c r="AO103" s="30">
        <f t="shared" si="44"/>
        <v>0</v>
      </c>
      <c r="AP103" s="30">
        <f t="shared" si="45"/>
        <v>1</v>
      </c>
      <c r="AQ103" s="30">
        <f t="shared" si="46"/>
        <v>1</v>
      </c>
      <c r="AR103" s="30">
        <f t="shared" si="47"/>
        <v>3</v>
      </c>
      <c r="AS103" s="30">
        <f t="shared" si="48"/>
        <v>3</v>
      </c>
      <c r="AT103" s="30">
        <f t="shared" si="49"/>
        <v>1</v>
      </c>
      <c r="AU103" s="30">
        <f t="shared" si="50"/>
        <v>0</v>
      </c>
      <c r="AV103" s="30">
        <f t="shared" si="51"/>
        <v>1</v>
      </c>
      <c r="AW103" s="30">
        <f t="shared" si="52"/>
        <v>3</v>
      </c>
      <c r="AX103" s="30">
        <f t="shared" si="53"/>
        <v>4</v>
      </c>
      <c r="AY103" s="30">
        <f t="shared" si="54"/>
        <v>1</v>
      </c>
      <c r="AZ103" s="30">
        <f t="shared" si="55"/>
        <v>1</v>
      </c>
      <c r="BA103" s="30">
        <f t="shared" si="56"/>
        <v>0</v>
      </c>
      <c r="BB103" s="30">
        <f t="shared" si="57"/>
        <v>1</v>
      </c>
      <c r="BC103" s="30">
        <f t="shared" si="58"/>
        <v>1</v>
      </c>
      <c r="BD103" s="30">
        <f t="shared" si="59"/>
        <v>4</v>
      </c>
      <c r="BE103" s="30">
        <f t="shared" si="60"/>
        <v>2</v>
      </c>
      <c r="BF103" s="30">
        <f t="shared" si="61"/>
        <v>1</v>
      </c>
      <c r="BG103" s="30">
        <f t="shared" si="62"/>
        <v>4</v>
      </c>
      <c r="BH103" s="25">
        <f t="shared" si="63"/>
        <v>45</v>
      </c>
      <c r="BI103" s="27">
        <f t="shared" si="64"/>
        <v>0</v>
      </c>
      <c r="BJ103" s="29">
        <f t="shared" si="65"/>
        <v>14</v>
      </c>
      <c r="BK103" s="27">
        <f t="shared" si="66"/>
        <v>5</v>
      </c>
      <c r="BL103" s="29">
        <f t="shared" si="67"/>
        <v>5</v>
      </c>
      <c r="BM103" s="27">
        <f t="shared" si="68"/>
        <v>14</v>
      </c>
      <c r="BN103" s="29">
        <f t="shared" si="69"/>
        <v>7</v>
      </c>
    </row>
    <row r="104" spans="1:66">
      <c r="A104" s="67" t="s">
        <v>226</v>
      </c>
      <c r="B104" s="44">
        <v>1</v>
      </c>
      <c r="C104" s="44">
        <v>5</v>
      </c>
      <c r="D104" s="44">
        <v>1</v>
      </c>
      <c r="E104" s="44">
        <v>1</v>
      </c>
      <c r="F104" s="44">
        <v>5</v>
      </c>
      <c r="G104" s="44">
        <v>1</v>
      </c>
      <c r="H104" s="44">
        <v>5</v>
      </c>
      <c r="I104" s="44">
        <v>1</v>
      </c>
      <c r="J104" s="44">
        <v>5</v>
      </c>
      <c r="K104" s="44">
        <v>3</v>
      </c>
      <c r="L104" s="44">
        <v>1</v>
      </c>
      <c r="M104" s="44">
        <v>1</v>
      </c>
      <c r="N104" s="44">
        <v>5</v>
      </c>
      <c r="O104" s="44">
        <v>1</v>
      </c>
      <c r="P104" s="44">
        <v>1</v>
      </c>
      <c r="Q104" s="44">
        <v>2</v>
      </c>
      <c r="R104" s="44">
        <v>1</v>
      </c>
      <c r="S104" s="44">
        <v>1</v>
      </c>
      <c r="T104" s="44">
        <v>5</v>
      </c>
      <c r="U104" s="44">
        <v>1</v>
      </c>
      <c r="V104" s="44">
        <v>1</v>
      </c>
      <c r="W104" s="44">
        <v>3</v>
      </c>
      <c r="X104" s="44">
        <v>1</v>
      </c>
      <c r="Y104" s="44">
        <v>1</v>
      </c>
      <c r="Z104" s="44">
        <v>1</v>
      </c>
      <c r="AA104" s="44">
        <v>5</v>
      </c>
      <c r="AB104" s="44">
        <v>1</v>
      </c>
      <c r="AC104" s="44">
        <v>5</v>
      </c>
      <c r="AE104" s="45" t="str">
        <f t="shared" si="71"/>
        <v>UAM_103</v>
      </c>
      <c r="AF104" s="45">
        <f t="shared" si="70"/>
        <v>1</v>
      </c>
      <c r="AG104" s="45">
        <f t="shared" si="36"/>
        <v>1</v>
      </c>
      <c r="AH104" s="45">
        <f t="shared" si="37"/>
        <v>1</v>
      </c>
      <c r="AI104" s="45">
        <f t="shared" si="38"/>
        <v>1</v>
      </c>
      <c r="AJ104" s="45">
        <f t="shared" si="39"/>
        <v>1</v>
      </c>
      <c r="AK104" s="45">
        <f t="shared" si="40"/>
        <v>1</v>
      </c>
      <c r="AL104" s="45">
        <f t="shared" si="41"/>
        <v>1</v>
      </c>
      <c r="AM104" s="45">
        <f t="shared" si="42"/>
        <v>1</v>
      </c>
      <c r="AN104" s="45">
        <f t="shared" si="43"/>
        <v>5</v>
      </c>
      <c r="AO104" s="45">
        <f t="shared" si="44"/>
        <v>0</v>
      </c>
      <c r="AP104" s="45">
        <f t="shared" si="45"/>
        <v>1</v>
      </c>
      <c r="AQ104" s="45">
        <f t="shared" si="46"/>
        <v>1</v>
      </c>
      <c r="AR104" s="45">
        <f t="shared" si="47"/>
        <v>1</v>
      </c>
      <c r="AS104" s="45">
        <f t="shared" si="48"/>
        <v>1</v>
      </c>
      <c r="AT104" s="45">
        <f t="shared" si="49"/>
        <v>1</v>
      </c>
      <c r="AU104" s="45">
        <f t="shared" si="50"/>
        <v>0</v>
      </c>
      <c r="AV104" s="45">
        <f t="shared" si="51"/>
        <v>1</v>
      </c>
      <c r="AW104" s="45">
        <f t="shared" si="52"/>
        <v>1</v>
      </c>
      <c r="AX104" s="45">
        <f t="shared" si="53"/>
        <v>1</v>
      </c>
      <c r="AY104" s="45">
        <f t="shared" si="54"/>
        <v>1</v>
      </c>
      <c r="AZ104" s="45">
        <f t="shared" si="55"/>
        <v>1</v>
      </c>
      <c r="BA104" s="45">
        <f t="shared" si="56"/>
        <v>0</v>
      </c>
      <c r="BB104" s="45">
        <f t="shared" si="57"/>
        <v>1</v>
      </c>
      <c r="BC104" s="45">
        <f t="shared" si="58"/>
        <v>1</v>
      </c>
      <c r="BD104" s="45">
        <f t="shared" si="59"/>
        <v>1</v>
      </c>
      <c r="BE104" s="45">
        <f t="shared" si="60"/>
        <v>1</v>
      </c>
      <c r="BF104" s="45">
        <f t="shared" si="61"/>
        <v>1</v>
      </c>
      <c r="BG104" s="45">
        <f t="shared" si="62"/>
        <v>1</v>
      </c>
      <c r="BH104" s="46">
        <f t="shared" si="63"/>
        <v>29</v>
      </c>
      <c r="BI104" s="47">
        <f t="shared" si="64"/>
        <v>0</v>
      </c>
      <c r="BJ104" s="48">
        <f t="shared" si="65"/>
        <v>5</v>
      </c>
      <c r="BK104" s="47">
        <f t="shared" si="66"/>
        <v>9</v>
      </c>
      <c r="BL104" s="48">
        <f t="shared" si="67"/>
        <v>5</v>
      </c>
      <c r="BM104" s="47">
        <f t="shared" si="68"/>
        <v>5</v>
      </c>
      <c r="BN104" s="48">
        <f t="shared" si="69"/>
        <v>5</v>
      </c>
    </row>
    <row r="105" spans="1:66">
      <c r="A105" s="37" t="s">
        <v>227</v>
      </c>
      <c r="B105" s="19">
        <v>1</v>
      </c>
      <c r="C105" s="19">
        <v>4</v>
      </c>
      <c r="D105" s="19">
        <v>1</v>
      </c>
      <c r="E105" s="19">
        <v>1</v>
      </c>
      <c r="F105" s="19">
        <v>3</v>
      </c>
      <c r="G105" s="19">
        <v>1</v>
      </c>
      <c r="H105" s="19">
        <v>4</v>
      </c>
      <c r="I105" s="19">
        <v>1</v>
      </c>
      <c r="J105" s="19">
        <v>1</v>
      </c>
      <c r="K105" s="19">
        <v>2</v>
      </c>
      <c r="L105" s="19">
        <v>1</v>
      </c>
      <c r="M105" s="19">
        <v>1</v>
      </c>
      <c r="N105" s="19">
        <v>4</v>
      </c>
      <c r="O105" s="19">
        <v>1</v>
      </c>
      <c r="P105" s="19">
        <v>1</v>
      </c>
      <c r="Q105" s="19">
        <v>4</v>
      </c>
      <c r="R105" s="19">
        <v>1</v>
      </c>
      <c r="S105" s="19">
        <v>1</v>
      </c>
      <c r="T105" s="19">
        <v>4</v>
      </c>
      <c r="U105" s="19">
        <v>1</v>
      </c>
      <c r="V105" s="19">
        <v>1</v>
      </c>
      <c r="W105" s="19">
        <v>3</v>
      </c>
      <c r="X105" s="19">
        <v>1</v>
      </c>
      <c r="Y105" s="19">
        <v>1</v>
      </c>
      <c r="Z105" s="19">
        <v>1</v>
      </c>
      <c r="AA105" s="19">
        <v>4</v>
      </c>
      <c r="AB105" s="19">
        <v>1</v>
      </c>
      <c r="AC105" s="19">
        <v>4</v>
      </c>
      <c r="AD105" s="20"/>
      <c r="AE105" s="30" t="str">
        <f t="shared" si="71"/>
        <v>UAM_104</v>
      </c>
      <c r="AF105" s="30">
        <f t="shared" si="70"/>
        <v>1</v>
      </c>
      <c r="AG105" s="30">
        <f t="shared" si="36"/>
        <v>2</v>
      </c>
      <c r="AH105" s="30">
        <f t="shared" si="37"/>
        <v>1</v>
      </c>
      <c r="AI105" s="30">
        <f t="shared" si="38"/>
        <v>1</v>
      </c>
      <c r="AJ105" s="30">
        <f t="shared" si="39"/>
        <v>3</v>
      </c>
      <c r="AK105" s="30">
        <f t="shared" si="40"/>
        <v>1</v>
      </c>
      <c r="AL105" s="30">
        <f t="shared" si="41"/>
        <v>2</v>
      </c>
      <c r="AM105" s="30">
        <f t="shared" si="42"/>
        <v>1</v>
      </c>
      <c r="AN105" s="30">
        <f t="shared" si="43"/>
        <v>1</v>
      </c>
      <c r="AO105" s="30">
        <f t="shared" si="44"/>
        <v>0</v>
      </c>
      <c r="AP105" s="30">
        <f t="shared" si="45"/>
        <v>1</v>
      </c>
      <c r="AQ105" s="30">
        <f t="shared" si="46"/>
        <v>1</v>
      </c>
      <c r="AR105" s="30">
        <f t="shared" si="47"/>
        <v>2</v>
      </c>
      <c r="AS105" s="30">
        <f t="shared" si="48"/>
        <v>1</v>
      </c>
      <c r="AT105" s="30">
        <f t="shared" si="49"/>
        <v>1</v>
      </c>
      <c r="AU105" s="30">
        <f t="shared" si="50"/>
        <v>0</v>
      </c>
      <c r="AV105" s="30">
        <f t="shared" si="51"/>
        <v>1</v>
      </c>
      <c r="AW105" s="30">
        <f t="shared" si="52"/>
        <v>1</v>
      </c>
      <c r="AX105" s="30">
        <f t="shared" si="53"/>
        <v>2</v>
      </c>
      <c r="AY105" s="30">
        <f t="shared" si="54"/>
        <v>1</v>
      </c>
      <c r="AZ105" s="30">
        <f t="shared" si="55"/>
        <v>1</v>
      </c>
      <c r="BA105" s="30">
        <f t="shared" si="56"/>
        <v>0</v>
      </c>
      <c r="BB105" s="30">
        <f t="shared" si="57"/>
        <v>1</v>
      </c>
      <c r="BC105" s="30">
        <f t="shared" si="58"/>
        <v>1</v>
      </c>
      <c r="BD105" s="30">
        <f t="shared" si="59"/>
        <v>1</v>
      </c>
      <c r="BE105" s="30">
        <f t="shared" si="60"/>
        <v>2</v>
      </c>
      <c r="BF105" s="30">
        <f t="shared" si="61"/>
        <v>1</v>
      </c>
      <c r="BG105" s="30">
        <f t="shared" si="62"/>
        <v>2</v>
      </c>
      <c r="BH105" s="25">
        <f t="shared" si="63"/>
        <v>33</v>
      </c>
      <c r="BI105" s="27">
        <f t="shared" si="64"/>
        <v>0</v>
      </c>
      <c r="BJ105" s="29">
        <f t="shared" si="65"/>
        <v>5</v>
      </c>
      <c r="BK105" s="27">
        <f t="shared" si="66"/>
        <v>5</v>
      </c>
      <c r="BL105" s="29">
        <f t="shared" si="67"/>
        <v>5</v>
      </c>
      <c r="BM105" s="27">
        <f t="shared" si="68"/>
        <v>11</v>
      </c>
      <c r="BN105" s="29">
        <f t="shared" si="69"/>
        <v>7</v>
      </c>
    </row>
    <row r="106" spans="1:66">
      <c r="A106" s="37" t="s">
        <v>228</v>
      </c>
      <c r="B106" s="19">
        <v>1</v>
      </c>
      <c r="C106" s="19">
        <v>5</v>
      </c>
      <c r="D106" s="19">
        <v>1</v>
      </c>
      <c r="E106" s="19">
        <v>1</v>
      </c>
      <c r="F106" s="19">
        <v>5</v>
      </c>
      <c r="G106" s="19">
        <v>1</v>
      </c>
      <c r="H106" s="19">
        <v>5</v>
      </c>
      <c r="I106" s="19">
        <v>1</v>
      </c>
      <c r="J106" s="19">
        <v>1</v>
      </c>
      <c r="K106" s="19">
        <v>3</v>
      </c>
      <c r="L106" s="19">
        <v>1</v>
      </c>
      <c r="M106" s="19">
        <v>1</v>
      </c>
      <c r="N106" s="19">
        <v>5</v>
      </c>
      <c r="O106" s="19">
        <v>1</v>
      </c>
      <c r="P106" s="19">
        <v>1</v>
      </c>
      <c r="Q106" s="19">
        <v>2</v>
      </c>
      <c r="R106" s="19">
        <v>1</v>
      </c>
      <c r="S106" s="19">
        <v>1</v>
      </c>
      <c r="T106" s="19">
        <v>5</v>
      </c>
      <c r="U106" s="19">
        <v>1</v>
      </c>
      <c r="V106" s="19">
        <v>1</v>
      </c>
      <c r="W106" s="19">
        <v>5</v>
      </c>
      <c r="X106" s="19">
        <v>1</v>
      </c>
      <c r="Y106" s="19">
        <v>1</v>
      </c>
      <c r="Z106" s="19">
        <v>1</v>
      </c>
      <c r="AA106" s="19">
        <v>5</v>
      </c>
      <c r="AB106" s="19">
        <v>1</v>
      </c>
      <c r="AC106" s="19">
        <v>5</v>
      </c>
      <c r="AD106" s="20"/>
      <c r="AE106" s="30" t="str">
        <f t="shared" si="71"/>
        <v>UAM_106</v>
      </c>
      <c r="AF106" s="30">
        <f t="shared" si="70"/>
        <v>1</v>
      </c>
      <c r="AG106" s="30">
        <f t="shared" si="36"/>
        <v>1</v>
      </c>
      <c r="AH106" s="30">
        <f t="shared" si="37"/>
        <v>1</v>
      </c>
      <c r="AI106" s="30">
        <f t="shared" si="38"/>
        <v>1</v>
      </c>
      <c r="AJ106" s="30">
        <f t="shared" si="39"/>
        <v>1</v>
      </c>
      <c r="AK106" s="30">
        <f t="shared" si="40"/>
        <v>1</v>
      </c>
      <c r="AL106" s="30">
        <f t="shared" si="41"/>
        <v>1</v>
      </c>
      <c r="AM106" s="30">
        <f t="shared" si="42"/>
        <v>1</v>
      </c>
      <c r="AN106" s="30">
        <f t="shared" si="43"/>
        <v>1</v>
      </c>
      <c r="AO106" s="30">
        <f t="shared" si="44"/>
        <v>0</v>
      </c>
      <c r="AP106" s="30">
        <f t="shared" si="45"/>
        <v>1</v>
      </c>
      <c r="AQ106" s="30">
        <f t="shared" si="46"/>
        <v>1</v>
      </c>
      <c r="AR106" s="30">
        <f t="shared" si="47"/>
        <v>1</v>
      </c>
      <c r="AS106" s="30">
        <f t="shared" si="48"/>
        <v>1</v>
      </c>
      <c r="AT106" s="30">
        <f t="shared" si="49"/>
        <v>1</v>
      </c>
      <c r="AU106" s="30">
        <f t="shared" si="50"/>
        <v>0</v>
      </c>
      <c r="AV106" s="30">
        <f t="shared" si="51"/>
        <v>1</v>
      </c>
      <c r="AW106" s="30">
        <f t="shared" si="52"/>
        <v>1</v>
      </c>
      <c r="AX106" s="30">
        <f t="shared" si="53"/>
        <v>1</v>
      </c>
      <c r="AY106" s="30">
        <f t="shared" si="54"/>
        <v>1</v>
      </c>
      <c r="AZ106" s="30">
        <f t="shared" si="55"/>
        <v>1</v>
      </c>
      <c r="BA106" s="30">
        <f t="shared" si="56"/>
        <v>1</v>
      </c>
      <c r="BB106" s="30">
        <f t="shared" si="57"/>
        <v>1</v>
      </c>
      <c r="BC106" s="30">
        <f t="shared" si="58"/>
        <v>1</v>
      </c>
      <c r="BD106" s="30">
        <f t="shared" si="59"/>
        <v>1</v>
      </c>
      <c r="BE106" s="30">
        <f t="shared" si="60"/>
        <v>1</v>
      </c>
      <c r="BF106" s="30">
        <f t="shared" si="61"/>
        <v>1</v>
      </c>
      <c r="BG106" s="30">
        <f t="shared" si="62"/>
        <v>1</v>
      </c>
      <c r="BH106" s="25">
        <f t="shared" si="63"/>
        <v>26</v>
      </c>
      <c r="BI106" s="27">
        <f t="shared" si="64"/>
        <v>1</v>
      </c>
      <c r="BJ106" s="29">
        <f t="shared" si="65"/>
        <v>5</v>
      </c>
      <c r="BK106" s="27">
        <f t="shared" si="66"/>
        <v>5</v>
      </c>
      <c r="BL106" s="29">
        <f t="shared" si="67"/>
        <v>5</v>
      </c>
      <c r="BM106" s="27">
        <f t="shared" si="68"/>
        <v>5</v>
      </c>
      <c r="BN106" s="29">
        <f t="shared" si="69"/>
        <v>5</v>
      </c>
    </row>
    <row r="107" spans="1:66">
      <c r="A107" s="37" t="s">
        <v>229</v>
      </c>
      <c r="B107" s="19">
        <v>1</v>
      </c>
      <c r="C107" s="19">
        <v>5</v>
      </c>
      <c r="D107" s="19">
        <v>1</v>
      </c>
      <c r="E107" s="19">
        <v>1</v>
      </c>
      <c r="F107" s="19">
        <v>5</v>
      </c>
      <c r="G107" s="19">
        <v>1</v>
      </c>
      <c r="H107" s="19">
        <v>5</v>
      </c>
      <c r="I107" s="19">
        <v>1</v>
      </c>
      <c r="J107" s="19">
        <v>1</v>
      </c>
      <c r="K107" s="19">
        <v>5</v>
      </c>
      <c r="L107" s="19">
        <v>1</v>
      </c>
      <c r="M107" s="19">
        <v>1</v>
      </c>
      <c r="N107" s="19">
        <v>5</v>
      </c>
      <c r="O107" s="19">
        <v>1</v>
      </c>
      <c r="P107" s="19">
        <v>1</v>
      </c>
      <c r="Q107" s="19">
        <v>5</v>
      </c>
      <c r="R107" s="19">
        <v>1</v>
      </c>
      <c r="S107" s="19">
        <v>1</v>
      </c>
      <c r="T107" s="19">
        <v>5</v>
      </c>
      <c r="U107" s="19">
        <v>1</v>
      </c>
      <c r="V107" s="19">
        <v>1</v>
      </c>
      <c r="W107" s="19">
        <v>5</v>
      </c>
      <c r="X107" s="19">
        <v>1</v>
      </c>
      <c r="Y107" s="19">
        <v>1</v>
      </c>
      <c r="Z107" s="19">
        <v>1</v>
      </c>
      <c r="AA107" s="19">
        <v>5</v>
      </c>
      <c r="AB107" s="19">
        <v>1</v>
      </c>
      <c r="AC107" s="19">
        <v>5</v>
      </c>
      <c r="AD107" s="20"/>
      <c r="AE107" s="30" t="str">
        <f t="shared" si="71"/>
        <v>UAM_107</v>
      </c>
      <c r="AF107" s="30">
        <f t="shared" si="70"/>
        <v>1</v>
      </c>
      <c r="AG107" s="30">
        <f t="shared" si="36"/>
        <v>1</v>
      </c>
      <c r="AH107" s="30">
        <f t="shared" si="37"/>
        <v>1</v>
      </c>
      <c r="AI107" s="30">
        <f t="shared" si="38"/>
        <v>1</v>
      </c>
      <c r="AJ107" s="30">
        <f t="shared" si="39"/>
        <v>1</v>
      </c>
      <c r="AK107" s="30">
        <f t="shared" si="40"/>
        <v>1</v>
      </c>
      <c r="AL107" s="30">
        <f t="shared" si="41"/>
        <v>1</v>
      </c>
      <c r="AM107" s="30">
        <f t="shared" si="42"/>
        <v>1</v>
      </c>
      <c r="AN107" s="30">
        <f t="shared" si="43"/>
        <v>1</v>
      </c>
      <c r="AO107" s="30">
        <f t="shared" si="44"/>
        <v>1</v>
      </c>
      <c r="AP107" s="30">
        <f t="shared" si="45"/>
        <v>1</v>
      </c>
      <c r="AQ107" s="30">
        <f t="shared" si="46"/>
        <v>1</v>
      </c>
      <c r="AR107" s="30">
        <f t="shared" si="47"/>
        <v>1</v>
      </c>
      <c r="AS107" s="30">
        <f t="shared" si="48"/>
        <v>1</v>
      </c>
      <c r="AT107" s="30">
        <f t="shared" si="49"/>
        <v>1</v>
      </c>
      <c r="AU107" s="30">
        <f t="shared" si="50"/>
        <v>1</v>
      </c>
      <c r="AV107" s="30">
        <f t="shared" si="51"/>
        <v>1</v>
      </c>
      <c r="AW107" s="30">
        <f t="shared" si="52"/>
        <v>1</v>
      </c>
      <c r="AX107" s="30">
        <f t="shared" si="53"/>
        <v>1</v>
      </c>
      <c r="AY107" s="30">
        <f t="shared" si="54"/>
        <v>1</v>
      </c>
      <c r="AZ107" s="30">
        <f t="shared" si="55"/>
        <v>1</v>
      </c>
      <c r="BA107" s="30">
        <f t="shared" si="56"/>
        <v>1</v>
      </c>
      <c r="BB107" s="30">
        <f t="shared" si="57"/>
        <v>1</v>
      </c>
      <c r="BC107" s="30">
        <f t="shared" si="58"/>
        <v>1</v>
      </c>
      <c r="BD107" s="30">
        <f t="shared" si="59"/>
        <v>1</v>
      </c>
      <c r="BE107" s="30">
        <f t="shared" si="60"/>
        <v>1</v>
      </c>
      <c r="BF107" s="30">
        <f t="shared" si="61"/>
        <v>1</v>
      </c>
      <c r="BG107" s="30">
        <f t="shared" si="62"/>
        <v>1</v>
      </c>
      <c r="BH107" s="25">
        <f t="shared" si="63"/>
        <v>28</v>
      </c>
      <c r="BI107" s="27">
        <f t="shared" si="64"/>
        <v>3</v>
      </c>
      <c r="BJ107" s="29">
        <f t="shared" si="65"/>
        <v>5</v>
      </c>
      <c r="BK107" s="27">
        <f t="shared" si="66"/>
        <v>5</v>
      </c>
      <c r="BL107" s="29">
        <f t="shared" si="67"/>
        <v>5</v>
      </c>
      <c r="BM107" s="27">
        <f t="shared" si="68"/>
        <v>5</v>
      </c>
      <c r="BN107" s="29">
        <f t="shared" si="69"/>
        <v>5</v>
      </c>
    </row>
    <row r="108" spans="1:66">
      <c r="A108" s="37" t="s">
        <v>230</v>
      </c>
      <c r="B108" s="19">
        <v>1</v>
      </c>
      <c r="C108" s="19">
        <v>5</v>
      </c>
      <c r="D108" s="19">
        <v>1</v>
      </c>
      <c r="E108" s="19">
        <v>1</v>
      </c>
      <c r="F108" s="19">
        <v>4</v>
      </c>
      <c r="G108" s="19">
        <v>1</v>
      </c>
      <c r="H108" s="19">
        <v>5</v>
      </c>
      <c r="I108" s="19">
        <v>1</v>
      </c>
      <c r="J108" s="19">
        <v>1</v>
      </c>
      <c r="K108" s="19">
        <v>5</v>
      </c>
      <c r="L108" s="19">
        <v>1</v>
      </c>
      <c r="M108" s="19">
        <v>1</v>
      </c>
      <c r="N108" s="19">
        <v>5</v>
      </c>
      <c r="O108" s="19">
        <v>1</v>
      </c>
      <c r="P108" s="19">
        <v>1</v>
      </c>
      <c r="Q108" s="19">
        <v>4</v>
      </c>
      <c r="R108" s="19">
        <v>1</v>
      </c>
      <c r="S108" s="19">
        <v>1</v>
      </c>
      <c r="T108" s="19">
        <v>4</v>
      </c>
      <c r="U108" s="19">
        <v>1</v>
      </c>
      <c r="V108" s="19">
        <v>1</v>
      </c>
      <c r="W108" s="19">
        <v>5</v>
      </c>
      <c r="X108" s="19">
        <v>1</v>
      </c>
      <c r="Y108" s="19">
        <v>1</v>
      </c>
      <c r="Z108" s="19">
        <v>1</v>
      </c>
      <c r="AA108" s="19">
        <v>5</v>
      </c>
      <c r="AB108" s="19">
        <v>1</v>
      </c>
      <c r="AC108" s="19">
        <v>5</v>
      </c>
      <c r="AD108" s="20"/>
      <c r="AE108" s="30" t="str">
        <f t="shared" si="71"/>
        <v>UAM_108</v>
      </c>
      <c r="AF108" s="30">
        <f t="shared" si="70"/>
        <v>1</v>
      </c>
      <c r="AG108" s="30">
        <f t="shared" si="36"/>
        <v>1</v>
      </c>
      <c r="AH108" s="30">
        <f t="shared" si="37"/>
        <v>1</v>
      </c>
      <c r="AI108" s="30">
        <f t="shared" si="38"/>
        <v>1</v>
      </c>
      <c r="AJ108" s="30">
        <f t="shared" si="39"/>
        <v>2</v>
      </c>
      <c r="AK108" s="30">
        <f t="shared" si="40"/>
        <v>1</v>
      </c>
      <c r="AL108" s="30">
        <f t="shared" si="41"/>
        <v>1</v>
      </c>
      <c r="AM108" s="30">
        <f t="shared" si="42"/>
        <v>1</v>
      </c>
      <c r="AN108" s="30">
        <f t="shared" si="43"/>
        <v>1</v>
      </c>
      <c r="AO108" s="30">
        <f t="shared" si="44"/>
        <v>1</v>
      </c>
      <c r="AP108" s="30">
        <f t="shared" si="45"/>
        <v>1</v>
      </c>
      <c r="AQ108" s="30">
        <f t="shared" si="46"/>
        <v>1</v>
      </c>
      <c r="AR108" s="30">
        <f t="shared" si="47"/>
        <v>1</v>
      </c>
      <c r="AS108" s="30">
        <f t="shared" si="48"/>
        <v>1</v>
      </c>
      <c r="AT108" s="30">
        <f t="shared" si="49"/>
        <v>1</v>
      </c>
      <c r="AU108" s="30">
        <f t="shared" si="50"/>
        <v>0</v>
      </c>
      <c r="AV108" s="30">
        <f t="shared" si="51"/>
        <v>1</v>
      </c>
      <c r="AW108" s="30">
        <f t="shared" si="52"/>
        <v>1</v>
      </c>
      <c r="AX108" s="30">
        <f t="shared" si="53"/>
        <v>2</v>
      </c>
      <c r="AY108" s="30">
        <f t="shared" si="54"/>
        <v>1</v>
      </c>
      <c r="AZ108" s="30">
        <f t="shared" si="55"/>
        <v>1</v>
      </c>
      <c r="BA108" s="30">
        <f t="shared" si="56"/>
        <v>1</v>
      </c>
      <c r="BB108" s="30">
        <f t="shared" si="57"/>
        <v>1</v>
      </c>
      <c r="BC108" s="30">
        <f t="shared" si="58"/>
        <v>1</v>
      </c>
      <c r="BD108" s="30">
        <f t="shared" si="59"/>
        <v>1</v>
      </c>
      <c r="BE108" s="30">
        <f t="shared" si="60"/>
        <v>1</v>
      </c>
      <c r="BF108" s="30">
        <f t="shared" si="61"/>
        <v>1</v>
      </c>
      <c r="BG108" s="30">
        <f t="shared" si="62"/>
        <v>1</v>
      </c>
      <c r="BH108" s="25">
        <f t="shared" si="63"/>
        <v>29</v>
      </c>
      <c r="BI108" s="27">
        <f t="shared" si="64"/>
        <v>2</v>
      </c>
      <c r="BJ108" s="29">
        <f t="shared" si="65"/>
        <v>5</v>
      </c>
      <c r="BK108" s="27">
        <f t="shared" si="66"/>
        <v>5</v>
      </c>
      <c r="BL108" s="29">
        <f t="shared" si="67"/>
        <v>5</v>
      </c>
      <c r="BM108" s="27">
        <f t="shared" si="68"/>
        <v>7</v>
      </c>
      <c r="BN108" s="29">
        <f t="shared" si="69"/>
        <v>5</v>
      </c>
    </row>
    <row r="109" spans="1:66">
      <c r="A109" s="37" t="s">
        <v>231</v>
      </c>
      <c r="B109" s="19">
        <v>1</v>
      </c>
      <c r="C109" s="19">
        <v>5</v>
      </c>
      <c r="D109" s="19">
        <v>1</v>
      </c>
      <c r="E109" s="19">
        <v>1</v>
      </c>
      <c r="F109" s="19">
        <v>5</v>
      </c>
      <c r="G109" s="19">
        <v>1</v>
      </c>
      <c r="H109" s="19">
        <v>4</v>
      </c>
      <c r="I109" s="19">
        <v>1</v>
      </c>
      <c r="J109" s="19">
        <v>1</v>
      </c>
      <c r="K109" s="19">
        <v>2</v>
      </c>
      <c r="L109" s="19">
        <v>1</v>
      </c>
      <c r="M109" s="19">
        <v>1</v>
      </c>
      <c r="N109" s="19">
        <v>4</v>
      </c>
      <c r="O109" s="19">
        <v>1</v>
      </c>
      <c r="P109" s="19">
        <v>1</v>
      </c>
      <c r="Q109" s="19">
        <v>5</v>
      </c>
      <c r="R109" s="19">
        <v>1</v>
      </c>
      <c r="S109" s="19">
        <v>1</v>
      </c>
      <c r="T109" s="19">
        <v>5</v>
      </c>
      <c r="U109" s="19">
        <v>1</v>
      </c>
      <c r="V109" s="19">
        <v>1</v>
      </c>
      <c r="W109" s="19">
        <v>5</v>
      </c>
      <c r="X109" s="19">
        <v>1</v>
      </c>
      <c r="Y109" s="19">
        <v>1</v>
      </c>
      <c r="Z109" s="19">
        <v>1</v>
      </c>
      <c r="AA109" s="19">
        <v>5</v>
      </c>
      <c r="AB109" s="19">
        <v>1</v>
      </c>
      <c r="AC109" s="19">
        <v>5</v>
      </c>
      <c r="AD109" s="20"/>
      <c r="AE109" s="30" t="str">
        <f t="shared" si="71"/>
        <v>UAM_109</v>
      </c>
      <c r="AF109" s="30">
        <f t="shared" si="70"/>
        <v>1</v>
      </c>
      <c r="AG109" s="30">
        <f t="shared" si="36"/>
        <v>1</v>
      </c>
      <c r="AH109" s="30">
        <f t="shared" si="37"/>
        <v>1</v>
      </c>
      <c r="AI109" s="30">
        <f t="shared" si="38"/>
        <v>1</v>
      </c>
      <c r="AJ109" s="30">
        <f t="shared" si="39"/>
        <v>1</v>
      </c>
      <c r="AK109" s="30">
        <f t="shared" si="40"/>
        <v>1</v>
      </c>
      <c r="AL109" s="30">
        <f t="shared" si="41"/>
        <v>2</v>
      </c>
      <c r="AM109" s="30">
        <f t="shared" si="42"/>
        <v>1</v>
      </c>
      <c r="AN109" s="30">
        <f t="shared" si="43"/>
        <v>1</v>
      </c>
      <c r="AO109" s="30">
        <f t="shared" si="44"/>
        <v>0</v>
      </c>
      <c r="AP109" s="30">
        <f t="shared" si="45"/>
        <v>1</v>
      </c>
      <c r="AQ109" s="30">
        <f t="shared" si="46"/>
        <v>1</v>
      </c>
      <c r="AR109" s="30">
        <f t="shared" si="47"/>
        <v>2</v>
      </c>
      <c r="AS109" s="30">
        <f t="shared" si="48"/>
        <v>1</v>
      </c>
      <c r="AT109" s="30">
        <f t="shared" si="49"/>
        <v>1</v>
      </c>
      <c r="AU109" s="30">
        <f t="shared" si="50"/>
        <v>1</v>
      </c>
      <c r="AV109" s="30">
        <f t="shared" si="51"/>
        <v>1</v>
      </c>
      <c r="AW109" s="30">
        <f t="shared" si="52"/>
        <v>1</v>
      </c>
      <c r="AX109" s="30">
        <f t="shared" si="53"/>
        <v>1</v>
      </c>
      <c r="AY109" s="30">
        <f t="shared" si="54"/>
        <v>1</v>
      </c>
      <c r="AZ109" s="30">
        <f t="shared" si="55"/>
        <v>1</v>
      </c>
      <c r="BA109" s="30">
        <f t="shared" si="56"/>
        <v>1</v>
      </c>
      <c r="BB109" s="30">
        <f t="shared" si="57"/>
        <v>1</v>
      </c>
      <c r="BC109" s="30">
        <f t="shared" si="58"/>
        <v>1</v>
      </c>
      <c r="BD109" s="30">
        <f t="shared" si="59"/>
        <v>1</v>
      </c>
      <c r="BE109" s="30">
        <f t="shared" si="60"/>
        <v>1</v>
      </c>
      <c r="BF109" s="30">
        <f t="shared" si="61"/>
        <v>1</v>
      </c>
      <c r="BG109" s="30">
        <f t="shared" si="62"/>
        <v>1</v>
      </c>
      <c r="BH109" s="25">
        <f t="shared" si="63"/>
        <v>29</v>
      </c>
      <c r="BI109" s="27">
        <f t="shared" si="64"/>
        <v>2</v>
      </c>
      <c r="BJ109" s="29">
        <f t="shared" si="65"/>
        <v>5</v>
      </c>
      <c r="BK109" s="27">
        <f t="shared" si="66"/>
        <v>5</v>
      </c>
      <c r="BL109" s="29">
        <f t="shared" si="67"/>
        <v>5</v>
      </c>
      <c r="BM109" s="27">
        <f t="shared" si="68"/>
        <v>7</v>
      </c>
      <c r="BN109" s="29">
        <f t="shared" si="69"/>
        <v>5</v>
      </c>
    </row>
    <row r="110" spans="1:66">
      <c r="A110" s="37" t="s">
        <v>232</v>
      </c>
      <c r="B110" s="19">
        <v>1</v>
      </c>
      <c r="C110" s="19">
        <v>5</v>
      </c>
      <c r="D110" s="19">
        <v>1</v>
      </c>
      <c r="E110" s="19">
        <v>1</v>
      </c>
      <c r="F110" s="19">
        <v>5</v>
      </c>
      <c r="G110" s="19">
        <v>1</v>
      </c>
      <c r="H110" s="19">
        <v>5</v>
      </c>
      <c r="I110" s="19">
        <v>1</v>
      </c>
      <c r="J110" s="19">
        <v>1</v>
      </c>
      <c r="K110" s="19">
        <v>5</v>
      </c>
      <c r="L110" s="19">
        <v>1</v>
      </c>
      <c r="M110" s="19">
        <v>1</v>
      </c>
      <c r="N110" s="19">
        <v>5</v>
      </c>
      <c r="O110" s="19">
        <v>1</v>
      </c>
      <c r="P110" s="19">
        <v>1</v>
      </c>
      <c r="Q110" s="19">
        <v>4</v>
      </c>
      <c r="R110" s="19">
        <v>1</v>
      </c>
      <c r="S110" s="19">
        <v>1</v>
      </c>
      <c r="T110" s="19">
        <v>5</v>
      </c>
      <c r="U110" s="19">
        <v>1</v>
      </c>
      <c r="V110" s="19">
        <v>1</v>
      </c>
      <c r="W110" s="19">
        <v>4</v>
      </c>
      <c r="X110" s="19">
        <v>1</v>
      </c>
      <c r="Y110" s="19">
        <v>1</v>
      </c>
      <c r="Z110" s="19">
        <v>1</v>
      </c>
      <c r="AA110" s="19">
        <v>5</v>
      </c>
      <c r="AB110" s="19">
        <v>1</v>
      </c>
      <c r="AC110" s="19">
        <v>5</v>
      </c>
      <c r="AD110" s="20"/>
      <c r="AE110" s="30" t="str">
        <f t="shared" si="71"/>
        <v>UAM_110</v>
      </c>
      <c r="AF110" s="30">
        <f t="shared" si="70"/>
        <v>1</v>
      </c>
      <c r="AG110" s="30">
        <f t="shared" si="36"/>
        <v>1</v>
      </c>
      <c r="AH110" s="30">
        <f t="shared" si="37"/>
        <v>1</v>
      </c>
      <c r="AI110" s="30">
        <f t="shared" si="38"/>
        <v>1</v>
      </c>
      <c r="AJ110" s="30">
        <f t="shared" si="39"/>
        <v>1</v>
      </c>
      <c r="AK110" s="30">
        <f t="shared" si="40"/>
        <v>1</v>
      </c>
      <c r="AL110" s="30">
        <f t="shared" si="41"/>
        <v>1</v>
      </c>
      <c r="AM110" s="30">
        <f t="shared" si="42"/>
        <v>1</v>
      </c>
      <c r="AN110" s="30">
        <f t="shared" si="43"/>
        <v>1</v>
      </c>
      <c r="AO110" s="30">
        <f t="shared" si="44"/>
        <v>1</v>
      </c>
      <c r="AP110" s="30">
        <f t="shared" si="45"/>
        <v>1</v>
      </c>
      <c r="AQ110" s="30">
        <f t="shared" si="46"/>
        <v>1</v>
      </c>
      <c r="AR110" s="30">
        <f t="shared" si="47"/>
        <v>1</v>
      </c>
      <c r="AS110" s="30">
        <f t="shared" si="48"/>
        <v>1</v>
      </c>
      <c r="AT110" s="30">
        <f t="shared" si="49"/>
        <v>1</v>
      </c>
      <c r="AU110" s="30">
        <f t="shared" si="50"/>
        <v>0</v>
      </c>
      <c r="AV110" s="30">
        <f t="shared" si="51"/>
        <v>1</v>
      </c>
      <c r="AW110" s="30">
        <f t="shared" si="52"/>
        <v>1</v>
      </c>
      <c r="AX110" s="30">
        <f t="shared" si="53"/>
        <v>1</v>
      </c>
      <c r="AY110" s="30">
        <f t="shared" si="54"/>
        <v>1</v>
      </c>
      <c r="AZ110" s="30">
        <f t="shared" si="55"/>
        <v>1</v>
      </c>
      <c r="BA110" s="30">
        <f t="shared" si="56"/>
        <v>0</v>
      </c>
      <c r="BB110" s="30">
        <f t="shared" si="57"/>
        <v>1</v>
      </c>
      <c r="BC110" s="30">
        <f t="shared" si="58"/>
        <v>1</v>
      </c>
      <c r="BD110" s="30">
        <f t="shared" si="59"/>
        <v>1</v>
      </c>
      <c r="BE110" s="30">
        <f t="shared" si="60"/>
        <v>1</v>
      </c>
      <c r="BF110" s="30">
        <f t="shared" si="61"/>
        <v>1</v>
      </c>
      <c r="BG110" s="30">
        <f t="shared" si="62"/>
        <v>1</v>
      </c>
      <c r="BH110" s="25">
        <f t="shared" si="63"/>
        <v>26</v>
      </c>
      <c r="BI110" s="27">
        <f t="shared" si="64"/>
        <v>1</v>
      </c>
      <c r="BJ110" s="29">
        <f t="shared" si="65"/>
        <v>5</v>
      </c>
      <c r="BK110" s="27">
        <f t="shared" si="66"/>
        <v>5</v>
      </c>
      <c r="BL110" s="29">
        <f t="shared" si="67"/>
        <v>5</v>
      </c>
      <c r="BM110" s="27">
        <f t="shared" si="68"/>
        <v>5</v>
      </c>
      <c r="BN110" s="29">
        <f t="shared" si="69"/>
        <v>5</v>
      </c>
    </row>
    <row r="111" spans="1:66">
      <c r="A111" s="37" t="s">
        <v>233</v>
      </c>
      <c r="B111" s="19">
        <v>1</v>
      </c>
      <c r="C111" s="19">
        <v>4</v>
      </c>
      <c r="D111" s="19">
        <v>4</v>
      </c>
      <c r="E111" s="19">
        <v>1</v>
      </c>
      <c r="F111" s="19">
        <v>3</v>
      </c>
      <c r="G111" s="19">
        <v>1</v>
      </c>
      <c r="H111" s="19">
        <v>4</v>
      </c>
      <c r="I111" s="19">
        <v>1</v>
      </c>
      <c r="J111" s="19">
        <v>2</v>
      </c>
      <c r="K111" s="19">
        <v>1</v>
      </c>
      <c r="L111" s="19">
        <v>3</v>
      </c>
      <c r="M111" s="19">
        <v>3</v>
      </c>
      <c r="N111" s="19">
        <v>4</v>
      </c>
      <c r="O111" s="19">
        <v>3</v>
      </c>
      <c r="P111" s="19">
        <v>4</v>
      </c>
      <c r="Q111" s="19">
        <v>1</v>
      </c>
      <c r="R111" s="19">
        <v>1</v>
      </c>
      <c r="S111" s="19">
        <v>2</v>
      </c>
      <c r="T111" s="19">
        <v>3</v>
      </c>
      <c r="U111" s="19">
        <v>1</v>
      </c>
      <c r="V111" s="19">
        <v>1</v>
      </c>
      <c r="W111" s="19">
        <v>3</v>
      </c>
      <c r="X111" s="19">
        <v>1</v>
      </c>
      <c r="Y111" s="19">
        <v>1</v>
      </c>
      <c r="Z111" s="19">
        <v>4</v>
      </c>
      <c r="AA111" s="19">
        <v>5</v>
      </c>
      <c r="AB111" s="19">
        <v>1</v>
      </c>
      <c r="AC111" s="19">
        <v>3</v>
      </c>
      <c r="AD111" s="20"/>
      <c r="AE111" s="30" t="str">
        <f t="shared" si="71"/>
        <v>UAM_111</v>
      </c>
      <c r="AF111" s="30">
        <f t="shared" si="70"/>
        <v>1</v>
      </c>
      <c r="AG111" s="30">
        <f t="shared" si="36"/>
        <v>2</v>
      </c>
      <c r="AH111" s="30">
        <f t="shared" si="37"/>
        <v>4</v>
      </c>
      <c r="AI111" s="30">
        <f t="shared" si="38"/>
        <v>1</v>
      </c>
      <c r="AJ111" s="30">
        <f t="shared" si="39"/>
        <v>3</v>
      </c>
      <c r="AK111" s="30">
        <f t="shared" si="40"/>
        <v>1</v>
      </c>
      <c r="AL111" s="30">
        <f t="shared" si="41"/>
        <v>2</v>
      </c>
      <c r="AM111" s="30">
        <f t="shared" si="42"/>
        <v>1</v>
      </c>
      <c r="AN111" s="30">
        <f t="shared" si="43"/>
        <v>2</v>
      </c>
      <c r="AO111" s="30">
        <f t="shared" si="44"/>
        <v>0</v>
      </c>
      <c r="AP111" s="30">
        <f t="shared" si="45"/>
        <v>3</v>
      </c>
      <c r="AQ111" s="30">
        <f t="shared" si="46"/>
        <v>3</v>
      </c>
      <c r="AR111" s="30">
        <f t="shared" si="47"/>
        <v>2</v>
      </c>
      <c r="AS111" s="30">
        <f t="shared" si="48"/>
        <v>3</v>
      </c>
      <c r="AT111" s="30">
        <f t="shared" si="49"/>
        <v>4</v>
      </c>
      <c r="AU111" s="30">
        <f t="shared" si="50"/>
        <v>0</v>
      </c>
      <c r="AV111" s="30">
        <f t="shared" si="51"/>
        <v>1</v>
      </c>
      <c r="AW111" s="30">
        <f t="shared" si="52"/>
        <v>2</v>
      </c>
      <c r="AX111" s="30">
        <f t="shared" si="53"/>
        <v>3</v>
      </c>
      <c r="AY111" s="30">
        <f t="shared" si="54"/>
        <v>1</v>
      </c>
      <c r="AZ111" s="30">
        <f t="shared" si="55"/>
        <v>1</v>
      </c>
      <c r="BA111" s="30">
        <f t="shared" si="56"/>
        <v>0</v>
      </c>
      <c r="BB111" s="30">
        <f t="shared" si="57"/>
        <v>1</v>
      </c>
      <c r="BC111" s="30">
        <f t="shared" si="58"/>
        <v>1</v>
      </c>
      <c r="BD111" s="30">
        <f t="shared" si="59"/>
        <v>4</v>
      </c>
      <c r="BE111" s="30">
        <f t="shared" si="60"/>
        <v>1</v>
      </c>
      <c r="BF111" s="30">
        <f t="shared" si="61"/>
        <v>1</v>
      </c>
      <c r="BG111" s="30">
        <f t="shared" si="62"/>
        <v>3</v>
      </c>
      <c r="BH111" s="25">
        <f t="shared" si="63"/>
        <v>51</v>
      </c>
      <c r="BI111" s="27">
        <f t="shared" si="64"/>
        <v>0</v>
      </c>
      <c r="BJ111" s="29">
        <f t="shared" si="65"/>
        <v>14</v>
      </c>
      <c r="BK111" s="27">
        <f t="shared" si="66"/>
        <v>13</v>
      </c>
      <c r="BL111" s="29">
        <f t="shared" si="67"/>
        <v>5</v>
      </c>
      <c r="BM111" s="27">
        <f t="shared" si="68"/>
        <v>13</v>
      </c>
      <c r="BN111" s="29">
        <f t="shared" si="69"/>
        <v>6</v>
      </c>
    </row>
    <row r="112" spans="1:66">
      <c r="A112" s="37" t="s">
        <v>234</v>
      </c>
      <c r="B112" s="19">
        <v>1</v>
      </c>
      <c r="C112" s="19">
        <v>3</v>
      </c>
      <c r="D112" s="19">
        <v>1</v>
      </c>
      <c r="E112" s="19">
        <v>1</v>
      </c>
      <c r="F112" s="19">
        <v>4</v>
      </c>
      <c r="G112" s="19">
        <v>1</v>
      </c>
      <c r="H112" s="19">
        <v>4</v>
      </c>
      <c r="I112" s="19">
        <v>1</v>
      </c>
      <c r="J112" s="19">
        <v>1</v>
      </c>
      <c r="K112" s="19">
        <v>2</v>
      </c>
      <c r="L112" s="19">
        <v>1</v>
      </c>
      <c r="M112" s="19">
        <v>2</v>
      </c>
      <c r="N112" s="19">
        <v>4</v>
      </c>
      <c r="O112" s="19">
        <v>1</v>
      </c>
      <c r="P112" s="19">
        <v>1</v>
      </c>
      <c r="Q112" s="19">
        <v>4</v>
      </c>
      <c r="R112" s="19">
        <v>1</v>
      </c>
      <c r="S112" s="19">
        <v>1</v>
      </c>
      <c r="T112" s="19">
        <v>4</v>
      </c>
      <c r="U112" s="19">
        <v>1</v>
      </c>
      <c r="V112" s="19">
        <v>1</v>
      </c>
      <c r="W112" s="19">
        <v>4</v>
      </c>
      <c r="X112" s="19">
        <v>1</v>
      </c>
      <c r="Y112" s="19">
        <v>1</v>
      </c>
      <c r="Z112" s="19">
        <v>1</v>
      </c>
      <c r="AA112" s="19">
        <v>4</v>
      </c>
      <c r="AB112" s="19">
        <v>1</v>
      </c>
      <c r="AC112" s="19">
        <v>4</v>
      </c>
      <c r="AD112" s="20"/>
      <c r="AE112" s="30" t="str">
        <f t="shared" si="71"/>
        <v>UAM_112</v>
      </c>
      <c r="AF112" s="30">
        <f t="shared" si="70"/>
        <v>1</v>
      </c>
      <c r="AG112" s="30">
        <f t="shared" si="36"/>
        <v>3</v>
      </c>
      <c r="AH112" s="30">
        <f t="shared" si="37"/>
        <v>1</v>
      </c>
      <c r="AI112" s="30">
        <f t="shared" si="38"/>
        <v>1</v>
      </c>
      <c r="AJ112" s="30">
        <f t="shared" si="39"/>
        <v>2</v>
      </c>
      <c r="AK112" s="30">
        <f t="shared" si="40"/>
        <v>1</v>
      </c>
      <c r="AL112" s="30">
        <f t="shared" si="41"/>
        <v>2</v>
      </c>
      <c r="AM112" s="30">
        <f t="shared" si="42"/>
        <v>1</v>
      </c>
      <c r="AN112" s="30">
        <f t="shared" si="43"/>
        <v>1</v>
      </c>
      <c r="AO112" s="30">
        <f t="shared" si="44"/>
        <v>0</v>
      </c>
      <c r="AP112" s="30">
        <f t="shared" si="45"/>
        <v>1</v>
      </c>
      <c r="AQ112" s="30">
        <f t="shared" si="46"/>
        <v>2</v>
      </c>
      <c r="AR112" s="30">
        <f t="shared" si="47"/>
        <v>2</v>
      </c>
      <c r="AS112" s="30">
        <f t="shared" si="48"/>
        <v>1</v>
      </c>
      <c r="AT112" s="30">
        <f t="shared" si="49"/>
        <v>1</v>
      </c>
      <c r="AU112" s="30">
        <f t="shared" si="50"/>
        <v>0</v>
      </c>
      <c r="AV112" s="30">
        <f t="shared" si="51"/>
        <v>1</v>
      </c>
      <c r="AW112" s="30">
        <f t="shared" si="52"/>
        <v>1</v>
      </c>
      <c r="AX112" s="30">
        <f t="shared" si="53"/>
        <v>2</v>
      </c>
      <c r="AY112" s="30">
        <f t="shared" si="54"/>
        <v>1</v>
      </c>
      <c r="AZ112" s="30">
        <f t="shared" si="55"/>
        <v>1</v>
      </c>
      <c r="BA112" s="30">
        <f t="shared" si="56"/>
        <v>0</v>
      </c>
      <c r="BB112" s="30">
        <f t="shared" si="57"/>
        <v>1</v>
      </c>
      <c r="BC112" s="30">
        <f t="shared" si="58"/>
        <v>1</v>
      </c>
      <c r="BD112" s="30">
        <f t="shared" si="59"/>
        <v>1</v>
      </c>
      <c r="BE112" s="30">
        <f t="shared" si="60"/>
        <v>2</v>
      </c>
      <c r="BF112" s="30">
        <f t="shared" si="61"/>
        <v>1</v>
      </c>
      <c r="BG112" s="30">
        <f t="shared" si="62"/>
        <v>2</v>
      </c>
      <c r="BH112" s="25">
        <f t="shared" si="63"/>
        <v>34</v>
      </c>
      <c r="BI112" s="27">
        <f t="shared" si="64"/>
        <v>0</v>
      </c>
      <c r="BJ112" s="29">
        <f t="shared" si="65"/>
        <v>5</v>
      </c>
      <c r="BK112" s="27">
        <f t="shared" si="66"/>
        <v>6</v>
      </c>
      <c r="BL112" s="29">
        <f t="shared" si="67"/>
        <v>5</v>
      </c>
      <c r="BM112" s="27">
        <f t="shared" si="68"/>
        <v>10</v>
      </c>
      <c r="BN112" s="29">
        <f t="shared" si="69"/>
        <v>8</v>
      </c>
    </row>
    <row r="113" spans="1:73">
      <c r="A113" s="37" t="s">
        <v>235</v>
      </c>
      <c r="B113" s="19">
        <v>1</v>
      </c>
      <c r="C113" s="19">
        <v>5</v>
      </c>
      <c r="D113" s="19">
        <v>1</v>
      </c>
      <c r="E113" s="19">
        <v>1</v>
      </c>
      <c r="F113" s="19">
        <v>5</v>
      </c>
      <c r="G113" s="19">
        <v>1</v>
      </c>
      <c r="H113" s="19">
        <v>5</v>
      </c>
      <c r="I113" s="19">
        <v>1</v>
      </c>
      <c r="J113" s="19">
        <v>1</v>
      </c>
      <c r="K113" s="19">
        <v>5</v>
      </c>
      <c r="L113" s="19">
        <v>1</v>
      </c>
      <c r="M113" s="19">
        <v>1</v>
      </c>
      <c r="N113" s="19">
        <v>5</v>
      </c>
      <c r="O113" s="19">
        <v>1</v>
      </c>
      <c r="P113" s="19">
        <v>1</v>
      </c>
      <c r="Q113" s="19">
        <v>5</v>
      </c>
      <c r="R113" s="19">
        <v>1</v>
      </c>
      <c r="S113" s="19">
        <v>1</v>
      </c>
      <c r="T113" s="19">
        <v>5</v>
      </c>
      <c r="U113" s="19">
        <v>1</v>
      </c>
      <c r="V113" s="19">
        <v>1</v>
      </c>
      <c r="W113" s="19">
        <v>5</v>
      </c>
      <c r="X113" s="19">
        <v>1</v>
      </c>
      <c r="Y113" s="19">
        <v>1</v>
      </c>
      <c r="Z113" s="19">
        <v>1</v>
      </c>
      <c r="AA113" s="19">
        <v>5</v>
      </c>
      <c r="AB113" s="19">
        <v>1</v>
      </c>
      <c r="AC113" s="19">
        <v>5</v>
      </c>
      <c r="AD113" s="20"/>
      <c r="AE113" s="30" t="str">
        <f t="shared" si="71"/>
        <v>UAM_113</v>
      </c>
      <c r="AF113" s="30">
        <f t="shared" si="70"/>
        <v>1</v>
      </c>
      <c r="AG113" s="30">
        <f t="shared" si="36"/>
        <v>1</v>
      </c>
      <c r="AH113" s="30">
        <f t="shared" si="37"/>
        <v>1</v>
      </c>
      <c r="AI113" s="30">
        <f t="shared" si="38"/>
        <v>1</v>
      </c>
      <c r="AJ113" s="30">
        <f t="shared" si="39"/>
        <v>1</v>
      </c>
      <c r="AK113" s="30">
        <f t="shared" si="40"/>
        <v>1</v>
      </c>
      <c r="AL113" s="30">
        <f t="shared" si="41"/>
        <v>1</v>
      </c>
      <c r="AM113" s="30">
        <f t="shared" si="42"/>
        <v>1</v>
      </c>
      <c r="AN113" s="30">
        <f t="shared" si="43"/>
        <v>1</v>
      </c>
      <c r="AO113" s="30">
        <f t="shared" si="44"/>
        <v>1</v>
      </c>
      <c r="AP113" s="30">
        <f t="shared" si="45"/>
        <v>1</v>
      </c>
      <c r="AQ113" s="30">
        <f t="shared" si="46"/>
        <v>1</v>
      </c>
      <c r="AR113" s="30">
        <f t="shared" si="47"/>
        <v>1</v>
      </c>
      <c r="AS113" s="30">
        <f t="shared" si="48"/>
        <v>1</v>
      </c>
      <c r="AT113" s="30">
        <f t="shared" si="49"/>
        <v>1</v>
      </c>
      <c r="AU113" s="30">
        <f t="shared" si="50"/>
        <v>1</v>
      </c>
      <c r="AV113" s="30">
        <f t="shared" si="51"/>
        <v>1</v>
      </c>
      <c r="AW113" s="30">
        <f t="shared" si="52"/>
        <v>1</v>
      </c>
      <c r="AX113" s="30">
        <f t="shared" si="53"/>
        <v>1</v>
      </c>
      <c r="AY113" s="30">
        <f t="shared" si="54"/>
        <v>1</v>
      </c>
      <c r="AZ113" s="30">
        <f t="shared" si="55"/>
        <v>1</v>
      </c>
      <c r="BA113" s="30">
        <f t="shared" si="56"/>
        <v>1</v>
      </c>
      <c r="BB113" s="30">
        <f t="shared" si="57"/>
        <v>1</v>
      </c>
      <c r="BC113" s="30">
        <f t="shared" si="58"/>
        <v>1</v>
      </c>
      <c r="BD113" s="30">
        <f t="shared" si="59"/>
        <v>1</v>
      </c>
      <c r="BE113" s="30">
        <f t="shared" si="60"/>
        <v>1</v>
      </c>
      <c r="BF113" s="30">
        <f t="shared" si="61"/>
        <v>1</v>
      </c>
      <c r="BG113" s="30">
        <f t="shared" si="62"/>
        <v>1</v>
      </c>
      <c r="BH113" s="25">
        <f t="shared" si="63"/>
        <v>28</v>
      </c>
      <c r="BI113" s="27">
        <f t="shared" si="64"/>
        <v>3</v>
      </c>
      <c r="BJ113" s="29">
        <f t="shared" si="65"/>
        <v>5</v>
      </c>
      <c r="BK113" s="27">
        <f t="shared" si="66"/>
        <v>5</v>
      </c>
      <c r="BL113" s="29">
        <f t="shared" si="67"/>
        <v>5</v>
      </c>
      <c r="BM113" s="27">
        <f t="shared" si="68"/>
        <v>5</v>
      </c>
      <c r="BN113" s="29">
        <f t="shared" si="69"/>
        <v>5</v>
      </c>
    </row>
    <row r="114" spans="1:73">
      <c r="A114" s="37" t="s">
        <v>236</v>
      </c>
      <c r="B114" s="19">
        <v>1</v>
      </c>
      <c r="C114" s="19">
        <v>5</v>
      </c>
      <c r="D114" s="19">
        <v>1</v>
      </c>
      <c r="E114" s="19">
        <v>1</v>
      </c>
      <c r="F114" s="19">
        <v>5</v>
      </c>
      <c r="G114" s="19">
        <v>2</v>
      </c>
      <c r="H114" s="19">
        <v>3</v>
      </c>
      <c r="I114" s="19">
        <v>2</v>
      </c>
      <c r="J114" s="19">
        <v>1</v>
      </c>
      <c r="K114" s="19">
        <v>3</v>
      </c>
      <c r="L114" s="19">
        <v>1</v>
      </c>
      <c r="M114" s="19">
        <v>1</v>
      </c>
      <c r="N114" s="19">
        <v>5</v>
      </c>
      <c r="O114" s="19">
        <v>1</v>
      </c>
      <c r="P114" s="19">
        <v>1</v>
      </c>
      <c r="Q114" s="19">
        <v>2</v>
      </c>
      <c r="R114" s="19">
        <v>1</v>
      </c>
      <c r="S114" s="19">
        <v>1</v>
      </c>
      <c r="T114" s="19">
        <v>3</v>
      </c>
      <c r="U114" s="19">
        <v>1</v>
      </c>
      <c r="V114" s="19">
        <v>1</v>
      </c>
      <c r="W114" s="19">
        <v>2</v>
      </c>
      <c r="X114" s="19">
        <v>1</v>
      </c>
      <c r="Y114" s="19">
        <v>1</v>
      </c>
      <c r="Z114" s="19">
        <v>1</v>
      </c>
      <c r="AA114" s="19">
        <v>5</v>
      </c>
      <c r="AB114" s="19">
        <v>1</v>
      </c>
      <c r="AC114" s="19">
        <v>4</v>
      </c>
      <c r="AD114" s="20"/>
      <c r="AE114" s="30" t="str">
        <f t="shared" si="71"/>
        <v>UAM_114</v>
      </c>
      <c r="AF114" s="30">
        <f t="shared" si="70"/>
        <v>1</v>
      </c>
      <c r="AG114" s="30">
        <f t="shared" si="36"/>
        <v>1</v>
      </c>
      <c r="AH114" s="30">
        <f t="shared" si="37"/>
        <v>1</v>
      </c>
      <c r="AI114" s="30">
        <f t="shared" si="38"/>
        <v>1</v>
      </c>
      <c r="AJ114" s="30">
        <f t="shared" si="39"/>
        <v>1</v>
      </c>
      <c r="AK114" s="30">
        <f t="shared" si="40"/>
        <v>2</v>
      </c>
      <c r="AL114" s="30">
        <f t="shared" si="41"/>
        <v>3</v>
      </c>
      <c r="AM114" s="30">
        <f t="shared" si="42"/>
        <v>2</v>
      </c>
      <c r="AN114" s="30">
        <f t="shared" si="43"/>
        <v>1</v>
      </c>
      <c r="AO114" s="30">
        <f t="shared" si="44"/>
        <v>0</v>
      </c>
      <c r="AP114" s="30">
        <f t="shared" si="45"/>
        <v>1</v>
      </c>
      <c r="AQ114" s="30">
        <f t="shared" si="46"/>
        <v>1</v>
      </c>
      <c r="AR114" s="30">
        <f t="shared" si="47"/>
        <v>1</v>
      </c>
      <c r="AS114" s="30">
        <f t="shared" si="48"/>
        <v>1</v>
      </c>
      <c r="AT114" s="30">
        <f t="shared" si="49"/>
        <v>1</v>
      </c>
      <c r="AU114" s="30">
        <f t="shared" si="50"/>
        <v>0</v>
      </c>
      <c r="AV114" s="30">
        <f t="shared" si="51"/>
        <v>1</v>
      </c>
      <c r="AW114" s="30">
        <f t="shared" si="52"/>
        <v>1</v>
      </c>
      <c r="AX114" s="30">
        <f t="shared" si="53"/>
        <v>3</v>
      </c>
      <c r="AY114" s="30">
        <f t="shared" si="54"/>
        <v>1</v>
      </c>
      <c r="AZ114" s="30">
        <f t="shared" si="55"/>
        <v>1</v>
      </c>
      <c r="BA114" s="30">
        <f t="shared" si="56"/>
        <v>0</v>
      </c>
      <c r="BB114" s="30">
        <f t="shared" si="57"/>
        <v>1</v>
      </c>
      <c r="BC114" s="30">
        <f t="shared" si="58"/>
        <v>1</v>
      </c>
      <c r="BD114" s="30">
        <f t="shared" si="59"/>
        <v>1</v>
      </c>
      <c r="BE114" s="30">
        <f t="shared" si="60"/>
        <v>1</v>
      </c>
      <c r="BF114" s="30">
        <f t="shared" si="61"/>
        <v>1</v>
      </c>
      <c r="BG114" s="30">
        <f t="shared" si="62"/>
        <v>2</v>
      </c>
      <c r="BH114" s="25">
        <f t="shared" si="63"/>
        <v>32</v>
      </c>
      <c r="BI114" s="27">
        <f t="shared" si="64"/>
        <v>0</v>
      </c>
      <c r="BJ114" s="29">
        <f t="shared" si="65"/>
        <v>6</v>
      </c>
      <c r="BK114" s="27">
        <f t="shared" si="66"/>
        <v>5</v>
      </c>
      <c r="BL114" s="29">
        <f t="shared" si="67"/>
        <v>5</v>
      </c>
      <c r="BM114" s="27">
        <f t="shared" si="68"/>
        <v>10</v>
      </c>
      <c r="BN114" s="29">
        <f t="shared" si="69"/>
        <v>6</v>
      </c>
    </row>
    <row r="115" spans="1:73">
      <c r="A115" s="37" t="s">
        <v>237</v>
      </c>
      <c r="B115" s="19">
        <v>1</v>
      </c>
      <c r="C115" s="19">
        <v>5</v>
      </c>
      <c r="D115" s="19">
        <v>1</v>
      </c>
      <c r="E115" s="19">
        <v>1</v>
      </c>
      <c r="F115" s="19">
        <v>5</v>
      </c>
      <c r="G115" s="19">
        <v>1</v>
      </c>
      <c r="H115" s="19">
        <v>5</v>
      </c>
      <c r="I115" s="19">
        <v>1</v>
      </c>
      <c r="J115" s="19">
        <v>1</v>
      </c>
      <c r="K115" s="19">
        <v>4</v>
      </c>
      <c r="L115" s="19">
        <v>1</v>
      </c>
      <c r="M115" s="19">
        <v>1</v>
      </c>
      <c r="N115" s="19">
        <v>5</v>
      </c>
      <c r="O115" s="19">
        <v>1</v>
      </c>
      <c r="P115" s="19">
        <v>1</v>
      </c>
      <c r="Q115" s="19">
        <v>4</v>
      </c>
      <c r="R115" s="19">
        <v>1</v>
      </c>
      <c r="S115" s="19">
        <v>1</v>
      </c>
      <c r="T115" s="19">
        <v>5</v>
      </c>
      <c r="U115" s="19">
        <v>1</v>
      </c>
      <c r="V115" s="19">
        <v>1</v>
      </c>
      <c r="W115" s="19">
        <v>4</v>
      </c>
      <c r="X115" s="19">
        <v>1</v>
      </c>
      <c r="Y115" s="19">
        <v>1</v>
      </c>
      <c r="Z115" s="19">
        <v>1</v>
      </c>
      <c r="AA115" s="19">
        <v>5</v>
      </c>
      <c r="AB115" s="19">
        <v>1</v>
      </c>
      <c r="AC115" s="19">
        <v>5</v>
      </c>
      <c r="AD115" s="20"/>
      <c r="AE115" s="30" t="str">
        <f t="shared" si="71"/>
        <v>UAM_115</v>
      </c>
      <c r="AF115" s="30">
        <f t="shared" si="70"/>
        <v>1</v>
      </c>
      <c r="AG115" s="30">
        <f t="shared" si="36"/>
        <v>1</v>
      </c>
      <c r="AH115" s="30">
        <f t="shared" si="37"/>
        <v>1</v>
      </c>
      <c r="AI115" s="30">
        <f t="shared" si="38"/>
        <v>1</v>
      </c>
      <c r="AJ115" s="30">
        <f t="shared" si="39"/>
        <v>1</v>
      </c>
      <c r="AK115" s="30">
        <f t="shared" si="40"/>
        <v>1</v>
      </c>
      <c r="AL115" s="30">
        <f t="shared" si="41"/>
        <v>1</v>
      </c>
      <c r="AM115" s="30">
        <f t="shared" si="42"/>
        <v>1</v>
      </c>
      <c r="AN115" s="30">
        <f t="shared" si="43"/>
        <v>1</v>
      </c>
      <c r="AO115" s="30">
        <f t="shared" si="44"/>
        <v>0</v>
      </c>
      <c r="AP115" s="30">
        <f t="shared" si="45"/>
        <v>1</v>
      </c>
      <c r="AQ115" s="30">
        <f t="shared" si="46"/>
        <v>1</v>
      </c>
      <c r="AR115" s="30">
        <f t="shared" si="47"/>
        <v>1</v>
      </c>
      <c r="AS115" s="30">
        <f t="shared" si="48"/>
        <v>1</v>
      </c>
      <c r="AT115" s="30">
        <f t="shared" si="49"/>
        <v>1</v>
      </c>
      <c r="AU115" s="30">
        <f t="shared" si="50"/>
        <v>0</v>
      </c>
      <c r="AV115" s="30">
        <f t="shared" si="51"/>
        <v>1</v>
      </c>
      <c r="AW115" s="30">
        <f t="shared" si="52"/>
        <v>1</v>
      </c>
      <c r="AX115" s="30">
        <f t="shared" si="53"/>
        <v>1</v>
      </c>
      <c r="AY115" s="30">
        <f t="shared" si="54"/>
        <v>1</v>
      </c>
      <c r="AZ115" s="30">
        <f t="shared" si="55"/>
        <v>1</v>
      </c>
      <c r="BA115" s="30">
        <f t="shared" si="56"/>
        <v>0</v>
      </c>
      <c r="BB115" s="30">
        <f t="shared" si="57"/>
        <v>1</v>
      </c>
      <c r="BC115" s="30">
        <f t="shared" si="58"/>
        <v>1</v>
      </c>
      <c r="BD115" s="30">
        <f t="shared" si="59"/>
        <v>1</v>
      </c>
      <c r="BE115" s="30">
        <f t="shared" si="60"/>
        <v>1</v>
      </c>
      <c r="BF115" s="30">
        <f t="shared" si="61"/>
        <v>1</v>
      </c>
      <c r="BG115" s="30">
        <f t="shared" si="62"/>
        <v>1</v>
      </c>
      <c r="BH115" s="25">
        <f t="shared" si="63"/>
        <v>25</v>
      </c>
      <c r="BI115" s="27">
        <f t="shared" si="64"/>
        <v>0</v>
      </c>
      <c r="BJ115" s="29">
        <f t="shared" si="65"/>
        <v>5</v>
      </c>
      <c r="BK115" s="27">
        <f t="shared" si="66"/>
        <v>5</v>
      </c>
      <c r="BL115" s="29">
        <f t="shared" si="67"/>
        <v>5</v>
      </c>
      <c r="BM115" s="27">
        <f t="shared" si="68"/>
        <v>5</v>
      </c>
      <c r="BN115" s="29">
        <f t="shared" si="69"/>
        <v>5</v>
      </c>
    </row>
    <row r="116" spans="1:73">
      <c r="A116" s="37" t="s">
        <v>238</v>
      </c>
      <c r="B116" s="19">
        <v>1</v>
      </c>
      <c r="C116" s="19">
        <v>5</v>
      </c>
      <c r="D116" s="19">
        <v>1</v>
      </c>
      <c r="E116" s="19">
        <v>1</v>
      </c>
      <c r="F116" s="19">
        <v>5</v>
      </c>
      <c r="G116" s="19">
        <v>1</v>
      </c>
      <c r="H116" s="19">
        <v>5</v>
      </c>
      <c r="I116" s="19">
        <v>1</v>
      </c>
      <c r="J116" s="19">
        <v>1</v>
      </c>
      <c r="K116" s="19">
        <v>3</v>
      </c>
      <c r="L116" s="19">
        <v>1</v>
      </c>
      <c r="M116" s="19">
        <v>1</v>
      </c>
      <c r="N116" s="19">
        <v>5</v>
      </c>
      <c r="O116" s="19">
        <v>1</v>
      </c>
      <c r="P116" s="19">
        <v>1</v>
      </c>
      <c r="Q116" s="19">
        <v>3</v>
      </c>
      <c r="R116" s="19">
        <v>1</v>
      </c>
      <c r="S116" s="19">
        <v>2</v>
      </c>
      <c r="T116" s="19">
        <v>3</v>
      </c>
      <c r="U116" s="19">
        <v>1</v>
      </c>
      <c r="V116" s="19">
        <v>1</v>
      </c>
      <c r="W116" s="19">
        <v>3</v>
      </c>
      <c r="X116" s="19">
        <v>1</v>
      </c>
      <c r="Y116" s="19">
        <v>1</v>
      </c>
      <c r="Z116" s="19">
        <v>2</v>
      </c>
      <c r="AA116" s="19">
        <v>5</v>
      </c>
      <c r="AB116" s="19">
        <v>1</v>
      </c>
      <c r="AC116" s="19">
        <v>3</v>
      </c>
      <c r="AD116" s="20"/>
      <c r="AE116" s="30" t="str">
        <f t="shared" si="71"/>
        <v>UAM_116</v>
      </c>
      <c r="AF116" s="30">
        <f t="shared" si="70"/>
        <v>1</v>
      </c>
      <c r="AG116" s="30">
        <f t="shared" si="36"/>
        <v>1</v>
      </c>
      <c r="AH116" s="30">
        <f t="shared" si="37"/>
        <v>1</v>
      </c>
      <c r="AI116" s="30">
        <f t="shared" si="38"/>
        <v>1</v>
      </c>
      <c r="AJ116" s="30">
        <f t="shared" si="39"/>
        <v>1</v>
      </c>
      <c r="AK116" s="30">
        <f t="shared" si="40"/>
        <v>1</v>
      </c>
      <c r="AL116" s="30">
        <f t="shared" si="41"/>
        <v>1</v>
      </c>
      <c r="AM116" s="30">
        <f t="shared" si="42"/>
        <v>1</v>
      </c>
      <c r="AN116" s="30">
        <f t="shared" si="43"/>
        <v>1</v>
      </c>
      <c r="AO116" s="30">
        <f t="shared" si="44"/>
        <v>0</v>
      </c>
      <c r="AP116" s="30">
        <f t="shared" si="45"/>
        <v>1</v>
      </c>
      <c r="AQ116" s="30">
        <f t="shared" si="46"/>
        <v>1</v>
      </c>
      <c r="AR116" s="30">
        <f t="shared" si="47"/>
        <v>1</v>
      </c>
      <c r="AS116" s="30">
        <f t="shared" si="48"/>
        <v>1</v>
      </c>
      <c r="AT116" s="30">
        <f t="shared" si="49"/>
        <v>1</v>
      </c>
      <c r="AU116" s="30">
        <f t="shared" si="50"/>
        <v>0</v>
      </c>
      <c r="AV116" s="30">
        <f t="shared" si="51"/>
        <v>1</v>
      </c>
      <c r="AW116" s="30">
        <f t="shared" si="52"/>
        <v>2</v>
      </c>
      <c r="AX116" s="30">
        <f t="shared" si="53"/>
        <v>3</v>
      </c>
      <c r="AY116" s="30">
        <f t="shared" si="54"/>
        <v>1</v>
      </c>
      <c r="AZ116" s="30">
        <f t="shared" si="55"/>
        <v>1</v>
      </c>
      <c r="BA116" s="30">
        <f t="shared" si="56"/>
        <v>0</v>
      </c>
      <c r="BB116" s="30">
        <f t="shared" si="57"/>
        <v>1</v>
      </c>
      <c r="BC116" s="30">
        <f t="shared" si="58"/>
        <v>1</v>
      </c>
      <c r="BD116" s="30">
        <f t="shared" si="59"/>
        <v>2</v>
      </c>
      <c r="BE116" s="30">
        <f t="shared" si="60"/>
        <v>1</v>
      </c>
      <c r="BF116" s="30">
        <f t="shared" si="61"/>
        <v>1</v>
      </c>
      <c r="BG116" s="30">
        <f t="shared" si="62"/>
        <v>3</v>
      </c>
      <c r="BH116" s="25">
        <f t="shared" si="63"/>
        <v>31</v>
      </c>
      <c r="BI116" s="27">
        <f t="shared" si="64"/>
        <v>0</v>
      </c>
      <c r="BJ116" s="29">
        <f t="shared" si="65"/>
        <v>7</v>
      </c>
      <c r="BK116" s="27">
        <f t="shared" si="66"/>
        <v>5</v>
      </c>
      <c r="BL116" s="29">
        <f t="shared" si="67"/>
        <v>5</v>
      </c>
      <c r="BM116" s="27">
        <f t="shared" si="68"/>
        <v>9</v>
      </c>
      <c r="BN116" s="29">
        <f t="shared" si="69"/>
        <v>5</v>
      </c>
    </row>
    <row r="117" spans="1:73">
      <c r="A117" s="37" t="s">
        <v>239</v>
      </c>
      <c r="B117" s="19">
        <v>1</v>
      </c>
      <c r="C117" s="19">
        <v>5</v>
      </c>
      <c r="D117" s="19">
        <v>1</v>
      </c>
      <c r="E117" s="19">
        <v>1</v>
      </c>
      <c r="F117" s="19">
        <v>4</v>
      </c>
      <c r="G117" s="19">
        <v>1</v>
      </c>
      <c r="H117" s="19">
        <v>5</v>
      </c>
      <c r="I117" s="19">
        <v>1</v>
      </c>
      <c r="J117" s="19">
        <v>1</v>
      </c>
      <c r="K117" s="19">
        <v>3</v>
      </c>
      <c r="L117" s="19">
        <v>1</v>
      </c>
      <c r="M117" s="19">
        <v>1</v>
      </c>
      <c r="N117" s="19">
        <v>4</v>
      </c>
      <c r="O117" s="19">
        <v>1</v>
      </c>
      <c r="P117" s="19">
        <v>1</v>
      </c>
      <c r="Q117" s="19">
        <v>3</v>
      </c>
      <c r="R117" s="19">
        <v>1</v>
      </c>
      <c r="S117" s="19">
        <v>1</v>
      </c>
      <c r="T117" s="19">
        <v>4</v>
      </c>
      <c r="U117" s="19">
        <v>1</v>
      </c>
      <c r="V117" s="19">
        <v>1</v>
      </c>
      <c r="W117" s="19">
        <v>4</v>
      </c>
      <c r="X117" s="19">
        <v>1</v>
      </c>
      <c r="Y117" s="19">
        <v>1</v>
      </c>
      <c r="Z117" s="19">
        <v>1</v>
      </c>
      <c r="AA117" s="19">
        <v>5</v>
      </c>
      <c r="AB117" s="19">
        <v>1</v>
      </c>
      <c r="AC117" s="19">
        <v>4</v>
      </c>
      <c r="AD117" s="20"/>
      <c r="AE117" s="30" t="str">
        <f t="shared" si="71"/>
        <v>UAM_117</v>
      </c>
      <c r="AF117" s="30">
        <f t="shared" si="70"/>
        <v>1</v>
      </c>
      <c r="AG117" s="30">
        <f t="shared" si="36"/>
        <v>1</v>
      </c>
      <c r="AH117" s="30">
        <f t="shared" si="37"/>
        <v>1</v>
      </c>
      <c r="AI117" s="30">
        <f t="shared" si="38"/>
        <v>1</v>
      </c>
      <c r="AJ117" s="30">
        <f t="shared" si="39"/>
        <v>2</v>
      </c>
      <c r="AK117" s="30">
        <f t="shared" si="40"/>
        <v>1</v>
      </c>
      <c r="AL117" s="30">
        <f t="shared" si="41"/>
        <v>1</v>
      </c>
      <c r="AM117" s="30">
        <f t="shared" si="42"/>
        <v>1</v>
      </c>
      <c r="AN117" s="30">
        <f t="shared" si="43"/>
        <v>1</v>
      </c>
      <c r="AO117" s="30">
        <f t="shared" si="44"/>
        <v>0</v>
      </c>
      <c r="AP117" s="30">
        <f t="shared" si="45"/>
        <v>1</v>
      </c>
      <c r="AQ117" s="30">
        <f t="shared" si="46"/>
        <v>1</v>
      </c>
      <c r="AR117" s="30">
        <f t="shared" si="47"/>
        <v>2</v>
      </c>
      <c r="AS117" s="30">
        <f t="shared" si="48"/>
        <v>1</v>
      </c>
      <c r="AT117" s="30">
        <f t="shared" si="49"/>
        <v>1</v>
      </c>
      <c r="AU117" s="30">
        <f t="shared" si="50"/>
        <v>0</v>
      </c>
      <c r="AV117" s="30">
        <f t="shared" si="51"/>
        <v>1</v>
      </c>
      <c r="AW117" s="30">
        <f t="shared" si="52"/>
        <v>1</v>
      </c>
      <c r="AX117" s="30">
        <f t="shared" si="53"/>
        <v>2</v>
      </c>
      <c r="AY117" s="30">
        <f t="shared" si="54"/>
        <v>1</v>
      </c>
      <c r="AZ117" s="30">
        <f t="shared" si="55"/>
        <v>1</v>
      </c>
      <c r="BA117" s="30">
        <f t="shared" si="56"/>
        <v>0</v>
      </c>
      <c r="BB117" s="30">
        <f t="shared" si="57"/>
        <v>1</v>
      </c>
      <c r="BC117" s="30">
        <f t="shared" si="58"/>
        <v>1</v>
      </c>
      <c r="BD117" s="30">
        <f t="shared" si="59"/>
        <v>1</v>
      </c>
      <c r="BE117" s="30">
        <f t="shared" si="60"/>
        <v>1</v>
      </c>
      <c r="BF117" s="30">
        <f t="shared" si="61"/>
        <v>1</v>
      </c>
      <c r="BG117" s="30">
        <f t="shared" si="62"/>
        <v>2</v>
      </c>
      <c r="BH117" s="25">
        <f t="shared" si="63"/>
        <v>29</v>
      </c>
      <c r="BI117" s="27">
        <f t="shared" si="64"/>
        <v>0</v>
      </c>
      <c r="BJ117" s="29">
        <f t="shared" si="65"/>
        <v>5</v>
      </c>
      <c r="BK117" s="27">
        <f t="shared" si="66"/>
        <v>5</v>
      </c>
      <c r="BL117" s="29">
        <f t="shared" si="67"/>
        <v>5</v>
      </c>
      <c r="BM117" s="27">
        <f t="shared" si="68"/>
        <v>9</v>
      </c>
      <c r="BN117" s="29">
        <f t="shared" si="69"/>
        <v>5</v>
      </c>
    </row>
    <row r="118" spans="1:73">
      <c r="A118" s="37" t="s">
        <v>240</v>
      </c>
      <c r="B118" s="19">
        <v>1</v>
      </c>
      <c r="C118" s="19">
        <v>5</v>
      </c>
      <c r="D118" s="19">
        <v>1</v>
      </c>
      <c r="E118" s="19">
        <v>1</v>
      </c>
      <c r="F118" s="19">
        <v>4</v>
      </c>
      <c r="G118" s="19">
        <v>1</v>
      </c>
      <c r="H118" s="19">
        <v>5</v>
      </c>
      <c r="I118" s="19">
        <v>1</v>
      </c>
      <c r="J118" s="19">
        <v>1</v>
      </c>
      <c r="K118" s="19">
        <v>2</v>
      </c>
      <c r="L118" s="19">
        <v>1</v>
      </c>
      <c r="M118" s="19">
        <v>1</v>
      </c>
      <c r="N118" s="19">
        <v>4</v>
      </c>
      <c r="O118" s="19">
        <v>1</v>
      </c>
      <c r="P118" s="19">
        <v>1</v>
      </c>
      <c r="Q118" s="19">
        <v>4</v>
      </c>
      <c r="R118" s="19">
        <v>1</v>
      </c>
      <c r="S118" s="19">
        <v>1</v>
      </c>
      <c r="T118" s="19">
        <v>4</v>
      </c>
      <c r="U118" s="19">
        <v>1</v>
      </c>
      <c r="V118" s="19">
        <v>1</v>
      </c>
      <c r="W118" s="19">
        <v>4</v>
      </c>
      <c r="X118" s="19">
        <v>1</v>
      </c>
      <c r="Y118" s="19">
        <v>1</v>
      </c>
      <c r="Z118" s="19">
        <v>1</v>
      </c>
      <c r="AA118" s="19">
        <v>5</v>
      </c>
      <c r="AB118" s="19">
        <v>1</v>
      </c>
      <c r="AC118" s="19">
        <v>5</v>
      </c>
      <c r="AD118" s="20"/>
      <c r="AE118" s="30" t="str">
        <f t="shared" si="71"/>
        <v>UAM_118</v>
      </c>
      <c r="AF118" s="30">
        <f t="shared" si="70"/>
        <v>1</v>
      </c>
      <c r="AG118" s="30">
        <f t="shared" si="36"/>
        <v>1</v>
      </c>
      <c r="AH118" s="30">
        <f t="shared" si="37"/>
        <v>1</v>
      </c>
      <c r="AI118" s="30">
        <f t="shared" si="38"/>
        <v>1</v>
      </c>
      <c r="AJ118" s="30">
        <f t="shared" si="39"/>
        <v>2</v>
      </c>
      <c r="AK118" s="30">
        <f t="shared" si="40"/>
        <v>1</v>
      </c>
      <c r="AL118" s="30">
        <f t="shared" si="41"/>
        <v>1</v>
      </c>
      <c r="AM118" s="30">
        <f t="shared" si="42"/>
        <v>1</v>
      </c>
      <c r="AN118" s="30">
        <f t="shared" si="43"/>
        <v>1</v>
      </c>
      <c r="AO118" s="30">
        <f t="shared" si="44"/>
        <v>0</v>
      </c>
      <c r="AP118" s="30">
        <f t="shared" si="45"/>
        <v>1</v>
      </c>
      <c r="AQ118" s="30">
        <f t="shared" si="46"/>
        <v>1</v>
      </c>
      <c r="AR118" s="30">
        <f t="shared" si="47"/>
        <v>2</v>
      </c>
      <c r="AS118" s="30">
        <f t="shared" si="48"/>
        <v>1</v>
      </c>
      <c r="AT118" s="30">
        <f t="shared" si="49"/>
        <v>1</v>
      </c>
      <c r="AU118" s="30">
        <f t="shared" si="50"/>
        <v>0</v>
      </c>
      <c r="AV118" s="30">
        <f t="shared" si="51"/>
        <v>1</v>
      </c>
      <c r="AW118" s="30">
        <f t="shared" si="52"/>
        <v>1</v>
      </c>
      <c r="AX118" s="30">
        <f t="shared" si="53"/>
        <v>2</v>
      </c>
      <c r="AY118" s="30">
        <f t="shared" si="54"/>
        <v>1</v>
      </c>
      <c r="AZ118" s="30">
        <f t="shared" si="55"/>
        <v>1</v>
      </c>
      <c r="BA118" s="30">
        <f t="shared" si="56"/>
        <v>0</v>
      </c>
      <c r="BB118" s="30">
        <f t="shared" si="57"/>
        <v>1</v>
      </c>
      <c r="BC118" s="30">
        <f t="shared" si="58"/>
        <v>1</v>
      </c>
      <c r="BD118" s="30">
        <f t="shared" si="59"/>
        <v>1</v>
      </c>
      <c r="BE118" s="30">
        <f t="shared" si="60"/>
        <v>1</v>
      </c>
      <c r="BF118" s="30">
        <f t="shared" si="61"/>
        <v>1</v>
      </c>
      <c r="BG118" s="30">
        <f t="shared" si="62"/>
        <v>1</v>
      </c>
      <c r="BH118" s="25">
        <f t="shared" si="63"/>
        <v>28</v>
      </c>
      <c r="BI118" s="27">
        <f t="shared" si="64"/>
        <v>0</v>
      </c>
      <c r="BJ118" s="29">
        <f t="shared" si="65"/>
        <v>5</v>
      </c>
      <c r="BK118" s="27">
        <f t="shared" si="66"/>
        <v>5</v>
      </c>
      <c r="BL118" s="29">
        <f t="shared" si="67"/>
        <v>5</v>
      </c>
      <c r="BM118" s="27">
        <f t="shared" si="68"/>
        <v>8</v>
      </c>
      <c r="BN118" s="29">
        <f t="shared" si="69"/>
        <v>5</v>
      </c>
    </row>
    <row r="119" spans="1:73">
      <c r="A119" s="37" t="s">
        <v>241</v>
      </c>
      <c r="B119" s="19">
        <v>1</v>
      </c>
      <c r="C119" s="19">
        <v>5</v>
      </c>
      <c r="D119" s="19">
        <v>2</v>
      </c>
      <c r="E119" s="19">
        <v>1</v>
      </c>
      <c r="F119" s="19">
        <v>4</v>
      </c>
      <c r="G119" s="19">
        <v>1</v>
      </c>
      <c r="H119" s="19">
        <v>5</v>
      </c>
      <c r="I119" s="19">
        <v>1</v>
      </c>
      <c r="J119" s="19">
        <v>1</v>
      </c>
      <c r="K119" s="19">
        <v>2</v>
      </c>
      <c r="L119" s="19">
        <v>1</v>
      </c>
      <c r="M119" s="19">
        <v>1</v>
      </c>
      <c r="N119" s="19">
        <v>5</v>
      </c>
      <c r="O119" s="19">
        <v>2</v>
      </c>
      <c r="P119" s="19">
        <v>1</v>
      </c>
      <c r="Q119" s="19">
        <v>4</v>
      </c>
      <c r="R119" s="19">
        <v>1</v>
      </c>
      <c r="S119" s="19">
        <v>1</v>
      </c>
      <c r="T119" s="19">
        <v>4</v>
      </c>
      <c r="U119" s="19">
        <v>2</v>
      </c>
      <c r="V119" s="19">
        <v>1</v>
      </c>
      <c r="W119" s="19">
        <v>4</v>
      </c>
      <c r="X119" s="19">
        <v>1</v>
      </c>
      <c r="Y119" s="19">
        <v>1</v>
      </c>
      <c r="Z119" s="19">
        <v>1</v>
      </c>
      <c r="AA119" s="19">
        <v>5</v>
      </c>
      <c r="AB119" s="19">
        <v>1</v>
      </c>
      <c r="AC119" s="19">
        <v>4</v>
      </c>
      <c r="AD119" s="20"/>
      <c r="AE119" s="30" t="str">
        <f t="shared" si="71"/>
        <v>UAM_119</v>
      </c>
      <c r="AF119" s="30">
        <f t="shared" si="70"/>
        <v>1</v>
      </c>
      <c r="AG119" s="30">
        <f t="shared" si="36"/>
        <v>1</v>
      </c>
      <c r="AH119" s="30">
        <f t="shared" si="37"/>
        <v>2</v>
      </c>
      <c r="AI119" s="30">
        <f t="shared" si="38"/>
        <v>1</v>
      </c>
      <c r="AJ119" s="30">
        <f t="shared" si="39"/>
        <v>2</v>
      </c>
      <c r="AK119" s="30">
        <f t="shared" si="40"/>
        <v>1</v>
      </c>
      <c r="AL119" s="30">
        <f t="shared" si="41"/>
        <v>1</v>
      </c>
      <c r="AM119" s="30">
        <f t="shared" si="42"/>
        <v>1</v>
      </c>
      <c r="AN119" s="30">
        <f t="shared" si="43"/>
        <v>1</v>
      </c>
      <c r="AO119" s="30">
        <f t="shared" si="44"/>
        <v>0</v>
      </c>
      <c r="AP119" s="30">
        <f t="shared" si="45"/>
        <v>1</v>
      </c>
      <c r="AQ119" s="30">
        <f t="shared" si="46"/>
        <v>1</v>
      </c>
      <c r="AR119" s="30">
        <f t="shared" si="47"/>
        <v>1</v>
      </c>
      <c r="AS119" s="30">
        <f t="shared" si="48"/>
        <v>2</v>
      </c>
      <c r="AT119" s="30">
        <f t="shared" si="49"/>
        <v>1</v>
      </c>
      <c r="AU119" s="30">
        <f t="shared" si="50"/>
        <v>0</v>
      </c>
      <c r="AV119" s="30">
        <f t="shared" si="51"/>
        <v>1</v>
      </c>
      <c r="AW119" s="30">
        <f t="shared" si="52"/>
        <v>1</v>
      </c>
      <c r="AX119" s="30">
        <f t="shared" si="53"/>
        <v>2</v>
      </c>
      <c r="AY119" s="30">
        <f t="shared" si="54"/>
        <v>2</v>
      </c>
      <c r="AZ119" s="30">
        <f t="shared" si="55"/>
        <v>1</v>
      </c>
      <c r="BA119" s="30">
        <f t="shared" si="56"/>
        <v>0</v>
      </c>
      <c r="BB119" s="30">
        <f t="shared" si="57"/>
        <v>1</v>
      </c>
      <c r="BC119" s="30">
        <f t="shared" si="58"/>
        <v>1</v>
      </c>
      <c r="BD119" s="30">
        <f t="shared" si="59"/>
        <v>1</v>
      </c>
      <c r="BE119" s="30">
        <f t="shared" si="60"/>
        <v>1</v>
      </c>
      <c r="BF119" s="30">
        <f t="shared" si="61"/>
        <v>1</v>
      </c>
      <c r="BG119" s="30">
        <f t="shared" si="62"/>
        <v>2</v>
      </c>
      <c r="BH119" s="25">
        <f t="shared" si="63"/>
        <v>31</v>
      </c>
      <c r="BI119" s="27">
        <f t="shared" si="64"/>
        <v>0</v>
      </c>
      <c r="BJ119" s="29">
        <f t="shared" si="65"/>
        <v>7</v>
      </c>
      <c r="BK119" s="27">
        <f t="shared" si="66"/>
        <v>5</v>
      </c>
      <c r="BL119" s="29">
        <f t="shared" si="67"/>
        <v>6</v>
      </c>
      <c r="BM119" s="27">
        <f t="shared" si="68"/>
        <v>8</v>
      </c>
      <c r="BN119" s="29">
        <f t="shared" si="69"/>
        <v>5</v>
      </c>
      <c r="BP119" s="22" t="s">
        <v>100</v>
      </c>
      <c r="BQ119" s="17"/>
      <c r="BR119" s="17"/>
      <c r="BS119" s="17"/>
      <c r="BT119" s="17"/>
      <c r="BU119" s="17"/>
    </row>
    <row r="120" spans="1:73">
      <c r="A120" s="37" t="s">
        <v>242</v>
      </c>
      <c r="B120" s="19">
        <v>1</v>
      </c>
      <c r="C120" s="19">
        <v>5</v>
      </c>
      <c r="D120" s="19">
        <v>1</v>
      </c>
      <c r="E120" s="19">
        <v>1</v>
      </c>
      <c r="F120" s="19">
        <v>5</v>
      </c>
      <c r="G120" s="19">
        <v>1</v>
      </c>
      <c r="H120" s="19">
        <v>5</v>
      </c>
      <c r="I120" s="19">
        <v>1</v>
      </c>
      <c r="J120" s="19">
        <v>1</v>
      </c>
      <c r="K120" s="19">
        <v>5</v>
      </c>
      <c r="L120" s="19">
        <v>1</v>
      </c>
      <c r="M120" s="19">
        <v>1</v>
      </c>
      <c r="N120" s="19">
        <v>5</v>
      </c>
      <c r="O120" s="19">
        <v>1</v>
      </c>
      <c r="P120" s="19">
        <v>1</v>
      </c>
      <c r="Q120" s="19">
        <v>5</v>
      </c>
      <c r="R120" s="19">
        <v>1</v>
      </c>
      <c r="S120" s="19">
        <v>1</v>
      </c>
      <c r="T120" s="19">
        <v>5</v>
      </c>
      <c r="U120" s="19">
        <v>1</v>
      </c>
      <c r="V120" s="19">
        <v>1</v>
      </c>
      <c r="W120" s="19">
        <v>5</v>
      </c>
      <c r="X120" s="19">
        <v>1</v>
      </c>
      <c r="Y120" s="19">
        <v>1</v>
      </c>
      <c r="Z120" s="19">
        <v>1</v>
      </c>
      <c r="AA120" s="19">
        <v>5</v>
      </c>
      <c r="AB120" s="19">
        <v>1</v>
      </c>
      <c r="AC120" s="19">
        <v>5</v>
      </c>
      <c r="AD120" s="20"/>
      <c r="AE120" s="30" t="str">
        <f t="shared" si="71"/>
        <v>UAM_120</v>
      </c>
      <c r="AF120" s="30">
        <f t="shared" si="70"/>
        <v>1</v>
      </c>
      <c r="AG120" s="30">
        <f t="shared" si="36"/>
        <v>1</v>
      </c>
      <c r="AH120" s="30">
        <f t="shared" si="37"/>
        <v>1</v>
      </c>
      <c r="AI120" s="30">
        <f t="shared" si="38"/>
        <v>1</v>
      </c>
      <c r="AJ120" s="30">
        <f t="shared" si="39"/>
        <v>1</v>
      </c>
      <c r="AK120" s="30">
        <f t="shared" si="40"/>
        <v>1</v>
      </c>
      <c r="AL120" s="30">
        <f t="shared" si="41"/>
        <v>1</v>
      </c>
      <c r="AM120" s="30">
        <f t="shared" si="42"/>
        <v>1</v>
      </c>
      <c r="AN120" s="30">
        <f t="shared" si="43"/>
        <v>1</v>
      </c>
      <c r="AO120" s="30">
        <f t="shared" si="44"/>
        <v>1</v>
      </c>
      <c r="AP120" s="30">
        <f t="shared" si="45"/>
        <v>1</v>
      </c>
      <c r="AQ120" s="30">
        <f t="shared" si="46"/>
        <v>1</v>
      </c>
      <c r="AR120" s="30">
        <f t="shared" si="47"/>
        <v>1</v>
      </c>
      <c r="AS120" s="30">
        <f t="shared" si="48"/>
        <v>1</v>
      </c>
      <c r="AT120" s="30">
        <f t="shared" si="49"/>
        <v>1</v>
      </c>
      <c r="AU120" s="30">
        <f t="shared" si="50"/>
        <v>1</v>
      </c>
      <c r="AV120" s="30">
        <f t="shared" si="51"/>
        <v>1</v>
      </c>
      <c r="AW120" s="30">
        <f t="shared" si="52"/>
        <v>1</v>
      </c>
      <c r="AX120" s="30">
        <f t="shared" si="53"/>
        <v>1</v>
      </c>
      <c r="AY120" s="30">
        <f t="shared" si="54"/>
        <v>1</v>
      </c>
      <c r="AZ120" s="30">
        <f t="shared" si="55"/>
        <v>1</v>
      </c>
      <c r="BA120" s="30">
        <f t="shared" si="56"/>
        <v>1</v>
      </c>
      <c r="BB120" s="30">
        <f t="shared" si="57"/>
        <v>1</v>
      </c>
      <c r="BC120" s="30">
        <f t="shared" si="58"/>
        <v>1</v>
      </c>
      <c r="BD120" s="30">
        <f t="shared" si="59"/>
        <v>1</v>
      </c>
      <c r="BE120" s="30">
        <f t="shared" si="60"/>
        <v>1</v>
      </c>
      <c r="BF120" s="30">
        <f t="shared" si="61"/>
        <v>1</v>
      </c>
      <c r="BG120" s="30">
        <f t="shared" si="62"/>
        <v>1</v>
      </c>
      <c r="BH120" s="25">
        <f t="shared" si="63"/>
        <v>28</v>
      </c>
      <c r="BI120" s="27">
        <f t="shared" si="64"/>
        <v>3</v>
      </c>
      <c r="BJ120" s="29">
        <f t="shared" si="65"/>
        <v>5</v>
      </c>
      <c r="BK120" s="27">
        <f t="shared" si="66"/>
        <v>5</v>
      </c>
      <c r="BL120" s="29">
        <f t="shared" si="67"/>
        <v>5</v>
      </c>
      <c r="BM120" s="27">
        <f t="shared" si="68"/>
        <v>5</v>
      </c>
      <c r="BN120" s="29">
        <f t="shared" si="69"/>
        <v>5</v>
      </c>
      <c r="BP120" s="23" t="s">
        <v>101</v>
      </c>
      <c r="BQ120" s="17"/>
      <c r="BR120" s="17"/>
      <c r="BS120" s="17"/>
      <c r="BT120" s="17"/>
      <c r="BU120" s="17"/>
    </row>
    <row r="121" spans="1:73" ht="15.75" customHeight="1">
      <c r="A121" s="37" t="s">
        <v>243</v>
      </c>
      <c r="B121" s="19">
        <v>1</v>
      </c>
      <c r="C121" s="19">
        <v>4</v>
      </c>
      <c r="D121" s="19">
        <v>2</v>
      </c>
      <c r="E121" s="19">
        <v>2</v>
      </c>
      <c r="F121" s="19">
        <v>4</v>
      </c>
      <c r="G121" s="19">
        <v>1</v>
      </c>
      <c r="H121" s="19">
        <v>4</v>
      </c>
      <c r="I121" s="19">
        <v>2</v>
      </c>
      <c r="J121" s="19">
        <v>1</v>
      </c>
      <c r="K121" s="19">
        <v>3</v>
      </c>
      <c r="L121" s="19">
        <v>1</v>
      </c>
      <c r="M121" s="19">
        <v>1</v>
      </c>
      <c r="N121" s="19">
        <v>4</v>
      </c>
      <c r="O121" s="19">
        <v>1</v>
      </c>
      <c r="P121" s="19">
        <v>1</v>
      </c>
      <c r="Q121" s="19">
        <v>3</v>
      </c>
      <c r="R121" s="19">
        <v>1</v>
      </c>
      <c r="S121" s="19">
        <v>2</v>
      </c>
      <c r="T121" s="19">
        <v>4</v>
      </c>
      <c r="U121" s="19">
        <v>1</v>
      </c>
      <c r="V121" s="19">
        <v>1</v>
      </c>
      <c r="W121" s="19">
        <v>4</v>
      </c>
      <c r="X121" s="19">
        <v>1</v>
      </c>
      <c r="Y121" s="19">
        <v>1</v>
      </c>
      <c r="Z121" s="19">
        <v>1</v>
      </c>
      <c r="AA121" s="19">
        <v>5</v>
      </c>
      <c r="AB121" s="19">
        <v>1</v>
      </c>
      <c r="AC121" s="19">
        <v>5</v>
      </c>
      <c r="AE121" s="51" t="str">
        <f t="shared" si="71"/>
        <v>UAM_121</v>
      </c>
      <c r="AF121" s="30">
        <f t="shared" si="70"/>
        <v>1</v>
      </c>
      <c r="AG121" s="30">
        <f t="shared" si="36"/>
        <v>2</v>
      </c>
      <c r="AH121" s="30">
        <f t="shared" si="37"/>
        <v>2</v>
      </c>
      <c r="AI121" s="30">
        <f t="shared" si="38"/>
        <v>2</v>
      </c>
      <c r="AJ121" s="30">
        <f t="shared" si="39"/>
        <v>2</v>
      </c>
      <c r="AK121" s="30">
        <f t="shared" si="40"/>
        <v>1</v>
      </c>
      <c r="AL121" s="30">
        <f t="shared" si="41"/>
        <v>2</v>
      </c>
      <c r="AM121" s="30">
        <f t="shared" si="42"/>
        <v>2</v>
      </c>
      <c r="AN121" s="30">
        <f t="shared" si="43"/>
        <v>1</v>
      </c>
      <c r="AO121" s="30">
        <f t="shared" si="44"/>
        <v>0</v>
      </c>
      <c r="AP121" s="30">
        <f t="shared" si="45"/>
        <v>1</v>
      </c>
      <c r="AQ121" s="30">
        <f t="shared" si="46"/>
        <v>1</v>
      </c>
      <c r="AR121" s="30">
        <f t="shared" si="47"/>
        <v>2</v>
      </c>
      <c r="AS121" s="30">
        <f t="shared" si="48"/>
        <v>1</v>
      </c>
      <c r="AT121" s="30">
        <f t="shared" si="49"/>
        <v>1</v>
      </c>
      <c r="AU121" s="30">
        <f t="shared" si="50"/>
        <v>0</v>
      </c>
      <c r="AV121" s="30">
        <f t="shared" si="51"/>
        <v>1</v>
      </c>
      <c r="AW121" s="30">
        <f t="shared" si="52"/>
        <v>2</v>
      </c>
      <c r="AX121" s="30">
        <f t="shared" si="53"/>
        <v>2</v>
      </c>
      <c r="AY121" s="30">
        <f t="shared" si="54"/>
        <v>1</v>
      </c>
      <c r="AZ121" s="30">
        <f t="shared" si="55"/>
        <v>1</v>
      </c>
      <c r="BA121" s="30">
        <f t="shared" si="56"/>
        <v>0</v>
      </c>
      <c r="BB121" s="30">
        <f t="shared" si="57"/>
        <v>1</v>
      </c>
      <c r="BC121" s="30">
        <f t="shared" si="58"/>
        <v>1</v>
      </c>
      <c r="BD121" s="30">
        <f t="shared" si="59"/>
        <v>1</v>
      </c>
      <c r="BE121" s="30">
        <f t="shared" si="60"/>
        <v>1</v>
      </c>
      <c r="BF121" s="30">
        <f t="shared" si="61"/>
        <v>1</v>
      </c>
      <c r="BG121" s="30">
        <f t="shared" si="62"/>
        <v>1</v>
      </c>
      <c r="BH121" s="25">
        <f t="shared" si="63"/>
        <v>34</v>
      </c>
      <c r="BI121" s="27">
        <f t="shared" si="64"/>
        <v>0</v>
      </c>
      <c r="BJ121" s="29">
        <f t="shared" si="65"/>
        <v>8</v>
      </c>
      <c r="BK121" s="27">
        <f t="shared" si="66"/>
        <v>5</v>
      </c>
      <c r="BL121" s="29">
        <f t="shared" si="67"/>
        <v>5</v>
      </c>
      <c r="BM121" s="27">
        <f t="shared" si="68"/>
        <v>9</v>
      </c>
      <c r="BN121" s="29">
        <f t="shared" si="69"/>
        <v>7</v>
      </c>
      <c r="BP121" s="24" t="s">
        <v>102</v>
      </c>
      <c r="BQ121" s="24" t="s">
        <v>95</v>
      </c>
      <c r="BR121" s="24" t="s">
        <v>96</v>
      </c>
      <c r="BS121" s="24" t="s">
        <v>97</v>
      </c>
      <c r="BT121" s="24" t="s">
        <v>98</v>
      </c>
      <c r="BU121" s="24" t="s">
        <v>99</v>
      </c>
    </row>
    <row r="122" spans="1:73">
      <c r="A122" s="37" t="s">
        <v>244</v>
      </c>
      <c r="B122" s="19">
        <v>1</v>
      </c>
      <c r="C122" s="19">
        <v>5</v>
      </c>
      <c r="D122" s="19">
        <v>1</v>
      </c>
      <c r="E122" s="19">
        <v>1</v>
      </c>
      <c r="F122" s="19">
        <v>5</v>
      </c>
      <c r="G122" s="19">
        <v>1</v>
      </c>
      <c r="H122" s="19">
        <v>5</v>
      </c>
      <c r="I122" s="19">
        <v>1</v>
      </c>
      <c r="J122" s="19">
        <v>1</v>
      </c>
      <c r="K122" s="19">
        <v>2</v>
      </c>
      <c r="L122" s="19">
        <v>1</v>
      </c>
      <c r="M122" s="19">
        <v>1</v>
      </c>
      <c r="N122" s="19">
        <v>5</v>
      </c>
      <c r="O122" s="19">
        <v>1</v>
      </c>
      <c r="P122" s="19">
        <v>1</v>
      </c>
      <c r="Q122" s="19">
        <v>5</v>
      </c>
      <c r="R122" s="19">
        <v>1</v>
      </c>
      <c r="S122" s="19">
        <v>1</v>
      </c>
      <c r="T122" s="19">
        <v>5</v>
      </c>
      <c r="U122" s="19">
        <v>1</v>
      </c>
      <c r="V122" s="19">
        <v>1</v>
      </c>
      <c r="W122" s="19">
        <v>5</v>
      </c>
      <c r="X122" s="19">
        <v>1</v>
      </c>
      <c r="Y122" s="19">
        <v>1</v>
      </c>
      <c r="Z122" s="19">
        <v>1</v>
      </c>
      <c r="AA122" s="19">
        <v>5</v>
      </c>
      <c r="AB122" s="19">
        <v>1</v>
      </c>
      <c r="AC122" s="19">
        <v>5</v>
      </c>
      <c r="AE122" s="30" t="str">
        <f t="shared" si="71"/>
        <v>UAM_122</v>
      </c>
      <c r="AF122" s="30">
        <f t="shared" si="70"/>
        <v>1</v>
      </c>
      <c r="AG122" s="30">
        <f t="shared" si="36"/>
        <v>1</v>
      </c>
      <c r="AH122" s="30">
        <f t="shared" si="37"/>
        <v>1</v>
      </c>
      <c r="AI122" s="30">
        <f t="shared" si="38"/>
        <v>1</v>
      </c>
      <c r="AJ122" s="30">
        <f t="shared" si="39"/>
        <v>1</v>
      </c>
      <c r="AK122" s="30">
        <f t="shared" si="40"/>
        <v>1</v>
      </c>
      <c r="AL122" s="30">
        <f t="shared" si="41"/>
        <v>1</v>
      </c>
      <c r="AM122" s="30">
        <f t="shared" si="42"/>
        <v>1</v>
      </c>
      <c r="AN122" s="30">
        <f t="shared" si="43"/>
        <v>1</v>
      </c>
      <c r="AO122" s="30">
        <f t="shared" si="44"/>
        <v>0</v>
      </c>
      <c r="AP122" s="30">
        <f t="shared" si="45"/>
        <v>1</v>
      </c>
      <c r="AQ122" s="30">
        <f t="shared" si="46"/>
        <v>1</v>
      </c>
      <c r="AR122" s="30">
        <f t="shared" si="47"/>
        <v>1</v>
      </c>
      <c r="AS122" s="30">
        <f t="shared" si="48"/>
        <v>1</v>
      </c>
      <c r="AT122" s="30">
        <f t="shared" si="49"/>
        <v>1</v>
      </c>
      <c r="AU122" s="30">
        <f t="shared" si="50"/>
        <v>1</v>
      </c>
      <c r="AV122" s="30">
        <f t="shared" si="51"/>
        <v>1</v>
      </c>
      <c r="AW122" s="30">
        <f t="shared" si="52"/>
        <v>1</v>
      </c>
      <c r="AX122" s="30">
        <f t="shared" si="53"/>
        <v>1</v>
      </c>
      <c r="AY122" s="30">
        <f t="shared" si="54"/>
        <v>1</v>
      </c>
      <c r="AZ122" s="30">
        <f t="shared" si="55"/>
        <v>1</v>
      </c>
      <c r="BA122" s="30">
        <f t="shared" si="56"/>
        <v>1</v>
      </c>
      <c r="BB122" s="30">
        <f t="shared" si="57"/>
        <v>1</v>
      </c>
      <c r="BC122" s="30">
        <f t="shared" si="58"/>
        <v>1</v>
      </c>
      <c r="BD122" s="30">
        <f t="shared" si="59"/>
        <v>1</v>
      </c>
      <c r="BE122" s="30">
        <f t="shared" si="60"/>
        <v>1</v>
      </c>
      <c r="BF122" s="30">
        <f t="shared" si="61"/>
        <v>1</v>
      </c>
      <c r="BG122" s="30">
        <f t="shared" si="62"/>
        <v>1</v>
      </c>
      <c r="BH122" s="25">
        <f t="shared" si="63"/>
        <v>27</v>
      </c>
      <c r="BI122" s="27">
        <f t="shared" si="64"/>
        <v>2</v>
      </c>
      <c r="BJ122" s="29">
        <f t="shared" si="65"/>
        <v>5</v>
      </c>
      <c r="BK122" s="27">
        <f t="shared" si="66"/>
        <v>5</v>
      </c>
      <c r="BL122" s="29">
        <f t="shared" si="67"/>
        <v>5</v>
      </c>
      <c r="BM122" s="27">
        <f t="shared" si="68"/>
        <v>5</v>
      </c>
      <c r="BN122" s="29">
        <f t="shared" si="69"/>
        <v>5</v>
      </c>
      <c r="BP122" s="24" t="s">
        <v>103</v>
      </c>
      <c r="BQ122" s="24">
        <v>8</v>
      </c>
      <c r="BR122" s="24">
        <v>7</v>
      </c>
      <c r="BS122" s="24">
        <v>5</v>
      </c>
      <c r="BT122" s="24">
        <v>9</v>
      </c>
      <c r="BU122" s="24">
        <v>7</v>
      </c>
    </row>
    <row r="123" spans="1:73">
      <c r="A123" s="37" t="s">
        <v>245</v>
      </c>
      <c r="B123" s="19">
        <v>1</v>
      </c>
      <c r="C123" s="19">
        <v>5</v>
      </c>
      <c r="D123" s="19">
        <v>1</v>
      </c>
      <c r="E123" s="19">
        <v>1</v>
      </c>
      <c r="F123" s="19">
        <v>3</v>
      </c>
      <c r="G123" s="19">
        <v>1</v>
      </c>
      <c r="H123" s="19">
        <v>5</v>
      </c>
      <c r="I123" s="19">
        <v>1</v>
      </c>
      <c r="J123" s="19">
        <v>1</v>
      </c>
      <c r="K123" s="19">
        <v>5</v>
      </c>
      <c r="L123" s="19">
        <v>1</v>
      </c>
      <c r="M123" s="19">
        <v>1</v>
      </c>
      <c r="N123" s="19">
        <v>5</v>
      </c>
      <c r="O123" s="19">
        <v>1</v>
      </c>
      <c r="P123" s="19">
        <v>1</v>
      </c>
      <c r="Q123" s="19">
        <v>3</v>
      </c>
      <c r="R123" s="19">
        <v>1</v>
      </c>
      <c r="S123" s="19">
        <v>1</v>
      </c>
      <c r="T123" s="19">
        <v>5</v>
      </c>
      <c r="U123" s="19">
        <v>1</v>
      </c>
      <c r="V123" s="19">
        <v>1</v>
      </c>
      <c r="W123" s="19">
        <v>4</v>
      </c>
      <c r="X123" s="19">
        <v>1</v>
      </c>
      <c r="Y123" s="19">
        <v>1</v>
      </c>
      <c r="Z123" s="19">
        <v>1</v>
      </c>
      <c r="AA123" s="19">
        <v>5</v>
      </c>
      <c r="AB123" s="19">
        <v>1</v>
      </c>
      <c r="AC123" s="19">
        <v>5</v>
      </c>
      <c r="AE123" s="30" t="str">
        <f t="shared" si="71"/>
        <v>UAM_123</v>
      </c>
      <c r="AF123" s="30">
        <f t="shared" si="70"/>
        <v>1</v>
      </c>
      <c r="AG123" s="30">
        <f t="shared" si="36"/>
        <v>1</v>
      </c>
      <c r="AH123" s="30">
        <f t="shared" si="37"/>
        <v>1</v>
      </c>
      <c r="AI123" s="30">
        <f t="shared" si="38"/>
        <v>1</v>
      </c>
      <c r="AJ123" s="30">
        <f t="shared" si="39"/>
        <v>3</v>
      </c>
      <c r="AK123" s="30">
        <f t="shared" si="40"/>
        <v>1</v>
      </c>
      <c r="AL123" s="30">
        <f t="shared" si="41"/>
        <v>1</v>
      </c>
      <c r="AM123" s="30">
        <f t="shared" si="42"/>
        <v>1</v>
      </c>
      <c r="AN123" s="30">
        <f t="shared" si="43"/>
        <v>1</v>
      </c>
      <c r="AO123" s="30">
        <f t="shared" si="44"/>
        <v>1</v>
      </c>
      <c r="AP123" s="30">
        <f t="shared" si="45"/>
        <v>1</v>
      </c>
      <c r="AQ123" s="30">
        <f t="shared" si="46"/>
        <v>1</v>
      </c>
      <c r="AR123" s="30">
        <f t="shared" si="47"/>
        <v>1</v>
      </c>
      <c r="AS123" s="30">
        <f t="shared" si="48"/>
        <v>1</v>
      </c>
      <c r="AT123" s="30">
        <f t="shared" si="49"/>
        <v>1</v>
      </c>
      <c r="AU123" s="30">
        <f t="shared" si="50"/>
        <v>0</v>
      </c>
      <c r="AV123" s="30">
        <f t="shared" si="51"/>
        <v>1</v>
      </c>
      <c r="AW123" s="30">
        <f t="shared" si="52"/>
        <v>1</v>
      </c>
      <c r="AX123" s="30">
        <f t="shared" si="53"/>
        <v>1</v>
      </c>
      <c r="AY123" s="30">
        <f t="shared" si="54"/>
        <v>1</v>
      </c>
      <c r="AZ123" s="30">
        <f t="shared" si="55"/>
        <v>1</v>
      </c>
      <c r="BA123" s="30">
        <f t="shared" si="56"/>
        <v>0</v>
      </c>
      <c r="BB123" s="30">
        <f t="shared" si="57"/>
        <v>1</v>
      </c>
      <c r="BC123" s="30">
        <f t="shared" si="58"/>
        <v>1</v>
      </c>
      <c r="BD123" s="30">
        <f t="shared" si="59"/>
        <v>1</v>
      </c>
      <c r="BE123" s="30">
        <f t="shared" si="60"/>
        <v>1</v>
      </c>
      <c r="BF123" s="30">
        <f t="shared" si="61"/>
        <v>1</v>
      </c>
      <c r="BG123" s="30">
        <f t="shared" si="62"/>
        <v>1</v>
      </c>
      <c r="BH123" s="25">
        <f t="shared" si="63"/>
        <v>28</v>
      </c>
      <c r="BI123" s="27">
        <f t="shared" si="64"/>
        <v>1</v>
      </c>
      <c r="BJ123" s="29">
        <f t="shared" si="65"/>
        <v>5</v>
      </c>
      <c r="BK123" s="27">
        <f t="shared" si="66"/>
        <v>5</v>
      </c>
      <c r="BL123" s="29">
        <f t="shared" si="67"/>
        <v>5</v>
      </c>
      <c r="BM123" s="27">
        <f t="shared" si="68"/>
        <v>7</v>
      </c>
      <c r="BN123" s="29">
        <f t="shared" si="69"/>
        <v>5</v>
      </c>
      <c r="BP123" s="24" t="s">
        <v>104</v>
      </c>
      <c r="BQ123" s="24">
        <v>12</v>
      </c>
      <c r="BR123" s="24">
        <v>9</v>
      </c>
      <c r="BS123" s="24">
        <v>7</v>
      </c>
      <c r="BT123" s="24">
        <v>14</v>
      </c>
      <c r="BU123" s="24">
        <v>9</v>
      </c>
    </row>
    <row r="124" spans="1:73">
      <c r="A124" s="37" t="s">
        <v>246</v>
      </c>
      <c r="B124" s="19">
        <v>1</v>
      </c>
      <c r="C124" s="19">
        <v>5</v>
      </c>
      <c r="D124" s="19">
        <v>2</v>
      </c>
      <c r="E124" s="19">
        <v>1</v>
      </c>
      <c r="F124" s="19">
        <v>3</v>
      </c>
      <c r="G124" s="19">
        <v>1</v>
      </c>
      <c r="H124" s="19">
        <v>5</v>
      </c>
      <c r="I124" s="19">
        <v>1</v>
      </c>
      <c r="J124" s="19">
        <v>1</v>
      </c>
      <c r="K124" s="19">
        <v>3</v>
      </c>
      <c r="L124" s="19">
        <v>1</v>
      </c>
      <c r="M124" s="19">
        <v>1</v>
      </c>
      <c r="N124" s="19">
        <v>5</v>
      </c>
      <c r="O124" s="19">
        <v>1</v>
      </c>
      <c r="P124" s="19">
        <v>1</v>
      </c>
      <c r="Q124" s="19">
        <v>4</v>
      </c>
      <c r="R124" s="19">
        <v>1</v>
      </c>
      <c r="S124" s="19">
        <v>1</v>
      </c>
      <c r="T124" s="19">
        <v>5</v>
      </c>
      <c r="U124" s="19">
        <v>2</v>
      </c>
      <c r="V124" s="19">
        <v>1</v>
      </c>
      <c r="W124" s="19">
        <v>4</v>
      </c>
      <c r="X124" s="19">
        <v>1</v>
      </c>
      <c r="Y124" s="19">
        <v>1</v>
      </c>
      <c r="Z124" s="19">
        <v>1</v>
      </c>
      <c r="AA124" s="19">
        <v>5</v>
      </c>
      <c r="AB124" s="19">
        <v>1</v>
      </c>
      <c r="AC124" s="19">
        <v>5</v>
      </c>
      <c r="AE124" s="30" t="str">
        <f t="shared" si="71"/>
        <v>UAM_124</v>
      </c>
      <c r="AF124" s="30">
        <f t="shared" si="70"/>
        <v>1</v>
      </c>
      <c r="AG124" s="30">
        <f t="shared" si="36"/>
        <v>1</v>
      </c>
      <c r="AH124" s="30">
        <f t="shared" si="37"/>
        <v>2</v>
      </c>
      <c r="AI124" s="30">
        <f t="shared" si="38"/>
        <v>1</v>
      </c>
      <c r="AJ124" s="30">
        <f t="shared" si="39"/>
        <v>3</v>
      </c>
      <c r="AK124" s="30">
        <f t="shared" si="40"/>
        <v>1</v>
      </c>
      <c r="AL124" s="30">
        <f t="shared" si="41"/>
        <v>1</v>
      </c>
      <c r="AM124" s="30">
        <f t="shared" si="42"/>
        <v>1</v>
      </c>
      <c r="AN124" s="30">
        <f t="shared" si="43"/>
        <v>1</v>
      </c>
      <c r="AO124" s="30">
        <f t="shared" si="44"/>
        <v>0</v>
      </c>
      <c r="AP124" s="30">
        <f t="shared" si="45"/>
        <v>1</v>
      </c>
      <c r="AQ124" s="30">
        <f t="shared" si="46"/>
        <v>1</v>
      </c>
      <c r="AR124" s="30">
        <f t="shared" si="47"/>
        <v>1</v>
      </c>
      <c r="AS124" s="30">
        <f t="shared" si="48"/>
        <v>1</v>
      </c>
      <c r="AT124" s="30">
        <f t="shared" si="49"/>
        <v>1</v>
      </c>
      <c r="AU124" s="30">
        <f t="shared" si="50"/>
        <v>0</v>
      </c>
      <c r="AV124" s="30">
        <f t="shared" si="51"/>
        <v>1</v>
      </c>
      <c r="AW124" s="30">
        <f t="shared" si="52"/>
        <v>1</v>
      </c>
      <c r="AX124" s="30">
        <f t="shared" si="53"/>
        <v>1</v>
      </c>
      <c r="AY124" s="30">
        <f t="shared" si="54"/>
        <v>2</v>
      </c>
      <c r="AZ124" s="30">
        <f t="shared" si="55"/>
        <v>1</v>
      </c>
      <c r="BA124" s="30">
        <f t="shared" si="56"/>
        <v>0</v>
      </c>
      <c r="BB124" s="30">
        <f t="shared" si="57"/>
        <v>1</v>
      </c>
      <c r="BC124" s="30">
        <f t="shared" si="58"/>
        <v>1</v>
      </c>
      <c r="BD124" s="30">
        <f t="shared" si="59"/>
        <v>1</v>
      </c>
      <c r="BE124" s="30">
        <f t="shared" si="60"/>
        <v>1</v>
      </c>
      <c r="BF124" s="30">
        <f t="shared" si="61"/>
        <v>1</v>
      </c>
      <c r="BG124" s="30">
        <f t="shared" si="62"/>
        <v>1</v>
      </c>
      <c r="BH124" s="25">
        <f t="shared" si="63"/>
        <v>29</v>
      </c>
      <c r="BI124" s="27">
        <f t="shared" si="64"/>
        <v>0</v>
      </c>
      <c r="BJ124" s="29">
        <f t="shared" si="65"/>
        <v>6</v>
      </c>
      <c r="BK124" s="27">
        <f t="shared" si="66"/>
        <v>5</v>
      </c>
      <c r="BL124" s="29">
        <f t="shared" si="67"/>
        <v>6</v>
      </c>
      <c r="BM124" s="27">
        <f t="shared" si="68"/>
        <v>7</v>
      </c>
      <c r="BN124" s="29">
        <f t="shared" si="69"/>
        <v>5</v>
      </c>
      <c r="BP124" s="24" t="s">
        <v>105</v>
      </c>
      <c r="BQ124" s="24">
        <v>15</v>
      </c>
      <c r="BR124" s="24">
        <v>12</v>
      </c>
      <c r="BS124" s="24">
        <v>12</v>
      </c>
      <c r="BT124" s="24">
        <v>17</v>
      </c>
      <c r="BU124" s="24">
        <v>12</v>
      </c>
    </row>
    <row r="125" spans="1:73">
      <c r="A125" s="37" t="s">
        <v>247</v>
      </c>
      <c r="B125" s="19">
        <v>1</v>
      </c>
      <c r="C125" s="19">
        <v>5</v>
      </c>
      <c r="D125" s="19">
        <v>1</v>
      </c>
      <c r="E125" s="19">
        <v>1</v>
      </c>
      <c r="F125" s="19">
        <v>5</v>
      </c>
      <c r="G125" s="19">
        <v>1</v>
      </c>
      <c r="H125" s="19">
        <v>5</v>
      </c>
      <c r="I125" s="19">
        <v>1</v>
      </c>
      <c r="J125" s="19">
        <v>1</v>
      </c>
      <c r="K125" s="19">
        <v>1</v>
      </c>
      <c r="L125" s="19">
        <v>1</v>
      </c>
      <c r="M125" s="19">
        <v>1</v>
      </c>
      <c r="N125" s="19">
        <v>5</v>
      </c>
      <c r="O125" s="19">
        <v>1</v>
      </c>
      <c r="P125" s="19">
        <v>2</v>
      </c>
      <c r="Q125" s="19">
        <v>4</v>
      </c>
      <c r="R125" s="19">
        <v>1</v>
      </c>
      <c r="S125" s="19">
        <v>1</v>
      </c>
      <c r="T125" s="19">
        <v>5</v>
      </c>
      <c r="U125" s="19">
        <v>1</v>
      </c>
      <c r="V125" s="19">
        <v>1</v>
      </c>
      <c r="W125" s="19">
        <v>4</v>
      </c>
      <c r="X125" s="19">
        <v>1</v>
      </c>
      <c r="Y125" s="19">
        <v>1</v>
      </c>
      <c r="Z125" s="19">
        <v>1</v>
      </c>
      <c r="AA125" s="19">
        <v>5</v>
      </c>
      <c r="AB125" s="19">
        <v>1</v>
      </c>
      <c r="AC125" s="19">
        <v>5</v>
      </c>
      <c r="AE125" s="30" t="str">
        <f t="shared" si="71"/>
        <v>UAM_125</v>
      </c>
      <c r="AF125" s="30">
        <f t="shared" si="70"/>
        <v>1</v>
      </c>
      <c r="AG125" s="30">
        <f t="shared" si="36"/>
        <v>1</v>
      </c>
      <c r="AH125" s="30">
        <f t="shared" si="37"/>
        <v>1</v>
      </c>
      <c r="AI125" s="30">
        <f t="shared" si="38"/>
        <v>1</v>
      </c>
      <c r="AJ125" s="30">
        <f t="shared" si="39"/>
        <v>1</v>
      </c>
      <c r="AK125" s="30">
        <f t="shared" si="40"/>
        <v>1</v>
      </c>
      <c r="AL125" s="30">
        <f t="shared" si="41"/>
        <v>1</v>
      </c>
      <c r="AM125" s="30">
        <f t="shared" si="42"/>
        <v>1</v>
      </c>
      <c r="AN125" s="30">
        <f t="shared" si="43"/>
        <v>1</v>
      </c>
      <c r="AO125" s="30">
        <f t="shared" si="44"/>
        <v>0</v>
      </c>
      <c r="AP125" s="30">
        <f t="shared" si="45"/>
        <v>1</v>
      </c>
      <c r="AQ125" s="30">
        <f t="shared" si="46"/>
        <v>1</v>
      </c>
      <c r="AR125" s="30">
        <f t="shared" si="47"/>
        <v>1</v>
      </c>
      <c r="AS125" s="30">
        <f t="shared" si="48"/>
        <v>1</v>
      </c>
      <c r="AT125" s="30">
        <f t="shared" si="49"/>
        <v>2</v>
      </c>
      <c r="AU125" s="30">
        <f t="shared" si="50"/>
        <v>0</v>
      </c>
      <c r="AV125" s="30">
        <f t="shared" si="51"/>
        <v>1</v>
      </c>
      <c r="AW125" s="30">
        <f t="shared" si="52"/>
        <v>1</v>
      </c>
      <c r="AX125" s="30">
        <f t="shared" si="53"/>
        <v>1</v>
      </c>
      <c r="AY125" s="30">
        <f t="shared" si="54"/>
        <v>1</v>
      </c>
      <c r="AZ125" s="30">
        <f t="shared" si="55"/>
        <v>1</v>
      </c>
      <c r="BA125" s="30">
        <f t="shared" si="56"/>
        <v>0</v>
      </c>
      <c r="BB125" s="30">
        <f t="shared" si="57"/>
        <v>1</v>
      </c>
      <c r="BC125" s="30">
        <f t="shared" si="58"/>
        <v>1</v>
      </c>
      <c r="BD125" s="30">
        <f t="shared" si="59"/>
        <v>1</v>
      </c>
      <c r="BE125" s="30">
        <f t="shared" si="60"/>
        <v>1</v>
      </c>
      <c r="BF125" s="30">
        <f t="shared" si="61"/>
        <v>1</v>
      </c>
      <c r="BG125" s="30">
        <f t="shared" si="62"/>
        <v>1</v>
      </c>
      <c r="BH125" s="25">
        <f t="shared" si="63"/>
        <v>26</v>
      </c>
      <c r="BI125" s="27">
        <f t="shared" si="64"/>
        <v>0</v>
      </c>
      <c r="BJ125" s="29">
        <f t="shared" si="65"/>
        <v>5</v>
      </c>
      <c r="BK125" s="27">
        <f t="shared" si="66"/>
        <v>6</v>
      </c>
      <c r="BL125" s="29">
        <f t="shared" si="67"/>
        <v>5</v>
      </c>
      <c r="BM125" s="27">
        <f t="shared" si="68"/>
        <v>5</v>
      </c>
      <c r="BN125" s="29">
        <f t="shared" si="69"/>
        <v>5</v>
      </c>
      <c r="BP125" s="24" t="s">
        <v>106</v>
      </c>
      <c r="BQ125" s="24" t="s">
        <v>107</v>
      </c>
      <c r="BR125" s="24" t="s">
        <v>108</v>
      </c>
      <c r="BS125" s="24" t="s">
        <v>108</v>
      </c>
      <c r="BT125" s="24" t="s">
        <v>109</v>
      </c>
      <c r="BU125" s="24" t="s">
        <v>108</v>
      </c>
    </row>
    <row r="126" spans="1:73">
      <c r="A126" s="37" t="s">
        <v>248</v>
      </c>
      <c r="B126" s="19">
        <v>1</v>
      </c>
      <c r="C126" s="19">
        <v>5</v>
      </c>
      <c r="D126" s="19">
        <v>1</v>
      </c>
      <c r="E126" s="19">
        <v>1</v>
      </c>
      <c r="F126" s="19">
        <v>5</v>
      </c>
      <c r="G126" s="19">
        <v>1</v>
      </c>
      <c r="H126" s="19">
        <v>5</v>
      </c>
      <c r="I126" s="19">
        <v>1</v>
      </c>
      <c r="J126" s="19">
        <v>1</v>
      </c>
      <c r="K126" s="19">
        <v>5</v>
      </c>
      <c r="L126" s="19">
        <v>1</v>
      </c>
      <c r="M126" s="19">
        <v>1</v>
      </c>
      <c r="N126" s="19">
        <v>4</v>
      </c>
      <c r="O126" s="19">
        <v>1</v>
      </c>
      <c r="P126" s="19">
        <v>1</v>
      </c>
      <c r="Q126" s="19">
        <v>4</v>
      </c>
      <c r="R126" s="19">
        <v>1</v>
      </c>
      <c r="S126" s="19">
        <v>1</v>
      </c>
      <c r="T126" s="19">
        <v>5</v>
      </c>
      <c r="U126" s="19">
        <v>1</v>
      </c>
      <c r="V126" s="19">
        <v>1</v>
      </c>
      <c r="W126" s="19">
        <v>4</v>
      </c>
      <c r="X126" s="19">
        <v>1</v>
      </c>
      <c r="Y126" s="19">
        <v>1</v>
      </c>
      <c r="Z126" s="19">
        <v>1</v>
      </c>
      <c r="AA126" s="19">
        <v>5</v>
      </c>
      <c r="AB126" s="19">
        <v>1</v>
      </c>
      <c r="AC126" s="19">
        <v>5</v>
      </c>
      <c r="AE126" s="30" t="str">
        <f t="shared" si="71"/>
        <v>UAM_126</v>
      </c>
      <c r="AF126" s="30">
        <f t="shared" si="70"/>
        <v>1</v>
      </c>
      <c r="AG126" s="30">
        <f t="shared" si="36"/>
        <v>1</v>
      </c>
      <c r="AH126" s="30">
        <f t="shared" si="37"/>
        <v>1</v>
      </c>
      <c r="AI126" s="30">
        <f t="shared" si="38"/>
        <v>1</v>
      </c>
      <c r="AJ126" s="30">
        <f t="shared" si="39"/>
        <v>1</v>
      </c>
      <c r="AK126" s="30">
        <f t="shared" si="40"/>
        <v>1</v>
      </c>
      <c r="AL126" s="30">
        <f t="shared" si="41"/>
        <v>1</v>
      </c>
      <c r="AM126" s="30">
        <f t="shared" si="42"/>
        <v>1</v>
      </c>
      <c r="AN126" s="30">
        <f t="shared" si="43"/>
        <v>1</v>
      </c>
      <c r="AO126" s="30">
        <f t="shared" si="44"/>
        <v>1</v>
      </c>
      <c r="AP126" s="30">
        <f t="shared" si="45"/>
        <v>1</v>
      </c>
      <c r="AQ126" s="30">
        <f t="shared" si="46"/>
        <v>1</v>
      </c>
      <c r="AR126" s="30">
        <f t="shared" si="47"/>
        <v>2</v>
      </c>
      <c r="AS126" s="30">
        <f t="shared" si="48"/>
        <v>1</v>
      </c>
      <c r="AT126" s="30">
        <f t="shared" si="49"/>
        <v>1</v>
      </c>
      <c r="AU126" s="30">
        <f t="shared" si="50"/>
        <v>0</v>
      </c>
      <c r="AV126" s="30">
        <f t="shared" si="51"/>
        <v>1</v>
      </c>
      <c r="AW126" s="30">
        <f t="shared" si="52"/>
        <v>1</v>
      </c>
      <c r="AX126" s="30">
        <f t="shared" si="53"/>
        <v>1</v>
      </c>
      <c r="AY126" s="30">
        <f t="shared" si="54"/>
        <v>1</v>
      </c>
      <c r="AZ126" s="30">
        <f t="shared" si="55"/>
        <v>1</v>
      </c>
      <c r="BA126" s="30">
        <f t="shared" si="56"/>
        <v>0</v>
      </c>
      <c r="BB126" s="30">
        <f t="shared" si="57"/>
        <v>1</v>
      </c>
      <c r="BC126" s="30">
        <f t="shared" si="58"/>
        <v>1</v>
      </c>
      <c r="BD126" s="30">
        <f t="shared" si="59"/>
        <v>1</v>
      </c>
      <c r="BE126" s="30">
        <f t="shared" si="60"/>
        <v>1</v>
      </c>
      <c r="BF126" s="30">
        <f t="shared" si="61"/>
        <v>1</v>
      </c>
      <c r="BG126" s="30">
        <f t="shared" si="62"/>
        <v>1</v>
      </c>
      <c r="BH126" s="25">
        <f t="shared" si="63"/>
        <v>27</v>
      </c>
      <c r="BI126" s="27">
        <f t="shared" si="64"/>
        <v>1</v>
      </c>
      <c r="BJ126" s="29">
        <f t="shared" si="65"/>
        <v>5</v>
      </c>
      <c r="BK126" s="27">
        <f t="shared" si="66"/>
        <v>5</v>
      </c>
      <c r="BL126" s="29">
        <f t="shared" si="67"/>
        <v>5</v>
      </c>
      <c r="BM126" s="27">
        <f t="shared" si="68"/>
        <v>6</v>
      </c>
      <c r="BN126" s="29">
        <f t="shared" si="69"/>
        <v>5</v>
      </c>
    </row>
    <row r="127" spans="1:73">
      <c r="A127" s="37" t="s">
        <v>249</v>
      </c>
      <c r="B127" s="19">
        <v>1</v>
      </c>
      <c r="C127" s="19">
        <v>5</v>
      </c>
      <c r="D127" s="19">
        <v>1</v>
      </c>
      <c r="E127" s="19">
        <v>1</v>
      </c>
      <c r="F127" s="19">
        <v>5</v>
      </c>
      <c r="G127" s="19">
        <v>1</v>
      </c>
      <c r="H127" s="19">
        <v>5</v>
      </c>
      <c r="I127" s="19">
        <v>1</v>
      </c>
      <c r="J127" s="19">
        <v>1</v>
      </c>
      <c r="K127" s="19">
        <v>5</v>
      </c>
      <c r="L127" s="19">
        <v>1</v>
      </c>
      <c r="M127" s="19">
        <v>1</v>
      </c>
      <c r="N127" s="19">
        <v>5</v>
      </c>
      <c r="O127" s="19">
        <v>1</v>
      </c>
      <c r="P127" s="19">
        <v>1</v>
      </c>
      <c r="Q127" s="19">
        <v>4</v>
      </c>
      <c r="R127" s="19">
        <v>1</v>
      </c>
      <c r="S127" s="19">
        <v>2</v>
      </c>
      <c r="T127" s="19">
        <v>4</v>
      </c>
      <c r="U127" s="19">
        <v>1</v>
      </c>
      <c r="V127" s="19">
        <v>1</v>
      </c>
      <c r="W127" s="19">
        <v>3</v>
      </c>
      <c r="X127" s="19">
        <v>1</v>
      </c>
      <c r="Y127" s="19">
        <v>1</v>
      </c>
      <c r="Z127" s="19">
        <v>1</v>
      </c>
      <c r="AA127" s="19">
        <v>5</v>
      </c>
      <c r="AB127" s="19">
        <v>1</v>
      </c>
      <c r="AC127" s="19">
        <v>5</v>
      </c>
      <c r="AE127" s="30" t="str">
        <f t="shared" si="71"/>
        <v>UAM_127</v>
      </c>
      <c r="AF127" s="30">
        <f t="shared" si="70"/>
        <v>1</v>
      </c>
      <c r="AG127" s="30">
        <f t="shared" si="36"/>
        <v>1</v>
      </c>
      <c r="AH127" s="30">
        <f t="shared" si="37"/>
        <v>1</v>
      </c>
      <c r="AI127" s="30">
        <f t="shared" si="38"/>
        <v>1</v>
      </c>
      <c r="AJ127" s="30">
        <f t="shared" si="39"/>
        <v>1</v>
      </c>
      <c r="AK127" s="30">
        <f t="shared" si="40"/>
        <v>1</v>
      </c>
      <c r="AL127" s="30">
        <f t="shared" si="41"/>
        <v>1</v>
      </c>
      <c r="AM127" s="30">
        <f t="shared" si="42"/>
        <v>1</v>
      </c>
      <c r="AN127" s="30">
        <f t="shared" si="43"/>
        <v>1</v>
      </c>
      <c r="AO127" s="30">
        <f t="shared" si="44"/>
        <v>1</v>
      </c>
      <c r="AP127" s="30">
        <f t="shared" si="45"/>
        <v>1</v>
      </c>
      <c r="AQ127" s="30">
        <f t="shared" si="46"/>
        <v>1</v>
      </c>
      <c r="AR127" s="30">
        <f t="shared" si="47"/>
        <v>1</v>
      </c>
      <c r="AS127" s="30">
        <f t="shared" si="48"/>
        <v>1</v>
      </c>
      <c r="AT127" s="30">
        <f t="shared" si="49"/>
        <v>1</v>
      </c>
      <c r="AU127" s="30">
        <f t="shared" si="50"/>
        <v>0</v>
      </c>
      <c r="AV127" s="30">
        <f t="shared" si="51"/>
        <v>1</v>
      </c>
      <c r="AW127" s="30">
        <f t="shared" si="52"/>
        <v>2</v>
      </c>
      <c r="AX127" s="30">
        <f t="shared" si="53"/>
        <v>2</v>
      </c>
      <c r="AY127" s="30">
        <f t="shared" si="54"/>
        <v>1</v>
      </c>
      <c r="AZ127" s="30">
        <f t="shared" si="55"/>
        <v>1</v>
      </c>
      <c r="BA127" s="30">
        <f t="shared" si="56"/>
        <v>0</v>
      </c>
      <c r="BB127" s="30">
        <f t="shared" si="57"/>
        <v>1</v>
      </c>
      <c r="BC127" s="30">
        <f t="shared" si="58"/>
        <v>1</v>
      </c>
      <c r="BD127" s="30">
        <f t="shared" si="59"/>
        <v>1</v>
      </c>
      <c r="BE127" s="30">
        <f t="shared" si="60"/>
        <v>1</v>
      </c>
      <c r="BF127" s="30">
        <f t="shared" si="61"/>
        <v>1</v>
      </c>
      <c r="BG127" s="30">
        <f t="shared" si="62"/>
        <v>1</v>
      </c>
      <c r="BH127" s="25">
        <f t="shared" si="63"/>
        <v>28</v>
      </c>
      <c r="BI127" s="27">
        <f t="shared" si="64"/>
        <v>1</v>
      </c>
      <c r="BJ127" s="29">
        <f t="shared" si="65"/>
        <v>6</v>
      </c>
      <c r="BK127" s="27">
        <f t="shared" si="66"/>
        <v>5</v>
      </c>
      <c r="BL127" s="29">
        <f t="shared" si="67"/>
        <v>5</v>
      </c>
      <c r="BM127" s="27">
        <f t="shared" si="68"/>
        <v>6</v>
      </c>
      <c r="BN127" s="29">
        <f t="shared" si="69"/>
        <v>5</v>
      </c>
    </row>
    <row r="128" spans="1:73">
      <c r="A128" s="37" t="s">
        <v>250</v>
      </c>
      <c r="B128" s="19">
        <v>1</v>
      </c>
      <c r="C128" s="19">
        <v>5</v>
      </c>
      <c r="D128" s="19">
        <v>2</v>
      </c>
      <c r="E128" s="19">
        <v>1</v>
      </c>
      <c r="F128" s="19">
        <v>5</v>
      </c>
      <c r="G128" s="19">
        <v>1</v>
      </c>
      <c r="H128" s="19">
        <v>5</v>
      </c>
      <c r="I128" s="19">
        <v>1</v>
      </c>
      <c r="J128" s="19">
        <v>1</v>
      </c>
      <c r="K128" s="19">
        <v>2</v>
      </c>
      <c r="L128" s="19">
        <v>1</v>
      </c>
      <c r="M128" s="19">
        <v>1</v>
      </c>
      <c r="N128" s="19">
        <v>5</v>
      </c>
      <c r="O128" s="19">
        <v>1</v>
      </c>
      <c r="P128" s="19">
        <v>1</v>
      </c>
      <c r="Q128" s="19">
        <v>4</v>
      </c>
      <c r="R128" s="19">
        <v>1</v>
      </c>
      <c r="S128" s="19">
        <v>1</v>
      </c>
      <c r="T128" s="19">
        <v>3</v>
      </c>
      <c r="U128" s="19">
        <v>1</v>
      </c>
      <c r="V128" s="19">
        <v>1</v>
      </c>
      <c r="W128" s="19">
        <v>5</v>
      </c>
      <c r="X128" s="19">
        <v>1</v>
      </c>
      <c r="Y128" s="19">
        <v>1</v>
      </c>
      <c r="Z128" s="19">
        <v>1</v>
      </c>
      <c r="AA128" s="19">
        <v>5</v>
      </c>
      <c r="AB128" s="19">
        <v>1</v>
      </c>
      <c r="AC128" s="19">
        <v>5</v>
      </c>
      <c r="AE128" s="30" t="str">
        <f t="shared" si="71"/>
        <v>UAM_128</v>
      </c>
      <c r="AF128" s="30">
        <f t="shared" si="70"/>
        <v>1</v>
      </c>
      <c r="AG128" s="30">
        <f t="shared" si="36"/>
        <v>1</v>
      </c>
      <c r="AH128" s="30">
        <f t="shared" si="37"/>
        <v>2</v>
      </c>
      <c r="AI128" s="30">
        <f t="shared" si="38"/>
        <v>1</v>
      </c>
      <c r="AJ128" s="30">
        <f t="shared" si="39"/>
        <v>1</v>
      </c>
      <c r="AK128" s="30">
        <f t="shared" si="40"/>
        <v>1</v>
      </c>
      <c r="AL128" s="30">
        <f t="shared" si="41"/>
        <v>1</v>
      </c>
      <c r="AM128" s="30">
        <f t="shared" si="42"/>
        <v>1</v>
      </c>
      <c r="AN128" s="30">
        <f t="shared" si="43"/>
        <v>1</v>
      </c>
      <c r="AO128" s="30">
        <f t="shared" si="44"/>
        <v>0</v>
      </c>
      <c r="AP128" s="30">
        <f t="shared" si="45"/>
        <v>1</v>
      </c>
      <c r="AQ128" s="30">
        <f t="shared" si="46"/>
        <v>1</v>
      </c>
      <c r="AR128" s="30">
        <f t="shared" si="47"/>
        <v>1</v>
      </c>
      <c r="AS128" s="30">
        <f t="shared" si="48"/>
        <v>1</v>
      </c>
      <c r="AT128" s="30">
        <f t="shared" si="49"/>
        <v>1</v>
      </c>
      <c r="AU128" s="30">
        <f t="shared" si="50"/>
        <v>0</v>
      </c>
      <c r="AV128" s="30">
        <f t="shared" si="51"/>
        <v>1</v>
      </c>
      <c r="AW128" s="30">
        <f t="shared" si="52"/>
        <v>1</v>
      </c>
      <c r="AX128" s="30">
        <f t="shared" si="53"/>
        <v>3</v>
      </c>
      <c r="AY128" s="30">
        <f t="shared" si="54"/>
        <v>1</v>
      </c>
      <c r="AZ128" s="30">
        <f t="shared" si="55"/>
        <v>1</v>
      </c>
      <c r="BA128" s="30">
        <f t="shared" si="56"/>
        <v>1</v>
      </c>
      <c r="BB128" s="30">
        <f t="shared" si="57"/>
        <v>1</v>
      </c>
      <c r="BC128" s="30">
        <f t="shared" si="58"/>
        <v>1</v>
      </c>
      <c r="BD128" s="30">
        <f t="shared" si="59"/>
        <v>1</v>
      </c>
      <c r="BE128" s="30">
        <f t="shared" si="60"/>
        <v>1</v>
      </c>
      <c r="BF128" s="30">
        <f t="shared" si="61"/>
        <v>1</v>
      </c>
      <c r="BG128" s="30">
        <f t="shared" si="62"/>
        <v>1</v>
      </c>
      <c r="BH128" s="25">
        <f t="shared" si="63"/>
        <v>29</v>
      </c>
      <c r="BI128" s="27">
        <f t="shared" si="64"/>
        <v>1</v>
      </c>
      <c r="BJ128" s="29">
        <f t="shared" si="65"/>
        <v>6</v>
      </c>
      <c r="BK128" s="27">
        <f t="shared" si="66"/>
        <v>5</v>
      </c>
      <c r="BL128" s="29">
        <f t="shared" si="67"/>
        <v>5</v>
      </c>
      <c r="BM128" s="27">
        <f t="shared" si="68"/>
        <v>7</v>
      </c>
      <c r="BN128" s="29">
        <f t="shared" si="69"/>
        <v>5</v>
      </c>
    </row>
    <row r="129" spans="1:66">
      <c r="A129" s="37" t="s">
        <v>251</v>
      </c>
      <c r="B129" s="19">
        <v>1</v>
      </c>
      <c r="C129" s="19">
        <v>5</v>
      </c>
      <c r="D129" s="19">
        <v>1</v>
      </c>
      <c r="E129" s="19">
        <v>1</v>
      </c>
      <c r="F129" s="19">
        <v>5</v>
      </c>
      <c r="G129" s="19">
        <v>1</v>
      </c>
      <c r="H129" s="19">
        <v>5</v>
      </c>
      <c r="I129" s="19">
        <v>1</v>
      </c>
      <c r="J129" s="19">
        <v>1</v>
      </c>
      <c r="K129" s="19">
        <v>5</v>
      </c>
      <c r="L129" s="19">
        <v>1</v>
      </c>
      <c r="M129" s="19">
        <v>1</v>
      </c>
      <c r="N129" s="19">
        <v>5</v>
      </c>
      <c r="O129" s="19">
        <v>1</v>
      </c>
      <c r="P129" s="19">
        <v>1</v>
      </c>
      <c r="Q129" s="19">
        <v>4</v>
      </c>
      <c r="R129" s="19">
        <v>1</v>
      </c>
      <c r="S129" s="19">
        <v>1</v>
      </c>
      <c r="T129" s="19">
        <v>5</v>
      </c>
      <c r="U129" s="19">
        <v>1</v>
      </c>
      <c r="V129" s="19">
        <v>1</v>
      </c>
      <c r="W129" s="19">
        <v>4</v>
      </c>
      <c r="X129" s="19">
        <v>1</v>
      </c>
      <c r="Y129" s="19">
        <v>1</v>
      </c>
      <c r="Z129" s="19">
        <v>1</v>
      </c>
      <c r="AA129" s="19">
        <v>5</v>
      </c>
      <c r="AB129" s="19">
        <v>1</v>
      </c>
      <c r="AC129" s="19">
        <v>5</v>
      </c>
      <c r="AE129" s="30" t="str">
        <f t="shared" si="71"/>
        <v>UAM_129</v>
      </c>
      <c r="AF129" s="30">
        <f t="shared" si="70"/>
        <v>1</v>
      </c>
      <c r="AG129" s="30">
        <f t="shared" si="36"/>
        <v>1</v>
      </c>
      <c r="AH129" s="30">
        <f t="shared" si="37"/>
        <v>1</v>
      </c>
      <c r="AI129" s="30">
        <f t="shared" si="38"/>
        <v>1</v>
      </c>
      <c r="AJ129" s="30">
        <f t="shared" si="39"/>
        <v>1</v>
      </c>
      <c r="AK129" s="30">
        <f t="shared" si="40"/>
        <v>1</v>
      </c>
      <c r="AL129" s="30">
        <f t="shared" si="41"/>
        <v>1</v>
      </c>
      <c r="AM129" s="30">
        <f t="shared" si="42"/>
        <v>1</v>
      </c>
      <c r="AN129" s="30">
        <f t="shared" si="43"/>
        <v>1</v>
      </c>
      <c r="AO129" s="30">
        <f t="shared" si="44"/>
        <v>1</v>
      </c>
      <c r="AP129" s="30">
        <f t="shared" si="45"/>
        <v>1</v>
      </c>
      <c r="AQ129" s="30">
        <f t="shared" si="46"/>
        <v>1</v>
      </c>
      <c r="AR129" s="30">
        <f t="shared" si="47"/>
        <v>1</v>
      </c>
      <c r="AS129" s="30">
        <f t="shared" si="48"/>
        <v>1</v>
      </c>
      <c r="AT129" s="30">
        <f t="shared" si="49"/>
        <v>1</v>
      </c>
      <c r="AU129" s="30">
        <f t="shared" si="50"/>
        <v>0</v>
      </c>
      <c r="AV129" s="30">
        <f t="shared" si="51"/>
        <v>1</v>
      </c>
      <c r="AW129" s="30">
        <f t="shared" si="52"/>
        <v>1</v>
      </c>
      <c r="AX129" s="30">
        <f t="shared" si="53"/>
        <v>1</v>
      </c>
      <c r="AY129" s="30">
        <f t="shared" si="54"/>
        <v>1</v>
      </c>
      <c r="AZ129" s="30">
        <f t="shared" si="55"/>
        <v>1</v>
      </c>
      <c r="BA129" s="30">
        <f t="shared" si="56"/>
        <v>0</v>
      </c>
      <c r="BB129" s="30">
        <f t="shared" si="57"/>
        <v>1</v>
      </c>
      <c r="BC129" s="30">
        <f t="shared" si="58"/>
        <v>1</v>
      </c>
      <c r="BD129" s="30">
        <f t="shared" si="59"/>
        <v>1</v>
      </c>
      <c r="BE129" s="30">
        <f t="shared" si="60"/>
        <v>1</v>
      </c>
      <c r="BF129" s="30">
        <f t="shared" si="61"/>
        <v>1</v>
      </c>
      <c r="BG129" s="30">
        <f t="shared" si="62"/>
        <v>1</v>
      </c>
      <c r="BH129" s="25">
        <f t="shared" si="63"/>
        <v>26</v>
      </c>
      <c r="BI129" s="28">
        <f t="shared" si="64"/>
        <v>1</v>
      </c>
      <c r="BJ129" s="21">
        <f t="shared" si="65"/>
        <v>5</v>
      </c>
      <c r="BK129" s="28">
        <f t="shared" si="66"/>
        <v>5</v>
      </c>
      <c r="BL129" s="21">
        <f t="shared" si="67"/>
        <v>5</v>
      </c>
      <c r="BM129" s="28">
        <f t="shared" si="68"/>
        <v>5</v>
      </c>
      <c r="BN129" s="21">
        <f t="shared" si="69"/>
        <v>5</v>
      </c>
    </row>
    <row r="130" spans="1:66">
      <c r="A130" s="37" t="s">
        <v>252</v>
      </c>
      <c r="B130" s="19">
        <v>1</v>
      </c>
      <c r="C130" s="19">
        <v>5</v>
      </c>
      <c r="D130" s="19">
        <v>1</v>
      </c>
      <c r="E130" s="19">
        <v>1</v>
      </c>
      <c r="F130" s="19">
        <v>5</v>
      </c>
      <c r="G130" s="19">
        <v>1</v>
      </c>
      <c r="H130" s="19">
        <v>5</v>
      </c>
      <c r="I130" s="19">
        <v>1</v>
      </c>
      <c r="J130" s="19">
        <v>1</v>
      </c>
      <c r="K130" s="19">
        <v>4</v>
      </c>
      <c r="L130" s="19">
        <v>1</v>
      </c>
      <c r="M130" s="19">
        <v>1</v>
      </c>
      <c r="N130" s="19">
        <v>5</v>
      </c>
      <c r="O130" s="19">
        <v>1</v>
      </c>
      <c r="P130" s="19">
        <v>1</v>
      </c>
      <c r="Q130" s="19">
        <v>4</v>
      </c>
      <c r="R130" s="19">
        <v>1</v>
      </c>
      <c r="S130" s="19">
        <v>1</v>
      </c>
      <c r="T130" s="19">
        <v>5</v>
      </c>
      <c r="U130" s="19">
        <v>1</v>
      </c>
      <c r="V130" s="19">
        <v>1</v>
      </c>
      <c r="W130" s="19">
        <v>4</v>
      </c>
      <c r="X130" s="19">
        <v>1</v>
      </c>
      <c r="Y130" s="19">
        <v>1</v>
      </c>
      <c r="Z130" s="19">
        <v>1</v>
      </c>
      <c r="AA130" s="19">
        <v>5</v>
      </c>
      <c r="AB130" s="19">
        <v>1</v>
      </c>
      <c r="AC130" s="19">
        <v>5</v>
      </c>
      <c r="AE130" s="30" t="str">
        <f t="shared" si="71"/>
        <v>UAM_130</v>
      </c>
      <c r="AF130" s="30">
        <f t="shared" si="70"/>
        <v>1</v>
      </c>
      <c r="AG130" s="30">
        <f t="shared" ref="AG130:AG193" si="72">IF(C130=1,5,IF(C130=2,4,IF(C130=4,2,IF(C130=5,1,3))))</f>
        <v>1</v>
      </c>
      <c r="AH130" s="30">
        <f t="shared" ref="AH130:AH193" si="73">D130</f>
        <v>1</v>
      </c>
      <c r="AI130" s="30">
        <f t="shared" ref="AI130:AI193" si="74">E130</f>
        <v>1</v>
      </c>
      <c r="AJ130" s="30">
        <f t="shared" ref="AJ130:AJ193" si="75">IF(F130=1,5,IF(F130=2,4,IF(F130=4,2,IF(F130=5,1,3))))</f>
        <v>1</v>
      </c>
      <c r="AK130" s="30">
        <f t="shared" ref="AK130:AK193" si="76">G130</f>
        <v>1</v>
      </c>
      <c r="AL130" s="30">
        <f t="shared" ref="AL130:AL193" si="77">IF(H130=1,5,IF(H130=2,4,IF(H130=4,2,IF(H130=5,1,3))))</f>
        <v>1</v>
      </c>
      <c r="AM130" s="30">
        <f t="shared" ref="AM130:AM193" si="78">I130</f>
        <v>1</v>
      </c>
      <c r="AN130" s="30">
        <f t="shared" ref="AN130:AN193" si="79">J130</f>
        <v>1</v>
      </c>
      <c r="AO130" s="30">
        <f t="shared" ref="AO130:AO193" si="80">IF(K130=5,1,0)</f>
        <v>0</v>
      </c>
      <c r="AP130" s="30">
        <f t="shared" ref="AP130:AP193" si="81">L130</f>
        <v>1</v>
      </c>
      <c r="AQ130" s="30">
        <f t="shared" ref="AQ130:AQ193" si="82">M130</f>
        <v>1</v>
      </c>
      <c r="AR130" s="30">
        <f t="shared" ref="AR130:AR193" si="83">IF(N130=1,5,IF(N130=2,4,IF(N130=4,2,IF(N130=5,1,3))))</f>
        <v>1</v>
      </c>
      <c r="AS130" s="30">
        <f t="shared" ref="AS130:AS193" si="84">O130</f>
        <v>1</v>
      </c>
      <c r="AT130" s="30">
        <f t="shared" ref="AT130:AT193" si="85">P130</f>
        <v>1</v>
      </c>
      <c r="AU130" s="30">
        <f t="shared" ref="AU130:AU193" si="86">IF(Q130=5,1,0)</f>
        <v>0</v>
      </c>
      <c r="AV130" s="30">
        <f t="shared" ref="AV130:AV193" si="87">R130</f>
        <v>1</v>
      </c>
      <c r="AW130" s="30">
        <f t="shared" ref="AW130:AW193" si="88">S130</f>
        <v>1</v>
      </c>
      <c r="AX130" s="30">
        <f t="shared" ref="AX130:AX193" si="89">IF(T130=1,5,IF(T130=2,4,IF(T130=4,2,IF(T130=5,1,3))))</f>
        <v>1</v>
      </c>
      <c r="AY130" s="30">
        <f t="shared" ref="AY130:AY193" si="90">U130</f>
        <v>1</v>
      </c>
      <c r="AZ130" s="30">
        <f t="shared" ref="AZ130:AZ193" si="91">V130</f>
        <v>1</v>
      </c>
      <c r="BA130" s="30">
        <f t="shared" ref="BA130:BA193" si="92">IF(W130=5,1,0)</f>
        <v>0</v>
      </c>
      <c r="BB130" s="30">
        <f t="shared" ref="BB130:BB193" si="93">X130</f>
        <v>1</v>
      </c>
      <c r="BC130" s="30">
        <f t="shared" ref="BC130:BC193" si="94">Y130</f>
        <v>1</v>
      </c>
      <c r="BD130" s="30">
        <f t="shared" ref="BD130:BD193" si="95">Z130</f>
        <v>1</v>
      </c>
      <c r="BE130" s="30">
        <f t="shared" ref="BE130:BE193" si="96">IF(AA130=1,5,IF(AA130=2,4,IF(AA130=4,2,IF(AA130=5,1,3))))</f>
        <v>1</v>
      </c>
      <c r="BF130" s="30">
        <f t="shared" ref="BF130:BF193" si="97">AB130</f>
        <v>1</v>
      </c>
      <c r="BG130" s="30">
        <f t="shared" ref="BG130:BG193" si="98">IF(AC130=1,5,IF(AC130=2,4,IF(AC130=4,2,IF(AC130=5,1,3))))</f>
        <v>1</v>
      </c>
      <c r="BH130" s="25">
        <f t="shared" ref="BH130:BH193" si="99">SUM(AF130:BG130)</f>
        <v>25</v>
      </c>
      <c r="BI130" s="28">
        <f t="shared" ref="BI130:BI193" si="100">AO130+AU130+BA130</f>
        <v>0</v>
      </c>
      <c r="BJ130" s="21">
        <f t="shared" ref="BJ130:BJ193" si="101">AH130+AM130+AS130+AW130+BD130</f>
        <v>5</v>
      </c>
      <c r="BK130" s="28">
        <f t="shared" ref="BK130:BK193" si="102">AN130+AP130+AQ130+AT130+AV130</f>
        <v>5</v>
      </c>
      <c r="BL130" s="21">
        <f t="shared" ref="BL130:BL193" si="103">AY130+AZ130+BB130+BC130+BF130</f>
        <v>5</v>
      </c>
      <c r="BM130" s="28">
        <f t="shared" ref="BM130:BM193" si="104">AJ130+AL130+AR130+AX130+BG130</f>
        <v>5</v>
      </c>
      <c r="BN130" s="21">
        <f t="shared" ref="BN130:BN193" si="105">AF130+AG130+AI130+AK130+BE130</f>
        <v>5</v>
      </c>
    </row>
    <row r="131" spans="1:66">
      <c r="A131" s="37" t="s">
        <v>253</v>
      </c>
      <c r="B131" s="19">
        <v>1</v>
      </c>
      <c r="C131" s="19">
        <v>5</v>
      </c>
      <c r="D131" s="19">
        <v>4</v>
      </c>
      <c r="E131" s="19">
        <v>1</v>
      </c>
      <c r="F131" s="19">
        <v>5</v>
      </c>
      <c r="G131" s="19">
        <v>1</v>
      </c>
      <c r="H131" s="19">
        <v>5</v>
      </c>
      <c r="I131" s="19">
        <v>4</v>
      </c>
      <c r="J131" s="19">
        <v>1</v>
      </c>
      <c r="K131" s="19">
        <v>4</v>
      </c>
      <c r="L131" s="19">
        <v>1</v>
      </c>
      <c r="M131" s="19">
        <v>4</v>
      </c>
      <c r="N131" s="19">
        <v>5</v>
      </c>
      <c r="O131" s="19">
        <v>4</v>
      </c>
      <c r="P131" s="19">
        <v>4</v>
      </c>
      <c r="Q131" s="19">
        <v>1</v>
      </c>
      <c r="R131" s="19">
        <v>1</v>
      </c>
      <c r="S131" s="19">
        <v>5</v>
      </c>
      <c r="T131" s="19">
        <v>5</v>
      </c>
      <c r="U131" s="19">
        <v>1</v>
      </c>
      <c r="V131" s="19">
        <v>1</v>
      </c>
      <c r="W131" s="19">
        <v>1</v>
      </c>
      <c r="X131" s="19">
        <v>1</v>
      </c>
      <c r="Y131" s="19">
        <v>1</v>
      </c>
      <c r="Z131" s="19">
        <v>5</v>
      </c>
      <c r="AA131" s="19">
        <v>5</v>
      </c>
      <c r="AB131" s="19">
        <v>1</v>
      </c>
      <c r="AC131" s="19">
        <v>4</v>
      </c>
      <c r="AE131" s="30" t="str">
        <f t="shared" si="71"/>
        <v>UAM_131</v>
      </c>
      <c r="AF131" s="30">
        <f t="shared" ref="AF131:AF194" si="106">B131</f>
        <v>1</v>
      </c>
      <c r="AG131" s="30">
        <f t="shared" si="72"/>
        <v>1</v>
      </c>
      <c r="AH131" s="30">
        <f t="shared" si="73"/>
        <v>4</v>
      </c>
      <c r="AI131" s="30">
        <f t="shared" si="74"/>
        <v>1</v>
      </c>
      <c r="AJ131" s="30">
        <f t="shared" si="75"/>
        <v>1</v>
      </c>
      <c r="AK131" s="30">
        <f t="shared" si="76"/>
        <v>1</v>
      </c>
      <c r="AL131" s="30">
        <f t="shared" si="77"/>
        <v>1</v>
      </c>
      <c r="AM131" s="30">
        <f t="shared" si="78"/>
        <v>4</v>
      </c>
      <c r="AN131" s="30">
        <f t="shared" si="79"/>
        <v>1</v>
      </c>
      <c r="AO131" s="30">
        <f t="shared" si="80"/>
        <v>0</v>
      </c>
      <c r="AP131" s="30">
        <f t="shared" si="81"/>
        <v>1</v>
      </c>
      <c r="AQ131" s="30">
        <f t="shared" si="82"/>
        <v>4</v>
      </c>
      <c r="AR131" s="30">
        <f t="shared" si="83"/>
        <v>1</v>
      </c>
      <c r="AS131" s="30">
        <f t="shared" si="84"/>
        <v>4</v>
      </c>
      <c r="AT131" s="30">
        <f t="shared" si="85"/>
        <v>4</v>
      </c>
      <c r="AU131" s="30">
        <f t="shared" si="86"/>
        <v>0</v>
      </c>
      <c r="AV131" s="30">
        <f t="shared" si="87"/>
        <v>1</v>
      </c>
      <c r="AW131" s="30">
        <f t="shared" si="88"/>
        <v>5</v>
      </c>
      <c r="AX131" s="30">
        <f t="shared" si="89"/>
        <v>1</v>
      </c>
      <c r="AY131" s="30">
        <f t="shared" si="90"/>
        <v>1</v>
      </c>
      <c r="AZ131" s="30">
        <f t="shared" si="91"/>
        <v>1</v>
      </c>
      <c r="BA131" s="30">
        <f t="shared" si="92"/>
        <v>0</v>
      </c>
      <c r="BB131" s="30">
        <f t="shared" si="93"/>
        <v>1</v>
      </c>
      <c r="BC131" s="30">
        <f t="shared" si="94"/>
        <v>1</v>
      </c>
      <c r="BD131" s="30">
        <f t="shared" si="95"/>
        <v>5</v>
      </c>
      <c r="BE131" s="30">
        <f t="shared" si="96"/>
        <v>1</v>
      </c>
      <c r="BF131" s="30">
        <f t="shared" si="97"/>
        <v>1</v>
      </c>
      <c r="BG131" s="30">
        <f t="shared" si="98"/>
        <v>2</v>
      </c>
      <c r="BH131" s="25">
        <f t="shared" si="99"/>
        <v>49</v>
      </c>
      <c r="BI131" s="28">
        <f t="shared" si="100"/>
        <v>0</v>
      </c>
      <c r="BJ131" s="21">
        <f t="shared" si="101"/>
        <v>22</v>
      </c>
      <c r="BK131" s="28">
        <f t="shared" si="102"/>
        <v>11</v>
      </c>
      <c r="BL131" s="21">
        <f t="shared" si="103"/>
        <v>5</v>
      </c>
      <c r="BM131" s="28">
        <f t="shared" si="104"/>
        <v>6</v>
      </c>
      <c r="BN131" s="21">
        <f t="shared" si="105"/>
        <v>5</v>
      </c>
    </row>
    <row r="132" spans="1:66">
      <c r="A132" s="37" t="s">
        <v>254</v>
      </c>
      <c r="B132" s="19">
        <v>1</v>
      </c>
      <c r="C132" s="19">
        <v>5</v>
      </c>
      <c r="D132" s="19">
        <v>1</v>
      </c>
      <c r="E132" s="19">
        <v>1</v>
      </c>
      <c r="F132" s="19">
        <v>5</v>
      </c>
      <c r="G132" s="19">
        <v>1</v>
      </c>
      <c r="H132" s="19">
        <v>5</v>
      </c>
      <c r="I132" s="19">
        <v>1</v>
      </c>
      <c r="J132" s="19">
        <v>1</v>
      </c>
      <c r="K132" s="19">
        <v>5</v>
      </c>
      <c r="L132" s="19">
        <v>1</v>
      </c>
      <c r="M132" s="19">
        <v>1</v>
      </c>
      <c r="N132" s="19">
        <v>5</v>
      </c>
      <c r="O132" s="19">
        <v>2</v>
      </c>
      <c r="P132" s="19">
        <v>1</v>
      </c>
      <c r="Q132" s="19">
        <v>4</v>
      </c>
      <c r="R132" s="19">
        <v>1</v>
      </c>
      <c r="S132" s="19">
        <v>1</v>
      </c>
      <c r="T132" s="19">
        <v>5</v>
      </c>
      <c r="U132" s="19">
        <v>1</v>
      </c>
      <c r="V132" s="19">
        <v>1</v>
      </c>
      <c r="W132" s="19">
        <v>5</v>
      </c>
      <c r="X132" s="19">
        <v>1</v>
      </c>
      <c r="Y132" s="19">
        <v>1</v>
      </c>
      <c r="Z132" s="19">
        <v>1</v>
      </c>
      <c r="AA132" s="19">
        <v>5</v>
      </c>
      <c r="AB132" s="19">
        <v>1</v>
      </c>
      <c r="AC132" s="19">
        <v>5</v>
      </c>
      <c r="AE132" s="30" t="str">
        <f t="shared" ref="AE132:AE195" si="107">A132</f>
        <v>UAM_132</v>
      </c>
      <c r="AF132" s="30">
        <f t="shared" si="106"/>
        <v>1</v>
      </c>
      <c r="AG132" s="30">
        <f t="shared" si="72"/>
        <v>1</v>
      </c>
      <c r="AH132" s="30">
        <f t="shared" si="73"/>
        <v>1</v>
      </c>
      <c r="AI132" s="30">
        <f t="shared" si="74"/>
        <v>1</v>
      </c>
      <c r="AJ132" s="30">
        <f t="shared" si="75"/>
        <v>1</v>
      </c>
      <c r="AK132" s="30">
        <f t="shared" si="76"/>
        <v>1</v>
      </c>
      <c r="AL132" s="30">
        <f t="shared" si="77"/>
        <v>1</v>
      </c>
      <c r="AM132" s="30">
        <f t="shared" si="78"/>
        <v>1</v>
      </c>
      <c r="AN132" s="30">
        <f t="shared" si="79"/>
        <v>1</v>
      </c>
      <c r="AO132" s="30">
        <f t="shared" si="80"/>
        <v>1</v>
      </c>
      <c r="AP132" s="30">
        <f t="shared" si="81"/>
        <v>1</v>
      </c>
      <c r="AQ132" s="30">
        <f t="shared" si="82"/>
        <v>1</v>
      </c>
      <c r="AR132" s="30">
        <f t="shared" si="83"/>
        <v>1</v>
      </c>
      <c r="AS132" s="30">
        <f t="shared" si="84"/>
        <v>2</v>
      </c>
      <c r="AT132" s="30">
        <f t="shared" si="85"/>
        <v>1</v>
      </c>
      <c r="AU132" s="30">
        <f t="shared" si="86"/>
        <v>0</v>
      </c>
      <c r="AV132" s="30">
        <f t="shared" si="87"/>
        <v>1</v>
      </c>
      <c r="AW132" s="30">
        <f t="shared" si="88"/>
        <v>1</v>
      </c>
      <c r="AX132" s="30">
        <f t="shared" si="89"/>
        <v>1</v>
      </c>
      <c r="AY132" s="30">
        <f t="shared" si="90"/>
        <v>1</v>
      </c>
      <c r="AZ132" s="30">
        <f t="shared" si="91"/>
        <v>1</v>
      </c>
      <c r="BA132" s="30">
        <f t="shared" si="92"/>
        <v>1</v>
      </c>
      <c r="BB132" s="30">
        <f t="shared" si="93"/>
        <v>1</v>
      </c>
      <c r="BC132" s="30">
        <f t="shared" si="94"/>
        <v>1</v>
      </c>
      <c r="BD132" s="30">
        <f t="shared" si="95"/>
        <v>1</v>
      </c>
      <c r="BE132" s="30">
        <f t="shared" si="96"/>
        <v>1</v>
      </c>
      <c r="BF132" s="30">
        <f t="shared" si="97"/>
        <v>1</v>
      </c>
      <c r="BG132" s="30">
        <f t="shared" si="98"/>
        <v>1</v>
      </c>
      <c r="BH132" s="25">
        <f t="shared" si="99"/>
        <v>28</v>
      </c>
      <c r="BI132" s="28">
        <f t="shared" si="100"/>
        <v>2</v>
      </c>
      <c r="BJ132" s="21">
        <f t="shared" si="101"/>
        <v>6</v>
      </c>
      <c r="BK132" s="28">
        <f t="shared" si="102"/>
        <v>5</v>
      </c>
      <c r="BL132" s="21">
        <f t="shared" si="103"/>
        <v>5</v>
      </c>
      <c r="BM132" s="28">
        <f t="shared" si="104"/>
        <v>5</v>
      </c>
      <c r="BN132" s="21">
        <f t="shared" si="105"/>
        <v>5</v>
      </c>
    </row>
    <row r="133" spans="1:66">
      <c r="A133" s="37" t="s">
        <v>255</v>
      </c>
      <c r="B133" s="19">
        <v>1</v>
      </c>
      <c r="C133" s="19">
        <v>5</v>
      </c>
      <c r="D133" s="19">
        <v>1</v>
      </c>
      <c r="E133" s="19">
        <v>1</v>
      </c>
      <c r="F133" s="19">
        <v>4</v>
      </c>
      <c r="G133" s="19">
        <v>1</v>
      </c>
      <c r="H133" s="19">
        <v>5</v>
      </c>
      <c r="I133" s="19">
        <v>1</v>
      </c>
      <c r="J133" s="19">
        <v>1</v>
      </c>
      <c r="K133" s="19">
        <v>4</v>
      </c>
      <c r="L133" s="19">
        <v>1</v>
      </c>
      <c r="M133" s="19">
        <v>1</v>
      </c>
      <c r="N133" s="19">
        <v>5</v>
      </c>
      <c r="O133" s="19">
        <v>1</v>
      </c>
      <c r="P133" s="19">
        <v>1</v>
      </c>
      <c r="Q133" s="19">
        <v>4</v>
      </c>
      <c r="R133" s="19">
        <v>1</v>
      </c>
      <c r="S133" s="19">
        <v>1</v>
      </c>
      <c r="T133" s="19">
        <v>5</v>
      </c>
      <c r="U133" s="19">
        <v>1</v>
      </c>
      <c r="V133" s="19">
        <v>1</v>
      </c>
      <c r="W133" s="19">
        <v>5</v>
      </c>
      <c r="X133" s="19">
        <v>1</v>
      </c>
      <c r="Y133" s="19">
        <v>1</v>
      </c>
      <c r="Z133" s="19">
        <v>1</v>
      </c>
      <c r="AA133" s="19">
        <v>5</v>
      </c>
      <c r="AB133" s="19">
        <v>1</v>
      </c>
      <c r="AC133" s="19">
        <v>5</v>
      </c>
      <c r="AE133" s="30" t="str">
        <f t="shared" si="107"/>
        <v>UAM_133</v>
      </c>
      <c r="AF133" s="30">
        <f t="shared" si="106"/>
        <v>1</v>
      </c>
      <c r="AG133" s="30">
        <f t="shared" si="72"/>
        <v>1</v>
      </c>
      <c r="AH133" s="30">
        <f t="shared" si="73"/>
        <v>1</v>
      </c>
      <c r="AI133" s="30">
        <f t="shared" si="74"/>
        <v>1</v>
      </c>
      <c r="AJ133" s="30">
        <f t="shared" si="75"/>
        <v>2</v>
      </c>
      <c r="AK133" s="30">
        <f t="shared" si="76"/>
        <v>1</v>
      </c>
      <c r="AL133" s="30">
        <f t="shared" si="77"/>
        <v>1</v>
      </c>
      <c r="AM133" s="30">
        <f t="shared" si="78"/>
        <v>1</v>
      </c>
      <c r="AN133" s="30">
        <f t="shared" si="79"/>
        <v>1</v>
      </c>
      <c r="AO133" s="30">
        <f t="shared" si="80"/>
        <v>0</v>
      </c>
      <c r="AP133" s="30">
        <f t="shared" si="81"/>
        <v>1</v>
      </c>
      <c r="AQ133" s="30">
        <f t="shared" si="82"/>
        <v>1</v>
      </c>
      <c r="AR133" s="30">
        <f t="shared" si="83"/>
        <v>1</v>
      </c>
      <c r="AS133" s="30">
        <f t="shared" si="84"/>
        <v>1</v>
      </c>
      <c r="AT133" s="30">
        <f t="shared" si="85"/>
        <v>1</v>
      </c>
      <c r="AU133" s="30">
        <f t="shared" si="86"/>
        <v>0</v>
      </c>
      <c r="AV133" s="30">
        <f t="shared" si="87"/>
        <v>1</v>
      </c>
      <c r="AW133" s="30">
        <f t="shared" si="88"/>
        <v>1</v>
      </c>
      <c r="AX133" s="30">
        <f t="shared" si="89"/>
        <v>1</v>
      </c>
      <c r="AY133" s="30">
        <f t="shared" si="90"/>
        <v>1</v>
      </c>
      <c r="AZ133" s="30">
        <f t="shared" si="91"/>
        <v>1</v>
      </c>
      <c r="BA133" s="30">
        <f t="shared" si="92"/>
        <v>1</v>
      </c>
      <c r="BB133" s="30">
        <f t="shared" si="93"/>
        <v>1</v>
      </c>
      <c r="BC133" s="30">
        <f t="shared" si="94"/>
        <v>1</v>
      </c>
      <c r="BD133" s="30">
        <f t="shared" si="95"/>
        <v>1</v>
      </c>
      <c r="BE133" s="30">
        <f t="shared" si="96"/>
        <v>1</v>
      </c>
      <c r="BF133" s="30">
        <f t="shared" si="97"/>
        <v>1</v>
      </c>
      <c r="BG133" s="30">
        <f t="shared" si="98"/>
        <v>1</v>
      </c>
      <c r="BH133" s="25">
        <f t="shared" si="99"/>
        <v>27</v>
      </c>
      <c r="BI133" s="28">
        <f t="shared" si="100"/>
        <v>1</v>
      </c>
      <c r="BJ133" s="21">
        <f t="shared" si="101"/>
        <v>5</v>
      </c>
      <c r="BK133" s="28">
        <f t="shared" si="102"/>
        <v>5</v>
      </c>
      <c r="BL133" s="21">
        <f t="shared" si="103"/>
        <v>5</v>
      </c>
      <c r="BM133" s="28">
        <f t="shared" si="104"/>
        <v>6</v>
      </c>
      <c r="BN133" s="21">
        <f t="shared" si="105"/>
        <v>5</v>
      </c>
    </row>
    <row r="134" spans="1:66">
      <c r="A134" s="37" t="s">
        <v>257</v>
      </c>
      <c r="B134" s="19">
        <v>1</v>
      </c>
      <c r="C134" s="19">
        <v>5</v>
      </c>
      <c r="D134" s="19">
        <v>1</v>
      </c>
      <c r="E134" s="19">
        <v>1</v>
      </c>
      <c r="F134" s="19">
        <v>4</v>
      </c>
      <c r="G134" s="19">
        <v>1</v>
      </c>
      <c r="H134" s="19">
        <v>5</v>
      </c>
      <c r="I134" s="19">
        <v>1</v>
      </c>
      <c r="J134" s="19">
        <v>1</v>
      </c>
      <c r="K134" s="19">
        <v>2</v>
      </c>
      <c r="L134" s="19">
        <v>1</v>
      </c>
      <c r="M134" s="19">
        <v>1</v>
      </c>
      <c r="N134" s="19">
        <v>5</v>
      </c>
      <c r="O134" s="19">
        <v>1</v>
      </c>
      <c r="P134" s="19">
        <v>1</v>
      </c>
      <c r="Q134" s="19">
        <v>4</v>
      </c>
      <c r="R134" s="19">
        <v>1</v>
      </c>
      <c r="S134" s="19">
        <v>1</v>
      </c>
      <c r="T134" s="19">
        <v>5</v>
      </c>
      <c r="U134" s="19">
        <v>1</v>
      </c>
      <c r="V134" s="19">
        <v>1</v>
      </c>
      <c r="W134" s="19">
        <v>5</v>
      </c>
      <c r="X134" s="19">
        <v>1</v>
      </c>
      <c r="Y134" s="19">
        <v>1</v>
      </c>
      <c r="Z134" s="19">
        <v>1</v>
      </c>
      <c r="AA134" s="19">
        <v>5</v>
      </c>
      <c r="AB134" s="19">
        <v>1</v>
      </c>
      <c r="AC134" s="19">
        <v>5</v>
      </c>
      <c r="AE134" s="30" t="str">
        <f t="shared" si="107"/>
        <v>UAM_134</v>
      </c>
      <c r="AF134" s="30">
        <f t="shared" si="106"/>
        <v>1</v>
      </c>
      <c r="AG134" s="30">
        <f t="shared" si="72"/>
        <v>1</v>
      </c>
      <c r="AH134" s="30">
        <f t="shared" si="73"/>
        <v>1</v>
      </c>
      <c r="AI134" s="30">
        <f t="shared" si="74"/>
        <v>1</v>
      </c>
      <c r="AJ134" s="30">
        <f t="shared" si="75"/>
        <v>2</v>
      </c>
      <c r="AK134" s="30">
        <f t="shared" si="76"/>
        <v>1</v>
      </c>
      <c r="AL134" s="30">
        <f t="shared" si="77"/>
        <v>1</v>
      </c>
      <c r="AM134" s="30">
        <f t="shared" si="78"/>
        <v>1</v>
      </c>
      <c r="AN134" s="30">
        <f t="shared" si="79"/>
        <v>1</v>
      </c>
      <c r="AO134" s="30">
        <f t="shared" si="80"/>
        <v>0</v>
      </c>
      <c r="AP134" s="30">
        <f t="shared" si="81"/>
        <v>1</v>
      </c>
      <c r="AQ134" s="30">
        <f t="shared" si="82"/>
        <v>1</v>
      </c>
      <c r="AR134" s="30">
        <f t="shared" si="83"/>
        <v>1</v>
      </c>
      <c r="AS134" s="30">
        <f t="shared" si="84"/>
        <v>1</v>
      </c>
      <c r="AT134" s="30">
        <f t="shared" si="85"/>
        <v>1</v>
      </c>
      <c r="AU134" s="30">
        <f t="shared" si="86"/>
        <v>0</v>
      </c>
      <c r="AV134" s="30">
        <f t="shared" si="87"/>
        <v>1</v>
      </c>
      <c r="AW134" s="30">
        <f t="shared" si="88"/>
        <v>1</v>
      </c>
      <c r="AX134" s="30">
        <f t="shared" si="89"/>
        <v>1</v>
      </c>
      <c r="AY134" s="30">
        <f t="shared" si="90"/>
        <v>1</v>
      </c>
      <c r="AZ134" s="30">
        <f t="shared" si="91"/>
        <v>1</v>
      </c>
      <c r="BA134" s="30">
        <f t="shared" si="92"/>
        <v>1</v>
      </c>
      <c r="BB134" s="30">
        <f t="shared" si="93"/>
        <v>1</v>
      </c>
      <c r="BC134" s="30">
        <f t="shared" si="94"/>
        <v>1</v>
      </c>
      <c r="BD134" s="30">
        <f t="shared" si="95"/>
        <v>1</v>
      </c>
      <c r="BE134" s="30">
        <f t="shared" si="96"/>
        <v>1</v>
      </c>
      <c r="BF134" s="30">
        <f t="shared" si="97"/>
        <v>1</v>
      </c>
      <c r="BG134" s="30">
        <f t="shared" si="98"/>
        <v>1</v>
      </c>
      <c r="BH134" s="25">
        <f t="shared" si="99"/>
        <v>27</v>
      </c>
      <c r="BI134" s="28">
        <f t="shared" si="100"/>
        <v>1</v>
      </c>
      <c r="BJ134" s="21">
        <f t="shared" si="101"/>
        <v>5</v>
      </c>
      <c r="BK134" s="28">
        <f t="shared" si="102"/>
        <v>5</v>
      </c>
      <c r="BL134" s="21">
        <f t="shared" si="103"/>
        <v>5</v>
      </c>
      <c r="BM134" s="28">
        <f t="shared" si="104"/>
        <v>6</v>
      </c>
      <c r="BN134" s="21">
        <f t="shared" si="105"/>
        <v>5</v>
      </c>
    </row>
    <row r="135" spans="1:66">
      <c r="A135" s="37" t="s">
        <v>258</v>
      </c>
      <c r="B135" s="19">
        <v>1</v>
      </c>
      <c r="C135" s="19">
        <v>5</v>
      </c>
      <c r="D135" s="19">
        <v>2</v>
      </c>
      <c r="E135" s="19">
        <v>1</v>
      </c>
      <c r="F135" s="19">
        <v>5</v>
      </c>
      <c r="G135" s="19">
        <v>1</v>
      </c>
      <c r="H135" s="19">
        <v>1</v>
      </c>
      <c r="I135" s="19">
        <v>1</v>
      </c>
      <c r="J135" s="19">
        <v>2</v>
      </c>
      <c r="K135" s="19">
        <v>3</v>
      </c>
      <c r="L135" s="19">
        <v>3</v>
      </c>
      <c r="M135" s="19">
        <v>1</v>
      </c>
      <c r="N135" s="19">
        <v>5</v>
      </c>
      <c r="O135" s="19">
        <v>3</v>
      </c>
      <c r="P135" s="19">
        <v>4</v>
      </c>
      <c r="Q135" s="19">
        <v>4</v>
      </c>
      <c r="R135" s="19">
        <v>1</v>
      </c>
      <c r="S135" s="19">
        <v>1</v>
      </c>
      <c r="T135" s="19">
        <v>2</v>
      </c>
      <c r="U135" s="19">
        <v>1</v>
      </c>
      <c r="V135" s="19">
        <v>1</v>
      </c>
      <c r="W135" s="19">
        <v>4</v>
      </c>
      <c r="X135" s="19">
        <v>1</v>
      </c>
      <c r="Y135" s="19">
        <v>1</v>
      </c>
      <c r="Z135" s="19">
        <v>3</v>
      </c>
      <c r="AA135" s="19">
        <v>5</v>
      </c>
      <c r="AB135" s="19">
        <v>1</v>
      </c>
      <c r="AC135" s="19">
        <v>5</v>
      </c>
      <c r="AE135" s="30" t="str">
        <f t="shared" si="107"/>
        <v>UAM_135</v>
      </c>
      <c r="AF135" s="30">
        <f t="shared" si="106"/>
        <v>1</v>
      </c>
      <c r="AG135" s="30">
        <f t="shared" si="72"/>
        <v>1</v>
      </c>
      <c r="AH135" s="30">
        <f t="shared" si="73"/>
        <v>2</v>
      </c>
      <c r="AI135" s="30">
        <f t="shared" si="74"/>
        <v>1</v>
      </c>
      <c r="AJ135" s="30">
        <f t="shared" si="75"/>
        <v>1</v>
      </c>
      <c r="AK135" s="30">
        <f t="shared" si="76"/>
        <v>1</v>
      </c>
      <c r="AL135" s="30">
        <f t="shared" si="77"/>
        <v>5</v>
      </c>
      <c r="AM135" s="30">
        <f t="shared" si="78"/>
        <v>1</v>
      </c>
      <c r="AN135" s="30">
        <f t="shared" si="79"/>
        <v>2</v>
      </c>
      <c r="AO135" s="30">
        <f t="shared" si="80"/>
        <v>0</v>
      </c>
      <c r="AP135" s="30">
        <f t="shared" si="81"/>
        <v>3</v>
      </c>
      <c r="AQ135" s="30">
        <f t="shared" si="82"/>
        <v>1</v>
      </c>
      <c r="AR135" s="30">
        <f t="shared" si="83"/>
        <v>1</v>
      </c>
      <c r="AS135" s="30">
        <f t="shared" si="84"/>
        <v>3</v>
      </c>
      <c r="AT135" s="30">
        <f t="shared" si="85"/>
        <v>4</v>
      </c>
      <c r="AU135" s="30">
        <f t="shared" si="86"/>
        <v>0</v>
      </c>
      <c r="AV135" s="30">
        <f t="shared" si="87"/>
        <v>1</v>
      </c>
      <c r="AW135" s="30">
        <f t="shared" si="88"/>
        <v>1</v>
      </c>
      <c r="AX135" s="30">
        <f t="shared" si="89"/>
        <v>4</v>
      </c>
      <c r="AY135" s="30">
        <f t="shared" si="90"/>
        <v>1</v>
      </c>
      <c r="AZ135" s="30">
        <f t="shared" si="91"/>
        <v>1</v>
      </c>
      <c r="BA135" s="30">
        <f t="shared" si="92"/>
        <v>0</v>
      </c>
      <c r="BB135" s="30">
        <f t="shared" si="93"/>
        <v>1</v>
      </c>
      <c r="BC135" s="30">
        <f t="shared" si="94"/>
        <v>1</v>
      </c>
      <c r="BD135" s="30">
        <f t="shared" si="95"/>
        <v>3</v>
      </c>
      <c r="BE135" s="30">
        <f t="shared" si="96"/>
        <v>1</v>
      </c>
      <c r="BF135" s="30">
        <f t="shared" si="97"/>
        <v>1</v>
      </c>
      <c r="BG135" s="30">
        <f t="shared" si="98"/>
        <v>1</v>
      </c>
      <c r="BH135" s="25">
        <f t="shared" si="99"/>
        <v>43</v>
      </c>
      <c r="BI135" s="28">
        <f t="shared" si="100"/>
        <v>0</v>
      </c>
      <c r="BJ135" s="21">
        <f t="shared" si="101"/>
        <v>10</v>
      </c>
      <c r="BK135" s="28">
        <f t="shared" si="102"/>
        <v>11</v>
      </c>
      <c r="BL135" s="21">
        <f t="shared" si="103"/>
        <v>5</v>
      </c>
      <c r="BM135" s="28">
        <f t="shared" si="104"/>
        <v>12</v>
      </c>
      <c r="BN135" s="21">
        <f t="shared" si="105"/>
        <v>5</v>
      </c>
    </row>
    <row r="136" spans="1:66">
      <c r="A136" s="37" t="s">
        <v>259</v>
      </c>
      <c r="B136" s="19">
        <v>1</v>
      </c>
      <c r="C136" s="19">
        <v>5</v>
      </c>
      <c r="D136" s="19">
        <v>1</v>
      </c>
      <c r="E136" s="19">
        <v>1</v>
      </c>
      <c r="F136" s="19">
        <v>4</v>
      </c>
      <c r="G136" s="19">
        <v>1</v>
      </c>
      <c r="H136" s="19">
        <v>4</v>
      </c>
      <c r="I136" s="19">
        <v>1</v>
      </c>
      <c r="J136" s="19">
        <v>1</v>
      </c>
      <c r="K136" s="19">
        <v>3</v>
      </c>
      <c r="L136" s="19">
        <v>1</v>
      </c>
      <c r="M136" s="19">
        <v>1</v>
      </c>
      <c r="N136" s="19">
        <v>5</v>
      </c>
      <c r="O136" s="19">
        <v>1</v>
      </c>
      <c r="P136" s="19">
        <v>1</v>
      </c>
      <c r="Q136" s="19">
        <v>3</v>
      </c>
      <c r="R136" s="19">
        <v>1</v>
      </c>
      <c r="S136" s="19">
        <v>1</v>
      </c>
      <c r="T136" s="19">
        <v>4</v>
      </c>
      <c r="U136" s="19">
        <v>1</v>
      </c>
      <c r="V136" s="19">
        <v>1</v>
      </c>
      <c r="W136" s="19">
        <v>3</v>
      </c>
      <c r="X136" s="19">
        <v>1</v>
      </c>
      <c r="Y136" s="19">
        <v>1</v>
      </c>
      <c r="Z136" s="19">
        <v>1</v>
      </c>
      <c r="AA136" s="19">
        <v>5</v>
      </c>
      <c r="AB136" s="19">
        <v>1</v>
      </c>
      <c r="AC136" s="19">
        <v>4</v>
      </c>
      <c r="AE136" s="30" t="str">
        <f t="shared" si="107"/>
        <v>UAM_136</v>
      </c>
      <c r="AF136" s="30">
        <f t="shared" si="106"/>
        <v>1</v>
      </c>
      <c r="AG136" s="30">
        <f t="shared" si="72"/>
        <v>1</v>
      </c>
      <c r="AH136" s="30">
        <f t="shared" si="73"/>
        <v>1</v>
      </c>
      <c r="AI136" s="30">
        <f t="shared" si="74"/>
        <v>1</v>
      </c>
      <c r="AJ136" s="30">
        <f t="shared" si="75"/>
        <v>2</v>
      </c>
      <c r="AK136" s="30">
        <f t="shared" si="76"/>
        <v>1</v>
      </c>
      <c r="AL136" s="30">
        <f t="shared" si="77"/>
        <v>2</v>
      </c>
      <c r="AM136" s="30">
        <f t="shared" si="78"/>
        <v>1</v>
      </c>
      <c r="AN136" s="30">
        <f t="shared" si="79"/>
        <v>1</v>
      </c>
      <c r="AO136" s="30">
        <f t="shared" si="80"/>
        <v>0</v>
      </c>
      <c r="AP136" s="30">
        <f t="shared" si="81"/>
        <v>1</v>
      </c>
      <c r="AQ136" s="30">
        <f t="shared" si="82"/>
        <v>1</v>
      </c>
      <c r="AR136" s="30">
        <f t="shared" si="83"/>
        <v>1</v>
      </c>
      <c r="AS136" s="30">
        <f t="shared" si="84"/>
        <v>1</v>
      </c>
      <c r="AT136" s="30">
        <f t="shared" si="85"/>
        <v>1</v>
      </c>
      <c r="AU136" s="30">
        <f t="shared" si="86"/>
        <v>0</v>
      </c>
      <c r="AV136" s="30">
        <f t="shared" si="87"/>
        <v>1</v>
      </c>
      <c r="AW136" s="30">
        <f t="shared" si="88"/>
        <v>1</v>
      </c>
      <c r="AX136" s="30">
        <f t="shared" si="89"/>
        <v>2</v>
      </c>
      <c r="AY136" s="30">
        <f t="shared" si="90"/>
        <v>1</v>
      </c>
      <c r="AZ136" s="30">
        <f t="shared" si="91"/>
        <v>1</v>
      </c>
      <c r="BA136" s="30">
        <f t="shared" si="92"/>
        <v>0</v>
      </c>
      <c r="BB136" s="30">
        <f t="shared" si="93"/>
        <v>1</v>
      </c>
      <c r="BC136" s="30">
        <f t="shared" si="94"/>
        <v>1</v>
      </c>
      <c r="BD136" s="30">
        <f t="shared" si="95"/>
        <v>1</v>
      </c>
      <c r="BE136" s="30">
        <f t="shared" si="96"/>
        <v>1</v>
      </c>
      <c r="BF136" s="30">
        <f t="shared" si="97"/>
        <v>1</v>
      </c>
      <c r="BG136" s="30">
        <f t="shared" si="98"/>
        <v>2</v>
      </c>
      <c r="BH136" s="25">
        <f t="shared" si="99"/>
        <v>29</v>
      </c>
      <c r="BI136" s="28">
        <f t="shared" si="100"/>
        <v>0</v>
      </c>
      <c r="BJ136" s="21">
        <f t="shared" si="101"/>
        <v>5</v>
      </c>
      <c r="BK136" s="28">
        <f t="shared" si="102"/>
        <v>5</v>
      </c>
      <c r="BL136" s="21">
        <f t="shared" si="103"/>
        <v>5</v>
      </c>
      <c r="BM136" s="28">
        <f t="shared" si="104"/>
        <v>9</v>
      </c>
      <c r="BN136" s="21">
        <f t="shared" si="105"/>
        <v>5</v>
      </c>
    </row>
    <row r="137" spans="1:66">
      <c r="A137" s="37" t="s">
        <v>260</v>
      </c>
      <c r="B137" s="19">
        <v>1</v>
      </c>
      <c r="C137" s="19">
        <v>5</v>
      </c>
      <c r="D137" s="19">
        <v>1</v>
      </c>
      <c r="E137" s="19">
        <v>1</v>
      </c>
      <c r="F137" s="19">
        <v>5</v>
      </c>
      <c r="G137" s="19">
        <v>1</v>
      </c>
      <c r="H137" s="19">
        <v>5</v>
      </c>
      <c r="I137" s="19">
        <v>1</v>
      </c>
      <c r="J137" s="19">
        <v>1</v>
      </c>
      <c r="K137" s="19">
        <v>1</v>
      </c>
      <c r="L137" s="19">
        <v>1</v>
      </c>
      <c r="M137" s="19">
        <v>1</v>
      </c>
      <c r="N137" s="19">
        <v>5</v>
      </c>
      <c r="O137" s="19">
        <v>1</v>
      </c>
      <c r="P137" s="19">
        <v>1</v>
      </c>
      <c r="Q137" s="19">
        <v>4</v>
      </c>
      <c r="R137" s="19">
        <v>1</v>
      </c>
      <c r="S137" s="19">
        <v>1</v>
      </c>
      <c r="T137" s="19">
        <v>5</v>
      </c>
      <c r="U137" s="19">
        <v>1</v>
      </c>
      <c r="V137" s="19">
        <v>1</v>
      </c>
      <c r="W137" s="19">
        <v>4</v>
      </c>
      <c r="X137" s="19">
        <v>1</v>
      </c>
      <c r="Y137" s="19">
        <v>1</v>
      </c>
      <c r="Z137" s="19">
        <v>1</v>
      </c>
      <c r="AA137" s="19">
        <v>5</v>
      </c>
      <c r="AB137" s="19">
        <v>1</v>
      </c>
      <c r="AC137" s="19">
        <v>5</v>
      </c>
      <c r="AE137" s="30" t="str">
        <f t="shared" si="107"/>
        <v>UAM_137</v>
      </c>
      <c r="AF137" s="30">
        <f t="shared" si="106"/>
        <v>1</v>
      </c>
      <c r="AG137" s="30">
        <f t="shared" si="72"/>
        <v>1</v>
      </c>
      <c r="AH137" s="30">
        <f t="shared" si="73"/>
        <v>1</v>
      </c>
      <c r="AI137" s="30">
        <f t="shared" si="74"/>
        <v>1</v>
      </c>
      <c r="AJ137" s="30">
        <f t="shared" si="75"/>
        <v>1</v>
      </c>
      <c r="AK137" s="30">
        <f t="shared" si="76"/>
        <v>1</v>
      </c>
      <c r="AL137" s="30">
        <f t="shared" si="77"/>
        <v>1</v>
      </c>
      <c r="AM137" s="30">
        <f t="shared" si="78"/>
        <v>1</v>
      </c>
      <c r="AN137" s="30">
        <f t="shared" si="79"/>
        <v>1</v>
      </c>
      <c r="AO137" s="30">
        <f t="shared" si="80"/>
        <v>0</v>
      </c>
      <c r="AP137" s="30">
        <f t="shared" si="81"/>
        <v>1</v>
      </c>
      <c r="AQ137" s="30">
        <f t="shared" si="82"/>
        <v>1</v>
      </c>
      <c r="AR137" s="30">
        <f t="shared" si="83"/>
        <v>1</v>
      </c>
      <c r="AS137" s="30">
        <f t="shared" si="84"/>
        <v>1</v>
      </c>
      <c r="AT137" s="30">
        <f t="shared" si="85"/>
        <v>1</v>
      </c>
      <c r="AU137" s="30">
        <f t="shared" si="86"/>
        <v>0</v>
      </c>
      <c r="AV137" s="30">
        <f t="shared" si="87"/>
        <v>1</v>
      </c>
      <c r="AW137" s="30">
        <f t="shared" si="88"/>
        <v>1</v>
      </c>
      <c r="AX137" s="30">
        <f t="shared" si="89"/>
        <v>1</v>
      </c>
      <c r="AY137" s="30">
        <f t="shared" si="90"/>
        <v>1</v>
      </c>
      <c r="AZ137" s="30">
        <f t="shared" si="91"/>
        <v>1</v>
      </c>
      <c r="BA137" s="30">
        <f t="shared" si="92"/>
        <v>0</v>
      </c>
      <c r="BB137" s="30">
        <f t="shared" si="93"/>
        <v>1</v>
      </c>
      <c r="BC137" s="30">
        <f t="shared" si="94"/>
        <v>1</v>
      </c>
      <c r="BD137" s="30">
        <f t="shared" si="95"/>
        <v>1</v>
      </c>
      <c r="BE137" s="30">
        <f t="shared" si="96"/>
        <v>1</v>
      </c>
      <c r="BF137" s="30">
        <f t="shared" si="97"/>
        <v>1</v>
      </c>
      <c r="BG137" s="30">
        <f t="shared" si="98"/>
        <v>1</v>
      </c>
      <c r="BH137" s="25">
        <f t="shared" si="99"/>
        <v>25</v>
      </c>
      <c r="BI137" s="28">
        <f t="shared" si="100"/>
        <v>0</v>
      </c>
      <c r="BJ137" s="21">
        <f t="shared" si="101"/>
        <v>5</v>
      </c>
      <c r="BK137" s="28">
        <f t="shared" si="102"/>
        <v>5</v>
      </c>
      <c r="BL137" s="21">
        <f t="shared" si="103"/>
        <v>5</v>
      </c>
      <c r="BM137" s="28">
        <f t="shared" si="104"/>
        <v>5</v>
      </c>
      <c r="BN137" s="21">
        <f t="shared" si="105"/>
        <v>5</v>
      </c>
    </row>
    <row r="138" spans="1:66">
      <c r="A138" s="37" t="s">
        <v>261</v>
      </c>
      <c r="B138" s="19">
        <v>1</v>
      </c>
      <c r="C138" s="19">
        <v>5</v>
      </c>
      <c r="D138" s="19">
        <v>1</v>
      </c>
      <c r="E138" s="19">
        <v>1</v>
      </c>
      <c r="F138" s="19">
        <v>5</v>
      </c>
      <c r="G138" s="19">
        <v>1</v>
      </c>
      <c r="H138" s="19">
        <v>5</v>
      </c>
      <c r="I138" s="19">
        <v>1</v>
      </c>
      <c r="J138" s="19">
        <v>1</v>
      </c>
      <c r="K138" s="19">
        <v>5</v>
      </c>
      <c r="L138" s="19">
        <v>1</v>
      </c>
      <c r="M138" s="19">
        <v>1</v>
      </c>
      <c r="N138" s="19">
        <v>5</v>
      </c>
      <c r="O138" s="19">
        <v>1</v>
      </c>
      <c r="P138" s="19">
        <v>1</v>
      </c>
      <c r="Q138" s="19">
        <v>5</v>
      </c>
      <c r="R138" s="19">
        <v>1</v>
      </c>
      <c r="S138" s="19">
        <v>1</v>
      </c>
      <c r="T138" s="19">
        <v>5</v>
      </c>
      <c r="U138" s="19">
        <v>1</v>
      </c>
      <c r="V138" s="19">
        <v>1</v>
      </c>
      <c r="W138" s="19">
        <v>5</v>
      </c>
      <c r="X138" s="19">
        <v>1</v>
      </c>
      <c r="Y138" s="19">
        <v>1</v>
      </c>
      <c r="Z138" s="19">
        <v>1</v>
      </c>
      <c r="AA138" s="19">
        <v>5</v>
      </c>
      <c r="AB138" s="19">
        <v>1</v>
      </c>
      <c r="AC138" s="19">
        <v>5</v>
      </c>
      <c r="AE138" s="30" t="str">
        <f t="shared" si="107"/>
        <v>UAM_138</v>
      </c>
      <c r="AF138" s="30">
        <f t="shared" si="106"/>
        <v>1</v>
      </c>
      <c r="AG138" s="30">
        <f t="shared" si="72"/>
        <v>1</v>
      </c>
      <c r="AH138" s="30">
        <f t="shared" si="73"/>
        <v>1</v>
      </c>
      <c r="AI138" s="30">
        <f t="shared" si="74"/>
        <v>1</v>
      </c>
      <c r="AJ138" s="30">
        <f t="shared" si="75"/>
        <v>1</v>
      </c>
      <c r="AK138" s="30">
        <f t="shared" si="76"/>
        <v>1</v>
      </c>
      <c r="AL138" s="30">
        <f t="shared" si="77"/>
        <v>1</v>
      </c>
      <c r="AM138" s="30">
        <f t="shared" si="78"/>
        <v>1</v>
      </c>
      <c r="AN138" s="30">
        <f t="shared" si="79"/>
        <v>1</v>
      </c>
      <c r="AO138" s="30">
        <f t="shared" si="80"/>
        <v>1</v>
      </c>
      <c r="AP138" s="30">
        <f t="shared" si="81"/>
        <v>1</v>
      </c>
      <c r="AQ138" s="30">
        <f t="shared" si="82"/>
        <v>1</v>
      </c>
      <c r="AR138" s="30">
        <f t="shared" si="83"/>
        <v>1</v>
      </c>
      <c r="AS138" s="30">
        <f t="shared" si="84"/>
        <v>1</v>
      </c>
      <c r="AT138" s="30">
        <f t="shared" si="85"/>
        <v>1</v>
      </c>
      <c r="AU138" s="30">
        <f t="shared" si="86"/>
        <v>1</v>
      </c>
      <c r="AV138" s="30">
        <f t="shared" si="87"/>
        <v>1</v>
      </c>
      <c r="AW138" s="30">
        <f t="shared" si="88"/>
        <v>1</v>
      </c>
      <c r="AX138" s="30">
        <f t="shared" si="89"/>
        <v>1</v>
      </c>
      <c r="AY138" s="30">
        <f t="shared" si="90"/>
        <v>1</v>
      </c>
      <c r="AZ138" s="30">
        <f t="shared" si="91"/>
        <v>1</v>
      </c>
      <c r="BA138" s="30">
        <f t="shared" si="92"/>
        <v>1</v>
      </c>
      <c r="BB138" s="30">
        <f t="shared" si="93"/>
        <v>1</v>
      </c>
      <c r="BC138" s="30">
        <f t="shared" si="94"/>
        <v>1</v>
      </c>
      <c r="BD138" s="30">
        <f t="shared" si="95"/>
        <v>1</v>
      </c>
      <c r="BE138" s="30">
        <f t="shared" si="96"/>
        <v>1</v>
      </c>
      <c r="BF138" s="30">
        <f t="shared" si="97"/>
        <v>1</v>
      </c>
      <c r="BG138" s="30">
        <f t="shared" si="98"/>
        <v>1</v>
      </c>
      <c r="BH138" s="25">
        <f t="shared" si="99"/>
        <v>28</v>
      </c>
      <c r="BI138" s="28">
        <f t="shared" si="100"/>
        <v>3</v>
      </c>
      <c r="BJ138" s="21">
        <f t="shared" si="101"/>
        <v>5</v>
      </c>
      <c r="BK138" s="28">
        <f t="shared" si="102"/>
        <v>5</v>
      </c>
      <c r="BL138" s="21">
        <f t="shared" si="103"/>
        <v>5</v>
      </c>
      <c r="BM138" s="28">
        <f t="shared" si="104"/>
        <v>5</v>
      </c>
      <c r="BN138" s="21">
        <f t="shared" si="105"/>
        <v>5</v>
      </c>
    </row>
    <row r="139" spans="1:66">
      <c r="A139" s="37" t="s">
        <v>262</v>
      </c>
      <c r="B139" s="19">
        <v>1</v>
      </c>
      <c r="C139" s="19">
        <v>5</v>
      </c>
      <c r="D139" s="19">
        <v>1</v>
      </c>
      <c r="E139" s="19">
        <v>1</v>
      </c>
      <c r="F139" s="19">
        <v>5</v>
      </c>
      <c r="G139" s="19">
        <v>1</v>
      </c>
      <c r="H139" s="19">
        <v>5</v>
      </c>
      <c r="I139" s="19">
        <v>1</v>
      </c>
      <c r="J139" s="19">
        <v>1</v>
      </c>
      <c r="K139" s="19">
        <v>4</v>
      </c>
      <c r="L139" s="19">
        <v>1</v>
      </c>
      <c r="M139" s="19">
        <v>1</v>
      </c>
      <c r="N139" s="19">
        <v>5</v>
      </c>
      <c r="O139" s="19">
        <v>1</v>
      </c>
      <c r="P139" s="19">
        <v>1</v>
      </c>
      <c r="Q139" s="19">
        <v>5</v>
      </c>
      <c r="R139" s="19">
        <v>1</v>
      </c>
      <c r="S139" s="19">
        <v>1</v>
      </c>
      <c r="T139" s="19">
        <v>5</v>
      </c>
      <c r="U139" s="19">
        <v>1</v>
      </c>
      <c r="V139" s="19">
        <v>1</v>
      </c>
      <c r="W139" s="19">
        <v>5</v>
      </c>
      <c r="X139" s="19">
        <v>1</v>
      </c>
      <c r="Y139" s="19">
        <v>1</v>
      </c>
      <c r="Z139" s="19">
        <v>1</v>
      </c>
      <c r="AA139" s="19">
        <v>5</v>
      </c>
      <c r="AB139" s="19">
        <v>1</v>
      </c>
      <c r="AC139" s="19">
        <v>5</v>
      </c>
      <c r="AE139" s="30" t="str">
        <f t="shared" si="107"/>
        <v>UAM_139</v>
      </c>
      <c r="AF139" s="30">
        <f t="shared" si="106"/>
        <v>1</v>
      </c>
      <c r="AG139" s="30">
        <f t="shared" si="72"/>
        <v>1</v>
      </c>
      <c r="AH139" s="30">
        <f t="shared" si="73"/>
        <v>1</v>
      </c>
      <c r="AI139" s="30">
        <f t="shared" si="74"/>
        <v>1</v>
      </c>
      <c r="AJ139" s="30">
        <f t="shared" si="75"/>
        <v>1</v>
      </c>
      <c r="AK139" s="30">
        <f t="shared" si="76"/>
        <v>1</v>
      </c>
      <c r="AL139" s="30">
        <f t="shared" si="77"/>
        <v>1</v>
      </c>
      <c r="AM139" s="30">
        <f t="shared" si="78"/>
        <v>1</v>
      </c>
      <c r="AN139" s="30">
        <f t="shared" si="79"/>
        <v>1</v>
      </c>
      <c r="AO139" s="30">
        <f t="shared" si="80"/>
        <v>0</v>
      </c>
      <c r="AP139" s="30">
        <f t="shared" si="81"/>
        <v>1</v>
      </c>
      <c r="AQ139" s="30">
        <f t="shared" si="82"/>
        <v>1</v>
      </c>
      <c r="AR139" s="30">
        <f t="shared" si="83"/>
        <v>1</v>
      </c>
      <c r="AS139" s="30">
        <f t="shared" si="84"/>
        <v>1</v>
      </c>
      <c r="AT139" s="30">
        <f t="shared" si="85"/>
        <v>1</v>
      </c>
      <c r="AU139" s="30">
        <f t="shared" si="86"/>
        <v>1</v>
      </c>
      <c r="AV139" s="30">
        <f t="shared" si="87"/>
        <v>1</v>
      </c>
      <c r="AW139" s="30">
        <f t="shared" si="88"/>
        <v>1</v>
      </c>
      <c r="AX139" s="30">
        <f t="shared" si="89"/>
        <v>1</v>
      </c>
      <c r="AY139" s="30">
        <f t="shared" si="90"/>
        <v>1</v>
      </c>
      <c r="AZ139" s="30">
        <f t="shared" si="91"/>
        <v>1</v>
      </c>
      <c r="BA139" s="30">
        <f t="shared" si="92"/>
        <v>1</v>
      </c>
      <c r="BB139" s="30">
        <f t="shared" si="93"/>
        <v>1</v>
      </c>
      <c r="BC139" s="30">
        <f t="shared" si="94"/>
        <v>1</v>
      </c>
      <c r="BD139" s="30">
        <f t="shared" si="95"/>
        <v>1</v>
      </c>
      <c r="BE139" s="30">
        <f t="shared" si="96"/>
        <v>1</v>
      </c>
      <c r="BF139" s="30">
        <f t="shared" si="97"/>
        <v>1</v>
      </c>
      <c r="BG139" s="30">
        <f t="shared" si="98"/>
        <v>1</v>
      </c>
      <c r="BH139" s="25">
        <f t="shared" si="99"/>
        <v>27</v>
      </c>
      <c r="BI139" s="28">
        <f t="shared" si="100"/>
        <v>2</v>
      </c>
      <c r="BJ139" s="21">
        <f t="shared" si="101"/>
        <v>5</v>
      </c>
      <c r="BK139" s="28">
        <f t="shared" si="102"/>
        <v>5</v>
      </c>
      <c r="BL139" s="21">
        <f t="shared" si="103"/>
        <v>5</v>
      </c>
      <c r="BM139" s="28">
        <f t="shared" si="104"/>
        <v>5</v>
      </c>
      <c r="BN139" s="21">
        <f t="shared" si="105"/>
        <v>5</v>
      </c>
    </row>
    <row r="140" spans="1:66">
      <c r="A140" s="37" t="s">
        <v>263</v>
      </c>
      <c r="B140" s="19">
        <v>1</v>
      </c>
      <c r="C140" s="19">
        <v>5</v>
      </c>
      <c r="D140" s="19">
        <v>2</v>
      </c>
      <c r="E140" s="19">
        <v>1</v>
      </c>
      <c r="F140" s="19">
        <v>5</v>
      </c>
      <c r="G140" s="19">
        <v>1</v>
      </c>
      <c r="H140" s="19">
        <v>5</v>
      </c>
      <c r="I140" s="19">
        <v>5</v>
      </c>
      <c r="J140" s="19">
        <v>1</v>
      </c>
      <c r="K140" s="19">
        <v>1</v>
      </c>
      <c r="L140" s="19">
        <v>1</v>
      </c>
      <c r="M140" s="19">
        <v>1</v>
      </c>
      <c r="N140" s="19">
        <v>5</v>
      </c>
      <c r="O140" s="19">
        <v>1</v>
      </c>
      <c r="P140" s="19">
        <v>1</v>
      </c>
      <c r="Q140" s="19">
        <v>5</v>
      </c>
      <c r="R140" s="19">
        <v>1</v>
      </c>
      <c r="S140" s="19">
        <v>1</v>
      </c>
      <c r="T140" s="19">
        <v>5</v>
      </c>
      <c r="U140" s="19">
        <v>1</v>
      </c>
      <c r="V140" s="19">
        <v>1</v>
      </c>
      <c r="W140" s="19">
        <v>5</v>
      </c>
      <c r="X140" s="19">
        <v>1</v>
      </c>
      <c r="Y140" s="19">
        <v>1</v>
      </c>
      <c r="Z140" s="19">
        <v>1</v>
      </c>
      <c r="AA140" s="19">
        <v>5</v>
      </c>
      <c r="AB140" s="19">
        <v>1</v>
      </c>
      <c r="AC140" s="19">
        <v>5</v>
      </c>
      <c r="AE140" s="30" t="str">
        <f t="shared" si="107"/>
        <v>UAM_140</v>
      </c>
      <c r="AF140" s="30">
        <f t="shared" si="106"/>
        <v>1</v>
      </c>
      <c r="AG140" s="30">
        <f t="shared" si="72"/>
        <v>1</v>
      </c>
      <c r="AH140" s="30">
        <f t="shared" si="73"/>
        <v>2</v>
      </c>
      <c r="AI140" s="30">
        <f t="shared" si="74"/>
        <v>1</v>
      </c>
      <c r="AJ140" s="30">
        <f t="shared" si="75"/>
        <v>1</v>
      </c>
      <c r="AK140" s="30">
        <f t="shared" si="76"/>
        <v>1</v>
      </c>
      <c r="AL140" s="30">
        <f t="shared" si="77"/>
        <v>1</v>
      </c>
      <c r="AM140" s="30">
        <f t="shared" si="78"/>
        <v>5</v>
      </c>
      <c r="AN140" s="30">
        <f t="shared" si="79"/>
        <v>1</v>
      </c>
      <c r="AO140" s="30">
        <f t="shared" si="80"/>
        <v>0</v>
      </c>
      <c r="AP140" s="30">
        <f t="shared" si="81"/>
        <v>1</v>
      </c>
      <c r="AQ140" s="30">
        <f t="shared" si="82"/>
        <v>1</v>
      </c>
      <c r="AR140" s="30">
        <f t="shared" si="83"/>
        <v>1</v>
      </c>
      <c r="AS140" s="30">
        <f t="shared" si="84"/>
        <v>1</v>
      </c>
      <c r="AT140" s="30">
        <f t="shared" si="85"/>
        <v>1</v>
      </c>
      <c r="AU140" s="30">
        <f t="shared" si="86"/>
        <v>1</v>
      </c>
      <c r="AV140" s="30">
        <f t="shared" si="87"/>
        <v>1</v>
      </c>
      <c r="AW140" s="30">
        <f t="shared" si="88"/>
        <v>1</v>
      </c>
      <c r="AX140" s="30">
        <f t="shared" si="89"/>
        <v>1</v>
      </c>
      <c r="AY140" s="30">
        <f t="shared" si="90"/>
        <v>1</v>
      </c>
      <c r="AZ140" s="30">
        <f t="shared" si="91"/>
        <v>1</v>
      </c>
      <c r="BA140" s="30">
        <f t="shared" si="92"/>
        <v>1</v>
      </c>
      <c r="BB140" s="30">
        <f t="shared" si="93"/>
        <v>1</v>
      </c>
      <c r="BC140" s="30">
        <f t="shared" si="94"/>
        <v>1</v>
      </c>
      <c r="BD140" s="30">
        <f t="shared" si="95"/>
        <v>1</v>
      </c>
      <c r="BE140" s="30">
        <f t="shared" si="96"/>
        <v>1</v>
      </c>
      <c r="BF140" s="30">
        <f t="shared" si="97"/>
        <v>1</v>
      </c>
      <c r="BG140" s="30">
        <f t="shared" si="98"/>
        <v>1</v>
      </c>
      <c r="BH140" s="25">
        <f t="shared" si="99"/>
        <v>32</v>
      </c>
      <c r="BI140" s="28">
        <f t="shared" si="100"/>
        <v>2</v>
      </c>
      <c r="BJ140" s="21">
        <f t="shared" si="101"/>
        <v>10</v>
      </c>
      <c r="BK140" s="28">
        <f t="shared" si="102"/>
        <v>5</v>
      </c>
      <c r="BL140" s="21">
        <f t="shared" si="103"/>
        <v>5</v>
      </c>
      <c r="BM140" s="28">
        <f t="shared" si="104"/>
        <v>5</v>
      </c>
      <c r="BN140" s="21">
        <f t="shared" si="105"/>
        <v>5</v>
      </c>
    </row>
    <row r="141" spans="1:66">
      <c r="A141" s="37" t="s">
        <v>264</v>
      </c>
      <c r="B141" s="19">
        <v>1</v>
      </c>
      <c r="C141" s="19">
        <v>5</v>
      </c>
      <c r="D141" s="19">
        <v>2</v>
      </c>
      <c r="E141" s="19">
        <v>1</v>
      </c>
      <c r="F141" s="19">
        <v>4</v>
      </c>
      <c r="G141" s="19">
        <v>1</v>
      </c>
      <c r="H141" s="19">
        <v>5</v>
      </c>
      <c r="I141" s="19">
        <v>1</v>
      </c>
      <c r="J141" s="19">
        <v>1</v>
      </c>
      <c r="K141" s="19">
        <v>3</v>
      </c>
      <c r="L141" s="19">
        <v>1</v>
      </c>
      <c r="M141" s="19">
        <v>1</v>
      </c>
      <c r="N141" s="19">
        <v>4</v>
      </c>
      <c r="O141" s="19">
        <v>1</v>
      </c>
      <c r="P141" s="19">
        <v>1</v>
      </c>
      <c r="Q141" s="19">
        <v>4</v>
      </c>
      <c r="R141" s="19">
        <v>1</v>
      </c>
      <c r="S141" s="19">
        <v>1</v>
      </c>
      <c r="T141" s="19">
        <v>4</v>
      </c>
      <c r="U141" s="19">
        <v>1</v>
      </c>
      <c r="V141" s="19">
        <v>1</v>
      </c>
      <c r="W141" s="19">
        <v>4</v>
      </c>
      <c r="X141" s="19">
        <v>1</v>
      </c>
      <c r="Y141" s="19">
        <v>1</v>
      </c>
      <c r="Z141" s="19">
        <v>1</v>
      </c>
      <c r="AA141" s="19">
        <v>5</v>
      </c>
      <c r="AB141" s="19">
        <v>1</v>
      </c>
      <c r="AC141" s="19">
        <v>3</v>
      </c>
      <c r="AE141" s="30" t="str">
        <f t="shared" si="107"/>
        <v>UAM_141</v>
      </c>
      <c r="AF141" s="30">
        <f t="shared" si="106"/>
        <v>1</v>
      </c>
      <c r="AG141" s="30">
        <f t="shared" si="72"/>
        <v>1</v>
      </c>
      <c r="AH141" s="30">
        <f t="shared" si="73"/>
        <v>2</v>
      </c>
      <c r="AI141" s="30">
        <f t="shared" si="74"/>
        <v>1</v>
      </c>
      <c r="AJ141" s="30">
        <f t="shared" si="75"/>
        <v>2</v>
      </c>
      <c r="AK141" s="30">
        <f t="shared" si="76"/>
        <v>1</v>
      </c>
      <c r="AL141" s="30">
        <f t="shared" si="77"/>
        <v>1</v>
      </c>
      <c r="AM141" s="30">
        <f t="shared" si="78"/>
        <v>1</v>
      </c>
      <c r="AN141" s="30">
        <f t="shared" si="79"/>
        <v>1</v>
      </c>
      <c r="AO141" s="30">
        <f t="shared" si="80"/>
        <v>0</v>
      </c>
      <c r="AP141" s="30">
        <f t="shared" si="81"/>
        <v>1</v>
      </c>
      <c r="AQ141" s="30">
        <f t="shared" si="82"/>
        <v>1</v>
      </c>
      <c r="AR141" s="30">
        <f t="shared" si="83"/>
        <v>2</v>
      </c>
      <c r="AS141" s="30">
        <f t="shared" si="84"/>
        <v>1</v>
      </c>
      <c r="AT141" s="30">
        <f t="shared" si="85"/>
        <v>1</v>
      </c>
      <c r="AU141" s="30">
        <f t="shared" si="86"/>
        <v>0</v>
      </c>
      <c r="AV141" s="30">
        <f t="shared" si="87"/>
        <v>1</v>
      </c>
      <c r="AW141" s="30">
        <f t="shared" si="88"/>
        <v>1</v>
      </c>
      <c r="AX141" s="30">
        <f t="shared" si="89"/>
        <v>2</v>
      </c>
      <c r="AY141" s="30">
        <f t="shared" si="90"/>
        <v>1</v>
      </c>
      <c r="AZ141" s="30">
        <f t="shared" si="91"/>
        <v>1</v>
      </c>
      <c r="BA141" s="30">
        <f t="shared" si="92"/>
        <v>0</v>
      </c>
      <c r="BB141" s="30">
        <f t="shared" si="93"/>
        <v>1</v>
      </c>
      <c r="BC141" s="30">
        <f t="shared" si="94"/>
        <v>1</v>
      </c>
      <c r="BD141" s="30">
        <f t="shared" si="95"/>
        <v>1</v>
      </c>
      <c r="BE141" s="30">
        <f t="shared" si="96"/>
        <v>1</v>
      </c>
      <c r="BF141" s="30">
        <f t="shared" si="97"/>
        <v>1</v>
      </c>
      <c r="BG141" s="30">
        <f t="shared" si="98"/>
        <v>3</v>
      </c>
      <c r="BH141" s="25">
        <f t="shared" si="99"/>
        <v>31</v>
      </c>
      <c r="BI141" s="28">
        <f t="shared" si="100"/>
        <v>0</v>
      </c>
      <c r="BJ141" s="21">
        <f t="shared" si="101"/>
        <v>6</v>
      </c>
      <c r="BK141" s="28">
        <f t="shared" si="102"/>
        <v>5</v>
      </c>
      <c r="BL141" s="21">
        <f t="shared" si="103"/>
        <v>5</v>
      </c>
      <c r="BM141" s="28">
        <f t="shared" si="104"/>
        <v>10</v>
      </c>
      <c r="BN141" s="21">
        <f t="shared" si="105"/>
        <v>5</v>
      </c>
    </row>
    <row r="142" spans="1:66">
      <c r="A142" s="37" t="s">
        <v>267</v>
      </c>
      <c r="B142" s="19">
        <v>1</v>
      </c>
      <c r="C142" s="19">
        <v>5</v>
      </c>
      <c r="D142" s="19">
        <v>1</v>
      </c>
      <c r="E142" s="19">
        <v>1</v>
      </c>
      <c r="F142" s="19">
        <v>4</v>
      </c>
      <c r="G142" s="19">
        <v>1</v>
      </c>
      <c r="H142" s="19">
        <v>5</v>
      </c>
      <c r="I142" s="19">
        <v>1</v>
      </c>
      <c r="J142" s="19">
        <v>1</v>
      </c>
      <c r="K142" s="19">
        <v>1</v>
      </c>
      <c r="L142" s="19">
        <v>1</v>
      </c>
      <c r="M142" s="19">
        <v>1</v>
      </c>
      <c r="N142" s="19">
        <v>5</v>
      </c>
      <c r="O142" s="19">
        <v>1</v>
      </c>
      <c r="P142" s="19">
        <v>1</v>
      </c>
      <c r="Q142" s="19">
        <v>4</v>
      </c>
      <c r="R142" s="19">
        <v>1</v>
      </c>
      <c r="S142" s="19">
        <v>1</v>
      </c>
      <c r="T142" s="19">
        <v>5</v>
      </c>
      <c r="U142" s="19">
        <v>1</v>
      </c>
      <c r="V142" s="19">
        <v>1</v>
      </c>
      <c r="W142" s="19">
        <v>5</v>
      </c>
      <c r="X142" s="19">
        <v>1</v>
      </c>
      <c r="Y142" s="19">
        <v>1</v>
      </c>
      <c r="Z142" s="19">
        <v>1</v>
      </c>
      <c r="AA142" s="19">
        <v>5</v>
      </c>
      <c r="AB142" s="19">
        <v>1</v>
      </c>
      <c r="AC142" s="19">
        <v>5</v>
      </c>
      <c r="AE142" s="30" t="str">
        <f t="shared" si="107"/>
        <v>UAM_142</v>
      </c>
      <c r="AF142" s="30">
        <f t="shared" si="106"/>
        <v>1</v>
      </c>
      <c r="AG142" s="30">
        <f t="shared" si="72"/>
        <v>1</v>
      </c>
      <c r="AH142" s="30">
        <f t="shared" si="73"/>
        <v>1</v>
      </c>
      <c r="AI142" s="30">
        <f t="shared" si="74"/>
        <v>1</v>
      </c>
      <c r="AJ142" s="30">
        <f t="shared" si="75"/>
        <v>2</v>
      </c>
      <c r="AK142" s="30">
        <f t="shared" si="76"/>
        <v>1</v>
      </c>
      <c r="AL142" s="30">
        <f t="shared" si="77"/>
        <v>1</v>
      </c>
      <c r="AM142" s="30">
        <f t="shared" si="78"/>
        <v>1</v>
      </c>
      <c r="AN142" s="30">
        <f t="shared" si="79"/>
        <v>1</v>
      </c>
      <c r="AO142" s="30">
        <f t="shared" si="80"/>
        <v>0</v>
      </c>
      <c r="AP142" s="30">
        <f t="shared" si="81"/>
        <v>1</v>
      </c>
      <c r="AQ142" s="30">
        <f t="shared" si="82"/>
        <v>1</v>
      </c>
      <c r="AR142" s="30">
        <f t="shared" si="83"/>
        <v>1</v>
      </c>
      <c r="AS142" s="30">
        <f t="shared" si="84"/>
        <v>1</v>
      </c>
      <c r="AT142" s="30">
        <f t="shared" si="85"/>
        <v>1</v>
      </c>
      <c r="AU142" s="30">
        <f t="shared" si="86"/>
        <v>0</v>
      </c>
      <c r="AV142" s="30">
        <f t="shared" si="87"/>
        <v>1</v>
      </c>
      <c r="AW142" s="30">
        <f t="shared" si="88"/>
        <v>1</v>
      </c>
      <c r="AX142" s="30">
        <f t="shared" si="89"/>
        <v>1</v>
      </c>
      <c r="AY142" s="30">
        <f t="shared" si="90"/>
        <v>1</v>
      </c>
      <c r="AZ142" s="30">
        <f t="shared" si="91"/>
        <v>1</v>
      </c>
      <c r="BA142" s="30">
        <f t="shared" si="92"/>
        <v>1</v>
      </c>
      <c r="BB142" s="30">
        <f t="shared" si="93"/>
        <v>1</v>
      </c>
      <c r="BC142" s="30">
        <f t="shared" si="94"/>
        <v>1</v>
      </c>
      <c r="BD142" s="30">
        <f t="shared" si="95"/>
        <v>1</v>
      </c>
      <c r="BE142" s="30">
        <f t="shared" si="96"/>
        <v>1</v>
      </c>
      <c r="BF142" s="30">
        <f t="shared" si="97"/>
        <v>1</v>
      </c>
      <c r="BG142" s="30">
        <f t="shared" si="98"/>
        <v>1</v>
      </c>
      <c r="BH142" s="25">
        <f t="shared" si="99"/>
        <v>27</v>
      </c>
      <c r="BI142" s="28">
        <f t="shared" si="100"/>
        <v>1</v>
      </c>
      <c r="BJ142" s="21">
        <f t="shared" si="101"/>
        <v>5</v>
      </c>
      <c r="BK142" s="28">
        <f t="shared" si="102"/>
        <v>5</v>
      </c>
      <c r="BL142" s="21">
        <f t="shared" si="103"/>
        <v>5</v>
      </c>
      <c r="BM142" s="28">
        <f t="shared" si="104"/>
        <v>6</v>
      </c>
      <c r="BN142" s="21">
        <f t="shared" si="105"/>
        <v>5</v>
      </c>
    </row>
    <row r="143" spans="1:66">
      <c r="A143" s="37" t="s">
        <v>268</v>
      </c>
      <c r="B143" s="19">
        <v>1</v>
      </c>
      <c r="C143" s="19">
        <v>4</v>
      </c>
      <c r="D143" s="19">
        <v>1</v>
      </c>
      <c r="E143" s="19">
        <v>1</v>
      </c>
      <c r="F143" s="19">
        <v>4</v>
      </c>
      <c r="G143" s="19">
        <v>1</v>
      </c>
      <c r="H143" s="19">
        <v>4</v>
      </c>
      <c r="I143" s="19">
        <v>1</v>
      </c>
      <c r="J143" s="19">
        <v>1</v>
      </c>
      <c r="K143" s="19">
        <v>3</v>
      </c>
      <c r="L143" s="19">
        <v>1</v>
      </c>
      <c r="M143" s="19">
        <v>1</v>
      </c>
      <c r="N143" s="19">
        <v>5</v>
      </c>
      <c r="O143" s="19">
        <v>1</v>
      </c>
      <c r="P143" s="19">
        <v>1</v>
      </c>
      <c r="Q143" s="19">
        <v>3</v>
      </c>
      <c r="R143" s="19">
        <v>1</v>
      </c>
      <c r="S143" s="19">
        <v>1</v>
      </c>
      <c r="T143" s="19">
        <v>4</v>
      </c>
      <c r="U143" s="19">
        <v>1</v>
      </c>
      <c r="V143" s="19">
        <v>1</v>
      </c>
      <c r="W143" s="19">
        <v>4</v>
      </c>
      <c r="X143" s="19">
        <v>1</v>
      </c>
      <c r="Y143" s="19">
        <v>1</v>
      </c>
      <c r="Z143" s="19">
        <v>1</v>
      </c>
      <c r="AA143" s="19">
        <v>5</v>
      </c>
      <c r="AB143" s="19">
        <v>1</v>
      </c>
      <c r="AC143" s="19">
        <v>4</v>
      </c>
      <c r="AE143" s="30" t="str">
        <f t="shared" si="107"/>
        <v>UAM_143</v>
      </c>
      <c r="AF143" s="30">
        <f t="shared" si="106"/>
        <v>1</v>
      </c>
      <c r="AG143" s="30">
        <f t="shared" si="72"/>
        <v>2</v>
      </c>
      <c r="AH143" s="30">
        <f t="shared" si="73"/>
        <v>1</v>
      </c>
      <c r="AI143" s="30">
        <f t="shared" si="74"/>
        <v>1</v>
      </c>
      <c r="AJ143" s="30">
        <f t="shared" si="75"/>
        <v>2</v>
      </c>
      <c r="AK143" s="30">
        <f t="shared" si="76"/>
        <v>1</v>
      </c>
      <c r="AL143" s="30">
        <f t="shared" si="77"/>
        <v>2</v>
      </c>
      <c r="AM143" s="30">
        <f t="shared" si="78"/>
        <v>1</v>
      </c>
      <c r="AN143" s="30">
        <f t="shared" si="79"/>
        <v>1</v>
      </c>
      <c r="AO143" s="30">
        <f t="shared" si="80"/>
        <v>0</v>
      </c>
      <c r="AP143" s="30">
        <f t="shared" si="81"/>
        <v>1</v>
      </c>
      <c r="AQ143" s="30">
        <f t="shared" si="82"/>
        <v>1</v>
      </c>
      <c r="AR143" s="30">
        <f t="shared" si="83"/>
        <v>1</v>
      </c>
      <c r="AS143" s="30">
        <f t="shared" si="84"/>
        <v>1</v>
      </c>
      <c r="AT143" s="30">
        <f t="shared" si="85"/>
        <v>1</v>
      </c>
      <c r="AU143" s="30">
        <f t="shared" si="86"/>
        <v>0</v>
      </c>
      <c r="AV143" s="30">
        <f t="shared" si="87"/>
        <v>1</v>
      </c>
      <c r="AW143" s="30">
        <f t="shared" si="88"/>
        <v>1</v>
      </c>
      <c r="AX143" s="30">
        <f t="shared" si="89"/>
        <v>2</v>
      </c>
      <c r="AY143" s="30">
        <f t="shared" si="90"/>
        <v>1</v>
      </c>
      <c r="AZ143" s="30">
        <f t="shared" si="91"/>
        <v>1</v>
      </c>
      <c r="BA143" s="30">
        <f t="shared" si="92"/>
        <v>0</v>
      </c>
      <c r="BB143" s="30">
        <f t="shared" si="93"/>
        <v>1</v>
      </c>
      <c r="BC143" s="30">
        <f t="shared" si="94"/>
        <v>1</v>
      </c>
      <c r="BD143" s="30">
        <f t="shared" si="95"/>
        <v>1</v>
      </c>
      <c r="BE143" s="30">
        <f t="shared" si="96"/>
        <v>1</v>
      </c>
      <c r="BF143" s="30">
        <f t="shared" si="97"/>
        <v>1</v>
      </c>
      <c r="BG143" s="30">
        <f t="shared" si="98"/>
        <v>2</v>
      </c>
      <c r="BH143" s="25">
        <f t="shared" si="99"/>
        <v>30</v>
      </c>
      <c r="BI143" s="28">
        <f t="shared" si="100"/>
        <v>0</v>
      </c>
      <c r="BJ143" s="21">
        <f t="shared" si="101"/>
        <v>5</v>
      </c>
      <c r="BK143" s="28">
        <f t="shared" si="102"/>
        <v>5</v>
      </c>
      <c r="BL143" s="21">
        <f t="shared" si="103"/>
        <v>5</v>
      </c>
      <c r="BM143" s="28">
        <f t="shared" si="104"/>
        <v>9</v>
      </c>
      <c r="BN143" s="21">
        <f t="shared" si="105"/>
        <v>6</v>
      </c>
    </row>
    <row r="144" spans="1:66">
      <c r="A144" s="37" t="s">
        <v>269</v>
      </c>
      <c r="B144" s="19">
        <v>1</v>
      </c>
      <c r="C144" s="19">
        <v>5</v>
      </c>
      <c r="D144" s="19">
        <v>2</v>
      </c>
      <c r="E144" s="19">
        <v>1</v>
      </c>
      <c r="F144" s="19">
        <v>3</v>
      </c>
      <c r="G144" s="19">
        <v>1</v>
      </c>
      <c r="H144" s="19">
        <v>5</v>
      </c>
      <c r="I144" s="19">
        <v>1</v>
      </c>
      <c r="J144" s="19">
        <v>1</v>
      </c>
      <c r="K144" s="19">
        <v>3</v>
      </c>
      <c r="L144" s="19">
        <v>2</v>
      </c>
      <c r="M144" s="19">
        <v>1</v>
      </c>
      <c r="N144" s="19">
        <v>5</v>
      </c>
      <c r="O144" s="19">
        <v>2</v>
      </c>
      <c r="P144" s="19">
        <v>1</v>
      </c>
      <c r="Q144" s="19">
        <v>4</v>
      </c>
      <c r="R144" s="19">
        <v>1</v>
      </c>
      <c r="S144" s="19">
        <v>1</v>
      </c>
      <c r="T144" s="19">
        <v>5</v>
      </c>
      <c r="U144" s="19">
        <v>1</v>
      </c>
      <c r="V144" s="19">
        <v>1</v>
      </c>
      <c r="W144" s="19">
        <v>4</v>
      </c>
      <c r="X144" s="19">
        <v>1</v>
      </c>
      <c r="Y144" s="19">
        <v>1</v>
      </c>
      <c r="Z144" s="19">
        <v>1</v>
      </c>
      <c r="AA144" s="19">
        <v>5</v>
      </c>
      <c r="AB144" s="19">
        <v>1</v>
      </c>
      <c r="AC144" s="19">
        <v>5</v>
      </c>
      <c r="AE144" s="30" t="str">
        <f t="shared" si="107"/>
        <v>UAM_144</v>
      </c>
      <c r="AF144" s="30">
        <f t="shared" si="106"/>
        <v>1</v>
      </c>
      <c r="AG144" s="30">
        <f t="shared" si="72"/>
        <v>1</v>
      </c>
      <c r="AH144" s="30">
        <f t="shared" si="73"/>
        <v>2</v>
      </c>
      <c r="AI144" s="30">
        <f t="shared" si="74"/>
        <v>1</v>
      </c>
      <c r="AJ144" s="30">
        <f t="shared" si="75"/>
        <v>3</v>
      </c>
      <c r="AK144" s="30">
        <f t="shared" si="76"/>
        <v>1</v>
      </c>
      <c r="AL144" s="30">
        <f t="shared" si="77"/>
        <v>1</v>
      </c>
      <c r="AM144" s="30">
        <f t="shared" si="78"/>
        <v>1</v>
      </c>
      <c r="AN144" s="30">
        <f t="shared" si="79"/>
        <v>1</v>
      </c>
      <c r="AO144" s="30">
        <f t="shared" si="80"/>
        <v>0</v>
      </c>
      <c r="AP144" s="30">
        <f t="shared" si="81"/>
        <v>2</v>
      </c>
      <c r="AQ144" s="30">
        <f t="shared" si="82"/>
        <v>1</v>
      </c>
      <c r="AR144" s="30">
        <f t="shared" si="83"/>
        <v>1</v>
      </c>
      <c r="AS144" s="30">
        <f t="shared" si="84"/>
        <v>2</v>
      </c>
      <c r="AT144" s="30">
        <f t="shared" si="85"/>
        <v>1</v>
      </c>
      <c r="AU144" s="30">
        <f t="shared" si="86"/>
        <v>0</v>
      </c>
      <c r="AV144" s="30">
        <f t="shared" si="87"/>
        <v>1</v>
      </c>
      <c r="AW144" s="30">
        <f t="shared" si="88"/>
        <v>1</v>
      </c>
      <c r="AX144" s="30">
        <f t="shared" si="89"/>
        <v>1</v>
      </c>
      <c r="AY144" s="30">
        <f t="shared" si="90"/>
        <v>1</v>
      </c>
      <c r="AZ144" s="30">
        <f t="shared" si="91"/>
        <v>1</v>
      </c>
      <c r="BA144" s="30">
        <f t="shared" si="92"/>
        <v>0</v>
      </c>
      <c r="BB144" s="30">
        <f t="shared" si="93"/>
        <v>1</v>
      </c>
      <c r="BC144" s="30">
        <f t="shared" si="94"/>
        <v>1</v>
      </c>
      <c r="BD144" s="30">
        <f t="shared" si="95"/>
        <v>1</v>
      </c>
      <c r="BE144" s="30">
        <f t="shared" si="96"/>
        <v>1</v>
      </c>
      <c r="BF144" s="30">
        <f t="shared" si="97"/>
        <v>1</v>
      </c>
      <c r="BG144" s="30">
        <f t="shared" si="98"/>
        <v>1</v>
      </c>
      <c r="BH144" s="25">
        <f t="shared" si="99"/>
        <v>30</v>
      </c>
      <c r="BI144" s="28">
        <f t="shared" si="100"/>
        <v>0</v>
      </c>
      <c r="BJ144" s="21">
        <f t="shared" si="101"/>
        <v>7</v>
      </c>
      <c r="BK144" s="28">
        <f t="shared" si="102"/>
        <v>6</v>
      </c>
      <c r="BL144" s="21">
        <f t="shared" si="103"/>
        <v>5</v>
      </c>
      <c r="BM144" s="28">
        <f t="shared" si="104"/>
        <v>7</v>
      </c>
      <c r="BN144" s="21">
        <f t="shared" si="105"/>
        <v>5</v>
      </c>
    </row>
    <row r="145" spans="1:66">
      <c r="A145" s="37" t="s">
        <v>270</v>
      </c>
      <c r="B145" s="19">
        <v>1</v>
      </c>
      <c r="C145" s="19">
        <v>5</v>
      </c>
      <c r="D145" s="19">
        <v>1</v>
      </c>
      <c r="E145" s="19">
        <v>1</v>
      </c>
      <c r="F145" s="19">
        <v>4</v>
      </c>
      <c r="G145" s="19">
        <v>1</v>
      </c>
      <c r="H145" s="19">
        <v>5</v>
      </c>
      <c r="I145" s="19">
        <v>1</v>
      </c>
      <c r="J145" s="19">
        <v>1</v>
      </c>
      <c r="K145" s="19">
        <v>3</v>
      </c>
      <c r="L145" s="19">
        <v>1</v>
      </c>
      <c r="M145" s="19">
        <v>1</v>
      </c>
      <c r="N145" s="19">
        <v>5</v>
      </c>
      <c r="O145" s="19">
        <v>1</v>
      </c>
      <c r="P145" s="19">
        <v>1</v>
      </c>
      <c r="Q145" s="19">
        <v>4</v>
      </c>
      <c r="R145" s="19">
        <v>1</v>
      </c>
      <c r="S145" s="19">
        <v>1</v>
      </c>
      <c r="T145" s="19">
        <v>4</v>
      </c>
      <c r="U145" s="19">
        <v>1</v>
      </c>
      <c r="V145" s="19">
        <v>1</v>
      </c>
      <c r="W145" s="19">
        <v>4</v>
      </c>
      <c r="X145" s="19">
        <v>1</v>
      </c>
      <c r="Y145" s="19">
        <v>1</v>
      </c>
      <c r="Z145" s="19">
        <v>1</v>
      </c>
      <c r="AA145" s="19">
        <v>5</v>
      </c>
      <c r="AB145" s="19">
        <v>1</v>
      </c>
      <c r="AC145" s="19">
        <v>4</v>
      </c>
      <c r="AE145" s="30" t="str">
        <f t="shared" si="107"/>
        <v>UAM_145</v>
      </c>
      <c r="AF145" s="30">
        <f t="shared" si="106"/>
        <v>1</v>
      </c>
      <c r="AG145" s="30">
        <f t="shared" si="72"/>
        <v>1</v>
      </c>
      <c r="AH145" s="30">
        <f t="shared" si="73"/>
        <v>1</v>
      </c>
      <c r="AI145" s="30">
        <f t="shared" si="74"/>
        <v>1</v>
      </c>
      <c r="AJ145" s="30">
        <f t="shared" si="75"/>
        <v>2</v>
      </c>
      <c r="AK145" s="30">
        <f t="shared" si="76"/>
        <v>1</v>
      </c>
      <c r="AL145" s="30">
        <f t="shared" si="77"/>
        <v>1</v>
      </c>
      <c r="AM145" s="30">
        <f t="shared" si="78"/>
        <v>1</v>
      </c>
      <c r="AN145" s="30">
        <f t="shared" si="79"/>
        <v>1</v>
      </c>
      <c r="AO145" s="30">
        <f t="shared" si="80"/>
        <v>0</v>
      </c>
      <c r="AP145" s="30">
        <f t="shared" si="81"/>
        <v>1</v>
      </c>
      <c r="AQ145" s="30">
        <f t="shared" si="82"/>
        <v>1</v>
      </c>
      <c r="AR145" s="30">
        <f t="shared" si="83"/>
        <v>1</v>
      </c>
      <c r="AS145" s="30">
        <f t="shared" si="84"/>
        <v>1</v>
      </c>
      <c r="AT145" s="30">
        <f t="shared" si="85"/>
        <v>1</v>
      </c>
      <c r="AU145" s="30">
        <f t="shared" si="86"/>
        <v>0</v>
      </c>
      <c r="AV145" s="30">
        <f t="shared" si="87"/>
        <v>1</v>
      </c>
      <c r="AW145" s="30">
        <f t="shared" si="88"/>
        <v>1</v>
      </c>
      <c r="AX145" s="30">
        <f t="shared" si="89"/>
        <v>2</v>
      </c>
      <c r="AY145" s="30">
        <f t="shared" si="90"/>
        <v>1</v>
      </c>
      <c r="AZ145" s="30">
        <f t="shared" si="91"/>
        <v>1</v>
      </c>
      <c r="BA145" s="30">
        <f t="shared" si="92"/>
        <v>0</v>
      </c>
      <c r="BB145" s="30">
        <f t="shared" si="93"/>
        <v>1</v>
      </c>
      <c r="BC145" s="30">
        <f t="shared" si="94"/>
        <v>1</v>
      </c>
      <c r="BD145" s="30">
        <f t="shared" si="95"/>
        <v>1</v>
      </c>
      <c r="BE145" s="30">
        <f t="shared" si="96"/>
        <v>1</v>
      </c>
      <c r="BF145" s="30">
        <f t="shared" si="97"/>
        <v>1</v>
      </c>
      <c r="BG145" s="30">
        <f t="shared" si="98"/>
        <v>2</v>
      </c>
      <c r="BH145" s="25">
        <f t="shared" si="99"/>
        <v>28</v>
      </c>
      <c r="BI145" s="28">
        <f t="shared" si="100"/>
        <v>0</v>
      </c>
      <c r="BJ145" s="21">
        <f t="shared" si="101"/>
        <v>5</v>
      </c>
      <c r="BK145" s="28">
        <f t="shared" si="102"/>
        <v>5</v>
      </c>
      <c r="BL145" s="21">
        <f t="shared" si="103"/>
        <v>5</v>
      </c>
      <c r="BM145" s="28">
        <f t="shared" si="104"/>
        <v>8</v>
      </c>
      <c r="BN145" s="21">
        <f t="shared" si="105"/>
        <v>5</v>
      </c>
    </row>
    <row r="146" spans="1:66">
      <c r="A146" s="37" t="s">
        <v>271</v>
      </c>
      <c r="B146" s="19">
        <v>1</v>
      </c>
      <c r="C146" s="19">
        <v>5</v>
      </c>
      <c r="D146" s="19">
        <v>1</v>
      </c>
      <c r="E146" s="19">
        <v>1</v>
      </c>
      <c r="F146" s="19">
        <v>4</v>
      </c>
      <c r="G146" s="19">
        <v>1</v>
      </c>
      <c r="H146" s="19">
        <v>4</v>
      </c>
      <c r="I146" s="19">
        <v>1</v>
      </c>
      <c r="J146" s="19">
        <v>1</v>
      </c>
      <c r="K146" s="19">
        <v>3</v>
      </c>
      <c r="L146" s="19">
        <v>1</v>
      </c>
      <c r="M146" s="19">
        <v>1</v>
      </c>
      <c r="N146" s="19">
        <v>4</v>
      </c>
      <c r="O146" s="19">
        <v>1</v>
      </c>
      <c r="P146" s="19">
        <v>1</v>
      </c>
      <c r="Q146" s="19">
        <v>3</v>
      </c>
      <c r="R146" s="19">
        <v>1</v>
      </c>
      <c r="S146" s="19">
        <v>1</v>
      </c>
      <c r="T146" s="19">
        <v>4</v>
      </c>
      <c r="U146" s="19">
        <v>1</v>
      </c>
      <c r="V146" s="19">
        <v>1</v>
      </c>
      <c r="W146" s="19">
        <v>3</v>
      </c>
      <c r="X146" s="19">
        <v>1</v>
      </c>
      <c r="Y146" s="19">
        <v>1</v>
      </c>
      <c r="Z146" s="19">
        <v>1</v>
      </c>
      <c r="AA146" s="19">
        <v>4</v>
      </c>
      <c r="AB146" s="19">
        <v>1</v>
      </c>
      <c r="AC146" s="19">
        <v>4</v>
      </c>
      <c r="AE146" s="30" t="str">
        <f t="shared" si="107"/>
        <v>UAM_146</v>
      </c>
      <c r="AF146" s="30">
        <f t="shared" si="106"/>
        <v>1</v>
      </c>
      <c r="AG146" s="30">
        <f t="shared" si="72"/>
        <v>1</v>
      </c>
      <c r="AH146" s="30">
        <f t="shared" si="73"/>
        <v>1</v>
      </c>
      <c r="AI146" s="30">
        <f t="shared" si="74"/>
        <v>1</v>
      </c>
      <c r="AJ146" s="30">
        <f t="shared" si="75"/>
        <v>2</v>
      </c>
      <c r="AK146" s="30">
        <f t="shared" si="76"/>
        <v>1</v>
      </c>
      <c r="AL146" s="30">
        <f t="shared" si="77"/>
        <v>2</v>
      </c>
      <c r="AM146" s="30">
        <f t="shared" si="78"/>
        <v>1</v>
      </c>
      <c r="AN146" s="30">
        <f t="shared" si="79"/>
        <v>1</v>
      </c>
      <c r="AO146" s="30">
        <f t="shared" si="80"/>
        <v>0</v>
      </c>
      <c r="AP146" s="30">
        <f t="shared" si="81"/>
        <v>1</v>
      </c>
      <c r="AQ146" s="30">
        <f t="shared" si="82"/>
        <v>1</v>
      </c>
      <c r="AR146" s="30">
        <f t="shared" si="83"/>
        <v>2</v>
      </c>
      <c r="AS146" s="30">
        <f t="shared" si="84"/>
        <v>1</v>
      </c>
      <c r="AT146" s="30">
        <f t="shared" si="85"/>
        <v>1</v>
      </c>
      <c r="AU146" s="30">
        <f t="shared" si="86"/>
        <v>0</v>
      </c>
      <c r="AV146" s="30">
        <f t="shared" si="87"/>
        <v>1</v>
      </c>
      <c r="AW146" s="30">
        <f t="shared" si="88"/>
        <v>1</v>
      </c>
      <c r="AX146" s="30">
        <f t="shared" si="89"/>
        <v>2</v>
      </c>
      <c r="AY146" s="30">
        <f t="shared" si="90"/>
        <v>1</v>
      </c>
      <c r="AZ146" s="30">
        <f t="shared" si="91"/>
        <v>1</v>
      </c>
      <c r="BA146" s="30">
        <f t="shared" si="92"/>
        <v>0</v>
      </c>
      <c r="BB146" s="30">
        <f t="shared" si="93"/>
        <v>1</v>
      </c>
      <c r="BC146" s="30">
        <f t="shared" si="94"/>
        <v>1</v>
      </c>
      <c r="BD146" s="30">
        <f t="shared" si="95"/>
        <v>1</v>
      </c>
      <c r="BE146" s="30">
        <f t="shared" si="96"/>
        <v>2</v>
      </c>
      <c r="BF146" s="30">
        <f t="shared" si="97"/>
        <v>1</v>
      </c>
      <c r="BG146" s="30">
        <f t="shared" si="98"/>
        <v>2</v>
      </c>
      <c r="BH146" s="25">
        <f t="shared" si="99"/>
        <v>31</v>
      </c>
      <c r="BI146" s="28">
        <f t="shared" si="100"/>
        <v>0</v>
      </c>
      <c r="BJ146" s="21">
        <f t="shared" si="101"/>
        <v>5</v>
      </c>
      <c r="BK146" s="28">
        <f t="shared" si="102"/>
        <v>5</v>
      </c>
      <c r="BL146" s="21">
        <f t="shared" si="103"/>
        <v>5</v>
      </c>
      <c r="BM146" s="28">
        <f t="shared" si="104"/>
        <v>10</v>
      </c>
      <c r="BN146" s="21">
        <f t="shared" si="105"/>
        <v>6</v>
      </c>
    </row>
    <row r="147" spans="1:66">
      <c r="A147" s="37" t="s">
        <v>272</v>
      </c>
      <c r="B147" s="19">
        <v>1</v>
      </c>
      <c r="C147" s="19">
        <v>5</v>
      </c>
      <c r="D147" s="19">
        <v>1</v>
      </c>
      <c r="E147" s="19">
        <v>1</v>
      </c>
      <c r="F147" s="19">
        <v>3</v>
      </c>
      <c r="G147" s="19">
        <v>1</v>
      </c>
      <c r="H147" s="19">
        <v>5</v>
      </c>
      <c r="I147" s="19">
        <v>1</v>
      </c>
      <c r="J147" s="19">
        <v>1</v>
      </c>
      <c r="K147" s="19">
        <v>3</v>
      </c>
      <c r="L147" s="19">
        <v>1</v>
      </c>
      <c r="M147" s="19">
        <v>2</v>
      </c>
      <c r="N147" s="19">
        <v>5</v>
      </c>
      <c r="O147" s="19">
        <v>1</v>
      </c>
      <c r="P147" s="19">
        <v>1</v>
      </c>
      <c r="Q147" s="19">
        <v>4</v>
      </c>
      <c r="R147" s="19">
        <v>1</v>
      </c>
      <c r="S147" s="19">
        <v>1</v>
      </c>
      <c r="T147" s="19">
        <v>5</v>
      </c>
      <c r="U147" s="19">
        <v>1</v>
      </c>
      <c r="V147" s="19">
        <v>1</v>
      </c>
      <c r="W147" s="19">
        <v>4</v>
      </c>
      <c r="X147" s="19">
        <v>1</v>
      </c>
      <c r="Y147" s="19">
        <v>1</v>
      </c>
      <c r="Z147" s="19">
        <v>1</v>
      </c>
      <c r="AA147" s="19">
        <v>5</v>
      </c>
      <c r="AB147" s="19">
        <v>1</v>
      </c>
      <c r="AC147" s="19">
        <v>5</v>
      </c>
      <c r="AE147" s="30" t="str">
        <f t="shared" si="107"/>
        <v>UAM_147</v>
      </c>
      <c r="AF147" s="30">
        <f t="shared" si="106"/>
        <v>1</v>
      </c>
      <c r="AG147" s="30">
        <f t="shared" si="72"/>
        <v>1</v>
      </c>
      <c r="AH147" s="30">
        <f t="shared" si="73"/>
        <v>1</v>
      </c>
      <c r="AI147" s="30">
        <f t="shared" si="74"/>
        <v>1</v>
      </c>
      <c r="AJ147" s="30">
        <f t="shared" si="75"/>
        <v>3</v>
      </c>
      <c r="AK147" s="30">
        <f t="shared" si="76"/>
        <v>1</v>
      </c>
      <c r="AL147" s="30">
        <f t="shared" si="77"/>
        <v>1</v>
      </c>
      <c r="AM147" s="30">
        <f t="shared" si="78"/>
        <v>1</v>
      </c>
      <c r="AN147" s="30">
        <f t="shared" si="79"/>
        <v>1</v>
      </c>
      <c r="AO147" s="30">
        <f t="shared" si="80"/>
        <v>0</v>
      </c>
      <c r="AP147" s="30">
        <f t="shared" si="81"/>
        <v>1</v>
      </c>
      <c r="AQ147" s="30">
        <f t="shared" si="82"/>
        <v>2</v>
      </c>
      <c r="AR147" s="30">
        <f t="shared" si="83"/>
        <v>1</v>
      </c>
      <c r="AS147" s="30">
        <f t="shared" si="84"/>
        <v>1</v>
      </c>
      <c r="AT147" s="30">
        <f t="shared" si="85"/>
        <v>1</v>
      </c>
      <c r="AU147" s="30">
        <f t="shared" si="86"/>
        <v>0</v>
      </c>
      <c r="AV147" s="30">
        <f t="shared" si="87"/>
        <v>1</v>
      </c>
      <c r="AW147" s="30">
        <f t="shared" si="88"/>
        <v>1</v>
      </c>
      <c r="AX147" s="30">
        <f t="shared" si="89"/>
        <v>1</v>
      </c>
      <c r="AY147" s="30">
        <f t="shared" si="90"/>
        <v>1</v>
      </c>
      <c r="AZ147" s="30">
        <f t="shared" si="91"/>
        <v>1</v>
      </c>
      <c r="BA147" s="30">
        <f t="shared" si="92"/>
        <v>0</v>
      </c>
      <c r="BB147" s="30">
        <f t="shared" si="93"/>
        <v>1</v>
      </c>
      <c r="BC147" s="30">
        <f t="shared" si="94"/>
        <v>1</v>
      </c>
      <c r="BD147" s="30">
        <f t="shared" si="95"/>
        <v>1</v>
      </c>
      <c r="BE147" s="30">
        <f t="shared" si="96"/>
        <v>1</v>
      </c>
      <c r="BF147" s="30">
        <f t="shared" si="97"/>
        <v>1</v>
      </c>
      <c r="BG147" s="30">
        <f t="shared" si="98"/>
        <v>1</v>
      </c>
      <c r="BH147" s="25">
        <f t="shared" si="99"/>
        <v>28</v>
      </c>
      <c r="BI147" s="28">
        <f t="shared" si="100"/>
        <v>0</v>
      </c>
      <c r="BJ147" s="21">
        <f t="shared" si="101"/>
        <v>5</v>
      </c>
      <c r="BK147" s="28">
        <f t="shared" si="102"/>
        <v>6</v>
      </c>
      <c r="BL147" s="21">
        <f t="shared" si="103"/>
        <v>5</v>
      </c>
      <c r="BM147" s="28">
        <f t="shared" si="104"/>
        <v>7</v>
      </c>
      <c r="BN147" s="21">
        <f t="shared" si="105"/>
        <v>5</v>
      </c>
    </row>
    <row r="148" spans="1:66">
      <c r="A148" s="37" t="s">
        <v>273</v>
      </c>
      <c r="B148" s="19">
        <v>1</v>
      </c>
      <c r="C148" s="19">
        <v>5</v>
      </c>
      <c r="D148" s="19">
        <v>1</v>
      </c>
      <c r="E148" s="19">
        <v>1</v>
      </c>
      <c r="F148" s="19">
        <v>5</v>
      </c>
      <c r="G148" s="19">
        <v>1</v>
      </c>
      <c r="H148" s="19">
        <v>5</v>
      </c>
      <c r="I148" s="19">
        <v>1</v>
      </c>
      <c r="J148" s="19">
        <v>1</v>
      </c>
      <c r="K148" s="19">
        <v>2</v>
      </c>
      <c r="L148" s="19">
        <v>1</v>
      </c>
      <c r="M148" s="19">
        <v>1</v>
      </c>
      <c r="N148" s="19">
        <v>5</v>
      </c>
      <c r="O148" s="19">
        <v>1</v>
      </c>
      <c r="P148" s="19">
        <v>1</v>
      </c>
      <c r="Q148" s="19">
        <v>4</v>
      </c>
      <c r="R148" s="19">
        <v>1</v>
      </c>
      <c r="S148" s="19">
        <v>1</v>
      </c>
      <c r="T148" s="19">
        <v>5</v>
      </c>
      <c r="U148" s="19">
        <v>1</v>
      </c>
      <c r="V148" s="19">
        <v>1</v>
      </c>
      <c r="W148" s="19">
        <v>4</v>
      </c>
      <c r="X148" s="19">
        <v>1</v>
      </c>
      <c r="Y148" s="19">
        <v>1</v>
      </c>
      <c r="Z148" s="19">
        <v>1</v>
      </c>
      <c r="AA148" s="19">
        <v>5</v>
      </c>
      <c r="AB148" s="19">
        <v>1</v>
      </c>
      <c r="AC148" s="19">
        <v>5</v>
      </c>
      <c r="AE148" s="30" t="str">
        <f t="shared" si="107"/>
        <v>UAM_148</v>
      </c>
      <c r="AF148" s="30">
        <f t="shared" si="106"/>
        <v>1</v>
      </c>
      <c r="AG148" s="30">
        <f t="shared" si="72"/>
        <v>1</v>
      </c>
      <c r="AH148" s="30">
        <f t="shared" si="73"/>
        <v>1</v>
      </c>
      <c r="AI148" s="30">
        <f t="shared" si="74"/>
        <v>1</v>
      </c>
      <c r="AJ148" s="30">
        <f t="shared" si="75"/>
        <v>1</v>
      </c>
      <c r="AK148" s="30">
        <f t="shared" si="76"/>
        <v>1</v>
      </c>
      <c r="AL148" s="30">
        <f t="shared" si="77"/>
        <v>1</v>
      </c>
      <c r="AM148" s="30">
        <f t="shared" si="78"/>
        <v>1</v>
      </c>
      <c r="AN148" s="30">
        <f t="shared" si="79"/>
        <v>1</v>
      </c>
      <c r="AO148" s="30">
        <f t="shared" si="80"/>
        <v>0</v>
      </c>
      <c r="AP148" s="30">
        <f t="shared" si="81"/>
        <v>1</v>
      </c>
      <c r="AQ148" s="30">
        <f t="shared" si="82"/>
        <v>1</v>
      </c>
      <c r="AR148" s="30">
        <f t="shared" si="83"/>
        <v>1</v>
      </c>
      <c r="AS148" s="30">
        <f t="shared" si="84"/>
        <v>1</v>
      </c>
      <c r="AT148" s="30">
        <f t="shared" si="85"/>
        <v>1</v>
      </c>
      <c r="AU148" s="30">
        <f t="shared" si="86"/>
        <v>0</v>
      </c>
      <c r="AV148" s="30">
        <f t="shared" si="87"/>
        <v>1</v>
      </c>
      <c r="AW148" s="30">
        <f t="shared" si="88"/>
        <v>1</v>
      </c>
      <c r="AX148" s="30">
        <f t="shared" si="89"/>
        <v>1</v>
      </c>
      <c r="AY148" s="30">
        <f t="shared" si="90"/>
        <v>1</v>
      </c>
      <c r="AZ148" s="30">
        <f t="shared" si="91"/>
        <v>1</v>
      </c>
      <c r="BA148" s="30">
        <f t="shared" si="92"/>
        <v>0</v>
      </c>
      <c r="BB148" s="30">
        <f t="shared" si="93"/>
        <v>1</v>
      </c>
      <c r="BC148" s="30">
        <f t="shared" si="94"/>
        <v>1</v>
      </c>
      <c r="BD148" s="30">
        <f t="shared" si="95"/>
        <v>1</v>
      </c>
      <c r="BE148" s="30">
        <f t="shared" si="96"/>
        <v>1</v>
      </c>
      <c r="BF148" s="30">
        <f t="shared" si="97"/>
        <v>1</v>
      </c>
      <c r="BG148" s="30">
        <f t="shared" si="98"/>
        <v>1</v>
      </c>
      <c r="BH148" s="25">
        <f t="shared" si="99"/>
        <v>25</v>
      </c>
      <c r="BI148" s="28">
        <f t="shared" si="100"/>
        <v>0</v>
      </c>
      <c r="BJ148" s="21">
        <f t="shared" si="101"/>
        <v>5</v>
      </c>
      <c r="BK148" s="28">
        <f t="shared" si="102"/>
        <v>5</v>
      </c>
      <c r="BL148" s="21">
        <f t="shared" si="103"/>
        <v>5</v>
      </c>
      <c r="BM148" s="28">
        <f t="shared" si="104"/>
        <v>5</v>
      </c>
      <c r="BN148" s="21">
        <f t="shared" si="105"/>
        <v>5</v>
      </c>
    </row>
    <row r="149" spans="1:66">
      <c r="A149" s="37" t="s">
        <v>274</v>
      </c>
      <c r="B149" s="19">
        <v>1</v>
      </c>
      <c r="C149" s="19">
        <v>5</v>
      </c>
      <c r="D149" s="19">
        <v>1</v>
      </c>
      <c r="E149" s="19">
        <v>1</v>
      </c>
      <c r="F149" s="19">
        <v>2</v>
      </c>
      <c r="G149" s="19">
        <v>1</v>
      </c>
      <c r="H149" s="19">
        <v>5</v>
      </c>
      <c r="I149" s="19">
        <v>1</v>
      </c>
      <c r="J149" s="19">
        <v>1</v>
      </c>
      <c r="K149" s="19">
        <v>5</v>
      </c>
      <c r="L149" s="19">
        <v>1</v>
      </c>
      <c r="M149" s="19">
        <v>1</v>
      </c>
      <c r="N149" s="19">
        <v>5</v>
      </c>
      <c r="O149" s="19">
        <v>1</v>
      </c>
      <c r="P149" s="19">
        <v>1</v>
      </c>
      <c r="Q149" s="19">
        <v>3</v>
      </c>
      <c r="R149" s="19">
        <v>1</v>
      </c>
      <c r="S149" s="19">
        <v>1</v>
      </c>
      <c r="T149" s="19">
        <v>5</v>
      </c>
      <c r="U149" s="19">
        <v>1</v>
      </c>
      <c r="V149" s="19">
        <v>1</v>
      </c>
      <c r="W149" s="19">
        <v>3</v>
      </c>
      <c r="X149" s="19">
        <v>1</v>
      </c>
      <c r="Y149" s="19">
        <v>1</v>
      </c>
      <c r="Z149" s="19">
        <v>1</v>
      </c>
      <c r="AA149" s="19">
        <v>5</v>
      </c>
      <c r="AB149" s="19">
        <v>1</v>
      </c>
      <c r="AC149" s="19">
        <v>5</v>
      </c>
      <c r="AE149" s="30" t="str">
        <f t="shared" si="107"/>
        <v>UAM_149</v>
      </c>
      <c r="AF149" s="30">
        <f t="shared" si="106"/>
        <v>1</v>
      </c>
      <c r="AG149" s="30">
        <f t="shared" si="72"/>
        <v>1</v>
      </c>
      <c r="AH149" s="30">
        <f t="shared" si="73"/>
        <v>1</v>
      </c>
      <c r="AI149" s="30">
        <f t="shared" si="74"/>
        <v>1</v>
      </c>
      <c r="AJ149" s="30">
        <f t="shared" si="75"/>
        <v>4</v>
      </c>
      <c r="AK149" s="30">
        <f t="shared" si="76"/>
        <v>1</v>
      </c>
      <c r="AL149" s="30">
        <f t="shared" si="77"/>
        <v>1</v>
      </c>
      <c r="AM149" s="30">
        <f t="shared" si="78"/>
        <v>1</v>
      </c>
      <c r="AN149" s="30">
        <f t="shared" si="79"/>
        <v>1</v>
      </c>
      <c r="AO149" s="30">
        <f t="shared" si="80"/>
        <v>1</v>
      </c>
      <c r="AP149" s="30">
        <f t="shared" si="81"/>
        <v>1</v>
      </c>
      <c r="AQ149" s="30">
        <f t="shared" si="82"/>
        <v>1</v>
      </c>
      <c r="AR149" s="30">
        <f t="shared" si="83"/>
        <v>1</v>
      </c>
      <c r="AS149" s="30">
        <f t="shared" si="84"/>
        <v>1</v>
      </c>
      <c r="AT149" s="30">
        <f t="shared" si="85"/>
        <v>1</v>
      </c>
      <c r="AU149" s="30">
        <f t="shared" si="86"/>
        <v>0</v>
      </c>
      <c r="AV149" s="30">
        <f t="shared" si="87"/>
        <v>1</v>
      </c>
      <c r="AW149" s="30">
        <f t="shared" si="88"/>
        <v>1</v>
      </c>
      <c r="AX149" s="30">
        <f t="shared" si="89"/>
        <v>1</v>
      </c>
      <c r="AY149" s="30">
        <f t="shared" si="90"/>
        <v>1</v>
      </c>
      <c r="AZ149" s="30">
        <f t="shared" si="91"/>
        <v>1</v>
      </c>
      <c r="BA149" s="30">
        <f t="shared" si="92"/>
        <v>0</v>
      </c>
      <c r="BB149" s="30">
        <f t="shared" si="93"/>
        <v>1</v>
      </c>
      <c r="BC149" s="30">
        <f t="shared" si="94"/>
        <v>1</v>
      </c>
      <c r="BD149" s="30">
        <f t="shared" si="95"/>
        <v>1</v>
      </c>
      <c r="BE149" s="30">
        <f t="shared" si="96"/>
        <v>1</v>
      </c>
      <c r="BF149" s="30">
        <f t="shared" si="97"/>
        <v>1</v>
      </c>
      <c r="BG149" s="30">
        <f t="shared" si="98"/>
        <v>1</v>
      </c>
      <c r="BH149" s="25">
        <f t="shared" si="99"/>
        <v>29</v>
      </c>
      <c r="BI149" s="28">
        <f t="shared" si="100"/>
        <v>1</v>
      </c>
      <c r="BJ149" s="21">
        <f t="shared" si="101"/>
        <v>5</v>
      </c>
      <c r="BK149" s="28">
        <f t="shared" si="102"/>
        <v>5</v>
      </c>
      <c r="BL149" s="21">
        <f t="shared" si="103"/>
        <v>5</v>
      </c>
      <c r="BM149" s="28">
        <f t="shared" si="104"/>
        <v>8</v>
      </c>
      <c r="BN149" s="21">
        <f t="shared" si="105"/>
        <v>5</v>
      </c>
    </row>
    <row r="150" spans="1:66">
      <c r="A150" s="37" t="s">
        <v>275</v>
      </c>
      <c r="B150" s="19">
        <v>1</v>
      </c>
      <c r="C150" s="19">
        <v>5</v>
      </c>
      <c r="D150" s="19">
        <v>1</v>
      </c>
      <c r="E150" s="19">
        <v>1</v>
      </c>
      <c r="F150" s="19">
        <v>3</v>
      </c>
      <c r="G150" s="19">
        <v>1</v>
      </c>
      <c r="H150" s="19">
        <v>3</v>
      </c>
      <c r="I150" s="19">
        <v>3</v>
      </c>
      <c r="J150" s="19">
        <v>1</v>
      </c>
      <c r="K150" s="19">
        <v>5</v>
      </c>
      <c r="L150" s="19">
        <v>1</v>
      </c>
      <c r="M150" s="19">
        <v>1</v>
      </c>
      <c r="N150" s="19">
        <v>5</v>
      </c>
      <c r="O150" s="19">
        <v>3</v>
      </c>
      <c r="P150" s="19">
        <v>1</v>
      </c>
      <c r="Q150" s="19">
        <v>2</v>
      </c>
      <c r="R150" s="19">
        <v>1</v>
      </c>
      <c r="S150" s="19">
        <v>1</v>
      </c>
      <c r="T150" s="19">
        <v>4</v>
      </c>
      <c r="U150" s="19">
        <v>1</v>
      </c>
      <c r="V150" s="19">
        <v>1</v>
      </c>
      <c r="W150" s="19">
        <v>4</v>
      </c>
      <c r="X150" s="19">
        <v>1</v>
      </c>
      <c r="Y150" s="19">
        <v>1</v>
      </c>
      <c r="Z150" s="19">
        <v>3</v>
      </c>
      <c r="AA150" s="19">
        <v>5</v>
      </c>
      <c r="AB150" s="19">
        <v>1</v>
      </c>
      <c r="AC150" s="19">
        <v>5</v>
      </c>
      <c r="AE150" s="30" t="str">
        <f t="shared" si="107"/>
        <v>UAM_150</v>
      </c>
      <c r="AF150" s="30">
        <f t="shared" si="106"/>
        <v>1</v>
      </c>
      <c r="AG150" s="30">
        <f t="shared" si="72"/>
        <v>1</v>
      </c>
      <c r="AH150" s="30">
        <f t="shared" si="73"/>
        <v>1</v>
      </c>
      <c r="AI150" s="30">
        <f t="shared" si="74"/>
        <v>1</v>
      </c>
      <c r="AJ150" s="30">
        <f t="shared" si="75"/>
        <v>3</v>
      </c>
      <c r="AK150" s="30">
        <f t="shared" si="76"/>
        <v>1</v>
      </c>
      <c r="AL150" s="30">
        <f t="shared" si="77"/>
        <v>3</v>
      </c>
      <c r="AM150" s="30">
        <f t="shared" si="78"/>
        <v>3</v>
      </c>
      <c r="AN150" s="30">
        <f t="shared" si="79"/>
        <v>1</v>
      </c>
      <c r="AO150" s="30">
        <f t="shared" si="80"/>
        <v>1</v>
      </c>
      <c r="AP150" s="30">
        <f t="shared" si="81"/>
        <v>1</v>
      </c>
      <c r="AQ150" s="30">
        <f t="shared" si="82"/>
        <v>1</v>
      </c>
      <c r="AR150" s="30">
        <f t="shared" si="83"/>
        <v>1</v>
      </c>
      <c r="AS150" s="30">
        <f t="shared" si="84"/>
        <v>3</v>
      </c>
      <c r="AT150" s="30">
        <f t="shared" si="85"/>
        <v>1</v>
      </c>
      <c r="AU150" s="30">
        <f t="shared" si="86"/>
        <v>0</v>
      </c>
      <c r="AV150" s="30">
        <f t="shared" si="87"/>
        <v>1</v>
      </c>
      <c r="AW150" s="30">
        <f t="shared" si="88"/>
        <v>1</v>
      </c>
      <c r="AX150" s="30">
        <f t="shared" si="89"/>
        <v>2</v>
      </c>
      <c r="AY150" s="30">
        <f t="shared" si="90"/>
        <v>1</v>
      </c>
      <c r="AZ150" s="30">
        <f t="shared" si="91"/>
        <v>1</v>
      </c>
      <c r="BA150" s="30">
        <f t="shared" si="92"/>
        <v>0</v>
      </c>
      <c r="BB150" s="30">
        <f t="shared" si="93"/>
        <v>1</v>
      </c>
      <c r="BC150" s="30">
        <f t="shared" si="94"/>
        <v>1</v>
      </c>
      <c r="BD150" s="30">
        <f t="shared" si="95"/>
        <v>3</v>
      </c>
      <c r="BE150" s="30">
        <f t="shared" si="96"/>
        <v>1</v>
      </c>
      <c r="BF150" s="30">
        <f t="shared" si="97"/>
        <v>1</v>
      </c>
      <c r="BG150" s="30">
        <f t="shared" si="98"/>
        <v>1</v>
      </c>
      <c r="BH150" s="25">
        <f t="shared" si="99"/>
        <v>37</v>
      </c>
      <c r="BI150" s="28">
        <f t="shared" si="100"/>
        <v>1</v>
      </c>
      <c r="BJ150" s="21">
        <f t="shared" si="101"/>
        <v>11</v>
      </c>
      <c r="BK150" s="28">
        <f t="shared" si="102"/>
        <v>5</v>
      </c>
      <c r="BL150" s="21">
        <f t="shared" si="103"/>
        <v>5</v>
      </c>
      <c r="BM150" s="28">
        <f t="shared" si="104"/>
        <v>10</v>
      </c>
      <c r="BN150" s="21">
        <f t="shared" si="105"/>
        <v>5</v>
      </c>
    </row>
    <row r="151" spans="1:66">
      <c r="A151" s="37" t="s">
        <v>276</v>
      </c>
      <c r="B151" s="19">
        <v>1</v>
      </c>
      <c r="C151" s="19">
        <v>5</v>
      </c>
      <c r="D151" s="19">
        <v>1</v>
      </c>
      <c r="E151" s="19">
        <v>1</v>
      </c>
      <c r="F151" s="19">
        <v>3</v>
      </c>
      <c r="G151" s="19">
        <v>1</v>
      </c>
      <c r="H151" s="19">
        <v>4</v>
      </c>
      <c r="I151" s="19">
        <v>1</v>
      </c>
      <c r="J151" s="19">
        <v>1</v>
      </c>
      <c r="K151" s="19">
        <v>2</v>
      </c>
      <c r="L151" s="19">
        <v>1</v>
      </c>
      <c r="M151" s="19">
        <v>1</v>
      </c>
      <c r="N151" s="19">
        <v>4</v>
      </c>
      <c r="O151" s="19">
        <v>1</v>
      </c>
      <c r="P151" s="19">
        <v>1</v>
      </c>
      <c r="Q151" s="19">
        <v>4</v>
      </c>
      <c r="R151" s="19">
        <v>1</v>
      </c>
      <c r="S151" s="19">
        <v>1</v>
      </c>
      <c r="T151" s="19">
        <v>4</v>
      </c>
      <c r="U151" s="19">
        <v>1</v>
      </c>
      <c r="V151" s="19">
        <v>1</v>
      </c>
      <c r="W151" s="19">
        <v>4</v>
      </c>
      <c r="X151" s="19">
        <v>1</v>
      </c>
      <c r="Y151" s="19">
        <v>1</v>
      </c>
      <c r="Z151" s="19">
        <v>1</v>
      </c>
      <c r="AA151" s="19">
        <v>5</v>
      </c>
      <c r="AB151" s="19">
        <v>1</v>
      </c>
      <c r="AC151" s="19">
        <v>4</v>
      </c>
      <c r="AE151" s="30" t="str">
        <f t="shared" si="107"/>
        <v>UAM_151</v>
      </c>
      <c r="AF151" s="30">
        <f t="shared" si="106"/>
        <v>1</v>
      </c>
      <c r="AG151" s="30">
        <f t="shared" si="72"/>
        <v>1</v>
      </c>
      <c r="AH151" s="30">
        <f t="shared" si="73"/>
        <v>1</v>
      </c>
      <c r="AI151" s="30">
        <f t="shared" si="74"/>
        <v>1</v>
      </c>
      <c r="AJ151" s="30">
        <f t="shared" si="75"/>
        <v>3</v>
      </c>
      <c r="AK151" s="30">
        <f t="shared" si="76"/>
        <v>1</v>
      </c>
      <c r="AL151" s="30">
        <f t="shared" si="77"/>
        <v>2</v>
      </c>
      <c r="AM151" s="30">
        <f t="shared" si="78"/>
        <v>1</v>
      </c>
      <c r="AN151" s="30">
        <f t="shared" si="79"/>
        <v>1</v>
      </c>
      <c r="AO151" s="30">
        <f t="shared" si="80"/>
        <v>0</v>
      </c>
      <c r="AP151" s="30">
        <f t="shared" si="81"/>
        <v>1</v>
      </c>
      <c r="AQ151" s="30">
        <f t="shared" si="82"/>
        <v>1</v>
      </c>
      <c r="AR151" s="30">
        <f t="shared" si="83"/>
        <v>2</v>
      </c>
      <c r="AS151" s="30">
        <f t="shared" si="84"/>
        <v>1</v>
      </c>
      <c r="AT151" s="30">
        <f t="shared" si="85"/>
        <v>1</v>
      </c>
      <c r="AU151" s="30">
        <f t="shared" si="86"/>
        <v>0</v>
      </c>
      <c r="AV151" s="30">
        <f t="shared" si="87"/>
        <v>1</v>
      </c>
      <c r="AW151" s="30">
        <f t="shared" si="88"/>
        <v>1</v>
      </c>
      <c r="AX151" s="30">
        <f t="shared" si="89"/>
        <v>2</v>
      </c>
      <c r="AY151" s="30">
        <f t="shared" si="90"/>
        <v>1</v>
      </c>
      <c r="AZ151" s="30">
        <f t="shared" si="91"/>
        <v>1</v>
      </c>
      <c r="BA151" s="30">
        <f t="shared" si="92"/>
        <v>0</v>
      </c>
      <c r="BB151" s="30">
        <f t="shared" si="93"/>
        <v>1</v>
      </c>
      <c r="BC151" s="30">
        <f t="shared" si="94"/>
        <v>1</v>
      </c>
      <c r="BD151" s="30">
        <f t="shared" si="95"/>
        <v>1</v>
      </c>
      <c r="BE151" s="30">
        <f t="shared" si="96"/>
        <v>1</v>
      </c>
      <c r="BF151" s="30">
        <f t="shared" si="97"/>
        <v>1</v>
      </c>
      <c r="BG151" s="30">
        <f t="shared" si="98"/>
        <v>2</v>
      </c>
      <c r="BH151" s="25">
        <f t="shared" si="99"/>
        <v>31</v>
      </c>
      <c r="BI151" s="28">
        <f t="shared" si="100"/>
        <v>0</v>
      </c>
      <c r="BJ151" s="21">
        <f t="shared" si="101"/>
        <v>5</v>
      </c>
      <c r="BK151" s="28">
        <f t="shared" si="102"/>
        <v>5</v>
      </c>
      <c r="BL151" s="21">
        <f t="shared" si="103"/>
        <v>5</v>
      </c>
      <c r="BM151" s="28">
        <f t="shared" si="104"/>
        <v>11</v>
      </c>
      <c r="BN151" s="21">
        <f t="shared" si="105"/>
        <v>5</v>
      </c>
    </row>
    <row r="152" spans="1:66">
      <c r="A152" s="37" t="s">
        <v>277</v>
      </c>
      <c r="B152" s="19">
        <v>1</v>
      </c>
      <c r="C152" s="19">
        <v>5</v>
      </c>
      <c r="D152" s="19">
        <v>1</v>
      </c>
      <c r="E152" s="19">
        <v>1</v>
      </c>
      <c r="F152" s="19">
        <v>5</v>
      </c>
      <c r="G152" s="19">
        <v>1</v>
      </c>
      <c r="H152" s="19">
        <v>5</v>
      </c>
      <c r="I152" s="19">
        <v>1</v>
      </c>
      <c r="J152" s="19">
        <v>1</v>
      </c>
      <c r="K152" s="19">
        <v>5</v>
      </c>
      <c r="L152" s="19">
        <v>1</v>
      </c>
      <c r="M152" s="19">
        <v>1</v>
      </c>
      <c r="N152" s="19">
        <v>5</v>
      </c>
      <c r="O152" s="19">
        <v>1</v>
      </c>
      <c r="P152" s="19">
        <v>1</v>
      </c>
      <c r="Q152" s="19">
        <v>5</v>
      </c>
      <c r="R152" s="19">
        <v>1</v>
      </c>
      <c r="S152" s="19">
        <v>1</v>
      </c>
      <c r="T152" s="19">
        <v>5</v>
      </c>
      <c r="U152" s="19">
        <v>1</v>
      </c>
      <c r="V152" s="19">
        <v>1</v>
      </c>
      <c r="W152" s="19">
        <v>5</v>
      </c>
      <c r="X152" s="19">
        <v>1</v>
      </c>
      <c r="Y152" s="19">
        <v>1</v>
      </c>
      <c r="Z152" s="19">
        <v>1</v>
      </c>
      <c r="AA152" s="19">
        <v>5</v>
      </c>
      <c r="AB152" s="19">
        <v>1</v>
      </c>
      <c r="AC152" s="19">
        <v>5</v>
      </c>
      <c r="AE152" s="30" t="str">
        <f t="shared" si="107"/>
        <v>UAM_152</v>
      </c>
      <c r="AF152" s="30">
        <f t="shared" si="106"/>
        <v>1</v>
      </c>
      <c r="AG152" s="30">
        <f t="shared" si="72"/>
        <v>1</v>
      </c>
      <c r="AH152" s="30">
        <f t="shared" si="73"/>
        <v>1</v>
      </c>
      <c r="AI152" s="30">
        <f t="shared" si="74"/>
        <v>1</v>
      </c>
      <c r="AJ152" s="30">
        <f t="shared" si="75"/>
        <v>1</v>
      </c>
      <c r="AK152" s="30">
        <f t="shared" si="76"/>
        <v>1</v>
      </c>
      <c r="AL152" s="30">
        <f t="shared" si="77"/>
        <v>1</v>
      </c>
      <c r="AM152" s="30">
        <f t="shared" si="78"/>
        <v>1</v>
      </c>
      <c r="AN152" s="30">
        <f t="shared" si="79"/>
        <v>1</v>
      </c>
      <c r="AO152" s="30">
        <f t="shared" si="80"/>
        <v>1</v>
      </c>
      <c r="AP152" s="30">
        <f t="shared" si="81"/>
        <v>1</v>
      </c>
      <c r="AQ152" s="30">
        <f t="shared" si="82"/>
        <v>1</v>
      </c>
      <c r="AR152" s="30">
        <f t="shared" si="83"/>
        <v>1</v>
      </c>
      <c r="AS152" s="30">
        <f t="shared" si="84"/>
        <v>1</v>
      </c>
      <c r="AT152" s="30">
        <f t="shared" si="85"/>
        <v>1</v>
      </c>
      <c r="AU152" s="30">
        <f t="shared" si="86"/>
        <v>1</v>
      </c>
      <c r="AV152" s="30">
        <f t="shared" si="87"/>
        <v>1</v>
      </c>
      <c r="AW152" s="30">
        <f t="shared" si="88"/>
        <v>1</v>
      </c>
      <c r="AX152" s="30">
        <f t="shared" si="89"/>
        <v>1</v>
      </c>
      <c r="AY152" s="30">
        <f t="shared" si="90"/>
        <v>1</v>
      </c>
      <c r="AZ152" s="30">
        <f t="shared" si="91"/>
        <v>1</v>
      </c>
      <c r="BA152" s="30">
        <f t="shared" si="92"/>
        <v>1</v>
      </c>
      <c r="BB152" s="30">
        <f t="shared" si="93"/>
        <v>1</v>
      </c>
      <c r="BC152" s="30">
        <f t="shared" si="94"/>
        <v>1</v>
      </c>
      <c r="BD152" s="30">
        <f t="shared" si="95"/>
        <v>1</v>
      </c>
      <c r="BE152" s="30">
        <f t="shared" si="96"/>
        <v>1</v>
      </c>
      <c r="BF152" s="30">
        <f t="shared" si="97"/>
        <v>1</v>
      </c>
      <c r="BG152" s="30">
        <f t="shared" si="98"/>
        <v>1</v>
      </c>
      <c r="BH152" s="25">
        <f t="shared" si="99"/>
        <v>28</v>
      </c>
      <c r="BI152" s="28">
        <f t="shared" si="100"/>
        <v>3</v>
      </c>
      <c r="BJ152" s="21">
        <f t="shared" si="101"/>
        <v>5</v>
      </c>
      <c r="BK152" s="28">
        <f t="shared" si="102"/>
        <v>5</v>
      </c>
      <c r="BL152" s="21">
        <f t="shared" si="103"/>
        <v>5</v>
      </c>
      <c r="BM152" s="28">
        <f t="shared" si="104"/>
        <v>5</v>
      </c>
      <c r="BN152" s="21">
        <f t="shared" si="105"/>
        <v>5</v>
      </c>
    </row>
    <row r="153" spans="1:66">
      <c r="A153" s="37" t="s">
        <v>278</v>
      </c>
      <c r="B153" s="19">
        <v>1</v>
      </c>
      <c r="C153" s="19">
        <v>5</v>
      </c>
      <c r="D153" s="19">
        <v>1</v>
      </c>
      <c r="E153" s="19">
        <v>1</v>
      </c>
      <c r="F153" s="19">
        <v>4</v>
      </c>
      <c r="G153" s="19">
        <v>1</v>
      </c>
      <c r="H153" s="19">
        <v>5</v>
      </c>
      <c r="I153" s="19">
        <v>1</v>
      </c>
      <c r="J153" s="19">
        <v>1</v>
      </c>
      <c r="K153" s="19">
        <v>4</v>
      </c>
      <c r="L153" s="19">
        <v>1</v>
      </c>
      <c r="M153" s="19">
        <v>1</v>
      </c>
      <c r="N153" s="19">
        <v>4</v>
      </c>
      <c r="O153" s="19">
        <v>1</v>
      </c>
      <c r="P153" s="19">
        <v>1</v>
      </c>
      <c r="Q153" s="19">
        <v>4</v>
      </c>
      <c r="R153" s="19">
        <v>1</v>
      </c>
      <c r="S153" s="19">
        <v>1</v>
      </c>
      <c r="T153" s="19">
        <v>4</v>
      </c>
      <c r="U153" s="19">
        <v>2</v>
      </c>
      <c r="V153" s="19">
        <v>1</v>
      </c>
      <c r="W153" s="19">
        <v>5</v>
      </c>
      <c r="X153" s="19">
        <v>1</v>
      </c>
      <c r="Y153" s="19">
        <v>1</v>
      </c>
      <c r="Z153" s="19">
        <v>1</v>
      </c>
      <c r="AA153" s="19">
        <v>5</v>
      </c>
      <c r="AB153" s="19">
        <v>1</v>
      </c>
      <c r="AC153" s="19">
        <v>5</v>
      </c>
      <c r="AE153" s="30" t="str">
        <f t="shared" si="107"/>
        <v>UAM_153</v>
      </c>
      <c r="AF153" s="30">
        <f t="shared" si="106"/>
        <v>1</v>
      </c>
      <c r="AG153" s="30">
        <f t="shared" si="72"/>
        <v>1</v>
      </c>
      <c r="AH153" s="30">
        <f t="shared" si="73"/>
        <v>1</v>
      </c>
      <c r="AI153" s="30">
        <f t="shared" si="74"/>
        <v>1</v>
      </c>
      <c r="AJ153" s="30">
        <f t="shared" si="75"/>
        <v>2</v>
      </c>
      <c r="AK153" s="30">
        <f t="shared" si="76"/>
        <v>1</v>
      </c>
      <c r="AL153" s="30">
        <f t="shared" si="77"/>
        <v>1</v>
      </c>
      <c r="AM153" s="30">
        <f t="shared" si="78"/>
        <v>1</v>
      </c>
      <c r="AN153" s="30">
        <f t="shared" si="79"/>
        <v>1</v>
      </c>
      <c r="AO153" s="30">
        <f t="shared" si="80"/>
        <v>0</v>
      </c>
      <c r="AP153" s="30">
        <f t="shared" si="81"/>
        <v>1</v>
      </c>
      <c r="AQ153" s="30">
        <f t="shared" si="82"/>
        <v>1</v>
      </c>
      <c r="AR153" s="30">
        <f t="shared" si="83"/>
        <v>2</v>
      </c>
      <c r="AS153" s="30">
        <f t="shared" si="84"/>
        <v>1</v>
      </c>
      <c r="AT153" s="30">
        <f t="shared" si="85"/>
        <v>1</v>
      </c>
      <c r="AU153" s="30">
        <f t="shared" si="86"/>
        <v>0</v>
      </c>
      <c r="AV153" s="30">
        <f t="shared" si="87"/>
        <v>1</v>
      </c>
      <c r="AW153" s="30">
        <f t="shared" si="88"/>
        <v>1</v>
      </c>
      <c r="AX153" s="30">
        <f t="shared" si="89"/>
        <v>2</v>
      </c>
      <c r="AY153" s="30">
        <f t="shared" si="90"/>
        <v>2</v>
      </c>
      <c r="AZ153" s="30">
        <f t="shared" si="91"/>
        <v>1</v>
      </c>
      <c r="BA153" s="30">
        <f t="shared" si="92"/>
        <v>1</v>
      </c>
      <c r="BB153" s="30">
        <f t="shared" si="93"/>
        <v>1</v>
      </c>
      <c r="BC153" s="30">
        <f t="shared" si="94"/>
        <v>1</v>
      </c>
      <c r="BD153" s="30">
        <f t="shared" si="95"/>
        <v>1</v>
      </c>
      <c r="BE153" s="30">
        <f t="shared" si="96"/>
        <v>1</v>
      </c>
      <c r="BF153" s="30">
        <f t="shared" si="97"/>
        <v>1</v>
      </c>
      <c r="BG153" s="30">
        <f t="shared" si="98"/>
        <v>1</v>
      </c>
      <c r="BH153" s="25">
        <f t="shared" si="99"/>
        <v>30</v>
      </c>
      <c r="BI153" s="28">
        <f t="shared" si="100"/>
        <v>1</v>
      </c>
      <c r="BJ153" s="21">
        <f t="shared" si="101"/>
        <v>5</v>
      </c>
      <c r="BK153" s="28">
        <f t="shared" si="102"/>
        <v>5</v>
      </c>
      <c r="BL153" s="21">
        <f t="shared" si="103"/>
        <v>6</v>
      </c>
      <c r="BM153" s="28">
        <f t="shared" si="104"/>
        <v>8</v>
      </c>
      <c r="BN153" s="21">
        <f t="shared" si="105"/>
        <v>5</v>
      </c>
    </row>
    <row r="154" spans="1:66">
      <c r="A154" s="37" t="s">
        <v>279</v>
      </c>
      <c r="B154" s="19">
        <v>1</v>
      </c>
      <c r="C154" s="19">
        <v>5</v>
      </c>
      <c r="D154" s="19">
        <v>1</v>
      </c>
      <c r="E154" s="19">
        <v>1</v>
      </c>
      <c r="F154" s="19">
        <v>4</v>
      </c>
      <c r="G154" s="19">
        <v>1</v>
      </c>
      <c r="H154" s="19">
        <v>5</v>
      </c>
      <c r="I154" s="19">
        <v>1</v>
      </c>
      <c r="J154" s="19">
        <v>1</v>
      </c>
      <c r="K154" s="19">
        <v>3</v>
      </c>
      <c r="L154" s="19">
        <v>1</v>
      </c>
      <c r="M154" s="19">
        <v>1</v>
      </c>
      <c r="N154" s="19">
        <v>5</v>
      </c>
      <c r="O154" s="19">
        <v>1</v>
      </c>
      <c r="P154" s="19">
        <v>1</v>
      </c>
      <c r="Q154" s="19">
        <v>4</v>
      </c>
      <c r="R154" s="19">
        <v>1</v>
      </c>
      <c r="S154" s="19">
        <v>1</v>
      </c>
      <c r="T154" s="19">
        <v>5</v>
      </c>
      <c r="U154" s="19">
        <v>2</v>
      </c>
      <c r="V154" s="19">
        <v>1</v>
      </c>
      <c r="W154" s="19">
        <v>4</v>
      </c>
      <c r="X154" s="19">
        <v>1</v>
      </c>
      <c r="Y154" s="19">
        <v>1</v>
      </c>
      <c r="Z154" s="19">
        <v>1</v>
      </c>
      <c r="AA154" s="19">
        <v>5</v>
      </c>
      <c r="AB154" s="19">
        <v>1</v>
      </c>
      <c r="AC154" s="19">
        <v>5</v>
      </c>
      <c r="AE154" s="30" t="str">
        <f t="shared" si="107"/>
        <v>UAM_154</v>
      </c>
      <c r="AF154" s="30">
        <f t="shared" si="106"/>
        <v>1</v>
      </c>
      <c r="AG154" s="30">
        <f t="shared" si="72"/>
        <v>1</v>
      </c>
      <c r="AH154" s="30">
        <f t="shared" si="73"/>
        <v>1</v>
      </c>
      <c r="AI154" s="30">
        <f t="shared" si="74"/>
        <v>1</v>
      </c>
      <c r="AJ154" s="30">
        <f t="shared" si="75"/>
        <v>2</v>
      </c>
      <c r="AK154" s="30">
        <f t="shared" si="76"/>
        <v>1</v>
      </c>
      <c r="AL154" s="30">
        <f t="shared" si="77"/>
        <v>1</v>
      </c>
      <c r="AM154" s="30">
        <f t="shared" si="78"/>
        <v>1</v>
      </c>
      <c r="AN154" s="30">
        <f t="shared" si="79"/>
        <v>1</v>
      </c>
      <c r="AO154" s="30">
        <f t="shared" si="80"/>
        <v>0</v>
      </c>
      <c r="AP154" s="30">
        <f t="shared" si="81"/>
        <v>1</v>
      </c>
      <c r="AQ154" s="30">
        <f t="shared" si="82"/>
        <v>1</v>
      </c>
      <c r="AR154" s="30">
        <f t="shared" si="83"/>
        <v>1</v>
      </c>
      <c r="AS154" s="30">
        <f t="shared" si="84"/>
        <v>1</v>
      </c>
      <c r="AT154" s="30">
        <f t="shared" si="85"/>
        <v>1</v>
      </c>
      <c r="AU154" s="30">
        <f t="shared" si="86"/>
        <v>0</v>
      </c>
      <c r="AV154" s="30">
        <f t="shared" si="87"/>
        <v>1</v>
      </c>
      <c r="AW154" s="30">
        <f t="shared" si="88"/>
        <v>1</v>
      </c>
      <c r="AX154" s="30">
        <f t="shared" si="89"/>
        <v>1</v>
      </c>
      <c r="AY154" s="30">
        <f t="shared" si="90"/>
        <v>2</v>
      </c>
      <c r="AZ154" s="30">
        <f t="shared" si="91"/>
        <v>1</v>
      </c>
      <c r="BA154" s="30">
        <f t="shared" si="92"/>
        <v>0</v>
      </c>
      <c r="BB154" s="30">
        <f t="shared" si="93"/>
        <v>1</v>
      </c>
      <c r="BC154" s="30">
        <f t="shared" si="94"/>
        <v>1</v>
      </c>
      <c r="BD154" s="30">
        <f t="shared" si="95"/>
        <v>1</v>
      </c>
      <c r="BE154" s="30">
        <f t="shared" si="96"/>
        <v>1</v>
      </c>
      <c r="BF154" s="30">
        <f t="shared" si="97"/>
        <v>1</v>
      </c>
      <c r="BG154" s="30">
        <f t="shared" si="98"/>
        <v>1</v>
      </c>
      <c r="BH154" s="25">
        <f t="shared" si="99"/>
        <v>27</v>
      </c>
      <c r="BI154" s="28">
        <f t="shared" si="100"/>
        <v>0</v>
      </c>
      <c r="BJ154" s="21">
        <f t="shared" si="101"/>
        <v>5</v>
      </c>
      <c r="BK154" s="28">
        <f t="shared" si="102"/>
        <v>5</v>
      </c>
      <c r="BL154" s="21">
        <f t="shared" si="103"/>
        <v>6</v>
      </c>
      <c r="BM154" s="28">
        <f t="shared" si="104"/>
        <v>6</v>
      </c>
      <c r="BN154" s="21">
        <f t="shared" si="105"/>
        <v>5</v>
      </c>
    </row>
    <row r="155" spans="1:66">
      <c r="A155" s="37" t="s">
        <v>280</v>
      </c>
      <c r="B155" s="19">
        <v>1</v>
      </c>
      <c r="C155" s="19">
        <v>5</v>
      </c>
      <c r="D155" s="19">
        <v>1</v>
      </c>
      <c r="E155" s="19">
        <v>1</v>
      </c>
      <c r="F155" s="19">
        <v>5</v>
      </c>
      <c r="G155" s="19">
        <v>1</v>
      </c>
      <c r="H155" s="19">
        <v>5</v>
      </c>
      <c r="I155" s="19">
        <v>1</v>
      </c>
      <c r="J155" s="19">
        <v>1</v>
      </c>
      <c r="K155" s="19">
        <v>3</v>
      </c>
      <c r="L155" s="19">
        <v>1</v>
      </c>
      <c r="M155" s="19">
        <v>1</v>
      </c>
      <c r="N155" s="19">
        <v>5</v>
      </c>
      <c r="O155" s="19">
        <v>2</v>
      </c>
      <c r="P155" s="19">
        <v>1</v>
      </c>
      <c r="Q155" s="19">
        <v>4</v>
      </c>
      <c r="R155" s="19">
        <v>1</v>
      </c>
      <c r="S155" s="19">
        <v>1</v>
      </c>
      <c r="T155" s="19">
        <v>5</v>
      </c>
      <c r="U155" s="19">
        <v>1</v>
      </c>
      <c r="V155" s="19">
        <v>1</v>
      </c>
      <c r="W155" s="19">
        <v>4</v>
      </c>
      <c r="X155" s="19">
        <v>1</v>
      </c>
      <c r="Y155" s="19">
        <v>1</v>
      </c>
      <c r="Z155" s="19">
        <v>1</v>
      </c>
      <c r="AA155" s="19">
        <v>5</v>
      </c>
      <c r="AB155" s="19">
        <v>1</v>
      </c>
      <c r="AC155" s="19">
        <v>5</v>
      </c>
      <c r="AE155" s="30" t="str">
        <f t="shared" si="107"/>
        <v>UAM_155</v>
      </c>
      <c r="AF155" s="30">
        <f t="shared" si="106"/>
        <v>1</v>
      </c>
      <c r="AG155" s="30">
        <f t="shared" si="72"/>
        <v>1</v>
      </c>
      <c r="AH155" s="30">
        <f t="shared" si="73"/>
        <v>1</v>
      </c>
      <c r="AI155" s="30">
        <f t="shared" si="74"/>
        <v>1</v>
      </c>
      <c r="AJ155" s="30">
        <f t="shared" si="75"/>
        <v>1</v>
      </c>
      <c r="AK155" s="30">
        <f t="shared" si="76"/>
        <v>1</v>
      </c>
      <c r="AL155" s="30">
        <f t="shared" si="77"/>
        <v>1</v>
      </c>
      <c r="AM155" s="30">
        <f t="shared" si="78"/>
        <v>1</v>
      </c>
      <c r="AN155" s="30">
        <f t="shared" si="79"/>
        <v>1</v>
      </c>
      <c r="AO155" s="30">
        <f t="shared" si="80"/>
        <v>0</v>
      </c>
      <c r="AP155" s="30">
        <f t="shared" si="81"/>
        <v>1</v>
      </c>
      <c r="AQ155" s="30">
        <f t="shared" si="82"/>
        <v>1</v>
      </c>
      <c r="AR155" s="30">
        <f t="shared" si="83"/>
        <v>1</v>
      </c>
      <c r="AS155" s="30">
        <f t="shared" si="84"/>
        <v>2</v>
      </c>
      <c r="AT155" s="30">
        <f t="shared" si="85"/>
        <v>1</v>
      </c>
      <c r="AU155" s="30">
        <f t="shared" si="86"/>
        <v>0</v>
      </c>
      <c r="AV155" s="30">
        <f t="shared" si="87"/>
        <v>1</v>
      </c>
      <c r="AW155" s="30">
        <f t="shared" si="88"/>
        <v>1</v>
      </c>
      <c r="AX155" s="30">
        <f t="shared" si="89"/>
        <v>1</v>
      </c>
      <c r="AY155" s="30">
        <f t="shared" si="90"/>
        <v>1</v>
      </c>
      <c r="AZ155" s="30">
        <f t="shared" si="91"/>
        <v>1</v>
      </c>
      <c r="BA155" s="30">
        <f t="shared" si="92"/>
        <v>0</v>
      </c>
      <c r="BB155" s="30">
        <f t="shared" si="93"/>
        <v>1</v>
      </c>
      <c r="BC155" s="30">
        <f t="shared" si="94"/>
        <v>1</v>
      </c>
      <c r="BD155" s="30">
        <f t="shared" si="95"/>
        <v>1</v>
      </c>
      <c r="BE155" s="30">
        <f t="shared" si="96"/>
        <v>1</v>
      </c>
      <c r="BF155" s="30">
        <f t="shared" si="97"/>
        <v>1</v>
      </c>
      <c r="BG155" s="30">
        <f t="shared" si="98"/>
        <v>1</v>
      </c>
      <c r="BH155" s="25">
        <f t="shared" si="99"/>
        <v>26</v>
      </c>
      <c r="BI155" s="28">
        <f t="shared" si="100"/>
        <v>0</v>
      </c>
      <c r="BJ155" s="21">
        <f t="shared" si="101"/>
        <v>6</v>
      </c>
      <c r="BK155" s="28">
        <f t="shared" si="102"/>
        <v>5</v>
      </c>
      <c r="BL155" s="21">
        <f t="shared" si="103"/>
        <v>5</v>
      </c>
      <c r="BM155" s="28">
        <f t="shared" si="104"/>
        <v>5</v>
      </c>
      <c r="BN155" s="21">
        <f t="shared" si="105"/>
        <v>5</v>
      </c>
    </row>
    <row r="156" spans="1:66">
      <c r="A156" s="37" t="s">
        <v>281</v>
      </c>
      <c r="B156" s="19">
        <v>1</v>
      </c>
      <c r="C156" s="19">
        <v>5</v>
      </c>
      <c r="D156" s="19">
        <v>1</v>
      </c>
      <c r="E156" s="19">
        <v>1</v>
      </c>
      <c r="F156" s="19">
        <v>4</v>
      </c>
      <c r="G156" s="19">
        <v>1</v>
      </c>
      <c r="H156" s="19">
        <v>5</v>
      </c>
      <c r="I156" s="19">
        <v>1</v>
      </c>
      <c r="J156" s="19">
        <v>1</v>
      </c>
      <c r="K156" s="19">
        <v>5</v>
      </c>
      <c r="L156" s="19">
        <v>2</v>
      </c>
      <c r="M156" s="19">
        <v>1</v>
      </c>
      <c r="N156" s="19">
        <v>5</v>
      </c>
      <c r="O156" s="19">
        <v>1</v>
      </c>
      <c r="P156" s="19">
        <v>1</v>
      </c>
      <c r="Q156" s="19">
        <v>4</v>
      </c>
      <c r="R156" s="19">
        <v>1</v>
      </c>
      <c r="S156" s="19">
        <v>1</v>
      </c>
      <c r="T156" s="19">
        <v>5</v>
      </c>
      <c r="U156" s="19">
        <v>1</v>
      </c>
      <c r="V156" s="19">
        <v>1</v>
      </c>
      <c r="W156" s="19">
        <v>5</v>
      </c>
      <c r="X156" s="19">
        <v>1</v>
      </c>
      <c r="Y156" s="19">
        <v>1</v>
      </c>
      <c r="Z156" s="19">
        <v>1</v>
      </c>
      <c r="AA156" s="19">
        <v>5</v>
      </c>
      <c r="AB156" s="19">
        <v>1</v>
      </c>
      <c r="AC156" s="19">
        <v>5</v>
      </c>
      <c r="AE156" s="30" t="str">
        <f t="shared" si="107"/>
        <v>UAM_156</v>
      </c>
      <c r="AF156" s="30">
        <f t="shared" si="106"/>
        <v>1</v>
      </c>
      <c r="AG156" s="30">
        <f t="shared" si="72"/>
        <v>1</v>
      </c>
      <c r="AH156" s="30">
        <f t="shared" si="73"/>
        <v>1</v>
      </c>
      <c r="AI156" s="30">
        <f t="shared" si="74"/>
        <v>1</v>
      </c>
      <c r="AJ156" s="30">
        <f t="shared" si="75"/>
        <v>2</v>
      </c>
      <c r="AK156" s="30">
        <f t="shared" si="76"/>
        <v>1</v>
      </c>
      <c r="AL156" s="30">
        <f t="shared" si="77"/>
        <v>1</v>
      </c>
      <c r="AM156" s="30">
        <f t="shared" si="78"/>
        <v>1</v>
      </c>
      <c r="AN156" s="30">
        <f t="shared" si="79"/>
        <v>1</v>
      </c>
      <c r="AO156" s="30">
        <f t="shared" si="80"/>
        <v>1</v>
      </c>
      <c r="AP156" s="30">
        <f t="shared" si="81"/>
        <v>2</v>
      </c>
      <c r="AQ156" s="30">
        <f t="shared" si="82"/>
        <v>1</v>
      </c>
      <c r="AR156" s="30">
        <f t="shared" si="83"/>
        <v>1</v>
      </c>
      <c r="AS156" s="30">
        <f t="shared" si="84"/>
        <v>1</v>
      </c>
      <c r="AT156" s="30">
        <f t="shared" si="85"/>
        <v>1</v>
      </c>
      <c r="AU156" s="30">
        <f t="shared" si="86"/>
        <v>0</v>
      </c>
      <c r="AV156" s="30">
        <f t="shared" si="87"/>
        <v>1</v>
      </c>
      <c r="AW156" s="30">
        <f t="shared" si="88"/>
        <v>1</v>
      </c>
      <c r="AX156" s="30">
        <f t="shared" si="89"/>
        <v>1</v>
      </c>
      <c r="AY156" s="30">
        <f t="shared" si="90"/>
        <v>1</v>
      </c>
      <c r="AZ156" s="30">
        <f t="shared" si="91"/>
        <v>1</v>
      </c>
      <c r="BA156" s="30">
        <f t="shared" si="92"/>
        <v>1</v>
      </c>
      <c r="BB156" s="30">
        <f t="shared" si="93"/>
        <v>1</v>
      </c>
      <c r="BC156" s="30">
        <f t="shared" si="94"/>
        <v>1</v>
      </c>
      <c r="BD156" s="30">
        <f t="shared" si="95"/>
        <v>1</v>
      </c>
      <c r="BE156" s="30">
        <f t="shared" si="96"/>
        <v>1</v>
      </c>
      <c r="BF156" s="30">
        <f t="shared" si="97"/>
        <v>1</v>
      </c>
      <c r="BG156" s="30">
        <f t="shared" si="98"/>
        <v>1</v>
      </c>
      <c r="BH156" s="25">
        <f t="shared" si="99"/>
        <v>29</v>
      </c>
      <c r="BI156" s="28">
        <f t="shared" si="100"/>
        <v>2</v>
      </c>
      <c r="BJ156" s="21">
        <f t="shared" si="101"/>
        <v>5</v>
      </c>
      <c r="BK156" s="28">
        <f t="shared" si="102"/>
        <v>6</v>
      </c>
      <c r="BL156" s="21">
        <f t="shared" si="103"/>
        <v>5</v>
      </c>
      <c r="BM156" s="28">
        <f t="shared" si="104"/>
        <v>6</v>
      </c>
      <c r="BN156" s="21">
        <f t="shared" si="105"/>
        <v>5</v>
      </c>
    </row>
    <row r="157" spans="1:66">
      <c r="A157" s="37" t="s">
        <v>282</v>
      </c>
      <c r="B157" s="19">
        <v>1</v>
      </c>
      <c r="C157" s="19">
        <v>5</v>
      </c>
      <c r="D157" s="19">
        <v>1</v>
      </c>
      <c r="E157" s="19">
        <v>1</v>
      </c>
      <c r="F157" s="19">
        <v>2</v>
      </c>
      <c r="G157" s="19">
        <v>1</v>
      </c>
      <c r="H157" s="19">
        <v>5</v>
      </c>
      <c r="I157" s="19">
        <v>1</v>
      </c>
      <c r="J157" s="19">
        <v>1</v>
      </c>
      <c r="K157" s="19">
        <v>3</v>
      </c>
      <c r="L157" s="19">
        <v>2</v>
      </c>
      <c r="M157" s="19">
        <v>1</v>
      </c>
      <c r="N157" s="19">
        <v>5</v>
      </c>
      <c r="O157" s="19">
        <v>2</v>
      </c>
      <c r="P157" s="19">
        <v>1</v>
      </c>
      <c r="Q157" s="19">
        <v>4</v>
      </c>
      <c r="R157" s="19">
        <v>1</v>
      </c>
      <c r="S157" s="19">
        <v>2</v>
      </c>
      <c r="T157" s="19">
        <v>4</v>
      </c>
      <c r="U157" s="19">
        <v>1</v>
      </c>
      <c r="V157" s="19">
        <v>1</v>
      </c>
      <c r="W157" s="19">
        <v>3</v>
      </c>
      <c r="X157" s="19">
        <v>1</v>
      </c>
      <c r="Y157" s="19">
        <v>1</v>
      </c>
      <c r="Z157" s="19">
        <v>1</v>
      </c>
      <c r="AA157" s="19">
        <v>5</v>
      </c>
      <c r="AB157" s="19">
        <v>1</v>
      </c>
      <c r="AC157" s="19">
        <v>4</v>
      </c>
      <c r="AE157" s="30" t="str">
        <f t="shared" si="107"/>
        <v>UAM_157</v>
      </c>
      <c r="AF157" s="30">
        <f t="shared" si="106"/>
        <v>1</v>
      </c>
      <c r="AG157" s="30">
        <f t="shared" si="72"/>
        <v>1</v>
      </c>
      <c r="AH157" s="30">
        <f t="shared" si="73"/>
        <v>1</v>
      </c>
      <c r="AI157" s="30">
        <f t="shared" si="74"/>
        <v>1</v>
      </c>
      <c r="AJ157" s="30">
        <f t="shared" si="75"/>
        <v>4</v>
      </c>
      <c r="AK157" s="30">
        <f t="shared" si="76"/>
        <v>1</v>
      </c>
      <c r="AL157" s="30">
        <f t="shared" si="77"/>
        <v>1</v>
      </c>
      <c r="AM157" s="30">
        <f t="shared" si="78"/>
        <v>1</v>
      </c>
      <c r="AN157" s="30">
        <f t="shared" si="79"/>
        <v>1</v>
      </c>
      <c r="AO157" s="30">
        <f t="shared" si="80"/>
        <v>0</v>
      </c>
      <c r="AP157" s="30">
        <f t="shared" si="81"/>
        <v>2</v>
      </c>
      <c r="AQ157" s="30">
        <f t="shared" si="82"/>
        <v>1</v>
      </c>
      <c r="AR157" s="30">
        <f t="shared" si="83"/>
        <v>1</v>
      </c>
      <c r="AS157" s="30">
        <f t="shared" si="84"/>
        <v>2</v>
      </c>
      <c r="AT157" s="30">
        <f t="shared" si="85"/>
        <v>1</v>
      </c>
      <c r="AU157" s="30">
        <f t="shared" si="86"/>
        <v>0</v>
      </c>
      <c r="AV157" s="30">
        <f t="shared" si="87"/>
        <v>1</v>
      </c>
      <c r="AW157" s="30">
        <f t="shared" si="88"/>
        <v>2</v>
      </c>
      <c r="AX157" s="30">
        <f t="shared" si="89"/>
        <v>2</v>
      </c>
      <c r="AY157" s="30">
        <f t="shared" si="90"/>
        <v>1</v>
      </c>
      <c r="AZ157" s="30">
        <f t="shared" si="91"/>
        <v>1</v>
      </c>
      <c r="BA157" s="30">
        <f t="shared" si="92"/>
        <v>0</v>
      </c>
      <c r="BB157" s="30">
        <f t="shared" si="93"/>
        <v>1</v>
      </c>
      <c r="BC157" s="30">
        <f t="shared" si="94"/>
        <v>1</v>
      </c>
      <c r="BD157" s="30">
        <f t="shared" si="95"/>
        <v>1</v>
      </c>
      <c r="BE157" s="30">
        <f t="shared" si="96"/>
        <v>1</v>
      </c>
      <c r="BF157" s="30">
        <f t="shared" si="97"/>
        <v>1</v>
      </c>
      <c r="BG157" s="30">
        <f t="shared" si="98"/>
        <v>2</v>
      </c>
      <c r="BH157" s="25">
        <f t="shared" si="99"/>
        <v>33</v>
      </c>
      <c r="BI157" s="28">
        <f t="shared" si="100"/>
        <v>0</v>
      </c>
      <c r="BJ157" s="21">
        <f t="shared" si="101"/>
        <v>7</v>
      </c>
      <c r="BK157" s="28">
        <f t="shared" si="102"/>
        <v>6</v>
      </c>
      <c r="BL157" s="21">
        <f t="shared" si="103"/>
        <v>5</v>
      </c>
      <c r="BM157" s="28">
        <f t="shared" si="104"/>
        <v>10</v>
      </c>
      <c r="BN157" s="21">
        <f t="shared" si="105"/>
        <v>5</v>
      </c>
    </row>
    <row r="158" spans="1:66">
      <c r="A158" s="37" t="s">
        <v>283</v>
      </c>
      <c r="B158" s="19">
        <v>1</v>
      </c>
      <c r="C158" s="19">
        <v>5</v>
      </c>
      <c r="D158" s="19">
        <v>1</v>
      </c>
      <c r="E158" s="19">
        <v>1</v>
      </c>
      <c r="F158" s="19">
        <v>4</v>
      </c>
      <c r="G158" s="19">
        <v>1</v>
      </c>
      <c r="H158" s="19">
        <v>5</v>
      </c>
      <c r="I158" s="19">
        <v>1</v>
      </c>
      <c r="J158" s="19">
        <v>1</v>
      </c>
      <c r="K158" s="19">
        <v>3</v>
      </c>
      <c r="L158" s="19">
        <v>2</v>
      </c>
      <c r="M158" s="19">
        <v>1</v>
      </c>
      <c r="N158" s="19">
        <v>5</v>
      </c>
      <c r="O158" s="19">
        <v>2</v>
      </c>
      <c r="P158" s="19">
        <v>1</v>
      </c>
      <c r="Q158" s="19">
        <v>4</v>
      </c>
      <c r="R158" s="19">
        <v>1</v>
      </c>
      <c r="S158" s="19">
        <v>1</v>
      </c>
      <c r="T158" s="19">
        <v>5</v>
      </c>
      <c r="U158" s="19">
        <v>1</v>
      </c>
      <c r="V158" s="19">
        <v>1</v>
      </c>
      <c r="W158" s="19">
        <v>4</v>
      </c>
      <c r="X158" s="19">
        <v>1</v>
      </c>
      <c r="Y158" s="19">
        <v>1</v>
      </c>
      <c r="Z158" s="19">
        <v>1</v>
      </c>
      <c r="AA158" s="19">
        <v>5</v>
      </c>
      <c r="AB158" s="19">
        <v>1</v>
      </c>
      <c r="AC158" s="19">
        <v>4</v>
      </c>
      <c r="AE158" s="30" t="str">
        <f t="shared" si="107"/>
        <v>UAM_158</v>
      </c>
      <c r="AF158" s="30">
        <f t="shared" si="106"/>
        <v>1</v>
      </c>
      <c r="AG158" s="30">
        <f t="shared" si="72"/>
        <v>1</v>
      </c>
      <c r="AH158" s="30">
        <f t="shared" si="73"/>
        <v>1</v>
      </c>
      <c r="AI158" s="30">
        <f t="shared" si="74"/>
        <v>1</v>
      </c>
      <c r="AJ158" s="30">
        <f t="shared" si="75"/>
        <v>2</v>
      </c>
      <c r="AK158" s="30">
        <f t="shared" si="76"/>
        <v>1</v>
      </c>
      <c r="AL158" s="30">
        <f t="shared" si="77"/>
        <v>1</v>
      </c>
      <c r="AM158" s="30">
        <f t="shared" si="78"/>
        <v>1</v>
      </c>
      <c r="AN158" s="30">
        <f t="shared" si="79"/>
        <v>1</v>
      </c>
      <c r="AO158" s="30">
        <f t="shared" si="80"/>
        <v>0</v>
      </c>
      <c r="AP158" s="30">
        <f t="shared" si="81"/>
        <v>2</v>
      </c>
      <c r="AQ158" s="30">
        <f t="shared" si="82"/>
        <v>1</v>
      </c>
      <c r="AR158" s="30">
        <f t="shared" si="83"/>
        <v>1</v>
      </c>
      <c r="AS158" s="30">
        <f t="shared" si="84"/>
        <v>2</v>
      </c>
      <c r="AT158" s="30">
        <f t="shared" si="85"/>
        <v>1</v>
      </c>
      <c r="AU158" s="30">
        <f t="shared" si="86"/>
        <v>0</v>
      </c>
      <c r="AV158" s="30">
        <f t="shared" si="87"/>
        <v>1</v>
      </c>
      <c r="AW158" s="30">
        <f t="shared" si="88"/>
        <v>1</v>
      </c>
      <c r="AX158" s="30">
        <f t="shared" si="89"/>
        <v>1</v>
      </c>
      <c r="AY158" s="30">
        <f t="shared" si="90"/>
        <v>1</v>
      </c>
      <c r="AZ158" s="30">
        <f t="shared" si="91"/>
        <v>1</v>
      </c>
      <c r="BA158" s="30">
        <f t="shared" si="92"/>
        <v>0</v>
      </c>
      <c r="BB158" s="30">
        <f t="shared" si="93"/>
        <v>1</v>
      </c>
      <c r="BC158" s="30">
        <f t="shared" si="94"/>
        <v>1</v>
      </c>
      <c r="BD158" s="30">
        <f t="shared" si="95"/>
        <v>1</v>
      </c>
      <c r="BE158" s="30">
        <f t="shared" si="96"/>
        <v>1</v>
      </c>
      <c r="BF158" s="30">
        <f t="shared" si="97"/>
        <v>1</v>
      </c>
      <c r="BG158" s="30">
        <f t="shared" si="98"/>
        <v>2</v>
      </c>
      <c r="BH158" s="25">
        <f t="shared" si="99"/>
        <v>29</v>
      </c>
      <c r="BI158" s="28">
        <f t="shared" si="100"/>
        <v>0</v>
      </c>
      <c r="BJ158" s="21">
        <f t="shared" si="101"/>
        <v>6</v>
      </c>
      <c r="BK158" s="28">
        <f t="shared" si="102"/>
        <v>6</v>
      </c>
      <c r="BL158" s="21">
        <f t="shared" si="103"/>
        <v>5</v>
      </c>
      <c r="BM158" s="28">
        <f t="shared" si="104"/>
        <v>7</v>
      </c>
      <c r="BN158" s="21">
        <f t="shared" si="105"/>
        <v>5</v>
      </c>
    </row>
    <row r="159" spans="1:66">
      <c r="A159" s="37" t="s">
        <v>284</v>
      </c>
      <c r="B159" s="19">
        <v>1</v>
      </c>
      <c r="C159" s="19">
        <v>5</v>
      </c>
      <c r="D159" s="19">
        <v>1</v>
      </c>
      <c r="E159" s="19">
        <v>1</v>
      </c>
      <c r="F159" s="19">
        <v>5</v>
      </c>
      <c r="G159" s="19">
        <v>1</v>
      </c>
      <c r="H159" s="19">
        <v>5</v>
      </c>
      <c r="I159" s="19">
        <v>1</v>
      </c>
      <c r="J159" s="19">
        <v>1</v>
      </c>
      <c r="K159" s="19">
        <v>3</v>
      </c>
      <c r="L159" s="19">
        <v>1</v>
      </c>
      <c r="M159" s="19">
        <v>1</v>
      </c>
      <c r="N159" s="19">
        <v>5</v>
      </c>
      <c r="O159" s="19">
        <v>1</v>
      </c>
      <c r="P159" s="19">
        <v>1</v>
      </c>
      <c r="Q159" s="19">
        <v>5</v>
      </c>
      <c r="R159" s="19">
        <v>1</v>
      </c>
      <c r="S159" s="19">
        <v>1</v>
      </c>
      <c r="T159" s="19">
        <v>5</v>
      </c>
      <c r="U159" s="19">
        <v>1</v>
      </c>
      <c r="V159" s="19">
        <v>1</v>
      </c>
      <c r="W159" s="19">
        <v>5</v>
      </c>
      <c r="X159" s="19">
        <v>1</v>
      </c>
      <c r="Y159" s="19">
        <v>1</v>
      </c>
      <c r="Z159" s="19">
        <v>1</v>
      </c>
      <c r="AA159" s="19">
        <v>5</v>
      </c>
      <c r="AB159" s="19">
        <v>1</v>
      </c>
      <c r="AC159" s="19">
        <v>5</v>
      </c>
      <c r="AE159" s="30" t="str">
        <f t="shared" si="107"/>
        <v>UAM_159</v>
      </c>
      <c r="AF159" s="30">
        <f t="shared" si="106"/>
        <v>1</v>
      </c>
      <c r="AG159" s="30">
        <f t="shared" si="72"/>
        <v>1</v>
      </c>
      <c r="AH159" s="30">
        <f t="shared" si="73"/>
        <v>1</v>
      </c>
      <c r="AI159" s="30">
        <f t="shared" si="74"/>
        <v>1</v>
      </c>
      <c r="AJ159" s="30">
        <f t="shared" si="75"/>
        <v>1</v>
      </c>
      <c r="AK159" s="30">
        <f t="shared" si="76"/>
        <v>1</v>
      </c>
      <c r="AL159" s="30">
        <f t="shared" si="77"/>
        <v>1</v>
      </c>
      <c r="AM159" s="30">
        <f t="shared" si="78"/>
        <v>1</v>
      </c>
      <c r="AN159" s="30">
        <f t="shared" si="79"/>
        <v>1</v>
      </c>
      <c r="AO159" s="30">
        <f t="shared" si="80"/>
        <v>0</v>
      </c>
      <c r="AP159" s="30">
        <f t="shared" si="81"/>
        <v>1</v>
      </c>
      <c r="AQ159" s="30">
        <f t="shared" si="82"/>
        <v>1</v>
      </c>
      <c r="AR159" s="30">
        <f t="shared" si="83"/>
        <v>1</v>
      </c>
      <c r="AS159" s="30">
        <f t="shared" si="84"/>
        <v>1</v>
      </c>
      <c r="AT159" s="30">
        <f t="shared" si="85"/>
        <v>1</v>
      </c>
      <c r="AU159" s="30">
        <f t="shared" si="86"/>
        <v>1</v>
      </c>
      <c r="AV159" s="30">
        <f t="shared" si="87"/>
        <v>1</v>
      </c>
      <c r="AW159" s="30">
        <f t="shared" si="88"/>
        <v>1</v>
      </c>
      <c r="AX159" s="30">
        <f t="shared" si="89"/>
        <v>1</v>
      </c>
      <c r="AY159" s="30">
        <f t="shared" si="90"/>
        <v>1</v>
      </c>
      <c r="AZ159" s="30">
        <f t="shared" si="91"/>
        <v>1</v>
      </c>
      <c r="BA159" s="30">
        <f t="shared" si="92"/>
        <v>1</v>
      </c>
      <c r="BB159" s="30">
        <f t="shared" si="93"/>
        <v>1</v>
      </c>
      <c r="BC159" s="30">
        <f t="shared" si="94"/>
        <v>1</v>
      </c>
      <c r="BD159" s="30">
        <f t="shared" si="95"/>
        <v>1</v>
      </c>
      <c r="BE159" s="30">
        <f t="shared" si="96"/>
        <v>1</v>
      </c>
      <c r="BF159" s="30">
        <f t="shared" si="97"/>
        <v>1</v>
      </c>
      <c r="BG159" s="30">
        <f t="shared" si="98"/>
        <v>1</v>
      </c>
      <c r="BH159" s="25">
        <f t="shared" si="99"/>
        <v>27</v>
      </c>
      <c r="BI159" s="28">
        <f t="shared" si="100"/>
        <v>2</v>
      </c>
      <c r="BJ159" s="21">
        <f t="shared" si="101"/>
        <v>5</v>
      </c>
      <c r="BK159" s="28">
        <f t="shared" si="102"/>
        <v>5</v>
      </c>
      <c r="BL159" s="21">
        <f t="shared" si="103"/>
        <v>5</v>
      </c>
      <c r="BM159" s="28">
        <f t="shared" si="104"/>
        <v>5</v>
      </c>
      <c r="BN159" s="21">
        <f t="shared" si="105"/>
        <v>5</v>
      </c>
    </row>
    <row r="160" spans="1:66">
      <c r="A160" s="37" t="s">
        <v>285</v>
      </c>
      <c r="B160" s="19">
        <v>1</v>
      </c>
      <c r="C160" s="19">
        <v>5</v>
      </c>
      <c r="D160" s="19">
        <v>1</v>
      </c>
      <c r="E160" s="19">
        <v>1</v>
      </c>
      <c r="F160" s="19">
        <v>5</v>
      </c>
      <c r="G160" s="19">
        <v>1</v>
      </c>
      <c r="H160" s="19">
        <v>5</v>
      </c>
      <c r="I160" s="19">
        <v>1</v>
      </c>
      <c r="J160" s="19">
        <v>1</v>
      </c>
      <c r="K160" s="19">
        <v>5</v>
      </c>
      <c r="L160" s="19">
        <v>1</v>
      </c>
      <c r="M160" s="19">
        <v>1</v>
      </c>
      <c r="N160" s="19">
        <v>5</v>
      </c>
      <c r="O160" s="19">
        <v>1</v>
      </c>
      <c r="P160" s="19">
        <v>1</v>
      </c>
      <c r="Q160" s="19">
        <v>5</v>
      </c>
      <c r="R160" s="19">
        <v>1</v>
      </c>
      <c r="S160" s="19">
        <v>1</v>
      </c>
      <c r="T160" s="19">
        <v>5</v>
      </c>
      <c r="U160" s="19">
        <v>1</v>
      </c>
      <c r="V160" s="19">
        <v>1</v>
      </c>
      <c r="W160" s="19">
        <v>5</v>
      </c>
      <c r="X160" s="19">
        <v>1</v>
      </c>
      <c r="Y160" s="19">
        <v>1</v>
      </c>
      <c r="Z160" s="19">
        <v>1</v>
      </c>
      <c r="AA160" s="19">
        <v>5</v>
      </c>
      <c r="AB160" s="19">
        <v>1</v>
      </c>
      <c r="AC160" s="19">
        <v>5</v>
      </c>
      <c r="AE160" s="30" t="str">
        <f t="shared" si="107"/>
        <v>UAM_160</v>
      </c>
      <c r="AF160" s="30">
        <f t="shared" si="106"/>
        <v>1</v>
      </c>
      <c r="AG160" s="30">
        <f t="shared" si="72"/>
        <v>1</v>
      </c>
      <c r="AH160" s="30">
        <f t="shared" si="73"/>
        <v>1</v>
      </c>
      <c r="AI160" s="30">
        <f t="shared" si="74"/>
        <v>1</v>
      </c>
      <c r="AJ160" s="30">
        <f t="shared" si="75"/>
        <v>1</v>
      </c>
      <c r="AK160" s="30">
        <f t="shared" si="76"/>
        <v>1</v>
      </c>
      <c r="AL160" s="30">
        <f t="shared" si="77"/>
        <v>1</v>
      </c>
      <c r="AM160" s="30">
        <f t="shared" si="78"/>
        <v>1</v>
      </c>
      <c r="AN160" s="30">
        <f t="shared" si="79"/>
        <v>1</v>
      </c>
      <c r="AO160" s="30">
        <f t="shared" si="80"/>
        <v>1</v>
      </c>
      <c r="AP160" s="30">
        <f t="shared" si="81"/>
        <v>1</v>
      </c>
      <c r="AQ160" s="30">
        <f t="shared" si="82"/>
        <v>1</v>
      </c>
      <c r="AR160" s="30">
        <f t="shared" si="83"/>
        <v>1</v>
      </c>
      <c r="AS160" s="30">
        <f t="shared" si="84"/>
        <v>1</v>
      </c>
      <c r="AT160" s="30">
        <f t="shared" si="85"/>
        <v>1</v>
      </c>
      <c r="AU160" s="30">
        <f t="shared" si="86"/>
        <v>1</v>
      </c>
      <c r="AV160" s="30">
        <f t="shared" si="87"/>
        <v>1</v>
      </c>
      <c r="AW160" s="30">
        <f t="shared" si="88"/>
        <v>1</v>
      </c>
      <c r="AX160" s="30">
        <f t="shared" si="89"/>
        <v>1</v>
      </c>
      <c r="AY160" s="30">
        <f t="shared" si="90"/>
        <v>1</v>
      </c>
      <c r="AZ160" s="30">
        <f t="shared" si="91"/>
        <v>1</v>
      </c>
      <c r="BA160" s="30">
        <f t="shared" si="92"/>
        <v>1</v>
      </c>
      <c r="BB160" s="30">
        <f t="shared" si="93"/>
        <v>1</v>
      </c>
      <c r="BC160" s="30">
        <f t="shared" si="94"/>
        <v>1</v>
      </c>
      <c r="BD160" s="30">
        <f t="shared" si="95"/>
        <v>1</v>
      </c>
      <c r="BE160" s="30">
        <f t="shared" si="96"/>
        <v>1</v>
      </c>
      <c r="BF160" s="30">
        <f t="shared" si="97"/>
        <v>1</v>
      </c>
      <c r="BG160" s="30">
        <f t="shared" si="98"/>
        <v>1</v>
      </c>
      <c r="BH160" s="25">
        <f t="shared" si="99"/>
        <v>28</v>
      </c>
      <c r="BI160" s="28">
        <f t="shared" si="100"/>
        <v>3</v>
      </c>
      <c r="BJ160" s="21">
        <f t="shared" si="101"/>
        <v>5</v>
      </c>
      <c r="BK160" s="28">
        <f t="shared" si="102"/>
        <v>5</v>
      </c>
      <c r="BL160" s="21">
        <f t="shared" si="103"/>
        <v>5</v>
      </c>
      <c r="BM160" s="28">
        <f t="shared" si="104"/>
        <v>5</v>
      </c>
      <c r="BN160" s="21">
        <f t="shared" si="105"/>
        <v>5</v>
      </c>
    </row>
    <row r="161" spans="1:66">
      <c r="A161" s="37" t="s">
        <v>286</v>
      </c>
      <c r="B161" s="19">
        <v>1</v>
      </c>
      <c r="C161" s="19">
        <v>5</v>
      </c>
      <c r="D161" s="19">
        <v>1</v>
      </c>
      <c r="E161" s="19">
        <v>1</v>
      </c>
      <c r="F161" s="19">
        <v>3</v>
      </c>
      <c r="G161" s="19">
        <v>1</v>
      </c>
      <c r="H161" s="19">
        <v>5</v>
      </c>
      <c r="I161" s="19">
        <v>1</v>
      </c>
      <c r="J161" s="19">
        <v>1</v>
      </c>
      <c r="K161" s="19">
        <v>4</v>
      </c>
      <c r="L161" s="19">
        <v>1</v>
      </c>
      <c r="M161" s="19">
        <v>1</v>
      </c>
      <c r="N161" s="19">
        <v>5</v>
      </c>
      <c r="O161" s="19">
        <v>1</v>
      </c>
      <c r="P161" s="19">
        <v>1</v>
      </c>
      <c r="Q161" s="19">
        <v>3</v>
      </c>
      <c r="R161" s="19">
        <v>1</v>
      </c>
      <c r="S161" s="19">
        <v>1</v>
      </c>
      <c r="T161" s="19">
        <v>4</v>
      </c>
      <c r="U161" s="19">
        <v>2</v>
      </c>
      <c r="V161" s="19">
        <v>1</v>
      </c>
      <c r="W161" s="19">
        <v>3</v>
      </c>
      <c r="X161" s="19">
        <v>2</v>
      </c>
      <c r="Y161" s="19">
        <v>2</v>
      </c>
      <c r="Z161" s="19">
        <v>1</v>
      </c>
      <c r="AA161" s="19">
        <v>5</v>
      </c>
      <c r="AB161" s="19">
        <v>2</v>
      </c>
      <c r="AC161" s="19">
        <v>5</v>
      </c>
      <c r="AE161" s="30" t="str">
        <f t="shared" si="107"/>
        <v>UAM_161</v>
      </c>
      <c r="AF161" s="30">
        <f t="shared" si="106"/>
        <v>1</v>
      </c>
      <c r="AG161" s="30">
        <f t="shared" si="72"/>
        <v>1</v>
      </c>
      <c r="AH161" s="30">
        <f t="shared" si="73"/>
        <v>1</v>
      </c>
      <c r="AI161" s="30">
        <f t="shared" si="74"/>
        <v>1</v>
      </c>
      <c r="AJ161" s="30">
        <f t="shared" si="75"/>
        <v>3</v>
      </c>
      <c r="AK161" s="30">
        <f t="shared" si="76"/>
        <v>1</v>
      </c>
      <c r="AL161" s="30">
        <f t="shared" si="77"/>
        <v>1</v>
      </c>
      <c r="AM161" s="30">
        <f t="shared" si="78"/>
        <v>1</v>
      </c>
      <c r="AN161" s="30">
        <f t="shared" si="79"/>
        <v>1</v>
      </c>
      <c r="AO161" s="30">
        <f t="shared" si="80"/>
        <v>0</v>
      </c>
      <c r="AP161" s="30">
        <f t="shared" si="81"/>
        <v>1</v>
      </c>
      <c r="AQ161" s="30">
        <f t="shared" si="82"/>
        <v>1</v>
      </c>
      <c r="AR161" s="30">
        <f t="shared" si="83"/>
        <v>1</v>
      </c>
      <c r="AS161" s="30">
        <f t="shared" si="84"/>
        <v>1</v>
      </c>
      <c r="AT161" s="30">
        <f t="shared" si="85"/>
        <v>1</v>
      </c>
      <c r="AU161" s="30">
        <f t="shared" si="86"/>
        <v>0</v>
      </c>
      <c r="AV161" s="30">
        <f t="shared" si="87"/>
        <v>1</v>
      </c>
      <c r="AW161" s="30">
        <f t="shared" si="88"/>
        <v>1</v>
      </c>
      <c r="AX161" s="30">
        <f t="shared" si="89"/>
        <v>2</v>
      </c>
      <c r="AY161" s="30">
        <f t="shared" si="90"/>
        <v>2</v>
      </c>
      <c r="AZ161" s="30">
        <f t="shared" si="91"/>
        <v>1</v>
      </c>
      <c r="BA161" s="30">
        <f t="shared" si="92"/>
        <v>0</v>
      </c>
      <c r="BB161" s="30">
        <f t="shared" si="93"/>
        <v>2</v>
      </c>
      <c r="BC161" s="30">
        <f t="shared" si="94"/>
        <v>2</v>
      </c>
      <c r="BD161" s="30">
        <f t="shared" si="95"/>
        <v>1</v>
      </c>
      <c r="BE161" s="30">
        <f t="shared" si="96"/>
        <v>1</v>
      </c>
      <c r="BF161" s="30">
        <f t="shared" si="97"/>
        <v>2</v>
      </c>
      <c r="BG161" s="30">
        <f t="shared" si="98"/>
        <v>1</v>
      </c>
      <c r="BH161" s="25">
        <f t="shared" si="99"/>
        <v>32</v>
      </c>
      <c r="BI161" s="28">
        <f t="shared" si="100"/>
        <v>0</v>
      </c>
      <c r="BJ161" s="21">
        <f t="shared" si="101"/>
        <v>5</v>
      </c>
      <c r="BK161" s="28">
        <f t="shared" si="102"/>
        <v>5</v>
      </c>
      <c r="BL161" s="21">
        <f t="shared" si="103"/>
        <v>9</v>
      </c>
      <c r="BM161" s="28">
        <f t="shared" si="104"/>
        <v>8</v>
      </c>
      <c r="BN161" s="21">
        <f t="shared" si="105"/>
        <v>5</v>
      </c>
    </row>
    <row r="162" spans="1:66">
      <c r="A162" s="37" t="s">
        <v>287</v>
      </c>
      <c r="B162" s="19">
        <v>1</v>
      </c>
      <c r="C162" s="19">
        <v>5</v>
      </c>
      <c r="D162" s="19">
        <v>2</v>
      </c>
      <c r="E162" s="19">
        <v>1</v>
      </c>
      <c r="F162" s="19">
        <v>4</v>
      </c>
      <c r="G162" s="19">
        <v>1</v>
      </c>
      <c r="H162" s="19">
        <v>5</v>
      </c>
      <c r="I162" s="19">
        <v>1</v>
      </c>
      <c r="J162" s="19">
        <v>1</v>
      </c>
      <c r="K162" s="19">
        <v>2</v>
      </c>
      <c r="L162" s="19">
        <v>2</v>
      </c>
      <c r="M162" s="19">
        <v>1</v>
      </c>
      <c r="N162" s="19">
        <v>4</v>
      </c>
      <c r="O162" s="19">
        <v>2</v>
      </c>
      <c r="P162" s="19">
        <v>1</v>
      </c>
      <c r="Q162" s="19">
        <v>4</v>
      </c>
      <c r="R162" s="19">
        <v>1</v>
      </c>
      <c r="S162" s="19">
        <v>1</v>
      </c>
      <c r="T162" s="19">
        <v>4</v>
      </c>
      <c r="U162" s="19">
        <v>1</v>
      </c>
      <c r="V162" s="19">
        <v>1</v>
      </c>
      <c r="W162" s="19">
        <v>4</v>
      </c>
      <c r="X162" s="19">
        <v>1</v>
      </c>
      <c r="Y162" s="19">
        <v>1</v>
      </c>
      <c r="Z162" s="19">
        <v>1</v>
      </c>
      <c r="AA162" s="19">
        <v>5</v>
      </c>
      <c r="AB162" s="19">
        <v>1</v>
      </c>
      <c r="AC162" s="19">
        <v>4</v>
      </c>
      <c r="AE162" s="30" t="str">
        <f t="shared" si="107"/>
        <v>UAM_162</v>
      </c>
      <c r="AF162" s="30">
        <f t="shared" si="106"/>
        <v>1</v>
      </c>
      <c r="AG162" s="30">
        <f t="shared" si="72"/>
        <v>1</v>
      </c>
      <c r="AH162" s="30">
        <f t="shared" si="73"/>
        <v>2</v>
      </c>
      <c r="AI162" s="30">
        <f t="shared" si="74"/>
        <v>1</v>
      </c>
      <c r="AJ162" s="30">
        <f t="shared" si="75"/>
        <v>2</v>
      </c>
      <c r="AK162" s="30">
        <f t="shared" si="76"/>
        <v>1</v>
      </c>
      <c r="AL162" s="30">
        <f t="shared" si="77"/>
        <v>1</v>
      </c>
      <c r="AM162" s="30">
        <f t="shared" si="78"/>
        <v>1</v>
      </c>
      <c r="AN162" s="30">
        <f t="shared" si="79"/>
        <v>1</v>
      </c>
      <c r="AO162" s="30">
        <f t="shared" si="80"/>
        <v>0</v>
      </c>
      <c r="AP162" s="30">
        <f t="shared" si="81"/>
        <v>2</v>
      </c>
      <c r="AQ162" s="30">
        <f t="shared" si="82"/>
        <v>1</v>
      </c>
      <c r="AR162" s="30">
        <f t="shared" si="83"/>
        <v>2</v>
      </c>
      <c r="AS162" s="30">
        <f t="shared" si="84"/>
        <v>2</v>
      </c>
      <c r="AT162" s="30">
        <f t="shared" si="85"/>
        <v>1</v>
      </c>
      <c r="AU162" s="30">
        <f t="shared" si="86"/>
        <v>0</v>
      </c>
      <c r="AV162" s="30">
        <f t="shared" si="87"/>
        <v>1</v>
      </c>
      <c r="AW162" s="30">
        <f t="shared" si="88"/>
        <v>1</v>
      </c>
      <c r="AX162" s="30">
        <f t="shared" si="89"/>
        <v>2</v>
      </c>
      <c r="AY162" s="30">
        <f t="shared" si="90"/>
        <v>1</v>
      </c>
      <c r="AZ162" s="30">
        <f t="shared" si="91"/>
        <v>1</v>
      </c>
      <c r="BA162" s="30">
        <f t="shared" si="92"/>
        <v>0</v>
      </c>
      <c r="BB162" s="30">
        <f t="shared" si="93"/>
        <v>1</v>
      </c>
      <c r="BC162" s="30">
        <f t="shared" si="94"/>
        <v>1</v>
      </c>
      <c r="BD162" s="30">
        <f t="shared" si="95"/>
        <v>1</v>
      </c>
      <c r="BE162" s="30">
        <f t="shared" si="96"/>
        <v>1</v>
      </c>
      <c r="BF162" s="30">
        <f t="shared" si="97"/>
        <v>1</v>
      </c>
      <c r="BG162" s="30">
        <f t="shared" si="98"/>
        <v>2</v>
      </c>
      <c r="BH162" s="25">
        <f t="shared" si="99"/>
        <v>32</v>
      </c>
      <c r="BI162" s="28">
        <f t="shared" si="100"/>
        <v>0</v>
      </c>
      <c r="BJ162" s="21">
        <f t="shared" si="101"/>
        <v>7</v>
      </c>
      <c r="BK162" s="28">
        <f t="shared" si="102"/>
        <v>6</v>
      </c>
      <c r="BL162" s="21">
        <f t="shared" si="103"/>
        <v>5</v>
      </c>
      <c r="BM162" s="28">
        <f t="shared" si="104"/>
        <v>9</v>
      </c>
      <c r="BN162" s="21">
        <f t="shared" si="105"/>
        <v>5</v>
      </c>
    </row>
    <row r="163" spans="1:66">
      <c r="A163" s="37" t="s">
        <v>288</v>
      </c>
      <c r="B163" s="19">
        <v>1</v>
      </c>
      <c r="C163" s="19">
        <v>5</v>
      </c>
      <c r="D163" s="19">
        <v>1</v>
      </c>
      <c r="E163" s="19">
        <v>1</v>
      </c>
      <c r="F163" s="19">
        <v>5</v>
      </c>
      <c r="G163" s="19">
        <v>1</v>
      </c>
      <c r="H163" s="19">
        <v>5</v>
      </c>
      <c r="I163" s="19">
        <v>1</v>
      </c>
      <c r="J163" s="19">
        <v>1</v>
      </c>
      <c r="K163" s="19">
        <v>3</v>
      </c>
      <c r="L163" s="19">
        <v>1</v>
      </c>
      <c r="M163" s="19">
        <v>1</v>
      </c>
      <c r="N163" s="19">
        <v>5</v>
      </c>
      <c r="O163" s="19">
        <v>1</v>
      </c>
      <c r="P163" s="19">
        <v>1</v>
      </c>
      <c r="Q163" s="19">
        <v>5</v>
      </c>
      <c r="R163" s="19">
        <v>1</v>
      </c>
      <c r="S163" s="19">
        <v>1</v>
      </c>
      <c r="T163" s="19">
        <v>5</v>
      </c>
      <c r="U163" s="19">
        <v>1</v>
      </c>
      <c r="V163" s="19">
        <v>1</v>
      </c>
      <c r="W163" s="19">
        <v>5</v>
      </c>
      <c r="X163" s="19">
        <v>1</v>
      </c>
      <c r="Y163" s="19">
        <v>1</v>
      </c>
      <c r="Z163" s="19">
        <v>1</v>
      </c>
      <c r="AA163" s="19">
        <v>5</v>
      </c>
      <c r="AB163" s="19">
        <v>1</v>
      </c>
      <c r="AC163" s="19">
        <v>5</v>
      </c>
      <c r="AE163" s="30" t="str">
        <f t="shared" si="107"/>
        <v>UAM_163</v>
      </c>
      <c r="AF163" s="30">
        <f t="shared" si="106"/>
        <v>1</v>
      </c>
      <c r="AG163" s="30">
        <f t="shared" si="72"/>
        <v>1</v>
      </c>
      <c r="AH163" s="30">
        <f t="shared" si="73"/>
        <v>1</v>
      </c>
      <c r="AI163" s="30">
        <f t="shared" si="74"/>
        <v>1</v>
      </c>
      <c r="AJ163" s="30">
        <f t="shared" si="75"/>
        <v>1</v>
      </c>
      <c r="AK163" s="30">
        <f t="shared" si="76"/>
        <v>1</v>
      </c>
      <c r="AL163" s="30">
        <f t="shared" si="77"/>
        <v>1</v>
      </c>
      <c r="AM163" s="30">
        <f t="shared" si="78"/>
        <v>1</v>
      </c>
      <c r="AN163" s="30">
        <f t="shared" si="79"/>
        <v>1</v>
      </c>
      <c r="AO163" s="30">
        <f t="shared" si="80"/>
        <v>0</v>
      </c>
      <c r="AP163" s="30">
        <f t="shared" si="81"/>
        <v>1</v>
      </c>
      <c r="AQ163" s="30">
        <f t="shared" si="82"/>
        <v>1</v>
      </c>
      <c r="AR163" s="30">
        <f t="shared" si="83"/>
        <v>1</v>
      </c>
      <c r="AS163" s="30">
        <f t="shared" si="84"/>
        <v>1</v>
      </c>
      <c r="AT163" s="30">
        <f t="shared" si="85"/>
        <v>1</v>
      </c>
      <c r="AU163" s="30">
        <f t="shared" si="86"/>
        <v>1</v>
      </c>
      <c r="AV163" s="30">
        <f t="shared" si="87"/>
        <v>1</v>
      </c>
      <c r="AW163" s="30">
        <f t="shared" si="88"/>
        <v>1</v>
      </c>
      <c r="AX163" s="30">
        <f t="shared" si="89"/>
        <v>1</v>
      </c>
      <c r="AY163" s="30">
        <f t="shared" si="90"/>
        <v>1</v>
      </c>
      <c r="AZ163" s="30">
        <f t="shared" si="91"/>
        <v>1</v>
      </c>
      <c r="BA163" s="30">
        <f t="shared" si="92"/>
        <v>1</v>
      </c>
      <c r="BB163" s="30">
        <f t="shared" si="93"/>
        <v>1</v>
      </c>
      <c r="BC163" s="30">
        <f t="shared" si="94"/>
        <v>1</v>
      </c>
      <c r="BD163" s="30">
        <f t="shared" si="95"/>
        <v>1</v>
      </c>
      <c r="BE163" s="30">
        <f t="shared" si="96"/>
        <v>1</v>
      </c>
      <c r="BF163" s="30">
        <f t="shared" si="97"/>
        <v>1</v>
      </c>
      <c r="BG163" s="30">
        <f t="shared" si="98"/>
        <v>1</v>
      </c>
      <c r="BH163" s="25">
        <f t="shared" si="99"/>
        <v>27</v>
      </c>
      <c r="BI163" s="28">
        <f t="shared" si="100"/>
        <v>2</v>
      </c>
      <c r="BJ163" s="21">
        <f t="shared" si="101"/>
        <v>5</v>
      </c>
      <c r="BK163" s="28">
        <f t="shared" si="102"/>
        <v>5</v>
      </c>
      <c r="BL163" s="21">
        <f t="shared" si="103"/>
        <v>5</v>
      </c>
      <c r="BM163" s="28">
        <f t="shared" si="104"/>
        <v>5</v>
      </c>
      <c r="BN163" s="21">
        <f t="shared" si="105"/>
        <v>5</v>
      </c>
    </row>
    <row r="164" spans="1:66">
      <c r="A164" s="37" t="s">
        <v>289</v>
      </c>
      <c r="B164" s="19">
        <v>1</v>
      </c>
      <c r="C164" s="19">
        <v>5</v>
      </c>
      <c r="D164" s="19">
        <v>1</v>
      </c>
      <c r="E164" s="19">
        <v>1</v>
      </c>
      <c r="F164" s="19">
        <v>4</v>
      </c>
      <c r="G164" s="19">
        <v>1</v>
      </c>
      <c r="H164" s="19">
        <v>5</v>
      </c>
      <c r="I164" s="19">
        <v>1</v>
      </c>
      <c r="J164" s="19">
        <v>1</v>
      </c>
      <c r="K164" s="19">
        <v>3</v>
      </c>
      <c r="L164" s="19">
        <v>1</v>
      </c>
      <c r="M164" s="19">
        <v>1</v>
      </c>
      <c r="N164" s="19">
        <v>5</v>
      </c>
      <c r="O164" s="19">
        <v>1</v>
      </c>
      <c r="P164" s="19">
        <v>1</v>
      </c>
      <c r="Q164" s="19">
        <v>3</v>
      </c>
      <c r="R164" s="19">
        <v>1</v>
      </c>
      <c r="S164" s="19">
        <v>1</v>
      </c>
      <c r="T164" s="19">
        <v>5</v>
      </c>
      <c r="U164" s="19">
        <v>1</v>
      </c>
      <c r="V164" s="19">
        <v>1</v>
      </c>
      <c r="W164" s="19">
        <v>4</v>
      </c>
      <c r="X164" s="19">
        <v>1</v>
      </c>
      <c r="Y164" s="19">
        <v>1</v>
      </c>
      <c r="Z164" s="19">
        <v>1</v>
      </c>
      <c r="AA164" s="19">
        <v>5</v>
      </c>
      <c r="AB164" s="19">
        <v>1</v>
      </c>
      <c r="AC164" s="19">
        <v>4</v>
      </c>
      <c r="AE164" s="30" t="str">
        <f t="shared" si="107"/>
        <v>UAM_164</v>
      </c>
      <c r="AF164" s="30">
        <f t="shared" si="106"/>
        <v>1</v>
      </c>
      <c r="AG164" s="30">
        <f t="shared" si="72"/>
        <v>1</v>
      </c>
      <c r="AH164" s="30">
        <f t="shared" si="73"/>
        <v>1</v>
      </c>
      <c r="AI164" s="30">
        <f t="shared" si="74"/>
        <v>1</v>
      </c>
      <c r="AJ164" s="30">
        <f t="shared" si="75"/>
        <v>2</v>
      </c>
      <c r="AK164" s="30">
        <f t="shared" si="76"/>
        <v>1</v>
      </c>
      <c r="AL164" s="30">
        <f t="shared" si="77"/>
        <v>1</v>
      </c>
      <c r="AM164" s="30">
        <f t="shared" si="78"/>
        <v>1</v>
      </c>
      <c r="AN164" s="30">
        <f t="shared" si="79"/>
        <v>1</v>
      </c>
      <c r="AO164" s="30">
        <f t="shared" si="80"/>
        <v>0</v>
      </c>
      <c r="AP164" s="30">
        <f t="shared" si="81"/>
        <v>1</v>
      </c>
      <c r="AQ164" s="30">
        <f t="shared" si="82"/>
        <v>1</v>
      </c>
      <c r="AR164" s="30">
        <f t="shared" si="83"/>
        <v>1</v>
      </c>
      <c r="AS164" s="30">
        <f t="shared" si="84"/>
        <v>1</v>
      </c>
      <c r="AT164" s="30">
        <f t="shared" si="85"/>
        <v>1</v>
      </c>
      <c r="AU164" s="30">
        <f t="shared" si="86"/>
        <v>0</v>
      </c>
      <c r="AV164" s="30">
        <f t="shared" si="87"/>
        <v>1</v>
      </c>
      <c r="AW164" s="30">
        <f t="shared" si="88"/>
        <v>1</v>
      </c>
      <c r="AX164" s="30">
        <f t="shared" si="89"/>
        <v>1</v>
      </c>
      <c r="AY164" s="30">
        <f t="shared" si="90"/>
        <v>1</v>
      </c>
      <c r="AZ164" s="30">
        <f t="shared" si="91"/>
        <v>1</v>
      </c>
      <c r="BA164" s="30">
        <f t="shared" si="92"/>
        <v>0</v>
      </c>
      <c r="BB164" s="30">
        <f t="shared" si="93"/>
        <v>1</v>
      </c>
      <c r="BC164" s="30">
        <f t="shared" si="94"/>
        <v>1</v>
      </c>
      <c r="BD164" s="30">
        <f t="shared" si="95"/>
        <v>1</v>
      </c>
      <c r="BE164" s="30">
        <f t="shared" si="96"/>
        <v>1</v>
      </c>
      <c r="BF164" s="30">
        <f t="shared" si="97"/>
        <v>1</v>
      </c>
      <c r="BG164" s="30">
        <f t="shared" si="98"/>
        <v>2</v>
      </c>
      <c r="BH164" s="25">
        <f t="shared" si="99"/>
        <v>27</v>
      </c>
      <c r="BI164" s="28">
        <f t="shared" si="100"/>
        <v>0</v>
      </c>
      <c r="BJ164" s="21">
        <f t="shared" si="101"/>
        <v>5</v>
      </c>
      <c r="BK164" s="28">
        <f t="shared" si="102"/>
        <v>5</v>
      </c>
      <c r="BL164" s="21">
        <f t="shared" si="103"/>
        <v>5</v>
      </c>
      <c r="BM164" s="28">
        <f t="shared" si="104"/>
        <v>7</v>
      </c>
      <c r="BN164" s="21">
        <f t="shared" si="105"/>
        <v>5</v>
      </c>
    </row>
    <row r="165" spans="1:66">
      <c r="A165" s="37" t="s">
        <v>290</v>
      </c>
      <c r="B165" s="19">
        <v>1</v>
      </c>
      <c r="C165" s="19">
        <v>5</v>
      </c>
      <c r="D165" s="19">
        <v>2</v>
      </c>
      <c r="E165" s="19">
        <v>2</v>
      </c>
      <c r="F165" s="19">
        <v>5</v>
      </c>
      <c r="G165" s="19">
        <v>1</v>
      </c>
      <c r="H165" s="19">
        <v>5</v>
      </c>
      <c r="I165" s="19">
        <v>1</v>
      </c>
      <c r="J165" s="19">
        <v>1</v>
      </c>
      <c r="K165" s="19">
        <v>3</v>
      </c>
      <c r="L165" s="19">
        <v>1</v>
      </c>
      <c r="M165" s="19">
        <v>1</v>
      </c>
      <c r="N165" s="19">
        <v>5</v>
      </c>
      <c r="O165" s="19">
        <v>1</v>
      </c>
      <c r="P165" s="19">
        <v>1</v>
      </c>
      <c r="Q165" s="19">
        <v>3</v>
      </c>
      <c r="R165" s="19">
        <v>1</v>
      </c>
      <c r="S165" s="19">
        <v>1</v>
      </c>
      <c r="T165" s="19">
        <v>5</v>
      </c>
      <c r="U165" s="19">
        <v>1</v>
      </c>
      <c r="V165" s="19">
        <v>1</v>
      </c>
      <c r="W165" s="19">
        <v>4</v>
      </c>
      <c r="X165" s="19">
        <v>1</v>
      </c>
      <c r="Y165" s="19">
        <v>1</v>
      </c>
      <c r="Z165" s="19">
        <v>1</v>
      </c>
      <c r="AA165" s="19">
        <v>5</v>
      </c>
      <c r="AB165" s="19">
        <v>1</v>
      </c>
      <c r="AC165" s="19">
        <v>5</v>
      </c>
      <c r="AE165" s="30" t="str">
        <f t="shared" si="107"/>
        <v>UAM_165</v>
      </c>
      <c r="AF165" s="30">
        <f t="shared" si="106"/>
        <v>1</v>
      </c>
      <c r="AG165" s="30">
        <f t="shared" si="72"/>
        <v>1</v>
      </c>
      <c r="AH165" s="30">
        <f t="shared" si="73"/>
        <v>2</v>
      </c>
      <c r="AI165" s="30">
        <f t="shared" si="74"/>
        <v>2</v>
      </c>
      <c r="AJ165" s="30">
        <f t="shared" si="75"/>
        <v>1</v>
      </c>
      <c r="AK165" s="30">
        <f t="shared" si="76"/>
        <v>1</v>
      </c>
      <c r="AL165" s="30">
        <f t="shared" si="77"/>
        <v>1</v>
      </c>
      <c r="AM165" s="30">
        <f t="shared" si="78"/>
        <v>1</v>
      </c>
      <c r="AN165" s="30">
        <f t="shared" si="79"/>
        <v>1</v>
      </c>
      <c r="AO165" s="30">
        <f t="shared" si="80"/>
        <v>0</v>
      </c>
      <c r="AP165" s="30">
        <f t="shared" si="81"/>
        <v>1</v>
      </c>
      <c r="AQ165" s="30">
        <f t="shared" si="82"/>
        <v>1</v>
      </c>
      <c r="AR165" s="30">
        <f t="shared" si="83"/>
        <v>1</v>
      </c>
      <c r="AS165" s="30">
        <f t="shared" si="84"/>
        <v>1</v>
      </c>
      <c r="AT165" s="30">
        <f t="shared" si="85"/>
        <v>1</v>
      </c>
      <c r="AU165" s="30">
        <f t="shared" si="86"/>
        <v>0</v>
      </c>
      <c r="AV165" s="30">
        <f t="shared" si="87"/>
        <v>1</v>
      </c>
      <c r="AW165" s="30">
        <f t="shared" si="88"/>
        <v>1</v>
      </c>
      <c r="AX165" s="30">
        <f t="shared" si="89"/>
        <v>1</v>
      </c>
      <c r="AY165" s="30">
        <f t="shared" si="90"/>
        <v>1</v>
      </c>
      <c r="AZ165" s="30">
        <f t="shared" si="91"/>
        <v>1</v>
      </c>
      <c r="BA165" s="30">
        <f t="shared" si="92"/>
        <v>0</v>
      </c>
      <c r="BB165" s="30">
        <f t="shared" si="93"/>
        <v>1</v>
      </c>
      <c r="BC165" s="30">
        <f t="shared" si="94"/>
        <v>1</v>
      </c>
      <c r="BD165" s="30">
        <f t="shared" si="95"/>
        <v>1</v>
      </c>
      <c r="BE165" s="30">
        <f t="shared" si="96"/>
        <v>1</v>
      </c>
      <c r="BF165" s="30">
        <f t="shared" si="97"/>
        <v>1</v>
      </c>
      <c r="BG165" s="30">
        <f t="shared" si="98"/>
        <v>1</v>
      </c>
      <c r="BH165" s="25">
        <f t="shared" si="99"/>
        <v>27</v>
      </c>
      <c r="BI165" s="28">
        <f t="shared" si="100"/>
        <v>0</v>
      </c>
      <c r="BJ165" s="21">
        <f t="shared" si="101"/>
        <v>6</v>
      </c>
      <c r="BK165" s="28">
        <f t="shared" si="102"/>
        <v>5</v>
      </c>
      <c r="BL165" s="21">
        <f t="shared" si="103"/>
        <v>5</v>
      </c>
      <c r="BM165" s="28">
        <f t="shared" si="104"/>
        <v>5</v>
      </c>
      <c r="BN165" s="21">
        <f t="shared" si="105"/>
        <v>6</v>
      </c>
    </row>
    <row r="166" spans="1:66">
      <c r="A166" s="37" t="s">
        <v>291</v>
      </c>
      <c r="B166" s="19">
        <v>1</v>
      </c>
      <c r="C166" s="19">
        <v>1</v>
      </c>
      <c r="D166" s="19">
        <v>4</v>
      </c>
      <c r="E166" s="19">
        <v>1</v>
      </c>
      <c r="F166" s="19">
        <v>5</v>
      </c>
      <c r="G166" s="19">
        <v>1</v>
      </c>
      <c r="H166" s="19">
        <v>5</v>
      </c>
      <c r="I166" s="19">
        <v>1</v>
      </c>
      <c r="J166" s="19">
        <v>1</v>
      </c>
      <c r="K166" s="19">
        <v>5</v>
      </c>
      <c r="L166" s="19">
        <v>1</v>
      </c>
      <c r="M166" s="19">
        <v>3</v>
      </c>
      <c r="N166" s="19">
        <v>4</v>
      </c>
      <c r="O166" s="19">
        <v>5</v>
      </c>
      <c r="P166" s="19">
        <v>1</v>
      </c>
      <c r="Q166" s="19">
        <v>3</v>
      </c>
      <c r="R166" s="19">
        <v>1</v>
      </c>
      <c r="S166" s="19">
        <v>4</v>
      </c>
      <c r="T166" s="19">
        <v>3</v>
      </c>
      <c r="U166" s="19">
        <v>1</v>
      </c>
      <c r="V166" s="19">
        <v>1</v>
      </c>
      <c r="W166" s="19">
        <v>3</v>
      </c>
      <c r="X166" s="19">
        <v>1</v>
      </c>
      <c r="Y166" s="19">
        <v>1</v>
      </c>
      <c r="Z166" s="19">
        <v>4</v>
      </c>
      <c r="AA166" s="19">
        <v>5</v>
      </c>
      <c r="AB166" s="19">
        <v>1</v>
      </c>
      <c r="AC166" s="19">
        <v>4</v>
      </c>
      <c r="AE166" s="30" t="str">
        <f t="shared" si="107"/>
        <v>UAM_166</v>
      </c>
      <c r="AF166" s="30">
        <f t="shared" si="106"/>
        <v>1</v>
      </c>
      <c r="AG166" s="30">
        <f t="shared" si="72"/>
        <v>5</v>
      </c>
      <c r="AH166" s="30">
        <f t="shared" si="73"/>
        <v>4</v>
      </c>
      <c r="AI166" s="30">
        <f t="shared" si="74"/>
        <v>1</v>
      </c>
      <c r="AJ166" s="30">
        <f t="shared" si="75"/>
        <v>1</v>
      </c>
      <c r="AK166" s="30">
        <f t="shared" si="76"/>
        <v>1</v>
      </c>
      <c r="AL166" s="30">
        <f t="shared" si="77"/>
        <v>1</v>
      </c>
      <c r="AM166" s="30">
        <f t="shared" si="78"/>
        <v>1</v>
      </c>
      <c r="AN166" s="30">
        <f t="shared" si="79"/>
        <v>1</v>
      </c>
      <c r="AO166" s="30">
        <f t="shared" si="80"/>
        <v>1</v>
      </c>
      <c r="AP166" s="30">
        <f t="shared" si="81"/>
        <v>1</v>
      </c>
      <c r="AQ166" s="30">
        <f t="shared" si="82"/>
        <v>3</v>
      </c>
      <c r="AR166" s="30">
        <f t="shared" si="83"/>
        <v>2</v>
      </c>
      <c r="AS166" s="30">
        <f t="shared" si="84"/>
        <v>5</v>
      </c>
      <c r="AT166" s="30">
        <f t="shared" si="85"/>
        <v>1</v>
      </c>
      <c r="AU166" s="30">
        <f t="shared" si="86"/>
        <v>0</v>
      </c>
      <c r="AV166" s="30">
        <f t="shared" si="87"/>
        <v>1</v>
      </c>
      <c r="AW166" s="30">
        <f t="shared" si="88"/>
        <v>4</v>
      </c>
      <c r="AX166" s="30">
        <f t="shared" si="89"/>
        <v>3</v>
      </c>
      <c r="AY166" s="30">
        <f t="shared" si="90"/>
        <v>1</v>
      </c>
      <c r="AZ166" s="30">
        <f t="shared" si="91"/>
        <v>1</v>
      </c>
      <c r="BA166" s="30">
        <f t="shared" si="92"/>
        <v>0</v>
      </c>
      <c r="BB166" s="30">
        <f t="shared" si="93"/>
        <v>1</v>
      </c>
      <c r="BC166" s="30">
        <f t="shared" si="94"/>
        <v>1</v>
      </c>
      <c r="BD166" s="30">
        <f t="shared" si="95"/>
        <v>4</v>
      </c>
      <c r="BE166" s="30">
        <f t="shared" si="96"/>
        <v>1</v>
      </c>
      <c r="BF166" s="30">
        <f t="shared" si="97"/>
        <v>1</v>
      </c>
      <c r="BG166" s="30">
        <f t="shared" si="98"/>
        <v>2</v>
      </c>
      <c r="BH166" s="25">
        <f t="shared" si="99"/>
        <v>49</v>
      </c>
      <c r="BI166" s="28">
        <f t="shared" si="100"/>
        <v>1</v>
      </c>
      <c r="BJ166" s="21">
        <f t="shared" si="101"/>
        <v>18</v>
      </c>
      <c r="BK166" s="28">
        <f t="shared" si="102"/>
        <v>7</v>
      </c>
      <c r="BL166" s="21">
        <f t="shared" si="103"/>
        <v>5</v>
      </c>
      <c r="BM166" s="28">
        <f t="shared" si="104"/>
        <v>9</v>
      </c>
      <c r="BN166" s="21">
        <f t="shared" si="105"/>
        <v>9</v>
      </c>
    </row>
    <row r="167" spans="1:66">
      <c r="A167" s="37" t="s">
        <v>292</v>
      </c>
      <c r="B167" s="19">
        <v>1</v>
      </c>
      <c r="C167" s="19">
        <v>5</v>
      </c>
      <c r="D167" s="19">
        <v>1</v>
      </c>
      <c r="E167" s="19">
        <v>1</v>
      </c>
      <c r="F167" s="19">
        <v>5</v>
      </c>
      <c r="G167" s="19">
        <v>1</v>
      </c>
      <c r="H167" s="19">
        <v>5</v>
      </c>
      <c r="I167" s="19">
        <v>1</v>
      </c>
      <c r="J167" s="19">
        <v>1</v>
      </c>
      <c r="K167" s="19">
        <v>3</v>
      </c>
      <c r="L167" s="19">
        <v>1</v>
      </c>
      <c r="M167" s="19">
        <v>1</v>
      </c>
      <c r="N167" s="19">
        <v>5</v>
      </c>
      <c r="O167" s="19">
        <v>1</v>
      </c>
      <c r="P167" s="19">
        <v>1</v>
      </c>
      <c r="Q167" s="19">
        <v>3</v>
      </c>
      <c r="R167" s="19">
        <v>1</v>
      </c>
      <c r="S167" s="19">
        <v>1</v>
      </c>
      <c r="T167" s="19">
        <v>5</v>
      </c>
      <c r="U167" s="19">
        <v>1</v>
      </c>
      <c r="V167" s="19">
        <v>1</v>
      </c>
      <c r="W167" s="19">
        <v>4</v>
      </c>
      <c r="X167" s="19">
        <v>1</v>
      </c>
      <c r="Y167" s="19">
        <v>1</v>
      </c>
      <c r="Z167" s="19">
        <v>1</v>
      </c>
      <c r="AA167" s="19">
        <v>5</v>
      </c>
      <c r="AB167" s="19">
        <v>1</v>
      </c>
      <c r="AC167" s="19">
        <v>5</v>
      </c>
      <c r="AE167" s="30" t="str">
        <f t="shared" si="107"/>
        <v>UAM_167</v>
      </c>
      <c r="AF167" s="30">
        <f t="shared" si="106"/>
        <v>1</v>
      </c>
      <c r="AG167" s="30">
        <f t="shared" si="72"/>
        <v>1</v>
      </c>
      <c r="AH167" s="30">
        <f t="shared" si="73"/>
        <v>1</v>
      </c>
      <c r="AI167" s="30">
        <f t="shared" si="74"/>
        <v>1</v>
      </c>
      <c r="AJ167" s="30">
        <f t="shared" si="75"/>
        <v>1</v>
      </c>
      <c r="AK167" s="30">
        <f t="shared" si="76"/>
        <v>1</v>
      </c>
      <c r="AL167" s="30">
        <f t="shared" si="77"/>
        <v>1</v>
      </c>
      <c r="AM167" s="30">
        <f t="shared" si="78"/>
        <v>1</v>
      </c>
      <c r="AN167" s="30">
        <f t="shared" si="79"/>
        <v>1</v>
      </c>
      <c r="AO167" s="30">
        <f t="shared" si="80"/>
        <v>0</v>
      </c>
      <c r="AP167" s="30">
        <f t="shared" si="81"/>
        <v>1</v>
      </c>
      <c r="AQ167" s="30">
        <f t="shared" si="82"/>
        <v>1</v>
      </c>
      <c r="AR167" s="30">
        <f t="shared" si="83"/>
        <v>1</v>
      </c>
      <c r="AS167" s="30">
        <f t="shared" si="84"/>
        <v>1</v>
      </c>
      <c r="AT167" s="30">
        <f t="shared" si="85"/>
        <v>1</v>
      </c>
      <c r="AU167" s="30">
        <f t="shared" si="86"/>
        <v>0</v>
      </c>
      <c r="AV167" s="30">
        <f t="shared" si="87"/>
        <v>1</v>
      </c>
      <c r="AW167" s="30">
        <f t="shared" si="88"/>
        <v>1</v>
      </c>
      <c r="AX167" s="30">
        <f t="shared" si="89"/>
        <v>1</v>
      </c>
      <c r="AY167" s="30">
        <f t="shared" si="90"/>
        <v>1</v>
      </c>
      <c r="AZ167" s="30">
        <f t="shared" si="91"/>
        <v>1</v>
      </c>
      <c r="BA167" s="30">
        <f t="shared" si="92"/>
        <v>0</v>
      </c>
      <c r="BB167" s="30">
        <f t="shared" si="93"/>
        <v>1</v>
      </c>
      <c r="BC167" s="30">
        <f t="shared" si="94"/>
        <v>1</v>
      </c>
      <c r="BD167" s="30">
        <f t="shared" si="95"/>
        <v>1</v>
      </c>
      <c r="BE167" s="30">
        <f t="shared" si="96"/>
        <v>1</v>
      </c>
      <c r="BF167" s="30">
        <f t="shared" si="97"/>
        <v>1</v>
      </c>
      <c r="BG167" s="30">
        <f t="shared" si="98"/>
        <v>1</v>
      </c>
      <c r="BH167" s="25">
        <f t="shared" si="99"/>
        <v>25</v>
      </c>
      <c r="BI167" s="28">
        <f t="shared" si="100"/>
        <v>0</v>
      </c>
      <c r="BJ167" s="21">
        <f t="shared" si="101"/>
        <v>5</v>
      </c>
      <c r="BK167" s="28">
        <f t="shared" si="102"/>
        <v>5</v>
      </c>
      <c r="BL167" s="21">
        <f t="shared" si="103"/>
        <v>5</v>
      </c>
      <c r="BM167" s="28">
        <f t="shared" si="104"/>
        <v>5</v>
      </c>
      <c r="BN167" s="21">
        <f t="shared" si="105"/>
        <v>5</v>
      </c>
    </row>
    <row r="168" spans="1:66">
      <c r="A168" s="37" t="s">
        <v>293</v>
      </c>
      <c r="B168" s="19">
        <v>1</v>
      </c>
      <c r="C168" s="19">
        <v>5</v>
      </c>
      <c r="D168" s="19">
        <v>3</v>
      </c>
      <c r="E168" s="19">
        <v>1</v>
      </c>
      <c r="F168" s="19">
        <v>3</v>
      </c>
      <c r="G168" s="19">
        <v>1</v>
      </c>
      <c r="H168" s="19">
        <v>4</v>
      </c>
      <c r="I168" s="19">
        <v>1</v>
      </c>
      <c r="J168" s="19">
        <v>1</v>
      </c>
      <c r="K168" s="19">
        <v>4</v>
      </c>
      <c r="L168" s="19">
        <v>1</v>
      </c>
      <c r="M168" s="19">
        <v>1</v>
      </c>
      <c r="N168" s="19">
        <v>4</v>
      </c>
      <c r="O168" s="19">
        <v>2</v>
      </c>
      <c r="P168" s="19">
        <v>1</v>
      </c>
      <c r="Q168" s="19">
        <v>3</v>
      </c>
      <c r="R168" s="19">
        <v>1</v>
      </c>
      <c r="S168" s="19">
        <v>2</v>
      </c>
      <c r="T168" s="19">
        <v>4</v>
      </c>
      <c r="U168" s="19">
        <v>1</v>
      </c>
      <c r="V168" s="19">
        <v>1</v>
      </c>
      <c r="W168" s="19">
        <v>3</v>
      </c>
      <c r="X168" s="19">
        <v>1</v>
      </c>
      <c r="Y168" s="19">
        <v>1</v>
      </c>
      <c r="Z168" s="19">
        <v>3</v>
      </c>
      <c r="AA168" s="19">
        <v>5</v>
      </c>
      <c r="AB168" s="19">
        <v>1</v>
      </c>
      <c r="AC168" s="19">
        <v>5</v>
      </c>
      <c r="AE168" s="30" t="str">
        <f t="shared" si="107"/>
        <v>UAM_168</v>
      </c>
      <c r="AF168" s="30">
        <f t="shared" si="106"/>
        <v>1</v>
      </c>
      <c r="AG168" s="30">
        <f t="shared" si="72"/>
        <v>1</v>
      </c>
      <c r="AH168" s="30">
        <f t="shared" si="73"/>
        <v>3</v>
      </c>
      <c r="AI168" s="30">
        <f t="shared" si="74"/>
        <v>1</v>
      </c>
      <c r="AJ168" s="30">
        <f t="shared" si="75"/>
        <v>3</v>
      </c>
      <c r="AK168" s="30">
        <f t="shared" si="76"/>
        <v>1</v>
      </c>
      <c r="AL168" s="30">
        <f t="shared" si="77"/>
        <v>2</v>
      </c>
      <c r="AM168" s="30">
        <f t="shared" si="78"/>
        <v>1</v>
      </c>
      <c r="AN168" s="30">
        <f t="shared" si="79"/>
        <v>1</v>
      </c>
      <c r="AO168" s="30">
        <f t="shared" si="80"/>
        <v>0</v>
      </c>
      <c r="AP168" s="30">
        <f t="shared" si="81"/>
        <v>1</v>
      </c>
      <c r="AQ168" s="30">
        <f t="shared" si="82"/>
        <v>1</v>
      </c>
      <c r="AR168" s="30">
        <f t="shared" si="83"/>
        <v>2</v>
      </c>
      <c r="AS168" s="30">
        <f t="shared" si="84"/>
        <v>2</v>
      </c>
      <c r="AT168" s="30">
        <f t="shared" si="85"/>
        <v>1</v>
      </c>
      <c r="AU168" s="30">
        <f t="shared" si="86"/>
        <v>0</v>
      </c>
      <c r="AV168" s="30">
        <f t="shared" si="87"/>
        <v>1</v>
      </c>
      <c r="AW168" s="30">
        <f t="shared" si="88"/>
        <v>2</v>
      </c>
      <c r="AX168" s="30">
        <f t="shared" si="89"/>
        <v>2</v>
      </c>
      <c r="AY168" s="30">
        <f t="shared" si="90"/>
        <v>1</v>
      </c>
      <c r="AZ168" s="30">
        <f t="shared" si="91"/>
        <v>1</v>
      </c>
      <c r="BA168" s="30">
        <f t="shared" si="92"/>
        <v>0</v>
      </c>
      <c r="BB168" s="30">
        <f t="shared" si="93"/>
        <v>1</v>
      </c>
      <c r="BC168" s="30">
        <f t="shared" si="94"/>
        <v>1</v>
      </c>
      <c r="BD168" s="30">
        <f t="shared" si="95"/>
        <v>3</v>
      </c>
      <c r="BE168" s="30">
        <f t="shared" si="96"/>
        <v>1</v>
      </c>
      <c r="BF168" s="30">
        <f t="shared" si="97"/>
        <v>1</v>
      </c>
      <c r="BG168" s="30">
        <f t="shared" si="98"/>
        <v>1</v>
      </c>
      <c r="BH168" s="25">
        <f t="shared" si="99"/>
        <v>36</v>
      </c>
      <c r="BI168" s="28">
        <f t="shared" si="100"/>
        <v>0</v>
      </c>
      <c r="BJ168" s="21">
        <f t="shared" si="101"/>
        <v>11</v>
      </c>
      <c r="BK168" s="28">
        <f t="shared" si="102"/>
        <v>5</v>
      </c>
      <c r="BL168" s="21">
        <f t="shared" si="103"/>
        <v>5</v>
      </c>
      <c r="BM168" s="28">
        <f t="shared" si="104"/>
        <v>10</v>
      </c>
      <c r="BN168" s="21">
        <f t="shared" si="105"/>
        <v>5</v>
      </c>
    </row>
    <row r="169" spans="1:66">
      <c r="A169" s="37" t="s">
        <v>294</v>
      </c>
      <c r="B169" s="19">
        <v>1</v>
      </c>
      <c r="C169" s="19">
        <v>5</v>
      </c>
      <c r="D169" s="19">
        <v>1</v>
      </c>
      <c r="E169" s="19">
        <v>1</v>
      </c>
      <c r="F169" s="19">
        <v>5</v>
      </c>
      <c r="G169" s="19">
        <v>1</v>
      </c>
      <c r="H169" s="19">
        <v>5</v>
      </c>
      <c r="I169" s="19">
        <v>1</v>
      </c>
      <c r="J169" s="19">
        <v>1</v>
      </c>
      <c r="K169" s="19">
        <v>3</v>
      </c>
      <c r="L169" s="19">
        <v>3</v>
      </c>
      <c r="M169" s="19">
        <v>1</v>
      </c>
      <c r="N169" s="19">
        <v>5</v>
      </c>
      <c r="O169" s="19">
        <v>3</v>
      </c>
      <c r="P169" s="19">
        <v>1</v>
      </c>
      <c r="Q169" s="19">
        <v>4</v>
      </c>
      <c r="R169" s="19">
        <v>1</v>
      </c>
      <c r="S169" s="19">
        <v>2</v>
      </c>
      <c r="T169" s="19">
        <v>5</v>
      </c>
      <c r="U169" s="19">
        <v>1</v>
      </c>
      <c r="V169" s="19">
        <v>1</v>
      </c>
      <c r="W169" s="19">
        <v>5</v>
      </c>
      <c r="X169" s="19">
        <v>1</v>
      </c>
      <c r="Y169" s="19">
        <v>1</v>
      </c>
      <c r="Z169" s="19">
        <v>1</v>
      </c>
      <c r="AA169" s="19">
        <v>5</v>
      </c>
      <c r="AB169" s="19">
        <v>1</v>
      </c>
      <c r="AC169" s="19">
        <v>5</v>
      </c>
      <c r="AE169" s="30" t="str">
        <f t="shared" si="107"/>
        <v>UAM_169</v>
      </c>
      <c r="AF169" s="30">
        <f t="shared" si="106"/>
        <v>1</v>
      </c>
      <c r="AG169" s="30">
        <f t="shared" si="72"/>
        <v>1</v>
      </c>
      <c r="AH169" s="30">
        <f t="shared" si="73"/>
        <v>1</v>
      </c>
      <c r="AI169" s="30">
        <f t="shared" si="74"/>
        <v>1</v>
      </c>
      <c r="AJ169" s="30">
        <f t="shared" si="75"/>
        <v>1</v>
      </c>
      <c r="AK169" s="30">
        <f t="shared" si="76"/>
        <v>1</v>
      </c>
      <c r="AL169" s="30">
        <f t="shared" si="77"/>
        <v>1</v>
      </c>
      <c r="AM169" s="30">
        <f t="shared" si="78"/>
        <v>1</v>
      </c>
      <c r="AN169" s="30">
        <f t="shared" si="79"/>
        <v>1</v>
      </c>
      <c r="AO169" s="30">
        <f t="shared" si="80"/>
        <v>0</v>
      </c>
      <c r="AP169" s="30">
        <f t="shared" si="81"/>
        <v>3</v>
      </c>
      <c r="AQ169" s="30">
        <f t="shared" si="82"/>
        <v>1</v>
      </c>
      <c r="AR169" s="30">
        <f t="shared" si="83"/>
        <v>1</v>
      </c>
      <c r="AS169" s="30">
        <f t="shared" si="84"/>
        <v>3</v>
      </c>
      <c r="AT169" s="30">
        <f t="shared" si="85"/>
        <v>1</v>
      </c>
      <c r="AU169" s="30">
        <f t="shared" si="86"/>
        <v>0</v>
      </c>
      <c r="AV169" s="30">
        <f t="shared" si="87"/>
        <v>1</v>
      </c>
      <c r="AW169" s="30">
        <f t="shared" si="88"/>
        <v>2</v>
      </c>
      <c r="AX169" s="30">
        <f t="shared" si="89"/>
        <v>1</v>
      </c>
      <c r="AY169" s="30">
        <f t="shared" si="90"/>
        <v>1</v>
      </c>
      <c r="AZ169" s="30">
        <f t="shared" si="91"/>
        <v>1</v>
      </c>
      <c r="BA169" s="30">
        <f t="shared" si="92"/>
        <v>1</v>
      </c>
      <c r="BB169" s="30">
        <f t="shared" si="93"/>
        <v>1</v>
      </c>
      <c r="BC169" s="30">
        <f t="shared" si="94"/>
        <v>1</v>
      </c>
      <c r="BD169" s="30">
        <f t="shared" si="95"/>
        <v>1</v>
      </c>
      <c r="BE169" s="30">
        <f t="shared" si="96"/>
        <v>1</v>
      </c>
      <c r="BF169" s="30">
        <f t="shared" si="97"/>
        <v>1</v>
      </c>
      <c r="BG169" s="30">
        <f t="shared" si="98"/>
        <v>1</v>
      </c>
      <c r="BH169" s="25">
        <f t="shared" si="99"/>
        <v>31</v>
      </c>
      <c r="BI169" s="28">
        <f t="shared" si="100"/>
        <v>1</v>
      </c>
      <c r="BJ169" s="21">
        <f t="shared" si="101"/>
        <v>8</v>
      </c>
      <c r="BK169" s="28">
        <f t="shared" si="102"/>
        <v>7</v>
      </c>
      <c r="BL169" s="21">
        <f t="shared" si="103"/>
        <v>5</v>
      </c>
      <c r="BM169" s="28">
        <f t="shared" si="104"/>
        <v>5</v>
      </c>
      <c r="BN169" s="21">
        <f t="shared" si="105"/>
        <v>5</v>
      </c>
    </row>
    <row r="170" spans="1:66">
      <c r="A170" s="37" t="s">
        <v>295</v>
      </c>
      <c r="B170" s="19">
        <v>1</v>
      </c>
      <c r="C170" s="19">
        <v>5</v>
      </c>
      <c r="D170" s="19">
        <v>1</v>
      </c>
      <c r="E170" s="19">
        <v>1</v>
      </c>
      <c r="F170" s="19">
        <v>4</v>
      </c>
      <c r="G170" s="19">
        <v>1</v>
      </c>
      <c r="H170" s="19">
        <v>5</v>
      </c>
      <c r="I170" s="19">
        <v>1</v>
      </c>
      <c r="J170" s="19">
        <v>1</v>
      </c>
      <c r="K170" s="19">
        <v>4</v>
      </c>
      <c r="L170" s="19">
        <v>1</v>
      </c>
      <c r="M170" s="19">
        <v>1</v>
      </c>
      <c r="N170" s="19">
        <v>5</v>
      </c>
      <c r="O170" s="19">
        <v>1</v>
      </c>
      <c r="P170" s="19">
        <v>1</v>
      </c>
      <c r="Q170" s="19">
        <v>5</v>
      </c>
      <c r="R170" s="19">
        <v>1</v>
      </c>
      <c r="S170" s="19">
        <v>1</v>
      </c>
      <c r="T170" s="19">
        <v>5</v>
      </c>
      <c r="U170" s="19">
        <v>2</v>
      </c>
      <c r="V170" s="19">
        <v>1</v>
      </c>
      <c r="W170" s="19">
        <v>5</v>
      </c>
      <c r="X170" s="19">
        <v>1</v>
      </c>
      <c r="Y170" s="19">
        <v>1</v>
      </c>
      <c r="Z170" s="19">
        <v>1</v>
      </c>
      <c r="AA170" s="19">
        <v>5</v>
      </c>
      <c r="AB170" s="19">
        <v>1</v>
      </c>
      <c r="AC170" s="19">
        <v>5</v>
      </c>
      <c r="AE170" s="30" t="str">
        <f t="shared" si="107"/>
        <v>UAM_170</v>
      </c>
      <c r="AF170" s="30">
        <f t="shared" si="106"/>
        <v>1</v>
      </c>
      <c r="AG170" s="30">
        <f t="shared" si="72"/>
        <v>1</v>
      </c>
      <c r="AH170" s="30">
        <f t="shared" si="73"/>
        <v>1</v>
      </c>
      <c r="AI170" s="30">
        <f t="shared" si="74"/>
        <v>1</v>
      </c>
      <c r="AJ170" s="30">
        <f t="shared" si="75"/>
        <v>2</v>
      </c>
      <c r="AK170" s="30">
        <f t="shared" si="76"/>
        <v>1</v>
      </c>
      <c r="AL170" s="30">
        <f t="shared" si="77"/>
        <v>1</v>
      </c>
      <c r="AM170" s="30">
        <f t="shared" si="78"/>
        <v>1</v>
      </c>
      <c r="AN170" s="30">
        <f t="shared" si="79"/>
        <v>1</v>
      </c>
      <c r="AO170" s="30">
        <f t="shared" si="80"/>
        <v>0</v>
      </c>
      <c r="AP170" s="30">
        <f t="shared" si="81"/>
        <v>1</v>
      </c>
      <c r="AQ170" s="30">
        <f t="shared" si="82"/>
        <v>1</v>
      </c>
      <c r="AR170" s="30">
        <f t="shared" si="83"/>
        <v>1</v>
      </c>
      <c r="AS170" s="30">
        <f t="shared" si="84"/>
        <v>1</v>
      </c>
      <c r="AT170" s="30">
        <f t="shared" si="85"/>
        <v>1</v>
      </c>
      <c r="AU170" s="30">
        <f t="shared" si="86"/>
        <v>1</v>
      </c>
      <c r="AV170" s="30">
        <f t="shared" si="87"/>
        <v>1</v>
      </c>
      <c r="AW170" s="30">
        <f t="shared" si="88"/>
        <v>1</v>
      </c>
      <c r="AX170" s="30">
        <f t="shared" si="89"/>
        <v>1</v>
      </c>
      <c r="AY170" s="30">
        <f t="shared" si="90"/>
        <v>2</v>
      </c>
      <c r="AZ170" s="30">
        <f t="shared" si="91"/>
        <v>1</v>
      </c>
      <c r="BA170" s="30">
        <f t="shared" si="92"/>
        <v>1</v>
      </c>
      <c r="BB170" s="30">
        <f t="shared" si="93"/>
        <v>1</v>
      </c>
      <c r="BC170" s="30">
        <f t="shared" si="94"/>
        <v>1</v>
      </c>
      <c r="BD170" s="30">
        <f t="shared" si="95"/>
        <v>1</v>
      </c>
      <c r="BE170" s="30">
        <f t="shared" si="96"/>
        <v>1</v>
      </c>
      <c r="BF170" s="30">
        <f t="shared" si="97"/>
        <v>1</v>
      </c>
      <c r="BG170" s="30">
        <f t="shared" si="98"/>
        <v>1</v>
      </c>
      <c r="BH170" s="25">
        <f t="shared" si="99"/>
        <v>29</v>
      </c>
      <c r="BI170" s="28">
        <f t="shared" si="100"/>
        <v>2</v>
      </c>
      <c r="BJ170" s="21">
        <f t="shared" si="101"/>
        <v>5</v>
      </c>
      <c r="BK170" s="28">
        <f t="shared" si="102"/>
        <v>5</v>
      </c>
      <c r="BL170" s="21">
        <f t="shared" si="103"/>
        <v>6</v>
      </c>
      <c r="BM170" s="28">
        <f t="shared" si="104"/>
        <v>6</v>
      </c>
      <c r="BN170" s="21">
        <f t="shared" si="105"/>
        <v>5</v>
      </c>
    </row>
    <row r="171" spans="1:66">
      <c r="A171" s="37" t="s">
        <v>296</v>
      </c>
      <c r="B171" s="19">
        <v>1</v>
      </c>
      <c r="C171" s="19">
        <v>5</v>
      </c>
      <c r="D171" s="19">
        <v>2</v>
      </c>
      <c r="E171" s="19">
        <v>1</v>
      </c>
      <c r="F171" s="19">
        <v>3</v>
      </c>
      <c r="G171" s="19">
        <v>1</v>
      </c>
      <c r="H171" s="19">
        <v>4</v>
      </c>
      <c r="I171" s="19">
        <v>5</v>
      </c>
      <c r="J171" s="19">
        <v>1</v>
      </c>
      <c r="K171" s="19">
        <v>4</v>
      </c>
      <c r="L171" s="19">
        <v>2</v>
      </c>
      <c r="M171" s="19">
        <v>1</v>
      </c>
      <c r="N171" s="19">
        <v>4</v>
      </c>
      <c r="O171" s="19">
        <v>2</v>
      </c>
      <c r="P171" s="19">
        <v>1</v>
      </c>
      <c r="Q171" s="19">
        <v>3</v>
      </c>
      <c r="R171" s="19">
        <v>1</v>
      </c>
      <c r="S171" s="19">
        <v>1</v>
      </c>
      <c r="T171" s="19">
        <v>4</v>
      </c>
      <c r="U171" s="19">
        <v>1</v>
      </c>
      <c r="V171" s="19">
        <v>1</v>
      </c>
      <c r="W171" s="19">
        <v>4</v>
      </c>
      <c r="X171" s="19">
        <v>1</v>
      </c>
      <c r="Y171" s="19">
        <v>1</v>
      </c>
      <c r="Z171" s="19">
        <v>2</v>
      </c>
      <c r="AA171" s="19">
        <v>5</v>
      </c>
      <c r="AB171" s="19">
        <v>1</v>
      </c>
      <c r="AC171" s="19">
        <v>4</v>
      </c>
      <c r="AE171" s="30" t="str">
        <f t="shared" si="107"/>
        <v>UAM_171</v>
      </c>
      <c r="AF171" s="30">
        <f t="shared" si="106"/>
        <v>1</v>
      </c>
      <c r="AG171" s="30">
        <f t="shared" si="72"/>
        <v>1</v>
      </c>
      <c r="AH171" s="30">
        <f t="shared" si="73"/>
        <v>2</v>
      </c>
      <c r="AI171" s="30">
        <f t="shared" si="74"/>
        <v>1</v>
      </c>
      <c r="AJ171" s="30">
        <f t="shared" si="75"/>
        <v>3</v>
      </c>
      <c r="AK171" s="30">
        <f t="shared" si="76"/>
        <v>1</v>
      </c>
      <c r="AL171" s="30">
        <f t="shared" si="77"/>
        <v>2</v>
      </c>
      <c r="AM171" s="30">
        <f t="shared" si="78"/>
        <v>5</v>
      </c>
      <c r="AN171" s="30">
        <f t="shared" si="79"/>
        <v>1</v>
      </c>
      <c r="AO171" s="30">
        <f t="shared" si="80"/>
        <v>0</v>
      </c>
      <c r="AP171" s="30">
        <f t="shared" si="81"/>
        <v>2</v>
      </c>
      <c r="AQ171" s="30">
        <f t="shared" si="82"/>
        <v>1</v>
      </c>
      <c r="AR171" s="30">
        <f t="shared" si="83"/>
        <v>2</v>
      </c>
      <c r="AS171" s="30">
        <f t="shared" si="84"/>
        <v>2</v>
      </c>
      <c r="AT171" s="30">
        <f t="shared" si="85"/>
        <v>1</v>
      </c>
      <c r="AU171" s="30">
        <f t="shared" si="86"/>
        <v>0</v>
      </c>
      <c r="AV171" s="30">
        <f t="shared" si="87"/>
        <v>1</v>
      </c>
      <c r="AW171" s="30">
        <f t="shared" si="88"/>
        <v>1</v>
      </c>
      <c r="AX171" s="30">
        <f t="shared" si="89"/>
        <v>2</v>
      </c>
      <c r="AY171" s="30">
        <f t="shared" si="90"/>
        <v>1</v>
      </c>
      <c r="AZ171" s="30">
        <f t="shared" si="91"/>
        <v>1</v>
      </c>
      <c r="BA171" s="30">
        <f t="shared" si="92"/>
        <v>0</v>
      </c>
      <c r="BB171" s="30">
        <f t="shared" si="93"/>
        <v>1</v>
      </c>
      <c r="BC171" s="30">
        <f t="shared" si="94"/>
        <v>1</v>
      </c>
      <c r="BD171" s="30">
        <f t="shared" si="95"/>
        <v>2</v>
      </c>
      <c r="BE171" s="30">
        <f t="shared" si="96"/>
        <v>1</v>
      </c>
      <c r="BF171" s="30">
        <f t="shared" si="97"/>
        <v>1</v>
      </c>
      <c r="BG171" s="30">
        <f t="shared" si="98"/>
        <v>2</v>
      </c>
      <c r="BH171" s="25">
        <f t="shared" si="99"/>
        <v>39</v>
      </c>
      <c r="BI171" s="28">
        <f t="shared" si="100"/>
        <v>0</v>
      </c>
      <c r="BJ171" s="21">
        <f t="shared" si="101"/>
        <v>12</v>
      </c>
      <c r="BK171" s="28">
        <f t="shared" si="102"/>
        <v>6</v>
      </c>
      <c r="BL171" s="21">
        <f t="shared" si="103"/>
        <v>5</v>
      </c>
      <c r="BM171" s="28">
        <f t="shared" si="104"/>
        <v>11</v>
      </c>
      <c r="BN171" s="21">
        <f t="shared" si="105"/>
        <v>5</v>
      </c>
    </row>
    <row r="172" spans="1:66">
      <c r="A172" s="37" t="s">
        <v>300</v>
      </c>
      <c r="B172" s="19">
        <v>1</v>
      </c>
      <c r="C172" s="19">
        <v>5</v>
      </c>
      <c r="D172" s="19">
        <v>1</v>
      </c>
      <c r="E172" s="19">
        <v>1</v>
      </c>
      <c r="F172" s="19">
        <v>4</v>
      </c>
      <c r="G172" s="19">
        <v>1</v>
      </c>
      <c r="H172" s="19">
        <v>5</v>
      </c>
      <c r="I172" s="19">
        <v>1</v>
      </c>
      <c r="J172" s="19">
        <v>1</v>
      </c>
      <c r="K172" s="19">
        <v>2</v>
      </c>
      <c r="L172" s="19">
        <v>1</v>
      </c>
      <c r="M172" s="19">
        <v>1</v>
      </c>
      <c r="N172" s="19">
        <v>5</v>
      </c>
      <c r="O172" s="19">
        <v>1</v>
      </c>
      <c r="P172" s="19">
        <v>1</v>
      </c>
      <c r="Q172" s="19">
        <v>5</v>
      </c>
      <c r="R172" s="19">
        <v>1</v>
      </c>
      <c r="S172" s="19">
        <v>1</v>
      </c>
      <c r="T172" s="19">
        <v>5</v>
      </c>
      <c r="U172" s="19">
        <v>1</v>
      </c>
      <c r="V172" s="19">
        <v>1</v>
      </c>
      <c r="W172" s="19">
        <v>5</v>
      </c>
      <c r="X172" s="19">
        <v>1</v>
      </c>
      <c r="Y172" s="19">
        <v>1</v>
      </c>
      <c r="Z172" s="19">
        <v>1</v>
      </c>
      <c r="AA172" s="19">
        <v>5</v>
      </c>
      <c r="AB172" s="19">
        <v>1</v>
      </c>
      <c r="AC172" s="19">
        <v>5</v>
      </c>
      <c r="AE172" s="30" t="str">
        <f t="shared" si="107"/>
        <v>UAM_172</v>
      </c>
      <c r="AF172" s="30">
        <f t="shared" si="106"/>
        <v>1</v>
      </c>
      <c r="AG172" s="30">
        <f t="shared" si="72"/>
        <v>1</v>
      </c>
      <c r="AH172" s="30">
        <f t="shared" si="73"/>
        <v>1</v>
      </c>
      <c r="AI172" s="30">
        <f t="shared" si="74"/>
        <v>1</v>
      </c>
      <c r="AJ172" s="30">
        <f t="shared" si="75"/>
        <v>2</v>
      </c>
      <c r="AK172" s="30">
        <f t="shared" si="76"/>
        <v>1</v>
      </c>
      <c r="AL172" s="30">
        <f t="shared" si="77"/>
        <v>1</v>
      </c>
      <c r="AM172" s="30">
        <f t="shared" si="78"/>
        <v>1</v>
      </c>
      <c r="AN172" s="30">
        <f t="shared" si="79"/>
        <v>1</v>
      </c>
      <c r="AO172" s="30">
        <f t="shared" si="80"/>
        <v>0</v>
      </c>
      <c r="AP172" s="30">
        <f t="shared" si="81"/>
        <v>1</v>
      </c>
      <c r="AQ172" s="30">
        <f t="shared" si="82"/>
        <v>1</v>
      </c>
      <c r="AR172" s="30">
        <f t="shared" si="83"/>
        <v>1</v>
      </c>
      <c r="AS172" s="30">
        <f t="shared" si="84"/>
        <v>1</v>
      </c>
      <c r="AT172" s="30">
        <f t="shared" si="85"/>
        <v>1</v>
      </c>
      <c r="AU172" s="30">
        <f t="shared" si="86"/>
        <v>1</v>
      </c>
      <c r="AV172" s="30">
        <f t="shared" si="87"/>
        <v>1</v>
      </c>
      <c r="AW172" s="30">
        <f t="shared" si="88"/>
        <v>1</v>
      </c>
      <c r="AX172" s="30">
        <f t="shared" si="89"/>
        <v>1</v>
      </c>
      <c r="AY172" s="30">
        <f t="shared" si="90"/>
        <v>1</v>
      </c>
      <c r="AZ172" s="30">
        <f t="shared" si="91"/>
        <v>1</v>
      </c>
      <c r="BA172" s="30">
        <f t="shared" si="92"/>
        <v>1</v>
      </c>
      <c r="BB172" s="30">
        <f t="shared" si="93"/>
        <v>1</v>
      </c>
      <c r="BC172" s="30">
        <f t="shared" si="94"/>
        <v>1</v>
      </c>
      <c r="BD172" s="30">
        <f t="shared" si="95"/>
        <v>1</v>
      </c>
      <c r="BE172" s="30">
        <f t="shared" si="96"/>
        <v>1</v>
      </c>
      <c r="BF172" s="30">
        <f t="shared" si="97"/>
        <v>1</v>
      </c>
      <c r="BG172" s="30">
        <f t="shared" si="98"/>
        <v>1</v>
      </c>
      <c r="BH172" s="25">
        <f t="shared" si="99"/>
        <v>28</v>
      </c>
      <c r="BI172" s="28">
        <f t="shared" si="100"/>
        <v>2</v>
      </c>
      <c r="BJ172" s="21">
        <f t="shared" si="101"/>
        <v>5</v>
      </c>
      <c r="BK172" s="28">
        <f t="shared" si="102"/>
        <v>5</v>
      </c>
      <c r="BL172" s="21">
        <f t="shared" si="103"/>
        <v>5</v>
      </c>
      <c r="BM172" s="28">
        <f t="shared" si="104"/>
        <v>6</v>
      </c>
      <c r="BN172" s="21">
        <f t="shared" si="105"/>
        <v>5</v>
      </c>
    </row>
    <row r="173" spans="1:66">
      <c r="A173" s="37" t="s">
        <v>301</v>
      </c>
      <c r="B173" s="19">
        <v>1</v>
      </c>
      <c r="C173" s="19">
        <v>5</v>
      </c>
      <c r="D173" s="19">
        <v>1</v>
      </c>
      <c r="E173" s="19">
        <v>1</v>
      </c>
      <c r="F173" s="19">
        <v>5</v>
      </c>
      <c r="G173" s="19">
        <v>1</v>
      </c>
      <c r="H173" s="19">
        <v>5</v>
      </c>
      <c r="I173" s="19">
        <v>1</v>
      </c>
      <c r="J173" s="19">
        <v>1</v>
      </c>
      <c r="K173" s="19">
        <v>2</v>
      </c>
      <c r="L173" s="19">
        <v>1</v>
      </c>
      <c r="M173" s="19">
        <v>1</v>
      </c>
      <c r="N173" s="19">
        <v>5</v>
      </c>
      <c r="O173" s="19">
        <v>1</v>
      </c>
      <c r="P173" s="19">
        <v>1</v>
      </c>
      <c r="Q173" s="19">
        <v>5</v>
      </c>
      <c r="R173" s="19">
        <v>1</v>
      </c>
      <c r="S173" s="19">
        <v>1</v>
      </c>
      <c r="T173" s="19">
        <v>5</v>
      </c>
      <c r="U173" s="19">
        <v>1</v>
      </c>
      <c r="V173" s="19">
        <v>1</v>
      </c>
      <c r="W173" s="19">
        <v>5</v>
      </c>
      <c r="X173" s="19">
        <v>1</v>
      </c>
      <c r="Y173" s="19">
        <v>1</v>
      </c>
      <c r="Z173" s="19">
        <v>1</v>
      </c>
      <c r="AA173" s="19">
        <v>5</v>
      </c>
      <c r="AB173" s="19">
        <v>1</v>
      </c>
      <c r="AC173" s="19">
        <v>5</v>
      </c>
      <c r="AE173" s="30" t="str">
        <f t="shared" si="107"/>
        <v>UAM_173</v>
      </c>
      <c r="AF173" s="30">
        <f t="shared" si="106"/>
        <v>1</v>
      </c>
      <c r="AG173" s="30">
        <f t="shared" si="72"/>
        <v>1</v>
      </c>
      <c r="AH173" s="30">
        <f t="shared" si="73"/>
        <v>1</v>
      </c>
      <c r="AI173" s="30">
        <f t="shared" si="74"/>
        <v>1</v>
      </c>
      <c r="AJ173" s="30">
        <f t="shared" si="75"/>
        <v>1</v>
      </c>
      <c r="AK173" s="30">
        <f t="shared" si="76"/>
        <v>1</v>
      </c>
      <c r="AL173" s="30">
        <f t="shared" si="77"/>
        <v>1</v>
      </c>
      <c r="AM173" s="30">
        <f t="shared" si="78"/>
        <v>1</v>
      </c>
      <c r="AN173" s="30">
        <f t="shared" si="79"/>
        <v>1</v>
      </c>
      <c r="AO173" s="30">
        <f t="shared" si="80"/>
        <v>0</v>
      </c>
      <c r="AP173" s="30">
        <f t="shared" si="81"/>
        <v>1</v>
      </c>
      <c r="AQ173" s="30">
        <f t="shared" si="82"/>
        <v>1</v>
      </c>
      <c r="AR173" s="30">
        <f t="shared" si="83"/>
        <v>1</v>
      </c>
      <c r="AS173" s="30">
        <f t="shared" si="84"/>
        <v>1</v>
      </c>
      <c r="AT173" s="30">
        <f t="shared" si="85"/>
        <v>1</v>
      </c>
      <c r="AU173" s="30">
        <f t="shared" si="86"/>
        <v>1</v>
      </c>
      <c r="AV173" s="30">
        <f t="shared" si="87"/>
        <v>1</v>
      </c>
      <c r="AW173" s="30">
        <f t="shared" si="88"/>
        <v>1</v>
      </c>
      <c r="AX173" s="30">
        <f t="shared" si="89"/>
        <v>1</v>
      </c>
      <c r="AY173" s="30">
        <f t="shared" si="90"/>
        <v>1</v>
      </c>
      <c r="AZ173" s="30">
        <f t="shared" si="91"/>
        <v>1</v>
      </c>
      <c r="BA173" s="30">
        <f t="shared" si="92"/>
        <v>1</v>
      </c>
      <c r="BB173" s="30">
        <f t="shared" si="93"/>
        <v>1</v>
      </c>
      <c r="BC173" s="30">
        <f t="shared" si="94"/>
        <v>1</v>
      </c>
      <c r="BD173" s="30">
        <f t="shared" si="95"/>
        <v>1</v>
      </c>
      <c r="BE173" s="30">
        <f t="shared" si="96"/>
        <v>1</v>
      </c>
      <c r="BF173" s="30">
        <f t="shared" si="97"/>
        <v>1</v>
      </c>
      <c r="BG173" s="30">
        <f t="shared" si="98"/>
        <v>1</v>
      </c>
      <c r="BH173" s="25">
        <f t="shared" si="99"/>
        <v>27</v>
      </c>
      <c r="BI173" s="28">
        <f t="shared" si="100"/>
        <v>2</v>
      </c>
      <c r="BJ173" s="21">
        <f t="shared" si="101"/>
        <v>5</v>
      </c>
      <c r="BK173" s="28">
        <f t="shared" si="102"/>
        <v>5</v>
      </c>
      <c r="BL173" s="21">
        <f t="shared" si="103"/>
        <v>5</v>
      </c>
      <c r="BM173" s="28">
        <f t="shared" si="104"/>
        <v>5</v>
      </c>
      <c r="BN173" s="21">
        <f t="shared" si="105"/>
        <v>5</v>
      </c>
    </row>
    <row r="174" spans="1:66">
      <c r="A174" s="37" t="s">
        <v>302</v>
      </c>
      <c r="B174" s="19">
        <v>1</v>
      </c>
      <c r="C174" s="19">
        <v>5</v>
      </c>
      <c r="D174" s="19">
        <v>1</v>
      </c>
      <c r="E174" s="19">
        <v>1</v>
      </c>
      <c r="F174" s="19">
        <v>4</v>
      </c>
      <c r="G174" s="19">
        <v>1</v>
      </c>
      <c r="H174" s="19">
        <v>5</v>
      </c>
      <c r="I174" s="19">
        <v>1</v>
      </c>
      <c r="J174" s="19">
        <v>1</v>
      </c>
      <c r="K174" s="19">
        <v>3</v>
      </c>
      <c r="L174" s="19">
        <v>1</v>
      </c>
      <c r="M174" s="19">
        <v>1</v>
      </c>
      <c r="N174" s="19">
        <v>4</v>
      </c>
      <c r="O174" s="19">
        <v>1</v>
      </c>
      <c r="P174" s="19">
        <v>1</v>
      </c>
      <c r="Q174" s="19">
        <v>4</v>
      </c>
      <c r="R174" s="19">
        <v>1</v>
      </c>
      <c r="S174" s="19">
        <v>1</v>
      </c>
      <c r="T174" s="19">
        <v>4</v>
      </c>
      <c r="U174" s="19">
        <v>1</v>
      </c>
      <c r="V174" s="19">
        <v>1</v>
      </c>
      <c r="W174" s="19">
        <v>3</v>
      </c>
      <c r="X174" s="19">
        <v>1</v>
      </c>
      <c r="Y174" s="19">
        <v>1</v>
      </c>
      <c r="Z174" s="19">
        <v>1</v>
      </c>
      <c r="AA174" s="19">
        <v>5</v>
      </c>
      <c r="AB174" s="19">
        <v>1</v>
      </c>
      <c r="AC174" s="19">
        <v>4</v>
      </c>
      <c r="AE174" s="30" t="str">
        <f t="shared" si="107"/>
        <v>UAM_174</v>
      </c>
      <c r="AF174" s="30">
        <f t="shared" si="106"/>
        <v>1</v>
      </c>
      <c r="AG174" s="30">
        <f t="shared" si="72"/>
        <v>1</v>
      </c>
      <c r="AH174" s="30">
        <f t="shared" si="73"/>
        <v>1</v>
      </c>
      <c r="AI174" s="30">
        <f t="shared" si="74"/>
        <v>1</v>
      </c>
      <c r="AJ174" s="30">
        <f t="shared" si="75"/>
        <v>2</v>
      </c>
      <c r="AK174" s="30">
        <f t="shared" si="76"/>
        <v>1</v>
      </c>
      <c r="AL174" s="30">
        <f t="shared" si="77"/>
        <v>1</v>
      </c>
      <c r="AM174" s="30">
        <f t="shared" si="78"/>
        <v>1</v>
      </c>
      <c r="AN174" s="30">
        <f t="shared" si="79"/>
        <v>1</v>
      </c>
      <c r="AO174" s="30">
        <f t="shared" si="80"/>
        <v>0</v>
      </c>
      <c r="AP174" s="30">
        <f t="shared" si="81"/>
        <v>1</v>
      </c>
      <c r="AQ174" s="30">
        <f t="shared" si="82"/>
        <v>1</v>
      </c>
      <c r="AR174" s="30">
        <f t="shared" si="83"/>
        <v>2</v>
      </c>
      <c r="AS174" s="30">
        <f t="shared" si="84"/>
        <v>1</v>
      </c>
      <c r="AT174" s="30">
        <f t="shared" si="85"/>
        <v>1</v>
      </c>
      <c r="AU174" s="30">
        <f t="shared" si="86"/>
        <v>0</v>
      </c>
      <c r="AV174" s="30">
        <f t="shared" si="87"/>
        <v>1</v>
      </c>
      <c r="AW174" s="30">
        <f t="shared" si="88"/>
        <v>1</v>
      </c>
      <c r="AX174" s="30">
        <f t="shared" si="89"/>
        <v>2</v>
      </c>
      <c r="AY174" s="30">
        <f t="shared" si="90"/>
        <v>1</v>
      </c>
      <c r="AZ174" s="30">
        <f t="shared" si="91"/>
        <v>1</v>
      </c>
      <c r="BA174" s="30">
        <f t="shared" si="92"/>
        <v>0</v>
      </c>
      <c r="BB174" s="30">
        <f t="shared" si="93"/>
        <v>1</v>
      </c>
      <c r="BC174" s="30">
        <f t="shared" si="94"/>
        <v>1</v>
      </c>
      <c r="BD174" s="30">
        <f t="shared" si="95"/>
        <v>1</v>
      </c>
      <c r="BE174" s="30">
        <f t="shared" si="96"/>
        <v>1</v>
      </c>
      <c r="BF174" s="30">
        <f t="shared" si="97"/>
        <v>1</v>
      </c>
      <c r="BG174" s="30">
        <f t="shared" si="98"/>
        <v>2</v>
      </c>
      <c r="BH174" s="25">
        <f t="shared" si="99"/>
        <v>29</v>
      </c>
      <c r="BI174" s="28">
        <f t="shared" si="100"/>
        <v>0</v>
      </c>
      <c r="BJ174" s="21">
        <f t="shared" si="101"/>
        <v>5</v>
      </c>
      <c r="BK174" s="28">
        <f t="shared" si="102"/>
        <v>5</v>
      </c>
      <c r="BL174" s="21">
        <f t="shared" si="103"/>
        <v>5</v>
      </c>
      <c r="BM174" s="28">
        <f t="shared" si="104"/>
        <v>9</v>
      </c>
      <c r="BN174" s="21">
        <f t="shared" si="105"/>
        <v>5</v>
      </c>
    </row>
    <row r="175" spans="1:66">
      <c r="A175" s="37" t="s">
        <v>303</v>
      </c>
      <c r="B175" s="19">
        <v>1</v>
      </c>
      <c r="C175" s="19">
        <v>4</v>
      </c>
      <c r="D175" s="19">
        <v>1</v>
      </c>
      <c r="E175" s="19">
        <v>1</v>
      </c>
      <c r="F175" s="19">
        <v>4</v>
      </c>
      <c r="G175" s="19">
        <v>2</v>
      </c>
      <c r="H175" s="19">
        <v>5</v>
      </c>
      <c r="I175" s="19">
        <v>1</v>
      </c>
      <c r="J175" s="19">
        <v>1</v>
      </c>
      <c r="K175" s="19">
        <v>3</v>
      </c>
      <c r="L175" s="19">
        <v>1</v>
      </c>
      <c r="M175" s="19">
        <v>1</v>
      </c>
      <c r="N175" s="19">
        <v>5</v>
      </c>
      <c r="O175" s="19">
        <v>1</v>
      </c>
      <c r="P175" s="19">
        <v>1</v>
      </c>
      <c r="Q175" s="19">
        <v>4</v>
      </c>
      <c r="R175" s="19">
        <v>1</v>
      </c>
      <c r="S175" s="19">
        <v>2</v>
      </c>
      <c r="T175" s="19">
        <v>4</v>
      </c>
      <c r="U175" s="19">
        <v>1</v>
      </c>
      <c r="V175" s="19">
        <v>1</v>
      </c>
      <c r="W175" s="19">
        <v>4</v>
      </c>
      <c r="X175" s="19">
        <v>1</v>
      </c>
      <c r="Y175" s="19">
        <v>1</v>
      </c>
      <c r="Z175" s="19">
        <v>1</v>
      </c>
      <c r="AA175" s="19">
        <v>4</v>
      </c>
      <c r="AB175" s="19">
        <v>1</v>
      </c>
      <c r="AC175" s="19">
        <v>5</v>
      </c>
      <c r="AE175" s="30" t="str">
        <f t="shared" si="107"/>
        <v>UAM_175</v>
      </c>
      <c r="AF175" s="30">
        <f t="shared" si="106"/>
        <v>1</v>
      </c>
      <c r="AG175" s="30">
        <f t="shared" si="72"/>
        <v>2</v>
      </c>
      <c r="AH175" s="30">
        <f t="shared" si="73"/>
        <v>1</v>
      </c>
      <c r="AI175" s="30">
        <f t="shared" si="74"/>
        <v>1</v>
      </c>
      <c r="AJ175" s="30">
        <f t="shared" si="75"/>
        <v>2</v>
      </c>
      <c r="AK175" s="30">
        <f t="shared" si="76"/>
        <v>2</v>
      </c>
      <c r="AL175" s="30">
        <f t="shared" si="77"/>
        <v>1</v>
      </c>
      <c r="AM175" s="30">
        <f t="shared" si="78"/>
        <v>1</v>
      </c>
      <c r="AN175" s="30">
        <f t="shared" si="79"/>
        <v>1</v>
      </c>
      <c r="AO175" s="30">
        <f t="shared" si="80"/>
        <v>0</v>
      </c>
      <c r="AP175" s="30">
        <f t="shared" si="81"/>
        <v>1</v>
      </c>
      <c r="AQ175" s="30">
        <f t="shared" si="82"/>
        <v>1</v>
      </c>
      <c r="AR175" s="30">
        <f t="shared" si="83"/>
        <v>1</v>
      </c>
      <c r="AS175" s="30">
        <f t="shared" si="84"/>
        <v>1</v>
      </c>
      <c r="AT175" s="30">
        <f t="shared" si="85"/>
        <v>1</v>
      </c>
      <c r="AU175" s="30">
        <f t="shared" si="86"/>
        <v>0</v>
      </c>
      <c r="AV175" s="30">
        <f t="shared" si="87"/>
        <v>1</v>
      </c>
      <c r="AW175" s="30">
        <f t="shared" si="88"/>
        <v>2</v>
      </c>
      <c r="AX175" s="30">
        <f t="shared" si="89"/>
        <v>2</v>
      </c>
      <c r="AY175" s="30">
        <f t="shared" si="90"/>
        <v>1</v>
      </c>
      <c r="AZ175" s="30">
        <f t="shared" si="91"/>
        <v>1</v>
      </c>
      <c r="BA175" s="30">
        <f t="shared" si="92"/>
        <v>0</v>
      </c>
      <c r="BB175" s="30">
        <f t="shared" si="93"/>
        <v>1</v>
      </c>
      <c r="BC175" s="30">
        <f t="shared" si="94"/>
        <v>1</v>
      </c>
      <c r="BD175" s="30">
        <f t="shared" si="95"/>
        <v>1</v>
      </c>
      <c r="BE175" s="30">
        <f t="shared" si="96"/>
        <v>2</v>
      </c>
      <c r="BF175" s="30">
        <f t="shared" si="97"/>
        <v>1</v>
      </c>
      <c r="BG175" s="30">
        <f t="shared" si="98"/>
        <v>1</v>
      </c>
      <c r="BH175" s="25">
        <f t="shared" si="99"/>
        <v>31</v>
      </c>
      <c r="BI175" s="28">
        <f t="shared" si="100"/>
        <v>0</v>
      </c>
      <c r="BJ175" s="21">
        <f t="shared" si="101"/>
        <v>6</v>
      </c>
      <c r="BK175" s="28">
        <f t="shared" si="102"/>
        <v>5</v>
      </c>
      <c r="BL175" s="21">
        <f t="shared" si="103"/>
        <v>5</v>
      </c>
      <c r="BM175" s="28">
        <f t="shared" si="104"/>
        <v>7</v>
      </c>
      <c r="BN175" s="21">
        <f t="shared" si="105"/>
        <v>8</v>
      </c>
    </row>
    <row r="176" spans="1:66">
      <c r="A176" s="37" t="s">
        <v>304</v>
      </c>
      <c r="B176" s="19">
        <v>1</v>
      </c>
      <c r="C176" s="19">
        <v>5</v>
      </c>
      <c r="D176" s="19">
        <v>1</v>
      </c>
      <c r="E176" s="19">
        <v>1</v>
      </c>
      <c r="F176" s="19">
        <v>5</v>
      </c>
      <c r="G176" s="19">
        <v>1</v>
      </c>
      <c r="H176" s="19">
        <v>5</v>
      </c>
      <c r="I176" s="19">
        <v>1</v>
      </c>
      <c r="J176" s="19">
        <v>1</v>
      </c>
      <c r="K176" s="19">
        <v>3</v>
      </c>
      <c r="L176" s="19">
        <v>1</v>
      </c>
      <c r="M176" s="19">
        <v>1</v>
      </c>
      <c r="N176" s="19">
        <v>5</v>
      </c>
      <c r="O176" s="19">
        <v>1</v>
      </c>
      <c r="P176" s="19">
        <v>1</v>
      </c>
      <c r="Q176" s="19">
        <v>5</v>
      </c>
      <c r="R176" s="19">
        <v>1</v>
      </c>
      <c r="S176" s="19">
        <v>1</v>
      </c>
      <c r="T176" s="19">
        <v>3</v>
      </c>
      <c r="U176" s="19">
        <v>1</v>
      </c>
      <c r="V176" s="19">
        <v>1</v>
      </c>
      <c r="W176" s="19">
        <v>5</v>
      </c>
      <c r="X176" s="19">
        <v>1</v>
      </c>
      <c r="Y176" s="19">
        <v>1</v>
      </c>
      <c r="Z176" s="19">
        <v>1</v>
      </c>
      <c r="AA176" s="19">
        <v>1</v>
      </c>
      <c r="AB176" s="19">
        <v>1</v>
      </c>
      <c r="AC176" s="19">
        <v>5</v>
      </c>
      <c r="AE176" s="30" t="str">
        <f t="shared" si="107"/>
        <v>UAM_176</v>
      </c>
      <c r="AF176" s="30">
        <f t="shared" si="106"/>
        <v>1</v>
      </c>
      <c r="AG176" s="30">
        <f t="shared" si="72"/>
        <v>1</v>
      </c>
      <c r="AH176" s="30">
        <f t="shared" si="73"/>
        <v>1</v>
      </c>
      <c r="AI176" s="30">
        <f t="shared" si="74"/>
        <v>1</v>
      </c>
      <c r="AJ176" s="30">
        <f t="shared" si="75"/>
        <v>1</v>
      </c>
      <c r="AK176" s="30">
        <f t="shared" si="76"/>
        <v>1</v>
      </c>
      <c r="AL176" s="30">
        <f t="shared" si="77"/>
        <v>1</v>
      </c>
      <c r="AM176" s="30">
        <f t="shared" si="78"/>
        <v>1</v>
      </c>
      <c r="AN176" s="30">
        <f t="shared" si="79"/>
        <v>1</v>
      </c>
      <c r="AO176" s="30">
        <f t="shared" si="80"/>
        <v>0</v>
      </c>
      <c r="AP176" s="30">
        <f t="shared" si="81"/>
        <v>1</v>
      </c>
      <c r="AQ176" s="30">
        <f t="shared" si="82"/>
        <v>1</v>
      </c>
      <c r="AR176" s="30">
        <f t="shared" si="83"/>
        <v>1</v>
      </c>
      <c r="AS176" s="30">
        <f t="shared" si="84"/>
        <v>1</v>
      </c>
      <c r="AT176" s="30">
        <f t="shared" si="85"/>
        <v>1</v>
      </c>
      <c r="AU176" s="30">
        <f t="shared" si="86"/>
        <v>1</v>
      </c>
      <c r="AV176" s="30">
        <f t="shared" si="87"/>
        <v>1</v>
      </c>
      <c r="AW176" s="30">
        <f t="shared" si="88"/>
        <v>1</v>
      </c>
      <c r="AX176" s="30">
        <f t="shared" si="89"/>
        <v>3</v>
      </c>
      <c r="AY176" s="30">
        <f t="shared" si="90"/>
        <v>1</v>
      </c>
      <c r="AZ176" s="30">
        <f t="shared" si="91"/>
        <v>1</v>
      </c>
      <c r="BA176" s="30">
        <f t="shared" si="92"/>
        <v>1</v>
      </c>
      <c r="BB176" s="30">
        <f t="shared" si="93"/>
        <v>1</v>
      </c>
      <c r="BC176" s="30">
        <f t="shared" si="94"/>
        <v>1</v>
      </c>
      <c r="BD176" s="30">
        <f t="shared" si="95"/>
        <v>1</v>
      </c>
      <c r="BE176" s="30">
        <f t="shared" si="96"/>
        <v>5</v>
      </c>
      <c r="BF176" s="30">
        <f t="shared" si="97"/>
        <v>1</v>
      </c>
      <c r="BG176" s="30">
        <f t="shared" si="98"/>
        <v>1</v>
      </c>
      <c r="BH176" s="25">
        <f t="shared" si="99"/>
        <v>33</v>
      </c>
      <c r="BI176" s="28">
        <f t="shared" si="100"/>
        <v>2</v>
      </c>
      <c r="BJ176" s="21">
        <f t="shared" si="101"/>
        <v>5</v>
      </c>
      <c r="BK176" s="28">
        <f t="shared" si="102"/>
        <v>5</v>
      </c>
      <c r="BL176" s="21">
        <f t="shared" si="103"/>
        <v>5</v>
      </c>
      <c r="BM176" s="28">
        <f t="shared" si="104"/>
        <v>7</v>
      </c>
      <c r="BN176" s="21">
        <f t="shared" si="105"/>
        <v>9</v>
      </c>
    </row>
    <row r="177" spans="1:66">
      <c r="A177" s="37" t="s">
        <v>305</v>
      </c>
      <c r="B177" s="19">
        <v>1</v>
      </c>
      <c r="C177" s="19">
        <v>4</v>
      </c>
      <c r="D177" s="19">
        <v>1</v>
      </c>
      <c r="E177" s="19">
        <v>1</v>
      </c>
      <c r="F177" s="19">
        <v>4</v>
      </c>
      <c r="G177" s="19">
        <v>1</v>
      </c>
      <c r="H177" s="19">
        <v>4</v>
      </c>
      <c r="I177" s="19">
        <v>2</v>
      </c>
      <c r="J177" s="19">
        <v>1</v>
      </c>
      <c r="K177" s="19">
        <v>2</v>
      </c>
      <c r="L177" s="19">
        <v>1</v>
      </c>
      <c r="M177" s="19">
        <v>1</v>
      </c>
      <c r="N177" s="19">
        <v>4</v>
      </c>
      <c r="O177" s="19">
        <v>1</v>
      </c>
      <c r="P177" s="19">
        <v>1</v>
      </c>
      <c r="Q177" s="19">
        <v>4</v>
      </c>
      <c r="R177" s="19">
        <v>1</v>
      </c>
      <c r="S177" s="19">
        <v>1</v>
      </c>
      <c r="T177" s="19">
        <v>4</v>
      </c>
      <c r="U177" s="19">
        <v>3</v>
      </c>
      <c r="V177" s="19">
        <v>1</v>
      </c>
      <c r="W177" s="19">
        <v>4</v>
      </c>
      <c r="X177" s="19">
        <v>1</v>
      </c>
      <c r="Y177" s="19">
        <v>2</v>
      </c>
      <c r="Z177" s="19">
        <v>1</v>
      </c>
      <c r="AA177" s="19">
        <v>5</v>
      </c>
      <c r="AB177" s="19">
        <v>2</v>
      </c>
      <c r="AC177" s="19">
        <v>4</v>
      </c>
      <c r="AE177" s="30" t="str">
        <f t="shared" si="107"/>
        <v>UAM_177</v>
      </c>
      <c r="AF177" s="30">
        <f t="shared" si="106"/>
        <v>1</v>
      </c>
      <c r="AG177" s="30">
        <f t="shared" si="72"/>
        <v>2</v>
      </c>
      <c r="AH177" s="30">
        <f t="shared" si="73"/>
        <v>1</v>
      </c>
      <c r="AI177" s="30">
        <f t="shared" si="74"/>
        <v>1</v>
      </c>
      <c r="AJ177" s="30">
        <f t="shared" si="75"/>
        <v>2</v>
      </c>
      <c r="AK177" s="30">
        <f t="shared" si="76"/>
        <v>1</v>
      </c>
      <c r="AL177" s="30">
        <f t="shared" si="77"/>
        <v>2</v>
      </c>
      <c r="AM177" s="30">
        <f t="shared" si="78"/>
        <v>2</v>
      </c>
      <c r="AN177" s="30">
        <f t="shared" si="79"/>
        <v>1</v>
      </c>
      <c r="AO177" s="30">
        <f t="shared" si="80"/>
        <v>0</v>
      </c>
      <c r="AP177" s="30">
        <f t="shared" si="81"/>
        <v>1</v>
      </c>
      <c r="AQ177" s="30">
        <f t="shared" si="82"/>
        <v>1</v>
      </c>
      <c r="AR177" s="30">
        <f t="shared" si="83"/>
        <v>2</v>
      </c>
      <c r="AS177" s="30">
        <f t="shared" si="84"/>
        <v>1</v>
      </c>
      <c r="AT177" s="30">
        <f t="shared" si="85"/>
        <v>1</v>
      </c>
      <c r="AU177" s="30">
        <f t="shared" si="86"/>
        <v>0</v>
      </c>
      <c r="AV177" s="30">
        <f t="shared" si="87"/>
        <v>1</v>
      </c>
      <c r="AW177" s="30">
        <f t="shared" si="88"/>
        <v>1</v>
      </c>
      <c r="AX177" s="30">
        <f t="shared" si="89"/>
        <v>2</v>
      </c>
      <c r="AY177" s="30">
        <f t="shared" si="90"/>
        <v>3</v>
      </c>
      <c r="AZ177" s="30">
        <f t="shared" si="91"/>
        <v>1</v>
      </c>
      <c r="BA177" s="30">
        <f t="shared" si="92"/>
        <v>0</v>
      </c>
      <c r="BB177" s="30">
        <f t="shared" si="93"/>
        <v>1</v>
      </c>
      <c r="BC177" s="30">
        <f t="shared" si="94"/>
        <v>2</v>
      </c>
      <c r="BD177" s="30">
        <f t="shared" si="95"/>
        <v>1</v>
      </c>
      <c r="BE177" s="30">
        <f t="shared" si="96"/>
        <v>1</v>
      </c>
      <c r="BF177" s="30">
        <f t="shared" si="97"/>
        <v>2</v>
      </c>
      <c r="BG177" s="30">
        <f t="shared" si="98"/>
        <v>2</v>
      </c>
      <c r="BH177" s="25">
        <f t="shared" si="99"/>
        <v>36</v>
      </c>
      <c r="BI177" s="28">
        <f t="shared" si="100"/>
        <v>0</v>
      </c>
      <c r="BJ177" s="21">
        <f t="shared" si="101"/>
        <v>6</v>
      </c>
      <c r="BK177" s="28">
        <f t="shared" si="102"/>
        <v>5</v>
      </c>
      <c r="BL177" s="21">
        <f t="shared" si="103"/>
        <v>9</v>
      </c>
      <c r="BM177" s="28">
        <f t="shared" si="104"/>
        <v>10</v>
      </c>
      <c r="BN177" s="21">
        <f t="shared" si="105"/>
        <v>6</v>
      </c>
    </row>
    <row r="178" spans="1:66">
      <c r="A178" s="37" t="s">
        <v>306</v>
      </c>
      <c r="B178" s="19">
        <v>1</v>
      </c>
      <c r="C178" s="19">
        <v>5</v>
      </c>
      <c r="D178" s="19">
        <v>1</v>
      </c>
      <c r="E178" s="19">
        <v>1</v>
      </c>
      <c r="F178" s="19">
        <v>3</v>
      </c>
      <c r="G178" s="19">
        <v>1</v>
      </c>
      <c r="H178" s="19">
        <v>3</v>
      </c>
      <c r="I178" s="19">
        <v>1</v>
      </c>
      <c r="J178" s="19">
        <v>1</v>
      </c>
      <c r="K178" s="19">
        <v>3</v>
      </c>
      <c r="L178" s="19">
        <v>1</v>
      </c>
      <c r="M178" s="19">
        <v>1</v>
      </c>
      <c r="N178" s="19">
        <v>2</v>
      </c>
      <c r="O178" s="19">
        <v>1</v>
      </c>
      <c r="P178" s="19">
        <v>1</v>
      </c>
      <c r="Q178" s="19">
        <v>4</v>
      </c>
      <c r="R178" s="19">
        <v>1</v>
      </c>
      <c r="S178" s="19">
        <v>1</v>
      </c>
      <c r="T178" s="19">
        <v>3</v>
      </c>
      <c r="U178" s="19">
        <v>1</v>
      </c>
      <c r="V178" s="19">
        <v>1</v>
      </c>
      <c r="W178" s="19">
        <v>3</v>
      </c>
      <c r="X178" s="19">
        <v>1</v>
      </c>
      <c r="Y178" s="19">
        <v>1</v>
      </c>
      <c r="Z178" s="19">
        <v>1</v>
      </c>
      <c r="AA178" s="19">
        <v>5</v>
      </c>
      <c r="AB178" s="19">
        <v>1</v>
      </c>
      <c r="AC178" s="19">
        <v>3</v>
      </c>
      <c r="AE178" s="30" t="str">
        <f t="shared" si="107"/>
        <v>UAM_178</v>
      </c>
      <c r="AF178" s="30">
        <f t="shared" si="106"/>
        <v>1</v>
      </c>
      <c r="AG178" s="30">
        <f t="shared" si="72"/>
        <v>1</v>
      </c>
      <c r="AH178" s="30">
        <f t="shared" si="73"/>
        <v>1</v>
      </c>
      <c r="AI178" s="30">
        <f t="shared" si="74"/>
        <v>1</v>
      </c>
      <c r="AJ178" s="30">
        <f t="shared" si="75"/>
        <v>3</v>
      </c>
      <c r="AK178" s="30">
        <f t="shared" si="76"/>
        <v>1</v>
      </c>
      <c r="AL178" s="30">
        <f t="shared" si="77"/>
        <v>3</v>
      </c>
      <c r="AM178" s="30">
        <f t="shared" si="78"/>
        <v>1</v>
      </c>
      <c r="AN178" s="30">
        <f t="shared" si="79"/>
        <v>1</v>
      </c>
      <c r="AO178" s="30">
        <f t="shared" si="80"/>
        <v>0</v>
      </c>
      <c r="AP178" s="30">
        <f t="shared" si="81"/>
        <v>1</v>
      </c>
      <c r="AQ178" s="30">
        <f t="shared" si="82"/>
        <v>1</v>
      </c>
      <c r="AR178" s="30">
        <f t="shared" si="83"/>
        <v>4</v>
      </c>
      <c r="AS178" s="30">
        <f t="shared" si="84"/>
        <v>1</v>
      </c>
      <c r="AT178" s="30">
        <f t="shared" si="85"/>
        <v>1</v>
      </c>
      <c r="AU178" s="30">
        <f t="shared" si="86"/>
        <v>0</v>
      </c>
      <c r="AV178" s="30">
        <f t="shared" si="87"/>
        <v>1</v>
      </c>
      <c r="AW178" s="30">
        <f t="shared" si="88"/>
        <v>1</v>
      </c>
      <c r="AX178" s="30">
        <f t="shared" si="89"/>
        <v>3</v>
      </c>
      <c r="AY178" s="30">
        <f t="shared" si="90"/>
        <v>1</v>
      </c>
      <c r="AZ178" s="30">
        <f t="shared" si="91"/>
        <v>1</v>
      </c>
      <c r="BA178" s="30">
        <f t="shared" si="92"/>
        <v>0</v>
      </c>
      <c r="BB178" s="30">
        <f t="shared" si="93"/>
        <v>1</v>
      </c>
      <c r="BC178" s="30">
        <f t="shared" si="94"/>
        <v>1</v>
      </c>
      <c r="BD178" s="30">
        <f t="shared" si="95"/>
        <v>1</v>
      </c>
      <c r="BE178" s="30">
        <f t="shared" si="96"/>
        <v>1</v>
      </c>
      <c r="BF178" s="30">
        <f t="shared" si="97"/>
        <v>1</v>
      </c>
      <c r="BG178" s="30">
        <f t="shared" si="98"/>
        <v>3</v>
      </c>
      <c r="BH178" s="25">
        <f t="shared" si="99"/>
        <v>36</v>
      </c>
      <c r="BI178" s="28">
        <f t="shared" si="100"/>
        <v>0</v>
      </c>
      <c r="BJ178" s="21">
        <f t="shared" si="101"/>
        <v>5</v>
      </c>
      <c r="BK178" s="28">
        <f t="shared" si="102"/>
        <v>5</v>
      </c>
      <c r="BL178" s="21">
        <f t="shared" si="103"/>
        <v>5</v>
      </c>
      <c r="BM178" s="28">
        <f t="shared" si="104"/>
        <v>16</v>
      </c>
      <c r="BN178" s="21">
        <f t="shared" si="105"/>
        <v>5</v>
      </c>
    </row>
    <row r="179" spans="1:66">
      <c r="A179" s="37" t="s">
        <v>307</v>
      </c>
      <c r="B179" s="19">
        <v>1</v>
      </c>
      <c r="C179" s="19">
        <v>5</v>
      </c>
      <c r="D179" s="19">
        <v>1</v>
      </c>
      <c r="E179" s="19">
        <v>1</v>
      </c>
      <c r="F179" s="19">
        <v>3</v>
      </c>
      <c r="G179" s="19">
        <v>1</v>
      </c>
      <c r="H179" s="19">
        <v>5</v>
      </c>
      <c r="I179" s="19">
        <v>1</v>
      </c>
      <c r="J179" s="19">
        <v>1</v>
      </c>
      <c r="K179" s="19">
        <v>2</v>
      </c>
      <c r="L179" s="19">
        <v>1</v>
      </c>
      <c r="M179" s="19">
        <v>1</v>
      </c>
      <c r="N179" s="19">
        <v>5</v>
      </c>
      <c r="O179" s="19">
        <v>1</v>
      </c>
      <c r="P179" s="19">
        <v>1</v>
      </c>
      <c r="Q179" s="19">
        <v>4</v>
      </c>
      <c r="R179" s="19">
        <v>1</v>
      </c>
      <c r="S179" s="19">
        <v>1</v>
      </c>
      <c r="T179" s="19">
        <v>4</v>
      </c>
      <c r="U179" s="19">
        <v>1</v>
      </c>
      <c r="V179" s="19">
        <v>1</v>
      </c>
      <c r="W179" s="19">
        <v>4</v>
      </c>
      <c r="X179" s="19">
        <v>1</v>
      </c>
      <c r="Y179" s="19">
        <v>1</v>
      </c>
      <c r="Z179" s="19">
        <v>1</v>
      </c>
      <c r="AA179" s="19">
        <v>5</v>
      </c>
      <c r="AB179" s="19">
        <v>1</v>
      </c>
      <c r="AC179" s="19">
        <v>4</v>
      </c>
      <c r="AE179" s="30" t="str">
        <f t="shared" si="107"/>
        <v>UAM_179</v>
      </c>
      <c r="AF179" s="30">
        <f t="shared" si="106"/>
        <v>1</v>
      </c>
      <c r="AG179" s="30">
        <f t="shared" si="72"/>
        <v>1</v>
      </c>
      <c r="AH179" s="30">
        <f t="shared" si="73"/>
        <v>1</v>
      </c>
      <c r="AI179" s="30">
        <f t="shared" si="74"/>
        <v>1</v>
      </c>
      <c r="AJ179" s="30">
        <f t="shared" si="75"/>
        <v>3</v>
      </c>
      <c r="AK179" s="30">
        <f t="shared" si="76"/>
        <v>1</v>
      </c>
      <c r="AL179" s="30">
        <f t="shared" si="77"/>
        <v>1</v>
      </c>
      <c r="AM179" s="30">
        <f t="shared" si="78"/>
        <v>1</v>
      </c>
      <c r="AN179" s="30">
        <f t="shared" si="79"/>
        <v>1</v>
      </c>
      <c r="AO179" s="30">
        <f t="shared" si="80"/>
        <v>0</v>
      </c>
      <c r="AP179" s="30">
        <f t="shared" si="81"/>
        <v>1</v>
      </c>
      <c r="AQ179" s="30">
        <f t="shared" si="82"/>
        <v>1</v>
      </c>
      <c r="AR179" s="30">
        <f t="shared" si="83"/>
        <v>1</v>
      </c>
      <c r="AS179" s="30">
        <f t="shared" si="84"/>
        <v>1</v>
      </c>
      <c r="AT179" s="30">
        <f t="shared" si="85"/>
        <v>1</v>
      </c>
      <c r="AU179" s="30">
        <f t="shared" si="86"/>
        <v>0</v>
      </c>
      <c r="AV179" s="30">
        <f t="shared" si="87"/>
        <v>1</v>
      </c>
      <c r="AW179" s="30">
        <f t="shared" si="88"/>
        <v>1</v>
      </c>
      <c r="AX179" s="30">
        <f t="shared" si="89"/>
        <v>2</v>
      </c>
      <c r="AY179" s="30">
        <f t="shared" si="90"/>
        <v>1</v>
      </c>
      <c r="AZ179" s="30">
        <f t="shared" si="91"/>
        <v>1</v>
      </c>
      <c r="BA179" s="30">
        <f t="shared" si="92"/>
        <v>0</v>
      </c>
      <c r="BB179" s="30">
        <f t="shared" si="93"/>
        <v>1</v>
      </c>
      <c r="BC179" s="30">
        <f t="shared" si="94"/>
        <v>1</v>
      </c>
      <c r="BD179" s="30">
        <f t="shared" si="95"/>
        <v>1</v>
      </c>
      <c r="BE179" s="30">
        <f t="shared" si="96"/>
        <v>1</v>
      </c>
      <c r="BF179" s="30">
        <f t="shared" si="97"/>
        <v>1</v>
      </c>
      <c r="BG179" s="30">
        <f t="shared" si="98"/>
        <v>2</v>
      </c>
      <c r="BH179" s="25">
        <f t="shared" si="99"/>
        <v>29</v>
      </c>
      <c r="BI179" s="28">
        <f t="shared" si="100"/>
        <v>0</v>
      </c>
      <c r="BJ179" s="21">
        <f t="shared" si="101"/>
        <v>5</v>
      </c>
      <c r="BK179" s="28">
        <f t="shared" si="102"/>
        <v>5</v>
      </c>
      <c r="BL179" s="21">
        <f t="shared" si="103"/>
        <v>5</v>
      </c>
      <c r="BM179" s="28">
        <f t="shared" si="104"/>
        <v>9</v>
      </c>
      <c r="BN179" s="21">
        <f t="shared" si="105"/>
        <v>5</v>
      </c>
    </row>
    <row r="180" spans="1:66">
      <c r="A180" s="37" t="s">
        <v>308</v>
      </c>
      <c r="B180" s="19">
        <v>1</v>
      </c>
      <c r="C180" s="19">
        <v>5</v>
      </c>
      <c r="D180" s="19">
        <v>2</v>
      </c>
      <c r="E180" s="19">
        <v>1</v>
      </c>
      <c r="F180" s="19">
        <v>5</v>
      </c>
      <c r="G180" s="19">
        <v>1</v>
      </c>
      <c r="H180" s="19">
        <v>5</v>
      </c>
      <c r="I180" s="19">
        <v>1</v>
      </c>
      <c r="J180" s="19">
        <v>1</v>
      </c>
      <c r="K180" s="19">
        <v>2</v>
      </c>
      <c r="L180" s="19">
        <v>1</v>
      </c>
      <c r="M180" s="19">
        <v>1</v>
      </c>
      <c r="N180" s="19">
        <v>5</v>
      </c>
      <c r="O180" s="19">
        <v>1</v>
      </c>
      <c r="P180" s="19">
        <v>1</v>
      </c>
      <c r="Q180" s="19">
        <v>4</v>
      </c>
      <c r="R180" s="19">
        <v>1</v>
      </c>
      <c r="S180" s="19">
        <v>1</v>
      </c>
      <c r="T180" s="19">
        <v>5</v>
      </c>
      <c r="U180" s="19">
        <v>1</v>
      </c>
      <c r="V180" s="19">
        <v>1</v>
      </c>
      <c r="W180" s="19">
        <v>5</v>
      </c>
      <c r="X180" s="19">
        <v>1</v>
      </c>
      <c r="Y180" s="19">
        <v>1</v>
      </c>
      <c r="Z180" s="19">
        <v>1</v>
      </c>
      <c r="AA180" s="19">
        <v>5</v>
      </c>
      <c r="AB180" s="19">
        <v>1</v>
      </c>
      <c r="AC180" s="19">
        <v>5</v>
      </c>
      <c r="AE180" s="30" t="str">
        <f t="shared" si="107"/>
        <v>UAM_180</v>
      </c>
      <c r="AF180" s="30">
        <f t="shared" si="106"/>
        <v>1</v>
      </c>
      <c r="AG180" s="30">
        <f t="shared" si="72"/>
        <v>1</v>
      </c>
      <c r="AH180" s="30">
        <f t="shared" si="73"/>
        <v>2</v>
      </c>
      <c r="AI180" s="30">
        <f t="shared" si="74"/>
        <v>1</v>
      </c>
      <c r="AJ180" s="30">
        <f t="shared" si="75"/>
        <v>1</v>
      </c>
      <c r="AK180" s="30">
        <f t="shared" si="76"/>
        <v>1</v>
      </c>
      <c r="AL180" s="30">
        <f t="shared" si="77"/>
        <v>1</v>
      </c>
      <c r="AM180" s="30">
        <f t="shared" si="78"/>
        <v>1</v>
      </c>
      <c r="AN180" s="30">
        <f t="shared" si="79"/>
        <v>1</v>
      </c>
      <c r="AO180" s="30">
        <f t="shared" si="80"/>
        <v>0</v>
      </c>
      <c r="AP180" s="30">
        <f t="shared" si="81"/>
        <v>1</v>
      </c>
      <c r="AQ180" s="30">
        <f t="shared" si="82"/>
        <v>1</v>
      </c>
      <c r="AR180" s="30">
        <f t="shared" si="83"/>
        <v>1</v>
      </c>
      <c r="AS180" s="30">
        <f t="shared" si="84"/>
        <v>1</v>
      </c>
      <c r="AT180" s="30">
        <f t="shared" si="85"/>
        <v>1</v>
      </c>
      <c r="AU180" s="30">
        <f t="shared" si="86"/>
        <v>0</v>
      </c>
      <c r="AV180" s="30">
        <f t="shared" si="87"/>
        <v>1</v>
      </c>
      <c r="AW180" s="30">
        <f t="shared" si="88"/>
        <v>1</v>
      </c>
      <c r="AX180" s="30">
        <f t="shared" si="89"/>
        <v>1</v>
      </c>
      <c r="AY180" s="30">
        <f t="shared" si="90"/>
        <v>1</v>
      </c>
      <c r="AZ180" s="30">
        <f t="shared" si="91"/>
        <v>1</v>
      </c>
      <c r="BA180" s="30">
        <f t="shared" si="92"/>
        <v>1</v>
      </c>
      <c r="BB180" s="30">
        <f t="shared" si="93"/>
        <v>1</v>
      </c>
      <c r="BC180" s="30">
        <f t="shared" si="94"/>
        <v>1</v>
      </c>
      <c r="BD180" s="30">
        <f t="shared" si="95"/>
        <v>1</v>
      </c>
      <c r="BE180" s="30">
        <f t="shared" si="96"/>
        <v>1</v>
      </c>
      <c r="BF180" s="30">
        <f t="shared" si="97"/>
        <v>1</v>
      </c>
      <c r="BG180" s="30">
        <f t="shared" si="98"/>
        <v>1</v>
      </c>
      <c r="BH180" s="25">
        <f t="shared" si="99"/>
        <v>27</v>
      </c>
      <c r="BI180" s="28">
        <f t="shared" si="100"/>
        <v>1</v>
      </c>
      <c r="BJ180" s="21">
        <f t="shared" si="101"/>
        <v>6</v>
      </c>
      <c r="BK180" s="28">
        <f t="shared" si="102"/>
        <v>5</v>
      </c>
      <c r="BL180" s="21">
        <f t="shared" si="103"/>
        <v>5</v>
      </c>
      <c r="BM180" s="28">
        <f t="shared" si="104"/>
        <v>5</v>
      </c>
      <c r="BN180" s="21">
        <f t="shared" si="105"/>
        <v>5</v>
      </c>
    </row>
    <row r="181" spans="1:66">
      <c r="A181" s="37" t="s">
        <v>309</v>
      </c>
      <c r="B181" s="19">
        <v>1</v>
      </c>
      <c r="C181" s="19">
        <v>5</v>
      </c>
      <c r="D181" s="19">
        <v>2</v>
      </c>
      <c r="E181" s="19">
        <v>1</v>
      </c>
      <c r="F181" s="19">
        <v>5</v>
      </c>
      <c r="G181" s="19">
        <v>1</v>
      </c>
      <c r="H181" s="19">
        <v>4</v>
      </c>
      <c r="I181" s="19">
        <v>1</v>
      </c>
      <c r="J181" s="19">
        <v>1</v>
      </c>
      <c r="K181" s="19">
        <v>3</v>
      </c>
      <c r="L181" s="19">
        <v>1</v>
      </c>
      <c r="M181" s="19">
        <v>1</v>
      </c>
      <c r="N181" s="19">
        <v>4</v>
      </c>
      <c r="O181" s="19">
        <v>2</v>
      </c>
      <c r="P181" s="19">
        <v>1</v>
      </c>
      <c r="Q181" s="19">
        <v>4</v>
      </c>
      <c r="R181" s="19">
        <v>1</v>
      </c>
      <c r="S181" s="19">
        <v>1</v>
      </c>
      <c r="T181" s="19">
        <v>4</v>
      </c>
      <c r="U181" s="19">
        <v>1</v>
      </c>
      <c r="V181" s="19">
        <v>1</v>
      </c>
      <c r="W181" s="19">
        <v>4</v>
      </c>
      <c r="X181" s="19">
        <v>1</v>
      </c>
      <c r="Y181" s="19">
        <v>1</v>
      </c>
      <c r="Z181" s="19">
        <v>2</v>
      </c>
      <c r="AA181" s="19">
        <v>5</v>
      </c>
      <c r="AB181" s="19">
        <v>1</v>
      </c>
      <c r="AC181" s="19">
        <v>4</v>
      </c>
      <c r="AE181" s="30" t="str">
        <f t="shared" si="107"/>
        <v>UAM_181</v>
      </c>
      <c r="AF181" s="30">
        <f t="shared" si="106"/>
        <v>1</v>
      </c>
      <c r="AG181" s="30">
        <f t="shared" si="72"/>
        <v>1</v>
      </c>
      <c r="AH181" s="30">
        <f t="shared" si="73"/>
        <v>2</v>
      </c>
      <c r="AI181" s="30">
        <f t="shared" si="74"/>
        <v>1</v>
      </c>
      <c r="AJ181" s="30">
        <f t="shared" si="75"/>
        <v>1</v>
      </c>
      <c r="AK181" s="30">
        <f t="shared" si="76"/>
        <v>1</v>
      </c>
      <c r="AL181" s="30">
        <f t="shared" si="77"/>
        <v>2</v>
      </c>
      <c r="AM181" s="30">
        <f t="shared" si="78"/>
        <v>1</v>
      </c>
      <c r="AN181" s="30">
        <f t="shared" si="79"/>
        <v>1</v>
      </c>
      <c r="AO181" s="30">
        <f t="shared" si="80"/>
        <v>0</v>
      </c>
      <c r="AP181" s="30">
        <f t="shared" si="81"/>
        <v>1</v>
      </c>
      <c r="AQ181" s="30">
        <f t="shared" si="82"/>
        <v>1</v>
      </c>
      <c r="AR181" s="30">
        <f t="shared" si="83"/>
        <v>2</v>
      </c>
      <c r="AS181" s="30">
        <f t="shared" si="84"/>
        <v>2</v>
      </c>
      <c r="AT181" s="30">
        <f t="shared" si="85"/>
        <v>1</v>
      </c>
      <c r="AU181" s="30">
        <f t="shared" si="86"/>
        <v>0</v>
      </c>
      <c r="AV181" s="30">
        <f t="shared" si="87"/>
        <v>1</v>
      </c>
      <c r="AW181" s="30">
        <f t="shared" si="88"/>
        <v>1</v>
      </c>
      <c r="AX181" s="30">
        <f t="shared" si="89"/>
        <v>2</v>
      </c>
      <c r="AY181" s="30">
        <f t="shared" si="90"/>
        <v>1</v>
      </c>
      <c r="AZ181" s="30">
        <f t="shared" si="91"/>
        <v>1</v>
      </c>
      <c r="BA181" s="30">
        <f t="shared" si="92"/>
        <v>0</v>
      </c>
      <c r="BB181" s="30">
        <f t="shared" si="93"/>
        <v>1</v>
      </c>
      <c r="BC181" s="30">
        <f t="shared" si="94"/>
        <v>1</v>
      </c>
      <c r="BD181" s="30">
        <f t="shared" si="95"/>
        <v>2</v>
      </c>
      <c r="BE181" s="30">
        <f t="shared" si="96"/>
        <v>1</v>
      </c>
      <c r="BF181" s="30">
        <f t="shared" si="97"/>
        <v>1</v>
      </c>
      <c r="BG181" s="30">
        <f t="shared" si="98"/>
        <v>2</v>
      </c>
      <c r="BH181" s="25">
        <f t="shared" si="99"/>
        <v>32</v>
      </c>
      <c r="BI181" s="28">
        <f t="shared" si="100"/>
        <v>0</v>
      </c>
      <c r="BJ181" s="21">
        <f t="shared" si="101"/>
        <v>8</v>
      </c>
      <c r="BK181" s="28">
        <f t="shared" si="102"/>
        <v>5</v>
      </c>
      <c r="BL181" s="21">
        <f t="shared" si="103"/>
        <v>5</v>
      </c>
      <c r="BM181" s="28">
        <f t="shared" si="104"/>
        <v>9</v>
      </c>
      <c r="BN181" s="21">
        <f t="shared" si="105"/>
        <v>5</v>
      </c>
    </row>
    <row r="182" spans="1:66">
      <c r="A182" s="37" t="s">
        <v>310</v>
      </c>
      <c r="B182" s="19">
        <v>1</v>
      </c>
      <c r="C182" s="19">
        <v>5</v>
      </c>
      <c r="D182" s="19">
        <v>1</v>
      </c>
      <c r="E182" s="19">
        <v>1</v>
      </c>
      <c r="F182" s="19">
        <v>5</v>
      </c>
      <c r="G182" s="19">
        <v>1</v>
      </c>
      <c r="H182" s="19">
        <v>5</v>
      </c>
      <c r="I182" s="19">
        <v>1</v>
      </c>
      <c r="J182" s="19">
        <v>1</v>
      </c>
      <c r="K182" s="19">
        <v>4</v>
      </c>
      <c r="L182" s="19">
        <v>1</v>
      </c>
      <c r="M182" s="19">
        <v>1</v>
      </c>
      <c r="N182" s="19">
        <v>5</v>
      </c>
      <c r="O182" s="19">
        <v>1</v>
      </c>
      <c r="P182" s="19">
        <v>1</v>
      </c>
      <c r="Q182" s="19">
        <v>4</v>
      </c>
      <c r="R182" s="19">
        <v>1</v>
      </c>
      <c r="S182" s="19">
        <v>1</v>
      </c>
      <c r="T182" s="19">
        <v>5</v>
      </c>
      <c r="U182" s="19">
        <v>1</v>
      </c>
      <c r="V182" s="19">
        <v>1</v>
      </c>
      <c r="W182" s="19">
        <v>4</v>
      </c>
      <c r="X182" s="19">
        <v>1</v>
      </c>
      <c r="Y182" s="19">
        <v>1</v>
      </c>
      <c r="Z182" s="19">
        <v>1</v>
      </c>
      <c r="AA182" s="19">
        <v>5</v>
      </c>
      <c r="AB182" s="19">
        <v>1</v>
      </c>
      <c r="AC182" s="19">
        <v>4</v>
      </c>
      <c r="AE182" s="30" t="str">
        <f t="shared" si="107"/>
        <v>UAM_182</v>
      </c>
      <c r="AF182" s="30">
        <f t="shared" si="106"/>
        <v>1</v>
      </c>
      <c r="AG182" s="30">
        <f t="shared" si="72"/>
        <v>1</v>
      </c>
      <c r="AH182" s="30">
        <f t="shared" si="73"/>
        <v>1</v>
      </c>
      <c r="AI182" s="30">
        <f t="shared" si="74"/>
        <v>1</v>
      </c>
      <c r="AJ182" s="30">
        <f t="shared" si="75"/>
        <v>1</v>
      </c>
      <c r="AK182" s="30">
        <f t="shared" si="76"/>
        <v>1</v>
      </c>
      <c r="AL182" s="30">
        <f t="shared" si="77"/>
        <v>1</v>
      </c>
      <c r="AM182" s="30">
        <f t="shared" si="78"/>
        <v>1</v>
      </c>
      <c r="AN182" s="30">
        <f t="shared" si="79"/>
        <v>1</v>
      </c>
      <c r="AO182" s="30">
        <f t="shared" si="80"/>
        <v>0</v>
      </c>
      <c r="AP182" s="30">
        <f t="shared" si="81"/>
        <v>1</v>
      </c>
      <c r="AQ182" s="30">
        <f t="shared" si="82"/>
        <v>1</v>
      </c>
      <c r="AR182" s="30">
        <f t="shared" si="83"/>
        <v>1</v>
      </c>
      <c r="AS182" s="30">
        <f t="shared" si="84"/>
        <v>1</v>
      </c>
      <c r="AT182" s="30">
        <f t="shared" si="85"/>
        <v>1</v>
      </c>
      <c r="AU182" s="30">
        <f t="shared" si="86"/>
        <v>0</v>
      </c>
      <c r="AV182" s="30">
        <f t="shared" si="87"/>
        <v>1</v>
      </c>
      <c r="AW182" s="30">
        <f t="shared" si="88"/>
        <v>1</v>
      </c>
      <c r="AX182" s="30">
        <f t="shared" si="89"/>
        <v>1</v>
      </c>
      <c r="AY182" s="30">
        <f t="shared" si="90"/>
        <v>1</v>
      </c>
      <c r="AZ182" s="30">
        <f t="shared" si="91"/>
        <v>1</v>
      </c>
      <c r="BA182" s="30">
        <f t="shared" si="92"/>
        <v>0</v>
      </c>
      <c r="BB182" s="30">
        <f t="shared" si="93"/>
        <v>1</v>
      </c>
      <c r="BC182" s="30">
        <f t="shared" si="94"/>
        <v>1</v>
      </c>
      <c r="BD182" s="30">
        <f t="shared" si="95"/>
        <v>1</v>
      </c>
      <c r="BE182" s="30">
        <f t="shared" si="96"/>
        <v>1</v>
      </c>
      <c r="BF182" s="30">
        <f t="shared" si="97"/>
        <v>1</v>
      </c>
      <c r="BG182" s="30">
        <f t="shared" si="98"/>
        <v>2</v>
      </c>
      <c r="BH182" s="25">
        <f t="shared" si="99"/>
        <v>26</v>
      </c>
      <c r="BI182" s="28">
        <f t="shared" si="100"/>
        <v>0</v>
      </c>
      <c r="BJ182" s="21">
        <f t="shared" si="101"/>
        <v>5</v>
      </c>
      <c r="BK182" s="28">
        <f t="shared" si="102"/>
        <v>5</v>
      </c>
      <c r="BL182" s="21">
        <f t="shared" si="103"/>
        <v>5</v>
      </c>
      <c r="BM182" s="28">
        <f t="shared" si="104"/>
        <v>6</v>
      </c>
      <c r="BN182" s="21">
        <f t="shared" si="105"/>
        <v>5</v>
      </c>
    </row>
    <row r="183" spans="1:66">
      <c r="A183" s="37" t="s">
        <v>311</v>
      </c>
      <c r="B183" s="19">
        <v>1</v>
      </c>
      <c r="C183" s="19">
        <v>5</v>
      </c>
      <c r="D183" s="19">
        <v>1</v>
      </c>
      <c r="E183" s="19">
        <v>1</v>
      </c>
      <c r="F183" s="19">
        <v>5</v>
      </c>
      <c r="G183" s="19">
        <v>1</v>
      </c>
      <c r="H183" s="19">
        <v>5</v>
      </c>
      <c r="I183" s="19">
        <v>1</v>
      </c>
      <c r="J183" s="19">
        <v>1</v>
      </c>
      <c r="K183" s="19">
        <v>4</v>
      </c>
      <c r="L183" s="19">
        <v>1</v>
      </c>
      <c r="M183" s="19">
        <v>1</v>
      </c>
      <c r="N183" s="19">
        <v>5</v>
      </c>
      <c r="O183" s="19">
        <v>1</v>
      </c>
      <c r="P183" s="19">
        <v>1</v>
      </c>
      <c r="Q183" s="19">
        <v>4</v>
      </c>
      <c r="R183" s="19">
        <v>1</v>
      </c>
      <c r="S183" s="19">
        <v>1</v>
      </c>
      <c r="T183" s="19">
        <v>5</v>
      </c>
      <c r="U183" s="19">
        <v>1</v>
      </c>
      <c r="V183" s="19">
        <v>1</v>
      </c>
      <c r="W183" s="19">
        <v>5</v>
      </c>
      <c r="X183" s="19">
        <v>1</v>
      </c>
      <c r="Y183" s="19">
        <v>1</v>
      </c>
      <c r="Z183" s="19">
        <v>1</v>
      </c>
      <c r="AA183" s="19">
        <v>5</v>
      </c>
      <c r="AB183" s="19">
        <v>1</v>
      </c>
      <c r="AC183" s="19">
        <v>5</v>
      </c>
      <c r="AE183" s="30" t="str">
        <f t="shared" si="107"/>
        <v>UAM_183</v>
      </c>
      <c r="AF183" s="30">
        <f t="shared" si="106"/>
        <v>1</v>
      </c>
      <c r="AG183" s="30">
        <f t="shared" si="72"/>
        <v>1</v>
      </c>
      <c r="AH183" s="30">
        <f t="shared" si="73"/>
        <v>1</v>
      </c>
      <c r="AI183" s="30">
        <f t="shared" si="74"/>
        <v>1</v>
      </c>
      <c r="AJ183" s="30">
        <f t="shared" si="75"/>
        <v>1</v>
      </c>
      <c r="AK183" s="30">
        <f t="shared" si="76"/>
        <v>1</v>
      </c>
      <c r="AL183" s="30">
        <f t="shared" si="77"/>
        <v>1</v>
      </c>
      <c r="AM183" s="30">
        <f t="shared" si="78"/>
        <v>1</v>
      </c>
      <c r="AN183" s="30">
        <f t="shared" si="79"/>
        <v>1</v>
      </c>
      <c r="AO183" s="30">
        <f t="shared" si="80"/>
        <v>0</v>
      </c>
      <c r="AP183" s="30">
        <f t="shared" si="81"/>
        <v>1</v>
      </c>
      <c r="AQ183" s="30">
        <f t="shared" si="82"/>
        <v>1</v>
      </c>
      <c r="AR183" s="30">
        <f t="shared" si="83"/>
        <v>1</v>
      </c>
      <c r="AS183" s="30">
        <f t="shared" si="84"/>
        <v>1</v>
      </c>
      <c r="AT183" s="30">
        <f t="shared" si="85"/>
        <v>1</v>
      </c>
      <c r="AU183" s="30">
        <f t="shared" si="86"/>
        <v>0</v>
      </c>
      <c r="AV183" s="30">
        <f t="shared" si="87"/>
        <v>1</v>
      </c>
      <c r="AW183" s="30">
        <f t="shared" si="88"/>
        <v>1</v>
      </c>
      <c r="AX183" s="30">
        <f t="shared" si="89"/>
        <v>1</v>
      </c>
      <c r="AY183" s="30">
        <f t="shared" si="90"/>
        <v>1</v>
      </c>
      <c r="AZ183" s="30">
        <f t="shared" si="91"/>
        <v>1</v>
      </c>
      <c r="BA183" s="30">
        <f t="shared" si="92"/>
        <v>1</v>
      </c>
      <c r="BB183" s="30">
        <f t="shared" si="93"/>
        <v>1</v>
      </c>
      <c r="BC183" s="30">
        <f t="shared" si="94"/>
        <v>1</v>
      </c>
      <c r="BD183" s="30">
        <f t="shared" si="95"/>
        <v>1</v>
      </c>
      <c r="BE183" s="30">
        <f t="shared" si="96"/>
        <v>1</v>
      </c>
      <c r="BF183" s="30">
        <f t="shared" si="97"/>
        <v>1</v>
      </c>
      <c r="BG183" s="30">
        <f t="shared" si="98"/>
        <v>1</v>
      </c>
      <c r="BH183" s="25">
        <f t="shared" si="99"/>
        <v>26</v>
      </c>
      <c r="BI183" s="28">
        <f t="shared" si="100"/>
        <v>1</v>
      </c>
      <c r="BJ183" s="21">
        <f t="shared" si="101"/>
        <v>5</v>
      </c>
      <c r="BK183" s="28">
        <f t="shared" si="102"/>
        <v>5</v>
      </c>
      <c r="BL183" s="21">
        <f t="shared" si="103"/>
        <v>5</v>
      </c>
      <c r="BM183" s="28">
        <f t="shared" si="104"/>
        <v>5</v>
      </c>
      <c r="BN183" s="21">
        <f t="shared" si="105"/>
        <v>5</v>
      </c>
    </row>
    <row r="184" spans="1:66">
      <c r="A184" s="37" t="s">
        <v>312</v>
      </c>
      <c r="B184" s="19">
        <v>1</v>
      </c>
      <c r="C184" s="19">
        <v>5</v>
      </c>
      <c r="D184" s="19">
        <v>2</v>
      </c>
      <c r="E184" s="19">
        <v>1</v>
      </c>
      <c r="F184" s="19">
        <v>5</v>
      </c>
      <c r="G184" s="19">
        <v>1</v>
      </c>
      <c r="H184" s="19">
        <v>5</v>
      </c>
      <c r="I184" s="19">
        <v>1</v>
      </c>
      <c r="J184" s="19">
        <v>1</v>
      </c>
      <c r="K184" s="19">
        <v>2</v>
      </c>
      <c r="L184" s="19">
        <v>1</v>
      </c>
      <c r="M184" s="19">
        <v>1</v>
      </c>
      <c r="N184" s="19">
        <v>5</v>
      </c>
      <c r="O184" s="19">
        <v>1</v>
      </c>
      <c r="P184" s="19">
        <v>1</v>
      </c>
      <c r="Q184" s="19">
        <v>5</v>
      </c>
      <c r="R184" s="19">
        <v>1</v>
      </c>
      <c r="S184" s="19">
        <v>1</v>
      </c>
      <c r="T184" s="19">
        <v>5</v>
      </c>
      <c r="U184" s="19">
        <v>1</v>
      </c>
      <c r="V184" s="19">
        <v>1</v>
      </c>
      <c r="W184" s="19">
        <v>5</v>
      </c>
      <c r="X184" s="19">
        <v>1</v>
      </c>
      <c r="Y184" s="19">
        <v>1</v>
      </c>
      <c r="Z184" s="19">
        <v>1</v>
      </c>
      <c r="AA184" s="19">
        <v>5</v>
      </c>
      <c r="AB184" s="19">
        <v>1</v>
      </c>
      <c r="AC184" s="19">
        <v>5</v>
      </c>
      <c r="AE184" s="30" t="str">
        <f t="shared" si="107"/>
        <v>UAM_184</v>
      </c>
      <c r="AF184" s="30">
        <f t="shared" si="106"/>
        <v>1</v>
      </c>
      <c r="AG184" s="30">
        <f t="shared" si="72"/>
        <v>1</v>
      </c>
      <c r="AH184" s="30">
        <f t="shared" si="73"/>
        <v>2</v>
      </c>
      <c r="AI184" s="30">
        <f t="shared" si="74"/>
        <v>1</v>
      </c>
      <c r="AJ184" s="30">
        <f t="shared" si="75"/>
        <v>1</v>
      </c>
      <c r="AK184" s="30">
        <f t="shared" si="76"/>
        <v>1</v>
      </c>
      <c r="AL184" s="30">
        <f t="shared" si="77"/>
        <v>1</v>
      </c>
      <c r="AM184" s="30">
        <f t="shared" si="78"/>
        <v>1</v>
      </c>
      <c r="AN184" s="30">
        <f t="shared" si="79"/>
        <v>1</v>
      </c>
      <c r="AO184" s="30">
        <f t="shared" si="80"/>
        <v>0</v>
      </c>
      <c r="AP184" s="30">
        <f t="shared" si="81"/>
        <v>1</v>
      </c>
      <c r="AQ184" s="30">
        <f t="shared" si="82"/>
        <v>1</v>
      </c>
      <c r="AR184" s="30">
        <f t="shared" si="83"/>
        <v>1</v>
      </c>
      <c r="AS184" s="30">
        <f t="shared" si="84"/>
        <v>1</v>
      </c>
      <c r="AT184" s="30">
        <f t="shared" si="85"/>
        <v>1</v>
      </c>
      <c r="AU184" s="30">
        <f t="shared" si="86"/>
        <v>1</v>
      </c>
      <c r="AV184" s="30">
        <f t="shared" si="87"/>
        <v>1</v>
      </c>
      <c r="AW184" s="30">
        <f t="shared" si="88"/>
        <v>1</v>
      </c>
      <c r="AX184" s="30">
        <f t="shared" si="89"/>
        <v>1</v>
      </c>
      <c r="AY184" s="30">
        <f t="shared" si="90"/>
        <v>1</v>
      </c>
      <c r="AZ184" s="30">
        <f t="shared" si="91"/>
        <v>1</v>
      </c>
      <c r="BA184" s="30">
        <f t="shared" si="92"/>
        <v>1</v>
      </c>
      <c r="BB184" s="30">
        <f t="shared" si="93"/>
        <v>1</v>
      </c>
      <c r="BC184" s="30">
        <f t="shared" si="94"/>
        <v>1</v>
      </c>
      <c r="BD184" s="30">
        <f t="shared" si="95"/>
        <v>1</v>
      </c>
      <c r="BE184" s="30">
        <f t="shared" si="96"/>
        <v>1</v>
      </c>
      <c r="BF184" s="30">
        <f t="shared" si="97"/>
        <v>1</v>
      </c>
      <c r="BG184" s="30">
        <f t="shared" si="98"/>
        <v>1</v>
      </c>
      <c r="BH184" s="25">
        <f t="shared" si="99"/>
        <v>28</v>
      </c>
      <c r="BI184" s="28">
        <f t="shared" si="100"/>
        <v>2</v>
      </c>
      <c r="BJ184" s="21">
        <f t="shared" si="101"/>
        <v>6</v>
      </c>
      <c r="BK184" s="28">
        <f t="shared" si="102"/>
        <v>5</v>
      </c>
      <c r="BL184" s="21">
        <f t="shared" si="103"/>
        <v>5</v>
      </c>
      <c r="BM184" s="28">
        <f t="shared" si="104"/>
        <v>5</v>
      </c>
      <c r="BN184" s="21">
        <f t="shared" si="105"/>
        <v>5</v>
      </c>
    </row>
    <row r="185" spans="1:66">
      <c r="A185" s="37" t="s">
        <v>313</v>
      </c>
      <c r="B185" s="19">
        <v>1</v>
      </c>
      <c r="C185" s="19">
        <v>5</v>
      </c>
      <c r="D185" s="19">
        <v>1</v>
      </c>
      <c r="E185" s="19">
        <v>1</v>
      </c>
      <c r="F185" s="19">
        <v>5</v>
      </c>
      <c r="G185" s="19">
        <v>1</v>
      </c>
      <c r="H185" s="19">
        <v>5</v>
      </c>
      <c r="I185" s="19">
        <v>1</v>
      </c>
      <c r="J185" s="19">
        <v>1</v>
      </c>
      <c r="K185" s="19">
        <v>4</v>
      </c>
      <c r="L185" s="19">
        <v>1</v>
      </c>
      <c r="M185" s="19">
        <v>1</v>
      </c>
      <c r="N185" s="19">
        <v>5</v>
      </c>
      <c r="O185" s="19">
        <v>1</v>
      </c>
      <c r="P185" s="19">
        <v>1</v>
      </c>
      <c r="Q185" s="19">
        <v>5</v>
      </c>
      <c r="R185" s="19">
        <v>1</v>
      </c>
      <c r="S185" s="19">
        <v>1</v>
      </c>
      <c r="T185" s="19">
        <v>5</v>
      </c>
      <c r="U185" s="19">
        <v>1</v>
      </c>
      <c r="V185" s="19">
        <v>1</v>
      </c>
      <c r="W185" s="19">
        <v>5</v>
      </c>
      <c r="X185" s="19">
        <v>1</v>
      </c>
      <c r="Y185" s="19">
        <v>1</v>
      </c>
      <c r="Z185" s="19">
        <v>1</v>
      </c>
      <c r="AA185" s="19">
        <v>5</v>
      </c>
      <c r="AB185" s="19">
        <v>1</v>
      </c>
      <c r="AC185" s="19">
        <v>5</v>
      </c>
      <c r="AE185" s="30" t="str">
        <f t="shared" si="107"/>
        <v>UAM_185</v>
      </c>
      <c r="AF185" s="30">
        <f t="shared" si="106"/>
        <v>1</v>
      </c>
      <c r="AG185" s="30">
        <f t="shared" si="72"/>
        <v>1</v>
      </c>
      <c r="AH185" s="30">
        <f t="shared" si="73"/>
        <v>1</v>
      </c>
      <c r="AI185" s="30">
        <f t="shared" si="74"/>
        <v>1</v>
      </c>
      <c r="AJ185" s="30">
        <f t="shared" si="75"/>
        <v>1</v>
      </c>
      <c r="AK185" s="30">
        <f t="shared" si="76"/>
        <v>1</v>
      </c>
      <c r="AL185" s="30">
        <f t="shared" si="77"/>
        <v>1</v>
      </c>
      <c r="AM185" s="30">
        <f t="shared" si="78"/>
        <v>1</v>
      </c>
      <c r="AN185" s="30">
        <f t="shared" si="79"/>
        <v>1</v>
      </c>
      <c r="AO185" s="30">
        <f t="shared" si="80"/>
        <v>0</v>
      </c>
      <c r="AP185" s="30">
        <f t="shared" si="81"/>
        <v>1</v>
      </c>
      <c r="AQ185" s="30">
        <f t="shared" si="82"/>
        <v>1</v>
      </c>
      <c r="AR185" s="30">
        <f t="shared" si="83"/>
        <v>1</v>
      </c>
      <c r="AS185" s="30">
        <f t="shared" si="84"/>
        <v>1</v>
      </c>
      <c r="AT185" s="30">
        <f t="shared" si="85"/>
        <v>1</v>
      </c>
      <c r="AU185" s="30">
        <f t="shared" si="86"/>
        <v>1</v>
      </c>
      <c r="AV185" s="30">
        <f t="shared" si="87"/>
        <v>1</v>
      </c>
      <c r="AW185" s="30">
        <f t="shared" si="88"/>
        <v>1</v>
      </c>
      <c r="AX185" s="30">
        <f t="shared" si="89"/>
        <v>1</v>
      </c>
      <c r="AY185" s="30">
        <f t="shared" si="90"/>
        <v>1</v>
      </c>
      <c r="AZ185" s="30">
        <f t="shared" si="91"/>
        <v>1</v>
      </c>
      <c r="BA185" s="30">
        <f t="shared" si="92"/>
        <v>1</v>
      </c>
      <c r="BB185" s="30">
        <f t="shared" si="93"/>
        <v>1</v>
      </c>
      <c r="BC185" s="30">
        <f t="shared" si="94"/>
        <v>1</v>
      </c>
      <c r="BD185" s="30">
        <f t="shared" si="95"/>
        <v>1</v>
      </c>
      <c r="BE185" s="30">
        <f t="shared" si="96"/>
        <v>1</v>
      </c>
      <c r="BF185" s="30">
        <f t="shared" si="97"/>
        <v>1</v>
      </c>
      <c r="BG185" s="30">
        <f t="shared" si="98"/>
        <v>1</v>
      </c>
      <c r="BH185" s="25">
        <f t="shared" si="99"/>
        <v>27</v>
      </c>
      <c r="BI185" s="28">
        <f t="shared" si="100"/>
        <v>2</v>
      </c>
      <c r="BJ185" s="21">
        <f t="shared" si="101"/>
        <v>5</v>
      </c>
      <c r="BK185" s="28">
        <f t="shared" si="102"/>
        <v>5</v>
      </c>
      <c r="BL185" s="21">
        <f t="shared" si="103"/>
        <v>5</v>
      </c>
      <c r="BM185" s="28">
        <f t="shared" si="104"/>
        <v>5</v>
      </c>
      <c r="BN185" s="21">
        <f t="shared" si="105"/>
        <v>5</v>
      </c>
    </row>
    <row r="186" spans="1:66">
      <c r="A186" s="37" t="s">
        <v>314</v>
      </c>
      <c r="B186" s="19">
        <v>1</v>
      </c>
      <c r="C186" s="19">
        <v>5</v>
      </c>
      <c r="D186" s="19">
        <v>1</v>
      </c>
      <c r="E186" s="19">
        <v>1</v>
      </c>
      <c r="F186" s="19">
        <v>5</v>
      </c>
      <c r="G186" s="19">
        <v>1</v>
      </c>
      <c r="H186" s="19">
        <v>5</v>
      </c>
      <c r="I186" s="19">
        <v>1</v>
      </c>
      <c r="J186" s="19">
        <v>1</v>
      </c>
      <c r="K186" s="19">
        <v>1</v>
      </c>
      <c r="L186" s="19">
        <v>1</v>
      </c>
      <c r="M186" s="19">
        <v>1</v>
      </c>
      <c r="N186" s="19">
        <v>5</v>
      </c>
      <c r="O186" s="19">
        <v>1</v>
      </c>
      <c r="P186" s="19">
        <v>1</v>
      </c>
      <c r="Q186" s="19">
        <v>5</v>
      </c>
      <c r="R186" s="19">
        <v>1</v>
      </c>
      <c r="S186" s="19">
        <v>1</v>
      </c>
      <c r="T186" s="19">
        <v>5</v>
      </c>
      <c r="U186" s="19">
        <v>1</v>
      </c>
      <c r="V186" s="19">
        <v>1</v>
      </c>
      <c r="W186" s="19">
        <v>5</v>
      </c>
      <c r="X186" s="19">
        <v>1</v>
      </c>
      <c r="Y186" s="19">
        <v>1</v>
      </c>
      <c r="Z186" s="19">
        <v>1</v>
      </c>
      <c r="AA186" s="19">
        <v>5</v>
      </c>
      <c r="AB186" s="19">
        <v>1</v>
      </c>
      <c r="AC186" s="19">
        <v>5</v>
      </c>
      <c r="AE186" s="30" t="str">
        <f t="shared" si="107"/>
        <v>UAM_186</v>
      </c>
      <c r="AF186" s="30">
        <f t="shared" si="106"/>
        <v>1</v>
      </c>
      <c r="AG186" s="30">
        <f t="shared" si="72"/>
        <v>1</v>
      </c>
      <c r="AH186" s="30">
        <f t="shared" si="73"/>
        <v>1</v>
      </c>
      <c r="AI186" s="30">
        <f t="shared" si="74"/>
        <v>1</v>
      </c>
      <c r="AJ186" s="30">
        <f t="shared" si="75"/>
        <v>1</v>
      </c>
      <c r="AK186" s="30">
        <f t="shared" si="76"/>
        <v>1</v>
      </c>
      <c r="AL186" s="30">
        <f t="shared" si="77"/>
        <v>1</v>
      </c>
      <c r="AM186" s="30">
        <f t="shared" si="78"/>
        <v>1</v>
      </c>
      <c r="AN186" s="30">
        <f t="shared" si="79"/>
        <v>1</v>
      </c>
      <c r="AO186" s="30">
        <f t="shared" si="80"/>
        <v>0</v>
      </c>
      <c r="AP186" s="30">
        <f t="shared" si="81"/>
        <v>1</v>
      </c>
      <c r="AQ186" s="30">
        <f t="shared" si="82"/>
        <v>1</v>
      </c>
      <c r="AR186" s="30">
        <f t="shared" si="83"/>
        <v>1</v>
      </c>
      <c r="AS186" s="30">
        <f t="shared" si="84"/>
        <v>1</v>
      </c>
      <c r="AT186" s="30">
        <f t="shared" si="85"/>
        <v>1</v>
      </c>
      <c r="AU186" s="30">
        <f t="shared" si="86"/>
        <v>1</v>
      </c>
      <c r="AV186" s="30">
        <f t="shared" si="87"/>
        <v>1</v>
      </c>
      <c r="AW186" s="30">
        <f t="shared" si="88"/>
        <v>1</v>
      </c>
      <c r="AX186" s="30">
        <f t="shared" si="89"/>
        <v>1</v>
      </c>
      <c r="AY186" s="30">
        <f t="shared" si="90"/>
        <v>1</v>
      </c>
      <c r="AZ186" s="30">
        <f t="shared" si="91"/>
        <v>1</v>
      </c>
      <c r="BA186" s="30">
        <f t="shared" si="92"/>
        <v>1</v>
      </c>
      <c r="BB186" s="30">
        <f t="shared" si="93"/>
        <v>1</v>
      </c>
      <c r="BC186" s="30">
        <f t="shared" si="94"/>
        <v>1</v>
      </c>
      <c r="BD186" s="30">
        <f t="shared" si="95"/>
        <v>1</v>
      </c>
      <c r="BE186" s="30">
        <f t="shared" si="96"/>
        <v>1</v>
      </c>
      <c r="BF186" s="30">
        <f t="shared" si="97"/>
        <v>1</v>
      </c>
      <c r="BG186" s="30">
        <f t="shared" si="98"/>
        <v>1</v>
      </c>
      <c r="BH186" s="25">
        <f t="shared" si="99"/>
        <v>27</v>
      </c>
      <c r="BI186" s="28">
        <f t="shared" si="100"/>
        <v>2</v>
      </c>
      <c r="BJ186" s="21">
        <f t="shared" si="101"/>
        <v>5</v>
      </c>
      <c r="BK186" s="28">
        <f t="shared" si="102"/>
        <v>5</v>
      </c>
      <c r="BL186" s="21">
        <f t="shared" si="103"/>
        <v>5</v>
      </c>
      <c r="BM186" s="28">
        <f t="shared" si="104"/>
        <v>5</v>
      </c>
      <c r="BN186" s="21">
        <f t="shared" si="105"/>
        <v>5</v>
      </c>
    </row>
    <row r="187" spans="1:66">
      <c r="A187" s="37" t="s">
        <v>315</v>
      </c>
      <c r="B187" s="19">
        <v>2</v>
      </c>
      <c r="C187" s="19">
        <v>3</v>
      </c>
      <c r="D187" s="19">
        <v>1</v>
      </c>
      <c r="E187" s="19">
        <v>1</v>
      </c>
      <c r="F187" s="19">
        <v>3</v>
      </c>
      <c r="G187" s="19">
        <v>1</v>
      </c>
      <c r="H187" s="19">
        <v>5</v>
      </c>
      <c r="I187" s="19">
        <v>1</v>
      </c>
      <c r="J187" s="19">
        <v>1</v>
      </c>
      <c r="K187" s="19">
        <v>2</v>
      </c>
      <c r="L187" s="19">
        <v>1</v>
      </c>
      <c r="M187" s="19">
        <v>1</v>
      </c>
      <c r="N187" s="19">
        <v>5</v>
      </c>
      <c r="O187" s="19">
        <v>1</v>
      </c>
      <c r="P187" s="19">
        <v>1</v>
      </c>
      <c r="Q187" s="19">
        <v>5</v>
      </c>
      <c r="R187" s="19">
        <v>1</v>
      </c>
      <c r="S187" s="19">
        <v>1</v>
      </c>
      <c r="T187" s="19">
        <v>5</v>
      </c>
      <c r="U187" s="19">
        <v>1</v>
      </c>
      <c r="V187" s="19">
        <v>1</v>
      </c>
      <c r="W187" s="19">
        <v>5</v>
      </c>
      <c r="X187" s="19">
        <v>1</v>
      </c>
      <c r="Y187" s="19">
        <v>1</v>
      </c>
      <c r="Z187" s="19">
        <v>1</v>
      </c>
      <c r="AA187" s="19">
        <v>5</v>
      </c>
      <c r="AB187" s="19">
        <v>1</v>
      </c>
      <c r="AC187" s="19">
        <v>5</v>
      </c>
      <c r="AE187" s="30" t="str">
        <f t="shared" si="107"/>
        <v>UAM_187</v>
      </c>
      <c r="AF187" s="30">
        <f t="shared" si="106"/>
        <v>2</v>
      </c>
      <c r="AG187" s="30">
        <f t="shared" si="72"/>
        <v>3</v>
      </c>
      <c r="AH187" s="30">
        <f t="shared" si="73"/>
        <v>1</v>
      </c>
      <c r="AI187" s="30">
        <f t="shared" si="74"/>
        <v>1</v>
      </c>
      <c r="AJ187" s="30">
        <f t="shared" si="75"/>
        <v>3</v>
      </c>
      <c r="AK187" s="30">
        <f t="shared" si="76"/>
        <v>1</v>
      </c>
      <c r="AL187" s="30">
        <f t="shared" si="77"/>
        <v>1</v>
      </c>
      <c r="AM187" s="30">
        <f t="shared" si="78"/>
        <v>1</v>
      </c>
      <c r="AN187" s="30">
        <f t="shared" si="79"/>
        <v>1</v>
      </c>
      <c r="AO187" s="30">
        <f t="shared" si="80"/>
        <v>0</v>
      </c>
      <c r="AP187" s="30">
        <f t="shared" si="81"/>
        <v>1</v>
      </c>
      <c r="AQ187" s="30">
        <f t="shared" si="82"/>
        <v>1</v>
      </c>
      <c r="AR187" s="30">
        <f t="shared" si="83"/>
        <v>1</v>
      </c>
      <c r="AS187" s="30">
        <f t="shared" si="84"/>
        <v>1</v>
      </c>
      <c r="AT187" s="30">
        <f t="shared" si="85"/>
        <v>1</v>
      </c>
      <c r="AU187" s="30">
        <f t="shared" si="86"/>
        <v>1</v>
      </c>
      <c r="AV187" s="30">
        <f t="shared" si="87"/>
        <v>1</v>
      </c>
      <c r="AW187" s="30">
        <f t="shared" si="88"/>
        <v>1</v>
      </c>
      <c r="AX187" s="30">
        <f t="shared" si="89"/>
        <v>1</v>
      </c>
      <c r="AY187" s="30">
        <f t="shared" si="90"/>
        <v>1</v>
      </c>
      <c r="AZ187" s="30">
        <f t="shared" si="91"/>
        <v>1</v>
      </c>
      <c r="BA187" s="30">
        <f t="shared" si="92"/>
        <v>1</v>
      </c>
      <c r="BB187" s="30">
        <f t="shared" si="93"/>
        <v>1</v>
      </c>
      <c r="BC187" s="30">
        <f t="shared" si="94"/>
        <v>1</v>
      </c>
      <c r="BD187" s="30">
        <f t="shared" si="95"/>
        <v>1</v>
      </c>
      <c r="BE187" s="30">
        <f t="shared" si="96"/>
        <v>1</v>
      </c>
      <c r="BF187" s="30">
        <f t="shared" si="97"/>
        <v>1</v>
      </c>
      <c r="BG187" s="30">
        <f t="shared" si="98"/>
        <v>1</v>
      </c>
      <c r="BH187" s="25">
        <f t="shared" si="99"/>
        <v>32</v>
      </c>
      <c r="BI187" s="28">
        <f t="shared" si="100"/>
        <v>2</v>
      </c>
      <c r="BJ187" s="21">
        <f t="shared" si="101"/>
        <v>5</v>
      </c>
      <c r="BK187" s="28">
        <f t="shared" si="102"/>
        <v>5</v>
      </c>
      <c r="BL187" s="21">
        <f t="shared" si="103"/>
        <v>5</v>
      </c>
      <c r="BM187" s="28">
        <f t="shared" si="104"/>
        <v>7</v>
      </c>
      <c r="BN187" s="21">
        <f t="shared" si="105"/>
        <v>8</v>
      </c>
    </row>
    <row r="188" spans="1:66">
      <c r="A188" s="37" t="s">
        <v>316</v>
      </c>
      <c r="B188" s="19">
        <v>1</v>
      </c>
      <c r="C188" s="19">
        <v>5</v>
      </c>
      <c r="D188" s="19">
        <v>1</v>
      </c>
      <c r="E188" s="19">
        <v>1</v>
      </c>
      <c r="F188" s="19">
        <v>5</v>
      </c>
      <c r="G188" s="19">
        <v>1</v>
      </c>
      <c r="H188" s="19">
        <v>5</v>
      </c>
      <c r="I188" s="19">
        <v>1</v>
      </c>
      <c r="J188" s="19">
        <v>1</v>
      </c>
      <c r="K188" s="19">
        <v>5</v>
      </c>
      <c r="L188" s="19">
        <v>1</v>
      </c>
      <c r="M188" s="19">
        <v>1</v>
      </c>
      <c r="N188" s="19">
        <v>5</v>
      </c>
      <c r="O188" s="19">
        <v>1</v>
      </c>
      <c r="P188" s="19">
        <v>1</v>
      </c>
      <c r="Q188" s="19">
        <v>4</v>
      </c>
      <c r="R188" s="19">
        <v>1</v>
      </c>
      <c r="S188" s="19">
        <v>1</v>
      </c>
      <c r="T188" s="19">
        <v>5</v>
      </c>
      <c r="U188" s="19">
        <v>1</v>
      </c>
      <c r="V188" s="19">
        <v>1</v>
      </c>
      <c r="W188" s="19">
        <v>5</v>
      </c>
      <c r="X188" s="19">
        <v>1</v>
      </c>
      <c r="Y188" s="19">
        <v>1</v>
      </c>
      <c r="Z188" s="19">
        <v>1</v>
      </c>
      <c r="AA188" s="19">
        <v>5</v>
      </c>
      <c r="AB188" s="19">
        <v>1</v>
      </c>
      <c r="AC188" s="19">
        <v>5</v>
      </c>
      <c r="AE188" s="30" t="str">
        <f t="shared" si="107"/>
        <v>UAM_188</v>
      </c>
      <c r="AF188" s="30">
        <f t="shared" si="106"/>
        <v>1</v>
      </c>
      <c r="AG188" s="30">
        <f t="shared" si="72"/>
        <v>1</v>
      </c>
      <c r="AH188" s="30">
        <f t="shared" si="73"/>
        <v>1</v>
      </c>
      <c r="AI188" s="30">
        <f t="shared" si="74"/>
        <v>1</v>
      </c>
      <c r="AJ188" s="30">
        <f t="shared" si="75"/>
        <v>1</v>
      </c>
      <c r="AK188" s="30">
        <f t="shared" si="76"/>
        <v>1</v>
      </c>
      <c r="AL188" s="30">
        <f t="shared" si="77"/>
        <v>1</v>
      </c>
      <c r="AM188" s="30">
        <f t="shared" si="78"/>
        <v>1</v>
      </c>
      <c r="AN188" s="30">
        <f t="shared" si="79"/>
        <v>1</v>
      </c>
      <c r="AO188" s="30">
        <f t="shared" si="80"/>
        <v>1</v>
      </c>
      <c r="AP188" s="30">
        <f t="shared" si="81"/>
        <v>1</v>
      </c>
      <c r="AQ188" s="30">
        <f t="shared" si="82"/>
        <v>1</v>
      </c>
      <c r="AR188" s="30">
        <f t="shared" si="83"/>
        <v>1</v>
      </c>
      <c r="AS188" s="30">
        <f t="shared" si="84"/>
        <v>1</v>
      </c>
      <c r="AT188" s="30">
        <f t="shared" si="85"/>
        <v>1</v>
      </c>
      <c r="AU188" s="30">
        <f t="shared" si="86"/>
        <v>0</v>
      </c>
      <c r="AV188" s="30">
        <f t="shared" si="87"/>
        <v>1</v>
      </c>
      <c r="AW188" s="30">
        <f t="shared" si="88"/>
        <v>1</v>
      </c>
      <c r="AX188" s="30">
        <f t="shared" si="89"/>
        <v>1</v>
      </c>
      <c r="AY188" s="30">
        <f t="shared" si="90"/>
        <v>1</v>
      </c>
      <c r="AZ188" s="30">
        <f t="shared" si="91"/>
        <v>1</v>
      </c>
      <c r="BA188" s="30">
        <f t="shared" si="92"/>
        <v>1</v>
      </c>
      <c r="BB188" s="30">
        <f t="shared" si="93"/>
        <v>1</v>
      </c>
      <c r="BC188" s="30">
        <f t="shared" si="94"/>
        <v>1</v>
      </c>
      <c r="BD188" s="30">
        <f t="shared" si="95"/>
        <v>1</v>
      </c>
      <c r="BE188" s="30">
        <f t="shared" si="96"/>
        <v>1</v>
      </c>
      <c r="BF188" s="30">
        <f t="shared" si="97"/>
        <v>1</v>
      </c>
      <c r="BG188" s="30">
        <f t="shared" si="98"/>
        <v>1</v>
      </c>
      <c r="BH188" s="25">
        <f t="shared" si="99"/>
        <v>27</v>
      </c>
      <c r="BI188" s="28">
        <f t="shared" si="100"/>
        <v>2</v>
      </c>
      <c r="BJ188" s="21">
        <f t="shared" si="101"/>
        <v>5</v>
      </c>
      <c r="BK188" s="28">
        <f t="shared" si="102"/>
        <v>5</v>
      </c>
      <c r="BL188" s="21">
        <f t="shared" si="103"/>
        <v>5</v>
      </c>
      <c r="BM188" s="28">
        <f t="shared" si="104"/>
        <v>5</v>
      </c>
      <c r="BN188" s="21">
        <f t="shared" si="105"/>
        <v>5</v>
      </c>
    </row>
    <row r="189" spans="1:66">
      <c r="A189" s="37" t="s">
        <v>317</v>
      </c>
      <c r="B189" s="19">
        <v>1</v>
      </c>
      <c r="C189" s="19">
        <v>5</v>
      </c>
      <c r="D189" s="19">
        <v>3</v>
      </c>
      <c r="E189" s="19">
        <v>1</v>
      </c>
      <c r="F189" s="19">
        <v>1</v>
      </c>
      <c r="G189" s="19">
        <v>1</v>
      </c>
      <c r="H189" s="19">
        <v>4</v>
      </c>
      <c r="I189" s="19">
        <v>2</v>
      </c>
      <c r="J189" s="19">
        <v>1</v>
      </c>
      <c r="K189" s="19">
        <v>1</v>
      </c>
      <c r="L189" s="19">
        <v>1</v>
      </c>
      <c r="M189" s="19">
        <v>1</v>
      </c>
      <c r="N189" s="19">
        <v>4</v>
      </c>
      <c r="O189" s="19">
        <v>2</v>
      </c>
      <c r="P189" s="19">
        <v>1</v>
      </c>
      <c r="Q189" s="19">
        <v>2</v>
      </c>
      <c r="R189" s="19">
        <v>1</v>
      </c>
      <c r="S189" s="19">
        <v>2</v>
      </c>
      <c r="T189" s="19">
        <v>4</v>
      </c>
      <c r="U189" s="19">
        <v>1</v>
      </c>
      <c r="V189" s="19">
        <v>1</v>
      </c>
      <c r="W189" s="19">
        <v>2</v>
      </c>
      <c r="X189" s="19">
        <v>1</v>
      </c>
      <c r="Y189" s="19">
        <v>1</v>
      </c>
      <c r="Z189" s="19">
        <v>1</v>
      </c>
      <c r="AA189" s="19">
        <v>5</v>
      </c>
      <c r="AB189" s="19">
        <v>1</v>
      </c>
      <c r="AC189" s="19">
        <v>2</v>
      </c>
      <c r="AE189" s="30" t="str">
        <f t="shared" si="107"/>
        <v>UAM_189</v>
      </c>
      <c r="AF189" s="30">
        <f t="shared" si="106"/>
        <v>1</v>
      </c>
      <c r="AG189" s="30">
        <f t="shared" si="72"/>
        <v>1</v>
      </c>
      <c r="AH189" s="30">
        <f t="shared" si="73"/>
        <v>3</v>
      </c>
      <c r="AI189" s="30">
        <f t="shared" si="74"/>
        <v>1</v>
      </c>
      <c r="AJ189" s="30">
        <f t="shared" si="75"/>
        <v>5</v>
      </c>
      <c r="AK189" s="30">
        <f t="shared" si="76"/>
        <v>1</v>
      </c>
      <c r="AL189" s="30">
        <f t="shared" si="77"/>
        <v>2</v>
      </c>
      <c r="AM189" s="30">
        <f t="shared" si="78"/>
        <v>2</v>
      </c>
      <c r="AN189" s="30">
        <f t="shared" si="79"/>
        <v>1</v>
      </c>
      <c r="AO189" s="30">
        <f t="shared" si="80"/>
        <v>0</v>
      </c>
      <c r="AP189" s="30">
        <f t="shared" si="81"/>
        <v>1</v>
      </c>
      <c r="AQ189" s="30">
        <f t="shared" si="82"/>
        <v>1</v>
      </c>
      <c r="AR189" s="30">
        <f t="shared" si="83"/>
        <v>2</v>
      </c>
      <c r="AS189" s="30">
        <f t="shared" si="84"/>
        <v>2</v>
      </c>
      <c r="AT189" s="30">
        <f t="shared" si="85"/>
        <v>1</v>
      </c>
      <c r="AU189" s="30">
        <f t="shared" si="86"/>
        <v>0</v>
      </c>
      <c r="AV189" s="30">
        <f t="shared" si="87"/>
        <v>1</v>
      </c>
      <c r="AW189" s="30">
        <f t="shared" si="88"/>
        <v>2</v>
      </c>
      <c r="AX189" s="30">
        <f t="shared" si="89"/>
        <v>2</v>
      </c>
      <c r="AY189" s="30">
        <f t="shared" si="90"/>
        <v>1</v>
      </c>
      <c r="AZ189" s="30">
        <f t="shared" si="91"/>
        <v>1</v>
      </c>
      <c r="BA189" s="30">
        <f t="shared" si="92"/>
        <v>0</v>
      </c>
      <c r="BB189" s="30">
        <f t="shared" si="93"/>
        <v>1</v>
      </c>
      <c r="BC189" s="30">
        <f t="shared" si="94"/>
        <v>1</v>
      </c>
      <c r="BD189" s="30">
        <f t="shared" si="95"/>
        <v>1</v>
      </c>
      <c r="BE189" s="30">
        <f t="shared" si="96"/>
        <v>1</v>
      </c>
      <c r="BF189" s="30">
        <f t="shared" si="97"/>
        <v>1</v>
      </c>
      <c r="BG189" s="30">
        <f t="shared" si="98"/>
        <v>4</v>
      </c>
      <c r="BH189" s="25">
        <f t="shared" si="99"/>
        <v>40</v>
      </c>
      <c r="BI189" s="28">
        <f t="shared" si="100"/>
        <v>0</v>
      </c>
      <c r="BJ189" s="21">
        <f t="shared" si="101"/>
        <v>10</v>
      </c>
      <c r="BK189" s="28">
        <f t="shared" si="102"/>
        <v>5</v>
      </c>
      <c r="BL189" s="21">
        <f t="shared" si="103"/>
        <v>5</v>
      </c>
      <c r="BM189" s="28">
        <f t="shared" si="104"/>
        <v>15</v>
      </c>
      <c r="BN189" s="21">
        <f t="shared" si="105"/>
        <v>5</v>
      </c>
    </row>
    <row r="190" spans="1:66">
      <c r="A190" s="37" t="s">
        <v>318</v>
      </c>
      <c r="B190" s="19">
        <v>1</v>
      </c>
      <c r="C190" s="19">
        <v>5</v>
      </c>
      <c r="D190" s="19">
        <v>2</v>
      </c>
      <c r="E190" s="19">
        <v>1</v>
      </c>
      <c r="F190" s="19">
        <v>4</v>
      </c>
      <c r="G190" s="19">
        <v>1</v>
      </c>
      <c r="H190" s="19">
        <v>5</v>
      </c>
      <c r="I190" s="19">
        <v>1</v>
      </c>
      <c r="J190" s="19">
        <v>1</v>
      </c>
      <c r="K190" s="19">
        <v>3</v>
      </c>
      <c r="L190" s="19">
        <v>1</v>
      </c>
      <c r="M190" s="19">
        <v>1</v>
      </c>
      <c r="N190" s="19">
        <v>5</v>
      </c>
      <c r="O190" s="19">
        <v>1</v>
      </c>
      <c r="P190" s="19">
        <v>1</v>
      </c>
      <c r="Q190" s="19">
        <v>3</v>
      </c>
      <c r="R190" s="19">
        <v>1</v>
      </c>
      <c r="S190" s="19">
        <v>1</v>
      </c>
      <c r="T190" s="19">
        <v>4</v>
      </c>
      <c r="U190" s="19">
        <v>1</v>
      </c>
      <c r="V190" s="19">
        <v>1</v>
      </c>
      <c r="W190" s="19">
        <v>4</v>
      </c>
      <c r="X190" s="19">
        <v>1</v>
      </c>
      <c r="Y190" s="19">
        <v>1</v>
      </c>
      <c r="Z190" s="19">
        <v>1</v>
      </c>
      <c r="AA190" s="19">
        <v>5</v>
      </c>
      <c r="AB190" s="19">
        <v>1</v>
      </c>
      <c r="AC190" s="19">
        <v>4</v>
      </c>
      <c r="AE190" s="30" t="str">
        <f t="shared" si="107"/>
        <v>UAM_190</v>
      </c>
      <c r="AF190" s="30">
        <f t="shared" si="106"/>
        <v>1</v>
      </c>
      <c r="AG190" s="30">
        <f t="shared" si="72"/>
        <v>1</v>
      </c>
      <c r="AH190" s="30">
        <f t="shared" si="73"/>
        <v>2</v>
      </c>
      <c r="AI190" s="30">
        <f t="shared" si="74"/>
        <v>1</v>
      </c>
      <c r="AJ190" s="30">
        <f t="shared" si="75"/>
        <v>2</v>
      </c>
      <c r="AK190" s="30">
        <f t="shared" si="76"/>
        <v>1</v>
      </c>
      <c r="AL190" s="30">
        <f t="shared" si="77"/>
        <v>1</v>
      </c>
      <c r="AM190" s="30">
        <f t="shared" si="78"/>
        <v>1</v>
      </c>
      <c r="AN190" s="30">
        <f t="shared" si="79"/>
        <v>1</v>
      </c>
      <c r="AO190" s="30">
        <f t="shared" si="80"/>
        <v>0</v>
      </c>
      <c r="AP190" s="30">
        <f t="shared" si="81"/>
        <v>1</v>
      </c>
      <c r="AQ190" s="30">
        <f t="shared" si="82"/>
        <v>1</v>
      </c>
      <c r="AR190" s="30">
        <f t="shared" si="83"/>
        <v>1</v>
      </c>
      <c r="AS190" s="30">
        <f t="shared" si="84"/>
        <v>1</v>
      </c>
      <c r="AT190" s="30">
        <f t="shared" si="85"/>
        <v>1</v>
      </c>
      <c r="AU190" s="30">
        <f t="shared" si="86"/>
        <v>0</v>
      </c>
      <c r="AV190" s="30">
        <f t="shared" si="87"/>
        <v>1</v>
      </c>
      <c r="AW190" s="30">
        <f t="shared" si="88"/>
        <v>1</v>
      </c>
      <c r="AX190" s="30">
        <f t="shared" si="89"/>
        <v>2</v>
      </c>
      <c r="AY190" s="30">
        <f t="shared" si="90"/>
        <v>1</v>
      </c>
      <c r="AZ190" s="30">
        <f t="shared" si="91"/>
        <v>1</v>
      </c>
      <c r="BA190" s="30">
        <f t="shared" si="92"/>
        <v>0</v>
      </c>
      <c r="BB190" s="30">
        <f t="shared" si="93"/>
        <v>1</v>
      </c>
      <c r="BC190" s="30">
        <f t="shared" si="94"/>
        <v>1</v>
      </c>
      <c r="BD190" s="30">
        <f t="shared" si="95"/>
        <v>1</v>
      </c>
      <c r="BE190" s="30">
        <f t="shared" si="96"/>
        <v>1</v>
      </c>
      <c r="BF190" s="30">
        <f t="shared" si="97"/>
        <v>1</v>
      </c>
      <c r="BG190" s="30">
        <f t="shared" si="98"/>
        <v>2</v>
      </c>
      <c r="BH190" s="25">
        <f t="shared" si="99"/>
        <v>29</v>
      </c>
      <c r="BI190" s="28">
        <f t="shared" si="100"/>
        <v>0</v>
      </c>
      <c r="BJ190" s="21">
        <f t="shared" si="101"/>
        <v>6</v>
      </c>
      <c r="BK190" s="28">
        <f t="shared" si="102"/>
        <v>5</v>
      </c>
      <c r="BL190" s="21">
        <f t="shared" si="103"/>
        <v>5</v>
      </c>
      <c r="BM190" s="28">
        <f t="shared" si="104"/>
        <v>8</v>
      </c>
      <c r="BN190" s="21">
        <f t="shared" si="105"/>
        <v>5</v>
      </c>
    </row>
    <row r="191" spans="1:66">
      <c r="A191" s="37" t="s">
        <v>319</v>
      </c>
      <c r="B191" s="19">
        <v>1</v>
      </c>
      <c r="C191" s="19">
        <v>5</v>
      </c>
      <c r="D191" s="19">
        <v>1</v>
      </c>
      <c r="E191" s="19">
        <v>1</v>
      </c>
      <c r="F191" s="19">
        <v>4</v>
      </c>
      <c r="G191" s="19">
        <v>1</v>
      </c>
      <c r="H191" s="19">
        <v>5</v>
      </c>
      <c r="I191" s="19">
        <v>1</v>
      </c>
      <c r="J191" s="19">
        <v>1</v>
      </c>
      <c r="K191" s="19">
        <v>1</v>
      </c>
      <c r="L191" s="19">
        <v>1</v>
      </c>
      <c r="M191" s="19">
        <v>1</v>
      </c>
      <c r="N191" s="19">
        <v>5</v>
      </c>
      <c r="O191" s="19">
        <v>1</v>
      </c>
      <c r="P191" s="19">
        <v>1</v>
      </c>
      <c r="Q191" s="19">
        <v>4</v>
      </c>
      <c r="R191" s="19">
        <v>1</v>
      </c>
      <c r="S191" s="19">
        <v>1</v>
      </c>
      <c r="T191" s="19">
        <v>5</v>
      </c>
      <c r="U191" s="19">
        <v>1</v>
      </c>
      <c r="V191" s="19">
        <v>1</v>
      </c>
      <c r="W191" s="19">
        <v>5</v>
      </c>
      <c r="X191" s="19">
        <v>1</v>
      </c>
      <c r="Y191" s="19">
        <v>1</v>
      </c>
      <c r="Z191" s="19">
        <v>1</v>
      </c>
      <c r="AA191" s="19">
        <v>5</v>
      </c>
      <c r="AB191" s="19">
        <v>1</v>
      </c>
      <c r="AC191" s="19">
        <v>5</v>
      </c>
      <c r="AE191" s="30" t="str">
        <f t="shared" si="107"/>
        <v>UAM_191</v>
      </c>
      <c r="AF191" s="30">
        <f t="shared" si="106"/>
        <v>1</v>
      </c>
      <c r="AG191" s="30">
        <f t="shared" si="72"/>
        <v>1</v>
      </c>
      <c r="AH191" s="30">
        <f t="shared" si="73"/>
        <v>1</v>
      </c>
      <c r="AI191" s="30">
        <f t="shared" si="74"/>
        <v>1</v>
      </c>
      <c r="AJ191" s="30">
        <f t="shared" si="75"/>
        <v>2</v>
      </c>
      <c r="AK191" s="30">
        <f t="shared" si="76"/>
        <v>1</v>
      </c>
      <c r="AL191" s="30">
        <f t="shared" si="77"/>
        <v>1</v>
      </c>
      <c r="AM191" s="30">
        <f t="shared" si="78"/>
        <v>1</v>
      </c>
      <c r="AN191" s="30">
        <f t="shared" si="79"/>
        <v>1</v>
      </c>
      <c r="AO191" s="30">
        <f t="shared" si="80"/>
        <v>0</v>
      </c>
      <c r="AP191" s="30">
        <f t="shared" si="81"/>
        <v>1</v>
      </c>
      <c r="AQ191" s="30">
        <f t="shared" si="82"/>
        <v>1</v>
      </c>
      <c r="AR191" s="30">
        <f t="shared" si="83"/>
        <v>1</v>
      </c>
      <c r="AS191" s="30">
        <f t="shared" si="84"/>
        <v>1</v>
      </c>
      <c r="AT191" s="30">
        <f t="shared" si="85"/>
        <v>1</v>
      </c>
      <c r="AU191" s="30">
        <f t="shared" si="86"/>
        <v>0</v>
      </c>
      <c r="AV191" s="30">
        <f t="shared" si="87"/>
        <v>1</v>
      </c>
      <c r="AW191" s="30">
        <f t="shared" si="88"/>
        <v>1</v>
      </c>
      <c r="AX191" s="30">
        <f t="shared" si="89"/>
        <v>1</v>
      </c>
      <c r="AY191" s="30">
        <f t="shared" si="90"/>
        <v>1</v>
      </c>
      <c r="AZ191" s="30">
        <f t="shared" si="91"/>
        <v>1</v>
      </c>
      <c r="BA191" s="30">
        <f t="shared" si="92"/>
        <v>1</v>
      </c>
      <c r="BB191" s="30">
        <f t="shared" si="93"/>
        <v>1</v>
      </c>
      <c r="BC191" s="30">
        <f t="shared" si="94"/>
        <v>1</v>
      </c>
      <c r="BD191" s="30">
        <f t="shared" si="95"/>
        <v>1</v>
      </c>
      <c r="BE191" s="30">
        <f t="shared" si="96"/>
        <v>1</v>
      </c>
      <c r="BF191" s="30">
        <f t="shared" si="97"/>
        <v>1</v>
      </c>
      <c r="BG191" s="30">
        <f t="shared" si="98"/>
        <v>1</v>
      </c>
      <c r="BH191" s="25">
        <f t="shared" si="99"/>
        <v>27</v>
      </c>
      <c r="BI191" s="28">
        <f t="shared" si="100"/>
        <v>1</v>
      </c>
      <c r="BJ191" s="21">
        <f t="shared" si="101"/>
        <v>5</v>
      </c>
      <c r="BK191" s="28">
        <f t="shared" si="102"/>
        <v>5</v>
      </c>
      <c r="BL191" s="21">
        <f t="shared" si="103"/>
        <v>5</v>
      </c>
      <c r="BM191" s="28">
        <f t="shared" si="104"/>
        <v>6</v>
      </c>
      <c r="BN191" s="21">
        <f t="shared" si="105"/>
        <v>5</v>
      </c>
    </row>
    <row r="192" spans="1:66">
      <c r="A192" s="37" t="s">
        <v>320</v>
      </c>
      <c r="B192" s="19">
        <v>1</v>
      </c>
      <c r="C192" s="19">
        <v>5</v>
      </c>
      <c r="D192" s="19">
        <v>1</v>
      </c>
      <c r="E192" s="19">
        <v>1</v>
      </c>
      <c r="F192" s="19">
        <v>5</v>
      </c>
      <c r="G192" s="19">
        <v>1</v>
      </c>
      <c r="H192" s="19">
        <v>5</v>
      </c>
      <c r="I192" s="19">
        <v>1</v>
      </c>
      <c r="J192" s="19">
        <v>1</v>
      </c>
      <c r="K192" s="19">
        <v>4</v>
      </c>
      <c r="L192" s="19">
        <v>1</v>
      </c>
      <c r="M192" s="19">
        <v>1</v>
      </c>
      <c r="N192" s="19">
        <v>4</v>
      </c>
      <c r="O192" s="19">
        <v>1</v>
      </c>
      <c r="P192" s="19">
        <v>1</v>
      </c>
      <c r="Q192" s="19">
        <v>5</v>
      </c>
      <c r="R192" s="19">
        <v>1</v>
      </c>
      <c r="S192" s="19">
        <v>1</v>
      </c>
      <c r="T192" s="19">
        <v>4</v>
      </c>
      <c r="U192" s="19">
        <v>1</v>
      </c>
      <c r="V192" s="19">
        <v>1</v>
      </c>
      <c r="W192" s="19">
        <v>4</v>
      </c>
      <c r="X192" s="19">
        <v>1</v>
      </c>
      <c r="Y192" s="19">
        <v>1</v>
      </c>
      <c r="Z192" s="19">
        <v>1</v>
      </c>
      <c r="AA192" s="19">
        <v>5</v>
      </c>
      <c r="AB192" s="19">
        <v>1</v>
      </c>
      <c r="AC192" s="19">
        <v>5</v>
      </c>
      <c r="AE192" s="30" t="str">
        <f t="shared" si="107"/>
        <v>UAM_192</v>
      </c>
      <c r="AF192" s="30">
        <f t="shared" si="106"/>
        <v>1</v>
      </c>
      <c r="AG192" s="30">
        <f t="shared" si="72"/>
        <v>1</v>
      </c>
      <c r="AH192" s="30">
        <f t="shared" si="73"/>
        <v>1</v>
      </c>
      <c r="AI192" s="30">
        <f t="shared" si="74"/>
        <v>1</v>
      </c>
      <c r="AJ192" s="30">
        <f t="shared" si="75"/>
        <v>1</v>
      </c>
      <c r="AK192" s="30">
        <f t="shared" si="76"/>
        <v>1</v>
      </c>
      <c r="AL192" s="30">
        <f t="shared" si="77"/>
        <v>1</v>
      </c>
      <c r="AM192" s="30">
        <f t="shared" si="78"/>
        <v>1</v>
      </c>
      <c r="AN192" s="30">
        <f t="shared" si="79"/>
        <v>1</v>
      </c>
      <c r="AO192" s="30">
        <f t="shared" si="80"/>
        <v>0</v>
      </c>
      <c r="AP192" s="30">
        <f t="shared" si="81"/>
        <v>1</v>
      </c>
      <c r="AQ192" s="30">
        <f t="shared" si="82"/>
        <v>1</v>
      </c>
      <c r="AR192" s="30">
        <f t="shared" si="83"/>
        <v>2</v>
      </c>
      <c r="AS192" s="30">
        <f t="shared" si="84"/>
        <v>1</v>
      </c>
      <c r="AT192" s="30">
        <f t="shared" si="85"/>
        <v>1</v>
      </c>
      <c r="AU192" s="30">
        <f t="shared" si="86"/>
        <v>1</v>
      </c>
      <c r="AV192" s="30">
        <f t="shared" si="87"/>
        <v>1</v>
      </c>
      <c r="AW192" s="30">
        <f t="shared" si="88"/>
        <v>1</v>
      </c>
      <c r="AX192" s="30">
        <f t="shared" si="89"/>
        <v>2</v>
      </c>
      <c r="AY192" s="30">
        <f t="shared" si="90"/>
        <v>1</v>
      </c>
      <c r="AZ192" s="30">
        <f t="shared" si="91"/>
        <v>1</v>
      </c>
      <c r="BA192" s="30">
        <f t="shared" si="92"/>
        <v>0</v>
      </c>
      <c r="BB192" s="30">
        <f t="shared" si="93"/>
        <v>1</v>
      </c>
      <c r="BC192" s="30">
        <f t="shared" si="94"/>
        <v>1</v>
      </c>
      <c r="BD192" s="30">
        <f t="shared" si="95"/>
        <v>1</v>
      </c>
      <c r="BE192" s="30">
        <f t="shared" si="96"/>
        <v>1</v>
      </c>
      <c r="BF192" s="30">
        <f t="shared" si="97"/>
        <v>1</v>
      </c>
      <c r="BG192" s="30">
        <f t="shared" si="98"/>
        <v>1</v>
      </c>
      <c r="BH192" s="25">
        <f t="shared" si="99"/>
        <v>28</v>
      </c>
      <c r="BI192" s="28">
        <f t="shared" si="100"/>
        <v>1</v>
      </c>
      <c r="BJ192" s="21">
        <f t="shared" si="101"/>
        <v>5</v>
      </c>
      <c r="BK192" s="28">
        <f t="shared" si="102"/>
        <v>5</v>
      </c>
      <c r="BL192" s="21">
        <f t="shared" si="103"/>
        <v>5</v>
      </c>
      <c r="BM192" s="28">
        <f t="shared" si="104"/>
        <v>7</v>
      </c>
      <c r="BN192" s="21">
        <f t="shared" si="105"/>
        <v>5</v>
      </c>
    </row>
    <row r="193" spans="1:66">
      <c r="A193" s="37" t="s">
        <v>321</v>
      </c>
      <c r="B193" s="19">
        <v>1</v>
      </c>
      <c r="C193" s="19">
        <v>5</v>
      </c>
      <c r="D193" s="19">
        <v>2</v>
      </c>
      <c r="E193" s="19">
        <v>1</v>
      </c>
      <c r="F193" s="19">
        <v>5</v>
      </c>
      <c r="G193" s="19">
        <v>1</v>
      </c>
      <c r="H193" s="19">
        <v>5</v>
      </c>
      <c r="I193" s="19">
        <v>1</v>
      </c>
      <c r="J193" s="19">
        <v>1</v>
      </c>
      <c r="K193" s="19">
        <v>5</v>
      </c>
      <c r="L193" s="19">
        <v>1</v>
      </c>
      <c r="M193" s="19">
        <v>1</v>
      </c>
      <c r="N193" s="19">
        <v>5</v>
      </c>
      <c r="O193" s="19">
        <v>1</v>
      </c>
      <c r="P193" s="19">
        <v>1</v>
      </c>
      <c r="Q193" s="19">
        <v>4</v>
      </c>
      <c r="R193" s="19">
        <v>1</v>
      </c>
      <c r="S193" s="19">
        <v>1</v>
      </c>
      <c r="T193" s="19">
        <v>5</v>
      </c>
      <c r="U193" s="19">
        <v>1</v>
      </c>
      <c r="V193" s="19">
        <v>1</v>
      </c>
      <c r="W193" s="19">
        <v>4</v>
      </c>
      <c r="X193" s="19">
        <v>1</v>
      </c>
      <c r="Y193" s="19">
        <v>1</v>
      </c>
      <c r="Z193" s="19">
        <v>1</v>
      </c>
      <c r="AA193" s="19">
        <v>5</v>
      </c>
      <c r="AB193" s="19">
        <v>1</v>
      </c>
      <c r="AC193" s="19">
        <v>5</v>
      </c>
      <c r="AE193" s="30" t="str">
        <f t="shared" si="107"/>
        <v>UAM_193</v>
      </c>
      <c r="AF193" s="30">
        <f t="shared" si="106"/>
        <v>1</v>
      </c>
      <c r="AG193" s="30">
        <f t="shared" si="72"/>
        <v>1</v>
      </c>
      <c r="AH193" s="30">
        <f t="shared" si="73"/>
        <v>2</v>
      </c>
      <c r="AI193" s="30">
        <f t="shared" si="74"/>
        <v>1</v>
      </c>
      <c r="AJ193" s="30">
        <f t="shared" si="75"/>
        <v>1</v>
      </c>
      <c r="AK193" s="30">
        <f t="shared" si="76"/>
        <v>1</v>
      </c>
      <c r="AL193" s="30">
        <f t="shared" si="77"/>
        <v>1</v>
      </c>
      <c r="AM193" s="30">
        <f t="shared" si="78"/>
        <v>1</v>
      </c>
      <c r="AN193" s="30">
        <f t="shared" si="79"/>
        <v>1</v>
      </c>
      <c r="AO193" s="30">
        <f t="shared" si="80"/>
        <v>1</v>
      </c>
      <c r="AP193" s="30">
        <f t="shared" si="81"/>
        <v>1</v>
      </c>
      <c r="AQ193" s="30">
        <f t="shared" si="82"/>
        <v>1</v>
      </c>
      <c r="AR193" s="30">
        <f t="shared" si="83"/>
        <v>1</v>
      </c>
      <c r="AS193" s="30">
        <f t="shared" si="84"/>
        <v>1</v>
      </c>
      <c r="AT193" s="30">
        <f t="shared" si="85"/>
        <v>1</v>
      </c>
      <c r="AU193" s="30">
        <f t="shared" si="86"/>
        <v>0</v>
      </c>
      <c r="AV193" s="30">
        <f t="shared" si="87"/>
        <v>1</v>
      </c>
      <c r="AW193" s="30">
        <f t="shared" si="88"/>
        <v>1</v>
      </c>
      <c r="AX193" s="30">
        <f t="shared" si="89"/>
        <v>1</v>
      </c>
      <c r="AY193" s="30">
        <f t="shared" si="90"/>
        <v>1</v>
      </c>
      <c r="AZ193" s="30">
        <f t="shared" si="91"/>
        <v>1</v>
      </c>
      <c r="BA193" s="30">
        <f t="shared" si="92"/>
        <v>0</v>
      </c>
      <c r="BB193" s="30">
        <f t="shared" si="93"/>
        <v>1</v>
      </c>
      <c r="BC193" s="30">
        <f t="shared" si="94"/>
        <v>1</v>
      </c>
      <c r="BD193" s="30">
        <f t="shared" si="95"/>
        <v>1</v>
      </c>
      <c r="BE193" s="30">
        <f t="shared" si="96"/>
        <v>1</v>
      </c>
      <c r="BF193" s="30">
        <f t="shared" si="97"/>
        <v>1</v>
      </c>
      <c r="BG193" s="30">
        <f t="shared" si="98"/>
        <v>1</v>
      </c>
      <c r="BH193" s="25">
        <f t="shared" si="99"/>
        <v>27</v>
      </c>
      <c r="BI193" s="28">
        <f t="shared" si="100"/>
        <v>1</v>
      </c>
      <c r="BJ193" s="21">
        <f t="shared" si="101"/>
        <v>6</v>
      </c>
      <c r="BK193" s="28">
        <f t="shared" si="102"/>
        <v>5</v>
      </c>
      <c r="BL193" s="21">
        <f t="shared" si="103"/>
        <v>5</v>
      </c>
      <c r="BM193" s="28">
        <f t="shared" si="104"/>
        <v>5</v>
      </c>
      <c r="BN193" s="21">
        <f t="shared" si="105"/>
        <v>5</v>
      </c>
    </row>
    <row r="194" spans="1:66">
      <c r="A194" s="37" t="s">
        <v>322</v>
      </c>
      <c r="B194" s="19">
        <v>1</v>
      </c>
      <c r="C194" s="19">
        <v>5</v>
      </c>
      <c r="D194" s="19">
        <v>2</v>
      </c>
      <c r="E194" s="19">
        <v>1</v>
      </c>
      <c r="F194" s="19">
        <v>3</v>
      </c>
      <c r="G194" s="19">
        <v>1</v>
      </c>
      <c r="H194" s="19">
        <v>4</v>
      </c>
      <c r="I194" s="19">
        <v>1</v>
      </c>
      <c r="J194" s="19">
        <v>1</v>
      </c>
      <c r="K194" s="19">
        <v>3</v>
      </c>
      <c r="L194" s="19">
        <v>3</v>
      </c>
      <c r="M194" s="19">
        <v>3</v>
      </c>
      <c r="N194" s="19">
        <v>4</v>
      </c>
      <c r="O194" s="19">
        <v>2</v>
      </c>
      <c r="P194" s="19">
        <v>2</v>
      </c>
      <c r="Q194" s="19">
        <v>2</v>
      </c>
      <c r="R194" s="19">
        <v>1</v>
      </c>
      <c r="S194" s="19">
        <v>4</v>
      </c>
      <c r="T194" s="19">
        <v>3</v>
      </c>
      <c r="U194" s="19">
        <v>1</v>
      </c>
      <c r="V194" s="19">
        <v>1</v>
      </c>
      <c r="W194" s="19">
        <v>4</v>
      </c>
      <c r="X194" s="19">
        <v>1</v>
      </c>
      <c r="Y194" s="19">
        <v>1</v>
      </c>
      <c r="Z194" s="19">
        <v>3</v>
      </c>
      <c r="AA194" s="19">
        <v>5</v>
      </c>
      <c r="AB194" s="19">
        <v>1</v>
      </c>
      <c r="AC194" s="19">
        <v>3</v>
      </c>
      <c r="AE194" s="30" t="str">
        <f t="shared" si="107"/>
        <v>UAM_194</v>
      </c>
      <c r="AF194" s="30">
        <f t="shared" si="106"/>
        <v>1</v>
      </c>
      <c r="AG194" s="30">
        <f t="shared" ref="AG194:AG257" si="108">IF(C194=1,5,IF(C194=2,4,IF(C194=4,2,IF(C194=5,1,3))))</f>
        <v>1</v>
      </c>
      <c r="AH194" s="30">
        <f t="shared" ref="AH194:AH257" si="109">D194</f>
        <v>2</v>
      </c>
      <c r="AI194" s="30">
        <f t="shared" ref="AI194:AI257" si="110">E194</f>
        <v>1</v>
      </c>
      <c r="AJ194" s="30">
        <f t="shared" ref="AJ194:AJ257" si="111">IF(F194=1,5,IF(F194=2,4,IF(F194=4,2,IF(F194=5,1,3))))</f>
        <v>3</v>
      </c>
      <c r="AK194" s="30">
        <f t="shared" ref="AK194:AK257" si="112">G194</f>
        <v>1</v>
      </c>
      <c r="AL194" s="30">
        <f t="shared" ref="AL194:AL257" si="113">IF(H194=1,5,IF(H194=2,4,IF(H194=4,2,IF(H194=5,1,3))))</f>
        <v>2</v>
      </c>
      <c r="AM194" s="30">
        <f t="shared" ref="AM194:AM257" si="114">I194</f>
        <v>1</v>
      </c>
      <c r="AN194" s="30">
        <f t="shared" ref="AN194:AN257" si="115">J194</f>
        <v>1</v>
      </c>
      <c r="AO194" s="30">
        <f t="shared" ref="AO194:AO257" si="116">IF(K194=5,1,0)</f>
        <v>0</v>
      </c>
      <c r="AP194" s="30">
        <f t="shared" ref="AP194:AP257" si="117">L194</f>
        <v>3</v>
      </c>
      <c r="AQ194" s="30">
        <f t="shared" ref="AQ194:AQ257" si="118">M194</f>
        <v>3</v>
      </c>
      <c r="AR194" s="30">
        <f t="shared" ref="AR194:AR257" si="119">IF(N194=1,5,IF(N194=2,4,IF(N194=4,2,IF(N194=5,1,3))))</f>
        <v>2</v>
      </c>
      <c r="AS194" s="30">
        <f t="shared" ref="AS194:AS257" si="120">O194</f>
        <v>2</v>
      </c>
      <c r="AT194" s="30">
        <f t="shared" ref="AT194:AT257" si="121">P194</f>
        <v>2</v>
      </c>
      <c r="AU194" s="30">
        <f t="shared" ref="AU194:AU257" si="122">IF(Q194=5,1,0)</f>
        <v>0</v>
      </c>
      <c r="AV194" s="30">
        <f t="shared" ref="AV194:AV257" si="123">R194</f>
        <v>1</v>
      </c>
      <c r="AW194" s="30">
        <f t="shared" ref="AW194:AW257" si="124">S194</f>
        <v>4</v>
      </c>
      <c r="AX194" s="30">
        <f t="shared" ref="AX194:AX257" si="125">IF(T194=1,5,IF(T194=2,4,IF(T194=4,2,IF(T194=5,1,3))))</f>
        <v>3</v>
      </c>
      <c r="AY194" s="30">
        <f t="shared" ref="AY194:AY257" si="126">U194</f>
        <v>1</v>
      </c>
      <c r="AZ194" s="30">
        <f t="shared" ref="AZ194:AZ257" si="127">V194</f>
        <v>1</v>
      </c>
      <c r="BA194" s="30">
        <f t="shared" ref="BA194:BA257" si="128">IF(W194=5,1,0)</f>
        <v>0</v>
      </c>
      <c r="BB194" s="30">
        <f t="shared" ref="BB194:BB257" si="129">X194</f>
        <v>1</v>
      </c>
      <c r="BC194" s="30">
        <f t="shared" ref="BC194:BC257" si="130">Y194</f>
        <v>1</v>
      </c>
      <c r="BD194" s="30">
        <f t="shared" ref="BD194:BD257" si="131">Z194</f>
        <v>3</v>
      </c>
      <c r="BE194" s="30">
        <f t="shared" ref="BE194:BE257" si="132">IF(AA194=1,5,IF(AA194=2,4,IF(AA194=4,2,IF(AA194=5,1,3))))</f>
        <v>1</v>
      </c>
      <c r="BF194" s="30">
        <f t="shared" ref="BF194:BF257" si="133">AB194</f>
        <v>1</v>
      </c>
      <c r="BG194" s="30">
        <f t="shared" ref="BG194:BG257" si="134">IF(AC194=1,5,IF(AC194=2,4,IF(AC194=4,2,IF(AC194=5,1,3))))</f>
        <v>3</v>
      </c>
      <c r="BH194" s="25">
        <f t="shared" ref="BH194:BH257" si="135">SUM(AF194:BG194)</f>
        <v>45</v>
      </c>
      <c r="BI194" s="28">
        <f t="shared" ref="BI194:BI257" si="136">AO194+AU194+BA194</f>
        <v>0</v>
      </c>
      <c r="BJ194" s="21">
        <f t="shared" ref="BJ194:BJ257" si="137">AH194+AM194+AS194+AW194+BD194</f>
        <v>12</v>
      </c>
      <c r="BK194" s="28">
        <f t="shared" ref="BK194:BK257" si="138">AN194+AP194+AQ194+AT194+AV194</f>
        <v>10</v>
      </c>
      <c r="BL194" s="21">
        <f t="shared" ref="BL194:BL257" si="139">AY194+AZ194+BB194+BC194+BF194</f>
        <v>5</v>
      </c>
      <c r="BM194" s="28">
        <f t="shared" ref="BM194:BM257" si="140">AJ194+AL194+AR194+AX194+BG194</f>
        <v>13</v>
      </c>
      <c r="BN194" s="21">
        <f t="shared" ref="BN194:BN257" si="141">AF194+AG194+AI194+AK194+BE194</f>
        <v>5</v>
      </c>
    </row>
    <row r="195" spans="1:66">
      <c r="A195" s="37" t="s">
        <v>323</v>
      </c>
      <c r="B195" s="19">
        <v>1</v>
      </c>
      <c r="C195" s="19">
        <v>5</v>
      </c>
      <c r="D195" s="19">
        <v>3</v>
      </c>
      <c r="E195" s="19">
        <v>1</v>
      </c>
      <c r="F195" s="19">
        <v>5</v>
      </c>
      <c r="G195" s="19">
        <v>1</v>
      </c>
      <c r="H195" s="19">
        <v>5</v>
      </c>
      <c r="I195" s="19">
        <v>1</v>
      </c>
      <c r="J195" s="19">
        <v>1</v>
      </c>
      <c r="K195" s="19">
        <v>2</v>
      </c>
      <c r="L195" s="19">
        <v>1</v>
      </c>
      <c r="M195" s="19">
        <v>1</v>
      </c>
      <c r="N195" s="19">
        <v>5</v>
      </c>
      <c r="O195" s="19">
        <v>2</v>
      </c>
      <c r="P195" s="19">
        <v>1</v>
      </c>
      <c r="Q195" s="19">
        <v>4</v>
      </c>
      <c r="R195" s="19">
        <v>1</v>
      </c>
      <c r="S195" s="19">
        <v>2</v>
      </c>
      <c r="T195" s="19">
        <v>5</v>
      </c>
      <c r="U195" s="19">
        <v>1</v>
      </c>
      <c r="V195" s="19">
        <v>1</v>
      </c>
      <c r="W195" s="19">
        <v>4</v>
      </c>
      <c r="X195" s="19">
        <v>1</v>
      </c>
      <c r="Y195" s="19">
        <v>1</v>
      </c>
      <c r="Z195" s="19">
        <v>1</v>
      </c>
      <c r="AA195" s="19">
        <v>5</v>
      </c>
      <c r="AB195" s="19">
        <v>1</v>
      </c>
      <c r="AC195" s="19">
        <v>5</v>
      </c>
      <c r="AE195" s="30" t="str">
        <f t="shared" si="107"/>
        <v>UAM_195</v>
      </c>
      <c r="AF195" s="30">
        <f t="shared" ref="AF195:AF258" si="142">B195</f>
        <v>1</v>
      </c>
      <c r="AG195" s="30">
        <f t="shared" si="108"/>
        <v>1</v>
      </c>
      <c r="AH195" s="30">
        <f t="shared" si="109"/>
        <v>3</v>
      </c>
      <c r="AI195" s="30">
        <f t="shared" si="110"/>
        <v>1</v>
      </c>
      <c r="AJ195" s="30">
        <f t="shared" si="111"/>
        <v>1</v>
      </c>
      <c r="AK195" s="30">
        <f t="shared" si="112"/>
        <v>1</v>
      </c>
      <c r="AL195" s="30">
        <f t="shared" si="113"/>
        <v>1</v>
      </c>
      <c r="AM195" s="30">
        <f t="shared" si="114"/>
        <v>1</v>
      </c>
      <c r="AN195" s="30">
        <f t="shared" si="115"/>
        <v>1</v>
      </c>
      <c r="AO195" s="30">
        <f t="shared" si="116"/>
        <v>0</v>
      </c>
      <c r="AP195" s="30">
        <f t="shared" si="117"/>
        <v>1</v>
      </c>
      <c r="AQ195" s="30">
        <f t="shared" si="118"/>
        <v>1</v>
      </c>
      <c r="AR195" s="30">
        <f t="shared" si="119"/>
        <v>1</v>
      </c>
      <c r="AS195" s="30">
        <f t="shared" si="120"/>
        <v>2</v>
      </c>
      <c r="AT195" s="30">
        <f t="shared" si="121"/>
        <v>1</v>
      </c>
      <c r="AU195" s="30">
        <f t="shared" si="122"/>
        <v>0</v>
      </c>
      <c r="AV195" s="30">
        <f t="shared" si="123"/>
        <v>1</v>
      </c>
      <c r="AW195" s="30">
        <f t="shared" si="124"/>
        <v>2</v>
      </c>
      <c r="AX195" s="30">
        <f t="shared" si="125"/>
        <v>1</v>
      </c>
      <c r="AY195" s="30">
        <f t="shared" si="126"/>
        <v>1</v>
      </c>
      <c r="AZ195" s="30">
        <f t="shared" si="127"/>
        <v>1</v>
      </c>
      <c r="BA195" s="30">
        <f t="shared" si="128"/>
        <v>0</v>
      </c>
      <c r="BB195" s="30">
        <f t="shared" si="129"/>
        <v>1</v>
      </c>
      <c r="BC195" s="30">
        <f t="shared" si="130"/>
        <v>1</v>
      </c>
      <c r="BD195" s="30">
        <f t="shared" si="131"/>
        <v>1</v>
      </c>
      <c r="BE195" s="30">
        <f t="shared" si="132"/>
        <v>1</v>
      </c>
      <c r="BF195" s="30">
        <f t="shared" si="133"/>
        <v>1</v>
      </c>
      <c r="BG195" s="30">
        <f t="shared" si="134"/>
        <v>1</v>
      </c>
      <c r="BH195" s="25">
        <f t="shared" si="135"/>
        <v>29</v>
      </c>
      <c r="BI195" s="28">
        <f t="shared" si="136"/>
        <v>0</v>
      </c>
      <c r="BJ195" s="21">
        <f t="shared" si="137"/>
        <v>9</v>
      </c>
      <c r="BK195" s="28">
        <f t="shared" si="138"/>
        <v>5</v>
      </c>
      <c r="BL195" s="21">
        <f t="shared" si="139"/>
        <v>5</v>
      </c>
      <c r="BM195" s="28">
        <f t="shared" si="140"/>
        <v>5</v>
      </c>
      <c r="BN195" s="21">
        <f t="shared" si="141"/>
        <v>5</v>
      </c>
    </row>
    <row r="196" spans="1:66">
      <c r="A196" s="37" t="s">
        <v>324</v>
      </c>
      <c r="B196" s="19">
        <v>1</v>
      </c>
      <c r="C196" s="19">
        <v>5</v>
      </c>
      <c r="D196" s="19">
        <v>1</v>
      </c>
      <c r="E196" s="19">
        <v>1</v>
      </c>
      <c r="F196" s="19">
        <v>5</v>
      </c>
      <c r="G196" s="19">
        <v>2</v>
      </c>
      <c r="H196" s="19">
        <v>5</v>
      </c>
      <c r="I196" s="19">
        <v>1</v>
      </c>
      <c r="J196" s="19">
        <v>1</v>
      </c>
      <c r="K196" s="19">
        <v>3</v>
      </c>
      <c r="L196" s="19">
        <v>1</v>
      </c>
      <c r="M196" s="19">
        <v>1</v>
      </c>
      <c r="N196" s="19">
        <v>5</v>
      </c>
      <c r="O196" s="19">
        <v>1</v>
      </c>
      <c r="P196" s="19">
        <v>1</v>
      </c>
      <c r="Q196" s="19">
        <v>4</v>
      </c>
      <c r="R196" s="19">
        <v>1</v>
      </c>
      <c r="S196" s="19">
        <v>1</v>
      </c>
      <c r="T196" s="19">
        <v>5</v>
      </c>
      <c r="U196" s="19">
        <v>1</v>
      </c>
      <c r="V196" s="19">
        <v>1</v>
      </c>
      <c r="W196" s="19">
        <v>4</v>
      </c>
      <c r="X196" s="19">
        <v>1</v>
      </c>
      <c r="Y196" s="19">
        <v>1</v>
      </c>
      <c r="Z196" s="19">
        <v>1</v>
      </c>
      <c r="AA196" s="19">
        <v>5</v>
      </c>
      <c r="AB196" s="19">
        <v>1</v>
      </c>
      <c r="AC196" s="19">
        <v>4</v>
      </c>
      <c r="AE196" s="30" t="str">
        <f t="shared" ref="AE196:AE259" si="143">A196</f>
        <v>UAM_196</v>
      </c>
      <c r="AF196" s="30">
        <f t="shared" si="142"/>
        <v>1</v>
      </c>
      <c r="AG196" s="30">
        <f t="shared" si="108"/>
        <v>1</v>
      </c>
      <c r="AH196" s="30">
        <f t="shared" si="109"/>
        <v>1</v>
      </c>
      <c r="AI196" s="30">
        <f t="shared" si="110"/>
        <v>1</v>
      </c>
      <c r="AJ196" s="30">
        <f t="shared" si="111"/>
        <v>1</v>
      </c>
      <c r="AK196" s="30">
        <f t="shared" si="112"/>
        <v>2</v>
      </c>
      <c r="AL196" s="30">
        <f t="shared" si="113"/>
        <v>1</v>
      </c>
      <c r="AM196" s="30">
        <f t="shared" si="114"/>
        <v>1</v>
      </c>
      <c r="AN196" s="30">
        <f t="shared" si="115"/>
        <v>1</v>
      </c>
      <c r="AO196" s="30">
        <f t="shared" si="116"/>
        <v>0</v>
      </c>
      <c r="AP196" s="30">
        <f t="shared" si="117"/>
        <v>1</v>
      </c>
      <c r="AQ196" s="30">
        <f t="shared" si="118"/>
        <v>1</v>
      </c>
      <c r="AR196" s="30">
        <f t="shared" si="119"/>
        <v>1</v>
      </c>
      <c r="AS196" s="30">
        <f t="shared" si="120"/>
        <v>1</v>
      </c>
      <c r="AT196" s="30">
        <f t="shared" si="121"/>
        <v>1</v>
      </c>
      <c r="AU196" s="30">
        <f t="shared" si="122"/>
        <v>0</v>
      </c>
      <c r="AV196" s="30">
        <f t="shared" si="123"/>
        <v>1</v>
      </c>
      <c r="AW196" s="30">
        <f t="shared" si="124"/>
        <v>1</v>
      </c>
      <c r="AX196" s="30">
        <f t="shared" si="125"/>
        <v>1</v>
      </c>
      <c r="AY196" s="30">
        <f t="shared" si="126"/>
        <v>1</v>
      </c>
      <c r="AZ196" s="30">
        <f t="shared" si="127"/>
        <v>1</v>
      </c>
      <c r="BA196" s="30">
        <f t="shared" si="128"/>
        <v>0</v>
      </c>
      <c r="BB196" s="30">
        <f t="shared" si="129"/>
        <v>1</v>
      </c>
      <c r="BC196" s="30">
        <f t="shared" si="130"/>
        <v>1</v>
      </c>
      <c r="BD196" s="30">
        <f t="shared" si="131"/>
        <v>1</v>
      </c>
      <c r="BE196" s="30">
        <f t="shared" si="132"/>
        <v>1</v>
      </c>
      <c r="BF196" s="30">
        <f t="shared" si="133"/>
        <v>1</v>
      </c>
      <c r="BG196" s="30">
        <f t="shared" si="134"/>
        <v>2</v>
      </c>
      <c r="BH196" s="25">
        <f t="shared" si="135"/>
        <v>27</v>
      </c>
      <c r="BI196" s="28">
        <f t="shared" si="136"/>
        <v>0</v>
      </c>
      <c r="BJ196" s="21">
        <f t="shared" si="137"/>
        <v>5</v>
      </c>
      <c r="BK196" s="28">
        <f t="shared" si="138"/>
        <v>5</v>
      </c>
      <c r="BL196" s="21">
        <f t="shared" si="139"/>
        <v>5</v>
      </c>
      <c r="BM196" s="28">
        <f t="shared" si="140"/>
        <v>6</v>
      </c>
      <c r="BN196" s="21">
        <f t="shared" si="141"/>
        <v>6</v>
      </c>
    </row>
    <row r="197" spans="1:66">
      <c r="A197" s="37" t="s">
        <v>325</v>
      </c>
      <c r="B197" s="19">
        <v>1</v>
      </c>
      <c r="C197" s="19">
        <v>5</v>
      </c>
      <c r="D197" s="19">
        <v>1</v>
      </c>
      <c r="E197" s="19">
        <v>1</v>
      </c>
      <c r="F197" s="19">
        <v>4</v>
      </c>
      <c r="G197" s="19">
        <v>1</v>
      </c>
      <c r="H197" s="19">
        <v>5</v>
      </c>
      <c r="I197" s="19">
        <v>1</v>
      </c>
      <c r="J197" s="19">
        <v>1</v>
      </c>
      <c r="K197" s="19">
        <v>4</v>
      </c>
      <c r="L197" s="19">
        <v>1</v>
      </c>
      <c r="M197" s="19">
        <v>1</v>
      </c>
      <c r="N197" s="19">
        <v>5</v>
      </c>
      <c r="O197" s="19">
        <v>1</v>
      </c>
      <c r="P197" s="19">
        <v>1</v>
      </c>
      <c r="Q197" s="19">
        <v>3</v>
      </c>
      <c r="R197" s="19">
        <v>1</v>
      </c>
      <c r="S197" s="19">
        <v>1</v>
      </c>
      <c r="T197" s="19">
        <v>4</v>
      </c>
      <c r="U197" s="19">
        <v>1</v>
      </c>
      <c r="V197" s="19">
        <v>1</v>
      </c>
      <c r="W197" s="19">
        <v>4</v>
      </c>
      <c r="X197" s="19">
        <v>1</v>
      </c>
      <c r="Y197" s="19">
        <v>1</v>
      </c>
      <c r="Z197" s="19">
        <v>1</v>
      </c>
      <c r="AA197" s="19">
        <v>5</v>
      </c>
      <c r="AB197" s="19">
        <v>1</v>
      </c>
      <c r="AC197" s="19">
        <v>4</v>
      </c>
      <c r="AE197" s="30" t="str">
        <f t="shared" si="143"/>
        <v>UAM_197</v>
      </c>
      <c r="AF197" s="30">
        <f t="shared" si="142"/>
        <v>1</v>
      </c>
      <c r="AG197" s="30">
        <f t="shared" si="108"/>
        <v>1</v>
      </c>
      <c r="AH197" s="30">
        <f t="shared" si="109"/>
        <v>1</v>
      </c>
      <c r="AI197" s="30">
        <f t="shared" si="110"/>
        <v>1</v>
      </c>
      <c r="AJ197" s="30">
        <f t="shared" si="111"/>
        <v>2</v>
      </c>
      <c r="AK197" s="30">
        <f t="shared" si="112"/>
        <v>1</v>
      </c>
      <c r="AL197" s="30">
        <f t="shared" si="113"/>
        <v>1</v>
      </c>
      <c r="AM197" s="30">
        <f t="shared" si="114"/>
        <v>1</v>
      </c>
      <c r="AN197" s="30">
        <f t="shared" si="115"/>
        <v>1</v>
      </c>
      <c r="AO197" s="30">
        <f t="shared" si="116"/>
        <v>0</v>
      </c>
      <c r="AP197" s="30">
        <f t="shared" si="117"/>
        <v>1</v>
      </c>
      <c r="AQ197" s="30">
        <f t="shared" si="118"/>
        <v>1</v>
      </c>
      <c r="AR197" s="30">
        <f t="shared" si="119"/>
        <v>1</v>
      </c>
      <c r="AS197" s="30">
        <f t="shared" si="120"/>
        <v>1</v>
      </c>
      <c r="AT197" s="30">
        <f t="shared" si="121"/>
        <v>1</v>
      </c>
      <c r="AU197" s="30">
        <f t="shared" si="122"/>
        <v>0</v>
      </c>
      <c r="AV197" s="30">
        <f t="shared" si="123"/>
        <v>1</v>
      </c>
      <c r="AW197" s="30">
        <f t="shared" si="124"/>
        <v>1</v>
      </c>
      <c r="AX197" s="30">
        <f t="shared" si="125"/>
        <v>2</v>
      </c>
      <c r="AY197" s="30">
        <f t="shared" si="126"/>
        <v>1</v>
      </c>
      <c r="AZ197" s="30">
        <f t="shared" si="127"/>
        <v>1</v>
      </c>
      <c r="BA197" s="30">
        <f t="shared" si="128"/>
        <v>0</v>
      </c>
      <c r="BB197" s="30">
        <f t="shared" si="129"/>
        <v>1</v>
      </c>
      <c r="BC197" s="30">
        <f t="shared" si="130"/>
        <v>1</v>
      </c>
      <c r="BD197" s="30">
        <f t="shared" si="131"/>
        <v>1</v>
      </c>
      <c r="BE197" s="30">
        <f t="shared" si="132"/>
        <v>1</v>
      </c>
      <c r="BF197" s="30">
        <f t="shared" si="133"/>
        <v>1</v>
      </c>
      <c r="BG197" s="30">
        <f t="shared" si="134"/>
        <v>2</v>
      </c>
      <c r="BH197" s="25">
        <f t="shared" si="135"/>
        <v>28</v>
      </c>
      <c r="BI197" s="28">
        <f t="shared" si="136"/>
        <v>0</v>
      </c>
      <c r="BJ197" s="21">
        <f t="shared" si="137"/>
        <v>5</v>
      </c>
      <c r="BK197" s="28">
        <f t="shared" si="138"/>
        <v>5</v>
      </c>
      <c r="BL197" s="21">
        <f t="shared" si="139"/>
        <v>5</v>
      </c>
      <c r="BM197" s="28">
        <f t="shared" si="140"/>
        <v>8</v>
      </c>
      <c r="BN197" s="21">
        <f t="shared" si="141"/>
        <v>5</v>
      </c>
    </row>
    <row r="198" spans="1:66">
      <c r="A198" s="37" t="s">
        <v>326</v>
      </c>
      <c r="B198" s="19">
        <v>1</v>
      </c>
      <c r="C198" s="19">
        <v>5</v>
      </c>
      <c r="D198" s="19">
        <v>1</v>
      </c>
      <c r="E198" s="19">
        <v>1</v>
      </c>
      <c r="F198" s="19">
        <v>3</v>
      </c>
      <c r="G198" s="19">
        <v>1</v>
      </c>
      <c r="H198" s="19">
        <v>5</v>
      </c>
      <c r="I198" s="19">
        <v>1</v>
      </c>
      <c r="J198" s="19">
        <v>1</v>
      </c>
      <c r="K198" s="19">
        <v>1</v>
      </c>
      <c r="L198" s="19">
        <v>1</v>
      </c>
      <c r="M198" s="19">
        <v>1</v>
      </c>
      <c r="N198" s="19">
        <v>5</v>
      </c>
      <c r="O198" s="19">
        <v>1</v>
      </c>
      <c r="P198" s="19">
        <v>1</v>
      </c>
      <c r="Q198" s="19">
        <v>3</v>
      </c>
      <c r="R198" s="19">
        <v>1</v>
      </c>
      <c r="S198" s="19">
        <v>1</v>
      </c>
      <c r="T198" s="19">
        <v>5</v>
      </c>
      <c r="U198" s="19">
        <v>1</v>
      </c>
      <c r="V198" s="19">
        <v>1</v>
      </c>
      <c r="W198" s="19">
        <v>4</v>
      </c>
      <c r="X198" s="19">
        <v>1</v>
      </c>
      <c r="Y198" s="19">
        <v>1</v>
      </c>
      <c r="Z198" s="19">
        <v>1</v>
      </c>
      <c r="AA198" s="19">
        <v>5</v>
      </c>
      <c r="AB198" s="19">
        <v>1</v>
      </c>
      <c r="AC198" s="19">
        <v>5</v>
      </c>
      <c r="AE198" s="30" t="str">
        <f t="shared" si="143"/>
        <v>UAM_198</v>
      </c>
      <c r="AF198" s="30">
        <f t="shared" si="142"/>
        <v>1</v>
      </c>
      <c r="AG198" s="30">
        <f t="shared" si="108"/>
        <v>1</v>
      </c>
      <c r="AH198" s="30">
        <f t="shared" si="109"/>
        <v>1</v>
      </c>
      <c r="AI198" s="30">
        <f t="shared" si="110"/>
        <v>1</v>
      </c>
      <c r="AJ198" s="30">
        <f t="shared" si="111"/>
        <v>3</v>
      </c>
      <c r="AK198" s="30">
        <f t="shared" si="112"/>
        <v>1</v>
      </c>
      <c r="AL198" s="30">
        <f t="shared" si="113"/>
        <v>1</v>
      </c>
      <c r="AM198" s="30">
        <f t="shared" si="114"/>
        <v>1</v>
      </c>
      <c r="AN198" s="30">
        <f t="shared" si="115"/>
        <v>1</v>
      </c>
      <c r="AO198" s="30">
        <f t="shared" si="116"/>
        <v>0</v>
      </c>
      <c r="AP198" s="30">
        <f t="shared" si="117"/>
        <v>1</v>
      </c>
      <c r="AQ198" s="30">
        <f t="shared" si="118"/>
        <v>1</v>
      </c>
      <c r="AR198" s="30">
        <f t="shared" si="119"/>
        <v>1</v>
      </c>
      <c r="AS198" s="30">
        <f t="shared" si="120"/>
        <v>1</v>
      </c>
      <c r="AT198" s="30">
        <f t="shared" si="121"/>
        <v>1</v>
      </c>
      <c r="AU198" s="30">
        <f t="shared" si="122"/>
        <v>0</v>
      </c>
      <c r="AV198" s="30">
        <f t="shared" si="123"/>
        <v>1</v>
      </c>
      <c r="AW198" s="30">
        <f t="shared" si="124"/>
        <v>1</v>
      </c>
      <c r="AX198" s="30">
        <f t="shared" si="125"/>
        <v>1</v>
      </c>
      <c r="AY198" s="30">
        <f t="shared" si="126"/>
        <v>1</v>
      </c>
      <c r="AZ198" s="30">
        <f t="shared" si="127"/>
        <v>1</v>
      </c>
      <c r="BA198" s="30">
        <f t="shared" si="128"/>
        <v>0</v>
      </c>
      <c r="BB198" s="30">
        <f t="shared" si="129"/>
        <v>1</v>
      </c>
      <c r="BC198" s="30">
        <f t="shared" si="130"/>
        <v>1</v>
      </c>
      <c r="BD198" s="30">
        <f t="shared" si="131"/>
        <v>1</v>
      </c>
      <c r="BE198" s="30">
        <f t="shared" si="132"/>
        <v>1</v>
      </c>
      <c r="BF198" s="30">
        <f t="shared" si="133"/>
        <v>1</v>
      </c>
      <c r="BG198" s="30">
        <f t="shared" si="134"/>
        <v>1</v>
      </c>
      <c r="BH198" s="25">
        <f t="shared" si="135"/>
        <v>27</v>
      </c>
      <c r="BI198" s="28">
        <f t="shared" si="136"/>
        <v>0</v>
      </c>
      <c r="BJ198" s="21">
        <f t="shared" si="137"/>
        <v>5</v>
      </c>
      <c r="BK198" s="28">
        <f t="shared" si="138"/>
        <v>5</v>
      </c>
      <c r="BL198" s="21">
        <f t="shared" si="139"/>
        <v>5</v>
      </c>
      <c r="BM198" s="28">
        <f t="shared" si="140"/>
        <v>7</v>
      </c>
      <c r="BN198" s="21">
        <f t="shared" si="141"/>
        <v>5</v>
      </c>
    </row>
    <row r="199" spans="1:66">
      <c r="A199" s="37" t="s">
        <v>327</v>
      </c>
      <c r="B199" s="19">
        <v>1</v>
      </c>
      <c r="C199" s="19">
        <v>5</v>
      </c>
      <c r="D199" s="19">
        <v>1</v>
      </c>
      <c r="E199" s="19">
        <v>1</v>
      </c>
      <c r="F199" s="19">
        <v>5</v>
      </c>
      <c r="G199" s="19">
        <v>1</v>
      </c>
      <c r="H199" s="19">
        <v>5</v>
      </c>
      <c r="I199" s="19">
        <v>1</v>
      </c>
      <c r="J199" s="19">
        <v>1</v>
      </c>
      <c r="K199" s="19">
        <v>3</v>
      </c>
      <c r="L199" s="19">
        <v>1</v>
      </c>
      <c r="M199" s="19">
        <v>1</v>
      </c>
      <c r="N199" s="19">
        <v>5</v>
      </c>
      <c r="O199" s="19">
        <v>1</v>
      </c>
      <c r="P199" s="19">
        <v>1</v>
      </c>
      <c r="Q199" s="19">
        <v>4</v>
      </c>
      <c r="R199" s="19">
        <v>1</v>
      </c>
      <c r="S199" s="19">
        <v>1</v>
      </c>
      <c r="T199" s="19">
        <v>5</v>
      </c>
      <c r="U199" s="19">
        <v>1</v>
      </c>
      <c r="V199" s="19">
        <v>1</v>
      </c>
      <c r="W199" s="19">
        <v>5</v>
      </c>
      <c r="X199" s="19">
        <v>1</v>
      </c>
      <c r="Y199" s="19">
        <v>1</v>
      </c>
      <c r="Z199" s="19">
        <v>1</v>
      </c>
      <c r="AA199" s="19">
        <v>5</v>
      </c>
      <c r="AB199" s="19">
        <v>1</v>
      </c>
      <c r="AC199" s="19">
        <v>5</v>
      </c>
      <c r="AE199" s="30" t="str">
        <f t="shared" si="143"/>
        <v>UAM_199</v>
      </c>
      <c r="AF199" s="30">
        <f t="shared" si="142"/>
        <v>1</v>
      </c>
      <c r="AG199" s="30">
        <f t="shared" si="108"/>
        <v>1</v>
      </c>
      <c r="AH199" s="30">
        <f t="shared" si="109"/>
        <v>1</v>
      </c>
      <c r="AI199" s="30">
        <f t="shared" si="110"/>
        <v>1</v>
      </c>
      <c r="AJ199" s="30">
        <f t="shared" si="111"/>
        <v>1</v>
      </c>
      <c r="AK199" s="30">
        <f t="shared" si="112"/>
        <v>1</v>
      </c>
      <c r="AL199" s="30">
        <f t="shared" si="113"/>
        <v>1</v>
      </c>
      <c r="AM199" s="30">
        <f t="shared" si="114"/>
        <v>1</v>
      </c>
      <c r="AN199" s="30">
        <f t="shared" si="115"/>
        <v>1</v>
      </c>
      <c r="AO199" s="30">
        <f t="shared" si="116"/>
        <v>0</v>
      </c>
      <c r="AP199" s="30">
        <f t="shared" si="117"/>
        <v>1</v>
      </c>
      <c r="AQ199" s="30">
        <f t="shared" si="118"/>
        <v>1</v>
      </c>
      <c r="AR199" s="30">
        <f t="shared" si="119"/>
        <v>1</v>
      </c>
      <c r="AS199" s="30">
        <f t="shared" si="120"/>
        <v>1</v>
      </c>
      <c r="AT199" s="30">
        <f t="shared" si="121"/>
        <v>1</v>
      </c>
      <c r="AU199" s="30">
        <f t="shared" si="122"/>
        <v>0</v>
      </c>
      <c r="AV199" s="30">
        <f t="shared" si="123"/>
        <v>1</v>
      </c>
      <c r="AW199" s="30">
        <f t="shared" si="124"/>
        <v>1</v>
      </c>
      <c r="AX199" s="30">
        <f t="shared" si="125"/>
        <v>1</v>
      </c>
      <c r="AY199" s="30">
        <f t="shared" si="126"/>
        <v>1</v>
      </c>
      <c r="AZ199" s="30">
        <f t="shared" si="127"/>
        <v>1</v>
      </c>
      <c r="BA199" s="30">
        <f t="shared" si="128"/>
        <v>1</v>
      </c>
      <c r="BB199" s="30">
        <f t="shared" si="129"/>
        <v>1</v>
      </c>
      <c r="BC199" s="30">
        <f t="shared" si="130"/>
        <v>1</v>
      </c>
      <c r="BD199" s="30">
        <f t="shared" si="131"/>
        <v>1</v>
      </c>
      <c r="BE199" s="30">
        <f t="shared" si="132"/>
        <v>1</v>
      </c>
      <c r="BF199" s="30">
        <f t="shared" si="133"/>
        <v>1</v>
      </c>
      <c r="BG199" s="30">
        <f t="shared" si="134"/>
        <v>1</v>
      </c>
      <c r="BH199" s="25">
        <f t="shared" si="135"/>
        <v>26</v>
      </c>
      <c r="BI199" s="28">
        <f t="shared" si="136"/>
        <v>1</v>
      </c>
      <c r="BJ199" s="21">
        <f t="shared" si="137"/>
        <v>5</v>
      </c>
      <c r="BK199" s="28">
        <f t="shared" si="138"/>
        <v>5</v>
      </c>
      <c r="BL199" s="21">
        <f t="shared" si="139"/>
        <v>5</v>
      </c>
      <c r="BM199" s="28">
        <f t="shared" si="140"/>
        <v>5</v>
      </c>
      <c r="BN199" s="21">
        <f t="shared" si="141"/>
        <v>5</v>
      </c>
    </row>
    <row r="200" spans="1:66">
      <c r="A200" s="37" t="s">
        <v>328</v>
      </c>
      <c r="B200" s="19">
        <v>1</v>
      </c>
      <c r="C200" s="19">
        <v>5</v>
      </c>
      <c r="D200" s="19">
        <v>2</v>
      </c>
      <c r="E200" s="19">
        <v>1</v>
      </c>
      <c r="F200" s="19">
        <v>4</v>
      </c>
      <c r="G200" s="19">
        <v>1</v>
      </c>
      <c r="H200" s="19">
        <v>5</v>
      </c>
      <c r="I200" s="19">
        <v>1</v>
      </c>
      <c r="J200" s="19">
        <v>1</v>
      </c>
      <c r="K200" s="19">
        <v>4</v>
      </c>
      <c r="L200" s="19">
        <v>1</v>
      </c>
      <c r="M200" s="19">
        <v>1</v>
      </c>
      <c r="N200" s="19">
        <v>5</v>
      </c>
      <c r="O200" s="19">
        <v>2</v>
      </c>
      <c r="P200" s="19">
        <v>1</v>
      </c>
      <c r="Q200" s="19">
        <v>4</v>
      </c>
      <c r="R200" s="19">
        <v>1</v>
      </c>
      <c r="S200" s="19">
        <v>1</v>
      </c>
      <c r="T200" s="19">
        <v>5</v>
      </c>
      <c r="U200" s="19">
        <v>1</v>
      </c>
      <c r="V200" s="19">
        <v>1</v>
      </c>
      <c r="W200" s="19">
        <v>4</v>
      </c>
      <c r="X200" s="19">
        <v>1</v>
      </c>
      <c r="Y200" s="19">
        <v>1</v>
      </c>
      <c r="Z200" s="19">
        <v>1</v>
      </c>
      <c r="AA200" s="19">
        <v>5</v>
      </c>
      <c r="AB200" s="19">
        <v>1</v>
      </c>
      <c r="AC200" s="19">
        <v>5</v>
      </c>
      <c r="AE200" s="30" t="str">
        <f t="shared" si="143"/>
        <v>UAM_200</v>
      </c>
      <c r="AF200" s="30">
        <f t="shared" si="142"/>
        <v>1</v>
      </c>
      <c r="AG200" s="30">
        <f t="shared" si="108"/>
        <v>1</v>
      </c>
      <c r="AH200" s="30">
        <f t="shared" si="109"/>
        <v>2</v>
      </c>
      <c r="AI200" s="30">
        <f t="shared" si="110"/>
        <v>1</v>
      </c>
      <c r="AJ200" s="30">
        <f t="shared" si="111"/>
        <v>2</v>
      </c>
      <c r="AK200" s="30">
        <f t="shared" si="112"/>
        <v>1</v>
      </c>
      <c r="AL200" s="30">
        <f t="shared" si="113"/>
        <v>1</v>
      </c>
      <c r="AM200" s="30">
        <f t="shared" si="114"/>
        <v>1</v>
      </c>
      <c r="AN200" s="30">
        <f t="shared" si="115"/>
        <v>1</v>
      </c>
      <c r="AO200" s="30">
        <f t="shared" si="116"/>
        <v>0</v>
      </c>
      <c r="AP200" s="30">
        <f t="shared" si="117"/>
        <v>1</v>
      </c>
      <c r="AQ200" s="30">
        <f t="shared" si="118"/>
        <v>1</v>
      </c>
      <c r="AR200" s="30">
        <f t="shared" si="119"/>
        <v>1</v>
      </c>
      <c r="AS200" s="30">
        <f t="shared" si="120"/>
        <v>2</v>
      </c>
      <c r="AT200" s="30">
        <f t="shared" si="121"/>
        <v>1</v>
      </c>
      <c r="AU200" s="30">
        <f t="shared" si="122"/>
        <v>0</v>
      </c>
      <c r="AV200" s="30">
        <f t="shared" si="123"/>
        <v>1</v>
      </c>
      <c r="AW200" s="30">
        <f t="shared" si="124"/>
        <v>1</v>
      </c>
      <c r="AX200" s="30">
        <f t="shared" si="125"/>
        <v>1</v>
      </c>
      <c r="AY200" s="30">
        <f t="shared" si="126"/>
        <v>1</v>
      </c>
      <c r="AZ200" s="30">
        <f t="shared" si="127"/>
        <v>1</v>
      </c>
      <c r="BA200" s="30">
        <f t="shared" si="128"/>
        <v>0</v>
      </c>
      <c r="BB200" s="30">
        <f t="shared" si="129"/>
        <v>1</v>
      </c>
      <c r="BC200" s="30">
        <f t="shared" si="130"/>
        <v>1</v>
      </c>
      <c r="BD200" s="30">
        <f t="shared" si="131"/>
        <v>1</v>
      </c>
      <c r="BE200" s="30">
        <f t="shared" si="132"/>
        <v>1</v>
      </c>
      <c r="BF200" s="30">
        <f t="shared" si="133"/>
        <v>1</v>
      </c>
      <c r="BG200" s="30">
        <f t="shared" si="134"/>
        <v>1</v>
      </c>
      <c r="BH200" s="25">
        <f t="shared" si="135"/>
        <v>28</v>
      </c>
      <c r="BI200" s="28">
        <f t="shared" si="136"/>
        <v>0</v>
      </c>
      <c r="BJ200" s="21">
        <f t="shared" si="137"/>
        <v>7</v>
      </c>
      <c r="BK200" s="28">
        <f t="shared" si="138"/>
        <v>5</v>
      </c>
      <c r="BL200" s="21">
        <f t="shared" si="139"/>
        <v>5</v>
      </c>
      <c r="BM200" s="28">
        <f t="shared" si="140"/>
        <v>6</v>
      </c>
      <c r="BN200" s="21">
        <f t="shared" si="141"/>
        <v>5</v>
      </c>
    </row>
    <row r="201" spans="1:66">
      <c r="A201" s="37" t="s">
        <v>329</v>
      </c>
      <c r="B201" s="19">
        <v>1</v>
      </c>
      <c r="C201" s="19">
        <v>5</v>
      </c>
      <c r="D201" s="19">
        <v>1</v>
      </c>
      <c r="E201" s="19">
        <v>1</v>
      </c>
      <c r="F201" s="19">
        <v>5</v>
      </c>
      <c r="G201" s="19">
        <v>2</v>
      </c>
      <c r="H201" s="19">
        <v>5</v>
      </c>
      <c r="I201" s="19">
        <v>1</v>
      </c>
      <c r="J201" s="19">
        <v>1</v>
      </c>
      <c r="K201" s="19">
        <v>2</v>
      </c>
      <c r="L201" s="19">
        <v>1</v>
      </c>
      <c r="M201" s="19">
        <v>1</v>
      </c>
      <c r="N201" s="19">
        <v>4</v>
      </c>
      <c r="O201" s="19">
        <v>1</v>
      </c>
      <c r="P201" s="19">
        <v>1</v>
      </c>
      <c r="Q201" s="19">
        <v>4</v>
      </c>
      <c r="R201" s="19">
        <v>1</v>
      </c>
      <c r="S201" s="19">
        <v>1</v>
      </c>
      <c r="T201" s="19">
        <v>4</v>
      </c>
      <c r="U201" s="19">
        <v>1</v>
      </c>
      <c r="V201" s="19">
        <v>1</v>
      </c>
      <c r="W201" s="19">
        <v>4</v>
      </c>
      <c r="X201" s="19">
        <v>1</v>
      </c>
      <c r="Y201" s="19">
        <v>1</v>
      </c>
      <c r="Z201" s="19">
        <v>1</v>
      </c>
      <c r="AA201" s="19">
        <v>5</v>
      </c>
      <c r="AB201" s="19">
        <v>1</v>
      </c>
      <c r="AC201" s="19">
        <v>5</v>
      </c>
      <c r="AE201" s="30" t="str">
        <f t="shared" si="143"/>
        <v>UAM_201</v>
      </c>
      <c r="AF201" s="30">
        <f t="shared" si="142"/>
        <v>1</v>
      </c>
      <c r="AG201" s="30">
        <f t="shared" si="108"/>
        <v>1</v>
      </c>
      <c r="AH201" s="30">
        <f t="shared" si="109"/>
        <v>1</v>
      </c>
      <c r="AI201" s="30">
        <f t="shared" si="110"/>
        <v>1</v>
      </c>
      <c r="AJ201" s="30">
        <f t="shared" si="111"/>
        <v>1</v>
      </c>
      <c r="AK201" s="30">
        <f t="shared" si="112"/>
        <v>2</v>
      </c>
      <c r="AL201" s="30">
        <f t="shared" si="113"/>
        <v>1</v>
      </c>
      <c r="AM201" s="30">
        <f t="shared" si="114"/>
        <v>1</v>
      </c>
      <c r="AN201" s="30">
        <f t="shared" si="115"/>
        <v>1</v>
      </c>
      <c r="AO201" s="30">
        <f t="shared" si="116"/>
        <v>0</v>
      </c>
      <c r="AP201" s="30">
        <f t="shared" si="117"/>
        <v>1</v>
      </c>
      <c r="AQ201" s="30">
        <f t="shared" si="118"/>
        <v>1</v>
      </c>
      <c r="AR201" s="30">
        <f t="shared" si="119"/>
        <v>2</v>
      </c>
      <c r="AS201" s="30">
        <f t="shared" si="120"/>
        <v>1</v>
      </c>
      <c r="AT201" s="30">
        <f t="shared" si="121"/>
        <v>1</v>
      </c>
      <c r="AU201" s="30">
        <f t="shared" si="122"/>
        <v>0</v>
      </c>
      <c r="AV201" s="30">
        <f t="shared" si="123"/>
        <v>1</v>
      </c>
      <c r="AW201" s="30">
        <f t="shared" si="124"/>
        <v>1</v>
      </c>
      <c r="AX201" s="30">
        <f t="shared" si="125"/>
        <v>2</v>
      </c>
      <c r="AY201" s="30">
        <f t="shared" si="126"/>
        <v>1</v>
      </c>
      <c r="AZ201" s="30">
        <f t="shared" si="127"/>
        <v>1</v>
      </c>
      <c r="BA201" s="30">
        <f t="shared" si="128"/>
        <v>0</v>
      </c>
      <c r="BB201" s="30">
        <f t="shared" si="129"/>
        <v>1</v>
      </c>
      <c r="BC201" s="30">
        <f t="shared" si="130"/>
        <v>1</v>
      </c>
      <c r="BD201" s="30">
        <f t="shared" si="131"/>
        <v>1</v>
      </c>
      <c r="BE201" s="30">
        <f t="shared" si="132"/>
        <v>1</v>
      </c>
      <c r="BF201" s="30">
        <f t="shared" si="133"/>
        <v>1</v>
      </c>
      <c r="BG201" s="30">
        <f t="shared" si="134"/>
        <v>1</v>
      </c>
      <c r="BH201" s="25">
        <f t="shared" si="135"/>
        <v>28</v>
      </c>
      <c r="BI201" s="28">
        <f t="shared" si="136"/>
        <v>0</v>
      </c>
      <c r="BJ201" s="21">
        <f t="shared" si="137"/>
        <v>5</v>
      </c>
      <c r="BK201" s="28">
        <f t="shared" si="138"/>
        <v>5</v>
      </c>
      <c r="BL201" s="21">
        <f t="shared" si="139"/>
        <v>5</v>
      </c>
      <c r="BM201" s="28">
        <f t="shared" si="140"/>
        <v>7</v>
      </c>
      <c r="BN201" s="21">
        <f t="shared" si="141"/>
        <v>6</v>
      </c>
    </row>
    <row r="202" spans="1:66">
      <c r="A202" s="37" t="s">
        <v>397</v>
      </c>
      <c r="B202" s="19">
        <v>1</v>
      </c>
      <c r="C202" s="19">
        <v>5</v>
      </c>
      <c r="D202" s="19">
        <v>1</v>
      </c>
      <c r="E202" s="19">
        <v>1</v>
      </c>
      <c r="F202" s="19">
        <v>4</v>
      </c>
      <c r="G202" s="19">
        <v>1</v>
      </c>
      <c r="H202" s="19">
        <v>5</v>
      </c>
      <c r="I202" s="19">
        <v>1</v>
      </c>
      <c r="J202" s="19">
        <v>1</v>
      </c>
      <c r="K202" s="19">
        <v>1</v>
      </c>
      <c r="L202" s="19">
        <v>1</v>
      </c>
      <c r="M202" s="19">
        <v>1</v>
      </c>
      <c r="N202" s="19">
        <v>5</v>
      </c>
      <c r="O202" s="19">
        <v>1</v>
      </c>
      <c r="P202" s="19">
        <v>1</v>
      </c>
      <c r="Q202" s="19">
        <v>5</v>
      </c>
      <c r="R202" s="19">
        <v>1</v>
      </c>
      <c r="S202" s="19">
        <v>1</v>
      </c>
      <c r="T202" s="19">
        <v>5</v>
      </c>
      <c r="U202" s="19">
        <v>1</v>
      </c>
      <c r="V202" s="19">
        <v>1</v>
      </c>
      <c r="W202" s="19">
        <v>5</v>
      </c>
      <c r="X202" s="19">
        <v>1</v>
      </c>
      <c r="Y202" s="19">
        <v>1</v>
      </c>
      <c r="Z202" s="19">
        <v>1</v>
      </c>
      <c r="AA202" s="19">
        <v>5</v>
      </c>
      <c r="AB202" s="19">
        <v>1</v>
      </c>
      <c r="AC202" s="19">
        <v>5</v>
      </c>
      <c r="AE202" s="30" t="str">
        <f t="shared" si="143"/>
        <v>UAM_202</v>
      </c>
      <c r="AF202" s="30">
        <f t="shared" si="142"/>
        <v>1</v>
      </c>
      <c r="AG202" s="30">
        <f t="shared" si="108"/>
        <v>1</v>
      </c>
      <c r="AH202" s="30">
        <f t="shared" si="109"/>
        <v>1</v>
      </c>
      <c r="AI202" s="30">
        <f t="shared" si="110"/>
        <v>1</v>
      </c>
      <c r="AJ202" s="30">
        <f t="shared" si="111"/>
        <v>2</v>
      </c>
      <c r="AK202" s="30">
        <f t="shared" si="112"/>
        <v>1</v>
      </c>
      <c r="AL202" s="30">
        <f t="shared" si="113"/>
        <v>1</v>
      </c>
      <c r="AM202" s="30">
        <f t="shared" si="114"/>
        <v>1</v>
      </c>
      <c r="AN202" s="30">
        <f t="shared" si="115"/>
        <v>1</v>
      </c>
      <c r="AO202" s="30">
        <f t="shared" si="116"/>
        <v>0</v>
      </c>
      <c r="AP202" s="30">
        <f t="shared" si="117"/>
        <v>1</v>
      </c>
      <c r="AQ202" s="30">
        <f t="shared" si="118"/>
        <v>1</v>
      </c>
      <c r="AR202" s="30">
        <f t="shared" si="119"/>
        <v>1</v>
      </c>
      <c r="AS202" s="30">
        <f t="shared" si="120"/>
        <v>1</v>
      </c>
      <c r="AT202" s="30">
        <f t="shared" si="121"/>
        <v>1</v>
      </c>
      <c r="AU202" s="30">
        <f t="shared" si="122"/>
        <v>1</v>
      </c>
      <c r="AV202" s="30">
        <f t="shared" si="123"/>
        <v>1</v>
      </c>
      <c r="AW202" s="30">
        <f t="shared" si="124"/>
        <v>1</v>
      </c>
      <c r="AX202" s="30">
        <f t="shared" si="125"/>
        <v>1</v>
      </c>
      <c r="AY202" s="30">
        <f t="shared" si="126"/>
        <v>1</v>
      </c>
      <c r="AZ202" s="30">
        <f t="shared" si="127"/>
        <v>1</v>
      </c>
      <c r="BA202" s="30">
        <f t="shared" si="128"/>
        <v>1</v>
      </c>
      <c r="BB202" s="30">
        <f t="shared" si="129"/>
        <v>1</v>
      </c>
      <c r="BC202" s="30">
        <f t="shared" si="130"/>
        <v>1</v>
      </c>
      <c r="BD202" s="30">
        <f t="shared" si="131"/>
        <v>1</v>
      </c>
      <c r="BE202" s="30">
        <f t="shared" si="132"/>
        <v>1</v>
      </c>
      <c r="BF202" s="30">
        <f t="shared" si="133"/>
        <v>1</v>
      </c>
      <c r="BG202" s="30">
        <f t="shared" si="134"/>
        <v>1</v>
      </c>
      <c r="BH202" s="25">
        <f t="shared" si="135"/>
        <v>28</v>
      </c>
      <c r="BI202" s="28">
        <f t="shared" si="136"/>
        <v>2</v>
      </c>
      <c r="BJ202" s="21">
        <f t="shared" si="137"/>
        <v>5</v>
      </c>
      <c r="BK202" s="28">
        <f t="shared" si="138"/>
        <v>5</v>
      </c>
      <c r="BL202" s="21">
        <f t="shared" si="139"/>
        <v>5</v>
      </c>
      <c r="BM202" s="28">
        <f t="shared" si="140"/>
        <v>6</v>
      </c>
      <c r="BN202" s="21">
        <f t="shared" si="141"/>
        <v>5</v>
      </c>
    </row>
    <row r="203" spans="1:66">
      <c r="A203" s="37" t="s">
        <v>398</v>
      </c>
      <c r="B203" s="19">
        <v>1</v>
      </c>
      <c r="C203" s="19">
        <v>5</v>
      </c>
      <c r="D203" s="19">
        <v>1</v>
      </c>
      <c r="E203" s="19">
        <v>1</v>
      </c>
      <c r="F203" s="19">
        <v>5</v>
      </c>
      <c r="G203" s="19">
        <v>1</v>
      </c>
      <c r="H203" s="19">
        <v>5</v>
      </c>
      <c r="I203" s="19">
        <v>1</v>
      </c>
      <c r="J203" s="19">
        <v>1</v>
      </c>
      <c r="K203" s="19">
        <v>3</v>
      </c>
      <c r="L203" s="19">
        <v>1</v>
      </c>
      <c r="M203" s="19">
        <v>1</v>
      </c>
      <c r="N203" s="19">
        <v>5</v>
      </c>
      <c r="O203" s="19">
        <v>1</v>
      </c>
      <c r="P203" s="19">
        <v>1</v>
      </c>
      <c r="Q203" s="19">
        <v>4</v>
      </c>
      <c r="R203" s="19">
        <v>1</v>
      </c>
      <c r="S203" s="19">
        <v>1</v>
      </c>
      <c r="T203" s="19">
        <v>5</v>
      </c>
      <c r="U203" s="19">
        <v>1</v>
      </c>
      <c r="V203" s="19">
        <v>1</v>
      </c>
      <c r="W203" s="19">
        <v>5</v>
      </c>
      <c r="X203" s="19">
        <v>1</v>
      </c>
      <c r="Y203" s="19">
        <v>1</v>
      </c>
      <c r="Z203" s="19">
        <v>1</v>
      </c>
      <c r="AA203" s="19">
        <v>5</v>
      </c>
      <c r="AB203" s="19">
        <v>1</v>
      </c>
      <c r="AC203" s="19">
        <v>5</v>
      </c>
      <c r="AE203" s="30" t="str">
        <f t="shared" si="143"/>
        <v>UAM_203</v>
      </c>
      <c r="AF203" s="30">
        <f t="shared" si="142"/>
        <v>1</v>
      </c>
      <c r="AG203" s="30">
        <f t="shared" si="108"/>
        <v>1</v>
      </c>
      <c r="AH203" s="30">
        <f t="shared" si="109"/>
        <v>1</v>
      </c>
      <c r="AI203" s="30">
        <f t="shared" si="110"/>
        <v>1</v>
      </c>
      <c r="AJ203" s="30">
        <f t="shared" si="111"/>
        <v>1</v>
      </c>
      <c r="AK203" s="30">
        <f t="shared" si="112"/>
        <v>1</v>
      </c>
      <c r="AL203" s="30">
        <f t="shared" si="113"/>
        <v>1</v>
      </c>
      <c r="AM203" s="30">
        <f t="shared" si="114"/>
        <v>1</v>
      </c>
      <c r="AN203" s="30">
        <f t="shared" si="115"/>
        <v>1</v>
      </c>
      <c r="AO203" s="30">
        <f t="shared" si="116"/>
        <v>0</v>
      </c>
      <c r="AP203" s="30">
        <f t="shared" si="117"/>
        <v>1</v>
      </c>
      <c r="AQ203" s="30">
        <f t="shared" si="118"/>
        <v>1</v>
      </c>
      <c r="AR203" s="30">
        <f t="shared" si="119"/>
        <v>1</v>
      </c>
      <c r="AS203" s="30">
        <f t="shared" si="120"/>
        <v>1</v>
      </c>
      <c r="AT203" s="30">
        <f t="shared" si="121"/>
        <v>1</v>
      </c>
      <c r="AU203" s="30">
        <f t="shared" si="122"/>
        <v>0</v>
      </c>
      <c r="AV203" s="30">
        <f t="shared" si="123"/>
        <v>1</v>
      </c>
      <c r="AW203" s="30">
        <f t="shared" si="124"/>
        <v>1</v>
      </c>
      <c r="AX203" s="30">
        <f t="shared" si="125"/>
        <v>1</v>
      </c>
      <c r="AY203" s="30">
        <f t="shared" si="126"/>
        <v>1</v>
      </c>
      <c r="AZ203" s="30">
        <f t="shared" si="127"/>
        <v>1</v>
      </c>
      <c r="BA203" s="30">
        <f t="shared" si="128"/>
        <v>1</v>
      </c>
      <c r="BB203" s="30">
        <f t="shared" si="129"/>
        <v>1</v>
      </c>
      <c r="BC203" s="30">
        <f t="shared" si="130"/>
        <v>1</v>
      </c>
      <c r="BD203" s="30">
        <f t="shared" si="131"/>
        <v>1</v>
      </c>
      <c r="BE203" s="30">
        <f t="shared" si="132"/>
        <v>1</v>
      </c>
      <c r="BF203" s="30">
        <f t="shared" si="133"/>
        <v>1</v>
      </c>
      <c r="BG203" s="30">
        <f t="shared" si="134"/>
        <v>1</v>
      </c>
      <c r="BH203" s="25">
        <f t="shared" si="135"/>
        <v>26</v>
      </c>
      <c r="BI203" s="28">
        <f t="shared" si="136"/>
        <v>1</v>
      </c>
      <c r="BJ203" s="21">
        <f t="shared" si="137"/>
        <v>5</v>
      </c>
      <c r="BK203" s="28">
        <f t="shared" si="138"/>
        <v>5</v>
      </c>
      <c r="BL203" s="21">
        <f t="shared" si="139"/>
        <v>5</v>
      </c>
      <c r="BM203" s="28">
        <f t="shared" si="140"/>
        <v>5</v>
      </c>
      <c r="BN203" s="21">
        <f t="shared" si="141"/>
        <v>5</v>
      </c>
    </row>
    <row r="204" spans="1:66">
      <c r="A204" s="37" t="s">
        <v>399</v>
      </c>
      <c r="B204" s="19">
        <v>1</v>
      </c>
      <c r="C204" s="19">
        <v>5</v>
      </c>
      <c r="D204" s="19">
        <v>1</v>
      </c>
      <c r="E204" s="19">
        <v>1</v>
      </c>
      <c r="F204" s="19">
        <v>5</v>
      </c>
      <c r="G204" s="19">
        <v>1</v>
      </c>
      <c r="H204" s="19">
        <v>5</v>
      </c>
      <c r="I204" s="19">
        <v>1</v>
      </c>
      <c r="J204" s="19">
        <v>1</v>
      </c>
      <c r="K204" s="19">
        <v>4</v>
      </c>
      <c r="L204" s="19">
        <v>1</v>
      </c>
      <c r="M204" s="19">
        <v>1</v>
      </c>
      <c r="N204" s="19">
        <v>4</v>
      </c>
      <c r="O204" s="19">
        <v>1</v>
      </c>
      <c r="P204" s="19">
        <v>1</v>
      </c>
      <c r="Q204" s="19">
        <v>4</v>
      </c>
      <c r="R204" s="19">
        <v>1</v>
      </c>
      <c r="S204" s="19">
        <v>1</v>
      </c>
      <c r="T204" s="19">
        <v>5</v>
      </c>
      <c r="U204" s="19">
        <v>1</v>
      </c>
      <c r="V204" s="19">
        <v>1</v>
      </c>
      <c r="W204" s="19">
        <v>5</v>
      </c>
      <c r="X204" s="19">
        <v>1</v>
      </c>
      <c r="Y204" s="19">
        <v>1</v>
      </c>
      <c r="Z204" s="19">
        <v>1</v>
      </c>
      <c r="AA204" s="19">
        <v>5</v>
      </c>
      <c r="AB204" s="19">
        <v>1</v>
      </c>
      <c r="AC204" s="19">
        <v>5</v>
      </c>
      <c r="AE204" s="30" t="str">
        <f t="shared" si="143"/>
        <v>UAM_204</v>
      </c>
      <c r="AF204" s="30">
        <f t="shared" si="142"/>
        <v>1</v>
      </c>
      <c r="AG204" s="30">
        <f t="shared" si="108"/>
        <v>1</v>
      </c>
      <c r="AH204" s="30">
        <f t="shared" si="109"/>
        <v>1</v>
      </c>
      <c r="AI204" s="30">
        <f t="shared" si="110"/>
        <v>1</v>
      </c>
      <c r="AJ204" s="30">
        <f t="shared" si="111"/>
        <v>1</v>
      </c>
      <c r="AK204" s="30">
        <f t="shared" si="112"/>
        <v>1</v>
      </c>
      <c r="AL204" s="30">
        <f t="shared" si="113"/>
        <v>1</v>
      </c>
      <c r="AM204" s="30">
        <f t="shared" si="114"/>
        <v>1</v>
      </c>
      <c r="AN204" s="30">
        <f t="shared" si="115"/>
        <v>1</v>
      </c>
      <c r="AO204" s="30">
        <f t="shared" si="116"/>
        <v>0</v>
      </c>
      <c r="AP204" s="30">
        <f t="shared" si="117"/>
        <v>1</v>
      </c>
      <c r="AQ204" s="30">
        <f t="shared" si="118"/>
        <v>1</v>
      </c>
      <c r="AR204" s="30">
        <f t="shared" si="119"/>
        <v>2</v>
      </c>
      <c r="AS204" s="30">
        <f t="shared" si="120"/>
        <v>1</v>
      </c>
      <c r="AT204" s="30">
        <f t="shared" si="121"/>
        <v>1</v>
      </c>
      <c r="AU204" s="30">
        <f t="shared" si="122"/>
        <v>0</v>
      </c>
      <c r="AV204" s="30">
        <f t="shared" si="123"/>
        <v>1</v>
      </c>
      <c r="AW204" s="30">
        <f t="shared" si="124"/>
        <v>1</v>
      </c>
      <c r="AX204" s="30">
        <f t="shared" si="125"/>
        <v>1</v>
      </c>
      <c r="AY204" s="30">
        <f t="shared" si="126"/>
        <v>1</v>
      </c>
      <c r="AZ204" s="30">
        <f t="shared" si="127"/>
        <v>1</v>
      </c>
      <c r="BA204" s="30">
        <f t="shared" si="128"/>
        <v>1</v>
      </c>
      <c r="BB204" s="30">
        <f t="shared" si="129"/>
        <v>1</v>
      </c>
      <c r="BC204" s="30">
        <f t="shared" si="130"/>
        <v>1</v>
      </c>
      <c r="BD204" s="30">
        <f t="shared" si="131"/>
        <v>1</v>
      </c>
      <c r="BE204" s="30">
        <f t="shared" si="132"/>
        <v>1</v>
      </c>
      <c r="BF204" s="30">
        <f t="shared" si="133"/>
        <v>1</v>
      </c>
      <c r="BG204" s="30">
        <f t="shared" si="134"/>
        <v>1</v>
      </c>
      <c r="BH204" s="25">
        <f t="shared" si="135"/>
        <v>27</v>
      </c>
      <c r="BI204" s="28">
        <f t="shared" si="136"/>
        <v>1</v>
      </c>
      <c r="BJ204" s="21">
        <f t="shared" si="137"/>
        <v>5</v>
      </c>
      <c r="BK204" s="28">
        <f t="shared" si="138"/>
        <v>5</v>
      </c>
      <c r="BL204" s="21">
        <f t="shared" si="139"/>
        <v>5</v>
      </c>
      <c r="BM204" s="28">
        <f t="shared" si="140"/>
        <v>6</v>
      </c>
      <c r="BN204" s="21">
        <f t="shared" si="141"/>
        <v>5</v>
      </c>
    </row>
    <row r="205" spans="1:66">
      <c r="A205" s="37" t="s">
        <v>400</v>
      </c>
      <c r="B205" s="19">
        <v>1</v>
      </c>
      <c r="C205" s="19">
        <v>5</v>
      </c>
      <c r="D205" s="19">
        <v>1</v>
      </c>
      <c r="E205" s="19">
        <v>1</v>
      </c>
      <c r="F205" s="19">
        <v>5</v>
      </c>
      <c r="G205" s="19">
        <v>1</v>
      </c>
      <c r="H205" s="19">
        <v>5</v>
      </c>
      <c r="I205" s="19">
        <v>1</v>
      </c>
      <c r="J205" s="19">
        <v>1</v>
      </c>
      <c r="K205" s="19">
        <v>2</v>
      </c>
      <c r="L205" s="19">
        <v>1</v>
      </c>
      <c r="M205" s="19">
        <v>1</v>
      </c>
      <c r="N205" s="19">
        <v>5</v>
      </c>
      <c r="O205" s="19">
        <v>1</v>
      </c>
      <c r="P205" s="19">
        <v>1</v>
      </c>
      <c r="Q205" s="19">
        <v>5</v>
      </c>
      <c r="R205" s="19">
        <v>1</v>
      </c>
      <c r="S205" s="19">
        <v>1</v>
      </c>
      <c r="T205" s="19">
        <v>5</v>
      </c>
      <c r="U205" s="19">
        <v>1</v>
      </c>
      <c r="V205" s="19">
        <v>1</v>
      </c>
      <c r="W205" s="19">
        <v>4</v>
      </c>
      <c r="X205" s="19">
        <v>1</v>
      </c>
      <c r="Y205" s="19">
        <v>1</v>
      </c>
      <c r="Z205" s="19">
        <v>1</v>
      </c>
      <c r="AA205" s="19">
        <v>5</v>
      </c>
      <c r="AB205" s="19">
        <v>1</v>
      </c>
      <c r="AC205" s="19">
        <v>5</v>
      </c>
      <c r="AE205" s="30" t="str">
        <f t="shared" si="143"/>
        <v>UAM_205</v>
      </c>
      <c r="AF205" s="30">
        <f t="shared" si="142"/>
        <v>1</v>
      </c>
      <c r="AG205" s="30">
        <f t="shared" si="108"/>
        <v>1</v>
      </c>
      <c r="AH205" s="30">
        <f t="shared" si="109"/>
        <v>1</v>
      </c>
      <c r="AI205" s="30">
        <f t="shared" si="110"/>
        <v>1</v>
      </c>
      <c r="AJ205" s="30">
        <f t="shared" si="111"/>
        <v>1</v>
      </c>
      <c r="AK205" s="30">
        <f t="shared" si="112"/>
        <v>1</v>
      </c>
      <c r="AL205" s="30">
        <f t="shared" si="113"/>
        <v>1</v>
      </c>
      <c r="AM205" s="30">
        <f t="shared" si="114"/>
        <v>1</v>
      </c>
      <c r="AN205" s="30">
        <f t="shared" si="115"/>
        <v>1</v>
      </c>
      <c r="AO205" s="30">
        <f t="shared" si="116"/>
        <v>0</v>
      </c>
      <c r="AP205" s="30">
        <f t="shared" si="117"/>
        <v>1</v>
      </c>
      <c r="AQ205" s="30">
        <f t="shared" si="118"/>
        <v>1</v>
      </c>
      <c r="AR205" s="30">
        <f t="shared" si="119"/>
        <v>1</v>
      </c>
      <c r="AS205" s="30">
        <f t="shared" si="120"/>
        <v>1</v>
      </c>
      <c r="AT205" s="30">
        <f t="shared" si="121"/>
        <v>1</v>
      </c>
      <c r="AU205" s="30">
        <f t="shared" si="122"/>
        <v>1</v>
      </c>
      <c r="AV205" s="30">
        <f t="shared" si="123"/>
        <v>1</v>
      </c>
      <c r="AW205" s="30">
        <f t="shared" si="124"/>
        <v>1</v>
      </c>
      <c r="AX205" s="30">
        <f t="shared" si="125"/>
        <v>1</v>
      </c>
      <c r="AY205" s="30">
        <f t="shared" si="126"/>
        <v>1</v>
      </c>
      <c r="AZ205" s="30">
        <f t="shared" si="127"/>
        <v>1</v>
      </c>
      <c r="BA205" s="30">
        <f t="shared" si="128"/>
        <v>0</v>
      </c>
      <c r="BB205" s="30">
        <f t="shared" si="129"/>
        <v>1</v>
      </c>
      <c r="BC205" s="30">
        <f t="shared" si="130"/>
        <v>1</v>
      </c>
      <c r="BD205" s="30">
        <f t="shared" si="131"/>
        <v>1</v>
      </c>
      <c r="BE205" s="30">
        <f t="shared" si="132"/>
        <v>1</v>
      </c>
      <c r="BF205" s="30">
        <f t="shared" si="133"/>
        <v>1</v>
      </c>
      <c r="BG205" s="30">
        <f t="shared" si="134"/>
        <v>1</v>
      </c>
      <c r="BH205" s="25">
        <f t="shared" si="135"/>
        <v>26</v>
      </c>
      <c r="BI205" s="28">
        <f t="shared" si="136"/>
        <v>1</v>
      </c>
      <c r="BJ205" s="21">
        <f t="shared" si="137"/>
        <v>5</v>
      </c>
      <c r="BK205" s="28">
        <f t="shared" si="138"/>
        <v>5</v>
      </c>
      <c r="BL205" s="21">
        <f t="shared" si="139"/>
        <v>5</v>
      </c>
      <c r="BM205" s="28">
        <f t="shared" si="140"/>
        <v>5</v>
      </c>
      <c r="BN205" s="21">
        <f t="shared" si="141"/>
        <v>5</v>
      </c>
    </row>
    <row r="206" spans="1:66">
      <c r="A206" s="37" t="s">
        <v>401</v>
      </c>
      <c r="B206" s="19">
        <v>1</v>
      </c>
      <c r="C206" s="19">
        <v>5</v>
      </c>
      <c r="D206" s="19">
        <v>1</v>
      </c>
      <c r="E206" s="19">
        <v>1</v>
      </c>
      <c r="F206" s="19">
        <v>4</v>
      </c>
      <c r="G206" s="19">
        <v>1</v>
      </c>
      <c r="H206" s="19">
        <v>5</v>
      </c>
      <c r="I206" s="19">
        <v>1</v>
      </c>
      <c r="J206" s="19">
        <v>1</v>
      </c>
      <c r="K206" s="19">
        <v>2</v>
      </c>
      <c r="L206" s="19">
        <v>1</v>
      </c>
      <c r="M206" s="19">
        <v>1</v>
      </c>
      <c r="N206" s="19">
        <v>4</v>
      </c>
      <c r="O206" s="19">
        <v>1</v>
      </c>
      <c r="P206" s="19">
        <v>1</v>
      </c>
      <c r="Q206" s="19">
        <v>4</v>
      </c>
      <c r="R206" s="19">
        <v>1</v>
      </c>
      <c r="S206" s="19">
        <v>1</v>
      </c>
      <c r="T206" s="19">
        <v>4</v>
      </c>
      <c r="U206" s="19">
        <v>1</v>
      </c>
      <c r="V206" s="19">
        <v>1</v>
      </c>
      <c r="W206" s="19">
        <v>4</v>
      </c>
      <c r="X206" s="19">
        <v>1</v>
      </c>
      <c r="Y206" s="19">
        <v>1</v>
      </c>
      <c r="Z206" s="19">
        <v>1</v>
      </c>
      <c r="AA206" s="19">
        <v>5</v>
      </c>
      <c r="AB206" s="19">
        <v>1</v>
      </c>
      <c r="AC206" s="19">
        <v>4</v>
      </c>
      <c r="AE206" s="30" t="str">
        <f t="shared" si="143"/>
        <v>UAM_206</v>
      </c>
      <c r="AF206" s="30">
        <f t="shared" si="142"/>
        <v>1</v>
      </c>
      <c r="AG206" s="30">
        <f t="shared" si="108"/>
        <v>1</v>
      </c>
      <c r="AH206" s="30">
        <f t="shared" si="109"/>
        <v>1</v>
      </c>
      <c r="AI206" s="30">
        <f t="shared" si="110"/>
        <v>1</v>
      </c>
      <c r="AJ206" s="30">
        <f t="shared" si="111"/>
        <v>2</v>
      </c>
      <c r="AK206" s="30">
        <f t="shared" si="112"/>
        <v>1</v>
      </c>
      <c r="AL206" s="30">
        <f t="shared" si="113"/>
        <v>1</v>
      </c>
      <c r="AM206" s="30">
        <f t="shared" si="114"/>
        <v>1</v>
      </c>
      <c r="AN206" s="30">
        <f t="shared" si="115"/>
        <v>1</v>
      </c>
      <c r="AO206" s="30">
        <f t="shared" si="116"/>
        <v>0</v>
      </c>
      <c r="AP206" s="30">
        <f t="shared" si="117"/>
        <v>1</v>
      </c>
      <c r="AQ206" s="30">
        <f t="shared" si="118"/>
        <v>1</v>
      </c>
      <c r="AR206" s="30">
        <f t="shared" si="119"/>
        <v>2</v>
      </c>
      <c r="AS206" s="30">
        <f t="shared" si="120"/>
        <v>1</v>
      </c>
      <c r="AT206" s="30">
        <f t="shared" si="121"/>
        <v>1</v>
      </c>
      <c r="AU206" s="30">
        <f t="shared" si="122"/>
        <v>0</v>
      </c>
      <c r="AV206" s="30">
        <f t="shared" si="123"/>
        <v>1</v>
      </c>
      <c r="AW206" s="30">
        <f t="shared" si="124"/>
        <v>1</v>
      </c>
      <c r="AX206" s="30">
        <f t="shared" si="125"/>
        <v>2</v>
      </c>
      <c r="AY206" s="30">
        <f t="shared" si="126"/>
        <v>1</v>
      </c>
      <c r="AZ206" s="30">
        <f t="shared" si="127"/>
        <v>1</v>
      </c>
      <c r="BA206" s="30">
        <f t="shared" si="128"/>
        <v>0</v>
      </c>
      <c r="BB206" s="30">
        <f t="shared" si="129"/>
        <v>1</v>
      </c>
      <c r="BC206" s="30">
        <f t="shared" si="130"/>
        <v>1</v>
      </c>
      <c r="BD206" s="30">
        <f t="shared" si="131"/>
        <v>1</v>
      </c>
      <c r="BE206" s="30">
        <f t="shared" si="132"/>
        <v>1</v>
      </c>
      <c r="BF206" s="30">
        <f t="shared" si="133"/>
        <v>1</v>
      </c>
      <c r="BG206" s="30">
        <f t="shared" si="134"/>
        <v>2</v>
      </c>
      <c r="BH206" s="25">
        <f t="shared" si="135"/>
        <v>29</v>
      </c>
      <c r="BI206" s="28">
        <f t="shared" si="136"/>
        <v>0</v>
      </c>
      <c r="BJ206" s="21">
        <f t="shared" si="137"/>
        <v>5</v>
      </c>
      <c r="BK206" s="28">
        <f t="shared" si="138"/>
        <v>5</v>
      </c>
      <c r="BL206" s="21">
        <f t="shared" si="139"/>
        <v>5</v>
      </c>
      <c r="BM206" s="28">
        <f t="shared" si="140"/>
        <v>9</v>
      </c>
      <c r="BN206" s="21">
        <f t="shared" si="141"/>
        <v>5</v>
      </c>
    </row>
    <row r="207" spans="1:66">
      <c r="A207" s="37" t="s">
        <v>402</v>
      </c>
      <c r="B207" s="19">
        <v>1</v>
      </c>
      <c r="C207" s="19">
        <v>4</v>
      </c>
      <c r="D207" s="19">
        <v>2</v>
      </c>
      <c r="E207" s="19">
        <v>1</v>
      </c>
      <c r="F207" s="19">
        <v>3</v>
      </c>
      <c r="G207" s="19">
        <v>1</v>
      </c>
      <c r="H207" s="19">
        <v>4</v>
      </c>
      <c r="I207" s="19">
        <v>1</v>
      </c>
      <c r="J207" s="19">
        <v>1</v>
      </c>
      <c r="K207" s="19">
        <v>3</v>
      </c>
      <c r="L207" s="19">
        <v>1</v>
      </c>
      <c r="M207" s="19">
        <v>1</v>
      </c>
      <c r="N207" s="19">
        <v>4</v>
      </c>
      <c r="O207" s="19">
        <v>2</v>
      </c>
      <c r="P207" s="19">
        <v>1</v>
      </c>
      <c r="Q207" s="19">
        <v>3</v>
      </c>
      <c r="R207" s="19">
        <v>1</v>
      </c>
      <c r="S207" s="19">
        <v>1</v>
      </c>
      <c r="T207" s="19">
        <v>4</v>
      </c>
      <c r="U207" s="19">
        <v>1</v>
      </c>
      <c r="V207" s="19">
        <v>1</v>
      </c>
      <c r="W207" s="19">
        <v>2</v>
      </c>
      <c r="X207" s="19">
        <v>2</v>
      </c>
      <c r="Y207" s="19">
        <v>1</v>
      </c>
      <c r="Z207" s="19">
        <v>1</v>
      </c>
      <c r="AA207" s="19">
        <v>4</v>
      </c>
      <c r="AB207" s="19">
        <v>1</v>
      </c>
      <c r="AC207" s="19">
        <v>3</v>
      </c>
      <c r="AE207" s="30" t="str">
        <f t="shared" si="143"/>
        <v>UAM_207</v>
      </c>
      <c r="AF207" s="30">
        <f t="shared" si="142"/>
        <v>1</v>
      </c>
      <c r="AG207" s="30">
        <f t="shared" si="108"/>
        <v>2</v>
      </c>
      <c r="AH207" s="30">
        <f t="shared" si="109"/>
        <v>2</v>
      </c>
      <c r="AI207" s="30">
        <f t="shared" si="110"/>
        <v>1</v>
      </c>
      <c r="AJ207" s="30">
        <f t="shared" si="111"/>
        <v>3</v>
      </c>
      <c r="AK207" s="30">
        <f t="shared" si="112"/>
        <v>1</v>
      </c>
      <c r="AL207" s="30">
        <f t="shared" si="113"/>
        <v>2</v>
      </c>
      <c r="AM207" s="30">
        <f t="shared" si="114"/>
        <v>1</v>
      </c>
      <c r="AN207" s="30">
        <f t="shared" si="115"/>
        <v>1</v>
      </c>
      <c r="AO207" s="30">
        <f t="shared" si="116"/>
        <v>0</v>
      </c>
      <c r="AP207" s="30">
        <f t="shared" si="117"/>
        <v>1</v>
      </c>
      <c r="AQ207" s="30">
        <f t="shared" si="118"/>
        <v>1</v>
      </c>
      <c r="AR207" s="30">
        <f t="shared" si="119"/>
        <v>2</v>
      </c>
      <c r="AS207" s="30">
        <f t="shared" si="120"/>
        <v>2</v>
      </c>
      <c r="AT207" s="30">
        <f t="shared" si="121"/>
        <v>1</v>
      </c>
      <c r="AU207" s="30">
        <f t="shared" si="122"/>
        <v>0</v>
      </c>
      <c r="AV207" s="30">
        <f t="shared" si="123"/>
        <v>1</v>
      </c>
      <c r="AW207" s="30">
        <f t="shared" si="124"/>
        <v>1</v>
      </c>
      <c r="AX207" s="30">
        <f t="shared" si="125"/>
        <v>2</v>
      </c>
      <c r="AY207" s="30">
        <f t="shared" si="126"/>
        <v>1</v>
      </c>
      <c r="AZ207" s="30">
        <f t="shared" si="127"/>
        <v>1</v>
      </c>
      <c r="BA207" s="30">
        <f t="shared" si="128"/>
        <v>0</v>
      </c>
      <c r="BB207" s="30">
        <f t="shared" si="129"/>
        <v>2</v>
      </c>
      <c r="BC207" s="30">
        <f t="shared" si="130"/>
        <v>1</v>
      </c>
      <c r="BD207" s="30">
        <f t="shared" si="131"/>
        <v>1</v>
      </c>
      <c r="BE207" s="30">
        <f t="shared" si="132"/>
        <v>2</v>
      </c>
      <c r="BF207" s="30">
        <f t="shared" si="133"/>
        <v>1</v>
      </c>
      <c r="BG207" s="30">
        <f t="shared" si="134"/>
        <v>3</v>
      </c>
      <c r="BH207" s="25">
        <f t="shared" si="135"/>
        <v>37</v>
      </c>
      <c r="BI207" s="28">
        <f t="shared" si="136"/>
        <v>0</v>
      </c>
      <c r="BJ207" s="21">
        <f t="shared" si="137"/>
        <v>7</v>
      </c>
      <c r="BK207" s="28">
        <f t="shared" si="138"/>
        <v>5</v>
      </c>
      <c r="BL207" s="21">
        <f t="shared" si="139"/>
        <v>6</v>
      </c>
      <c r="BM207" s="28">
        <f t="shared" si="140"/>
        <v>12</v>
      </c>
      <c r="BN207" s="21">
        <f t="shared" si="141"/>
        <v>7</v>
      </c>
    </row>
    <row r="208" spans="1:66">
      <c r="A208" s="56" t="s">
        <v>403</v>
      </c>
      <c r="B208" s="19">
        <v>1</v>
      </c>
      <c r="C208" s="19">
        <v>5</v>
      </c>
      <c r="D208" s="19">
        <v>3</v>
      </c>
      <c r="E208" s="19">
        <v>1</v>
      </c>
      <c r="F208" s="19">
        <v>3</v>
      </c>
      <c r="G208" s="19">
        <v>1</v>
      </c>
      <c r="H208" s="19">
        <v>5</v>
      </c>
      <c r="I208" s="19">
        <v>1</v>
      </c>
      <c r="J208" s="19">
        <v>1</v>
      </c>
      <c r="K208" s="19">
        <v>3</v>
      </c>
      <c r="L208" s="19">
        <v>1</v>
      </c>
      <c r="M208" s="19">
        <v>1</v>
      </c>
      <c r="N208" s="19">
        <v>4</v>
      </c>
      <c r="O208" s="19">
        <v>3</v>
      </c>
      <c r="P208" s="19">
        <v>1</v>
      </c>
      <c r="Q208" s="19">
        <v>2</v>
      </c>
      <c r="R208" s="19">
        <v>1</v>
      </c>
      <c r="S208" s="19">
        <v>3</v>
      </c>
      <c r="T208" s="19">
        <v>4</v>
      </c>
      <c r="U208" s="19">
        <v>1</v>
      </c>
      <c r="V208" s="19">
        <v>1</v>
      </c>
      <c r="W208" s="19">
        <v>3</v>
      </c>
      <c r="X208" s="19">
        <v>1</v>
      </c>
      <c r="Y208" s="19">
        <v>1</v>
      </c>
      <c r="Z208" s="19">
        <v>2</v>
      </c>
      <c r="AA208" s="19">
        <v>5</v>
      </c>
      <c r="AB208" s="19">
        <v>1</v>
      </c>
      <c r="AC208" s="19">
        <v>3</v>
      </c>
      <c r="AE208" s="30" t="str">
        <f t="shared" si="143"/>
        <v>CSIC_7</v>
      </c>
      <c r="AF208" s="30">
        <f t="shared" si="142"/>
        <v>1</v>
      </c>
      <c r="AG208" s="30">
        <f t="shared" si="108"/>
        <v>1</v>
      </c>
      <c r="AH208" s="30">
        <f t="shared" si="109"/>
        <v>3</v>
      </c>
      <c r="AI208" s="30">
        <f t="shared" si="110"/>
        <v>1</v>
      </c>
      <c r="AJ208" s="30">
        <f t="shared" si="111"/>
        <v>3</v>
      </c>
      <c r="AK208" s="30">
        <f t="shared" si="112"/>
        <v>1</v>
      </c>
      <c r="AL208" s="30">
        <f t="shared" si="113"/>
        <v>1</v>
      </c>
      <c r="AM208" s="30">
        <f t="shared" si="114"/>
        <v>1</v>
      </c>
      <c r="AN208" s="30">
        <f t="shared" si="115"/>
        <v>1</v>
      </c>
      <c r="AO208" s="30">
        <f t="shared" si="116"/>
        <v>0</v>
      </c>
      <c r="AP208" s="30">
        <f t="shared" si="117"/>
        <v>1</v>
      </c>
      <c r="AQ208" s="30">
        <f t="shared" si="118"/>
        <v>1</v>
      </c>
      <c r="AR208" s="30">
        <f t="shared" si="119"/>
        <v>2</v>
      </c>
      <c r="AS208" s="30">
        <f t="shared" si="120"/>
        <v>3</v>
      </c>
      <c r="AT208" s="30">
        <f t="shared" si="121"/>
        <v>1</v>
      </c>
      <c r="AU208" s="30">
        <f t="shared" si="122"/>
        <v>0</v>
      </c>
      <c r="AV208" s="30">
        <f t="shared" si="123"/>
        <v>1</v>
      </c>
      <c r="AW208" s="30">
        <f t="shared" si="124"/>
        <v>3</v>
      </c>
      <c r="AX208" s="30">
        <f t="shared" si="125"/>
        <v>2</v>
      </c>
      <c r="AY208" s="30">
        <f t="shared" si="126"/>
        <v>1</v>
      </c>
      <c r="AZ208" s="30">
        <f t="shared" si="127"/>
        <v>1</v>
      </c>
      <c r="BA208" s="30">
        <f t="shared" si="128"/>
        <v>0</v>
      </c>
      <c r="BB208" s="30">
        <f t="shared" si="129"/>
        <v>1</v>
      </c>
      <c r="BC208" s="30">
        <f t="shared" si="130"/>
        <v>1</v>
      </c>
      <c r="BD208" s="30">
        <f t="shared" si="131"/>
        <v>2</v>
      </c>
      <c r="BE208" s="30">
        <f t="shared" si="132"/>
        <v>1</v>
      </c>
      <c r="BF208" s="30">
        <f t="shared" si="133"/>
        <v>1</v>
      </c>
      <c r="BG208" s="30">
        <f t="shared" si="134"/>
        <v>3</v>
      </c>
      <c r="BH208" s="25">
        <f t="shared" si="135"/>
        <v>38</v>
      </c>
      <c r="BI208" s="28">
        <f t="shared" si="136"/>
        <v>0</v>
      </c>
      <c r="BJ208" s="21">
        <f t="shared" si="137"/>
        <v>12</v>
      </c>
      <c r="BK208" s="28">
        <f t="shared" si="138"/>
        <v>5</v>
      </c>
      <c r="BL208" s="21">
        <f t="shared" si="139"/>
        <v>5</v>
      </c>
      <c r="BM208" s="28">
        <f t="shared" si="140"/>
        <v>11</v>
      </c>
      <c r="BN208" s="21">
        <f t="shared" si="141"/>
        <v>5</v>
      </c>
    </row>
    <row r="209" spans="1:66">
      <c r="A209" s="56" t="s">
        <v>404</v>
      </c>
      <c r="B209" s="19">
        <v>1</v>
      </c>
      <c r="C209" s="19">
        <v>5</v>
      </c>
      <c r="D209" s="19">
        <v>1</v>
      </c>
      <c r="E209" s="19">
        <v>1</v>
      </c>
      <c r="F209" s="19">
        <v>5</v>
      </c>
      <c r="G209" s="19">
        <v>1</v>
      </c>
      <c r="H209" s="19">
        <v>5</v>
      </c>
      <c r="I209" s="19">
        <v>1</v>
      </c>
      <c r="J209" s="19">
        <v>1</v>
      </c>
      <c r="K209" s="19">
        <v>2</v>
      </c>
      <c r="L209" s="19">
        <v>1</v>
      </c>
      <c r="M209" s="19">
        <v>1</v>
      </c>
      <c r="N209" s="19">
        <v>5</v>
      </c>
      <c r="O209" s="19">
        <v>1</v>
      </c>
      <c r="P209" s="19">
        <v>1</v>
      </c>
      <c r="Q209" s="19">
        <v>5</v>
      </c>
      <c r="R209" s="19">
        <v>1</v>
      </c>
      <c r="S209" s="19">
        <v>1</v>
      </c>
      <c r="T209" s="19">
        <v>5</v>
      </c>
      <c r="U209" s="19">
        <v>1</v>
      </c>
      <c r="V209" s="19">
        <v>1</v>
      </c>
      <c r="W209" s="19">
        <v>5</v>
      </c>
      <c r="X209" s="19">
        <v>1</v>
      </c>
      <c r="Y209" s="19">
        <v>1</v>
      </c>
      <c r="Z209" s="19">
        <v>1</v>
      </c>
      <c r="AA209" s="19">
        <v>5</v>
      </c>
      <c r="AB209" s="19">
        <v>1</v>
      </c>
      <c r="AC209" s="19">
        <v>5</v>
      </c>
      <c r="AE209" s="30" t="str">
        <f t="shared" si="143"/>
        <v>CSIC_8</v>
      </c>
      <c r="AF209" s="30">
        <f t="shared" si="142"/>
        <v>1</v>
      </c>
      <c r="AG209" s="30">
        <f t="shared" si="108"/>
        <v>1</v>
      </c>
      <c r="AH209" s="30">
        <f t="shared" si="109"/>
        <v>1</v>
      </c>
      <c r="AI209" s="30">
        <f t="shared" si="110"/>
        <v>1</v>
      </c>
      <c r="AJ209" s="30">
        <f t="shared" si="111"/>
        <v>1</v>
      </c>
      <c r="AK209" s="30">
        <f t="shared" si="112"/>
        <v>1</v>
      </c>
      <c r="AL209" s="30">
        <f t="shared" si="113"/>
        <v>1</v>
      </c>
      <c r="AM209" s="30">
        <f t="shared" si="114"/>
        <v>1</v>
      </c>
      <c r="AN209" s="30">
        <f t="shared" si="115"/>
        <v>1</v>
      </c>
      <c r="AO209" s="30">
        <f t="shared" si="116"/>
        <v>0</v>
      </c>
      <c r="AP209" s="30">
        <f t="shared" si="117"/>
        <v>1</v>
      </c>
      <c r="AQ209" s="30">
        <f t="shared" si="118"/>
        <v>1</v>
      </c>
      <c r="AR209" s="30">
        <f t="shared" si="119"/>
        <v>1</v>
      </c>
      <c r="AS209" s="30">
        <f t="shared" si="120"/>
        <v>1</v>
      </c>
      <c r="AT209" s="30">
        <f t="shared" si="121"/>
        <v>1</v>
      </c>
      <c r="AU209" s="30">
        <f t="shared" si="122"/>
        <v>1</v>
      </c>
      <c r="AV209" s="30">
        <f t="shared" si="123"/>
        <v>1</v>
      </c>
      <c r="AW209" s="30">
        <f t="shared" si="124"/>
        <v>1</v>
      </c>
      <c r="AX209" s="30">
        <f t="shared" si="125"/>
        <v>1</v>
      </c>
      <c r="AY209" s="30">
        <f t="shared" si="126"/>
        <v>1</v>
      </c>
      <c r="AZ209" s="30">
        <f t="shared" si="127"/>
        <v>1</v>
      </c>
      <c r="BA209" s="30">
        <f t="shared" si="128"/>
        <v>1</v>
      </c>
      <c r="BB209" s="30">
        <f t="shared" si="129"/>
        <v>1</v>
      </c>
      <c r="BC209" s="30">
        <f t="shared" si="130"/>
        <v>1</v>
      </c>
      <c r="BD209" s="30">
        <f t="shared" si="131"/>
        <v>1</v>
      </c>
      <c r="BE209" s="30">
        <f t="shared" si="132"/>
        <v>1</v>
      </c>
      <c r="BF209" s="30">
        <f t="shared" si="133"/>
        <v>1</v>
      </c>
      <c r="BG209" s="30">
        <f t="shared" si="134"/>
        <v>1</v>
      </c>
      <c r="BH209" s="25">
        <f t="shared" si="135"/>
        <v>27</v>
      </c>
      <c r="BI209" s="28">
        <f t="shared" si="136"/>
        <v>2</v>
      </c>
      <c r="BJ209" s="21">
        <f t="shared" si="137"/>
        <v>5</v>
      </c>
      <c r="BK209" s="28">
        <f t="shared" si="138"/>
        <v>5</v>
      </c>
      <c r="BL209" s="21">
        <f t="shared" si="139"/>
        <v>5</v>
      </c>
      <c r="BM209" s="28">
        <f t="shared" si="140"/>
        <v>5</v>
      </c>
      <c r="BN209" s="21">
        <f t="shared" si="141"/>
        <v>5</v>
      </c>
    </row>
    <row r="210" spans="1:66">
      <c r="A210" s="56" t="s">
        <v>405</v>
      </c>
      <c r="B210" s="19">
        <v>1</v>
      </c>
      <c r="C210" s="19">
        <v>5</v>
      </c>
      <c r="D210" s="19">
        <v>1</v>
      </c>
      <c r="E210" s="19">
        <v>1</v>
      </c>
      <c r="F210" s="19">
        <v>5</v>
      </c>
      <c r="G210" s="19">
        <v>1</v>
      </c>
      <c r="H210" s="19">
        <v>5</v>
      </c>
      <c r="I210" s="19">
        <v>1</v>
      </c>
      <c r="J210" s="19">
        <v>1</v>
      </c>
      <c r="K210" s="19">
        <v>3</v>
      </c>
      <c r="L210" s="19">
        <v>1</v>
      </c>
      <c r="M210" s="19">
        <v>1</v>
      </c>
      <c r="N210" s="19">
        <v>5</v>
      </c>
      <c r="O210" s="19">
        <v>1</v>
      </c>
      <c r="P210" s="19">
        <v>1</v>
      </c>
      <c r="Q210" s="19">
        <v>4</v>
      </c>
      <c r="R210" s="19">
        <v>1</v>
      </c>
      <c r="S210" s="19">
        <v>1</v>
      </c>
      <c r="T210" s="19">
        <v>5</v>
      </c>
      <c r="U210" s="19">
        <v>1</v>
      </c>
      <c r="V210" s="19">
        <v>1</v>
      </c>
      <c r="W210" s="19">
        <v>5</v>
      </c>
      <c r="X210" s="19">
        <v>1</v>
      </c>
      <c r="Y210" s="19">
        <v>1</v>
      </c>
      <c r="Z210" s="19">
        <v>1</v>
      </c>
      <c r="AA210" s="19">
        <v>5</v>
      </c>
      <c r="AB210" s="19">
        <v>1</v>
      </c>
      <c r="AC210" s="19">
        <v>5</v>
      </c>
      <c r="AE210" s="30" t="str">
        <f t="shared" si="143"/>
        <v>CSIC_9</v>
      </c>
      <c r="AF210" s="30">
        <f t="shared" si="142"/>
        <v>1</v>
      </c>
      <c r="AG210" s="30">
        <f t="shared" si="108"/>
        <v>1</v>
      </c>
      <c r="AH210" s="30">
        <f t="shared" si="109"/>
        <v>1</v>
      </c>
      <c r="AI210" s="30">
        <f t="shared" si="110"/>
        <v>1</v>
      </c>
      <c r="AJ210" s="30">
        <f t="shared" si="111"/>
        <v>1</v>
      </c>
      <c r="AK210" s="30">
        <f t="shared" si="112"/>
        <v>1</v>
      </c>
      <c r="AL210" s="30">
        <f t="shared" si="113"/>
        <v>1</v>
      </c>
      <c r="AM210" s="30">
        <f t="shared" si="114"/>
        <v>1</v>
      </c>
      <c r="AN210" s="30">
        <f t="shared" si="115"/>
        <v>1</v>
      </c>
      <c r="AO210" s="30">
        <f t="shared" si="116"/>
        <v>0</v>
      </c>
      <c r="AP210" s="30">
        <f t="shared" si="117"/>
        <v>1</v>
      </c>
      <c r="AQ210" s="30">
        <f t="shared" si="118"/>
        <v>1</v>
      </c>
      <c r="AR210" s="30">
        <f t="shared" si="119"/>
        <v>1</v>
      </c>
      <c r="AS210" s="30">
        <f t="shared" si="120"/>
        <v>1</v>
      </c>
      <c r="AT210" s="30">
        <f t="shared" si="121"/>
        <v>1</v>
      </c>
      <c r="AU210" s="30">
        <f t="shared" si="122"/>
        <v>0</v>
      </c>
      <c r="AV210" s="30">
        <f t="shared" si="123"/>
        <v>1</v>
      </c>
      <c r="AW210" s="30">
        <f t="shared" si="124"/>
        <v>1</v>
      </c>
      <c r="AX210" s="30">
        <f t="shared" si="125"/>
        <v>1</v>
      </c>
      <c r="AY210" s="30">
        <f t="shared" si="126"/>
        <v>1</v>
      </c>
      <c r="AZ210" s="30">
        <f t="shared" si="127"/>
        <v>1</v>
      </c>
      <c r="BA210" s="30">
        <f t="shared" si="128"/>
        <v>1</v>
      </c>
      <c r="BB210" s="30">
        <f t="shared" si="129"/>
        <v>1</v>
      </c>
      <c r="BC210" s="30">
        <f t="shared" si="130"/>
        <v>1</v>
      </c>
      <c r="BD210" s="30">
        <f t="shared" si="131"/>
        <v>1</v>
      </c>
      <c r="BE210" s="30">
        <f t="shared" si="132"/>
        <v>1</v>
      </c>
      <c r="BF210" s="30">
        <f t="shared" si="133"/>
        <v>1</v>
      </c>
      <c r="BG210" s="30">
        <f t="shared" si="134"/>
        <v>1</v>
      </c>
      <c r="BH210" s="25">
        <f t="shared" si="135"/>
        <v>26</v>
      </c>
      <c r="BI210" s="28">
        <f t="shared" si="136"/>
        <v>1</v>
      </c>
      <c r="BJ210" s="21">
        <f t="shared" si="137"/>
        <v>5</v>
      </c>
      <c r="BK210" s="28">
        <f t="shared" si="138"/>
        <v>5</v>
      </c>
      <c r="BL210" s="21">
        <f t="shared" si="139"/>
        <v>5</v>
      </c>
      <c r="BM210" s="28">
        <f t="shared" si="140"/>
        <v>5</v>
      </c>
      <c r="BN210" s="21">
        <f t="shared" si="141"/>
        <v>5</v>
      </c>
    </row>
    <row r="211" spans="1:66">
      <c r="A211" s="56" t="s">
        <v>406</v>
      </c>
      <c r="B211" s="19">
        <v>1</v>
      </c>
      <c r="C211" s="19">
        <v>5</v>
      </c>
      <c r="D211" s="19">
        <v>1</v>
      </c>
      <c r="E211" s="19">
        <v>1</v>
      </c>
      <c r="F211" s="19">
        <v>5</v>
      </c>
      <c r="G211" s="19">
        <v>1</v>
      </c>
      <c r="H211" s="19">
        <v>4</v>
      </c>
      <c r="I211" s="19">
        <v>1</v>
      </c>
      <c r="J211" s="19">
        <v>1</v>
      </c>
      <c r="K211" s="19">
        <v>3</v>
      </c>
      <c r="L211" s="19">
        <v>1</v>
      </c>
      <c r="M211" s="19">
        <v>1</v>
      </c>
      <c r="N211" s="19">
        <v>5</v>
      </c>
      <c r="O211" s="19">
        <v>1</v>
      </c>
      <c r="P211" s="19">
        <v>1</v>
      </c>
      <c r="Q211" s="19">
        <v>4</v>
      </c>
      <c r="R211" s="19">
        <v>1</v>
      </c>
      <c r="S211" s="19">
        <v>1</v>
      </c>
      <c r="T211" s="19">
        <v>5</v>
      </c>
      <c r="U211" s="19">
        <v>1</v>
      </c>
      <c r="V211" s="19">
        <v>1</v>
      </c>
      <c r="W211" s="19">
        <v>5</v>
      </c>
      <c r="X211" s="19">
        <v>1</v>
      </c>
      <c r="Y211" s="19">
        <v>1</v>
      </c>
      <c r="Z211" s="19">
        <v>3</v>
      </c>
      <c r="AA211" s="19">
        <v>5</v>
      </c>
      <c r="AB211" s="19">
        <v>1</v>
      </c>
      <c r="AC211" s="19">
        <v>4</v>
      </c>
      <c r="AE211" s="30" t="str">
        <f t="shared" si="143"/>
        <v>CSIC_10</v>
      </c>
      <c r="AF211" s="30">
        <f t="shared" si="142"/>
        <v>1</v>
      </c>
      <c r="AG211" s="30">
        <f t="shared" si="108"/>
        <v>1</v>
      </c>
      <c r="AH211" s="30">
        <f t="shared" si="109"/>
        <v>1</v>
      </c>
      <c r="AI211" s="30">
        <f t="shared" si="110"/>
        <v>1</v>
      </c>
      <c r="AJ211" s="30">
        <f t="shared" si="111"/>
        <v>1</v>
      </c>
      <c r="AK211" s="30">
        <f t="shared" si="112"/>
        <v>1</v>
      </c>
      <c r="AL211" s="30">
        <f t="shared" si="113"/>
        <v>2</v>
      </c>
      <c r="AM211" s="30">
        <f t="shared" si="114"/>
        <v>1</v>
      </c>
      <c r="AN211" s="30">
        <f t="shared" si="115"/>
        <v>1</v>
      </c>
      <c r="AO211" s="30">
        <f t="shared" si="116"/>
        <v>0</v>
      </c>
      <c r="AP211" s="30">
        <f t="shared" si="117"/>
        <v>1</v>
      </c>
      <c r="AQ211" s="30">
        <f t="shared" si="118"/>
        <v>1</v>
      </c>
      <c r="AR211" s="30">
        <f t="shared" si="119"/>
        <v>1</v>
      </c>
      <c r="AS211" s="30">
        <f t="shared" si="120"/>
        <v>1</v>
      </c>
      <c r="AT211" s="30">
        <f t="shared" si="121"/>
        <v>1</v>
      </c>
      <c r="AU211" s="30">
        <f t="shared" si="122"/>
        <v>0</v>
      </c>
      <c r="AV211" s="30">
        <f t="shared" si="123"/>
        <v>1</v>
      </c>
      <c r="AW211" s="30">
        <f t="shared" si="124"/>
        <v>1</v>
      </c>
      <c r="AX211" s="30">
        <f t="shared" si="125"/>
        <v>1</v>
      </c>
      <c r="AY211" s="30">
        <f t="shared" si="126"/>
        <v>1</v>
      </c>
      <c r="AZ211" s="30">
        <f t="shared" si="127"/>
        <v>1</v>
      </c>
      <c r="BA211" s="30">
        <f t="shared" si="128"/>
        <v>1</v>
      </c>
      <c r="BB211" s="30">
        <f t="shared" si="129"/>
        <v>1</v>
      </c>
      <c r="BC211" s="30">
        <f t="shared" si="130"/>
        <v>1</v>
      </c>
      <c r="BD211" s="30">
        <f t="shared" si="131"/>
        <v>3</v>
      </c>
      <c r="BE211" s="30">
        <f t="shared" si="132"/>
        <v>1</v>
      </c>
      <c r="BF211" s="30">
        <f t="shared" si="133"/>
        <v>1</v>
      </c>
      <c r="BG211" s="30">
        <f t="shared" si="134"/>
        <v>2</v>
      </c>
      <c r="BH211" s="25">
        <f t="shared" si="135"/>
        <v>30</v>
      </c>
      <c r="BI211" s="28">
        <f t="shared" si="136"/>
        <v>1</v>
      </c>
      <c r="BJ211" s="21">
        <f t="shared" si="137"/>
        <v>7</v>
      </c>
      <c r="BK211" s="28">
        <f t="shared" si="138"/>
        <v>5</v>
      </c>
      <c r="BL211" s="21">
        <f t="shared" si="139"/>
        <v>5</v>
      </c>
      <c r="BM211" s="28">
        <f t="shared" si="140"/>
        <v>7</v>
      </c>
      <c r="BN211" s="21">
        <f t="shared" si="141"/>
        <v>5</v>
      </c>
    </row>
    <row r="212" spans="1:66">
      <c r="A212" s="56" t="s">
        <v>420</v>
      </c>
      <c r="B212" s="19">
        <v>1</v>
      </c>
      <c r="C212" s="19">
        <v>5</v>
      </c>
      <c r="D212" s="19">
        <v>5</v>
      </c>
      <c r="E212" s="19">
        <v>1</v>
      </c>
      <c r="F212" s="19">
        <v>3</v>
      </c>
      <c r="G212" s="19">
        <v>1</v>
      </c>
      <c r="H212" s="19">
        <v>5</v>
      </c>
      <c r="I212" s="19">
        <v>1</v>
      </c>
      <c r="J212" s="19">
        <v>1</v>
      </c>
      <c r="K212" s="19">
        <v>4</v>
      </c>
      <c r="L212" s="19">
        <v>1</v>
      </c>
      <c r="M212" s="19">
        <v>1</v>
      </c>
      <c r="N212" s="19">
        <v>5</v>
      </c>
      <c r="O212" s="19">
        <v>1</v>
      </c>
      <c r="P212" s="19">
        <v>1</v>
      </c>
      <c r="Q212" s="19">
        <v>5</v>
      </c>
      <c r="R212" s="19">
        <v>1</v>
      </c>
      <c r="S212" s="19">
        <v>1</v>
      </c>
      <c r="T212" s="19">
        <v>5</v>
      </c>
      <c r="U212" s="19">
        <v>1</v>
      </c>
      <c r="V212" s="19">
        <v>1</v>
      </c>
      <c r="W212" s="19">
        <v>3</v>
      </c>
      <c r="X212" s="19">
        <v>1</v>
      </c>
      <c r="Y212" s="19">
        <v>1</v>
      </c>
      <c r="Z212" s="19">
        <v>1</v>
      </c>
      <c r="AA212" s="19">
        <v>5</v>
      </c>
      <c r="AB212" s="19">
        <v>1</v>
      </c>
      <c r="AC212" s="19">
        <v>5</v>
      </c>
      <c r="AE212" s="30" t="str">
        <f t="shared" si="143"/>
        <v>CSIC_11</v>
      </c>
      <c r="AF212" s="30">
        <f t="shared" si="142"/>
        <v>1</v>
      </c>
      <c r="AG212" s="30">
        <f t="shared" si="108"/>
        <v>1</v>
      </c>
      <c r="AH212" s="30">
        <f t="shared" si="109"/>
        <v>5</v>
      </c>
      <c r="AI212" s="30">
        <f t="shared" si="110"/>
        <v>1</v>
      </c>
      <c r="AJ212" s="30">
        <f t="shared" si="111"/>
        <v>3</v>
      </c>
      <c r="AK212" s="30">
        <f t="shared" si="112"/>
        <v>1</v>
      </c>
      <c r="AL212" s="30">
        <f t="shared" si="113"/>
        <v>1</v>
      </c>
      <c r="AM212" s="30">
        <f t="shared" si="114"/>
        <v>1</v>
      </c>
      <c r="AN212" s="30">
        <f t="shared" si="115"/>
        <v>1</v>
      </c>
      <c r="AO212" s="30">
        <f t="shared" si="116"/>
        <v>0</v>
      </c>
      <c r="AP212" s="30">
        <f t="shared" si="117"/>
        <v>1</v>
      </c>
      <c r="AQ212" s="30">
        <f t="shared" si="118"/>
        <v>1</v>
      </c>
      <c r="AR212" s="30">
        <f t="shared" si="119"/>
        <v>1</v>
      </c>
      <c r="AS212" s="30">
        <f t="shared" si="120"/>
        <v>1</v>
      </c>
      <c r="AT212" s="30">
        <f t="shared" si="121"/>
        <v>1</v>
      </c>
      <c r="AU212" s="30">
        <f t="shared" si="122"/>
        <v>1</v>
      </c>
      <c r="AV212" s="30">
        <f t="shared" si="123"/>
        <v>1</v>
      </c>
      <c r="AW212" s="30">
        <f t="shared" si="124"/>
        <v>1</v>
      </c>
      <c r="AX212" s="30">
        <f t="shared" si="125"/>
        <v>1</v>
      </c>
      <c r="AY212" s="30">
        <f t="shared" si="126"/>
        <v>1</v>
      </c>
      <c r="AZ212" s="30">
        <f t="shared" si="127"/>
        <v>1</v>
      </c>
      <c r="BA212" s="30">
        <f t="shared" si="128"/>
        <v>0</v>
      </c>
      <c r="BB212" s="30">
        <f t="shared" si="129"/>
        <v>1</v>
      </c>
      <c r="BC212" s="30">
        <f t="shared" si="130"/>
        <v>1</v>
      </c>
      <c r="BD212" s="30">
        <f t="shared" si="131"/>
        <v>1</v>
      </c>
      <c r="BE212" s="30">
        <f t="shared" si="132"/>
        <v>1</v>
      </c>
      <c r="BF212" s="30">
        <f t="shared" si="133"/>
        <v>1</v>
      </c>
      <c r="BG212" s="30">
        <f t="shared" si="134"/>
        <v>1</v>
      </c>
      <c r="BH212" s="25">
        <f t="shared" si="135"/>
        <v>32</v>
      </c>
      <c r="BI212" s="28">
        <f t="shared" si="136"/>
        <v>1</v>
      </c>
      <c r="BJ212" s="21">
        <f t="shared" si="137"/>
        <v>9</v>
      </c>
      <c r="BK212" s="28">
        <f t="shared" si="138"/>
        <v>5</v>
      </c>
      <c r="BL212" s="21">
        <f t="shared" si="139"/>
        <v>5</v>
      </c>
      <c r="BM212" s="28">
        <f t="shared" si="140"/>
        <v>7</v>
      </c>
      <c r="BN212" s="21">
        <f t="shared" si="141"/>
        <v>5</v>
      </c>
    </row>
    <row r="213" spans="1:66">
      <c r="A213" s="56" t="s">
        <v>421</v>
      </c>
      <c r="B213" s="19">
        <v>1</v>
      </c>
      <c r="C213" s="19">
        <v>5</v>
      </c>
      <c r="D213" s="19">
        <v>1</v>
      </c>
      <c r="E213" s="19">
        <v>1</v>
      </c>
      <c r="F213" s="19">
        <v>4</v>
      </c>
      <c r="G213" s="19">
        <v>1</v>
      </c>
      <c r="H213" s="19">
        <v>5</v>
      </c>
      <c r="I213" s="19">
        <v>1</v>
      </c>
      <c r="J213" s="19">
        <v>1</v>
      </c>
      <c r="K213" s="19">
        <v>1</v>
      </c>
      <c r="L213" s="19">
        <v>1</v>
      </c>
      <c r="M213" s="19">
        <v>1</v>
      </c>
      <c r="N213" s="19">
        <v>5</v>
      </c>
      <c r="O213" s="19">
        <v>1</v>
      </c>
      <c r="P213" s="19">
        <v>1</v>
      </c>
      <c r="Q213" s="19">
        <v>5</v>
      </c>
      <c r="R213" s="19">
        <v>1</v>
      </c>
      <c r="S213" s="19">
        <v>1</v>
      </c>
      <c r="T213" s="19">
        <v>5</v>
      </c>
      <c r="U213" s="19">
        <v>1</v>
      </c>
      <c r="V213" s="19">
        <v>1</v>
      </c>
      <c r="W213" s="19">
        <v>5</v>
      </c>
      <c r="X213" s="19">
        <v>1</v>
      </c>
      <c r="Y213" s="19">
        <v>1</v>
      </c>
      <c r="Z213" s="19">
        <v>1</v>
      </c>
      <c r="AA213" s="19">
        <v>5</v>
      </c>
      <c r="AB213" s="19">
        <v>1</v>
      </c>
      <c r="AC213" s="19">
        <v>5</v>
      </c>
      <c r="AE213" s="30" t="str">
        <f t="shared" si="143"/>
        <v>CSIC_12</v>
      </c>
      <c r="AF213" s="30">
        <f t="shared" si="142"/>
        <v>1</v>
      </c>
      <c r="AG213" s="30">
        <f t="shared" si="108"/>
        <v>1</v>
      </c>
      <c r="AH213" s="30">
        <f t="shared" si="109"/>
        <v>1</v>
      </c>
      <c r="AI213" s="30">
        <f t="shared" si="110"/>
        <v>1</v>
      </c>
      <c r="AJ213" s="30">
        <f t="shared" si="111"/>
        <v>2</v>
      </c>
      <c r="AK213" s="30">
        <f t="shared" si="112"/>
        <v>1</v>
      </c>
      <c r="AL213" s="30">
        <f t="shared" si="113"/>
        <v>1</v>
      </c>
      <c r="AM213" s="30">
        <f t="shared" si="114"/>
        <v>1</v>
      </c>
      <c r="AN213" s="30">
        <f t="shared" si="115"/>
        <v>1</v>
      </c>
      <c r="AO213" s="30">
        <f t="shared" si="116"/>
        <v>0</v>
      </c>
      <c r="AP213" s="30">
        <f t="shared" si="117"/>
        <v>1</v>
      </c>
      <c r="AQ213" s="30">
        <f t="shared" si="118"/>
        <v>1</v>
      </c>
      <c r="AR213" s="30">
        <f t="shared" si="119"/>
        <v>1</v>
      </c>
      <c r="AS213" s="30">
        <f t="shared" si="120"/>
        <v>1</v>
      </c>
      <c r="AT213" s="30">
        <f t="shared" si="121"/>
        <v>1</v>
      </c>
      <c r="AU213" s="30">
        <f t="shared" si="122"/>
        <v>1</v>
      </c>
      <c r="AV213" s="30">
        <f t="shared" si="123"/>
        <v>1</v>
      </c>
      <c r="AW213" s="30">
        <f t="shared" si="124"/>
        <v>1</v>
      </c>
      <c r="AX213" s="30">
        <f t="shared" si="125"/>
        <v>1</v>
      </c>
      <c r="AY213" s="30">
        <f t="shared" si="126"/>
        <v>1</v>
      </c>
      <c r="AZ213" s="30">
        <f t="shared" si="127"/>
        <v>1</v>
      </c>
      <c r="BA213" s="30">
        <f t="shared" si="128"/>
        <v>1</v>
      </c>
      <c r="BB213" s="30">
        <f t="shared" si="129"/>
        <v>1</v>
      </c>
      <c r="BC213" s="30">
        <f t="shared" si="130"/>
        <v>1</v>
      </c>
      <c r="BD213" s="30">
        <f t="shared" si="131"/>
        <v>1</v>
      </c>
      <c r="BE213" s="30">
        <f t="shared" si="132"/>
        <v>1</v>
      </c>
      <c r="BF213" s="30">
        <f t="shared" si="133"/>
        <v>1</v>
      </c>
      <c r="BG213" s="30">
        <f t="shared" si="134"/>
        <v>1</v>
      </c>
      <c r="BH213" s="25">
        <f t="shared" si="135"/>
        <v>28</v>
      </c>
      <c r="BI213" s="28">
        <f t="shared" si="136"/>
        <v>2</v>
      </c>
      <c r="BJ213" s="21">
        <f t="shared" si="137"/>
        <v>5</v>
      </c>
      <c r="BK213" s="28">
        <f t="shared" si="138"/>
        <v>5</v>
      </c>
      <c r="BL213" s="21">
        <f t="shared" si="139"/>
        <v>5</v>
      </c>
      <c r="BM213" s="28">
        <f t="shared" si="140"/>
        <v>6</v>
      </c>
      <c r="BN213" s="21">
        <f t="shared" si="141"/>
        <v>5</v>
      </c>
    </row>
    <row r="214" spans="1:66">
      <c r="A214" s="56" t="s">
        <v>422</v>
      </c>
      <c r="B214" s="19">
        <v>1</v>
      </c>
      <c r="C214" s="19">
        <v>4</v>
      </c>
      <c r="D214" s="19">
        <v>2</v>
      </c>
      <c r="E214" s="19">
        <v>2</v>
      </c>
      <c r="F214" s="19">
        <v>5</v>
      </c>
      <c r="G214" s="19">
        <v>1</v>
      </c>
      <c r="H214" s="19">
        <v>5</v>
      </c>
      <c r="I214" s="19">
        <v>1</v>
      </c>
      <c r="J214" s="19">
        <v>1</v>
      </c>
      <c r="K214" s="19">
        <v>2</v>
      </c>
      <c r="L214" s="19">
        <v>1</v>
      </c>
      <c r="M214" s="19">
        <v>1</v>
      </c>
      <c r="N214" s="19">
        <v>5</v>
      </c>
      <c r="O214" s="19">
        <v>2</v>
      </c>
      <c r="P214" s="19">
        <v>1</v>
      </c>
      <c r="Q214" s="19">
        <v>3</v>
      </c>
      <c r="R214" s="19">
        <v>1</v>
      </c>
      <c r="S214" s="19">
        <v>1</v>
      </c>
      <c r="T214" s="19">
        <v>4</v>
      </c>
      <c r="U214" s="19">
        <v>2</v>
      </c>
      <c r="V214" s="19">
        <v>1</v>
      </c>
      <c r="W214" s="19">
        <v>3</v>
      </c>
      <c r="X214" s="19">
        <v>1</v>
      </c>
      <c r="Y214" s="19">
        <v>1</v>
      </c>
      <c r="Z214" s="19">
        <v>2</v>
      </c>
      <c r="AA214" s="19">
        <v>5</v>
      </c>
      <c r="AB214" s="19">
        <v>1</v>
      </c>
      <c r="AC214" s="19">
        <v>4</v>
      </c>
      <c r="AE214" s="30" t="str">
        <f t="shared" si="143"/>
        <v>CSIC_13</v>
      </c>
      <c r="AF214" s="30">
        <f t="shared" si="142"/>
        <v>1</v>
      </c>
      <c r="AG214" s="30">
        <f t="shared" si="108"/>
        <v>2</v>
      </c>
      <c r="AH214" s="30">
        <f t="shared" si="109"/>
        <v>2</v>
      </c>
      <c r="AI214" s="30">
        <f t="shared" si="110"/>
        <v>2</v>
      </c>
      <c r="AJ214" s="30">
        <f t="shared" si="111"/>
        <v>1</v>
      </c>
      <c r="AK214" s="30">
        <f t="shared" si="112"/>
        <v>1</v>
      </c>
      <c r="AL214" s="30">
        <f t="shared" si="113"/>
        <v>1</v>
      </c>
      <c r="AM214" s="30">
        <f t="shared" si="114"/>
        <v>1</v>
      </c>
      <c r="AN214" s="30">
        <f t="shared" si="115"/>
        <v>1</v>
      </c>
      <c r="AO214" s="30">
        <f t="shared" si="116"/>
        <v>0</v>
      </c>
      <c r="AP214" s="30">
        <f t="shared" si="117"/>
        <v>1</v>
      </c>
      <c r="AQ214" s="30">
        <f t="shared" si="118"/>
        <v>1</v>
      </c>
      <c r="AR214" s="30">
        <f t="shared" si="119"/>
        <v>1</v>
      </c>
      <c r="AS214" s="30">
        <f t="shared" si="120"/>
        <v>2</v>
      </c>
      <c r="AT214" s="30">
        <f t="shared" si="121"/>
        <v>1</v>
      </c>
      <c r="AU214" s="30">
        <f t="shared" si="122"/>
        <v>0</v>
      </c>
      <c r="AV214" s="30">
        <f t="shared" si="123"/>
        <v>1</v>
      </c>
      <c r="AW214" s="30">
        <f t="shared" si="124"/>
        <v>1</v>
      </c>
      <c r="AX214" s="30">
        <f t="shared" si="125"/>
        <v>2</v>
      </c>
      <c r="AY214" s="30">
        <f t="shared" si="126"/>
        <v>2</v>
      </c>
      <c r="AZ214" s="30">
        <f t="shared" si="127"/>
        <v>1</v>
      </c>
      <c r="BA214" s="30">
        <f t="shared" si="128"/>
        <v>0</v>
      </c>
      <c r="BB214" s="30">
        <f t="shared" si="129"/>
        <v>1</v>
      </c>
      <c r="BC214" s="30">
        <f t="shared" si="130"/>
        <v>1</v>
      </c>
      <c r="BD214" s="30">
        <f t="shared" si="131"/>
        <v>2</v>
      </c>
      <c r="BE214" s="30">
        <f t="shared" si="132"/>
        <v>1</v>
      </c>
      <c r="BF214" s="30">
        <f t="shared" si="133"/>
        <v>1</v>
      </c>
      <c r="BG214" s="30">
        <f t="shared" si="134"/>
        <v>2</v>
      </c>
      <c r="BH214" s="25">
        <f t="shared" si="135"/>
        <v>33</v>
      </c>
      <c r="BI214" s="28">
        <f t="shared" si="136"/>
        <v>0</v>
      </c>
      <c r="BJ214" s="21">
        <f t="shared" si="137"/>
        <v>8</v>
      </c>
      <c r="BK214" s="28">
        <f t="shared" si="138"/>
        <v>5</v>
      </c>
      <c r="BL214" s="21">
        <f t="shared" si="139"/>
        <v>6</v>
      </c>
      <c r="BM214" s="28">
        <f t="shared" si="140"/>
        <v>7</v>
      </c>
      <c r="BN214" s="21">
        <f t="shared" si="141"/>
        <v>7</v>
      </c>
    </row>
    <row r="215" spans="1:66">
      <c r="A215" s="37" t="s">
        <v>424</v>
      </c>
      <c r="B215" s="19">
        <v>1</v>
      </c>
      <c r="C215" s="19">
        <v>5</v>
      </c>
      <c r="D215" s="19">
        <v>1</v>
      </c>
      <c r="E215" s="19">
        <v>1</v>
      </c>
      <c r="F215" s="19">
        <v>5</v>
      </c>
      <c r="G215" s="19">
        <v>1</v>
      </c>
      <c r="H215" s="19">
        <v>5</v>
      </c>
      <c r="I215" s="19">
        <v>1</v>
      </c>
      <c r="J215" s="19">
        <v>1</v>
      </c>
      <c r="K215" s="19">
        <v>1</v>
      </c>
      <c r="L215" s="19">
        <v>1</v>
      </c>
      <c r="M215" s="19">
        <v>1</v>
      </c>
      <c r="N215" s="19">
        <v>5</v>
      </c>
      <c r="O215" s="19">
        <v>1</v>
      </c>
      <c r="P215" s="19">
        <v>1</v>
      </c>
      <c r="Q215" s="19">
        <v>5</v>
      </c>
      <c r="R215" s="19">
        <v>1</v>
      </c>
      <c r="S215" s="19">
        <v>1</v>
      </c>
      <c r="T215" s="19">
        <v>5</v>
      </c>
      <c r="U215" s="19">
        <v>1</v>
      </c>
      <c r="V215" s="19">
        <v>1</v>
      </c>
      <c r="W215" s="19">
        <v>5</v>
      </c>
      <c r="X215" s="19">
        <v>1</v>
      </c>
      <c r="Y215" s="19">
        <v>1</v>
      </c>
      <c r="Z215" s="19">
        <v>1</v>
      </c>
      <c r="AA215" s="19">
        <v>5</v>
      </c>
      <c r="AB215" s="19">
        <v>1</v>
      </c>
      <c r="AC215" s="19">
        <v>5</v>
      </c>
      <c r="AE215" s="30" t="str">
        <f t="shared" si="143"/>
        <v>UAM_208</v>
      </c>
      <c r="AF215" s="30">
        <f t="shared" si="142"/>
        <v>1</v>
      </c>
      <c r="AG215" s="30">
        <f t="shared" si="108"/>
        <v>1</v>
      </c>
      <c r="AH215" s="30">
        <f t="shared" si="109"/>
        <v>1</v>
      </c>
      <c r="AI215" s="30">
        <f t="shared" si="110"/>
        <v>1</v>
      </c>
      <c r="AJ215" s="30">
        <f t="shared" si="111"/>
        <v>1</v>
      </c>
      <c r="AK215" s="30">
        <f t="shared" si="112"/>
        <v>1</v>
      </c>
      <c r="AL215" s="30">
        <f t="shared" si="113"/>
        <v>1</v>
      </c>
      <c r="AM215" s="30">
        <f t="shared" si="114"/>
        <v>1</v>
      </c>
      <c r="AN215" s="30">
        <f t="shared" si="115"/>
        <v>1</v>
      </c>
      <c r="AO215" s="30">
        <f t="shared" si="116"/>
        <v>0</v>
      </c>
      <c r="AP215" s="30">
        <f t="shared" si="117"/>
        <v>1</v>
      </c>
      <c r="AQ215" s="30">
        <f t="shared" si="118"/>
        <v>1</v>
      </c>
      <c r="AR215" s="30">
        <f t="shared" si="119"/>
        <v>1</v>
      </c>
      <c r="AS215" s="30">
        <f t="shared" si="120"/>
        <v>1</v>
      </c>
      <c r="AT215" s="30">
        <f t="shared" si="121"/>
        <v>1</v>
      </c>
      <c r="AU215" s="30">
        <f t="shared" si="122"/>
        <v>1</v>
      </c>
      <c r="AV215" s="30">
        <f t="shared" si="123"/>
        <v>1</v>
      </c>
      <c r="AW215" s="30">
        <f t="shared" si="124"/>
        <v>1</v>
      </c>
      <c r="AX215" s="30">
        <f t="shared" si="125"/>
        <v>1</v>
      </c>
      <c r="AY215" s="30">
        <f t="shared" si="126"/>
        <v>1</v>
      </c>
      <c r="AZ215" s="30">
        <f t="shared" si="127"/>
        <v>1</v>
      </c>
      <c r="BA215" s="30">
        <f t="shared" si="128"/>
        <v>1</v>
      </c>
      <c r="BB215" s="30">
        <f t="shared" si="129"/>
        <v>1</v>
      </c>
      <c r="BC215" s="30">
        <f t="shared" si="130"/>
        <v>1</v>
      </c>
      <c r="BD215" s="30">
        <f t="shared" si="131"/>
        <v>1</v>
      </c>
      <c r="BE215" s="30">
        <f t="shared" si="132"/>
        <v>1</v>
      </c>
      <c r="BF215" s="30">
        <f t="shared" si="133"/>
        <v>1</v>
      </c>
      <c r="BG215" s="30">
        <f t="shared" si="134"/>
        <v>1</v>
      </c>
      <c r="BH215" s="25">
        <f t="shared" si="135"/>
        <v>27</v>
      </c>
      <c r="BI215" s="28">
        <f t="shared" si="136"/>
        <v>2</v>
      </c>
      <c r="BJ215" s="21">
        <f t="shared" si="137"/>
        <v>5</v>
      </c>
      <c r="BK215" s="28">
        <f t="shared" si="138"/>
        <v>5</v>
      </c>
      <c r="BL215" s="21">
        <f t="shared" si="139"/>
        <v>5</v>
      </c>
      <c r="BM215" s="28">
        <f t="shared" si="140"/>
        <v>5</v>
      </c>
      <c r="BN215" s="21">
        <f t="shared" si="141"/>
        <v>5</v>
      </c>
    </row>
    <row r="216" spans="1:66">
      <c r="A216" s="37" t="s">
        <v>425</v>
      </c>
      <c r="B216" s="19">
        <v>1</v>
      </c>
      <c r="C216" s="19">
        <v>5</v>
      </c>
      <c r="D216" s="19">
        <v>1</v>
      </c>
      <c r="E216" s="19">
        <v>1</v>
      </c>
      <c r="F216" s="19">
        <v>5</v>
      </c>
      <c r="G216" s="19">
        <v>2</v>
      </c>
      <c r="H216" s="19">
        <v>5</v>
      </c>
      <c r="I216" s="19">
        <v>1</v>
      </c>
      <c r="J216" s="19">
        <v>1</v>
      </c>
      <c r="K216" s="19">
        <v>2</v>
      </c>
      <c r="L216" s="19">
        <v>1</v>
      </c>
      <c r="M216" s="19">
        <v>1</v>
      </c>
      <c r="N216" s="19">
        <v>5</v>
      </c>
      <c r="O216" s="19">
        <v>1</v>
      </c>
      <c r="P216" s="19">
        <v>1</v>
      </c>
      <c r="Q216" s="19">
        <v>5</v>
      </c>
      <c r="R216" s="19">
        <v>1</v>
      </c>
      <c r="S216" s="19">
        <v>1</v>
      </c>
      <c r="T216" s="19">
        <v>5</v>
      </c>
      <c r="U216" s="19">
        <v>1</v>
      </c>
      <c r="V216" s="19">
        <v>1</v>
      </c>
      <c r="W216" s="19">
        <v>5</v>
      </c>
      <c r="X216" s="19">
        <v>1</v>
      </c>
      <c r="Y216" s="19">
        <v>1</v>
      </c>
      <c r="Z216" s="19">
        <v>1</v>
      </c>
      <c r="AA216" s="19">
        <v>5</v>
      </c>
      <c r="AB216" s="19">
        <v>1</v>
      </c>
      <c r="AC216" s="19">
        <v>5</v>
      </c>
      <c r="AE216" s="30" t="str">
        <f t="shared" si="143"/>
        <v>UAM_209</v>
      </c>
      <c r="AF216" s="30">
        <f t="shared" si="142"/>
        <v>1</v>
      </c>
      <c r="AG216" s="30">
        <f t="shared" si="108"/>
        <v>1</v>
      </c>
      <c r="AH216" s="30">
        <f t="shared" si="109"/>
        <v>1</v>
      </c>
      <c r="AI216" s="30">
        <f t="shared" si="110"/>
        <v>1</v>
      </c>
      <c r="AJ216" s="30">
        <f t="shared" si="111"/>
        <v>1</v>
      </c>
      <c r="AK216" s="30">
        <f t="shared" si="112"/>
        <v>2</v>
      </c>
      <c r="AL216" s="30">
        <f t="shared" si="113"/>
        <v>1</v>
      </c>
      <c r="AM216" s="30">
        <f t="shared" si="114"/>
        <v>1</v>
      </c>
      <c r="AN216" s="30">
        <f t="shared" si="115"/>
        <v>1</v>
      </c>
      <c r="AO216" s="30">
        <f t="shared" si="116"/>
        <v>0</v>
      </c>
      <c r="AP216" s="30">
        <f t="shared" si="117"/>
        <v>1</v>
      </c>
      <c r="AQ216" s="30">
        <f t="shared" si="118"/>
        <v>1</v>
      </c>
      <c r="AR216" s="30">
        <f t="shared" si="119"/>
        <v>1</v>
      </c>
      <c r="AS216" s="30">
        <f t="shared" si="120"/>
        <v>1</v>
      </c>
      <c r="AT216" s="30">
        <f t="shared" si="121"/>
        <v>1</v>
      </c>
      <c r="AU216" s="30">
        <f t="shared" si="122"/>
        <v>1</v>
      </c>
      <c r="AV216" s="30">
        <f t="shared" si="123"/>
        <v>1</v>
      </c>
      <c r="AW216" s="30">
        <f t="shared" si="124"/>
        <v>1</v>
      </c>
      <c r="AX216" s="30">
        <f t="shared" si="125"/>
        <v>1</v>
      </c>
      <c r="AY216" s="30">
        <f t="shared" si="126"/>
        <v>1</v>
      </c>
      <c r="AZ216" s="30">
        <f t="shared" si="127"/>
        <v>1</v>
      </c>
      <c r="BA216" s="30">
        <f t="shared" si="128"/>
        <v>1</v>
      </c>
      <c r="BB216" s="30">
        <f t="shared" si="129"/>
        <v>1</v>
      </c>
      <c r="BC216" s="30">
        <f t="shared" si="130"/>
        <v>1</v>
      </c>
      <c r="BD216" s="30">
        <f t="shared" si="131"/>
        <v>1</v>
      </c>
      <c r="BE216" s="30">
        <f t="shared" si="132"/>
        <v>1</v>
      </c>
      <c r="BF216" s="30">
        <f t="shared" si="133"/>
        <v>1</v>
      </c>
      <c r="BG216" s="30">
        <f t="shared" si="134"/>
        <v>1</v>
      </c>
      <c r="BH216" s="25">
        <f t="shared" si="135"/>
        <v>28</v>
      </c>
      <c r="BI216" s="28">
        <f t="shared" si="136"/>
        <v>2</v>
      </c>
      <c r="BJ216" s="21">
        <f t="shared" si="137"/>
        <v>5</v>
      </c>
      <c r="BK216" s="28">
        <f t="shared" si="138"/>
        <v>5</v>
      </c>
      <c r="BL216" s="21">
        <f t="shared" si="139"/>
        <v>5</v>
      </c>
      <c r="BM216" s="28">
        <f t="shared" si="140"/>
        <v>5</v>
      </c>
      <c r="BN216" s="21">
        <f t="shared" si="141"/>
        <v>6</v>
      </c>
    </row>
    <row r="217" spans="1:66">
      <c r="A217" s="37" t="s">
        <v>426</v>
      </c>
      <c r="B217" s="19">
        <v>1</v>
      </c>
      <c r="C217" s="19">
        <v>5</v>
      </c>
      <c r="D217" s="19">
        <v>1</v>
      </c>
      <c r="E217" s="19">
        <v>1</v>
      </c>
      <c r="F217" s="19">
        <v>5</v>
      </c>
      <c r="G217" s="19">
        <v>1</v>
      </c>
      <c r="H217" s="19">
        <v>5</v>
      </c>
      <c r="I217" s="19">
        <v>1</v>
      </c>
      <c r="J217" s="19">
        <v>1</v>
      </c>
      <c r="K217" s="19">
        <v>3</v>
      </c>
      <c r="L217" s="19">
        <v>1</v>
      </c>
      <c r="M217" s="19">
        <v>1</v>
      </c>
      <c r="N217" s="19">
        <v>4</v>
      </c>
      <c r="O217" s="19">
        <v>1</v>
      </c>
      <c r="P217" s="19">
        <v>1</v>
      </c>
      <c r="Q217" s="19">
        <v>4</v>
      </c>
      <c r="R217" s="19">
        <v>1</v>
      </c>
      <c r="S217" s="19">
        <v>1</v>
      </c>
      <c r="T217" s="19">
        <v>4</v>
      </c>
      <c r="U217" s="19">
        <v>1</v>
      </c>
      <c r="V217" s="19">
        <v>1</v>
      </c>
      <c r="W217" s="19">
        <v>4</v>
      </c>
      <c r="X217" s="19">
        <v>1</v>
      </c>
      <c r="Y217" s="19">
        <v>1</v>
      </c>
      <c r="Z217" s="19">
        <v>1</v>
      </c>
      <c r="AA217" s="19">
        <v>5</v>
      </c>
      <c r="AB217" s="19">
        <v>1</v>
      </c>
      <c r="AC217" s="19">
        <v>5</v>
      </c>
      <c r="AE217" s="30" t="str">
        <f t="shared" si="143"/>
        <v>UAM_210</v>
      </c>
      <c r="AF217" s="30">
        <f t="shared" si="142"/>
        <v>1</v>
      </c>
      <c r="AG217" s="30">
        <f t="shared" si="108"/>
        <v>1</v>
      </c>
      <c r="AH217" s="30">
        <f t="shared" si="109"/>
        <v>1</v>
      </c>
      <c r="AI217" s="30">
        <f t="shared" si="110"/>
        <v>1</v>
      </c>
      <c r="AJ217" s="30">
        <f t="shared" si="111"/>
        <v>1</v>
      </c>
      <c r="AK217" s="30">
        <f t="shared" si="112"/>
        <v>1</v>
      </c>
      <c r="AL217" s="30">
        <f t="shared" si="113"/>
        <v>1</v>
      </c>
      <c r="AM217" s="30">
        <f t="shared" si="114"/>
        <v>1</v>
      </c>
      <c r="AN217" s="30">
        <f t="shared" si="115"/>
        <v>1</v>
      </c>
      <c r="AO217" s="30">
        <f t="shared" si="116"/>
        <v>0</v>
      </c>
      <c r="AP217" s="30">
        <f t="shared" si="117"/>
        <v>1</v>
      </c>
      <c r="AQ217" s="30">
        <f t="shared" si="118"/>
        <v>1</v>
      </c>
      <c r="AR217" s="30">
        <f t="shared" si="119"/>
        <v>2</v>
      </c>
      <c r="AS217" s="30">
        <f t="shared" si="120"/>
        <v>1</v>
      </c>
      <c r="AT217" s="30">
        <f t="shared" si="121"/>
        <v>1</v>
      </c>
      <c r="AU217" s="30">
        <f t="shared" si="122"/>
        <v>0</v>
      </c>
      <c r="AV217" s="30">
        <f t="shared" si="123"/>
        <v>1</v>
      </c>
      <c r="AW217" s="30">
        <f t="shared" si="124"/>
        <v>1</v>
      </c>
      <c r="AX217" s="30">
        <f t="shared" si="125"/>
        <v>2</v>
      </c>
      <c r="AY217" s="30">
        <f t="shared" si="126"/>
        <v>1</v>
      </c>
      <c r="AZ217" s="30">
        <f t="shared" si="127"/>
        <v>1</v>
      </c>
      <c r="BA217" s="30">
        <f t="shared" si="128"/>
        <v>0</v>
      </c>
      <c r="BB217" s="30">
        <f t="shared" si="129"/>
        <v>1</v>
      </c>
      <c r="BC217" s="30">
        <f t="shared" si="130"/>
        <v>1</v>
      </c>
      <c r="BD217" s="30">
        <f t="shared" si="131"/>
        <v>1</v>
      </c>
      <c r="BE217" s="30">
        <f t="shared" si="132"/>
        <v>1</v>
      </c>
      <c r="BF217" s="30">
        <f t="shared" si="133"/>
        <v>1</v>
      </c>
      <c r="BG217" s="30">
        <f t="shared" si="134"/>
        <v>1</v>
      </c>
      <c r="BH217" s="25">
        <f t="shared" si="135"/>
        <v>27</v>
      </c>
      <c r="BI217" s="28">
        <f t="shared" si="136"/>
        <v>0</v>
      </c>
      <c r="BJ217" s="21">
        <f t="shared" si="137"/>
        <v>5</v>
      </c>
      <c r="BK217" s="28">
        <f t="shared" si="138"/>
        <v>5</v>
      </c>
      <c r="BL217" s="21">
        <f t="shared" si="139"/>
        <v>5</v>
      </c>
      <c r="BM217" s="28">
        <f t="shared" si="140"/>
        <v>7</v>
      </c>
      <c r="BN217" s="21">
        <f t="shared" si="141"/>
        <v>5</v>
      </c>
    </row>
    <row r="218" spans="1:66">
      <c r="A218" s="37" t="s">
        <v>427</v>
      </c>
      <c r="B218" s="19">
        <v>1</v>
      </c>
      <c r="C218" s="19">
        <v>4</v>
      </c>
      <c r="D218" s="19">
        <v>4</v>
      </c>
      <c r="E218" s="19">
        <v>1</v>
      </c>
      <c r="F218" s="19">
        <v>5</v>
      </c>
      <c r="G218" s="19">
        <v>1</v>
      </c>
      <c r="H218" s="19">
        <v>4</v>
      </c>
      <c r="I218" s="19">
        <v>1</v>
      </c>
      <c r="J218" s="19">
        <v>1</v>
      </c>
      <c r="K218" s="19">
        <v>3</v>
      </c>
      <c r="L218" s="19">
        <v>1</v>
      </c>
      <c r="M218" s="19">
        <v>1</v>
      </c>
      <c r="N218" s="19">
        <v>5</v>
      </c>
      <c r="O218" s="19">
        <v>1</v>
      </c>
      <c r="P218" s="19">
        <v>1</v>
      </c>
      <c r="Q218" s="19">
        <v>4</v>
      </c>
      <c r="R218" s="19">
        <v>1</v>
      </c>
      <c r="S218" s="19">
        <v>1</v>
      </c>
      <c r="T218" s="19">
        <v>5</v>
      </c>
      <c r="U218" s="19">
        <v>1</v>
      </c>
      <c r="V218" s="19">
        <v>1</v>
      </c>
      <c r="W218" s="19">
        <v>4</v>
      </c>
      <c r="X218" s="19">
        <v>1</v>
      </c>
      <c r="Y218" s="19">
        <v>1</v>
      </c>
      <c r="Z218" s="19">
        <v>2</v>
      </c>
      <c r="AA218" s="19">
        <v>5</v>
      </c>
      <c r="AB218" s="19">
        <v>1</v>
      </c>
      <c r="AC218" s="19">
        <v>5</v>
      </c>
      <c r="AE218" s="30" t="str">
        <f t="shared" si="143"/>
        <v>UAM_211</v>
      </c>
      <c r="AF218" s="30">
        <f t="shared" si="142"/>
        <v>1</v>
      </c>
      <c r="AG218" s="30">
        <f t="shared" si="108"/>
        <v>2</v>
      </c>
      <c r="AH218" s="30">
        <f t="shared" si="109"/>
        <v>4</v>
      </c>
      <c r="AI218" s="30">
        <f t="shared" si="110"/>
        <v>1</v>
      </c>
      <c r="AJ218" s="30">
        <f t="shared" si="111"/>
        <v>1</v>
      </c>
      <c r="AK218" s="30">
        <f t="shared" si="112"/>
        <v>1</v>
      </c>
      <c r="AL218" s="30">
        <f t="shared" si="113"/>
        <v>2</v>
      </c>
      <c r="AM218" s="30">
        <f t="shared" si="114"/>
        <v>1</v>
      </c>
      <c r="AN218" s="30">
        <f t="shared" si="115"/>
        <v>1</v>
      </c>
      <c r="AO218" s="30">
        <f t="shared" si="116"/>
        <v>0</v>
      </c>
      <c r="AP218" s="30">
        <f t="shared" si="117"/>
        <v>1</v>
      </c>
      <c r="AQ218" s="30">
        <f t="shared" si="118"/>
        <v>1</v>
      </c>
      <c r="AR218" s="30">
        <f t="shared" si="119"/>
        <v>1</v>
      </c>
      <c r="AS218" s="30">
        <f t="shared" si="120"/>
        <v>1</v>
      </c>
      <c r="AT218" s="30">
        <f t="shared" si="121"/>
        <v>1</v>
      </c>
      <c r="AU218" s="30">
        <f t="shared" si="122"/>
        <v>0</v>
      </c>
      <c r="AV218" s="30">
        <f t="shared" si="123"/>
        <v>1</v>
      </c>
      <c r="AW218" s="30">
        <f t="shared" si="124"/>
        <v>1</v>
      </c>
      <c r="AX218" s="30">
        <f t="shared" si="125"/>
        <v>1</v>
      </c>
      <c r="AY218" s="30">
        <f t="shared" si="126"/>
        <v>1</v>
      </c>
      <c r="AZ218" s="30">
        <f t="shared" si="127"/>
        <v>1</v>
      </c>
      <c r="BA218" s="30">
        <f t="shared" si="128"/>
        <v>0</v>
      </c>
      <c r="BB218" s="30">
        <f t="shared" si="129"/>
        <v>1</v>
      </c>
      <c r="BC218" s="30">
        <f t="shared" si="130"/>
        <v>1</v>
      </c>
      <c r="BD218" s="30">
        <f t="shared" si="131"/>
        <v>2</v>
      </c>
      <c r="BE218" s="30">
        <f t="shared" si="132"/>
        <v>1</v>
      </c>
      <c r="BF218" s="30">
        <f t="shared" si="133"/>
        <v>1</v>
      </c>
      <c r="BG218" s="30">
        <f t="shared" si="134"/>
        <v>1</v>
      </c>
      <c r="BH218" s="25">
        <f t="shared" si="135"/>
        <v>31</v>
      </c>
      <c r="BI218" s="28">
        <f t="shared" si="136"/>
        <v>0</v>
      </c>
      <c r="BJ218" s="21">
        <f t="shared" si="137"/>
        <v>9</v>
      </c>
      <c r="BK218" s="28">
        <f t="shared" si="138"/>
        <v>5</v>
      </c>
      <c r="BL218" s="21">
        <f t="shared" si="139"/>
        <v>5</v>
      </c>
      <c r="BM218" s="28">
        <f t="shared" si="140"/>
        <v>6</v>
      </c>
      <c r="BN218" s="21">
        <f t="shared" si="141"/>
        <v>6</v>
      </c>
    </row>
    <row r="219" spans="1:66">
      <c r="A219" s="37" t="s">
        <v>428</v>
      </c>
      <c r="B219" s="19">
        <v>1</v>
      </c>
      <c r="C219" s="19">
        <v>5</v>
      </c>
      <c r="D219" s="19">
        <v>2</v>
      </c>
      <c r="E219" s="19">
        <v>1</v>
      </c>
      <c r="F219" s="19">
        <v>5</v>
      </c>
      <c r="G219" s="19">
        <v>1</v>
      </c>
      <c r="H219" s="19">
        <v>5</v>
      </c>
      <c r="I219" s="19">
        <v>1</v>
      </c>
      <c r="J219" s="19">
        <v>1</v>
      </c>
      <c r="K219" s="19">
        <v>5</v>
      </c>
      <c r="L219" s="19">
        <v>1</v>
      </c>
      <c r="M219" s="19">
        <v>1</v>
      </c>
      <c r="N219" s="19">
        <v>5</v>
      </c>
      <c r="O219" s="19">
        <v>1</v>
      </c>
      <c r="P219" s="19">
        <v>1</v>
      </c>
      <c r="Q219" s="19">
        <v>5</v>
      </c>
      <c r="R219" s="19">
        <v>1</v>
      </c>
      <c r="S219" s="19">
        <v>1</v>
      </c>
      <c r="T219" s="19">
        <v>5</v>
      </c>
      <c r="U219" s="19">
        <v>1</v>
      </c>
      <c r="V219" s="19">
        <v>1</v>
      </c>
      <c r="W219" s="19">
        <v>5</v>
      </c>
      <c r="X219" s="19">
        <v>1</v>
      </c>
      <c r="Y219" s="19">
        <v>1</v>
      </c>
      <c r="Z219" s="19">
        <v>1</v>
      </c>
      <c r="AA219" s="19">
        <v>5</v>
      </c>
      <c r="AB219" s="19">
        <v>1</v>
      </c>
      <c r="AC219" s="19">
        <v>5</v>
      </c>
      <c r="AE219" s="30" t="str">
        <f t="shared" si="143"/>
        <v>UAM_212</v>
      </c>
      <c r="AF219" s="30">
        <f t="shared" si="142"/>
        <v>1</v>
      </c>
      <c r="AG219" s="30">
        <f t="shared" si="108"/>
        <v>1</v>
      </c>
      <c r="AH219" s="30">
        <f t="shared" si="109"/>
        <v>2</v>
      </c>
      <c r="AI219" s="30">
        <f t="shared" si="110"/>
        <v>1</v>
      </c>
      <c r="AJ219" s="30">
        <f t="shared" si="111"/>
        <v>1</v>
      </c>
      <c r="AK219" s="30">
        <f t="shared" si="112"/>
        <v>1</v>
      </c>
      <c r="AL219" s="30">
        <f t="shared" si="113"/>
        <v>1</v>
      </c>
      <c r="AM219" s="30">
        <f t="shared" si="114"/>
        <v>1</v>
      </c>
      <c r="AN219" s="30">
        <f t="shared" si="115"/>
        <v>1</v>
      </c>
      <c r="AO219" s="30">
        <f t="shared" si="116"/>
        <v>1</v>
      </c>
      <c r="AP219" s="30">
        <f t="shared" si="117"/>
        <v>1</v>
      </c>
      <c r="AQ219" s="30">
        <f t="shared" si="118"/>
        <v>1</v>
      </c>
      <c r="AR219" s="30">
        <f t="shared" si="119"/>
        <v>1</v>
      </c>
      <c r="AS219" s="30">
        <f t="shared" si="120"/>
        <v>1</v>
      </c>
      <c r="AT219" s="30">
        <f t="shared" si="121"/>
        <v>1</v>
      </c>
      <c r="AU219" s="30">
        <f t="shared" si="122"/>
        <v>1</v>
      </c>
      <c r="AV219" s="30">
        <f t="shared" si="123"/>
        <v>1</v>
      </c>
      <c r="AW219" s="30">
        <f t="shared" si="124"/>
        <v>1</v>
      </c>
      <c r="AX219" s="30">
        <f t="shared" si="125"/>
        <v>1</v>
      </c>
      <c r="AY219" s="30">
        <f t="shared" si="126"/>
        <v>1</v>
      </c>
      <c r="AZ219" s="30">
        <f t="shared" si="127"/>
        <v>1</v>
      </c>
      <c r="BA219" s="30">
        <f t="shared" si="128"/>
        <v>1</v>
      </c>
      <c r="BB219" s="30">
        <f t="shared" si="129"/>
        <v>1</v>
      </c>
      <c r="BC219" s="30">
        <f t="shared" si="130"/>
        <v>1</v>
      </c>
      <c r="BD219" s="30">
        <f t="shared" si="131"/>
        <v>1</v>
      </c>
      <c r="BE219" s="30">
        <f t="shared" si="132"/>
        <v>1</v>
      </c>
      <c r="BF219" s="30">
        <f t="shared" si="133"/>
        <v>1</v>
      </c>
      <c r="BG219" s="30">
        <f t="shared" si="134"/>
        <v>1</v>
      </c>
      <c r="BH219" s="25">
        <f t="shared" si="135"/>
        <v>29</v>
      </c>
      <c r="BI219" s="28">
        <f t="shared" si="136"/>
        <v>3</v>
      </c>
      <c r="BJ219" s="21">
        <f t="shared" si="137"/>
        <v>6</v>
      </c>
      <c r="BK219" s="28">
        <f t="shared" si="138"/>
        <v>5</v>
      </c>
      <c r="BL219" s="21">
        <f t="shared" si="139"/>
        <v>5</v>
      </c>
      <c r="BM219" s="28">
        <f t="shared" si="140"/>
        <v>5</v>
      </c>
      <c r="BN219" s="21">
        <f t="shared" si="141"/>
        <v>5</v>
      </c>
    </row>
    <row r="220" spans="1:66">
      <c r="A220" s="37" t="s">
        <v>429</v>
      </c>
      <c r="B220" s="19">
        <v>1</v>
      </c>
      <c r="C220" s="19">
        <v>4</v>
      </c>
      <c r="D220" s="19">
        <v>1</v>
      </c>
      <c r="E220" s="19">
        <v>3</v>
      </c>
      <c r="F220" s="19">
        <v>3</v>
      </c>
      <c r="G220" s="19">
        <v>1</v>
      </c>
      <c r="H220" s="19">
        <v>4</v>
      </c>
      <c r="I220" s="19">
        <v>1</v>
      </c>
      <c r="J220" s="19">
        <v>1</v>
      </c>
      <c r="K220" s="19">
        <v>3</v>
      </c>
      <c r="L220" s="19">
        <v>1</v>
      </c>
      <c r="M220" s="19">
        <v>1</v>
      </c>
      <c r="N220" s="19">
        <v>4</v>
      </c>
      <c r="O220" s="19">
        <v>1</v>
      </c>
      <c r="P220" s="19">
        <v>1</v>
      </c>
      <c r="Q220" s="19">
        <v>3</v>
      </c>
      <c r="R220" s="19">
        <v>1</v>
      </c>
      <c r="S220" s="19">
        <v>1</v>
      </c>
      <c r="T220" s="19">
        <v>4</v>
      </c>
      <c r="U220" s="19">
        <v>2</v>
      </c>
      <c r="V220" s="19">
        <v>1</v>
      </c>
      <c r="W220" s="19">
        <v>3</v>
      </c>
      <c r="X220" s="19">
        <v>1</v>
      </c>
      <c r="Y220" s="19">
        <v>1</v>
      </c>
      <c r="Z220" s="19">
        <v>2</v>
      </c>
      <c r="AA220" s="19">
        <v>5</v>
      </c>
      <c r="AB220" s="19">
        <v>1</v>
      </c>
      <c r="AC220" s="19">
        <v>4</v>
      </c>
      <c r="AE220" s="30" t="str">
        <f t="shared" si="143"/>
        <v>UAM_213</v>
      </c>
      <c r="AF220" s="30">
        <f t="shared" si="142"/>
        <v>1</v>
      </c>
      <c r="AG220" s="30">
        <f t="shared" si="108"/>
        <v>2</v>
      </c>
      <c r="AH220" s="30">
        <f t="shared" si="109"/>
        <v>1</v>
      </c>
      <c r="AI220" s="30">
        <f t="shared" si="110"/>
        <v>3</v>
      </c>
      <c r="AJ220" s="30">
        <f t="shared" si="111"/>
        <v>3</v>
      </c>
      <c r="AK220" s="30">
        <f t="shared" si="112"/>
        <v>1</v>
      </c>
      <c r="AL220" s="30">
        <f t="shared" si="113"/>
        <v>2</v>
      </c>
      <c r="AM220" s="30">
        <f t="shared" si="114"/>
        <v>1</v>
      </c>
      <c r="AN220" s="30">
        <f t="shared" si="115"/>
        <v>1</v>
      </c>
      <c r="AO220" s="30">
        <f t="shared" si="116"/>
        <v>0</v>
      </c>
      <c r="AP220" s="30">
        <f t="shared" si="117"/>
        <v>1</v>
      </c>
      <c r="AQ220" s="30">
        <f t="shared" si="118"/>
        <v>1</v>
      </c>
      <c r="AR220" s="30">
        <f t="shared" si="119"/>
        <v>2</v>
      </c>
      <c r="AS220" s="30">
        <f t="shared" si="120"/>
        <v>1</v>
      </c>
      <c r="AT220" s="30">
        <f t="shared" si="121"/>
        <v>1</v>
      </c>
      <c r="AU220" s="30">
        <f t="shared" si="122"/>
        <v>0</v>
      </c>
      <c r="AV220" s="30">
        <f t="shared" si="123"/>
        <v>1</v>
      </c>
      <c r="AW220" s="30">
        <f t="shared" si="124"/>
        <v>1</v>
      </c>
      <c r="AX220" s="30">
        <f t="shared" si="125"/>
        <v>2</v>
      </c>
      <c r="AY220" s="30">
        <f t="shared" si="126"/>
        <v>2</v>
      </c>
      <c r="AZ220" s="30">
        <f t="shared" si="127"/>
        <v>1</v>
      </c>
      <c r="BA220" s="30">
        <f t="shared" si="128"/>
        <v>0</v>
      </c>
      <c r="BB220" s="30">
        <f t="shared" si="129"/>
        <v>1</v>
      </c>
      <c r="BC220" s="30">
        <f t="shared" si="130"/>
        <v>1</v>
      </c>
      <c r="BD220" s="30">
        <f t="shared" si="131"/>
        <v>2</v>
      </c>
      <c r="BE220" s="30">
        <f t="shared" si="132"/>
        <v>1</v>
      </c>
      <c r="BF220" s="30">
        <f t="shared" si="133"/>
        <v>1</v>
      </c>
      <c r="BG220" s="30">
        <f t="shared" si="134"/>
        <v>2</v>
      </c>
      <c r="BH220" s="25">
        <f t="shared" si="135"/>
        <v>36</v>
      </c>
      <c r="BI220" s="28">
        <f t="shared" si="136"/>
        <v>0</v>
      </c>
      <c r="BJ220" s="21">
        <f t="shared" si="137"/>
        <v>6</v>
      </c>
      <c r="BK220" s="28">
        <f t="shared" si="138"/>
        <v>5</v>
      </c>
      <c r="BL220" s="21">
        <f t="shared" si="139"/>
        <v>6</v>
      </c>
      <c r="BM220" s="28">
        <f t="shared" si="140"/>
        <v>11</v>
      </c>
      <c r="BN220" s="21">
        <f t="shared" si="141"/>
        <v>8</v>
      </c>
    </row>
    <row r="221" spans="1:66">
      <c r="A221" s="37" t="s">
        <v>430</v>
      </c>
      <c r="B221" s="19">
        <v>1</v>
      </c>
      <c r="C221" s="19">
        <v>5</v>
      </c>
      <c r="D221" s="19">
        <v>2</v>
      </c>
      <c r="E221" s="19">
        <v>1</v>
      </c>
      <c r="F221" s="19">
        <v>4</v>
      </c>
      <c r="G221" s="19">
        <v>1</v>
      </c>
      <c r="H221" s="19">
        <v>5</v>
      </c>
      <c r="I221" s="19">
        <v>1</v>
      </c>
      <c r="J221" s="19">
        <v>1</v>
      </c>
      <c r="K221" s="19">
        <v>2</v>
      </c>
      <c r="L221" s="19">
        <v>1</v>
      </c>
      <c r="M221" s="19">
        <v>1</v>
      </c>
      <c r="N221" s="19">
        <v>5</v>
      </c>
      <c r="O221" s="19">
        <v>1</v>
      </c>
      <c r="P221" s="19">
        <v>1</v>
      </c>
      <c r="Q221" s="19">
        <v>5</v>
      </c>
      <c r="R221" s="19">
        <v>1</v>
      </c>
      <c r="S221" s="19">
        <v>1</v>
      </c>
      <c r="T221" s="19">
        <v>5</v>
      </c>
      <c r="U221" s="19">
        <v>1</v>
      </c>
      <c r="V221" s="19">
        <v>1</v>
      </c>
      <c r="W221" s="19">
        <v>5</v>
      </c>
      <c r="X221" s="19">
        <v>1</v>
      </c>
      <c r="Y221" s="19">
        <v>1</v>
      </c>
      <c r="Z221" s="19">
        <v>1</v>
      </c>
      <c r="AA221" s="19">
        <v>5</v>
      </c>
      <c r="AB221" s="19">
        <v>1</v>
      </c>
      <c r="AC221" s="19">
        <v>5</v>
      </c>
      <c r="AE221" s="30" t="str">
        <f t="shared" si="143"/>
        <v>UAM_214</v>
      </c>
      <c r="AF221" s="30">
        <f t="shared" si="142"/>
        <v>1</v>
      </c>
      <c r="AG221" s="30">
        <f t="shared" si="108"/>
        <v>1</v>
      </c>
      <c r="AH221" s="30">
        <f t="shared" si="109"/>
        <v>2</v>
      </c>
      <c r="AI221" s="30">
        <f t="shared" si="110"/>
        <v>1</v>
      </c>
      <c r="AJ221" s="30">
        <f t="shared" si="111"/>
        <v>2</v>
      </c>
      <c r="AK221" s="30">
        <f t="shared" si="112"/>
        <v>1</v>
      </c>
      <c r="AL221" s="30">
        <f t="shared" si="113"/>
        <v>1</v>
      </c>
      <c r="AM221" s="30">
        <f t="shared" si="114"/>
        <v>1</v>
      </c>
      <c r="AN221" s="30">
        <f t="shared" si="115"/>
        <v>1</v>
      </c>
      <c r="AO221" s="30">
        <f t="shared" si="116"/>
        <v>0</v>
      </c>
      <c r="AP221" s="30">
        <f t="shared" si="117"/>
        <v>1</v>
      </c>
      <c r="AQ221" s="30">
        <f t="shared" si="118"/>
        <v>1</v>
      </c>
      <c r="AR221" s="30">
        <f t="shared" si="119"/>
        <v>1</v>
      </c>
      <c r="AS221" s="30">
        <f t="shared" si="120"/>
        <v>1</v>
      </c>
      <c r="AT221" s="30">
        <f t="shared" si="121"/>
        <v>1</v>
      </c>
      <c r="AU221" s="30">
        <f t="shared" si="122"/>
        <v>1</v>
      </c>
      <c r="AV221" s="30">
        <f t="shared" si="123"/>
        <v>1</v>
      </c>
      <c r="AW221" s="30">
        <f t="shared" si="124"/>
        <v>1</v>
      </c>
      <c r="AX221" s="30">
        <f t="shared" si="125"/>
        <v>1</v>
      </c>
      <c r="AY221" s="30">
        <f t="shared" si="126"/>
        <v>1</v>
      </c>
      <c r="AZ221" s="30">
        <f t="shared" si="127"/>
        <v>1</v>
      </c>
      <c r="BA221" s="30">
        <f t="shared" si="128"/>
        <v>1</v>
      </c>
      <c r="BB221" s="30">
        <f t="shared" si="129"/>
        <v>1</v>
      </c>
      <c r="BC221" s="30">
        <f t="shared" si="130"/>
        <v>1</v>
      </c>
      <c r="BD221" s="30">
        <f t="shared" si="131"/>
        <v>1</v>
      </c>
      <c r="BE221" s="30">
        <f t="shared" si="132"/>
        <v>1</v>
      </c>
      <c r="BF221" s="30">
        <f t="shared" si="133"/>
        <v>1</v>
      </c>
      <c r="BG221" s="30">
        <f t="shared" si="134"/>
        <v>1</v>
      </c>
      <c r="BH221" s="25">
        <f t="shared" si="135"/>
        <v>29</v>
      </c>
      <c r="BI221" s="28">
        <f t="shared" si="136"/>
        <v>2</v>
      </c>
      <c r="BJ221" s="21">
        <f t="shared" si="137"/>
        <v>6</v>
      </c>
      <c r="BK221" s="28">
        <f t="shared" si="138"/>
        <v>5</v>
      </c>
      <c r="BL221" s="21">
        <f t="shared" si="139"/>
        <v>5</v>
      </c>
      <c r="BM221" s="28">
        <f t="shared" si="140"/>
        <v>6</v>
      </c>
      <c r="BN221" s="21">
        <f t="shared" si="141"/>
        <v>5</v>
      </c>
    </row>
    <row r="222" spans="1:66">
      <c r="A222" s="37" t="s">
        <v>431</v>
      </c>
      <c r="B222" s="19">
        <v>1</v>
      </c>
      <c r="C222" s="19">
        <v>4</v>
      </c>
      <c r="D222" s="19">
        <v>4</v>
      </c>
      <c r="E222" s="19">
        <v>1</v>
      </c>
      <c r="F222" s="19">
        <v>2</v>
      </c>
      <c r="G222" s="19">
        <v>1</v>
      </c>
      <c r="H222" s="19">
        <v>3</v>
      </c>
      <c r="I222" s="19">
        <v>2</v>
      </c>
      <c r="J222" s="19">
        <v>1</v>
      </c>
      <c r="K222" s="19">
        <v>3</v>
      </c>
      <c r="L222" s="19">
        <v>1</v>
      </c>
      <c r="M222" s="19">
        <v>1</v>
      </c>
      <c r="N222" s="19">
        <v>4</v>
      </c>
      <c r="O222" s="19">
        <v>2</v>
      </c>
      <c r="P222" s="19">
        <v>1</v>
      </c>
      <c r="Q222" s="19">
        <v>2</v>
      </c>
      <c r="R222" s="19">
        <v>1</v>
      </c>
      <c r="S222" s="19">
        <v>1</v>
      </c>
      <c r="T222" s="19">
        <v>4</v>
      </c>
      <c r="U222" s="19">
        <v>1</v>
      </c>
      <c r="V222" s="19">
        <v>1</v>
      </c>
      <c r="W222" s="19">
        <v>1</v>
      </c>
      <c r="X222" s="19">
        <v>1</v>
      </c>
      <c r="Y222" s="19">
        <v>1</v>
      </c>
      <c r="Z222" s="19">
        <v>1</v>
      </c>
      <c r="AA222" s="19">
        <v>4</v>
      </c>
      <c r="AB222" s="19">
        <v>1</v>
      </c>
      <c r="AC222" s="19">
        <v>2</v>
      </c>
      <c r="AE222" s="30" t="str">
        <f t="shared" si="143"/>
        <v>UAM_215</v>
      </c>
      <c r="AF222" s="30">
        <f t="shared" si="142"/>
        <v>1</v>
      </c>
      <c r="AG222" s="30">
        <f t="shared" si="108"/>
        <v>2</v>
      </c>
      <c r="AH222" s="30">
        <f t="shared" si="109"/>
        <v>4</v>
      </c>
      <c r="AI222" s="30">
        <f t="shared" si="110"/>
        <v>1</v>
      </c>
      <c r="AJ222" s="30">
        <f t="shared" si="111"/>
        <v>4</v>
      </c>
      <c r="AK222" s="30">
        <f t="shared" si="112"/>
        <v>1</v>
      </c>
      <c r="AL222" s="30">
        <f t="shared" si="113"/>
        <v>3</v>
      </c>
      <c r="AM222" s="30">
        <f t="shared" si="114"/>
        <v>2</v>
      </c>
      <c r="AN222" s="30">
        <f t="shared" si="115"/>
        <v>1</v>
      </c>
      <c r="AO222" s="30">
        <f t="shared" si="116"/>
        <v>0</v>
      </c>
      <c r="AP222" s="30">
        <f t="shared" si="117"/>
        <v>1</v>
      </c>
      <c r="AQ222" s="30">
        <f t="shared" si="118"/>
        <v>1</v>
      </c>
      <c r="AR222" s="30">
        <f t="shared" si="119"/>
        <v>2</v>
      </c>
      <c r="AS222" s="30">
        <f t="shared" si="120"/>
        <v>2</v>
      </c>
      <c r="AT222" s="30">
        <f t="shared" si="121"/>
        <v>1</v>
      </c>
      <c r="AU222" s="30">
        <f t="shared" si="122"/>
        <v>0</v>
      </c>
      <c r="AV222" s="30">
        <f t="shared" si="123"/>
        <v>1</v>
      </c>
      <c r="AW222" s="30">
        <f t="shared" si="124"/>
        <v>1</v>
      </c>
      <c r="AX222" s="30">
        <f t="shared" si="125"/>
        <v>2</v>
      </c>
      <c r="AY222" s="30">
        <f t="shared" si="126"/>
        <v>1</v>
      </c>
      <c r="AZ222" s="30">
        <f t="shared" si="127"/>
        <v>1</v>
      </c>
      <c r="BA222" s="30">
        <f t="shared" si="128"/>
        <v>0</v>
      </c>
      <c r="BB222" s="30">
        <f t="shared" si="129"/>
        <v>1</v>
      </c>
      <c r="BC222" s="30">
        <f t="shared" si="130"/>
        <v>1</v>
      </c>
      <c r="BD222" s="30">
        <f t="shared" si="131"/>
        <v>1</v>
      </c>
      <c r="BE222" s="30">
        <f t="shared" si="132"/>
        <v>2</v>
      </c>
      <c r="BF222" s="30">
        <f t="shared" si="133"/>
        <v>1</v>
      </c>
      <c r="BG222" s="30">
        <f t="shared" si="134"/>
        <v>4</v>
      </c>
      <c r="BH222" s="25">
        <f t="shared" si="135"/>
        <v>42</v>
      </c>
      <c r="BI222" s="28">
        <f t="shared" si="136"/>
        <v>0</v>
      </c>
      <c r="BJ222" s="21">
        <f t="shared" si="137"/>
        <v>10</v>
      </c>
      <c r="BK222" s="28">
        <f t="shared" si="138"/>
        <v>5</v>
      </c>
      <c r="BL222" s="21">
        <f t="shared" si="139"/>
        <v>5</v>
      </c>
      <c r="BM222" s="28">
        <f t="shared" si="140"/>
        <v>15</v>
      </c>
      <c r="BN222" s="21">
        <f t="shared" si="141"/>
        <v>7</v>
      </c>
    </row>
    <row r="223" spans="1:66">
      <c r="A223" s="37" t="s">
        <v>432</v>
      </c>
      <c r="B223" s="19">
        <v>1</v>
      </c>
      <c r="C223" s="19">
        <v>5</v>
      </c>
      <c r="D223" s="19">
        <v>1</v>
      </c>
      <c r="E223" s="19">
        <v>1</v>
      </c>
      <c r="F223" s="19">
        <v>3</v>
      </c>
      <c r="G223" s="19">
        <v>1</v>
      </c>
      <c r="H223" s="19">
        <v>5</v>
      </c>
      <c r="I223" s="19">
        <v>1</v>
      </c>
      <c r="J223" s="19">
        <v>1</v>
      </c>
      <c r="K223" s="19">
        <v>3</v>
      </c>
      <c r="L223" s="19">
        <v>1</v>
      </c>
      <c r="M223" s="19">
        <v>1</v>
      </c>
      <c r="N223" s="19">
        <v>4</v>
      </c>
      <c r="O223" s="19">
        <v>1</v>
      </c>
      <c r="P223" s="19">
        <v>1</v>
      </c>
      <c r="Q223" s="19">
        <v>4</v>
      </c>
      <c r="R223" s="19">
        <v>1</v>
      </c>
      <c r="S223" s="19">
        <v>1</v>
      </c>
      <c r="T223" s="19">
        <v>4</v>
      </c>
      <c r="U223" s="19">
        <v>1</v>
      </c>
      <c r="V223" s="19">
        <v>1</v>
      </c>
      <c r="W223" s="19">
        <v>4</v>
      </c>
      <c r="X223" s="19">
        <v>1</v>
      </c>
      <c r="Y223" s="19">
        <v>1</v>
      </c>
      <c r="Z223" s="19">
        <v>1</v>
      </c>
      <c r="AA223" s="19">
        <v>5</v>
      </c>
      <c r="AB223" s="19">
        <v>1</v>
      </c>
      <c r="AC223" s="19">
        <v>4</v>
      </c>
      <c r="AE223" s="30" t="str">
        <f t="shared" si="143"/>
        <v>UAM_216</v>
      </c>
      <c r="AF223" s="30">
        <f t="shared" si="142"/>
        <v>1</v>
      </c>
      <c r="AG223" s="30">
        <f t="shared" si="108"/>
        <v>1</v>
      </c>
      <c r="AH223" s="30">
        <f t="shared" si="109"/>
        <v>1</v>
      </c>
      <c r="AI223" s="30">
        <f t="shared" si="110"/>
        <v>1</v>
      </c>
      <c r="AJ223" s="30">
        <f t="shared" si="111"/>
        <v>3</v>
      </c>
      <c r="AK223" s="30">
        <f t="shared" si="112"/>
        <v>1</v>
      </c>
      <c r="AL223" s="30">
        <f t="shared" si="113"/>
        <v>1</v>
      </c>
      <c r="AM223" s="30">
        <f t="shared" si="114"/>
        <v>1</v>
      </c>
      <c r="AN223" s="30">
        <f t="shared" si="115"/>
        <v>1</v>
      </c>
      <c r="AO223" s="30">
        <f t="shared" si="116"/>
        <v>0</v>
      </c>
      <c r="AP223" s="30">
        <f t="shared" si="117"/>
        <v>1</v>
      </c>
      <c r="AQ223" s="30">
        <f t="shared" si="118"/>
        <v>1</v>
      </c>
      <c r="AR223" s="30">
        <f t="shared" si="119"/>
        <v>2</v>
      </c>
      <c r="AS223" s="30">
        <f t="shared" si="120"/>
        <v>1</v>
      </c>
      <c r="AT223" s="30">
        <f t="shared" si="121"/>
        <v>1</v>
      </c>
      <c r="AU223" s="30">
        <f t="shared" si="122"/>
        <v>0</v>
      </c>
      <c r="AV223" s="30">
        <f t="shared" si="123"/>
        <v>1</v>
      </c>
      <c r="AW223" s="30">
        <f t="shared" si="124"/>
        <v>1</v>
      </c>
      <c r="AX223" s="30">
        <f t="shared" si="125"/>
        <v>2</v>
      </c>
      <c r="AY223" s="30">
        <f t="shared" si="126"/>
        <v>1</v>
      </c>
      <c r="AZ223" s="30">
        <f t="shared" si="127"/>
        <v>1</v>
      </c>
      <c r="BA223" s="30">
        <f t="shared" si="128"/>
        <v>0</v>
      </c>
      <c r="BB223" s="30">
        <f t="shared" si="129"/>
        <v>1</v>
      </c>
      <c r="BC223" s="30">
        <f t="shared" si="130"/>
        <v>1</v>
      </c>
      <c r="BD223" s="30">
        <f t="shared" si="131"/>
        <v>1</v>
      </c>
      <c r="BE223" s="30">
        <f t="shared" si="132"/>
        <v>1</v>
      </c>
      <c r="BF223" s="30">
        <f t="shared" si="133"/>
        <v>1</v>
      </c>
      <c r="BG223" s="30">
        <f t="shared" si="134"/>
        <v>2</v>
      </c>
      <c r="BH223" s="25">
        <f t="shared" si="135"/>
        <v>30</v>
      </c>
      <c r="BI223" s="28">
        <f t="shared" si="136"/>
        <v>0</v>
      </c>
      <c r="BJ223" s="21">
        <f t="shared" si="137"/>
        <v>5</v>
      </c>
      <c r="BK223" s="28">
        <f t="shared" si="138"/>
        <v>5</v>
      </c>
      <c r="BL223" s="21">
        <f t="shared" si="139"/>
        <v>5</v>
      </c>
      <c r="BM223" s="28">
        <f t="shared" si="140"/>
        <v>10</v>
      </c>
      <c r="BN223" s="21">
        <f t="shared" si="141"/>
        <v>5</v>
      </c>
    </row>
    <row r="224" spans="1:66">
      <c r="A224" s="37" t="s">
        <v>433</v>
      </c>
      <c r="B224" s="19">
        <v>1</v>
      </c>
      <c r="C224" s="19">
        <v>5</v>
      </c>
      <c r="D224" s="19">
        <v>3</v>
      </c>
      <c r="E224" s="19">
        <v>1</v>
      </c>
      <c r="F224" s="19">
        <v>5</v>
      </c>
      <c r="G224" s="19">
        <v>2</v>
      </c>
      <c r="H224" s="19">
        <v>4</v>
      </c>
      <c r="I224" s="19">
        <v>1</v>
      </c>
      <c r="J224" s="19">
        <v>1</v>
      </c>
      <c r="K224" s="19">
        <v>3</v>
      </c>
      <c r="L224" s="19">
        <v>1</v>
      </c>
      <c r="M224" s="19">
        <v>2</v>
      </c>
      <c r="N224" s="19">
        <v>5</v>
      </c>
      <c r="O224" s="19">
        <v>2</v>
      </c>
      <c r="P224" s="19">
        <v>1</v>
      </c>
      <c r="Q224" s="19">
        <v>4</v>
      </c>
      <c r="R224" s="19">
        <v>1</v>
      </c>
      <c r="S224" s="19">
        <v>1</v>
      </c>
      <c r="T224" s="19">
        <v>4</v>
      </c>
      <c r="U224" s="19">
        <v>1</v>
      </c>
      <c r="V224" s="19">
        <v>1</v>
      </c>
      <c r="W224" s="19">
        <v>4</v>
      </c>
      <c r="X224" s="19">
        <v>1</v>
      </c>
      <c r="Y224" s="19">
        <v>1</v>
      </c>
      <c r="Z224" s="19">
        <v>1</v>
      </c>
      <c r="AA224" s="19">
        <v>5</v>
      </c>
      <c r="AB224" s="19">
        <v>1</v>
      </c>
      <c r="AC224" s="19">
        <v>4</v>
      </c>
      <c r="AE224" s="30" t="str">
        <f t="shared" si="143"/>
        <v>UAM_217</v>
      </c>
      <c r="AF224" s="30">
        <f t="shared" si="142"/>
        <v>1</v>
      </c>
      <c r="AG224" s="30">
        <f t="shared" si="108"/>
        <v>1</v>
      </c>
      <c r="AH224" s="30">
        <f t="shared" si="109"/>
        <v>3</v>
      </c>
      <c r="AI224" s="30">
        <f t="shared" si="110"/>
        <v>1</v>
      </c>
      <c r="AJ224" s="30">
        <f t="shared" si="111"/>
        <v>1</v>
      </c>
      <c r="AK224" s="30">
        <f t="shared" si="112"/>
        <v>2</v>
      </c>
      <c r="AL224" s="30">
        <f t="shared" si="113"/>
        <v>2</v>
      </c>
      <c r="AM224" s="30">
        <f t="shared" si="114"/>
        <v>1</v>
      </c>
      <c r="AN224" s="30">
        <f t="shared" si="115"/>
        <v>1</v>
      </c>
      <c r="AO224" s="30">
        <f t="shared" si="116"/>
        <v>0</v>
      </c>
      <c r="AP224" s="30">
        <f t="shared" si="117"/>
        <v>1</v>
      </c>
      <c r="AQ224" s="30">
        <f t="shared" si="118"/>
        <v>2</v>
      </c>
      <c r="AR224" s="30">
        <f t="shared" si="119"/>
        <v>1</v>
      </c>
      <c r="AS224" s="30">
        <f t="shared" si="120"/>
        <v>2</v>
      </c>
      <c r="AT224" s="30">
        <f t="shared" si="121"/>
        <v>1</v>
      </c>
      <c r="AU224" s="30">
        <f t="shared" si="122"/>
        <v>0</v>
      </c>
      <c r="AV224" s="30">
        <f t="shared" si="123"/>
        <v>1</v>
      </c>
      <c r="AW224" s="30">
        <f t="shared" si="124"/>
        <v>1</v>
      </c>
      <c r="AX224" s="30">
        <f t="shared" si="125"/>
        <v>2</v>
      </c>
      <c r="AY224" s="30">
        <f t="shared" si="126"/>
        <v>1</v>
      </c>
      <c r="AZ224" s="30">
        <f t="shared" si="127"/>
        <v>1</v>
      </c>
      <c r="BA224" s="30">
        <f t="shared" si="128"/>
        <v>0</v>
      </c>
      <c r="BB224" s="30">
        <f t="shared" si="129"/>
        <v>1</v>
      </c>
      <c r="BC224" s="30">
        <f t="shared" si="130"/>
        <v>1</v>
      </c>
      <c r="BD224" s="30">
        <f t="shared" si="131"/>
        <v>1</v>
      </c>
      <c r="BE224" s="30">
        <f t="shared" si="132"/>
        <v>1</v>
      </c>
      <c r="BF224" s="30">
        <f t="shared" si="133"/>
        <v>1</v>
      </c>
      <c r="BG224" s="30">
        <f t="shared" si="134"/>
        <v>2</v>
      </c>
      <c r="BH224" s="25">
        <f t="shared" si="135"/>
        <v>33</v>
      </c>
      <c r="BI224" s="28">
        <f t="shared" si="136"/>
        <v>0</v>
      </c>
      <c r="BJ224" s="21">
        <f t="shared" si="137"/>
        <v>8</v>
      </c>
      <c r="BK224" s="28">
        <f t="shared" si="138"/>
        <v>6</v>
      </c>
      <c r="BL224" s="21">
        <f t="shared" si="139"/>
        <v>5</v>
      </c>
      <c r="BM224" s="28">
        <f t="shared" si="140"/>
        <v>8</v>
      </c>
      <c r="BN224" s="21">
        <f t="shared" si="141"/>
        <v>6</v>
      </c>
    </row>
    <row r="225" spans="1:66">
      <c r="A225" s="37" t="s">
        <v>434</v>
      </c>
      <c r="B225" s="19">
        <v>1</v>
      </c>
      <c r="C225" s="19">
        <v>5</v>
      </c>
      <c r="D225" s="19">
        <v>1</v>
      </c>
      <c r="E225" s="19">
        <v>1</v>
      </c>
      <c r="F225" s="19">
        <v>5</v>
      </c>
      <c r="G225" s="19">
        <v>2</v>
      </c>
      <c r="H225" s="19">
        <v>5</v>
      </c>
      <c r="I225" s="19">
        <v>1</v>
      </c>
      <c r="J225" s="19">
        <v>1</v>
      </c>
      <c r="K225" s="19">
        <v>1</v>
      </c>
      <c r="L225" s="19">
        <v>1</v>
      </c>
      <c r="M225" s="19">
        <v>1</v>
      </c>
      <c r="N225" s="19">
        <v>5</v>
      </c>
      <c r="O225" s="19">
        <v>1</v>
      </c>
      <c r="P225" s="19">
        <v>1</v>
      </c>
      <c r="Q225" s="19">
        <v>4</v>
      </c>
      <c r="R225" s="19">
        <v>1</v>
      </c>
      <c r="S225" s="19">
        <v>1</v>
      </c>
      <c r="T225" s="19">
        <v>5</v>
      </c>
      <c r="U225" s="19">
        <v>1</v>
      </c>
      <c r="V225" s="19">
        <v>1</v>
      </c>
      <c r="W225" s="19">
        <v>4</v>
      </c>
      <c r="X225" s="19">
        <v>1</v>
      </c>
      <c r="Y225" s="19">
        <v>1</v>
      </c>
      <c r="Z225" s="19">
        <v>1</v>
      </c>
      <c r="AA225" s="19">
        <v>5</v>
      </c>
      <c r="AB225" s="19">
        <v>1</v>
      </c>
      <c r="AC225" s="19">
        <v>5</v>
      </c>
      <c r="AE225" s="30" t="str">
        <f t="shared" si="143"/>
        <v>UAM_218</v>
      </c>
      <c r="AF225" s="30">
        <f t="shared" si="142"/>
        <v>1</v>
      </c>
      <c r="AG225" s="30">
        <f t="shared" si="108"/>
        <v>1</v>
      </c>
      <c r="AH225" s="30">
        <f t="shared" si="109"/>
        <v>1</v>
      </c>
      <c r="AI225" s="30">
        <f t="shared" si="110"/>
        <v>1</v>
      </c>
      <c r="AJ225" s="30">
        <f t="shared" si="111"/>
        <v>1</v>
      </c>
      <c r="AK225" s="30">
        <f t="shared" si="112"/>
        <v>2</v>
      </c>
      <c r="AL225" s="30">
        <f t="shared" si="113"/>
        <v>1</v>
      </c>
      <c r="AM225" s="30">
        <f t="shared" si="114"/>
        <v>1</v>
      </c>
      <c r="AN225" s="30">
        <f t="shared" si="115"/>
        <v>1</v>
      </c>
      <c r="AO225" s="30">
        <f t="shared" si="116"/>
        <v>0</v>
      </c>
      <c r="AP225" s="30">
        <f t="shared" si="117"/>
        <v>1</v>
      </c>
      <c r="AQ225" s="30">
        <f t="shared" si="118"/>
        <v>1</v>
      </c>
      <c r="AR225" s="30">
        <f t="shared" si="119"/>
        <v>1</v>
      </c>
      <c r="AS225" s="30">
        <f t="shared" si="120"/>
        <v>1</v>
      </c>
      <c r="AT225" s="30">
        <f t="shared" si="121"/>
        <v>1</v>
      </c>
      <c r="AU225" s="30">
        <f t="shared" si="122"/>
        <v>0</v>
      </c>
      <c r="AV225" s="30">
        <f t="shared" si="123"/>
        <v>1</v>
      </c>
      <c r="AW225" s="30">
        <f t="shared" si="124"/>
        <v>1</v>
      </c>
      <c r="AX225" s="30">
        <f t="shared" si="125"/>
        <v>1</v>
      </c>
      <c r="AY225" s="30">
        <f t="shared" si="126"/>
        <v>1</v>
      </c>
      <c r="AZ225" s="30">
        <f t="shared" si="127"/>
        <v>1</v>
      </c>
      <c r="BA225" s="30">
        <f t="shared" si="128"/>
        <v>0</v>
      </c>
      <c r="BB225" s="30">
        <f t="shared" si="129"/>
        <v>1</v>
      </c>
      <c r="BC225" s="30">
        <f t="shared" si="130"/>
        <v>1</v>
      </c>
      <c r="BD225" s="30">
        <f t="shared" si="131"/>
        <v>1</v>
      </c>
      <c r="BE225" s="30">
        <f t="shared" si="132"/>
        <v>1</v>
      </c>
      <c r="BF225" s="30">
        <f t="shared" si="133"/>
        <v>1</v>
      </c>
      <c r="BG225" s="30">
        <f t="shared" si="134"/>
        <v>1</v>
      </c>
      <c r="BH225" s="25">
        <f t="shared" si="135"/>
        <v>26</v>
      </c>
      <c r="BI225" s="28">
        <f t="shared" si="136"/>
        <v>0</v>
      </c>
      <c r="BJ225" s="21">
        <f t="shared" si="137"/>
        <v>5</v>
      </c>
      <c r="BK225" s="28">
        <f t="shared" si="138"/>
        <v>5</v>
      </c>
      <c r="BL225" s="21">
        <f t="shared" si="139"/>
        <v>5</v>
      </c>
      <c r="BM225" s="28">
        <f t="shared" si="140"/>
        <v>5</v>
      </c>
      <c r="BN225" s="21">
        <f t="shared" si="141"/>
        <v>6</v>
      </c>
    </row>
    <row r="226" spans="1:66">
      <c r="A226" s="37" t="s">
        <v>435</v>
      </c>
      <c r="B226" s="19">
        <v>1</v>
      </c>
      <c r="C226" s="19">
        <v>5</v>
      </c>
      <c r="D226" s="19">
        <v>2</v>
      </c>
      <c r="E226" s="19">
        <v>1</v>
      </c>
      <c r="F226" s="19">
        <v>4</v>
      </c>
      <c r="G226" s="19">
        <v>1</v>
      </c>
      <c r="H226" s="19">
        <v>4</v>
      </c>
      <c r="I226" s="19">
        <v>1</v>
      </c>
      <c r="J226" s="19">
        <v>1</v>
      </c>
      <c r="K226" s="19">
        <v>3</v>
      </c>
      <c r="L226" s="19">
        <v>2</v>
      </c>
      <c r="M226" s="19">
        <v>1</v>
      </c>
      <c r="N226" s="19">
        <v>5</v>
      </c>
      <c r="O226" s="19">
        <v>2</v>
      </c>
      <c r="P226" s="19">
        <v>1</v>
      </c>
      <c r="Q226" s="19">
        <v>2</v>
      </c>
      <c r="R226" s="19">
        <v>1</v>
      </c>
      <c r="S226" s="19">
        <v>1</v>
      </c>
      <c r="T226" s="19">
        <v>4</v>
      </c>
      <c r="U226" s="19">
        <v>1</v>
      </c>
      <c r="V226" s="19">
        <v>1</v>
      </c>
      <c r="W226" s="19">
        <v>2</v>
      </c>
      <c r="X226" s="19">
        <v>1</v>
      </c>
      <c r="Y226" s="19">
        <v>1</v>
      </c>
      <c r="Z226" s="19">
        <v>1</v>
      </c>
      <c r="AA226" s="19">
        <v>4</v>
      </c>
      <c r="AB226" s="19">
        <v>1</v>
      </c>
      <c r="AC226" s="19">
        <v>4</v>
      </c>
      <c r="AE226" s="30" t="str">
        <f t="shared" si="143"/>
        <v>UAM_219</v>
      </c>
      <c r="AF226" s="30">
        <f t="shared" si="142"/>
        <v>1</v>
      </c>
      <c r="AG226" s="30">
        <f t="shared" si="108"/>
        <v>1</v>
      </c>
      <c r="AH226" s="30">
        <f t="shared" si="109"/>
        <v>2</v>
      </c>
      <c r="AI226" s="30">
        <f t="shared" si="110"/>
        <v>1</v>
      </c>
      <c r="AJ226" s="30">
        <f t="shared" si="111"/>
        <v>2</v>
      </c>
      <c r="AK226" s="30">
        <f t="shared" si="112"/>
        <v>1</v>
      </c>
      <c r="AL226" s="30">
        <f t="shared" si="113"/>
        <v>2</v>
      </c>
      <c r="AM226" s="30">
        <f t="shared" si="114"/>
        <v>1</v>
      </c>
      <c r="AN226" s="30">
        <f t="shared" si="115"/>
        <v>1</v>
      </c>
      <c r="AO226" s="30">
        <f t="shared" si="116"/>
        <v>0</v>
      </c>
      <c r="AP226" s="30">
        <f t="shared" si="117"/>
        <v>2</v>
      </c>
      <c r="AQ226" s="30">
        <f t="shared" si="118"/>
        <v>1</v>
      </c>
      <c r="AR226" s="30">
        <f t="shared" si="119"/>
        <v>1</v>
      </c>
      <c r="AS226" s="30">
        <f t="shared" si="120"/>
        <v>2</v>
      </c>
      <c r="AT226" s="30">
        <f t="shared" si="121"/>
        <v>1</v>
      </c>
      <c r="AU226" s="30">
        <f t="shared" si="122"/>
        <v>0</v>
      </c>
      <c r="AV226" s="30">
        <f t="shared" si="123"/>
        <v>1</v>
      </c>
      <c r="AW226" s="30">
        <f t="shared" si="124"/>
        <v>1</v>
      </c>
      <c r="AX226" s="30">
        <f t="shared" si="125"/>
        <v>2</v>
      </c>
      <c r="AY226" s="30">
        <f t="shared" si="126"/>
        <v>1</v>
      </c>
      <c r="AZ226" s="30">
        <f t="shared" si="127"/>
        <v>1</v>
      </c>
      <c r="BA226" s="30">
        <f t="shared" si="128"/>
        <v>0</v>
      </c>
      <c r="BB226" s="30">
        <f t="shared" si="129"/>
        <v>1</v>
      </c>
      <c r="BC226" s="30">
        <f t="shared" si="130"/>
        <v>1</v>
      </c>
      <c r="BD226" s="30">
        <f t="shared" si="131"/>
        <v>1</v>
      </c>
      <c r="BE226" s="30">
        <f t="shared" si="132"/>
        <v>2</v>
      </c>
      <c r="BF226" s="30">
        <f t="shared" si="133"/>
        <v>1</v>
      </c>
      <c r="BG226" s="30">
        <f t="shared" si="134"/>
        <v>2</v>
      </c>
      <c r="BH226" s="25">
        <f t="shared" si="135"/>
        <v>33</v>
      </c>
      <c r="BI226" s="28">
        <f t="shared" si="136"/>
        <v>0</v>
      </c>
      <c r="BJ226" s="21">
        <f t="shared" si="137"/>
        <v>7</v>
      </c>
      <c r="BK226" s="28">
        <f t="shared" si="138"/>
        <v>6</v>
      </c>
      <c r="BL226" s="21">
        <f t="shared" si="139"/>
        <v>5</v>
      </c>
      <c r="BM226" s="28">
        <f t="shared" si="140"/>
        <v>9</v>
      </c>
      <c r="BN226" s="21">
        <f t="shared" si="141"/>
        <v>6</v>
      </c>
    </row>
    <row r="227" spans="1:66">
      <c r="A227" s="37" t="s">
        <v>436</v>
      </c>
      <c r="B227" s="19">
        <v>1</v>
      </c>
      <c r="C227" s="19">
        <v>5</v>
      </c>
      <c r="D227" s="19">
        <v>2</v>
      </c>
      <c r="E227" s="19">
        <v>1</v>
      </c>
      <c r="F227" s="19">
        <v>5</v>
      </c>
      <c r="G227" s="19">
        <v>1</v>
      </c>
      <c r="H227" s="19">
        <v>4</v>
      </c>
      <c r="I227" s="19">
        <v>1</v>
      </c>
      <c r="J227" s="19">
        <v>1</v>
      </c>
      <c r="K227" s="19">
        <v>5</v>
      </c>
      <c r="L227" s="19">
        <v>1</v>
      </c>
      <c r="M227" s="19">
        <v>1</v>
      </c>
      <c r="N227" s="19">
        <v>5</v>
      </c>
      <c r="O227" s="19">
        <v>1</v>
      </c>
      <c r="P227" s="19">
        <v>1</v>
      </c>
      <c r="Q227" s="19">
        <v>4</v>
      </c>
      <c r="R227" s="19">
        <v>1</v>
      </c>
      <c r="S227" s="19">
        <v>1</v>
      </c>
      <c r="T227" s="19">
        <v>4</v>
      </c>
      <c r="U227" s="19">
        <v>1</v>
      </c>
      <c r="V227" s="19">
        <v>1</v>
      </c>
      <c r="W227" s="19">
        <v>4</v>
      </c>
      <c r="X227" s="19">
        <v>1</v>
      </c>
      <c r="Y227" s="19">
        <v>1</v>
      </c>
      <c r="Z227" s="19">
        <v>1</v>
      </c>
      <c r="AA227" s="19">
        <v>5</v>
      </c>
      <c r="AB227" s="19">
        <v>1</v>
      </c>
      <c r="AC227" s="19">
        <v>4</v>
      </c>
      <c r="AE227" s="30" t="str">
        <f t="shared" si="143"/>
        <v>UAM_220</v>
      </c>
      <c r="AF227" s="30">
        <f t="shared" si="142"/>
        <v>1</v>
      </c>
      <c r="AG227" s="30">
        <f t="shared" si="108"/>
        <v>1</v>
      </c>
      <c r="AH227" s="30">
        <f t="shared" si="109"/>
        <v>2</v>
      </c>
      <c r="AI227" s="30">
        <f t="shared" si="110"/>
        <v>1</v>
      </c>
      <c r="AJ227" s="30">
        <f t="shared" si="111"/>
        <v>1</v>
      </c>
      <c r="AK227" s="30">
        <f t="shared" si="112"/>
        <v>1</v>
      </c>
      <c r="AL227" s="30">
        <f t="shared" si="113"/>
        <v>2</v>
      </c>
      <c r="AM227" s="30">
        <f t="shared" si="114"/>
        <v>1</v>
      </c>
      <c r="AN227" s="30">
        <f t="shared" si="115"/>
        <v>1</v>
      </c>
      <c r="AO227" s="30">
        <f t="shared" si="116"/>
        <v>1</v>
      </c>
      <c r="AP227" s="30">
        <f t="shared" si="117"/>
        <v>1</v>
      </c>
      <c r="AQ227" s="30">
        <f t="shared" si="118"/>
        <v>1</v>
      </c>
      <c r="AR227" s="30">
        <f t="shared" si="119"/>
        <v>1</v>
      </c>
      <c r="AS227" s="30">
        <f t="shared" si="120"/>
        <v>1</v>
      </c>
      <c r="AT227" s="30">
        <f t="shared" si="121"/>
        <v>1</v>
      </c>
      <c r="AU227" s="30">
        <f t="shared" si="122"/>
        <v>0</v>
      </c>
      <c r="AV227" s="30">
        <f t="shared" si="123"/>
        <v>1</v>
      </c>
      <c r="AW227" s="30">
        <f t="shared" si="124"/>
        <v>1</v>
      </c>
      <c r="AX227" s="30">
        <f t="shared" si="125"/>
        <v>2</v>
      </c>
      <c r="AY227" s="30">
        <f t="shared" si="126"/>
        <v>1</v>
      </c>
      <c r="AZ227" s="30">
        <f t="shared" si="127"/>
        <v>1</v>
      </c>
      <c r="BA227" s="30">
        <f t="shared" si="128"/>
        <v>0</v>
      </c>
      <c r="BB227" s="30">
        <f t="shared" si="129"/>
        <v>1</v>
      </c>
      <c r="BC227" s="30">
        <f t="shared" si="130"/>
        <v>1</v>
      </c>
      <c r="BD227" s="30">
        <f t="shared" si="131"/>
        <v>1</v>
      </c>
      <c r="BE227" s="30">
        <f t="shared" si="132"/>
        <v>1</v>
      </c>
      <c r="BF227" s="30">
        <f t="shared" si="133"/>
        <v>1</v>
      </c>
      <c r="BG227" s="30">
        <f t="shared" si="134"/>
        <v>2</v>
      </c>
      <c r="BH227" s="25">
        <f t="shared" si="135"/>
        <v>30</v>
      </c>
      <c r="BI227" s="28">
        <f t="shared" si="136"/>
        <v>1</v>
      </c>
      <c r="BJ227" s="21">
        <f t="shared" si="137"/>
        <v>6</v>
      </c>
      <c r="BK227" s="28">
        <f t="shared" si="138"/>
        <v>5</v>
      </c>
      <c r="BL227" s="21">
        <f t="shared" si="139"/>
        <v>5</v>
      </c>
      <c r="BM227" s="28">
        <f t="shared" si="140"/>
        <v>8</v>
      </c>
      <c r="BN227" s="21">
        <f t="shared" si="141"/>
        <v>5</v>
      </c>
    </row>
    <row r="228" spans="1:66">
      <c r="A228" s="56" t="s">
        <v>437</v>
      </c>
      <c r="B228" s="19">
        <v>1</v>
      </c>
      <c r="C228" s="19">
        <v>5</v>
      </c>
      <c r="D228" s="19">
        <v>5</v>
      </c>
      <c r="E228" s="19">
        <v>1</v>
      </c>
      <c r="F228" s="19">
        <v>5</v>
      </c>
      <c r="G228" s="19">
        <v>1</v>
      </c>
      <c r="H228" s="19">
        <v>4</v>
      </c>
      <c r="I228" s="19">
        <v>3</v>
      </c>
      <c r="J228" s="19">
        <v>1</v>
      </c>
      <c r="K228" s="19">
        <v>3</v>
      </c>
      <c r="L228" s="19">
        <v>3</v>
      </c>
      <c r="M228" s="19">
        <v>1</v>
      </c>
      <c r="N228" s="19">
        <v>5</v>
      </c>
      <c r="O228" s="19">
        <v>2</v>
      </c>
      <c r="P228" s="19">
        <v>1</v>
      </c>
      <c r="Q228" s="19">
        <v>4</v>
      </c>
      <c r="R228" s="19">
        <v>1</v>
      </c>
      <c r="S228" s="19">
        <v>2</v>
      </c>
      <c r="T228" s="19">
        <v>5</v>
      </c>
      <c r="U228" s="19">
        <v>3</v>
      </c>
      <c r="V228" s="19">
        <v>1</v>
      </c>
      <c r="W228" s="19">
        <v>4</v>
      </c>
      <c r="X228" s="19">
        <v>1</v>
      </c>
      <c r="Y228" s="19">
        <v>2</v>
      </c>
      <c r="Z228" s="19">
        <v>1</v>
      </c>
      <c r="AA228" s="19">
        <v>5</v>
      </c>
      <c r="AB228" s="19">
        <v>1</v>
      </c>
      <c r="AC228" s="19">
        <v>5</v>
      </c>
      <c r="AE228" s="30" t="str">
        <f t="shared" si="143"/>
        <v>CSIC_14</v>
      </c>
      <c r="AF228" s="30">
        <f t="shared" si="142"/>
        <v>1</v>
      </c>
      <c r="AG228" s="30">
        <f t="shared" si="108"/>
        <v>1</v>
      </c>
      <c r="AH228" s="30">
        <f t="shared" si="109"/>
        <v>5</v>
      </c>
      <c r="AI228" s="30">
        <f t="shared" si="110"/>
        <v>1</v>
      </c>
      <c r="AJ228" s="30">
        <f t="shared" si="111"/>
        <v>1</v>
      </c>
      <c r="AK228" s="30">
        <f t="shared" si="112"/>
        <v>1</v>
      </c>
      <c r="AL228" s="30">
        <f t="shared" si="113"/>
        <v>2</v>
      </c>
      <c r="AM228" s="30">
        <f t="shared" si="114"/>
        <v>3</v>
      </c>
      <c r="AN228" s="30">
        <f t="shared" si="115"/>
        <v>1</v>
      </c>
      <c r="AO228" s="30">
        <f t="shared" si="116"/>
        <v>0</v>
      </c>
      <c r="AP228" s="30">
        <f t="shared" si="117"/>
        <v>3</v>
      </c>
      <c r="AQ228" s="30">
        <f t="shared" si="118"/>
        <v>1</v>
      </c>
      <c r="AR228" s="30">
        <f t="shared" si="119"/>
        <v>1</v>
      </c>
      <c r="AS228" s="30">
        <f t="shared" si="120"/>
        <v>2</v>
      </c>
      <c r="AT228" s="30">
        <f t="shared" si="121"/>
        <v>1</v>
      </c>
      <c r="AU228" s="30">
        <f t="shared" si="122"/>
        <v>0</v>
      </c>
      <c r="AV228" s="30">
        <f t="shared" si="123"/>
        <v>1</v>
      </c>
      <c r="AW228" s="30">
        <f t="shared" si="124"/>
        <v>2</v>
      </c>
      <c r="AX228" s="30">
        <f t="shared" si="125"/>
        <v>1</v>
      </c>
      <c r="AY228" s="30">
        <f t="shared" si="126"/>
        <v>3</v>
      </c>
      <c r="AZ228" s="30">
        <f t="shared" si="127"/>
        <v>1</v>
      </c>
      <c r="BA228" s="30">
        <f t="shared" si="128"/>
        <v>0</v>
      </c>
      <c r="BB228" s="30">
        <f t="shared" si="129"/>
        <v>1</v>
      </c>
      <c r="BC228" s="30">
        <f t="shared" si="130"/>
        <v>2</v>
      </c>
      <c r="BD228" s="30">
        <f t="shared" si="131"/>
        <v>1</v>
      </c>
      <c r="BE228" s="30">
        <f t="shared" si="132"/>
        <v>1</v>
      </c>
      <c r="BF228" s="30">
        <f t="shared" si="133"/>
        <v>1</v>
      </c>
      <c r="BG228" s="30">
        <f t="shared" si="134"/>
        <v>1</v>
      </c>
      <c r="BH228" s="25">
        <f t="shared" si="135"/>
        <v>39</v>
      </c>
      <c r="BI228" s="28">
        <f t="shared" si="136"/>
        <v>0</v>
      </c>
      <c r="BJ228" s="21">
        <f t="shared" si="137"/>
        <v>13</v>
      </c>
      <c r="BK228" s="28">
        <f t="shared" si="138"/>
        <v>7</v>
      </c>
      <c r="BL228" s="21">
        <f t="shared" si="139"/>
        <v>8</v>
      </c>
      <c r="BM228" s="28">
        <f t="shared" si="140"/>
        <v>6</v>
      </c>
      <c r="BN228" s="21">
        <f t="shared" si="141"/>
        <v>5</v>
      </c>
    </row>
    <row r="229" spans="1:66">
      <c r="A229" s="56" t="s">
        <v>438</v>
      </c>
      <c r="B229" s="19">
        <v>1</v>
      </c>
      <c r="C229" s="19">
        <v>5</v>
      </c>
      <c r="D229" s="19">
        <v>1</v>
      </c>
      <c r="E229" s="19">
        <v>1</v>
      </c>
      <c r="F229" s="19">
        <v>5</v>
      </c>
      <c r="G229" s="19">
        <v>1</v>
      </c>
      <c r="H229" s="19">
        <v>5</v>
      </c>
      <c r="I229" s="19">
        <v>1</v>
      </c>
      <c r="J229" s="19">
        <v>1</v>
      </c>
      <c r="K229" s="19">
        <v>3</v>
      </c>
      <c r="L229" s="19">
        <v>1</v>
      </c>
      <c r="M229" s="19">
        <v>1</v>
      </c>
      <c r="N229" s="19">
        <v>5</v>
      </c>
      <c r="O229" s="19">
        <v>1</v>
      </c>
      <c r="P229" s="19">
        <v>1</v>
      </c>
      <c r="Q229" s="19">
        <v>4</v>
      </c>
      <c r="R229" s="19">
        <v>1</v>
      </c>
      <c r="S229" s="19">
        <v>1</v>
      </c>
      <c r="T229" s="19">
        <v>4</v>
      </c>
      <c r="U229" s="19">
        <v>1</v>
      </c>
      <c r="V229" s="19">
        <v>1</v>
      </c>
      <c r="W229" s="19">
        <v>4</v>
      </c>
      <c r="X229" s="19">
        <v>1</v>
      </c>
      <c r="Y229" s="19">
        <v>1</v>
      </c>
      <c r="Z229" s="19">
        <v>1</v>
      </c>
      <c r="AA229" s="19">
        <v>5</v>
      </c>
      <c r="AB229" s="19">
        <v>1</v>
      </c>
      <c r="AC229" s="19">
        <v>4</v>
      </c>
      <c r="AE229" s="30" t="str">
        <f t="shared" si="143"/>
        <v>CSIC_15</v>
      </c>
      <c r="AF229" s="30">
        <f t="shared" si="142"/>
        <v>1</v>
      </c>
      <c r="AG229" s="30">
        <f t="shared" si="108"/>
        <v>1</v>
      </c>
      <c r="AH229" s="30">
        <f t="shared" si="109"/>
        <v>1</v>
      </c>
      <c r="AI229" s="30">
        <f t="shared" si="110"/>
        <v>1</v>
      </c>
      <c r="AJ229" s="30">
        <f t="shared" si="111"/>
        <v>1</v>
      </c>
      <c r="AK229" s="30">
        <f t="shared" si="112"/>
        <v>1</v>
      </c>
      <c r="AL229" s="30">
        <f t="shared" si="113"/>
        <v>1</v>
      </c>
      <c r="AM229" s="30">
        <f t="shared" si="114"/>
        <v>1</v>
      </c>
      <c r="AN229" s="30">
        <f t="shared" si="115"/>
        <v>1</v>
      </c>
      <c r="AO229" s="30">
        <f t="shared" si="116"/>
        <v>0</v>
      </c>
      <c r="AP229" s="30">
        <f t="shared" si="117"/>
        <v>1</v>
      </c>
      <c r="AQ229" s="30">
        <f t="shared" si="118"/>
        <v>1</v>
      </c>
      <c r="AR229" s="30">
        <f t="shared" si="119"/>
        <v>1</v>
      </c>
      <c r="AS229" s="30">
        <f t="shared" si="120"/>
        <v>1</v>
      </c>
      <c r="AT229" s="30">
        <f t="shared" si="121"/>
        <v>1</v>
      </c>
      <c r="AU229" s="30">
        <f t="shared" si="122"/>
        <v>0</v>
      </c>
      <c r="AV229" s="30">
        <f t="shared" si="123"/>
        <v>1</v>
      </c>
      <c r="AW229" s="30">
        <f t="shared" si="124"/>
        <v>1</v>
      </c>
      <c r="AX229" s="30">
        <f t="shared" si="125"/>
        <v>2</v>
      </c>
      <c r="AY229" s="30">
        <f t="shared" si="126"/>
        <v>1</v>
      </c>
      <c r="AZ229" s="30">
        <f t="shared" si="127"/>
        <v>1</v>
      </c>
      <c r="BA229" s="30">
        <f t="shared" si="128"/>
        <v>0</v>
      </c>
      <c r="BB229" s="30">
        <f t="shared" si="129"/>
        <v>1</v>
      </c>
      <c r="BC229" s="30">
        <f t="shared" si="130"/>
        <v>1</v>
      </c>
      <c r="BD229" s="30">
        <f t="shared" si="131"/>
        <v>1</v>
      </c>
      <c r="BE229" s="30">
        <f t="shared" si="132"/>
        <v>1</v>
      </c>
      <c r="BF229" s="30">
        <f t="shared" si="133"/>
        <v>1</v>
      </c>
      <c r="BG229" s="30">
        <f t="shared" si="134"/>
        <v>2</v>
      </c>
      <c r="BH229" s="25">
        <f t="shared" si="135"/>
        <v>27</v>
      </c>
      <c r="BI229" s="28">
        <f t="shared" si="136"/>
        <v>0</v>
      </c>
      <c r="BJ229" s="21">
        <f t="shared" si="137"/>
        <v>5</v>
      </c>
      <c r="BK229" s="28">
        <f t="shared" si="138"/>
        <v>5</v>
      </c>
      <c r="BL229" s="21">
        <f t="shared" si="139"/>
        <v>5</v>
      </c>
      <c r="BM229" s="28">
        <f t="shared" si="140"/>
        <v>7</v>
      </c>
      <c r="BN229" s="21">
        <f t="shared" si="141"/>
        <v>5</v>
      </c>
    </row>
    <row r="230" spans="1:66">
      <c r="A230" s="56" t="s">
        <v>439</v>
      </c>
      <c r="B230" s="19">
        <v>1</v>
      </c>
      <c r="C230" s="19">
        <v>4</v>
      </c>
      <c r="D230" s="19">
        <v>2</v>
      </c>
      <c r="E230" s="19">
        <v>1</v>
      </c>
      <c r="F230" s="19">
        <v>4</v>
      </c>
      <c r="G230" s="19">
        <v>1</v>
      </c>
      <c r="H230" s="19">
        <v>5</v>
      </c>
      <c r="I230" s="19">
        <v>1</v>
      </c>
      <c r="J230" s="19">
        <v>1</v>
      </c>
      <c r="K230" s="19">
        <v>3</v>
      </c>
      <c r="L230" s="19">
        <v>1</v>
      </c>
      <c r="M230" s="19">
        <v>1</v>
      </c>
      <c r="N230" s="19">
        <v>5</v>
      </c>
      <c r="O230" s="19">
        <v>2</v>
      </c>
      <c r="P230" s="19">
        <v>1</v>
      </c>
      <c r="Q230" s="19">
        <v>4</v>
      </c>
      <c r="R230" s="19">
        <v>1</v>
      </c>
      <c r="S230" s="19">
        <v>1</v>
      </c>
      <c r="T230" s="19">
        <v>4</v>
      </c>
      <c r="U230" s="19">
        <v>1</v>
      </c>
      <c r="V230" s="19">
        <v>1</v>
      </c>
      <c r="W230" s="19">
        <v>4</v>
      </c>
      <c r="X230" s="19">
        <v>1</v>
      </c>
      <c r="Y230" s="19">
        <v>1</v>
      </c>
      <c r="Z230" s="19">
        <v>1</v>
      </c>
      <c r="AA230" s="19">
        <v>5</v>
      </c>
      <c r="AB230" s="19">
        <v>1</v>
      </c>
      <c r="AC230" s="19">
        <v>4</v>
      </c>
      <c r="AE230" s="30" t="str">
        <f t="shared" si="143"/>
        <v>CSIC_16</v>
      </c>
      <c r="AF230" s="30">
        <f t="shared" si="142"/>
        <v>1</v>
      </c>
      <c r="AG230" s="30">
        <f t="shared" si="108"/>
        <v>2</v>
      </c>
      <c r="AH230" s="30">
        <f t="shared" si="109"/>
        <v>2</v>
      </c>
      <c r="AI230" s="30">
        <f t="shared" si="110"/>
        <v>1</v>
      </c>
      <c r="AJ230" s="30">
        <f t="shared" si="111"/>
        <v>2</v>
      </c>
      <c r="AK230" s="30">
        <f t="shared" si="112"/>
        <v>1</v>
      </c>
      <c r="AL230" s="30">
        <f t="shared" si="113"/>
        <v>1</v>
      </c>
      <c r="AM230" s="30">
        <f t="shared" si="114"/>
        <v>1</v>
      </c>
      <c r="AN230" s="30">
        <f t="shared" si="115"/>
        <v>1</v>
      </c>
      <c r="AO230" s="30">
        <f t="shared" si="116"/>
        <v>0</v>
      </c>
      <c r="AP230" s="30">
        <f t="shared" si="117"/>
        <v>1</v>
      </c>
      <c r="AQ230" s="30">
        <f t="shared" si="118"/>
        <v>1</v>
      </c>
      <c r="AR230" s="30">
        <f t="shared" si="119"/>
        <v>1</v>
      </c>
      <c r="AS230" s="30">
        <f t="shared" si="120"/>
        <v>2</v>
      </c>
      <c r="AT230" s="30">
        <f t="shared" si="121"/>
        <v>1</v>
      </c>
      <c r="AU230" s="30">
        <f t="shared" si="122"/>
        <v>0</v>
      </c>
      <c r="AV230" s="30">
        <f t="shared" si="123"/>
        <v>1</v>
      </c>
      <c r="AW230" s="30">
        <f t="shared" si="124"/>
        <v>1</v>
      </c>
      <c r="AX230" s="30">
        <f t="shared" si="125"/>
        <v>2</v>
      </c>
      <c r="AY230" s="30">
        <f t="shared" si="126"/>
        <v>1</v>
      </c>
      <c r="AZ230" s="30">
        <f t="shared" si="127"/>
        <v>1</v>
      </c>
      <c r="BA230" s="30">
        <f t="shared" si="128"/>
        <v>0</v>
      </c>
      <c r="BB230" s="30">
        <f t="shared" si="129"/>
        <v>1</v>
      </c>
      <c r="BC230" s="30">
        <f t="shared" si="130"/>
        <v>1</v>
      </c>
      <c r="BD230" s="30">
        <f t="shared" si="131"/>
        <v>1</v>
      </c>
      <c r="BE230" s="30">
        <f t="shared" si="132"/>
        <v>1</v>
      </c>
      <c r="BF230" s="30">
        <f t="shared" si="133"/>
        <v>1</v>
      </c>
      <c r="BG230" s="30">
        <f t="shared" si="134"/>
        <v>2</v>
      </c>
      <c r="BH230" s="25">
        <f t="shared" si="135"/>
        <v>31</v>
      </c>
      <c r="BI230" s="28">
        <f t="shared" si="136"/>
        <v>0</v>
      </c>
      <c r="BJ230" s="21">
        <f t="shared" si="137"/>
        <v>7</v>
      </c>
      <c r="BK230" s="28">
        <f t="shared" si="138"/>
        <v>5</v>
      </c>
      <c r="BL230" s="21">
        <f t="shared" si="139"/>
        <v>5</v>
      </c>
      <c r="BM230" s="28">
        <f t="shared" si="140"/>
        <v>8</v>
      </c>
      <c r="BN230" s="21">
        <f t="shared" si="141"/>
        <v>6</v>
      </c>
    </row>
    <row r="231" spans="1:66">
      <c r="A231" s="56" t="s">
        <v>440</v>
      </c>
      <c r="B231" s="19">
        <v>1</v>
      </c>
      <c r="C231" s="19">
        <v>1</v>
      </c>
      <c r="D231" s="19">
        <v>2</v>
      </c>
      <c r="E231" s="19">
        <v>1</v>
      </c>
      <c r="F231" s="19">
        <v>3</v>
      </c>
      <c r="G231" s="19">
        <v>1</v>
      </c>
      <c r="H231" s="19">
        <v>5</v>
      </c>
      <c r="I231" s="19">
        <v>1</v>
      </c>
      <c r="J231" s="19">
        <v>1</v>
      </c>
      <c r="K231" s="19">
        <v>5</v>
      </c>
      <c r="L231" s="19">
        <v>3</v>
      </c>
      <c r="M231" s="19">
        <v>1</v>
      </c>
      <c r="N231" s="19">
        <v>1</v>
      </c>
      <c r="O231" s="19">
        <v>4</v>
      </c>
      <c r="P231" s="19">
        <v>4</v>
      </c>
      <c r="Q231" s="19">
        <v>2</v>
      </c>
      <c r="R231" s="19">
        <v>1</v>
      </c>
      <c r="S231" s="19">
        <v>4</v>
      </c>
      <c r="T231" s="19">
        <v>5</v>
      </c>
      <c r="U231" s="19">
        <v>2</v>
      </c>
      <c r="V231" s="19">
        <v>1</v>
      </c>
      <c r="W231" s="19">
        <v>3</v>
      </c>
      <c r="X231" s="19">
        <v>1</v>
      </c>
      <c r="Y231" s="19">
        <v>1</v>
      </c>
      <c r="Z231" s="19">
        <v>4</v>
      </c>
      <c r="AA231" s="19">
        <v>5</v>
      </c>
      <c r="AB231" s="19">
        <v>1</v>
      </c>
      <c r="AC231" s="19">
        <v>5</v>
      </c>
      <c r="AE231" s="30" t="str">
        <f t="shared" si="143"/>
        <v>CSIC_17</v>
      </c>
      <c r="AF231" s="30">
        <f t="shared" si="142"/>
        <v>1</v>
      </c>
      <c r="AG231" s="30">
        <f t="shared" si="108"/>
        <v>5</v>
      </c>
      <c r="AH231" s="30">
        <f t="shared" si="109"/>
        <v>2</v>
      </c>
      <c r="AI231" s="30">
        <f t="shared" si="110"/>
        <v>1</v>
      </c>
      <c r="AJ231" s="30">
        <f t="shared" si="111"/>
        <v>3</v>
      </c>
      <c r="AK231" s="30">
        <f t="shared" si="112"/>
        <v>1</v>
      </c>
      <c r="AL231" s="30">
        <f t="shared" si="113"/>
        <v>1</v>
      </c>
      <c r="AM231" s="30">
        <f t="shared" si="114"/>
        <v>1</v>
      </c>
      <c r="AN231" s="30">
        <f t="shared" si="115"/>
        <v>1</v>
      </c>
      <c r="AO231" s="30">
        <f t="shared" si="116"/>
        <v>1</v>
      </c>
      <c r="AP231" s="30">
        <f t="shared" si="117"/>
        <v>3</v>
      </c>
      <c r="AQ231" s="30">
        <f t="shared" si="118"/>
        <v>1</v>
      </c>
      <c r="AR231" s="30">
        <f t="shared" si="119"/>
        <v>5</v>
      </c>
      <c r="AS231" s="30">
        <f t="shared" si="120"/>
        <v>4</v>
      </c>
      <c r="AT231" s="30">
        <f t="shared" si="121"/>
        <v>4</v>
      </c>
      <c r="AU231" s="30">
        <f t="shared" si="122"/>
        <v>0</v>
      </c>
      <c r="AV231" s="30">
        <f t="shared" si="123"/>
        <v>1</v>
      </c>
      <c r="AW231" s="30">
        <f t="shared" si="124"/>
        <v>4</v>
      </c>
      <c r="AX231" s="30">
        <f t="shared" si="125"/>
        <v>1</v>
      </c>
      <c r="AY231" s="30">
        <f t="shared" si="126"/>
        <v>2</v>
      </c>
      <c r="AZ231" s="30">
        <f t="shared" si="127"/>
        <v>1</v>
      </c>
      <c r="BA231" s="30">
        <f t="shared" si="128"/>
        <v>0</v>
      </c>
      <c r="BB231" s="30">
        <f t="shared" si="129"/>
        <v>1</v>
      </c>
      <c r="BC231" s="30">
        <f t="shared" si="130"/>
        <v>1</v>
      </c>
      <c r="BD231" s="30">
        <f t="shared" si="131"/>
        <v>4</v>
      </c>
      <c r="BE231" s="30">
        <f t="shared" si="132"/>
        <v>1</v>
      </c>
      <c r="BF231" s="30">
        <f t="shared" si="133"/>
        <v>1</v>
      </c>
      <c r="BG231" s="30">
        <f t="shared" si="134"/>
        <v>1</v>
      </c>
      <c r="BH231" s="25">
        <f t="shared" si="135"/>
        <v>52</v>
      </c>
      <c r="BI231" s="28">
        <f t="shared" si="136"/>
        <v>1</v>
      </c>
      <c r="BJ231" s="21">
        <f t="shared" si="137"/>
        <v>15</v>
      </c>
      <c r="BK231" s="28">
        <f t="shared" si="138"/>
        <v>10</v>
      </c>
      <c r="BL231" s="21">
        <f t="shared" si="139"/>
        <v>6</v>
      </c>
      <c r="BM231" s="28">
        <f t="shared" si="140"/>
        <v>11</v>
      </c>
      <c r="BN231" s="21">
        <f t="shared" si="141"/>
        <v>9</v>
      </c>
    </row>
    <row r="232" spans="1:66">
      <c r="A232" s="56" t="s">
        <v>441</v>
      </c>
      <c r="B232" s="19">
        <v>1</v>
      </c>
      <c r="C232" s="19">
        <v>5</v>
      </c>
      <c r="D232" s="19">
        <v>1</v>
      </c>
      <c r="E232" s="19">
        <v>1</v>
      </c>
      <c r="F232" s="19">
        <v>4</v>
      </c>
      <c r="G232" s="19">
        <v>1</v>
      </c>
      <c r="H232" s="19">
        <v>5</v>
      </c>
      <c r="I232" s="19">
        <v>2</v>
      </c>
      <c r="J232" s="19">
        <v>1</v>
      </c>
      <c r="K232" s="19">
        <v>3</v>
      </c>
      <c r="L232" s="19">
        <v>1</v>
      </c>
      <c r="M232" s="19">
        <v>1</v>
      </c>
      <c r="N232" s="19">
        <v>5</v>
      </c>
      <c r="O232" s="19">
        <v>1</v>
      </c>
      <c r="P232" s="19">
        <v>1</v>
      </c>
      <c r="Q232" s="19">
        <v>4</v>
      </c>
      <c r="R232" s="19">
        <v>1</v>
      </c>
      <c r="S232" s="19">
        <v>1</v>
      </c>
      <c r="T232" s="19">
        <v>4</v>
      </c>
      <c r="U232" s="19">
        <v>2</v>
      </c>
      <c r="V232" s="19">
        <v>1</v>
      </c>
      <c r="W232" s="19">
        <v>4</v>
      </c>
      <c r="X232" s="19">
        <v>1</v>
      </c>
      <c r="Y232" s="19">
        <v>1</v>
      </c>
      <c r="Z232" s="19">
        <v>1</v>
      </c>
      <c r="AA232" s="19">
        <v>5</v>
      </c>
      <c r="AB232" s="19">
        <v>1</v>
      </c>
      <c r="AC232" s="19">
        <v>4</v>
      </c>
      <c r="AE232" s="30" t="str">
        <f t="shared" si="143"/>
        <v>CSIC_18</v>
      </c>
      <c r="AF232" s="30">
        <f t="shared" si="142"/>
        <v>1</v>
      </c>
      <c r="AG232" s="30">
        <f t="shared" si="108"/>
        <v>1</v>
      </c>
      <c r="AH232" s="30">
        <f t="shared" si="109"/>
        <v>1</v>
      </c>
      <c r="AI232" s="30">
        <f t="shared" si="110"/>
        <v>1</v>
      </c>
      <c r="AJ232" s="30">
        <f t="shared" si="111"/>
        <v>2</v>
      </c>
      <c r="AK232" s="30">
        <f t="shared" si="112"/>
        <v>1</v>
      </c>
      <c r="AL232" s="30">
        <f t="shared" si="113"/>
        <v>1</v>
      </c>
      <c r="AM232" s="30">
        <f t="shared" si="114"/>
        <v>2</v>
      </c>
      <c r="AN232" s="30">
        <f t="shared" si="115"/>
        <v>1</v>
      </c>
      <c r="AO232" s="30">
        <f t="shared" si="116"/>
        <v>0</v>
      </c>
      <c r="AP232" s="30">
        <f t="shared" si="117"/>
        <v>1</v>
      </c>
      <c r="AQ232" s="30">
        <f t="shared" si="118"/>
        <v>1</v>
      </c>
      <c r="AR232" s="30">
        <f t="shared" si="119"/>
        <v>1</v>
      </c>
      <c r="AS232" s="30">
        <f t="shared" si="120"/>
        <v>1</v>
      </c>
      <c r="AT232" s="30">
        <f t="shared" si="121"/>
        <v>1</v>
      </c>
      <c r="AU232" s="30">
        <f t="shared" si="122"/>
        <v>0</v>
      </c>
      <c r="AV232" s="30">
        <f t="shared" si="123"/>
        <v>1</v>
      </c>
      <c r="AW232" s="30">
        <f t="shared" si="124"/>
        <v>1</v>
      </c>
      <c r="AX232" s="30">
        <f t="shared" si="125"/>
        <v>2</v>
      </c>
      <c r="AY232" s="30">
        <f t="shared" si="126"/>
        <v>2</v>
      </c>
      <c r="AZ232" s="30">
        <f t="shared" si="127"/>
        <v>1</v>
      </c>
      <c r="BA232" s="30">
        <f t="shared" si="128"/>
        <v>0</v>
      </c>
      <c r="BB232" s="30">
        <f t="shared" si="129"/>
        <v>1</v>
      </c>
      <c r="BC232" s="30">
        <f t="shared" si="130"/>
        <v>1</v>
      </c>
      <c r="BD232" s="30">
        <f t="shared" si="131"/>
        <v>1</v>
      </c>
      <c r="BE232" s="30">
        <f t="shared" si="132"/>
        <v>1</v>
      </c>
      <c r="BF232" s="30">
        <f t="shared" si="133"/>
        <v>1</v>
      </c>
      <c r="BG232" s="30">
        <f t="shared" si="134"/>
        <v>2</v>
      </c>
      <c r="BH232" s="25">
        <f t="shared" si="135"/>
        <v>30</v>
      </c>
      <c r="BI232" s="28">
        <f t="shared" si="136"/>
        <v>0</v>
      </c>
      <c r="BJ232" s="21">
        <f t="shared" si="137"/>
        <v>6</v>
      </c>
      <c r="BK232" s="28">
        <f t="shared" si="138"/>
        <v>5</v>
      </c>
      <c r="BL232" s="21">
        <f t="shared" si="139"/>
        <v>6</v>
      </c>
      <c r="BM232" s="28">
        <f t="shared" si="140"/>
        <v>8</v>
      </c>
      <c r="BN232" s="21">
        <f t="shared" si="141"/>
        <v>5</v>
      </c>
    </row>
    <row r="233" spans="1:66">
      <c r="A233" s="56" t="s">
        <v>442</v>
      </c>
      <c r="B233" s="19">
        <v>1</v>
      </c>
      <c r="C233" s="19">
        <v>4</v>
      </c>
      <c r="D233" s="19">
        <v>1</v>
      </c>
      <c r="E233" s="19">
        <v>1</v>
      </c>
      <c r="F233" s="19">
        <v>4</v>
      </c>
      <c r="G233" s="19">
        <v>1</v>
      </c>
      <c r="H233" s="19">
        <v>5</v>
      </c>
      <c r="I233" s="19">
        <v>1</v>
      </c>
      <c r="J233" s="19">
        <v>1</v>
      </c>
      <c r="K233" s="19">
        <v>2</v>
      </c>
      <c r="L233" s="19">
        <v>1</v>
      </c>
      <c r="M233" s="19">
        <v>1</v>
      </c>
      <c r="N233" s="19">
        <v>5</v>
      </c>
      <c r="O233" s="19">
        <v>1</v>
      </c>
      <c r="P233" s="19">
        <v>1</v>
      </c>
      <c r="Q233" s="19">
        <v>4</v>
      </c>
      <c r="R233" s="19">
        <v>1</v>
      </c>
      <c r="S233" s="19">
        <v>1</v>
      </c>
      <c r="T233" s="19">
        <v>5</v>
      </c>
      <c r="U233" s="19">
        <v>1</v>
      </c>
      <c r="V233" s="19">
        <v>1</v>
      </c>
      <c r="W233" s="19">
        <v>5</v>
      </c>
      <c r="X233" s="19">
        <v>1</v>
      </c>
      <c r="Y233" s="19">
        <v>1</v>
      </c>
      <c r="Z233" s="19">
        <v>1</v>
      </c>
      <c r="AA233" s="19">
        <v>5</v>
      </c>
      <c r="AB233" s="19">
        <v>1</v>
      </c>
      <c r="AC233" s="19">
        <v>5</v>
      </c>
      <c r="AE233" s="30" t="str">
        <f t="shared" si="143"/>
        <v>CSIC_19</v>
      </c>
      <c r="AF233" s="30">
        <f t="shared" si="142"/>
        <v>1</v>
      </c>
      <c r="AG233" s="30">
        <f t="shared" si="108"/>
        <v>2</v>
      </c>
      <c r="AH233" s="30">
        <f t="shared" si="109"/>
        <v>1</v>
      </c>
      <c r="AI233" s="30">
        <f t="shared" si="110"/>
        <v>1</v>
      </c>
      <c r="AJ233" s="30">
        <f t="shared" si="111"/>
        <v>2</v>
      </c>
      <c r="AK233" s="30">
        <f t="shared" si="112"/>
        <v>1</v>
      </c>
      <c r="AL233" s="30">
        <f t="shared" si="113"/>
        <v>1</v>
      </c>
      <c r="AM233" s="30">
        <f t="shared" si="114"/>
        <v>1</v>
      </c>
      <c r="AN233" s="30">
        <f t="shared" si="115"/>
        <v>1</v>
      </c>
      <c r="AO233" s="30">
        <f t="shared" si="116"/>
        <v>0</v>
      </c>
      <c r="AP233" s="30">
        <f t="shared" si="117"/>
        <v>1</v>
      </c>
      <c r="AQ233" s="30">
        <f t="shared" si="118"/>
        <v>1</v>
      </c>
      <c r="AR233" s="30">
        <f t="shared" si="119"/>
        <v>1</v>
      </c>
      <c r="AS233" s="30">
        <f t="shared" si="120"/>
        <v>1</v>
      </c>
      <c r="AT233" s="30">
        <f t="shared" si="121"/>
        <v>1</v>
      </c>
      <c r="AU233" s="30">
        <f t="shared" si="122"/>
        <v>0</v>
      </c>
      <c r="AV233" s="30">
        <f t="shared" si="123"/>
        <v>1</v>
      </c>
      <c r="AW233" s="30">
        <f t="shared" si="124"/>
        <v>1</v>
      </c>
      <c r="AX233" s="30">
        <f t="shared" si="125"/>
        <v>1</v>
      </c>
      <c r="AY233" s="30">
        <f t="shared" si="126"/>
        <v>1</v>
      </c>
      <c r="AZ233" s="30">
        <f t="shared" si="127"/>
        <v>1</v>
      </c>
      <c r="BA233" s="30">
        <f t="shared" si="128"/>
        <v>1</v>
      </c>
      <c r="BB233" s="30">
        <f t="shared" si="129"/>
        <v>1</v>
      </c>
      <c r="BC233" s="30">
        <f t="shared" si="130"/>
        <v>1</v>
      </c>
      <c r="BD233" s="30">
        <f t="shared" si="131"/>
        <v>1</v>
      </c>
      <c r="BE233" s="30">
        <f t="shared" si="132"/>
        <v>1</v>
      </c>
      <c r="BF233" s="30">
        <f t="shared" si="133"/>
        <v>1</v>
      </c>
      <c r="BG233" s="30">
        <f t="shared" si="134"/>
        <v>1</v>
      </c>
      <c r="BH233" s="25">
        <f t="shared" si="135"/>
        <v>28</v>
      </c>
      <c r="BI233" s="28">
        <f t="shared" si="136"/>
        <v>1</v>
      </c>
      <c r="BJ233" s="21">
        <f t="shared" si="137"/>
        <v>5</v>
      </c>
      <c r="BK233" s="28">
        <f t="shared" si="138"/>
        <v>5</v>
      </c>
      <c r="BL233" s="21">
        <f t="shared" si="139"/>
        <v>5</v>
      </c>
      <c r="BM233" s="28">
        <f t="shared" si="140"/>
        <v>6</v>
      </c>
      <c r="BN233" s="21">
        <f t="shared" si="141"/>
        <v>6</v>
      </c>
    </row>
    <row r="234" spans="1:66">
      <c r="A234" s="56" t="s">
        <v>443</v>
      </c>
      <c r="B234" s="19">
        <v>1</v>
      </c>
      <c r="C234" s="19">
        <v>5</v>
      </c>
      <c r="D234" s="19">
        <v>2</v>
      </c>
      <c r="E234" s="19">
        <v>1</v>
      </c>
      <c r="F234" s="19">
        <v>4</v>
      </c>
      <c r="G234" s="19">
        <v>1</v>
      </c>
      <c r="H234" s="19">
        <v>4</v>
      </c>
      <c r="I234" s="19">
        <v>3</v>
      </c>
      <c r="J234" s="19">
        <v>1</v>
      </c>
      <c r="K234" s="19">
        <v>1</v>
      </c>
      <c r="L234" s="19">
        <v>3</v>
      </c>
      <c r="M234" s="19">
        <v>1</v>
      </c>
      <c r="N234" s="19">
        <v>4</v>
      </c>
      <c r="O234" s="19">
        <v>1</v>
      </c>
      <c r="P234" s="19">
        <v>2</v>
      </c>
      <c r="Q234" s="19">
        <v>4</v>
      </c>
      <c r="R234" s="19">
        <v>1</v>
      </c>
      <c r="S234" s="19">
        <v>1</v>
      </c>
      <c r="T234" s="19">
        <v>4</v>
      </c>
      <c r="U234" s="19">
        <v>1</v>
      </c>
      <c r="V234" s="19">
        <v>1</v>
      </c>
      <c r="W234" s="19">
        <v>4</v>
      </c>
      <c r="X234" s="19">
        <v>1</v>
      </c>
      <c r="Y234" s="19">
        <v>1</v>
      </c>
      <c r="Z234" s="19">
        <v>2</v>
      </c>
      <c r="AA234" s="19">
        <v>5</v>
      </c>
      <c r="AB234" s="19">
        <v>1</v>
      </c>
      <c r="AC234" s="19">
        <v>4</v>
      </c>
      <c r="AE234" s="30" t="str">
        <f t="shared" si="143"/>
        <v>CSIC_20</v>
      </c>
      <c r="AF234" s="30">
        <f t="shared" si="142"/>
        <v>1</v>
      </c>
      <c r="AG234" s="30">
        <f t="shared" si="108"/>
        <v>1</v>
      </c>
      <c r="AH234" s="30">
        <f t="shared" si="109"/>
        <v>2</v>
      </c>
      <c r="AI234" s="30">
        <f t="shared" si="110"/>
        <v>1</v>
      </c>
      <c r="AJ234" s="30">
        <f t="shared" si="111"/>
        <v>2</v>
      </c>
      <c r="AK234" s="30">
        <f t="shared" si="112"/>
        <v>1</v>
      </c>
      <c r="AL234" s="30">
        <f t="shared" si="113"/>
        <v>2</v>
      </c>
      <c r="AM234" s="30">
        <f t="shared" si="114"/>
        <v>3</v>
      </c>
      <c r="AN234" s="30">
        <f t="shared" si="115"/>
        <v>1</v>
      </c>
      <c r="AO234" s="30">
        <f t="shared" si="116"/>
        <v>0</v>
      </c>
      <c r="AP234" s="30">
        <f t="shared" si="117"/>
        <v>3</v>
      </c>
      <c r="AQ234" s="30">
        <f t="shared" si="118"/>
        <v>1</v>
      </c>
      <c r="AR234" s="30">
        <f t="shared" si="119"/>
        <v>2</v>
      </c>
      <c r="AS234" s="30">
        <f t="shared" si="120"/>
        <v>1</v>
      </c>
      <c r="AT234" s="30">
        <f t="shared" si="121"/>
        <v>2</v>
      </c>
      <c r="AU234" s="30">
        <f t="shared" si="122"/>
        <v>0</v>
      </c>
      <c r="AV234" s="30">
        <f t="shared" si="123"/>
        <v>1</v>
      </c>
      <c r="AW234" s="30">
        <f t="shared" si="124"/>
        <v>1</v>
      </c>
      <c r="AX234" s="30">
        <f t="shared" si="125"/>
        <v>2</v>
      </c>
      <c r="AY234" s="30">
        <f t="shared" si="126"/>
        <v>1</v>
      </c>
      <c r="AZ234" s="30">
        <f t="shared" si="127"/>
        <v>1</v>
      </c>
      <c r="BA234" s="30">
        <f t="shared" si="128"/>
        <v>0</v>
      </c>
      <c r="BB234" s="30">
        <f t="shared" si="129"/>
        <v>1</v>
      </c>
      <c r="BC234" s="30">
        <f t="shared" si="130"/>
        <v>1</v>
      </c>
      <c r="BD234" s="30">
        <f t="shared" si="131"/>
        <v>2</v>
      </c>
      <c r="BE234" s="30">
        <f t="shared" si="132"/>
        <v>1</v>
      </c>
      <c r="BF234" s="30">
        <f t="shared" si="133"/>
        <v>1</v>
      </c>
      <c r="BG234" s="30">
        <f t="shared" si="134"/>
        <v>2</v>
      </c>
      <c r="BH234" s="25">
        <f t="shared" si="135"/>
        <v>37</v>
      </c>
      <c r="BI234" s="28">
        <f t="shared" si="136"/>
        <v>0</v>
      </c>
      <c r="BJ234" s="21">
        <f t="shared" si="137"/>
        <v>9</v>
      </c>
      <c r="BK234" s="28">
        <f t="shared" si="138"/>
        <v>8</v>
      </c>
      <c r="BL234" s="21">
        <f t="shared" si="139"/>
        <v>5</v>
      </c>
      <c r="BM234" s="28">
        <f t="shared" si="140"/>
        <v>10</v>
      </c>
      <c r="BN234" s="21">
        <f t="shared" si="141"/>
        <v>5</v>
      </c>
    </row>
    <row r="235" spans="1:66">
      <c r="A235" s="56" t="s">
        <v>444</v>
      </c>
      <c r="B235" s="19">
        <v>1</v>
      </c>
      <c r="C235" s="19">
        <v>5</v>
      </c>
      <c r="D235" s="19">
        <v>2</v>
      </c>
      <c r="E235" s="19">
        <v>1</v>
      </c>
      <c r="F235" s="19">
        <v>5</v>
      </c>
      <c r="G235" s="19">
        <v>1</v>
      </c>
      <c r="H235" s="19">
        <v>5</v>
      </c>
      <c r="I235" s="19">
        <v>1</v>
      </c>
      <c r="J235" s="19">
        <v>1</v>
      </c>
      <c r="K235" s="19">
        <v>5</v>
      </c>
      <c r="L235" s="19">
        <v>1</v>
      </c>
      <c r="M235" s="19">
        <v>1</v>
      </c>
      <c r="N235" s="19">
        <v>5</v>
      </c>
      <c r="O235" s="19">
        <v>1</v>
      </c>
      <c r="P235" s="19">
        <v>1</v>
      </c>
      <c r="Q235" s="19">
        <v>5</v>
      </c>
      <c r="R235" s="19">
        <v>1</v>
      </c>
      <c r="S235" s="19">
        <v>1</v>
      </c>
      <c r="T235" s="19">
        <v>5</v>
      </c>
      <c r="U235" s="19">
        <v>1</v>
      </c>
      <c r="V235" s="19">
        <v>1</v>
      </c>
      <c r="W235" s="19">
        <v>5</v>
      </c>
      <c r="X235" s="19">
        <v>1</v>
      </c>
      <c r="Y235" s="19">
        <v>1</v>
      </c>
      <c r="Z235" s="19">
        <v>1</v>
      </c>
      <c r="AA235" s="19">
        <v>5</v>
      </c>
      <c r="AB235" s="19">
        <v>1</v>
      </c>
      <c r="AC235" s="19">
        <v>5</v>
      </c>
      <c r="AE235" s="30" t="str">
        <f t="shared" si="143"/>
        <v>CSIC_21</v>
      </c>
      <c r="AF235" s="30">
        <f t="shared" si="142"/>
        <v>1</v>
      </c>
      <c r="AG235" s="30">
        <f t="shared" si="108"/>
        <v>1</v>
      </c>
      <c r="AH235" s="30">
        <f t="shared" si="109"/>
        <v>2</v>
      </c>
      <c r="AI235" s="30">
        <f t="shared" si="110"/>
        <v>1</v>
      </c>
      <c r="AJ235" s="30">
        <f t="shared" si="111"/>
        <v>1</v>
      </c>
      <c r="AK235" s="30">
        <f t="shared" si="112"/>
        <v>1</v>
      </c>
      <c r="AL235" s="30">
        <f t="shared" si="113"/>
        <v>1</v>
      </c>
      <c r="AM235" s="30">
        <f t="shared" si="114"/>
        <v>1</v>
      </c>
      <c r="AN235" s="30">
        <f t="shared" si="115"/>
        <v>1</v>
      </c>
      <c r="AO235" s="30">
        <f t="shared" si="116"/>
        <v>1</v>
      </c>
      <c r="AP235" s="30">
        <f t="shared" si="117"/>
        <v>1</v>
      </c>
      <c r="AQ235" s="30">
        <f t="shared" si="118"/>
        <v>1</v>
      </c>
      <c r="AR235" s="30">
        <f t="shared" si="119"/>
        <v>1</v>
      </c>
      <c r="AS235" s="30">
        <f t="shared" si="120"/>
        <v>1</v>
      </c>
      <c r="AT235" s="30">
        <f t="shared" si="121"/>
        <v>1</v>
      </c>
      <c r="AU235" s="30">
        <f t="shared" si="122"/>
        <v>1</v>
      </c>
      <c r="AV235" s="30">
        <f t="shared" si="123"/>
        <v>1</v>
      </c>
      <c r="AW235" s="30">
        <f t="shared" si="124"/>
        <v>1</v>
      </c>
      <c r="AX235" s="30">
        <f t="shared" si="125"/>
        <v>1</v>
      </c>
      <c r="AY235" s="30">
        <f t="shared" si="126"/>
        <v>1</v>
      </c>
      <c r="AZ235" s="30">
        <f t="shared" si="127"/>
        <v>1</v>
      </c>
      <c r="BA235" s="30">
        <f t="shared" si="128"/>
        <v>1</v>
      </c>
      <c r="BB235" s="30">
        <f t="shared" si="129"/>
        <v>1</v>
      </c>
      <c r="BC235" s="30">
        <f t="shared" si="130"/>
        <v>1</v>
      </c>
      <c r="BD235" s="30">
        <f t="shared" si="131"/>
        <v>1</v>
      </c>
      <c r="BE235" s="30">
        <f t="shared" si="132"/>
        <v>1</v>
      </c>
      <c r="BF235" s="30">
        <f t="shared" si="133"/>
        <v>1</v>
      </c>
      <c r="BG235" s="30">
        <f t="shared" si="134"/>
        <v>1</v>
      </c>
      <c r="BH235" s="25">
        <f t="shared" si="135"/>
        <v>29</v>
      </c>
      <c r="BI235" s="28">
        <f t="shared" si="136"/>
        <v>3</v>
      </c>
      <c r="BJ235" s="21">
        <f t="shared" si="137"/>
        <v>6</v>
      </c>
      <c r="BK235" s="28">
        <f t="shared" si="138"/>
        <v>5</v>
      </c>
      <c r="BL235" s="21">
        <f t="shared" si="139"/>
        <v>5</v>
      </c>
      <c r="BM235" s="28">
        <f t="shared" si="140"/>
        <v>5</v>
      </c>
      <c r="BN235" s="21">
        <f t="shared" si="141"/>
        <v>5</v>
      </c>
    </row>
    <row r="236" spans="1:66">
      <c r="A236" s="37" t="s">
        <v>445</v>
      </c>
      <c r="B236" s="19">
        <v>1</v>
      </c>
      <c r="C236" s="19">
        <v>5</v>
      </c>
      <c r="D236" s="19">
        <v>1</v>
      </c>
      <c r="E236" s="19">
        <v>1</v>
      </c>
      <c r="F236" s="19">
        <v>5</v>
      </c>
      <c r="G236" s="19">
        <v>1</v>
      </c>
      <c r="H236" s="19">
        <v>5</v>
      </c>
      <c r="I236" s="19">
        <v>1</v>
      </c>
      <c r="J236" s="19">
        <v>1</v>
      </c>
      <c r="K236" s="19">
        <v>2</v>
      </c>
      <c r="L236" s="19">
        <v>1</v>
      </c>
      <c r="M236" s="19">
        <v>1</v>
      </c>
      <c r="N236" s="19">
        <v>5</v>
      </c>
      <c r="O236" s="19">
        <v>1</v>
      </c>
      <c r="P236" s="19">
        <v>1</v>
      </c>
      <c r="Q236" s="19">
        <v>5</v>
      </c>
      <c r="R236" s="19">
        <v>1</v>
      </c>
      <c r="S236" s="19">
        <v>1</v>
      </c>
      <c r="T236" s="19">
        <v>5</v>
      </c>
      <c r="U236" s="19">
        <v>1</v>
      </c>
      <c r="V236" s="19">
        <v>1</v>
      </c>
      <c r="W236" s="19">
        <v>5</v>
      </c>
      <c r="X236" s="19">
        <v>1</v>
      </c>
      <c r="Y236" s="19">
        <v>1</v>
      </c>
      <c r="Z236" s="19">
        <v>1</v>
      </c>
      <c r="AA236" s="19">
        <v>5</v>
      </c>
      <c r="AB236" s="19">
        <v>1</v>
      </c>
      <c r="AC236" s="19">
        <v>5</v>
      </c>
      <c r="AE236" s="30" t="str">
        <f t="shared" si="143"/>
        <v>UAM_221</v>
      </c>
      <c r="AF236" s="30">
        <f t="shared" si="142"/>
        <v>1</v>
      </c>
      <c r="AG236" s="30">
        <f t="shared" si="108"/>
        <v>1</v>
      </c>
      <c r="AH236" s="30">
        <f t="shared" si="109"/>
        <v>1</v>
      </c>
      <c r="AI236" s="30">
        <f t="shared" si="110"/>
        <v>1</v>
      </c>
      <c r="AJ236" s="30">
        <f t="shared" si="111"/>
        <v>1</v>
      </c>
      <c r="AK236" s="30">
        <f t="shared" si="112"/>
        <v>1</v>
      </c>
      <c r="AL236" s="30">
        <f t="shared" si="113"/>
        <v>1</v>
      </c>
      <c r="AM236" s="30">
        <f t="shared" si="114"/>
        <v>1</v>
      </c>
      <c r="AN236" s="30">
        <f t="shared" si="115"/>
        <v>1</v>
      </c>
      <c r="AO236" s="30">
        <f t="shared" si="116"/>
        <v>0</v>
      </c>
      <c r="AP236" s="30">
        <f t="shared" si="117"/>
        <v>1</v>
      </c>
      <c r="AQ236" s="30">
        <f t="shared" si="118"/>
        <v>1</v>
      </c>
      <c r="AR236" s="30">
        <f t="shared" si="119"/>
        <v>1</v>
      </c>
      <c r="AS236" s="30">
        <f t="shared" si="120"/>
        <v>1</v>
      </c>
      <c r="AT236" s="30">
        <f t="shared" si="121"/>
        <v>1</v>
      </c>
      <c r="AU236" s="30">
        <f t="shared" si="122"/>
        <v>1</v>
      </c>
      <c r="AV236" s="30">
        <f t="shared" si="123"/>
        <v>1</v>
      </c>
      <c r="AW236" s="30">
        <f t="shared" si="124"/>
        <v>1</v>
      </c>
      <c r="AX236" s="30">
        <f t="shared" si="125"/>
        <v>1</v>
      </c>
      <c r="AY236" s="30">
        <f t="shared" si="126"/>
        <v>1</v>
      </c>
      <c r="AZ236" s="30">
        <f t="shared" si="127"/>
        <v>1</v>
      </c>
      <c r="BA236" s="30">
        <f t="shared" si="128"/>
        <v>1</v>
      </c>
      <c r="BB236" s="30">
        <f t="shared" si="129"/>
        <v>1</v>
      </c>
      <c r="BC236" s="30">
        <f t="shared" si="130"/>
        <v>1</v>
      </c>
      <c r="BD236" s="30">
        <f t="shared" si="131"/>
        <v>1</v>
      </c>
      <c r="BE236" s="30">
        <f t="shared" si="132"/>
        <v>1</v>
      </c>
      <c r="BF236" s="30">
        <f t="shared" si="133"/>
        <v>1</v>
      </c>
      <c r="BG236" s="30">
        <f t="shared" si="134"/>
        <v>1</v>
      </c>
      <c r="BH236" s="25">
        <f t="shared" si="135"/>
        <v>27</v>
      </c>
      <c r="BI236" s="28">
        <f t="shared" si="136"/>
        <v>2</v>
      </c>
      <c r="BJ236" s="21">
        <f t="shared" si="137"/>
        <v>5</v>
      </c>
      <c r="BK236" s="28">
        <f t="shared" si="138"/>
        <v>5</v>
      </c>
      <c r="BL236" s="21">
        <f t="shared" si="139"/>
        <v>5</v>
      </c>
      <c r="BM236" s="28">
        <f t="shared" si="140"/>
        <v>5</v>
      </c>
      <c r="BN236" s="21">
        <f t="shared" si="141"/>
        <v>5</v>
      </c>
    </row>
    <row r="237" spans="1:66">
      <c r="A237" s="37" t="s">
        <v>446</v>
      </c>
      <c r="B237" s="19">
        <v>1</v>
      </c>
      <c r="C237" s="19">
        <v>5</v>
      </c>
      <c r="D237" s="19">
        <v>1</v>
      </c>
      <c r="E237" s="19">
        <v>1</v>
      </c>
      <c r="F237" s="19">
        <v>5</v>
      </c>
      <c r="G237" s="19">
        <v>1</v>
      </c>
      <c r="H237" s="19">
        <v>5</v>
      </c>
      <c r="I237" s="19">
        <v>1</v>
      </c>
      <c r="J237" s="19">
        <v>1</v>
      </c>
      <c r="K237" s="19">
        <v>2</v>
      </c>
      <c r="L237" s="19">
        <v>1</v>
      </c>
      <c r="M237" s="19">
        <v>1</v>
      </c>
      <c r="N237" s="19">
        <v>5</v>
      </c>
      <c r="O237" s="19">
        <v>1</v>
      </c>
      <c r="P237" s="19">
        <v>1</v>
      </c>
      <c r="Q237" s="19">
        <v>4</v>
      </c>
      <c r="R237" s="19">
        <v>1</v>
      </c>
      <c r="S237" s="19">
        <v>1</v>
      </c>
      <c r="T237" s="19">
        <v>4</v>
      </c>
      <c r="U237" s="19">
        <v>1</v>
      </c>
      <c r="V237" s="19">
        <v>1</v>
      </c>
      <c r="W237" s="19">
        <v>4</v>
      </c>
      <c r="X237" s="19">
        <v>1</v>
      </c>
      <c r="Y237" s="19">
        <v>1</v>
      </c>
      <c r="Z237" s="19">
        <v>1</v>
      </c>
      <c r="AA237" s="19">
        <v>5</v>
      </c>
      <c r="AB237" s="19">
        <v>1</v>
      </c>
      <c r="AC237" s="19">
        <v>4</v>
      </c>
      <c r="AE237" s="30" t="str">
        <f t="shared" si="143"/>
        <v>UAM_222</v>
      </c>
      <c r="AF237" s="30">
        <f t="shared" si="142"/>
        <v>1</v>
      </c>
      <c r="AG237" s="30">
        <f t="shared" si="108"/>
        <v>1</v>
      </c>
      <c r="AH237" s="30">
        <f t="shared" si="109"/>
        <v>1</v>
      </c>
      <c r="AI237" s="30">
        <f t="shared" si="110"/>
        <v>1</v>
      </c>
      <c r="AJ237" s="30">
        <f t="shared" si="111"/>
        <v>1</v>
      </c>
      <c r="AK237" s="30">
        <f t="shared" si="112"/>
        <v>1</v>
      </c>
      <c r="AL237" s="30">
        <f t="shared" si="113"/>
        <v>1</v>
      </c>
      <c r="AM237" s="30">
        <f t="shared" si="114"/>
        <v>1</v>
      </c>
      <c r="AN237" s="30">
        <f t="shared" si="115"/>
        <v>1</v>
      </c>
      <c r="AO237" s="30">
        <f t="shared" si="116"/>
        <v>0</v>
      </c>
      <c r="AP237" s="30">
        <f t="shared" si="117"/>
        <v>1</v>
      </c>
      <c r="AQ237" s="30">
        <f t="shared" si="118"/>
        <v>1</v>
      </c>
      <c r="AR237" s="30">
        <f t="shared" si="119"/>
        <v>1</v>
      </c>
      <c r="AS237" s="30">
        <f t="shared" si="120"/>
        <v>1</v>
      </c>
      <c r="AT237" s="30">
        <f t="shared" si="121"/>
        <v>1</v>
      </c>
      <c r="AU237" s="30">
        <f t="shared" si="122"/>
        <v>0</v>
      </c>
      <c r="AV237" s="30">
        <f t="shared" si="123"/>
        <v>1</v>
      </c>
      <c r="AW237" s="30">
        <f t="shared" si="124"/>
        <v>1</v>
      </c>
      <c r="AX237" s="30">
        <f t="shared" si="125"/>
        <v>2</v>
      </c>
      <c r="AY237" s="30">
        <f t="shared" si="126"/>
        <v>1</v>
      </c>
      <c r="AZ237" s="30">
        <f t="shared" si="127"/>
        <v>1</v>
      </c>
      <c r="BA237" s="30">
        <f t="shared" si="128"/>
        <v>0</v>
      </c>
      <c r="BB237" s="30">
        <f t="shared" si="129"/>
        <v>1</v>
      </c>
      <c r="BC237" s="30">
        <f t="shared" si="130"/>
        <v>1</v>
      </c>
      <c r="BD237" s="30">
        <f t="shared" si="131"/>
        <v>1</v>
      </c>
      <c r="BE237" s="30">
        <f t="shared" si="132"/>
        <v>1</v>
      </c>
      <c r="BF237" s="30">
        <f t="shared" si="133"/>
        <v>1</v>
      </c>
      <c r="BG237" s="30">
        <f t="shared" si="134"/>
        <v>2</v>
      </c>
      <c r="BH237" s="25">
        <f t="shared" si="135"/>
        <v>27</v>
      </c>
      <c r="BI237" s="28">
        <f t="shared" si="136"/>
        <v>0</v>
      </c>
      <c r="BJ237" s="21">
        <f t="shared" si="137"/>
        <v>5</v>
      </c>
      <c r="BK237" s="28">
        <f t="shared" si="138"/>
        <v>5</v>
      </c>
      <c r="BL237" s="21">
        <f t="shared" si="139"/>
        <v>5</v>
      </c>
      <c r="BM237" s="28">
        <f t="shared" si="140"/>
        <v>7</v>
      </c>
      <c r="BN237" s="21">
        <f t="shared" si="141"/>
        <v>5</v>
      </c>
    </row>
    <row r="238" spans="1:66">
      <c r="A238" s="37" t="s">
        <v>447</v>
      </c>
      <c r="B238" s="19">
        <v>1</v>
      </c>
      <c r="C238" s="19">
        <v>5</v>
      </c>
      <c r="D238" s="19">
        <v>1</v>
      </c>
      <c r="E238" s="19">
        <v>1</v>
      </c>
      <c r="F238" s="19">
        <v>5</v>
      </c>
      <c r="G238" s="19">
        <v>1</v>
      </c>
      <c r="H238" s="19">
        <v>5</v>
      </c>
      <c r="I238" s="19">
        <v>1</v>
      </c>
      <c r="J238" s="19">
        <v>1</v>
      </c>
      <c r="K238" s="19">
        <v>2</v>
      </c>
      <c r="L238" s="19">
        <v>1</v>
      </c>
      <c r="M238" s="19">
        <v>1</v>
      </c>
      <c r="N238" s="19">
        <v>5</v>
      </c>
      <c r="O238" s="19">
        <v>1</v>
      </c>
      <c r="P238" s="19">
        <v>1</v>
      </c>
      <c r="Q238" s="19">
        <v>4</v>
      </c>
      <c r="R238" s="19">
        <v>1</v>
      </c>
      <c r="S238" s="19">
        <v>1</v>
      </c>
      <c r="T238" s="19">
        <v>5</v>
      </c>
      <c r="U238" s="19">
        <v>1</v>
      </c>
      <c r="V238" s="19">
        <v>1</v>
      </c>
      <c r="W238" s="19">
        <v>5</v>
      </c>
      <c r="X238" s="19">
        <v>1</v>
      </c>
      <c r="Y238" s="19">
        <v>1</v>
      </c>
      <c r="Z238" s="19">
        <v>1</v>
      </c>
      <c r="AA238" s="19">
        <v>5</v>
      </c>
      <c r="AB238" s="19">
        <v>1</v>
      </c>
      <c r="AC238" s="19">
        <v>5</v>
      </c>
      <c r="AE238" s="30" t="str">
        <f t="shared" si="143"/>
        <v>UAM_223</v>
      </c>
      <c r="AF238" s="30">
        <f t="shared" si="142"/>
        <v>1</v>
      </c>
      <c r="AG238" s="30">
        <f t="shared" si="108"/>
        <v>1</v>
      </c>
      <c r="AH238" s="30">
        <f t="shared" si="109"/>
        <v>1</v>
      </c>
      <c r="AI238" s="30">
        <f t="shared" si="110"/>
        <v>1</v>
      </c>
      <c r="AJ238" s="30">
        <f t="shared" si="111"/>
        <v>1</v>
      </c>
      <c r="AK238" s="30">
        <f t="shared" si="112"/>
        <v>1</v>
      </c>
      <c r="AL238" s="30">
        <f t="shared" si="113"/>
        <v>1</v>
      </c>
      <c r="AM238" s="30">
        <f t="shared" si="114"/>
        <v>1</v>
      </c>
      <c r="AN238" s="30">
        <f t="shared" si="115"/>
        <v>1</v>
      </c>
      <c r="AO238" s="30">
        <f t="shared" si="116"/>
        <v>0</v>
      </c>
      <c r="AP238" s="30">
        <f t="shared" si="117"/>
        <v>1</v>
      </c>
      <c r="AQ238" s="30">
        <f t="shared" si="118"/>
        <v>1</v>
      </c>
      <c r="AR238" s="30">
        <f t="shared" si="119"/>
        <v>1</v>
      </c>
      <c r="AS238" s="30">
        <f t="shared" si="120"/>
        <v>1</v>
      </c>
      <c r="AT238" s="30">
        <f t="shared" si="121"/>
        <v>1</v>
      </c>
      <c r="AU238" s="30">
        <f t="shared" si="122"/>
        <v>0</v>
      </c>
      <c r="AV238" s="30">
        <f t="shared" si="123"/>
        <v>1</v>
      </c>
      <c r="AW238" s="30">
        <f t="shared" si="124"/>
        <v>1</v>
      </c>
      <c r="AX238" s="30">
        <f t="shared" si="125"/>
        <v>1</v>
      </c>
      <c r="AY238" s="30">
        <f t="shared" si="126"/>
        <v>1</v>
      </c>
      <c r="AZ238" s="30">
        <f t="shared" si="127"/>
        <v>1</v>
      </c>
      <c r="BA238" s="30">
        <f t="shared" si="128"/>
        <v>1</v>
      </c>
      <c r="BB238" s="30">
        <f t="shared" si="129"/>
        <v>1</v>
      </c>
      <c r="BC238" s="30">
        <f t="shared" si="130"/>
        <v>1</v>
      </c>
      <c r="BD238" s="30">
        <f t="shared" si="131"/>
        <v>1</v>
      </c>
      <c r="BE238" s="30">
        <f t="shared" si="132"/>
        <v>1</v>
      </c>
      <c r="BF238" s="30">
        <f t="shared" si="133"/>
        <v>1</v>
      </c>
      <c r="BG238" s="30">
        <f t="shared" si="134"/>
        <v>1</v>
      </c>
      <c r="BH238" s="25">
        <f t="shared" si="135"/>
        <v>26</v>
      </c>
      <c r="BI238" s="28">
        <f t="shared" si="136"/>
        <v>1</v>
      </c>
      <c r="BJ238" s="21">
        <f t="shared" si="137"/>
        <v>5</v>
      </c>
      <c r="BK238" s="28">
        <f t="shared" si="138"/>
        <v>5</v>
      </c>
      <c r="BL238" s="21">
        <f t="shared" si="139"/>
        <v>5</v>
      </c>
      <c r="BM238" s="28">
        <f t="shared" si="140"/>
        <v>5</v>
      </c>
      <c r="BN238" s="21">
        <f t="shared" si="141"/>
        <v>5</v>
      </c>
    </row>
    <row r="239" spans="1:66">
      <c r="A239" s="37" t="s">
        <v>448</v>
      </c>
      <c r="B239" s="19">
        <v>2</v>
      </c>
      <c r="C239" s="19">
        <v>5</v>
      </c>
      <c r="D239" s="19">
        <v>1</v>
      </c>
      <c r="E239" s="19">
        <v>1</v>
      </c>
      <c r="F239" s="19">
        <v>3</v>
      </c>
      <c r="G239" s="19">
        <v>1</v>
      </c>
      <c r="H239" s="19">
        <v>5</v>
      </c>
      <c r="I239" s="19">
        <v>3</v>
      </c>
      <c r="J239" s="19">
        <v>1</v>
      </c>
      <c r="K239" s="19">
        <v>1</v>
      </c>
      <c r="L239" s="19">
        <v>1</v>
      </c>
      <c r="M239" s="19">
        <v>1</v>
      </c>
      <c r="N239" s="19">
        <v>5</v>
      </c>
      <c r="O239" s="19">
        <v>1</v>
      </c>
      <c r="P239" s="19">
        <v>1</v>
      </c>
      <c r="Q239" s="19">
        <v>4</v>
      </c>
      <c r="R239" s="19">
        <v>1</v>
      </c>
      <c r="S239" s="19">
        <v>1</v>
      </c>
      <c r="T239" s="19">
        <v>5</v>
      </c>
      <c r="U239" s="19">
        <v>1</v>
      </c>
      <c r="V239" s="19">
        <v>1</v>
      </c>
      <c r="W239" s="19">
        <v>3</v>
      </c>
      <c r="X239" s="19">
        <v>1</v>
      </c>
      <c r="Y239" s="19">
        <v>1</v>
      </c>
      <c r="Z239" s="19">
        <v>1</v>
      </c>
      <c r="AA239" s="19">
        <v>5</v>
      </c>
      <c r="AB239" s="19">
        <v>1</v>
      </c>
      <c r="AC239" s="19">
        <v>3</v>
      </c>
      <c r="AE239" s="30" t="str">
        <f t="shared" si="143"/>
        <v>UAM_224</v>
      </c>
      <c r="AF239" s="30">
        <f t="shared" si="142"/>
        <v>2</v>
      </c>
      <c r="AG239" s="30">
        <f t="shared" si="108"/>
        <v>1</v>
      </c>
      <c r="AH239" s="30">
        <f t="shared" si="109"/>
        <v>1</v>
      </c>
      <c r="AI239" s="30">
        <f t="shared" si="110"/>
        <v>1</v>
      </c>
      <c r="AJ239" s="30">
        <f t="shared" si="111"/>
        <v>3</v>
      </c>
      <c r="AK239" s="30">
        <f t="shared" si="112"/>
        <v>1</v>
      </c>
      <c r="AL239" s="30">
        <f t="shared" si="113"/>
        <v>1</v>
      </c>
      <c r="AM239" s="30">
        <f t="shared" si="114"/>
        <v>3</v>
      </c>
      <c r="AN239" s="30">
        <f t="shared" si="115"/>
        <v>1</v>
      </c>
      <c r="AO239" s="30">
        <f t="shared" si="116"/>
        <v>0</v>
      </c>
      <c r="AP239" s="30">
        <f t="shared" si="117"/>
        <v>1</v>
      </c>
      <c r="AQ239" s="30">
        <f t="shared" si="118"/>
        <v>1</v>
      </c>
      <c r="AR239" s="30">
        <f t="shared" si="119"/>
        <v>1</v>
      </c>
      <c r="AS239" s="30">
        <f t="shared" si="120"/>
        <v>1</v>
      </c>
      <c r="AT239" s="30">
        <f t="shared" si="121"/>
        <v>1</v>
      </c>
      <c r="AU239" s="30">
        <f t="shared" si="122"/>
        <v>0</v>
      </c>
      <c r="AV239" s="30">
        <f t="shared" si="123"/>
        <v>1</v>
      </c>
      <c r="AW239" s="30">
        <f t="shared" si="124"/>
        <v>1</v>
      </c>
      <c r="AX239" s="30">
        <f t="shared" si="125"/>
        <v>1</v>
      </c>
      <c r="AY239" s="30">
        <f t="shared" si="126"/>
        <v>1</v>
      </c>
      <c r="AZ239" s="30">
        <f t="shared" si="127"/>
        <v>1</v>
      </c>
      <c r="BA239" s="30">
        <f t="shared" si="128"/>
        <v>0</v>
      </c>
      <c r="BB239" s="30">
        <f t="shared" si="129"/>
        <v>1</v>
      </c>
      <c r="BC239" s="30">
        <f t="shared" si="130"/>
        <v>1</v>
      </c>
      <c r="BD239" s="30">
        <f t="shared" si="131"/>
        <v>1</v>
      </c>
      <c r="BE239" s="30">
        <f t="shared" si="132"/>
        <v>1</v>
      </c>
      <c r="BF239" s="30">
        <f t="shared" si="133"/>
        <v>1</v>
      </c>
      <c r="BG239" s="30">
        <f t="shared" si="134"/>
        <v>3</v>
      </c>
      <c r="BH239" s="25">
        <f t="shared" si="135"/>
        <v>32</v>
      </c>
      <c r="BI239" s="28">
        <f t="shared" si="136"/>
        <v>0</v>
      </c>
      <c r="BJ239" s="21">
        <f t="shared" si="137"/>
        <v>7</v>
      </c>
      <c r="BK239" s="28">
        <f t="shared" si="138"/>
        <v>5</v>
      </c>
      <c r="BL239" s="21">
        <f t="shared" si="139"/>
        <v>5</v>
      </c>
      <c r="BM239" s="28">
        <f t="shared" si="140"/>
        <v>9</v>
      </c>
      <c r="BN239" s="21">
        <f t="shared" si="141"/>
        <v>6</v>
      </c>
    </row>
    <row r="240" spans="1:66">
      <c r="A240" s="37" t="s">
        <v>449</v>
      </c>
      <c r="B240" s="19">
        <v>1</v>
      </c>
      <c r="C240" s="19">
        <v>5</v>
      </c>
      <c r="D240" s="19">
        <v>2</v>
      </c>
      <c r="E240" s="19">
        <v>1</v>
      </c>
      <c r="F240" s="19">
        <v>5</v>
      </c>
      <c r="G240" s="19">
        <v>1</v>
      </c>
      <c r="H240" s="19">
        <v>5</v>
      </c>
      <c r="I240" s="19">
        <v>1</v>
      </c>
      <c r="J240" s="19">
        <v>1</v>
      </c>
      <c r="K240" s="19">
        <v>3</v>
      </c>
      <c r="L240" s="19">
        <v>2</v>
      </c>
      <c r="M240" s="19">
        <v>1</v>
      </c>
      <c r="N240" s="19">
        <v>5</v>
      </c>
      <c r="O240" s="19">
        <v>2</v>
      </c>
      <c r="P240" s="19">
        <v>1</v>
      </c>
      <c r="Q240" s="19">
        <v>4</v>
      </c>
      <c r="R240" s="19">
        <v>1</v>
      </c>
      <c r="S240" s="19">
        <v>1</v>
      </c>
      <c r="T240" s="19">
        <v>4</v>
      </c>
      <c r="U240" s="19">
        <v>1</v>
      </c>
      <c r="V240" s="19">
        <v>1</v>
      </c>
      <c r="W240" s="19">
        <v>4</v>
      </c>
      <c r="X240" s="19">
        <v>1</v>
      </c>
      <c r="Y240" s="19">
        <v>1</v>
      </c>
      <c r="Z240" s="19">
        <v>1</v>
      </c>
      <c r="AA240" s="19">
        <v>5</v>
      </c>
      <c r="AB240" s="19">
        <v>1</v>
      </c>
      <c r="AC240" s="19">
        <v>4</v>
      </c>
      <c r="AE240" s="30" t="str">
        <f t="shared" si="143"/>
        <v>UAM_225</v>
      </c>
      <c r="AF240" s="30">
        <f t="shared" si="142"/>
        <v>1</v>
      </c>
      <c r="AG240" s="30">
        <f t="shared" si="108"/>
        <v>1</v>
      </c>
      <c r="AH240" s="30">
        <f t="shared" si="109"/>
        <v>2</v>
      </c>
      <c r="AI240" s="30">
        <f t="shared" si="110"/>
        <v>1</v>
      </c>
      <c r="AJ240" s="30">
        <f t="shared" si="111"/>
        <v>1</v>
      </c>
      <c r="AK240" s="30">
        <f t="shared" si="112"/>
        <v>1</v>
      </c>
      <c r="AL240" s="30">
        <f t="shared" si="113"/>
        <v>1</v>
      </c>
      <c r="AM240" s="30">
        <f t="shared" si="114"/>
        <v>1</v>
      </c>
      <c r="AN240" s="30">
        <f t="shared" si="115"/>
        <v>1</v>
      </c>
      <c r="AO240" s="30">
        <f t="shared" si="116"/>
        <v>0</v>
      </c>
      <c r="AP240" s="30">
        <f t="shared" si="117"/>
        <v>2</v>
      </c>
      <c r="AQ240" s="30">
        <f t="shared" si="118"/>
        <v>1</v>
      </c>
      <c r="AR240" s="30">
        <f t="shared" si="119"/>
        <v>1</v>
      </c>
      <c r="AS240" s="30">
        <f t="shared" si="120"/>
        <v>2</v>
      </c>
      <c r="AT240" s="30">
        <f t="shared" si="121"/>
        <v>1</v>
      </c>
      <c r="AU240" s="30">
        <f t="shared" si="122"/>
        <v>0</v>
      </c>
      <c r="AV240" s="30">
        <f t="shared" si="123"/>
        <v>1</v>
      </c>
      <c r="AW240" s="30">
        <f t="shared" si="124"/>
        <v>1</v>
      </c>
      <c r="AX240" s="30">
        <f t="shared" si="125"/>
        <v>2</v>
      </c>
      <c r="AY240" s="30">
        <f t="shared" si="126"/>
        <v>1</v>
      </c>
      <c r="AZ240" s="30">
        <f t="shared" si="127"/>
        <v>1</v>
      </c>
      <c r="BA240" s="30">
        <f t="shared" si="128"/>
        <v>0</v>
      </c>
      <c r="BB240" s="30">
        <f t="shared" si="129"/>
        <v>1</v>
      </c>
      <c r="BC240" s="30">
        <f t="shared" si="130"/>
        <v>1</v>
      </c>
      <c r="BD240" s="30">
        <f t="shared" si="131"/>
        <v>1</v>
      </c>
      <c r="BE240" s="30">
        <f t="shared" si="132"/>
        <v>1</v>
      </c>
      <c r="BF240" s="30">
        <f t="shared" si="133"/>
        <v>1</v>
      </c>
      <c r="BG240" s="30">
        <f t="shared" si="134"/>
        <v>2</v>
      </c>
      <c r="BH240" s="25">
        <f t="shared" si="135"/>
        <v>30</v>
      </c>
      <c r="BI240" s="28">
        <f t="shared" si="136"/>
        <v>0</v>
      </c>
      <c r="BJ240" s="21">
        <f t="shared" si="137"/>
        <v>7</v>
      </c>
      <c r="BK240" s="28">
        <f t="shared" si="138"/>
        <v>6</v>
      </c>
      <c r="BL240" s="21">
        <f t="shared" si="139"/>
        <v>5</v>
      </c>
      <c r="BM240" s="28">
        <f t="shared" si="140"/>
        <v>7</v>
      </c>
      <c r="BN240" s="21">
        <f t="shared" si="141"/>
        <v>5</v>
      </c>
    </row>
    <row r="241" spans="1:66">
      <c r="A241" s="37" t="s">
        <v>450</v>
      </c>
      <c r="B241" s="19">
        <v>1</v>
      </c>
      <c r="C241" s="19">
        <v>5</v>
      </c>
      <c r="D241" s="19">
        <v>1</v>
      </c>
      <c r="E241" s="19">
        <v>1</v>
      </c>
      <c r="F241" s="19">
        <v>3</v>
      </c>
      <c r="G241" s="19">
        <v>1</v>
      </c>
      <c r="H241" s="19">
        <v>5</v>
      </c>
      <c r="I241" s="19">
        <v>1</v>
      </c>
      <c r="J241" s="19">
        <v>1</v>
      </c>
      <c r="K241" s="19">
        <v>5</v>
      </c>
      <c r="L241" s="19">
        <v>1</v>
      </c>
      <c r="M241" s="19">
        <v>1</v>
      </c>
      <c r="N241" s="19">
        <v>5</v>
      </c>
      <c r="O241" s="19">
        <v>1</v>
      </c>
      <c r="P241" s="19">
        <v>1</v>
      </c>
      <c r="Q241" s="19">
        <v>4</v>
      </c>
      <c r="R241" s="19">
        <v>1</v>
      </c>
      <c r="S241" s="19">
        <v>1</v>
      </c>
      <c r="T241" s="19">
        <v>4</v>
      </c>
      <c r="U241" s="19">
        <v>1</v>
      </c>
      <c r="V241" s="19">
        <v>1</v>
      </c>
      <c r="W241" s="19">
        <v>5</v>
      </c>
      <c r="X241" s="19">
        <v>1</v>
      </c>
      <c r="Y241" s="19">
        <v>1</v>
      </c>
      <c r="Z241" s="19">
        <v>1</v>
      </c>
      <c r="AA241" s="19">
        <v>5</v>
      </c>
      <c r="AB241" s="19">
        <v>1</v>
      </c>
      <c r="AC241" s="19">
        <v>4</v>
      </c>
      <c r="AE241" s="30" t="str">
        <f t="shared" si="143"/>
        <v>UAM_226</v>
      </c>
      <c r="AF241" s="30">
        <f t="shared" si="142"/>
        <v>1</v>
      </c>
      <c r="AG241" s="30">
        <f t="shared" si="108"/>
        <v>1</v>
      </c>
      <c r="AH241" s="30">
        <f t="shared" si="109"/>
        <v>1</v>
      </c>
      <c r="AI241" s="30">
        <f t="shared" si="110"/>
        <v>1</v>
      </c>
      <c r="AJ241" s="30">
        <f t="shared" si="111"/>
        <v>3</v>
      </c>
      <c r="AK241" s="30">
        <f t="shared" si="112"/>
        <v>1</v>
      </c>
      <c r="AL241" s="30">
        <f t="shared" si="113"/>
        <v>1</v>
      </c>
      <c r="AM241" s="30">
        <f t="shared" si="114"/>
        <v>1</v>
      </c>
      <c r="AN241" s="30">
        <f t="shared" si="115"/>
        <v>1</v>
      </c>
      <c r="AO241" s="30">
        <f t="shared" si="116"/>
        <v>1</v>
      </c>
      <c r="AP241" s="30">
        <f t="shared" si="117"/>
        <v>1</v>
      </c>
      <c r="AQ241" s="30">
        <f t="shared" si="118"/>
        <v>1</v>
      </c>
      <c r="AR241" s="30">
        <f t="shared" si="119"/>
        <v>1</v>
      </c>
      <c r="AS241" s="30">
        <f t="shared" si="120"/>
        <v>1</v>
      </c>
      <c r="AT241" s="30">
        <f t="shared" si="121"/>
        <v>1</v>
      </c>
      <c r="AU241" s="30">
        <f t="shared" si="122"/>
        <v>0</v>
      </c>
      <c r="AV241" s="30">
        <f t="shared" si="123"/>
        <v>1</v>
      </c>
      <c r="AW241" s="30">
        <f t="shared" si="124"/>
        <v>1</v>
      </c>
      <c r="AX241" s="30">
        <f t="shared" si="125"/>
        <v>2</v>
      </c>
      <c r="AY241" s="30">
        <f t="shared" si="126"/>
        <v>1</v>
      </c>
      <c r="AZ241" s="30">
        <f t="shared" si="127"/>
        <v>1</v>
      </c>
      <c r="BA241" s="30">
        <f t="shared" si="128"/>
        <v>1</v>
      </c>
      <c r="BB241" s="30">
        <f t="shared" si="129"/>
        <v>1</v>
      </c>
      <c r="BC241" s="30">
        <f t="shared" si="130"/>
        <v>1</v>
      </c>
      <c r="BD241" s="30">
        <f t="shared" si="131"/>
        <v>1</v>
      </c>
      <c r="BE241" s="30">
        <f t="shared" si="132"/>
        <v>1</v>
      </c>
      <c r="BF241" s="30">
        <f t="shared" si="133"/>
        <v>1</v>
      </c>
      <c r="BG241" s="30">
        <f t="shared" si="134"/>
        <v>2</v>
      </c>
      <c r="BH241" s="25">
        <f t="shared" si="135"/>
        <v>31</v>
      </c>
      <c r="BI241" s="28">
        <f t="shared" si="136"/>
        <v>2</v>
      </c>
      <c r="BJ241" s="21">
        <f t="shared" si="137"/>
        <v>5</v>
      </c>
      <c r="BK241" s="28">
        <f t="shared" si="138"/>
        <v>5</v>
      </c>
      <c r="BL241" s="21">
        <f t="shared" si="139"/>
        <v>5</v>
      </c>
      <c r="BM241" s="28">
        <f t="shared" si="140"/>
        <v>9</v>
      </c>
      <c r="BN241" s="21">
        <f t="shared" si="141"/>
        <v>5</v>
      </c>
    </row>
    <row r="242" spans="1:66">
      <c r="A242" s="37" t="s">
        <v>451</v>
      </c>
      <c r="B242" s="19">
        <v>1</v>
      </c>
      <c r="C242" s="19">
        <v>5</v>
      </c>
      <c r="D242" s="19">
        <v>2</v>
      </c>
      <c r="E242" s="19">
        <v>1</v>
      </c>
      <c r="F242" s="19">
        <v>5</v>
      </c>
      <c r="G242" s="19">
        <v>1</v>
      </c>
      <c r="H242" s="19">
        <v>5</v>
      </c>
      <c r="I242" s="19">
        <v>1</v>
      </c>
      <c r="J242" s="19">
        <v>1</v>
      </c>
      <c r="K242" s="19">
        <v>4</v>
      </c>
      <c r="L242" s="19">
        <v>1</v>
      </c>
      <c r="M242" s="19">
        <v>1</v>
      </c>
      <c r="N242" s="19">
        <v>5</v>
      </c>
      <c r="O242" s="19">
        <v>1</v>
      </c>
      <c r="P242" s="19">
        <v>1</v>
      </c>
      <c r="Q242" s="19">
        <v>3</v>
      </c>
      <c r="R242" s="19">
        <v>1</v>
      </c>
      <c r="S242" s="19">
        <v>1</v>
      </c>
      <c r="T242" s="19">
        <v>5</v>
      </c>
      <c r="U242" s="19">
        <v>1</v>
      </c>
      <c r="V242" s="19">
        <v>1</v>
      </c>
      <c r="W242" s="19">
        <v>4</v>
      </c>
      <c r="X242" s="19">
        <v>1</v>
      </c>
      <c r="Y242" s="19">
        <v>1</v>
      </c>
      <c r="Z242" s="19">
        <v>1</v>
      </c>
      <c r="AA242" s="19">
        <v>5</v>
      </c>
      <c r="AB242" s="19">
        <v>1</v>
      </c>
      <c r="AC242" s="19">
        <v>5</v>
      </c>
      <c r="AE242" s="30" t="str">
        <f t="shared" si="143"/>
        <v>UAM_227</v>
      </c>
      <c r="AF242" s="30">
        <f t="shared" si="142"/>
        <v>1</v>
      </c>
      <c r="AG242" s="30">
        <f t="shared" si="108"/>
        <v>1</v>
      </c>
      <c r="AH242" s="30">
        <f t="shared" si="109"/>
        <v>2</v>
      </c>
      <c r="AI242" s="30">
        <f t="shared" si="110"/>
        <v>1</v>
      </c>
      <c r="AJ242" s="30">
        <f t="shared" si="111"/>
        <v>1</v>
      </c>
      <c r="AK242" s="30">
        <f t="shared" si="112"/>
        <v>1</v>
      </c>
      <c r="AL242" s="30">
        <f t="shared" si="113"/>
        <v>1</v>
      </c>
      <c r="AM242" s="30">
        <f t="shared" si="114"/>
        <v>1</v>
      </c>
      <c r="AN242" s="30">
        <f t="shared" si="115"/>
        <v>1</v>
      </c>
      <c r="AO242" s="30">
        <f t="shared" si="116"/>
        <v>0</v>
      </c>
      <c r="AP242" s="30">
        <f t="shared" si="117"/>
        <v>1</v>
      </c>
      <c r="AQ242" s="30">
        <f t="shared" si="118"/>
        <v>1</v>
      </c>
      <c r="AR242" s="30">
        <f t="shared" si="119"/>
        <v>1</v>
      </c>
      <c r="AS242" s="30">
        <f t="shared" si="120"/>
        <v>1</v>
      </c>
      <c r="AT242" s="30">
        <f t="shared" si="121"/>
        <v>1</v>
      </c>
      <c r="AU242" s="30">
        <f t="shared" si="122"/>
        <v>0</v>
      </c>
      <c r="AV242" s="30">
        <f t="shared" si="123"/>
        <v>1</v>
      </c>
      <c r="AW242" s="30">
        <f t="shared" si="124"/>
        <v>1</v>
      </c>
      <c r="AX242" s="30">
        <f t="shared" si="125"/>
        <v>1</v>
      </c>
      <c r="AY242" s="30">
        <f t="shared" si="126"/>
        <v>1</v>
      </c>
      <c r="AZ242" s="30">
        <f t="shared" si="127"/>
        <v>1</v>
      </c>
      <c r="BA242" s="30">
        <f t="shared" si="128"/>
        <v>0</v>
      </c>
      <c r="BB242" s="30">
        <f t="shared" si="129"/>
        <v>1</v>
      </c>
      <c r="BC242" s="30">
        <f t="shared" si="130"/>
        <v>1</v>
      </c>
      <c r="BD242" s="30">
        <f t="shared" si="131"/>
        <v>1</v>
      </c>
      <c r="BE242" s="30">
        <f t="shared" si="132"/>
        <v>1</v>
      </c>
      <c r="BF242" s="30">
        <f t="shared" si="133"/>
        <v>1</v>
      </c>
      <c r="BG242" s="30">
        <f t="shared" si="134"/>
        <v>1</v>
      </c>
      <c r="BH242" s="25">
        <f t="shared" si="135"/>
        <v>26</v>
      </c>
      <c r="BI242" s="28">
        <f t="shared" si="136"/>
        <v>0</v>
      </c>
      <c r="BJ242" s="21">
        <f t="shared" si="137"/>
        <v>6</v>
      </c>
      <c r="BK242" s="28">
        <f t="shared" si="138"/>
        <v>5</v>
      </c>
      <c r="BL242" s="21">
        <f t="shared" si="139"/>
        <v>5</v>
      </c>
      <c r="BM242" s="28">
        <f t="shared" si="140"/>
        <v>5</v>
      </c>
      <c r="BN242" s="21">
        <f t="shared" si="141"/>
        <v>5</v>
      </c>
    </row>
    <row r="243" spans="1:66">
      <c r="A243" s="37" t="s">
        <v>452</v>
      </c>
      <c r="B243" s="19">
        <v>2</v>
      </c>
      <c r="C243" s="19">
        <v>3</v>
      </c>
      <c r="D243" s="19">
        <v>3</v>
      </c>
      <c r="E243" s="19">
        <v>1</v>
      </c>
      <c r="F243" s="19">
        <v>3</v>
      </c>
      <c r="G243" s="19">
        <v>1</v>
      </c>
      <c r="H243" s="19">
        <v>4</v>
      </c>
      <c r="I243" s="19">
        <v>2</v>
      </c>
      <c r="J243" s="19">
        <v>1</v>
      </c>
      <c r="K243" s="19">
        <v>3</v>
      </c>
      <c r="L243" s="19">
        <v>1</v>
      </c>
      <c r="M243" s="19">
        <v>1</v>
      </c>
      <c r="N243" s="19">
        <v>4</v>
      </c>
      <c r="O243" s="19">
        <v>2</v>
      </c>
      <c r="P243" s="19">
        <v>1</v>
      </c>
      <c r="Q243" s="19">
        <v>3</v>
      </c>
      <c r="R243" s="19">
        <v>1</v>
      </c>
      <c r="S243" s="19">
        <v>1</v>
      </c>
      <c r="T243" s="19">
        <v>3</v>
      </c>
      <c r="U243" s="19">
        <v>1</v>
      </c>
      <c r="V243" s="19">
        <v>1</v>
      </c>
      <c r="W243" s="19">
        <v>3</v>
      </c>
      <c r="X243" s="19">
        <v>1</v>
      </c>
      <c r="Y243" s="19">
        <v>1</v>
      </c>
      <c r="Z243" s="19">
        <v>1</v>
      </c>
      <c r="AA243" s="19">
        <v>4</v>
      </c>
      <c r="AB243" s="19">
        <v>1</v>
      </c>
      <c r="AC243" s="19">
        <v>3</v>
      </c>
      <c r="AE243" s="30" t="str">
        <f t="shared" si="143"/>
        <v>UAM_228</v>
      </c>
      <c r="AF243" s="30">
        <f t="shared" si="142"/>
        <v>2</v>
      </c>
      <c r="AG243" s="30">
        <f t="shared" si="108"/>
        <v>3</v>
      </c>
      <c r="AH243" s="30">
        <f t="shared" si="109"/>
        <v>3</v>
      </c>
      <c r="AI243" s="30">
        <f t="shared" si="110"/>
        <v>1</v>
      </c>
      <c r="AJ243" s="30">
        <f t="shared" si="111"/>
        <v>3</v>
      </c>
      <c r="AK243" s="30">
        <f t="shared" si="112"/>
        <v>1</v>
      </c>
      <c r="AL243" s="30">
        <f t="shared" si="113"/>
        <v>2</v>
      </c>
      <c r="AM243" s="30">
        <f t="shared" si="114"/>
        <v>2</v>
      </c>
      <c r="AN243" s="30">
        <f t="shared" si="115"/>
        <v>1</v>
      </c>
      <c r="AO243" s="30">
        <f t="shared" si="116"/>
        <v>0</v>
      </c>
      <c r="AP243" s="30">
        <f t="shared" si="117"/>
        <v>1</v>
      </c>
      <c r="AQ243" s="30">
        <f t="shared" si="118"/>
        <v>1</v>
      </c>
      <c r="AR243" s="30">
        <f t="shared" si="119"/>
        <v>2</v>
      </c>
      <c r="AS243" s="30">
        <f t="shared" si="120"/>
        <v>2</v>
      </c>
      <c r="AT243" s="30">
        <f t="shared" si="121"/>
        <v>1</v>
      </c>
      <c r="AU243" s="30">
        <f t="shared" si="122"/>
        <v>0</v>
      </c>
      <c r="AV243" s="30">
        <f t="shared" si="123"/>
        <v>1</v>
      </c>
      <c r="AW243" s="30">
        <f t="shared" si="124"/>
        <v>1</v>
      </c>
      <c r="AX243" s="30">
        <f t="shared" si="125"/>
        <v>3</v>
      </c>
      <c r="AY243" s="30">
        <f t="shared" si="126"/>
        <v>1</v>
      </c>
      <c r="AZ243" s="30">
        <f t="shared" si="127"/>
        <v>1</v>
      </c>
      <c r="BA243" s="30">
        <f t="shared" si="128"/>
        <v>0</v>
      </c>
      <c r="BB243" s="30">
        <f t="shared" si="129"/>
        <v>1</v>
      </c>
      <c r="BC243" s="30">
        <f t="shared" si="130"/>
        <v>1</v>
      </c>
      <c r="BD243" s="30">
        <f t="shared" si="131"/>
        <v>1</v>
      </c>
      <c r="BE243" s="30">
        <f t="shared" si="132"/>
        <v>2</v>
      </c>
      <c r="BF243" s="30">
        <f t="shared" si="133"/>
        <v>1</v>
      </c>
      <c r="BG243" s="30">
        <f t="shared" si="134"/>
        <v>3</v>
      </c>
      <c r="BH243" s="25">
        <f t="shared" si="135"/>
        <v>41</v>
      </c>
      <c r="BI243" s="28">
        <f t="shared" si="136"/>
        <v>0</v>
      </c>
      <c r="BJ243" s="21">
        <f t="shared" si="137"/>
        <v>9</v>
      </c>
      <c r="BK243" s="28">
        <f t="shared" si="138"/>
        <v>5</v>
      </c>
      <c r="BL243" s="21">
        <f t="shared" si="139"/>
        <v>5</v>
      </c>
      <c r="BM243" s="28">
        <f t="shared" si="140"/>
        <v>13</v>
      </c>
      <c r="BN243" s="21">
        <f t="shared" si="141"/>
        <v>9</v>
      </c>
    </row>
    <row r="244" spans="1:66">
      <c r="A244" s="56" t="s">
        <v>454</v>
      </c>
      <c r="B244" s="19">
        <v>1</v>
      </c>
      <c r="C244" s="19">
        <v>5</v>
      </c>
      <c r="D244" s="19">
        <v>1</v>
      </c>
      <c r="E244" s="19">
        <v>1</v>
      </c>
      <c r="F244" s="19">
        <v>4</v>
      </c>
      <c r="G244" s="19">
        <v>1</v>
      </c>
      <c r="H244" s="19">
        <v>5</v>
      </c>
      <c r="I244" s="19">
        <v>1</v>
      </c>
      <c r="J244" s="19">
        <v>1</v>
      </c>
      <c r="K244" s="19">
        <v>5</v>
      </c>
      <c r="L244" s="19">
        <v>1</v>
      </c>
      <c r="M244" s="19">
        <v>1</v>
      </c>
      <c r="N244" s="19">
        <v>5</v>
      </c>
      <c r="O244" s="19">
        <v>1</v>
      </c>
      <c r="P244" s="19">
        <v>1</v>
      </c>
      <c r="Q244" s="19">
        <v>5</v>
      </c>
      <c r="R244" s="19">
        <v>1</v>
      </c>
      <c r="S244" s="19">
        <v>1</v>
      </c>
      <c r="T244" s="19">
        <v>5</v>
      </c>
      <c r="U244" s="19">
        <v>1</v>
      </c>
      <c r="V244" s="19">
        <v>1</v>
      </c>
      <c r="W244" s="19">
        <v>5</v>
      </c>
      <c r="X244" s="19">
        <v>1</v>
      </c>
      <c r="Y244" s="19">
        <v>1</v>
      </c>
      <c r="Z244" s="19">
        <v>2</v>
      </c>
      <c r="AA244" s="19">
        <v>5</v>
      </c>
      <c r="AB244" s="19">
        <v>1</v>
      </c>
      <c r="AC244" s="19">
        <v>5</v>
      </c>
      <c r="AE244" s="30" t="str">
        <f t="shared" si="143"/>
        <v>CSIC_22</v>
      </c>
      <c r="AF244" s="30">
        <f t="shared" si="142"/>
        <v>1</v>
      </c>
      <c r="AG244" s="30">
        <f t="shared" si="108"/>
        <v>1</v>
      </c>
      <c r="AH244" s="30">
        <f t="shared" si="109"/>
        <v>1</v>
      </c>
      <c r="AI244" s="30">
        <f t="shared" si="110"/>
        <v>1</v>
      </c>
      <c r="AJ244" s="30">
        <f t="shared" si="111"/>
        <v>2</v>
      </c>
      <c r="AK244" s="30">
        <f t="shared" si="112"/>
        <v>1</v>
      </c>
      <c r="AL244" s="30">
        <f t="shared" si="113"/>
        <v>1</v>
      </c>
      <c r="AM244" s="30">
        <f t="shared" si="114"/>
        <v>1</v>
      </c>
      <c r="AN244" s="30">
        <f t="shared" si="115"/>
        <v>1</v>
      </c>
      <c r="AO244" s="30">
        <f t="shared" si="116"/>
        <v>1</v>
      </c>
      <c r="AP244" s="30">
        <f t="shared" si="117"/>
        <v>1</v>
      </c>
      <c r="AQ244" s="30">
        <f t="shared" si="118"/>
        <v>1</v>
      </c>
      <c r="AR244" s="30">
        <f t="shared" si="119"/>
        <v>1</v>
      </c>
      <c r="AS244" s="30">
        <f t="shared" si="120"/>
        <v>1</v>
      </c>
      <c r="AT244" s="30">
        <f t="shared" si="121"/>
        <v>1</v>
      </c>
      <c r="AU244" s="30">
        <f t="shared" si="122"/>
        <v>1</v>
      </c>
      <c r="AV244" s="30">
        <f t="shared" si="123"/>
        <v>1</v>
      </c>
      <c r="AW244" s="30">
        <f t="shared" si="124"/>
        <v>1</v>
      </c>
      <c r="AX244" s="30">
        <f t="shared" si="125"/>
        <v>1</v>
      </c>
      <c r="AY244" s="30">
        <f t="shared" si="126"/>
        <v>1</v>
      </c>
      <c r="AZ244" s="30">
        <f t="shared" si="127"/>
        <v>1</v>
      </c>
      <c r="BA244" s="30">
        <f t="shared" si="128"/>
        <v>1</v>
      </c>
      <c r="BB244" s="30">
        <f t="shared" si="129"/>
        <v>1</v>
      </c>
      <c r="BC244" s="30">
        <f t="shared" si="130"/>
        <v>1</v>
      </c>
      <c r="BD244" s="30">
        <f t="shared" si="131"/>
        <v>2</v>
      </c>
      <c r="BE244" s="30">
        <f t="shared" si="132"/>
        <v>1</v>
      </c>
      <c r="BF244" s="30">
        <f t="shared" si="133"/>
        <v>1</v>
      </c>
      <c r="BG244" s="30">
        <f t="shared" si="134"/>
        <v>1</v>
      </c>
      <c r="BH244" s="25">
        <f t="shared" si="135"/>
        <v>30</v>
      </c>
      <c r="BI244" s="28">
        <f t="shared" si="136"/>
        <v>3</v>
      </c>
      <c r="BJ244" s="21">
        <f t="shared" si="137"/>
        <v>6</v>
      </c>
      <c r="BK244" s="28">
        <f t="shared" si="138"/>
        <v>5</v>
      </c>
      <c r="BL244" s="21">
        <f t="shared" si="139"/>
        <v>5</v>
      </c>
      <c r="BM244" s="28">
        <f t="shared" si="140"/>
        <v>6</v>
      </c>
      <c r="BN244" s="21">
        <f t="shared" si="141"/>
        <v>5</v>
      </c>
    </row>
    <row r="245" spans="1:66">
      <c r="A245" s="56" t="s">
        <v>455</v>
      </c>
      <c r="B245" s="19">
        <v>1</v>
      </c>
      <c r="C245" s="19">
        <v>5</v>
      </c>
      <c r="D245" s="19">
        <v>1</v>
      </c>
      <c r="E245" s="19">
        <v>1</v>
      </c>
      <c r="F245" s="19">
        <v>4</v>
      </c>
      <c r="G245" s="19">
        <v>1</v>
      </c>
      <c r="H245" s="19">
        <v>5</v>
      </c>
      <c r="I245" s="19">
        <v>1</v>
      </c>
      <c r="J245" s="19">
        <v>1</v>
      </c>
      <c r="K245" s="19">
        <v>4</v>
      </c>
      <c r="L245" s="19">
        <v>1</v>
      </c>
      <c r="M245" s="19">
        <v>1</v>
      </c>
      <c r="N245" s="19">
        <v>5</v>
      </c>
      <c r="O245" s="19">
        <v>1</v>
      </c>
      <c r="P245" s="19">
        <v>1</v>
      </c>
      <c r="Q245" s="19">
        <v>4</v>
      </c>
      <c r="R245" s="19">
        <v>1</v>
      </c>
      <c r="S245" s="19">
        <v>1</v>
      </c>
      <c r="T245" s="19">
        <v>5</v>
      </c>
      <c r="U245" s="19">
        <v>2</v>
      </c>
      <c r="V245" s="19">
        <v>1</v>
      </c>
      <c r="W245" s="19">
        <v>4</v>
      </c>
      <c r="X245" s="19">
        <v>1</v>
      </c>
      <c r="Y245" s="19">
        <v>1</v>
      </c>
      <c r="Z245" s="19">
        <v>1</v>
      </c>
      <c r="AA245" s="19">
        <v>5</v>
      </c>
      <c r="AB245" s="19">
        <v>1</v>
      </c>
      <c r="AC245" s="19">
        <v>5</v>
      </c>
      <c r="AE245" s="30" t="str">
        <f t="shared" si="143"/>
        <v>CSIC_23</v>
      </c>
      <c r="AF245" s="30">
        <f t="shared" si="142"/>
        <v>1</v>
      </c>
      <c r="AG245" s="30">
        <f t="shared" si="108"/>
        <v>1</v>
      </c>
      <c r="AH245" s="30">
        <f t="shared" si="109"/>
        <v>1</v>
      </c>
      <c r="AI245" s="30">
        <f t="shared" si="110"/>
        <v>1</v>
      </c>
      <c r="AJ245" s="30">
        <f t="shared" si="111"/>
        <v>2</v>
      </c>
      <c r="AK245" s="30">
        <f t="shared" si="112"/>
        <v>1</v>
      </c>
      <c r="AL245" s="30">
        <f t="shared" si="113"/>
        <v>1</v>
      </c>
      <c r="AM245" s="30">
        <f t="shared" si="114"/>
        <v>1</v>
      </c>
      <c r="AN245" s="30">
        <f t="shared" si="115"/>
        <v>1</v>
      </c>
      <c r="AO245" s="30">
        <f t="shared" si="116"/>
        <v>0</v>
      </c>
      <c r="AP245" s="30">
        <f t="shared" si="117"/>
        <v>1</v>
      </c>
      <c r="AQ245" s="30">
        <f t="shared" si="118"/>
        <v>1</v>
      </c>
      <c r="AR245" s="30">
        <f t="shared" si="119"/>
        <v>1</v>
      </c>
      <c r="AS245" s="30">
        <f t="shared" si="120"/>
        <v>1</v>
      </c>
      <c r="AT245" s="30">
        <f t="shared" si="121"/>
        <v>1</v>
      </c>
      <c r="AU245" s="30">
        <f t="shared" si="122"/>
        <v>0</v>
      </c>
      <c r="AV245" s="30">
        <f t="shared" si="123"/>
        <v>1</v>
      </c>
      <c r="AW245" s="30">
        <f t="shared" si="124"/>
        <v>1</v>
      </c>
      <c r="AX245" s="30">
        <f t="shared" si="125"/>
        <v>1</v>
      </c>
      <c r="AY245" s="30">
        <f t="shared" si="126"/>
        <v>2</v>
      </c>
      <c r="AZ245" s="30">
        <f t="shared" si="127"/>
        <v>1</v>
      </c>
      <c r="BA245" s="30">
        <f t="shared" si="128"/>
        <v>0</v>
      </c>
      <c r="BB245" s="30">
        <f t="shared" si="129"/>
        <v>1</v>
      </c>
      <c r="BC245" s="30">
        <f t="shared" si="130"/>
        <v>1</v>
      </c>
      <c r="BD245" s="30">
        <f t="shared" si="131"/>
        <v>1</v>
      </c>
      <c r="BE245" s="30">
        <f t="shared" si="132"/>
        <v>1</v>
      </c>
      <c r="BF245" s="30">
        <f t="shared" si="133"/>
        <v>1</v>
      </c>
      <c r="BG245" s="30">
        <f t="shared" si="134"/>
        <v>1</v>
      </c>
      <c r="BH245" s="25">
        <f t="shared" si="135"/>
        <v>27</v>
      </c>
      <c r="BI245" s="28">
        <f t="shared" si="136"/>
        <v>0</v>
      </c>
      <c r="BJ245" s="21">
        <f t="shared" si="137"/>
        <v>5</v>
      </c>
      <c r="BK245" s="28">
        <f t="shared" si="138"/>
        <v>5</v>
      </c>
      <c r="BL245" s="21">
        <f t="shared" si="139"/>
        <v>6</v>
      </c>
      <c r="BM245" s="28">
        <f t="shared" si="140"/>
        <v>6</v>
      </c>
      <c r="BN245" s="21">
        <f t="shared" si="141"/>
        <v>5</v>
      </c>
    </row>
    <row r="246" spans="1:66">
      <c r="A246" s="56" t="s">
        <v>456</v>
      </c>
      <c r="B246" s="19">
        <v>1</v>
      </c>
      <c r="C246" s="19">
        <v>5</v>
      </c>
      <c r="D246" s="19">
        <v>1</v>
      </c>
      <c r="E246" s="19">
        <v>1</v>
      </c>
      <c r="F246" s="19">
        <v>5</v>
      </c>
      <c r="G246" s="19">
        <v>1</v>
      </c>
      <c r="H246" s="19">
        <v>5</v>
      </c>
      <c r="I246" s="19">
        <v>1</v>
      </c>
      <c r="J246" s="19">
        <v>1</v>
      </c>
      <c r="K246" s="19">
        <v>1</v>
      </c>
      <c r="L246" s="19">
        <v>1</v>
      </c>
      <c r="M246" s="19">
        <v>1</v>
      </c>
      <c r="N246" s="19">
        <v>5</v>
      </c>
      <c r="O246" s="19">
        <v>1</v>
      </c>
      <c r="P246" s="19">
        <v>1</v>
      </c>
      <c r="Q246" s="19">
        <v>4</v>
      </c>
      <c r="R246" s="19">
        <v>1</v>
      </c>
      <c r="S246" s="19">
        <v>3</v>
      </c>
      <c r="T246" s="19">
        <v>5</v>
      </c>
      <c r="U246" s="19">
        <v>1</v>
      </c>
      <c r="V246" s="19">
        <v>1</v>
      </c>
      <c r="W246" s="19">
        <v>5</v>
      </c>
      <c r="X246" s="19">
        <v>1</v>
      </c>
      <c r="Y246" s="19">
        <v>1</v>
      </c>
      <c r="Z246" s="19">
        <v>4</v>
      </c>
      <c r="AA246" s="19">
        <v>5</v>
      </c>
      <c r="AB246" s="19">
        <v>1</v>
      </c>
      <c r="AC246" s="19">
        <v>5</v>
      </c>
      <c r="AE246" s="30" t="str">
        <f t="shared" si="143"/>
        <v>CSIC_24</v>
      </c>
      <c r="AF246" s="30">
        <f t="shared" si="142"/>
        <v>1</v>
      </c>
      <c r="AG246" s="30">
        <f t="shared" si="108"/>
        <v>1</v>
      </c>
      <c r="AH246" s="30">
        <f t="shared" si="109"/>
        <v>1</v>
      </c>
      <c r="AI246" s="30">
        <f t="shared" si="110"/>
        <v>1</v>
      </c>
      <c r="AJ246" s="30">
        <f t="shared" si="111"/>
        <v>1</v>
      </c>
      <c r="AK246" s="30">
        <f t="shared" si="112"/>
        <v>1</v>
      </c>
      <c r="AL246" s="30">
        <f t="shared" si="113"/>
        <v>1</v>
      </c>
      <c r="AM246" s="30">
        <f t="shared" si="114"/>
        <v>1</v>
      </c>
      <c r="AN246" s="30">
        <f t="shared" si="115"/>
        <v>1</v>
      </c>
      <c r="AO246" s="30">
        <f t="shared" si="116"/>
        <v>0</v>
      </c>
      <c r="AP246" s="30">
        <f t="shared" si="117"/>
        <v>1</v>
      </c>
      <c r="AQ246" s="30">
        <f t="shared" si="118"/>
        <v>1</v>
      </c>
      <c r="AR246" s="30">
        <f t="shared" si="119"/>
        <v>1</v>
      </c>
      <c r="AS246" s="30">
        <f t="shared" si="120"/>
        <v>1</v>
      </c>
      <c r="AT246" s="30">
        <f t="shared" si="121"/>
        <v>1</v>
      </c>
      <c r="AU246" s="30">
        <f t="shared" si="122"/>
        <v>0</v>
      </c>
      <c r="AV246" s="30">
        <f t="shared" si="123"/>
        <v>1</v>
      </c>
      <c r="AW246" s="30">
        <f t="shared" si="124"/>
        <v>3</v>
      </c>
      <c r="AX246" s="30">
        <f t="shared" si="125"/>
        <v>1</v>
      </c>
      <c r="AY246" s="30">
        <f t="shared" si="126"/>
        <v>1</v>
      </c>
      <c r="AZ246" s="30">
        <f t="shared" si="127"/>
        <v>1</v>
      </c>
      <c r="BA246" s="30">
        <f t="shared" si="128"/>
        <v>1</v>
      </c>
      <c r="BB246" s="30">
        <f t="shared" si="129"/>
        <v>1</v>
      </c>
      <c r="BC246" s="30">
        <f t="shared" si="130"/>
        <v>1</v>
      </c>
      <c r="BD246" s="30">
        <f t="shared" si="131"/>
        <v>4</v>
      </c>
      <c r="BE246" s="30">
        <f t="shared" si="132"/>
        <v>1</v>
      </c>
      <c r="BF246" s="30">
        <f t="shared" si="133"/>
        <v>1</v>
      </c>
      <c r="BG246" s="30">
        <f t="shared" si="134"/>
        <v>1</v>
      </c>
      <c r="BH246" s="25">
        <f t="shared" si="135"/>
        <v>31</v>
      </c>
      <c r="BI246" s="28">
        <f t="shared" si="136"/>
        <v>1</v>
      </c>
      <c r="BJ246" s="21">
        <f t="shared" si="137"/>
        <v>10</v>
      </c>
      <c r="BK246" s="28">
        <f t="shared" si="138"/>
        <v>5</v>
      </c>
      <c r="BL246" s="21">
        <f t="shared" si="139"/>
        <v>5</v>
      </c>
      <c r="BM246" s="28">
        <f t="shared" si="140"/>
        <v>5</v>
      </c>
      <c r="BN246" s="21">
        <f t="shared" si="141"/>
        <v>5</v>
      </c>
    </row>
    <row r="247" spans="1:66">
      <c r="A247" s="56" t="s">
        <v>457</v>
      </c>
      <c r="B247" s="19">
        <v>1</v>
      </c>
      <c r="C247" s="19">
        <v>4</v>
      </c>
      <c r="D247" s="19">
        <v>2</v>
      </c>
      <c r="E247" s="19">
        <v>1</v>
      </c>
      <c r="F247" s="19">
        <v>2</v>
      </c>
      <c r="G247" s="19">
        <v>1</v>
      </c>
      <c r="H247" s="19">
        <v>4</v>
      </c>
      <c r="I247" s="19">
        <v>4</v>
      </c>
      <c r="J247" s="19">
        <v>1</v>
      </c>
      <c r="K247" s="19">
        <v>3</v>
      </c>
      <c r="L247" s="19">
        <v>1</v>
      </c>
      <c r="M247" s="19">
        <v>1</v>
      </c>
      <c r="N247" s="19">
        <v>4</v>
      </c>
      <c r="O247" s="19">
        <v>1</v>
      </c>
      <c r="P247" s="19">
        <v>1</v>
      </c>
      <c r="Q247" s="19">
        <v>3</v>
      </c>
      <c r="R247" s="19">
        <v>1</v>
      </c>
      <c r="S247" s="19">
        <v>1</v>
      </c>
      <c r="T247" s="19">
        <v>3</v>
      </c>
      <c r="U247" s="19">
        <v>1</v>
      </c>
      <c r="V247" s="19">
        <v>1</v>
      </c>
      <c r="W247" s="19">
        <v>3</v>
      </c>
      <c r="X247" s="19">
        <v>1</v>
      </c>
      <c r="Y247" s="19">
        <v>1</v>
      </c>
      <c r="Z247" s="19">
        <v>1</v>
      </c>
      <c r="AA247" s="19">
        <v>5</v>
      </c>
      <c r="AB247" s="19">
        <v>1</v>
      </c>
      <c r="AC247" s="19">
        <v>3</v>
      </c>
      <c r="AE247" s="30" t="str">
        <f t="shared" si="143"/>
        <v>CSIC_25</v>
      </c>
      <c r="AF247" s="30">
        <f t="shared" si="142"/>
        <v>1</v>
      </c>
      <c r="AG247" s="30">
        <f t="shared" si="108"/>
        <v>2</v>
      </c>
      <c r="AH247" s="30">
        <f t="shared" si="109"/>
        <v>2</v>
      </c>
      <c r="AI247" s="30">
        <f t="shared" si="110"/>
        <v>1</v>
      </c>
      <c r="AJ247" s="30">
        <f t="shared" si="111"/>
        <v>4</v>
      </c>
      <c r="AK247" s="30">
        <f t="shared" si="112"/>
        <v>1</v>
      </c>
      <c r="AL247" s="30">
        <f t="shared" si="113"/>
        <v>2</v>
      </c>
      <c r="AM247" s="30">
        <f t="shared" si="114"/>
        <v>4</v>
      </c>
      <c r="AN247" s="30">
        <f t="shared" si="115"/>
        <v>1</v>
      </c>
      <c r="AO247" s="30">
        <f t="shared" si="116"/>
        <v>0</v>
      </c>
      <c r="AP247" s="30">
        <f t="shared" si="117"/>
        <v>1</v>
      </c>
      <c r="AQ247" s="30">
        <f t="shared" si="118"/>
        <v>1</v>
      </c>
      <c r="AR247" s="30">
        <f t="shared" si="119"/>
        <v>2</v>
      </c>
      <c r="AS247" s="30">
        <f t="shared" si="120"/>
        <v>1</v>
      </c>
      <c r="AT247" s="30">
        <f t="shared" si="121"/>
        <v>1</v>
      </c>
      <c r="AU247" s="30">
        <f t="shared" si="122"/>
        <v>0</v>
      </c>
      <c r="AV247" s="30">
        <f t="shared" si="123"/>
        <v>1</v>
      </c>
      <c r="AW247" s="30">
        <f t="shared" si="124"/>
        <v>1</v>
      </c>
      <c r="AX247" s="30">
        <f t="shared" si="125"/>
        <v>3</v>
      </c>
      <c r="AY247" s="30">
        <f t="shared" si="126"/>
        <v>1</v>
      </c>
      <c r="AZ247" s="30">
        <f t="shared" si="127"/>
        <v>1</v>
      </c>
      <c r="BA247" s="30">
        <f t="shared" si="128"/>
        <v>0</v>
      </c>
      <c r="BB247" s="30">
        <f t="shared" si="129"/>
        <v>1</v>
      </c>
      <c r="BC247" s="30">
        <f t="shared" si="130"/>
        <v>1</v>
      </c>
      <c r="BD247" s="30">
        <f t="shared" si="131"/>
        <v>1</v>
      </c>
      <c r="BE247" s="30">
        <f t="shared" si="132"/>
        <v>1</v>
      </c>
      <c r="BF247" s="30">
        <f t="shared" si="133"/>
        <v>1</v>
      </c>
      <c r="BG247" s="30">
        <f t="shared" si="134"/>
        <v>3</v>
      </c>
      <c r="BH247" s="25">
        <f t="shared" si="135"/>
        <v>39</v>
      </c>
      <c r="BI247" s="28">
        <f t="shared" si="136"/>
        <v>0</v>
      </c>
      <c r="BJ247" s="21">
        <f t="shared" si="137"/>
        <v>9</v>
      </c>
      <c r="BK247" s="28">
        <f t="shared" si="138"/>
        <v>5</v>
      </c>
      <c r="BL247" s="21">
        <f t="shared" si="139"/>
        <v>5</v>
      </c>
      <c r="BM247" s="28">
        <f t="shared" si="140"/>
        <v>14</v>
      </c>
      <c r="BN247" s="21">
        <f t="shared" si="141"/>
        <v>6</v>
      </c>
    </row>
    <row r="248" spans="1:66">
      <c r="A248" s="56" t="s">
        <v>458</v>
      </c>
      <c r="B248" s="19">
        <v>1</v>
      </c>
      <c r="C248" s="19">
        <v>5</v>
      </c>
      <c r="D248" s="19">
        <v>1</v>
      </c>
      <c r="E248" s="19">
        <v>1</v>
      </c>
      <c r="F248" s="19">
        <v>3</v>
      </c>
      <c r="G248" s="19">
        <v>1</v>
      </c>
      <c r="H248" s="19">
        <v>4</v>
      </c>
      <c r="I248" s="19">
        <v>1</v>
      </c>
      <c r="J248" s="19">
        <v>1</v>
      </c>
      <c r="K248" s="19">
        <v>4</v>
      </c>
      <c r="L248" s="19">
        <v>1</v>
      </c>
      <c r="M248" s="19">
        <v>1</v>
      </c>
      <c r="N248" s="19">
        <v>5</v>
      </c>
      <c r="O248" s="19">
        <v>1</v>
      </c>
      <c r="P248" s="19">
        <v>1</v>
      </c>
      <c r="Q248" s="19">
        <v>3</v>
      </c>
      <c r="R248" s="19">
        <v>1</v>
      </c>
      <c r="S248" s="19">
        <v>2</v>
      </c>
      <c r="T248" s="19">
        <v>4</v>
      </c>
      <c r="U248" s="19">
        <v>2</v>
      </c>
      <c r="V248" s="19">
        <v>1</v>
      </c>
      <c r="W248" s="19">
        <v>2</v>
      </c>
      <c r="X248" s="19">
        <v>1</v>
      </c>
      <c r="Y248" s="19">
        <v>1</v>
      </c>
      <c r="Z248" s="19">
        <v>2</v>
      </c>
      <c r="AA248" s="19">
        <v>5</v>
      </c>
      <c r="AB248" s="19">
        <v>1</v>
      </c>
      <c r="AC248" s="19">
        <v>4</v>
      </c>
      <c r="AE248" s="30" t="str">
        <f t="shared" si="143"/>
        <v>CSIC_26</v>
      </c>
      <c r="AF248" s="30">
        <f t="shared" si="142"/>
        <v>1</v>
      </c>
      <c r="AG248" s="30">
        <f t="shared" si="108"/>
        <v>1</v>
      </c>
      <c r="AH248" s="30">
        <f t="shared" si="109"/>
        <v>1</v>
      </c>
      <c r="AI248" s="30">
        <f t="shared" si="110"/>
        <v>1</v>
      </c>
      <c r="AJ248" s="30">
        <f t="shared" si="111"/>
        <v>3</v>
      </c>
      <c r="AK248" s="30">
        <f t="shared" si="112"/>
        <v>1</v>
      </c>
      <c r="AL248" s="30">
        <f t="shared" si="113"/>
        <v>2</v>
      </c>
      <c r="AM248" s="30">
        <f t="shared" si="114"/>
        <v>1</v>
      </c>
      <c r="AN248" s="30">
        <f t="shared" si="115"/>
        <v>1</v>
      </c>
      <c r="AO248" s="30">
        <f t="shared" si="116"/>
        <v>0</v>
      </c>
      <c r="AP248" s="30">
        <f t="shared" si="117"/>
        <v>1</v>
      </c>
      <c r="AQ248" s="30">
        <f t="shared" si="118"/>
        <v>1</v>
      </c>
      <c r="AR248" s="30">
        <f t="shared" si="119"/>
        <v>1</v>
      </c>
      <c r="AS248" s="30">
        <f t="shared" si="120"/>
        <v>1</v>
      </c>
      <c r="AT248" s="30">
        <f t="shared" si="121"/>
        <v>1</v>
      </c>
      <c r="AU248" s="30">
        <f t="shared" si="122"/>
        <v>0</v>
      </c>
      <c r="AV248" s="30">
        <f t="shared" si="123"/>
        <v>1</v>
      </c>
      <c r="AW248" s="30">
        <f t="shared" si="124"/>
        <v>2</v>
      </c>
      <c r="AX248" s="30">
        <f t="shared" si="125"/>
        <v>2</v>
      </c>
      <c r="AY248" s="30">
        <f t="shared" si="126"/>
        <v>2</v>
      </c>
      <c r="AZ248" s="30">
        <f t="shared" si="127"/>
        <v>1</v>
      </c>
      <c r="BA248" s="30">
        <f t="shared" si="128"/>
        <v>0</v>
      </c>
      <c r="BB248" s="30">
        <f t="shared" si="129"/>
        <v>1</v>
      </c>
      <c r="BC248" s="30">
        <f t="shared" si="130"/>
        <v>1</v>
      </c>
      <c r="BD248" s="30">
        <f t="shared" si="131"/>
        <v>2</v>
      </c>
      <c r="BE248" s="30">
        <f t="shared" si="132"/>
        <v>1</v>
      </c>
      <c r="BF248" s="30">
        <f t="shared" si="133"/>
        <v>1</v>
      </c>
      <c r="BG248" s="30">
        <f t="shared" si="134"/>
        <v>2</v>
      </c>
      <c r="BH248" s="25">
        <f t="shared" si="135"/>
        <v>33</v>
      </c>
      <c r="BI248" s="28">
        <f t="shared" si="136"/>
        <v>0</v>
      </c>
      <c r="BJ248" s="21">
        <f t="shared" si="137"/>
        <v>7</v>
      </c>
      <c r="BK248" s="28">
        <f t="shared" si="138"/>
        <v>5</v>
      </c>
      <c r="BL248" s="21">
        <f t="shared" si="139"/>
        <v>6</v>
      </c>
      <c r="BM248" s="28">
        <f t="shared" si="140"/>
        <v>10</v>
      </c>
      <c r="BN248" s="21">
        <f t="shared" si="141"/>
        <v>5</v>
      </c>
    </row>
    <row r="249" spans="1:66">
      <c r="A249" s="37" t="s">
        <v>461</v>
      </c>
      <c r="B249" s="19">
        <v>1</v>
      </c>
      <c r="C249" s="19">
        <v>5</v>
      </c>
      <c r="D249" s="19">
        <v>2</v>
      </c>
      <c r="E249" s="19">
        <v>1</v>
      </c>
      <c r="F249" s="19">
        <v>5</v>
      </c>
      <c r="G249" s="19">
        <v>1</v>
      </c>
      <c r="H249" s="19">
        <v>5</v>
      </c>
      <c r="I249" s="19">
        <v>1</v>
      </c>
      <c r="J249" s="19">
        <v>1</v>
      </c>
      <c r="K249" s="19">
        <v>2</v>
      </c>
      <c r="L249" s="19">
        <v>1</v>
      </c>
      <c r="M249" s="19">
        <v>1</v>
      </c>
      <c r="N249" s="19">
        <v>4</v>
      </c>
      <c r="O249" s="19">
        <v>1</v>
      </c>
      <c r="P249" s="19">
        <v>1</v>
      </c>
      <c r="Q249" s="19">
        <v>4</v>
      </c>
      <c r="R249" s="19">
        <v>1</v>
      </c>
      <c r="S249" s="19">
        <v>1</v>
      </c>
      <c r="T249" s="19">
        <v>4</v>
      </c>
      <c r="U249" s="19">
        <v>1</v>
      </c>
      <c r="V249" s="19">
        <v>1</v>
      </c>
      <c r="W249" s="19">
        <v>5</v>
      </c>
      <c r="X249" s="19">
        <v>1</v>
      </c>
      <c r="Y249" s="19">
        <v>1</v>
      </c>
      <c r="Z249" s="19">
        <v>1</v>
      </c>
      <c r="AA249" s="19">
        <v>5</v>
      </c>
      <c r="AB249" s="19">
        <v>1</v>
      </c>
      <c r="AC249" s="19">
        <v>5</v>
      </c>
      <c r="AE249" s="30" t="str">
        <f t="shared" si="143"/>
        <v>UAM_229</v>
      </c>
      <c r="AF249" s="30">
        <f t="shared" si="142"/>
        <v>1</v>
      </c>
      <c r="AG249" s="30">
        <f t="shared" si="108"/>
        <v>1</v>
      </c>
      <c r="AH249" s="30">
        <f t="shared" si="109"/>
        <v>2</v>
      </c>
      <c r="AI249" s="30">
        <f t="shared" si="110"/>
        <v>1</v>
      </c>
      <c r="AJ249" s="30">
        <f t="shared" si="111"/>
        <v>1</v>
      </c>
      <c r="AK249" s="30">
        <f t="shared" si="112"/>
        <v>1</v>
      </c>
      <c r="AL249" s="30">
        <f t="shared" si="113"/>
        <v>1</v>
      </c>
      <c r="AM249" s="30">
        <f t="shared" si="114"/>
        <v>1</v>
      </c>
      <c r="AN249" s="30">
        <f t="shared" si="115"/>
        <v>1</v>
      </c>
      <c r="AO249" s="30">
        <f t="shared" si="116"/>
        <v>0</v>
      </c>
      <c r="AP249" s="30">
        <f t="shared" si="117"/>
        <v>1</v>
      </c>
      <c r="AQ249" s="30">
        <f t="shared" si="118"/>
        <v>1</v>
      </c>
      <c r="AR249" s="30">
        <f t="shared" si="119"/>
        <v>2</v>
      </c>
      <c r="AS249" s="30">
        <f t="shared" si="120"/>
        <v>1</v>
      </c>
      <c r="AT249" s="30">
        <f t="shared" si="121"/>
        <v>1</v>
      </c>
      <c r="AU249" s="30">
        <f t="shared" si="122"/>
        <v>0</v>
      </c>
      <c r="AV249" s="30">
        <f t="shared" si="123"/>
        <v>1</v>
      </c>
      <c r="AW249" s="30">
        <f t="shared" si="124"/>
        <v>1</v>
      </c>
      <c r="AX249" s="30">
        <f t="shared" si="125"/>
        <v>2</v>
      </c>
      <c r="AY249" s="30">
        <f t="shared" si="126"/>
        <v>1</v>
      </c>
      <c r="AZ249" s="30">
        <f t="shared" si="127"/>
        <v>1</v>
      </c>
      <c r="BA249" s="30">
        <f t="shared" si="128"/>
        <v>1</v>
      </c>
      <c r="BB249" s="30">
        <f t="shared" si="129"/>
        <v>1</v>
      </c>
      <c r="BC249" s="30">
        <f t="shared" si="130"/>
        <v>1</v>
      </c>
      <c r="BD249" s="30">
        <f t="shared" si="131"/>
        <v>1</v>
      </c>
      <c r="BE249" s="30">
        <f t="shared" si="132"/>
        <v>1</v>
      </c>
      <c r="BF249" s="30">
        <f t="shared" si="133"/>
        <v>1</v>
      </c>
      <c r="BG249" s="30">
        <f t="shared" si="134"/>
        <v>1</v>
      </c>
      <c r="BH249" s="25">
        <f t="shared" si="135"/>
        <v>29</v>
      </c>
      <c r="BI249" s="28">
        <f t="shared" si="136"/>
        <v>1</v>
      </c>
      <c r="BJ249" s="21">
        <f t="shared" si="137"/>
        <v>6</v>
      </c>
      <c r="BK249" s="28">
        <f t="shared" si="138"/>
        <v>5</v>
      </c>
      <c r="BL249" s="21">
        <f t="shared" si="139"/>
        <v>5</v>
      </c>
      <c r="BM249" s="28">
        <f t="shared" si="140"/>
        <v>7</v>
      </c>
      <c r="BN249" s="21">
        <f t="shared" si="141"/>
        <v>5</v>
      </c>
    </row>
    <row r="250" spans="1:66">
      <c r="A250" s="37" t="s">
        <v>462</v>
      </c>
      <c r="B250" s="19">
        <v>1</v>
      </c>
      <c r="C250" s="19">
        <v>2</v>
      </c>
      <c r="D250" s="19">
        <v>1</v>
      </c>
      <c r="E250" s="19">
        <v>1</v>
      </c>
      <c r="F250" s="19">
        <v>2</v>
      </c>
      <c r="G250" s="19">
        <v>1</v>
      </c>
      <c r="H250" s="19">
        <v>5</v>
      </c>
      <c r="I250" s="19">
        <v>1</v>
      </c>
      <c r="J250" s="19">
        <v>1</v>
      </c>
      <c r="K250" s="19">
        <v>2</v>
      </c>
      <c r="L250" s="19">
        <v>1</v>
      </c>
      <c r="M250" s="19">
        <v>1</v>
      </c>
      <c r="N250" s="19">
        <v>5</v>
      </c>
      <c r="O250" s="19">
        <v>1</v>
      </c>
      <c r="P250" s="19">
        <v>1</v>
      </c>
      <c r="Q250" s="19">
        <v>5</v>
      </c>
      <c r="R250" s="19">
        <v>1</v>
      </c>
      <c r="S250" s="19">
        <v>1</v>
      </c>
      <c r="T250" s="19">
        <v>5</v>
      </c>
      <c r="U250" s="19">
        <v>1</v>
      </c>
      <c r="V250" s="19">
        <v>1</v>
      </c>
      <c r="W250" s="19">
        <v>5</v>
      </c>
      <c r="X250" s="19">
        <v>2</v>
      </c>
      <c r="Y250" s="19">
        <v>1</v>
      </c>
      <c r="Z250" s="19">
        <v>1</v>
      </c>
      <c r="AA250" s="19">
        <v>1</v>
      </c>
      <c r="AB250" s="19">
        <v>1</v>
      </c>
      <c r="AC250" s="19">
        <v>5</v>
      </c>
      <c r="AE250" s="30" t="str">
        <f t="shared" si="143"/>
        <v>UAM_230</v>
      </c>
      <c r="AF250" s="30">
        <f t="shared" si="142"/>
        <v>1</v>
      </c>
      <c r="AG250" s="30">
        <f t="shared" si="108"/>
        <v>4</v>
      </c>
      <c r="AH250" s="30">
        <f t="shared" si="109"/>
        <v>1</v>
      </c>
      <c r="AI250" s="30">
        <f t="shared" si="110"/>
        <v>1</v>
      </c>
      <c r="AJ250" s="30">
        <f t="shared" si="111"/>
        <v>4</v>
      </c>
      <c r="AK250" s="30">
        <f t="shared" si="112"/>
        <v>1</v>
      </c>
      <c r="AL250" s="30">
        <f t="shared" si="113"/>
        <v>1</v>
      </c>
      <c r="AM250" s="30">
        <f t="shared" si="114"/>
        <v>1</v>
      </c>
      <c r="AN250" s="30">
        <f t="shared" si="115"/>
        <v>1</v>
      </c>
      <c r="AO250" s="30">
        <f t="shared" si="116"/>
        <v>0</v>
      </c>
      <c r="AP250" s="30">
        <f t="shared" si="117"/>
        <v>1</v>
      </c>
      <c r="AQ250" s="30">
        <f t="shared" si="118"/>
        <v>1</v>
      </c>
      <c r="AR250" s="30">
        <f t="shared" si="119"/>
        <v>1</v>
      </c>
      <c r="AS250" s="30">
        <f t="shared" si="120"/>
        <v>1</v>
      </c>
      <c r="AT250" s="30">
        <f t="shared" si="121"/>
        <v>1</v>
      </c>
      <c r="AU250" s="30">
        <f t="shared" si="122"/>
        <v>1</v>
      </c>
      <c r="AV250" s="30">
        <f t="shared" si="123"/>
        <v>1</v>
      </c>
      <c r="AW250" s="30">
        <f t="shared" si="124"/>
        <v>1</v>
      </c>
      <c r="AX250" s="30">
        <f t="shared" si="125"/>
        <v>1</v>
      </c>
      <c r="AY250" s="30">
        <f t="shared" si="126"/>
        <v>1</v>
      </c>
      <c r="AZ250" s="30">
        <f t="shared" si="127"/>
        <v>1</v>
      </c>
      <c r="BA250" s="30">
        <f t="shared" si="128"/>
        <v>1</v>
      </c>
      <c r="BB250" s="30">
        <f t="shared" si="129"/>
        <v>2</v>
      </c>
      <c r="BC250" s="30">
        <f t="shared" si="130"/>
        <v>1</v>
      </c>
      <c r="BD250" s="30">
        <f t="shared" si="131"/>
        <v>1</v>
      </c>
      <c r="BE250" s="30">
        <f t="shared" si="132"/>
        <v>5</v>
      </c>
      <c r="BF250" s="30">
        <f t="shared" si="133"/>
        <v>1</v>
      </c>
      <c r="BG250" s="30">
        <f t="shared" si="134"/>
        <v>1</v>
      </c>
      <c r="BH250" s="25">
        <f t="shared" si="135"/>
        <v>38</v>
      </c>
      <c r="BI250" s="28">
        <f t="shared" si="136"/>
        <v>2</v>
      </c>
      <c r="BJ250" s="21">
        <f t="shared" si="137"/>
        <v>5</v>
      </c>
      <c r="BK250" s="28">
        <f t="shared" si="138"/>
        <v>5</v>
      </c>
      <c r="BL250" s="21">
        <f t="shared" si="139"/>
        <v>6</v>
      </c>
      <c r="BM250" s="28">
        <f t="shared" si="140"/>
        <v>8</v>
      </c>
      <c r="BN250" s="21">
        <f t="shared" si="141"/>
        <v>12</v>
      </c>
    </row>
    <row r="251" spans="1:66">
      <c r="A251" s="37" t="s">
        <v>463</v>
      </c>
      <c r="B251" s="19">
        <v>1</v>
      </c>
      <c r="C251" s="19">
        <v>5</v>
      </c>
      <c r="D251" s="19">
        <v>1</v>
      </c>
      <c r="E251" s="19">
        <v>1</v>
      </c>
      <c r="F251" s="19">
        <v>4</v>
      </c>
      <c r="G251" s="19">
        <v>1</v>
      </c>
      <c r="H251" s="19">
        <v>4</v>
      </c>
      <c r="I251" s="19">
        <v>1</v>
      </c>
      <c r="J251" s="19">
        <v>1</v>
      </c>
      <c r="K251" s="19">
        <v>4</v>
      </c>
      <c r="L251" s="19">
        <v>1</v>
      </c>
      <c r="M251" s="19">
        <v>1</v>
      </c>
      <c r="N251" s="19">
        <v>4</v>
      </c>
      <c r="O251" s="19">
        <v>1</v>
      </c>
      <c r="P251" s="19">
        <v>1</v>
      </c>
      <c r="Q251" s="19">
        <v>4</v>
      </c>
      <c r="R251" s="19">
        <v>1</v>
      </c>
      <c r="S251" s="19">
        <v>1</v>
      </c>
      <c r="T251" s="19">
        <v>4</v>
      </c>
      <c r="U251" s="19">
        <v>1</v>
      </c>
      <c r="V251" s="19">
        <v>1</v>
      </c>
      <c r="W251" s="19">
        <v>3</v>
      </c>
      <c r="X251" s="19">
        <v>1</v>
      </c>
      <c r="Y251" s="19">
        <v>1</v>
      </c>
      <c r="Z251" s="19">
        <v>1</v>
      </c>
      <c r="AA251" s="19">
        <v>5</v>
      </c>
      <c r="AB251" s="19">
        <v>1</v>
      </c>
      <c r="AC251" s="19">
        <v>4</v>
      </c>
      <c r="AE251" s="30" t="str">
        <f t="shared" si="143"/>
        <v>UAM_231</v>
      </c>
      <c r="AF251" s="30">
        <f t="shared" si="142"/>
        <v>1</v>
      </c>
      <c r="AG251" s="30">
        <f t="shared" si="108"/>
        <v>1</v>
      </c>
      <c r="AH251" s="30">
        <f t="shared" si="109"/>
        <v>1</v>
      </c>
      <c r="AI251" s="30">
        <f t="shared" si="110"/>
        <v>1</v>
      </c>
      <c r="AJ251" s="30">
        <f t="shared" si="111"/>
        <v>2</v>
      </c>
      <c r="AK251" s="30">
        <f t="shared" si="112"/>
        <v>1</v>
      </c>
      <c r="AL251" s="30">
        <f t="shared" si="113"/>
        <v>2</v>
      </c>
      <c r="AM251" s="30">
        <f t="shared" si="114"/>
        <v>1</v>
      </c>
      <c r="AN251" s="30">
        <f t="shared" si="115"/>
        <v>1</v>
      </c>
      <c r="AO251" s="30">
        <f t="shared" si="116"/>
        <v>0</v>
      </c>
      <c r="AP251" s="30">
        <f t="shared" si="117"/>
        <v>1</v>
      </c>
      <c r="AQ251" s="30">
        <f t="shared" si="118"/>
        <v>1</v>
      </c>
      <c r="AR251" s="30">
        <f t="shared" si="119"/>
        <v>2</v>
      </c>
      <c r="AS251" s="30">
        <f t="shared" si="120"/>
        <v>1</v>
      </c>
      <c r="AT251" s="30">
        <f t="shared" si="121"/>
        <v>1</v>
      </c>
      <c r="AU251" s="30">
        <f t="shared" si="122"/>
        <v>0</v>
      </c>
      <c r="AV251" s="30">
        <f t="shared" si="123"/>
        <v>1</v>
      </c>
      <c r="AW251" s="30">
        <f t="shared" si="124"/>
        <v>1</v>
      </c>
      <c r="AX251" s="30">
        <f t="shared" si="125"/>
        <v>2</v>
      </c>
      <c r="AY251" s="30">
        <f t="shared" si="126"/>
        <v>1</v>
      </c>
      <c r="AZ251" s="30">
        <f t="shared" si="127"/>
        <v>1</v>
      </c>
      <c r="BA251" s="30">
        <f t="shared" si="128"/>
        <v>0</v>
      </c>
      <c r="BB251" s="30">
        <f t="shared" si="129"/>
        <v>1</v>
      </c>
      <c r="BC251" s="30">
        <f t="shared" si="130"/>
        <v>1</v>
      </c>
      <c r="BD251" s="30">
        <f t="shared" si="131"/>
        <v>1</v>
      </c>
      <c r="BE251" s="30">
        <f t="shared" si="132"/>
        <v>1</v>
      </c>
      <c r="BF251" s="30">
        <f t="shared" si="133"/>
        <v>1</v>
      </c>
      <c r="BG251" s="30">
        <f t="shared" si="134"/>
        <v>2</v>
      </c>
      <c r="BH251" s="25">
        <f t="shared" si="135"/>
        <v>30</v>
      </c>
      <c r="BI251" s="28">
        <f t="shared" si="136"/>
        <v>0</v>
      </c>
      <c r="BJ251" s="21">
        <f t="shared" si="137"/>
        <v>5</v>
      </c>
      <c r="BK251" s="28">
        <f t="shared" si="138"/>
        <v>5</v>
      </c>
      <c r="BL251" s="21">
        <f t="shared" si="139"/>
        <v>5</v>
      </c>
      <c r="BM251" s="28">
        <f t="shared" si="140"/>
        <v>10</v>
      </c>
      <c r="BN251" s="21">
        <f t="shared" si="141"/>
        <v>5</v>
      </c>
    </row>
    <row r="252" spans="1:66">
      <c r="A252" s="37" t="s">
        <v>464</v>
      </c>
      <c r="B252" s="19">
        <v>1</v>
      </c>
      <c r="C252" s="19">
        <v>5</v>
      </c>
      <c r="D252" s="19">
        <v>1</v>
      </c>
      <c r="E252" s="19">
        <v>1</v>
      </c>
      <c r="F252" s="19">
        <v>4</v>
      </c>
      <c r="G252" s="19">
        <v>1</v>
      </c>
      <c r="H252" s="19">
        <v>4</v>
      </c>
      <c r="I252" s="19">
        <v>1</v>
      </c>
      <c r="J252" s="19">
        <v>1</v>
      </c>
      <c r="K252" s="19">
        <v>3</v>
      </c>
      <c r="L252" s="19">
        <v>2</v>
      </c>
      <c r="M252" s="19">
        <v>1</v>
      </c>
      <c r="N252" s="19">
        <v>4</v>
      </c>
      <c r="O252" s="19">
        <v>1</v>
      </c>
      <c r="P252" s="19">
        <v>1</v>
      </c>
      <c r="Q252" s="19">
        <v>3</v>
      </c>
      <c r="R252" s="19">
        <v>1</v>
      </c>
      <c r="S252" s="19">
        <v>2</v>
      </c>
      <c r="T252" s="19">
        <v>4</v>
      </c>
      <c r="U252" s="19">
        <v>1</v>
      </c>
      <c r="V252" s="19">
        <v>1</v>
      </c>
      <c r="W252" s="19">
        <v>4</v>
      </c>
      <c r="X252" s="19">
        <v>1</v>
      </c>
      <c r="Y252" s="19">
        <v>1</v>
      </c>
      <c r="Z252" s="19">
        <v>1</v>
      </c>
      <c r="AA252" s="19">
        <v>5</v>
      </c>
      <c r="AB252" s="19">
        <v>1</v>
      </c>
      <c r="AC252" s="19">
        <v>4</v>
      </c>
      <c r="AE252" s="30" t="str">
        <f t="shared" si="143"/>
        <v>UAM_232</v>
      </c>
      <c r="AF252" s="30">
        <f t="shared" si="142"/>
        <v>1</v>
      </c>
      <c r="AG252" s="30">
        <f t="shared" si="108"/>
        <v>1</v>
      </c>
      <c r="AH252" s="30">
        <f t="shared" si="109"/>
        <v>1</v>
      </c>
      <c r="AI252" s="30">
        <f t="shared" si="110"/>
        <v>1</v>
      </c>
      <c r="AJ252" s="30">
        <f t="shared" si="111"/>
        <v>2</v>
      </c>
      <c r="AK252" s="30">
        <f t="shared" si="112"/>
        <v>1</v>
      </c>
      <c r="AL252" s="30">
        <f t="shared" si="113"/>
        <v>2</v>
      </c>
      <c r="AM252" s="30">
        <f t="shared" si="114"/>
        <v>1</v>
      </c>
      <c r="AN252" s="30">
        <f t="shared" si="115"/>
        <v>1</v>
      </c>
      <c r="AO252" s="30">
        <f t="shared" si="116"/>
        <v>0</v>
      </c>
      <c r="AP252" s="30">
        <f t="shared" si="117"/>
        <v>2</v>
      </c>
      <c r="AQ252" s="30">
        <f t="shared" si="118"/>
        <v>1</v>
      </c>
      <c r="AR252" s="30">
        <f t="shared" si="119"/>
        <v>2</v>
      </c>
      <c r="AS252" s="30">
        <f t="shared" si="120"/>
        <v>1</v>
      </c>
      <c r="AT252" s="30">
        <f t="shared" si="121"/>
        <v>1</v>
      </c>
      <c r="AU252" s="30">
        <f t="shared" si="122"/>
        <v>0</v>
      </c>
      <c r="AV252" s="30">
        <f t="shared" si="123"/>
        <v>1</v>
      </c>
      <c r="AW252" s="30">
        <f t="shared" si="124"/>
        <v>2</v>
      </c>
      <c r="AX252" s="30">
        <f t="shared" si="125"/>
        <v>2</v>
      </c>
      <c r="AY252" s="30">
        <f t="shared" si="126"/>
        <v>1</v>
      </c>
      <c r="AZ252" s="30">
        <f t="shared" si="127"/>
        <v>1</v>
      </c>
      <c r="BA252" s="30">
        <f t="shared" si="128"/>
        <v>0</v>
      </c>
      <c r="BB252" s="30">
        <f t="shared" si="129"/>
        <v>1</v>
      </c>
      <c r="BC252" s="30">
        <f t="shared" si="130"/>
        <v>1</v>
      </c>
      <c r="BD252" s="30">
        <f t="shared" si="131"/>
        <v>1</v>
      </c>
      <c r="BE252" s="30">
        <f t="shared" si="132"/>
        <v>1</v>
      </c>
      <c r="BF252" s="30">
        <f t="shared" si="133"/>
        <v>1</v>
      </c>
      <c r="BG252" s="30">
        <f t="shared" si="134"/>
        <v>2</v>
      </c>
      <c r="BH252" s="25">
        <f t="shared" si="135"/>
        <v>32</v>
      </c>
      <c r="BI252" s="28">
        <f t="shared" si="136"/>
        <v>0</v>
      </c>
      <c r="BJ252" s="21">
        <f t="shared" si="137"/>
        <v>6</v>
      </c>
      <c r="BK252" s="28">
        <f t="shared" si="138"/>
        <v>6</v>
      </c>
      <c r="BL252" s="21">
        <f t="shared" si="139"/>
        <v>5</v>
      </c>
      <c r="BM252" s="28">
        <f t="shared" si="140"/>
        <v>10</v>
      </c>
      <c r="BN252" s="21">
        <f t="shared" si="141"/>
        <v>5</v>
      </c>
    </row>
    <row r="253" spans="1:66">
      <c r="A253" s="37" t="s">
        <v>465</v>
      </c>
      <c r="B253" s="19">
        <v>1</v>
      </c>
      <c r="C253" s="19">
        <v>5</v>
      </c>
      <c r="D253" s="19">
        <v>1</v>
      </c>
      <c r="E253" s="19">
        <v>1</v>
      </c>
      <c r="F253" s="19">
        <v>3</v>
      </c>
      <c r="G253" s="19">
        <v>1</v>
      </c>
      <c r="H253" s="19">
        <v>5</v>
      </c>
      <c r="I253" s="19">
        <v>1</v>
      </c>
      <c r="J253" s="19">
        <v>1</v>
      </c>
      <c r="K253" s="19">
        <v>3</v>
      </c>
      <c r="L253" s="19">
        <v>1</v>
      </c>
      <c r="M253" s="19">
        <v>1</v>
      </c>
      <c r="N253" s="19">
        <v>5</v>
      </c>
      <c r="O253" s="19">
        <v>1</v>
      </c>
      <c r="P253" s="19">
        <v>1</v>
      </c>
      <c r="Q253" s="19">
        <v>4</v>
      </c>
      <c r="R253" s="19">
        <v>1</v>
      </c>
      <c r="S253" s="19">
        <v>1</v>
      </c>
      <c r="T253" s="19">
        <v>5</v>
      </c>
      <c r="U253" s="19">
        <v>1</v>
      </c>
      <c r="V253" s="19">
        <v>1</v>
      </c>
      <c r="W253" s="19">
        <v>4</v>
      </c>
      <c r="X253" s="19">
        <v>1</v>
      </c>
      <c r="Y253" s="19">
        <v>1</v>
      </c>
      <c r="Z253" s="19">
        <v>1</v>
      </c>
      <c r="AA253" s="19">
        <v>5</v>
      </c>
      <c r="AB253" s="19">
        <v>1</v>
      </c>
      <c r="AC253" s="19">
        <v>5</v>
      </c>
      <c r="AE253" s="30" t="str">
        <f t="shared" si="143"/>
        <v>UAM_233</v>
      </c>
      <c r="AF253" s="30">
        <f t="shared" si="142"/>
        <v>1</v>
      </c>
      <c r="AG253" s="30">
        <f t="shared" si="108"/>
        <v>1</v>
      </c>
      <c r="AH253" s="30">
        <f t="shared" si="109"/>
        <v>1</v>
      </c>
      <c r="AI253" s="30">
        <f t="shared" si="110"/>
        <v>1</v>
      </c>
      <c r="AJ253" s="30">
        <f t="shared" si="111"/>
        <v>3</v>
      </c>
      <c r="AK253" s="30">
        <f t="shared" si="112"/>
        <v>1</v>
      </c>
      <c r="AL253" s="30">
        <f t="shared" si="113"/>
        <v>1</v>
      </c>
      <c r="AM253" s="30">
        <f t="shared" si="114"/>
        <v>1</v>
      </c>
      <c r="AN253" s="30">
        <f t="shared" si="115"/>
        <v>1</v>
      </c>
      <c r="AO253" s="30">
        <f t="shared" si="116"/>
        <v>0</v>
      </c>
      <c r="AP253" s="30">
        <f t="shared" si="117"/>
        <v>1</v>
      </c>
      <c r="AQ253" s="30">
        <f t="shared" si="118"/>
        <v>1</v>
      </c>
      <c r="AR253" s="30">
        <f t="shared" si="119"/>
        <v>1</v>
      </c>
      <c r="AS253" s="30">
        <f t="shared" si="120"/>
        <v>1</v>
      </c>
      <c r="AT253" s="30">
        <f t="shared" si="121"/>
        <v>1</v>
      </c>
      <c r="AU253" s="30">
        <f t="shared" si="122"/>
        <v>0</v>
      </c>
      <c r="AV253" s="30">
        <f t="shared" si="123"/>
        <v>1</v>
      </c>
      <c r="AW253" s="30">
        <f t="shared" si="124"/>
        <v>1</v>
      </c>
      <c r="AX253" s="30">
        <f t="shared" si="125"/>
        <v>1</v>
      </c>
      <c r="AY253" s="30">
        <f t="shared" si="126"/>
        <v>1</v>
      </c>
      <c r="AZ253" s="30">
        <f t="shared" si="127"/>
        <v>1</v>
      </c>
      <c r="BA253" s="30">
        <f t="shared" si="128"/>
        <v>0</v>
      </c>
      <c r="BB253" s="30">
        <f t="shared" si="129"/>
        <v>1</v>
      </c>
      <c r="BC253" s="30">
        <f t="shared" si="130"/>
        <v>1</v>
      </c>
      <c r="BD253" s="30">
        <f t="shared" si="131"/>
        <v>1</v>
      </c>
      <c r="BE253" s="30">
        <f t="shared" si="132"/>
        <v>1</v>
      </c>
      <c r="BF253" s="30">
        <f t="shared" si="133"/>
        <v>1</v>
      </c>
      <c r="BG253" s="30">
        <f t="shared" si="134"/>
        <v>1</v>
      </c>
      <c r="BH253" s="25">
        <f t="shared" si="135"/>
        <v>27</v>
      </c>
      <c r="BI253" s="28">
        <f t="shared" si="136"/>
        <v>0</v>
      </c>
      <c r="BJ253" s="21">
        <f t="shared" si="137"/>
        <v>5</v>
      </c>
      <c r="BK253" s="28">
        <f t="shared" si="138"/>
        <v>5</v>
      </c>
      <c r="BL253" s="21">
        <f t="shared" si="139"/>
        <v>5</v>
      </c>
      <c r="BM253" s="28">
        <f t="shared" si="140"/>
        <v>7</v>
      </c>
      <c r="BN253" s="21">
        <f t="shared" si="141"/>
        <v>5</v>
      </c>
    </row>
    <row r="254" spans="1:66">
      <c r="A254" s="56" t="s">
        <v>466</v>
      </c>
      <c r="B254" s="19">
        <v>1</v>
      </c>
      <c r="C254" s="19">
        <v>5</v>
      </c>
      <c r="D254" s="19">
        <v>1</v>
      </c>
      <c r="E254" s="19">
        <v>1</v>
      </c>
      <c r="F254" s="19">
        <v>5</v>
      </c>
      <c r="G254" s="19">
        <v>1</v>
      </c>
      <c r="H254" s="19">
        <v>5</v>
      </c>
      <c r="I254" s="19">
        <v>1</v>
      </c>
      <c r="J254" s="19">
        <v>1</v>
      </c>
      <c r="K254" s="19">
        <v>4</v>
      </c>
      <c r="L254" s="19">
        <v>1</v>
      </c>
      <c r="M254" s="19">
        <v>1</v>
      </c>
      <c r="N254" s="19">
        <v>5</v>
      </c>
      <c r="O254" s="19">
        <v>1</v>
      </c>
      <c r="P254" s="19">
        <v>1</v>
      </c>
      <c r="Q254" s="19">
        <v>4</v>
      </c>
      <c r="R254" s="19">
        <v>1</v>
      </c>
      <c r="S254" s="19">
        <v>1</v>
      </c>
      <c r="T254" s="19">
        <v>5</v>
      </c>
      <c r="U254" s="19">
        <v>1</v>
      </c>
      <c r="V254" s="19">
        <v>1</v>
      </c>
      <c r="W254" s="19">
        <v>5</v>
      </c>
      <c r="X254" s="19">
        <v>1</v>
      </c>
      <c r="Y254" s="19">
        <v>1</v>
      </c>
      <c r="Z254" s="19">
        <v>1</v>
      </c>
      <c r="AA254" s="19">
        <v>5</v>
      </c>
      <c r="AB254" s="19">
        <v>1</v>
      </c>
      <c r="AC254" s="19">
        <v>5</v>
      </c>
      <c r="AE254" s="30" t="str">
        <f t="shared" si="143"/>
        <v>CSIC_27</v>
      </c>
      <c r="AF254" s="30">
        <f t="shared" si="142"/>
        <v>1</v>
      </c>
      <c r="AG254" s="30">
        <f t="shared" si="108"/>
        <v>1</v>
      </c>
      <c r="AH254" s="30">
        <f t="shared" si="109"/>
        <v>1</v>
      </c>
      <c r="AI254" s="30">
        <f t="shared" si="110"/>
        <v>1</v>
      </c>
      <c r="AJ254" s="30">
        <f t="shared" si="111"/>
        <v>1</v>
      </c>
      <c r="AK254" s="30">
        <f t="shared" si="112"/>
        <v>1</v>
      </c>
      <c r="AL254" s="30">
        <f t="shared" si="113"/>
        <v>1</v>
      </c>
      <c r="AM254" s="30">
        <f t="shared" si="114"/>
        <v>1</v>
      </c>
      <c r="AN254" s="30">
        <f t="shared" si="115"/>
        <v>1</v>
      </c>
      <c r="AO254" s="30">
        <f t="shared" si="116"/>
        <v>0</v>
      </c>
      <c r="AP254" s="30">
        <f t="shared" si="117"/>
        <v>1</v>
      </c>
      <c r="AQ254" s="30">
        <f t="shared" si="118"/>
        <v>1</v>
      </c>
      <c r="AR254" s="30">
        <f t="shared" si="119"/>
        <v>1</v>
      </c>
      <c r="AS254" s="30">
        <f t="shared" si="120"/>
        <v>1</v>
      </c>
      <c r="AT254" s="30">
        <f t="shared" si="121"/>
        <v>1</v>
      </c>
      <c r="AU254" s="30">
        <f t="shared" si="122"/>
        <v>0</v>
      </c>
      <c r="AV254" s="30">
        <f t="shared" si="123"/>
        <v>1</v>
      </c>
      <c r="AW254" s="30">
        <f t="shared" si="124"/>
        <v>1</v>
      </c>
      <c r="AX254" s="30">
        <f t="shared" si="125"/>
        <v>1</v>
      </c>
      <c r="AY254" s="30">
        <f t="shared" si="126"/>
        <v>1</v>
      </c>
      <c r="AZ254" s="30">
        <f t="shared" si="127"/>
        <v>1</v>
      </c>
      <c r="BA254" s="30">
        <f t="shared" si="128"/>
        <v>1</v>
      </c>
      <c r="BB254" s="30">
        <f t="shared" si="129"/>
        <v>1</v>
      </c>
      <c r="BC254" s="30">
        <f t="shared" si="130"/>
        <v>1</v>
      </c>
      <c r="BD254" s="30">
        <f t="shared" si="131"/>
        <v>1</v>
      </c>
      <c r="BE254" s="30">
        <f t="shared" si="132"/>
        <v>1</v>
      </c>
      <c r="BF254" s="30">
        <f t="shared" si="133"/>
        <v>1</v>
      </c>
      <c r="BG254" s="30">
        <f t="shared" si="134"/>
        <v>1</v>
      </c>
      <c r="BH254" s="25">
        <f t="shared" si="135"/>
        <v>26</v>
      </c>
      <c r="BI254" s="28">
        <f t="shared" si="136"/>
        <v>1</v>
      </c>
      <c r="BJ254" s="21">
        <f t="shared" si="137"/>
        <v>5</v>
      </c>
      <c r="BK254" s="28">
        <f t="shared" si="138"/>
        <v>5</v>
      </c>
      <c r="BL254" s="21">
        <f t="shared" si="139"/>
        <v>5</v>
      </c>
      <c r="BM254" s="28">
        <f t="shared" si="140"/>
        <v>5</v>
      </c>
      <c r="BN254" s="21">
        <f t="shared" si="141"/>
        <v>5</v>
      </c>
    </row>
    <row r="255" spans="1:66">
      <c r="A255" s="56" t="s">
        <v>467</v>
      </c>
      <c r="B255" s="19">
        <v>1</v>
      </c>
      <c r="C255" s="19">
        <v>5</v>
      </c>
      <c r="D255" s="19">
        <v>1</v>
      </c>
      <c r="E255" s="19">
        <v>1</v>
      </c>
      <c r="F255" s="19">
        <v>5</v>
      </c>
      <c r="G255" s="19">
        <v>1</v>
      </c>
      <c r="H255" s="19">
        <v>5</v>
      </c>
      <c r="I255" s="19">
        <v>1</v>
      </c>
      <c r="J255" s="19">
        <v>1</v>
      </c>
      <c r="K255" s="19">
        <v>2</v>
      </c>
      <c r="L255" s="19">
        <v>1</v>
      </c>
      <c r="M255" s="19">
        <v>1</v>
      </c>
      <c r="N255" s="19">
        <v>5</v>
      </c>
      <c r="O255" s="19">
        <v>1</v>
      </c>
      <c r="P255" s="19">
        <v>1</v>
      </c>
      <c r="Q255" s="19">
        <v>4</v>
      </c>
      <c r="R255" s="19">
        <v>1</v>
      </c>
      <c r="S255" s="19">
        <v>1</v>
      </c>
      <c r="T255" s="19">
        <v>5</v>
      </c>
      <c r="U255" s="19">
        <v>1</v>
      </c>
      <c r="V255" s="19">
        <v>1</v>
      </c>
      <c r="W255" s="19">
        <v>4</v>
      </c>
      <c r="X255" s="19">
        <v>1</v>
      </c>
      <c r="Y255" s="19">
        <v>1</v>
      </c>
      <c r="Z255" s="19">
        <v>1</v>
      </c>
      <c r="AA255" s="19">
        <v>5</v>
      </c>
      <c r="AB255" s="19">
        <v>1</v>
      </c>
      <c r="AC255" s="19">
        <v>5</v>
      </c>
      <c r="AE255" s="30" t="str">
        <f t="shared" si="143"/>
        <v>CSIC_28</v>
      </c>
      <c r="AF255" s="30">
        <f t="shared" si="142"/>
        <v>1</v>
      </c>
      <c r="AG255" s="30">
        <f t="shared" si="108"/>
        <v>1</v>
      </c>
      <c r="AH255" s="30">
        <f t="shared" si="109"/>
        <v>1</v>
      </c>
      <c r="AI255" s="30">
        <f t="shared" si="110"/>
        <v>1</v>
      </c>
      <c r="AJ255" s="30">
        <f t="shared" si="111"/>
        <v>1</v>
      </c>
      <c r="AK255" s="30">
        <f t="shared" si="112"/>
        <v>1</v>
      </c>
      <c r="AL255" s="30">
        <f t="shared" si="113"/>
        <v>1</v>
      </c>
      <c r="AM255" s="30">
        <f t="shared" si="114"/>
        <v>1</v>
      </c>
      <c r="AN255" s="30">
        <f t="shared" si="115"/>
        <v>1</v>
      </c>
      <c r="AO255" s="30">
        <f t="shared" si="116"/>
        <v>0</v>
      </c>
      <c r="AP255" s="30">
        <f t="shared" si="117"/>
        <v>1</v>
      </c>
      <c r="AQ255" s="30">
        <f t="shared" si="118"/>
        <v>1</v>
      </c>
      <c r="AR255" s="30">
        <f t="shared" si="119"/>
        <v>1</v>
      </c>
      <c r="AS255" s="30">
        <f t="shared" si="120"/>
        <v>1</v>
      </c>
      <c r="AT255" s="30">
        <f t="shared" si="121"/>
        <v>1</v>
      </c>
      <c r="AU255" s="30">
        <f t="shared" si="122"/>
        <v>0</v>
      </c>
      <c r="AV255" s="30">
        <f t="shared" si="123"/>
        <v>1</v>
      </c>
      <c r="AW255" s="30">
        <f t="shared" si="124"/>
        <v>1</v>
      </c>
      <c r="AX255" s="30">
        <f t="shared" si="125"/>
        <v>1</v>
      </c>
      <c r="AY255" s="30">
        <f t="shared" si="126"/>
        <v>1</v>
      </c>
      <c r="AZ255" s="30">
        <f t="shared" si="127"/>
        <v>1</v>
      </c>
      <c r="BA255" s="30">
        <f t="shared" si="128"/>
        <v>0</v>
      </c>
      <c r="BB255" s="30">
        <f t="shared" si="129"/>
        <v>1</v>
      </c>
      <c r="BC255" s="30">
        <f t="shared" si="130"/>
        <v>1</v>
      </c>
      <c r="BD255" s="30">
        <f t="shared" si="131"/>
        <v>1</v>
      </c>
      <c r="BE255" s="30">
        <f t="shared" si="132"/>
        <v>1</v>
      </c>
      <c r="BF255" s="30">
        <f t="shared" si="133"/>
        <v>1</v>
      </c>
      <c r="BG255" s="30">
        <f t="shared" si="134"/>
        <v>1</v>
      </c>
      <c r="BH255" s="25">
        <f t="shared" si="135"/>
        <v>25</v>
      </c>
      <c r="BI255" s="28">
        <f t="shared" si="136"/>
        <v>0</v>
      </c>
      <c r="BJ255" s="21">
        <f t="shared" si="137"/>
        <v>5</v>
      </c>
      <c r="BK255" s="28">
        <f t="shared" si="138"/>
        <v>5</v>
      </c>
      <c r="BL255" s="21">
        <f t="shared" si="139"/>
        <v>5</v>
      </c>
      <c r="BM255" s="28">
        <f t="shared" si="140"/>
        <v>5</v>
      </c>
      <c r="BN255" s="21">
        <f t="shared" si="141"/>
        <v>5</v>
      </c>
    </row>
    <row r="256" spans="1:66">
      <c r="A256" s="37" t="s">
        <v>468</v>
      </c>
      <c r="B256" s="19">
        <v>1</v>
      </c>
      <c r="C256" s="19">
        <v>5</v>
      </c>
      <c r="D256" s="19">
        <v>1</v>
      </c>
      <c r="E256" s="19">
        <v>1</v>
      </c>
      <c r="F256" s="19">
        <v>5</v>
      </c>
      <c r="G256" s="19">
        <v>1</v>
      </c>
      <c r="H256" s="19">
        <v>5</v>
      </c>
      <c r="I256" s="19">
        <v>1</v>
      </c>
      <c r="J256" s="19">
        <v>1</v>
      </c>
      <c r="K256" s="19">
        <v>3</v>
      </c>
      <c r="L256" s="19">
        <v>1</v>
      </c>
      <c r="M256" s="19">
        <v>1</v>
      </c>
      <c r="N256" s="19">
        <v>5</v>
      </c>
      <c r="O256" s="19">
        <v>1</v>
      </c>
      <c r="P256" s="19">
        <v>1</v>
      </c>
      <c r="Q256" s="19">
        <v>3</v>
      </c>
      <c r="R256" s="19">
        <v>1</v>
      </c>
      <c r="S256" s="19">
        <v>1</v>
      </c>
      <c r="T256" s="19">
        <v>5</v>
      </c>
      <c r="U256" s="19">
        <v>1</v>
      </c>
      <c r="V256" s="19">
        <v>1</v>
      </c>
      <c r="W256" s="19">
        <v>3</v>
      </c>
      <c r="X256" s="19">
        <v>1</v>
      </c>
      <c r="Y256" s="19">
        <v>1</v>
      </c>
      <c r="Z256" s="19">
        <v>1</v>
      </c>
      <c r="AA256" s="19">
        <v>5</v>
      </c>
      <c r="AB256" s="19">
        <v>1</v>
      </c>
      <c r="AC256" s="19">
        <v>5</v>
      </c>
      <c r="AE256" s="30" t="str">
        <f t="shared" si="143"/>
        <v>UAM_234</v>
      </c>
      <c r="AF256" s="30">
        <f t="shared" si="142"/>
        <v>1</v>
      </c>
      <c r="AG256" s="30">
        <f t="shared" si="108"/>
        <v>1</v>
      </c>
      <c r="AH256" s="30">
        <f t="shared" si="109"/>
        <v>1</v>
      </c>
      <c r="AI256" s="30">
        <f t="shared" si="110"/>
        <v>1</v>
      </c>
      <c r="AJ256" s="30">
        <f t="shared" si="111"/>
        <v>1</v>
      </c>
      <c r="AK256" s="30">
        <f t="shared" si="112"/>
        <v>1</v>
      </c>
      <c r="AL256" s="30">
        <f t="shared" si="113"/>
        <v>1</v>
      </c>
      <c r="AM256" s="30">
        <f t="shared" si="114"/>
        <v>1</v>
      </c>
      <c r="AN256" s="30">
        <f t="shared" si="115"/>
        <v>1</v>
      </c>
      <c r="AO256" s="30">
        <f t="shared" si="116"/>
        <v>0</v>
      </c>
      <c r="AP256" s="30">
        <f t="shared" si="117"/>
        <v>1</v>
      </c>
      <c r="AQ256" s="30">
        <f t="shared" si="118"/>
        <v>1</v>
      </c>
      <c r="AR256" s="30">
        <f t="shared" si="119"/>
        <v>1</v>
      </c>
      <c r="AS256" s="30">
        <f t="shared" si="120"/>
        <v>1</v>
      </c>
      <c r="AT256" s="30">
        <f t="shared" si="121"/>
        <v>1</v>
      </c>
      <c r="AU256" s="30">
        <f t="shared" si="122"/>
        <v>0</v>
      </c>
      <c r="AV256" s="30">
        <f t="shared" si="123"/>
        <v>1</v>
      </c>
      <c r="AW256" s="30">
        <f t="shared" si="124"/>
        <v>1</v>
      </c>
      <c r="AX256" s="30">
        <f t="shared" si="125"/>
        <v>1</v>
      </c>
      <c r="AY256" s="30">
        <f t="shared" si="126"/>
        <v>1</v>
      </c>
      <c r="AZ256" s="30">
        <f t="shared" si="127"/>
        <v>1</v>
      </c>
      <c r="BA256" s="30">
        <f t="shared" si="128"/>
        <v>0</v>
      </c>
      <c r="BB256" s="30">
        <f t="shared" si="129"/>
        <v>1</v>
      </c>
      <c r="BC256" s="30">
        <f t="shared" si="130"/>
        <v>1</v>
      </c>
      <c r="BD256" s="30">
        <f t="shared" si="131"/>
        <v>1</v>
      </c>
      <c r="BE256" s="30">
        <f t="shared" si="132"/>
        <v>1</v>
      </c>
      <c r="BF256" s="30">
        <f t="shared" si="133"/>
        <v>1</v>
      </c>
      <c r="BG256" s="30">
        <f t="shared" si="134"/>
        <v>1</v>
      </c>
      <c r="BH256" s="25">
        <f t="shared" si="135"/>
        <v>25</v>
      </c>
      <c r="BI256" s="28">
        <f t="shared" si="136"/>
        <v>0</v>
      </c>
      <c r="BJ256" s="21">
        <f t="shared" si="137"/>
        <v>5</v>
      </c>
      <c r="BK256" s="28">
        <f t="shared" si="138"/>
        <v>5</v>
      </c>
      <c r="BL256" s="21">
        <f t="shared" si="139"/>
        <v>5</v>
      </c>
      <c r="BM256" s="28">
        <f t="shared" si="140"/>
        <v>5</v>
      </c>
      <c r="BN256" s="21">
        <f t="shared" si="141"/>
        <v>5</v>
      </c>
    </row>
    <row r="257" spans="1:66">
      <c r="A257" s="37" t="s">
        <v>469</v>
      </c>
      <c r="B257" s="19">
        <v>1</v>
      </c>
      <c r="C257" s="19">
        <v>5</v>
      </c>
      <c r="D257" s="19">
        <v>1</v>
      </c>
      <c r="E257" s="19">
        <v>1</v>
      </c>
      <c r="F257" s="19">
        <v>4</v>
      </c>
      <c r="G257" s="19">
        <v>1</v>
      </c>
      <c r="H257" s="19">
        <v>5</v>
      </c>
      <c r="I257" s="19">
        <v>1</v>
      </c>
      <c r="J257" s="19">
        <v>1</v>
      </c>
      <c r="K257" s="19">
        <v>4</v>
      </c>
      <c r="L257" s="19">
        <v>1</v>
      </c>
      <c r="M257" s="19">
        <v>1</v>
      </c>
      <c r="N257" s="19">
        <v>4</v>
      </c>
      <c r="O257" s="19">
        <v>1</v>
      </c>
      <c r="P257" s="19">
        <v>1</v>
      </c>
      <c r="Q257" s="19">
        <v>4</v>
      </c>
      <c r="R257" s="19">
        <v>1</v>
      </c>
      <c r="S257" s="19">
        <v>1</v>
      </c>
      <c r="T257" s="19">
        <v>4</v>
      </c>
      <c r="U257" s="19">
        <v>1</v>
      </c>
      <c r="V257" s="19">
        <v>1</v>
      </c>
      <c r="W257" s="19">
        <v>4</v>
      </c>
      <c r="X257" s="19">
        <v>1</v>
      </c>
      <c r="Y257" s="19">
        <v>1</v>
      </c>
      <c r="Z257" s="19">
        <v>1</v>
      </c>
      <c r="AA257" s="19">
        <v>5</v>
      </c>
      <c r="AB257" s="19">
        <v>1</v>
      </c>
      <c r="AC257" s="19">
        <v>5</v>
      </c>
      <c r="AE257" s="30" t="str">
        <f t="shared" si="143"/>
        <v>UAM_235</v>
      </c>
      <c r="AF257" s="30">
        <f t="shared" si="142"/>
        <v>1</v>
      </c>
      <c r="AG257" s="30">
        <f t="shared" si="108"/>
        <v>1</v>
      </c>
      <c r="AH257" s="30">
        <f t="shared" si="109"/>
        <v>1</v>
      </c>
      <c r="AI257" s="30">
        <f t="shared" si="110"/>
        <v>1</v>
      </c>
      <c r="AJ257" s="30">
        <f t="shared" si="111"/>
        <v>2</v>
      </c>
      <c r="AK257" s="30">
        <f t="shared" si="112"/>
        <v>1</v>
      </c>
      <c r="AL257" s="30">
        <f t="shared" si="113"/>
        <v>1</v>
      </c>
      <c r="AM257" s="30">
        <f t="shared" si="114"/>
        <v>1</v>
      </c>
      <c r="AN257" s="30">
        <f t="shared" si="115"/>
        <v>1</v>
      </c>
      <c r="AO257" s="30">
        <f t="shared" si="116"/>
        <v>0</v>
      </c>
      <c r="AP257" s="30">
        <f t="shared" si="117"/>
        <v>1</v>
      </c>
      <c r="AQ257" s="30">
        <f t="shared" si="118"/>
        <v>1</v>
      </c>
      <c r="AR257" s="30">
        <f t="shared" si="119"/>
        <v>2</v>
      </c>
      <c r="AS257" s="30">
        <f t="shared" si="120"/>
        <v>1</v>
      </c>
      <c r="AT257" s="30">
        <f t="shared" si="121"/>
        <v>1</v>
      </c>
      <c r="AU257" s="30">
        <f t="shared" si="122"/>
        <v>0</v>
      </c>
      <c r="AV257" s="30">
        <f t="shared" si="123"/>
        <v>1</v>
      </c>
      <c r="AW257" s="30">
        <f t="shared" si="124"/>
        <v>1</v>
      </c>
      <c r="AX257" s="30">
        <f t="shared" si="125"/>
        <v>2</v>
      </c>
      <c r="AY257" s="30">
        <f t="shared" si="126"/>
        <v>1</v>
      </c>
      <c r="AZ257" s="30">
        <f t="shared" si="127"/>
        <v>1</v>
      </c>
      <c r="BA257" s="30">
        <f t="shared" si="128"/>
        <v>0</v>
      </c>
      <c r="BB257" s="30">
        <f t="shared" si="129"/>
        <v>1</v>
      </c>
      <c r="BC257" s="30">
        <f t="shared" si="130"/>
        <v>1</v>
      </c>
      <c r="BD257" s="30">
        <f t="shared" si="131"/>
        <v>1</v>
      </c>
      <c r="BE257" s="30">
        <f t="shared" si="132"/>
        <v>1</v>
      </c>
      <c r="BF257" s="30">
        <f t="shared" si="133"/>
        <v>1</v>
      </c>
      <c r="BG257" s="30">
        <f t="shared" si="134"/>
        <v>1</v>
      </c>
      <c r="BH257" s="25">
        <f t="shared" si="135"/>
        <v>28</v>
      </c>
      <c r="BI257" s="28">
        <f t="shared" si="136"/>
        <v>0</v>
      </c>
      <c r="BJ257" s="21">
        <f t="shared" si="137"/>
        <v>5</v>
      </c>
      <c r="BK257" s="28">
        <f t="shared" si="138"/>
        <v>5</v>
      </c>
      <c r="BL257" s="21">
        <f t="shared" si="139"/>
        <v>5</v>
      </c>
      <c r="BM257" s="28">
        <f t="shared" si="140"/>
        <v>8</v>
      </c>
      <c r="BN257" s="21">
        <f t="shared" si="141"/>
        <v>5</v>
      </c>
    </row>
    <row r="258" spans="1:66">
      <c r="A258" s="37" t="s">
        <v>470</v>
      </c>
      <c r="B258" s="19">
        <v>1</v>
      </c>
      <c r="C258" s="19">
        <v>5</v>
      </c>
      <c r="D258" s="19">
        <v>1</v>
      </c>
      <c r="E258" s="19">
        <v>1</v>
      </c>
      <c r="F258" s="19">
        <v>5</v>
      </c>
      <c r="G258" s="19">
        <v>1</v>
      </c>
      <c r="H258" s="19">
        <v>4</v>
      </c>
      <c r="I258" s="19">
        <v>3</v>
      </c>
      <c r="J258" s="19">
        <v>1</v>
      </c>
      <c r="K258" s="19">
        <v>4</v>
      </c>
      <c r="L258" s="19">
        <v>1</v>
      </c>
      <c r="M258" s="19">
        <v>1</v>
      </c>
      <c r="N258" s="19">
        <v>5</v>
      </c>
      <c r="O258" s="19">
        <v>1</v>
      </c>
      <c r="P258" s="19">
        <v>1</v>
      </c>
      <c r="Q258" s="19">
        <v>2</v>
      </c>
      <c r="R258" s="19">
        <v>1</v>
      </c>
      <c r="S258" s="19">
        <v>1</v>
      </c>
      <c r="T258" s="19">
        <v>4</v>
      </c>
      <c r="U258" s="19">
        <v>1</v>
      </c>
      <c r="V258" s="19">
        <v>1</v>
      </c>
      <c r="W258" s="19">
        <v>1</v>
      </c>
      <c r="X258" s="19">
        <v>1</v>
      </c>
      <c r="Y258" s="19">
        <v>1</v>
      </c>
      <c r="Z258" s="19">
        <v>1</v>
      </c>
      <c r="AA258" s="19">
        <v>5</v>
      </c>
      <c r="AB258" s="19">
        <v>1</v>
      </c>
      <c r="AC258" s="19">
        <v>4</v>
      </c>
      <c r="AE258" s="30" t="str">
        <f t="shared" si="143"/>
        <v>UAM_236</v>
      </c>
      <c r="AF258" s="30">
        <f t="shared" si="142"/>
        <v>1</v>
      </c>
      <c r="AG258" s="30">
        <f t="shared" ref="AG258:AG321" si="144">IF(C258=1,5,IF(C258=2,4,IF(C258=4,2,IF(C258=5,1,3))))</f>
        <v>1</v>
      </c>
      <c r="AH258" s="30">
        <f t="shared" ref="AH258:AH321" si="145">D258</f>
        <v>1</v>
      </c>
      <c r="AI258" s="30">
        <f t="shared" ref="AI258:AI321" si="146">E258</f>
        <v>1</v>
      </c>
      <c r="AJ258" s="30">
        <f t="shared" ref="AJ258:AJ321" si="147">IF(F258=1,5,IF(F258=2,4,IF(F258=4,2,IF(F258=5,1,3))))</f>
        <v>1</v>
      </c>
      <c r="AK258" s="30">
        <f t="shared" ref="AK258:AK321" si="148">G258</f>
        <v>1</v>
      </c>
      <c r="AL258" s="30">
        <f t="shared" ref="AL258:AL321" si="149">IF(H258=1,5,IF(H258=2,4,IF(H258=4,2,IF(H258=5,1,3))))</f>
        <v>2</v>
      </c>
      <c r="AM258" s="30">
        <f t="shared" ref="AM258:AM321" si="150">I258</f>
        <v>3</v>
      </c>
      <c r="AN258" s="30">
        <f t="shared" ref="AN258:AN321" si="151">J258</f>
        <v>1</v>
      </c>
      <c r="AO258" s="30">
        <f t="shared" ref="AO258:AO321" si="152">IF(K258=5,1,0)</f>
        <v>0</v>
      </c>
      <c r="AP258" s="30">
        <f t="shared" ref="AP258:AP321" si="153">L258</f>
        <v>1</v>
      </c>
      <c r="AQ258" s="30">
        <f t="shared" ref="AQ258:AQ321" si="154">M258</f>
        <v>1</v>
      </c>
      <c r="AR258" s="30">
        <f t="shared" ref="AR258:AR321" si="155">IF(N258=1,5,IF(N258=2,4,IF(N258=4,2,IF(N258=5,1,3))))</f>
        <v>1</v>
      </c>
      <c r="AS258" s="30">
        <f t="shared" ref="AS258:AS321" si="156">O258</f>
        <v>1</v>
      </c>
      <c r="AT258" s="30">
        <f t="shared" ref="AT258:AT321" si="157">P258</f>
        <v>1</v>
      </c>
      <c r="AU258" s="30">
        <f t="shared" ref="AU258:AU321" si="158">IF(Q258=5,1,0)</f>
        <v>0</v>
      </c>
      <c r="AV258" s="30">
        <f t="shared" ref="AV258:AV321" si="159">R258</f>
        <v>1</v>
      </c>
      <c r="AW258" s="30">
        <f t="shared" ref="AW258:AW321" si="160">S258</f>
        <v>1</v>
      </c>
      <c r="AX258" s="30">
        <f t="shared" ref="AX258:AX321" si="161">IF(T258=1,5,IF(T258=2,4,IF(T258=4,2,IF(T258=5,1,3))))</f>
        <v>2</v>
      </c>
      <c r="AY258" s="30">
        <f t="shared" ref="AY258:AY321" si="162">U258</f>
        <v>1</v>
      </c>
      <c r="AZ258" s="30">
        <f t="shared" ref="AZ258:AZ321" si="163">V258</f>
        <v>1</v>
      </c>
      <c r="BA258" s="30">
        <f t="shared" ref="BA258:BA321" si="164">IF(W258=5,1,0)</f>
        <v>0</v>
      </c>
      <c r="BB258" s="30">
        <f t="shared" ref="BB258:BB321" si="165">X258</f>
        <v>1</v>
      </c>
      <c r="BC258" s="30">
        <f t="shared" ref="BC258:BC321" si="166">Y258</f>
        <v>1</v>
      </c>
      <c r="BD258" s="30">
        <f t="shared" ref="BD258:BD321" si="167">Z258</f>
        <v>1</v>
      </c>
      <c r="BE258" s="30">
        <f t="shared" ref="BE258:BE321" si="168">IF(AA258=1,5,IF(AA258=2,4,IF(AA258=4,2,IF(AA258=5,1,3))))</f>
        <v>1</v>
      </c>
      <c r="BF258" s="30">
        <f t="shared" ref="BF258:BF321" si="169">AB258</f>
        <v>1</v>
      </c>
      <c r="BG258" s="30">
        <f t="shared" ref="BG258:BG321" si="170">IF(AC258=1,5,IF(AC258=2,4,IF(AC258=4,2,IF(AC258=5,1,3))))</f>
        <v>2</v>
      </c>
      <c r="BH258" s="25">
        <f t="shared" ref="BH258:BH321" si="171">SUM(AF258:BG258)</f>
        <v>30</v>
      </c>
      <c r="BI258" s="28">
        <f t="shared" ref="BI258:BI321" si="172">AO258+AU258+BA258</f>
        <v>0</v>
      </c>
      <c r="BJ258" s="21">
        <f t="shared" ref="BJ258:BJ321" si="173">AH258+AM258+AS258+AW258+BD258</f>
        <v>7</v>
      </c>
      <c r="BK258" s="28">
        <f t="shared" ref="BK258:BK321" si="174">AN258+AP258+AQ258+AT258+AV258</f>
        <v>5</v>
      </c>
      <c r="BL258" s="21">
        <f t="shared" ref="BL258:BL321" si="175">AY258+AZ258+BB258+BC258+BF258</f>
        <v>5</v>
      </c>
      <c r="BM258" s="28">
        <f t="shared" ref="BM258:BM321" si="176">AJ258+AL258+AR258+AX258+BG258</f>
        <v>8</v>
      </c>
      <c r="BN258" s="21">
        <f t="shared" ref="BN258:BN321" si="177">AF258+AG258+AI258+AK258+BE258</f>
        <v>5</v>
      </c>
    </row>
    <row r="259" spans="1:66">
      <c r="A259" s="37" t="s">
        <v>471</v>
      </c>
      <c r="B259" s="19">
        <v>1</v>
      </c>
      <c r="C259" s="19">
        <v>5</v>
      </c>
      <c r="D259" s="19">
        <v>2</v>
      </c>
      <c r="E259" s="19">
        <v>1</v>
      </c>
      <c r="F259" s="19">
        <v>5</v>
      </c>
      <c r="G259" s="19">
        <v>1</v>
      </c>
      <c r="H259" s="19">
        <v>5</v>
      </c>
      <c r="I259" s="19">
        <v>1</v>
      </c>
      <c r="J259" s="19">
        <v>1</v>
      </c>
      <c r="K259" s="19">
        <v>3</v>
      </c>
      <c r="L259" s="19">
        <v>1</v>
      </c>
      <c r="M259" s="19">
        <v>1</v>
      </c>
      <c r="N259" s="19">
        <v>4</v>
      </c>
      <c r="O259" s="19">
        <v>1</v>
      </c>
      <c r="P259" s="19">
        <v>1</v>
      </c>
      <c r="Q259" s="19">
        <v>3</v>
      </c>
      <c r="R259" s="19">
        <v>1</v>
      </c>
      <c r="S259" s="19">
        <v>1</v>
      </c>
      <c r="T259" s="19">
        <v>3</v>
      </c>
      <c r="U259" s="19">
        <v>1</v>
      </c>
      <c r="V259" s="19">
        <v>1</v>
      </c>
      <c r="W259" s="19">
        <v>3</v>
      </c>
      <c r="X259" s="19">
        <v>1</v>
      </c>
      <c r="Y259" s="19">
        <v>1</v>
      </c>
      <c r="Z259" s="19">
        <v>1</v>
      </c>
      <c r="AA259" s="19">
        <v>5</v>
      </c>
      <c r="AB259" s="19">
        <v>1</v>
      </c>
      <c r="AC259" s="19">
        <v>3</v>
      </c>
      <c r="AE259" s="30" t="str">
        <f t="shared" si="143"/>
        <v>UAM_237</v>
      </c>
      <c r="AF259" s="30">
        <f t="shared" ref="AF259:AF322" si="178">B259</f>
        <v>1</v>
      </c>
      <c r="AG259" s="30">
        <f t="shared" si="144"/>
        <v>1</v>
      </c>
      <c r="AH259" s="30">
        <f t="shared" si="145"/>
        <v>2</v>
      </c>
      <c r="AI259" s="30">
        <f t="shared" si="146"/>
        <v>1</v>
      </c>
      <c r="AJ259" s="30">
        <f t="shared" si="147"/>
        <v>1</v>
      </c>
      <c r="AK259" s="30">
        <f t="shared" si="148"/>
        <v>1</v>
      </c>
      <c r="AL259" s="30">
        <f t="shared" si="149"/>
        <v>1</v>
      </c>
      <c r="AM259" s="30">
        <f t="shared" si="150"/>
        <v>1</v>
      </c>
      <c r="AN259" s="30">
        <f t="shared" si="151"/>
        <v>1</v>
      </c>
      <c r="AO259" s="30">
        <f t="shared" si="152"/>
        <v>0</v>
      </c>
      <c r="AP259" s="30">
        <f t="shared" si="153"/>
        <v>1</v>
      </c>
      <c r="AQ259" s="30">
        <f t="shared" si="154"/>
        <v>1</v>
      </c>
      <c r="AR259" s="30">
        <f t="shared" si="155"/>
        <v>2</v>
      </c>
      <c r="AS259" s="30">
        <f t="shared" si="156"/>
        <v>1</v>
      </c>
      <c r="AT259" s="30">
        <f t="shared" si="157"/>
        <v>1</v>
      </c>
      <c r="AU259" s="30">
        <f t="shared" si="158"/>
        <v>0</v>
      </c>
      <c r="AV259" s="30">
        <f t="shared" si="159"/>
        <v>1</v>
      </c>
      <c r="AW259" s="30">
        <f t="shared" si="160"/>
        <v>1</v>
      </c>
      <c r="AX259" s="30">
        <f t="shared" si="161"/>
        <v>3</v>
      </c>
      <c r="AY259" s="30">
        <f t="shared" si="162"/>
        <v>1</v>
      </c>
      <c r="AZ259" s="30">
        <f t="shared" si="163"/>
        <v>1</v>
      </c>
      <c r="BA259" s="30">
        <f t="shared" si="164"/>
        <v>0</v>
      </c>
      <c r="BB259" s="30">
        <f t="shared" si="165"/>
        <v>1</v>
      </c>
      <c r="BC259" s="30">
        <f t="shared" si="166"/>
        <v>1</v>
      </c>
      <c r="BD259" s="30">
        <f t="shared" si="167"/>
        <v>1</v>
      </c>
      <c r="BE259" s="30">
        <f t="shared" si="168"/>
        <v>1</v>
      </c>
      <c r="BF259" s="30">
        <f t="shared" si="169"/>
        <v>1</v>
      </c>
      <c r="BG259" s="30">
        <f t="shared" si="170"/>
        <v>3</v>
      </c>
      <c r="BH259" s="25">
        <f t="shared" si="171"/>
        <v>31</v>
      </c>
      <c r="BI259" s="28">
        <f t="shared" si="172"/>
        <v>0</v>
      </c>
      <c r="BJ259" s="21">
        <f t="shared" si="173"/>
        <v>6</v>
      </c>
      <c r="BK259" s="28">
        <f t="shared" si="174"/>
        <v>5</v>
      </c>
      <c r="BL259" s="21">
        <f t="shared" si="175"/>
        <v>5</v>
      </c>
      <c r="BM259" s="28">
        <f t="shared" si="176"/>
        <v>10</v>
      </c>
      <c r="BN259" s="21">
        <f t="shared" si="177"/>
        <v>5</v>
      </c>
    </row>
    <row r="260" spans="1:66">
      <c r="A260" s="37" t="s">
        <v>472</v>
      </c>
      <c r="B260" s="19">
        <v>1</v>
      </c>
      <c r="C260" s="19">
        <v>5</v>
      </c>
      <c r="D260" s="19">
        <v>1</v>
      </c>
      <c r="E260" s="19">
        <v>1</v>
      </c>
      <c r="F260" s="19">
        <v>5</v>
      </c>
      <c r="G260" s="19">
        <v>1</v>
      </c>
      <c r="H260" s="19">
        <v>5</v>
      </c>
      <c r="I260" s="19">
        <v>1</v>
      </c>
      <c r="J260" s="19">
        <v>1</v>
      </c>
      <c r="K260" s="19">
        <v>4</v>
      </c>
      <c r="L260" s="19">
        <v>1</v>
      </c>
      <c r="M260" s="19">
        <v>1</v>
      </c>
      <c r="N260" s="19">
        <v>5</v>
      </c>
      <c r="O260" s="19">
        <v>1</v>
      </c>
      <c r="P260" s="19">
        <v>1</v>
      </c>
      <c r="Q260" s="19">
        <v>5</v>
      </c>
      <c r="R260" s="19">
        <v>1</v>
      </c>
      <c r="S260" s="19">
        <v>1</v>
      </c>
      <c r="T260" s="19">
        <v>4</v>
      </c>
      <c r="U260" s="19">
        <v>1</v>
      </c>
      <c r="V260" s="19">
        <v>1</v>
      </c>
      <c r="W260" s="19">
        <v>5</v>
      </c>
      <c r="X260" s="19">
        <v>1</v>
      </c>
      <c r="Y260" s="19">
        <v>1</v>
      </c>
      <c r="Z260" s="19">
        <v>1</v>
      </c>
      <c r="AA260" s="19">
        <v>5</v>
      </c>
      <c r="AB260" s="19">
        <v>1</v>
      </c>
      <c r="AC260" s="19">
        <v>5</v>
      </c>
      <c r="AE260" s="30" t="str">
        <f t="shared" ref="AE260:AE323" si="179">A260</f>
        <v>UAM_238</v>
      </c>
      <c r="AF260" s="30">
        <f t="shared" si="178"/>
        <v>1</v>
      </c>
      <c r="AG260" s="30">
        <f t="shared" si="144"/>
        <v>1</v>
      </c>
      <c r="AH260" s="30">
        <f t="shared" si="145"/>
        <v>1</v>
      </c>
      <c r="AI260" s="30">
        <f t="shared" si="146"/>
        <v>1</v>
      </c>
      <c r="AJ260" s="30">
        <f t="shared" si="147"/>
        <v>1</v>
      </c>
      <c r="AK260" s="30">
        <f t="shared" si="148"/>
        <v>1</v>
      </c>
      <c r="AL260" s="30">
        <f t="shared" si="149"/>
        <v>1</v>
      </c>
      <c r="AM260" s="30">
        <f t="shared" si="150"/>
        <v>1</v>
      </c>
      <c r="AN260" s="30">
        <f t="shared" si="151"/>
        <v>1</v>
      </c>
      <c r="AO260" s="30">
        <f t="shared" si="152"/>
        <v>0</v>
      </c>
      <c r="AP260" s="30">
        <f t="shared" si="153"/>
        <v>1</v>
      </c>
      <c r="AQ260" s="30">
        <f t="shared" si="154"/>
        <v>1</v>
      </c>
      <c r="AR260" s="30">
        <f t="shared" si="155"/>
        <v>1</v>
      </c>
      <c r="AS260" s="30">
        <f t="shared" si="156"/>
        <v>1</v>
      </c>
      <c r="AT260" s="30">
        <f t="shared" si="157"/>
        <v>1</v>
      </c>
      <c r="AU260" s="30">
        <f t="shared" si="158"/>
        <v>1</v>
      </c>
      <c r="AV260" s="30">
        <f t="shared" si="159"/>
        <v>1</v>
      </c>
      <c r="AW260" s="30">
        <f t="shared" si="160"/>
        <v>1</v>
      </c>
      <c r="AX260" s="30">
        <f t="shared" si="161"/>
        <v>2</v>
      </c>
      <c r="AY260" s="30">
        <f t="shared" si="162"/>
        <v>1</v>
      </c>
      <c r="AZ260" s="30">
        <f t="shared" si="163"/>
        <v>1</v>
      </c>
      <c r="BA260" s="30">
        <f t="shared" si="164"/>
        <v>1</v>
      </c>
      <c r="BB260" s="30">
        <f t="shared" si="165"/>
        <v>1</v>
      </c>
      <c r="BC260" s="30">
        <f t="shared" si="166"/>
        <v>1</v>
      </c>
      <c r="BD260" s="30">
        <f t="shared" si="167"/>
        <v>1</v>
      </c>
      <c r="BE260" s="30">
        <f t="shared" si="168"/>
        <v>1</v>
      </c>
      <c r="BF260" s="30">
        <f t="shared" si="169"/>
        <v>1</v>
      </c>
      <c r="BG260" s="30">
        <f t="shared" si="170"/>
        <v>1</v>
      </c>
      <c r="BH260" s="25">
        <f t="shared" si="171"/>
        <v>28</v>
      </c>
      <c r="BI260" s="28">
        <f t="shared" si="172"/>
        <v>2</v>
      </c>
      <c r="BJ260" s="21">
        <f t="shared" si="173"/>
        <v>5</v>
      </c>
      <c r="BK260" s="28">
        <f t="shared" si="174"/>
        <v>5</v>
      </c>
      <c r="BL260" s="21">
        <f t="shared" si="175"/>
        <v>5</v>
      </c>
      <c r="BM260" s="28">
        <f t="shared" si="176"/>
        <v>6</v>
      </c>
      <c r="BN260" s="21">
        <f t="shared" si="177"/>
        <v>5</v>
      </c>
    </row>
    <row r="261" spans="1:66">
      <c r="A261" s="37" t="s">
        <v>473</v>
      </c>
      <c r="B261" s="19">
        <v>1</v>
      </c>
      <c r="C261" s="19">
        <v>5</v>
      </c>
      <c r="D261" s="19">
        <v>2</v>
      </c>
      <c r="E261" s="19">
        <v>1</v>
      </c>
      <c r="F261" s="19">
        <v>5</v>
      </c>
      <c r="G261" s="19">
        <v>1</v>
      </c>
      <c r="H261" s="19">
        <v>5</v>
      </c>
      <c r="I261" s="19">
        <v>1</v>
      </c>
      <c r="J261" s="19">
        <v>1</v>
      </c>
      <c r="K261" s="19">
        <v>4</v>
      </c>
      <c r="L261" s="19">
        <v>1</v>
      </c>
      <c r="M261" s="19">
        <v>1</v>
      </c>
      <c r="N261" s="19">
        <v>5</v>
      </c>
      <c r="O261" s="19">
        <v>1</v>
      </c>
      <c r="P261" s="19">
        <v>1</v>
      </c>
      <c r="Q261" s="19">
        <v>4</v>
      </c>
      <c r="R261" s="19">
        <v>1</v>
      </c>
      <c r="S261" s="19">
        <v>1</v>
      </c>
      <c r="T261" s="19">
        <v>5</v>
      </c>
      <c r="U261" s="19">
        <v>1</v>
      </c>
      <c r="V261" s="19">
        <v>1</v>
      </c>
      <c r="W261" s="19">
        <v>5</v>
      </c>
      <c r="X261" s="19">
        <v>1</v>
      </c>
      <c r="Y261" s="19">
        <v>1</v>
      </c>
      <c r="Z261" s="19">
        <v>1</v>
      </c>
      <c r="AA261" s="19">
        <v>5</v>
      </c>
      <c r="AB261" s="19">
        <v>1</v>
      </c>
      <c r="AC261" s="19">
        <v>5</v>
      </c>
      <c r="AE261" s="30" t="str">
        <f t="shared" si="179"/>
        <v>UAM_239</v>
      </c>
      <c r="AF261" s="30">
        <f t="shared" si="178"/>
        <v>1</v>
      </c>
      <c r="AG261" s="30">
        <f t="shared" si="144"/>
        <v>1</v>
      </c>
      <c r="AH261" s="30">
        <f t="shared" si="145"/>
        <v>2</v>
      </c>
      <c r="AI261" s="30">
        <f t="shared" si="146"/>
        <v>1</v>
      </c>
      <c r="AJ261" s="30">
        <f t="shared" si="147"/>
        <v>1</v>
      </c>
      <c r="AK261" s="30">
        <f t="shared" si="148"/>
        <v>1</v>
      </c>
      <c r="AL261" s="30">
        <f t="shared" si="149"/>
        <v>1</v>
      </c>
      <c r="AM261" s="30">
        <f t="shared" si="150"/>
        <v>1</v>
      </c>
      <c r="AN261" s="30">
        <f t="shared" si="151"/>
        <v>1</v>
      </c>
      <c r="AO261" s="30">
        <f t="shared" si="152"/>
        <v>0</v>
      </c>
      <c r="AP261" s="30">
        <f t="shared" si="153"/>
        <v>1</v>
      </c>
      <c r="AQ261" s="30">
        <f t="shared" si="154"/>
        <v>1</v>
      </c>
      <c r="AR261" s="30">
        <f t="shared" si="155"/>
        <v>1</v>
      </c>
      <c r="AS261" s="30">
        <f t="shared" si="156"/>
        <v>1</v>
      </c>
      <c r="AT261" s="30">
        <f t="shared" si="157"/>
        <v>1</v>
      </c>
      <c r="AU261" s="30">
        <f t="shared" si="158"/>
        <v>0</v>
      </c>
      <c r="AV261" s="30">
        <f t="shared" si="159"/>
        <v>1</v>
      </c>
      <c r="AW261" s="30">
        <f t="shared" si="160"/>
        <v>1</v>
      </c>
      <c r="AX261" s="30">
        <f t="shared" si="161"/>
        <v>1</v>
      </c>
      <c r="AY261" s="30">
        <f t="shared" si="162"/>
        <v>1</v>
      </c>
      <c r="AZ261" s="30">
        <f t="shared" si="163"/>
        <v>1</v>
      </c>
      <c r="BA261" s="30">
        <f t="shared" si="164"/>
        <v>1</v>
      </c>
      <c r="BB261" s="30">
        <f t="shared" si="165"/>
        <v>1</v>
      </c>
      <c r="BC261" s="30">
        <f t="shared" si="166"/>
        <v>1</v>
      </c>
      <c r="BD261" s="30">
        <f t="shared" si="167"/>
        <v>1</v>
      </c>
      <c r="BE261" s="30">
        <f t="shared" si="168"/>
        <v>1</v>
      </c>
      <c r="BF261" s="30">
        <f t="shared" si="169"/>
        <v>1</v>
      </c>
      <c r="BG261" s="30">
        <f t="shared" si="170"/>
        <v>1</v>
      </c>
      <c r="BH261" s="25">
        <f t="shared" si="171"/>
        <v>27</v>
      </c>
      <c r="BI261" s="28">
        <f t="shared" si="172"/>
        <v>1</v>
      </c>
      <c r="BJ261" s="21">
        <f t="shared" si="173"/>
        <v>6</v>
      </c>
      <c r="BK261" s="28">
        <f t="shared" si="174"/>
        <v>5</v>
      </c>
      <c r="BL261" s="21">
        <f t="shared" si="175"/>
        <v>5</v>
      </c>
      <c r="BM261" s="28">
        <f t="shared" si="176"/>
        <v>5</v>
      </c>
      <c r="BN261" s="21">
        <f t="shared" si="177"/>
        <v>5</v>
      </c>
    </row>
    <row r="262" spans="1:66">
      <c r="A262" s="37" t="s">
        <v>474</v>
      </c>
      <c r="B262" s="19">
        <v>1</v>
      </c>
      <c r="C262" s="19">
        <v>5</v>
      </c>
      <c r="D262" s="19">
        <v>1</v>
      </c>
      <c r="E262" s="19">
        <v>1</v>
      </c>
      <c r="F262" s="19">
        <v>5</v>
      </c>
      <c r="G262" s="19">
        <v>1</v>
      </c>
      <c r="H262" s="19">
        <v>5</v>
      </c>
      <c r="I262" s="19">
        <v>1</v>
      </c>
      <c r="J262" s="19">
        <v>1</v>
      </c>
      <c r="K262" s="19">
        <v>5</v>
      </c>
      <c r="L262" s="19">
        <v>1</v>
      </c>
      <c r="M262" s="19">
        <v>1</v>
      </c>
      <c r="N262" s="19">
        <v>5</v>
      </c>
      <c r="O262" s="19">
        <v>1</v>
      </c>
      <c r="P262" s="19">
        <v>1</v>
      </c>
      <c r="Q262" s="19">
        <v>5</v>
      </c>
      <c r="R262" s="19">
        <v>1</v>
      </c>
      <c r="S262" s="19">
        <v>1</v>
      </c>
      <c r="T262" s="19">
        <v>5</v>
      </c>
      <c r="U262" s="19">
        <v>1</v>
      </c>
      <c r="V262" s="19">
        <v>1</v>
      </c>
      <c r="W262" s="19">
        <v>5</v>
      </c>
      <c r="X262" s="19">
        <v>1</v>
      </c>
      <c r="Y262" s="19">
        <v>1</v>
      </c>
      <c r="Z262" s="19">
        <v>1</v>
      </c>
      <c r="AA262" s="19">
        <v>5</v>
      </c>
      <c r="AB262" s="19">
        <v>1</v>
      </c>
      <c r="AC262" s="19">
        <v>5</v>
      </c>
      <c r="AE262" s="30" t="str">
        <f t="shared" si="179"/>
        <v>UAM_240</v>
      </c>
      <c r="AF262" s="30">
        <f t="shared" si="178"/>
        <v>1</v>
      </c>
      <c r="AG262" s="30">
        <f t="shared" si="144"/>
        <v>1</v>
      </c>
      <c r="AH262" s="30">
        <f t="shared" si="145"/>
        <v>1</v>
      </c>
      <c r="AI262" s="30">
        <f t="shared" si="146"/>
        <v>1</v>
      </c>
      <c r="AJ262" s="30">
        <f t="shared" si="147"/>
        <v>1</v>
      </c>
      <c r="AK262" s="30">
        <f t="shared" si="148"/>
        <v>1</v>
      </c>
      <c r="AL262" s="30">
        <f t="shared" si="149"/>
        <v>1</v>
      </c>
      <c r="AM262" s="30">
        <f t="shared" si="150"/>
        <v>1</v>
      </c>
      <c r="AN262" s="30">
        <f t="shared" si="151"/>
        <v>1</v>
      </c>
      <c r="AO262" s="30">
        <f t="shared" si="152"/>
        <v>1</v>
      </c>
      <c r="AP262" s="30">
        <f t="shared" si="153"/>
        <v>1</v>
      </c>
      <c r="AQ262" s="30">
        <f t="shared" si="154"/>
        <v>1</v>
      </c>
      <c r="AR262" s="30">
        <f t="shared" si="155"/>
        <v>1</v>
      </c>
      <c r="AS262" s="30">
        <f t="shared" si="156"/>
        <v>1</v>
      </c>
      <c r="AT262" s="30">
        <f t="shared" si="157"/>
        <v>1</v>
      </c>
      <c r="AU262" s="30">
        <f t="shared" si="158"/>
        <v>1</v>
      </c>
      <c r="AV262" s="30">
        <f t="shared" si="159"/>
        <v>1</v>
      </c>
      <c r="AW262" s="30">
        <f t="shared" si="160"/>
        <v>1</v>
      </c>
      <c r="AX262" s="30">
        <f t="shared" si="161"/>
        <v>1</v>
      </c>
      <c r="AY262" s="30">
        <f t="shared" si="162"/>
        <v>1</v>
      </c>
      <c r="AZ262" s="30">
        <f t="shared" si="163"/>
        <v>1</v>
      </c>
      <c r="BA262" s="30">
        <f t="shared" si="164"/>
        <v>1</v>
      </c>
      <c r="BB262" s="30">
        <f t="shared" si="165"/>
        <v>1</v>
      </c>
      <c r="BC262" s="30">
        <f t="shared" si="166"/>
        <v>1</v>
      </c>
      <c r="BD262" s="30">
        <f t="shared" si="167"/>
        <v>1</v>
      </c>
      <c r="BE262" s="30">
        <f t="shared" si="168"/>
        <v>1</v>
      </c>
      <c r="BF262" s="30">
        <f t="shared" si="169"/>
        <v>1</v>
      </c>
      <c r="BG262" s="30">
        <f t="shared" si="170"/>
        <v>1</v>
      </c>
      <c r="BH262" s="25">
        <f t="shared" si="171"/>
        <v>28</v>
      </c>
      <c r="BI262" s="28">
        <f t="shared" si="172"/>
        <v>3</v>
      </c>
      <c r="BJ262" s="21">
        <f t="shared" si="173"/>
        <v>5</v>
      </c>
      <c r="BK262" s="28">
        <f t="shared" si="174"/>
        <v>5</v>
      </c>
      <c r="BL262" s="21">
        <f t="shared" si="175"/>
        <v>5</v>
      </c>
      <c r="BM262" s="28">
        <f t="shared" si="176"/>
        <v>5</v>
      </c>
      <c r="BN262" s="21">
        <f t="shared" si="177"/>
        <v>5</v>
      </c>
    </row>
    <row r="263" spans="1:66">
      <c r="A263" s="37" t="s">
        <v>475</v>
      </c>
      <c r="B263" s="19">
        <v>1</v>
      </c>
      <c r="C263" s="19">
        <v>5</v>
      </c>
      <c r="D263" s="19">
        <v>1</v>
      </c>
      <c r="E263" s="19">
        <v>1</v>
      </c>
      <c r="F263" s="19">
        <v>4</v>
      </c>
      <c r="G263" s="19">
        <v>1</v>
      </c>
      <c r="H263" s="19">
        <v>5</v>
      </c>
      <c r="I263" s="19">
        <v>1</v>
      </c>
      <c r="J263" s="19">
        <v>1</v>
      </c>
      <c r="K263" s="19">
        <v>4</v>
      </c>
      <c r="L263" s="19">
        <v>1</v>
      </c>
      <c r="M263" s="19">
        <v>1</v>
      </c>
      <c r="N263" s="19">
        <v>5</v>
      </c>
      <c r="O263" s="19">
        <v>2</v>
      </c>
      <c r="P263" s="19">
        <v>1</v>
      </c>
      <c r="Q263" s="19">
        <v>4</v>
      </c>
      <c r="R263" s="19">
        <v>1</v>
      </c>
      <c r="S263" s="19">
        <v>2</v>
      </c>
      <c r="T263" s="19">
        <v>4</v>
      </c>
      <c r="U263" s="19">
        <v>1</v>
      </c>
      <c r="V263" s="19">
        <v>1</v>
      </c>
      <c r="W263" s="19">
        <v>4</v>
      </c>
      <c r="X263" s="19">
        <v>1</v>
      </c>
      <c r="Y263" s="19">
        <v>1</v>
      </c>
      <c r="Z263" s="19">
        <v>1</v>
      </c>
      <c r="AA263" s="19">
        <v>5</v>
      </c>
      <c r="AB263" s="19">
        <v>1</v>
      </c>
      <c r="AC263" s="19">
        <v>5</v>
      </c>
      <c r="AE263" s="30" t="str">
        <f t="shared" si="179"/>
        <v>UAM_241</v>
      </c>
      <c r="AF263" s="30">
        <f t="shared" si="178"/>
        <v>1</v>
      </c>
      <c r="AG263" s="30">
        <f t="shared" si="144"/>
        <v>1</v>
      </c>
      <c r="AH263" s="30">
        <f t="shared" si="145"/>
        <v>1</v>
      </c>
      <c r="AI263" s="30">
        <f t="shared" si="146"/>
        <v>1</v>
      </c>
      <c r="AJ263" s="30">
        <f t="shared" si="147"/>
        <v>2</v>
      </c>
      <c r="AK263" s="30">
        <f t="shared" si="148"/>
        <v>1</v>
      </c>
      <c r="AL263" s="30">
        <f t="shared" si="149"/>
        <v>1</v>
      </c>
      <c r="AM263" s="30">
        <f t="shared" si="150"/>
        <v>1</v>
      </c>
      <c r="AN263" s="30">
        <f t="shared" si="151"/>
        <v>1</v>
      </c>
      <c r="AO263" s="30">
        <f t="shared" si="152"/>
        <v>0</v>
      </c>
      <c r="AP263" s="30">
        <f t="shared" si="153"/>
        <v>1</v>
      </c>
      <c r="AQ263" s="30">
        <f t="shared" si="154"/>
        <v>1</v>
      </c>
      <c r="AR263" s="30">
        <f t="shared" si="155"/>
        <v>1</v>
      </c>
      <c r="AS263" s="30">
        <f t="shared" si="156"/>
        <v>2</v>
      </c>
      <c r="AT263" s="30">
        <f t="shared" si="157"/>
        <v>1</v>
      </c>
      <c r="AU263" s="30">
        <f t="shared" si="158"/>
        <v>0</v>
      </c>
      <c r="AV263" s="30">
        <f t="shared" si="159"/>
        <v>1</v>
      </c>
      <c r="AW263" s="30">
        <f t="shared" si="160"/>
        <v>2</v>
      </c>
      <c r="AX263" s="30">
        <f t="shared" si="161"/>
        <v>2</v>
      </c>
      <c r="AY263" s="30">
        <f t="shared" si="162"/>
        <v>1</v>
      </c>
      <c r="AZ263" s="30">
        <f t="shared" si="163"/>
        <v>1</v>
      </c>
      <c r="BA263" s="30">
        <f t="shared" si="164"/>
        <v>0</v>
      </c>
      <c r="BB263" s="30">
        <f t="shared" si="165"/>
        <v>1</v>
      </c>
      <c r="BC263" s="30">
        <f t="shared" si="166"/>
        <v>1</v>
      </c>
      <c r="BD263" s="30">
        <f t="shared" si="167"/>
        <v>1</v>
      </c>
      <c r="BE263" s="30">
        <f t="shared" si="168"/>
        <v>1</v>
      </c>
      <c r="BF263" s="30">
        <f t="shared" si="169"/>
        <v>1</v>
      </c>
      <c r="BG263" s="30">
        <f t="shared" si="170"/>
        <v>1</v>
      </c>
      <c r="BH263" s="25">
        <f t="shared" si="171"/>
        <v>29</v>
      </c>
      <c r="BI263" s="28">
        <f t="shared" si="172"/>
        <v>0</v>
      </c>
      <c r="BJ263" s="21">
        <f t="shared" si="173"/>
        <v>7</v>
      </c>
      <c r="BK263" s="28">
        <f t="shared" si="174"/>
        <v>5</v>
      </c>
      <c r="BL263" s="21">
        <f t="shared" si="175"/>
        <v>5</v>
      </c>
      <c r="BM263" s="28">
        <f t="shared" si="176"/>
        <v>7</v>
      </c>
      <c r="BN263" s="21">
        <f t="shared" si="177"/>
        <v>5</v>
      </c>
    </row>
    <row r="264" spans="1:66">
      <c r="A264" s="37" t="s">
        <v>476</v>
      </c>
      <c r="B264" s="19">
        <v>1</v>
      </c>
      <c r="C264" s="19">
        <v>5</v>
      </c>
      <c r="D264" s="19">
        <v>2</v>
      </c>
      <c r="E264" s="19">
        <v>1</v>
      </c>
      <c r="F264" s="19">
        <v>5</v>
      </c>
      <c r="G264" s="19">
        <v>1</v>
      </c>
      <c r="H264" s="19">
        <v>5</v>
      </c>
      <c r="I264" s="19">
        <v>1</v>
      </c>
      <c r="J264" s="19">
        <v>1</v>
      </c>
      <c r="K264" s="19">
        <v>3</v>
      </c>
      <c r="L264" s="19">
        <v>1</v>
      </c>
      <c r="M264" s="19">
        <v>1</v>
      </c>
      <c r="N264" s="19">
        <v>5</v>
      </c>
      <c r="O264" s="19">
        <v>2</v>
      </c>
      <c r="P264" s="19">
        <v>1</v>
      </c>
      <c r="Q264" s="19">
        <v>4</v>
      </c>
      <c r="R264" s="19">
        <v>1</v>
      </c>
      <c r="S264" s="19">
        <v>1</v>
      </c>
      <c r="T264" s="19">
        <v>5</v>
      </c>
      <c r="U264" s="19">
        <v>4</v>
      </c>
      <c r="V264" s="19">
        <v>1</v>
      </c>
      <c r="W264" s="19">
        <v>3</v>
      </c>
      <c r="X264" s="19">
        <v>4</v>
      </c>
      <c r="Y264" s="19">
        <v>4</v>
      </c>
      <c r="Z264" s="19">
        <v>1</v>
      </c>
      <c r="AA264" s="19">
        <v>5</v>
      </c>
      <c r="AB264" s="19">
        <v>4</v>
      </c>
      <c r="AC264" s="19">
        <v>5</v>
      </c>
      <c r="AE264" s="30" t="str">
        <f t="shared" si="179"/>
        <v>UAM_242</v>
      </c>
      <c r="AF264" s="30">
        <f t="shared" si="178"/>
        <v>1</v>
      </c>
      <c r="AG264" s="30">
        <f t="shared" si="144"/>
        <v>1</v>
      </c>
      <c r="AH264" s="30">
        <f t="shared" si="145"/>
        <v>2</v>
      </c>
      <c r="AI264" s="30">
        <f t="shared" si="146"/>
        <v>1</v>
      </c>
      <c r="AJ264" s="30">
        <f t="shared" si="147"/>
        <v>1</v>
      </c>
      <c r="AK264" s="30">
        <f t="shared" si="148"/>
        <v>1</v>
      </c>
      <c r="AL264" s="30">
        <f t="shared" si="149"/>
        <v>1</v>
      </c>
      <c r="AM264" s="30">
        <f t="shared" si="150"/>
        <v>1</v>
      </c>
      <c r="AN264" s="30">
        <f t="shared" si="151"/>
        <v>1</v>
      </c>
      <c r="AO264" s="30">
        <f t="shared" si="152"/>
        <v>0</v>
      </c>
      <c r="AP264" s="30">
        <f t="shared" si="153"/>
        <v>1</v>
      </c>
      <c r="AQ264" s="30">
        <f t="shared" si="154"/>
        <v>1</v>
      </c>
      <c r="AR264" s="30">
        <f t="shared" si="155"/>
        <v>1</v>
      </c>
      <c r="AS264" s="30">
        <f t="shared" si="156"/>
        <v>2</v>
      </c>
      <c r="AT264" s="30">
        <f t="shared" si="157"/>
        <v>1</v>
      </c>
      <c r="AU264" s="30">
        <f t="shared" si="158"/>
        <v>0</v>
      </c>
      <c r="AV264" s="30">
        <f t="shared" si="159"/>
        <v>1</v>
      </c>
      <c r="AW264" s="30">
        <f t="shared" si="160"/>
        <v>1</v>
      </c>
      <c r="AX264" s="30">
        <f t="shared" si="161"/>
        <v>1</v>
      </c>
      <c r="AY264" s="30">
        <f t="shared" si="162"/>
        <v>4</v>
      </c>
      <c r="AZ264" s="30">
        <f t="shared" si="163"/>
        <v>1</v>
      </c>
      <c r="BA264" s="30">
        <f t="shared" si="164"/>
        <v>0</v>
      </c>
      <c r="BB264" s="30">
        <f t="shared" si="165"/>
        <v>4</v>
      </c>
      <c r="BC264" s="30">
        <f t="shared" si="166"/>
        <v>4</v>
      </c>
      <c r="BD264" s="30">
        <f t="shared" si="167"/>
        <v>1</v>
      </c>
      <c r="BE264" s="30">
        <f t="shared" si="168"/>
        <v>1</v>
      </c>
      <c r="BF264" s="30">
        <f t="shared" si="169"/>
        <v>4</v>
      </c>
      <c r="BG264" s="30">
        <f t="shared" si="170"/>
        <v>1</v>
      </c>
      <c r="BH264" s="25">
        <f t="shared" si="171"/>
        <v>39</v>
      </c>
      <c r="BI264" s="28">
        <f t="shared" si="172"/>
        <v>0</v>
      </c>
      <c r="BJ264" s="21">
        <f t="shared" si="173"/>
        <v>7</v>
      </c>
      <c r="BK264" s="28">
        <f t="shared" si="174"/>
        <v>5</v>
      </c>
      <c r="BL264" s="21">
        <f t="shared" si="175"/>
        <v>17</v>
      </c>
      <c r="BM264" s="28">
        <f t="shared" si="176"/>
        <v>5</v>
      </c>
      <c r="BN264" s="21">
        <f t="shared" si="177"/>
        <v>5</v>
      </c>
    </row>
    <row r="265" spans="1:66">
      <c r="A265" s="37" t="s">
        <v>477</v>
      </c>
      <c r="B265" s="19">
        <v>1</v>
      </c>
      <c r="C265" s="19">
        <v>5</v>
      </c>
      <c r="D265" s="19">
        <v>1</v>
      </c>
      <c r="E265" s="19">
        <v>1</v>
      </c>
      <c r="F265" s="19">
        <v>5</v>
      </c>
      <c r="G265" s="19">
        <v>1</v>
      </c>
      <c r="H265" s="19">
        <v>5</v>
      </c>
      <c r="I265" s="19">
        <v>1</v>
      </c>
      <c r="J265" s="19">
        <v>1</v>
      </c>
      <c r="K265" s="19">
        <v>1</v>
      </c>
      <c r="L265" s="19">
        <v>1</v>
      </c>
      <c r="M265" s="19">
        <v>1</v>
      </c>
      <c r="N265" s="19">
        <v>5</v>
      </c>
      <c r="O265" s="19">
        <v>1</v>
      </c>
      <c r="P265" s="19">
        <v>2</v>
      </c>
      <c r="Q265" s="19">
        <v>4</v>
      </c>
      <c r="R265" s="19">
        <v>1</v>
      </c>
      <c r="S265" s="19">
        <v>1</v>
      </c>
      <c r="T265" s="19">
        <v>4</v>
      </c>
      <c r="U265" s="19">
        <v>2</v>
      </c>
      <c r="V265" s="19">
        <v>1</v>
      </c>
      <c r="W265" s="19">
        <v>3</v>
      </c>
      <c r="X265" s="19">
        <v>2</v>
      </c>
      <c r="Y265" s="19">
        <v>2</v>
      </c>
      <c r="Z265" s="19">
        <v>1</v>
      </c>
      <c r="AA265" s="19">
        <v>5</v>
      </c>
      <c r="AB265" s="19">
        <v>2</v>
      </c>
      <c r="AC265" s="19">
        <v>5</v>
      </c>
      <c r="AE265" s="30" t="str">
        <f t="shared" si="179"/>
        <v>UAM_243</v>
      </c>
      <c r="AF265" s="30">
        <f t="shared" si="178"/>
        <v>1</v>
      </c>
      <c r="AG265" s="30">
        <f t="shared" si="144"/>
        <v>1</v>
      </c>
      <c r="AH265" s="30">
        <f t="shared" si="145"/>
        <v>1</v>
      </c>
      <c r="AI265" s="30">
        <f t="shared" si="146"/>
        <v>1</v>
      </c>
      <c r="AJ265" s="30">
        <f t="shared" si="147"/>
        <v>1</v>
      </c>
      <c r="AK265" s="30">
        <f t="shared" si="148"/>
        <v>1</v>
      </c>
      <c r="AL265" s="30">
        <f t="shared" si="149"/>
        <v>1</v>
      </c>
      <c r="AM265" s="30">
        <f t="shared" si="150"/>
        <v>1</v>
      </c>
      <c r="AN265" s="30">
        <f t="shared" si="151"/>
        <v>1</v>
      </c>
      <c r="AO265" s="30">
        <f t="shared" si="152"/>
        <v>0</v>
      </c>
      <c r="AP265" s="30">
        <f t="shared" si="153"/>
        <v>1</v>
      </c>
      <c r="AQ265" s="30">
        <f t="shared" si="154"/>
        <v>1</v>
      </c>
      <c r="AR265" s="30">
        <f t="shared" si="155"/>
        <v>1</v>
      </c>
      <c r="AS265" s="30">
        <f t="shared" si="156"/>
        <v>1</v>
      </c>
      <c r="AT265" s="30">
        <f t="shared" si="157"/>
        <v>2</v>
      </c>
      <c r="AU265" s="30">
        <f t="shared" si="158"/>
        <v>0</v>
      </c>
      <c r="AV265" s="30">
        <f t="shared" si="159"/>
        <v>1</v>
      </c>
      <c r="AW265" s="30">
        <f t="shared" si="160"/>
        <v>1</v>
      </c>
      <c r="AX265" s="30">
        <f t="shared" si="161"/>
        <v>2</v>
      </c>
      <c r="AY265" s="30">
        <f t="shared" si="162"/>
        <v>2</v>
      </c>
      <c r="AZ265" s="30">
        <f t="shared" si="163"/>
        <v>1</v>
      </c>
      <c r="BA265" s="30">
        <f t="shared" si="164"/>
        <v>0</v>
      </c>
      <c r="BB265" s="30">
        <f t="shared" si="165"/>
        <v>2</v>
      </c>
      <c r="BC265" s="30">
        <f t="shared" si="166"/>
        <v>2</v>
      </c>
      <c r="BD265" s="30">
        <f t="shared" si="167"/>
        <v>1</v>
      </c>
      <c r="BE265" s="30">
        <f t="shared" si="168"/>
        <v>1</v>
      </c>
      <c r="BF265" s="30">
        <f t="shared" si="169"/>
        <v>2</v>
      </c>
      <c r="BG265" s="30">
        <f t="shared" si="170"/>
        <v>1</v>
      </c>
      <c r="BH265" s="25">
        <f t="shared" si="171"/>
        <v>31</v>
      </c>
      <c r="BI265" s="28">
        <f t="shared" si="172"/>
        <v>0</v>
      </c>
      <c r="BJ265" s="21">
        <f t="shared" si="173"/>
        <v>5</v>
      </c>
      <c r="BK265" s="28">
        <f t="shared" si="174"/>
        <v>6</v>
      </c>
      <c r="BL265" s="21">
        <f t="shared" si="175"/>
        <v>9</v>
      </c>
      <c r="BM265" s="28">
        <f t="shared" si="176"/>
        <v>6</v>
      </c>
      <c r="BN265" s="21">
        <f t="shared" si="177"/>
        <v>5</v>
      </c>
    </row>
    <row r="266" spans="1:66">
      <c r="A266" s="37" t="s">
        <v>478</v>
      </c>
      <c r="B266" s="19">
        <v>1</v>
      </c>
      <c r="C266" s="19">
        <v>4</v>
      </c>
      <c r="D266" s="19">
        <v>3</v>
      </c>
      <c r="E266" s="19">
        <v>1</v>
      </c>
      <c r="F266" s="19">
        <v>4</v>
      </c>
      <c r="G266" s="19">
        <v>1</v>
      </c>
      <c r="H266" s="19">
        <v>4</v>
      </c>
      <c r="I266" s="19">
        <v>1</v>
      </c>
      <c r="J266" s="19">
        <v>1</v>
      </c>
      <c r="K266" s="19">
        <v>3</v>
      </c>
      <c r="L266" s="19">
        <v>1</v>
      </c>
      <c r="M266" s="19">
        <v>1</v>
      </c>
      <c r="N266" s="19">
        <v>5</v>
      </c>
      <c r="O266" s="19">
        <v>1</v>
      </c>
      <c r="P266" s="19">
        <v>1</v>
      </c>
      <c r="Q266" s="19">
        <v>4</v>
      </c>
      <c r="R266" s="19">
        <v>1</v>
      </c>
      <c r="S266" s="19">
        <v>1</v>
      </c>
      <c r="T266" s="19">
        <v>5</v>
      </c>
      <c r="U266" s="19">
        <v>1</v>
      </c>
      <c r="V266" s="19">
        <v>1</v>
      </c>
      <c r="W266" s="19">
        <v>4</v>
      </c>
      <c r="X266" s="19">
        <v>1</v>
      </c>
      <c r="Y266" s="19">
        <v>1</v>
      </c>
      <c r="Z266" s="19">
        <v>1</v>
      </c>
      <c r="AA266" s="19">
        <v>5</v>
      </c>
      <c r="AB266" s="19">
        <v>1</v>
      </c>
      <c r="AC266" s="19">
        <v>5</v>
      </c>
      <c r="AE266" s="30" t="str">
        <f t="shared" si="179"/>
        <v>UAM_244</v>
      </c>
      <c r="AF266" s="30">
        <f t="shared" si="178"/>
        <v>1</v>
      </c>
      <c r="AG266" s="30">
        <f t="shared" si="144"/>
        <v>2</v>
      </c>
      <c r="AH266" s="30">
        <f t="shared" si="145"/>
        <v>3</v>
      </c>
      <c r="AI266" s="30">
        <f t="shared" si="146"/>
        <v>1</v>
      </c>
      <c r="AJ266" s="30">
        <f t="shared" si="147"/>
        <v>2</v>
      </c>
      <c r="AK266" s="30">
        <f t="shared" si="148"/>
        <v>1</v>
      </c>
      <c r="AL266" s="30">
        <f t="shared" si="149"/>
        <v>2</v>
      </c>
      <c r="AM266" s="30">
        <f t="shared" si="150"/>
        <v>1</v>
      </c>
      <c r="AN266" s="30">
        <f t="shared" si="151"/>
        <v>1</v>
      </c>
      <c r="AO266" s="30">
        <f t="shared" si="152"/>
        <v>0</v>
      </c>
      <c r="AP266" s="30">
        <f t="shared" si="153"/>
        <v>1</v>
      </c>
      <c r="AQ266" s="30">
        <f t="shared" si="154"/>
        <v>1</v>
      </c>
      <c r="AR266" s="30">
        <f t="shared" si="155"/>
        <v>1</v>
      </c>
      <c r="AS266" s="30">
        <f t="shared" si="156"/>
        <v>1</v>
      </c>
      <c r="AT266" s="30">
        <f t="shared" si="157"/>
        <v>1</v>
      </c>
      <c r="AU266" s="30">
        <f t="shared" si="158"/>
        <v>0</v>
      </c>
      <c r="AV266" s="30">
        <f t="shared" si="159"/>
        <v>1</v>
      </c>
      <c r="AW266" s="30">
        <f t="shared" si="160"/>
        <v>1</v>
      </c>
      <c r="AX266" s="30">
        <f t="shared" si="161"/>
        <v>1</v>
      </c>
      <c r="AY266" s="30">
        <f t="shared" si="162"/>
        <v>1</v>
      </c>
      <c r="AZ266" s="30">
        <f t="shared" si="163"/>
        <v>1</v>
      </c>
      <c r="BA266" s="30">
        <f t="shared" si="164"/>
        <v>0</v>
      </c>
      <c r="BB266" s="30">
        <f t="shared" si="165"/>
        <v>1</v>
      </c>
      <c r="BC266" s="30">
        <f t="shared" si="166"/>
        <v>1</v>
      </c>
      <c r="BD266" s="30">
        <f t="shared" si="167"/>
        <v>1</v>
      </c>
      <c r="BE266" s="30">
        <f t="shared" si="168"/>
        <v>1</v>
      </c>
      <c r="BF266" s="30">
        <f t="shared" si="169"/>
        <v>1</v>
      </c>
      <c r="BG266" s="30">
        <f t="shared" si="170"/>
        <v>1</v>
      </c>
      <c r="BH266" s="25">
        <f t="shared" si="171"/>
        <v>30</v>
      </c>
      <c r="BI266" s="28">
        <f t="shared" si="172"/>
        <v>0</v>
      </c>
      <c r="BJ266" s="21">
        <f t="shared" si="173"/>
        <v>7</v>
      </c>
      <c r="BK266" s="28">
        <f t="shared" si="174"/>
        <v>5</v>
      </c>
      <c r="BL266" s="21">
        <f t="shared" si="175"/>
        <v>5</v>
      </c>
      <c r="BM266" s="28">
        <f t="shared" si="176"/>
        <v>7</v>
      </c>
      <c r="BN266" s="21">
        <f t="shared" si="177"/>
        <v>6</v>
      </c>
    </row>
    <row r="267" spans="1:66">
      <c r="A267" s="37" t="s">
        <v>479</v>
      </c>
      <c r="B267" s="19">
        <v>1</v>
      </c>
      <c r="C267" s="19">
        <v>4</v>
      </c>
      <c r="D267" s="19">
        <v>1</v>
      </c>
      <c r="E267" s="19">
        <v>1</v>
      </c>
      <c r="F267" s="19">
        <v>4</v>
      </c>
      <c r="G267" s="19">
        <v>1</v>
      </c>
      <c r="H267" s="19">
        <v>4</v>
      </c>
      <c r="I267" s="19">
        <v>1</v>
      </c>
      <c r="J267" s="19">
        <v>1</v>
      </c>
      <c r="K267" s="19">
        <v>3</v>
      </c>
      <c r="L267" s="19">
        <v>1</v>
      </c>
      <c r="M267" s="19">
        <v>1</v>
      </c>
      <c r="N267" s="19">
        <v>5</v>
      </c>
      <c r="O267" s="19">
        <v>1</v>
      </c>
      <c r="P267" s="19">
        <v>1</v>
      </c>
      <c r="Q267" s="19">
        <v>3</v>
      </c>
      <c r="R267" s="19">
        <v>1</v>
      </c>
      <c r="S267" s="19">
        <v>1</v>
      </c>
      <c r="T267" s="19">
        <v>4</v>
      </c>
      <c r="U267" s="19">
        <v>1</v>
      </c>
      <c r="V267" s="19">
        <v>1</v>
      </c>
      <c r="W267" s="19">
        <v>4</v>
      </c>
      <c r="X267" s="19">
        <v>1</v>
      </c>
      <c r="Y267" s="19">
        <v>1</v>
      </c>
      <c r="Z267" s="19">
        <v>1</v>
      </c>
      <c r="AA267" s="19">
        <v>4</v>
      </c>
      <c r="AB267" s="19">
        <v>1</v>
      </c>
      <c r="AC267" s="19">
        <v>4</v>
      </c>
      <c r="AE267" s="30" t="str">
        <f t="shared" si="179"/>
        <v>UAM_245</v>
      </c>
      <c r="AF267" s="30">
        <f t="shared" si="178"/>
        <v>1</v>
      </c>
      <c r="AG267" s="30">
        <f t="shared" si="144"/>
        <v>2</v>
      </c>
      <c r="AH267" s="30">
        <f t="shared" si="145"/>
        <v>1</v>
      </c>
      <c r="AI267" s="30">
        <f t="shared" si="146"/>
        <v>1</v>
      </c>
      <c r="AJ267" s="30">
        <f t="shared" si="147"/>
        <v>2</v>
      </c>
      <c r="AK267" s="30">
        <f t="shared" si="148"/>
        <v>1</v>
      </c>
      <c r="AL267" s="30">
        <f t="shared" si="149"/>
        <v>2</v>
      </c>
      <c r="AM267" s="30">
        <f t="shared" si="150"/>
        <v>1</v>
      </c>
      <c r="AN267" s="30">
        <f t="shared" si="151"/>
        <v>1</v>
      </c>
      <c r="AO267" s="30">
        <f t="shared" si="152"/>
        <v>0</v>
      </c>
      <c r="AP267" s="30">
        <f t="shared" si="153"/>
        <v>1</v>
      </c>
      <c r="AQ267" s="30">
        <f t="shared" si="154"/>
        <v>1</v>
      </c>
      <c r="AR267" s="30">
        <f t="shared" si="155"/>
        <v>1</v>
      </c>
      <c r="AS267" s="30">
        <f t="shared" si="156"/>
        <v>1</v>
      </c>
      <c r="AT267" s="30">
        <f t="shared" si="157"/>
        <v>1</v>
      </c>
      <c r="AU267" s="30">
        <f t="shared" si="158"/>
        <v>0</v>
      </c>
      <c r="AV267" s="30">
        <f t="shared" si="159"/>
        <v>1</v>
      </c>
      <c r="AW267" s="30">
        <f t="shared" si="160"/>
        <v>1</v>
      </c>
      <c r="AX267" s="30">
        <f t="shared" si="161"/>
        <v>2</v>
      </c>
      <c r="AY267" s="30">
        <f t="shared" si="162"/>
        <v>1</v>
      </c>
      <c r="AZ267" s="30">
        <f t="shared" si="163"/>
        <v>1</v>
      </c>
      <c r="BA267" s="30">
        <f t="shared" si="164"/>
        <v>0</v>
      </c>
      <c r="BB267" s="30">
        <f t="shared" si="165"/>
        <v>1</v>
      </c>
      <c r="BC267" s="30">
        <f t="shared" si="166"/>
        <v>1</v>
      </c>
      <c r="BD267" s="30">
        <f t="shared" si="167"/>
        <v>1</v>
      </c>
      <c r="BE267" s="30">
        <f t="shared" si="168"/>
        <v>2</v>
      </c>
      <c r="BF267" s="30">
        <f t="shared" si="169"/>
        <v>1</v>
      </c>
      <c r="BG267" s="30">
        <f t="shared" si="170"/>
        <v>2</v>
      </c>
      <c r="BH267" s="25">
        <f t="shared" si="171"/>
        <v>31</v>
      </c>
      <c r="BI267" s="28">
        <f t="shared" si="172"/>
        <v>0</v>
      </c>
      <c r="BJ267" s="21">
        <f t="shared" si="173"/>
        <v>5</v>
      </c>
      <c r="BK267" s="28">
        <f t="shared" si="174"/>
        <v>5</v>
      </c>
      <c r="BL267" s="21">
        <f t="shared" si="175"/>
        <v>5</v>
      </c>
      <c r="BM267" s="28">
        <f t="shared" si="176"/>
        <v>9</v>
      </c>
      <c r="BN267" s="21">
        <f t="shared" si="177"/>
        <v>7</v>
      </c>
    </row>
    <row r="268" spans="1:66">
      <c r="A268" s="37" t="s">
        <v>480</v>
      </c>
      <c r="B268" s="19">
        <v>1</v>
      </c>
      <c r="C268" s="19">
        <v>5</v>
      </c>
      <c r="D268" s="19">
        <v>2</v>
      </c>
      <c r="E268" s="19">
        <v>1</v>
      </c>
      <c r="F268" s="19">
        <v>5</v>
      </c>
      <c r="G268" s="19">
        <v>1</v>
      </c>
      <c r="H268" s="19">
        <v>4</v>
      </c>
      <c r="I268" s="19">
        <v>1</v>
      </c>
      <c r="J268" s="19">
        <v>1</v>
      </c>
      <c r="K268" s="19">
        <v>3</v>
      </c>
      <c r="L268" s="19">
        <v>1</v>
      </c>
      <c r="M268" s="19">
        <v>1</v>
      </c>
      <c r="N268" s="19">
        <v>4</v>
      </c>
      <c r="O268" s="19">
        <v>1</v>
      </c>
      <c r="P268" s="19">
        <v>1</v>
      </c>
      <c r="Q268" s="19">
        <v>4</v>
      </c>
      <c r="R268" s="19">
        <v>1</v>
      </c>
      <c r="S268" s="19">
        <v>1</v>
      </c>
      <c r="T268" s="19">
        <v>4</v>
      </c>
      <c r="U268" s="19">
        <v>1</v>
      </c>
      <c r="V268" s="19">
        <v>1</v>
      </c>
      <c r="W268" s="19">
        <v>4</v>
      </c>
      <c r="X268" s="19">
        <v>1</v>
      </c>
      <c r="Y268" s="19">
        <v>1</v>
      </c>
      <c r="Z268" s="19">
        <v>1</v>
      </c>
      <c r="AA268" s="19">
        <v>5</v>
      </c>
      <c r="AB268" s="19">
        <v>1</v>
      </c>
      <c r="AC268" s="19">
        <v>5</v>
      </c>
      <c r="AE268" s="30" t="str">
        <f t="shared" si="179"/>
        <v>UAM_246</v>
      </c>
      <c r="AF268" s="30">
        <f t="shared" si="178"/>
        <v>1</v>
      </c>
      <c r="AG268" s="30">
        <f t="shared" si="144"/>
        <v>1</v>
      </c>
      <c r="AH268" s="30">
        <f t="shared" si="145"/>
        <v>2</v>
      </c>
      <c r="AI268" s="30">
        <f t="shared" si="146"/>
        <v>1</v>
      </c>
      <c r="AJ268" s="30">
        <f t="shared" si="147"/>
        <v>1</v>
      </c>
      <c r="AK268" s="30">
        <f t="shared" si="148"/>
        <v>1</v>
      </c>
      <c r="AL268" s="30">
        <f t="shared" si="149"/>
        <v>2</v>
      </c>
      <c r="AM268" s="30">
        <f t="shared" si="150"/>
        <v>1</v>
      </c>
      <c r="AN268" s="30">
        <f t="shared" si="151"/>
        <v>1</v>
      </c>
      <c r="AO268" s="30">
        <f t="shared" si="152"/>
        <v>0</v>
      </c>
      <c r="AP268" s="30">
        <f t="shared" si="153"/>
        <v>1</v>
      </c>
      <c r="AQ268" s="30">
        <f t="shared" si="154"/>
        <v>1</v>
      </c>
      <c r="AR268" s="30">
        <f t="shared" si="155"/>
        <v>2</v>
      </c>
      <c r="AS268" s="30">
        <f t="shared" si="156"/>
        <v>1</v>
      </c>
      <c r="AT268" s="30">
        <f t="shared" si="157"/>
        <v>1</v>
      </c>
      <c r="AU268" s="30">
        <f t="shared" si="158"/>
        <v>0</v>
      </c>
      <c r="AV268" s="30">
        <f t="shared" si="159"/>
        <v>1</v>
      </c>
      <c r="AW268" s="30">
        <f t="shared" si="160"/>
        <v>1</v>
      </c>
      <c r="AX268" s="30">
        <f t="shared" si="161"/>
        <v>2</v>
      </c>
      <c r="AY268" s="30">
        <f t="shared" si="162"/>
        <v>1</v>
      </c>
      <c r="AZ268" s="30">
        <f t="shared" si="163"/>
        <v>1</v>
      </c>
      <c r="BA268" s="30">
        <f t="shared" si="164"/>
        <v>0</v>
      </c>
      <c r="BB268" s="30">
        <f t="shared" si="165"/>
        <v>1</v>
      </c>
      <c r="BC268" s="30">
        <f t="shared" si="166"/>
        <v>1</v>
      </c>
      <c r="BD268" s="30">
        <f t="shared" si="167"/>
        <v>1</v>
      </c>
      <c r="BE268" s="30">
        <f t="shared" si="168"/>
        <v>1</v>
      </c>
      <c r="BF268" s="30">
        <f t="shared" si="169"/>
        <v>1</v>
      </c>
      <c r="BG268" s="30">
        <f t="shared" si="170"/>
        <v>1</v>
      </c>
      <c r="BH268" s="25">
        <f t="shared" si="171"/>
        <v>29</v>
      </c>
      <c r="BI268" s="28">
        <f t="shared" si="172"/>
        <v>0</v>
      </c>
      <c r="BJ268" s="21">
        <f t="shared" si="173"/>
        <v>6</v>
      </c>
      <c r="BK268" s="28">
        <f t="shared" si="174"/>
        <v>5</v>
      </c>
      <c r="BL268" s="21">
        <f t="shared" si="175"/>
        <v>5</v>
      </c>
      <c r="BM268" s="28">
        <f t="shared" si="176"/>
        <v>8</v>
      </c>
      <c r="BN268" s="21">
        <f t="shared" si="177"/>
        <v>5</v>
      </c>
    </row>
    <row r="269" spans="1:66">
      <c r="A269" s="56" t="s">
        <v>481</v>
      </c>
      <c r="B269" s="19">
        <v>1</v>
      </c>
      <c r="C269" s="19">
        <v>5</v>
      </c>
      <c r="D269" s="19">
        <v>1</v>
      </c>
      <c r="E269" s="19">
        <v>1</v>
      </c>
      <c r="F269" s="19">
        <v>2</v>
      </c>
      <c r="G269" s="19">
        <v>1</v>
      </c>
      <c r="H269" s="19">
        <v>5</v>
      </c>
      <c r="I269" s="19">
        <v>1</v>
      </c>
      <c r="J269" s="19">
        <v>1</v>
      </c>
      <c r="K269" s="19">
        <v>3</v>
      </c>
      <c r="L269" s="19">
        <v>1</v>
      </c>
      <c r="M269" s="19">
        <v>1</v>
      </c>
      <c r="N269" s="19">
        <v>4</v>
      </c>
      <c r="O269" s="19">
        <v>1</v>
      </c>
      <c r="P269" s="19">
        <v>1</v>
      </c>
      <c r="Q269" s="19">
        <v>2</v>
      </c>
      <c r="R269" s="19">
        <v>1</v>
      </c>
      <c r="S269" s="19">
        <v>1</v>
      </c>
      <c r="T269" s="19">
        <v>4</v>
      </c>
      <c r="U269" s="19">
        <v>1</v>
      </c>
      <c r="V269" s="19">
        <v>1</v>
      </c>
      <c r="W269" s="19">
        <v>5</v>
      </c>
      <c r="X269" s="19">
        <v>1</v>
      </c>
      <c r="Y269" s="19">
        <v>1</v>
      </c>
      <c r="Z269" s="19">
        <v>4</v>
      </c>
      <c r="AA269" s="19">
        <v>5</v>
      </c>
      <c r="AB269" s="19">
        <v>1</v>
      </c>
      <c r="AC269" s="19">
        <v>4</v>
      </c>
      <c r="AE269" s="30" t="str">
        <f t="shared" si="179"/>
        <v>CSIC_29</v>
      </c>
      <c r="AF269" s="30">
        <f t="shared" si="178"/>
        <v>1</v>
      </c>
      <c r="AG269" s="30">
        <f t="shared" si="144"/>
        <v>1</v>
      </c>
      <c r="AH269" s="30">
        <f t="shared" si="145"/>
        <v>1</v>
      </c>
      <c r="AI269" s="30">
        <f t="shared" si="146"/>
        <v>1</v>
      </c>
      <c r="AJ269" s="30">
        <f t="shared" si="147"/>
        <v>4</v>
      </c>
      <c r="AK269" s="30">
        <f t="shared" si="148"/>
        <v>1</v>
      </c>
      <c r="AL269" s="30">
        <f t="shared" si="149"/>
        <v>1</v>
      </c>
      <c r="AM269" s="30">
        <f t="shared" si="150"/>
        <v>1</v>
      </c>
      <c r="AN269" s="30">
        <f t="shared" si="151"/>
        <v>1</v>
      </c>
      <c r="AO269" s="30">
        <f t="shared" si="152"/>
        <v>0</v>
      </c>
      <c r="AP269" s="30">
        <f t="shared" si="153"/>
        <v>1</v>
      </c>
      <c r="AQ269" s="30">
        <f t="shared" si="154"/>
        <v>1</v>
      </c>
      <c r="AR269" s="30">
        <f t="shared" si="155"/>
        <v>2</v>
      </c>
      <c r="AS269" s="30">
        <f t="shared" si="156"/>
        <v>1</v>
      </c>
      <c r="AT269" s="30">
        <f t="shared" si="157"/>
        <v>1</v>
      </c>
      <c r="AU269" s="30">
        <f t="shared" si="158"/>
        <v>0</v>
      </c>
      <c r="AV269" s="30">
        <f t="shared" si="159"/>
        <v>1</v>
      </c>
      <c r="AW269" s="30">
        <f t="shared" si="160"/>
        <v>1</v>
      </c>
      <c r="AX269" s="30">
        <f t="shared" si="161"/>
        <v>2</v>
      </c>
      <c r="AY269" s="30">
        <f t="shared" si="162"/>
        <v>1</v>
      </c>
      <c r="AZ269" s="30">
        <f t="shared" si="163"/>
        <v>1</v>
      </c>
      <c r="BA269" s="30">
        <f t="shared" si="164"/>
        <v>1</v>
      </c>
      <c r="BB269" s="30">
        <f t="shared" si="165"/>
        <v>1</v>
      </c>
      <c r="BC269" s="30">
        <f t="shared" si="166"/>
        <v>1</v>
      </c>
      <c r="BD269" s="30">
        <f t="shared" si="167"/>
        <v>4</v>
      </c>
      <c r="BE269" s="30">
        <f t="shared" si="168"/>
        <v>1</v>
      </c>
      <c r="BF269" s="30">
        <f t="shared" si="169"/>
        <v>1</v>
      </c>
      <c r="BG269" s="30">
        <f t="shared" si="170"/>
        <v>2</v>
      </c>
      <c r="BH269" s="25">
        <f t="shared" si="171"/>
        <v>35</v>
      </c>
      <c r="BI269" s="28">
        <f t="shared" si="172"/>
        <v>1</v>
      </c>
      <c r="BJ269" s="21">
        <f t="shared" si="173"/>
        <v>8</v>
      </c>
      <c r="BK269" s="28">
        <f t="shared" si="174"/>
        <v>5</v>
      </c>
      <c r="BL269" s="21">
        <f t="shared" si="175"/>
        <v>5</v>
      </c>
      <c r="BM269" s="28">
        <f t="shared" si="176"/>
        <v>11</v>
      </c>
      <c r="BN269" s="21">
        <f t="shared" si="177"/>
        <v>5</v>
      </c>
    </row>
    <row r="270" spans="1:66">
      <c r="A270" s="56" t="s">
        <v>482</v>
      </c>
      <c r="B270" s="19">
        <v>1</v>
      </c>
      <c r="C270" s="19">
        <v>5</v>
      </c>
      <c r="D270" s="19">
        <v>2</v>
      </c>
      <c r="E270" s="19">
        <v>1</v>
      </c>
      <c r="F270" s="19">
        <v>3</v>
      </c>
      <c r="G270" s="19">
        <v>1</v>
      </c>
      <c r="H270" s="19">
        <v>5</v>
      </c>
      <c r="I270" s="19">
        <v>1</v>
      </c>
      <c r="J270" s="19">
        <v>1</v>
      </c>
      <c r="K270" s="19">
        <v>3</v>
      </c>
      <c r="L270" s="19">
        <v>1</v>
      </c>
      <c r="M270" s="19">
        <v>1</v>
      </c>
      <c r="N270" s="19">
        <v>5</v>
      </c>
      <c r="O270" s="19">
        <v>1</v>
      </c>
      <c r="P270" s="19">
        <v>1</v>
      </c>
      <c r="Q270" s="19">
        <v>3</v>
      </c>
      <c r="R270" s="19">
        <v>1</v>
      </c>
      <c r="S270" s="19">
        <v>1</v>
      </c>
      <c r="T270" s="19">
        <v>5</v>
      </c>
      <c r="U270" s="19">
        <v>1</v>
      </c>
      <c r="V270" s="19">
        <v>1</v>
      </c>
      <c r="W270" s="19">
        <v>3</v>
      </c>
      <c r="X270" s="19">
        <v>1</v>
      </c>
      <c r="Y270" s="19">
        <v>1</v>
      </c>
      <c r="Z270" s="19">
        <v>1</v>
      </c>
      <c r="AA270" s="19">
        <v>5</v>
      </c>
      <c r="AB270" s="19">
        <v>1</v>
      </c>
      <c r="AC270" s="19">
        <v>4</v>
      </c>
      <c r="AE270" s="30" t="str">
        <f t="shared" si="179"/>
        <v>CSIC_30</v>
      </c>
      <c r="AF270" s="30">
        <f t="shared" si="178"/>
        <v>1</v>
      </c>
      <c r="AG270" s="30">
        <f t="shared" si="144"/>
        <v>1</v>
      </c>
      <c r="AH270" s="30">
        <f t="shared" si="145"/>
        <v>2</v>
      </c>
      <c r="AI270" s="30">
        <f t="shared" si="146"/>
        <v>1</v>
      </c>
      <c r="AJ270" s="30">
        <f t="shared" si="147"/>
        <v>3</v>
      </c>
      <c r="AK270" s="30">
        <f t="shared" si="148"/>
        <v>1</v>
      </c>
      <c r="AL270" s="30">
        <f t="shared" si="149"/>
        <v>1</v>
      </c>
      <c r="AM270" s="30">
        <f t="shared" si="150"/>
        <v>1</v>
      </c>
      <c r="AN270" s="30">
        <f t="shared" si="151"/>
        <v>1</v>
      </c>
      <c r="AO270" s="30">
        <f t="shared" si="152"/>
        <v>0</v>
      </c>
      <c r="AP270" s="30">
        <f t="shared" si="153"/>
        <v>1</v>
      </c>
      <c r="AQ270" s="30">
        <f t="shared" si="154"/>
        <v>1</v>
      </c>
      <c r="AR270" s="30">
        <f t="shared" si="155"/>
        <v>1</v>
      </c>
      <c r="AS270" s="30">
        <f t="shared" si="156"/>
        <v>1</v>
      </c>
      <c r="AT270" s="30">
        <f t="shared" si="157"/>
        <v>1</v>
      </c>
      <c r="AU270" s="30">
        <f t="shared" si="158"/>
        <v>0</v>
      </c>
      <c r="AV270" s="30">
        <f t="shared" si="159"/>
        <v>1</v>
      </c>
      <c r="AW270" s="30">
        <f t="shared" si="160"/>
        <v>1</v>
      </c>
      <c r="AX270" s="30">
        <f t="shared" si="161"/>
        <v>1</v>
      </c>
      <c r="AY270" s="30">
        <f t="shared" si="162"/>
        <v>1</v>
      </c>
      <c r="AZ270" s="30">
        <f t="shared" si="163"/>
        <v>1</v>
      </c>
      <c r="BA270" s="30">
        <f t="shared" si="164"/>
        <v>0</v>
      </c>
      <c r="BB270" s="30">
        <f t="shared" si="165"/>
        <v>1</v>
      </c>
      <c r="BC270" s="30">
        <f t="shared" si="166"/>
        <v>1</v>
      </c>
      <c r="BD270" s="30">
        <f t="shared" si="167"/>
        <v>1</v>
      </c>
      <c r="BE270" s="30">
        <f t="shared" si="168"/>
        <v>1</v>
      </c>
      <c r="BF270" s="30">
        <f t="shared" si="169"/>
        <v>1</v>
      </c>
      <c r="BG270" s="30">
        <f t="shared" si="170"/>
        <v>2</v>
      </c>
      <c r="BH270" s="25">
        <f t="shared" si="171"/>
        <v>29</v>
      </c>
      <c r="BI270" s="28">
        <f t="shared" si="172"/>
        <v>0</v>
      </c>
      <c r="BJ270" s="21">
        <f t="shared" si="173"/>
        <v>6</v>
      </c>
      <c r="BK270" s="28">
        <f t="shared" si="174"/>
        <v>5</v>
      </c>
      <c r="BL270" s="21">
        <f t="shared" si="175"/>
        <v>5</v>
      </c>
      <c r="BM270" s="28">
        <f t="shared" si="176"/>
        <v>8</v>
      </c>
      <c r="BN270" s="21">
        <f t="shared" si="177"/>
        <v>5</v>
      </c>
    </row>
    <row r="271" spans="1:66">
      <c r="A271" s="56" t="s">
        <v>483</v>
      </c>
      <c r="B271" s="19">
        <v>1</v>
      </c>
      <c r="C271" s="19">
        <v>5</v>
      </c>
      <c r="D271" s="19">
        <v>1</v>
      </c>
      <c r="E271" s="19">
        <v>1</v>
      </c>
      <c r="F271" s="19">
        <v>5</v>
      </c>
      <c r="G271" s="19">
        <v>1</v>
      </c>
      <c r="H271" s="19">
        <v>5</v>
      </c>
      <c r="I271" s="19">
        <v>1</v>
      </c>
      <c r="J271" s="19">
        <v>1</v>
      </c>
      <c r="K271" s="19">
        <v>3</v>
      </c>
      <c r="L271" s="19">
        <v>1</v>
      </c>
      <c r="M271" s="19">
        <v>1</v>
      </c>
      <c r="N271" s="19">
        <v>5</v>
      </c>
      <c r="O271" s="19">
        <v>1</v>
      </c>
      <c r="P271" s="19">
        <v>1</v>
      </c>
      <c r="Q271" s="19">
        <v>4</v>
      </c>
      <c r="R271" s="19">
        <v>1</v>
      </c>
      <c r="S271" s="19">
        <v>1</v>
      </c>
      <c r="T271" s="19">
        <v>5</v>
      </c>
      <c r="U271" s="19">
        <v>1</v>
      </c>
      <c r="V271" s="19">
        <v>1</v>
      </c>
      <c r="W271" s="19">
        <v>3</v>
      </c>
      <c r="X271" s="19">
        <v>1</v>
      </c>
      <c r="Y271" s="19">
        <v>1</v>
      </c>
      <c r="Z271" s="19">
        <v>4</v>
      </c>
      <c r="AA271" s="19">
        <v>5</v>
      </c>
      <c r="AB271" s="19">
        <v>1</v>
      </c>
      <c r="AC271" s="19">
        <v>4</v>
      </c>
      <c r="AE271" s="30" t="str">
        <f t="shared" si="179"/>
        <v>CSIC_31</v>
      </c>
      <c r="AF271" s="30">
        <f t="shared" si="178"/>
        <v>1</v>
      </c>
      <c r="AG271" s="30">
        <f t="shared" si="144"/>
        <v>1</v>
      </c>
      <c r="AH271" s="30">
        <f t="shared" si="145"/>
        <v>1</v>
      </c>
      <c r="AI271" s="30">
        <f t="shared" si="146"/>
        <v>1</v>
      </c>
      <c r="AJ271" s="30">
        <f t="shared" si="147"/>
        <v>1</v>
      </c>
      <c r="AK271" s="30">
        <f t="shared" si="148"/>
        <v>1</v>
      </c>
      <c r="AL271" s="30">
        <f t="shared" si="149"/>
        <v>1</v>
      </c>
      <c r="AM271" s="30">
        <f t="shared" si="150"/>
        <v>1</v>
      </c>
      <c r="AN271" s="30">
        <f t="shared" si="151"/>
        <v>1</v>
      </c>
      <c r="AO271" s="30">
        <f t="shared" si="152"/>
        <v>0</v>
      </c>
      <c r="AP271" s="30">
        <f t="shared" si="153"/>
        <v>1</v>
      </c>
      <c r="AQ271" s="30">
        <f t="shared" si="154"/>
        <v>1</v>
      </c>
      <c r="AR271" s="30">
        <f t="shared" si="155"/>
        <v>1</v>
      </c>
      <c r="AS271" s="30">
        <f t="shared" si="156"/>
        <v>1</v>
      </c>
      <c r="AT271" s="30">
        <f t="shared" si="157"/>
        <v>1</v>
      </c>
      <c r="AU271" s="30">
        <f t="shared" si="158"/>
        <v>0</v>
      </c>
      <c r="AV271" s="30">
        <f t="shared" si="159"/>
        <v>1</v>
      </c>
      <c r="AW271" s="30">
        <f t="shared" si="160"/>
        <v>1</v>
      </c>
      <c r="AX271" s="30">
        <f t="shared" si="161"/>
        <v>1</v>
      </c>
      <c r="AY271" s="30">
        <f t="shared" si="162"/>
        <v>1</v>
      </c>
      <c r="AZ271" s="30">
        <f t="shared" si="163"/>
        <v>1</v>
      </c>
      <c r="BA271" s="30">
        <f t="shared" si="164"/>
        <v>0</v>
      </c>
      <c r="BB271" s="30">
        <f t="shared" si="165"/>
        <v>1</v>
      </c>
      <c r="BC271" s="30">
        <f t="shared" si="166"/>
        <v>1</v>
      </c>
      <c r="BD271" s="30">
        <f t="shared" si="167"/>
        <v>4</v>
      </c>
      <c r="BE271" s="30">
        <f t="shared" si="168"/>
        <v>1</v>
      </c>
      <c r="BF271" s="30">
        <f t="shared" si="169"/>
        <v>1</v>
      </c>
      <c r="BG271" s="30">
        <f t="shared" si="170"/>
        <v>2</v>
      </c>
      <c r="BH271" s="25">
        <f t="shared" si="171"/>
        <v>29</v>
      </c>
      <c r="BI271" s="28">
        <f t="shared" si="172"/>
        <v>0</v>
      </c>
      <c r="BJ271" s="21">
        <f t="shared" si="173"/>
        <v>8</v>
      </c>
      <c r="BK271" s="28">
        <f t="shared" si="174"/>
        <v>5</v>
      </c>
      <c r="BL271" s="21">
        <f t="shared" si="175"/>
        <v>5</v>
      </c>
      <c r="BM271" s="28">
        <f t="shared" si="176"/>
        <v>6</v>
      </c>
      <c r="BN271" s="21">
        <f t="shared" si="177"/>
        <v>5</v>
      </c>
    </row>
    <row r="272" spans="1:66">
      <c r="A272" s="56" t="s">
        <v>484</v>
      </c>
      <c r="B272" s="19">
        <v>1</v>
      </c>
      <c r="C272" s="19">
        <v>5</v>
      </c>
      <c r="D272" s="19">
        <v>1</v>
      </c>
      <c r="E272" s="19">
        <v>1</v>
      </c>
      <c r="F272" s="19">
        <v>5</v>
      </c>
      <c r="G272" s="19">
        <v>1</v>
      </c>
      <c r="H272" s="19">
        <v>5</v>
      </c>
      <c r="I272" s="19">
        <v>1</v>
      </c>
      <c r="J272" s="19">
        <v>1</v>
      </c>
      <c r="K272" s="19">
        <v>2</v>
      </c>
      <c r="L272" s="19">
        <v>1</v>
      </c>
      <c r="M272" s="19">
        <v>1</v>
      </c>
      <c r="N272" s="19">
        <v>5</v>
      </c>
      <c r="O272" s="19">
        <v>1</v>
      </c>
      <c r="P272" s="19">
        <v>1</v>
      </c>
      <c r="Q272" s="19">
        <v>4</v>
      </c>
      <c r="R272" s="19">
        <v>1</v>
      </c>
      <c r="S272" s="19">
        <v>1</v>
      </c>
      <c r="T272" s="19">
        <v>5</v>
      </c>
      <c r="U272" s="19">
        <v>1</v>
      </c>
      <c r="V272" s="19">
        <v>1</v>
      </c>
      <c r="W272" s="19">
        <v>4</v>
      </c>
      <c r="X272" s="19">
        <v>1</v>
      </c>
      <c r="Y272" s="19">
        <v>1</v>
      </c>
      <c r="Z272" s="19">
        <v>1</v>
      </c>
      <c r="AA272" s="19">
        <v>5</v>
      </c>
      <c r="AB272" s="19">
        <v>1</v>
      </c>
      <c r="AC272" s="19">
        <v>5</v>
      </c>
      <c r="AE272" s="30" t="str">
        <f t="shared" si="179"/>
        <v>CSIC_32</v>
      </c>
      <c r="AF272" s="30">
        <f t="shared" si="178"/>
        <v>1</v>
      </c>
      <c r="AG272" s="30">
        <f t="shared" si="144"/>
        <v>1</v>
      </c>
      <c r="AH272" s="30">
        <f t="shared" si="145"/>
        <v>1</v>
      </c>
      <c r="AI272" s="30">
        <f t="shared" si="146"/>
        <v>1</v>
      </c>
      <c r="AJ272" s="30">
        <f t="shared" si="147"/>
        <v>1</v>
      </c>
      <c r="AK272" s="30">
        <f t="shared" si="148"/>
        <v>1</v>
      </c>
      <c r="AL272" s="30">
        <f t="shared" si="149"/>
        <v>1</v>
      </c>
      <c r="AM272" s="30">
        <f t="shared" si="150"/>
        <v>1</v>
      </c>
      <c r="AN272" s="30">
        <f t="shared" si="151"/>
        <v>1</v>
      </c>
      <c r="AO272" s="30">
        <f t="shared" si="152"/>
        <v>0</v>
      </c>
      <c r="AP272" s="30">
        <f t="shared" si="153"/>
        <v>1</v>
      </c>
      <c r="AQ272" s="30">
        <f t="shared" si="154"/>
        <v>1</v>
      </c>
      <c r="AR272" s="30">
        <f t="shared" si="155"/>
        <v>1</v>
      </c>
      <c r="AS272" s="30">
        <f t="shared" si="156"/>
        <v>1</v>
      </c>
      <c r="AT272" s="30">
        <f t="shared" si="157"/>
        <v>1</v>
      </c>
      <c r="AU272" s="30">
        <f t="shared" si="158"/>
        <v>0</v>
      </c>
      <c r="AV272" s="30">
        <f t="shared" si="159"/>
        <v>1</v>
      </c>
      <c r="AW272" s="30">
        <f t="shared" si="160"/>
        <v>1</v>
      </c>
      <c r="AX272" s="30">
        <f t="shared" si="161"/>
        <v>1</v>
      </c>
      <c r="AY272" s="30">
        <f t="shared" si="162"/>
        <v>1</v>
      </c>
      <c r="AZ272" s="30">
        <f t="shared" si="163"/>
        <v>1</v>
      </c>
      <c r="BA272" s="30">
        <f t="shared" si="164"/>
        <v>0</v>
      </c>
      <c r="BB272" s="30">
        <f t="shared" si="165"/>
        <v>1</v>
      </c>
      <c r="BC272" s="30">
        <f t="shared" si="166"/>
        <v>1</v>
      </c>
      <c r="BD272" s="30">
        <f t="shared" si="167"/>
        <v>1</v>
      </c>
      <c r="BE272" s="30">
        <f t="shared" si="168"/>
        <v>1</v>
      </c>
      <c r="BF272" s="30">
        <f t="shared" si="169"/>
        <v>1</v>
      </c>
      <c r="BG272" s="30">
        <f t="shared" si="170"/>
        <v>1</v>
      </c>
      <c r="BH272" s="25">
        <f t="shared" si="171"/>
        <v>25</v>
      </c>
      <c r="BI272" s="28">
        <f t="shared" si="172"/>
        <v>0</v>
      </c>
      <c r="BJ272" s="21">
        <f t="shared" si="173"/>
        <v>5</v>
      </c>
      <c r="BK272" s="28">
        <f t="shared" si="174"/>
        <v>5</v>
      </c>
      <c r="BL272" s="21">
        <f t="shared" si="175"/>
        <v>5</v>
      </c>
      <c r="BM272" s="28">
        <f t="shared" si="176"/>
        <v>5</v>
      </c>
      <c r="BN272" s="21">
        <f t="shared" si="177"/>
        <v>5</v>
      </c>
    </row>
    <row r="273" spans="1:66">
      <c r="A273" s="37" t="s">
        <v>485</v>
      </c>
      <c r="B273" s="19">
        <v>1</v>
      </c>
      <c r="C273" s="19">
        <v>2</v>
      </c>
      <c r="D273" s="19">
        <v>3</v>
      </c>
      <c r="E273" s="19">
        <v>3</v>
      </c>
      <c r="F273" s="19">
        <v>4</v>
      </c>
      <c r="G273" s="19">
        <v>1</v>
      </c>
      <c r="H273" s="19">
        <v>3</v>
      </c>
      <c r="I273" s="19">
        <v>3</v>
      </c>
      <c r="J273" s="19">
        <v>1</v>
      </c>
      <c r="K273" s="19">
        <v>5</v>
      </c>
      <c r="L273" s="19">
        <v>1</v>
      </c>
      <c r="M273" s="19">
        <v>1</v>
      </c>
      <c r="N273" s="19">
        <v>3</v>
      </c>
      <c r="O273" s="19">
        <v>3</v>
      </c>
      <c r="P273" s="19">
        <v>4</v>
      </c>
      <c r="Q273" s="19">
        <v>2</v>
      </c>
      <c r="R273" s="19">
        <v>1</v>
      </c>
      <c r="S273" s="19">
        <v>4</v>
      </c>
      <c r="T273" s="19">
        <v>2</v>
      </c>
      <c r="U273" s="19">
        <v>1</v>
      </c>
      <c r="V273" s="19">
        <v>1</v>
      </c>
      <c r="W273" s="19">
        <v>1</v>
      </c>
      <c r="X273" s="19">
        <v>1</v>
      </c>
      <c r="Y273" s="19">
        <v>1</v>
      </c>
      <c r="Z273" s="19">
        <v>5</v>
      </c>
      <c r="AA273" s="19">
        <v>3</v>
      </c>
      <c r="AB273" s="19">
        <v>1</v>
      </c>
      <c r="AC273" s="19">
        <v>3</v>
      </c>
      <c r="AE273" s="30" t="str">
        <f t="shared" si="179"/>
        <v>UAM_247</v>
      </c>
      <c r="AF273" s="30">
        <f t="shared" si="178"/>
        <v>1</v>
      </c>
      <c r="AG273" s="30">
        <f t="shared" si="144"/>
        <v>4</v>
      </c>
      <c r="AH273" s="30">
        <f t="shared" si="145"/>
        <v>3</v>
      </c>
      <c r="AI273" s="30">
        <f t="shared" si="146"/>
        <v>3</v>
      </c>
      <c r="AJ273" s="30">
        <f t="shared" si="147"/>
        <v>2</v>
      </c>
      <c r="AK273" s="30">
        <f t="shared" si="148"/>
        <v>1</v>
      </c>
      <c r="AL273" s="30">
        <f t="shared" si="149"/>
        <v>3</v>
      </c>
      <c r="AM273" s="30">
        <f t="shared" si="150"/>
        <v>3</v>
      </c>
      <c r="AN273" s="30">
        <f t="shared" si="151"/>
        <v>1</v>
      </c>
      <c r="AO273" s="30">
        <f t="shared" si="152"/>
        <v>1</v>
      </c>
      <c r="AP273" s="30">
        <f t="shared" si="153"/>
        <v>1</v>
      </c>
      <c r="AQ273" s="30">
        <f t="shared" si="154"/>
        <v>1</v>
      </c>
      <c r="AR273" s="30">
        <f t="shared" si="155"/>
        <v>3</v>
      </c>
      <c r="AS273" s="30">
        <f t="shared" si="156"/>
        <v>3</v>
      </c>
      <c r="AT273" s="30">
        <f t="shared" si="157"/>
        <v>4</v>
      </c>
      <c r="AU273" s="30">
        <f t="shared" si="158"/>
        <v>0</v>
      </c>
      <c r="AV273" s="30">
        <f t="shared" si="159"/>
        <v>1</v>
      </c>
      <c r="AW273" s="30">
        <f t="shared" si="160"/>
        <v>4</v>
      </c>
      <c r="AX273" s="30">
        <f t="shared" si="161"/>
        <v>4</v>
      </c>
      <c r="AY273" s="30">
        <f t="shared" si="162"/>
        <v>1</v>
      </c>
      <c r="AZ273" s="30">
        <f t="shared" si="163"/>
        <v>1</v>
      </c>
      <c r="BA273" s="30">
        <f t="shared" si="164"/>
        <v>0</v>
      </c>
      <c r="BB273" s="30">
        <f t="shared" si="165"/>
        <v>1</v>
      </c>
      <c r="BC273" s="30">
        <f t="shared" si="166"/>
        <v>1</v>
      </c>
      <c r="BD273" s="30">
        <f t="shared" si="167"/>
        <v>5</v>
      </c>
      <c r="BE273" s="30">
        <f t="shared" si="168"/>
        <v>3</v>
      </c>
      <c r="BF273" s="30">
        <f t="shared" si="169"/>
        <v>1</v>
      </c>
      <c r="BG273" s="30">
        <f t="shared" si="170"/>
        <v>3</v>
      </c>
      <c r="BH273" s="25">
        <f t="shared" si="171"/>
        <v>59</v>
      </c>
      <c r="BI273" s="28">
        <f t="shared" si="172"/>
        <v>1</v>
      </c>
      <c r="BJ273" s="21">
        <f t="shared" si="173"/>
        <v>18</v>
      </c>
      <c r="BK273" s="28">
        <f t="shared" si="174"/>
        <v>8</v>
      </c>
      <c r="BL273" s="21">
        <f t="shared" si="175"/>
        <v>5</v>
      </c>
      <c r="BM273" s="28">
        <f t="shared" si="176"/>
        <v>15</v>
      </c>
      <c r="BN273" s="21">
        <f t="shared" si="177"/>
        <v>12</v>
      </c>
    </row>
    <row r="274" spans="1:66">
      <c r="A274" s="37" t="s">
        <v>486</v>
      </c>
      <c r="B274" s="19">
        <v>1</v>
      </c>
      <c r="C274" s="19">
        <v>1</v>
      </c>
      <c r="D274" s="19">
        <v>1</v>
      </c>
      <c r="E274" s="19">
        <v>1</v>
      </c>
      <c r="F274" s="19">
        <v>4</v>
      </c>
      <c r="G274" s="19">
        <v>1</v>
      </c>
      <c r="H274" s="19">
        <v>5</v>
      </c>
      <c r="I274" s="19">
        <v>1</v>
      </c>
      <c r="J274" s="19">
        <v>1</v>
      </c>
      <c r="K274" s="19">
        <v>1</v>
      </c>
      <c r="L274" s="19">
        <v>1</v>
      </c>
      <c r="M274" s="19">
        <v>1</v>
      </c>
      <c r="N274" s="19">
        <v>5</v>
      </c>
      <c r="O274" s="19">
        <v>1</v>
      </c>
      <c r="P274" s="19">
        <v>1</v>
      </c>
      <c r="Q274" s="19">
        <v>5</v>
      </c>
      <c r="R274" s="19">
        <v>1</v>
      </c>
      <c r="S274" s="19">
        <v>1</v>
      </c>
      <c r="T274" s="19">
        <v>5</v>
      </c>
      <c r="U274" s="19">
        <v>2</v>
      </c>
      <c r="V274" s="19">
        <v>1</v>
      </c>
      <c r="W274" s="19">
        <v>5</v>
      </c>
      <c r="X274" s="19">
        <v>1</v>
      </c>
      <c r="Y274" s="19">
        <v>2</v>
      </c>
      <c r="Z274" s="19">
        <v>1</v>
      </c>
      <c r="AA274" s="19">
        <v>5</v>
      </c>
      <c r="AB274" s="19">
        <v>2</v>
      </c>
      <c r="AC274" s="19">
        <v>5</v>
      </c>
      <c r="AE274" s="30" t="str">
        <f t="shared" si="179"/>
        <v>UAM_248</v>
      </c>
      <c r="AF274" s="30">
        <f t="shared" si="178"/>
        <v>1</v>
      </c>
      <c r="AG274" s="30">
        <f t="shared" si="144"/>
        <v>5</v>
      </c>
      <c r="AH274" s="30">
        <f t="shared" si="145"/>
        <v>1</v>
      </c>
      <c r="AI274" s="30">
        <f t="shared" si="146"/>
        <v>1</v>
      </c>
      <c r="AJ274" s="30">
        <f t="shared" si="147"/>
        <v>2</v>
      </c>
      <c r="AK274" s="30">
        <f t="shared" si="148"/>
        <v>1</v>
      </c>
      <c r="AL274" s="30">
        <f t="shared" si="149"/>
        <v>1</v>
      </c>
      <c r="AM274" s="30">
        <f t="shared" si="150"/>
        <v>1</v>
      </c>
      <c r="AN274" s="30">
        <f t="shared" si="151"/>
        <v>1</v>
      </c>
      <c r="AO274" s="30">
        <f t="shared" si="152"/>
        <v>0</v>
      </c>
      <c r="AP274" s="30">
        <f t="shared" si="153"/>
        <v>1</v>
      </c>
      <c r="AQ274" s="30">
        <f t="shared" si="154"/>
        <v>1</v>
      </c>
      <c r="AR274" s="30">
        <f t="shared" si="155"/>
        <v>1</v>
      </c>
      <c r="AS274" s="30">
        <f t="shared" si="156"/>
        <v>1</v>
      </c>
      <c r="AT274" s="30">
        <f t="shared" si="157"/>
        <v>1</v>
      </c>
      <c r="AU274" s="30">
        <f t="shared" si="158"/>
        <v>1</v>
      </c>
      <c r="AV274" s="30">
        <f t="shared" si="159"/>
        <v>1</v>
      </c>
      <c r="AW274" s="30">
        <f t="shared" si="160"/>
        <v>1</v>
      </c>
      <c r="AX274" s="30">
        <f t="shared" si="161"/>
        <v>1</v>
      </c>
      <c r="AY274" s="30">
        <f t="shared" si="162"/>
        <v>2</v>
      </c>
      <c r="AZ274" s="30">
        <f t="shared" si="163"/>
        <v>1</v>
      </c>
      <c r="BA274" s="30">
        <f t="shared" si="164"/>
        <v>1</v>
      </c>
      <c r="BB274" s="30">
        <f t="shared" si="165"/>
        <v>1</v>
      </c>
      <c r="BC274" s="30">
        <f t="shared" si="166"/>
        <v>2</v>
      </c>
      <c r="BD274" s="30">
        <f t="shared" si="167"/>
        <v>1</v>
      </c>
      <c r="BE274" s="30">
        <f t="shared" si="168"/>
        <v>1</v>
      </c>
      <c r="BF274" s="30">
        <f t="shared" si="169"/>
        <v>2</v>
      </c>
      <c r="BG274" s="30">
        <f t="shared" si="170"/>
        <v>1</v>
      </c>
      <c r="BH274" s="25">
        <f t="shared" si="171"/>
        <v>35</v>
      </c>
      <c r="BI274" s="28">
        <f t="shared" si="172"/>
        <v>2</v>
      </c>
      <c r="BJ274" s="21">
        <f t="shared" si="173"/>
        <v>5</v>
      </c>
      <c r="BK274" s="28">
        <f t="shared" si="174"/>
        <v>5</v>
      </c>
      <c r="BL274" s="21">
        <f t="shared" si="175"/>
        <v>8</v>
      </c>
      <c r="BM274" s="28">
        <f t="shared" si="176"/>
        <v>6</v>
      </c>
      <c r="BN274" s="21">
        <f t="shared" si="177"/>
        <v>9</v>
      </c>
    </row>
    <row r="275" spans="1:66">
      <c r="A275" s="37" t="s">
        <v>487</v>
      </c>
      <c r="B275" s="19">
        <v>1</v>
      </c>
      <c r="C275" s="19">
        <v>5</v>
      </c>
      <c r="D275" s="19">
        <v>1</v>
      </c>
      <c r="E275" s="19">
        <v>1</v>
      </c>
      <c r="F275" s="19">
        <v>5</v>
      </c>
      <c r="G275" s="19">
        <v>1</v>
      </c>
      <c r="H275" s="19">
        <v>5</v>
      </c>
      <c r="I275" s="19">
        <v>1</v>
      </c>
      <c r="J275" s="19">
        <v>1</v>
      </c>
      <c r="K275" s="19">
        <v>5</v>
      </c>
      <c r="L275" s="19">
        <v>1</v>
      </c>
      <c r="M275" s="19">
        <v>1</v>
      </c>
      <c r="N275" s="19">
        <v>5</v>
      </c>
      <c r="O275" s="19">
        <v>1</v>
      </c>
      <c r="P275" s="19">
        <v>1</v>
      </c>
      <c r="Q275" s="19">
        <v>5</v>
      </c>
      <c r="R275" s="19">
        <v>1</v>
      </c>
      <c r="S275" s="19">
        <v>1</v>
      </c>
      <c r="T275" s="19">
        <v>5</v>
      </c>
      <c r="U275" s="19">
        <v>1</v>
      </c>
      <c r="V275" s="19">
        <v>1</v>
      </c>
      <c r="W275" s="19">
        <v>5</v>
      </c>
      <c r="X275" s="19">
        <v>1</v>
      </c>
      <c r="Y275" s="19">
        <v>1</v>
      </c>
      <c r="Z275" s="19">
        <v>1</v>
      </c>
      <c r="AA275" s="19">
        <v>5</v>
      </c>
      <c r="AB275" s="19">
        <v>1</v>
      </c>
      <c r="AC275" s="19">
        <v>5</v>
      </c>
      <c r="AE275" s="30" t="str">
        <f t="shared" si="179"/>
        <v>UAM_249</v>
      </c>
      <c r="AF275" s="30">
        <f t="shared" si="178"/>
        <v>1</v>
      </c>
      <c r="AG275" s="30">
        <f t="shared" si="144"/>
        <v>1</v>
      </c>
      <c r="AH275" s="30">
        <f t="shared" si="145"/>
        <v>1</v>
      </c>
      <c r="AI275" s="30">
        <f t="shared" si="146"/>
        <v>1</v>
      </c>
      <c r="AJ275" s="30">
        <f t="shared" si="147"/>
        <v>1</v>
      </c>
      <c r="AK275" s="30">
        <f t="shared" si="148"/>
        <v>1</v>
      </c>
      <c r="AL275" s="30">
        <f t="shared" si="149"/>
        <v>1</v>
      </c>
      <c r="AM275" s="30">
        <f t="shared" si="150"/>
        <v>1</v>
      </c>
      <c r="AN275" s="30">
        <f t="shared" si="151"/>
        <v>1</v>
      </c>
      <c r="AO275" s="30">
        <f t="shared" si="152"/>
        <v>1</v>
      </c>
      <c r="AP275" s="30">
        <f t="shared" si="153"/>
        <v>1</v>
      </c>
      <c r="AQ275" s="30">
        <f t="shared" si="154"/>
        <v>1</v>
      </c>
      <c r="AR275" s="30">
        <f t="shared" si="155"/>
        <v>1</v>
      </c>
      <c r="AS275" s="30">
        <f t="shared" si="156"/>
        <v>1</v>
      </c>
      <c r="AT275" s="30">
        <f t="shared" si="157"/>
        <v>1</v>
      </c>
      <c r="AU275" s="30">
        <f t="shared" si="158"/>
        <v>1</v>
      </c>
      <c r="AV275" s="30">
        <f t="shared" si="159"/>
        <v>1</v>
      </c>
      <c r="AW275" s="30">
        <f t="shared" si="160"/>
        <v>1</v>
      </c>
      <c r="AX275" s="30">
        <f t="shared" si="161"/>
        <v>1</v>
      </c>
      <c r="AY275" s="30">
        <f t="shared" si="162"/>
        <v>1</v>
      </c>
      <c r="AZ275" s="30">
        <f t="shared" si="163"/>
        <v>1</v>
      </c>
      <c r="BA275" s="30">
        <f t="shared" si="164"/>
        <v>1</v>
      </c>
      <c r="BB275" s="30">
        <f t="shared" si="165"/>
        <v>1</v>
      </c>
      <c r="BC275" s="30">
        <f t="shared" si="166"/>
        <v>1</v>
      </c>
      <c r="BD275" s="30">
        <f t="shared" si="167"/>
        <v>1</v>
      </c>
      <c r="BE275" s="30">
        <f t="shared" si="168"/>
        <v>1</v>
      </c>
      <c r="BF275" s="30">
        <f t="shared" si="169"/>
        <v>1</v>
      </c>
      <c r="BG275" s="30">
        <f t="shared" si="170"/>
        <v>1</v>
      </c>
      <c r="BH275" s="25">
        <f t="shared" si="171"/>
        <v>28</v>
      </c>
      <c r="BI275" s="28">
        <f t="shared" si="172"/>
        <v>3</v>
      </c>
      <c r="BJ275" s="21">
        <f t="shared" si="173"/>
        <v>5</v>
      </c>
      <c r="BK275" s="28">
        <f t="shared" si="174"/>
        <v>5</v>
      </c>
      <c r="BL275" s="21">
        <f t="shared" si="175"/>
        <v>5</v>
      </c>
      <c r="BM275" s="28">
        <f t="shared" si="176"/>
        <v>5</v>
      </c>
      <c r="BN275" s="21">
        <f t="shared" si="177"/>
        <v>5</v>
      </c>
    </row>
    <row r="276" spans="1:66">
      <c r="A276" s="37" t="s">
        <v>488</v>
      </c>
      <c r="B276" s="19">
        <v>1</v>
      </c>
      <c r="C276" s="19">
        <v>5</v>
      </c>
      <c r="D276" s="19">
        <v>1</v>
      </c>
      <c r="E276" s="19">
        <v>1</v>
      </c>
      <c r="F276" s="19">
        <v>1</v>
      </c>
      <c r="G276" s="19">
        <v>1</v>
      </c>
      <c r="H276" s="19">
        <v>5</v>
      </c>
      <c r="I276" s="19">
        <v>1</v>
      </c>
      <c r="J276" s="19">
        <v>1</v>
      </c>
      <c r="K276" s="19">
        <v>5</v>
      </c>
      <c r="L276" s="19">
        <v>1</v>
      </c>
      <c r="M276" s="19">
        <v>1</v>
      </c>
      <c r="N276" s="19">
        <v>5</v>
      </c>
      <c r="O276" s="19">
        <v>1</v>
      </c>
      <c r="P276" s="19">
        <v>1</v>
      </c>
      <c r="Q276" s="19">
        <v>4</v>
      </c>
      <c r="R276" s="19">
        <v>1</v>
      </c>
      <c r="S276" s="19">
        <v>1</v>
      </c>
      <c r="T276" s="19">
        <v>5</v>
      </c>
      <c r="U276" s="19">
        <v>1</v>
      </c>
      <c r="V276" s="19">
        <v>1</v>
      </c>
      <c r="W276" s="19">
        <v>4</v>
      </c>
      <c r="X276" s="19">
        <v>1</v>
      </c>
      <c r="Y276" s="19">
        <v>1</v>
      </c>
      <c r="Z276" s="19">
        <v>1</v>
      </c>
      <c r="AA276" s="19">
        <v>5</v>
      </c>
      <c r="AB276" s="19">
        <v>1</v>
      </c>
      <c r="AC276" s="19">
        <v>5</v>
      </c>
      <c r="AE276" s="30" t="str">
        <f t="shared" si="179"/>
        <v>UAM_250</v>
      </c>
      <c r="AF276" s="30">
        <f t="shared" si="178"/>
        <v>1</v>
      </c>
      <c r="AG276" s="30">
        <f t="shared" si="144"/>
        <v>1</v>
      </c>
      <c r="AH276" s="30">
        <f t="shared" si="145"/>
        <v>1</v>
      </c>
      <c r="AI276" s="30">
        <f t="shared" si="146"/>
        <v>1</v>
      </c>
      <c r="AJ276" s="30">
        <f t="shared" si="147"/>
        <v>5</v>
      </c>
      <c r="AK276" s="30">
        <f t="shared" si="148"/>
        <v>1</v>
      </c>
      <c r="AL276" s="30">
        <f t="shared" si="149"/>
        <v>1</v>
      </c>
      <c r="AM276" s="30">
        <f t="shared" si="150"/>
        <v>1</v>
      </c>
      <c r="AN276" s="30">
        <f t="shared" si="151"/>
        <v>1</v>
      </c>
      <c r="AO276" s="30">
        <f t="shared" si="152"/>
        <v>1</v>
      </c>
      <c r="AP276" s="30">
        <f t="shared" si="153"/>
        <v>1</v>
      </c>
      <c r="AQ276" s="30">
        <f t="shared" si="154"/>
        <v>1</v>
      </c>
      <c r="AR276" s="30">
        <f t="shared" si="155"/>
        <v>1</v>
      </c>
      <c r="AS276" s="30">
        <f t="shared" si="156"/>
        <v>1</v>
      </c>
      <c r="AT276" s="30">
        <f t="shared" si="157"/>
        <v>1</v>
      </c>
      <c r="AU276" s="30">
        <f t="shared" si="158"/>
        <v>0</v>
      </c>
      <c r="AV276" s="30">
        <f t="shared" si="159"/>
        <v>1</v>
      </c>
      <c r="AW276" s="30">
        <f t="shared" si="160"/>
        <v>1</v>
      </c>
      <c r="AX276" s="30">
        <f t="shared" si="161"/>
        <v>1</v>
      </c>
      <c r="AY276" s="30">
        <f t="shared" si="162"/>
        <v>1</v>
      </c>
      <c r="AZ276" s="30">
        <f t="shared" si="163"/>
        <v>1</v>
      </c>
      <c r="BA276" s="30">
        <f t="shared" si="164"/>
        <v>0</v>
      </c>
      <c r="BB276" s="30">
        <f t="shared" si="165"/>
        <v>1</v>
      </c>
      <c r="BC276" s="30">
        <f t="shared" si="166"/>
        <v>1</v>
      </c>
      <c r="BD276" s="30">
        <f t="shared" si="167"/>
        <v>1</v>
      </c>
      <c r="BE276" s="30">
        <f t="shared" si="168"/>
        <v>1</v>
      </c>
      <c r="BF276" s="30">
        <f t="shared" si="169"/>
        <v>1</v>
      </c>
      <c r="BG276" s="30">
        <f t="shared" si="170"/>
        <v>1</v>
      </c>
      <c r="BH276" s="25">
        <f t="shared" si="171"/>
        <v>30</v>
      </c>
      <c r="BI276" s="28">
        <f t="shared" si="172"/>
        <v>1</v>
      </c>
      <c r="BJ276" s="21">
        <f t="shared" si="173"/>
        <v>5</v>
      </c>
      <c r="BK276" s="28">
        <f t="shared" si="174"/>
        <v>5</v>
      </c>
      <c r="BL276" s="21">
        <f t="shared" si="175"/>
        <v>5</v>
      </c>
      <c r="BM276" s="28">
        <f t="shared" si="176"/>
        <v>9</v>
      </c>
      <c r="BN276" s="21">
        <f t="shared" si="177"/>
        <v>5</v>
      </c>
    </row>
    <row r="277" spans="1:66">
      <c r="A277" s="37" t="s">
        <v>489</v>
      </c>
      <c r="B277" s="19">
        <v>1</v>
      </c>
      <c r="C277" s="19">
        <v>5</v>
      </c>
      <c r="D277" s="19">
        <v>1</v>
      </c>
      <c r="E277" s="19">
        <v>1</v>
      </c>
      <c r="F277" s="19">
        <v>4</v>
      </c>
      <c r="G277" s="19">
        <v>1</v>
      </c>
      <c r="H277" s="19">
        <v>5</v>
      </c>
      <c r="I277" s="19">
        <v>1</v>
      </c>
      <c r="J277" s="19">
        <v>1</v>
      </c>
      <c r="K277" s="19">
        <v>1</v>
      </c>
      <c r="L277" s="19">
        <v>1</v>
      </c>
      <c r="M277" s="19">
        <v>1</v>
      </c>
      <c r="N277" s="19">
        <v>5</v>
      </c>
      <c r="O277" s="19">
        <v>1</v>
      </c>
      <c r="P277" s="19">
        <v>1</v>
      </c>
      <c r="Q277" s="19">
        <v>5</v>
      </c>
      <c r="R277" s="19">
        <v>1</v>
      </c>
      <c r="S277" s="19">
        <v>1</v>
      </c>
      <c r="T277" s="19">
        <v>5</v>
      </c>
      <c r="U277" s="19">
        <v>1</v>
      </c>
      <c r="V277" s="19">
        <v>1</v>
      </c>
      <c r="W277" s="19">
        <v>5</v>
      </c>
      <c r="X277" s="19">
        <v>1</v>
      </c>
      <c r="Y277" s="19">
        <v>1</v>
      </c>
      <c r="Z277" s="19">
        <v>1</v>
      </c>
      <c r="AA277" s="19">
        <v>5</v>
      </c>
      <c r="AB277" s="19">
        <v>1</v>
      </c>
      <c r="AC277" s="19">
        <v>5</v>
      </c>
      <c r="AE277" s="30" t="str">
        <f t="shared" si="179"/>
        <v>UAM_251</v>
      </c>
      <c r="AF277" s="30">
        <f t="shared" si="178"/>
        <v>1</v>
      </c>
      <c r="AG277" s="30">
        <f t="shared" si="144"/>
        <v>1</v>
      </c>
      <c r="AH277" s="30">
        <f t="shared" si="145"/>
        <v>1</v>
      </c>
      <c r="AI277" s="30">
        <f t="shared" si="146"/>
        <v>1</v>
      </c>
      <c r="AJ277" s="30">
        <f t="shared" si="147"/>
        <v>2</v>
      </c>
      <c r="AK277" s="30">
        <f t="shared" si="148"/>
        <v>1</v>
      </c>
      <c r="AL277" s="30">
        <f t="shared" si="149"/>
        <v>1</v>
      </c>
      <c r="AM277" s="30">
        <f t="shared" si="150"/>
        <v>1</v>
      </c>
      <c r="AN277" s="30">
        <f t="shared" si="151"/>
        <v>1</v>
      </c>
      <c r="AO277" s="30">
        <f t="shared" si="152"/>
        <v>0</v>
      </c>
      <c r="AP277" s="30">
        <f t="shared" si="153"/>
        <v>1</v>
      </c>
      <c r="AQ277" s="30">
        <f t="shared" si="154"/>
        <v>1</v>
      </c>
      <c r="AR277" s="30">
        <f t="shared" si="155"/>
        <v>1</v>
      </c>
      <c r="AS277" s="30">
        <f t="shared" si="156"/>
        <v>1</v>
      </c>
      <c r="AT277" s="30">
        <f t="shared" si="157"/>
        <v>1</v>
      </c>
      <c r="AU277" s="30">
        <f t="shared" si="158"/>
        <v>1</v>
      </c>
      <c r="AV277" s="30">
        <f t="shared" si="159"/>
        <v>1</v>
      </c>
      <c r="AW277" s="30">
        <f t="shared" si="160"/>
        <v>1</v>
      </c>
      <c r="AX277" s="30">
        <f t="shared" si="161"/>
        <v>1</v>
      </c>
      <c r="AY277" s="30">
        <f t="shared" si="162"/>
        <v>1</v>
      </c>
      <c r="AZ277" s="30">
        <f t="shared" si="163"/>
        <v>1</v>
      </c>
      <c r="BA277" s="30">
        <f t="shared" si="164"/>
        <v>1</v>
      </c>
      <c r="BB277" s="30">
        <f t="shared" si="165"/>
        <v>1</v>
      </c>
      <c r="BC277" s="30">
        <f t="shared" si="166"/>
        <v>1</v>
      </c>
      <c r="BD277" s="30">
        <f t="shared" si="167"/>
        <v>1</v>
      </c>
      <c r="BE277" s="30">
        <f t="shared" si="168"/>
        <v>1</v>
      </c>
      <c r="BF277" s="30">
        <f t="shared" si="169"/>
        <v>1</v>
      </c>
      <c r="BG277" s="30">
        <f t="shared" si="170"/>
        <v>1</v>
      </c>
      <c r="BH277" s="25">
        <f t="shared" si="171"/>
        <v>28</v>
      </c>
      <c r="BI277" s="28">
        <f t="shared" si="172"/>
        <v>2</v>
      </c>
      <c r="BJ277" s="21">
        <f t="shared" si="173"/>
        <v>5</v>
      </c>
      <c r="BK277" s="28">
        <f t="shared" si="174"/>
        <v>5</v>
      </c>
      <c r="BL277" s="21">
        <f t="shared" si="175"/>
        <v>5</v>
      </c>
      <c r="BM277" s="28">
        <f t="shared" si="176"/>
        <v>6</v>
      </c>
      <c r="BN277" s="21">
        <f t="shared" si="177"/>
        <v>5</v>
      </c>
    </row>
    <row r="278" spans="1:66">
      <c r="A278" s="37" t="s">
        <v>490</v>
      </c>
      <c r="B278" s="19">
        <v>1</v>
      </c>
      <c r="C278" s="19">
        <v>5</v>
      </c>
      <c r="D278" s="19">
        <v>1</v>
      </c>
      <c r="E278" s="19">
        <v>1</v>
      </c>
      <c r="F278" s="19">
        <v>5</v>
      </c>
      <c r="G278" s="19">
        <v>1</v>
      </c>
      <c r="H278" s="19">
        <v>5</v>
      </c>
      <c r="I278" s="19">
        <v>1</v>
      </c>
      <c r="J278" s="19">
        <v>1</v>
      </c>
      <c r="K278" s="19">
        <v>4</v>
      </c>
      <c r="L278" s="19">
        <v>1</v>
      </c>
      <c r="M278" s="19">
        <v>1</v>
      </c>
      <c r="N278" s="19">
        <v>5</v>
      </c>
      <c r="O278" s="19">
        <v>1</v>
      </c>
      <c r="P278" s="19">
        <v>1</v>
      </c>
      <c r="Q278" s="19">
        <v>4</v>
      </c>
      <c r="R278" s="19">
        <v>1</v>
      </c>
      <c r="S278" s="19">
        <v>1</v>
      </c>
      <c r="T278" s="19">
        <v>5</v>
      </c>
      <c r="U278" s="19">
        <v>1</v>
      </c>
      <c r="V278" s="19">
        <v>1</v>
      </c>
      <c r="W278" s="19">
        <v>5</v>
      </c>
      <c r="X278" s="19">
        <v>1</v>
      </c>
      <c r="Y278" s="19">
        <v>1</v>
      </c>
      <c r="Z278" s="19">
        <v>1</v>
      </c>
      <c r="AA278" s="19">
        <v>5</v>
      </c>
      <c r="AB278" s="19">
        <v>1</v>
      </c>
      <c r="AC278" s="19">
        <v>5</v>
      </c>
      <c r="AE278" s="30" t="str">
        <f t="shared" si="179"/>
        <v>UAM_252</v>
      </c>
      <c r="AF278" s="30">
        <f t="shared" si="178"/>
        <v>1</v>
      </c>
      <c r="AG278" s="30">
        <f t="shared" si="144"/>
        <v>1</v>
      </c>
      <c r="AH278" s="30">
        <f t="shared" si="145"/>
        <v>1</v>
      </c>
      <c r="AI278" s="30">
        <f t="shared" si="146"/>
        <v>1</v>
      </c>
      <c r="AJ278" s="30">
        <f t="shared" si="147"/>
        <v>1</v>
      </c>
      <c r="AK278" s="30">
        <f t="shared" si="148"/>
        <v>1</v>
      </c>
      <c r="AL278" s="30">
        <f t="shared" si="149"/>
        <v>1</v>
      </c>
      <c r="AM278" s="30">
        <f t="shared" si="150"/>
        <v>1</v>
      </c>
      <c r="AN278" s="30">
        <f t="shared" si="151"/>
        <v>1</v>
      </c>
      <c r="AO278" s="30">
        <f t="shared" si="152"/>
        <v>0</v>
      </c>
      <c r="AP278" s="30">
        <f t="shared" si="153"/>
        <v>1</v>
      </c>
      <c r="AQ278" s="30">
        <f t="shared" si="154"/>
        <v>1</v>
      </c>
      <c r="AR278" s="30">
        <f t="shared" si="155"/>
        <v>1</v>
      </c>
      <c r="AS278" s="30">
        <f t="shared" si="156"/>
        <v>1</v>
      </c>
      <c r="AT278" s="30">
        <f t="shared" si="157"/>
        <v>1</v>
      </c>
      <c r="AU278" s="30">
        <f t="shared" si="158"/>
        <v>0</v>
      </c>
      <c r="AV278" s="30">
        <f t="shared" si="159"/>
        <v>1</v>
      </c>
      <c r="AW278" s="30">
        <f t="shared" si="160"/>
        <v>1</v>
      </c>
      <c r="AX278" s="30">
        <f t="shared" si="161"/>
        <v>1</v>
      </c>
      <c r="AY278" s="30">
        <f t="shared" si="162"/>
        <v>1</v>
      </c>
      <c r="AZ278" s="30">
        <f t="shared" si="163"/>
        <v>1</v>
      </c>
      <c r="BA278" s="30">
        <f t="shared" si="164"/>
        <v>1</v>
      </c>
      <c r="BB278" s="30">
        <f t="shared" si="165"/>
        <v>1</v>
      </c>
      <c r="BC278" s="30">
        <f t="shared" si="166"/>
        <v>1</v>
      </c>
      <c r="BD278" s="30">
        <f t="shared" si="167"/>
        <v>1</v>
      </c>
      <c r="BE278" s="30">
        <f t="shared" si="168"/>
        <v>1</v>
      </c>
      <c r="BF278" s="30">
        <f t="shared" si="169"/>
        <v>1</v>
      </c>
      <c r="BG278" s="30">
        <f t="shared" si="170"/>
        <v>1</v>
      </c>
      <c r="BH278" s="25">
        <f t="shared" si="171"/>
        <v>26</v>
      </c>
      <c r="BI278" s="28">
        <f t="shared" si="172"/>
        <v>1</v>
      </c>
      <c r="BJ278" s="21">
        <f t="shared" si="173"/>
        <v>5</v>
      </c>
      <c r="BK278" s="28">
        <f t="shared" si="174"/>
        <v>5</v>
      </c>
      <c r="BL278" s="21">
        <f t="shared" si="175"/>
        <v>5</v>
      </c>
      <c r="BM278" s="28">
        <f t="shared" si="176"/>
        <v>5</v>
      </c>
      <c r="BN278" s="21">
        <f t="shared" si="177"/>
        <v>5</v>
      </c>
    </row>
    <row r="279" spans="1:66">
      <c r="A279" s="37" t="s">
        <v>491</v>
      </c>
      <c r="B279" s="19">
        <v>1</v>
      </c>
      <c r="C279" s="19">
        <v>4</v>
      </c>
      <c r="D279" s="19">
        <v>2</v>
      </c>
      <c r="E279" s="19">
        <v>1</v>
      </c>
      <c r="F279" s="19">
        <v>4</v>
      </c>
      <c r="G279" s="19">
        <v>1</v>
      </c>
      <c r="H279" s="19">
        <v>5</v>
      </c>
      <c r="I279" s="19">
        <v>1</v>
      </c>
      <c r="J279" s="19">
        <v>1</v>
      </c>
      <c r="K279" s="19">
        <v>3</v>
      </c>
      <c r="L279" s="19">
        <v>1</v>
      </c>
      <c r="M279" s="19">
        <v>1</v>
      </c>
      <c r="N279" s="19">
        <v>4</v>
      </c>
      <c r="O279" s="19">
        <v>2</v>
      </c>
      <c r="P279" s="19">
        <v>1</v>
      </c>
      <c r="Q279" s="19">
        <v>4</v>
      </c>
      <c r="R279" s="19">
        <v>1</v>
      </c>
      <c r="S279" s="19">
        <v>1</v>
      </c>
      <c r="T279" s="19">
        <v>4</v>
      </c>
      <c r="U279" s="19">
        <v>1</v>
      </c>
      <c r="V279" s="19">
        <v>1</v>
      </c>
      <c r="W279" s="19">
        <v>3</v>
      </c>
      <c r="X279" s="19">
        <v>1</v>
      </c>
      <c r="Y279" s="19">
        <v>1</v>
      </c>
      <c r="Z279" s="19">
        <v>1</v>
      </c>
      <c r="AA279" s="19">
        <v>5</v>
      </c>
      <c r="AB279" s="19">
        <v>1</v>
      </c>
      <c r="AC279" s="19">
        <v>4</v>
      </c>
      <c r="AE279" s="30" t="str">
        <f t="shared" si="179"/>
        <v>UAM_253</v>
      </c>
      <c r="AF279" s="30">
        <f t="shared" si="178"/>
        <v>1</v>
      </c>
      <c r="AG279" s="30">
        <f t="shared" si="144"/>
        <v>2</v>
      </c>
      <c r="AH279" s="30">
        <f t="shared" si="145"/>
        <v>2</v>
      </c>
      <c r="AI279" s="30">
        <f t="shared" si="146"/>
        <v>1</v>
      </c>
      <c r="AJ279" s="30">
        <f t="shared" si="147"/>
        <v>2</v>
      </c>
      <c r="AK279" s="30">
        <f t="shared" si="148"/>
        <v>1</v>
      </c>
      <c r="AL279" s="30">
        <f t="shared" si="149"/>
        <v>1</v>
      </c>
      <c r="AM279" s="30">
        <f t="shared" si="150"/>
        <v>1</v>
      </c>
      <c r="AN279" s="30">
        <f t="shared" si="151"/>
        <v>1</v>
      </c>
      <c r="AO279" s="30">
        <f t="shared" si="152"/>
        <v>0</v>
      </c>
      <c r="AP279" s="30">
        <f t="shared" si="153"/>
        <v>1</v>
      </c>
      <c r="AQ279" s="30">
        <f t="shared" si="154"/>
        <v>1</v>
      </c>
      <c r="AR279" s="30">
        <f t="shared" si="155"/>
        <v>2</v>
      </c>
      <c r="AS279" s="30">
        <f t="shared" si="156"/>
        <v>2</v>
      </c>
      <c r="AT279" s="30">
        <f t="shared" si="157"/>
        <v>1</v>
      </c>
      <c r="AU279" s="30">
        <f t="shared" si="158"/>
        <v>0</v>
      </c>
      <c r="AV279" s="30">
        <f t="shared" si="159"/>
        <v>1</v>
      </c>
      <c r="AW279" s="30">
        <f t="shared" si="160"/>
        <v>1</v>
      </c>
      <c r="AX279" s="30">
        <f t="shared" si="161"/>
        <v>2</v>
      </c>
      <c r="AY279" s="30">
        <f t="shared" si="162"/>
        <v>1</v>
      </c>
      <c r="AZ279" s="30">
        <f t="shared" si="163"/>
        <v>1</v>
      </c>
      <c r="BA279" s="30">
        <f t="shared" si="164"/>
        <v>0</v>
      </c>
      <c r="BB279" s="30">
        <f t="shared" si="165"/>
        <v>1</v>
      </c>
      <c r="BC279" s="30">
        <f t="shared" si="166"/>
        <v>1</v>
      </c>
      <c r="BD279" s="30">
        <f t="shared" si="167"/>
        <v>1</v>
      </c>
      <c r="BE279" s="30">
        <f t="shared" si="168"/>
        <v>1</v>
      </c>
      <c r="BF279" s="30">
        <f t="shared" si="169"/>
        <v>1</v>
      </c>
      <c r="BG279" s="30">
        <f t="shared" si="170"/>
        <v>2</v>
      </c>
      <c r="BH279" s="25">
        <f t="shared" si="171"/>
        <v>32</v>
      </c>
      <c r="BI279" s="28">
        <f t="shared" si="172"/>
        <v>0</v>
      </c>
      <c r="BJ279" s="21">
        <f t="shared" si="173"/>
        <v>7</v>
      </c>
      <c r="BK279" s="28">
        <f t="shared" si="174"/>
        <v>5</v>
      </c>
      <c r="BL279" s="21">
        <f t="shared" si="175"/>
        <v>5</v>
      </c>
      <c r="BM279" s="28">
        <f t="shared" si="176"/>
        <v>9</v>
      </c>
      <c r="BN279" s="21">
        <f t="shared" si="177"/>
        <v>6</v>
      </c>
    </row>
    <row r="280" spans="1:66">
      <c r="A280" s="56" t="s">
        <v>492</v>
      </c>
      <c r="B280" s="19">
        <v>1</v>
      </c>
      <c r="C280" s="19">
        <v>5</v>
      </c>
      <c r="D280" s="19">
        <v>1</v>
      </c>
      <c r="E280" s="19">
        <v>1</v>
      </c>
      <c r="F280" s="19">
        <v>5</v>
      </c>
      <c r="G280" s="19">
        <v>1</v>
      </c>
      <c r="H280" s="19">
        <v>5</v>
      </c>
      <c r="I280" s="19">
        <v>1</v>
      </c>
      <c r="J280" s="19">
        <v>1</v>
      </c>
      <c r="K280" s="19">
        <v>4</v>
      </c>
      <c r="L280" s="19">
        <v>1</v>
      </c>
      <c r="M280" s="19">
        <v>2</v>
      </c>
      <c r="N280" s="19">
        <v>5</v>
      </c>
      <c r="O280" s="19">
        <v>2</v>
      </c>
      <c r="P280" s="19">
        <v>2</v>
      </c>
      <c r="Q280" s="19">
        <v>3</v>
      </c>
      <c r="R280" s="19">
        <v>1</v>
      </c>
      <c r="S280" s="19">
        <v>1</v>
      </c>
      <c r="T280" s="19">
        <v>3</v>
      </c>
      <c r="U280" s="19">
        <v>1</v>
      </c>
      <c r="V280" s="19">
        <v>1</v>
      </c>
      <c r="W280" s="19">
        <v>3</v>
      </c>
      <c r="X280" s="19">
        <v>1</v>
      </c>
      <c r="Y280" s="19">
        <v>1</v>
      </c>
      <c r="Z280" s="19">
        <v>1</v>
      </c>
      <c r="AA280" s="19">
        <v>5</v>
      </c>
      <c r="AB280" s="19">
        <v>1</v>
      </c>
      <c r="AC280" s="19">
        <v>3</v>
      </c>
      <c r="AE280" s="30" t="str">
        <f t="shared" si="179"/>
        <v>CSIC_33</v>
      </c>
      <c r="AF280" s="30">
        <f t="shared" si="178"/>
        <v>1</v>
      </c>
      <c r="AG280" s="30">
        <f t="shared" si="144"/>
        <v>1</v>
      </c>
      <c r="AH280" s="30">
        <f t="shared" si="145"/>
        <v>1</v>
      </c>
      <c r="AI280" s="30">
        <f t="shared" si="146"/>
        <v>1</v>
      </c>
      <c r="AJ280" s="30">
        <f t="shared" si="147"/>
        <v>1</v>
      </c>
      <c r="AK280" s="30">
        <f t="shared" si="148"/>
        <v>1</v>
      </c>
      <c r="AL280" s="30">
        <f t="shared" si="149"/>
        <v>1</v>
      </c>
      <c r="AM280" s="30">
        <f t="shared" si="150"/>
        <v>1</v>
      </c>
      <c r="AN280" s="30">
        <f t="shared" si="151"/>
        <v>1</v>
      </c>
      <c r="AO280" s="30">
        <f t="shared" si="152"/>
        <v>0</v>
      </c>
      <c r="AP280" s="30">
        <f t="shared" si="153"/>
        <v>1</v>
      </c>
      <c r="AQ280" s="30">
        <f t="shared" si="154"/>
        <v>2</v>
      </c>
      <c r="AR280" s="30">
        <f t="shared" si="155"/>
        <v>1</v>
      </c>
      <c r="AS280" s="30">
        <f t="shared" si="156"/>
        <v>2</v>
      </c>
      <c r="AT280" s="30">
        <f t="shared" si="157"/>
        <v>2</v>
      </c>
      <c r="AU280" s="30">
        <f t="shared" si="158"/>
        <v>0</v>
      </c>
      <c r="AV280" s="30">
        <f t="shared" si="159"/>
        <v>1</v>
      </c>
      <c r="AW280" s="30">
        <f t="shared" si="160"/>
        <v>1</v>
      </c>
      <c r="AX280" s="30">
        <f t="shared" si="161"/>
        <v>3</v>
      </c>
      <c r="AY280" s="30">
        <f t="shared" si="162"/>
        <v>1</v>
      </c>
      <c r="AZ280" s="30">
        <f t="shared" si="163"/>
        <v>1</v>
      </c>
      <c r="BA280" s="30">
        <f t="shared" si="164"/>
        <v>0</v>
      </c>
      <c r="BB280" s="30">
        <f t="shared" si="165"/>
        <v>1</v>
      </c>
      <c r="BC280" s="30">
        <f t="shared" si="166"/>
        <v>1</v>
      </c>
      <c r="BD280" s="30">
        <f t="shared" si="167"/>
        <v>1</v>
      </c>
      <c r="BE280" s="30">
        <f t="shared" si="168"/>
        <v>1</v>
      </c>
      <c r="BF280" s="30">
        <f t="shared" si="169"/>
        <v>1</v>
      </c>
      <c r="BG280" s="30">
        <f t="shared" si="170"/>
        <v>3</v>
      </c>
      <c r="BH280" s="25">
        <f t="shared" si="171"/>
        <v>32</v>
      </c>
      <c r="BI280" s="28">
        <f t="shared" si="172"/>
        <v>0</v>
      </c>
      <c r="BJ280" s="21">
        <f t="shared" si="173"/>
        <v>6</v>
      </c>
      <c r="BK280" s="28">
        <f t="shared" si="174"/>
        <v>7</v>
      </c>
      <c r="BL280" s="21">
        <f t="shared" si="175"/>
        <v>5</v>
      </c>
      <c r="BM280" s="28">
        <f t="shared" si="176"/>
        <v>9</v>
      </c>
      <c r="BN280" s="21">
        <f t="shared" si="177"/>
        <v>5</v>
      </c>
    </row>
    <row r="281" spans="1:66">
      <c r="A281" s="56" t="s">
        <v>493</v>
      </c>
      <c r="B281" s="19">
        <v>1</v>
      </c>
      <c r="C281" s="19">
        <v>5</v>
      </c>
      <c r="D281" s="19">
        <v>1</v>
      </c>
      <c r="E281" s="19">
        <v>1</v>
      </c>
      <c r="F281" s="19">
        <v>5</v>
      </c>
      <c r="G281" s="19">
        <v>1</v>
      </c>
      <c r="H281" s="19">
        <v>5</v>
      </c>
      <c r="I281" s="19">
        <v>1</v>
      </c>
      <c r="J281" s="19">
        <v>1</v>
      </c>
      <c r="K281" s="19">
        <v>1</v>
      </c>
      <c r="L281" s="19">
        <v>1</v>
      </c>
      <c r="M281" s="19">
        <v>1</v>
      </c>
      <c r="N281" s="19">
        <v>5</v>
      </c>
      <c r="O281" s="19">
        <v>1</v>
      </c>
      <c r="P281" s="19">
        <v>1</v>
      </c>
      <c r="Q281" s="19">
        <v>4</v>
      </c>
      <c r="R281" s="19">
        <v>1</v>
      </c>
      <c r="S281" s="19">
        <v>1</v>
      </c>
      <c r="T281" s="19">
        <v>5</v>
      </c>
      <c r="U281" s="19">
        <v>1</v>
      </c>
      <c r="V281" s="19">
        <v>1</v>
      </c>
      <c r="W281" s="19">
        <v>4</v>
      </c>
      <c r="X281" s="19">
        <v>1</v>
      </c>
      <c r="Y281" s="19">
        <v>1</v>
      </c>
      <c r="Z281" s="19">
        <v>1</v>
      </c>
      <c r="AA281" s="19">
        <v>5</v>
      </c>
      <c r="AB281" s="19">
        <v>1</v>
      </c>
      <c r="AC281" s="19">
        <v>5</v>
      </c>
      <c r="AE281" s="30" t="str">
        <f t="shared" si="179"/>
        <v>CSIC_34</v>
      </c>
      <c r="AF281" s="30">
        <f t="shared" si="178"/>
        <v>1</v>
      </c>
      <c r="AG281" s="30">
        <f t="shared" si="144"/>
        <v>1</v>
      </c>
      <c r="AH281" s="30">
        <f t="shared" si="145"/>
        <v>1</v>
      </c>
      <c r="AI281" s="30">
        <f t="shared" si="146"/>
        <v>1</v>
      </c>
      <c r="AJ281" s="30">
        <f t="shared" si="147"/>
        <v>1</v>
      </c>
      <c r="AK281" s="30">
        <f t="shared" si="148"/>
        <v>1</v>
      </c>
      <c r="AL281" s="30">
        <f t="shared" si="149"/>
        <v>1</v>
      </c>
      <c r="AM281" s="30">
        <f t="shared" si="150"/>
        <v>1</v>
      </c>
      <c r="AN281" s="30">
        <f t="shared" si="151"/>
        <v>1</v>
      </c>
      <c r="AO281" s="30">
        <f t="shared" si="152"/>
        <v>0</v>
      </c>
      <c r="AP281" s="30">
        <f t="shared" si="153"/>
        <v>1</v>
      </c>
      <c r="AQ281" s="30">
        <f t="shared" si="154"/>
        <v>1</v>
      </c>
      <c r="AR281" s="30">
        <f t="shared" si="155"/>
        <v>1</v>
      </c>
      <c r="AS281" s="30">
        <f t="shared" si="156"/>
        <v>1</v>
      </c>
      <c r="AT281" s="30">
        <f t="shared" si="157"/>
        <v>1</v>
      </c>
      <c r="AU281" s="30">
        <f t="shared" si="158"/>
        <v>0</v>
      </c>
      <c r="AV281" s="30">
        <f t="shared" si="159"/>
        <v>1</v>
      </c>
      <c r="AW281" s="30">
        <f t="shared" si="160"/>
        <v>1</v>
      </c>
      <c r="AX281" s="30">
        <f t="shared" si="161"/>
        <v>1</v>
      </c>
      <c r="AY281" s="30">
        <f t="shared" si="162"/>
        <v>1</v>
      </c>
      <c r="AZ281" s="30">
        <f t="shared" si="163"/>
        <v>1</v>
      </c>
      <c r="BA281" s="30">
        <f t="shared" si="164"/>
        <v>0</v>
      </c>
      <c r="BB281" s="30">
        <f t="shared" si="165"/>
        <v>1</v>
      </c>
      <c r="BC281" s="30">
        <f t="shared" si="166"/>
        <v>1</v>
      </c>
      <c r="BD281" s="30">
        <f t="shared" si="167"/>
        <v>1</v>
      </c>
      <c r="BE281" s="30">
        <f t="shared" si="168"/>
        <v>1</v>
      </c>
      <c r="BF281" s="30">
        <f t="shared" si="169"/>
        <v>1</v>
      </c>
      <c r="BG281" s="30">
        <f t="shared" si="170"/>
        <v>1</v>
      </c>
      <c r="BH281" s="25">
        <f t="shared" si="171"/>
        <v>25</v>
      </c>
      <c r="BI281" s="28">
        <f t="shared" si="172"/>
        <v>0</v>
      </c>
      <c r="BJ281" s="21">
        <f t="shared" si="173"/>
        <v>5</v>
      </c>
      <c r="BK281" s="28">
        <f t="shared" si="174"/>
        <v>5</v>
      </c>
      <c r="BL281" s="21">
        <f t="shared" si="175"/>
        <v>5</v>
      </c>
      <c r="BM281" s="28">
        <f t="shared" si="176"/>
        <v>5</v>
      </c>
      <c r="BN281" s="21">
        <f t="shared" si="177"/>
        <v>5</v>
      </c>
    </row>
    <row r="282" spans="1:66">
      <c r="A282" s="37" t="s">
        <v>494</v>
      </c>
      <c r="B282" s="19">
        <v>1</v>
      </c>
      <c r="C282" s="19">
        <v>5</v>
      </c>
      <c r="D282" s="19">
        <v>1</v>
      </c>
      <c r="E282" s="19">
        <v>1</v>
      </c>
      <c r="F282" s="19">
        <v>5</v>
      </c>
      <c r="G282" s="19">
        <v>1</v>
      </c>
      <c r="H282" s="19">
        <v>5</v>
      </c>
      <c r="I282" s="19">
        <v>1</v>
      </c>
      <c r="J282" s="19">
        <v>1</v>
      </c>
      <c r="K282" s="19">
        <v>5</v>
      </c>
      <c r="L282" s="19">
        <v>1</v>
      </c>
      <c r="M282" s="19">
        <v>1</v>
      </c>
      <c r="N282" s="19">
        <v>5</v>
      </c>
      <c r="O282" s="19">
        <v>1</v>
      </c>
      <c r="P282" s="19">
        <v>1</v>
      </c>
      <c r="Q282" s="19">
        <v>4</v>
      </c>
      <c r="R282" s="19">
        <v>1</v>
      </c>
      <c r="S282" s="19">
        <v>1</v>
      </c>
      <c r="T282" s="19">
        <v>5</v>
      </c>
      <c r="U282" s="19">
        <v>1</v>
      </c>
      <c r="V282" s="19">
        <v>1</v>
      </c>
      <c r="W282" s="19">
        <v>4</v>
      </c>
      <c r="X282" s="19">
        <v>1</v>
      </c>
      <c r="Y282" s="19">
        <v>1</v>
      </c>
      <c r="Z282" s="19">
        <v>1</v>
      </c>
      <c r="AA282" s="19">
        <v>5</v>
      </c>
      <c r="AB282" s="19">
        <v>1</v>
      </c>
      <c r="AC282" s="19">
        <v>5</v>
      </c>
      <c r="AE282" s="30" t="str">
        <f t="shared" si="179"/>
        <v>UAM_254</v>
      </c>
      <c r="AF282" s="30">
        <f t="shared" si="178"/>
        <v>1</v>
      </c>
      <c r="AG282" s="30">
        <f t="shared" si="144"/>
        <v>1</v>
      </c>
      <c r="AH282" s="30">
        <f t="shared" si="145"/>
        <v>1</v>
      </c>
      <c r="AI282" s="30">
        <f t="shared" si="146"/>
        <v>1</v>
      </c>
      <c r="AJ282" s="30">
        <f t="shared" si="147"/>
        <v>1</v>
      </c>
      <c r="AK282" s="30">
        <f t="shared" si="148"/>
        <v>1</v>
      </c>
      <c r="AL282" s="30">
        <f t="shared" si="149"/>
        <v>1</v>
      </c>
      <c r="AM282" s="30">
        <f t="shared" si="150"/>
        <v>1</v>
      </c>
      <c r="AN282" s="30">
        <f t="shared" si="151"/>
        <v>1</v>
      </c>
      <c r="AO282" s="30">
        <f t="shared" si="152"/>
        <v>1</v>
      </c>
      <c r="AP282" s="30">
        <f t="shared" si="153"/>
        <v>1</v>
      </c>
      <c r="AQ282" s="30">
        <f t="shared" si="154"/>
        <v>1</v>
      </c>
      <c r="AR282" s="30">
        <f t="shared" si="155"/>
        <v>1</v>
      </c>
      <c r="AS282" s="30">
        <f t="shared" si="156"/>
        <v>1</v>
      </c>
      <c r="AT282" s="30">
        <f t="shared" si="157"/>
        <v>1</v>
      </c>
      <c r="AU282" s="30">
        <f t="shared" si="158"/>
        <v>0</v>
      </c>
      <c r="AV282" s="30">
        <f t="shared" si="159"/>
        <v>1</v>
      </c>
      <c r="AW282" s="30">
        <f t="shared" si="160"/>
        <v>1</v>
      </c>
      <c r="AX282" s="30">
        <f t="shared" si="161"/>
        <v>1</v>
      </c>
      <c r="AY282" s="30">
        <f t="shared" si="162"/>
        <v>1</v>
      </c>
      <c r="AZ282" s="30">
        <f t="shared" si="163"/>
        <v>1</v>
      </c>
      <c r="BA282" s="30">
        <f t="shared" si="164"/>
        <v>0</v>
      </c>
      <c r="BB282" s="30">
        <f t="shared" si="165"/>
        <v>1</v>
      </c>
      <c r="BC282" s="30">
        <f t="shared" si="166"/>
        <v>1</v>
      </c>
      <c r="BD282" s="30">
        <f t="shared" si="167"/>
        <v>1</v>
      </c>
      <c r="BE282" s="30">
        <f t="shared" si="168"/>
        <v>1</v>
      </c>
      <c r="BF282" s="30">
        <f t="shared" si="169"/>
        <v>1</v>
      </c>
      <c r="BG282" s="30">
        <f t="shared" si="170"/>
        <v>1</v>
      </c>
      <c r="BH282" s="25">
        <f t="shared" si="171"/>
        <v>26</v>
      </c>
      <c r="BI282" s="28">
        <f t="shared" si="172"/>
        <v>1</v>
      </c>
      <c r="BJ282" s="21">
        <f t="shared" si="173"/>
        <v>5</v>
      </c>
      <c r="BK282" s="28">
        <f t="shared" si="174"/>
        <v>5</v>
      </c>
      <c r="BL282" s="21">
        <f t="shared" si="175"/>
        <v>5</v>
      </c>
      <c r="BM282" s="28">
        <f t="shared" si="176"/>
        <v>5</v>
      </c>
      <c r="BN282" s="21">
        <f t="shared" si="177"/>
        <v>5</v>
      </c>
    </row>
    <row r="283" spans="1:66">
      <c r="A283" s="37" t="s">
        <v>495</v>
      </c>
      <c r="B283" s="19">
        <v>1</v>
      </c>
      <c r="C283" s="19">
        <v>5</v>
      </c>
      <c r="D283" s="19">
        <v>1</v>
      </c>
      <c r="E283" s="19">
        <v>1</v>
      </c>
      <c r="F283" s="19">
        <v>5</v>
      </c>
      <c r="G283" s="19">
        <v>1</v>
      </c>
      <c r="H283" s="19">
        <v>5</v>
      </c>
      <c r="I283" s="19">
        <v>1</v>
      </c>
      <c r="J283" s="19">
        <v>1</v>
      </c>
      <c r="K283" s="19">
        <v>3</v>
      </c>
      <c r="L283" s="19">
        <v>1</v>
      </c>
      <c r="M283" s="19">
        <v>1</v>
      </c>
      <c r="N283" s="19">
        <v>5</v>
      </c>
      <c r="O283" s="19">
        <v>1</v>
      </c>
      <c r="P283" s="19">
        <v>1</v>
      </c>
      <c r="Q283" s="19">
        <v>3</v>
      </c>
      <c r="R283" s="19">
        <v>1</v>
      </c>
      <c r="S283" s="19">
        <v>1</v>
      </c>
      <c r="T283" s="19">
        <v>5</v>
      </c>
      <c r="U283" s="19">
        <v>1</v>
      </c>
      <c r="V283" s="19">
        <v>1</v>
      </c>
      <c r="W283" s="19">
        <v>3</v>
      </c>
      <c r="X283" s="19">
        <v>1</v>
      </c>
      <c r="Y283" s="19">
        <v>1</v>
      </c>
      <c r="Z283" s="19">
        <v>1</v>
      </c>
      <c r="AA283" s="19">
        <v>5</v>
      </c>
      <c r="AB283" s="19">
        <v>1</v>
      </c>
      <c r="AC283" s="19">
        <v>5</v>
      </c>
      <c r="AE283" s="30" t="str">
        <f t="shared" si="179"/>
        <v>UAM_255</v>
      </c>
      <c r="AF283" s="30">
        <f t="shared" si="178"/>
        <v>1</v>
      </c>
      <c r="AG283" s="30">
        <f t="shared" si="144"/>
        <v>1</v>
      </c>
      <c r="AH283" s="30">
        <f t="shared" si="145"/>
        <v>1</v>
      </c>
      <c r="AI283" s="30">
        <f t="shared" si="146"/>
        <v>1</v>
      </c>
      <c r="AJ283" s="30">
        <f t="shared" si="147"/>
        <v>1</v>
      </c>
      <c r="AK283" s="30">
        <f t="shared" si="148"/>
        <v>1</v>
      </c>
      <c r="AL283" s="30">
        <f t="shared" si="149"/>
        <v>1</v>
      </c>
      <c r="AM283" s="30">
        <f t="shared" si="150"/>
        <v>1</v>
      </c>
      <c r="AN283" s="30">
        <f t="shared" si="151"/>
        <v>1</v>
      </c>
      <c r="AO283" s="30">
        <f t="shared" si="152"/>
        <v>0</v>
      </c>
      <c r="AP283" s="30">
        <f t="shared" si="153"/>
        <v>1</v>
      </c>
      <c r="AQ283" s="30">
        <f t="shared" si="154"/>
        <v>1</v>
      </c>
      <c r="AR283" s="30">
        <f t="shared" si="155"/>
        <v>1</v>
      </c>
      <c r="AS283" s="30">
        <f t="shared" si="156"/>
        <v>1</v>
      </c>
      <c r="AT283" s="30">
        <f t="shared" si="157"/>
        <v>1</v>
      </c>
      <c r="AU283" s="30">
        <f t="shared" si="158"/>
        <v>0</v>
      </c>
      <c r="AV283" s="30">
        <f t="shared" si="159"/>
        <v>1</v>
      </c>
      <c r="AW283" s="30">
        <f t="shared" si="160"/>
        <v>1</v>
      </c>
      <c r="AX283" s="30">
        <f t="shared" si="161"/>
        <v>1</v>
      </c>
      <c r="AY283" s="30">
        <f t="shared" si="162"/>
        <v>1</v>
      </c>
      <c r="AZ283" s="30">
        <f t="shared" si="163"/>
        <v>1</v>
      </c>
      <c r="BA283" s="30">
        <f t="shared" si="164"/>
        <v>0</v>
      </c>
      <c r="BB283" s="30">
        <f t="shared" si="165"/>
        <v>1</v>
      </c>
      <c r="BC283" s="30">
        <f t="shared" si="166"/>
        <v>1</v>
      </c>
      <c r="BD283" s="30">
        <f t="shared" si="167"/>
        <v>1</v>
      </c>
      <c r="BE283" s="30">
        <f t="shared" si="168"/>
        <v>1</v>
      </c>
      <c r="BF283" s="30">
        <f t="shared" si="169"/>
        <v>1</v>
      </c>
      <c r="BG283" s="30">
        <f t="shared" si="170"/>
        <v>1</v>
      </c>
      <c r="BH283" s="25">
        <f t="shared" si="171"/>
        <v>25</v>
      </c>
      <c r="BI283" s="28">
        <f t="shared" si="172"/>
        <v>0</v>
      </c>
      <c r="BJ283" s="21">
        <f t="shared" si="173"/>
        <v>5</v>
      </c>
      <c r="BK283" s="28">
        <f t="shared" si="174"/>
        <v>5</v>
      </c>
      <c r="BL283" s="21">
        <f t="shared" si="175"/>
        <v>5</v>
      </c>
      <c r="BM283" s="28">
        <f t="shared" si="176"/>
        <v>5</v>
      </c>
      <c r="BN283" s="21">
        <f t="shared" si="177"/>
        <v>5</v>
      </c>
    </row>
    <row r="284" spans="1:66">
      <c r="A284" s="37" t="s">
        <v>496</v>
      </c>
      <c r="B284" s="19">
        <v>1</v>
      </c>
      <c r="C284" s="19">
        <v>5</v>
      </c>
      <c r="D284" s="19">
        <v>1</v>
      </c>
      <c r="E284" s="19">
        <v>1</v>
      </c>
      <c r="F284" s="19">
        <v>5</v>
      </c>
      <c r="G284" s="19">
        <v>1</v>
      </c>
      <c r="H284" s="19">
        <v>5</v>
      </c>
      <c r="I284" s="19">
        <v>1</v>
      </c>
      <c r="J284" s="19">
        <v>1</v>
      </c>
      <c r="K284" s="19">
        <v>2</v>
      </c>
      <c r="L284" s="19">
        <v>2</v>
      </c>
      <c r="M284" s="19">
        <v>1</v>
      </c>
      <c r="N284" s="19">
        <v>5</v>
      </c>
      <c r="O284" s="19">
        <v>1</v>
      </c>
      <c r="P284" s="19">
        <v>2</v>
      </c>
      <c r="Q284" s="19">
        <v>4</v>
      </c>
      <c r="R284" s="19">
        <v>1</v>
      </c>
      <c r="S284" s="19">
        <v>1</v>
      </c>
      <c r="T284" s="19">
        <v>5</v>
      </c>
      <c r="U284" s="19">
        <v>1</v>
      </c>
      <c r="V284" s="19">
        <v>1</v>
      </c>
      <c r="W284" s="19">
        <v>5</v>
      </c>
      <c r="X284" s="19">
        <v>1</v>
      </c>
      <c r="Y284" s="19">
        <v>2</v>
      </c>
      <c r="Z284" s="19">
        <v>1</v>
      </c>
      <c r="AA284" s="19">
        <v>5</v>
      </c>
      <c r="AB284" s="19">
        <v>1</v>
      </c>
      <c r="AC284" s="19">
        <v>5</v>
      </c>
      <c r="AE284" s="30" t="str">
        <f t="shared" si="179"/>
        <v>UAM_256</v>
      </c>
      <c r="AF284" s="30">
        <f t="shared" si="178"/>
        <v>1</v>
      </c>
      <c r="AG284" s="30">
        <f t="shared" si="144"/>
        <v>1</v>
      </c>
      <c r="AH284" s="30">
        <f t="shared" si="145"/>
        <v>1</v>
      </c>
      <c r="AI284" s="30">
        <f t="shared" si="146"/>
        <v>1</v>
      </c>
      <c r="AJ284" s="30">
        <f t="shared" si="147"/>
        <v>1</v>
      </c>
      <c r="AK284" s="30">
        <f t="shared" si="148"/>
        <v>1</v>
      </c>
      <c r="AL284" s="30">
        <f t="shared" si="149"/>
        <v>1</v>
      </c>
      <c r="AM284" s="30">
        <f t="shared" si="150"/>
        <v>1</v>
      </c>
      <c r="AN284" s="30">
        <f t="shared" si="151"/>
        <v>1</v>
      </c>
      <c r="AO284" s="30">
        <f t="shared" si="152"/>
        <v>0</v>
      </c>
      <c r="AP284" s="30">
        <f t="shared" si="153"/>
        <v>2</v>
      </c>
      <c r="AQ284" s="30">
        <f t="shared" si="154"/>
        <v>1</v>
      </c>
      <c r="AR284" s="30">
        <f t="shared" si="155"/>
        <v>1</v>
      </c>
      <c r="AS284" s="30">
        <f t="shared" si="156"/>
        <v>1</v>
      </c>
      <c r="AT284" s="30">
        <f t="shared" si="157"/>
        <v>2</v>
      </c>
      <c r="AU284" s="30">
        <f t="shared" si="158"/>
        <v>0</v>
      </c>
      <c r="AV284" s="30">
        <f t="shared" si="159"/>
        <v>1</v>
      </c>
      <c r="AW284" s="30">
        <f t="shared" si="160"/>
        <v>1</v>
      </c>
      <c r="AX284" s="30">
        <f t="shared" si="161"/>
        <v>1</v>
      </c>
      <c r="AY284" s="30">
        <f t="shared" si="162"/>
        <v>1</v>
      </c>
      <c r="AZ284" s="30">
        <f t="shared" si="163"/>
        <v>1</v>
      </c>
      <c r="BA284" s="30">
        <f t="shared" si="164"/>
        <v>1</v>
      </c>
      <c r="BB284" s="30">
        <f t="shared" si="165"/>
        <v>1</v>
      </c>
      <c r="BC284" s="30">
        <f t="shared" si="166"/>
        <v>2</v>
      </c>
      <c r="BD284" s="30">
        <f t="shared" si="167"/>
        <v>1</v>
      </c>
      <c r="BE284" s="30">
        <f t="shared" si="168"/>
        <v>1</v>
      </c>
      <c r="BF284" s="30">
        <f t="shared" si="169"/>
        <v>1</v>
      </c>
      <c r="BG284" s="30">
        <f t="shared" si="170"/>
        <v>1</v>
      </c>
      <c r="BH284" s="25">
        <f t="shared" si="171"/>
        <v>29</v>
      </c>
      <c r="BI284" s="28">
        <f t="shared" si="172"/>
        <v>1</v>
      </c>
      <c r="BJ284" s="21">
        <f t="shared" si="173"/>
        <v>5</v>
      </c>
      <c r="BK284" s="28">
        <f t="shared" si="174"/>
        <v>7</v>
      </c>
      <c r="BL284" s="21">
        <f t="shared" si="175"/>
        <v>6</v>
      </c>
      <c r="BM284" s="28">
        <f t="shared" si="176"/>
        <v>5</v>
      </c>
      <c r="BN284" s="21">
        <f t="shared" si="177"/>
        <v>5</v>
      </c>
    </row>
    <row r="285" spans="1:66">
      <c r="A285" s="37" t="s">
        <v>497</v>
      </c>
      <c r="B285" s="19">
        <v>1</v>
      </c>
      <c r="C285" s="19">
        <v>5</v>
      </c>
      <c r="D285" s="19">
        <v>1</v>
      </c>
      <c r="E285" s="19">
        <v>1</v>
      </c>
      <c r="F285" s="19">
        <v>5</v>
      </c>
      <c r="G285" s="19">
        <v>1</v>
      </c>
      <c r="H285" s="19">
        <v>5</v>
      </c>
      <c r="I285" s="19">
        <v>1</v>
      </c>
      <c r="J285" s="19">
        <v>1</v>
      </c>
      <c r="K285" s="19">
        <v>2</v>
      </c>
      <c r="L285" s="19">
        <v>1</v>
      </c>
      <c r="M285" s="19">
        <v>1</v>
      </c>
      <c r="N285" s="19">
        <v>5</v>
      </c>
      <c r="O285" s="19">
        <v>1</v>
      </c>
      <c r="P285" s="19">
        <v>1</v>
      </c>
      <c r="Q285" s="19">
        <v>4</v>
      </c>
      <c r="R285" s="19">
        <v>1</v>
      </c>
      <c r="S285" s="19">
        <v>1</v>
      </c>
      <c r="T285" s="19">
        <v>2</v>
      </c>
      <c r="U285" s="19">
        <v>1</v>
      </c>
      <c r="V285" s="19">
        <v>1</v>
      </c>
      <c r="W285" s="19">
        <v>3</v>
      </c>
      <c r="X285" s="19">
        <v>1</v>
      </c>
      <c r="Y285" s="19">
        <v>1</v>
      </c>
      <c r="Z285" s="19">
        <v>2</v>
      </c>
      <c r="AA285" s="19">
        <v>5</v>
      </c>
      <c r="AB285" s="19">
        <v>1</v>
      </c>
      <c r="AC285" s="19">
        <v>5</v>
      </c>
      <c r="AE285" s="30" t="str">
        <f t="shared" si="179"/>
        <v>UAM_257</v>
      </c>
      <c r="AF285" s="30">
        <f t="shared" si="178"/>
        <v>1</v>
      </c>
      <c r="AG285" s="30">
        <f t="shared" si="144"/>
        <v>1</v>
      </c>
      <c r="AH285" s="30">
        <f t="shared" si="145"/>
        <v>1</v>
      </c>
      <c r="AI285" s="30">
        <f t="shared" si="146"/>
        <v>1</v>
      </c>
      <c r="AJ285" s="30">
        <f t="shared" si="147"/>
        <v>1</v>
      </c>
      <c r="AK285" s="30">
        <f t="shared" si="148"/>
        <v>1</v>
      </c>
      <c r="AL285" s="30">
        <f t="shared" si="149"/>
        <v>1</v>
      </c>
      <c r="AM285" s="30">
        <f t="shared" si="150"/>
        <v>1</v>
      </c>
      <c r="AN285" s="30">
        <f t="shared" si="151"/>
        <v>1</v>
      </c>
      <c r="AO285" s="30">
        <f t="shared" si="152"/>
        <v>0</v>
      </c>
      <c r="AP285" s="30">
        <f t="shared" si="153"/>
        <v>1</v>
      </c>
      <c r="AQ285" s="30">
        <f t="shared" si="154"/>
        <v>1</v>
      </c>
      <c r="AR285" s="30">
        <f t="shared" si="155"/>
        <v>1</v>
      </c>
      <c r="AS285" s="30">
        <f t="shared" si="156"/>
        <v>1</v>
      </c>
      <c r="AT285" s="30">
        <f t="shared" si="157"/>
        <v>1</v>
      </c>
      <c r="AU285" s="30">
        <f t="shared" si="158"/>
        <v>0</v>
      </c>
      <c r="AV285" s="30">
        <f t="shared" si="159"/>
        <v>1</v>
      </c>
      <c r="AW285" s="30">
        <f t="shared" si="160"/>
        <v>1</v>
      </c>
      <c r="AX285" s="30">
        <f t="shared" si="161"/>
        <v>4</v>
      </c>
      <c r="AY285" s="30">
        <f t="shared" si="162"/>
        <v>1</v>
      </c>
      <c r="AZ285" s="30">
        <f t="shared" si="163"/>
        <v>1</v>
      </c>
      <c r="BA285" s="30">
        <f t="shared" si="164"/>
        <v>0</v>
      </c>
      <c r="BB285" s="30">
        <f t="shared" si="165"/>
        <v>1</v>
      </c>
      <c r="BC285" s="30">
        <f t="shared" si="166"/>
        <v>1</v>
      </c>
      <c r="BD285" s="30">
        <f t="shared" si="167"/>
        <v>2</v>
      </c>
      <c r="BE285" s="30">
        <f t="shared" si="168"/>
        <v>1</v>
      </c>
      <c r="BF285" s="30">
        <f t="shared" si="169"/>
        <v>1</v>
      </c>
      <c r="BG285" s="30">
        <f t="shared" si="170"/>
        <v>1</v>
      </c>
      <c r="BH285" s="25">
        <f t="shared" si="171"/>
        <v>29</v>
      </c>
      <c r="BI285" s="28">
        <f t="shared" si="172"/>
        <v>0</v>
      </c>
      <c r="BJ285" s="21">
        <f t="shared" si="173"/>
        <v>6</v>
      </c>
      <c r="BK285" s="28">
        <f t="shared" si="174"/>
        <v>5</v>
      </c>
      <c r="BL285" s="21">
        <f t="shared" si="175"/>
        <v>5</v>
      </c>
      <c r="BM285" s="28">
        <f t="shared" si="176"/>
        <v>8</v>
      </c>
      <c r="BN285" s="21">
        <f t="shared" si="177"/>
        <v>5</v>
      </c>
    </row>
    <row r="286" spans="1:66">
      <c r="A286" s="37" t="s">
        <v>498</v>
      </c>
      <c r="B286" s="19">
        <v>1</v>
      </c>
      <c r="C286" s="19">
        <v>5</v>
      </c>
      <c r="D286" s="19">
        <v>2</v>
      </c>
      <c r="E286" s="19">
        <v>1</v>
      </c>
      <c r="F286" s="19">
        <v>5</v>
      </c>
      <c r="G286" s="19">
        <v>1</v>
      </c>
      <c r="H286" s="19">
        <v>5</v>
      </c>
      <c r="I286" s="19">
        <v>1</v>
      </c>
      <c r="J286" s="19">
        <v>1</v>
      </c>
      <c r="K286" s="19">
        <v>2</v>
      </c>
      <c r="L286" s="19">
        <v>2</v>
      </c>
      <c r="M286" s="19">
        <v>1</v>
      </c>
      <c r="N286" s="19">
        <v>5</v>
      </c>
      <c r="O286" s="19">
        <v>3</v>
      </c>
      <c r="P286" s="19">
        <v>2</v>
      </c>
      <c r="Q286" s="19">
        <v>4</v>
      </c>
      <c r="R286" s="19">
        <v>1</v>
      </c>
      <c r="S286" s="19">
        <v>1</v>
      </c>
      <c r="T286" s="19">
        <v>5</v>
      </c>
      <c r="U286" s="19">
        <v>1</v>
      </c>
      <c r="V286" s="19">
        <v>1</v>
      </c>
      <c r="W286" s="19">
        <v>4</v>
      </c>
      <c r="X286" s="19">
        <v>1</v>
      </c>
      <c r="Y286" s="19">
        <v>1</v>
      </c>
      <c r="Z286" s="145">
        <v>1</v>
      </c>
      <c r="AA286" s="19">
        <v>5</v>
      </c>
      <c r="AB286" s="19">
        <v>1</v>
      </c>
      <c r="AC286" s="19">
        <v>5</v>
      </c>
      <c r="AE286" s="30" t="str">
        <f t="shared" si="179"/>
        <v>UAM_258</v>
      </c>
      <c r="AF286" s="30">
        <f t="shared" si="178"/>
        <v>1</v>
      </c>
      <c r="AG286" s="30">
        <f t="shared" si="144"/>
        <v>1</v>
      </c>
      <c r="AH286" s="30">
        <f t="shared" si="145"/>
        <v>2</v>
      </c>
      <c r="AI286" s="30">
        <f t="shared" si="146"/>
        <v>1</v>
      </c>
      <c r="AJ286" s="30">
        <f t="shared" si="147"/>
        <v>1</v>
      </c>
      <c r="AK286" s="30">
        <f t="shared" si="148"/>
        <v>1</v>
      </c>
      <c r="AL286" s="30">
        <f t="shared" si="149"/>
        <v>1</v>
      </c>
      <c r="AM286" s="30">
        <f t="shared" si="150"/>
        <v>1</v>
      </c>
      <c r="AN286" s="30">
        <f t="shared" si="151"/>
        <v>1</v>
      </c>
      <c r="AO286" s="30">
        <f t="shared" si="152"/>
        <v>0</v>
      </c>
      <c r="AP286" s="30">
        <f t="shared" si="153"/>
        <v>2</v>
      </c>
      <c r="AQ286" s="30">
        <f t="shared" si="154"/>
        <v>1</v>
      </c>
      <c r="AR286" s="30">
        <f t="shared" si="155"/>
        <v>1</v>
      </c>
      <c r="AS286" s="30">
        <f t="shared" si="156"/>
        <v>3</v>
      </c>
      <c r="AT286" s="30">
        <f t="shared" si="157"/>
        <v>2</v>
      </c>
      <c r="AU286" s="30">
        <f t="shared" si="158"/>
        <v>0</v>
      </c>
      <c r="AV286" s="30">
        <f t="shared" si="159"/>
        <v>1</v>
      </c>
      <c r="AW286" s="30">
        <f t="shared" si="160"/>
        <v>1</v>
      </c>
      <c r="AX286" s="30">
        <f t="shared" si="161"/>
        <v>1</v>
      </c>
      <c r="AY286" s="30">
        <f t="shared" si="162"/>
        <v>1</v>
      </c>
      <c r="AZ286" s="30">
        <f t="shared" si="163"/>
        <v>1</v>
      </c>
      <c r="BA286" s="30">
        <f t="shared" si="164"/>
        <v>0</v>
      </c>
      <c r="BB286" s="30">
        <f t="shared" si="165"/>
        <v>1</v>
      </c>
      <c r="BC286" s="30">
        <f t="shared" si="166"/>
        <v>1</v>
      </c>
      <c r="BD286" s="30">
        <f t="shared" si="167"/>
        <v>1</v>
      </c>
      <c r="BE286" s="30">
        <f t="shared" si="168"/>
        <v>1</v>
      </c>
      <c r="BF286" s="30">
        <f t="shared" si="169"/>
        <v>1</v>
      </c>
      <c r="BG286" s="30">
        <f t="shared" si="170"/>
        <v>1</v>
      </c>
      <c r="BH286" s="25">
        <f t="shared" si="171"/>
        <v>30</v>
      </c>
      <c r="BI286" s="28">
        <f t="shared" si="172"/>
        <v>0</v>
      </c>
      <c r="BJ286" s="21">
        <f t="shared" si="173"/>
        <v>8</v>
      </c>
      <c r="BK286" s="28">
        <f t="shared" si="174"/>
        <v>7</v>
      </c>
      <c r="BL286" s="21">
        <f t="shared" si="175"/>
        <v>5</v>
      </c>
      <c r="BM286" s="28">
        <f t="shared" si="176"/>
        <v>5</v>
      </c>
      <c r="BN286" s="21">
        <f t="shared" si="177"/>
        <v>5</v>
      </c>
    </row>
    <row r="287" spans="1:66">
      <c r="A287" s="37" t="s">
        <v>499</v>
      </c>
      <c r="B287" s="19">
        <v>1</v>
      </c>
      <c r="C287" s="19">
        <v>5</v>
      </c>
      <c r="D287" s="19">
        <v>4</v>
      </c>
      <c r="E287" s="19">
        <v>1</v>
      </c>
      <c r="F287" s="19">
        <v>3</v>
      </c>
      <c r="G287" s="19">
        <v>1</v>
      </c>
      <c r="H287" s="19">
        <v>5</v>
      </c>
      <c r="I287" s="19">
        <v>1</v>
      </c>
      <c r="J287" s="19">
        <v>1</v>
      </c>
      <c r="K287" s="19">
        <v>4</v>
      </c>
      <c r="L287" s="19">
        <v>1</v>
      </c>
      <c r="M287" s="19">
        <v>1</v>
      </c>
      <c r="N287" s="19">
        <v>5</v>
      </c>
      <c r="O287" s="19">
        <v>2</v>
      </c>
      <c r="P287" s="19">
        <v>1</v>
      </c>
      <c r="Q287" s="19">
        <v>4</v>
      </c>
      <c r="R287" s="19">
        <v>1</v>
      </c>
      <c r="S287" s="19">
        <v>2</v>
      </c>
      <c r="T287" s="19">
        <v>4</v>
      </c>
      <c r="U287" s="19">
        <v>1</v>
      </c>
      <c r="V287" s="19">
        <v>1</v>
      </c>
      <c r="W287" s="19">
        <v>4</v>
      </c>
      <c r="X287" s="19">
        <v>1</v>
      </c>
      <c r="Y287" s="19">
        <v>1</v>
      </c>
      <c r="Z287" s="19">
        <v>1</v>
      </c>
      <c r="AA287" s="19">
        <v>5</v>
      </c>
      <c r="AB287" s="19">
        <v>1</v>
      </c>
      <c r="AC287" s="19">
        <v>4</v>
      </c>
      <c r="AE287" s="30" t="str">
        <f t="shared" si="179"/>
        <v>UAM_259</v>
      </c>
      <c r="AF287" s="30">
        <f t="shared" si="178"/>
        <v>1</v>
      </c>
      <c r="AG287" s="30">
        <f t="shared" si="144"/>
        <v>1</v>
      </c>
      <c r="AH287" s="30">
        <f t="shared" si="145"/>
        <v>4</v>
      </c>
      <c r="AI287" s="30">
        <f t="shared" si="146"/>
        <v>1</v>
      </c>
      <c r="AJ287" s="30">
        <f t="shared" si="147"/>
        <v>3</v>
      </c>
      <c r="AK287" s="30">
        <f t="shared" si="148"/>
        <v>1</v>
      </c>
      <c r="AL287" s="30">
        <f t="shared" si="149"/>
        <v>1</v>
      </c>
      <c r="AM287" s="30">
        <f t="shared" si="150"/>
        <v>1</v>
      </c>
      <c r="AN287" s="30">
        <f t="shared" si="151"/>
        <v>1</v>
      </c>
      <c r="AO287" s="30">
        <f t="shared" si="152"/>
        <v>0</v>
      </c>
      <c r="AP287" s="30">
        <f t="shared" si="153"/>
        <v>1</v>
      </c>
      <c r="AQ287" s="30">
        <f t="shared" si="154"/>
        <v>1</v>
      </c>
      <c r="AR287" s="30">
        <f t="shared" si="155"/>
        <v>1</v>
      </c>
      <c r="AS287" s="30">
        <f t="shared" si="156"/>
        <v>2</v>
      </c>
      <c r="AT287" s="30">
        <f t="shared" si="157"/>
        <v>1</v>
      </c>
      <c r="AU287" s="30">
        <f t="shared" si="158"/>
        <v>0</v>
      </c>
      <c r="AV287" s="30">
        <f t="shared" si="159"/>
        <v>1</v>
      </c>
      <c r="AW287" s="30">
        <f t="shared" si="160"/>
        <v>2</v>
      </c>
      <c r="AX287" s="30">
        <f t="shared" si="161"/>
        <v>2</v>
      </c>
      <c r="AY287" s="30">
        <f t="shared" si="162"/>
        <v>1</v>
      </c>
      <c r="AZ287" s="30">
        <f t="shared" si="163"/>
        <v>1</v>
      </c>
      <c r="BA287" s="30">
        <f t="shared" si="164"/>
        <v>0</v>
      </c>
      <c r="BB287" s="30">
        <f t="shared" si="165"/>
        <v>1</v>
      </c>
      <c r="BC287" s="30">
        <f t="shared" si="166"/>
        <v>1</v>
      </c>
      <c r="BD287" s="30">
        <f t="shared" si="167"/>
        <v>1</v>
      </c>
      <c r="BE287" s="30">
        <f t="shared" si="168"/>
        <v>1</v>
      </c>
      <c r="BF287" s="30">
        <f t="shared" si="169"/>
        <v>1</v>
      </c>
      <c r="BG287" s="30">
        <f t="shared" si="170"/>
        <v>2</v>
      </c>
      <c r="BH287" s="25">
        <f t="shared" si="171"/>
        <v>34</v>
      </c>
      <c r="BI287" s="28">
        <f t="shared" si="172"/>
        <v>0</v>
      </c>
      <c r="BJ287" s="21">
        <f t="shared" si="173"/>
        <v>10</v>
      </c>
      <c r="BK287" s="28">
        <f t="shared" si="174"/>
        <v>5</v>
      </c>
      <c r="BL287" s="21">
        <f t="shared" si="175"/>
        <v>5</v>
      </c>
      <c r="BM287" s="28">
        <f t="shared" si="176"/>
        <v>9</v>
      </c>
      <c r="BN287" s="21">
        <f t="shared" si="177"/>
        <v>5</v>
      </c>
    </row>
    <row r="288" spans="1:66">
      <c r="A288" s="37" t="s">
        <v>500</v>
      </c>
      <c r="B288" s="19">
        <v>1</v>
      </c>
      <c r="C288" s="19">
        <v>5</v>
      </c>
      <c r="D288" s="19">
        <v>4</v>
      </c>
      <c r="E288" s="19">
        <v>1</v>
      </c>
      <c r="F288" s="19">
        <v>5</v>
      </c>
      <c r="G288" s="19">
        <v>1</v>
      </c>
      <c r="H288" s="19">
        <v>5</v>
      </c>
      <c r="I288" s="19">
        <v>1</v>
      </c>
      <c r="J288" s="19">
        <v>1</v>
      </c>
      <c r="K288" s="19">
        <v>3</v>
      </c>
      <c r="L288" s="19">
        <v>1</v>
      </c>
      <c r="M288" s="19">
        <v>1</v>
      </c>
      <c r="N288" s="19">
        <v>5</v>
      </c>
      <c r="O288" s="19">
        <v>2</v>
      </c>
      <c r="P288" s="19">
        <v>1</v>
      </c>
      <c r="Q288" s="19">
        <v>3</v>
      </c>
      <c r="R288" s="19">
        <v>1</v>
      </c>
      <c r="S288" s="19">
        <v>1</v>
      </c>
      <c r="T288" s="19">
        <v>4</v>
      </c>
      <c r="U288" s="19">
        <v>1</v>
      </c>
      <c r="V288" s="19">
        <v>1</v>
      </c>
      <c r="W288" s="19">
        <v>4</v>
      </c>
      <c r="X288" s="19">
        <v>1</v>
      </c>
      <c r="Y288" s="19">
        <v>1</v>
      </c>
      <c r="Z288" s="19">
        <v>2</v>
      </c>
      <c r="AA288" s="19">
        <v>5</v>
      </c>
      <c r="AB288" s="19">
        <v>1</v>
      </c>
      <c r="AC288" s="19">
        <v>5</v>
      </c>
      <c r="AE288" s="30" t="str">
        <f t="shared" si="179"/>
        <v>UAM_260</v>
      </c>
      <c r="AF288" s="30">
        <f t="shared" si="178"/>
        <v>1</v>
      </c>
      <c r="AG288" s="30">
        <f t="shared" si="144"/>
        <v>1</v>
      </c>
      <c r="AH288" s="30">
        <f t="shared" si="145"/>
        <v>4</v>
      </c>
      <c r="AI288" s="30">
        <f t="shared" si="146"/>
        <v>1</v>
      </c>
      <c r="AJ288" s="30">
        <f t="shared" si="147"/>
        <v>1</v>
      </c>
      <c r="AK288" s="30">
        <f t="shared" si="148"/>
        <v>1</v>
      </c>
      <c r="AL288" s="30">
        <f t="shared" si="149"/>
        <v>1</v>
      </c>
      <c r="AM288" s="30">
        <f t="shared" si="150"/>
        <v>1</v>
      </c>
      <c r="AN288" s="30">
        <f t="shared" si="151"/>
        <v>1</v>
      </c>
      <c r="AO288" s="30">
        <f t="shared" si="152"/>
        <v>0</v>
      </c>
      <c r="AP288" s="30">
        <f t="shared" si="153"/>
        <v>1</v>
      </c>
      <c r="AQ288" s="30">
        <f t="shared" si="154"/>
        <v>1</v>
      </c>
      <c r="AR288" s="30">
        <f t="shared" si="155"/>
        <v>1</v>
      </c>
      <c r="AS288" s="30">
        <f t="shared" si="156"/>
        <v>2</v>
      </c>
      <c r="AT288" s="30">
        <f t="shared" si="157"/>
        <v>1</v>
      </c>
      <c r="AU288" s="30">
        <f t="shared" si="158"/>
        <v>0</v>
      </c>
      <c r="AV288" s="30">
        <f t="shared" si="159"/>
        <v>1</v>
      </c>
      <c r="AW288" s="30">
        <f t="shared" si="160"/>
        <v>1</v>
      </c>
      <c r="AX288" s="30">
        <f t="shared" si="161"/>
        <v>2</v>
      </c>
      <c r="AY288" s="30">
        <f t="shared" si="162"/>
        <v>1</v>
      </c>
      <c r="AZ288" s="30">
        <f t="shared" si="163"/>
        <v>1</v>
      </c>
      <c r="BA288" s="30">
        <f t="shared" si="164"/>
        <v>0</v>
      </c>
      <c r="BB288" s="30">
        <f t="shared" si="165"/>
        <v>1</v>
      </c>
      <c r="BC288" s="30">
        <f t="shared" si="166"/>
        <v>1</v>
      </c>
      <c r="BD288" s="30">
        <f t="shared" si="167"/>
        <v>2</v>
      </c>
      <c r="BE288" s="30">
        <f t="shared" si="168"/>
        <v>1</v>
      </c>
      <c r="BF288" s="30">
        <f t="shared" si="169"/>
        <v>1</v>
      </c>
      <c r="BG288" s="30">
        <f t="shared" si="170"/>
        <v>1</v>
      </c>
      <c r="BH288" s="25">
        <f t="shared" si="171"/>
        <v>31</v>
      </c>
      <c r="BI288" s="28">
        <f t="shared" si="172"/>
        <v>0</v>
      </c>
      <c r="BJ288" s="21">
        <f t="shared" si="173"/>
        <v>10</v>
      </c>
      <c r="BK288" s="28">
        <f t="shared" si="174"/>
        <v>5</v>
      </c>
      <c r="BL288" s="21">
        <f t="shared" si="175"/>
        <v>5</v>
      </c>
      <c r="BM288" s="28">
        <f t="shared" si="176"/>
        <v>6</v>
      </c>
      <c r="BN288" s="21">
        <f t="shared" si="177"/>
        <v>5</v>
      </c>
    </row>
    <row r="289" spans="1:66">
      <c r="A289" s="56" t="s">
        <v>501</v>
      </c>
      <c r="B289" s="19">
        <v>1</v>
      </c>
      <c r="C289" s="19">
        <v>1</v>
      </c>
      <c r="D289" s="19">
        <v>2</v>
      </c>
      <c r="E289" s="19">
        <v>1</v>
      </c>
      <c r="F289" s="19">
        <v>4</v>
      </c>
      <c r="G289" s="19">
        <v>1</v>
      </c>
      <c r="H289" s="19">
        <v>5</v>
      </c>
      <c r="I289" s="19">
        <v>1</v>
      </c>
      <c r="J289" s="19">
        <v>1</v>
      </c>
      <c r="K289" s="19">
        <v>2</v>
      </c>
      <c r="L289" s="19">
        <v>1</v>
      </c>
      <c r="M289" s="19">
        <v>1</v>
      </c>
      <c r="N289" s="19">
        <v>5</v>
      </c>
      <c r="O289" s="19">
        <v>1</v>
      </c>
      <c r="P289" s="19">
        <v>1</v>
      </c>
      <c r="Q289" s="19">
        <v>3</v>
      </c>
      <c r="R289" s="19">
        <v>1</v>
      </c>
      <c r="S289" s="19">
        <v>1</v>
      </c>
      <c r="T289" s="19">
        <v>3</v>
      </c>
      <c r="U289" s="19">
        <v>1</v>
      </c>
      <c r="V289" s="19">
        <v>1</v>
      </c>
      <c r="W289" s="19">
        <v>4</v>
      </c>
      <c r="X289" s="19">
        <v>1</v>
      </c>
      <c r="Y289" s="19">
        <v>1</v>
      </c>
      <c r="Z289" s="19">
        <v>1</v>
      </c>
      <c r="AA289" s="19">
        <v>5</v>
      </c>
      <c r="AB289" s="19">
        <v>1</v>
      </c>
      <c r="AC289" s="19">
        <v>5</v>
      </c>
      <c r="AE289" s="30" t="str">
        <f t="shared" si="179"/>
        <v>CSIC_35</v>
      </c>
      <c r="AF289" s="30">
        <f t="shared" si="178"/>
        <v>1</v>
      </c>
      <c r="AG289" s="30">
        <f t="shared" si="144"/>
        <v>5</v>
      </c>
      <c r="AH289" s="30">
        <f t="shared" si="145"/>
        <v>2</v>
      </c>
      <c r="AI289" s="30">
        <f t="shared" si="146"/>
        <v>1</v>
      </c>
      <c r="AJ289" s="30">
        <f t="shared" si="147"/>
        <v>2</v>
      </c>
      <c r="AK289" s="30">
        <f t="shared" si="148"/>
        <v>1</v>
      </c>
      <c r="AL289" s="30">
        <f t="shared" si="149"/>
        <v>1</v>
      </c>
      <c r="AM289" s="30">
        <f t="shared" si="150"/>
        <v>1</v>
      </c>
      <c r="AN289" s="30">
        <f t="shared" si="151"/>
        <v>1</v>
      </c>
      <c r="AO289" s="30">
        <f t="shared" si="152"/>
        <v>0</v>
      </c>
      <c r="AP289" s="30">
        <f t="shared" si="153"/>
        <v>1</v>
      </c>
      <c r="AQ289" s="30">
        <f t="shared" si="154"/>
        <v>1</v>
      </c>
      <c r="AR289" s="30">
        <f t="shared" si="155"/>
        <v>1</v>
      </c>
      <c r="AS289" s="30">
        <f t="shared" si="156"/>
        <v>1</v>
      </c>
      <c r="AT289" s="30">
        <f t="shared" si="157"/>
        <v>1</v>
      </c>
      <c r="AU289" s="30">
        <f t="shared" si="158"/>
        <v>0</v>
      </c>
      <c r="AV289" s="30">
        <f t="shared" si="159"/>
        <v>1</v>
      </c>
      <c r="AW289" s="30">
        <f t="shared" si="160"/>
        <v>1</v>
      </c>
      <c r="AX289" s="30">
        <f t="shared" si="161"/>
        <v>3</v>
      </c>
      <c r="AY289" s="30">
        <f t="shared" si="162"/>
        <v>1</v>
      </c>
      <c r="AZ289" s="30">
        <f t="shared" si="163"/>
        <v>1</v>
      </c>
      <c r="BA289" s="30">
        <f t="shared" si="164"/>
        <v>0</v>
      </c>
      <c r="BB289" s="30">
        <f t="shared" si="165"/>
        <v>1</v>
      </c>
      <c r="BC289" s="30">
        <f t="shared" si="166"/>
        <v>1</v>
      </c>
      <c r="BD289" s="30">
        <f t="shared" si="167"/>
        <v>1</v>
      </c>
      <c r="BE289" s="30">
        <f t="shared" si="168"/>
        <v>1</v>
      </c>
      <c r="BF289" s="30">
        <f t="shared" si="169"/>
        <v>1</v>
      </c>
      <c r="BG289" s="30">
        <f t="shared" si="170"/>
        <v>1</v>
      </c>
      <c r="BH289" s="25">
        <f t="shared" si="171"/>
        <v>33</v>
      </c>
      <c r="BI289" s="28">
        <f t="shared" si="172"/>
        <v>0</v>
      </c>
      <c r="BJ289" s="21">
        <f t="shared" si="173"/>
        <v>6</v>
      </c>
      <c r="BK289" s="28">
        <f t="shared" si="174"/>
        <v>5</v>
      </c>
      <c r="BL289" s="21">
        <f t="shared" si="175"/>
        <v>5</v>
      </c>
      <c r="BM289" s="28">
        <f t="shared" si="176"/>
        <v>8</v>
      </c>
      <c r="BN289" s="21">
        <f t="shared" si="177"/>
        <v>9</v>
      </c>
    </row>
    <row r="290" spans="1:66">
      <c r="A290" s="56" t="s">
        <v>502</v>
      </c>
      <c r="B290" s="19">
        <v>1</v>
      </c>
      <c r="C290" s="19">
        <v>5</v>
      </c>
      <c r="D290" s="19">
        <v>1</v>
      </c>
      <c r="E290" s="19">
        <v>2</v>
      </c>
      <c r="F290" s="19">
        <v>5</v>
      </c>
      <c r="G290" s="19">
        <v>1</v>
      </c>
      <c r="H290" s="19">
        <v>5</v>
      </c>
      <c r="I290" s="19">
        <v>1</v>
      </c>
      <c r="J290" s="19">
        <v>1</v>
      </c>
      <c r="K290" s="19">
        <v>3</v>
      </c>
      <c r="L290" s="19">
        <v>1</v>
      </c>
      <c r="M290" s="19">
        <v>1</v>
      </c>
      <c r="N290" s="19">
        <v>4</v>
      </c>
      <c r="O290" s="19">
        <v>1</v>
      </c>
      <c r="P290" s="19">
        <v>1</v>
      </c>
      <c r="Q290" s="19">
        <v>3</v>
      </c>
      <c r="R290" s="19">
        <v>1</v>
      </c>
      <c r="S290" s="19">
        <v>1</v>
      </c>
      <c r="T290" s="19">
        <v>4</v>
      </c>
      <c r="U290" s="19">
        <v>1</v>
      </c>
      <c r="V290" s="19">
        <v>1</v>
      </c>
      <c r="W290" s="19">
        <v>3</v>
      </c>
      <c r="X290" s="19">
        <v>1</v>
      </c>
      <c r="Y290" s="19">
        <v>1</v>
      </c>
      <c r="Z290" s="19">
        <v>1</v>
      </c>
      <c r="AA290" s="19">
        <v>5</v>
      </c>
      <c r="AB290" s="19">
        <v>1</v>
      </c>
      <c r="AC290" s="19">
        <v>4</v>
      </c>
      <c r="AE290" s="30" t="str">
        <f t="shared" si="179"/>
        <v>CSIC_36</v>
      </c>
      <c r="AF290" s="30">
        <f t="shared" si="178"/>
        <v>1</v>
      </c>
      <c r="AG290" s="30">
        <f t="shared" si="144"/>
        <v>1</v>
      </c>
      <c r="AH290" s="30">
        <f t="shared" si="145"/>
        <v>1</v>
      </c>
      <c r="AI290" s="30">
        <f t="shared" si="146"/>
        <v>2</v>
      </c>
      <c r="AJ290" s="30">
        <f t="shared" si="147"/>
        <v>1</v>
      </c>
      <c r="AK290" s="30">
        <f t="shared" si="148"/>
        <v>1</v>
      </c>
      <c r="AL290" s="30">
        <f t="shared" si="149"/>
        <v>1</v>
      </c>
      <c r="AM290" s="30">
        <f t="shared" si="150"/>
        <v>1</v>
      </c>
      <c r="AN290" s="30">
        <f t="shared" si="151"/>
        <v>1</v>
      </c>
      <c r="AO290" s="30">
        <f t="shared" si="152"/>
        <v>0</v>
      </c>
      <c r="AP290" s="30">
        <f t="shared" si="153"/>
        <v>1</v>
      </c>
      <c r="AQ290" s="30">
        <f t="shared" si="154"/>
        <v>1</v>
      </c>
      <c r="AR290" s="30">
        <f t="shared" si="155"/>
        <v>2</v>
      </c>
      <c r="AS290" s="30">
        <f t="shared" si="156"/>
        <v>1</v>
      </c>
      <c r="AT290" s="30">
        <f t="shared" si="157"/>
        <v>1</v>
      </c>
      <c r="AU290" s="30">
        <f t="shared" si="158"/>
        <v>0</v>
      </c>
      <c r="AV290" s="30">
        <f t="shared" si="159"/>
        <v>1</v>
      </c>
      <c r="AW290" s="30">
        <f t="shared" si="160"/>
        <v>1</v>
      </c>
      <c r="AX290" s="30">
        <f t="shared" si="161"/>
        <v>2</v>
      </c>
      <c r="AY290" s="30">
        <f t="shared" si="162"/>
        <v>1</v>
      </c>
      <c r="AZ290" s="30">
        <f t="shared" si="163"/>
        <v>1</v>
      </c>
      <c r="BA290" s="30">
        <f t="shared" si="164"/>
        <v>0</v>
      </c>
      <c r="BB290" s="30">
        <f t="shared" si="165"/>
        <v>1</v>
      </c>
      <c r="BC290" s="30">
        <f t="shared" si="166"/>
        <v>1</v>
      </c>
      <c r="BD290" s="30">
        <f t="shared" si="167"/>
        <v>1</v>
      </c>
      <c r="BE290" s="30">
        <f t="shared" si="168"/>
        <v>1</v>
      </c>
      <c r="BF290" s="30">
        <f t="shared" si="169"/>
        <v>1</v>
      </c>
      <c r="BG290" s="30">
        <f t="shared" si="170"/>
        <v>2</v>
      </c>
      <c r="BH290" s="25">
        <f t="shared" si="171"/>
        <v>29</v>
      </c>
      <c r="BI290" s="28">
        <f t="shared" si="172"/>
        <v>0</v>
      </c>
      <c r="BJ290" s="21">
        <f t="shared" si="173"/>
        <v>5</v>
      </c>
      <c r="BK290" s="28">
        <f t="shared" si="174"/>
        <v>5</v>
      </c>
      <c r="BL290" s="21">
        <f t="shared" si="175"/>
        <v>5</v>
      </c>
      <c r="BM290" s="28">
        <f t="shared" si="176"/>
        <v>8</v>
      </c>
      <c r="BN290" s="21">
        <f t="shared" si="177"/>
        <v>6</v>
      </c>
    </row>
    <row r="291" spans="1:66">
      <c r="A291" s="56" t="s">
        <v>503</v>
      </c>
      <c r="B291" s="19">
        <v>1</v>
      </c>
      <c r="C291" s="19">
        <v>5</v>
      </c>
      <c r="D291" s="19">
        <v>1</v>
      </c>
      <c r="E291" s="19">
        <v>1</v>
      </c>
      <c r="F291" s="19">
        <v>5</v>
      </c>
      <c r="G291" s="19">
        <v>1</v>
      </c>
      <c r="H291" s="19">
        <v>5</v>
      </c>
      <c r="I291" s="19">
        <v>1</v>
      </c>
      <c r="J291" s="19">
        <v>1</v>
      </c>
      <c r="K291" s="19">
        <v>5</v>
      </c>
      <c r="L291" s="19">
        <v>1</v>
      </c>
      <c r="M291" s="19">
        <v>1</v>
      </c>
      <c r="N291" s="19">
        <v>4</v>
      </c>
      <c r="O291" s="19">
        <v>1</v>
      </c>
      <c r="P291" s="19">
        <v>1</v>
      </c>
      <c r="Q291" s="19">
        <v>5</v>
      </c>
      <c r="R291" s="19">
        <v>1</v>
      </c>
      <c r="S291" s="19">
        <v>1</v>
      </c>
      <c r="T291" s="19">
        <v>5</v>
      </c>
      <c r="U291" s="19">
        <v>1</v>
      </c>
      <c r="V291" s="19">
        <v>1</v>
      </c>
      <c r="W291" s="19">
        <v>5</v>
      </c>
      <c r="X291" s="19">
        <v>1</v>
      </c>
      <c r="Y291" s="19">
        <v>1</v>
      </c>
      <c r="Z291" s="19">
        <v>1</v>
      </c>
      <c r="AA291" s="19">
        <v>5</v>
      </c>
      <c r="AB291" s="19">
        <v>1</v>
      </c>
      <c r="AC291" s="19">
        <v>5</v>
      </c>
      <c r="AE291" s="30" t="str">
        <f t="shared" si="179"/>
        <v>CSIC_37</v>
      </c>
      <c r="AF291" s="30">
        <f t="shared" si="178"/>
        <v>1</v>
      </c>
      <c r="AG291" s="30">
        <f t="shared" si="144"/>
        <v>1</v>
      </c>
      <c r="AH291" s="30">
        <f t="shared" si="145"/>
        <v>1</v>
      </c>
      <c r="AI291" s="30">
        <f t="shared" si="146"/>
        <v>1</v>
      </c>
      <c r="AJ291" s="30">
        <f t="shared" si="147"/>
        <v>1</v>
      </c>
      <c r="AK291" s="30">
        <f t="shared" si="148"/>
        <v>1</v>
      </c>
      <c r="AL291" s="30">
        <f t="shared" si="149"/>
        <v>1</v>
      </c>
      <c r="AM291" s="30">
        <f t="shared" si="150"/>
        <v>1</v>
      </c>
      <c r="AN291" s="30">
        <f t="shared" si="151"/>
        <v>1</v>
      </c>
      <c r="AO291" s="30">
        <f t="shared" si="152"/>
        <v>1</v>
      </c>
      <c r="AP291" s="30">
        <f t="shared" si="153"/>
        <v>1</v>
      </c>
      <c r="AQ291" s="30">
        <f t="shared" si="154"/>
        <v>1</v>
      </c>
      <c r="AR291" s="30">
        <f t="shared" si="155"/>
        <v>2</v>
      </c>
      <c r="AS291" s="30">
        <f t="shared" si="156"/>
        <v>1</v>
      </c>
      <c r="AT291" s="30">
        <f t="shared" si="157"/>
        <v>1</v>
      </c>
      <c r="AU291" s="30">
        <f t="shared" si="158"/>
        <v>1</v>
      </c>
      <c r="AV291" s="30">
        <f t="shared" si="159"/>
        <v>1</v>
      </c>
      <c r="AW291" s="30">
        <f t="shared" si="160"/>
        <v>1</v>
      </c>
      <c r="AX291" s="30">
        <f t="shared" si="161"/>
        <v>1</v>
      </c>
      <c r="AY291" s="30">
        <f t="shared" si="162"/>
        <v>1</v>
      </c>
      <c r="AZ291" s="30">
        <f t="shared" si="163"/>
        <v>1</v>
      </c>
      <c r="BA291" s="30">
        <f t="shared" si="164"/>
        <v>1</v>
      </c>
      <c r="BB291" s="30">
        <f t="shared" si="165"/>
        <v>1</v>
      </c>
      <c r="BC291" s="30">
        <f t="shared" si="166"/>
        <v>1</v>
      </c>
      <c r="BD291" s="30">
        <f t="shared" si="167"/>
        <v>1</v>
      </c>
      <c r="BE291" s="30">
        <f t="shared" si="168"/>
        <v>1</v>
      </c>
      <c r="BF291" s="30">
        <f t="shared" si="169"/>
        <v>1</v>
      </c>
      <c r="BG291" s="30">
        <f t="shared" si="170"/>
        <v>1</v>
      </c>
      <c r="BH291" s="25">
        <f t="shared" si="171"/>
        <v>29</v>
      </c>
      <c r="BI291" s="28">
        <f t="shared" si="172"/>
        <v>3</v>
      </c>
      <c r="BJ291" s="21">
        <f t="shared" si="173"/>
        <v>5</v>
      </c>
      <c r="BK291" s="28">
        <f t="shared" si="174"/>
        <v>5</v>
      </c>
      <c r="BL291" s="21">
        <f t="shared" si="175"/>
        <v>5</v>
      </c>
      <c r="BM291" s="28">
        <f t="shared" si="176"/>
        <v>6</v>
      </c>
      <c r="BN291" s="21">
        <f t="shared" si="177"/>
        <v>5</v>
      </c>
    </row>
    <row r="292" spans="1:66">
      <c r="A292" s="56" t="s">
        <v>504</v>
      </c>
      <c r="B292" s="19">
        <v>1</v>
      </c>
      <c r="C292" s="19">
        <v>5</v>
      </c>
      <c r="D292" s="19">
        <v>3</v>
      </c>
      <c r="E292" s="19">
        <v>1</v>
      </c>
      <c r="F292" s="19">
        <v>4</v>
      </c>
      <c r="G292" s="19">
        <v>1</v>
      </c>
      <c r="H292" s="19">
        <v>5</v>
      </c>
      <c r="I292" s="19">
        <v>1</v>
      </c>
      <c r="J292" s="19">
        <v>1</v>
      </c>
      <c r="K292" s="19">
        <v>3</v>
      </c>
      <c r="L292" s="19">
        <v>2</v>
      </c>
      <c r="M292" s="19">
        <v>1</v>
      </c>
      <c r="N292" s="19">
        <v>5</v>
      </c>
      <c r="O292" s="19">
        <v>3</v>
      </c>
      <c r="P292" s="19">
        <v>1</v>
      </c>
      <c r="Q292" s="19">
        <v>4</v>
      </c>
      <c r="R292" s="19">
        <v>1</v>
      </c>
      <c r="S292" s="19">
        <v>1</v>
      </c>
      <c r="T292" s="19">
        <v>5</v>
      </c>
      <c r="U292" s="19">
        <v>2</v>
      </c>
      <c r="V292" s="19">
        <v>1</v>
      </c>
      <c r="W292" s="19">
        <v>3</v>
      </c>
      <c r="X292" s="19">
        <v>1</v>
      </c>
      <c r="Y292" s="19">
        <v>1</v>
      </c>
      <c r="Z292" s="19">
        <v>2</v>
      </c>
      <c r="AA292" s="19">
        <v>5</v>
      </c>
      <c r="AB292" s="19">
        <v>1</v>
      </c>
      <c r="AC292" s="19">
        <v>4</v>
      </c>
      <c r="AE292" s="30" t="str">
        <f t="shared" si="179"/>
        <v>CSIC_38</v>
      </c>
      <c r="AF292" s="30">
        <f t="shared" si="178"/>
        <v>1</v>
      </c>
      <c r="AG292" s="30">
        <f t="shared" si="144"/>
        <v>1</v>
      </c>
      <c r="AH292" s="30">
        <f t="shared" si="145"/>
        <v>3</v>
      </c>
      <c r="AI292" s="30">
        <f t="shared" si="146"/>
        <v>1</v>
      </c>
      <c r="AJ292" s="30">
        <f t="shared" si="147"/>
        <v>2</v>
      </c>
      <c r="AK292" s="30">
        <f t="shared" si="148"/>
        <v>1</v>
      </c>
      <c r="AL292" s="30">
        <f t="shared" si="149"/>
        <v>1</v>
      </c>
      <c r="AM292" s="30">
        <f t="shared" si="150"/>
        <v>1</v>
      </c>
      <c r="AN292" s="30">
        <f t="shared" si="151"/>
        <v>1</v>
      </c>
      <c r="AO292" s="30">
        <f t="shared" si="152"/>
        <v>0</v>
      </c>
      <c r="AP292" s="30">
        <f t="shared" si="153"/>
        <v>2</v>
      </c>
      <c r="AQ292" s="30">
        <f t="shared" si="154"/>
        <v>1</v>
      </c>
      <c r="AR292" s="30">
        <f t="shared" si="155"/>
        <v>1</v>
      </c>
      <c r="AS292" s="30">
        <f t="shared" si="156"/>
        <v>3</v>
      </c>
      <c r="AT292" s="30">
        <f t="shared" si="157"/>
        <v>1</v>
      </c>
      <c r="AU292" s="30">
        <f t="shared" si="158"/>
        <v>0</v>
      </c>
      <c r="AV292" s="30">
        <f t="shared" si="159"/>
        <v>1</v>
      </c>
      <c r="AW292" s="30">
        <f t="shared" si="160"/>
        <v>1</v>
      </c>
      <c r="AX292" s="30">
        <f t="shared" si="161"/>
        <v>1</v>
      </c>
      <c r="AY292" s="30">
        <f t="shared" si="162"/>
        <v>2</v>
      </c>
      <c r="AZ292" s="30">
        <f t="shared" si="163"/>
        <v>1</v>
      </c>
      <c r="BA292" s="30">
        <f t="shared" si="164"/>
        <v>0</v>
      </c>
      <c r="BB292" s="30">
        <f t="shared" si="165"/>
        <v>1</v>
      </c>
      <c r="BC292" s="30">
        <f t="shared" si="166"/>
        <v>1</v>
      </c>
      <c r="BD292" s="30">
        <f t="shared" si="167"/>
        <v>2</v>
      </c>
      <c r="BE292" s="30">
        <f t="shared" si="168"/>
        <v>1</v>
      </c>
      <c r="BF292" s="30">
        <f t="shared" si="169"/>
        <v>1</v>
      </c>
      <c r="BG292" s="30">
        <f t="shared" si="170"/>
        <v>2</v>
      </c>
      <c r="BH292" s="25">
        <f t="shared" si="171"/>
        <v>34</v>
      </c>
      <c r="BI292" s="28">
        <f t="shared" si="172"/>
        <v>0</v>
      </c>
      <c r="BJ292" s="21">
        <f t="shared" si="173"/>
        <v>10</v>
      </c>
      <c r="BK292" s="28">
        <f t="shared" si="174"/>
        <v>6</v>
      </c>
      <c r="BL292" s="21">
        <f t="shared" si="175"/>
        <v>6</v>
      </c>
      <c r="BM292" s="28">
        <f t="shared" si="176"/>
        <v>7</v>
      </c>
      <c r="BN292" s="21">
        <f t="shared" si="177"/>
        <v>5</v>
      </c>
    </row>
    <row r="293" spans="1:66">
      <c r="A293" s="37" t="s">
        <v>505</v>
      </c>
      <c r="B293" s="19">
        <v>1</v>
      </c>
      <c r="C293" s="19">
        <v>4</v>
      </c>
      <c r="D293" s="19">
        <v>3</v>
      </c>
      <c r="E293" s="19">
        <v>1</v>
      </c>
      <c r="F293" s="19">
        <v>1</v>
      </c>
      <c r="G293" s="19">
        <v>1</v>
      </c>
      <c r="H293" s="19">
        <v>4</v>
      </c>
      <c r="I293" s="19">
        <v>1</v>
      </c>
      <c r="J293" s="19">
        <v>1</v>
      </c>
      <c r="K293" s="19">
        <v>3</v>
      </c>
      <c r="L293" s="19">
        <v>1</v>
      </c>
      <c r="M293" s="19">
        <v>1</v>
      </c>
      <c r="N293" s="19">
        <v>4</v>
      </c>
      <c r="O293" s="19">
        <v>3</v>
      </c>
      <c r="P293" s="19">
        <v>1</v>
      </c>
      <c r="Q293" s="19">
        <v>4</v>
      </c>
      <c r="R293" s="19">
        <v>1</v>
      </c>
      <c r="S293" s="19">
        <v>2</v>
      </c>
      <c r="T293" s="19">
        <v>4</v>
      </c>
      <c r="U293" s="19">
        <v>1</v>
      </c>
      <c r="V293" s="19">
        <v>1</v>
      </c>
      <c r="W293" s="19">
        <v>3</v>
      </c>
      <c r="X293" s="19">
        <v>1</v>
      </c>
      <c r="Y293" s="19">
        <v>1</v>
      </c>
      <c r="Z293" s="19">
        <v>2</v>
      </c>
      <c r="AA293" s="19">
        <v>5</v>
      </c>
      <c r="AB293" s="19">
        <v>1</v>
      </c>
      <c r="AC293" s="19">
        <v>4</v>
      </c>
      <c r="AE293" s="30" t="str">
        <f t="shared" si="179"/>
        <v>UAM_261</v>
      </c>
      <c r="AF293" s="30">
        <f t="shared" si="178"/>
        <v>1</v>
      </c>
      <c r="AG293" s="30">
        <f t="shared" si="144"/>
        <v>2</v>
      </c>
      <c r="AH293" s="30">
        <f t="shared" si="145"/>
        <v>3</v>
      </c>
      <c r="AI293" s="30">
        <f t="shared" si="146"/>
        <v>1</v>
      </c>
      <c r="AJ293" s="30">
        <f t="shared" si="147"/>
        <v>5</v>
      </c>
      <c r="AK293" s="30">
        <f t="shared" si="148"/>
        <v>1</v>
      </c>
      <c r="AL293" s="30">
        <f t="shared" si="149"/>
        <v>2</v>
      </c>
      <c r="AM293" s="30">
        <f t="shared" si="150"/>
        <v>1</v>
      </c>
      <c r="AN293" s="30">
        <f t="shared" si="151"/>
        <v>1</v>
      </c>
      <c r="AO293" s="30">
        <f t="shared" si="152"/>
        <v>0</v>
      </c>
      <c r="AP293" s="30">
        <f t="shared" si="153"/>
        <v>1</v>
      </c>
      <c r="AQ293" s="30">
        <f t="shared" si="154"/>
        <v>1</v>
      </c>
      <c r="AR293" s="30">
        <f t="shared" si="155"/>
        <v>2</v>
      </c>
      <c r="AS293" s="30">
        <f t="shared" si="156"/>
        <v>3</v>
      </c>
      <c r="AT293" s="30">
        <f t="shared" si="157"/>
        <v>1</v>
      </c>
      <c r="AU293" s="30">
        <f t="shared" si="158"/>
        <v>0</v>
      </c>
      <c r="AV293" s="30">
        <f t="shared" si="159"/>
        <v>1</v>
      </c>
      <c r="AW293" s="30">
        <f t="shared" si="160"/>
        <v>2</v>
      </c>
      <c r="AX293" s="30">
        <f t="shared" si="161"/>
        <v>2</v>
      </c>
      <c r="AY293" s="30">
        <f t="shared" si="162"/>
        <v>1</v>
      </c>
      <c r="AZ293" s="30">
        <f t="shared" si="163"/>
        <v>1</v>
      </c>
      <c r="BA293" s="30">
        <f t="shared" si="164"/>
        <v>0</v>
      </c>
      <c r="BB293" s="30">
        <f t="shared" si="165"/>
        <v>1</v>
      </c>
      <c r="BC293" s="30">
        <f t="shared" si="166"/>
        <v>1</v>
      </c>
      <c r="BD293" s="30">
        <f t="shared" si="167"/>
        <v>2</v>
      </c>
      <c r="BE293" s="30">
        <f t="shared" si="168"/>
        <v>1</v>
      </c>
      <c r="BF293" s="30">
        <f t="shared" si="169"/>
        <v>1</v>
      </c>
      <c r="BG293" s="30">
        <f t="shared" si="170"/>
        <v>2</v>
      </c>
      <c r="BH293" s="25">
        <f t="shared" si="171"/>
        <v>40</v>
      </c>
      <c r="BI293" s="28">
        <f t="shared" si="172"/>
        <v>0</v>
      </c>
      <c r="BJ293" s="21">
        <f t="shared" si="173"/>
        <v>11</v>
      </c>
      <c r="BK293" s="28">
        <f t="shared" si="174"/>
        <v>5</v>
      </c>
      <c r="BL293" s="21">
        <f t="shared" si="175"/>
        <v>5</v>
      </c>
      <c r="BM293" s="28">
        <f t="shared" si="176"/>
        <v>13</v>
      </c>
      <c r="BN293" s="21">
        <f t="shared" si="177"/>
        <v>6</v>
      </c>
    </row>
    <row r="294" spans="1:66">
      <c r="A294" s="37" t="s">
        <v>506</v>
      </c>
      <c r="B294" s="19">
        <v>1</v>
      </c>
      <c r="C294" s="19">
        <v>5</v>
      </c>
      <c r="D294" s="19">
        <v>1</v>
      </c>
      <c r="E294" s="19">
        <v>1</v>
      </c>
      <c r="F294" s="19">
        <v>5</v>
      </c>
      <c r="G294" s="19">
        <v>1</v>
      </c>
      <c r="H294" s="19">
        <v>5</v>
      </c>
      <c r="I294" s="19">
        <v>1</v>
      </c>
      <c r="J294" s="19">
        <v>1</v>
      </c>
      <c r="K294" s="19">
        <v>3</v>
      </c>
      <c r="L294" s="19">
        <v>1</v>
      </c>
      <c r="M294" s="19">
        <v>5</v>
      </c>
      <c r="N294" s="19">
        <v>5</v>
      </c>
      <c r="O294" s="19">
        <v>1</v>
      </c>
      <c r="P294" s="19">
        <v>1</v>
      </c>
      <c r="Q294" s="19">
        <v>4</v>
      </c>
      <c r="R294" s="19">
        <v>1</v>
      </c>
      <c r="S294" s="19">
        <v>1</v>
      </c>
      <c r="T294" s="19">
        <v>4</v>
      </c>
      <c r="U294" s="19">
        <v>1</v>
      </c>
      <c r="V294" s="19">
        <v>1</v>
      </c>
      <c r="W294" s="19">
        <v>3</v>
      </c>
      <c r="X294" s="19">
        <v>1</v>
      </c>
      <c r="Y294" s="19">
        <v>1</v>
      </c>
      <c r="Z294" s="19">
        <v>1</v>
      </c>
      <c r="AA294" s="19">
        <v>5</v>
      </c>
      <c r="AB294" s="19">
        <v>1</v>
      </c>
      <c r="AC294" s="19">
        <v>4</v>
      </c>
      <c r="AE294" s="30" t="str">
        <f t="shared" si="179"/>
        <v>UAM_262</v>
      </c>
      <c r="AF294" s="30">
        <f t="shared" si="178"/>
        <v>1</v>
      </c>
      <c r="AG294" s="30">
        <f t="shared" si="144"/>
        <v>1</v>
      </c>
      <c r="AH294" s="30">
        <f t="shared" si="145"/>
        <v>1</v>
      </c>
      <c r="AI294" s="30">
        <f t="shared" si="146"/>
        <v>1</v>
      </c>
      <c r="AJ294" s="30">
        <f t="shared" si="147"/>
        <v>1</v>
      </c>
      <c r="AK294" s="30">
        <f t="shared" si="148"/>
        <v>1</v>
      </c>
      <c r="AL294" s="30">
        <f t="shared" si="149"/>
        <v>1</v>
      </c>
      <c r="AM294" s="30">
        <f t="shared" si="150"/>
        <v>1</v>
      </c>
      <c r="AN294" s="30">
        <f t="shared" si="151"/>
        <v>1</v>
      </c>
      <c r="AO294" s="30">
        <f t="shared" si="152"/>
        <v>0</v>
      </c>
      <c r="AP294" s="30">
        <f t="shared" si="153"/>
        <v>1</v>
      </c>
      <c r="AQ294" s="30">
        <f t="shared" si="154"/>
        <v>5</v>
      </c>
      <c r="AR294" s="30">
        <f t="shared" si="155"/>
        <v>1</v>
      </c>
      <c r="AS294" s="30">
        <f t="shared" si="156"/>
        <v>1</v>
      </c>
      <c r="AT294" s="30">
        <f t="shared" si="157"/>
        <v>1</v>
      </c>
      <c r="AU294" s="30">
        <f t="shared" si="158"/>
        <v>0</v>
      </c>
      <c r="AV294" s="30">
        <f t="shared" si="159"/>
        <v>1</v>
      </c>
      <c r="AW294" s="30">
        <f t="shared" si="160"/>
        <v>1</v>
      </c>
      <c r="AX294" s="30">
        <f t="shared" si="161"/>
        <v>2</v>
      </c>
      <c r="AY294" s="30">
        <f t="shared" si="162"/>
        <v>1</v>
      </c>
      <c r="AZ294" s="30">
        <f t="shared" si="163"/>
        <v>1</v>
      </c>
      <c r="BA294" s="30">
        <f t="shared" si="164"/>
        <v>0</v>
      </c>
      <c r="BB294" s="30">
        <f t="shared" si="165"/>
        <v>1</v>
      </c>
      <c r="BC294" s="30">
        <f t="shared" si="166"/>
        <v>1</v>
      </c>
      <c r="BD294" s="30">
        <f t="shared" si="167"/>
        <v>1</v>
      </c>
      <c r="BE294" s="30">
        <f t="shared" si="168"/>
        <v>1</v>
      </c>
      <c r="BF294" s="30">
        <f t="shared" si="169"/>
        <v>1</v>
      </c>
      <c r="BG294" s="30">
        <f t="shared" si="170"/>
        <v>2</v>
      </c>
      <c r="BH294" s="25">
        <f t="shared" si="171"/>
        <v>31</v>
      </c>
      <c r="BI294" s="28">
        <f t="shared" si="172"/>
        <v>0</v>
      </c>
      <c r="BJ294" s="21">
        <f t="shared" si="173"/>
        <v>5</v>
      </c>
      <c r="BK294" s="28">
        <f t="shared" si="174"/>
        <v>9</v>
      </c>
      <c r="BL294" s="21">
        <f t="shared" si="175"/>
        <v>5</v>
      </c>
      <c r="BM294" s="28">
        <f t="shared" si="176"/>
        <v>7</v>
      </c>
      <c r="BN294" s="21">
        <f t="shared" si="177"/>
        <v>5</v>
      </c>
    </row>
    <row r="295" spans="1:66">
      <c r="A295" s="37" t="s">
        <v>507</v>
      </c>
      <c r="B295" s="19">
        <v>1</v>
      </c>
      <c r="C295" s="19">
        <v>5</v>
      </c>
      <c r="D295" s="19">
        <v>1</v>
      </c>
      <c r="E295" s="19">
        <v>1</v>
      </c>
      <c r="F295" s="19">
        <v>5</v>
      </c>
      <c r="G295" s="19">
        <v>1</v>
      </c>
      <c r="H295" s="19">
        <v>5</v>
      </c>
      <c r="I295" s="19">
        <v>1</v>
      </c>
      <c r="J295" s="19">
        <v>1</v>
      </c>
      <c r="K295" s="19">
        <v>3</v>
      </c>
      <c r="L295" s="19">
        <v>1</v>
      </c>
      <c r="M295" s="19">
        <v>1</v>
      </c>
      <c r="N295" s="19">
        <v>5</v>
      </c>
      <c r="O295" s="19">
        <v>3</v>
      </c>
      <c r="P295" s="19">
        <v>1</v>
      </c>
      <c r="Q295" s="19">
        <v>4</v>
      </c>
      <c r="R295" s="19">
        <v>1</v>
      </c>
      <c r="S295" s="19">
        <v>3</v>
      </c>
      <c r="T295" s="19">
        <v>5</v>
      </c>
      <c r="U295" s="19">
        <v>1</v>
      </c>
      <c r="V295" s="19">
        <v>1</v>
      </c>
      <c r="W295" s="19">
        <v>4</v>
      </c>
      <c r="X295" s="19">
        <v>1</v>
      </c>
      <c r="Y295" s="19">
        <v>1</v>
      </c>
      <c r="Z295" s="19">
        <v>2</v>
      </c>
      <c r="AA295" s="19">
        <v>5</v>
      </c>
      <c r="AB295" s="19">
        <v>1</v>
      </c>
      <c r="AC295" s="19">
        <v>4</v>
      </c>
      <c r="AE295" s="30" t="str">
        <f t="shared" si="179"/>
        <v>UAM_263</v>
      </c>
      <c r="AF295" s="30">
        <f t="shared" si="178"/>
        <v>1</v>
      </c>
      <c r="AG295" s="30">
        <f t="shared" si="144"/>
        <v>1</v>
      </c>
      <c r="AH295" s="30">
        <f t="shared" si="145"/>
        <v>1</v>
      </c>
      <c r="AI295" s="30">
        <f t="shared" si="146"/>
        <v>1</v>
      </c>
      <c r="AJ295" s="30">
        <f t="shared" si="147"/>
        <v>1</v>
      </c>
      <c r="AK295" s="30">
        <f t="shared" si="148"/>
        <v>1</v>
      </c>
      <c r="AL295" s="30">
        <f t="shared" si="149"/>
        <v>1</v>
      </c>
      <c r="AM295" s="30">
        <f t="shared" si="150"/>
        <v>1</v>
      </c>
      <c r="AN295" s="30">
        <f t="shared" si="151"/>
        <v>1</v>
      </c>
      <c r="AO295" s="30">
        <f t="shared" si="152"/>
        <v>0</v>
      </c>
      <c r="AP295" s="30">
        <f t="shared" si="153"/>
        <v>1</v>
      </c>
      <c r="AQ295" s="30">
        <f t="shared" si="154"/>
        <v>1</v>
      </c>
      <c r="AR295" s="30">
        <f t="shared" si="155"/>
        <v>1</v>
      </c>
      <c r="AS295" s="30">
        <f t="shared" si="156"/>
        <v>3</v>
      </c>
      <c r="AT295" s="30">
        <f t="shared" si="157"/>
        <v>1</v>
      </c>
      <c r="AU295" s="30">
        <f t="shared" si="158"/>
        <v>0</v>
      </c>
      <c r="AV295" s="30">
        <f t="shared" si="159"/>
        <v>1</v>
      </c>
      <c r="AW295" s="30">
        <f t="shared" si="160"/>
        <v>3</v>
      </c>
      <c r="AX295" s="30">
        <f t="shared" si="161"/>
        <v>1</v>
      </c>
      <c r="AY295" s="30">
        <f t="shared" si="162"/>
        <v>1</v>
      </c>
      <c r="AZ295" s="30">
        <f t="shared" si="163"/>
        <v>1</v>
      </c>
      <c r="BA295" s="30">
        <f t="shared" si="164"/>
        <v>0</v>
      </c>
      <c r="BB295" s="30">
        <f t="shared" si="165"/>
        <v>1</v>
      </c>
      <c r="BC295" s="30">
        <f t="shared" si="166"/>
        <v>1</v>
      </c>
      <c r="BD295" s="30">
        <f t="shared" si="167"/>
        <v>2</v>
      </c>
      <c r="BE295" s="30">
        <f t="shared" si="168"/>
        <v>1</v>
      </c>
      <c r="BF295" s="30">
        <f t="shared" si="169"/>
        <v>1</v>
      </c>
      <c r="BG295" s="30">
        <f t="shared" si="170"/>
        <v>2</v>
      </c>
      <c r="BH295" s="25">
        <f t="shared" si="171"/>
        <v>31</v>
      </c>
      <c r="BI295" s="28">
        <f t="shared" si="172"/>
        <v>0</v>
      </c>
      <c r="BJ295" s="21">
        <f t="shared" si="173"/>
        <v>10</v>
      </c>
      <c r="BK295" s="28">
        <f t="shared" si="174"/>
        <v>5</v>
      </c>
      <c r="BL295" s="21">
        <f t="shared" si="175"/>
        <v>5</v>
      </c>
      <c r="BM295" s="28">
        <f t="shared" si="176"/>
        <v>6</v>
      </c>
      <c r="BN295" s="21">
        <f t="shared" si="177"/>
        <v>5</v>
      </c>
    </row>
    <row r="296" spans="1:66">
      <c r="A296" s="37" t="s">
        <v>508</v>
      </c>
      <c r="B296" s="19">
        <v>1</v>
      </c>
      <c r="C296" s="19">
        <v>5</v>
      </c>
      <c r="D296" s="19">
        <v>1</v>
      </c>
      <c r="E296" s="19">
        <v>1</v>
      </c>
      <c r="F296" s="19">
        <v>3</v>
      </c>
      <c r="G296" s="19">
        <v>1</v>
      </c>
      <c r="H296" s="19">
        <v>5</v>
      </c>
      <c r="I296" s="19">
        <v>1</v>
      </c>
      <c r="J296" s="19">
        <v>1</v>
      </c>
      <c r="K296" s="19">
        <v>5</v>
      </c>
      <c r="L296" s="19">
        <v>1</v>
      </c>
      <c r="M296" s="19">
        <v>1</v>
      </c>
      <c r="N296" s="19">
        <v>5</v>
      </c>
      <c r="O296" s="19">
        <v>1</v>
      </c>
      <c r="P296" s="19">
        <v>1</v>
      </c>
      <c r="Q296" s="19">
        <v>4</v>
      </c>
      <c r="R296" s="19">
        <v>1</v>
      </c>
      <c r="S296" s="19">
        <v>1</v>
      </c>
      <c r="T296" s="19">
        <v>5</v>
      </c>
      <c r="U296" s="19">
        <v>1</v>
      </c>
      <c r="V296" s="19">
        <v>1</v>
      </c>
      <c r="W296" s="19">
        <v>4</v>
      </c>
      <c r="X296" s="19">
        <v>1</v>
      </c>
      <c r="Y296" s="19">
        <v>1</v>
      </c>
      <c r="Z296" s="19">
        <v>1</v>
      </c>
      <c r="AA296" s="19">
        <v>4</v>
      </c>
      <c r="AB296" s="19">
        <v>1</v>
      </c>
      <c r="AC296" s="19">
        <v>5</v>
      </c>
      <c r="AE296" s="30" t="str">
        <f t="shared" si="179"/>
        <v>UAM_264</v>
      </c>
      <c r="AF296" s="30">
        <f t="shared" si="178"/>
        <v>1</v>
      </c>
      <c r="AG296" s="30">
        <f t="shared" si="144"/>
        <v>1</v>
      </c>
      <c r="AH296" s="30">
        <f t="shared" si="145"/>
        <v>1</v>
      </c>
      <c r="AI296" s="30">
        <f t="shared" si="146"/>
        <v>1</v>
      </c>
      <c r="AJ296" s="30">
        <f t="shared" si="147"/>
        <v>3</v>
      </c>
      <c r="AK296" s="30">
        <f t="shared" si="148"/>
        <v>1</v>
      </c>
      <c r="AL296" s="30">
        <f t="shared" si="149"/>
        <v>1</v>
      </c>
      <c r="AM296" s="30">
        <f t="shared" si="150"/>
        <v>1</v>
      </c>
      <c r="AN296" s="30">
        <f t="shared" si="151"/>
        <v>1</v>
      </c>
      <c r="AO296" s="30">
        <f t="shared" si="152"/>
        <v>1</v>
      </c>
      <c r="AP296" s="30">
        <f t="shared" si="153"/>
        <v>1</v>
      </c>
      <c r="AQ296" s="30">
        <f t="shared" si="154"/>
        <v>1</v>
      </c>
      <c r="AR296" s="30">
        <f t="shared" si="155"/>
        <v>1</v>
      </c>
      <c r="AS296" s="30">
        <f t="shared" si="156"/>
        <v>1</v>
      </c>
      <c r="AT296" s="30">
        <f t="shared" si="157"/>
        <v>1</v>
      </c>
      <c r="AU296" s="30">
        <f t="shared" si="158"/>
        <v>0</v>
      </c>
      <c r="AV296" s="30">
        <f t="shared" si="159"/>
        <v>1</v>
      </c>
      <c r="AW296" s="30">
        <f t="shared" si="160"/>
        <v>1</v>
      </c>
      <c r="AX296" s="30">
        <f t="shared" si="161"/>
        <v>1</v>
      </c>
      <c r="AY296" s="30">
        <f t="shared" si="162"/>
        <v>1</v>
      </c>
      <c r="AZ296" s="30">
        <f t="shared" si="163"/>
        <v>1</v>
      </c>
      <c r="BA296" s="30">
        <f t="shared" si="164"/>
        <v>0</v>
      </c>
      <c r="BB296" s="30">
        <f t="shared" si="165"/>
        <v>1</v>
      </c>
      <c r="BC296" s="30">
        <f t="shared" si="166"/>
        <v>1</v>
      </c>
      <c r="BD296" s="30">
        <f t="shared" si="167"/>
        <v>1</v>
      </c>
      <c r="BE296" s="30">
        <f t="shared" si="168"/>
        <v>2</v>
      </c>
      <c r="BF296" s="30">
        <f t="shared" si="169"/>
        <v>1</v>
      </c>
      <c r="BG296" s="30">
        <f t="shared" si="170"/>
        <v>1</v>
      </c>
      <c r="BH296" s="25">
        <f t="shared" si="171"/>
        <v>29</v>
      </c>
      <c r="BI296" s="28">
        <f t="shared" si="172"/>
        <v>1</v>
      </c>
      <c r="BJ296" s="21">
        <f t="shared" si="173"/>
        <v>5</v>
      </c>
      <c r="BK296" s="28">
        <f t="shared" si="174"/>
        <v>5</v>
      </c>
      <c r="BL296" s="21">
        <f t="shared" si="175"/>
        <v>5</v>
      </c>
      <c r="BM296" s="28">
        <f t="shared" si="176"/>
        <v>7</v>
      </c>
      <c r="BN296" s="21">
        <f t="shared" si="177"/>
        <v>6</v>
      </c>
    </row>
    <row r="297" spans="1:66">
      <c r="A297" s="37" t="s">
        <v>509</v>
      </c>
      <c r="B297" s="19">
        <v>1</v>
      </c>
      <c r="C297" s="19">
        <v>5</v>
      </c>
      <c r="D297" s="19">
        <v>1</v>
      </c>
      <c r="E297" s="19">
        <v>1</v>
      </c>
      <c r="F297" s="19">
        <v>5</v>
      </c>
      <c r="G297" s="19">
        <v>1</v>
      </c>
      <c r="H297" s="19">
        <v>5</v>
      </c>
      <c r="I297" s="19">
        <v>1</v>
      </c>
      <c r="J297" s="19">
        <v>1</v>
      </c>
      <c r="K297" s="19">
        <v>5</v>
      </c>
      <c r="L297" s="19">
        <v>1</v>
      </c>
      <c r="M297" s="19">
        <v>1</v>
      </c>
      <c r="N297" s="19">
        <v>5</v>
      </c>
      <c r="O297" s="19">
        <v>1</v>
      </c>
      <c r="P297" s="19">
        <v>1</v>
      </c>
      <c r="Q297" s="19">
        <v>5</v>
      </c>
      <c r="R297" s="19">
        <v>1</v>
      </c>
      <c r="S297" s="19">
        <v>1</v>
      </c>
      <c r="T297" s="19">
        <v>5</v>
      </c>
      <c r="U297" s="19">
        <v>1</v>
      </c>
      <c r="V297" s="19">
        <v>1</v>
      </c>
      <c r="W297" s="19">
        <v>5</v>
      </c>
      <c r="X297" s="19">
        <v>1</v>
      </c>
      <c r="Y297" s="19">
        <v>1</v>
      </c>
      <c r="Z297" s="19">
        <v>1</v>
      </c>
      <c r="AA297" s="19">
        <v>5</v>
      </c>
      <c r="AB297" s="19">
        <v>1</v>
      </c>
      <c r="AC297" s="19">
        <v>5</v>
      </c>
      <c r="AE297" s="30" t="str">
        <f t="shared" si="179"/>
        <v>UAM_265</v>
      </c>
      <c r="AF297" s="30">
        <f t="shared" si="178"/>
        <v>1</v>
      </c>
      <c r="AG297" s="30">
        <f t="shared" si="144"/>
        <v>1</v>
      </c>
      <c r="AH297" s="30">
        <f t="shared" si="145"/>
        <v>1</v>
      </c>
      <c r="AI297" s="30">
        <f t="shared" si="146"/>
        <v>1</v>
      </c>
      <c r="AJ297" s="30">
        <f t="shared" si="147"/>
        <v>1</v>
      </c>
      <c r="AK297" s="30">
        <f t="shared" si="148"/>
        <v>1</v>
      </c>
      <c r="AL297" s="30">
        <f t="shared" si="149"/>
        <v>1</v>
      </c>
      <c r="AM297" s="30">
        <f t="shared" si="150"/>
        <v>1</v>
      </c>
      <c r="AN297" s="30">
        <f t="shared" si="151"/>
        <v>1</v>
      </c>
      <c r="AO297" s="30">
        <f t="shared" si="152"/>
        <v>1</v>
      </c>
      <c r="AP297" s="30">
        <f t="shared" si="153"/>
        <v>1</v>
      </c>
      <c r="AQ297" s="30">
        <f t="shared" si="154"/>
        <v>1</v>
      </c>
      <c r="AR297" s="30">
        <f t="shared" si="155"/>
        <v>1</v>
      </c>
      <c r="AS297" s="30">
        <f t="shared" si="156"/>
        <v>1</v>
      </c>
      <c r="AT297" s="30">
        <f t="shared" si="157"/>
        <v>1</v>
      </c>
      <c r="AU297" s="30">
        <f t="shared" si="158"/>
        <v>1</v>
      </c>
      <c r="AV297" s="30">
        <f t="shared" si="159"/>
        <v>1</v>
      </c>
      <c r="AW297" s="30">
        <f t="shared" si="160"/>
        <v>1</v>
      </c>
      <c r="AX297" s="30">
        <f t="shared" si="161"/>
        <v>1</v>
      </c>
      <c r="AY297" s="30">
        <f t="shared" si="162"/>
        <v>1</v>
      </c>
      <c r="AZ297" s="30">
        <f t="shared" si="163"/>
        <v>1</v>
      </c>
      <c r="BA297" s="30">
        <f t="shared" si="164"/>
        <v>1</v>
      </c>
      <c r="BB297" s="30">
        <f t="shared" si="165"/>
        <v>1</v>
      </c>
      <c r="BC297" s="30">
        <f t="shared" si="166"/>
        <v>1</v>
      </c>
      <c r="BD297" s="30">
        <f t="shared" si="167"/>
        <v>1</v>
      </c>
      <c r="BE297" s="30">
        <f t="shared" si="168"/>
        <v>1</v>
      </c>
      <c r="BF297" s="30">
        <f t="shared" si="169"/>
        <v>1</v>
      </c>
      <c r="BG297" s="30">
        <f t="shared" si="170"/>
        <v>1</v>
      </c>
      <c r="BH297" s="25">
        <f t="shared" si="171"/>
        <v>28</v>
      </c>
      <c r="BI297" s="28">
        <f t="shared" si="172"/>
        <v>3</v>
      </c>
      <c r="BJ297" s="21">
        <f t="shared" si="173"/>
        <v>5</v>
      </c>
      <c r="BK297" s="28">
        <f t="shared" si="174"/>
        <v>5</v>
      </c>
      <c r="BL297" s="21">
        <f t="shared" si="175"/>
        <v>5</v>
      </c>
      <c r="BM297" s="28">
        <f t="shared" si="176"/>
        <v>5</v>
      </c>
      <c r="BN297" s="21">
        <f t="shared" si="177"/>
        <v>5</v>
      </c>
    </row>
    <row r="298" spans="1:66">
      <c r="A298" s="37" t="s">
        <v>510</v>
      </c>
      <c r="B298" s="19">
        <v>1</v>
      </c>
      <c r="C298" s="19">
        <v>5</v>
      </c>
      <c r="D298" s="19">
        <v>2</v>
      </c>
      <c r="E298" s="19">
        <v>2</v>
      </c>
      <c r="F298" s="19">
        <v>4</v>
      </c>
      <c r="G298" s="19">
        <v>1</v>
      </c>
      <c r="H298" s="19">
        <v>4</v>
      </c>
      <c r="I298" s="19">
        <v>1</v>
      </c>
      <c r="J298" s="19">
        <v>1</v>
      </c>
      <c r="K298" s="19">
        <v>3</v>
      </c>
      <c r="L298" s="19">
        <v>1</v>
      </c>
      <c r="M298" s="19">
        <v>1</v>
      </c>
      <c r="N298" s="19">
        <v>4</v>
      </c>
      <c r="O298" s="19">
        <v>2</v>
      </c>
      <c r="P298" s="19">
        <v>1</v>
      </c>
      <c r="Q298" s="19">
        <v>3</v>
      </c>
      <c r="R298" s="19">
        <v>1</v>
      </c>
      <c r="S298" s="19">
        <v>1</v>
      </c>
      <c r="T298" s="19">
        <v>3</v>
      </c>
      <c r="U298" s="19">
        <v>1</v>
      </c>
      <c r="V298" s="19">
        <v>1</v>
      </c>
      <c r="W298" s="19">
        <v>3</v>
      </c>
      <c r="X298" s="19">
        <v>1</v>
      </c>
      <c r="Y298" s="19">
        <v>1</v>
      </c>
      <c r="Z298" s="19">
        <v>1</v>
      </c>
      <c r="AA298" s="19">
        <v>5</v>
      </c>
      <c r="AB298" s="19">
        <v>1</v>
      </c>
      <c r="AC298" s="19">
        <v>3</v>
      </c>
      <c r="AE298" s="30" t="str">
        <f t="shared" si="179"/>
        <v>UAM_266</v>
      </c>
      <c r="AF298" s="30">
        <f t="shared" si="178"/>
        <v>1</v>
      </c>
      <c r="AG298" s="30">
        <f t="shared" si="144"/>
        <v>1</v>
      </c>
      <c r="AH298" s="30">
        <f t="shared" si="145"/>
        <v>2</v>
      </c>
      <c r="AI298" s="30">
        <f t="shared" si="146"/>
        <v>2</v>
      </c>
      <c r="AJ298" s="30">
        <f t="shared" si="147"/>
        <v>2</v>
      </c>
      <c r="AK298" s="30">
        <f t="shared" si="148"/>
        <v>1</v>
      </c>
      <c r="AL298" s="30">
        <f t="shared" si="149"/>
        <v>2</v>
      </c>
      <c r="AM298" s="30">
        <f t="shared" si="150"/>
        <v>1</v>
      </c>
      <c r="AN298" s="30">
        <f t="shared" si="151"/>
        <v>1</v>
      </c>
      <c r="AO298" s="30">
        <f t="shared" si="152"/>
        <v>0</v>
      </c>
      <c r="AP298" s="30">
        <f t="shared" si="153"/>
        <v>1</v>
      </c>
      <c r="AQ298" s="30">
        <f t="shared" si="154"/>
        <v>1</v>
      </c>
      <c r="AR298" s="30">
        <f t="shared" si="155"/>
        <v>2</v>
      </c>
      <c r="AS298" s="30">
        <f t="shared" si="156"/>
        <v>2</v>
      </c>
      <c r="AT298" s="30">
        <f t="shared" si="157"/>
        <v>1</v>
      </c>
      <c r="AU298" s="30">
        <f t="shared" si="158"/>
        <v>0</v>
      </c>
      <c r="AV298" s="30">
        <f t="shared" si="159"/>
        <v>1</v>
      </c>
      <c r="AW298" s="30">
        <f t="shared" si="160"/>
        <v>1</v>
      </c>
      <c r="AX298" s="30">
        <f t="shared" si="161"/>
        <v>3</v>
      </c>
      <c r="AY298" s="30">
        <f t="shared" si="162"/>
        <v>1</v>
      </c>
      <c r="AZ298" s="30">
        <f t="shared" si="163"/>
        <v>1</v>
      </c>
      <c r="BA298" s="30">
        <f t="shared" si="164"/>
        <v>0</v>
      </c>
      <c r="BB298" s="30">
        <f t="shared" si="165"/>
        <v>1</v>
      </c>
      <c r="BC298" s="30">
        <f t="shared" si="166"/>
        <v>1</v>
      </c>
      <c r="BD298" s="30">
        <f t="shared" si="167"/>
        <v>1</v>
      </c>
      <c r="BE298" s="30">
        <f t="shared" si="168"/>
        <v>1</v>
      </c>
      <c r="BF298" s="30">
        <f t="shared" si="169"/>
        <v>1</v>
      </c>
      <c r="BG298" s="30">
        <f t="shared" si="170"/>
        <v>3</v>
      </c>
      <c r="BH298" s="25">
        <f t="shared" si="171"/>
        <v>35</v>
      </c>
      <c r="BI298" s="28">
        <f t="shared" si="172"/>
        <v>0</v>
      </c>
      <c r="BJ298" s="21">
        <f t="shared" si="173"/>
        <v>7</v>
      </c>
      <c r="BK298" s="28">
        <f t="shared" si="174"/>
        <v>5</v>
      </c>
      <c r="BL298" s="21">
        <f t="shared" si="175"/>
        <v>5</v>
      </c>
      <c r="BM298" s="28">
        <f t="shared" si="176"/>
        <v>12</v>
      </c>
      <c r="BN298" s="21">
        <f t="shared" si="177"/>
        <v>6</v>
      </c>
    </row>
    <row r="299" spans="1:66">
      <c r="A299" s="37" t="s">
        <v>511</v>
      </c>
      <c r="B299" s="19">
        <v>1</v>
      </c>
      <c r="C299" s="19">
        <v>5</v>
      </c>
      <c r="D299" s="19">
        <v>3</v>
      </c>
      <c r="E299" s="19">
        <v>1</v>
      </c>
      <c r="F299" s="19">
        <v>5</v>
      </c>
      <c r="G299" s="19">
        <v>1</v>
      </c>
      <c r="H299" s="19">
        <v>5</v>
      </c>
      <c r="I299" s="19">
        <v>1</v>
      </c>
      <c r="J299" s="19">
        <v>1</v>
      </c>
      <c r="K299" s="19">
        <v>3</v>
      </c>
      <c r="L299" s="19">
        <v>1</v>
      </c>
      <c r="M299" s="19">
        <v>2</v>
      </c>
      <c r="N299" s="19">
        <v>5</v>
      </c>
      <c r="O299" s="19">
        <v>2</v>
      </c>
      <c r="P299" s="19">
        <v>1</v>
      </c>
      <c r="Q299" s="19">
        <v>4</v>
      </c>
      <c r="R299" s="19">
        <v>1</v>
      </c>
      <c r="S299" s="19">
        <v>1</v>
      </c>
      <c r="T299" s="19">
        <v>5</v>
      </c>
      <c r="U299" s="19">
        <v>1</v>
      </c>
      <c r="V299" s="19">
        <v>1</v>
      </c>
      <c r="W299" s="19">
        <v>5</v>
      </c>
      <c r="X299" s="19">
        <v>1</v>
      </c>
      <c r="Y299" s="19">
        <v>1</v>
      </c>
      <c r="Z299" s="19">
        <v>1</v>
      </c>
      <c r="AA299" s="19">
        <v>5</v>
      </c>
      <c r="AB299" s="19">
        <v>1</v>
      </c>
      <c r="AC299" s="19">
        <v>4</v>
      </c>
      <c r="AE299" s="30" t="str">
        <f t="shared" si="179"/>
        <v>UAM_267</v>
      </c>
      <c r="AF299" s="30">
        <f t="shared" si="178"/>
        <v>1</v>
      </c>
      <c r="AG299" s="30">
        <f t="shared" si="144"/>
        <v>1</v>
      </c>
      <c r="AH299" s="30">
        <f t="shared" si="145"/>
        <v>3</v>
      </c>
      <c r="AI299" s="30">
        <f t="shared" si="146"/>
        <v>1</v>
      </c>
      <c r="AJ299" s="30">
        <f t="shared" si="147"/>
        <v>1</v>
      </c>
      <c r="AK299" s="30">
        <f t="shared" si="148"/>
        <v>1</v>
      </c>
      <c r="AL299" s="30">
        <f t="shared" si="149"/>
        <v>1</v>
      </c>
      <c r="AM299" s="30">
        <f t="shared" si="150"/>
        <v>1</v>
      </c>
      <c r="AN299" s="30">
        <f t="shared" si="151"/>
        <v>1</v>
      </c>
      <c r="AO299" s="30">
        <f t="shared" si="152"/>
        <v>0</v>
      </c>
      <c r="AP299" s="30">
        <f t="shared" si="153"/>
        <v>1</v>
      </c>
      <c r="AQ299" s="30">
        <f t="shared" si="154"/>
        <v>2</v>
      </c>
      <c r="AR299" s="30">
        <f t="shared" si="155"/>
        <v>1</v>
      </c>
      <c r="AS299" s="30">
        <f t="shared" si="156"/>
        <v>2</v>
      </c>
      <c r="AT299" s="30">
        <f t="shared" si="157"/>
        <v>1</v>
      </c>
      <c r="AU299" s="30">
        <f t="shared" si="158"/>
        <v>0</v>
      </c>
      <c r="AV299" s="30">
        <f t="shared" si="159"/>
        <v>1</v>
      </c>
      <c r="AW299" s="30">
        <f t="shared" si="160"/>
        <v>1</v>
      </c>
      <c r="AX299" s="30">
        <f t="shared" si="161"/>
        <v>1</v>
      </c>
      <c r="AY299" s="30">
        <f t="shared" si="162"/>
        <v>1</v>
      </c>
      <c r="AZ299" s="30">
        <f t="shared" si="163"/>
        <v>1</v>
      </c>
      <c r="BA299" s="30">
        <f t="shared" si="164"/>
        <v>1</v>
      </c>
      <c r="BB299" s="30">
        <f t="shared" si="165"/>
        <v>1</v>
      </c>
      <c r="BC299" s="30">
        <f t="shared" si="166"/>
        <v>1</v>
      </c>
      <c r="BD299" s="30">
        <f t="shared" si="167"/>
        <v>1</v>
      </c>
      <c r="BE299" s="30">
        <f t="shared" si="168"/>
        <v>1</v>
      </c>
      <c r="BF299" s="30">
        <f t="shared" si="169"/>
        <v>1</v>
      </c>
      <c r="BG299" s="30">
        <f t="shared" si="170"/>
        <v>2</v>
      </c>
      <c r="BH299" s="25">
        <f t="shared" si="171"/>
        <v>31</v>
      </c>
      <c r="BI299" s="28">
        <f t="shared" si="172"/>
        <v>1</v>
      </c>
      <c r="BJ299" s="21">
        <f t="shared" si="173"/>
        <v>8</v>
      </c>
      <c r="BK299" s="28">
        <f t="shared" si="174"/>
        <v>6</v>
      </c>
      <c r="BL299" s="21">
        <f t="shared" si="175"/>
        <v>5</v>
      </c>
      <c r="BM299" s="28">
        <f t="shared" si="176"/>
        <v>6</v>
      </c>
      <c r="BN299" s="21">
        <f t="shared" si="177"/>
        <v>5</v>
      </c>
    </row>
    <row r="300" spans="1:66">
      <c r="A300" s="56" t="s">
        <v>515</v>
      </c>
      <c r="B300" s="19">
        <v>1</v>
      </c>
      <c r="C300" s="19">
        <v>5</v>
      </c>
      <c r="D300" s="19">
        <v>1</v>
      </c>
      <c r="E300" s="19">
        <v>1</v>
      </c>
      <c r="F300" s="19">
        <v>5</v>
      </c>
      <c r="G300" s="19">
        <v>1</v>
      </c>
      <c r="H300" s="19">
        <v>5</v>
      </c>
      <c r="I300" s="19">
        <v>1</v>
      </c>
      <c r="J300" s="19">
        <v>1</v>
      </c>
      <c r="K300" s="19">
        <v>3</v>
      </c>
      <c r="L300" s="19">
        <v>1</v>
      </c>
      <c r="M300" s="19">
        <v>1</v>
      </c>
      <c r="N300" s="19">
        <v>5</v>
      </c>
      <c r="O300" s="19">
        <v>1</v>
      </c>
      <c r="P300" s="19">
        <v>1</v>
      </c>
      <c r="Q300" s="19">
        <v>4</v>
      </c>
      <c r="R300" s="19">
        <v>1</v>
      </c>
      <c r="S300" s="19">
        <v>1</v>
      </c>
      <c r="T300" s="19">
        <v>4</v>
      </c>
      <c r="U300" s="19">
        <v>1</v>
      </c>
      <c r="V300" s="19">
        <v>1</v>
      </c>
      <c r="W300" s="19">
        <v>4</v>
      </c>
      <c r="X300" s="19">
        <v>1</v>
      </c>
      <c r="Y300" s="19">
        <v>1</v>
      </c>
      <c r="Z300" s="19">
        <v>1</v>
      </c>
      <c r="AA300" s="19">
        <v>5</v>
      </c>
      <c r="AB300" s="19">
        <v>1</v>
      </c>
      <c r="AC300" s="19">
        <v>4</v>
      </c>
      <c r="AE300" s="30" t="str">
        <f t="shared" si="179"/>
        <v>CSIC_39</v>
      </c>
      <c r="AF300" s="30">
        <f t="shared" si="178"/>
        <v>1</v>
      </c>
      <c r="AG300" s="30">
        <f t="shared" si="144"/>
        <v>1</v>
      </c>
      <c r="AH300" s="30">
        <f t="shared" si="145"/>
        <v>1</v>
      </c>
      <c r="AI300" s="30">
        <f t="shared" si="146"/>
        <v>1</v>
      </c>
      <c r="AJ300" s="30">
        <f t="shared" si="147"/>
        <v>1</v>
      </c>
      <c r="AK300" s="30">
        <f t="shared" si="148"/>
        <v>1</v>
      </c>
      <c r="AL300" s="30">
        <f t="shared" si="149"/>
        <v>1</v>
      </c>
      <c r="AM300" s="30">
        <f t="shared" si="150"/>
        <v>1</v>
      </c>
      <c r="AN300" s="30">
        <f t="shared" si="151"/>
        <v>1</v>
      </c>
      <c r="AO300" s="30">
        <f t="shared" si="152"/>
        <v>0</v>
      </c>
      <c r="AP300" s="30">
        <f t="shared" si="153"/>
        <v>1</v>
      </c>
      <c r="AQ300" s="30">
        <f t="shared" si="154"/>
        <v>1</v>
      </c>
      <c r="AR300" s="30">
        <f t="shared" si="155"/>
        <v>1</v>
      </c>
      <c r="AS300" s="30">
        <f t="shared" si="156"/>
        <v>1</v>
      </c>
      <c r="AT300" s="30">
        <f t="shared" si="157"/>
        <v>1</v>
      </c>
      <c r="AU300" s="30">
        <f t="shared" si="158"/>
        <v>0</v>
      </c>
      <c r="AV300" s="30">
        <f t="shared" si="159"/>
        <v>1</v>
      </c>
      <c r="AW300" s="30">
        <f t="shared" si="160"/>
        <v>1</v>
      </c>
      <c r="AX300" s="30">
        <f t="shared" si="161"/>
        <v>2</v>
      </c>
      <c r="AY300" s="30">
        <f t="shared" si="162"/>
        <v>1</v>
      </c>
      <c r="AZ300" s="30">
        <f t="shared" si="163"/>
        <v>1</v>
      </c>
      <c r="BA300" s="30">
        <f t="shared" si="164"/>
        <v>0</v>
      </c>
      <c r="BB300" s="30">
        <f t="shared" si="165"/>
        <v>1</v>
      </c>
      <c r="BC300" s="30">
        <f t="shared" si="166"/>
        <v>1</v>
      </c>
      <c r="BD300" s="30">
        <f t="shared" si="167"/>
        <v>1</v>
      </c>
      <c r="BE300" s="30">
        <f t="shared" si="168"/>
        <v>1</v>
      </c>
      <c r="BF300" s="30">
        <f t="shared" si="169"/>
        <v>1</v>
      </c>
      <c r="BG300" s="30">
        <f t="shared" si="170"/>
        <v>2</v>
      </c>
      <c r="BH300" s="25">
        <f t="shared" si="171"/>
        <v>27</v>
      </c>
      <c r="BI300" s="28">
        <f t="shared" si="172"/>
        <v>0</v>
      </c>
      <c r="BJ300" s="21">
        <f t="shared" si="173"/>
        <v>5</v>
      </c>
      <c r="BK300" s="28">
        <f t="shared" si="174"/>
        <v>5</v>
      </c>
      <c r="BL300" s="21">
        <f t="shared" si="175"/>
        <v>5</v>
      </c>
      <c r="BM300" s="28">
        <f t="shared" si="176"/>
        <v>7</v>
      </c>
      <c r="BN300" s="21">
        <f t="shared" si="177"/>
        <v>5</v>
      </c>
    </row>
    <row r="301" spans="1:66">
      <c r="A301" s="56" t="s">
        <v>516</v>
      </c>
      <c r="B301" s="19">
        <v>1</v>
      </c>
      <c r="C301" s="19">
        <v>5</v>
      </c>
      <c r="D301" s="19">
        <v>2</v>
      </c>
      <c r="E301" s="19">
        <v>1</v>
      </c>
      <c r="F301" s="19">
        <v>4</v>
      </c>
      <c r="G301" s="19">
        <v>1</v>
      </c>
      <c r="H301" s="19">
        <v>4</v>
      </c>
      <c r="I301" s="19">
        <v>2</v>
      </c>
      <c r="J301" s="19">
        <v>3</v>
      </c>
      <c r="K301" s="19">
        <v>1</v>
      </c>
      <c r="L301" s="19">
        <v>3</v>
      </c>
      <c r="M301" s="19">
        <v>2</v>
      </c>
      <c r="N301" s="19">
        <v>4</v>
      </c>
      <c r="O301" s="19">
        <v>2</v>
      </c>
      <c r="P301" s="19">
        <v>2</v>
      </c>
      <c r="Q301" s="19">
        <v>1</v>
      </c>
      <c r="R301" s="19">
        <v>1</v>
      </c>
      <c r="S301" s="19">
        <v>3</v>
      </c>
      <c r="T301" s="19">
        <v>3</v>
      </c>
      <c r="U301" s="19">
        <v>1</v>
      </c>
      <c r="V301" s="19">
        <v>1</v>
      </c>
      <c r="W301" s="19">
        <v>1</v>
      </c>
      <c r="X301" s="19">
        <v>1</v>
      </c>
      <c r="Y301" s="19">
        <v>1</v>
      </c>
      <c r="Z301" s="19">
        <v>3</v>
      </c>
      <c r="AA301" s="19">
        <v>5</v>
      </c>
      <c r="AB301" s="19">
        <v>1</v>
      </c>
      <c r="AC301" s="19">
        <v>3</v>
      </c>
      <c r="AE301" s="30" t="str">
        <f t="shared" si="179"/>
        <v>CSIC_40</v>
      </c>
      <c r="AF301" s="30">
        <f t="shared" si="178"/>
        <v>1</v>
      </c>
      <c r="AG301" s="30">
        <f t="shared" si="144"/>
        <v>1</v>
      </c>
      <c r="AH301" s="30">
        <f t="shared" si="145"/>
        <v>2</v>
      </c>
      <c r="AI301" s="30">
        <f t="shared" si="146"/>
        <v>1</v>
      </c>
      <c r="AJ301" s="30">
        <f t="shared" si="147"/>
        <v>2</v>
      </c>
      <c r="AK301" s="30">
        <f t="shared" si="148"/>
        <v>1</v>
      </c>
      <c r="AL301" s="30">
        <f t="shared" si="149"/>
        <v>2</v>
      </c>
      <c r="AM301" s="30">
        <f t="shared" si="150"/>
        <v>2</v>
      </c>
      <c r="AN301" s="30">
        <f t="shared" si="151"/>
        <v>3</v>
      </c>
      <c r="AO301" s="30">
        <f t="shared" si="152"/>
        <v>0</v>
      </c>
      <c r="AP301" s="30">
        <f t="shared" si="153"/>
        <v>3</v>
      </c>
      <c r="AQ301" s="30">
        <f t="shared" si="154"/>
        <v>2</v>
      </c>
      <c r="AR301" s="30">
        <f t="shared" si="155"/>
        <v>2</v>
      </c>
      <c r="AS301" s="30">
        <f t="shared" si="156"/>
        <v>2</v>
      </c>
      <c r="AT301" s="30">
        <f t="shared" si="157"/>
        <v>2</v>
      </c>
      <c r="AU301" s="30">
        <f t="shared" si="158"/>
        <v>0</v>
      </c>
      <c r="AV301" s="30">
        <f t="shared" si="159"/>
        <v>1</v>
      </c>
      <c r="AW301" s="30">
        <f t="shared" si="160"/>
        <v>3</v>
      </c>
      <c r="AX301" s="30">
        <f t="shared" si="161"/>
        <v>3</v>
      </c>
      <c r="AY301" s="30">
        <f t="shared" si="162"/>
        <v>1</v>
      </c>
      <c r="AZ301" s="30">
        <f t="shared" si="163"/>
        <v>1</v>
      </c>
      <c r="BA301" s="30">
        <f t="shared" si="164"/>
        <v>0</v>
      </c>
      <c r="BB301" s="30">
        <f t="shared" si="165"/>
        <v>1</v>
      </c>
      <c r="BC301" s="30">
        <f t="shared" si="166"/>
        <v>1</v>
      </c>
      <c r="BD301" s="30">
        <f t="shared" si="167"/>
        <v>3</v>
      </c>
      <c r="BE301" s="30">
        <f t="shared" si="168"/>
        <v>1</v>
      </c>
      <c r="BF301" s="30">
        <f t="shared" si="169"/>
        <v>1</v>
      </c>
      <c r="BG301" s="30">
        <f t="shared" si="170"/>
        <v>3</v>
      </c>
      <c r="BH301" s="25">
        <f t="shared" si="171"/>
        <v>45</v>
      </c>
      <c r="BI301" s="28">
        <f t="shared" si="172"/>
        <v>0</v>
      </c>
      <c r="BJ301" s="21">
        <f t="shared" si="173"/>
        <v>12</v>
      </c>
      <c r="BK301" s="28">
        <f t="shared" si="174"/>
        <v>11</v>
      </c>
      <c r="BL301" s="21">
        <f t="shared" si="175"/>
        <v>5</v>
      </c>
      <c r="BM301" s="28">
        <f t="shared" si="176"/>
        <v>12</v>
      </c>
      <c r="BN301" s="21">
        <f t="shared" si="177"/>
        <v>5</v>
      </c>
    </row>
    <row r="302" spans="1:66">
      <c r="A302" s="56" t="s">
        <v>517</v>
      </c>
      <c r="B302" s="19">
        <v>1</v>
      </c>
      <c r="C302" s="19">
        <v>5</v>
      </c>
      <c r="D302" s="19">
        <v>2</v>
      </c>
      <c r="E302" s="19">
        <v>1</v>
      </c>
      <c r="F302" s="19">
        <v>5</v>
      </c>
      <c r="G302" s="19">
        <v>1</v>
      </c>
      <c r="H302" s="19">
        <v>5</v>
      </c>
      <c r="I302" s="19">
        <v>1</v>
      </c>
      <c r="J302" s="19">
        <v>1</v>
      </c>
      <c r="K302" s="19">
        <v>2</v>
      </c>
      <c r="L302" s="19">
        <v>1</v>
      </c>
      <c r="M302" s="19">
        <v>1</v>
      </c>
      <c r="N302" s="19">
        <v>5</v>
      </c>
      <c r="O302" s="19">
        <v>1</v>
      </c>
      <c r="P302" s="19">
        <v>1</v>
      </c>
      <c r="Q302" s="19">
        <v>4</v>
      </c>
      <c r="R302" s="19">
        <v>1</v>
      </c>
      <c r="S302" s="19">
        <v>1</v>
      </c>
      <c r="T302" s="19">
        <v>5</v>
      </c>
      <c r="U302" s="19">
        <v>1</v>
      </c>
      <c r="V302" s="19">
        <v>1</v>
      </c>
      <c r="W302" s="19">
        <v>4</v>
      </c>
      <c r="X302" s="19">
        <v>1</v>
      </c>
      <c r="Y302" s="19">
        <v>1</v>
      </c>
      <c r="Z302" s="19">
        <v>1</v>
      </c>
      <c r="AA302" s="19">
        <v>5</v>
      </c>
      <c r="AB302" s="19">
        <v>1</v>
      </c>
      <c r="AC302" s="19">
        <v>5</v>
      </c>
      <c r="AE302" s="30" t="str">
        <f t="shared" si="179"/>
        <v>CSIC_41</v>
      </c>
      <c r="AF302" s="30">
        <f t="shared" si="178"/>
        <v>1</v>
      </c>
      <c r="AG302" s="30">
        <f t="shared" si="144"/>
        <v>1</v>
      </c>
      <c r="AH302" s="30">
        <f t="shared" si="145"/>
        <v>2</v>
      </c>
      <c r="AI302" s="30">
        <f t="shared" si="146"/>
        <v>1</v>
      </c>
      <c r="AJ302" s="30">
        <f t="shared" si="147"/>
        <v>1</v>
      </c>
      <c r="AK302" s="30">
        <f t="shared" si="148"/>
        <v>1</v>
      </c>
      <c r="AL302" s="30">
        <f t="shared" si="149"/>
        <v>1</v>
      </c>
      <c r="AM302" s="30">
        <f t="shared" si="150"/>
        <v>1</v>
      </c>
      <c r="AN302" s="30">
        <f t="shared" si="151"/>
        <v>1</v>
      </c>
      <c r="AO302" s="30">
        <f t="shared" si="152"/>
        <v>0</v>
      </c>
      <c r="AP302" s="30">
        <f t="shared" si="153"/>
        <v>1</v>
      </c>
      <c r="AQ302" s="30">
        <f t="shared" si="154"/>
        <v>1</v>
      </c>
      <c r="AR302" s="30">
        <f t="shared" si="155"/>
        <v>1</v>
      </c>
      <c r="AS302" s="30">
        <f t="shared" si="156"/>
        <v>1</v>
      </c>
      <c r="AT302" s="30">
        <f t="shared" si="157"/>
        <v>1</v>
      </c>
      <c r="AU302" s="30">
        <f t="shared" si="158"/>
        <v>0</v>
      </c>
      <c r="AV302" s="30">
        <f t="shared" si="159"/>
        <v>1</v>
      </c>
      <c r="AW302" s="30">
        <f t="shared" si="160"/>
        <v>1</v>
      </c>
      <c r="AX302" s="30">
        <f t="shared" si="161"/>
        <v>1</v>
      </c>
      <c r="AY302" s="30">
        <f t="shared" si="162"/>
        <v>1</v>
      </c>
      <c r="AZ302" s="30">
        <f t="shared" si="163"/>
        <v>1</v>
      </c>
      <c r="BA302" s="30">
        <f t="shared" si="164"/>
        <v>0</v>
      </c>
      <c r="BB302" s="30">
        <f t="shared" si="165"/>
        <v>1</v>
      </c>
      <c r="BC302" s="30">
        <f t="shared" si="166"/>
        <v>1</v>
      </c>
      <c r="BD302" s="30">
        <f t="shared" si="167"/>
        <v>1</v>
      </c>
      <c r="BE302" s="30">
        <f t="shared" si="168"/>
        <v>1</v>
      </c>
      <c r="BF302" s="30">
        <f t="shared" si="169"/>
        <v>1</v>
      </c>
      <c r="BG302" s="30">
        <f t="shared" si="170"/>
        <v>1</v>
      </c>
      <c r="BH302" s="25">
        <f t="shared" si="171"/>
        <v>26</v>
      </c>
      <c r="BI302" s="28">
        <f t="shared" si="172"/>
        <v>0</v>
      </c>
      <c r="BJ302" s="21">
        <f t="shared" si="173"/>
        <v>6</v>
      </c>
      <c r="BK302" s="28">
        <f t="shared" si="174"/>
        <v>5</v>
      </c>
      <c r="BL302" s="21">
        <f t="shared" si="175"/>
        <v>5</v>
      </c>
      <c r="BM302" s="28">
        <f t="shared" si="176"/>
        <v>5</v>
      </c>
      <c r="BN302" s="21">
        <f t="shared" si="177"/>
        <v>5</v>
      </c>
    </row>
    <row r="303" spans="1:66">
      <c r="A303" s="56" t="s">
        <v>518</v>
      </c>
      <c r="B303" s="19">
        <v>1</v>
      </c>
      <c r="C303" s="19">
        <v>5</v>
      </c>
      <c r="D303" s="19">
        <v>3</v>
      </c>
      <c r="E303" s="19">
        <v>1</v>
      </c>
      <c r="F303" s="19">
        <v>3</v>
      </c>
      <c r="G303" s="19">
        <v>1</v>
      </c>
      <c r="H303" s="19">
        <v>3</v>
      </c>
      <c r="I303" s="19">
        <v>1</v>
      </c>
      <c r="J303" s="19">
        <v>1</v>
      </c>
      <c r="K303" s="19">
        <v>2</v>
      </c>
      <c r="L303" s="19">
        <v>1</v>
      </c>
      <c r="M303" s="19">
        <v>1</v>
      </c>
      <c r="N303" s="19">
        <v>5</v>
      </c>
      <c r="O303" s="19">
        <v>3</v>
      </c>
      <c r="P303" s="19">
        <v>1</v>
      </c>
      <c r="Q303" s="19">
        <v>3</v>
      </c>
      <c r="R303" s="19">
        <v>1</v>
      </c>
      <c r="S303" s="19">
        <v>1</v>
      </c>
      <c r="T303" s="19">
        <v>3</v>
      </c>
      <c r="U303" s="19">
        <v>1</v>
      </c>
      <c r="V303" s="19">
        <v>1</v>
      </c>
      <c r="W303" s="19">
        <v>3</v>
      </c>
      <c r="X303" s="19">
        <v>1</v>
      </c>
      <c r="Y303" s="19">
        <v>1</v>
      </c>
      <c r="Z303" s="19">
        <v>1</v>
      </c>
      <c r="AA303" s="19">
        <v>5</v>
      </c>
      <c r="AB303" s="19">
        <v>1</v>
      </c>
      <c r="AC303" s="19">
        <v>4</v>
      </c>
      <c r="AE303" s="30" t="str">
        <f t="shared" si="179"/>
        <v>CSIC_42</v>
      </c>
      <c r="AF303" s="30">
        <f t="shared" si="178"/>
        <v>1</v>
      </c>
      <c r="AG303" s="30">
        <f t="shared" si="144"/>
        <v>1</v>
      </c>
      <c r="AH303" s="30">
        <f t="shared" si="145"/>
        <v>3</v>
      </c>
      <c r="AI303" s="30">
        <f t="shared" si="146"/>
        <v>1</v>
      </c>
      <c r="AJ303" s="30">
        <f t="shared" si="147"/>
        <v>3</v>
      </c>
      <c r="AK303" s="30">
        <f t="shared" si="148"/>
        <v>1</v>
      </c>
      <c r="AL303" s="30">
        <f t="shared" si="149"/>
        <v>3</v>
      </c>
      <c r="AM303" s="30">
        <f t="shared" si="150"/>
        <v>1</v>
      </c>
      <c r="AN303" s="30">
        <f t="shared" si="151"/>
        <v>1</v>
      </c>
      <c r="AO303" s="30">
        <f t="shared" si="152"/>
        <v>0</v>
      </c>
      <c r="AP303" s="30">
        <f t="shared" si="153"/>
        <v>1</v>
      </c>
      <c r="AQ303" s="30">
        <f t="shared" si="154"/>
        <v>1</v>
      </c>
      <c r="AR303" s="30">
        <f t="shared" si="155"/>
        <v>1</v>
      </c>
      <c r="AS303" s="30">
        <f t="shared" si="156"/>
        <v>3</v>
      </c>
      <c r="AT303" s="30">
        <f t="shared" si="157"/>
        <v>1</v>
      </c>
      <c r="AU303" s="30">
        <f t="shared" si="158"/>
        <v>0</v>
      </c>
      <c r="AV303" s="30">
        <f t="shared" si="159"/>
        <v>1</v>
      </c>
      <c r="AW303" s="30">
        <f t="shared" si="160"/>
        <v>1</v>
      </c>
      <c r="AX303" s="30">
        <f t="shared" si="161"/>
        <v>3</v>
      </c>
      <c r="AY303" s="30">
        <f t="shared" si="162"/>
        <v>1</v>
      </c>
      <c r="AZ303" s="30">
        <f t="shared" si="163"/>
        <v>1</v>
      </c>
      <c r="BA303" s="30">
        <f t="shared" si="164"/>
        <v>0</v>
      </c>
      <c r="BB303" s="30">
        <f t="shared" si="165"/>
        <v>1</v>
      </c>
      <c r="BC303" s="30">
        <f t="shared" si="166"/>
        <v>1</v>
      </c>
      <c r="BD303" s="30">
        <f t="shared" si="167"/>
        <v>1</v>
      </c>
      <c r="BE303" s="30">
        <f t="shared" si="168"/>
        <v>1</v>
      </c>
      <c r="BF303" s="30">
        <f t="shared" si="169"/>
        <v>1</v>
      </c>
      <c r="BG303" s="30">
        <f t="shared" si="170"/>
        <v>2</v>
      </c>
      <c r="BH303" s="25">
        <f t="shared" si="171"/>
        <v>36</v>
      </c>
      <c r="BI303" s="28">
        <f t="shared" si="172"/>
        <v>0</v>
      </c>
      <c r="BJ303" s="21">
        <f t="shared" si="173"/>
        <v>9</v>
      </c>
      <c r="BK303" s="28">
        <f t="shared" si="174"/>
        <v>5</v>
      </c>
      <c r="BL303" s="21">
        <f t="shared" si="175"/>
        <v>5</v>
      </c>
      <c r="BM303" s="28">
        <f t="shared" si="176"/>
        <v>12</v>
      </c>
      <c r="BN303" s="21">
        <f t="shared" si="177"/>
        <v>5</v>
      </c>
    </row>
    <row r="304" spans="1:66">
      <c r="A304" s="56" t="s">
        <v>519</v>
      </c>
      <c r="B304" s="19">
        <v>1</v>
      </c>
      <c r="C304" s="19">
        <v>5</v>
      </c>
      <c r="D304" s="19">
        <v>1</v>
      </c>
      <c r="E304" s="19">
        <v>1</v>
      </c>
      <c r="F304" s="19">
        <v>4</v>
      </c>
      <c r="G304" s="19">
        <v>1</v>
      </c>
      <c r="H304" s="19">
        <v>5</v>
      </c>
      <c r="I304" s="19">
        <v>1</v>
      </c>
      <c r="J304" s="19">
        <v>1</v>
      </c>
      <c r="K304" s="19">
        <v>4</v>
      </c>
      <c r="L304" s="19">
        <v>1</v>
      </c>
      <c r="M304" s="19">
        <v>1</v>
      </c>
      <c r="N304" s="19">
        <v>5</v>
      </c>
      <c r="O304" s="19">
        <v>1</v>
      </c>
      <c r="P304" s="19">
        <v>1</v>
      </c>
      <c r="Q304" s="19">
        <v>4</v>
      </c>
      <c r="R304" s="19">
        <v>1</v>
      </c>
      <c r="S304" s="19">
        <v>1</v>
      </c>
      <c r="T304" s="19">
        <v>4</v>
      </c>
      <c r="U304" s="19">
        <v>1</v>
      </c>
      <c r="V304" s="19">
        <v>1</v>
      </c>
      <c r="W304" s="19">
        <v>3</v>
      </c>
      <c r="X304" s="19">
        <v>1</v>
      </c>
      <c r="Y304" s="19">
        <v>1</v>
      </c>
      <c r="Z304" s="19">
        <v>1</v>
      </c>
      <c r="AA304" s="19">
        <v>5</v>
      </c>
      <c r="AB304" s="19">
        <v>1</v>
      </c>
      <c r="AC304" s="19">
        <v>5</v>
      </c>
      <c r="AE304" s="30" t="str">
        <f t="shared" si="179"/>
        <v>CSIC_43</v>
      </c>
      <c r="AF304" s="30">
        <f t="shared" si="178"/>
        <v>1</v>
      </c>
      <c r="AG304" s="30">
        <f t="shared" si="144"/>
        <v>1</v>
      </c>
      <c r="AH304" s="30">
        <f t="shared" si="145"/>
        <v>1</v>
      </c>
      <c r="AI304" s="30">
        <f t="shared" si="146"/>
        <v>1</v>
      </c>
      <c r="AJ304" s="30">
        <f t="shared" si="147"/>
        <v>2</v>
      </c>
      <c r="AK304" s="30">
        <f t="shared" si="148"/>
        <v>1</v>
      </c>
      <c r="AL304" s="30">
        <f t="shared" si="149"/>
        <v>1</v>
      </c>
      <c r="AM304" s="30">
        <f t="shared" si="150"/>
        <v>1</v>
      </c>
      <c r="AN304" s="30">
        <f t="shared" si="151"/>
        <v>1</v>
      </c>
      <c r="AO304" s="30">
        <f t="shared" si="152"/>
        <v>0</v>
      </c>
      <c r="AP304" s="30">
        <f t="shared" si="153"/>
        <v>1</v>
      </c>
      <c r="AQ304" s="30">
        <f t="shared" si="154"/>
        <v>1</v>
      </c>
      <c r="AR304" s="30">
        <f t="shared" si="155"/>
        <v>1</v>
      </c>
      <c r="AS304" s="30">
        <f t="shared" si="156"/>
        <v>1</v>
      </c>
      <c r="AT304" s="30">
        <f t="shared" si="157"/>
        <v>1</v>
      </c>
      <c r="AU304" s="30">
        <f t="shared" si="158"/>
        <v>0</v>
      </c>
      <c r="AV304" s="30">
        <f t="shared" si="159"/>
        <v>1</v>
      </c>
      <c r="AW304" s="30">
        <f t="shared" si="160"/>
        <v>1</v>
      </c>
      <c r="AX304" s="30">
        <f t="shared" si="161"/>
        <v>2</v>
      </c>
      <c r="AY304" s="30">
        <f t="shared" si="162"/>
        <v>1</v>
      </c>
      <c r="AZ304" s="30">
        <f t="shared" si="163"/>
        <v>1</v>
      </c>
      <c r="BA304" s="30">
        <f t="shared" si="164"/>
        <v>0</v>
      </c>
      <c r="BB304" s="30">
        <f t="shared" si="165"/>
        <v>1</v>
      </c>
      <c r="BC304" s="30">
        <f t="shared" si="166"/>
        <v>1</v>
      </c>
      <c r="BD304" s="30">
        <f t="shared" si="167"/>
        <v>1</v>
      </c>
      <c r="BE304" s="30">
        <f t="shared" si="168"/>
        <v>1</v>
      </c>
      <c r="BF304" s="30">
        <f t="shared" si="169"/>
        <v>1</v>
      </c>
      <c r="BG304" s="30">
        <f t="shared" si="170"/>
        <v>1</v>
      </c>
      <c r="BH304" s="25">
        <f t="shared" si="171"/>
        <v>27</v>
      </c>
      <c r="BI304" s="28">
        <f t="shared" si="172"/>
        <v>0</v>
      </c>
      <c r="BJ304" s="21">
        <f t="shared" si="173"/>
        <v>5</v>
      </c>
      <c r="BK304" s="28">
        <f t="shared" si="174"/>
        <v>5</v>
      </c>
      <c r="BL304" s="21">
        <f t="shared" si="175"/>
        <v>5</v>
      </c>
      <c r="BM304" s="28">
        <f t="shared" si="176"/>
        <v>7</v>
      </c>
      <c r="BN304" s="21">
        <f t="shared" si="177"/>
        <v>5</v>
      </c>
    </row>
    <row r="305" spans="1:66">
      <c r="A305" s="56" t="s">
        <v>520</v>
      </c>
      <c r="B305" s="19">
        <v>1</v>
      </c>
      <c r="C305" s="19">
        <v>5</v>
      </c>
      <c r="D305" s="19">
        <v>1</v>
      </c>
      <c r="E305" s="19">
        <v>1</v>
      </c>
      <c r="F305" s="19">
        <v>4</v>
      </c>
      <c r="G305" s="19">
        <v>1</v>
      </c>
      <c r="H305" s="19">
        <v>5</v>
      </c>
      <c r="I305" s="19">
        <v>1</v>
      </c>
      <c r="J305" s="19">
        <v>1</v>
      </c>
      <c r="K305" s="19">
        <v>2</v>
      </c>
      <c r="L305" s="19">
        <v>1</v>
      </c>
      <c r="M305" s="19">
        <v>1</v>
      </c>
      <c r="N305" s="19">
        <v>5</v>
      </c>
      <c r="O305" s="19">
        <v>1</v>
      </c>
      <c r="P305" s="19">
        <v>1</v>
      </c>
      <c r="Q305" s="19">
        <v>5</v>
      </c>
      <c r="R305" s="19">
        <v>1</v>
      </c>
      <c r="S305" s="19">
        <v>1</v>
      </c>
      <c r="T305" s="19">
        <v>5</v>
      </c>
      <c r="U305" s="19">
        <v>1</v>
      </c>
      <c r="V305" s="19">
        <v>1</v>
      </c>
      <c r="W305" s="19">
        <v>4</v>
      </c>
      <c r="X305" s="19">
        <v>1</v>
      </c>
      <c r="Y305" s="19">
        <v>1</v>
      </c>
      <c r="Z305" s="19">
        <v>1</v>
      </c>
      <c r="AA305" s="19">
        <v>5</v>
      </c>
      <c r="AB305" s="19">
        <v>1</v>
      </c>
      <c r="AC305" s="19">
        <v>5</v>
      </c>
      <c r="AE305" s="30" t="str">
        <f t="shared" si="179"/>
        <v>CSIC_44</v>
      </c>
      <c r="AF305" s="30">
        <f t="shared" si="178"/>
        <v>1</v>
      </c>
      <c r="AG305" s="30">
        <f t="shared" si="144"/>
        <v>1</v>
      </c>
      <c r="AH305" s="30">
        <f t="shared" si="145"/>
        <v>1</v>
      </c>
      <c r="AI305" s="30">
        <f t="shared" si="146"/>
        <v>1</v>
      </c>
      <c r="AJ305" s="30">
        <f t="shared" si="147"/>
        <v>2</v>
      </c>
      <c r="AK305" s="30">
        <f t="shared" si="148"/>
        <v>1</v>
      </c>
      <c r="AL305" s="30">
        <f t="shared" si="149"/>
        <v>1</v>
      </c>
      <c r="AM305" s="30">
        <f t="shared" si="150"/>
        <v>1</v>
      </c>
      <c r="AN305" s="30">
        <f t="shared" si="151"/>
        <v>1</v>
      </c>
      <c r="AO305" s="30">
        <f t="shared" si="152"/>
        <v>0</v>
      </c>
      <c r="AP305" s="30">
        <f t="shared" si="153"/>
        <v>1</v>
      </c>
      <c r="AQ305" s="30">
        <f t="shared" si="154"/>
        <v>1</v>
      </c>
      <c r="AR305" s="30">
        <f t="shared" si="155"/>
        <v>1</v>
      </c>
      <c r="AS305" s="30">
        <f t="shared" si="156"/>
        <v>1</v>
      </c>
      <c r="AT305" s="30">
        <f t="shared" si="157"/>
        <v>1</v>
      </c>
      <c r="AU305" s="30">
        <f t="shared" si="158"/>
        <v>1</v>
      </c>
      <c r="AV305" s="30">
        <f t="shared" si="159"/>
        <v>1</v>
      </c>
      <c r="AW305" s="30">
        <f t="shared" si="160"/>
        <v>1</v>
      </c>
      <c r="AX305" s="30">
        <f t="shared" si="161"/>
        <v>1</v>
      </c>
      <c r="AY305" s="30">
        <f t="shared" si="162"/>
        <v>1</v>
      </c>
      <c r="AZ305" s="30">
        <f t="shared" si="163"/>
        <v>1</v>
      </c>
      <c r="BA305" s="30">
        <f t="shared" si="164"/>
        <v>0</v>
      </c>
      <c r="BB305" s="30">
        <f t="shared" si="165"/>
        <v>1</v>
      </c>
      <c r="BC305" s="30">
        <f t="shared" si="166"/>
        <v>1</v>
      </c>
      <c r="BD305" s="30">
        <f t="shared" si="167"/>
        <v>1</v>
      </c>
      <c r="BE305" s="30">
        <f t="shared" si="168"/>
        <v>1</v>
      </c>
      <c r="BF305" s="30">
        <f t="shared" si="169"/>
        <v>1</v>
      </c>
      <c r="BG305" s="30">
        <f t="shared" si="170"/>
        <v>1</v>
      </c>
      <c r="BH305" s="25">
        <f t="shared" si="171"/>
        <v>27</v>
      </c>
      <c r="BI305" s="28">
        <f t="shared" si="172"/>
        <v>1</v>
      </c>
      <c r="BJ305" s="21">
        <f t="shared" si="173"/>
        <v>5</v>
      </c>
      <c r="BK305" s="28">
        <f t="shared" si="174"/>
        <v>5</v>
      </c>
      <c r="BL305" s="21">
        <f t="shared" si="175"/>
        <v>5</v>
      </c>
      <c r="BM305" s="28">
        <f t="shared" si="176"/>
        <v>6</v>
      </c>
      <c r="BN305" s="21">
        <f t="shared" si="177"/>
        <v>5</v>
      </c>
    </row>
    <row r="306" spans="1:66">
      <c r="A306" s="56" t="s">
        <v>521</v>
      </c>
      <c r="B306" s="19">
        <v>1</v>
      </c>
      <c r="C306" s="19">
        <v>5</v>
      </c>
      <c r="D306" s="19">
        <v>1</v>
      </c>
      <c r="E306" s="19">
        <v>1</v>
      </c>
      <c r="F306" s="19">
        <v>5</v>
      </c>
      <c r="G306" s="19">
        <v>1</v>
      </c>
      <c r="H306" s="19">
        <v>5</v>
      </c>
      <c r="I306" s="19">
        <v>1</v>
      </c>
      <c r="J306" s="19">
        <v>1</v>
      </c>
      <c r="K306" s="19">
        <v>3</v>
      </c>
      <c r="L306" s="19">
        <v>1</v>
      </c>
      <c r="M306" s="19">
        <v>1</v>
      </c>
      <c r="N306" s="19">
        <v>5</v>
      </c>
      <c r="O306" s="19">
        <v>1</v>
      </c>
      <c r="P306" s="19">
        <v>1</v>
      </c>
      <c r="Q306" s="19">
        <v>4</v>
      </c>
      <c r="R306" s="19">
        <v>1</v>
      </c>
      <c r="S306" s="19">
        <v>1</v>
      </c>
      <c r="T306" s="19">
        <v>5</v>
      </c>
      <c r="U306" s="19">
        <v>1</v>
      </c>
      <c r="V306" s="19">
        <v>1</v>
      </c>
      <c r="W306" s="19">
        <v>4</v>
      </c>
      <c r="X306" s="19">
        <v>1</v>
      </c>
      <c r="Y306" s="19">
        <v>1</v>
      </c>
      <c r="Z306" s="19">
        <v>1</v>
      </c>
      <c r="AA306" s="19">
        <v>5</v>
      </c>
      <c r="AB306" s="19">
        <v>1</v>
      </c>
      <c r="AC306" s="19">
        <v>5</v>
      </c>
      <c r="AE306" s="30" t="str">
        <f t="shared" si="179"/>
        <v>CSIC_45</v>
      </c>
      <c r="AF306" s="30">
        <f t="shared" si="178"/>
        <v>1</v>
      </c>
      <c r="AG306" s="30">
        <f t="shared" si="144"/>
        <v>1</v>
      </c>
      <c r="AH306" s="30">
        <f t="shared" si="145"/>
        <v>1</v>
      </c>
      <c r="AI306" s="30">
        <f t="shared" si="146"/>
        <v>1</v>
      </c>
      <c r="AJ306" s="30">
        <f t="shared" si="147"/>
        <v>1</v>
      </c>
      <c r="AK306" s="30">
        <f t="shared" si="148"/>
        <v>1</v>
      </c>
      <c r="AL306" s="30">
        <f t="shared" si="149"/>
        <v>1</v>
      </c>
      <c r="AM306" s="30">
        <f t="shared" si="150"/>
        <v>1</v>
      </c>
      <c r="AN306" s="30">
        <f t="shared" si="151"/>
        <v>1</v>
      </c>
      <c r="AO306" s="30">
        <f t="shared" si="152"/>
        <v>0</v>
      </c>
      <c r="AP306" s="30">
        <f t="shared" si="153"/>
        <v>1</v>
      </c>
      <c r="AQ306" s="30">
        <f t="shared" si="154"/>
        <v>1</v>
      </c>
      <c r="AR306" s="30">
        <f t="shared" si="155"/>
        <v>1</v>
      </c>
      <c r="AS306" s="30">
        <f t="shared" si="156"/>
        <v>1</v>
      </c>
      <c r="AT306" s="30">
        <f t="shared" si="157"/>
        <v>1</v>
      </c>
      <c r="AU306" s="30">
        <f t="shared" si="158"/>
        <v>0</v>
      </c>
      <c r="AV306" s="30">
        <f t="shared" si="159"/>
        <v>1</v>
      </c>
      <c r="AW306" s="30">
        <f t="shared" si="160"/>
        <v>1</v>
      </c>
      <c r="AX306" s="30">
        <f t="shared" si="161"/>
        <v>1</v>
      </c>
      <c r="AY306" s="30">
        <f t="shared" si="162"/>
        <v>1</v>
      </c>
      <c r="AZ306" s="30">
        <f t="shared" si="163"/>
        <v>1</v>
      </c>
      <c r="BA306" s="30">
        <f t="shared" si="164"/>
        <v>0</v>
      </c>
      <c r="BB306" s="30">
        <f t="shared" si="165"/>
        <v>1</v>
      </c>
      <c r="BC306" s="30">
        <f t="shared" si="166"/>
        <v>1</v>
      </c>
      <c r="BD306" s="30">
        <f t="shared" si="167"/>
        <v>1</v>
      </c>
      <c r="BE306" s="30">
        <f t="shared" si="168"/>
        <v>1</v>
      </c>
      <c r="BF306" s="30">
        <f t="shared" si="169"/>
        <v>1</v>
      </c>
      <c r="BG306" s="30">
        <f t="shared" si="170"/>
        <v>1</v>
      </c>
      <c r="BH306" s="25">
        <f t="shared" si="171"/>
        <v>25</v>
      </c>
      <c r="BI306" s="28">
        <f t="shared" si="172"/>
        <v>0</v>
      </c>
      <c r="BJ306" s="21">
        <f t="shared" si="173"/>
        <v>5</v>
      </c>
      <c r="BK306" s="28">
        <f t="shared" si="174"/>
        <v>5</v>
      </c>
      <c r="BL306" s="21">
        <f t="shared" si="175"/>
        <v>5</v>
      </c>
      <c r="BM306" s="28">
        <f t="shared" si="176"/>
        <v>5</v>
      </c>
      <c r="BN306" s="21">
        <f t="shared" si="177"/>
        <v>5</v>
      </c>
    </row>
    <row r="307" spans="1:66">
      <c r="A307" s="56" t="s">
        <v>522</v>
      </c>
      <c r="B307" s="19">
        <v>1</v>
      </c>
      <c r="C307" s="19">
        <v>3</v>
      </c>
      <c r="D307" s="19">
        <v>1</v>
      </c>
      <c r="E307" s="19">
        <v>1</v>
      </c>
      <c r="F307" s="19">
        <v>3</v>
      </c>
      <c r="G307" s="19">
        <v>1</v>
      </c>
      <c r="H307" s="19">
        <v>3</v>
      </c>
      <c r="I307" s="19">
        <v>1</v>
      </c>
      <c r="J307" s="19">
        <v>1</v>
      </c>
      <c r="K307" s="19">
        <v>3</v>
      </c>
      <c r="L307" s="19">
        <v>1</v>
      </c>
      <c r="M307" s="19">
        <v>1</v>
      </c>
      <c r="N307" s="19">
        <v>5</v>
      </c>
      <c r="O307" s="19">
        <v>1</v>
      </c>
      <c r="P307" s="19">
        <v>1</v>
      </c>
      <c r="Q307" s="19">
        <v>3</v>
      </c>
      <c r="R307" s="19">
        <v>1</v>
      </c>
      <c r="S307" s="19">
        <v>1</v>
      </c>
      <c r="T307" s="19">
        <v>5</v>
      </c>
      <c r="U307" s="19">
        <v>1</v>
      </c>
      <c r="V307" s="19">
        <v>1</v>
      </c>
      <c r="W307" s="19">
        <v>3</v>
      </c>
      <c r="X307" s="19">
        <v>1</v>
      </c>
      <c r="Y307" s="19">
        <v>1</v>
      </c>
      <c r="Z307" s="19">
        <v>3</v>
      </c>
      <c r="AA307" s="19">
        <v>5</v>
      </c>
      <c r="AB307" s="19">
        <v>1</v>
      </c>
      <c r="AC307" s="19">
        <v>3</v>
      </c>
      <c r="AE307" s="30" t="str">
        <f t="shared" si="179"/>
        <v>CSIC_46</v>
      </c>
      <c r="AF307" s="30">
        <f t="shared" si="178"/>
        <v>1</v>
      </c>
      <c r="AG307" s="30">
        <f t="shared" si="144"/>
        <v>3</v>
      </c>
      <c r="AH307" s="30">
        <f t="shared" si="145"/>
        <v>1</v>
      </c>
      <c r="AI307" s="30">
        <f t="shared" si="146"/>
        <v>1</v>
      </c>
      <c r="AJ307" s="30">
        <f t="shared" si="147"/>
        <v>3</v>
      </c>
      <c r="AK307" s="30">
        <f t="shared" si="148"/>
        <v>1</v>
      </c>
      <c r="AL307" s="30">
        <f t="shared" si="149"/>
        <v>3</v>
      </c>
      <c r="AM307" s="30">
        <f t="shared" si="150"/>
        <v>1</v>
      </c>
      <c r="AN307" s="30">
        <f t="shared" si="151"/>
        <v>1</v>
      </c>
      <c r="AO307" s="30">
        <f t="shared" si="152"/>
        <v>0</v>
      </c>
      <c r="AP307" s="30">
        <f t="shared" si="153"/>
        <v>1</v>
      </c>
      <c r="AQ307" s="30">
        <f t="shared" si="154"/>
        <v>1</v>
      </c>
      <c r="AR307" s="30">
        <f t="shared" si="155"/>
        <v>1</v>
      </c>
      <c r="AS307" s="30">
        <f t="shared" si="156"/>
        <v>1</v>
      </c>
      <c r="AT307" s="30">
        <f t="shared" si="157"/>
        <v>1</v>
      </c>
      <c r="AU307" s="30">
        <f t="shared" si="158"/>
        <v>0</v>
      </c>
      <c r="AV307" s="30">
        <f t="shared" si="159"/>
        <v>1</v>
      </c>
      <c r="AW307" s="30">
        <f t="shared" si="160"/>
        <v>1</v>
      </c>
      <c r="AX307" s="30">
        <f t="shared" si="161"/>
        <v>1</v>
      </c>
      <c r="AY307" s="30">
        <f t="shared" si="162"/>
        <v>1</v>
      </c>
      <c r="AZ307" s="30">
        <f t="shared" si="163"/>
        <v>1</v>
      </c>
      <c r="BA307" s="30">
        <f t="shared" si="164"/>
        <v>0</v>
      </c>
      <c r="BB307" s="30">
        <f t="shared" si="165"/>
        <v>1</v>
      </c>
      <c r="BC307" s="30">
        <f t="shared" si="166"/>
        <v>1</v>
      </c>
      <c r="BD307" s="30">
        <f t="shared" si="167"/>
        <v>3</v>
      </c>
      <c r="BE307" s="30">
        <f t="shared" si="168"/>
        <v>1</v>
      </c>
      <c r="BF307" s="30">
        <f t="shared" si="169"/>
        <v>1</v>
      </c>
      <c r="BG307" s="30">
        <f t="shared" si="170"/>
        <v>3</v>
      </c>
      <c r="BH307" s="25">
        <f t="shared" si="171"/>
        <v>35</v>
      </c>
      <c r="BI307" s="28">
        <f t="shared" si="172"/>
        <v>0</v>
      </c>
      <c r="BJ307" s="21">
        <f t="shared" si="173"/>
        <v>7</v>
      </c>
      <c r="BK307" s="28">
        <f t="shared" si="174"/>
        <v>5</v>
      </c>
      <c r="BL307" s="21">
        <f t="shared" si="175"/>
        <v>5</v>
      </c>
      <c r="BM307" s="28">
        <f t="shared" si="176"/>
        <v>11</v>
      </c>
      <c r="BN307" s="21">
        <f t="shared" si="177"/>
        <v>7</v>
      </c>
    </row>
    <row r="308" spans="1:66">
      <c r="A308" s="56" t="s">
        <v>529</v>
      </c>
      <c r="B308" s="19">
        <v>1</v>
      </c>
      <c r="C308" s="19">
        <v>3</v>
      </c>
      <c r="D308" s="19">
        <v>1</v>
      </c>
      <c r="E308" s="19">
        <v>1</v>
      </c>
      <c r="F308" s="19">
        <v>3</v>
      </c>
      <c r="G308" s="19">
        <v>1</v>
      </c>
      <c r="H308" s="19">
        <v>3</v>
      </c>
      <c r="I308" s="19">
        <v>1</v>
      </c>
      <c r="J308" s="19">
        <v>1</v>
      </c>
      <c r="K308" s="19">
        <v>3</v>
      </c>
      <c r="L308" s="19">
        <v>1</v>
      </c>
      <c r="M308" s="19">
        <v>1</v>
      </c>
      <c r="N308" s="19">
        <v>4</v>
      </c>
      <c r="O308" s="19">
        <v>3</v>
      </c>
      <c r="P308" s="19">
        <v>1</v>
      </c>
      <c r="Q308" s="19">
        <v>3</v>
      </c>
      <c r="R308" s="19">
        <v>1</v>
      </c>
      <c r="S308" s="19">
        <v>1</v>
      </c>
      <c r="T308" s="19">
        <v>4</v>
      </c>
      <c r="U308" s="19">
        <v>1</v>
      </c>
      <c r="V308" s="19">
        <v>1</v>
      </c>
      <c r="W308" s="19">
        <v>3</v>
      </c>
      <c r="X308" s="19">
        <v>1</v>
      </c>
      <c r="Y308" s="19">
        <v>1</v>
      </c>
      <c r="Z308" s="19">
        <v>3</v>
      </c>
      <c r="AA308" s="19">
        <v>5</v>
      </c>
      <c r="AB308" s="19">
        <v>1</v>
      </c>
      <c r="AC308" s="19">
        <v>2</v>
      </c>
      <c r="AE308" s="30" t="str">
        <f t="shared" si="179"/>
        <v>CSIC_47</v>
      </c>
      <c r="AF308" s="30">
        <f t="shared" si="178"/>
        <v>1</v>
      </c>
      <c r="AG308" s="30">
        <f t="shared" si="144"/>
        <v>3</v>
      </c>
      <c r="AH308" s="30">
        <f t="shared" si="145"/>
        <v>1</v>
      </c>
      <c r="AI308" s="30">
        <f t="shared" si="146"/>
        <v>1</v>
      </c>
      <c r="AJ308" s="30">
        <f t="shared" si="147"/>
        <v>3</v>
      </c>
      <c r="AK308" s="30">
        <f t="shared" si="148"/>
        <v>1</v>
      </c>
      <c r="AL308" s="30">
        <f t="shared" si="149"/>
        <v>3</v>
      </c>
      <c r="AM308" s="30">
        <f t="shared" si="150"/>
        <v>1</v>
      </c>
      <c r="AN308" s="30">
        <f t="shared" si="151"/>
        <v>1</v>
      </c>
      <c r="AO308" s="30">
        <f t="shared" si="152"/>
        <v>0</v>
      </c>
      <c r="AP308" s="30">
        <f t="shared" si="153"/>
        <v>1</v>
      </c>
      <c r="AQ308" s="30">
        <f t="shared" si="154"/>
        <v>1</v>
      </c>
      <c r="AR308" s="30">
        <f t="shared" si="155"/>
        <v>2</v>
      </c>
      <c r="AS308" s="30">
        <f t="shared" si="156"/>
        <v>3</v>
      </c>
      <c r="AT308" s="30">
        <f t="shared" si="157"/>
        <v>1</v>
      </c>
      <c r="AU308" s="30">
        <f t="shared" si="158"/>
        <v>0</v>
      </c>
      <c r="AV308" s="30">
        <f t="shared" si="159"/>
        <v>1</v>
      </c>
      <c r="AW308" s="30">
        <f t="shared" si="160"/>
        <v>1</v>
      </c>
      <c r="AX308" s="30">
        <f t="shared" si="161"/>
        <v>2</v>
      </c>
      <c r="AY308" s="30">
        <f t="shared" si="162"/>
        <v>1</v>
      </c>
      <c r="AZ308" s="30">
        <f t="shared" si="163"/>
        <v>1</v>
      </c>
      <c r="BA308" s="30">
        <f t="shared" si="164"/>
        <v>0</v>
      </c>
      <c r="BB308" s="30">
        <f t="shared" si="165"/>
        <v>1</v>
      </c>
      <c r="BC308" s="30">
        <f t="shared" si="166"/>
        <v>1</v>
      </c>
      <c r="BD308" s="30">
        <f t="shared" si="167"/>
        <v>3</v>
      </c>
      <c r="BE308" s="30">
        <f t="shared" si="168"/>
        <v>1</v>
      </c>
      <c r="BF308" s="30">
        <f t="shared" si="169"/>
        <v>1</v>
      </c>
      <c r="BG308" s="30">
        <f t="shared" si="170"/>
        <v>4</v>
      </c>
      <c r="BH308" s="25">
        <f t="shared" si="171"/>
        <v>40</v>
      </c>
      <c r="BI308" s="28">
        <f t="shared" si="172"/>
        <v>0</v>
      </c>
      <c r="BJ308" s="21">
        <f t="shared" si="173"/>
        <v>9</v>
      </c>
      <c r="BK308" s="28">
        <f t="shared" si="174"/>
        <v>5</v>
      </c>
      <c r="BL308" s="21">
        <f t="shared" si="175"/>
        <v>5</v>
      </c>
      <c r="BM308" s="28">
        <f t="shared" si="176"/>
        <v>14</v>
      </c>
      <c r="BN308" s="21">
        <f t="shared" si="177"/>
        <v>7</v>
      </c>
    </row>
    <row r="309" spans="1:66">
      <c r="A309" s="56" t="s">
        <v>530</v>
      </c>
      <c r="B309" s="19">
        <v>1</v>
      </c>
      <c r="C309" s="19">
        <v>4</v>
      </c>
      <c r="D309" s="19">
        <v>1</v>
      </c>
      <c r="E309" s="19">
        <v>1</v>
      </c>
      <c r="F309" s="19">
        <v>4</v>
      </c>
      <c r="G309" s="19">
        <v>1</v>
      </c>
      <c r="H309" s="19">
        <v>5</v>
      </c>
      <c r="I309" s="19">
        <v>1</v>
      </c>
      <c r="J309" s="19">
        <v>1</v>
      </c>
      <c r="K309" s="19">
        <v>2</v>
      </c>
      <c r="L309" s="19">
        <v>1</v>
      </c>
      <c r="M309" s="19">
        <v>1</v>
      </c>
      <c r="N309" s="19">
        <v>4</v>
      </c>
      <c r="O309" s="19">
        <v>1</v>
      </c>
      <c r="P309" s="19">
        <v>1</v>
      </c>
      <c r="Q309" s="19">
        <v>4</v>
      </c>
      <c r="R309" s="19">
        <v>1</v>
      </c>
      <c r="S309" s="19">
        <v>1</v>
      </c>
      <c r="T309" s="19">
        <v>5</v>
      </c>
      <c r="U309" s="19">
        <v>1</v>
      </c>
      <c r="V309" s="19">
        <v>1</v>
      </c>
      <c r="W309" s="19">
        <v>4</v>
      </c>
      <c r="X309" s="19">
        <v>1</v>
      </c>
      <c r="Y309" s="19">
        <v>1</v>
      </c>
      <c r="Z309" s="19">
        <v>1</v>
      </c>
      <c r="AA309" s="19">
        <v>4</v>
      </c>
      <c r="AB309" s="19">
        <v>1</v>
      </c>
      <c r="AC309" s="19">
        <v>4</v>
      </c>
      <c r="AE309" s="30" t="str">
        <f t="shared" si="179"/>
        <v>CSIC_48</v>
      </c>
      <c r="AF309" s="30">
        <f t="shared" si="178"/>
        <v>1</v>
      </c>
      <c r="AG309" s="30">
        <f t="shared" si="144"/>
        <v>2</v>
      </c>
      <c r="AH309" s="30">
        <f t="shared" si="145"/>
        <v>1</v>
      </c>
      <c r="AI309" s="30">
        <f t="shared" si="146"/>
        <v>1</v>
      </c>
      <c r="AJ309" s="30">
        <f t="shared" si="147"/>
        <v>2</v>
      </c>
      <c r="AK309" s="30">
        <f t="shared" si="148"/>
        <v>1</v>
      </c>
      <c r="AL309" s="30">
        <f t="shared" si="149"/>
        <v>1</v>
      </c>
      <c r="AM309" s="30">
        <f t="shared" si="150"/>
        <v>1</v>
      </c>
      <c r="AN309" s="30">
        <f t="shared" si="151"/>
        <v>1</v>
      </c>
      <c r="AO309" s="30">
        <f t="shared" si="152"/>
        <v>0</v>
      </c>
      <c r="AP309" s="30">
        <f t="shared" si="153"/>
        <v>1</v>
      </c>
      <c r="AQ309" s="30">
        <f t="shared" si="154"/>
        <v>1</v>
      </c>
      <c r="AR309" s="30">
        <f t="shared" si="155"/>
        <v>2</v>
      </c>
      <c r="AS309" s="30">
        <f t="shared" si="156"/>
        <v>1</v>
      </c>
      <c r="AT309" s="30">
        <f t="shared" si="157"/>
        <v>1</v>
      </c>
      <c r="AU309" s="30">
        <f t="shared" si="158"/>
        <v>0</v>
      </c>
      <c r="AV309" s="30">
        <f t="shared" si="159"/>
        <v>1</v>
      </c>
      <c r="AW309" s="30">
        <f t="shared" si="160"/>
        <v>1</v>
      </c>
      <c r="AX309" s="30">
        <f t="shared" si="161"/>
        <v>1</v>
      </c>
      <c r="AY309" s="30">
        <f t="shared" si="162"/>
        <v>1</v>
      </c>
      <c r="AZ309" s="30">
        <f t="shared" si="163"/>
        <v>1</v>
      </c>
      <c r="BA309" s="30">
        <f t="shared" si="164"/>
        <v>0</v>
      </c>
      <c r="BB309" s="30">
        <f t="shared" si="165"/>
        <v>1</v>
      </c>
      <c r="BC309" s="30">
        <f t="shared" si="166"/>
        <v>1</v>
      </c>
      <c r="BD309" s="30">
        <f t="shared" si="167"/>
        <v>1</v>
      </c>
      <c r="BE309" s="30">
        <f t="shared" si="168"/>
        <v>2</v>
      </c>
      <c r="BF309" s="30">
        <f t="shared" si="169"/>
        <v>1</v>
      </c>
      <c r="BG309" s="30">
        <f t="shared" si="170"/>
        <v>2</v>
      </c>
      <c r="BH309" s="25">
        <f t="shared" si="171"/>
        <v>30</v>
      </c>
      <c r="BI309" s="28">
        <f t="shared" si="172"/>
        <v>0</v>
      </c>
      <c r="BJ309" s="21">
        <f t="shared" si="173"/>
        <v>5</v>
      </c>
      <c r="BK309" s="28">
        <f t="shared" si="174"/>
        <v>5</v>
      </c>
      <c r="BL309" s="21">
        <f t="shared" si="175"/>
        <v>5</v>
      </c>
      <c r="BM309" s="28">
        <f t="shared" si="176"/>
        <v>8</v>
      </c>
      <c r="BN309" s="21">
        <f t="shared" si="177"/>
        <v>7</v>
      </c>
    </row>
    <row r="310" spans="1:66">
      <c r="A310" s="37" t="s">
        <v>525</v>
      </c>
      <c r="B310" s="19">
        <v>1</v>
      </c>
      <c r="C310" s="19">
        <v>1</v>
      </c>
      <c r="D310" s="19">
        <v>1</v>
      </c>
      <c r="E310" s="19">
        <v>1</v>
      </c>
      <c r="F310" s="19">
        <v>3</v>
      </c>
      <c r="G310" s="19">
        <v>1</v>
      </c>
      <c r="H310" s="19">
        <v>5</v>
      </c>
      <c r="I310" s="19">
        <v>1</v>
      </c>
      <c r="J310" s="19">
        <v>1</v>
      </c>
      <c r="K310" s="19">
        <v>4</v>
      </c>
      <c r="L310" s="19">
        <v>1</v>
      </c>
      <c r="M310" s="19">
        <v>1</v>
      </c>
      <c r="N310" s="19">
        <v>3</v>
      </c>
      <c r="O310" s="19">
        <v>1</v>
      </c>
      <c r="P310" s="19">
        <v>1</v>
      </c>
      <c r="Q310" s="19">
        <v>4</v>
      </c>
      <c r="R310" s="19">
        <v>3</v>
      </c>
      <c r="S310" s="19">
        <v>1</v>
      </c>
      <c r="T310" s="19">
        <v>1</v>
      </c>
      <c r="U310" s="19">
        <v>1</v>
      </c>
      <c r="V310" s="19">
        <v>1</v>
      </c>
      <c r="W310" s="19">
        <v>3</v>
      </c>
      <c r="X310" s="19">
        <v>1</v>
      </c>
      <c r="Y310" s="19">
        <v>1</v>
      </c>
      <c r="Z310" s="19">
        <v>1</v>
      </c>
      <c r="AA310" s="19">
        <v>1</v>
      </c>
      <c r="AB310" s="19">
        <v>1</v>
      </c>
      <c r="AC310" s="19">
        <v>1</v>
      </c>
      <c r="AE310" s="30" t="str">
        <f t="shared" si="179"/>
        <v>UAM_268</v>
      </c>
      <c r="AF310" s="30">
        <f t="shared" si="178"/>
        <v>1</v>
      </c>
      <c r="AG310" s="30">
        <f t="shared" si="144"/>
        <v>5</v>
      </c>
      <c r="AH310" s="30">
        <f t="shared" si="145"/>
        <v>1</v>
      </c>
      <c r="AI310" s="30">
        <f t="shared" si="146"/>
        <v>1</v>
      </c>
      <c r="AJ310" s="30">
        <f t="shared" si="147"/>
        <v>3</v>
      </c>
      <c r="AK310" s="30">
        <f t="shared" si="148"/>
        <v>1</v>
      </c>
      <c r="AL310" s="30">
        <f t="shared" si="149"/>
        <v>1</v>
      </c>
      <c r="AM310" s="30">
        <f t="shared" si="150"/>
        <v>1</v>
      </c>
      <c r="AN310" s="30">
        <f t="shared" si="151"/>
        <v>1</v>
      </c>
      <c r="AO310" s="30">
        <f t="shared" si="152"/>
        <v>0</v>
      </c>
      <c r="AP310" s="30">
        <f t="shared" si="153"/>
        <v>1</v>
      </c>
      <c r="AQ310" s="30">
        <f t="shared" si="154"/>
        <v>1</v>
      </c>
      <c r="AR310" s="30">
        <f t="shared" si="155"/>
        <v>3</v>
      </c>
      <c r="AS310" s="30">
        <f t="shared" si="156"/>
        <v>1</v>
      </c>
      <c r="AT310" s="30">
        <f t="shared" si="157"/>
        <v>1</v>
      </c>
      <c r="AU310" s="30">
        <f t="shared" si="158"/>
        <v>0</v>
      </c>
      <c r="AV310" s="30">
        <f t="shared" si="159"/>
        <v>3</v>
      </c>
      <c r="AW310" s="30">
        <f t="shared" si="160"/>
        <v>1</v>
      </c>
      <c r="AX310" s="30">
        <f t="shared" si="161"/>
        <v>5</v>
      </c>
      <c r="AY310" s="30">
        <f t="shared" si="162"/>
        <v>1</v>
      </c>
      <c r="AZ310" s="30">
        <f t="shared" si="163"/>
        <v>1</v>
      </c>
      <c r="BA310" s="30">
        <f t="shared" si="164"/>
        <v>0</v>
      </c>
      <c r="BB310" s="30">
        <f t="shared" si="165"/>
        <v>1</v>
      </c>
      <c r="BC310" s="30">
        <f t="shared" si="166"/>
        <v>1</v>
      </c>
      <c r="BD310" s="30">
        <f t="shared" si="167"/>
        <v>1</v>
      </c>
      <c r="BE310" s="30">
        <f t="shared" si="168"/>
        <v>5</v>
      </c>
      <c r="BF310" s="30">
        <f t="shared" si="169"/>
        <v>1</v>
      </c>
      <c r="BG310" s="30">
        <f t="shared" si="170"/>
        <v>5</v>
      </c>
      <c r="BH310" s="25">
        <f t="shared" si="171"/>
        <v>47</v>
      </c>
      <c r="BI310" s="28">
        <f t="shared" si="172"/>
        <v>0</v>
      </c>
      <c r="BJ310" s="21">
        <f t="shared" si="173"/>
        <v>5</v>
      </c>
      <c r="BK310" s="28">
        <f t="shared" si="174"/>
        <v>7</v>
      </c>
      <c r="BL310" s="21">
        <f t="shared" si="175"/>
        <v>5</v>
      </c>
      <c r="BM310" s="28">
        <f t="shared" si="176"/>
        <v>17</v>
      </c>
      <c r="BN310" s="21">
        <f t="shared" si="177"/>
        <v>13</v>
      </c>
    </row>
    <row r="311" spans="1:66">
      <c r="A311" s="37" t="s">
        <v>526</v>
      </c>
      <c r="B311" s="19">
        <v>1</v>
      </c>
      <c r="C311" s="19">
        <v>5</v>
      </c>
      <c r="D311" s="19">
        <v>3</v>
      </c>
      <c r="E311" s="19">
        <v>1</v>
      </c>
      <c r="F311" s="19">
        <v>2</v>
      </c>
      <c r="G311" s="19">
        <v>1</v>
      </c>
      <c r="H311" s="19">
        <v>4</v>
      </c>
      <c r="I311" s="19">
        <v>1</v>
      </c>
      <c r="J311" s="19">
        <v>2</v>
      </c>
      <c r="K311" s="19">
        <v>3</v>
      </c>
      <c r="L311" s="19">
        <v>3</v>
      </c>
      <c r="M311" s="19">
        <v>3</v>
      </c>
      <c r="N311" s="19">
        <v>4</v>
      </c>
      <c r="O311" s="19">
        <v>3</v>
      </c>
      <c r="P311" s="19">
        <v>1</v>
      </c>
      <c r="Q311" s="19">
        <v>4</v>
      </c>
      <c r="R311" s="19">
        <v>1</v>
      </c>
      <c r="S311" s="19">
        <v>1</v>
      </c>
      <c r="T311" s="19">
        <v>4</v>
      </c>
      <c r="U311" s="19">
        <v>1</v>
      </c>
      <c r="V311" s="19">
        <v>1</v>
      </c>
      <c r="W311" s="19">
        <v>5</v>
      </c>
      <c r="X311" s="19">
        <v>1</v>
      </c>
      <c r="Y311" s="19">
        <v>1</v>
      </c>
      <c r="Z311" s="19">
        <v>1</v>
      </c>
      <c r="AA311" s="19">
        <v>5</v>
      </c>
      <c r="AB311" s="19">
        <v>1</v>
      </c>
      <c r="AC311" s="19">
        <v>4</v>
      </c>
      <c r="AE311" s="30" t="str">
        <f t="shared" si="179"/>
        <v>UAM_269</v>
      </c>
      <c r="AF311" s="30">
        <f t="shared" si="178"/>
        <v>1</v>
      </c>
      <c r="AG311" s="30">
        <f t="shared" si="144"/>
        <v>1</v>
      </c>
      <c r="AH311" s="30">
        <f t="shared" si="145"/>
        <v>3</v>
      </c>
      <c r="AI311" s="30">
        <f t="shared" si="146"/>
        <v>1</v>
      </c>
      <c r="AJ311" s="30">
        <f t="shared" si="147"/>
        <v>4</v>
      </c>
      <c r="AK311" s="30">
        <f t="shared" si="148"/>
        <v>1</v>
      </c>
      <c r="AL311" s="30">
        <f t="shared" si="149"/>
        <v>2</v>
      </c>
      <c r="AM311" s="30">
        <f t="shared" si="150"/>
        <v>1</v>
      </c>
      <c r="AN311" s="30">
        <f t="shared" si="151"/>
        <v>2</v>
      </c>
      <c r="AO311" s="30">
        <f t="shared" si="152"/>
        <v>0</v>
      </c>
      <c r="AP311" s="30">
        <f t="shared" si="153"/>
        <v>3</v>
      </c>
      <c r="AQ311" s="30">
        <f t="shared" si="154"/>
        <v>3</v>
      </c>
      <c r="AR311" s="30">
        <f t="shared" si="155"/>
        <v>2</v>
      </c>
      <c r="AS311" s="30">
        <f t="shared" si="156"/>
        <v>3</v>
      </c>
      <c r="AT311" s="30">
        <f t="shared" si="157"/>
        <v>1</v>
      </c>
      <c r="AU311" s="30">
        <f t="shared" si="158"/>
        <v>0</v>
      </c>
      <c r="AV311" s="30">
        <f t="shared" si="159"/>
        <v>1</v>
      </c>
      <c r="AW311" s="30">
        <f t="shared" si="160"/>
        <v>1</v>
      </c>
      <c r="AX311" s="30">
        <f t="shared" si="161"/>
        <v>2</v>
      </c>
      <c r="AY311" s="30">
        <f t="shared" si="162"/>
        <v>1</v>
      </c>
      <c r="AZ311" s="30">
        <f t="shared" si="163"/>
        <v>1</v>
      </c>
      <c r="BA311" s="30">
        <f t="shared" si="164"/>
        <v>1</v>
      </c>
      <c r="BB311" s="30">
        <f t="shared" si="165"/>
        <v>1</v>
      </c>
      <c r="BC311" s="30">
        <f t="shared" si="166"/>
        <v>1</v>
      </c>
      <c r="BD311" s="30">
        <f t="shared" si="167"/>
        <v>1</v>
      </c>
      <c r="BE311" s="30">
        <f t="shared" si="168"/>
        <v>1</v>
      </c>
      <c r="BF311" s="30">
        <f t="shared" si="169"/>
        <v>1</v>
      </c>
      <c r="BG311" s="30">
        <f t="shared" si="170"/>
        <v>2</v>
      </c>
      <c r="BH311" s="25">
        <f t="shared" si="171"/>
        <v>42</v>
      </c>
      <c r="BI311" s="28">
        <f t="shared" si="172"/>
        <v>1</v>
      </c>
      <c r="BJ311" s="21">
        <f t="shared" si="173"/>
        <v>9</v>
      </c>
      <c r="BK311" s="28">
        <f t="shared" si="174"/>
        <v>10</v>
      </c>
      <c r="BL311" s="21">
        <f t="shared" si="175"/>
        <v>5</v>
      </c>
      <c r="BM311" s="28">
        <f t="shared" si="176"/>
        <v>12</v>
      </c>
      <c r="BN311" s="21">
        <f t="shared" si="177"/>
        <v>5</v>
      </c>
    </row>
    <row r="312" spans="1:66">
      <c r="A312" s="37" t="s">
        <v>527</v>
      </c>
      <c r="B312" s="19">
        <v>1</v>
      </c>
      <c r="C312" s="19">
        <v>5</v>
      </c>
      <c r="D312" s="19">
        <v>3</v>
      </c>
      <c r="E312" s="19">
        <v>1</v>
      </c>
      <c r="F312" s="19">
        <v>5</v>
      </c>
      <c r="G312" s="19">
        <v>1</v>
      </c>
      <c r="H312" s="19">
        <v>4</v>
      </c>
      <c r="I312" s="19">
        <v>2</v>
      </c>
      <c r="J312" s="19">
        <v>1</v>
      </c>
      <c r="K312" s="19">
        <v>1</v>
      </c>
      <c r="L312" s="19">
        <v>1</v>
      </c>
      <c r="M312" s="19">
        <v>1</v>
      </c>
      <c r="N312" s="19">
        <v>3</v>
      </c>
      <c r="O312" s="19">
        <v>2</v>
      </c>
      <c r="P312" s="19">
        <v>2</v>
      </c>
      <c r="Q312" s="19">
        <v>4</v>
      </c>
      <c r="R312" s="19">
        <v>1</v>
      </c>
      <c r="S312" s="19">
        <v>3</v>
      </c>
      <c r="T312" s="19">
        <v>3</v>
      </c>
      <c r="U312" s="19">
        <v>2</v>
      </c>
      <c r="V312" s="19">
        <v>1</v>
      </c>
      <c r="W312" s="19">
        <v>3</v>
      </c>
      <c r="X312" s="19">
        <v>1</v>
      </c>
      <c r="Y312" s="19">
        <v>1</v>
      </c>
      <c r="Z312" s="19">
        <v>2</v>
      </c>
      <c r="AA312" s="19">
        <v>5</v>
      </c>
      <c r="AB312" s="19">
        <v>1</v>
      </c>
      <c r="AC312" s="19">
        <v>3</v>
      </c>
      <c r="AE312" s="30" t="str">
        <f t="shared" si="179"/>
        <v>UAM_270</v>
      </c>
      <c r="AF312" s="30">
        <f t="shared" si="178"/>
        <v>1</v>
      </c>
      <c r="AG312" s="30">
        <f t="shared" si="144"/>
        <v>1</v>
      </c>
      <c r="AH312" s="30">
        <f t="shared" si="145"/>
        <v>3</v>
      </c>
      <c r="AI312" s="30">
        <f t="shared" si="146"/>
        <v>1</v>
      </c>
      <c r="AJ312" s="30">
        <f t="shared" si="147"/>
        <v>1</v>
      </c>
      <c r="AK312" s="30">
        <f t="shared" si="148"/>
        <v>1</v>
      </c>
      <c r="AL312" s="30">
        <f t="shared" si="149"/>
        <v>2</v>
      </c>
      <c r="AM312" s="30">
        <f t="shared" si="150"/>
        <v>2</v>
      </c>
      <c r="AN312" s="30">
        <f t="shared" si="151"/>
        <v>1</v>
      </c>
      <c r="AO312" s="30">
        <f t="shared" si="152"/>
        <v>0</v>
      </c>
      <c r="AP312" s="30">
        <f t="shared" si="153"/>
        <v>1</v>
      </c>
      <c r="AQ312" s="30">
        <f t="shared" si="154"/>
        <v>1</v>
      </c>
      <c r="AR312" s="30">
        <f t="shared" si="155"/>
        <v>3</v>
      </c>
      <c r="AS312" s="30">
        <f t="shared" si="156"/>
        <v>2</v>
      </c>
      <c r="AT312" s="30">
        <f t="shared" si="157"/>
        <v>2</v>
      </c>
      <c r="AU312" s="30">
        <f t="shared" si="158"/>
        <v>0</v>
      </c>
      <c r="AV312" s="30">
        <f t="shared" si="159"/>
        <v>1</v>
      </c>
      <c r="AW312" s="30">
        <f t="shared" si="160"/>
        <v>3</v>
      </c>
      <c r="AX312" s="30">
        <f t="shared" si="161"/>
        <v>3</v>
      </c>
      <c r="AY312" s="30">
        <f t="shared" si="162"/>
        <v>2</v>
      </c>
      <c r="AZ312" s="30">
        <f t="shared" si="163"/>
        <v>1</v>
      </c>
      <c r="BA312" s="30">
        <f t="shared" si="164"/>
        <v>0</v>
      </c>
      <c r="BB312" s="30">
        <f t="shared" si="165"/>
        <v>1</v>
      </c>
      <c r="BC312" s="30">
        <f t="shared" si="166"/>
        <v>1</v>
      </c>
      <c r="BD312" s="30">
        <f t="shared" si="167"/>
        <v>2</v>
      </c>
      <c r="BE312" s="30">
        <f t="shared" si="168"/>
        <v>1</v>
      </c>
      <c r="BF312" s="30">
        <f t="shared" si="169"/>
        <v>1</v>
      </c>
      <c r="BG312" s="30">
        <f t="shared" si="170"/>
        <v>3</v>
      </c>
      <c r="BH312" s="25">
        <f t="shared" si="171"/>
        <v>41</v>
      </c>
      <c r="BI312" s="28">
        <f t="shared" si="172"/>
        <v>0</v>
      </c>
      <c r="BJ312" s="21">
        <f t="shared" si="173"/>
        <v>12</v>
      </c>
      <c r="BK312" s="28">
        <f t="shared" si="174"/>
        <v>6</v>
      </c>
      <c r="BL312" s="21">
        <f t="shared" si="175"/>
        <v>6</v>
      </c>
      <c r="BM312" s="28">
        <f t="shared" si="176"/>
        <v>12</v>
      </c>
      <c r="BN312" s="21">
        <f t="shared" si="177"/>
        <v>5</v>
      </c>
    </row>
    <row r="313" spans="1:66">
      <c r="A313" s="37" t="s">
        <v>528</v>
      </c>
      <c r="B313" s="19">
        <v>1</v>
      </c>
      <c r="C313" s="19">
        <v>5</v>
      </c>
      <c r="D313" s="19">
        <v>1</v>
      </c>
      <c r="E313" s="19">
        <v>1</v>
      </c>
      <c r="F313" s="19">
        <v>3</v>
      </c>
      <c r="G313" s="19">
        <v>1</v>
      </c>
      <c r="H313" s="19">
        <v>5</v>
      </c>
      <c r="I313" s="19">
        <v>1</v>
      </c>
      <c r="J313" s="19">
        <v>1</v>
      </c>
      <c r="K313" s="19">
        <v>3</v>
      </c>
      <c r="L313" s="19">
        <v>1</v>
      </c>
      <c r="M313" s="19">
        <v>1</v>
      </c>
      <c r="N313" s="19">
        <v>4</v>
      </c>
      <c r="O313" s="19">
        <v>1</v>
      </c>
      <c r="P313" s="19">
        <v>1</v>
      </c>
      <c r="Q313" s="19">
        <v>4</v>
      </c>
      <c r="R313" s="19">
        <v>1</v>
      </c>
      <c r="S313" s="19">
        <v>1</v>
      </c>
      <c r="T313" s="19">
        <v>4</v>
      </c>
      <c r="U313" s="19">
        <v>1</v>
      </c>
      <c r="V313" s="19">
        <v>1</v>
      </c>
      <c r="W313" s="19">
        <v>3</v>
      </c>
      <c r="X313" s="19">
        <v>1</v>
      </c>
      <c r="Y313" s="19">
        <v>1</v>
      </c>
      <c r="Z313" s="19">
        <v>1</v>
      </c>
      <c r="AA313" s="19">
        <v>5</v>
      </c>
      <c r="AB313" s="19">
        <v>1</v>
      </c>
      <c r="AC313" s="19">
        <v>4</v>
      </c>
      <c r="AE313" s="30" t="str">
        <f t="shared" si="179"/>
        <v>UAM_271</v>
      </c>
      <c r="AF313" s="30">
        <f t="shared" si="178"/>
        <v>1</v>
      </c>
      <c r="AG313" s="30">
        <f t="shared" si="144"/>
        <v>1</v>
      </c>
      <c r="AH313" s="30">
        <f t="shared" si="145"/>
        <v>1</v>
      </c>
      <c r="AI313" s="30">
        <f t="shared" si="146"/>
        <v>1</v>
      </c>
      <c r="AJ313" s="30">
        <f t="shared" si="147"/>
        <v>3</v>
      </c>
      <c r="AK313" s="30">
        <f t="shared" si="148"/>
        <v>1</v>
      </c>
      <c r="AL313" s="30">
        <f t="shared" si="149"/>
        <v>1</v>
      </c>
      <c r="AM313" s="30">
        <f t="shared" si="150"/>
        <v>1</v>
      </c>
      <c r="AN313" s="30">
        <f t="shared" si="151"/>
        <v>1</v>
      </c>
      <c r="AO313" s="30">
        <f t="shared" si="152"/>
        <v>0</v>
      </c>
      <c r="AP313" s="30">
        <f t="shared" si="153"/>
        <v>1</v>
      </c>
      <c r="AQ313" s="30">
        <f t="shared" si="154"/>
        <v>1</v>
      </c>
      <c r="AR313" s="30">
        <f t="shared" si="155"/>
        <v>2</v>
      </c>
      <c r="AS313" s="30">
        <f t="shared" si="156"/>
        <v>1</v>
      </c>
      <c r="AT313" s="30">
        <f t="shared" si="157"/>
        <v>1</v>
      </c>
      <c r="AU313" s="30">
        <f t="shared" si="158"/>
        <v>0</v>
      </c>
      <c r="AV313" s="30">
        <f t="shared" si="159"/>
        <v>1</v>
      </c>
      <c r="AW313" s="30">
        <f t="shared" si="160"/>
        <v>1</v>
      </c>
      <c r="AX313" s="30">
        <f t="shared" si="161"/>
        <v>2</v>
      </c>
      <c r="AY313" s="30">
        <f t="shared" si="162"/>
        <v>1</v>
      </c>
      <c r="AZ313" s="30">
        <f t="shared" si="163"/>
        <v>1</v>
      </c>
      <c r="BA313" s="30">
        <f t="shared" si="164"/>
        <v>0</v>
      </c>
      <c r="BB313" s="30">
        <f t="shared" si="165"/>
        <v>1</v>
      </c>
      <c r="BC313" s="30">
        <f t="shared" si="166"/>
        <v>1</v>
      </c>
      <c r="BD313" s="30">
        <f t="shared" si="167"/>
        <v>1</v>
      </c>
      <c r="BE313" s="30">
        <f t="shared" si="168"/>
        <v>1</v>
      </c>
      <c r="BF313" s="30">
        <f t="shared" si="169"/>
        <v>1</v>
      </c>
      <c r="BG313" s="30">
        <f t="shared" si="170"/>
        <v>2</v>
      </c>
      <c r="BH313" s="25">
        <f t="shared" si="171"/>
        <v>30</v>
      </c>
      <c r="BI313" s="28">
        <f t="shared" si="172"/>
        <v>0</v>
      </c>
      <c r="BJ313" s="21">
        <f t="shared" si="173"/>
        <v>5</v>
      </c>
      <c r="BK313" s="28">
        <f t="shared" si="174"/>
        <v>5</v>
      </c>
      <c r="BL313" s="21">
        <f t="shared" si="175"/>
        <v>5</v>
      </c>
      <c r="BM313" s="28">
        <f t="shared" si="176"/>
        <v>10</v>
      </c>
      <c r="BN313" s="21">
        <f t="shared" si="177"/>
        <v>5</v>
      </c>
    </row>
    <row r="314" spans="1:66">
      <c r="A314" s="56" t="s">
        <v>531</v>
      </c>
      <c r="B314" s="19">
        <v>1</v>
      </c>
      <c r="C314" s="19">
        <v>5</v>
      </c>
      <c r="D314" s="19">
        <v>1</v>
      </c>
      <c r="E314" s="19">
        <v>2</v>
      </c>
      <c r="F314" s="19">
        <v>5</v>
      </c>
      <c r="G314" s="19">
        <v>1</v>
      </c>
      <c r="H314" s="19">
        <v>5</v>
      </c>
      <c r="I314" s="19">
        <v>1</v>
      </c>
      <c r="J314" s="19">
        <v>1</v>
      </c>
      <c r="K314" s="19">
        <v>1</v>
      </c>
      <c r="L314" s="19">
        <v>1</v>
      </c>
      <c r="M314" s="19">
        <v>1</v>
      </c>
      <c r="N314" s="19">
        <v>4</v>
      </c>
      <c r="O314" s="19">
        <v>1</v>
      </c>
      <c r="P314" s="19">
        <v>1</v>
      </c>
      <c r="Q314" s="19">
        <v>4</v>
      </c>
      <c r="R314" s="19">
        <v>1</v>
      </c>
      <c r="S314" s="19">
        <v>1</v>
      </c>
      <c r="T314" s="19">
        <v>4</v>
      </c>
      <c r="U314" s="19">
        <v>1</v>
      </c>
      <c r="V314" s="19">
        <v>1</v>
      </c>
      <c r="W314" s="19">
        <v>5</v>
      </c>
      <c r="X314" s="19">
        <v>1</v>
      </c>
      <c r="Y314" s="19">
        <v>1</v>
      </c>
      <c r="Z314" s="19">
        <v>1</v>
      </c>
      <c r="AA314" s="19">
        <v>5</v>
      </c>
      <c r="AB314" s="19">
        <v>1</v>
      </c>
      <c r="AC314" s="19">
        <v>5</v>
      </c>
      <c r="AE314" s="30" t="str">
        <f t="shared" si="179"/>
        <v>CSIC_49</v>
      </c>
      <c r="AF314" s="30">
        <f t="shared" si="178"/>
        <v>1</v>
      </c>
      <c r="AG314" s="30">
        <f t="shared" si="144"/>
        <v>1</v>
      </c>
      <c r="AH314" s="30">
        <f t="shared" si="145"/>
        <v>1</v>
      </c>
      <c r="AI314" s="30">
        <f t="shared" si="146"/>
        <v>2</v>
      </c>
      <c r="AJ314" s="30">
        <f t="shared" si="147"/>
        <v>1</v>
      </c>
      <c r="AK314" s="30">
        <f t="shared" si="148"/>
        <v>1</v>
      </c>
      <c r="AL314" s="30">
        <f t="shared" si="149"/>
        <v>1</v>
      </c>
      <c r="AM314" s="30">
        <f t="shared" si="150"/>
        <v>1</v>
      </c>
      <c r="AN314" s="30">
        <f t="shared" si="151"/>
        <v>1</v>
      </c>
      <c r="AO314" s="30">
        <f t="shared" si="152"/>
        <v>0</v>
      </c>
      <c r="AP314" s="30">
        <f t="shared" si="153"/>
        <v>1</v>
      </c>
      <c r="AQ314" s="30">
        <f t="shared" si="154"/>
        <v>1</v>
      </c>
      <c r="AR314" s="30">
        <f t="shared" si="155"/>
        <v>2</v>
      </c>
      <c r="AS314" s="30">
        <f t="shared" si="156"/>
        <v>1</v>
      </c>
      <c r="AT314" s="30">
        <f t="shared" si="157"/>
        <v>1</v>
      </c>
      <c r="AU314" s="30">
        <f t="shared" si="158"/>
        <v>0</v>
      </c>
      <c r="AV314" s="30">
        <f t="shared" si="159"/>
        <v>1</v>
      </c>
      <c r="AW314" s="30">
        <f t="shared" si="160"/>
        <v>1</v>
      </c>
      <c r="AX314" s="30">
        <f t="shared" si="161"/>
        <v>2</v>
      </c>
      <c r="AY314" s="30">
        <f t="shared" si="162"/>
        <v>1</v>
      </c>
      <c r="AZ314" s="30">
        <f t="shared" si="163"/>
        <v>1</v>
      </c>
      <c r="BA314" s="30">
        <f t="shared" si="164"/>
        <v>1</v>
      </c>
      <c r="BB314" s="30">
        <f t="shared" si="165"/>
        <v>1</v>
      </c>
      <c r="BC314" s="30">
        <f t="shared" si="166"/>
        <v>1</v>
      </c>
      <c r="BD314" s="30">
        <f t="shared" si="167"/>
        <v>1</v>
      </c>
      <c r="BE314" s="30">
        <f t="shared" si="168"/>
        <v>1</v>
      </c>
      <c r="BF314" s="30">
        <f t="shared" si="169"/>
        <v>1</v>
      </c>
      <c r="BG314" s="30">
        <f t="shared" si="170"/>
        <v>1</v>
      </c>
      <c r="BH314" s="25">
        <f t="shared" si="171"/>
        <v>29</v>
      </c>
      <c r="BI314" s="28">
        <f t="shared" si="172"/>
        <v>1</v>
      </c>
      <c r="BJ314" s="21">
        <f t="shared" si="173"/>
        <v>5</v>
      </c>
      <c r="BK314" s="28">
        <f t="shared" si="174"/>
        <v>5</v>
      </c>
      <c r="BL314" s="21">
        <f t="shared" si="175"/>
        <v>5</v>
      </c>
      <c r="BM314" s="28">
        <f t="shared" si="176"/>
        <v>7</v>
      </c>
      <c r="BN314" s="21">
        <f t="shared" si="177"/>
        <v>6</v>
      </c>
    </row>
    <row r="315" spans="1:66">
      <c r="A315" s="56" t="s">
        <v>532</v>
      </c>
      <c r="B315" s="19">
        <v>1</v>
      </c>
      <c r="C315" s="19">
        <v>5</v>
      </c>
      <c r="D315" s="19">
        <v>1</v>
      </c>
      <c r="E315" s="19">
        <v>1</v>
      </c>
      <c r="F315" s="19">
        <v>3</v>
      </c>
      <c r="G315" s="19">
        <v>1</v>
      </c>
      <c r="H315" s="19">
        <v>5</v>
      </c>
      <c r="I315" s="19">
        <v>1</v>
      </c>
      <c r="J315" s="19">
        <v>1</v>
      </c>
      <c r="K315" s="19">
        <v>2</v>
      </c>
      <c r="L315" s="19">
        <v>1</v>
      </c>
      <c r="M315" s="19">
        <v>1</v>
      </c>
      <c r="N315" s="19">
        <v>4</v>
      </c>
      <c r="O315" s="19">
        <v>1</v>
      </c>
      <c r="P315" s="19">
        <v>1</v>
      </c>
      <c r="Q315" s="19">
        <v>5</v>
      </c>
      <c r="R315" s="19">
        <v>1</v>
      </c>
      <c r="S315" s="19">
        <v>1</v>
      </c>
      <c r="T315" s="19">
        <v>5</v>
      </c>
      <c r="U315" s="19">
        <v>1</v>
      </c>
      <c r="V315" s="19">
        <v>1</v>
      </c>
      <c r="W315" s="19">
        <v>5</v>
      </c>
      <c r="X315" s="19">
        <v>1</v>
      </c>
      <c r="Y315" s="19">
        <v>1</v>
      </c>
      <c r="Z315" s="19">
        <v>1</v>
      </c>
      <c r="AA315" s="19">
        <v>5</v>
      </c>
      <c r="AB315" s="19">
        <v>1</v>
      </c>
      <c r="AC315" s="19">
        <v>5</v>
      </c>
      <c r="AE315" s="30" t="str">
        <f t="shared" si="179"/>
        <v>CSIC_50</v>
      </c>
      <c r="AF315" s="30">
        <f t="shared" si="178"/>
        <v>1</v>
      </c>
      <c r="AG315" s="30">
        <f t="shared" si="144"/>
        <v>1</v>
      </c>
      <c r="AH315" s="30">
        <f t="shared" si="145"/>
        <v>1</v>
      </c>
      <c r="AI315" s="30">
        <f t="shared" si="146"/>
        <v>1</v>
      </c>
      <c r="AJ315" s="30">
        <f t="shared" si="147"/>
        <v>3</v>
      </c>
      <c r="AK315" s="30">
        <f t="shared" si="148"/>
        <v>1</v>
      </c>
      <c r="AL315" s="30">
        <f t="shared" si="149"/>
        <v>1</v>
      </c>
      <c r="AM315" s="30">
        <f t="shared" si="150"/>
        <v>1</v>
      </c>
      <c r="AN315" s="30">
        <f t="shared" si="151"/>
        <v>1</v>
      </c>
      <c r="AO315" s="30">
        <f t="shared" si="152"/>
        <v>0</v>
      </c>
      <c r="AP315" s="30">
        <f t="shared" si="153"/>
        <v>1</v>
      </c>
      <c r="AQ315" s="30">
        <f t="shared" si="154"/>
        <v>1</v>
      </c>
      <c r="AR315" s="30">
        <f t="shared" si="155"/>
        <v>2</v>
      </c>
      <c r="AS315" s="30">
        <f t="shared" si="156"/>
        <v>1</v>
      </c>
      <c r="AT315" s="30">
        <f t="shared" si="157"/>
        <v>1</v>
      </c>
      <c r="AU315" s="30">
        <f t="shared" si="158"/>
        <v>1</v>
      </c>
      <c r="AV315" s="30">
        <f t="shared" si="159"/>
        <v>1</v>
      </c>
      <c r="AW315" s="30">
        <f t="shared" si="160"/>
        <v>1</v>
      </c>
      <c r="AX315" s="30">
        <f t="shared" si="161"/>
        <v>1</v>
      </c>
      <c r="AY315" s="30">
        <f t="shared" si="162"/>
        <v>1</v>
      </c>
      <c r="AZ315" s="30">
        <f t="shared" si="163"/>
        <v>1</v>
      </c>
      <c r="BA315" s="30">
        <f t="shared" si="164"/>
        <v>1</v>
      </c>
      <c r="BB315" s="30">
        <f t="shared" si="165"/>
        <v>1</v>
      </c>
      <c r="BC315" s="30">
        <f t="shared" si="166"/>
        <v>1</v>
      </c>
      <c r="BD315" s="30">
        <f t="shared" si="167"/>
        <v>1</v>
      </c>
      <c r="BE315" s="30">
        <f t="shared" si="168"/>
        <v>1</v>
      </c>
      <c r="BF315" s="30">
        <f t="shared" si="169"/>
        <v>1</v>
      </c>
      <c r="BG315" s="30">
        <f t="shared" si="170"/>
        <v>1</v>
      </c>
      <c r="BH315" s="25">
        <f t="shared" si="171"/>
        <v>30</v>
      </c>
      <c r="BI315" s="28">
        <f t="shared" si="172"/>
        <v>2</v>
      </c>
      <c r="BJ315" s="21">
        <f t="shared" si="173"/>
        <v>5</v>
      </c>
      <c r="BK315" s="28">
        <f t="shared" si="174"/>
        <v>5</v>
      </c>
      <c r="BL315" s="21">
        <f t="shared" si="175"/>
        <v>5</v>
      </c>
      <c r="BM315" s="28">
        <f t="shared" si="176"/>
        <v>8</v>
      </c>
      <c r="BN315" s="21">
        <f t="shared" si="177"/>
        <v>5</v>
      </c>
    </row>
    <row r="316" spans="1:66">
      <c r="A316" s="56" t="s">
        <v>533</v>
      </c>
      <c r="B316" s="19">
        <v>1</v>
      </c>
      <c r="C316" s="19">
        <v>5</v>
      </c>
      <c r="D316" s="19">
        <v>1</v>
      </c>
      <c r="E316" s="19">
        <v>1</v>
      </c>
      <c r="F316" s="19">
        <v>5</v>
      </c>
      <c r="G316" s="19">
        <v>1</v>
      </c>
      <c r="H316" s="19">
        <v>5</v>
      </c>
      <c r="I316" s="19">
        <v>1</v>
      </c>
      <c r="J316" s="19">
        <v>1</v>
      </c>
      <c r="K316" s="19">
        <v>2</v>
      </c>
      <c r="L316" s="19">
        <v>1</v>
      </c>
      <c r="M316" s="19">
        <v>1</v>
      </c>
      <c r="N316" s="19">
        <v>5</v>
      </c>
      <c r="O316" s="19">
        <v>1</v>
      </c>
      <c r="P316" s="19">
        <v>1</v>
      </c>
      <c r="Q316" s="19">
        <v>4</v>
      </c>
      <c r="R316" s="68">
        <v>1</v>
      </c>
      <c r="S316" s="19">
        <v>1</v>
      </c>
      <c r="T316" s="19">
        <v>4</v>
      </c>
      <c r="U316" s="19">
        <v>1</v>
      </c>
      <c r="V316" s="19">
        <v>1</v>
      </c>
      <c r="W316" s="19">
        <v>3</v>
      </c>
      <c r="X316" s="19">
        <v>1</v>
      </c>
      <c r="Y316" s="19">
        <v>1</v>
      </c>
      <c r="Z316" s="19">
        <v>1</v>
      </c>
      <c r="AA316" s="19">
        <v>5</v>
      </c>
      <c r="AB316" s="19">
        <v>1</v>
      </c>
      <c r="AC316" s="19">
        <v>5</v>
      </c>
      <c r="AE316" s="30" t="str">
        <f t="shared" si="179"/>
        <v>CSIC_51</v>
      </c>
      <c r="AF316" s="30">
        <f t="shared" si="178"/>
        <v>1</v>
      </c>
      <c r="AG316" s="30">
        <f t="shared" si="144"/>
        <v>1</v>
      </c>
      <c r="AH316" s="30">
        <f t="shared" si="145"/>
        <v>1</v>
      </c>
      <c r="AI316" s="30">
        <f t="shared" si="146"/>
        <v>1</v>
      </c>
      <c r="AJ316" s="30">
        <f t="shared" si="147"/>
        <v>1</v>
      </c>
      <c r="AK316" s="30">
        <f t="shared" si="148"/>
        <v>1</v>
      </c>
      <c r="AL316" s="30">
        <f t="shared" si="149"/>
        <v>1</v>
      </c>
      <c r="AM316" s="30">
        <f t="shared" si="150"/>
        <v>1</v>
      </c>
      <c r="AN316" s="30">
        <f t="shared" si="151"/>
        <v>1</v>
      </c>
      <c r="AO316" s="30">
        <f t="shared" si="152"/>
        <v>0</v>
      </c>
      <c r="AP316" s="30">
        <f t="shared" si="153"/>
        <v>1</v>
      </c>
      <c r="AQ316" s="30">
        <f t="shared" si="154"/>
        <v>1</v>
      </c>
      <c r="AR316" s="30">
        <f t="shared" si="155"/>
        <v>1</v>
      </c>
      <c r="AS316" s="30">
        <f t="shared" si="156"/>
        <v>1</v>
      </c>
      <c r="AT316" s="30">
        <f t="shared" si="157"/>
        <v>1</v>
      </c>
      <c r="AU316" s="30">
        <f t="shared" si="158"/>
        <v>0</v>
      </c>
      <c r="AV316" s="30">
        <f t="shared" si="159"/>
        <v>1</v>
      </c>
      <c r="AW316" s="30">
        <f t="shared" si="160"/>
        <v>1</v>
      </c>
      <c r="AX316" s="30">
        <f t="shared" si="161"/>
        <v>2</v>
      </c>
      <c r="AY316" s="30">
        <f t="shared" si="162"/>
        <v>1</v>
      </c>
      <c r="AZ316" s="30">
        <f t="shared" si="163"/>
        <v>1</v>
      </c>
      <c r="BA316" s="30">
        <f t="shared" si="164"/>
        <v>0</v>
      </c>
      <c r="BB316" s="30">
        <f t="shared" si="165"/>
        <v>1</v>
      </c>
      <c r="BC316" s="30">
        <f t="shared" si="166"/>
        <v>1</v>
      </c>
      <c r="BD316" s="30">
        <f t="shared" si="167"/>
        <v>1</v>
      </c>
      <c r="BE316" s="30">
        <f t="shared" si="168"/>
        <v>1</v>
      </c>
      <c r="BF316" s="30">
        <f t="shared" si="169"/>
        <v>1</v>
      </c>
      <c r="BG316" s="30">
        <f t="shared" si="170"/>
        <v>1</v>
      </c>
      <c r="BH316" s="25">
        <f t="shared" si="171"/>
        <v>26</v>
      </c>
      <c r="BI316" s="28">
        <f t="shared" si="172"/>
        <v>0</v>
      </c>
      <c r="BJ316" s="21">
        <f t="shared" si="173"/>
        <v>5</v>
      </c>
      <c r="BK316" s="28">
        <f t="shared" si="174"/>
        <v>5</v>
      </c>
      <c r="BL316" s="21">
        <f t="shared" si="175"/>
        <v>5</v>
      </c>
      <c r="BM316" s="28">
        <f t="shared" si="176"/>
        <v>6</v>
      </c>
      <c r="BN316" s="21">
        <f t="shared" si="177"/>
        <v>5</v>
      </c>
    </row>
    <row r="317" spans="1:66">
      <c r="A317" s="56" t="s">
        <v>544</v>
      </c>
      <c r="B317" s="19">
        <v>1</v>
      </c>
      <c r="C317" s="19">
        <v>3</v>
      </c>
      <c r="D317" s="19">
        <v>2</v>
      </c>
      <c r="E317" s="19">
        <v>1</v>
      </c>
      <c r="F317" s="19">
        <v>3</v>
      </c>
      <c r="G317" s="19">
        <v>1</v>
      </c>
      <c r="H317" s="19">
        <v>5</v>
      </c>
      <c r="I317" s="19">
        <v>2</v>
      </c>
      <c r="J317" s="19">
        <v>1</v>
      </c>
      <c r="K317" s="19">
        <v>4</v>
      </c>
      <c r="L317" s="19">
        <v>1</v>
      </c>
      <c r="M317" s="19">
        <v>2</v>
      </c>
      <c r="N317" s="19">
        <v>4</v>
      </c>
      <c r="O317" s="19">
        <v>2</v>
      </c>
      <c r="P317" s="19">
        <v>1</v>
      </c>
      <c r="Q317" s="19">
        <v>4</v>
      </c>
      <c r="R317" s="19">
        <v>1</v>
      </c>
      <c r="S317" s="19">
        <v>2</v>
      </c>
      <c r="T317" s="19">
        <v>3</v>
      </c>
      <c r="U317" s="19">
        <v>3</v>
      </c>
      <c r="V317" s="19">
        <v>1</v>
      </c>
      <c r="W317" s="19">
        <v>4</v>
      </c>
      <c r="X317" s="19">
        <v>3</v>
      </c>
      <c r="Y317" s="19">
        <v>1</v>
      </c>
      <c r="Z317" s="19">
        <v>1</v>
      </c>
      <c r="AA317" s="19">
        <v>5</v>
      </c>
      <c r="AB317" s="19">
        <v>1</v>
      </c>
      <c r="AC317" s="19">
        <v>4</v>
      </c>
      <c r="AE317" s="30" t="str">
        <f t="shared" si="179"/>
        <v>CSIC_52</v>
      </c>
      <c r="AF317" s="30">
        <f t="shared" si="178"/>
        <v>1</v>
      </c>
      <c r="AG317" s="30">
        <f t="shared" si="144"/>
        <v>3</v>
      </c>
      <c r="AH317" s="30">
        <f t="shared" si="145"/>
        <v>2</v>
      </c>
      <c r="AI317" s="30">
        <f t="shared" si="146"/>
        <v>1</v>
      </c>
      <c r="AJ317" s="30">
        <f t="shared" si="147"/>
        <v>3</v>
      </c>
      <c r="AK317" s="30">
        <f t="shared" si="148"/>
        <v>1</v>
      </c>
      <c r="AL317" s="30">
        <f t="shared" si="149"/>
        <v>1</v>
      </c>
      <c r="AM317" s="30">
        <f t="shared" si="150"/>
        <v>2</v>
      </c>
      <c r="AN317" s="30">
        <f t="shared" si="151"/>
        <v>1</v>
      </c>
      <c r="AO317" s="30">
        <f t="shared" si="152"/>
        <v>0</v>
      </c>
      <c r="AP317" s="30">
        <f t="shared" si="153"/>
        <v>1</v>
      </c>
      <c r="AQ317" s="30">
        <f t="shared" si="154"/>
        <v>2</v>
      </c>
      <c r="AR317" s="30">
        <f t="shared" si="155"/>
        <v>2</v>
      </c>
      <c r="AS317" s="30">
        <f t="shared" si="156"/>
        <v>2</v>
      </c>
      <c r="AT317" s="30">
        <f t="shared" si="157"/>
        <v>1</v>
      </c>
      <c r="AU317" s="30">
        <f t="shared" si="158"/>
        <v>0</v>
      </c>
      <c r="AV317" s="30">
        <f t="shared" si="159"/>
        <v>1</v>
      </c>
      <c r="AW317" s="30">
        <f t="shared" si="160"/>
        <v>2</v>
      </c>
      <c r="AX317" s="30">
        <f t="shared" si="161"/>
        <v>3</v>
      </c>
      <c r="AY317" s="30">
        <f t="shared" si="162"/>
        <v>3</v>
      </c>
      <c r="AZ317" s="30">
        <f t="shared" si="163"/>
        <v>1</v>
      </c>
      <c r="BA317" s="30">
        <f t="shared" si="164"/>
        <v>0</v>
      </c>
      <c r="BB317" s="30">
        <f t="shared" si="165"/>
        <v>3</v>
      </c>
      <c r="BC317" s="30">
        <f t="shared" si="166"/>
        <v>1</v>
      </c>
      <c r="BD317" s="30">
        <f t="shared" si="167"/>
        <v>1</v>
      </c>
      <c r="BE317" s="30">
        <f t="shared" si="168"/>
        <v>1</v>
      </c>
      <c r="BF317" s="30">
        <f t="shared" si="169"/>
        <v>1</v>
      </c>
      <c r="BG317" s="30">
        <f t="shared" si="170"/>
        <v>2</v>
      </c>
      <c r="BH317" s="25">
        <f t="shared" si="171"/>
        <v>42</v>
      </c>
      <c r="BI317" s="28">
        <f t="shared" si="172"/>
        <v>0</v>
      </c>
      <c r="BJ317" s="21">
        <f t="shared" si="173"/>
        <v>9</v>
      </c>
      <c r="BK317" s="28">
        <f t="shared" si="174"/>
        <v>6</v>
      </c>
      <c r="BL317" s="21">
        <f t="shared" si="175"/>
        <v>9</v>
      </c>
      <c r="BM317" s="28">
        <f t="shared" si="176"/>
        <v>11</v>
      </c>
      <c r="BN317" s="21">
        <f t="shared" si="177"/>
        <v>7</v>
      </c>
    </row>
    <row r="318" spans="1:66">
      <c r="A318" s="56" t="s">
        <v>545</v>
      </c>
      <c r="B318" s="19">
        <v>1</v>
      </c>
      <c r="C318" s="19">
        <v>5</v>
      </c>
      <c r="D318" s="19">
        <v>3</v>
      </c>
      <c r="E318" s="19">
        <v>1</v>
      </c>
      <c r="F318" s="19">
        <v>2</v>
      </c>
      <c r="G318" s="19">
        <v>1</v>
      </c>
      <c r="H318" s="19">
        <v>5</v>
      </c>
      <c r="I318" s="19">
        <v>1</v>
      </c>
      <c r="J318" s="19">
        <v>1</v>
      </c>
      <c r="K318" s="19">
        <v>3</v>
      </c>
      <c r="L318" s="19">
        <v>3</v>
      </c>
      <c r="M318" s="19">
        <v>3</v>
      </c>
      <c r="N318" s="19">
        <v>3</v>
      </c>
      <c r="O318" s="19">
        <v>1</v>
      </c>
      <c r="P318" s="19">
        <v>1</v>
      </c>
      <c r="Q318" s="19">
        <v>5</v>
      </c>
      <c r="R318" s="19">
        <v>1</v>
      </c>
      <c r="S318" s="19">
        <v>1</v>
      </c>
      <c r="T318" s="19">
        <v>3</v>
      </c>
      <c r="U318" s="19">
        <v>1</v>
      </c>
      <c r="V318" s="19">
        <v>1</v>
      </c>
      <c r="W318" s="19">
        <v>3</v>
      </c>
      <c r="X318" s="19">
        <v>1</v>
      </c>
      <c r="Y318" s="19">
        <v>1</v>
      </c>
      <c r="Z318" s="19">
        <v>1</v>
      </c>
      <c r="AA318" s="19">
        <v>5</v>
      </c>
      <c r="AB318" s="19">
        <v>1</v>
      </c>
      <c r="AC318" s="19">
        <v>3</v>
      </c>
      <c r="AE318" s="30" t="str">
        <f t="shared" si="179"/>
        <v>CSIC_53</v>
      </c>
      <c r="AF318" s="30">
        <f t="shared" si="178"/>
        <v>1</v>
      </c>
      <c r="AG318" s="30">
        <f t="shared" si="144"/>
        <v>1</v>
      </c>
      <c r="AH318" s="30">
        <f t="shared" si="145"/>
        <v>3</v>
      </c>
      <c r="AI318" s="30">
        <f t="shared" si="146"/>
        <v>1</v>
      </c>
      <c r="AJ318" s="30">
        <f t="shared" si="147"/>
        <v>4</v>
      </c>
      <c r="AK318" s="30">
        <f t="shared" si="148"/>
        <v>1</v>
      </c>
      <c r="AL318" s="30">
        <f t="shared" si="149"/>
        <v>1</v>
      </c>
      <c r="AM318" s="30">
        <f t="shared" si="150"/>
        <v>1</v>
      </c>
      <c r="AN318" s="30">
        <f t="shared" si="151"/>
        <v>1</v>
      </c>
      <c r="AO318" s="30">
        <f t="shared" si="152"/>
        <v>0</v>
      </c>
      <c r="AP318" s="30">
        <f t="shared" si="153"/>
        <v>3</v>
      </c>
      <c r="AQ318" s="30">
        <f t="shared" si="154"/>
        <v>3</v>
      </c>
      <c r="AR318" s="30">
        <f t="shared" si="155"/>
        <v>3</v>
      </c>
      <c r="AS318" s="30">
        <f t="shared" si="156"/>
        <v>1</v>
      </c>
      <c r="AT318" s="30">
        <f t="shared" si="157"/>
        <v>1</v>
      </c>
      <c r="AU318" s="30">
        <f t="shared" si="158"/>
        <v>1</v>
      </c>
      <c r="AV318" s="30">
        <f t="shared" si="159"/>
        <v>1</v>
      </c>
      <c r="AW318" s="30">
        <f t="shared" si="160"/>
        <v>1</v>
      </c>
      <c r="AX318" s="30">
        <f t="shared" si="161"/>
        <v>3</v>
      </c>
      <c r="AY318" s="30">
        <f t="shared" si="162"/>
        <v>1</v>
      </c>
      <c r="AZ318" s="30">
        <f t="shared" si="163"/>
        <v>1</v>
      </c>
      <c r="BA318" s="30">
        <f t="shared" si="164"/>
        <v>0</v>
      </c>
      <c r="BB318" s="30">
        <f t="shared" si="165"/>
        <v>1</v>
      </c>
      <c r="BC318" s="30">
        <f t="shared" si="166"/>
        <v>1</v>
      </c>
      <c r="BD318" s="30">
        <f t="shared" si="167"/>
        <v>1</v>
      </c>
      <c r="BE318" s="30">
        <f t="shared" si="168"/>
        <v>1</v>
      </c>
      <c r="BF318" s="30">
        <f t="shared" si="169"/>
        <v>1</v>
      </c>
      <c r="BG318" s="30">
        <f t="shared" si="170"/>
        <v>3</v>
      </c>
      <c r="BH318" s="25">
        <f t="shared" si="171"/>
        <v>41</v>
      </c>
      <c r="BI318" s="28">
        <f t="shared" si="172"/>
        <v>1</v>
      </c>
      <c r="BJ318" s="21">
        <f t="shared" si="173"/>
        <v>7</v>
      </c>
      <c r="BK318" s="28">
        <f t="shared" si="174"/>
        <v>9</v>
      </c>
      <c r="BL318" s="21">
        <f t="shared" si="175"/>
        <v>5</v>
      </c>
      <c r="BM318" s="28">
        <f t="shared" si="176"/>
        <v>14</v>
      </c>
      <c r="BN318" s="21">
        <f t="shared" si="177"/>
        <v>5</v>
      </c>
    </row>
    <row r="319" spans="1:66">
      <c r="A319" s="56" t="s">
        <v>546</v>
      </c>
      <c r="B319" s="19">
        <v>1</v>
      </c>
      <c r="C319" s="19">
        <v>5</v>
      </c>
      <c r="D319" s="19">
        <v>2</v>
      </c>
      <c r="E319" s="19">
        <v>1</v>
      </c>
      <c r="F319" s="19">
        <v>2</v>
      </c>
      <c r="G319" s="19">
        <v>1</v>
      </c>
      <c r="H319" s="19">
        <v>4</v>
      </c>
      <c r="I319" s="19">
        <v>1</v>
      </c>
      <c r="J319" s="19">
        <v>1</v>
      </c>
      <c r="K319" s="19">
        <v>3</v>
      </c>
      <c r="L319" s="19">
        <v>1</v>
      </c>
      <c r="M319" s="19">
        <v>1</v>
      </c>
      <c r="N319" s="19">
        <v>4</v>
      </c>
      <c r="O319" s="19">
        <v>1</v>
      </c>
      <c r="P319" s="19">
        <v>1</v>
      </c>
      <c r="Q319" s="19">
        <v>4</v>
      </c>
      <c r="R319" s="19">
        <v>1</v>
      </c>
      <c r="S319" s="19">
        <v>1</v>
      </c>
      <c r="T319" s="19">
        <v>5</v>
      </c>
      <c r="U319" s="19">
        <v>1</v>
      </c>
      <c r="V319" s="19">
        <v>1</v>
      </c>
      <c r="W319" s="19">
        <v>4</v>
      </c>
      <c r="X319" s="19">
        <v>1</v>
      </c>
      <c r="Y319" s="19">
        <v>1</v>
      </c>
      <c r="Z319" s="19">
        <v>1</v>
      </c>
      <c r="AA319" s="19">
        <v>5</v>
      </c>
      <c r="AB319" s="19">
        <v>1</v>
      </c>
      <c r="AC319" s="19">
        <v>4</v>
      </c>
      <c r="AE319" s="30" t="str">
        <f t="shared" si="179"/>
        <v>CSIC_54</v>
      </c>
      <c r="AF319" s="30">
        <f t="shared" si="178"/>
        <v>1</v>
      </c>
      <c r="AG319" s="30">
        <f t="shared" si="144"/>
        <v>1</v>
      </c>
      <c r="AH319" s="30">
        <f t="shared" si="145"/>
        <v>2</v>
      </c>
      <c r="AI319" s="30">
        <f t="shared" si="146"/>
        <v>1</v>
      </c>
      <c r="AJ319" s="30">
        <f t="shared" si="147"/>
        <v>4</v>
      </c>
      <c r="AK319" s="30">
        <f t="shared" si="148"/>
        <v>1</v>
      </c>
      <c r="AL319" s="30">
        <f t="shared" si="149"/>
        <v>2</v>
      </c>
      <c r="AM319" s="30">
        <f t="shared" si="150"/>
        <v>1</v>
      </c>
      <c r="AN319" s="30">
        <f t="shared" si="151"/>
        <v>1</v>
      </c>
      <c r="AO319" s="30">
        <f t="shared" si="152"/>
        <v>0</v>
      </c>
      <c r="AP319" s="30">
        <f t="shared" si="153"/>
        <v>1</v>
      </c>
      <c r="AQ319" s="30">
        <f t="shared" si="154"/>
        <v>1</v>
      </c>
      <c r="AR319" s="30">
        <f t="shared" si="155"/>
        <v>2</v>
      </c>
      <c r="AS319" s="30">
        <f t="shared" si="156"/>
        <v>1</v>
      </c>
      <c r="AT319" s="30">
        <f t="shared" si="157"/>
        <v>1</v>
      </c>
      <c r="AU319" s="30">
        <f t="shared" si="158"/>
        <v>0</v>
      </c>
      <c r="AV319" s="30">
        <f t="shared" si="159"/>
        <v>1</v>
      </c>
      <c r="AW319" s="30">
        <f t="shared" si="160"/>
        <v>1</v>
      </c>
      <c r="AX319" s="30">
        <f t="shared" si="161"/>
        <v>1</v>
      </c>
      <c r="AY319" s="30">
        <f t="shared" si="162"/>
        <v>1</v>
      </c>
      <c r="AZ319" s="30">
        <f t="shared" si="163"/>
        <v>1</v>
      </c>
      <c r="BA319" s="30">
        <f t="shared" si="164"/>
        <v>0</v>
      </c>
      <c r="BB319" s="30">
        <f t="shared" si="165"/>
        <v>1</v>
      </c>
      <c r="BC319" s="30">
        <f t="shared" si="166"/>
        <v>1</v>
      </c>
      <c r="BD319" s="30">
        <f t="shared" si="167"/>
        <v>1</v>
      </c>
      <c r="BE319" s="30">
        <f t="shared" si="168"/>
        <v>1</v>
      </c>
      <c r="BF319" s="30">
        <f t="shared" si="169"/>
        <v>1</v>
      </c>
      <c r="BG319" s="30">
        <f t="shared" si="170"/>
        <v>2</v>
      </c>
      <c r="BH319" s="25">
        <f t="shared" si="171"/>
        <v>32</v>
      </c>
      <c r="BI319" s="28">
        <f t="shared" si="172"/>
        <v>0</v>
      </c>
      <c r="BJ319" s="21">
        <f t="shared" si="173"/>
        <v>6</v>
      </c>
      <c r="BK319" s="28">
        <f t="shared" si="174"/>
        <v>5</v>
      </c>
      <c r="BL319" s="21">
        <f t="shared" si="175"/>
        <v>5</v>
      </c>
      <c r="BM319" s="28">
        <f t="shared" si="176"/>
        <v>11</v>
      </c>
      <c r="BN319" s="21">
        <f t="shared" si="177"/>
        <v>5</v>
      </c>
    </row>
    <row r="320" spans="1:66">
      <c r="A320" s="87" t="s">
        <v>534</v>
      </c>
      <c r="B320" s="19">
        <v>1</v>
      </c>
      <c r="C320" s="19">
        <v>5</v>
      </c>
      <c r="D320" s="19">
        <v>1</v>
      </c>
      <c r="E320" s="19">
        <v>1</v>
      </c>
      <c r="F320" s="19">
        <v>3</v>
      </c>
      <c r="G320" s="19">
        <v>1</v>
      </c>
      <c r="H320" s="19">
        <v>5</v>
      </c>
      <c r="I320" s="19">
        <v>1</v>
      </c>
      <c r="J320" s="19">
        <v>1</v>
      </c>
      <c r="K320" s="19">
        <v>2</v>
      </c>
      <c r="L320" s="19">
        <v>1</v>
      </c>
      <c r="M320" s="19">
        <v>1</v>
      </c>
      <c r="N320" s="19">
        <v>4</v>
      </c>
      <c r="O320" s="19">
        <v>1</v>
      </c>
      <c r="P320" s="19">
        <v>1</v>
      </c>
      <c r="Q320" s="19">
        <v>3</v>
      </c>
      <c r="R320" s="19">
        <v>1</v>
      </c>
      <c r="S320" s="19">
        <v>1</v>
      </c>
      <c r="T320" s="19">
        <v>3</v>
      </c>
      <c r="U320" s="19">
        <v>1</v>
      </c>
      <c r="V320" s="19">
        <v>1</v>
      </c>
      <c r="W320" s="19">
        <v>3</v>
      </c>
      <c r="X320" s="19">
        <v>1</v>
      </c>
      <c r="Y320" s="19">
        <v>1</v>
      </c>
      <c r="Z320" s="19">
        <v>1</v>
      </c>
      <c r="AA320" s="19">
        <v>5</v>
      </c>
      <c r="AB320" s="19">
        <v>1</v>
      </c>
      <c r="AC320" s="19">
        <v>3</v>
      </c>
      <c r="AE320" s="30" t="str">
        <f t="shared" si="179"/>
        <v>GJV_1</v>
      </c>
      <c r="AF320" s="30">
        <f t="shared" si="178"/>
        <v>1</v>
      </c>
      <c r="AG320" s="30">
        <f t="shared" si="144"/>
        <v>1</v>
      </c>
      <c r="AH320" s="30">
        <f t="shared" si="145"/>
        <v>1</v>
      </c>
      <c r="AI320" s="30">
        <f t="shared" si="146"/>
        <v>1</v>
      </c>
      <c r="AJ320" s="30">
        <f t="shared" si="147"/>
        <v>3</v>
      </c>
      <c r="AK320" s="30">
        <f t="shared" si="148"/>
        <v>1</v>
      </c>
      <c r="AL320" s="30">
        <f t="shared" si="149"/>
        <v>1</v>
      </c>
      <c r="AM320" s="30">
        <f t="shared" si="150"/>
        <v>1</v>
      </c>
      <c r="AN320" s="30">
        <f t="shared" si="151"/>
        <v>1</v>
      </c>
      <c r="AO320" s="30">
        <f t="shared" si="152"/>
        <v>0</v>
      </c>
      <c r="AP320" s="30">
        <f t="shared" si="153"/>
        <v>1</v>
      </c>
      <c r="AQ320" s="30">
        <f t="shared" si="154"/>
        <v>1</v>
      </c>
      <c r="AR320" s="30">
        <f t="shared" si="155"/>
        <v>2</v>
      </c>
      <c r="AS320" s="30">
        <f t="shared" si="156"/>
        <v>1</v>
      </c>
      <c r="AT320" s="30">
        <f t="shared" si="157"/>
        <v>1</v>
      </c>
      <c r="AU320" s="30">
        <f t="shared" si="158"/>
        <v>0</v>
      </c>
      <c r="AV320" s="30">
        <f t="shared" si="159"/>
        <v>1</v>
      </c>
      <c r="AW320" s="30">
        <f t="shared" si="160"/>
        <v>1</v>
      </c>
      <c r="AX320" s="30">
        <f t="shared" si="161"/>
        <v>3</v>
      </c>
      <c r="AY320" s="30">
        <f t="shared" si="162"/>
        <v>1</v>
      </c>
      <c r="AZ320" s="30">
        <f t="shared" si="163"/>
        <v>1</v>
      </c>
      <c r="BA320" s="30">
        <f t="shared" si="164"/>
        <v>0</v>
      </c>
      <c r="BB320" s="30">
        <f t="shared" si="165"/>
        <v>1</v>
      </c>
      <c r="BC320" s="30">
        <f t="shared" si="166"/>
        <v>1</v>
      </c>
      <c r="BD320" s="30">
        <f t="shared" si="167"/>
        <v>1</v>
      </c>
      <c r="BE320" s="30">
        <f t="shared" si="168"/>
        <v>1</v>
      </c>
      <c r="BF320" s="30">
        <f t="shared" si="169"/>
        <v>1</v>
      </c>
      <c r="BG320" s="30">
        <f t="shared" si="170"/>
        <v>3</v>
      </c>
      <c r="BH320" s="25">
        <f t="shared" si="171"/>
        <v>32</v>
      </c>
      <c r="BI320" s="28">
        <f t="shared" si="172"/>
        <v>0</v>
      </c>
      <c r="BJ320" s="21">
        <f t="shared" si="173"/>
        <v>5</v>
      </c>
      <c r="BK320" s="28">
        <f t="shared" si="174"/>
        <v>5</v>
      </c>
      <c r="BL320" s="21">
        <f t="shared" si="175"/>
        <v>5</v>
      </c>
      <c r="BM320" s="28">
        <f t="shared" si="176"/>
        <v>12</v>
      </c>
      <c r="BN320" s="21">
        <f t="shared" si="177"/>
        <v>5</v>
      </c>
    </row>
    <row r="321" spans="1:66">
      <c r="A321" s="87" t="s">
        <v>535</v>
      </c>
      <c r="B321" s="19">
        <v>1</v>
      </c>
      <c r="C321" s="19">
        <v>5</v>
      </c>
      <c r="D321" s="19">
        <v>1</v>
      </c>
      <c r="E321" s="19">
        <v>1</v>
      </c>
      <c r="F321" s="19">
        <v>5</v>
      </c>
      <c r="G321" s="19">
        <v>1</v>
      </c>
      <c r="H321" s="19">
        <v>5</v>
      </c>
      <c r="I321" s="19">
        <v>1</v>
      </c>
      <c r="J321" s="19">
        <v>1</v>
      </c>
      <c r="K321" s="19">
        <v>5</v>
      </c>
      <c r="L321" s="19">
        <v>1</v>
      </c>
      <c r="M321" s="19">
        <v>1</v>
      </c>
      <c r="N321" s="19">
        <v>5</v>
      </c>
      <c r="O321" s="19">
        <v>1</v>
      </c>
      <c r="P321" s="19">
        <v>1</v>
      </c>
      <c r="Q321" s="19">
        <v>5</v>
      </c>
      <c r="R321" s="19">
        <v>1</v>
      </c>
      <c r="S321" s="19">
        <v>1</v>
      </c>
      <c r="T321" s="19">
        <v>5</v>
      </c>
      <c r="U321" s="19">
        <v>1</v>
      </c>
      <c r="V321" s="19">
        <v>1</v>
      </c>
      <c r="W321" s="19">
        <v>5</v>
      </c>
      <c r="X321" s="19">
        <v>1</v>
      </c>
      <c r="Y321" s="19">
        <v>1</v>
      </c>
      <c r="Z321" s="19">
        <v>1</v>
      </c>
      <c r="AA321" s="19">
        <v>5</v>
      </c>
      <c r="AB321" s="19">
        <v>1</v>
      </c>
      <c r="AC321" s="19">
        <v>5</v>
      </c>
      <c r="AE321" s="30" t="str">
        <f t="shared" si="179"/>
        <v>GJV_2</v>
      </c>
      <c r="AF321" s="30">
        <f t="shared" si="178"/>
        <v>1</v>
      </c>
      <c r="AG321" s="30">
        <f t="shared" si="144"/>
        <v>1</v>
      </c>
      <c r="AH321" s="30">
        <f t="shared" si="145"/>
        <v>1</v>
      </c>
      <c r="AI321" s="30">
        <f t="shared" si="146"/>
        <v>1</v>
      </c>
      <c r="AJ321" s="30">
        <f t="shared" si="147"/>
        <v>1</v>
      </c>
      <c r="AK321" s="30">
        <f t="shared" si="148"/>
        <v>1</v>
      </c>
      <c r="AL321" s="30">
        <f t="shared" si="149"/>
        <v>1</v>
      </c>
      <c r="AM321" s="30">
        <f t="shared" si="150"/>
        <v>1</v>
      </c>
      <c r="AN321" s="30">
        <f t="shared" si="151"/>
        <v>1</v>
      </c>
      <c r="AO321" s="30">
        <f t="shared" si="152"/>
        <v>1</v>
      </c>
      <c r="AP321" s="30">
        <f t="shared" si="153"/>
        <v>1</v>
      </c>
      <c r="AQ321" s="30">
        <f t="shared" si="154"/>
        <v>1</v>
      </c>
      <c r="AR321" s="30">
        <f t="shared" si="155"/>
        <v>1</v>
      </c>
      <c r="AS321" s="30">
        <f t="shared" si="156"/>
        <v>1</v>
      </c>
      <c r="AT321" s="30">
        <f t="shared" si="157"/>
        <v>1</v>
      </c>
      <c r="AU321" s="30">
        <f t="shared" si="158"/>
        <v>1</v>
      </c>
      <c r="AV321" s="30">
        <f t="shared" si="159"/>
        <v>1</v>
      </c>
      <c r="AW321" s="30">
        <f t="shared" si="160"/>
        <v>1</v>
      </c>
      <c r="AX321" s="30">
        <f t="shared" si="161"/>
        <v>1</v>
      </c>
      <c r="AY321" s="30">
        <f t="shared" si="162"/>
        <v>1</v>
      </c>
      <c r="AZ321" s="30">
        <f t="shared" si="163"/>
        <v>1</v>
      </c>
      <c r="BA321" s="30">
        <f t="shared" si="164"/>
        <v>1</v>
      </c>
      <c r="BB321" s="30">
        <f t="shared" si="165"/>
        <v>1</v>
      </c>
      <c r="BC321" s="30">
        <f t="shared" si="166"/>
        <v>1</v>
      </c>
      <c r="BD321" s="30">
        <f t="shared" si="167"/>
        <v>1</v>
      </c>
      <c r="BE321" s="30">
        <f t="shared" si="168"/>
        <v>1</v>
      </c>
      <c r="BF321" s="30">
        <f t="shared" si="169"/>
        <v>1</v>
      </c>
      <c r="BG321" s="30">
        <f t="shared" si="170"/>
        <v>1</v>
      </c>
      <c r="BH321" s="25">
        <f t="shared" si="171"/>
        <v>28</v>
      </c>
      <c r="BI321" s="28">
        <f t="shared" si="172"/>
        <v>3</v>
      </c>
      <c r="BJ321" s="21">
        <f t="shared" si="173"/>
        <v>5</v>
      </c>
      <c r="BK321" s="28">
        <f t="shared" si="174"/>
        <v>5</v>
      </c>
      <c r="BL321" s="21">
        <f t="shared" si="175"/>
        <v>5</v>
      </c>
      <c r="BM321" s="28">
        <f t="shared" si="176"/>
        <v>5</v>
      </c>
      <c r="BN321" s="21">
        <f t="shared" si="177"/>
        <v>5</v>
      </c>
    </row>
    <row r="322" spans="1:66">
      <c r="A322" s="87" t="s">
        <v>536</v>
      </c>
      <c r="B322" s="19">
        <v>1</v>
      </c>
      <c r="C322" s="19">
        <v>5</v>
      </c>
      <c r="D322" s="19">
        <v>1</v>
      </c>
      <c r="E322" s="19">
        <v>1</v>
      </c>
      <c r="F322" s="19">
        <v>5</v>
      </c>
      <c r="G322" s="19">
        <v>1</v>
      </c>
      <c r="H322" s="19">
        <v>5</v>
      </c>
      <c r="I322" s="19">
        <v>1</v>
      </c>
      <c r="J322" s="19">
        <v>1</v>
      </c>
      <c r="K322" s="19">
        <v>5</v>
      </c>
      <c r="L322" s="19">
        <v>1</v>
      </c>
      <c r="M322" s="19">
        <v>1</v>
      </c>
      <c r="N322" s="19">
        <v>5</v>
      </c>
      <c r="O322" s="19">
        <v>1</v>
      </c>
      <c r="P322" s="19">
        <v>1</v>
      </c>
      <c r="Q322" s="19">
        <v>4</v>
      </c>
      <c r="R322" s="19">
        <v>1</v>
      </c>
      <c r="S322" s="19">
        <v>1</v>
      </c>
      <c r="T322" s="19">
        <v>5</v>
      </c>
      <c r="U322" s="19">
        <v>1</v>
      </c>
      <c r="V322" s="19">
        <v>1</v>
      </c>
      <c r="W322" s="19">
        <v>5</v>
      </c>
      <c r="X322" s="19">
        <v>1</v>
      </c>
      <c r="Y322" s="19">
        <v>1</v>
      </c>
      <c r="Z322" s="19">
        <v>1</v>
      </c>
      <c r="AA322" s="19">
        <v>5</v>
      </c>
      <c r="AB322" s="19">
        <v>1</v>
      </c>
      <c r="AC322" s="19">
        <v>5</v>
      </c>
      <c r="AE322" s="30" t="str">
        <f t="shared" si="179"/>
        <v>GJV_3</v>
      </c>
      <c r="AF322" s="30">
        <f t="shared" si="178"/>
        <v>1</v>
      </c>
      <c r="AG322" s="30">
        <f t="shared" ref="AG322:AG385" si="180">IF(C322=1,5,IF(C322=2,4,IF(C322=4,2,IF(C322=5,1,3))))</f>
        <v>1</v>
      </c>
      <c r="AH322" s="30">
        <f t="shared" ref="AH322:AH385" si="181">D322</f>
        <v>1</v>
      </c>
      <c r="AI322" s="30">
        <f t="shared" ref="AI322:AI385" si="182">E322</f>
        <v>1</v>
      </c>
      <c r="AJ322" s="30">
        <f t="shared" ref="AJ322:AJ385" si="183">IF(F322=1,5,IF(F322=2,4,IF(F322=4,2,IF(F322=5,1,3))))</f>
        <v>1</v>
      </c>
      <c r="AK322" s="30">
        <f t="shared" ref="AK322:AK385" si="184">G322</f>
        <v>1</v>
      </c>
      <c r="AL322" s="30">
        <f t="shared" ref="AL322:AL385" si="185">IF(H322=1,5,IF(H322=2,4,IF(H322=4,2,IF(H322=5,1,3))))</f>
        <v>1</v>
      </c>
      <c r="AM322" s="30">
        <f t="shared" ref="AM322:AM385" si="186">I322</f>
        <v>1</v>
      </c>
      <c r="AN322" s="30">
        <f t="shared" ref="AN322:AN385" si="187">J322</f>
        <v>1</v>
      </c>
      <c r="AO322" s="30">
        <f t="shared" ref="AO322:AO385" si="188">IF(K322=5,1,0)</f>
        <v>1</v>
      </c>
      <c r="AP322" s="30">
        <f t="shared" ref="AP322:AP385" si="189">L322</f>
        <v>1</v>
      </c>
      <c r="AQ322" s="30">
        <f t="shared" ref="AQ322:AQ385" si="190">M322</f>
        <v>1</v>
      </c>
      <c r="AR322" s="30">
        <f t="shared" ref="AR322:AR385" si="191">IF(N322=1,5,IF(N322=2,4,IF(N322=4,2,IF(N322=5,1,3))))</f>
        <v>1</v>
      </c>
      <c r="AS322" s="30">
        <f t="shared" ref="AS322:AS385" si="192">O322</f>
        <v>1</v>
      </c>
      <c r="AT322" s="30">
        <f t="shared" ref="AT322:AT385" si="193">P322</f>
        <v>1</v>
      </c>
      <c r="AU322" s="30">
        <f t="shared" ref="AU322:AU385" si="194">IF(Q322=5,1,0)</f>
        <v>0</v>
      </c>
      <c r="AV322" s="30">
        <f t="shared" ref="AV322:AV385" si="195">R322</f>
        <v>1</v>
      </c>
      <c r="AW322" s="30">
        <f t="shared" ref="AW322:AW385" si="196">S322</f>
        <v>1</v>
      </c>
      <c r="AX322" s="30">
        <f t="shared" ref="AX322:AX385" si="197">IF(T322=1,5,IF(T322=2,4,IF(T322=4,2,IF(T322=5,1,3))))</f>
        <v>1</v>
      </c>
      <c r="AY322" s="30">
        <f t="shared" ref="AY322:AY385" si="198">U322</f>
        <v>1</v>
      </c>
      <c r="AZ322" s="30">
        <f t="shared" ref="AZ322:AZ385" si="199">V322</f>
        <v>1</v>
      </c>
      <c r="BA322" s="30">
        <f t="shared" ref="BA322:BA385" si="200">IF(W322=5,1,0)</f>
        <v>1</v>
      </c>
      <c r="BB322" s="30">
        <f t="shared" ref="BB322:BB385" si="201">X322</f>
        <v>1</v>
      </c>
      <c r="BC322" s="30">
        <f t="shared" ref="BC322:BC385" si="202">Y322</f>
        <v>1</v>
      </c>
      <c r="BD322" s="30">
        <f t="shared" ref="BD322:BD385" si="203">Z322</f>
        <v>1</v>
      </c>
      <c r="BE322" s="30">
        <f t="shared" ref="BE322:BE385" si="204">IF(AA322=1,5,IF(AA322=2,4,IF(AA322=4,2,IF(AA322=5,1,3))))</f>
        <v>1</v>
      </c>
      <c r="BF322" s="30">
        <f t="shared" ref="BF322:BF385" si="205">AB322</f>
        <v>1</v>
      </c>
      <c r="BG322" s="30">
        <f t="shared" ref="BG322:BG385" si="206">IF(AC322=1,5,IF(AC322=2,4,IF(AC322=4,2,IF(AC322=5,1,3))))</f>
        <v>1</v>
      </c>
      <c r="BH322" s="25">
        <f t="shared" ref="BH322:BH385" si="207">SUM(AF322:BG322)</f>
        <v>27</v>
      </c>
      <c r="BI322" s="28">
        <f t="shared" ref="BI322:BI385" si="208">AO322+AU322+BA322</f>
        <v>2</v>
      </c>
      <c r="BJ322" s="21">
        <f t="shared" ref="BJ322:BJ385" si="209">AH322+AM322+AS322+AW322+BD322</f>
        <v>5</v>
      </c>
      <c r="BK322" s="28">
        <f t="shared" ref="BK322:BK385" si="210">AN322+AP322+AQ322+AT322+AV322</f>
        <v>5</v>
      </c>
      <c r="BL322" s="21">
        <f t="shared" ref="BL322:BL385" si="211">AY322+AZ322+BB322+BC322+BF322</f>
        <v>5</v>
      </c>
      <c r="BM322" s="28">
        <f t="shared" ref="BM322:BM385" si="212">AJ322+AL322+AR322+AX322+BG322</f>
        <v>5</v>
      </c>
      <c r="BN322" s="21">
        <f t="shared" ref="BN322:BN385" si="213">AF322+AG322+AI322+AK322+BE322</f>
        <v>5</v>
      </c>
    </row>
    <row r="323" spans="1:66">
      <c r="A323" s="87" t="s">
        <v>537</v>
      </c>
      <c r="B323" s="19">
        <v>2</v>
      </c>
      <c r="C323" s="19">
        <v>3</v>
      </c>
      <c r="D323" s="19">
        <v>1</v>
      </c>
      <c r="E323" s="19">
        <v>1</v>
      </c>
      <c r="F323" s="19">
        <v>5</v>
      </c>
      <c r="G323" s="19">
        <v>1</v>
      </c>
      <c r="H323" s="19">
        <v>5</v>
      </c>
      <c r="I323" s="19">
        <v>1</v>
      </c>
      <c r="J323" s="19">
        <v>1</v>
      </c>
      <c r="K323" s="19">
        <v>4</v>
      </c>
      <c r="L323" s="19">
        <v>1</v>
      </c>
      <c r="M323" s="19">
        <v>1</v>
      </c>
      <c r="N323" s="19">
        <v>5</v>
      </c>
      <c r="O323" s="19">
        <v>1</v>
      </c>
      <c r="P323" s="19">
        <v>1</v>
      </c>
      <c r="Q323" s="19">
        <v>4</v>
      </c>
      <c r="R323" s="19">
        <v>1</v>
      </c>
      <c r="S323" s="19">
        <v>1</v>
      </c>
      <c r="T323" s="19">
        <v>4</v>
      </c>
      <c r="U323" s="19">
        <v>1</v>
      </c>
      <c r="V323" s="19">
        <v>1</v>
      </c>
      <c r="W323" s="19">
        <v>5</v>
      </c>
      <c r="X323" s="19">
        <v>1</v>
      </c>
      <c r="Y323" s="19">
        <v>1</v>
      </c>
      <c r="Z323" s="19">
        <v>1</v>
      </c>
      <c r="AA323" s="19">
        <v>5</v>
      </c>
      <c r="AB323" s="19">
        <v>1</v>
      </c>
      <c r="AC323" s="19">
        <v>5</v>
      </c>
      <c r="AE323" s="30" t="str">
        <f t="shared" si="179"/>
        <v>GJV_4</v>
      </c>
      <c r="AF323" s="30">
        <f t="shared" ref="AF323:AF386" si="214">B323</f>
        <v>2</v>
      </c>
      <c r="AG323" s="30">
        <f t="shared" si="180"/>
        <v>3</v>
      </c>
      <c r="AH323" s="30">
        <f t="shared" si="181"/>
        <v>1</v>
      </c>
      <c r="AI323" s="30">
        <f t="shared" si="182"/>
        <v>1</v>
      </c>
      <c r="AJ323" s="30">
        <f t="shared" si="183"/>
        <v>1</v>
      </c>
      <c r="AK323" s="30">
        <f t="shared" si="184"/>
        <v>1</v>
      </c>
      <c r="AL323" s="30">
        <f t="shared" si="185"/>
        <v>1</v>
      </c>
      <c r="AM323" s="30">
        <f t="shared" si="186"/>
        <v>1</v>
      </c>
      <c r="AN323" s="30">
        <f t="shared" si="187"/>
        <v>1</v>
      </c>
      <c r="AO323" s="30">
        <f t="shared" si="188"/>
        <v>0</v>
      </c>
      <c r="AP323" s="30">
        <f t="shared" si="189"/>
        <v>1</v>
      </c>
      <c r="AQ323" s="30">
        <f t="shared" si="190"/>
        <v>1</v>
      </c>
      <c r="AR323" s="30">
        <f t="shared" si="191"/>
        <v>1</v>
      </c>
      <c r="AS323" s="30">
        <f t="shared" si="192"/>
        <v>1</v>
      </c>
      <c r="AT323" s="30">
        <f t="shared" si="193"/>
        <v>1</v>
      </c>
      <c r="AU323" s="30">
        <f t="shared" si="194"/>
        <v>0</v>
      </c>
      <c r="AV323" s="30">
        <f t="shared" si="195"/>
        <v>1</v>
      </c>
      <c r="AW323" s="30">
        <f t="shared" si="196"/>
        <v>1</v>
      </c>
      <c r="AX323" s="30">
        <f t="shared" si="197"/>
        <v>2</v>
      </c>
      <c r="AY323" s="30">
        <f t="shared" si="198"/>
        <v>1</v>
      </c>
      <c r="AZ323" s="30">
        <f t="shared" si="199"/>
        <v>1</v>
      </c>
      <c r="BA323" s="30">
        <f t="shared" si="200"/>
        <v>1</v>
      </c>
      <c r="BB323" s="30">
        <f t="shared" si="201"/>
        <v>1</v>
      </c>
      <c r="BC323" s="30">
        <f t="shared" si="202"/>
        <v>1</v>
      </c>
      <c r="BD323" s="30">
        <f t="shared" si="203"/>
        <v>1</v>
      </c>
      <c r="BE323" s="30">
        <f t="shared" si="204"/>
        <v>1</v>
      </c>
      <c r="BF323" s="30">
        <f t="shared" si="205"/>
        <v>1</v>
      </c>
      <c r="BG323" s="30">
        <f t="shared" si="206"/>
        <v>1</v>
      </c>
      <c r="BH323" s="25">
        <f t="shared" si="207"/>
        <v>30</v>
      </c>
      <c r="BI323" s="28">
        <f t="shared" si="208"/>
        <v>1</v>
      </c>
      <c r="BJ323" s="21">
        <f t="shared" si="209"/>
        <v>5</v>
      </c>
      <c r="BK323" s="28">
        <f t="shared" si="210"/>
        <v>5</v>
      </c>
      <c r="BL323" s="21">
        <f t="shared" si="211"/>
        <v>5</v>
      </c>
      <c r="BM323" s="28">
        <f t="shared" si="212"/>
        <v>6</v>
      </c>
      <c r="BN323" s="21">
        <f t="shared" si="213"/>
        <v>8</v>
      </c>
    </row>
    <row r="324" spans="1:66">
      <c r="A324" s="87" t="s">
        <v>538</v>
      </c>
      <c r="B324" s="19">
        <v>1</v>
      </c>
      <c r="C324" s="19">
        <v>5</v>
      </c>
      <c r="D324" s="19">
        <v>2</v>
      </c>
      <c r="E324" s="19">
        <v>1</v>
      </c>
      <c r="F324" s="19">
        <v>5</v>
      </c>
      <c r="G324" s="19">
        <v>1</v>
      </c>
      <c r="H324" s="19">
        <v>5</v>
      </c>
      <c r="I324" s="19">
        <v>1</v>
      </c>
      <c r="J324" s="19">
        <v>1</v>
      </c>
      <c r="K324" s="19">
        <v>1</v>
      </c>
      <c r="L324" s="19">
        <v>1</v>
      </c>
      <c r="M324" s="19">
        <v>1</v>
      </c>
      <c r="N324" s="19">
        <v>4</v>
      </c>
      <c r="O324" s="19">
        <v>1</v>
      </c>
      <c r="P324" s="19">
        <v>1</v>
      </c>
      <c r="Q324" s="19">
        <v>5</v>
      </c>
      <c r="R324" s="19">
        <v>1</v>
      </c>
      <c r="S324" s="19">
        <v>1</v>
      </c>
      <c r="T324" s="19">
        <v>4</v>
      </c>
      <c r="U324" s="19">
        <v>1</v>
      </c>
      <c r="V324" s="19">
        <v>1</v>
      </c>
      <c r="W324" s="19">
        <v>5</v>
      </c>
      <c r="X324" s="19">
        <v>1</v>
      </c>
      <c r="Y324" s="19">
        <v>1</v>
      </c>
      <c r="Z324" s="19">
        <v>1</v>
      </c>
      <c r="AA324" s="19">
        <v>4</v>
      </c>
      <c r="AB324" s="19">
        <v>1</v>
      </c>
      <c r="AC324" s="19">
        <v>5</v>
      </c>
      <c r="AE324" s="30" t="str">
        <f t="shared" ref="AE324:AE387" si="215">A324</f>
        <v>GJV_5</v>
      </c>
      <c r="AF324" s="30">
        <f t="shared" si="214"/>
        <v>1</v>
      </c>
      <c r="AG324" s="30">
        <f t="shared" si="180"/>
        <v>1</v>
      </c>
      <c r="AH324" s="30">
        <f t="shared" si="181"/>
        <v>2</v>
      </c>
      <c r="AI324" s="30">
        <f t="shared" si="182"/>
        <v>1</v>
      </c>
      <c r="AJ324" s="30">
        <f t="shared" si="183"/>
        <v>1</v>
      </c>
      <c r="AK324" s="30">
        <f t="shared" si="184"/>
        <v>1</v>
      </c>
      <c r="AL324" s="30">
        <f t="shared" si="185"/>
        <v>1</v>
      </c>
      <c r="AM324" s="30">
        <f t="shared" si="186"/>
        <v>1</v>
      </c>
      <c r="AN324" s="30">
        <f t="shared" si="187"/>
        <v>1</v>
      </c>
      <c r="AO324" s="30">
        <f t="shared" si="188"/>
        <v>0</v>
      </c>
      <c r="AP324" s="30">
        <f t="shared" si="189"/>
        <v>1</v>
      </c>
      <c r="AQ324" s="30">
        <f t="shared" si="190"/>
        <v>1</v>
      </c>
      <c r="AR324" s="30">
        <f t="shared" si="191"/>
        <v>2</v>
      </c>
      <c r="AS324" s="30">
        <f t="shared" si="192"/>
        <v>1</v>
      </c>
      <c r="AT324" s="30">
        <f t="shared" si="193"/>
        <v>1</v>
      </c>
      <c r="AU324" s="30">
        <f t="shared" si="194"/>
        <v>1</v>
      </c>
      <c r="AV324" s="30">
        <f t="shared" si="195"/>
        <v>1</v>
      </c>
      <c r="AW324" s="30">
        <f t="shared" si="196"/>
        <v>1</v>
      </c>
      <c r="AX324" s="30">
        <f t="shared" si="197"/>
        <v>2</v>
      </c>
      <c r="AY324" s="30">
        <f t="shared" si="198"/>
        <v>1</v>
      </c>
      <c r="AZ324" s="30">
        <f t="shared" si="199"/>
        <v>1</v>
      </c>
      <c r="BA324" s="30">
        <f t="shared" si="200"/>
        <v>1</v>
      </c>
      <c r="BB324" s="30">
        <f t="shared" si="201"/>
        <v>1</v>
      </c>
      <c r="BC324" s="30">
        <f t="shared" si="202"/>
        <v>1</v>
      </c>
      <c r="BD324" s="30">
        <f t="shared" si="203"/>
        <v>1</v>
      </c>
      <c r="BE324" s="30">
        <f t="shared" si="204"/>
        <v>2</v>
      </c>
      <c r="BF324" s="30">
        <f t="shared" si="205"/>
        <v>1</v>
      </c>
      <c r="BG324" s="30">
        <f t="shared" si="206"/>
        <v>1</v>
      </c>
      <c r="BH324" s="25">
        <f t="shared" si="207"/>
        <v>31</v>
      </c>
      <c r="BI324" s="28">
        <f t="shared" si="208"/>
        <v>2</v>
      </c>
      <c r="BJ324" s="21">
        <f t="shared" si="209"/>
        <v>6</v>
      </c>
      <c r="BK324" s="28">
        <f t="shared" si="210"/>
        <v>5</v>
      </c>
      <c r="BL324" s="21">
        <f t="shared" si="211"/>
        <v>5</v>
      </c>
      <c r="BM324" s="28">
        <f t="shared" si="212"/>
        <v>7</v>
      </c>
      <c r="BN324" s="21">
        <f t="shared" si="213"/>
        <v>6</v>
      </c>
    </row>
    <row r="325" spans="1:66">
      <c r="A325" s="87" t="s">
        <v>539</v>
      </c>
      <c r="B325" s="19">
        <v>1</v>
      </c>
      <c r="C325" s="19">
        <v>5</v>
      </c>
      <c r="D325" s="19">
        <v>1</v>
      </c>
      <c r="E325" s="19">
        <v>1</v>
      </c>
      <c r="F325" s="19">
        <v>4</v>
      </c>
      <c r="G325" s="19">
        <v>1</v>
      </c>
      <c r="H325" s="19">
        <v>5</v>
      </c>
      <c r="I325" s="19">
        <v>1</v>
      </c>
      <c r="J325" s="19">
        <v>1</v>
      </c>
      <c r="K325" s="19">
        <v>1</v>
      </c>
      <c r="L325" s="19">
        <v>1</v>
      </c>
      <c r="M325" s="19">
        <v>1</v>
      </c>
      <c r="N325" s="19">
        <v>5</v>
      </c>
      <c r="O325" s="19">
        <v>1</v>
      </c>
      <c r="P325" s="19">
        <v>1</v>
      </c>
      <c r="Q325" s="19">
        <v>4</v>
      </c>
      <c r="R325" s="19">
        <v>1</v>
      </c>
      <c r="S325" s="19">
        <v>1</v>
      </c>
      <c r="T325" s="19">
        <v>5</v>
      </c>
      <c r="U325" s="19">
        <v>1</v>
      </c>
      <c r="V325" s="19">
        <v>1</v>
      </c>
      <c r="W325" s="19">
        <v>5</v>
      </c>
      <c r="X325" s="19">
        <v>1</v>
      </c>
      <c r="Y325" s="19">
        <v>1</v>
      </c>
      <c r="Z325" s="19">
        <v>1</v>
      </c>
      <c r="AA325" s="19">
        <v>5</v>
      </c>
      <c r="AB325" s="19">
        <v>1</v>
      </c>
      <c r="AC325" s="19">
        <v>4</v>
      </c>
      <c r="AE325" s="30" t="str">
        <f t="shared" si="215"/>
        <v>GJV_6</v>
      </c>
      <c r="AF325" s="30">
        <f t="shared" si="214"/>
        <v>1</v>
      </c>
      <c r="AG325" s="30">
        <f t="shared" si="180"/>
        <v>1</v>
      </c>
      <c r="AH325" s="30">
        <f t="shared" si="181"/>
        <v>1</v>
      </c>
      <c r="AI325" s="30">
        <f t="shared" si="182"/>
        <v>1</v>
      </c>
      <c r="AJ325" s="30">
        <f t="shared" si="183"/>
        <v>2</v>
      </c>
      <c r="AK325" s="30">
        <f t="shared" si="184"/>
        <v>1</v>
      </c>
      <c r="AL325" s="30">
        <f t="shared" si="185"/>
        <v>1</v>
      </c>
      <c r="AM325" s="30">
        <f t="shared" si="186"/>
        <v>1</v>
      </c>
      <c r="AN325" s="30">
        <f t="shared" si="187"/>
        <v>1</v>
      </c>
      <c r="AO325" s="30">
        <f t="shared" si="188"/>
        <v>0</v>
      </c>
      <c r="AP325" s="30">
        <f t="shared" si="189"/>
        <v>1</v>
      </c>
      <c r="AQ325" s="30">
        <f t="shared" si="190"/>
        <v>1</v>
      </c>
      <c r="AR325" s="30">
        <f t="shared" si="191"/>
        <v>1</v>
      </c>
      <c r="AS325" s="30">
        <f t="shared" si="192"/>
        <v>1</v>
      </c>
      <c r="AT325" s="30">
        <f t="shared" si="193"/>
        <v>1</v>
      </c>
      <c r="AU325" s="30">
        <f t="shared" si="194"/>
        <v>0</v>
      </c>
      <c r="AV325" s="30">
        <f t="shared" si="195"/>
        <v>1</v>
      </c>
      <c r="AW325" s="30">
        <f t="shared" si="196"/>
        <v>1</v>
      </c>
      <c r="AX325" s="30">
        <f t="shared" si="197"/>
        <v>1</v>
      </c>
      <c r="AY325" s="30">
        <f t="shared" si="198"/>
        <v>1</v>
      </c>
      <c r="AZ325" s="30">
        <f t="shared" si="199"/>
        <v>1</v>
      </c>
      <c r="BA325" s="30">
        <f t="shared" si="200"/>
        <v>1</v>
      </c>
      <c r="BB325" s="30">
        <f t="shared" si="201"/>
        <v>1</v>
      </c>
      <c r="BC325" s="30">
        <f t="shared" si="202"/>
        <v>1</v>
      </c>
      <c r="BD325" s="30">
        <f t="shared" si="203"/>
        <v>1</v>
      </c>
      <c r="BE325" s="30">
        <f t="shared" si="204"/>
        <v>1</v>
      </c>
      <c r="BF325" s="30">
        <f t="shared" si="205"/>
        <v>1</v>
      </c>
      <c r="BG325" s="30">
        <f t="shared" si="206"/>
        <v>2</v>
      </c>
      <c r="BH325" s="25">
        <f t="shared" si="207"/>
        <v>28</v>
      </c>
      <c r="BI325" s="28">
        <f t="shared" si="208"/>
        <v>1</v>
      </c>
      <c r="BJ325" s="21">
        <f t="shared" si="209"/>
        <v>5</v>
      </c>
      <c r="BK325" s="28">
        <f t="shared" si="210"/>
        <v>5</v>
      </c>
      <c r="BL325" s="21">
        <f t="shared" si="211"/>
        <v>5</v>
      </c>
      <c r="BM325" s="28">
        <f t="shared" si="212"/>
        <v>7</v>
      </c>
      <c r="BN325" s="21">
        <f t="shared" si="213"/>
        <v>5</v>
      </c>
    </row>
    <row r="326" spans="1:66">
      <c r="A326" s="87" t="s">
        <v>540</v>
      </c>
      <c r="B326" s="19">
        <v>1</v>
      </c>
      <c r="C326" s="19">
        <v>5</v>
      </c>
      <c r="D326" s="19">
        <v>1</v>
      </c>
      <c r="E326" s="19">
        <v>1</v>
      </c>
      <c r="F326" s="19">
        <v>3</v>
      </c>
      <c r="G326" s="19">
        <v>1</v>
      </c>
      <c r="H326" s="19">
        <v>5</v>
      </c>
      <c r="I326" s="19">
        <v>1</v>
      </c>
      <c r="J326" s="19">
        <v>1</v>
      </c>
      <c r="K326" s="19">
        <v>4</v>
      </c>
      <c r="L326" s="19">
        <v>1</v>
      </c>
      <c r="M326" s="19">
        <v>1</v>
      </c>
      <c r="N326" s="19">
        <v>5</v>
      </c>
      <c r="O326" s="19">
        <v>1</v>
      </c>
      <c r="P326" s="19">
        <v>1</v>
      </c>
      <c r="Q326" s="19">
        <v>4</v>
      </c>
      <c r="R326" s="19">
        <v>1</v>
      </c>
      <c r="S326" s="19">
        <v>1</v>
      </c>
      <c r="T326" s="19">
        <v>5</v>
      </c>
      <c r="U326" s="19">
        <v>1</v>
      </c>
      <c r="V326" s="19">
        <v>1</v>
      </c>
      <c r="W326" s="19">
        <v>5</v>
      </c>
      <c r="X326" s="19">
        <v>1</v>
      </c>
      <c r="Y326" s="19">
        <v>1</v>
      </c>
      <c r="Z326" s="19">
        <v>1</v>
      </c>
      <c r="AA326" s="19">
        <v>5</v>
      </c>
      <c r="AB326" s="19">
        <v>1</v>
      </c>
      <c r="AC326" s="19">
        <v>5</v>
      </c>
      <c r="AE326" s="30" t="str">
        <f t="shared" si="215"/>
        <v>GJV_7</v>
      </c>
      <c r="AF326" s="30">
        <f t="shared" si="214"/>
        <v>1</v>
      </c>
      <c r="AG326" s="30">
        <f t="shared" si="180"/>
        <v>1</v>
      </c>
      <c r="AH326" s="30">
        <f t="shared" si="181"/>
        <v>1</v>
      </c>
      <c r="AI326" s="30">
        <f t="shared" si="182"/>
        <v>1</v>
      </c>
      <c r="AJ326" s="30">
        <f t="shared" si="183"/>
        <v>3</v>
      </c>
      <c r="AK326" s="30">
        <f t="shared" si="184"/>
        <v>1</v>
      </c>
      <c r="AL326" s="30">
        <f t="shared" si="185"/>
        <v>1</v>
      </c>
      <c r="AM326" s="30">
        <f t="shared" si="186"/>
        <v>1</v>
      </c>
      <c r="AN326" s="30">
        <f t="shared" si="187"/>
        <v>1</v>
      </c>
      <c r="AO326" s="30">
        <f t="shared" si="188"/>
        <v>0</v>
      </c>
      <c r="AP326" s="30">
        <f t="shared" si="189"/>
        <v>1</v>
      </c>
      <c r="AQ326" s="30">
        <f t="shared" si="190"/>
        <v>1</v>
      </c>
      <c r="AR326" s="30">
        <f t="shared" si="191"/>
        <v>1</v>
      </c>
      <c r="AS326" s="30">
        <f t="shared" si="192"/>
        <v>1</v>
      </c>
      <c r="AT326" s="30">
        <f t="shared" si="193"/>
        <v>1</v>
      </c>
      <c r="AU326" s="30">
        <f t="shared" si="194"/>
        <v>0</v>
      </c>
      <c r="AV326" s="30">
        <f t="shared" si="195"/>
        <v>1</v>
      </c>
      <c r="AW326" s="30">
        <f t="shared" si="196"/>
        <v>1</v>
      </c>
      <c r="AX326" s="30">
        <f t="shared" si="197"/>
        <v>1</v>
      </c>
      <c r="AY326" s="30">
        <f t="shared" si="198"/>
        <v>1</v>
      </c>
      <c r="AZ326" s="30">
        <f t="shared" si="199"/>
        <v>1</v>
      </c>
      <c r="BA326" s="30">
        <f t="shared" si="200"/>
        <v>1</v>
      </c>
      <c r="BB326" s="30">
        <f t="shared" si="201"/>
        <v>1</v>
      </c>
      <c r="BC326" s="30">
        <f t="shared" si="202"/>
        <v>1</v>
      </c>
      <c r="BD326" s="30">
        <f t="shared" si="203"/>
        <v>1</v>
      </c>
      <c r="BE326" s="30">
        <f t="shared" si="204"/>
        <v>1</v>
      </c>
      <c r="BF326" s="30">
        <f t="shared" si="205"/>
        <v>1</v>
      </c>
      <c r="BG326" s="30">
        <f t="shared" si="206"/>
        <v>1</v>
      </c>
      <c r="BH326" s="25">
        <f t="shared" si="207"/>
        <v>28</v>
      </c>
      <c r="BI326" s="28">
        <f t="shared" si="208"/>
        <v>1</v>
      </c>
      <c r="BJ326" s="21">
        <f t="shared" si="209"/>
        <v>5</v>
      </c>
      <c r="BK326" s="28">
        <f t="shared" si="210"/>
        <v>5</v>
      </c>
      <c r="BL326" s="21">
        <f t="shared" si="211"/>
        <v>5</v>
      </c>
      <c r="BM326" s="28">
        <f t="shared" si="212"/>
        <v>7</v>
      </c>
      <c r="BN326" s="21">
        <f t="shared" si="213"/>
        <v>5</v>
      </c>
    </row>
    <row r="327" spans="1:66">
      <c r="A327" s="87" t="s">
        <v>541</v>
      </c>
      <c r="B327" s="19">
        <v>1</v>
      </c>
      <c r="C327" s="19">
        <v>1</v>
      </c>
      <c r="D327" s="19">
        <v>1</v>
      </c>
      <c r="E327" s="19">
        <v>1</v>
      </c>
      <c r="F327" s="19">
        <v>4</v>
      </c>
      <c r="G327" s="19">
        <v>1</v>
      </c>
      <c r="H327" s="19">
        <v>5</v>
      </c>
      <c r="I327" s="19">
        <v>1</v>
      </c>
      <c r="J327" s="19">
        <v>1</v>
      </c>
      <c r="K327" s="19">
        <v>2</v>
      </c>
      <c r="L327" s="19">
        <v>1</v>
      </c>
      <c r="M327" s="19">
        <v>1</v>
      </c>
      <c r="N327" s="19">
        <v>5</v>
      </c>
      <c r="O327" s="19">
        <v>1</v>
      </c>
      <c r="P327" s="19">
        <v>1</v>
      </c>
      <c r="Q327" s="19">
        <v>4</v>
      </c>
      <c r="R327" s="19">
        <v>1</v>
      </c>
      <c r="S327" s="19">
        <v>1</v>
      </c>
      <c r="T327" s="19">
        <v>5</v>
      </c>
      <c r="U327" s="19">
        <v>1</v>
      </c>
      <c r="V327" s="19">
        <v>1</v>
      </c>
      <c r="W327" s="19">
        <v>4</v>
      </c>
      <c r="X327" s="19">
        <v>1</v>
      </c>
      <c r="Y327" s="19">
        <v>1</v>
      </c>
      <c r="Z327" s="19">
        <v>1</v>
      </c>
      <c r="AA327" s="19">
        <v>5</v>
      </c>
      <c r="AB327" s="19">
        <v>1</v>
      </c>
      <c r="AC327" s="19">
        <v>5</v>
      </c>
      <c r="AE327" s="30" t="str">
        <f t="shared" si="215"/>
        <v>GJV_8</v>
      </c>
      <c r="AF327" s="30">
        <f t="shared" si="214"/>
        <v>1</v>
      </c>
      <c r="AG327" s="30">
        <f t="shared" si="180"/>
        <v>5</v>
      </c>
      <c r="AH327" s="30">
        <f t="shared" si="181"/>
        <v>1</v>
      </c>
      <c r="AI327" s="30">
        <f t="shared" si="182"/>
        <v>1</v>
      </c>
      <c r="AJ327" s="30">
        <f t="shared" si="183"/>
        <v>2</v>
      </c>
      <c r="AK327" s="30">
        <f t="shared" si="184"/>
        <v>1</v>
      </c>
      <c r="AL327" s="30">
        <f t="shared" si="185"/>
        <v>1</v>
      </c>
      <c r="AM327" s="30">
        <f t="shared" si="186"/>
        <v>1</v>
      </c>
      <c r="AN327" s="30">
        <f t="shared" si="187"/>
        <v>1</v>
      </c>
      <c r="AO327" s="30">
        <f t="shared" si="188"/>
        <v>0</v>
      </c>
      <c r="AP327" s="30">
        <f t="shared" si="189"/>
        <v>1</v>
      </c>
      <c r="AQ327" s="30">
        <f t="shared" si="190"/>
        <v>1</v>
      </c>
      <c r="AR327" s="30">
        <f t="shared" si="191"/>
        <v>1</v>
      </c>
      <c r="AS327" s="30">
        <f t="shared" si="192"/>
        <v>1</v>
      </c>
      <c r="AT327" s="30">
        <f t="shared" si="193"/>
        <v>1</v>
      </c>
      <c r="AU327" s="30">
        <f t="shared" si="194"/>
        <v>0</v>
      </c>
      <c r="AV327" s="30">
        <f t="shared" si="195"/>
        <v>1</v>
      </c>
      <c r="AW327" s="30">
        <f t="shared" si="196"/>
        <v>1</v>
      </c>
      <c r="AX327" s="30">
        <f t="shared" si="197"/>
        <v>1</v>
      </c>
      <c r="AY327" s="30">
        <f t="shared" si="198"/>
        <v>1</v>
      </c>
      <c r="AZ327" s="30">
        <f t="shared" si="199"/>
        <v>1</v>
      </c>
      <c r="BA327" s="30">
        <f t="shared" si="200"/>
        <v>0</v>
      </c>
      <c r="BB327" s="30">
        <f t="shared" si="201"/>
        <v>1</v>
      </c>
      <c r="BC327" s="30">
        <f t="shared" si="202"/>
        <v>1</v>
      </c>
      <c r="BD327" s="30">
        <f t="shared" si="203"/>
        <v>1</v>
      </c>
      <c r="BE327" s="30">
        <f t="shared" si="204"/>
        <v>1</v>
      </c>
      <c r="BF327" s="30">
        <f t="shared" si="205"/>
        <v>1</v>
      </c>
      <c r="BG327" s="30">
        <f t="shared" si="206"/>
        <v>1</v>
      </c>
      <c r="BH327" s="25">
        <f t="shared" si="207"/>
        <v>30</v>
      </c>
      <c r="BI327" s="28">
        <f t="shared" si="208"/>
        <v>0</v>
      </c>
      <c r="BJ327" s="21">
        <f t="shared" si="209"/>
        <v>5</v>
      </c>
      <c r="BK327" s="28">
        <f t="shared" si="210"/>
        <v>5</v>
      </c>
      <c r="BL327" s="21">
        <f t="shared" si="211"/>
        <v>5</v>
      </c>
      <c r="BM327" s="28">
        <f t="shared" si="212"/>
        <v>6</v>
      </c>
      <c r="BN327" s="21">
        <f t="shared" si="213"/>
        <v>9</v>
      </c>
    </row>
    <row r="328" spans="1:66">
      <c r="A328" s="87" t="s">
        <v>542</v>
      </c>
      <c r="B328" s="19">
        <v>1</v>
      </c>
      <c r="C328" s="19">
        <v>5</v>
      </c>
      <c r="D328" s="19">
        <v>2</v>
      </c>
      <c r="E328" s="19">
        <v>1</v>
      </c>
      <c r="F328" s="19">
        <v>5</v>
      </c>
      <c r="G328" s="19">
        <v>1</v>
      </c>
      <c r="H328" s="19">
        <v>5</v>
      </c>
      <c r="I328" s="19">
        <v>1</v>
      </c>
      <c r="J328" s="19">
        <v>1</v>
      </c>
      <c r="K328" s="19">
        <v>3</v>
      </c>
      <c r="L328" s="19">
        <v>1</v>
      </c>
      <c r="M328" s="19">
        <v>1</v>
      </c>
      <c r="N328" s="19">
        <v>4</v>
      </c>
      <c r="O328" s="19">
        <v>1</v>
      </c>
      <c r="P328" s="19">
        <v>1</v>
      </c>
      <c r="Q328" s="19">
        <v>5</v>
      </c>
      <c r="R328" s="19">
        <v>1</v>
      </c>
      <c r="S328" s="19">
        <v>1</v>
      </c>
      <c r="T328" s="19">
        <v>3</v>
      </c>
      <c r="U328" s="19">
        <v>1</v>
      </c>
      <c r="V328" s="19">
        <v>1</v>
      </c>
      <c r="W328" s="19">
        <v>4</v>
      </c>
      <c r="X328" s="19">
        <v>1</v>
      </c>
      <c r="Y328" s="19">
        <v>1</v>
      </c>
      <c r="Z328" s="19">
        <v>1</v>
      </c>
      <c r="AA328" s="19">
        <v>5</v>
      </c>
      <c r="AB328" s="19">
        <v>1</v>
      </c>
      <c r="AC328" s="19">
        <v>5</v>
      </c>
      <c r="AE328" s="30" t="str">
        <f t="shared" si="215"/>
        <v>GJV_9</v>
      </c>
      <c r="AF328" s="30">
        <f t="shared" si="214"/>
        <v>1</v>
      </c>
      <c r="AG328" s="30">
        <f t="shared" si="180"/>
        <v>1</v>
      </c>
      <c r="AH328" s="30">
        <f t="shared" si="181"/>
        <v>2</v>
      </c>
      <c r="AI328" s="30">
        <f t="shared" si="182"/>
        <v>1</v>
      </c>
      <c r="AJ328" s="30">
        <f t="shared" si="183"/>
        <v>1</v>
      </c>
      <c r="AK328" s="30">
        <f t="shared" si="184"/>
        <v>1</v>
      </c>
      <c r="AL328" s="30">
        <f t="shared" si="185"/>
        <v>1</v>
      </c>
      <c r="AM328" s="30">
        <f t="shared" si="186"/>
        <v>1</v>
      </c>
      <c r="AN328" s="30">
        <f t="shared" si="187"/>
        <v>1</v>
      </c>
      <c r="AO328" s="30">
        <f t="shared" si="188"/>
        <v>0</v>
      </c>
      <c r="AP328" s="30">
        <f t="shared" si="189"/>
        <v>1</v>
      </c>
      <c r="AQ328" s="30">
        <f t="shared" si="190"/>
        <v>1</v>
      </c>
      <c r="AR328" s="30">
        <f t="shared" si="191"/>
        <v>2</v>
      </c>
      <c r="AS328" s="30">
        <f t="shared" si="192"/>
        <v>1</v>
      </c>
      <c r="AT328" s="30">
        <f t="shared" si="193"/>
        <v>1</v>
      </c>
      <c r="AU328" s="30">
        <f t="shared" si="194"/>
        <v>1</v>
      </c>
      <c r="AV328" s="30">
        <f t="shared" si="195"/>
        <v>1</v>
      </c>
      <c r="AW328" s="30">
        <f t="shared" si="196"/>
        <v>1</v>
      </c>
      <c r="AX328" s="30">
        <f t="shared" si="197"/>
        <v>3</v>
      </c>
      <c r="AY328" s="30">
        <f t="shared" si="198"/>
        <v>1</v>
      </c>
      <c r="AZ328" s="30">
        <f t="shared" si="199"/>
        <v>1</v>
      </c>
      <c r="BA328" s="30">
        <f t="shared" si="200"/>
        <v>0</v>
      </c>
      <c r="BB328" s="30">
        <f t="shared" si="201"/>
        <v>1</v>
      </c>
      <c r="BC328" s="30">
        <f t="shared" si="202"/>
        <v>1</v>
      </c>
      <c r="BD328" s="30">
        <f t="shared" si="203"/>
        <v>1</v>
      </c>
      <c r="BE328" s="30">
        <f t="shared" si="204"/>
        <v>1</v>
      </c>
      <c r="BF328" s="30">
        <f t="shared" si="205"/>
        <v>1</v>
      </c>
      <c r="BG328" s="30">
        <f t="shared" si="206"/>
        <v>1</v>
      </c>
      <c r="BH328" s="25">
        <f t="shared" si="207"/>
        <v>30</v>
      </c>
      <c r="BI328" s="28">
        <f t="shared" si="208"/>
        <v>1</v>
      </c>
      <c r="BJ328" s="21">
        <f t="shared" si="209"/>
        <v>6</v>
      </c>
      <c r="BK328" s="28">
        <f t="shared" si="210"/>
        <v>5</v>
      </c>
      <c r="BL328" s="21">
        <f t="shared" si="211"/>
        <v>5</v>
      </c>
      <c r="BM328" s="28">
        <f t="shared" si="212"/>
        <v>8</v>
      </c>
      <c r="BN328" s="21">
        <f t="shared" si="213"/>
        <v>5</v>
      </c>
    </row>
    <row r="329" spans="1:66">
      <c r="A329" s="87" t="s">
        <v>543</v>
      </c>
      <c r="B329" s="19">
        <v>1</v>
      </c>
      <c r="C329" s="19">
        <v>5</v>
      </c>
      <c r="D329" s="19">
        <v>1</v>
      </c>
      <c r="E329" s="19">
        <v>1</v>
      </c>
      <c r="F329" s="19">
        <v>4</v>
      </c>
      <c r="G329" s="19">
        <v>1</v>
      </c>
      <c r="H329" s="19">
        <v>4</v>
      </c>
      <c r="I329" s="19">
        <v>1</v>
      </c>
      <c r="J329" s="19">
        <v>1</v>
      </c>
      <c r="K329" s="19">
        <v>2</v>
      </c>
      <c r="L329" s="19">
        <v>2</v>
      </c>
      <c r="M329" s="19">
        <v>1</v>
      </c>
      <c r="N329" s="19">
        <v>5</v>
      </c>
      <c r="O329" s="19">
        <v>1</v>
      </c>
      <c r="P329" s="19">
        <v>1</v>
      </c>
      <c r="Q329" s="19">
        <v>4</v>
      </c>
      <c r="R329" s="19">
        <v>1</v>
      </c>
      <c r="S329" s="19">
        <v>1</v>
      </c>
      <c r="T329" s="19">
        <v>5</v>
      </c>
      <c r="U329" s="19">
        <v>1</v>
      </c>
      <c r="V329" s="19">
        <v>1</v>
      </c>
      <c r="W329" s="19">
        <v>4</v>
      </c>
      <c r="X329" s="19">
        <v>1</v>
      </c>
      <c r="Y329" s="19">
        <v>1</v>
      </c>
      <c r="Z329" s="19">
        <v>1</v>
      </c>
      <c r="AA329" s="19">
        <v>5</v>
      </c>
      <c r="AB329" s="19">
        <v>1</v>
      </c>
      <c r="AC329" s="19">
        <v>5</v>
      </c>
      <c r="AE329" s="30" t="str">
        <f t="shared" si="215"/>
        <v>GJV_10</v>
      </c>
      <c r="AF329" s="30">
        <f t="shared" si="214"/>
        <v>1</v>
      </c>
      <c r="AG329" s="30">
        <f t="shared" si="180"/>
        <v>1</v>
      </c>
      <c r="AH329" s="30">
        <f t="shared" si="181"/>
        <v>1</v>
      </c>
      <c r="AI329" s="30">
        <f t="shared" si="182"/>
        <v>1</v>
      </c>
      <c r="AJ329" s="30">
        <f t="shared" si="183"/>
        <v>2</v>
      </c>
      <c r="AK329" s="30">
        <f t="shared" si="184"/>
        <v>1</v>
      </c>
      <c r="AL329" s="30">
        <f t="shared" si="185"/>
        <v>2</v>
      </c>
      <c r="AM329" s="30">
        <f t="shared" si="186"/>
        <v>1</v>
      </c>
      <c r="AN329" s="30">
        <f t="shared" si="187"/>
        <v>1</v>
      </c>
      <c r="AO329" s="30">
        <f t="shared" si="188"/>
        <v>0</v>
      </c>
      <c r="AP329" s="30">
        <f t="shared" si="189"/>
        <v>2</v>
      </c>
      <c r="AQ329" s="30">
        <f t="shared" si="190"/>
        <v>1</v>
      </c>
      <c r="AR329" s="30">
        <f t="shared" si="191"/>
        <v>1</v>
      </c>
      <c r="AS329" s="30">
        <f t="shared" si="192"/>
        <v>1</v>
      </c>
      <c r="AT329" s="30">
        <f t="shared" si="193"/>
        <v>1</v>
      </c>
      <c r="AU329" s="30">
        <f t="shared" si="194"/>
        <v>0</v>
      </c>
      <c r="AV329" s="30">
        <f t="shared" si="195"/>
        <v>1</v>
      </c>
      <c r="AW329" s="30">
        <f t="shared" si="196"/>
        <v>1</v>
      </c>
      <c r="AX329" s="30">
        <f t="shared" si="197"/>
        <v>1</v>
      </c>
      <c r="AY329" s="30">
        <f t="shared" si="198"/>
        <v>1</v>
      </c>
      <c r="AZ329" s="30">
        <f t="shared" si="199"/>
        <v>1</v>
      </c>
      <c r="BA329" s="30">
        <f t="shared" si="200"/>
        <v>0</v>
      </c>
      <c r="BB329" s="30">
        <f t="shared" si="201"/>
        <v>1</v>
      </c>
      <c r="BC329" s="30">
        <f t="shared" si="202"/>
        <v>1</v>
      </c>
      <c r="BD329" s="30">
        <f t="shared" si="203"/>
        <v>1</v>
      </c>
      <c r="BE329" s="30">
        <f t="shared" si="204"/>
        <v>1</v>
      </c>
      <c r="BF329" s="30">
        <f t="shared" si="205"/>
        <v>1</v>
      </c>
      <c r="BG329" s="30">
        <f t="shared" si="206"/>
        <v>1</v>
      </c>
      <c r="BH329" s="25">
        <f t="shared" si="207"/>
        <v>28</v>
      </c>
      <c r="BI329" s="28">
        <f t="shared" si="208"/>
        <v>0</v>
      </c>
      <c r="BJ329" s="21">
        <f t="shared" si="209"/>
        <v>5</v>
      </c>
      <c r="BK329" s="28">
        <f t="shared" si="210"/>
        <v>6</v>
      </c>
      <c r="BL329" s="21">
        <f t="shared" si="211"/>
        <v>5</v>
      </c>
      <c r="BM329" s="28">
        <f t="shared" si="212"/>
        <v>7</v>
      </c>
      <c r="BN329" s="21">
        <f t="shared" si="213"/>
        <v>5</v>
      </c>
    </row>
    <row r="330" spans="1:66">
      <c r="A330" s="37" t="s">
        <v>547</v>
      </c>
      <c r="B330" s="19">
        <v>1</v>
      </c>
      <c r="C330" s="19">
        <v>5</v>
      </c>
      <c r="D330" s="19">
        <v>1</v>
      </c>
      <c r="E330" s="19">
        <v>1</v>
      </c>
      <c r="F330" s="19">
        <v>4</v>
      </c>
      <c r="G330" s="19">
        <v>1</v>
      </c>
      <c r="H330" s="19">
        <v>5</v>
      </c>
      <c r="I330" s="19">
        <v>1</v>
      </c>
      <c r="J330" s="19">
        <v>1</v>
      </c>
      <c r="K330" s="19">
        <v>5</v>
      </c>
      <c r="L330" s="19">
        <v>1</v>
      </c>
      <c r="M330" s="19">
        <v>1</v>
      </c>
      <c r="N330" s="19">
        <v>5</v>
      </c>
      <c r="O330" s="19">
        <v>1</v>
      </c>
      <c r="P330" s="19">
        <v>1</v>
      </c>
      <c r="Q330" s="19">
        <v>5</v>
      </c>
      <c r="R330" s="19">
        <v>1</v>
      </c>
      <c r="S330" s="19">
        <v>1</v>
      </c>
      <c r="T330" s="19">
        <v>5</v>
      </c>
      <c r="U330" s="19">
        <v>1</v>
      </c>
      <c r="V330" s="19">
        <v>1</v>
      </c>
      <c r="W330" s="19">
        <v>5</v>
      </c>
      <c r="X330" s="19">
        <v>1</v>
      </c>
      <c r="Y330" s="19">
        <v>1</v>
      </c>
      <c r="Z330" s="19">
        <v>1</v>
      </c>
      <c r="AA330" s="19">
        <v>5</v>
      </c>
      <c r="AB330" s="19">
        <v>1</v>
      </c>
      <c r="AC330" s="19">
        <v>5</v>
      </c>
      <c r="AE330" s="30" t="str">
        <f t="shared" si="215"/>
        <v>UAM_272</v>
      </c>
      <c r="AF330" s="30">
        <f t="shared" si="214"/>
        <v>1</v>
      </c>
      <c r="AG330" s="30">
        <f t="shared" si="180"/>
        <v>1</v>
      </c>
      <c r="AH330" s="30">
        <f t="shared" si="181"/>
        <v>1</v>
      </c>
      <c r="AI330" s="30">
        <f t="shared" si="182"/>
        <v>1</v>
      </c>
      <c r="AJ330" s="30">
        <f t="shared" si="183"/>
        <v>2</v>
      </c>
      <c r="AK330" s="30">
        <f t="shared" si="184"/>
        <v>1</v>
      </c>
      <c r="AL330" s="30">
        <f t="shared" si="185"/>
        <v>1</v>
      </c>
      <c r="AM330" s="30">
        <f t="shared" si="186"/>
        <v>1</v>
      </c>
      <c r="AN330" s="30">
        <f t="shared" si="187"/>
        <v>1</v>
      </c>
      <c r="AO330" s="30">
        <f t="shared" si="188"/>
        <v>1</v>
      </c>
      <c r="AP330" s="30">
        <f t="shared" si="189"/>
        <v>1</v>
      </c>
      <c r="AQ330" s="30">
        <f t="shared" si="190"/>
        <v>1</v>
      </c>
      <c r="AR330" s="30">
        <f t="shared" si="191"/>
        <v>1</v>
      </c>
      <c r="AS330" s="30">
        <f t="shared" si="192"/>
        <v>1</v>
      </c>
      <c r="AT330" s="30">
        <f t="shared" si="193"/>
        <v>1</v>
      </c>
      <c r="AU330" s="30">
        <f t="shared" si="194"/>
        <v>1</v>
      </c>
      <c r="AV330" s="30">
        <f t="shared" si="195"/>
        <v>1</v>
      </c>
      <c r="AW330" s="30">
        <f t="shared" si="196"/>
        <v>1</v>
      </c>
      <c r="AX330" s="30">
        <f t="shared" si="197"/>
        <v>1</v>
      </c>
      <c r="AY330" s="30">
        <f t="shared" si="198"/>
        <v>1</v>
      </c>
      <c r="AZ330" s="30">
        <f t="shared" si="199"/>
        <v>1</v>
      </c>
      <c r="BA330" s="30">
        <f t="shared" si="200"/>
        <v>1</v>
      </c>
      <c r="BB330" s="30">
        <f t="shared" si="201"/>
        <v>1</v>
      </c>
      <c r="BC330" s="30">
        <f t="shared" si="202"/>
        <v>1</v>
      </c>
      <c r="BD330" s="30">
        <f t="shared" si="203"/>
        <v>1</v>
      </c>
      <c r="BE330" s="30">
        <f t="shared" si="204"/>
        <v>1</v>
      </c>
      <c r="BF330" s="30">
        <f t="shared" si="205"/>
        <v>1</v>
      </c>
      <c r="BG330" s="30">
        <f t="shared" si="206"/>
        <v>1</v>
      </c>
      <c r="BH330" s="25">
        <f t="shared" si="207"/>
        <v>29</v>
      </c>
      <c r="BI330" s="28">
        <f t="shared" si="208"/>
        <v>3</v>
      </c>
      <c r="BJ330" s="21">
        <f t="shared" si="209"/>
        <v>5</v>
      </c>
      <c r="BK330" s="28">
        <f t="shared" si="210"/>
        <v>5</v>
      </c>
      <c r="BL330" s="21">
        <f t="shared" si="211"/>
        <v>5</v>
      </c>
      <c r="BM330" s="28">
        <f t="shared" si="212"/>
        <v>6</v>
      </c>
      <c r="BN330" s="21">
        <f t="shared" si="213"/>
        <v>5</v>
      </c>
    </row>
    <row r="331" spans="1:66">
      <c r="A331" s="37" t="s">
        <v>548</v>
      </c>
      <c r="B331" s="19">
        <v>1</v>
      </c>
      <c r="C331" s="19">
        <v>5</v>
      </c>
      <c r="D331" s="19">
        <v>2</v>
      </c>
      <c r="E331" s="19">
        <v>1</v>
      </c>
      <c r="F331" s="19">
        <v>5</v>
      </c>
      <c r="G331" s="19">
        <v>1</v>
      </c>
      <c r="H331" s="19">
        <v>5</v>
      </c>
      <c r="I331" s="19">
        <v>1</v>
      </c>
      <c r="J331" s="19">
        <v>1</v>
      </c>
      <c r="K331" s="19">
        <v>3</v>
      </c>
      <c r="L331" s="19">
        <v>1</v>
      </c>
      <c r="M331" s="19">
        <v>1</v>
      </c>
      <c r="N331" s="19">
        <v>4</v>
      </c>
      <c r="O331" s="19">
        <v>2</v>
      </c>
      <c r="P331" s="19">
        <v>1</v>
      </c>
      <c r="Q331" s="19">
        <v>3</v>
      </c>
      <c r="R331" s="19">
        <v>1</v>
      </c>
      <c r="S331" s="19">
        <v>2</v>
      </c>
      <c r="T331" s="19">
        <v>4</v>
      </c>
      <c r="U331" s="19">
        <v>1</v>
      </c>
      <c r="V331" s="19">
        <v>1</v>
      </c>
      <c r="W331" s="19">
        <v>3</v>
      </c>
      <c r="X331" s="19">
        <v>1</v>
      </c>
      <c r="Y331" s="19">
        <v>1</v>
      </c>
      <c r="Z331" s="19">
        <v>2</v>
      </c>
      <c r="AA331" s="19">
        <v>4</v>
      </c>
      <c r="AB331" s="19">
        <v>1</v>
      </c>
      <c r="AC331" s="19">
        <v>3</v>
      </c>
      <c r="AE331" s="30" t="str">
        <f t="shared" si="215"/>
        <v>UAM_273</v>
      </c>
      <c r="AF331" s="30">
        <f t="shared" si="214"/>
        <v>1</v>
      </c>
      <c r="AG331" s="30">
        <f t="shared" si="180"/>
        <v>1</v>
      </c>
      <c r="AH331" s="30">
        <f t="shared" si="181"/>
        <v>2</v>
      </c>
      <c r="AI331" s="30">
        <f t="shared" si="182"/>
        <v>1</v>
      </c>
      <c r="AJ331" s="30">
        <f t="shared" si="183"/>
        <v>1</v>
      </c>
      <c r="AK331" s="30">
        <f t="shared" si="184"/>
        <v>1</v>
      </c>
      <c r="AL331" s="30">
        <f t="shared" si="185"/>
        <v>1</v>
      </c>
      <c r="AM331" s="30">
        <f t="shared" si="186"/>
        <v>1</v>
      </c>
      <c r="AN331" s="30">
        <f t="shared" si="187"/>
        <v>1</v>
      </c>
      <c r="AO331" s="30">
        <f t="shared" si="188"/>
        <v>0</v>
      </c>
      <c r="AP331" s="30">
        <f t="shared" si="189"/>
        <v>1</v>
      </c>
      <c r="AQ331" s="30">
        <f t="shared" si="190"/>
        <v>1</v>
      </c>
      <c r="AR331" s="30">
        <f t="shared" si="191"/>
        <v>2</v>
      </c>
      <c r="AS331" s="30">
        <f t="shared" si="192"/>
        <v>2</v>
      </c>
      <c r="AT331" s="30">
        <f t="shared" si="193"/>
        <v>1</v>
      </c>
      <c r="AU331" s="30">
        <f t="shared" si="194"/>
        <v>0</v>
      </c>
      <c r="AV331" s="30">
        <f t="shared" si="195"/>
        <v>1</v>
      </c>
      <c r="AW331" s="30">
        <f t="shared" si="196"/>
        <v>2</v>
      </c>
      <c r="AX331" s="30">
        <f t="shared" si="197"/>
        <v>2</v>
      </c>
      <c r="AY331" s="30">
        <f t="shared" si="198"/>
        <v>1</v>
      </c>
      <c r="AZ331" s="30">
        <f t="shared" si="199"/>
        <v>1</v>
      </c>
      <c r="BA331" s="30">
        <f t="shared" si="200"/>
        <v>0</v>
      </c>
      <c r="BB331" s="30">
        <f t="shared" si="201"/>
        <v>1</v>
      </c>
      <c r="BC331" s="30">
        <f t="shared" si="202"/>
        <v>1</v>
      </c>
      <c r="BD331" s="30">
        <f t="shared" si="203"/>
        <v>2</v>
      </c>
      <c r="BE331" s="30">
        <f t="shared" si="204"/>
        <v>2</v>
      </c>
      <c r="BF331" s="30">
        <f t="shared" si="205"/>
        <v>1</v>
      </c>
      <c r="BG331" s="30">
        <f t="shared" si="206"/>
        <v>3</v>
      </c>
      <c r="BH331" s="25">
        <f t="shared" si="207"/>
        <v>34</v>
      </c>
      <c r="BI331" s="28">
        <f t="shared" si="208"/>
        <v>0</v>
      </c>
      <c r="BJ331" s="21">
        <f t="shared" si="209"/>
        <v>9</v>
      </c>
      <c r="BK331" s="28">
        <f t="shared" si="210"/>
        <v>5</v>
      </c>
      <c r="BL331" s="21">
        <f t="shared" si="211"/>
        <v>5</v>
      </c>
      <c r="BM331" s="28">
        <f t="shared" si="212"/>
        <v>9</v>
      </c>
      <c r="BN331" s="21">
        <f t="shared" si="213"/>
        <v>6</v>
      </c>
    </row>
    <row r="332" spans="1:66">
      <c r="A332" s="37" t="s">
        <v>549</v>
      </c>
      <c r="B332" s="19">
        <v>1</v>
      </c>
      <c r="C332" s="19">
        <v>5</v>
      </c>
      <c r="D332" s="19">
        <v>2</v>
      </c>
      <c r="E332" s="19">
        <v>1</v>
      </c>
      <c r="F332" s="19">
        <v>4</v>
      </c>
      <c r="G332" s="19">
        <v>1</v>
      </c>
      <c r="H332" s="19">
        <v>5</v>
      </c>
      <c r="I332" s="19">
        <v>2</v>
      </c>
      <c r="J332" s="19">
        <v>1</v>
      </c>
      <c r="K332" s="19">
        <v>5</v>
      </c>
      <c r="L332" s="19">
        <v>1</v>
      </c>
      <c r="M332" s="19">
        <v>1</v>
      </c>
      <c r="N332" s="19">
        <v>5</v>
      </c>
      <c r="O332" s="19">
        <v>1</v>
      </c>
      <c r="P332" s="19">
        <v>1</v>
      </c>
      <c r="Q332" s="19">
        <v>4</v>
      </c>
      <c r="R332" s="19">
        <v>1</v>
      </c>
      <c r="S332" s="19">
        <v>1</v>
      </c>
      <c r="T332" s="19">
        <v>5</v>
      </c>
      <c r="U332" s="19">
        <v>1</v>
      </c>
      <c r="V332" s="19">
        <v>1</v>
      </c>
      <c r="W332" s="19">
        <v>4</v>
      </c>
      <c r="X332" s="19">
        <v>1</v>
      </c>
      <c r="Y332" s="19">
        <v>1</v>
      </c>
      <c r="Z332" s="19">
        <v>2</v>
      </c>
      <c r="AA332" s="19">
        <v>5</v>
      </c>
      <c r="AB332" s="19">
        <v>1</v>
      </c>
      <c r="AC332" s="19">
        <v>4</v>
      </c>
      <c r="AE332" s="30" t="str">
        <f t="shared" si="215"/>
        <v>UAM_274</v>
      </c>
      <c r="AF332" s="30">
        <f t="shared" si="214"/>
        <v>1</v>
      </c>
      <c r="AG332" s="30">
        <f t="shared" si="180"/>
        <v>1</v>
      </c>
      <c r="AH332" s="30">
        <f t="shared" si="181"/>
        <v>2</v>
      </c>
      <c r="AI332" s="30">
        <f t="shared" si="182"/>
        <v>1</v>
      </c>
      <c r="AJ332" s="30">
        <f t="shared" si="183"/>
        <v>2</v>
      </c>
      <c r="AK332" s="30">
        <f t="shared" si="184"/>
        <v>1</v>
      </c>
      <c r="AL332" s="30">
        <f t="shared" si="185"/>
        <v>1</v>
      </c>
      <c r="AM332" s="30">
        <f t="shared" si="186"/>
        <v>2</v>
      </c>
      <c r="AN332" s="30">
        <f t="shared" si="187"/>
        <v>1</v>
      </c>
      <c r="AO332" s="30">
        <f t="shared" si="188"/>
        <v>1</v>
      </c>
      <c r="AP332" s="30">
        <f t="shared" si="189"/>
        <v>1</v>
      </c>
      <c r="AQ332" s="30">
        <f t="shared" si="190"/>
        <v>1</v>
      </c>
      <c r="AR332" s="30">
        <f t="shared" si="191"/>
        <v>1</v>
      </c>
      <c r="AS332" s="30">
        <f t="shared" si="192"/>
        <v>1</v>
      </c>
      <c r="AT332" s="30">
        <f t="shared" si="193"/>
        <v>1</v>
      </c>
      <c r="AU332" s="30">
        <f t="shared" si="194"/>
        <v>0</v>
      </c>
      <c r="AV332" s="30">
        <f t="shared" si="195"/>
        <v>1</v>
      </c>
      <c r="AW332" s="30">
        <f t="shared" si="196"/>
        <v>1</v>
      </c>
      <c r="AX332" s="30">
        <f t="shared" si="197"/>
        <v>1</v>
      </c>
      <c r="AY332" s="30">
        <f t="shared" si="198"/>
        <v>1</v>
      </c>
      <c r="AZ332" s="30">
        <f t="shared" si="199"/>
        <v>1</v>
      </c>
      <c r="BA332" s="30">
        <f t="shared" si="200"/>
        <v>0</v>
      </c>
      <c r="BB332" s="30">
        <f t="shared" si="201"/>
        <v>1</v>
      </c>
      <c r="BC332" s="30">
        <f t="shared" si="202"/>
        <v>1</v>
      </c>
      <c r="BD332" s="30">
        <f t="shared" si="203"/>
        <v>2</v>
      </c>
      <c r="BE332" s="30">
        <f t="shared" si="204"/>
        <v>1</v>
      </c>
      <c r="BF332" s="30">
        <f t="shared" si="205"/>
        <v>1</v>
      </c>
      <c r="BG332" s="30">
        <f t="shared" si="206"/>
        <v>2</v>
      </c>
      <c r="BH332" s="25">
        <f t="shared" si="207"/>
        <v>31</v>
      </c>
      <c r="BI332" s="28">
        <f t="shared" si="208"/>
        <v>1</v>
      </c>
      <c r="BJ332" s="21">
        <f t="shared" si="209"/>
        <v>8</v>
      </c>
      <c r="BK332" s="28">
        <f t="shared" si="210"/>
        <v>5</v>
      </c>
      <c r="BL332" s="21">
        <f t="shared" si="211"/>
        <v>5</v>
      </c>
      <c r="BM332" s="28">
        <f t="shared" si="212"/>
        <v>7</v>
      </c>
      <c r="BN332" s="21">
        <f t="shared" si="213"/>
        <v>5</v>
      </c>
    </row>
    <row r="333" spans="1:66">
      <c r="A333" s="37" t="s">
        <v>550</v>
      </c>
      <c r="B333" s="19">
        <v>1</v>
      </c>
      <c r="C333" s="19">
        <v>5</v>
      </c>
      <c r="D333" s="19">
        <v>1</v>
      </c>
      <c r="E333" s="19">
        <v>1</v>
      </c>
      <c r="F333" s="19">
        <v>5</v>
      </c>
      <c r="G333" s="19">
        <v>1</v>
      </c>
      <c r="H333" s="19">
        <v>5</v>
      </c>
      <c r="I333" s="19">
        <v>1</v>
      </c>
      <c r="J333" s="19">
        <v>1</v>
      </c>
      <c r="K333" s="19">
        <v>5</v>
      </c>
      <c r="L333" s="19">
        <v>1</v>
      </c>
      <c r="M333" s="19">
        <v>1</v>
      </c>
      <c r="N333" s="19">
        <v>5</v>
      </c>
      <c r="O333" s="19">
        <v>1</v>
      </c>
      <c r="P333" s="19">
        <v>1</v>
      </c>
      <c r="Q333" s="19">
        <v>5</v>
      </c>
      <c r="R333" s="19">
        <v>1</v>
      </c>
      <c r="S333" s="19">
        <v>1</v>
      </c>
      <c r="T333" s="19">
        <v>5</v>
      </c>
      <c r="U333" s="19">
        <v>1</v>
      </c>
      <c r="V333" s="19">
        <v>1</v>
      </c>
      <c r="W333" s="19">
        <v>5</v>
      </c>
      <c r="X333" s="19">
        <v>1</v>
      </c>
      <c r="Y333" s="19">
        <v>1</v>
      </c>
      <c r="Z333" s="19">
        <v>1</v>
      </c>
      <c r="AA333" s="19">
        <v>5</v>
      </c>
      <c r="AB333" s="19">
        <v>1</v>
      </c>
      <c r="AC333" s="19">
        <v>5</v>
      </c>
      <c r="AE333" s="30" t="str">
        <f t="shared" si="215"/>
        <v>UAM_275</v>
      </c>
      <c r="AF333" s="30">
        <f t="shared" si="214"/>
        <v>1</v>
      </c>
      <c r="AG333" s="30">
        <f t="shared" si="180"/>
        <v>1</v>
      </c>
      <c r="AH333" s="30">
        <f t="shared" si="181"/>
        <v>1</v>
      </c>
      <c r="AI333" s="30">
        <f t="shared" si="182"/>
        <v>1</v>
      </c>
      <c r="AJ333" s="30">
        <f t="shared" si="183"/>
        <v>1</v>
      </c>
      <c r="AK333" s="30">
        <f t="shared" si="184"/>
        <v>1</v>
      </c>
      <c r="AL333" s="30">
        <f t="shared" si="185"/>
        <v>1</v>
      </c>
      <c r="AM333" s="30">
        <f t="shared" si="186"/>
        <v>1</v>
      </c>
      <c r="AN333" s="30">
        <f t="shared" si="187"/>
        <v>1</v>
      </c>
      <c r="AO333" s="30">
        <f t="shared" si="188"/>
        <v>1</v>
      </c>
      <c r="AP333" s="30">
        <f t="shared" si="189"/>
        <v>1</v>
      </c>
      <c r="AQ333" s="30">
        <f t="shared" si="190"/>
        <v>1</v>
      </c>
      <c r="AR333" s="30">
        <f t="shared" si="191"/>
        <v>1</v>
      </c>
      <c r="AS333" s="30">
        <f t="shared" si="192"/>
        <v>1</v>
      </c>
      <c r="AT333" s="30">
        <f t="shared" si="193"/>
        <v>1</v>
      </c>
      <c r="AU333" s="30">
        <f t="shared" si="194"/>
        <v>1</v>
      </c>
      <c r="AV333" s="30">
        <f t="shared" si="195"/>
        <v>1</v>
      </c>
      <c r="AW333" s="30">
        <f t="shared" si="196"/>
        <v>1</v>
      </c>
      <c r="AX333" s="30">
        <f t="shared" si="197"/>
        <v>1</v>
      </c>
      <c r="AY333" s="30">
        <f t="shared" si="198"/>
        <v>1</v>
      </c>
      <c r="AZ333" s="30">
        <f t="shared" si="199"/>
        <v>1</v>
      </c>
      <c r="BA333" s="30">
        <f t="shared" si="200"/>
        <v>1</v>
      </c>
      <c r="BB333" s="30">
        <f t="shared" si="201"/>
        <v>1</v>
      </c>
      <c r="BC333" s="30">
        <f t="shared" si="202"/>
        <v>1</v>
      </c>
      <c r="BD333" s="30">
        <f t="shared" si="203"/>
        <v>1</v>
      </c>
      <c r="BE333" s="30">
        <f t="shared" si="204"/>
        <v>1</v>
      </c>
      <c r="BF333" s="30">
        <f t="shared" si="205"/>
        <v>1</v>
      </c>
      <c r="BG333" s="30">
        <f t="shared" si="206"/>
        <v>1</v>
      </c>
      <c r="BH333" s="25">
        <f t="shared" si="207"/>
        <v>28</v>
      </c>
      <c r="BI333" s="28">
        <f t="shared" si="208"/>
        <v>3</v>
      </c>
      <c r="BJ333" s="21">
        <f t="shared" si="209"/>
        <v>5</v>
      </c>
      <c r="BK333" s="28">
        <f t="shared" si="210"/>
        <v>5</v>
      </c>
      <c r="BL333" s="21">
        <f t="shared" si="211"/>
        <v>5</v>
      </c>
      <c r="BM333" s="28">
        <f t="shared" si="212"/>
        <v>5</v>
      </c>
      <c r="BN333" s="21">
        <f t="shared" si="213"/>
        <v>5</v>
      </c>
    </row>
    <row r="334" spans="1:66">
      <c r="A334" s="37" t="s">
        <v>551</v>
      </c>
      <c r="B334" s="19">
        <v>1</v>
      </c>
      <c r="C334" s="19">
        <v>5</v>
      </c>
      <c r="D334" s="19">
        <v>1</v>
      </c>
      <c r="E334" s="19">
        <v>1</v>
      </c>
      <c r="F334" s="19">
        <v>4</v>
      </c>
      <c r="G334" s="19">
        <v>1</v>
      </c>
      <c r="H334" s="19">
        <v>5</v>
      </c>
      <c r="I334" s="19">
        <v>1</v>
      </c>
      <c r="J334" s="19">
        <v>1</v>
      </c>
      <c r="K334" s="19">
        <v>2</v>
      </c>
      <c r="L334" s="19">
        <v>1</v>
      </c>
      <c r="M334" s="19">
        <v>1</v>
      </c>
      <c r="N334" s="19">
        <v>5</v>
      </c>
      <c r="O334" s="19">
        <v>1</v>
      </c>
      <c r="P334" s="19">
        <v>1</v>
      </c>
      <c r="Q334" s="19">
        <v>5</v>
      </c>
      <c r="R334" s="19">
        <v>1</v>
      </c>
      <c r="S334" s="19">
        <v>1</v>
      </c>
      <c r="T334" s="19">
        <v>5</v>
      </c>
      <c r="U334" s="19">
        <v>1</v>
      </c>
      <c r="V334" s="19">
        <v>1</v>
      </c>
      <c r="W334" s="19">
        <v>5</v>
      </c>
      <c r="X334" s="19">
        <v>1</v>
      </c>
      <c r="Y334" s="19">
        <v>1</v>
      </c>
      <c r="Z334" s="19">
        <v>1</v>
      </c>
      <c r="AA334" s="19">
        <v>5</v>
      </c>
      <c r="AB334" s="19">
        <v>1</v>
      </c>
      <c r="AC334" s="19">
        <v>5</v>
      </c>
      <c r="AE334" s="30" t="str">
        <f t="shared" si="215"/>
        <v>UAM_276</v>
      </c>
      <c r="AF334" s="30">
        <f t="shared" si="214"/>
        <v>1</v>
      </c>
      <c r="AG334" s="30">
        <f t="shared" si="180"/>
        <v>1</v>
      </c>
      <c r="AH334" s="30">
        <f t="shared" si="181"/>
        <v>1</v>
      </c>
      <c r="AI334" s="30">
        <f t="shared" si="182"/>
        <v>1</v>
      </c>
      <c r="AJ334" s="30">
        <f t="shared" si="183"/>
        <v>2</v>
      </c>
      <c r="AK334" s="30">
        <f t="shared" si="184"/>
        <v>1</v>
      </c>
      <c r="AL334" s="30">
        <f t="shared" si="185"/>
        <v>1</v>
      </c>
      <c r="AM334" s="30">
        <f t="shared" si="186"/>
        <v>1</v>
      </c>
      <c r="AN334" s="30">
        <f t="shared" si="187"/>
        <v>1</v>
      </c>
      <c r="AO334" s="30">
        <f t="shared" si="188"/>
        <v>0</v>
      </c>
      <c r="AP334" s="30">
        <f t="shared" si="189"/>
        <v>1</v>
      </c>
      <c r="AQ334" s="30">
        <f t="shared" si="190"/>
        <v>1</v>
      </c>
      <c r="AR334" s="30">
        <f t="shared" si="191"/>
        <v>1</v>
      </c>
      <c r="AS334" s="30">
        <f t="shared" si="192"/>
        <v>1</v>
      </c>
      <c r="AT334" s="30">
        <f t="shared" si="193"/>
        <v>1</v>
      </c>
      <c r="AU334" s="30">
        <f t="shared" si="194"/>
        <v>1</v>
      </c>
      <c r="AV334" s="30">
        <f t="shared" si="195"/>
        <v>1</v>
      </c>
      <c r="AW334" s="30">
        <f t="shared" si="196"/>
        <v>1</v>
      </c>
      <c r="AX334" s="30">
        <f t="shared" si="197"/>
        <v>1</v>
      </c>
      <c r="AY334" s="30">
        <f t="shared" si="198"/>
        <v>1</v>
      </c>
      <c r="AZ334" s="30">
        <f t="shared" si="199"/>
        <v>1</v>
      </c>
      <c r="BA334" s="30">
        <f t="shared" si="200"/>
        <v>1</v>
      </c>
      <c r="BB334" s="30">
        <f t="shared" si="201"/>
        <v>1</v>
      </c>
      <c r="BC334" s="30">
        <f t="shared" si="202"/>
        <v>1</v>
      </c>
      <c r="BD334" s="30">
        <f t="shared" si="203"/>
        <v>1</v>
      </c>
      <c r="BE334" s="30">
        <f t="shared" si="204"/>
        <v>1</v>
      </c>
      <c r="BF334" s="30">
        <f t="shared" si="205"/>
        <v>1</v>
      </c>
      <c r="BG334" s="30">
        <f t="shared" si="206"/>
        <v>1</v>
      </c>
      <c r="BH334" s="25">
        <f t="shared" si="207"/>
        <v>28</v>
      </c>
      <c r="BI334" s="28">
        <f t="shared" si="208"/>
        <v>2</v>
      </c>
      <c r="BJ334" s="21">
        <f t="shared" si="209"/>
        <v>5</v>
      </c>
      <c r="BK334" s="28">
        <f t="shared" si="210"/>
        <v>5</v>
      </c>
      <c r="BL334" s="21">
        <f t="shared" si="211"/>
        <v>5</v>
      </c>
      <c r="BM334" s="28">
        <f t="shared" si="212"/>
        <v>6</v>
      </c>
      <c r="BN334" s="21">
        <f t="shared" si="213"/>
        <v>5</v>
      </c>
    </row>
    <row r="335" spans="1:66">
      <c r="A335" s="37" t="s">
        <v>552</v>
      </c>
      <c r="B335" s="19">
        <v>1</v>
      </c>
      <c r="C335" s="19">
        <v>5</v>
      </c>
      <c r="D335" s="19">
        <v>1</v>
      </c>
      <c r="E335" s="19">
        <v>2</v>
      </c>
      <c r="F335" s="19">
        <v>5</v>
      </c>
      <c r="G335" s="19">
        <v>1</v>
      </c>
      <c r="H335" s="19">
        <v>5</v>
      </c>
      <c r="I335" s="19">
        <v>1</v>
      </c>
      <c r="J335" s="19">
        <v>1</v>
      </c>
      <c r="K335" s="19">
        <v>3</v>
      </c>
      <c r="L335" s="19">
        <v>1</v>
      </c>
      <c r="M335" s="19">
        <v>1</v>
      </c>
      <c r="N335" s="19">
        <v>4</v>
      </c>
      <c r="O335" s="19">
        <v>1</v>
      </c>
      <c r="P335" s="19">
        <v>1</v>
      </c>
      <c r="Q335" s="19">
        <v>4</v>
      </c>
      <c r="R335" s="19">
        <v>1</v>
      </c>
      <c r="S335" s="19">
        <v>1</v>
      </c>
      <c r="T335" s="19">
        <v>4</v>
      </c>
      <c r="U335" s="19">
        <v>1</v>
      </c>
      <c r="V335" s="19">
        <v>1</v>
      </c>
      <c r="W335" s="19">
        <v>4</v>
      </c>
      <c r="X335" s="19">
        <v>1</v>
      </c>
      <c r="Y335" s="19">
        <v>1</v>
      </c>
      <c r="Z335" s="19">
        <v>1</v>
      </c>
      <c r="AA335" s="19">
        <v>5</v>
      </c>
      <c r="AB335" s="19">
        <v>1</v>
      </c>
      <c r="AC335" s="19">
        <v>4</v>
      </c>
      <c r="AE335" s="30" t="str">
        <f t="shared" si="215"/>
        <v>UAM_277</v>
      </c>
      <c r="AF335" s="30">
        <f t="shared" si="214"/>
        <v>1</v>
      </c>
      <c r="AG335" s="30">
        <f t="shared" si="180"/>
        <v>1</v>
      </c>
      <c r="AH335" s="30">
        <f t="shared" si="181"/>
        <v>1</v>
      </c>
      <c r="AI335" s="30">
        <f t="shared" si="182"/>
        <v>2</v>
      </c>
      <c r="AJ335" s="30">
        <f t="shared" si="183"/>
        <v>1</v>
      </c>
      <c r="AK335" s="30">
        <f t="shared" si="184"/>
        <v>1</v>
      </c>
      <c r="AL335" s="30">
        <f t="shared" si="185"/>
        <v>1</v>
      </c>
      <c r="AM335" s="30">
        <f t="shared" si="186"/>
        <v>1</v>
      </c>
      <c r="AN335" s="30">
        <f t="shared" si="187"/>
        <v>1</v>
      </c>
      <c r="AO335" s="30">
        <f t="shared" si="188"/>
        <v>0</v>
      </c>
      <c r="AP335" s="30">
        <f t="shared" si="189"/>
        <v>1</v>
      </c>
      <c r="AQ335" s="30">
        <f t="shared" si="190"/>
        <v>1</v>
      </c>
      <c r="AR335" s="30">
        <f t="shared" si="191"/>
        <v>2</v>
      </c>
      <c r="AS335" s="30">
        <f t="shared" si="192"/>
        <v>1</v>
      </c>
      <c r="AT335" s="30">
        <f t="shared" si="193"/>
        <v>1</v>
      </c>
      <c r="AU335" s="30">
        <f t="shared" si="194"/>
        <v>0</v>
      </c>
      <c r="AV335" s="30">
        <f t="shared" si="195"/>
        <v>1</v>
      </c>
      <c r="AW335" s="30">
        <f t="shared" si="196"/>
        <v>1</v>
      </c>
      <c r="AX335" s="30">
        <f t="shared" si="197"/>
        <v>2</v>
      </c>
      <c r="AY335" s="30">
        <f t="shared" si="198"/>
        <v>1</v>
      </c>
      <c r="AZ335" s="30">
        <f t="shared" si="199"/>
        <v>1</v>
      </c>
      <c r="BA335" s="30">
        <f t="shared" si="200"/>
        <v>0</v>
      </c>
      <c r="BB335" s="30">
        <f t="shared" si="201"/>
        <v>1</v>
      </c>
      <c r="BC335" s="30">
        <f t="shared" si="202"/>
        <v>1</v>
      </c>
      <c r="BD335" s="30">
        <f t="shared" si="203"/>
        <v>1</v>
      </c>
      <c r="BE335" s="30">
        <f t="shared" si="204"/>
        <v>1</v>
      </c>
      <c r="BF335" s="30">
        <f t="shared" si="205"/>
        <v>1</v>
      </c>
      <c r="BG335" s="30">
        <f t="shared" si="206"/>
        <v>2</v>
      </c>
      <c r="BH335" s="25">
        <f t="shared" si="207"/>
        <v>29</v>
      </c>
      <c r="BI335" s="28">
        <f t="shared" si="208"/>
        <v>0</v>
      </c>
      <c r="BJ335" s="21">
        <f t="shared" si="209"/>
        <v>5</v>
      </c>
      <c r="BK335" s="28">
        <f t="shared" si="210"/>
        <v>5</v>
      </c>
      <c r="BL335" s="21">
        <f t="shared" si="211"/>
        <v>5</v>
      </c>
      <c r="BM335" s="28">
        <f t="shared" si="212"/>
        <v>8</v>
      </c>
      <c r="BN335" s="21">
        <f t="shared" si="213"/>
        <v>6</v>
      </c>
    </row>
    <row r="336" spans="1:66">
      <c r="A336" s="56" t="s">
        <v>553</v>
      </c>
      <c r="B336" s="19">
        <v>1</v>
      </c>
      <c r="C336" s="19">
        <v>5</v>
      </c>
      <c r="D336" s="19">
        <v>1</v>
      </c>
      <c r="E336" s="19">
        <v>1</v>
      </c>
      <c r="F336" s="19">
        <v>4</v>
      </c>
      <c r="G336" s="19">
        <v>1</v>
      </c>
      <c r="H336" s="19">
        <v>5</v>
      </c>
      <c r="I336" s="19">
        <v>1</v>
      </c>
      <c r="J336" s="19">
        <v>1</v>
      </c>
      <c r="K336" s="68">
        <v>3</v>
      </c>
      <c r="L336" s="68">
        <v>1</v>
      </c>
      <c r="M336" s="68">
        <v>1</v>
      </c>
      <c r="N336" s="68">
        <v>4</v>
      </c>
      <c r="O336" s="68">
        <v>1</v>
      </c>
      <c r="P336" s="68">
        <v>1</v>
      </c>
      <c r="Q336" s="68">
        <v>4</v>
      </c>
      <c r="R336" s="68">
        <v>1</v>
      </c>
      <c r="S336" s="68">
        <v>1</v>
      </c>
      <c r="T336" s="19">
        <v>3</v>
      </c>
      <c r="U336" s="19">
        <v>1</v>
      </c>
      <c r="V336" s="19">
        <v>1</v>
      </c>
      <c r="W336" s="19">
        <v>4</v>
      </c>
      <c r="X336" s="19">
        <v>1</v>
      </c>
      <c r="Y336" s="19">
        <v>1</v>
      </c>
      <c r="Z336" s="19">
        <v>1</v>
      </c>
      <c r="AA336" s="19">
        <v>5</v>
      </c>
      <c r="AB336" s="19">
        <v>1</v>
      </c>
      <c r="AC336" s="19">
        <v>4</v>
      </c>
      <c r="AE336" s="30" t="str">
        <f t="shared" si="215"/>
        <v>CSIC_55</v>
      </c>
      <c r="AF336" s="30">
        <f t="shared" si="214"/>
        <v>1</v>
      </c>
      <c r="AG336" s="30">
        <f t="shared" si="180"/>
        <v>1</v>
      </c>
      <c r="AH336" s="30">
        <f t="shared" si="181"/>
        <v>1</v>
      </c>
      <c r="AI336" s="30">
        <f t="shared" si="182"/>
        <v>1</v>
      </c>
      <c r="AJ336" s="30">
        <f t="shared" si="183"/>
        <v>2</v>
      </c>
      <c r="AK336" s="30">
        <f t="shared" si="184"/>
        <v>1</v>
      </c>
      <c r="AL336" s="30">
        <f t="shared" si="185"/>
        <v>1</v>
      </c>
      <c r="AM336" s="30">
        <f t="shared" si="186"/>
        <v>1</v>
      </c>
      <c r="AN336" s="30">
        <f t="shared" si="187"/>
        <v>1</v>
      </c>
      <c r="AO336" s="30">
        <f t="shared" si="188"/>
        <v>0</v>
      </c>
      <c r="AP336" s="30">
        <f t="shared" si="189"/>
        <v>1</v>
      </c>
      <c r="AQ336" s="30">
        <f t="shared" si="190"/>
        <v>1</v>
      </c>
      <c r="AR336" s="30">
        <f t="shared" si="191"/>
        <v>2</v>
      </c>
      <c r="AS336" s="30">
        <f t="shared" si="192"/>
        <v>1</v>
      </c>
      <c r="AT336" s="30">
        <f t="shared" si="193"/>
        <v>1</v>
      </c>
      <c r="AU336" s="30">
        <f t="shared" si="194"/>
        <v>0</v>
      </c>
      <c r="AV336" s="30">
        <f t="shared" si="195"/>
        <v>1</v>
      </c>
      <c r="AW336" s="30">
        <f t="shared" si="196"/>
        <v>1</v>
      </c>
      <c r="AX336" s="30">
        <f t="shared" si="197"/>
        <v>3</v>
      </c>
      <c r="AY336" s="30">
        <f t="shared" si="198"/>
        <v>1</v>
      </c>
      <c r="AZ336" s="30">
        <f t="shared" si="199"/>
        <v>1</v>
      </c>
      <c r="BA336" s="30">
        <f t="shared" si="200"/>
        <v>0</v>
      </c>
      <c r="BB336" s="30">
        <f t="shared" si="201"/>
        <v>1</v>
      </c>
      <c r="BC336" s="30">
        <f t="shared" si="202"/>
        <v>1</v>
      </c>
      <c r="BD336" s="30">
        <f t="shared" si="203"/>
        <v>1</v>
      </c>
      <c r="BE336" s="30">
        <f t="shared" si="204"/>
        <v>1</v>
      </c>
      <c r="BF336" s="30">
        <f t="shared" si="205"/>
        <v>1</v>
      </c>
      <c r="BG336" s="30">
        <f t="shared" si="206"/>
        <v>2</v>
      </c>
      <c r="BH336" s="25">
        <f t="shared" si="207"/>
        <v>30</v>
      </c>
      <c r="BI336" s="28">
        <f t="shared" si="208"/>
        <v>0</v>
      </c>
      <c r="BJ336" s="21">
        <f t="shared" si="209"/>
        <v>5</v>
      </c>
      <c r="BK336" s="28">
        <f t="shared" si="210"/>
        <v>5</v>
      </c>
      <c r="BL336" s="21">
        <f t="shared" si="211"/>
        <v>5</v>
      </c>
      <c r="BM336" s="28">
        <f t="shared" si="212"/>
        <v>10</v>
      </c>
      <c r="BN336" s="21">
        <f t="shared" si="213"/>
        <v>5</v>
      </c>
    </row>
    <row r="337" spans="1:66">
      <c r="A337" s="56" t="s">
        <v>554</v>
      </c>
      <c r="B337" s="19">
        <v>1</v>
      </c>
      <c r="C337" s="19">
        <v>5</v>
      </c>
      <c r="D337" s="19">
        <v>1</v>
      </c>
      <c r="E337" s="19">
        <v>1</v>
      </c>
      <c r="F337" s="19">
        <v>2</v>
      </c>
      <c r="G337" s="19">
        <v>1</v>
      </c>
      <c r="H337" s="19">
        <v>4</v>
      </c>
      <c r="I337" s="19">
        <v>1</v>
      </c>
      <c r="J337" s="19">
        <v>1</v>
      </c>
      <c r="K337" s="19">
        <v>4</v>
      </c>
      <c r="L337" s="19">
        <v>1</v>
      </c>
      <c r="M337" s="19">
        <v>1</v>
      </c>
      <c r="N337" s="19">
        <v>4</v>
      </c>
      <c r="O337" s="19">
        <v>1</v>
      </c>
      <c r="P337" s="19">
        <v>1</v>
      </c>
      <c r="Q337" s="19">
        <v>4</v>
      </c>
      <c r="R337" s="19">
        <v>1</v>
      </c>
      <c r="S337" s="19">
        <v>1</v>
      </c>
      <c r="T337" s="19">
        <v>4</v>
      </c>
      <c r="U337" s="19">
        <v>1</v>
      </c>
      <c r="V337" s="19">
        <v>1</v>
      </c>
      <c r="W337" s="19">
        <v>4</v>
      </c>
      <c r="X337" s="19">
        <v>1</v>
      </c>
      <c r="Y337" s="19">
        <v>1</v>
      </c>
      <c r="Z337" s="19">
        <v>1</v>
      </c>
      <c r="AA337" s="19">
        <v>5</v>
      </c>
      <c r="AB337" s="19">
        <v>1</v>
      </c>
      <c r="AC337" s="19">
        <v>4</v>
      </c>
      <c r="AE337" s="30" t="str">
        <f t="shared" si="215"/>
        <v>CSIC_56</v>
      </c>
      <c r="AF337" s="30">
        <f t="shared" si="214"/>
        <v>1</v>
      </c>
      <c r="AG337" s="30">
        <f t="shared" si="180"/>
        <v>1</v>
      </c>
      <c r="AH337" s="30">
        <f t="shared" si="181"/>
        <v>1</v>
      </c>
      <c r="AI337" s="30">
        <f t="shared" si="182"/>
        <v>1</v>
      </c>
      <c r="AJ337" s="30">
        <f t="shared" si="183"/>
        <v>4</v>
      </c>
      <c r="AK337" s="30">
        <f t="shared" si="184"/>
        <v>1</v>
      </c>
      <c r="AL337" s="30">
        <f t="shared" si="185"/>
        <v>2</v>
      </c>
      <c r="AM337" s="30">
        <f t="shared" si="186"/>
        <v>1</v>
      </c>
      <c r="AN337" s="30">
        <f t="shared" si="187"/>
        <v>1</v>
      </c>
      <c r="AO337" s="30">
        <f t="shared" si="188"/>
        <v>0</v>
      </c>
      <c r="AP337" s="30">
        <f t="shared" si="189"/>
        <v>1</v>
      </c>
      <c r="AQ337" s="30">
        <f t="shared" si="190"/>
        <v>1</v>
      </c>
      <c r="AR337" s="30">
        <f t="shared" si="191"/>
        <v>2</v>
      </c>
      <c r="AS337" s="30">
        <f t="shared" si="192"/>
        <v>1</v>
      </c>
      <c r="AT337" s="30">
        <f t="shared" si="193"/>
        <v>1</v>
      </c>
      <c r="AU337" s="30">
        <f t="shared" si="194"/>
        <v>0</v>
      </c>
      <c r="AV337" s="30">
        <f t="shared" si="195"/>
        <v>1</v>
      </c>
      <c r="AW337" s="30">
        <f t="shared" si="196"/>
        <v>1</v>
      </c>
      <c r="AX337" s="30">
        <f t="shared" si="197"/>
        <v>2</v>
      </c>
      <c r="AY337" s="30">
        <f t="shared" si="198"/>
        <v>1</v>
      </c>
      <c r="AZ337" s="30">
        <f t="shared" si="199"/>
        <v>1</v>
      </c>
      <c r="BA337" s="30">
        <f t="shared" si="200"/>
        <v>0</v>
      </c>
      <c r="BB337" s="30">
        <f t="shared" si="201"/>
        <v>1</v>
      </c>
      <c r="BC337" s="30">
        <f t="shared" si="202"/>
        <v>1</v>
      </c>
      <c r="BD337" s="30">
        <f t="shared" si="203"/>
        <v>1</v>
      </c>
      <c r="BE337" s="30">
        <f t="shared" si="204"/>
        <v>1</v>
      </c>
      <c r="BF337" s="30">
        <f t="shared" si="205"/>
        <v>1</v>
      </c>
      <c r="BG337" s="30">
        <f t="shared" si="206"/>
        <v>2</v>
      </c>
      <c r="BH337" s="25">
        <f t="shared" si="207"/>
        <v>32</v>
      </c>
      <c r="BI337" s="28">
        <f t="shared" si="208"/>
        <v>0</v>
      </c>
      <c r="BJ337" s="21">
        <f t="shared" si="209"/>
        <v>5</v>
      </c>
      <c r="BK337" s="28">
        <f t="shared" si="210"/>
        <v>5</v>
      </c>
      <c r="BL337" s="21">
        <f t="shared" si="211"/>
        <v>5</v>
      </c>
      <c r="BM337" s="28">
        <f t="shared" si="212"/>
        <v>12</v>
      </c>
      <c r="BN337" s="21">
        <f t="shared" si="213"/>
        <v>5</v>
      </c>
    </row>
    <row r="338" spans="1:66">
      <c r="A338" s="87" t="s">
        <v>555</v>
      </c>
      <c r="B338" s="19">
        <v>1</v>
      </c>
      <c r="C338" s="19">
        <v>4</v>
      </c>
      <c r="D338" s="19">
        <v>1</v>
      </c>
      <c r="E338" s="19">
        <v>1</v>
      </c>
      <c r="F338" s="19">
        <v>3</v>
      </c>
      <c r="G338" s="19">
        <v>1</v>
      </c>
      <c r="H338" s="19">
        <v>4</v>
      </c>
      <c r="I338" s="19">
        <v>1</v>
      </c>
      <c r="J338" s="19">
        <v>1</v>
      </c>
      <c r="K338" s="19">
        <v>2</v>
      </c>
      <c r="L338" s="19">
        <v>1</v>
      </c>
      <c r="M338" s="19">
        <v>1</v>
      </c>
      <c r="N338" s="19">
        <v>5</v>
      </c>
      <c r="O338" s="19">
        <v>1</v>
      </c>
      <c r="P338" s="19">
        <v>1</v>
      </c>
      <c r="Q338" s="19">
        <v>4</v>
      </c>
      <c r="R338" s="19">
        <v>1</v>
      </c>
      <c r="S338" s="19">
        <v>1</v>
      </c>
      <c r="T338" s="19">
        <v>5</v>
      </c>
      <c r="U338" s="19">
        <v>1</v>
      </c>
      <c r="V338" s="19">
        <v>1</v>
      </c>
      <c r="W338" s="19">
        <v>4</v>
      </c>
      <c r="X338" s="19">
        <v>1</v>
      </c>
      <c r="Y338" s="19">
        <v>1</v>
      </c>
      <c r="Z338" s="19">
        <v>1</v>
      </c>
      <c r="AA338" s="19">
        <v>5</v>
      </c>
      <c r="AB338" s="19">
        <v>1</v>
      </c>
      <c r="AC338" s="19">
        <v>5</v>
      </c>
      <c r="AE338" s="30" t="str">
        <f t="shared" si="215"/>
        <v>GJV_11</v>
      </c>
      <c r="AF338" s="30">
        <f t="shared" si="214"/>
        <v>1</v>
      </c>
      <c r="AG338" s="30">
        <f t="shared" si="180"/>
        <v>2</v>
      </c>
      <c r="AH338" s="30">
        <f t="shared" si="181"/>
        <v>1</v>
      </c>
      <c r="AI338" s="30">
        <f t="shared" si="182"/>
        <v>1</v>
      </c>
      <c r="AJ338" s="30">
        <f t="shared" si="183"/>
        <v>3</v>
      </c>
      <c r="AK338" s="30">
        <f t="shared" si="184"/>
        <v>1</v>
      </c>
      <c r="AL338" s="30">
        <f t="shared" si="185"/>
        <v>2</v>
      </c>
      <c r="AM338" s="30">
        <f t="shared" si="186"/>
        <v>1</v>
      </c>
      <c r="AN338" s="30">
        <f t="shared" si="187"/>
        <v>1</v>
      </c>
      <c r="AO338" s="30">
        <f t="shared" si="188"/>
        <v>0</v>
      </c>
      <c r="AP338" s="30">
        <f t="shared" si="189"/>
        <v>1</v>
      </c>
      <c r="AQ338" s="30">
        <f t="shared" si="190"/>
        <v>1</v>
      </c>
      <c r="AR338" s="30">
        <f t="shared" si="191"/>
        <v>1</v>
      </c>
      <c r="AS338" s="30">
        <f t="shared" si="192"/>
        <v>1</v>
      </c>
      <c r="AT338" s="30">
        <f t="shared" si="193"/>
        <v>1</v>
      </c>
      <c r="AU338" s="30">
        <f t="shared" si="194"/>
        <v>0</v>
      </c>
      <c r="AV338" s="30">
        <f t="shared" si="195"/>
        <v>1</v>
      </c>
      <c r="AW338" s="30">
        <f t="shared" si="196"/>
        <v>1</v>
      </c>
      <c r="AX338" s="30">
        <f t="shared" si="197"/>
        <v>1</v>
      </c>
      <c r="AY338" s="30">
        <f t="shared" si="198"/>
        <v>1</v>
      </c>
      <c r="AZ338" s="30">
        <f t="shared" si="199"/>
        <v>1</v>
      </c>
      <c r="BA338" s="30">
        <f t="shared" si="200"/>
        <v>0</v>
      </c>
      <c r="BB338" s="30">
        <f t="shared" si="201"/>
        <v>1</v>
      </c>
      <c r="BC338" s="30">
        <f t="shared" si="202"/>
        <v>1</v>
      </c>
      <c r="BD338" s="30">
        <f t="shared" si="203"/>
        <v>1</v>
      </c>
      <c r="BE338" s="30">
        <f t="shared" si="204"/>
        <v>1</v>
      </c>
      <c r="BF338" s="30">
        <f t="shared" si="205"/>
        <v>1</v>
      </c>
      <c r="BG338" s="30">
        <f t="shared" si="206"/>
        <v>1</v>
      </c>
      <c r="BH338" s="25">
        <f t="shared" si="207"/>
        <v>29</v>
      </c>
      <c r="BI338" s="28">
        <f t="shared" si="208"/>
        <v>0</v>
      </c>
      <c r="BJ338" s="21">
        <f t="shared" si="209"/>
        <v>5</v>
      </c>
      <c r="BK338" s="28">
        <f t="shared" si="210"/>
        <v>5</v>
      </c>
      <c r="BL338" s="21">
        <f t="shared" si="211"/>
        <v>5</v>
      </c>
      <c r="BM338" s="28">
        <f t="shared" si="212"/>
        <v>8</v>
      </c>
      <c r="BN338" s="21">
        <f t="shared" si="213"/>
        <v>6</v>
      </c>
    </row>
    <row r="339" spans="1:66">
      <c r="A339" s="87" t="s">
        <v>556</v>
      </c>
      <c r="B339" s="19">
        <v>1</v>
      </c>
      <c r="C339" s="19">
        <v>5</v>
      </c>
      <c r="D339" s="19">
        <v>1</v>
      </c>
      <c r="E339" s="19">
        <v>1</v>
      </c>
      <c r="F339" s="19">
        <v>5</v>
      </c>
      <c r="G339" s="19">
        <v>1</v>
      </c>
      <c r="H339" s="19">
        <v>5</v>
      </c>
      <c r="I339" s="19">
        <v>1</v>
      </c>
      <c r="J339" s="19">
        <v>1</v>
      </c>
      <c r="K339" s="19">
        <v>5</v>
      </c>
      <c r="L339" s="19">
        <v>1</v>
      </c>
      <c r="M339" s="19">
        <v>1</v>
      </c>
      <c r="N339" s="19">
        <v>5</v>
      </c>
      <c r="O339" s="19">
        <v>1</v>
      </c>
      <c r="P339" s="19">
        <v>1</v>
      </c>
      <c r="Q339" s="19">
        <v>5</v>
      </c>
      <c r="R339" s="19">
        <v>1</v>
      </c>
      <c r="S339" s="19">
        <v>1</v>
      </c>
      <c r="T339" s="19">
        <v>4</v>
      </c>
      <c r="U339" s="19">
        <v>1</v>
      </c>
      <c r="V339" s="19">
        <v>1</v>
      </c>
      <c r="W339" s="19">
        <v>5</v>
      </c>
      <c r="X339" s="19">
        <v>1</v>
      </c>
      <c r="Y339" s="19">
        <v>1</v>
      </c>
      <c r="Z339" s="19">
        <v>1</v>
      </c>
      <c r="AA339" s="19">
        <v>5</v>
      </c>
      <c r="AB339" s="19">
        <v>1</v>
      </c>
      <c r="AC339" s="19">
        <v>5</v>
      </c>
      <c r="AE339" s="30" t="str">
        <f t="shared" si="215"/>
        <v>GJV_12</v>
      </c>
      <c r="AF339" s="30">
        <f t="shared" si="214"/>
        <v>1</v>
      </c>
      <c r="AG339" s="30">
        <f t="shared" si="180"/>
        <v>1</v>
      </c>
      <c r="AH339" s="30">
        <f t="shared" si="181"/>
        <v>1</v>
      </c>
      <c r="AI339" s="30">
        <f t="shared" si="182"/>
        <v>1</v>
      </c>
      <c r="AJ339" s="30">
        <f t="shared" si="183"/>
        <v>1</v>
      </c>
      <c r="AK339" s="30">
        <f t="shared" si="184"/>
        <v>1</v>
      </c>
      <c r="AL339" s="30">
        <f t="shared" si="185"/>
        <v>1</v>
      </c>
      <c r="AM339" s="30">
        <f t="shared" si="186"/>
        <v>1</v>
      </c>
      <c r="AN339" s="30">
        <f t="shared" si="187"/>
        <v>1</v>
      </c>
      <c r="AO339" s="30">
        <f t="shared" si="188"/>
        <v>1</v>
      </c>
      <c r="AP339" s="30">
        <f t="shared" si="189"/>
        <v>1</v>
      </c>
      <c r="AQ339" s="30">
        <f t="shared" si="190"/>
        <v>1</v>
      </c>
      <c r="AR339" s="30">
        <f t="shared" si="191"/>
        <v>1</v>
      </c>
      <c r="AS339" s="30">
        <f t="shared" si="192"/>
        <v>1</v>
      </c>
      <c r="AT339" s="30">
        <f t="shared" si="193"/>
        <v>1</v>
      </c>
      <c r="AU339" s="30">
        <f t="shared" si="194"/>
        <v>1</v>
      </c>
      <c r="AV339" s="30">
        <f t="shared" si="195"/>
        <v>1</v>
      </c>
      <c r="AW339" s="30">
        <f t="shared" si="196"/>
        <v>1</v>
      </c>
      <c r="AX339" s="30">
        <f t="shared" si="197"/>
        <v>2</v>
      </c>
      <c r="AY339" s="30">
        <f t="shared" si="198"/>
        <v>1</v>
      </c>
      <c r="AZ339" s="30">
        <f t="shared" si="199"/>
        <v>1</v>
      </c>
      <c r="BA339" s="30">
        <f t="shared" si="200"/>
        <v>1</v>
      </c>
      <c r="BB339" s="30">
        <f t="shared" si="201"/>
        <v>1</v>
      </c>
      <c r="BC339" s="30">
        <f t="shared" si="202"/>
        <v>1</v>
      </c>
      <c r="BD339" s="30">
        <f t="shared" si="203"/>
        <v>1</v>
      </c>
      <c r="BE339" s="30">
        <f t="shared" si="204"/>
        <v>1</v>
      </c>
      <c r="BF339" s="30">
        <f t="shared" si="205"/>
        <v>1</v>
      </c>
      <c r="BG339" s="30">
        <f t="shared" si="206"/>
        <v>1</v>
      </c>
      <c r="BH339" s="25">
        <f t="shared" si="207"/>
        <v>29</v>
      </c>
      <c r="BI339" s="28">
        <f t="shared" si="208"/>
        <v>3</v>
      </c>
      <c r="BJ339" s="21">
        <f t="shared" si="209"/>
        <v>5</v>
      </c>
      <c r="BK339" s="28">
        <f t="shared" si="210"/>
        <v>5</v>
      </c>
      <c r="BL339" s="21">
        <f t="shared" si="211"/>
        <v>5</v>
      </c>
      <c r="BM339" s="28">
        <f t="shared" si="212"/>
        <v>6</v>
      </c>
      <c r="BN339" s="21">
        <f t="shared" si="213"/>
        <v>5</v>
      </c>
    </row>
    <row r="340" spans="1:66">
      <c r="A340" s="87" t="s">
        <v>557</v>
      </c>
      <c r="B340" s="19">
        <v>1</v>
      </c>
      <c r="C340" s="19">
        <v>5</v>
      </c>
      <c r="D340" s="19">
        <v>1</v>
      </c>
      <c r="E340" s="19">
        <v>1</v>
      </c>
      <c r="F340" s="19">
        <v>5</v>
      </c>
      <c r="G340" s="19">
        <v>1</v>
      </c>
      <c r="H340" s="19">
        <v>5</v>
      </c>
      <c r="I340" s="19">
        <v>1</v>
      </c>
      <c r="J340" s="19">
        <v>1</v>
      </c>
      <c r="K340" s="19">
        <v>3</v>
      </c>
      <c r="L340" s="19">
        <v>1</v>
      </c>
      <c r="M340" s="19">
        <v>1</v>
      </c>
      <c r="N340" s="19">
        <v>5</v>
      </c>
      <c r="O340" s="19">
        <v>1</v>
      </c>
      <c r="P340" s="19">
        <v>1</v>
      </c>
      <c r="Q340" s="19">
        <v>4</v>
      </c>
      <c r="R340" s="19">
        <v>1</v>
      </c>
      <c r="S340" s="19">
        <v>1</v>
      </c>
      <c r="T340" s="19">
        <v>4</v>
      </c>
      <c r="U340" s="19">
        <v>1</v>
      </c>
      <c r="V340" s="19">
        <v>1</v>
      </c>
      <c r="W340" s="19">
        <v>4</v>
      </c>
      <c r="X340" s="19">
        <v>1</v>
      </c>
      <c r="Y340" s="19">
        <v>1</v>
      </c>
      <c r="Z340" s="19">
        <v>2</v>
      </c>
      <c r="AA340" s="19">
        <v>5</v>
      </c>
      <c r="AB340" s="19">
        <v>1</v>
      </c>
      <c r="AC340" s="19">
        <v>4</v>
      </c>
      <c r="AE340" s="30" t="str">
        <f t="shared" si="215"/>
        <v>GJV_13</v>
      </c>
      <c r="AF340" s="30">
        <f t="shared" si="214"/>
        <v>1</v>
      </c>
      <c r="AG340" s="30">
        <f t="shared" si="180"/>
        <v>1</v>
      </c>
      <c r="AH340" s="30">
        <f t="shared" si="181"/>
        <v>1</v>
      </c>
      <c r="AI340" s="30">
        <f t="shared" si="182"/>
        <v>1</v>
      </c>
      <c r="AJ340" s="30">
        <f t="shared" si="183"/>
        <v>1</v>
      </c>
      <c r="AK340" s="30">
        <f t="shared" si="184"/>
        <v>1</v>
      </c>
      <c r="AL340" s="30">
        <f t="shared" si="185"/>
        <v>1</v>
      </c>
      <c r="AM340" s="30">
        <f t="shared" si="186"/>
        <v>1</v>
      </c>
      <c r="AN340" s="30">
        <f t="shared" si="187"/>
        <v>1</v>
      </c>
      <c r="AO340" s="30">
        <f t="shared" si="188"/>
        <v>0</v>
      </c>
      <c r="AP340" s="30">
        <f t="shared" si="189"/>
        <v>1</v>
      </c>
      <c r="AQ340" s="30">
        <f t="shared" si="190"/>
        <v>1</v>
      </c>
      <c r="AR340" s="30">
        <f t="shared" si="191"/>
        <v>1</v>
      </c>
      <c r="AS340" s="30">
        <f t="shared" si="192"/>
        <v>1</v>
      </c>
      <c r="AT340" s="30">
        <f t="shared" si="193"/>
        <v>1</v>
      </c>
      <c r="AU340" s="30">
        <f t="shared" si="194"/>
        <v>0</v>
      </c>
      <c r="AV340" s="30">
        <f t="shared" si="195"/>
        <v>1</v>
      </c>
      <c r="AW340" s="30">
        <f t="shared" si="196"/>
        <v>1</v>
      </c>
      <c r="AX340" s="30">
        <f t="shared" si="197"/>
        <v>2</v>
      </c>
      <c r="AY340" s="30">
        <f t="shared" si="198"/>
        <v>1</v>
      </c>
      <c r="AZ340" s="30">
        <f t="shared" si="199"/>
        <v>1</v>
      </c>
      <c r="BA340" s="30">
        <f t="shared" si="200"/>
        <v>0</v>
      </c>
      <c r="BB340" s="30">
        <f t="shared" si="201"/>
        <v>1</v>
      </c>
      <c r="BC340" s="30">
        <f t="shared" si="202"/>
        <v>1</v>
      </c>
      <c r="BD340" s="30">
        <f t="shared" si="203"/>
        <v>2</v>
      </c>
      <c r="BE340" s="30">
        <f t="shared" si="204"/>
        <v>1</v>
      </c>
      <c r="BF340" s="30">
        <f t="shared" si="205"/>
        <v>1</v>
      </c>
      <c r="BG340" s="30">
        <f t="shared" si="206"/>
        <v>2</v>
      </c>
      <c r="BH340" s="25">
        <f t="shared" si="207"/>
        <v>28</v>
      </c>
      <c r="BI340" s="28">
        <f t="shared" si="208"/>
        <v>0</v>
      </c>
      <c r="BJ340" s="21">
        <f t="shared" si="209"/>
        <v>6</v>
      </c>
      <c r="BK340" s="28">
        <f t="shared" si="210"/>
        <v>5</v>
      </c>
      <c r="BL340" s="21">
        <f t="shared" si="211"/>
        <v>5</v>
      </c>
      <c r="BM340" s="28">
        <f t="shared" si="212"/>
        <v>7</v>
      </c>
      <c r="BN340" s="21">
        <f t="shared" si="213"/>
        <v>5</v>
      </c>
    </row>
    <row r="341" spans="1:66">
      <c r="A341" s="87" t="s">
        <v>558</v>
      </c>
      <c r="B341" s="19">
        <v>1</v>
      </c>
      <c r="C341" s="19">
        <v>5</v>
      </c>
      <c r="D341" s="19">
        <v>1</v>
      </c>
      <c r="E341" s="19">
        <v>1</v>
      </c>
      <c r="F341" s="19">
        <v>5</v>
      </c>
      <c r="G341" s="19">
        <v>1</v>
      </c>
      <c r="H341" s="19">
        <v>5</v>
      </c>
      <c r="I341" s="19">
        <v>1</v>
      </c>
      <c r="J341" s="19">
        <v>1</v>
      </c>
      <c r="K341" s="19">
        <v>1</v>
      </c>
      <c r="L341" s="19">
        <v>1</v>
      </c>
      <c r="M341" s="19">
        <v>1</v>
      </c>
      <c r="N341" s="19">
        <v>5</v>
      </c>
      <c r="O341" s="19">
        <v>1</v>
      </c>
      <c r="P341" s="19">
        <v>1</v>
      </c>
      <c r="Q341" s="19">
        <v>5</v>
      </c>
      <c r="R341" s="19">
        <v>1</v>
      </c>
      <c r="S341" s="19">
        <v>1</v>
      </c>
      <c r="T341" s="19">
        <v>5</v>
      </c>
      <c r="U341" s="19">
        <v>1</v>
      </c>
      <c r="V341" s="19">
        <v>1</v>
      </c>
      <c r="W341" s="19">
        <v>5</v>
      </c>
      <c r="X341" s="19">
        <v>1</v>
      </c>
      <c r="Y341" s="19">
        <v>1</v>
      </c>
      <c r="Z341" s="19">
        <v>1</v>
      </c>
      <c r="AA341" s="19">
        <v>5</v>
      </c>
      <c r="AB341" s="19">
        <v>1</v>
      </c>
      <c r="AC341" s="19">
        <v>5</v>
      </c>
      <c r="AE341" s="30" t="str">
        <f t="shared" si="215"/>
        <v>GJV_14</v>
      </c>
      <c r="AF341" s="30">
        <f t="shared" si="214"/>
        <v>1</v>
      </c>
      <c r="AG341" s="30">
        <f t="shared" si="180"/>
        <v>1</v>
      </c>
      <c r="AH341" s="30">
        <f t="shared" si="181"/>
        <v>1</v>
      </c>
      <c r="AI341" s="30">
        <f t="shared" si="182"/>
        <v>1</v>
      </c>
      <c r="AJ341" s="30">
        <f t="shared" si="183"/>
        <v>1</v>
      </c>
      <c r="AK341" s="30">
        <f t="shared" si="184"/>
        <v>1</v>
      </c>
      <c r="AL341" s="30">
        <f t="shared" si="185"/>
        <v>1</v>
      </c>
      <c r="AM341" s="30">
        <f t="shared" si="186"/>
        <v>1</v>
      </c>
      <c r="AN341" s="30">
        <f t="shared" si="187"/>
        <v>1</v>
      </c>
      <c r="AO341" s="30">
        <f t="shared" si="188"/>
        <v>0</v>
      </c>
      <c r="AP341" s="30">
        <f t="shared" si="189"/>
        <v>1</v>
      </c>
      <c r="AQ341" s="30">
        <f t="shared" si="190"/>
        <v>1</v>
      </c>
      <c r="AR341" s="30">
        <f t="shared" si="191"/>
        <v>1</v>
      </c>
      <c r="AS341" s="30">
        <f t="shared" si="192"/>
        <v>1</v>
      </c>
      <c r="AT341" s="30">
        <f t="shared" si="193"/>
        <v>1</v>
      </c>
      <c r="AU341" s="30">
        <f t="shared" si="194"/>
        <v>1</v>
      </c>
      <c r="AV341" s="30">
        <f t="shared" si="195"/>
        <v>1</v>
      </c>
      <c r="AW341" s="30">
        <f t="shared" si="196"/>
        <v>1</v>
      </c>
      <c r="AX341" s="30">
        <f t="shared" si="197"/>
        <v>1</v>
      </c>
      <c r="AY341" s="30">
        <f t="shared" si="198"/>
        <v>1</v>
      </c>
      <c r="AZ341" s="30">
        <f t="shared" si="199"/>
        <v>1</v>
      </c>
      <c r="BA341" s="30">
        <f t="shared" si="200"/>
        <v>1</v>
      </c>
      <c r="BB341" s="30">
        <f t="shared" si="201"/>
        <v>1</v>
      </c>
      <c r="BC341" s="30">
        <f t="shared" si="202"/>
        <v>1</v>
      </c>
      <c r="BD341" s="30">
        <f t="shared" si="203"/>
        <v>1</v>
      </c>
      <c r="BE341" s="30">
        <f t="shared" si="204"/>
        <v>1</v>
      </c>
      <c r="BF341" s="30">
        <f t="shared" si="205"/>
        <v>1</v>
      </c>
      <c r="BG341" s="30">
        <f t="shared" si="206"/>
        <v>1</v>
      </c>
      <c r="BH341" s="25">
        <f t="shared" si="207"/>
        <v>27</v>
      </c>
      <c r="BI341" s="28">
        <f t="shared" si="208"/>
        <v>2</v>
      </c>
      <c r="BJ341" s="21">
        <f t="shared" si="209"/>
        <v>5</v>
      </c>
      <c r="BK341" s="28">
        <f t="shared" si="210"/>
        <v>5</v>
      </c>
      <c r="BL341" s="21">
        <f t="shared" si="211"/>
        <v>5</v>
      </c>
      <c r="BM341" s="28">
        <f t="shared" si="212"/>
        <v>5</v>
      </c>
      <c r="BN341" s="21">
        <f t="shared" si="213"/>
        <v>5</v>
      </c>
    </row>
    <row r="342" spans="1:66">
      <c r="A342" s="87" t="s">
        <v>559</v>
      </c>
      <c r="B342" s="19">
        <v>1</v>
      </c>
      <c r="C342" s="19">
        <v>5</v>
      </c>
      <c r="D342" s="19">
        <v>2</v>
      </c>
      <c r="E342" s="19">
        <v>1</v>
      </c>
      <c r="F342" s="19">
        <v>4</v>
      </c>
      <c r="G342" s="19">
        <v>1</v>
      </c>
      <c r="H342" s="19">
        <v>5</v>
      </c>
      <c r="I342" s="19">
        <v>1</v>
      </c>
      <c r="J342" s="19">
        <v>1</v>
      </c>
      <c r="K342" s="19">
        <v>5</v>
      </c>
      <c r="L342" s="19">
        <v>1</v>
      </c>
      <c r="M342" s="19">
        <v>1</v>
      </c>
      <c r="N342" s="19">
        <v>5</v>
      </c>
      <c r="O342" s="19">
        <v>2</v>
      </c>
      <c r="P342" s="19">
        <v>1</v>
      </c>
      <c r="Q342" s="19">
        <v>5</v>
      </c>
      <c r="R342" s="19">
        <v>1</v>
      </c>
      <c r="S342" s="19">
        <v>1</v>
      </c>
      <c r="T342" s="19">
        <v>5</v>
      </c>
      <c r="U342" s="19">
        <v>1</v>
      </c>
      <c r="V342" s="19">
        <v>1</v>
      </c>
      <c r="W342" s="19">
        <v>5</v>
      </c>
      <c r="X342" s="19">
        <v>1</v>
      </c>
      <c r="Y342" s="19">
        <v>1</v>
      </c>
      <c r="Z342" s="19">
        <v>1</v>
      </c>
      <c r="AA342" s="19">
        <v>5</v>
      </c>
      <c r="AB342" s="19">
        <v>1</v>
      </c>
      <c r="AC342" s="19">
        <v>5</v>
      </c>
      <c r="AE342" s="30" t="str">
        <f t="shared" si="215"/>
        <v>GJV_15</v>
      </c>
      <c r="AF342" s="30">
        <f t="shared" si="214"/>
        <v>1</v>
      </c>
      <c r="AG342" s="30">
        <f t="shared" si="180"/>
        <v>1</v>
      </c>
      <c r="AH342" s="30">
        <f t="shared" si="181"/>
        <v>2</v>
      </c>
      <c r="AI342" s="30">
        <f t="shared" si="182"/>
        <v>1</v>
      </c>
      <c r="AJ342" s="30">
        <f t="shared" si="183"/>
        <v>2</v>
      </c>
      <c r="AK342" s="30">
        <f t="shared" si="184"/>
        <v>1</v>
      </c>
      <c r="AL342" s="30">
        <f t="shared" si="185"/>
        <v>1</v>
      </c>
      <c r="AM342" s="30">
        <f t="shared" si="186"/>
        <v>1</v>
      </c>
      <c r="AN342" s="30">
        <f t="shared" si="187"/>
        <v>1</v>
      </c>
      <c r="AO342" s="30">
        <f t="shared" si="188"/>
        <v>1</v>
      </c>
      <c r="AP342" s="30">
        <f t="shared" si="189"/>
        <v>1</v>
      </c>
      <c r="AQ342" s="30">
        <f t="shared" si="190"/>
        <v>1</v>
      </c>
      <c r="AR342" s="30">
        <f t="shared" si="191"/>
        <v>1</v>
      </c>
      <c r="AS342" s="30">
        <f t="shared" si="192"/>
        <v>2</v>
      </c>
      <c r="AT342" s="30">
        <f t="shared" si="193"/>
        <v>1</v>
      </c>
      <c r="AU342" s="30">
        <f t="shared" si="194"/>
        <v>1</v>
      </c>
      <c r="AV342" s="30">
        <f t="shared" si="195"/>
        <v>1</v>
      </c>
      <c r="AW342" s="30">
        <f t="shared" si="196"/>
        <v>1</v>
      </c>
      <c r="AX342" s="30">
        <f t="shared" si="197"/>
        <v>1</v>
      </c>
      <c r="AY342" s="30">
        <f t="shared" si="198"/>
        <v>1</v>
      </c>
      <c r="AZ342" s="30">
        <f t="shared" si="199"/>
        <v>1</v>
      </c>
      <c r="BA342" s="30">
        <f t="shared" si="200"/>
        <v>1</v>
      </c>
      <c r="BB342" s="30">
        <f t="shared" si="201"/>
        <v>1</v>
      </c>
      <c r="BC342" s="30">
        <f t="shared" si="202"/>
        <v>1</v>
      </c>
      <c r="BD342" s="30">
        <f t="shared" si="203"/>
        <v>1</v>
      </c>
      <c r="BE342" s="30">
        <f t="shared" si="204"/>
        <v>1</v>
      </c>
      <c r="BF342" s="30">
        <f t="shared" si="205"/>
        <v>1</v>
      </c>
      <c r="BG342" s="30">
        <f t="shared" si="206"/>
        <v>1</v>
      </c>
      <c r="BH342" s="25">
        <f t="shared" si="207"/>
        <v>31</v>
      </c>
      <c r="BI342" s="28">
        <f t="shared" si="208"/>
        <v>3</v>
      </c>
      <c r="BJ342" s="21">
        <f t="shared" si="209"/>
        <v>7</v>
      </c>
      <c r="BK342" s="28">
        <f t="shared" si="210"/>
        <v>5</v>
      </c>
      <c r="BL342" s="21">
        <f t="shared" si="211"/>
        <v>5</v>
      </c>
      <c r="BM342" s="28">
        <f t="shared" si="212"/>
        <v>6</v>
      </c>
      <c r="BN342" s="21">
        <f t="shared" si="213"/>
        <v>5</v>
      </c>
    </row>
    <row r="343" spans="1:66">
      <c r="A343" s="87" t="s">
        <v>560</v>
      </c>
      <c r="B343" s="19">
        <v>1</v>
      </c>
      <c r="C343" s="19">
        <v>5</v>
      </c>
      <c r="D343" s="19">
        <v>2</v>
      </c>
      <c r="E343" s="19">
        <v>2</v>
      </c>
      <c r="F343" s="19">
        <v>4</v>
      </c>
      <c r="G343" s="19">
        <v>2</v>
      </c>
      <c r="H343" s="19">
        <v>5</v>
      </c>
      <c r="I343" s="19">
        <v>1</v>
      </c>
      <c r="J343" s="19">
        <v>1</v>
      </c>
      <c r="K343" s="19">
        <v>4</v>
      </c>
      <c r="L343" s="19">
        <v>1</v>
      </c>
      <c r="M343" s="19">
        <v>1</v>
      </c>
      <c r="N343" s="19">
        <v>4</v>
      </c>
      <c r="O343" s="19">
        <v>1</v>
      </c>
      <c r="P343" s="19">
        <v>1</v>
      </c>
      <c r="Q343" s="19">
        <v>4</v>
      </c>
      <c r="R343" s="19">
        <v>1</v>
      </c>
      <c r="S343" s="19">
        <v>1</v>
      </c>
      <c r="T343" s="19">
        <v>4</v>
      </c>
      <c r="U343" s="19">
        <v>1</v>
      </c>
      <c r="V343" s="19">
        <v>1</v>
      </c>
      <c r="W343" s="19">
        <v>4</v>
      </c>
      <c r="X343" s="19">
        <v>2</v>
      </c>
      <c r="Y343" s="19">
        <v>1</v>
      </c>
      <c r="Z343" s="19">
        <v>1</v>
      </c>
      <c r="AA343" s="19">
        <v>5</v>
      </c>
      <c r="AB343" s="19">
        <v>1</v>
      </c>
      <c r="AC343" s="19">
        <v>5</v>
      </c>
      <c r="AE343" s="30" t="str">
        <f t="shared" si="215"/>
        <v>GJV_16</v>
      </c>
      <c r="AF343" s="30">
        <f t="shared" si="214"/>
        <v>1</v>
      </c>
      <c r="AG343" s="30">
        <f t="shared" si="180"/>
        <v>1</v>
      </c>
      <c r="AH343" s="30">
        <f t="shared" si="181"/>
        <v>2</v>
      </c>
      <c r="AI343" s="30">
        <f t="shared" si="182"/>
        <v>2</v>
      </c>
      <c r="AJ343" s="30">
        <f t="shared" si="183"/>
        <v>2</v>
      </c>
      <c r="AK343" s="30">
        <f t="shared" si="184"/>
        <v>2</v>
      </c>
      <c r="AL343" s="30">
        <f t="shared" si="185"/>
        <v>1</v>
      </c>
      <c r="AM343" s="30">
        <f t="shared" si="186"/>
        <v>1</v>
      </c>
      <c r="AN343" s="30">
        <f t="shared" si="187"/>
        <v>1</v>
      </c>
      <c r="AO343" s="30">
        <f t="shared" si="188"/>
        <v>0</v>
      </c>
      <c r="AP343" s="30">
        <f t="shared" si="189"/>
        <v>1</v>
      </c>
      <c r="AQ343" s="30">
        <f t="shared" si="190"/>
        <v>1</v>
      </c>
      <c r="AR343" s="30">
        <f t="shared" si="191"/>
        <v>2</v>
      </c>
      <c r="AS343" s="30">
        <f t="shared" si="192"/>
        <v>1</v>
      </c>
      <c r="AT343" s="30">
        <f t="shared" si="193"/>
        <v>1</v>
      </c>
      <c r="AU343" s="30">
        <f t="shared" si="194"/>
        <v>0</v>
      </c>
      <c r="AV343" s="30">
        <f t="shared" si="195"/>
        <v>1</v>
      </c>
      <c r="AW343" s="30">
        <f t="shared" si="196"/>
        <v>1</v>
      </c>
      <c r="AX343" s="30">
        <f t="shared" si="197"/>
        <v>2</v>
      </c>
      <c r="AY343" s="30">
        <f t="shared" si="198"/>
        <v>1</v>
      </c>
      <c r="AZ343" s="30">
        <f t="shared" si="199"/>
        <v>1</v>
      </c>
      <c r="BA343" s="30">
        <f t="shared" si="200"/>
        <v>0</v>
      </c>
      <c r="BB343" s="30">
        <f t="shared" si="201"/>
        <v>2</v>
      </c>
      <c r="BC343" s="30">
        <f t="shared" si="202"/>
        <v>1</v>
      </c>
      <c r="BD343" s="30">
        <f t="shared" si="203"/>
        <v>1</v>
      </c>
      <c r="BE343" s="30">
        <f t="shared" si="204"/>
        <v>1</v>
      </c>
      <c r="BF343" s="30">
        <f t="shared" si="205"/>
        <v>1</v>
      </c>
      <c r="BG343" s="30">
        <f t="shared" si="206"/>
        <v>1</v>
      </c>
      <c r="BH343" s="25">
        <f t="shared" si="207"/>
        <v>32</v>
      </c>
      <c r="BI343" s="28">
        <f t="shared" si="208"/>
        <v>0</v>
      </c>
      <c r="BJ343" s="21">
        <f t="shared" si="209"/>
        <v>6</v>
      </c>
      <c r="BK343" s="28">
        <f t="shared" si="210"/>
        <v>5</v>
      </c>
      <c r="BL343" s="21">
        <f t="shared" si="211"/>
        <v>6</v>
      </c>
      <c r="BM343" s="28">
        <f t="shared" si="212"/>
        <v>8</v>
      </c>
      <c r="BN343" s="21">
        <f t="shared" si="213"/>
        <v>7</v>
      </c>
    </row>
    <row r="344" spans="1:66">
      <c r="A344" s="87" t="s">
        <v>561</v>
      </c>
      <c r="B344" s="19">
        <v>1</v>
      </c>
      <c r="C344" s="19">
        <v>5</v>
      </c>
      <c r="D344" s="19">
        <v>1</v>
      </c>
      <c r="E344" s="19">
        <v>1</v>
      </c>
      <c r="F344" s="19">
        <v>5</v>
      </c>
      <c r="G344" s="19">
        <v>1</v>
      </c>
      <c r="H344" s="19">
        <v>5</v>
      </c>
      <c r="I344" s="19">
        <v>1</v>
      </c>
      <c r="J344" s="19">
        <v>1</v>
      </c>
      <c r="K344" s="19">
        <v>1</v>
      </c>
      <c r="L344" s="19">
        <v>1</v>
      </c>
      <c r="M344" s="19">
        <v>1</v>
      </c>
      <c r="N344" s="19">
        <v>5</v>
      </c>
      <c r="O344" s="19">
        <v>1</v>
      </c>
      <c r="P344" s="19">
        <v>1</v>
      </c>
      <c r="Q344" s="19">
        <v>5</v>
      </c>
      <c r="R344" s="19">
        <v>1</v>
      </c>
      <c r="S344" s="19">
        <v>1</v>
      </c>
      <c r="T344" s="19">
        <v>5</v>
      </c>
      <c r="U344" s="19">
        <v>1</v>
      </c>
      <c r="V344" s="19">
        <v>1</v>
      </c>
      <c r="W344" s="19">
        <v>5</v>
      </c>
      <c r="X344" s="19">
        <v>1</v>
      </c>
      <c r="Y344" s="19">
        <v>1</v>
      </c>
      <c r="Z344" s="19">
        <v>1</v>
      </c>
      <c r="AA344" s="19">
        <v>5</v>
      </c>
      <c r="AB344" s="19">
        <v>1</v>
      </c>
      <c r="AC344" s="19">
        <v>5</v>
      </c>
      <c r="AE344" s="30" t="str">
        <f t="shared" si="215"/>
        <v>GJV_17</v>
      </c>
      <c r="AF344" s="30">
        <f t="shared" si="214"/>
        <v>1</v>
      </c>
      <c r="AG344" s="30">
        <f t="shared" si="180"/>
        <v>1</v>
      </c>
      <c r="AH344" s="30">
        <f t="shared" si="181"/>
        <v>1</v>
      </c>
      <c r="AI344" s="30">
        <f t="shared" si="182"/>
        <v>1</v>
      </c>
      <c r="AJ344" s="30">
        <f t="shared" si="183"/>
        <v>1</v>
      </c>
      <c r="AK344" s="30">
        <f t="shared" si="184"/>
        <v>1</v>
      </c>
      <c r="AL344" s="30">
        <f t="shared" si="185"/>
        <v>1</v>
      </c>
      <c r="AM344" s="30">
        <f t="shared" si="186"/>
        <v>1</v>
      </c>
      <c r="AN344" s="30">
        <f t="shared" si="187"/>
        <v>1</v>
      </c>
      <c r="AO344" s="30">
        <f t="shared" si="188"/>
        <v>0</v>
      </c>
      <c r="AP344" s="30">
        <f t="shared" si="189"/>
        <v>1</v>
      </c>
      <c r="AQ344" s="30">
        <f t="shared" si="190"/>
        <v>1</v>
      </c>
      <c r="AR344" s="30">
        <f t="shared" si="191"/>
        <v>1</v>
      </c>
      <c r="AS344" s="30">
        <f t="shared" si="192"/>
        <v>1</v>
      </c>
      <c r="AT344" s="30">
        <f t="shared" si="193"/>
        <v>1</v>
      </c>
      <c r="AU344" s="30">
        <f t="shared" si="194"/>
        <v>1</v>
      </c>
      <c r="AV344" s="30">
        <f t="shared" si="195"/>
        <v>1</v>
      </c>
      <c r="AW344" s="30">
        <f t="shared" si="196"/>
        <v>1</v>
      </c>
      <c r="AX344" s="30">
        <f t="shared" si="197"/>
        <v>1</v>
      </c>
      <c r="AY344" s="30">
        <f t="shared" si="198"/>
        <v>1</v>
      </c>
      <c r="AZ344" s="30">
        <f t="shared" si="199"/>
        <v>1</v>
      </c>
      <c r="BA344" s="30">
        <f t="shared" si="200"/>
        <v>1</v>
      </c>
      <c r="BB344" s="30">
        <f t="shared" si="201"/>
        <v>1</v>
      </c>
      <c r="BC344" s="30">
        <f t="shared" si="202"/>
        <v>1</v>
      </c>
      <c r="BD344" s="30">
        <f t="shared" si="203"/>
        <v>1</v>
      </c>
      <c r="BE344" s="30">
        <f t="shared" si="204"/>
        <v>1</v>
      </c>
      <c r="BF344" s="30">
        <f t="shared" si="205"/>
        <v>1</v>
      </c>
      <c r="BG344" s="30">
        <f t="shared" si="206"/>
        <v>1</v>
      </c>
      <c r="BH344" s="25">
        <f t="shared" si="207"/>
        <v>27</v>
      </c>
      <c r="BI344" s="28">
        <f t="shared" si="208"/>
        <v>2</v>
      </c>
      <c r="BJ344" s="21">
        <f t="shared" si="209"/>
        <v>5</v>
      </c>
      <c r="BK344" s="28">
        <f t="shared" si="210"/>
        <v>5</v>
      </c>
      <c r="BL344" s="21">
        <f t="shared" si="211"/>
        <v>5</v>
      </c>
      <c r="BM344" s="28">
        <f t="shared" si="212"/>
        <v>5</v>
      </c>
      <c r="BN344" s="21">
        <f t="shared" si="213"/>
        <v>5</v>
      </c>
    </row>
    <row r="345" spans="1:66">
      <c r="A345" s="87" t="s">
        <v>562</v>
      </c>
      <c r="B345" s="19">
        <v>1</v>
      </c>
      <c r="C345" s="19">
        <v>4</v>
      </c>
      <c r="D345" s="19">
        <v>2</v>
      </c>
      <c r="E345" s="19">
        <v>1</v>
      </c>
      <c r="F345" s="19">
        <v>4</v>
      </c>
      <c r="G345" s="19">
        <v>1</v>
      </c>
      <c r="H345" s="19">
        <v>4</v>
      </c>
      <c r="I345" s="19">
        <v>1</v>
      </c>
      <c r="J345" s="19">
        <v>1</v>
      </c>
      <c r="K345" s="19">
        <v>3</v>
      </c>
      <c r="L345" s="19">
        <v>1</v>
      </c>
      <c r="M345" s="19">
        <v>1</v>
      </c>
      <c r="N345" s="19">
        <v>4</v>
      </c>
      <c r="O345" s="19">
        <v>1</v>
      </c>
      <c r="P345" s="19">
        <v>1</v>
      </c>
      <c r="Q345" s="19">
        <v>4</v>
      </c>
      <c r="R345" s="19">
        <v>1</v>
      </c>
      <c r="S345" s="19">
        <v>1</v>
      </c>
      <c r="T345" s="19">
        <v>4</v>
      </c>
      <c r="U345" s="19">
        <v>1</v>
      </c>
      <c r="V345" s="19">
        <v>1</v>
      </c>
      <c r="W345" s="19">
        <v>3</v>
      </c>
      <c r="X345" s="19">
        <v>1</v>
      </c>
      <c r="Y345" s="19">
        <v>1</v>
      </c>
      <c r="Z345" s="19">
        <v>1</v>
      </c>
      <c r="AA345" s="19">
        <v>5</v>
      </c>
      <c r="AB345" s="19">
        <v>1</v>
      </c>
      <c r="AC345" s="19">
        <v>4</v>
      </c>
      <c r="AE345" s="30" t="str">
        <f t="shared" si="215"/>
        <v>GJV_18</v>
      </c>
      <c r="AF345" s="30">
        <f t="shared" si="214"/>
        <v>1</v>
      </c>
      <c r="AG345" s="30">
        <f t="shared" si="180"/>
        <v>2</v>
      </c>
      <c r="AH345" s="30">
        <f t="shared" si="181"/>
        <v>2</v>
      </c>
      <c r="AI345" s="30">
        <f t="shared" si="182"/>
        <v>1</v>
      </c>
      <c r="AJ345" s="30">
        <f t="shared" si="183"/>
        <v>2</v>
      </c>
      <c r="AK345" s="30">
        <f t="shared" si="184"/>
        <v>1</v>
      </c>
      <c r="AL345" s="30">
        <f t="shared" si="185"/>
        <v>2</v>
      </c>
      <c r="AM345" s="30">
        <f t="shared" si="186"/>
        <v>1</v>
      </c>
      <c r="AN345" s="30">
        <f t="shared" si="187"/>
        <v>1</v>
      </c>
      <c r="AO345" s="30">
        <f t="shared" si="188"/>
        <v>0</v>
      </c>
      <c r="AP345" s="30">
        <f t="shared" si="189"/>
        <v>1</v>
      </c>
      <c r="AQ345" s="30">
        <f t="shared" si="190"/>
        <v>1</v>
      </c>
      <c r="AR345" s="30">
        <f t="shared" si="191"/>
        <v>2</v>
      </c>
      <c r="AS345" s="30">
        <f t="shared" si="192"/>
        <v>1</v>
      </c>
      <c r="AT345" s="30">
        <f t="shared" si="193"/>
        <v>1</v>
      </c>
      <c r="AU345" s="30">
        <f t="shared" si="194"/>
        <v>0</v>
      </c>
      <c r="AV345" s="30">
        <f t="shared" si="195"/>
        <v>1</v>
      </c>
      <c r="AW345" s="30">
        <f t="shared" si="196"/>
        <v>1</v>
      </c>
      <c r="AX345" s="30">
        <f t="shared" si="197"/>
        <v>2</v>
      </c>
      <c r="AY345" s="30">
        <f t="shared" si="198"/>
        <v>1</v>
      </c>
      <c r="AZ345" s="30">
        <f t="shared" si="199"/>
        <v>1</v>
      </c>
      <c r="BA345" s="30">
        <f t="shared" si="200"/>
        <v>0</v>
      </c>
      <c r="BB345" s="30">
        <f t="shared" si="201"/>
        <v>1</v>
      </c>
      <c r="BC345" s="30">
        <f t="shared" si="202"/>
        <v>1</v>
      </c>
      <c r="BD345" s="30">
        <f t="shared" si="203"/>
        <v>1</v>
      </c>
      <c r="BE345" s="30">
        <f t="shared" si="204"/>
        <v>1</v>
      </c>
      <c r="BF345" s="30">
        <f t="shared" si="205"/>
        <v>1</v>
      </c>
      <c r="BG345" s="30">
        <f t="shared" si="206"/>
        <v>2</v>
      </c>
      <c r="BH345" s="25">
        <f t="shared" si="207"/>
        <v>32</v>
      </c>
      <c r="BI345" s="28">
        <f t="shared" si="208"/>
        <v>0</v>
      </c>
      <c r="BJ345" s="21">
        <f t="shared" si="209"/>
        <v>6</v>
      </c>
      <c r="BK345" s="28">
        <f t="shared" si="210"/>
        <v>5</v>
      </c>
      <c r="BL345" s="21">
        <f t="shared" si="211"/>
        <v>5</v>
      </c>
      <c r="BM345" s="28">
        <f t="shared" si="212"/>
        <v>10</v>
      </c>
      <c r="BN345" s="21">
        <f t="shared" si="213"/>
        <v>6</v>
      </c>
    </row>
    <row r="346" spans="1:66">
      <c r="A346" s="87" t="s">
        <v>563</v>
      </c>
      <c r="B346" s="19">
        <v>1</v>
      </c>
      <c r="C346" s="19">
        <v>5</v>
      </c>
      <c r="D346" s="19">
        <v>1</v>
      </c>
      <c r="E346" s="19">
        <v>1</v>
      </c>
      <c r="F346" s="19">
        <v>5</v>
      </c>
      <c r="G346" s="19">
        <v>1</v>
      </c>
      <c r="H346" s="19">
        <v>5</v>
      </c>
      <c r="I346" s="19">
        <v>1</v>
      </c>
      <c r="J346" s="19">
        <v>1</v>
      </c>
      <c r="K346" s="19">
        <v>5</v>
      </c>
      <c r="L346" s="19">
        <v>1</v>
      </c>
      <c r="M346" s="19">
        <v>1</v>
      </c>
      <c r="N346" s="19">
        <v>5</v>
      </c>
      <c r="O346" s="19">
        <v>1</v>
      </c>
      <c r="P346" s="19">
        <v>1</v>
      </c>
      <c r="Q346" s="19">
        <v>4</v>
      </c>
      <c r="R346" s="19">
        <v>1</v>
      </c>
      <c r="S346" s="19">
        <v>1</v>
      </c>
      <c r="T346" s="19">
        <v>5</v>
      </c>
      <c r="U346" s="19">
        <v>1</v>
      </c>
      <c r="V346" s="19">
        <v>1</v>
      </c>
      <c r="W346" s="19">
        <v>5</v>
      </c>
      <c r="X346" s="19">
        <v>1</v>
      </c>
      <c r="Y346" s="19">
        <v>1</v>
      </c>
      <c r="Z346" s="19">
        <v>1</v>
      </c>
      <c r="AA346" s="19">
        <v>5</v>
      </c>
      <c r="AB346" s="19">
        <v>1</v>
      </c>
      <c r="AC346" s="19">
        <v>5</v>
      </c>
      <c r="AE346" s="30" t="str">
        <f t="shared" si="215"/>
        <v>GJV_19</v>
      </c>
      <c r="AF346" s="30">
        <f t="shared" si="214"/>
        <v>1</v>
      </c>
      <c r="AG346" s="30">
        <f t="shared" si="180"/>
        <v>1</v>
      </c>
      <c r="AH346" s="30">
        <f t="shared" si="181"/>
        <v>1</v>
      </c>
      <c r="AI346" s="30">
        <f t="shared" si="182"/>
        <v>1</v>
      </c>
      <c r="AJ346" s="30">
        <f t="shared" si="183"/>
        <v>1</v>
      </c>
      <c r="AK346" s="30">
        <f t="shared" si="184"/>
        <v>1</v>
      </c>
      <c r="AL346" s="30">
        <f t="shared" si="185"/>
        <v>1</v>
      </c>
      <c r="AM346" s="30">
        <f t="shared" si="186"/>
        <v>1</v>
      </c>
      <c r="AN346" s="30">
        <f t="shared" si="187"/>
        <v>1</v>
      </c>
      <c r="AO346" s="30">
        <f t="shared" si="188"/>
        <v>1</v>
      </c>
      <c r="AP346" s="30">
        <f t="shared" si="189"/>
        <v>1</v>
      </c>
      <c r="AQ346" s="30">
        <f t="shared" si="190"/>
        <v>1</v>
      </c>
      <c r="AR346" s="30">
        <f t="shared" si="191"/>
        <v>1</v>
      </c>
      <c r="AS346" s="30">
        <f t="shared" si="192"/>
        <v>1</v>
      </c>
      <c r="AT346" s="30">
        <f t="shared" si="193"/>
        <v>1</v>
      </c>
      <c r="AU346" s="30">
        <f t="shared" si="194"/>
        <v>0</v>
      </c>
      <c r="AV346" s="30">
        <f t="shared" si="195"/>
        <v>1</v>
      </c>
      <c r="AW346" s="30">
        <f t="shared" si="196"/>
        <v>1</v>
      </c>
      <c r="AX346" s="30">
        <f t="shared" si="197"/>
        <v>1</v>
      </c>
      <c r="AY346" s="30">
        <f t="shared" si="198"/>
        <v>1</v>
      </c>
      <c r="AZ346" s="30">
        <f t="shared" si="199"/>
        <v>1</v>
      </c>
      <c r="BA346" s="30">
        <f t="shared" si="200"/>
        <v>1</v>
      </c>
      <c r="BB346" s="30">
        <f t="shared" si="201"/>
        <v>1</v>
      </c>
      <c r="BC346" s="30">
        <f t="shared" si="202"/>
        <v>1</v>
      </c>
      <c r="BD346" s="30">
        <f t="shared" si="203"/>
        <v>1</v>
      </c>
      <c r="BE346" s="30">
        <f t="shared" si="204"/>
        <v>1</v>
      </c>
      <c r="BF346" s="30">
        <f t="shared" si="205"/>
        <v>1</v>
      </c>
      <c r="BG346" s="30">
        <f t="shared" si="206"/>
        <v>1</v>
      </c>
      <c r="BH346" s="25">
        <f t="shared" si="207"/>
        <v>27</v>
      </c>
      <c r="BI346" s="28">
        <f t="shared" si="208"/>
        <v>2</v>
      </c>
      <c r="BJ346" s="21">
        <f t="shared" si="209"/>
        <v>5</v>
      </c>
      <c r="BK346" s="28">
        <f t="shared" si="210"/>
        <v>5</v>
      </c>
      <c r="BL346" s="21">
        <f t="shared" si="211"/>
        <v>5</v>
      </c>
      <c r="BM346" s="28">
        <f t="shared" si="212"/>
        <v>5</v>
      </c>
      <c r="BN346" s="21">
        <f t="shared" si="213"/>
        <v>5</v>
      </c>
    </row>
    <row r="347" spans="1:66">
      <c r="A347" s="87" t="s">
        <v>564</v>
      </c>
      <c r="B347" s="19">
        <v>1</v>
      </c>
      <c r="C347" s="19">
        <v>5</v>
      </c>
      <c r="D347" s="19">
        <v>2</v>
      </c>
      <c r="E347" s="19">
        <v>1</v>
      </c>
      <c r="F347" s="19">
        <v>3</v>
      </c>
      <c r="G347" s="19">
        <v>1</v>
      </c>
      <c r="H347" s="19">
        <v>5</v>
      </c>
      <c r="I347" s="19">
        <v>1</v>
      </c>
      <c r="J347" s="19">
        <v>1</v>
      </c>
      <c r="K347" s="19">
        <v>4</v>
      </c>
      <c r="L347" s="19">
        <v>1</v>
      </c>
      <c r="M347" s="19">
        <v>1</v>
      </c>
      <c r="N347" s="19">
        <v>5</v>
      </c>
      <c r="O347" s="19">
        <v>1</v>
      </c>
      <c r="P347" s="19">
        <v>1</v>
      </c>
      <c r="Q347" s="19">
        <v>4</v>
      </c>
      <c r="R347" s="19">
        <v>1</v>
      </c>
      <c r="S347" s="19">
        <v>1</v>
      </c>
      <c r="T347" s="19">
        <v>4</v>
      </c>
      <c r="U347" s="19">
        <v>1</v>
      </c>
      <c r="V347" s="19">
        <v>1</v>
      </c>
      <c r="W347" s="19">
        <v>4</v>
      </c>
      <c r="X347" s="19">
        <v>1</v>
      </c>
      <c r="Y347" s="19">
        <v>1</v>
      </c>
      <c r="Z347" s="19">
        <v>1</v>
      </c>
      <c r="AA347" s="19">
        <v>5</v>
      </c>
      <c r="AB347" s="19">
        <v>1</v>
      </c>
      <c r="AC347" s="19">
        <v>4</v>
      </c>
      <c r="AE347" s="30" t="str">
        <f t="shared" si="215"/>
        <v>GJV_20</v>
      </c>
      <c r="AF347" s="30">
        <f t="shared" si="214"/>
        <v>1</v>
      </c>
      <c r="AG347" s="30">
        <f t="shared" si="180"/>
        <v>1</v>
      </c>
      <c r="AH347" s="30">
        <f t="shared" si="181"/>
        <v>2</v>
      </c>
      <c r="AI347" s="30">
        <f t="shared" si="182"/>
        <v>1</v>
      </c>
      <c r="AJ347" s="30">
        <f t="shared" si="183"/>
        <v>3</v>
      </c>
      <c r="AK347" s="30">
        <f t="shared" si="184"/>
        <v>1</v>
      </c>
      <c r="AL347" s="30">
        <f t="shared" si="185"/>
        <v>1</v>
      </c>
      <c r="AM347" s="30">
        <f t="shared" si="186"/>
        <v>1</v>
      </c>
      <c r="AN347" s="30">
        <f t="shared" si="187"/>
        <v>1</v>
      </c>
      <c r="AO347" s="30">
        <f t="shared" si="188"/>
        <v>0</v>
      </c>
      <c r="AP347" s="30">
        <f t="shared" si="189"/>
        <v>1</v>
      </c>
      <c r="AQ347" s="30">
        <f t="shared" si="190"/>
        <v>1</v>
      </c>
      <c r="AR347" s="30">
        <f t="shared" si="191"/>
        <v>1</v>
      </c>
      <c r="AS347" s="30">
        <f t="shared" si="192"/>
        <v>1</v>
      </c>
      <c r="AT347" s="30">
        <f t="shared" si="193"/>
        <v>1</v>
      </c>
      <c r="AU347" s="30">
        <f t="shared" si="194"/>
        <v>0</v>
      </c>
      <c r="AV347" s="30">
        <f t="shared" si="195"/>
        <v>1</v>
      </c>
      <c r="AW347" s="30">
        <f t="shared" si="196"/>
        <v>1</v>
      </c>
      <c r="AX347" s="30">
        <f t="shared" si="197"/>
        <v>2</v>
      </c>
      <c r="AY347" s="30">
        <f t="shared" si="198"/>
        <v>1</v>
      </c>
      <c r="AZ347" s="30">
        <f t="shared" si="199"/>
        <v>1</v>
      </c>
      <c r="BA347" s="30">
        <f t="shared" si="200"/>
        <v>0</v>
      </c>
      <c r="BB347" s="30">
        <f t="shared" si="201"/>
        <v>1</v>
      </c>
      <c r="BC347" s="30">
        <f t="shared" si="202"/>
        <v>1</v>
      </c>
      <c r="BD347" s="30">
        <f t="shared" si="203"/>
        <v>1</v>
      </c>
      <c r="BE347" s="30">
        <f t="shared" si="204"/>
        <v>1</v>
      </c>
      <c r="BF347" s="30">
        <f t="shared" si="205"/>
        <v>1</v>
      </c>
      <c r="BG347" s="30">
        <f t="shared" si="206"/>
        <v>2</v>
      </c>
      <c r="BH347" s="25">
        <f t="shared" si="207"/>
        <v>30</v>
      </c>
      <c r="BI347" s="28">
        <f t="shared" si="208"/>
        <v>0</v>
      </c>
      <c r="BJ347" s="21">
        <f t="shared" si="209"/>
        <v>6</v>
      </c>
      <c r="BK347" s="28">
        <f t="shared" si="210"/>
        <v>5</v>
      </c>
      <c r="BL347" s="21">
        <f t="shared" si="211"/>
        <v>5</v>
      </c>
      <c r="BM347" s="28">
        <f t="shared" si="212"/>
        <v>9</v>
      </c>
      <c r="BN347" s="21">
        <f t="shared" si="213"/>
        <v>5</v>
      </c>
    </row>
    <row r="348" spans="1:66">
      <c r="A348" s="56" t="s">
        <v>566</v>
      </c>
      <c r="B348" s="19">
        <v>1</v>
      </c>
      <c r="C348" s="19">
        <v>5</v>
      </c>
      <c r="D348" s="19">
        <v>1</v>
      </c>
      <c r="E348" s="19">
        <v>1</v>
      </c>
      <c r="F348" s="19">
        <v>5</v>
      </c>
      <c r="G348" s="19">
        <v>1</v>
      </c>
      <c r="H348" s="19">
        <v>5</v>
      </c>
      <c r="I348" s="19">
        <v>1</v>
      </c>
      <c r="J348" s="19">
        <v>1</v>
      </c>
      <c r="K348" s="19">
        <v>2</v>
      </c>
      <c r="L348" s="19">
        <v>1</v>
      </c>
      <c r="M348" s="19">
        <v>1</v>
      </c>
      <c r="N348" s="19">
        <v>5</v>
      </c>
      <c r="O348" s="19">
        <v>1</v>
      </c>
      <c r="P348" s="19">
        <v>1</v>
      </c>
      <c r="Q348" s="19">
        <v>5</v>
      </c>
      <c r="R348" s="19">
        <v>1</v>
      </c>
      <c r="S348" s="19">
        <v>1</v>
      </c>
      <c r="T348" s="19">
        <v>5</v>
      </c>
      <c r="U348" s="19">
        <v>1</v>
      </c>
      <c r="V348" s="19">
        <v>1</v>
      </c>
      <c r="W348" s="19">
        <v>5</v>
      </c>
      <c r="X348" s="19">
        <v>1</v>
      </c>
      <c r="Y348" s="19">
        <v>1</v>
      </c>
      <c r="Z348" s="19">
        <v>1</v>
      </c>
      <c r="AA348" s="19">
        <v>5</v>
      </c>
      <c r="AB348" s="19">
        <v>1</v>
      </c>
      <c r="AC348" s="19">
        <v>5</v>
      </c>
      <c r="AE348" s="30" t="str">
        <f t="shared" si="215"/>
        <v>CSIC_57</v>
      </c>
      <c r="AF348" s="30">
        <f t="shared" si="214"/>
        <v>1</v>
      </c>
      <c r="AG348" s="30">
        <f t="shared" si="180"/>
        <v>1</v>
      </c>
      <c r="AH348" s="30">
        <f t="shared" si="181"/>
        <v>1</v>
      </c>
      <c r="AI348" s="30">
        <f t="shared" si="182"/>
        <v>1</v>
      </c>
      <c r="AJ348" s="30">
        <f t="shared" si="183"/>
        <v>1</v>
      </c>
      <c r="AK348" s="30">
        <f t="shared" si="184"/>
        <v>1</v>
      </c>
      <c r="AL348" s="30">
        <f t="shared" si="185"/>
        <v>1</v>
      </c>
      <c r="AM348" s="30">
        <f t="shared" si="186"/>
        <v>1</v>
      </c>
      <c r="AN348" s="30">
        <f t="shared" si="187"/>
        <v>1</v>
      </c>
      <c r="AO348" s="30">
        <f t="shared" si="188"/>
        <v>0</v>
      </c>
      <c r="AP348" s="30">
        <f t="shared" si="189"/>
        <v>1</v>
      </c>
      <c r="AQ348" s="30">
        <f t="shared" si="190"/>
        <v>1</v>
      </c>
      <c r="AR348" s="30">
        <f t="shared" si="191"/>
        <v>1</v>
      </c>
      <c r="AS348" s="30">
        <f t="shared" si="192"/>
        <v>1</v>
      </c>
      <c r="AT348" s="30">
        <f t="shared" si="193"/>
        <v>1</v>
      </c>
      <c r="AU348" s="30">
        <f t="shared" si="194"/>
        <v>1</v>
      </c>
      <c r="AV348" s="30">
        <f t="shared" si="195"/>
        <v>1</v>
      </c>
      <c r="AW348" s="30">
        <f t="shared" si="196"/>
        <v>1</v>
      </c>
      <c r="AX348" s="30">
        <f t="shared" si="197"/>
        <v>1</v>
      </c>
      <c r="AY348" s="30">
        <f t="shared" si="198"/>
        <v>1</v>
      </c>
      <c r="AZ348" s="30">
        <f t="shared" si="199"/>
        <v>1</v>
      </c>
      <c r="BA348" s="30">
        <f t="shared" si="200"/>
        <v>1</v>
      </c>
      <c r="BB348" s="30">
        <f t="shared" si="201"/>
        <v>1</v>
      </c>
      <c r="BC348" s="30">
        <f t="shared" si="202"/>
        <v>1</v>
      </c>
      <c r="BD348" s="30">
        <f t="shared" si="203"/>
        <v>1</v>
      </c>
      <c r="BE348" s="30">
        <f t="shared" si="204"/>
        <v>1</v>
      </c>
      <c r="BF348" s="30">
        <f t="shared" si="205"/>
        <v>1</v>
      </c>
      <c r="BG348" s="30">
        <f t="shared" si="206"/>
        <v>1</v>
      </c>
      <c r="BH348" s="25">
        <f t="shared" si="207"/>
        <v>27</v>
      </c>
      <c r="BI348" s="28">
        <f t="shared" si="208"/>
        <v>2</v>
      </c>
      <c r="BJ348" s="21">
        <f t="shared" si="209"/>
        <v>5</v>
      </c>
      <c r="BK348" s="28">
        <f t="shared" si="210"/>
        <v>5</v>
      </c>
      <c r="BL348" s="21">
        <f t="shared" si="211"/>
        <v>5</v>
      </c>
      <c r="BM348" s="28">
        <f t="shared" si="212"/>
        <v>5</v>
      </c>
      <c r="BN348" s="21">
        <f t="shared" si="213"/>
        <v>5</v>
      </c>
    </row>
    <row r="349" spans="1:66">
      <c r="A349" s="56" t="s">
        <v>567</v>
      </c>
      <c r="B349" s="19">
        <v>1</v>
      </c>
      <c r="C349" s="19">
        <v>5</v>
      </c>
      <c r="D349" s="19">
        <v>1</v>
      </c>
      <c r="E349" s="19">
        <v>1</v>
      </c>
      <c r="F349" s="19">
        <v>5</v>
      </c>
      <c r="G349" s="19">
        <v>1</v>
      </c>
      <c r="H349" s="19">
        <v>5</v>
      </c>
      <c r="I349" s="19">
        <v>1</v>
      </c>
      <c r="J349" s="19">
        <v>1</v>
      </c>
      <c r="K349" s="19">
        <v>5</v>
      </c>
      <c r="L349" s="19">
        <v>1</v>
      </c>
      <c r="M349" s="19">
        <v>1</v>
      </c>
      <c r="N349" s="19">
        <v>5</v>
      </c>
      <c r="O349" s="19">
        <v>1</v>
      </c>
      <c r="P349" s="19">
        <v>1</v>
      </c>
      <c r="Q349" s="19">
        <v>4</v>
      </c>
      <c r="R349" s="19">
        <v>1</v>
      </c>
      <c r="S349" s="19">
        <v>2</v>
      </c>
      <c r="T349" s="19">
        <v>5</v>
      </c>
      <c r="U349" s="19">
        <v>1</v>
      </c>
      <c r="V349" s="19">
        <v>1</v>
      </c>
      <c r="W349" s="19">
        <v>3</v>
      </c>
      <c r="X349" s="19">
        <v>1</v>
      </c>
      <c r="Y349" s="19">
        <v>1</v>
      </c>
      <c r="Z349" s="19">
        <v>1</v>
      </c>
      <c r="AA349" s="19">
        <v>5</v>
      </c>
      <c r="AB349" s="19">
        <v>1</v>
      </c>
      <c r="AC349" s="19">
        <v>4</v>
      </c>
      <c r="AE349" s="30" t="str">
        <f t="shared" si="215"/>
        <v>CSIC_58</v>
      </c>
      <c r="AF349" s="30">
        <f t="shared" si="214"/>
        <v>1</v>
      </c>
      <c r="AG349" s="30">
        <f t="shared" si="180"/>
        <v>1</v>
      </c>
      <c r="AH349" s="30">
        <f t="shared" si="181"/>
        <v>1</v>
      </c>
      <c r="AI349" s="30">
        <f t="shared" si="182"/>
        <v>1</v>
      </c>
      <c r="AJ349" s="30">
        <f t="shared" si="183"/>
        <v>1</v>
      </c>
      <c r="AK349" s="30">
        <f t="shared" si="184"/>
        <v>1</v>
      </c>
      <c r="AL349" s="30">
        <f t="shared" si="185"/>
        <v>1</v>
      </c>
      <c r="AM349" s="30">
        <f t="shared" si="186"/>
        <v>1</v>
      </c>
      <c r="AN349" s="30">
        <f t="shared" si="187"/>
        <v>1</v>
      </c>
      <c r="AO349" s="30">
        <f t="shared" si="188"/>
        <v>1</v>
      </c>
      <c r="AP349" s="30">
        <f t="shared" si="189"/>
        <v>1</v>
      </c>
      <c r="AQ349" s="30">
        <f t="shared" si="190"/>
        <v>1</v>
      </c>
      <c r="AR349" s="30">
        <f t="shared" si="191"/>
        <v>1</v>
      </c>
      <c r="AS349" s="30">
        <f t="shared" si="192"/>
        <v>1</v>
      </c>
      <c r="AT349" s="30">
        <f t="shared" si="193"/>
        <v>1</v>
      </c>
      <c r="AU349" s="30">
        <f t="shared" si="194"/>
        <v>0</v>
      </c>
      <c r="AV349" s="30">
        <f t="shared" si="195"/>
        <v>1</v>
      </c>
      <c r="AW349" s="30">
        <f t="shared" si="196"/>
        <v>2</v>
      </c>
      <c r="AX349" s="30">
        <f t="shared" si="197"/>
        <v>1</v>
      </c>
      <c r="AY349" s="30">
        <f t="shared" si="198"/>
        <v>1</v>
      </c>
      <c r="AZ349" s="30">
        <f t="shared" si="199"/>
        <v>1</v>
      </c>
      <c r="BA349" s="30">
        <f t="shared" si="200"/>
        <v>0</v>
      </c>
      <c r="BB349" s="30">
        <f t="shared" si="201"/>
        <v>1</v>
      </c>
      <c r="BC349" s="30">
        <f t="shared" si="202"/>
        <v>1</v>
      </c>
      <c r="BD349" s="30">
        <f t="shared" si="203"/>
        <v>1</v>
      </c>
      <c r="BE349" s="30">
        <f t="shared" si="204"/>
        <v>1</v>
      </c>
      <c r="BF349" s="30">
        <f t="shared" si="205"/>
        <v>1</v>
      </c>
      <c r="BG349" s="30">
        <f t="shared" si="206"/>
        <v>2</v>
      </c>
      <c r="BH349" s="25">
        <f t="shared" si="207"/>
        <v>28</v>
      </c>
      <c r="BI349" s="28">
        <f t="shared" si="208"/>
        <v>1</v>
      </c>
      <c r="BJ349" s="21">
        <f t="shared" si="209"/>
        <v>6</v>
      </c>
      <c r="BK349" s="28">
        <f t="shared" si="210"/>
        <v>5</v>
      </c>
      <c r="BL349" s="21">
        <f t="shared" si="211"/>
        <v>5</v>
      </c>
      <c r="BM349" s="28">
        <f t="shared" si="212"/>
        <v>6</v>
      </c>
      <c r="BN349" s="21">
        <f t="shared" si="213"/>
        <v>5</v>
      </c>
    </row>
    <row r="350" spans="1:66">
      <c r="A350" s="56" t="s">
        <v>568</v>
      </c>
      <c r="B350" s="19">
        <v>1</v>
      </c>
      <c r="C350" s="19">
        <v>5</v>
      </c>
      <c r="D350" s="19">
        <v>1</v>
      </c>
      <c r="E350" s="19">
        <v>1</v>
      </c>
      <c r="F350" s="19">
        <v>5</v>
      </c>
      <c r="G350" s="19">
        <v>1</v>
      </c>
      <c r="H350" s="19">
        <v>5</v>
      </c>
      <c r="I350" s="19">
        <v>1</v>
      </c>
      <c r="J350" s="19">
        <v>1</v>
      </c>
      <c r="K350" s="19">
        <v>5</v>
      </c>
      <c r="L350" s="19">
        <v>1</v>
      </c>
      <c r="M350" s="19">
        <v>1</v>
      </c>
      <c r="N350" s="19">
        <v>5</v>
      </c>
      <c r="O350" s="19">
        <v>1</v>
      </c>
      <c r="P350" s="19">
        <v>1</v>
      </c>
      <c r="Q350" s="19">
        <v>5</v>
      </c>
      <c r="R350" s="19">
        <v>1</v>
      </c>
      <c r="S350" s="19">
        <v>1</v>
      </c>
      <c r="T350" s="19">
        <v>5</v>
      </c>
      <c r="U350" s="19">
        <v>1</v>
      </c>
      <c r="V350" s="19">
        <v>1</v>
      </c>
      <c r="W350" s="19">
        <v>5</v>
      </c>
      <c r="X350" s="19">
        <v>1</v>
      </c>
      <c r="Y350" s="19">
        <v>1</v>
      </c>
      <c r="Z350" s="19">
        <v>1</v>
      </c>
      <c r="AA350" s="19">
        <v>5</v>
      </c>
      <c r="AB350" s="19">
        <v>1</v>
      </c>
      <c r="AC350" s="19">
        <v>5</v>
      </c>
      <c r="AE350" s="30" t="str">
        <f t="shared" si="215"/>
        <v>CSIC_59</v>
      </c>
      <c r="AF350" s="30">
        <f t="shared" si="214"/>
        <v>1</v>
      </c>
      <c r="AG350" s="30">
        <f t="shared" si="180"/>
        <v>1</v>
      </c>
      <c r="AH350" s="30">
        <f t="shared" si="181"/>
        <v>1</v>
      </c>
      <c r="AI350" s="30">
        <f t="shared" si="182"/>
        <v>1</v>
      </c>
      <c r="AJ350" s="30">
        <f t="shared" si="183"/>
        <v>1</v>
      </c>
      <c r="AK350" s="30">
        <f t="shared" si="184"/>
        <v>1</v>
      </c>
      <c r="AL350" s="30">
        <f t="shared" si="185"/>
        <v>1</v>
      </c>
      <c r="AM350" s="30">
        <f t="shared" si="186"/>
        <v>1</v>
      </c>
      <c r="AN350" s="30">
        <f t="shared" si="187"/>
        <v>1</v>
      </c>
      <c r="AO350" s="30">
        <f t="shared" si="188"/>
        <v>1</v>
      </c>
      <c r="AP350" s="30">
        <f t="shared" si="189"/>
        <v>1</v>
      </c>
      <c r="AQ350" s="30">
        <f t="shared" si="190"/>
        <v>1</v>
      </c>
      <c r="AR350" s="30">
        <f t="shared" si="191"/>
        <v>1</v>
      </c>
      <c r="AS350" s="30">
        <f t="shared" si="192"/>
        <v>1</v>
      </c>
      <c r="AT350" s="30">
        <f t="shared" si="193"/>
        <v>1</v>
      </c>
      <c r="AU350" s="30">
        <f t="shared" si="194"/>
        <v>1</v>
      </c>
      <c r="AV350" s="30">
        <f t="shared" si="195"/>
        <v>1</v>
      </c>
      <c r="AW350" s="30">
        <f t="shared" si="196"/>
        <v>1</v>
      </c>
      <c r="AX350" s="30">
        <f t="shared" si="197"/>
        <v>1</v>
      </c>
      <c r="AY350" s="30">
        <f t="shared" si="198"/>
        <v>1</v>
      </c>
      <c r="AZ350" s="30">
        <f t="shared" si="199"/>
        <v>1</v>
      </c>
      <c r="BA350" s="30">
        <f t="shared" si="200"/>
        <v>1</v>
      </c>
      <c r="BB350" s="30">
        <f t="shared" si="201"/>
        <v>1</v>
      </c>
      <c r="BC350" s="30">
        <f t="shared" si="202"/>
        <v>1</v>
      </c>
      <c r="BD350" s="30">
        <f t="shared" si="203"/>
        <v>1</v>
      </c>
      <c r="BE350" s="30">
        <f t="shared" si="204"/>
        <v>1</v>
      </c>
      <c r="BF350" s="30">
        <f t="shared" si="205"/>
        <v>1</v>
      </c>
      <c r="BG350" s="30">
        <f t="shared" si="206"/>
        <v>1</v>
      </c>
      <c r="BH350" s="25">
        <f t="shared" si="207"/>
        <v>28</v>
      </c>
      <c r="BI350" s="28">
        <f t="shared" si="208"/>
        <v>3</v>
      </c>
      <c r="BJ350" s="21">
        <f t="shared" si="209"/>
        <v>5</v>
      </c>
      <c r="BK350" s="28">
        <f t="shared" si="210"/>
        <v>5</v>
      </c>
      <c r="BL350" s="21">
        <f t="shared" si="211"/>
        <v>5</v>
      </c>
      <c r="BM350" s="28">
        <f t="shared" si="212"/>
        <v>5</v>
      </c>
      <c r="BN350" s="21">
        <f t="shared" si="213"/>
        <v>5</v>
      </c>
    </row>
    <row r="351" spans="1:66">
      <c r="A351" s="56" t="s">
        <v>569</v>
      </c>
      <c r="B351" s="19">
        <v>1</v>
      </c>
      <c r="C351" s="19">
        <v>5</v>
      </c>
      <c r="D351" s="19">
        <v>1</v>
      </c>
      <c r="E351" s="19">
        <v>1</v>
      </c>
      <c r="F351" s="19">
        <v>5</v>
      </c>
      <c r="G351" s="19">
        <v>1</v>
      </c>
      <c r="H351" s="19">
        <v>5</v>
      </c>
      <c r="I351" s="19">
        <v>1</v>
      </c>
      <c r="J351" s="19">
        <v>1</v>
      </c>
      <c r="K351" s="19">
        <v>4</v>
      </c>
      <c r="L351" s="19">
        <v>1</v>
      </c>
      <c r="M351" s="19">
        <v>1</v>
      </c>
      <c r="N351" s="19">
        <v>5</v>
      </c>
      <c r="O351" s="19">
        <v>1</v>
      </c>
      <c r="P351" s="19">
        <v>1</v>
      </c>
      <c r="Q351" s="19">
        <v>4</v>
      </c>
      <c r="R351" s="19">
        <v>1</v>
      </c>
      <c r="S351" s="19">
        <v>1</v>
      </c>
      <c r="T351" s="19">
        <v>5</v>
      </c>
      <c r="U351" s="19">
        <v>1</v>
      </c>
      <c r="V351" s="19">
        <v>1</v>
      </c>
      <c r="W351" s="19">
        <v>5</v>
      </c>
      <c r="X351" s="19">
        <v>1</v>
      </c>
      <c r="Y351" s="19">
        <v>1</v>
      </c>
      <c r="Z351" s="19">
        <v>1</v>
      </c>
      <c r="AA351" s="19">
        <v>5</v>
      </c>
      <c r="AB351" s="19">
        <v>1</v>
      </c>
      <c r="AC351" s="19">
        <v>5</v>
      </c>
      <c r="AE351" s="30" t="str">
        <f t="shared" si="215"/>
        <v>CSIC_60</v>
      </c>
      <c r="AF351" s="30">
        <f t="shared" si="214"/>
        <v>1</v>
      </c>
      <c r="AG351" s="30">
        <f t="shared" si="180"/>
        <v>1</v>
      </c>
      <c r="AH351" s="30">
        <f t="shared" si="181"/>
        <v>1</v>
      </c>
      <c r="AI351" s="30">
        <f t="shared" si="182"/>
        <v>1</v>
      </c>
      <c r="AJ351" s="30">
        <f t="shared" si="183"/>
        <v>1</v>
      </c>
      <c r="AK351" s="30">
        <f t="shared" si="184"/>
        <v>1</v>
      </c>
      <c r="AL351" s="30">
        <f t="shared" si="185"/>
        <v>1</v>
      </c>
      <c r="AM351" s="30">
        <f t="shared" si="186"/>
        <v>1</v>
      </c>
      <c r="AN351" s="30">
        <f t="shared" si="187"/>
        <v>1</v>
      </c>
      <c r="AO351" s="30">
        <f t="shared" si="188"/>
        <v>0</v>
      </c>
      <c r="AP351" s="30">
        <f t="shared" si="189"/>
        <v>1</v>
      </c>
      <c r="AQ351" s="30">
        <f t="shared" si="190"/>
        <v>1</v>
      </c>
      <c r="AR351" s="30">
        <f t="shared" si="191"/>
        <v>1</v>
      </c>
      <c r="AS351" s="30">
        <f t="shared" si="192"/>
        <v>1</v>
      </c>
      <c r="AT351" s="30">
        <f t="shared" si="193"/>
        <v>1</v>
      </c>
      <c r="AU351" s="30">
        <f t="shared" si="194"/>
        <v>0</v>
      </c>
      <c r="AV351" s="30">
        <f t="shared" si="195"/>
        <v>1</v>
      </c>
      <c r="AW351" s="30">
        <f t="shared" si="196"/>
        <v>1</v>
      </c>
      <c r="AX351" s="30">
        <f t="shared" si="197"/>
        <v>1</v>
      </c>
      <c r="AY351" s="30">
        <f t="shared" si="198"/>
        <v>1</v>
      </c>
      <c r="AZ351" s="30">
        <f t="shared" si="199"/>
        <v>1</v>
      </c>
      <c r="BA351" s="30">
        <f t="shared" si="200"/>
        <v>1</v>
      </c>
      <c r="BB351" s="30">
        <f t="shared" si="201"/>
        <v>1</v>
      </c>
      <c r="BC351" s="30">
        <f t="shared" si="202"/>
        <v>1</v>
      </c>
      <c r="BD351" s="30">
        <f t="shared" si="203"/>
        <v>1</v>
      </c>
      <c r="BE351" s="30">
        <f t="shared" si="204"/>
        <v>1</v>
      </c>
      <c r="BF351" s="30">
        <f t="shared" si="205"/>
        <v>1</v>
      </c>
      <c r="BG351" s="30">
        <f t="shared" si="206"/>
        <v>1</v>
      </c>
      <c r="BH351" s="25">
        <f t="shared" si="207"/>
        <v>26</v>
      </c>
      <c r="BI351" s="28">
        <f t="shared" si="208"/>
        <v>1</v>
      </c>
      <c r="BJ351" s="21">
        <f t="shared" si="209"/>
        <v>5</v>
      </c>
      <c r="BK351" s="28">
        <f t="shared" si="210"/>
        <v>5</v>
      </c>
      <c r="BL351" s="21">
        <f t="shared" si="211"/>
        <v>5</v>
      </c>
      <c r="BM351" s="28">
        <f t="shared" si="212"/>
        <v>5</v>
      </c>
      <c r="BN351" s="21">
        <f t="shared" si="213"/>
        <v>5</v>
      </c>
    </row>
    <row r="352" spans="1:66">
      <c r="A352" s="56" t="s">
        <v>570</v>
      </c>
      <c r="B352" s="19">
        <v>1</v>
      </c>
      <c r="C352" s="19">
        <v>5</v>
      </c>
      <c r="D352" s="19">
        <v>1</v>
      </c>
      <c r="E352" s="19">
        <v>1</v>
      </c>
      <c r="F352" s="19">
        <v>3</v>
      </c>
      <c r="G352" s="19">
        <v>1</v>
      </c>
      <c r="H352" s="19">
        <v>5</v>
      </c>
      <c r="I352" s="19">
        <v>1</v>
      </c>
      <c r="J352" s="19">
        <v>1</v>
      </c>
      <c r="K352" s="19">
        <v>3</v>
      </c>
      <c r="L352" s="19">
        <v>1</v>
      </c>
      <c r="M352" s="19">
        <v>1</v>
      </c>
      <c r="N352" s="19">
        <v>5</v>
      </c>
      <c r="O352" s="19">
        <v>2</v>
      </c>
      <c r="P352" s="19">
        <v>2</v>
      </c>
      <c r="Q352" s="19">
        <v>5</v>
      </c>
      <c r="R352" s="19">
        <v>1</v>
      </c>
      <c r="S352" s="19">
        <v>2</v>
      </c>
      <c r="T352" s="19">
        <v>5</v>
      </c>
      <c r="U352" s="19">
        <v>1</v>
      </c>
      <c r="V352" s="19">
        <v>1</v>
      </c>
      <c r="W352" s="19">
        <v>5</v>
      </c>
      <c r="X352" s="19">
        <v>1</v>
      </c>
      <c r="Y352" s="19">
        <v>1</v>
      </c>
      <c r="Z352" s="19">
        <v>1</v>
      </c>
      <c r="AA352" s="19">
        <v>5</v>
      </c>
      <c r="AB352" s="19">
        <v>1</v>
      </c>
      <c r="AC352" s="19">
        <v>5</v>
      </c>
      <c r="AE352" s="30" t="str">
        <f t="shared" si="215"/>
        <v>CSIC_61</v>
      </c>
      <c r="AF352" s="30">
        <f t="shared" si="214"/>
        <v>1</v>
      </c>
      <c r="AG352" s="30">
        <f t="shared" si="180"/>
        <v>1</v>
      </c>
      <c r="AH352" s="30">
        <f t="shared" si="181"/>
        <v>1</v>
      </c>
      <c r="AI352" s="30">
        <f t="shared" si="182"/>
        <v>1</v>
      </c>
      <c r="AJ352" s="30">
        <f t="shared" si="183"/>
        <v>3</v>
      </c>
      <c r="AK352" s="30">
        <f t="shared" si="184"/>
        <v>1</v>
      </c>
      <c r="AL352" s="30">
        <f t="shared" si="185"/>
        <v>1</v>
      </c>
      <c r="AM352" s="30">
        <f t="shared" si="186"/>
        <v>1</v>
      </c>
      <c r="AN352" s="30">
        <f t="shared" si="187"/>
        <v>1</v>
      </c>
      <c r="AO352" s="30">
        <f t="shared" si="188"/>
        <v>0</v>
      </c>
      <c r="AP352" s="30">
        <f t="shared" si="189"/>
        <v>1</v>
      </c>
      <c r="AQ352" s="30">
        <f t="shared" si="190"/>
        <v>1</v>
      </c>
      <c r="AR352" s="30">
        <f t="shared" si="191"/>
        <v>1</v>
      </c>
      <c r="AS352" s="30">
        <f t="shared" si="192"/>
        <v>2</v>
      </c>
      <c r="AT352" s="30">
        <f t="shared" si="193"/>
        <v>2</v>
      </c>
      <c r="AU352" s="30">
        <f t="shared" si="194"/>
        <v>1</v>
      </c>
      <c r="AV352" s="30">
        <f t="shared" si="195"/>
        <v>1</v>
      </c>
      <c r="AW352" s="30">
        <f t="shared" si="196"/>
        <v>2</v>
      </c>
      <c r="AX352" s="30">
        <f t="shared" si="197"/>
        <v>1</v>
      </c>
      <c r="AY352" s="30">
        <f t="shared" si="198"/>
        <v>1</v>
      </c>
      <c r="AZ352" s="30">
        <f t="shared" si="199"/>
        <v>1</v>
      </c>
      <c r="BA352" s="30">
        <f t="shared" si="200"/>
        <v>1</v>
      </c>
      <c r="BB352" s="30">
        <f t="shared" si="201"/>
        <v>1</v>
      </c>
      <c r="BC352" s="30">
        <f t="shared" si="202"/>
        <v>1</v>
      </c>
      <c r="BD352" s="30">
        <f t="shared" si="203"/>
        <v>1</v>
      </c>
      <c r="BE352" s="30">
        <f t="shared" si="204"/>
        <v>1</v>
      </c>
      <c r="BF352" s="30">
        <f t="shared" si="205"/>
        <v>1</v>
      </c>
      <c r="BG352" s="30">
        <f t="shared" si="206"/>
        <v>1</v>
      </c>
      <c r="BH352" s="25">
        <f t="shared" si="207"/>
        <v>32</v>
      </c>
      <c r="BI352" s="28">
        <f t="shared" si="208"/>
        <v>2</v>
      </c>
      <c r="BJ352" s="21">
        <f t="shared" si="209"/>
        <v>7</v>
      </c>
      <c r="BK352" s="28">
        <f t="shared" si="210"/>
        <v>6</v>
      </c>
      <c r="BL352" s="21">
        <f t="shared" si="211"/>
        <v>5</v>
      </c>
      <c r="BM352" s="28">
        <f t="shared" si="212"/>
        <v>7</v>
      </c>
      <c r="BN352" s="21">
        <f t="shared" si="213"/>
        <v>5</v>
      </c>
    </row>
    <row r="353" spans="1:66">
      <c r="A353" s="87" t="s">
        <v>571</v>
      </c>
      <c r="B353" s="19">
        <v>1</v>
      </c>
      <c r="C353" s="19">
        <v>5</v>
      </c>
      <c r="D353" s="19">
        <v>1</v>
      </c>
      <c r="E353" s="19">
        <v>1</v>
      </c>
      <c r="F353" s="19">
        <v>5</v>
      </c>
      <c r="G353" s="19">
        <v>1</v>
      </c>
      <c r="H353" s="19">
        <v>5</v>
      </c>
      <c r="I353" s="19">
        <v>1</v>
      </c>
      <c r="J353" s="19">
        <v>1</v>
      </c>
      <c r="K353" s="19">
        <v>5</v>
      </c>
      <c r="L353" s="19">
        <v>1</v>
      </c>
      <c r="M353" s="19">
        <v>1</v>
      </c>
      <c r="N353" s="19">
        <v>5</v>
      </c>
      <c r="O353" s="19">
        <v>1</v>
      </c>
      <c r="P353" s="19">
        <v>1</v>
      </c>
      <c r="Q353" s="19">
        <v>5</v>
      </c>
      <c r="R353" s="19">
        <v>1</v>
      </c>
      <c r="S353" s="19">
        <v>1</v>
      </c>
      <c r="T353" s="19">
        <v>5</v>
      </c>
      <c r="U353" s="19">
        <v>1</v>
      </c>
      <c r="V353" s="19">
        <v>1</v>
      </c>
      <c r="W353" s="19">
        <v>5</v>
      </c>
      <c r="X353" s="19">
        <v>1</v>
      </c>
      <c r="Y353" s="19">
        <v>1</v>
      </c>
      <c r="Z353" s="19">
        <v>1</v>
      </c>
      <c r="AA353" s="19">
        <v>5</v>
      </c>
      <c r="AB353" s="19">
        <v>1</v>
      </c>
      <c r="AC353" s="19">
        <v>5</v>
      </c>
      <c r="AE353" s="30" t="str">
        <f t="shared" si="215"/>
        <v>GJV_21</v>
      </c>
      <c r="AF353" s="30">
        <f t="shared" si="214"/>
        <v>1</v>
      </c>
      <c r="AG353" s="30">
        <f t="shared" si="180"/>
        <v>1</v>
      </c>
      <c r="AH353" s="30">
        <f t="shared" si="181"/>
        <v>1</v>
      </c>
      <c r="AI353" s="30">
        <f t="shared" si="182"/>
        <v>1</v>
      </c>
      <c r="AJ353" s="30">
        <f t="shared" si="183"/>
        <v>1</v>
      </c>
      <c r="AK353" s="30">
        <f t="shared" si="184"/>
        <v>1</v>
      </c>
      <c r="AL353" s="30">
        <f t="shared" si="185"/>
        <v>1</v>
      </c>
      <c r="AM353" s="30">
        <f t="shared" si="186"/>
        <v>1</v>
      </c>
      <c r="AN353" s="30">
        <f t="shared" si="187"/>
        <v>1</v>
      </c>
      <c r="AO353" s="30">
        <f t="shared" si="188"/>
        <v>1</v>
      </c>
      <c r="AP353" s="30">
        <f t="shared" si="189"/>
        <v>1</v>
      </c>
      <c r="AQ353" s="30">
        <f t="shared" si="190"/>
        <v>1</v>
      </c>
      <c r="AR353" s="30">
        <f t="shared" si="191"/>
        <v>1</v>
      </c>
      <c r="AS353" s="30">
        <f t="shared" si="192"/>
        <v>1</v>
      </c>
      <c r="AT353" s="30">
        <f t="shared" si="193"/>
        <v>1</v>
      </c>
      <c r="AU353" s="30">
        <f t="shared" si="194"/>
        <v>1</v>
      </c>
      <c r="AV353" s="30">
        <f t="shared" si="195"/>
        <v>1</v>
      </c>
      <c r="AW353" s="30">
        <f t="shared" si="196"/>
        <v>1</v>
      </c>
      <c r="AX353" s="30">
        <f t="shared" si="197"/>
        <v>1</v>
      </c>
      <c r="AY353" s="30">
        <f t="shared" si="198"/>
        <v>1</v>
      </c>
      <c r="AZ353" s="30">
        <f t="shared" si="199"/>
        <v>1</v>
      </c>
      <c r="BA353" s="30">
        <f t="shared" si="200"/>
        <v>1</v>
      </c>
      <c r="BB353" s="30">
        <f t="shared" si="201"/>
        <v>1</v>
      </c>
      <c r="BC353" s="30">
        <f t="shared" si="202"/>
        <v>1</v>
      </c>
      <c r="BD353" s="30">
        <f t="shared" si="203"/>
        <v>1</v>
      </c>
      <c r="BE353" s="30">
        <f t="shared" si="204"/>
        <v>1</v>
      </c>
      <c r="BF353" s="30">
        <f t="shared" si="205"/>
        <v>1</v>
      </c>
      <c r="BG353" s="30">
        <f t="shared" si="206"/>
        <v>1</v>
      </c>
      <c r="BH353" s="25">
        <f t="shared" si="207"/>
        <v>28</v>
      </c>
      <c r="BI353" s="28">
        <f t="shared" si="208"/>
        <v>3</v>
      </c>
      <c r="BJ353" s="21">
        <f t="shared" si="209"/>
        <v>5</v>
      </c>
      <c r="BK353" s="28">
        <f t="shared" si="210"/>
        <v>5</v>
      </c>
      <c r="BL353" s="21">
        <f t="shared" si="211"/>
        <v>5</v>
      </c>
      <c r="BM353" s="28">
        <f t="shared" si="212"/>
        <v>5</v>
      </c>
      <c r="BN353" s="21">
        <f t="shared" si="213"/>
        <v>5</v>
      </c>
    </row>
    <row r="354" spans="1:66">
      <c r="A354" s="87" t="s">
        <v>572</v>
      </c>
      <c r="B354" s="19">
        <v>1</v>
      </c>
      <c r="C354" s="19">
        <v>5</v>
      </c>
      <c r="D354" s="19">
        <v>2</v>
      </c>
      <c r="E354" s="19">
        <v>1</v>
      </c>
      <c r="F354" s="19">
        <v>5</v>
      </c>
      <c r="G354" s="19">
        <v>1</v>
      </c>
      <c r="H354" s="19">
        <v>4</v>
      </c>
      <c r="I354" s="19">
        <v>1</v>
      </c>
      <c r="J354" s="19">
        <v>1</v>
      </c>
      <c r="K354" s="19">
        <v>2</v>
      </c>
      <c r="L354" s="19">
        <v>1</v>
      </c>
      <c r="M354" s="19">
        <v>1</v>
      </c>
      <c r="N354" s="19">
        <v>5</v>
      </c>
      <c r="O354" s="19">
        <v>1</v>
      </c>
      <c r="P354" s="19">
        <v>1</v>
      </c>
      <c r="Q354" s="19">
        <v>4</v>
      </c>
      <c r="R354" s="19">
        <v>1</v>
      </c>
      <c r="S354" s="19">
        <v>1</v>
      </c>
      <c r="T354" s="19">
        <v>5</v>
      </c>
      <c r="U354" s="19">
        <v>1</v>
      </c>
      <c r="V354" s="19">
        <v>1</v>
      </c>
      <c r="W354" s="19">
        <v>3</v>
      </c>
      <c r="X354" s="19">
        <v>1</v>
      </c>
      <c r="Y354" s="19">
        <v>1</v>
      </c>
      <c r="Z354" s="19">
        <v>1</v>
      </c>
      <c r="AA354" s="19">
        <v>5</v>
      </c>
      <c r="AB354" s="19">
        <v>1</v>
      </c>
      <c r="AC354" s="19">
        <v>5</v>
      </c>
      <c r="AE354" s="30" t="str">
        <f t="shared" si="215"/>
        <v>GJV_22</v>
      </c>
      <c r="AF354" s="30">
        <f t="shared" si="214"/>
        <v>1</v>
      </c>
      <c r="AG354" s="30">
        <f t="shared" si="180"/>
        <v>1</v>
      </c>
      <c r="AH354" s="30">
        <f t="shared" si="181"/>
        <v>2</v>
      </c>
      <c r="AI354" s="30">
        <f t="shared" si="182"/>
        <v>1</v>
      </c>
      <c r="AJ354" s="30">
        <f t="shared" si="183"/>
        <v>1</v>
      </c>
      <c r="AK354" s="30">
        <f t="shared" si="184"/>
        <v>1</v>
      </c>
      <c r="AL354" s="30">
        <f t="shared" si="185"/>
        <v>2</v>
      </c>
      <c r="AM354" s="30">
        <f t="shared" si="186"/>
        <v>1</v>
      </c>
      <c r="AN354" s="30">
        <f t="shared" si="187"/>
        <v>1</v>
      </c>
      <c r="AO354" s="30">
        <f t="shared" si="188"/>
        <v>0</v>
      </c>
      <c r="AP354" s="30">
        <f t="shared" si="189"/>
        <v>1</v>
      </c>
      <c r="AQ354" s="30">
        <f t="shared" si="190"/>
        <v>1</v>
      </c>
      <c r="AR354" s="30">
        <f t="shared" si="191"/>
        <v>1</v>
      </c>
      <c r="AS354" s="30">
        <f t="shared" si="192"/>
        <v>1</v>
      </c>
      <c r="AT354" s="30">
        <f t="shared" si="193"/>
        <v>1</v>
      </c>
      <c r="AU354" s="30">
        <f t="shared" si="194"/>
        <v>0</v>
      </c>
      <c r="AV354" s="30">
        <f t="shared" si="195"/>
        <v>1</v>
      </c>
      <c r="AW354" s="30">
        <f t="shared" si="196"/>
        <v>1</v>
      </c>
      <c r="AX354" s="30">
        <f t="shared" si="197"/>
        <v>1</v>
      </c>
      <c r="AY354" s="30">
        <f t="shared" si="198"/>
        <v>1</v>
      </c>
      <c r="AZ354" s="30">
        <f t="shared" si="199"/>
        <v>1</v>
      </c>
      <c r="BA354" s="30">
        <f t="shared" si="200"/>
        <v>0</v>
      </c>
      <c r="BB354" s="30">
        <f t="shared" si="201"/>
        <v>1</v>
      </c>
      <c r="BC354" s="30">
        <f t="shared" si="202"/>
        <v>1</v>
      </c>
      <c r="BD354" s="30">
        <f t="shared" si="203"/>
        <v>1</v>
      </c>
      <c r="BE354" s="30">
        <f t="shared" si="204"/>
        <v>1</v>
      </c>
      <c r="BF354" s="30">
        <f t="shared" si="205"/>
        <v>1</v>
      </c>
      <c r="BG354" s="30">
        <f t="shared" si="206"/>
        <v>1</v>
      </c>
      <c r="BH354" s="25">
        <f t="shared" si="207"/>
        <v>27</v>
      </c>
      <c r="BI354" s="28">
        <f t="shared" si="208"/>
        <v>0</v>
      </c>
      <c r="BJ354" s="21">
        <f t="shared" si="209"/>
        <v>6</v>
      </c>
      <c r="BK354" s="28">
        <f t="shared" si="210"/>
        <v>5</v>
      </c>
      <c r="BL354" s="21">
        <f t="shared" si="211"/>
        <v>5</v>
      </c>
      <c r="BM354" s="28">
        <f t="shared" si="212"/>
        <v>6</v>
      </c>
      <c r="BN354" s="21">
        <f t="shared" si="213"/>
        <v>5</v>
      </c>
    </row>
    <row r="355" spans="1:66">
      <c r="A355" s="87" t="s">
        <v>573</v>
      </c>
      <c r="B355" s="19">
        <v>1</v>
      </c>
      <c r="C355" s="19">
        <v>5</v>
      </c>
      <c r="D355" s="19">
        <v>1</v>
      </c>
      <c r="E355" s="19">
        <v>1</v>
      </c>
      <c r="F355" s="19">
        <v>3</v>
      </c>
      <c r="G355" s="19">
        <v>1</v>
      </c>
      <c r="H355" s="19">
        <v>5</v>
      </c>
      <c r="I355" s="19">
        <v>2</v>
      </c>
      <c r="J355" s="19">
        <v>1</v>
      </c>
      <c r="K355" s="19">
        <v>2</v>
      </c>
      <c r="L355" s="19">
        <v>1</v>
      </c>
      <c r="M355" s="19">
        <v>1</v>
      </c>
      <c r="N355" s="19">
        <v>5</v>
      </c>
      <c r="O355" s="19">
        <v>1</v>
      </c>
      <c r="P355" s="19">
        <v>1</v>
      </c>
      <c r="Q355" s="19">
        <v>4</v>
      </c>
      <c r="R355" s="19">
        <v>1</v>
      </c>
      <c r="S355" s="19">
        <v>1</v>
      </c>
      <c r="T355" s="19">
        <v>5</v>
      </c>
      <c r="U355" s="19">
        <v>1</v>
      </c>
      <c r="V355" s="19">
        <v>1</v>
      </c>
      <c r="W355" s="19">
        <v>5</v>
      </c>
      <c r="X355" s="19">
        <v>1</v>
      </c>
      <c r="Y355" s="19">
        <v>1</v>
      </c>
      <c r="Z355" s="19">
        <v>1</v>
      </c>
      <c r="AA355" s="19">
        <v>5</v>
      </c>
      <c r="AB355" s="19">
        <v>1</v>
      </c>
      <c r="AC355" s="19">
        <v>5</v>
      </c>
      <c r="AE355" s="30" t="str">
        <f t="shared" si="215"/>
        <v>GJV_23</v>
      </c>
      <c r="AF355" s="30">
        <f t="shared" si="214"/>
        <v>1</v>
      </c>
      <c r="AG355" s="30">
        <f t="shared" si="180"/>
        <v>1</v>
      </c>
      <c r="AH355" s="30">
        <f t="shared" si="181"/>
        <v>1</v>
      </c>
      <c r="AI355" s="30">
        <f t="shared" si="182"/>
        <v>1</v>
      </c>
      <c r="AJ355" s="30">
        <f t="shared" si="183"/>
        <v>3</v>
      </c>
      <c r="AK355" s="30">
        <f t="shared" si="184"/>
        <v>1</v>
      </c>
      <c r="AL355" s="30">
        <f t="shared" si="185"/>
        <v>1</v>
      </c>
      <c r="AM355" s="30">
        <f t="shared" si="186"/>
        <v>2</v>
      </c>
      <c r="AN355" s="30">
        <f t="shared" si="187"/>
        <v>1</v>
      </c>
      <c r="AO355" s="30">
        <f t="shared" si="188"/>
        <v>0</v>
      </c>
      <c r="AP355" s="30">
        <f t="shared" si="189"/>
        <v>1</v>
      </c>
      <c r="AQ355" s="30">
        <f t="shared" si="190"/>
        <v>1</v>
      </c>
      <c r="AR355" s="30">
        <f t="shared" si="191"/>
        <v>1</v>
      </c>
      <c r="AS355" s="30">
        <f t="shared" si="192"/>
        <v>1</v>
      </c>
      <c r="AT355" s="30">
        <f t="shared" si="193"/>
        <v>1</v>
      </c>
      <c r="AU355" s="30">
        <f t="shared" si="194"/>
        <v>0</v>
      </c>
      <c r="AV355" s="30">
        <f t="shared" si="195"/>
        <v>1</v>
      </c>
      <c r="AW355" s="30">
        <f t="shared" si="196"/>
        <v>1</v>
      </c>
      <c r="AX355" s="30">
        <f t="shared" si="197"/>
        <v>1</v>
      </c>
      <c r="AY355" s="30">
        <f t="shared" si="198"/>
        <v>1</v>
      </c>
      <c r="AZ355" s="30">
        <f t="shared" si="199"/>
        <v>1</v>
      </c>
      <c r="BA355" s="30">
        <f t="shared" si="200"/>
        <v>1</v>
      </c>
      <c r="BB355" s="30">
        <f t="shared" si="201"/>
        <v>1</v>
      </c>
      <c r="BC355" s="30">
        <f t="shared" si="202"/>
        <v>1</v>
      </c>
      <c r="BD355" s="30">
        <f t="shared" si="203"/>
        <v>1</v>
      </c>
      <c r="BE355" s="30">
        <f t="shared" si="204"/>
        <v>1</v>
      </c>
      <c r="BF355" s="30">
        <f t="shared" si="205"/>
        <v>1</v>
      </c>
      <c r="BG355" s="30">
        <f t="shared" si="206"/>
        <v>1</v>
      </c>
      <c r="BH355" s="25">
        <f t="shared" si="207"/>
        <v>29</v>
      </c>
      <c r="BI355" s="28">
        <f t="shared" si="208"/>
        <v>1</v>
      </c>
      <c r="BJ355" s="21">
        <f t="shared" si="209"/>
        <v>6</v>
      </c>
      <c r="BK355" s="28">
        <f t="shared" si="210"/>
        <v>5</v>
      </c>
      <c r="BL355" s="21">
        <f t="shared" si="211"/>
        <v>5</v>
      </c>
      <c r="BM355" s="28">
        <f t="shared" si="212"/>
        <v>7</v>
      </c>
      <c r="BN355" s="21">
        <f t="shared" si="213"/>
        <v>5</v>
      </c>
    </row>
    <row r="356" spans="1:66">
      <c r="A356" s="87" t="s">
        <v>574</v>
      </c>
      <c r="B356" s="19">
        <v>1</v>
      </c>
      <c r="C356" s="19">
        <v>5</v>
      </c>
      <c r="D356" s="19">
        <v>1</v>
      </c>
      <c r="E356" s="19">
        <v>1</v>
      </c>
      <c r="F356" s="19">
        <v>5</v>
      </c>
      <c r="G356" s="19">
        <v>1</v>
      </c>
      <c r="H356" s="19">
        <v>5</v>
      </c>
      <c r="I356" s="19">
        <v>1</v>
      </c>
      <c r="J356" s="19">
        <v>1</v>
      </c>
      <c r="K356" s="19">
        <v>5</v>
      </c>
      <c r="L356" s="19">
        <v>1</v>
      </c>
      <c r="M356" s="19">
        <v>1</v>
      </c>
      <c r="N356" s="19">
        <v>5</v>
      </c>
      <c r="O356" s="19">
        <v>1</v>
      </c>
      <c r="P356" s="19">
        <v>1</v>
      </c>
      <c r="Q356" s="19">
        <v>5</v>
      </c>
      <c r="R356" s="19">
        <v>1</v>
      </c>
      <c r="S356" s="19">
        <v>1</v>
      </c>
      <c r="T356" s="19">
        <v>5</v>
      </c>
      <c r="U356" s="19">
        <v>1</v>
      </c>
      <c r="V356" s="19">
        <v>1</v>
      </c>
      <c r="W356" s="19">
        <v>5</v>
      </c>
      <c r="X356" s="19">
        <v>1</v>
      </c>
      <c r="Y356" s="19">
        <v>1</v>
      </c>
      <c r="Z356" s="19">
        <v>1</v>
      </c>
      <c r="AA356" s="19">
        <v>5</v>
      </c>
      <c r="AB356" s="19">
        <v>1</v>
      </c>
      <c r="AC356" s="19">
        <v>5</v>
      </c>
      <c r="AE356" s="30" t="str">
        <f t="shared" si="215"/>
        <v>GJV_24</v>
      </c>
      <c r="AF356" s="30">
        <f t="shared" si="214"/>
        <v>1</v>
      </c>
      <c r="AG356" s="30">
        <f t="shared" si="180"/>
        <v>1</v>
      </c>
      <c r="AH356" s="30">
        <f t="shared" si="181"/>
        <v>1</v>
      </c>
      <c r="AI356" s="30">
        <f t="shared" si="182"/>
        <v>1</v>
      </c>
      <c r="AJ356" s="30">
        <f t="shared" si="183"/>
        <v>1</v>
      </c>
      <c r="AK356" s="30">
        <f t="shared" si="184"/>
        <v>1</v>
      </c>
      <c r="AL356" s="30">
        <f t="shared" si="185"/>
        <v>1</v>
      </c>
      <c r="AM356" s="30">
        <f t="shared" si="186"/>
        <v>1</v>
      </c>
      <c r="AN356" s="30">
        <f t="shared" si="187"/>
        <v>1</v>
      </c>
      <c r="AO356" s="30">
        <f t="shared" si="188"/>
        <v>1</v>
      </c>
      <c r="AP356" s="30">
        <f t="shared" si="189"/>
        <v>1</v>
      </c>
      <c r="AQ356" s="30">
        <f t="shared" si="190"/>
        <v>1</v>
      </c>
      <c r="AR356" s="30">
        <f t="shared" si="191"/>
        <v>1</v>
      </c>
      <c r="AS356" s="30">
        <f t="shared" si="192"/>
        <v>1</v>
      </c>
      <c r="AT356" s="30">
        <f t="shared" si="193"/>
        <v>1</v>
      </c>
      <c r="AU356" s="30">
        <f t="shared" si="194"/>
        <v>1</v>
      </c>
      <c r="AV356" s="30">
        <f t="shared" si="195"/>
        <v>1</v>
      </c>
      <c r="AW356" s="30">
        <f t="shared" si="196"/>
        <v>1</v>
      </c>
      <c r="AX356" s="30">
        <f t="shared" si="197"/>
        <v>1</v>
      </c>
      <c r="AY356" s="30">
        <f t="shared" si="198"/>
        <v>1</v>
      </c>
      <c r="AZ356" s="30">
        <f t="shared" si="199"/>
        <v>1</v>
      </c>
      <c r="BA356" s="30">
        <f t="shared" si="200"/>
        <v>1</v>
      </c>
      <c r="BB356" s="30">
        <f t="shared" si="201"/>
        <v>1</v>
      </c>
      <c r="BC356" s="30">
        <f t="shared" si="202"/>
        <v>1</v>
      </c>
      <c r="BD356" s="30">
        <f t="shared" si="203"/>
        <v>1</v>
      </c>
      <c r="BE356" s="30">
        <f t="shared" si="204"/>
        <v>1</v>
      </c>
      <c r="BF356" s="30">
        <f t="shared" si="205"/>
        <v>1</v>
      </c>
      <c r="BG356" s="30">
        <f t="shared" si="206"/>
        <v>1</v>
      </c>
      <c r="BH356" s="25">
        <f t="shared" si="207"/>
        <v>28</v>
      </c>
      <c r="BI356" s="28">
        <f t="shared" si="208"/>
        <v>3</v>
      </c>
      <c r="BJ356" s="21">
        <f t="shared" si="209"/>
        <v>5</v>
      </c>
      <c r="BK356" s="28">
        <f t="shared" si="210"/>
        <v>5</v>
      </c>
      <c r="BL356" s="21">
        <f t="shared" si="211"/>
        <v>5</v>
      </c>
      <c r="BM356" s="28">
        <f t="shared" si="212"/>
        <v>5</v>
      </c>
      <c r="BN356" s="21">
        <f t="shared" si="213"/>
        <v>5</v>
      </c>
    </row>
    <row r="357" spans="1:66">
      <c r="A357" s="87" t="s">
        <v>575</v>
      </c>
      <c r="B357" s="19">
        <v>1</v>
      </c>
      <c r="C357" s="19">
        <v>5</v>
      </c>
      <c r="D357" s="19">
        <v>1</v>
      </c>
      <c r="E357" s="19">
        <v>1</v>
      </c>
      <c r="F357" s="19">
        <v>5</v>
      </c>
      <c r="G357" s="19">
        <v>1</v>
      </c>
      <c r="H357" s="19">
        <v>5</v>
      </c>
      <c r="I357" s="19">
        <v>1</v>
      </c>
      <c r="J357" s="19">
        <v>1</v>
      </c>
      <c r="K357" s="19">
        <v>1</v>
      </c>
      <c r="L357" s="19">
        <v>1</v>
      </c>
      <c r="M357" s="19">
        <v>1</v>
      </c>
      <c r="N357" s="19">
        <v>5</v>
      </c>
      <c r="O357" s="19">
        <v>1</v>
      </c>
      <c r="P357" s="19">
        <v>1</v>
      </c>
      <c r="Q357" s="19">
        <v>4</v>
      </c>
      <c r="R357" s="19">
        <v>1</v>
      </c>
      <c r="S357" s="19">
        <v>1</v>
      </c>
      <c r="T357" s="19">
        <v>5</v>
      </c>
      <c r="U357" s="19">
        <v>1</v>
      </c>
      <c r="V357" s="19">
        <v>1</v>
      </c>
      <c r="W357" s="19">
        <v>5</v>
      </c>
      <c r="X357" s="19">
        <v>1</v>
      </c>
      <c r="Y357" s="19">
        <v>1</v>
      </c>
      <c r="Z357" s="19">
        <v>1</v>
      </c>
      <c r="AA357" s="19">
        <v>5</v>
      </c>
      <c r="AB357" s="19">
        <v>1</v>
      </c>
      <c r="AC357" s="19">
        <v>5</v>
      </c>
      <c r="AE357" s="30" t="str">
        <f t="shared" si="215"/>
        <v>GJV_25</v>
      </c>
      <c r="AF357" s="30">
        <f t="shared" si="214"/>
        <v>1</v>
      </c>
      <c r="AG357" s="30">
        <f t="shared" si="180"/>
        <v>1</v>
      </c>
      <c r="AH357" s="30">
        <f t="shared" si="181"/>
        <v>1</v>
      </c>
      <c r="AI357" s="30">
        <f t="shared" si="182"/>
        <v>1</v>
      </c>
      <c r="AJ357" s="30">
        <f t="shared" si="183"/>
        <v>1</v>
      </c>
      <c r="AK357" s="30">
        <f t="shared" si="184"/>
        <v>1</v>
      </c>
      <c r="AL357" s="30">
        <f t="shared" si="185"/>
        <v>1</v>
      </c>
      <c r="AM357" s="30">
        <f t="shared" si="186"/>
        <v>1</v>
      </c>
      <c r="AN357" s="30">
        <f t="shared" si="187"/>
        <v>1</v>
      </c>
      <c r="AO357" s="30">
        <f t="shared" si="188"/>
        <v>0</v>
      </c>
      <c r="AP357" s="30">
        <f t="shared" si="189"/>
        <v>1</v>
      </c>
      <c r="AQ357" s="30">
        <f t="shared" si="190"/>
        <v>1</v>
      </c>
      <c r="AR357" s="30">
        <f t="shared" si="191"/>
        <v>1</v>
      </c>
      <c r="AS357" s="30">
        <f t="shared" si="192"/>
        <v>1</v>
      </c>
      <c r="AT357" s="30">
        <f t="shared" si="193"/>
        <v>1</v>
      </c>
      <c r="AU357" s="30">
        <f t="shared" si="194"/>
        <v>0</v>
      </c>
      <c r="AV357" s="30">
        <f t="shared" si="195"/>
        <v>1</v>
      </c>
      <c r="AW357" s="30">
        <f t="shared" si="196"/>
        <v>1</v>
      </c>
      <c r="AX357" s="30">
        <f t="shared" si="197"/>
        <v>1</v>
      </c>
      <c r="AY357" s="30">
        <f t="shared" si="198"/>
        <v>1</v>
      </c>
      <c r="AZ357" s="30">
        <f t="shared" si="199"/>
        <v>1</v>
      </c>
      <c r="BA357" s="30">
        <f t="shared" si="200"/>
        <v>1</v>
      </c>
      <c r="BB357" s="30">
        <f t="shared" si="201"/>
        <v>1</v>
      </c>
      <c r="BC357" s="30">
        <f t="shared" si="202"/>
        <v>1</v>
      </c>
      <c r="BD357" s="30">
        <f t="shared" si="203"/>
        <v>1</v>
      </c>
      <c r="BE357" s="30">
        <f t="shared" si="204"/>
        <v>1</v>
      </c>
      <c r="BF357" s="30">
        <f t="shared" si="205"/>
        <v>1</v>
      </c>
      <c r="BG357" s="30">
        <f t="shared" si="206"/>
        <v>1</v>
      </c>
      <c r="BH357" s="25">
        <f t="shared" si="207"/>
        <v>26</v>
      </c>
      <c r="BI357" s="28">
        <f t="shared" si="208"/>
        <v>1</v>
      </c>
      <c r="BJ357" s="21">
        <f t="shared" si="209"/>
        <v>5</v>
      </c>
      <c r="BK357" s="28">
        <f t="shared" si="210"/>
        <v>5</v>
      </c>
      <c r="BL357" s="21">
        <f t="shared" si="211"/>
        <v>5</v>
      </c>
      <c r="BM357" s="28">
        <f t="shared" si="212"/>
        <v>5</v>
      </c>
      <c r="BN357" s="21">
        <f t="shared" si="213"/>
        <v>5</v>
      </c>
    </row>
    <row r="358" spans="1:66">
      <c r="A358" s="87" t="s">
        <v>576</v>
      </c>
      <c r="B358" s="19">
        <v>1</v>
      </c>
      <c r="C358" s="19">
        <v>5</v>
      </c>
      <c r="D358" s="19">
        <v>1</v>
      </c>
      <c r="E358" s="19">
        <v>1</v>
      </c>
      <c r="F358" s="19">
        <v>5</v>
      </c>
      <c r="G358" s="19">
        <v>1</v>
      </c>
      <c r="H358" s="19">
        <v>5</v>
      </c>
      <c r="I358" s="19">
        <v>1</v>
      </c>
      <c r="J358" s="19">
        <v>1</v>
      </c>
      <c r="K358" s="19">
        <v>3</v>
      </c>
      <c r="L358" s="19">
        <v>1</v>
      </c>
      <c r="M358" s="19">
        <v>1</v>
      </c>
      <c r="N358" s="19">
        <v>5</v>
      </c>
      <c r="O358" s="19">
        <v>1</v>
      </c>
      <c r="P358" s="19">
        <v>1</v>
      </c>
      <c r="Q358" s="19">
        <v>4</v>
      </c>
      <c r="R358" s="19">
        <v>1</v>
      </c>
      <c r="S358" s="19">
        <v>2</v>
      </c>
      <c r="T358" s="19">
        <v>5</v>
      </c>
      <c r="U358" s="19">
        <v>1</v>
      </c>
      <c r="V358" s="19">
        <v>1</v>
      </c>
      <c r="W358" s="19">
        <v>4</v>
      </c>
      <c r="X358" s="19">
        <v>1</v>
      </c>
      <c r="Y358" s="19">
        <v>1</v>
      </c>
      <c r="Z358" s="19">
        <v>1</v>
      </c>
      <c r="AA358" s="19">
        <v>5</v>
      </c>
      <c r="AB358" s="19">
        <v>1</v>
      </c>
      <c r="AC358" s="19">
        <v>5</v>
      </c>
      <c r="AE358" s="30" t="str">
        <f t="shared" si="215"/>
        <v>GJV_26</v>
      </c>
      <c r="AF358" s="30">
        <f t="shared" si="214"/>
        <v>1</v>
      </c>
      <c r="AG358" s="30">
        <f t="shared" si="180"/>
        <v>1</v>
      </c>
      <c r="AH358" s="30">
        <f t="shared" si="181"/>
        <v>1</v>
      </c>
      <c r="AI358" s="30">
        <f t="shared" si="182"/>
        <v>1</v>
      </c>
      <c r="AJ358" s="30">
        <f t="shared" si="183"/>
        <v>1</v>
      </c>
      <c r="AK358" s="30">
        <f t="shared" si="184"/>
        <v>1</v>
      </c>
      <c r="AL358" s="30">
        <f t="shared" si="185"/>
        <v>1</v>
      </c>
      <c r="AM358" s="30">
        <f t="shared" si="186"/>
        <v>1</v>
      </c>
      <c r="AN358" s="30">
        <f t="shared" si="187"/>
        <v>1</v>
      </c>
      <c r="AO358" s="30">
        <f t="shared" si="188"/>
        <v>0</v>
      </c>
      <c r="AP358" s="30">
        <f t="shared" si="189"/>
        <v>1</v>
      </c>
      <c r="AQ358" s="30">
        <f t="shared" si="190"/>
        <v>1</v>
      </c>
      <c r="AR358" s="30">
        <f t="shared" si="191"/>
        <v>1</v>
      </c>
      <c r="AS358" s="30">
        <f t="shared" si="192"/>
        <v>1</v>
      </c>
      <c r="AT358" s="30">
        <f t="shared" si="193"/>
        <v>1</v>
      </c>
      <c r="AU358" s="30">
        <f t="shared" si="194"/>
        <v>0</v>
      </c>
      <c r="AV358" s="30">
        <f t="shared" si="195"/>
        <v>1</v>
      </c>
      <c r="AW358" s="30">
        <f t="shared" si="196"/>
        <v>2</v>
      </c>
      <c r="AX358" s="30">
        <f t="shared" si="197"/>
        <v>1</v>
      </c>
      <c r="AY358" s="30">
        <f t="shared" si="198"/>
        <v>1</v>
      </c>
      <c r="AZ358" s="30">
        <f t="shared" si="199"/>
        <v>1</v>
      </c>
      <c r="BA358" s="30">
        <f t="shared" si="200"/>
        <v>0</v>
      </c>
      <c r="BB358" s="30">
        <f t="shared" si="201"/>
        <v>1</v>
      </c>
      <c r="BC358" s="30">
        <f t="shared" si="202"/>
        <v>1</v>
      </c>
      <c r="BD358" s="30">
        <f t="shared" si="203"/>
        <v>1</v>
      </c>
      <c r="BE358" s="30">
        <f t="shared" si="204"/>
        <v>1</v>
      </c>
      <c r="BF358" s="30">
        <f t="shared" si="205"/>
        <v>1</v>
      </c>
      <c r="BG358" s="30">
        <f t="shared" si="206"/>
        <v>1</v>
      </c>
      <c r="BH358" s="25">
        <f t="shared" si="207"/>
        <v>26</v>
      </c>
      <c r="BI358" s="28">
        <f t="shared" si="208"/>
        <v>0</v>
      </c>
      <c r="BJ358" s="21">
        <f t="shared" si="209"/>
        <v>6</v>
      </c>
      <c r="BK358" s="28">
        <f t="shared" si="210"/>
        <v>5</v>
      </c>
      <c r="BL358" s="21">
        <f t="shared" si="211"/>
        <v>5</v>
      </c>
      <c r="BM358" s="28">
        <f t="shared" si="212"/>
        <v>5</v>
      </c>
      <c r="BN358" s="21">
        <f t="shared" si="213"/>
        <v>5</v>
      </c>
    </row>
    <row r="359" spans="1:66">
      <c r="A359" s="87" t="s">
        <v>577</v>
      </c>
      <c r="B359" s="19">
        <v>1</v>
      </c>
      <c r="C359" s="19">
        <v>5</v>
      </c>
      <c r="D359" s="19">
        <v>2</v>
      </c>
      <c r="E359" s="19">
        <v>1</v>
      </c>
      <c r="F359" s="19">
        <v>5</v>
      </c>
      <c r="G359" s="19">
        <v>1</v>
      </c>
      <c r="H359" s="19">
        <v>5</v>
      </c>
      <c r="I359" s="19">
        <v>1</v>
      </c>
      <c r="J359" s="19">
        <v>1</v>
      </c>
      <c r="K359" s="19">
        <v>5</v>
      </c>
      <c r="L359" s="19">
        <v>1</v>
      </c>
      <c r="M359" s="19">
        <v>1</v>
      </c>
      <c r="N359" s="19">
        <v>5</v>
      </c>
      <c r="O359" s="19">
        <v>1</v>
      </c>
      <c r="P359" s="19">
        <v>1</v>
      </c>
      <c r="Q359" s="19">
        <v>5</v>
      </c>
      <c r="R359" s="19">
        <v>1</v>
      </c>
      <c r="S359" s="19">
        <v>1</v>
      </c>
      <c r="T359" s="19">
        <v>5</v>
      </c>
      <c r="U359" s="19">
        <v>1</v>
      </c>
      <c r="V359" s="19">
        <v>1</v>
      </c>
      <c r="W359" s="19">
        <v>5</v>
      </c>
      <c r="X359" s="19">
        <v>1</v>
      </c>
      <c r="Y359" s="19">
        <v>1</v>
      </c>
      <c r="Z359" s="19">
        <v>1</v>
      </c>
      <c r="AA359" s="19">
        <v>5</v>
      </c>
      <c r="AB359" s="19">
        <v>1</v>
      </c>
      <c r="AC359" s="19">
        <v>5</v>
      </c>
      <c r="AE359" s="30" t="str">
        <f t="shared" si="215"/>
        <v>GJV_27</v>
      </c>
      <c r="AF359" s="30">
        <f t="shared" si="214"/>
        <v>1</v>
      </c>
      <c r="AG359" s="30">
        <f t="shared" si="180"/>
        <v>1</v>
      </c>
      <c r="AH359" s="30">
        <f t="shared" si="181"/>
        <v>2</v>
      </c>
      <c r="AI359" s="30">
        <f t="shared" si="182"/>
        <v>1</v>
      </c>
      <c r="AJ359" s="30">
        <f t="shared" si="183"/>
        <v>1</v>
      </c>
      <c r="AK359" s="30">
        <f t="shared" si="184"/>
        <v>1</v>
      </c>
      <c r="AL359" s="30">
        <f t="shared" si="185"/>
        <v>1</v>
      </c>
      <c r="AM359" s="30">
        <f t="shared" si="186"/>
        <v>1</v>
      </c>
      <c r="AN359" s="30">
        <f t="shared" si="187"/>
        <v>1</v>
      </c>
      <c r="AO359" s="30">
        <f t="shared" si="188"/>
        <v>1</v>
      </c>
      <c r="AP359" s="30">
        <f t="shared" si="189"/>
        <v>1</v>
      </c>
      <c r="AQ359" s="30">
        <f t="shared" si="190"/>
        <v>1</v>
      </c>
      <c r="AR359" s="30">
        <f t="shared" si="191"/>
        <v>1</v>
      </c>
      <c r="AS359" s="30">
        <f t="shared" si="192"/>
        <v>1</v>
      </c>
      <c r="AT359" s="30">
        <f t="shared" si="193"/>
        <v>1</v>
      </c>
      <c r="AU359" s="30">
        <f t="shared" si="194"/>
        <v>1</v>
      </c>
      <c r="AV359" s="30">
        <f t="shared" si="195"/>
        <v>1</v>
      </c>
      <c r="AW359" s="30">
        <f t="shared" si="196"/>
        <v>1</v>
      </c>
      <c r="AX359" s="30">
        <f t="shared" si="197"/>
        <v>1</v>
      </c>
      <c r="AY359" s="30">
        <f t="shared" si="198"/>
        <v>1</v>
      </c>
      <c r="AZ359" s="30">
        <f t="shared" si="199"/>
        <v>1</v>
      </c>
      <c r="BA359" s="30">
        <f t="shared" si="200"/>
        <v>1</v>
      </c>
      <c r="BB359" s="30">
        <f t="shared" si="201"/>
        <v>1</v>
      </c>
      <c r="BC359" s="30">
        <f t="shared" si="202"/>
        <v>1</v>
      </c>
      <c r="BD359" s="30">
        <f t="shared" si="203"/>
        <v>1</v>
      </c>
      <c r="BE359" s="30">
        <f t="shared" si="204"/>
        <v>1</v>
      </c>
      <c r="BF359" s="30">
        <f t="shared" si="205"/>
        <v>1</v>
      </c>
      <c r="BG359" s="30">
        <f t="shared" si="206"/>
        <v>1</v>
      </c>
      <c r="BH359" s="25">
        <f t="shared" si="207"/>
        <v>29</v>
      </c>
      <c r="BI359" s="28">
        <f t="shared" si="208"/>
        <v>3</v>
      </c>
      <c r="BJ359" s="21">
        <f t="shared" si="209"/>
        <v>6</v>
      </c>
      <c r="BK359" s="28">
        <f t="shared" si="210"/>
        <v>5</v>
      </c>
      <c r="BL359" s="21">
        <f t="shared" si="211"/>
        <v>5</v>
      </c>
      <c r="BM359" s="28">
        <f t="shared" si="212"/>
        <v>5</v>
      </c>
      <c r="BN359" s="21">
        <f t="shared" si="213"/>
        <v>5</v>
      </c>
    </row>
    <row r="360" spans="1:66">
      <c r="A360" s="87" t="s">
        <v>578</v>
      </c>
      <c r="B360" s="19">
        <v>1</v>
      </c>
      <c r="C360" s="19">
        <v>5</v>
      </c>
      <c r="D360" s="19">
        <v>1</v>
      </c>
      <c r="E360" s="19">
        <v>1</v>
      </c>
      <c r="F360" s="19">
        <v>4</v>
      </c>
      <c r="G360" s="19">
        <v>1</v>
      </c>
      <c r="H360" s="19">
        <v>4</v>
      </c>
      <c r="I360" s="19">
        <v>1</v>
      </c>
      <c r="J360" s="19">
        <v>1</v>
      </c>
      <c r="K360" s="19">
        <v>3</v>
      </c>
      <c r="L360" s="19">
        <v>1</v>
      </c>
      <c r="M360" s="19">
        <v>1</v>
      </c>
      <c r="N360" s="19">
        <v>5</v>
      </c>
      <c r="O360" s="19">
        <v>1</v>
      </c>
      <c r="P360" s="19">
        <v>1</v>
      </c>
      <c r="Q360" s="19">
        <v>1</v>
      </c>
      <c r="R360" s="19">
        <v>1</v>
      </c>
      <c r="S360" s="19">
        <v>1</v>
      </c>
      <c r="T360" s="19">
        <v>4</v>
      </c>
      <c r="U360" s="19">
        <v>1</v>
      </c>
      <c r="V360" s="19">
        <v>1</v>
      </c>
      <c r="W360" s="19">
        <v>3</v>
      </c>
      <c r="X360" s="19">
        <v>1</v>
      </c>
      <c r="Y360" s="19">
        <v>1</v>
      </c>
      <c r="Z360" s="19">
        <v>1</v>
      </c>
      <c r="AA360" s="19">
        <v>5</v>
      </c>
      <c r="AB360" s="19">
        <v>1</v>
      </c>
      <c r="AC360" s="19">
        <v>3</v>
      </c>
      <c r="AE360" s="30" t="str">
        <f t="shared" si="215"/>
        <v>GJV_28</v>
      </c>
      <c r="AF360" s="30">
        <f t="shared" si="214"/>
        <v>1</v>
      </c>
      <c r="AG360" s="30">
        <f t="shared" si="180"/>
        <v>1</v>
      </c>
      <c r="AH360" s="30">
        <f t="shared" si="181"/>
        <v>1</v>
      </c>
      <c r="AI360" s="30">
        <f t="shared" si="182"/>
        <v>1</v>
      </c>
      <c r="AJ360" s="30">
        <f t="shared" si="183"/>
        <v>2</v>
      </c>
      <c r="AK360" s="30">
        <f t="shared" si="184"/>
        <v>1</v>
      </c>
      <c r="AL360" s="30">
        <f t="shared" si="185"/>
        <v>2</v>
      </c>
      <c r="AM360" s="30">
        <f t="shared" si="186"/>
        <v>1</v>
      </c>
      <c r="AN360" s="30">
        <f t="shared" si="187"/>
        <v>1</v>
      </c>
      <c r="AO360" s="30">
        <f t="shared" si="188"/>
        <v>0</v>
      </c>
      <c r="AP360" s="30">
        <f t="shared" si="189"/>
        <v>1</v>
      </c>
      <c r="AQ360" s="30">
        <f t="shared" si="190"/>
        <v>1</v>
      </c>
      <c r="AR360" s="30">
        <f t="shared" si="191"/>
        <v>1</v>
      </c>
      <c r="AS360" s="30">
        <f t="shared" si="192"/>
        <v>1</v>
      </c>
      <c r="AT360" s="30">
        <f t="shared" si="193"/>
        <v>1</v>
      </c>
      <c r="AU360" s="30">
        <f t="shared" si="194"/>
        <v>0</v>
      </c>
      <c r="AV360" s="30">
        <f t="shared" si="195"/>
        <v>1</v>
      </c>
      <c r="AW360" s="30">
        <f t="shared" si="196"/>
        <v>1</v>
      </c>
      <c r="AX360" s="30">
        <f t="shared" si="197"/>
        <v>2</v>
      </c>
      <c r="AY360" s="30">
        <f t="shared" si="198"/>
        <v>1</v>
      </c>
      <c r="AZ360" s="30">
        <f t="shared" si="199"/>
        <v>1</v>
      </c>
      <c r="BA360" s="30">
        <f t="shared" si="200"/>
        <v>0</v>
      </c>
      <c r="BB360" s="30">
        <f t="shared" si="201"/>
        <v>1</v>
      </c>
      <c r="BC360" s="30">
        <f t="shared" si="202"/>
        <v>1</v>
      </c>
      <c r="BD360" s="30">
        <f t="shared" si="203"/>
        <v>1</v>
      </c>
      <c r="BE360" s="30">
        <f t="shared" si="204"/>
        <v>1</v>
      </c>
      <c r="BF360" s="30">
        <f t="shared" si="205"/>
        <v>1</v>
      </c>
      <c r="BG360" s="30">
        <f t="shared" si="206"/>
        <v>3</v>
      </c>
      <c r="BH360" s="25">
        <f t="shared" si="207"/>
        <v>30</v>
      </c>
      <c r="BI360" s="28">
        <f t="shared" si="208"/>
        <v>0</v>
      </c>
      <c r="BJ360" s="21">
        <f t="shared" si="209"/>
        <v>5</v>
      </c>
      <c r="BK360" s="28">
        <f t="shared" si="210"/>
        <v>5</v>
      </c>
      <c r="BL360" s="21">
        <f t="shared" si="211"/>
        <v>5</v>
      </c>
      <c r="BM360" s="28">
        <f t="shared" si="212"/>
        <v>10</v>
      </c>
      <c r="BN360" s="21">
        <f t="shared" si="213"/>
        <v>5</v>
      </c>
    </row>
    <row r="361" spans="1:66">
      <c r="A361" s="87" t="s">
        <v>579</v>
      </c>
      <c r="B361" s="19">
        <v>1</v>
      </c>
      <c r="C361" s="19">
        <v>5</v>
      </c>
      <c r="D361" s="19">
        <v>1</v>
      </c>
      <c r="E361" s="19">
        <v>1</v>
      </c>
      <c r="F361" s="19">
        <v>5</v>
      </c>
      <c r="G361" s="19">
        <v>1</v>
      </c>
      <c r="H361" s="19">
        <v>5</v>
      </c>
      <c r="I361" s="19">
        <v>1</v>
      </c>
      <c r="J361" s="19">
        <v>1</v>
      </c>
      <c r="K361" s="19">
        <v>5</v>
      </c>
      <c r="L361" s="19">
        <v>1</v>
      </c>
      <c r="M361" s="19">
        <v>1</v>
      </c>
      <c r="N361" s="19">
        <v>5</v>
      </c>
      <c r="O361" s="19">
        <v>1</v>
      </c>
      <c r="P361" s="19">
        <v>1</v>
      </c>
      <c r="Q361" s="19">
        <v>5</v>
      </c>
      <c r="R361" s="19">
        <v>1</v>
      </c>
      <c r="S361" s="19">
        <v>1</v>
      </c>
      <c r="T361" s="19">
        <v>5</v>
      </c>
      <c r="U361" s="19">
        <v>1</v>
      </c>
      <c r="V361" s="19">
        <v>1</v>
      </c>
      <c r="W361" s="19">
        <v>4</v>
      </c>
      <c r="X361" s="19">
        <v>1</v>
      </c>
      <c r="Y361" s="19">
        <v>1</v>
      </c>
      <c r="Z361" s="19">
        <v>1</v>
      </c>
      <c r="AA361" s="19">
        <v>5</v>
      </c>
      <c r="AB361" s="19">
        <v>1</v>
      </c>
      <c r="AC361" s="19">
        <v>5</v>
      </c>
      <c r="AE361" s="30" t="str">
        <f t="shared" si="215"/>
        <v>GJV_29</v>
      </c>
      <c r="AF361" s="30">
        <f t="shared" si="214"/>
        <v>1</v>
      </c>
      <c r="AG361" s="30">
        <f t="shared" si="180"/>
        <v>1</v>
      </c>
      <c r="AH361" s="30">
        <f t="shared" si="181"/>
        <v>1</v>
      </c>
      <c r="AI361" s="30">
        <f t="shared" si="182"/>
        <v>1</v>
      </c>
      <c r="AJ361" s="30">
        <f t="shared" si="183"/>
        <v>1</v>
      </c>
      <c r="AK361" s="30">
        <f t="shared" si="184"/>
        <v>1</v>
      </c>
      <c r="AL361" s="30">
        <f t="shared" si="185"/>
        <v>1</v>
      </c>
      <c r="AM361" s="30">
        <f t="shared" si="186"/>
        <v>1</v>
      </c>
      <c r="AN361" s="30">
        <f t="shared" si="187"/>
        <v>1</v>
      </c>
      <c r="AO361" s="30">
        <f t="shared" si="188"/>
        <v>1</v>
      </c>
      <c r="AP361" s="30">
        <f t="shared" si="189"/>
        <v>1</v>
      </c>
      <c r="AQ361" s="30">
        <f t="shared" si="190"/>
        <v>1</v>
      </c>
      <c r="AR361" s="30">
        <f t="shared" si="191"/>
        <v>1</v>
      </c>
      <c r="AS361" s="30">
        <f t="shared" si="192"/>
        <v>1</v>
      </c>
      <c r="AT361" s="30">
        <f t="shared" si="193"/>
        <v>1</v>
      </c>
      <c r="AU361" s="30">
        <f t="shared" si="194"/>
        <v>1</v>
      </c>
      <c r="AV361" s="30">
        <f t="shared" si="195"/>
        <v>1</v>
      </c>
      <c r="AW361" s="30">
        <f t="shared" si="196"/>
        <v>1</v>
      </c>
      <c r="AX361" s="30">
        <f t="shared" si="197"/>
        <v>1</v>
      </c>
      <c r="AY361" s="30">
        <f t="shared" si="198"/>
        <v>1</v>
      </c>
      <c r="AZ361" s="30">
        <f t="shared" si="199"/>
        <v>1</v>
      </c>
      <c r="BA361" s="30">
        <f t="shared" si="200"/>
        <v>0</v>
      </c>
      <c r="BB361" s="30">
        <f t="shared" si="201"/>
        <v>1</v>
      </c>
      <c r="BC361" s="30">
        <f t="shared" si="202"/>
        <v>1</v>
      </c>
      <c r="BD361" s="30">
        <f t="shared" si="203"/>
        <v>1</v>
      </c>
      <c r="BE361" s="30">
        <f t="shared" si="204"/>
        <v>1</v>
      </c>
      <c r="BF361" s="30">
        <f t="shared" si="205"/>
        <v>1</v>
      </c>
      <c r="BG361" s="30">
        <f t="shared" si="206"/>
        <v>1</v>
      </c>
      <c r="BH361" s="25">
        <f t="shared" si="207"/>
        <v>27</v>
      </c>
      <c r="BI361" s="28">
        <f t="shared" si="208"/>
        <v>2</v>
      </c>
      <c r="BJ361" s="21">
        <f t="shared" si="209"/>
        <v>5</v>
      </c>
      <c r="BK361" s="28">
        <f t="shared" si="210"/>
        <v>5</v>
      </c>
      <c r="BL361" s="21">
        <f t="shared" si="211"/>
        <v>5</v>
      </c>
      <c r="BM361" s="28">
        <f t="shared" si="212"/>
        <v>5</v>
      </c>
      <c r="BN361" s="21">
        <f t="shared" si="213"/>
        <v>5</v>
      </c>
    </row>
    <row r="362" spans="1:66">
      <c r="A362" s="87" t="s">
        <v>580</v>
      </c>
      <c r="B362" s="19">
        <v>1</v>
      </c>
      <c r="C362" s="19">
        <v>5</v>
      </c>
      <c r="D362" s="19">
        <v>1</v>
      </c>
      <c r="E362" s="19">
        <v>1</v>
      </c>
      <c r="F362" s="19">
        <v>5</v>
      </c>
      <c r="G362" s="19">
        <v>1</v>
      </c>
      <c r="H362" s="19">
        <v>5</v>
      </c>
      <c r="I362" s="19">
        <v>1</v>
      </c>
      <c r="J362" s="19">
        <v>1</v>
      </c>
      <c r="K362" s="19">
        <v>5</v>
      </c>
      <c r="L362" s="19">
        <v>1</v>
      </c>
      <c r="M362" s="19">
        <v>1</v>
      </c>
      <c r="N362" s="19">
        <v>5</v>
      </c>
      <c r="O362" s="19">
        <v>1</v>
      </c>
      <c r="P362" s="19">
        <v>1</v>
      </c>
      <c r="Q362" s="19">
        <v>5</v>
      </c>
      <c r="R362" s="19">
        <v>1</v>
      </c>
      <c r="S362" s="19">
        <v>1</v>
      </c>
      <c r="T362" s="19">
        <v>5</v>
      </c>
      <c r="U362" s="19">
        <v>1</v>
      </c>
      <c r="V362" s="19">
        <v>1</v>
      </c>
      <c r="W362" s="19">
        <v>5</v>
      </c>
      <c r="X362" s="19">
        <v>1</v>
      </c>
      <c r="Y362" s="19">
        <v>1</v>
      </c>
      <c r="Z362" s="19">
        <v>1</v>
      </c>
      <c r="AA362" s="19">
        <v>5</v>
      </c>
      <c r="AB362" s="19">
        <v>1</v>
      </c>
      <c r="AC362" s="19">
        <v>5</v>
      </c>
      <c r="AE362" s="30" t="str">
        <f t="shared" si="215"/>
        <v>GJV_30</v>
      </c>
      <c r="AF362" s="30">
        <f t="shared" si="214"/>
        <v>1</v>
      </c>
      <c r="AG362" s="30">
        <f t="shared" si="180"/>
        <v>1</v>
      </c>
      <c r="AH362" s="30">
        <f t="shared" si="181"/>
        <v>1</v>
      </c>
      <c r="AI362" s="30">
        <f t="shared" si="182"/>
        <v>1</v>
      </c>
      <c r="AJ362" s="30">
        <f t="shared" si="183"/>
        <v>1</v>
      </c>
      <c r="AK362" s="30">
        <f t="shared" si="184"/>
        <v>1</v>
      </c>
      <c r="AL362" s="30">
        <f t="shared" si="185"/>
        <v>1</v>
      </c>
      <c r="AM362" s="30">
        <f t="shared" si="186"/>
        <v>1</v>
      </c>
      <c r="AN362" s="30">
        <f t="shared" si="187"/>
        <v>1</v>
      </c>
      <c r="AO362" s="30">
        <f t="shared" si="188"/>
        <v>1</v>
      </c>
      <c r="AP362" s="30">
        <f t="shared" si="189"/>
        <v>1</v>
      </c>
      <c r="AQ362" s="30">
        <f t="shared" si="190"/>
        <v>1</v>
      </c>
      <c r="AR362" s="30">
        <f t="shared" si="191"/>
        <v>1</v>
      </c>
      <c r="AS362" s="30">
        <f t="shared" si="192"/>
        <v>1</v>
      </c>
      <c r="AT362" s="30">
        <f t="shared" si="193"/>
        <v>1</v>
      </c>
      <c r="AU362" s="30">
        <f t="shared" si="194"/>
        <v>1</v>
      </c>
      <c r="AV362" s="30">
        <f t="shared" si="195"/>
        <v>1</v>
      </c>
      <c r="AW362" s="30">
        <f t="shared" si="196"/>
        <v>1</v>
      </c>
      <c r="AX362" s="30">
        <f t="shared" si="197"/>
        <v>1</v>
      </c>
      <c r="AY362" s="30">
        <f t="shared" si="198"/>
        <v>1</v>
      </c>
      <c r="AZ362" s="30">
        <f t="shared" si="199"/>
        <v>1</v>
      </c>
      <c r="BA362" s="30">
        <f t="shared" si="200"/>
        <v>1</v>
      </c>
      <c r="BB362" s="30">
        <f t="shared" si="201"/>
        <v>1</v>
      </c>
      <c r="BC362" s="30">
        <f t="shared" si="202"/>
        <v>1</v>
      </c>
      <c r="BD362" s="30">
        <f t="shared" si="203"/>
        <v>1</v>
      </c>
      <c r="BE362" s="30">
        <f t="shared" si="204"/>
        <v>1</v>
      </c>
      <c r="BF362" s="30">
        <f t="shared" si="205"/>
        <v>1</v>
      </c>
      <c r="BG362" s="30">
        <f t="shared" si="206"/>
        <v>1</v>
      </c>
      <c r="BH362" s="25">
        <f t="shared" si="207"/>
        <v>28</v>
      </c>
      <c r="BI362" s="28">
        <f t="shared" si="208"/>
        <v>3</v>
      </c>
      <c r="BJ362" s="21">
        <f t="shared" si="209"/>
        <v>5</v>
      </c>
      <c r="BK362" s="28">
        <f t="shared" si="210"/>
        <v>5</v>
      </c>
      <c r="BL362" s="21">
        <f t="shared" si="211"/>
        <v>5</v>
      </c>
      <c r="BM362" s="28">
        <f t="shared" si="212"/>
        <v>5</v>
      </c>
      <c r="BN362" s="21">
        <f t="shared" si="213"/>
        <v>5</v>
      </c>
    </row>
    <row r="363" spans="1:66">
      <c r="A363" s="37" t="s">
        <v>581</v>
      </c>
      <c r="B363" s="19">
        <v>1</v>
      </c>
      <c r="C363" s="19">
        <v>5</v>
      </c>
      <c r="D363" s="19">
        <v>1</v>
      </c>
      <c r="E363" s="19">
        <v>1</v>
      </c>
      <c r="F363" s="19">
        <v>5</v>
      </c>
      <c r="G363" s="19">
        <v>1</v>
      </c>
      <c r="H363" s="19">
        <v>5</v>
      </c>
      <c r="I363" s="19">
        <v>1</v>
      </c>
      <c r="J363" s="19">
        <v>1</v>
      </c>
      <c r="K363" s="19">
        <v>2</v>
      </c>
      <c r="L363" s="19">
        <v>1</v>
      </c>
      <c r="M363" s="19">
        <v>1</v>
      </c>
      <c r="N363" s="19">
        <v>5</v>
      </c>
      <c r="O363" s="19">
        <v>1</v>
      </c>
      <c r="P363" s="19">
        <v>1</v>
      </c>
      <c r="Q363" s="19">
        <v>4</v>
      </c>
      <c r="R363" s="19">
        <v>1</v>
      </c>
      <c r="S363" s="19">
        <v>1</v>
      </c>
      <c r="T363" s="19">
        <v>5</v>
      </c>
      <c r="U363" s="19">
        <v>1</v>
      </c>
      <c r="V363" s="19">
        <v>1</v>
      </c>
      <c r="W363" s="19">
        <v>4</v>
      </c>
      <c r="X363" s="19">
        <v>1</v>
      </c>
      <c r="Y363" s="19">
        <v>1</v>
      </c>
      <c r="Z363" s="19">
        <v>1</v>
      </c>
      <c r="AA363" s="19">
        <v>5</v>
      </c>
      <c r="AB363" s="19">
        <v>1</v>
      </c>
      <c r="AC363" s="19">
        <v>5</v>
      </c>
      <c r="AE363" s="30" t="str">
        <f t="shared" si="215"/>
        <v>UAM_278</v>
      </c>
      <c r="AF363" s="30">
        <f t="shared" si="214"/>
        <v>1</v>
      </c>
      <c r="AG363" s="30">
        <f t="shared" si="180"/>
        <v>1</v>
      </c>
      <c r="AH363" s="30">
        <f t="shared" si="181"/>
        <v>1</v>
      </c>
      <c r="AI363" s="30">
        <f t="shared" si="182"/>
        <v>1</v>
      </c>
      <c r="AJ363" s="30">
        <f t="shared" si="183"/>
        <v>1</v>
      </c>
      <c r="AK363" s="30">
        <f t="shared" si="184"/>
        <v>1</v>
      </c>
      <c r="AL363" s="30">
        <f t="shared" si="185"/>
        <v>1</v>
      </c>
      <c r="AM363" s="30">
        <f t="shared" si="186"/>
        <v>1</v>
      </c>
      <c r="AN363" s="30">
        <f t="shared" si="187"/>
        <v>1</v>
      </c>
      <c r="AO363" s="30">
        <f t="shared" si="188"/>
        <v>0</v>
      </c>
      <c r="AP363" s="30">
        <f t="shared" si="189"/>
        <v>1</v>
      </c>
      <c r="AQ363" s="30">
        <f t="shared" si="190"/>
        <v>1</v>
      </c>
      <c r="AR363" s="30">
        <f t="shared" si="191"/>
        <v>1</v>
      </c>
      <c r="AS363" s="30">
        <f t="shared" si="192"/>
        <v>1</v>
      </c>
      <c r="AT363" s="30">
        <f t="shared" si="193"/>
        <v>1</v>
      </c>
      <c r="AU363" s="30">
        <f t="shared" si="194"/>
        <v>0</v>
      </c>
      <c r="AV363" s="30">
        <f t="shared" si="195"/>
        <v>1</v>
      </c>
      <c r="AW363" s="30">
        <f t="shared" si="196"/>
        <v>1</v>
      </c>
      <c r="AX363" s="30">
        <f t="shared" si="197"/>
        <v>1</v>
      </c>
      <c r="AY363" s="30">
        <f t="shared" si="198"/>
        <v>1</v>
      </c>
      <c r="AZ363" s="30">
        <f t="shared" si="199"/>
        <v>1</v>
      </c>
      <c r="BA363" s="30">
        <f t="shared" si="200"/>
        <v>0</v>
      </c>
      <c r="BB363" s="30">
        <f t="shared" si="201"/>
        <v>1</v>
      </c>
      <c r="BC363" s="30">
        <f t="shared" si="202"/>
        <v>1</v>
      </c>
      <c r="BD363" s="30">
        <f t="shared" si="203"/>
        <v>1</v>
      </c>
      <c r="BE363" s="30">
        <f t="shared" si="204"/>
        <v>1</v>
      </c>
      <c r="BF363" s="30">
        <f t="shared" si="205"/>
        <v>1</v>
      </c>
      <c r="BG363" s="30">
        <f t="shared" si="206"/>
        <v>1</v>
      </c>
      <c r="BH363" s="25">
        <f t="shared" si="207"/>
        <v>25</v>
      </c>
      <c r="BI363" s="28">
        <f t="shared" si="208"/>
        <v>0</v>
      </c>
      <c r="BJ363" s="21">
        <f t="shared" si="209"/>
        <v>5</v>
      </c>
      <c r="BK363" s="28">
        <f t="shared" si="210"/>
        <v>5</v>
      </c>
      <c r="BL363" s="21">
        <f t="shared" si="211"/>
        <v>5</v>
      </c>
      <c r="BM363" s="28">
        <f t="shared" si="212"/>
        <v>5</v>
      </c>
      <c r="BN363" s="21">
        <f t="shared" si="213"/>
        <v>5</v>
      </c>
    </row>
    <row r="364" spans="1:66">
      <c r="A364" s="37" t="s">
        <v>582</v>
      </c>
      <c r="B364" s="19">
        <v>1</v>
      </c>
      <c r="C364" s="19">
        <v>5</v>
      </c>
      <c r="D364" s="19">
        <v>3</v>
      </c>
      <c r="E364" s="19">
        <v>1</v>
      </c>
      <c r="F364" s="19">
        <v>5</v>
      </c>
      <c r="G364" s="19">
        <v>1</v>
      </c>
      <c r="H364" s="19">
        <v>5</v>
      </c>
      <c r="I364" s="19">
        <v>1</v>
      </c>
      <c r="J364" s="19">
        <v>1</v>
      </c>
      <c r="K364" s="19">
        <v>2</v>
      </c>
      <c r="L364" s="19">
        <v>1</v>
      </c>
      <c r="M364" s="19">
        <v>1</v>
      </c>
      <c r="N364" s="19">
        <v>5</v>
      </c>
      <c r="O364" s="19">
        <v>1</v>
      </c>
      <c r="P364" s="19">
        <v>1</v>
      </c>
      <c r="Q364" s="19">
        <v>4</v>
      </c>
      <c r="R364" s="19">
        <v>1</v>
      </c>
      <c r="S364" s="19">
        <v>1</v>
      </c>
      <c r="T364" s="19">
        <v>5</v>
      </c>
      <c r="U364" s="19">
        <v>1</v>
      </c>
      <c r="V364" s="19">
        <v>1</v>
      </c>
      <c r="W364" s="19">
        <v>5</v>
      </c>
      <c r="X364" s="19">
        <v>1</v>
      </c>
      <c r="Y364" s="19">
        <v>1</v>
      </c>
      <c r="Z364" s="19">
        <v>1</v>
      </c>
      <c r="AA364" s="19">
        <v>5</v>
      </c>
      <c r="AB364" s="19">
        <v>1</v>
      </c>
      <c r="AC364" s="19">
        <v>5</v>
      </c>
      <c r="AE364" s="30" t="str">
        <f t="shared" si="215"/>
        <v>UAM_279</v>
      </c>
      <c r="AF364" s="30">
        <f t="shared" si="214"/>
        <v>1</v>
      </c>
      <c r="AG364" s="30">
        <f t="shared" si="180"/>
        <v>1</v>
      </c>
      <c r="AH364" s="30">
        <f t="shared" si="181"/>
        <v>3</v>
      </c>
      <c r="AI364" s="30">
        <f t="shared" si="182"/>
        <v>1</v>
      </c>
      <c r="AJ364" s="30">
        <f t="shared" si="183"/>
        <v>1</v>
      </c>
      <c r="AK364" s="30">
        <f t="shared" si="184"/>
        <v>1</v>
      </c>
      <c r="AL364" s="30">
        <f t="shared" si="185"/>
        <v>1</v>
      </c>
      <c r="AM364" s="30">
        <f t="shared" si="186"/>
        <v>1</v>
      </c>
      <c r="AN364" s="30">
        <f t="shared" si="187"/>
        <v>1</v>
      </c>
      <c r="AO364" s="30">
        <f t="shared" si="188"/>
        <v>0</v>
      </c>
      <c r="AP364" s="30">
        <f t="shared" si="189"/>
        <v>1</v>
      </c>
      <c r="AQ364" s="30">
        <f t="shared" si="190"/>
        <v>1</v>
      </c>
      <c r="AR364" s="30">
        <f t="shared" si="191"/>
        <v>1</v>
      </c>
      <c r="AS364" s="30">
        <f t="shared" si="192"/>
        <v>1</v>
      </c>
      <c r="AT364" s="30">
        <f t="shared" si="193"/>
        <v>1</v>
      </c>
      <c r="AU364" s="30">
        <f t="shared" si="194"/>
        <v>0</v>
      </c>
      <c r="AV364" s="30">
        <f t="shared" si="195"/>
        <v>1</v>
      </c>
      <c r="AW364" s="30">
        <f t="shared" si="196"/>
        <v>1</v>
      </c>
      <c r="AX364" s="30">
        <f t="shared" si="197"/>
        <v>1</v>
      </c>
      <c r="AY364" s="30">
        <f t="shared" si="198"/>
        <v>1</v>
      </c>
      <c r="AZ364" s="30">
        <f t="shared" si="199"/>
        <v>1</v>
      </c>
      <c r="BA364" s="30">
        <f t="shared" si="200"/>
        <v>1</v>
      </c>
      <c r="BB364" s="30">
        <f t="shared" si="201"/>
        <v>1</v>
      </c>
      <c r="BC364" s="30">
        <f t="shared" si="202"/>
        <v>1</v>
      </c>
      <c r="BD364" s="30">
        <f t="shared" si="203"/>
        <v>1</v>
      </c>
      <c r="BE364" s="30">
        <f t="shared" si="204"/>
        <v>1</v>
      </c>
      <c r="BF364" s="30">
        <f t="shared" si="205"/>
        <v>1</v>
      </c>
      <c r="BG364" s="30">
        <f t="shared" si="206"/>
        <v>1</v>
      </c>
      <c r="BH364" s="25">
        <f t="shared" si="207"/>
        <v>28</v>
      </c>
      <c r="BI364" s="28">
        <f t="shared" si="208"/>
        <v>1</v>
      </c>
      <c r="BJ364" s="21">
        <f t="shared" si="209"/>
        <v>7</v>
      </c>
      <c r="BK364" s="28">
        <f t="shared" si="210"/>
        <v>5</v>
      </c>
      <c r="BL364" s="21">
        <f t="shared" si="211"/>
        <v>5</v>
      </c>
      <c r="BM364" s="28">
        <f t="shared" si="212"/>
        <v>5</v>
      </c>
      <c r="BN364" s="21">
        <f t="shared" si="213"/>
        <v>5</v>
      </c>
    </row>
    <row r="365" spans="1:66">
      <c r="A365" s="37" t="s">
        <v>583</v>
      </c>
      <c r="B365" s="19">
        <v>1</v>
      </c>
      <c r="C365" s="19">
        <v>5</v>
      </c>
      <c r="D365" s="19">
        <v>1</v>
      </c>
      <c r="E365" s="19">
        <v>1</v>
      </c>
      <c r="F365" s="19">
        <v>5</v>
      </c>
      <c r="G365" s="19">
        <v>1</v>
      </c>
      <c r="H365" s="19">
        <v>5</v>
      </c>
      <c r="I365" s="19">
        <v>1</v>
      </c>
      <c r="J365" s="19">
        <v>1</v>
      </c>
      <c r="K365" s="19">
        <v>5</v>
      </c>
      <c r="L365" s="19">
        <v>1</v>
      </c>
      <c r="M365" s="19">
        <v>1</v>
      </c>
      <c r="N365" s="19">
        <v>5</v>
      </c>
      <c r="O365" s="19">
        <v>1</v>
      </c>
      <c r="P365" s="19">
        <v>1</v>
      </c>
      <c r="Q365" s="19">
        <v>4</v>
      </c>
      <c r="R365" s="19">
        <v>1</v>
      </c>
      <c r="S365" s="19">
        <v>1</v>
      </c>
      <c r="T365" s="19">
        <v>5</v>
      </c>
      <c r="U365" s="19">
        <v>1</v>
      </c>
      <c r="V365" s="19">
        <v>1</v>
      </c>
      <c r="W365" s="19">
        <v>5</v>
      </c>
      <c r="X365" s="19">
        <v>1</v>
      </c>
      <c r="Y365" s="19">
        <v>1</v>
      </c>
      <c r="Z365" s="19">
        <v>1</v>
      </c>
      <c r="AA365" s="19">
        <v>5</v>
      </c>
      <c r="AB365" s="19">
        <v>1</v>
      </c>
      <c r="AC365" s="19">
        <v>5</v>
      </c>
      <c r="AE365" s="30" t="str">
        <f t="shared" si="215"/>
        <v>UAM_280</v>
      </c>
      <c r="AF365" s="30">
        <f t="shared" si="214"/>
        <v>1</v>
      </c>
      <c r="AG365" s="30">
        <f t="shared" si="180"/>
        <v>1</v>
      </c>
      <c r="AH365" s="30">
        <f t="shared" si="181"/>
        <v>1</v>
      </c>
      <c r="AI365" s="30">
        <f t="shared" si="182"/>
        <v>1</v>
      </c>
      <c r="AJ365" s="30">
        <f t="shared" si="183"/>
        <v>1</v>
      </c>
      <c r="AK365" s="30">
        <f t="shared" si="184"/>
        <v>1</v>
      </c>
      <c r="AL365" s="30">
        <f t="shared" si="185"/>
        <v>1</v>
      </c>
      <c r="AM365" s="30">
        <f t="shared" si="186"/>
        <v>1</v>
      </c>
      <c r="AN365" s="30">
        <f t="shared" si="187"/>
        <v>1</v>
      </c>
      <c r="AO365" s="30">
        <f t="shared" si="188"/>
        <v>1</v>
      </c>
      <c r="AP365" s="30">
        <f t="shared" si="189"/>
        <v>1</v>
      </c>
      <c r="AQ365" s="30">
        <f t="shared" si="190"/>
        <v>1</v>
      </c>
      <c r="AR365" s="30">
        <f t="shared" si="191"/>
        <v>1</v>
      </c>
      <c r="AS365" s="30">
        <f t="shared" si="192"/>
        <v>1</v>
      </c>
      <c r="AT365" s="30">
        <f t="shared" si="193"/>
        <v>1</v>
      </c>
      <c r="AU365" s="30">
        <f t="shared" si="194"/>
        <v>0</v>
      </c>
      <c r="AV365" s="30">
        <f t="shared" si="195"/>
        <v>1</v>
      </c>
      <c r="AW365" s="30">
        <f t="shared" si="196"/>
        <v>1</v>
      </c>
      <c r="AX365" s="30">
        <f t="shared" si="197"/>
        <v>1</v>
      </c>
      <c r="AY365" s="30">
        <f t="shared" si="198"/>
        <v>1</v>
      </c>
      <c r="AZ365" s="30">
        <f t="shared" si="199"/>
        <v>1</v>
      </c>
      <c r="BA365" s="30">
        <f t="shared" si="200"/>
        <v>1</v>
      </c>
      <c r="BB365" s="30">
        <f t="shared" si="201"/>
        <v>1</v>
      </c>
      <c r="BC365" s="30">
        <f t="shared" si="202"/>
        <v>1</v>
      </c>
      <c r="BD365" s="30">
        <f t="shared" si="203"/>
        <v>1</v>
      </c>
      <c r="BE365" s="30">
        <f t="shared" si="204"/>
        <v>1</v>
      </c>
      <c r="BF365" s="30">
        <f t="shared" si="205"/>
        <v>1</v>
      </c>
      <c r="BG365" s="30">
        <f t="shared" si="206"/>
        <v>1</v>
      </c>
      <c r="BH365" s="25">
        <f t="shared" si="207"/>
        <v>27</v>
      </c>
      <c r="BI365" s="28">
        <f t="shared" si="208"/>
        <v>2</v>
      </c>
      <c r="BJ365" s="21">
        <f t="shared" si="209"/>
        <v>5</v>
      </c>
      <c r="BK365" s="28">
        <f t="shared" si="210"/>
        <v>5</v>
      </c>
      <c r="BL365" s="21">
        <f t="shared" si="211"/>
        <v>5</v>
      </c>
      <c r="BM365" s="28">
        <f t="shared" si="212"/>
        <v>5</v>
      </c>
      <c r="BN365" s="21">
        <f t="shared" si="213"/>
        <v>5</v>
      </c>
    </row>
    <row r="366" spans="1:66">
      <c r="A366" s="37" t="s">
        <v>584</v>
      </c>
      <c r="B366" s="19">
        <v>1</v>
      </c>
      <c r="C366" s="19">
        <v>3</v>
      </c>
      <c r="D366" s="19">
        <v>1</v>
      </c>
      <c r="E366" s="19">
        <v>1</v>
      </c>
      <c r="F366" s="19">
        <v>4</v>
      </c>
      <c r="G366" s="19">
        <v>1</v>
      </c>
      <c r="H366" s="19">
        <v>4</v>
      </c>
      <c r="I366" s="19">
        <v>1</v>
      </c>
      <c r="J366" s="19">
        <v>1</v>
      </c>
      <c r="K366" s="19">
        <v>2</v>
      </c>
      <c r="L366" s="19">
        <v>1</v>
      </c>
      <c r="M366" s="19">
        <v>1</v>
      </c>
      <c r="N366" s="19">
        <v>5</v>
      </c>
      <c r="O366" s="19">
        <v>1</v>
      </c>
      <c r="P366" s="19">
        <v>1</v>
      </c>
      <c r="Q366" s="19">
        <v>4</v>
      </c>
      <c r="R366" s="19">
        <v>1</v>
      </c>
      <c r="S366" s="19">
        <v>1</v>
      </c>
      <c r="T366" s="19">
        <v>4</v>
      </c>
      <c r="U366" s="19">
        <v>2</v>
      </c>
      <c r="V366" s="19">
        <v>1</v>
      </c>
      <c r="W366" s="19">
        <v>3</v>
      </c>
      <c r="X366" s="19">
        <v>1</v>
      </c>
      <c r="Y366" s="19">
        <v>1</v>
      </c>
      <c r="Z366" s="19">
        <v>2</v>
      </c>
      <c r="AA366" s="19">
        <v>5</v>
      </c>
      <c r="AB366" s="19">
        <v>2</v>
      </c>
      <c r="AC366" s="19">
        <v>3</v>
      </c>
      <c r="AE366" s="30" t="str">
        <f t="shared" si="215"/>
        <v>UAM_281</v>
      </c>
      <c r="AF366" s="30">
        <f t="shared" si="214"/>
        <v>1</v>
      </c>
      <c r="AG366" s="30">
        <f t="shared" si="180"/>
        <v>3</v>
      </c>
      <c r="AH366" s="30">
        <f t="shared" si="181"/>
        <v>1</v>
      </c>
      <c r="AI366" s="30">
        <f t="shared" si="182"/>
        <v>1</v>
      </c>
      <c r="AJ366" s="30">
        <f t="shared" si="183"/>
        <v>2</v>
      </c>
      <c r="AK366" s="30">
        <f t="shared" si="184"/>
        <v>1</v>
      </c>
      <c r="AL366" s="30">
        <f t="shared" si="185"/>
        <v>2</v>
      </c>
      <c r="AM366" s="30">
        <f t="shared" si="186"/>
        <v>1</v>
      </c>
      <c r="AN366" s="30">
        <f t="shared" si="187"/>
        <v>1</v>
      </c>
      <c r="AO366" s="30">
        <f t="shared" si="188"/>
        <v>0</v>
      </c>
      <c r="AP366" s="30">
        <f t="shared" si="189"/>
        <v>1</v>
      </c>
      <c r="AQ366" s="30">
        <f t="shared" si="190"/>
        <v>1</v>
      </c>
      <c r="AR366" s="30">
        <f t="shared" si="191"/>
        <v>1</v>
      </c>
      <c r="AS366" s="30">
        <f t="shared" si="192"/>
        <v>1</v>
      </c>
      <c r="AT366" s="30">
        <f t="shared" si="193"/>
        <v>1</v>
      </c>
      <c r="AU366" s="30">
        <f t="shared" si="194"/>
        <v>0</v>
      </c>
      <c r="AV366" s="30">
        <f t="shared" si="195"/>
        <v>1</v>
      </c>
      <c r="AW366" s="30">
        <f t="shared" si="196"/>
        <v>1</v>
      </c>
      <c r="AX366" s="30">
        <f t="shared" si="197"/>
        <v>2</v>
      </c>
      <c r="AY366" s="30">
        <f t="shared" si="198"/>
        <v>2</v>
      </c>
      <c r="AZ366" s="30">
        <f t="shared" si="199"/>
        <v>1</v>
      </c>
      <c r="BA366" s="30">
        <f t="shared" si="200"/>
        <v>0</v>
      </c>
      <c r="BB366" s="30">
        <f t="shared" si="201"/>
        <v>1</v>
      </c>
      <c r="BC366" s="30">
        <f t="shared" si="202"/>
        <v>1</v>
      </c>
      <c r="BD366" s="30">
        <f t="shared" si="203"/>
        <v>2</v>
      </c>
      <c r="BE366" s="30">
        <f t="shared" si="204"/>
        <v>1</v>
      </c>
      <c r="BF366" s="30">
        <f t="shared" si="205"/>
        <v>2</v>
      </c>
      <c r="BG366" s="30">
        <f t="shared" si="206"/>
        <v>3</v>
      </c>
      <c r="BH366" s="25">
        <f t="shared" si="207"/>
        <v>35</v>
      </c>
      <c r="BI366" s="28">
        <f t="shared" si="208"/>
        <v>0</v>
      </c>
      <c r="BJ366" s="21">
        <f t="shared" si="209"/>
        <v>6</v>
      </c>
      <c r="BK366" s="28">
        <f t="shared" si="210"/>
        <v>5</v>
      </c>
      <c r="BL366" s="21">
        <f t="shared" si="211"/>
        <v>7</v>
      </c>
      <c r="BM366" s="28">
        <f t="shared" si="212"/>
        <v>10</v>
      </c>
      <c r="BN366" s="21">
        <f t="shared" si="213"/>
        <v>7</v>
      </c>
    </row>
    <row r="367" spans="1:66">
      <c r="A367" s="56" t="s">
        <v>590</v>
      </c>
      <c r="B367" s="19">
        <v>1</v>
      </c>
      <c r="C367" s="19">
        <v>5</v>
      </c>
      <c r="D367" s="19">
        <v>4</v>
      </c>
      <c r="E367" s="19">
        <v>1</v>
      </c>
      <c r="F367" s="19">
        <v>3</v>
      </c>
      <c r="G367" s="19">
        <v>1</v>
      </c>
      <c r="H367" s="19">
        <v>2</v>
      </c>
      <c r="I367" s="19">
        <v>1</v>
      </c>
      <c r="J367" s="19">
        <v>1</v>
      </c>
      <c r="K367" s="19">
        <v>5</v>
      </c>
      <c r="L367" s="19">
        <v>3</v>
      </c>
      <c r="M367" s="19">
        <v>2</v>
      </c>
      <c r="N367" s="19">
        <v>4</v>
      </c>
      <c r="O367" s="19">
        <v>4</v>
      </c>
      <c r="P367" s="19">
        <v>1</v>
      </c>
      <c r="Q367" s="19">
        <v>4</v>
      </c>
      <c r="R367" s="19">
        <v>1</v>
      </c>
      <c r="S367" s="19">
        <v>1</v>
      </c>
      <c r="T367" s="19">
        <v>4</v>
      </c>
      <c r="U367" s="19">
        <v>1</v>
      </c>
      <c r="V367" s="19">
        <v>1</v>
      </c>
      <c r="W367" s="19">
        <v>3</v>
      </c>
      <c r="X367" s="19">
        <v>1</v>
      </c>
      <c r="Y367" s="19">
        <v>1</v>
      </c>
      <c r="Z367" s="19">
        <v>4</v>
      </c>
      <c r="AA367" s="19">
        <v>5</v>
      </c>
      <c r="AB367" s="19">
        <v>1</v>
      </c>
      <c r="AC367" s="19">
        <v>4</v>
      </c>
      <c r="AE367" s="30" t="str">
        <f t="shared" si="215"/>
        <v>CSIC_62</v>
      </c>
      <c r="AF367" s="30">
        <f t="shared" si="214"/>
        <v>1</v>
      </c>
      <c r="AG367" s="30">
        <f t="shared" si="180"/>
        <v>1</v>
      </c>
      <c r="AH367" s="30">
        <f t="shared" si="181"/>
        <v>4</v>
      </c>
      <c r="AI367" s="30">
        <f t="shared" si="182"/>
        <v>1</v>
      </c>
      <c r="AJ367" s="30">
        <f t="shared" si="183"/>
        <v>3</v>
      </c>
      <c r="AK367" s="30">
        <f t="shared" si="184"/>
        <v>1</v>
      </c>
      <c r="AL367" s="30">
        <f t="shared" si="185"/>
        <v>4</v>
      </c>
      <c r="AM367" s="30">
        <f t="shared" si="186"/>
        <v>1</v>
      </c>
      <c r="AN367" s="30">
        <f t="shared" si="187"/>
        <v>1</v>
      </c>
      <c r="AO367" s="30">
        <f t="shared" si="188"/>
        <v>1</v>
      </c>
      <c r="AP367" s="30">
        <f t="shared" si="189"/>
        <v>3</v>
      </c>
      <c r="AQ367" s="30">
        <f t="shared" si="190"/>
        <v>2</v>
      </c>
      <c r="AR367" s="30">
        <f t="shared" si="191"/>
        <v>2</v>
      </c>
      <c r="AS367" s="30">
        <f t="shared" si="192"/>
        <v>4</v>
      </c>
      <c r="AT367" s="30">
        <f t="shared" si="193"/>
        <v>1</v>
      </c>
      <c r="AU367" s="30">
        <f t="shared" si="194"/>
        <v>0</v>
      </c>
      <c r="AV367" s="30">
        <f t="shared" si="195"/>
        <v>1</v>
      </c>
      <c r="AW367" s="30">
        <f t="shared" si="196"/>
        <v>1</v>
      </c>
      <c r="AX367" s="30">
        <f t="shared" si="197"/>
        <v>2</v>
      </c>
      <c r="AY367" s="30">
        <f t="shared" si="198"/>
        <v>1</v>
      </c>
      <c r="AZ367" s="30">
        <f t="shared" si="199"/>
        <v>1</v>
      </c>
      <c r="BA367" s="30">
        <f t="shared" si="200"/>
        <v>0</v>
      </c>
      <c r="BB367" s="30">
        <f t="shared" si="201"/>
        <v>1</v>
      </c>
      <c r="BC367" s="30">
        <f t="shared" si="202"/>
        <v>1</v>
      </c>
      <c r="BD367" s="30">
        <f t="shared" si="203"/>
        <v>4</v>
      </c>
      <c r="BE367" s="30">
        <f t="shared" si="204"/>
        <v>1</v>
      </c>
      <c r="BF367" s="30">
        <f t="shared" si="205"/>
        <v>1</v>
      </c>
      <c r="BG367" s="30">
        <f t="shared" si="206"/>
        <v>2</v>
      </c>
      <c r="BH367" s="25">
        <f t="shared" si="207"/>
        <v>46</v>
      </c>
      <c r="BI367" s="28">
        <f t="shared" si="208"/>
        <v>1</v>
      </c>
      <c r="BJ367" s="21">
        <f t="shared" si="209"/>
        <v>14</v>
      </c>
      <c r="BK367" s="28">
        <f t="shared" si="210"/>
        <v>8</v>
      </c>
      <c r="BL367" s="21">
        <f t="shared" si="211"/>
        <v>5</v>
      </c>
      <c r="BM367" s="28">
        <f t="shared" si="212"/>
        <v>13</v>
      </c>
      <c r="BN367" s="21">
        <f t="shared" si="213"/>
        <v>5</v>
      </c>
    </row>
    <row r="368" spans="1:66">
      <c r="A368" s="87" t="s">
        <v>591</v>
      </c>
      <c r="B368" s="19">
        <v>1</v>
      </c>
      <c r="C368" s="19">
        <v>5</v>
      </c>
      <c r="D368" s="19">
        <v>2</v>
      </c>
      <c r="E368" s="19">
        <v>1</v>
      </c>
      <c r="F368" s="19">
        <v>4</v>
      </c>
      <c r="G368" s="19">
        <v>2</v>
      </c>
      <c r="H368" s="19">
        <v>5</v>
      </c>
      <c r="I368" s="19">
        <v>1</v>
      </c>
      <c r="J368" s="19">
        <v>1</v>
      </c>
      <c r="K368" s="19">
        <v>4</v>
      </c>
      <c r="L368" s="19">
        <v>1</v>
      </c>
      <c r="M368" s="19">
        <v>1</v>
      </c>
      <c r="N368" s="19">
        <v>5</v>
      </c>
      <c r="O368" s="19">
        <v>1</v>
      </c>
      <c r="P368" s="19">
        <v>1</v>
      </c>
      <c r="Q368" s="19">
        <v>5</v>
      </c>
      <c r="R368" s="19">
        <v>1</v>
      </c>
      <c r="S368" s="19">
        <v>1</v>
      </c>
      <c r="T368" s="19">
        <v>2</v>
      </c>
      <c r="U368" s="19">
        <v>1</v>
      </c>
      <c r="V368" s="19">
        <v>1</v>
      </c>
      <c r="W368" s="19">
        <v>5</v>
      </c>
      <c r="X368" s="19">
        <v>1</v>
      </c>
      <c r="Y368" s="19">
        <v>1</v>
      </c>
      <c r="Z368" s="19">
        <v>1</v>
      </c>
      <c r="AA368" s="19">
        <v>5</v>
      </c>
      <c r="AB368" s="19">
        <v>1</v>
      </c>
      <c r="AC368" s="19">
        <v>5</v>
      </c>
      <c r="AE368" s="30" t="str">
        <f t="shared" si="215"/>
        <v>GJV_31</v>
      </c>
      <c r="AF368" s="30">
        <f t="shared" si="214"/>
        <v>1</v>
      </c>
      <c r="AG368" s="30">
        <f t="shared" si="180"/>
        <v>1</v>
      </c>
      <c r="AH368" s="30">
        <f t="shared" si="181"/>
        <v>2</v>
      </c>
      <c r="AI368" s="30">
        <f t="shared" si="182"/>
        <v>1</v>
      </c>
      <c r="AJ368" s="30">
        <f t="shared" si="183"/>
        <v>2</v>
      </c>
      <c r="AK368" s="30">
        <f t="shared" si="184"/>
        <v>2</v>
      </c>
      <c r="AL368" s="30">
        <f t="shared" si="185"/>
        <v>1</v>
      </c>
      <c r="AM368" s="30">
        <f t="shared" si="186"/>
        <v>1</v>
      </c>
      <c r="AN368" s="30">
        <f t="shared" si="187"/>
        <v>1</v>
      </c>
      <c r="AO368" s="30">
        <f t="shared" si="188"/>
        <v>0</v>
      </c>
      <c r="AP368" s="30">
        <f t="shared" si="189"/>
        <v>1</v>
      </c>
      <c r="AQ368" s="30">
        <f t="shared" si="190"/>
        <v>1</v>
      </c>
      <c r="AR368" s="30">
        <f t="shared" si="191"/>
        <v>1</v>
      </c>
      <c r="AS368" s="30">
        <f t="shared" si="192"/>
        <v>1</v>
      </c>
      <c r="AT368" s="30">
        <f t="shared" si="193"/>
        <v>1</v>
      </c>
      <c r="AU368" s="30">
        <f t="shared" si="194"/>
        <v>1</v>
      </c>
      <c r="AV368" s="30">
        <f t="shared" si="195"/>
        <v>1</v>
      </c>
      <c r="AW368" s="30">
        <f t="shared" si="196"/>
        <v>1</v>
      </c>
      <c r="AX368" s="30">
        <f t="shared" si="197"/>
        <v>4</v>
      </c>
      <c r="AY368" s="30">
        <f t="shared" si="198"/>
        <v>1</v>
      </c>
      <c r="AZ368" s="30">
        <f t="shared" si="199"/>
        <v>1</v>
      </c>
      <c r="BA368" s="30">
        <f t="shared" si="200"/>
        <v>1</v>
      </c>
      <c r="BB368" s="30">
        <f t="shared" si="201"/>
        <v>1</v>
      </c>
      <c r="BC368" s="30">
        <f t="shared" si="202"/>
        <v>1</v>
      </c>
      <c r="BD368" s="30">
        <f t="shared" si="203"/>
        <v>1</v>
      </c>
      <c r="BE368" s="30">
        <f t="shared" si="204"/>
        <v>1</v>
      </c>
      <c r="BF368" s="30">
        <f t="shared" si="205"/>
        <v>1</v>
      </c>
      <c r="BG368" s="30">
        <f t="shared" si="206"/>
        <v>1</v>
      </c>
      <c r="BH368" s="25">
        <f t="shared" si="207"/>
        <v>33</v>
      </c>
      <c r="BI368" s="28">
        <f t="shared" si="208"/>
        <v>2</v>
      </c>
      <c r="BJ368" s="21">
        <f t="shared" si="209"/>
        <v>6</v>
      </c>
      <c r="BK368" s="28">
        <f t="shared" si="210"/>
        <v>5</v>
      </c>
      <c r="BL368" s="21">
        <f t="shared" si="211"/>
        <v>5</v>
      </c>
      <c r="BM368" s="28">
        <f t="shared" si="212"/>
        <v>9</v>
      </c>
      <c r="BN368" s="21">
        <f t="shared" si="213"/>
        <v>6</v>
      </c>
    </row>
    <row r="369" spans="1:66">
      <c r="A369" s="87" t="s">
        <v>592</v>
      </c>
      <c r="B369" s="19">
        <v>1</v>
      </c>
      <c r="C369" s="19">
        <v>5</v>
      </c>
      <c r="D369" s="19">
        <v>1</v>
      </c>
      <c r="E369" s="19">
        <v>1</v>
      </c>
      <c r="F369" s="19">
        <v>5</v>
      </c>
      <c r="G369" s="19">
        <v>1</v>
      </c>
      <c r="H369" s="19">
        <v>5</v>
      </c>
      <c r="I369" s="19">
        <v>1</v>
      </c>
      <c r="J369" s="68">
        <v>1</v>
      </c>
      <c r="K369" s="19">
        <v>2</v>
      </c>
      <c r="L369" s="19">
        <v>1</v>
      </c>
      <c r="M369" s="19">
        <v>1</v>
      </c>
      <c r="N369" s="19">
        <v>5</v>
      </c>
      <c r="O369" s="19">
        <v>1</v>
      </c>
      <c r="P369" s="19">
        <v>1</v>
      </c>
      <c r="Q369" s="19">
        <v>4</v>
      </c>
      <c r="R369" s="19">
        <v>1</v>
      </c>
      <c r="S369" s="19">
        <v>1</v>
      </c>
      <c r="T369" s="19">
        <v>5</v>
      </c>
      <c r="U369" s="19">
        <v>1</v>
      </c>
      <c r="V369" s="19">
        <v>1</v>
      </c>
      <c r="W369" s="19">
        <v>4</v>
      </c>
      <c r="X369" s="19">
        <v>1</v>
      </c>
      <c r="Y369" s="19">
        <v>1</v>
      </c>
      <c r="Z369" s="19">
        <v>1</v>
      </c>
      <c r="AA369" s="19">
        <v>5</v>
      </c>
      <c r="AB369" s="19">
        <v>1</v>
      </c>
      <c r="AC369" s="19">
        <v>5</v>
      </c>
      <c r="AE369" s="30" t="str">
        <f t="shared" si="215"/>
        <v>GJV_32</v>
      </c>
      <c r="AF369" s="30">
        <f t="shared" si="214"/>
        <v>1</v>
      </c>
      <c r="AG369" s="30">
        <f t="shared" si="180"/>
        <v>1</v>
      </c>
      <c r="AH369" s="30">
        <f t="shared" si="181"/>
        <v>1</v>
      </c>
      <c r="AI369" s="30">
        <f t="shared" si="182"/>
        <v>1</v>
      </c>
      <c r="AJ369" s="30">
        <f t="shared" si="183"/>
        <v>1</v>
      </c>
      <c r="AK369" s="30">
        <f t="shared" si="184"/>
        <v>1</v>
      </c>
      <c r="AL369" s="30">
        <f t="shared" si="185"/>
        <v>1</v>
      </c>
      <c r="AM369" s="30">
        <f t="shared" si="186"/>
        <v>1</v>
      </c>
      <c r="AN369" s="30">
        <f t="shared" si="187"/>
        <v>1</v>
      </c>
      <c r="AO369" s="30">
        <f t="shared" si="188"/>
        <v>0</v>
      </c>
      <c r="AP369" s="30">
        <f t="shared" si="189"/>
        <v>1</v>
      </c>
      <c r="AQ369" s="30">
        <f t="shared" si="190"/>
        <v>1</v>
      </c>
      <c r="AR369" s="30">
        <f t="shared" si="191"/>
        <v>1</v>
      </c>
      <c r="AS369" s="30">
        <f t="shared" si="192"/>
        <v>1</v>
      </c>
      <c r="AT369" s="30">
        <f t="shared" si="193"/>
        <v>1</v>
      </c>
      <c r="AU369" s="30">
        <f t="shared" si="194"/>
        <v>0</v>
      </c>
      <c r="AV369" s="30">
        <f t="shared" si="195"/>
        <v>1</v>
      </c>
      <c r="AW369" s="30">
        <f t="shared" si="196"/>
        <v>1</v>
      </c>
      <c r="AX369" s="30">
        <f t="shared" si="197"/>
        <v>1</v>
      </c>
      <c r="AY369" s="30">
        <f t="shared" si="198"/>
        <v>1</v>
      </c>
      <c r="AZ369" s="30">
        <f t="shared" si="199"/>
        <v>1</v>
      </c>
      <c r="BA369" s="30">
        <f t="shared" si="200"/>
        <v>0</v>
      </c>
      <c r="BB369" s="30">
        <f t="shared" si="201"/>
        <v>1</v>
      </c>
      <c r="BC369" s="30">
        <f t="shared" si="202"/>
        <v>1</v>
      </c>
      <c r="BD369" s="30">
        <f t="shared" si="203"/>
        <v>1</v>
      </c>
      <c r="BE369" s="30">
        <f t="shared" si="204"/>
        <v>1</v>
      </c>
      <c r="BF369" s="30">
        <f t="shared" si="205"/>
        <v>1</v>
      </c>
      <c r="BG369" s="30">
        <f t="shared" si="206"/>
        <v>1</v>
      </c>
      <c r="BH369" s="25">
        <f t="shared" si="207"/>
        <v>25</v>
      </c>
      <c r="BI369" s="28">
        <f t="shared" si="208"/>
        <v>0</v>
      </c>
      <c r="BJ369" s="21">
        <f t="shared" si="209"/>
        <v>5</v>
      </c>
      <c r="BK369" s="28">
        <f t="shared" si="210"/>
        <v>5</v>
      </c>
      <c r="BL369" s="21">
        <f t="shared" si="211"/>
        <v>5</v>
      </c>
      <c r="BM369" s="28">
        <f t="shared" si="212"/>
        <v>5</v>
      </c>
      <c r="BN369" s="21">
        <f t="shared" si="213"/>
        <v>5</v>
      </c>
    </row>
    <row r="370" spans="1:66">
      <c r="A370" s="87" t="s">
        <v>593</v>
      </c>
      <c r="B370" s="19">
        <v>1</v>
      </c>
      <c r="C370" s="19">
        <v>5</v>
      </c>
      <c r="D370" s="19">
        <v>1</v>
      </c>
      <c r="E370" s="19">
        <v>1</v>
      </c>
      <c r="F370" s="19">
        <v>5</v>
      </c>
      <c r="G370" s="19">
        <v>1</v>
      </c>
      <c r="H370" s="19">
        <v>5</v>
      </c>
      <c r="I370" s="19">
        <v>1</v>
      </c>
      <c r="J370" s="19">
        <v>1</v>
      </c>
      <c r="K370" s="19">
        <v>2</v>
      </c>
      <c r="L370" s="19">
        <v>1</v>
      </c>
      <c r="M370" s="19">
        <v>1</v>
      </c>
      <c r="N370" s="19">
        <v>5</v>
      </c>
      <c r="O370" s="19">
        <v>1</v>
      </c>
      <c r="P370" s="19">
        <v>1</v>
      </c>
      <c r="Q370" s="19">
        <v>5</v>
      </c>
      <c r="R370" s="19">
        <v>1</v>
      </c>
      <c r="S370" s="19">
        <v>1</v>
      </c>
      <c r="T370" s="19">
        <v>5</v>
      </c>
      <c r="U370" s="19">
        <v>1</v>
      </c>
      <c r="V370" s="19">
        <v>1</v>
      </c>
      <c r="W370" s="19">
        <v>5</v>
      </c>
      <c r="X370" s="19">
        <v>1</v>
      </c>
      <c r="Y370" s="19">
        <v>1</v>
      </c>
      <c r="Z370" s="19">
        <v>1</v>
      </c>
      <c r="AA370" s="19">
        <v>5</v>
      </c>
      <c r="AB370" s="19">
        <v>1</v>
      </c>
      <c r="AC370" s="19">
        <v>5</v>
      </c>
      <c r="AE370" s="30" t="str">
        <f t="shared" si="215"/>
        <v>GJV_33</v>
      </c>
      <c r="AF370" s="30">
        <f t="shared" si="214"/>
        <v>1</v>
      </c>
      <c r="AG370" s="30">
        <f t="shared" si="180"/>
        <v>1</v>
      </c>
      <c r="AH370" s="30">
        <f t="shared" si="181"/>
        <v>1</v>
      </c>
      <c r="AI370" s="30">
        <f t="shared" si="182"/>
        <v>1</v>
      </c>
      <c r="AJ370" s="30">
        <f t="shared" si="183"/>
        <v>1</v>
      </c>
      <c r="AK370" s="30">
        <f t="shared" si="184"/>
        <v>1</v>
      </c>
      <c r="AL370" s="30">
        <f t="shared" si="185"/>
        <v>1</v>
      </c>
      <c r="AM370" s="30">
        <f t="shared" si="186"/>
        <v>1</v>
      </c>
      <c r="AN370" s="30">
        <f t="shared" si="187"/>
        <v>1</v>
      </c>
      <c r="AO370" s="30">
        <f t="shared" si="188"/>
        <v>0</v>
      </c>
      <c r="AP370" s="30">
        <f t="shared" si="189"/>
        <v>1</v>
      </c>
      <c r="AQ370" s="30">
        <f t="shared" si="190"/>
        <v>1</v>
      </c>
      <c r="AR370" s="30">
        <f t="shared" si="191"/>
        <v>1</v>
      </c>
      <c r="AS370" s="30">
        <f t="shared" si="192"/>
        <v>1</v>
      </c>
      <c r="AT370" s="30">
        <f t="shared" si="193"/>
        <v>1</v>
      </c>
      <c r="AU370" s="30">
        <f t="shared" si="194"/>
        <v>1</v>
      </c>
      <c r="AV370" s="30">
        <f t="shared" si="195"/>
        <v>1</v>
      </c>
      <c r="AW370" s="30">
        <f t="shared" si="196"/>
        <v>1</v>
      </c>
      <c r="AX370" s="30">
        <f t="shared" si="197"/>
        <v>1</v>
      </c>
      <c r="AY370" s="30">
        <f t="shared" si="198"/>
        <v>1</v>
      </c>
      <c r="AZ370" s="30">
        <f t="shared" si="199"/>
        <v>1</v>
      </c>
      <c r="BA370" s="30">
        <f t="shared" si="200"/>
        <v>1</v>
      </c>
      <c r="BB370" s="30">
        <f t="shared" si="201"/>
        <v>1</v>
      </c>
      <c r="BC370" s="30">
        <f t="shared" si="202"/>
        <v>1</v>
      </c>
      <c r="BD370" s="30">
        <f t="shared" si="203"/>
        <v>1</v>
      </c>
      <c r="BE370" s="30">
        <f t="shared" si="204"/>
        <v>1</v>
      </c>
      <c r="BF370" s="30">
        <f t="shared" si="205"/>
        <v>1</v>
      </c>
      <c r="BG370" s="30">
        <f t="shared" si="206"/>
        <v>1</v>
      </c>
      <c r="BH370" s="25">
        <f t="shared" si="207"/>
        <v>27</v>
      </c>
      <c r="BI370" s="28">
        <f t="shared" si="208"/>
        <v>2</v>
      </c>
      <c r="BJ370" s="21">
        <f t="shared" si="209"/>
        <v>5</v>
      </c>
      <c r="BK370" s="28">
        <f t="shared" si="210"/>
        <v>5</v>
      </c>
      <c r="BL370" s="21">
        <f t="shared" si="211"/>
        <v>5</v>
      </c>
      <c r="BM370" s="28">
        <f t="shared" si="212"/>
        <v>5</v>
      </c>
      <c r="BN370" s="21">
        <f t="shared" si="213"/>
        <v>5</v>
      </c>
    </row>
    <row r="371" spans="1:66">
      <c r="A371" s="87" t="s">
        <v>594</v>
      </c>
      <c r="B371" s="19">
        <v>1</v>
      </c>
      <c r="C371" s="19">
        <v>3</v>
      </c>
      <c r="D371" s="19">
        <v>1</v>
      </c>
      <c r="E371" s="19">
        <v>1</v>
      </c>
      <c r="F371" s="19">
        <v>3</v>
      </c>
      <c r="G371" s="19">
        <v>2</v>
      </c>
      <c r="H371" s="19">
        <v>4</v>
      </c>
      <c r="I371" s="19">
        <v>1</v>
      </c>
      <c r="J371" s="19">
        <v>1</v>
      </c>
      <c r="K371" s="19">
        <v>4</v>
      </c>
      <c r="L371" s="19">
        <v>1</v>
      </c>
      <c r="M371" s="19">
        <v>1</v>
      </c>
      <c r="N371" s="19">
        <v>4</v>
      </c>
      <c r="O371" s="19">
        <v>1</v>
      </c>
      <c r="P371" s="19">
        <v>1</v>
      </c>
      <c r="Q371" s="19">
        <v>3</v>
      </c>
      <c r="R371" s="19">
        <v>1</v>
      </c>
      <c r="S371" s="19">
        <v>1</v>
      </c>
      <c r="T371" s="19">
        <v>4</v>
      </c>
      <c r="U371" s="19">
        <v>1</v>
      </c>
      <c r="V371" s="19">
        <v>1</v>
      </c>
      <c r="W371" s="19">
        <v>4</v>
      </c>
      <c r="X371" s="19">
        <v>1</v>
      </c>
      <c r="Y371" s="19">
        <v>1</v>
      </c>
      <c r="Z371" s="19">
        <v>1</v>
      </c>
      <c r="AA371" s="19">
        <v>4</v>
      </c>
      <c r="AB371" s="19">
        <v>1</v>
      </c>
      <c r="AC371" s="19">
        <v>5</v>
      </c>
      <c r="AE371" s="30" t="str">
        <f t="shared" si="215"/>
        <v>GJV_34</v>
      </c>
      <c r="AF371" s="30">
        <f t="shared" si="214"/>
        <v>1</v>
      </c>
      <c r="AG371" s="30">
        <f t="shared" si="180"/>
        <v>3</v>
      </c>
      <c r="AH371" s="30">
        <f t="shared" si="181"/>
        <v>1</v>
      </c>
      <c r="AI371" s="30">
        <f t="shared" si="182"/>
        <v>1</v>
      </c>
      <c r="AJ371" s="30">
        <f t="shared" si="183"/>
        <v>3</v>
      </c>
      <c r="AK371" s="30">
        <f t="shared" si="184"/>
        <v>2</v>
      </c>
      <c r="AL371" s="30">
        <f t="shared" si="185"/>
        <v>2</v>
      </c>
      <c r="AM371" s="30">
        <f t="shared" si="186"/>
        <v>1</v>
      </c>
      <c r="AN371" s="30">
        <f t="shared" si="187"/>
        <v>1</v>
      </c>
      <c r="AO371" s="30">
        <f t="shared" si="188"/>
        <v>0</v>
      </c>
      <c r="AP371" s="30">
        <f t="shared" si="189"/>
        <v>1</v>
      </c>
      <c r="AQ371" s="30">
        <f t="shared" si="190"/>
        <v>1</v>
      </c>
      <c r="AR371" s="30">
        <f t="shared" si="191"/>
        <v>2</v>
      </c>
      <c r="AS371" s="30">
        <f t="shared" si="192"/>
        <v>1</v>
      </c>
      <c r="AT371" s="30">
        <f t="shared" si="193"/>
        <v>1</v>
      </c>
      <c r="AU371" s="30">
        <f t="shared" si="194"/>
        <v>0</v>
      </c>
      <c r="AV371" s="30">
        <f t="shared" si="195"/>
        <v>1</v>
      </c>
      <c r="AW371" s="30">
        <f t="shared" si="196"/>
        <v>1</v>
      </c>
      <c r="AX371" s="30">
        <f t="shared" si="197"/>
        <v>2</v>
      </c>
      <c r="AY371" s="30">
        <f t="shared" si="198"/>
        <v>1</v>
      </c>
      <c r="AZ371" s="30">
        <f t="shared" si="199"/>
        <v>1</v>
      </c>
      <c r="BA371" s="30">
        <f t="shared" si="200"/>
        <v>0</v>
      </c>
      <c r="BB371" s="30">
        <f t="shared" si="201"/>
        <v>1</v>
      </c>
      <c r="BC371" s="30">
        <f t="shared" si="202"/>
        <v>1</v>
      </c>
      <c r="BD371" s="30">
        <f t="shared" si="203"/>
        <v>1</v>
      </c>
      <c r="BE371" s="30">
        <f t="shared" si="204"/>
        <v>2</v>
      </c>
      <c r="BF371" s="30">
        <f t="shared" si="205"/>
        <v>1</v>
      </c>
      <c r="BG371" s="30">
        <f t="shared" si="206"/>
        <v>1</v>
      </c>
      <c r="BH371" s="25">
        <f t="shared" si="207"/>
        <v>34</v>
      </c>
      <c r="BI371" s="28">
        <f t="shared" si="208"/>
        <v>0</v>
      </c>
      <c r="BJ371" s="21">
        <f t="shared" si="209"/>
        <v>5</v>
      </c>
      <c r="BK371" s="28">
        <f t="shared" si="210"/>
        <v>5</v>
      </c>
      <c r="BL371" s="21">
        <f t="shared" si="211"/>
        <v>5</v>
      </c>
      <c r="BM371" s="28">
        <f t="shared" si="212"/>
        <v>10</v>
      </c>
      <c r="BN371" s="21">
        <f t="shared" si="213"/>
        <v>9</v>
      </c>
    </row>
    <row r="372" spans="1:66">
      <c r="A372" s="87" t="s">
        <v>595</v>
      </c>
      <c r="B372" s="19">
        <v>1</v>
      </c>
      <c r="C372" s="19">
        <v>5</v>
      </c>
      <c r="D372" s="19">
        <v>1</v>
      </c>
      <c r="E372" s="19">
        <v>1</v>
      </c>
      <c r="F372" s="19">
        <v>3</v>
      </c>
      <c r="G372" s="19">
        <v>1</v>
      </c>
      <c r="H372" s="19">
        <v>5</v>
      </c>
      <c r="I372" s="19">
        <v>1</v>
      </c>
      <c r="J372" s="19">
        <v>1</v>
      </c>
      <c r="K372" s="19">
        <v>1</v>
      </c>
      <c r="L372" s="19">
        <v>1</v>
      </c>
      <c r="M372" s="19">
        <v>1</v>
      </c>
      <c r="N372" s="19">
        <v>5</v>
      </c>
      <c r="O372" s="19">
        <v>1</v>
      </c>
      <c r="P372" s="19">
        <v>1</v>
      </c>
      <c r="Q372" s="19">
        <v>4</v>
      </c>
      <c r="R372" s="19">
        <v>1</v>
      </c>
      <c r="S372" s="19">
        <v>1</v>
      </c>
      <c r="T372" s="19">
        <v>5</v>
      </c>
      <c r="U372" s="19">
        <v>1</v>
      </c>
      <c r="V372" s="19">
        <v>1</v>
      </c>
      <c r="W372" s="19">
        <v>5</v>
      </c>
      <c r="X372" s="19">
        <v>1</v>
      </c>
      <c r="Y372" s="19">
        <v>1</v>
      </c>
      <c r="Z372" s="19">
        <v>1</v>
      </c>
      <c r="AA372" s="19">
        <v>5</v>
      </c>
      <c r="AB372" s="19">
        <v>1</v>
      </c>
      <c r="AC372" s="19">
        <v>5</v>
      </c>
      <c r="AE372" s="30" t="str">
        <f t="shared" si="215"/>
        <v>GJV_35</v>
      </c>
      <c r="AF372" s="30">
        <f t="shared" si="214"/>
        <v>1</v>
      </c>
      <c r="AG372" s="30">
        <f t="shared" si="180"/>
        <v>1</v>
      </c>
      <c r="AH372" s="30">
        <f t="shared" si="181"/>
        <v>1</v>
      </c>
      <c r="AI372" s="30">
        <f t="shared" si="182"/>
        <v>1</v>
      </c>
      <c r="AJ372" s="30">
        <f t="shared" si="183"/>
        <v>3</v>
      </c>
      <c r="AK372" s="30">
        <f t="shared" si="184"/>
        <v>1</v>
      </c>
      <c r="AL372" s="30">
        <f t="shared" si="185"/>
        <v>1</v>
      </c>
      <c r="AM372" s="30">
        <f t="shared" si="186"/>
        <v>1</v>
      </c>
      <c r="AN372" s="30">
        <f t="shared" si="187"/>
        <v>1</v>
      </c>
      <c r="AO372" s="30">
        <f t="shared" si="188"/>
        <v>0</v>
      </c>
      <c r="AP372" s="30">
        <f t="shared" si="189"/>
        <v>1</v>
      </c>
      <c r="AQ372" s="30">
        <f t="shared" si="190"/>
        <v>1</v>
      </c>
      <c r="AR372" s="30">
        <f t="shared" si="191"/>
        <v>1</v>
      </c>
      <c r="AS372" s="30">
        <f t="shared" si="192"/>
        <v>1</v>
      </c>
      <c r="AT372" s="30">
        <f t="shared" si="193"/>
        <v>1</v>
      </c>
      <c r="AU372" s="30">
        <f t="shared" si="194"/>
        <v>0</v>
      </c>
      <c r="AV372" s="30">
        <f t="shared" si="195"/>
        <v>1</v>
      </c>
      <c r="AW372" s="30">
        <f t="shared" si="196"/>
        <v>1</v>
      </c>
      <c r="AX372" s="30">
        <f t="shared" si="197"/>
        <v>1</v>
      </c>
      <c r="AY372" s="30">
        <f t="shared" si="198"/>
        <v>1</v>
      </c>
      <c r="AZ372" s="30">
        <f t="shared" si="199"/>
        <v>1</v>
      </c>
      <c r="BA372" s="30">
        <f t="shared" si="200"/>
        <v>1</v>
      </c>
      <c r="BB372" s="30">
        <f t="shared" si="201"/>
        <v>1</v>
      </c>
      <c r="BC372" s="30">
        <f t="shared" si="202"/>
        <v>1</v>
      </c>
      <c r="BD372" s="30">
        <f t="shared" si="203"/>
        <v>1</v>
      </c>
      <c r="BE372" s="30">
        <f t="shared" si="204"/>
        <v>1</v>
      </c>
      <c r="BF372" s="30">
        <f t="shared" si="205"/>
        <v>1</v>
      </c>
      <c r="BG372" s="30">
        <f t="shared" si="206"/>
        <v>1</v>
      </c>
      <c r="BH372" s="25">
        <f t="shared" si="207"/>
        <v>28</v>
      </c>
      <c r="BI372" s="28">
        <f t="shared" si="208"/>
        <v>1</v>
      </c>
      <c r="BJ372" s="21">
        <f t="shared" si="209"/>
        <v>5</v>
      </c>
      <c r="BK372" s="28">
        <f t="shared" si="210"/>
        <v>5</v>
      </c>
      <c r="BL372" s="21">
        <f t="shared" si="211"/>
        <v>5</v>
      </c>
      <c r="BM372" s="28">
        <f t="shared" si="212"/>
        <v>7</v>
      </c>
      <c r="BN372" s="21">
        <f t="shared" si="213"/>
        <v>5</v>
      </c>
    </row>
    <row r="373" spans="1:66">
      <c r="A373" s="87" t="s">
        <v>596</v>
      </c>
      <c r="B373" s="19">
        <v>1</v>
      </c>
      <c r="C373" s="19">
        <v>5</v>
      </c>
      <c r="D373" s="19">
        <v>2</v>
      </c>
      <c r="E373" s="19">
        <v>1</v>
      </c>
      <c r="F373" s="19">
        <v>4</v>
      </c>
      <c r="G373" s="19">
        <v>1</v>
      </c>
      <c r="H373" s="19">
        <v>5</v>
      </c>
      <c r="I373" s="19">
        <v>1</v>
      </c>
      <c r="J373" s="19">
        <v>1</v>
      </c>
      <c r="K373" s="19">
        <v>1</v>
      </c>
      <c r="L373" s="19">
        <v>1</v>
      </c>
      <c r="M373" s="19">
        <v>1</v>
      </c>
      <c r="N373" s="19">
        <v>5</v>
      </c>
      <c r="O373" s="19">
        <v>1</v>
      </c>
      <c r="P373" s="19">
        <v>1</v>
      </c>
      <c r="Q373" s="19">
        <v>5</v>
      </c>
      <c r="R373" s="19">
        <v>1</v>
      </c>
      <c r="S373" s="19">
        <v>1</v>
      </c>
      <c r="T373" s="19">
        <v>5</v>
      </c>
      <c r="U373" s="19">
        <v>1</v>
      </c>
      <c r="V373" s="19">
        <v>1</v>
      </c>
      <c r="W373" s="19">
        <v>5</v>
      </c>
      <c r="X373" s="19">
        <v>1</v>
      </c>
      <c r="Y373" s="19">
        <v>1</v>
      </c>
      <c r="Z373" s="19">
        <v>1</v>
      </c>
      <c r="AA373" s="19">
        <v>5</v>
      </c>
      <c r="AB373" s="19">
        <v>1</v>
      </c>
      <c r="AC373" s="19">
        <v>5</v>
      </c>
      <c r="AE373" s="30" t="str">
        <f t="shared" si="215"/>
        <v>GJV_36</v>
      </c>
      <c r="AF373" s="30">
        <f t="shared" si="214"/>
        <v>1</v>
      </c>
      <c r="AG373" s="30">
        <f t="shared" si="180"/>
        <v>1</v>
      </c>
      <c r="AH373" s="30">
        <f t="shared" si="181"/>
        <v>2</v>
      </c>
      <c r="AI373" s="30">
        <f t="shared" si="182"/>
        <v>1</v>
      </c>
      <c r="AJ373" s="30">
        <f t="shared" si="183"/>
        <v>2</v>
      </c>
      <c r="AK373" s="30">
        <f t="shared" si="184"/>
        <v>1</v>
      </c>
      <c r="AL373" s="30">
        <f t="shared" si="185"/>
        <v>1</v>
      </c>
      <c r="AM373" s="30">
        <f t="shared" si="186"/>
        <v>1</v>
      </c>
      <c r="AN373" s="30">
        <f t="shared" si="187"/>
        <v>1</v>
      </c>
      <c r="AO373" s="30">
        <f t="shared" si="188"/>
        <v>0</v>
      </c>
      <c r="AP373" s="30">
        <f t="shared" si="189"/>
        <v>1</v>
      </c>
      <c r="AQ373" s="30">
        <f t="shared" si="190"/>
        <v>1</v>
      </c>
      <c r="AR373" s="30">
        <f t="shared" si="191"/>
        <v>1</v>
      </c>
      <c r="AS373" s="30">
        <f t="shared" si="192"/>
        <v>1</v>
      </c>
      <c r="AT373" s="30">
        <f t="shared" si="193"/>
        <v>1</v>
      </c>
      <c r="AU373" s="30">
        <f t="shared" si="194"/>
        <v>1</v>
      </c>
      <c r="AV373" s="30">
        <f t="shared" si="195"/>
        <v>1</v>
      </c>
      <c r="AW373" s="30">
        <f t="shared" si="196"/>
        <v>1</v>
      </c>
      <c r="AX373" s="30">
        <f t="shared" si="197"/>
        <v>1</v>
      </c>
      <c r="AY373" s="30">
        <f t="shared" si="198"/>
        <v>1</v>
      </c>
      <c r="AZ373" s="30">
        <f t="shared" si="199"/>
        <v>1</v>
      </c>
      <c r="BA373" s="30">
        <f t="shared" si="200"/>
        <v>1</v>
      </c>
      <c r="BB373" s="30">
        <f t="shared" si="201"/>
        <v>1</v>
      </c>
      <c r="BC373" s="30">
        <f t="shared" si="202"/>
        <v>1</v>
      </c>
      <c r="BD373" s="30">
        <f t="shared" si="203"/>
        <v>1</v>
      </c>
      <c r="BE373" s="30">
        <f t="shared" si="204"/>
        <v>1</v>
      </c>
      <c r="BF373" s="30">
        <f t="shared" si="205"/>
        <v>1</v>
      </c>
      <c r="BG373" s="30">
        <f t="shared" si="206"/>
        <v>1</v>
      </c>
      <c r="BH373" s="25">
        <f t="shared" si="207"/>
        <v>29</v>
      </c>
      <c r="BI373" s="28">
        <f t="shared" si="208"/>
        <v>2</v>
      </c>
      <c r="BJ373" s="21">
        <f t="shared" si="209"/>
        <v>6</v>
      </c>
      <c r="BK373" s="28">
        <f t="shared" si="210"/>
        <v>5</v>
      </c>
      <c r="BL373" s="21">
        <f t="shared" si="211"/>
        <v>5</v>
      </c>
      <c r="BM373" s="28">
        <f t="shared" si="212"/>
        <v>6</v>
      </c>
      <c r="BN373" s="21">
        <f t="shared" si="213"/>
        <v>5</v>
      </c>
    </row>
    <row r="374" spans="1:66">
      <c r="A374" s="87" t="s">
        <v>597</v>
      </c>
      <c r="B374" s="19">
        <v>1</v>
      </c>
      <c r="C374" s="19">
        <v>5</v>
      </c>
      <c r="D374" s="19">
        <v>1</v>
      </c>
      <c r="E374" s="19">
        <v>1</v>
      </c>
      <c r="F374" s="19">
        <v>5</v>
      </c>
      <c r="G374" s="19"/>
      <c r="H374" s="19">
        <v>5</v>
      </c>
      <c r="I374" s="19">
        <v>1</v>
      </c>
      <c r="J374" s="19">
        <v>1</v>
      </c>
      <c r="K374" s="19">
        <v>5</v>
      </c>
      <c r="L374" s="19">
        <v>1</v>
      </c>
      <c r="M374" s="19">
        <v>1</v>
      </c>
      <c r="N374" s="19">
        <v>5</v>
      </c>
      <c r="O374" s="19">
        <v>1</v>
      </c>
      <c r="P374" s="19">
        <v>1</v>
      </c>
      <c r="Q374" s="19">
        <v>5</v>
      </c>
      <c r="R374" s="19">
        <v>1</v>
      </c>
      <c r="S374" s="19">
        <v>1</v>
      </c>
      <c r="T374" s="19">
        <v>5</v>
      </c>
      <c r="U374" s="19">
        <v>1</v>
      </c>
      <c r="V374" s="19">
        <v>1</v>
      </c>
      <c r="W374" s="19">
        <v>5</v>
      </c>
      <c r="X374" s="19">
        <v>1</v>
      </c>
      <c r="Y374" s="19">
        <v>1</v>
      </c>
      <c r="Z374" s="19">
        <v>1</v>
      </c>
      <c r="AA374" s="19">
        <v>5</v>
      </c>
      <c r="AB374" s="19">
        <v>1</v>
      </c>
      <c r="AC374" s="19">
        <v>5</v>
      </c>
      <c r="AE374" s="30" t="str">
        <f t="shared" si="215"/>
        <v>GJV_37</v>
      </c>
      <c r="AF374" s="30">
        <f t="shared" si="214"/>
        <v>1</v>
      </c>
      <c r="AG374" s="30">
        <f t="shared" si="180"/>
        <v>1</v>
      </c>
      <c r="AH374" s="30">
        <f t="shared" si="181"/>
        <v>1</v>
      </c>
      <c r="AI374" s="30">
        <f t="shared" si="182"/>
        <v>1</v>
      </c>
      <c r="AJ374" s="30">
        <f t="shared" si="183"/>
        <v>1</v>
      </c>
      <c r="AK374" s="30">
        <f t="shared" si="184"/>
        <v>0</v>
      </c>
      <c r="AL374" s="30">
        <f t="shared" si="185"/>
        <v>1</v>
      </c>
      <c r="AM374" s="30">
        <f t="shared" si="186"/>
        <v>1</v>
      </c>
      <c r="AN374" s="30">
        <f t="shared" si="187"/>
        <v>1</v>
      </c>
      <c r="AO374" s="30">
        <f t="shared" si="188"/>
        <v>1</v>
      </c>
      <c r="AP374" s="30">
        <f t="shared" si="189"/>
        <v>1</v>
      </c>
      <c r="AQ374" s="30">
        <f t="shared" si="190"/>
        <v>1</v>
      </c>
      <c r="AR374" s="30">
        <f t="shared" si="191"/>
        <v>1</v>
      </c>
      <c r="AS374" s="30">
        <f t="shared" si="192"/>
        <v>1</v>
      </c>
      <c r="AT374" s="30">
        <f t="shared" si="193"/>
        <v>1</v>
      </c>
      <c r="AU374" s="30">
        <f t="shared" si="194"/>
        <v>1</v>
      </c>
      <c r="AV374" s="30">
        <f t="shared" si="195"/>
        <v>1</v>
      </c>
      <c r="AW374" s="30">
        <f t="shared" si="196"/>
        <v>1</v>
      </c>
      <c r="AX374" s="30">
        <f t="shared" si="197"/>
        <v>1</v>
      </c>
      <c r="AY374" s="30">
        <f t="shared" si="198"/>
        <v>1</v>
      </c>
      <c r="AZ374" s="30">
        <f t="shared" si="199"/>
        <v>1</v>
      </c>
      <c r="BA374" s="30">
        <f t="shared" si="200"/>
        <v>1</v>
      </c>
      <c r="BB374" s="30">
        <f t="shared" si="201"/>
        <v>1</v>
      </c>
      <c r="BC374" s="30">
        <f t="shared" si="202"/>
        <v>1</v>
      </c>
      <c r="BD374" s="30">
        <f t="shared" si="203"/>
        <v>1</v>
      </c>
      <c r="BE374" s="30">
        <f t="shared" si="204"/>
        <v>1</v>
      </c>
      <c r="BF374" s="30">
        <f t="shared" si="205"/>
        <v>1</v>
      </c>
      <c r="BG374" s="30">
        <f t="shared" si="206"/>
        <v>1</v>
      </c>
      <c r="BH374" s="25">
        <f t="shared" si="207"/>
        <v>27</v>
      </c>
      <c r="BI374" s="28">
        <f t="shared" si="208"/>
        <v>3</v>
      </c>
      <c r="BJ374" s="21">
        <f t="shared" si="209"/>
        <v>5</v>
      </c>
      <c r="BK374" s="28">
        <f t="shared" si="210"/>
        <v>5</v>
      </c>
      <c r="BL374" s="21">
        <f t="shared" si="211"/>
        <v>5</v>
      </c>
      <c r="BM374" s="28">
        <f t="shared" si="212"/>
        <v>5</v>
      </c>
      <c r="BN374" s="21">
        <f t="shared" si="213"/>
        <v>4</v>
      </c>
    </row>
    <row r="375" spans="1:66">
      <c r="A375" s="87" t="s">
        <v>598</v>
      </c>
      <c r="B375" s="19">
        <v>1</v>
      </c>
      <c r="C375" s="19">
        <v>5</v>
      </c>
      <c r="D375" s="19">
        <v>1</v>
      </c>
      <c r="E375" s="19">
        <v>1</v>
      </c>
      <c r="F375" s="19">
        <v>5</v>
      </c>
      <c r="G375" s="19">
        <v>1</v>
      </c>
      <c r="H375" s="19">
        <v>5</v>
      </c>
      <c r="I375" s="19">
        <v>1</v>
      </c>
      <c r="J375" s="19">
        <v>1</v>
      </c>
      <c r="K375" s="19">
        <v>1</v>
      </c>
      <c r="L375" s="19">
        <v>1</v>
      </c>
      <c r="M375" s="19">
        <v>1</v>
      </c>
      <c r="N375" s="19">
        <v>5</v>
      </c>
      <c r="O375" s="19">
        <v>1</v>
      </c>
      <c r="P375" s="19">
        <v>1</v>
      </c>
      <c r="Q375" s="19">
        <v>4</v>
      </c>
      <c r="R375" s="19">
        <v>1</v>
      </c>
      <c r="S375" s="19">
        <v>1</v>
      </c>
      <c r="T375" s="19">
        <v>5</v>
      </c>
      <c r="U375" s="19">
        <v>1</v>
      </c>
      <c r="V375" s="19">
        <v>1</v>
      </c>
      <c r="W375" s="19">
        <v>5</v>
      </c>
      <c r="X375" s="19">
        <v>1</v>
      </c>
      <c r="Y375" s="19">
        <v>1</v>
      </c>
      <c r="Z375" s="19">
        <v>1</v>
      </c>
      <c r="AA375" s="19">
        <v>1</v>
      </c>
      <c r="AB375" s="19">
        <v>1</v>
      </c>
      <c r="AC375" s="19">
        <v>5</v>
      </c>
      <c r="AE375" s="30" t="str">
        <f t="shared" si="215"/>
        <v>GJV_38</v>
      </c>
      <c r="AF375" s="30">
        <f t="shared" si="214"/>
        <v>1</v>
      </c>
      <c r="AG375" s="30">
        <f t="shared" si="180"/>
        <v>1</v>
      </c>
      <c r="AH375" s="30">
        <f t="shared" si="181"/>
        <v>1</v>
      </c>
      <c r="AI375" s="30">
        <f t="shared" si="182"/>
        <v>1</v>
      </c>
      <c r="AJ375" s="30">
        <f t="shared" si="183"/>
        <v>1</v>
      </c>
      <c r="AK375" s="30">
        <f t="shared" si="184"/>
        <v>1</v>
      </c>
      <c r="AL375" s="30">
        <f t="shared" si="185"/>
        <v>1</v>
      </c>
      <c r="AM375" s="30">
        <f t="shared" si="186"/>
        <v>1</v>
      </c>
      <c r="AN375" s="30">
        <f t="shared" si="187"/>
        <v>1</v>
      </c>
      <c r="AO375" s="30">
        <f t="shared" si="188"/>
        <v>0</v>
      </c>
      <c r="AP375" s="30">
        <f t="shared" si="189"/>
        <v>1</v>
      </c>
      <c r="AQ375" s="30">
        <f t="shared" si="190"/>
        <v>1</v>
      </c>
      <c r="AR375" s="30">
        <f t="shared" si="191"/>
        <v>1</v>
      </c>
      <c r="AS375" s="30">
        <f t="shared" si="192"/>
        <v>1</v>
      </c>
      <c r="AT375" s="30">
        <f t="shared" si="193"/>
        <v>1</v>
      </c>
      <c r="AU375" s="30">
        <f t="shared" si="194"/>
        <v>0</v>
      </c>
      <c r="AV375" s="30">
        <f t="shared" si="195"/>
        <v>1</v>
      </c>
      <c r="AW375" s="30">
        <f t="shared" si="196"/>
        <v>1</v>
      </c>
      <c r="AX375" s="30">
        <f t="shared" si="197"/>
        <v>1</v>
      </c>
      <c r="AY375" s="30">
        <f t="shared" si="198"/>
        <v>1</v>
      </c>
      <c r="AZ375" s="30">
        <f t="shared" si="199"/>
        <v>1</v>
      </c>
      <c r="BA375" s="30">
        <f t="shared" si="200"/>
        <v>1</v>
      </c>
      <c r="BB375" s="30">
        <f t="shared" si="201"/>
        <v>1</v>
      </c>
      <c r="BC375" s="30">
        <f t="shared" si="202"/>
        <v>1</v>
      </c>
      <c r="BD375" s="30">
        <f t="shared" si="203"/>
        <v>1</v>
      </c>
      <c r="BE375" s="30">
        <f t="shared" si="204"/>
        <v>5</v>
      </c>
      <c r="BF375" s="30">
        <f t="shared" si="205"/>
        <v>1</v>
      </c>
      <c r="BG375" s="30">
        <f t="shared" si="206"/>
        <v>1</v>
      </c>
      <c r="BH375" s="25">
        <f t="shared" si="207"/>
        <v>30</v>
      </c>
      <c r="BI375" s="28">
        <f t="shared" si="208"/>
        <v>1</v>
      </c>
      <c r="BJ375" s="21">
        <f t="shared" si="209"/>
        <v>5</v>
      </c>
      <c r="BK375" s="28">
        <f t="shared" si="210"/>
        <v>5</v>
      </c>
      <c r="BL375" s="21">
        <f t="shared" si="211"/>
        <v>5</v>
      </c>
      <c r="BM375" s="28">
        <f t="shared" si="212"/>
        <v>5</v>
      </c>
      <c r="BN375" s="21">
        <f t="shared" si="213"/>
        <v>9</v>
      </c>
    </row>
    <row r="376" spans="1:66">
      <c r="A376" s="87" t="s">
        <v>599</v>
      </c>
      <c r="B376" s="19">
        <v>1</v>
      </c>
      <c r="C376" s="19">
        <v>5</v>
      </c>
      <c r="D376" s="19">
        <v>1</v>
      </c>
      <c r="E376" s="19">
        <v>1</v>
      </c>
      <c r="F376" s="19">
        <v>5</v>
      </c>
      <c r="G376" s="19">
        <v>1</v>
      </c>
      <c r="H376" s="19">
        <v>5</v>
      </c>
      <c r="I376" s="19">
        <v>1</v>
      </c>
      <c r="J376" s="19">
        <v>1</v>
      </c>
      <c r="K376" s="19">
        <v>5</v>
      </c>
      <c r="L376" s="19">
        <v>1</v>
      </c>
      <c r="M376" s="19">
        <v>1</v>
      </c>
      <c r="N376" s="19">
        <v>5</v>
      </c>
      <c r="O376" s="19">
        <v>1</v>
      </c>
      <c r="P376" s="19">
        <v>1</v>
      </c>
      <c r="Q376" s="19">
        <v>5</v>
      </c>
      <c r="R376" s="19">
        <v>1</v>
      </c>
      <c r="S376" s="19">
        <v>1</v>
      </c>
      <c r="T376" s="19">
        <v>5</v>
      </c>
      <c r="U376" s="19">
        <v>1</v>
      </c>
      <c r="V376" s="19">
        <v>1</v>
      </c>
      <c r="W376" s="19">
        <v>5</v>
      </c>
      <c r="X376" s="19">
        <v>1</v>
      </c>
      <c r="Y376" s="19">
        <v>1</v>
      </c>
      <c r="Z376" s="19">
        <v>1</v>
      </c>
      <c r="AA376" s="19">
        <v>5</v>
      </c>
      <c r="AB376" s="19">
        <v>1</v>
      </c>
      <c r="AC376" s="19">
        <v>5</v>
      </c>
      <c r="AE376" s="30" t="str">
        <f t="shared" si="215"/>
        <v>GJV_39</v>
      </c>
      <c r="AF376" s="30">
        <f t="shared" si="214"/>
        <v>1</v>
      </c>
      <c r="AG376" s="30">
        <f t="shared" si="180"/>
        <v>1</v>
      </c>
      <c r="AH376" s="30">
        <f t="shared" si="181"/>
        <v>1</v>
      </c>
      <c r="AI376" s="30">
        <f t="shared" si="182"/>
        <v>1</v>
      </c>
      <c r="AJ376" s="30">
        <f t="shared" si="183"/>
        <v>1</v>
      </c>
      <c r="AK376" s="30">
        <f t="shared" si="184"/>
        <v>1</v>
      </c>
      <c r="AL376" s="30">
        <f t="shared" si="185"/>
        <v>1</v>
      </c>
      <c r="AM376" s="30">
        <f t="shared" si="186"/>
        <v>1</v>
      </c>
      <c r="AN376" s="30">
        <f t="shared" si="187"/>
        <v>1</v>
      </c>
      <c r="AO376" s="30">
        <f t="shared" si="188"/>
        <v>1</v>
      </c>
      <c r="AP376" s="30">
        <f t="shared" si="189"/>
        <v>1</v>
      </c>
      <c r="AQ376" s="30">
        <f t="shared" si="190"/>
        <v>1</v>
      </c>
      <c r="AR376" s="30">
        <f t="shared" si="191"/>
        <v>1</v>
      </c>
      <c r="AS376" s="30">
        <f t="shared" si="192"/>
        <v>1</v>
      </c>
      <c r="AT376" s="30">
        <f t="shared" si="193"/>
        <v>1</v>
      </c>
      <c r="AU376" s="30">
        <f t="shared" si="194"/>
        <v>1</v>
      </c>
      <c r="AV376" s="30">
        <f t="shared" si="195"/>
        <v>1</v>
      </c>
      <c r="AW376" s="30">
        <f t="shared" si="196"/>
        <v>1</v>
      </c>
      <c r="AX376" s="30">
        <f t="shared" si="197"/>
        <v>1</v>
      </c>
      <c r="AY376" s="30">
        <f t="shared" si="198"/>
        <v>1</v>
      </c>
      <c r="AZ376" s="30">
        <f t="shared" si="199"/>
        <v>1</v>
      </c>
      <c r="BA376" s="30">
        <f t="shared" si="200"/>
        <v>1</v>
      </c>
      <c r="BB376" s="30">
        <f t="shared" si="201"/>
        <v>1</v>
      </c>
      <c r="BC376" s="30">
        <f t="shared" si="202"/>
        <v>1</v>
      </c>
      <c r="BD376" s="30">
        <f t="shared" si="203"/>
        <v>1</v>
      </c>
      <c r="BE376" s="30">
        <f t="shared" si="204"/>
        <v>1</v>
      </c>
      <c r="BF376" s="30">
        <f t="shared" si="205"/>
        <v>1</v>
      </c>
      <c r="BG376" s="30">
        <f t="shared" si="206"/>
        <v>1</v>
      </c>
      <c r="BH376" s="25">
        <f t="shared" si="207"/>
        <v>28</v>
      </c>
      <c r="BI376" s="28">
        <f t="shared" si="208"/>
        <v>3</v>
      </c>
      <c r="BJ376" s="21">
        <f t="shared" si="209"/>
        <v>5</v>
      </c>
      <c r="BK376" s="28">
        <f t="shared" si="210"/>
        <v>5</v>
      </c>
      <c r="BL376" s="21">
        <f t="shared" si="211"/>
        <v>5</v>
      </c>
      <c r="BM376" s="28">
        <f t="shared" si="212"/>
        <v>5</v>
      </c>
      <c r="BN376" s="21">
        <f t="shared" si="213"/>
        <v>5</v>
      </c>
    </row>
    <row r="377" spans="1:66">
      <c r="A377" s="87" t="s">
        <v>600</v>
      </c>
      <c r="B377" s="19">
        <v>1</v>
      </c>
      <c r="C377" s="19">
        <v>5</v>
      </c>
      <c r="D377" s="19">
        <v>1</v>
      </c>
      <c r="E377" s="19">
        <v>1</v>
      </c>
      <c r="F377" s="19">
        <v>5</v>
      </c>
      <c r="G377" s="19">
        <v>2</v>
      </c>
      <c r="H377" s="19">
        <v>5</v>
      </c>
      <c r="I377" s="19">
        <v>1</v>
      </c>
      <c r="J377" s="19">
        <v>1</v>
      </c>
      <c r="K377" s="19">
        <v>5</v>
      </c>
      <c r="L377" s="19">
        <v>1</v>
      </c>
      <c r="M377" s="19">
        <v>1</v>
      </c>
      <c r="N377" s="19">
        <v>5</v>
      </c>
      <c r="O377" s="19">
        <v>1</v>
      </c>
      <c r="P377" s="19">
        <v>1</v>
      </c>
      <c r="Q377" s="19">
        <v>4</v>
      </c>
      <c r="R377" s="19">
        <v>1</v>
      </c>
      <c r="S377" s="19">
        <v>1</v>
      </c>
      <c r="T377" s="19">
        <v>4</v>
      </c>
      <c r="U377" s="19">
        <v>1</v>
      </c>
      <c r="V377" s="19">
        <v>1</v>
      </c>
      <c r="W377" s="19">
        <v>4</v>
      </c>
      <c r="X377" s="19">
        <v>1</v>
      </c>
      <c r="Y377" s="19">
        <v>1</v>
      </c>
      <c r="Z377" s="19">
        <v>1</v>
      </c>
      <c r="AA377" s="19">
        <v>5</v>
      </c>
      <c r="AB377" s="19">
        <v>1</v>
      </c>
      <c r="AC377" s="19">
        <v>4</v>
      </c>
      <c r="AE377" s="30" t="str">
        <f t="shared" si="215"/>
        <v>GJV_40</v>
      </c>
      <c r="AF377" s="30">
        <f t="shared" si="214"/>
        <v>1</v>
      </c>
      <c r="AG377" s="30">
        <f t="shared" si="180"/>
        <v>1</v>
      </c>
      <c r="AH377" s="30">
        <f t="shared" si="181"/>
        <v>1</v>
      </c>
      <c r="AI377" s="30">
        <f t="shared" si="182"/>
        <v>1</v>
      </c>
      <c r="AJ377" s="30">
        <f t="shared" si="183"/>
        <v>1</v>
      </c>
      <c r="AK377" s="30">
        <f t="shared" si="184"/>
        <v>2</v>
      </c>
      <c r="AL377" s="30">
        <f t="shared" si="185"/>
        <v>1</v>
      </c>
      <c r="AM377" s="30">
        <f t="shared" si="186"/>
        <v>1</v>
      </c>
      <c r="AN377" s="30">
        <f t="shared" si="187"/>
        <v>1</v>
      </c>
      <c r="AO377" s="30">
        <f t="shared" si="188"/>
        <v>1</v>
      </c>
      <c r="AP377" s="30">
        <f t="shared" si="189"/>
        <v>1</v>
      </c>
      <c r="AQ377" s="30">
        <f t="shared" si="190"/>
        <v>1</v>
      </c>
      <c r="AR377" s="30">
        <f t="shared" si="191"/>
        <v>1</v>
      </c>
      <c r="AS377" s="30">
        <f t="shared" si="192"/>
        <v>1</v>
      </c>
      <c r="AT377" s="30">
        <f t="shared" si="193"/>
        <v>1</v>
      </c>
      <c r="AU377" s="30">
        <f t="shared" si="194"/>
        <v>0</v>
      </c>
      <c r="AV377" s="30">
        <f t="shared" si="195"/>
        <v>1</v>
      </c>
      <c r="AW377" s="30">
        <f t="shared" si="196"/>
        <v>1</v>
      </c>
      <c r="AX377" s="30">
        <f t="shared" si="197"/>
        <v>2</v>
      </c>
      <c r="AY377" s="30">
        <f t="shared" si="198"/>
        <v>1</v>
      </c>
      <c r="AZ377" s="30">
        <f t="shared" si="199"/>
        <v>1</v>
      </c>
      <c r="BA377" s="30">
        <f t="shared" si="200"/>
        <v>0</v>
      </c>
      <c r="BB377" s="30">
        <f t="shared" si="201"/>
        <v>1</v>
      </c>
      <c r="BC377" s="30">
        <f t="shared" si="202"/>
        <v>1</v>
      </c>
      <c r="BD377" s="30">
        <f t="shared" si="203"/>
        <v>1</v>
      </c>
      <c r="BE377" s="30">
        <f t="shared" si="204"/>
        <v>1</v>
      </c>
      <c r="BF377" s="30">
        <f t="shared" si="205"/>
        <v>1</v>
      </c>
      <c r="BG377" s="30">
        <f t="shared" si="206"/>
        <v>2</v>
      </c>
      <c r="BH377" s="25">
        <f t="shared" si="207"/>
        <v>29</v>
      </c>
      <c r="BI377" s="28">
        <f t="shared" si="208"/>
        <v>1</v>
      </c>
      <c r="BJ377" s="21">
        <f t="shared" si="209"/>
        <v>5</v>
      </c>
      <c r="BK377" s="28">
        <f t="shared" si="210"/>
        <v>5</v>
      </c>
      <c r="BL377" s="21">
        <f t="shared" si="211"/>
        <v>5</v>
      </c>
      <c r="BM377" s="28">
        <f t="shared" si="212"/>
        <v>7</v>
      </c>
      <c r="BN377" s="21">
        <f t="shared" si="213"/>
        <v>6</v>
      </c>
    </row>
    <row r="378" spans="1:66">
      <c r="A378" s="87" t="s">
        <v>602</v>
      </c>
      <c r="B378" s="19">
        <v>1</v>
      </c>
      <c r="C378" s="19">
        <v>5</v>
      </c>
      <c r="D378" s="19">
        <v>1</v>
      </c>
      <c r="E378" s="19">
        <v>1</v>
      </c>
      <c r="F378" s="19">
        <v>5</v>
      </c>
      <c r="G378" s="19">
        <v>1</v>
      </c>
      <c r="H378" s="19">
        <v>5</v>
      </c>
      <c r="I378" s="19">
        <v>1</v>
      </c>
      <c r="J378" s="19">
        <v>1</v>
      </c>
      <c r="K378" s="19">
        <v>5</v>
      </c>
      <c r="L378" s="19">
        <v>1</v>
      </c>
      <c r="M378" s="19">
        <v>1</v>
      </c>
      <c r="N378" s="19">
        <v>5</v>
      </c>
      <c r="O378" s="19">
        <v>1</v>
      </c>
      <c r="P378" s="19">
        <v>1</v>
      </c>
      <c r="Q378" s="19">
        <v>5</v>
      </c>
      <c r="R378" s="19">
        <v>1</v>
      </c>
      <c r="S378" s="19">
        <v>1</v>
      </c>
      <c r="T378" s="19">
        <v>5</v>
      </c>
      <c r="U378" s="19">
        <v>1</v>
      </c>
      <c r="V378" s="19">
        <v>1</v>
      </c>
      <c r="W378" s="19">
        <v>5</v>
      </c>
      <c r="X378" s="19">
        <v>1</v>
      </c>
      <c r="Y378" s="19">
        <v>1</v>
      </c>
      <c r="Z378" s="19">
        <v>1</v>
      </c>
      <c r="AA378" s="19">
        <v>5</v>
      </c>
      <c r="AB378" s="19">
        <v>1</v>
      </c>
      <c r="AC378" s="19">
        <v>5</v>
      </c>
      <c r="AE378" s="30" t="str">
        <f t="shared" si="215"/>
        <v>GJV_41</v>
      </c>
      <c r="AF378" s="30">
        <f t="shared" si="214"/>
        <v>1</v>
      </c>
      <c r="AG378" s="30">
        <f t="shared" si="180"/>
        <v>1</v>
      </c>
      <c r="AH378" s="30">
        <f t="shared" si="181"/>
        <v>1</v>
      </c>
      <c r="AI378" s="30">
        <f t="shared" si="182"/>
        <v>1</v>
      </c>
      <c r="AJ378" s="30">
        <f t="shared" si="183"/>
        <v>1</v>
      </c>
      <c r="AK378" s="30">
        <f t="shared" si="184"/>
        <v>1</v>
      </c>
      <c r="AL378" s="30">
        <f t="shared" si="185"/>
        <v>1</v>
      </c>
      <c r="AM378" s="30">
        <f t="shared" si="186"/>
        <v>1</v>
      </c>
      <c r="AN378" s="30">
        <f t="shared" si="187"/>
        <v>1</v>
      </c>
      <c r="AO378" s="30">
        <f t="shared" si="188"/>
        <v>1</v>
      </c>
      <c r="AP378" s="30">
        <f t="shared" si="189"/>
        <v>1</v>
      </c>
      <c r="AQ378" s="30">
        <f t="shared" si="190"/>
        <v>1</v>
      </c>
      <c r="AR378" s="30">
        <f t="shared" si="191"/>
        <v>1</v>
      </c>
      <c r="AS378" s="30">
        <f t="shared" si="192"/>
        <v>1</v>
      </c>
      <c r="AT378" s="30">
        <f t="shared" si="193"/>
        <v>1</v>
      </c>
      <c r="AU378" s="30">
        <f t="shared" si="194"/>
        <v>1</v>
      </c>
      <c r="AV378" s="30">
        <f t="shared" si="195"/>
        <v>1</v>
      </c>
      <c r="AW378" s="30">
        <f t="shared" si="196"/>
        <v>1</v>
      </c>
      <c r="AX378" s="30">
        <f t="shared" si="197"/>
        <v>1</v>
      </c>
      <c r="AY378" s="30">
        <f t="shared" si="198"/>
        <v>1</v>
      </c>
      <c r="AZ378" s="30">
        <f t="shared" si="199"/>
        <v>1</v>
      </c>
      <c r="BA378" s="30">
        <f t="shared" si="200"/>
        <v>1</v>
      </c>
      <c r="BB378" s="30">
        <f t="shared" si="201"/>
        <v>1</v>
      </c>
      <c r="BC378" s="30">
        <f t="shared" si="202"/>
        <v>1</v>
      </c>
      <c r="BD378" s="30">
        <f t="shared" si="203"/>
        <v>1</v>
      </c>
      <c r="BE378" s="30">
        <f t="shared" si="204"/>
        <v>1</v>
      </c>
      <c r="BF378" s="30">
        <f t="shared" si="205"/>
        <v>1</v>
      </c>
      <c r="BG378" s="30">
        <f t="shared" si="206"/>
        <v>1</v>
      </c>
      <c r="BH378" s="25">
        <f t="shared" si="207"/>
        <v>28</v>
      </c>
      <c r="BI378" s="28">
        <f t="shared" si="208"/>
        <v>3</v>
      </c>
      <c r="BJ378" s="21">
        <f t="shared" si="209"/>
        <v>5</v>
      </c>
      <c r="BK378" s="28">
        <f t="shared" si="210"/>
        <v>5</v>
      </c>
      <c r="BL378" s="21">
        <f t="shared" si="211"/>
        <v>5</v>
      </c>
      <c r="BM378" s="28">
        <f t="shared" si="212"/>
        <v>5</v>
      </c>
      <c r="BN378" s="21">
        <f t="shared" si="213"/>
        <v>5</v>
      </c>
    </row>
    <row r="379" spans="1:66">
      <c r="A379" s="87" t="s">
        <v>603</v>
      </c>
      <c r="B379" s="19">
        <v>1</v>
      </c>
      <c r="C379" s="19">
        <v>5</v>
      </c>
      <c r="D379" s="19">
        <v>3</v>
      </c>
      <c r="E379" s="19">
        <v>1</v>
      </c>
      <c r="F379" s="19">
        <v>4</v>
      </c>
      <c r="G379" s="19">
        <v>1</v>
      </c>
      <c r="H379" s="19">
        <v>3</v>
      </c>
      <c r="I379" s="19">
        <v>1</v>
      </c>
      <c r="J379" s="19">
        <v>3</v>
      </c>
      <c r="K379" s="19">
        <v>2</v>
      </c>
      <c r="L379" s="19">
        <v>1</v>
      </c>
      <c r="M379" s="19">
        <v>2</v>
      </c>
      <c r="N379" s="19">
        <v>4</v>
      </c>
      <c r="O379" s="19">
        <v>2</v>
      </c>
      <c r="P379" s="19">
        <v>1</v>
      </c>
      <c r="Q379" s="19">
        <v>4</v>
      </c>
      <c r="R379" s="19">
        <v>1</v>
      </c>
      <c r="S379" s="19">
        <v>1</v>
      </c>
      <c r="T379" s="19">
        <v>5</v>
      </c>
      <c r="U379" s="19">
        <v>1</v>
      </c>
      <c r="V379" s="19">
        <v>1</v>
      </c>
      <c r="W379" s="19">
        <v>4</v>
      </c>
      <c r="X379" s="19">
        <v>1</v>
      </c>
      <c r="Y379" s="19">
        <v>1</v>
      </c>
      <c r="Z379" s="19">
        <v>2</v>
      </c>
      <c r="AA379" s="19">
        <v>5</v>
      </c>
      <c r="AB379" s="19">
        <v>1</v>
      </c>
      <c r="AC379" s="19">
        <v>4</v>
      </c>
      <c r="AE379" s="30" t="str">
        <f t="shared" si="215"/>
        <v>GJV_42</v>
      </c>
      <c r="AF379" s="30">
        <f t="shared" si="214"/>
        <v>1</v>
      </c>
      <c r="AG379" s="30">
        <f t="shared" si="180"/>
        <v>1</v>
      </c>
      <c r="AH379" s="30">
        <f t="shared" si="181"/>
        <v>3</v>
      </c>
      <c r="AI379" s="30">
        <f t="shared" si="182"/>
        <v>1</v>
      </c>
      <c r="AJ379" s="30">
        <f t="shared" si="183"/>
        <v>2</v>
      </c>
      <c r="AK379" s="30">
        <f t="shared" si="184"/>
        <v>1</v>
      </c>
      <c r="AL379" s="30">
        <f t="shared" si="185"/>
        <v>3</v>
      </c>
      <c r="AM379" s="30">
        <f t="shared" si="186"/>
        <v>1</v>
      </c>
      <c r="AN379" s="30">
        <f t="shared" si="187"/>
        <v>3</v>
      </c>
      <c r="AO379" s="30">
        <f t="shared" si="188"/>
        <v>0</v>
      </c>
      <c r="AP379" s="30">
        <f t="shared" si="189"/>
        <v>1</v>
      </c>
      <c r="AQ379" s="30">
        <f t="shared" si="190"/>
        <v>2</v>
      </c>
      <c r="AR379" s="30">
        <f t="shared" si="191"/>
        <v>2</v>
      </c>
      <c r="AS379" s="30">
        <f t="shared" si="192"/>
        <v>2</v>
      </c>
      <c r="AT379" s="30">
        <f t="shared" si="193"/>
        <v>1</v>
      </c>
      <c r="AU379" s="30">
        <f t="shared" si="194"/>
        <v>0</v>
      </c>
      <c r="AV379" s="30">
        <f t="shared" si="195"/>
        <v>1</v>
      </c>
      <c r="AW379" s="30">
        <f t="shared" si="196"/>
        <v>1</v>
      </c>
      <c r="AX379" s="30">
        <f t="shared" si="197"/>
        <v>1</v>
      </c>
      <c r="AY379" s="30">
        <f t="shared" si="198"/>
        <v>1</v>
      </c>
      <c r="AZ379" s="30">
        <f t="shared" si="199"/>
        <v>1</v>
      </c>
      <c r="BA379" s="30">
        <f t="shared" si="200"/>
        <v>0</v>
      </c>
      <c r="BB379" s="30">
        <f t="shared" si="201"/>
        <v>1</v>
      </c>
      <c r="BC379" s="30">
        <f t="shared" si="202"/>
        <v>1</v>
      </c>
      <c r="BD379" s="30">
        <f t="shared" si="203"/>
        <v>2</v>
      </c>
      <c r="BE379" s="30">
        <f t="shared" si="204"/>
        <v>1</v>
      </c>
      <c r="BF379" s="30">
        <f t="shared" si="205"/>
        <v>1</v>
      </c>
      <c r="BG379" s="30">
        <f t="shared" si="206"/>
        <v>2</v>
      </c>
      <c r="BH379" s="25">
        <f t="shared" si="207"/>
        <v>37</v>
      </c>
      <c r="BI379" s="28">
        <f t="shared" si="208"/>
        <v>0</v>
      </c>
      <c r="BJ379" s="21">
        <f t="shared" si="209"/>
        <v>9</v>
      </c>
      <c r="BK379" s="28">
        <f t="shared" si="210"/>
        <v>8</v>
      </c>
      <c r="BL379" s="21">
        <f t="shared" si="211"/>
        <v>5</v>
      </c>
      <c r="BM379" s="28">
        <f t="shared" si="212"/>
        <v>10</v>
      </c>
      <c r="BN379" s="21">
        <f t="shared" si="213"/>
        <v>5</v>
      </c>
    </row>
    <row r="380" spans="1:66">
      <c r="A380" s="87" t="s">
        <v>604</v>
      </c>
      <c r="B380" s="19">
        <v>1</v>
      </c>
      <c r="C380" s="19">
        <v>4</v>
      </c>
      <c r="D380" s="19">
        <v>1</v>
      </c>
      <c r="E380" s="19">
        <v>1</v>
      </c>
      <c r="F380" s="19">
        <v>5</v>
      </c>
      <c r="G380" s="19">
        <v>1</v>
      </c>
      <c r="H380" s="19">
        <v>5</v>
      </c>
      <c r="I380" s="19">
        <v>1</v>
      </c>
      <c r="J380" s="19">
        <v>1</v>
      </c>
      <c r="K380" s="19">
        <v>4</v>
      </c>
      <c r="L380" s="19">
        <v>1</v>
      </c>
      <c r="M380" s="19">
        <v>1</v>
      </c>
      <c r="N380" s="19">
        <v>5</v>
      </c>
      <c r="O380" s="19">
        <v>1</v>
      </c>
      <c r="P380" s="19">
        <v>1</v>
      </c>
      <c r="Q380" s="19">
        <v>4</v>
      </c>
      <c r="R380" s="19">
        <v>1</v>
      </c>
      <c r="S380" s="19">
        <v>1</v>
      </c>
      <c r="T380" s="19">
        <v>5</v>
      </c>
      <c r="U380" s="19">
        <v>1</v>
      </c>
      <c r="V380" s="19">
        <v>1</v>
      </c>
      <c r="W380" s="19">
        <v>5</v>
      </c>
      <c r="X380" s="19">
        <v>1</v>
      </c>
      <c r="Y380" s="19">
        <v>1</v>
      </c>
      <c r="Z380" s="19">
        <v>1</v>
      </c>
      <c r="AA380" s="19">
        <v>5</v>
      </c>
      <c r="AB380" s="19">
        <v>1</v>
      </c>
      <c r="AC380" s="19">
        <v>5</v>
      </c>
      <c r="AE380" s="30" t="str">
        <f t="shared" si="215"/>
        <v>GJV_43</v>
      </c>
      <c r="AF380" s="30">
        <f t="shared" si="214"/>
        <v>1</v>
      </c>
      <c r="AG380" s="30">
        <f t="shared" si="180"/>
        <v>2</v>
      </c>
      <c r="AH380" s="30">
        <f t="shared" si="181"/>
        <v>1</v>
      </c>
      <c r="AI380" s="30">
        <f t="shared" si="182"/>
        <v>1</v>
      </c>
      <c r="AJ380" s="30">
        <f t="shared" si="183"/>
        <v>1</v>
      </c>
      <c r="AK380" s="30">
        <f t="shared" si="184"/>
        <v>1</v>
      </c>
      <c r="AL380" s="30">
        <f t="shared" si="185"/>
        <v>1</v>
      </c>
      <c r="AM380" s="30">
        <f t="shared" si="186"/>
        <v>1</v>
      </c>
      <c r="AN380" s="30">
        <f t="shared" si="187"/>
        <v>1</v>
      </c>
      <c r="AO380" s="30">
        <f t="shared" si="188"/>
        <v>0</v>
      </c>
      <c r="AP380" s="30">
        <f t="shared" si="189"/>
        <v>1</v>
      </c>
      <c r="AQ380" s="30">
        <f t="shared" si="190"/>
        <v>1</v>
      </c>
      <c r="AR380" s="30">
        <f t="shared" si="191"/>
        <v>1</v>
      </c>
      <c r="AS380" s="30">
        <f t="shared" si="192"/>
        <v>1</v>
      </c>
      <c r="AT380" s="30">
        <f t="shared" si="193"/>
        <v>1</v>
      </c>
      <c r="AU380" s="30">
        <f t="shared" si="194"/>
        <v>0</v>
      </c>
      <c r="AV380" s="30">
        <f t="shared" si="195"/>
        <v>1</v>
      </c>
      <c r="AW380" s="30">
        <f t="shared" si="196"/>
        <v>1</v>
      </c>
      <c r="AX380" s="30">
        <f t="shared" si="197"/>
        <v>1</v>
      </c>
      <c r="AY380" s="30">
        <f t="shared" si="198"/>
        <v>1</v>
      </c>
      <c r="AZ380" s="30">
        <f t="shared" si="199"/>
        <v>1</v>
      </c>
      <c r="BA380" s="30">
        <f t="shared" si="200"/>
        <v>1</v>
      </c>
      <c r="BB380" s="30">
        <f t="shared" si="201"/>
        <v>1</v>
      </c>
      <c r="BC380" s="30">
        <f t="shared" si="202"/>
        <v>1</v>
      </c>
      <c r="BD380" s="30">
        <f t="shared" si="203"/>
        <v>1</v>
      </c>
      <c r="BE380" s="30">
        <f t="shared" si="204"/>
        <v>1</v>
      </c>
      <c r="BF380" s="30">
        <f t="shared" si="205"/>
        <v>1</v>
      </c>
      <c r="BG380" s="30">
        <f t="shared" si="206"/>
        <v>1</v>
      </c>
      <c r="BH380" s="25">
        <f t="shared" si="207"/>
        <v>27</v>
      </c>
      <c r="BI380" s="28">
        <f t="shared" si="208"/>
        <v>1</v>
      </c>
      <c r="BJ380" s="21">
        <f t="shared" si="209"/>
        <v>5</v>
      </c>
      <c r="BK380" s="28">
        <f t="shared" si="210"/>
        <v>5</v>
      </c>
      <c r="BL380" s="21">
        <f t="shared" si="211"/>
        <v>5</v>
      </c>
      <c r="BM380" s="28">
        <f t="shared" si="212"/>
        <v>5</v>
      </c>
      <c r="BN380" s="21">
        <f t="shared" si="213"/>
        <v>6</v>
      </c>
    </row>
    <row r="381" spans="1:66">
      <c r="A381" s="87" t="s">
        <v>605</v>
      </c>
      <c r="B381" s="19">
        <v>1</v>
      </c>
      <c r="C381" s="19">
        <v>5</v>
      </c>
      <c r="D381" s="19">
        <v>1</v>
      </c>
      <c r="E381" s="19">
        <v>1</v>
      </c>
      <c r="F381" s="19">
        <v>5</v>
      </c>
      <c r="G381" s="19">
        <v>1</v>
      </c>
      <c r="H381" s="19">
        <v>5</v>
      </c>
      <c r="I381" s="19">
        <v>1</v>
      </c>
      <c r="J381" s="19">
        <v>1</v>
      </c>
      <c r="K381" s="19">
        <v>5</v>
      </c>
      <c r="L381" s="19">
        <v>1</v>
      </c>
      <c r="M381" s="19">
        <v>1</v>
      </c>
      <c r="N381" s="19">
        <v>5</v>
      </c>
      <c r="O381" s="19">
        <v>1</v>
      </c>
      <c r="P381" s="19">
        <v>1</v>
      </c>
      <c r="Q381" s="19">
        <v>5</v>
      </c>
      <c r="R381" s="19">
        <v>1</v>
      </c>
      <c r="S381" s="19">
        <v>1</v>
      </c>
      <c r="T381" s="19">
        <v>5</v>
      </c>
      <c r="U381" s="19">
        <v>1</v>
      </c>
      <c r="V381" s="19">
        <v>1</v>
      </c>
      <c r="W381" s="19">
        <v>5</v>
      </c>
      <c r="X381" s="19">
        <v>1</v>
      </c>
      <c r="Y381" s="19">
        <v>1</v>
      </c>
      <c r="Z381" s="19">
        <v>1</v>
      </c>
      <c r="AA381" s="19">
        <v>5</v>
      </c>
      <c r="AB381" s="19">
        <v>1</v>
      </c>
      <c r="AC381" s="19">
        <v>5</v>
      </c>
      <c r="AE381" s="30" t="str">
        <f t="shared" si="215"/>
        <v>GJV_44</v>
      </c>
      <c r="AF381" s="30">
        <f t="shared" si="214"/>
        <v>1</v>
      </c>
      <c r="AG381" s="30">
        <f t="shared" si="180"/>
        <v>1</v>
      </c>
      <c r="AH381" s="30">
        <f t="shared" si="181"/>
        <v>1</v>
      </c>
      <c r="AI381" s="30">
        <f t="shared" si="182"/>
        <v>1</v>
      </c>
      <c r="AJ381" s="30">
        <f t="shared" si="183"/>
        <v>1</v>
      </c>
      <c r="AK381" s="30">
        <f t="shared" si="184"/>
        <v>1</v>
      </c>
      <c r="AL381" s="30">
        <f t="shared" si="185"/>
        <v>1</v>
      </c>
      <c r="AM381" s="30">
        <f t="shared" si="186"/>
        <v>1</v>
      </c>
      <c r="AN381" s="30">
        <f t="shared" si="187"/>
        <v>1</v>
      </c>
      <c r="AO381" s="30">
        <f t="shared" si="188"/>
        <v>1</v>
      </c>
      <c r="AP381" s="30">
        <f t="shared" si="189"/>
        <v>1</v>
      </c>
      <c r="AQ381" s="30">
        <f t="shared" si="190"/>
        <v>1</v>
      </c>
      <c r="AR381" s="30">
        <f t="shared" si="191"/>
        <v>1</v>
      </c>
      <c r="AS381" s="30">
        <f t="shared" si="192"/>
        <v>1</v>
      </c>
      <c r="AT381" s="30">
        <f t="shared" si="193"/>
        <v>1</v>
      </c>
      <c r="AU381" s="30">
        <f t="shared" si="194"/>
        <v>1</v>
      </c>
      <c r="AV381" s="30">
        <f t="shared" si="195"/>
        <v>1</v>
      </c>
      <c r="AW381" s="30">
        <f t="shared" si="196"/>
        <v>1</v>
      </c>
      <c r="AX381" s="30">
        <f t="shared" si="197"/>
        <v>1</v>
      </c>
      <c r="AY381" s="30">
        <f t="shared" si="198"/>
        <v>1</v>
      </c>
      <c r="AZ381" s="30">
        <f t="shared" si="199"/>
        <v>1</v>
      </c>
      <c r="BA381" s="30">
        <f t="shared" si="200"/>
        <v>1</v>
      </c>
      <c r="BB381" s="30">
        <f t="shared" si="201"/>
        <v>1</v>
      </c>
      <c r="BC381" s="30">
        <f t="shared" si="202"/>
        <v>1</v>
      </c>
      <c r="BD381" s="30">
        <f t="shared" si="203"/>
        <v>1</v>
      </c>
      <c r="BE381" s="30">
        <f t="shared" si="204"/>
        <v>1</v>
      </c>
      <c r="BF381" s="30">
        <f t="shared" si="205"/>
        <v>1</v>
      </c>
      <c r="BG381" s="30">
        <f t="shared" si="206"/>
        <v>1</v>
      </c>
      <c r="BH381" s="25">
        <f t="shared" si="207"/>
        <v>28</v>
      </c>
      <c r="BI381" s="28">
        <f t="shared" si="208"/>
        <v>3</v>
      </c>
      <c r="BJ381" s="21">
        <f t="shared" si="209"/>
        <v>5</v>
      </c>
      <c r="BK381" s="28">
        <f t="shared" si="210"/>
        <v>5</v>
      </c>
      <c r="BL381" s="21">
        <f t="shared" si="211"/>
        <v>5</v>
      </c>
      <c r="BM381" s="28">
        <f t="shared" si="212"/>
        <v>5</v>
      </c>
      <c r="BN381" s="21">
        <f t="shared" si="213"/>
        <v>5</v>
      </c>
    </row>
    <row r="382" spans="1:66">
      <c r="A382" s="87" t="s">
        <v>606</v>
      </c>
      <c r="B382" s="19">
        <v>1</v>
      </c>
      <c r="C382" s="19">
        <v>2</v>
      </c>
      <c r="D382" s="19">
        <v>2</v>
      </c>
      <c r="E382" s="19">
        <v>1</v>
      </c>
      <c r="F382" s="19">
        <v>4</v>
      </c>
      <c r="G382" s="19">
        <v>1</v>
      </c>
      <c r="H382" s="19">
        <v>5</v>
      </c>
      <c r="I382" s="19">
        <v>1</v>
      </c>
      <c r="J382" s="19">
        <v>1</v>
      </c>
      <c r="K382" s="19">
        <v>5</v>
      </c>
      <c r="L382" s="19">
        <v>1</v>
      </c>
      <c r="M382" s="19">
        <v>1</v>
      </c>
      <c r="N382" s="19">
        <v>5</v>
      </c>
      <c r="O382" s="19">
        <v>1</v>
      </c>
      <c r="P382" s="19">
        <v>1</v>
      </c>
      <c r="Q382" s="19">
        <v>4</v>
      </c>
      <c r="R382" s="19">
        <v>1</v>
      </c>
      <c r="S382" s="19">
        <v>1</v>
      </c>
      <c r="T382" s="19">
        <v>5</v>
      </c>
      <c r="U382" s="19">
        <v>1</v>
      </c>
      <c r="V382" s="19">
        <v>1</v>
      </c>
      <c r="W382" s="19">
        <v>5</v>
      </c>
      <c r="X382" s="19">
        <v>1</v>
      </c>
      <c r="Y382" s="19">
        <v>1</v>
      </c>
      <c r="Z382" s="19">
        <v>1</v>
      </c>
      <c r="AA382" s="19">
        <v>5</v>
      </c>
      <c r="AB382" s="19">
        <v>1</v>
      </c>
      <c r="AC382" s="19">
        <v>5</v>
      </c>
      <c r="AE382" s="30" t="str">
        <f t="shared" si="215"/>
        <v>GJV_45</v>
      </c>
      <c r="AF382" s="30">
        <f t="shared" si="214"/>
        <v>1</v>
      </c>
      <c r="AG382" s="30">
        <f t="shared" si="180"/>
        <v>4</v>
      </c>
      <c r="AH382" s="30">
        <f t="shared" si="181"/>
        <v>2</v>
      </c>
      <c r="AI382" s="30">
        <f t="shared" si="182"/>
        <v>1</v>
      </c>
      <c r="AJ382" s="30">
        <f t="shared" si="183"/>
        <v>2</v>
      </c>
      <c r="AK382" s="30">
        <f t="shared" si="184"/>
        <v>1</v>
      </c>
      <c r="AL382" s="30">
        <f t="shared" si="185"/>
        <v>1</v>
      </c>
      <c r="AM382" s="30">
        <f t="shared" si="186"/>
        <v>1</v>
      </c>
      <c r="AN382" s="30">
        <f t="shared" si="187"/>
        <v>1</v>
      </c>
      <c r="AO382" s="30">
        <f t="shared" si="188"/>
        <v>1</v>
      </c>
      <c r="AP382" s="30">
        <f t="shared" si="189"/>
        <v>1</v>
      </c>
      <c r="AQ382" s="30">
        <f t="shared" si="190"/>
        <v>1</v>
      </c>
      <c r="AR382" s="30">
        <f t="shared" si="191"/>
        <v>1</v>
      </c>
      <c r="AS382" s="30">
        <f t="shared" si="192"/>
        <v>1</v>
      </c>
      <c r="AT382" s="30">
        <f t="shared" si="193"/>
        <v>1</v>
      </c>
      <c r="AU382" s="30">
        <f t="shared" si="194"/>
        <v>0</v>
      </c>
      <c r="AV382" s="30">
        <f t="shared" si="195"/>
        <v>1</v>
      </c>
      <c r="AW382" s="30">
        <f t="shared" si="196"/>
        <v>1</v>
      </c>
      <c r="AX382" s="30">
        <f t="shared" si="197"/>
        <v>1</v>
      </c>
      <c r="AY382" s="30">
        <f t="shared" si="198"/>
        <v>1</v>
      </c>
      <c r="AZ382" s="30">
        <f t="shared" si="199"/>
        <v>1</v>
      </c>
      <c r="BA382" s="30">
        <f t="shared" si="200"/>
        <v>1</v>
      </c>
      <c r="BB382" s="30">
        <f t="shared" si="201"/>
        <v>1</v>
      </c>
      <c r="BC382" s="30">
        <f t="shared" si="202"/>
        <v>1</v>
      </c>
      <c r="BD382" s="30">
        <f t="shared" si="203"/>
        <v>1</v>
      </c>
      <c r="BE382" s="30">
        <f t="shared" si="204"/>
        <v>1</v>
      </c>
      <c r="BF382" s="30">
        <f t="shared" si="205"/>
        <v>1</v>
      </c>
      <c r="BG382" s="30">
        <f t="shared" si="206"/>
        <v>1</v>
      </c>
      <c r="BH382" s="25">
        <f t="shared" si="207"/>
        <v>32</v>
      </c>
      <c r="BI382" s="28">
        <f t="shared" si="208"/>
        <v>2</v>
      </c>
      <c r="BJ382" s="21">
        <f t="shared" si="209"/>
        <v>6</v>
      </c>
      <c r="BK382" s="28">
        <f t="shared" si="210"/>
        <v>5</v>
      </c>
      <c r="BL382" s="21">
        <f t="shared" si="211"/>
        <v>5</v>
      </c>
      <c r="BM382" s="28">
        <f t="shared" si="212"/>
        <v>6</v>
      </c>
      <c r="BN382" s="21">
        <f t="shared" si="213"/>
        <v>8</v>
      </c>
    </row>
    <row r="383" spans="1:66">
      <c r="A383" s="87" t="s">
        <v>607</v>
      </c>
      <c r="B383" s="19">
        <v>1</v>
      </c>
      <c r="C383" s="19">
        <v>5</v>
      </c>
      <c r="D383" s="19">
        <v>3</v>
      </c>
      <c r="E383" s="19">
        <v>1</v>
      </c>
      <c r="F383" s="19">
        <v>5</v>
      </c>
      <c r="G383" s="19">
        <v>1</v>
      </c>
      <c r="H383" s="19">
        <v>5</v>
      </c>
      <c r="I383" s="19">
        <v>1</v>
      </c>
      <c r="J383" s="19">
        <v>1</v>
      </c>
      <c r="K383" s="19">
        <v>1</v>
      </c>
      <c r="L383" s="19">
        <v>1</v>
      </c>
      <c r="M383" s="19">
        <v>1</v>
      </c>
      <c r="N383" s="19">
        <v>5</v>
      </c>
      <c r="O383" s="19">
        <v>1</v>
      </c>
      <c r="P383" s="19">
        <v>1</v>
      </c>
      <c r="Q383" s="19">
        <v>4</v>
      </c>
      <c r="R383" s="19">
        <v>1</v>
      </c>
      <c r="S383" s="19">
        <v>1</v>
      </c>
      <c r="T383" s="19">
        <v>5</v>
      </c>
      <c r="U383" s="19">
        <v>1</v>
      </c>
      <c r="V383" s="19">
        <v>1</v>
      </c>
      <c r="W383" s="19">
        <v>5</v>
      </c>
      <c r="X383" s="19">
        <v>1</v>
      </c>
      <c r="Y383" s="19">
        <v>1</v>
      </c>
      <c r="Z383" s="19">
        <v>1</v>
      </c>
      <c r="AA383" s="19">
        <v>5</v>
      </c>
      <c r="AB383" s="19">
        <v>1</v>
      </c>
      <c r="AC383" s="19">
        <v>5</v>
      </c>
      <c r="AE383" s="30" t="str">
        <f t="shared" si="215"/>
        <v>GJV_46</v>
      </c>
      <c r="AF383" s="30">
        <f t="shared" si="214"/>
        <v>1</v>
      </c>
      <c r="AG383" s="30">
        <f t="shared" si="180"/>
        <v>1</v>
      </c>
      <c r="AH383" s="30">
        <f t="shared" si="181"/>
        <v>3</v>
      </c>
      <c r="AI383" s="30">
        <f t="shared" si="182"/>
        <v>1</v>
      </c>
      <c r="AJ383" s="30">
        <f t="shared" si="183"/>
        <v>1</v>
      </c>
      <c r="AK383" s="30">
        <f t="shared" si="184"/>
        <v>1</v>
      </c>
      <c r="AL383" s="30">
        <f t="shared" si="185"/>
        <v>1</v>
      </c>
      <c r="AM383" s="30">
        <f t="shared" si="186"/>
        <v>1</v>
      </c>
      <c r="AN383" s="30">
        <f t="shared" si="187"/>
        <v>1</v>
      </c>
      <c r="AO383" s="30">
        <f t="shared" si="188"/>
        <v>0</v>
      </c>
      <c r="AP383" s="30">
        <f t="shared" si="189"/>
        <v>1</v>
      </c>
      <c r="AQ383" s="30">
        <f t="shared" si="190"/>
        <v>1</v>
      </c>
      <c r="AR383" s="30">
        <f t="shared" si="191"/>
        <v>1</v>
      </c>
      <c r="AS383" s="30">
        <f t="shared" si="192"/>
        <v>1</v>
      </c>
      <c r="AT383" s="30">
        <f t="shared" si="193"/>
        <v>1</v>
      </c>
      <c r="AU383" s="30">
        <f t="shared" si="194"/>
        <v>0</v>
      </c>
      <c r="AV383" s="30">
        <f t="shared" si="195"/>
        <v>1</v>
      </c>
      <c r="AW383" s="30">
        <f t="shared" si="196"/>
        <v>1</v>
      </c>
      <c r="AX383" s="30">
        <f t="shared" si="197"/>
        <v>1</v>
      </c>
      <c r="AY383" s="30">
        <f t="shared" si="198"/>
        <v>1</v>
      </c>
      <c r="AZ383" s="30">
        <f t="shared" si="199"/>
        <v>1</v>
      </c>
      <c r="BA383" s="30">
        <f t="shared" si="200"/>
        <v>1</v>
      </c>
      <c r="BB383" s="30">
        <f t="shared" si="201"/>
        <v>1</v>
      </c>
      <c r="BC383" s="30">
        <f t="shared" si="202"/>
        <v>1</v>
      </c>
      <c r="BD383" s="30">
        <f t="shared" si="203"/>
        <v>1</v>
      </c>
      <c r="BE383" s="30">
        <f t="shared" si="204"/>
        <v>1</v>
      </c>
      <c r="BF383" s="30">
        <f t="shared" si="205"/>
        <v>1</v>
      </c>
      <c r="BG383" s="30">
        <f t="shared" si="206"/>
        <v>1</v>
      </c>
      <c r="BH383" s="25">
        <f t="shared" si="207"/>
        <v>28</v>
      </c>
      <c r="BI383" s="28">
        <f t="shared" si="208"/>
        <v>1</v>
      </c>
      <c r="BJ383" s="21">
        <f t="shared" si="209"/>
        <v>7</v>
      </c>
      <c r="BK383" s="28">
        <f t="shared" si="210"/>
        <v>5</v>
      </c>
      <c r="BL383" s="21">
        <f t="shared" si="211"/>
        <v>5</v>
      </c>
      <c r="BM383" s="28">
        <f t="shared" si="212"/>
        <v>5</v>
      </c>
      <c r="BN383" s="21">
        <f t="shared" si="213"/>
        <v>5</v>
      </c>
    </row>
    <row r="384" spans="1:66">
      <c r="A384" s="87" t="s">
        <v>608</v>
      </c>
      <c r="B384" s="19">
        <v>1</v>
      </c>
      <c r="C384" s="19">
        <v>5</v>
      </c>
      <c r="D384" s="19">
        <v>1</v>
      </c>
      <c r="E384" s="19">
        <v>1</v>
      </c>
      <c r="F384" s="19">
        <v>5</v>
      </c>
      <c r="G384" s="19">
        <v>1</v>
      </c>
      <c r="H384" s="19">
        <v>5</v>
      </c>
      <c r="I384" s="19">
        <v>1</v>
      </c>
      <c r="J384" s="19">
        <v>1</v>
      </c>
      <c r="K384" s="19">
        <v>4</v>
      </c>
      <c r="L384" s="19">
        <v>1</v>
      </c>
      <c r="M384" s="19">
        <v>1</v>
      </c>
      <c r="N384" s="19">
        <v>5</v>
      </c>
      <c r="O384" s="19">
        <v>1</v>
      </c>
      <c r="P384" s="19">
        <v>1</v>
      </c>
      <c r="Q384" s="19">
        <v>4</v>
      </c>
      <c r="R384" s="19">
        <v>1</v>
      </c>
      <c r="S384" s="19">
        <v>1</v>
      </c>
      <c r="T384" s="19">
        <v>5</v>
      </c>
      <c r="U384" s="19">
        <v>1</v>
      </c>
      <c r="V384" s="19">
        <v>1</v>
      </c>
      <c r="W384" s="19">
        <v>5</v>
      </c>
      <c r="X384" s="19">
        <v>1</v>
      </c>
      <c r="Y384" s="19">
        <v>1</v>
      </c>
      <c r="Z384" s="19">
        <v>1</v>
      </c>
      <c r="AA384" s="19">
        <v>5</v>
      </c>
      <c r="AB384" s="19">
        <v>1</v>
      </c>
      <c r="AC384" s="19">
        <v>5</v>
      </c>
      <c r="AE384" s="30" t="str">
        <f t="shared" si="215"/>
        <v>GJV_47</v>
      </c>
      <c r="AF384" s="30">
        <f t="shared" si="214"/>
        <v>1</v>
      </c>
      <c r="AG384" s="30">
        <f t="shared" si="180"/>
        <v>1</v>
      </c>
      <c r="AH384" s="30">
        <f t="shared" si="181"/>
        <v>1</v>
      </c>
      <c r="AI384" s="30">
        <f t="shared" si="182"/>
        <v>1</v>
      </c>
      <c r="AJ384" s="30">
        <f t="shared" si="183"/>
        <v>1</v>
      </c>
      <c r="AK384" s="30">
        <f t="shared" si="184"/>
        <v>1</v>
      </c>
      <c r="AL384" s="30">
        <f t="shared" si="185"/>
        <v>1</v>
      </c>
      <c r="AM384" s="30">
        <f t="shared" si="186"/>
        <v>1</v>
      </c>
      <c r="AN384" s="30">
        <f t="shared" si="187"/>
        <v>1</v>
      </c>
      <c r="AO384" s="30">
        <f t="shared" si="188"/>
        <v>0</v>
      </c>
      <c r="AP384" s="30">
        <f t="shared" si="189"/>
        <v>1</v>
      </c>
      <c r="AQ384" s="30">
        <f t="shared" si="190"/>
        <v>1</v>
      </c>
      <c r="AR384" s="30">
        <f t="shared" si="191"/>
        <v>1</v>
      </c>
      <c r="AS384" s="30">
        <f t="shared" si="192"/>
        <v>1</v>
      </c>
      <c r="AT384" s="30">
        <f t="shared" si="193"/>
        <v>1</v>
      </c>
      <c r="AU384" s="30">
        <f t="shared" si="194"/>
        <v>0</v>
      </c>
      <c r="AV384" s="30">
        <f t="shared" si="195"/>
        <v>1</v>
      </c>
      <c r="AW384" s="30">
        <f t="shared" si="196"/>
        <v>1</v>
      </c>
      <c r="AX384" s="30">
        <f t="shared" si="197"/>
        <v>1</v>
      </c>
      <c r="AY384" s="30">
        <f t="shared" si="198"/>
        <v>1</v>
      </c>
      <c r="AZ384" s="30">
        <f t="shared" si="199"/>
        <v>1</v>
      </c>
      <c r="BA384" s="30">
        <f t="shared" si="200"/>
        <v>1</v>
      </c>
      <c r="BB384" s="30">
        <f t="shared" si="201"/>
        <v>1</v>
      </c>
      <c r="BC384" s="30">
        <f t="shared" si="202"/>
        <v>1</v>
      </c>
      <c r="BD384" s="30">
        <f t="shared" si="203"/>
        <v>1</v>
      </c>
      <c r="BE384" s="30">
        <f t="shared" si="204"/>
        <v>1</v>
      </c>
      <c r="BF384" s="30">
        <f t="shared" si="205"/>
        <v>1</v>
      </c>
      <c r="BG384" s="30">
        <f t="shared" si="206"/>
        <v>1</v>
      </c>
      <c r="BH384" s="25">
        <f t="shared" si="207"/>
        <v>26</v>
      </c>
      <c r="BI384" s="28">
        <f t="shared" si="208"/>
        <v>1</v>
      </c>
      <c r="BJ384" s="21">
        <f t="shared" si="209"/>
        <v>5</v>
      </c>
      <c r="BK384" s="28">
        <f t="shared" si="210"/>
        <v>5</v>
      </c>
      <c r="BL384" s="21">
        <f t="shared" si="211"/>
        <v>5</v>
      </c>
      <c r="BM384" s="28">
        <f t="shared" si="212"/>
        <v>5</v>
      </c>
      <c r="BN384" s="21">
        <f t="shared" si="213"/>
        <v>5</v>
      </c>
    </row>
    <row r="385" spans="1:66">
      <c r="A385" s="87" t="s">
        <v>609</v>
      </c>
      <c r="B385" s="19">
        <v>1</v>
      </c>
      <c r="C385" s="19">
        <v>5</v>
      </c>
      <c r="D385" s="19">
        <v>1</v>
      </c>
      <c r="E385" s="19">
        <v>1</v>
      </c>
      <c r="F385" s="19">
        <v>5</v>
      </c>
      <c r="G385" s="19">
        <v>1</v>
      </c>
      <c r="H385" s="19">
        <v>5</v>
      </c>
      <c r="I385" s="19">
        <v>1</v>
      </c>
      <c r="J385" s="19">
        <v>1</v>
      </c>
      <c r="K385" s="19">
        <v>1</v>
      </c>
      <c r="L385" s="19">
        <v>1</v>
      </c>
      <c r="M385" s="19">
        <v>1</v>
      </c>
      <c r="N385" s="19">
        <v>1</v>
      </c>
      <c r="O385" s="19">
        <v>1</v>
      </c>
      <c r="P385" s="19">
        <v>1</v>
      </c>
      <c r="Q385" s="19">
        <v>5</v>
      </c>
      <c r="R385" s="19">
        <v>1</v>
      </c>
      <c r="S385" s="19">
        <v>1</v>
      </c>
      <c r="T385" s="19">
        <v>5</v>
      </c>
      <c r="U385" s="19">
        <v>1</v>
      </c>
      <c r="V385" s="19">
        <v>1</v>
      </c>
      <c r="W385" s="19">
        <v>5</v>
      </c>
      <c r="X385" s="19">
        <v>1</v>
      </c>
      <c r="Y385" s="19">
        <v>1</v>
      </c>
      <c r="Z385" s="19">
        <v>1</v>
      </c>
      <c r="AA385" s="19">
        <v>5</v>
      </c>
      <c r="AB385" s="19">
        <v>1</v>
      </c>
      <c r="AC385" s="19">
        <v>5</v>
      </c>
      <c r="AE385" s="30" t="str">
        <f t="shared" si="215"/>
        <v>GJV_48</v>
      </c>
      <c r="AF385" s="30">
        <f t="shared" si="214"/>
        <v>1</v>
      </c>
      <c r="AG385" s="30">
        <f t="shared" si="180"/>
        <v>1</v>
      </c>
      <c r="AH385" s="30">
        <f t="shared" si="181"/>
        <v>1</v>
      </c>
      <c r="AI385" s="30">
        <f t="shared" si="182"/>
        <v>1</v>
      </c>
      <c r="AJ385" s="30">
        <f t="shared" si="183"/>
        <v>1</v>
      </c>
      <c r="AK385" s="30">
        <f t="shared" si="184"/>
        <v>1</v>
      </c>
      <c r="AL385" s="30">
        <f t="shared" si="185"/>
        <v>1</v>
      </c>
      <c r="AM385" s="30">
        <f t="shared" si="186"/>
        <v>1</v>
      </c>
      <c r="AN385" s="30">
        <f t="shared" si="187"/>
        <v>1</v>
      </c>
      <c r="AO385" s="30">
        <f t="shared" si="188"/>
        <v>0</v>
      </c>
      <c r="AP385" s="30">
        <f t="shared" si="189"/>
        <v>1</v>
      </c>
      <c r="AQ385" s="30">
        <f t="shared" si="190"/>
        <v>1</v>
      </c>
      <c r="AR385" s="30">
        <f t="shared" si="191"/>
        <v>5</v>
      </c>
      <c r="AS385" s="30">
        <f t="shared" si="192"/>
        <v>1</v>
      </c>
      <c r="AT385" s="30">
        <f t="shared" si="193"/>
        <v>1</v>
      </c>
      <c r="AU385" s="30">
        <f t="shared" si="194"/>
        <v>1</v>
      </c>
      <c r="AV385" s="30">
        <f t="shared" si="195"/>
        <v>1</v>
      </c>
      <c r="AW385" s="30">
        <f t="shared" si="196"/>
        <v>1</v>
      </c>
      <c r="AX385" s="30">
        <f t="shared" si="197"/>
        <v>1</v>
      </c>
      <c r="AY385" s="30">
        <f t="shared" si="198"/>
        <v>1</v>
      </c>
      <c r="AZ385" s="30">
        <f t="shared" si="199"/>
        <v>1</v>
      </c>
      <c r="BA385" s="30">
        <f t="shared" si="200"/>
        <v>1</v>
      </c>
      <c r="BB385" s="30">
        <f t="shared" si="201"/>
        <v>1</v>
      </c>
      <c r="BC385" s="30">
        <f t="shared" si="202"/>
        <v>1</v>
      </c>
      <c r="BD385" s="30">
        <f t="shared" si="203"/>
        <v>1</v>
      </c>
      <c r="BE385" s="30">
        <f t="shared" si="204"/>
        <v>1</v>
      </c>
      <c r="BF385" s="30">
        <f t="shared" si="205"/>
        <v>1</v>
      </c>
      <c r="BG385" s="30">
        <f t="shared" si="206"/>
        <v>1</v>
      </c>
      <c r="BH385" s="25">
        <f t="shared" si="207"/>
        <v>31</v>
      </c>
      <c r="BI385" s="28">
        <f t="shared" si="208"/>
        <v>2</v>
      </c>
      <c r="BJ385" s="21">
        <f t="shared" si="209"/>
        <v>5</v>
      </c>
      <c r="BK385" s="28">
        <f t="shared" si="210"/>
        <v>5</v>
      </c>
      <c r="BL385" s="21">
        <f t="shared" si="211"/>
        <v>5</v>
      </c>
      <c r="BM385" s="28">
        <f t="shared" si="212"/>
        <v>9</v>
      </c>
      <c r="BN385" s="21">
        <f t="shared" si="213"/>
        <v>5</v>
      </c>
    </row>
    <row r="386" spans="1:66">
      <c r="A386" s="87" t="s">
        <v>610</v>
      </c>
      <c r="B386" s="19">
        <v>1</v>
      </c>
      <c r="C386" s="19">
        <v>5</v>
      </c>
      <c r="D386" s="19">
        <v>1</v>
      </c>
      <c r="E386" s="19">
        <v>1</v>
      </c>
      <c r="F386" s="19">
        <v>4</v>
      </c>
      <c r="G386" s="19">
        <v>1</v>
      </c>
      <c r="H386" s="19">
        <v>5</v>
      </c>
      <c r="I386" s="19">
        <v>1</v>
      </c>
      <c r="J386" s="19">
        <v>1</v>
      </c>
      <c r="K386" s="19">
        <v>3</v>
      </c>
      <c r="L386" s="19">
        <v>1</v>
      </c>
      <c r="M386" s="19">
        <v>1</v>
      </c>
      <c r="N386" s="19">
        <v>4</v>
      </c>
      <c r="O386" s="19">
        <v>1</v>
      </c>
      <c r="P386" s="19">
        <v>1</v>
      </c>
      <c r="Q386" s="19">
        <v>4</v>
      </c>
      <c r="R386" s="19">
        <v>1</v>
      </c>
      <c r="S386" s="19">
        <v>2</v>
      </c>
      <c r="T386" s="19">
        <v>4</v>
      </c>
      <c r="U386" s="19">
        <v>1</v>
      </c>
      <c r="V386" s="19">
        <v>1</v>
      </c>
      <c r="W386" s="19">
        <v>2</v>
      </c>
      <c r="X386" s="19">
        <v>1</v>
      </c>
      <c r="Y386" s="19">
        <v>1</v>
      </c>
      <c r="Z386" s="19">
        <v>1</v>
      </c>
      <c r="AA386" s="19">
        <v>5</v>
      </c>
      <c r="AB386" s="19">
        <v>1</v>
      </c>
      <c r="AC386" s="19">
        <v>4</v>
      </c>
      <c r="AE386" s="30" t="str">
        <f t="shared" si="215"/>
        <v>GJV_49</v>
      </c>
      <c r="AF386" s="30">
        <f t="shared" si="214"/>
        <v>1</v>
      </c>
      <c r="AG386" s="30">
        <f t="shared" ref="AG386:AG449" si="216">IF(C386=1,5,IF(C386=2,4,IF(C386=4,2,IF(C386=5,1,3))))</f>
        <v>1</v>
      </c>
      <c r="AH386" s="30">
        <f t="shared" ref="AH386:AH449" si="217">D386</f>
        <v>1</v>
      </c>
      <c r="AI386" s="30">
        <f t="shared" ref="AI386:AI449" si="218">E386</f>
        <v>1</v>
      </c>
      <c r="AJ386" s="30">
        <f t="shared" ref="AJ386:AJ449" si="219">IF(F386=1,5,IF(F386=2,4,IF(F386=4,2,IF(F386=5,1,3))))</f>
        <v>2</v>
      </c>
      <c r="AK386" s="30">
        <f t="shared" ref="AK386:AK449" si="220">G386</f>
        <v>1</v>
      </c>
      <c r="AL386" s="30">
        <f t="shared" ref="AL386:AL449" si="221">IF(H386=1,5,IF(H386=2,4,IF(H386=4,2,IF(H386=5,1,3))))</f>
        <v>1</v>
      </c>
      <c r="AM386" s="30">
        <f t="shared" ref="AM386:AM449" si="222">I386</f>
        <v>1</v>
      </c>
      <c r="AN386" s="30">
        <f t="shared" ref="AN386:AN449" si="223">J386</f>
        <v>1</v>
      </c>
      <c r="AO386" s="30">
        <f t="shared" ref="AO386:AO449" si="224">IF(K386=5,1,0)</f>
        <v>0</v>
      </c>
      <c r="AP386" s="30">
        <f t="shared" ref="AP386:AP449" si="225">L386</f>
        <v>1</v>
      </c>
      <c r="AQ386" s="30">
        <f t="shared" ref="AQ386:AQ449" si="226">M386</f>
        <v>1</v>
      </c>
      <c r="AR386" s="30">
        <f t="shared" ref="AR386:AR449" si="227">IF(N386=1,5,IF(N386=2,4,IF(N386=4,2,IF(N386=5,1,3))))</f>
        <v>2</v>
      </c>
      <c r="AS386" s="30">
        <f t="shared" ref="AS386:AS449" si="228">O386</f>
        <v>1</v>
      </c>
      <c r="AT386" s="30">
        <f t="shared" ref="AT386:AT449" si="229">P386</f>
        <v>1</v>
      </c>
      <c r="AU386" s="30">
        <f t="shared" ref="AU386:AU449" si="230">IF(Q386=5,1,0)</f>
        <v>0</v>
      </c>
      <c r="AV386" s="30">
        <f t="shared" ref="AV386:AV449" si="231">R386</f>
        <v>1</v>
      </c>
      <c r="AW386" s="30">
        <f t="shared" ref="AW386:AW449" si="232">S386</f>
        <v>2</v>
      </c>
      <c r="AX386" s="30">
        <f t="shared" ref="AX386:AX449" si="233">IF(T386=1,5,IF(T386=2,4,IF(T386=4,2,IF(T386=5,1,3))))</f>
        <v>2</v>
      </c>
      <c r="AY386" s="30">
        <f t="shared" ref="AY386:AY449" si="234">U386</f>
        <v>1</v>
      </c>
      <c r="AZ386" s="30">
        <f t="shared" ref="AZ386:AZ449" si="235">V386</f>
        <v>1</v>
      </c>
      <c r="BA386" s="30">
        <f t="shared" ref="BA386:BA449" si="236">IF(W386=5,1,0)</f>
        <v>0</v>
      </c>
      <c r="BB386" s="30">
        <f t="shared" ref="BB386:BB449" si="237">X386</f>
        <v>1</v>
      </c>
      <c r="BC386" s="30">
        <f t="shared" ref="BC386:BC449" si="238">Y386</f>
        <v>1</v>
      </c>
      <c r="BD386" s="30">
        <f t="shared" ref="BD386:BD449" si="239">Z386</f>
        <v>1</v>
      </c>
      <c r="BE386" s="30">
        <f t="shared" ref="BE386:BE449" si="240">IF(AA386=1,5,IF(AA386=2,4,IF(AA386=4,2,IF(AA386=5,1,3))))</f>
        <v>1</v>
      </c>
      <c r="BF386" s="30">
        <f t="shared" ref="BF386:BF449" si="241">AB386</f>
        <v>1</v>
      </c>
      <c r="BG386" s="30">
        <f t="shared" ref="BG386:BG449" si="242">IF(AC386=1,5,IF(AC386=2,4,IF(AC386=4,2,IF(AC386=5,1,3))))</f>
        <v>2</v>
      </c>
      <c r="BH386" s="25">
        <f t="shared" ref="BH386:BH449" si="243">SUM(AF386:BG386)</f>
        <v>30</v>
      </c>
      <c r="BI386" s="28">
        <f t="shared" ref="BI386:BI449" si="244">AO386+AU386+BA386</f>
        <v>0</v>
      </c>
      <c r="BJ386" s="21">
        <f t="shared" ref="BJ386:BJ449" si="245">AH386+AM386+AS386+AW386+BD386</f>
        <v>6</v>
      </c>
      <c r="BK386" s="28">
        <f t="shared" ref="BK386:BK449" si="246">AN386+AP386+AQ386+AT386+AV386</f>
        <v>5</v>
      </c>
      <c r="BL386" s="21">
        <f t="shared" ref="BL386:BL449" si="247">AY386+AZ386+BB386+BC386+BF386</f>
        <v>5</v>
      </c>
      <c r="BM386" s="28">
        <f t="shared" ref="BM386:BM449" si="248">AJ386+AL386+AR386+AX386+BG386</f>
        <v>9</v>
      </c>
      <c r="BN386" s="21">
        <f t="shared" ref="BN386:BN449" si="249">AF386+AG386+AI386+AK386+BE386</f>
        <v>5</v>
      </c>
    </row>
    <row r="387" spans="1:66">
      <c r="A387" s="87" t="s">
        <v>611</v>
      </c>
      <c r="B387" s="19">
        <v>1</v>
      </c>
      <c r="C387" s="19">
        <v>5</v>
      </c>
      <c r="D387" s="19">
        <v>1</v>
      </c>
      <c r="E387" s="19">
        <v>1</v>
      </c>
      <c r="F387" s="19">
        <v>5</v>
      </c>
      <c r="G387" s="19">
        <v>1</v>
      </c>
      <c r="H387" s="19">
        <v>5</v>
      </c>
      <c r="I387" s="19">
        <v>2</v>
      </c>
      <c r="J387" s="19">
        <v>1</v>
      </c>
      <c r="K387" s="19">
        <v>1</v>
      </c>
      <c r="L387" s="19">
        <v>2</v>
      </c>
      <c r="M387" s="19">
        <v>1</v>
      </c>
      <c r="N387" s="19">
        <v>5</v>
      </c>
      <c r="O387" s="19">
        <v>1</v>
      </c>
      <c r="P387" s="19">
        <v>1</v>
      </c>
      <c r="Q387" s="19">
        <v>4</v>
      </c>
      <c r="R387" s="19">
        <v>1</v>
      </c>
      <c r="S387" s="19">
        <v>1</v>
      </c>
      <c r="T387" s="19">
        <v>5</v>
      </c>
      <c r="U387" s="19">
        <v>1</v>
      </c>
      <c r="V387" s="19">
        <v>1</v>
      </c>
      <c r="W387" s="19">
        <v>5</v>
      </c>
      <c r="X387" s="19">
        <v>1</v>
      </c>
      <c r="Y387" s="19">
        <v>1</v>
      </c>
      <c r="Z387" s="19">
        <v>1</v>
      </c>
      <c r="AA387" s="19">
        <v>5</v>
      </c>
      <c r="AB387" s="19">
        <v>1</v>
      </c>
      <c r="AC387" s="19">
        <v>5</v>
      </c>
      <c r="AE387" s="30" t="str">
        <f t="shared" si="215"/>
        <v>GJV_50</v>
      </c>
      <c r="AF387" s="30">
        <f t="shared" ref="AF387:AF450" si="250">B387</f>
        <v>1</v>
      </c>
      <c r="AG387" s="30">
        <f t="shared" si="216"/>
        <v>1</v>
      </c>
      <c r="AH387" s="30">
        <f t="shared" si="217"/>
        <v>1</v>
      </c>
      <c r="AI387" s="30">
        <f t="shared" si="218"/>
        <v>1</v>
      </c>
      <c r="AJ387" s="30">
        <f t="shared" si="219"/>
        <v>1</v>
      </c>
      <c r="AK387" s="30">
        <f t="shared" si="220"/>
        <v>1</v>
      </c>
      <c r="AL387" s="30">
        <f t="shared" si="221"/>
        <v>1</v>
      </c>
      <c r="AM387" s="30">
        <f t="shared" si="222"/>
        <v>2</v>
      </c>
      <c r="AN387" s="30">
        <f t="shared" si="223"/>
        <v>1</v>
      </c>
      <c r="AO387" s="30">
        <f t="shared" si="224"/>
        <v>0</v>
      </c>
      <c r="AP387" s="30">
        <f t="shared" si="225"/>
        <v>2</v>
      </c>
      <c r="AQ387" s="30">
        <f t="shared" si="226"/>
        <v>1</v>
      </c>
      <c r="AR387" s="30">
        <f t="shared" si="227"/>
        <v>1</v>
      </c>
      <c r="AS387" s="30">
        <f t="shared" si="228"/>
        <v>1</v>
      </c>
      <c r="AT387" s="30">
        <f t="shared" si="229"/>
        <v>1</v>
      </c>
      <c r="AU387" s="30">
        <f t="shared" si="230"/>
        <v>0</v>
      </c>
      <c r="AV387" s="30">
        <f t="shared" si="231"/>
        <v>1</v>
      </c>
      <c r="AW387" s="30">
        <f t="shared" si="232"/>
        <v>1</v>
      </c>
      <c r="AX387" s="30">
        <f t="shared" si="233"/>
        <v>1</v>
      </c>
      <c r="AY387" s="30">
        <f t="shared" si="234"/>
        <v>1</v>
      </c>
      <c r="AZ387" s="30">
        <f t="shared" si="235"/>
        <v>1</v>
      </c>
      <c r="BA387" s="30">
        <f t="shared" si="236"/>
        <v>1</v>
      </c>
      <c r="BB387" s="30">
        <f t="shared" si="237"/>
        <v>1</v>
      </c>
      <c r="BC387" s="30">
        <f t="shared" si="238"/>
        <v>1</v>
      </c>
      <c r="BD387" s="30">
        <f t="shared" si="239"/>
        <v>1</v>
      </c>
      <c r="BE387" s="30">
        <f t="shared" si="240"/>
        <v>1</v>
      </c>
      <c r="BF387" s="30">
        <f t="shared" si="241"/>
        <v>1</v>
      </c>
      <c r="BG387" s="30">
        <f t="shared" si="242"/>
        <v>1</v>
      </c>
      <c r="BH387" s="25">
        <f t="shared" si="243"/>
        <v>28</v>
      </c>
      <c r="BI387" s="28">
        <f t="shared" si="244"/>
        <v>1</v>
      </c>
      <c r="BJ387" s="21">
        <f t="shared" si="245"/>
        <v>6</v>
      </c>
      <c r="BK387" s="28">
        <f t="shared" si="246"/>
        <v>6</v>
      </c>
      <c r="BL387" s="21">
        <f t="shared" si="247"/>
        <v>5</v>
      </c>
      <c r="BM387" s="28">
        <f t="shared" si="248"/>
        <v>5</v>
      </c>
      <c r="BN387" s="21">
        <f t="shared" si="249"/>
        <v>5</v>
      </c>
    </row>
    <row r="388" spans="1:66">
      <c r="A388" s="56" t="s">
        <v>612</v>
      </c>
      <c r="B388" s="19">
        <v>1</v>
      </c>
      <c r="C388" s="19">
        <v>5</v>
      </c>
      <c r="D388" s="19">
        <v>1</v>
      </c>
      <c r="E388" s="19">
        <v>1</v>
      </c>
      <c r="F388" s="19">
        <v>5</v>
      </c>
      <c r="G388" s="19">
        <v>1</v>
      </c>
      <c r="H388" s="19">
        <v>5</v>
      </c>
      <c r="I388" s="19">
        <v>1</v>
      </c>
      <c r="J388" s="19">
        <v>1</v>
      </c>
      <c r="K388" s="19">
        <v>1</v>
      </c>
      <c r="L388" s="19">
        <v>1</v>
      </c>
      <c r="M388" s="19">
        <v>1</v>
      </c>
      <c r="N388" s="19">
        <v>5</v>
      </c>
      <c r="O388" s="19">
        <v>1</v>
      </c>
      <c r="P388" s="19">
        <v>1</v>
      </c>
      <c r="Q388" s="19">
        <v>5</v>
      </c>
      <c r="R388" s="19">
        <v>1</v>
      </c>
      <c r="S388" s="19">
        <v>1</v>
      </c>
      <c r="T388" s="19">
        <v>5</v>
      </c>
      <c r="U388" s="19">
        <v>1</v>
      </c>
      <c r="V388" s="19">
        <v>1</v>
      </c>
      <c r="W388" s="19">
        <v>5</v>
      </c>
      <c r="X388" s="19">
        <v>1</v>
      </c>
      <c r="Y388" s="19">
        <v>1</v>
      </c>
      <c r="Z388" s="19">
        <v>1</v>
      </c>
      <c r="AA388" s="19">
        <v>5</v>
      </c>
      <c r="AB388" s="19">
        <v>1</v>
      </c>
      <c r="AC388" s="19">
        <v>5</v>
      </c>
      <c r="AE388" s="30" t="str">
        <f t="shared" ref="AE388:AE451" si="251">A388</f>
        <v>CSIC_63</v>
      </c>
      <c r="AF388" s="30">
        <f t="shared" si="250"/>
        <v>1</v>
      </c>
      <c r="AG388" s="30">
        <f t="shared" si="216"/>
        <v>1</v>
      </c>
      <c r="AH388" s="30">
        <f t="shared" si="217"/>
        <v>1</v>
      </c>
      <c r="AI388" s="30">
        <f t="shared" si="218"/>
        <v>1</v>
      </c>
      <c r="AJ388" s="30">
        <f t="shared" si="219"/>
        <v>1</v>
      </c>
      <c r="AK388" s="30">
        <f t="shared" si="220"/>
        <v>1</v>
      </c>
      <c r="AL388" s="30">
        <f t="shared" si="221"/>
        <v>1</v>
      </c>
      <c r="AM388" s="30">
        <f t="shared" si="222"/>
        <v>1</v>
      </c>
      <c r="AN388" s="30">
        <f t="shared" si="223"/>
        <v>1</v>
      </c>
      <c r="AO388" s="30">
        <f t="shared" si="224"/>
        <v>0</v>
      </c>
      <c r="AP388" s="30">
        <f t="shared" si="225"/>
        <v>1</v>
      </c>
      <c r="AQ388" s="30">
        <f t="shared" si="226"/>
        <v>1</v>
      </c>
      <c r="AR388" s="30">
        <f t="shared" si="227"/>
        <v>1</v>
      </c>
      <c r="AS388" s="30">
        <f t="shared" si="228"/>
        <v>1</v>
      </c>
      <c r="AT388" s="30">
        <f t="shared" si="229"/>
        <v>1</v>
      </c>
      <c r="AU388" s="30">
        <f t="shared" si="230"/>
        <v>1</v>
      </c>
      <c r="AV388" s="30">
        <f t="shared" si="231"/>
        <v>1</v>
      </c>
      <c r="AW388" s="30">
        <f t="shared" si="232"/>
        <v>1</v>
      </c>
      <c r="AX388" s="30">
        <f t="shared" si="233"/>
        <v>1</v>
      </c>
      <c r="AY388" s="30">
        <f t="shared" si="234"/>
        <v>1</v>
      </c>
      <c r="AZ388" s="30">
        <f t="shared" si="235"/>
        <v>1</v>
      </c>
      <c r="BA388" s="30">
        <f t="shared" si="236"/>
        <v>1</v>
      </c>
      <c r="BB388" s="30">
        <f t="shared" si="237"/>
        <v>1</v>
      </c>
      <c r="BC388" s="30">
        <f t="shared" si="238"/>
        <v>1</v>
      </c>
      <c r="BD388" s="30">
        <f t="shared" si="239"/>
        <v>1</v>
      </c>
      <c r="BE388" s="30">
        <f t="shared" si="240"/>
        <v>1</v>
      </c>
      <c r="BF388" s="30">
        <f t="shared" si="241"/>
        <v>1</v>
      </c>
      <c r="BG388" s="30">
        <f t="shared" si="242"/>
        <v>1</v>
      </c>
      <c r="BH388" s="25">
        <f t="shared" si="243"/>
        <v>27</v>
      </c>
      <c r="BI388" s="28">
        <f t="shared" si="244"/>
        <v>2</v>
      </c>
      <c r="BJ388" s="21">
        <f t="shared" si="245"/>
        <v>5</v>
      </c>
      <c r="BK388" s="28">
        <f t="shared" si="246"/>
        <v>5</v>
      </c>
      <c r="BL388" s="21">
        <f t="shared" si="247"/>
        <v>5</v>
      </c>
      <c r="BM388" s="28">
        <f t="shared" si="248"/>
        <v>5</v>
      </c>
      <c r="BN388" s="21">
        <f t="shared" si="249"/>
        <v>5</v>
      </c>
    </row>
    <row r="389" spans="1:66">
      <c r="A389" s="56" t="s">
        <v>613</v>
      </c>
      <c r="B389" s="19">
        <v>1</v>
      </c>
      <c r="C389" s="19">
        <v>5</v>
      </c>
      <c r="D389" s="19">
        <v>1</v>
      </c>
      <c r="E389" s="19">
        <v>1</v>
      </c>
      <c r="F389" s="19">
        <v>5</v>
      </c>
      <c r="G389" s="19">
        <v>1</v>
      </c>
      <c r="H389" s="19">
        <v>5</v>
      </c>
      <c r="I389" s="19">
        <v>1</v>
      </c>
      <c r="J389" s="19">
        <v>1</v>
      </c>
      <c r="K389" s="19">
        <v>1</v>
      </c>
      <c r="L389" s="19">
        <v>1</v>
      </c>
      <c r="M389" s="19">
        <v>1</v>
      </c>
      <c r="N389" s="19">
        <v>5</v>
      </c>
      <c r="O389" s="19">
        <v>1</v>
      </c>
      <c r="P389" s="19">
        <v>1</v>
      </c>
      <c r="Q389" s="19">
        <v>5</v>
      </c>
      <c r="R389" s="19">
        <v>1</v>
      </c>
      <c r="S389" s="19">
        <v>1</v>
      </c>
      <c r="T389" s="19">
        <v>5</v>
      </c>
      <c r="U389" s="19">
        <v>1</v>
      </c>
      <c r="V389" s="19">
        <v>1</v>
      </c>
      <c r="W389" s="19">
        <v>5</v>
      </c>
      <c r="X389" s="19">
        <v>1</v>
      </c>
      <c r="Y389" s="19">
        <v>1</v>
      </c>
      <c r="Z389" s="19">
        <v>1</v>
      </c>
      <c r="AA389" s="19">
        <v>5</v>
      </c>
      <c r="AB389" s="19">
        <v>1</v>
      </c>
      <c r="AC389" s="19">
        <v>5</v>
      </c>
      <c r="AE389" s="30" t="str">
        <f t="shared" si="251"/>
        <v>CSIC_64</v>
      </c>
      <c r="AF389" s="30">
        <f t="shared" si="250"/>
        <v>1</v>
      </c>
      <c r="AG389" s="30">
        <f t="shared" si="216"/>
        <v>1</v>
      </c>
      <c r="AH389" s="30">
        <f t="shared" si="217"/>
        <v>1</v>
      </c>
      <c r="AI389" s="30">
        <f t="shared" si="218"/>
        <v>1</v>
      </c>
      <c r="AJ389" s="30">
        <f t="shared" si="219"/>
        <v>1</v>
      </c>
      <c r="AK389" s="30">
        <f t="shared" si="220"/>
        <v>1</v>
      </c>
      <c r="AL389" s="30">
        <f t="shared" si="221"/>
        <v>1</v>
      </c>
      <c r="AM389" s="30">
        <f t="shared" si="222"/>
        <v>1</v>
      </c>
      <c r="AN389" s="30">
        <f t="shared" si="223"/>
        <v>1</v>
      </c>
      <c r="AO389" s="30">
        <f t="shared" si="224"/>
        <v>0</v>
      </c>
      <c r="AP389" s="30">
        <f t="shared" si="225"/>
        <v>1</v>
      </c>
      <c r="AQ389" s="30">
        <f t="shared" si="226"/>
        <v>1</v>
      </c>
      <c r="AR389" s="30">
        <f t="shared" si="227"/>
        <v>1</v>
      </c>
      <c r="AS389" s="30">
        <f t="shared" si="228"/>
        <v>1</v>
      </c>
      <c r="AT389" s="30">
        <f t="shared" si="229"/>
        <v>1</v>
      </c>
      <c r="AU389" s="30">
        <f t="shared" si="230"/>
        <v>1</v>
      </c>
      <c r="AV389" s="30">
        <f t="shared" si="231"/>
        <v>1</v>
      </c>
      <c r="AW389" s="30">
        <f t="shared" si="232"/>
        <v>1</v>
      </c>
      <c r="AX389" s="30">
        <f t="shared" si="233"/>
        <v>1</v>
      </c>
      <c r="AY389" s="30">
        <f t="shared" si="234"/>
        <v>1</v>
      </c>
      <c r="AZ389" s="30">
        <f t="shared" si="235"/>
        <v>1</v>
      </c>
      <c r="BA389" s="30">
        <f t="shared" si="236"/>
        <v>1</v>
      </c>
      <c r="BB389" s="30">
        <f t="shared" si="237"/>
        <v>1</v>
      </c>
      <c r="BC389" s="30">
        <f t="shared" si="238"/>
        <v>1</v>
      </c>
      <c r="BD389" s="30">
        <f t="shared" si="239"/>
        <v>1</v>
      </c>
      <c r="BE389" s="30">
        <f t="shared" si="240"/>
        <v>1</v>
      </c>
      <c r="BF389" s="30">
        <f t="shared" si="241"/>
        <v>1</v>
      </c>
      <c r="BG389" s="30">
        <f t="shared" si="242"/>
        <v>1</v>
      </c>
      <c r="BH389" s="25">
        <f t="shared" si="243"/>
        <v>27</v>
      </c>
      <c r="BI389" s="28">
        <f t="shared" si="244"/>
        <v>2</v>
      </c>
      <c r="BJ389" s="21">
        <f t="shared" si="245"/>
        <v>5</v>
      </c>
      <c r="BK389" s="28">
        <f t="shared" si="246"/>
        <v>5</v>
      </c>
      <c r="BL389" s="21">
        <f t="shared" si="247"/>
        <v>5</v>
      </c>
      <c r="BM389" s="28">
        <f t="shared" si="248"/>
        <v>5</v>
      </c>
      <c r="BN389" s="21">
        <f t="shared" si="249"/>
        <v>5</v>
      </c>
    </row>
    <row r="390" spans="1:66">
      <c r="A390" s="56" t="s">
        <v>614</v>
      </c>
      <c r="B390" s="19">
        <v>1</v>
      </c>
      <c r="C390" s="19">
        <v>5</v>
      </c>
      <c r="D390" s="19">
        <v>1</v>
      </c>
      <c r="E390" s="19">
        <v>1</v>
      </c>
      <c r="F390" s="19">
        <v>1</v>
      </c>
      <c r="G390" s="19">
        <v>1</v>
      </c>
      <c r="H390" s="19">
        <v>5</v>
      </c>
      <c r="I390" s="19">
        <v>1</v>
      </c>
      <c r="J390" s="19">
        <v>1</v>
      </c>
      <c r="K390" s="19">
        <v>3</v>
      </c>
      <c r="L390" s="19">
        <v>1</v>
      </c>
      <c r="M390" s="19">
        <v>1</v>
      </c>
      <c r="N390" s="19">
        <v>5</v>
      </c>
      <c r="O390" s="19">
        <v>1</v>
      </c>
      <c r="P390" s="19">
        <v>1</v>
      </c>
      <c r="Q390" s="19">
        <v>4</v>
      </c>
      <c r="R390" s="19">
        <v>1</v>
      </c>
      <c r="S390" s="19">
        <v>1</v>
      </c>
      <c r="T390" s="19">
        <v>5</v>
      </c>
      <c r="U390" s="19">
        <v>1</v>
      </c>
      <c r="V390" s="19">
        <v>1</v>
      </c>
      <c r="W390" s="19">
        <v>4</v>
      </c>
      <c r="X390" s="19">
        <v>1</v>
      </c>
      <c r="Y390" s="19">
        <v>1</v>
      </c>
      <c r="Z390" s="19">
        <v>1</v>
      </c>
      <c r="AA390" s="19">
        <v>5</v>
      </c>
      <c r="AB390" s="19">
        <v>1</v>
      </c>
      <c r="AC390" s="19">
        <v>4</v>
      </c>
      <c r="AE390" s="30" t="str">
        <f t="shared" si="251"/>
        <v>CSIC_65</v>
      </c>
      <c r="AF390" s="30">
        <f t="shared" si="250"/>
        <v>1</v>
      </c>
      <c r="AG390" s="30">
        <f t="shared" si="216"/>
        <v>1</v>
      </c>
      <c r="AH390" s="30">
        <f t="shared" si="217"/>
        <v>1</v>
      </c>
      <c r="AI390" s="30">
        <f t="shared" si="218"/>
        <v>1</v>
      </c>
      <c r="AJ390" s="30">
        <f t="shared" si="219"/>
        <v>5</v>
      </c>
      <c r="AK390" s="30">
        <f t="shared" si="220"/>
        <v>1</v>
      </c>
      <c r="AL390" s="30">
        <f t="shared" si="221"/>
        <v>1</v>
      </c>
      <c r="AM390" s="30">
        <f t="shared" si="222"/>
        <v>1</v>
      </c>
      <c r="AN390" s="30">
        <f t="shared" si="223"/>
        <v>1</v>
      </c>
      <c r="AO390" s="30">
        <f t="shared" si="224"/>
        <v>0</v>
      </c>
      <c r="AP390" s="30">
        <f t="shared" si="225"/>
        <v>1</v>
      </c>
      <c r="AQ390" s="30">
        <f t="shared" si="226"/>
        <v>1</v>
      </c>
      <c r="AR390" s="30">
        <f t="shared" si="227"/>
        <v>1</v>
      </c>
      <c r="AS390" s="30">
        <f t="shared" si="228"/>
        <v>1</v>
      </c>
      <c r="AT390" s="30">
        <f t="shared" si="229"/>
        <v>1</v>
      </c>
      <c r="AU390" s="30">
        <f t="shared" si="230"/>
        <v>0</v>
      </c>
      <c r="AV390" s="30">
        <f t="shared" si="231"/>
        <v>1</v>
      </c>
      <c r="AW390" s="30">
        <f t="shared" si="232"/>
        <v>1</v>
      </c>
      <c r="AX390" s="30">
        <f t="shared" si="233"/>
        <v>1</v>
      </c>
      <c r="AY390" s="30">
        <f t="shared" si="234"/>
        <v>1</v>
      </c>
      <c r="AZ390" s="30">
        <f t="shared" si="235"/>
        <v>1</v>
      </c>
      <c r="BA390" s="30">
        <f t="shared" si="236"/>
        <v>0</v>
      </c>
      <c r="BB390" s="30">
        <f t="shared" si="237"/>
        <v>1</v>
      </c>
      <c r="BC390" s="30">
        <f t="shared" si="238"/>
        <v>1</v>
      </c>
      <c r="BD390" s="30">
        <f t="shared" si="239"/>
        <v>1</v>
      </c>
      <c r="BE390" s="30">
        <f t="shared" si="240"/>
        <v>1</v>
      </c>
      <c r="BF390" s="30">
        <f t="shared" si="241"/>
        <v>1</v>
      </c>
      <c r="BG390" s="30">
        <f t="shared" si="242"/>
        <v>2</v>
      </c>
      <c r="BH390" s="25">
        <f t="shared" si="243"/>
        <v>30</v>
      </c>
      <c r="BI390" s="28">
        <f t="shared" si="244"/>
        <v>0</v>
      </c>
      <c r="BJ390" s="21">
        <f t="shared" si="245"/>
        <v>5</v>
      </c>
      <c r="BK390" s="28">
        <f t="shared" si="246"/>
        <v>5</v>
      </c>
      <c r="BL390" s="21">
        <f t="shared" si="247"/>
        <v>5</v>
      </c>
      <c r="BM390" s="28">
        <f t="shared" si="248"/>
        <v>10</v>
      </c>
      <c r="BN390" s="21">
        <f t="shared" si="249"/>
        <v>5</v>
      </c>
    </row>
    <row r="391" spans="1:66">
      <c r="A391" s="56" t="s">
        <v>615</v>
      </c>
      <c r="B391" s="19">
        <v>1</v>
      </c>
      <c r="C391" s="19">
        <v>5</v>
      </c>
      <c r="D391" s="19">
        <v>1</v>
      </c>
      <c r="E391" s="19">
        <v>1</v>
      </c>
      <c r="F391" s="19">
        <v>5</v>
      </c>
      <c r="G391" s="19">
        <v>1</v>
      </c>
      <c r="H391" s="19">
        <v>5</v>
      </c>
      <c r="I391" s="19">
        <v>1</v>
      </c>
      <c r="J391" s="19">
        <v>1</v>
      </c>
      <c r="K391" s="19">
        <v>3</v>
      </c>
      <c r="L391" s="19">
        <v>1</v>
      </c>
      <c r="M391" s="19">
        <v>1</v>
      </c>
      <c r="N391" s="19">
        <v>2</v>
      </c>
      <c r="O391" s="19">
        <v>1</v>
      </c>
      <c r="P391" s="19">
        <v>1</v>
      </c>
      <c r="Q391" s="19">
        <v>4</v>
      </c>
      <c r="R391" s="19">
        <v>1</v>
      </c>
      <c r="S391" s="19">
        <v>1</v>
      </c>
      <c r="T391" s="19">
        <v>2</v>
      </c>
      <c r="U391" s="19">
        <v>1</v>
      </c>
      <c r="V391" s="19">
        <v>1</v>
      </c>
      <c r="W391" s="19">
        <v>4</v>
      </c>
      <c r="X391" s="19">
        <v>1</v>
      </c>
      <c r="Y391" s="19">
        <v>1</v>
      </c>
      <c r="Z391" s="19">
        <v>1</v>
      </c>
      <c r="AA391" s="19">
        <v>5</v>
      </c>
      <c r="AB391" s="19">
        <v>1</v>
      </c>
      <c r="AC391" s="19">
        <v>5</v>
      </c>
      <c r="AE391" s="30" t="str">
        <f t="shared" si="251"/>
        <v>CSIC_66</v>
      </c>
      <c r="AF391" s="30">
        <f t="shared" si="250"/>
        <v>1</v>
      </c>
      <c r="AG391" s="30">
        <f t="shared" si="216"/>
        <v>1</v>
      </c>
      <c r="AH391" s="30">
        <f t="shared" si="217"/>
        <v>1</v>
      </c>
      <c r="AI391" s="30">
        <f t="shared" si="218"/>
        <v>1</v>
      </c>
      <c r="AJ391" s="30">
        <f t="shared" si="219"/>
        <v>1</v>
      </c>
      <c r="AK391" s="30">
        <f t="shared" si="220"/>
        <v>1</v>
      </c>
      <c r="AL391" s="30">
        <f t="shared" si="221"/>
        <v>1</v>
      </c>
      <c r="AM391" s="30">
        <f t="shared" si="222"/>
        <v>1</v>
      </c>
      <c r="AN391" s="30">
        <f t="shared" si="223"/>
        <v>1</v>
      </c>
      <c r="AO391" s="30">
        <f t="shared" si="224"/>
        <v>0</v>
      </c>
      <c r="AP391" s="30">
        <f t="shared" si="225"/>
        <v>1</v>
      </c>
      <c r="AQ391" s="30">
        <f t="shared" si="226"/>
        <v>1</v>
      </c>
      <c r="AR391" s="30">
        <f t="shared" si="227"/>
        <v>4</v>
      </c>
      <c r="AS391" s="30">
        <f t="shared" si="228"/>
        <v>1</v>
      </c>
      <c r="AT391" s="30">
        <f t="shared" si="229"/>
        <v>1</v>
      </c>
      <c r="AU391" s="30">
        <f t="shared" si="230"/>
        <v>0</v>
      </c>
      <c r="AV391" s="30">
        <f t="shared" si="231"/>
        <v>1</v>
      </c>
      <c r="AW391" s="30">
        <f t="shared" si="232"/>
        <v>1</v>
      </c>
      <c r="AX391" s="30">
        <f t="shared" si="233"/>
        <v>4</v>
      </c>
      <c r="AY391" s="30">
        <f t="shared" si="234"/>
        <v>1</v>
      </c>
      <c r="AZ391" s="30">
        <f t="shared" si="235"/>
        <v>1</v>
      </c>
      <c r="BA391" s="30">
        <f t="shared" si="236"/>
        <v>0</v>
      </c>
      <c r="BB391" s="30">
        <f t="shared" si="237"/>
        <v>1</v>
      </c>
      <c r="BC391" s="30">
        <f t="shared" si="238"/>
        <v>1</v>
      </c>
      <c r="BD391" s="30">
        <f t="shared" si="239"/>
        <v>1</v>
      </c>
      <c r="BE391" s="30">
        <f t="shared" si="240"/>
        <v>1</v>
      </c>
      <c r="BF391" s="30">
        <f t="shared" si="241"/>
        <v>1</v>
      </c>
      <c r="BG391" s="30">
        <f t="shared" si="242"/>
        <v>1</v>
      </c>
      <c r="BH391" s="25">
        <f t="shared" si="243"/>
        <v>31</v>
      </c>
      <c r="BI391" s="28">
        <f t="shared" si="244"/>
        <v>0</v>
      </c>
      <c r="BJ391" s="21">
        <f t="shared" si="245"/>
        <v>5</v>
      </c>
      <c r="BK391" s="28">
        <f t="shared" si="246"/>
        <v>5</v>
      </c>
      <c r="BL391" s="21">
        <f t="shared" si="247"/>
        <v>5</v>
      </c>
      <c r="BM391" s="28">
        <f t="shared" si="248"/>
        <v>11</v>
      </c>
      <c r="BN391" s="21">
        <f t="shared" si="249"/>
        <v>5</v>
      </c>
    </row>
    <row r="392" spans="1:66">
      <c r="A392" s="87" t="s">
        <v>617</v>
      </c>
      <c r="B392" s="19">
        <v>1</v>
      </c>
      <c r="C392" s="19">
        <v>5</v>
      </c>
      <c r="D392" s="19">
        <v>2</v>
      </c>
      <c r="E392" s="19">
        <v>1</v>
      </c>
      <c r="F392" s="19">
        <v>5</v>
      </c>
      <c r="G392" s="19">
        <v>1</v>
      </c>
      <c r="H392" s="19">
        <v>5</v>
      </c>
      <c r="I392" s="19">
        <v>1</v>
      </c>
      <c r="J392" s="19">
        <v>1</v>
      </c>
      <c r="K392" s="19">
        <v>2</v>
      </c>
      <c r="L392" s="19">
        <v>1</v>
      </c>
      <c r="M392" s="19">
        <v>1</v>
      </c>
      <c r="N392" s="19">
        <v>5</v>
      </c>
      <c r="O392" s="19">
        <v>1</v>
      </c>
      <c r="P392" s="19">
        <v>1</v>
      </c>
      <c r="Q392" s="19">
        <v>5</v>
      </c>
      <c r="R392" s="19">
        <v>1</v>
      </c>
      <c r="S392" s="19">
        <v>1</v>
      </c>
      <c r="T392" s="19">
        <v>5</v>
      </c>
      <c r="U392" s="19">
        <v>1</v>
      </c>
      <c r="V392" s="19">
        <v>1</v>
      </c>
      <c r="W392" s="19">
        <v>5</v>
      </c>
      <c r="X392" s="19">
        <v>1</v>
      </c>
      <c r="Y392" s="19">
        <v>1</v>
      </c>
      <c r="Z392" s="19">
        <v>1</v>
      </c>
      <c r="AA392" s="19">
        <v>5</v>
      </c>
      <c r="AB392" s="19">
        <v>1</v>
      </c>
      <c r="AC392" s="19">
        <v>5</v>
      </c>
      <c r="AE392" s="30" t="str">
        <f t="shared" si="251"/>
        <v>GJV_51</v>
      </c>
      <c r="AF392" s="30">
        <f t="shared" si="250"/>
        <v>1</v>
      </c>
      <c r="AG392" s="30">
        <f t="shared" si="216"/>
        <v>1</v>
      </c>
      <c r="AH392" s="30">
        <f t="shared" si="217"/>
        <v>2</v>
      </c>
      <c r="AI392" s="30">
        <f t="shared" si="218"/>
        <v>1</v>
      </c>
      <c r="AJ392" s="30">
        <f t="shared" si="219"/>
        <v>1</v>
      </c>
      <c r="AK392" s="30">
        <f t="shared" si="220"/>
        <v>1</v>
      </c>
      <c r="AL392" s="30">
        <f t="shared" si="221"/>
        <v>1</v>
      </c>
      <c r="AM392" s="30">
        <f t="shared" si="222"/>
        <v>1</v>
      </c>
      <c r="AN392" s="30">
        <f t="shared" si="223"/>
        <v>1</v>
      </c>
      <c r="AO392" s="30">
        <f t="shared" si="224"/>
        <v>0</v>
      </c>
      <c r="AP392" s="30">
        <f t="shared" si="225"/>
        <v>1</v>
      </c>
      <c r="AQ392" s="30">
        <f t="shared" si="226"/>
        <v>1</v>
      </c>
      <c r="AR392" s="30">
        <f t="shared" si="227"/>
        <v>1</v>
      </c>
      <c r="AS392" s="30">
        <f t="shared" si="228"/>
        <v>1</v>
      </c>
      <c r="AT392" s="30">
        <f t="shared" si="229"/>
        <v>1</v>
      </c>
      <c r="AU392" s="30">
        <f t="shared" si="230"/>
        <v>1</v>
      </c>
      <c r="AV392" s="30">
        <f t="shared" si="231"/>
        <v>1</v>
      </c>
      <c r="AW392" s="30">
        <f t="shared" si="232"/>
        <v>1</v>
      </c>
      <c r="AX392" s="30">
        <f t="shared" si="233"/>
        <v>1</v>
      </c>
      <c r="AY392" s="30">
        <f t="shared" si="234"/>
        <v>1</v>
      </c>
      <c r="AZ392" s="30">
        <f t="shared" si="235"/>
        <v>1</v>
      </c>
      <c r="BA392" s="30">
        <f t="shared" si="236"/>
        <v>1</v>
      </c>
      <c r="BB392" s="30">
        <f t="shared" si="237"/>
        <v>1</v>
      </c>
      <c r="BC392" s="30">
        <f t="shared" si="238"/>
        <v>1</v>
      </c>
      <c r="BD392" s="30">
        <f t="shared" si="239"/>
        <v>1</v>
      </c>
      <c r="BE392" s="30">
        <f t="shared" si="240"/>
        <v>1</v>
      </c>
      <c r="BF392" s="30">
        <f t="shared" si="241"/>
        <v>1</v>
      </c>
      <c r="BG392" s="30">
        <f t="shared" si="242"/>
        <v>1</v>
      </c>
      <c r="BH392" s="25">
        <f t="shared" si="243"/>
        <v>28</v>
      </c>
      <c r="BI392" s="28">
        <f t="shared" si="244"/>
        <v>2</v>
      </c>
      <c r="BJ392" s="21">
        <f t="shared" si="245"/>
        <v>6</v>
      </c>
      <c r="BK392" s="28">
        <f t="shared" si="246"/>
        <v>5</v>
      </c>
      <c r="BL392" s="21">
        <f t="shared" si="247"/>
        <v>5</v>
      </c>
      <c r="BM392" s="28">
        <f t="shared" si="248"/>
        <v>5</v>
      </c>
      <c r="BN392" s="21">
        <f t="shared" si="249"/>
        <v>5</v>
      </c>
    </row>
    <row r="393" spans="1:66">
      <c r="A393" s="87" t="s">
        <v>618</v>
      </c>
      <c r="B393" s="19">
        <v>1</v>
      </c>
      <c r="C393" s="19">
        <v>5</v>
      </c>
      <c r="D393" s="19">
        <v>1</v>
      </c>
      <c r="E393" s="19">
        <v>1</v>
      </c>
      <c r="F393" s="19">
        <v>5</v>
      </c>
      <c r="G393" s="19">
        <v>1</v>
      </c>
      <c r="H393" s="19">
        <v>5</v>
      </c>
      <c r="I393" s="19">
        <v>1</v>
      </c>
      <c r="J393" s="19">
        <v>1</v>
      </c>
      <c r="K393" s="19">
        <v>2</v>
      </c>
      <c r="L393" s="19">
        <v>1</v>
      </c>
      <c r="M393" s="19">
        <v>1</v>
      </c>
      <c r="N393" s="19">
        <v>5</v>
      </c>
      <c r="O393" s="19">
        <v>1</v>
      </c>
      <c r="P393" s="19">
        <v>1</v>
      </c>
      <c r="Q393" s="19">
        <v>5</v>
      </c>
      <c r="R393" s="19">
        <v>1</v>
      </c>
      <c r="S393" s="19">
        <v>1</v>
      </c>
      <c r="T393" s="19">
        <v>5</v>
      </c>
      <c r="U393" s="19">
        <v>1</v>
      </c>
      <c r="V393" s="19">
        <v>1</v>
      </c>
      <c r="W393" s="19">
        <v>5</v>
      </c>
      <c r="X393" s="19">
        <v>1</v>
      </c>
      <c r="Y393" s="19">
        <v>1</v>
      </c>
      <c r="Z393" s="19">
        <v>1</v>
      </c>
      <c r="AA393" s="19">
        <v>5</v>
      </c>
      <c r="AB393" s="19">
        <v>1</v>
      </c>
      <c r="AC393" s="19">
        <v>5</v>
      </c>
      <c r="AE393" s="30" t="str">
        <f t="shared" si="251"/>
        <v>GJV_52</v>
      </c>
      <c r="AF393" s="30">
        <f t="shared" si="250"/>
        <v>1</v>
      </c>
      <c r="AG393" s="30">
        <f t="shared" si="216"/>
        <v>1</v>
      </c>
      <c r="AH393" s="30">
        <f t="shared" si="217"/>
        <v>1</v>
      </c>
      <c r="AI393" s="30">
        <f t="shared" si="218"/>
        <v>1</v>
      </c>
      <c r="AJ393" s="30">
        <f t="shared" si="219"/>
        <v>1</v>
      </c>
      <c r="AK393" s="30">
        <f t="shared" si="220"/>
        <v>1</v>
      </c>
      <c r="AL393" s="30">
        <f t="shared" si="221"/>
        <v>1</v>
      </c>
      <c r="AM393" s="30">
        <f t="shared" si="222"/>
        <v>1</v>
      </c>
      <c r="AN393" s="30">
        <f t="shared" si="223"/>
        <v>1</v>
      </c>
      <c r="AO393" s="30">
        <f t="shared" si="224"/>
        <v>0</v>
      </c>
      <c r="AP393" s="30">
        <f t="shared" si="225"/>
        <v>1</v>
      </c>
      <c r="AQ393" s="30">
        <f t="shared" si="226"/>
        <v>1</v>
      </c>
      <c r="AR393" s="30">
        <f t="shared" si="227"/>
        <v>1</v>
      </c>
      <c r="AS393" s="30">
        <f t="shared" si="228"/>
        <v>1</v>
      </c>
      <c r="AT393" s="30">
        <f t="shared" si="229"/>
        <v>1</v>
      </c>
      <c r="AU393" s="30">
        <f t="shared" si="230"/>
        <v>1</v>
      </c>
      <c r="AV393" s="30">
        <f t="shared" si="231"/>
        <v>1</v>
      </c>
      <c r="AW393" s="30">
        <f t="shared" si="232"/>
        <v>1</v>
      </c>
      <c r="AX393" s="30">
        <f t="shared" si="233"/>
        <v>1</v>
      </c>
      <c r="AY393" s="30">
        <f t="shared" si="234"/>
        <v>1</v>
      </c>
      <c r="AZ393" s="30">
        <f t="shared" si="235"/>
        <v>1</v>
      </c>
      <c r="BA393" s="30">
        <f t="shared" si="236"/>
        <v>1</v>
      </c>
      <c r="BB393" s="30">
        <f t="shared" si="237"/>
        <v>1</v>
      </c>
      <c r="BC393" s="30">
        <f t="shared" si="238"/>
        <v>1</v>
      </c>
      <c r="BD393" s="30">
        <f t="shared" si="239"/>
        <v>1</v>
      </c>
      <c r="BE393" s="30">
        <f t="shared" si="240"/>
        <v>1</v>
      </c>
      <c r="BF393" s="30">
        <f t="shared" si="241"/>
        <v>1</v>
      </c>
      <c r="BG393" s="30">
        <f t="shared" si="242"/>
        <v>1</v>
      </c>
      <c r="BH393" s="25">
        <f t="shared" si="243"/>
        <v>27</v>
      </c>
      <c r="BI393" s="28">
        <f t="shared" si="244"/>
        <v>2</v>
      </c>
      <c r="BJ393" s="21">
        <f t="shared" si="245"/>
        <v>5</v>
      </c>
      <c r="BK393" s="28">
        <f t="shared" si="246"/>
        <v>5</v>
      </c>
      <c r="BL393" s="21">
        <f t="shared" si="247"/>
        <v>5</v>
      </c>
      <c r="BM393" s="28">
        <f t="shared" si="248"/>
        <v>5</v>
      </c>
      <c r="BN393" s="21">
        <f t="shared" si="249"/>
        <v>5</v>
      </c>
    </row>
    <row r="394" spans="1:66">
      <c r="A394" s="87" t="s">
        <v>619</v>
      </c>
      <c r="B394" s="19">
        <v>1</v>
      </c>
      <c r="C394" s="19">
        <v>5</v>
      </c>
      <c r="D394" s="19">
        <v>1</v>
      </c>
      <c r="E394" s="19">
        <v>5</v>
      </c>
      <c r="F394" s="19">
        <v>5</v>
      </c>
      <c r="G394" s="19">
        <v>1</v>
      </c>
      <c r="H394" s="19">
        <v>5</v>
      </c>
      <c r="I394" s="19">
        <v>1</v>
      </c>
      <c r="J394" s="19">
        <v>1</v>
      </c>
      <c r="K394" s="19">
        <v>5</v>
      </c>
      <c r="L394" s="19">
        <v>1</v>
      </c>
      <c r="M394" s="19">
        <v>1</v>
      </c>
      <c r="N394" s="19">
        <v>5</v>
      </c>
      <c r="O394" s="19">
        <v>1</v>
      </c>
      <c r="P394" s="19">
        <v>1</v>
      </c>
      <c r="Q394" s="19">
        <v>5</v>
      </c>
      <c r="R394" s="19">
        <v>1</v>
      </c>
      <c r="S394" s="19">
        <v>1</v>
      </c>
      <c r="T394" s="19">
        <v>5</v>
      </c>
      <c r="U394" s="19">
        <v>1</v>
      </c>
      <c r="V394" s="19">
        <v>1</v>
      </c>
      <c r="W394" s="19">
        <v>5</v>
      </c>
      <c r="X394" s="19">
        <v>1</v>
      </c>
      <c r="Y394" s="19">
        <v>1</v>
      </c>
      <c r="Z394" s="19">
        <v>1</v>
      </c>
      <c r="AA394" s="19">
        <v>5</v>
      </c>
      <c r="AB394" s="19">
        <v>1</v>
      </c>
      <c r="AC394" s="19">
        <v>5</v>
      </c>
      <c r="AE394" s="30" t="str">
        <f t="shared" si="251"/>
        <v>GJV_53</v>
      </c>
      <c r="AF394" s="30">
        <f t="shared" si="250"/>
        <v>1</v>
      </c>
      <c r="AG394" s="30">
        <f t="shared" si="216"/>
        <v>1</v>
      </c>
      <c r="AH394" s="30">
        <f t="shared" si="217"/>
        <v>1</v>
      </c>
      <c r="AI394" s="30">
        <f t="shared" si="218"/>
        <v>5</v>
      </c>
      <c r="AJ394" s="30">
        <f t="shared" si="219"/>
        <v>1</v>
      </c>
      <c r="AK394" s="30">
        <f t="shared" si="220"/>
        <v>1</v>
      </c>
      <c r="AL394" s="30">
        <f t="shared" si="221"/>
        <v>1</v>
      </c>
      <c r="AM394" s="30">
        <f t="shared" si="222"/>
        <v>1</v>
      </c>
      <c r="AN394" s="30">
        <f t="shared" si="223"/>
        <v>1</v>
      </c>
      <c r="AO394" s="30">
        <f t="shared" si="224"/>
        <v>1</v>
      </c>
      <c r="AP394" s="30">
        <f t="shared" si="225"/>
        <v>1</v>
      </c>
      <c r="AQ394" s="30">
        <f t="shared" si="226"/>
        <v>1</v>
      </c>
      <c r="AR394" s="30">
        <f t="shared" si="227"/>
        <v>1</v>
      </c>
      <c r="AS394" s="30">
        <f t="shared" si="228"/>
        <v>1</v>
      </c>
      <c r="AT394" s="30">
        <f t="shared" si="229"/>
        <v>1</v>
      </c>
      <c r="AU394" s="30">
        <f t="shared" si="230"/>
        <v>1</v>
      </c>
      <c r="AV394" s="30">
        <f t="shared" si="231"/>
        <v>1</v>
      </c>
      <c r="AW394" s="30">
        <f t="shared" si="232"/>
        <v>1</v>
      </c>
      <c r="AX394" s="30">
        <f t="shared" si="233"/>
        <v>1</v>
      </c>
      <c r="AY394" s="30">
        <f t="shared" si="234"/>
        <v>1</v>
      </c>
      <c r="AZ394" s="30">
        <f t="shared" si="235"/>
        <v>1</v>
      </c>
      <c r="BA394" s="30">
        <f t="shared" si="236"/>
        <v>1</v>
      </c>
      <c r="BB394" s="30">
        <f t="shared" si="237"/>
        <v>1</v>
      </c>
      <c r="BC394" s="30">
        <f t="shared" si="238"/>
        <v>1</v>
      </c>
      <c r="BD394" s="30">
        <f t="shared" si="239"/>
        <v>1</v>
      </c>
      <c r="BE394" s="30">
        <f t="shared" si="240"/>
        <v>1</v>
      </c>
      <c r="BF394" s="30">
        <f t="shared" si="241"/>
        <v>1</v>
      </c>
      <c r="BG394" s="30">
        <f t="shared" si="242"/>
        <v>1</v>
      </c>
      <c r="BH394" s="25">
        <f t="shared" si="243"/>
        <v>32</v>
      </c>
      <c r="BI394" s="28">
        <f t="shared" si="244"/>
        <v>3</v>
      </c>
      <c r="BJ394" s="21">
        <f t="shared" si="245"/>
        <v>5</v>
      </c>
      <c r="BK394" s="28">
        <f t="shared" si="246"/>
        <v>5</v>
      </c>
      <c r="BL394" s="21">
        <f t="shared" si="247"/>
        <v>5</v>
      </c>
      <c r="BM394" s="28">
        <f t="shared" si="248"/>
        <v>5</v>
      </c>
      <c r="BN394" s="21">
        <f t="shared" si="249"/>
        <v>9</v>
      </c>
    </row>
    <row r="395" spans="1:66">
      <c r="A395" s="87" t="s">
        <v>620</v>
      </c>
      <c r="B395" s="19">
        <v>1</v>
      </c>
      <c r="C395" s="19">
        <v>5</v>
      </c>
      <c r="D395" s="19">
        <v>1</v>
      </c>
      <c r="E395" s="19">
        <v>1</v>
      </c>
      <c r="F395" s="19">
        <v>5</v>
      </c>
      <c r="G395" s="19">
        <v>1</v>
      </c>
      <c r="H395" s="19">
        <v>5</v>
      </c>
      <c r="I395" s="19">
        <v>1</v>
      </c>
      <c r="J395" s="19">
        <v>1</v>
      </c>
      <c r="K395" s="19">
        <v>3</v>
      </c>
      <c r="L395" s="19">
        <v>1</v>
      </c>
      <c r="M395" s="19">
        <v>1</v>
      </c>
      <c r="N395" s="19">
        <v>5</v>
      </c>
      <c r="O395" s="19">
        <v>1</v>
      </c>
      <c r="P395" s="19">
        <v>1</v>
      </c>
      <c r="Q395" s="19">
        <v>4</v>
      </c>
      <c r="R395" s="19">
        <v>1</v>
      </c>
      <c r="S395" s="19">
        <v>1</v>
      </c>
      <c r="T395" s="19">
        <v>5</v>
      </c>
      <c r="U395" s="19">
        <v>1</v>
      </c>
      <c r="V395" s="19">
        <v>1</v>
      </c>
      <c r="W395" s="19">
        <v>4</v>
      </c>
      <c r="X395" s="19">
        <v>1</v>
      </c>
      <c r="Y395" s="19">
        <v>1</v>
      </c>
      <c r="Z395" s="19">
        <v>1</v>
      </c>
      <c r="AA395" s="19">
        <v>5</v>
      </c>
      <c r="AB395" s="19">
        <v>1</v>
      </c>
      <c r="AC395" s="19">
        <v>5</v>
      </c>
      <c r="AE395" s="30" t="str">
        <f t="shared" si="251"/>
        <v>GJV_54</v>
      </c>
      <c r="AF395" s="30">
        <f t="shared" si="250"/>
        <v>1</v>
      </c>
      <c r="AG395" s="30">
        <f t="shared" si="216"/>
        <v>1</v>
      </c>
      <c r="AH395" s="30">
        <f t="shared" si="217"/>
        <v>1</v>
      </c>
      <c r="AI395" s="30">
        <f t="shared" si="218"/>
        <v>1</v>
      </c>
      <c r="AJ395" s="30">
        <f t="shared" si="219"/>
        <v>1</v>
      </c>
      <c r="AK395" s="30">
        <f t="shared" si="220"/>
        <v>1</v>
      </c>
      <c r="AL395" s="30">
        <f t="shared" si="221"/>
        <v>1</v>
      </c>
      <c r="AM395" s="30">
        <f t="shared" si="222"/>
        <v>1</v>
      </c>
      <c r="AN395" s="30">
        <f t="shared" si="223"/>
        <v>1</v>
      </c>
      <c r="AO395" s="30">
        <f t="shared" si="224"/>
        <v>0</v>
      </c>
      <c r="AP395" s="30">
        <f t="shared" si="225"/>
        <v>1</v>
      </c>
      <c r="AQ395" s="30">
        <f t="shared" si="226"/>
        <v>1</v>
      </c>
      <c r="AR395" s="30">
        <f t="shared" si="227"/>
        <v>1</v>
      </c>
      <c r="AS395" s="30">
        <f t="shared" si="228"/>
        <v>1</v>
      </c>
      <c r="AT395" s="30">
        <f t="shared" si="229"/>
        <v>1</v>
      </c>
      <c r="AU395" s="30">
        <f t="shared" si="230"/>
        <v>0</v>
      </c>
      <c r="AV395" s="30">
        <f t="shared" si="231"/>
        <v>1</v>
      </c>
      <c r="AW395" s="30">
        <f t="shared" si="232"/>
        <v>1</v>
      </c>
      <c r="AX395" s="30">
        <f t="shared" si="233"/>
        <v>1</v>
      </c>
      <c r="AY395" s="30">
        <f t="shared" si="234"/>
        <v>1</v>
      </c>
      <c r="AZ395" s="30">
        <f t="shared" si="235"/>
        <v>1</v>
      </c>
      <c r="BA395" s="30">
        <f t="shared" si="236"/>
        <v>0</v>
      </c>
      <c r="BB395" s="30">
        <f t="shared" si="237"/>
        <v>1</v>
      </c>
      <c r="BC395" s="30">
        <f t="shared" si="238"/>
        <v>1</v>
      </c>
      <c r="BD395" s="30">
        <f t="shared" si="239"/>
        <v>1</v>
      </c>
      <c r="BE395" s="30">
        <f t="shared" si="240"/>
        <v>1</v>
      </c>
      <c r="BF395" s="30">
        <f t="shared" si="241"/>
        <v>1</v>
      </c>
      <c r="BG395" s="30">
        <f t="shared" si="242"/>
        <v>1</v>
      </c>
      <c r="BH395" s="25">
        <f t="shared" si="243"/>
        <v>25</v>
      </c>
      <c r="BI395" s="28">
        <f t="shared" si="244"/>
        <v>0</v>
      </c>
      <c r="BJ395" s="21">
        <f t="shared" si="245"/>
        <v>5</v>
      </c>
      <c r="BK395" s="28">
        <f t="shared" si="246"/>
        <v>5</v>
      </c>
      <c r="BL395" s="21">
        <f t="shared" si="247"/>
        <v>5</v>
      </c>
      <c r="BM395" s="28">
        <f t="shared" si="248"/>
        <v>5</v>
      </c>
      <c r="BN395" s="21">
        <f t="shared" si="249"/>
        <v>5</v>
      </c>
    </row>
    <row r="396" spans="1:66">
      <c r="A396" s="87" t="s">
        <v>621</v>
      </c>
      <c r="B396" s="19">
        <v>1</v>
      </c>
      <c r="C396" s="19">
        <v>5</v>
      </c>
      <c r="D396" s="19">
        <v>2</v>
      </c>
      <c r="E396" s="19">
        <v>1</v>
      </c>
      <c r="F396" s="19">
        <v>5</v>
      </c>
      <c r="G396" s="19">
        <v>1</v>
      </c>
      <c r="H396" s="19">
        <v>5</v>
      </c>
      <c r="I396" s="19">
        <v>1</v>
      </c>
      <c r="J396" s="19">
        <v>1</v>
      </c>
      <c r="K396" s="19">
        <v>2</v>
      </c>
      <c r="L396" s="19">
        <v>1</v>
      </c>
      <c r="M396" s="19">
        <v>1</v>
      </c>
      <c r="N396" s="19">
        <v>5</v>
      </c>
      <c r="O396" s="19">
        <v>2</v>
      </c>
      <c r="P396" s="19">
        <v>1</v>
      </c>
      <c r="Q396" s="19">
        <v>4</v>
      </c>
      <c r="R396" s="19">
        <v>1</v>
      </c>
      <c r="S396" s="19">
        <v>1</v>
      </c>
      <c r="T396" s="19">
        <v>4</v>
      </c>
      <c r="U396" s="19">
        <v>1</v>
      </c>
      <c r="V396" s="19">
        <v>1</v>
      </c>
      <c r="W396" s="19">
        <v>5</v>
      </c>
      <c r="X396" s="19">
        <v>1</v>
      </c>
      <c r="Y396" s="19">
        <v>1</v>
      </c>
      <c r="Z396" s="19">
        <v>1</v>
      </c>
      <c r="AA396" s="19">
        <v>5</v>
      </c>
      <c r="AB396" s="19">
        <v>1</v>
      </c>
      <c r="AC396" s="19">
        <v>5</v>
      </c>
      <c r="AE396" s="30" t="str">
        <f t="shared" si="251"/>
        <v>GJV_55</v>
      </c>
      <c r="AF396" s="30">
        <f t="shared" si="250"/>
        <v>1</v>
      </c>
      <c r="AG396" s="30">
        <f t="shared" si="216"/>
        <v>1</v>
      </c>
      <c r="AH396" s="30">
        <f t="shared" si="217"/>
        <v>2</v>
      </c>
      <c r="AI396" s="30">
        <f t="shared" si="218"/>
        <v>1</v>
      </c>
      <c r="AJ396" s="30">
        <f t="shared" si="219"/>
        <v>1</v>
      </c>
      <c r="AK396" s="30">
        <f t="shared" si="220"/>
        <v>1</v>
      </c>
      <c r="AL396" s="30">
        <f t="shared" si="221"/>
        <v>1</v>
      </c>
      <c r="AM396" s="30">
        <f t="shared" si="222"/>
        <v>1</v>
      </c>
      <c r="AN396" s="30">
        <f t="shared" si="223"/>
        <v>1</v>
      </c>
      <c r="AO396" s="30">
        <f t="shared" si="224"/>
        <v>0</v>
      </c>
      <c r="AP396" s="30">
        <f t="shared" si="225"/>
        <v>1</v>
      </c>
      <c r="AQ396" s="30">
        <f t="shared" si="226"/>
        <v>1</v>
      </c>
      <c r="AR396" s="30">
        <f t="shared" si="227"/>
        <v>1</v>
      </c>
      <c r="AS396" s="30">
        <f t="shared" si="228"/>
        <v>2</v>
      </c>
      <c r="AT396" s="30">
        <f t="shared" si="229"/>
        <v>1</v>
      </c>
      <c r="AU396" s="30">
        <f t="shared" si="230"/>
        <v>0</v>
      </c>
      <c r="AV396" s="30">
        <f t="shared" si="231"/>
        <v>1</v>
      </c>
      <c r="AW396" s="30">
        <f t="shared" si="232"/>
        <v>1</v>
      </c>
      <c r="AX396" s="30">
        <f t="shared" si="233"/>
        <v>2</v>
      </c>
      <c r="AY396" s="30">
        <f t="shared" si="234"/>
        <v>1</v>
      </c>
      <c r="AZ396" s="30">
        <f t="shared" si="235"/>
        <v>1</v>
      </c>
      <c r="BA396" s="30">
        <f t="shared" si="236"/>
        <v>1</v>
      </c>
      <c r="BB396" s="30">
        <f t="shared" si="237"/>
        <v>1</v>
      </c>
      <c r="BC396" s="30">
        <f t="shared" si="238"/>
        <v>1</v>
      </c>
      <c r="BD396" s="30">
        <f t="shared" si="239"/>
        <v>1</v>
      </c>
      <c r="BE396" s="30">
        <f t="shared" si="240"/>
        <v>1</v>
      </c>
      <c r="BF396" s="30">
        <f t="shared" si="241"/>
        <v>1</v>
      </c>
      <c r="BG396" s="30">
        <f t="shared" si="242"/>
        <v>1</v>
      </c>
      <c r="BH396" s="25">
        <f t="shared" si="243"/>
        <v>29</v>
      </c>
      <c r="BI396" s="28">
        <f t="shared" si="244"/>
        <v>1</v>
      </c>
      <c r="BJ396" s="21">
        <f t="shared" si="245"/>
        <v>7</v>
      </c>
      <c r="BK396" s="28">
        <f t="shared" si="246"/>
        <v>5</v>
      </c>
      <c r="BL396" s="21">
        <f t="shared" si="247"/>
        <v>5</v>
      </c>
      <c r="BM396" s="28">
        <f t="shared" si="248"/>
        <v>6</v>
      </c>
      <c r="BN396" s="21">
        <f t="shared" si="249"/>
        <v>5</v>
      </c>
    </row>
    <row r="397" spans="1:66">
      <c r="A397" s="87" t="s">
        <v>622</v>
      </c>
      <c r="B397" s="19">
        <v>1</v>
      </c>
      <c r="C397" s="19">
        <v>5</v>
      </c>
      <c r="D397" s="19">
        <v>1</v>
      </c>
      <c r="E397" s="19">
        <v>1</v>
      </c>
      <c r="F397" s="19">
        <v>5</v>
      </c>
      <c r="G397" s="19">
        <v>1</v>
      </c>
      <c r="H397" s="19">
        <v>5</v>
      </c>
      <c r="I397" s="19">
        <v>1</v>
      </c>
      <c r="J397" s="19">
        <v>1</v>
      </c>
      <c r="K397" s="19">
        <v>5</v>
      </c>
      <c r="L397" s="19">
        <v>1</v>
      </c>
      <c r="M397" s="19">
        <v>1</v>
      </c>
      <c r="N397" s="19">
        <v>5</v>
      </c>
      <c r="O397" s="19">
        <v>1</v>
      </c>
      <c r="P397" s="19">
        <v>1</v>
      </c>
      <c r="Q397" s="19">
        <v>4</v>
      </c>
      <c r="R397" s="19">
        <v>1</v>
      </c>
      <c r="S397" s="19">
        <v>1</v>
      </c>
      <c r="T397" s="19">
        <v>4</v>
      </c>
      <c r="U397" s="19">
        <v>1</v>
      </c>
      <c r="V397" s="19">
        <v>1</v>
      </c>
      <c r="W397" s="19">
        <v>5</v>
      </c>
      <c r="X397" s="19">
        <v>1</v>
      </c>
      <c r="Y397" s="19">
        <v>1</v>
      </c>
      <c r="Z397" s="19">
        <v>1</v>
      </c>
      <c r="AA397" s="19">
        <v>5</v>
      </c>
      <c r="AB397" s="19">
        <v>1</v>
      </c>
      <c r="AC397" s="19">
        <v>5</v>
      </c>
      <c r="AE397" s="30" t="str">
        <f t="shared" si="251"/>
        <v>GJV_56</v>
      </c>
      <c r="AF397" s="30">
        <f t="shared" si="250"/>
        <v>1</v>
      </c>
      <c r="AG397" s="30">
        <f t="shared" si="216"/>
        <v>1</v>
      </c>
      <c r="AH397" s="30">
        <f t="shared" si="217"/>
        <v>1</v>
      </c>
      <c r="AI397" s="30">
        <f t="shared" si="218"/>
        <v>1</v>
      </c>
      <c r="AJ397" s="30">
        <f t="shared" si="219"/>
        <v>1</v>
      </c>
      <c r="AK397" s="30">
        <f t="shared" si="220"/>
        <v>1</v>
      </c>
      <c r="AL397" s="30">
        <f t="shared" si="221"/>
        <v>1</v>
      </c>
      <c r="AM397" s="30">
        <f t="shared" si="222"/>
        <v>1</v>
      </c>
      <c r="AN397" s="30">
        <f t="shared" si="223"/>
        <v>1</v>
      </c>
      <c r="AO397" s="30">
        <f t="shared" si="224"/>
        <v>1</v>
      </c>
      <c r="AP397" s="30">
        <f t="shared" si="225"/>
        <v>1</v>
      </c>
      <c r="AQ397" s="30">
        <f t="shared" si="226"/>
        <v>1</v>
      </c>
      <c r="AR397" s="30">
        <f t="shared" si="227"/>
        <v>1</v>
      </c>
      <c r="AS397" s="30">
        <f t="shared" si="228"/>
        <v>1</v>
      </c>
      <c r="AT397" s="30">
        <f t="shared" si="229"/>
        <v>1</v>
      </c>
      <c r="AU397" s="30">
        <f t="shared" si="230"/>
        <v>0</v>
      </c>
      <c r="AV397" s="30">
        <f t="shared" si="231"/>
        <v>1</v>
      </c>
      <c r="AW397" s="30">
        <f t="shared" si="232"/>
        <v>1</v>
      </c>
      <c r="AX397" s="30">
        <f t="shared" si="233"/>
        <v>2</v>
      </c>
      <c r="AY397" s="30">
        <f t="shared" si="234"/>
        <v>1</v>
      </c>
      <c r="AZ397" s="30">
        <f t="shared" si="235"/>
        <v>1</v>
      </c>
      <c r="BA397" s="30">
        <f t="shared" si="236"/>
        <v>1</v>
      </c>
      <c r="BB397" s="30">
        <f t="shared" si="237"/>
        <v>1</v>
      </c>
      <c r="BC397" s="30">
        <f t="shared" si="238"/>
        <v>1</v>
      </c>
      <c r="BD397" s="30">
        <f t="shared" si="239"/>
        <v>1</v>
      </c>
      <c r="BE397" s="30">
        <f t="shared" si="240"/>
        <v>1</v>
      </c>
      <c r="BF397" s="30">
        <f t="shared" si="241"/>
        <v>1</v>
      </c>
      <c r="BG397" s="30">
        <f t="shared" si="242"/>
        <v>1</v>
      </c>
      <c r="BH397" s="25">
        <f t="shared" si="243"/>
        <v>28</v>
      </c>
      <c r="BI397" s="28">
        <f t="shared" si="244"/>
        <v>2</v>
      </c>
      <c r="BJ397" s="21">
        <f t="shared" si="245"/>
        <v>5</v>
      </c>
      <c r="BK397" s="28">
        <f t="shared" si="246"/>
        <v>5</v>
      </c>
      <c r="BL397" s="21">
        <f t="shared" si="247"/>
        <v>5</v>
      </c>
      <c r="BM397" s="28">
        <f t="shared" si="248"/>
        <v>6</v>
      </c>
      <c r="BN397" s="21">
        <f t="shared" si="249"/>
        <v>5</v>
      </c>
    </row>
    <row r="398" spans="1:66">
      <c r="A398" s="87" t="s">
        <v>623</v>
      </c>
      <c r="B398" s="19">
        <v>1</v>
      </c>
      <c r="C398" s="19">
        <v>5</v>
      </c>
      <c r="D398" s="19">
        <v>1</v>
      </c>
      <c r="E398" s="19">
        <v>1</v>
      </c>
      <c r="F398" s="19">
        <v>5</v>
      </c>
      <c r="G398" s="19">
        <v>1</v>
      </c>
      <c r="H398" s="19">
        <v>5</v>
      </c>
      <c r="I398" s="19">
        <v>1</v>
      </c>
      <c r="J398" s="19">
        <v>1</v>
      </c>
      <c r="K398" s="19">
        <v>1</v>
      </c>
      <c r="L398" s="19">
        <v>1</v>
      </c>
      <c r="M398" s="19">
        <v>1</v>
      </c>
      <c r="N398" s="19">
        <v>5</v>
      </c>
      <c r="O398" s="19">
        <v>1</v>
      </c>
      <c r="P398" s="19">
        <v>1</v>
      </c>
      <c r="Q398" s="19">
        <v>5</v>
      </c>
      <c r="R398" s="19">
        <v>1</v>
      </c>
      <c r="S398" s="19">
        <v>1</v>
      </c>
      <c r="T398" s="19">
        <v>5</v>
      </c>
      <c r="U398" s="19">
        <v>1</v>
      </c>
      <c r="V398" s="19">
        <v>1</v>
      </c>
      <c r="W398" s="19">
        <v>5</v>
      </c>
      <c r="X398" s="19">
        <v>1</v>
      </c>
      <c r="Y398" s="19">
        <v>1</v>
      </c>
      <c r="Z398" s="19">
        <v>1</v>
      </c>
      <c r="AA398" s="19">
        <v>5</v>
      </c>
      <c r="AB398" s="19">
        <v>1</v>
      </c>
      <c r="AC398" s="19">
        <v>5</v>
      </c>
      <c r="AE398" s="30" t="str">
        <f t="shared" si="251"/>
        <v>GJV_57</v>
      </c>
      <c r="AF398" s="30">
        <f t="shared" si="250"/>
        <v>1</v>
      </c>
      <c r="AG398" s="30">
        <f t="shared" si="216"/>
        <v>1</v>
      </c>
      <c r="AH398" s="30">
        <f t="shared" si="217"/>
        <v>1</v>
      </c>
      <c r="AI398" s="30">
        <f t="shared" si="218"/>
        <v>1</v>
      </c>
      <c r="AJ398" s="30">
        <f t="shared" si="219"/>
        <v>1</v>
      </c>
      <c r="AK398" s="30">
        <f t="shared" si="220"/>
        <v>1</v>
      </c>
      <c r="AL398" s="30">
        <f t="shared" si="221"/>
        <v>1</v>
      </c>
      <c r="AM398" s="30">
        <f t="shared" si="222"/>
        <v>1</v>
      </c>
      <c r="AN398" s="30">
        <f t="shared" si="223"/>
        <v>1</v>
      </c>
      <c r="AO398" s="30">
        <f t="shared" si="224"/>
        <v>0</v>
      </c>
      <c r="AP398" s="30">
        <f t="shared" si="225"/>
        <v>1</v>
      </c>
      <c r="AQ398" s="30">
        <f t="shared" si="226"/>
        <v>1</v>
      </c>
      <c r="AR398" s="30">
        <f t="shared" si="227"/>
        <v>1</v>
      </c>
      <c r="AS398" s="30">
        <f t="shared" si="228"/>
        <v>1</v>
      </c>
      <c r="AT398" s="30">
        <f t="shared" si="229"/>
        <v>1</v>
      </c>
      <c r="AU398" s="30">
        <f t="shared" si="230"/>
        <v>1</v>
      </c>
      <c r="AV398" s="30">
        <f t="shared" si="231"/>
        <v>1</v>
      </c>
      <c r="AW398" s="30">
        <f t="shared" si="232"/>
        <v>1</v>
      </c>
      <c r="AX398" s="30">
        <f t="shared" si="233"/>
        <v>1</v>
      </c>
      <c r="AY398" s="30">
        <f t="shared" si="234"/>
        <v>1</v>
      </c>
      <c r="AZ398" s="30">
        <f t="shared" si="235"/>
        <v>1</v>
      </c>
      <c r="BA398" s="30">
        <f t="shared" si="236"/>
        <v>1</v>
      </c>
      <c r="BB398" s="30">
        <f t="shared" si="237"/>
        <v>1</v>
      </c>
      <c r="BC398" s="30">
        <f t="shared" si="238"/>
        <v>1</v>
      </c>
      <c r="BD398" s="30">
        <f t="shared" si="239"/>
        <v>1</v>
      </c>
      <c r="BE398" s="30">
        <f t="shared" si="240"/>
        <v>1</v>
      </c>
      <c r="BF398" s="30">
        <f t="shared" si="241"/>
        <v>1</v>
      </c>
      <c r="BG398" s="30">
        <f t="shared" si="242"/>
        <v>1</v>
      </c>
      <c r="BH398" s="25">
        <f t="shared" si="243"/>
        <v>27</v>
      </c>
      <c r="BI398" s="28">
        <f t="shared" si="244"/>
        <v>2</v>
      </c>
      <c r="BJ398" s="21">
        <f t="shared" si="245"/>
        <v>5</v>
      </c>
      <c r="BK398" s="28">
        <f t="shared" si="246"/>
        <v>5</v>
      </c>
      <c r="BL398" s="21">
        <f t="shared" si="247"/>
        <v>5</v>
      </c>
      <c r="BM398" s="28">
        <f t="shared" si="248"/>
        <v>5</v>
      </c>
      <c r="BN398" s="21">
        <f t="shared" si="249"/>
        <v>5</v>
      </c>
    </row>
    <row r="399" spans="1:66">
      <c r="A399" s="87" t="s">
        <v>624</v>
      </c>
      <c r="B399" s="19">
        <v>1</v>
      </c>
      <c r="C399" s="19">
        <v>5</v>
      </c>
      <c r="D399" s="19">
        <v>1</v>
      </c>
      <c r="E399" s="19">
        <v>1</v>
      </c>
      <c r="F399" s="19">
        <v>4</v>
      </c>
      <c r="G399" s="19">
        <v>1</v>
      </c>
      <c r="H399" s="19">
        <v>5</v>
      </c>
      <c r="I399" s="19">
        <v>1</v>
      </c>
      <c r="J399" s="19">
        <v>1</v>
      </c>
      <c r="K399" s="19">
        <v>1</v>
      </c>
      <c r="L399" s="19">
        <v>1</v>
      </c>
      <c r="M399" s="19">
        <v>1</v>
      </c>
      <c r="N399" s="19">
        <v>5</v>
      </c>
      <c r="O399" s="19">
        <v>1</v>
      </c>
      <c r="P399" s="19">
        <v>1</v>
      </c>
      <c r="Q399" s="19">
        <v>5</v>
      </c>
      <c r="R399" s="19">
        <v>1</v>
      </c>
      <c r="S399" s="19">
        <v>1</v>
      </c>
      <c r="T399" s="19">
        <v>5</v>
      </c>
      <c r="U399" s="19">
        <v>1</v>
      </c>
      <c r="V399" s="19">
        <v>1</v>
      </c>
      <c r="W399" s="19">
        <v>5</v>
      </c>
      <c r="X399" s="19">
        <v>1</v>
      </c>
      <c r="Y399" s="19">
        <v>1</v>
      </c>
      <c r="Z399" s="19">
        <v>1</v>
      </c>
      <c r="AA399" s="19">
        <v>5</v>
      </c>
      <c r="AB399" s="19">
        <v>1</v>
      </c>
      <c r="AC399" s="19">
        <v>5</v>
      </c>
      <c r="AE399" s="30" t="str">
        <f t="shared" si="251"/>
        <v>GJV_58</v>
      </c>
      <c r="AF399" s="30">
        <f t="shared" si="250"/>
        <v>1</v>
      </c>
      <c r="AG399" s="30">
        <f t="shared" si="216"/>
        <v>1</v>
      </c>
      <c r="AH399" s="30">
        <f t="shared" si="217"/>
        <v>1</v>
      </c>
      <c r="AI399" s="30">
        <f t="shared" si="218"/>
        <v>1</v>
      </c>
      <c r="AJ399" s="30">
        <f t="shared" si="219"/>
        <v>2</v>
      </c>
      <c r="AK399" s="30">
        <f t="shared" si="220"/>
        <v>1</v>
      </c>
      <c r="AL399" s="30">
        <f t="shared" si="221"/>
        <v>1</v>
      </c>
      <c r="AM399" s="30">
        <f t="shared" si="222"/>
        <v>1</v>
      </c>
      <c r="AN399" s="30">
        <f t="shared" si="223"/>
        <v>1</v>
      </c>
      <c r="AO399" s="30">
        <f t="shared" si="224"/>
        <v>0</v>
      </c>
      <c r="AP399" s="30">
        <f t="shared" si="225"/>
        <v>1</v>
      </c>
      <c r="AQ399" s="30">
        <f t="shared" si="226"/>
        <v>1</v>
      </c>
      <c r="AR399" s="30">
        <f t="shared" si="227"/>
        <v>1</v>
      </c>
      <c r="AS399" s="30">
        <f t="shared" si="228"/>
        <v>1</v>
      </c>
      <c r="AT399" s="30">
        <f t="shared" si="229"/>
        <v>1</v>
      </c>
      <c r="AU399" s="30">
        <f t="shared" si="230"/>
        <v>1</v>
      </c>
      <c r="AV399" s="30">
        <f t="shared" si="231"/>
        <v>1</v>
      </c>
      <c r="AW399" s="30">
        <f t="shared" si="232"/>
        <v>1</v>
      </c>
      <c r="AX399" s="30">
        <f t="shared" si="233"/>
        <v>1</v>
      </c>
      <c r="AY399" s="30">
        <f t="shared" si="234"/>
        <v>1</v>
      </c>
      <c r="AZ399" s="30">
        <f t="shared" si="235"/>
        <v>1</v>
      </c>
      <c r="BA399" s="30">
        <f t="shared" si="236"/>
        <v>1</v>
      </c>
      <c r="BB399" s="30">
        <f t="shared" si="237"/>
        <v>1</v>
      </c>
      <c r="BC399" s="30">
        <f t="shared" si="238"/>
        <v>1</v>
      </c>
      <c r="BD399" s="30">
        <f t="shared" si="239"/>
        <v>1</v>
      </c>
      <c r="BE399" s="30">
        <f t="shared" si="240"/>
        <v>1</v>
      </c>
      <c r="BF399" s="30">
        <f t="shared" si="241"/>
        <v>1</v>
      </c>
      <c r="BG399" s="30">
        <f t="shared" si="242"/>
        <v>1</v>
      </c>
      <c r="BH399" s="25">
        <f t="shared" si="243"/>
        <v>28</v>
      </c>
      <c r="BI399" s="28">
        <f t="shared" si="244"/>
        <v>2</v>
      </c>
      <c r="BJ399" s="21">
        <f t="shared" si="245"/>
        <v>5</v>
      </c>
      <c r="BK399" s="28">
        <f t="shared" si="246"/>
        <v>5</v>
      </c>
      <c r="BL399" s="21">
        <f t="shared" si="247"/>
        <v>5</v>
      </c>
      <c r="BM399" s="28">
        <f t="shared" si="248"/>
        <v>6</v>
      </c>
      <c r="BN399" s="21">
        <f t="shared" si="249"/>
        <v>5</v>
      </c>
    </row>
    <row r="400" spans="1:66">
      <c r="A400" s="87" t="s">
        <v>625</v>
      </c>
      <c r="B400" s="19">
        <v>1</v>
      </c>
      <c r="C400" s="19">
        <v>5</v>
      </c>
      <c r="D400" s="19">
        <v>1</v>
      </c>
      <c r="E400" s="19">
        <v>1</v>
      </c>
      <c r="F400" s="19">
        <v>5</v>
      </c>
      <c r="G400" s="19">
        <v>1</v>
      </c>
      <c r="H400" s="19">
        <v>5</v>
      </c>
      <c r="I400" s="19">
        <v>1</v>
      </c>
      <c r="J400" s="19">
        <v>1</v>
      </c>
      <c r="K400" s="19">
        <v>1</v>
      </c>
      <c r="L400" s="19">
        <v>1</v>
      </c>
      <c r="M400" s="19">
        <v>1</v>
      </c>
      <c r="N400" s="19">
        <v>5</v>
      </c>
      <c r="O400" s="19">
        <v>1</v>
      </c>
      <c r="P400" s="19">
        <v>1</v>
      </c>
      <c r="Q400" s="19">
        <v>5</v>
      </c>
      <c r="R400" s="19">
        <v>1</v>
      </c>
      <c r="S400" s="19">
        <v>1</v>
      </c>
      <c r="T400" s="19">
        <v>5</v>
      </c>
      <c r="U400" s="19">
        <v>1</v>
      </c>
      <c r="V400" s="19">
        <v>1</v>
      </c>
      <c r="W400" s="19">
        <v>5</v>
      </c>
      <c r="X400" s="19">
        <v>1</v>
      </c>
      <c r="Y400" s="19">
        <v>1</v>
      </c>
      <c r="Z400" s="19">
        <v>1</v>
      </c>
      <c r="AA400" s="19">
        <v>5</v>
      </c>
      <c r="AB400" s="19">
        <v>1</v>
      </c>
      <c r="AC400" s="19">
        <v>5</v>
      </c>
      <c r="AE400" s="30" t="str">
        <f t="shared" si="251"/>
        <v>GJV_59</v>
      </c>
      <c r="AF400" s="30">
        <f t="shared" si="250"/>
        <v>1</v>
      </c>
      <c r="AG400" s="30">
        <f t="shared" si="216"/>
        <v>1</v>
      </c>
      <c r="AH400" s="30">
        <f t="shared" si="217"/>
        <v>1</v>
      </c>
      <c r="AI400" s="30">
        <f t="shared" si="218"/>
        <v>1</v>
      </c>
      <c r="AJ400" s="30">
        <f t="shared" si="219"/>
        <v>1</v>
      </c>
      <c r="AK400" s="30">
        <f t="shared" si="220"/>
        <v>1</v>
      </c>
      <c r="AL400" s="30">
        <f t="shared" si="221"/>
        <v>1</v>
      </c>
      <c r="AM400" s="30">
        <f t="shared" si="222"/>
        <v>1</v>
      </c>
      <c r="AN400" s="30">
        <f t="shared" si="223"/>
        <v>1</v>
      </c>
      <c r="AO400" s="30">
        <f t="shared" si="224"/>
        <v>0</v>
      </c>
      <c r="AP400" s="30">
        <f t="shared" si="225"/>
        <v>1</v>
      </c>
      <c r="AQ400" s="30">
        <f t="shared" si="226"/>
        <v>1</v>
      </c>
      <c r="AR400" s="30">
        <f t="shared" si="227"/>
        <v>1</v>
      </c>
      <c r="AS400" s="30">
        <f t="shared" si="228"/>
        <v>1</v>
      </c>
      <c r="AT400" s="30">
        <f t="shared" si="229"/>
        <v>1</v>
      </c>
      <c r="AU400" s="30">
        <f t="shared" si="230"/>
        <v>1</v>
      </c>
      <c r="AV400" s="30">
        <f t="shared" si="231"/>
        <v>1</v>
      </c>
      <c r="AW400" s="30">
        <f t="shared" si="232"/>
        <v>1</v>
      </c>
      <c r="AX400" s="30">
        <f t="shared" si="233"/>
        <v>1</v>
      </c>
      <c r="AY400" s="30">
        <f t="shared" si="234"/>
        <v>1</v>
      </c>
      <c r="AZ400" s="30">
        <f t="shared" si="235"/>
        <v>1</v>
      </c>
      <c r="BA400" s="30">
        <f t="shared" si="236"/>
        <v>1</v>
      </c>
      <c r="BB400" s="30">
        <f t="shared" si="237"/>
        <v>1</v>
      </c>
      <c r="BC400" s="30">
        <f t="shared" si="238"/>
        <v>1</v>
      </c>
      <c r="BD400" s="30">
        <f t="shared" si="239"/>
        <v>1</v>
      </c>
      <c r="BE400" s="30">
        <f t="shared" si="240"/>
        <v>1</v>
      </c>
      <c r="BF400" s="30">
        <f t="shared" si="241"/>
        <v>1</v>
      </c>
      <c r="BG400" s="30">
        <f t="shared" si="242"/>
        <v>1</v>
      </c>
      <c r="BH400" s="25">
        <f t="shared" si="243"/>
        <v>27</v>
      </c>
      <c r="BI400" s="28">
        <f t="shared" si="244"/>
        <v>2</v>
      </c>
      <c r="BJ400" s="21">
        <f t="shared" si="245"/>
        <v>5</v>
      </c>
      <c r="BK400" s="28">
        <f t="shared" si="246"/>
        <v>5</v>
      </c>
      <c r="BL400" s="21">
        <f t="shared" si="247"/>
        <v>5</v>
      </c>
      <c r="BM400" s="28">
        <f t="shared" si="248"/>
        <v>5</v>
      </c>
      <c r="BN400" s="21">
        <f t="shared" si="249"/>
        <v>5</v>
      </c>
    </row>
    <row r="401" spans="1:66">
      <c r="A401" s="87" t="s">
        <v>626</v>
      </c>
      <c r="B401" s="19">
        <v>1</v>
      </c>
      <c r="C401" s="19">
        <v>5</v>
      </c>
      <c r="D401" s="19">
        <v>1</v>
      </c>
      <c r="E401" s="19">
        <v>1</v>
      </c>
      <c r="F401" s="19">
        <v>5</v>
      </c>
      <c r="G401" s="19">
        <v>1</v>
      </c>
      <c r="H401" s="19">
        <v>5</v>
      </c>
      <c r="I401" s="19">
        <v>1</v>
      </c>
      <c r="J401" s="19">
        <v>1</v>
      </c>
      <c r="K401" s="19">
        <v>3</v>
      </c>
      <c r="L401" s="19">
        <v>1</v>
      </c>
      <c r="M401" s="19">
        <v>1</v>
      </c>
      <c r="N401" s="19">
        <v>5</v>
      </c>
      <c r="O401" s="19">
        <v>1</v>
      </c>
      <c r="P401" s="19">
        <v>1</v>
      </c>
      <c r="Q401" s="19">
        <v>5</v>
      </c>
      <c r="R401" s="19">
        <v>1</v>
      </c>
      <c r="S401" s="19">
        <v>1</v>
      </c>
      <c r="T401" s="19">
        <v>4</v>
      </c>
      <c r="U401" s="19">
        <v>1</v>
      </c>
      <c r="V401" s="19">
        <v>1</v>
      </c>
      <c r="W401" s="19">
        <v>4</v>
      </c>
      <c r="X401" s="19">
        <v>1</v>
      </c>
      <c r="Y401" s="19">
        <v>1</v>
      </c>
      <c r="Z401" s="19">
        <v>1</v>
      </c>
      <c r="AA401" s="19">
        <v>5</v>
      </c>
      <c r="AB401" s="19">
        <v>1</v>
      </c>
      <c r="AC401" s="19">
        <v>5</v>
      </c>
      <c r="AE401" s="30" t="str">
        <f t="shared" si="251"/>
        <v>GJV_60</v>
      </c>
      <c r="AF401" s="30">
        <f t="shared" si="250"/>
        <v>1</v>
      </c>
      <c r="AG401" s="30">
        <f t="shared" si="216"/>
        <v>1</v>
      </c>
      <c r="AH401" s="30">
        <f t="shared" si="217"/>
        <v>1</v>
      </c>
      <c r="AI401" s="30">
        <f t="shared" si="218"/>
        <v>1</v>
      </c>
      <c r="AJ401" s="30">
        <f t="shared" si="219"/>
        <v>1</v>
      </c>
      <c r="AK401" s="30">
        <f t="shared" si="220"/>
        <v>1</v>
      </c>
      <c r="AL401" s="30">
        <f t="shared" si="221"/>
        <v>1</v>
      </c>
      <c r="AM401" s="30">
        <f t="shared" si="222"/>
        <v>1</v>
      </c>
      <c r="AN401" s="30">
        <f t="shared" si="223"/>
        <v>1</v>
      </c>
      <c r="AO401" s="30">
        <f t="shared" si="224"/>
        <v>0</v>
      </c>
      <c r="AP401" s="30">
        <f t="shared" si="225"/>
        <v>1</v>
      </c>
      <c r="AQ401" s="30">
        <f t="shared" si="226"/>
        <v>1</v>
      </c>
      <c r="AR401" s="30">
        <f t="shared" si="227"/>
        <v>1</v>
      </c>
      <c r="AS401" s="30">
        <f t="shared" si="228"/>
        <v>1</v>
      </c>
      <c r="AT401" s="30">
        <f t="shared" si="229"/>
        <v>1</v>
      </c>
      <c r="AU401" s="30">
        <f t="shared" si="230"/>
        <v>1</v>
      </c>
      <c r="AV401" s="30">
        <f t="shared" si="231"/>
        <v>1</v>
      </c>
      <c r="AW401" s="30">
        <f t="shared" si="232"/>
        <v>1</v>
      </c>
      <c r="AX401" s="30">
        <f t="shared" si="233"/>
        <v>2</v>
      </c>
      <c r="AY401" s="30">
        <f t="shared" si="234"/>
        <v>1</v>
      </c>
      <c r="AZ401" s="30">
        <f t="shared" si="235"/>
        <v>1</v>
      </c>
      <c r="BA401" s="30">
        <f t="shared" si="236"/>
        <v>0</v>
      </c>
      <c r="BB401" s="30">
        <f t="shared" si="237"/>
        <v>1</v>
      </c>
      <c r="BC401" s="30">
        <f t="shared" si="238"/>
        <v>1</v>
      </c>
      <c r="BD401" s="30">
        <f t="shared" si="239"/>
        <v>1</v>
      </c>
      <c r="BE401" s="30">
        <f t="shared" si="240"/>
        <v>1</v>
      </c>
      <c r="BF401" s="30">
        <f t="shared" si="241"/>
        <v>1</v>
      </c>
      <c r="BG401" s="30">
        <f t="shared" si="242"/>
        <v>1</v>
      </c>
      <c r="BH401" s="25">
        <f t="shared" si="243"/>
        <v>27</v>
      </c>
      <c r="BI401" s="28">
        <f t="shared" si="244"/>
        <v>1</v>
      </c>
      <c r="BJ401" s="21">
        <f t="shared" si="245"/>
        <v>5</v>
      </c>
      <c r="BK401" s="28">
        <f t="shared" si="246"/>
        <v>5</v>
      </c>
      <c r="BL401" s="21">
        <f t="shared" si="247"/>
        <v>5</v>
      </c>
      <c r="BM401" s="28">
        <f t="shared" si="248"/>
        <v>6</v>
      </c>
      <c r="BN401" s="21">
        <f t="shared" si="249"/>
        <v>5</v>
      </c>
    </row>
    <row r="402" spans="1:66">
      <c r="A402" s="56" t="s">
        <v>627</v>
      </c>
      <c r="B402" s="19">
        <v>1</v>
      </c>
      <c r="C402" s="19">
        <v>1</v>
      </c>
      <c r="D402" s="19">
        <v>3</v>
      </c>
      <c r="E402" s="19">
        <v>1</v>
      </c>
      <c r="F402" s="19">
        <v>5</v>
      </c>
      <c r="G402" s="19">
        <v>1</v>
      </c>
      <c r="H402" s="19">
        <v>5</v>
      </c>
      <c r="I402" s="19">
        <v>1</v>
      </c>
      <c r="J402" s="19">
        <v>1</v>
      </c>
      <c r="K402" s="19">
        <v>3</v>
      </c>
      <c r="L402" s="19">
        <v>1</v>
      </c>
      <c r="M402" s="19">
        <v>1</v>
      </c>
      <c r="N402" s="19">
        <v>5</v>
      </c>
      <c r="O402" s="19">
        <v>2</v>
      </c>
      <c r="P402" s="19">
        <v>1</v>
      </c>
      <c r="Q402" s="19">
        <v>4</v>
      </c>
      <c r="R402" s="19">
        <v>1</v>
      </c>
      <c r="S402" s="19">
        <v>1</v>
      </c>
      <c r="T402" s="19">
        <v>5</v>
      </c>
      <c r="U402" s="19">
        <v>1</v>
      </c>
      <c r="V402" s="19">
        <v>1</v>
      </c>
      <c r="W402" s="19">
        <v>5</v>
      </c>
      <c r="X402" s="19">
        <v>1</v>
      </c>
      <c r="Y402" s="19">
        <v>1</v>
      </c>
      <c r="Z402" s="19">
        <v>2</v>
      </c>
      <c r="AA402" s="19">
        <v>5</v>
      </c>
      <c r="AB402" s="19">
        <v>1</v>
      </c>
      <c r="AC402" s="19">
        <v>5</v>
      </c>
      <c r="AE402" s="30" t="str">
        <f t="shared" si="251"/>
        <v>CSIC_67</v>
      </c>
      <c r="AF402" s="30">
        <f t="shared" si="250"/>
        <v>1</v>
      </c>
      <c r="AG402" s="30">
        <f t="shared" si="216"/>
        <v>5</v>
      </c>
      <c r="AH402" s="30">
        <f t="shared" si="217"/>
        <v>3</v>
      </c>
      <c r="AI402" s="30">
        <f t="shared" si="218"/>
        <v>1</v>
      </c>
      <c r="AJ402" s="30">
        <f t="shared" si="219"/>
        <v>1</v>
      </c>
      <c r="AK402" s="30">
        <f t="shared" si="220"/>
        <v>1</v>
      </c>
      <c r="AL402" s="30">
        <f t="shared" si="221"/>
        <v>1</v>
      </c>
      <c r="AM402" s="30">
        <f t="shared" si="222"/>
        <v>1</v>
      </c>
      <c r="AN402" s="30">
        <f t="shared" si="223"/>
        <v>1</v>
      </c>
      <c r="AO402" s="30">
        <f t="shared" si="224"/>
        <v>0</v>
      </c>
      <c r="AP402" s="30">
        <f t="shared" si="225"/>
        <v>1</v>
      </c>
      <c r="AQ402" s="30">
        <f t="shared" si="226"/>
        <v>1</v>
      </c>
      <c r="AR402" s="30">
        <f t="shared" si="227"/>
        <v>1</v>
      </c>
      <c r="AS402" s="30">
        <f t="shared" si="228"/>
        <v>2</v>
      </c>
      <c r="AT402" s="30">
        <f t="shared" si="229"/>
        <v>1</v>
      </c>
      <c r="AU402" s="30">
        <f t="shared" si="230"/>
        <v>0</v>
      </c>
      <c r="AV402" s="30">
        <f t="shared" si="231"/>
        <v>1</v>
      </c>
      <c r="AW402" s="30">
        <f t="shared" si="232"/>
        <v>1</v>
      </c>
      <c r="AX402" s="30">
        <f t="shared" si="233"/>
        <v>1</v>
      </c>
      <c r="AY402" s="30">
        <f t="shared" si="234"/>
        <v>1</v>
      </c>
      <c r="AZ402" s="30">
        <f t="shared" si="235"/>
        <v>1</v>
      </c>
      <c r="BA402" s="30">
        <f t="shared" si="236"/>
        <v>1</v>
      </c>
      <c r="BB402" s="30">
        <f t="shared" si="237"/>
        <v>1</v>
      </c>
      <c r="BC402" s="30">
        <f t="shared" si="238"/>
        <v>1</v>
      </c>
      <c r="BD402" s="30">
        <f t="shared" si="239"/>
        <v>2</v>
      </c>
      <c r="BE402" s="30">
        <f t="shared" si="240"/>
        <v>1</v>
      </c>
      <c r="BF402" s="30">
        <f t="shared" si="241"/>
        <v>1</v>
      </c>
      <c r="BG402" s="30">
        <f t="shared" si="242"/>
        <v>1</v>
      </c>
      <c r="BH402" s="25">
        <f t="shared" si="243"/>
        <v>34</v>
      </c>
      <c r="BI402" s="28">
        <f t="shared" si="244"/>
        <v>1</v>
      </c>
      <c r="BJ402" s="21">
        <f t="shared" si="245"/>
        <v>9</v>
      </c>
      <c r="BK402" s="28">
        <f t="shared" si="246"/>
        <v>5</v>
      </c>
      <c r="BL402" s="21">
        <f t="shared" si="247"/>
        <v>5</v>
      </c>
      <c r="BM402" s="28">
        <f t="shared" si="248"/>
        <v>5</v>
      </c>
      <c r="BN402" s="21">
        <f t="shared" si="249"/>
        <v>9</v>
      </c>
    </row>
    <row r="403" spans="1:66">
      <c r="A403" s="56" t="s">
        <v>628</v>
      </c>
      <c r="B403" s="19">
        <v>2</v>
      </c>
      <c r="C403" s="19">
        <v>4</v>
      </c>
      <c r="D403" s="19">
        <v>2</v>
      </c>
      <c r="E403" s="19">
        <v>1</v>
      </c>
      <c r="F403" s="19">
        <v>3</v>
      </c>
      <c r="G403" s="19">
        <v>1</v>
      </c>
      <c r="H403" s="19">
        <v>4</v>
      </c>
      <c r="I403" s="19">
        <v>1</v>
      </c>
      <c r="J403" s="19">
        <v>1</v>
      </c>
      <c r="K403" s="19">
        <v>4</v>
      </c>
      <c r="L403" s="19">
        <v>2</v>
      </c>
      <c r="M403" s="19">
        <v>1</v>
      </c>
      <c r="N403" s="19">
        <v>4</v>
      </c>
      <c r="O403" s="19">
        <v>3</v>
      </c>
      <c r="P403" s="19">
        <v>3</v>
      </c>
      <c r="Q403" s="19">
        <v>3</v>
      </c>
      <c r="R403" s="19">
        <v>1</v>
      </c>
      <c r="S403" s="19">
        <v>4</v>
      </c>
      <c r="T403" s="19">
        <v>4</v>
      </c>
      <c r="U403" s="19">
        <v>1</v>
      </c>
      <c r="V403" s="19">
        <v>1</v>
      </c>
      <c r="W403" s="19">
        <v>2</v>
      </c>
      <c r="X403" s="19">
        <v>1</v>
      </c>
      <c r="Y403" s="19">
        <v>1</v>
      </c>
      <c r="Z403" s="19">
        <v>2</v>
      </c>
      <c r="AA403" s="19">
        <v>4</v>
      </c>
      <c r="AB403" s="19">
        <v>1</v>
      </c>
      <c r="AC403" s="19">
        <v>3</v>
      </c>
      <c r="AE403" s="30" t="str">
        <f t="shared" si="251"/>
        <v>CSIC_68</v>
      </c>
      <c r="AF403" s="30">
        <f t="shared" si="250"/>
        <v>2</v>
      </c>
      <c r="AG403" s="30">
        <f t="shared" si="216"/>
        <v>2</v>
      </c>
      <c r="AH403" s="30">
        <f t="shared" si="217"/>
        <v>2</v>
      </c>
      <c r="AI403" s="30">
        <f t="shared" si="218"/>
        <v>1</v>
      </c>
      <c r="AJ403" s="30">
        <f t="shared" si="219"/>
        <v>3</v>
      </c>
      <c r="AK403" s="30">
        <f t="shared" si="220"/>
        <v>1</v>
      </c>
      <c r="AL403" s="30">
        <f t="shared" si="221"/>
        <v>2</v>
      </c>
      <c r="AM403" s="30">
        <f t="shared" si="222"/>
        <v>1</v>
      </c>
      <c r="AN403" s="30">
        <f t="shared" si="223"/>
        <v>1</v>
      </c>
      <c r="AO403" s="30">
        <f t="shared" si="224"/>
        <v>0</v>
      </c>
      <c r="AP403" s="30">
        <f t="shared" si="225"/>
        <v>2</v>
      </c>
      <c r="AQ403" s="30">
        <f t="shared" si="226"/>
        <v>1</v>
      </c>
      <c r="AR403" s="30">
        <f t="shared" si="227"/>
        <v>2</v>
      </c>
      <c r="AS403" s="30">
        <f t="shared" si="228"/>
        <v>3</v>
      </c>
      <c r="AT403" s="30">
        <f t="shared" si="229"/>
        <v>3</v>
      </c>
      <c r="AU403" s="30">
        <f t="shared" si="230"/>
        <v>0</v>
      </c>
      <c r="AV403" s="30">
        <f t="shared" si="231"/>
        <v>1</v>
      </c>
      <c r="AW403" s="30">
        <f t="shared" si="232"/>
        <v>4</v>
      </c>
      <c r="AX403" s="30">
        <f t="shared" si="233"/>
        <v>2</v>
      </c>
      <c r="AY403" s="30">
        <f t="shared" si="234"/>
        <v>1</v>
      </c>
      <c r="AZ403" s="30">
        <f t="shared" si="235"/>
        <v>1</v>
      </c>
      <c r="BA403" s="30">
        <f t="shared" si="236"/>
        <v>0</v>
      </c>
      <c r="BB403" s="30">
        <f t="shared" si="237"/>
        <v>1</v>
      </c>
      <c r="BC403" s="30">
        <f t="shared" si="238"/>
        <v>1</v>
      </c>
      <c r="BD403" s="30">
        <f t="shared" si="239"/>
        <v>2</v>
      </c>
      <c r="BE403" s="30">
        <f t="shared" si="240"/>
        <v>2</v>
      </c>
      <c r="BF403" s="30">
        <f t="shared" si="241"/>
        <v>1</v>
      </c>
      <c r="BG403" s="30">
        <f t="shared" si="242"/>
        <v>3</v>
      </c>
      <c r="BH403" s="25">
        <f t="shared" si="243"/>
        <v>45</v>
      </c>
      <c r="BI403" s="28">
        <f t="shared" si="244"/>
        <v>0</v>
      </c>
      <c r="BJ403" s="21">
        <f t="shared" si="245"/>
        <v>12</v>
      </c>
      <c r="BK403" s="28">
        <f t="shared" si="246"/>
        <v>8</v>
      </c>
      <c r="BL403" s="21">
        <f t="shared" si="247"/>
        <v>5</v>
      </c>
      <c r="BM403" s="28">
        <f t="shared" si="248"/>
        <v>12</v>
      </c>
      <c r="BN403" s="21">
        <f t="shared" si="249"/>
        <v>8</v>
      </c>
    </row>
    <row r="404" spans="1:66">
      <c r="A404" s="56" t="s">
        <v>629</v>
      </c>
      <c r="B404" s="19">
        <v>1</v>
      </c>
      <c r="C404" s="19">
        <v>5</v>
      </c>
      <c r="D404" s="19">
        <v>1</v>
      </c>
      <c r="E404" s="19">
        <v>1</v>
      </c>
      <c r="F404" s="19">
        <v>5</v>
      </c>
      <c r="G404" s="19">
        <v>1</v>
      </c>
      <c r="H404" s="19">
        <v>5</v>
      </c>
      <c r="I404" s="19">
        <v>1</v>
      </c>
      <c r="J404" s="19">
        <v>1</v>
      </c>
      <c r="K404" s="19">
        <v>2</v>
      </c>
      <c r="L404" s="19">
        <v>1</v>
      </c>
      <c r="M404" s="19">
        <v>1</v>
      </c>
      <c r="N404" s="19">
        <v>4</v>
      </c>
      <c r="O404" s="19">
        <v>1</v>
      </c>
      <c r="P404" s="19">
        <v>1</v>
      </c>
      <c r="Q404" s="19">
        <v>4</v>
      </c>
      <c r="R404" s="19">
        <v>1</v>
      </c>
      <c r="S404" s="19">
        <v>1</v>
      </c>
      <c r="T404" s="19">
        <v>3</v>
      </c>
      <c r="U404" s="19">
        <v>1</v>
      </c>
      <c r="V404" s="19">
        <v>1</v>
      </c>
      <c r="W404" s="19">
        <v>4</v>
      </c>
      <c r="X404" s="19">
        <v>1</v>
      </c>
      <c r="Y404" s="19">
        <v>1</v>
      </c>
      <c r="Z404" s="19">
        <v>2</v>
      </c>
      <c r="AA404" s="19">
        <v>5</v>
      </c>
      <c r="AB404" s="19">
        <v>1</v>
      </c>
      <c r="AC404" s="19">
        <v>4</v>
      </c>
      <c r="AE404" s="30" t="str">
        <f t="shared" si="251"/>
        <v>CSIC_69</v>
      </c>
      <c r="AF404" s="30">
        <f t="shared" si="250"/>
        <v>1</v>
      </c>
      <c r="AG404" s="30">
        <f t="shared" si="216"/>
        <v>1</v>
      </c>
      <c r="AH404" s="30">
        <f t="shared" si="217"/>
        <v>1</v>
      </c>
      <c r="AI404" s="30">
        <f t="shared" si="218"/>
        <v>1</v>
      </c>
      <c r="AJ404" s="30">
        <f t="shared" si="219"/>
        <v>1</v>
      </c>
      <c r="AK404" s="30">
        <f t="shared" si="220"/>
        <v>1</v>
      </c>
      <c r="AL404" s="30">
        <f t="shared" si="221"/>
        <v>1</v>
      </c>
      <c r="AM404" s="30">
        <f t="shared" si="222"/>
        <v>1</v>
      </c>
      <c r="AN404" s="30">
        <f t="shared" si="223"/>
        <v>1</v>
      </c>
      <c r="AO404" s="30">
        <f t="shared" si="224"/>
        <v>0</v>
      </c>
      <c r="AP404" s="30">
        <f t="shared" si="225"/>
        <v>1</v>
      </c>
      <c r="AQ404" s="30">
        <f t="shared" si="226"/>
        <v>1</v>
      </c>
      <c r="AR404" s="30">
        <f t="shared" si="227"/>
        <v>2</v>
      </c>
      <c r="AS404" s="30">
        <f t="shared" si="228"/>
        <v>1</v>
      </c>
      <c r="AT404" s="30">
        <f t="shared" si="229"/>
        <v>1</v>
      </c>
      <c r="AU404" s="30">
        <f t="shared" si="230"/>
        <v>0</v>
      </c>
      <c r="AV404" s="30">
        <f t="shared" si="231"/>
        <v>1</v>
      </c>
      <c r="AW404" s="30">
        <f t="shared" si="232"/>
        <v>1</v>
      </c>
      <c r="AX404" s="30">
        <f t="shared" si="233"/>
        <v>3</v>
      </c>
      <c r="AY404" s="30">
        <f t="shared" si="234"/>
        <v>1</v>
      </c>
      <c r="AZ404" s="30">
        <f t="shared" si="235"/>
        <v>1</v>
      </c>
      <c r="BA404" s="30">
        <f t="shared" si="236"/>
        <v>0</v>
      </c>
      <c r="BB404" s="30">
        <f t="shared" si="237"/>
        <v>1</v>
      </c>
      <c r="BC404" s="30">
        <f t="shared" si="238"/>
        <v>1</v>
      </c>
      <c r="BD404" s="30">
        <f t="shared" si="239"/>
        <v>2</v>
      </c>
      <c r="BE404" s="30">
        <f t="shared" si="240"/>
        <v>1</v>
      </c>
      <c r="BF404" s="30">
        <f t="shared" si="241"/>
        <v>1</v>
      </c>
      <c r="BG404" s="30">
        <f t="shared" si="242"/>
        <v>2</v>
      </c>
      <c r="BH404" s="25">
        <f t="shared" si="243"/>
        <v>30</v>
      </c>
      <c r="BI404" s="28">
        <f t="shared" si="244"/>
        <v>0</v>
      </c>
      <c r="BJ404" s="21">
        <f t="shared" si="245"/>
        <v>6</v>
      </c>
      <c r="BK404" s="28">
        <f t="shared" si="246"/>
        <v>5</v>
      </c>
      <c r="BL404" s="21">
        <f t="shared" si="247"/>
        <v>5</v>
      </c>
      <c r="BM404" s="28">
        <f t="shared" si="248"/>
        <v>9</v>
      </c>
      <c r="BN404" s="21">
        <f t="shared" si="249"/>
        <v>5</v>
      </c>
    </row>
    <row r="405" spans="1:66">
      <c r="A405" s="37" t="s">
        <v>630</v>
      </c>
      <c r="B405" s="19">
        <v>1</v>
      </c>
      <c r="C405" s="19">
        <v>5</v>
      </c>
      <c r="D405" s="19">
        <v>1</v>
      </c>
      <c r="E405" s="19">
        <v>1</v>
      </c>
      <c r="F405" s="19">
        <v>5</v>
      </c>
      <c r="G405" s="19">
        <v>1</v>
      </c>
      <c r="H405" s="19">
        <v>5</v>
      </c>
      <c r="I405" s="19">
        <v>1</v>
      </c>
      <c r="J405" s="19">
        <v>1</v>
      </c>
      <c r="K405" s="19">
        <v>3</v>
      </c>
      <c r="L405" s="19">
        <v>1</v>
      </c>
      <c r="M405" s="19">
        <v>1</v>
      </c>
      <c r="N405" s="19">
        <v>3</v>
      </c>
      <c r="O405" s="19">
        <v>1</v>
      </c>
      <c r="P405" s="19">
        <v>1</v>
      </c>
      <c r="Q405" s="19">
        <v>3</v>
      </c>
      <c r="R405" s="19">
        <v>1</v>
      </c>
      <c r="S405" s="19">
        <v>3</v>
      </c>
      <c r="T405" s="19">
        <v>3</v>
      </c>
      <c r="U405" s="19">
        <v>1</v>
      </c>
      <c r="V405" s="19">
        <v>1</v>
      </c>
      <c r="W405" s="19">
        <v>3</v>
      </c>
      <c r="X405" s="19">
        <v>1</v>
      </c>
      <c r="Y405" s="19">
        <v>1</v>
      </c>
      <c r="Z405" s="19">
        <v>1</v>
      </c>
      <c r="AA405" s="19">
        <v>5</v>
      </c>
      <c r="AB405" s="19">
        <v>1</v>
      </c>
      <c r="AC405" s="19">
        <v>5</v>
      </c>
      <c r="AE405" s="30" t="str">
        <f t="shared" si="251"/>
        <v>UAM_282</v>
      </c>
      <c r="AF405" s="30">
        <f t="shared" si="250"/>
        <v>1</v>
      </c>
      <c r="AG405" s="30">
        <f t="shared" si="216"/>
        <v>1</v>
      </c>
      <c r="AH405" s="30">
        <f t="shared" si="217"/>
        <v>1</v>
      </c>
      <c r="AI405" s="30">
        <f t="shared" si="218"/>
        <v>1</v>
      </c>
      <c r="AJ405" s="30">
        <f t="shared" si="219"/>
        <v>1</v>
      </c>
      <c r="AK405" s="30">
        <f t="shared" si="220"/>
        <v>1</v>
      </c>
      <c r="AL405" s="30">
        <f t="shared" si="221"/>
        <v>1</v>
      </c>
      <c r="AM405" s="30">
        <f t="shared" si="222"/>
        <v>1</v>
      </c>
      <c r="AN405" s="30">
        <f t="shared" si="223"/>
        <v>1</v>
      </c>
      <c r="AO405" s="30">
        <f t="shared" si="224"/>
        <v>0</v>
      </c>
      <c r="AP405" s="30">
        <f t="shared" si="225"/>
        <v>1</v>
      </c>
      <c r="AQ405" s="30">
        <f t="shared" si="226"/>
        <v>1</v>
      </c>
      <c r="AR405" s="30">
        <f t="shared" si="227"/>
        <v>3</v>
      </c>
      <c r="AS405" s="30">
        <f t="shared" si="228"/>
        <v>1</v>
      </c>
      <c r="AT405" s="30">
        <f t="shared" si="229"/>
        <v>1</v>
      </c>
      <c r="AU405" s="30">
        <f t="shared" si="230"/>
        <v>0</v>
      </c>
      <c r="AV405" s="30">
        <f t="shared" si="231"/>
        <v>1</v>
      </c>
      <c r="AW405" s="30">
        <f t="shared" si="232"/>
        <v>3</v>
      </c>
      <c r="AX405" s="30">
        <f t="shared" si="233"/>
        <v>3</v>
      </c>
      <c r="AY405" s="30">
        <f t="shared" si="234"/>
        <v>1</v>
      </c>
      <c r="AZ405" s="30">
        <f t="shared" si="235"/>
        <v>1</v>
      </c>
      <c r="BA405" s="30">
        <f t="shared" si="236"/>
        <v>0</v>
      </c>
      <c r="BB405" s="30">
        <f t="shared" si="237"/>
        <v>1</v>
      </c>
      <c r="BC405" s="30">
        <f t="shared" si="238"/>
        <v>1</v>
      </c>
      <c r="BD405" s="30">
        <f t="shared" si="239"/>
        <v>1</v>
      </c>
      <c r="BE405" s="30">
        <f t="shared" si="240"/>
        <v>1</v>
      </c>
      <c r="BF405" s="30">
        <f t="shared" si="241"/>
        <v>1</v>
      </c>
      <c r="BG405" s="30">
        <f t="shared" si="242"/>
        <v>1</v>
      </c>
      <c r="BH405" s="25">
        <f t="shared" si="243"/>
        <v>31</v>
      </c>
      <c r="BI405" s="28">
        <f t="shared" si="244"/>
        <v>0</v>
      </c>
      <c r="BJ405" s="21">
        <f t="shared" si="245"/>
        <v>7</v>
      </c>
      <c r="BK405" s="28">
        <f t="shared" si="246"/>
        <v>5</v>
      </c>
      <c r="BL405" s="21">
        <f t="shared" si="247"/>
        <v>5</v>
      </c>
      <c r="BM405" s="28">
        <f t="shared" si="248"/>
        <v>9</v>
      </c>
      <c r="BN405" s="21">
        <f t="shared" si="249"/>
        <v>5</v>
      </c>
    </row>
    <row r="406" spans="1:66">
      <c r="A406" s="37" t="s">
        <v>631</v>
      </c>
      <c r="B406" s="19">
        <v>3</v>
      </c>
      <c r="C406" s="19">
        <v>3</v>
      </c>
      <c r="D406" s="19">
        <v>3</v>
      </c>
      <c r="E406" s="19">
        <v>3</v>
      </c>
      <c r="F406" s="19">
        <v>3</v>
      </c>
      <c r="G406" s="19">
        <v>2</v>
      </c>
      <c r="H406" s="19">
        <v>3</v>
      </c>
      <c r="I406" s="19">
        <v>2</v>
      </c>
      <c r="J406" s="19">
        <v>1</v>
      </c>
      <c r="K406" s="19">
        <v>2</v>
      </c>
      <c r="L406" s="19">
        <v>1</v>
      </c>
      <c r="M406" s="19">
        <v>1</v>
      </c>
      <c r="N406" s="19">
        <v>3</v>
      </c>
      <c r="O406" s="19">
        <v>3</v>
      </c>
      <c r="P406" s="19">
        <v>2</v>
      </c>
      <c r="Q406" s="19">
        <v>2</v>
      </c>
      <c r="R406" s="19">
        <v>1</v>
      </c>
      <c r="S406" s="19">
        <v>2</v>
      </c>
      <c r="T406" s="19">
        <v>3</v>
      </c>
      <c r="U406" s="19">
        <v>1</v>
      </c>
      <c r="V406" s="19">
        <v>1</v>
      </c>
      <c r="W406" s="19">
        <v>2</v>
      </c>
      <c r="X406" s="19">
        <v>1</v>
      </c>
      <c r="Y406" s="19">
        <v>1</v>
      </c>
      <c r="Z406" s="19">
        <v>3</v>
      </c>
      <c r="AA406" s="19">
        <v>5</v>
      </c>
      <c r="AB406" s="19">
        <v>1</v>
      </c>
      <c r="AC406" s="19">
        <v>2</v>
      </c>
      <c r="AE406" s="30" t="str">
        <f t="shared" si="251"/>
        <v>UAM_283</v>
      </c>
      <c r="AF406" s="30">
        <f t="shared" si="250"/>
        <v>3</v>
      </c>
      <c r="AG406" s="30">
        <f t="shared" si="216"/>
        <v>3</v>
      </c>
      <c r="AH406" s="30">
        <f t="shared" si="217"/>
        <v>3</v>
      </c>
      <c r="AI406" s="30">
        <f t="shared" si="218"/>
        <v>3</v>
      </c>
      <c r="AJ406" s="30">
        <f t="shared" si="219"/>
        <v>3</v>
      </c>
      <c r="AK406" s="30">
        <f t="shared" si="220"/>
        <v>2</v>
      </c>
      <c r="AL406" s="30">
        <f t="shared" si="221"/>
        <v>3</v>
      </c>
      <c r="AM406" s="30">
        <f t="shared" si="222"/>
        <v>2</v>
      </c>
      <c r="AN406" s="30">
        <f t="shared" si="223"/>
        <v>1</v>
      </c>
      <c r="AO406" s="30">
        <f t="shared" si="224"/>
        <v>0</v>
      </c>
      <c r="AP406" s="30">
        <f t="shared" si="225"/>
        <v>1</v>
      </c>
      <c r="AQ406" s="30">
        <f t="shared" si="226"/>
        <v>1</v>
      </c>
      <c r="AR406" s="30">
        <f t="shared" si="227"/>
        <v>3</v>
      </c>
      <c r="AS406" s="30">
        <f t="shared" si="228"/>
        <v>3</v>
      </c>
      <c r="AT406" s="30">
        <f t="shared" si="229"/>
        <v>2</v>
      </c>
      <c r="AU406" s="30">
        <f t="shared" si="230"/>
        <v>0</v>
      </c>
      <c r="AV406" s="30">
        <f t="shared" si="231"/>
        <v>1</v>
      </c>
      <c r="AW406" s="30">
        <f t="shared" si="232"/>
        <v>2</v>
      </c>
      <c r="AX406" s="30">
        <f t="shared" si="233"/>
        <v>3</v>
      </c>
      <c r="AY406" s="30">
        <f t="shared" si="234"/>
        <v>1</v>
      </c>
      <c r="AZ406" s="30">
        <f t="shared" si="235"/>
        <v>1</v>
      </c>
      <c r="BA406" s="30">
        <f t="shared" si="236"/>
        <v>0</v>
      </c>
      <c r="BB406" s="30">
        <f t="shared" si="237"/>
        <v>1</v>
      </c>
      <c r="BC406" s="30">
        <f t="shared" si="238"/>
        <v>1</v>
      </c>
      <c r="BD406" s="30">
        <f t="shared" si="239"/>
        <v>3</v>
      </c>
      <c r="BE406" s="30">
        <f t="shared" si="240"/>
        <v>1</v>
      </c>
      <c r="BF406" s="30">
        <f t="shared" si="241"/>
        <v>1</v>
      </c>
      <c r="BG406" s="30">
        <f t="shared" si="242"/>
        <v>4</v>
      </c>
      <c r="BH406" s="25">
        <f t="shared" si="243"/>
        <v>52</v>
      </c>
      <c r="BI406" s="28">
        <f t="shared" si="244"/>
        <v>0</v>
      </c>
      <c r="BJ406" s="21">
        <f t="shared" si="245"/>
        <v>13</v>
      </c>
      <c r="BK406" s="28">
        <f t="shared" si="246"/>
        <v>6</v>
      </c>
      <c r="BL406" s="21">
        <f t="shared" si="247"/>
        <v>5</v>
      </c>
      <c r="BM406" s="28">
        <f t="shared" si="248"/>
        <v>16</v>
      </c>
      <c r="BN406" s="21">
        <f t="shared" si="249"/>
        <v>12</v>
      </c>
    </row>
    <row r="407" spans="1:66">
      <c r="A407" s="37" t="s">
        <v>632</v>
      </c>
      <c r="B407" s="19">
        <v>1</v>
      </c>
      <c r="C407" s="19">
        <v>5</v>
      </c>
      <c r="D407" s="19">
        <v>1</v>
      </c>
      <c r="E407" s="19">
        <v>1</v>
      </c>
      <c r="F407" s="19">
        <v>5</v>
      </c>
      <c r="G407" s="19">
        <v>1</v>
      </c>
      <c r="H407" s="19">
        <v>5</v>
      </c>
      <c r="I407" s="19">
        <v>1</v>
      </c>
      <c r="J407" s="19">
        <v>1</v>
      </c>
      <c r="K407" s="19">
        <v>4</v>
      </c>
      <c r="L407" s="19">
        <v>1</v>
      </c>
      <c r="M407" s="19">
        <v>1</v>
      </c>
      <c r="N407" s="19">
        <v>5</v>
      </c>
      <c r="O407" s="19">
        <v>1</v>
      </c>
      <c r="P407" s="19">
        <v>1</v>
      </c>
      <c r="Q407" s="19">
        <v>4</v>
      </c>
      <c r="R407" s="19">
        <v>1</v>
      </c>
      <c r="S407" s="19">
        <v>1</v>
      </c>
      <c r="T407" s="19">
        <v>4</v>
      </c>
      <c r="U407" s="19">
        <v>2</v>
      </c>
      <c r="V407" s="19">
        <v>1</v>
      </c>
      <c r="W407" s="19">
        <v>4</v>
      </c>
      <c r="X407" s="19">
        <v>1</v>
      </c>
      <c r="Y407" s="19">
        <v>1</v>
      </c>
      <c r="Z407" s="19">
        <v>1</v>
      </c>
      <c r="AA407" s="19">
        <v>5</v>
      </c>
      <c r="AB407" s="19">
        <v>1</v>
      </c>
      <c r="AC407" s="19">
        <v>3</v>
      </c>
      <c r="AE407" s="30" t="str">
        <f t="shared" si="251"/>
        <v>UAM_284</v>
      </c>
      <c r="AF407" s="30">
        <f t="shared" si="250"/>
        <v>1</v>
      </c>
      <c r="AG407" s="30">
        <f t="shared" si="216"/>
        <v>1</v>
      </c>
      <c r="AH407" s="30">
        <f t="shared" si="217"/>
        <v>1</v>
      </c>
      <c r="AI407" s="30">
        <f t="shared" si="218"/>
        <v>1</v>
      </c>
      <c r="AJ407" s="30">
        <f t="shared" si="219"/>
        <v>1</v>
      </c>
      <c r="AK407" s="30">
        <f t="shared" si="220"/>
        <v>1</v>
      </c>
      <c r="AL407" s="30">
        <f t="shared" si="221"/>
        <v>1</v>
      </c>
      <c r="AM407" s="30">
        <f t="shared" si="222"/>
        <v>1</v>
      </c>
      <c r="AN407" s="30">
        <f t="shared" si="223"/>
        <v>1</v>
      </c>
      <c r="AO407" s="30">
        <f t="shared" si="224"/>
        <v>0</v>
      </c>
      <c r="AP407" s="30">
        <f t="shared" si="225"/>
        <v>1</v>
      </c>
      <c r="AQ407" s="30">
        <f t="shared" si="226"/>
        <v>1</v>
      </c>
      <c r="AR407" s="30">
        <f t="shared" si="227"/>
        <v>1</v>
      </c>
      <c r="AS407" s="30">
        <f t="shared" si="228"/>
        <v>1</v>
      </c>
      <c r="AT407" s="30">
        <f t="shared" si="229"/>
        <v>1</v>
      </c>
      <c r="AU407" s="30">
        <f t="shared" si="230"/>
        <v>0</v>
      </c>
      <c r="AV407" s="30">
        <f t="shared" si="231"/>
        <v>1</v>
      </c>
      <c r="AW407" s="30">
        <f t="shared" si="232"/>
        <v>1</v>
      </c>
      <c r="AX407" s="30">
        <f t="shared" si="233"/>
        <v>2</v>
      </c>
      <c r="AY407" s="30">
        <f t="shared" si="234"/>
        <v>2</v>
      </c>
      <c r="AZ407" s="30">
        <f t="shared" si="235"/>
        <v>1</v>
      </c>
      <c r="BA407" s="30">
        <f t="shared" si="236"/>
        <v>0</v>
      </c>
      <c r="BB407" s="30">
        <f t="shared" si="237"/>
        <v>1</v>
      </c>
      <c r="BC407" s="30">
        <f t="shared" si="238"/>
        <v>1</v>
      </c>
      <c r="BD407" s="30">
        <f t="shared" si="239"/>
        <v>1</v>
      </c>
      <c r="BE407" s="30">
        <f t="shared" si="240"/>
        <v>1</v>
      </c>
      <c r="BF407" s="30">
        <f t="shared" si="241"/>
        <v>1</v>
      </c>
      <c r="BG407" s="30">
        <f t="shared" si="242"/>
        <v>3</v>
      </c>
      <c r="BH407" s="25">
        <f t="shared" si="243"/>
        <v>29</v>
      </c>
      <c r="BI407" s="28">
        <f t="shared" si="244"/>
        <v>0</v>
      </c>
      <c r="BJ407" s="21">
        <f t="shared" si="245"/>
        <v>5</v>
      </c>
      <c r="BK407" s="28">
        <f t="shared" si="246"/>
        <v>5</v>
      </c>
      <c r="BL407" s="21">
        <f t="shared" si="247"/>
        <v>6</v>
      </c>
      <c r="BM407" s="28">
        <f t="shared" si="248"/>
        <v>8</v>
      </c>
      <c r="BN407" s="21">
        <f t="shared" si="249"/>
        <v>5</v>
      </c>
    </row>
    <row r="408" spans="1:66">
      <c r="A408" s="37" t="s">
        <v>633</v>
      </c>
      <c r="B408" s="19">
        <v>1</v>
      </c>
      <c r="C408" s="19">
        <v>4</v>
      </c>
      <c r="D408" s="19">
        <v>3</v>
      </c>
      <c r="E408" s="19">
        <v>3</v>
      </c>
      <c r="F408" s="19">
        <v>5</v>
      </c>
      <c r="G408" s="19">
        <v>2</v>
      </c>
      <c r="H408" s="19">
        <v>4</v>
      </c>
      <c r="I408" s="19">
        <v>3</v>
      </c>
      <c r="J408" s="19">
        <v>1</v>
      </c>
      <c r="K408" s="19">
        <v>2</v>
      </c>
      <c r="L408" s="19">
        <v>2</v>
      </c>
      <c r="M408" s="19">
        <v>1</v>
      </c>
      <c r="N408" s="19">
        <v>4</v>
      </c>
      <c r="O408" s="19">
        <v>2</v>
      </c>
      <c r="P408" s="19">
        <v>2</v>
      </c>
      <c r="Q408" s="19">
        <v>3</v>
      </c>
      <c r="R408" s="19">
        <v>1</v>
      </c>
      <c r="S408" s="19">
        <v>3</v>
      </c>
      <c r="T408" s="19">
        <v>5</v>
      </c>
      <c r="U408" s="19">
        <v>2</v>
      </c>
      <c r="V408" s="19">
        <v>1</v>
      </c>
      <c r="W408" s="19">
        <v>3</v>
      </c>
      <c r="X408" s="19">
        <v>2</v>
      </c>
      <c r="Y408" s="19">
        <v>2</v>
      </c>
      <c r="Z408" s="19">
        <v>3</v>
      </c>
      <c r="AA408" s="19">
        <v>5</v>
      </c>
      <c r="AB408" s="19">
        <v>2</v>
      </c>
      <c r="AC408" s="19">
        <v>3</v>
      </c>
      <c r="AE408" s="30" t="str">
        <f t="shared" si="251"/>
        <v>UAM_285</v>
      </c>
      <c r="AF408" s="30">
        <f t="shared" si="250"/>
        <v>1</v>
      </c>
      <c r="AG408" s="30">
        <f t="shared" si="216"/>
        <v>2</v>
      </c>
      <c r="AH408" s="30">
        <f t="shared" si="217"/>
        <v>3</v>
      </c>
      <c r="AI408" s="30">
        <f t="shared" si="218"/>
        <v>3</v>
      </c>
      <c r="AJ408" s="30">
        <f t="shared" si="219"/>
        <v>1</v>
      </c>
      <c r="AK408" s="30">
        <f t="shared" si="220"/>
        <v>2</v>
      </c>
      <c r="AL408" s="30">
        <f t="shared" si="221"/>
        <v>2</v>
      </c>
      <c r="AM408" s="30">
        <f t="shared" si="222"/>
        <v>3</v>
      </c>
      <c r="AN408" s="30">
        <f t="shared" si="223"/>
        <v>1</v>
      </c>
      <c r="AO408" s="30">
        <f t="shared" si="224"/>
        <v>0</v>
      </c>
      <c r="AP408" s="30">
        <f t="shared" si="225"/>
        <v>2</v>
      </c>
      <c r="AQ408" s="30">
        <f t="shared" si="226"/>
        <v>1</v>
      </c>
      <c r="AR408" s="30">
        <f t="shared" si="227"/>
        <v>2</v>
      </c>
      <c r="AS408" s="30">
        <f t="shared" si="228"/>
        <v>2</v>
      </c>
      <c r="AT408" s="30">
        <f t="shared" si="229"/>
        <v>2</v>
      </c>
      <c r="AU408" s="30">
        <f t="shared" si="230"/>
        <v>0</v>
      </c>
      <c r="AV408" s="30">
        <f t="shared" si="231"/>
        <v>1</v>
      </c>
      <c r="AW408" s="30">
        <f t="shared" si="232"/>
        <v>3</v>
      </c>
      <c r="AX408" s="30">
        <f t="shared" si="233"/>
        <v>1</v>
      </c>
      <c r="AY408" s="30">
        <f t="shared" si="234"/>
        <v>2</v>
      </c>
      <c r="AZ408" s="30">
        <f t="shared" si="235"/>
        <v>1</v>
      </c>
      <c r="BA408" s="30">
        <f t="shared" si="236"/>
        <v>0</v>
      </c>
      <c r="BB408" s="30">
        <f t="shared" si="237"/>
        <v>2</v>
      </c>
      <c r="BC408" s="30">
        <f t="shared" si="238"/>
        <v>2</v>
      </c>
      <c r="BD408" s="30">
        <f t="shared" si="239"/>
        <v>3</v>
      </c>
      <c r="BE408" s="30">
        <f t="shared" si="240"/>
        <v>1</v>
      </c>
      <c r="BF408" s="30">
        <f t="shared" si="241"/>
        <v>2</v>
      </c>
      <c r="BG408" s="30">
        <f t="shared" si="242"/>
        <v>3</v>
      </c>
      <c r="BH408" s="25">
        <f t="shared" si="243"/>
        <v>48</v>
      </c>
      <c r="BI408" s="28">
        <f t="shared" si="244"/>
        <v>0</v>
      </c>
      <c r="BJ408" s="21">
        <f t="shared" si="245"/>
        <v>14</v>
      </c>
      <c r="BK408" s="28">
        <f t="shared" si="246"/>
        <v>7</v>
      </c>
      <c r="BL408" s="21">
        <f t="shared" si="247"/>
        <v>9</v>
      </c>
      <c r="BM408" s="28">
        <f t="shared" si="248"/>
        <v>9</v>
      </c>
      <c r="BN408" s="21">
        <f t="shared" si="249"/>
        <v>9</v>
      </c>
    </row>
    <row r="409" spans="1:66">
      <c r="A409" s="37" t="s">
        <v>634</v>
      </c>
      <c r="B409" s="19">
        <v>1</v>
      </c>
      <c r="C409" s="19">
        <v>5</v>
      </c>
      <c r="D409" s="19">
        <v>3</v>
      </c>
      <c r="E409" s="19">
        <v>1</v>
      </c>
      <c r="F409" s="19">
        <v>5</v>
      </c>
      <c r="G409" s="19">
        <v>1</v>
      </c>
      <c r="H409" s="19">
        <v>5</v>
      </c>
      <c r="I409" s="19">
        <v>1</v>
      </c>
      <c r="J409" s="19">
        <v>1</v>
      </c>
      <c r="K409" s="19">
        <v>3</v>
      </c>
      <c r="L409" s="19">
        <v>1</v>
      </c>
      <c r="M409" s="19">
        <v>1</v>
      </c>
      <c r="N409" s="19">
        <v>5</v>
      </c>
      <c r="O409" s="19">
        <v>2</v>
      </c>
      <c r="P409" s="19">
        <v>1</v>
      </c>
      <c r="Q409" s="19">
        <v>4</v>
      </c>
      <c r="R409" s="19">
        <v>1</v>
      </c>
      <c r="S409" s="19">
        <v>1</v>
      </c>
      <c r="T409" s="19">
        <v>4</v>
      </c>
      <c r="U409" s="19">
        <v>1</v>
      </c>
      <c r="V409" s="19">
        <v>1</v>
      </c>
      <c r="W409" s="19">
        <v>4</v>
      </c>
      <c r="X409" s="19">
        <v>1</v>
      </c>
      <c r="Y409" s="19">
        <v>1</v>
      </c>
      <c r="Z409" s="19">
        <v>1</v>
      </c>
      <c r="AA409" s="19">
        <v>5</v>
      </c>
      <c r="AB409" s="19">
        <v>1</v>
      </c>
      <c r="AC409" s="19">
        <v>4</v>
      </c>
      <c r="AE409" s="30" t="str">
        <f t="shared" si="251"/>
        <v>UAM_286</v>
      </c>
      <c r="AF409" s="30">
        <f t="shared" si="250"/>
        <v>1</v>
      </c>
      <c r="AG409" s="30">
        <f t="shared" si="216"/>
        <v>1</v>
      </c>
      <c r="AH409" s="30">
        <f t="shared" si="217"/>
        <v>3</v>
      </c>
      <c r="AI409" s="30">
        <f t="shared" si="218"/>
        <v>1</v>
      </c>
      <c r="AJ409" s="30">
        <f t="shared" si="219"/>
        <v>1</v>
      </c>
      <c r="AK409" s="30">
        <f t="shared" si="220"/>
        <v>1</v>
      </c>
      <c r="AL409" s="30">
        <f t="shared" si="221"/>
        <v>1</v>
      </c>
      <c r="AM409" s="30">
        <f t="shared" si="222"/>
        <v>1</v>
      </c>
      <c r="AN409" s="30">
        <f t="shared" si="223"/>
        <v>1</v>
      </c>
      <c r="AO409" s="30">
        <f t="shared" si="224"/>
        <v>0</v>
      </c>
      <c r="AP409" s="30">
        <f t="shared" si="225"/>
        <v>1</v>
      </c>
      <c r="AQ409" s="30">
        <f t="shared" si="226"/>
        <v>1</v>
      </c>
      <c r="AR409" s="30">
        <f t="shared" si="227"/>
        <v>1</v>
      </c>
      <c r="AS409" s="30">
        <f t="shared" si="228"/>
        <v>2</v>
      </c>
      <c r="AT409" s="30">
        <f t="shared" si="229"/>
        <v>1</v>
      </c>
      <c r="AU409" s="30">
        <f t="shared" si="230"/>
        <v>0</v>
      </c>
      <c r="AV409" s="30">
        <f t="shared" si="231"/>
        <v>1</v>
      </c>
      <c r="AW409" s="30">
        <f t="shared" si="232"/>
        <v>1</v>
      </c>
      <c r="AX409" s="30">
        <f t="shared" si="233"/>
        <v>2</v>
      </c>
      <c r="AY409" s="30">
        <f t="shared" si="234"/>
        <v>1</v>
      </c>
      <c r="AZ409" s="30">
        <f t="shared" si="235"/>
        <v>1</v>
      </c>
      <c r="BA409" s="30">
        <f t="shared" si="236"/>
        <v>0</v>
      </c>
      <c r="BB409" s="30">
        <f t="shared" si="237"/>
        <v>1</v>
      </c>
      <c r="BC409" s="30">
        <f t="shared" si="238"/>
        <v>1</v>
      </c>
      <c r="BD409" s="30">
        <f t="shared" si="239"/>
        <v>1</v>
      </c>
      <c r="BE409" s="30">
        <f t="shared" si="240"/>
        <v>1</v>
      </c>
      <c r="BF409" s="30">
        <f t="shared" si="241"/>
        <v>1</v>
      </c>
      <c r="BG409" s="30">
        <f t="shared" si="242"/>
        <v>2</v>
      </c>
      <c r="BH409" s="25">
        <f t="shared" si="243"/>
        <v>30</v>
      </c>
      <c r="BI409" s="28">
        <f t="shared" si="244"/>
        <v>0</v>
      </c>
      <c r="BJ409" s="21">
        <f t="shared" si="245"/>
        <v>8</v>
      </c>
      <c r="BK409" s="28">
        <f t="shared" si="246"/>
        <v>5</v>
      </c>
      <c r="BL409" s="21">
        <f t="shared" si="247"/>
        <v>5</v>
      </c>
      <c r="BM409" s="28">
        <f t="shared" si="248"/>
        <v>7</v>
      </c>
      <c r="BN409" s="21">
        <f t="shared" si="249"/>
        <v>5</v>
      </c>
    </row>
    <row r="410" spans="1:66">
      <c r="A410" s="37" t="s">
        <v>635</v>
      </c>
      <c r="B410" s="19">
        <v>2</v>
      </c>
      <c r="C410" s="19">
        <v>5</v>
      </c>
      <c r="D410" s="19">
        <v>1</v>
      </c>
      <c r="E410" s="19">
        <v>1</v>
      </c>
      <c r="F410" s="19">
        <v>5</v>
      </c>
      <c r="G410" s="19">
        <v>1</v>
      </c>
      <c r="H410" s="19">
        <v>4</v>
      </c>
      <c r="I410" s="19">
        <v>1</v>
      </c>
      <c r="J410" s="19">
        <v>1</v>
      </c>
      <c r="K410" s="19">
        <v>3</v>
      </c>
      <c r="L410" s="19">
        <v>1</v>
      </c>
      <c r="M410" s="19">
        <v>1</v>
      </c>
      <c r="N410" s="19">
        <v>4</v>
      </c>
      <c r="O410" s="19">
        <v>2</v>
      </c>
      <c r="P410" s="19">
        <v>1</v>
      </c>
      <c r="Q410" s="19">
        <v>3</v>
      </c>
      <c r="R410" s="19">
        <v>1</v>
      </c>
      <c r="S410" s="19">
        <v>1</v>
      </c>
      <c r="T410" s="19">
        <v>4</v>
      </c>
      <c r="U410" s="19">
        <v>1</v>
      </c>
      <c r="V410" s="19">
        <v>1</v>
      </c>
      <c r="W410" s="19">
        <v>3</v>
      </c>
      <c r="X410" s="19">
        <v>1</v>
      </c>
      <c r="Y410" s="19">
        <v>1</v>
      </c>
      <c r="Z410" s="19">
        <v>1</v>
      </c>
      <c r="AA410" s="19">
        <v>5</v>
      </c>
      <c r="AB410" s="19">
        <v>1</v>
      </c>
      <c r="AC410" s="19">
        <v>3</v>
      </c>
      <c r="AE410" s="30" t="str">
        <f t="shared" si="251"/>
        <v>UAM_287</v>
      </c>
      <c r="AF410" s="30">
        <f t="shared" si="250"/>
        <v>2</v>
      </c>
      <c r="AG410" s="30">
        <f t="shared" si="216"/>
        <v>1</v>
      </c>
      <c r="AH410" s="30">
        <f t="shared" si="217"/>
        <v>1</v>
      </c>
      <c r="AI410" s="30">
        <f t="shared" si="218"/>
        <v>1</v>
      </c>
      <c r="AJ410" s="30">
        <f t="shared" si="219"/>
        <v>1</v>
      </c>
      <c r="AK410" s="30">
        <f t="shared" si="220"/>
        <v>1</v>
      </c>
      <c r="AL410" s="30">
        <f t="shared" si="221"/>
        <v>2</v>
      </c>
      <c r="AM410" s="30">
        <f t="shared" si="222"/>
        <v>1</v>
      </c>
      <c r="AN410" s="30">
        <f t="shared" si="223"/>
        <v>1</v>
      </c>
      <c r="AO410" s="30">
        <f t="shared" si="224"/>
        <v>0</v>
      </c>
      <c r="AP410" s="30">
        <f t="shared" si="225"/>
        <v>1</v>
      </c>
      <c r="AQ410" s="30">
        <f t="shared" si="226"/>
        <v>1</v>
      </c>
      <c r="AR410" s="30">
        <f t="shared" si="227"/>
        <v>2</v>
      </c>
      <c r="AS410" s="30">
        <f t="shared" si="228"/>
        <v>2</v>
      </c>
      <c r="AT410" s="30">
        <f t="shared" si="229"/>
        <v>1</v>
      </c>
      <c r="AU410" s="30">
        <f t="shared" si="230"/>
        <v>0</v>
      </c>
      <c r="AV410" s="30">
        <f t="shared" si="231"/>
        <v>1</v>
      </c>
      <c r="AW410" s="30">
        <f t="shared" si="232"/>
        <v>1</v>
      </c>
      <c r="AX410" s="30">
        <f t="shared" si="233"/>
        <v>2</v>
      </c>
      <c r="AY410" s="30">
        <f t="shared" si="234"/>
        <v>1</v>
      </c>
      <c r="AZ410" s="30">
        <f t="shared" si="235"/>
        <v>1</v>
      </c>
      <c r="BA410" s="30">
        <f t="shared" si="236"/>
        <v>0</v>
      </c>
      <c r="BB410" s="30">
        <f t="shared" si="237"/>
        <v>1</v>
      </c>
      <c r="BC410" s="30">
        <f t="shared" si="238"/>
        <v>1</v>
      </c>
      <c r="BD410" s="30">
        <f t="shared" si="239"/>
        <v>1</v>
      </c>
      <c r="BE410" s="30">
        <f t="shared" si="240"/>
        <v>1</v>
      </c>
      <c r="BF410" s="30">
        <f t="shared" si="241"/>
        <v>1</v>
      </c>
      <c r="BG410" s="30">
        <f t="shared" si="242"/>
        <v>3</v>
      </c>
      <c r="BH410" s="25">
        <f t="shared" si="243"/>
        <v>32</v>
      </c>
      <c r="BI410" s="28">
        <f t="shared" si="244"/>
        <v>0</v>
      </c>
      <c r="BJ410" s="21">
        <f t="shared" si="245"/>
        <v>6</v>
      </c>
      <c r="BK410" s="28">
        <f t="shared" si="246"/>
        <v>5</v>
      </c>
      <c r="BL410" s="21">
        <f t="shared" si="247"/>
        <v>5</v>
      </c>
      <c r="BM410" s="28">
        <f t="shared" si="248"/>
        <v>10</v>
      </c>
      <c r="BN410" s="21">
        <f t="shared" si="249"/>
        <v>6</v>
      </c>
    </row>
    <row r="411" spans="1:66">
      <c r="A411" s="56" t="s">
        <v>640</v>
      </c>
      <c r="B411" s="19">
        <v>1</v>
      </c>
      <c r="C411" s="19">
        <v>5</v>
      </c>
      <c r="D411" s="19">
        <v>2</v>
      </c>
      <c r="E411" s="19">
        <v>1</v>
      </c>
      <c r="F411" s="19">
        <v>5</v>
      </c>
      <c r="G411" s="19">
        <v>1</v>
      </c>
      <c r="H411" s="19">
        <v>5</v>
      </c>
      <c r="I411" s="19">
        <v>1</v>
      </c>
      <c r="J411" s="19">
        <v>1</v>
      </c>
      <c r="K411" s="19">
        <v>2</v>
      </c>
      <c r="L411" s="19">
        <v>1</v>
      </c>
      <c r="M411" s="19">
        <v>1</v>
      </c>
      <c r="N411" s="19">
        <v>5</v>
      </c>
      <c r="O411" s="19">
        <v>1</v>
      </c>
      <c r="P411" s="19">
        <v>1</v>
      </c>
      <c r="Q411" s="19">
        <v>5</v>
      </c>
      <c r="R411" s="19">
        <v>1</v>
      </c>
      <c r="S411" s="19">
        <v>1</v>
      </c>
      <c r="T411" s="19">
        <v>5</v>
      </c>
      <c r="U411" s="19">
        <v>1</v>
      </c>
      <c r="V411" s="19">
        <v>1</v>
      </c>
      <c r="W411" s="19">
        <v>4</v>
      </c>
      <c r="X411" s="19">
        <v>1</v>
      </c>
      <c r="Y411" s="19">
        <v>1</v>
      </c>
      <c r="Z411" s="19">
        <v>1</v>
      </c>
      <c r="AA411" s="19">
        <v>5</v>
      </c>
      <c r="AB411" s="19">
        <v>1</v>
      </c>
      <c r="AC411" s="19">
        <v>5</v>
      </c>
      <c r="AE411" s="30" t="str">
        <f t="shared" si="251"/>
        <v>CSIC_70</v>
      </c>
      <c r="AF411" s="30">
        <f t="shared" si="250"/>
        <v>1</v>
      </c>
      <c r="AG411" s="30">
        <f t="shared" si="216"/>
        <v>1</v>
      </c>
      <c r="AH411" s="30">
        <f t="shared" si="217"/>
        <v>2</v>
      </c>
      <c r="AI411" s="30">
        <f t="shared" si="218"/>
        <v>1</v>
      </c>
      <c r="AJ411" s="30">
        <f t="shared" si="219"/>
        <v>1</v>
      </c>
      <c r="AK411" s="30">
        <f t="shared" si="220"/>
        <v>1</v>
      </c>
      <c r="AL411" s="30">
        <f t="shared" si="221"/>
        <v>1</v>
      </c>
      <c r="AM411" s="30">
        <f t="shared" si="222"/>
        <v>1</v>
      </c>
      <c r="AN411" s="30">
        <f t="shared" si="223"/>
        <v>1</v>
      </c>
      <c r="AO411" s="30">
        <f t="shared" si="224"/>
        <v>0</v>
      </c>
      <c r="AP411" s="30">
        <f t="shared" si="225"/>
        <v>1</v>
      </c>
      <c r="AQ411" s="30">
        <f t="shared" si="226"/>
        <v>1</v>
      </c>
      <c r="AR411" s="30">
        <f t="shared" si="227"/>
        <v>1</v>
      </c>
      <c r="AS411" s="30">
        <f t="shared" si="228"/>
        <v>1</v>
      </c>
      <c r="AT411" s="30">
        <f t="shared" si="229"/>
        <v>1</v>
      </c>
      <c r="AU411" s="30">
        <f t="shared" si="230"/>
        <v>1</v>
      </c>
      <c r="AV411" s="30">
        <f t="shared" si="231"/>
        <v>1</v>
      </c>
      <c r="AW411" s="30">
        <f t="shared" si="232"/>
        <v>1</v>
      </c>
      <c r="AX411" s="30">
        <f t="shared" si="233"/>
        <v>1</v>
      </c>
      <c r="AY411" s="30">
        <f t="shared" si="234"/>
        <v>1</v>
      </c>
      <c r="AZ411" s="30">
        <f t="shared" si="235"/>
        <v>1</v>
      </c>
      <c r="BA411" s="30">
        <f t="shared" si="236"/>
        <v>0</v>
      </c>
      <c r="BB411" s="30">
        <f t="shared" si="237"/>
        <v>1</v>
      </c>
      <c r="BC411" s="30">
        <f t="shared" si="238"/>
        <v>1</v>
      </c>
      <c r="BD411" s="30">
        <f t="shared" si="239"/>
        <v>1</v>
      </c>
      <c r="BE411" s="30">
        <f t="shared" si="240"/>
        <v>1</v>
      </c>
      <c r="BF411" s="30">
        <f t="shared" si="241"/>
        <v>1</v>
      </c>
      <c r="BG411" s="30">
        <f t="shared" si="242"/>
        <v>1</v>
      </c>
      <c r="BH411" s="25">
        <f t="shared" si="243"/>
        <v>27</v>
      </c>
      <c r="BI411" s="28">
        <f t="shared" si="244"/>
        <v>1</v>
      </c>
      <c r="BJ411" s="21">
        <f t="shared" si="245"/>
        <v>6</v>
      </c>
      <c r="BK411" s="28">
        <f t="shared" si="246"/>
        <v>5</v>
      </c>
      <c r="BL411" s="21">
        <f t="shared" si="247"/>
        <v>5</v>
      </c>
      <c r="BM411" s="28">
        <f t="shared" si="248"/>
        <v>5</v>
      </c>
      <c r="BN411" s="21">
        <f t="shared" si="249"/>
        <v>5</v>
      </c>
    </row>
    <row r="412" spans="1:66">
      <c r="A412" s="87" t="s">
        <v>642</v>
      </c>
      <c r="B412" s="19">
        <v>1</v>
      </c>
      <c r="C412" s="19">
        <v>5</v>
      </c>
      <c r="D412" s="19">
        <v>1</v>
      </c>
      <c r="E412" s="19">
        <v>1</v>
      </c>
      <c r="F412" s="19">
        <v>5</v>
      </c>
      <c r="G412" s="19">
        <v>1</v>
      </c>
      <c r="H412" s="19">
        <v>5</v>
      </c>
      <c r="I412" s="19">
        <v>1</v>
      </c>
      <c r="J412" s="19">
        <v>1</v>
      </c>
      <c r="K412" s="19">
        <v>1</v>
      </c>
      <c r="L412" s="19">
        <v>1</v>
      </c>
      <c r="M412" s="19">
        <v>1</v>
      </c>
      <c r="N412" s="19">
        <v>5</v>
      </c>
      <c r="O412" s="19">
        <v>1</v>
      </c>
      <c r="P412" s="19">
        <v>1</v>
      </c>
      <c r="Q412" s="19">
        <v>5</v>
      </c>
      <c r="R412" s="19">
        <v>1</v>
      </c>
      <c r="S412" s="19">
        <v>1</v>
      </c>
      <c r="T412" s="19">
        <v>5</v>
      </c>
      <c r="U412" s="19">
        <v>1</v>
      </c>
      <c r="V412" s="19">
        <v>1</v>
      </c>
      <c r="W412" s="19">
        <v>5</v>
      </c>
      <c r="X412" s="19">
        <v>1</v>
      </c>
      <c r="Y412" s="19">
        <v>1</v>
      </c>
      <c r="Z412" s="19">
        <v>1</v>
      </c>
      <c r="AA412" s="19">
        <v>5</v>
      </c>
      <c r="AB412" s="19">
        <v>1</v>
      </c>
      <c r="AC412" s="19">
        <v>5</v>
      </c>
      <c r="AE412" s="30" t="str">
        <f t="shared" si="251"/>
        <v>GJV_61</v>
      </c>
      <c r="AF412" s="30">
        <f t="shared" si="250"/>
        <v>1</v>
      </c>
      <c r="AG412" s="30">
        <f t="shared" si="216"/>
        <v>1</v>
      </c>
      <c r="AH412" s="30">
        <f t="shared" si="217"/>
        <v>1</v>
      </c>
      <c r="AI412" s="30">
        <f t="shared" si="218"/>
        <v>1</v>
      </c>
      <c r="AJ412" s="30">
        <f t="shared" si="219"/>
        <v>1</v>
      </c>
      <c r="AK412" s="30">
        <f t="shared" si="220"/>
        <v>1</v>
      </c>
      <c r="AL412" s="30">
        <f t="shared" si="221"/>
        <v>1</v>
      </c>
      <c r="AM412" s="30">
        <f t="shared" si="222"/>
        <v>1</v>
      </c>
      <c r="AN412" s="30">
        <f t="shared" si="223"/>
        <v>1</v>
      </c>
      <c r="AO412" s="30">
        <f t="shared" si="224"/>
        <v>0</v>
      </c>
      <c r="AP412" s="30">
        <f t="shared" si="225"/>
        <v>1</v>
      </c>
      <c r="AQ412" s="30">
        <f t="shared" si="226"/>
        <v>1</v>
      </c>
      <c r="AR412" s="30">
        <f t="shared" si="227"/>
        <v>1</v>
      </c>
      <c r="AS412" s="30">
        <f t="shared" si="228"/>
        <v>1</v>
      </c>
      <c r="AT412" s="30">
        <f t="shared" si="229"/>
        <v>1</v>
      </c>
      <c r="AU412" s="30">
        <f t="shared" si="230"/>
        <v>1</v>
      </c>
      <c r="AV412" s="30">
        <f t="shared" si="231"/>
        <v>1</v>
      </c>
      <c r="AW412" s="30">
        <f t="shared" si="232"/>
        <v>1</v>
      </c>
      <c r="AX412" s="30">
        <f t="shared" si="233"/>
        <v>1</v>
      </c>
      <c r="AY412" s="30">
        <f t="shared" si="234"/>
        <v>1</v>
      </c>
      <c r="AZ412" s="30">
        <f t="shared" si="235"/>
        <v>1</v>
      </c>
      <c r="BA412" s="30">
        <f t="shared" si="236"/>
        <v>1</v>
      </c>
      <c r="BB412" s="30">
        <f t="shared" si="237"/>
        <v>1</v>
      </c>
      <c r="BC412" s="30">
        <f t="shared" si="238"/>
        <v>1</v>
      </c>
      <c r="BD412" s="30">
        <f t="shared" si="239"/>
        <v>1</v>
      </c>
      <c r="BE412" s="30">
        <f t="shared" si="240"/>
        <v>1</v>
      </c>
      <c r="BF412" s="30">
        <f t="shared" si="241"/>
        <v>1</v>
      </c>
      <c r="BG412" s="30">
        <f t="shared" si="242"/>
        <v>1</v>
      </c>
      <c r="BH412" s="25">
        <f t="shared" si="243"/>
        <v>27</v>
      </c>
      <c r="BI412" s="28">
        <f t="shared" si="244"/>
        <v>2</v>
      </c>
      <c r="BJ412" s="21">
        <f t="shared" si="245"/>
        <v>5</v>
      </c>
      <c r="BK412" s="28">
        <f t="shared" si="246"/>
        <v>5</v>
      </c>
      <c r="BL412" s="21">
        <f t="shared" si="247"/>
        <v>5</v>
      </c>
      <c r="BM412" s="28">
        <f t="shared" si="248"/>
        <v>5</v>
      </c>
      <c r="BN412" s="21">
        <f t="shared" si="249"/>
        <v>5</v>
      </c>
    </row>
    <row r="413" spans="1:66">
      <c r="A413" s="87" t="s">
        <v>643</v>
      </c>
      <c r="B413" s="19">
        <v>1</v>
      </c>
      <c r="C413" s="19">
        <v>5</v>
      </c>
      <c r="D413" s="19">
        <v>1</v>
      </c>
      <c r="E413" s="19">
        <v>1</v>
      </c>
      <c r="F413" s="19">
        <v>5</v>
      </c>
      <c r="G413" s="19">
        <v>1</v>
      </c>
      <c r="H413" s="19">
        <v>5</v>
      </c>
      <c r="I413" s="19">
        <v>1</v>
      </c>
      <c r="J413" s="19">
        <v>1</v>
      </c>
      <c r="K413" s="19">
        <v>1</v>
      </c>
      <c r="L413" s="19">
        <v>1</v>
      </c>
      <c r="M413" s="19">
        <v>1</v>
      </c>
      <c r="N413" s="19">
        <v>5</v>
      </c>
      <c r="O413" s="19">
        <v>1</v>
      </c>
      <c r="P413" s="19">
        <v>1</v>
      </c>
      <c r="Q413" s="19">
        <v>5</v>
      </c>
      <c r="R413" s="19">
        <v>1</v>
      </c>
      <c r="S413" s="19">
        <v>1</v>
      </c>
      <c r="T413" s="19">
        <v>5</v>
      </c>
      <c r="U413" s="19">
        <v>2</v>
      </c>
      <c r="V413" s="19">
        <v>1</v>
      </c>
      <c r="W413" s="19">
        <v>5</v>
      </c>
      <c r="X413" s="19">
        <v>2</v>
      </c>
      <c r="Y413" s="19">
        <v>2</v>
      </c>
      <c r="Z413" s="19">
        <v>1</v>
      </c>
      <c r="AA413" s="19">
        <v>5</v>
      </c>
      <c r="AB413" s="19">
        <v>2</v>
      </c>
      <c r="AC413" s="19">
        <v>5</v>
      </c>
      <c r="AE413" s="30" t="str">
        <f t="shared" si="251"/>
        <v>GJV_62</v>
      </c>
      <c r="AF413" s="30">
        <f t="shared" si="250"/>
        <v>1</v>
      </c>
      <c r="AG413" s="30">
        <f t="shared" si="216"/>
        <v>1</v>
      </c>
      <c r="AH413" s="30">
        <f t="shared" si="217"/>
        <v>1</v>
      </c>
      <c r="AI413" s="30">
        <f t="shared" si="218"/>
        <v>1</v>
      </c>
      <c r="AJ413" s="30">
        <f t="shared" si="219"/>
        <v>1</v>
      </c>
      <c r="AK413" s="30">
        <f t="shared" si="220"/>
        <v>1</v>
      </c>
      <c r="AL413" s="30">
        <f t="shared" si="221"/>
        <v>1</v>
      </c>
      <c r="AM413" s="30">
        <f t="shared" si="222"/>
        <v>1</v>
      </c>
      <c r="AN413" s="30">
        <f t="shared" si="223"/>
        <v>1</v>
      </c>
      <c r="AO413" s="30">
        <f t="shared" si="224"/>
        <v>0</v>
      </c>
      <c r="AP413" s="30">
        <f t="shared" si="225"/>
        <v>1</v>
      </c>
      <c r="AQ413" s="30">
        <f t="shared" si="226"/>
        <v>1</v>
      </c>
      <c r="AR413" s="30">
        <f t="shared" si="227"/>
        <v>1</v>
      </c>
      <c r="AS413" s="30">
        <f t="shared" si="228"/>
        <v>1</v>
      </c>
      <c r="AT413" s="30">
        <f t="shared" si="229"/>
        <v>1</v>
      </c>
      <c r="AU413" s="30">
        <f t="shared" si="230"/>
        <v>1</v>
      </c>
      <c r="AV413" s="30">
        <f t="shared" si="231"/>
        <v>1</v>
      </c>
      <c r="AW413" s="30">
        <f t="shared" si="232"/>
        <v>1</v>
      </c>
      <c r="AX413" s="30">
        <f t="shared" si="233"/>
        <v>1</v>
      </c>
      <c r="AY413" s="30">
        <f t="shared" si="234"/>
        <v>2</v>
      </c>
      <c r="AZ413" s="30">
        <f t="shared" si="235"/>
        <v>1</v>
      </c>
      <c r="BA413" s="30">
        <f t="shared" si="236"/>
        <v>1</v>
      </c>
      <c r="BB413" s="30">
        <f t="shared" si="237"/>
        <v>2</v>
      </c>
      <c r="BC413" s="30">
        <f t="shared" si="238"/>
        <v>2</v>
      </c>
      <c r="BD413" s="30">
        <f t="shared" si="239"/>
        <v>1</v>
      </c>
      <c r="BE413" s="30">
        <f t="shared" si="240"/>
        <v>1</v>
      </c>
      <c r="BF413" s="30">
        <f t="shared" si="241"/>
        <v>2</v>
      </c>
      <c r="BG413" s="30">
        <f t="shared" si="242"/>
        <v>1</v>
      </c>
      <c r="BH413" s="25">
        <f t="shared" si="243"/>
        <v>31</v>
      </c>
      <c r="BI413" s="28">
        <f t="shared" si="244"/>
        <v>2</v>
      </c>
      <c r="BJ413" s="21">
        <f t="shared" si="245"/>
        <v>5</v>
      </c>
      <c r="BK413" s="28">
        <f t="shared" si="246"/>
        <v>5</v>
      </c>
      <c r="BL413" s="21">
        <f t="shared" si="247"/>
        <v>9</v>
      </c>
      <c r="BM413" s="28">
        <f t="shared" si="248"/>
        <v>5</v>
      </c>
      <c r="BN413" s="21">
        <f t="shared" si="249"/>
        <v>5</v>
      </c>
    </row>
    <row r="414" spans="1:66">
      <c r="A414" s="87" t="s">
        <v>644</v>
      </c>
      <c r="B414" s="95">
        <v>1</v>
      </c>
      <c r="C414" s="19">
        <v>5</v>
      </c>
      <c r="D414" s="19">
        <v>1</v>
      </c>
      <c r="E414" s="19">
        <v>1</v>
      </c>
      <c r="F414" s="19">
        <v>4</v>
      </c>
      <c r="G414" s="19">
        <v>1</v>
      </c>
      <c r="H414" s="19">
        <v>5</v>
      </c>
      <c r="I414" s="19">
        <v>1</v>
      </c>
      <c r="J414" s="19">
        <v>1</v>
      </c>
      <c r="K414" s="19">
        <v>2</v>
      </c>
      <c r="L414" s="19">
        <v>1</v>
      </c>
      <c r="M414" s="19">
        <v>1</v>
      </c>
      <c r="N414" s="19">
        <v>4</v>
      </c>
      <c r="O414" s="19">
        <v>1</v>
      </c>
      <c r="P414" s="19">
        <v>1</v>
      </c>
      <c r="Q414" s="19">
        <v>4</v>
      </c>
      <c r="R414" s="19">
        <v>1</v>
      </c>
      <c r="S414" s="19">
        <v>1</v>
      </c>
      <c r="T414" s="19">
        <v>4</v>
      </c>
      <c r="U414" s="19">
        <v>1</v>
      </c>
      <c r="V414" s="19">
        <v>1</v>
      </c>
      <c r="W414" s="19">
        <v>4</v>
      </c>
      <c r="X414" s="19">
        <v>1</v>
      </c>
      <c r="Y414" s="19">
        <v>1</v>
      </c>
      <c r="Z414" s="19">
        <v>1</v>
      </c>
      <c r="AA414" s="19">
        <v>5</v>
      </c>
      <c r="AB414" s="19">
        <v>1</v>
      </c>
      <c r="AC414" s="19">
        <v>5</v>
      </c>
      <c r="AE414" s="30" t="str">
        <f t="shared" si="251"/>
        <v>GJV_63</v>
      </c>
      <c r="AF414" s="30">
        <f t="shared" si="250"/>
        <v>1</v>
      </c>
      <c r="AG414" s="30">
        <f t="shared" si="216"/>
        <v>1</v>
      </c>
      <c r="AH414" s="30">
        <f t="shared" si="217"/>
        <v>1</v>
      </c>
      <c r="AI414" s="30">
        <f t="shared" si="218"/>
        <v>1</v>
      </c>
      <c r="AJ414" s="30">
        <f t="shared" si="219"/>
        <v>2</v>
      </c>
      <c r="AK414" s="30">
        <f t="shared" si="220"/>
        <v>1</v>
      </c>
      <c r="AL414" s="30">
        <f t="shared" si="221"/>
        <v>1</v>
      </c>
      <c r="AM414" s="30">
        <f t="shared" si="222"/>
        <v>1</v>
      </c>
      <c r="AN414" s="30">
        <f t="shared" si="223"/>
        <v>1</v>
      </c>
      <c r="AO414" s="30">
        <f t="shared" si="224"/>
        <v>0</v>
      </c>
      <c r="AP414" s="30">
        <f t="shared" si="225"/>
        <v>1</v>
      </c>
      <c r="AQ414" s="30">
        <f t="shared" si="226"/>
        <v>1</v>
      </c>
      <c r="AR414" s="30">
        <f t="shared" si="227"/>
        <v>2</v>
      </c>
      <c r="AS414" s="30">
        <f t="shared" si="228"/>
        <v>1</v>
      </c>
      <c r="AT414" s="30">
        <f t="shared" si="229"/>
        <v>1</v>
      </c>
      <c r="AU414" s="30">
        <f t="shared" si="230"/>
        <v>0</v>
      </c>
      <c r="AV414" s="30">
        <f t="shared" si="231"/>
        <v>1</v>
      </c>
      <c r="AW414" s="30">
        <f t="shared" si="232"/>
        <v>1</v>
      </c>
      <c r="AX414" s="30">
        <f t="shared" si="233"/>
        <v>2</v>
      </c>
      <c r="AY414" s="30">
        <f t="shared" si="234"/>
        <v>1</v>
      </c>
      <c r="AZ414" s="30">
        <f t="shared" si="235"/>
        <v>1</v>
      </c>
      <c r="BA414" s="30">
        <f t="shared" si="236"/>
        <v>0</v>
      </c>
      <c r="BB414" s="30">
        <f t="shared" si="237"/>
        <v>1</v>
      </c>
      <c r="BC414" s="30">
        <f t="shared" si="238"/>
        <v>1</v>
      </c>
      <c r="BD414" s="30">
        <f t="shared" si="239"/>
        <v>1</v>
      </c>
      <c r="BE414" s="30">
        <f t="shared" si="240"/>
        <v>1</v>
      </c>
      <c r="BF414" s="30">
        <f t="shared" si="241"/>
        <v>1</v>
      </c>
      <c r="BG414" s="30">
        <f t="shared" si="242"/>
        <v>1</v>
      </c>
      <c r="BH414" s="25">
        <f t="shared" si="243"/>
        <v>28</v>
      </c>
      <c r="BI414" s="28">
        <f t="shared" si="244"/>
        <v>0</v>
      </c>
      <c r="BJ414" s="21">
        <f t="shared" si="245"/>
        <v>5</v>
      </c>
      <c r="BK414" s="28">
        <f t="shared" si="246"/>
        <v>5</v>
      </c>
      <c r="BL414" s="21">
        <f t="shared" si="247"/>
        <v>5</v>
      </c>
      <c r="BM414" s="28">
        <f t="shared" si="248"/>
        <v>8</v>
      </c>
      <c r="BN414" s="21">
        <f t="shared" si="249"/>
        <v>5</v>
      </c>
    </row>
    <row r="415" spans="1:66">
      <c r="A415" s="87" t="s">
        <v>645</v>
      </c>
      <c r="B415" s="19">
        <v>1</v>
      </c>
      <c r="C415" s="19">
        <v>5</v>
      </c>
      <c r="D415" s="19">
        <v>1</v>
      </c>
      <c r="E415" s="19">
        <v>1</v>
      </c>
      <c r="F415" s="19">
        <v>5</v>
      </c>
      <c r="G415" s="19">
        <v>1</v>
      </c>
      <c r="H415" s="19">
        <v>5</v>
      </c>
      <c r="I415" s="19">
        <v>1</v>
      </c>
      <c r="J415" s="19">
        <v>1</v>
      </c>
      <c r="K415" s="19">
        <v>2</v>
      </c>
      <c r="L415" s="19">
        <v>1</v>
      </c>
      <c r="M415" s="19">
        <v>1</v>
      </c>
      <c r="N415" s="19">
        <v>5</v>
      </c>
      <c r="O415" s="19">
        <v>1</v>
      </c>
      <c r="P415" s="19">
        <v>1</v>
      </c>
      <c r="Q415" s="19">
        <v>5</v>
      </c>
      <c r="R415" s="19">
        <v>1</v>
      </c>
      <c r="S415" s="19">
        <v>1</v>
      </c>
      <c r="T415" s="19">
        <v>5</v>
      </c>
      <c r="U415" s="19">
        <v>1</v>
      </c>
      <c r="V415" s="19">
        <v>1</v>
      </c>
      <c r="W415" s="19">
        <v>5</v>
      </c>
      <c r="X415" s="19">
        <v>1</v>
      </c>
      <c r="Y415" s="19">
        <v>1</v>
      </c>
      <c r="Z415" s="19">
        <v>1</v>
      </c>
      <c r="AA415" s="19">
        <v>5</v>
      </c>
      <c r="AB415" s="19">
        <v>1</v>
      </c>
      <c r="AC415" s="19">
        <v>5</v>
      </c>
      <c r="AE415" s="30" t="str">
        <f t="shared" si="251"/>
        <v>GJV_64</v>
      </c>
      <c r="AF415" s="30">
        <f t="shared" si="250"/>
        <v>1</v>
      </c>
      <c r="AG415" s="30">
        <f t="shared" si="216"/>
        <v>1</v>
      </c>
      <c r="AH415" s="30">
        <f t="shared" si="217"/>
        <v>1</v>
      </c>
      <c r="AI415" s="30">
        <f t="shared" si="218"/>
        <v>1</v>
      </c>
      <c r="AJ415" s="30">
        <f t="shared" si="219"/>
        <v>1</v>
      </c>
      <c r="AK415" s="30">
        <f t="shared" si="220"/>
        <v>1</v>
      </c>
      <c r="AL415" s="30">
        <f t="shared" si="221"/>
        <v>1</v>
      </c>
      <c r="AM415" s="30">
        <f t="shared" si="222"/>
        <v>1</v>
      </c>
      <c r="AN415" s="30">
        <f t="shared" si="223"/>
        <v>1</v>
      </c>
      <c r="AO415" s="30">
        <f t="shared" si="224"/>
        <v>0</v>
      </c>
      <c r="AP415" s="30">
        <f t="shared" si="225"/>
        <v>1</v>
      </c>
      <c r="AQ415" s="30">
        <f t="shared" si="226"/>
        <v>1</v>
      </c>
      <c r="AR415" s="30">
        <f t="shared" si="227"/>
        <v>1</v>
      </c>
      <c r="AS415" s="30">
        <f t="shared" si="228"/>
        <v>1</v>
      </c>
      <c r="AT415" s="30">
        <f t="shared" si="229"/>
        <v>1</v>
      </c>
      <c r="AU415" s="30">
        <f t="shared" si="230"/>
        <v>1</v>
      </c>
      <c r="AV415" s="30">
        <f t="shared" si="231"/>
        <v>1</v>
      </c>
      <c r="AW415" s="30">
        <f t="shared" si="232"/>
        <v>1</v>
      </c>
      <c r="AX415" s="30">
        <f t="shared" si="233"/>
        <v>1</v>
      </c>
      <c r="AY415" s="30">
        <f t="shared" si="234"/>
        <v>1</v>
      </c>
      <c r="AZ415" s="30">
        <f t="shared" si="235"/>
        <v>1</v>
      </c>
      <c r="BA415" s="30">
        <f t="shared" si="236"/>
        <v>1</v>
      </c>
      <c r="BB415" s="30">
        <f t="shared" si="237"/>
        <v>1</v>
      </c>
      <c r="BC415" s="30">
        <f t="shared" si="238"/>
        <v>1</v>
      </c>
      <c r="BD415" s="30">
        <f t="shared" si="239"/>
        <v>1</v>
      </c>
      <c r="BE415" s="30">
        <f t="shared" si="240"/>
        <v>1</v>
      </c>
      <c r="BF415" s="30">
        <f t="shared" si="241"/>
        <v>1</v>
      </c>
      <c r="BG415" s="30">
        <f t="shared" si="242"/>
        <v>1</v>
      </c>
      <c r="BH415" s="25">
        <f t="shared" si="243"/>
        <v>27</v>
      </c>
      <c r="BI415" s="28">
        <f t="shared" si="244"/>
        <v>2</v>
      </c>
      <c r="BJ415" s="21">
        <f t="shared" si="245"/>
        <v>5</v>
      </c>
      <c r="BK415" s="28">
        <f t="shared" si="246"/>
        <v>5</v>
      </c>
      <c r="BL415" s="21">
        <f t="shared" si="247"/>
        <v>5</v>
      </c>
      <c r="BM415" s="28">
        <f t="shared" si="248"/>
        <v>5</v>
      </c>
      <c r="BN415" s="21">
        <f t="shared" si="249"/>
        <v>5</v>
      </c>
    </row>
    <row r="416" spans="1:66">
      <c r="A416" s="87" t="s">
        <v>646</v>
      </c>
      <c r="B416" s="19">
        <v>1</v>
      </c>
      <c r="C416" s="19">
        <v>5</v>
      </c>
      <c r="D416" s="19">
        <v>1</v>
      </c>
      <c r="E416" s="19">
        <v>1</v>
      </c>
      <c r="F416" s="19">
        <v>5</v>
      </c>
      <c r="G416" s="19">
        <v>1</v>
      </c>
      <c r="H416" s="19">
        <v>5</v>
      </c>
      <c r="I416" s="19">
        <v>1</v>
      </c>
      <c r="J416" s="19">
        <v>1</v>
      </c>
      <c r="K416" s="19">
        <v>2</v>
      </c>
      <c r="L416" s="19">
        <v>1</v>
      </c>
      <c r="M416" s="19">
        <v>1</v>
      </c>
      <c r="N416" s="19">
        <v>5</v>
      </c>
      <c r="O416" s="19">
        <v>1</v>
      </c>
      <c r="P416" s="19">
        <v>1</v>
      </c>
      <c r="Q416" s="19">
        <v>5</v>
      </c>
      <c r="R416" s="19">
        <v>1</v>
      </c>
      <c r="S416" s="19">
        <v>1</v>
      </c>
      <c r="T416" s="19">
        <v>5</v>
      </c>
      <c r="U416" s="19">
        <v>1</v>
      </c>
      <c r="V416" s="19">
        <v>1</v>
      </c>
      <c r="W416" s="19">
        <v>5</v>
      </c>
      <c r="X416" s="19">
        <v>1</v>
      </c>
      <c r="Y416" s="19">
        <v>1</v>
      </c>
      <c r="Z416" s="19">
        <v>1</v>
      </c>
      <c r="AA416" s="19">
        <v>5</v>
      </c>
      <c r="AB416" s="19">
        <v>1</v>
      </c>
      <c r="AC416" s="19">
        <v>5</v>
      </c>
      <c r="AE416" s="30" t="str">
        <f t="shared" si="251"/>
        <v>GJV_65</v>
      </c>
      <c r="AF416" s="30">
        <f t="shared" si="250"/>
        <v>1</v>
      </c>
      <c r="AG416" s="30">
        <f t="shared" si="216"/>
        <v>1</v>
      </c>
      <c r="AH416" s="30">
        <f t="shared" si="217"/>
        <v>1</v>
      </c>
      <c r="AI416" s="30">
        <f t="shared" si="218"/>
        <v>1</v>
      </c>
      <c r="AJ416" s="30">
        <f t="shared" si="219"/>
        <v>1</v>
      </c>
      <c r="AK416" s="30">
        <f t="shared" si="220"/>
        <v>1</v>
      </c>
      <c r="AL416" s="30">
        <f t="shared" si="221"/>
        <v>1</v>
      </c>
      <c r="AM416" s="30">
        <f t="shared" si="222"/>
        <v>1</v>
      </c>
      <c r="AN416" s="30">
        <f t="shared" si="223"/>
        <v>1</v>
      </c>
      <c r="AO416" s="30">
        <f t="shared" si="224"/>
        <v>0</v>
      </c>
      <c r="AP416" s="30">
        <f t="shared" si="225"/>
        <v>1</v>
      </c>
      <c r="AQ416" s="30">
        <f t="shared" si="226"/>
        <v>1</v>
      </c>
      <c r="AR416" s="30">
        <f t="shared" si="227"/>
        <v>1</v>
      </c>
      <c r="AS416" s="30">
        <f t="shared" si="228"/>
        <v>1</v>
      </c>
      <c r="AT416" s="30">
        <f t="shared" si="229"/>
        <v>1</v>
      </c>
      <c r="AU416" s="30">
        <f t="shared" si="230"/>
        <v>1</v>
      </c>
      <c r="AV416" s="30">
        <f t="shared" si="231"/>
        <v>1</v>
      </c>
      <c r="AW416" s="30">
        <f t="shared" si="232"/>
        <v>1</v>
      </c>
      <c r="AX416" s="30">
        <f t="shared" si="233"/>
        <v>1</v>
      </c>
      <c r="AY416" s="30">
        <f t="shared" si="234"/>
        <v>1</v>
      </c>
      <c r="AZ416" s="30">
        <f t="shared" si="235"/>
        <v>1</v>
      </c>
      <c r="BA416" s="30">
        <f t="shared" si="236"/>
        <v>1</v>
      </c>
      <c r="BB416" s="30">
        <f t="shared" si="237"/>
        <v>1</v>
      </c>
      <c r="BC416" s="30">
        <f t="shared" si="238"/>
        <v>1</v>
      </c>
      <c r="BD416" s="30">
        <f t="shared" si="239"/>
        <v>1</v>
      </c>
      <c r="BE416" s="30">
        <f t="shared" si="240"/>
        <v>1</v>
      </c>
      <c r="BF416" s="30">
        <f t="shared" si="241"/>
        <v>1</v>
      </c>
      <c r="BG416" s="30">
        <f t="shared" si="242"/>
        <v>1</v>
      </c>
      <c r="BH416" s="25">
        <f t="shared" si="243"/>
        <v>27</v>
      </c>
      <c r="BI416" s="28">
        <f t="shared" si="244"/>
        <v>2</v>
      </c>
      <c r="BJ416" s="21">
        <f t="shared" si="245"/>
        <v>5</v>
      </c>
      <c r="BK416" s="28">
        <f t="shared" si="246"/>
        <v>5</v>
      </c>
      <c r="BL416" s="21">
        <f t="shared" si="247"/>
        <v>5</v>
      </c>
      <c r="BM416" s="28">
        <f t="shared" si="248"/>
        <v>5</v>
      </c>
      <c r="BN416" s="21">
        <f t="shared" si="249"/>
        <v>5</v>
      </c>
    </row>
    <row r="417" spans="1:66">
      <c r="A417" s="87" t="s">
        <v>647</v>
      </c>
      <c r="B417" s="19">
        <v>1</v>
      </c>
      <c r="C417" s="19">
        <v>5</v>
      </c>
      <c r="D417" s="19">
        <v>1</v>
      </c>
      <c r="E417" s="19">
        <v>1</v>
      </c>
      <c r="F417" s="19">
        <v>5</v>
      </c>
      <c r="G417" s="19">
        <v>1</v>
      </c>
      <c r="H417" s="19">
        <v>5</v>
      </c>
      <c r="I417" s="19">
        <v>1</v>
      </c>
      <c r="J417" s="19">
        <v>1</v>
      </c>
      <c r="K417" s="19">
        <v>5</v>
      </c>
      <c r="L417" s="19">
        <v>2</v>
      </c>
      <c r="M417" s="19">
        <v>1</v>
      </c>
      <c r="N417" s="19">
        <v>5</v>
      </c>
      <c r="O417" s="19">
        <v>1</v>
      </c>
      <c r="P417" s="19">
        <v>1</v>
      </c>
      <c r="Q417" s="19">
        <v>4</v>
      </c>
      <c r="R417" s="19">
        <v>1</v>
      </c>
      <c r="S417" s="19">
        <v>1</v>
      </c>
      <c r="T417" s="19">
        <v>5</v>
      </c>
      <c r="U417" s="19">
        <v>1</v>
      </c>
      <c r="V417" s="19">
        <v>1</v>
      </c>
      <c r="W417" s="19">
        <v>5</v>
      </c>
      <c r="X417" s="19">
        <v>1</v>
      </c>
      <c r="Y417" s="19">
        <v>1</v>
      </c>
      <c r="Z417" s="19">
        <v>1</v>
      </c>
      <c r="AA417" s="19">
        <v>5</v>
      </c>
      <c r="AB417" s="19">
        <v>1</v>
      </c>
      <c r="AC417" s="19">
        <v>5</v>
      </c>
      <c r="AE417" s="30" t="str">
        <f t="shared" si="251"/>
        <v>GJV_66</v>
      </c>
      <c r="AF417" s="30">
        <f t="shared" si="250"/>
        <v>1</v>
      </c>
      <c r="AG417" s="30">
        <f t="shared" si="216"/>
        <v>1</v>
      </c>
      <c r="AH417" s="30">
        <f t="shared" si="217"/>
        <v>1</v>
      </c>
      <c r="AI417" s="30">
        <f t="shared" si="218"/>
        <v>1</v>
      </c>
      <c r="AJ417" s="30">
        <f t="shared" si="219"/>
        <v>1</v>
      </c>
      <c r="AK417" s="30">
        <f t="shared" si="220"/>
        <v>1</v>
      </c>
      <c r="AL417" s="30">
        <f t="shared" si="221"/>
        <v>1</v>
      </c>
      <c r="AM417" s="30">
        <f t="shared" si="222"/>
        <v>1</v>
      </c>
      <c r="AN417" s="30">
        <f t="shared" si="223"/>
        <v>1</v>
      </c>
      <c r="AO417" s="30">
        <f t="shared" si="224"/>
        <v>1</v>
      </c>
      <c r="AP417" s="30">
        <f t="shared" si="225"/>
        <v>2</v>
      </c>
      <c r="AQ417" s="30">
        <f t="shared" si="226"/>
        <v>1</v>
      </c>
      <c r="AR417" s="30">
        <f t="shared" si="227"/>
        <v>1</v>
      </c>
      <c r="AS417" s="30">
        <f t="shared" si="228"/>
        <v>1</v>
      </c>
      <c r="AT417" s="30">
        <f t="shared" si="229"/>
        <v>1</v>
      </c>
      <c r="AU417" s="30">
        <f t="shared" si="230"/>
        <v>0</v>
      </c>
      <c r="AV417" s="30">
        <f t="shared" si="231"/>
        <v>1</v>
      </c>
      <c r="AW417" s="30">
        <f t="shared" si="232"/>
        <v>1</v>
      </c>
      <c r="AX417" s="30">
        <f t="shared" si="233"/>
        <v>1</v>
      </c>
      <c r="AY417" s="30">
        <f t="shared" si="234"/>
        <v>1</v>
      </c>
      <c r="AZ417" s="30">
        <f t="shared" si="235"/>
        <v>1</v>
      </c>
      <c r="BA417" s="30">
        <f t="shared" si="236"/>
        <v>1</v>
      </c>
      <c r="BB417" s="30">
        <f t="shared" si="237"/>
        <v>1</v>
      </c>
      <c r="BC417" s="30">
        <f t="shared" si="238"/>
        <v>1</v>
      </c>
      <c r="BD417" s="30">
        <f t="shared" si="239"/>
        <v>1</v>
      </c>
      <c r="BE417" s="30">
        <f t="shared" si="240"/>
        <v>1</v>
      </c>
      <c r="BF417" s="30">
        <f t="shared" si="241"/>
        <v>1</v>
      </c>
      <c r="BG417" s="30">
        <f t="shared" si="242"/>
        <v>1</v>
      </c>
      <c r="BH417" s="25">
        <f t="shared" si="243"/>
        <v>28</v>
      </c>
      <c r="BI417" s="28">
        <f t="shared" si="244"/>
        <v>2</v>
      </c>
      <c r="BJ417" s="21">
        <f t="shared" si="245"/>
        <v>5</v>
      </c>
      <c r="BK417" s="28">
        <f t="shared" si="246"/>
        <v>6</v>
      </c>
      <c r="BL417" s="21">
        <f t="shared" si="247"/>
        <v>5</v>
      </c>
      <c r="BM417" s="28">
        <f t="shared" si="248"/>
        <v>5</v>
      </c>
      <c r="BN417" s="21">
        <f t="shared" si="249"/>
        <v>5</v>
      </c>
    </row>
    <row r="418" spans="1:66">
      <c r="A418" s="87" t="s">
        <v>648</v>
      </c>
      <c r="B418" s="19">
        <v>1</v>
      </c>
      <c r="C418" s="19">
        <v>5</v>
      </c>
      <c r="D418" s="19">
        <v>2</v>
      </c>
      <c r="E418" s="19">
        <v>1</v>
      </c>
      <c r="F418" s="19">
        <v>5</v>
      </c>
      <c r="G418" s="19">
        <v>1</v>
      </c>
      <c r="H418" s="19">
        <v>5</v>
      </c>
      <c r="I418" s="19">
        <v>1</v>
      </c>
      <c r="J418" s="19">
        <v>1</v>
      </c>
      <c r="K418" s="19">
        <v>1</v>
      </c>
      <c r="L418" s="19">
        <v>1</v>
      </c>
      <c r="M418" s="19">
        <v>1</v>
      </c>
      <c r="N418" s="19">
        <v>5</v>
      </c>
      <c r="O418" s="19">
        <v>1</v>
      </c>
      <c r="P418" s="19">
        <v>1</v>
      </c>
      <c r="Q418" s="19">
        <v>5</v>
      </c>
      <c r="R418" s="19">
        <v>1</v>
      </c>
      <c r="S418" s="19">
        <v>1</v>
      </c>
      <c r="T418" s="19">
        <v>5</v>
      </c>
      <c r="U418" s="19">
        <v>1</v>
      </c>
      <c r="V418" s="19">
        <v>1</v>
      </c>
      <c r="W418" s="19">
        <v>5</v>
      </c>
      <c r="X418" s="19">
        <v>1</v>
      </c>
      <c r="Y418" s="19">
        <v>1</v>
      </c>
      <c r="Z418" s="19">
        <v>1</v>
      </c>
      <c r="AA418" s="19">
        <v>5</v>
      </c>
      <c r="AB418" s="19">
        <v>1</v>
      </c>
      <c r="AC418" s="19">
        <v>5</v>
      </c>
      <c r="AE418" s="30" t="str">
        <f t="shared" si="251"/>
        <v>GJV_67</v>
      </c>
      <c r="AF418" s="30">
        <f t="shared" si="250"/>
        <v>1</v>
      </c>
      <c r="AG418" s="30">
        <f t="shared" si="216"/>
        <v>1</v>
      </c>
      <c r="AH418" s="30">
        <f t="shared" si="217"/>
        <v>2</v>
      </c>
      <c r="AI418" s="30">
        <f t="shared" si="218"/>
        <v>1</v>
      </c>
      <c r="AJ418" s="30">
        <f t="shared" si="219"/>
        <v>1</v>
      </c>
      <c r="AK418" s="30">
        <f t="shared" si="220"/>
        <v>1</v>
      </c>
      <c r="AL418" s="30">
        <f t="shared" si="221"/>
        <v>1</v>
      </c>
      <c r="AM418" s="30">
        <f t="shared" si="222"/>
        <v>1</v>
      </c>
      <c r="AN418" s="30">
        <f t="shared" si="223"/>
        <v>1</v>
      </c>
      <c r="AO418" s="30">
        <f t="shared" si="224"/>
        <v>0</v>
      </c>
      <c r="AP418" s="30">
        <f t="shared" si="225"/>
        <v>1</v>
      </c>
      <c r="AQ418" s="30">
        <f t="shared" si="226"/>
        <v>1</v>
      </c>
      <c r="AR418" s="30">
        <f t="shared" si="227"/>
        <v>1</v>
      </c>
      <c r="AS418" s="30">
        <f t="shared" si="228"/>
        <v>1</v>
      </c>
      <c r="AT418" s="30">
        <f t="shared" si="229"/>
        <v>1</v>
      </c>
      <c r="AU418" s="30">
        <f t="shared" si="230"/>
        <v>1</v>
      </c>
      <c r="AV418" s="30">
        <f t="shared" si="231"/>
        <v>1</v>
      </c>
      <c r="AW418" s="30">
        <f t="shared" si="232"/>
        <v>1</v>
      </c>
      <c r="AX418" s="30">
        <f t="shared" si="233"/>
        <v>1</v>
      </c>
      <c r="AY418" s="30">
        <f t="shared" si="234"/>
        <v>1</v>
      </c>
      <c r="AZ418" s="30">
        <f t="shared" si="235"/>
        <v>1</v>
      </c>
      <c r="BA418" s="30">
        <f t="shared" si="236"/>
        <v>1</v>
      </c>
      <c r="BB418" s="30">
        <f t="shared" si="237"/>
        <v>1</v>
      </c>
      <c r="BC418" s="30">
        <f t="shared" si="238"/>
        <v>1</v>
      </c>
      <c r="BD418" s="30">
        <f t="shared" si="239"/>
        <v>1</v>
      </c>
      <c r="BE418" s="30">
        <f t="shared" si="240"/>
        <v>1</v>
      </c>
      <c r="BF418" s="30">
        <f t="shared" si="241"/>
        <v>1</v>
      </c>
      <c r="BG418" s="30">
        <f t="shared" si="242"/>
        <v>1</v>
      </c>
      <c r="BH418" s="25">
        <f t="shared" si="243"/>
        <v>28</v>
      </c>
      <c r="BI418" s="28">
        <f t="shared" si="244"/>
        <v>2</v>
      </c>
      <c r="BJ418" s="21">
        <f t="shared" si="245"/>
        <v>6</v>
      </c>
      <c r="BK418" s="28">
        <f t="shared" si="246"/>
        <v>5</v>
      </c>
      <c r="BL418" s="21">
        <f t="shared" si="247"/>
        <v>5</v>
      </c>
      <c r="BM418" s="28">
        <f t="shared" si="248"/>
        <v>5</v>
      </c>
      <c r="BN418" s="21">
        <f t="shared" si="249"/>
        <v>5</v>
      </c>
    </row>
    <row r="419" spans="1:66">
      <c r="A419" s="87" t="s">
        <v>649</v>
      </c>
      <c r="B419" s="19">
        <v>1</v>
      </c>
      <c r="C419" s="19">
        <v>4</v>
      </c>
      <c r="D419" s="19">
        <v>2</v>
      </c>
      <c r="E419" s="19">
        <v>1</v>
      </c>
      <c r="F419" s="19">
        <v>4</v>
      </c>
      <c r="G419" s="19">
        <v>1</v>
      </c>
      <c r="H419" s="19">
        <v>4</v>
      </c>
      <c r="I419" s="19">
        <v>2</v>
      </c>
      <c r="J419" s="19">
        <v>1</v>
      </c>
      <c r="K419" s="19">
        <v>2</v>
      </c>
      <c r="L419" s="19">
        <v>2</v>
      </c>
      <c r="M419" s="19">
        <v>2</v>
      </c>
      <c r="N419" s="19">
        <v>5</v>
      </c>
      <c r="O419" s="19">
        <v>2</v>
      </c>
      <c r="P419" s="19">
        <v>1</v>
      </c>
      <c r="Q419" s="19">
        <v>3</v>
      </c>
      <c r="R419" s="19">
        <v>1</v>
      </c>
      <c r="S419" s="19">
        <v>2</v>
      </c>
      <c r="T419" s="19">
        <v>4</v>
      </c>
      <c r="U419" s="19">
        <v>1</v>
      </c>
      <c r="V419" s="19">
        <v>1</v>
      </c>
      <c r="W419" s="19">
        <v>3</v>
      </c>
      <c r="X419" s="19">
        <v>1</v>
      </c>
      <c r="Y419" s="19">
        <v>1</v>
      </c>
      <c r="Z419" s="19">
        <v>1</v>
      </c>
      <c r="AA419" s="19">
        <v>4</v>
      </c>
      <c r="AB419" s="19">
        <v>1</v>
      </c>
      <c r="AC419" s="19">
        <v>3</v>
      </c>
      <c r="AE419" s="30" t="str">
        <f t="shared" si="251"/>
        <v>GJV_68</v>
      </c>
      <c r="AF419" s="30">
        <f t="shared" si="250"/>
        <v>1</v>
      </c>
      <c r="AG419" s="30">
        <f t="shared" si="216"/>
        <v>2</v>
      </c>
      <c r="AH419" s="30">
        <f t="shared" si="217"/>
        <v>2</v>
      </c>
      <c r="AI419" s="30">
        <f t="shared" si="218"/>
        <v>1</v>
      </c>
      <c r="AJ419" s="30">
        <f t="shared" si="219"/>
        <v>2</v>
      </c>
      <c r="AK419" s="30">
        <f t="shared" si="220"/>
        <v>1</v>
      </c>
      <c r="AL419" s="30">
        <f t="shared" si="221"/>
        <v>2</v>
      </c>
      <c r="AM419" s="30">
        <f t="shared" si="222"/>
        <v>2</v>
      </c>
      <c r="AN419" s="30">
        <f t="shared" si="223"/>
        <v>1</v>
      </c>
      <c r="AO419" s="30">
        <f t="shared" si="224"/>
        <v>0</v>
      </c>
      <c r="AP419" s="30">
        <f t="shared" si="225"/>
        <v>2</v>
      </c>
      <c r="AQ419" s="30">
        <f t="shared" si="226"/>
        <v>2</v>
      </c>
      <c r="AR419" s="30">
        <f t="shared" si="227"/>
        <v>1</v>
      </c>
      <c r="AS419" s="30">
        <f t="shared" si="228"/>
        <v>2</v>
      </c>
      <c r="AT419" s="30">
        <f t="shared" si="229"/>
        <v>1</v>
      </c>
      <c r="AU419" s="30">
        <f t="shared" si="230"/>
        <v>0</v>
      </c>
      <c r="AV419" s="30">
        <f t="shared" si="231"/>
        <v>1</v>
      </c>
      <c r="AW419" s="30">
        <f t="shared" si="232"/>
        <v>2</v>
      </c>
      <c r="AX419" s="30">
        <f t="shared" si="233"/>
        <v>2</v>
      </c>
      <c r="AY419" s="30">
        <f t="shared" si="234"/>
        <v>1</v>
      </c>
      <c r="AZ419" s="30">
        <f t="shared" si="235"/>
        <v>1</v>
      </c>
      <c r="BA419" s="30">
        <f t="shared" si="236"/>
        <v>0</v>
      </c>
      <c r="BB419" s="30">
        <f t="shared" si="237"/>
        <v>1</v>
      </c>
      <c r="BC419" s="30">
        <f t="shared" si="238"/>
        <v>1</v>
      </c>
      <c r="BD419" s="30">
        <f t="shared" si="239"/>
        <v>1</v>
      </c>
      <c r="BE419" s="30">
        <f t="shared" si="240"/>
        <v>2</v>
      </c>
      <c r="BF419" s="30">
        <f t="shared" si="241"/>
        <v>1</v>
      </c>
      <c r="BG419" s="30">
        <f t="shared" si="242"/>
        <v>3</v>
      </c>
      <c r="BH419" s="25">
        <f t="shared" si="243"/>
        <v>38</v>
      </c>
      <c r="BI419" s="28">
        <f t="shared" si="244"/>
        <v>0</v>
      </c>
      <c r="BJ419" s="21">
        <f t="shared" si="245"/>
        <v>9</v>
      </c>
      <c r="BK419" s="28">
        <f t="shared" si="246"/>
        <v>7</v>
      </c>
      <c r="BL419" s="21">
        <f t="shared" si="247"/>
        <v>5</v>
      </c>
      <c r="BM419" s="28">
        <f t="shared" si="248"/>
        <v>10</v>
      </c>
      <c r="BN419" s="21">
        <f t="shared" si="249"/>
        <v>7</v>
      </c>
    </row>
    <row r="420" spans="1:66">
      <c r="A420" s="87" t="s">
        <v>650</v>
      </c>
      <c r="B420" s="19">
        <v>1</v>
      </c>
      <c r="C420" s="19">
        <v>5</v>
      </c>
      <c r="D420" s="19">
        <v>1</v>
      </c>
      <c r="E420" s="19">
        <v>1</v>
      </c>
      <c r="F420" s="19">
        <v>5</v>
      </c>
      <c r="G420" s="19">
        <v>1</v>
      </c>
      <c r="H420" s="19">
        <v>5</v>
      </c>
      <c r="I420" s="19">
        <v>1</v>
      </c>
      <c r="J420" s="19">
        <v>1</v>
      </c>
      <c r="K420" s="19">
        <v>5</v>
      </c>
      <c r="L420" s="19">
        <v>1</v>
      </c>
      <c r="M420" s="19">
        <v>1</v>
      </c>
      <c r="N420" s="19">
        <v>5</v>
      </c>
      <c r="O420" s="19">
        <v>1</v>
      </c>
      <c r="P420" s="19">
        <v>1</v>
      </c>
      <c r="Q420" s="19">
        <v>4</v>
      </c>
      <c r="R420" s="19">
        <v>1</v>
      </c>
      <c r="S420" s="19">
        <v>1</v>
      </c>
      <c r="T420" s="19">
        <v>5</v>
      </c>
      <c r="U420" s="19">
        <v>1</v>
      </c>
      <c r="V420" s="19">
        <v>1</v>
      </c>
      <c r="W420" s="19">
        <v>4</v>
      </c>
      <c r="X420" s="19">
        <v>1</v>
      </c>
      <c r="Y420" s="19">
        <v>1</v>
      </c>
      <c r="Z420" s="19">
        <v>1</v>
      </c>
      <c r="AA420" s="19">
        <v>5</v>
      </c>
      <c r="AB420" s="19">
        <v>1</v>
      </c>
      <c r="AC420" s="19">
        <v>5</v>
      </c>
      <c r="AE420" s="30" t="str">
        <f t="shared" si="251"/>
        <v>GJV_69</v>
      </c>
      <c r="AF420" s="30">
        <f t="shared" si="250"/>
        <v>1</v>
      </c>
      <c r="AG420" s="30">
        <f t="shared" si="216"/>
        <v>1</v>
      </c>
      <c r="AH420" s="30">
        <f t="shared" si="217"/>
        <v>1</v>
      </c>
      <c r="AI420" s="30">
        <f t="shared" si="218"/>
        <v>1</v>
      </c>
      <c r="AJ420" s="30">
        <f t="shared" si="219"/>
        <v>1</v>
      </c>
      <c r="AK420" s="30">
        <f t="shared" si="220"/>
        <v>1</v>
      </c>
      <c r="AL420" s="30">
        <f t="shared" si="221"/>
        <v>1</v>
      </c>
      <c r="AM420" s="30">
        <f t="shared" si="222"/>
        <v>1</v>
      </c>
      <c r="AN420" s="30">
        <f t="shared" si="223"/>
        <v>1</v>
      </c>
      <c r="AO420" s="30">
        <f t="shared" si="224"/>
        <v>1</v>
      </c>
      <c r="AP420" s="30">
        <f t="shared" si="225"/>
        <v>1</v>
      </c>
      <c r="AQ420" s="30">
        <f t="shared" si="226"/>
        <v>1</v>
      </c>
      <c r="AR420" s="30">
        <f t="shared" si="227"/>
        <v>1</v>
      </c>
      <c r="AS420" s="30">
        <f t="shared" si="228"/>
        <v>1</v>
      </c>
      <c r="AT420" s="30">
        <f t="shared" si="229"/>
        <v>1</v>
      </c>
      <c r="AU420" s="30">
        <f t="shared" si="230"/>
        <v>0</v>
      </c>
      <c r="AV420" s="30">
        <f t="shared" si="231"/>
        <v>1</v>
      </c>
      <c r="AW420" s="30">
        <f t="shared" si="232"/>
        <v>1</v>
      </c>
      <c r="AX420" s="30">
        <f t="shared" si="233"/>
        <v>1</v>
      </c>
      <c r="AY420" s="30">
        <f t="shared" si="234"/>
        <v>1</v>
      </c>
      <c r="AZ420" s="30">
        <f t="shared" si="235"/>
        <v>1</v>
      </c>
      <c r="BA420" s="30">
        <f t="shared" si="236"/>
        <v>0</v>
      </c>
      <c r="BB420" s="30">
        <f t="shared" si="237"/>
        <v>1</v>
      </c>
      <c r="BC420" s="30">
        <f t="shared" si="238"/>
        <v>1</v>
      </c>
      <c r="BD420" s="30">
        <f t="shared" si="239"/>
        <v>1</v>
      </c>
      <c r="BE420" s="30">
        <f t="shared" si="240"/>
        <v>1</v>
      </c>
      <c r="BF420" s="30">
        <f t="shared" si="241"/>
        <v>1</v>
      </c>
      <c r="BG420" s="30">
        <f t="shared" si="242"/>
        <v>1</v>
      </c>
      <c r="BH420" s="25">
        <f t="shared" si="243"/>
        <v>26</v>
      </c>
      <c r="BI420" s="28">
        <f t="shared" si="244"/>
        <v>1</v>
      </c>
      <c r="BJ420" s="21">
        <f t="shared" si="245"/>
        <v>5</v>
      </c>
      <c r="BK420" s="28">
        <f t="shared" si="246"/>
        <v>5</v>
      </c>
      <c r="BL420" s="21">
        <f t="shared" si="247"/>
        <v>5</v>
      </c>
      <c r="BM420" s="28">
        <f t="shared" si="248"/>
        <v>5</v>
      </c>
      <c r="BN420" s="21">
        <f t="shared" si="249"/>
        <v>5</v>
      </c>
    </row>
    <row r="421" spans="1:66">
      <c r="A421" s="87" t="s">
        <v>651</v>
      </c>
      <c r="B421" s="19">
        <v>1</v>
      </c>
      <c r="C421" s="19">
        <v>5</v>
      </c>
      <c r="D421" s="19">
        <v>1</v>
      </c>
      <c r="E421" s="19">
        <v>1</v>
      </c>
      <c r="F421" s="19">
        <v>5</v>
      </c>
      <c r="G421" s="19">
        <v>1</v>
      </c>
      <c r="H421" s="19">
        <v>5</v>
      </c>
      <c r="I421" s="19">
        <v>1</v>
      </c>
      <c r="J421" s="19">
        <v>1</v>
      </c>
      <c r="K421" s="19">
        <v>1</v>
      </c>
      <c r="L421" s="19">
        <v>1</v>
      </c>
      <c r="M421" s="19">
        <v>1</v>
      </c>
      <c r="N421" s="19">
        <v>5</v>
      </c>
      <c r="O421" s="19">
        <v>1</v>
      </c>
      <c r="P421" s="19">
        <v>1</v>
      </c>
      <c r="Q421" s="19">
        <v>5</v>
      </c>
      <c r="R421" s="19">
        <v>1</v>
      </c>
      <c r="S421" s="19">
        <v>1</v>
      </c>
      <c r="T421" s="19">
        <v>5</v>
      </c>
      <c r="U421" s="19">
        <v>1</v>
      </c>
      <c r="V421" s="19">
        <v>1</v>
      </c>
      <c r="W421" s="19">
        <v>5</v>
      </c>
      <c r="X421" s="19">
        <v>1</v>
      </c>
      <c r="Y421" s="19">
        <v>1</v>
      </c>
      <c r="Z421" s="19">
        <v>1</v>
      </c>
      <c r="AA421" s="19">
        <v>5</v>
      </c>
      <c r="AB421" s="19">
        <v>1</v>
      </c>
      <c r="AC421" s="19">
        <v>5</v>
      </c>
      <c r="AE421" s="30" t="str">
        <f t="shared" si="251"/>
        <v>GJV_70</v>
      </c>
      <c r="AF421" s="30">
        <f t="shared" si="250"/>
        <v>1</v>
      </c>
      <c r="AG421" s="30">
        <f t="shared" si="216"/>
        <v>1</v>
      </c>
      <c r="AH421" s="30">
        <f t="shared" si="217"/>
        <v>1</v>
      </c>
      <c r="AI421" s="30">
        <f t="shared" si="218"/>
        <v>1</v>
      </c>
      <c r="AJ421" s="30">
        <f t="shared" si="219"/>
        <v>1</v>
      </c>
      <c r="AK421" s="30">
        <f t="shared" si="220"/>
        <v>1</v>
      </c>
      <c r="AL421" s="30">
        <f t="shared" si="221"/>
        <v>1</v>
      </c>
      <c r="AM421" s="30">
        <f t="shared" si="222"/>
        <v>1</v>
      </c>
      <c r="AN421" s="30">
        <f t="shared" si="223"/>
        <v>1</v>
      </c>
      <c r="AO421" s="30">
        <f t="shared" si="224"/>
        <v>0</v>
      </c>
      <c r="AP421" s="30">
        <f t="shared" si="225"/>
        <v>1</v>
      </c>
      <c r="AQ421" s="30">
        <f t="shared" si="226"/>
        <v>1</v>
      </c>
      <c r="AR421" s="30">
        <f t="shared" si="227"/>
        <v>1</v>
      </c>
      <c r="AS421" s="30">
        <f t="shared" si="228"/>
        <v>1</v>
      </c>
      <c r="AT421" s="30">
        <f t="shared" si="229"/>
        <v>1</v>
      </c>
      <c r="AU421" s="30">
        <f t="shared" si="230"/>
        <v>1</v>
      </c>
      <c r="AV421" s="30">
        <f t="shared" si="231"/>
        <v>1</v>
      </c>
      <c r="AW421" s="30">
        <f t="shared" si="232"/>
        <v>1</v>
      </c>
      <c r="AX421" s="30">
        <f t="shared" si="233"/>
        <v>1</v>
      </c>
      <c r="AY421" s="30">
        <f t="shared" si="234"/>
        <v>1</v>
      </c>
      <c r="AZ421" s="30">
        <f t="shared" si="235"/>
        <v>1</v>
      </c>
      <c r="BA421" s="30">
        <f t="shared" si="236"/>
        <v>1</v>
      </c>
      <c r="BB421" s="30">
        <f t="shared" si="237"/>
        <v>1</v>
      </c>
      <c r="BC421" s="30">
        <f t="shared" si="238"/>
        <v>1</v>
      </c>
      <c r="BD421" s="30">
        <f t="shared" si="239"/>
        <v>1</v>
      </c>
      <c r="BE421" s="30">
        <f t="shared" si="240"/>
        <v>1</v>
      </c>
      <c r="BF421" s="30">
        <f t="shared" si="241"/>
        <v>1</v>
      </c>
      <c r="BG421" s="30">
        <f t="shared" si="242"/>
        <v>1</v>
      </c>
      <c r="BH421" s="25">
        <f t="shared" si="243"/>
        <v>27</v>
      </c>
      <c r="BI421" s="28">
        <f t="shared" si="244"/>
        <v>2</v>
      </c>
      <c r="BJ421" s="21">
        <f t="shared" si="245"/>
        <v>5</v>
      </c>
      <c r="BK421" s="28">
        <f t="shared" si="246"/>
        <v>5</v>
      </c>
      <c r="BL421" s="21">
        <f t="shared" si="247"/>
        <v>5</v>
      </c>
      <c r="BM421" s="28">
        <f t="shared" si="248"/>
        <v>5</v>
      </c>
      <c r="BN421" s="21">
        <f t="shared" si="249"/>
        <v>5</v>
      </c>
    </row>
    <row r="422" spans="1:66">
      <c r="A422" s="56" t="s">
        <v>652</v>
      </c>
      <c r="B422" s="19">
        <v>1</v>
      </c>
      <c r="C422" s="19">
        <v>5</v>
      </c>
      <c r="D422" s="19">
        <v>1</v>
      </c>
      <c r="E422" s="19">
        <v>1</v>
      </c>
      <c r="F422" s="19">
        <v>4</v>
      </c>
      <c r="G422" s="19">
        <v>1</v>
      </c>
      <c r="H422" s="19">
        <v>5</v>
      </c>
      <c r="I422" s="19">
        <v>1</v>
      </c>
      <c r="J422" s="19">
        <v>1</v>
      </c>
      <c r="K422" s="19">
        <v>5</v>
      </c>
      <c r="L422" s="19">
        <v>1</v>
      </c>
      <c r="M422" s="19">
        <v>1</v>
      </c>
      <c r="N422" s="19">
        <v>5</v>
      </c>
      <c r="O422" s="19">
        <v>1</v>
      </c>
      <c r="P422" s="19">
        <v>1</v>
      </c>
      <c r="Q422" s="19">
        <v>4</v>
      </c>
      <c r="R422" s="19">
        <v>1</v>
      </c>
      <c r="S422" s="19">
        <v>1</v>
      </c>
      <c r="T422" s="19">
        <v>4</v>
      </c>
      <c r="U422" s="19">
        <v>1</v>
      </c>
      <c r="V422" s="19">
        <v>1</v>
      </c>
      <c r="W422" s="19">
        <v>4</v>
      </c>
      <c r="X422" s="19">
        <v>1</v>
      </c>
      <c r="Y422" s="19">
        <v>1</v>
      </c>
      <c r="Z422" s="19">
        <v>1</v>
      </c>
      <c r="AA422" s="19">
        <v>5</v>
      </c>
      <c r="AB422" s="19">
        <v>1</v>
      </c>
      <c r="AC422" s="19">
        <v>5</v>
      </c>
      <c r="AE422" s="30" t="str">
        <f t="shared" si="251"/>
        <v>CSIC_71</v>
      </c>
      <c r="AF422" s="30">
        <f t="shared" si="250"/>
        <v>1</v>
      </c>
      <c r="AG422" s="30">
        <f t="shared" si="216"/>
        <v>1</v>
      </c>
      <c r="AH422" s="30">
        <f t="shared" si="217"/>
        <v>1</v>
      </c>
      <c r="AI422" s="30">
        <f t="shared" si="218"/>
        <v>1</v>
      </c>
      <c r="AJ422" s="30">
        <f t="shared" si="219"/>
        <v>2</v>
      </c>
      <c r="AK422" s="30">
        <f t="shared" si="220"/>
        <v>1</v>
      </c>
      <c r="AL422" s="30">
        <f t="shared" si="221"/>
        <v>1</v>
      </c>
      <c r="AM422" s="30">
        <f t="shared" si="222"/>
        <v>1</v>
      </c>
      <c r="AN422" s="30">
        <f t="shared" si="223"/>
        <v>1</v>
      </c>
      <c r="AO422" s="30">
        <f t="shared" si="224"/>
        <v>1</v>
      </c>
      <c r="AP422" s="30">
        <f t="shared" si="225"/>
        <v>1</v>
      </c>
      <c r="AQ422" s="30">
        <f t="shared" si="226"/>
        <v>1</v>
      </c>
      <c r="AR422" s="30">
        <f t="shared" si="227"/>
        <v>1</v>
      </c>
      <c r="AS422" s="30">
        <f t="shared" si="228"/>
        <v>1</v>
      </c>
      <c r="AT422" s="30">
        <f t="shared" si="229"/>
        <v>1</v>
      </c>
      <c r="AU422" s="30">
        <f t="shared" si="230"/>
        <v>0</v>
      </c>
      <c r="AV422" s="30">
        <f t="shared" si="231"/>
        <v>1</v>
      </c>
      <c r="AW422" s="30">
        <f t="shared" si="232"/>
        <v>1</v>
      </c>
      <c r="AX422" s="30">
        <f t="shared" si="233"/>
        <v>2</v>
      </c>
      <c r="AY422" s="30">
        <f t="shared" si="234"/>
        <v>1</v>
      </c>
      <c r="AZ422" s="30">
        <f t="shared" si="235"/>
        <v>1</v>
      </c>
      <c r="BA422" s="30">
        <f t="shared" si="236"/>
        <v>0</v>
      </c>
      <c r="BB422" s="30">
        <f t="shared" si="237"/>
        <v>1</v>
      </c>
      <c r="BC422" s="30">
        <f t="shared" si="238"/>
        <v>1</v>
      </c>
      <c r="BD422" s="30">
        <f t="shared" si="239"/>
        <v>1</v>
      </c>
      <c r="BE422" s="30">
        <f t="shared" si="240"/>
        <v>1</v>
      </c>
      <c r="BF422" s="30">
        <f t="shared" si="241"/>
        <v>1</v>
      </c>
      <c r="BG422" s="30">
        <f t="shared" si="242"/>
        <v>1</v>
      </c>
      <c r="BH422" s="25">
        <f t="shared" si="243"/>
        <v>28</v>
      </c>
      <c r="BI422" s="28">
        <f t="shared" si="244"/>
        <v>1</v>
      </c>
      <c r="BJ422" s="21">
        <f t="shared" si="245"/>
        <v>5</v>
      </c>
      <c r="BK422" s="28">
        <f t="shared" si="246"/>
        <v>5</v>
      </c>
      <c r="BL422" s="21">
        <f t="shared" si="247"/>
        <v>5</v>
      </c>
      <c r="BM422" s="28">
        <f t="shared" si="248"/>
        <v>7</v>
      </c>
      <c r="BN422" s="21">
        <f t="shared" si="249"/>
        <v>5</v>
      </c>
    </row>
    <row r="423" spans="1:66">
      <c r="A423" s="87" t="s">
        <v>653</v>
      </c>
      <c r="B423" s="19">
        <v>1</v>
      </c>
      <c r="C423" s="19">
        <v>5</v>
      </c>
      <c r="D423" s="19">
        <v>1</v>
      </c>
      <c r="E423" s="19">
        <v>1</v>
      </c>
      <c r="F423" s="19">
        <v>5</v>
      </c>
      <c r="G423" s="19">
        <v>2</v>
      </c>
      <c r="H423" s="19">
        <v>5</v>
      </c>
      <c r="I423" s="19">
        <v>1</v>
      </c>
      <c r="J423" s="19">
        <v>1</v>
      </c>
      <c r="K423" s="19">
        <v>3</v>
      </c>
      <c r="L423" s="19">
        <v>1</v>
      </c>
      <c r="M423" s="19">
        <v>1</v>
      </c>
      <c r="N423" s="19">
        <v>5</v>
      </c>
      <c r="O423" s="19">
        <v>1</v>
      </c>
      <c r="P423" s="19">
        <v>1</v>
      </c>
      <c r="Q423" s="19">
        <v>4</v>
      </c>
      <c r="R423" s="19">
        <v>1</v>
      </c>
      <c r="S423" s="19">
        <v>1</v>
      </c>
      <c r="T423" s="19">
        <v>4</v>
      </c>
      <c r="U423" s="19">
        <v>1</v>
      </c>
      <c r="V423" s="19">
        <v>1</v>
      </c>
      <c r="W423" s="19">
        <v>4</v>
      </c>
      <c r="X423" s="19">
        <v>1</v>
      </c>
      <c r="Y423" s="19">
        <v>1</v>
      </c>
      <c r="Z423" s="19">
        <v>1</v>
      </c>
      <c r="AA423" s="19">
        <v>5</v>
      </c>
      <c r="AB423" s="19">
        <v>1</v>
      </c>
      <c r="AC423" s="19">
        <v>5</v>
      </c>
      <c r="AE423" s="30" t="str">
        <f t="shared" si="251"/>
        <v>GJV_71</v>
      </c>
      <c r="AF423" s="30">
        <f t="shared" si="250"/>
        <v>1</v>
      </c>
      <c r="AG423" s="30">
        <f t="shared" si="216"/>
        <v>1</v>
      </c>
      <c r="AH423" s="30">
        <f t="shared" si="217"/>
        <v>1</v>
      </c>
      <c r="AI423" s="30">
        <f t="shared" si="218"/>
        <v>1</v>
      </c>
      <c r="AJ423" s="30">
        <f t="shared" si="219"/>
        <v>1</v>
      </c>
      <c r="AK423" s="30">
        <f t="shared" si="220"/>
        <v>2</v>
      </c>
      <c r="AL423" s="30">
        <f t="shared" si="221"/>
        <v>1</v>
      </c>
      <c r="AM423" s="30">
        <f t="shared" si="222"/>
        <v>1</v>
      </c>
      <c r="AN423" s="30">
        <f t="shared" si="223"/>
        <v>1</v>
      </c>
      <c r="AO423" s="30">
        <f t="shared" si="224"/>
        <v>0</v>
      </c>
      <c r="AP423" s="30">
        <f t="shared" si="225"/>
        <v>1</v>
      </c>
      <c r="AQ423" s="30">
        <f t="shared" si="226"/>
        <v>1</v>
      </c>
      <c r="AR423" s="30">
        <f t="shared" si="227"/>
        <v>1</v>
      </c>
      <c r="AS423" s="30">
        <f t="shared" si="228"/>
        <v>1</v>
      </c>
      <c r="AT423" s="30">
        <f t="shared" si="229"/>
        <v>1</v>
      </c>
      <c r="AU423" s="30">
        <f t="shared" si="230"/>
        <v>0</v>
      </c>
      <c r="AV423" s="30">
        <f t="shared" si="231"/>
        <v>1</v>
      </c>
      <c r="AW423" s="30">
        <f t="shared" si="232"/>
        <v>1</v>
      </c>
      <c r="AX423" s="30">
        <f t="shared" si="233"/>
        <v>2</v>
      </c>
      <c r="AY423" s="30">
        <f t="shared" si="234"/>
        <v>1</v>
      </c>
      <c r="AZ423" s="30">
        <f t="shared" si="235"/>
        <v>1</v>
      </c>
      <c r="BA423" s="30">
        <f t="shared" si="236"/>
        <v>0</v>
      </c>
      <c r="BB423" s="30">
        <f t="shared" si="237"/>
        <v>1</v>
      </c>
      <c r="BC423" s="30">
        <f t="shared" si="238"/>
        <v>1</v>
      </c>
      <c r="BD423" s="30">
        <f t="shared" si="239"/>
        <v>1</v>
      </c>
      <c r="BE423" s="30">
        <f t="shared" si="240"/>
        <v>1</v>
      </c>
      <c r="BF423" s="30">
        <f t="shared" si="241"/>
        <v>1</v>
      </c>
      <c r="BG423" s="30">
        <f t="shared" si="242"/>
        <v>1</v>
      </c>
      <c r="BH423" s="25">
        <f t="shared" si="243"/>
        <v>27</v>
      </c>
      <c r="BI423" s="28">
        <f t="shared" si="244"/>
        <v>0</v>
      </c>
      <c r="BJ423" s="21">
        <f t="shared" si="245"/>
        <v>5</v>
      </c>
      <c r="BK423" s="28">
        <f t="shared" si="246"/>
        <v>5</v>
      </c>
      <c r="BL423" s="21">
        <f t="shared" si="247"/>
        <v>5</v>
      </c>
      <c r="BM423" s="28">
        <f t="shared" si="248"/>
        <v>6</v>
      </c>
      <c r="BN423" s="21">
        <f t="shared" si="249"/>
        <v>6</v>
      </c>
    </row>
    <row r="424" spans="1:66">
      <c r="A424" s="87" t="s">
        <v>654</v>
      </c>
      <c r="B424" s="19">
        <v>1</v>
      </c>
      <c r="C424" s="19">
        <v>4</v>
      </c>
      <c r="D424" s="19">
        <v>4</v>
      </c>
      <c r="E424" s="19">
        <v>1</v>
      </c>
      <c r="F424" s="19">
        <v>4</v>
      </c>
      <c r="G424" s="19">
        <v>1</v>
      </c>
      <c r="H424" s="19">
        <v>2</v>
      </c>
      <c r="I424" s="19">
        <v>2</v>
      </c>
      <c r="J424" s="19">
        <v>1</v>
      </c>
      <c r="K424" s="19">
        <v>3</v>
      </c>
      <c r="L424" s="19">
        <v>2</v>
      </c>
      <c r="M424" s="19">
        <v>1</v>
      </c>
      <c r="N424" s="19">
        <v>3</v>
      </c>
      <c r="O424" s="19">
        <v>2</v>
      </c>
      <c r="P424" s="19">
        <v>1</v>
      </c>
      <c r="Q424" s="19">
        <v>2</v>
      </c>
      <c r="R424" s="19">
        <v>1</v>
      </c>
      <c r="S424" s="19">
        <v>2</v>
      </c>
      <c r="T424" s="19">
        <v>2</v>
      </c>
      <c r="U424" s="19">
        <v>1</v>
      </c>
      <c r="V424" s="19">
        <v>1</v>
      </c>
      <c r="W424" s="19">
        <v>3</v>
      </c>
      <c r="X424" s="19">
        <v>1</v>
      </c>
      <c r="Y424" s="19">
        <v>1</v>
      </c>
      <c r="Z424" s="19">
        <v>1</v>
      </c>
      <c r="AA424" s="19">
        <v>4</v>
      </c>
      <c r="AB424" s="19">
        <v>1</v>
      </c>
      <c r="AC424" s="19">
        <v>2</v>
      </c>
      <c r="AE424" s="30" t="str">
        <f t="shared" si="251"/>
        <v>GJV_72</v>
      </c>
      <c r="AF424" s="30">
        <f t="shared" si="250"/>
        <v>1</v>
      </c>
      <c r="AG424" s="30">
        <f t="shared" si="216"/>
        <v>2</v>
      </c>
      <c r="AH424" s="30">
        <f t="shared" si="217"/>
        <v>4</v>
      </c>
      <c r="AI424" s="30">
        <f t="shared" si="218"/>
        <v>1</v>
      </c>
      <c r="AJ424" s="30">
        <f t="shared" si="219"/>
        <v>2</v>
      </c>
      <c r="AK424" s="30">
        <f t="shared" si="220"/>
        <v>1</v>
      </c>
      <c r="AL424" s="30">
        <f t="shared" si="221"/>
        <v>4</v>
      </c>
      <c r="AM424" s="30">
        <f t="shared" si="222"/>
        <v>2</v>
      </c>
      <c r="AN424" s="30">
        <f t="shared" si="223"/>
        <v>1</v>
      </c>
      <c r="AO424" s="30">
        <f t="shared" si="224"/>
        <v>0</v>
      </c>
      <c r="AP424" s="30">
        <f t="shared" si="225"/>
        <v>2</v>
      </c>
      <c r="AQ424" s="30">
        <f t="shared" si="226"/>
        <v>1</v>
      </c>
      <c r="AR424" s="30">
        <f t="shared" si="227"/>
        <v>3</v>
      </c>
      <c r="AS424" s="30">
        <f t="shared" si="228"/>
        <v>2</v>
      </c>
      <c r="AT424" s="30">
        <f t="shared" si="229"/>
        <v>1</v>
      </c>
      <c r="AU424" s="30">
        <f t="shared" si="230"/>
        <v>0</v>
      </c>
      <c r="AV424" s="30">
        <f t="shared" si="231"/>
        <v>1</v>
      </c>
      <c r="AW424" s="30">
        <f t="shared" si="232"/>
        <v>2</v>
      </c>
      <c r="AX424" s="30">
        <f t="shared" si="233"/>
        <v>4</v>
      </c>
      <c r="AY424" s="30">
        <f t="shared" si="234"/>
        <v>1</v>
      </c>
      <c r="AZ424" s="30">
        <f t="shared" si="235"/>
        <v>1</v>
      </c>
      <c r="BA424" s="30">
        <f t="shared" si="236"/>
        <v>0</v>
      </c>
      <c r="BB424" s="30">
        <f t="shared" si="237"/>
        <v>1</v>
      </c>
      <c r="BC424" s="30">
        <f t="shared" si="238"/>
        <v>1</v>
      </c>
      <c r="BD424" s="30">
        <f t="shared" si="239"/>
        <v>1</v>
      </c>
      <c r="BE424" s="30">
        <f t="shared" si="240"/>
        <v>2</v>
      </c>
      <c r="BF424" s="30">
        <f t="shared" si="241"/>
        <v>1</v>
      </c>
      <c r="BG424" s="30">
        <f t="shared" si="242"/>
        <v>4</v>
      </c>
      <c r="BH424" s="25">
        <f t="shared" si="243"/>
        <v>46</v>
      </c>
      <c r="BI424" s="28">
        <f t="shared" si="244"/>
        <v>0</v>
      </c>
      <c r="BJ424" s="21">
        <f t="shared" si="245"/>
        <v>11</v>
      </c>
      <c r="BK424" s="28">
        <f t="shared" si="246"/>
        <v>6</v>
      </c>
      <c r="BL424" s="21">
        <f t="shared" si="247"/>
        <v>5</v>
      </c>
      <c r="BM424" s="28">
        <f t="shared" si="248"/>
        <v>17</v>
      </c>
      <c r="BN424" s="21">
        <f t="shared" si="249"/>
        <v>7</v>
      </c>
    </row>
    <row r="425" spans="1:66">
      <c r="A425" s="87" t="s">
        <v>655</v>
      </c>
      <c r="B425" s="19">
        <v>1</v>
      </c>
      <c r="C425" s="19">
        <v>5</v>
      </c>
      <c r="D425" s="19">
        <v>1</v>
      </c>
      <c r="E425" s="19">
        <v>1</v>
      </c>
      <c r="F425" s="19">
        <v>4</v>
      </c>
      <c r="G425" s="19">
        <v>1</v>
      </c>
      <c r="H425" s="19">
        <v>5</v>
      </c>
      <c r="I425" s="19">
        <v>1</v>
      </c>
      <c r="J425" s="19">
        <v>1</v>
      </c>
      <c r="K425" s="19">
        <v>5</v>
      </c>
      <c r="L425" s="19">
        <v>1</v>
      </c>
      <c r="M425" s="19">
        <v>1</v>
      </c>
      <c r="N425" s="19">
        <v>5</v>
      </c>
      <c r="O425" s="19">
        <v>1</v>
      </c>
      <c r="P425" s="19">
        <v>1</v>
      </c>
      <c r="Q425" s="19">
        <v>4</v>
      </c>
      <c r="R425" s="19">
        <v>1</v>
      </c>
      <c r="S425" s="19">
        <v>1</v>
      </c>
      <c r="T425" s="19">
        <v>5</v>
      </c>
      <c r="U425" s="19">
        <v>1</v>
      </c>
      <c r="V425" s="19">
        <v>1</v>
      </c>
      <c r="W425" s="19">
        <v>5</v>
      </c>
      <c r="X425" s="19">
        <v>1</v>
      </c>
      <c r="Y425" s="19">
        <v>1</v>
      </c>
      <c r="Z425" s="19">
        <v>1</v>
      </c>
      <c r="AA425" s="19">
        <v>5</v>
      </c>
      <c r="AB425" s="19">
        <v>1</v>
      </c>
      <c r="AC425" s="19">
        <v>5</v>
      </c>
      <c r="AE425" s="30" t="str">
        <f t="shared" si="251"/>
        <v>GJV_73</v>
      </c>
      <c r="AF425" s="30">
        <f t="shared" si="250"/>
        <v>1</v>
      </c>
      <c r="AG425" s="30">
        <f t="shared" si="216"/>
        <v>1</v>
      </c>
      <c r="AH425" s="30">
        <f t="shared" si="217"/>
        <v>1</v>
      </c>
      <c r="AI425" s="30">
        <f t="shared" si="218"/>
        <v>1</v>
      </c>
      <c r="AJ425" s="30">
        <f t="shared" si="219"/>
        <v>2</v>
      </c>
      <c r="AK425" s="30">
        <f t="shared" si="220"/>
        <v>1</v>
      </c>
      <c r="AL425" s="30">
        <f t="shared" si="221"/>
        <v>1</v>
      </c>
      <c r="AM425" s="30">
        <f t="shared" si="222"/>
        <v>1</v>
      </c>
      <c r="AN425" s="30">
        <f t="shared" si="223"/>
        <v>1</v>
      </c>
      <c r="AO425" s="30">
        <f t="shared" si="224"/>
        <v>1</v>
      </c>
      <c r="AP425" s="30">
        <f t="shared" si="225"/>
        <v>1</v>
      </c>
      <c r="AQ425" s="30">
        <f t="shared" si="226"/>
        <v>1</v>
      </c>
      <c r="AR425" s="30">
        <f t="shared" si="227"/>
        <v>1</v>
      </c>
      <c r="AS425" s="30">
        <f t="shared" si="228"/>
        <v>1</v>
      </c>
      <c r="AT425" s="30">
        <f t="shared" si="229"/>
        <v>1</v>
      </c>
      <c r="AU425" s="30">
        <f t="shared" si="230"/>
        <v>0</v>
      </c>
      <c r="AV425" s="30">
        <f t="shared" si="231"/>
        <v>1</v>
      </c>
      <c r="AW425" s="30">
        <f t="shared" si="232"/>
        <v>1</v>
      </c>
      <c r="AX425" s="30">
        <f t="shared" si="233"/>
        <v>1</v>
      </c>
      <c r="AY425" s="30">
        <f t="shared" si="234"/>
        <v>1</v>
      </c>
      <c r="AZ425" s="30">
        <f t="shared" si="235"/>
        <v>1</v>
      </c>
      <c r="BA425" s="30">
        <f t="shared" si="236"/>
        <v>1</v>
      </c>
      <c r="BB425" s="30">
        <f t="shared" si="237"/>
        <v>1</v>
      </c>
      <c r="BC425" s="30">
        <f t="shared" si="238"/>
        <v>1</v>
      </c>
      <c r="BD425" s="30">
        <f t="shared" si="239"/>
        <v>1</v>
      </c>
      <c r="BE425" s="30">
        <f t="shared" si="240"/>
        <v>1</v>
      </c>
      <c r="BF425" s="30">
        <f t="shared" si="241"/>
        <v>1</v>
      </c>
      <c r="BG425" s="30">
        <f t="shared" si="242"/>
        <v>1</v>
      </c>
      <c r="BH425" s="25">
        <f t="shared" si="243"/>
        <v>28</v>
      </c>
      <c r="BI425" s="28">
        <f t="shared" si="244"/>
        <v>2</v>
      </c>
      <c r="BJ425" s="21">
        <f t="shared" si="245"/>
        <v>5</v>
      </c>
      <c r="BK425" s="28">
        <f t="shared" si="246"/>
        <v>5</v>
      </c>
      <c r="BL425" s="21">
        <f t="shared" si="247"/>
        <v>5</v>
      </c>
      <c r="BM425" s="28">
        <f t="shared" si="248"/>
        <v>6</v>
      </c>
      <c r="BN425" s="21">
        <f t="shared" si="249"/>
        <v>5</v>
      </c>
    </row>
    <row r="426" spans="1:66">
      <c r="A426" s="87" t="s">
        <v>656</v>
      </c>
      <c r="B426" s="19">
        <v>1</v>
      </c>
      <c r="C426" s="19">
        <v>5</v>
      </c>
      <c r="D426" s="19">
        <v>1</v>
      </c>
      <c r="E426" s="19">
        <v>1</v>
      </c>
      <c r="F426" s="19">
        <v>5</v>
      </c>
      <c r="G426" s="19">
        <v>2</v>
      </c>
      <c r="H426" s="19">
        <v>5</v>
      </c>
      <c r="I426" s="19">
        <v>1</v>
      </c>
      <c r="J426" s="19">
        <v>1</v>
      </c>
      <c r="K426" s="19">
        <v>2</v>
      </c>
      <c r="L426" s="19">
        <v>1</v>
      </c>
      <c r="M426" s="19">
        <v>1</v>
      </c>
      <c r="N426" s="19">
        <v>5</v>
      </c>
      <c r="O426" s="19">
        <v>1</v>
      </c>
      <c r="P426" s="19">
        <v>1</v>
      </c>
      <c r="Q426" s="19">
        <v>4</v>
      </c>
      <c r="R426" s="19">
        <v>1</v>
      </c>
      <c r="S426" s="19">
        <v>1</v>
      </c>
      <c r="T426" s="19">
        <v>5</v>
      </c>
      <c r="U426" s="19">
        <v>1</v>
      </c>
      <c r="V426" s="19">
        <v>1</v>
      </c>
      <c r="W426" s="19">
        <v>4</v>
      </c>
      <c r="X426" s="19">
        <v>1</v>
      </c>
      <c r="Y426" s="19">
        <v>1</v>
      </c>
      <c r="Z426" s="19">
        <v>1</v>
      </c>
      <c r="AA426" s="19">
        <v>5</v>
      </c>
      <c r="AB426" s="19">
        <v>1</v>
      </c>
      <c r="AC426" s="19">
        <v>5</v>
      </c>
      <c r="AE426" s="30" t="str">
        <f t="shared" si="251"/>
        <v>GJV_74</v>
      </c>
      <c r="AF426" s="30">
        <f t="shared" si="250"/>
        <v>1</v>
      </c>
      <c r="AG426" s="30">
        <f t="shared" si="216"/>
        <v>1</v>
      </c>
      <c r="AH426" s="30">
        <f t="shared" si="217"/>
        <v>1</v>
      </c>
      <c r="AI426" s="30">
        <f t="shared" si="218"/>
        <v>1</v>
      </c>
      <c r="AJ426" s="30">
        <f t="shared" si="219"/>
        <v>1</v>
      </c>
      <c r="AK426" s="30">
        <f t="shared" si="220"/>
        <v>2</v>
      </c>
      <c r="AL426" s="30">
        <f t="shared" si="221"/>
        <v>1</v>
      </c>
      <c r="AM426" s="30">
        <f t="shared" si="222"/>
        <v>1</v>
      </c>
      <c r="AN426" s="30">
        <f t="shared" si="223"/>
        <v>1</v>
      </c>
      <c r="AO426" s="30">
        <f t="shared" si="224"/>
        <v>0</v>
      </c>
      <c r="AP426" s="30">
        <f t="shared" si="225"/>
        <v>1</v>
      </c>
      <c r="AQ426" s="30">
        <f t="shared" si="226"/>
        <v>1</v>
      </c>
      <c r="AR426" s="30">
        <f t="shared" si="227"/>
        <v>1</v>
      </c>
      <c r="AS426" s="30">
        <f t="shared" si="228"/>
        <v>1</v>
      </c>
      <c r="AT426" s="30">
        <f t="shared" si="229"/>
        <v>1</v>
      </c>
      <c r="AU426" s="30">
        <f t="shared" si="230"/>
        <v>0</v>
      </c>
      <c r="AV426" s="30">
        <f t="shared" si="231"/>
        <v>1</v>
      </c>
      <c r="AW426" s="30">
        <f t="shared" si="232"/>
        <v>1</v>
      </c>
      <c r="AX426" s="30">
        <f t="shared" si="233"/>
        <v>1</v>
      </c>
      <c r="AY426" s="30">
        <f t="shared" si="234"/>
        <v>1</v>
      </c>
      <c r="AZ426" s="30">
        <f t="shared" si="235"/>
        <v>1</v>
      </c>
      <c r="BA426" s="30">
        <f t="shared" si="236"/>
        <v>0</v>
      </c>
      <c r="BB426" s="30">
        <f t="shared" si="237"/>
        <v>1</v>
      </c>
      <c r="BC426" s="30">
        <f t="shared" si="238"/>
        <v>1</v>
      </c>
      <c r="BD426" s="30">
        <f t="shared" si="239"/>
        <v>1</v>
      </c>
      <c r="BE426" s="30">
        <f t="shared" si="240"/>
        <v>1</v>
      </c>
      <c r="BF426" s="30">
        <f t="shared" si="241"/>
        <v>1</v>
      </c>
      <c r="BG426" s="30">
        <f t="shared" si="242"/>
        <v>1</v>
      </c>
      <c r="BH426" s="25">
        <f t="shared" si="243"/>
        <v>26</v>
      </c>
      <c r="BI426" s="28">
        <f t="shared" si="244"/>
        <v>0</v>
      </c>
      <c r="BJ426" s="21">
        <f t="shared" si="245"/>
        <v>5</v>
      </c>
      <c r="BK426" s="28">
        <f t="shared" si="246"/>
        <v>5</v>
      </c>
      <c r="BL426" s="21">
        <f t="shared" si="247"/>
        <v>5</v>
      </c>
      <c r="BM426" s="28">
        <f t="shared" si="248"/>
        <v>5</v>
      </c>
      <c r="BN426" s="21">
        <f t="shared" si="249"/>
        <v>6</v>
      </c>
    </row>
    <row r="427" spans="1:66">
      <c r="A427" s="87" t="s">
        <v>657</v>
      </c>
      <c r="B427" s="19">
        <v>1</v>
      </c>
      <c r="C427" s="19">
        <v>5</v>
      </c>
      <c r="D427" s="19">
        <v>2</v>
      </c>
      <c r="E427" s="19">
        <v>1</v>
      </c>
      <c r="F427" s="19">
        <v>5</v>
      </c>
      <c r="G427" s="19">
        <v>1</v>
      </c>
      <c r="H427" s="19">
        <v>5</v>
      </c>
      <c r="I427" s="19">
        <v>1</v>
      </c>
      <c r="J427" s="19">
        <v>1</v>
      </c>
      <c r="K427" s="19">
        <v>3</v>
      </c>
      <c r="L427" s="19">
        <v>1</v>
      </c>
      <c r="M427" s="19">
        <v>1</v>
      </c>
      <c r="N427" s="19">
        <v>5</v>
      </c>
      <c r="O427" s="19">
        <v>1</v>
      </c>
      <c r="P427" s="19">
        <v>1</v>
      </c>
      <c r="Q427" s="19">
        <v>4</v>
      </c>
      <c r="R427" s="19">
        <v>1</v>
      </c>
      <c r="S427" s="19">
        <v>1</v>
      </c>
      <c r="T427" s="19">
        <v>5</v>
      </c>
      <c r="U427" s="19">
        <v>1</v>
      </c>
      <c r="V427" s="19">
        <v>1</v>
      </c>
      <c r="W427" s="19">
        <v>4</v>
      </c>
      <c r="X427" s="19">
        <v>1</v>
      </c>
      <c r="Y427" s="19">
        <v>1</v>
      </c>
      <c r="Z427" s="19">
        <v>1</v>
      </c>
      <c r="AA427" s="19">
        <v>5</v>
      </c>
      <c r="AB427" s="19">
        <v>1</v>
      </c>
      <c r="AC427" s="19">
        <v>5</v>
      </c>
      <c r="AE427" s="30" t="str">
        <f t="shared" si="251"/>
        <v>GJV_75</v>
      </c>
      <c r="AF427" s="30">
        <f t="shared" si="250"/>
        <v>1</v>
      </c>
      <c r="AG427" s="30">
        <f t="shared" si="216"/>
        <v>1</v>
      </c>
      <c r="AH427" s="30">
        <f t="shared" si="217"/>
        <v>2</v>
      </c>
      <c r="AI427" s="30">
        <f t="shared" si="218"/>
        <v>1</v>
      </c>
      <c r="AJ427" s="30">
        <f t="shared" si="219"/>
        <v>1</v>
      </c>
      <c r="AK427" s="30">
        <f t="shared" si="220"/>
        <v>1</v>
      </c>
      <c r="AL427" s="30">
        <f t="shared" si="221"/>
        <v>1</v>
      </c>
      <c r="AM427" s="30">
        <f t="shared" si="222"/>
        <v>1</v>
      </c>
      <c r="AN427" s="30">
        <f t="shared" si="223"/>
        <v>1</v>
      </c>
      <c r="AO427" s="30">
        <f t="shared" si="224"/>
        <v>0</v>
      </c>
      <c r="AP427" s="30">
        <f t="shared" si="225"/>
        <v>1</v>
      </c>
      <c r="AQ427" s="30">
        <f t="shared" si="226"/>
        <v>1</v>
      </c>
      <c r="AR427" s="30">
        <f t="shared" si="227"/>
        <v>1</v>
      </c>
      <c r="AS427" s="30">
        <f t="shared" si="228"/>
        <v>1</v>
      </c>
      <c r="AT427" s="30">
        <f t="shared" si="229"/>
        <v>1</v>
      </c>
      <c r="AU427" s="30">
        <f t="shared" si="230"/>
        <v>0</v>
      </c>
      <c r="AV427" s="30">
        <f t="shared" si="231"/>
        <v>1</v>
      </c>
      <c r="AW427" s="30">
        <f t="shared" si="232"/>
        <v>1</v>
      </c>
      <c r="AX427" s="30">
        <f t="shared" si="233"/>
        <v>1</v>
      </c>
      <c r="AY427" s="30">
        <f t="shared" si="234"/>
        <v>1</v>
      </c>
      <c r="AZ427" s="30">
        <f t="shared" si="235"/>
        <v>1</v>
      </c>
      <c r="BA427" s="30">
        <f t="shared" si="236"/>
        <v>0</v>
      </c>
      <c r="BB427" s="30">
        <f t="shared" si="237"/>
        <v>1</v>
      </c>
      <c r="BC427" s="30">
        <f t="shared" si="238"/>
        <v>1</v>
      </c>
      <c r="BD427" s="30">
        <f t="shared" si="239"/>
        <v>1</v>
      </c>
      <c r="BE427" s="30">
        <f t="shared" si="240"/>
        <v>1</v>
      </c>
      <c r="BF427" s="30">
        <f t="shared" si="241"/>
        <v>1</v>
      </c>
      <c r="BG427" s="30">
        <f t="shared" si="242"/>
        <v>1</v>
      </c>
      <c r="BH427" s="25">
        <f t="shared" si="243"/>
        <v>26</v>
      </c>
      <c r="BI427" s="28">
        <f t="shared" si="244"/>
        <v>0</v>
      </c>
      <c r="BJ427" s="21">
        <f t="shared" si="245"/>
        <v>6</v>
      </c>
      <c r="BK427" s="28">
        <f t="shared" si="246"/>
        <v>5</v>
      </c>
      <c r="BL427" s="21">
        <f t="shared" si="247"/>
        <v>5</v>
      </c>
      <c r="BM427" s="28">
        <f t="shared" si="248"/>
        <v>5</v>
      </c>
      <c r="BN427" s="21">
        <f t="shared" si="249"/>
        <v>5</v>
      </c>
    </row>
    <row r="428" spans="1:66">
      <c r="A428" s="87" t="s">
        <v>658</v>
      </c>
      <c r="B428" s="19">
        <v>1</v>
      </c>
      <c r="C428" s="19">
        <v>5</v>
      </c>
      <c r="D428" s="19">
        <v>2</v>
      </c>
      <c r="E428" s="19">
        <v>1</v>
      </c>
      <c r="F428" s="19">
        <v>5</v>
      </c>
      <c r="G428" s="19">
        <v>2</v>
      </c>
      <c r="H428" s="19">
        <v>5</v>
      </c>
      <c r="I428" s="19">
        <v>1</v>
      </c>
      <c r="J428" s="19">
        <v>1</v>
      </c>
      <c r="K428" s="19">
        <v>5</v>
      </c>
      <c r="L428" s="19">
        <v>1</v>
      </c>
      <c r="M428" s="19">
        <v>1</v>
      </c>
      <c r="N428" s="19">
        <v>3</v>
      </c>
      <c r="O428" s="19">
        <v>1</v>
      </c>
      <c r="P428" s="19">
        <v>1</v>
      </c>
      <c r="Q428" s="19">
        <v>4</v>
      </c>
      <c r="R428" s="19">
        <v>1</v>
      </c>
      <c r="S428" s="19">
        <v>1</v>
      </c>
      <c r="T428" s="19">
        <v>5</v>
      </c>
      <c r="U428" s="19">
        <v>1</v>
      </c>
      <c r="V428" s="19">
        <v>1</v>
      </c>
      <c r="W428" s="19">
        <v>5</v>
      </c>
      <c r="X428" s="19">
        <v>1</v>
      </c>
      <c r="Y428" s="19">
        <v>1</v>
      </c>
      <c r="Z428" s="19">
        <v>1</v>
      </c>
      <c r="AA428" s="19">
        <v>5</v>
      </c>
      <c r="AB428" s="19">
        <v>1</v>
      </c>
      <c r="AC428" s="19">
        <v>5</v>
      </c>
      <c r="AE428" s="30" t="str">
        <f t="shared" si="251"/>
        <v>GJV_76</v>
      </c>
      <c r="AF428" s="30">
        <f t="shared" si="250"/>
        <v>1</v>
      </c>
      <c r="AG428" s="30">
        <f t="shared" si="216"/>
        <v>1</v>
      </c>
      <c r="AH428" s="30">
        <f t="shared" si="217"/>
        <v>2</v>
      </c>
      <c r="AI428" s="30">
        <f t="shared" si="218"/>
        <v>1</v>
      </c>
      <c r="AJ428" s="30">
        <f t="shared" si="219"/>
        <v>1</v>
      </c>
      <c r="AK428" s="30">
        <f t="shared" si="220"/>
        <v>2</v>
      </c>
      <c r="AL428" s="30">
        <f t="shared" si="221"/>
        <v>1</v>
      </c>
      <c r="AM428" s="30">
        <f t="shared" si="222"/>
        <v>1</v>
      </c>
      <c r="AN428" s="30">
        <f t="shared" si="223"/>
        <v>1</v>
      </c>
      <c r="AO428" s="30">
        <f t="shared" si="224"/>
        <v>1</v>
      </c>
      <c r="AP428" s="30">
        <f t="shared" si="225"/>
        <v>1</v>
      </c>
      <c r="AQ428" s="30">
        <f t="shared" si="226"/>
        <v>1</v>
      </c>
      <c r="AR428" s="30">
        <f t="shared" si="227"/>
        <v>3</v>
      </c>
      <c r="AS428" s="30">
        <f t="shared" si="228"/>
        <v>1</v>
      </c>
      <c r="AT428" s="30">
        <f t="shared" si="229"/>
        <v>1</v>
      </c>
      <c r="AU428" s="30">
        <f t="shared" si="230"/>
        <v>0</v>
      </c>
      <c r="AV428" s="30">
        <f t="shared" si="231"/>
        <v>1</v>
      </c>
      <c r="AW428" s="30">
        <f t="shared" si="232"/>
        <v>1</v>
      </c>
      <c r="AX428" s="30">
        <f t="shared" si="233"/>
        <v>1</v>
      </c>
      <c r="AY428" s="30">
        <f t="shared" si="234"/>
        <v>1</v>
      </c>
      <c r="AZ428" s="30">
        <f t="shared" si="235"/>
        <v>1</v>
      </c>
      <c r="BA428" s="30">
        <f t="shared" si="236"/>
        <v>1</v>
      </c>
      <c r="BB428" s="30">
        <f t="shared" si="237"/>
        <v>1</v>
      </c>
      <c r="BC428" s="30">
        <f t="shared" si="238"/>
        <v>1</v>
      </c>
      <c r="BD428" s="30">
        <f t="shared" si="239"/>
        <v>1</v>
      </c>
      <c r="BE428" s="30">
        <f t="shared" si="240"/>
        <v>1</v>
      </c>
      <c r="BF428" s="30">
        <f t="shared" si="241"/>
        <v>1</v>
      </c>
      <c r="BG428" s="30">
        <f t="shared" si="242"/>
        <v>1</v>
      </c>
      <c r="BH428" s="25">
        <f t="shared" si="243"/>
        <v>31</v>
      </c>
      <c r="BI428" s="28">
        <f t="shared" si="244"/>
        <v>2</v>
      </c>
      <c r="BJ428" s="21">
        <f t="shared" si="245"/>
        <v>6</v>
      </c>
      <c r="BK428" s="28">
        <f t="shared" si="246"/>
        <v>5</v>
      </c>
      <c r="BL428" s="21">
        <f t="shared" si="247"/>
        <v>5</v>
      </c>
      <c r="BM428" s="28">
        <f t="shared" si="248"/>
        <v>7</v>
      </c>
      <c r="BN428" s="21">
        <f t="shared" si="249"/>
        <v>6</v>
      </c>
    </row>
    <row r="429" spans="1:66">
      <c r="A429" s="87" t="s">
        <v>659</v>
      </c>
      <c r="B429" s="19">
        <v>1</v>
      </c>
      <c r="C429" s="19">
        <v>4</v>
      </c>
      <c r="D429" s="19">
        <v>1</v>
      </c>
      <c r="E429" s="19">
        <v>1</v>
      </c>
      <c r="F429" s="19">
        <v>4</v>
      </c>
      <c r="G429" s="19">
        <v>1</v>
      </c>
      <c r="H429" s="19">
        <v>5</v>
      </c>
      <c r="I429" s="19">
        <v>1</v>
      </c>
      <c r="J429" s="19">
        <v>1</v>
      </c>
      <c r="K429" s="19">
        <v>4</v>
      </c>
      <c r="L429" s="19">
        <v>1</v>
      </c>
      <c r="M429" s="19">
        <v>1</v>
      </c>
      <c r="N429" s="19">
        <v>5</v>
      </c>
      <c r="O429" s="19">
        <v>1</v>
      </c>
      <c r="P429" s="19">
        <v>1</v>
      </c>
      <c r="Q429" s="19">
        <v>4</v>
      </c>
      <c r="R429" s="19">
        <v>1</v>
      </c>
      <c r="S429" s="19">
        <v>1</v>
      </c>
      <c r="T429" s="19">
        <v>4</v>
      </c>
      <c r="U429" s="19">
        <v>1</v>
      </c>
      <c r="V429" s="19">
        <v>1</v>
      </c>
      <c r="W429" s="19">
        <v>5</v>
      </c>
      <c r="X429" s="19">
        <v>1</v>
      </c>
      <c r="Y429" s="19">
        <v>1</v>
      </c>
      <c r="Z429" s="19">
        <v>1</v>
      </c>
      <c r="AA429" s="19">
        <v>5</v>
      </c>
      <c r="AB429" s="19">
        <v>1</v>
      </c>
      <c r="AC429" s="19">
        <v>5</v>
      </c>
      <c r="AE429" s="30" t="str">
        <f t="shared" si="251"/>
        <v>GJV_77</v>
      </c>
      <c r="AF429" s="30">
        <f t="shared" si="250"/>
        <v>1</v>
      </c>
      <c r="AG429" s="30">
        <f t="shared" si="216"/>
        <v>2</v>
      </c>
      <c r="AH429" s="30">
        <f t="shared" si="217"/>
        <v>1</v>
      </c>
      <c r="AI429" s="30">
        <f t="shared" si="218"/>
        <v>1</v>
      </c>
      <c r="AJ429" s="30">
        <f t="shared" si="219"/>
        <v>2</v>
      </c>
      <c r="AK429" s="30">
        <f t="shared" si="220"/>
        <v>1</v>
      </c>
      <c r="AL429" s="30">
        <f t="shared" si="221"/>
        <v>1</v>
      </c>
      <c r="AM429" s="30">
        <f t="shared" si="222"/>
        <v>1</v>
      </c>
      <c r="AN429" s="30">
        <f t="shared" si="223"/>
        <v>1</v>
      </c>
      <c r="AO429" s="30">
        <f t="shared" si="224"/>
        <v>0</v>
      </c>
      <c r="AP429" s="30">
        <f t="shared" si="225"/>
        <v>1</v>
      </c>
      <c r="AQ429" s="30">
        <f t="shared" si="226"/>
        <v>1</v>
      </c>
      <c r="AR429" s="30">
        <f t="shared" si="227"/>
        <v>1</v>
      </c>
      <c r="AS429" s="30">
        <f t="shared" si="228"/>
        <v>1</v>
      </c>
      <c r="AT429" s="30">
        <f t="shared" si="229"/>
        <v>1</v>
      </c>
      <c r="AU429" s="30">
        <f t="shared" si="230"/>
        <v>0</v>
      </c>
      <c r="AV429" s="30">
        <f t="shared" si="231"/>
        <v>1</v>
      </c>
      <c r="AW429" s="30">
        <f t="shared" si="232"/>
        <v>1</v>
      </c>
      <c r="AX429" s="30">
        <f t="shared" si="233"/>
        <v>2</v>
      </c>
      <c r="AY429" s="30">
        <f t="shared" si="234"/>
        <v>1</v>
      </c>
      <c r="AZ429" s="30">
        <f t="shared" si="235"/>
        <v>1</v>
      </c>
      <c r="BA429" s="30">
        <f t="shared" si="236"/>
        <v>1</v>
      </c>
      <c r="BB429" s="30">
        <f t="shared" si="237"/>
        <v>1</v>
      </c>
      <c r="BC429" s="30">
        <f t="shared" si="238"/>
        <v>1</v>
      </c>
      <c r="BD429" s="30">
        <f t="shared" si="239"/>
        <v>1</v>
      </c>
      <c r="BE429" s="30">
        <f t="shared" si="240"/>
        <v>1</v>
      </c>
      <c r="BF429" s="30">
        <f t="shared" si="241"/>
        <v>1</v>
      </c>
      <c r="BG429" s="30">
        <f t="shared" si="242"/>
        <v>1</v>
      </c>
      <c r="BH429" s="25">
        <f t="shared" si="243"/>
        <v>29</v>
      </c>
      <c r="BI429" s="28">
        <f t="shared" si="244"/>
        <v>1</v>
      </c>
      <c r="BJ429" s="21">
        <f t="shared" si="245"/>
        <v>5</v>
      </c>
      <c r="BK429" s="28">
        <f t="shared" si="246"/>
        <v>5</v>
      </c>
      <c r="BL429" s="21">
        <f t="shared" si="247"/>
        <v>5</v>
      </c>
      <c r="BM429" s="28">
        <f t="shared" si="248"/>
        <v>7</v>
      </c>
      <c r="BN429" s="21">
        <f t="shared" si="249"/>
        <v>6</v>
      </c>
    </row>
    <row r="430" spans="1:66">
      <c r="A430" s="87" t="s">
        <v>660</v>
      </c>
      <c r="B430" s="19">
        <v>1</v>
      </c>
      <c r="C430" s="19">
        <v>5</v>
      </c>
      <c r="D430" s="19">
        <v>1</v>
      </c>
      <c r="E430" s="19">
        <v>1</v>
      </c>
      <c r="F430" s="19">
        <v>5</v>
      </c>
      <c r="G430" s="19">
        <v>1</v>
      </c>
      <c r="H430" s="19">
        <v>5</v>
      </c>
      <c r="I430" s="19">
        <v>1</v>
      </c>
      <c r="J430" s="19">
        <v>1</v>
      </c>
      <c r="K430" s="19">
        <v>3</v>
      </c>
      <c r="L430" s="19">
        <v>1</v>
      </c>
      <c r="M430" s="19">
        <v>1</v>
      </c>
      <c r="N430" s="19">
        <v>4</v>
      </c>
      <c r="O430" s="19">
        <v>1</v>
      </c>
      <c r="P430" s="19">
        <v>1</v>
      </c>
      <c r="Q430" s="19">
        <v>4</v>
      </c>
      <c r="R430" s="19">
        <v>1</v>
      </c>
      <c r="S430" s="19">
        <v>1</v>
      </c>
      <c r="T430" s="19">
        <v>4</v>
      </c>
      <c r="U430" s="19">
        <v>1</v>
      </c>
      <c r="V430" s="19">
        <v>1</v>
      </c>
      <c r="W430" s="19">
        <v>3</v>
      </c>
      <c r="X430" s="19">
        <v>1</v>
      </c>
      <c r="Y430" s="19">
        <v>1</v>
      </c>
      <c r="Z430" s="19">
        <v>1</v>
      </c>
      <c r="AA430" s="19">
        <v>5</v>
      </c>
      <c r="AB430" s="19">
        <v>1</v>
      </c>
      <c r="AC430" s="19">
        <v>4</v>
      </c>
      <c r="AE430" s="30" t="str">
        <f t="shared" si="251"/>
        <v>GJV_78</v>
      </c>
      <c r="AF430" s="30">
        <f t="shared" si="250"/>
        <v>1</v>
      </c>
      <c r="AG430" s="30">
        <f t="shared" si="216"/>
        <v>1</v>
      </c>
      <c r="AH430" s="30">
        <f t="shared" si="217"/>
        <v>1</v>
      </c>
      <c r="AI430" s="30">
        <f t="shared" si="218"/>
        <v>1</v>
      </c>
      <c r="AJ430" s="30">
        <f t="shared" si="219"/>
        <v>1</v>
      </c>
      <c r="AK430" s="30">
        <f t="shared" si="220"/>
        <v>1</v>
      </c>
      <c r="AL430" s="30">
        <f t="shared" si="221"/>
        <v>1</v>
      </c>
      <c r="AM430" s="30">
        <f t="shared" si="222"/>
        <v>1</v>
      </c>
      <c r="AN430" s="30">
        <f t="shared" si="223"/>
        <v>1</v>
      </c>
      <c r="AO430" s="30">
        <f t="shared" si="224"/>
        <v>0</v>
      </c>
      <c r="AP430" s="30">
        <f t="shared" si="225"/>
        <v>1</v>
      </c>
      <c r="AQ430" s="30">
        <f t="shared" si="226"/>
        <v>1</v>
      </c>
      <c r="AR430" s="30">
        <f t="shared" si="227"/>
        <v>2</v>
      </c>
      <c r="AS430" s="30">
        <f t="shared" si="228"/>
        <v>1</v>
      </c>
      <c r="AT430" s="30">
        <f t="shared" si="229"/>
        <v>1</v>
      </c>
      <c r="AU430" s="30">
        <f t="shared" si="230"/>
        <v>0</v>
      </c>
      <c r="AV430" s="30">
        <f t="shared" si="231"/>
        <v>1</v>
      </c>
      <c r="AW430" s="30">
        <f t="shared" si="232"/>
        <v>1</v>
      </c>
      <c r="AX430" s="30">
        <f t="shared" si="233"/>
        <v>2</v>
      </c>
      <c r="AY430" s="30">
        <f t="shared" si="234"/>
        <v>1</v>
      </c>
      <c r="AZ430" s="30">
        <f t="shared" si="235"/>
        <v>1</v>
      </c>
      <c r="BA430" s="30">
        <f t="shared" si="236"/>
        <v>0</v>
      </c>
      <c r="BB430" s="30">
        <f t="shared" si="237"/>
        <v>1</v>
      </c>
      <c r="BC430" s="30">
        <f t="shared" si="238"/>
        <v>1</v>
      </c>
      <c r="BD430" s="30">
        <f t="shared" si="239"/>
        <v>1</v>
      </c>
      <c r="BE430" s="30">
        <f t="shared" si="240"/>
        <v>1</v>
      </c>
      <c r="BF430" s="30">
        <f t="shared" si="241"/>
        <v>1</v>
      </c>
      <c r="BG430" s="30">
        <f t="shared" si="242"/>
        <v>2</v>
      </c>
      <c r="BH430" s="25">
        <f t="shared" si="243"/>
        <v>28</v>
      </c>
      <c r="BI430" s="28">
        <f t="shared" si="244"/>
        <v>0</v>
      </c>
      <c r="BJ430" s="21">
        <f t="shared" si="245"/>
        <v>5</v>
      </c>
      <c r="BK430" s="28">
        <f t="shared" si="246"/>
        <v>5</v>
      </c>
      <c r="BL430" s="21">
        <f t="shared" si="247"/>
        <v>5</v>
      </c>
      <c r="BM430" s="28">
        <f t="shared" si="248"/>
        <v>8</v>
      </c>
      <c r="BN430" s="21">
        <f t="shared" si="249"/>
        <v>5</v>
      </c>
    </row>
    <row r="431" spans="1:66">
      <c r="A431" s="87" t="s">
        <v>661</v>
      </c>
      <c r="B431" s="19">
        <v>1</v>
      </c>
      <c r="C431" s="19">
        <v>5</v>
      </c>
      <c r="D431" s="19">
        <v>1</v>
      </c>
      <c r="E431" s="19">
        <v>1</v>
      </c>
      <c r="F431" s="19">
        <v>5</v>
      </c>
      <c r="G431" s="19">
        <v>1</v>
      </c>
      <c r="H431" s="19">
        <v>5</v>
      </c>
      <c r="I431" s="19">
        <v>1</v>
      </c>
      <c r="J431" s="19">
        <v>1</v>
      </c>
      <c r="K431" s="19">
        <v>2</v>
      </c>
      <c r="L431" s="19">
        <v>1</v>
      </c>
      <c r="M431" s="19">
        <v>1</v>
      </c>
      <c r="N431" s="19">
        <v>4</v>
      </c>
      <c r="O431" s="19">
        <v>1</v>
      </c>
      <c r="P431" s="19">
        <v>1</v>
      </c>
      <c r="Q431" s="19">
        <v>5</v>
      </c>
      <c r="R431" s="19">
        <v>1</v>
      </c>
      <c r="S431" s="19">
        <v>1</v>
      </c>
      <c r="T431" s="19">
        <v>4</v>
      </c>
      <c r="U431" s="19">
        <v>1</v>
      </c>
      <c r="V431" s="19">
        <v>1</v>
      </c>
      <c r="W431" s="19">
        <v>4</v>
      </c>
      <c r="X431" s="19">
        <v>1</v>
      </c>
      <c r="Y431" s="19">
        <v>1</v>
      </c>
      <c r="Z431" s="19">
        <v>1</v>
      </c>
      <c r="AA431" s="19">
        <v>5</v>
      </c>
      <c r="AB431" s="19">
        <v>1</v>
      </c>
      <c r="AC431" s="19">
        <v>5</v>
      </c>
      <c r="AE431" s="30" t="str">
        <f t="shared" si="251"/>
        <v>GJV_79</v>
      </c>
      <c r="AF431" s="30">
        <f t="shared" si="250"/>
        <v>1</v>
      </c>
      <c r="AG431" s="30">
        <f t="shared" si="216"/>
        <v>1</v>
      </c>
      <c r="AH431" s="30">
        <f t="shared" si="217"/>
        <v>1</v>
      </c>
      <c r="AI431" s="30">
        <f t="shared" si="218"/>
        <v>1</v>
      </c>
      <c r="AJ431" s="30">
        <f t="shared" si="219"/>
        <v>1</v>
      </c>
      <c r="AK431" s="30">
        <f t="shared" si="220"/>
        <v>1</v>
      </c>
      <c r="AL431" s="30">
        <f t="shared" si="221"/>
        <v>1</v>
      </c>
      <c r="AM431" s="30">
        <f t="shared" si="222"/>
        <v>1</v>
      </c>
      <c r="AN431" s="30">
        <f t="shared" si="223"/>
        <v>1</v>
      </c>
      <c r="AO431" s="30">
        <f t="shared" si="224"/>
        <v>0</v>
      </c>
      <c r="AP431" s="30">
        <f t="shared" si="225"/>
        <v>1</v>
      </c>
      <c r="AQ431" s="30">
        <f t="shared" si="226"/>
        <v>1</v>
      </c>
      <c r="AR431" s="30">
        <f t="shared" si="227"/>
        <v>2</v>
      </c>
      <c r="AS431" s="30">
        <f t="shared" si="228"/>
        <v>1</v>
      </c>
      <c r="AT431" s="30">
        <f t="shared" si="229"/>
        <v>1</v>
      </c>
      <c r="AU431" s="30">
        <f t="shared" si="230"/>
        <v>1</v>
      </c>
      <c r="AV431" s="30">
        <f t="shared" si="231"/>
        <v>1</v>
      </c>
      <c r="AW431" s="30">
        <f t="shared" si="232"/>
        <v>1</v>
      </c>
      <c r="AX431" s="30">
        <f t="shared" si="233"/>
        <v>2</v>
      </c>
      <c r="AY431" s="30">
        <f t="shared" si="234"/>
        <v>1</v>
      </c>
      <c r="AZ431" s="30">
        <f t="shared" si="235"/>
        <v>1</v>
      </c>
      <c r="BA431" s="30">
        <f t="shared" si="236"/>
        <v>0</v>
      </c>
      <c r="BB431" s="30">
        <f t="shared" si="237"/>
        <v>1</v>
      </c>
      <c r="BC431" s="30">
        <f t="shared" si="238"/>
        <v>1</v>
      </c>
      <c r="BD431" s="30">
        <f t="shared" si="239"/>
        <v>1</v>
      </c>
      <c r="BE431" s="30">
        <f t="shared" si="240"/>
        <v>1</v>
      </c>
      <c r="BF431" s="30">
        <f t="shared" si="241"/>
        <v>1</v>
      </c>
      <c r="BG431" s="30">
        <f t="shared" si="242"/>
        <v>1</v>
      </c>
      <c r="BH431" s="25">
        <f t="shared" si="243"/>
        <v>28</v>
      </c>
      <c r="BI431" s="28">
        <f t="shared" si="244"/>
        <v>1</v>
      </c>
      <c r="BJ431" s="21">
        <f t="shared" si="245"/>
        <v>5</v>
      </c>
      <c r="BK431" s="28">
        <f t="shared" si="246"/>
        <v>5</v>
      </c>
      <c r="BL431" s="21">
        <f t="shared" si="247"/>
        <v>5</v>
      </c>
      <c r="BM431" s="28">
        <f t="shared" si="248"/>
        <v>7</v>
      </c>
      <c r="BN431" s="21">
        <f t="shared" si="249"/>
        <v>5</v>
      </c>
    </row>
    <row r="432" spans="1:66">
      <c r="A432" s="87" t="s">
        <v>662</v>
      </c>
      <c r="B432" s="19">
        <v>1</v>
      </c>
      <c r="C432" s="19">
        <v>5</v>
      </c>
      <c r="D432" s="19">
        <v>1</v>
      </c>
      <c r="E432" s="19">
        <v>1</v>
      </c>
      <c r="F432" s="19">
        <v>5</v>
      </c>
      <c r="G432" s="19">
        <v>1</v>
      </c>
      <c r="H432" s="19">
        <v>5</v>
      </c>
      <c r="I432" s="19">
        <v>1</v>
      </c>
      <c r="J432" s="19">
        <v>1</v>
      </c>
      <c r="K432" s="19">
        <v>1</v>
      </c>
      <c r="L432" s="19">
        <v>1</v>
      </c>
      <c r="M432" s="19">
        <v>1</v>
      </c>
      <c r="N432" s="19">
        <v>5</v>
      </c>
      <c r="O432" s="19">
        <v>1</v>
      </c>
      <c r="P432" s="19">
        <v>1</v>
      </c>
      <c r="Q432" s="19">
        <v>4</v>
      </c>
      <c r="R432" s="19">
        <v>2</v>
      </c>
      <c r="S432" s="19">
        <v>1</v>
      </c>
      <c r="T432" s="19">
        <v>5</v>
      </c>
      <c r="U432" s="19">
        <v>1</v>
      </c>
      <c r="V432" s="19">
        <v>1</v>
      </c>
      <c r="W432" s="19">
        <v>4</v>
      </c>
      <c r="X432" s="19">
        <v>1</v>
      </c>
      <c r="Y432" s="19">
        <v>1</v>
      </c>
      <c r="Z432" s="19">
        <v>1</v>
      </c>
      <c r="AA432" s="19">
        <v>5</v>
      </c>
      <c r="AB432" s="19">
        <v>1</v>
      </c>
      <c r="AC432" s="19">
        <v>5</v>
      </c>
      <c r="AE432" s="30" t="str">
        <f t="shared" si="251"/>
        <v>GJV_80</v>
      </c>
      <c r="AF432" s="30">
        <f t="shared" si="250"/>
        <v>1</v>
      </c>
      <c r="AG432" s="30">
        <f t="shared" si="216"/>
        <v>1</v>
      </c>
      <c r="AH432" s="30">
        <f t="shared" si="217"/>
        <v>1</v>
      </c>
      <c r="AI432" s="30">
        <f t="shared" si="218"/>
        <v>1</v>
      </c>
      <c r="AJ432" s="30">
        <f t="shared" si="219"/>
        <v>1</v>
      </c>
      <c r="AK432" s="30">
        <f t="shared" si="220"/>
        <v>1</v>
      </c>
      <c r="AL432" s="30">
        <f t="shared" si="221"/>
        <v>1</v>
      </c>
      <c r="AM432" s="30">
        <f t="shared" si="222"/>
        <v>1</v>
      </c>
      <c r="AN432" s="30">
        <f t="shared" si="223"/>
        <v>1</v>
      </c>
      <c r="AO432" s="30">
        <f t="shared" si="224"/>
        <v>0</v>
      </c>
      <c r="AP432" s="30">
        <f t="shared" si="225"/>
        <v>1</v>
      </c>
      <c r="AQ432" s="30">
        <f t="shared" si="226"/>
        <v>1</v>
      </c>
      <c r="AR432" s="30">
        <f t="shared" si="227"/>
        <v>1</v>
      </c>
      <c r="AS432" s="30">
        <f t="shared" si="228"/>
        <v>1</v>
      </c>
      <c r="AT432" s="30">
        <f t="shared" si="229"/>
        <v>1</v>
      </c>
      <c r="AU432" s="30">
        <f t="shared" si="230"/>
        <v>0</v>
      </c>
      <c r="AV432" s="30">
        <f t="shared" si="231"/>
        <v>2</v>
      </c>
      <c r="AW432" s="30">
        <f t="shared" si="232"/>
        <v>1</v>
      </c>
      <c r="AX432" s="30">
        <f t="shared" si="233"/>
        <v>1</v>
      </c>
      <c r="AY432" s="30">
        <f t="shared" si="234"/>
        <v>1</v>
      </c>
      <c r="AZ432" s="30">
        <f t="shared" si="235"/>
        <v>1</v>
      </c>
      <c r="BA432" s="30">
        <f t="shared" si="236"/>
        <v>0</v>
      </c>
      <c r="BB432" s="30">
        <f t="shared" si="237"/>
        <v>1</v>
      </c>
      <c r="BC432" s="30">
        <f t="shared" si="238"/>
        <v>1</v>
      </c>
      <c r="BD432" s="30">
        <f t="shared" si="239"/>
        <v>1</v>
      </c>
      <c r="BE432" s="30">
        <f t="shared" si="240"/>
        <v>1</v>
      </c>
      <c r="BF432" s="30">
        <f t="shared" si="241"/>
        <v>1</v>
      </c>
      <c r="BG432" s="30">
        <f t="shared" si="242"/>
        <v>1</v>
      </c>
      <c r="BH432" s="25">
        <f t="shared" si="243"/>
        <v>26</v>
      </c>
      <c r="BI432" s="28">
        <f t="shared" si="244"/>
        <v>0</v>
      </c>
      <c r="BJ432" s="21">
        <f t="shared" si="245"/>
        <v>5</v>
      </c>
      <c r="BK432" s="28">
        <f t="shared" si="246"/>
        <v>6</v>
      </c>
      <c r="BL432" s="21">
        <f t="shared" si="247"/>
        <v>5</v>
      </c>
      <c r="BM432" s="28">
        <f t="shared" si="248"/>
        <v>5</v>
      </c>
      <c r="BN432" s="21">
        <f t="shared" si="249"/>
        <v>5</v>
      </c>
    </row>
    <row r="433" spans="1:66">
      <c r="A433" s="87" t="s">
        <v>663</v>
      </c>
      <c r="B433" s="19">
        <v>1</v>
      </c>
      <c r="C433" s="19">
        <v>5</v>
      </c>
      <c r="D433" s="19">
        <v>1</v>
      </c>
      <c r="E433" s="19">
        <v>1</v>
      </c>
      <c r="F433" s="19">
        <v>5</v>
      </c>
      <c r="G433" s="19">
        <v>1</v>
      </c>
      <c r="H433" s="19">
        <v>5</v>
      </c>
      <c r="I433" s="19">
        <v>1</v>
      </c>
      <c r="J433" s="19">
        <v>1</v>
      </c>
      <c r="K433" s="19">
        <v>4</v>
      </c>
      <c r="L433" s="19">
        <v>1</v>
      </c>
      <c r="M433" s="19">
        <v>1</v>
      </c>
      <c r="N433" s="19">
        <v>5</v>
      </c>
      <c r="O433" s="19">
        <v>1</v>
      </c>
      <c r="P433" s="19">
        <v>1</v>
      </c>
      <c r="Q433" s="19">
        <v>5</v>
      </c>
      <c r="R433" s="19">
        <v>1</v>
      </c>
      <c r="S433" s="19">
        <v>1</v>
      </c>
      <c r="T433" s="19">
        <v>5</v>
      </c>
      <c r="U433" s="19">
        <v>1</v>
      </c>
      <c r="V433" s="19">
        <v>1</v>
      </c>
      <c r="W433" s="19">
        <v>5</v>
      </c>
      <c r="X433" s="19">
        <v>1</v>
      </c>
      <c r="Y433" s="19">
        <v>1</v>
      </c>
      <c r="Z433" s="19">
        <v>1</v>
      </c>
      <c r="AA433" s="19">
        <v>5</v>
      </c>
      <c r="AB433" s="19">
        <v>1</v>
      </c>
      <c r="AC433" s="19">
        <v>5</v>
      </c>
      <c r="AE433" s="30" t="str">
        <f t="shared" si="251"/>
        <v>GJV_81</v>
      </c>
      <c r="AF433" s="30">
        <f t="shared" si="250"/>
        <v>1</v>
      </c>
      <c r="AG433" s="30">
        <f t="shared" si="216"/>
        <v>1</v>
      </c>
      <c r="AH433" s="30">
        <f t="shared" si="217"/>
        <v>1</v>
      </c>
      <c r="AI433" s="30">
        <f t="shared" si="218"/>
        <v>1</v>
      </c>
      <c r="AJ433" s="30">
        <f t="shared" si="219"/>
        <v>1</v>
      </c>
      <c r="AK433" s="30">
        <f t="shared" si="220"/>
        <v>1</v>
      </c>
      <c r="AL433" s="30">
        <f t="shared" si="221"/>
        <v>1</v>
      </c>
      <c r="AM433" s="30">
        <f t="shared" si="222"/>
        <v>1</v>
      </c>
      <c r="AN433" s="30">
        <f t="shared" si="223"/>
        <v>1</v>
      </c>
      <c r="AO433" s="30">
        <f t="shared" si="224"/>
        <v>0</v>
      </c>
      <c r="AP433" s="30">
        <f t="shared" si="225"/>
        <v>1</v>
      </c>
      <c r="AQ433" s="30">
        <f t="shared" si="226"/>
        <v>1</v>
      </c>
      <c r="AR433" s="30">
        <f t="shared" si="227"/>
        <v>1</v>
      </c>
      <c r="AS433" s="30">
        <f t="shared" si="228"/>
        <v>1</v>
      </c>
      <c r="AT433" s="30">
        <f t="shared" si="229"/>
        <v>1</v>
      </c>
      <c r="AU433" s="30">
        <f t="shared" si="230"/>
        <v>1</v>
      </c>
      <c r="AV433" s="30">
        <f t="shared" si="231"/>
        <v>1</v>
      </c>
      <c r="AW433" s="30">
        <f t="shared" si="232"/>
        <v>1</v>
      </c>
      <c r="AX433" s="30">
        <f t="shared" si="233"/>
        <v>1</v>
      </c>
      <c r="AY433" s="30">
        <f t="shared" si="234"/>
        <v>1</v>
      </c>
      <c r="AZ433" s="30">
        <f t="shared" si="235"/>
        <v>1</v>
      </c>
      <c r="BA433" s="30">
        <f t="shared" si="236"/>
        <v>1</v>
      </c>
      <c r="BB433" s="30">
        <f t="shared" si="237"/>
        <v>1</v>
      </c>
      <c r="BC433" s="30">
        <f t="shared" si="238"/>
        <v>1</v>
      </c>
      <c r="BD433" s="30">
        <f t="shared" si="239"/>
        <v>1</v>
      </c>
      <c r="BE433" s="30">
        <f t="shared" si="240"/>
        <v>1</v>
      </c>
      <c r="BF433" s="30">
        <f t="shared" si="241"/>
        <v>1</v>
      </c>
      <c r="BG433" s="30">
        <f t="shared" si="242"/>
        <v>1</v>
      </c>
      <c r="BH433" s="25">
        <f t="shared" si="243"/>
        <v>27</v>
      </c>
      <c r="BI433" s="28">
        <f t="shared" si="244"/>
        <v>2</v>
      </c>
      <c r="BJ433" s="21">
        <f t="shared" si="245"/>
        <v>5</v>
      </c>
      <c r="BK433" s="28">
        <f t="shared" si="246"/>
        <v>5</v>
      </c>
      <c r="BL433" s="21">
        <f t="shared" si="247"/>
        <v>5</v>
      </c>
      <c r="BM433" s="28">
        <f t="shared" si="248"/>
        <v>5</v>
      </c>
      <c r="BN433" s="21">
        <f t="shared" si="249"/>
        <v>5</v>
      </c>
    </row>
    <row r="434" spans="1:66">
      <c r="A434" s="87" t="s">
        <v>664</v>
      </c>
      <c r="B434" s="19">
        <v>1</v>
      </c>
      <c r="C434" s="19">
        <v>5</v>
      </c>
      <c r="D434" s="19">
        <v>3</v>
      </c>
      <c r="E434" s="19">
        <v>1</v>
      </c>
      <c r="F434" s="19">
        <v>5</v>
      </c>
      <c r="G434" s="19">
        <v>1</v>
      </c>
      <c r="H434" s="19">
        <v>5</v>
      </c>
      <c r="I434" s="19">
        <v>2</v>
      </c>
      <c r="J434" s="19">
        <v>1</v>
      </c>
      <c r="K434" s="19">
        <v>2</v>
      </c>
      <c r="L434" s="19">
        <v>3</v>
      </c>
      <c r="M434" s="19">
        <v>1</v>
      </c>
      <c r="N434" s="19">
        <v>5</v>
      </c>
      <c r="O434" s="19">
        <v>2</v>
      </c>
      <c r="P434" s="19">
        <v>1</v>
      </c>
      <c r="Q434" s="19">
        <v>4</v>
      </c>
      <c r="R434" s="19">
        <v>1</v>
      </c>
      <c r="S434" s="19">
        <v>1</v>
      </c>
      <c r="T434" s="19">
        <v>5</v>
      </c>
      <c r="U434" s="19">
        <v>1</v>
      </c>
      <c r="V434" s="19">
        <v>1</v>
      </c>
      <c r="W434" s="19">
        <v>4</v>
      </c>
      <c r="X434" s="19">
        <v>1</v>
      </c>
      <c r="Y434" s="19">
        <v>1</v>
      </c>
      <c r="Z434" s="19">
        <v>1</v>
      </c>
      <c r="AA434" s="19">
        <v>5</v>
      </c>
      <c r="AB434" s="19">
        <v>1</v>
      </c>
      <c r="AC434" s="19">
        <v>5</v>
      </c>
      <c r="AE434" s="30" t="str">
        <f t="shared" si="251"/>
        <v>GJV_82</v>
      </c>
      <c r="AF434" s="30">
        <f t="shared" si="250"/>
        <v>1</v>
      </c>
      <c r="AG434" s="30">
        <f t="shared" si="216"/>
        <v>1</v>
      </c>
      <c r="AH434" s="30">
        <f t="shared" si="217"/>
        <v>3</v>
      </c>
      <c r="AI434" s="30">
        <f t="shared" si="218"/>
        <v>1</v>
      </c>
      <c r="AJ434" s="30">
        <f t="shared" si="219"/>
        <v>1</v>
      </c>
      <c r="AK434" s="30">
        <f t="shared" si="220"/>
        <v>1</v>
      </c>
      <c r="AL434" s="30">
        <f t="shared" si="221"/>
        <v>1</v>
      </c>
      <c r="AM434" s="30">
        <f t="shared" si="222"/>
        <v>2</v>
      </c>
      <c r="AN434" s="30">
        <f t="shared" si="223"/>
        <v>1</v>
      </c>
      <c r="AO434" s="30">
        <f t="shared" si="224"/>
        <v>0</v>
      </c>
      <c r="AP434" s="30">
        <f t="shared" si="225"/>
        <v>3</v>
      </c>
      <c r="AQ434" s="30">
        <f t="shared" si="226"/>
        <v>1</v>
      </c>
      <c r="AR434" s="30">
        <f t="shared" si="227"/>
        <v>1</v>
      </c>
      <c r="AS434" s="30">
        <f t="shared" si="228"/>
        <v>2</v>
      </c>
      <c r="AT434" s="30">
        <f t="shared" si="229"/>
        <v>1</v>
      </c>
      <c r="AU434" s="30">
        <f t="shared" si="230"/>
        <v>0</v>
      </c>
      <c r="AV434" s="30">
        <f t="shared" si="231"/>
        <v>1</v>
      </c>
      <c r="AW434" s="30">
        <f t="shared" si="232"/>
        <v>1</v>
      </c>
      <c r="AX434" s="30">
        <f t="shared" si="233"/>
        <v>1</v>
      </c>
      <c r="AY434" s="30">
        <f t="shared" si="234"/>
        <v>1</v>
      </c>
      <c r="AZ434" s="30">
        <f t="shared" si="235"/>
        <v>1</v>
      </c>
      <c r="BA434" s="30">
        <f t="shared" si="236"/>
        <v>0</v>
      </c>
      <c r="BB434" s="30">
        <f t="shared" si="237"/>
        <v>1</v>
      </c>
      <c r="BC434" s="30">
        <f t="shared" si="238"/>
        <v>1</v>
      </c>
      <c r="BD434" s="30">
        <f t="shared" si="239"/>
        <v>1</v>
      </c>
      <c r="BE434" s="30">
        <f t="shared" si="240"/>
        <v>1</v>
      </c>
      <c r="BF434" s="30">
        <f t="shared" si="241"/>
        <v>1</v>
      </c>
      <c r="BG434" s="30">
        <f t="shared" si="242"/>
        <v>1</v>
      </c>
      <c r="BH434" s="25">
        <f t="shared" si="243"/>
        <v>31</v>
      </c>
      <c r="BI434" s="28">
        <f t="shared" si="244"/>
        <v>0</v>
      </c>
      <c r="BJ434" s="21">
        <f t="shared" si="245"/>
        <v>9</v>
      </c>
      <c r="BK434" s="28">
        <f t="shared" si="246"/>
        <v>7</v>
      </c>
      <c r="BL434" s="21">
        <f t="shared" si="247"/>
        <v>5</v>
      </c>
      <c r="BM434" s="28">
        <f t="shared" si="248"/>
        <v>5</v>
      </c>
      <c r="BN434" s="21">
        <f t="shared" si="249"/>
        <v>5</v>
      </c>
    </row>
    <row r="435" spans="1:66">
      <c r="A435" s="87" t="s">
        <v>665</v>
      </c>
      <c r="B435" s="19">
        <v>1</v>
      </c>
      <c r="C435" s="19">
        <v>5</v>
      </c>
      <c r="D435" s="19">
        <v>1</v>
      </c>
      <c r="E435" s="19">
        <v>1</v>
      </c>
      <c r="F435" s="19">
        <v>5</v>
      </c>
      <c r="G435" s="19">
        <v>1</v>
      </c>
      <c r="H435" s="19">
        <v>5</v>
      </c>
      <c r="I435" s="19">
        <v>1</v>
      </c>
      <c r="J435" s="19">
        <v>1</v>
      </c>
      <c r="K435" s="19">
        <v>3</v>
      </c>
      <c r="L435" s="19">
        <v>1</v>
      </c>
      <c r="M435" s="19">
        <v>1</v>
      </c>
      <c r="N435" s="19">
        <v>5</v>
      </c>
      <c r="O435" s="19">
        <v>1</v>
      </c>
      <c r="P435" s="19">
        <v>1</v>
      </c>
      <c r="Q435" s="19">
        <v>5</v>
      </c>
      <c r="R435" s="19">
        <v>1</v>
      </c>
      <c r="S435" s="19">
        <v>1</v>
      </c>
      <c r="T435" s="19">
        <v>4</v>
      </c>
      <c r="U435" s="19">
        <v>1</v>
      </c>
      <c r="V435" s="19">
        <v>1</v>
      </c>
      <c r="W435" s="19">
        <v>4</v>
      </c>
      <c r="X435" s="19">
        <v>1</v>
      </c>
      <c r="Y435" s="19">
        <v>1</v>
      </c>
      <c r="Z435" s="19">
        <v>1</v>
      </c>
      <c r="AA435" s="19">
        <v>5</v>
      </c>
      <c r="AB435" s="19">
        <v>1</v>
      </c>
      <c r="AC435" s="19">
        <v>5</v>
      </c>
      <c r="AE435" s="30" t="str">
        <f t="shared" si="251"/>
        <v>GJV_83</v>
      </c>
      <c r="AF435" s="30">
        <f t="shared" si="250"/>
        <v>1</v>
      </c>
      <c r="AG435" s="30">
        <f t="shared" si="216"/>
        <v>1</v>
      </c>
      <c r="AH435" s="30">
        <f t="shared" si="217"/>
        <v>1</v>
      </c>
      <c r="AI435" s="30">
        <f t="shared" si="218"/>
        <v>1</v>
      </c>
      <c r="AJ435" s="30">
        <f t="shared" si="219"/>
        <v>1</v>
      </c>
      <c r="AK435" s="30">
        <f t="shared" si="220"/>
        <v>1</v>
      </c>
      <c r="AL435" s="30">
        <f t="shared" si="221"/>
        <v>1</v>
      </c>
      <c r="AM435" s="30">
        <f t="shared" si="222"/>
        <v>1</v>
      </c>
      <c r="AN435" s="30">
        <f t="shared" si="223"/>
        <v>1</v>
      </c>
      <c r="AO435" s="30">
        <f t="shared" si="224"/>
        <v>0</v>
      </c>
      <c r="AP435" s="30">
        <f t="shared" si="225"/>
        <v>1</v>
      </c>
      <c r="AQ435" s="30">
        <f t="shared" si="226"/>
        <v>1</v>
      </c>
      <c r="AR435" s="30">
        <f t="shared" si="227"/>
        <v>1</v>
      </c>
      <c r="AS435" s="30">
        <f t="shared" si="228"/>
        <v>1</v>
      </c>
      <c r="AT435" s="30">
        <f t="shared" si="229"/>
        <v>1</v>
      </c>
      <c r="AU435" s="30">
        <f t="shared" si="230"/>
        <v>1</v>
      </c>
      <c r="AV435" s="30">
        <f t="shared" si="231"/>
        <v>1</v>
      </c>
      <c r="AW435" s="30">
        <f t="shared" si="232"/>
        <v>1</v>
      </c>
      <c r="AX435" s="30">
        <f t="shared" si="233"/>
        <v>2</v>
      </c>
      <c r="AY435" s="30">
        <f t="shared" si="234"/>
        <v>1</v>
      </c>
      <c r="AZ435" s="30">
        <f t="shared" si="235"/>
        <v>1</v>
      </c>
      <c r="BA435" s="30">
        <f t="shared" si="236"/>
        <v>0</v>
      </c>
      <c r="BB435" s="30">
        <f t="shared" si="237"/>
        <v>1</v>
      </c>
      <c r="BC435" s="30">
        <f t="shared" si="238"/>
        <v>1</v>
      </c>
      <c r="BD435" s="30">
        <f t="shared" si="239"/>
        <v>1</v>
      </c>
      <c r="BE435" s="30">
        <f t="shared" si="240"/>
        <v>1</v>
      </c>
      <c r="BF435" s="30">
        <f t="shared" si="241"/>
        <v>1</v>
      </c>
      <c r="BG435" s="30">
        <f t="shared" si="242"/>
        <v>1</v>
      </c>
      <c r="BH435" s="25">
        <f t="shared" si="243"/>
        <v>27</v>
      </c>
      <c r="BI435" s="28">
        <f t="shared" si="244"/>
        <v>1</v>
      </c>
      <c r="BJ435" s="21">
        <f t="shared" si="245"/>
        <v>5</v>
      </c>
      <c r="BK435" s="28">
        <f t="shared" si="246"/>
        <v>5</v>
      </c>
      <c r="BL435" s="21">
        <f t="shared" si="247"/>
        <v>5</v>
      </c>
      <c r="BM435" s="28">
        <f t="shared" si="248"/>
        <v>6</v>
      </c>
      <c r="BN435" s="21">
        <f t="shared" si="249"/>
        <v>5</v>
      </c>
    </row>
    <row r="436" spans="1:66">
      <c r="A436" s="87" t="s">
        <v>666</v>
      </c>
      <c r="B436" s="19">
        <v>1</v>
      </c>
      <c r="C436" s="19">
        <v>5</v>
      </c>
      <c r="D436" s="19">
        <v>1</v>
      </c>
      <c r="E436" s="19">
        <v>1</v>
      </c>
      <c r="F436" s="19">
        <v>5</v>
      </c>
      <c r="G436" s="19">
        <v>1</v>
      </c>
      <c r="H436" s="19">
        <v>5</v>
      </c>
      <c r="I436" s="19">
        <v>1</v>
      </c>
      <c r="J436" s="19">
        <v>1</v>
      </c>
      <c r="K436" s="19">
        <v>2</v>
      </c>
      <c r="L436" s="19">
        <v>1</v>
      </c>
      <c r="M436" s="19">
        <v>1</v>
      </c>
      <c r="N436" s="19">
        <v>5</v>
      </c>
      <c r="O436" s="19">
        <v>1</v>
      </c>
      <c r="P436" s="19">
        <v>1</v>
      </c>
      <c r="Q436" s="19">
        <v>5</v>
      </c>
      <c r="R436" s="19">
        <v>1</v>
      </c>
      <c r="S436" s="19">
        <v>1</v>
      </c>
      <c r="T436" s="19">
        <v>5</v>
      </c>
      <c r="U436" s="19">
        <v>1</v>
      </c>
      <c r="V436" s="19">
        <v>1</v>
      </c>
      <c r="W436" s="19">
        <v>5</v>
      </c>
      <c r="X436" s="19">
        <v>1</v>
      </c>
      <c r="Y436" s="19">
        <v>1</v>
      </c>
      <c r="Z436" s="19">
        <v>1</v>
      </c>
      <c r="AA436" s="19">
        <v>5</v>
      </c>
      <c r="AB436" s="19">
        <v>1</v>
      </c>
      <c r="AC436" s="19">
        <v>5</v>
      </c>
      <c r="AE436" s="30" t="str">
        <f t="shared" si="251"/>
        <v>GJV_84</v>
      </c>
      <c r="AF436" s="30">
        <f t="shared" si="250"/>
        <v>1</v>
      </c>
      <c r="AG436" s="30">
        <f t="shared" si="216"/>
        <v>1</v>
      </c>
      <c r="AH436" s="30">
        <f t="shared" si="217"/>
        <v>1</v>
      </c>
      <c r="AI436" s="30">
        <f t="shared" si="218"/>
        <v>1</v>
      </c>
      <c r="AJ436" s="30">
        <f t="shared" si="219"/>
        <v>1</v>
      </c>
      <c r="AK436" s="30">
        <f t="shared" si="220"/>
        <v>1</v>
      </c>
      <c r="AL436" s="30">
        <f t="shared" si="221"/>
        <v>1</v>
      </c>
      <c r="AM436" s="30">
        <f t="shared" si="222"/>
        <v>1</v>
      </c>
      <c r="AN436" s="30">
        <f t="shared" si="223"/>
        <v>1</v>
      </c>
      <c r="AO436" s="30">
        <f t="shared" si="224"/>
        <v>0</v>
      </c>
      <c r="AP436" s="30">
        <f t="shared" si="225"/>
        <v>1</v>
      </c>
      <c r="AQ436" s="30">
        <f t="shared" si="226"/>
        <v>1</v>
      </c>
      <c r="AR436" s="30">
        <f t="shared" si="227"/>
        <v>1</v>
      </c>
      <c r="AS436" s="30">
        <f t="shared" si="228"/>
        <v>1</v>
      </c>
      <c r="AT436" s="30">
        <f t="shared" si="229"/>
        <v>1</v>
      </c>
      <c r="AU436" s="30">
        <f t="shared" si="230"/>
        <v>1</v>
      </c>
      <c r="AV436" s="30">
        <f t="shared" si="231"/>
        <v>1</v>
      </c>
      <c r="AW436" s="30">
        <f t="shared" si="232"/>
        <v>1</v>
      </c>
      <c r="AX436" s="30">
        <f t="shared" si="233"/>
        <v>1</v>
      </c>
      <c r="AY436" s="30">
        <f t="shared" si="234"/>
        <v>1</v>
      </c>
      <c r="AZ436" s="30">
        <f t="shared" si="235"/>
        <v>1</v>
      </c>
      <c r="BA436" s="30">
        <f t="shared" si="236"/>
        <v>1</v>
      </c>
      <c r="BB436" s="30">
        <f t="shared" si="237"/>
        <v>1</v>
      </c>
      <c r="BC436" s="30">
        <f t="shared" si="238"/>
        <v>1</v>
      </c>
      <c r="BD436" s="30">
        <f t="shared" si="239"/>
        <v>1</v>
      </c>
      <c r="BE436" s="30">
        <f t="shared" si="240"/>
        <v>1</v>
      </c>
      <c r="BF436" s="30">
        <f t="shared" si="241"/>
        <v>1</v>
      </c>
      <c r="BG436" s="30">
        <f t="shared" si="242"/>
        <v>1</v>
      </c>
      <c r="BH436" s="25">
        <f t="shared" si="243"/>
        <v>27</v>
      </c>
      <c r="BI436" s="28">
        <f t="shared" si="244"/>
        <v>2</v>
      </c>
      <c r="BJ436" s="21">
        <f t="shared" si="245"/>
        <v>5</v>
      </c>
      <c r="BK436" s="28">
        <f t="shared" si="246"/>
        <v>5</v>
      </c>
      <c r="BL436" s="21">
        <f t="shared" si="247"/>
        <v>5</v>
      </c>
      <c r="BM436" s="28">
        <f t="shared" si="248"/>
        <v>5</v>
      </c>
      <c r="BN436" s="21">
        <f t="shared" si="249"/>
        <v>5</v>
      </c>
    </row>
    <row r="437" spans="1:66">
      <c r="A437" s="87" t="s">
        <v>667</v>
      </c>
      <c r="B437" s="19">
        <v>1</v>
      </c>
      <c r="C437" s="19">
        <v>4</v>
      </c>
      <c r="D437" s="19">
        <v>3</v>
      </c>
      <c r="E437" s="19">
        <v>1</v>
      </c>
      <c r="F437" s="19">
        <v>4</v>
      </c>
      <c r="G437" s="19">
        <v>1</v>
      </c>
      <c r="H437" s="19">
        <v>5</v>
      </c>
      <c r="I437" s="19">
        <v>1</v>
      </c>
      <c r="J437" s="19">
        <v>1</v>
      </c>
      <c r="K437" s="19">
        <v>3</v>
      </c>
      <c r="L437" s="19">
        <v>2</v>
      </c>
      <c r="M437" s="19">
        <v>2</v>
      </c>
      <c r="N437" s="19">
        <v>5</v>
      </c>
      <c r="O437" s="19">
        <v>2</v>
      </c>
      <c r="P437" s="19">
        <v>1</v>
      </c>
      <c r="Q437" s="19">
        <v>3</v>
      </c>
      <c r="R437" s="19">
        <v>1</v>
      </c>
      <c r="S437" s="19">
        <v>1</v>
      </c>
      <c r="T437" s="19">
        <v>4</v>
      </c>
      <c r="U437" s="19">
        <v>1</v>
      </c>
      <c r="V437" s="19">
        <v>1</v>
      </c>
      <c r="W437" s="19">
        <v>4</v>
      </c>
      <c r="X437" s="19">
        <v>1</v>
      </c>
      <c r="Y437" s="19">
        <v>1</v>
      </c>
      <c r="Z437" s="19">
        <v>2</v>
      </c>
      <c r="AA437" s="19">
        <v>5</v>
      </c>
      <c r="AB437" s="19">
        <v>1</v>
      </c>
      <c r="AC437" s="19">
        <v>4</v>
      </c>
      <c r="AE437" s="30" t="str">
        <f t="shared" si="251"/>
        <v>GJV_85</v>
      </c>
      <c r="AF437" s="30">
        <f t="shared" si="250"/>
        <v>1</v>
      </c>
      <c r="AG437" s="30">
        <f t="shared" si="216"/>
        <v>2</v>
      </c>
      <c r="AH437" s="30">
        <f t="shared" si="217"/>
        <v>3</v>
      </c>
      <c r="AI437" s="30">
        <f t="shared" si="218"/>
        <v>1</v>
      </c>
      <c r="AJ437" s="30">
        <f t="shared" si="219"/>
        <v>2</v>
      </c>
      <c r="AK437" s="30">
        <f t="shared" si="220"/>
        <v>1</v>
      </c>
      <c r="AL437" s="30">
        <f t="shared" si="221"/>
        <v>1</v>
      </c>
      <c r="AM437" s="30">
        <f t="shared" si="222"/>
        <v>1</v>
      </c>
      <c r="AN437" s="30">
        <f t="shared" si="223"/>
        <v>1</v>
      </c>
      <c r="AO437" s="30">
        <f t="shared" si="224"/>
        <v>0</v>
      </c>
      <c r="AP437" s="30">
        <f t="shared" si="225"/>
        <v>2</v>
      </c>
      <c r="AQ437" s="30">
        <f t="shared" si="226"/>
        <v>2</v>
      </c>
      <c r="AR437" s="30">
        <f t="shared" si="227"/>
        <v>1</v>
      </c>
      <c r="AS437" s="30">
        <f t="shared" si="228"/>
        <v>2</v>
      </c>
      <c r="AT437" s="30">
        <f t="shared" si="229"/>
        <v>1</v>
      </c>
      <c r="AU437" s="30">
        <f t="shared" si="230"/>
        <v>0</v>
      </c>
      <c r="AV437" s="30">
        <f t="shared" si="231"/>
        <v>1</v>
      </c>
      <c r="AW437" s="30">
        <f t="shared" si="232"/>
        <v>1</v>
      </c>
      <c r="AX437" s="30">
        <f t="shared" si="233"/>
        <v>2</v>
      </c>
      <c r="AY437" s="30">
        <f t="shared" si="234"/>
        <v>1</v>
      </c>
      <c r="AZ437" s="30">
        <f t="shared" si="235"/>
        <v>1</v>
      </c>
      <c r="BA437" s="30">
        <f t="shared" si="236"/>
        <v>0</v>
      </c>
      <c r="BB437" s="30">
        <f t="shared" si="237"/>
        <v>1</v>
      </c>
      <c r="BC437" s="30">
        <f t="shared" si="238"/>
        <v>1</v>
      </c>
      <c r="BD437" s="30">
        <f t="shared" si="239"/>
        <v>2</v>
      </c>
      <c r="BE437" s="30">
        <f t="shared" si="240"/>
        <v>1</v>
      </c>
      <c r="BF437" s="30">
        <f t="shared" si="241"/>
        <v>1</v>
      </c>
      <c r="BG437" s="30">
        <f t="shared" si="242"/>
        <v>2</v>
      </c>
      <c r="BH437" s="25">
        <f t="shared" si="243"/>
        <v>35</v>
      </c>
      <c r="BI437" s="28">
        <f t="shared" si="244"/>
        <v>0</v>
      </c>
      <c r="BJ437" s="21">
        <f t="shared" si="245"/>
        <v>9</v>
      </c>
      <c r="BK437" s="28">
        <f t="shared" si="246"/>
        <v>7</v>
      </c>
      <c r="BL437" s="21">
        <f t="shared" si="247"/>
        <v>5</v>
      </c>
      <c r="BM437" s="28">
        <f t="shared" si="248"/>
        <v>8</v>
      </c>
      <c r="BN437" s="21">
        <f t="shared" si="249"/>
        <v>6</v>
      </c>
    </row>
    <row r="438" spans="1:66">
      <c r="A438" s="87" t="s">
        <v>668</v>
      </c>
      <c r="B438" s="19">
        <v>1</v>
      </c>
      <c r="C438" s="19">
        <v>5</v>
      </c>
      <c r="D438" s="19">
        <v>4</v>
      </c>
      <c r="E438" s="19">
        <v>1</v>
      </c>
      <c r="F438" s="19">
        <v>5</v>
      </c>
      <c r="G438" s="19">
        <v>1</v>
      </c>
      <c r="H438" s="19">
        <v>4</v>
      </c>
      <c r="I438" s="19">
        <v>1</v>
      </c>
      <c r="J438" s="19">
        <v>1</v>
      </c>
      <c r="K438" s="19">
        <v>2</v>
      </c>
      <c r="L438" s="19">
        <v>1</v>
      </c>
      <c r="M438" s="19">
        <v>1</v>
      </c>
      <c r="N438" s="19">
        <v>4</v>
      </c>
      <c r="O438" s="19">
        <v>2</v>
      </c>
      <c r="P438" s="19">
        <v>1</v>
      </c>
      <c r="Q438" s="19">
        <v>4</v>
      </c>
      <c r="R438" s="19">
        <v>1</v>
      </c>
      <c r="S438" s="19">
        <v>1</v>
      </c>
      <c r="T438" s="19">
        <v>3</v>
      </c>
      <c r="U438" s="19">
        <v>1</v>
      </c>
      <c r="V438" s="19">
        <v>1</v>
      </c>
      <c r="W438" s="19">
        <v>4</v>
      </c>
      <c r="X438" s="19">
        <v>1</v>
      </c>
      <c r="Y438" s="19">
        <v>1</v>
      </c>
      <c r="Z438" s="19">
        <v>4</v>
      </c>
      <c r="AA438" s="19">
        <v>5</v>
      </c>
      <c r="AB438" s="19">
        <v>1</v>
      </c>
      <c r="AC438" s="19">
        <v>4</v>
      </c>
      <c r="AE438" s="30" t="str">
        <f t="shared" si="251"/>
        <v>GJV_86</v>
      </c>
      <c r="AF438" s="30">
        <f t="shared" si="250"/>
        <v>1</v>
      </c>
      <c r="AG438" s="30">
        <f t="shared" si="216"/>
        <v>1</v>
      </c>
      <c r="AH438" s="30">
        <f t="shared" si="217"/>
        <v>4</v>
      </c>
      <c r="AI438" s="30">
        <f t="shared" si="218"/>
        <v>1</v>
      </c>
      <c r="AJ438" s="30">
        <f t="shared" si="219"/>
        <v>1</v>
      </c>
      <c r="AK438" s="30">
        <f t="shared" si="220"/>
        <v>1</v>
      </c>
      <c r="AL438" s="30">
        <f t="shared" si="221"/>
        <v>2</v>
      </c>
      <c r="AM438" s="30">
        <f t="shared" si="222"/>
        <v>1</v>
      </c>
      <c r="AN438" s="30">
        <f t="shared" si="223"/>
        <v>1</v>
      </c>
      <c r="AO438" s="30">
        <f t="shared" si="224"/>
        <v>0</v>
      </c>
      <c r="AP438" s="30">
        <f t="shared" si="225"/>
        <v>1</v>
      </c>
      <c r="AQ438" s="30">
        <f t="shared" si="226"/>
        <v>1</v>
      </c>
      <c r="AR438" s="30">
        <f t="shared" si="227"/>
        <v>2</v>
      </c>
      <c r="AS438" s="30">
        <f t="shared" si="228"/>
        <v>2</v>
      </c>
      <c r="AT438" s="30">
        <f t="shared" si="229"/>
        <v>1</v>
      </c>
      <c r="AU438" s="30">
        <f t="shared" si="230"/>
        <v>0</v>
      </c>
      <c r="AV438" s="30">
        <f t="shared" si="231"/>
        <v>1</v>
      </c>
      <c r="AW438" s="30">
        <f t="shared" si="232"/>
        <v>1</v>
      </c>
      <c r="AX438" s="30">
        <f t="shared" si="233"/>
        <v>3</v>
      </c>
      <c r="AY438" s="30">
        <f t="shared" si="234"/>
        <v>1</v>
      </c>
      <c r="AZ438" s="30">
        <f t="shared" si="235"/>
        <v>1</v>
      </c>
      <c r="BA438" s="30">
        <f t="shared" si="236"/>
        <v>0</v>
      </c>
      <c r="BB438" s="30">
        <f t="shared" si="237"/>
        <v>1</v>
      </c>
      <c r="BC438" s="30">
        <f t="shared" si="238"/>
        <v>1</v>
      </c>
      <c r="BD438" s="30">
        <f t="shared" si="239"/>
        <v>4</v>
      </c>
      <c r="BE438" s="30">
        <f t="shared" si="240"/>
        <v>1</v>
      </c>
      <c r="BF438" s="30">
        <f t="shared" si="241"/>
        <v>1</v>
      </c>
      <c r="BG438" s="30">
        <f t="shared" si="242"/>
        <v>2</v>
      </c>
      <c r="BH438" s="25">
        <f t="shared" si="243"/>
        <v>37</v>
      </c>
      <c r="BI438" s="28">
        <f t="shared" si="244"/>
        <v>0</v>
      </c>
      <c r="BJ438" s="21">
        <f t="shared" si="245"/>
        <v>12</v>
      </c>
      <c r="BK438" s="28">
        <f t="shared" si="246"/>
        <v>5</v>
      </c>
      <c r="BL438" s="21">
        <f t="shared" si="247"/>
        <v>5</v>
      </c>
      <c r="BM438" s="28">
        <f t="shared" si="248"/>
        <v>10</v>
      </c>
      <c r="BN438" s="21">
        <f t="shared" si="249"/>
        <v>5</v>
      </c>
    </row>
    <row r="439" spans="1:66">
      <c r="A439" s="87" t="s">
        <v>669</v>
      </c>
      <c r="B439" s="19">
        <v>1</v>
      </c>
      <c r="C439" s="19">
        <v>5</v>
      </c>
      <c r="D439" s="19">
        <v>1</v>
      </c>
      <c r="E439" s="19">
        <v>1</v>
      </c>
      <c r="F439" s="19">
        <v>5</v>
      </c>
      <c r="G439" s="19">
        <v>1</v>
      </c>
      <c r="H439" s="19">
        <v>5</v>
      </c>
      <c r="I439" s="19">
        <v>1</v>
      </c>
      <c r="J439" s="19">
        <v>1</v>
      </c>
      <c r="K439" s="19">
        <v>1</v>
      </c>
      <c r="L439" s="19">
        <v>1</v>
      </c>
      <c r="M439" s="19">
        <v>1</v>
      </c>
      <c r="N439" s="19">
        <v>5</v>
      </c>
      <c r="O439" s="19">
        <v>1</v>
      </c>
      <c r="P439" s="19">
        <v>1</v>
      </c>
      <c r="Q439" s="19">
        <v>4</v>
      </c>
      <c r="R439" s="19">
        <v>1</v>
      </c>
      <c r="S439" s="19">
        <v>1</v>
      </c>
      <c r="T439" s="19">
        <v>5</v>
      </c>
      <c r="U439" s="19">
        <v>1</v>
      </c>
      <c r="V439" s="19">
        <v>1</v>
      </c>
      <c r="W439" s="19">
        <v>4</v>
      </c>
      <c r="X439" s="19">
        <v>1</v>
      </c>
      <c r="Y439" s="19">
        <v>1</v>
      </c>
      <c r="Z439" s="19">
        <v>1</v>
      </c>
      <c r="AA439" s="19">
        <v>5</v>
      </c>
      <c r="AB439" s="19">
        <v>1</v>
      </c>
      <c r="AC439" s="19">
        <v>5</v>
      </c>
      <c r="AE439" s="30" t="str">
        <f t="shared" si="251"/>
        <v>GJV_87</v>
      </c>
      <c r="AF439" s="30">
        <f t="shared" si="250"/>
        <v>1</v>
      </c>
      <c r="AG439" s="30">
        <f t="shared" si="216"/>
        <v>1</v>
      </c>
      <c r="AH439" s="30">
        <f t="shared" si="217"/>
        <v>1</v>
      </c>
      <c r="AI439" s="30">
        <f t="shared" si="218"/>
        <v>1</v>
      </c>
      <c r="AJ439" s="30">
        <f t="shared" si="219"/>
        <v>1</v>
      </c>
      <c r="AK439" s="30">
        <f t="shared" si="220"/>
        <v>1</v>
      </c>
      <c r="AL439" s="30">
        <f t="shared" si="221"/>
        <v>1</v>
      </c>
      <c r="AM439" s="30">
        <f t="shared" si="222"/>
        <v>1</v>
      </c>
      <c r="AN439" s="30">
        <f t="shared" si="223"/>
        <v>1</v>
      </c>
      <c r="AO439" s="30">
        <f t="shared" si="224"/>
        <v>0</v>
      </c>
      <c r="AP439" s="30">
        <f t="shared" si="225"/>
        <v>1</v>
      </c>
      <c r="AQ439" s="30">
        <f t="shared" si="226"/>
        <v>1</v>
      </c>
      <c r="AR439" s="30">
        <f t="shared" si="227"/>
        <v>1</v>
      </c>
      <c r="AS439" s="30">
        <f t="shared" si="228"/>
        <v>1</v>
      </c>
      <c r="AT439" s="30">
        <f t="shared" si="229"/>
        <v>1</v>
      </c>
      <c r="AU439" s="30">
        <f t="shared" si="230"/>
        <v>0</v>
      </c>
      <c r="AV439" s="30">
        <f t="shared" si="231"/>
        <v>1</v>
      </c>
      <c r="AW439" s="30">
        <f t="shared" si="232"/>
        <v>1</v>
      </c>
      <c r="AX439" s="30">
        <f t="shared" si="233"/>
        <v>1</v>
      </c>
      <c r="AY439" s="30">
        <f t="shared" si="234"/>
        <v>1</v>
      </c>
      <c r="AZ439" s="30">
        <f t="shared" si="235"/>
        <v>1</v>
      </c>
      <c r="BA439" s="30">
        <f t="shared" si="236"/>
        <v>0</v>
      </c>
      <c r="BB439" s="30">
        <f t="shared" si="237"/>
        <v>1</v>
      </c>
      <c r="BC439" s="30">
        <f t="shared" si="238"/>
        <v>1</v>
      </c>
      <c r="BD439" s="30">
        <f t="shared" si="239"/>
        <v>1</v>
      </c>
      <c r="BE439" s="30">
        <f t="shared" si="240"/>
        <v>1</v>
      </c>
      <c r="BF439" s="30">
        <f t="shared" si="241"/>
        <v>1</v>
      </c>
      <c r="BG439" s="30">
        <f t="shared" si="242"/>
        <v>1</v>
      </c>
      <c r="BH439" s="25">
        <f t="shared" si="243"/>
        <v>25</v>
      </c>
      <c r="BI439" s="28">
        <f t="shared" si="244"/>
        <v>0</v>
      </c>
      <c r="BJ439" s="21">
        <f t="shared" si="245"/>
        <v>5</v>
      </c>
      <c r="BK439" s="28">
        <f t="shared" si="246"/>
        <v>5</v>
      </c>
      <c r="BL439" s="21">
        <f t="shared" si="247"/>
        <v>5</v>
      </c>
      <c r="BM439" s="28">
        <f t="shared" si="248"/>
        <v>5</v>
      </c>
      <c r="BN439" s="21">
        <f t="shared" si="249"/>
        <v>5</v>
      </c>
    </row>
    <row r="440" spans="1:66">
      <c r="A440" s="87" t="s">
        <v>670</v>
      </c>
      <c r="B440" s="19">
        <v>1</v>
      </c>
      <c r="C440" s="19">
        <v>5</v>
      </c>
      <c r="D440" s="19">
        <v>1</v>
      </c>
      <c r="E440" s="19">
        <v>1</v>
      </c>
      <c r="F440" s="19">
        <v>5</v>
      </c>
      <c r="G440" s="19">
        <v>1</v>
      </c>
      <c r="H440" s="19">
        <v>5</v>
      </c>
      <c r="I440" s="19">
        <v>1</v>
      </c>
      <c r="J440" s="19">
        <v>1</v>
      </c>
      <c r="K440" s="19">
        <v>5</v>
      </c>
      <c r="L440" s="19">
        <v>1</v>
      </c>
      <c r="M440" s="19">
        <v>1</v>
      </c>
      <c r="N440" s="19">
        <v>5</v>
      </c>
      <c r="O440" s="19">
        <v>1</v>
      </c>
      <c r="P440" s="19">
        <v>1</v>
      </c>
      <c r="Q440" s="19">
        <v>5</v>
      </c>
      <c r="R440" s="19">
        <v>1</v>
      </c>
      <c r="S440" s="19">
        <v>1</v>
      </c>
      <c r="T440" s="19">
        <v>5</v>
      </c>
      <c r="U440" s="19">
        <v>1</v>
      </c>
      <c r="V440" s="19">
        <v>1</v>
      </c>
      <c r="W440" s="19">
        <v>5</v>
      </c>
      <c r="X440" s="19">
        <v>1</v>
      </c>
      <c r="Y440" s="19">
        <v>1</v>
      </c>
      <c r="Z440" s="19">
        <v>1</v>
      </c>
      <c r="AA440" s="19">
        <v>5</v>
      </c>
      <c r="AB440" s="19">
        <v>1</v>
      </c>
      <c r="AC440" s="19">
        <v>5</v>
      </c>
      <c r="AE440" s="30" t="str">
        <f t="shared" si="251"/>
        <v>GJV_88</v>
      </c>
      <c r="AF440" s="30">
        <f t="shared" si="250"/>
        <v>1</v>
      </c>
      <c r="AG440" s="30">
        <f t="shared" si="216"/>
        <v>1</v>
      </c>
      <c r="AH440" s="30">
        <f t="shared" si="217"/>
        <v>1</v>
      </c>
      <c r="AI440" s="30">
        <f t="shared" si="218"/>
        <v>1</v>
      </c>
      <c r="AJ440" s="30">
        <f t="shared" si="219"/>
        <v>1</v>
      </c>
      <c r="AK440" s="30">
        <f t="shared" si="220"/>
        <v>1</v>
      </c>
      <c r="AL440" s="30">
        <f t="shared" si="221"/>
        <v>1</v>
      </c>
      <c r="AM440" s="30">
        <f t="shared" si="222"/>
        <v>1</v>
      </c>
      <c r="AN440" s="30">
        <f t="shared" si="223"/>
        <v>1</v>
      </c>
      <c r="AO440" s="30">
        <f t="shared" si="224"/>
        <v>1</v>
      </c>
      <c r="AP440" s="30">
        <f t="shared" si="225"/>
        <v>1</v>
      </c>
      <c r="AQ440" s="30">
        <f t="shared" si="226"/>
        <v>1</v>
      </c>
      <c r="AR440" s="30">
        <f t="shared" si="227"/>
        <v>1</v>
      </c>
      <c r="AS440" s="30">
        <f t="shared" si="228"/>
        <v>1</v>
      </c>
      <c r="AT440" s="30">
        <f t="shared" si="229"/>
        <v>1</v>
      </c>
      <c r="AU440" s="30">
        <f t="shared" si="230"/>
        <v>1</v>
      </c>
      <c r="AV440" s="30">
        <f t="shared" si="231"/>
        <v>1</v>
      </c>
      <c r="AW440" s="30">
        <f t="shared" si="232"/>
        <v>1</v>
      </c>
      <c r="AX440" s="30">
        <f t="shared" si="233"/>
        <v>1</v>
      </c>
      <c r="AY440" s="30">
        <f t="shared" si="234"/>
        <v>1</v>
      </c>
      <c r="AZ440" s="30">
        <f t="shared" si="235"/>
        <v>1</v>
      </c>
      <c r="BA440" s="30">
        <f t="shared" si="236"/>
        <v>1</v>
      </c>
      <c r="BB440" s="30">
        <f t="shared" si="237"/>
        <v>1</v>
      </c>
      <c r="BC440" s="30">
        <f t="shared" si="238"/>
        <v>1</v>
      </c>
      <c r="BD440" s="30">
        <f t="shared" si="239"/>
        <v>1</v>
      </c>
      <c r="BE440" s="30">
        <f t="shared" si="240"/>
        <v>1</v>
      </c>
      <c r="BF440" s="30">
        <f t="shared" si="241"/>
        <v>1</v>
      </c>
      <c r="BG440" s="30">
        <f t="shared" si="242"/>
        <v>1</v>
      </c>
      <c r="BH440" s="25">
        <f t="shared" si="243"/>
        <v>28</v>
      </c>
      <c r="BI440" s="28">
        <f t="shared" si="244"/>
        <v>3</v>
      </c>
      <c r="BJ440" s="21">
        <f t="shared" si="245"/>
        <v>5</v>
      </c>
      <c r="BK440" s="28">
        <f t="shared" si="246"/>
        <v>5</v>
      </c>
      <c r="BL440" s="21">
        <f t="shared" si="247"/>
        <v>5</v>
      </c>
      <c r="BM440" s="28">
        <f t="shared" si="248"/>
        <v>5</v>
      </c>
      <c r="BN440" s="21">
        <f t="shared" si="249"/>
        <v>5</v>
      </c>
    </row>
    <row r="441" spans="1:66">
      <c r="A441" s="87" t="s">
        <v>671</v>
      </c>
      <c r="B441" s="19">
        <v>1</v>
      </c>
      <c r="C441" s="19">
        <v>5</v>
      </c>
      <c r="D441" s="19">
        <v>1</v>
      </c>
      <c r="E441" s="19">
        <v>1</v>
      </c>
      <c r="F441" s="19">
        <v>5</v>
      </c>
      <c r="G441" s="19">
        <v>1</v>
      </c>
      <c r="H441" s="19">
        <v>5</v>
      </c>
      <c r="I441" s="19">
        <v>1</v>
      </c>
      <c r="J441" s="19">
        <v>1</v>
      </c>
      <c r="K441" s="19">
        <v>2</v>
      </c>
      <c r="L441" s="19">
        <v>1</v>
      </c>
      <c r="M441" s="19">
        <v>1</v>
      </c>
      <c r="N441" s="19">
        <v>5</v>
      </c>
      <c r="O441" s="19">
        <v>1</v>
      </c>
      <c r="P441" s="19">
        <v>1</v>
      </c>
      <c r="Q441" s="19">
        <v>5</v>
      </c>
      <c r="R441" s="19">
        <v>1</v>
      </c>
      <c r="S441" s="19">
        <v>1</v>
      </c>
      <c r="T441" s="19">
        <v>5</v>
      </c>
      <c r="U441" s="19">
        <v>1</v>
      </c>
      <c r="V441" s="19">
        <v>1</v>
      </c>
      <c r="W441" s="19">
        <v>5</v>
      </c>
      <c r="X441" s="19">
        <v>1</v>
      </c>
      <c r="Y441" s="19">
        <v>1</v>
      </c>
      <c r="Z441" s="19">
        <v>1</v>
      </c>
      <c r="AA441" s="19">
        <v>5</v>
      </c>
      <c r="AB441" s="19">
        <v>1</v>
      </c>
      <c r="AC441" s="19">
        <v>5</v>
      </c>
      <c r="AE441" s="30" t="str">
        <f t="shared" si="251"/>
        <v>GJV_89</v>
      </c>
      <c r="AF441" s="30">
        <f t="shared" si="250"/>
        <v>1</v>
      </c>
      <c r="AG441" s="30">
        <f t="shared" si="216"/>
        <v>1</v>
      </c>
      <c r="AH441" s="30">
        <f t="shared" si="217"/>
        <v>1</v>
      </c>
      <c r="AI441" s="30">
        <f t="shared" si="218"/>
        <v>1</v>
      </c>
      <c r="AJ441" s="30">
        <f t="shared" si="219"/>
        <v>1</v>
      </c>
      <c r="AK441" s="30">
        <f t="shared" si="220"/>
        <v>1</v>
      </c>
      <c r="AL441" s="30">
        <f t="shared" si="221"/>
        <v>1</v>
      </c>
      <c r="AM441" s="30">
        <f t="shared" si="222"/>
        <v>1</v>
      </c>
      <c r="AN441" s="30">
        <f t="shared" si="223"/>
        <v>1</v>
      </c>
      <c r="AO441" s="30">
        <f t="shared" si="224"/>
        <v>0</v>
      </c>
      <c r="AP441" s="30">
        <f t="shared" si="225"/>
        <v>1</v>
      </c>
      <c r="AQ441" s="30">
        <f t="shared" si="226"/>
        <v>1</v>
      </c>
      <c r="AR441" s="30">
        <f t="shared" si="227"/>
        <v>1</v>
      </c>
      <c r="AS441" s="30">
        <f t="shared" si="228"/>
        <v>1</v>
      </c>
      <c r="AT441" s="30">
        <f t="shared" si="229"/>
        <v>1</v>
      </c>
      <c r="AU441" s="30">
        <f t="shared" si="230"/>
        <v>1</v>
      </c>
      <c r="AV441" s="30">
        <f t="shared" si="231"/>
        <v>1</v>
      </c>
      <c r="AW441" s="30">
        <f t="shared" si="232"/>
        <v>1</v>
      </c>
      <c r="AX441" s="30">
        <f t="shared" si="233"/>
        <v>1</v>
      </c>
      <c r="AY441" s="30">
        <f t="shared" si="234"/>
        <v>1</v>
      </c>
      <c r="AZ441" s="30">
        <f t="shared" si="235"/>
        <v>1</v>
      </c>
      <c r="BA441" s="30">
        <f t="shared" si="236"/>
        <v>1</v>
      </c>
      <c r="BB441" s="30">
        <f t="shared" si="237"/>
        <v>1</v>
      </c>
      <c r="BC441" s="30">
        <f t="shared" si="238"/>
        <v>1</v>
      </c>
      <c r="BD441" s="30">
        <f t="shared" si="239"/>
        <v>1</v>
      </c>
      <c r="BE441" s="30">
        <f t="shared" si="240"/>
        <v>1</v>
      </c>
      <c r="BF441" s="30">
        <f t="shared" si="241"/>
        <v>1</v>
      </c>
      <c r="BG441" s="30">
        <f t="shared" si="242"/>
        <v>1</v>
      </c>
      <c r="BH441" s="25">
        <f t="shared" si="243"/>
        <v>27</v>
      </c>
      <c r="BI441" s="28">
        <f t="shared" si="244"/>
        <v>2</v>
      </c>
      <c r="BJ441" s="21">
        <f t="shared" si="245"/>
        <v>5</v>
      </c>
      <c r="BK441" s="28">
        <f t="shared" si="246"/>
        <v>5</v>
      </c>
      <c r="BL441" s="21">
        <f t="shared" si="247"/>
        <v>5</v>
      </c>
      <c r="BM441" s="28">
        <f t="shared" si="248"/>
        <v>5</v>
      </c>
      <c r="BN441" s="21">
        <f t="shared" si="249"/>
        <v>5</v>
      </c>
    </row>
    <row r="442" spans="1:66">
      <c r="A442" s="87" t="s">
        <v>672</v>
      </c>
      <c r="B442" s="19">
        <v>1</v>
      </c>
      <c r="C442" s="19">
        <v>5</v>
      </c>
      <c r="D442" s="19">
        <v>1</v>
      </c>
      <c r="E442" s="19">
        <v>1</v>
      </c>
      <c r="F442" s="19">
        <v>5</v>
      </c>
      <c r="G442" s="19">
        <v>1</v>
      </c>
      <c r="H442" s="19">
        <v>5</v>
      </c>
      <c r="I442" s="19">
        <v>1</v>
      </c>
      <c r="J442" s="19">
        <v>1</v>
      </c>
      <c r="K442" s="19">
        <v>2</v>
      </c>
      <c r="L442" s="19">
        <v>1</v>
      </c>
      <c r="M442" s="19">
        <v>1</v>
      </c>
      <c r="N442" s="19">
        <v>5</v>
      </c>
      <c r="O442" s="19">
        <v>1</v>
      </c>
      <c r="P442" s="19">
        <v>1</v>
      </c>
      <c r="Q442" s="19">
        <v>4</v>
      </c>
      <c r="R442" s="19">
        <v>1</v>
      </c>
      <c r="S442" s="19">
        <v>1</v>
      </c>
      <c r="T442" s="19">
        <v>5</v>
      </c>
      <c r="U442" s="19">
        <v>1</v>
      </c>
      <c r="V442" s="19">
        <v>2</v>
      </c>
      <c r="W442" s="19">
        <v>4</v>
      </c>
      <c r="X442" s="19">
        <v>1</v>
      </c>
      <c r="Y442" s="19">
        <v>2</v>
      </c>
      <c r="Z442" s="19">
        <v>1</v>
      </c>
      <c r="AA442" s="19">
        <v>5</v>
      </c>
      <c r="AB442" s="19">
        <v>1</v>
      </c>
      <c r="AC442" s="19">
        <v>5</v>
      </c>
      <c r="AE442" s="30" t="str">
        <f t="shared" si="251"/>
        <v>GJV_90</v>
      </c>
      <c r="AF442" s="30">
        <f t="shared" si="250"/>
        <v>1</v>
      </c>
      <c r="AG442" s="30">
        <f t="shared" si="216"/>
        <v>1</v>
      </c>
      <c r="AH442" s="30">
        <f t="shared" si="217"/>
        <v>1</v>
      </c>
      <c r="AI442" s="30">
        <f t="shared" si="218"/>
        <v>1</v>
      </c>
      <c r="AJ442" s="30">
        <f t="shared" si="219"/>
        <v>1</v>
      </c>
      <c r="AK442" s="30">
        <f t="shared" si="220"/>
        <v>1</v>
      </c>
      <c r="AL442" s="30">
        <f t="shared" si="221"/>
        <v>1</v>
      </c>
      <c r="AM442" s="30">
        <f t="shared" si="222"/>
        <v>1</v>
      </c>
      <c r="AN442" s="30">
        <f t="shared" si="223"/>
        <v>1</v>
      </c>
      <c r="AO442" s="30">
        <f t="shared" si="224"/>
        <v>0</v>
      </c>
      <c r="AP442" s="30">
        <f t="shared" si="225"/>
        <v>1</v>
      </c>
      <c r="AQ442" s="30">
        <f t="shared" si="226"/>
        <v>1</v>
      </c>
      <c r="AR442" s="30">
        <f t="shared" si="227"/>
        <v>1</v>
      </c>
      <c r="AS442" s="30">
        <f t="shared" si="228"/>
        <v>1</v>
      </c>
      <c r="AT442" s="30">
        <f t="shared" si="229"/>
        <v>1</v>
      </c>
      <c r="AU442" s="30">
        <f t="shared" si="230"/>
        <v>0</v>
      </c>
      <c r="AV442" s="30">
        <f t="shared" si="231"/>
        <v>1</v>
      </c>
      <c r="AW442" s="30">
        <f t="shared" si="232"/>
        <v>1</v>
      </c>
      <c r="AX442" s="30">
        <f t="shared" si="233"/>
        <v>1</v>
      </c>
      <c r="AY442" s="30">
        <f t="shared" si="234"/>
        <v>1</v>
      </c>
      <c r="AZ442" s="30">
        <f t="shared" si="235"/>
        <v>2</v>
      </c>
      <c r="BA442" s="30">
        <f t="shared" si="236"/>
        <v>0</v>
      </c>
      <c r="BB442" s="30">
        <f t="shared" si="237"/>
        <v>1</v>
      </c>
      <c r="BC442" s="30">
        <f t="shared" si="238"/>
        <v>2</v>
      </c>
      <c r="BD442" s="30">
        <f t="shared" si="239"/>
        <v>1</v>
      </c>
      <c r="BE442" s="30">
        <f t="shared" si="240"/>
        <v>1</v>
      </c>
      <c r="BF442" s="30">
        <f t="shared" si="241"/>
        <v>1</v>
      </c>
      <c r="BG442" s="30">
        <f t="shared" si="242"/>
        <v>1</v>
      </c>
      <c r="BH442" s="25">
        <f t="shared" si="243"/>
        <v>27</v>
      </c>
      <c r="BI442" s="28">
        <f t="shared" si="244"/>
        <v>0</v>
      </c>
      <c r="BJ442" s="21">
        <f t="shared" si="245"/>
        <v>5</v>
      </c>
      <c r="BK442" s="28">
        <f t="shared" si="246"/>
        <v>5</v>
      </c>
      <c r="BL442" s="21">
        <f t="shared" si="247"/>
        <v>7</v>
      </c>
      <c r="BM442" s="28">
        <f t="shared" si="248"/>
        <v>5</v>
      </c>
      <c r="BN442" s="21">
        <f t="shared" si="249"/>
        <v>5</v>
      </c>
    </row>
    <row r="443" spans="1:66">
      <c r="A443" s="87" t="s">
        <v>676</v>
      </c>
      <c r="B443" s="19">
        <v>1</v>
      </c>
      <c r="C443" s="19">
        <v>5</v>
      </c>
      <c r="D443" s="19">
        <v>1</v>
      </c>
      <c r="E443" s="19">
        <v>1</v>
      </c>
      <c r="F443" s="19">
        <v>4</v>
      </c>
      <c r="G443" s="19">
        <v>1</v>
      </c>
      <c r="H443" s="19">
        <v>5</v>
      </c>
      <c r="I443" s="19">
        <v>1</v>
      </c>
      <c r="J443" s="19">
        <v>1</v>
      </c>
      <c r="K443" s="19">
        <v>1</v>
      </c>
      <c r="L443" s="19">
        <v>1</v>
      </c>
      <c r="M443" s="19">
        <v>1</v>
      </c>
      <c r="N443" s="19">
        <v>5</v>
      </c>
      <c r="O443" s="19">
        <v>1</v>
      </c>
      <c r="P443" s="19">
        <v>1</v>
      </c>
      <c r="Q443" s="19">
        <v>5</v>
      </c>
      <c r="R443" s="19">
        <v>1</v>
      </c>
      <c r="S443" s="19">
        <v>1</v>
      </c>
      <c r="T443" s="19">
        <v>5</v>
      </c>
      <c r="U443" s="19">
        <v>1</v>
      </c>
      <c r="V443" s="19">
        <v>1</v>
      </c>
      <c r="W443" s="19">
        <v>5</v>
      </c>
      <c r="X443" s="19">
        <v>1</v>
      </c>
      <c r="Y443" s="19">
        <v>1</v>
      </c>
      <c r="Z443" s="19">
        <v>1</v>
      </c>
      <c r="AA443" s="19">
        <v>5</v>
      </c>
      <c r="AB443" s="19">
        <v>1</v>
      </c>
      <c r="AC443" s="19">
        <v>5</v>
      </c>
      <c r="AE443" s="30" t="str">
        <f t="shared" si="251"/>
        <v>GJV_91</v>
      </c>
      <c r="AF443" s="30">
        <f t="shared" si="250"/>
        <v>1</v>
      </c>
      <c r="AG443" s="30">
        <f t="shared" si="216"/>
        <v>1</v>
      </c>
      <c r="AH443" s="30">
        <f t="shared" si="217"/>
        <v>1</v>
      </c>
      <c r="AI443" s="30">
        <f t="shared" si="218"/>
        <v>1</v>
      </c>
      <c r="AJ443" s="30">
        <f t="shared" si="219"/>
        <v>2</v>
      </c>
      <c r="AK443" s="30">
        <f t="shared" si="220"/>
        <v>1</v>
      </c>
      <c r="AL443" s="30">
        <f t="shared" si="221"/>
        <v>1</v>
      </c>
      <c r="AM443" s="30">
        <f t="shared" si="222"/>
        <v>1</v>
      </c>
      <c r="AN443" s="30">
        <f t="shared" si="223"/>
        <v>1</v>
      </c>
      <c r="AO443" s="30">
        <f t="shared" si="224"/>
        <v>0</v>
      </c>
      <c r="AP443" s="30">
        <f t="shared" si="225"/>
        <v>1</v>
      </c>
      <c r="AQ443" s="30">
        <f t="shared" si="226"/>
        <v>1</v>
      </c>
      <c r="AR443" s="30">
        <f t="shared" si="227"/>
        <v>1</v>
      </c>
      <c r="AS443" s="30">
        <f t="shared" si="228"/>
        <v>1</v>
      </c>
      <c r="AT443" s="30">
        <f t="shared" si="229"/>
        <v>1</v>
      </c>
      <c r="AU443" s="30">
        <f t="shared" si="230"/>
        <v>1</v>
      </c>
      <c r="AV443" s="30">
        <f t="shared" si="231"/>
        <v>1</v>
      </c>
      <c r="AW443" s="30">
        <f t="shared" si="232"/>
        <v>1</v>
      </c>
      <c r="AX443" s="30">
        <f t="shared" si="233"/>
        <v>1</v>
      </c>
      <c r="AY443" s="30">
        <f t="shared" si="234"/>
        <v>1</v>
      </c>
      <c r="AZ443" s="30">
        <f t="shared" si="235"/>
        <v>1</v>
      </c>
      <c r="BA443" s="30">
        <f t="shared" si="236"/>
        <v>1</v>
      </c>
      <c r="BB443" s="30">
        <f t="shared" si="237"/>
        <v>1</v>
      </c>
      <c r="BC443" s="30">
        <f t="shared" si="238"/>
        <v>1</v>
      </c>
      <c r="BD443" s="30">
        <f t="shared" si="239"/>
        <v>1</v>
      </c>
      <c r="BE443" s="30">
        <f t="shared" si="240"/>
        <v>1</v>
      </c>
      <c r="BF443" s="30">
        <f t="shared" si="241"/>
        <v>1</v>
      </c>
      <c r="BG443" s="30">
        <f t="shared" si="242"/>
        <v>1</v>
      </c>
      <c r="BH443" s="25">
        <f t="shared" si="243"/>
        <v>28</v>
      </c>
      <c r="BI443" s="28">
        <f t="shared" si="244"/>
        <v>2</v>
      </c>
      <c r="BJ443" s="21">
        <f t="shared" si="245"/>
        <v>5</v>
      </c>
      <c r="BK443" s="28">
        <f t="shared" si="246"/>
        <v>5</v>
      </c>
      <c r="BL443" s="21">
        <f t="shared" si="247"/>
        <v>5</v>
      </c>
      <c r="BM443" s="28">
        <f t="shared" si="248"/>
        <v>6</v>
      </c>
      <c r="BN443" s="21">
        <f t="shared" si="249"/>
        <v>5</v>
      </c>
    </row>
    <row r="444" spans="1:66">
      <c r="A444" s="87" t="s">
        <v>677</v>
      </c>
      <c r="B444" s="19">
        <v>1</v>
      </c>
      <c r="C444" s="19">
        <v>5</v>
      </c>
      <c r="D444" s="19">
        <v>1</v>
      </c>
      <c r="E444" s="19">
        <v>1</v>
      </c>
      <c r="F444" s="19">
        <v>3</v>
      </c>
      <c r="G444" s="19">
        <v>1</v>
      </c>
      <c r="H444" s="19">
        <v>5</v>
      </c>
      <c r="I444" s="19">
        <v>1</v>
      </c>
      <c r="J444" s="19">
        <v>1</v>
      </c>
      <c r="K444" s="19">
        <v>5</v>
      </c>
      <c r="L444" s="19">
        <v>2</v>
      </c>
      <c r="M444" s="19">
        <v>1</v>
      </c>
      <c r="N444" s="19">
        <v>5</v>
      </c>
      <c r="O444" s="19">
        <v>1</v>
      </c>
      <c r="P444" s="19">
        <v>1</v>
      </c>
      <c r="Q444" s="19">
        <v>5</v>
      </c>
      <c r="R444" s="19">
        <v>1</v>
      </c>
      <c r="S444" s="19">
        <v>1</v>
      </c>
      <c r="T444" s="19">
        <v>5</v>
      </c>
      <c r="U444" s="19">
        <v>1</v>
      </c>
      <c r="V444" s="19">
        <v>1</v>
      </c>
      <c r="W444" s="19">
        <v>5</v>
      </c>
      <c r="X444" s="19">
        <v>1</v>
      </c>
      <c r="Y444" s="19">
        <v>1</v>
      </c>
      <c r="Z444" s="19">
        <v>1</v>
      </c>
      <c r="AA444" s="19">
        <v>5</v>
      </c>
      <c r="AB444" s="19">
        <v>1</v>
      </c>
      <c r="AC444" s="19">
        <v>5</v>
      </c>
      <c r="AE444" s="30" t="str">
        <f t="shared" si="251"/>
        <v>GJV_92</v>
      </c>
      <c r="AF444" s="30">
        <f t="shared" si="250"/>
        <v>1</v>
      </c>
      <c r="AG444" s="30">
        <f t="shared" si="216"/>
        <v>1</v>
      </c>
      <c r="AH444" s="30">
        <f t="shared" si="217"/>
        <v>1</v>
      </c>
      <c r="AI444" s="30">
        <f t="shared" si="218"/>
        <v>1</v>
      </c>
      <c r="AJ444" s="30">
        <f t="shared" si="219"/>
        <v>3</v>
      </c>
      <c r="AK444" s="30">
        <f t="shared" si="220"/>
        <v>1</v>
      </c>
      <c r="AL444" s="30">
        <f t="shared" si="221"/>
        <v>1</v>
      </c>
      <c r="AM444" s="30">
        <f t="shared" si="222"/>
        <v>1</v>
      </c>
      <c r="AN444" s="30">
        <f t="shared" si="223"/>
        <v>1</v>
      </c>
      <c r="AO444" s="30">
        <f t="shared" si="224"/>
        <v>1</v>
      </c>
      <c r="AP444" s="30">
        <f t="shared" si="225"/>
        <v>2</v>
      </c>
      <c r="AQ444" s="30">
        <f t="shared" si="226"/>
        <v>1</v>
      </c>
      <c r="AR444" s="30">
        <f t="shared" si="227"/>
        <v>1</v>
      </c>
      <c r="AS444" s="30">
        <f t="shared" si="228"/>
        <v>1</v>
      </c>
      <c r="AT444" s="30">
        <f t="shared" si="229"/>
        <v>1</v>
      </c>
      <c r="AU444" s="30">
        <f t="shared" si="230"/>
        <v>1</v>
      </c>
      <c r="AV444" s="30">
        <f t="shared" si="231"/>
        <v>1</v>
      </c>
      <c r="AW444" s="30">
        <f t="shared" si="232"/>
        <v>1</v>
      </c>
      <c r="AX444" s="30">
        <f t="shared" si="233"/>
        <v>1</v>
      </c>
      <c r="AY444" s="30">
        <f t="shared" si="234"/>
        <v>1</v>
      </c>
      <c r="AZ444" s="30">
        <f t="shared" si="235"/>
        <v>1</v>
      </c>
      <c r="BA444" s="30">
        <f t="shared" si="236"/>
        <v>1</v>
      </c>
      <c r="BB444" s="30">
        <f t="shared" si="237"/>
        <v>1</v>
      </c>
      <c r="BC444" s="30">
        <f t="shared" si="238"/>
        <v>1</v>
      </c>
      <c r="BD444" s="30">
        <f t="shared" si="239"/>
        <v>1</v>
      </c>
      <c r="BE444" s="30">
        <f t="shared" si="240"/>
        <v>1</v>
      </c>
      <c r="BF444" s="30">
        <f t="shared" si="241"/>
        <v>1</v>
      </c>
      <c r="BG444" s="30">
        <f t="shared" si="242"/>
        <v>1</v>
      </c>
      <c r="BH444" s="25">
        <f t="shared" si="243"/>
        <v>31</v>
      </c>
      <c r="BI444" s="28">
        <f t="shared" si="244"/>
        <v>3</v>
      </c>
      <c r="BJ444" s="21">
        <f t="shared" si="245"/>
        <v>5</v>
      </c>
      <c r="BK444" s="28">
        <f t="shared" si="246"/>
        <v>6</v>
      </c>
      <c r="BL444" s="21">
        <f t="shared" si="247"/>
        <v>5</v>
      </c>
      <c r="BM444" s="28">
        <f t="shared" si="248"/>
        <v>7</v>
      </c>
      <c r="BN444" s="21">
        <f t="shared" si="249"/>
        <v>5</v>
      </c>
    </row>
    <row r="445" spans="1:66">
      <c r="A445" s="87" t="s">
        <v>678</v>
      </c>
      <c r="B445" s="19">
        <v>1</v>
      </c>
      <c r="C445" s="19">
        <v>5</v>
      </c>
      <c r="D445" s="19">
        <v>1</v>
      </c>
      <c r="E445" s="19">
        <v>1</v>
      </c>
      <c r="F445" s="19">
        <v>4</v>
      </c>
      <c r="G445" s="19">
        <v>1</v>
      </c>
      <c r="H445" s="19">
        <v>5</v>
      </c>
      <c r="I445" s="19">
        <v>1</v>
      </c>
      <c r="J445" s="19">
        <v>1</v>
      </c>
      <c r="K445" s="19">
        <v>1</v>
      </c>
      <c r="L445" s="19">
        <v>1</v>
      </c>
      <c r="M445" s="19">
        <v>1</v>
      </c>
      <c r="N445" s="19">
        <v>5</v>
      </c>
      <c r="O445" s="19">
        <v>1</v>
      </c>
      <c r="P445" s="19">
        <v>1</v>
      </c>
      <c r="Q445" s="19">
        <v>5</v>
      </c>
      <c r="R445" s="19">
        <v>1</v>
      </c>
      <c r="S445" s="19">
        <v>1</v>
      </c>
      <c r="T445" s="19">
        <v>5</v>
      </c>
      <c r="U445" s="19">
        <v>1</v>
      </c>
      <c r="V445" s="19">
        <v>1</v>
      </c>
      <c r="W445" s="19">
        <v>4</v>
      </c>
      <c r="X445" s="19">
        <v>1</v>
      </c>
      <c r="Y445" s="19">
        <v>1</v>
      </c>
      <c r="Z445" s="19">
        <v>1</v>
      </c>
      <c r="AA445" s="19">
        <v>5</v>
      </c>
      <c r="AB445" s="19">
        <v>1</v>
      </c>
      <c r="AC445" s="19">
        <v>5</v>
      </c>
      <c r="AE445" s="30" t="str">
        <f t="shared" si="251"/>
        <v>GJV_93</v>
      </c>
      <c r="AF445" s="30">
        <f t="shared" si="250"/>
        <v>1</v>
      </c>
      <c r="AG445" s="30">
        <f t="shared" si="216"/>
        <v>1</v>
      </c>
      <c r="AH445" s="30">
        <f t="shared" si="217"/>
        <v>1</v>
      </c>
      <c r="AI445" s="30">
        <f t="shared" si="218"/>
        <v>1</v>
      </c>
      <c r="AJ445" s="30">
        <f t="shared" si="219"/>
        <v>2</v>
      </c>
      <c r="AK445" s="30">
        <f t="shared" si="220"/>
        <v>1</v>
      </c>
      <c r="AL445" s="30">
        <f t="shared" si="221"/>
        <v>1</v>
      </c>
      <c r="AM445" s="30">
        <f t="shared" si="222"/>
        <v>1</v>
      </c>
      <c r="AN445" s="30">
        <f t="shared" si="223"/>
        <v>1</v>
      </c>
      <c r="AO445" s="30">
        <f t="shared" si="224"/>
        <v>0</v>
      </c>
      <c r="AP445" s="30">
        <f t="shared" si="225"/>
        <v>1</v>
      </c>
      <c r="AQ445" s="30">
        <f t="shared" si="226"/>
        <v>1</v>
      </c>
      <c r="AR445" s="30">
        <f t="shared" si="227"/>
        <v>1</v>
      </c>
      <c r="AS445" s="30">
        <f t="shared" si="228"/>
        <v>1</v>
      </c>
      <c r="AT445" s="30">
        <f t="shared" si="229"/>
        <v>1</v>
      </c>
      <c r="AU445" s="30">
        <f t="shared" si="230"/>
        <v>1</v>
      </c>
      <c r="AV445" s="30">
        <f t="shared" si="231"/>
        <v>1</v>
      </c>
      <c r="AW445" s="30">
        <f t="shared" si="232"/>
        <v>1</v>
      </c>
      <c r="AX445" s="30">
        <f t="shared" si="233"/>
        <v>1</v>
      </c>
      <c r="AY445" s="30">
        <f t="shared" si="234"/>
        <v>1</v>
      </c>
      <c r="AZ445" s="30">
        <f t="shared" si="235"/>
        <v>1</v>
      </c>
      <c r="BA445" s="30">
        <f t="shared" si="236"/>
        <v>0</v>
      </c>
      <c r="BB445" s="30">
        <f t="shared" si="237"/>
        <v>1</v>
      </c>
      <c r="BC445" s="30">
        <f t="shared" si="238"/>
        <v>1</v>
      </c>
      <c r="BD445" s="30">
        <f t="shared" si="239"/>
        <v>1</v>
      </c>
      <c r="BE445" s="30">
        <f t="shared" si="240"/>
        <v>1</v>
      </c>
      <c r="BF445" s="30">
        <f t="shared" si="241"/>
        <v>1</v>
      </c>
      <c r="BG445" s="30">
        <f t="shared" si="242"/>
        <v>1</v>
      </c>
      <c r="BH445" s="25">
        <f t="shared" si="243"/>
        <v>27</v>
      </c>
      <c r="BI445" s="28">
        <f t="shared" si="244"/>
        <v>1</v>
      </c>
      <c r="BJ445" s="21">
        <f t="shared" si="245"/>
        <v>5</v>
      </c>
      <c r="BK445" s="28">
        <f t="shared" si="246"/>
        <v>5</v>
      </c>
      <c r="BL445" s="21">
        <f t="shared" si="247"/>
        <v>5</v>
      </c>
      <c r="BM445" s="28">
        <f t="shared" si="248"/>
        <v>6</v>
      </c>
      <c r="BN445" s="21">
        <f t="shared" si="249"/>
        <v>5</v>
      </c>
    </row>
    <row r="446" spans="1:66">
      <c r="A446" s="87" t="s">
        <v>679</v>
      </c>
      <c r="B446" s="19">
        <v>1</v>
      </c>
      <c r="C446" s="19">
        <v>5</v>
      </c>
      <c r="D446" s="19">
        <v>1</v>
      </c>
      <c r="E446" s="19">
        <v>1</v>
      </c>
      <c r="F446" s="19">
        <v>5</v>
      </c>
      <c r="G446" s="19">
        <v>1</v>
      </c>
      <c r="H446" s="19">
        <v>5</v>
      </c>
      <c r="I446" s="19">
        <v>1</v>
      </c>
      <c r="J446" s="19">
        <v>1</v>
      </c>
      <c r="K446" s="19">
        <v>3</v>
      </c>
      <c r="L446" s="19">
        <v>1</v>
      </c>
      <c r="M446" s="19">
        <v>1</v>
      </c>
      <c r="N446" s="19">
        <v>4</v>
      </c>
      <c r="O446" s="19">
        <v>1</v>
      </c>
      <c r="P446" s="19">
        <v>1</v>
      </c>
      <c r="Q446" s="19">
        <v>4</v>
      </c>
      <c r="R446" s="19">
        <v>1</v>
      </c>
      <c r="S446" s="19">
        <v>1</v>
      </c>
      <c r="T446" s="19">
        <v>4</v>
      </c>
      <c r="U446" s="19">
        <v>4</v>
      </c>
      <c r="V446" s="19">
        <v>1</v>
      </c>
      <c r="W446" s="19">
        <v>4</v>
      </c>
      <c r="X446" s="19">
        <v>4</v>
      </c>
      <c r="Y446" s="19">
        <v>4</v>
      </c>
      <c r="Z446" s="68">
        <v>3</v>
      </c>
      <c r="AA446" s="19">
        <v>5</v>
      </c>
      <c r="AB446" s="19">
        <v>5</v>
      </c>
      <c r="AC446" s="19">
        <v>5</v>
      </c>
      <c r="AE446" s="30" t="str">
        <f t="shared" si="251"/>
        <v>GJV_94</v>
      </c>
      <c r="AF446" s="30">
        <f t="shared" si="250"/>
        <v>1</v>
      </c>
      <c r="AG446" s="30">
        <f t="shared" si="216"/>
        <v>1</v>
      </c>
      <c r="AH446" s="30">
        <f t="shared" si="217"/>
        <v>1</v>
      </c>
      <c r="AI446" s="30">
        <f t="shared" si="218"/>
        <v>1</v>
      </c>
      <c r="AJ446" s="30">
        <f t="shared" si="219"/>
        <v>1</v>
      </c>
      <c r="AK446" s="30">
        <f t="shared" si="220"/>
        <v>1</v>
      </c>
      <c r="AL446" s="30">
        <f t="shared" si="221"/>
        <v>1</v>
      </c>
      <c r="AM446" s="30">
        <f t="shared" si="222"/>
        <v>1</v>
      </c>
      <c r="AN446" s="30">
        <f t="shared" si="223"/>
        <v>1</v>
      </c>
      <c r="AO446" s="30">
        <f t="shared" si="224"/>
        <v>0</v>
      </c>
      <c r="AP446" s="30">
        <f t="shared" si="225"/>
        <v>1</v>
      </c>
      <c r="AQ446" s="30">
        <f t="shared" si="226"/>
        <v>1</v>
      </c>
      <c r="AR446" s="30">
        <f t="shared" si="227"/>
        <v>2</v>
      </c>
      <c r="AS446" s="30">
        <f t="shared" si="228"/>
        <v>1</v>
      </c>
      <c r="AT446" s="30">
        <f t="shared" si="229"/>
        <v>1</v>
      </c>
      <c r="AU446" s="30">
        <f t="shared" si="230"/>
        <v>0</v>
      </c>
      <c r="AV446" s="30">
        <f t="shared" si="231"/>
        <v>1</v>
      </c>
      <c r="AW446" s="30">
        <f t="shared" si="232"/>
        <v>1</v>
      </c>
      <c r="AX446" s="30">
        <f t="shared" si="233"/>
        <v>2</v>
      </c>
      <c r="AY446" s="30">
        <f t="shared" si="234"/>
        <v>4</v>
      </c>
      <c r="AZ446" s="30">
        <f t="shared" si="235"/>
        <v>1</v>
      </c>
      <c r="BA446" s="30">
        <f t="shared" si="236"/>
        <v>0</v>
      </c>
      <c r="BB446" s="30">
        <f t="shared" si="237"/>
        <v>4</v>
      </c>
      <c r="BC446" s="30">
        <f t="shared" si="238"/>
        <v>4</v>
      </c>
      <c r="BD446" s="30">
        <f t="shared" si="239"/>
        <v>3</v>
      </c>
      <c r="BE446" s="30">
        <f t="shared" si="240"/>
        <v>1</v>
      </c>
      <c r="BF446" s="30">
        <f t="shared" si="241"/>
        <v>5</v>
      </c>
      <c r="BG446" s="30">
        <f t="shared" si="242"/>
        <v>1</v>
      </c>
      <c r="BH446" s="25">
        <f t="shared" si="243"/>
        <v>42</v>
      </c>
      <c r="BI446" s="28">
        <f t="shared" si="244"/>
        <v>0</v>
      </c>
      <c r="BJ446" s="21">
        <f t="shared" si="245"/>
        <v>7</v>
      </c>
      <c r="BK446" s="28">
        <f t="shared" si="246"/>
        <v>5</v>
      </c>
      <c r="BL446" s="21">
        <f t="shared" si="247"/>
        <v>18</v>
      </c>
      <c r="BM446" s="28">
        <f t="shared" si="248"/>
        <v>7</v>
      </c>
      <c r="BN446" s="21">
        <f t="shared" si="249"/>
        <v>5</v>
      </c>
    </row>
    <row r="447" spans="1:66">
      <c r="A447" s="87" t="s">
        <v>680</v>
      </c>
      <c r="B447" s="19">
        <v>1</v>
      </c>
      <c r="C447" s="19">
        <v>5</v>
      </c>
      <c r="D447" s="19">
        <v>2</v>
      </c>
      <c r="E447" s="19">
        <v>1</v>
      </c>
      <c r="F447" s="19">
        <v>5</v>
      </c>
      <c r="G447" s="19">
        <v>1</v>
      </c>
      <c r="H447" s="19">
        <v>5</v>
      </c>
      <c r="I447" s="19">
        <v>1</v>
      </c>
      <c r="J447" s="19">
        <v>1</v>
      </c>
      <c r="K447" s="19">
        <v>2</v>
      </c>
      <c r="L447" s="19">
        <v>2</v>
      </c>
      <c r="M447" s="19">
        <v>2</v>
      </c>
      <c r="N447" s="19">
        <v>5</v>
      </c>
      <c r="O447" s="19">
        <v>1</v>
      </c>
      <c r="P447" s="19">
        <v>1</v>
      </c>
      <c r="Q447" s="19">
        <v>5</v>
      </c>
      <c r="R447" s="19">
        <v>1</v>
      </c>
      <c r="S447" s="19">
        <v>1</v>
      </c>
      <c r="T447" s="19">
        <v>5</v>
      </c>
      <c r="U447" s="19">
        <v>1</v>
      </c>
      <c r="V447" s="19">
        <v>1</v>
      </c>
      <c r="W447" s="19">
        <v>5</v>
      </c>
      <c r="X447" s="19">
        <v>1</v>
      </c>
      <c r="Y447" s="19">
        <v>1</v>
      </c>
      <c r="Z447" s="19">
        <v>1</v>
      </c>
      <c r="AA447" s="19">
        <v>5</v>
      </c>
      <c r="AB447" s="19">
        <v>1</v>
      </c>
      <c r="AC447" s="19">
        <v>5</v>
      </c>
      <c r="AE447" s="30" t="str">
        <f t="shared" si="251"/>
        <v>GJV_95</v>
      </c>
      <c r="AF447" s="30">
        <f t="shared" si="250"/>
        <v>1</v>
      </c>
      <c r="AG447" s="30">
        <f t="shared" si="216"/>
        <v>1</v>
      </c>
      <c r="AH447" s="30">
        <f t="shared" si="217"/>
        <v>2</v>
      </c>
      <c r="AI447" s="30">
        <f t="shared" si="218"/>
        <v>1</v>
      </c>
      <c r="AJ447" s="30">
        <f t="shared" si="219"/>
        <v>1</v>
      </c>
      <c r="AK447" s="30">
        <f t="shared" si="220"/>
        <v>1</v>
      </c>
      <c r="AL447" s="30">
        <f t="shared" si="221"/>
        <v>1</v>
      </c>
      <c r="AM447" s="30">
        <f t="shared" si="222"/>
        <v>1</v>
      </c>
      <c r="AN447" s="30">
        <f t="shared" si="223"/>
        <v>1</v>
      </c>
      <c r="AO447" s="30">
        <f t="shared" si="224"/>
        <v>0</v>
      </c>
      <c r="AP447" s="30">
        <f t="shared" si="225"/>
        <v>2</v>
      </c>
      <c r="AQ447" s="30">
        <f t="shared" si="226"/>
        <v>2</v>
      </c>
      <c r="AR447" s="30">
        <f t="shared" si="227"/>
        <v>1</v>
      </c>
      <c r="AS447" s="30">
        <f t="shared" si="228"/>
        <v>1</v>
      </c>
      <c r="AT447" s="30">
        <f t="shared" si="229"/>
        <v>1</v>
      </c>
      <c r="AU447" s="30">
        <f t="shared" si="230"/>
        <v>1</v>
      </c>
      <c r="AV447" s="30">
        <f t="shared" si="231"/>
        <v>1</v>
      </c>
      <c r="AW447" s="30">
        <f t="shared" si="232"/>
        <v>1</v>
      </c>
      <c r="AX447" s="30">
        <f t="shared" si="233"/>
        <v>1</v>
      </c>
      <c r="AY447" s="30">
        <f t="shared" si="234"/>
        <v>1</v>
      </c>
      <c r="AZ447" s="30">
        <f t="shared" si="235"/>
        <v>1</v>
      </c>
      <c r="BA447" s="30">
        <f t="shared" si="236"/>
        <v>1</v>
      </c>
      <c r="BB447" s="30">
        <f t="shared" si="237"/>
        <v>1</v>
      </c>
      <c r="BC447" s="30">
        <f t="shared" si="238"/>
        <v>1</v>
      </c>
      <c r="BD447" s="30">
        <f t="shared" si="239"/>
        <v>1</v>
      </c>
      <c r="BE447" s="30">
        <f t="shared" si="240"/>
        <v>1</v>
      </c>
      <c r="BF447" s="30">
        <f t="shared" si="241"/>
        <v>1</v>
      </c>
      <c r="BG447" s="30">
        <f t="shared" si="242"/>
        <v>1</v>
      </c>
      <c r="BH447" s="25">
        <f t="shared" si="243"/>
        <v>30</v>
      </c>
      <c r="BI447" s="28">
        <f t="shared" si="244"/>
        <v>2</v>
      </c>
      <c r="BJ447" s="21">
        <f t="shared" si="245"/>
        <v>6</v>
      </c>
      <c r="BK447" s="28">
        <f t="shared" si="246"/>
        <v>7</v>
      </c>
      <c r="BL447" s="21">
        <f t="shared" si="247"/>
        <v>5</v>
      </c>
      <c r="BM447" s="28">
        <f t="shared" si="248"/>
        <v>5</v>
      </c>
      <c r="BN447" s="21">
        <f t="shared" si="249"/>
        <v>5</v>
      </c>
    </row>
    <row r="448" spans="1:66">
      <c r="A448" s="87" t="s">
        <v>681</v>
      </c>
      <c r="B448" s="19">
        <v>1</v>
      </c>
      <c r="C448" s="19">
        <v>5</v>
      </c>
      <c r="D448" s="19">
        <v>1</v>
      </c>
      <c r="E448" s="19">
        <v>1</v>
      </c>
      <c r="F448" s="19">
        <v>5</v>
      </c>
      <c r="G448" s="19">
        <v>1</v>
      </c>
      <c r="H448" s="19">
        <v>5</v>
      </c>
      <c r="I448" s="19">
        <v>1</v>
      </c>
      <c r="J448" s="19">
        <v>1</v>
      </c>
      <c r="K448" s="19">
        <v>1</v>
      </c>
      <c r="L448" s="19">
        <v>1</v>
      </c>
      <c r="M448" s="19">
        <v>1</v>
      </c>
      <c r="N448" s="19">
        <v>5</v>
      </c>
      <c r="O448" s="19">
        <v>1</v>
      </c>
      <c r="P448" s="19">
        <v>1</v>
      </c>
      <c r="Q448" s="19">
        <v>5</v>
      </c>
      <c r="R448" s="19">
        <v>1</v>
      </c>
      <c r="S448" s="19">
        <v>1</v>
      </c>
      <c r="T448" s="19">
        <v>5</v>
      </c>
      <c r="U448" s="19">
        <v>1</v>
      </c>
      <c r="V448" s="19">
        <v>1</v>
      </c>
      <c r="W448" s="19">
        <v>5</v>
      </c>
      <c r="X448" s="19">
        <v>1</v>
      </c>
      <c r="Y448" s="19">
        <v>1</v>
      </c>
      <c r="Z448" s="19">
        <v>1</v>
      </c>
      <c r="AA448" s="19">
        <v>5</v>
      </c>
      <c r="AB448" s="19">
        <v>1</v>
      </c>
      <c r="AC448" s="19">
        <v>5</v>
      </c>
      <c r="AE448" s="30" t="str">
        <f t="shared" si="251"/>
        <v>GJV_96</v>
      </c>
      <c r="AF448" s="30">
        <f t="shared" si="250"/>
        <v>1</v>
      </c>
      <c r="AG448" s="30">
        <f t="shared" si="216"/>
        <v>1</v>
      </c>
      <c r="AH448" s="30">
        <f t="shared" si="217"/>
        <v>1</v>
      </c>
      <c r="AI448" s="30">
        <f t="shared" si="218"/>
        <v>1</v>
      </c>
      <c r="AJ448" s="30">
        <f t="shared" si="219"/>
        <v>1</v>
      </c>
      <c r="AK448" s="30">
        <f t="shared" si="220"/>
        <v>1</v>
      </c>
      <c r="AL448" s="30">
        <f t="shared" si="221"/>
        <v>1</v>
      </c>
      <c r="AM448" s="30">
        <f t="shared" si="222"/>
        <v>1</v>
      </c>
      <c r="AN448" s="30">
        <f t="shared" si="223"/>
        <v>1</v>
      </c>
      <c r="AO448" s="30">
        <f t="shared" si="224"/>
        <v>0</v>
      </c>
      <c r="AP448" s="30">
        <f t="shared" si="225"/>
        <v>1</v>
      </c>
      <c r="AQ448" s="30">
        <f t="shared" si="226"/>
        <v>1</v>
      </c>
      <c r="AR448" s="30">
        <f t="shared" si="227"/>
        <v>1</v>
      </c>
      <c r="AS448" s="30">
        <f t="shared" si="228"/>
        <v>1</v>
      </c>
      <c r="AT448" s="30">
        <f t="shared" si="229"/>
        <v>1</v>
      </c>
      <c r="AU448" s="30">
        <f t="shared" si="230"/>
        <v>1</v>
      </c>
      <c r="AV448" s="30">
        <f t="shared" si="231"/>
        <v>1</v>
      </c>
      <c r="AW448" s="30">
        <f t="shared" si="232"/>
        <v>1</v>
      </c>
      <c r="AX448" s="30">
        <f t="shared" si="233"/>
        <v>1</v>
      </c>
      <c r="AY448" s="30">
        <f t="shared" si="234"/>
        <v>1</v>
      </c>
      <c r="AZ448" s="30">
        <f t="shared" si="235"/>
        <v>1</v>
      </c>
      <c r="BA448" s="30">
        <f t="shared" si="236"/>
        <v>1</v>
      </c>
      <c r="BB448" s="30">
        <f t="shared" si="237"/>
        <v>1</v>
      </c>
      <c r="BC448" s="30">
        <f t="shared" si="238"/>
        <v>1</v>
      </c>
      <c r="BD448" s="30">
        <f t="shared" si="239"/>
        <v>1</v>
      </c>
      <c r="BE448" s="30">
        <f t="shared" si="240"/>
        <v>1</v>
      </c>
      <c r="BF448" s="30">
        <f t="shared" si="241"/>
        <v>1</v>
      </c>
      <c r="BG448" s="30">
        <f t="shared" si="242"/>
        <v>1</v>
      </c>
      <c r="BH448" s="25">
        <f t="shared" si="243"/>
        <v>27</v>
      </c>
      <c r="BI448" s="28">
        <f t="shared" si="244"/>
        <v>2</v>
      </c>
      <c r="BJ448" s="21">
        <f t="shared" si="245"/>
        <v>5</v>
      </c>
      <c r="BK448" s="28">
        <f t="shared" si="246"/>
        <v>5</v>
      </c>
      <c r="BL448" s="21">
        <f t="shared" si="247"/>
        <v>5</v>
      </c>
      <c r="BM448" s="28">
        <f t="shared" si="248"/>
        <v>5</v>
      </c>
      <c r="BN448" s="21">
        <f t="shared" si="249"/>
        <v>5</v>
      </c>
    </row>
    <row r="449" spans="1:66">
      <c r="A449" s="56" t="s">
        <v>673</v>
      </c>
      <c r="B449" s="19">
        <v>1</v>
      </c>
      <c r="C449" s="19">
        <v>4</v>
      </c>
      <c r="D449" s="19">
        <v>3</v>
      </c>
      <c r="E449" s="19">
        <v>1</v>
      </c>
      <c r="F449" s="19">
        <v>3</v>
      </c>
      <c r="G449" s="19">
        <v>1</v>
      </c>
      <c r="H449" s="19">
        <v>5</v>
      </c>
      <c r="I449" s="19">
        <v>1</v>
      </c>
      <c r="J449" s="19">
        <v>2</v>
      </c>
      <c r="K449" s="19">
        <v>3</v>
      </c>
      <c r="L449" s="19">
        <v>2</v>
      </c>
      <c r="M449" s="19">
        <v>1</v>
      </c>
      <c r="N449" s="19">
        <v>3</v>
      </c>
      <c r="O449" s="19">
        <v>2</v>
      </c>
      <c r="P449" s="19">
        <v>2</v>
      </c>
      <c r="Q449" s="19">
        <v>3</v>
      </c>
      <c r="R449" s="19">
        <v>1</v>
      </c>
      <c r="S449" s="19">
        <v>1</v>
      </c>
      <c r="T449" s="19">
        <v>4</v>
      </c>
      <c r="U449" s="19">
        <v>1</v>
      </c>
      <c r="V449" s="19">
        <v>1</v>
      </c>
      <c r="W449" s="19">
        <v>3</v>
      </c>
      <c r="X449" s="19">
        <v>1</v>
      </c>
      <c r="Y449" s="19">
        <v>1</v>
      </c>
      <c r="Z449" s="19">
        <v>2</v>
      </c>
      <c r="AA449" s="19">
        <v>4</v>
      </c>
      <c r="AB449" s="19">
        <v>1</v>
      </c>
      <c r="AC449" s="19">
        <v>3</v>
      </c>
      <c r="AE449" s="30" t="str">
        <f t="shared" si="251"/>
        <v>CSIC_72</v>
      </c>
      <c r="AF449" s="30">
        <f t="shared" si="250"/>
        <v>1</v>
      </c>
      <c r="AG449" s="30">
        <f t="shared" si="216"/>
        <v>2</v>
      </c>
      <c r="AH449" s="30">
        <f t="shared" si="217"/>
        <v>3</v>
      </c>
      <c r="AI449" s="30">
        <f t="shared" si="218"/>
        <v>1</v>
      </c>
      <c r="AJ449" s="30">
        <f t="shared" si="219"/>
        <v>3</v>
      </c>
      <c r="AK449" s="30">
        <f t="shared" si="220"/>
        <v>1</v>
      </c>
      <c r="AL449" s="30">
        <f t="shared" si="221"/>
        <v>1</v>
      </c>
      <c r="AM449" s="30">
        <f t="shared" si="222"/>
        <v>1</v>
      </c>
      <c r="AN449" s="30">
        <f t="shared" si="223"/>
        <v>2</v>
      </c>
      <c r="AO449" s="30">
        <f t="shared" si="224"/>
        <v>0</v>
      </c>
      <c r="AP449" s="30">
        <f t="shared" si="225"/>
        <v>2</v>
      </c>
      <c r="AQ449" s="30">
        <f t="shared" si="226"/>
        <v>1</v>
      </c>
      <c r="AR449" s="30">
        <f t="shared" si="227"/>
        <v>3</v>
      </c>
      <c r="AS449" s="30">
        <f t="shared" si="228"/>
        <v>2</v>
      </c>
      <c r="AT449" s="30">
        <f t="shared" si="229"/>
        <v>2</v>
      </c>
      <c r="AU449" s="30">
        <f t="shared" si="230"/>
        <v>0</v>
      </c>
      <c r="AV449" s="30">
        <f t="shared" si="231"/>
        <v>1</v>
      </c>
      <c r="AW449" s="30">
        <f t="shared" si="232"/>
        <v>1</v>
      </c>
      <c r="AX449" s="30">
        <f t="shared" si="233"/>
        <v>2</v>
      </c>
      <c r="AY449" s="30">
        <f t="shared" si="234"/>
        <v>1</v>
      </c>
      <c r="AZ449" s="30">
        <f t="shared" si="235"/>
        <v>1</v>
      </c>
      <c r="BA449" s="30">
        <f t="shared" si="236"/>
        <v>0</v>
      </c>
      <c r="BB449" s="30">
        <f t="shared" si="237"/>
        <v>1</v>
      </c>
      <c r="BC449" s="30">
        <f t="shared" si="238"/>
        <v>1</v>
      </c>
      <c r="BD449" s="30">
        <f t="shared" si="239"/>
        <v>2</v>
      </c>
      <c r="BE449" s="30">
        <f t="shared" si="240"/>
        <v>2</v>
      </c>
      <c r="BF449" s="30">
        <f t="shared" si="241"/>
        <v>1</v>
      </c>
      <c r="BG449" s="30">
        <f t="shared" si="242"/>
        <v>3</v>
      </c>
      <c r="BH449" s="25">
        <f t="shared" si="243"/>
        <v>41</v>
      </c>
      <c r="BI449" s="28">
        <f t="shared" si="244"/>
        <v>0</v>
      </c>
      <c r="BJ449" s="21">
        <f t="shared" si="245"/>
        <v>9</v>
      </c>
      <c r="BK449" s="28">
        <f t="shared" si="246"/>
        <v>8</v>
      </c>
      <c r="BL449" s="21">
        <f t="shared" si="247"/>
        <v>5</v>
      </c>
      <c r="BM449" s="28">
        <f t="shared" si="248"/>
        <v>12</v>
      </c>
      <c r="BN449" s="21">
        <f t="shared" si="249"/>
        <v>7</v>
      </c>
    </row>
    <row r="450" spans="1:66">
      <c r="A450" s="56" t="s">
        <v>674</v>
      </c>
      <c r="B450" s="19">
        <v>1</v>
      </c>
      <c r="C450" s="19">
        <v>5</v>
      </c>
      <c r="D450" s="19">
        <v>1</v>
      </c>
      <c r="E450" s="19">
        <v>5</v>
      </c>
      <c r="F450" s="19">
        <v>5</v>
      </c>
      <c r="G450" s="19">
        <v>1</v>
      </c>
      <c r="H450" s="19">
        <v>5</v>
      </c>
      <c r="I450" s="19">
        <v>1</v>
      </c>
      <c r="J450" s="19">
        <v>1</v>
      </c>
      <c r="K450" s="19">
        <v>1</v>
      </c>
      <c r="L450" s="19">
        <v>1</v>
      </c>
      <c r="M450" s="19">
        <v>1</v>
      </c>
      <c r="N450" s="19">
        <v>5</v>
      </c>
      <c r="O450" s="19">
        <v>1</v>
      </c>
      <c r="P450" s="19">
        <v>1</v>
      </c>
      <c r="Q450" s="19">
        <v>5</v>
      </c>
      <c r="R450" s="19">
        <v>1</v>
      </c>
      <c r="S450" s="19">
        <v>1</v>
      </c>
      <c r="T450" s="19">
        <v>5</v>
      </c>
      <c r="U450" s="19">
        <v>2</v>
      </c>
      <c r="V450" s="19">
        <v>2</v>
      </c>
      <c r="W450" s="19">
        <v>5</v>
      </c>
      <c r="X450" s="19">
        <v>2</v>
      </c>
      <c r="Y450" s="19">
        <v>2</v>
      </c>
      <c r="Z450" s="19">
        <v>1</v>
      </c>
      <c r="AA450" s="19">
        <v>5</v>
      </c>
      <c r="AB450" s="19">
        <v>1</v>
      </c>
      <c r="AC450" s="19">
        <v>5</v>
      </c>
      <c r="AE450" s="30" t="str">
        <f t="shared" si="251"/>
        <v>CSIC_73</v>
      </c>
      <c r="AF450" s="30">
        <f t="shared" si="250"/>
        <v>1</v>
      </c>
      <c r="AG450" s="30">
        <f t="shared" ref="AG450:AG513" si="252">IF(C450=1,5,IF(C450=2,4,IF(C450=4,2,IF(C450=5,1,3))))</f>
        <v>1</v>
      </c>
      <c r="AH450" s="30">
        <f t="shared" ref="AH450:AH513" si="253">D450</f>
        <v>1</v>
      </c>
      <c r="AI450" s="30">
        <f t="shared" ref="AI450:AI513" si="254">E450</f>
        <v>5</v>
      </c>
      <c r="AJ450" s="30">
        <f t="shared" ref="AJ450:AJ513" si="255">IF(F450=1,5,IF(F450=2,4,IF(F450=4,2,IF(F450=5,1,3))))</f>
        <v>1</v>
      </c>
      <c r="AK450" s="30">
        <f t="shared" ref="AK450:AK513" si="256">G450</f>
        <v>1</v>
      </c>
      <c r="AL450" s="30">
        <f t="shared" ref="AL450:AL513" si="257">IF(H450=1,5,IF(H450=2,4,IF(H450=4,2,IF(H450=5,1,3))))</f>
        <v>1</v>
      </c>
      <c r="AM450" s="30">
        <f t="shared" ref="AM450:AM513" si="258">I450</f>
        <v>1</v>
      </c>
      <c r="AN450" s="30">
        <f t="shared" ref="AN450:AN513" si="259">J450</f>
        <v>1</v>
      </c>
      <c r="AO450" s="30">
        <f t="shared" ref="AO450:AO513" si="260">IF(K450=5,1,0)</f>
        <v>0</v>
      </c>
      <c r="AP450" s="30">
        <f t="shared" ref="AP450:AP513" si="261">L450</f>
        <v>1</v>
      </c>
      <c r="AQ450" s="30">
        <f t="shared" ref="AQ450:AQ513" si="262">M450</f>
        <v>1</v>
      </c>
      <c r="AR450" s="30">
        <f t="shared" ref="AR450:AR513" si="263">IF(N450=1,5,IF(N450=2,4,IF(N450=4,2,IF(N450=5,1,3))))</f>
        <v>1</v>
      </c>
      <c r="AS450" s="30">
        <f t="shared" ref="AS450:AS513" si="264">O450</f>
        <v>1</v>
      </c>
      <c r="AT450" s="30">
        <f t="shared" ref="AT450:AT513" si="265">P450</f>
        <v>1</v>
      </c>
      <c r="AU450" s="30">
        <f t="shared" ref="AU450:AU513" si="266">IF(Q450=5,1,0)</f>
        <v>1</v>
      </c>
      <c r="AV450" s="30">
        <f t="shared" ref="AV450:AV513" si="267">R450</f>
        <v>1</v>
      </c>
      <c r="AW450" s="30">
        <f t="shared" ref="AW450:AW513" si="268">S450</f>
        <v>1</v>
      </c>
      <c r="AX450" s="30">
        <f t="shared" ref="AX450:AX513" si="269">IF(T450=1,5,IF(T450=2,4,IF(T450=4,2,IF(T450=5,1,3))))</f>
        <v>1</v>
      </c>
      <c r="AY450" s="30">
        <f t="shared" ref="AY450:AY513" si="270">U450</f>
        <v>2</v>
      </c>
      <c r="AZ450" s="30">
        <f t="shared" ref="AZ450:AZ513" si="271">V450</f>
        <v>2</v>
      </c>
      <c r="BA450" s="30">
        <f t="shared" ref="BA450:BA513" si="272">IF(W450=5,1,0)</f>
        <v>1</v>
      </c>
      <c r="BB450" s="30">
        <f t="shared" ref="BB450:BB513" si="273">X450</f>
        <v>2</v>
      </c>
      <c r="BC450" s="30">
        <f t="shared" ref="BC450:BC513" si="274">Y450</f>
        <v>2</v>
      </c>
      <c r="BD450" s="30">
        <f t="shared" ref="BD450:BD513" si="275">Z450</f>
        <v>1</v>
      </c>
      <c r="BE450" s="30">
        <f t="shared" ref="BE450:BE513" si="276">IF(AA450=1,5,IF(AA450=2,4,IF(AA450=4,2,IF(AA450=5,1,3))))</f>
        <v>1</v>
      </c>
      <c r="BF450" s="30">
        <f t="shared" ref="BF450:BF513" si="277">AB450</f>
        <v>1</v>
      </c>
      <c r="BG450" s="30">
        <f t="shared" ref="BG450:BG513" si="278">IF(AC450=1,5,IF(AC450=2,4,IF(AC450=4,2,IF(AC450=5,1,3))))</f>
        <v>1</v>
      </c>
      <c r="BH450" s="25">
        <f t="shared" ref="BH450:BH513" si="279">SUM(AF450:BG450)</f>
        <v>35</v>
      </c>
      <c r="BI450" s="28">
        <f t="shared" ref="BI450:BI513" si="280">AO450+AU450+BA450</f>
        <v>2</v>
      </c>
      <c r="BJ450" s="21">
        <f t="shared" ref="BJ450:BJ513" si="281">AH450+AM450+AS450+AW450+BD450</f>
        <v>5</v>
      </c>
      <c r="BK450" s="28">
        <f t="shared" ref="BK450:BK513" si="282">AN450+AP450+AQ450+AT450+AV450</f>
        <v>5</v>
      </c>
      <c r="BL450" s="21">
        <f t="shared" ref="BL450:BL513" si="283">AY450+AZ450+BB450+BC450+BF450</f>
        <v>9</v>
      </c>
      <c r="BM450" s="28">
        <f t="shared" ref="BM450:BM513" si="284">AJ450+AL450+AR450+AX450+BG450</f>
        <v>5</v>
      </c>
      <c r="BN450" s="21">
        <f t="shared" ref="BN450:BN513" si="285">AF450+AG450+AI450+AK450+BE450</f>
        <v>9</v>
      </c>
    </row>
    <row r="451" spans="1:66">
      <c r="A451" s="56" t="s">
        <v>675</v>
      </c>
      <c r="B451" s="19">
        <v>1</v>
      </c>
      <c r="C451" s="19">
        <v>5</v>
      </c>
      <c r="D451" s="19">
        <v>1</v>
      </c>
      <c r="E451" s="19">
        <v>1</v>
      </c>
      <c r="F451" s="19">
        <v>4</v>
      </c>
      <c r="G451" s="19">
        <v>1</v>
      </c>
      <c r="H451" s="19">
        <v>5</v>
      </c>
      <c r="I451" s="19">
        <v>1</v>
      </c>
      <c r="J451" s="19">
        <v>1</v>
      </c>
      <c r="K451" s="19">
        <v>2</v>
      </c>
      <c r="L451" s="19">
        <v>1</v>
      </c>
      <c r="M451" s="19">
        <v>1</v>
      </c>
      <c r="N451" s="19">
        <v>5</v>
      </c>
      <c r="O451" s="19">
        <v>1</v>
      </c>
      <c r="P451" s="19">
        <v>1</v>
      </c>
      <c r="Q451" s="19">
        <v>4</v>
      </c>
      <c r="R451" s="19">
        <v>1</v>
      </c>
      <c r="S451" s="19">
        <v>1</v>
      </c>
      <c r="T451" s="19">
        <v>5</v>
      </c>
      <c r="U451" s="19">
        <v>1</v>
      </c>
      <c r="V451" s="19">
        <v>1</v>
      </c>
      <c r="W451" s="19">
        <v>4</v>
      </c>
      <c r="X451" s="19">
        <v>1</v>
      </c>
      <c r="Y451" s="19">
        <v>1</v>
      </c>
      <c r="Z451" s="19">
        <v>1</v>
      </c>
      <c r="AA451" s="19">
        <v>5</v>
      </c>
      <c r="AB451" s="19">
        <v>1</v>
      </c>
      <c r="AC451" s="19">
        <v>5</v>
      </c>
      <c r="AE451" s="30" t="str">
        <f t="shared" si="251"/>
        <v>CSIC_74</v>
      </c>
      <c r="AF451" s="30">
        <f t="shared" ref="AF451:AF514" si="286">B451</f>
        <v>1</v>
      </c>
      <c r="AG451" s="30">
        <f t="shared" si="252"/>
        <v>1</v>
      </c>
      <c r="AH451" s="30">
        <f t="shared" si="253"/>
        <v>1</v>
      </c>
      <c r="AI451" s="30">
        <f t="shared" si="254"/>
        <v>1</v>
      </c>
      <c r="AJ451" s="30">
        <f t="shared" si="255"/>
        <v>2</v>
      </c>
      <c r="AK451" s="30">
        <f t="shared" si="256"/>
        <v>1</v>
      </c>
      <c r="AL451" s="30">
        <f t="shared" si="257"/>
        <v>1</v>
      </c>
      <c r="AM451" s="30">
        <f t="shared" si="258"/>
        <v>1</v>
      </c>
      <c r="AN451" s="30">
        <f t="shared" si="259"/>
        <v>1</v>
      </c>
      <c r="AO451" s="30">
        <f t="shared" si="260"/>
        <v>0</v>
      </c>
      <c r="AP451" s="30">
        <f t="shared" si="261"/>
        <v>1</v>
      </c>
      <c r="AQ451" s="30">
        <f t="shared" si="262"/>
        <v>1</v>
      </c>
      <c r="AR451" s="30">
        <f t="shared" si="263"/>
        <v>1</v>
      </c>
      <c r="AS451" s="30">
        <f t="shared" si="264"/>
        <v>1</v>
      </c>
      <c r="AT451" s="30">
        <f t="shared" si="265"/>
        <v>1</v>
      </c>
      <c r="AU451" s="30">
        <f t="shared" si="266"/>
        <v>0</v>
      </c>
      <c r="AV451" s="30">
        <f t="shared" si="267"/>
        <v>1</v>
      </c>
      <c r="AW451" s="30">
        <f t="shared" si="268"/>
        <v>1</v>
      </c>
      <c r="AX451" s="30">
        <f t="shared" si="269"/>
        <v>1</v>
      </c>
      <c r="AY451" s="30">
        <f t="shared" si="270"/>
        <v>1</v>
      </c>
      <c r="AZ451" s="30">
        <f t="shared" si="271"/>
        <v>1</v>
      </c>
      <c r="BA451" s="30">
        <f t="shared" si="272"/>
        <v>0</v>
      </c>
      <c r="BB451" s="30">
        <f t="shared" si="273"/>
        <v>1</v>
      </c>
      <c r="BC451" s="30">
        <f t="shared" si="274"/>
        <v>1</v>
      </c>
      <c r="BD451" s="30">
        <f t="shared" si="275"/>
        <v>1</v>
      </c>
      <c r="BE451" s="30">
        <f t="shared" si="276"/>
        <v>1</v>
      </c>
      <c r="BF451" s="30">
        <f t="shared" si="277"/>
        <v>1</v>
      </c>
      <c r="BG451" s="30">
        <f t="shared" si="278"/>
        <v>1</v>
      </c>
      <c r="BH451" s="25">
        <f t="shared" si="279"/>
        <v>26</v>
      </c>
      <c r="BI451" s="28">
        <f t="shared" si="280"/>
        <v>0</v>
      </c>
      <c r="BJ451" s="21">
        <f t="shared" si="281"/>
        <v>5</v>
      </c>
      <c r="BK451" s="28">
        <f t="shared" si="282"/>
        <v>5</v>
      </c>
      <c r="BL451" s="21">
        <f t="shared" si="283"/>
        <v>5</v>
      </c>
      <c r="BM451" s="28">
        <f t="shared" si="284"/>
        <v>6</v>
      </c>
      <c r="BN451" s="21">
        <f t="shared" si="285"/>
        <v>5</v>
      </c>
    </row>
    <row r="452" spans="1:66">
      <c r="A452" s="56" t="s">
        <v>683</v>
      </c>
      <c r="B452" s="19">
        <v>1</v>
      </c>
      <c r="C452" s="19">
        <v>5</v>
      </c>
      <c r="D452" s="19">
        <v>1</v>
      </c>
      <c r="E452" s="19">
        <v>1</v>
      </c>
      <c r="F452" s="19">
        <v>4</v>
      </c>
      <c r="G452" s="19">
        <v>1</v>
      </c>
      <c r="H452" s="19">
        <v>5</v>
      </c>
      <c r="I452" s="19">
        <v>1</v>
      </c>
      <c r="J452" s="19">
        <v>1</v>
      </c>
      <c r="K452" s="19">
        <v>3</v>
      </c>
      <c r="L452" s="19">
        <v>1</v>
      </c>
      <c r="M452" s="19">
        <v>1</v>
      </c>
      <c r="N452" s="19">
        <v>5</v>
      </c>
      <c r="O452" s="19">
        <v>1</v>
      </c>
      <c r="P452" s="19">
        <v>1</v>
      </c>
      <c r="Q452" s="19">
        <v>4</v>
      </c>
      <c r="R452" s="19">
        <v>1</v>
      </c>
      <c r="S452" s="19">
        <v>1</v>
      </c>
      <c r="T452" s="19">
        <v>5</v>
      </c>
      <c r="U452" s="19">
        <v>1</v>
      </c>
      <c r="V452" s="19">
        <v>1</v>
      </c>
      <c r="W452" s="19">
        <v>4</v>
      </c>
      <c r="X452" s="19">
        <v>1</v>
      </c>
      <c r="Y452" s="19">
        <v>1</v>
      </c>
      <c r="Z452" s="19">
        <v>1</v>
      </c>
      <c r="AA452" s="19">
        <v>5</v>
      </c>
      <c r="AB452" s="19">
        <v>1</v>
      </c>
      <c r="AC452" s="19">
        <v>5</v>
      </c>
      <c r="AE452" s="30" t="str">
        <f t="shared" ref="AE452:AE515" si="287">A452</f>
        <v>CSIC_75</v>
      </c>
      <c r="AF452" s="30">
        <f t="shared" si="286"/>
        <v>1</v>
      </c>
      <c r="AG452" s="30">
        <f t="shared" si="252"/>
        <v>1</v>
      </c>
      <c r="AH452" s="30">
        <f t="shared" si="253"/>
        <v>1</v>
      </c>
      <c r="AI452" s="30">
        <f t="shared" si="254"/>
        <v>1</v>
      </c>
      <c r="AJ452" s="30">
        <f t="shared" si="255"/>
        <v>2</v>
      </c>
      <c r="AK452" s="30">
        <f t="shared" si="256"/>
        <v>1</v>
      </c>
      <c r="AL452" s="30">
        <f t="shared" si="257"/>
        <v>1</v>
      </c>
      <c r="AM452" s="30">
        <f t="shared" si="258"/>
        <v>1</v>
      </c>
      <c r="AN452" s="30">
        <f t="shared" si="259"/>
        <v>1</v>
      </c>
      <c r="AO452" s="30">
        <f t="shared" si="260"/>
        <v>0</v>
      </c>
      <c r="AP452" s="30">
        <f t="shared" si="261"/>
        <v>1</v>
      </c>
      <c r="AQ452" s="30">
        <f t="shared" si="262"/>
        <v>1</v>
      </c>
      <c r="AR452" s="30">
        <f t="shared" si="263"/>
        <v>1</v>
      </c>
      <c r="AS452" s="30">
        <f t="shared" si="264"/>
        <v>1</v>
      </c>
      <c r="AT452" s="30">
        <f t="shared" si="265"/>
        <v>1</v>
      </c>
      <c r="AU452" s="30">
        <f t="shared" si="266"/>
        <v>0</v>
      </c>
      <c r="AV452" s="30">
        <f t="shared" si="267"/>
        <v>1</v>
      </c>
      <c r="AW452" s="30">
        <f t="shared" si="268"/>
        <v>1</v>
      </c>
      <c r="AX452" s="30">
        <f t="shared" si="269"/>
        <v>1</v>
      </c>
      <c r="AY452" s="30">
        <f t="shared" si="270"/>
        <v>1</v>
      </c>
      <c r="AZ452" s="30">
        <f t="shared" si="271"/>
        <v>1</v>
      </c>
      <c r="BA452" s="30">
        <f t="shared" si="272"/>
        <v>0</v>
      </c>
      <c r="BB452" s="30">
        <f t="shared" si="273"/>
        <v>1</v>
      </c>
      <c r="BC452" s="30">
        <f t="shared" si="274"/>
        <v>1</v>
      </c>
      <c r="BD452" s="30">
        <f t="shared" si="275"/>
        <v>1</v>
      </c>
      <c r="BE452" s="30">
        <f t="shared" si="276"/>
        <v>1</v>
      </c>
      <c r="BF452" s="30">
        <f t="shared" si="277"/>
        <v>1</v>
      </c>
      <c r="BG452" s="30">
        <f t="shared" si="278"/>
        <v>1</v>
      </c>
      <c r="BH452" s="25">
        <f t="shared" si="279"/>
        <v>26</v>
      </c>
      <c r="BI452" s="28">
        <f t="shared" si="280"/>
        <v>0</v>
      </c>
      <c r="BJ452" s="21">
        <f t="shared" si="281"/>
        <v>5</v>
      </c>
      <c r="BK452" s="28">
        <f t="shared" si="282"/>
        <v>5</v>
      </c>
      <c r="BL452" s="21">
        <f t="shared" si="283"/>
        <v>5</v>
      </c>
      <c r="BM452" s="28">
        <f t="shared" si="284"/>
        <v>6</v>
      </c>
      <c r="BN452" s="21">
        <f t="shared" si="285"/>
        <v>5</v>
      </c>
    </row>
    <row r="453" spans="1:66">
      <c r="A453" s="56" t="s">
        <v>684</v>
      </c>
      <c r="B453" s="19">
        <v>1</v>
      </c>
      <c r="C453" s="19">
        <v>5</v>
      </c>
      <c r="D453" s="19">
        <v>3</v>
      </c>
      <c r="E453" s="19">
        <v>1</v>
      </c>
      <c r="F453" s="19">
        <v>3</v>
      </c>
      <c r="G453" s="19">
        <v>1</v>
      </c>
      <c r="H453" s="19">
        <v>5</v>
      </c>
      <c r="I453" s="19">
        <v>2</v>
      </c>
      <c r="J453" s="19">
        <v>1</v>
      </c>
      <c r="K453" s="19">
        <v>3</v>
      </c>
      <c r="L453" s="19">
        <v>1</v>
      </c>
      <c r="M453" s="19">
        <v>3</v>
      </c>
      <c r="N453" s="19">
        <v>4</v>
      </c>
      <c r="O453" s="19">
        <v>3</v>
      </c>
      <c r="P453" s="19">
        <v>1</v>
      </c>
      <c r="Q453" s="19">
        <v>4</v>
      </c>
      <c r="R453" s="19">
        <v>1</v>
      </c>
      <c r="S453" s="19">
        <v>1</v>
      </c>
      <c r="T453" s="19">
        <v>4</v>
      </c>
      <c r="U453" s="19">
        <v>1</v>
      </c>
      <c r="V453" s="19">
        <v>1</v>
      </c>
      <c r="W453" s="19">
        <v>4</v>
      </c>
      <c r="X453" s="19">
        <v>1</v>
      </c>
      <c r="Y453" s="19">
        <v>1</v>
      </c>
      <c r="Z453" s="19">
        <v>2</v>
      </c>
      <c r="AA453" s="19">
        <v>5</v>
      </c>
      <c r="AB453" s="19">
        <v>1</v>
      </c>
      <c r="AC453" s="19">
        <v>4</v>
      </c>
      <c r="AE453" s="30" t="str">
        <f t="shared" si="287"/>
        <v>CSIC_76</v>
      </c>
      <c r="AF453" s="30">
        <f t="shared" si="286"/>
        <v>1</v>
      </c>
      <c r="AG453" s="30">
        <f t="shared" si="252"/>
        <v>1</v>
      </c>
      <c r="AH453" s="30">
        <f t="shared" si="253"/>
        <v>3</v>
      </c>
      <c r="AI453" s="30">
        <f t="shared" si="254"/>
        <v>1</v>
      </c>
      <c r="AJ453" s="30">
        <f t="shared" si="255"/>
        <v>3</v>
      </c>
      <c r="AK453" s="30">
        <f t="shared" si="256"/>
        <v>1</v>
      </c>
      <c r="AL453" s="30">
        <f t="shared" si="257"/>
        <v>1</v>
      </c>
      <c r="AM453" s="30">
        <f t="shared" si="258"/>
        <v>2</v>
      </c>
      <c r="AN453" s="30">
        <f t="shared" si="259"/>
        <v>1</v>
      </c>
      <c r="AO453" s="30">
        <f t="shared" si="260"/>
        <v>0</v>
      </c>
      <c r="AP453" s="30">
        <f t="shared" si="261"/>
        <v>1</v>
      </c>
      <c r="AQ453" s="30">
        <f t="shared" si="262"/>
        <v>3</v>
      </c>
      <c r="AR453" s="30">
        <f t="shared" si="263"/>
        <v>2</v>
      </c>
      <c r="AS453" s="30">
        <f t="shared" si="264"/>
        <v>3</v>
      </c>
      <c r="AT453" s="30">
        <f t="shared" si="265"/>
        <v>1</v>
      </c>
      <c r="AU453" s="30">
        <f t="shared" si="266"/>
        <v>0</v>
      </c>
      <c r="AV453" s="30">
        <f t="shared" si="267"/>
        <v>1</v>
      </c>
      <c r="AW453" s="30">
        <f t="shared" si="268"/>
        <v>1</v>
      </c>
      <c r="AX453" s="30">
        <f t="shared" si="269"/>
        <v>2</v>
      </c>
      <c r="AY453" s="30">
        <f t="shared" si="270"/>
        <v>1</v>
      </c>
      <c r="AZ453" s="30">
        <f t="shared" si="271"/>
        <v>1</v>
      </c>
      <c r="BA453" s="30">
        <f t="shared" si="272"/>
        <v>0</v>
      </c>
      <c r="BB453" s="30">
        <f t="shared" si="273"/>
        <v>1</v>
      </c>
      <c r="BC453" s="30">
        <f t="shared" si="274"/>
        <v>1</v>
      </c>
      <c r="BD453" s="30">
        <f t="shared" si="275"/>
        <v>2</v>
      </c>
      <c r="BE453" s="30">
        <f t="shared" si="276"/>
        <v>1</v>
      </c>
      <c r="BF453" s="30">
        <f t="shared" si="277"/>
        <v>1</v>
      </c>
      <c r="BG453" s="30">
        <f t="shared" si="278"/>
        <v>2</v>
      </c>
      <c r="BH453" s="25">
        <f t="shared" si="279"/>
        <v>38</v>
      </c>
      <c r="BI453" s="28">
        <f t="shared" si="280"/>
        <v>0</v>
      </c>
      <c r="BJ453" s="21">
        <f t="shared" si="281"/>
        <v>11</v>
      </c>
      <c r="BK453" s="28">
        <f t="shared" si="282"/>
        <v>7</v>
      </c>
      <c r="BL453" s="21">
        <f t="shared" si="283"/>
        <v>5</v>
      </c>
      <c r="BM453" s="28">
        <f t="shared" si="284"/>
        <v>10</v>
      </c>
      <c r="BN453" s="21">
        <f t="shared" si="285"/>
        <v>5</v>
      </c>
    </row>
    <row r="454" spans="1:66">
      <c r="A454" s="37" t="s">
        <v>685</v>
      </c>
      <c r="B454" s="19">
        <v>1</v>
      </c>
      <c r="C454" s="19">
        <v>4</v>
      </c>
      <c r="D454" s="19">
        <v>2</v>
      </c>
      <c r="E454" s="19">
        <v>2</v>
      </c>
      <c r="F454" s="19">
        <v>3</v>
      </c>
      <c r="G454" s="19">
        <v>1</v>
      </c>
      <c r="H454" s="19">
        <v>4</v>
      </c>
      <c r="I454" s="19">
        <v>2</v>
      </c>
      <c r="J454" s="19">
        <v>1</v>
      </c>
      <c r="K454" s="19">
        <v>4</v>
      </c>
      <c r="L454" s="19">
        <v>1</v>
      </c>
      <c r="M454" s="19">
        <v>1</v>
      </c>
      <c r="N454" s="19">
        <v>4</v>
      </c>
      <c r="O454" s="19">
        <v>1</v>
      </c>
      <c r="P454" s="19">
        <v>1</v>
      </c>
      <c r="Q454" s="19">
        <v>2</v>
      </c>
      <c r="R454" s="19">
        <v>1</v>
      </c>
      <c r="S454" s="19">
        <v>1</v>
      </c>
      <c r="T454" s="19">
        <v>3</v>
      </c>
      <c r="U454" s="19">
        <v>1</v>
      </c>
      <c r="V454" s="19">
        <v>1</v>
      </c>
      <c r="W454" s="19">
        <v>3</v>
      </c>
      <c r="X454" s="19">
        <v>1</v>
      </c>
      <c r="Y454" s="19">
        <v>1</v>
      </c>
      <c r="Z454" s="19">
        <v>2</v>
      </c>
      <c r="AA454" s="19">
        <v>5</v>
      </c>
      <c r="AB454" s="19">
        <v>1</v>
      </c>
      <c r="AC454" s="19">
        <v>3</v>
      </c>
      <c r="AE454" s="30" t="str">
        <f t="shared" si="287"/>
        <v>UAM_288</v>
      </c>
      <c r="AF454" s="30">
        <f t="shared" si="286"/>
        <v>1</v>
      </c>
      <c r="AG454" s="30">
        <f t="shared" si="252"/>
        <v>2</v>
      </c>
      <c r="AH454" s="30">
        <f t="shared" si="253"/>
        <v>2</v>
      </c>
      <c r="AI454" s="30">
        <f t="shared" si="254"/>
        <v>2</v>
      </c>
      <c r="AJ454" s="30">
        <f t="shared" si="255"/>
        <v>3</v>
      </c>
      <c r="AK454" s="30">
        <f t="shared" si="256"/>
        <v>1</v>
      </c>
      <c r="AL454" s="30">
        <f t="shared" si="257"/>
        <v>2</v>
      </c>
      <c r="AM454" s="30">
        <f t="shared" si="258"/>
        <v>2</v>
      </c>
      <c r="AN454" s="30">
        <f t="shared" si="259"/>
        <v>1</v>
      </c>
      <c r="AO454" s="30">
        <f t="shared" si="260"/>
        <v>0</v>
      </c>
      <c r="AP454" s="30">
        <f t="shared" si="261"/>
        <v>1</v>
      </c>
      <c r="AQ454" s="30">
        <f t="shared" si="262"/>
        <v>1</v>
      </c>
      <c r="AR454" s="30">
        <f t="shared" si="263"/>
        <v>2</v>
      </c>
      <c r="AS454" s="30">
        <f t="shared" si="264"/>
        <v>1</v>
      </c>
      <c r="AT454" s="30">
        <f t="shared" si="265"/>
        <v>1</v>
      </c>
      <c r="AU454" s="30">
        <f t="shared" si="266"/>
        <v>0</v>
      </c>
      <c r="AV454" s="30">
        <f t="shared" si="267"/>
        <v>1</v>
      </c>
      <c r="AW454" s="30">
        <f t="shared" si="268"/>
        <v>1</v>
      </c>
      <c r="AX454" s="30">
        <f t="shared" si="269"/>
        <v>3</v>
      </c>
      <c r="AY454" s="30">
        <f t="shared" si="270"/>
        <v>1</v>
      </c>
      <c r="AZ454" s="30">
        <f t="shared" si="271"/>
        <v>1</v>
      </c>
      <c r="BA454" s="30">
        <f t="shared" si="272"/>
        <v>0</v>
      </c>
      <c r="BB454" s="30">
        <f t="shared" si="273"/>
        <v>1</v>
      </c>
      <c r="BC454" s="30">
        <f t="shared" si="274"/>
        <v>1</v>
      </c>
      <c r="BD454" s="30">
        <f t="shared" si="275"/>
        <v>2</v>
      </c>
      <c r="BE454" s="30">
        <f t="shared" si="276"/>
        <v>1</v>
      </c>
      <c r="BF454" s="30">
        <f t="shared" si="277"/>
        <v>1</v>
      </c>
      <c r="BG454" s="30">
        <f t="shared" si="278"/>
        <v>3</v>
      </c>
      <c r="BH454" s="25">
        <f t="shared" si="279"/>
        <v>38</v>
      </c>
      <c r="BI454" s="28">
        <f t="shared" si="280"/>
        <v>0</v>
      </c>
      <c r="BJ454" s="21">
        <f t="shared" si="281"/>
        <v>8</v>
      </c>
      <c r="BK454" s="28">
        <f t="shared" si="282"/>
        <v>5</v>
      </c>
      <c r="BL454" s="21">
        <f t="shared" si="283"/>
        <v>5</v>
      </c>
      <c r="BM454" s="28">
        <f t="shared" si="284"/>
        <v>13</v>
      </c>
      <c r="BN454" s="21">
        <f t="shared" si="285"/>
        <v>7</v>
      </c>
    </row>
    <row r="455" spans="1:66">
      <c r="A455" s="37" t="s">
        <v>686</v>
      </c>
      <c r="B455" s="19">
        <v>1</v>
      </c>
      <c r="C455" s="19">
        <v>5</v>
      </c>
      <c r="D455" s="19">
        <v>1</v>
      </c>
      <c r="E455" s="19">
        <v>1</v>
      </c>
      <c r="F455" s="19">
        <v>5</v>
      </c>
      <c r="G455" s="19">
        <v>1</v>
      </c>
      <c r="H455" s="19">
        <v>5</v>
      </c>
      <c r="I455" s="19">
        <v>1</v>
      </c>
      <c r="J455" s="19">
        <v>1</v>
      </c>
      <c r="K455" s="19">
        <v>2</v>
      </c>
      <c r="L455" s="19">
        <v>1</v>
      </c>
      <c r="M455" s="19">
        <v>1</v>
      </c>
      <c r="N455" s="19">
        <v>4</v>
      </c>
      <c r="O455" s="19">
        <v>2</v>
      </c>
      <c r="P455" s="19">
        <v>1</v>
      </c>
      <c r="Q455" s="19">
        <v>4</v>
      </c>
      <c r="R455" s="19">
        <v>1</v>
      </c>
      <c r="S455" s="19">
        <v>1</v>
      </c>
      <c r="T455" s="19">
        <v>4</v>
      </c>
      <c r="U455" s="19">
        <v>1</v>
      </c>
      <c r="V455" s="19">
        <v>1</v>
      </c>
      <c r="W455" s="19">
        <v>4</v>
      </c>
      <c r="X455" s="19">
        <v>1</v>
      </c>
      <c r="Y455" s="19">
        <v>1</v>
      </c>
      <c r="Z455" s="19">
        <v>2</v>
      </c>
      <c r="AA455" s="19">
        <v>5</v>
      </c>
      <c r="AB455" s="19">
        <v>1</v>
      </c>
      <c r="AC455" s="19">
        <v>5</v>
      </c>
      <c r="AE455" s="30" t="str">
        <f t="shared" si="287"/>
        <v>UAM_289</v>
      </c>
      <c r="AF455" s="30">
        <f t="shared" si="286"/>
        <v>1</v>
      </c>
      <c r="AG455" s="30">
        <f t="shared" si="252"/>
        <v>1</v>
      </c>
      <c r="AH455" s="30">
        <f t="shared" si="253"/>
        <v>1</v>
      </c>
      <c r="AI455" s="30">
        <f t="shared" si="254"/>
        <v>1</v>
      </c>
      <c r="AJ455" s="30">
        <f t="shared" si="255"/>
        <v>1</v>
      </c>
      <c r="AK455" s="30">
        <f t="shared" si="256"/>
        <v>1</v>
      </c>
      <c r="AL455" s="30">
        <f t="shared" si="257"/>
        <v>1</v>
      </c>
      <c r="AM455" s="30">
        <f t="shared" si="258"/>
        <v>1</v>
      </c>
      <c r="AN455" s="30">
        <f t="shared" si="259"/>
        <v>1</v>
      </c>
      <c r="AO455" s="30">
        <f t="shared" si="260"/>
        <v>0</v>
      </c>
      <c r="AP455" s="30">
        <f t="shared" si="261"/>
        <v>1</v>
      </c>
      <c r="AQ455" s="30">
        <f t="shared" si="262"/>
        <v>1</v>
      </c>
      <c r="AR455" s="30">
        <f t="shared" si="263"/>
        <v>2</v>
      </c>
      <c r="AS455" s="30">
        <f t="shared" si="264"/>
        <v>2</v>
      </c>
      <c r="AT455" s="30">
        <f t="shared" si="265"/>
        <v>1</v>
      </c>
      <c r="AU455" s="30">
        <f t="shared" si="266"/>
        <v>0</v>
      </c>
      <c r="AV455" s="30">
        <f t="shared" si="267"/>
        <v>1</v>
      </c>
      <c r="AW455" s="30">
        <f t="shared" si="268"/>
        <v>1</v>
      </c>
      <c r="AX455" s="30">
        <f t="shared" si="269"/>
        <v>2</v>
      </c>
      <c r="AY455" s="30">
        <f t="shared" si="270"/>
        <v>1</v>
      </c>
      <c r="AZ455" s="30">
        <f t="shared" si="271"/>
        <v>1</v>
      </c>
      <c r="BA455" s="30">
        <f t="shared" si="272"/>
        <v>0</v>
      </c>
      <c r="BB455" s="30">
        <f t="shared" si="273"/>
        <v>1</v>
      </c>
      <c r="BC455" s="30">
        <f t="shared" si="274"/>
        <v>1</v>
      </c>
      <c r="BD455" s="30">
        <f t="shared" si="275"/>
        <v>2</v>
      </c>
      <c r="BE455" s="30">
        <f t="shared" si="276"/>
        <v>1</v>
      </c>
      <c r="BF455" s="30">
        <f t="shared" si="277"/>
        <v>1</v>
      </c>
      <c r="BG455" s="30">
        <f t="shared" si="278"/>
        <v>1</v>
      </c>
      <c r="BH455" s="25">
        <f t="shared" si="279"/>
        <v>29</v>
      </c>
      <c r="BI455" s="28">
        <f t="shared" si="280"/>
        <v>0</v>
      </c>
      <c r="BJ455" s="21">
        <f t="shared" si="281"/>
        <v>7</v>
      </c>
      <c r="BK455" s="28">
        <f t="shared" si="282"/>
        <v>5</v>
      </c>
      <c r="BL455" s="21">
        <f t="shared" si="283"/>
        <v>5</v>
      </c>
      <c r="BM455" s="28">
        <f t="shared" si="284"/>
        <v>7</v>
      </c>
      <c r="BN455" s="21">
        <f t="shared" si="285"/>
        <v>5</v>
      </c>
    </row>
    <row r="456" spans="1:66">
      <c r="A456" s="37" t="s">
        <v>687</v>
      </c>
      <c r="B456" s="19">
        <v>1</v>
      </c>
      <c r="C456" s="19">
        <v>5</v>
      </c>
      <c r="D456" s="19">
        <v>1</v>
      </c>
      <c r="E456" s="19">
        <v>1</v>
      </c>
      <c r="F456" s="19">
        <v>5</v>
      </c>
      <c r="G456" s="19">
        <v>1</v>
      </c>
      <c r="H456" s="19">
        <v>5</v>
      </c>
      <c r="I456" s="19">
        <v>1</v>
      </c>
      <c r="J456" s="19">
        <v>1</v>
      </c>
      <c r="K456" s="19">
        <v>2</v>
      </c>
      <c r="L456" s="19">
        <v>1</v>
      </c>
      <c r="M456" s="19">
        <v>1</v>
      </c>
      <c r="N456" s="19">
        <v>5</v>
      </c>
      <c r="O456" s="19">
        <v>1</v>
      </c>
      <c r="P456" s="19">
        <v>1</v>
      </c>
      <c r="Q456" s="19">
        <v>5</v>
      </c>
      <c r="R456" s="19">
        <v>1</v>
      </c>
      <c r="S456" s="19">
        <v>1</v>
      </c>
      <c r="T456" s="19">
        <v>5</v>
      </c>
      <c r="U456" s="19">
        <v>1</v>
      </c>
      <c r="V456" s="19">
        <v>1</v>
      </c>
      <c r="W456" s="19">
        <v>5</v>
      </c>
      <c r="X456" s="19">
        <v>1</v>
      </c>
      <c r="Y456" s="19">
        <v>1</v>
      </c>
      <c r="Z456" s="19">
        <v>1</v>
      </c>
      <c r="AA456" s="19">
        <v>5</v>
      </c>
      <c r="AB456" s="19">
        <v>1</v>
      </c>
      <c r="AC456" s="19">
        <v>5</v>
      </c>
      <c r="AE456" s="30" t="str">
        <f t="shared" si="287"/>
        <v>UAM_290</v>
      </c>
      <c r="AF456" s="30">
        <f t="shared" si="286"/>
        <v>1</v>
      </c>
      <c r="AG456" s="30">
        <f t="shared" si="252"/>
        <v>1</v>
      </c>
      <c r="AH456" s="30">
        <f t="shared" si="253"/>
        <v>1</v>
      </c>
      <c r="AI456" s="30">
        <f t="shared" si="254"/>
        <v>1</v>
      </c>
      <c r="AJ456" s="30">
        <f t="shared" si="255"/>
        <v>1</v>
      </c>
      <c r="AK456" s="30">
        <f t="shared" si="256"/>
        <v>1</v>
      </c>
      <c r="AL456" s="30">
        <f t="shared" si="257"/>
        <v>1</v>
      </c>
      <c r="AM456" s="30">
        <f t="shared" si="258"/>
        <v>1</v>
      </c>
      <c r="AN456" s="30">
        <f t="shared" si="259"/>
        <v>1</v>
      </c>
      <c r="AO456" s="30">
        <f t="shared" si="260"/>
        <v>0</v>
      </c>
      <c r="AP456" s="30">
        <f t="shared" si="261"/>
        <v>1</v>
      </c>
      <c r="AQ456" s="30">
        <f t="shared" si="262"/>
        <v>1</v>
      </c>
      <c r="AR456" s="30">
        <f t="shared" si="263"/>
        <v>1</v>
      </c>
      <c r="AS456" s="30">
        <f t="shared" si="264"/>
        <v>1</v>
      </c>
      <c r="AT456" s="30">
        <f t="shared" si="265"/>
        <v>1</v>
      </c>
      <c r="AU456" s="30">
        <f t="shared" si="266"/>
        <v>1</v>
      </c>
      <c r="AV456" s="30">
        <f t="shared" si="267"/>
        <v>1</v>
      </c>
      <c r="AW456" s="30">
        <f t="shared" si="268"/>
        <v>1</v>
      </c>
      <c r="AX456" s="30">
        <f t="shared" si="269"/>
        <v>1</v>
      </c>
      <c r="AY456" s="30">
        <f t="shared" si="270"/>
        <v>1</v>
      </c>
      <c r="AZ456" s="30">
        <f t="shared" si="271"/>
        <v>1</v>
      </c>
      <c r="BA456" s="30">
        <f t="shared" si="272"/>
        <v>1</v>
      </c>
      <c r="BB456" s="30">
        <f t="shared" si="273"/>
        <v>1</v>
      </c>
      <c r="BC456" s="30">
        <f t="shared" si="274"/>
        <v>1</v>
      </c>
      <c r="BD456" s="30">
        <f t="shared" si="275"/>
        <v>1</v>
      </c>
      <c r="BE456" s="30">
        <f t="shared" si="276"/>
        <v>1</v>
      </c>
      <c r="BF456" s="30">
        <f t="shared" si="277"/>
        <v>1</v>
      </c>
      <c r="BG456" s="30">
        <f t="shared" si="278"/>
        <v>1</v>
      </c>
      <c r="BH456" s="25">
        <f t="shared" si="279"/>
        <v>27</v>
      </c>
      <c r="BI456" s="28">
        <f t="shared" si="280"/>
        <v>2</v>
      </c>
      <c r="BJ456" s="21">
        <f t="shared" si="281"/>
        <v>5</v>
      </c>
      <c r="BK456" s="28">
        <f t="shared" si="282"/>
        <v>5</v>
      </c>
      <c r="BL456" s="21">
        <f t="shared" si="283"/>
        <v>5</v>
      </c>
      <c r="BM456" s="28">
        <f t="shared" si="284"/>
        <v>5</v>
      </c>
      <c r="BN456" s="21">
        <f t="shared" si="285"/>
        <v>5</v>
      </c>
    </row>
    <row r="457" spans="1:66">
      <c r="A457" s="37" t="s">
        <v>688</v>
      </c>
      <c r="B457" s="19">
        <v>3</v>
      </c>
      <c r="C457" s="19">
        <v>5</v>
      </c>
      <c r="D457" s="19">
        <v>1</v>
      </c>
      <c r="E457" s="19">
        <v>1</v>
      </c>
      <c r="F457" s="19">
        <v>4</v>
      </c>
      <c r="G457" s="19">
        <v>1</v>
      </c>
      <c r="H457" s="19">
        <v>5</v>
      </c>
      <c r="I457" s="19">
        <v>1</v>
      </c>
      <c r="J457" s="19">
        <v>1</v>
      </c>
      <c r="K457" s="19">
        <v>1</v>
      </c>
      <c r="L457" s="19">
        <v>1</v>
      </c>
      <c r="M457" s="19">
        <v>1</v>
      </c>
      <c r="N457" s="19">
        <v>5</v>
      </c>
      <c r="O457" s="19">
        <v>1</v>
      </c>
      <c r="P457" s="19">
        <v>1</v>
      </c>
      <c r="Q457" s="19">
        <v>4</v>
      </c>
      <c r="R457" s="19">
        <v>1</v>
      </c>
      <c r="S457" s="19">
        <v>1</v>
      </c>
      <c r="T457" s="19">
        <v>5</v>
      </c>
      <c r="U457" s="19">
        <v>1</v>
      </c>
      <c r="V457" s="19">
        <v>1</v>
      </c>
      <c r="W457" s="19">
        <v>5</v>
      </c>
      <c r="X457" s="19">
        <v>1</v>
      </c>
      <c r="Y457" s="19">
        <v>1</v>
      </c>
      <c r="Z457" s="19">
        <v>1</v>
      </c>
      <c r="AA457" s="19">
        <v>5</v>
      </c>
      <c r="AB457" s="19">
        <v>1</v>
      </c>
      <c r="AC457" s="19">
        <v>5</v>
      </c>
      <c r="AE457" s="30" t="str">
        <f t="shared" si="287"/>
        <v>UAM_291</v>
      </c>
      <c r="AF457" s="30">
        <f t="shared" si="286"/>
        <v>3</v>
      </c>
      <c r="AG457" s="30">
        <f t="shared" si="252"/>
        <v>1</v>
      </c>
      <c r="AH457" s="30">
        <f t="shared" si="253"/>
        <v>1</v>
      </c>
      <c r="AI457" s="30">
        <f t="shared" si="254"/>
        <v>1</v>
      </c>
      <c r="AJ457" s="30">
        <f t="shared" si="255"/>
        <v>2</v>
      </c>
      <c r="AK457" s="30">
        <f t="shared" si="256"/>
        <v>1</v>
      </c>
      <c r="AL457" s="30">
        <f t="shared" si="257"/>
        <v>1</v>
      </c>
      <c r="AM457" s="30">
        <f t="shared" si="258"/>
        <v>1</v>
      </c>
      <c r="AN457" s="30">
        <f t="shared" si="259"/>
        <v>1</v>
      </c>
      <c r="AO457" s="30">
        <f t="shared" si="260"/>
        <v>0</v>
      </c>
      <c r="AP457" s="30">
        <f t="shared" si="261"/>
        <v>1</v>
      </c>
      <c r="AQ457" s="30">
        <f t="shared" si="262"/>
        <v>1</v>
      </c>
      <c r="AR457" s="30">
        <f t="shared" si="263"/>
        <v>1</v>
      </c>
      <c r="AS457" s="30">
        <f t="shared" si="264"/>
        <v>1</v>
      </c>
      <c r="AT457" s="30">
        <f t="shared" si="265"/>
        <v>1</v>
      </c>
      <c r="AU457" s="30">
        <f t="shared" si="266"/>
        <v>0</v>
      </c>
      <c r="AV457" s="30">
        <f t="shared" si="267"/>
        <v>1</v>
      </c>
      <c r="AW457" s="30">
        <f t="shared" si="268"/>
        <v>1</v>
      </c>
      <c r="AX457" s="30">
        <f t="shared" si="269"/>
        <v>1</v>
      </c>
      <c r="AY457" s="30">
        <f t="shared" si="270"/>
        <v>1</v>
      </c>
      <c r="AZ457" s="30">
        <f t="shared" si="271"/>
        <v>1</v>
      </c>
      <c r="BA457" s="30">
        <f t="shared" si="272"/>
        <v>1</v>
      </c>
      <c r="BB457" s="30">
        <f t="shared" si="273"/>
        <v>1</v>
      </c>
      <c r="BC457" s="30">
        <f t="shared" si="274"/>
        <v>1</v>
      </c>
      <c r="BD457" s="30">
        <f t="shared" si="275"/>
        <v>1</v>
      </c>
      <c r="BE457" s="30">
        <f t="shared" si="276"/>
        <v>1</v>
      </c>
      <c r="BF457" s="30">
        <f t="shared" si="277"/>
        <v>1</v>
      </c>
      <c r="BG457" s="30">
        <f t="shared" si="278"/>
        <v>1</v>
      </c>
      <c r="BH457" s="25">
        <f t="shared" si="279"/>
        <v>29</v>
      </c>
      <c r="BI457" s="28">
        <f t="shared" si="280"/>
        <v>1</v>
      </c>
      <c r="BJ457" s="21">
        <f t="shared" si="281"/>
        <v>5</v>
      </c>
      <c r="BK457" s="28">
        <f t="shared" si="282"/>
        <v>5</v>
      </c>
      <c r="BL457" s="21">
        <f t="shared" si="283"/>
        <v>5</v>
      </c>
      <c r="BM457" s="28">
        <f t="shared" si="284"/>
        <v>6</v>
      </c>
      <c r="BN457" s="21">
        <f t="shared" si="285"/>
        <v>7</v>
      </c>
    </row>
    <row r="458" spans="1:66">
      <c r="A458" s="37" t="s">
        <v>689</v>
      </c>
      <c r="B458" s="19">
        <v>1</v>
      </c>
      <c r="C458" s="19">
        <v>5</v>
      </c>
      <c r="D458" s="19">
        <v>2</v>
      </c>
      <c r="E458" s="19">
        <v>1</v>
      </c>
      <c r="F458" s="19">
        <v>5</v>
      </c>
      <c r="G458" s="19">
        <v>1</v>
      </c>
      <c r="H458" s="19">
        <v>4</v>
      </c>
      <c r="I458" s="19">
        <v>1</v>
      </c>
      <c r="J458" s="19">
        <v>1</v>
      </c>
      <c r="K458" s="19">
        <v>2</v>
      </c>
      <c r="L458" s="19">
        <v>1</v>
      </c>
      <c r="M458" s="19">
        <v>1</v>
      </c>
      <c r="N458" s="19">
        <v>4</v>
      </c>
      <c r="O458" s="19">
        <v>2</v>
      </c>
      <c r="P458" s="19">
        <v>1</v>
      </c>
      <c r="Q458" s="19">
        <v>4</v>
      </c>
      <c r="R458" s="19">
        <v>1</v>
      </c>
      <c r="S458" s="19">
        <v>2</v>
      </c>
      <c r="T458" s="19">
        <v>4</v>
      </c>
      <c r="U458" s="19">
        <v>1</v>
      </c>
      <c r="V458" s="19">
        <v>1</v>
      </c>
      <c r="W458" s="19">
        <v>4</v>
      </c>
      <c r="X458" s="19">
        <v>1</v>
      </c>
      <c r="Y458" s="19">
        <v>1</v>
      </c>
      <c r="Z458" s="19">
        <v>1</v>
      </c>
      <c r="AA458" s="19">
        <v>5</v>
      </c>
      <c r="AB458" s="19">
        <v>1</v>
      </c>
      <c r="AC458" s="19">
        <v>4</v>
      </c>
      <c r="AE458" s="30" t="str">
        <f t="shared" si="287"/>
        <v>UAM_292</v>
      </c>
      <c r="AF458" s="30">
        <f t="shared" si="286"/>
        <v>1</v>
      </c>
      <c r="AG458" s="30">
        <f t="shared" si="252"/>
        <v>1</v>
      </c>
      <c r="AH458" s="30">
        <f t="shared" si="253"/>
        <v>2</v>
      </c>
      <c r="AI458" s="30">
        <f t="shared" si="254"/>
        <v>1</v>
      </c>
      <c r="AJ458" s="30">
        <f t="shared" si="255"/>
        <v>1</v>
      </c>
      <c r="AK458" s="30">
        <f t="shared" si="256"/>
        <v>1</v>
      </c>
      <c r="AL458" s="30">
        <f t="shared" si="257"/>
        <v>2</v>
      </c>
      <c r="AM458" s="30">
        <f t="shared" si="258"/>
        <v>1</v>
      </c>
      <c r="AN458" s="30">
        <f t="shared" si="259"/>
        <v>1</v>
      </c>
      <c r="AO458" s="30">
        <f t="shared" si="260"/>
        <v>0</v>
      </c>
      <c r="AP458" s="30">
        <f t="shared" si="261"/>
        <v>1</v>
      </c>
      <c r="AQ458" s="30">
        <f t="shared" si="262"/>
        <v>1</v>
      </c>
      <c r="AR458" s="30">
        <f t="shared" si="263"/>
        <v>2</v>
      </c>
      <c r="AS458" s="30">
        <f t="shared" si="264"/>
        <v>2</v>
      </c>
      <c r="AT458" s="30">
        <f t="shared" si="265"/>
        <v>1</v>
      </c>
      <c r="AU458" s="30">
        <f t="shared" si="266"/>
        <v>0</v>
      </c>
      <c r="AV458" s="30">
        <f t="shared" si="267"/>
        <v>1</v>
      </c>
      <c r="AW458" s="30">
        <f t="shared" si="268"/>
        <v>2</v>
      </c>
      <c r="AX458" s="30">
        <f t="shared" si="269"/>
        <v>2</v>
      </c>
      <c r="AY458" s="30">
        <f t="shared" si="270"/>
        <v>1</v>
      </c>
      <c r="AZ458" s="30">
        <f t="shared" si="271"/>
        <v>1</v>
      </c>
      <c r="BA458" s="30">
        <f t="shared" si="272"/>
        <v>0</v>
      </c>
      <c r="BB458" s="30">
        <f t="shared" si="273"/>
        <v>1</v>
      </c>
      <c r="BC458" s="30">
        <f t="shared" si="274"/>
        <v>1</v>
      </c>
      <c r="BD458" s="30">
        <f t="shared" si="275"/>
        <v>1</v>
      </c>
      <c r="BE458" s="30">
        <f t="shared" si="276"/>
        <v>1</v>
      </c>
      <c r="BF458" s="30">
        <f t="shared" si="277"/>
        <v>1</v>
      </c>
      <c r="BG458" s="30">
        <f t="shared" si="278"/>
        <v>2</v>
      </c>
      <c r="BH458" s="25">
        <f t="shared" si="279"/>
        <v>32</v>
      </c>
      <c r="BI458" s="28">
        <f t="shared" si="280"/>
        <v>0</v>
      </c>
      <c r="BJ458" s="21">
        <f t="shared" si="281"/>
        <v>8</v>
      </c>
      <c r="BK458" s="28">
        <f t="shared" si="282"/>
        <v>5</v>
      </c>
      <c r="BL458" s="21">
        <f t="shared" si="283"/>
        <v>5</v>
      </c>
      <c r="BM458" s="28">
        <f t="shared" si="284"/>
        <v>9</v>
      </c>
      <c r="BN458" s="21">
        <f t="shared" si="285"/>
        <v>5</v>
      </c>
    </row>
    <row r="459" spans="1:66">
      <c r="A459" s="37" t="s">
        <v>690</v>
      </c>
      <c r="B459" s="19">
        <v>1</v>
      </c>
      <c r="C459" s="19">
        <v>5</v>
      </c>
      <c r="D459" s="19">
        <v>2</v>
      </c>
      <c r="E459" s="19">
        <v>1</v>
      </c>
      <c r="F459" s="19">
        <v>4</v>
      </c>
      <c r="G459" s="19">
        <v>1</v>
      </c>
      <c r="H459" s="19">
        <v>4</v>
      </c>
      <c r="I459" s="19">
        <v>1</v>
      </c>
      <c r="J459" s="19">
        <v>1</v>
      </c>
      <c r="K459" s="19">
        <v>5</v>
      </c>
      <c r="L459" s="19">
        <v>1</v>
      </c>
      <c r="M459" s="19">
        <v>1</v>
      </c>
      <c r="N459" s="19">
        <v>3</v>
      </c>
      <c r="O459" s="19">
        <v>2</v>
      </c>
      <c r="P459" s="19">
        <v>1</v>
      </c>
      <c r="Q459" s="19">
        <v>3</v>
      </c>
      <c r="R459" s="19">
        <v>1</v>
      </c>
      <c r="S459" s="19">
        <v>5</v>
      </c>
      <c r="T459" s="19">
        <v>2</v>
      </c>
      <c r="U459" s="19">
        <v>1</v>
      </c>
      <c r="V459" s="19">
        <v>1</v>
      </c>
      <c r="W459" s="19">
        <v>2</v>
      </c>
      <c r="X459" s="19">
        <v>1</v>
      </c>
      <c r="Y459" s="19">
        <v>1</v>
      </c>
      <c r="Z459" s="19">
        <v>2</v>
      </c>
      <c r="AA459" s="19">
        <v>5</v>
      </c>
      <c r="AB459" s="19">
        <v>1</v>
      </c>
      <c r="AC459" s="19">
        <v>2</v>
      </c>
      <c r="AE459" s="30" t="str">
        <f t="shared" si="287"/>
        <v>UAM_293</v>
      </c>
      <c r="AF459" s="30">
        <f t="shared" si="286"/>
        <v>1</v>
      </c>
      <c r="AG459" s="30">
        <f t="shared" si="252"/>
        <v>1</v>
      </c>
      <c r="AH459" s="30">
        <f t="shared" si="253"/>
        <v>2</v>
      </c>
      <c r="AI459" s="30">
        <f t="shared" si="254"/>
        <v>1</v>
      </c>
      <c r="AJ459" s="30">
        <f t="shared" si="255"/>
        <v>2</v>
      </c>
      <c r="AK459" s="30">
        <f t="shared" si="256"/>
        <v>1</v>
      </c>
      <c r="AL459" s="30">
        <f t="shared" si="257"/>
        <v>2</v>
      </c>
      <c r="AM459" s="30">
        <f t="shared" si="258"/>
        <v>1</v>
      </c>
      <c r="AN459" s="30">
        <f t="shared" si="259"/>
        <v>1</v>
      </c>
      <c r="AO459" s="30">
        <f t="shared" si="260"/>
        <v>1</v>
      </c>
      <c r="AP459" s="30">
        <f t="shared" si="261"/>
        <v>1</v>
      </c>
      <c r="AQ459" s="30">
        <f t="shared" si="262"/>
        <v>1</v>
      </c>
      <c r="AR459" s="30">
        <f t="shared" si="263"/>
        <v>3</v>
      </c>
      <c r="AS459" s="30">
        <f t="shared" si="264"/>
        <v>2</v>
      </c>
      <c r="AT459" s="30">
        <f t="shared" si="265"/>
        <v>1</v>
      </c>
      <c r="AU459" s="30">
        <f t="shared" si="266"/>
        <v>0</v>
      </c>
      <c r="AV459" s="30">
        <f t="shared" si="267"/>
        <v>1</v>
      </c>
      <c r="AW459" s="30">
        <f t="shared" si="268"/>
        <v>5</v>
      </c>
      <c r="AX459" s="30">
        <f t="shared" si="269"/>
        <v>4</v>
      </c>
      <c r="AY459" s="30">
        <f t="shared" si="270"/>
        <v>1</v>
      </c>
      <c r="AZ459" s="30">
        <f t="shared" si="271"/>
        <v>1</v>
      </c>
      <c r="BA459" s="30">
        <f t="shared" si="272"/>
        <v>0</v>
      </c>
      <c r="BB459" s="30">
        <f t="shared" si="273"/>
        <v>1</v>
      </c>
      <c r="BC459" s="30">
        <f t="shared" si="274"/>
        <v>1</v>
      </c>
      <c r="BD459" s="30">
        <f t="shared" si="275"/>
        <v>2</v>
      </c>
      <c r="BE459" s="30">
        <f t="shared" si="276"/>
        <v>1</v>
      </c>
      <c r="BF459" s="30">
        <f t="shared" si="277"/>
        <v>1</v>
      </c>
      <c r="BG459" s="30">
        <f t="shared" si="278"/>
        <v>4</v>
      </c>
      <c r="BH459" s="25">
        <f t="shared" si="279"/>
        <v>43</v>
      </c>
      <c r="BI459" s="28">
        <f t="shared" si="280"/>
        <v>1</v>
      </c>
      <c r="BJ459" s="21">
        <f t="shared" si="281"/>
        <v>12</v>
      </c>
      <c r="BK459" s="28">
        <f t="shared" si="282"/>
        <v>5</v>
      </c>
      <c r="BL459" s="21">
        <f t="shared" si="283"/>
        <v>5</v>
      </c>
      <c r="BM459" s="28">
        <f t="shared" si="284"/>
        <v>15</v>
      </c>
      <c r="BN459" s="21">
        <f t="shared" si="285"/>
        <v>5</v>
      </c>
    </row>
    <row r="460" spans="1:66">
      <c r="A460" s="37" t="s">
        <v>691</v>
      </c>
      <c r="B460" s="19">
        <v>1</v>
      </c>
      <c r="C460" s="19">
        <v>5</v>
      </c>
      <c r="D460" s="19">
        <v>2</v>
      </c>
      <c r="E460" s="19">
        <v>1</v>
      </c>
      <c r="F460" s="19">
        <v>5</v>
      </c>
      <c r="G460" s="19">
        <v>1</v>
      </c>
      <c r="H460" s="19">
        <v>5</v>
      </c>
      <c r="I460" s="19">
        <v>1</v>
      </c>
      <c r="J460" s="19">
        <v>1</v>
      </c>
      <c r="K460" s="19">
        <v>2</v>
      </c>
      <c r="L460" s="19">
        <v>1</v>
      </c>
      <c r="M460" s="19">
        <v>1</v>
      </c>
      <c r="N460" s="19">
        <v>4</v>
      </c>
      <c r="O460" s="19">
        <v>1</v>
      </c>
      <c r="P460" s="19">
        <v>1</v>
      </c>
      <c r="Q460" s="19">
        <v>4</v>
      </c>
      <c r="R460" s="19">
        <v>1</v>
      </c>
      <c r="S460" s="19">
        <v>1</v>
      </c>
      <c r="T460" s="19">
        <v>5</v>
      </c>
      <c r="U460" s="19">
        <v>1</v>
      </c>
      <c r="V460" s="19">
        <v>1</v>
      </c>
      <c r="W460" s="19">
        <v>5</v>
      </c>
      <c r="X460" s="19">
        <v>1</v>
      </c>
      <c r="Y460" s="19">
        <v>1</v>
      </c>
      <c r="Z460" s="19">
        <v>1</v>
      </c>
      <c r="AA460" s="19">
        <v>5</v>
      </c>
      <c r="AB460" s="19">
        <v>1</v>
      </c>
      <c r="AC460" s="19">
        <v>4</v>
      </c>
      <c r="AE460" s="30" t="str">
        <f t="shared" si="287"/>
        <v>UAM_294</v>
      </c>
      <c r="AF460" s="30">
        <f t="shared" si="286"/>
        <v>1</v>
      </c>
      <c r="AG460" s="30">
        <f t="shared" si="252"/>
        <v>1</v>
      </c>
      <c r="AH460" s="30">
        <f t="shared" si="253"/>
        <v>2</v>
      </c>
      <c r="AI460" s="30">
        <f t="shared" si="254"/>
        <v>1</v>
      </c>
      <c r="AJ460" s="30">
        <f t="shared" si="255"/>
        <v>1</v>
      </c>
      <c r="AK460" s="30">
        <f t="shared" si="256"/>
        <v>1</v>
      </c>
      <c r="AL460" s="30">
        <f t="shared" si="257"/>
        <v>1</v>
      </c>
      <c r="AM460" s="30">
        <f t="shared" si="258"/>
        <v>1</v>
      </c>
      <c r="AN460" s="30">
        <f t="shared" si="259"/>
        <v>1</v>
      </c>
      <c r="AO460" s="30">
        <f t="shared" si="260"/>
        <v>0</v>
      </c>
      <c r="AP460" s="30">
        <f t="shared" si="261"/>
        <v>1</v>
      </c>
      <c r="AQ460" s="30">
        <f t="shared" si="262"/>
        <v>1</v>
      </c>
      <c r="AR460" s="30">
        <f t="shared" si="263"/>
        <v>2</v>
      </c>
      <c r="AS460" s="30">
        <f t="shared" si="264"/>
        <v>1</v>
      </c>
      <c r="AT460" s="30">
        <f t="shared" si="265"/>
        <v>1</v>
      </c>
      <c r="AU460" s="30">
        <f t="shared" si="266"/>
        <v>0</v>
      </c>
      <c r="AV460" s="30">
        <f t="shared" si="267"/>
        <v>1</v>
      </c>
      <c r="AW460" s="30">
        <f t="shared" si="268"/>
        <v>1</v>
      </c>
      <c r="AX460" s="30">
        <f t="shared" si="269"/>
        <v>1</v>
      </c>
      <c r="AY460" s="30">
        <f t="shared" si="270"/>
        <v>1</v>
      </c>
      <c r="AZ460" s="30">
        <f t="shared" si="271"/>
        <v>1</v>
      </c>
      <c r="BA460" s="30">
        <f t="shared" si="272"/>
        <v>1</v>
      </c>
      <c r="BB460" s="30">
        <f t="shared" si="273"/>
        <v>1</v>
      </c>
      <c r="BC460" s="30">
        <f t="shared" si="274"/>
        <v>1</v>
      </c>
      <c r="BD460" s="30">
        <f t="shared" si="275"/>
        <v>1</v>
      </c>
      <c r="BE460" s="30">
        <f t="shared" si="276"/>
        <v>1</v>
      </c>
      <c r="BF460" s="30">
        <f t="shared" si="277"/>
        <v>1</v>
      </c>
      <c r="BG460" s="30">
        <f t="shared" si="278"/>
        <v>2</v>
      </c>
      <c r="BH460" s="25">
        <f t="shared" si="279"/>
        <v>29</v>
      </c>
      <c r="BI460" s="28">
        <f t="shared" si="280"/>
        <v>1</v>
      </c>
      <c r="BJ460" s="21">
        <f t="shared" si="281"/>
        <v>6</v>
      </c>
      <c r="BK460" s="28">
        <f t="shared" si="282"/>
        <v>5</v>
      </c>
      <c r="BL460" s="21">
        <f t="shared" si="283"/>
        <v>5</v>
      </c>
      <c r="BM460" s="28">
        <f t="shared" si="284"/>
        <v>7</v>
      </c>
      <c r="BN460" s="21">
        <f t="shared" si="285"/>
        <v>5</v>
      </c>
    </row>
    <row r="461" spans="1:66">
      <c r="A461" s="37" t="s">
        <v>692</v>
      </c>
      <c r="B461" s="19">
        <v>1</v>
      </c>
      <c r="C461" s="19">
        <v>5</v>
      </c>
      <c r="D461" s="19">
        <v>1</v>
      </c>
      <c r="E461" s="19">
        <v>1</v>
      </c>
      <c r="F461" s="19">
        <v>5</v>
      </c>
      <c r="G461" s="19">
        <v>1</v>
      </c>
      <c r="H461" s="19">
        <v>5</v>
      </c>
      <c r="I461" s="19">
        <v>1</v>
      </c>
      <c r="J461" s="19">
        <v>1</v>
      </c>
      <c r="K461" s="19">
        <v>4</v>
      </c>
      <c r="L461" s="19">
        <v>1</v>
      </c>
      <c r="M461" s="19">
        <v>1</v>
      </c>
      <c r="N461" s="19">
        <v>5</v>
      </c>
      <c r="O461" s="19">
        <v>1</v>
      </c>
      <c r="P461" s="19">
        <v>1</v>
      </c>
      <c r="Q461" s="19">
        <v>4</v>
      </c>
      <c r="R461" s="19">
        <v>1</v>
      </c>
      <c r="S461" s="19">
        <v>1</v>
      </c>
      <c r="T461" s="19">
        <v>5</v>
      </c>
      <c r="U461" s="19">
        <v>1</v>
      </c>
      <c r="V461" s="19">
        <v>1</v>
      </c>
      <c r="W461" s="19">
        <v>4</v>
      </c>
      <c r="X461" s="19">
        <v>1</v>
      </c>
      <c r="Y461" s="19">
        <v>1</v>
      </c>
      <c r="Z461" s="19">
        <v>1</v>
      </c>
      <c r="AA461" s="19">
        <v>5</v>
      </c>
      <c r="AB461" s="19">
        <v>1</v>
      </c>
      <c r="AC461" s="19">
        <v>5</v>
      </c>
      <c r="AE461" s="30" t="str">
        <f t="shared" si="287"/>
        <v>UAM_295</v>
      </c>
      <c r="AF461" s="30">
        <f t="shared" si="286"/>
        <v>1</v>
      </c>
      <c r="AG461" s="30">
        <f t="shared" si="252"/>
        <v>1</v>
      </c>
      <c r="AH461" s="30">
        <f t="shared" si="253"/>
        <v>1</v>
      </c>
      <c r="AI461" s="30">
        <f t="shared" si="254"/>
        <v>1</v>
      </c>
      <c r="AJ461" s="30">
        <f t="shared" si="255"/>
        <v>1</v>
      </c>
      <c r="AK461" s="30">
        <f t="shared" si="256"/>
        <v>1</v>
      </c>
      <c r="AL461" s="30">
        <f t="shared" si="257"/>
        <v>1</v>
      </c>
      <c r="AM461" s="30">
        <f t="shared" si="258"/>
        <v>1</v>
      </c>
      <c r="AN461" s="30">
        <f t="shared" si="259"/>
        <v>1</v>
      </c>
      <c r="AO461" s="30">
        <f t="shared" si="260"/>
        <v>0</v>
      </c>
      <c r="AP461" s="30">
        <f t="shared" si="261"/>
        <v>1</v>
      </c>
      <c r="AQ461" s="30">
        <f t="shared" si="262"/>
        <v>1</v>
      </c>
      <c r="AR461" s="30">
        <f t="shared" si="263"/>
        <v>1</v>
      </c>
      <c r="AS461" s="30">
        <f t="shared" si="264"/>
        <v>1</v>
      </c>
      <c r="AT461" s="30">
        <f t="shared" si="265"/>
        <v>1</v>
      </c>
      <c r="AU461" s="30">
        <f t="shared" si="266"/>
        <v>0</v>
      </c>
      <c r="AV461" s="30">
        <f t="shared" si="267"/>
        <v>1</v>
      </c>
      <c r="AW461" s="30">
        <f t="shared" si="268"/>
        <v>1</v>
      </c>
      <c r="AX461" s="30">
        <f t="shared" si="269"/>
        <v>1</v>
      </c>
      <c r="AY461" s="30">
        <f t="shared" si="270"/>
        <v>1</v>
      </c>
      <c r="AZ461" s="30">
        <f t="shared" si="271"/>
        <v>1</v>
      </c>
      <c r="BA461" s="30">
        <f t="shared" si="272"/>
        <v>0</v>
      </c>
      <c r="BB461" s="30">
        <f t="shared" si="273"/>
        <v>1</v>
      </c>
      <c r="BC461" s="30">
        <f t="shared" si="274"/>
        <v>1</v>
      </c>
      <c r="BD461" s="30">
        <f t="shared" si="275"/>
        <v>1</v>
      </c>
      <c r="BE461" s="30">
        <f t="shared" si="276"/>
        <v>1</v>
      </c>
      <c r="BF461" s="30">
        <f t="shared" si="277"/>
        <v>1</v>
      </c>
      <c r="BG461" s="30">
        <f t="shared" si="278"/>
        <v>1</v>
      </c>
      <c r="BH461" s="25">
        <f t="shared" si="279"/>
        <v>25</v>
      </c>
      <c r="BI461" s="28">
        <f t="shared" si="280"/>
        <v>0</v>
      </c>
      <c r="BJ461" s="21">
        <f t="shared" si="281"/>
        <v>5</v>
      </c>
      <c r="BK461" s="28">
        <f t="shared" si="282"/>
        <v>5</v>
      </c>
      <c r="BL461" s="21">
        <f t="shared" si="283"/>
        <v>5</v>
      </c>
      <c r="BM461" s="28">
        <f t="shared" si="284"/>
        <v>5</v>
      </c>
      <c r="BN461" s="21">
        <f t="shared" si="285"/>
        <v>5</v>
      </c>
    </row>
    <row r="462" spans="1:66">
      <c r="A462" s="37" t="s">
        <v>693</v>
      </c>
      <c r="B462" s="19">
        <v>1</v>
      </c>
      <c r="C462" s="19">
        <v>5</v>
      </c>
      <c r="D462" s="19">
        <v>1</v>
      </c>
      <c r="E462" s="19">
        <v>1</v>
      </c>
      <c r="F462" s="19">
        <v>5</v>
      </c>
      <c r="G462" s="19">
        <v>1</v>
      </c>
      <c r="H462" s="19">
        <v>5</v>
      </c>
      <c r="I462" s="19">
        <v>1</v>
      </c>
      <c r="J462" s="19">
        <v>1</v>
      </c>
      <c r="K462" s="19">
        <v>4</v>
      </c>
      <c r="L462" s="19">
        <v>1</v>
      </c>
      <c r="M462" s="19">
        <v>1</v>
      </c>
      <c r="N462" s="19">
        <v>5</v>
      </c>
      <c r="O462" s="19">
        <v>1</v>
      </c>
      <c r="P462" s="19">
        <v>1</v>
      </c>
      <c r="Q462" s="19">
        <v>5</v>
      </c>
      <c r="R462" s="19">
        <v>1</v>
      </c>
      <c r="S462" s="19">
        <v>1</v>
      </c>
      <c r="T462" s="19">
        <v>5</v>
      </c>
      <c r="U462" s="19">
        <v>1</v>
      </c>
      <c r="V462" s="19">
        <v>1</v>
      </c>
      <c r="W462" s="19">
        <v>5</v>
      </c>
      <c r="X462" s="19">
        <v>1</v>
      </c>
      <c r="Y462" s="19">
        <v>1</v>
      </c>
      <c r="Z462" s="19">
        <v>1</v>
      </c>
      <c r="AA462" s="19">
        <v>5</v>
      </c>
      <c r="AB462" s="19">
        <v>1</v>
      </c>
      <c r="AC462" s="19">
        <v>5</v>
      </c>
      <c r="AE462" s="30" t="str">
        <f t="shared" si="287"/>
        <v>UAM_296</v>
      </c>
      <c r="AF462" s="30">
        <f t="shared" si="286"/>
        <v>1</v>
      </c>
      <c r="AG462" s="30">
        <f t="shared" si="252"/>
        <v>1</v>
      </c>
      <c r="AH462" s="30">
        <f t="shared" si="253"/>
        <v>1</v>
      </c>
      <c r="AI462" s="30">
        <f t="shared" si="254"/>
        <v>1</v>
      </c>
      <c r="AJ462" s="30">
        <f t="shared" si="255"/>
        <v>1</v>
      </c>
      <c r="AK462" s="30">
        <f t="shared" si="256"/>
        <v>1</v>
      </c>
      <c r="AL462" s="30">
        <f t="shared" si="257"/>
        <v>1</v>
      </c>
      <c r="AM462" s="30">
        <f t="shared" si="258"/>
        <v>1</v>
      </c>
      <c r="AN462" s="30">
        <f t="shared" si="259"/>
        <v>1</v>
      </c>
      <c r="AO462" s="30">
        <f t="shared" si="260"/>
        <v>0</v>
      </c>
      <c r="AP462" s="30">
        <f t="shared" si="261"/>
        <v>1</v>
      </c>
      <c r="AQ462" s="30">
        <f t="shared" si="262"/>
        <v>1</v>
      </c>
      <c r="AR462" s="30">
        <f t="shared" si="263"/>
        <v>1</v>
      </c>
      <c r="AS462" s="30">
        <f t="shared" si="264"/>
        <v>1</v>
      </c>
      <c r="AT462" s="30">
        <f t="shared" si="265"/>
        <v>1</v>
      </c>
      <c r="AU462" s="30">
        <f t="shared" si="266"/>
        <v>1</v>
      </c>
      <c r="AV462" s="30">
        <f t="shared" si="267"/>
        <v>1</v>
      </c>
      <c r="AW462" s="30">
        <f t="shared" si="268"/>
        <v>1</v>
      </c>
      <c r="AX462" s="30">
        <f t="shared" si="269"/>
        <v>1</v>
      </c>
      <c r="AY462" s="30">
        <f t="shared" si="270"/>
        <v>1</v>
      </c>
      <c r="AZ462" s="30">
        <f t="shared" si="271"/>
        <v>1</v>
      </c>
      <c r="BA462" s="30">
        <f t="shared" si="272"/>
        <v>1</v>
      </c>
      <c r="BB462" s="30">
        <f t="shared" si="273"/>
        <v>1</v>
      </c>
      <c r="BC462" s="30">
        <f t="shared" si="274"/>
        <v>1</v>
      </c>
      <c r="BD462" s="30">
        <f t="shared" si="275"/>
        <v>1</v>
      </c>
      <c r="BE462" s="30">
        <f t="shared" si="276"/>
        <v>1</v>
      </c>
      <c r="BF462" s="30">
        <f t="shared" si="277"/>
        <v>1</v>
      </c>
      <c r="BG462" s="30">
        <f t="shared" si="278"/>
        <v>1</v>
      </c>
      <c r="BH462" s="25">
        <f t="shared" si="279"/>
        <v>27</v>
      </c>
      <c r="BI462" s="28">
        <f t="shared" si="280"/>
        <v>2</v>
      </c>
      <c r="BJ462" s="21">
        <f t="shared" si="281"/>
        <v>5</v>
      </c>
      <c r="BK462" s="28">
        <f t="shared" si="282"/>
        <v>5</v>
      </c>
      <c r="BL462" s="21">
        <f t="shared" si="283"/>
        <v>5</v>
      </c>
      <c r="BM462" s="28">
        <f t="shared" si="284"/>
        <v>5</v>
      </c>
      <c r="BN462" s="21">
        <f t="shared" si="285"/>
        <v>5</v>
      </c>
    </row>
    <row r="463" spans="1:66">
      <c r="A463" s="37" t="s">
        <v>694</v>
      </c>
      <c r="B463" s="19">
        <v>1</v>
      </c>
      <c r="C463" s="19">
        <v>5</v>
      </c>
      <c r="D463" s="19">
        <v>1</v>
      </c>
      <c r="E463" s="19">
        <v>1</v>
      </c>
      <c r="F463" s="19">
        <v>5</v>
      </c>
      <c r="G463" s="19">
        <v>1</v>
      </c>
      <c r="H463" s="19">
        <v>5</v>
      </c>
      <c r="I463" s="19">
        <v>1</v>
      </c>
      <c r="J463" s="19">
        <v>1</v>
      </c>
      <c r="K463" s="19">
        <v>1</v>
      </c>
      <c r="L463" s="19">
        <v>1</v>
      </c>
      <c r="M463" s="19">
        <v>1</v>
      </c>
      <c r="N463" s="19">
        <v>5</v>
      </c>
      <c r="O463" s="19">
        <v>1</v>
      </c>
      <c r="P463" s="19">
        <v>1</v>
      </c>
      <c r="Q463" s="19">
        <v>5</v>
      </c>
      <c r="R463" s="19">
        <v>1</v>
      </c>
      <c r="S463" s="19">
        <v>1</v>
      </c>
      <c r="T463" s="19">
        <v>5</v>
      </c>
      <c r="U463" s="19">
        <v>1</v>
      </c>
      <c r="V463" s="19">
        <v>1</v>
      </c>
      <c r="W463" s="19">
        <v>4</v>
      </c>
      <c r="X463" s="19">
        <v>1</v>
      </c>
      <c r="Y463" s="19">
        <v>1</v>
      </c>
      <c r="Z463" s="19">
        <v>1</v>
      </c>
      <c r="AA463" s="19">
        <v>5</v>
      </c>
      <c r="AB463" s="19">
        <v>1</v>
      </c>
      <c r="AC463" s="19">
        <v>5</v>
      </c>
      <c r="AE463" s="30" t="str">
        <f t="shared" si="287"/>
        <v>UAM_297</v>
      </c>
      <c r="AF463" s="30">
        <f t="shared" si="286"/>
        <v>1</v>
      </c>
      <c r="AG463" s="30">
        <f t="shared" si="252"/>
        <v>1</v>
      </c>
      <c r="AH463" s="30">
        <f t="shared" si="253"/>
        <v>1</v>
      </c>
      <c r="AI463" s="30">
        <f t="shared" si="254"/>
        <v>1</v>
      </c>
      <c r="AJ463" s="30">
        <f t="shared" si="255"/>
        <v>1</v>
      </c>
      <c r="AK463" s="30">
        <f t="shared" si="256"/>
        <v>1</v>
      </c>
      <c r="AL463" s="30">
        <f t="shared" si="257"/>
        <v>1</v>
      </c>
      <c r="AM463" s="30">
        <f t="shared" si="258"/>
        <v>1</v>
      </c>
      <c r="AN463" s="30">
        <f t="shared" si="259"/>
        <v>1</v>
      </c>
      <c r="AO463" s="30">
        <f t="shared" si="260"/>
        <v>0</v>
      </c>
      <c r="AP463" s="30">
        <f t="shared" si="261"/>
        <v>1</v>
      </c>
      <c r="AQ463" s="30">
        <f t="shared" si="262"/>
        <v>1</v>
      </c>
      <c r="AR463" s="30">
        <f t="shared" si="263"/>
        <v>1</v>
      </c>
      <c r="AS463" s="30">
        <f t="shared" si="264"/>
        <v>1</v>
      </c>
      <c r="AT463" s="30">
        <f t="shared" si="265"/>
        <v>1</v>
      </c>
      <c r="AU463" s="30">
        <f t="shared" si="266"/>
        <v>1</v>
      </c>
      <c r="AV463" s="30">
        <f t="shared" si="267"/>
        <v>1</v>
      </c>
      <c r="AW463" s="30">
        <f t="shared" si="268"/>
        <v>1</v>
      </c>
      <c r="AX463" s="30">
        <f t="shared" si="269"/>
        <v>1</v>
      </c>
      <c r="AY463" s="30">
        <f t="shared" si="270"/>
        <v>1</v>
      </c>
      <c r="AZ463" s="30">
        <f t="shared" si="271"/>
        <v>1</v>
      </c>
      <c r="BA463" s="30">
        <f t="shared" si="272"/>
        <v>0</v>
      </c>
      <c r="BB463" s="30">
        <f t="shared" si="273"/>
        <v>1</v>
      </c>
      <c r="BC463" s="30">
        <f t="shared" si="274"/>
        <v>1</v>
      </c>
      <c r="BD463" s="30">
        <f t="shared" si="275"/>
        <v>1</v>
      </c>
      <c r="BE463" s="30">
        <f t="shared" si="276"/>
        <v>1</v>
      </c>
      <c r="BF463" s="30">
        <f t="shared" si="277"/>
        <v>1</v>
      </c>
      <c r="BG463" s="30">
        <f t="shared" si="278"/>
        <v>1</v>
      </c>
      <c r="BH463" s="25">
        <f t="shared" si="279"/>
        <v>26</v>
      </c>
      <c r="BI463" s="28">
        <f t="shared" si="280"/>
        <v>1</v>
      </c>
      <c r="BJ463" s="21">
        <f t="shared" si="281"/>
        <v>5</v>
      </c>
      <c r="BK463" s="28">
        <f t="shared" si="282"/>
        <v>5</v>
      </c>
      <c r="BL463" s="21">
        <f t="shared" si="283"/>
        <v>5</v>
      </c>
      <c r="BM463" s="28">
        <f t="shared" si="284"/>
        <v>5</v>
      </c>
      <c r="BN463" s="21">
        <f t="shared" si="285"/>
        <v>5</v>
      </c>
    </row>
    <row r="464" spans="1:66">
      <c r="A464" s="37" t="s">
        <v>695</v>
      </c>
      <c r="B464" s="19">
        <v>2</v>
      </c>
      <c r="C464" s="19">
        <v>5</v>
      </c>
      <c r="D464" s="19">
        <v>1</v>
      </c>
      <c r="E464" s="19">
        <v>1</v>
      </c>
      <c r="F464" s="19">
        <v>5</v>
      </c>
      <c r="G464" s="19">
        <v>3</v>
      </c>
      <c r="H464" s="19">
        <v>5</v>
      </c>
      <c r="I464" s="19">
        <v>2</v>
      </c>
      <c r="J464" s="19">
        <v>1</v>
      </c>
      <c r="K464" s="19">
        <v>4</v>
      </c>
      <c r="L464" s="19">
        <v>1</v>
      </c>
      <c r="M464" s="19">
        <v>1</v>
      </c>
      <c r="N464" s="19">
        <v>5</v>
      </c>
      <c r="O464" s="19">
        <v>2</v>
      </c>
      <c r="P464" s="19">
        <v>1</v>
      </c>
      <c r="Q464" s="19">
        <v>5</v>
      </c>
      <c r="R464" s="19">
        <v>1</v>
      </c>
      <c r="S464" s="19">
        <v>2</v>
      </c>
      <c r="T464" s="19">
        <v>4</v>
      </c>
      <c r="U464" s="19">
        <v>1</v>
      </c>
      <c r="V464" s="19">
        <v>1</v>
      </c>
      <c r="W464" s="19">
        <v>4</v>
      </c>
      <c r="X464" s="19">
        <v>1</v>
      </c>
      <c r="Y464" s="19">
        <v>1</v>
      </c>
      <c r="Z464" s="19">
        <v>1</v>
      </c>
      <c r="AA464" s="19">
        <v>5</v>
      </c>
      <c r="AB464" s="19">
        <v>1</v>
      </c>
      <c r="AC464" s="19">
        <v>5</v>
      </c>
      <c r="AE464" s="30" t="str">
        <f t="shared" si="287"/>
        <v>UAM_298</v>
      </c>
      <c r="AF464" s="30">
        <f t="shared" si="286"/>
        <v>2</v>
      </c>
      <c r="AG464" s="30">
        <f t="shared" si="252"/>
        <v>1</v>
      </c>
      <c r="AH464" s="30">
        <f t="shared" si="253"/>
        <v>1</v>
      </c>
      <c r="AI464" s="30">
        <f t="shared" si="254"/>
        <v>1</v>
      </c>
      <c r="AJ464" s="30">
        <f t="shared" si="255"/>
        <v>1</v>
      </c>
      <c r="AK464" s="30">
        <f t="shared" si="256"/>
        <v>3</v>
      </c>
      <c r="AL464" s="30">
        <f t="shared" si="257"/>
        <v>1</v>
      </c>
      <c r="AM464" s="30">
        <f t="shared" si="258"/>
        <v>2</v>
      </c>
      <c r="AN464" s="30">
        <f t="shared" si="259"/>
        <v>1</v>
      </c>
      <c r="AO464" s="30">
        <f t="shared" si="260"/>
        <v>0</v>
      </c>
      <c r="AP464" s="30">
        <f t="shared" si="261"/>
        <v>1</v>
      </c>
      <c r="AQ464" s="30">
        <f t="shared" si="262"/>
        <v>1</v>
      </c>
      <c r="AR464" s="30">
        <f t="shared" si="263"/>
        <v>1</v>
      </c>
      <c r="AS464" s="30">
        <f t="shared" si="264"/>
        <v>2</v>
      </c>
      <c r="AT464" s="30">
        <f t="shared" si="265"/>
        <v>1</v>
      </c>
      <c r="AU464" s="30">
        <f t="shared" si="266"/>
        <v>1</v>
      </c>
      <c r="AV464" s="30">
        <f t="shared" si="267"/>
        <v>1</v>
      </c>
      <c r="AW464" s="30">
        <f t="shared" si="268"/>
        <v>2</v>
      </c>
      <c r="AX464" s="30">
        <f t="shared" si="269"/>
        <v>2</v>
      </c>
      <c r="AY464" s="30">
        <f t="shared" si="270"/>
        <v>1</v>
      </c>
      <c r="AZ464" s="30">
        <f t="shared" si="271"/>
        <v>1</v>
      </c>
      <c r="BA464" s="30">
        <f t="shared" si="272"/>
        <v>0</v>
      </c>
      <c r="BB464" s="30">
        <f t="shared" si="273"/>
        <v>1</v>
      </c>
      <c r="BC464" s="30">
        <f t="shared" si="274"/>
        <v>1</v>
      </c>
      <c r="BD464" s="30">
        <f t="shared" si="275"/>
        <v>1</v>
      </c>
      <c r="BE464" s="30">
        <f t="shared" si="276"/>
        <v>1</v>
      </c>
      <c r="BF464" s="30">
        <f t="shared" si="277"/>
        <v>1</v>
      </c>
      <c r="BG464" s="30">
        <f t="shared" si="278"/>
        <v>1</v>
      </c>
      <c r="BH464" s="25">
        <f t="shared" si="279"/>
        <v>33</v>
      </c>
      <c r="BI464" s="28">
        <f t="shared" si="280"/>
        <v>1</v>
      </c>
      <c r="BJ464" s="21">
        <f t="shared" si="281"/>
        <v>8</v>
      </c>
      <c r="BK464" s="28">
        <f t="shared" si="282"/>
        <v>5</v>
      </c>
      <c r="BL464" s="21">
        <f t="shared" si="283"/>
        <v>5</v>
      </c>
      <c r="BM464" s="28">
        <f t="shared" si="284"/>
        <v>6</v>
      </c>
      <c r="BN464" s="21">
        <f t="shared" si="285"/>
        <v>8</v>
      </c>
    </row>
    <row r="465" spans="1:66">
      <c r="A465" s="37" t="s">
        <v>696</v>
      </c>
      <c r="B465" s="19">
        <v>1</v>
      </c>
      <c r="C465" s="19">
        <v>4</v>
      </c>
      <c r="D465" s="19">
        <v>2</v>
      </c>
      <c r="E465" s="19">
        <v>1</v>
      </c>
      <c r="F465" s="19">
        <v>3</v>
      </c>
      <c r="G465" s="19">
        <v>1</v>
      </c>
      <c r="H465" s="19">
        <v>3</v>
      </c>
      <c r="I465" s="19">
        <v>2</v>
      </c>
      <c r="J465" s="19">
        <v>1</v>
      </c>
      <c r="K465" s="19">
        <v>4</v>
      </c>
      <c r="L465" s="19">
        <v>2</v>
      </c>
      <c r="M465" s="19">
        <v>3</v>
      </c>
      <c r="N465" s="19">
        <v>3</v>
      </c>
      <c r="O465" s="19">
        <v>3</v>
      </c>
      <c r="P465" s="19">
        <v>1</v>
      </c>
      <c r="Q465" s="19">
        <v>3</v>
      </c>
      <c r="R465" s="68">
        <v>1</v>
      </c>
      <c r="S465" s="19">
        <v>4</v>
      </c>
      <c r="T465" s="19">
        <v>3</v>
      </c>
      <c r="U465" s="19">
        <v>1</v>
      </c>
      <c r="V465" s="19">
        <v>1</v>
      </c>
      <c r="W465" s="19">
        <v>2</v>
      </c>
      <c r="X465" s="19">
        <v>1</v>
      </c>
      <c r="Y465" s="19">
        <v>1</v>
      </c>
      <c r="Z465" s="19">
        <v>1</v>
      </c>
      <c r="AA465" s="19">
        <v>5</v>
      </c>
      <c r="AB465" s="19">
        <v>1</v>
      </c>
      <c r="AC465" s="19">
        <v>3</v>
      </c>
      <c r="AE465" s="30" t="str">
        <f t="shared" si="287"/>
        <v>UAM_299</v>
      </c>
      <c r="AF465" s="30">
        <f t="shared" si="286"/>
        <v>1</v>
      </c>
      <c r="AG465" s="30">
        <f t="shared" si="252"/>
        <v>2</v>
      </c>
      <c r="AH465" s="30">
        <f t="shared" si="253"/>
        <v>2</v>
      </c>
      <c r="AI465" s="30">
        <f t="shared" si="254"/>
        <v>1</v>
      </c>
      <c r="AJ465" s="30">
        <f t="shared" si="255"/>
        <v>3</v>
      </c>
      <c r="AK465" s="30">
        <f t="shared" si="256"/>
        <v>1</v>
      </c>
      <c r="AL465" s="30">
        <f t="shared" si="257"/>
        <v>3</v>
      </c>
      <c r="AM465" s="30">
        <f t="shared" si="258"/>
        <v>2</v>
      </c>
      <c r="AN465" s="30">
        <f t="shared" si="259"/>
        <v>1</v>
      </c>
      <c r="AO465" s="30">
        <f t="shared" si="260"/>
        <v>0</v>
      </c>
      <c r="AP465" s="30">
        <f t="shared" si="261"/>
        <v>2</v>
      </c>
      <c r="AQ465" s="30">
        <f t="shared" si="262"/>
        <v>3</v>
      </c>
      <c r="AR465" s="30">
        <f t="shared" si="263"/>
        <v>3</v>
      </c>
      <c r="AS465" s="30">
        <f t="shared" si="264"/>
        <v>3</v>
      </c>
      <c r="AT465" s="30">
        <f t="shared" si="265"/>
        <v>1</v>
      </c>
      <c r="AU465" s="30">
        <f t="shared" si="266"/>
        <v>0</v>
      </c>
      <c r="AV465" s="30">
        <f t="shared" si="267"/>
        <v>1</v>
      </c>
      <c r="AW465" s="30">
        <f t="shared" si="268"/>
        <v>4</v>
      </c>
      <c r="AX465" s="30">
        <f t="shared" si="269"/>
        <v>3</v>
      </c>
      <c r="AY465" s="30">
        <f t="shared" si="270"/>
        <v>1</v>
      </c>
      <c r="AZ465" s="30">
        <f t="shared" si="271"/>
        <v>1</v>
      </c>
      <c r="BA465" s="30">
        <f t="shared" si="272"/>
        <v>0</v>
      </c>
      <c r="BB465" s="30">
        <f t="shared" si="273"/>
        <v>1</v>
      </c>
      <c r="BC465" s="30">
        <f t="shared" si="274"/>
        <v>1</v>
      </c>
      <c r="BD465" s="30">
        <f t="shared" si="275"/>
        <v>1</v>
      </c>
      <c r="BE465" s="30">
        <f t="shared" si="276"/>
        <v>1</v>
      </c>
      <c r="BF465" s="30">
        <f t="shared" si="277"/>
        <v>1</v>
      </c>
      <c r="BG465" s="30">
        <f t="shared" si="278"/>
        <v>3</v>
      </c>
      <c r="BH465" s="25">
        <f t="shared" si="279"/>
        <v>46</v>
      </c>
      <c r="BI465" s="28">
        <f t="shared" si="280"/>
        <v>0</v>
      </c>
      <c r="BJ465" s="21">
        <f t="shared" si="281"/>
        <v>12</v>
      </c>
      <c r="BK465" s="28">
        <f t="shared" si="282"/>
        <v>8</v>
      </c>
      <c r="BL465" s="21">
        <f t="shared" si="283"/>
        <v>5</v>
      </c>
      <c r="BM465" s="28">
        <f t="shared" si="284"/>
        <v>15</v>
      </c>
      <c r="BN465" s="21">
        <f t="shared" si="285"/>
        <v>6</v>
      </c>
    </row>
    <row r="466" spans="1:66">
      <c r="A466" s="37" t="s">
        <v>697</v>
      </c>
      <c r="B466" s="19">
        <v>1</v>
      </c>
      <c r="C466" s="19">
        <v>5</v>
      </c>
      <c r="D466" s="19">
        <v>1</v>
      </c>
      <c r="E466" s="19">
        <v>1</v>
      </c>
      <c r="F466" s="19">
        <v>5</v>
      </c>
      <c r="G466" s="19">
        <v>1</v>
      </c>
      <c r="H466" s="19">
        <v>5</v>
      </c>
      <c r="I466" s="19">
        <v>1</v>
      </c>
      <c r="J466" s="19">
        <v>1</v>
      </c>
      <c r="K466" s="19">
        <v>2</v>
      </c>
      <c r="L466" s="19">
        <v>1</v>
      </c>
      <c r="M466" s="19">
        <v>1</v>
      </c>
      <c r="N466" s="19">
        <v>5</v>
      </c>
      <c r="O466" s="19">
        <v>1</v>
      </c>
      <c r="P466" s="19">
        <v>1</v>
      </c>
      <c r="Q466" s="19">
        <v>3</v>
      </c>
      <c r="R466" s="19">
        <v>1</v>
      </c>
      <c r="S466" s="19">
        <v>1</v>
      </c>
      <c r="T466" s="19">
        <v>5</v>
      </c>
      <c r="U466" s="19">
        <v>1</v>
      </c>
      <c r="V466" s="19">
        <v>1</v>
      </c>
      <c r="W466" s="19">
        <v>3</v>
      </c>
      <c r="X466" s="19">
        <v>1</v>
      </c>
      <c r="Y466" s="19">
        <v>1</v>
      </c>
      <c r="Z466" s="19">
        <v>1</v>
      </c>
      <c r="AA466" s="19">
        <v>5</v>
      </c>
      <c r="AB466" s="19">
        <v>1</v>
      </c>
      <c r="AC466" s="19">
        <v>5</v>
      </c>
      <c r="AE466" s="30" t="str">
        <f t="shared" si="287"/>
        <v>UAM_300</v>
      </c>
      <c r="AF466" s="30">
        <f t="shared" si="286"/>
        <v>1</v>
      </c>
      <c r="AG466" s="30">
        <f t="shared" si="252"/>
        <v>1</v>
      </c>
      <c r="AH466" s="30">
        <f t="shared" si="253"/>
        <v>1</v>
      </c>
      <c r="AI466" s="30">
        <f t="shared" si="254"/>
        <v>1</v>
      </c>
      <c r="AJ466" s="30">
        <f t="shared" si="255"/>
        <v>1</v>
      </c>
      <c r="AK466" s="30">
        <f t="shared" si="256"/>
        <v>1</v>
      </c>
      <c r="AL466" s="30">
        <f t="shared" si="257"/>
        <v>1</v>
      </c>
      <c r="AM466" s="30">
        <f t="shared" si="258"/>
        <v>1</v>
      </c>
      <c r="AN466" s="30">
        <f t="shared" si="259"/>
        <v>1</v>
      </c>
      <c r="AO466" s="30">
        <f t="shared" si="260"/>
        <v>0</v>
      </c>
      <c r="AP466" s="30">
        <f t="shared" si="261"/>
        <v>1</v>
      </c>
      <c r="AQ466" s="30">
        <f t="shared" si="262"/>
        <v>1</v>
      </c>
      <c r="AR466" s="30">
        <f t="shared" si="263"/>
        <v>1</v>
      </c>
      <c r="AS466" s="30">
        <f t="shared" si="264"/>
        <v>1</v>
      </c>
      <c r="AT466" s="30">
        <f t="shared" si="265"/>
        <v>1</v>
      </c>
      <c r="AU466" s="30">
        <f t="shared" si="266"/>
        <v>0</v>
      </c>
      <c r="AV466" s="30">
        <f t="shared" si="267"/>
        <v>1</v>
      </c>
      <c r="AW466" s="30">
        <f t="shared" si="268"/>
        <v>1</v>
      </c>
      <c r="AX466" s="30">
        <f t="shared" si="269"/>
        <v>1</v>
      </c>
      <c r="AY466" s="30">
        <f t="shared" si="270"/>
        <v>1</v>
      </c>
      <c r="AZ466" s="30">
        <f t="shared" si="271"/>
        <v>1</v>
      </c>
      <c r="BA466" s="30">
        <f t="shared" si="272"/>
        <v>0</v>
      </c>
      <c r="BB466" s="30">
        <f t="shared" si="273"/>
        <v>1</v>
      </c>
      <c r="BC466" s="30">
        <f t="shared" si="274"/>
        <v>1</v>
      </c>
      <c r="BD466" s="30">
        <f t="shared" si="275"/>
        <v>1</v>
      </c>
      <c r="BE466" s="30">
        <f t="shared" si="276"/>
        <v>1</v>
      </c>
      <c r="BF466" s="30">
        <f t="shared" si="277"/>
        <v>1</v>
      </c>
      <c r="BG466" s="30">
        <f t="shared" si="278"/>
        <v>1</v>
      </c>
      <c r="BH466" s="25">
        <f t="shared" si="279"/>
        <v>25</v>
      </c>
      <c r="BI466" s="28">
        <f t="shared" si="280"/>
        <v>0</v>
      </c>
      <c r="BJ466" s="21">
        <f t="shared" si="281"/>
        <v>5</v>
      </c>
      <c r="BK466" s="28">
        <f t="shared" si="282"/>
        <v>5</v>
      </c>
      <c r="BL466" s="21">
        <f t="shared" si="283"/>
        <v>5</v>
      </c>
      <c r="BM466" s="28">
        <f t="shared" si="284"/>
        <v>5</v>
      </c>
      <c r="BN466" s="21">
        <f t="shared" si="285"/>
        <v>5</v>
      </c>
    </row>
    <row r="467" spans="1:66">
      <c r="A467" s="37" t="s">
        <v>698</v>
      </c>
      <c r="B467" s="19">
        <v>1</v>
      </c>
      <c r="C467" s="19">
        <v>5</v>
      </c>
      <c r="D467" s="19">
        <v>1</v>
      </c>
      <c r="E467" s="19">
        <v>1</v>
      </c>
      <c r="F467" s="19">
        <v>5</v>
      </c>
      <c r="G467" s="19">
        <v>1</v>
      </c>
      <c r="H467" s="19">
        <v>5</v>
      </c>
      <c r="I467" s="19">
        <v>1</v>
      </c>
      <c r="J467" s="19">
        <v>1</v>
      </c>
      <c r="K467" s="19">
        <v>3</v>
      </c>
      <c r="L467" s="19">
        <v>1</v>
      </c>
      <c r="M467" s="19">
        <v>1</v>
      </c>
      <c r="N467" s="19">
        <v>5</v>
      </c>
      <c r="O467" s="19">
        <v>1</v>
      </c>
      <c r="P467" s="19">
        <v>1</v>
      </c>
      <c r="Q467" s="19">
        <v>5</v>
      </c>
      <c r="R467" s="19">
        <v>1</v>
      </c>
      <c r="S467" s="19">
        <v>1</v>
      </c>
      <c r="T467" s="19">
        <v>5</v>
      </c>
      <c r="U467" s="19">
        <v>1</v>
      </c>
      <c r="V467" s="19">
        <v>1</v>
      </c>
      <c r="W467" s="19">
        <v>5</v>
      </c>
      <c r="X467" s="19">
        <v>1</v>
      </c>
      <c r="Y467" s="19">
        <v>1</v>
      </c>
      <c r="Z467" s="19">
        <v>1</v>
      </c>
      <c r="AA467" s="19">
        <v>5</v>
      </c>
      <c r="AB467" s="19">
        <v>1</v>
      </c>
      <c r="AC467" s="19">
        <v>5</v>
      </c>
      <c r="AE467" s="30" t="str">
        <f t="shared" si="287"/>
        <v>UAM_301</v>
      </c>
      <c r="AF467" s="30">
        <f t="shared" si="286"/>
        <v>1</v>
      </c>
      <c r="AG467" s="30">
        <f t="shared" si="252"/>
        <v>1</v>
      </c>
      <c r="AH467" s="30">
        <f t="shared" si="253"/>
        <v>1</v>
      </c>
      <c r="AI467" s="30">
        <f t="shared" si="254"/>
        <v>1</v>
      </c>
      <c r="AJ467" s="30">
        <f t="shared" si="255"/>
        <v>1</v>
      </c>
      <c r="AK467" s="30">
        <f t="shared" si="256"/>
        <v>1</v>
      </c>
      <c r="AL467" s="30">
        <f t="shared" si="257"/>
        <v>1</v>
      </c>
      <c r="AM467" s="30">
        <f t="shared" si="258"/>
        <v>1</v>
      </c>
      <c r="AN467" s="30">
        <f t="shared" si="259"/>
        <v>1</v>
      </c>
      <c r="AO467" s="30">
        <f t="shared" si="260"/>
        <v>0</v>
      </c>
      <c r="AP467" s="30">
        <f t="shared" si="261"/>
        <v>1</v>
      </c>
      <c r="AQ467" s="30">
        <f t="shared" si="262"/>
        <v>1</v>
      </c>
      <c r="AR467" s="30">
        <f t="shared" si="263"/>
        <v>1</v>
      </c>
      <c r="AS467" s="30">
        <f t="shared" si="264"/>
        <v>1</v>
      </c>
      <c r="AT467" s="30">
        <f t="shared" si="265"/>
        <v>1</v>
      </c>
      <c r="AU467" s="30">
        <f t="shared" si="266"/>
        <v>1</v>
      </c>
      <c r="AV467" s="30">
        <f t="shared" si="267"/>
        <v>1</v>
      </c>
      <c r="AW467" s="30">
        <f t="shared" si="268"/>
        <v>1</v>
      </c>
      <c r="AX467" s="30">
        <f t="shared" si="269"/>
        <v>1</v>
      </c>
      <c r="AY467" s="30">
        <f t="shared" si="270"/>
        <v>1</v>
      </c>
      <c r="AZ467" s="30">
        <f t="shared" si="271"/>
        <v>1</v>
      </c>
      <c r="BA467" s="30">
        <f t="shared" si="272"/>
        <v>1</v>
      </c>
      <c r="BB467" s="30">
        <f t="shared" si="273"/>
        <v>1</v>
      </c>
      <c r="BC467" s="30">
        <f t="shared" si="274"/>
        <v>1</v>
      </c>
      <c r="BD467" s="30">
        <f t="shared" si="275"/>
        <v>1</v>
      </c>
      <c r="BE467" s="30">
        <f t="shared" si="276"/>
        <v>1</v>
      </c>
      <c r="BF467" s="30">
        <f t="shared" si="277"/>
        <v>1</v>
      </c>
      <c r="BG467" s="30">
        <f t="shared" si="278"/>
        <v>1</v>
      </c>
      <c r="BH467" s="25">
        <f t="shared" si="279"/>
        <v>27</v>
      </c>
      <c r="BI467" s="28">
        <f t="shared" si="280"/>
        <v>2</v>
      </c>
      <c r="BJ467" s="21">
        <f t="shared" si="281"/>
        <v>5</v>
      </c>
      <c r="BK467" s="28">
        <f t="shared" si="282"/>
        <v>5</v>
      </c>
      <c r="BL467" s="21">
        <f t="shared" si="283"/>
        <v>5</v>
      </c>
      <c r="BM467" s="28">
        <f t="shared" si="284"/>
        <v>5</v>
      </c>
      <c r="BN467" s="21">
        <f t="shared" si="285"/>
        <v>5</v>
      </c>
    </row>
    <row r="468" spans="1:66">
      <c r="A468" s="37" t="s">
        <v>699</v>
      </c>
      <c r="B468" s="19">
        <v>2</v>
      </c>
      <c r="C468" s="19">
        <v>4</v>
      </c>
      <c r="D468" s="19">
        <v>1</v>
      </c>
      <c r="E468" s="19">
        <v>1</v>
      </c>
      <c r="F468" s="19">
        <v>3</v>
      </c>
      <c r="G468" s="19">
        <v>2</v>
      </c>
      <c r="H468" s="19">
        <v>3</v>
      </c>
      <c r="I468" s="19">
        <v>4</v>
      </c>
      <c r="J468" s="19">
        <v>1</v>
      </c>
      <c r="K468" s="19">
        <v>5</v>
      </c>
      <c r="L468" s="19">
        <v>1</v>
      </c>
      <c r="M468" s="19">
        <v>1</v>
      </c>
      <c r="N468" s="19">
        <v>4</v>
      </c>
      <c r="O468" s="19">
        <v>2</v>
      </c>
      <c r="P468" s="19">
        <v>2</v>
      </c>
      <c r="Q468" s="19">
        <v>3</v>
      </c>
      <c r="R468" s="19">
        <v>1</v>
      </c>
      <c r="S468" s="19">
        <v>3</v>
      </c>
      <c r="T468" s="19">
        <v>3</v>
      </c>
      <c r="U468" s="19">
        <v>2</v>
      </c>
      <c r="V468" s="19">
        <v>1</v>
      </c>
      <c r="W468" s="19">
        <v>3</v>
      </c>
      <c r="X468" s="19">
        <v>2</v>
      </c>
      <c r="Y468" s="19">
        <v>2</v>
      </c>
      <c r="Z468" s="19">
        <v>2</v>
      </c>
      <c r="AA468" s="19">
        <v>4</v>
      </c>
      <c r="AB468" s="19">
        <v>2</v>
      </c>
      <c r="AC468" s="19">
        <v>3</v>
      </c>
      <c r="AE468" s="30" t="str">
        <f t="shared" si="287"/>
        <v>UAM_302</v>
      </c>
      <c r="AF468" s="30">
        <f t="shared" si="286"/>
        <v>2</v>
      </c>
      <c r="AG468" s="30">
        <f t="shared" si="252"/>
        <v>2</v>
      </c>
      <c r="AH468" s="30">
        <f t="shared" si="253"/>
        <v>1</v>
      </c>
      <c r="AI468" s="30">
        <f t="shared" si="254"/>
        <v>1</v>
      </c>
      <c r="AJ468" s="30">
        <f t="shared" si="255"/>
        <v>3</v>
      </c>
      <c r="AK468" s="30">
        <f t="shared" si="256"/>
        <v>2</v>
      </c>
      <c r="AL468" s="30">
        <f t="shared" si="257"/>
        <v>3</v>
      </c>
      <c r="AM468" s="30">
        <f t="shared" si="258"/>
        <v>4</v>
      </c>
      <c r="AN468" s="30">
        <f t="shared" si="259"/>
        <v>1</v>
      </c>
      <c r="AO468" s="30">
        <f t="shared" si="260"/>
        <v>1</v>
      </c>
      <c r="AP468" s="30">
        <f t="shared" si="261"/>
        <v>1</v>
      </c>
      <c r="AQ468" s="30">
        <f t="shared" si="262"/>
        <v>1</v>
      </c>
      <c r="AR468" s="30">
        <f t="shared" si="263"/>
        <v>2</v>
      </c>
      <c r="AS468" s="30">
        <f t="shared" si="264"/>
        <v>2</v>
      </c>
      <c r="AT468" s="30">
        <f t="shared" si="265"/>
        <v>2</v>
      </c>
      <c r="AU468" s="30">
        <f t="shared" si="266"/>
        <v>0</v>
      </c>
      <c r="AV468" s="30">
        <f t="shared" si="267"/>
        <v>1</v>
      </c>
      <c r="AW468" s="30">
        <f t="shared" si="268"/>
        <v>3</v>
      </c>
      <c r="AX468" s="30">
        <f t="shared" si="269"/>
        <v>3</v>
      </c>
      <c r="AY468" s="30">
        <f t="shared" si="270"/>
        <v>2</v>
      </c>
      <c r="AZ468" s="30">
        <f t="shared" si="271"/>
        <v>1</v>
      </c>
      <c r="BA468" s="30">
        <f t="shared" si="272"/>
        <v>0</v>
      </c>
      <c r="BB468" s="30">
        <f t="shared" si="273"/>
        <v>2</v>
      </c>
      <c r="BC468" s="30">
        <f t="shared" si="274"/>
        <v>2</v>
      </c>
      <c r="BD468" s="30">
        <f t="shared" si="275"/>
        <v>2</v>
      </c>
      <c r="BE468" s="30">
        <f t="shared" si="276"/>
        <v>2</v>
      </c>
      <c r="BF468" s="30">
        <f t="shared" si="277"/>
        <v>2</v>
      </c>
      <c r="BG468" s="30">
        <f t="shared" si="278"/>
        <v>3</v>
      </c>
      <c r="BH468" s="25">
        <f t="shared" si="279"/>
        <v>51</v>
      </c>
      <c r="BI468" s="28">
        <f t="shared" si="280"/>
        <v>1</v>
      </c>
      <c r="BJ468" s="21">
        <f t="shared" si="281"/>
        <v>12</v>
      </c>
      <c r="BK468" s="28">
        <f t="shared" si="282"/>
        <v>6</v>
      </c>
      <c r="BL468" s="21">
        <f t="shared" si="283"/>
        <v>9</v>
      </c>
      <c r="BM468" s="28">
        <f t="shared" si="284"/>
        <v>14</v>
      </c>
      <c r="BN468" s="21">
        <f t="shared" si="285"/>
        <v>9</v>
      </c>
    </row>
    <row r="469" spans="1:66">
      <c r="A469" s="37" t="s">
        <v>700</v>
      </c>
      <c r="B469" s="19">
        <v>2</v>
      </c>
      <c r="C469" s="19">
        <v>5</v>
      </c>
      <c r="D469" s="19">
        <v>2</v>
      </c>
      <c r="E469" s="19">
        <v>1</v>
      </c>
      <c r="F469" s="19">
        <v>4</v>
      </c>
      <c r="G469" s="19">
        <v>1</v>
      </c>
      <c r="H469" s="19">
        <v>4</v>
      </c>
      <c r="I469" s="19">
        <v>1</v>
      </c>
      <c r="J469" s="19">
        <v>1</v>
      </c>
      <c r="K469" s="19">
        <v>3</v>
      </c>
      <c r="L469" s="19">
        <v>1</v>
      </c>
      <c r="M469" s="19">
        <v>1</v>
      </c>
      <c r="N469" s="19">
        <v>4</v>
      </c>
      <c r="O469" s="19">
        <v>1</v>
      </c>
      <c r="P469" s="19">
        <v>1</v>
      </c>
      <c r="Q469" s="19">
        <v>4</v>
      </c>
      <c r="R469" s="19">
        <v>1</v>
      </c>
      <c r="S469" s="19">
        <v>1</v>
      </c>
      <c r="T469" s="19">
        <v>4</v>
      </c>
      <c r="U469" s="19">
        <v>1</v>
      </c>
      <c r="V469" s="19">
        <v>1</v>
      </c>
      <c r="W469" s="19">
        <v>4</v>
      </c>
      <c r="X469" s="19">
        <v>1</v>
      </c>
      <c r="Y469" s="19">
        <v>1</v>
      </c>
      <c r="Z469" s="19">
        <v>1</v>
      </c>
      <c r="AA469" s="19">
        <v>5</v>
      </c>
      <c r="AB469" s="19">
        <v>1</v>
      </c>
      <c r="AC469" s="19">
        <v>4</v>
      </c>
      <c r="AE469" s="30" t="str">
        <f t="shared" si="287"/>
        <v>UAM_303</v>
      </c>
      <c r="AF469" s="30">
        <f t="shared" si="286"/>
        <v>2</v>
      </c>
      <c r="AG469" s="30">
        <f t="shared" si="252"/>
        <v>1</v>
      </c>
      <c r="AH469" s="30">
        <f t="shared" si="253"/>
        <v>2</v>
      </c>
      <c r="AI469" s="30">
        <f t="shared" si="254"/>
        <v>1</v>
      </c>
      <c r="AJ469" s="30">
        <f t="shared" si="255"/>
        <v>2</v>
      </c>
      <c r="AK469" s="30">
        <f t="shared" si="256"/>
        <v>1</v>
      </c>
      <c r="AL469" s="30">
        <f t="shared" si="257"/>
        <v>2</v>
      </c>
      <c r="AM469" s="30">
        <f t="shared" si="258"/>
        <v>1</v>
      </c>
      <c r="AN469" s="30">
        <f t="shared" si="259"/>
        <v>1</v>
      </c>
      <c r="AO469" s="30">
        <f t="shared" si="260"/>
        <v>0</v>
      </c>
      <c r="AP469" s="30">
        <f t="shared" si="261"/>
        <v>1</v>
      </c>
      <c r="AQ469" s="30">
        <f t="shared" si="262"/>
        <v>1</v>
      </c>
      <c r="AR469" s="30">
        <f t="shared" si="263"/>
        <v>2</v>
      </c>
      <c r="AS469" s="30">
        <f t="shared" si="264"/>
        <v>1</v>
      </c>
      <c r="AT469" s="30">
        <f t="shared" si="265"/>
        <v>1</v>
      </c>
      <c r="AU469" s="30">
        <f t="shared" si="266"/>
        <v>0</v>
      </c>
      <c r="AV469" s="30">
        <f t="shared" si="267"/>
        <v>1</v>
      </c>
      <c r="AW469" s="30">
        <f t="shared" si="268"/>
        <v>1</v>
      </c>
      <c r="AX469" s="30">
        <f t="shared" si="269"/>
        <v>2</v>
      </c>
      <c r="AY469" s="30">
        <f t="shared" si="270"/>
        <v>1</v>
      </c>
      <c r="AZ469" s="30">
        <f t="shared" si="271"/>
        <v>1</v>
      </c>
      <c r="BA469" s="30">
        <f t="shared" si="272"/>
        <v>0</v>
      </c>
      <c r="BB469" s="30">
        <f t="shared" si="273"/>
        <v>1</v>
      </c>
      <c r="BC469" s="30">
        <f t="shared" si="274"/>
        <v>1</v>
      </c>
      <c r="BD469" s="30">
        <f t="shared" si="275"/>
        <v>1</v>
      </c>
      <c r="BE469" s="30">
        <f t="shared" si="276"/>
        <v>1</v>
      </c>
      <c r="BF469" s="30">
        <f t="shared" si="277"/>
        <v>1</v>
      </c>
      <c r="BG469" s="30">
        <f t="shared" si="278"/>
        <v>2</v>
      </c>
      <c r="BH469" s="25">
        <f t="shared" si="279"/>
        <v>32</v>
      </c>
      <c r="BI469" s="28">
        <f t="shared" si="280"/>
        <v>0</v>
      </c>
      <c r="BJ469" s="21">
        <f t="shared" si="281"/>
        <v>6</v>
      </c>
      <c r="BK469" s="28">
        <f t="shared" si="282"/>
        <v>5</v>
      </c>
      <c r="BL469" s="21">
        <f t="shared" si="283"/>
        <v>5</v>
      </c>
      <c r="BM469" s="28">
        <f t="shared" si="284"/>
        <v>10</v>
      </c>
      <c r="BN469" s="21">
        <f t="shared" si="285"/>
        <v>6</v>
      </c>
    </row>
    <row r="470" spans="1:66">
      <c r="A470" s="37" t="s">
        <v>701</v>
      </c>
      <c r="B470" s="19">
        <v>1</v>
      </c>
      <c r="C470" s="19">
        <v>5</v>
      </c>
      <c r="D470" s="19">
        <v>1</v>
      </c>
      <c r="E470" s="19">
        <v>1</v>
      </c>
      <c r="F470" s="19">
        <v>5</v>
      </c>
      <c r="G470" s="19">
        <v>1</v>
      </c>
      <c r="H470" s="19">
        <v>5</v>
      </c>
      <c r="I470" s="19">
        <v>1</v>
      </c>
      <c r="J470" s="19">
        <v>1</v>
      </c>
      <c r="K470" s="19">
        <v>2</v>
      </c>
      <c r="L470" s="19">
        <v>1</v>
      </c>
      <c r="M470" s="19">
        <v>1</v>
      </c>
      <c r="N470" s="19">
        <v>4</v>
      </c>
      <c r="O470" s="19">
        <v>1</v>
      </c>
      <c r="P470" s="19">
        <v>1</v>
      </c>
      <c r="Q470" s="19">
        <v>5</v>
      </c>
      <c r="R470" s="19">
        <v>1</v>
      </c>
      <c r="S470" s="19">
        <v>1</v>
      </c>
      <c r="T470" s="19">
        <v>4</v>
      </c>
      <c r="U470" s="19">
        <v>1</v>
      </c>
      <c r="V470" s="19">
        <v>1</v>
      </c>
      <c r="W470" s="19">
        <v>5</v>
      </c>
      <c r="X470" s="19">
        <v>1</v>
      </c>
      <c r="Y470" s="19">
        <v>1</v>
      </c>
      <c r="Z470" s="19">
        <v>1</v>
      </c>
      <c r="AA470" s="19">
        <v>5</v>
      </c>
      <c r="AB470" s="19">
        <v>1</v>
      </c>
      <c r="AC470" s="19">
        <v>5</v>
      </c>
      <c r="AE470" s="30" t="str">
        <f t="shared" si="287"/>
        <v>UAM_304</v>
      </c>
      <c r="AF470" s="30">
        <f t="shared" si="286"/>
        <v>1</v>
      </c>
      <c r="AG470" s="30">
        <f t="shared" si="252"/>
        <v>1</v>
      </c>
      <c r="AH470" s="30">
        <f t="shared" si="253"/>
        <v>1</v>
      </c>
      <c r="AI470" s="30">
        <f t="shared" si="254"/>
        <v>1</v>
      </c>
      <c r="AJ470" s="30">
        <f t="shared" si="255"/>
        <v>1</v>
      </c>
      <c r="AK470" s="30">
        <f t="shared" si="256"/>
        <v>1</v>
      </c>
      <c r="AL470" s="30">
        <f t="shared" si="257"/>
        <v>1</v>
      </c>
      <c r="AM470" s="30">
        <f t="shared" si="258"/>
        <v>1</v>
      </c>
      <c r="AN470" s="30">
        <f t="shared" si="259"/>
        <v>1</v>
      </c>
      <c r="AO470" s="30">
        <f t="shared" si="260"/>
        <v>0</v>
      </c>
      <c r="AP470" s="30">
        <f t="shared" si="261"/>
        <v>1</v>
      </c>
      <c r="AQ470" s="30">
        <f t="shared" si="262"/>
        <v>1</v>
      </c>
      <c r="AR470" s="30">
        <f t="shared" si="263"/>
        <v>2</v>
      </c>
      <c r="AS470" s="30">
        <f t="shared" si="264"/>
        <v>1</v>
      </c>
      <c r="AT470" s="30">
        <f t="shared" si="265"/>
        <v>1</v>
      </c>
      <c r="AU470" s="30">
        <f t="shared" si="266"/>
        <v>1</v>
      </c>
      <c r="AV470" s="30">
        <f t="shared" si="267"/>
        <v>1</v>
      </c>
      <c r="AW470" s="30">
        <f t="shared" si="268"/>
        <v>1</v>
      </c>
      <c r="AX470" s="30">
        <f t="shared" si="269"/>
        <v>2</v>
      </c>
      <c r="AY470" s="30">
        <f t="shared" si="270"/>
        <v>1</v>
      </c>
      <c r="AZ470" s="30">
        <f t="shared" si="271"/>
        <v>1</v>
      </c>
      <c r="BA470" s="30">
        <f t="shared" si="272"/>
        <v>1</v>
      </c>
      <c r="BB470" s="30">
        <f t="shared" si="273"/>
        <v>1</v>
      </c>
      <c r="BC470" s="30">
        <f t="shared" si="274"/>
        <v>1</v>
      </c>
      <c r="BD470" s="30">
        <f t="shared" si="275"/>
        <v>1</v>
      </c>
      <c r="BE470" s="30">
        <f t="shared" si="276"/>
        <v>1</v>
      </c>
      <c r="BF470" s="30">
        <f t="shared" si="277"/>
        <v>1</v>
      </c>
      <c r="BG470" s="30">
        <f t="shared" si="278"/>
        <v>1</v>
      </c>
      <c r="BH470" s="25">
        <f t="shared" si="279"/>
        <v>29</v>
      </c>
      <c r="BI470" s="28">
        <f t="shared" si="280"/>
        <v>2</v>
      </c>
      <c r="BJ470" s="21">
        <f t="shared" si="281"/>
        <v>5</v>
      </c>
      <c r="BK470" s="28">
        <f t="shared" si="282"/>
        <v>5</v>
      </c>
      <c r="BL470" s="21">
        <f t="shared" si="283"/>
        <v>5</v>
      </c>
      <c r="BM470" s="28">
        <f t="shared" si="284"/>
        <v>7</v>
      </c>
      <c r="BN470" s="21">
        <f t="shared" si="285"/>
        <v>5</v>
      </c>
    </row>
    <row r="471" spans="1:66">
      <c r="A471" s="37" t="s">
        <v>702</v>
      </c>
      <c r="B471" s="19">
        <v>1</v>
      </c>
      <c r="C471" s="19">
        <v>5</v>
      </c>
      <c r="D471" s="19">
        <v>1</v>
      </c>
      <c r="E471" s="19">
        <v>1</v>
      </c>
      <c r="F471" s="19">
        <v>2</v>
      </c>
      <c r="G471" s="19">
        <v>1</v>
      </c>
      <c r="H471" s="19">
        <v>3</v>
      </c>
      <c r="I471" s="19">
        <v>1</v>
      </c>
      <c r="J471" s="19">
        <v>1</v>
      </c>
      <c r="K471" s="19">
        <v>3</v>
      </c>
      <c r="L471" s="19">
        <v>3</v>
      </c>
      <c r="M471" s="19">
        <v>3</v>
      </c>
      <c r="N471" s="19">
        <v>5</v>
      </c>
      <c r="O471" s="19">
        <v>1</v>
      </c>
      <c r="P471" s="19">
        <v>3</v>
      </c>
      <c r="Q471" s="19">
        <v>3</v>
      </c>
      <c r="R471" s="19">
        <v>1</v>
      </c>
      <c r="S471" s="19">
        <v>1</v>
      </c>
      <c r="T471" s="19">
        <v>5</v>
      </c>
      <c r="U471" s="19">
        <v>1</v>
      </c>
      <c r="V471" s="19">
        <v>1</v>
      </c>
      <c r="W471" s="19">
        <v>3</v>
      </c>
      <c r="X471" s="19">
        <v>1</v>
      </c>
      <c r="Y471" s="19">
        <v>1</v>
      </c>
      <c r="Z471" s="19">
        <v>1</v>
      </c>
      <c r="AA471" s="19">
        <v>5</v>
      </c>
      <c r="AB471" s="19">
        <v>1</v>
      </c>
      <c r="AC471" s="19">
        <v>3</v>
      </c>
      <c r="AE471" s="30" t="str">
        <f t="shared" si="287"/>
        <v>UAM_305</v>
      </c>
      <c r="AF471" s="30">
        <f t="shared" si="286"/>
        <v>1</v>
      </c>
      <c r="AG471" s="30">
        <f t="shared" si="252"/>
        <v>1</v>
      </c>
      <c r="AH471" s="30">
        <f t="shared" si="253"/>
        <v>1</v>
      </c>
      <c r="AI471" s="30">
        <f t="shared" si="254"/>
        <v>1</v>
      </c>
      <c r="AJ471" s="30">
        <f t="shared" si="255"/>
        <v>4</v>
      </c>
      <c r="AK471" s="30">
        <f t="shared" si="256"/>
        <v>1</v>
      </c>
      <c r="AL471" s="30">
        <f t="shared" si="257"/>
        <v>3</v>
      </c>
      <c r="AM471" s="30">
        <f t="shared" si="258"/>
        <v>1</v>
      </c>
      <c r="AN471" s="30">
        <f t="shared" si="259"/>
        <v>1</v>
      </c>
      <c r="AO471" s="30">
        <f t="shared" si="260"/>
        <v>0</v>
      </c>
      <c r="AP471" s="30">
        <f t="shared" si="261"/>
        <v>3</v>
      </c>
      <c r="AQ471" s="30">
        <f t="shared" si="262"/>
        <v>3</v>
      </c>
      <c r="AR471" s="30">
        <f t="shared" si="263"/>
        <v>1</v>
      </c>
      <c r="AS471" s="30">
        <f t="shared" si="264"/>
        <v>1</v>
      </c>
      <c r="AT471" s="30">
        <f t="shared" si="265"/>
        <v>3</v>
      </c>
      <c r="AU471" s="30">
        <f t="shared" si="266"/>
        <v>0</v>
      </c>
      <c r="AV471" s="30">
        <f t="shared" si="267"/>
        <v>1</v>
      </c>
      <c r="AW471" s="30">
        <f t="shared" si="268"/>
        <v>1</v>
      </c>
      <c r="AX471" s="30">
        <f t="shared" si="269"/>
        <v>1</v>
      </c>
      <c r="AY471" s="30">
        <f t="shared" si="270"/>
        <v>1</v>
      </c>
      <c r="AZ471" s="30">
        <f t="shared" si="271"/>
        <v>1</v>
      </c>
      <c r="BA471" s="30">
        <f t="shared" si="272"/>
        <v>0</v>
      </c>
      <c r="BB471" s="30">
        <f t="shared" si="273"/>
        <v>1</v>
      </c>
      <c r="BC471" s="30">
        <f t="shared" si="274"/>
        <v>1</v>
      </c>
      <c r="BD471" s="30">
        <f t="shared" si="275"/>
        <v>1</v>
      </c>
      <c r="BE471" s="30">
        <f t="shared" si="276"/>
        <v>1</v>
      </c>
      <c r="BF471" s="30">
        <f t="shared" si="277"/>
        <v>1</v>
      </c>
      <c r="BG471" s="30">
        <f t="shared" si="278"/>
        <v>3</v>
      </c>
      <c r="BH471" s="25">
        <f t="shared" si="279"/>
        <v>38</v>
      </c>
      <c r="BI471" s="28">
        <f t="shared" si="280"/>
        <v>0</v>
      </c>
      <c r="BJ471" s="21">
        <f t="shared" si="281"/>
        <v>5</v>
      </c>
      <c r="BK471" s="28">
        <f t="shared" si="282"/>
        <v>11</v>
      </c>
      <c r="BL471" s="21">
        <f t="shared" si="283"/>
        <v>5</v>
      </c>
      <c r="BM471" s="28">
        <f t="shared" si="284"/>
        <v>12</v>
      </c>
      <c r="BN471" s="21">
        <f t="shared" si="285"/>
        <v>5</v>
      </c>
    </row>
    <row r="472" spans="1:66">
      <c r="A472" s="37" t="s">
        <v>703</v>
      </c>
      <c r="B472" s="19">
        <v>1</v>
      </c>
      <c r="C472" s="19">
        <v>5</v>
      </c>
      <c r="D472" s="19">
        <v>2</v>
      </c>
      <c r="E472" s="19">
        <v>1</v>
      </c>
      <c r="F472" s="19">
        <v>5</v>
      </c>
      <c r="G472" s="19">
        <v>1</v>
      </c>
      <c r="H472" s="19">
        <v>4</v>
      </c>
      <c r="I472" s="19">
        <v>2</v>
      </c>
      <c r="J472" s="19">
        <v>1</v>
      </c>
      <c r="K472" s="19">
        <v>3</v>
      </c>
      <c r="L472" s="19">
        <v>1</v>
      </c>
      <c r="M472" s="19">
        <v>1</v>
      </c>
      <c r="N472" s="19">
        <v>3</v>
      </c>
      <c r="O472" s="19">
        <v>3</v>
      </c>
      <c r="P472" s="19">
        <v>2</v>
      </c>
      <c r="Q472" s="19">
        <v>4</v>
      </c>
      <c r="R472" s="19">
        <v>1</v>
      </c>
      <c r="S472" s="19">
        <v>2</v>
      </c>
      <c r="T472" s="19">
        <v>3</v>
      </c>
      <c r="U472" s="19">
        <v>1</v>
      </c>
      <c r="V472" s="19">
        <v>1</v>
      </c>
      <c r="W472" s="19">
        <v>4</v>
      </c>
      <c r="X472" s="19">
        <v>1</v>
      </c>
      <c r="Y472" s="19">
        <v>1</v>
      </c>
      <c r="Z472" s="19">
        <v>1</v>
      </c>
      <c r="AA472" s="19">
        <v>5</v>
      </c>
      <c r="AB472" s="19">
        <v>1</v>
      </c>
      <c r="AC472" s="19">
        <v>3</v>
      </c>
      <c r="AE472" s="30" t="str">
        <f t="shared" si="287"/>
        <v>UAM_306</v>
      </c>
      <c r="AF472" s="30">
        <f t="shared" si="286"/>
        <v>1</v>
      </c>
      <c r="AG472" s="30">
        <f t="shared" si="252"/>
        <v>1</v>
      </c>
      <c r="AH472" s="30">
        <f t="shared" si="253"/>
        <v>2</v>
      </c>
      <c r="AI472" s="30">
        <f t="shared" si="254"/>
        <v>1</v>
      </c>
      <c r="AJ472" s="30">
        <f t="shared" si="255"/>
        <v>1</v>
      </c>
      <c r="AK472" s="30">
        <f t="shared" si="256"/>
        <v>1</v>
      </c>
      <c r="AL472" s="30">
        <f t="shared" si="257"/>
        <v>2</v>
      </c>
      <c r="AM472" s="30">
        <f t="shared" si="258"/>
        <v>2</v>
      </c>
      <c r="AN472" s="30">
        <f t="shared" si="259"/>
        <v>1</v>
      </c>
      <c r="AO472" s="30">
        <f t="shared" si="260"/>
        <v>0</v>
      </c>
      <c r="AP472" s="30">
        <f t="shared" si="261"/>
        <v>1</v>
      </c>
      <c r="AQ472" s="30">
        <f t="shared" si="262"/>
        <v>1</v>
      </c>
      <c r="AR472" s="30">
        <f t="shared" si="263"/>
        <v>3</v>
      </c>
      <c r="AS472" s="30">
        <f t="shared" si="264"/>
        <v>3</v>
      </c>
      <c r="AT472" s="30">
        <f t="shared" si="265"/>
        <v>2</v>
      </c>
      <c r="AU472" s="30">
        <f t="shared" si="266"/>
        <v>0</v>
      </c>
      <c r="AV472" s="30">
        <f t="shared" si="267"/>
        <v>1</v>
      </c>
      <c r="AW472" s="30">
        <f t="shared" si="268"/>
        <v>2</v>
      </c>
      <c r="AX472" s="30">
        <f t="shared" si="269"/>
        <v>3</v>
      </c>
      <c r="AY472" s="30">
        <f t="shared" si="270"/>
        <v>1</v>
      </c>
      <c r="AZ472" s="30">
        <f t="shared" si="271"/>
        <v>1</v>
      </c>
      <c r="BA472" s="30">
        <f t="shared" si="272"/>
        <v>0</v>
      </c>
      <c r="BB472" s="30">
        <f t="shared" si="273"/>
        <v>1</v>
      </c>
      <c r="BC472" s="30">
        <f t="shared" si="274"/>
        <v>1</v>
      </c>
      <c r="BD472" s="30">
        <f t="shared" si="275"/>
        <v>1</v>
      </c>
      <c r="BE472" s="30">
        <f t="shared" si="276"/>
        <v>1</v>
      </c>
      <c r="BF472" s="30">
        <f t="shared" si="277"/>
        <v>1</v>
      </c>
      <c r="BG472" s="30">
        <f t="shared" si="278"/>
        <v>3</v>
      </c>
      <c r="BH472" s="25">
        <f t="shared" si="279"/>
        <v>38</v>
      </c>
      <c r="BI472" s="28">
        <f t="shared" si="280"/>
        <v>0</v>
      </c>
      <c r="BJ472" s="21">
        <f t="shared" si="281"/>
        <v>10</v>
      </c>
      <c r="BK472" s="28">
        <f t="shared" si="282"/>
        <v>6</v>
      </c>
      <c r="BL472" s="21">
        <f t="shared" si="283"/>
        <v>5</v>
      </c>
      <c r="BM472" s="28">
        <f t="shared" si="284"/>
        <v>12</v>
      </c>
      <c r="BN472" s="21">
        <f t="shared" si="285"/>
        <v>5</v>
      </c>
    </row>
    <row r="473" spans="1:66">
      <c r="A473" s="37" t="s">
        <v>706</v>
      </c>
      <c r="B473" s="19">
        <v>1</v>
      </c>
      <c r="C473" s="19">
        <v>5</v>
      </c>
      <c r="D473" s="19">
        <v>3</v>
      </c>
      <c r="E473" s="19">
        <v>1</v>
      </c>
      <c r="F473" s="19">
        <v>4</v>
      </c>
      <c r="G473" s="19">
        <v>1</v>
      </c>
      <c r="H473" s="19">
        <v>4</v>
      </c>
      <c r="I473" s="19">
        <v>1</v>
      </c>
      <c r="J473" s="19">
        <v>1</v>
      </c>
      <c r="K473" s="19">
        <v>3</v>
      </c>
      <c r="L473" s="19">
        <v>1</v>
      </c>
      <c r="M473" s="19">
        <v>1</v>
      </c>
      <c r="N473" s="19">
        <v>5</v>
      </c>
      <c r="O473" s="19">
        <v>3</v>
      </c>
      <c r="P473" s="19">
        <v>1</v>
      </c>
      <c r="Q473" s="19">
        <v>3</v>
      </c>
      <c r="R473" s="19">
        <v>1</v>
      </c>
      <c r="S473" s="19">
        <v>2</v>
      </c>
      <c r="T473" s="19">
        <v>3</v>
      </c>
      <c r="U473" s="19">
        <v>1</v>
      </c>
      <c r="V473" s="19">
        <v>1</v>
      </c>
      <c r="W473" s="19">
        <v>3</v>
      </c>
      <c r="X473" s="19">
        <v>1</v>
      </c>
      <c r="Y473" s="19">
        <v>1</v>
      </c>
      <c r="Z473" s="19">
        <v>1</v>
      </c>
      <c r="AA473" s="19">
        <v>5</v>
      </c>
      <c r="AB473" s="19">
        <v>1</v>
      </c>
      <c r="AC473" s="19">
        <v>4</v>
      </c>
      <c r="AE473" s="30" t="str">
        <f t="shared" si="287"/>
        <v>UAM_307</v>
      </c>
      <c r="AF473" s="30">
        <f t="shared" si="286"/>
        <v>1</v>
      </c>
      <c r="AG473" s="30">
        <f t="shared" si="252"/>
        <v>1</v>
      </c>
      <c r="AH473" s="30">
        <f t="shared" si="253"/>
        <v>3</v>
      </c>
      <c r="AI473" s="30">
        <f t="shared" si="254"/>
        <v>1</v>
      </c>
      <c r="AJ473" s="30">
        <f t="shared" si="255"/>
        <v>2</v>
      </c>
      <c r="AK473" s="30">
        <f t="shared" si="256"/>
        <v>1</v>
      </c>
      <c r="AL473" s="30">
        <f t="shared" si="257"/>
        <v>2</v>
      </c>
      <c r="AM473" s="30">
        <f t="shared" si="258"/>
        <v>1</v>
      </c>
      <c r="AN473" s="30">
        <f t="shared" si="259"/>
        <v>1</v>
      </c>
      <c r="AO473" s="30">
        <f t="shared" si="260"/>
        <v>0</v>
      </c>
      <c r="AP473" s="30">
        <f t="shared" si="261"/>
        <v>1</v>
      </c>
      <c r="AQ473" s="30">
        <f t="shared" si="262"/>
        <v>1</v>
      </c>
      <c r="AR473" s="30">
        <f t="shared" si="263"/>
        <v>1</v>
      </c>
      <c r="AS473" s="30">
        <f t="shared" si="264"/>
        <v>3</v>
      </c>
      <c r="AT473" s="30">
        <f t="shared" si="265"/>
        <v>1</v>
      </c>
      <c r="AU473" s="30">
        <f t="shared" si="266"/>
        <v>0</v>
      </c>
      <c r="AV473" s="30">
        <f t="shared" si="267"/>
        <v>1</v>
      </c>
      <c r="AW473" s="30">
        <f t="shared" si="268"/>
        <v>2</v>
      </c>
      <c r="AX473" s="30">
        <f t="shared" si="269"/>
        <v>3</v>
      </c>
      <c r="AY473" s="30">
        <f t="shared" si="270"/>
        <v>1</v>
      </c>
      <c r="AZ473" s="30">
        <f t="shared" si="271"/>
        <v>1</v>
      </c>
      <c r="BA473" s="30">
        <f t="shared" si="272"/>
        <v>0</v>
      </c>
      <c r="BB473" s="30">
        <f t="shared" si="273"/>
        <v>1</v>
      </c>
      <c r="BC473" s="30">
        <f t="shared" si="274"/>
        <v>1</v>
      </c>
      <c r="BD473" s="30">
        <f t="shared" si="275"/>
        <v>1</v>
      </c>
      <c r="BE473" s="30">
        <f t="shared" si="276"/>
        <v>1</v>
      </c>
      <c r="BF473" s="30">
        <f t="shared" si="277"/>
        <v>1</v>
      </c>
      <c r="BG473" s="30">
        <f t="shared" si="278"/>
        <v>2</v>
      </c>
      <c r="BH473" s="25">
        <f t="shared" si="279"/>
        <v>35</v>
      </c>
      <c r="BI473" s="28">
        <f t="shared" si="280"/>
        <v>0</v>
      </c>
      <c r="BJ473" s="21">
        <f t="shared" si="281"/>
        <v>10</v>
      </c>
      <c r="BK473" s="28">
        <f t="shared" si="282"/>
        <v>5</v>
      </c>
      <c r="BL473" s="21">
        <f t="shared" si="283"/>
        <v>5</v>
      </c>
      <c r="BM473" s="28">
        <f t="shared" si="284"/>
        <v>10</v>
      </c>
      <c r="BN473" s="21">
        <f t="shared" si="285"/>
        <v>5</v>
      </c>
    </row>
    <row r="474" spans="1:66">
      <c r="A474" s="56" t="s">
        <v>707</v>
      </c>
      <c r="B474" s="19">
        <v>1</v>
      </c>
      <c r="C474" s="19">
        <v>5</v>
      </c>
      <c r="D474" s="19">
        <v>1</v>
      </c>
      <c r="E474" s="19">
        <v>1</v>
      </c>
      <c r="F474" s="19">
        <v>5</v>
      </c>
      <c r="G474" s="19">
        <v>2</v>
      </c>
      <c r="H474" s="19">
        <v>5</v>
      </c>
      <c r="I474" s="19">
        <v>1</v>
      </c>
      <c r="J474" s="19">
        <v>1</v>
      </c>
      <c r="K474" s="19">
        <v>5</v>
      </c>
      <c r="L474" s="19">
        <v>1</v>
      </c>
      <c r="M474" s="19">
        <v>2</v>
      </c>
      <c r="N474" s="19">
        <v>5</v>
      </c>
      <c r="O474" s="19">
        <v>1</v>
      </c>
      <c r="P474" s="19">
        <v>1</v>
      </c>
      <c r="Q474" s="19">
        <v>5</v>
      </c>
      <c r="R474" s="19">
        <v>1</v>
      </c>
      <c r="S474" s="19">
        <v>1</v>
      </c>
      <c r="T474" s="19">
        <v>5</v>
      </c>
      <c r="U474" s="19">
        <v>1</v>
      </c>
      <c r="V474" s="19">
        <v>1</v>
      </c>
      <c r="W474" s="19">
        <v>5</v>
      </c>
      <c r="X474" s="19">
        <v>1</v>
      </c>
      <c r="Y474" s="19">
        <v>1</v>
      </c>
      <c r="Z474" s="19">
        <v>3</v>
      </c>
      <c r="AA474" s="19">
        <v>5</v>
      </c>
      <c r="AB474" s="19">
        <v>1</v>
      </c>
      <c r="AC474" s="19">
        <v>5</v>
      </c>
      <c r="AE474" s="30" t="str">
        <f t="shared" si="287"/>
        <v>CSIC_77</v>
      </c>
      <c r="AF474" s="30">
        <f t="shared" si="286"/>
        <v>1</v>
      </c>
      <c r="AG474" s="30">
        <f t="shared" si="252"/>
        <v>1</v>
      </c>
      <c r="AH474" s="30">
        <f t="shared" si="253"/>
        <v>1</v>
      </c>
      <c r="AI474" s="30">
        <f t="shared" si="254"/>
        <v>1</v>
      </c>
      <c r="AJ474" s="30">
        <f t="shared" si="255"/>
        <v>1</v>
      </c>
      <c r="AK474" s="30">
        <f t="shared" si="256"/>
        <v>2</v>
      </c>
      <c r="AL474" s="30">
        <f t="shared" si="257"/>
        <v>1</v>
      </c>
      <c r="AM474" s="30">
        <f t="shared" si="258"/>
        <v>1</v>
      </c>
      <c r="AN474" s="30">
        <f t="shared" si="259"/>
        <v>1</v>
      </c>
      <c r="AO474" s="30">
        <f t="shared" si="260"/>
        <v>1</v>
      </c>
      <c r="AP474" s="30">
        <f t="shared" si="261"/>
        <v>1</v>
      </c>
      <c r="AQ474" s="30">
        <f t="shared" si="262"/>
        <v>2</v>
      </c>
      <c r="AR474" s="30">
        <f t="shared" si="263"/>
        <v>1</v>
      </c>
      <c r="AS474" s="30">
        <f t="shared" si="264"/>
        <v>1</v>
      </c>
      <c r="AT474" s="30">
        <f t="shared" si="265"/>
        <v>1</v>
      </c>
      <c r="AU474" s="30">
        <f t="shared" si="266"/>
        <v>1</v>
      </c>
      <c r="AV474" s="30">
        <f t="shared" si="267"/>
        <v>1</v>
      </c>
      <c r="AW474" s="30">
        <f t="shared" si="268"/>
        <v>1</v>
      </c>
      <c r="AX474" s="30">
        <f t="shared" si="269"/>
        <v>1</v>
      </c>
      <c r="AY474" s="30">
        <f t="shared" si="270"/>
        <v>1</v>
      </c>
      <c r="AZ474" s="30">
        <f t="shared" si="271"/>
        <v>1</v>
      </c>
      <c r="BA474" s="30">
        <f t="shared" si="272"/>
        <v>1</v>
      </c>
      <c r="BB474" s="30">
        <f t="shared" si="273"/>
        <v>1</v>
      </c>
      <c r="BC474" s="30">
        <f t="shared" si="274"/>
        <v>1</v>
      </c>
      <c r="BD474" s="30">
        <f t="shared" si="275"/>
        <v>3</v>
      </c>
      <c r="BE474" s="30">
        <f t="shared" si="276"/>
        <v>1</v>
      </c>
      <c r="BF474" s="30">
        <f t="shared" si="277"/>
        <v>1</v>
      </c>
      <c r="BG474" s="30">
        <f t="shared" si="278"/>
        <v>1</v>
      </c>
      <c r="BH474" s="25">
        <f t="shared" si="279"/>
        <v>32</v>
      </c>
      <c r="BI474" s="28">
        <f t="shared" si="280"/>
        <v>3</v>
      </c>
      <c r="BJ474" s="21">
        <f t="shared" si="281"/>
        <v>7</v>
      </c>
      <c r="BK474" s="28">
        <f t="shared" si="282"/>
        <v>6</v>
      </c>
      <c r="BL474" s="21">
        <f t="shared" si="283"/>
        <v>5</v>
      </c>
      <c r="BM474" s="28">
        <f t="shared" si="284"/>
        <v>5</v>
      </c>
      <c r="BN474" s="21">
        <f t="shared" si="285"/>
        <v>6</v>
      </c>
    </row>
    <row r="475" spans="1:66">
      <c r="A475" s="56" t="s">
        <v>708</v>
      </c>
      <c r="B475" s="19">
        <v>1</v>
      </c>
      <c r="C475" s="19">
        <v>5</v>
      </c>
      <c r="D475" s="19">
        <v>1</v>
      </c>
      <c r="E475" s="19">
        <v>1</v>
      </c>
      <c r="F475" s="19">
        <v>5</v>
      </c>
      <c r="G475" s="19">
        <v>1</v>
      </c>
      <c r="H475" s="19">
        <v>5</v>
      </c>
      <c r="I475" s="19">
        <v>5</v>
      </c>
      <c r="J475" s="19">
        <v>1</v>
      </c>
      <c r="K475" s="19">
        <v>3</v>
      </c>
      <c r="L475" s="19">
        <v>1</v>
      </c>
      <c r="M475" s="19">
        <v>1</v>
      </c>
      <c r="N475" s="19">
        <v>4</v>
      </c>
      <c r="O475" s="19">
        <v>1</v>
      </c>
      <c r="P475" s="19">
        <v>1</v>
      </c>
      <c r="Q475" s="19">
        <v>4</v>
      </c>
      <c r="R475" s="19">
        <v>1</v>
      </c>
      <c r="S475" s="19">
        <v>1</v>
      </c>
      <c r="T475" s="19">
        <v>4</v>
      </c>
      <c r="U475" s="19">
        <v>1</v>
      </c>
      <c r="V475" s="19">
        <v>1</v>
      </c>
      <c r="W475" s="19">
        <v>4</v>
      </c>
      <c r="X475" s="19">
        <v>1</v>
      </c>
      <c r="Y475" s="19">
        <v>1</v>
      </c>
      <c r="Z475" s="19">
        <v>1</v>
      </c>
      <c r="AA475" s="19">
        <v>5</v>
      </c>
      <c r="AB475" s="19">
        <v>1</v>
      </c>
      <c r="AC475" s="19">
        <v>4</v>
      </c>
      <c r="AE475" s="30" t="str">
        <f t="shared" si="287"/>
        <v>CSIC_78</v>
      </c>
      <c r="AF475" s="30">
        <f t="shared" si="286"/>
        <v>1</v>
      </c>
      <c r="AG475" s="30">
        <f t="shared" si="252"/>
        <v>1</v>
      </c>
      <c r="AH475" s="30">
        <f t="shared" si="253"/>
        <v>1</v>
      </c>
      <c r="AI475" s="30">
        <f t="shared" si="254"/>
        <v>1</v>
      </c>
      <c r="AJ475" s="30">
        <f t="shared" si="255"/>
        <v>1</v>
      </c>
      <c r="AK475" s="30">
        <f t="shared" si="256"/>
        <v>1</v>
      </c>
      <c r="AL475" s="30">
        <f t="shared" si="257"/>
        <v>1</v>
      </c>
      <c r="AM475" s="30">
        <f t="shared" si="258"/>
        <v>5</v>
      </c>
      <c r="AN475" s="30">
        <f t="shared" si="259"/>
        <v>1</v>
      </c>
      <c r="AO475" s="30">
        <f t="shared" si="260"/>
        <v>0</v>
      </c>
      <c r="AP475" s="30">
        <f t="shared" si="261"/>
        <v>1</v>
      </c>
      <c r="AQ475" s="30">
        <f t="shared" si="262"/>
        <v>1</v>
      </c>
      <c r="AR475" s="30">
        <f t="shared" si="263"/>
        <v>2</v>
      </c>
      <c r="AS475" s="30">
        <f t="shared" si="264"/>
        <v>1</v>
      </c>
      <c r="AT475" s="30">
        <f t="shared" si="265"/>
        <v>1</v>
      </c>
      <c r="AU475" s="30">
        <f t="shared" si="266"/>
        <v>0</v>
      </c>
      <c r="AV475" s="30">
        <f t="shared" si="267"/>
        <v>1</v>
      </c>
      <c r="AW475" s="30">
        <f t="shared" si="268"/>
        <v>1</v>
      </c>
      <c r="AX475" s="30">
        <f t="shared" si="269"/>
        <v>2</v>
      </c>
      <c r="AY475" s="30">
        <f t="shared" si="270"/>
        <v>1</v>
      </c>
      <c r="AZ475" s="30">
        <f t="shared" si="271"/>
        <v>1</v>
      </c>
      <c r="BA475" s="30">
        <f t="shared" si="272"/>
        <v>0</v>
      </c>
      <c r="BB475" s="30">
        <f t="shared" si="273"/>
        <v>1</v>
      </c>
      <c r="BC475" s="30">
        <f t="shared" si="274"/>
        <v>1</v>
      </c>
      <c r="BD475" s="30">
        <f t="shared" si="275"/>
        <v>1</v>
      </c>
      <c r="BE475" s="30">
        <f t="shared" si="276"/>
        <v>1</v>
      </c>
      <c r="BF475" s="30">
        <f t="shared" si="277"/>
        <v>1</v>
      </c>
      <c r="BG475" s="30">
        <f t="shared" si="278"/>
        <v>2</v>
      </c>
      <c r="BH475" s="25">
        <f t="shared" si="279"/>
        <v>32</v>
      </c>
      <c r="BI475" s="28">
        <f t="shared" si="280"/>
        <v>0</v>
      </c>
      <c r="BJ475" s="21">
        <f t="shared" si="281"/>
        <v>9</v>
      </c>
      <c r="BK475" s="28">
        <f t="shared" si="282"/>
        <v>5</v>
      </c>
      <c r="BL475" s="21">
        <f t="shared" si="283"/>
        <v>5</v>
      </c>
      <c r="BM475" s="28">
        <f t="shared" si="284"/>
        <v>8</v>
      </c>
      <c r="BN475" s="21">
        <f t="shared" si="285"/>
        <v>5</v>
      </c>
    </row>
    <row r="476" spans="1:66">
      <c r="A476" s="56" t="s">
        <v>713</v>
      </c>
      <c r="B476" s="19">
        <v>1</v>
      </c>
      <c r="C476" s="19">
        <v>5</v>
      </c>
      <c r="D476" s="19">
        <v>1</v>
      </c>
      <c r="E476" s="19">
        <v>1</v>
      </c>
      <c r="F476" s="19">
        <v>5</v>
      </c>
      <c r="G476" s="19">
        <v>1</v>
      </c>
      <c r="H476" s="19">
        <v>5</v>
      </c>
      <c r="I476" s="19">
        <v>1</v>
      </c>
      <c r="J476" s="19">
        <v>1</v>
      </c>
      <c r="K476" s="19">
        <v>5</v>
      </c>
      <c r="L476" s="19">
        <v>1</v>
      </c>
      <c r="M476" s="19">
        <v>1</v>
      </c>
      <c r="N476" s="19">
        <v>5</v>
      </c>
      <c r="O476" s="19">
        <v>1</v>
      </c>
      <c r="P476" s="19">
        <v>1</v>
      </c>
      <c r="Q476" s="19">
        <v>5</v>
      </c>
      <c r="R476" s="19">
        <v>1</v>
      </c>
      <c r="S476" s="19">
        <v>1</v>
      </c>
      <c r="T476" s="19">
        <v>5</v>
      </c>
      <c r="U476" s="19">
        <v>1</v>
      </c>
      <c r="V476" s="19">
        <v>1</v>
      </c>
      <c r="W476" s="19">
        <v>5</v>
      </c>
      <c r="X476" s="19">
        <v>1</v>
      </c>
      <c r="Y476" s="19">
        <v>1</v>
      </c>
      <c r="Z476" s="19">
        <v>1</v>
      </c>
      <c r="AA476" s="19">
        <v>5</v>
      </c>
      <c r="AB476" s="19">
        <v>1</v>
      </c>
      <c r="AC476" s="19">
        <v>5</v>
      </c>
      <c r="AE476" s="30" t="str">
        <f t="shared" si="287"/>
        <v>CSIC_79</v>
      </c>
      <c r="AF476" s="30">
        <f t="shared" si="286"/>
        <v>1</v>
      </c>
      <c r="AG476" s="30">
        <f t="shared" si="252"/>
        <v>1</v>
      </c>
      <c r="AH476" s="30">
        <f t="shared" si="253"/>
        <v>1</v>
      </c>
      <c r="AI476" s="30">
        <f t="shared" si="254"/>
        <v>1</v>
      </c>
      <c r="AJ476" s="30">
        <f t="shared" si="255"/>
        <v>1</v>
      </c>
      <c r="AK476" s="30">
        <f t="shared" si="256"/>
        <v>1</v>
      </c>
      <c r="AL476" s="30">
        <f t="shared" si="257"/>
        <v>1</v>
      </c>
      <c r="AM476" s="30">
        <f t="shared" si="258"/>
        <v>1</v>
      </c>
      <c r="AN476" s="30">
        <f t="shared" si="259"/>
        <v>1</v>
      </c>
      <c r="AO476" s="30">
        <f t="shared" si="260"/>
        <v>1</v>
      </c>
      <c r="AP476" s="30">
        <f t="shared" si="261"/>
        <v>1</v>
      </c>
      <c r="AQ476" s="30">
        <f t="shared" si="262"/>
        <v>1</v>
      </c>
      <c r="AR476" s="30">
        <f t="shared" si="263"/>
        <v>1</v>
      </c>
      <c r="AS476" s="30">
        <f t="shared" si="264"/>
        <v>1</v>
      </c>
      <c r="AT476" s="30">
        <f t="shared" si="265"/>
        <v>1</v>
      </c>
      <c r="AU476" s="30">
        <f t="shared" si="266"/>
        <v>1</v>
      </c>
      <c r="AV476" s="30">
        <f t="shared" si="267"/>
        <v>1</v>
      </c>
      <c r="AW476" s="30">
        <f t="shared" si="268"/>
        <v>1</v>
      </c>
      <c r="AX476" s="30">
        <f t="shared" si="269"/>
        <v>1</v>
      </c>
      <c r="AY476" s="30">
        <f t="shared" si="270"/>
        <v>1</v>
      </c>
      <c r="AZ476" s="30">
        <f t="shared" si="271"/>
        <v>1</v>
      </c>
      <c r="BA476" s="30">
        <f t="shared" si="272"/>
        <v>1</v>
      </c>
      <c r="BB476" s="30">
        <f t="shared" si="273"/>
        <v>1</v>
      </c>
      <c r="BC476" s="30">
        <f t="shared" si="274"/>
        <v>1</v>
      </c>
      <c r="BD476" s="30">
        <f t="shared" si="275"/>
        <v>1</v>
      </c>
      <c r="BE476" s="30">
        <f t="shared" si="276"/>
        <v>1</v>
      </c>
      <c r="BF476" s="30">
        <f t="shared" si="277"/>
        <v>1</v>
      </c>
      <c r="BG476" s="30">
        <f t="shared" si="278"/>
        <v>1</v>
      </c>
      <c r="BH476" s="25">
        <f t="shared" si="279"/>
        <v>28</v>
      </c>
      <c r="BI476" s="28">
        <f t="shared" si="280"/>
        <v>3</v>
      </c>
      <c r="BJ476" s="21">
        <f t="shared" si="281"/>
        <v>5</v>
      </c>
      <c r="BK476" s="28">
        <f t="shared" si="282"/>
        <v>5</v>
      </c>
      <c r="BL476" s="21">
        <f t="shared" si="283"/>
        <v>5</v>
      </c>
      <c r="BM476" s="28">
        <f t="shared" si="284"/>
        <v>5</v>
      </c>
      <c r="BN476" s="21">
        <f t="shared" si="285"/>
        <v>5</v>
      </c>
    </row>
    <row r="477" spans="1:66">
      <c r="A477" s="56" t="s">
        <v>714</v>
      </c>
      <c r="B477" s="19">
        <v>1</v>
      </c>
      <c r="C477" s="19">
        <v>4</v>
      </c>
      <c r="D477" s="19">
        <v>3</v>
      </c>
      <c r="E477" s="19">
        <v>1</v>
      </c>
      <c r="F477" s="19">
        <v>2</v>
      </c>
      <c r="G477" s="19">
        <v>1</v>
      </c>
      <c r="H477" s="19">
        <v>4</v>
      </c>
      <c r="I477" s="19">
        <v>3</v>
      </c>
      <c r="J477" s="19">
        <v>1</v>
      </c>
      <c r="K477" s="19">
        <v>4</v>
      </c>
      <c r="L477" s="19">
        <v>2</v>
      </c>
      <c r="M477" s="19">
        <v>2</v>
      </c>
      <c r="N477" s="19">
        <v>4</v>
      </c>
      <c r="O477" s="19">
        <v>4</v>
      </c>
      <c r="P477" s="19">
        <v>2</v>
      </c>
      <c r="Q477" s="19">
        <v>1</v>
      </c>
      <c r="R477" s="19">
        <v>1</v>
      </c>
      <c r="S477" s="19">
        <v>2</v>
      </c>
      <c r="T477" s="19">
        <v>4</v>
      </c>
      <c r="U477" s="19">
        <v>2</v>
      </c>
      <c r="V477" s="19">
        <v>1</v>
      </c>
      <c r="W477" s="19">
        <v>1</v>
      </c>
      <c r="X477" s="19">
        <v>2</v>
      </c>
      <c r="Y477" s="19">
        <v>2</v>
      </c>
      <c r="Z477" s="19">
        <v>5</v>
      </c>
      <c r="AA477" s="19">
        <v>4</v>
      </c>
      <c r="AB477" s="19">
        <v>1</v>
      </c>
      <c r="AC477" s="19">
        <v>2</v>
      </c>
      <c r="AE477" s="30" t="str">
        <f t="shared" si="287"/>
        <v>CSIC_80</v>
      </c>
      <c r="AF477" s="30">
        <f t="shared" si="286"/>
        <v>1</v>
      </c>
      <c r="AG477" s="30">
        <f t="shared" si="252"/>
        <v>2</v>
      </c>
      <c r="AH477" s="30">
        <f t="shared" si="253"/>
        <v>3</v>
      </c>
      <c r="AI477" s="30">
        <f t="shared" si="254"/>
        <v>1</v>
      </c>
      <c r="AJ477" s="30">
        <f t="shared" si="255"/>
        <v>4</v>
      </c>
      <c r="AK477" s="30">
        <f t="shared" si="256"/>
        <v>1</v>
      </c>
      <c r="AL477" s="30">
        <f t="shared" si="257"/>
        <v>2</v>
      </c>
      <c r="AM477" s="30">
        <f t="shared" si="258"/>
        <v>3</v>
      </c>
      <c r="AN477" s="30">
        <f t="shared" si="259"/>
        <v>1</v>
      </c>
      <c r="AO477" s="30">
        <f t="shared" si="260"/>
        <v>0</v>
      </c>
      <c r="AP477" s="30">
        <f t="shared" si="261"/>
        <v>2</v>
      </c>
      <c r="AQ477" s="30">
        <f t="shared" si="262"/>
        <v>2</v>
      </c>
      <c r="AR477" s="30">
        <f t="shared" si="263"/>
        <v>2</v>
      </c>
      <c r="AS477" s="30">
        <f t="shared" si="264"/>
        <v>4</v>
      </c>
      <c r="AT477" s="30">
        <f t="shared" si="265"/>
        <v>2</v>
      </c>
      <c r="AU477" s="30">
        <f t="shared" si="266"/>
        <v>0</v>
      </c>
      <c r="AV477" s="30">
        <f t="shared" si="267"/>
        <v>1</v>
      </c>
      <c r="AW477" s="30">
        <f t="shared" si="268"/>
        <v>2</v>
      </c>
      <c r="AX477" s="30">
        <f t="shared" si="269"/>
        <v>2</v>
      </c>
      <c r="AY477" s="30">
        <f t="shared" si="270"/>
        <v>2</v>
      </c>
      <c r="AZ477" s="30">
        <f t="shared" si="271"/>
        <v>1</v>
      </c>
      <c r="BA477" s="30">
        <f t="shared" si="272"/>
        <v>0</v>
      </c>
      <c r="BB477" s="30">
        <f t="shared" si="273"/>
        <v>2</v>
      </c>
      <c r="BC477" s="30">
        <f t="shared" si="274"/>
        <v>2</v>
      </c>
      <c r="BD477" s="30">
        <f t="shared" si="275"/>
        <v>5</v>
      </c>
      <c r="BE477" s="30">
        <f t="shared" si="276"/>
        <v>2</v>
      </c>
      <c r="BF477" s="30">
        <f t="shared" si="277"/>
        <v>1</v>
      </c>
      <c r="BG477" s="30">
        <f t="shared" si="278"/>
        <v>4</v>
      </c>
      <c r="BH477" s="25">
        <f t="shared" si="279"/>
        <v>54</v>
      </c>
      <c r="BI477" s="28">
        <f t="shared" si="280"/>
        <v>0</v>
      </c>
      <c r="BJ477" s="21">
        <f t="shared" si="281"/>
        <v>17</v>
      </c>
      <c r="BK477" s="28">
        <f t="shared" si="282"/>
        <v>8</v>
      </c>
      <c r="BL477" s="21">
        <f t="shared" si="283"/>
        <v>8</v>
      </c>
      <c r="BM477" s="28">
        <f t="shared" si="284"/>
        <v>14</v>
      </c>
      <c r="BN477" s="21">
        <f t="shared" si="285"/>
        <v>7</v>
      </c>
    </row>
    <row r="478" spans="1:66">
      <c r="A478" s="56" t="s">
        <v>715</v>
      </c>
      <c r="B478" s="19">
        <v>1</v>
      </c>
      <c r="C478" s="19">
        <v>5</v>
      </c>
      <c r="D478" s="19">
        <v>2</v>
      </c>
      <c r="E478" s="19">
        <v>1</v>
      </c>
      <c r="F478" s="19">
        <v>3</v>
      </c>
      <c r="G478" s="19">
        <v>1</v>
      </c>
      <c r="H478" s="19">
        <v>4</v>
      </c>
      <c r="I478" s="19">
        <v>1</v>
      </c>
      <c r="J478" s="19">
        <v>1</v>
      </c>
      <c r="K478" s="19">
        <v>1</v>
      </c>
      <c r="L478" s="19">
        <v>1</v>
      </c>
      <c r="M478" s="19">
        <v>1</v>
      </c>
      <c r="N478" s="19">
        <v>5</v>
      </c>
      <c r="O478" s="19">
        <v>1</v>
      </c>
      <c r="P478" s="19">
        <v>1</v>
      </c>
      <c r="Q478" s="19">
        <v>5</v>
      </c>
      <c r="R478" s="19">
        <v>1</v>
      </c>
      <c r="S478" s="19">
        <v>1</v>
      </c>
      <c r="T478" s="19">
        <v>4</v>
      </c>
      <c r="U478" s="19">
        <v>1</v>
      </c>
      <c r="V478" s="19">
        <v>1</v>
      </c>
      <c r="W478" s="19">
        <v>5</v>
      </c>
      <c r="X478" s="19">
        <v>1</v>
      </c>
      <c r="Y478" s="19">
        <v>1</v>
      </c>
      <c r="Z478" s="19">
        <v>1</v>
      </c>
      <c r="AA478" s="19">
        <v>5</v>
      </c>
      <c r="AB478" s="19">
        <v>1</v>
      </c>
      <c r="AC478" s="19">
        <v>5</v>
      </c>
      <c r="AE478" s="30" t="str">
        <f t="shared" si="287"/>
        <v>CSIC_81</v>
      </c>
      <c r="AF478" s="30">
        <f t="shared" si="286"/>
        <v>1</v>
      </c>
      <c r="AG478" s="30">
        <f t="shared" si="252"/>
        <v>1</v>
      </c>
      <c r="AH478" s="30">
        <f t="shared" si="253"/>
        <v>2</v>
      </c>
      <c r="AI478" s="30">
        <f t="shared" si="254"/>
        <v>1</v>
      </c>
      <c r="AJ478" s="30">
        <f t="shared" si="255"/>
        <v>3</v>
      </c>
      <c r="AK478" s="30">
        <f t="shared" si="256"/>
        <v>1</v>
      </c>
      <c r="AL478" s="30">
        <f t="shared" si="257"/>
        <v>2</v>
      </c>
      <c r="AM478" s="30">
        <f t="shared" si="258"/>
        <v>1</v>
      </c>
      <c r="AN478" s="30">
        <f t="shared" si="259"/>
        <v>1</v>
      </c>
      <c r="AO478" s="30">
        <f t="shared" si="260"/>
        <v>0</v>
      </c>
      <c r="AP478" s="30">
        <f t="shared" si="261"/>
        <v>1</v>
      </c>
      <c r="AQ478" s="30">
        <f t="shared" si="262"/>
        <v>1</v>
      </c>
      <c r="AR478" s="30">
        <f t="shared" si="263"/>
        <v>1</v>
      </c>
      <c r="AS478" s="30">
        <f t="shared" si="264"/>
        <v>1</v>
      </c>
      <c r="AT478" s="30">
        <f t="shared" si="265"/>
        <v>1</v>
      </c>
      <c r="AU478" s="30">
        <f t="shared" si="266"/>
        <v>1</v>
      </c>
      <c r="AV478" s="30">
        <f t="shared" si="267"/>
        <v>1</v>
      </c>
      <c r="AW478" s="30">
        <f t="shared" si="268"/>
        <v>1</v>
      </c>
      <c r="AX478" s="30">
        <f t="shared" si="269"/>
        <v>2</v>
      </c>
      <c r="AY478" s="30">
        <f t="shared" si="270"/>
        <v>1</v>
      </c>
      <c r="AZ478" s="30">
        <f t="shared" si="271"/>
        <v>1</v>
      </c>
      <c r="BA478" s="30">
        <f t="shared" si="272"/>
        <v>1</v>
      </c>
      <c r="BB478" s="30">
        <f t="shared" si="273"/>
        <v>1</v>
      </c>
      <c r="BC478" s="30">
        <f t="shared" si="274"/>
        <v>1</v>
      </c>
      <c r="BD478" s="30">
        <f t="shared" si="275"/>
        <v>1</v>
      </c>
      <c r="BE478" s="30">
        <f t="shared" si="276"/>
        <v>1</v>
      </c>
      <c r="BF478" s="30">
        <f t="shared" si="277"/>
        <v>1</v>
      </c>
      <c r="BG478" s="30">
        <f t="shared" si="278"/>
        <v>1</v>
      </c>
      <c r="BH478" s="25">
        <f t="shared" si="279"/>
        <v>32</v>
      </c>
      <c r="BI478" s="28">
        <f t="shared" si="280"/>
        <v>2</v>
      </c>
      <c r="BJ478" s="21">
        <f t="shared" si="281"/>
        <v>6</v>
      </c>
      <c r="BK478" s="28">
        <f t="shared" si="282"/>
        <v>5</v>
      </c>
      <c r="BL478" s="21">
        <f t="shared" si="283"/>
        <v>5</v>
      </c>
      <c r="BM478" s="28">
        <f t="shared" si="284"/>
        <v>9</v>
      </c>
      <c r="BN478" s="21">
        <f t="shared" si="285"/>
        <v>5</v>
      </c>
    </row>
    <row r="479" spans="1:66">
      <c r="A479" s="37" t="s">
        <v>717</v>
      </c>
      <c r="B479" s="19">
        <v>1</v>
      </c>
      <c r="C479" s="19">
        <v>5</v>
      </c>
      <c r="D479" s="19">
        <v>1</v>
      </c>
      <c r="E479" s="19">
        <v>1</v>
      </c>
      <c r="F479" s="19">
        <v>5</v>
      </c>
      <c r="G479" s="19">
        <v>1</v>
      </c>
      <c r="H479" s="19">
        <v>5</v>
      </c>
      <c r="I479" s="19">
        <v>1</v>
      </c>
      <c r="J479" s="19">
        <v>1</v>
      </c>
      <c r="K479" s="19">
        <v>4</v>
      </c>
      <c r="L479" s="19">
        <v>1</v>
      </c>
      <c r="M479" s="19">
        <v>1</v>
      </c>
      <c r="N479" s="19">
        <v>5</v>
      </c>
      <c r="O479" s="19">
        <v>1</v>
      </c>
      <c r="P479" s="19">
        <v>1</v>
      </c>
      <c r="Q479" s="19">
        <v>4</v>
      </c>
      <c r="R479" s="19">
        <v>1</v>
      </c>
      <c r="S479" s="19">
        <v>1</v>
      </c>
      <c r="T479" s="19">
        <v>5</v>
      </c>
      <c r="U479" s="19">
        <v>1</v>
      </c>
      <c r="V479" s="19">
        <v>1</v>
      </c>
      <c r="W479" s="19">
        <v>4</v>
      </c>
      <c r="X479" s="19">
        <v>1</v>
      </c>
      <c r="Y479" s="19">
        <v>1</v>
      </c>
      <c r="Z479" s="19">
        <v>1</v>
      </c>
      <c r="AA479" s="19">
        <v>5</v>
      </c>
      <c r="AB479" s="19">
        <v>1</v>
      </c>
      <c r="AC479" s="19">
        <v>5</v>
      </c>
      <c r="AE479" s="30" t="str">
        <f t="shared" si="287"/>
        <v>UAM_308</v>
      </c>
      <c r="AF479" s="30">
        <f t="shared" si="286"/>
        <v>1</v>
      </c>
      <c r="AG479" s="30">
        <f t="shared" si="252"/>
        <v>1</v>
      </c>
      <c r="AH479" s="30">
        <f t="shared" si="253"/>
        <v>1</v>
      </c>
      <c r="AI479" s="30">
        <f t="shared" si="254"/>
        <v>1</v>
      </c>
      <c r="AJ479" s="30">
        <f t="shared" si="255"/>
        <v>1</v>
      </c>
      <c r="AK479" s="30">
        <f t="shared" si="256"/>
        <v>1</v>
      </c>
      <c r="AL479" s="30">
        <f t="shared" si="257"/>
        <v>1</v>
      </c>
      <c r="AM479" s="30">
        <f t="shared" si="258"/>
        <v>1</v>
      </c>
      <c r="AN479" s="30">
        <f t="shared" si="259"/>
        <v>1</v>
      </c>
      <c r="AO479" s="30">
        <f t="shared" si="260"/>
        <v>0</v>
      </c>
      <c r="AP479" s="30">
        <f t="shared" si="261"/>
        <v>1</v>
      </c>
      <c r="AQ479" s="30">
        <f t="shared" si="262"/>
        <v>1</v>
      </c>
      <c r="AR479" s="30">
        <f t="shared" si="263"/>
        <v>1</v>
      </c>
      <c r="AS479" s="30">
        <f t="shared" si="264"/>
        <v>1</v>
      </c>
      <c r="AT479" s="30">
        <f t="shared" si="265"/>
        <v>1</v>
      </c>
      <c r="AU479" s="30">
        <f t="shared" si="266"/>
        <v>0</v>
      </c>
      <c r="AV479" s="30">
        <f t="shared" si="267"/>
        <v>1</v>
      </c>
      <c r="AW479" s="30">
        <f t="shared" si="268"/>
        <v>1</v>
      </c>
      <c r="AX479" s="30">
        <f t="shared" si="269"/>
        <v>1</v>
      </c>
      <c r="AY479" s="30">
        <f t="shared" si="270"/>
        <v>1</v>
      </c>
      <c r="AZ479" s="30">
        <f t="shared" si="271"/>
        <v>1</v>
      </c>
      <c r="BA479" s="30">
        <f t="shared" si="272"/>
        <v>0</v>
      </c>
      <c r="BB479" s="30">
        <f t="shared" si="273"/>
        <v>1</v>
      </c>
      <c r="BC479" s="30">
        <f t="shared" si="274"/>
        <v>1</v>
      </c>
      <c r="BD479" s="30">
        <f t="shared" si="275"/>
        <v>1</v>
      </c>
      <c r="BE479" s="30">
        <f t="shared" si="276"/>
        <v>1</v>
      </c>
      <c r="BF479" s="30">
        <f t="shared" si="277"/>
        <v>1</v>
      </c>
      <c r="BG479" s="30">
        <f t="shared" si="278"/>
        <v>1</v>
      </c>
      <c r="BH479" s="25">
        <f t="shared" si="279"/>
        <v>25</v>
      </c>
      <c r="BI479" s="28">
        <f t="shared" si="280"/>
        <v>0</v>
      </c>
      <c r="BJ479" s="21">
        <f t="shared" si="281"/>
        <v>5</v>
      </c>
      <c r="BK479" s="28">
        <f t="shared" si="282"/>
        <v>5</v>
      </c>
      <c r="BL479" s="21">
        <f t="shared" si="283"/>
        <v>5</v>
      </c>
      <c r="BM479" s="28">
        <f t="shared" si="284"/>
        <v>5</v>
      </c>
      <c r="BN479" s="21">
        <f t="shared" si="285"/>
        <v>5</v>
      </c>
    </row>
    <row r="480" spans="1:66">
      <c r="A480" s="37" t="s">
        <v>718</v>
      </c>
      <c r="B480" s="19">
        <v>1</v>
      </c>
      <c r="C480" s="19">
        <v>5</v>
      </c>
      <c r="D480" s="19">
        <v>2</v>
      </c>
      <c r="E480" s="19">
        <v>1</v>
      </c>
      <c r="F480" s="19">
        <v>5</v>
      </c>
      <c r="G480" s="19">
        <v>1</v>
      </c>
      <c r="H480" s="19">
        <v>5</v>
      </c>
      <c r="I480" s="19">
        <v>1</v>
      </c>
      <c r="J480" s="19">
        <v>1</v>
      </c>
      <c r="K480" s="19">
        <v>2</v>
      </c>
      <c r="L480" s="19">
        <v>1</v>
      </c>
      <c r="M480" s="19">
        <v>1</v>
      </c>
      <c r="N480" s="19">
        <v>5</v>
      </c>
      <c r="O480" s="19">
        <v>1</v>
      </c>
      <c r="P480" s="19">
        <v>1</v>
      </c>
      <c r="Q480" s="19">
        <v>5</v>
      </c>
      <c r="R480" s="19">
        <v>1</v>
      </c>
      <c r="S480" s="19">
        <v>1</v>
      </c>
      <c r="T480" s="19">
        <v>5</v>
      </c>
      <c r="U480" s="19">
        <v>1</v>
      </c>
      <c r="V480" s="19">
        <v>1</v>
      </c>
      <c r="W480" s="19">
        <v>5</v>
      </c>
      <c r="X480" s="19">
        <v>1</v>
      </c>
      <c r="Y480" s="19">
        <v>1</v>
      </c>
      <c r="Z480" s="19">
        <v>1</v>
      </c>
      <c r="AA480" s="19">
        <v>5</v>
      </c>
      <c r="AB480" s="19">
        <v>1</v>
      </c>
      <c r="AC480" s="19">
        <v>5</v>
      </c>
      <c r="AE480" s="30" t="str">
        <f t="shared" si="287"/>
        <v>UAM_309</v>
      </c>
      <c r="AF480" s="30">
        <f t="shared" si="286"/>
        <v>1</v>
      </c>
      <c r="AG480" s="30">
        <f t="shared" si="252"/>
        <v>1</v>
      </c>
      <c r="AH480" s="30">
        <f t="shared" si="253"/>
        <v>2</v>
      </c>
      <c r="AI480" s="30">
        <f t="shared" si="254"/>
        <v>1</v>
      </c>
      <c r="AJ480" s="30">
        <f t="shared" si="255"/>
        <v>1</v>
      </c>
      <c r="AK480" s="30">
        <f t="shared" si="256"/>
        <v>1</v>
      </c>
      <c r="AL480" s="30">
        <f t="shared" si="257"/>
        <v>1</v>
      </c>
      <c r="AM480" s="30">
        <f t="shared" si="258"/>
        <v>1</v>
      </c>
      <c r="AN480" s="30">
        <f t="shared" si="259"/>
        <v>1</v>
      </c>
      <c r="AO480" s="30">
        <f t="shared" si="260"/>
        <v>0</v>
      </c>
      <c r="AP480" s="30">
        <f t="shared" si="261"/>
        <v>1</v>
      </c>
      <c r="AQ480" s="30">
        <f t="shared" si="262"/>
        <v>1</v>
      </c>
      <c r="AR480" s="30">
        <f t="shared" si="263"/>
        <v>1</v>
      </c>
      <c r="AS480" s="30">
        <f t="shared" si="264"/>
        <v>1</v>
      </c>
      <c r="AT480" s="30">
        <f t="shared" si="265"/>
        <v>1</v>
      </c>
      <c r="AU480" s="30">
        <f t="shared" si="266"/>
        <v>1</v>
      </c>
      <c r="AV480" s="30">
        <f t="shared" si="267"/>
        <v>1</v>
      </c>
      <c r="AW480" s="30">
        <f t="shared" si="268"/>
        <v>1</v>
      </c>
      <c r="AX480" s="30">
        <f t="shared" si="269"/>
        <v>1</v>
      </c>
      <c r="AY480" s="30">
        <f t="shared" si="270"/>
        <v>1</v>
      </c>
      <c r="AZ480" s="30">
        <f t="shared" si="271"/>
        <v>1</v>
      </c>
      <c r="BA480" s="30">
        <f t="shared" si="272"/>
        <v>1</v>
      </c>
      <c r="BB480" s="30">
        <f t="shared" si="273"/>
        <v>1</v>
      </c>
      <c r="BC480" s="30">
        <f t="shared" si="274"/>
        <v>1</v>
      </c>
      <c r="BD480" s="30">
        <f t="shared" si="275"/>
        <v>1</v>
      </c>
      <c r="BE480" s="30">
        <f t="shared" si="276"/>
        <v>1</v>
      </c>
      <c r="BF480" s="30">
        <f t="shared" si="277"/>
        <v>1</v>
      </c>
      <c r="BG480" s="30">
        <f t="shared" si="278"/>
        <v>1</v>
      </c>
      <c r="BH480" s="25">
        <f t="shared" si="279"/>
        <v>28</v>
      </c>
      <c r="BI480" s="28">
        <f t="shared" si="280"/>
        <v>2</v>
      </c>
      <c r="BJ480" s="21">
        <f t="shared" si="281"/>
        <v>6</v>
      </c>
      <c r="BK480" s="28">
        <f t="shared" si="282"/>
        <v>5</v>
      </c>
      <c r="BL480" s="21">
        <f t="shared" si="283"/>
        <v>5</v>
      </c>
      <c r="BM480" s="28">
        <f t="shared" si="284"/>
        <v>5</v>
      </c>
      <c r="BN480" s="21">
        <f t="shared" si="285"/>
        <v>5</v>
      </c>
    </row>
    <row r="481" spans="1:66">
      <c r="A481" s="37" t="s">
        <v>719</v>
      </c>
      <c r="B481" s="19">
        <v>1</v>
      </c>
      <c r="C481" s="19">
        <v>5</v>
      </c>
      <c r="D481" s="19">
        <v>1</v>
      </c>
      <c r="E481" s="19">
        <v>1</v>
      </c>
      <c r="F481" s="19">
        <v>5</v>
      </c>
      <c r="G481" s="19">
        <v>1</v>
      </c>
      <c r="H481" s="19">
        <v>5</v>
      </c>
      <c r="I481" s="19">
        <v>1</v>
      </c>
      <c r="J481" s="19">
        <v>1</v>
      </c>
      <c r="K481" s="19">
        <v>2</v>
      </c>
      <c r="L481" s="19">
        <v>1</v>
      </c>
      <c r="M481" s="19">
        <v>1</v>
      </c>
      <c r="N481" s="19">
        <v>5</v>
      </c>
      <c r="O481" s="19">
        <v>1</v>
      </c>
      <c r="P481" s="19">
        <v>1</v>
      </c>
      <c r="Q481" s="19">
        <v>4</v>
      </c>
      <c r="R481" s="19">
        <v>1</v>
      </c>
      <c r="S481" s="19">
        <v>1</v>
      </c>
      <c r="T481" s="19">
        <v>5</v>
      </c>
      <c r="U481" s="19">
        <v>1</v>
      </c>
      <c r="V481" s="19">
        <v>2</v>
      </c>
      <c r="W481" s="19">
        <v>5</v>
      </c>
      <c r="X481" s="19">
        <v>1</v>
      </c>
      <c r="Y481" s="19">
        <v>1</v>
      </c>
      <c r="Z481" s="19">
        <v>2</v>
      </c>
      <c r="AA481" s="19">
        <v>5</v>
      </c>
      <c r="AB481" s="19">
        <v>1</v>
      </c>
      <c r="AC481" s="19">
        <v>5</v>
      </c>
      <c r="AE481" s="30" t="str">
        <f t="shared" si="287"/>
        <v>UAM_310</v>
      </c>
      <c r="AF481" s="30">
        <f t="shared" si="286"/>
        <v>1</v>
      </c>
      <c r="AG481" s="30">
        <f t="shared" si="252"/>
        <v>1</v>
      </c>
      <c r="AH481" s="30">
        <f t="shared" si="253"/>
        <v>1</v>
      </c>
      <c r="AI481" s="30">
        <f t="shared" si="254"/>
        <v>1</v>
      </c>
      <c r="AJ481" s="30">
        <f t="shared" si="255"/>
        <v>1</v>
      </c>
      <c r="AK481" s="30">
        <f t="shared" si="256"/>
        <v>1</v>
      </c>
      <c r="AL481" s="30">
        <f t="shared" si="257"/>
        <v>1</v>
      </c>
      <c r="AM481" s="30">
        <f t="shared" si="258"/>
        <v>1</v>
      </c>
      <c r="AN481" s="30">
        <f t="shared" si="259"/>
        <v>1</v>
      </c>
      <c r="AO481" s="30">
        <f t="shared" si="260"/>
        <v>0</v>
      </c>
      <c r="AP481" s="30">
        <f t="shared" si="261"/>
        <v>1</v>
      </c>
      <c r="AQ481" s="30">
        <f t="shared" si="262"/>
        <v>1</v>
      </c>
      <c r="AR481" s="30">
        <f t="shared" si="263"/>
        <v>1</v>
      </c>
      <c r="AS481" s="30">
        <f t="shared" si="264"/>
        <v>1</v>
      </c>
      <c r="AT481" s="30">
        <f t="shared" si="265"/>
        <v>1</v>
      </c>
      <c r="AU481" s="30">
        <f t="shared" si="266"/>
        <v>0</v>
      </c>
      <c r="AV481" s="30">
        <f t="shared" si="267"/>
        <v>1</v>
      </c>
      <c r="AW481" s="30">
        <f t="shared" si="268"/>
        <v>1</v>
      </c>
      <c r="AX481" s="30">
        <f t="shared" si="269"/>
        <v>1</v>
      </c>
      <c r="AY481" s="30">
        <f t="shared" si="270"/>
        <v>1</v>
      </c>
      <c r="AZ481" s="30">
        <f t="shared" si="271"/>
        <v>2</v>
      </c>
      <c r="BA481" s="30">
        <f t="shared" si="272"/>
        <v>1</v>
      </c>
      <c r="BB481" s="30">
        <f t="shared" si="273"/>
        <v>1</v>
      </c>
      <c r="BC481" s="30">
        <f t="shared" si="274"/>
        <v>1</v>
      </c>
      <c r="BD481" s="30">
        <f t="shared" si="275"/>
        <v>2</v>
      </c>
      <c r="BE481" s="30">
        <f t="shared" si="276"/>
        <v>1</v>
      </c>
      <c r="BF481" s="30">
        <f t="shared" si="277"/>
        <v>1</v>
      </c>
      <c r="BG481" s="30">
        <f t="shared" si="278"/>
        <v>1</v>
      </c>
      <c r="BH481" s="25">
        <f t="shared" si="279"/>
        <v>28</v>
      </c>
      <c r="BI481" s="28">
        <f t="shared" si="280"/>
        <v>1</v>
      </c>
      <c r="BJ481" s="21">
        <f t="shared" si="281"/>
        <v>6</v>
      </c>
      <c r="BK481" s="28">
        <f t="shared" si="282"/>
        <v>5</v>
      </c>
      <c r="BL481" s="21">
        <f t="shared" si="283"/>
        <v>6</v>
      </c>
      <c r="BM481" s="28">
        <f t="shared" si="284"/>
        <v>5</v>
      </c>
      <c r="BN481" s="21">
        <f t="shared" si="285"/>
        <v>5</v>
      </c>
    </row>
    <row r="482" spans="1:66">
      <c r="A482" s="37" t="s">
        <v>720</v>
      </c>
      <c r="B482" s="19">
        <v>1</v>
      </c>
      <c r="C482" s="19">
        <v>5</v>
      </c>
      <c r="D482" s="19">
        <v>4</v>
      </c>
      <c r="E482" s="19">
        <v>1</v>
      </c>
      <c r="F482" s="19">
        <v>4</v>
      </c>
      <c r="G482" s="19">
        <v>1</v>
      </c>
      <c r="H482" s="19">
        <v>5</v>
      </c>
      <c r="I482" s="19">
        <v>1</v>
      </c>
      <c r="J482" s="19">
        <v>1</v>
      </c>
      <c r="K482" s="19">
        <v>4</v>
      </c>
      <c r="L482" s="19">
        <v>1</v>
      </c>
      <c r="M482" s="19">
        <v>1</v>
      </c>
      <c r="N482" s="19">
        <v>5</v>
      </c>
      <c r="O482" s="19">
        <v>1</v>
      </c>
      <c r="P482" s="19">
        <v>1</v>
      </c>
      <c r="Q482" s="19">
        <v>4</v>
      </c>
      <c r="R482" s="19">
        <v>1</v>
      </c>
      <c r="S482" s="19">
        <v>1</v>
      </c>
      <c r="T482" s="19">
        <v>5</v>
      </c>
      <c r="U482" s="19">
        <v>1</v>
      </c>
      <c r="V482" s="19">
        <v>1</v>
      </c>
      <c r="W482" s="19">
        <v>4</v>
      </c>
      <c r="X482" s="19">
        <v>1</v>
      </c>
      <c r="Y482" s="19">
        <v>1</v>
      </c>
      <c r="Z482" s="19">
        <v>1</v>
      </c>
      <c r="AA482" s="19">
        <v>5</v>
      </c>
      <c r="AB482" s="19">
        <v>1</v>
      </c>
      <c r="AC482" s="19">
        <v>5</v>
      </c>
      <c r="AE482" s="30" t="str">
        <f t="shared" si="287"/>
        <v>UAM_311</v>
      </c>
      <c r="AF482" s="30">
        <f t="shared" si="286"/>
        <v>1</v>
      </c>
      <c r="AG482" s="30">
        <f t="shared" si="252"/>
        <v>1</v>
      </c>
      <c r="AH482" s="30">
        <f t="shared" si="253"/>
        <v>4</v>
      </c>
      <c r="AI482" s="30">
        <f t="shared" si="254"/>
        <v>1</v>
      </c>
      <c r="AJ482" s="30">
        <f t="shared" si="255"/>
        <v>2</v>
      </c>
      <c r="AK482" s="30">
        <f t="shared" si="256"/>
        <v>1</v>
      </c>
      <c r="AL482" s="30">
        <f t="shared" si="257"/>
        <v>1</v>
      </c>
      <c r="AM482" s="30">
        <f t="shared" si="258"/>
        <v>1</v>
      </c>
      <c r="AN482" s="30">
        <f t="shared" si="259"/>
        <v>1</v>
      </c>
      <c r="AO482" s="30">
        <f t="shared" si="260"/>
        <v>0</v>
      </c>
      <c r="AP482" s="30">
        <f t="shared" si="261"/>
        <v>1</v>
      </c>
      <c r="AQ482" s="30">
        <f t="shared" si="262"/>
        <v>1</v>
      </c>
      <c r="AR482" s="30">
        <f t="shared" si="263"/>
        <v>1</v>
      </c>
      <c r="AS482" s="30">
        <f t="shared" si="264"/>
        <v>1</v>
      </c>
      <c r="AT482" s="30">
        <f t="shared" si="265"/>
        <v>1</v>
      </c>
      <c r="AU482" s="30">
        <f t="shared" si="266"/>
        <v>0</v>
      </c>
      <c r="AV482" s="30">
        <f t="shared" si="267"/>
        <v>1</v>
      </c>
      <c r="AW482" s="30">
        <f t="shared" si="268"/>
        <v>1</v>
      </c>
      <c r="AX482" s="30">
        <f t="shared" si="269"/>
        <v>1</v>
      </c>
      <c r="AY482" s="30">
        <f t="shared" si="270"/>
        <v>1</v>
      </c>
      <c r="AZ482" s="30">
        <f t="shared" si="271"/>
        <v>1</v>
      </c>
      <c r="BA482" s="30">
        <f t="shared" si="272"/>
        <v>0</v>
      </c>
      <c r="BB482" s="30">
        <f t="shared" si="273"/>
        <v>1</v>
      </c>
      <c r="BC482" s="30">
        <f t="shared" si="274"/>
        <v>1</v>
      </c>
      <c r="BD482" s="30">
        <f t="shared" si="275"/>
        <v>1</v>
      </c>
      <c r="BE482" s="30">
        <f t="shared" si="276"/>
        <v>1</v>
      </c>
      <c r="BF482" s="30">
        <f t="shared" si="277"/>
        <v>1</v>
      </c>
      <c r="BG482" s="30">
        <f t="shared" si="278"/>
        <v>1</v>
      </c>
      <c r="BH482" s="25">
        <f t="shared" si="279"/>
        <v>29</v>
      </c>
      <c r="BI482" s="28">
        <f t="shared" si="280"/>
        <v>0</v>
      </c>
      <c r="BJ482" s="21">
        <f t="shared" si="281"/>
        <v>8</v>
      </c>
      <c r="BK482" s="28">
        <f t="shared" si="282"/>
        <v>5</v>
      </c>
      <c r="BL482" s="21">
        <f t="shared" si="283"/>
        <v>5</v>
      </c>
      <c r="BM482" s="28">
        <f t="shared" si="284"/>
        <v>6</v>
      </c>
      <c r="BN482" s="21">
        <f t="shared" si="285"/>
        <v>5</v>
      </c>
    </row>
    <row r="483" spans="1:66">
      <c r="A483" s="37" t="s">
        <v>721</v>
      </c>
      <c r="B483" s="19">
        <v>2</v>
      </c>
      <c r="C483" s="19">
        <v>5</v>
      </c>
      <c r="D483" s="19">
        <v>2</v>
      </c>
      <c r="E483" s="19">
        <v>1</v>
      </c>
      <c r="F483" s="19">
        <v>5</v>
      </c>
      <c r="G483" s="19">
        <v>1</v>
      </c>
      <c r="H483" s="19">
        <v>5</v>
      </c>
      <c r="I483" s="19">
        <v>1</v>
      </c>
      <c r="J483" s="19">
        <v>1</v>
      </c>
      <c r="K483" s="19">
        <v>3</v>
      </c>
      <c r="L483" s="19">
        <v>1</v>
      </c>
      <c r="M483" s="19">
        <v>1</v>
      </c>
      <c r="N483" s="19">
        <v>5</v>
      </c>
      <c r="O483" s="19">
        <v>1</v>
      </c>
      <c r="P483" s="19">
        <v>1</v>
      </c>
      <c r="Q483" s="19">
        <v>2</v>
      </c>
      <c r="R483" s="19">
        <v>1</v>
      </c>
      <c r="S483" s="19">
        <v>1</v>
      </c>
      <c r="T483" s="19">
        <v>3</v>
      </c>
      <c r="U483" s="19">
        <v>1</v>
      </c>
      <c r="V483" s="19">
        <v>1</v>
      </c>
      <c r="W483" s="19">
        <v>4</v>
      </c>
      <c r="X483" s="19">
        <v>1</v>
      </c>
      <c r="Y483" s="19">
        <v>1</v>
      </c>
      <c r="Z483" s="19">
        <v>1</v>
      </c>
      <c r="AA483" s="19">
        <v>5</v>
      </c>
      <c r="AB483" s="19">
        <v>1</v>
      </c>
      <c r="AC483" s="19">
        <v>5</v>
      </c>
      <c r="AE483" s="30" t="str">
        <f t="shared" si="287"/>
        <v>UAM_312</v>
      </c>
      <c r="AF483" s="30">
        <f t="shared" si="286"/>
        <v>2</v>
      </c>
      <c r="AG483" s="30">
        <f t="shared" si="252"/>
        <v>1</v>
      </c>
      <c r="AH483" s="30">
        <f t="shared" si="253"/>
        <v>2</v>
      </c>
      <c r="AI483" s="30">
        <f t="shared" si="254"/>
        <v>1</v>
      </c>
      <c r="AJ483" s="30">
        <f t="shared" si="255"/>
        <v>1</v>
      </c>
      <c r="AK483" s="30">
        <f t="shared" si="256"/>
        <v>1</v>
      </c>
      <c r="AL483" s="30">
        <f t="shared" si="257"/>
        <v>1</v>
      </c>
      <c r="AM483" s="30">
        <f t="shared" si="258"/>
        <v>1</v>
      </c>
      <c r="AN483" s="30">
        <f t="shared" si="259"/>
        <v>1</v>
      </c>
      <c r="AO483" s="30">
        <f t="shared" si="260"/>
        <v>0</v>
      </c>
      <c r="AP483" s="30">
        <f t="shared" si="261"/>
        <v>1</v>
      </c>
      <c r="AQ483" s="30">
        <f t="shared" si="262"/>
        <v>1</v>
      </c>
      <c r="AR483" s="30">
        <f t="shared" si="263"/>
        <v>1</v>
      </c>
      <c r="AS483" s="30">
        <f t="shared" si="264"/>
        <v>1</v>
      </c>
      <c r="AT483" s="30">
        <f t="shared" si="265"/>
        <v>1</v>
      </c>
      <c r="AU483" s="30">
        <f t="shared" si="266"/>
        <v>0</v>
      </c>
      <c r="AV483" s="30">
        <f t="shared" si="267"/>
        <v>1</v>
      </c>
      <c r="AW483" s="30">
        <f t="shared" si="268"/>
        <v>1</v>
      </c>
      <c r="AX483" s="30">
        <f t="shared" si="269"/>
        <v>3</v>
      </c>
      <c r="AY483" s="30">
        <f t="shared" si="270"/>
        <v>1</v>
      </c>
      <c r="AZ483" s="30">
        <f t="shared" si="271"/>
        <v>1</v>
      </c>
      <c r="BA483" s="30">
        <f t="shared" si="272"/>
        <v>0</v>
      </c>
      <c r="BB483" s="30">
        <f t="shared" si="273"/>
        <v>1</v>
      </c>
      <c r="BC483" s="30">
        <f t="shared" si="274"/>
        <v>1</v>
      </c>
      <c r="BD483" s="30">
        <f t="shared" si="275"/>
        <v>1</v>
      </c>
      <c r="BE483" s="30">
        <f t="shared" si="276"/>
        <v>1</v>
      </c>
      <c r="BF483" s="30">
        <f t="shared" si="277"/>
        <v>1</v>
      </c>
      <c r="BG483" s="30">
        <f t="shared" si="278"/>
        <v>1</v>
      </c>
      <c r="BH483" s="25">
        <f t="shared" si="279"/>
        <v>29</v>
      </c>
      <c r="BI483" s="28">
        <f t="shared" si="280"/>
        <v>0</v>
      </c>
      <c r="BJ483" s="21">
        <f t="shared" si="281"/>
        <v>6</v>
      </c>
      <c r="BK483" s="28">
        <f t="shared" si="282"/>
        <v>5</v>
      </c>
      <c r="BL483" s="21">
        <f t="shared" si="283"/>
        <v>5</v>
      </c>
      <c r="BM483" s="28">
        <f t="shared" si="284"/>
        <v>7</v>
      </c>
      <c r="BN483" s="21">
        <f t="shared" si="285"/>
        <v>6</v>
      </c>
    </row>
    <row r="484" spans="1:66">
      <c r="A484" s="37" t="s">
        <v>722</v>
      </c>
      <c r="B484" s="19">
        <v>1</v>
      </c>
      <c r="C484" s="19">
        <v>5</v>
      </c>
      <c r="D484" s="19">
        <v>1</v>
      </c>
      <c r="E484" s="19">
        <v>1</v>
      </c>
      <c r="F484" s="19">
        <v>5</v>
      </c>
      <c r="G484" s="19">
        <v>1</v>
      </c>
      <c r="H484" s="19">
        <v>5</v>
      </c>
      <c r="I484" s="19">
        <v>1</v>
      </c>
      <c r="J484" s="19">
        <v>1</v>
      </c>
      <c r="K484" s="19">
        <v>5</v>
      </c>
      <c r="L484" s="19">
        <v>1</v>
      </c>
      <c r="M484" s="19">
        <v>1</v>
      </c>
      <c r="N484" s="19">
        <v>5</v>
      </c>
      <c r="O484" s="19">
        <v>1</v>
      </c>
      <c r="P484" s="19">
        <v>1</v>
      </c>
      <c r="Q484" s="19">
        <v>5</v>
      </c>
      <c r="R484" s="19">
        <v>1</v>
      </c>
      <c r="S484" s="19">
        <v>1</v>
      </c>
      <c r="T484" s="19">
        <v>5</v>
      </c>
      <c r="U484" s="19">
        <v>1</v>
      </c>
      <c r="V484" s="19">
        <v>1</v>
      </c>
      <c r="W484" s="19">
        <v>5</v>
      </c>
      <c r="X484" s="19">
        <v>1</v>
      </c>
      <c r="Y484" s="19">
        <v>1</v>
      </c>
      <c r="Z484" s="19">
        <v>1</v>
      </c>
      <c r="AA484" s="19">
        <v>5</v>
      </c>
      <c r="AB484" s="19">
        <v>1</v>
      </c>
      <c r="AC484" s="19">
        <v>5</v>
      </c>
      <c r="AE484" s="30" t="str">
        <f t="shared" si="287"/>
        <v>UAM_313</v>
      </c>
      <c r="AF484" s="30">
        <f t="shared" si="286"/>
        <v>1</v>
      </c>
      <c r="AG484" s="30">
        <f t="shared" si="252"/>
        <v>1</v>
      </c>
      <c r="AH484" s="30">
        <f t="shared" si="253"/>
        <v>1</v>
      </c>
      <c r="AI484" s="30">
        <f t="shared" si="254"/>
        <v>1</v>
      </c>
      <c r="AJ484" s="30">
        <f t="shared" si="255"/>
        <v>1</v>
      </c>
      <c r="AK484" s="30">
        <f t="shared" si="256"/>
        <v>1</v>
      </c>
      <c r="AL484" s="30">
        <f t="shared" si="257"/>
        <v>1</v>
      </c>
      <c r="AM484" s="30">
        <f t="shared" si="258"/>
        <v>1</v>
      </c>
      <c r="AN484" s="30">
        <f t="shared" si="259"/>
        <v>1</v>
      </c>
      <c r="AO484" s="30">
        <f t="shared" si="260"/>
        <v>1</v>
      </c>
      <c r="AP484" s="30">
        <f t="shared" si="261"/>
        <v>1</v>
      </c>
      <c r="AQ484" s="30">
        <f t="shared" si="262"/>
        <v>1</v>
      </c>
      <c r="AR484" s="30">
        <f t="shared" si="263"/>
        <v>1</v>
      </c>
      <c r="AS484" s="30">
        <f t="shared" si="264"/>
        <v>1</v>
      </c>
      <c r="AT484" s="30">
        <f t="shared" si="265"/>
        <v>1</v>
      </c>
      <c r="AU484" s="30">
        <f t="shared" si="266"/>
        <v>1</v>
      </c>
      <c r="AV484" s="30">
        <f t="shared" si="267"/>
        <v>1</v>
      </c>
      <c r="AW484" s="30">
        <f t="shared" si="268"/>
        <v>1</v>
      </c>
      <c r="AX484" s="30">
        <f t="shared" si="269"/>
        <v>1</v>
      </c>
      <c r="AY484" s="30">
        <f t="shared" si="270"/>
        <v>1</v>
      </c>
      <c r="AZ484" s="30">
        <f t="shared" si="271"/>
        <v>1</v>
      </c>
      <c r="BA484" s="30">
        <f t="shared" si="272"/>
        <v>1</v>
      </c>
      <c r="BB484" s="30">
        <f t="shared" si="273"/>
        <v>1</v>
      </c>
      <c r="BC484" s="30">
        <f t="shared" si="274"/>
        <v>1</v>
      </c>
      <c r="BD484" s="30">
        <f t="shared" si="275"/>
        <v>1</v>
      </c>
      <c r="BE484" s="30">
        <f t="shared" si="276"/>
        <v>1</v>
      </c>
      <c r="BF484" s="30">
        <f t="shared" si="277"/>
        <v>1</v>
      </c>
      <c r="BG484" s="30">
        <f t="shared" si="278"/>
        <v>1</v>
      </c>
      <c r="BH484" s="25">
        <f t="shared" si="279"/>
        <v>28</v>
      </c>
      <c r="BI484" s="28">
        <f t="shared" si="280"/>
        <v>3</v>
      </c>
      <c r="BJ484" s="21">
        <f t="shared" si="281"/>
        <v>5</v>
      </c>
      <c r="BK484" s="28">
        <f t="shared" si="282"/>
        <v>5</v>
      </c>
      <c r="BL484" s="21">
        <f t="shared" si="283"/>
        <v>5</v>
      </c>
      <c r="BM484" s="28">
        <f t="shared" si="284"/>
        <v>5</v>
      </c>
      <c r="BN484" s="21">
        <f t="shared" si="285"/>
        <v>5</v>
      </c>
    </row>
    <row r="485" spans="1:66">
      <c r="A485" s="37" t="s">
        <v>723</v>
      </c>
      <c r="B485" s="19">
        <v>1</v>
      </c>
      <c r="C485" s="19">
        <v>5</v>
      </c>
      <c r="D485" s="19">
        <v>2</v>
      </c>
      <c r="E485" s="19">
        <v>1</v>
      </c>
      <c r="F485" s="19">
        <v>5</v>
      </c>
      <c r="G485" s="19">
        <v>1</v>
      </c>
      <c r="H485" s="19">
        <v>5</v>
      </c>
      <c r="I485" s="19">
        <v>1</v>
      </c>
      <c r="J485" s="19">
        <v>1</v>
      </c>
      <c r="K485" s="19">
        <v>3</v>
      </c>
      <c r="L485" s="19">
        <v>1</v>
      </c>
      <c r="M485" s="19">
        <v>1</v>
      </c>
      <c r="N485" s="19">
        <v>4</v>
      </c>
      <c r="O485" s="19">
        <v>1</v>
      </c>
      <c r="P485" s="19">
        <v>1</v>
      </c>
      <c r="Q485" s="19">
        <v>4</v>
      </c>
      <c r="R485" s="19">
        <v>1</v>
      </c>
      <c r="S485" s="19">
        <v>1</v>
      </c>
      <c r="T485" s="19">
        <v>4</v>
      </c>
      <c r="U485" s="19">
        <v>2</v>
      </c>
      <c r="V485" s="19">
        <v>1</v>
      </c>
      <c r="W485" s="19">
        <v>5</v>
      </c>
      <c r="X485" s="19">
        <v>1</v>
      </c>
      <c r="Y485" s="19">
        <v>1</v>
      </c>
      <c r="Z485" s="19">
        <v>1</v>
      </c>
      <c r="AA485" s="19">
        <v>5</v>
      </c>
      <c r="AB485" s="19">
        <v>1</v>
      </c>
      <c r="AC485" s="19">
        <v>5</v>
      </c>
      <c r="AE485" s="30" t="str">
        <f t="shared" si="287"/>
        <v>UAM_314</v>
      </c>
      <c r="AF485" s="30">
        <f t="shared" si="286"/>
        <v>1</v>
      </c>
      <c r="AG485" s="30">
        <f t="shared" si="252"/>
        <v>1</v>
      </c>
      <c r="AH485" s="30">
        <f t="shared" si="253"/>
        <v>2</v>
      </c>
      <c r="AI485" s="30">
        <f t="shared" si="254"/>
        <v>1</v>
      </c>
      <c r="AJ485" s="30">
        <f t="shared" si="255"/>
        <v>1</v>
      </c>
      <c r="AK485" s="30">
        <f t="shared" si="256"/>
        <v>1</v>
      </c>
      <c r="AL485" s="30">
        <f t="shared" si="257"/>
        <v>1</v>
      </c>
      <c r="AM485" s="30">
        <f t="shared" si="258"/>
        <v>1</v>
      </c>
      <c r="AN485" s="30">
        <f t="shared" si="259"/>
        <v>1</v>
      </c>
      <c r="AO485" s="30">
        <f t="shared" si="260"/>
        <v>0</v>
      </c>
      <c r="AP485" s="30">
        <f t="shared" si="261"/>
        <v>1</v>
      </c>
      <c r="AQ485" s="30">
        <f t="shared" si="262"/>
        <v>1</v>
      </c>
      <c r="AR485" s="30">
        <f t="shared" si="263"/>
        <v>2</v>
      </c>
      <c r="AS485" s="30">
        <f t="shared" si="264"/>
        <v>1</v>
      </c>
      <c r="AT485" s="30">
        <f t="shared" si="265"/>
        <v>1</v>
      </c>
      <c r="AU485" s="30">
        <f t="shared" si="266"/>
        <v>0</v>
      </c>
      <c r="AV485" s="30">
        <f t="shared" si="267"/>
        <v>1</v>
      </c>
      <c r="AW485" s="30">
        <f t="shared" si="268"/>
        <v>1</v>
      </c>
      <c r="AX485" s="30">
        <f t="shared" si="269"/>
        <v>2</v>
      </c>
      <c r="AY485" s="30">
        <f t="shared" si="270"/>
        <v>2</v>
      </c>
      <c r="AZ485" s="30">
        <f t="shared" si="271"/>
        <v>1</v>
      </c>
      <c r="BA485" s="30">
        <f t="shared" si="272"/>
        <v>1</v>
      </c>
      <c r="BB485" s="30">
        <f t="shared" si="273"/>
        <v>1</v>
      </c>
      <c r="BC485" s="30">
        <f t="shared" si="274"/>
        <v>1</v>
      </c>
      <c r="BD485" s="30">
        <f t="shared" si="275"/>
        <v>1</v>
      </c>
      <c r="BE485" s="30">
        <f t="shared" si="276"/>
        <v>1</v>
      </c>
      <c r="BF485" s="30">
        <f t="shared" si="277"/>
        <v>1</v>
      </c>
      <c r="BG485" s="30">
        <f t="shared" si="278"/>
        <v>1</v>
      </c>
      <c r="BH485" s="25">
        <f t="shared" si="279"/>
        <v>30</v>
      </c>
      <c r="BI485" s="28">
        <f t="shared" si="280"/>
        <v>1</v>
      </c>
      <c r="BJ485" s="21">
        <f t="shared" si="281"/>
        <v>6</v>
      </c>
      <c r="BK485" s="28">
        <f t="shared" si="282"/>
        <v>5</v>
      </c>
      <c r="BL485" s="21">
        <f t="shared" si="283"/>
        <v>6</v>
      </c>
      <c r="BM485" s="28">
        <f t="shared" si="284"/>
        <v>7</v>
      </c>
      <c r="BN485" s="21">
        <f t="shared" si="285"/>
        <v>5</v>
      </c>
    </row>
    <row r="486" spans="1:66">
      <c r="A486" s="37" t="s">
        <v>724</v>
      </c>
      <c r="B486" s="19">
        <v>1</v>
      </c>
      <c r="C486" s="19">
        <v>5</v>
      </c>
      <c r="D486" s="19">
        <v>1</v>
      </c>
      <c r="E486" s="19">
        <v>1</v>
      </c>
      <c r="F486" s="19">
        <v>5</v>
      </c>
      <c r="G486" s="19">
        <v>1</v>
      </c>
      <c r="H486" s="19">
        <v>5</v>
      </c>
      <c r="I486" s="19">
        <v>1</v>
      </c>
      <c r="J486" s="19">
        <v>1</v>
      </c>
      <c r="K486" s="19">
        <v>2</v>
      </c>
      <c r="L486" s="19">
        <v>2</v>
      </c>
      <c r="M486" s="19">
        <v>1</v>
      </c>
      <c r="N486" s="19">
        <v>5</v>
      </c>
      <c r="O486" s="19">
        <v>3</v>
      </c>
      <c r="P486" s="19">
        <v>2</v>
      </c>
      <c r="Q486" s="19">
        <v>4</v>
      </c>
      <c r="R486" s="19">
        <v>1</v>
      </c>
      <c r="S486" s="19">
        <v>1</v>
      </c>
      <c r="T486" s="19">
        <v>5</v>
      </c>
      <c r="U486" s="19">
        <v>2</v>
      </c>
      <c r="V486" s="19">
        <v>1</v>
      </c>
      <c r="W486" s="19">
        <v>4</v>
      </c>
      <c r="X486" s="19">
        <v>1</v>
      </c>
      <c r="Y486" s="19">
        <v>1</v>
      </c>
      <c r="Z486" s="19">
        <v>1</v>
      </c>
      <c r="AA486" s="19">
        <v>5</v>
      </c>
      <c r="AB486" s="19">
        <v>1</v>
      </c>
      <c r="AC486" s="19">
        <v>5</v>
      </c>
      <c r="AE486" s="30" t="str">
        <f t="shared" si="287"/>
        <v>UAM_315</v>
      </c>
      <c r="AF486" s="30">
        <f t="shared" si="286"/>
        <v>1</v>
      </c>
      <c r="AG486" s="30">
        <f t="shared" si="252"/>
        <v>1</v>
      </c>
      <c r="AH486" s="30">
        <f t="shared" si="253"/>
        <v>1</v>
      </c>
      <c r="AI486" s="30">
        <f t="shared" si="254"/>
        <v>1</v>
      </c>
      <c r="AJ486" s="30">
        <f t="shared" si="255"/>
        <v>1</v>
      </c>
      <c r="AK486" s="30">
        <f t="shared" si="256"/>
        <v>1</v>
      </c>
      <c r="AL486" s="30">
        <f t="shared" si="257"/>
        <v>1</v>
      </c>
      <c r="AM486" s="30">
        <f t="shared" si="258"/>
        <v>1</v>
      </c>
      <c r="AN486" s="30">
        <f t="shared" si="259"/>
        <v>1</v>
      </c>
      <c r="AO486" s="30">
        <f t="shared" si="260"/>
        <v>0</v>
      </c>
      <c r="AP486" s="30">
        <f t="shared" si="261"/>
        <v>2</v>
      </c>
      <c r="AQ486" s="30">
        <f t="shared" si="262"/>
        <v>1</v>
      </c>
      <c r="AR486" s="30">
        <f t="shared" si="263"/>
        <v>1</v>
      </c>
      <c r="AS486" s="30">
        <f t="shared" si="264"/>
        <v>3</v>
      </c>
      <c r="AT486" s="30">
        <f t="shared" si="265"/>
        <v>2</v>
      </c>
      <c r="AU486" s="30">
        <f t="shared" si="266"/>
        <v>0</v>
      </c>
      <c r="AV486" s="30">
        <f t="shared" si="267"/>
        <v>1</v>
      </c>
      <c r="AW486" s="30">
        <f t="shared" si="268"/>
        <v>1</v>
      </c>
      <c r="AX486" s="30">
        <f t="shared" si="269"/>
        <v>1</v>
      </c>
      <c r="AY486" s="30">
        <f t="shared" si="270"/>
        <v>2</v>
      </c>
      <c r="AZ486" s="30">
        <f t="shared" si="271"/>
        <v>1</v>
      </c>
      <c r="BA486" s="30">
        <f t="shared" si="272"/>
        <v>0</v>
      </c>
      <c r="BB486" s="30">
        <f t="shared" si="273"/>
        <v>1</v>
      </c>
      <c r="BC486" s="30">
        <f t="shared" si="274"/>
        <v>1</v>
      </c>
      <c r="BD486" s="30">
        <f t="shared" si="275"/>
        <v>1</v>
      </c>
      <c r="BE486" s="30">
        <f t="shared" si="276"/>
        <v>1</v>
      </c>
      <c r="BF486" s="30">
        <f t="shared" si="277"/>
        <v>1</v>
      </c>
      <c r="BG486" s="30">
        <f t="shared" si="278"/>
        <v>1</v>
      </c>
      <c r="BH486" s="25">
        <f t="shared" si="279"/>
        <v>30</v>
      </c>
      <c r="BI486" s="28">
        <f t="shared" si="280"/>
        <v>0</v>
      </c>
      <c r="BJ486" s="21">
        <f t="shared" si="281"/>
        <v>7</v>
      </c>
      <c r="BK486" s="28">
        <f t="shared" si="282"/>
        <v>7</v>
      </c>
      <c r="BL486" s="21">
        <f t="shared" si="283"/>
        <v>6</v>
      </c>
      <c r="BM486" s="28">
        <f t="shared" si="284"/>
        <v>5</v>
      </c>
      <c r="BN486" s="21">
        <f t="shared" si="285"/>
        <v>5</v>
      </c>
    </row>
    <row r="487" spans="1:66">
      <c r="A487" s="37" t="s">
        <v>725</v>
      </c>
      <c r="B487" s="19">
        <v>1</v>
      </c>
      <c r="C487" s="19">
        <v>5</v>
      </c>
      <c r="D487" s="19">
        <v>1</v>
      </c>
      <c r="E487" s="19">
        <v>1</v>
      </c>
      <c r="F487" s="19">
        <v>4</v>
      </c>
      <c r="G487" s="19">
        <v>1</v>
      </c>
      <c r="H487" s="19">
        <v>5</v>
      </c>
      <c r="I487" s="19">
        <v>1</v>
      </c>
      <c r="J487" s="19">
        <v>1</v>
      </c>
      <c r="K487" s="19">
        <v>5</v>
      </c>
      <c r="L487" s="19">
        <v>1</v>
      </c>
      <c r="M487" s="19">
        <v>1</v>
      </c>
      <c r="N487" s="19">
        <v>4</v>
      </c>
      <c r="O487" s="19">
        <v>1</v>
      </c>
      <c r="P487" s="19">
        <v>1</v>
      </c>
      <c r="Q487" s="19">
        <v>5</v>
      </c>
      <c r="R487" s="19">
        <v>1</v>
      </c>
      <c r="S487" s="19">
        <v>1</v>
      </c>
      <c r="T487" s="19">
        <v>5</v>
      </c>
      <c r="U487" s="19">
        <v>1</v>
      </c>
      <c r="V487" s="19">
        <v>1</v>
      </c>
      <c r="W487" s="19">
        <v>4</v>
      </c>
      <c r="X487" s="19">
        <v>1</v>
      </c>
      <c r="Y487" s="19">
        <v>1</v>
      </c>
      <c r="Z487" s="19">
        <v>1</v>
      </c>
      <c r="AA487" s="19">
        <v>5</v>
      </c>
      <c r="AB487" s="19">
        <v>1</v>
      </c>
      <c r="AC487" s="19">
        <v>5</v>
      </c>
      <c r="AE487" s="30" t="str">
        <f t="shared" si="287"/>
        <v>UAM_316</v>
      </c>
      <c r="AF487" s="30">
        <f t="shared" si="286"/>
        <v>1</v>
      </c>
      <c r="AG487" s="30">
        <f t="shared" si="252"/>
        <v>1</v>
      </c>
      <c r="AH487" s="30">
        <f t="shared" si="253"/>
        <v>1</v>
      </c>
      <c r="AI487" s="30">
        <f t="shared" si="254"/>
        <v>1</v>
      </c>
      <c r="AJ487" s="30">
        <f t="shared" si="255"/>
        <v>2</v>
      </c>
      <c r="AK487" s="30">
        <f t="shared" si="256"/>
        <v>1</v>
      </c>
      <c r="AL487" s="30">
        <f t="shared" si="257"/>
        <v>1</v>
      </c>
      <c r="AM487" s="30">
        <f t="shared" si="258"/>
        <v>1</v>
      </c>
      <c r="AN487" s="30">
        <f t="shared" si="259"/>
        <v>1</v>
      </c>
      <c r="AO487" s="30">
        <f t="shared" si="260"/>
        <v>1</v>
      </c>
      <c r="AP487" s="30">
        <f t="shared" si="261"/>
        <v>1</v>
      </c>
      <c r="AQ487" s="30">
        <f t="shared" si="262"/>
        <v>1</v>
      </c>
      <c r="AR487" s="30">
        <f t="shared" si="263"/>
        <v>2</v>
      </c>
      <c r="AS487" s="30">
        <f t="shared" si="264"/>
        <v>1</v>
      </c>
      <c r="AT487" s="30">
        <f t="shared" si="265"/>
        <v>1</v>
      </c>
      <c r="AU487" s="30">
        <f t="shared" si="266"/>
        <v>1</v>
      </c>
      <c r="AV487" s="30">
        <f t="shared" si="267"/>
        <v>1</v>
      </c>
      <c r="AW487" s="30">
        <f t="shared" si="268"/>
        <v>1</v>
      </c>
      <c r="AX487" s="30">
        <f t="shared" si="269"/>
        <v>1</v>
      </c>
      <c r="AY487" s="30">
        <f t="shared" si="270"/>
        <v>1</v>
      </c>
      <c r="AZ487" s="30">
        <f t="shared" si="271"/>
        <v>1</v>
      </c>
      <c r="BA487" s="30">
        <f t="shared" si="272"/>
        <v>0</v>
      </c>
      <c r="BB487" s="30">
        <f t="shared" si="273"/>
        <v>1</v>
      </c>
      <c r="BC487" s="30">
        <f t="shared" si="274"/>
        <v>1</v>
      </c>
      <c r="BD487" s="30">
        <f t="shared" si="275"/>
        <v>1</v>
      </c>
      <c r="BE487" s="30">
        <f t="shared" si="276"/>
        <v>1</v>
      </c>
      <c r="BF487" s="30">
        <f t="shared" si="277"/>
        <v>1</v>
      </c>
      <c r="BG487" s="30">
        <f t="shared" si="278"/>
        <v>1</v>
      </c>
      <c r="BH487" s="25">
        <f t="shared" si="279"/>
        <v>29</v>
      </c>
      <c r="BI487" s="28">
        <f t="shared" si="280"/>
        <v>2</v>
      </c>
      <c r="BJ487" s="21">
        <f t="shared" si="281"/>
        <v>5</v>
      </c>
      <c r="BK487" s="28">
        <f t="shared" si="282"/>
        <v>5</v>
      </c>
      <c r="BL487" s="21">
        <f t="shared" si="283"/>
        <v>5</v>
      </c>
      <c r="BM487" s="28">
        <f t="shared" si="284"/>
        <v>7</v>
      </c>
      <c r="BN487" s="21">
        <f t="shared" si="285"/>
        <v>5</v>
      </c>
    </row>
    <row r="488" spans="1:66">
      <c r="A488" s="37" t="s">
        <v>726</v>
      </c>
      <c r="B488" s="19">
        <v>1</v>
      </c>
      <c r="C488" s="19">
        <v>5</v>
      </c>
      <c r="D488" s="19">
        <v>4</v>
      </c>
      <c r="E488" s="19">
        <v>1</v>
      </c>
      <c r="F488" s="19">
        <v>4</v>
      </c>
      <c r="G488" s="19">
        <v>2</v>
      </c>
      <c r="H488" s="19">
        <v>5</v>
      </c>
      <c r="I488" s="19">
        <v>2</v>
      </c>
      <c r="J488" s="19">
        <v>3</v>
      </c>
      <c r="K488" s="19">
        <v>4</v>
      </c>
      <c r="L488" s="19">
        <v>3</v>
      </c>
      <c r="M488" s="19">
        <v>1</v>
      </c>
      <c r="N488" s="19">
        <v>4</v>
      </c>
      <c r="O488" s="19">
        <v>3</v>
      </c>
      <c r="P488" s="19">
        <v>4</v>
      </c>
      <c r="Q488" s="19">
        <v>4</v>
      </c>
      <c r="R488" s="19">
        <v>1</v>
      </c>
      <c r="S488" s="19">
        <v>2</v>
      </c>
      <c r="T488" s="19">
        <v>3</v>
      </c>
      <c r="U488" s="19">
        <v>1</v>
      </c>
      <c r="V488" s="19">
        <v>1</v>
      </c>
      <c r="W488" s="19">
        <v>4</v>
      </c>
      <c r="X488" s="19">
        <v>1</v>
      </c>
      <c r="Y488" s="19">
        <v>1</v>
      </c>
      <c r="Z488" s="19">
        <v>3</v>
      </c>
      <c r="AA488" s="19">
        <v>5</v>
      </c>
      <c r="AB488" s="19">
        <v>1</v>
      </c>
      <c r="AC488" s="19">
        <v>4</v>
      </c>
      <c r="AE488" s="30" t="str">
        <f t="shared" si="287"/>
        <v>UAM_317</v>
      </c>
      <c r="AF488" s="30">
        <f t="shared" si="286"/>
        <v>1</v>
      </c>
      <c r="AG488" s="30">
        <f t="shared" si="252"/>
        <v>1</v>
      </c>
      <c r="AH488" s="30">
        <f t="shared" si="253"/>
        <v>4</v>
      </c>
      <c r="AI488" s="30">
        <f t="shared" si="254"/>
        <v>1</v>
      </c>
      <c r="AJ488" s="30">
        <f t="shared" si="255"/>
        <v>2</v>
      </c>
      <c r="AK488" s="30">
        <f t="shared" si="256"/>
        <v>2</v>
      </c>
      <c r="AL488" s="30">
        <f t="shared" si="257"/>
        <v>1</v>
      </c>
      <c r="AM488" s="30">
        <f t="shared" si="258"/>
        <v>2</v>
      </c>
      <c r="AN488" s="30">
        <f t="shared" si="259"/>
        <v>3</v>
      </c>
      <c r="AO488" s="30">
        <f t="shared" si="260"/>
        <v>0</v>
      </c>
      <c r="AP488" s="30">
        <f t="shared" si="261"/>
        <v>3</v>
      </c>
      <c r="AQ488" s="30">
        <f t="shared" si="262"/>
        <v>1</v>
      </c>
      <c r="AR488" s="30">
        <f t="shared" si="263"/>
        <v>2</v>
      </c>
      <c r="AS488" s="30">
        <f t="shared" si="264"/>
        <v>3</v>
      </c>
      <c r="AT488" s="30">
        <f t="shared" si="265"/>
        <v>4</v>
      </c>
      <c r="AU488" s="30">
        <f t="shared" si="266"/>
        <v>0</v>
      </c>
      <c r="AV488" s="30">
        <f t="shared" si="267"/>
        <v>1</v>
      </c>
      <c r="AW488" s="30">
        <f t="shared" si="268"/>
        <v>2</v>
      </c>
      <c r="AX488" s="30">
        <f t="shared" si="269"/>
        <v>3</v>
      </c>
      <c r="AY488" s="30">
        <f t="shared" si="270"/>
        <v>1</v>
      </c>
      <c r="AZ488" s="30">
        <f t="shared" si="271"/>
        <v>1</v>
      </c>
      <c r="BA488" s="30">
        <f t="shared" si="272"/>
        <v>0</v>
      </c>
      <c r="BB488" s="30">
        <f t="shared" si="273"/>
        <v>1</v>
      </c>
      <c r="BC488" s="30">
        <f t="shared" si="274"/>
        <v>1</v>
      </c>
      <c r="BD488" s="30">
        <f t="shared" si="275"/>
        <v>3</v>
      </c>
      <c r="BE488" s="30">
        <f t="shared" si="276"/>
        <v>1</v>
      </c>
      <c r="BF488" s="30">
        <f t="shared" si="277"/>
        <v>1</v>
      </c>
      <c r="BG488" s="30">
        <f t="shared" si="278"/>
        <v>2</v>
      </c>
      <c r="BH488" s="25">
        <f t="shared" si="279"/>
        <v>47</v>
      </c>
      <c r="BI488" s="28">
        <f t="shared" si="280"/>
        <v>0</v>
      </c>
      <c r="BJ488" s="21">
        <f t="shared" si="281"/>
        <v>14</v>
      </c>
      <c r="BK488" s="28">
        <f t="shared" si="282"/>
        <v>12</v>
      </c>
      <c r="BL488" s="21">
        <f t="shared" si="283"/>
        <v>5</v>
      </c>
      <c r="BM488" s="28">
        <f t="shared" si="284"/>
        <v>10</v>
      </c>
      <c r="BN488" s="21">
        <f t="shared" si="285"/>
        <v>6</v>
      </c>
    </row>
    <row r="489" spans="1:66">
      <c r="A489" s="37" t="s">
        <v>727</v>
      </c>
      <c r="B489" s="19">
        <v>1</v>
      </c>
      <c r="C489" s="19">
        <v>5</v>
      </c>
      <c r="D489" s="19">
        <v>1</v>
      </c>
      <c r="E489" s="19">
        <v>1</v>
      </c>
      <c r="F489" s="19">
        <v>5</v>
      </c>
      <c r="G489" s="19">
        <v>1</v>
      </c>
      <c r="H489" s="19">
        <v>5</v>
      </c>
      <c r="I489" s="19">
        <v>1</v>
      </c>
      <c r="J489" s="19">
        <v>3</v>
      </c>
      <c r="K489" s="19">
        <v>4</v>
      </c>
      <c r="L489" s="19">
        <v>3</v>
      </c>
      <c r="M489" s="19">
        <v>3</v>
      </c>
      <c r="N489" s="19">
        <v>5</v>
      </c>
      <c r="O489" s="19">
        <v>2</v>
      </c>
      <c r="P489" s="19">
        <v>3</v>
      </c>
      <c r="Q489" s="19">
        <v>4</v>
      </c>
      <c r="R489" s="19">
        <v>1</v>
      </c>
      <c r="S489" s="19">
        <v>1</v>
      </c>
      <c r="T489" s="19">
        <v>5</v>
      </c>
      <c r="U489" s="19">
        <v>1</v>
      </c>
      <c r="V489" s="19">
        <v>1</v>
      </c>
      <c r="W489" s="19">
        <v>3</v>
      </c>
      <c r="X489" s="19">
        <v>1</v>
      </c>
      <c r="Y489" s="19">
        <v>1</v>
      </c>
      <c r="Z489" s="19">
        <v>1</v>
      </c>
      <c r="AA489" s="19">
        <v>5</v>
      </c>
      <c r="AB489" s="19">
        <v>1</v>
      </c>
      <c r="AC489" s="19">
        <v>4</v>
      </c>
      <c r="AE489" s="30" t="str">
        <f t="shared" si="287"/>
        <v>UAM_318</v>
      </c>
      <c r="AF489" s="30">
        <f t="shared" si="286"/>
        <v>1</v>
      </c>
      <c r="AG489" s="30">
        <f t="shared" si="252"/>
        <v>1</v>
      </c>
      <c r="AH489" s="30">
        <f t="shared" si="253"/>
        <v>1</v>
      </c>
      <c r="AI489" s="30">
        <f t="shared" si="254"/>
        <v>1</v>
      </c>
      <c r="AJ489" s="30">
        <f t="shared" si="255"/>
        <v>1</v>
      </c>
      <c r="AK489" s="30">
        <f t="shared" si="256"/>
        <v>1</v>
      </c>
      <c r="AL489" s="30">
        <f t="shared" si="257"/>
        <v>1</v>
      </c>
      <c r="AM489" s="30">
        <f t="shared" si="258"/>
        <v>1</v>
      </c>
      <c r="AN489" s="30">
        <f t="shared" si="259"/>
        <v>3</v>
      </c>
      <c r="AO489" s="30">
        <f t="shared" si="260"/>
        <v>0</v>
      </c>
      <c r="AP489" s="30">
        <f t="shared" si="261"/>
        <v>3</v>
      </c>
      <c r="AQ489" s="30">
        <f t="shared" si="262"/>
        <v>3</v>
      </c>
      <c r="AR489" s="30">
        <f t="shared" si="263"/>
        <v>1</v>
      </c>
      <c r="AS489" s="30">
        <f t="shared" si="264"/>
        <v>2</v>
      </c>
      <c r="AT489" s="30">
        <f t="shared" si="265"/>
        <v>3</v>
      </c>
      <c r="AU489" s="30">
        <f t="shared" si="266"/>
        <v>0</v>
      </c>
      <c r="AV489" s="30">
        <f t="shared" si="267"/>
        <v>1</v>
      </c>
      <c r="AW489" s="30">
        <f t="shared" si="268"/>
        <v>1</v>
      </c>
      <c r="AX489" s="30">
        <f t="shared" si="269"/>
        <v>1</v>
      </c>
      <c r="AY489" s="30">
        <f t="shared" si="270"/>
        <v>1</v>
      </c>
      <c r="AZ489" s="30">
        <f t="shared" si="271"/>
        <v>1</v>
      </c>
      <c r="BA489" s="30">
        <f t="shared" si="272"/>
        <v>0</v>
      </c>
      <c r="BB489" s="30">
        <f t="shared" si="273"/>
        <v>1</v>
      </c>
      <c r="BC489" s="30">
        <f t="shared" si="274"/>
        <v>1</v>
      </c>
      <c r="BD489" s="30">
        <f t="shared" si="275"/>
        <v>1</v>
      </c>
      <c r="BE489" s="30">
        <f t="shared" si="276"/>
        <v>1</v>
      </c>
      <c r="BF489" s="30">
        <f t="shared" si="277"/>
        <v>1</v>
      </c>
      <c r="BG489" s="30">
        <f t="shared" si="278"/>
        <v>2</v>
      </c>
      <c r="BH489" s="25">
        <f t="shared" si="279"/>
        <v>35</v>
      </c>
      <c r="BI489" s="28">
        <f t="shared" si="280"/>
        <v>0</v>
      </c>
      <c r="BJ489" s="21">
        <f t="shared" si="281"/>
        <v>6</v>
      </c>
      <c r="BK489" s="28">
        <f t="shared" si="282"/>
        <v>13</v>
      </c>
      <c r="BL489" s="21">
        <f t="shared" si="283"/>
        <v>5</v>
      </c>
      <c r="BM489" s="28">
        <f t="shared" si="284"/>
        <v>6</v>
      </c>
      <c r="BN489" s="21">
        <f t="shared" si="285"/>
        <v>5</v>
      </c>
    </row>
    <row r="490" spans="1:66">
      <c r="A490" s="37" t="s">
        <v>728</v>
      </c>
      <c r="B490" s="19">
        <v>1</v>
      </c>
      <c r="C490" s="19">
        <v>4</v>
      </c>
      <c r="D490" s="19">
        <v>3</v>
      </c>
      <c r="E490" s="19">
        <v>1</v>
      </c>
      <c r="F490" s="19">
        <v>5</v>
      </c>
      <c r="G490" s="19">
        <v>1</v>
      </c>
      <c r="H490" s="19">
        <v>4</v>
      </c>
      <c r="I490" s="19">
        <v>1</v>
      </c>
      <c r="J490" s="19">
        <v>1</v>
      </c>
      <c r="K490" s="19">
        <v>3</v>
      </c>
      <c r="L490" s="19">
        <v>2</v>
      </c>
      <c r="M490" s="19">
        <v>1</v>
      </c>
      <c r="N490" s="19">
        <v>4</v>
      </c>
      <c r="O490" s="19">
        <v>2</v>
      </c>
      <c r="P490" s="19">
        <v>2</v>
      </c>
      <c r="Q490" s="19">
        <v>1</v>
      </c>
      <c r="R490" s="19">
        <v>1</v>
      </c>
      <c r="S490" s="19">
        <v>2</v>
      </c>
      <c r="T490" s="19">
        <v>4</v>
      </c>
      <c r="U490" s="19">
        <v>1</v>
      </c>
      <c r="V490" s="19">
        <v>1</v>
      </c>
      <c r="W490" s="19">
        <v>2</v>
      </c>
      <c r="X490" s="19">
        <v>1</v>
      </c>
      <c r="Y490" s="19">
        <v>1</v>
      </c>
      <c r="Z490" s="19">
        <v>1</v>
      </c>
      <c r="AA490" s="19">
        <v>5</v>
      </c>
      <c r="AB490" s="19">
        <v>1</v>
      </c>
      <c r="AC490" s="19">
        <v>4</v>
      </c>
      <c r="AE490" s="30" t="str">
        <f t="shared" si="287"/>
        <v>UAM_319</v>
      </c>
      <c r="AF490" s="30">
        <f t="shared" si="286"/>
        <v>1</v>
      </c>
      <c r="AG490" s="30">
        <f t="shared" si="252"/>
        <v>2</v>
      </c>
      <c r="AH490" s="30">
        <f t="shared" si="253"/>
        <v>3</v>
      </c>
      <c r="AI490" s="30">
        <f t="shared" si="254"/>
        <v>1</v>
      </c>
      <c r="AJ490" s="30">
        <f t="shared" si="255"/>
        <v>1</v>
      </c>
      <c r="AK490" s="30">
        <f t="shared" si="256"/>
        <v>1</v>
      </c>
      <c r="AL490" s="30">
        <f t="shared" si="257"/>
        <v>2</v>
      </c>
      <c r="AM490" s="30">
        <f t="shared" si="258"/>
        <v>1</v>
      </c>
      <c r="AN490" s="30">
        <f t="shared" si="259"/>
        <v>1</v>
      </c>
      <c r="AO490" s="30">
        <f t="shared" si="260"/>
        <v>0</v>
      </c>
      <c r="AP490" s="30">
        <f t="shared" si="261"/>
        <v>2</v>
      </c>
      <c r="AQ490" s="30">
        <f t="shared" si="262"/>
        <v>1</v>
      </c>
      <c r="AR490" s="30">
        <f t="shared" si="263"/>
        <v>2</v>
      </c>
      <c r="AS490" s="30">
        <f t="shared" si="264"/>
        <v>2</v>
      </c>
      <c r="AT490" s="30">
        <f t="shared" si="265"/>
        <v>2</v>
      </c>
      <c r="AU490" s="30">
        <f t="shared" si="266"/>
        <v>0</v>
      </c>
      <c r="AV490" s="30">
        <f t="shared" si="267"/>
        <v>1</v>
      </c>
      <c r="AW490" s="30">
        <f t="shared" si="268"/>
        <v>2</v>
      </c>
      <c r="AX490" s="30">
        <f t="shared" si="269"/>
        <v>2</v>
      </c>
      <c r="AY490" s="30">
        <f t="shared" si="270"/>
        <v>1</v>
      </c>
      <c r="AZ490" s="30">
        <f t="shared" si="271"/>
        <v>1</v>
      </c>
      <c r="BA490" s="30">
        <f t="shared" si="272"/>
        <v>0</v>
      </c>
      <c r="BB490" s="30">
        <f t="shared" si="273"/>
        <v>1</v>
      </c>
      <c r="BC490" s="30">
        <f t="shared" si="274"/>
        <v>1</v>
      </c>
      <c r="BD490" s="30">
        <f t="shared" si="275"/>
        <v>1</v>
      </c>
      <c r="BE490" s="30">
        <f t="shared" si="276"/>
        <v>1</v>
      </c>
      <c r="BF490" s="30">
        <f t="shared" si="277"/>
        <v>1</v>
      </c>
      <c r="BG490" s="30">
        <f t="shared" si="278"/>
        <v>2</v>
      </c>
      <c r="BH490" s="25">
        <f t="shared" si="279"/>
        <v>36</v>
      </c>
      <c r="BI490" s="28">
        <f t="shared" si="280"/>
        <v>0</v>
      </c>
      <c r="BJ490" s="21">
        <f t="shared" si="281"/>
        <v>9</v>
      </c>
      <c r="BK490" s="28">
        <f t="shared" si="282"/>
        <v>7</v>
      </c>
      <c r="BL490" s="21">
        <f t="shared" si="283"/>
        <v>5</v>
      </c>
      <c r="BM490" s="28">
        <f t="shared" si="284"/>
        <v>9</v>
      </c>
      <c r="BN490" s="21">
        <f t="shared" si="285"/>
        <v>6</v>
      </c>
    </row>
    <row r="491" spans="1:66">
      <c r="A491" s="37" t="s">
        <v>729</v>
      </c>
      <c r="B491" s="19">
        <v>1</v>
      </c>
      <c r="C491" s="19">
        <v>5</v>
      </c>
      <c r="D491" s="19">
        <v>2</v>
      </c>
      <c r="E491" s="19">
        <v>1</v>
      </c>
      <c r="F491" s="19">
        <v>3</v>
      </c>
      <c r="G491" s="19">
        <v>1</v>
      </c>
      <c r="H491" s="19">
        <v>5</v>
      </c>
      <c r="I491" s="19">
        <v>1</v>
      </c>
      <c r="J491" s="19">
        <v>1</v>
      </c>
      <c r="K491" s="19">
        <v>3</v>
      </c>
      <c r="L491" s="19">
        <v>1</v>
      </c>
      <c r="M491" s="19">
        <v>1</v>
      </c>
      <c r="N491" s="19">
        <v>5</v>
      </c>
      <c r="O491" s="19">
        <v>1</v>
      </c>
      <c r="P491" s="19">
        <v>1</v>
      </c>
      <c r="Q491" s="19">
        <v>4</v>
      </c>
      <c r="R491" s="19">
        <v>1</v>
      </c>
      <c r="S491" s="19">
        <v>1</v>
      </c>
      <c r="T491" s="19">
        <v>5</v>
      </c>
      <c r="U491" s="19">
        <v>1</v>
      </c>
      <c r="V491" s="19">
        <v>1</v>
      </c>
      <c r="W491" s="19">
        <v>4</v>
      </c>
      <c r="X491" s="19">
        <v>1</v>
      </c>
      <c r="Y491" s="19">
        <v>1</v>
      </c>
      <c r="Z491" s="19">
        <v>1</v>
      </c>
      <c r="AA491" s="19">
        <v>5</v>
      </c>
      <c r="AB491" s="19">
        <v>1</v>
      </c>
      <c r="AC491" s="19">
        <v>5</v>
      </c>
      <c r="AE491" s="30" t="str">
        <f t="shared" si="287"/>
        <v>UAM_320</v>
      </c>
      <c r="AF491" s="30">
        <f t="shared" si="286"/>
        <v>1</v>
      </c>
      <c r="AG491" s="30">
        <f t="shared" si="252"/>
        <v>1</v>
      </c>
      <c r="AH491" s="30">
        <f t="shared" si="253"/>
        <v>2</v>
      </c>
      <c r="AI491" s="30">
        <f t="shared" si="254"/>
        <v>1</v>
      </c>
      <c r="AJ491" s="30">
        <f t="shared" si="255"/>
        <v>3</v>
      </c>
      <c r="AK491" s="30">
        <f t="shared" si="256"/>
        <v>1</v>
      </c>
      <c r="AL491" s="30">
        <f t="shared" si="257"/>
        <v>1</v>
      </c>
      <c r="AM491" s="30">
        <f t="shared" si="258"/>
        <v>1</v>
      </c>
      <c r="AN491" s="30">
        <f t="shared" si="259"/>
        <v>1</v>
      </c>
      <c r="AO491" s="30">
        <f t="shared" si="260"/>
        <v>0</v>
      </c>
      <c r="AP491" s="30">
        <f t="shared" si="261"/>
        <v>1</v>
      </c>
      <c r="AQ491" s="30">
        <f t="shared" si="262"/>
        <v>1</v>
      </c>
      <c r="AR491" s="30">
        <f t="shared" si="263"/>
        <v>1</v>
      </c>
      <c r="AS491" s="30">
        <f t="shared" si="264"/>
        <v>1</v>
      </c>
      <c r="AT491" s="30">
        <f t="shared" si="265"/>
        <v>1</v>
      </c>
      <c r="AU491" s="30">
        <f t="shared" si="266"/>
        <v>0</v>
      </c>
      <c r="AV491" s="30">
        <f t="shared" si="267"/>
        <v>1</v>
      </c>
      <c r="AW491" s="30">
        <f t="shared" si="268"/>
        <v>1</v>
      </c>
      <c r="AX491" s="30">
        <f t="shared" si="269"/>
        <v>1</v>
      </c>
      <c r="AY491" s="30">
        <f t="shared" si="270"/>
        <v>1</v>
      </c>
      <c r="AZ491" s="30">
        <f t="shared" si="271"/>
        <v>1</v>
      </c>
      <c r="BA491" s="30">
        <f t="shared" si="272"/>
        <v>0</v>
      </c>
      <c r="BB491" s="30">
        <f t="shared" si="273"/>
        <v>1</v>
      </c>
      <c r="BC491" s="30">
        <f t="shared" si="274"/>
        <v>1</v>
      </c>
      <c r="BD491" s="30">
        <f t="shared" si="275"/>
        <v>1</v>
      </c>
      <c r="BE491" s="30">
        <f t="shared" si="276"/>
        <v>1</v>
      </c>
      <c r="BF491" s="30">
        <f t="shared" si="277"/>
        <v>1</v>
      </c>
      <c r="BG491" s="30">
        <f t="shared" si="278"/>
        <v>1</v>
      </c>
      <c r="BH491" s="25">
        <f t="shared" si="279"/>
        <v>28</v>
      </c>
      <c r="BI491" s="28">
        <f t="shared" si="280"/>
        <v>0</v>
      </c>
      <c r="BJ491" s="21">
        <f t="shared" si="281"/>
        <v>6</v>
      </c>
      <c r="BK491" s="28">
        <f t="shared" si="282"/>
        <v>5</v>
      </c>
      <c r="BL491" s="21">
        <f t="shared" si="283"/>
        <v>5</v>
      </c>
      <c r="BM491" s="28">
        <f t="shared" si="284"/>
        <v>7</v>
      </c>
      <c r="BN491" s="21">
        <f t="shared" si="285"/>
        <v>5</v>
      </c>
    </row>
    <row r="492" spans="1:66">
      <c r="A492" s="37" t="s">
        <v>730</v>
      </c>
      <c r="B492" s="19">
        <v>1</v>
      </c>
      <c r="C492" s="19">
        <v>5</v>
      </c>
      <c r="D492" s="19">
        <v>1</v>
      </c>
      <c r="E492" s="19">
        <v>1</v>
      </c>
      <c r="F492" s="19">
        <v>5</v>
      </c>
      <c r="G492" s="19">
        <v>1</v>
      </c>
      <c r="H492" s="19">
        <v>5</v>
      </c>
      <c r="I492" s="19">
        <v>1</v>
      </c>
      <c r="J492" s="19">
        <v>1</v>
      </c>
      <c r="K492" s="19">
        <v>5</v>
      </c>
      <c r="L492" s="19">
        <v>1</v>
      </c>
      <c r="M492" s="19">
        <v>1</v>
      </c>
      <c r="N492" s="19">
        <v>5</v>
      </c>
      <c r="O492" s="19">
        <v>1</v>
      </c>
      <c r="P492" s="19">
        <v>1</v>
      </c>
      <c r="Q492" s="19">
        <v>4</v>
      </c>
      <c r="R492" s="19">
        <v>1</v>
      </c>
      <c r="S492" s="19">
        <v>1</v>
      </c>
      <c r="T492" s="19">
        <v>5</v>
      </c>
      <c r="U492" s="19">
        <v>1</v>
      </c>
      <c r="V492" s="19">
        <v>1</v>
      </c>
      <c r="W492" s="19">
        <v>5</v>
      </c>
      <c r="X492" s="19">
        <v>1</v>
      </c>
      <c r="Y492" s="19">
        <v>1</v>
      </c>
      <c r="Z492" s="19">
        <v>1</v>
      </c>
      <c r="AA492" s="19">
        <v>5</v>
      </c>
      <c r="AB492" s="19">
        <v>1</v>
      </c>
      <c r="AC492" s="19">
        <v>5</v>
      </c>
      <c r="AE492" s="30" t="str">
        <f t="shared" si="287"/>
        <v>UAM_321</v>
      </c>
      <c r="AF492" s="30">
        <f t="shared" si="286"/>
        <v>1</v>
      </c>
      <c r="AG492" s="30">
        <f t="shared" si="252"/>
        <v>1</v>
      </c>
      <c r="AH492" s="30">
        <f t="shared" si="253"/>
        <v>1</v>
      </c>
      <c r="AI492" s="30">
        <f t="shared" si="254"/>
        <v>1</v>
      </c>
      <c r="AJ492" s="30">
        <f t="shared" si="255"/>
        <v>1</v>
      </c>
      <c r="AK492" s="30">
        <f t="shared" si="256"/>
        <v>1</v>
      </c>
      <c r="AL492" s="30">
        <f t="shared" si="257"/>
        <v>1</v>
      </c>
      <c r="AM492" s="30">
        <f t="shared" si="258"/>
        <v>1</v>
      </c>
      <c r="AN492" s="30">
        <f t="shared" si="259"/>
        <v>1</v>
      </c>
      <c r="AO492" s="30">
        <f t="shared" si="260"/>
        <v>1</v>
      </c>
      <c r="AP492" s="30">
        <f t="shared" si="261"/>
        <v>1</v>
      </c>
      <c r="AQ492" s="30">
        <f t="shared" si="262"/>
        <v>1</v>
      </c>
      <c r="AR492" s="30">
        <f t="shared" si="263"/>
        <v>1</v>
      </c>
      <c r="AS492" s="30">
        <f t="shared" si="264"/>
        <v>1</v>
      </c>
      <c r="AT492" s="30">
        <f t="shared" si="265"/>
        <v>1</v>
      </c>
      <c r="AU492" s="30">
        <f t="shared" si="266"/>
        <v>0</v>
      </c>
      <c r="AV492" s="30">
        <f t="shared" si="267"/>
        <v>1</v>
      </c>
      <c r="AW492" s="30">
        <f t="shared" si="268"/>
        <v>1</v>
      </c>
      <c r="AX492" s="30">
        <f t="shared" si="269"/>
        <v>1</v>
      </c>
      <c r="AY492" s="30">
        <f t="shared" si="270"/>
        <v>1</v>
      </c>
      <c r="AZ492" s="30">
        <f t="shared" si="271"/>
        <v>1</v>
      </c>
      <c r="BA492" s="30">
        <f t="shared" si="272"/>
        <v>1</v>
      </c>
      <c r="BB492" s="30">
        <f t="shared" si="273"/>
        <v>1</v>
      </c>
      <c r="BC492" s="30">
        <f t="shared" si="274"/>
        <v>1</v>
      </c>
      <c r="BD492" s="30">
        <f t="shared" si="275"/>
        <v>1</v>
      </c>
      <c r="BE492" s="30">
        <f t="shared" si="276"/>
        <v>1</v>
      </c>
      <c r="BF492" s="30">
        <f t="shared" si="277"/>
        <v>1</v>
      </c>
      <c r="BG492" s="30">
        <f t="shared" si="278"/>
        <v>1</v>
      </c>
      <c r="BH492" s="25">
        <f t="shared" si="279"/>
        <v>27</v>
      </c>
      <c r="BI492" s="28">
        <f t="shared" si="280"/>
        <v>2</v>
      </c>
      <c r="BJ492" s="21">
        <f t="shared" si="281"/>
        <v>5</v>
      </c>
      <c r="BK492" s="28">
        <f t="shared" si="282"/>
        <v>5</v>
      </c>
      <c r="BL492" s="21">
        <f t="shared" si="283"/>
        <v>5</v>
      </c>
      <c r="BM492" s="28">
        <f t="shared" si="284"/>
        <v>5</v>
      </c>
      <c r="BN492" s="21">
        <f t="shared" si="285"/>
        <v>5</v>
      </c>
    </row>
    <row r="493" spans="1:66">
      <c r="A493" s="37" t="s">
        <v>731</v>
      </c>
      <c r="B493" s="19">
        <v>1</v>
      </c>
      <c r="C493" s="19">
        <v>5</v>
      </c>
      <c r="D493" s="19">
        <v>3</v>
      </c>
      <c r="E493" s="19">
        <v>1</v>
      </c>
      <c r="F493" s="19">
        <v>4</v>
      </c>
      <c r="G493" s="19">
        <v>1</v>
      </c>
      <c r="H493" s="19">
        <v>5</v>
      </c>
      <c r="I493" s="19">
        <v>1</v>
      </c>
      <c r="J493" s="19">
        <v>1</v>
      </c>
      <c r="K493" s="19">
        <v>5</v>
      </c>
      <c r="L493" s="19">
        <v>1</v>
      </c>
      <c r="M493" s="19">
        <v>2</v>
      </c>
      <c r="N493" s="19">
        <v>5</v>
      </c>
      <c r="O493" s="19">
        <v>2</v>
      </c>
      <c r="P493" s="19">
        <v>2</v>
      </c>
      <c r="Q493" s="19">
        <v>4</v>
      </c>
      <c r="R493" s="19">
        <v>1</v>
      </c>
      <c r="S493" s="19">
        <v>1</v>
      </c>
      <c r="T493" s="19">
        <v>5</v>
      </c>
      <c r="U493" s="19">
        <v>1</v>
      </c>
      <c r="V493" s="19">
        <v>1</v>
      </c>
      <c r="W493" s="19">
        <v>4</v>
      </c>
      <c r="X493" s="19">
        <v>1</v>
      </c>
      <c r="Y493" s="19">
        <v>1</v>
      </c>
      <c r="Z493" s="19">
        <v>2</v>
      </c>
      <c r="AA493" s="19">
        <v>5</v>
      </c>
      <c r="AB493" s="19">
        <v>1</v>
      </c>
      <c r="AC493" s="19">
        <v>5</v>
      </c>
      <c r="AE493" s="30" t="str">
        <f t="shared" si="287"/>
        <v>UAM_322</v>
      </c>
      <c r="AF493" s="30">
        <f t="shared" si="286"/>
        <v>1</v>
      </c>
      <c r="AG493" s="30">
        <f t="shared" si="252"/>
        <v>1</v>
      </c>
      <c r="AH493" s="30">
        <f t="shared" si="253"/>
        <v>3</v>
      </c>
      <c r="AI493" s="30">
        <f t="shared" si="254"/>
        <v>1</v>
      </c>
      <c r="AJ493" s="30">
        <f t="shared" si="255"/>
        <v>2</v>
      </c>
      <c r="AK493" s="30">
        <f t="shared" si="256"/>
        <v>1</v>
      </c>
      <c r="AL493" s="30">
        <f t="shared" si="257"/>
        <v>1</v>
      </c>
      <c r="AM493" s="30">
        <f t="shared" si="258"/>
        <v>1</v>
      </c>
      <c r="AN493" s="30">
        <f t="shared" si="259"/>
        <v>1</v>
      </c>
      <c r="AO493" s="30">
        <f t="shared" si="260"/>
        <v>1</v>
      </c>
      <c r="AP493" s="30">
        <f t="shared" si="261"/>
        <v>1</v>
      </c>
      <c r="AQ493" s="30">
        <f t="shared" si="262"/>
        <v>2</v>
      </c>
      <c r="AR493" s="30">
        <f t="shared" si="263"/>
        <v>1</v>
      </c>
      <c r="AS493" s="30">
        <f t="shared" si="264"/>
        <v>2</v>
      </c>
      <c r="AT493" s="30">
        <f t="shared" si="265"/>
        <v>2</v>
      </c>
      <c r="AU493" s="30">
        <f t="shared" si="266"/>
        <v>0</v>
      </c>
      <c r="AV493" s="30">
        <f t="shared" si="267"/>
        <v>1</v>
      </c>
      <c r="AW493" s="30">
        <f t="shared" si="268"/>
        <v>1</v>
      </c>
      <c r="AX493" s="30">
        <f t="shared" si="269"/>
        <v>1</v>
      </c>
      <c r="AY493" s="30">
        <f t="shared" si="270"/>
        <v>1</v>
      </c>
      <c r="AZ493" s="30">
        <f t="shared" si="271"/>
        <v>1</v>
      </c>
      <c r="BA493" s="30">
        <f t="shared" si="272"/>
        <v>0</v>
      </c>
      <c r="BB493" s="30">
        <f t="shared" si="273"/>
        <v>1</v>
      </c>
      <c r="BC493" s="30">
        <f t="shared" si="274"/>
        <v>1</v>
      </c>
      <c r="BD493" s="30">
        <f t="shared" si="275"/>
        <v>2</v>
      </c>
      <c r="BE493" s="30">
        <f t="shared" si="276"/>
        <v>1</v>
      </c>
      <c r="BF493" s="30">
        <f t="shared" si="277"/>
        <v>1</v>
      </c>
      <c r="BG493" s="30">
        <f t="shared" si="278"/>
        <v>1</v>
      </c>
      <c r="BH493" s="25">
        <f t="shared" si="279"/>
        <v>33</v>
      </c>
      <c r="BI493" s="28">
        <f t="shared" si="280"/>
        <v>1</v>
      </c>
      <c r="BJ493" s="21">
        <f t="shared" si="281"/>
        <v>9</v>
      </c>
      <c r="BK493" s="28">
        <f t="shared" si="282"/>
        <v>7</v>
      </c>
      <c r="BL493" s="21">
        <f t="shared" si="283"/>
        <v>5</v>
      </c>
      <c r="BM493" s="28">
        <f t="shared" si="284"/>
        <v>6</v>
      </c>
      <c r="BN493" s="21">
        <f t="shared" si="285"/>
        <v>5</v>
      </c>
    </row>
    <row r="494" spans="1:66">
      <c r="A494" s="56" t="s">
        <v>734</v>
      </c>
      <c r="B494" s="19">
        <v>1</v>
      </c>
      <c r="C494" s="19">
        <v>5</v>
      </c>
      <c r="D494" s="19">
        <v>2</v>
      </c>
      <c r="E494" s="19">
        <v>1</v>
      </c>
      <c r="F494" s="19">
        <v>4</v>
      </c>
      <c r="G494" s="19">
        <v>1</v>
      </c>
      <c r="H494" s="19">
        <v>4</v>
      </c>
      <c r="I494" s="19">
        <v>1</v>
      </c>
      <c r="J494" s="19">
        <v>1</v>
      </c>
      <c r="K494" s="19">
        <v>2</v>
      </c>
      <c r="L494" s="19">
        <v>1</v>
      </c>
      <c r="M494" s="19">
        <v>1</v>
      </c>
      <c r="N494" s="19">
        <v>3</v>
      </c>
      <c r="O494" s="19">
        <v>1</v>
      </c>
      <c r="P494" s="19">
        <v>1</v>
      </c>
      <c r="Q494" s="19">
        <v>4</v>
      </c>
      <c r="R494" s="19">
        <v>1</v>
      </c>
      <c r="S494" s="19">
        <v>3</v>
      </c>
      <c r="T494" s="19">
        <v>3</v>
      </c>
      <c r="U494" s="19">
        <v>1</v>
      </c>
      <c r="V494" s="19">
        <v>1</v>
      </c>
      <c r="W494" s="19">
        <v>3</v>
      </c>
      <c r="X494" s="19">
        <v>1</v>
      </c>
      <c r="Y494" s="19">
        <v>1</v>
      </c>
      <c r="Z494" s="19">
        <v>1</v>
      </c>
      <c r="AA494" s="19">
        <v>5</v>
      </c>
      <c r="AB494" s="19">
        <v>1</v>
      </c>
      <c r="AC494" s="19">
        <v>3</v>
      </c>
      <c r="AE494" s="30" t="str">
        <f t="shared" si="287"/>
        <v>CSIC_82</v>
      </c>
      <c r="AF494" s="30">
        <f t="shared" si="286"/>
        <v>1</v>
      </c>
      <c r="AG494" s="30">
        <f t="shared" si="252"/>
        <v>1</v>
      </c>
      <c r="AH494" s="30">
        <f t="shared" si="253"/>
        <v>2</v>
      </c>
      <c r="AI494" s="30">
        <f t="shared" si="254"/>
        <v>1</v>
      </c>
      <c r="AJ494" s="30">
        <f t="shared" si="255"/>
        <v>2</v>
      </c>
      <c r="AK494" s="30">
        <f t="shared" si="256"/>
        <v>1</v>
      </c>
      <c r="AL494" s="30">
        <f t="shared" si="257"/>
        <v>2</v>
      </c>
      <c r="AM494" s="30">
        <f t="shared" si="258"/>
        <v>1</v>
      </c>
      <c r="AN494" s="30">
        <f t="shared" si="259"/>
        <v>1</v>
      </c>
      <c r="AO494" s="30">
        <f t="shared" si="260"/>
        <v>0</v>
      </c>
      <c r="AP494" s="30">
        <f t="shared" si="261"/>
        <v>1</v>
      </c>
      <c r="AQ494" s="30">
        <f t="shared" si="262"/>
        <v>1</v>
      </c>
      <c r="AR494" s="30">
        <f t="shared" si="263"/>
        <v>3</v>
      </c>
      <c r="AS494" s="30">
        <f t="shared" si="264"/>
        <v>1</v>
      </c>
      <c r="AT494" s="30">
        <f t="shared" si="265"/>
        <v>1</v>
      </c>
      <c r="AU494" s="30">
        <f t="shared" si="266"/>
        <v>0</v>
      </c>
      <c r="AV494" s="30">
        <f t="shared" si="267"/>
        <v>1</v>
      </c>
      <c r="AW494" s="30">
        <f t="shared" si="268"/>
        <v>3</v>
      </c>
      <c r="AX494" s="30">
        <f t="shared" si="269"/>
        <v>3</v>
      </c>
      <c r="AY494" s="30">
        <f t="shared" si="270"/>
        <v>1</v>
      </c>
      <c r="AZ494" s="30">
        <f t="shared" si="271"/>
        <v>1</v>
      </c>
      <c r="BA494" s="30">
        <f t="shared" si="272"/>
        <v>0</v>
      </c>
      <c r="BB494" s="30">
        <f t="shared" si="273"/>
        <v>1</v>
      </c>
      <c r="BC494" s="30">
        <f t="shared" si="274"/>
        <v>1</v>
      </c>
      <c r="BD494" s="30">
        <f t="shared" si="275"/>
        <v>1</v>
      </c>
      <c r="BE494" s="30">
        <f t="shared" si="276"/>
        <v>1</v>
      </c>
      <c r="BF494" s="30">
        <f t="shared" si="277"/>
        <v>1</v>
      </c>
      <c r="BG494" s="30">
        <f t="shared" si="278"/>
        <v>3</v>
      </c>
      <c r="BH494" s="25">
        <f t="shared" si="279"/>
        <v>36</v>
      </c>
      <c r="BI494" s="28">
        <f t="shared" si="280"/>
        <v>0</v>
      </c>
      <c r="BJ494" s="21">
        <f t="shared" si="281"/>
        <v>8</v>
      </c>
      <c r="BK494" s="28">
        <f t="shared" si="282"/>
        <v>5</v>
      </c>
      <c r="BL494" s="21">
        <f t="shared" si="283"/>
        <v>5</v>
      </c>
      <c r="BM494" s="28">
        <f t="shared" si="284"/>
        <v>13</v>
      </c>
      <c r="BN494" s="21">
        <f t="shared" si="285"/>
        <v>5</v>
      </c>
    </row>
    <row r="495" spans="1:66">
      <c r="A495" s="56" t="s">
        <v>735</v>
      </c>
      <c r="B495" s="19">
        <v>1</v>
      </c>
      <c r="C495" s="19">
        <v>5</v>
      </c>
      <c r="D495" s="19">
        <v>1</v>
      </c>
      <c r="E495" s="19">
        <v>1</v>
      </c>
      <c r="F495" s="19">
        <v>4</v>
      </c>
      <c r="G495" s="19">
        <v>1</v>
      </c>
      <c r="H495" s="19">
        <v>5</v>
      </c>
      <c r="I495" s="19">
        <v>1</v>
      </c>
      <c r="J495" s="19">
        <v>1</v>
      </c>
      <c r="K495" s="19">
        <v>3</v>
      </c>
      <c r="L495" s="19">
        <v>1</v>
      </c>
      <c r="M495" s="19">
        <v>1</v>
      </c>
      <c r="N495" s="19">
        <v>5</v>
      </c>
      <c r="O495" s="19">
        <v>2</v>
      </c>
      <c r="P495" s="19">
        <v>2</v>
      </c>
      <c r="Q495" s="19">
        <v>3</v>
      </c>
      <c r="R495" s="19">
        <v>1</v>
      </c>
      <c r="S495" s="19">
        <v>1</v>
      </c>
      <c r="T495" s="19">
        <v>5</v>
      </c>
      <c r="U495" s="19">
        <v>1</v>
      </c>
      <c r="V495" s="19">
        <v>1</v>
      </c>
      <c r="W495" s="19">
        <v>4</v>
      </c>
      <c r="X495" s="19">
        <v>1</v>
      </c>
      <c r="Y495" s="19">
        <v>1</v>
      </c>
      <c r="Z495" s="19">
        <v>1</v>
      </c>
      <c r="AA495" s="19">
        <v>5</v>
      </c>
      <c r="AB495" s="19">
        <v>1</v>
      </c>
      <c r="AC495" s="19">
        <v>5</v>
      </c>
      <c r="AE495" s="30" t="str">
        <f t="shared" si="287"/>
        <v>CSIC_83</v>
      </c>
      <c r="AF495" s="30">
        <f t="shared" si="286"/>
        <v>1</v>
      </c>
      <c r="AG495" s="30">
        <f t="shared" si="252"/>
        <v>1</v>
      </c>
      <c r="AH495" s="30">
        <f t="shared" si="253"/>
        <v>1</v>
      </c>
      <c r="AI495" s="30">
        <f t="shared" si="254"/>
        <v>1</v>
      </c>
      <c r="AJ495" s="30">
        <f t="shared" si="255"/>
        <v>2</v>
      </c>
      <c r="AK495" s="30">
        <f t="shared" si="256"/>
        <v>1</v>
      </c>
      <c r="AL495" s="30">
        <f t="shared" si="257"/>
        <v>1</v>
      </c>
      <c r="AM495" s="30">
        <f t="shared" si="258"/>
        <v>1</v>
      </c>
      <c r="AN495" s="30">
        <f t="shared" si="259"/>
        <v>1</v>
      </c>
      <c r="AO495" s="30">
        <f t="shared" si="260"/>
        <v>0</v>
      </c>
      <c r="AP495" s="30">
        <f t="shared" si="261"/>
        <v>1</v>
      </c>
      <c r="AQ495" s="30">
        <f t="shared" si="262"/>
        <v>1</v>
      </c>
      <c r="AR495" s="30">
        <f t="shared" si="263"/>
        <v>1</v>
      </c>
      <c r="AS495" s="30">
        <f t="shared" si="264"/>
        <v>2</v>
      </c>
      <c r="AT495" s="30">
        <f t="shared" si="265"/>
        <v>2</v>
      </c>
      <c r="AU495" s="30">
        <f t="shared" si="266"/>
        <v>0</v>
      </c>
      <c r="AV495" s="30">
        <f t="shared" si="267"/>
        <v>1</v>
      </c>
      <c r="AW495" s="30">
        <f t="shared" si="268"/>
        <v>1</v>
      </c>
      <c r="AX495" s="30">
        <f t="shared" si="269"/>
        <v>1</v>
      </c>
      <c r="AY495" s="30">
        <f t="shared" si="270"/>
        <v>1</v>
      </c>
      <c r="AZ495" s="30">
        <f t="shared" si="271"/>
        <v>1</v>
      </c>
      <c r="BA495" s="30">
        <f t="shared" si="272"/>
        <v>0</v>
      </c>
      <c r="BB495" s="30">
        <f t="shared" si="273"/>
        <v>1</v>
      </c>
      <c r="BC495" s="30">
        <f t="shared" si="274"/>
        <v>1</v>
      </c>
      <c r="BD495" s="30">
        <f t="shared" si="275"/>
        <v>1</v>
      </c>
      <c r="BE495" s="30">
        <f t="shared" si="276"/>
        <v>1</v>
      </c>
      <c r="BF495" s="30">
        <f t="shared" si="277"/>
        <v>1</v>
      </c>
      <c r="BG495" s="30">
        <f t="shared" si="278"/>
        <v>1</v>
      </c>
      <c r="BH495" s="25">
        <f t="shared" si="279"/>
        <v>28</v>
      </c>
      <c r="BI495" s="28">
        <f t="shared" si="280"/>
        <v>0</v>
      </c>
      <c r="BJ495" s="21">
        <f t="shared" si="281"/>
        <v>6</v>
      </c>
      <c r="BK495" s="28">
        <f t="shared" si="282"/>
        <v>6</v>
      </c>
      <c r="BL495" s="21">
        <f t="shared" si="283"/>
        <v>5</v>
      </c>
      <c r="BM495" s="28">
        <f t="shared" si="284"/>
        <v>6</v>
      </c>
      <c r="BN495" s="21">
        <f t="shared" si="285"/>
        <v>5</v>
      </c>
    </row>
    <row r="496" spans="1:66">
      <c r="A496" s="56" t="s">
        <v>736</v>
      </c>
      <c r="B496" s="19">
        <v>1</v>
      </c>
      <c r="C496" s="19">
        <v>4</v>
      </c>
      <c r="D496" s="19">
        <v>1</v>
      </c>
      <c r="E496" s="19">
        <v>1</v>
      </c>
      <c r="F496" s="19">
        <v>3</v>
      </c>
      <c r="G496" s="19">
        <v>1</v>
      </c>
      <c r="H496" s="19">
        <v>4</v>
      </c>
      <c r="I496" s="19">
        <v>1</v>
      </c>
      <c r="J496" s="19">
        <v>1</v>
      </c>
      <c r="K496" s="19">
        <v>3</v>
      </c>
      <c r="L496" s="19">
        <v>1</v>
      </c>
      <c r="M496" s="19">
        <v>1</v>
      </c>
      <c r="N496" s="19">
        <v>4</v>
      </c>
      <c r="O496" s="19">
        <v>1</v>
      </c>
      <c r="P496" s="19">
        <v>1</v>
      </c>
      <c r="Q496" s="19">
        <v>5</v>
      </c>
      <c r="R496" s="19">
        <v>1</v>
      </c>
      <c r="S496" s="19">
        <v>1</v>
      </c>
      <c r="T496" s="19">
        <v>5</v>
      </c>
      <c r="U496" s="19">
        <v>1</v>
      </c>
      <c r="V496" s="19">
        <v>1</v>
      </c>
      <c r="W496" s="19">
        <v>5</v>
      </c>
      <c r="X496" s="19">
        <v>1</v>
      </c>
      <c r="Y496" s="19">
        <v>1</v>
      </c>
      <c r="Z496" s="19">
        <v>1</v>
      </c>
      <c r="AA496" s="19">
        <v>5</v>
      </c>
      <c r="AB496" s="19">
        <v>1</v>
      </c>
      <c r="AC496" s="19">
        <v>5</v>
      </c>
      <c r="AE496" s="30" t="str">
        <f t="shared" si="287"/>
        <v>CSIC_84</v>
      </c>
      <c r="AF496" s="30">
        <f t="shared" si="286"/>
        <v>1</v>
      </c>
      <c r="AG496" s="30">
        <f t="shared" si="252"/>
        <v>2</v>
      </c>
      <c r="AH496" s="30">
        <f t="shared" si="253"/>
        <v>1</v>
      </c>
      <c r="AI496" s="30">
        <f t="shared" si="254"/>
        <v>1</v>
      </c>
      <c r="AJ496" s="30">
        <f t="shared" si="255"/>
        <v>3</v>
      </c>
      <c r="AK496" s="30">
        <f t="shared" si="256"/>
        <v>1</v>
      </c>
      <c r="AL496" s="30">
        <f t="shared" si="257"/>
        <v>2</v>
      </c>
      <c r="AM496" s="30">
        <f t="shared" si="258"/>
        <v>1</v>
      </c>
      <c r="AN496" s="30">
        <f t="shared" si="259"/>
        <v>1</v>
      </c>
      <c r="AO496" s="30">
        <f t="shared" si="260"/>
        <v>0</v>
      </c>
      <c r="AP496" s="30">
        <f t="shared" si="261"/>
        <v>1</v>
      </c>
      <c r="AQ496" s="30">
        <f t="shared" si="262"/>
        <v>1</v>
      </c>
      <c r="AR496" s="30">
        <f t="shared" si="263"/>
        <v>2</v>
      </c>
      <c r="AS496" s="30">
        <f t="shared" si="264"/>
        <v>1</v>
      </c>
      <c r="AT496" s="30">
        <f t="shared" si="265"/>
        <v>1</v>
      </c>
      <c r="AU496" s="30">
        <f t="shared" si="266"/>
        <v>1</v>
      </c>
      <c r="AV496" s="30">
        <f t="shared" si="267"/>
        <v>1</v>
      </c>
      <c r="AW496" s="30">
        <f t="shared" si="268"/>
        <v>1</v>
      </c>
      <c r="AX496" s="30">
        <f t="shared" si="269"/>
        <v>1</v>
      </c>
      <c r="AY496" s="30">
        <f t="shared" si="270"/>
        <v>1</v>
      </c>
      <c r="AZ496" s="30">
        <f t="shared" si="271"/>
        <v>1</v>
      </c>
      <c r="BA496" s="30">
        <f t="shared" si="272"/>
        <v>1</v>
      </c>
      <c r="BB496" s="30">
        <f t="shared" si="273"/>
        <v>1</v>
      </c>
      <c r="BC496" s="30">
        <f t="shared" si="274"/>
        <v>1</v>
      </c>
      <c r="BD496" s="30">
        <f t="shared" si="275"/>
        <v>1</v>
      </c>
      <c r="BE496" s="30">
        <f t="shared" si="276"/>
        <v>1</v>
      </c>
      <c r="BF496" s="30">
        <f t="shared" si="277"/>
        <v>1</v>
      </c>
      <c r="BG496" s="30">
        <f t="shared" si="278"/>
        <v>1</v>
      </c>
      <c r="BH496" s="25">
        <f t="shared" si="279"/>
        <v>32</v>
      </c>
      <c r="BI496" s="28">
        <f t="shared" si="280"/>
        <v>2</v>
      </c>
      <c r="BJ496" s="21">
        <f t="shared" si="281"/>
        <v>5</v>
      </c>
      <c r="BK496" s="28">
        <f t="shared" si="282"/>
        <v>5</v>
      </c>
      <c r="BL496" s="21">
        <f t="shared" si="283"/>
        <v>5</v>
      </c>
      <c r="BM496" s="28">
        <f t="shared" si="284"/>
        <v>9</v>
      </c>
      <c r="BN496" s="21">
        <f t="shared" si="285"/>
        <v>6</v>
      </c>
    </row>
    <row r="497" spans="1:66">
      <c r="A497" s="56" t="s">
        <v>737</v>
      </c>
      <c r="B497" s="19">
        <v>1</v>
      </c>
      <c r="C497" s="19">
        <v>5</v>
      </c>
      <c r="D497" s="19">
        <v>1</v>
      </c>
      <c r="E497" s="19">
        <v>1</v>
      </c>
      <c r="F497" s="19">
        <v>4</v>
      </c>
      <c r="G497" s="19">
        <v>2</v>
      </c>
      <c r="H497" s="19">
        <v>5</v>
      </c>
      <c r="I497" s="19">
        <v>1</v>
      </c>
      <c r="J497" s="19">
        <v>1</v>
      </c>
      <c r="K497" s="19">
        <v>4</v>
      </c>
      <c r="L497" s="19">
        <v>1</v>
      </c>
      <c r="M497" s="19">
        <v>1</v>
      </c>
      <c r="N497" s="19">
        <v>4</v>
      </c>
      <c r="O497" s="19">
        <v>1</v>
      </c>
      <c r="P497" s="19">
        <v>1</v>
      </c>
      <c r="Q497" s="19">
        <v>4</v>
      </c>
      <c r="R497" s="19">
        <v>1</v>
      </c>
      <c r="S497" s="19">
        <v>1</v>
      </c>
      <c r="T497" s="19">
        <v>4</v>
      </c>
      <c r="U497" s="19">
        <v>1</v>
      </c>
      <c r="V497" s="19">
        <v>1</v>
      </c>
      <c r="W497" s="19">
        <v>4</v>
      </c>
      <c r="X497" s="19">
        <v>1</v>
      </c>
      <c r="Y497" s="19">
        <v>1</v>
      </c>
      <c r="Z497" s="19">
        <v>1</v>
      </c>
      <c r="AA497" s="19">
        <v>5</v>
      </c>
      <c r="AB497" s="19">
        <v>1</v>
      </c>
      <c r="AC497" s="19">
        <v>4</v>
      </c>
      <c r="AE497" s="30" t="str">
        <f t="shared" si="287"/>
        <v>CSIC_85</v>
      </c>
      <c r="AF497" s="30">
        <f t="shared" si="286"/>
        <v>1</v>
      </c>
      <c r="AG497" s="30">
        <f t="shared" si="252"/>
        <v>1</v>
      </c>
      <c r="AH497" s="30">
        <f t="shared" si="253"/>
        <v>1</v>
      </c>
      <c r="AI497" s="30">
        <f t="shared" si="254"/>
        <v>1</v>
      </c>
      <c r="AJ497" s="30">
        <f t="shared" si="255"/>
        <v>2</v>
      </c>
      <c r="AK497" s="30">
        <f t="shared" si="256"/>
        <v>2</v>
      </c>
      <c r="AL497" s="30">
        <f t="shared" si="257"/>
        <v>1</v>
      </c>
      <c r="AM497" s="30">
        <f t="shared" si="258"/>
        <v>1</v>
      </c>
      <c r="AN497" s="30">
        <f t="shared" si="259"/>
        <v>1</v>
      </c>
      <c r="AO497" s="30">
        <f t="shared" si="260"/>
        <v>0</v>
      </c>
      <c r="AP497" s="30">
        <f t="shared" si="261"/>
        <v>1</v>
      </c>
      <c r="AQ497" s="30">
        <f t="shared" si="262"/>
        <v>1</v>
      </c>
      <c r="AR497" s="30">
        <f t="shared" si="263"/>
        <v>2</v>
      </c>
      <c r="AS497" s="30">
        <f t="shared" si="264"/>
        <v>1</v>
      </c>
      <c r="AT497" s="30">
        <f t="shared" si="265"/>
        <v>1</v>
      </c>
      <c r="AU497" s="30">
        <f t="shared" si="266"/>
        <v>0</v>
      </c>
      <c r="AV497" s="30">
        <f t="shared" si="267"/>
        <v>1</v>
      </c>
      <c r="AW497" s="30">
        <f t="shared" si="268"/>
        <v>1</v>
      </c>
      <c r="AX497" s="30">
        <f t="shared" si="269"/>
        <v>2</v>
      </c>
      <c r="AY497" s="30">
        <f t="shared" si="270"/>
        <v>1</v>
      </c>
      <c r="AZ497" s="30">
        <f t="shared" si="271"/>
        <v>1</v>
      </c>
      <c r="BA497" s="30">
        <f t="shared" si="272"/>
        <v>0</v>
      </c>
      <c r="BB497" s="30">
        <f t="shared" si="273"/>
        <v>1</v>
      </c>
      <c r="BC497" s="30">
        <f t="shared" si="274"/>
        <v>1</v>
      </c>
      <c r="BD497" s="30">
        <f t="shared" si="275"/>
        <v>1</v>
      </c>
      <c r="BE497" s="30">
        <f t="shared" si="276"/>
        <v>1</v>
      </c>
      <c r="BF497" s="30">
        <f t="shared" si="277"/>
        <v>1</v>
      </c>
      <c r="BG497" s="30">
        <f t="shared" si="278"/>
        <v>2</v>
      </c>
      <c r="BH497" s="25">
        <f t="shared" si="279"/>
        <v>30</v>
      </c>
      <c r="BI497" s="28">
        <f t="shared" si="280"/>
        <v>0</v>
      </c>
      <c r="BJ497" s="21">
        <f t="shared" si="281"/>
        <v>5</v>
      </c>
      <c r="BK497" s="28">
        <f t="shared" si="282"/>
        <v>5</v>
      </c>
      <c r="BL497" s="21">
        <f t="shared" si="283"/>
        <v>5</v>
      </c>
      <c r="BM497" s="28">
        <f t="shared" si="284"/>
        <v>9</v>
      </c>
      <c r="BN497" s="21">
        <f t="shared" si="285"/>
        <v>6</v>
      </c>
    </row>
    <row r="498" spans="1:66">
      <c r="A498" s="37" t="s">
        <v>739</v>
      </c>
      <c r="B498" s="19">
        <v>1</v>
      </c>
      <c r="C498" s="19">
        <v>5</v>
      </c>
      <c r="D498" s="19">
        <v>1</v>
      </c>
      <c r="E498" s="19">
        <v>1</v>
      </c>
      <c r="F498" s="19">
        <v>4</v>
      </c>
      <c r="G498" s="19">
        <v>1</v>
      </c>
      <c r="H498" s="19">
        <v>5</v>
      </c>
      <c r="I498" s="19">
        <v>1</v>
      </c>
      <c r="J498" s="19">
        <v>1</v>
      </c>
      <c r="K498" s="19">
        <v>1</v>
      </c>
      <c r="L498" s="19">
        <v>1</v>
      </c>
      <c r="M498" s="19">
        <v>1</v>
      </c>
      <c r="N498" s="19">
        <v>5</v>
      </c>
      <c r="O498" s="19">
        <v>1</v>
      </c>
      <c r="P498" s="19">
        <v>1</v>
      </c>
      <c r="Q498" s="19">
        <v>4</v>
      </c>
      <c r="R498" s="19">
        <v>1</v>
      </c>
      <c r="S498" s="19">
        <v>1</v>
      </c>
      <c r="T498" s="19">
        <v>5</v>
      </c>
      <c r="U498" s="19">
        <v>1</v>
      </c>
      <c r="V498" s="19">
        <v>1</v>
      </c>
      <c r="W498" s="19">
        <v>4</v>
      </c>
      <c r="X498" s="19">
        <v>1</v>
      </c>
      <c r="Y498" s="19">
        <v>1</v>
      </c>
      <c r="Z498" s="19">
        <v>1</v>
      </c>
      <c r="AA498" s="19">
        <v>5</v>
      </c>
      <c r="AB498" s="19">
        <v>1</v>
      </c>
      <c r="AC498" s="19">
        <v>5</v>
      </c>
      <c r="AE498" s="30" t="str">
        <f t="shared" si="287"/>
        <v>UAM_323</v>
      </c>
      <c r="AF498" s="30">
        <f t="shared" si="286"/>
        <v>1</v>
      </c>
      <c r="AG498" s="30">
        <f t="shared" si="252"/>
        <v>1</v>
      </c>
      <c r="AH498" s="30">
        <f t="shared" si="253"/>
        <v>1</v>
      </c>
      <c r="AI498" s="30">
        <f t="shared" si="254"/>
        <v>1</v>
      </c>
      <c r="AJ498" s="30">
        <f t="shared" si="255"/>
        <v>2</v>
      </c>
      <c r="AK498" s="30">
        <f t="shared" si="256"/>
        <v>1</v>
      </c>
      <c r="AL498" s="30">
        <f t="shared" si="257"/>
        <v>1</v>
      </c>
      <c r="AM498" s="30">
        <f t="shared" si="258"/>
        <v>1</v>
      </c>
      <c r="AN498" s="30">
        <f t="shared" si="259"/>
        <v>1</v>
      </c>
      <c r="AO498" s="30">
        <f t="shared" si="260"/>
        <v>0</v>
      </c>
      <c r="AP498" s="30">
        <f t="shared" si="261"/>
        <v>1</v>
      </c>
      <c r="AQ498" s="30">
        <f t="shared" si="262"/>
        <v>1</v>
      </c>
      <c r="AR498" s="30">
        <f t="shared" si="263"/>
        <v>1</v>
      </c>
      <c r="AS498" s="30">
        <f t="shared" si="264"/>
        <v>1</v>
      </c>
      <c r="AT498" s="30">
        <f t="shared" si="265"/>
        <v>1</v>
      </c>
      <c r="AU498" s="30">
        <f t="shared" si="266"/>
        <v>0</v>
      </c>
      <c r="AV498" s="30">
        <f t="shared" si="267"/>
        <v>1</v>
      </c>
      <c r="AW498" s="30">
        <f t="shared" si="268"/>
        <v>1</v>
      </c>
      <c r="AX498" s="30">
        <f t="shared" si="269"/>
        <v>1</v>
      </c>
      <c r="AY498" s="30">
        <f t="shared" si="270"/>
        <v>1</v>
      </c>
      <c r="AZ498" s="30">
        <f t="shared" si="271"/>
        <v>1</v>
      </c>
      <c r="BA498" s="30">
        <f t="shared" si="272"/>
        <v>0</v>
      </c>
      <c r="BB498" s="30">
        <f t="shared" si="273"/>
        <v>1</v>
      </c>
      <c r="BC498" s="30">
        <f t="shared" si="274"/>
        <v>1</v>
      </c>
      <c r="BD498" s="30">
        <f t="shared" si="275"/>
        <v>1</v>
      </c>
      <c r="BE498" s="30">
        <f t="shared" si="276"/>
        <v>1</v>
      </c>
      <c r="BF498" s="30">
        <f t="shared" si="277"/>
        <v>1</v>
      </c>
      <c r="BG498" s="30">
        <f t="shared" si="278"/>
        <v>1</v>
      </c>
      <c r="BH498" s="25">
        <f t="shared" si="279"/>
        <v>26</v>
      </c>
      <c r="BI498" s="28">
        <f t="shared" si="280"/>
        <v>0</v>
      </c>
      <c r="BJ498" s="21">
        <f t="shared" si="281"/>
        <v>5</v>
      </c>
      <c r="BK498" s="28">
        <f t="shared" si="282"/>
        <v>5</v>
      </c>
      <c r="BL498" s="21">
        <f t="shared" si="283"/>
        <v>5</v>
      </c>
      <c r="BM498" s="28">
        <f t="shared" si="284"/>
        <v>6</v>
      </c>
      <c r="BN498" s="21">
        <f t="shared" si="285"/>
        <v>5</v>
      </c>
    </row>
    <row r="499" spans="1:66">
      <c r="A499" s="37" t="s">
        <v>740</v>
      </c>
      <c r="B499" s="19">
        <v>1</v>
      </c>
      <c r="C499" s="19">
        <v>5</v>
      </c>
      <c r="D499" s="19">
        <v>1</v>
      </c>
      <c r="E499" s="19">
        <v>1</v>
      </c>
      <c r="F499" s="19">
        <v>3</v>
      </c>
      <c r="G499" s="19">
        <v>1</v>
      </c>
      <c r="H499" s="19">
        <v>5</v>
      </c>
      <c r="I499" s="19">
        <v>1</v>
      </c>
      <c r="J499" s="19">
        <v>1</v>
      </c>
      <c r="K499" s="19">
        <v>4</v>
      </c>
      <c r="L499" s="19">
        <v>1</v>
      </c>
      <c r="M499" s="19">
        <v>1</v>
      </c>
      <c r="N499" s="19">
        <v>4</v>
      </c>
      <c r="O499" s="19">
        <v>1</v>
      </c>
      <c r="P499" s="19">
        <v>1</v>
      </c>
      <c r="Q499" s="19">
        <v>5</v>
      </c>
      <c r="R499" s="19">
        <v>1</v>
      </c>
      <c r="S499" s="19">
        <v>1</v>
      </c>
      <c r="T499" s="19">
        <v>4</v>
      </c>
      <c r="U499" s="19">
        <v>1</v>
      </c>
      <c r="V499" s="19">
        <v>1</v>
      </c>
      <c r="W499" s="19">
        <v>5</v>
      </c>
      <c r="X499" s="19">
        <v>1</v>
      </c>
      <c r="Y499" s="19">
        <v>1</v>
      </c>
      <c r="Z499" s="19">
        <v>1</v>
      </c>
      <c r="AA499" s="19">
        <v>5</v>
      </c>
      <c r="AB499" s="19">
        <v>1</v>
      </c>
      <c r="AC499" s="19">
        <v>5</v>
      </c>
      <c r="AE499" s="30" t="str">
        <f t="shared" si="287"/>
        <v>UAM_324</v>
      </c>
      <c r="AF499" s="30">
        <f t="shared" si="286"/>
        <v>1</v>
      </c>
      <c r="AG499" s="30">
        <f t="shared" si="252"/>
        <v>1</v>
      </c>
      <c r="AH499" s="30">
        <f t="shared" si="253"/>
        <v>1</v>
      </c>
      <c r="AI499" s="30">
        <f t="shared" si="254"/>
        <v>1</v>
      </c>
      <c r="AJ499" s="30">
        <f t="shared" si="255"/>
        <v>3</v>
      </c>
      <c r="AK499" s="30">
        <f t="shared" si="256"/>
        <v>1</v>
      </c>
      <c r="AL499" s="30">
        <f t="shared" si="257"/>
        <v>1</v>
      </c>
      <c r="AM499" s="30">
        <f t="shared" si="258"/>
        <v>1</v>
      </c>
      <c r="AN499" s="30">
        <f t="shared" si="259"/>
        <v>1</v>
      </c>
      <c r="AO499" s="30">
        <f t="shared" si="260"/>
        <v>0</v>
      </c>
      <c r="AP499" s="30">
        <f t="shared" si="261"/>
        <v>1</v>
      </c>
      <c r="AQ499" s="30">
        <f t="shared" si="262"/>
        <v>1</v>
      </c>
      <c r="AR499" s="30">
        <f t="shared" si="263"/>
        <v>2</v>
      </c>
      <c r="AS499" s="30">
        <f t="shared" si="264"/>
        <v>1</v>
      </c>
      <c r="AT499" s="30">
        <f t="shared" si="265"/>
        <v>1</v>
      </c>
      <c r="AU499" s="30">
        <f t="shared" si="266"/>
        <v>1</v>
      </c>
      <c r="AV499" s="30">
        <f t="shared" si="267"/>
        <v>1</v>
      </c>
      <c r="AW499" s="30">
        <f t="shared" si="268"/>
        <v>1</v>
      </c>
      <c r="AX499" s="30">
        <f t="shared" si="269"/>
        <v>2</v>
      </c>
      <c r="AY499" s="30">
        <f t="shared" si="270"/>
        <v>1</v>
      </c>
      <c r="AZ499" s="30">
        <f t="shared" si="271"/>
        <v>1</v>
      </c>
      <c r="BA499" s="30">
        <f t="shared" si="272"/>
        <v>1</v>
      </c>
      <c r="BB499" s="30">
        <f t="shared" si="273"/>
        <v>1</v>
      </c>
      <c r="BC499" s="30">
        <f t="shared" si="274"/>
        <v>1</v>
      </c>
      <c r="BD499" s="30">
        <f t="shared" si="275"/>
        <v>1</v>
      </c>
      <c r="BE499" s="30">
        <f t="shared" si="276"/>
        <v>1</v>
      </c>
      <c r="BF499" s="30">
        <f t="shared" si="277"/>
        <v>1</v>
      </c>
      <c r="BG499" s="30">
        <f t="shared" si="278"/>
        <v>1</v>
      </c>
      <c r="BH499" s="25">
        <f t="shared" si="279"/>
        <v>31</v>
      </c>
      <c r="BI499" s="28">
        <f t="shared" si="280"/>
        <v>2</v>
      </c>
      <c r="BJ499" s="21">
        <f t="shared" si="281"/>
        <v>5</v>
      </c>
      <c r="BK499" s="28">
        <f t="shared" si="282"/>
        <v>5</v>
      </c>
      <c r="BL499" s="21">
        <f t="shared" si="283"/>
        <v>5</v>
      </c>
      <c r="BM499" s="28">
        <f t="shared" si="284"/>
        <v>9</v>
      </c>
      <c r="BN499" s="21">
        <f t="shared" si="285"/>
        <v>5</v>
      </c>
    </row>
    <row r="500" spans="1:66">
      <c r="A500" s="37" t="s">
        <v>741</v>
      </c>
      <c r="B500" s="19">
        <v>1</v>
      </c>
      <c r="C500" s="19">
        <v>5</v>
      </c>
      <c r="D500" s="19">
        <v>1</v>
      </c>
      <c r="E500" s="19">
        <v>1</v>
      </c>
      <c r="F500" s="19">
        <v>5</v>
      </c>
      <c r="G500" s="19">
        <v>1</v>
      </c>
      <c r="H500" s="19">
        <v>5</v>
      </c>
      <c r="I500" s="19">
        <v>1</v>
      </c>
      <c r="J500" s="19">
        <v>1</v>
      </c>
      <c r="K500" s="19">
        <v>4</v>
      </c>
      <c r="L500" s="19">
        <v>1</v>
      </c>
      <c r="M500" s="19">
        <v>1</v>
      </c>
      <c r="N500" s="19">
        <v>5</v>
      </c>
      <c r="O500" s="19">
        <v>1</v>
      </c>
      <c r="P500" s="19">
        <v>1</v>
      </c>
      <c r="Q500" s="19">
        <v>4</v>
      </c>
      <c r="R500" s="19">
        <v>1</v>
      </c>
      <c r="S500" s="19">
        <v>1</v>
      </c>
      <c r="T500" s="19">
        <v>4</v>
      </c>
      <c r="U500" s="19">
        <v>1</v>
      </c>
      <c r="V500" s="19">
        <v>1</v>
      </c>
      <c r="W500" s="19">
        <v>4</v>
      </c>
      <c r="X500" s="19">
        <v>1</v>
      </c>
      <c r="Y500" s="19">
        <v>1</v>
      </c>
      <c r="Z500" s="19">
        <v>1</v>
      </c>
      <c r="AA500" s="19">
        <v>5</v>
      </c>
      <c r="AB500" s="19">
        <v>1</v>
      </c>
      <c r="AC500" s="19">
        <v>5</v>
      </c>
      <c r="AE500" s="30" t="str">
        <f t="shared" si="287"/>
        <v>UAM_325</v>
      </c>
      <c r="AF500" s="30">
        <f t="shared" si="286"/>
        <v>1</v>
      </c>
      <c r="AG500" s="30">
        <f t="shared" si="252"/>
        <v>1</v>
      </c>
      <c r="AH500" s="30">
        <f t="shared" si="253"/>
        <v>1</v>
      </c>
      <c r="AI500" s="30">
        <f t="shared" si="254"/>
        <v>1</v>
      </c>
      <c r="AJ500" s="30">
        <f t="shared" si="255"/>
        <v>1</v>
      </c>
      <c r="AK500" s="30">
        <f t="shared" si="256"/>
        <v>1</v>
      </c>
      <c r="AL500" s="30">
        <f t="shared" si="257"/>
        <v>1</v>
      </c>
      <c r="AM500" s="30">
        <f t="shared" si="258"/>
        <v>1</v>
      </c>
      <c r="AN500" s="30">
        <f t="shared" si="259"/>
        <v>1</v>
      </c>
      <c r="AO500" s="30">
        <f t="shared" si="260"/>
        <v>0</v>
      </c>
      <c r="AP500" s="30">
        <f t="shared" si="261"/>
        <v>1</v>
      </c>
      <c r="AQ500" s="30">
        <f t="shared" si="262"/>
        <v>1</v>
      </c>
      <c r="AR500" s="30">
        <f t="shared" si="263"/>
        <v>1</v>
      </c>
      <c r="AS500" s="30">
        <f t="shared" si="264"/>
        <v>1</v>
      </c>
      <c r="AT500" s="30">
        <f t="shared" si="265"/>
        <v>1</v>
      </c>
      <c r="AU500" s="30">
        <f t="shared" si="266"/>
        <v>0</v>
      </c>
      <c r="AV500" s="30">
        <f t="shared" si="267"/>
        <v>1</v>
      </c>
      <c r="AW500" s="30">
        <f t="shared" si="268"/>
        <v>1</v>
      </c>
      <c r="AX500" s="30">
        <f t="shared" si="269"/>
        <v>2</v>
      </c>
      <c r="AY500" s="30">
        <f t="shared" si="270"/>
        <v>1</v>
      </c>
      <c r="AZ500" s="30">
        <f t="shared" si="271"/>
        <v>1</v>
      </c>
      <c r="BA500" s="30">
        <f t="shared" si="272"/>
        <v>0</v>
      </c>
      <c r="BB500" s="30">
        <f t="shared" si="273"/>
        <v>1</v>
      </c>
      <c r="BC500" s="30">
        <f t="shared" si="274"/>
        <v>1</v>
      </c>
      <c r="BD500" s="30">
        <f t="shared" si="275"/>
        <v>1</v>
      </c>
      <c r="BE500" s="30">
        <f t="shared" si="276"/>
        <v>1</v>
      </c>
      <c r="BF500" s="30">
        <f t="shared" si="277"/>
        <v>1</v>
      </c>
      <c r="BG500" s="30">
        <f t="shared" si="278"/>
        <v>1</v>
      </c>
      <c r="BH500" s="25">
        <f t="shared" si="279"/>
        <v>26</v>
      </c>
      <c r="BI500" s="28">
        <f t="shared" si="280"/>
        <v>0</v>
      </c>
      <c r="BJ500" s="21">
        <f t="shared" si="281"/>
        <v>5</v>
      </c>
      <c r="BK500" s="28">
        <f t="shared" si="282"/>
        <v>5</v>
      </c>
      <c r="BL500" s="21">
        <f t="shared" si="283"/>
        <v>5</v>
      </c>
      <c r="BM500" s="28">
        <f t="shared" si="284"/>
        <v>6</v>
      </c>
      <c r="BN500" s="21">
        <f t="shared" si="285"/>
        <v>5</v>
      </c>
    </row>
    <row r="501" spans="1:66">
      <c r="A501" s="37" t="s">
        <v>742</v>
      </c>
      <c r="B501" s="19">
        <v>2</v>
      </c>
      <c r="C501" s="19">
        <v>4</v>
      </c>
      <c r="D501" s="19">
        <v>3</v>
      </c>
      <c r="E501" s="19">
        <v>2</v>
      </c>
      <c r="F501" s="19">
        <v>3</v>
      </c>
      <c r="G501" s="19">
        <v>1</v>
      </c>
      <c r="H501" s="19">
        <v>3</v>
      </c>
      <c r="I501" s="19">
        <v>3</v>
      </c>
      <c r="J501" s="19">
        <v>1</v>
      </c>
      <c r="K501" s="19">
        <v>2</v>
      </c>
      <c r="L501" s="19">
        <v>2</v>
      </c>
      <c r="M501" s="19">
        <v>1</v>
      </c>
      <c r="N501" s="19">
        <v>3</v>
      </c>
      <c r="O501" s="19">
        <v>4</v>
      </c>
      <c r="P501" s="19">
        <v>1</v>
      </c>
      <c r="Q501" s="19">
        <v>2</v>
      </c>
      <c r="R501" s="19">
        <v>1</v>
      </c>
      <c r="S501" s="19">
        <v>3</v>
      </c>
      <c r="T501" s="19">
        <v>1</v>
      </c>
      <c r="U501" s="19">
        <v>1</v>
      </c>
      <c r="V501" s="19">
        <v>1</v>
      </c>
      <c r="W501" s="19">
        <v>2</v>
      </c>
      <c r="X501" s="19">
        <v>1</v>
      </c>
      <c r="Y501" s="19">
        <v>1</v>
      </c>
      <c r="Z501" s="19">
        <v>3</v>
      </c>
      <c r="AA501" s="19">
        <v>5</v>
      </c>
      <c r="AB501" s="19">
        <v>1</v>
      </c>
      <c r="AC501" s="19">
        <v>4</v>
      </c>
      <c r="AE501" s="30" t="str">
        <f t="shared" si="287"/>
        <v>UAM_326</v>
      </c>
      <c r="AF501" s="30">
        <f t="shared" si="286"/>
        <v>2</v>
      </c>
      <c r="AG501" s="30">
        <f t="shared" si="252"/>
        <v>2</v>
      </c>
      <c r="AH501" s="30">
        <f t="shared" si="253"/>
        <v>3</v>
      </c>
      <c r="AI501" s="30">
        <f t="shared" si="254"/>
        <v>2</v>
      </c>
      <c r="AJ501" s="30">
        <f t="shared" si="255"/>
        <v>3</v>
      </c>
      <c r="AK501" s="30">
        <f t="shared" si="256"/>
        <v>1</v>
      </c>
      <c r="AL501" s="30">
        <f t="shared" si="257"/>
        <v>3</v>
      </c>
      <c r="AM501" s="30">
        <f t="shared" si="258"/>
        <v>3</v>
      </c>
      <c r="AN501" s="30">
        <f t="shared" si="259"/>
        <v>1</v>
      </c>
      <c r="AO501" s="30">
        <f t="shared" si="260"/>
        <v>0</v>
      </c>
      <c r="AP501" s="30">
        <f t="shared" si="261"/>
        <v>2</v>
      </c>
      <c r="AQ501" s="30">
        <f t="shared" si="262"/>
        <v>1</v>
      </c>
      <c r="AR501" s="30">
        <f t="shared" si="263"/>
        <v>3</v>
      </c>
      <c r="AS501" s="30">
        <f t="shared" si="264"/>
        <v>4</v>
      </c>
      <c r="AT501" s="30">
        <f t="shared" si="265"/>
        <v>1</v>
      </c>
      <c r="AU501" s="30">
        <f t="shared" si="266"/>
        <v>0</v>
      </c>
      <c r="AV501" s="30">
        <f t="shared" si="267"/>
        <v>1</v>
      </c>
      <c r="AW501" s="30">
        <f t="shared" si="268"/>
        <v>3</v>
      </c>
      <c r="AX501" s="30">
        <f t="shared" si="269"/>
        <v>5</v>
      </c>
      <c r="AY501" s="30">
        <f t="shared" si="270"/>
        <v>1</v>
      </c>
      <c r="AZ501" s="30">
        <f t="shared" si="271"/>
        <v>1</v>
      </c>
      <c r="BA501" s="30">
        <f t="shared" si="272"/>
        <v>0</v>
      </c>
      <c r="BB501" s="30">
        <f t="shared" si="273"/>
        <v>1</v>
      </c>
      <c r="BC501" s="30">
        <f t="shared" si="274"/>
        <v>1</v>
      </c>
      <c r="BD501" s="30">
        <f t="shared" si="275"/>
        <v>3</v>
      </c>
      <c r="BE501" s="30">
        <f t="shared" si="276"/>
        <v>1</v>
      </c>
      <c r="BF501" s="30">
        <f t="shared" si="277"/>
        <v>1</v>
      </c>
      <c r="BG501" s="30">
        <f t="shared" si="278"/>
        <v>2</v>
      </c>
      <c r="BH501" s="25">
        <f t="shared" si="279"/>
        <v>51</v>
      </c>
      <c r="BI501" s="28">
        <f t="shared" si="280"/>
        <v>0</v>
      </c>
      <c r="BJ501" s="21">
        <f t="shared" si="281"/>
        <v>16</v>
      </c>
      <c r="BK501" s="28">
        <f t="shared" si="282"/>
        <v>6</v>
      </c>
      <c r="BL501" s="21">
        <f t="shared" si="283"/>
        <v>5</v>
      </c>
      <c r="BM501" s="28">
        <f t="shared" si="284"/>
        <v>16</v>
      </c>
      <c r="BN501" s="21">
        <f t="shared" si="285"/>
        <v>8</v>
      </c>
    </row>
    <row r="502" spans="1:66">
      <c r="A502" s="37" t="s">
        <v>743</v>
      </c>
      <c r="B502" s="19">
        <v>1</v>
      </c>
      <c r="C502" s="19">
        <v>5</v>
      </c>
      <c r="D502" s="19">
        <v>4</v>
      </c>
      <c r="E502" s="19">
        <v>1</v>
      </c>
      <c r="F502" s="19">
        <v>4</v>
      </c>
      <c r="G502" s="19">
        <v>1</v>
      </c>
      <c r="H502" s="19">
        <v>3</v>
      </c>
      <c r="I502" s="19">
        <v>5</v>
      </c>
      <c r="J502" s="19">
        <v>1</v>
      </c>
      <c r="K502" s="19">
        <v>5</v>
      </c>
      <c r="L502" s="19">
        <v>1</v>
      </c>
      <c r="M502" s="19">
        <v>1</v>
      </c>
      <c r="N502" s="19">
        <v>4</v>
      </c>
      <c r="O502" s="19">
        <v>3</v>
      </c>
      <c r="P502" s="19">
        <v>1</v>
      </c>
      <c r="Q502" s="19">
        <v>1</v>
      </c>
      <c r="R502" s="19">
        <v>1</v>
      </c>
      <c r="S502" s="19">
        <v>5</v>
      </c>
      <c r="T502" s="19">
        <v>2</v>
      </c>
      <c r="U502" s="19">
        <v>1</v>
      </c>
      <c r="V502" s="19">
        <v>1</v>
      </c>
      <c r="W502" s="19">
        <v>1</v>
      </c>
      <c r="X502" s="19">
        <v>1</v>
      </c>
      <c r="Y502" s="19">
        <v>1</v>
      </c>
      <c r="Z502" s="19">
        <v>1</v>
      </c>
      <c r="AA502" s="19">
        <v>5</v>
      </c>
      <c r="AB502" s="19">
        <v>1</v>
      </c>
      <c r="AC502" s="19">
        <v>2</v>
      </c>
      <c r="AE502" s="30" t="str">
        <f t="shared" si="287"/>
        <v>UAM_327</v>
      </c>
      <c r="AF502" s="30">
        <f t="shared" si="286"/>
        <v>1</v>
      </c>
      <c r="AG502" s="30">
        <f t="shared" si="252"/>
        <v>1</v>
      </c>
      <c r="AH502" s="30">
        <f t="shared" si="253"/>
        <v>4</v>
      </c>
      <c r="AI502" s="30">
        <f t="shared" si="254"/>
        <v>1</v>
      </c>
      <c r="AJ502" s="30">
        <f t="shared" si="255"/>
        <v>2</v>
      </c>
      <c r="AK502" s="30">
        <f t="shared" si="256"/>
        <v>1</v>
      </c>
      <c r="AL502" s="30">
        <f t="shared" si="257"/>
        <v>3</v>
      </c>
      <c r="AM502" s="30">
        <f t="shared" si="258"/>
        <v>5</v>
      </c>
      <c r="AN502" s="30">
        <f t="shared" si="259"/>
        <v>1</v>
      </c>
      <c r="AO502" s="30">
        <f t="shared" si="260"/>
        <v>1</v>
      </c>
      <c r="AP502" s="30">
        <f t="shared" si="261"/>
        <v>1</v>
      </c>
      <c r="AQ502" s="30">
        <f t="shared" si="262"/>
        <v>1</v>
      </c>
      <c r="AR502" s="30">
        <f t="shared" si="263"/>
        <v>2</v>
      </c>
      <c r="AS502" s="30">
        <f t="shared" si="264"/>
        <v>3</v>
      </c>
      <c r="AT502" s="30">
        <f t="shared" si="265"/>
        <v>1</v>
      </c>
      <c r="AU502" s="30">
        <f t="shared" si="266"/>
        <v>0</v>
      </c>
      <c r="AV502" s="30">
        <f t="shared" si="267"/>
        <v>1</v>
      </c>
      <c r="AW502" s="30">
        <f t="shared" si="268"/>
        <v>5</v>
      </c>
      <c r="AX502" s="30">
        <f t="shared" si="269"/>
        <v>4</v>
      </c>
      <c r="AY502" s="30">
        <f t="shared" si="270"/>
        <v>1</v>
      </c>
      <c r="AZ502" s="30">
        <f t="shared" si="271"/>
        <v>1</v>
      </c>
      <c r="BA502" s="30">
        <f t="shared" si="272"/>
        <v>0</v>
      </c>
      <c r="BB502" s="30">
        <f t="shared" si="273"/>
        <v>1</v>
      </c>
      <c r="BC502" s="30">
        <f t="shared" si="274"/>
        <v>1</v>
      </c>
      <c r="BD502" s="30">
        <f t="shared" si="275"/>
        <v>1</v>
      </c>
      <c r="BE502" s="30">
        <f t="shared" si="276"/>
        <v>1</v>
      </c>
      <c r="BF502" s="30">
        <f t="shared" si="277"/>
        <v>1</v>
      </c>
      <c r="BG502" s="30">
        <f t="shared" si="278"/>
        <v>4</v>
      </c>
      <c r="BH502" s="25">
        <f t="shared" si="279"/>
        <v>49</v>
      </c>
      <c r="BI502" s="28">
        <f t="shared" si="280"/>
        <v>1</v>
      </c>
      <c r="BJ502" s="21">
        <f t="shared" si="281"/>
        <v>18</v>
      </c>
      <c r="BK502" s="28">
        <f t="shared" si="282"/>
        <v>5</v>
      </c>
      <c r="BL502" s="21">
        <f t="shared" si="283"/>
        <v>5</v>
      </c>
      <c r="BM502" s="28">
        <f t="shared" si="284"/>
        <v>15</v>
      </c>
      <c r="BN502" s="21">
        <f t="shared" si="285"/>
        <v>5</v>
      </c>
    </row>
    <row r="503" spans="1:66">
      <c r="A503" s="37" t="s">
        <v>744</v>
      </c>
      <c r="B503" s="19">
        <v>1</v>
      </c>
      <c r="C503" s="19">
        <v>5</v>
      </c>
      <c r="D503" s="19">
        <v>2</v>
      </c>
      <c r="E503" s="19">
        <v>1</v>
      </c>
      <c r="F503" s="19">
        <v>5</v>
      </c>
      <c r="G503" s="19">
        <v>1</v>
      </c>
      <c r="H503" s="19">
        <v>5</v>
      </c>
      <c r="I503" s="19">
        <v>1</v>
      </c>
      <c r="J503" s="19">
        <v>1</v>
      </c>
      <c r="K503" s="19">
        <v>2</v>
      </c>
      <c r="L503" s="19">
        <v>1</v>
      </c>
      <c r="M503" s="19">
        <v>1</v>
      </c>
      <c r="N503" s="19">
        <v>5</v>
      </c>
      <c r="O503" s="19">
        <v>1</v>
      </c>
      <c r="P503" s="19">
        <v>1</v>
      </c>
      <c r="Q503" s="19">
        <v>4</v>
      </c>
      <c r="R503" s="19">
        <v>1</v>
      </c>
      <c r="S503" s="19">
        <v>1</v>
      </c>
      <c r="T503" s="19">
        <v>4</v>
      </c>
      <c r="U503" s="19">
        <v>1</v>
      </c>
      <c r="V503" s="19">
        <v>1</v>
      </c>
      <c r="W503" s="19">
        <v>3</v>
      </c>
      <c r="X503" s="19">
        <v>1</v>
      </c>
      <c r="Y503" s="19">
        <v>1</v>
      </c>
      <c r="Z503" s="19">
        <v>2</v>
      </c>
      <c r="AA503" s="19">
        <v>5</v>
      </c>
      <c r="AB503" s="19">
        <v>1</v>
      </c>
      <c r="AC503" s="19">
        <v>4</v>
      </c>
      <c r="AE503" s="30" t="str">
        <f t="shared" si="287"/>
        <v>UAM_328</v>
      </c>
      <c r="AF503" s="30">
        <f t="shared" si="286"/>
        <v>1</v>
      </c>
      <c r="AG503" s="30">
        <f t="shared" si="252"/>
        <v>1</v>
      </c>
      <c r="AH503" s="30">
        <f t="shared" si="253"/>
        <v>2</v>
      </c>
      <c r="AI503" s="30">
        <f t="shared" si="254"/>
        <v>1</v>
      </c>
      <c r="AJ503" s="30">
        <f t="shared" si="255"/>
        <v>1</v>
      </c>
      <c r="AK503" s="30">
        <f t="shared" si="256"/>
        <v>1</v>
      </c>
      <c r="AL503" s="30">
        <f t="shared" si="257"/>
        <v>1</v>
      </c>
      <c r="AM503" s="30">
        <f t="shared" si="258"/>
        <v>1</v>
      </c>
      <c r="AN503" s="30">
        <f t="shared" si="259"/>
        <v>1</v>
      </c>
      <c r="AO503" s="30">
        <f t="shared" si="260"/>
        <v>0</v>
      </c>
      <c r="AP503" s="30">
        <f t="shared" si="261"/>
        <v>1</v>
      </c>
      <c r="AQ503" s="30">
        <f t="shared" si="262"/>
        <v>1</v>
      </c>
      <c r="AR503" s="30">
        <f t="shared" si="263"/>
        <v>1</v>
      </c>
      <c r="AS503" s="30">
        <f t="shared" si="264"/>
        <v>1</v>
      </c>
      <c r="AT503" s="30">
        <f t="shared" si="265"/>
        <v>1</v>
      </c>
      <c r="AU503" s="30">
        <f t="shared" si="266"/>
        <v>0</v>
      </c>
      <c r="AV503" s="30">
        <f t="shared" si="267"/>
        <v>1</v>
      </c>
      <c r="AW503" s="30">
        <f t="shared" si="268"/>
        <v>1</v>
      </c>
      <c r="AX503" s="30">
        <f t="shared" si="269"/>
        <v>2</v>
      </c>
      <c r="AY503" s="30">
        <f t="shared" si="270"/>
        <v>1</v>
      </c>
      <c r="AZ503" s="30">
        <f t="shared" si="271"/>
        <v>1</v>
      </c>
      <c r="BA503" s="30">
        <f t="shared" si="272"/>
        <v>0</v>
      </c>
      <c r="BB503" s="30">
        <f t="shared" si="273"/>
        <v>1</v>
      </c>
      <c r="BC503" s="30">
        <f t="shared" si="274"/>
        <v>1</v>
      </c>
      <c r="BD503" s="30">
        <f t="shared" si="275"/>
        <v>2</v>
      </c>
      <c r="BE503" s="30">
        <f t="shared" si="276"/>
        <v>1</v>
      </c>
      <c r="BF503" s="30">
        <f t="shared" si="277"/>
        <v>1</v>
      </c>
      <c r="BG503" s="30">
        <f t="shared" si="278"/>
        <v>2</v>
      </c>
      <c r="BH503" s="25">
        <f t="shared" si="279"/>
        <v>29</v>
      </c>
      <c r="BI503" s="28">
        <f t="shared" si="280"/>
        <v>0</v>
      </c>
      <c r="BJ503" s="21">
        <f t="shared" si="281"/>
        <v>7</v>
      </c>
      <c r="BK503" s="28">
        <f t="shared" si="282"/>
        <v>5</v>
      </c>
      <c r="BL503" s="21">
        <f t="shared" si="283"/>
        <v>5</v>
      </c>
      <c r="BM503" s="28">
        <f t="shared" si="284"/>
        <v>7</v>
      </c>
      <c r="BN503" s="21">
        <f t="shared" si="285"/>
        <v>5</v>
      </c>
    </row>
    <row r="504" spans="1:66">
      <c r="A504" s="37" t="s">
        <v>745</v>
      </c>
      <c r="B504" s="19">
        <v>1</v>
      </c>
      <c r="C504" s="19">
        <v>5</v>
      </c>
      <c r="D504" s="19">
        <v>1</v>
      </c>
      <c r="E504" s="19">
        <v>1</v>
      </c>
      <c r="F504" s="19">
        <v>4</v>
      </c>
      <c r="G504" s="19">
        <v>1</v>
      </c>
      <c r="H504" s="19">
        <v>5</v>
      </c>
      <c r="I504" s="19">
        <v>1</v>
      </c>
      <c r="J504" s="19">
        <v>1</v>
      </c>
      <c r="K504" s="19">
        <v>5</v>
      </c>
      <c r="L504" s="19">
        <v>1</v>
      </c>
      <c r="M504" s="19">
        <v>1</v>
      </c>
      <c r="N504" s="19">
        <v>5</v>
      </c>
      <c r="O504" s="19">
        <v>1</v>
      </c>
      <c r="P504" s="19">
        <v>1</v>
      </c>
      <c r="Q504" s="19">
        <v>4</v>
      </c>
      <c r="R504" s="19">
        <v>1</v>
      </c>
      <c r="S504" s="19">
        <v>1</v>
      </c>
      <c r="T504" s="19">
        <v>4</v>
      </c>
      <c r="U504" s="19">
        <v>1</v>
      </c>
      <c r="V504" s="19">
        <v>1</v>
      </c>
      <c r="W504" s="19">
        <v>3</v>
      </c>
      <c r="X504" s="19">
        <v>1</v>
      </c>
      <c r="Y504" s="19">
        <v>1</v>
      </c>
      <c r="Z504" s="19">
        <v>1</v>
      </c>
      <c r="AA504" s="19">
        <v>5</v>
      </c>
      <c r="AB504" s="19">
        <v>1</v>
      </c>
      <c r="AC504" s="19">
        <v>4</v>
      </c>
      <c r="AE504" s="30" t="str">
        <f t="shared" si="287"/>
        <v>UAM_329</v>
      </c>
      <c r="AF504" s="30">
        <f t="shared" si="286"/>
        <v>1</v>
      </c>
      <c r="AG504" s="30">
        <f t="shared" si="252"/>
        <v>1</v>
      </c>
      <c r="AH504" s="30">
        <f t="shared" si="253"/>
        <v>1</v>
      </c>
      <c r="AI504" s="30">
        <f t="shared" si="254"/>
        <v>1</v>
      </c>
      <c r="AJ504" s="30">
        <f t="shared" si="255"/>
        <v>2</v>
      </c>
      <c r="AK504" s="30">
        <f t="shared" si="256"/>
        <v>1</v>
      </c>
      <c r="AL504" s="30">
        <f t="shared" si="257"/>
        <v>1</v>
      </c>
      <c r="AM504" s="30">
        <f t="shared" si="258"/>
        <v>1</v>
      </c>
      <c r="AN504" s="30">
        <f t="shared" si="259"/>
        <v>1</v>
      </c>
      <c r="AO504" s="30">
        <f t="shared" si="260"/>
        <v>1</v>
      </c>
      <c r="AP504" s="30">
        <f t="shared" si="261"/>
        <v>1</v>
      </c>
      <c r="AQ504" s="30">
        <f t="shared" si="262"/>
        <v>1</v>
      </c>
      <c r="AR504" s="30">
        <f t="shared" si="263"/>
        <v>1</v>
      </c>
      <c r="AS504" s="30">
        <f t="shared" si="264"/>
        <v>1</v>
      </c>
      <c r="AT504" s="30">
        <f t="shared" si="265"/>
        <v>1</v>
      </c>
      <c r="AU504" s="30">
        <f t="shared" si="266"/>
        <v>0</v>
      </c>
      <c r="AV504" s="30">
        <f t="shared" si="267"/>
        <v>1</v>
      </c>
      <c r="AW504" s="30">
        <f t="shared" si="268"/>
        <v>1</v>
      </c>
      <c r="AX504" s="30">
        <f t="shared" si="269"/>
        <v>2</v>
      </c>
      <c r="AY504" s="30">
        <f t="shared" si="270"/>
        <v>1</v>
      </c>
      <c r="AZ504" s="30">
        <f t="shared" si="271"/>
        <v>1</v>
      </c>
      <c r="BA504" s="30">
        <f t="shared" si="272"/>
        <v>0</v>
      </c>
      <c r="BB504" s="30">
        <f t="shared" si="273"/>
        <v>1</v>
      </c>
      <c r="BC504" s="30">
        <f t="shared" si="274"/>
        <v>1</v>
      </c>
      <c r="BD504" s="30">
        <f t="shared" si="275"/>
        <v>1</v>
      </c>
      <c r="BE504" s="30">
        <f t="shared" si="276"/>
        <v>1</v>
      </c>
      <c r="BF504" s="30">
        <f t="shared" si="277"/>
        <v>1</v>
      </c>
      <c r="BG504" s="30">
        <f t="shared" si="278"/>
        <v>2</v>
      </c>
      <c r="BH504" s="25">
        <f t="shared" si="279"/>
        <v>29</v>
      </c>
      <c r="BI504" s="28">
        <f t="shared" si="280"/>
        <v>1</v>
      </c>
      <c r="BJ504" s="21">
        <f t="shared" si="281"/>
        <v>5</v>
      </c>
      <c r="BK504" s="28">
        <f t="shared" si="282"/>
        <v>5</v>
      </c>
      <c r="BL504" s="21">
        <f t="shared" si="283"/>
        <v>5</v>
      </c>
      <c r="BM504" s="28">
        <f t="shared" si="284"/>
        <v>8</v>
      </c>
      <c r="BN504" s="21">
        <f t="shared" si="285"/>
        <v>5</v>
      </c>
    </row>
    <row r="505" spans="1:66">
      <c r="A505" s="37" t="s">
        <v>746</v>
      </c>
      <c r="B505" s="19">
        <v>1</v>
      </c>
      <c r="C505" s="19">
        <v>5</v>
      </c>
      <c r="D505" s="19">
        <v>1</v>
      </c>
      <c r="E505" s="19">
        <v>1</v>
      </c>
      <c r="F505" s="19">
        <v>5</v>
      </c>
      <c r="G505" s="19">
        <v>1</v>
      </c>
      <c r="H505" s="19">
        <v>5</v>
      </c>
      <c r="I505" s="19">
        <v>1</v>
      </c>
      <c r="J505" s="19">
        <v>1</v>
      </c>
      <c r="K505" s="19">
        <v>5</v>
      </c>
      <c r="L505" s="19">
        <v>1</v>
      </c>
      <c r="M505" s="19">
        <v>1</v>
      </c>
      <c r="N505" s="19">
        <v>5</v>
      </c>
      <c r="O505" s="19">
        <v>1</v>
      </c>
      <c r="P505" s="19">
        <v>1</v>
      </c>
      <c r="Q505" s="19">
        <v>3</v>
      </c>
      <c r="R505" s="19">
        <v>1</v>
      </c>
      <c r="S505" s="19">
        <v>1</v>
      </c>
      <c r="T505" s="19">
        <v>5</v>
      </c>
      <c r="U505" s="19">
        <v>1</v>
      </c>
      <c r="V505" s="19">
        <v>1</v>
      </c>
      <c r="W505" s="19">
        <v>4</v>
      </c>
      <c r="X505" s="19">
        <v>1</v>
      </c>
      <c r="Y505" s="19">
        <v>1</v>
      </c>
      <c r="Z505" s="19">
        <v>3</v>
      </c>
      <c r="AA505" s="19">
        <v>5</v>
      </c>
      <c r="AB505" s="19">
        <v>1</v>
      </c>
      <c r="AC505" s="19">
        <v>5</v>
      </c>
      <c r="AE505" s="30" t="str">
        <f t="shared" si="287"/>
        <v>UAM_330</v>
      </c>
      <c r="AF505" s="30">
        <f t="shared" si="286"/>
        <v>1</v>
      </c>
      <c r="AG505" s="30">
        <f t="shared" si="252"/>
        <v>1</v>
      </c>
      <c r="AH505" s="30">
        <f t="shared" si="253"/>
        <v>1</v>
      </c>
      <c r="AI505" s="30">
        <f t="shared" si="254"/>
        <v>1</v>
      </c>
      <c r="AJ505" s="30">
        <f t="shared" si="255"/>
        <v>1</v>
      </c>
      <c r="AK505" s="30">
        <f t="shared" si="256"/>
        <v>1</v>
      </c>
      <c r="AL505" s="30">
        <f t="shared" si="257"/>
        <v>1</v>
      </c>
      <c r="AM505" s="30">
        <f t="shared" si="258"/>
        <v>1</v>
      </c>
      <c r="AN505" s="30">
        <f t="shared" si="259"/>
        <v>1</v>
      </c>
      <c r="AO505" s="30">
        <f t="shared" si="260"/>
        <v>1</v>
      </c>
      <c r="AP505" s="30">
        <f t="shared" si="261"/>
        <v>1</v>
      </c>
      <c r="AQ505" s="30">
        <f t="shared" si="262"/>
        <v>1</v>
      </c>
      <c r="AR505" s="30">
        <f t="shared" si="263"/>
        <v>1</v>
      </c>
      <c r="AS505" s="30">
        <f t="shared" si="264"/>
        <v>1</v>
      </c>
      <c r="AT505" s="30">
        <f t="shared" si="265"/>
        <v>1</v>
      </c>
      <c r="AU505" s="30">
        <f t="shared" si="266"/>
        <v>0</v>
      </c>
      <c r="AV505" s="30">
        <f t="shared" si="267"/>
        <v>1</v>
      </c>
      <c r="AW505" s="30">
        <f t="shared" si="268"/>
        <v>1</v>
      </c>
      <c r="AX505" s="30">
        <f t="shared" si="269"/>
        <v>1</v>
      </c>
      <c r="AY505" s="30">
        <f t="shared" si="270"/>
        <v>1</v>
      </c>
      <c r="AZ505" s="30">
        <f t="shared" si="271"/>
        <v>1</v>
      </c>
      <c r="BA505" s="30">
        <f t="shared" si="272"/>
        <v>0</v>
      </c>
      <c r="BB505" s="30">
        <f t="shared" si="273"/>
        <v>1</v>
      </c>
      <c r="BC505" s="30">
        <f t="shared" si="274"/>
        <v>1</v>
      </c>
      <c r="BD505" s="30">
        <f t="shared" si="275"/>
        <v>3</v>
      </c>
      <c r="BE505" s="30">
        <f t="shared" si="276"/>
        <v>1</v>
      </c>
      <c r="BF505" s="30">
        <f t="shared" si="277"/>
        <v>1</v>
      </c>
      <c r="BG505" s="30">
        <f t="shared" si="278"/>
        <v>1</v>
      </c>
      <c r="BH505" s="25">
        <f t="shared" si="279"/>
        <v>28</v>
      </c>
      <c r="BI505" s="28">
        <f t="shared" si="280"/>
        <v>1</v>
      </c>
      <c r="BJ505" s="21">
        <f t="shared" si="281"/>
        <v>7</v>
      </c>
      <c r="BK505" s="28">
        <f t="shared" si="282"/>
        <v>5</v>
      </c>
      <c r="BL505" s="21">
        <f t="shared" si="283"/>
        <v>5</v>
      </c>
      <c r="BM505" s="28">
        <f t="shared" si="284"/>
        <v>5</v>
      </c>
      <c r="BN505" s="21">
        <f t="shared" si="285"/>
        <v>5</v>
      </c>
    </row>
    <row r="506" spans="1:66">
      <c r="A506" s="37" t="s">
        <v>747</v>
      </c>
      <c r="B506" s="19">
        <v>1</v>
      </c>
      <c r="C506" s="19">
        <v>5</v>
      </c>
      <c r="D506" s="19">
        <v>1</v>
      </c>
      <c r="E506" s="19">
        <v>1</v>
      </c>
      <c r="F506" s="19">
        <v>5</v>
      </c>
      <c r="G506" s="19">
        <v>1</v>
      </c>
      <c r="H506" s="19">
        <v>5</v>
      </c>
      <c r="I506" s="19">
        <v>1</v>
      </c>
      <c r="J506" s="19">
        <v>1</v>
      </c>
      <c r="K506" s="19">
        <v>5</v>
      </c>
      <c r="L506" s="19">
        <v>1</v>
      </c>
      <c r="M506" s="19">
        <v>1</v>
      </c>
      <c r="N506" s="19">
        <v>5</v>
      </c>
      <c r="O506" s="19">
        <v>1</v>
      </c>
      <c r="P506" s="19">
        <v>1</v>
      </c>
      <c r="Q506" s="19">
        <v>5</v>
      </c>
      <c r="R506" s="19">
        <v>1</v>
      </c>
      <c r="S506" s="19">
        <v>1</v>
      </c>
      <c r="T506" s="19">
        <v>5</v>
      </c>
      <c r="U506" s="19">
        <v>1</v>
      </c>
      <c r="V506" s="19">
        <v>1</v>
      </c>
      <c r="W506" s="19">
        <v>5</v>
      </c>
      <c r="X506" s="19">
        <v>1</v>
      </c>
      <c r="Y506" s="19">
        <v>1</v>
      </c>
      <c r="Z506" s="19">
        <v>1</v>
      </c>
      <c r="AA506" s="19">
        <v>5</v>
      </c>
      <c r="AB506" s="19">
        <v>1</v>
      </c>
      <c r="AC506" s="19">
        <v>5</v>
      </c>
      <c r="AE506" s="30" t="str">
        <f t="shared" si="287"/>
        <v>UAM_331</v>
      </c>
      <c r="AF506" s="30">
        <f t="shared" si="286"/>
        <v>1</v>
      </c>
      <c r="AG506" s="30">
        <f t="shared" si="252"/>
        <v>1</v>
      </c>
      <c r="AH506" s="30">
        <f t="shared" si="253"/>
        <v>1</v>
      </c>
      <c r="AI506" s="30">
        <f t="shared" si="254"/>
        <v>1</v>
      </c>
      <c r="AJ506" s="30">
        <f t="shared" si="255"/>
        <v>1</v>
      </c>
      <c r="AK506" s="30">
        <f t="shared" si="256"/>
        <v>1</v>
      </c>
      <c r="AL506" s="30">
        <f t="shared" si="257"/>
        <v>1</v>
      </c>
      <c r="AM506" s="30">
        <f t="shared" si="258"/>
        <v>1</v>
      </c>
      <c r="AN506" s="30">
        <f t="shared" si="259"/>
        <v>1</v>
      </c>
      <c r="AO506" s="30">
        <f t="shared" si="260"/>
        <v>1</v>
      </c>
      <c r="AP506" s="30">
        <f t="shared" si="261"/>
        <v>1</v>
      </c>
      <c r="AQ506" s="30">
        <f t="shared" si="262"/>
        <v>1</v>
      </c>
      <c r="AR506" s="30">
        <f t="shared" si="263"/>
        <v>1</v>
      </c>
      <c r="AS506" s="30">
        <f t="shared" si="264"/>
        <v>1</v>
      </c>
      <c r="AT506" s="30">
        <f t="shared" si="265"/>
        <v>1</v>
      </c>
      <c r="AU506" s="30">
        <f t="shared" si="266"/>
        <v>1</v>
      </c>
      <c r="AV506" s="30">
        <f t="shared" si="267"/>
        <v>1</v>
      </c>
      <c r="AW506" s="30">
        <f t="shared" si="268"/>
        <v>1</v>
      </c>
      <c r="AX506" s="30">
        <f t="shared" si="269"/>
        <v>1</v>
      </c>
      <c r="AY506" s="30">
        <f t="shared" si="270"/>
        <v>1</v>
      </c>
      <c r="AZ506" s="30">
        <f t="shared" si="271"/>
        <v>1</v>
      </c>
      <c r="BA506" s="30">
        <f t="shared" si="272"/>
        <v>1</v>
      </c>
      <c r="BB506" s="30">
        <f t="shared" si="273"/>
        <v>1</v>
      </c>
      <c r="BC506" s="30">
        <f t="shared" si="274"/>
        <v>1</v>
      </c>
      <c r="BD506" s="30">
        <f t="shared" si="275"/>
        <v>1</v>
      </c>
      <c r="BE506" s="30">
        <f t="shared" si="276"/>
        <v>1</v>
      </c>
      <c r="BF506" s="30">
        <f t="shared" si="277"/>
        <v>1</v>
      </c>
      <c r="BG506" s="30">
        <f t="shared" si="278"/>
        <v>1</v>
      </c>
      <c r="BH506" s="25">
        <f t="shared" si="279"/>
        <v>28</v>
      </c>
      <c r="BI506" s="28">
        <f t="shared" si="280"/>
        <v>3</v>
      </c>
      <c r="BJ506" s="21">
        <f t="shared" si="281"/>
        <v>5</v>
      </c>
      <c r="BK506" s="28">
        <f t="shared" si="282"/>
        <v>5</v>
      </c>
      <c r="BL506" s="21">
        <f t="shared" si="283"/>
        <v>5</v>
      </c>
      <c r="BM506" s="28">
        <f t="shared" si="284"/>
        <v>5</v>
      </c>
      <c r="BN506" s="21">
        <f t="shared" si="285"/>
        <v>5</v>
      </c>
    </row>
    <row r="507" spans="1:66">
      <c r="A507" s="37" t="s">
        <v>748</v>
      </c>
      <c r="B507" s="19">
        <v>1</v>
      </c>
      <c r="C507" s="19">
        <v>4</v>
      </c>
      <c r="D507" s="19">
        <v>1</v>
      </c>
      <c r="E507" s="19">
        <v>1</v>
      </c>
      <c r="F507" s="19">
        <v>4</v>
      </c>
      <c r="G507" s="19">
        <v>1</v>
      </c>
      <c r="H507" s="19">
        <v>5</v>
      </c>
      <c r="I507" s="19">
        <v>1</v>
      </c>
      <c r="J507" s="19">
        <v>1</v>
      </c>
      <c r="K507" s="19">
        <v>4</v>
      </c>
      <c r="L507" s="19">
        <v>1</v>
      </c>
      <c r="M507" s="19">
        <v>1</v>
      </c>
      <c r="N507" s="19">
        <v>5</v>
      </c>
      <c r="O507" s="19">
        <v>1</v>
      </c>
      <c r="P507" s="19">
        <v>1</v>
      </c>
      <c r="Q507" s="19">
        <v>4</v>
      </c>
      <c r="R507" s="19">
        <v>1</v>
      </c>
      <c r="S507" s="19">
        <v>1</v>
      </c>
      <c r="T507" s="19">
        <v>4</v>
      </c>
      <c r="U507" s="19">
        <v>1</v>
      </c>
      <c r="V507" s="19">
        <v>1</v>
      </c>
      <c r="W507" s="19">
        <v>4</v>
      </c>
      <c r="X507" s="19">
        <v>1</v>
      </c>
      <c r="Y507" s="19">
        <v>1</v>
      </c>
      <c r="Z507" s="19">
        <v>1</v>
      </c>
      <c r="AA507" s="19">
        <v>5</v>
      </c>
      <c r="AB507" s="19">
        <v>1</v>
      </c>
      <c r="AC507" s="19">
        <v>3</v>
      </c>
      <c r="AE507" s="30" t="str">
        <f t="shared" si="287"/>
        <v>UAM_332</v>
      </c>
      <c r="AF507" s="30">
        <f t="shared" si="286"/>
        <v>1</v>
      </c>
      <c r="AG507" s="30">
        <f t="shared" si="252"/>
        <v>2</v>
      </c>
      <c r="AH507" s="30">
        <f t="shared" si="253"/>
        <v>1</v>
      </c>
      <c r="AI507" s="30">
        <f t="shared" si="254"/>
        <v>1</v>
      </c>
      <c r="AJ507" s="30">
        <f t="shared" si="255"/>
        <v>2</v>
      </c>
      <c r="AK507" s="30">
        <f t="shared" si="256"/>
        <v>1</v>
      </c>
      <c r="AL507" s="30">
        <f t="shared" si="257"/>
        <v>1</v>
      </c>
      <c r="AM507" s="30">
        <f t="shared" si="258"/>
        <v>1</v>
      </c>
      <c r="AN507" s="30">
        <f t="shared" si="259"/>
        <v>1</v>
      </c>
      <c r="AO507" s="30">
        <f t="shared" si="260"/>
        <v>0</v>
      </c>
      <c r="AP507" s="30">
        <f t="shared" si="261"/>
        <v>1</v>
      </c>
      <c r="AQ507" s="30">
        <f t="shared" si="262"/>
        <v>1</v>
      </c>
      <c r="AR507" s="30">
        <f t="shared" si="263"/>
        <v>1</v>
      </c>
      <c r="AS507" s="30">
        <f t="shared" si="264"/>
        <v>1</v>
      </c>
      <c r="AT507" s="30">
        <f t="shared" si="265"/>
        <v>1</v>
      </c>
      <c r="AU507" s="30">
        <f t="shared" si="266"/>
        <v>0</v>
      </c>
      <c r="AV507" s="30">
        <f t="shared" si="267"/>
        <v>1</v>
      </c>
      <c r="AW507" s="30">
        <f t="shared" si="268"/>
        <v>1</v>
      </c>
      <c r="AX507" s="30">
        <f t="shared" si="269"/>
        <v>2</v>
      </c>
      <c r="AY507" s="30">
        <f t="shared" si="270"/>
        <v>1</v>
      </c>
      <c r="AZ507" s="30">
        <f t="shared" si="271"/>
        <v>1</v>
      </c>
      <c r="BA507" s="30">
        <f t="shared" si="272"/>
        <v>0</v>
      </c>
      <c r="BB507" s="30">
        <f t="shared" si="273"/>
        <v>1</v>
      </c>
      <c r="BC507" s="30">
        <f t="shared" si="274"/>
        <v>1</v>
      </c>
      <c r="BD507" s="30">
        <f t="shared" si="275"/>
        <v>1</v>
      </c>
      <c r="BE507" s="30">
        <f t="shared" si="276"/>
        <v>1</v>
      </c>
      <c r="BF507" s="30">
        <f t="shared" si="277"/>
        <v>1</v>
      </c>
      <c r="BG507" s="30">
        <f t="shared" si="278"/>
        <v>3</v>
      </c>
      <c r="BH507" s="25">
        <f t="shared" si="279"/>
        <v>30</v>
      </c>
      <c r="BI507" s="28">
        <f t="shared" si="280"/>
        <v>0</v>
      </c>
      <c r="BJ507" s="21">
        <f t="shared" si="281"/>
        <v>5</v>
      </c>
      <c r="BK507" s="28">
        <f t="shared" si="282"/>
        <v>5</v>
      </c>
      <c r="BL507" s="21">
        <f t="shared" si="283"/>
        <v>5</v>
      </c>
      <c r="BM507" s="28">
        <f t="shared" si="284"/>
        <v>9</v>
      </c>
      <c r="BN507" s="21">
        <f t="shared" si="285"/>
        <v>6</v>
      </c>
    </row>
    <row r="508" spans="1:66">
      <c r="A508" s="56" t="s">
        <v>755</v>
      </c>
      <c r="B508" s="19">
        <v>1</v>
      </c>
      <c r="C508" s="19">
        <v>5</v>
      </c>
      <c r="D508" s="19">
        <v>1</v>
      </c>
      <c r="E508" s="19">
        <v>1</v>
      </c>
      <c r="F508" s="19">
        <v>5</v>
      </c>
      <c r="G508" s="19">
        <v>1</v>
      </c>
      <c r="H508" s="19">
        <v>5</v>
      </c>
      <c r="I508" s="19">
        <v>1</v>
      </c>
      <c r="J508" s="19">
        <v>1</v>
      </c>
      <c r="K508" s="19">
        <v>3</v>
      </c>
      <c r="L508" s="19">
        <v>1</v>
      </c>
      <c r="M508" s="19">
        <v>1</v>
      </c>
      <c r="N508" s="19">
        <v>5</v>
      </c>
      <c r="O508" s="19">
        <v>1</v>
      </c>
      <c r="P508" s="19">
        <v>1</v>
      </c>
      <c r="Q508" s="19">
        <v>5</v>
      </c>
      <c r="R508" s="19">
        <v>1</v>
      </c>
      <c r="S508" s="19">
        <v>1</v>
      </c>
      <c r="T508" s="19">
        <v>5</v>
      </c>
      <c r="U508" s="19">
        <v>1</v>
      </c>
      <c r="V508" s="19">
        <v>1</v>
      </c>
      <c r="W508" s="19">
        <v>4</v>
      </c>
      <c r="X508" s="19">
        <v>1</v>
      </c>
      <c r="Y508" s="19">
        <v>1</v>
      </c>
      <c r="Z508" s="19">
        <v>1</v>
      </c>
      <c r="AA508" s="19">
        <v>5</v>
      </c>
      <c r="AB508" s="19">
        <v>1</v>
      </c>
      <c r="AC508" s="19">
        <v>5</v>
      </c>
      <c r="AE508" s="30" t="str">
        <f t="shared" si="287"/>
        <v>CSIC_86</v>
      </c>
      <c r="AF508" s="30">
        <f t="shared" si="286"/>
        <v>1</v>
      </c>
      <c r="AG508" s="30">
        <f t="shared" si="252"/>
        <v>1</v>
      </c>
      <c r="AH508" s="30">
        <f t="shared" si="253"/>
        <v>1</v>
      </c>
      <c r="AI508" s="30">
        <f t="shared" si="254"/>
        <v>1</v>
      </c>
      <c r="AJ508" s="30">
        <f t="shared" si="255"/>
        <v>1</v>
      </c>
      <c r="AK508" s="30">
        <f t="shared" si="256"/>
        <v>1</v>
      </c>
      <c r="AL508" s="30">
        <f t="shared" si="257"/>
        <v>1</v>
      </c>
      <c r="AM508" s="30">
        <f t="shared" si="258"/>
        <v>1</v>
      </c>
      <c r="AN508" s="30">
        <f t="shared" si="259"/>
        <v>1</v>
      </c>
      <c r="AO508" s="30">
        <f t="shared" si="260"/>
        <v>0</v>
      </c>
      <c r="AP508" s="30">
        <f t="shared" si="261"/>
        <v>1</v>
      </c>
      <c r="AQ508" s="30">
        <f t="shared" si="262"/>
        <v>1</v>
      </c>
      <c r="AR508" s="30">
        <f t="shared" si="263"/>
        <v>1</v>
      </c>
      <c r="AS508" s="30">
        <f t="shared" si="264"/>
        <v>1</v>
      </c>
      <c r="AT508" s="30">
        <f t="shared" si="265"/>
        <v>1</v>
      </c>
      <c r="AU508" s="30">
        <f t="shared" si="266"/>
        <v>1</v>
      </c>
      <c r="AV508" s="30">
        <f t="shared" si="267"/>
        <v>1</v>
      </c>
      <c r="AW508" s="30">
        <f t="shared" si="268"/>
        <v>1</v>
      </c>
      <c r="AX508" s="30">
        <f t="shared" si="269"/>
        <v>1</v>
      </c>
      <c r="AY508" s="30">
        <f t="shared" si="270"/>
        <v>1</v>
      </c>
      <c r="AZ508" s="30">
        <f t="shared" si="271"/>
        <v>1</v>
      </c>
      <c r="BA508" s="30">
        <f t="shared" si="272"/>
        <v>0</v>
      </c>
      <c r="BB508" s="30">
        <f t="shared" si="273"/>
        <v>1</v>
      </c>
      <c r="BC508" s="30">
        <f t="shared" si="274"/>
        <v>1</v>
      </c>
      <c r="BD508" s="30">
        <f t="shared" si="275"/>
        <v>1</v>
      </c>
      <c r="BE508" s="30">
        <f t="shared" si="276"/>
        <v>1</v>
      </c>
      <c r="BF508" s="30">
        <f t="shared" si="277"/>
        <v>1</v>
      </c>
      <c r="BG508" s="30">
        <f t="shared" si="278"/>
        <v>1</v>
      </c>
      <c r="BH508" s="25">
        <f t="shared" si="279"/>
        <v>26</v>
      </c>
      <c r="BI508" s="28">
        <f t="shared" si="280"/>
        <v>1</v>
      </c>
      <c r="BJ508" s="21">
        <f t="shared" si="281"/>
        <v>5</v>
      </c>
      <c r="BK508" s="28">
        <f t="shared" si="282"/>
        <v>5</v>
      </c>
      <c r="BL508" s="21">
        <f t="shared" si="283"/>
        <v>5</v>
      </c>
      <c r="BM508" s="28">
        <f t="shared" si="284"/>
        <v>5</v>
      </c>
      <c r="BN508" s="21">
        <f t="shared" si="285"/>
        <v>5</v>
      </c>
    </row>
    <row r="509" spans="1:66">
      <c r="A509" s="56" t="s">
        <v>756</v>
      </c>
      <c r="B509" s="19">
        <v>2</v>
      </c>
      <c r="C509" s="19">
        <v>5</v>
      </c>
      <c r="D509" s="19">
        <v>2</v>
      </c>
      <c r="E509" s="19">
        <v>1</v>
      </c>
      <c r="F509" s="19">
        <v>5</v>
      </c>
      <c r="G509" s="19">
        <v>1</v>
      </c>
      <c r="H509" s="19">
        <v>4</v>
      </c>
      <c r="I509" s="19">
        <v>1</v>
      </c>
      <c r="J509" s="19">
        <v>1</v>
      </c>
      <c r="K509" s="19">
        <v>3</v>
      </c>
      <c r="L509" s="19">
        <v>1</v>
      </c>
      <c r="M509" s="19">
        <v>1</v>
      </c>
      <c r="N509" s="19">
        <v>4</v>
      </c>
      <c r="O509" s="19">
        <v>2</v>
      </c>
      <c r="P509" s="19">
        <v>1</v>
      </c>
      <c r="Q509" s="19">
        <v>4</v>
      </c>
      <c r="R509" s="19">
        <v>1</v>
      </c>
      <c r="S509" s="19">
        <v>1</v>
      </c>
      <c r="T509" s="19">
        <v>3</v>
      </c>
      <c r="U509" s="19">
        <v>1</v>
      </c>
      <c r="V509" s="19">
        <v>1</v>
      </c>
      <c r="W509" s="19">
        <v>4</v>
      </c>
      <c r="X509" s="19">
        <v>1</v>
      </c>
      <c r="Y509" s="19">
        <v>1</v>
      </c>
      <c r="Z509" s="19">
        <v>1</v>
      </c>
      <c r="AA509" s="19">
        <v>5</v>
      </c>
      <c r="AB509" s="19">
        <v>1</v>
      </c>
      <c r="AC509" s="19">
        <v>4</v>
      </c>
      <c r="AE509" s="30" t="str">
        <f t="shared" si="287"/>
        <v>CSIC_87</v>
      </c>
      <c r="AF509" s="30">
        <f t="shared" si="286"/>
        <v>2</v>
      </c>
      <c r="AG509" s="30">
        <f t="shared" si="252"/>
        <v>1</v>
      </c>
      <c r="AH509" s="30">
        <f t="shared" si="253"/>
        <v>2</v>
      </c>
      <c r="AI509" s="30">
        <f t="shared" si="254"/>
        <v>1</v>
      </c>
      <c r="AJ509" s="30">
        <f t="shared" si="255"/>
        <v>1</v>
      </c>
      <c r="AK509" s="30">
        <f t="shared" si="256"/>
        <v>1</v>
      </c>
      <c r="AL509" s="30">
        <f t="shared" si="257"/>
        <v>2</v>
      </c>
      <c r="AM509" s="30">
        <f t="shared" si="258"/>
        <v>1</v>
      </c>
      <c r="AN509" s="30">
        <f t="shared" si="259"/>
        <v>1</v>
      </c>
      <c r="AO509" s="30">
        <f t="shared" si="260"/>
        <v>0</v>
      </c>
      <c r="AP509" s="30">
        <f t="shared" si="261"/>
        <v>1</v>
      </c>
      <c r="AQ509" s="30">
        <f t="shared" si="262"/>
        <v>1</v>
      </c>
      <c r="AR509" s="30">
        <f t="shared" si="263"/>
        <v>2</v>
      </c>
      <c r="AS509" s="30">
        <f t="shared" si="264"/>
        <v>2</v>
      </c>
      <c r="AT509" s="30">
        <f t="shared" si="265"/>
        <v>1</v>
      </c>
      <c r="AU509" s="30">
        <f t="shared" si="266"/>
        <v>0</v>
      </c>
      <c r="AV509" s="30">
        <f t="shared" si="267"/>
        <v>1</v>
      </c>
      <c r="AW509" s="30">
        <f t="shared" si="268"/>
        <v>1</v>
      </c>
      <c r="AX509" s="30">
        <f t="shared" si="269"/>
        <v>3</v>
      </c>
      <c r="AY509" s="30">
        <f t="shared" si="270"/>
        <v>1</v>
      </c>
      <c r="AZ509" s="30">
        <f t="shared" si="271"/>
        <v>1</v>
      </c>
      <c r="BA509" s="30">
        <f t="shared" si="272"/>
        <v>0</v>
      </c>
      <c r="BB509" s="30">
        <f t="shared" si="273"/>
        <v>1</v>
      </c>
      <c r="BC509" s="30">
        <f t="shared" si="274"/>
        <v>1</v>
      </c>
      <c r="BD509" s="30">
        <f t="shared" si="275"/>
        <v>1</v>
      </c>
      <c r="BE509" s="30">
        <f t="shared" si="276"/>
        <v>1</v>
      </c>
      <c r="BF509" s="30">
        <f t="shared" si="277"/>
        <v>1</v>
      </c>
      <c r="BG509" s="30">
        <f t="shared" si="278"/>
        <v>2</v>
      </c>
      <c r="BH509" s="25">
        <f t="shared" si="279"/>
        <v>33</v>
      </c>
      <c r="BI509" s="28">
        <f t="shared" si="280"/>
        <v>0</v>
      </c>
      <c r="BJ509" s="21">
        <f t="shared" si="281"/>
        <v>7</v>
      </c>
      <c r="BK509" s="28">
        <f t="shared" si="282"/>
        <v>5</v>
      </c>
      <c r="BL509" s="21">
        <f t="shared" si="283"/>
        <v>5</v>
      </c>
      <c r="BM509" s="28">
        <f t="shared" si="284"/>
        <v>10</v>
      </c>
      <c r="BN509" s="21">
        <f t="shared" si="285"/>
        <v>6</v>
      </c>
    </row>
    <row r="510" spans="1:66">
      <c r="A510" s="56" t="s">
        <v>759</v>
      </c>
      <c r="B510" s="19">
        <v>1</v>
      </c>
      <c r="C510" s="19">
        <v>4</v>
      </c>
      <c r="D510" s="19">
        <v>1</v>
      </c>
      <c r="E510" s="19">
        <v>1</v>
      </c>
      <c r="F510" s="19">
        <v>2</v>
      </c>
      <c r="G510" s="19">
        <v>1</v>
      </c>
      <c r="H510" s="19">
        <v>4</v>
      </c>
      <c r="I510" s="19">
        <v>1</v>
      </c>
      <c r="J510" s="19">
        <v>1</v>
      </c>
      <c r="K510" s="19">
        <v>5</v>
      </c>
      <c r="L510" s="19">
        <v>1</v>
      </c>
      <c r="M510" s="19">
        <v>1</v>
      </c>
      <c r="N510" s="19">
        <v>1</v>
      </c>
      <c r="O510" s="19">
        <v>1</v>
      </c>
      <c r="P510" s="19">
        <v>1</v>
      </c>
      <c r="Q510" s="19">
        <v>1</v>
      </c>
      <c r="R510" s="19">
        <v>1</v>
      </c>
      <c r="S510" s="19">
        <v>1</v>
      </c>
      <c r="T510" s="19">
        <v>2</v>
      </c>
      <c r="U510" s="19">
        <v>1</v>
      </c>
      <c r="V510" s="19">
        <v>1</v>
      </c>
      <c r="W510" s="19">
        <v>2</v>
      </c>
      <c r="X510" s="19">
        <v>1</v>
      </c>
      <c r="Y510" s="19">
        <v>1</v>
      </c>
      <c r="Z510" s="19">
        <v>2</v>
      </c>
      <c r="AA510" s="19">
        <v>5</v>
      </c>
      <c r="AB510" s="19">
        <v>1</v>
      </c>
      <c r="AC510" s="19">
        <v>2</v>
      </c>
      <c r="AE510" s="30" t="str">
        <f t="shared" si="287"/>
        <v>CSIC_88</v>
      </c>
      <c r="AF510" s="30">
        <f t="shared" si="286"/>
        <v>1</v>
      </c>
      <c r="AG510" s="30">
        <f t="shared" si="252"/>
        <v>2</v>
      </c>
      <c r="AH510" s="30">
        <f t="shared" si="253"/>
        <v>1</v>
      </c>
      <c r="AI510" s="30">
        <f t="shared" si="254"/>
        <v>1</v>
      </c>
      <c r="AJ510" s="30">
        <f t="shared" si="255"/>
        <v>4</v>
      </c>
      <c r="AK510" s="30">
        <f t="shared" si="256"/>
        <v>1</v>
      </c>
      <c r="AL510" s="30">
        <f t="shared" si="257"/>
        <v>2</v>
      </c>
      <c r="AM510" s="30">
        <f t="shared" si="258"/>
        <v>1</v>
      </c>
      <c r="AN510" s="30">
        <f t="shared" si="259"/>
        <v>1</v>
      </c>
      <c r="AO510" s="30">
        <f t="shared" si="260"/>
        <v>1</v>
      </c>
      <c r="AP510" s="30">
        <f t="shared" si="261"/>
        <v>1</v>
      </c>
      <c r="AQ510" s="30">
        <f t="shared" si="262"/>
        <v>1</v>
      </c>
      <c r="AR510" s="30">
        <f t="shared" si="263"/>
        <v>5</v>
      </c>
      <c r="AS510" s="30">
        <f t="shared" si="264"/>
        <v>1</v>
      </c>
      <c r="AT510" s="30">
        <f t="shared" si="265"/>
        <v>1</v>
      </c>
      <c r="AU510" s="30">
        <f t="shared" si="266"/>
        <v>0</v>
      </c>
      <c r="AV510" s="30">
        <f t="shared" si="267"/>
        <v>1</v>
      </c>
      <c r="AW510" s="30">
        <f t="shared" si="268"/>
        <v>1</v>
      </c>
      <c r="AX510" s="30">
        <f t="shared" si="269"/>
        <v>4</v>
      </c>
      <c r="AY510" s="30">
        <f t="shared" si="270"/>
        <v>1</v>
      </c>
      <c r="AZ510" s="30">
        <f t="shared" si="271"/>
        <v>1</v>
      </c>
      <c r="BA510" s="30">
        <f t="shared" si="272"/>
        <v>0</v>
      </c>
      <c r="BB510" s="30">
        <f t="shared" si="273"/>
        <v>1</v>
      </c>
      <c r="BC510" s="30">
        <f t="shared" si="274"/>
        <v>1</v>
      </c>
      <c r="BD510" s="30">
        <f t="shared" si="275"/>
        <v>2</v>
      </c>
      <c r="BE510" s="30">
        <f t="shared" si="276"/>
        <v>1</v>
      </c>
      <c r="BF510" s="30">
        <f t="shared" si="277"/>
        <v>1</v>
      </c>
      <c r="BG510" s="30">
        <f t="shared" si="278"/>
        <v>4</v>
      </c>
      <c r="BH510" s="25">
        <f t="shared" si="279"/>
        <v>42</v>
      </c>
      <c r="BI510" s="28">
        <f t="shared" si="280"/>
        <v>1</v>
      </c>
      <c r="BJ510" s="21">
        <f t="shared" si="281"/>
        <v>6</v>
      </c>
      <c r="BK510" s="28">
        <f t="shared" si="282"/>
        <v>5</v>
      </c>
      <c r="BL510" s="21">
        <f t="shared" si="283"/>
        <v>5</v>
      </c>
      <c r="BM510" s="28">
        <f t="shared" si="284"/>
        <v>19</v>
      </c>
      <c r="BN510" s="21">
        <f t="shared" si="285"/>
        <v>6</v>
      </c>
    </row>
    <row r="511" spans="1:66">
      <c r="A511" s="37" t="s">
        <v>761</v>
      </c>
      <c r="B511" s="19">
        <v>1</v>
      </c>
      <c r="C511" s="19">
        <v>5</v>
      </c>
      <c r="D511" s="19">
        <v>1</v>
      </c>
      <c r="E511" s="19">
        <v>1</v>
      </c>
      <c r="F511" s="19">
        <v>4</v>
      </c>
      <c r="G511" s="19">
        <v>1</v>
      </c>
      <c r="H511" s="19">
        <v>5</v>
      </c>
      <c r="I511" s="19">
        <v>1</v>
      </c>
      <c r="J511" s="19">
        <v>1</v>
      </c>
      <c r="K511" s="19">
        <v>3</v>
      </c>
      <c r="L511" s="19">
        <v>1</v>
      </c>
      <c r="M511" s="19">
        <v>1</v>
      </c>
      <c r="N511" s="19">
        <v>5</v>
      </c>
      <c r="O511" s="19">
        <v>1</v>
      </c>
      <c r="P511" s="19">
        <v>1</v>
      </c>
      <c r="Q511" s="19">
        <v>4</v>
      </c>
      <c r="R511" s="19">
        <v>1</v>
      </c>
      <c r="S511" s="19">
        <v>1</v>
      </c>
      <c r="T511" s="19">
        <v>5</v>
      </c>
      <c r="U511" s="19">
        <v>1</v>
      </c>
      <c r="V511" s="19">
        <v>1</v>
      </c>
      <c r="W511" s="19">
        <v>3</v>
      </c>
      <c r="X511" s="19">
        <v>1</v>
      </c>
      <c r="Y511" s="19">
        <v>1</v>
      </c>
      <c r="Z511" s="19">
        <v>1</v>
      </c>
      <c r="AA511" s="19">
        <v>5</v>
      </c>
      <c r="AB511" s="19">
        <v>1</v>
      </c>
      <c r="AC511" s="19">
        <v>5</v>
      </c>
      <c r="AE511" s="30" t="str">
        <f t="shared" si="287"/>
        <v>UAM_333</v>
      </c>
      <c r="AF511" s="30">
        <f t="shared" si="286"/>
        <v>1</v>
      </c>
      <c r="AG511" s="30">
        <f t="shared" si="252"/>
        <v>1</v>
      </c>
      <c r="AH511" s="30">
        <f t="shared" si="253"/>
        <v>1</v>
      </c>
      <c r="AI511" s="30">
        <f t="shared" si="254"/>
        <v>1</v>
      </c>
      <c r="AJ511" s="30">
        <f t="shared" si="255"/>
        <v>2</v>
      </c>
      <c r="AK511" s="30">
        <f t="shared" si="256"/>
        <v>1</v>
      </c>
      <c r="AL511" s="30">
        <f t="shared" si="257"/>
        <v>1</v>
      </c>
      <c r="AM511" s="30">
        <f t="shared" si="258"/>
        <v>1</v>
      </c>
      <c r="AN511" s="30">
        <f t="shared" si="259"/>
        <v>1</v>
      </c>
      <c r="AO511" s="30">
        <f t="shared" si="260"/>
        <v>0</v>
      </c>
      <c r="AP511" s="30">
        <f t="shared" si="261"/>
        <v>1</v>
      </c>
      <c r="AQ511" s="30">
        <f t="shared" si="262"/>
        <v>1</v>
      </c>
      <c r="AR511" s="30">
        <f t="shared" si="263"/>
        <v>1</v>
      </c>
      <c r="AS511" s="30">
        <f t="shared" si="264"/>
        <v>1</v>
      </c>
      <c r="AT511" s="30">
        <f t="shared" si="265"/>
        <v>1</v>
      </c>
      <c r="AU511" s="30">
        <f t="shared" si="266"/>
        <v>0</v>
      </c>
      <c r="AV511" s="30">
        <f t="shared" si="267"/>
        <v>1</v>
      </c>
      <c r="AW511" s="30">
        <f t="shared" si="268"/>
        <v>1</v>
      </c>
      <c r="AX511" s="30">
        <f t="shared" si="269"/>
        <v>1</v>
      </c>
      <c r="AY511" s="30">
        <f t="shared" si="270"/>
        <v>1</v>
      </c>
      <c r="AZ511" s="30">
        <f t="shared" si="271"/>
        <v>1</v>
      </c>
      <c r="BA511" s="30">
        <f t="shared" si="272"/>
        <v>0</v>
      </c>
      <c r="BB511" s="30">
        <f t="shared" si="273"/>
        <v>1</v>
      </c>
      <c r="BC511" s="30">
        <f t="shared" si="274"/>
        <v>1</v>
      </c>
      <c r="BD511" s="30">
        <f t="shared" si="275"/>
        <v>1</v>
      </c>
      <c r="BE511" s="30">
        <f t="shared" si="276"/>
        <v>1</v>
      </c>
      <c r="BF511" s="30">
        <f t="shared" si="277"/>
        <v>1</v>
      </c>
      <c r="BG511" s="30">
        <f t="shared" si="278"/>
        <v>1</v>
      </c>
      <c r="BH511" s="25">
        <f t="shared" si="279"/>
        <v>26</v>
      </c>
      <c r="BI511" s="28">
        <f t="shared" si="280"/>
        <v>0</v>
      </c>
      <c r="BJ511" s="21">
        <f t="shared" si="281"/>
        <v>5</v>
      </c>
      <c r="BK511" s="28">
        <f t="shared" si="282"/>
        <v>5</v>
      </c>
      <c r="BL511" s="21">
        <f t="shared" si="283"/>
        <v>5</v>
      </c>
      <c r="BM511" s="28">
        <f t="shared" si="284"/>
        <v>6</v>
      </c>
      <c r="BN511" s="21">
        <f t="shared" si="285"/>
        <v>5</v>
      </c>
    </row>
    <row r="512" spans="1:66">
      <c r="A512" s="56" t="s">
        <v>762</v>
      </c>
      <c r="B512" s="19">
        <v>1</v>
      </c>
      <c r="C512" s="19">
        <v>5</v>
      </c>
      <c r="D512" s="19">
        <v>3</v>
      </c>
      <c r="E512" s="19">
        <v>1</v>
      </c>
      <c r="F512" s="19">
        <v>3</v>
      </c>
      <c r="G512" s="19">
        <v>1</v>
      </c>
      <c r="H512" s="19">
        <v>5</v>
      </c>
      <c r="I512" s="19">
        <v>1</v>
      </c>
      <c r="J512" s="19">
        <v>1</v>
      </c>
      <c r="K512" s="19">
        <v>3</v>
      </c>
      <c r="L512" s="19">
        <v>1</v>
      </c>
      <c r="M512" s="19">
        <v>1</v>
      </c>
      <c r="N512" s="19">
        <v>5</v>
      </c>
      <c r="O512" s="19">
        <v>3</v>
      </c>
      <c r="P512" s="19">
        <v>1</v>
      </c>
      <c r="Q512" s="19">
        <v>4</v>
      </c>
      <c r="R512" s="19">
        <v>1</v>
      </c>
      <c r="S512" s="19">
        <v>1</v>
      </c>
      <c r="T512" s="19">
        <v>4</v>
      </c>
      <c r="U512" s="19">
        <v>1</v>
      </c>
      <c r="V512" s="19">
        <v>1</v>
      </c>
      <c r="W512" s="19">
        <v>4</v>
      </c>
      <c r="X512" s="19">
        <v>1</v>
      </c>
      <c r="Y512" s="19">
        <v>1</v>
      </c>
      <c r="Z512" s="19">
        <v>1</v>
      </c>
      <c r="AA512" s="19">
        <v>5</v>
      </c>
      <c r="AB512" s="19">
        <v>1</v>
      </c>
      <c r="AC512" s="19">
        <v>4</v>
      </c>
      <c r="AE512" s="30" t="str">
        <f t="shared" si="287"/>
        <v>CSIC_89</v>
      </c>
      <c r="AF512" s="30">
        <f t="shared" si="286"/>
        <v>1</v>
      </c>
      <c r="AG512" s="30">
        <f t="shared" si="252"/>
        <v>1</v>
      </c>
      <c r="AH512" s="30">
        <f t="shared" si="253"/>
        <v>3</v>
      </c>
      <c r="AI512" s="30">
        <f t="shared" si="254"/>
        <v>1</v>
      </c>
      <c r="AJ512" s="30">
        <f t="shared" si="255"/>
        <v>3</v>
      </c>
      <c r="AK512" s="30">
        <f t="shared" si="256"/>
        <v>1</v>
      </c>
      <c r="AL512" s="30">
        <f t="shared" si="257"/>
        <v>1</v>
      </c>
      <c r="AM512" s="30">
        <f t="shared" si="258"/>
        <v>1</v>
      </c>
      <c r="AN512" s="30">
        <f t="shared" si="259"/>
        <v>1</v>
      </c>
      <c r="AO512" s="30">
        <f t="shared" si="260"/>
        <v>0</v>
      </c>
      <c r="AP512" s="30">
        <f t="shared" si="261"/>
        <v>1</v>
      </c>
      <c r="AQ512" s="30">
        <f t="shared" si="262"/>
        <v>1</v>
      </c>
      <c r="AR512" s="30">
        <f t="shared" si="263"/>
        <v>1</v>
      </c>
      <c r="AS512" s="30">
        <f t="shared" si="264"/>
        <v>3</v>
      </c>
      <c r="AT512" s="30">
        <f t="shared" si="265"/>
        <v>1</v>
      </c>
      <c r="AU512" s="30">
        <f t="shared" si="266"/>
        <v>0</v>
      </c>
      <c r="AV512" s="30">
        <f t="shared" si="267"/>
        <v>1</v>
      </c>
      <c r="AW512" s="30">
        <f t="shared" si="268"/>
        <v>1</v>
      </c>
      <c r="AX512" s="30">
        <f t="shared" si="269"/>
        <v>2</v>
      </c>
      <c r="AY512" s="30">
        <f t="shared" si="270"/>
        <v>1</v>
      </c>
      <c r="AZ512" s="30">
        <f t="shared" si="271"/>
        <v>1</v>
      </c>
      <c r="BA512" s="30">
        <f t="shared" si="272"/>
        <v>0</v>
      </c>
      <c r="BB512" s="30">
        <f t="shared" si="273"/>
        <v>1</v>
      </c>
      <c r="BC512" s="30">
        <f t="shared" si="274"/>
        <v>1</v>
      </c>
      <c r="BD512" s="30">
        <f t="shared" si="275"/>
        <v>1</v>
      </c>
      <c r="BE512" s="30">
        <f t="shared" si="276"/>
        <v>1</v>
      </c>
      <c r="BF512" s="30">
        <f t="shared" si="277"/>
        <v>1</v>
      </c>
      <c r="BG512" s="30">
        <f t="shared" si="278"/>
        <v>2</v>
      </c>
      <c r="BH512" s="25">
        <f t="shared" si="279"/>
        <v>33</v>
      </c>
      <c r="BI512" s="28">
        <f t="shared" si="280"/>
        <v>0</v>
      </c>
      <c r="BJ512" s="21">
        <f t="shared" si="281"/>
        <v>9</v>
      </c>
      <c r="BK512" s="28">
        <f t="shared" si="282"/>
        <v>5</v>
      </c>
      <c r="BL512" s="21">
        <f t="shared" si="283"/>
        <v>5</v>
      </c>
      <c r="BM512" s="28">
        <f t="shared" si="284"/>
        <v>9</v>
      </c>
      <c r="BN512" s="21">
        <f t="shared" si="285"/>
        <v>5</v>
      </c>
    </row>
    <row r="513" spans="1:66">
      <c r="A513" s="56" t="s">
        <v>763</v>
      </c>
      <c r="B513" s="19">
        <v>1</v>
      </c>
      <c r="C513" s="19">
        <v>5</v>
      </c>
      <c r="D513" s="19">
        <v>1</v>
      </c>
      <c r="E513" s="19">
        <v>1</v>
      </c>
      <c r="F513" s="19">
        <v>4</v>
      </c>
      <c r="G513" s="19">
        <v>1</v>
      </c>
      <c r="H513" s="19">
        <v>5</v>
      </c>
      <c r="I513" s="19">
        <v>1</v>
      </c>
      <c r="J513" s="19">
        <v>1</v>
      </c>
      <c r="K513" s="19">
        <v>3</v>
      </c>
      <c r="L513" s="19">
        <v>1</v>
      </c>
      <c r="M513" s="19">
        <v>2</v>
      </c>
      <c r="N513" s="19">
        <v>5</v>
      </c>
      <c r="O513" s="19">
        <v>1</v>
      </c>
      <c r="P513" s="19">
        <v>1</v>
      </c>
      <c r="Q513" s="19">
        <v>5</v>
      </c>
      <c r="R513" s="19">
        <v>1</v>
      </c>
      <c r="S513" s="19">
        <v>1</v>
      </c>
      <c r="T513" s="19">
        <v>4</v>
      </c>
      <c r="U513" s="19">
        <v>2</v>
      </c>
      <c r="V513" s="19">
        <v>1</v>
      </c>
      <c r="W513" s="19">
        <v>5</v>
      </c>
      <c r="X513" s="19">
        <v>1</v>
      </c>
      <c r="Y513" s="19">
        <v>2</v>
      </c>
      <c r="Z513" s="19">
        <v>1</v>
      </c>
      <c r="AA513" s="19">
        <v>5</v>
      </c>
      <c r="AB513" s="19">
        <v>1</v>
      </c>
      <c r="AC513" s="19">
        <v>5</v>
      </c>
      <c r="AE513" s="30" t="str">
        <f t="shared" si="287"/>
        <v>CSIC_90</v>
      </c>
      <c r="AF513" s="30">
        <f t="shared" si="286"/>
        <v>1</v>
      </c>
      <c r="AG513" s="30">
        <f t="shared" si="252"/>
        <v>1</v>
      </c>
      <c r="AH513" s="30">
        <f t="shared" si="253"/>
        <v>1</v>
      </c>
      <c r="AI513" s="30">
        <f t="shared" si="254"/>
        <v>1</v>
      </c>
      <c r="AJ513" s="30">
        <f t="shared" si="255"/>
        <v>2</v>
      </c>
      <c r="AK513" s="30">
        <f t="shared" si="256"/>
        <v>1</v>
      </c>
      <c r="AL513" s="30">
        <f t="shared" si="257"/>
        <v>1</v>
      </c>
      <c r="AM513" s="30">
        <f t="shared" si="258"/>
        <v>1</v>
      </c>
      <c r="AN513" s="30">
        <f t="shared" si="259"/>
        <v>1</v>
      </c>
      <c r="AO513" s="30">
        <f t="shared" si="260"/>
        <v>0</v>
      </c>
      <c r="AP513" s="30">
        <f t="shared" si="261"/>
        <v>1</v>
      </c>
      <c r="AQ513" s="30">
        <f t="shared" si="262"/>
        <v>2</v>
      </c>
      <c r="AR513" s="30">
        <f t="shared" si="263"/>
        <v>1</v>
      </c>
      <c r="AS513" s="30">
        <f t="shared" si="264"/>
        <v>1</v>
      </c>
      <c r="AT513" s="30">
        <f t="shared" si="265"/>
        <v>1</v>
      </c>
      <c r="AU513" s="30">
        <f t="shared" si="266"/>
        <v>1</v>
      </c>
      <c r="AV513" s="30">
        <f t="shared" si="267"/>
        <v>1</v>
      </c>
      <c r="AW513" s="30">
        <f t="shared" si="268"/>
        <v>1</v>
      </c>
      <c r="AX513" s="30">
        <f t="shared" si="269"/>
        <v>2</v>
      </c>
      <c r="AY513" s="30">
        <f t="shared" si="270"/>
        <v>2</v>
      </c>
      <c r="AZ513" s="30">
        <f t="shared" si="271"/>
        <v>1</v>
      </c>
      <c r="BA513" s="30">
        <f t="shared" si="272"/>
        <v>1</v>
      </c>
      <c r="BB513" s="30">
        <f t="shared" si="273"/>
        <v>1</v>
      </c>
      <c r="BC513" s="30">
        <f t="shared" si="274"/>
        <v>2</v>
      </c>
      <c r="BD513" s="30">
        <f t="shared" si="275"/>
        <v>1</v>
      </c>
      <c r="BE513" s="30">
        <f t="shared" si="276"/>
        <v>1</v>
      </c>
      <c r="BF513" s="30">
        <f t="shared" si="277"/>
        <v>1</v>
      </c>
      <c r="BG513" s="30">
        <f t="shared" si="278"/>
        <v>1</v>
      </c>
      <c r="BH513" s="25">
        <f t="shared" si="279"/>
        <v>32</v>
      </c>
      <c r="BI513" s="28">
        <f t="shared" si="280"/>
        <v>2</v>
      </c>
      <c r="BJ513" s="21">
        <f t="shared" si="281"/>
        <v>5</v>
      </c>
      <c r="BK513" s="28">
        <f t="shared" si="282"/>
        <v>6</v>
      </c>
      <c r="BL513" s="21">
        <f t="shared" si="283"/>
        <v>7</v>
      </c>
      <c r="BM513" s="28">
        <f t="shared" si="284"/>
        <v>7</v>
      </c>
      <c r="BN513" s="21">
        <f t="shared" si="285"/>
        <v>5</v>
      </c>
    </row>
    <row r="514" spans="1:66">
      <c r="A514" s="56" t="s">
        <v>764</v>
      </c>
      <c r="B514" s="19">
        <v>1</v>
      </c>
      <c r="C514" s="19">
        <v>5</v>
      </c>
      <c r="D514" s="19">
        <v>1</v>
      </c>
      <c r="E514" s="19">
        <v>1</v>
      </c>
      <c r="F514" s="19">
        <v>5</v>
      </c>
      <c r="G514" s="19">
        <v>1</v>
      </c>
      <c r="H514" s="19">
        <v>5</v>
      </c>
      <c r="I514" s="19">
        <v>1</v>
      </c>
      <c r="J514" s="19">
        <v>1</v>
      </c>
      <c r="K514" s="19">
        <v>5</v>
      </c>
      <c r="L514" s="19">
        <v>1</v>
      </c>
      <c r="M514" s="19">
        <v>1</v>
      </c>
      <c r="N514" s="19">
        <v>5</v>
      </c>
      <c r="O514" s="19">
        <v>1</v>
      </c>
      <c r="P514" s="19">
        <v>1</v>
      </c>
      <c r="Q514" s="19">
        <v>4</v>
      </c>
      <c r="R514" s="19">
        <v>1</v>
      </c>
      <c r="S514" s="19">
        <v>1</v>
      </c>
      <c r="T514" s="19">
        <v>5</v>
      </c>
      <c r="U514" s="19">
        <v>1</v>
      </c>
      <c r="V514" s="19">
        <v>1</v>
      </c>
      <c r="W514" s="19">
        <v>4</v>
      </c>
      <c r="X514" s="19">
        <v>1</v>
      </c>
      <c r="Y514" s="19">
        <v>1</v>
      </c>
      <c r="Z514" s="19">
        <v>1</v>
      </c>
      <c r="AA514" s="19">
        <v>5</v>
      </c>
      <c r="AB514" s="19">
        <v>1</v>
      </c>
      <c r="AC514" s="19">
        <v>5</v>
      </c>
      <c r="AE514" s="30" t="str">
        <f t="shared" si="287"/>
        <v>CSIC_91</v>
      </c>
      <c r="AF514" s="30">
        <f t="shared" si="286"/>
        <v>1</v>
      </c>
      <c r="AG514" s="30">
        <f t="shared" ref="AG514:AG577" si="288">IF(C514=1,5,IF(C514=2,4,IF(C514=4,2,IF(C514=5,1,3))))</f>
        <v>1</v>
      </c>
      <c r="AH514" s="30">
        <f t="shared" ref="AH514:AH577" si="289">D514</f>
        <v>1</v>
      </c>
      <c r="AI514" s="30">
        <f t="shared" ref="AI514:AI577" si="290">E514</f>
        <v>1</v>
      </c>
      <c r="AJ514" s="30">
        <f t="shared" ref="AJ514:AJ577" si="291">IF(F514=1,5,IF(F514=2,4,IF(F514=4,2,IF(F514=5,1,3))))</f>
        <v>1</v>
      </c>
      <c r="AK514" s="30">
        <f t="shared" ref="AK514:AK577" si="292">G514</f>
        <v>1</v>
      </c>
      <c r="AL514" s="30">
        <f t="shared" ref="AL514:AL577" si="293">IF(H514=1,5,IF(H514=2,4,IF(H514=4,2,IF(H514=5,1,3))))</f>
        <v>1</v>
      </c>
      <c r="AM514" s="30">
        <f t="shared" ref="AM514:AM563" si="294">I514</f>
        <v>1</v>
      </c>
      <c r="AN514" s="30">
        <f t="shared" ref="AN514:AN563" si="295">J514</f>
        <v>1</v>
      </c>
      <c r="AO514" s="30">
        <f t="shared" ref="AO514:AO563" si="296">IF(K514=5,1,0)</f>
        <v>1</v>
      </c>
      <c r="AP514" s="30">
        <f t="shared" ref="AP514:AP563" si="297">L514</f>
        <v>1</v>
      </c>
      <c r="AQ514" s="30">
        <f t="shared" ref="AQ514:AQ563" si="298">M514</f>
        <v>1</v>
      </c>
      <c r="AR514" s="30">
        <f t="shared" ref="AR514:AR563" si="299">IF(N514=1,5,IF(N514=2,4,IF(N514=4,2,IF(N514=5,1,3))))</f>
        <v>1</v>
      </c>
      <c r="AS514" s="30">
        <f t="shared" ref="AS514:AS563" si="300">O514</f>
        <v>1</v>
      </c>
      <c r="AT514" s="30">
        <f t="shared" ref="AT514:AT563" si="301">P514</f>
        <v>1</v>
      </c>
      <c r="AU514" s="30">
        <f t="shared" ref="AU514:AU563" si="302">IF(Q514=5,1,0)</f>
        <v>0</v>
      </c>
      <c r="AV514" s="30">
        <f t="shared" ref="AV514:AV563" si="303">R514</f>
        <v>1</v>
      </c>
      <c r="AW514" s="30">
        <f t="shared" ref="AW514:AW563" si="304">S514</f>
        <v>1</v>
      </c>
      <c r="AX514" s="30">
        <f t="shared" ref="AX514:AX563" si="305">IF(T514=1,5,IF(T514=2,4,IF(T514=4,2,IF(T514=5,1,3))))</f>
        <v>1</v>
      </c>
      <c r="AY514" s="30">
        <f t="shared" ref="AY514:AY563" si="306">U514</f>
        <v>1</v>
      </c>
      <c r="AZ514" s="30">
        <f t="shared" ref="AZ514:AZ563" si="307">V514</f>
        <v>1</v>
      </c>
      <c r="BA514" s="30">
        <f t="shared" ref="BA514:BA563" si="308">IF(W514=5,1,0)</f>
        <v>0</v>
      </c>
      <c r="BB514" s="30">
        <f t="shared" ref="BB514:BB563" si="309">X514</f>
        <v>1</v>
      </c>
      <c r="BC514" s="30">
        <f t="shared" ref="BC514:BC563" si="310">Y514</f>
        <v>1</v>
      </c>
      <c r="BD514" s="30">
        <f t="shared" ref="BD514:BD563" si="311">Z514</f>
        <v>1</v>
      </c>
      <c r="BE514" s="30">
        <f t="shared" ref="BE514:BE563" si="312">IF(AA514=1,5,IF(AA514=2,4,IF(AA514=4,2,IF(AA514=5,1,3))))</f>
        <v>1</v>
      </c>
      <c r="BF514" s="30">
        <f t="shared" ref="BF514:BF563" si="313">AB514</f>
        <v>1</v>
      </c>
      <c r="BG514" s="30">
        <f t="shared" ref="BG514:BG563" si="314">IF(AC514=1,5,IF(AC514=2,4,IF(AC514=4,2,IF(AC514=5,1,3))))</f>
        <v>1</v>
      </c>
      <c r="BH514" s="25">
        <f t="shared" ref="BH514:BH563" si="315">SUM(AF514:BG514)</f>
        <v>26</v>
      </c>
      <c r="BI514" s="28">
        <f t="shared" ref="BI514:BI563" si="316">AO514+AU514+BA514</f>
        <v>1</v>
      </c>
      <c r="BJ514" s="21">
        <f t="shared" ref="BJ514:BJ563" si="317">AH514+AM514+AS514+AW514+BD514</f>
        <v>5</v>
      </c>
      <c r="BK514" s="28">
        <f t="shared" ref="BK514:BK563" si="318">AN514+AP514+AQ514+AT514+AV514</f>
        <v>5</v>
      </c>
      <c r="BL514" s="21">
        <f t="shared" ref="BL514:BL563" si="319">AY514+AZ514+BB514+BC514+BF514</f>
        <v>5</v>
      </c>
      <c r="BM514" s="28">
        <f t="shared" ref="BM514:BM563" si="320">AJ514+AL514+AR514+AX514+BG514</f>
        <v>5</v>
      </c>
      <c r="BN514" s="21">
        <f t="shared" ref="BN514:BN563" si="321">AF514+AG514+AI514+AK514+BE514</f>
        <v>5</v>
      </c>
    </row>
    <row r="515" spans="1:66">
      <c r="A515" s="56" t="s">
        <v>765</v>
      </c>
      <c r="B515" s="19">
        <v>3</v>
      </c>
      <c r="C515" s="19">
        <v>3</v>
      </c>
      <c r="D515" s="19">
        <v>1</v>
      </c>
      <c r="E515" s="19">
        <v>2</v>
      </c>
      <c r="F515" s="19">
        <v>3</v>
      </c>
      <c r="G515" s="19">
        <v>4</v>
      </c>
      <c r="H515" s="19">
        <v>4</v>
      </c>
      <c r="I515" s="19">
        <v>1</v>
      </c>
      <c r="J515" s="19">
        <v>1</v>
      </c>
      <c r="K515" s="19">
        <v>2</v>
      </c>
      <c r="L515" s="19">
        <v>2</v>
      </c>
      <c r="M515" s="19">
        <v>1</v>
      </c>
      <c r="N515" s="19">
        <v>2</v>
      </c>
      <c r="O515" s="19">
        <v>1</v>
      </c>
      <c r="P515" s="19">
        <v>2</v>
      </c>
      <c r="Q515" s="19">
        <v>1</v>
      </c>
      <c r="R515" s="19">
        <v>1</v>
      </c>
      <c r="S515" s="19">
        <v>1</v>
      </c>
      <c r="T515" s="19">
        <v>2</v>
      </c>
      <c r="U515" s="19">
        <v>2</v>
      </c>
      <c r="V515" s="19">
        <v>1</v>
      </c>
      <c r="W515" s="19">
        <v>1</v>
      </c>
      <c r="X515" s="19">
        <v>2</v>
      </c>
      <c r="Y515" s="19">
        <v>2</v>
      </c>
      <c r="Z515" s="19">
        <v>2</v>
      </c>
      <c r="AA515" s="19">
        <v>3</v>
      </c>
      <c r="AB515" s="19">
        <v>2</v>
      </c>
      <c r="AC515" s="19">
        <v>2</v>
      </c>
      <c r="AE515" s="30" t="str">
        <f t="shared" si="287"/>
        <v>CSIC_92</v>
      </c>
      <c r="AF515" s="30">
        <f t="shared" ref="AF515:AF578" si="322">B515</f>
        <v>3</v>
      </c>
      <c r="AG515" s="30">
        <f t="shared" si="288"/>
        <v>3</v>
      </c>
      <c r="AH515" s="30">
        <f t="shared" si="289"/>
        <v>1</v>
      </c>
      <c r="AI515" s="30">
        <f t="shared" si="290"/>
        <v>2</v>
      </c>
      <c r="AJ515" s="30">
        <f t="shared" si="291"/>
        <v>3</v>
      </c>
      <c r="AK515" s="30">
        <f t="shared" si="292"/>
        <v>4</v>
      </c>
      <c r="AL515" s="30">
        <f t="shared" si="293"/>
        <v>2</v>
      </c>
      <c r="AM515" s="30">
        <f t="shared" si="294"/>
        <v>1</v>
      </c>
      <c r="AN515" s="30">
        <f t="shared" si="295"/>
        <v>1</v>
      </c>
      <c r="AO515" s="30">
        <f t="shared" si="296"/>
        <v>0</v>
      </c>
      <c r="AP515" s="30">
        <f t="shared" si="297"/>
        <v>2</v>
      </c>
      <c r="AQ515" s="30">
        <f t="shared" si="298"/>
        <v>1</v>
      </c>
      <c r="AR515" s="30">
        <f t="shared" si="299"/>
        <v>4</v>
      </c>
      <c r="AS515" s="30">
        <f t="shared" si="300"/>
        <v>1</v>
      </c>
      <c r="AT515" s="30">
        <f t="shared" si="301"/>
        <v>2</v>
      </c>
      <c r="AU515" s="30">
        <f t="shared" si="302"/>
        <v>0</v>
      </c>
      <c r="AV515" s="30">
        <f t="shared" si="303"/>
        <v>1</v>
      </c>
      <c r="AW515" s="30">
        <f t="shared" si="304"/>
        <v>1</v>
      </c>
      <c r="AX515" s="30">
        <f t="shared" si="305"/>
        <v>4</v>
      </c>
      <c r="AY515" s="30">
        <f t="shared" si="306"/>
        <v>2</v>
      </c>
      <c r="AZ515" s="30">
        <f t="shared" si="307"/>
        <v>1</v>
      </c>
      <c r="BA515" s="30">
        <f t="shared" si="308"/>
        <v>0</v>
      </c>
      <c r="BB515" s="30">
        <f t="shared" si="309"/>
        <v>2</v>
      </c>
      <c r="BC515" s="30">
        <f t="shared" si="310"/>
        <v>2</v>
      </c>
      <c r="BD515" s="30">
        <f t="shared" si="311"/>
        <v>2</v>
      </c>
      <c r="BE515" s="30">
        <f t="shared" si="312"/>
        <v>3</v>
      </c>
      <c r="BF515" s="30">
        <f t="shared" si="313"/>
        <v>2</v>
      </c>
      <c r="BG515" s="30">
        <f t="shared" si="314"/>
        <v>4</v>
      </c>
      <c r="BH515" s="25">
        <f t="shared" si="315"/>
        <v>54</v>
      </c>
      <c r="BI515" s="28">
        <f t="shared" si="316"/>
        <v>0</v>
      </c>
      <c r="BJ515" s="21">
        <f t="shared" si="317"/>
        <v>6</v>
      </c>
      <c r="BK515" s="28">
        <f t="shared" si="318"/>
        <v>7</v>
      </c>
      <c r="BL515" s="21">
        <f t="shared" si="319"/>
        <v>9</v>
      </c>
      <c r="BM515" s="28">
        <f t="shared" si="320"/>
        <v>17</v>
      </c>
      <c r="BN515" s="21">
        <f t="shared" si="321"/>
        <v>15</v>
      </c>
    </row>
    <row r="516" spans="1:66">
      <c r="A516" s="56" t="s">
        <v>768</v>
      </c>
      <c r="B516" s="19">
        <v>1</v>
      </c>
      <c r="C516" s="19">
        <v>5</v>
      </c>
      <c r="D516" s="19">
        <v>1</v>
      </c>
      <c r="E516" s="19">
        <v>1</v>
      </c>
      <c r="F516" s="19">
        <v>3</v>
      </c>
      <c r="G516" s="19">
        <v>1</v>
      </c>
      <c r="H516" s="19">
        <v>5</v>
      </c>
      <c r="I516" s="19">
        <v>1</v>
      </c>
      <c r="J516" s="19">
        <v>1</v>
      </c>
      <c r="K516" s="19">
        <v>3</v>
      </c>
      <c r="L516" s="19">
        <v>1</v>
      </c>
      <c r="M516" s="19">
        <v>2</v>
      </c>
      <c r="N516" s="19">
        <v>4</v>
      </c>
      <c r="O516" s="19">
        <v>2</v>
      </c>
      <c r="P516" s="19">
        <v>1</v>
      </c>
      <c r="Q516" s="19">
        <v>4</v>
      </c>
      <c r="R516" s="19">
        <v>1</v>
      </c>
      <c r="S516" s="19">
        <v>1</v>
      </c>
      <c r="T516" s="19">
        <v>3</v>
      </c>
      <c r="U516" s="19">
        <v>1</v>
      </c>
      <c r="V516" s="19">
        <v>1</v>
      </c>
      <c r="W516" s="19">
        <v>3</v>
      </c>
      <c r="X516" s="19">
        <v>1</v>
      </c>
      <c r="Y516" s="19">
        <v>1</v>
      </c>
      <c r="Z516" s="19">
        <v>2</v>
      </c>
      <c r="AA516" s="19">
        <v>5</v>
      </c>
      <c r="AB516" s="19">
        <v>1</v>
      </c>
      <c r="AC516" s="19">
        <v>3</v>
      </c>
      <c r="AE516" s="30" t="str">
        <f t="shared" ref="AE516:AE563" si="323">A516</f>
        <v>CSIC_93</v>
      </c>
      <c r="AF516" s="30">
        <f t="shared" si="322"/>
        <v>1</v>
      </c>
      <c r="AG516" s="30">
        <f t="shared" si="288"/>
        <v>1</v>
      </c>
      <c r="AH516" s="30">
        <f t="shared" si="289"/>
        <v>1</v>
      </c>
      <c r="AI516" s="30">
        <f t="shared" si="290"/>
        <v>1</v>
      </c>
      <c r="AJ516" s="30">
        <f t="shared" si="291"/>
        <v>3</v>
      </c>
      <c r="AK516" s="30">
        <f t="shared" si="292"/>
        <v>1</v>
      </c>
      <c r="AL516" s="30">
        <f t="shared" si="293"/>
        <v>1</v>
      </c>
      <c r="AM516" s="30">
        <f t="shared" si="294"/>
        <v>1</v>
      </c>
      <c r="AN516" s="30">
        <f t="shared" si="295"/>
        <v>1</v>
      </c>
      <c r="AO516" s="30">
        <f t="shared" si="296"/>
        <v>0</v>
      </c>
      <c r="AP516" s="30">
        <f t="shared" si="297"/>
        <v>1</v>
      </c>
      <c r="AQ516" s="30">
        <f t="shared" si="298"/>
        <v>2</v>
      </c>
      <c r="AR516" s="30">
        <f t="shared" si="299"/>
        <v>2</v>
      </c>
      <c r="AS516" s="30">
        <f t="shared" si="300"/>
        <v>2</v>
      </c>
      <c r="AT516" s="30">
        <f t="shared" si="301"/>
        <v>1</v>
      </c>
      <c r="AU516" s="30">
        <f t="shared" si="302"/>
        <v>0</v>
      </c>
      <c r="AV516" s="30">
        <f t="shared" si="303"/>
        <v>1</v>
      </c>
      <c r="AW516" s="30">
        <f t="shared" si="304"/>
        <v>1</v>
      </c>
      <c r="AX516" s="30">
        <f t="shared" si="305"/>
        <v>3</v>
      </c>
      <c r="AY516" s="30">
        <f t="shared" si="306"/>
        <v>1</v>
      </c>
      <c r="AZ516" s="30">
        <f t="shared" si="307"/>
        <v>1</v>
      </c>
      <c r="BA516" s="30">
        <f t="shared" si="308"/>
        <v>0</v>
      </c>
      <c r="BB516" s="30">
        <f t="shared" si="309"/>
        <v>1</v>
      </c>
      <c r="BC516" s="30">
        <f t="shared" si="310"/>
        <v>1</v>
      </c>
      <c r="BD516" s="30">
        <f t="shared" si="311"/>
        <v>2</v>
      </c>
      <c r="BE516" s="30">
        <f t="shared" si="312"/>
        <v>1</v>
      </c>
      <c r="BF516" s="30">
        <f t="shared" si="313"/>
        <v>1</v>
      </c>
      <c r="BG516" s="30">
        <f t="shared" si="314"/>
        <v>3</v>
      </c>
      <c r="BH516" s="25">
        <f t="shared" si="315"/>
        <v>35</v>
      </c>
      <c r="BI516" s="28">
        <f t="shared" si="316"/>
        <v>0</v>
      </c>
      <c r="BJ516" s="21">
        <f t="shared" si="317"/>
        <v>7</v>
      </c>
      <c r="BK516" s="28">
        <f t="shared" si="318"/>
        <v>6</v>
      </c>
      <c r="BL516" s="21">
        <f t="shared" si="319"/>
        <v>5</v>
      </c>
      <c r="BM516" s="28">
        <f t="shared" si="320"/>
        <v>12</v>
      </c>
      <c r="BN516" s="21">
        <f t="shared" si="321"/>
        <v>5</v>
      </c>
    </row>
    <row r="517" spans="1:66">
      <c r="A517" s="37" t="s">
        <v>769</v>
      </c>
      <c r="B517" s="19">
        <v>1</v>
      </c>
      <c r="C517" s="19">
        <v>4</v>
      </c>
      <c r="D517" s="19">
        <v>3</v>
      </c>
      <c r="E517" s="19">
        <v>1</v>
      </c>
      <c r="F517" s="19">
        <v>3</v>
      </c>
      <c r="G517" s="19">
        <v>1</v>
      </c>
      <c r="H517" s="19">
        <v>3</v>
      </c>
      <c r="I517" s="19">
        <v>2</v>
      </c>
      <c r="J517" s="19">
        <v>1</v>
      </c>
      <c r="K517" s="19">
        <v>3</v>
      </c>
      <c r="L517" s="19">
        <v>1</v>
      </c>
      <c r="M517" s="19">
        <v>1</v>
      </c>
      <c r="N517" s="19">
        <v>4</v>
      </c>
      <c r="O517" s="19">
        <v>3</v>
      </c>
      <c r="P517" s="19">
        <v>1</v>
      </c>
      <c r="Q517" s="19">
        <v>1</v>
      </c>
      <c r="R517" s="19">
        <v>1</v>
      </c>
      <c r="S517" s="19">
        <v>1</v>
      </c>
      <c r="T517" s="19">
        <v>3</v>
      </c>
      <c r="U517" s="19">
        <v>1</v>
      </c>
      <c r="V517" s="19">
        <v>1</v>
      </c>
      <c r="W517" s="19">
        <v>1</v>
      </c>
      <c r="X517" s="19">
        <v>1</v>
      </c>
      <c r="Y517" s="19">
        <v>1</v>
      </c>
      <c r="Z517" s="19">
        <v>1</v>
      </c>
      <c r="AA517" s="19">
        <v>5</v>
      </c>
      <c r="AB517" s="19">
        <v>1</v>
      </c>
      <c r="AC517" s="19">
        <v>3</v>
      </c>
      <c r="AE517" s="30" t="str">
        <f t="shared" si="323"/>
        <v>UAM_334</v>
      </c>
      <c r="AF517" s="30">
        <f t="shared" si="322"/>
        <v>1</v>
      </c>
      <c r="AG517" s="30">
        <f t="shared" si="288"/>
        <v>2</v>
      </c>
      <c r="AH517" s="30">
        <f t="shared" si="289"/>
        <v>3</v>
      </c>
      <c r="AI517" s="30">
        <f t="shared" si="290"/>
        <v>1</v>
      </c>
      <c r="AJ517" s="30">
        <f t="shared" si="291"/>
        <v>3</v>
      </c>
      <c r="AK517" s="30">
        <f t="shared" si="292"/>
        <v>1</v>
      </c>
      <c r="AL517" s="30">
        <f t="shared" si="293"/>
        <v>3</v>
      </c>
      <c r="AM517" s="30">
        <f t="shared" si="294"/>
        <v>2</v>
      </c>
      <c r="AN517" s="30">
        <f t="shared" si="295"/>
        <v>1</v>
      </c>
      <c r="AO517" s="30">
        <f t="shared" si="296"/>
        <v>0</v>
      </c>
      <c r="AP517" s="30">
        <f t="shared" si="297"/>
        <v>1</v>
      </c>
      <c r="AQ517" s="30">
        <f t="shared" si="298"/>
        <v>1</v>
      </c>
      <c r="AR517" s="30">
        <f t="shared" si="299"/>
        <v>2</v>
      </c>
      <c r="AS517" s="30">
        <f t="shared" si="300"/>
        <v>3</v>
      </c>
      <c r="AT517" s="30">
        <f t="shared" si="301"/>
        <v>1</v>
      </c>
      <c r="AU517" s="30">
        <f t="shared" si="302"/>
        <v>0</v>
      </c>
      <c r="AV517" s="30">
        <f t="shared" si="303"/>
        <v>1</v>
      </c>
      <c r="AW517" s="30">
        <f t="shared" si="304"/>
        <v>1</v>
      </c>
      <c r="AX517" s="30">
        <f t="shared" si="305"/>
        <v>3</v>
      </c>
      <c r="AY517" s="30">
        <f t="shared" si="306"/>
        <v>1</v>
      </c>
      <c r="AZ517" s="30">
        <f t="shared" si="307"/>
        <v>1</v>
      </c>
      <c r="BA517" s="30">
        <f t="shared" si="308"/>
        <v>0</v>
      </c>
      <c r="BB517" s="30">
        <f t="shared" si="309"/>
        <v>1</v>
      </c>
      <c r="BC517" s="30">
        <f t="shared" si="310"/>
        <v>1</v>
      </c>
      <c r="BD517" s="30">
        <f t="shared" si="311"/>
        <v>1</v>
      </c>
      <c r="BE517" s="30">
        <f t="shared" si="312"/>
        <v>1</v>
      </c>
      <c r="BF517" s="30">
        <f t="shared" si="313"/>
        <v>1</v>
      </c>
      <c r="BG517" s="30">
        <f t="shared" si="314"/>
        <v>3</v>
      </c>
      <c r="BH517" s="25">
        <f t="shared" si="315"/>
        <v>40</v>
      </c>
      <c r="BI517" s="28">
        <f t="shared" si="316"/>
        <v>0</v>
      </c>
      <c r="BJ517" s="21">
        <f t="shared" si="317"/>
        <v>10</v>
      </c>
      <c r="BK517" s="28">
        <f t="shared" si="318"/>
        <v>5</v>
      </c>
      <c r="BL517" s="21">
        <f t="shared" si="319"/>
        <v>5</v>
      </c>
      <c r="BM517" s="28">
        <f t="shared" si="320"/>
        <v>14</v>
      </c>
      <c r="BN517" s="21">
        <f t="shared" si="321"/>
        <v>6</v>
      </c>
    </row>
    <row r="518" spans="1:66">
      <c r="A518" s="37" t="s">
        <v>770</v>
      </c>
      <c r="B518" s="19">
        <v>1</v>
      </c>
      <c r="C518" s="19">
        <v>4</v>
      </c>
      <c r="D518" s="19">
        <v>1</v>
      </c>
      <c r="E518" s="19">
        <v>1</v>
      </c>
      <c r="F518" s="19">
        <v>3</v>
      </c>
      <c r="G518" s="19">
        <v>1</v>
      </c>
      <c r="H518" s="19">
        <v>4</v>
      </c>
      <c r="I518" s="19">
        <v>3</v>
      </c>
      <c r="J518" s="19">
        <v>1</v>
      </c>
      <c r="K518" s="19">
        <v>3</v>
      </c>
      <c r="L518" s="19">
        <v>1</v>
      </c>
      <c r="M518" s="19">
        <v>1</v>
      </c>
      <c r="N518" s="19">
        <v>5</v>
      </c>
      <c r="O518" s="19">
        <v>1</v>
      </c>
      <c r="P518" s="19">
        <v>1</v>
      </c>
      <c r="Q518" s="19">
        <v>2</v>
      </c>
      <c r="R518" s="19">
        <v>1</v>
      </c>
      <c r="S518" s="19">
        <v>1</v>
      </c>
      <c r="T518" s="19">
        <v>2</v>
      </c>
      <c r="U518" s="19">
        <v>1</v>
      </c>
      <c r="V518" s="19">
        <v>1</v>
      </c>
      <c r="W518" s="19">
        <v>2</v>
      </c>
      <c r="X518" s="19">
        <v>1</v>
      </c>
      <c r="Y518" s="19">
        <v>1</v>
      </c>
      <c r="Z518" s="19">
        <v>2</v>
      </c>
      <c r="AA518" s="19">
        <v>5</v>
      </c>
      <c r="AB518" s="19">
        <v>1</v>
      </c>
      <c r="AC518" s="19">
        <v>3</v>
      </c>
      <c r="AE518" s="30" t="str">
        <f t="shared" si="323"/>
        <v>UAM_335</v>
      </c>
      <c r="AF518" s="30">
        <f t="shared" si="322"/>
        <v>1</v>
      </c>
      <c r="AG518" s="30">
        <f t="shared" si="288"/>
        <v>2</v>
      </c>
      <c r="AH518" s="30">
        <f t="shared" si="289"/>
        <v>1</v>
      </c>
      <c r="AI518" s="30">
        <f t="shared" si="290"/>
        <v>1</v>
      </c>
      <c r="AJ518" s="30">
        <f t="shared" si="291"/>
        <v>3</v>
      </c>
      <c r="AK518" s="30">
        <f t="shared" si="292"/>
        <v>1</v>
      </c>
      <c r="AL518" s="30">
        <f t="shared" si="293"/>
        <v>2</v>
      </c>
      <c r="AM518" s="30">
        <f t="shared" si="294"/>
        <v>3</v>
      </c>
      <c r="AN518" s="30">
        <f t="shared" si="295"/>
        <v>1</v>
      </c>
      <c r="AO518" s="30">
        <f t="shared" si="296"/>
        <v>0</v>
      </c>
      <c r="AP518" s="30">
        <f t="shared" si="297"/>
        <v>1</v>
      </c>
      <c r="AQ518" s="30">
        <f t="shared" si="298"/>
        <v>1</v>
      </c>
      <c r="AR518" s="30">
        <f t="shared" si="299"/>
        <v>1</v>
      </c>
      <c r="AS518" s="30">
        <f t="shared" si="300"/>
        <v>1</v>
      </c>
      <c r="AT518" s="30">
        <f t="shared" si="301"/>
        <v>1</v>
      </c>
      <c r="AU518" s="30">
        <f t="shared" si="302"/>
        <v>0</v>
      </c>
      <c r="AV518" s="30">
        <f t="shared" si="303"/>
        <v>1</v>
      </c>
      <c r="AW518" s="30">
        <f t="shared" si="304"/>
        <v>1</v>
      </c>
      <c r="AX518" s="30">
        <f t="shared" si="305"/>
        <v>4</v>
      </c>
      <c r="AY518" s="30">
        <f t="shared" si="306"/>
        <v>1</v>
      </c>
      <c r="AZ518" s="30">
        <f t="shared" si="307"/>
        <v>1</v>
      </c>
      <c r="BA518" s="30">
        <f t="shared" si="308"/>
        <v>0</v>
      </c>
      <c r="BB518" s="30">
        <f t="shared" si="309"/>
        <v>1</v>
      </c>
      <c r="BC518" s="30">
        <f t="shared" si="310"/>
        <v>1</v>
      </c>
      <c r="BD518" s="30">
        <f t="shared" si="311"/>
        <v>2</v>
      </c>
      <c r="BE518" s="30">
        <f t="shared" si="312"/>
        <v>1</v>
      </c>
      <c r="BF518" s="30">
        <f t="shared" si="313"/>
        <v>1</v>
      </c>
      <c r="BG518" s="30">
        <f t="shared" si="314"/>
        <v>3</v>
      </c>
      <c r="BH518" s="25">
        <f t="shared" si="315"/>
        <v>37</v>
      </c>
      <c r="BI518" s="28">
        <f t="shared" si="316"/>
        <v>0</v>
      </c>
      <c r="BJ518" s="21">
        <f t="shared" si="317"/>
        <v>8</v>
      </c>
      <c r="BK518" s="28">
        <f t="shared" si="318"/>
        <v>5</v>
      </c>
      <c r="BL518" s="21">
        <f t="shared" si="319"/>
        <v>5</v>
      </c>
      <c r="BM518" s="28">
        <f t="shared" si="320"/>
        <v>13</v>
      </c>
      <c r="BN518" s="21">
        <f t="shared" si="321"/>
        <v>6</v>
      </c>
    </row>
    <row r="519" spans="1:66">
      <c r="A519" s="37" t="s">
        <v>771</v>
      </c>
      <c r="B519" s="19">
        <v>1</v>
      </c>
      <c r="C519" s="19">
        <v>5</v>
      </c>
      <c r="D519" s="19">
        <v>4</v>
      </c>
      <c r="E519" s="19">
        <v>1</v>
      </c>
      <c r="F519" s="19">
        <v>4</v>
      </c>
      <c r="G519" s="19">
        <v>1</v>
      </c>
      <c r="H519" s="19">
        <v>4</v>
      </c>
      <c r="I519" s="19">
        <v>2</v>
      </c>
      <c r="J519" s="19">
        <v>1</v>
      </c>
      <c r="K519" s="19">
        <v>2</v>
      </c>
      <c r="L519" s="19">
        <v>1</v>
      </c>
      <c r="M519" s="19">
        <v>1</v>
      </c>
      <c r="N519" s="19">
        <v>4</v>
      </c>
      <c r="O519" s="19">
        <v>3</v>
      </c>
      <c r="P519" s="19">
        <v>1</v>
      </c>
      <c r="Q519" s="19">
        <v>4</v>
      </c>
      <c r="R519" s="19">
        <v>1</v>
      </c>
      <c r="S519" s="19">
        <v>1</v>
      </c>
      <c r="T519" s="19">
        <v>4</v>
      </c>
      <c r="U519" s="19">
        <v>2</v>
      </c>
      <c r="V519" s="19">
        <v>1</v>
      </c>
      <c r="W519" s="19">
        <v>3</v>
      </c>
      <c r="X519" s="19">
        <v>1</v>
      </c>
      <c r="Y519" s="19">
        <v>1</v>
      </c>
      <c r="Z519" s="19">
        <v>2</v>
      </c>
      <c r="AA519" s="19">
        <v>5</v>
      </c>
      <c r="AB519" s="19">
        <v>1</v>
      </c>
      <c r="AC519" s="19">
        <v>5</v>
      </c>
      <c r="AE519" s="30" t="str">
        <f t="shared" si="323"/>
        <v>UAM_336</v>
      </c>
      <c r="AF519" s="30">
        <f t="shared" si="322"/>
        <v>1</v>
      </c>
      <c r="AG519" s="30">
        <f t="shared" si="288"/>
        <v>1</v>
      </c>
      <c r="AH519" s="30">
        <f t="shared" si="289"/>
        <v>4</v>
      </c>
      <c r="AI519" s="30">
        <f t="shared" si="290"/>
        <v>1</v>
      </c>
      <c r="AJ519" s="30">
        <f t="shared" si="291"/>
        <v>2</v>
      </c>
      <c r="AK519" s="30">
        <f t="shared" si="292"/>
        <v>1</v>
      </c>
      <c r="AL519" s="30">
        <f t="shared" si="293"/>
        <v>2</v>
      </c>
      <c r="AM519" s="30">
        <f t="shared" si="294"/>
        <v>2</v>
      </c>
      <c r="AN519" s="30">
        <f t="shared" si="295"/>
        <v>1</v>
      </c>
      <c r="AO519" s="30">
        <f t="shared" si="296"/>
        <v>0</v>
      </c>
      <c r="AP519" s="30">
        <f t="shared" si="297"/>
        <v>1</v>
      </c>
      <c r="AQ519" s="30">
        <f t="shared" si="298"/>
        <v>1</v>
      </c>
      <c r="AR519" s="30">
        <f t="shared" si="299"/>
        <v>2</v>
      </c>
      <c r="AS519" s="30">
        <f t="shared" si="300"/>
        <v>3</v>
      </c>
      <c r="AT519" s="30">
        <f t="shared" si="301"/>
        <v>1</v>
      </c>
      <c r="AU519" s="30">
        <f t="shared" si="302"/>
        <v>0</v>
      </c>
      <c r="AV519" s="30">
        <f t="shared" si="303"/>
        <v>1</v>
      </c>
      <c r="AW519" s="30">
        <f t="shared" si="304"/>
        <v>1</v>
      </c>
      <c r="AX519" s="30">
        <f t="shared" si="305"/>
        <v>2</v>
      </c>
      <c r="AY519" s="30">
        <f t="shared" si="306"/>
        <v>2</v>
      </c>
      <c r="AZ519" s="30">
        <f t="shared" si="307"/>
        <v>1</v>
      </c>
      <c r="BA519" s="30">
        <f t="shared" si="308"/>
        <v>0</v>
      </c>
      <c r="BB519" s="30">
        <f t="shared" si="309"/>
        <v>1</v>
      </c>
      <c r="BC519" s="30">
        <f t="shared" si="310"/>
        <v>1</v>
      </c>
      <c r="BD519" s="30">
        <f t="shared" si="311"/>
        <v>2</v>
      </c>
      <c r="BE519" s="30">
        <f t="shared" si="312"/>
        <v>1</v>
      </c>
      <c r="BF519" s="30">
        <f t="shared" si="313"/>
        <v>1</v>
      </c>
      <c r="BG519" s="30">
        <f t="shared" si="314"/>
        <v>1</v>
      </c>
      <c r="BH519" s="25">
        <f t="shared" si="315"/>
        <v>37</v>
      </c>
      <c r="BI519" s="28">
        <f t="shared" si="316"/>
        <v>0</v>
      </c>
      <c r="BJ519" s="21">
        <f t="shared" si="317"/>
        <v>12</v>
      </c>
      <c r="BK519" s="28">
        <f t="shared" si="318"/>
        <v>5</v>
      </c>
      <c r="BL519" s="21">
        <f t="shared" si="319"/>
        <v>6</v>
      </c>
      <c r="BM519" s="28">
        <f t="shared" si="320"/>
        <v>9</v>
      </c>
      <c r="BN519" s="21">
        <f t="shared" si="321"/>
        <v>5</v>
      </c>
    </row>
    <row r="520" spans="1:66">
      <c r="A520" s="37" t="s">
        <v>772</v>
      </c>
      <c r="B520" s="19">
        <v>1</v>
      </c>
      <c r="C520" s="19">
        <v>5</v>
      </c>
      <c r="D520" s="19">
        <v>3</v>
      </c>
      <c r="E520" s="19">
        <v>1</v>
      </c>
      <c r="F520" s="19">
        <v>5</v>
      </c>
      <c r="G520" s="19">
        <v>1</v>
      </c>
      <c r="H520" s="19">
        <v>5</v>
      </c>
      <c r="I520" s="19">
        <v>1</v>
      </c>
      <c r="J520" s="19">
        <v>1</v>
      </c>
      <c r="K520" s="19">
        <v>4</v>
      </c>
      <c r="L520" s="19">
        <v>1</v>
      </c>
      <c r="M520" s="19">
        <v>1</v>
      </c>
      <c r="N520" s="19">
        <v>5</v>
      </c>
      <c r="O520" s="19">
        <v>3</v>
      </c>
      <c r="P520" s="19">
        <v>1</v>
      </c>
      <c r="Q520" s="19">
        <v>5</v>
      </c>
      <c r="R520" s="19">
        <v>1</v>
      </c>
      <c r="S520" s="19">
        <v>1</v>
      </c>
      <c r="T520" s="19">
        <v>5</v>
      </c>
      <c r="U520" s="19">
        <v>1</v>
      </c>
      <c r="V520" s="19">
        <v>1</v>
      </c>
      <c r="W520" s="19">
        <v>4</v>
      </c>
      <c r="X520" s="19">
        <v>1</v>
      </c>
      <c r="Y520" s="19">
        <v>1</v>
      </c>
      <c r="Z520" s="19">
        <v>1</v>
      </c>
      <c r="AA520" s="19">
        <v>5</v>
      </c>
      <c r="AB520" s="19">
        <v>1</v>
      </c>
      <c r="AC520" s="19">
        <v>5</v>
      </c>
      <c r="AE520" s="30" t="str">
        <f t="shared" si="323"/>
        <v>UAM_337</v>
      </c>
      <c r="AF520" s="30">
        <f t="shared" si="322"/>
        <v>1</v>
      </c>
      <c r="AG520" s="30">
        <f t="shared" si="288"/>
        <v>1</v>
      </c>
      <c r="AH520" s="30">
        <f t="shared" si="289"/>
        <v>3</v>
      </c>
      <c r="AI520" s="30">
        <f t="shared" si="290"/>
        <v>1</v>
      </c>
      <c r="AJ520" s="30">
        <f t="shared" si="291"/>
        <v>1</v>
      </c>
      <c r="AK520" s="30">
        <f t="shared" si="292"/>
        <v>1</v>
      </c>
      <c r="AL520" s="30">
        <f t="shared" si="293"/>
        <v>1</v>
      </c>
      <c r="AM520" s="30">
        <f t="shared" si="294"/>
        <v>1</v>
      </c>
      <c r="AN520" s="30">
        <f t="shared" si="295"/>
        <v>1</v>
      </c>
      <c r="AO520" s="30">
        <f t="shared" si="296"/>
        <v>0</v>
      </c>
      <c r="AP520" s="30">
        <f t="shared" si="297"/>
        <v>1</v>
      </c>
      <c r="AQ520" s="30">
        <f t="shared" si="298"/>
        <v>1</v>
      </c>
      <c r="AR520" s="30">
        <f t="shared" si="299"/>
        <v>1</v>
      </c>
      <c r="AS520" s="30">
        <f t="shared" si="300"/>
        <v>3</v>
      </c>
      <c r="AT520" s="30">
        <f t="shared" si="301"/>
        <v>1</v>
      </c>
      <c r="AU520" s="30">
        <f t="shared" si="302"/>
        <v>1</v>
      </c>
      <c r="AV520" s="30">
        <f t="shared" si="303"/>
        <v>1</v>
      </c>
      <c r="AW520" s="30">
        <f t="shared" si="304"/>
        <v>1</v>
      </c>
      <c r="AX520" s="30">
        <f t="shared" si="305"/>
        <v>1</v>
      </c>
      <c r="AY520" s="30">
        <f t="shared" si="306"/>
        <v>1</v>
      </c>
      <c r="AZ520" s="30">
        <f t="shared" si="307"/>
        <v>1</v>
      </c>
      <c r="BA520" s="30">
        <f t="shared" si="308"/>
        <v>0</v>
      </c>
      <c r="BB520" s="30">
        <f t="shared" si="309"/>
        <v>1</v>
      </c>
      <c r="BC520" s="30">
        <f t="shared" si="310"/>
        <v>1</v>
      </c>
      <c r="BD520" s="30">
        <f t="shared" si="311"/>
        <v>1</v>
      </c>
      <c r="BE520" s="30">
        <f t="shared" si="312"/>
        <v>1</v>
      </c>
      <c r="BF520" s="30">
        <f t="shared" si="313"/>
        <v>1</v>
      </c>
      <c r="BG520" s="30">
        <f t="shared" si="314"/>
        <v>1</v>
      </c>
      <c r="BH520" s="25">
        <f t="shared" si="315"/>
        <v>30</v>
      </c>
      <c r="BI520" s="28">
        <f t="shared" si="316"/>
        <v>1</v>
      </c>
      <c r="BJ520" s="21">
        <f t="shared" si="317"/>
        <v>9</v>
      </c>
      <c r="BK520" s="28">
        <f t="shared" si="318"/>
        <v>5</v>
      </c>
      <c r="BL520" s="21">
        <f t="shared" si="319"/>
        <v>5</v>
      </c>
      <c r="BM520" s="28">
        <f t="shared" si="320"/>
        <v>5</v>
      </c>
      <c r="BN520" s="21">
        <f t="shared" si="321"/>
        <v>5</v>
      </c>
    </row>
    <row r="521" spans="1:66">
      <c r="A521" s="37" t="s">
        <v>773</v>
      </c>
      <c r="B521" s="19">
        <v>1</v>
      </c>
      <c r="C521" s="19">
        <v>5</v>
      </c>
      <c r="D521" s="19">
        <v>2</v>
      </c>
      <c r="E521" s="19">
        <v>1</v>
      </c>
      <c r="F521" s="19">
        <v>4</v>
      </c>
      <c r="G521" s="19">
        <v>2</v>
      </c>
      <c r="H521" s="19">
        <v>5</v>
      </c>
      <c r="I521" s="19">
        <v>1</v>
      </c>
      <c r="J521" s="19">
        <v>1</v>
      </c>
      <c r="K521" s="19">
        <v>5</v>
      </c>
      <c r="L521" s="19">
        <v>2</v>
      </c>
      <c r="M521" s="19">
        <v>1</v>
      </c>
      <c r="N521" s="19">
        <v>5</v>
      </c>
      <c r="O521" s="19">
        <v>1</v>
      </c>
      <c r="P521" s="19">
        <v>1</v>
      </c>
      <c r="Q521" s="19">
        <v>4</v>
      </c>
      <c r="R521" s="19">
        <v>1</v>
      </c>
      <c r="S521" s="19">
        <v>1</v>
      </c>
      <c r="T521" s="19">
        <v>4</v>
      </c>
      <c r="U521" s="19">
        <v>1</v>
      </c>
      <c r="V521" s="19">
        <v>1</v>
      </c>
      <c r="W521" s="19">
        <v>5</v>
      </c>
      <c r="X521" s="19">
        <v>1</v>
      </c>
      <c r="Y521" s="19">
        <v>1</v>
      </c>
      <c r="Z521" s="19">
        <v>1</v>
      </c>
      <c r="AA521" s="19">
        <v>5</v>
      </c>
      <c r="AB521" s="19">
        <v>1</v>
      </c>
      <c r="AC521" s="19">
        <v>5</v>
      </c>
      <c r="AE521" s="30" t="str">
        <f t="shared" si="323"/>
        <v>UAM_338</v>
      </c>
      <c r="AF521" s="30">
        <f t="shared" si="322"/>
        <v>1</v>
      </c>
      <c r="AG521" s="30">
        <f t="shared" si="288"/>
        <v>1</v>
      </c>
      <c r="AH521" s="30">
        <f t="shared" si="289"/>
        <v>2</v>
      </c>
      <c r="AI521" s="30">
        <f t="shared" si="290"/>
        <v>1</v>
      </c>
      <c r="AJ521" s="30">
        <f t="shared" si="291"/>
        <v>2</v>
      </c>
      <c r="AK521" s="30">
        <f t="shared" si="292"/>
        <v>2</v>
      </c>
      <c r="AL521" s="30">
        <f t="shared" si="293"/>
        <v>1</v>
      </c>
      <c r="AM521" s="30">
        <f t="shared" si="294"/>
        <v>1</v>
      </c>
      <c r="AN521" s="30">
        <f t="shared" si="295"/>
        <v>1</v>
      </c>
      <c r="AO521" s="30">
        <f t="shared" si="296"/>
        <v>1</v>
      </c>
      <c r="AP521" s="30">
        <f t="shared" si="297"/>
        <v>2</v>
      </c>
      <c r="AQ521" s="30">
        <f t="shared" si="298"/>
        <v>1</v>
      </c>
      <c r="AR521" s="30">
        <f t="shared" si="299"/>
        <v>1</v>
      </c>
      <c r="AS521" s="30">
        <f t="shared" si="300"/>
        <v>1</v>
      </c>
      <c r="AT521" s="30">
        <f t="shared" si="301"/>
        <v>1</v>
      </c>
      <c r="AU521" s="30">
        <f t="shared" si="302"/>
        <v>0</v>
      </c>
      <c r="AV521" s="30">
        <f t="shared" si="303"/>
        <v>1</v>
      </c>
      <c r="AW521" s="30">
        <f t="shared" si="304"/>
        <v>1</v>
      </c>
      <c r="AX521" s="30">
        <f t="shared" si="305"/>
        <v>2</v>
      </c>
      <c r="AY521" s="30">
        <f t="shared" si="306"/>
        <v>1</v>
      </c>
      <c r="AZ521" s="30">
        <f t="shared" si="307"/>
        <v>1</v>
      </c>
      <c r="BA521" s="30">
        <f t="shared" si="308"/>
        <v>1</v>
      </c>
      <c r="BB521" s="30">
        <f t="shared" si="309"/>
        <v>1</v>
      </c>
      <c r="BC521" s="30">
        <f t="shared" si="310"/>
        <v>1</v>
      </c>
      <c r="BD521" s="30">
        <f t="shared" si="311"/>
        <v>1</v>
      </c>
      <c r="BE521" s="30">
        <f t="shared" si="312"/>
        <v>1</v>
      </c>
      <c r="BF521" s="30">
        <f t="shared" si="313"/>
        <v>1</v>
      </c>
      <c r="BG521" s="30">
        <f t="shared" si="314"/>
        <v>1</v>
      </c>
      <c r="BH521" s="25">
        <f t="shared" si="315"/>
        <v>32</v>
      </c>
      <c r="BI521" s="28">
        <f t="shared" si="316"/>
        <v>2</v>
      </c>
      <c r="BJ521" s="21">
        <f t="shared" si="317"/>
        <v>6</v>
      </c>
      <c r="BK521" s="28">
        <f t="shared" si="318"/>
        <v>6</v>
      </c>
      <c r="BL521" s="21">
        <f t="shared" si="319"/>
        <v>5</v>
      </c>
      <c r="BM521" s="28">
        <f t="shared" si="320"/>
        <v>7</v>
      </c>
      <c r="BN521" s="21">
        <f t="shared" si="321"/>
        <v>6</v>
      </c>
    </row>
    <row r="522" spans="1:66">
      <c r="A522" s="37" t="s">
        <v>774</v>
      </c>
      <c r="B522" s="19">
        <v>1</v>
      </c>
      <c r="C522" s="19">
        <v>5</v>
      </c>
      <c r="D522" s="19">
        <v>1</v>
      </c>
      <c r="E522" s="19">
        <v>1</v>
      </c>
      <c r="F522" s="19">
        <v>5</v>
      </c>
      <c r="G522" s="19">
        <v>1</v>
      </c>
      <c r="H522" s="19">
        <v>5</v>
      </c>
      <c r="I522" s="19">
        <v>1</v>
      </c>
      <c r="J522" s="19">
        <v>1</v>
      </c>
      <c r="K522" s="19">
        <v>1</v>
      </c>
      <c r="L522" s="19">
        <v>1</v>
      </c>
      <c r="M522" s="19">
        <v>1</v>
      </c>
      <c r="N522" s="19">
        <v>5</v>
      </c>
      <c r="O522" s="19">
        <v>1</v>
      </c>
      <c r="P522" s="19">
        <v>1</v>
      </c>
      <c r="Q522" s="19">
        <v>5</v>
      </c>
      <c r="R522" s="19">
        <v>1</v>
      </c>
      <c r="S522" s="19">
        <v>1</v>
      </c>
      <c r="T522" s="19">
        <v>5</v>
      </c>
      <c r="U522" s="19">
        <v>1</v>
      </c>
      <c r="V522" s="19">
        <v>1</v>
      </c>
      <c r="W522" s="19">
        <v>5</v>
      </c>
      <c r="X522" s="19">
        <v>1</v>
      </c>
      <c r="Y522" s="19">
        <v>1</v>
      </c>
      <c r="Z522" s="19">
        <v>1</v>
      </c>
      <c r="AA522" s="19">
        <v>5</v>
      </c>
      <c r="AB522" s="19">
        <v>1</v>
      </c>
      <c r="AC522" s="19">
        <v>5</v>
      </c>
      <c r="AE522" s="30" t="str">
        <f t="shared" si="323"/>
        <v>UAM_339</v>
      </c>
      <c r="AF522" s="30">
        <f t="shared" si="322"/>
        <v>1</v>
      </c>
      <c r="AG522" s="30">
        <f t="shared" si="288"/>
        <v>1</v>
      </c>
      <c r="AH522" s="30">
        <f t="shared" si="289"/>
        <v>1</v>
      </c>
      <c r="AI522" s="30">
        <f t="shared" si="290"/>
        <v>1</v>
      </c>
      <c r="AJ522" s="30">
        <f t="shared" si="291"/>
        <v>1</v>
      </c>
      <c r="AK522" s="30">
        <f t="shared" si="292"/>
        <v>1</v>
      </c>
      <c r="AL522" s="30">
        <f t="shared" si="293"/>
        <v>1</v>
      </c>
      <c r="AM522" s="30">
        <f t="shared" si="294"/>
        <v>1</v>
      </c>
      <c r="AN522" s="30">
        <f t="shared" si="295"/>
        <v>1</v>
      </c>
      <c r="AO522" s="30">
        <f t="shared" si="296"/>
        <v>0</v>
      </c>
      <c r="AP522" s="30">
        <f t="shared" si="297"/>
        <v>1</v>
      </c>
      <c r="AQ522" s="30">
        <f t="shared" si="298"/>
        <v>1</v>
      </c>
      <c r="AR522" s="30">
        <f t="shared" si="299"/>
        <v>1</v>
      </c>
      <c r="AS522" s="30">
        <f t="shared" si="300"/>
        <v>1</v>
      </c>
      <c r="AT522" s="30">
        <f t="shared" si="301"/>
        <v>1</v>
      </c>
      <c r="AU522" s="30">
        <f t="shared" si="302"/>
        <v>1</v>
      </c>
      <c r="AV522" s="30">
        <f t="shared" si="303"/>
        <v>1</v>
      </c>
      <c r="AW522" s="30">
        <f t="shared" si="304"/>
        <v>1</v>
      </c>
      <c r="AX522" s="30">
        <f t="shared" si="305"/>
        <v>1</v>
      </c>
      <c r="AY522" s="30">
        <f t="shared" si="306"/>
        <v>1</v>
      </c>
      <c r="AZ522" s="30">
        <f t="shared" si="307"/>
        <v>1</v>
      </c>
      <c r="BA522" s="30">
        <f t="shared" si="308"/>
        <v>1</v>
      </c>
      <c r="BB522" s="30">
        <f t="shared" si="309"/>
        <v>1</v>
      </c>
      <c r="BC522" s="30">
        <f t="shared" si="310"/>
        <v>1</v>
      </c>
      <c r="BD522" s="30">
        <f t="shared" si="311"/>
        <v>1</v>
      </c>
      <c r="BE522" s="30">
        <f t="shared" si="312"/>
        <v>1</v>
      </c>
      <c r="BF522" s="30">
        <f t="shared" si="313"/>
        <v>1</v>
      </c>
      <c r="BG522" s="30">
        <f t="shared" si="314"/>
        <v>1</v>
      </c>
      <c r="BH522" s="25">
        <f t="shared" si="315"/>
        <v>27</v>
      </c>
      <c r="BI522" s="28">
        <f t="shared" si="316"/>
        <v>2</v>
      </c>
      <c r="BJ522" s="21">
        <f t="shared" si="317"/>
        <v>5</v>
      </c>
      <c r="BK522" s="28">
        <f t="shared" si="318"/>
        <v>5</v>
      </c>
      <c r="BL522" s="21">
        <f t="shared" si="319"/>
        <v>5</v>
      </c>
      <c r="BM522" s="28">
        <f t="shared" si="320"/>
        <v>5</v>
      </c>
      <c r="BN522" s="21">
        <f t="shared" si="321"/>
        <v>5</v>
      </c>
    </row>
    <row r="523" spans="1:66">
      <c r="A523" s="114" t="s">
        <v>780</v>
      </c>
      <c r="B523" s="19">
        <v>1</v>
      </c>
      <c r="C523" s="19">
        <v>4</v>
      </c>
      <c r="D523" s="19">
        <v>1</v>
      </c>
      <c r="E523" s="19">
        <v>1</v>
      </c>
      <c r="F523" s="19">
        <v>4</v>
      </c>
      <c r="G523" s="19">
        <v>1</v>
      </c>
      <c r="H523" s="19">
        <v>5</v>
      </c>
      <c r="I523" s="19">
        <v>1</v>
      </c>
      <c r="J523" s="19">
        <v>1</v>
      </c>
      <c r="K523" s="19">
        <v>4</v>
      </c>
      <c r="L523" s="19">
        <v>1</v>
      </c>
      <c r="M523" s="19">
        <v>1</v>
      </c>
      <c r="N523" s="19">
        <v>5</v>
      </c>
      <c r="O523" s="19">
        <v>1</v>
      </c>
      <c r="P523" s="19">
        <v>1</v>
      </c>
      <c r="Q523" s="19">
        <v>4</v>
      </c>
      <c r="R523" s="19">
        <v>1</v>
      </c>
      <c r="S523" s="19">
        <v>1</v>
      </c>
      <c r="T523" s="19">
        <v>4</v>
      </c>
      <c r="U523" s="19">
        <v>1</v>
      </c>
      <c r="V523" s="19">
        <v>1</v>
      </c>
      <c r="W523" s="19">
        <v>5</v>
      </c>
      <c r="X523" s="19">
        <v>1</v>
      </c>
      <c r="Y523" s="19">
        <v>1</v>
      </c>
      <c r="Z523" s="19">
        <v>1</v>
      </c>
      <c r="AA523" s="19">
        <v>5</v>
      </c>
      <c r="AB523" s="19">
        <v>1</v>
      </c>
      <c r="AC523" s="19">
        <v>5</v>
      </c>
      <c r="AE523" s="30" t="str">
        <f t="shared" si="323"/>
        <v>SLV_1</v>
      </c>
      <c r="AF523" s="30">
        <f t="shared" si="322"/>
        <v>1</v>
      </c>
      <c r="AG523" s="30">
        <f t="shared" si="288"/>
        <v>2</v>
      </c>
      <c r="AH523" s="30">
        <f t="shared" si="289"/>
        <v>1</v>
      </c>
      <c r="AI523" s="30">
        <f t="shared" si="290"/>
        <v>1</v>
      </c>
      <c r="AJ523" s="30">
        <f t="shared" si="291"/>
        <v>2</v>
      </c>
      <c r="AK523" s="30">
        <f t="shared" si="292"/>
        <v>1</v>
      </c>
      <c r="AL523" s="30">
        <f t="shared" si="293"/>
        <v>1</v>
      </c>
      <c r="AM523" s="30">
        <f t="shared" si="294"/>
        <v>1</v>
      </c>
      <c r="AN523" s="30">
        <f t="shared" si="295"/>
        <v>1</v>
      </c>
      <c r="AO523" s="30">
        <f t="shared" si="296"/>
        <v>0</v>
      </c>
      <c r="AP523" s="30">
        <f t="shared" si="297"/>
        <v>1</v>
      </c>
      <c r="AQ523" s="30">
        <f t="shared" si="298"/>
        <v>1</v>
      </c>
      <c r="AR523" s="30">
        <f t="shared" si="299"/>
        <v>1</v>
      </c>
      <c r="AS523" s="30">
        <f t="shared" si="300"/>
        <v>1</v>
      </c>
      <c r="AT523" s="30">
        <f t="shared" si="301"/>
        <v>1</v>
      </c>
      <c r="AU523" s="30">
        <f t="shared" si="302"/>
        <v>0</v>
      </c>
      <c r="AV523" s="30">
        <f t="shared" si="303"/>
        <v>1</v>
      </c>
      <c r="AW523" s="30">
        <f t="shared" si="304"/>
        <v>1</v>
      </c>
      <c r="AX523" s="30">
        <f t="shared" si="305"/>
        <v>2</v>
      </c>
      <c r="AY523" s="30">
        <f t="shared" si="306"/>
        <v>1</v>
      </c>
      <c r="AZ523" s="30">
        <f t="shared" si="307"/>
        <v>1</v>
      </c>
      <c r="BA523" s="30">
        <f t="shared" si="308"/>
        <v>1</v>
      </c>
      <c r="BB523" s="30">
        <f t="shared" si="309"/>
        <v>1</v>
      </c>
      <c r="BC523" s="30">
        <f t="shared" si="310"/>
        <v>1</v>
      </c>
      <c r="BD523" s="30">
        <f t="shared" si="311"/>
        <v>1</v>
      </c>
      <c r="BE523" s="30">
        <f t="shared" si="312"/>
        <v>1</v>
      </c>
      <c r="BF523" s="30">
        <f t="shared" si="313"/>
        <v>1</v>
      </c>
      <c r="BG523" s="30">
        <f t="shared" si="314"/>
        <v>1</v>
      </c>
      <c r="BH523" s="25">
        <f t="shared" si="315"/>
        <v>29</v>
      </c>
      <c r="BI523" s="28">
        <f t="shared" si="316"/>
        <v>1</v>
      </c>
      <c r="BJ523" s="21">
        <f t="shared" si="317"/>
        <v>5</v>
      </c>
      <c r="BK523" s="28">
        <f t="shared" si="318"/>
        <v>5</v>
      </c>
      <c r="BL523" s="21">
        <f t="shared" si="319"/>
        <v>5</v>
      </c>
      <c r="BM523" s="28">
        <f t="shared" si="320"/>
        <v>7</v>
      </c>
      <c r="BN523" s="21">
        <f t="shared" si="321"/>
        <v>6</v>
      </c>
    </row>
    <row r="524" spans="1:66">
      <c r="A524" s="114" t="s">
        <v>782</v>
      </c>
      <c r="B524" s="19">
        <v>1</v>
      </c>
      <c r="C524" s="19">
        <v>5</v>
      </c>
      <c r="D524" s="19">
        <v>3</v>
      </c>
      <c r="E524" s="19">
        <v>1</v>
      </c>
      <c r="F524" s="19">
        <v>2</v>
      </c>
      <c r="G524" s="19">
        <v>1</v>
      </c>
      <c r="H524" s="19">
        <v>3</v>
      </c>
      <c r="I524" s="19">
        <v>2</v>
      </c>
      <c r="J524" s="19">
        <v>2</v>
      </c>
      <c r="K524" s="19">
        <v>1</v>
      </c>
      <c r="L524" s="19">
        <v>2</v>
      </c>
      <c r="M524" s="19">
        <v>3</v>
      </c>
      <c r="N524" s="19">
        <v>3</v>
      </c>
      <c r="O524" s="19">
        <v>3</v>
      </c>
      <c r="P524" s="19">
        <v>2</v>
      </c>
      <c r="Q524" s="19">
        <v>1</v>
      </c>
      <c r="R524" s="19">
        <v>1</v>
      </c>
      <c r="S524" s="19">
        <v>3</v>
      </c>
      <c r="T524" s="19">
        <v>3</v>
      </c>
      <c r="U524" s="19">
        <v>1</v>
      </c>
      <c r="V524" s="19">
        <v>1</v>
      </c>
      <c r="W524" s="19">
        <v>1</v>
      </c>
      <c r="X524" s="19">
        <v>1</v>
      </c>
      <c r="Y524" s="19">
        <v>1</v>
      </c>
      <c r="Z524" s="19">
        <v>3</v>
      </c>
      <c r="AA524" s="19">
        <v>4</v>
      </c>
      <c r="AB524" s="19">
        <v>1</v>
      </c>
      <c r="AC524" s="19">
        <v>2</v>
      </c>
      <c r="AE524" s="30" t="str">
        <f t="shared" si="323"/>
        <v>SLV_2</v>
      </c>
      <c r="AF524" s="30">
        <f t="shared" si="322"/>
        <v>1</v>
      </c>
      <c r="AG524" s="30">
        <f t="shared" si="288"/>
        <v>1</v>
      </c>
      <c r="AH524" s="30">
        <f t="shared" si="289"/>
        <v>3</v>
      </c>
      <c r="AI524" s="30">
        <f t="shared" si="290"/>
        <v>1</v>
      </c>
      <c r="AJ524" s="30">
        <f t="shared" si="291"/>
        <v>4</v>
      </c>
      <c r="AK524" s="30">
        <f t="shared" si="292"/>
        <v>1</v>
      </c>
      <c r="AL524" s="30">
        <f t="shared" si="293"/>
        <v>3</v>
      </c>
      <c r="AM524" s="30">
        <f t="shared" si="294"/>
        <v>2</v>
      </c>
      <c r="AN524" s="30">
        <f t="shared" si="295"/>
        <v>2</v>
      </c>
      <c r="AO524" s="30">
        <f t="shared" si="296"/>
        <v>0</v>
      </c>
      <c r="AP524" s="30">
        <f t="shared" si="297"/>
        <v>2</v>
      </c>
      <c r="AQ524" s="30">
        <f t="shared" si="298"/>
        <v>3</v>
      </c>
      <c r="AR524" s="30">
        <f t="shared" si="299"/>
        <v>3</v>
      </c>
      <c r="AS524" s="30">
        <f t="shared" si="300"/>
        <v>3</v>
      </c>
      <c r="AT524" s="30">
        <f t="shared" si="301"/>
        <v>2</v>
      </c>
      <c r="AU524" s="30">
        <f t="shared" si="302"/>
        <v>0</v>
      </c>
      <c r="AV524" s="30">
        <f t="shared" si="303"/>
        <v>1</v>
      </c>
      <c r="AW524" s="30">
        <f t="shared" si="304"/>
        <v>3</v>
      </c>
      <c r="AX524" s="30">
        <f t="shared" si="305"/>
        <v>3</v>
      </c>
      <c r="AY524" s="30">
        <f t="shared" si="306"/>
        <v>1</v>
      </c>
      <c r="AZ524" s="30">
        <f t="shared" si="307"/>
        <v>1</v>
      </c>
      <c r="BA524" s="30">
        <f t="shared" si="308"/>
        <v>0</v>
      </c>
      <c r="BB524" s="30">
        <f t="shared" si="309"/>
        <v>1</v>
      </c>
      <c r="BC524" s="30">
        <f t="shared" si="310"/>
        <v>1</v>
      </c>
      <c r="BD524" s="30">
        <f t="shared" si="311"/>
        <v>3</v>
      </c>
      <c r="BE524" s="30">
        <f t="shared" si="312"/>
        <v>2</v>
      </c>
      <c r="BF524" s="30">
        <f t="shared" si="313"/>
        <v>1</v>
      </c>
      <c r="BG524" s="30">
        <f t="shared" si="314"/>
        <v>4</v>
      </c>
      <c r="BH524" s="25">
        <f t="shared" si="315"/>
        <v>52</v>
      </c>
      <c r="BI524" s="28">
        <f t="shared" si="316"/>
        <v>0</v>
      </c>
      <c r="BJ524" s="21">
        <f t="shared" si="317"/>
        <v>14</v>
      </c>
      <c r="BK524" s="28">
        <f t="shared" si="318"/>
        <v>10</v>
      </c>
      <c r="BL524" s="21">
        <f t="shared" si="319"/>
        <v>5</v>
      </c>
      <c r="BM524" s="28">
        <f t="shared" si="320"/>
        <v>17</v>
      </c>
      <c r="BN524" s="21">
        <f t="shared" si="321"/>
        <v>6</v>
      </c>
    </row>
    <row r="525" spans="1:66">
      <c r="A525" s="56" t="s">
        <v>785</v>
      </c>
      <c r="B525" s="19">
        <v>1</v>
      </c>
      <c r="C525" s="19">
        <v>5</v>
      </c>
      <c r="D525" s="19">
        <v>2</v>
      </c>
      <c r="E525" s="19">
        <v>1</v>
      </c>
      <c r="F525" s="19">
        <v>4</v>
      </c>
      <c r="G525" s="19">
        <v>1</v>
      </c>
      <c r="H525" s="19">
        <v>5</v>
      </c>
      <c r="I525" s="19">
        <v>1</v>
      </c>
      <c r="J525" s="19">
        <v>1</v>
      </c>
      <c r="K525" s="19">
        <v>3</v>
      </c>
      <c r="L525" s="19">
        <v>1</v>
      </c>
      <c r="M525" s="19">
        <v>1</v>
      </c>
      <c r="N525" s="19">
        <v>4</v>
      </c>
      <c r="O525" s="19">
        <v>1</v>
      </c>
      <c r="P525" s="19">
        <v>1</v>
      </c>
      <c r="Q525" s="19">
        <v>4</v>
      </c>
      <c r="R525" s="19">
        <v>1</v>
      </c>
      <c r="S525" s="19">
        <v>1</v>
      </c>
      <c r="T525" s="19">
        <v>4</v>
      </c>
      <c r="U525" s="19">
        <v>3</v>
      </c>
      <c r="V525" s="19">
        <v>1</v>
      </c>
      <c r="W525" s="19">
        <v>4</v>
      </c>
      <c r="X525" s="19">
        <v>3</v>
      </c>
      <c r="Y525" s="19">
        <v>1</v>
      </c>
      <c r="Z525" s="19">
        <v>1</v>
      </c>
      <c r="AA525" s="19">
        <v>5</v>
      </c>
      <c r="AB525" s="19">
        <v>2</v>
      </c>
      <c r="AC525" s="19">
        <v>5</v>
      </c>
      <c r="AE525" s="30" t="str">
        <f t="shared" si="323"/>
        <v>CSIC_94</v>
      </c>
      <c r="AF525" s="30">
        <f t="shared" si="322"/>
        <v>1</v>
      </c>
      <c r="AG525" s="30">
        <f t="shared" si="288"/>
        <v>1</v>
      </c>
      <c r="AH525" s="30">
        <f t="shared" si="289"/>
        <v>2</v>
      </c>
      <c r="AI525" s="30">
        <f t="shared" si="290"/>
        <v>1</v>
      </c>
      <c r="AJ525" s="30">
        <f t="shared" si="291"/>
        <v>2</v>
      </c>
      <c r="AK525" s="30">
        <f t="shared" si="292"/>
        <v>1</v>
      </c>
      <c r="AL525" s="30">
        <f t="shared" si="293"/>
        <v>1</v>
      </c>
      <c r="AM525" s="30">
        <f t="shared" si="294"/>
        <v>1</v>
      </c>
      <c r="AN525" s="30">
        <f t="shared" si="295"/>
        <v>1</v>
      </c>
      <c r="AO525" s="30">
        <f t="shared" si="296"/>
        <v>0</v>
      </c>
      <c r="AP525" s="30">
        <f t="shared" si="297"/>
        <v>1</v>
      </c>
      <c r="AQ525" s="30">
        <f t="shared" si="298"/>
        <v>1</v>
      </c>
      <c r="AR525" s="30">
        <f t="shared" si="299"/>
        <v>2</v>
      </c>
      <c r="AS525" s="30">
        <f t="shared" si="300"/>
        <v>1</v>
      </c>
      <c r="AT525" s="30">
        <f t="shared" si="301"/>
        <v>1</v>
      </c>
      <c r="AU525" s="30">
        <f t="shared" si="302"/>
        <v>0</v>
      </c>
      <c r="AV525" s="30">
        <f t="shared" si="303"/>
        <v>1</v>
      </c>
      <c r="AW525" s="30">
        <f t="shared" si="304"/>
        <v>1</v>
      </c>
      <c r="AX525" s="30">
        <f t="shared" si="305"/>
        <v>2</v>
      </c>
      <c r="AY525" s="30">
        <f t="shared" si="306"/>
        <v>3</v>
      </c>
      <c r="AZ525" s="30">
        <f t="shared" si="307"/>
        <v>1</v>
      </c>
      <c r="BA525" s="30">
        <f t="shared" si="308"/>
        <v>0</v>
      </c>
      <c r="BB525" s="30">
        <f t="shared" si="309"/>
        <v>3</v>
      </c>
      <c r="BC525" s="30">
        <f t="shared" si="310"/>
        <v>1</v>
      </c>
      <c r="BD525" s="30">
        <f t="shared" si="311"/>
        <v>1</v>
      </c>
      <c r="BE525" s="30">
        <f t="shared" si="312"/>
        <v>1</v>
      </c>
      <c r="BF525" s="30">
        <f t="shared" si="313"/>
        <v>2</v>
      </c>
      <c r="BG525" s="30">
        <f t="shared" si="314"/>
        <v>1</v>
      </c>
      <c r="BH525" s="25">
        <f t="shared" si="315"/>
        <v>34</v>
      </c>
      <c r="BI525" s="28">
        <f t="shared" si="316"/>
        <v>0</v>
      </c>
      <c r="BJ525" s="21">
        <f t="shared" si="317"/>
        <v>6</v>
      </c>
      <c r="BK525" s="28">
        <f t="shared" si="318"/>
        <v>5</v>
      </c>
      <c r="BL525" s="21">
        <f t="shared" si="319"/>
        <v>10</v>
      </c>
      <c r="BM525" s="28">
        <f t="shared" si="320"/>
        <v>8</v>
      </c>
      <c r="BN525" s="21">
        <f t="shared" si="321"/>
        <v>5</v>
      </c>
    </row>
    <row r="526" spans="1:66">
      <c r="A526" s="56" t="s">
        <v>786</v>
      </c>
      <c r="B526" s="19">
        <v>1</v>
      </c>
      <c r="C526" s="19">
        <v>5</v>
      </c>
      <c r="D526" s="19">
        <v>3</v>
      </c>
      <c r="E526" s="19">
        <v>1</v>
      </c>
      <c r="F526" s="19">
        <v>5</v>
      </c>
      <c r="G526" s="19">
        <v>2</v>
      </c>
      <c r="H526" s="19">
        <v>5</v>
      </c>
      <c r="I526" s="19">
        <v>2</v>
      </c>
      <c r="J526" s="19">
        <v>1</v>
      </c>
      <c r="K526" s="19">
        <v>3</v>
      </c>
      <c r="L526" s="19">
        <v>1</v>
      </c>
      <c r="M526" s="19">
        <v>1</v>
      </c>
      <c r="N526" s="19">
        <v>5</v>
      </c>
      <c r="O526" s="19">
        <v>2</v>
      </c>
      <c r="P526" s="19">
        <v>2</v>
      </c>
      <c r="Q526" s="19">
        <v>4</v>
      </c>
      <c r="R526" s="19">
        <v>1</v>
      </c>
      <c r="S526" s="19">
        <v>2</v>
      </c>
      <c r="T526" s="19">
        <v>5</v>
      </c>
      <c r="U526" s="19">
        <v>1</v>
      </c>
      <c r="V526" s="19">
        <v>2</v>
      </c>
      <c r="W526" s="19">
        <v>5</v>
      </c>
      <c r="X526" s="19">
        <v>1</v>
      </c>
      <c r="Y526" s="19">
        <v>1</v>
      </c>
      <c r="Z526" s="19">
        <v>2</v>
      </c>
      <c r="AA526" s="19">
        <v>5</v>
      </c>
      <c r="AB526" s="19">
        <v>1</v>
      </c>
      <c r="AC526" s="19">
        <v>5</v>
      </c>
      <c r="AE526" s="30" t="str">
        <f t="shared" si="323"/>
        <v>CSIC_95</v>
      </c>
      <c r="AF526" s="30">
        <f t="shared" si="322"/>
        <v>1</v>
      </c>
      <c r="AG526" s="30">
        <f t="shared" si="288"/>
        <v>1</v>
      </c>
      <c r="AH526" s="30">
        <f t="shared" si="289"/>
        <v>3</v>
      </c>
      <c r="AI526" s="30">
        <f t="shared" si="290"/>
        <v>1</v>
      </c>
      <c r="AJ526" s="30">
        <f t="shared" si="291"/>
        <v>1</v>
      </c>
      <c r="AK526" s="30">
        <f t="shared" si="292"/>
        <v>2</v>
      </c>
      <c r="AL526" s="30">
        <f t="shared" si="293"/>
        <v>1</v>
      </c>
      <c r="AM526" s="30">
        <f t="shared" si="294"/>
        <v>2</v>
      </c>
      <c r="AN526" s="30">
        <f t="shared" si="295"/>
        <v>1</v>
      </c>
      <c r="AO526" s="30">
        <f t="shared" si="296"/>
        <v>0</v>
      </c>
      <c r="AP526" s="30">
        <f t="shared" si="297"/>
        <v>1</v>
      </c>
      <c r="AQ526" s="30">
        <f t="shared" si="298"/>
        <v>1</v>
      </c>
      <c r="AR526" s="30">
        <f t="shared" si="299"/>
        <v>1</v>
      </c>
      <c r="AS526" s="30">
        <f t="shared" si="300"/>
        <v>2</v>
      </c>
      <c r="AT526" s="30">
        <f t="shared" si="301"/>
        <v>2</v>
      </c>
      <c r="AU526" s="30">
        <f t="shared" si="302"/>
        <v>0</v>
      </c>
      <c r="AV526" s="30">
        <f t="shared" si="303"/>
        <v>1</v>
      </c>
      <c r="AW526" s="30">
        <f t="shared" si="304"/>
        <v>2</v>
      </c>
      <c r="AX526" s="30">
        <f t="shared" si="305"/>
        <v>1</v>
      </c>
      <c r="AY526" s="30">
        <f t="shared" si="306"/>
        <v>1</v>
      </c>
      <c r="AZ526" s="30">
        <f t="shared" si="307"/>
        <v>2</v>
      </c>
      <c r="BA526" s="30">
        <f t="shared" si="308"/>
        <v>1</v>
      </c>
      <c r="BB526" s="30">
        <f t="shared" si="309"/>
        <v>1</v>
      </c>
      <c r="BC526" s="30">
        <f t="shared" si="310"/>
        <v>1</v>
      </c>
      <c r="BD526" s="30">
        <f t="shared" si="311"/>
        <v>2</v>
      </c>
      <c r="BE526" s="30">
        <f t="shared" si="312"/>
        <v>1</v>
      </c>
      <c r="BF526" s="30">
        <f t="shared" si="313"/>
        <v>1</v>
      </c>
      <c r="BG526" s="30">
        <f t="shared" si="314"/>
        <v>1</v>
      </c>
      <c r="BH526" s="25">
        <f t="shared" si="315"/>
        <v>35</v>
      </c>
      <c r="BI526" s="28">
        <f t="shared" si="316"/>
        <v>1</v>
      </c>
      <c r="BJ526" s="21">
        <f t="shared" si="317"/>
        <v>11</v>
      </c>
      <c r="BK526" s="28">
        <f t="shared" si="318"/>
        <v>6</v>
      </c>
      <c r="BL526" s="21">
        <f t="shared" si="319"/>
        <v>6</v>
      </c>
      <c r="BM526" s="28">
        <f t="shared" si="320"/>
        <v>5</v>
      </c>
      <c r="BN526" s="21">
        <f t="shared" si="321"/>
        <v>6</v>
      </c>
    </row>
    <row r="527" spans="1:66">
      <c r="A527" s="37" t="s">
        <v>788</v>
      </c>
      <c r="B527" s="19">
        <v>1</v>
      </c>
      <c r="C527" s="19">
        <v>5</v>
      </c>
      <c r="D527" s="19">
        <v>1</v>
      </c>
      <c r="E527" s="19">
        <v>1</v>
      </c>
      <c r="F527" s="19">
        <v>4</v>
      </c>
      <c r="G527" s="19">
        <v>1</v>
      </c>
      <c r="H527" s="19">
        <v>5</v>
      </c>
      <c r="I527" s="19">
        <v>1</v>
      </c>
      <c r="J527" s="19">
        <v>1</v>
      </c>
      <c r="K527" s="19">
        <v>2</v>
      </c>
      <c r="L527" s="19">
        <v>1</v>
      </c>
      <c r="M527" s="19">
        <v>1</v>
      </c>
      <c r="N527" s="19">
        <v>5</v>
      </c>
      <c r="O527" s="19">
        <v>1</v>
      </c>
      <c r="P527" s="19">
        <v>1</v>
      </c>
      <c r="Q527" s="19">
        <v>4</v>
      </c>
      <c r="R527" s="19">
        <v>1</v>
      </c>
      <c r="S527" s="19">
        <v>1</v>
      </c>
      <c r="T527" s="19">
        <v>4</v>
      </c>
      <c r="U527" s="19">
        <v>1</v>
      </c>
      <c r="V527" s="19">
        <v>1</v>
      </c>
      <c r="W527" s="19">
        <v>4</v>
      </c>
      <c r="X527" s="19">
        <v>1</v>
      </c>
      <c r="Y527" s="19">
        <v>1</v>
      </c>
      <c r="Z527" s="19">
        <v>1</v>
      </c>
      <c r="AA527" s="19">
        <v>5</v>
      </c>
      <c r="AB527" s="19">
        <v>1</v>
      </c>
      <c r="AC527" s="19">
        <v>4</v>
      </c>
      <c r="AE527" s="30" t="str">
        <f t="shared" si="323"/>
        <v>UAM_340</v>
      </c>
      <c r="AF527" s="30">
        <f t="shared" si="322"/>
        <v>1</v>
      </c>
      <c r="AG527" s="30">
        <f t="shared" si="288"/>
        <v>1</v>
      </c>
      <c r="AH527" s="30">
        <f t="shared" si="289"/>
        <v>1</v>
      </c>
      <c r="AI527" s="30">
        <f t="shared" si="290"/>
        <v>1</v>
      </c>
      <c r="AJ527" s="30">
        <f t="shared" si="291"/>
        <v>2</v>
      </c>
      <c r="AK527" s="30">
        <f t="shared" si="292"/>
        <v>1</v>
      </c>
      <c r="AL527" s="30">
        <f t="shared" si="293"/>
        <v>1</v>
      </c>
      <c r="AM527" s="30">
        <f t="shared" si="294"/>
        <v>1</v>
      </c>
      <c r="AN527" s="30">
        <f t="shared" si="295"/>
        <v>1</v>
      </c>
      <c r="AO527" s="30">
        <f t="shared" si="296"/>
        <v>0</v>
      </c>
      <c r="AP527" s="30">
        <f t="shared" si="297"/>
        <v>1</v>
      </c>
      <c r="AQ527" s="30">
        <f t="shared" si="298"/>
        <v>1</v>
      </c>
      <c r="AR527" s="30">
        <f t="shared" si="299"/>
        <v>1</v>
      </c>
      <c r="AS527" s="30">
        <f t="shared" si="300"/>
        <v>1</v>
      </c>
      <c r="AT527" s="30">
        <f t="shared" si="301"/>
        <v>1</v>
      </c>
      <c r="AU527" s="30">
        <f t="shared" si="302"/>
        <v>0</v>
      </c>
      <c r="AV527" s="30">
        <f t="shared" si="303"/>
        <v>1</v>
      </c>
      <c r="AW527" s="30">
        <f t="shared" si="304"/>
        <v>1</v>
      </c>
      <c r="AX527" s="30">
        <f t="shared" si="305"/>
        <v>2</v>
      </c>
      <c r="AY527" s="30">
        <f t="shared" si="306"/>
        <v>1</v>
      </c>
      <c r="AZ527" s="30">
        <f t="shared" si="307"/>
        <v>1</v>
      </c>
      <c r="BA527" s="30">
        <f t="shared" si="308"/>
        <v>0</v>
      </c>
      <c r="BB527" s="30">
        <f t="shared" si="309"/>
        <v>1</v>
      </c>
      <c r="BC527" s="30">
        <f t="shared" si="310"/>
        <v>1</v>
      </c>
      <c r="BD527" s="30">
        <f t="shared" si="311"/>
        <v>1</v>
      </c>
      <c r="BE527" s="30">
        <f t="shared" si="312"/>
        <v>1</v>
      </c>
      <c r="BF527" s="30">
        <f t="shared" si="313"/>
        <v>1</v>
      </c>
      <c r="BG527" s="30">
        <f t="shared" si="314"/>
        <v>2</v>
      </c>
      <c r="BH527" s="25">
        <f t="shared" si="315"/>
        <v>28</v>
      </c>
      <c r="BI527" s="28">
        <f t="shared" si="316"/>
        <v>0</v>
      </c>
      <c r="BJ527" s="21">
        <f t="shared" si="317"/>
        <v>5</v>
      </c>
      <c r="BK527" s="28">
        <f t="shared" si="318"/>
        <v>5</v>
      </c>
      <c r="BL527" s="21">
        <f t="shared" si="319"/>
        <v>5</v>
      </c>
      <c r="BM527" s="28">
        <f t="shared" si="320"/>
        <v>8</v>
      </c>
      <c r="BN527" s="21">
        <f t="shared" si="321"/>
        <v>5</v>
      </c>
    </row>
    <row r="528" spans="1:66">
      <c r="A528" s="37" t="s">
        <v>789</v>
      </c>
      <c r="B528" s="19">
        <v>1</v>
      </c>
      <c r="C528" s="19">
        <v>5</v>
      </c>
      <c r="D528" s="19">
        <v>2</v>
      </c>
      <c r="E528" s="19">
        <v>1</v>
      </c>
      <c r="F528" s="19">
        <v>5</v>
      </c>
      <c r="G528" s="19">
        <v>1</v>
      </c>
      <c r="H528" s="19">
        <v>5</v>
      </c>
      <c r="I528" s="19">
        <v>1</v>
      </c>
      <c r="J528" s="19">
        <v>1</v>
      </c>
      <c r="K528" s="19">
        <v>2</v>
      </c>
      <c r="L528" s="19">
        <v>1</v>
      </c>
      <c r="M528" s="19">
        <v>1</v>
      </c>
      <c r="N528" s="19">
        <v>4</v>
      </c>
      <c r="O528" s="19">
        <v>1</v>
      </c>
      <c r="P528" s="19">
        <v>1</v>
      </c>
      <c r="Q528" s="19">
        <v>4</v>
      </c>
      <c r="R528" s="19">
        <v>1</v>
      </c>
      <c r="S528" s="19">
        <v>1</v>
      </c>
      <c r="T528" s="19">
        <v>4</v>
      </c>
      <c r="U528" s="19">
        <v>1</v>
      </c>
      <c r="V528" s="19">
        <v>1</v>
      </c>
      <c r="W528" s="19">
        <v>4</v>
      </c>
      <c r="X528" s="19">
        <v>1</v>
      </c>
      <c r="Y528" s="19">
        <v>1</v>
      </c>
      <c r="Z528" s="19">
        <v>1</v>
      </c>
      <c r="AA528" s="19">
        <v>5</v>
      </c>
      <c r="AB528" s="19">
        <v>1</v>
      </c>
      <c r="AC528" s="19">
        <v>5</v>
      </c>
      <c r="AE528" s="30" t="str">
        <f t="shared" si="323"/>
        <v>UAM_341</v>
      </c>
      <c r="AF528" s="30">
        <f t="shared" si="322"/>
        <v>1</v>
      </c>
      <c r="AG528" s="30">
        <f t="shared" si="288"/>
        <v>1</v>
      </c>
      <c r="AH528" s="30">
        <f t="shared" si="289"/>
        <v>2</v>
      </c>
      <c r="AI528" s="30">
        <f t="shared" si="290"/>
        <v>1</v>
      </c>
      <c r="AJ528" s="30">
        <f t="shared" si="291"/>
        <v>1</v>
      </c>
      <c r="AK528" s="30">
        <f t="shared" si="292"/>
        <v>1</v>
      </c>
      <c r="AL528" s="30">
        <f t="shared" si="293"/>
        <v>1</v>
      </c>
      <c r="AM528" s="30">
        <f t="shared" si="294"/>
        <v>1</v>
      </c>
      <c r="AN528" s="30">
        <f t="shared" si="295"/>
        <v>1</v>
      </c>
      <c r="AO528" s="30">
        <f t="shared" si="296"/>
        <v>0</v>
      </c>
      <c r="AP528" s="30">
        <f t="shared" si="297"/>
        <v>1</v>
      </c>
      <c r="AQ528" s="30">
        <f t="shared" si="298"/>
        <v>1</v>
      </c>
      <c r="AR528" s="30">
        <f t="shared" si="299"/>
        <v>2</v>
      </c>
      <c r="AS528" s="30">
        <f t="shared" si="300"/>
        <v>1</v>
      </c>
      <c r="AT528" s="30">
        <f t="shared" si="301"/>
        <v>1</v>
      </c>
      <c r="AU528" s="30">
        <f t="shared" si="302"/>
        <v>0</v>
      </c>
      <c r="AV528" s="30">
        <f t="shared" si="303"/>
        <v>1</v>
      </c>
      <c r="AW528" s="30">
        <f t="shared" si="304"/>
        <v>1</v>
      </c>
      <c r="AX528" s="30">
        <f t="shared" si="305"/>
        <v>2</v>
      </c>
      <c r="AY528" s="30">
        <f t="shared" si="306"/>
        <v>1</v>
      </c>
      <c r="AZ528" s="30">
        <f t="shared" si="307"/>
        <v>1</v>
      </c>
      <c r="BA528" s="30">
        <f t="shared" si="308"/>
        <v>0</v>
      </c>
      <c r="BB528" s="30">
        <f t="shared" si="309"/>
        <v>1</v>
      </c>
      <c r="BC528" s="30">
        <f t="shared" si="310"/>
        <v>1</v>
      </c>
      <c r="BD528" s="30">
        <f t="shared" si="311"/>
        <v>1</v>
      </c>
      <c r="BE528" s="30">
        <f t="shared" si="312"/>
        <v>1</v>
      </c>
      <c r="BF528" s="30">
        <f t="shared" si="313"/>
        <v>1</v>
      </c>
      <c r="BG528" s="30">
        <f t="shared" si="314"/>
        <v>1</v>
      </c>
      <c r="BH528" s="25">
        <f t="shared" si="315"/>
        <v>28</v>
      </c>
      <c r="BI528" s="28">
        <f t="shared" si="316"/>
        <v>0</v>
      </c>
      <c r="BJ528" s="21">
        <f t="shared" si="317"/>
        <v>6</v>
      </c>
      <c r="BK528" s="28">
        <f t="shared" si="318"/>
        <v>5</v>
      </c>
      <c r="BL528" s="21">
        <f t="shared" si="319"/>
        <v>5</v>
      </c>
      <c r="BM528" s="28">
        <f t="shared" si="320"/>
        <v>7</v>
      </c>
      <c r="BN528" s="21">
        <f t="shared" si="321"/>
        <v>5</v>
      </c>
    </row>
    <row r="529" spans="1:66">
      <c r="A529" s="37" t="s">
        <v>790</v>
      </c>
      <c r="B529" s="19">
        <v>1</v>
      </c>
      <c r="C529" s="19">
        <v>5</v>
      </c>
      <c r="D529" s="19">
        <v>1</v>
      </c>
      <c r="E529" s="19">
        <v>1</v>
      </c>
      <c r="F529" s="19">
        <v>5</v>
      </c>
      <c r="G529" s="19">
        <v>1</v>
      </c>
      <c r="H529" s="19">
        <v>5</v>
      </c>
      <c r="I529" s="19">
        <v>1</v>
      </c>
      <c r="J529" s="19">
        <v>1</v>
      </c>
      <c r="K529" s="19">
        <v>2</v>
      </c>
      <c r="L529" s="19">
        <v>1</v>
      </c>
      <c r="M529" s="19">
        <v>1</v>
      </c>
      <c r="N529" s="19">
        <v>5</v>
      </c>
      <c r="O529" s="19">
        <v>1</v>
      </c>
      <c r="P529" s="19">
        <v>1</v>
      </c>
      <c r="Q529" s="19">
        <v>5</v>
      </c>
      <c r="R529" s="19">
        <v>1</v>
      </c>
      <c r="S529" s="19">
        <v>1</v>
      </c>
      <c r="T529" s="19">
        <v>5</v>
      </c>
      <c r="U529" s="19">
        <v>1</v>
      </c>
      <c r="V529" s="19">
        <v>1</v>
      </c>
      <c r="W529" s="19">
        <v>5</v>
      </c>
      <c r="X529" s="19">
        <v>1</v>
      </c>
      <c r="Y529" s="19">
        <v>1</v>
      </c>
      <c r="Z529" s="19">
        <v>1</v>
      </c>
      <c r="AA529" s="19">
        <v>5</v>
      </c>
      <c r="AB529" s="19">
        <v>1</v>
      </c>
      <c r="AC529" s="19">
        <v>5</v>
      </c>
      <c r="AE529" s="30" t="str">
        <f t="shared" si="323"/>
        <v>UAM_342</v>
      </c>
      <c r="AF529" s="30">
        <f t="shared" si="322"/>
        <v>1</v>
      </c>
      <c r="AG529" s="30">
        <f t="shared" si="288"/>
        <v>1</v>
      </c>
      <c r="AH529" s="30">
        <f t="shared" si="289"/>
        <v>1</v>
      </c>
      <c r="AI529" s="30">
        <f t="shared" si="290"/>
        <v>1</v>
      </c>
      <c r="AJ529" s="30">
        <f t="shared" si="291"/>
        <v>1</v>
      </c>
      <c r="AK529" s="30">
        <f t="shared" si="292"/>
        <v>1</v>
      </c>
      <c r="AL529" s="30">
        <f t="shared" si="293"/>
        <v>1</v>
      </c>
      <c r="AM529" s="30">
        <f t="shared" si="294"/>
        <v>1</v>
      </c>
      <c r="AN529" s="30">
        <f t="shared" si="295"/>
        <v>1</v>
      </c>
      <c r="AO529" s="30">
        <f t="shared" si="296"/>
        <v>0</v>
      </c>
      <c r="AP529" s="30">
        <f t="shared" si="297"/>
        <v>1</v>
      </c>
      <c r="AQ529" s="30">
        <f t="shared" si="298"/>
        <v>1</v>
      </c>
      <c r="AR529" s="30">
        <f t="shared" si="299"/>
        <v>1</v>
      </c>
      <c r="AS529" s="30">
        <f t="shared" si="300"/>
        <v>1</v>
      </c>
      <c r="AT529" s="30">
        <f t="shared" si="301"/>
        <v>1</v>
      </c>
      <c r="AU529" s="30">
        <f t="shared" si="302"/>
        <v>1</v>
      </c>
      <c r="AV529" s="30">
        <f t="shared" si="303"/>
        <v>1</v>
      </c>
      <c r="AW529" s="30">
        <f t="shared" si="304"/>
        <v>1</v>
      </c>
      <c r="AX529" s="30">
        <f t="shared" si="305"/>
        <v>1</v>
      </c>
      <c r="AY529" s="30">
        <f t="shared" si="306"/>
        <v>1</v>
      </c>
      <c r="AZ529" s="30">
        <f t="shared" si="307"/>
        <v>1</v>
      </c>
      <c r="BA529" s="30">
        <f t="shared" si="308"/>
        <v>1</v>
      </c>
      <c r="BB529" s="30">
        <f t="shared" si="309"/>
        <v>1</v>
      </c>
      <c r="BC529" s="30">
        <f t="shared" si="310"/>
        <v>1</v>
      </c>
      <c r="BD529" s="30">
        <f t="shared" si="311"/>
        <v>1</v>
      </c>
      <c r="BE529" s="30">
        <f t="shared" si="312"/>
        <v>1</v>
      </c>
      <c r="BF529" s="30">
        <f t="shared" si="313"/>
        <v>1</v>
      </c>
      <c r="BG529" s="30">
        <f t="shared" si="314"/>
        <v>1</v>
      </c>
      <c r="BH529" s="25">
        <f t="shared" si="315"/>
        <v>27</v>
      </c>
      <c r="BI529" s="28">
        <f t="shared" si="316"/>
        <v>2</v>
      </c>
      <c r="BJ529" s="21">
        <f t="shared" si="317"/>
        <v>5</v>
      </c>
      <c r="BK529" s="28">
        <f t="shared" si="318"/>
        <v>5</v>
      </c>
      <c r="BL529" s="21">
        <f t="shared" si="319"/>
        <v>5</v>
      </c>
      <c r="BM529" s="28">
        <f t="shared" si="320"/>
        <v>5</v>
      </c>
      <c r="BN529" s="21">
        <f t="shared" si="321"/>
        <v>5</v>
      </c>
    </row>
    <row r="530" spans="1:66">
      <c r="A530" s="37" t="s">
        <v>791</v>
      </c>
      <c r="B530" s="19">
        <v>1</v>
      </c>
      <c r="C530" s="19">
        <v>5</v>
      </c>
      <c r="D530" s="19">
        <v>1</v>
      </c>
      <c r="E530" s="19">
        <v>1</v>
      </c>
      <c r="F530" s="19">
        <v>4</v>
      </c>
      <c r="G530" s="19">
        <v>1</v>
      </c>
      <c r="H530" s="19">
        <v>5</v>
      </c>
      <c r="I530" s="19">
        <v>1</v>
      </c>
      <c r="J530" s="19">
        <v>1</v>
      </c>
      <c r="K530" s="19">
        <v>5</v>
      </c>
      <c r="L530" s="19">
        <v>1</v>
      </c>
      <c r="M530" s="19">
        <v>1</v>
      </c>
      <c r="N530" s="19">
        <v>5</v>
      </c>
      <c r="O530" s="19">
        <v>2</v>
      </c>
      <c r="P530" s="19">
        <v>1</v>
      </c>
      <c r="Q530" s="19">
        <v>5</v>
      </c>
      <c r="R530" s="19">
        <v>1</v>
      </c>
      <c r="S530" s="19">
        <v>1</v>
      </c>
      <c r="T530" s="19">
        <v>5</v>
      </c>
      <c r="U530" s="19">
        <v>2</v>
      </c>
      <c r="V530" s="19">
        <v>1</v>
      </c>
      <c r="W530" s="19">
        <v>5</v>
      </c>
      <c r="X530" s="19">
        <v>1</v>
      </c>
      <c r="Y530" s="19">
        <v>1</v>
      </c>
      <c r="Z530" s="19">
        <v>1</v>
      </c>
      <c r="AA530" s="19">
        <v>5</v>
      </c>
      <c r="AB530" s="19">
        <v>1</v>
      </c>
      <c r="AC530" s="19">
        <v>5</v>
      </c>
      <c r="AE530" s="30" t="str">
        <f t="shared" si="323"/>
        <v>UAM_343</v>
      </c>
      <c r="AF530" s="30">
        <f t="shared" si="322"/>
        <v>1</v>
      </c>
      <c r="AG530" s="30">
        <f t="shared" si="288"/>
        <v>1</v>
      </c>
      <c r="AH530" s="30">
        <f t="shared" si="289"/>
        <v>1</v>
      </c>
      <c r="AI530" s="30">
        <f t="shared" si="290"/>
        <v>1</v>
      </c>
      <c r="AJ530" s="30">
        <f t="shared" si="291"/>
        <v>2</v>
      </c>
      <c r="AK530" s="30">
        <f t="shared" si="292"/>
        <v>1</v>
      </c>
      <c r="AL530" s="30">
        <f t="shared" si="293"/>
        <v>1</v>
      </c>
      <c r="AM530" s="30">
        <f t="shared" si="294"/>
        <v>1</v>
      </c>
      <c r="AN530" s="30">
        <f t="shared" si="295"/>
        <v>1</v>
      </c>
      <c r="AO530" s="30">
        <f t="shared" si="296"/>
        <v>1</v>
      </c>
      <c r="AP530" s="30">
        <f t="shared" si="297"/>
        <v>1</v>
      </c>
      <c r="AQ530" s="30">
        <f t="shared" si="298"/>
        <v>1</v>
      </c>
      <c r="AR530" s="30">
        <f t="shared" si="299"/>
        <v>1</v>
      </c>
      <c r="AS530" s="30">
        <f t="shared" si="300"/>
        <v>2</v>
      </c>
      <c r="AT530" s="30">
        <f t="shared" si="301"/>
        <v>1</v>
      </c>
      <c r="AU530" s="30">
        <f t="shared" si="302"/>
        <v>1</v>
      </c>
      <c r="AV530" s="30">
        <f t="shared" si="303"/>
        <v>1</v>
      </c>
      <c r="AW530" s="30">
        <f t="shared" si="304"/>
        <v>1</v>
      </c>
      <c r="AX530" s="30">
        <f t="shared" si="305"/>
        <v>1</v>
      </c>
      <c r="AY530" s="30">
        <f t="shared" si="306"/>
        <v>2</v>
      </c>
      <c r="AZ530" s="30">
        <f t="shared" si="307"/>
        <v>1</v>
      </c>
      <c r="BA530" s="30">
        <f t="shared" si="308"/>
        <v>1</v>
      </c>
      <c r="BB530" s="30">
        <f t="shared" si="309"/>
        <v>1</v>
      </c>
      <c r="BC530" s="30">
        <f t="shared" si="310"/>
        <v>1</v>
      </c>
      <c r="BD530" s="30">
        <f t="shared" si="311"/>
        <v>1</v>
      </c>
      <c r="BE530" s="30">
        <f t="shared" si="312"/>
        <v>1</v>
      </c>
      <c r="BF530" s="30">
        <f t="shared" si="313"/>
        <v>1</v>
      </c>
      <c r="BG530" s="30">
        <f t="shared" si="314"/>
        <v>1</v>
      </c>
      <c r="BH530" s="25">
        <f t="shared" si="315"/>
        <v>31</v>
      </c>
      <c r="BI530" s="28">
        <f t="shared" si="316"/>
        <v>3</v>
      </c>
      <c r="BJ530" s="21">
        <f t="shared" si="317"/>
        <v>6</v>
      </c>
      <c r="BK530" s="28">
        <f t="shared" si="318"/>
        <v>5</v>
      </c>
      <c r="BL530" s="21">
        <f t="shared" si="319"/>
        <v>6</v>
      </c>
      <c r="BM530" s="28">
        <f t="shared" si="320"/>
        <v>6</v>
      </c>
      <c r="BN530" s="21">
        <f t="shared" si="321"/>
        <v>5</v>
      </c>
    </row>
    <row r="531" spans="1:66">
      <c r="A531" s="37" t="s">
        <v>792</v>
      </c>
      <c r="B531" s="19">
        <v>1</v>
      </c>
      <c r="C531" s="19">
        <v>3</v>
      </c>
      <c r="D531" s="19">
        <v>3</v>
      </c>
      <c r="E531" s="19">
        <v>1</v>
      </c>
      <c r="F531" s="19">
        <v>4</v>
      </c>
      <c r="G531" s="19">
        <v>1</v>
      </c>
      <c r="H531" s="19">
        <v>4</v>
      </c>
      <c r="I531" s="19">
        <v>1</v>
      </c>
      <c r="J531" s="19">
        <v>1</v>
      </c>
      <c r="K531" s="19">
        <v>3</v>
      </c>
      <c r="L531" s="19">
        <v>4</v>
      </c>
      <c r="M531" s="19">
        <v>4</v>
      </c>
      <c r="N531" s="19">
        <v>5</v>
      </c>
      <c r="O531" s="19">
        <v>1</v>
      </c>
      <c r="P531" s="19">
        <v>4</v>
      </c>
      <c r="Q531" s="19">
        <v>4</v>
      </c>
      <c r="R531" s="19">
        <v>3</v>
      </c>
      <c r="S531" s="19">
        <v>1</v>
      </c>
      <c r="T531" s="19">
        <v>3</v>
      </c>
      <c r="U531" s="19">
        <v>2</v>
      </c>
      <c r="V531" s="19">
        <v>1</v>
      </c>
      <c r="W531" s="19">
        <v>4</v>
      </c>
      <c r="X531" s="19">
        <v>3</v>
      </c>
      <c r="Y531" s="19">
        <v>3</v>
      </c>
      <c r="Z531" s="19">
        <v>2</v>
      </c>
      <c r="AA531" s="19">
        <v>3</v>
      </c>
      <c r="AB531" s="19">
        <v>3</v>
      </c>
      <c r="AC531" s="19">
        <v>3</v>
      </c>
      <c r="AE531" s="30" t="str">
        <f t="shared" si="323"/>
        <v>UAM_344</v>
      </c>
      <c r="AF531" s="30">
        <f t="shared" si="322"/>
        <v>1</v>
      </c>
      <c r="AG531" s="30">
        <f t="shared" si="288"/>
        <v>3</v>
      </c>
      <c r="AH531" s="30">
        <f t="shared" si="289"/>
        <v>3</v>
      </c>
      <c r="AI531" s="30">
        <f t="shared" si="290"/>
        <v>1</v>
      </c>
      <c r="AJ531" s="30">
        <f t="shared" si="291"/>
        <v>2</v>
      </c>
      <c r="AK531" s="30">
        <f t="shared" si="292"/>
        <v>1</v>
      </c>
      <c r="AL531" s="30">
        <f t="shared" si="293"/>
        <v>2</v>
      </c>
      <c r="AM531" s="30">
        <f t="shared" si="294"/>
        <v>1</v>
      </c>
      <c r="AN531" s="30">
        <f t="shared" si="295"/>
        <v>1</v>
      </c>
      <c r="AO531" s="30">
        <f t="shared" si="296"/>
        <v>0</v>
      </c>
      <c r="AP531" s="30">
        <f t="shared" si="297"/>
        <v>4</v>
      </c>
      <c r="AQ531" s="30">
        <f t="shared" si="298"/>
        <v>4</v>
      </c>
      <c r="AR531" s="30">
        <f t="shared" si="299"/>
        <v>1</v>
      </c>
      <c r="AS531" s="30">
        <f t="shared" si="300"/>
        <v>1</v>
      </c>
      <c r="AT531" s="30">
        <f t="shared" si="301"/>
        <v>4</v>
      </c>
      <c r="AU531" s="30">
        <f t="shared" si="302"/>
        <v>0</v>
      </c>
      <c r="AV531" s="30">
        <f t="shared" si="303"/>
        <v>3</v>
      </c>
      <c r="AW531" s="30">
        <f t="shared" si="304"/>
        <v>1</v>
      </c>
      <c r="AX531" s="30">
        <f t="shared" si="305"/>
        <v>3</v>
      </c>
      <c r="AY531" s="30">
        <f t="shared" si="306"/>
        <v>2</v>
      </c>
      <c r="AZ531" s="30">
        <f t="shared" si="307"/>
        <v>1</v>
      </c>
      <c r="BA531" s="30">
        <f t="shared" si="308"/>
        <v>0</v>
      </c>
      <c r="BB531" s="30">
        <f t="shared" si="309"/>
        <v>3</v>
      </c>
      <c r="BC531" s="30">
        <f t="shared" si="310"/>
        <v>3</v>
      </c>
      <c r="BD531" s="30">
        <f t="shared" si="311"/>
        <v>2</v>
      </c>
      <c r="BE531" s="30">
        <f t="shared" si="312"/>
        <v>3</v>
      </c>
      <c r="BF531" s="30">
        <f t="shared" si="313"/>
        <v>3</v>
      </c>
      <c r="BG531" s="30">
        <f t="shared" si="314"/>
        <v>3</v>
      </c>
      <c r="BH531" s="25">
        <f t="shared" si="315"/>
        <v>56</v>
      </c>
      <c r="BI531" s="28">
        <f t="shared" si="316"/>
        <v>0</v>
      </c>
      <c r="BJ531" s="21">
        <f t="shared" si="317"/>
        <v>8</v>
      </c>
      <c r="BK531" s="28">
        <f t="shared" si="318"/>
        <v>16</v>
      </c>
      <c r="BL531" s="21">
        <f t="shared" si="319"/>
        <v>12</v>
      </c>
      <c r="BM531" s="28">
        <f t="shared" si="320"/>
        <v>11</v>
      </c>
      <c r="BN531" s="21">
        <f t="shared" si="321"/>
        <v>9</v>
      </c>
    </row>
    <row r="532" spans="1:66">
      <c r="A532" s="37" t="s">
        <v>793</v>
      </c>
      <c r="B532" s="19">
        <v>1</v>
      </c>
      <c r="C532" s="19">
        <v>4</v>
      </c>
      <c r="D532" s="19">
        <v>4</v>
      </c>
      <c r="E532" s="19">
        <v>2</v>
      </c>
      <c r="F532" s="19">
        <v>4</v>
      </c>
      <c r="G532" s="19">
        <v>1</v>
      </c>
      <c r="H532" s="19">
        <v>3</v>
      </c>
      <c r="I532" s="19">
        <v>3</v>
      </c>
      <c r="J532" s="19">
        <v>1</v>
      </c>
      <c r="K532" s="19">
        <v>5</v>
      </c>
      <c r="L532" s="19">
        <v>2</v>
      </c>
      <c r="M532" s="19">
        <v>1</v>
      </c>
      <c r="N532" s="19">
        <v>5</v>
      </c>
      <c r="O532" s="19">
        <v>1</v>
      </c>
      <c r="P532" s="19">
        <v>2</v>
      </c>
      <c r="Q532" s="19">
        <v>4</v>
      </c>
      <c r="R532" s="19">
        <v>1</v>
      </c>
      <c r="S532" s="19">
        <v>2</v>
      </c>
      <c r="T532" s="19">
        <v>4</v>
      </c>
      <c r="U532" s="19">
        <v>3</v>
      </c>
      <c r="V532" s="19">
        <v>3</v>
      </c>
      <c r="W532" s="19">
        <v>4</v>
      </c>
      <c r="X532" s="19">
        <v>1</v>
      </c>
      <c r="Y532" s="19">
        <v>1</v>
      </c>
      <c r="Z532" s="19">
        <v>4</v>
      </c>
      <c r="AA532" s="19">
        <v>5</v>
      </c>
      <c r="AB532" s="19">
        <v>1</v>
      </c>
      <c r="AC532" s="19">
        <v>4</v>
      </c>
      <c r="AE532" s="30" t="str">
        <f t="shared" si="323"/>
        <v>UAM_345</v>
      </c>
      <c r="AF532" s="30">
        <f t="shared" si="322"/>
        <v>1</v>
      </c>
      <c r="AG532" s="30">
        <f t="shared" si="288"/>
        <v>2</v>
      </c>
      <c r="AH532" s="30">
        <f t="shared" si="289"/>
        <v>4</v>
      </c>
      <c r="AI532" s="30">
        <f t="shared" si="290"/>
        <v>2</v>
      </c>
      <c r="AJ532" s="30">
        <f t="shared" si="291"/>
        <v>2</v>
      </c>
      <c r="AK532" s="30">
        <f t="shared" si="292"/>
        <v>1</v>
      </c>
      <c r="AL532" s="30">
        <f t="shared" si="293"/>
        <v>3</v>
      </c>
      <c r="AM532" s="30">
        <f t="shared" si="294"/>
        <v>3</v>
      </c>
      <c r="AN532" s="30">
        <f t="shared" si="295"/>
        <v>1</v>
      </c>
      <c r="AO532" s="30">
        <f t="shared" si="296"/>
        <v>1</v>
      </c>
      <c r="AP532" s="30">
        <f t="shared" si="297"/>
        <v>2</v>
      </c>
      <c r="AQ532" s="30">
        <f t="shared" si="298"/>
        <v>1</v>
      </c>
      <c r="AR532" s="30">
        <f t="shared" si="299"/>
        <v>1</v>
      </c>
      <c r="AS532" s="30">
        <f t="shared" si="300"/>
        <v>1</v>
      </c>
      <c r="AT532" s="30">
        <f t="shared" si="301"/>
        <v>2</v>
      </c>
      <c r="AU532" s="30">
        <f t="shared" si="302"/>
        <v>0</v>
      </c>
      <c r="AV532" s="30">
        <f t="shared" si="303"/>
        <v>1</v>
      </c>
      <c r="AW532" s="30">
        <f t="shared" si="304"/>
        <v>2</v>
      </c>
      <c r="AX532" s="30">
        <f t="shared" si="305"/>
        <v>2</v>
      </c>
      <c r="AY532" s="30">
        <f t="shared" si="306"/>
        <v>3</v>
      </c>
      <c r="AZ532" s="30">
        <f t="shared" si="307"/>
        <v>3</v>
      </c>
      <c r="BA532" s="30">
        <f t="shared" si="308"/>
        <v>0</v>
      </c>
      <c r="BB532" s="30">
        <f t="shared" si="309"/>
        <v>1</v>
      </c>
      <c r="BC532" s="30">
        <f t="shared" si="310"/>
        <v>1</v>
      </c>
      <c r="BD532" s="30">
        <f t="shared" si="311"/>
        <v>4</v>
      </c>
      <c r="BE532" s="30">
        <f t="shared" si="312"/>
        <v>1</v>
      </c>
      <c r="BF532" s="30">
        <f t="shared" si="313"/>
        <v>1</v>
      </c>
      <c r="BG532" s="30">
        <f t="shared" si="314"/>
        <v>2</v>
      </c>
      <c r="BH532" s="25">
        <f t="shared" si="315"/>
        <v>48</v>
      </c>
      <c r="BI532" s="28">
        <f t="shared" si="316"/>
        <v>1</v>
      </c>
      <c r="BJ532" s="21">
        <f t="shared" si="317"/>
        <v>14</v>
      </c>
      <c r="BK532" s="28">
        <f t="shared" si="318"/>
        <v>7</v>
      </c>
      <c r="BL532" s="21">
        <f t="shared" si="319"/>
        <v>9</v>
      </c>
      <c r="BM532" s="28">
        <f t="shared" si="320"/>
        <v>10</v>
      </c>
      <c r="BN532" s="21">
        <f t="shared" si="321"/>
        <v>7</v>
      </c>
    </row>
    <row r="533" spans="1:66">
      <c r="A533" s="37" t="s">
        <v>794</v>
      </c>
      <c r="B533" s="19">
        <v>1</v>
      </c>
      <c r="C533" s="19">
        <v>5</v>
      </c>
      <c r="D533" s="19">
        <v>1</v>
      </c>
      <c r="E533" s="19">
        <v>1</v>
      </c>
      <c r="F533" s="19">
        <v>5</v>
      </c>
      <c r="G533" s="19">
        <v>1</v>
      </c>
      <c r="H533" s="19">
        <v>5</v>
      </c>
      <c r="I533" s="19">
        <v>1</v>
      </c>
      <c r="J533" s="19">
        <v>1</v>
      </c>
      <c r="K533" s="19">
        <v>2</v>
      </c>
      <c r="L533" s="19">
        <v>1</v>
      </c>
      <c r="M533" s="19">
        <v>1</v>
      </c>
      <c r="N533" s="19">
        <v>5</v>
      </c>
      <c r="O533" s="19">
        <v>1</v>
      </c>
      <c r="P533" s="19">
        <v>1</v>
      </c>
      <c r="Q533" s="19">
        <v>5</v>
      </c>
      <c r="R533" s="19">
        <v>1</v>
      </c>
      <c r="S533" s="19">
        <v>1</v>
      </c>
      <c r="T533" s="19">
        <v>5</v>
      </c>
      <c r="U533" s="19">
        <v>1</v>
      </c>
      <c r="V533" s="19">
        <v>1</v>
      </c>
      <c r="W533" s="19">
        <v>5</v>
      </c>
      <c r="X533" s="19">
        <v>1</v>
      </c>
      <c r="Y533" s="19">
        <v>1</v>
      </c>
      <c r="Z533" s="19">
        <v>1</v>
      </c>
      <c r="AA533" s="19">
        <v>5</v>
      </c>
      <c r="AB533" s="19">
        <v>1</v>
      </c>
      <c r="AC533" s="19">
        <v>5</v>
      </c>
      <c r="AE533" s="30" t="str">
        <f t="shared" si="323"/>
        <v>UAM_346</v>
      </c>
      <c r="AF533" s="30">
        <f t="shared" si="322"/>
        <v>1</v>
      </c>
      <c r="AG533" s="30">
        <f t="shared" si="288"/>
        <v>1</v>
      </c>
      <c r="AH533" s="30">
        <f t="shared" si="289"/>
        <v>1</v>
      </c>
      <c r="AI533" s="30">
        <f t="shared" si="290"/>
        <v>1</v>
      </c>
      <c r="AJ533" s="30">
        <f t="shared" si="291"/>
        <v>1</v>
      </c>
      <c r="AK533" s="30">
        <f t="shared" si="292"/>
        <v>1</v>
      </c>
      <c r="AL533" s="30">
        <f t="shared" si="293"/>
        <v>1</v>
      </c>
      <c r="AM533" s="30">
        <f t="shared" si="294"/>
        <v>1</v>
      </c>
      <c r="AN533" s="30">
        <f t="shared" si="295"/>
        <v>1</v>
      </c>
      <c r="AO533" s="30">
        <f t="shared" si="296"/>
        <v>0</v>
      </c>
      <c r="AP533" s="30">
        <f t="shared" si="297"/>
        <v>1</v>
      </c>
      <c r="AQ533" s="30">
        <f t="shared" si="298"/>
        <v>1</v>
      </c>
      <c r="AR533" s="30">
        <f t="shared" si="299"/>
        <v>1</v>
      </c>
      <c r="AS533" s="30">
        <f t="shared" si="300"/>
        <v>1</v>
      </c>
      <c r="AT533" s="30">
        <f t="shared" si="301"/>
        <v>1</v>
      </c>
      <c r="AU533" s="30">
        <f t="shared" si="302"/>
        <v>1</v>
      </c>
      <c r="AV533" s="30">
        <f t="shared" si="303"/>
        <v>1</v>
      </c>
      <c r="AW533" s="30">
        <f t="shared" si="304"/>
        <v>1</v>
      </c>
      <c r="AX533" s="30">
        <f t="shared" si="305"/>
        <v>1</v>
      </c>
      <c r="AY533" s="30">
        <f t="shared" si="306"/>
        <v>1</v>
      </c>
      <c r="AZ533" s="30">
        <f t="shared" si="307"/>
        <v>1</v>
      </c>
      <c r="BA533" s="30">
        <f t="shared" si="308"/>
        <v>1</v>
      </c>
      <c r="BB533" s="30">
        <f t="shared" si="309"/>
        <v>1</v>
      </c>
      <c r="BC533" s="30">
        <f t="shared" si="310"/>
        <v>1</v>
      </c>
      <c r="BD533" s="30">
        <f t="shared" si="311"/>
        <v>1</v>
      </c>
      <c r="BE533" s="30">
        <f t="shared" si="312"/>
        <v>1</v>
      </c>
      <c r="BF533" s="30">
        <f t="shared" si="313"/>
        <v>1</v>
      </c>
      <c r="BG533" s="30">
        <f t="shared" si="314"/>
        <v>1</v>
      </c>
      <c r="BH533" s="25">
        <f t="shared" si="315"/>
        <v>27</v>
      </c>
      <c r="BI533" s="28">
        <f t="shared" si="316"/>
        <v>2</v>
      </c>
      <c r="BJ533" s="21">
        <f t="shared" si="317"/>
        <v>5</v>
      </c>
      <c r="BK533" s="28">
        <f t="shared" si="318"/>
        <v>5</v>
      </c>
      <c r="BL533" s="21">
        <f t="shared" si="319"/>
        <v>5</v>
      </c>
      <c r="BM533" s="28">
        <f t="shared" si="320"/>
        <v>5</v>
      </c>
      <c r="BN533" s="21">
        <f t="shared" si="321"/>
        <v>5</v>
      </c>
    </row>
    <row r="534" spans="1:66">
      <c r="A534" s="37" t="s">
        <v>795</v>
      </c>
      <c r="B534" s="19">
        <v>1</v>
      </c>
      <c r="C534" s="19">
        <v>4</v>
      </c>
      <c r="D534" s="19">
        <v>1</v>
      </c>
      <c r="E534" s="19">
        <v>1</v>
      </c>
      <c r="F534" s="19">
        <v>5</v>
      </c>
      <c r="G534" s="19">
        <v>1</v>
      </c>
      <c r="H534" s="19">
        <v>4</v>
      </c>
      <c r="I534" s="19">
        <v>1</v>
      </c>
      <c r="J534" s="19">
        <v>1</v>
      </c>
      <c r="K534" s="19">
        <v>2</v>
      </c>
      <c r="L534" s="19">
        <v>1</v>
      </c>
      <c r="M534" s="19">
        <v>2</v>
      </c>
      <c r="N534" s="19">
        <v>4</v>
      </c>
      <c r="O534" s="19">
        <v>1</v>
      </c>
      <c r="P534" s="19">
        <v>1</v>
      </c>
      <c r="Q534" s="19">
        <v>4</v>
      </c>
      <c r="R534" s="19">
        <v>1</v>
      </c>
      <c r="S534" s="19">
        <v>1</v>
      </c>
      <c r="T534" s="19">
        <v>4</v>
      </c>
      <c r="U534" s="19">
        <v>1</v>
      </c>
      <c r="V534" s="19">
        <v>1</v>
      </c>
      <c r="W534" s="19">
        <v>4</v>
      </c>
      <c r="X534" s="19">
        <v>1</v>
      </c>
      <c r="Y534" s="19">
        <v>1</v>
      </c>
      <c r="Z534" s="19">
        <v>1</v>
      </c>
      <c r="AA534" s="19">
        <v>5</v>
      </c>
      <c r="AB534" s="19">
        <v>1</v>
      </c>
      <c r="AC534" s="19">
        <v>4</v>
      </c>
      <c r="AE534" s="30" t="str">
        <f t="shared" si="323"/>
        <v>UAM_347</v>
      </c>
      <c r="AF534" s="30">
        <f t="shared" si="322"/>
        <v>1</v>
      </c>
      <c r="AG534" s="30">
        <f t="shared" si="288"/>
        <v>2</v>
      </c>
      <c r="AH534" s="30">
        <f t="shared" si="289"/>
        <v>1</v>
      </c>
      <c r="AI534" s="30">
        <f t="shared" si="290"/>
        <v>1</v>
      </c>
      <c r="AJ534" s="30">
        <f t="shared" si="291"/>
        <v>1</v>
      </c>
      <c r="AK534" s="30">
        <f t="shared" si="292"/>
        <v>1</v>
      </c>
      <c r="AL534" s="30">
        <f t="shared" si="293"/>
        <v>2</v>
      </c>
      <c r="AM534" s="30">
        <f t="shared" si="294"/>
        <v>1</v>
      </c>
      <c r="AN534" s="30">
        <f t="shared" si="295"/>
        <v>1</v>
      </c>
      <c r="AO534" s="30">
        <f t="shared" si="296"/>
        <v>0</v>
      </c>
      <c r="AP534" s="30">
        <f t="shared" si="297"/>
        <v>1</v>
      </c>
      <c r="AQ534" s="30">
        <f t="shared" si="298"/>
        <v>2</v>
      </c>
      <c r="AR534" s="30">
        <f t="shared" si="299"/>
        <v>2</v>
      </c>
      <c r="AS534" s="30">
        <f t="shared" si="300"/>
        <v>1</v>
      </c>
      <c r="AT534" s="30">
        <f t="shared" si="301"/>
        <v>1</v>
      </c>
      <c r="AU534" s="30">
        <f t="shared" si="302"/>
        <v>0</v>
      </c>
      <c r="AV534" s="30">
        <f t="shared" si="303"/>
        <v>1</v>
      </c>
      <c r="AW534" s="30">
        <f t="shared" si="304"/>
        <v>1</v>
      </c>
      <c r="AX534" s="30">
        <f t="shared" si="305"/>
        <v>2</v>
      </c>
      <c r="AY534" s="30">
        <f t="shared" si="306"/>
        <v>1</v>
      </c>
      <c r="AZ534" s="30">
        <f t="shared" si="307"/>
        <v>1</v>
      </c>
      <c r="BA534" s="30">
        <f t="shared" si="308"/>
        <v>0</v>
      </c>
      <c r="BB534" s="30">
        <f t="shared" si="309"/>
        <v>1</v>
      </c>
      <c r="BC534" s="30">
        <f t="shared" si="310"/>
        <v>1</v>
      </c>
      <c r="BD534" s="30">
        <f t="shared" si="311"/>
        <v>1</v>
      </c>
      <c r="BE534" s="30">
        <f t="shared" si="312"/>
        <v>1</v>
      </c>
      <c r="BF534" s="30">
        <f t="shared" si="313"/>
        <v>1</v>
      </c>
      <c r="BG534" s="30">
        <f t="shared" si="314"/>
        <v>2</v>
      </c>
      <c r="BH534" s="25">
        <f t="shared" si="315"/>
        <v>31</v>
      </c>
      <c r="BI534" s="28">
        <f t="shared" si="316"/>
        <v>0</v>
      </c>
      <c r="BJ534" s="21">
        <f t="shared" si="317"/>
        <v>5</v>
      </c>
      <c r="BK534" s="28">
        <f t="shared" si="318"/>
        <v>6</v>
      </c>
      <c r="BL534" s="21">
        <f t="shared" si="319"/>
        <v>5</v>
      </c>
      <c r="BM534" s="28">
        <f t="shared" si="320"/>
        <v>9</v>
      </c>
      <c r="BN534" s="21">
        <f t="shared" si="321"/>
        <v>6</v>
      </c>
    </row>
    <row r="535" spans="1:66">
      <c r="A535" s="37" t="s">
        <v>796</v>
      </c>
      <c r="B535" s="19">
        <v>1</v>
      </c>
      <c r="C535" s="19">
        <v>5</v>
      </c>
      <c r="D535" s="19">
        <v>2</v>
      </c>
      <c r="E535" s="19">
        <v>1</v>
      </c>
      <c r="F535" s="19">
        <v>5</v>
      </c>
      <c r="G535" s="19">
        <v>1</v>
      </c>
      <c r="H535" s="19">
        <v>5</v>
      </c>
      <c r="I535" s="19">
        <v>1</v>
      </c>
      <c r="J535" s="19">
        <v>1</v>
      </c>
      <c r="K535" s="19">
        <v>4</v>
      </c>
      <c r="L535" s="19">
        <v>1</v>
      </c>
      <c r="M535" s="19">
        <v>1</v>
      </c>
      <c r="N535" s="19">
        <v>5</v>
      </c>
      <c r="O535" s="19">
        <v>2</v>
      </c>
      <c r="P535" s="19">
        <v>1</v>
      </c>
      <c r="Q535" s="19">
        <v>4</v>
      </c>
      <c r="R535" s="19">
        <v>1</v>
      </c>
      <c r="S535" s="19">
        <v>1</v>
      </c>
      <c r="T535" s="19">
        <v>5</v>
      </c>
      <c r="U535" s="19">
        <v>1</v>
      </c>
      <c r="V535" s="19">
        <v>1</v>
      </c>
      <c r="W535" s="19">
        <v>5</v>
      </c>
      <c r="X535" s="19">
        <v>1</v>
      </c>
      <c r="Y535" s="19">
        <v>1</v>
      </c>
      <c r="Z535" s="19">
        <v>1</v>
      </c>
      <c r="AA535" s="19">
        <v>5</v>
      </c>
      <c r="AB535" s="19">
        <v>1</v>
      </c>
      <c r="AC535" s="19">
        <v>5</v>
      </c>
      <c r="AE535" s="30" t="str">
        <f t="shared" si="323"/>
        <v>UAM_348</v>
      </c>
      <c r="AF535" s="30">
        <f t="shared" si="322"/>
        <v>1</v>
      </c>
      <c r="AG535" s="30">
        <f t="shared" si="288"/>
        <v>1</v>
      </c>
      <c r="AH535" s="30">
        <f t="shared" si="289"/>
        <v>2</v>
      </c>
      <c r="AI535" s="30">
        <f t="shared" si="290"/>
        <v>1</v>
      </c>
      <c r="AJ535" s="30">
        <f t="shared" si="291"/>
        <v>1</v>
      </c>
      <c r="AK535" s="30">
        <f t="shared" si="292"/>
        <v>1</v>
      </c>
      <c r="AL535" s="30">
        <f t="shared" si="293"/>
        <v>1</v>
      </c>
      <c r="AM535" s="30">
        <f t="shared" si="294"/>
        <v>1</v>
      </c>
      <c r="AN535" s="30">
        <f t="shared" si="295"/>
        <v>1</v>
      </c>
      <c r="AO535" s="30">
        <f t="shared" si="296"/>
        <v>0</v>
      </c>
      <c r="AP535" s="30">
        <f t="shared" si="297"/>
        <v>1</v>
      </c>
      <c r="AQ535" s="30">
        <f t="shared" si="298"/>
        <v>1</v>
      </c>
      <c r="AR535" s="30">
        <f t="shared" si="299"/>
        <v>1</v>
      </c>
      <c r="AS535" s="30">
        <f t="shared" si="300"/>
        <v>2</v>
      </c>
      <c r="AT535" s="30">
        <f t="shared" si="301"/>
        <v>1</v>
      </c>
      <c r="AU535" s="30">
        <f t="shared" si="302"/>
        <v>0</v>
      </c>
      <c r="AV535" s="30">
        <f t="shared" si="303"/>
        <v>1</v>
      </c>
      <c r="AW535" s="30">
        <f t="shared" si="304"/>
        <v>1</v>
      </c>
      <c r="AX535" s="30">
        <f t="shared" si="305"/>
        <v>1</v>
      </c>
      <c r="AY535" s="30">
        <f t="shared" si="306"/>
        <v>1</v>
      </c>
      <c r="AZ535" s="30">
        <f t="shared" si="307"/>
        <v>1</v>
      </c>
      <c r="BA535" s="30">
        <f t="shared" si="308"/>
        <v>1</v>
      </c>
      <c r="BB535" s="30">
        <f t="shared" si="309"/>
        <v>1</v>
      </c>
      <c r="BC535" s="30">
        <f t="shared" si="310"/>
        <v>1</v>
      </c>
      <c r="BD535" s="30">
        <f t="shared" si="311"/>
        <v>1</v>
      </c>
      <c r="BE535" s="30">
        <f t="shared" si="312"/>
        <v>1</v>
      </c>
      <c r="BF535" s="30">
        <f t="shared" si="313"/>
        <v>1</v>
      </c>
      <c r="BG535" s="30">
        <f t="shared" si="314"/>
        <v>1</v>
      </c>
      <c r="BH535" s="25">
        <f t="shared" si="315"/>
        <v>28</v>
      </c>
      <c r="BI535" s="28">
        <f t="shared" si="316"/>
        <v>1</v>
      </c>
      <c r="BJ535" s="21">
        <f t="shared" si="317"/>
        <v>7</v>
      </c>
      <c r="BK535" s="28">
        <f t="shared" si="318"/>
        <v>5</v>
      </c>
      <c r="BL535" s="21">
        <f t="shared" si="319"/>
        <v>5</v>
      </c>
      <c r="BM535" s="28">
        <f t="shared" si="320"/>
        <v>5</v>
      </c>
      <c r="BN535" s="21">
        <f t="shared" si="321"/>
        <v>5</v>
      </c>
    </row>
    <row r="536" spans="1:66">
      <c r="A536" s="37" t="s">
        <v>797</v>
      </c>
      <c r="B536" s="19">
        <v>1</v>
      </c>
      <c r="C536" s="19">
        <v>5</v>
      </c>
      <c r="D536" s="19">
        <v>3</v>
      </c>
      <c r="E536" s="19">
        <v>1</v>
      </c>
      <c r="F536" s="19">
        <v>4</v>
      </c>
      <c r="G536" s="19">
        <v>1</v>
      </c>
      <c r="H536" s="19">
        <v>4</v>
      </c>
      <c r="I536" s="19">
        <v>1</v>
      </c>
      <c r="J536" s="19">
        <v>1</v>
      </c>
      <c r="K536" s="19">
        <v>3</v>
      </c>
      <c r="L536" s="19">
        <v>1</v>
      </c>
      <c r="M536" s="19">
        <v>1</v>
      </c>
      <c r="N536" s="19">
        <v>4</v>
      </c>
      <c r="O536" s="19">
        <v>3</v>
      </c>
      <c r="P536" s="19">
        <v>2</v>
      </c>
      <c r="Q536" s="19">
        <v>3</v>
      </c>
      <c r="R536" s="19">
        <v>1</v>
      </c>
      <c r="S536" s="19">
        <v>1</v>
      </c>
      <c r="T536" s="19">
        <v>3</v>
      </c>
      <c r="U536" s="19">
        <v>1</v>
      </c>
      <c r="V536" s="19">
        <v>1</v>
      </c>
      <c r="W536" s="19">
        <v>2</v>
      </c>
      <c r="X536" s="19">
        <v>1</v>
      </c>
      <c r="Y536" s="19">
        <v>1</v>
      </c>
      <c r="Z536" s="19">
        <v>2</v>
      </c>
      <c r="AA536" s="19">
        <v>5</v>
      </c>
      <c r="AB536" s="19">
        <v>1</v>
      </c>
      <c r="AC536" s="19">
        <v>2</v>
      </c>
      <c r="AE536" s="30" t="str">
        <f t="shared" si="323"/>
        <v>UAM_349</v>
      </c>
      <c r="AF536" s="30">
        <f t="shared" si="322"/>
        <v>1</v>
      </c>
      <c r="AG536" s="30">
        <f t="shared" si="288"/>
        <v>1</v>
      </c>
      <c r="AH536" s="30">
        <f t="shared" si="289"/>
        <v>3</v>
      </c>
      <c r="AI536" s="30">
        <f t="shared" si="290"/>
        <v>1</v>
      </c>
      <c r="AJ536" s="30">
        <f t="shared" si="291"/>
        <v>2</v>
      </c>
      <c r="AK536" s="30">
        <f t="shared" si="292"/>
        <v>1</v>
      </c>
      <c r="AL536" s="30">
        <f t="shared" si="293"/>
        <v>2</v>
      </c>
      <c r="AM536" s="30">
        <f t="shared" si="294"/>
        <v>1</v>
      </c>
      <c r="AN536" s="30">
        <f t="shared" si="295"/>
        <v>1</v>
      </c>
      <c r="AO536" s="30">
        <f t="shared" si="296"/>
        <v>0</v>
      </c>
      <c r="AP536" s="30">
        <f t="shared" si="297"/>
        <v>1</v>
      </c>
      <c r="AQ536" s="30">
        <f t="shared" si="298"/>
        <v>1</v>
      </c>
      <c r="AR536" s="30">
        <f t="shared" si="299"/>
        <v>2</v>
      </c>
      <c r="AS536" s="30">
        <f t="shared" si="300"/>
        <v>3</v>
      </c>
      <c r="AT536" s="30">
        <f t="shared" si="301"/>
        <v>2</v>
      </c>
      <c r="AU536" s="30">
        <f t="shared" si="302"/>
        <v>0</v>
      </c>
      <c r="AV536" s="30">
        <f t="shared" si="303"/>
        <v>1</v>
      </c>
      <c r="AW536" s="30">
        <f t="shared" si="304"/>
        <v>1</v>
      </c>
      <c r="AX536" s="30">
        <f t="shared" si="305"/>
        <v>3</v>
      </c>
      <c r="AY536" s="30">
        <f t="shared" si="306"/>
        <v>1</v>
      </c>
      <c r="AZ536" s="30">
        <f t="shared" si="307"/>
        <v>1</v>
      </c>
      <c r="BA536" s="30">
        <f t="shared" si="308"/>
        <v>0</v>
      </c>
      <c r="BB536" s="30">
        <f t="shared" si="309"/>
        <v>1</v>
      </c>
      <c r="BC536" s="30">
        <f t="shared" si="310"/>
        <v>1</v>
      </c>
      <c r="BD536" s="30">
        <f t="shared" si="311"/>
        <v>2</v>
      </c>
      <c r="BE536" s="30">
        <f t="shared" si="312"/>
        <v>1</v>
      </c>
      <c r="BF536" s="30">
        <f t="shared" si="313"/>
        <v>1</v>
      </c>
      <c r="BG536" s="30">
        <f t="shared" si="314"/>
        <v>4</v>
      </c>
      <c r="BH536" s="25">
        <f t="shared" si="315"/>
        <v>39</v>
      </c>
      <c r="BI536" s="28">
        <f t="shared" si="316"/>
        <v>0</v>
      </c>
      <c r="BJ536" s="21">
        <f t="shared" si="317"/>
        <v>10</v>
      </c>
      <c r="BK536" s="28">
        <f t="shared" si="318"/>
        <v>6</v>
      </c>
      <c r="BL536" s="21">
        <f t="shared" si="319"/>
        <v>5</v>
      </c>
      <c r="BM536" s="28">
        <f t="shared" si="320"/>
        <v>13</v>
      </c>
      <c r="BN536" s="21">
        <f t="shared" si="321"/>
        <v>5</v>
      </c>
    </row>
    <row r="537" spans="1:66">
      <c r="A537" s="56" t="s">
        <v>804</v>
      </c>
      <c r="B537" s="19">
        <v>1</v>
      </c>
      <c r="C537" s="19">
        <v>5</v>
      </c>
      <c r="D537" s="19">
        <v>1</v>
      </c>
      <c r="E537" s="19">
        <v>1</v>
      </c>
      <c r="F537" s="19">
        <v>3</v>
      </c>
      <c r="G537" s="19">
        <v>1</v>
      </c>
      <c r="H537" s="19">
        <v>4</v>
      </c>
      <c r="I537" s="19">
        <v>1</v>
      </c>
      <c r="J537" s="19">
        <v>1</v>
      </c>
      <c r="K537" s="19">
        <v>2</v>
      </c>
      <c r="L537" s="19">
        <v>1</v>
      </c>
      <c r="M537" s="19">
        <v>1</v>
      </c>
      <c r="N537" s="19">
        <v>5</v>
      </c>
      <c r="O537" s="19">
        <v>1</v>
      </c>
      <c r="P537" s="19">
        <v>1</v>
      </c>
      <c r="Q537" s="19">
        <v>5</v>
      </c>
      <c r="R537" s="19">
        <v>1</v>
      </c>
      <c r="S537" s="19">
        <v>1</v>
      </c>
      <c r="T537" s="19">
        <v>4</v>
      </c>
      <c r="U537" s="19">
        <v>1</v>
      </c>
      <c r="V537" s="19">
        <v>1</v>
      </c>
      <c r="W537" s="19">
        <v>5</v>
      </c>
      <c r="X537" s="19">
        <v>1</v>
      </c>
      <c r="Y537" s="19">
        <v>1</v>
      </c>
      <c r="Z537" s="19">
        <v>1</v>
      </c>
      <c r="AA537" s="19">
        <v>5</v>
      </c>
      <c r="AB537" s="19">
        <v>1</v>
      </c>
      <c r="AC537" s="19">
        <v>4</v>
      </c>
      <c r="AE537" s="30" t="str">
        <f t="shared" si="323"/>
        <v>CSIC_96</v>
      </c>
      <c r="AF537" s="30">
        <f t="shared" si="322"/>
        <v>1</v>
      </c>
      <c r="AG537" s="30">
        <f t="shared" si="288"/>
        <v>1</v>
      </c>
      <c r="AH537" s="30">
        <f t="shared" si="289"/>
        <v>1</v>
      </c>
      <c r="AI537" s="30">
        <f t="shared" si="290"/>
        <v>1</v>
      </c>
      <c r="AJ537" s="30">
        <f t="shared" si="291"/>
        <v>3</v>
      </c>
      <c r="AK537" s="30">
        <f t="shared" si="292"/>
        <v>1</v>
      </c>
      <c r="AL537" s="30">
        <f t="shared" si="293"/>
        <v>2</v>
      </c>
      <c r="AM537" s="30">
        <f t="shared" si="294"/>
        <v>1</v>
      </c>
      <c r="AN537" s="30">
        <f t="shared" si="295"/>
        <v>1</v>
      </c>
      <c r="AO537" s="30">
        <f t="shared" si="296"/>
        <v>0</v>
      </c>
      <c r="AP537" s="30">
        <f t="shared" si="297"/>
        <v>1</v>
      </c>
      <c r="AQ537" s="30">
        <f t="shared" si="298"/>
        <v>1</v>
      </c>
      <c r="AR537" s="30">
        <f t="shared" si="299"/>
        <v>1</v>
      </c>
      <c r="AS537" s="30">
        <f t="shared" si="300"/>
        <v>1</v>
      </c>
      <c r="AT537" s="30">
        <f t="shared" si="301"/>
        <v>1</v>
      </c>
      <c r="AU537" s="30">
        <f t="shared" si="302"/>
        <v>1</v>
      </c>
      <c r="AV537" s="30">
        <f t="shared" si="303"/>
        <v>1</v>
      </c>
      <c r="AW537" s="30">
        <f t="shared" si="304"/>
        <v>1</v>
      </c>
      <c r="AX537" s="30">
        <f t="shared" si="305"/>
        <v>2</v>
      </c>
      <c r="AY537" s="30">
        <f t="shared" si="306"/>
        <v>1</v>
      </c>
      <c r="AZ537" s="30">
        <f t="shared" si="307"/>
        <v>1</v>
      </c>
      <c r="BA537" s="30">
        <f t="shared" si="308"/>
        <v>1</v>
      </c>
      <c r="BB537" s="30">
        <f t="shared" si="309"/>
        <v>1</v>
      </c>
      <c r="BC537" s="30">
        <f t="shared" si="310"/>
        <v>1</v>
      </c>
      <c r="BD537" s="30">
        <f t="shared" si="311"/>
        <v>1</v>
      </c>
      <c r="BE537" s="30">
        <f t="shared" si="312"/>
        <v>1</v>
      </c>
      <c r="BF537" s="30">
        <f t="shared" si="313"/>
        <v>1</v>
      </c>
      <c r="BG537" s="30">
        <f t="shared" si="314"/>
        <v>2</v>
      </c>
      <c r="BH537" s="25">
        <f t="shared" si="315"/>
        <v>32</v>
      </c>
      <c r="BI537" s="28">
        <f t="shared" si="316"/>
        <v>2</v>
      </c>
      <c r="BJ537" s="21">
        <f t="shared" si="317"/>
        <v>5</v>
      </c>
      <c r="BK537" s="28">
        <f t="shared" si="318"/>
        <v>5</v>
      </c>
      <c r="BL537" s="21">
        <f t="shared" si="319"/>
        <v>5</v>
      </c>
      <c r="BM537" s="28">
        <f t="shared" si="320"/>
        <v>10</v>
      </c>
      <c r="BN537" s="21">
        <f t="shared" si="321"/>
        <v>5</v>
      </c>
    </row>
    <row r="538" spans="1:66">
      <c r="A538" s="56" t="s">
        <v>805</v>
      </c>
      <c r="B538" s="19">
        <v>1</v>
      </c>
      <c r="C538" s="19">
        <v>3</v>
      </c>
      <c r="D538" s="19">
        <v>4</v>
      </c>
      <c r="E538" s="19">
        <v>1</v>
      </c>
      <c r="F538" s="19">
        <v>4</v>
      </c>
      <c r="G538" s="19">
        <v>4</v>
      </c>
      <c r="H538" s="19">
        <v>3</v>
      </c>
      <c r="I538" s="19">
        <v>5</v>
      </c>
      <c r="J538" s="19">
        <v>1</v>
      </c>
      <c r="K538" s="19">
        <v>3</v>
      </c>
      <c r="L538" s="19">
        <v>5</v>
      </c>
      <c r="M538" s="19">
        <v>5</v>
      </c>
      <c r="N538" s="19">
        <v>3</v>
      </c>
      <c r="O538" s="19">
        <v>3</v>
      </c>
      <c r="P538" s="19">
        <v>3</v>
      </c>
      <c r="Q538" s="19">
        <v>1</v>
      </c>
      <c r="R538" s="19">
        <v>3</v>
      </c>
      <c r="S538" s="19">
        <v>4</v>
      </c>
      <c r="T538" s="19">
        <v>2</v>
      </c>
      <c r="U538" s="19">
        <v>1</v>
      </c>
      <c r="V538" s="19">
        <v>1</v>
      </c>
      <c r="W538" s="19">
        <v>3</v>
      </c>
      <c r="X538" s="19">
        <v>1</v>
      </c>
      <c r="Y538" s="19">
        <v>1</v>
      </c>
      <c r="Z538" s="19">
        <v>3</v>
      </c>
      <c r="AA538" s="19">
        <v>5</v>
      </c>
      <c r="AB538" s="19">
        <v>1</v>
      </c>
      <c r="AC538" s="19">
        <v>3</v>
      </c>
      <c r="AE538" s="30" t="str">
        <f t="shared" si="323"/>
        <v>CSIC_97</v>
      </c>
      <c r="AF538" s="30">
        <f t="shared" si="322"/>
        <v>1</v>
      </c>
      <c r="AG538" s="30">
        <f t="shared" si="288"/>
        <v>3</v>
      </c>
      <c r="AH538" s="30">
        <f t="shared" si="289"/>
        <v>4</v>
      </c>
      <c r="AI538" s="30">
        <f t="shared" si="290"/>
        <v>1</v>
      </c>
      <c r="AJ538" s="30">
        <f t="shared" si="291"/>
        <v>2</v>
      </c>
      <c r="AK538" s="30">
        <f t="shared" si="292"/>
        <v>4</v>
      </c>
      <c r="AL538" s="30">
        <f t="shared" si="293"/>
        <v>3</v>
      </c>
      <c r="AM538" s="30">
        <f t="shared" si="294"/>
        <v>5</v>
      </c>
      <c r="AN538" s="30">
        <f t="shared" si="295"/>
        <v>1</v>
      </c>
      <c r="AO538" s="30">
        <f t="shared" si="296"/>
        <v>0</v>
      </c>
      <c r="AP538" s="30">
        <f t="shared" si="297"/>
        <v>5</v>
      </c>
      <c r="AQ538" s="30">
        <f t="shared" si="298"/>
        <v>5</v>
      </c>
      <c r="AR538" s="30">
        <f t="shared" si="299"/>
        <v>3</v>
      </c>
      <c r="AS538" s="30">
        <f t="shared" si="300"/>
        <v>3</v>
      </c>
      <c r="AT538" s="30">
        <f t="shared" si="301"/>
        <v>3</v>
      </c>
      <c r="AU538" s="30">
        <f t="shared" si="302"/>
        <v>0</v>
      </c>
      <c r="AV538" s="30">
        <f t="shared" si="303"/>
        <v>3</v>
      </c>
      <c r="AW538" s="30">
        <f t="shared" si="304"/>
        <v>4</v>
      </c>
      <c r="AX538" s="30">
        <f t="shared" si="305"/>
        <v>4</v>
      </c>
      <c r="AY538" s="30">
        <f t="shared" si="306"/>
        <v>1</v>
      </c>
      <c r="AZ538" s="30">
        <f t="shared" si="307"/>
        <v>1</v>
      </c>
      <c r="BA538" s="30">
        <f t="shared" si="308"/>
        <v>0</v>
      </c>
      <c r="BB538" s="30">
        <f t="shared" si="309"/>
        <v>1</v>
      </c>
      <c r="BC538" s="30">
        <f t="shared" si="310"/>
        <v>1</v>
      </c>
      <c r="BD538" s="30">
        <f t="shared" si="311"/>
        <v>3</v>
      </c>
      <c r="BE538" s="30">
        <f t="shared" si="312"/>
        <v>1</v>
      </c>
      <c r="BF538" s="30">
        <f t="shared" si="313"/>
        <v>1</v>
      </c>
      <c r="BG538" s="30">
        <f t="shared" si="314"/>
        <v>3</v>
      </c>
      <c r="BH538" s="25">
        <f t="shared" si="315"/>
        <v>66</v>
      </c>
      <c r="BI538" s="28">
        <f t="shared" si="316"/>
        <v>0</v>
      </c>
      <c r="BJ538" s="21">
        <f t="shared" si="317"/>
        <v>19</v>
      </c>
      <c r="BK538" s="28">
        <f t="shared" si="318"/>
        <v>17</v>
      </c>
      <c r="BL538" s="21">
        <f t="shared" si="319"/>
        <v>5</v>
      </c>
      <c r="BM538" s="28">
        <f t="shared" si="320"/>
        <v>15</v>
      </c>
      <c r="BN538" s="21">
        <f t="shared" si="321"/>
        <v>10</v>
      </c>
    </row>
    <row r="539" spans="1:66">
      <c r="A539" s="56" t="s">
        <v>807</v>
      </c>
      <c r="B539" s="19">
        <v>1</v>
      </c>
      <c r="C539" s="19">
        <v>4</v>
      </c>
      <c r="D539" s="19">
        <v>1</v>
      </c>
      <c r="E539" s="19">
        <v>1</v>
      </c>
      <c r="F539" s="19">
        <v>3</v>
      </c>
      <c r="G539" s="19">
        <v>1</v>
      </c>
      <c r="H539" s="19">
        <v>3</v>
      </c>
      <c r="I539" s="19">
        <v>1</v>
      </c>
      <c r="J539" s="19">
        <v>1</v>
      </c>
      <c r="K539" s="19">
        <v>2</v>
      </c>
      <c r="L539" s="19">
        <v>1</v>
      </c>
      <c r="M539" s="19">
        <v>3</v>
      </c>
      <c r="N539" s="19">
        <v>3</v>
      </c>
      <c r="O539" s="19">
        <v>3</v>
      </c>
      <c r="P539" s="19">
        <v>1</v>
      </c>
      <c r="Q539" s="19">
        <v>2</v>
      </c>
      <c r="R539" s="19">
        <v>1</v>
      </c>
      <c r="S539" s="19">
        <v>1</v>
      </c>
      <c r="T539" s="19">
        <v>3</v>
      </c>
      <c r="U539" s="19">
        <v>1</v>
      </c>
      <c r="V539" s="19">
        <v>1</v>
      </c>
      <c r="W539" s="19">
        <v>1</v>
      </c>
      <c r="X539" s="19">
        <v>1</v>
      </c>
      <c r="Y539" s="19">
        <v>1</v>
      </c>
      <c r="Z539" s="19">
        <v>3</v>
      </c>
      <c r="AA539" s="19">
        <v>4</v>
      </c>
      <c r="AB539" s="19">
        <v>1</v>
      </c>
      <c r="AC539" s="19">
        <v>2</v>
      </c>
      <c r="AE539" s="30" t="str">
        <f t="shared" si="323"/>
        <v>CSIC_98</v>
      </c>
      <c r="AF539" s="30">
        <f t="shared" si="322"/>
        <v>1</v>
      </c>
      <c r="AG539" s="30">
        <f t="shared" si="288"/>
        <v>2</v>
      </c>
      <c r="AH539" s="30">
        <f t="shared" si="289"/>
        <v>1</v>
      </c>
      <c r="AI539" s="30">
        <f t="shared" si="290"/>
        <v>1</v>
      </c>
      <c r="AJ539" s="30">
        <f t="shared" si="291"/>
        <v>3</v>
      </c>
      <c r="AK539" s="30">
        <f t="shared" si="292"/>
        <v>1</v>
      </c>
      <c r="AL539" s="30">
        <f t="shared" si="293"/>
        <v>3</v>
      </c>
      <c r="AM539" s="30">
        <f t="shared" si="294"/>
        <v>1</v>
      </c>
      <c r="AN539" s="30">
        <f t="shared" si="295"/>
        <v>1</v>
      </c>
      <c r="AO539" s="30">
        <f t="shared" si="296"/>
        <v>0</v>
      </c>
      <c r="AP539" s="30">
        <f t="shared" si="297"/>
        <v>1</v>
      </c>
      <c r="AQ539" s="30">
        <f t="shared" si="298"/>
        <v>3</v>
      </c>
      <c r="AR539" s="30">
        <f t="shared" si="299"/>
        <v>3</v>
      </c>
      <c r="AS539" s="30">
        <f t="shared" si="300"/>
        <v>3</v>
      </c>
      <c r="AT539" s="30">
        <f t="shared" si="301"/>
        <v>1</v>
      </c>
      <c r="AU539" s="30">
        <f t="shared" si="302"/>
        <v>0</v>
      </c>
      <c r="AV539" s="30">
        <f t="shared" si="303"/>
        <v>1</v>
      </c>
      <c r="AW539" s="30">
        <f t="shared" si="304"/>
        <v>1</v>
      </c>
      <c r="AX539" s="30">
        <f t="shared" si="305"/>
        <v>3</v>
      </c>
      <c r="AY539" s="30">
        <f t="shared" si="306"/>
        <v>1</v>
      </c>
      <c r="AZ539" s="30">
        <f t="shared" si="307"/>
        <v>1</v>
      </c>
      <c r="BA539" s="30">
        <f t="shared" si="308"/>
        <v>0</v>
      </c>
      <c r="BB539" s="30">
        <f t="shared" si="309"/>
        <v>1</v>
      </c>
      <c r="BC539" s="30">
        <f t="shared" si="310"/>
        <v>1</v>
      </c>
      <c r="BD539" s="30">
        <f t="shared" si="311"/>
        <v>3</v>
      </c>
      <c r="BE539" s="30">
        <f t="shared" si="312"/>
        <v>2</v>
      </c>
      <c r="BF539" s="30">
        <f t="shared" si="313"/>
        <v>1</v>
      </c>
      <c r="BG539" s="30">
        <f t="shared" si="314"/>
        <v>4</v>
      </c>
      <c r="BH539" s="25">
        <f t="shared" si="315"/>
        <v>44</v>
      </c>
      <c r="BI539" s="28">
        <f t="shared" si="316"/>
        <v>0</v>
      </c>
      <c r="BJ539" s="21">
        <f t="shared" si="317"/>
        <v>9</v>
      </c>
      <c r="BK539" s="28">
        <f t="shared" si="318"/>
        <v>7</v>
      </c>
      <c r="BL539" s="21">
        <f t="shared" si="319"/>
        <v>5</v>
      </c>
      <c r="BM539" s="28">
        <f t="shared" si="320"/>
        <v>16</v>
      </c>
      <c r="BN539" s="21">
        <f t="shared" si="321"/>
        <v>7</v>
      </c>
    </row>
    <row r="540" spans="1:66">
      <c r="A540" s="117" t="s">
        <v>811</v>
      </c>
      <c r="B540" s="19">
        <v>1</v>
      </c>
      <c r="C540" s="19">
        <v>5</v>
      </c>
      <c r="D540" s="19">
        <v>2</v>
      </c>
      <c r="E540" s="19">
        <v>1</v>
      </c>
      <c r="F540" s="19">
        <v>4</v>
      </c>
      <c r="G540" s="19">
        <v>1</v>
      </c>
      <c r="H540" s="19">
        <v>4</v>
      </c>
      <c r="I540" s="19">
        <v>1</v>
      </c>
      <c r="J540" s="19">
        <v>1</v>
      </c>
      <c r="K540" s="19">
        <v>4</v>
      </c>
      <c r="L540" s="19">
        <v>1</v>
      </c>
      <c r="M540" s="19">
        <v>1</v>
      </c>
      <c r="N540" s="19">
        <v>5</v>
      </c>
      <c r="O540" s="19">
        <v>1</v>
      </c>
      <c r="P540" s="19">
        <v>1</v>
      </c>
      <c r="Q540" s="19">
        <v>4</v>
      </c>
      <c r="R540" s="19">
        <v>1</v>
      </c>
      <c r="S540" s="19">
        <v>1</v>
      </c>
      <c r="T540" s="19">
        <v>5</v>
      </c>
      <c r="U540" s="19">
        <v>1</v>
      </c>
      <c r="V540" s="19">
        <v>1</v>
      </c>
      <c r="W540" s="19">
        <v>4</v>
      </c>
      <c r="X540" s="19">
        <v>1</v>
      </c>
      <c r="Y540" s="19">
        <v>1</v>
      </c>
      <c r="Z540" s="19">
        <v>1</v>
      </c>
      <c r="AA540" s="19">
        <v>5</v>
      </c>
      <c r="AB540" s="19">
        <v>1</v>
      </c>
      <c r="AC540" s="19">
        <v>4</v>
      </c>
      <c r="AE540" s="30" t="str">
        <f t="shared" si="323"/>
        <v>HSP_1</v>
      </c>
      <c r="AF540" s="30">
        <f t="shared" si="322"/>
        <v>1</v>
      </c>
      <c r="AG540" s="30">
        <f t="shared" si="288"/>
        <v>1</v>
      </c>
      <c r="AH540" s="30">
        <f t="shared" si="289"/>
        <v>2</v>
      </c>
      <c r="AI540" s="30">
        <f t="shared" si="290"/>
        <v>1</v>
      </c>
      <c r="AJ540" s="30">
        <f t="shared" si="291"/>
        <v>2</v>
      </c>
      <c r="AK540" s="30">
        <f t="shared" si="292"/>
        <v>1</v>
      </c>
      <c r="AL540" s="30">
        <f t="shared" si="293"/>
        <v>2</v>
      </c>
      <c r="AM540" s="30">
        <f t="shared" si="294"/>
        <v>1</v>
      </c>
      <c r="AN540" s="30">
        <f t="shared" si="295"/>
        <v>1</v>
      </c>
      <c r="AO540" s="30">
        <f t="shared" si="296"/>
        <v>0</v>
      </c>
      <c r="AP540" s="30">
        <f t="shared" si="297"/>
        <v>1</v>
      </c>
      <c r="AQ540" s="30">
        <f t="shared" si="298"/>
        <v>1</v>
      </c>
      <c r="AR540" s="30">
        <f t="shared" si="299"/>
        <v>1</v>
      </c>
      <c r="AS540" s="30">
        <f t="shared" si="300"/>
        <v>1</v>
      </c>
      <c r="AT540" s="30">
        <f t="shared" si="301"/>
        <v>1</v>
      </c>
      <c r="AU540" s="30">
        <f t="shared" si="302"/>
        <v>0</v>
      </c>
      <c r="AV540" s="30">
        <f t="shared" si="303"/>
        <v>1</v>
      </c>
      <c r="AW540" s="30">
        <f t="shared" si="304"/>
        <v>1</v>
      </c>
      <c r="AX540" s="30">
        <f t="shared" si="305"/>
        <v>1</v>
      </c>
      <c r="AY540" s="30">
        <f t="shared" si="306"/>
        <v>1</v>
      </c>
      <c r="AZ540" s="30">
        <f t="shared" si="307"/>
        <v>1</v>
      </c>
      <c r="BA540" s="30">
        <f t="shared" si="308"/>
        <v>0</v>
      </c>
      <c r="BB540" s="30">
        <f t="shared" si="309"/>
        <v>1</v>
      </c>
      <c r="BC540" s="30">
        <f t="shared" si="310"/>
        <v>1</v>
      </c>
      <c r="BD540" s="30">
        <f t="shared" si="311"/>
        <v>1</v>
      </c>
      <c r="BE540" s="30">
        <f t="shared" si="312"/>
        <v>1</v>
      </c>
      <c r="BF540" s="30">
        <f t="shared" si="313"/>
        <v>1</v>
      </c>
      <c r="BG540" s="30">
        <f t="shared" si="314"/>
        <v>2</v>
      </c>
      <c r="BH540" s="25">
        <f t="shared" si="315"/>
        <v>29</v>
      </c>
      <c r="BI540" s="28">
        <f t="shared" si="316"/>
        <v>0</v>
      </c>
      <c r="BJ540" s="21">
        <f t="shared" si="317"/>
        <v>6</v>
      </c>
      <c r="BK540" s="28">
        <f t="shared" si="318"/>
        <v>5</v>
      </c>
      <c r="BL540" s="21">
        <f t="shared" si="319"/>
        <v>5</v>
      </c>
      <c r="BM540" s="28">
        <f t="shared" si="320"/>
        <v>8</v>
      </c>
      <c r="BN540" s="21">
        <f t="shared" si="321"/>
        <v>5</v>
      </c>
    </row>
    <row r="541" spans="1:66">
      <c r="A541" s="117" t="s">
        <v>812</v>
      </c>
      <c r="B541" s="19">
        <v>1</v>
      </c>
      <c r="C541" s="19">
        <v>5</v>
      </c>
      <c r="D541" s="19">
        <v>1</v>
      </c>
      <c r="E541" s="19">
        <v>1</v>
      </c>
      <c r="F541" s="19">
        <v>5</v>
      </c>
      <c r="G541" s="19">
        <v>1</v>
      </c>
      <c r="H541" s="19">
        <v>5</v>
      </c>
      <c r="I541" s="19">
        <v>1</v>
      </c>
      <c r="J541" s="19">
        <v>1</v>
      </c>
      <c r="K541" s="19">
        <v>5</v>
      </c>
      <c r="L541" s="19">
        <v>1</v>
      </c>
      <c r="M541" s="19">
        <v>1</v>
      </c>
      <c r="N541" s="19">
        <v>5</v>
      </c>
      <c r="O541" s="19">
        <v>1</v>
      </c>
      <c r="P541" s="19">
        <v>1</v>
      </c>
      <c r="Q541" s="19">
        <v>5</v>
      </c>
      <c r="R541" s="19">
        <v>1</v>
      </c>
      <c r="S541" s="19">
        <v>1</v>
      </c>
      <c r="T541" s="19">
        <v>5</v>
      </c>
      <c r="U541" s="19">
        <v>1</v>
      </c>
      <c r="V541" s="19">
        <v>1</v>
      </c>
      <c r="W541" s="19">
        <v>5</v>
      </c>
      <c r="X541" s="19">
        <v>1</v>
      </c>
      <c r="Y541" s="19">
        <v>1</v>
      </c>
      <c r="Z541" s="19">
        <v>1</v>
      </c>
      <c r="AA541" s="19">
        <v>5</v>
      </c>
      <c r="AB541" s="19">
        <v>1</v>
      </c>
      <c r="AC541" s="19">
        <v>5</v>
      </c>
      <c r="AE541" s="30" t="str">
        <f t="shared" si="323"/>
        <v>HSP_2</v>
      </c>
      <c r="AF541" s="30">
        <f t="shared" si="322"/>
        <v>1</v>
      </c>
      <c r="AG541" s="30">
        <f t="shared" si="288"/>
        <v>1</v>
      </c>
      <c r="AH541" s="30">
        <f t="shared" si="289"/>
        <v>1</v>
      </c>
      <c r="AI541" s="30">
        <f t="shared" si="290"/>
        <v>1</v>
      </c>
      <c r="AJ541" s="30">
        <f t="shared" si="291"/>
        <v>1</v>
      </c>
      <c r="AK541" s="30">
        <f t="shared" si="292"/>
        <v>1</v>
      </c>
      <c r="AL541" s="30">
        <f t="shared" si="293"/>
        <v>1</v>
      </c>
      <c r="AM541" s="30">
        <f t="shared" si="294"/>
        <v>1</v>
      </c>
      <c r="AN541" s="30">
        <f t="shared" si="295"/>
        <v>1</v>
      </c>
      <c r="AO541" s="30">
        <f t="shared" si="296"/>
        <v>1</v>
      </c>
      <c r="AP541" s="30">
        <f t="shared" si="297"/>
        <v>1</v>
      </c>
      <c r="AQ541" s="30">
        <f t="shared" si="298"/>
        <v>1</v>
      </c>
      <c r="AR541" s="30">
        <f t="shared" si="299"/>
        <v>1</v>
      </c>
      <c r="AS541" s="30">
        <f t="shared" si="300"/>
        <v>1</v>
      </c>
      <c r="AT541" s="30">
        <f t="shared" si="301"/>
        <v>1</v>
      </c>
      <c r="AU541" s="30">
        <f t="shared" si="302"/>
        <v>1</v>
      </c>
      <c r="AV541" s="30">
        <f t="shared" si="303"/>
        <v>1</v>
      </c>
      <c r="AW541" s="30">
        <f t="shared" si="304"/>
        <v>1</v>
      </c>
      <c r="AX541" s="30">
        <f t="shared" si="305"/>
        <v>1</v>
      </c>
      <c r="AY541" s="30">
        <f t="shared" si="306"/>
        <v>1</v>
      </c>
      <c r="AZ541" s="30">
        <f t="shared" si="307"/>
        <v>1</v>
      </c>
      <c r="BA541" s="30">
        <f t="shared" si="308"/>
        <v>1</v>
      </c>
      <c r="BB541" s="30">
        <f t="shared" si="309"/>
        <v>1</v>
      </c>
      <c r="BC541" s="30">
        <f t="shared" si="310"/>
        <v>1</v>
      </c>
      <c r="BD541" s="30">
        <f t="shared" si="311"/>
        <v>1</v>
      </c>
      <c r="BE541" s="30">
        <f t="shared" si="312"/>
        <v>1</v>
      </c>
      <c r="BF541" s="30">
        <f t="shared" si="313"/>
        <v>1</v>
      </c>
      <c r="BG541" s="30">
        <f t="shared" si="314"/>
        <v>1</v>
      </c>
      <c r="BH541" s="25">
        <f t="shared" si="315"/>
        <v>28</v>
      </c>
      <c r="BI541" s="28">
        <f t="shared" si="316"/>
        <v>3</v>
      </c>
      <c r="BJ541" s="21">
        <f t="shared" si="317"/>
        <v>5</v>
      </c>
      <c r="BK541" s="28">
        <f t="shared" si="318"/>
        <v>5</v>
      </c>
      <c r="BL541" s="21">
        <f t="shared" si="319"/>
        <v>5</v>
      </c>
      <c r="BM541" s="28">
        <f t="shared" si="320"/>
        <v>5</v>
      </c>
      <c r="BN541" s="21">
        <f t="shared" si="321"/>
        <v>5</v>
      </c>
    </row>
    <row r="542" spans="1:66">
      <c r="A542" s="117" t="s">
        <v>813</v>
      </c>
      <c r="B542" s="19">
        <v>1</v>
      </c>
      <c r="C542" s="19">
        <v>5</v>
      </c>
      <c r="D542" s="19">
        <v>1</v>
      </c>
      <c r="E542" s="19">
        <v>1</v>
      </c>
      <c r="F542" s="19">
        <v>5</v>
      </c>
      <c r="G542" s="19">
        <v>1</v>
      </c>
      <c r="H542" s="19">
        <v>5</v>
      </c>
      <c r="I542" s="19">
        <v>5</v>
      </c>
      <c r="J542" s="19">
        <v>1</v>
      </c>
      <c r="K542" s="19">
        <v>4</v>
      </c>
      <c r="L542" s="19">
        <v>1</v>
      </c>
      <c r="M542" s="19">
        <v>1</v>
      </c>
      <c r="N542" s="19">
        <v>5</v>
      </c>
      <c r="O542" s="19">
        <v>1</v>
      </c>
      <c r="P542" s="19">
        <v>1</v>
      </c>
      <c r="Q542" s="19">
        <v>4</v>
      </c>
      <c r="R542" s="19">
        <v>1</v>
      </c>
      <c r="S542" s="19">
        <v>1</v>
      </c>
      <c r="T542" s="19">
        <v>4</v>
      </c>
      <c r="U542" s="19">
        <v>1</v>
      </c>
      <c r="V542" s="19">
        <v>1</v>
      </c>
      <c r="W542" s="19">
        <v>4</v>
      </c>
      <c r="X542" s="19">
        <v>1</v>
      </c>
      <c r="Y542" s="19">
        <v>1</v>
      </c>
      <c r="Z542" s="19">
        <v>1</v>
      </c>
      <c r="AA542" s="19">
        <v>5</v>
      </c>
      <c r="AB542" s="19">
        <v>1</v>
      </c>
      <c r="AC542" s="19">
        <v>5</v>
      </c>
      <c r="AE542" s="30" t="str">
        <f t="shared" si="323"/>
        <v>HSP_3</v>
      </c>
      <c r="AF542" s="30">
        <f t="shared" si="322"/>
        <v>1</v>
      </c>
      <c r="AG542" s="30">
        <f t="shared" si="288"/>
        <v>1</v>
      </c>
      <c r="AH542" s="30">
        <f t="shared" si="289"/>
        <v>1</v>
      </c>
      <c r="AI542" s="30">
        <f t="shared" si="290"/>
        <v>1</v>
      </c>
      <c r="AJ542" s="30">
        <f t="shared" si="291"/>
        <v>1</v>
      </c>
      <c r="AK542" s="30">
        <f t="shared" si="292"/>
        <v>1</v>
      </c>
      <c r="AL542" s="30">
        <f t="shared" si="293"/>
        <v>1</v>
      </c>
      <c r="AM542" s="30">
        <f t="shared" si="294"/>
        <v>5</v>
      </c>
      <c r="AN542" s="30">
        <f t="shared" si="295"/>
        <v>1</v>
      </c>
      <c r="AO542" s="30">
        <f t="shared" si="296"/>
        <v>0</v>
      </c>
      <c r="AP542" s="30">
        <f t="shared" si="297"/>
        <v>1</v>
      </c>
      <c r="AQ542" s="30">
        <f t="shared" si="298"/>
        <v>1</v>
      </c>
      <c r="AR542" s="30">
        <f t="shared" si="299"/>
        <v>1</v>
      </c>
      <c r="AS542" s="30">
        <f t="shared" si="300"/>
        <v>1</v>
      </c>
      <c r="AT542" s="30">
        <f t="shared" si="301"/>
        <v>1</v>
      </c>
      <c r="AU542" s="30">
        <f t="shared" si="302"/>
        <v>0</v>
      </c>
      <c r="AV542" s="30">
        <f t="shared" si="303"/>
        <v>1</v>
      </c>
      <c r="AW542" s="30">
        <f t="shared" si="304"/>
        <v>1</v>
      </c>
      <c r="AX542" s="30">
        <f t="shared" si="305"/>
        <v>2</v>
      </c>
      <c r="AY542" s="30">
        <f t="shared" si="306"/>
        <v>1</v>
      </c>
      <c r="AZ542" s="30">
        <f t="shared" si="307"/>
        <v>1</v>
      </c>
      <c r="BA542" s="30">
        <f t="shared" si="308"/>
        <v>0</v>
      </c>
      <c r="BB542" s="30">
        <f t="shared" si="309"/>
        <v>1</v>
      </c>
      <c r="BC542" s="30">
        <f t="shared" si="310"/>
        <v>1</v>
      </c>
      <c r="BD542" s="30">
        <f t="shared" si="311"/>
        <v>1</v>
      </c>
      <c r="BE542" s="30">
        <f t="shared" si="312"/>
        <v>1</v>
      </c>
      <c r="BF542" s="30">
        <f t="shared" si="313"/>
        <v>1</v>
      </c>
      <c r="BG542" s="30">
        <f t="shared" si="314"/>
        <v>1</v>
      </c>
      <c r="BH542" s="25">
        <f t="shared" si="315"/>
        <v>30</v>
      </c>
      <c r="BI542" s="28">
        <f t="shared" si="316"/>
        <v>0</v>
      </c>
      <c r="BJ542" s="21">
        <f t="shared" si="317"/>
        <v>9</v>
      </c>
      <c r="BK542" s="28">
        <f t="shared" si="318"/>
        <v>5</v>
      </c>
      <c r="BL542" s="21">
        <f t="shared" si="319"/>
        <v>5</v>
      </c>
      <c r="BM542" s="28">
        <f t="shared" si="320"/>
        <v>6</v>
      </c>
      <c r="BN542" s="21">
        <f t="shared" si="321"/>
        <v>5</v>
      </c>
    </row>
    <row r="543" spans="1:66">
      <c r="A543" s="117" t="s">
        <v>814</v>
      </c>
      <c r="B543" s="19">
        <v>1</v>
      </c>
      <c r="C543" s="19">
        <v>1</v>
      </c>
      <c r="D543" s="19">
        <v>1</v>
      </c>
      <c r="E543" s="19">
        <v>1</v>
      </c>
      <c r="F543" s="19">
        <v>1</v>
      </c>
      <c r="G543" s="19">
        <v>1</v>
      </c>
      <c r="H543" s="19">
        <v>5</v>
      </c>
      <c r="I543" s="19">
        <v>1</v>
      </c>
      <c r="J543" s="19">
        <v>1</v>
      </c>
      <c r="K543" s="19">
        <v>3</v>
      </c>
      <c r="L543" s="19">
        <v>1</v>
      </c>
      <c r="M543" s="19">
        <v>1</v>
      </c>
      <c r="N543" s="19">
        <v>4</v>
      </c>
      <c r="O543" s="19">
        <v>3</v>
      </c>
      <c r="P543" s="19">
        <v>1</v>
      </c>
      <c r="Q543" s="19">
        <v>3</v>
      </c>
      <c r="R543" s="19">
        <v>1</v>
      </c>
      <c r="S543" s="19">
        <v>1</v>
      </c>
      <c r="T543" s="19">
        <v>5</v>
      </c>
      <c r="U543" s="19">
        <v>1</v>
      </c>
      <c r="V543" s="19">
        <v>1</v>
      </c>
      <c r="W543" s="19">
        <v>3</v>
      </c>
      <c r="X543" s="19">
        <v>1</v>
      </c>
      <c r="Y543" s="19">
        <v>1</v>
      </c>
      <c r="Z543" s="19">
        <v>1</v>
      </c>
      <c r="AA543" s="19">
        <v>1</v>
      </c>
      <c r="AB543" s="19">
        <v>1</v>
      </c>
      <c r="AC543" s="19">
        <v>1</v>
      </c>
      <c r="AE543" s="30" t="str">
        <f t="shared" si="323"/>
        <v>HSP_4</v>
      </c>
      <c r="AF543" s="30">
        <f t="shared" si="322"/>
        <v>1</v>
      </c>
      <c r="AG543" s="30">
        <f t="shared" si="288"/>
        <v>5</v>
      </c>
      <c r="AH543" s="30">
        <f t="shared" si="289"/>
        <v>1</v>
      </c>
      <c r="AI543" s="30">
        <f t="shared" si="290"/>
        <v>1</v>
      </c>
      <c r="AJ543" s="30">
        <f t="shared" si="291"/>
        <v>5</v>
      </c>
      <c r="AK543" s="30">
        <f t="shared" si="292"/>
        <v>1</v>
      </c>
      <c r="AL543" s="30">
        <f t="shared" si="293"/>
        <v>1</v>
      </c>
      <c r="AM543" s="30">
        <f t="shared" si="294"/>
        <v>1</v>
      </c>
      <c r="AN543" s="30">
        <f t="shared" si="295"/>
        <v>1</v>
      </c>
      <c r="AO543" s="30">
        <f t="shared" si="296"/>
        <v>0</v>
      </c>
      <c r="AP543" s="30">
        <f t="shared" si="297"/>
        <v>1</v>
      </c>
      <c r="AQ543" s="30">
        <f t="shared" si="298"/>
        <v>1</v>
      </c>
      <c r="AR543" s="30">
        <f t="shared" si="299"/>
        <v>2</v>
      </c>
      <c r="AS543" s="30">
        <f t="shared" si="300"/>
        <v>3</v>
      </c>
      <c r="AT543" s="30">
        <f t="shared" si="301"/>
        <v>1</v>
      </c>
      <c r="AU543" s="30">
        <f t="shared" si="302"/>
        <v>0</v>
      </c>
      <c r="AV543" s="30">
        <f t="shared" si="303"/>
        <v>1</v>
      </c>
      <c r="AW543" s="30">
        <f t="shared" si="304"/>
        <v>1</v>
      </c>
      <c r="AX543" s="30">
        <f t="shared" si="305"/>
        <v>1</v>
      </c>
      <c r="AY543" s="30">
        <f t="shared" si="306"/>
        <v>1</v>
      </c>
      <c r="AZ543" s="30">
        <f t="shared" si="307"/>
        <v>1</v>
      </c>
      <c r="BA543" s="30">
        <f t="shared" si="308"/>
        <v>0</v>
      </c>
      <c r="BB543" s="30">
        <f t="shared" si="309"/>
        <v>1</v>
      </c>
      <c r="BC543" s="30">
        <f t="shared" si="310"/>
        <v>1</v>
      </c>
      <c r="BD543" s="30">
        <f t="shared" si="311"/>
        <v>1</v>
      </c>
      <c r="BE543" s="30">
        <f t="shared" si="312"/>
        <v>5</v>
      </c>
      <c r="BF543" s="30">
        <f t="shared" si="313"/>
        <v>1</v>
      </c>
      <c r="BG543" s="30">
        <f t="shared" si="314"/>
        <v>5</v>
      </c>
      <c r="BH543" s="25">
        <f t="shared" si="315"/>
        <v>44</v>
      </c>
      <c r="BI543" s="28">
        <f t="shared" si="316"/>
        <v>0</v>
      </c>
      <c r="BJ543" s="21">
        <f t="shared" si="317"/>
        <v>7</v>
      </c>
      <c r="BK543" s="28">
        <f t="shared" si="318"/>
        <v>5</v>
      </c>
      <c r="BL543" s="21">
        <f t="shared" si="319"/>
        <v>5</v>
      </c>
      <c r="BM543" s="28">
        <f t="shared" si="320"/>
        <v>14</v>
      </c>
      <c r="BN543" s="21">
        <f t="shared" si="321"/>
        <v>13</v>
      </c>
    </row>
    <row r="544" spans="1:66">
      <c r="A544" s="117" t="s">
        <v>815</v>
      </c>
      <c r="B544" s="19">
        <v>1</v>
      </c>
      <c r="C544" s="19">
        <v>1</v>
      </c>
      <c r="D544" s="19">
        <v>1</v>
      </c>
      <c r="E544" s="19">
        <v>1</v>
      </c>
      <c r="F544" s="19">
        <v>5</v>
      </c>
      <c r="G544" s="19">
        <v>1</v>
      </c>
      <c r="H544" s="19">
        <v>5</v>
      </c>
      <c r="I544" s="19">
        <v>1</v>
      </c>
      <c r="J544" s="19">
        <v>1</v>
      </c>
      <c r="K544" s="19">
        <v>4</v>
      </c>
      <c r="L544" s="19">
        <v>1</v>
      </c>
      <c r="M544" s="19">
        <v>1</v>
      </c>
      <c r="N544" s="19">
        <v>5</v>
      </c>
      <c r="O544" s="19">
        <v>1</v>
      </c>
      <c r="P544" s="19">
        <v>1</v>
      </c>
      <c r="Q544" s="19">
        <v>5</v>
      </c>
      <c r="R544" s="19">
        <v>1</v>
      </c>
      <c r="S544" s="19">
        <v>1</v>
      </c>
      <c r="T544" s="19">
        <v>5</v>
      </c>
      <c r="U544" s="19">
        <v>1</v>
      </c>
      <c r="V544" s="19">
        <v>1</v>
      </c>
      <c r="W544" s="19">
        <v>5</v>
      </c>
      <c r="X544" s="19">
        <v>1</v>
      </c>
      <c r="Y544" s="19">
        <v>1</v>
      </c>
      <c r="Z544" s="19">
        <v>1</v>
      </c>
      <c r="AA544" s="19">
        <v>5</v>
      </c>
      <c r="AB544" s="19">
        <v>1</v>
      </c>
      <c r="AC544" s="19">
        <v>5</v>
      </c>
      <c r="AE544" s="30" t="str">
        <f t="shared" si="323"/>
        <v>HSP_5</v>
      </c>
      <c r="AF544" s="30">
        <f t="shared" si="322"/>
        <v>1</v>
      </c>
      <c r="AG544" s="30">
        <f t="shared" si="288"/>
        <v>5</v>
      </c>
      <c r="AH544" s="30">
        <f t="shared" si="289"/>
        <v>1</v>
      </c>
      <c r="AI544" s="30">
        <f t="shared" si="290"/>
        <v>1</v>
      </c>
      <c r="AJ544" s="30">
        <f t="shared" si="291"/>
        <v>1</v>
      </c>
      <c r="AK544" s="30">
        <f t="shared" si="292"/>
        <v>1</v>
      </c>
      <c r="AL544" s="30">
        <f t="shared" si="293"/>
        <v>1</v>
      </c>
      <c r="AM544" s="30">
        <f t="shared" si="294"/>
        <v>1</v>
      </c>
      <c r="AN544" s="30">
        <f t="shared" si="295"/>
        <v>1</v>
      </c>
      <c r="AO544" s="30">
        <f t="shared" si="296"/>
        <v>0</v>
      </c>
      <c r="AP544" s="30">
        <f t="shared" si="297"/>
        <v>1</v>
      </c>
      <c r="AQ544" s="30">
        <f t="shared" si="298"/>
        <v>1</v>
      </c>
      <c r="AR544" s="30">
        <f t="shared" si="299"/>
        <v>1</v>
      </c>
      <c r="AS544" s="30">
        <f t="shared" si="300"/>
        <v>1</v>
      </c>
      <c r="AT544" s="30">
        <f t="shared" si="301"/>
        <v>1</v>
      </c>
      <c r="AU544" s="30">
        <f t="shared" si="302"/>
        <v>1</v>
      </c>
      <c r="AV544" s="30">
        <f t="shared" si="303"/>
        <v>1</v>
      </c>
      <c r="AW544" s="30">
        <f t="shared" si="304"/>
        <v>1</v>
      </c>
      <c r="AX544" s="30">
        <f t="shared" si="305"/>
        <v>1</v>
      </c>
      <c r="AY544" s="30">
        <f t="shared" si="306"/>
        <v>1</v>
      </c>
      <c r="AZ544" s="30">
        <f t="shared" si="307"/>
        <v>1</v>
      </c>
      <c r="BA544" s="30">
        <f t="shared" si="308"/>
        <v>1</v>
      </c>
      <c r="BB544" s="30">
        <f t="shared" si="309"/>
        <v>1</v>
      </c>
      <c r="BC544" s="30">
        <f t="shared" si="310"/>
        <v>1</v>
      </c>
      <c r="BD544" s="30">
        <f t="shared" si="311"/>
        <v>1</v>
      </c>
      <c r="BE544" s="30">
        <f t="shared" si="312"/>
        <v>1</v>
      </c>
      <c r="BF544" s="30">
        <f t="shared" si="313"/>
        <v>1</v>
      </c>
      <c r="BG544" s="30">
        <f t="shared" si="314"/>
        <v>1</v>
      </c>
      <c r="BH544" s="25">
        <f t="shared" si="315"/>
        <v>31</v>
      </c>
      <c r="BI544" s="28">
        <f t="shared" si="316"/>
        <v>2</v>
      </c>
      <c r="BJ544" s="21">
        <f t="shared" si="317"/>
        <v>5</v>
      </c>
      <c r="BK544" s="28">
        <f t="shared" si="318"/>
        <v>5</v>
      </c>
      <c r="BL544" s="21">
        <f t="shared" si="319"/>
        <v>5</v>
      </c>
      <c r="BM544" s="28">
        <f t="shared" si="320"/>
        <v>5</v>
      </c>
      <c r="BN544" s="21">
        <f t="shared" si="321"/>
        <v>9</v>
      </c>
    </row>
    <row r="545" spans="1:66">
      <c r="A545" s="117" t="s">
        <v>816</v>
      </c>
      <c r="B545" s="19">
        <v>1</v>
      </c>
      <c r="C545" s="19">
        <v>5</v>
      </c>
      <c r="D545" s="19">
        <v>2</v>
      </c>
      <c r="E545" s="19">
        <v>1</v>
      </c>
      <c r="F545" s="19">
        <v>5</v>
      </c>
      <c r="G545" s="19">
        <v>1</v>
      </c>
      <c r="H545" s="19">
        <v>5</v>
      </c>
      <c r="I545" s="19">
        <v>1</v>
      </c>
      <c r="J545" s="19">
        <v>1</v>
      </c>
      <c r="K545" s="19">
        <v>3</v>
      </c>
      <c r="L545" s="19">
        <v>2</v>
      </c>
      <c r="M545" s="19">
        <v>1</v>
      </c>
      <c r="N545" s="19">
        <v>5</v>
      </c>
      <c r="O545" s="19">
        <v>2</v>
      </c>
      <c r="P545" s="19">
        <v>1</v>
      </c>
      <c r="Q545" s="19">
        <v>2</v>
      </c>
      <c r="R545" s="19">
        <v>1</v>
      </c>
      <c r="S545" s="19">
        <v>3</v>
      </c>
      <c r="T545" s="19">
        <v>4</v>
      </c>
      <c r="U545" s="19">
        <v>1</v>
      </c>
      <c r="V545" s="19">
        <v>1</v>
      </c>
      <c r="W545" s="19">
        <v>2</v>
      </c>
      <c r="X545" s="19">
        <v>1</v>
      </c>
      <c r="Y545" s="19">
        <v>1</v>
      </c>
      <c r="Z545" s="19">
        <v>3</v>
      </c>
      <c r="AA545" s="19">
        <v>5</v>
      </c>
      <c r="AB545" s="19">
        <v>1</v>
      </c>
      <c r="AC545" s="19">
        <v>3</v>
      </c>
      <c r="AE545" s="30" t="str">
        <f t="shared" si="323"/>
        <v>HSP_6</v>
      </c>
      <c r="AF545" s="30">
        <f t="shared" si="322"/>
        <v>1</v>
      </c>
      <c r="AG545" s="30">
        <f t="shared" si="288"/>
        <v>1</v>
      </c>
      <c r="AH545" s="30">
        <f t="shared" si="289"/>
        <v>2</v>
      </c>
      <c r="AI545" s="30">
        <f t="shared" si="290"/>
        <v>1</v>
      </c>
      <c r="AJ545" s="30">
        <f t="shared" si="291"/>
        <v>1</v>
      </c>
      <c r="AK545" s="30">
        <f t="shared" si="292"/>
        <v>1</v>
      </c>
      <c r="AL545" s="30">
        <f t="shared" si="293"/>
        <v>1</v>
      </c>
      <c r="AM545" s="30">
        <f t="shared" si="294"/>
        <v>1</v>
      </c>
      <c r="AN545" s="30">
        <f t="shared" si="295"/>
        <v>1</v>
      </c>
      <c r="AO545" s="30">
        <f t="shared" si="296"/>
        <v>0</v>
      </c>
      <c r="AP545" s="30">
        <f t="shared" si="297"/>
        <v>2</v>
      </c>
      <c r="AQ545" s="30">
        <f t="shared" si="298"/>
        <v>1</v>
      </c>
      <c r="AR545" s="30">
        <f t="shared" si="299"/>
        <v>1</v>
      </c>
      <c r="AS545" s="30">
        <f t="shared" si="300"/>
        <v>2</v>
      </c>
      <c r="AT545" s="30">
        <f t="shared" si="301"/>
        <v>1</v>
      </c>
      <c r="AU545" s="30">
        <f t="shared" si="302"/>
        <v>0</v>
      </c>
      <c r="AV545" s="30">
        <f t="shared" si="303"/>
        <v>1</v>
      </c>
      <c r="AW545" s="30">
        <f t="shared" si="304"/>
        <v>3</v>
      </c>
      <c r="AX545" s="30">
        <f t="shared" si="305"/>
        <v>2</v>
      </c>
      <c r="AY545" s="30">
        <f t="shared" si="306"/>
        <v>1</v>
      </c>
      <c r="AZ545" s="30">
        <f t="shared" si="307"/>
        <v>1</v>
      </c>
      <c r="BA545" s="30">
        <f t="shared" si="308"/>
        <v>0</v>
      </c>
      <c r="BB545" s="30">
        <f t="shared" si="309"/>
        <v>1</v>
      </c>
      <c r="BC545" s="30">
        <f t="shared" si="310"/>
        <v>1</v>
      </c>
      <c r="BD545" s="30">
        <f t="shared" si="311"/>
        <v>3</v>
      </c>
      <c r="BE545" s="30">
        <f t="shared" si="312"/>
        <v>1</v>
      </c>
      <c r="BF545" s="30">
        <f t="shared" si="313"/>
        <v>1</v>
      </c>
      <c r="BG545" s="30">
        <f t="shared" si="314"/>
        <v>3</v>
      </c>
      <c r="BH545" s="25">
        <f t="shared" si="315"/>
        <v>35</v>
      </c>
      <c r="BI545" s="28">
        <f t="shared" si="316"/>
        <v>0</v>
      </c>
      <c r="BJ545" s="21">
        <f t="shared" si="317"/>
        <v>11</v>
      </c>
      <c r="BK545" s="28">
        <f t="shared" si="318"/>
        <v>6</v>
      </c>
      <c r="BL545" s="21">
        <f t="shared" si="319"/>
        <v>5</v>
      </c>
      <c r="BM545" s="28">
        <f t="shared" si="320"/>
        <v>8</v>
      </c>
      <c r="BN545" s="21">
        <f t="shared" si="321"/>
        <v>5</v>
      </c>
    </row>
    <row r="546" spans="1:66">
      <c r="A546" s="117" t="s">
        <v>817</v>
      </c>
      <c r="B546" s="19">
        <v>3</v>
      </c>
      <c r="C546" s="19">
        <v>5</v>
      </c>
      <c r="D546" s="19">
        <v>1</v>
      </c>
      <c r="E546" s="19">
        <v>1</v>
      </c>
      <c r="F546" s="19">
        <v>2</v>
      </c>
      <c r="G546" s="19">
        <v>1</v>
      </c>
      <c r="H546" s="19">
        <v>5</v>
      </c>
      <c r="I546" s="19">
        <v>1</v>
      </c>
      <c r="J546" s="19">
        <v>1</v>
      </c>
      <c r="K546" s="19">
        <v>3</v>
      </c>
      <c r="L546" s="19">
        <v>1</v>
      </c>
      <c r="M546" s="19">
        <v>1</v>
      </c>
      <c r="N546" s="19">
        <v>5</v>
      </c>
      <c r="O546" s="19">
        <v>1</v>
      </c>
      <c r="P546" s="19">
        <v>1</v>
      </c>
      <c r="Q546" s="19">
        <v>3</v>
      </c>
      <c r="R546" s="19">
        <v>1</v>
      </c>
      <c r="S546" s="19">
        <v>3</v>
      </c>
      <c r="T546" s="19">
        <v>3</v>
      </c>
      <c r="U546" s="19">
        <v>1</v>
      </c>
      <c r="V546" s="19">
        <v>1</v>
      </c>
      <c r="W546" s="19">
        <v>3</v>
      </c>
      <c r="X546" s="19">
        <v>1</v>
      </c>
      <c r="Y546" s="19">
        <v>1</v>
      </c>
      <c r="Z546" s="19">
        <v>1</v>
      </c>
      <c r="AA546" s="19">
        <v>5</v>
      </c>
      <c r="AB546" s="19">
        <v>1</v>
      </c>
      <c r="AC546" s="19">
        <v>4</v>
      </c>
      <c r="AE546" s="30" t="str">
        <f t="shared" si="323"/>
        <v>HSP_7</v>
      </c>
      <c r="AF546" s="30">
        <f t="shared" si="322"/>
        <v>3</v>
      </c>
      <c r="AG546" s="30">
        <f t="shared" si="288"/>
        <v>1</v>
      </c>
      <c r="AH546" s="30">
        <f t="shared" si="289"/>
        <v>1</v>
      </c>
      <c r="AI546" s="30">
        <f t="shared" si="290"/>
        <v>1</v>
      </c>
      <c r="AJ546" s="30">
        <f t="shared" si="291"/>
        <v>4</v>
      </c>
      <c r="AK546" s="30">
        <f t="shared" si="292"/>
        <v>1</v>
      </c>
      <c r="AL546" s="30">
        <f t="shared" si="293"/>
        <v>1</v>
      </c>
      <c r="AM546" s="30">
        <f t="shared" si="294"/>
        <v>1</v>
      </c>
      <c r="AN546" s="30">
        <f t="shared" si="295"/>
        <v>1</v>
      </c>
      <c r="AO546" s="30">
        <f t="shared" si="296"/>
        <v>0</v>
      </c>
      <c r="AP546" s="30">
        <f t="shared" si="297"/>
        <v>1</v>
      </c>
      <c r="AQ546" s="30">
        <f t="shared" si="298"/>
        <v>1</v>
      </c>
      <c r="AR546" s="30">
        <f t="shared" si="299"/>
        <v>1</v>
      </c>
      <c r="AS546" s="30">
        <f t="shared" si="300"/>
        <v>1</v>
      </c>
      <c r="AT546" s="30">
        <f t="shared" si="301"/>
        <v>1</v>
      </c>
      <c r="AU546" s="30">
        <f t="shared" si="302"/>
        <v>0</v>
      </c>
      <c r="AV546" s="30">
        <f t="shared" si="303"/>
        <v>1</v>
      </c>
      <c r="AW546" s="30">
        <f t="shared" si="304"/>
        <v>3</v>
      </c>
      <c r="AX546" s="30">
        <f t="shared" si="305"/>
        <v>3</v>
      </c>
      <c r="AY546" s="30">
        <f t="shared" si="306"/>
        <v>1</v>
      </c>
      <c r="AZ546" s="30">
        <f t="shared" si="307"/>
        <v>1</v>
      </c>
      <c r="BA546" s="30">
        <f t="shared" si="308"/>
        <v>0</v>
      </c>
      <c r="BB546" s="30">
        <f t="shared" si="309"/>
        <v>1</v>
      </c>
      <c r="BC546" s="30">
        <f t="shared" si="310"/>
        <v>1</v>
      </c>
      <c r="BD546" s="30">
        <f t="shared" si="311"/>
        <v>1</v>
      </c>
      <c r="BE546" s="30">
        <f t="shared" si="312"/>
        <v>1</v>
      </c>
      <c r="BF546" s="30">
        <f t="shared" si="313"/>
        <v>1</v>
      </c>
      <c r="BG546" s="30">
        <f t="shared" si="314"/>
        <v>2</v>
      </c>
      <c r="BH546" s="25">
        <f t="shared" si="315"/>
        <v>35</v>
      </c>
      <c r="BI546" s="28">
        <f t="shared" si="316"/>
        <v>0</v>
      </c>
      <c r="BJ546" s="21">
        <f t="shared" si="317"/>
        <v>7</v>
      </c>
      <c r="BK546" s="28">
        <f t="shared" si="318"/>
        <v>5</v>
      </c>
      <c r="BL546" s="21">
        <f t="shared" si="319"/>
        <v>5</v>
      </c>
      <c r="BM546" s="28">
        <f t="shared" si="320"/>
        <v>11</v>
      </c>
      <c r="BN546" s="21">
        <f t="shared" si="321"/>
        <v>7</v>
      </c>
    </row>
    <row r="547" spans="1:66">
      <c r="A547" s="37" t="s">
        <v>823</v>
      </c>
      <c r="B547" s="19">
        <v>1</v>
      </c>
      <c r="C547" s="19">
        <v>1</v>
      </c>
      <c r="D547" s="19">
        <v>1</v>
      </c>
      <c r="E547" s="19">
        <v>1</v>
      </c>
      <c r="F547" s="19">
        <v>5</v>
      </c>
      <c r="G547" s="19">
        <v>1</v>
      </c>
      <c r="H547" s="19">
        <v>5</v>
      </c>
      <c r="I547" s="19">
        <v>1</v>
      </c>
      <c r="J547" s="19">
        <v>1</v>
      </c>
      <c r="K547" s="19">
        <v>5</v>
      </c>
      <c r="L547" s="19">
        <v>2</v>
      </c>
      <c r="M547" s="19">
        <v>1</v>
      </c>
      <c r="N547" s="19">
        <v>5</v>
      </c>
      <c r="O547" s="19">
        <v>2</v>
      </c>
      <c r="P547" s="19">
        <v>1</v>
      </c>
      <c r="Q547" s="19">
        <v>4</v>
      </c>
      <c r="R547" s="19">
        <v>1</v>
      </c>
      <c r="S547" s="19">
        <v>1</v>
      </c>
      <c r="T547" s="19">
        <v>5</v>
      </c>
      <c r="U547" s="19">
        <v>1</v>
      </c>
      <c r="V547" s="19">
        <v>1</v>
      </c>
      <c r="W547" s="19">
        <v>5</v>
      </c>
      <c r="X547" s="19">
        <v>1</v>
      </c>
      <c r="Y547" s="19">
        <v>1</v>
      </c>
      <c r="Z547" s="19">
        <v>1</v>
      </c>
      <c r="AA547" s="19">
        <v>5</v>
      </c>
      <c r="AB547" s="19">
        <v>1</v>
      </c>
      <c r="AC547" s="19">
        <v>5</v>
      </c>
      <c r="AE547" s="30" t="str">
        <f t="shared" si="323"/>
        <v>UAM_350</v>
      </c>
      <c r="AF547" s="30">
        <f t="shared" si="322"/>
        <v>1</v>
      </c>
      <c r="AG547" s="30">
        <f t="shared" si="288"/>
        <v>5</v>
      </c>
      <c r="AH547" s="30">
        <f t="shared" si="289"/>
        <v>1</v>
      </c>
      <c r="AI547" s="30">
        <f t="shared" si="290"/>
        <v>1</v>
      </c>
      <c r="AJ547" s="30">
        <f t="shared" si="291"/>
        <v>1</v>
      </c>
      <c r="AK547" s="30">
        <f t="shared" si="292"/>
        <v>1</v>
      </c>
      <c r="AL547" s="30">
        <f t="shared" si="293"/>
        <v>1</v>
      </c>
      <c r="AM547" s="30">
        <f t="shared" si="294"/>
        <v>1</v>
      </c>
      <c r="AN547" s="30">
        <f t="shared" si="295"/>
        <v>1</v>
      </c>
      <c r="AO547" s="30">
        <f t="shared" si="296"/>
        <v>1</v>
      </c>
      <c r="AP547" s="30">
        <f t="shared" si="297"/>
        <v>2</v>
      </c>
      <c r="AQ547" s="30">
        <f t="shared" si="298"/>
        <v>1</v>
      </c>
      <c r="AR547" s="30">
        <f t="shared" si="299"/>
        <v>1</v>
      </c>
      <c r="AS547" s="30">
        <f t="shared" si="300"/>
        <v>2</v>
      </c>
      <c r="AT547" s="30">
        <f t="shared" si="301"/>
        <v>1</v>
      </c>
      <c r="AU547" s="30">
        <f t="shared" si="302"/>
        <v>0</v>
      </c>
      <c r="AV547" s="30">
        <f t="shared" si="303"/>
        <v>1</v>
      </c>
      <c r="AW547" s="30">
        <f t="shared" si="304"/>
        <v>1</v>
      </c>
      <c r="AX547" s="30">
        <f t="shared" si="305"/>
        <v>1</v>
      </c>
      <c r="AY547" s="30">
        <f t="shared" si="306"/>
        <v>1</v>
      </c>
      <c r="AZ547" s="30">
        <f t="shared" si="307"/>
        <v>1</v>
      </c>
      <c r="BA547" s="30">
        <f t="shared" si="308"/>
        <v>1</v>
      </c>
      <c r="BB547" s="30">
        <f t="shared" si="309"/>
        <v>1</v>
      </c>
      <c r="BC547" s="30">
        <f t="shared" si="310"/>
        <v>1</v>
      </c>
      <c r="BD547" s="30">
        <f t="shared" si="311"/>
        <v>1</v>
      </c>
      <c r="BE547" s="30">
        <f t="shared" si="312"/>
        <v>1</v>
      </c>
      <c r="BF547" s="30">
        <f t="shared" si="313"/>
        <v>1</v>
      </c>
      <c r="BG547" s="30">
        <f t="shared" si="314"/>
        <v>1</v>
      </c>
      <c r="BH547" s="25">
        <f t="shared" si="315"/>
        <v>33</v>
      </c>
      <c r="BI547" s="28">
        <f t="shared" si="316"/>
        <v>2</v>
      </c>
      <c r="BJ547" s="21">
        <f t="shared" si="317"/>
        <v>6</v>
      </c>
      <c r="BK547" s="28">
        <f t="shared" si="318"/>
        <v>6</v>
      </c>
      <c r="BL547" s="21">
        <f t="shared" si="319"/>
        <v>5</v>
      </c>
      <c r="BM547" s="28">
        <f t="shared" si="320"/>
        <v>5</v>
      </c>
      <c r="BN547" s="21">
        <f t="shared" si="321"/>
        <v>9</v>
      </c>
    </row>
    <row r="548" spans="1:66">
      <c r="A548" s="37" t="s">
        <v>824</v>
      </c>
      <c r="B548" s="19">
        <v>1</v>
      </c>
      <c r="C548" s="19">
        <v>5</v>
      </c>
      <c r="D548" s="19">
        <v>1</v>
      </c>
      <c r="E548" s="19">
        <v>1</v>
      </c>
      <c r="F548" s="19">
        <v>3</v>
      </c>
      <c r="G548" s="19">
        <v>1</v>
      </c>
      <c r="H548" s="19">
        <v>5</v>
      </c>
      <c r="I548" s="19">
        <v>1</v>
      </c>
      <c r="J548" s="19">
        <v>1</v>
      </c>
      <c r="K548" s="19">
        <v>3</v>
      </c>
      <c r="L548" s="19">
        <v>1</v>
      </c>
      <c r="M548" s="19">
        <v>3</v>
      </c>
      <c r="N548" s="19">
        <v>5</v>
      </c>
      <c r="O548" s="19">
        <v>1</v>
      </c>
      <c r="P548" s="19">
        <v>1</v>
      </c>
      <c r="Q548" s="19">
        <v>4</v>
      </c>
      <c r="R548" s="19">
        <v>1</v>
      </c>
      <c r="S548" s="19">
        <v>1</v>
      </c>
      <c r="T548" s="19">
        <v>5</v>
      </c>
      <c r="U548" s="19">
        <v>1</v>
      </c>
      <c r="V548" s="19">
        <v>1</v>
      </c>
      <c r="W548" s="19">
        <v>4</v>
      </c>
      <c r="X548" s="19">
        <v>1</v>
      </c>
      <c r="Y548" s="19">
        <v>1</v>
      </c>
      <c r="Z548" s="19">
        <v>1</v>
      </c>
      <c r="AA548" s="19">
        <v>1</v>
      </c>
      <c r="AB548" s="19">
        <v>1</v>
      </c>
      <c r="AC548" s="19">
        <v>4</v>
      </c>
      <c r="AE548" s="30" t="str">
        <f t="shared" si="323"/>
        <v>UAM_351</v>
      </c>
      <c r="AF548" s="30">
        <f t="shared" si="322"/>
        <v>1</v>
      </c>
      <c r="AG548" s="30">
        <f t="shared" si="288"/>
        <v>1</v>
      </c>
      <c r="AH548" s="30">
        <f t="shared" si="289"/>
        <v>1</v>
      </c>
      <c r="AI548" s="30">
        <f t="shared" si="290"/>
        <v>1</v>
      </c>
      <c r="AJ548" s="30">
        <f t="shared" si="291"/>
        <v>3</v>
      </c>
      <c r="AK548" s="30">
        <f t="shared" si="292"/>
        <v>1</v>
      </c>
      <c r="AL548" s="30">
        <f t="shared" si="293"/>
        <v>1</v>
      </c>
      <c r="AM548" s="30">
        <f t="shared" si="294"/>
        <v>1</v>
      </c>
      <c r="AN548" s="30">
        <f t="shared" si="295"/>
        <v>1</v>
      </c>
      <c r="AO548" s="30">
        <f t="shared" si="296"/>
        <v>0</v>
      </c>
      <c r="AP548" s="30">
        <f t="shared" si="297"/>
        <v>1</v>
      </c>
      <c r="AQ548" s="30">
        <f t="shared" si="298"/>
        <v>3</v>
      </c>
      <c r="AR548" s="30">
        <f t="shared" si="299"/>
        <v>1</v>
      </c>
      <c r="AS548" s="30">
        <f t="shared" si="300"/>
        <v>1</v>
      </c>
      <c r="AT548" s="30">
        <f t="shared" si="301"/>
        <v>1</v>
      </c>
      <c r="AU548" s="30">
        <f t="shared" si="302"/>
        <v>0</v>
      </c>
      <c r="AV548" s="30">
        <f t="shared" si="303"/>
        <v>1</v>
      </c>
      <c r="AW548" s="30">
        <f t="shared" si="304"/>
        <v>1</v>
      </c>
      <c r="AX548" s="30">
        <f t="shared" si="305"/>
        <v>1</v>
      </c>
      <c r="AY548" s="30">
        <f t="shared" si="306"/>
        <v>1</v>
      </c>
      <c r="AZ548" s="30">
        <f t="shared" si="307"/>
        <v>1</v>
      </c>
      <c r="BA548" s="30">
        <f t="shared" si="308"/>
        <v>0</v>
      </c>
      <c r="BB548" s="30">
        <f t="shared" si="309"/>
        <v>1</v>
      </c>
      <c r="BC548" s="30">
        <f t="shared" si="310"/>
        <v>1</v>
      </c>
      <c r="BD548" s="30">
        <f t="shared" si="311"/>
        <v>1</v>
      </c>
      <c r="BE548" s="30">
        <f t="shared" si="312"/>
        <v>5</v>
      </c>
      <c r="BF548" s="30">
        <f t="shared" si="313"/>
        <v>1</v>
      </c>
      <c r="BG548" s="30">
        <f t="shared" si="314"/>
        <v>2</v>
      </c>
      <c r="BH548" s="25">
        <f t="shared" si="315"/>
        <v>34</v>
      </c>
      <c r="BI548" s="28">
        <f t="shared" si="316"/>
        <v>0</v>
      </c>
      <c r="BJ548" s="21">
        <f t="shared" si="317"/>
        <v>5</v>
      </c>
      <c r="BK548" s="28">
        <f t="shared" si="318"/>
        <v>7</v>
      </c>
      <c r="BL548" s="21">
        <f t="shared" si="319"/>
        <v>5</v>
      </c>
      <c r="BM548" s="28">
        <f t="shared" si="320"/>
        <v>8</v>
      </c>
      <c r="BN548" s="21">
        <f t="shared" si="321"/>
        <v>9</v>
      </c>
    </row>
    <row r="549" spans="1:66">
      <c r="A549" s="37" t="s">
        <v>825</v>
      </c>
      <c r="B549" s="19">
        <v>1</v>
      </c>
      <c r="C549" s="19">
        <v>5</v>
      </c>
      <c r="D549" s="19">
        <v>1</v>
      </c>
      <c r="E549" s="19">
        <v>1</v>
      </c>
      <c r="F549" s="19">
        <v>5</v>
      </c>
      <c r="G549" s="19">
        <v>1</v>
      </c>
      <c r="H549" s="19">
        <v>5</v>
      </c>
      <c r="I549" s="19">
        <v>1</v>
      </c>
      <c r="J549" s="19">
        <v>1</v>
      </c>
      <c r="K549" s="19">
        <v>2</v>
      </c>
      <c r="L549" s="19">
        <v>1</v>
      </c>
      <c r="M549" s="19">
        <v>1</v>
      </c>
      <c r="N549" s="19">
        <v>5</v>
      </c>
      <c r="O549" s="19">
        <v>1</v>
      </c>
      <c r="P549" s="19">
        <v>1</v>
      </c>
      <c r="Q549" s="19">
        <v>5</v>
      </c>
      <c r="R549" s="19">
        <v>1</v>
      </c>
      <c r="S549" s="19">
        <v>1</v>
      </c>
      <c r="T549" s="19">
        <v>5</v>
      </c>
      <c r="U549" s="19">
        <v>1</v>
      </c>
      <c r="V549" s="19">
        <v>1</v>
      </c>
      <c r="W549" s="19">
        <v>5</v>
      </c>
      <c r="X549" s="19">
        <v>1</v>
      </c>
      <c r="Y549" s="19">
        <v>1</v>
      </c>
      <c r="Z549" s="19">
        <v>1</v>
      </c>
      <c r="AA549" s="19">
        <v>5</v>
      </c>
      <c r="AB549" s="19">
        <v>1</v>
      </c>
      <c r="AC549" s="19">
        <v>5</v>
      </c>
      <c r="AE549" s="30" t="str">
        <f t="shared" si="323"/>
        <v>UAM_353</v>
      </c>
      <c r="AF549" s="30">
        <f t="shared" si="322"/>
        <v>1</v>
      </c>
      <c r="AG549" s="30">
        <f t="shared" si="288"/>
        <v>1</v>
      </c>
      <c r="AH549" s="30">
        <f t="shared" si="289"/>
        <v>1</v>
      </c>
      <c r="AI549" s="30">
        <f t="shared" si="290"/>
        <v>1</v>
      </c>
      <c r="AJ549" s="30">
        <f t="shared" si="291"/>
        <v>1</v>
      </c>
      <c r="AK549" s="30">
        <f t="shared" si="292"/>
        <v>1</v>
      </c>
      <c r="AL549" s="30">
        <f t="shared" si="293"/>
        <v>1</v>
      </c>
      <c r="AM549" s="30">
        <f t="shared" si="294"/>
        <v>1</v>
      </c>
      <c r="AN549" s="30">
        <f t="shared" si="295"/>
        <v>1</v>
      </c>
      <c r="AO549" s="30">
        <f t="shared" si="296"/>
        <v>0</v>
      </c>
      <c r="AP549" s="30">
        <f t="shared" si="297"/>
        <v>1</v>
      </c>
      <c r="AQ549" s="30">
        <f t="shared" si="298"/>
        <v>1</v>
      </c>
      <c r="AR549" s="30">
        <f t="shared" si="299"/>
        <v>1</v>
      </c>
      <c r="AS549" s="30">
        <f t="shared" si="300"/>
        <v>1</v>
      </c>
      <c r="AT549" s="30">
        <f t="shared" si="301"/>
        <v>1</v>
      </c>
      <c r="AU549" s="30">
        <f t="shared" si="302"/>
        <v>1</v>
      </c>
      <c r="AV549" s="30">
        <f t="shared" si="303"/>
        <v>1</v>
      </c>
      <c r="AW549" s="30">
        <f t="shared" si="304"/>
        <v>1</v>
      </c>
      <c r="AX549" s="30">
        <f t="shared" si="305"/>
        <v>1</v>
      </c>
      <c r="AY549" s="30">
        <f t="shared" si="306"/>
        <v>1</v>
      </c>
      <c r="AZ549" s="30">
        <f t="shared" si="307"/>
        <v>1</v>
      </c>
      <c r="BA549" s="30">
        <f t="shared" si="308"/>
        <v>1</v>
      </c>
      <c r="BB549" s="30">
        <f t="shared" si="309"/>
        <v>1</v>
      </c>
      <c r="BC549" s="30">
        <f t="shared" si="310"/>
        <v>1</v>
      </c>
      <c r="BD549" s="30">
        <f t="shared" si="311"/>
        <v>1</v>
      </c>
      <c r="BE549" s="30">
        <f t="shared" si="312"/>
        <v>1</v>
      </c>
      <c r="BF549" s="30">
        <f t="shared" si="313"/>
        <v>1</v>
      </c>
      <c r="BG549" s="30">
        <f t="shared" si="314"/>
        <v>1</v>
      </c>
      <c r="BH549" s="25">
        <f t="shared" si="315"/>
        <v>27</v>
      </c>
      <c r="BI549" s="28">
        <f t="shared" si="316"/>
        <v>2</v>
      </c>
      <c r="BJ549" s="21">
        <f t="shared" si="317"/>
        <v>5</v>
      </c>
      <c r="BK549" s="28">
        <f t="shared" si="318"/>
        <v>5</v>
      </c>
      <c r="BL549" s="21">
        <f t="shared" si="319"/>
        <v>5</v>
      </c>
      <c r="BM549" s="28">
        <f t="shared" si="320"/>
        <v>5</v>
      </c>
      <c r="BN549" s="21">
        <f t="shared" si="321"/>
        <v>5</v>
      </c>
    </row>
    <row r="550" spans="1:66">
      <c r="A550" s="37" t="s">
        <v>826</v>
      </c>
      <c r="B550" s="19">
        <v>1</v>
      </c>
      <c r="C550" s="19">
        <v>5</v>
      </c>
      <c r="D550" s="19">
        <v>2</v>
      </c>
      <c r="E550" s="19">
        <v>1</v>
      </c>
      <c r="F550" s="19">
        <v>3</v>
      </c>
      <c r="G550" s="19">
        <v>1</v>
      </c>
      <c r="H550" s="19">
        <v>5</v>
      </c>
      <c r="I550" s="19">
        <v>1</v>
      </c>
      <c r="J550" s="19">
        <v>1</v>
      </c>
      <c r="K550" s="19">
        <v>4</v>
      </c>
      <c r="L550" s="19">
        <v>1</v>
      </c>
      <c r="M550" s="19">
        <v>1</v>
      </c>
      <c r="N550" s="19">
        <v>5</v>
      </c>
      <c r="O550" s="19">
        <v>1</v>
      </c>
      <c r="P550" s="19">
        <v>1</v>
      </c>
      <c r="Q550" s="19">
        <v>4</v>
      </c>
      <c r="R550" s="19">
        <v>1</v>
      </c>
      <c r="S550" s="19">
        <v>1</v>
      </c>
      <c r="T550" s="19">
        <v>5</v>
      </c>
      <c r="U550" s="19">
        <v>1</v>
      </c>
      <c r="V550" s="19">
        <v>1</v>
      </c>
      <c r="W550" s="19">
        <v>4</v>
      </c>
      <c r="X550" s="19">
        <v>1</v>
      </c>
      <c r="Y550" s="19">
        <v>1</v>
      </c>
      <c r="Z550" s="19">
        <v>1</v>
      </c>
      <c r="AA550" s="19">
        <v>5</v>
      </c>
      <c r="AB550" s="19">
        <v>1</v>
      </c>
      <c r="AC550" s="19">
        <v>5</v>
      </c>
      <c r="AE550" s="30" t="str">
        <f t="shared" si="323"/>
        <v>UAM_354</v>
      </c>
      <c r="AF550" s="30">
        <f t="shared" si="322"/>
        <v>1</v>
      </c>
      <c r="AG550" s="30">
        <f t="shared" si="288"/>
        <v>1</v>
      </c>
      <c r="AH550" s="30">
        <f t="shared" si="289"/>
        <v>2</v>
      </c>
      <c r="AI550" s="30">
        <f t="shared" si="290"/>
        <v>1</v>
      </c>
      <c r="AJ550" s="30">
        <f t="shared" si="291"/>
        <v>3</v>
      </c>
      <c r="AK550" s="30">
        <f t="shared" si="292"/>
        <v>1</v>
      </c>
      <c r="AL550" s="30">
        <f t="shared" si="293"/>
        <v>1</v>
      </c>
      <c r="AM550" s="30">
        <f t="shared" si="294"/>
        <v>1</v>
      </c>
      <c r="AN550" s="30">
        <f t="shared" si="295"/>
        <v>1</v>
      </c>
      <c r="AO550" s="30">
        <f t="shared" si="296"/>
        <v>0</v>
      </c>
      <c r="AP550" s="30">
        <f t="shared" si="297"/>
        <v>1</v>
      </c>
      <c r="AQ550" s="30">
        <f t="shared" si="298"/>
        <v>1</v>
      </c>
      <c r="AR550" s="30">
        <f t="shared" si="299"/>
        <v>1</v>
      </c>
      <c r="AS550" s="30">
        <f t="shared" si="300"/>
        <v>1</v>
      </c>
      <c r="AT550" s="30">
        <f t="shared" si="301"/>
        <v>1</v>
      </c>
      <c r="AU550" s="30">
        <f t="shared" si="302"/>
        <v>0</v>
      </c>
      <c r="AV550" s="30">
        <f t="shared" si="303"/>
        <v>1</v>
      </c>
      <c r="AW550" s="30">
        <f t="shared" si="304"/>
        <v>1</v>
      </c>
      <c r="AX550" s="30">
        <f t="shared" si="305"/>
        <v>1</v>
      </c>
      <c r="AY550" s="30">
        <f t="shared" si="306"/>
        <v>1</v>
      </c>
      <c r="AZ550" s="30">
        <f t="shared" si="307"/>
        <v>1</v>
      </c>
      <c r="BA550" s="30">
        <f t="shared" si="308"/>
        <v>0</v>
      </c>
      <c r="BB550" s="30">
        <f t="shared" si="309"/>
        <v>1</v>
      </c>
      <c r="BC550" s="30">
        <f t="shared" si="310"/>
        <v>1</v>
      </c>
      <c r="BD550" s="30">
        <f t="shared" si="311"/>
        <v>1</v>
      </c>
      <c r="BE550" s="30">
        <f t="shared" si="312"/>
        <v>1</v>
      </c>
      <c r="BF550" s="30">
        <f t="shared" si="313"/>
        <v>1</v>
      </c>
      <c r="BG550" s="30">
        <f t="shared" si="314"/>
        <v>1</v>
      </c>
      <c r="BH550" s="25">
        <f t="shared" si="315"/>
        <v>28</v>
      </c>
      <c r="BI550" s="28">
        <f t="shared" si="316"/>
        <v>0</v>
      </c>
      <c r="BJ550" s="21">
        <f t="shared" si="317"/>
        <v>6</v>
      </c>
      <c r="BK550" s="28">
        <f t="shared" si="318"/>
        <v>5</v>
      </c>
      <c r="BL550" s="21">
        <f t="shared" si="319"/>
        <v>5</v>
      </c>
      <c r="BM550" s="28">
        <f t="shared" si="320"/>
        <v>7</v>
      </c>
      <c r="BN550" s="21">
        <f t="shared" si="321"/>
        <v>5</v>
      </c>
    </row>
    <row r="551" spans="1:66">
      <c r="A551" s="37" t="s">
        <v>827</v>
      </c>
      <c r="B551" s="19">
        <v>1</v>
      </c>
      <c r="C551" s="19">
        <v>5</v>
      </c>
      <c r="D551" s="19">
        <v>2</v>
      </c>
      <c r="E551" s="19">
        <v>1</v>
      </c>
      <c r="F551" s="19">
        <v>5</v>
      </c>
      <c r="G551" s="19">
        <v>1</v>
      </c>
      <c r="H551" s="19">
        <v>5</v>
      </c>
      <c r="I551" s="19">
        <v>2</v>
      </c>
      <c r="J551" s="19">
        <v>1</v>
      </c>
      <c r="K551" s="19">
        <v>5</v>
      </c>
      <c r="L551" s="19">
        <v>1</v>
      </c>
      <c r="M551" s="19">
        <v>1</v>
      </c>
      <c r="N551" s="19">
        <v>5</v>
      </c>
      <c r="O551" s="19">
        <v>1</v>
      </c>
      <c r="P551" s="19">
        <v>1</v>
      </c>
      <c r="Q551" s="19">
        <v>4</v>
      </c>
      <c r="R551" s="68">
        <v>1</v>
      </c>
      <c r="S551" s="68">
        <v>1</v>
      </c>
      <c r="T551" s="19">
        <v>3</v>
      </c>
      <c r="U551" s="19">
        <v>1</v>
      </c>
      <c r="V551" s="19">
        <v>1</v>
      </c>
      <c r="W551" s="19">
        <v>3</v>
      </c>
      <c r="X551" s="19">
        <v>1</v>
      </c>
      <c r="Y551" s="19">
        <v>1</v>
      </c>
      <c r="Z551" s="19">
        <v>1</v>
      </c>
      <c r="AA551" s="19">
        <v>5</v>
      </c>
      <c r="AB551" s="19">
        <v>1</v>
      </c>
      <c r="AC551" s="19">
        <v>5</v>
      </c>
      <c r="AE551" s="30" t="str">
        <f t="shared" si="323"/>
        <v>UAM_355</v>
      </c>
      <c r="AF551" s="30">
        <f t="shared" si="322"/>
        <v>1</v>
      </c>
      <c r="AG551" s="30">
        <f t="shared" si="288"/>
        <v>1</v>
      </c>
      <c r="AH551" s="30">
        <f t="shared" si="289"/>
        <v>2</v>
      </c>
      <c r="AI551" s="30">
        <f t="shared" si="290"/>
        <v>1</v>
      </c>
      <c r="AJ551" s="30">
        <f t="shared" si="291"/>
        <v>1</v>
      </c>
      <c r="AK551" s="30">
        <f t="shared" si="292"/>
        <v>1</v>
      </c>
      <c r="AL551" s="30">
        <f t="shared" si="293"/>
        <v>1</v>
      </c>
      <c r="AM551" s="30">
        <f t="shared" si="294"/>
        <v>2</v>
      </c>
      <c r="AN551" s="30">
        <f t="shared" si="295"/>
        <v>1</v>
      </c>
      <c r="AO551" s="30">
        <f t="shared" si="296"/>
        <v>1</v>
      </c>
      <c r="AP551" s="30">
        <f t="shared" si="297"/>
        <v>1</v>
      </c>
      <c r="AQ551" s="30">
        <f t="shared" si="298"/>
        <v>1</v>
      </c>
      <c r="AR551" s="30">
        <f t="shared" si="299"/>
        <v>1</v>
      </c>
      <c r="AS551" s="30">
        <f t="shared" si="300"/>
        <v>1</v>
      </c>
      <c r="AT551" s="30">
        <f t="shared" si="301"/>
        <v>1</v>
      </c>
      <c r="AU551" s="30">
        <f t="shared" si="302"/>
        <v>0</v>
      </c>
      <c r="AV551" s="30">
        <f t="shared" si="303"/>
        <v>1</v>
      </c>
      <c r="AW551" s="30">
        <f t="shared" si="304"/>
        <v>1</v>
      </c>
      <c r="AX551" s="30">
        <f t="shared" si="305"/>
        <v>3</v>
      </c>
      <c r="AY551" s="30">
        <f t="shared" si="306"/>
        <v>1</v>
      </c>
      <c r="AZ551" s="30">
        <f t="shared" si="307"/>
        <v>1</v>
      </c>
      <c r="BA551" s="30">
        <f t="shared" si="308"/>
        <v>0</v>
      </c>
      <c r="BB551" s="30">
        <f t="shared" si="309"/>
        <v>1</v>
      </c>
      <c r="BC551" s="30">
        <f t="shared" si="310"/>
        <v>1</v>
      </c>
      <c r="BD551" s="30">
        <f t="shared" si="311"/>
        <v>1</v>
      </c>
      <c r="BE551" s="30">
        <f t="shared" si="312"/>
        <v>1</v>
      </c>
      <c r="BF551" s="30">
        <f t="shared" si="313"/>
        <v>1</v>
      </c>
      <c r="BG551" s="30">
        <f t="shared" si="314"/>
        <v>1</v>
      </c>
      <c r="BH551" s="25">
        <f t="shared" si="315"/>
        <v>30</v>
      </c>
      <c r="BI551" s="28">
        <f t="shared" si="316"/>
        <v>1</v>
      </c>
      <c r="BJ551" s="21">
        <f t="shared" si="317"/>
        <v>7</v>
      </c>
      <c r="BK551" s="28">
        <f t="shared" si="318"/>
        <v>5</v>
      </c>
      <c r="BL551" s="21">
        <f t="shared" si="319"/>
        <v>5</v>
      </c>
      <c r="BM551" s="28">
        <f t="shared" si="320"/>
        <v>7</v>
      </c>
      <c r="BN551" s="21">
        <f t="shared" si="321"/>
        <v>5</v>
      </c>
    </row>
    <row r="552" spans="1:66">
      <c r="A552" s="37" t="s">
        <v>828</v>
      </c>
      <c r="B552" s="19">
        <v>1</v>
      </c>
      <c r="C552" s="19">
        <v>5</v>
      </c>
      <c r="D552" s="19">
        <v>1</v>
      </c>
      <c r="E552" s="19">
        <v>1</v>
      </c>
      <c r="F552" s="19">
        <v>5</v>
      </c>
      <c r="G552" s="19">
        <v>1</v>
      </c>
      <c r="H552" s="19">
        <v>5</v>
      </c>
      <c r="I552" s="19">
        <v>1</v>
      </c>
      <c r="J552" s="19">
        <v>1</v>
      </c>
      <c r="K552" s="19">
        <v>3</v>
      </c>
      <c r="L552" s="19">
        <v>1</v>
      </c>
      <c r="M552" s="19">
        <v>1</v>
      </c>
      <c r="N552" s="19">
        <v>5</v>
      </c>
      <c r="O552" s="19">
        <v>1</v>
      </c>
      <c r="P552" s="19">
        <v>1</v>
      </c>
      <c r="Q552" s="19">
        <v>4</v>
      </c>
      <c r="R552" s="19">
        <v>1</v>
      </c>
      <c r="S552" s="19">
        <v>1</v>
      </c>
      <c r="T552" s="19">
        <v>4</v>
      </c>
      <c r="U552" s="19">
        <v>1</v>
      </c>
      <c r="V552" s="19">
        <v>1</v>
      </c>
      <c r="W552" s="19">
        <v>5</v>
      </c>
      <c r="X552" s="19">
        <v>1</v>
      </c>
      <c r="Y552" s="19">
        <v>1</v>
      </c>
      <c r="Z552" s="19">
        <v>1</v>
      </c>
      <c r="AA552" s="19">
        <v>5</v>
      </c>
      <c r="AB552" s="19">
        <v>1</v>
      </c>
      <c r="AC552" s="19">
        <v>5</v>
      </c>
      <c r="AE552" s="30" t="str">
        <f t="shared" si="323"/>
        <v>UAM_356</v>
      </c>
      <c r="AF552" s="30">
        <f t="shared" si="322"/>
        <v>1</v>
      </c>
      <c r="AG552" s="30">
        <f t="shared" si="288"/>
        <v>1</v>
      </c>
      <c r="AH552" s="30">
        <f t="shared" si="289"/>
        <v>1</v>
      </c>
      <c r="AI552" s="30">
        <f t="shared" si="290"/>
        <v>1</v>
      </c>
      <c r="AJ552" s="30">
        <f t="shared" si="291"/>
        <v>1</v>
      </c>
      <c r="AK552" s="30">
        <f t="shared" si="292"/>
        <v>1</v>
      </c>
      <c r="AL552" s="30">
        <f t="shared" si="293"/>
        <v>1</v>
      </c>
      <c r="AM552" s="30">
        <f t="shared" si="294"/>
        <v>1</v>
      </c>
      <c r="AN552" s="30">
        <f t="shared" si="295"/>
        <v>1</v>
      </c>
      <c r="AO552" s="30">
        <f t="shared" si="296"/>
        <v>0</v>
      </c>
      <c r="AP552" s="30">
        <f t="shared" si="297"/>
        <v>1</v>
      </c>
      <c r="AQ552" s="30">
        <f t="shared" si="298"/>
        <v>1</v>
      </c>
      <c r="AR552" s="30">
        <f t="shared" si="299"/>
        <v>1</v>
      </c>
      <c r="AS552" s="30">
        <f t="shared" si="300"/>
        <v>1</v>
      </c>
      <c r="AT552" s="30">
        <f t="shared" si="301"/>
        <v>1</v>
      </c>
      <c r="AU552" s="30">
        <f t="shared" si="302"/>
        <v>0</v>
      </c>
      <c r="AV552" s="30">
        <f t="shared" si="303"/>
        <v>1</v>
      </c>
      <c r="AW552" s="30">
        <f t="shared" si="304"/>
        <v>1</v>
      </c>
      <c r="AX552" s="30">
        <f t="shared" si="305"/>
        <v>2</v>
      </c>
      <c r="AY552" s="30">
        <f t="shared" si="306"/>
        <v>1</v>
      </c>
      <c r="AZ552" s="30">
        <f t="shared" si="307"/>
        <v>1</v>
      </c>
      <c r="BA552" s="30">
        <f t="shared" si="308"/>
        <v>1</v>
      </c>
      <c r="BB552" s="30">
        <f t="shared" si="309"/>
        <v>1</v>
      </c>
      <c r="BC552" s="30">
        <f t="shared" si="310"/>
        <v>1</v>
      </c>
      <c r="BD552" s="30">
        <f t="shared" si="311"/>
        <v>1</v>
      </c>
      <c r="BE552" s="30">
        <f t="shared" si="312"/>
        <v>1</v>
      </c>
      <c r="BF552" s="30">
        <f t="shared" si="313"/>
        <v>1</v>
      </c>
      <c r="BG552" s="30">
        <f t="shared" si="314"/>
        <v>1</v>
      </c>
      <c r="BH552" s="25">
        <f t="shared" si="315"/>
        <v>27</v>
      </c>
      <c r="BI552" s="28">
        <f t="shared" si="316"/>
        <v>1</v>
      </c>
      <c r="BJ552" s="21">
        <f t="shared" si="317"/>
        <v>5</v>
      </c>
      <c r="BK552" s="28">
        <f t="shared" si="318"/>
        <v>5</v>
      </c>
      <c r="BL552" s="21">
        <f t="shared" si="319"/>
        <v>5</v>
      </c>
      <c r="BM552" s="28">
        <f t="shared" si="320"/>
        <v>6</v>
      </c>
      <c r="BN552" s="21">
        <f t="shared" si="321"/>
        <v>5</v>
      </c>
    </row>
    <row r="553" spans="1:66">
      <c r="A553" s="37" t="s">
        <v>829</v>
      </c>
      <c r="B553" s="19">
        <v>1</v>
      </c>
      <c r="C553" s="19">
        <v>1</v>
      </c>
      <c r="D553" s="19">
        <v>1</v>
      </c>
      <c r="E553" s="19">
        <v>1</v>
      </c>
      <c r="F553" s="19">
        <v>4</v>
      </c>
      <c r="G553" s="19">
        <v>1</v>
      </c>
      <c r="H553" s="19">
        <v>5</v>
      </c>
      <c r="I553" s="19">
        <v>1</v>
      </c>
      <c r="J553" s="19">
        <v>1</v>
      </c>
      <c r="K553" s="19">
        <v>4</v>
      </c>
      <c r="L553" s="19">
        <v>1</v>
      </c>
      <c r="M553" s="19">
        <v>1</v>
      </c>
      <c r="N553" s="19">
        <v>5</v>
      </c>
      <c r="O553" s="19">
        <v>1</v>
      </c>
      <c r="P553" s="19">
        <v>1</v>
      </c>
      <c r="Q553" s="19">
        <v>4</v>
      </c>
      <c r="R553" s="19">
        <v>1</v>
      </c>
      <c r="S553" s="19">
        <v>1</v>
      </c>
      <c r="T553" s="19">
        <v>5</v>
      </c>
      <c r="U553" s="19">
        <v>1</v>
      </c>
      <c r="V553" s="19">
        <v>1</v>
      </c>
      <c r="W553" s="19">
        <v>4</v>
      </c>
      <c r="X553" s="19">
        <v>1</v>
      </c>
      <c r="Y553" s="19">
        <v>1</v>
      </c>
      <c r="Z553" s="19">
        <v>1</v>
      </c>
      <c r="AA553" s="19">
        <v>5</v>
      </c>
      <c r="AB553" s="19">
        <v>1</v>
      </c>
      <c r="AC553" s="19">
        <v>4</v>
      </c>
      <c r="AE553" s="30" t="str">
        <f t="shared" si="323"/>
        <v>UAM_357</v>
      </c>
      <c r="AF553" s="30">
        <f t="shared" si="322"/>
        <v>1</v>
      </c>
      <c r="AG553" s="30">
        <f t="shared" si="288"/>
        <v>5</v>
      </c>
      <c r="AH553" s="30">
        <f t="shared" si="289"/>
        <v>1</v>
      </c>
      <c r="AI553" s="30">
        <f t="shared" si="290"/>
        <v>1</v>
      </c>
      <c r="AJ553" s="30">
        <f t="shared" si="291"/>
        <v>2</v>
      </c>
      <c r="AK553" s="30">
        <f t="shared" si="292"/>
        <v>1</v>
      </c>
      <c r="AL553" s="30">
        <f t="shared" si="293"/>
        <v>1</v>
      </c>
      <c r="AM553" s="30">
        <f t="shared" si="294"/>
        <v>1</v>
      </c>
      <c r="AN553" s="30">
        <f t="shared" si="295"/>
        <v>1</v>
      </c>
      <c r="AO553" s="30">
        <f t="shared" si="296"/>
        <v>0</v>
      </c>
      <c r="AP553" s="30">
        <f t="shared" si="297"/>
        <v>1</v>
      </c>
      <c r="AQ553" s="30">
        <f t="shared" si="298"/>
        <v>1</v>
      </c>
      <c r="AR553" s="30">
        <f t="shared" si="299"/>
        <v>1</v>
      </c>
      <c r="AS553" s="30">
        <f t="shared" si="300"/>
        <v>1</v>
      </c>
      <c r="AT553" s="30">
        <f t="shared" si="301"/>
        <v>1</v>
      </c>
      <c r="AU553" s="30">
        <f t="shared" si="302"/>
        <v>0</v>
      </c>
      <c r="AV553" s="30">
        <f t="shared" si="303"/>
        <v>1</v>
      </c>
      <c r="AW553" s="30">
        <f t="shared" si="304"/>
        <v>1</v>
      </c>
      <c r="AX553" s="30">
        <f t="shared" si="305"/>
        <v>1</v>
      </c>
      <c r="AY553" s="30">
        <f t="shared" si="306"/>
        <v>1</v>
      </c>
      <c r="AZ553" s="30">
        <f t="shared" si="307"/>
        <v>1</v>
      </c>
      <c r="BA553" s="30">
        <f t="shared" si="308"/>
        <v>0</v>
      </c>
      <c r="BB553" s="30">
        <f t="shared" si="309"/>
        <v>1</v>
      </c>
      <c r="BC553" s="30">
        <f t="shared" si="310"/>
        <v>1</v>
      </c>
      <c r="BD553" s="30">
        <f t="shared" si="311"/>
        <v>1</v>
      </c>
      <c r="BE553" s="30">
        <f t="shared" si="312"/>
        <v>1</v>
      </c>
      <c r="BF553" s="30">
        <f t="shared" si="313"/>
        <v>1</v>
      </c>
      <c r="BG553" s="30">
        <f t="shared" si="314"/>
        <v>2</v>
      </c>
      <c r="BH553" s="25">
        <f t="shared" si="315"/>
        <v>31</v>
      </c>
      <c r="BI553" s="28">
        <f t="shared" si="316"/>
        <v>0</v>
      </c>
      <c r="BJ553" s="21">
        <f t="shared" si="317"/>
        <v>5</v>
      </c>
      <c r="BK553" s="28">
        <f t="shared" si="318"/>
        <v>5</v>
      </c>
      <c r="BL553" s="21">
        <f t="shared" si="319"/>
        <v>5</v>
      </c>
      <c r="BM553" s="28">
        <f t="shared" si="320"/>
        <v>7</v>
      </c>
      <c r="BN553" s="21">
        <f t="shared" si="321"/>
        <v>9</v>
      </c>
    </row>
    <row r="554" spans="1:66">
      <c r="A554" s="37" t="s">
        <v>830</v>
      </c>
      <c r="B554" s="19">
        <v>1</v>
      </c>
      <c r="C554" s="19">
        <v>5</v>
      </c>
      <c r="D554" s="19">
        <v>1</v>
      </c>
      <c r="E554" s="19">
        <v>1</v>
      </c>
      <c r="F554" s="19">
        <v>5</v>
      </c>
      <c r="G554" s="19">
        <v>1</v>
      </c>
      <c r="H554" s="19">
        <v>5</v>
      </c>
      <c r="I554" s="19">
        <v>1</v>
      </c>
      <c r="J554" s="19">
        <v>1</v>
      </c>
      <c r="K554" s="19">
        <v>1</v>
      </c>
      <c r="L554" s="19">
        <v>1</v>
      </c>
      <c r="M554" s="19">
        <v>1</v>
      </c>
      <c r="N554" s="19">
        <v>5</v>
      </c>
      <c r="O554" s="19">
        <v>1</v>
      </c>
      <c r="P554" s="19">
        <v>1</v>
      </c>
      <c r="Q554" s="19">
        <v>5</v>
      </c>
      <c r="R554" s="19">
        <v>1</v>
      </c>
      <c r="S554" s="19">
        <v>1</v>
      </c>
      <c r="T554" s="19">
        <v>5</v>
      </c>
      <c r="U554" s="19">
        <v>1</v>
      </c>
      <c r="V554" s="19">
        <v>1</v>
      </c>
      <c r="W554" s="19">
        <v>5</v>
      </c>
      <c r="X554" s="19">
        <v>1</v>
      </c>
      <c r="Y554" s="19">
        <v>1</v>
      </c>
      <c r="Z554" s="19">
        <v>1</v>
      </c>
      <c r="AA554" s="19">
        <v>5</v>
      </c>
      <c r="AB554" s="19">
        <v>1</v>
      </c>
      <c r="AC554" s="19">
        <v>5</v>
      </c>
      <c r="AE554" s="30" t="str">
        <f t="shared" si="323"/>
        <v>UAM_358</v>
      </c>
      <c r="AF554" s="30">
        <f t="shared" si="322"/>
        <v>1</v>
      </c>
      <c r="AG554" s="30">
        <f t="shared" si="288"/>
        <v>1</v>
      </c>
      <c r="AH554" s="30">
        <f t="shared" si="289"/>
        <v>1</v>
      </c>
      <c r="AI554" s="30">
        <f t="shared" si="290"/>
        <v>1</v>
      </c>
      <c r="AJ554" s="30">
        <f t="shared" si="291"/>
        <v>1</v>
      </c>
      <c r="AK554" s="30">
        <f t="shared" si="292"/>
        <v>1</v>
      </c>
      <c r="AL554" s="30">
        <f t="shared" si="293"/>
        <v>1</v>
      </c>
      <c r="AM554" s="30">
        <f t="shared" si="294"/>
        <v>1</v>
      </c>
      <c r="AN554" s="30">
        <f t="shared" si="295"/>
        <v>1</v>
      </c>
      <c r="AO554" s="30">
        <f t="shared" si="296"/>
        <v>0</v>
      </c>
      <c r="AP554" s="30">
        <f t="shared" si="297"/>
        <v>1</v>
      </c>
      <c r="AQ554" s="30">
        <f t="shared" si="298"/>
        <v>1</v>
      </c>
      <c r="AR554" s="30">
        <f t="shared" si="299"/>
        <v>1</v>
      </c>
      <c r="AS554" s="30">
        <f t="shared" si="300"/>
        <v>1</v>
      </c>
      <c r="AT554" s="30">
        <f t="shared" si="301"/>
        <v>1</v>
      </c>
      <c r="AU554" s="30">
        <f t="shared" si="302"/>
        <v>1</v>
      </c>
      <c r="AV554" s="30">
        <f t="shared" si="303"/>
        <v>1</v>
      </c>
      <c r="AW554" s="30">
        <f t="shared" si="304"/>
        <v>1</v>
      </c>
      <c r="AX554" s="30">
        <f t="shared" si="305"/>
        <v>1</v>
      </c>
      <c r="AY554" s="30">
        <f t="shared" si="306"/>
        <v>1</v>
      </c>
      <c r="AZ554" s="30">
        <f t="shared" si="307"/>
        <v>1</v>
      </c>
      <c r="BA554" s="30">
        <f t="shared" si="308"/>
        <v>1</v>
      </c>
      <c r="BB554" s="30">
        <f t="shared" si="309"/>
        <v>1</v>
      </c>
      <c r="BC554" s="30">
        <f t="shared" si="310"/>
        <v>1</v>
      </c>
      <c r="BD554" s="30">
        <f t="shared" si="311"/>
        <v>1</v>
      </c>
      <c r="BE554" s="30">
        <f t="shared" si="312"/>
        <v>1</v>
      </c>
      <c r="BF554" s="30">
        <f t="shared" si="313"/>
        <v>1</v>
      </c>
      <c r="BG554" s="30">
        <f t="shared" si="314"/>
        <v>1</v>
      </c>
      <c r="BH554" s="25">
        <f t="shared" si="315"/>
        <v>27</v>
      </c>
      <c r="BI554" s="28">
        <f t="shared" si="316"/>
        <v>2</v>
      </c>
      <c r="BJ554" s="21">
        <f t="shared" si="317"/>
        <v>5</v>
      </c>
      <c r="BK554" s="28">
        <f t="shared" si="318"/>
        <v>5</v>
      </c>
      <c r="BL554" s="21">
        <f t="shared" si="319"/>
        <v>5</v>
      </c>
      <c r="BM554" s="28">
        <f t="shared" si="320"/>
        <v>5</v>
      </c>
      <c r="BN554" s="21">
        <f t="shared" si="321"/>
        <v>5</v>
      </c>
    </row>
    <row r="555" spans="1:66">
      <c r="A555" s="37" t="s">
        <v>831</v>
      </c>
      <c r="B555" s="19">
        <v>1</v>
      </c>
      <c r="C555" s="19">
        <v>2</v>
      </c>
      <c r="D555" s="19">
        <v>2</v>
      </c>
      <c r="E555" s="19">
        <v>1</v>
      </c>
      <c r="F555" s="19">
        <v>2</v>
      </c>
      <c r="G555" s="19">
        <v>1</v>
      </c>
      <c r="H555" s="19">
        <v>4</v>
      </c>
      <c r="I555" s="19">
        <v>1</v>
      </c>
      <c r="J555" s="19">
        <v>2</v>
      </c>
      <c r="K555" s="19">
        <v>3</v>
      </c>
      <c r="L555" s="19">
        <v>2</v>
      </c>
      <c r="M555" s="19">
        <v>1</v>
      </c>
      <c r="N555" s="19">
        <v>4</v>
      </c>
      <c r="O555" s="19">
        <v>1</v>
      </c>
      <c r="P555" s="19">
        <v>1</v>
      </c>
      <c r="Q555" s="19">
        <v>4</v>
      </c>
      <c r="R555" s="19">
        <v>1</v>
      </c>
      <c r="S555" s="19">
        <v>3</v>
      </c>
      <c r="T555" s="19">
        <v>5</v>
      </c>
      <c r="U555" s="19">
        <v>2</v>
      </c>
      <c r="V555" s="19">
        <v>1</v>
      </c>
      <c r="W555" s="19">
        <v>3</v>
      </c>
      <c r="X555" s="19">
        <v>1</v>
      </c>
      <c r="Y555" s="19">
        <v>1</v>
      </c>
      <c r="Z555" s="19">
        <v>2</v>
      </c>
      <c r="AA555" s="19">
        <v>5</v>
      </c>
      <c r="AB555" s="19">
        <v>1</v>
      </c>
      <c r="AC555" s="19">
        <v>5</v>
      </c>
      <c r="AE555" s="30" t="str">
        <f t="shared" si="323"/>
        <v>UAM_359</v>
      </c>
      <c r="AF555" s="30">
        <f t="shared" si="322"/>
        <v>1</v>
      </c>
      <c r="AG555" s="30">
        <f t="shared" si="288"/>
        <v>4</v>
      </c>
      <c r="AH555" s="30">
        <f t="shared" si="289"/>
        <v>2</v>
      </c>
      <c r="AI555" s="30">
        <f t="shared" si="290"/>
        <v>1</v>
      </c>
      <c r="AJ555" s="30">
        <f t="shared" si="291"/>
        <v>4</v>
      </c>
      <c r="AK555" s="30">
        <f t="shared" si="292"/>
        <v>1</v>
      </c>
      <c r="AL555" s="30">
        <f t="shared" si="293"/>
        <v>2</v>
      </c>
      <c r="AM555" s="30">
        <f t="shared" si="294"/>
        <v>1</v>
      </c>
      <c r="AN555" s="30">
        <f t="shared" si="295"/>
        <v>2</v>
      </c>
      <c r="AO555" s="30">
        <f t="shared" si="296"/>
        <v>0</v>
      </c>
      <c r="AP555" s="30">
        <f t="shared" si="297"/>
        <v>2</v>
      </c>
      <c r="AQ555" s="30">
        <f t="shared" si="298"/>
        <v>1</v>
      </c>
      <c r="AR555" s="30">
        <f t="shared" si="299"/>
        <v>2</v>
      </c>
      <c r="AS555" s="30">
        <f t="shared" si="300"/>
        <v>1</v>
      </c>
      <c r="AT555" s="30">
        <f t="shared" si="301"/>
        <v>1</v>
      </c>
      <c r="AU555" s="30">
        <f t="shared" si="302"/>
        <v>0</v>
      </c>
      <c r="AV555" s="30">
        <f t="shared" si="303"/>
        <v>1</v>
      </c>
      <c r="AW555" s="30">
        <f t="shared" si="304"/>
        <v>3</v>
      </c>
      <c r="AX555" s="30">
        <f t="shared" si="305"/>
        <v>1</v>
      </c>
      <c r="AY555" s="30">
        <f t="shared" si="306"/>
        <v>2</v>
      </c>
      <c r="AZ555" s="30">
        <f t="shared" si="307"/>
        <v>1</v>
      </c>
      <c r="BA555" s="30">
        <f t="shared" si="308"/>
        <v>0</v>
      </c>
      <c r="BB555" s="30">
        <f t="shared" si="309"/>
        <v>1</v>
      </c>
      <c r="BC555" s="30">
        <f t="shared" si="310"/>
        <v>1</v>
      </c>
      <c r="BD555" s="30">
        <f t="shared" si="311"/>
        <v>2</v>
      </c>
      <c r="BE555" s="30">
        <f t="shared" si="312"/>
        <v>1</v>
      </c>
      <c r="BF555" s="30">
        <f t="shared" si="313"/>
        <v>1</v>
      </c>
      <c r="BG555" s="30">
        <f t="shared" si="314"/>
        <v>1</v>
      </c>
      <c r="BH555" s="25">
        <f t="shared" si="315"/>
        <v>40</v>
      </c>
      <c r="BI555" s="28">
        <f t="shared" si="316"/>
        <v>0</v>
      </c>
      <c r="BJ555" s="21">
        <f t="shared" si="317"/>
        <v>9</v>
      </c>
      <c r="BK555" s="28">
        <f t="shared" si="318"/>
        <v>7</v>
      </c>
      <c r="BL555" s="21">
        <f t="shared" si="319"/>
        <v>6</v>
      </c>
      <c r="BM555" s="28">
        <f t="shared" si="320"/>
        <v>10</v>
      </c>
      <c r="BN555" s="21">
        <f t="shared" si="321"/>
        <v>8</v>
      </c>
    </row>
    <row r="556" spans="1:66">
      <c r="A556" s="37" t="s">
        <v>832</v>
      </c>
      <c r="B556" s="19">
        <v>1</v>
      </c>
      <c r="C556" s="19">
        <v>1</v>
      </c>
      <c r="D556" s="19">
        <v>2</v>
      </c>
      <c r="E556" s="19">
        <v>3</v>
      </c>
      <c r="F556" s="19">
        <v>5</v>
      </c>
      <c r="G556" s="19">
        <v>1</v>
      </c>
      <c r="H556" s="19">
        <v>5</v>
      </c>
      <c r="I556" s="19">
        <v>2</v>
      </c>
      <c r="J556" s="19">
        <v>1</v>
      </c>
      <c r="K556" s="19">
        <v>3</v>
      </c>
      <c r="L556" s="19">
        <v>1</v>
      </c>
      <c r="M556" s="19">
        <v>1</v>
      </c>
      <c r="N556" s="19">
        <v>5</v>
      </c>
      <c r="O556" s="19">
        <v>1</v>
      </c>
      <c r="P556" s="19">
        <v>1</v>
      </c>
      <c r="Q556" s="19">
        <v>4</v>
      </c>
      <c r="R556" s="19">
        <v>1</v>
      </c>
      <c r="S556" s="19">
        <v>1</v>
      </c>
      <c r="T556" s="19">
        <v>5</v>
      </c>
      <c r="U556" s="19">
        <v>1</v>
      </c>
      <c r="V556" s="19">
        <v>1</v>
      </c>
      <c r="W556" s="19">
        <v>5</v>
      </c>
      <c r="X556" s="19">
        <v>1</v>
      </c>
      <c r="Y556" s="19">
        <v>1</v>
      </c>
      <c r="Z556" s="19">
        <v>1</v>
      </c>
      <c r="AA556" s="19">
        <v>5</v>
      </c>
      <c r="AB556" s="19">
        <v>1</v>
      </c>
      <c r="AC556" s="19">
        <v>5</v>
      </c>
      <c r="AE556" s="30" t="str">
        <f t="shared" si="323"/>
        <v>UAM_360</v>
      </c>
      <c r="AF556" s="30">
        <f t="shared" si="322"/>
        <v>1</v>
      </c>
      <c r="AG556" s="30">
        <f t="shared" si="288"/>
        <v>5</v>
      </c>
      <c r="AH556" s="30">
        <f t="shared" si="289"/>
        <v>2</v>
      </c>
      <c r="AI556" s="30">
        <f t="shared" si="290"/>
        <v>3</v>
      </c>
      <c r="AJ556" s="30">
        <f t="shared" si="291"/>
        <v>1</v>
      </c>
      <c r="AK556" s="30">
        <f t="shared" si="292"/>
        <v>1</v>
      </c>
      <c r="AL556" s="30">
        <f t="shared" si="293"/>
        <v>1</v>
      </c>
      <c r="AM556" s="30">
        <f t="shared" si="294"/>
        <v>2</v>
      </c>
      <c r="AN556" s="30">
        <f t="shared" si="295"/>
        <v>1</v>
      </c>
      <c r="AO556" s="30">
        <f t="shared" si="296"/>
        <v>0</v>
      </c>
      <c r="AP556" s="30">
        <f t="shared" si="297"/>
        <v>1</v>
      </c>
      <c r="AQ556" s="30">
        <f t="shared" si="298"/>
        <v>1</v>
      </c>
      <c r="AR556" s="30">
        <f t="shared" si="299"/>
        <v>1</v>
      </c>
      <c r="AS556" s="30">
        <f t="shared" si="300"/>
        <v>1</v>
      </c>
      <c r="AT556" s="30">
        <f t="shared" si="301"/>
        <v>1</v>
      </c>
      <c r="AU556" s="30">
        <f t="shared" si="302"/>
        <v>0</v>
      </c>
      <c r="AV556" s="30">
        <f t="shared" si="303"/>
        <v>1</v>
      </c>
      <c r="AW556" s="30">
        <f t="shared" si="304"/>
        <v>1</v>
      </c>
      <c r="AX556" s="30">
        <f t="shared" si="305"/>
        <v>1</v>
      </c>
      <c r="AY556" s="30">
        <f t="shared" si="306"/>
        <v>1</v>
      </c>
      <c r="AZ556" s="30">
        <f t="shared" si="307"/>
        <v>1</v>
      </c>
      <c r="BA556" s="30">
        <f t="shared" si="308"/>
        <v>1</v>
      </c>
      <c r="BB556" s="30">
        <f t="shared" si="309"/>
        <v>1</v>
      </c>
      <c r="BC556" s="30">
        <f t="shared" si="310"/>
        <v>1</v>
      </c>
      <c r="BD556" s="30">
        <f t="shared" si="311"/>
        <v>1</v>
      </c>
      <c r="BE556" s="30">
        <f t="shared" si="312"/>
        <v>1</v>
      </c>
      <c r="BF556" s="30">
        <f t="shared" si="313"/>
        <v>1</v>
      </c>
      <c r="BG556" s="30">
        <f t="shared" si="314"/>
        <v>1</v>
      </c>
      <c r="BH556" s="25">
        <f t="shared" si="315"/>
        <v>34</v>
      </c>
      <c r="BI556" s="28">
        <f t="shared" si="316"/>
        <v>1</v>
      </c>
      <c r="BJ556" s="21">
        <f t="shared" si="317"/>
        <v>7</v>
      </c>
      <c r="BK556" s="28">
        <f t="shared" si="318"/>
        <v>5</v>
      </c>
      <c r="BL556" s="21">
        <f t="shared" si="319"/>
        <v>5</v>
      </c>
      <c r="BM556" s="28">
        <f t="shared" si="320"/>
        <v>5</v>
      </c>
      <c r="BN556" s="21">
        <f t="shared" si="321"/>
        <v>11</v>
      </c>
    </row>
    <row r="557" spans="1:66">
      <c r="A557" s="37" t="s">
        <v>833</v>
      </c>
      <c r="B557" s="19">
        <v>1</v>
      </c>
      <c r="C557" s="19">
        <v>5</v>
      </c>
      <c r="D557" s="19">
        <v>1</v>
      </c>
      <c r="E557" s="19">
        <v>1</v>
      </c>
      <c r="F557" s="19">
        <v>4</v>
      </c>
      <c r="G557" s="19">
        <v>1</v>
      </c>
      <c r="H557" s="19">
        <v>5</v>
      </c>
      <c r="I557" s="19">
        <v>1</v>
      </c>
      <c r="J557" s="19">
        <v>1</v>
      </c>
      <c r="K557" s="19">
        <v>3</v>
      </c>
      <c r="L557" s="19">
        <v>1</v>
      </c>
      <c r="M557" s="19">
        <v>1</v>
      </c>
      <c r="N557" s="19">
        <v>4</v>
      </c>
      <c r="O557" s="19">
        <v>2</v>
      </c>
      <c r="P557" s="19">
        <v>1</v>
      </c>
      <c r="Q557" s="19">
        <v>3</v>
      </c>
      <c r="R557" s="19">
        <v>1</v>
      </c>
      <c r="S557" s="19">
        <v>1</v>
      </c>
      <c r="T557" s="19">
        <v>4</v>
      </c>
      <c r="U557" s="19">
        <v>1</v>
      </c>
      <c r="V557" s="19">
        <v>1</v>
      </c>
      <c r="W557" s="19">
        <v>2</v>
      </c>
      <c r="X557" s="19">
        <v>1</v>
      </c>
      <c r="Y557" s="19">
        <v>1</v>
      </c>
      <c r="Z557" s="19">
        <v>3</v>
      </c>
      <c r="AA557" s="19">
        <v>4</v>
      </c>
      <c r="AB557" s="19">
        <v>1</v>
      </c>
      <c r="AC557" s="19">
        <v>3</v>
      </c>
      <c r="AE557" s="30" t="str">
        <f t="shared" si="323"/>
        <v>UAM_361</v>
      </c>
      <c r="AF557" s="30">
        <f t="shared" si="322"/>
        <v>1</v>
      </c>
      <c r="AG557" s="30">
        <f t="shared" si="288"/>
        <v>1</v>
      </c>
      <c r="AH557" s="30">
        <f t="shared" si="289"/>
        <v>1</v>
      </c>
      <c r="AI557" s="30">
        <f t="shared" si="290"/>
        <v>1</v>
      </c>
      <c r="AJ557" s="30">
        <f t="shared" si="291"/>
        <v>2</v>
      </c>
      <c r="AK557" s="30">
        <f t="shared" si="292"/>
        <v>1</v>
      </c>
      <c r="AL557" s="30">
        <f t="shared" si="293"/>
        <v>1</v>
      </c>
      <c r="AM557" s="30">
        <f t="shared" si="294"/>
        <v>1</v>
      </c>
      <c r="AN557" s="30">
        <f t="shared" si="295"/>
        <v>1</v>
      </c>
      <c r="AO557" s="30">
        <f t="shared" si="296"/>
        <v>0</v>
      </c>
      <c r="AP557" s="30">
        <f t="shared" si="297"/>
        <v>1</v>
      </c>
      <c r="AQ557" s="30">
        <f t="shared" si="298"/>
        <v>1</v>
      </c>
      <c r="AR557" s="30">
        <f t="shared" si="299"/>
        <v>2</v>
      </c>
      <c r="AS557" s="30">
        <f t="shared" si="300"/>
        <v>2</v>
      </c>
      <c r="AT557" s="30">
        <f t="shared" si="301"/>
        <v>1</v>
      </c>
      <c r="AU557" s="30">
        <f t="shared" si="302"/>
        <v>0</v>
      </c>
      <c r="AV557" s="30">
        <f t="shared" si="303"/>
        <v>1</v>
      </c>
      <c r="AW557" s="30">
        <f t="shared" si="304"/>
        <v>1</v>
      </c>
      <c r="AX557" s="30">
        <f t="shared" si="305"/>
        <v>2</v>
      </c>
      <c r="AY557" s="30">
        <f t="shared" si="306"/>
        <v>1</v>
      </c>
      <c r="AZ557" s="30">
        <f t="shared" si="307"/>
        <v>1</v>
      </c>
      <c r="BA557" s="30">
        <f t="shared" si="308"/>
        <v>0</v>
      </c>
      <c r="BB557" s="30">
        <f t="shared" si="309"/>
        <v>1</v>
      </c>
      <c r="BC557" s="30">
        <f t="shared" si="310"/>
        <v>1</v>
      </c>
      <c r="BD557" s="30">
        <f t="shared" si="311"/>
        <v>3</v>
      </c>
      <c r="BE557" s="30">
        <f t="shared" si="312"/>
        <v>2</v>
      </c>
      <c r="BF557" s="30">
        <f t="shared" si="313"/>
        <v>1</v>
      </c>
      <c r="BG557" s="30">
        <f t="shared" si="314"/>
        <v>3</v>
      </c>
      <c r="BH557" s="25">
        <f t="shared" si="315"/>
        <v>34</v>
      </c>
      <c r="BI557" s="28">
        <f t="shared" si="316"/>
        <v>0</v>
      </c>
      <c r="BJ557" s="21">
        <f t="shared" si="317"/>
        <v>8</v>
      </c>
      <c r="BK557" s="28">
        <f t="shared" si="318"/>
        <v>5</v>
      </c>
      <c r="BL557" s="21">
        <f t="shared" si="319"/>
        <v>5</v>
      </c>
      <c r="BM557" s="28">
        <f t="shared" si="320"/>
        <v>10</v>
      </c>
      <c r="BN557" s="21">
        <f t="shared" si="321"/>
        <v>6</v>
      </c>
    </row>
    <row r="558" spans="1:66">
      <c r="A558" s="56" t="s">
        <v>841</v>
      </c>
      <c r="B558" s="19">
        <v>2</v>
      </c>
      <c r="C558" s="19">
        <v>2</v>
      </c>
      <c r="D558" s="19">
        <v>3</v>
      </c>
      <c r="E558" s="19">
        <v>5</v>
      </c>
      <c r="F558" s="19">
        <v>3</v>
      </c>
      <c r="G558" s="19">
        <v>1</v>
      </c>
      <c r="H558" s="19">
        <v>3</v>
      </c>
      <c r="I558" s="19">
        <v>5</v>
      </c>
      <c r="J558" s="19">
        <v>1</v>
      </c>
      <c r="K558" s="19">
        <v>1</v>
      </c>
      <c r="L558" s="19">
        <v>1</v>
      </c>
      <c r="M558" s="19">
        <v>1</v>
      </c>
      <c r="N558" s="19">
        <v>2</v>
      </c>
      <c r="O558" s="19">
        <v>3</v>
      </c>
      <c r="P558" s="19">
        <v>1</v>
      </c>
      <c r="Q558" s="19">
        <v>2</v>
      </c>
      <c r="R558" s="19">
        <v>1</v>
      </c>
      <c r="S558" s="19">
        <v>5</v>
      </c>
      <c r="T558" s="19">
        <v>3</v>
      </c>
      <c r="U558" s="19">
        <v>1</v>
      </c>
      <c r="V558" s="19">
        <v>1</v>
      </c>
      <c r="W558" s="19">
        <v>1</v>
      </c>
      <c r="X558" s="19">
        <v>1</v>
      </c>
      <c r="Y558" s="19">
        <v>1</v>
      </c>
      <c r="Z558" s="19">
        <v>5</v>
      </c>
      <c r="AA558" s="19">
        <v>5</v>
      </c>
      <c r="AB558" s="19">
        <v>1</v>
      </c>
      <c r="AC558" s="19">
        <v>2</v>
      </c>
      <c r="AE558" s="30" t="str">
        <f t="shared" si="323"/>
        <v>CSIC_99</v>
      </c>
      <c r="AF558" s="30">
        <f t="shared" si="322"/>
        <v>2</v>
      </c>
      <c r="AG558" s="30">
        <f t="shared" si="288"/>
        <v>4</v>
      </c>
      <c r="AH558" s="30">
        <f t="shared" si="289"/>
        <v>3</v>
      </c>
      <c r="AI558" s="30">
        <f t="shared" si="290"/>
        <v>5</v>
      </c>
      <c r="AJ558" s="30">
        <f t="shared" si="291"/>
        <v>3</v>
      </c>
      <c r="AK558" s="30">
        <f t="shared" si="292"/>
        <v>1</v>
      </c>
      <c r="AL558" s="30">
        <f t="shared" si="293"/>
        <v>3</v>
      </c>
      <c r="AM558" s="30">
        <f t="shared" si="294"/>
        <v>5</v>
      </c>
      <c r="AN558" s="30">
        <f t="shared" si="295"/>
        <v>1</v>
      </c>
      <c r="AO558" s="30">
        <f t="shared" si="296"/>
        <v>0</v>
      </c>
      <c r="AP558" s="30">
        <f t="shared" si="297"/>
        <v>1</v>
      </c>
      <c r="AQ558" s="30">
        <f t="shared" si="298"/>
        <v>1</v>
      </c>
      <c r="AR558" s="30">
        <f t="shared" si="299"/>
        <v>4</v>
      </c>
      <c r="AS558" s="30">
        <f t="shared" si="300"/>
        <v>3</v>
      </c>
      <c r="AT558" s="30">
        <f t="shared" si="301"/>
        <v>1</v>
      </c>
      <c r="AU558" s="30">
        <f t="shared" si="302"/>
        <v>0</v>
      </c>
      <c r="AV558" s="30">
        <f t="shared" si="303"/>
        <v>1</v>
      </c>
      <c r="AW558" s="30">
        <f t="shared" si="304"/>
        <v>5</v>
      </c>
      <c r="AX558" s="30">
        <f t="shared" si="305"/>
        <v>3</v>
      </c>
      <c r="AY558" s="30">
        <f t="shared" si="306"/>
        <v>1</v>
      </c>
      <c r="AZ558" s="30">
        <f t="shared" si="307"/>
        <v>1</v>
      </c>
      <c r="BA558" s="30">
        <f t="shared" si="308"/>
        <v>0</v>
      </c>
      <c r="BB558" s="30">
        <f t="shared" si="309"/>
        <v>1</v>
      </c>
      <c r="BC558" s="30">
        <f t="shared" si="310"/>
        <v>1</v>
      </c>
      <c r="BD558" s="30">
        <f t="shared" si="311"/>
        <v>5</v>
      </c>
      <c r="BE558" s="30">
        <f t="shared" si="312"/>
        <v>1</v>
      </c>
      <c r="BF558" s="30">
        <f t="shared" si="313"/>
        <v>1</v>
      </c>
      <c r="BG558" s="30">
        <f t="shared" si="314"/>
        <v>4</v>
      </c>
      <c r="BH558" s="25">
        <f t="shared" si="315"/>
        <v>61</v>
      </c>
      <c r="BI558" s="28">
        <f t="shared" si="316"/>
        <v>0</v>
      </c>
      <c r="BJ558" s="21">
        <f t="shared" si="317"/>
        <v>21</v>
      </c>
      <c r="BK558" s="28">
        <f t="shared" si="318"/>
        <v>5</v>
      </c>
      <c r="BL558" s="21">
        <f t="shared" si="319"/>
        <v>5</v>
      </c>
      <c r="BM558" s="28">
        <f t="shared" si="320"/>
        <v>17</v>
      </c>
      <c r="BN558" s="21">
        <f t="shared" si="321"/>
        <v>13</v>
      </c>
    </row>
    <row r="559" spans="1:66">
      <c r="A559" s="56" t="s">
        <v>843</v>
      </c>
      <c r="B559" s="19">
        <v>1</v>
      </c>
      <c r="C559" s="19">
        <v>5</v>
      </c>
      <c r="D559" s="19">
        <v>2</v>
      </c>
      <c r="E559" s="19">
        <v>1</v>
      </c>
      <c r="F559" s="19">
        <v>4</v>
      </c>
      <c r="G559" s="19">
        <v>1</v>
      </c>
      <c r="H559" s="19">
        <v>4</v>
      </c>
      <c r="I559" s="19">
        <v>2</v>
      </c>
      <c r="J559" s="19">
        <v>1</v>
      </c>
      <c r="K559" s="19">
        <v>4</v>
      </c>
      <c r="L559" s="19">
        <v>1</v>
      </c>
      <c r="M559" s="19">
        <v>2</v>
      </c>
      <c r="N559" s="19">
        <v>3</v>
      </c>
      <c r="O559" s="19">
        <v>2</v>
      </c>
      <c r="P559" s="19">
        <v>1</v>
      </c>
      <c r="Q559" s="19">
        <v>3</v>
      </c>
      <c r="R559" s="19">
        <v>1</v>
      </c>
      <c r="S559" s="19">
        <v>3</v>
      </c>
      <c r="T559" s="19">
        <v>3</v>
      </c>
      <c r="U559" s="19">
        <v>1</v>
      </c>
      <c r="V559" s="19">
        <v>1</v>
      </c>
      <c r="W559" s="19">
        <v>4</v>
      </c>
      <c r="X559" s="19">
        <v>3</v>
      </c>
      <c r="Y559" s="19">
        <v>1</v>
      </c>
      <c r="Z559" s="19">
        <v>2</v>
      </c>
      <c r="AA559" s="19">
        <v>5</v>
      </c>
      <c r="AB559" s="19">
        <v>1</v>
      </c>
      <c r="AC559" s="19">
        <v>4</v>
      </c>
      <c r="AE559" s="30" t="str">
        <f t="shared" si="323"/>
        <v>CSIC_100</v>
      </c>
      <c r="AF559" s="30">
        <f t="shared" si="322"/>
        <v>1</v>
      </c>
      <c r="AG559" s="30">
        <f t="shared" si="288"/>
        <v>1</v>
      </c>
      <c r="AH559" s="30">
        <f t="shared" si="289"/>
        <v>2</v>
      </c>
      <c r="AI559" s="30">
        <f t="shared" si="290"/>
        <v>1</v>
      </c>
      <c r="AJ559" s="30">
        <f t="shared" si="291"/>
        <v>2</v>
      </c>
      <c r="AK559" s="30">
        <f t="shared" si="292"/>
        <v>1</v>
      </c>
      <c r="AL559" s="30">
        <f t="shared" si="293"/>
        <v>2</v>
      </c>
      <c r="AM559" s="30">
        <f t="shared" si="294"/>
        <v>2</v>
      </c>
      <c r="AN559" s="30">
        <f t="shared" si="295"/>
        <v>1</v>
      </c>
      <c r="AO559" s="30">
        <f t="shared" si="296"/>
        <v>0</v>
      </c>
      <c r="AP559" s="30">
        <f t="shared" si="297"/>
        <v>1</v>
      </c>
      <c r="AQ559" s="30">
        <f t="shared" si="298"/>
        <v>2</v>
      </c>
      <c r="AR559" s="30">
        <f t="shared" si="299"/>
        <v>3</v>
      </c>
      <c r="AS559" s="30">
        <f t="shared" si="300"/>
        <v>2</v>
      </c>
      <c r="AT559" s="30">
        <f t="shared" si="301"/>
        <v>1</v>
      </c>
      <c r="AU559" s="30">
        <f t="shared" si="302"/>
        <v>0</v>
      </c>
      <c r="AV559" s="30">
        <f t="shared" si="303"/>
        <v>1</v>
      </c>
      <c r="AW559" s="30">
        <f t="shared" si="304"/>
        <v>3</v>
      </c>
      <c r="AX559" s="30">
        <f t="shared" si="305"/>
        <v>3</v>
      </c>
      <c r="AY559" s="30">
        <f t="shared" si="306"/>
        <v>1</v>
      </c>
      <c r="AZ559" s="30">
        <f t="shared" si="307"/>
        <v>1</v>
      </c>
      <c r="BA559" s="30">
        <f t="shared" si="308"/>
        <v>0</v>
      </c>
      <c r="BB559" s="30">
        <f t="shared" si="309"/>
        <v>3</v>
      </c>
      <c r="BC559" s="30">
        <f t="shared" si="310"/>
        <v>1</v>
      </c>
      <c r="BD559" s="30">
        <f t="shared" si="311"/>
        <v>2</v>
      </c>
      <c r="BE559" s="30">
        <f t="shared" si="312"/>
        <v>1</v>
      </c>
      <c r="BF559" s="30">
        <f t="shared" si="313"/>
        <v>1</v>
      </c>
      <c r="BG559" s="30">
        <f t="shared" si="314"/>
        <v>2</v>
      </c>
      <c r="BH559" s="25">
        <f t="shared" si="315"/>
        <v>41</v>
      </c>
      <c r="BI559" s="28">
        <f t="shared" si="316"/>
        <v>0</v>
      </c>
      <c r="BJ559" s="21">
        <f t="shared" si="317"/>
        <v>11</v>
      </c>
      <c r="BK559" s="28">
        <f t="shared" si="318"/>
        <v>6</v>
      </c>
      <c r="BL559" s="21">
        <f t="shared" si="319"/>
        <v>7</v>
      </c>
      <c r="BM559" s="28">
        <f t="shared" si="320"/>
        <v>12</v>
      </c>
      <c r="BN559" s="21">
        <f t="shared" si="321"/>
        <v>5</v>
      </c>
    </row>
    <row r="560" spans="1:66">
      <c r="A560" s="56" t="s">
        <v>844</v>
      </c>
      <c r="B560" s="19">
        <v>1</v>
      </c>
      <c r="C560" s="19">
        <v>5</v>
      </c>
      <c r="D560" s="19">
        <v>1</v>
      </c>
      <c r="E560" s="19">
        <v>1</v>
      </c>
      <c r="F560" s="19">
        <v>5</v>
      </c>
      <c r="G560" s="19">
        <v>1</v>
      </c>
      <c r="H560" s="19">
        <v>5</v>
      </c>
      <c r="I560" s="19">
        <v>1</v>
      </c>
      <c r="J560" s="19">
        <v>1</v>
      </c>
      <c r="K560" s="19">
        <v>3</v>
      </c>
      <c r="L560" s="19">
        <v>3</v>
      </c>
      <c r="M560" s="19">
        <v>3</v>
      </c>
      <c r="N560" s="19">
        <v>4</v>
      </c>
      <c r="O560" s="19">
        <v>2</v>
      </c>
      <c r="P560" s="19">
        <v>2</v>
      </c>
      <c r="Q560" s="19">
        <v>4</v>
      </c>
      <c r="R560" s="19">
        <v>1</v>
      </c>
      <c r="S560" s="19">
        <v>1</v>
      </c>
      <c r="T560" s="19">
        <v>4</v>
      </c>
      <c r="U560" s="19">
        <v>1</v>
      </c>
      <c r="V560" s="19">
        <v>1</v>
      </c>
      <c r="W560" s="19">
        <v>3</v>
      </c>
      <c r="X560" s="19">
        <v>1</v>
      </c>
      <c r="Y560" s="19">
        <v>1</v>
      </c>
      <c r="Z560" s="19">
        <v>1</v>
      </c>
      <c r="AA560" s="19">
        <v>5</v>
      </c>
      <c r="AB560" s="19">
        <v>1</v>
      </c>
      <c r="AC560" s="19">
        <v>3</v>
      </c>
      <c r="AE560" s="30" t="str">
        <f t="shared" si="323"/>
        <v>CSIC_101</v>
      </c>
      <c r="AF560" s="30">
        <f t="shared" si="322"/>
        <v>1</v>
      </c>
      <c r="AG560" s="30">
        <f t="shared" si="288"/>
        <v>1</v>
      </c>
      <c r="AH560" s="30">
        <f t="shared" si="289"/>
        <v>1</v>
      </c>
      <c r="AI560" s="30">
        <f t="shared" si="290"/>
        <v>1</v>
      </c>
      <c r="AJ560" s="30">
        <f t="shared" si="291"/>
        <v>1</v>
      </c>
      <c r="AK560" s="30">
        <f t="shared" si="292"/>
        <v>1</v>
      </c>
      <c r="AL560" s="30">
        <f t="shared" si="293"/>
        <v>1</v>
      </c>
      <c r="AM560" s="30">
        <f t="shared" si="294"/>
        <v>1</v>
      </c>
      <c r="AN560" s="30">
        <f t="shared" si="295"/>
        <v>1</v>
      </c>
      <c r="AO560" s="30">
        <f t="shared" si="296"/>
        <v>0</v>
      </c>
      <c r="AP560" s="30">
        <f t="shared" si="297"/>
        <v>3</v>
      </c>
      <c r="AQ560" s="30">
        <f t="shared" si="298"/>
        <v>3</v>
      </c>
      <c r="AR560" s="30">
        <f t="shared" si="299"/>
        <v>2</v>
      </c>
      <c r="AS560" s="30">
        <f t="shared" si="300"/>
        <v>2</v>
      </c>
      <c r="AT560" s="30">
        <f t="shared" si="301"/>
        <v>2</v>
      </c>
      <c r="AU560" s="30">
        <f t="shared" si="302"/>
        <v>0</v>
      </c>
      <c r="AV560" s="30">
        <f t="shared" si="303"/>
        <v>1</v>
      </c>
      <c r="AW560" s="30">
        <f t="shared" si="304"/>
        <v>1</v>
      </c>
      <c r="AX560" s="30">
        <f t="shared" si="305"/>
        <v>2</v>
      </c>
      <c r="AY560" s="30">
        <f t="shared" si="306"/>
        <v>1</v>
      </c>
      <c r="AZ560" s="30">
        <f t="shared" si="307"/>
        <v>1</v>
      </c>
      <c r="BA560" s="30">
        <f t="shared" si="308"/>
        <v>0</v>
      </c>
      <c r="BB560" s="30">
        <f t="shared" si="309"/>
        <v>1</v>
      </c>
      <c r="BC560" s="30">
        <f t="shared" si="310"/>
        <v>1</v>
      </c>
      <c r="BD560" s="30">
        <f t="shared" si="311"/>
        <v>1</v>
      </c>
      <c r="BE560" s="30">
        <f t="shared" si="312"/>
        <v>1</v>
      </c>
      <c r="BF560" s="30">
        <f t="shared" si="313"/>
        <v>1</v>
      </c>
      <c r="BG560" s="30">
        <f t="shared" si="314"/>
        <v>3</v>
      </c>
      <c r="BH560" s="25">
        <f t="shared" si="315"/>
        <v>35</v>
      </c>
      <c r="BI560" s="28">
        <f t="shared" si="316"/>
        <v>0</v>
      </c>
      <c r="BJ560" s="21">
        <f t="shared" si="317"/>
        <v>6</v>
      </c>
      <c r="BK560" s="28">
        <f t="shared" si="318"/>
        <v>10</v>
      </c>
      <c r="BL560" s="21">
        <f t="shared" si="319"/>
        <v>5</v>
      </c>
      <c r="BM560" s="28">
        <f t="shared" si="320"/>
        <v>9</v>
      </c>
      <c r="BN560" s="21">
        <f t="shared" si="321"/>
        <v>5</v>
      </c>
    </row>
    <row r="561" spans="1:66">
      <c r="A561" s="56" t="s">
        <v>846</v>
      </c>
      <c r="B561" s="19">
        <v>1</v>
      </c>
      <c r="C561" s="19">
        <v>5</v>
      </c>
      <c r="D561" s="19">
        <v>1</v>
      </c>
      <c r="E561" s="19">
        <v>1</v>
      </c>
      <c r="F561" s="19">
        <v>2</v>
      </c>
      <c r="G561" s="19">
        <v>1</v>
      </c>
      <c r="H561" s="19">
        <v>3</v>
      </c>
      <c r="I561" s="19">
        <v>1</v>
      </c>
      <c r="J561" s="19">
        <v>1</v>
      </c>
      <c r="K561" s="19">
        <v>3</v>
      </c>
      <c r="L561" s="19">
        <v>1</v>
      </c>
      <c r="M561" s="19">
        <v>1</v>
      </c>
      <c r="N561" s="19">
        <v>4</v>
      </c>
      <c r="O561" s="19">
        <v>1</v>
      </c>
      <c r="P561" s="19">
        <v>1</v>
      </c>
      <c r="Q561" s="19">
        <v>3</v>
      </c>
      <c r="R561" s="19">
        <v>1</v>
      </c>
      <c r="S561" s="19">
        <v>1</v>
      </c>
      <c r="T561" s="19">
        <v>4</v>
      </c>
      <c r="U561" s="19">
        <v>1</v>
      </c>
      <c r="V561" s="19">
        <v>1</v>
      </c>
      <c r="W561" s="19">
        <v>3</v>
      </c>
      <c r="X561" s="19">
        <v>1</v>
      </c>
      <c r="Y561" s="19">
        <v>1</v>
      </c>
      <c r="Z561" s="19">
        <v>1</v>
      </c>
      <c r="AA561" s="19">
        <v>5</v>
      </c>
      <c r="AB561" s="19">
        <v>1</v>
      </c>
      <c r="AC561" s="19">
        <v>3</v>
      </c>
      <c r="AE561" s="30" t="str">
        <f t="shared" si="323"/>
        <v>CSIC_102</v>
      </c>
      <c r="AF561" s="30">
        <f t="shared" si="322"/>
        <v>1</v>
      </c>
      <c r="AG561" s="30">
        <f t="shared" si="288"/>
        <v>1</v>
      </c>
      <c r="AH561" s="30">
        <f t="shared" si="289"/>
        <v>1</v>
      </c>
      <c r="AI561" s="30">
        <f t="shared" si="290"/>
        <v>1</v>
      </c>
      <c r="AJ561" s="30">
        <f t="shared" si="291"/>
        <v>4</v>
      </c>
      <c r="AK561" s="30">
        <f t="shared" si="292"/>
        <v>1</v>
      </c>
      <c r="AL561" s="30">
        <f t="shared" si="293"/>
        <v>3</v>
      </c>
      <c r="AM561" s="30">
        <f t="shared" si="294"/>
        <v>1</v>
      </c>
      <c r="AN561" s="30">
        <f t="shared" si="295"/>
        <v>1</v>
      </c>
      <c r="AO561" s="30">
        <f t="shared" si="296"/>
        <v>0</v>
      </c>
      <c r="AP561" s="30">
        <f t="shared" si="297"/>
        <v>1</v>
      </c>
      <c r="AQ561" s="30">
        <f t="shared" si="298"/>
        <v>1</v>
      </c>
      <c r="AR561" s="30">
        <f t="shared" si="299"/>
        <v>2</v>
      </c>
      <c r="AS561" s="30">
        <f t="shared" si="300"/>
        <v>1</v>
      </c>
      <c r="AT561" s="30">
        <f t="shared" si="301"/>
        <v>1</v>
      </c>
      <c r="AU561" s="30">
        <f t="shared" si="302"/>
        <v>0</v>
      </c>
      <c r="AV561" s="30">
        <f t="shared" si="303"/>
        <v>1</v>
      </c>
      <c r="AW561" s="30">
        <f t="shared" si="304"/>
        <v>1</v>
      </c>
      <c r="AX561" s="30">
        <f t="shared" si="305"/>
        <v>2</v>
      </c>
      <c r="AY561" s="30">
        <f t="shared" si="306"/>
        <v>1</v>
      </c>
      <c r="AZ561" s="30">
        <f t="shared" si="307"/>
        <v>1</v>
      </c>
      <c r="BA561" s="30">
        <f t="shared" si="308"/>
        <v>0</v>
      </c>
      <c r="BB561" s="30">
        <f t="shared" si="309"/>
        <v>1</v>
      </c>
      <c r="BC561" s="30">
        <f t="shared" si="310"/>
        <v>1</v>
      </c>
      <c r="BD561" s="30">
        <f t="shared" si="311"/>
        <v>1</v>
      </c>
      <c r="BE561" s="30">
        <f t="shared" si="312"/>
        <v>1</v>
      </c>
      <c r="BF561" s="30">
        <f t="shared" si="313"/>
        <v>1</v>
      </c>
      <c r="BG561" s="30">
        <f t="shared" si="314"/>
        <v>3</v>
      </c>
      <c r="BH561" s="25">
        <f t="shared" si="315"/>
        <v>34</v>
      </c>
      <c r="BI561" s="28">
        <f t="shared" si="316"/>
        <v>0</v>
      </c>
      <c r="BJ561" s="21">
        <f t="shared" si="317"/>
        <v>5</v>
      </c>
      <c r="BK561" s="28">
        <f t="shared" si="318"/>
        <v>5</v>
      </c>
      <c r="BL561" s="21">
        <f t="shared" si="319"/>
        <v>5</v>
      </c>
      <c r="BM561" s="28">
        <f t="shared" si="320"/>
        <v>14</v>
      </c>
      <c r="BN561" s="21">
        <f t="shared" si="321"/>
        <v>5</v>
      </c>
    </row>
    <row r="562" spans="1:66">
      <c r="A562" s="56" t="s">
        <v>847</v>
      </c>
      <c r="B562" s="19">
        <v>1</v>
      </c>
      <c r="C562" s="19">
        <v>5</v>
      </c>
      <c r="D562" s="19">
        <v>1</v>
      </c>
      <c r="E562" s="19">
        <v>1</v>
      </c>
      <c r="F562" s="19">
        <v>5</v>
      </c>
      <c r="G562" s="19">
        <v>1</v>
      </c>
      <c r="H562" s="19">
        <v>5</v>
      </c>
      <c r="I562" s="19">
        <v>1</v>
      </c>
      <c r="J562" s="19">
        <v>1</v>
      </c>
      <c r="K562" s="19">
        <v>4</v>
      </c>
      <c r="L562" s="19">
        <v>1</v>
      </c>
      <c r="M562" s="19">
        <v>1</v>
      </c>
      <c r="N562" s="19">
        <v>5</v>
      </c>
      <c r="O562" s="19">
        <v>1</v>
      </c>
      <c r="P562" s="19">
        <v>1</v>
      </c>
      <c r="Q562" s="19">
        <v>4</v>
      </c>
      <c r="R562" s="19">
        <v>1</v>
      </c>
      <c r="S562" s="19">
        <v>1</v>
      </c>
      <c r="T562" s="19">
        <v>4</v>
      </c>
      <c r="U562" s="19">
        <v>1</v>
      </c>
      <c r="V562" s="19">
        <v>1</v>
      </c>
      <c r="W562" s="19">
        <v>5</v>
      </c>
      <c r="X562" s="19">
        <v>1</v>
      </c>
      <c r="Y562" s="19">
        <v>1</v>
      </c>
      <c r="Z562" s="19">
        <v>2</v>
      </c>
      <c r="AA562" s="19">
        <v>5</v>
      </c>
      <c r="AB562" s="19">
        <v>1</v>
      </c>
      <c r="AC562" s="19">
        <v>3</v>
      </c>
      <c r="AE562" s="30" t="str">
        <f t="shared" si="323"/>
        <v>CSIC_103</v>
      </c>
      <c r="AF562" s="30">
        <f t="shared" si="322"/>
        <v>1</v>
      </c>
      <c r="AG562" s="30">
        <f t="shared" si="288"/>
        <v>1</v>
      </c>
      <c r="AH562" s="30">
        <f t="shared" si="289"/>
        <v>1</v>
      </c>
      <c r="AI562" s="30">
        <f t="shared" si="290"/>
        <v>1</v>
      </c>
      <c r="AJ562" s="30">
        <f t="shared" si="291"/>
        <v>1</v>
      </c>
      <c r="AK562" s="30">
        <f t="shared" si="292"/>
        <v>1</v>
      </c>
      <c r="AL562" s="30">
        <f t="shared" si="293"/>
        <v>1</v>
      </c>
      <c r="AM562" s="30">
        <f t="shared" si="294"/>
        <v>1</v>
      </c>
      <c r="AN562" s="30">
        <f t="shared" si="295"/>
        <v>1</v>
      </c>
      <c r="AO562" s="30">
        <f t="shared" si="296"/>
        <v>0</v>
      </c>
      <c r="AP562" s="30">
        <f t="shared" si="297"/>
        <v>1</v>
      </c>
      <c r="AQ562" s="30">
        <f t="shared" si="298"/>
        <v>1</v>
      </c>
      <c r="AR562" s="30">
        <f t="shared" si="299"/>
        <v>1</v>
      </c>
      <c r="AS562" s="30">
        <f t="shared" si="300"/>
        <v>1</v>
      </c>
      <c r="AT562" s="30">
        <f t="shared" si="301"/>
        <v>1</v>
      </c>
      <c r="AU562" s="30">
        <f t="shared" si="302"/>
        <v>0</v>
      </c>
      <c r="AV562" s="30">
        <f t="shared" si="303"/>
        <v>1</v>
      </c>
      <c r="AW562" s="30">
        <f t="shared" si="304"/>
        <v>1</v>
      </c>
      <c r="AX562" s="30">
        <f t="shared" si="305"/>
        <v>2</v>
      </c>
      <c r="AY562" s="30">
        <f t="shared" si="306"/>
        <v>1</v>
      </c>
      <c r="AZ562" s="30">
        <f t="shared" si="307"/>
        <v>1</v>
      </c>
      <c r="BA562" s="30">
        <f t="shared" si="308"/>
        <v>1</v>
      </c>
      <c r="BB562" s="30">
        <f t="shared" si="309"/>
        <v>1</v>
      </c>
      <c r="BC562" s="30">
        <f t="shared" si="310"/>
        <v>1</v>
      </c>
      <c r="BD562" s="30">
        <f t="shared" si="311"/>
        <v>2</v>
      </c>
      <c r="BE562" s="30">
        <f t="shared" si="312"/>
        <v>1</v>
      </c>
      <c r="BF562" s="30">
        <f t="shared" si="313"/>
        <v>1</v>
      </c>
      <c r="BG562" s="30">
        <f t="shared" si="314"/>
        <v>3</v>
      </c>
      <c r="BH562" s="25">
        <f t="shared" si="315"/>
        <v>30</v>
      </c>
      <c r="BI562" s="28">
        <f t="shared" si="316"/>
        <v>1</v>
      </c>
      <c r="BJ562" s="21">
        <f t="shared" si="317"/>
        <v>6</v>
      </c>
      <c r="BK562" s="28">
        <f t="shared" si="318"/>
        <v>5</v>
      </c>
      <c r="BL562" s="21">
        <f t="shared" si="319"/>
        <v>5</v>
      </c>
      <c r="BM562" s="28">
        <f t="shared" si="320"/>
        <v>8</v>
      </c>
      <c r="BN562" s="21">
        <f t="shared" si="321"/>
        <v>5</v>
      </c>
    </row>
    <row r="563" spans="1:66">
      <c r="A563" s="117" t="s">
        <v>849</v>
      </c>
      <c r="B563" s="19">
        <v>1</v>
      </c>
      <c r="C563" s="19">
        <v>3</v>
      </c>
      <c r="D563" s="19">
        <v>4</v>
      </c>
      <c r="E563" s="19">
        <v>1</v>
      </c>
      <c r="F563" s="19">
        <v>5</v>
      </c>
      <c r="G563" s="19">
        <v>1</v>
      </c>
      <c r="H563" s="19">
        <v>4</v>
      </c>
      <c r="I563" s="19">
        <v>3</v>
      </c>
      <c r="J563" s="19">
        <v>1</v>
      </c>
      <c r="K563" s="19">
        <v>3</v>
      </c>
      <c r="L563" s="19">
        <v>2</v>
      </c>
      <c r="M563" s="19">
        <v>1</v>
      </c>
      <c r="N563" s="19">
        <v>4</v>
      </c>
      <c r="O563" s="19">
        <v>3</v>
      </c>
      <c r="P563" s="19">
        <v>5</v>
      </c>
      <c r="Q563" s="19">
        <v>3</v>
      </c>
      <c r="R563" s="19">
        <v>1</v>
      </c>
      <c r="S563" s="19">
        <v>3</v>
      </c>
      <c r="T563" s="19">
        <v>3</v>
      </c>
      <c r="U563" s="19">
        <v>2</v>
      </c>
      <c r="V563" s="19">
        <v>1</v>
      </c>
      <c r="W563" s="19">
        <v>1</v>
      </c>
      <c r="X563" s="19">
        <v>1</v>
      </c>
      <c r="Y563" s="19">
        <v>1</v>
      </c>
      <c r="Z563" s="19">
        <v>5</v>
      </c>
      <c r="AA563" s="19">
        <v>5</v>
      </c>
      <c r="AB563" s="19">
        <v>1</v>
      </c>
      <c r="AC563" s="19">
        <v>3</v>
      </c>
      <c r="AE563" s="30" t="str">
        <f t="shared" si="323"/>
        <v>HSP_8</v>
      </c>
      <c r="AF563" s="30">
        <f t="shared" si="322"/>
        <v>1</v>
      </c>
      <c r="AG563" s="30">
        <f t="shared" si="288"/>
        <v>3</v>
      </c>
      <c r="AH563" s="30">
        <f t="shared" si="289"/>
        <v>4</v>
      </c>
      <c r="AI563" s="30">
        <f t="shared" si="290"/>
        <v>1</v>
      </c>
      <c r="AJ563" s="30">
        <f t="shared" si="291"/>
        <v>1</v>
      </c>
      <c r="AK563" s="30">
        <f t="shared" si="292"/>
        <v>1</v>
      </c>
      <c r="AL563" s="30">
        <f t="shared" si="293"/>
        <v>2</v>
      </c>
      <c r="AM563" s="30">
        <f t="shared" si="294"/>
        <v>3</v>
      </c>
      <c r="AN563" s="30">
        <f t="shared" si="295"/>
        <v>1</v>
      </c>
      <c r="AO563" s="30">
        <f t="shared" si="296"/>
        <v>0</v>
      </c>
      <c r="AP563" s="30">
        <f t="shared" si="297"/>
        <v>2</v>
      </c>
      <c r="AQ563" s="30">
        <f t="shared" si="298"/>
        <v>1</v>
      </c>
      <c r="AR563" s="30">
        <f t="shared" si="299"/>
        <v>2</v>
      </c>
      <c r="AS563" s="30">
        <f t="shared" si="300"/>
        <v>3</v>
      </c>
      <c r="AT563" s="30">
        <f t="shared" si="301"/>
        <v>5</v>
      </c>
      <c r="AU563" s="30">
        <f t="shared" si="302"/>
        <v>0</v>
      </c>
      <c r="AV563" s="30">
        <f t="shared" si="303"/>
        <v>1</v>
      </c>
      <c r="AW563" s="30">
        <f t="shared" si="304"/>
        <v>3</v>
      </c>
      <c r="AX563" s="30">
        <f t="shared" si="305"/>
        <v>3</v>
      </c>
      <c r="AY563" s="30">
        <f t="shared" si="306"/>
        <v>2</v>
      </c>
      <c r="AZ563" s="30">
        <f t="shared" si="307"/>
        <v>1</v>
      </c>
      <c r="BA563" s="30">
        <f t="shared" si="308"/>
        <v>0</v>
      </c>
      <c r="BB563" s="30">
        <f t="shared" si="309"/>
        <v>1</v>
      </c>
      <c r="BC563" s="30">
        <f t="shared" si="310"/>
        <v>1</v>
      </c>
      <c r="BD563" s="30">
        <f t="shared" si="311"/>
        <v>5</v>
      </c>
      <c r="BE563" s="30">
        <f t="shared" si="312"/>
        <v>1</v>
      </c>
      <c r="BF563" s="30">
        <f t="shared" si="313"/>
        <v>1</v>
      </c>
      <c r="BG563" s="30">
        <f t="shared" si="314"/>
        <v>3</v>
      </c>
      <c r="BH563" s="25">
        <f t="shared" si="315"/>
        <v>52</v>
      </c>
      <c r="BI563" s="28">
        <f t="shared" si="316"/>
        <v>0</v>
      </c>
      <c r="BJ563" s="21">
        <f t="shared" si="317"/>
        <v>18</v>
      </c>
      <c r="BK563" s="28">
        <f t="shared" si="318"/>
        <v>10</v>
      </c>
      <c r="BL563" s="21">
        <f t="shared" si="319"/>
        <v>6</v>
      </c>
      <c r="BM563" s="28">
        <f t="shared" si="320"/>
        <v>11</v>
      </c>
      <c r="BN563" s="21">
        <f t="shared" si="321"/>
        <v>7</v>
      </c>
    </row>
    <row r="564" spans="1:66">
      <c r="A564" s="149" t="s">
        <v>851</v>
      </c>
      <c r="B564" s="19">
        <v>1</v>
      </c>
      <c r="C564" s="19">
        <v>1</v>
      </c>
      <c r="D564" s="19">
        <v>1</v>
      </c>
      <c r="E564" s="19">
        <v>1</v>
      </c>
      <c r="F564" s="19">
        <v>2</v>
      </c>
      <c r="G564" s="19">
        <v>1</v>
      </c>
      <c r="H564" s="19">
        <v>4</v>
      </c>
      <c r="I564" s="19">
        <v>1</v>
      </c>
      <c r="J564" s="19">
        <v>1</v>
      </c>
      <c r="K564" s="19">
        <v>3</v>
      </c>
      <c r="L564" s="19">
        <v>1</v>
      </c>
      <c r="M564" s="19">
        <v>1</v>
      </c>
      <c r="N564" s="19">
        <v>3</v>
      </c>
      <c r="O564" s="19">
        <v>1</v>
      </c>
      <c r="P564" s="19">
        <v>1</v>
      </c>
      <c r="Q564" s="19">
        <v>3</v>
      </c>
      <c r="R564" s="19">
        <v>1</v>
      </c>
      <c r="S564" s="19">
        <v>1</v>
      </c>
      <c r="T564" s="19">
        <v>2</v>
      </c>
      <c r="U564" s="19">
        <v>1</v>
      </c>
      <c r="V564" s="19">
        <v>1</v>
      </c>
      <c r="W564" s="19">
        <v>3</v>
      </c>
      <c r="X564" s="19">
        <v>1</v>
      </c>
      <c r="Y564" s="19">
        <v>1</v>
      </c>
      <c r="Z564" s="19">
        <v>1</v>
      </c>
      <c r="AA564" s="19">
        <v>5</v>
      </c>
      <c r="AB564" s="19">
        <v>1</v>
      </c>
      <c r="AC564" s="19">
        <v>2</v>
      </c>
      <c r="AE564" s="30"/>
      <c r="AF564" s="30">
        <f t="shared" si="322"/>
        <v>1</v>
      </c>
      <c r="AG564" s="30">
        <f t="shared" si="288"/>
        <v>5</v>
      </c>
      <c r="AH564" s="30">
        <f t="shared" si="289"/>
        <v>1</v>
      </c>
      <c r="AI564" s="30">
        <f t="shared" si="290"/>
        <v>1</v>
      </c>
      <c r="AJ564" s="30">
        <f t="shared" si="291"/>
        <v>4</v>
      </c>
      <c r="AK564" s="30">
        <f t="shared" si="292"/>
        <v>1</v>
      </c>
      <c r="AL564" s="30">
        <f t="shared" si="293"/>
        <v>2</v>
      </c>
      <c r="AM564" s="30">
        <f t="shared" ref="AM564:AM627" si="324">I564</f>
        <v>1</v>
      </c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25"/>
    </row>
    <row r="565" spans="1:66">
      <c r="A565" s="37" t="s">
        <v>852</v>
      </c>
      <c r="B565" s="19">
        <v>1</v>
      </c>
      <c r="C565" s="19">
        <v>5</v>
      </c>
      <c r="D565" s="19">
        <v>1</v>
      </c>
      <c r="E565" s="19">
        <v>1</v>
      </c>
      <c r="F565" s="19">
        <v>5</v>
      </c>
      <c r="G565" s="19">
        <v>2</v>
      </c>
      <c r="H565" s="19">
        <v>5</v>
      </c>
      <c r="I565" s="19">
        <v>1</v>
      </c>
      <c r="J565" s="19">
        <v>1</v>
      </c>
      <c r="K565" s="19">
        <v>1</v>
      </c>
      <c r="L565" s="19">
        <v>1</v>
      </c>
      <c r="M565" s="19">
        <v>1</v>
      </c>
      <c r="N565" s="19">
        <v>5</v>
      </c>
      <c r="O565" s="19">
        <v>1</v>
      </c>
      <c r="P565" s="19">
        <v>1</v>
      </c>
      <c r="Q565" s="19">
        <v>5</v>
      </c>
      <c r="R565" s="19">
        <v>1</v>
      </c>
      <c r="S565" s="19">
        <v>1</v>
      </c>
      <c r="T565" s="19">
        <v>5</v>
      </c>
      <c r="U565" s="19">
        <v>1</v>
      </c>
      <c r="V565" s="19">
        <v>1</v>
      </c>
      <c r="W565" s="19">
        <v>5</v>
      </c>
      <c r="X565" s="19">
        <v>1</v>
      </c>
      <c r="Y565" s="19">
        <v>1</v>
      </c>
      <c r="Z565" s="19">
        <v>1</v>
      </c>
      <c r="AA565" s="19">
        <v>5</v>
      </c>
      <c r="AB565" s="19">
        <v>1</v>
      </c>
      <c r="AC565" s="19">
        <v>5</v>
      </c>
      <c r="AE565" s="30" t="str">
        <f t="shared" ref="AE565:AE628" si="325">A565</f>
        <v>UAM_363</v>
      </c>
      <c r="AF565" s="30">
        <f t="shared" si="322"/>
        <v>1</v>
      </c>
      <c r="AG565" s="30">
        <f t="shared" si="288"/>
        <v>1</v>
      </c>
      <c r="AH565" s="30">
        <f t="shared" si="289"/>
        <v>1</v>
      </c>
      <c r="AI565" s="30">
        <f t="shared" si="290"/>
        <v>1</v>
      </c>
      <c r="AJ565" s="30">
        <f t="shared" si="291"/>
        <v>1</v>
      </c>
      <c r="AK565" s="30">
        <f t="shared" si="292"/>
        <v>2</v>
      </c>
      <c r="AL565" s="30">
        <f t="shared" si="293"/>
        <v>1</v>
      </c>
      <c r="AM565" s="30">
        <f t="shared" si="324"/>
        <v>1</v>
      </c>
      <c r="AN565" s="30">
        <f t="shared" ref="AN565:AN628" si="326">J565</f>
        <v>1</v>
      </c>
      <c r="AO565" s="30">
        <f t="shared" ref="AO565:AO628" si="327">IF(K565=5,1,0)</f>
        <v>0</v>
      </c>
      <c r="AP565" s="30">
        <f t="shared" ref="AP565:AP596" si="328">L565</f>
        <v>1</v>
      </c>
      <c r="AQ565" s="30">
        <f t="shared" ref="AQ565:AQ596" si="329">M565</f>
        <v>1</v>
      </c>
      <c r="AR565" s="30">
        <f t="shared" ref="AR565:AR596" si="330">IF(N565=1,5,IF(N565=2,4,IF(N565=4,2,IF(N565=5,1,3))))</f>
        <v>1</v>
      </c>
      <c r="AS565" s="30">
        <f t="shared" ref="AS565:AS596" si="331">O565</f>
        <v>1</v>
      </c>
      <c r="AT565" s="30">
        <f t="shared" ref="AT565:AT596" si="332">P565</f>
        <v>1</v>
      </c>
      <c r="AU565" s="30">
        <f t="shared" ref="AU565:AU596" si="333">IF(Q565=5,1,0)</f>
        <v>1</v>
      </c>
      <c r="AV565" s="30">
        <f t="shared" ref="AV565:AV596" si="334">R565</f>
        <v>1</v>
      </c>
      <c r="AW565" s="30">
        <f t="shared" ref="AW565:AW596" si="335">S565</f>
        <v>1</v>
      </c>
      <c r="AX565" s="30">
        <f t="shared" ref="AX565:AX596" si="336">IF(T565=1,5,IF(T565=2,4,IF(T565=4,2,IF(T565=5,1,3))))</f>
        <v>1</v>
      </c>
      <c r="AY565" s="30">
        <f t="shared" ref="AY565:AY596" si="337">U565</f>
        <v>1</v>
      </c>
      <c r="AZ565" s="30">
        <f t="shared" ref="AZ565:AZ596" si="338">V565</f>
        <v>1</v>
      </c>
      <c r="BA565" s="30">
        <f t="shared" ref="BA565:BA596" si="339">IF(W565=5,1,0)</f>
        <v>1</v>
      </c>
      <c r="BB565" s="30">
        <f t="shared" ref="BB565:BB596" si="340">X565</f>
        <v>1</v>
      </c>
      <c r="BC565" s="30">
        <f t="shared" ref="BC565:BC596" si="341">Y565</f>
        <v>1</v>
      </c>
      <c r="BD565" s="30">
        <f t="shared" ref="BD565:BD596" si="342">Z565</f>
        <v>1</v>
      </c>
      <c r="BE565" s="30">
        <f t="shared" ref="BE565:BE596" si="343">IF(AA565=1,5,IF(AA565=2,4,IF(AA565=4,2,IF(AA565=5,1,3))))</f>
        <v>1</v>
      </c>
      <c r="BF565" s="30">
        <f t="shared" ref="BF565:BF596" si="344">AB565</f>
        <v>1</v>
      </c>
      <c r="BG565" s="30">
        <f t="shared" ref="BG565:BG596" si="345">IF(AC565=1,5,IF(AC565=2,4,IF(AC565=4,2,IF(AC565=5,1,3))))</f>
        <v>1</v>
      </c>
      <c r="BH565" s="25">
        <f t="shared" ref="BH565:BH628" si="346">SUM(AF565:BG565)</f>
        <v>28</v>
      </c>
      <c r="BI565" s="28">
        <f t="shared" ref="BI565:BI628" si="347">AO565+AU565+BA565</f>
        <v>2</v>
      </c>
      <c r="BJ565" s="21">
        <f t="shared" ref="BJ565:BJ628" si="348">AH565+AM565+AS565+AW565+BD565</f>
        <v>5</v>
      </c>
      <c r="BK565" s="28">
        <f t="shared" ref="BK565:BK628" si="349">AN565+AP565+AQ565+AT565+AV565</f>
        <v>5</v>
      </c>
      <c r="BL565" s="21">
        <f t="shared" ref="BL565:BL628" si="350">AY565+AZ565+BB565+BC565+BF565</f>
        <v>5</v>
      </c>
      <c r="BM565" s="28">
        <f t="shared" ref="BM565:BM628" si="351">AJ565+AL565+AR565+AX565+BG565</f>
        <v>5</v>
      </c>
      <c r="BN565" s="21">
        <f t="shared" ref="BN565:BN628" si="352">AF565+AG565+AI565+AK565+BE565</f>
        <v>6</v>
      </c>
    </row>
    <row r="566" spans="1:66">
      <c r="A566" s="37" t="s">
        <v>853</v>
      </c>
      <c r="B566" s="19">
        <v>1</v>
      </c>
      <c r="C566" s="19">
        <v>5</v>
      </c>
      <c r="D566" s="19">
        <v>1</v>
      </c>
      <c r="E566" s="19">
        <v>5</v>
      </c>
      <c r="F566" s="19">
        <v>5</v>
      </c>
      <c r="G566" s="19">
        <v>1</v>
      </c>
      <c r="H566" s="19">
        <v>5</v>
      </c>
      <c r="I566" s="19">
        <v>1</v>
      </c>
      <c r="J566" s="19">
        <v>1</v>
      </c>
      <c r="K566" s="19">
        <v>3</v>
      </c>
      <c r="L566" s="19">
        <v>1</v>
      </c>
      <c r="M566" s="19">
        <v>1</v>
      </c>
      <c r="N566" s="19">
        <v>5</v>
      </c>
      <c r="O566" s="19">
        <v>1</v>
      </c>
      <c r="P566" s="19">
        <v>1</v>
      </c>
      <c r="Q566" s="19">
        <v>1</v>
      </c>
      <c r="R566" s="19">
        <v>1</v>
      </c>
      <c r="S566" s="19">
        <v>1</v>
      </c>
      <c r="T566" s="19">
        <v>5</v>
      </c>
      <c r="U566" s="19">
        <v>1</v>
      </c>
      <c r="V566" s="19">
        <v>1</v>
      </c>
      <c r="W566" s="19">
        <v>5</v>
      </c>
      <c r="X566" s="19">
        <v>1</v>
      </c>
      <c r="Y566" s="19">
        <v>1</v>
      </c>
      <c r="Z566" s="19">
        <v>1</v>
      </c>
      <c r="AA566" s="19">
        <v>5</v>
      </c>
      <c r="AB566" s="19">
        <v>1</v>
      </c>
      <c r="AC566" s="19">
        <v>5</v>
      </c>
      <c r="AE566" s="30" t="str">
        <f t="shared" si="325"/>
        <v>UAM_364</v>
      </c>
      <c r="AF566" s="30">
        <f t="shared" si="322"/>
        <v>1</v>
      </c>
      <c r="AG566" s="30">
        <f t="shared" si="288"/>
        <v>1</v>
      </c>
      <c r="AH566" s="30">
        <f t="shared" si="289"/>
        <v>1</v>
      </c>
      <c r="AI566" s="30">
        <f t="shared" si="290"/>
        <v>5</v>
      </c>
      <c r="AJ566" s="30">
        <f t="shared" si="291"/>
        <v>1</v>
      </c>
      <c r="AK566" s="30">
        <f t="shared" si="292"/>
        <v>1</v>
      </c>
      <c r="AL566" s="30">
        <f t="shared" si="293"/>
        <v>1</v>
      </c>
      <c r="AM566" s="30">
        <f t="shared" si="324"/>
        <v>1</v>
      </c>
      <c r="AN566" s="30">
        <f t="shared" si="326"/>
        <v>1</v>
      </c>
      <c r="AO566" s="30">
        <f t="shared" si="327"/>
        <v>0</v>
      </c>
      <c r="AP566" s="30">
        <f t="shared" si="328"/>
        <v>1</v>
      </c>
      <c r="AQ566" s="30">
        <f t="shared" si="329"/>
        <v>1</v>
      </c>
      <c r="AR566" s="30">
        <f t="shared" si="330"/>
        <v>1</v>
      </c>
      <c r="AS566" s="30">
        <f t="shared" si="331"/>
        <v>1</v>
      </c>
      <c r="AT566" s="30">
        <f t="shared" si="332"/>
        <v>1</v>
      </c>
      <c r="AU566" s="30">
        <f t="shared" si="333"/>
        <v>0</v>
      </c>
      <c r="AV566" s="30">
        <f t="shared" si="334"/>
        <v>1</v>
      </c>
      <c r="AW566" s="30">
        <f t="shared" si="335"/>
        <v>1</v>
      </c>
      <c r="AX566" s="30">
        <f t="shared" si="336"/>
        <v>1</v>
      </c>
      <c r="AY566" s="30">
        <f t="shared" si="337"/>
        <v>1</v>
      </c>
      <c r="AZ566" s="30">
        <f t="shared" si="338"/>
        <v>1</v>
      </c>
      <c r="BA566" s="30">
        <f t="shared" si="339"/>
        <v>1</v>
      </c>
      <c r="BB566" s="30">
        <f t="shared" si="340"/>
        <v>1</v>
      </c>
      <c r="BC566" s="30">
        <f t="shared" si="341"/>
        <v>1</v>
      </c>
      <c r="BD566" s="30">
        <f t="shared" si="342"/>
        <v>1</v>
      </c>
      <c r="BE566" s="30">
        <f t="shared" si="343"/>
        <v>1</v>
      </c>
      <c r="BF566" s="30">
        <f t="shared" si="344"/>
        <v>1</v>
      </c>
      <c r="BG566" s="30">
        <f t="shared" si="345"/>
        <v>1</v>
      </c>
      <c r="BH566" s="25">
        <f t="shared" si="346"/>
        <v>30</v>
      </c>
      <c r="BI566" s="28">
        <f t="shared" si="347"/>
        <v>1</v>
      </c>
      <c r="BJ566" s="21">
        <f t="shared" si="348"/>
        <v>5</v>
      </c>
      <c r="BK566" s="28">
        <f t="shared" si="349"/>
        <v>5</v>
      </c>
      <c r="BL566" s="21">
        <f t="shared" si="350"/>
        <v>5</v>
      </c>
      <c r="BM566" s="28">
        <f t="shared" si="351"/>
        <v>5</v>
      </c>
      <c r="BN566" s="21">
        <f t="shared" si="352"/>
        <v>9</v>
      </c>
    </row>
    <row r="567" spans="1:66">
      <c r="A567" s="37" t="s">
        <v>854</v>
      </c>
      <c r="B567" s="19">
        <v>1</v>
      </c>
      <c r="C567" s="19">
        <v>5</v>
      </c>
      <c r="D567" s="19">
        <v>3</v>
      </c>
      <c r="E567" s="19">
        <v>1</v>
      </c>
      <c r="F567" s="19">
        <v>4</v>
      </c>
      <c r="G567" s="19">
        <v>3</v>
      </c>
      <c r="H567" s="19">
        <v>5</v>
      </c>
      <c r="I567" s="19">
        <v>2</v>
      </c>
      <c r="J567" s="19">
        <v>2</v>
      </c>
      <c r="K567" s="19">
        <v>4</v>
      </c>
      <c r="L567" s="19">
        <v>2</v>
      </c>
      <c r="M567" s="19">
        <v>2</v>
      </c>
      <c r="N567" s="19">
        <v>5</v>
      </c>
      <c r="O567" s="19">
        <v>3</v>
      </c>
      <c r="P567" s="19">
        <v>2</v>
      </c>
      <c r="Q567" s="19">
        <v>2</v>
      </c>
      <c r="R567" s="19">
        <v>1</v>
      </c>
      <c r="S567" s="19">
        <v>1</v>
      </c>
      <c r="T567" s="19">
        <v>4</v>
      </c>
      <c r="U567" s="19">
        <v>2</v>
      </c>
      <c r="V567" s="19">
        <v>1</v>
      </c>
      <c r="W567" s="19">
        <v>3</v>
      </c>
      <c r="X567" s="19">
        <v>1</v>
      </c>
      <c r="Y567" s="19">
        <v>1</v>
      </c>
      <c r="Z567" s="19">
        <v>2</v>
      </c>
      <c r="AA567" s="19">
        <v>5</v>
      </c>
      <c r="AB567" s="19">
        <v>1</v>
      </c>
      <c r="AC567" s="19">
        <v>5</v>
      </c>
      <c r="AE567" s="30" t="str">
        <f t="shared" si="325"/>
        <v>UAM_365</v>
      </c>
      <c r="AF567" s="30">
        <f t="shared" si="322"/>
        <v>1</v>
      </c>
      <c r="AG567" s="30">
        <f t="shared" si="288"/>
        <v>1</v>
      </c>
      <c r="AH567" s="30">
        <f t="shared" si="289"/>
        <v>3</v>
      </c>
      <c r="AI567" s="30">
        <f t="shared" si="290"/>
        <v>1</v>
      </c>
      <c r="AJ567" s="30">
        <f t="shared" si="291"/>
        <v>2</v>
      </c>
      <c r="AK567" s="30">
        <f t="shared" si="292"/>
        <v>3</v>
      </c>
      <c r="AL567" s="30">
        <f t="shared" si="293"/>
        <v>1</v>
      </c>
      <c r="AM567" s="30">
        <f t="shared" si="324"/>
        <v>2</v>
      </c>
      <c r="AN567" s="30">
        <f t="shared" si="326"/>
        <v>2</v>
      </c>
      <c r="AO567" s="30">
        <f t="shared" si="327"/>
        <v>0</v>
      </c>
      <c r="AP567" s="30">
        <f t="shared" si="328"/>
        <v>2</v>
      </c>
      <c r="AQ567" s="30">
        <f t="shared" si="329"/>
        <v>2</v>
      </c>
      <c r="AR567" s="30">
        <f t="shared" si="330"/>
        <v>1</v>
      </c>
      <c r="AS567" s="30">
        <f t="shared" si="331"/>
        <v>3</v>
      </c>
      <c r="AT567" s="30">
        <f t="shared" si="332"/>
        <v>2</v>
      </c>
      <c r="AU567" s="30">
        <f t="shared" si="333"/>
        <v>0</v>
      </c>
      <c r="AV567" s="30">
        <f t="shared" si="334"/>
        <v>1</v>
      </c>
      <c r="AW567" s="30">
        <f t="shared" si="335"/>
        <v>1</v>
      </c>
      <c r="AX567" s="30">
        <f t="shared" si="336"/>
        <v>2</v>
      </c>
      <c r="AY567" s="30">
        <f t="shared" si="337"/>
        <v>2</v>
      </c>
      <c r="AZ567" s="30">
        <f t="shared" si="338"/>
        <v>1</v>
      </c>
      <c r="BA567" s="30">
        <f t="shared" si="339"/>
        <v>0</v>
      </c>
      <c r="BB567" s="30">
        <f t="shared" si="340"/>
        <v>1</v>
      </c>
      <c r="BC567" s="30">
        <f t="shared" si="341"/>
        <v>1</v>
      </c>
      <c r="BD567" s="30">
        <f t="shared" si="342"/>
        <v>2</v>
      </c>
      <c r="BE567" s="30">
        <f t="shared" si="343"/>
        <v>1</v>
      </c>
      <c r="BF567" s="30">
        <f t="shared" si="344"/>
        <v>1</v>
      </c>
      <c r="BG567" s="30">
        <f t="shared" si="345"/>
        <v>1</v>
      </c>
      <c r="BH567" s="25">
        <f t="shared" si="346"/>
        <v>40</v>
      </c>
      <c r="BI567" s="28">
        <f t="shared" si="347"/>
        <v>0</v>
      </c>
      <c r="BJ567" s="21">
        <f t="shared" si="348"/>
        <v>11</v>
      </c>
      <c r="BK567" s="28">
        <f t="shared" si="349"/>
        <v>9</v>
      </c>
      <c r="BL567" s="21">
        <f t="shared" si="350"/>
        <v>6</v>
      </c>
      <c r="BM567" s="28">
        <f t="shared" si="351"/>
        <v>7</v>
      </c>
      <c r="BN567" s="21">
        <f t="shared" si="352"/>
        <v>7</v>
      </c>
    </row>
    <row r="568" spans="1:66">
      <c r="A568" s="37" t="s">
        <v>855</v>
      </c>
      <c r="B568" s="19">
        <v>1</v>
      </c>
      <c r="C568" s="19">
        <v>3</v>
      </c>
      <c r="D568" s="19">
        <v>5</v>
      </c>
      <c r="E568" s="19">
        <v>1</v>
      </c>
      <c r="F568" s="19">
        <v>1</v>
      </c>
      <c r="G568" s="19">
        <v>3</v>
      </c>
      <c r="H568" s="19">
        <v>1</v>
      </c>
      <c r="I568" s="19">
        <v>4</v>
      </c>
      <c r="J568" s="19">
        <v>1</v>
      </c>
      <c r="K568" s="19">
        <v>1</v>
      </c>
      <c r="L568" s="19">
        <v>3</v>
      </c>
      <c r="M568" s="19">
        <v>2</v>
      </c>
      <c r="N568" s="19">
        <v>3</v>
      </c>
      <c r="O568" s="19">
        <v>5</v>
      </c>
      <c r="P568" s="19">
        <v>1</v>
      </c>
      <c r="Q568" s="19">
        <v>1</v>
      </c>
      <c r="R568" s="19">
        <v>1</v>
      </c>
      <c r="S568" s="19">
        <v>3</v>
      </c>
      <c r="T568" s="19">
        <v>2</v>
      </c>
      <c r="U568" s="19">
        <v>1</v>
      </c>
      <c r="V568" s="19">
        <v>1</v>
      </c>
      <c r="W568" s="19">
        <v>1</v>
      </c>
      <c r="X568" s="19">
        <v>1</v>
      </c>
      <c r="Y568" s="19">
        <v>1</v>
      </c>
      <c r="Z568" s="19">
        <v>5</v>
      </c>
      <c r="AA568" s="19">
        <v>4</v>
      </c>
      <c r="AB568" s="19">
        <v>1</v>
      </c>
      <c r="AC568" s="19">
        <v>2</v>
      </c>
      <c r="AE568" s="30" t="str">
        <f t="shared" si="325"/>
        <v>UAM_366</v>
      </c>
      <c r="AF568" s="30">
        <f t="shared" si="322"/>
        <v>1</v>
      </c>
      <c r="AG568" s="30">
        <f t="shared" si="288"/>
        <v>3</v>
      </c>
      <c r="AH568" s="30">
        <f t="shared" si="289"/>
        <v>5</v>
      </c>
      <c r="AI568" s="30">
        <f t="shared" si="290"/>
        <v>1</v>
      </c>
      <c r="AJ568" s="30">
        <f t="shared" si="291"/>
        <v>5</v>
      </c>
      <c r="AK568" s="30">
        <f t="shared" si="292"/>
        <v>3</v>
      </c>
      <c r="AL568" s="30">
        <f t="shared" si="293"/>
        <v>5</v>
      </c>
      <c r="AM568" s="30">
        <f t="shared" si="324"/>
        <v>4</v>
      </c>
      <c r="AN568" s="30">
        <f t="shared" si="326"/>
        <v>1</v>
      </c>
      <c r="AO568" s="30">
        <f t="shared" si="327"/>
        <v>0</v>
      </c>
      <c r="AP568" s="30">
        <f t="shared" si="328"/>
        <v>3</v>
      </c>
      <c r="AQ568" s="30">
        <f t="shared" si="329"/>
        <v>2</v>
      </c>
      <c r="AR568" s="30">
        <f t="shared" si="330"/>
        <v>3</v>
      </c>
      <c r="AS568" s="30">
        <f t="shared" si="331"/>
        <v>5</v>
      </c>
      <c r="AT568" s="30">
        <f t="shared" si="332"/>
        <v>1</v>
      </c>
      <c r="AU568" s="30">
        <f t="shared" si="333"/>
        <v>0</v>
      </c>
      <c r="AV568" s="30">
        <f t="shared" si="334"/>
        <v>1</v>
      </c>
      <c r="AW568" s="30">
        <f t="shared" si="335"/>
        <v>3</v>
      </c>
      <c r="AX568" s="30">
        <f t="shared" si="336"/>
        <v>4</v>
      </c>
      <c r="AY568" s="30">
        <f t="shared" si="337"/>
        <v>1</v>
      </c>
      <c r="AZ568" s="30">
        <f t="shared" si="338"/>
        <v>1</v>
      </c>
      <c r="BA568" s="30">
        <f t="shared" si="339"/>
        <v>0</v>
      </c>
      <c r="BB568" s="30">
        <f t="shared" si="340"/>
        <v>1</v>
      </c>
      <c r="BC568" s="30">
        <f t="shared" si="341"/>
        <v>1</v>
      </c>
      <c r="BD568" s="30">
        <f t="shared" si="342"/>
        <v>5</v>
      </c>
      <c r="BE568" s="30">
        <f t="shared" si="343"/>
        <v>2</v>
      </c>
      <c r="BF568" s="30">
        <f t="shared" si="344"/>
        <v>1</v>
      </c>
      <c r="BG568" s="30">
        <f t="shared" si="345"/>
        <v>4</v>
      </c>
      <c r="BH568" s="25">
        <f t="shared" si="346"/>
        <v>66</v>
      </c>
      <c r="BI568" s="28">
        <f t="shared" si="347"/>
        <v>0</v>
      </c>
      <c r="BJ568" s="21">
        <f t="shared" si="348"/>
        <v>22</v>
      </c>
      <c r="BK568" s="28">
        <f t="shared" si="349"/>
        <v>8</v>
      </c>
      <c r="BL568" s="21">
        <f t="shared" si="350"/>
        <v>5</v>
      </c>
      <c r="BM568" s="28">
        <f t="shared" si="351"/>
        <v>21</v>
      </c>
      <c r="BN568" s="21">
        <f t="shared" si="352"/>
        <v>10</v>
      </c>
    </row>
    <row r="569" spans="1:66">
      <c r="A569" s="37" t="s">
        <v>856</v>
      </c>
      <c r="B569" s="19">
        <v>1</v>
      </c>
      <c r="C569" s="19">
        <v>5</v>
      </c>
      <c r="D569" s="19">
        <v>1</v>
      </c>
      <c r="E569" s="19">
        <v>1</v>
      </c>
      <c r="F569" s="19">
        <v>3</v>
      </c>
      <c r="G569" s="19">
        <v>1</v>
      </c>
      <c r="H569" s="19">
        <v>4</v>
      </c>
      <c r="I569" s="19">
        <v>1</v>
      </c>
      <c r="J569" s="19">
        <v>1</v>
      </c>
      <c r="K569" s="19">
        <v>3</v>
      </c>
      <c r="L569" s="19">
        <v>1</v>
      </c>
      <c r="M569" s="19">
        <v>1</v>
      </c>
      <c r="N569" s="19">
        <v>4</v>
      </c>
      <c r="O569" s="19">
        <v>2</v>
      </c>
      <c r="P569" s="19">
        <v>1</v>
      </c>
      <c r="Q569" s="19">
        <v>3</v>
      </c>
      <c r="R569" s="19">
        <v>1</v>
      </c>
      <c r="S569" s="19">
        <v>1</v>
      </c>
      <c r="T569" s="19">
        <v>3</v>
      </c>
      <c r="U569" s="19">
        <v>1</v>
      </c>
      <c r="V569" s="19">
        <v>1</v>
      </c>
      <c r="W569" s="19">
        <v>3</v>
      </c>
      <c r="X569" s="19">
        <v>1</v>
      </c>
      <c r="Y569" s="19">
        <v>1</v>
      </c>
      <c r="Z569" s="19">
        <v>1</v>
      </c>
      <c r="AA569" s="19">
        <v>5</v>
      </c>
      <c r="AB569" s="19">
        <v>1</v>
      </c>
      <c r="AC569" s="19">
        <v>4</v>
      </c>
      <c r="AE569" s="30" t="str">
        <f t="shared" si="325"/>
        <v>UAM_367</v>
      </c>
      <c r="AF569" s="30">
        <f t="shared" si="322"/>
        <v>1</v>
      </c>
      <c r="AG569" s="30">
        <f t="shared" si="288"/>
        <v>1</v>
      </c>
      <c r="AH569" s="30">
        <f t="shared" si="289"/>
        <v>1</v>
      </c>
      <c r="AI569" s="30">
        <f t="shared" si="290"/>
        <v>1</v>
      </c>
      <c r="AJ569" s="30">
        <f t="shared" si="291"/>
        <v>3</v>
      </c>
      <c r="AK569" s="30">
        <f t="shared" si="292"/>
        <v>1</v>
      </c>
      <c r="AL569" s="30">
        <f t="shared" si="293"/>
        <v>2</v>
      </c>
      <c r="AM569" s="30">
        <f t="shared" si="324"/>
        <v>1</v>
      </c>
      <c r="AN569" s="30">
        <f t="shared" si="326"/>
        <v>1</v>
      </c>
      <c r="AO569" s="30">
        <f t="shared" si="327"/>
        <v>0</v>
      </c>
      <c r="AP569" s="30">
        <f t="shared" si="328"/>
        <v>1</v>
      </c>
      <c r="AQ569" s="30">
        <f t="shared" si="329"/>
        <v>1</v>
      </c>
      <c r="AR569" s="30">
        <f t="shared" si="330"/>
        <v>2</v>
      </c>
      <c r="AS569" s="30">
        <f t="shared" si="331"/>
        <v>2</v>
      </c>
      <c r="AT569" s="30">
        <f t="shared" si="332"/>
        <v>1</v>
      </c>
      <c r="AU569" s="30">
        <f t="shared" si="333"/>
        <v>0</v>
      </c>
      <c r="AV569" s="30">
        <f t="shared" si="334"/>
        <v>1</v>
      </c>
      <c r="AW569" s="30">
        <f t="shared" si="335"/>
        <v>1</v>
      </c>
      <c r="AX569" s="30">
        <f t="shared" si="336"/>
        <v>3</v>
      </c>
      <c r="AY569" s="30">
        <f t="shared" si="337"/>
        <v>1</v>
      </c>
      <c r="AZ569" s="30">
        <f t="shared" si="338"/>
        <v>1</v>
      </c>
      <c r="BA569" s="30">
        <f t="shared" si="339"/>
        <v>0</v>
      </c>
      <c r="BB569" s="30">
        <f t="shared" si="340"/>
        <v>1</v>
      </c>
      <c r="BC569" s="30">
        <f t="shared" si="341"/>
        <v>1</v>
      </c>
      <c r="BD569" s="30">
        <f t="shared" si="342"/>
        <v>1</v>
      </c>
      <c r="BE569" s="30">
        <f t="shared" si="343"/>
        <v>1</v>
      </c>
      <c r="BF569" s="30">
        <f t="shared" si="344"/>
        <v>1</v>
      </c>
      <c r="BG569" s="30">
        <f t="shared" si="345"/>
        <v>2</v>
      </c>
      <c r="BH569" s="25">
        <f t="shared" si="346"/>
        <v>33</v>
      </c>
      <c r="BI569" s="28">
        <f t="shared" si="347"/>
        <v>0</v>
      </c>
      <c r="BJ569" s="21">
        <f t="shared" si="348"/>
        <v>6</v>
      </c>
      <c r="BK569" s="28">
        <f t="shared" si="349"/>
        <v>5</v>
      </c>
      <c r="BL569" s="21">
        <f t="shared" si="350"/>
        <v>5</v>
      </c>
      <c r="BM569" s="28">
        <f t="shared" si="351"/>
        <v>12</v>
      </c>
      <c r="BN569" s="21">
        <f t="shared" si="352"/>
        <v>5</v>
      </c>
    </row>
    <row r="570" spans="1:66">
      <c r="A570" s="37" t="s">
        <v>857</v>
      </c>
      <c r="B570" s="19">
        <v>1</v>
      </c>
      <c r="C570" s="19">
        <v>5</v>
      </c>
      <c r="D570" s="19">
        <v>3</v>
      </c>
      <c r="E570" s="19">
        <v>1</v>
      </c>
      <c r="F570" s="19">
        <v>5</v>
      </c>
      <c r="G570" s="19">
        <v>1</v>
      </c>
      <c r="H570" s="19">
        <v>4</v>
      </c>
      <c r="I570" s="19">
        <v>1</v>
      </c>
      <c r="J570" s="19">
        <v>1</v>
      </c>
      <c r="K570" s="19">
        <v>3</v>
      </c>
      <c r="L570" s="19">
        <v>1</v>
      </c>
      <c r="M570" s="19">
        <v>2</v>
      </c>
      <c r="N570" s="19">
        <v>5</v>
      </c>
      <c r="O570" s="19">
        <v>3</v>
      </c>
      <c r="P570" s="19">
        <v>1</v>
      </c>
      <c r="Q570" s="19">
        <v>3</v>
      </c>
      <c r="R570" s="19">
        <v>1</v>
      </c>
      <c r="S570" s="19">
        <v>1</v>
      </c>
      <c r="T570" s="19">
        <v>4</v>
      </c>
      <c r="U570" s="19">
        <v>1</v>
      </c>
      <c r="V570" s="19">
        <v>1</v>
      </c>
      <c r="W570" s="19">
        <v>4</v>
      </c>
      <c r="X570" s="19">
        <v>1</v>
      </c>
      <c r="Y570" s="19">
        <v>1</v>
      </c>
      <c r="Z570" s="19">
        <v>1</v>
      </c>
      <c r="AA570" s="19">
        <v>5</v>
      </c>
      <c r="AB570" s="19">
        <v>1</v>
      </c>
      <c r="AC570" s="19">
        <v>5</v>
      </c>
      <c r="AE570" s="30" t="str">
        <f t="shared" si="325"/>
        <v>UAM_368</v>
      </c>
      <c r="AF570" s="30">
        <f t="shared" si="322"/>
        <v>1</v>
      </c>
      <c r="AG570" s="30">
        <f t="shared" si="288"/>
        <v>1</v>
      </c>
      <c r="AH570" s="30">
        <f t="shared" si="289"/>
        <v>3</v>
      </c>
      <c r="AI570" s="30">
        <f t="shared" si="290"/>
        <v>1</v>
      </c>
      <c r="AJ570" s="30">
        <f t="shared" si="291"/>
        <v>1</v>
      </c>
      <c r="AK570" s="30">
        <f t="shared" si="292"/>
        <v>1</v>
      </c>
      <c r="AL570" s="30">
        <f t="shared" si="293"/>
        <v>2</v>
      </c>
      <c r="AM570" s="30">
        <f t="shared" si="324"/>
        <v>1</v>
      </c>
      <c r="AN570" s="30">
        <f t="shared" si="326"/>
        <v>1</v>
      </c>
      <c r="AO570" s="30">
        <f t="shared" si="327"/>
        <v>0</v>
      </c>
      <c r="AP570" s="30">
        <f t="shared" si="328"/>
        <v>1</v>
      </c>
      <c r="AQ570" s="30">
        <f t="shared" si="329"/>
        <v>2</v>
      </c>
      <c r="AR570" s="30">
        <f t="shared" si="330"/>
        <v>1</v>
      </c>
      <c r="AS570" s="30">
        <f t="shared" si="331"/>
        <v>3</v>
      </c>
      <c r="AT570" s="30">
        <f t="shared" si="332"/>
        <v>1</v>
      </c>
      <c r="AU570" s="30">
        <f t="shared" si="333"/>
        <v>0</v>
      </c>
      <c r="AV570" s="30">
        <f t="shared" si="334"/>
        <v>1</v>
      </c>
      <c r="AW570" s="30">
        <f t="shared" si="335"/>
        <v>1</v>
      </c>
      <c r="AX570" s="30">
        <f t="shared" si="336"/>
        <v>2</v>
      </c>
      <c r="AY570" s="30">
        <f t="shared" si="337"/>
        <v>1</v>
      </c>
      <c r="AZ570" s="30">
        <f t="shared" si="338"/>
        <v>1</v>
      </c>
      <c r="BA570" s="30">
        <f t="shared" si="339"/>
        <v>0</v>
      </c>
      <c r="BB570" s="30">
        <f t="shared" si="340"/>
        <v>1</v>
      </c>
      <c r="BC570" s="30">
        <f t="shared" si="341"/>
        <v>1</v>
      </c>
      <c r="BD570" s="30">
        <f t="shared" si="342"/>
        <v>1</v>
      </c>
      <c r="BE570" s="30">
        <f t="shared" si="343"/>
        <v>1</v>
      </c>
      <c r="BF570" s="30">
        <f t="shared" si="344"/>
        <v>1</v>
      </c>
      <c r="BG570" s="30">
        <f t="shared" si="345"/>
        <v>1</v>
      </c>
      <c r="BH570" s="25">
        <f t="shared" si="346"/>
        <v>32</v>
      </c>
      <c r="BI570" s="28">
        <f t="shared" si="347"/>
        <v>0</v>
      </c>
      <c r="BJ570" s="21">
        <f t="shared" si="348"/>
        <v>9</v>
      </c>
      <c r="BK570" s="28">
        <f t="shared" si="349"/>
        <v>6</v>
      </c>
      <c r="BL570" s="21">
        <f t="shared" si="350"/>
        <v>5</v>
      </c>
      <c r="BM570" s="28">
        <f t="shared" si="351"/>
        <v>7</v>
      </c>
      <c r="BN570" s="21">
        <f t="shared" si="352"/>
        <v>5</v>
      </c>
    </row>
    <row r="571" spans="1:66">
      <c r="A571" s="37" t="s">
        <v>858</v>
      </c>
      <c r="B571" s="19">
        <v>1</v>
      </c>
      <c r="C571" s="19">
        <v>5</v>
      </c>
      <c r="D571" s="19">
        <v>1</v>
      </c>
      <c r="E571" s="19">
        <v>1</v>
      </c>
      <c r="F571" s="19">
        <v>4</v>
      </c>
      <c r="G571" s="19">
        <v>1</v>
      </c>
      <c r="H571" s="19">
        <v>5</v>
      </c>
      <c r="I571" s="19">
        <v>1</v>
      </c>
      <c r="J571" s="19">
        <v>1</v>
      </c>
      <c r="K571" s="19">
        <v>3</v>
      </c>
      <c r="L571" s="19">
        <v>1</v>
      </c>
      <c r="M571" s="19">
        <v>1</v>
      </c>
      <c r="N571" s="19">
        <v>5</v>
      </c>
      <c r="O571" s="19">
        <v>1</v>
      </c>
      <c r="P571" s="19">
        <v>1</v>
      </c>
      <c r="Q571" s="19">
        <v>4</v>
      </c>
      <c r="R571" s="19">
        <v>1</v>
      </c>
      <c r="S571" s="19">
        <v>1</v>
      </c>
      <c r="T571" s="19">
        <v>5</v>
      </c>
      <c r="U571" s="19">
        <v>1</v>
      </c>
      <c r="V571" s="19">
        <v>1</v>
      </c>
      <c r="W571" s="19">
        <v>3</v>
      </c>
      <c r="X571" s="19">
        <v>1</v>
      </c>
      <c r="Y571" s="19">
        <v>1</v>
      </c>
      <c r="Z571" s="19">
        <v>1</v>
      </c>
      <c r="AA571" s="19">
        <v>5</v>
      </c>
      <c r="AB571" s="19">
        <v>1</v>
      </c>
      <c r="AC571" s="19">
        <v>5</v>
      </c>
      <c r="AE571" s="30" t="str">
        <f t="shared" si="325"/>
        <v>UAM_369</v>
      </c>
      <c r="AF571" s="30">
        <f t="shared" si="322"/>
        <v>1</v>
      </c>
      <c r="AG571" s="30">
        <f t="shared" si="288"/>
        <v>1</v>
      </c>
      <c r="AH571" s="30">
        <f t="shared" si="289"/>
        <v>1</v>
      </c>
      <c r="AI571" s="30">
        <f t="shared" si="290"/>
        <v>1</v>
      </c>
      <c r="AJ571" s="30">
        <f t="shared" si="291"/>
        <v>2</v>
      </c>
      <c r="AK571" s="30">
        <f t="shared" si="292"/>
        <v>1</v>
      </c>
      <c r="AL571" s="30">
        <f t="shared" si="293"/>
        <v>1</v>
      </c>
      <c r="AM571" s="30">
        <f t="shared" si="324"/>
        <v>1</v>
      </c>
      <c r="AN571" s="30">
        <f t="shared" si="326"/>
        <v>1</v>
      </c>
      <c r="AO571" s="30">
        <f t="shared" si="327"/>
        <v>0</v>
      </c>
      <c r="AP571" s="30">
        <f t="shared" si="328"/>
        <v>1</v>
      </c>
      <c r="AQ571" s="30">
        <f t="shared" si="329"/>
        <v>1</v>
      </c>
      <c r="AR571" s="30">
        <f t="shared" si="330"/>
        <v>1</v>
      </c>
      <c r="AS571" s="30">
        <f t="shared" si="331"/>
        <v>1</v>
      </c>
      <c r="AT571" s="30">
        <f t="shared" si="332"/>
        <v>1</v>
      </c>
      <c r="AU571" s="30">
        <f t="shared" si="333"/>
        <v>0</v>
      </c>
      <c r="AV571" s="30">
        <f t="shared" si="334"/>
        <v>1</v>
      </c>
      <c r="AW571" s="30">
        <f t="shared" si="335"/>
        <v>1</v>
      </c>
      <c r="AX571" s="30">
        <f t="shared" si="336"/>
        <v>1</v>
      </c>
      <c r="AY571" s="30">
        <f t="shared" si="337"/>
        <v>1</v>
      </c>
      <c r="AZ571" s="30">
        <f t="shared" si="338"/>
        <v>1</v>
      </c>
      <c r="BA571" s="30">
        <f t="shared" si="339"/>
        <v>0</v>
      </c>
      <c r="BB571" s="30">
        <f t="shared" si="340"/>
        <v>1</v>
      </c>
      <c r="BC571" s="30">
        <f t="shared" si="341"/>
        <v>1</v>
      </c>
      <c r="BD571" s="30">
        <f t="shared" si="342"/>
        <v>1</v>
      </c>
      <c r="BE571" s="30">
        <f t="shared" si="343"/>
        <v>1</v>
      </c>
      <c r="BF571" s="30">
        <f t="shared" si="344"/>
        <v>1</v>
      </c>
      <c r="BG571" s="30">
        <f t="shared" si="345"/>
        <v>1</v>
      </c>
      <c r="BH571" s="25">
        <f t="shared" si="346"/>
        <v>26</v>
      </c>
      <c r="BI571" s="28">
        <f t="shared" si="347"/>
        <v>0</v>
      </c>
      <c r="BJ571" s="21">
        <f t="shared" si="348"/>
        <v>5</v>
      </c>
      <c r="BK571" s="28">
        <f t="shared" si="349"/>
        <v>5</v>
      </c>
      <c r="BL571" s="21">
        <f t="shared" si="350"/>
        <v>5</v>
      </c>
      <c r="BM571" s="28">
        <f t="shared" si="351"/>
        <v>6</v>
      </c>
      <c r="BN571" s="21">
        <f t="shared" si="352"/>
        <v>5</v>
      </c>
    </row>
    <row r="572" spans="1:66">
      <c r="A572" s="37" t="s">
        <v>859</v>
      </c>
      <c r="B572" s="19">
        <v>2</v>
      </c>
      <c r="C572" s="19">
        <v>3</v>
      </c>
      <c r="D572" s="19">
        <v>4</v>
      </c>
      <c r="E572" s="19">
        <v>2</v>
      </c>
      <c r="F572" s="19">
        <v>2</v>
      </c>
      <c r="G572" s="19">
        <v>3</v>
      </c>
      <c r="H572" s="19">
        <v>3</v>
      </c>
      <c r="I572" s="19">
        <v>2</v>
      </c>
      <c r="J572" s="19">
        <v>1</v>
      </c>
      <c r="K572" s="19">
        <v>3</v>
      </c>
      <c r="L572" s="19">
        <v>3</v>
      </c>
      <c r="M572" s="19">
        <v>2</v>
      </c>
      <c r="N572" s="19">
        <v>3</v>
      </c>
      <c r="O572" s="19">
        <v>2</v>
      </c>
      <c r="P572" s="19">
        <v>1</v>
      </c>
      <c r="Q572" s="19">
        <v>2</v>
      </c>
      <c r="R572" s="19">
        <v>1</v>
      </c>
      <c r="S572" s="19">
        <v>1</v>
      </c>
      <c r="T572" s="19">
        <v>3</v>
      </c>
      <c r="U572" s="19">
        <v>1</v>
      </c>
      <c r="V572" s="19">
        <v>1</v>
      </c>
      <c r="W572" s="19">
        <v>3</v>
      </c>
      <c r="X572" s="19">
        <v>1</v>
      </c>
      <c r="Y572" s="19">
        <v>1</v>
      </c>
      <c r="Z572" s="19">
        <v>2</v>
      </c>
      <c r="AA572" s="19">
        <v>4</v>
      </c>
      <c r="AB572" s="19">
        <v>1</v>
      </c>
      <c r="AC572" s="19">
        <v>3</v>
      </c>
      <c r="AE572" s="30" t="str">
        <f t="shared" si="325"/>
        <v>UAM_370</v>
      </c>
      <c r="AF572" s="30">
        <f t="shared" si="322"/>
        <v>2</v>
      </c>
      <c r="AG572" s="30">
        <f t="shared" si="288"/>
        <v>3</v>
      </c>
      <c r="AH572" s="30">
        <f t="shared" si="289"/>
        <v>4</v>
      </c>
      <c r="AI572" s="30">
        <f t="shared" si="290"/>
        <v>2</v>
      </c>
      <c r="AJ572" s="30">
        <f t="shared" si="291"/>
        <v>4</v>
      </c>
      <c r="AK572" s="30">
        <f t="shared" si="292"/>
        <v>3</v>
      </c>
      <c r="AL572" s="30">
        <f t="shared" si="293"/>
        <v>3</v>
      </c>
      <c r="AM572" s="30">
        <f t="shared" si="324"/>
        <v>2</v>
      </c>
      <c r="AN572" s="30">
        <f t="shared" si="326"/>
        <v>1</v>
      </c>
      <c r="AO572" s="30">
        <f t="shared" si="327"/>
        <v>0</v>
      </c>
      <c r="AP572" s="30">
        <f t="shared" si="328"/>
        <v>3</v>
      </c>
      <c r="AQ572" s="30">
        <f t="shared" si="329"/>
        <v>2</v>
      </c>
      <c r="AR572" s="30">
        <f t="shared" si="330"/>
        <v>3</v>
      </c>
      <c r="AS572" s="30">
        <f t="shared" si="331"/>
        <v>2</v>
      </c>
      <c r="AT572" s="30">
        <f t="shared" si="332"/>
        <v>1</v>
      </c>
      <c r="AU572" s="30">
        <f t="shared" si="333"/>
        <v>0</v>
      </c>
      <c r="AV572" s="30">
        <f t="shared" si="334"/>
        <v>1</v>
      </c>
      <c r="AW572" s="30">
        <f t="shared" si="335"/>
        <v>1</v>
      </c>
      <c r="AX572" s="30">
        <f t="shared" si="336"/>
        <v>3</v>
      </c>
      <c r="AY572" s="30">
        <f t="shared" si="337"/>
        <v>1</v>
      </c>
      <c r="AZ572" s="30">
        <f t="shared" si="338"/>
        <v>1</v>
      </c>
      <c r="BA572" s="30">
        <f t="shared" si="339"/>
        <v>0</v>
      </c>
      <c r="BB572" s="30">
        <f t="shared" si="340"/>
        <v>1</v>
      </c>
      <c r="BC572" s="30">
        <f t="shared" si="341"/>
        <v>1</v>
      </c>
      <c r="BD572" s="30">
        <f t="shared" si="342"/>
        <v>2</v>
      </c>
      <c r="BE572" s="30">
        <f t="shared" si="343"/>
        <v>2</v>
      </c>
      <c r="BF572" s="30">
        <f t="shared" si="344"/>
        <v>1</v>
      </c>
      <c r="BG572" s="30">
        <f t="shared" si="345"/>
        <v>3</v>
      </c>
      <c r="BH572" s="25">
        <f t="shared" si="346"/>
        <v>52</v>
      </c>
      <c r="BI572" s="28">
        <f t="shared" si="347"/>
        <v>0</v>
      </c>
      <c r="BJ572" s="21">
        <f t="shared" si="348"/>
        <v>11</v>
      </c>
      <c r="BK572" s="28">
        <f t="shared" si="349"/>
        <v>8</v>
      </c>
      <c r="BL572" s="21">
        <f t="shared" si="350"/>
        <v>5</v>
      </c>
      <c r="BM572" s="28">
        <f t="shared" si="351"/>
        <v>16</v>
      </c>
      <c r="BN572" s="21">
        <f t="shared" si="352"/>
        <v>12</v>
      </c>
    </row>
    <row r="573" spans="1:66">
      <c r="A573" s="37" t="s">
        <v>860</v>
      </c>
      <c r="B573" s="19">
        <v>1</v>
      </c>
      <c r="C573" s="19">
        <v>5</v>
      </c>
      <c r="D573" s="19">
        <v>1</v>
      </c>
      <c r="E573" s="19">
        <v>1</v>
      </c>
      <c r="F573" s="19">
        <v>4</v>
      </c>
      <c r="G573" s="19">
        <v>1</v>
      </c>
      <c r="H573" s="19">
        <v>4</v>
      </c>
      <c r="I573" s="19">
        <v>1</v>
      </c>
      <c r="J573" s="19">
        <v>1</v>
      </c>
      <c r="K573" s="19">
        <v>2</v>
      </c>
      <c r="L573" s="19">
        <v>1</v>
      </c>
      <c r="M573" s="19">
        <v>1</v>
      </c>
      <c r="N573" s="19">
        <v>4</v>
      </c>
      <c r="O573" s="19">
        <v>1</v>
      </c>
      <c r="P573" s="19">
        <v>1</v>
      </c>
      <c r="Q573" s="19">
        <v>3</v>
      </c>
      <c r="R573" s="19">
        <v>1</v>
      </c>
      <c r="S573" s="19">
        <v>1</v>
      </c>
      <c r="T573" s="19">
        <v>4</v>
      </c>
      <c r="U573" s="19">
        <v>1</v>
      </c>
      <c r="V573" s="19">
        <v>1</v>
      </c>
      <c r="W573" s="19">
        <v>4</v>
      </c>
      <c r="X573" s="19">
        <v>1</v>
      </c>
      <c r="Y573" s="19">
        <v>1</v>
      </c>
      <c r="Z573" s="19">
        <v>1</v>
      </c>
      <c r="AA573" s="19">
        <v>5</v>
      </c>
      <c r="AB573" s="19">
        <v>1</v>
      </c>
      <c r="AC573" s="19">
        <v>5</v>
      </c>
      <c r="AE573" s="30" t="str">
        <f t="shared" si="325"/>
        <v>UAM_371</v>
      </c>
      <c r="AF573" s="30">
        <f t="shared" si="322"/>
        <v>1</v>
      </c>
      <c r="AG573" s="30">
        <f t="shared" si="288"/>
        <v>1</v>
      </c>
      <c r="AH573" s="30">
        <f t="shared" si="289"/>
        <v>1</v>
      </c>
      <c r="AI573" s="30">
        <f t="shared" si="290"/>
        <v>1</v>
      </c>
      <c r="AJ573" s="30">
        <f t="shared" si="291"/>
        <v>2</v>
      </c>
      <c r="AK573" s="30">
        <f t="shared" si="292"/>
        <v>1</v>
      </c>
      <c r="AL573" s="30">
        <f t="shared" si="293"/>
        <v>2</v>
      </c>
      <c r="AM573" s="30">
        <f t="shared" si="324"/>
        <v>1</v>
      </c>
      <c r="AN573" s="30">
        <f t="shared" si="326"/>
        <v>1</v>
      </c>
      <c r="AO573" s="30">
        <f t="shared" si="327"/>
        <v>0</v>
      </c>
      <c r="AP573" s="30">
        <f t="shared" si="328"/>
        <v>1</v>
      </c>
      <c r="AQ573" s="30">
        <f t="shared" si="329"/>
        <v>1</v>
      </c>
      <c r="AR573" s="30">
        <f t="shared" si="330"/>
        <v>2</v>
      </c>
      <c r="AS573" s="30">
        <f t="shared" si="331"/>
        <v>1</v>
      </c>
      <c r="AT573" s="30">
        <f t="shared" si="332"/>
        <v>1</v>
      </c>
      <c r="AU573" s="30">
        <f t="shared" si="333"/>
        <v>0</v>
      </c>
      <c r="AV573" s="30">
        <f t="shared" si="334"/>
        <v>1</v>
      </c>
      <c r="AW573" s="30">
        <f t="shared" si="335"/>
        <v>1</v>
      </c>
      <c r="AX573" s="30">
        <f t="shared" si="336"/>
        <v>2</v>
      </c>
      <c r="AY573" s="30">
        <f t="shared" si="337"/>
        <v>1</v>
      </c>
      <c r="AZ573" s="30">
        <f t="shared" si="338"/>
        <v>1</v>
      </c>
      <c r="BA573" s="30">
        <f t="shared" si="339"/>
        <v>0</v>
      </c>
      <c r="BB573" s="30">
        <f t="shared" si="340"/>
        <v>1</v>
      </c>
      <c r="BC573" s="30">
        <f t="shared" si="341"/>
        <v>1</v>
      </c>
      <c r="BD573" s="30">
        <f t="shared" si="342"/>
        <v>1</v>
      </c>
      <c r="BE573" s="30">
        <f t="shared" si="343"/>
        <v>1</v>
      </c>
      <c r="BF573" s="30">
        <f t="shared" si="344"/>
        <v>1</v>
      </c>
      <c r="BG573" s="30">
        <f t="shared" si="345"/>
        <v>1</v>
      </c>
      <c r="BH573" s="25">
        <f t="shared" si="346"/>
        <v>29</v>
      </c>
      <c r="BI573" s="28">
        <f t="shared" si="347"/>
        <v>0</v>
      </c>
      <c r="BJ573" s="21">
        <f t="shared" si="348"/>
        <v>5</v>
      </c>
      <c r="BK573" s="28">
        <f t="shared" si="349"/>
        <v>5</v>
      </c>
      <c r="BL573" s="21">
        <f t="shared" si="350"/>
        <v>5</v>
      </c>
      <c r="BM573" s="28">
        <f t="shared" si="351"/>
        <v>9</v>
      </c>
      <c r="BN573" s="21">
        <f t="shared" si="352"/>
        <v>5</v>
      </c>
    </row>
    <row r="574" spans="1:66">
      <c r="A574" s="37" t="s">
        <v>861</v>
      </c>
      <c r="B574" s="19">
        <v>1</v>
      </c>
      <c r="C574" s="19">
        <v>5</v>
      </c>
      <c r="D574" s="19">
        <v>2</v>
      </c>
      <c r="E574" s="19">
        <v>1</v>
      </c>
      <c r="F574" s="19">
        <v>3</v>
      </c>
      <c r="G574" s="19">
        <v>1</v>
      </c>
      <c r="H574" s="19">
        <v>5</v>
      </c>
      <c r="I574" s="19">
        <v>2</v>
      </c>
      <c r="J574" s="19">
        <v>1</v>
      </c>
      <c r="K574" s="19">
        <v>3</v>
      </c>
      <c r="L574" s="19">
        <v>1</v>
      </c>
      <c r="M574" s="19">
        <v>1</v>
      </c>
      <c r="N574" s="19">
        <v>5</v>
      </c>
      <c r="O574" s="19">
        <v>1</v>
      </c>
      <c r="P574" s="19">
        <v>1</v>
      </c>
      <c r="Q574" s="19">
        <v>4</v>
      </c>
      <c r="R574" s="19">
        <v>1</v>
      </c>
      <c r="S574" s="19">
        <v>1</v>
      </c>
      <c r="T574" s="19">
        <v>5</v>
      </c>
      <c r="U574" s="19">
        <v>3</v>
      </c>
      <c r="V574" s="19">
        <v>1</v>
      </c>
      <c r="W574" s="19">
        <v>5</v>
      </c>
      <c r="X574" s="19">
        <v>3</v>
      </c>
      <c r="Y574" s="19">
        <v>2</v>
      </c>
      <c r="Z574" s="19">
        <v>1</v>
      </c>
      <c r="AA574" s="19">
        <v>5</v>
      </c>
      <c r="AB574" s="19">
        <v>2</v>
      </c>
      <c r="AC574" s="19">
        <v>4</v>
      </c>
      <c r="AE574" s="30" t="str">
        <f t="shared" si="325"/>
        <v>UAM_372</v>
      </c>
      <c r="AF574" s="30">
        <f t="shared" si="322"/>
        <v>1</v>
      </c>
      <c r="AG574" s="30">
        <f t="shared" si="288"/>
        <v>1</v>
      </c>
      <c r="AH574" s="30">
        <f t="shared" si="289"/>
        <v>2</v>
      </c>
      <c r="AI574" s="30">
        <f t="shared" si="290"/>
        <v>1</v>
      </c>
      <c r="AJ574" s="30">
        <f t="shared" si="291"/>
        <v>3</v>
      </c>
      <c r="AK574" s="30">
        <f t="shared" si="292"/>
        <v>1</v>
      </c>
      <c r="AL574" s="30">
        <f t="shared" si="293"/>
        <v>1</v>
      </c>
      <c r="AM574" s="30">
        <f t="shared" si="324"/>
        <v>2</v>
      </c>
      <c r="AN574" s="30">
        <f t="shared" si="326"/>
        <v>1</v>
      </c>
      <c r="AO574" s="30">
        <f t="shared" si="327"/>
        <v>0</v>
      </c>
      <c r="AP574" s="30">
        <f t="shared" si="328"/>
        <v>1</v>
      </c>
      <c r="AQ574" s="30">
        <f t="shared" si="329"/>
        <v>1</v>
      </c>
      <c r="AR574" s="30">
        <f t="shared" si="330"/>
        <v>1</v>
      </c>
      <c r="AS574" s="30">
        <f t="shared" si="331"/>
        <v>1</v>
      </c>
      <c r="AT574" s="30">
        <f t="shared" si="332"/>
        <v>1</v>
      </c>
      <c r="AU574" s="30">
        <f t="shared" si="333"/>
        <v>0</v>
      </c>
      <c r="AV574" s="30">
        <f t="shared" si="334"/>
        <v>1</v>
      </c>
      <c r="AW574" s="30">
        <f t="shared" si="335"/>
        <v>1</v>
      </c>
      <c r="AX574" s="30">
        <f t="shared" si="336"/>
        <v>1</v>
      </c>
      <c r="AY574" s="30">
        <f t="shared" si="337"/>
        <v>3</v>
      </c>
      <c r="AZ574" s="30">
        <f t="shared" si="338"/>
        <v>1</v>
      </c>
      <c r="BA574" s="30">
        <f t="shared" si="339"/>
        <v>1</v>
      </c>
      <c r="BB574" s="30">
        <f t="shared" si="340"/>
        <v>3</v>
      </c>
      <c r="BC574" s="30">
        <f t="shared" si="341"/>
        <v>2</v>
      </c>
      <c r="BD574" s="30">
        <f t="shared" si="342"/>
        <v>1</v>
      </c>
      <c r="BE574" s="30">
        <f t="shared" si="343"/>
        <v>1</v>
      </c>
      <c r="BF574" s="30">
        <f t="shared" si="344"/>
        <v>2</v>
      </c>
      <c r="BG574" s="30">
        <f t="shared" si="345"/>
        <v>2</v>
      </c>
      <c r="BH574" s="25">
        <f t="shared" si="346"/>
        <v>37</v>
      </c>
      <c r="BI574" s="28">
        <f t="shared" si="347"/>
        <v>1</v>
      </c>
      <c r="BJ574" s="21">
        <f t="shared" si="348"/>
        <v>7</v>
      </c>
      <c r="BK574" s="28">
        <f t="shared" si="349"/>
        <v>5</v>
      </c>
      <c r="BL574" s="21">
        <f t="shared" si="350"/>
        <v>11</v>
      </c>
      <c r="BM574" s="28">
        <f t="shared" si="351"/>
        <v>8</v>
      </c>
      <c r="BN574" s="21">
        <f t="shared" si="352"/>
        <v>5</v>
      </c>
    </row>
    <row r="575" spans="1:66">
      <c r="A575" s="37" t="s">
        <v>862</v>
      </c>
      <c r="B575" s="19">
        <v>1</v>
      </c>
      <c r="C575" s="19">
        <v>5</v>
      </c>
      <c r="D575" s="19">
        <v>1</v>
      </c>
      <c r="E575" s="19">
        <v>1</v>
      </c>
      <c r="F575" s="19">
        <v>2</v>
      </c>
      <c r="G575" s="19">
        <v>1</v>
      </c>
      <c r="H575" s="19">
        <v>5</v>
      </c>
      <c r="I575" s="19">
        <v>5</v>
      </c>
      <c r="J575" s="19">
        <v>5</v>
      </c>
      <c r="K575" s="19">
        <v>2</v>
      </c>
      <c r="L575" s="19">
        <v>1</v>
      </c>
      <c r="M575" s="19">
        <v>1</v>
      </c>
      <c r="N575" s="19">
        <v>5</v>
      </c>
      <c r="O575" s="19">
        <v>1</v>
      </c>
      <c r="P575" s="19">
        <v>1</v>
      </c>
      <c r="Q575" s="19">
        <v>5</v>
      </c>
      <c r="R575" s="19">
        <v>1</v>
      </c>
      <c r="S575" s="19">
        <v>1</v>
      </c>
      <c r="T575" s="19">
        <v>5</v>
      </c>
      <c r="U575" s="19">
        <v>1</v>
      </c>
      <c r="V575" s="19">
        <v>1</v>
      </c>
      <c r="W575" s="19">
        <v>4</v>
      </c>
      <c r="X575" s="19">
        <v>1</v>
      </c>
      <c r="Y575" s="19">
        <v>1</v>
      </c>
      <c r="Z575" s="19">
        <v>1</v>
      </c>
      <c r="AA575" s="19">
        <v>5</v>
      </c>
      <c r="AB575" s="19">
        <v>1</v>
      </c>
      <c r="AC575" s="19">
        <v>5</v>
      </c>
      <c r="AE575" s="30" t="str">
        <f t="shared" si="325"/>
        <v>UAM_373</v>
      </c>
      <c r="AF575" s="30">
        <f t="shared" si="322"/>
        <v>1</v>
      </c>
      <c r="AG575" s="30">
        <f t="shared" si="288"/>
        <v>1</v>
      </c>
      <c r="AH575" s="30">
        <f t="shared" si="289"/>
        <v>1</v>
      </c>
      <c r="AI575" s="30">
        <f t="shared" si="290"/>
        <v>1</v>
      </c>
      <c r="AJ575" s="30">
        <f t="shared" si="291"/>
        <v>4</v>
      </c>
      <c r="AK575" s="30">
        <f t="shared" si="292"/>
        <v>1</v>
      </c>
      <c r="AL575" s="30">
        <f t="shared" si="293"/>
        <v>1</v>
      </c>
      <c r="AM575" s="30">
        <f t="shared" si="324"/>
        <v>5</v>
      </c>
      <c r="AN575" s="30">
        <f t="shared" si="326"/>
        <v>5</v>
      </c>
      <c r="AO575" s="30">
        <f t="shared" si="327"/>
        <v>0</v>
      </c>
      <c r="AP575" s="30">
        <f t="shared" si="328"/>
        <v>1</v>
      </c>
      <c r="AQ575" s="30">
        <f t="shared" si="329"/>
        <v>1</v>
      </c>
      <c r="AR575" s="30">
        <f t="shared" si="330"/>
        <v>1</v>
      </c>
      <c r="AS575" s="30">
        <f t="shared" si="331"/>
        <v>1</v>
      </c>
      <c r="AT575" s="30">
        <f t="shared" si="332"/>
        <v>1</v>
      </c>
      <c r="AU575" s="30">
        <f t="shared" si="333"/>
        <v>1</v>
      </c>
      <c r="AV575" s="30">
        <f t="shared" si="334"/>
        <v>1</v>
      </c>
      <c r="AW575" s="30">
        <f t="shared" si="335"/>
        <v>1</v>
      </c>
      <c r="AX575" s="30">
        <f t="shared" si="336"/>
        <v>1</v>
      </c>
      <c r="AY575" s="30">
        <f t="shared" si="337"/>
        <v>1</v>
      </c>
      <c r="AZ575" s="30">
        <f t="shared" si="338"/>
        <v>1</v>
      </c>
      <c r="BA575" s="30">
        <f t="shared" si="339"/>
        <v>0</v>
      </c>
      <c r="BB575" s="30">
        <f t="shared" si="340"/>
        <v>1</v>
      </c>
      <c r="BC575" s="30">
        <f t="shared" si="341"/>
        <v>1</v>
      </c>
      <c r="BD575" s="30">
        <f t="shared" si="342"/>
        <v>1</v>
      </c>
      <c r="BE575" s="30">
        <f t="shared" si="343"/>
        <v>1</v>
      </c>
      <c r="BF575" s="30">
        <f t="shared" si="344"/>
        <v>1</v>
      </c>
      <c r="BG575" s="30">
        <f t="shared" si="345"/>
        <v>1</v>
      </c>
      <c r="BH575" s="25">
        <f t="shared" si="346"/>
        <v>37</v>
      </c>
      <c r="BI575" s="28">
        <f t="shared" si="347"/>
        <v>1</v>
      </c>
      <c r="BJ575" s="21">
        <f t="shared" si="348"/>
        <v>9</v>
      </c>
      <c r="BK575" s="28">
        <f t="shared" si="349"/>
        <v>9</v>
      </c>
      <c r="BL575" s="21">
        <f t="shared" si="350"/>
        <v>5</v>
      </c>
      <c r="BM575" s="28">
        <f t="shared" si="351"/>
        <v>8</v>
      </c>
      <c r="BN575" s="21">
        <f t="shared" si="352"/>
        <v>5</v>
      </c>
    </row>
    <row r="576" spans="1:66">
      <c r="A576" s="37" t="s">
        <v>863</v>
      </c>
      <c r="B576" s="19">
        <v>1</v>
      </c>
      <c r="C576" s="19">
        <v>5</v>
      </c>
      <c r="D576" s="19">
        <v>3</v>
      </c>
      <c r="E576" s="19">
        <v>1</v>
      </c>
      <c r="F576" s="19">
        <v>4</v>
      </c>
      <c r="G576" s="19">
        <v>1</v>
      </c>
      <c r="H576" s="19">
        <v>5</v>
      </c>
      <c r="I576" s="19">
        <v>1</v>
      </c>
      <c r="J576" s="19">
        <v>1</v>
      </c>
      <c r="K576" s="19">
        <v>2</v>
      </c>
      <c r="L576" s="19">
        <v>1</v>
      </c>
      <c r="M576" s="19">
        <v>1</v>
      </c>
      <c r="N576" s="19">
        <v>5</v>
      </c>
      <c r="O576" s="19">
        <v>2</v>
      </c>
      <c r="P576" s="19">
        <v>1</v>
      </c>
      <c r="Q576" s="19">
        <v>4</v>
      </c>
      <c r="R576" s="19">
        <v>1</v>
      </c>
      <c r="S576" s="19">
        <v>1</v>
      </c>
      <c r="T576" s="19">
        <v>4</v>
      </c>
      <c r="U576" s="19">
        <v>1</v>
      </c>
      <c r="V576" s="19">
        <v>1</v>
      </c>
      <c r="W576" s="19">
        <v>4</v>
      </c>
      <c r="X576" s="19">
        <v>1</v>
      </c>
      <c r="Y576" s="19">
        <v>1</v>
      </c>
      <c r="Z576" s="19">
        <v>1</v>
      </c>
      <c r="AA576" s="19">
        <v>5</v>
      </c>
      <c r="AB576" s="19">
        <v>1</v>
      </c>
      <c r="AC576" s="19">
        <v>5</v>
      </c>
      <c r="AE576" s="30" t="str">
        <f t="shared" si="325"/>
        <v>UAM_374</v>
      </c>
      <c r="AF576" s="30">
        <f t="shared" si="322"/>
        <v>1</v>
      </c>
      <c r="AG576" s="30">
        <f t="shared" si="288"/>
        <v>1</v>
      </c>
      <c r="AH576" s="30">
        <f t="shared" si="289"/>
        <v>3</v>
      </c>
      <c r="AI576" s="30">
        <f t="shared" si="290"/>
        <v>1</v>
      </c>
      <c r="AJ576" s="30">
        <f t="shared" si="291"/>
        <v>2</v>
      </c>
      <c r="AK576" s="30">
        <f t="shared" si="292"/>
        <v>1</v>
      </c>
      <c r="AL576" s="30">
        <f t="shared" si="293"/>
        <v>1</v>
      </c>
      <c r="AM576" s="30">
        <f t="shared" si="324"/>
        <v>1</v>
      </c>
      <c r="AN576" s="30">
        <f t="shared" si="326"/>
        <v>1</v>
      </c>
      <c r="AO576" s="30">
        <f t="shared" si="327"/>
        <v>0</v>
      </c>
      <c r="AP576" s="30">
        <f t="shared" si="328"/>
        <v>1</v>
      </c>
      <c r="AQ576" s="30">
        <f t="shared" si="329"/>
        <v>1</v>
      </c>
      <c r="AR576" s="30">
        <f t="shared" si="330"/>
        <v>1</v>
      </c>
      <c r="AS576" s="30">
        <f t="shared" si="331"/>
        <v>2</v>
      </c>
      <c r="AT576" s="30">
        <f t="shared" si="332"/>
        <v>1</v>
      </c>
      <c r="AU576" s="30">
        <f t="shared" si="333"/>
        <v>0</v>
      </c>
      <c r="AV576" s="30">
        <f t="shared" si="334"/>
        <v>1</v>
      </c>
      <c r="AW576" s="30">
        <f t="shared" si="335"/>
        <v>1</v>
      </c>
      <c r="AX576" s="30">
        <f t="shared" si="336"/>
        <v>2</v>
      </c>
      <c r="AY576" s="30">
        <f t="shared" si="337"/>
        <v>1</v>
      </c>
      <c r="AZ576" s="30">
        <f t="shared" si="338"/>
        <v>1</v>
      </c>
      <c r="BA576" s="30">
        <f t="shared" si="339"/>
        <v>0</v>
      </c>
      <c r="BB576" s="30">
        <f t="shared" si="340"/>
        <v>1</v>
      </c>
      <c r="BC576" s="30">
        <f t="shared" si="341"/>
        <v>1</v>
      </c>
      <c r="BD576" s="30">
        <f t="shared" si="342"/>
        <v>1</v>
      </c>
      <c r="BE576" s="30">
        <f t="shared" si="343"/>
        <v>1</v>
      </c>
      <c r="BF576" s="30">
        <f t="shared" si="344"/>
        <v>1</v>
      </c>
      <c r="BG576" s="30">
        <f t="shared" si="345"/>
        <v>1</v>
      </c>
      <c r="BH576" s="25">
        <f t="shared" si="346"/>
        <v>30</v>
      </c>
      <c r="BI576" s="28">
        <f t="shared" si="347"/>
        <v>0</v>
      </c>
      <c r="BJ576" s="21">
        <f t="shared" si="348"/>
        <v>8</v>
      </c>
      <c r="BK576" s="28">
        <f t="shared" si="349"/>
        <v>5</v>
      </c>
      <c r="BL576" s="21">
        <f t="shared" si="350"/>
        <v>5</v>
      </c>
      <c r="BM576" s="28">
        <f t="shared" si="351"/>
        <v>7</v>
      </c>
      <c r="BN576" s="21">
        <f t="shared" si="352"/>
        <v>5</v>
      </c>
    </row>
    <row r="577" spans="1:66">
      <c r="A577" s="37" t="s">
        <v>864</v>
      </c>
      <c r="B577" s="68">
        <v>1</v>
      </c>
      <c r="C577" s="68">
        <v>5</v>
      </c>
      <c r="D577" s="68">
        <v>1</v>
      </c>
      <c r="E577" s="68">
        <v>1</v>
      </c>
      <c r="F577" s="68">
        <v>5</v>
      </c>
      <c r="G577" s="68">
        <v>1</v>
      </c>
      <c r="H577" s="68">
        <v>5</v>
      </c>
      <c r="I577" s="68">
        <v>1</v>
      </c>
      <c r="J577" s="68">
        <v>1</v>
      </c>
      <c r="K577" s="68">
        <v>1</v>
      </c>
      <c r="L577" s="68">
        <v>1</v>
      </c>
      <c r="M577" s="68">
        <v>1</v>
      </c>
      <c r="N577" s="68">
        <v>5</v>
      </c>
      <c r="O577" s="68">
        <v>1</v>
      </c>
      <c r="P577" s="68">
        <v>1</v>
      </c>
      <c r="Q577" s="68">
        <v>5</v>
      </c>
      <c r="R577" s="68">
        <v>1</v>
      </c>
      <c r="S577" s="68">
        <v>1</v>
      </c>
      <c r="T577" s="68">
        <v>5</v>
      </c>
      <c r="U577" s="68">
        <v>1</v>
      </c>
      <c r="V577" s="68">
        <v>1</v>
      </c>
      <c r="W577" s="68">
        <v>5</v>
      </c>
      <c r="X577" s="68">
        <v>1</v>
      </c>
      <c r="Y577" s="68">
        <v>1</v>
      </c>
      <c r="Z577" s="68">
        <v>1</v>
      </c>
      <c r="AA577" s="68">
        <v>5</v>
      </c>
      <c r="AB577" s="68">
        <v>1</v>
      </c>
      <c r="AC577" s="68">
        <v>5</v>
      </c>
      <c r="AE577" s="30" t="str">
        <f t="shared" si="325"/>
        <v>UAM_375</v>
      </c>
      <c r="AF577" s="30">
        <f t="shared" si="322"/>
        <v>1</v>
      </c>
      <c r="AG577" s="30">
        <f t="shared" si="288"/>
        <v>1</v>
      </c>
      <c r="AH577" s="30">
        <f t="shared" si="289"/>
        <v>1</v>
      </c>
      <c r="AI577" s="30">
        <f t="shared" si="290"/>
        <v>1</v>
      </c>
      <c r="AJ577" s="30">
        <f t="shared" si="291"/>
        <v>1</v>
      </c>
      <c r="AK577" s="30">
        <f t="shared" si="292"/>
        <v>1</v>
      </c>
      <c r="AL577" s="30">
        <f t="shared" si="293"/>
        <v>1</v>
      </c>
      <c r="AM577" s="30">
        <f t="shared" si="324"/>
        <v>1</v>
      </c>
      <c r="AN577" s="30">
        <f t="shared" si="326"/>
        <v>1</v>
      </c>
      <c r="AO577" s="30">
        <f t="shared" si="327"/>
        <v>0</v>
      </c>
      <c r="AP577" s="30">
        <f t="shared" si="328"/>
        <v>1</v>
      </c>
      <c r="AQ577" s="30">
        <f t="shared" si="329"/>
        <v>1</v>
      </c>
      <c r="AR577" s="30">
        <f t="shared" si="330"/>
        <v>1</v>
      </c>
      <c r="AS577" s="30">
        <f t="shared" si="331"/>
        <v>1</v>
      </c>
      <c r="AT577" s="30">
        <f t="shared" si="332"/>
        <v>1</v>
      </c>
      <c r="AU577" s="30">
        <f t="shared" si="333"/>
        <v>1</v>
      </c>
      <c r="AV577" s="30">
        <f t="shared" si="334"/>
        <v>1</v>
      </c>
      <c r="AW577" s="30">
        <f t="shared" si="335"/>
        <v>1</v>
      </c>
      <c r="AX577" s="30">
        <f t="shared" si="336"/>
        <v>1</v>
      </c>
      <c r="AY577" s="30">
        <f t="shared" si="337"/>
        <v>1</v>
      </c>
      <c r="AZ577" s="30">
        <f t="shared" si="338"/>
        <v>1</v>
      </c>
      <c r="BA577" s="30">
        <f t="shared" si="339"/>
        <v>1</v>
      </c>
      <c r="BB577" s="30">
        <f t="shared" si="340"/>
        <v>1</v>
      </c>
      <c r="BC577" s="30">
        <f t="shared" si="341"/>
        <v>1</v>
      </c>
      <c r="BD577" s="30">
        <f t="shared" si="342"/>
        <v>1</v>
      </c>
      <c r="BE577" s="30">
        <f t="shared" si="343"/>
        <v>1</v>
      </c>
      <c r="BF577" s="30">
        <f t="shared" si="344"/>
        <v>1</v>
      </c>
      <c r="BG577" s="30">
        <f t="shared" si="345"/>
        <v>1</v>
      </c>
      <c r="BH577" s="25">
        <f t="shared" si="346"/>
        <v>27</v>
      </c>
      <c r="BI577" s="28">
        <f t="shared" si="347"/>
        <v>2</v>
      </c>
      <c r="BJ577" s="21">
        <f t="shared" si="348"/>
        <v>5</v>
      </c>
      <c r="BK577" s="28">
        <f t="shared" si="349"/>
        <v>5</v>
      </c>
      <c r="BL577" s="21">
        <f t="shared" si="350"/>
        <v>5</v>
      </c>
      <c r="BM577" s="28">
        <f t="shared" si="351"/>
        <v>5</v>
      </c>
      <c r="BN577" s="21">
        <f t="shared" si="352"/>
        <v>5</v>
      </c>
    </row>
    <row r="578" spans="1:66">
      <c r="A578" s="37" t="s">
        <v>865</v>
      </c>
      <c r="B578" s="19">
        <v>1</v>
      </c>
      <c r="C578" s="19">
        <v>5</v>
      </c>
      <c r="D578" s="19">
        <v>1</v>
      </c>
      <c r="E578" s="19">
        <v>1</v>
      </c>
      <c r="F578" s="19">
        <v>4</v>
      </c>
      <c r="G578" s="19">
        <v>1</v>
      </c>
      <c r="H578" s="19">
        <v>5</v>
      </c>
      <c r="I578" s="19">
        <v>1</v>
      </c>
      <c r="J578" s="19">
        <v>1</v>
      </c>
      <c r="K578" s="19">
        <v>2</v>
      </c>
      <c r="L578" s="19">
        <v>1</v>
      </c>
      <c r="M578" s="19">
        <v>1</v>
      </c>
      <c r="N578" s="19">
        <v>4</v>
      </c>
      <c r="O578" s="19">
        <v>2</v>
      </c>
      <c r="P578" s="19">
        <v>1</v>
      </c>
      <c r="Q578" s="19">
        <v>4</v>
      </c>
      <c r="R578" s="19">
        <v>1</v>
      </c>
      <c r="S578" s="19">
        <v>1</v>
      </c>
      <c r="T578" s="19">
        <v>4</v>
      </c>
      <c r="U578" s="19">
        <v>1</v>
      </c>
      <c r="V578" s="19">
        <v>1</v>
      </c>
      <c r="W578" s="19">
        <v>4</v>
      </c>
      <c r="X578" s="19">
        <v>1</v>
      </c>
      <c r="Y578" s="19">
        <v>1</v>
      </c>
      <c r="Z578" s="19">
        <v>1</v>
      </c>
      <c r="AA578" s="19">
        <v>5</v>
      </c>
      <c r="AB578" s="19">
        <v>1</v>
      </c>
      <c r="AC578" s="19">
        <v>4</v>
      </c>
      <c r="AE578" s="30" t="str">
        <f t="shared" si="325"/>
        <v>UAM_376</v>
      </c>
      <c r="AF578" s="30">
        <f t="shared" si="322"/>
        <v>1</v>
      </c>
      <c r="AG578" s="30">
        <f t="shared" ref="AG578:AG641" si="353">IF(C578=1,5,IF(C578=2,4,IF(C578=4,2,IF(C578=5,1,3))))</f>
        <v>1</v>
      </c>
      <c r="AH578" s="30">
        <f t="shared" ref="AH578:AH641" si="354">D578</f>
        <v>1</v>
      </c>
      <c r="AI578" s="30">
        <f t="shared" ref="AI578:AI641" si="355">E578</f>
        <v>1</v>
      </c>
      <c r="AJ578" s="30">
        <f t="shared" ref="AJ578:AJ641" si="356">IF(F578=1,5,IF(F578=2,4,IF(F578=4,2,IF(F578=5,1,3))))</f>
        <v>2</v>
      </c>
      <c r="AK578" s="30">
        <f t="shared" ref="AK578:AK641" si="357">G578</f>
        <v>1</v>
      </c>
      <c r="AL578" s="30">
        <f t="shared" ref="AL578:AL641" si="358">IF(H578=1,5,IF(H578=2,4,IF(H578=4,2,IF(H578=5,1,3))))</f>
        <v>1</v>
      </c>
      <c r="AM578" s="30">
        <f t="shared" si="324"/>
        <v>1</v>
      </c>
      <c r="AN578" s="30">
        <f t="shared" si="326"/>
        <v>1</v>
      </c>
      <c r="AO578" s="30">
        <f t="shared" si="327"/>
        <v>0</v>
      </c>
      <c r="AP578" s="30">
        <f t="shared" si="328"/>
        <v>1</v>
      </c>
      <c r="AQ578" s="30">
        <f t="shared" si="329"/>
        <v>1</v>
      </c>
      <c r="AR578" s="30">
        <f t="shared" si="330"/>
        <v>2</v>
      </c>
      <c r="AS578" s="30">
        <f t="shared" si="331"/>
        <v>2</v>
      </c>
      <c r="AT578" s="30">
        <f t="shared" si="332"/>
        <v>1</v>
      </c>
      <c r="AU578" s="30">
        <f t="shared" si="333"/>
        <v>0</v>
      </c>
      <c r="AV578" s="30">
        <f t="shared" si="334"/>
        <v>1</v>
      </c>
      <c r="AW578" s="30">
        <f t="shared" si="335"/>
        <v>1</v>
      </c>
      <c r="AX578" s="30">
        <f t="shared" si="336"/>
        <v>2</v>
      </c>
      <c r="AY578" s="30">
        <f t="shared" si="337"/>
        <v>1</v>
      </c>
      <c r="AZ578" s="30">
        <f t="shared" si="338"/>
        <v>1</v>
      </c>
      <c r="BA578" s="30">
        <f t="shared" si="339"/>
        <v>0</v>
      </c>
      <c r="BB578" s="30">
        <f t="shared" si="340"/>
        <v>1</v>
      </c>
      <c r="BC578" s="30">
        <f t="shared" si="341"/>
        <v>1</v>
      </c>
      <c r="BD578" s="30">
        <f t="shared" si="342"/>
        <v>1</v>
      </c>
      <c r="BE578" s="30">
        <f t="shared" si="343"/>
        <v>1</v>
      </c>
      <c r="BF578" s="30">
        <f t="shared" si="344"/>
        <v>1</v>
      </c>
      <c r="BG578" s="30">
        <f t="shared" si="345"/>
        <v>2</v>
      </c>
      <c r="BH578" s="25">
        <f t="shared" si="346"/>
        <v>30</v>
      </c>
      <c r="BI578" s="28">
        <f t="shared" si="347"/>
        <v>0</v>
      </c>
      <c r="BJ578" s="21">
        <f t="shared" si="348"/>
        <v>6</v>
      </c>
      <c r="BK578" s="28">
        <f t="shared" si="349"/>
        <v>5</v>
      </c>
      <c r="BL578" s="21">
        <f t="shared" si="350"/>
        <v>5</v>
      </c>
      <c r="BM578" s="28">
        <f t="shared" si="351"/>
        <v>9</v>
      </c>
      <c r="BN578" s="21">
        <f t="shared" si="352"/>
        <v>5</v>
      </c>
    </row>
    <row r="579" spans="1:66">
      <c r="A579" s="37" t="s">
        <v>866</v>
      </c>
      <c r="B579" s="19">
        <v>1</v>
      </c>
      <c r="C579" s="19">
        <v>4</v>
      </c>
      <c r="D579" s="19">
        <v>1</v>
      </c>
      <c r="E579" s="19">
        <v>1</v>
      </c>
      <c r="F579" s="19">
        <v>4</v>
      </c>
      <c r="G579" s="19">
        <v>1</v>
      </c>
      <c r="H579" s="19">
        <v>5</v>
      </c>
      <c r="I579" s="19">
        <v>1</v>
      </c>
      <c r="J579" s="19">
        <v>1</v>
      </c>
      <c r="K579" s="19">
        <v>1</v>
      </c>
      <c r="L579" s="19">
        <v>1</v>
      </c>
      <c r="M579" s="19">
        <v>1</v>
      </c>
      <c r="N579" s="19">
        <v>5</v>
      </c>
      <c r="O579" s="19">
        <v>1</v>
      </c>
      <c r="P579" s="19">
        <v>1</v>
      </c>
      <c r="Q579" s="19">
        <v>4</v>
      </c>
      <c r="R579" s="19">
        <v>1</v>
      </c>
      <c r="S579" s="19">
        <v>1</v>
      </c>
      <c r="T579" s="19">
        <v>4</v>
      </c>
      <c r="U579" s="19">
        <v>1</v>
      </c>
      <c r="V579" s="19">
        <v>1</v>
      </c>
      <c r="W579" s="19">
        <v>3</v>
      </c>
      <c r="X579" s="19">
        <v>1</v>
      </c>
      <c r="Y579" s="19">
        <v>1</v>
      </c>
      <c r="Z579" s="19">
        <v>1</v>
      </c>
      <c r="AA579" s="19">
        <v>5</v>
      </c>
      <c r="AB579" s="19">
        <v>1</v>
      </c>
      <c r="AC579" s="19">
        <v>4</v>
      </c>
      <c r="AE579" s="30" t="str">
        <f t="shared" si="325"/>
        <v>UAM_377</v>
      </c>
      <c r="AF579" s="30">
        <f t="shared" ref="AF579:AF642" si="359">B579</f>
        <v>1</v>
      </c>
      <c r="AG579" s="30">
        <f t="shared" si="353"/>
        <v>2</v>
      </c>
      <c r="AH579" s="30">
        <f t="shared" si="354"/>
        <v>1</v>
      </c>
      <c r="AI579" s="30">
        <f t="shared" si="355"/>
        <v>1</v>
      </c>
      <c r="AJ579" s="30">
        <f t="shared" si="356"/>
        <v>2</v>
      </c>
      <c r="AK579" s="30">
        <f t="shared" si="357"/>
        <v>1</v>
      </c>
      <c r="AL579" s="30">
        <f t="shared" si="358"/>
        <v>1</v>
      </c>
      <c r="AM579" s="30">
        <f t="shared" si="324"/>
        <v>1</v>
      </c>
      <c r="AN579" s="30">
        <f t="shared" si="326"/>
        <v>1</v>
      </c>
      <c r="AO579" s="30">
        <f t="shared" si="327"/>
        <v>0</v>
      </c>
      <c r="AP579" s="30">
        <f t="shared" si="328"/>
        <v>1</v>
      </c>
      <c r="AQ579" s="30">
        <f t="shared" si="329"/>
        <v>1</v>
      </c>
      <c r="AR579" s="30">
        <f t="shared" si="330"/>
        <v>1</v>
      </c>
      <c r="AS579" s="30">
        <f t="shared" si="331"/>
        <v>1</v>
      </c>
      <c r="AT579" s="30">
        <f t="shared" si="332"/>
        <v>1</v>
      </c>
      <c r="AU579" s="30">
        <f t="shared" si="333"/>
        <v>0</v>
      </c>
      <c r="AV579" s="30">
        <f t="shared" si="334"/>
        <v>1</v>
      </c>
      <c r="AW579" s="30">
        <f t="shared" si="335"/>
        <v>1</v>
      </c>
      <c r="AX579" s="30">
        <f t="shared" si="336"/>
        <v>2</v>
      </c>
      <c r="AY579" s="30">
        <f t="shared" si="337"/>
        <v>1</v>
      </c>
      <c r="AZ579" s="30">
        <f t="shared" si="338"/>
        <v>1</v>
      </c>
      <c r="BA579" s="30">
        <f t="shared" si="339"/>
        <v>0</v>
      </c>
      <c r="BB579" s="30">
        <f t="shared" si="340"/>
        <v>1</v>
      </c>
      <c r="BC579" s="30">
        <f t="shared" si="341"/>
        <v>1</v>
      </c>
      <c r="BD579" s="30">
        <f t="shared" si="342"/>
        <v>1</v>
      </c>
      <c r="BE579" s="30">
        <f t="shared" si="343"/>
        <v>1</v>
      </c>
      <c r="BF579" s="30">
        <f t="shared" si="344"/>
        <v>1</v>
      </c>
      <c r="BG579" s="30">
        <f t="shared" si="345"/>
        <v>2</v>
      </c>
      <c r="BH579" s="25">
        <f t="shared" si="346"/>
        <v>29</v>
      </c>
      <c r="BI579" s="28">
        <f t="shared" si="347"/>
        <v>0</v>
      </c>
      <c r="BJ579" s="21">
        <f t="shared" si="348"/>
        <v>5</v>
      </c>
      <c r="BK579" s="28">
        <f t="shared" si="349"/>
        <v>5</v>
      </c>
      <c r="BL579" s="21">
        <f t="shared" si="350"/>
        <v>5</v>
      </c>
      <c r="BM579" s="28">
        <f t="shared" si="351"/>
        <v>8</v>
      </c>
      <c r="BN579" s="21">
        <f t="shared" si="352"/>
        <v>6</v>
      </c>
    </row>
    <row r="580" spans="1:66">
      <c r="A580" s="37" t="s">
        <v>867</v>
      </c>
      <c r="B580" s="19">
        <v>1</v>
      </c>
      <c r="C580" s="19">
        <v>5</v>
      </c>
      <c r="D580" s="19">
        <v>1</v>
      </c>
      <c r="E580" s="19">
        <v>1</v>
      </c>
      <c r="F580" s="19">
        <v>5</v>
      </c>
      <c r="G580" s="19">
        <v>2</v>
      </c>
      <c r="H580" s="19">
        <v>5</v>
      </c>
      <c r="I580" s="19">
        <v>1</v>
      </c>
      <c r="J580" s="19">
        <v>1</v>
      </c>
      <c r="K580" s="19">
        <v>5</v>
      </c>
      <c r="L580" s="19">
        <v>2</v>
      </c>
      <c r="M580" s="19">
        <v>1</v>
      </c>
      <c r="N580" s="19">
        <v>5</v>
      </c>
      <c r="O580" s="19">
        <v>2</v>
      </c>
      <c r="P580" s="19">
        <v>1</v>
      </c>
      <c r="Q580" s="19">
        <v>4</v>
      </c>
      <c r="R580" s="19">
        <v>1</v>
      </c>
      <c r="S580" s="19">
        <v>1</v>
      </c>
      <c r="T580" s="19">
        <v>5</v>
      </c>
      <c r="U580" s="19">
        <v>1</v>
      </c>
      <c r="V580" s="19">
        <v>1</v>
      </c>
      <c r="W580" s="19">
        <v>5</v>
      </c>
      <c r="X580" s="19">
        <v>1</v>
      </c>
      <c r="Y580" s="19">
        <v>1</v>
      </c>
      <c r="Z580" s="19">
        <v>1</v>
      </c>
      <c r="AA580" s="19">
        <v>5</v>
      </c>
      <c r="AB580" s="19">
        <v>1</v>
      </c>
      <c r="AC580" s="19">
        <v>5</v>
      </c>
      <c r="AE580" s="30" t="str">
        <f t="shared" si="325"/>
        <v>UAM_378</v>
      </c>
      <c r="AF580" s="30">
        <f t="shared" si="359"/>
        <v>1</v>
      </c>
      <c r="AG580" s="30">
        <f t="shared" si="353"/>
        <v>1</v>
      </c>
      <c r="AH580" s="30">
        <f t="shared" si="354"/>
        <v>1</v>
      </c>
      <c r="AI580" s="30">
        <f t="shared" si="355"/>
        <v>1</v>
      </c>
      <c r="AJ580" s="30">
        <f t="shared" si="356"/>
        <v>1</v>
      </c>
      <c r="AK580" s="30">
        <f t="shared" si="357"/>
        <v>2</v>
      </c>
      <c r="AL580" s="30">
        <f t="shared" si="358"/>
        <v>1</v>
      </c>
      <c r="AM580" s="30">
        <f t="shared" si="324"/>
        <v>1</v>
      </c>
      <c r="AN580" s="30">
        <f t="shared" si="326"/>
        <v>1</v>
      </c>
      <c r="AO580" s="30">
        <f t="shared" si="327"/>
        <v>1</v>
      </c>
      <c r="AP580" s="30">
        <f t="shared" si="328"/>
        <v>2</v>
      </c>
      <c r="AQ580" s="30">
        <f t="shared" si="329"/>
        <v>1</v>
      </c>
      <c r="AR580" s="30">
        <f t="shared" si="330"/>
        <v>1</v>
      </c>
      <c r="AS580" s="30">
        <f t="shared" si="331"/>
        <v>2</v>
      </c>
      <c r="AT580" s="30">
        <f t="shared" si="332"/>
        <v>1</v>
      </c>
      <c r="AU580" s="30">
        <f t="shared" si="333"/>
        <v>0</v>
      </c>
      <c r="AV580" s="30">
        <f t="shared" si="334"/>
        <v>1</v>
      </c>
      <c r="AW580" s="30">
        <f t="shared" si="335"/>
        <v>1</v>
      </c>
      <c r="AX580" s="30">
        <f t="shared" si="336"/>
        <v>1</v>
      </c>
      <c r="AY580" s="30">
        <f t="shared" si="337"/>
        <v>1</v>
      </c>
      <c r="AZ580" s="30">
        <f t="shared" si="338"/>
        <v>1</v>
      </c>
      <c r="BA580" s="30">
        <f t="shared" si="339"/>
        <v>1</v>
      </c>
      <c r="BB580" s="30">
        <f t="shared" si="340"/>
        <v>1</v>
      </c>
      <c r="BC580" s="30">
        <f t="shared" si="341"/>
        <v>1</v>
      </c>
      <c r="BD580" s="30">
        <f t="shared" si="342"/>
        <v>1</v>
      </c>
      <c r="BE580" s="30">
        <f t="shared" si="343"/>
        <v>1</v>
      </c>
      <c r="BF580" s="30">
        <f t="shared" si="344"/>
        <v>1</v>
      </c>
      <c r="BG580" s="30">
        <f t="shared" si="345"/>
        <v>1</v>
      </c>
      <c r="BH580" s="25">
        <f t="shared" si="346"/>
        <v>30</v>
      </c>
      <c r="BI580" s="28">
        <f t="shared" si="347"/>
        <v>2</v>
      </c>
      <c r="BJ580" s="21">
        <f t="shared" si="348"/>
        <v>6</v>
      </c>
      <c r="BK580" s="28">
        <f t="shared" si="349"/>
        <v>6</v>
      </c>
      <c r="BL580" s="21">
        <f t="shared" si="350"/>
        <v>5</v>
      </c>
      <c r="BM580" s="28">
        <f t="shared" si="351"/>
        <v>5</v>
      </c>
      <c r="BN580" s="21">
        <f t="shared" si="352"/>
        <v>6</v>
      </c>
    </row>
    <row r="581" spans="1:66">
      <c r="A581" s="56" t="s">
        <v>876</v>
      </c>
      <c r="B581" s="19">
        <v>1</v>
      </c>
      <c r="C581" s="19">
        <v>4</v>
      </c>
      <c r="D581" s="19">
        <v>1</v>
      </c>
      <c r="E581" s="19">
        <v>1</v>
      </c>
      <c r="F581" s="19">
        <v>1</v>
      </c>
      <c r="G581" s="19">
        <v>1</v>
      </c>
      <c r="H581" s="19">
        <v>3</v>
      </c>
      <c r="I581" s="19">
        <v>4</v>
      </c>
      <c r="J581" s="19">
        <v>1</v>
      </c>
      <c r="K581" s="19">
        <v>5</v>
      </c>
      <c r="L581" s="19">
        <v>1</v>
      </c>
      <c r="M581" s="19">
        <v>1</v>
      </c>
      <c r="N581" s="19">
        <v>5</v>
      </c>
      <c r="O581" s="19">
        <v>1</v>
      </c>
      <c r="P581" s="19">
        <v>1</v>
      </c>
      <c r="Q581" s="19">
        <v>1</v>
      </c>
      <c r="R581" s="19">
        <v>1</v>
      </c>
      <c r="S581" s="19">
        <v>4</v>
      </c>
      <c r="T581" s="19">
        <v>4</v>
      </c>
      <c r="U581" s="19">
        <v>2</v>
      </c>
      <c r="V581" s="19">
        <v>1</v>
      </c>
      <c r="W581" s="19">
        <v>1</v>
      </c>
      <c r="X581" s="19">
        <v>1</v>
      </c>
      <c r="Y581" s="19">
        <v>5</v>
      </c>
      <c r="Z581" s="19">
        <v>5</v>
      </c>
      <c r="AA581" s="19">
        <v>5</v>
      </c>
      <c r="AB581" s="19">
        <v>2</v>
      </c>
      <c r="AC581" s="19">
        <v>3</v>
      </c>
      <c r="AE581" s="30" t="str">
        <f t="shared" si="325"/>
        <v>CSIC_104</v>
      </c>
      <c r="AF581" s="30">
        <f t="shared" si="359"/>
        <v>1</v>
      </c>
      <c r="AG581" s="30">
        <f t="shared" si="353"/>
        <v>2</v>
      </c>
      <c r="AH581" s="30">
        <f t="shared" si="354"/>
        <v>1</v>
      </c>
      <c r="AI581" s="30">
        <f t="shared" si="355"/>
        <v>1</v>
      </c>
      <c r="AJ581" s="30">
        <f t="shared" si="356"/>
        <v>5</v>
      </c>
      <c r="AK581" s="30">
        <f t="shared" si="357"/>
        <v>1</v>
      </c>
      <c r="AL581" s="30">
        <f t="shared" si="358"/>
        <v>3</v>
      </c>
      <c r="AM581" s="30">
        <f t="shared" si="324"/>
        <v>4</v>
      </c>
      <c r="AN581" s="30">
        <f t="shared" si="326"/>
        <v>1</v>
      </c>
      <c r="AO581" s="30">
        <f t="shared" si="327"/>
        <v>1</v>
      </c>
      <c r="AP581" s="30">
        <f t="shared" si="328"/>
        <v>1</v>
      </c>
      <c r="AQ581" s="30">
        <f t="shared" si="329"/>
        <v>1</v>
      </c>
      <c r="AR581" s="30">
        <f t="shared" si="330"/>
        <v>1</v>
      </c>
      <c r="AS581" s="30">
        <f t="shared" si="331"/>
        <v>1</v>
      </c>
      <c r="AT581" s="30">
        <f t="shared" si="332"/>
        <v>1</v>
      </c>
      <c r="AU581" s="30">
        <f t="shared" si="333"/>
        <v>0</v>
      </c>
      <c r="AV581" s="30">
        <f t="shared" si="334"/>
        <v>1</v>
      </c>
      <c r="AW581" s="30">
        <f t="shared" si="335"/>
        <v>4</v>
      </c>
      <c r="AX581" s="30">
        <f t="shared" si="336"/>
        <v>2</v>
      </c>
      <c r="AY581" s="30">
        <f t="shared" si="337"/>
        <v>2</v>
      </c>
      <c r="AZ581" s="30">
        <f t="shared" si="338"/>
        <v>1</v>
      </c>
      <c r="BA581" s="30">
        <f t="shared" si="339"/>
        <v>0</v>
      </c>
      <c r="BB581" s="30">
        <f t="shared" si="340"/>
        <v>1</v>
      </c>
      <c r="BC581" s="30">
        <f t="shared" si="341"/>
        <v>5</v>
      </c>
      <c r="BD581" s="30">
        <f t="shared" si="342"/>
        <v>5</v>
      </c>
      <c r="BE581" s="30">
        <f t="shared" si="343"/>
        <v>1</v>
      </c>
      <c r="BF581" s="30">
        <f t="shared" si="344"/>
        <v>2</v>
      </c>
      <c r="BG581" s="30">
        <f t="shared" si="345"/>
        <v>3</v>
      </c>
      <c r="BH581" s="25">
        <f t="shared" si="346"/>
        <v>52</v>
      </c>
      <c r="BI581" s="28">
        <f t="shared" si="347"/>
        <v>1</v>
      </c>
      <c r="BJ581" s="21">
        <f t="shared" si="348"/>
        <v>15</v>
      </c>
      <c r="BK581" s="28">
        <f t="shared" si="349"/>
        <v>5</v>
      </c>
      <c r="BL581" s="21">
        <f t="shared" si="350"/>
        <v>11</v>
      </c>
      <c r="BM581" s="28">
        <f t="shared" si="351"/>
        <v>14</v>
      </c>
      <c r="BN581" s="21">
        <f t="shared" si="352"/>
        <v>6</v>
      </c>
    </row>
    <row r="582" spans="1:66">
      <c r="A582" s="56" t="s">
        <v>877</v>
      </c>
      <c r="B582" s="19">
        <v>1</v>
      </c>
      <c r="C582" s="19">
        <v>5</v>
      </c>
      <c r="D582" s="19">
        <v>1</v>
      </c>
      <c r="E582" s="19">
        <v>1</v>
      </c>
      <c r="F582" s="19">
        <v>4</v>
      </c>
      <c r="G582" s="19">
        <v>1</v>
      </c>
      <c r="H582" s="19">
        <v>5</v>
      </c>
      <c r="I582" s="19">
        <v>1</v>
      </c>
      <c r="J582" s="19">
        <v>1</v>
      </c>
      <c r="K582" s="19">
        <v>2</v>
      </c>
      <c r="L582" s="19">
        <v>1</v>
      </c>
      <c r="M582" s="19">
        <v>1</v>
      </c>
      <c r="N582" s="19">
        <v>4</v>
      </c>
      <c r="O582" s="19">
        <v>1</v>
      </c>
      <c r="P582" s="19">
        <v>1</v>
      </c>
      <c r="Q582" s="19">
        <v>3</v>
      </c>
      <c r="R582" s="19">
        <v>1</v>
      </c>
      <c r="S582" s="19">
        <v>1</v>
      </c>
      <c r="T582" s="19">
        <v>4</v>
      </c>
      <c r="U582" s="19">
        <v>3</v>
      </c>
      <c r="V582" s="19">
        <v>1</v>
      </c>
      <c r="W582" s="19">
        <v>3</v>
      </c>
      <c r="X582" s="19">
        <v>1</v>
      </c>
      <c r="Y582" s="19">
        <v>2</v>
      </c>
      <c r="Z582" s="19">
        <v>1</v>
      </c>
      <c r="AA582" s="19">
        <v>5</v>
      </c>
      <c r="AB582" s="19">
        <v>1</v>
      </c>
      <c r="AC582" s="19">
        <v>4</v>
      </c>
      <c r="AE582" s="30" t="str">
        <f t="shared" si="325"/>
        <v>CSIC_105</v>
      </c>
      <c r="AF582" s="30">
        <f t="shared" si="359"/>
        <v>1</v>
      </c>
      <c r="AG582" s="30">
        <f t="shared" si="353"/>
        <v>1</v>
      </c>
      <c r="AH582" s="30">
        <f t="shared" si="354"/>
        <v>1</v>
      </c>
      <c r="AI582" s="30">
        <f t="shared" si="355"/>
        <v>1</v>
      </c>
      <c r="AJ582" s="30">
        <f t="shared" si="356"/>
        <v>2</v>
      </c>
      <c r="AK582" s="30">
        <f t="shared" si="357"/>
        <v>1</v>
      </c>
      <c r="AL582" s="30">
        <f t="shared" si="358"/>
        <v>1</v>
      </c>
      <c r="AM582" s="30">
        <f t="shared" si="324"/>
        <v>1</v>
      </c>
      <c r="AN582" s="30">
        <f t="shared" si="326"/>
        <v>1</v>
      </c>
      <c r="AO582" s="30">
        <f t="shared" si="327"/>
        <v>0</v>
      </c>
      <c r="AP582" s="30">
        <f t="shared" si="328"/>
        <v>1</v>
      </c>
      <c r="AQ582" s="30">
        <f t="shared" si="329"/>
        <v>1</v>
      </c>
      <c r="AR582" s="30">
        <f t="shared" si="330"/>
        <v>2</v>
      </c>
      <c r="AS582" s="30">
        <f t="shared" si="331"/>
        <v>1</v>
      </c>
      <c r="AT582" s="30">
        <f t="shared" si="332"/>
        <v>1</v>
      </c>
      <c r="AU582" s="30">
        <f t="shared" si="333"/>
        <v>0</v>
      </c>
      <c r="AV582" s="30">
        <f t="shared" si="334"/>
        <v>1</v>
      </c>
      <c r="AW582" s="30">
        <f t="shared" si="335"/>
        <v>1</v>
      </c>
      <c r="AX582" s="30">
        <f t="shared" si="336"/>
        <v>2</v>
      </c>
      <c r="AY582" s="30">
        <f t="shared" si="337"/>
        <v>3</v>
      </c>
      <c r="AZ582" s="30">
        <f t="shared" si="338"/>
        <v>1</v>
      </c>
      <c r="BA582" s="30">
        <f t="shared" si="339"/>
        <v>0</v>
      </c>
      <c r="BB582" s="30">
        <f t="shared" si="340"/>
        <v>1</v>
      </c>
      <c r="BC582" s="30">
        <f t="shared" si="341"/>
        <v>2</v>
      </c>
      <c r="BD582" s="30">
        <f t="shared" si="342"/>
        <v>1</v>
      </c>
      <c r="BE582" s="30">
        <f t="shared" si="343"/>
        <v>1</v>
      </c>
      <c r="BF582" s="30">
        <f t="shared" si="344"/>
        <v>1</v>
      </c>
      <c r="BG582" s="30">
        <f t="shared" si="345"/>
        <v>2</v>
      </c>
      <c r="BH582" s="25">
        <f t="shared" si="346"/>
        <v>32</v>
      </c>
      <c r="BI582" s="28">
        <f t="shared" si="347"/>
        <v>0</v>
      </c>
      <c r="BJ582" s="21">
        <f t="shared" si="348"/>
        <v>5</v>
      </c>
      <c r="BK582" s="28">
        <f t="shared" si="349"/>
        <v>5</v>
      </c>
      <c r="BL582" s="21">
        <f t="shared" si="350"/>
        <v>8</v>
      </c>
      <c r="BM582" s="28">
        <f t="shared" si="351"/>
        <v>9</v>
      </c>
      <c r="BN582" s="21">
        <f t="shared" si="352"/>
        <v>5</v>
      </c>
    </row>
    <row r="583" spans="1:66">
      <c r="A583" s="37" t="s">
        <v>881</v>
      </c>
      <c r="B583" s="19">
        <v>1</v>
      </c>
      <c r="C583" s="19">
        <v>3</v>
      </c>
      <c r="D583" s="19">
        <v>2</v>
      </c>
      <c r="E583" s="19">
        <v>2</v>
      </c>
      <c r="F583" s="19">
        <v>5</v>
      </c>
      <c r="G583" s="19">
        <v>1</v>
      </c>
      <c r="H583" s="19">
        <v>4</v>
      </c>
      <c r="I583" s="19">
        <v>3</v>
      </c>
      <c r="J583" s="19">
        <v>2</v>
      </c>
      <c r="K583" s="19">
        <v>3</v>
      </c>
      <c r="L583" s="19">
        <v>4</v>
      </c>
      <c r="M583" s="19">
        <v>2</v>
      </c>
      <c r="N583" s="19">
        <v>2</v>
      </c>
      <c r="O583" s="19">
        <v>4</v>
      </c>
      <c r="P583" s="19">
        <v>3</v>
      </c>
      <c r="Q583" s="19">
        <v>2</v>
      </c>
      <c r="R583" s="19">
        <v>1</v>
      </c>
      <c r="S583" s="19">
        <v>3</v>
      </c>
      <c r="T583" s="19">
        <v>2</v>
      </c>
      <c r="U583" s="19">
        <v>1</v>
      </c>
      <c r="V583" s="19">
        <v>1</v>
      </c>
      <c r="W583" s="19">
        <v>2</v>
      </c>
      <c r="X583" s="19">
        <v>1</v>
      </c>
      <c r="Y583" s="19">
        <v>1</v>
      </c>
      <c r="Z583" s="19">
        <v>2</v>
      </c>
      <c r="AA583" s="19">
        <v>5</v>
      </c>
      <c r="AB583" s="19">
        <v>1</v>
      </c>
      <c r="AC583" s="19">
        <v>3</v>
      </c>
      <c r="AE583" s="30" t="str">
        <f t="shared" si="325"/>
        <v>UAM_379</v>
      </c>
      <c r="AF583" s="30">
        <f t="shared" si="359"/>
        <v>1</v>
      </c>
      <c r="AG583" s="30">
        <f t="shared" si="353"/>
        <v>3</v>
      </c>
      <c r="AH583" s="30">
        <f t="shared" si="354"/>
        <v>2</v>
      </c>
      <c r="AI583" s="30">
        <f t="shared" si="355"/>
        <v>2</v>
      </c>
      <c r="AJ583" s="30">
        <f t="shared" si="356"/>
        <v>1</v>
      </c>
      <c r="AK583" s="30">
        <f t="shared" si="357"/>
        <v>1</v>
      </c>
      <c r="AL583" s="30">
        <f t="shared" si="358"/>
        <v>2</v>
      </c>
      <c r="AM583" s="30">
        <f t="shared" si="324"/>
        <v>3</v>
      </c>
      <c r="AN583" s="30">
        <f t="shared" si="326"/>
        <v>2</v>
      </c>
      <c r="AO583" s="30">
        <f t="shared" si="327"/>
        <v>0</v>
      </c>
      <c r="AP583" s="30">
        <f t="shared" si="328"/>
        <v>4</v>
      </c>
      <c r="AQ583" s="30">
        <f t="shared" si="329"/>
        <v>2</v>
      </c>
      <c r="AR583" s="30">
        <f t="shared" si="330"/>
        <v>4</v>
      </c>
      <c r="AS583" s="30">
        <f t="shared" si="331"/>
        <v>4</v>
      </c>
      <c r="AT583" s="30">
        <f t="shared" si="332"/>
        <v>3</v>
      </c>
      <c r="AU583" s="30">
        <f t="shared" si="333"/>
        <v>0</v>
      </c>
      <c r="AV583" s="30">
        <f t="shared" si="334"/>
        <v>1</v>
      </c>
      <c r="AW583" s="30">
        <f t="shared" si="335"/>
        <v>3</v>
      </c>
      <c r="AX583" s="30">
        <f t="shared" si="336"/>
        <v>4</v>
      </c>
      <c r="AY583" s="30">
        <f t="shared" si="337"/>
        <v>1</v>
      </c>
      <c r="AZ583" s="30">
        <f t="shared" si="338"/>
        <v>1</v>
      </c>
      <c r="BA583" s="30">
        <f t="shared" si="339"/>
        <v>0</v>
      </c>
      <c r="BB583" s="30">
        <f t="shared" si="340"/>
        <v>1</v>
      </c>
      <c r="BC583" s="30">
        <f t="shared" si="341"/>
        <v>1</v>
      </c>
      <c r="BD583" s="30">
        <f t="shared" si="342"/>
        <v>2</v>
      </c>
      <c r="BE583" s="30">
        <f t="shared" si="343"/>
        <v>1</v>
      </c>
      <c r="BF583" s="30">
        <f t="shared" si="344"/>
        <v>1</v>
      </c>
      <c r="BG583" s="30">
        <f t="shared" si="345"/>
        <v>3</v>
      </c>
      <c r="BH583" s="25">
        <f t="shared" si="346"/>
        <v>53</v>
      </c>
      <c r="BI583" s="28">
        <f t="shared" si="347"/>
        <v>0</v>
      </c>
      <c r="BJ583" s="21">
        <f t="shared" si="348"/>
        <v>14</v>
      </c>
      <c r="BK583" s="28">
        <f t="shared" si="349"/>
        <v>12</v>
      </c>
      <c r="BL583" s="21">
        <f t="shared" si="350"/>
        <v>5</v>
      </c>
      <c r="BM583" s="28">
        <f t="shared" si="351"/>
        <v>14</v>
      </c>
      <c r="BN583" s="21">
        <f t="shared" si="352"/>
        <v>8</v>
      </c>
    </row>
    <row r="584" spans="1:66">
      <c r="A584" s="37" t="s">
        <v>882</v>
      </c>
      <c r="B584" s="19">
        <v>1</v>
      </c>
      <c r="C584" s="19">
        <v>5</v>
      </c>
      <c r="D584" s="19">
        <v>1</v>
      </c>
      <c r="E584" s="19">
        <v>1</v>
      </c>
      <c r="F584" s="19">
        <v>4</v>
      </c>
      <c r="G584" s="19">
        <v>1</v>
      </c>
      <c r="H584" s="19">
        <v>5</v>
      </c>
      <c r="I584" s="19">
        <v>1</v>
      </c>
      <c r="J584" s="19">
        <v>1</v>
      </c>
      <c r="K584" s="19">
        <v>4</v>
      </c>
      <c r="L584" s="19">
        <v>1</v>
      </c>
      <c r="M584" s="19">
        <v>1</v>
      </c>
      <c r="N584" s="19">
        <v>5</v>
      </c>
      <c r="O584" s="19">
        <v>1</v>
      </c>
      <c r="P584" s="19">
        <v>1</v>
      </c>
      <c r="Q584" s="19">
        <v>4</v>
      </c>
      <c r="R584" s="19">
        <v>1</v>
      </c>
      <c r="S584" s="19">
        <v>1</v>
      </c>
      <c r="T584" s="19">
        <v>5</v>
      </c>
      <c r="U584" s="19">
        <v>1</v>
      </c>
      <c r="V584" s="19">
        <v>1</v>
      </c>
      <c r="W584" s="19">
        <v>5</v>
      </c>
      <c r="X584" s="19">
        <v>1</v>
      </c>
      <c r="Y584" s="19">
        <v>1</v>
      </c>
      <c r="Z584" s="19">
        <v>1</v>
      </c>
      <c r="AA584" s="19">
        <v>5</v>
      </c>
      <c r="AB584" s="19">
        <v>1</v>
      </c>
      <c r="AC584" s="19">
        <v>5</v>
      </c>
      <c r="AE584" s="30" t="str">
        <f t="shared" si="325"/>
        <v>UAM_380</v>
      </c>
      <c r="AF584" s="30">
        <f t="shared" si="359"/>
        <v>1</v>
      </c>
      <c r="AG584" s="30">
        <f t="shared" si="353"/>
        <v>1</v>
      </c>
      <c r="AH584" s="30">
        <f t="shared" si="354"/>
        <v>1</v>
      </c>
      <c r="AI584" s="30">
        <f t="shared" si="355"/>
        <v>1</v>
      </c>
      <c r="AJ584" s="30">
        <f t="shared" si="356"/>
        <v>2</v>
      </c>
      <c r="AK584" s="30">
        <f t="shared" si="357"/>
        <v>1</v>
      </c>
      <c r="AL584" s="30">
        <f t="shared" si="358"/>
        <v>1</v>
      </c>
      <c r="AM584" s="30">
        <f t="shared" si="324"/>
        <v>1</v>
      </c>
      <c r="AN584" s="30">
        <f t="shared" si="326"/>
        <v>1</v>
      </c>
      <c r="AO584" s="30">
        <f t="shared" si="327"/>
        <v>0</v>
      </c>
      <c r="AP584" s="30">
        <f t="shared" si="328"/>
        <v>1</v>
      </c>
      <c r="AQ584" s="30">
        <f t="shared" si="329"/>
        <v>1</v>
      </c>
      <c r="AR584" s="30">
        <f t="shared" si="330"/>
        <v>1</v>
      </c>
      <c r="AS584" s="30">
        <f t="shared" si="331"/>
        <v>1</v>
      </c>
      <c r="AT584" s="30">
        <f t="shared" si="332"/>
        <v>1</v>
      </c>
      <c r="AU584" s="30">
        <f t="shared" si="333"/>
        <v>0</v>
      </c>
      <c r="AV584" s="30">
        <f t="shared" si="334"/>
        <v>1</v>
      </c>
      <c r="AW584" s="30">
        <f t="shared" si="335"/>
        <v>1</v>
      </c>
      <c r="AX584" s="30">
        <f t="shared" si="336"/>
        <v>1</v>
      </c>
      <c r="AY584" s="30">
        <f t="shared" si="337"/>
        <v>1</v>
      </c>
      <c r="AZ584" s="30">
        <f t="shared" si="338"/>
        <v>1</v>
      </c>
      <c r="BA584" s="30">
        <f t="shared" si="339"/>
        <v>1</v>
      </c>
      <c r="BB584" s="30">
        <f t="shared" si="340"/>
        <v>1</v>
      </c>
      <c r="BC584" s="30">
        <f t="shared" si="341"/>
        <v>1</v>
      </c>
      <c r="BD584" s="30">
        <f t="shared" si="342"/>
        <v>1</v>
      </c>
      <c r="BE584" s="30">
        <f t="shared" si="343"/>
        <v>1</v>
      </c>
      <c r="BF584" s="30">
        <f t="shared" si="344"/>
        <v>1</v>
      </c>
      <c r="BG584" s="30">
        <f t="shared" si="345"/>
        <v>1</v>
      </c>
      <c r="BH584" s="25">
        <f t="shared" si="346"/>
        <v>27</v>
      </c>
      <c r="BI584" s="28">
        <f t="shared" si="347"/>
        <v>1</v>
      </c>
      <c r="BJ584" s="21">
        <f t="shared" si="348"/>
        <v>5</v>
      </c>
      <c r="BK584" s="28">
        <f t="shared" si="349"/>
        <v>5</v>
      </c>
      <c r="BL584" s="21">
        <f t="shared" si="350"/>
        <v>5</v>
      </c>
      <c r="BM584" s="28">
        <f t="shared" si="351"/>
        <v>6</v>
      </c>
      <c r="BN584" s="21">
        <f t="shared" si="352"/>
        <v>5</v>
      </c>
    </row>
    <row r="585" spans="1:66">
      <c r="A585" s="37" t="s">
        <v>883</v>
      </c>
      <c r="B585" s="19">
        <v>1</v>
      </c>
      <c r="C585" s="19">
        <v>5</v>
      </c>
      <c r="D585" s="19">
        <v>1</v>
      </c>
      <c r="E585" s="19">
        <v>1</v>
      </c>
      <c r="F585" s="19">
        <v>5</v>
      </c>
      <c r="G585" s="19">
        <v>1</v>
      </c>
      <c r="H585" s="19">
        <v>5</v>
      </c>
      <c r="I585" s="19">
        <v>1</v>
      </c>
      <c r="J585" s="19">
        <v>1</v>
      </c>
      <c r="K585" s="19">
        <v>5</v>
      </c>
      <c r="L585" s="19">
        <v>1</v>
      </c>
      <c r="M585" s="19">
        <v>1</v>
      </c>
      <c r="N585" s="19">
        <v>5</v>
      </c>
      <c r="O585" s="19">
        <v>1</v>
      </c>
      <c r="P585" s="19">
        <v>1</v>
      </c>
      <c r="Q585" s="19">
        <v>5</v>
      </c>
      <c r="R585" s="19">
        <v>1</v>
      </c>
      <c r="S585" s="19">
        <v>1</v>
      </c>
      <c r="T585" s="19">
        <v>5</v>
      </c>
      <c r="U585" s="19">
        <v>1</v>
      </c>
      <c r="V585" s="19">
        <v>1</v>
      </c>
      <c r="W585" s="19">
        <v>5</v>
      </c>
      <c r="X585" s="19">
        <v>1</v>
      </c>
      <c r="Y585" s="19">
        <v>1</v>
      </c>
      <c r="Z585" s="19">
        <v>1</v>
      </c>
      <c r="AA585" s="19">
        <v>5</v>
      </c>
      <c r="AB585" s="19">
        <v>1</v>
      </c>
      <c r="AC585" s="19">
        <v>5</v>
      </c>
      <c r="AE585" s="30" t="str">
        <f t="shared" si="325"/>
        <v>UAM_381</v>
      </c>
      <c r="AF585" s="30">
        <f t="shared" si="359"/>
        <v>1</v>
      </c>
      <c r="AG585" s="30">
        <f t="shared" si="353"/>
        <v>1</v>
      </c>
      <c r="AH585" s="30">
        <f t="shared" si="354"/>
        <v>1</v>
      </c>
      <c r="AI585" s="30">
        <f t="shared" si="355"/>
        <v>1</v>
      </c>
      <c r="AJ585" s="30">
        <f t="shared" si="356"/>
        <v>1</v>
      </c>
      <c r="AK585" s="30">
        <f t="shared" si="357"/>
        <v>1</v>
      </c>
      <c r="AL585" s="30">
        <f t="shared" si="358"/>
        <v>1</v>
      </c>
      <c r="AM585" s="30">
        <f t="shared" si="324"/>
        <v>1</v>
      </c>
      <c r="AN585" s="30">
        <f t="shared" si="326"/>
        <v>1</v>
      </c>
      <c r="AO585" s="30">
        <f t="shared" si="327"/>
        <v>1</v>
      </c>
      <c r="AP585" s="30">
        <f t="shared" si="328"/>
        <v>1</v>
      </c>
      <c r="AQ585" s="30">
        <f t="shared" si="329"/>
        <v>1</v>
      </c>
      <c r="AR585" s="30">
        <f t="shared" si="330"/>
        <v>1</v>
      </c>
      <c r="AS585" s="30">
        <f t="shared" si="331"/>
        <v>1</v>
      </c>
      <c r="AT585" s="30">
        <f t="shared" si="332"/>
        <v>1</v>
      </c>
      <c r="AU585" s="30">
        <f t="shared" si="333"/>
        <v>1</v>
      </c>
      <c r="AV585" s="30">
        <f t="shared" si="334"/>
        <v>1</v>
      </c>
      <c r="AW585" s="30">
        <f t="shared" si="335"/>
        <v>1</v>
      </c>
      <c r="AX585" s="30">
        <f t="shared" si="336"/>
        <v>1</v>
      </c>
      <c r="AY585" s="30">
        <f t="shared" si="337"/>
        <v>1</v>
      </c>
      <c r="AZ585" s="30">
        <f t="shared" si="338"/>
        <v>1</v>
      </c>
      <c r="BA585" s="30">
        <f t="shared" si="339"/>
        <v>1</v>
      </c>
      <c r="BB585" s="30">
        <f t="shared" si="340"/>
        <v>1</v>
      </c>
      <c r="BC585" s="30">
        <f t="shared" si="341"/>
        <v>1</v>
      </c>
      <c r="BD585" s="30">
        <f t="shared" si="342"/>
        <v>1</v>
      </c>
      <c r="BE585" s="30">
        <f t="shared" si="343"/>
        <v>1</v>
      </c>
      <c r="BF585" s="30">
        <f t="shared" si="344"/>
        <v>1</v>
      </c>
      <c r="BG585" s="30">
        <f t="shared" si="345"/>
        <v>1</v>
      </c>
      <c r="BH585" s="25">
        <f t="shared" si="346"/>
        <v>28</v>
      </c>
      <c r="BI585" s="28">
        <f t="shared" si="347"/>
        <v>3</v>
      </c>
      <c r="BJ585" s="21">
        <f t="shared" si="348"/>
        <v>5</v>
      </c>
      <c r="BK585" s="28">
        <f t="shared" si="349"/>
        <v>5</v>
      </c>
      <c r="BL585" s="21">
        <f t="shared" si="350"/>
        <v>5</v>
      </c>
      <c r="BM585" s="28">
        <f t="shared" si="351"/>
        <v>5</v>
      </c>
      <c r="BN585" s="21">
        <f t="shared" si="352"/>
        <v>5</v>
      </c>
    </row>
    <row r="586" spans="1:66">
      <c r="A586" s="37" t="s">
        <v>884</v>
      </c>
      <c r="B586" s="19">
        <v>1</v>
      </c>
      <c r="C586" s="19">
        <v>5</v>
      </c>
      <c r="D586" s="19">
        <v>1</v>
      </c>
      <c r="E586" s="19">
        <v>1</v>
      </c>
      <c r="F586" s="19">
        <v>3</v>
      </c>
      <c r="G586" s="19">
        <v>1</v>
      </c>
      <c r="H586" s="19">
        <v>4</v>
      </c>
      <c r="I586" s="19">
        <v>1</v>
      </c>
      <c r="J586" s="19">
        <v>1</v>
      </c>
      <c r="K586" s="19">
        <v>3</v>
      </c>
      <c r="L586" s="19">
        <v>1</v>
      </c>
      <c r="M586" s="19">
        <v>1</v>
      </c>
      <c r="N586" s="19">
        <v>4</v>
      </c>
      <c r="O586" s="19">
        <v>1</v>
      </c>
      <c r="P586" s="19">
        <v>1</v>
      </c>
      <c r="Q586" s="19">
        <v>3</v>
      </c>
      <c r="R586" s="19">
        <v>1</v>
      </c>
      <c r="S586" s="19">
        <v>1</v>
      </c>
      <c r="T586" s="19">
        <v>3</v>
      </c>
      <c r="U586" s="19">
        <v>1</v>
      </c>
      <c r="V586" s="19">
        <v>1</v>
      </c>
      <c r="W586" s="19">
        <v>3</v>
      </c>
      <c r="X586" s="19">
        <v>1</v>
      </c>
      <c r="Y586" s="19">
        <v>1</v>
      </c>
      <c r="Z586" s="19">
        <v>1</v>
      </c>
      <c r="AA586" s="19">
        <v>5</v>
      </c>
      <c r="AB586" s="19">
        <v>1</v>
      </c>
      <c r="AC586" s="19">
        <v>3</v>
      </c>
      <c r="AE586" s="30" t="str">
        <f t="shared" si="325"/>
        <v>UAM_382</v>
      </c>
      <c r="AF586" s="30">
        <f t="shared" si="359"/>
        <v>1</v>
      </c>
      <c r="AG586" s="30">
        <f t="shared" si="353"/>
        <v>1</v>
      </c>
      <c r="AH586" s="30">
        <f t="shared" si="354"/>
        <v>1</v>
      </c>
      <c r="AI586" s="30">
        <f t="shared" si="355"/>
        <v>1</v>
      </c>
      <c r="AJ586" s="30">
        <f t="shared" si="356"/>
        <v>3</v>
      </c>
      <c r="AK586" s="30">
        <f t="shared" si="357"/>
        <v>1</v>
      </c>
      <c r="AL586" s="30">
        <f t="shared" si="358"/>
        <v>2</v>
      </c>
      <c r="AM586" s="30">
        <f t="shared" si="324"/>
        <v>1</v>
      </c>
      <c r="AN586" s="30">
        <f t="shared" si="326"/>
        <v>1</v>
      </c>
      <c r="AO586" s="30">
        <f t="shared" si="327"/>
        <v>0</v>
      </c>
      <c r="AP586" s="30">
        <f t="shared" si="328"/>
        <v>1</v>
      </c>
      <c r="AQ586" s="30">
        <f t="shared" si="329"/>
        <v>1</v>
      </c>
      <c r="AR586" s="30">
        <f t="shared" si="330"/>
        <v>2</v>
      </c>
      <c r="AS586" s="30">
        <f t="shared" si="331"/>
        <v>1</v>
      </c>
      <c r="AT586" s="30">
        <f t="shared" si="332"/>
        <v>1</v>
      </c>
      <c r="AU586" s="30">
        <f t="shared" si="333"/>
        <v>0</v>
      </c>
      <c r="AV586" s="30">
        <f t="shared" si="334"/>
        <v>1</v>
      </c>
      <c r="AW586" s="30">
        <f t="shared" si="335"/>
        <v>1</v>
      </c>
      <c r="AX586" s="30">
        <f t="shared" si="336"/>
        <v>3</v>
      </c>
      <c r="AY586" s="30">
        <f t="shared" si="337"/>
        <v>1</v>
      </c>
      <c r="AZ586" s="30">
        <f t="shared" si="338"/>
        <v>1</v>
      </c>
      <c r="BA586" s="30">
        <f t="shared" si="339"/>
        <v>0</v>
      </c>
      <c r="BB586" s="30">
        <f t="shared" si="340"/>
        <v>1</v>
      </c>
      <c r="BC586" s="30">
        <f t="shared" si="341"/>
        <v>1</v>
      </c>
      <c r="BD586" s="30">
        <f t="shared" si="342"/>
        <v>1</v>
      </c>
      <c r="BE586" s="30">
        <f t="shared" si="343"/>
        <v>1</v>
      </c>
      <c r="BF586" s="30">
        <f t="shared" si="344"/>
        <v>1</v>
      </c>
      <c r="BG586" s="30">
        <f t="shared" si="345"/>
        <v>3</v>
      </c>
      <c r="BH586" s="25">
        <f t="shared" si="346"/>
        <v>33</v>
      </c>
      <c r="BI586" s="28">
        <f t="shared" si="347"/>
        <v>0</v>
      </c>
      <c r="BJ586" s="21">
        <f t="shared" si="348"/>
        <v>5</v>
      </c>
      <c r="BK586" s="28">
        <f t="shared" si="349"/>
        <v>5</v>
      </c>
      <c r="BL586" s="21">
        <f t="shared" si="350"/>
        <v>5</v>
      </c>
      <c r="BM586" s="28">
        <f t="shared" si="351"/>
        <v>13</v>
      </c>
      <c r="BN586" s="21">
        <f t="shared" si="352"/>
        <v>5</v>
      </c>
    </row>
    <row r="587" spans="1:66">
      <c r="A587" s="37" t="s">
        <v>885</v>
      </c>
      <c r="B587" s="19">
        <v>1</v>
      </c>
      <c r="C587" s="19">
        <v>5</v>
      </c>
      <c r="D587" s="19">
        <v>3</v>
      </c>
      <c r="E587" s="19">
        <v>1</v>
      </c>
      <c r="F587" s="19">
        <v>4</v>
      </c>
      <c r="G587" s="19">
        <v>1</v>
      </c>
      <c r="H587" s="19">
        <v>3</v>
      </c>
      <c r="I587" s="19">
        <v>2</v>
      </c>
      <c r="J587" s="19">
        <v>1</v>
      </c>
      <c r="K587" s="19">
        <v>1</v>
      </c>
      <c r="L587" s="19">
        <v>1</v>
      </c>
      <c r="M587" s="19">
        <v>1</v>
      </c>
      <c r="N587" s="19">
        <v>3</v>
      </c>
      <c r="O587" s="19">
        <v>5</v>
      </c>
      <c r="P587" s="19">
        <v>1</v>
      </c>
      <c r="Q587" s="19">
        <v>2</v>
      </c>
      <c r="R587" s="19">
        <v>1</v>
      </c>
      <c r="S587" s="19">
        <v>5</v>
      </c>
      <c r="T587" s="19">
        <v>2</v>
      </c>
      <c r="U587" s="19">
        <v>1</v>
      </c>
      <c r="V587" s="19">
        <v>1</v>
      </c>
      <c r="W587" s="19">
        <v>2</v>
      </c>
      <c r="X587" s="19">
        <v>1</v>
      </c>
      <c r="Y587" s="19">
        <v>1</v>
      </c>
      <c r="Z587" s="19">
        <v>3</v>
      </c>
      <c r="AA587" s="19">
        <v>5</v>
      </c>
      <c r="AB587" s="19">
        <v>1</v>
      </c>
      <c r="AC587" s="19">
        <v>2</v>
      </c>
      <c r="AE587" s="30" t="str">
        <f t="shared" si="325"/>
        <v>UAM_383</v>
      </c>
      <c r="AF587" s="30">
        <f t="shared" si="359"/>
        <v>1</v>
      </c>
      <c r="AG587" s="30">
        <f t="shared" si="353"/>
        <v>1</v>
      </c>
      <c r="AH587" s="30">
        <f t="shared" si="354"/>
        <v>3</v>
      </c>
      <c r="AI587" s="30">
        <f t="shared" si="355"/>
        <v>1</v>
      </c>
      <c r="AJ587" s="30">
        <f t="shared" si="356"/>
        <v>2</v>
      </c>
      <c r="AK587" s="30">
        <f t="shared" si="357"/>
        <v>1</v>
      </c>
      <c r="AL587" s="30">
        <f t="shared" si="358"/>
        <v>3</v>
      </c>
      <c r="AM587" s="30">
        <f t="shared" si="324"/>
        <v>2</v>
      </c>
      <c r="AN587" s="30">
        <f t="shared" si="326"/>
        <v>1</v>
      </c>
      <c r="AO587" s="30">
        <f t="shared" si="327"/>
        <v>0</v>
      </c>
      <c r="AP587" s="30">
        <f t="shared" si="328"/>
        <v>1</v>
      </c>
      <c r="AQ587" s="30">
        <f t="shared" si="329"/>
        <v>1</v>
      </c>
      <c r="AR587" s="30">
        <f t="shared" si="330"/>
        <v>3</v>
      </c>
      <c r="AS587" s="30">
        <f t="shared" si="331"/>
        <v>5</v>
      </c>
      <c r="AT587" s="30">
        <f t="shared" si="332"/>
        <v>1</v>
      </c>
      <c r="AU587" s="30">
        <f t="shared" si="333"/>
        <v>0</v>
      </c>
      <c r="AV587" s="30">
        <f t="shared" si="334"/>
        <v>1</v>
      </c>
      <c r="AW587" s="30">
        <f t="shared" si="335"/>
        <v>5</v>
      </c>
      <c r="AX587" s="30">
        <f t="shared" si="336"/>
        <v>4</v>
      </c>
      <c r="AY587" s="30">
        <f t="shared" si="337"/>
        <v>1</v>
      </c>
      <c r="AZ587" s="30">
        <f t="shared" si="338"/>
        <v>1</v>
      </c>
      <c r="BA587" s="30">
        <f t="shared" si="339"/>
        <v>0</v>
      </c>
      <c r="BB587" s="30">
        <f t="shared" si="340"/>
        <v>1</v>
      </c>
      <c r="BC587" s="30">
        <f t="shared" si="341"/>
        <v>1</v>
      </c>
      <c r="BD587" s="30">
        <f t="shared" si="342"/>
        <v>3</v>
      </c>
      <c r="BE587" s="30">
        <f t="shared" si="343"/>
        <v>1</v>
      </c>
      <c r="BF587" s="30">
        <f t="shared" si="344"/>
        <v>1</v>
      </c>
      <c r="BG587" s="30">
        <f t="shared" si="345"/>
        <v>4</v>
      </c>
      <c r="BH587" s="25">
        <f t="shared" si="346"/>
        <v>49</v>
      </c>
      <c r="BI587" s="28">
        <f t="shared" si="347"/>
        <v>0</v>
      </c>
      <c r="BJ587" s="21">
        <f t="shared" si="348"/>
        <v>18</v>
      </c>
      <c r="BK587" s="28">
        <f t="shared" si="349"/>
        <v>5</v>
      </c>
      <c r="BL587" s="21">
        <f t="shared" si="350"/>
        <v>5</v>
      </c>
      <c r="BM587" s="28">
        <f t="shared" si="351"/>
        <v>16</v>
      </c>
      <c r="BN587" s="21">
        <f t="shared" si="352"/>
        <v>5</v>
      </c>
    </row>
    <row r="588" spans="1:66">
      <c r="A588" s="37" t="s">
        <v>886</v>
      </c>
      <c r="B588" s="19">
        <v>1</v>
      </c>
      <c r="C588" s="19">
        <v>5</v>
      </c>
      <c r="D588" s="19">
        <v>2</v>
      </c>
      <c r="E588" s="19">
        <v>1</v>
      </c>
      <c r="F588" s="19">
        <v>4</v>
      </c>
      <c r="G588" s="19">
        <v>1</v>
      </c>
      <c r="H588" s="19">
        <v>5</v>
      </c>
      <c r="I588" s="19">
        <v>1</v>
      </c>
      <c r="J588" s="19">
        <v>1</v>
      </c>
      <c r="K588" s="19">
        <v>2</v>
      </c>
      <c r="L588" s="19">
        <v>1</v>
      </c>
      <c r="M588" s="19">
        <v>1</v>
      </c>
      <c r="N588" s="19">
        <v>5</v>
      </c>
      <c r="O588" s="19">
        <v>1</v>
      </c>
      <c r="P588" s="19">
        <v>1</v>
      </c>
      <c r="Q588" s="19">
        <v>4</v>
      </c>
      <c r="R588" s="19">
        <v>1</v>
      </c>
      <c r="S588" s="19">
        <v>1</v>
      </c>
      <c r="T588" s="19">
        <v>5</v>
      </c>
      <c r="U588" s="19">
        <v>1</v>
      </c>
      <c r="V588" s="19">
        <v>1</v>
      </c>
      <c r="W588" s="19">
        <v>4</v>
      </c>
      <c r="X588" s="19">
        <v>1</v>
      </c>
      <c r="Y588" s="19">
        <v>1</v>
      </c>
      <c r="Z588" s="19">
        <v>1</v>
      </c>
      <c r="AA588" s="19">
        <v>5</v>
      </c>
      <c r="AB588" s="19">
        <v>1</v>
      </c>
      <c r="AC588" s="19">
        <v>5</v>
      </c>
      <c r="AE588" s="30" t="str">
        <f t="shared" si="325"/>
        <v>UAM_384</v>
      </c>
      <c r="AF588" s="30">
        <f t="shared" si="359"/>
        <v>1</v>
      </c>
      <c r="AG588" s="30">
        <f t="shared" si="353"/>
        <v>1</v>
      </c>
      <c r="AH588" s="30">
        <f t="shared" si="354"/>
        <v>2</v>
      </c>
      <c r="AI588" s="30">
        <f t="shared" si="355"/>
        <v>1</v>
      </c>
      <c r="AJ588" s="30">
        <f t="shared" si="356"/>
        <v>2</v>
      </c>
      <c r="AK588" s="30">
        <f t="shared" si="357"/>
        <v>1</v>
      </c>
      <c r="AL588" s="30">
        <f t="shared" si="358"/>
        <v>1</v>
      </c>
      <c r="AM588" s="30">
        <f t="shared" si="324"/>
        <v>1</v>
      </c>
      <c r="AN588" s="30">
        <f t="shared" si="326"/>
        <v>1</v>
      </c>
      <c r="AO588" s="30">
        <f t="shared" si="327"/>
        <v>0</v>
      </c>
      <c r="AP588" s="30">
        <f t="shared" si="328"/>
        <v>1</v>
      </c>
      <c r="AQ588" s="30">
        <f t="shared" si="329"/>
        <v>1</v>
      </c>
      <c r="AR588" s="30">
        <f t="shared" si="330"/>
        <v>1</v>
      </c>
      <c r="AS588" s="30">
        <f t="shared" si="331"/>
        <v>1</v>
      </c>
      <c r="AT588" s="30">
        <f t="shared" si="332"/>
        <v>1</v>
      </c>
      <c r="AU588" s="30">
        <f t="shared" si="333"/>
        <v>0</v>
      </c>
      <c r="AV588" s="30">
        <f t="shared" si="334"/>
        <v>1</v>
      </c>
      <c r="AW588" s="30">
        <f t="shared" si="335"/>
        <v>1</v>
      </c>
      <c r="AX588" s="30">
        <f t="shared" si="336"/>
        <v>1</v>
      </c>
      <c r="AY588" s="30">
        <f t="shared" si="337"/>
        <v>1</v>
      </c>
      <c r="AZ588" s="30">
        <f t="shared" si="338"/>
        <v>1</v>
      </c>
      <c r="BA588" s="30">
        <f t="shared" si="339"/>
        <v>0</v>
      </c>
      <c r="BB588" s="30">
        <f t="shared" si="340"/>
        <v>1</v>
      </c>
      <c r="BC588" s="30">
        <f t="shared" si="341"/>
        <v>1</v>
      </c>
      <c r="BD588" s="30">
        <f t="shared" si="342"/>
        <v>1</v>
      </c>
      <c r="BE588" s="30">
        <f t="shared" si="343"/>
        <v>1</v>
      </c>
      <c r="BF588" s="30">
        <f t="shared" si="344"/>
        <v>1</v>
      </c>
      <c r="BG588" s="30">
        <f t="shared" si="345"/>
        <v>1</v>
      </c>
      <c r="BH588" s="25">
        <f t="shared" si="346"/>
        <v>27</v>
      </c>
      <c r="BI588" s="28">
        <f t="shared" si="347"/>
        <v>0</v>
      </c>
      <c r="BJ588" s="21">
        <f t="shared" si="348"/>
        <v>6</v>
      </c>
      <c r="BK588" s="28">
        <f t="shared" si="349"/>
        <v>5</v>
      </c>
      <c r="BL588" s="21">
        <f t="shared" si="350"/>
        <v>5</v>
      </c>
      <c r="BM588" s="28">
        <f t="shared" si="351"/>
        <v>6</v>
      </c>
      <c r="BN588" s="21">
        <f t="shared" si="352"/>
        <v>5</v>
      </c>
    </row>
    <row r="589" spans="1:66">
      <c r="A589" s="37" t="s">
        <v>887</v>
      </c>
      <c r="B589" s="19">
        <v>1</v>
      </c>
      <c r="C589" s="19">
        <v>5</v>
      </c>
      <c r="D589" s="19">
        <v>2</v>
      </c>
      <c r="E589" s="19">
        <v>1</v>
      </c>
      <c r="F589" s="19">
        <v>4</v>
      </c>
      <c r="G589" s="19">
        <v>1</v>
      </c>
      <c r="H589" s="19">
        <v>4</v>
      </c>
      <c r="I589" s="19">
        <v>1</v>
      </c>
      <c r="J589" s="19">
        <v>1</v>
      </c>
      <c r="K589" s="19">
        <v>3</v>
      </c>
      <c r="L589" s="19">
        <v>1</v>
      </c>
      <c r="M589" s="19">
        <v>1</v>
      </c>
      <c r="N589" s="19">
        <v>4</v>
      </c>
      <c r="O589" s="19">
        <v>1</v>
      </c>
      <c r="P589" s="19">
        <v>1</v>
      </c>
      <c r="Q589" s="19">
        <v>4</v>
      </c>
      <c r="R589" s="19">
        <v>1</v>
      </c>
      <c r="S589" s="19">
        <v>1</v>
      </c>
      <c r="T589" s="19">
        <v>4</v>
      </c>
      <c r="U589" s="19">
        <v>1</v>
      </c>
      <c r="V589" s="19">
        <v>1</v>
      </c>
      <c r="W589" s="19">
        <v>4</v>
      </c>
      <c r="X589" s="19">
        <v>1</v>
      </c>
      <c r="Y589" s="19">
        <v>1</v>
      </c>
      <c r="Z589" s="19">
        <v>1</v>
      </c>
      <c r="AA589" s="19">
        <v>5</v>
      </c>
      <c r="AB589" s="19">
        <v>1</v>
      </c>
      <c r="AC589" s="19">
        <v>4</v>
      </c>
      <c r="AE589" s="30" t="str">
        <f t="shared" si="325"/>
        <v>UAM_385</v>
      </c>
      <c r="AF589" s="30">
        <f t="shared" si="359"/>
        <v>1</v>
      </c>
      <c r="AG589" s="30">
        <f t="shared" si="353"/>
        <v>1</v>
      </c>
      <c r="AH589" s="30">
        <f t="shared" si="354"/>
        <v>2</v>
      </c>
      <c r="AI589" s="30">
        <f t="shared" si="355"/>
        <v>1</v>
      </c>
      <c r="AJ589" s="30">
        <f t="shared" si="356"/>
        <v>2</v>
      </c>
      <c r="AK589" s="30">
        <f t="shared" si="357"/>
        <v>1</v>
      </c>
      <c r="AL589" s="30">
        <f t="shared" si="358"/>
        <v>2</v>
      </c>
      <c r="AM589" s="30">
        <f t="shared" si="324"/>
        <v>1</v>
      </c>
      <c r="AN589" s="30">
        <f t="shared" si="326"/>
        <v>1</v>
      </c>
      <c r="AO589" s="30">
        <f t="shared" si="327"/>
        <v>0</v>
      </c>
      <c r="AP589" s="30">
        <f t="shared" si="328"/>
        <v>1</v>
      </c>
      <c r="AQ589" s="30">
        <f t="shared" si="329"/>
        <v>1</v>
      </c>
      <c r="AR589" s="30">
        <f t="shared" si="330"/>
        <v>2</v>
      </c>
      <c r="AS589" s="30">
        <f t="shared" si="331"/>
        <v>1</v>
      </c>
      <c r="AT589" s="30">
        <f t="shared" si="332"/>
        <v>1</v>
      </c>
      <c r="AU589" s="30">
        <f t="shared" si="333"/>
        <v>0</v>
      </c>
      <c r="AV589" s="30">
        <f t="shared" si="334"/>
        <v>1</v>
      </c>
      <c r="AW589" s="30">
        <f t="shared" si="335"/>
        <v>1</v>
      </c>
      <c r="AX589" s="30">
        <f t="shared" si="336"/>
        <v>2</v>
      </c>
      <c r="AY589" s="30">
        <f t="shared" si="337"/>
        <v>1</v>
      </c>
      <c r="AZ589" s="30">
        <f t="shared" si="338"/>
        <v>1</v>
      </c>
      <c r="BA589" s="30">
        <f t="shared" si="339"/>
        <v>0</v>
      </c>
      <c r="BB589" s="30">
        <f t="shared" si="340"/>
        <v>1</v>
      </c>
      <c r="BC589" s="30">
        <f t="shared" si="341"/>
        <v>1</v>
      </c>
      <c r="BD589" s="30">
        <f t="shared" si="342"/>
        <v>1</v>
      </c>
      <c r="BE589" s="30">
        <f t="shared" si="343"/>
        <v>1</v>
      </c>
      <c r="BF589" s="30">
        <f t="shared" si="344"/>
        <v>1</v>
      </c>
      <c r="BG589" s="30">
        <f t="shared" si="345"/>
        <v>2</v>
      </c>
      <c r="BH589" s="25">
        <f t="shared" si="346"/>
        <v>31</v>
      </c>
      <c r="BI589" s="28">
        <f t="shared" si="347"/>
        <v>0</v>
      </c>
      <c r="BJ589" s="21">
        <f t="shared" si="348"/>
        <v>6</v>
      </c>
      <c r="BK589" s="28">
        <f t="shared" si="349"/>
        <v>5</v>
      </c>
      <c r="BL589" s="21">
        <f t="shared" si="350"/>
        <v>5</v>
      </c>
      <c r="BM589" s="28">
        <f t="shared" si="351"/>
        <v>10</v>
      </c>
      <c r="BN589" s="21">
        <f t="shared" si="352"/>
        <v>5</v>
      </c>
    </row>
    <row r="590" spans="1:66">
      <c r="A590" s="37" t="s">
        <v>888</v>
      </c>
      <c r="B590" s="19">
        <v>1</v>
      </c>
      <c r="C590" s="19">
        <v>3</v>
      </c>
      <c r="D590" s="19">
        <v>2</v>
      </c>
      <c r="E590" s="19">
        <v>1</v>
      </c>
      <c r="F590" s="19">
        <v>2</v>
      </c>
      <c r="G590" s="19">
        <v>1</v>
      </c>
      <c r="H590" s="19">
        <v>3</v>
      </c>
      <c r="I590" s="19">
        <v>1</v>
      </c>
      <c r="J590" s="19">
        <v>1</v>
      </c>
      <c r="K590" s="19">
        <v>3</v>
      </c>
      <c r="L590" s="19">
        <v>1</v>
      </c>
      <c r="M590" s="19">
        <v>1</v>
      </c>
      <c r="N590" s="19">
        <v>4</v>
      </c>
      <c r="O590" s="19">
        <v>2</v>
      </c>
      <c r="P590" s="19">
        <v>1</v>
      </c>
      <c r="Q590" s="19">
        <v>4</v>
      </c>
      <c r="R590" s="19">
        <v>1</v>
      </c>
      <c r="S590" s="19">
        <v>1</v>
      </c>
      <c r="T590" s="19">
        <v>4</v>
      </c>
      <c r="U590" s="19">
        <v>1</v>
      </c>
      <c r="V590" s="19">
        <v>1</v>
      </c>
      <c r="W590" s="19">
        <v>4</v>
      </c>
      <c r="X590" s="19">
        <v>1</v>
      </c>
      <c r="Y590" s="19">
        <v>1</v>
      </c>
      <c r="Z590" s="19">
        <v>1</v>
      </c>
      <c r="AA590" s="19">
        <v>5</v>
      </c>
      <c r="AB590" s="19">
        <v>1</v>
      </c>
      <c r="AC590" s="19">
        <v>3</v>
      </c>
      <c r="AE590" s="30" t="str">
        <f t="shared" si="325"/>
        <v>UAM_386</v>
      </c>
      <c r="AF590" s="30">
        <f t="shared" si="359"/>
        <v>1</v>
      </c>
      <c r="AG590" s="30">
        <f t="shared" si="353"/>
        <v>3</v>
      </c>
      <c r="AH590" s="30">
        <f t="shared" si="354"/>
        <v>2</v>
      </c>
      <c r="AI590" s="30">
        <f t="shared" si="355"/>
        <v>1</v>
      </c>
      <c r="AJ590" s="30">
        <f t="shared" si="356"/>
        <v>4</v>
      </c>
      <c r="AK590" s="30">
        <f t="shared" si="357"/>
        <v>1</v>
      </c>
      <c r="AL590" s="30">
        <f t="shared" si="358"/>
        <v>3</v>
      </c>
      <c r="AM590" s="30">
        <f t="shared" si="324"/>
        <v>1</v>
      </c>
      <c r="AN590" s="30">
        <f t="shared" si="326"/>
        <v>1</v>
      </c>
      <c r="AO590" s="30">
        <f t="shared" si="327"/>
        <v>0</v>
      </c>
      <c r="AP590" s="30">
        <f t="shared" si="328"/>
        <v>1</v>
      </c>
      <c r="AQ590" s="30">
        <f t="shared" si="329"/>
        <v>1</v>
      </c>
      <c r="AR590" s="30">
        <f t="shared" si="330"/>
        <v>2</v>
      </c>
      <c r="AS590" s="30">
        <f t="shared" si="331"/>
        <v>2</v>
      </c>
      <c r="AT590" s="30">
        <f t="shared" si="332"/>
        <v>1</v>
      </c>
      <c r="AU590" s="30">
        <f t="shared" si="333"/>
        <v>0</v>
      </c>
      <c r="AV590" s="30">
        <f t="shared" si="334"/>
        <v>1</v>
      </c>
      <c r="AW590" s="30">
        <f t="shared" si="335"/>
        <v>1</v>
      </c>
      <c r="AX590" s="30">
        <f t="shared" si="336"/>
        <v>2</v>
      </c>
      <c r="AY590" s="30">
        <f t="shared" si="337"/>
        <v>1</v>
      </c>
      <c r="AZ590" s="30">
        <f t="shared" si="338"/>
        <v>1</v>
      </c>
      <c r="BA590" s="30">
        <f t="shared" si="339"/>
        <v>0</v>
      </c>
      <c r="BB590" s="30">
        <f t="shared" si="340"/>
        <v>1</v>
      </c>
      <c r="BC590" s="30">
        <f t="shared" si="341"/>
        <v>1</v>
      </c>
      <c r="BD590" s="30">
        <f t="shared" si="342"/>
        <v>1</v>
      </c>
      <c r="BE590" s="30">
        <f t="shared" si="343"/>
        <v>1</v>
      </c>
      <c r="BF590" s="30">
        <f t="shared" si="344"/>
        <v>1</v>
      </c>
      <c r="BG590" s="30">
        <f t="shared" si="345"/>
        <v>3</v>
      </c>
      <c r="BH590" s="25">
        <f t="shared" si="346"/>
        <v>38</v>
      </c>
      <c r="BI590" s="28">
        <f t="shared" si="347"/>
        <v>0</v>
      </c>
      <c r="BJ590" s="21">
        <f t="shared" si="348"/>
        <v>7</v>
      </c>
      <c r="BK590" s="28">
        <f t="shared" si="349"/>
        <v>5</v>
      </c>
      <c r="BL590" s="21">
        <f t="shared" si="350"/>
        <v>5</v>
      </c>
      <c r="BM590" s="28">
        <f t="shared" si="351"/>
        <v>14</v>
      </c>
      <c r="BN590" s="21">
        <f t="shared" si="352"/>
        <v>7</v>
      </c>
    </row>
    <row r="591" spans="1:66">
      <c r="A591" s="37" t="s">
        <v>889</v>
      </c>
      <c r="B591" s="95">
        <v>1</v>
      </c>
      <c r="C591" s="19">
        <v>5</v>
      </c>
      <c r="D591" s="19">
        <v>1</v>
      </c>
      <c r="E591" s="19">
        <v>1</v>
      </c>
      <c r="F591" s="19">
        <v>5</v>
      </c>
      <c r="G591" s="19">
        <v>1</v>
      </c>
      <c r="H591" s="19">
        <v>5</v>
      </c>
      <c r="I591" s="19">
        <v>1</v>
      </c>
      <c r="J591" s="19">
        <v>1</v>
      </c>
      <c r="K591" s="19">
        <v>4</v>
      </c>
      <c r="L591" s="19">
        <v>1</v>
      </c>
      <c r="M591" s="19">
        <v>1</v>
      </c>
      <c r="N591" s="19">
        <v>4</v>
      </c>
      <c r="O591" s="19">
        <v>3</v>
      </c>
      <c r="P591" s="19">
        <v>1</v>
      </c>
      <c r="Q591" s="19">
        <v>4</v>
      </c>
      <c r="R591" s="19">
        <v>1</v>
      </c>
      <c r="S591" s="19">
        <v>1</v>
      </c>
      <c r="T591" s="19">
        <v>5</v>
      </c>
      <c r="U591" s="19">
        <v>1</v>
      </c>
      <c r="V591" s="19">
        <v>1</v>
      </c>
      <c r="W591" s="19">
        <v>4</v>
      </c>
      <c r="X591" s="19">
        <v>1</v>
      </c>
      <c r="Y591" s="19">
        <v>1</v>
      </c>
      <c r="Z591" s="19">
        <v>1</v>
      </c>
      <c r="AA591" s="19">
        <v>5</v>
      </c>
      <c r="AB591" s="19">
        <v>1</v>
      </c>
      <c r="AC591" s="19">
        <v>4</v>
      </c>
      <c r="AE591" s="30" t="str">
        <f t="shared" si="325"/>
        <v>UAM_387</v>
      </c>
      <c r="AF591" s="30">
        <f t="shared" si="359"/>
        <v>1</v>
      </c>
      <c r="AG591" s="30">
        <f t="shared" si="353"/>
        <v>1</v>
      </c>
      <c r="AH591" s="30">
        <f t="shared" si="354"/>
        <v>1</v>
      </c>
      <c r="AI591" s="30">
        <f t="shared" si="355"/>
        <v>1</v>
      </c>
      <c r="AJ591" s="30">
        <f t="shared" si="356"/>
        <v>1</v>
      </c>
      <c r="AK591" s="30">
        <f t="shared" si="357"/>
        <v>1</v>
      </c>
      <c r="AL591" s="30">
        <f t="shared" si="358"/>
        <v>1</v>
      </c>
      <c r="AM591" s="30">
        <f t="shared" si="324"/>
        <v>1</v>
      </c>
      <c r="AN591" s="30">
        <f t="shared" si="326"/>
        <v>1</v>
      </c>
      <c r="AO591" s="30">
        <f t="shared" si="327"/>
        <v>0</v>
      </c>
      <c r="AP591" s="30">
        <f t="shared" si="328"/>
        <v>1</v>
      </c>
      <c r="AQ591" s="30">
        <f t="shared" si="329"/>
        <v>1</v>
      </c>
      <c r="AR591" s="30">
        <f t="shared" si="330"/>
        <v>2</v>
      </c>
      <c r="AS591" s="30">
        <f t="shared" si="331"/>
        <v>3</v>
      </c>
      <c r="AT591" s="30">
        <f t="shared" si="332"/>
        <v>1</v>
      </c>
      <c r="AU591" s="30">
        <f t="shared" si="333"/>
        <v>0</v>
      </c>
      <c r="AV591" s="30">
        <f t="shared" si="334"/>
        <v>1</v>
      </c>
      <c r="AW591" s="30">
        <f t="shared" si="335"/>
        <v>1</v>
      </c>
      <c r="AX591" s="30">
        <f t="shared" si="336"/>
        <v>1</v>
      </c>
      <c r="AY591" s="30">
        <f t="shared" si="337"/>
        <v>1</v>
      </c>
      <c r="AZ591" s="30">
        <f t="shared" si="338"/>
        <v>1</v>
      </c>
      <c r="BA591" s="30">
        <f t="shared" si="339"/>
        <v>0</v>
      </c>
      <c r="BB591" s="30">
        <f t="shared" si="340"/>
        <v>1</v>
      </c>
      <c r="BC591" s="30">
        <f t="shared" si="341"/>
        <v>1</v>
      </c>
      <c r="BD591" s="30">
        <f t="shared" si="342"/>
        <v>1</v>
      </c>
      <c r="BE591" s="30">
        <f t="shared" si="343"/>
        <v>1</v>
      </c>
      <c r="BF591" s="30">
        <f t="shared" si="344"/>
        <v>1</v>
      </c>
      <c r="BG591" s="30">
        <f t="shared" si="345"/>
        <v>2</v>
      </c>
      <c r="BH591" s="25">
        <f t="shared" si="346"/>
        <v>29</v>
      </c>
      <c r="BI591" s="28">
        <f t="shared" si="347"/>
        <v>0</v>
      </c>
      <c r="BJ591" s="21">
        <f t="shared" si="348"/>
        <v>7</v>
      </c>
      <c r="BK591" s="28">
        <f t="shared" si="349"/>
        <v>5</v>
      </c>
      <c r="BL591" s="21">
        <f t="shared" si="350"/>
        <v>5</v>
      </c>
      <c r="BM591" s="28">
        <f t="shared" si="351"/>
        <v>7</v>
      </c>
      <c r="BN591" s="21">
        <f t="shared" si="352"/>
        <v>5</v>
      </c>
    </row>
    <row r="592" spans="1:66">
      <c r="A592" s="37" t="s">
        <v>890</v>
      </c>
      <c r="B592" s="19">
        <v>1</v>
      </c>
      <c r="C592" s="19">
        <v>5</v>
      </c>
      <c r="D592" s="19">
        <v>2</v>
      </c>
      <c r="E592" s="19">
        <v>1</v>
      </c>
      <c r="F592" s="19">
        <v>4</v>
      </c>
      <c r="G592" s="19">
        <v>1</v>
      </c>
      <c r="H592" s="19">
        <v>5</v>
      </c>
      <c r="I592" s="19">
        <v>1</v>
      </c>
      <c r="J592" s="19">
        <v>1</v>
      </c>
      <c r="K592" s="19">
        <v>3</v>
      </c>
      <c r="L592" s="19">
        <v>2</v>
      </c>
      <c r="M592" s="19">
        <v>1</v>
      </c>
      <c r="N592" s="19">
        <v>5</v>
      </c>
      <c r="O592" s="19">
        <v>3</v>
      </c>
      <c r="P592" s="19">
        <v>2</v>
      </c>
      <c r="Q592" s="19">
        <v>4</v>
      </c>
      <c r="R592" s="19">
        <v>1</v>
      </c>
      <c r="S592" s="19">
        <v>2</v>
      </c>
      <c r="T592" s="19">
        <v>5</v>
      </c>
      <c r="U592" s="19">
        <v>1</v>
      </c>
      <c r="V592" s="19">
        <v>1</v>
      </c>
      <c r="W592" s="19">
        <v>4</v>
      </c>
      <c r="X592" s="19">
        <v>1</v>
      </c>
      <c r="Y592" s="19">
        <v>1</v>
      </c>
      <c r="Z592" s="19">
        <v>2</v>
      </c>
      <c r="AA592" s="19">
        <v>5</v>
      </c>
      <c r="AB592" s="19">
        <v>1</v>
      </c>
      <c r="AC592" s="19">
        <v>5</v>
      </c>
      <c r="AE592" s="30" t="str">
        <f t="shared" si="325"/>
        <v>UAM_388</v>
      </c>
      <c r="AF592" s="30">
        <f t="shared" si="359"/>
        <v>1</v>
      </c>
      <c r="AG592" s="30">
        <f t="shared" si="353"/>
        <v>1</v>
      </c>
      <c r="AH592" s="30">
        <f t="shared" si="354"/>
        <v>2</v>
      </c>
      <c r="AI592" s="30">
        <f t="shared" si="355"/>
        <v>1</v>
      </c>
      <c r="AJ592" s="30">
        <f t="shared" si="356"/>
        <v>2</v>
      </c>
      <c r="AK592" s="30">
        <f t="shared" si="357"/>
        <v>1</v>
      </c>
      <c r="AL592" s="30">
        <f t="shared" si="358"/>
        <v>1</v>
      </c>
      <c r="AM592" s="30">
        <f t="shared" si="324"/>
        <v>1</v>
      </c>
      <c r="AN592" s="30">
        <f t="shared" si="326"/>
        <v>1</v>
      </c>
      <c r="AO592" s="30">
        <f t="shared" si="327"/>
        <v>0</v>
      </c>
      <c r="AP592" s="30">
        <f t="shared" si="328"/>
        <v>2</v>
      </c>
      <c r="AQ592" s="30">
        <f t="shared" si="329"/>
        <v>1</v>
      </c>
      <c r="AR592" s="30">
        <f t="shared" si="330"/>
        <v>1</v>
      </c>
      <c r="AS592" s="30">
        <f t="shared" si="331"/>
        <v>3</v>
      </c>
      <c r="AT592" s="30">
        <f t="shared" si="332"/>
        <v>2</v>
      </c>
      <c r="AU592" s="30">
        <f t="shared" si="333"/>
        <v>0</v>
      </c>
      <c r="AV592" s="30">
        <f t="shared" si="334"/>
        <v>1</v>
      </c>
      <c r="AW592" s="30">
        <f t="shared" si="335"/>
        <v>2</v>
      </c>
      <c r="AX592" s="30">
        <f t="shared" si="336"/>
        <v>1</v>
      </c>
      <c r="AY592" s="30">
        <f t="shared" si="337"/>
        <v>1</v>
      </c>
      <c r="AZ592" s="30">
        <f t="shared" si="338"/>
        <v>1</v>
      </c>
      <c r="BA592" s="30">
        <f t="shared" si="339"/>
        <v>0</v>
      </c>
      <c r="BB592" s="30">
        <f t="shared" si="340"/>
        <v>1</v>
      </c>
      <c r="BC592" s="30">
        <f t="shared" si="341"/>
        <v>1</v>
      </c>
      <c r="BD592" s="30">
        <f t="shared" si="342"/>
        <v>2</v>
      </c>
      <c r="BE592" s="30">
        <f t="shared" si="343"/>
        <v>1</v>
      </c>
      <c r="BF592" s="30">
        <f t="shared" si="344"/>
        <v>1</v>
      </c>
      <c r="BG592" s="30">
        <f t="shared" si="345"/>
        <v>1</v>
      </c>
      <c r="BH592" s="25">
        <f t="shared" si="346"/>
        <v>33</v>
      </c>
      <c r="BI592" s="28">
        <f t="shared" si="347"/>
        <v>0</v>
      </c>
      <c r="BJ592" s="21">
        <f t="shared" si="348"/>
        <v>10</v>
      </c>
      <c r="BK592" s="28">
        <f t="shared" si="349"/>
        <v>7</v>
      </c>
      <c r="BL592" s="21">
        <f t="shared" si="350"/>
        <v>5</v>
      </c>
      <c r="BM592" s="28">
        <f t="shared" si="351"/>
        <v>6</v>
      </c>
      <c r="BN592" s="21">
        <f t="shared" si="352"/>
        <v>5</v>
      </c>
    </row>
    <row r="593" spans="1:66">
      <c r="A593" s="37" t="s">
        <v>891</v>
      </c>
      <c r="B593" s="19">
        <v>1</v>
      </c>
      <c r="C593" s="19">
        <v>5</v>
      </c>
      <c r="D593" s="19">
        <v>3</v>
      </c>
      <c r="E593" s="19">
        <v>1</v>
      </c>
      <c r="F593" s="19">
        <v>4</v>
      </c>
      <c r="G593" s="19">
        <v>1</v>
      </c>
      <c r="H593" s="19">
        <v>5</v>
      </c>
      <c r="I593" s="19">
        <v>1</v>
      </c>
      <c r="J593" s="19">
        <v>1</v>
      </c>
      <c r="K593" s="19">
        <v>2</v>
      </c>
      <c r="L593" s="19">
        <v>1</v>
      </c>
      <c r="M593" s="19">
        <v>1</v>
      </c>
      <c r="N593" s="19">
        <v>5</v>
      </c>
      <c r="O593" s="19">
        <v>1</v>
      </c>
      <c r="P593" s="19">
        <v>1</v>
      </c>
      <c r="Q593" s="19">
        <v>3</v>
      </c>
      <c r="R593" s="19">
        <v>1</v>
      </c>
      <c r="S593" s="19">
        <v>1</v>
      </c>
      <c r="T593" s="19">
        <v>5</v>
      </c>
      <c r="U593" s="19">
        <v>2</v>
      </c>
      <c r="V593" s="19">
        <v>1</v>
      </c>
      <c r="W593" s="19">
        <v>5</v>
      </c>
      <c r="X593" s="19">
        <v>1</v>
      </c>
      <c r="Y593" s="19">
        <v>1</v>
      </c>
      <c r="Z593" s="19">
        <v>3</v>
      </c>
      <c r="AA593" s="19">
        <v>5</v>
      </c>
      <c r="AB593" s="19">
        <v>1</v>
      </c>
      <c r="AC593" s="19">
        <v>5</v>
      </c>
      <c r="AE593" s="30" t="str">
        <f t="shared" si="325"/>
        <v>UAM_389</v>
      </c>
      <c r="AF593" s="30">
        <f t="shared" si="359"/>
        <v>1</v>
      </c>
      <c r="AG593" s="30">
        <f t="shared" si="353"/>
        <v>1</v>
      </c>
      <c r="AH593" s="30">
        <f t="shared" si="354"/>
        <v>3</v>
      </c>
      <c r="AI593" s="30">
        <f t="shared" si="355"/>
        <v>1</v>
      </c>
      <c r="AJ593" s="30">
        <f t="shared" si="356"/>
        <v>2</v>
      </c>
      <c r="AK593" s="30">
        <f t="shared" si="357"/>
        <v>1</v>
      </c>
      <c r="AL593" s="30">
        <f t="shared" si="358"/>
        <v>1</v>
      </c>
      <c r="AM593" s="30">
        <f t="shared" si="324"/>
        <v>1</v>
      </c>
      <c r="AN593" s="30">
        <f t="shared" si="326"/>
        <v>1</v>
      </c>
      <c r="AO593" s="30">
        <f t="shared" si="327"/>
        <v>0</v>
      </c>
      <c r="AP593" s="30">
        <f t="shared" si="328"/>
        <v>1</v>
      </c>
      <c r="AQ593" s="30">
        <f t="shared" si="329"/>
        <v>1</v>
      </c>
      <c r="AR593" s="30">
        <f t="shared" si="330"/>
        <v>1</v>
      </c>
      <c r="AS593" s="30">
        <f t="shared" si="331"/>
        <v>1</v>
      </c>
      <c r="AT593" s="30">
        <f t="shared" si="332"/>
        <v>1</v>
      </c>
      <c r="AU593" s="30">
        <f t="shared" si="333"/>
        <v>0</v>
      </c>
      <c r="AV593" s="30">
        <f t="shared" si="334"/>
        <v>1</v>
      </c>
      <c r="AW593" s="30">
        <f t="shared" si="335"/>
        <v>1</v>
      </c>
      <c r="AX593" s="30">
        <f t="shared" si="336"/>
        <v>1</v>
      </c>
      <c r="AY593" s="30">
        <f t="shared" si="337"/>
        <v>2</v>
      </c>
      <c r="AZ593" s="30">
        <f t="shared" si="338"/>
        <v>1</v>
      </c>
      <c r="BA593" s="30">
        <f t="shared" si="339"/>
        <v>1</v>
      </c>
      <c r="BB593" s="30">
        <f t="shared" si="340"/>
        <v>1</v>
      </c>
      <c r="BC593" s="30">
        <f t="shared" si="341"/>
        <v>1</v>
      </c>
      <c r="BD593" s="30">
        <f t="shared" si="342"/>
        <v>3</v>
      </c>
      <c r="BE593" s="30">
        <f t="shared" si="343"/>
        <v>1</v>
      </c>
      <c r="BF593" s="30">
        <f t="shared" si="344"/>
        <v>1</v>
      </c>
      <c r="BG593" s="30">
        <f t="shared" si="345"/>
        <v>1</v>
      </c>
      <c r="BH593" s="25">
        <f t="shared" si="346"/>
        <v>32</v>
      </c>
      <c r="BI593" s="28">
        <f t="shared" si="347"/>
        <v>1</v>
      </c>
      <c r="BJ593" s="21">
        <f t="shared" si="348"/>
        <v>9</v>
      </c>
      <c r="BK593" s="28">
        <f t="shared" si="349"/>
        <v>5</v>
      </c>
      <c r="BL593" s="21">
        <f t="shared" si="350"/>
        <v>6</v>
      </c>
      <c r="BM593" s="28">
        <f t="shared" si="351"/>
        <v>6</v>
      </c>
      <c r="BN593" s="21">
        <f t="shared" si="352"/>
        <v>5</v>
      </c>
    </row>
    <row r="594" spans="1:66">
      <c r="A594" s="37" t="s">
        <v>892</v>
      </c>
      <c r="B594" s="19">
        <v>2</v>
      </c>
      <c r="C594" s="19">
        <v>3</v>
      </c>
      <c r="D594" s="19">
        <v>3</v>
      </c>
      <c r="E594" s="19">
        <v>1</v>
      </c>
      <c r="F594" s="19">
        <v>3</v>
      </c>
      <c r="G594" s="19">
        <v>1</v>
      </c>
      <c r="H594" s="19">
        <v>3</v>
      </c>
      <c r="I594" s="19">
        <v>4</v>
      </c>
      <c r="J594" s="19">
        <v>1</v>
      </c>
      <c r="K594" s="19">
        <v>2</v>
      </c>
      <c r="L594" s="19">
        <v>1</v>
      </c>
      <c r="M594" s="19">
        <v>1</v>
      </c>
      <c r="N594" s="19">
        <v>3</v>
      </c>
      <c r="O594" s="19">
        <v>3</v>
      </c>
      <c r="P594" s="19">
        <v>3</v>
      </c>
      <c r="Q594" s="19">
        <v>2</v>
      </c>
      <c r="R594" s="19">
        <v>1</v>
      </c>
      <c r="S594" s="19">
        <v>4</v>
      </c>
      <c r="T594" s="19">
        <v>2</v>
      </c>
      <c r="U594" s="19">
        <v>1</v>
      </c>
      <c r="V594" s="19">
        <v>1</v>
      </c>
      <c r="W594" s="19">
        <v>2</v>
      </c>
      <c r="X594" s="19">
        <v>1</v>
      </c>
      <c r="Y594" s="19">
        <v>1</v>
      </c>
      <c r="Z594" s="19">
        <v>2</v>
      </c>
      <c r="AA594" s="19">
        <v>3</v>
      </c>
      <c r="AB594" s="19">
        <v>1</v>
      </c>
      <c r="AC594" s="19">
        <v>3</v>
      </c>
      <c r="AE594" s="30" t="str">
        <f t="shared" si="325"/>
        <v>UAM_390</v>
      </c>
      <c r="AF594" s="30">
        <f t="shared" si="359"/>
        <v>2</v>
      </c>
      <c r="AG594" s="30">
        <f t="shared" si="353"/>
        <v>3</v>
      </c>
      <c r="AH594" s="30">
        <f t="shared" si="354"/>
        <v>3</v>
      </c>
      <c r="AI594" s="30">
        <f t="shared" si="355"/>
        <v>1</v>
      </c>
      <c r="AJ594" s="30">
        <f t="shared" si="356"/>
        <v>3</v>
      </c>
      <c r="AK594" s="30">
        <f t="shared" si="357"/>
        <v>1</v>
      </c>
      <c r="AL594" s="30">
        <f t="shared" si="358"/>
        <v>3</v>
      </c>
      <c r="AM594" s="30">
        <f t="shared" si="324"/>
        <v>4</v>
      </c>
      <c r="AN594" s="30">
        <f t="shared" si="326"/>
        <v>1</v>
      </c>
      <c r="AO594" s="30">
        <f t="shared" si="327"/>
        <v>0</v>
      </c>
      <c r="AP594" s="30">
        <f t="shared" si="328"/>
        <v>1</v>
      </c>
      <c r="AQ594" s="30">
        <f t="shared" si="329"/>
        <v>1</v>
      </c>
      <c r="AR594" s="30">
        <f t="shared" si="330"/>
        <v>3</v>
      </c>
      <c r="AS594" s="30">
        <f t="shared" si="331"/>
        <v>3</v>
      </c>
      <c r="AT594" s="30">
        <f t="shared" si="332"/>
        <v>3</v>
      </c>
      <c r="AU594" s="30">
        <f t="shared" si="333"/>
        <v>0</v>
      </c>
      <c r="AV594" s="30">
        <f t="shared" si="334"/>
        <v>1</v>
      </c>
      <c r="AW594" s="30">
        <f t="shared" si="335"/>
        <v>4</v>
      </c>
      <c r="AX594" s="30">
        <f t="shared" si="336"/>
        <v>4</v>
      </c>
      <c r="AY594" s="30">
        <f t="shared" si="337"/>
        <v>1</v>
      </c>
      <c r="AZ594" s="30">
        <f t="shared" si="338"/>
        <v>1</v>
      </c>
      <c r="BA594" s="30">
        <f t="shared" si="339"/>
        <v>0</v>
      </c>
      <c r="BB594" s="30">
        <f t="shared" si="340"/>
        <v>1</v>
      </c>
      <c r="BC594" s="30">
        <f t="shared" si="341"/>
        <v>1</v>
      </c>
      <c r="BD594" s="30">
        <f t="shared" si="342"/>
        <v>2</v>
      </c>
      <c r="BE594" s="30">
        <f t="shared" si="343"/>
        <v>3</v>
      </c>
      <c r="BF594" s="30">
        <f t="shared" si="344"/>
        <v>1</v>
      </c>
      <c r="BG594" s="30">
        <f t="shared" si="345"/>
        <v>3</v>
      </c>
      <c r="BH594" s="25">
        <f t="shared" si="346"/>
        <v>54</v>
      </c>
      <c r="BI594" s="28">
        <f t="shared" si="347"/>
        <v>0</v>
      </c>
      <c r="BJ594" s="21">
        <f t="shared" si="348"/>
        <v>16</v>
      </c>
      <c r="BK594" s="28">
        <f t="shared" si="349"/>
        <v>7</v>
      </c>
      <c r="BL594" s="21">
        <f t="shared" si="350"/>
        <v>5</v>
      </c>
      <c r="BM594" s="28">
        <f t="shared" si="351"/>
        <v>16</v>
      </c>
      <c r="BN594" s="21">
        <f t="shared" si="352"/>
        <v>10</v>
      </c>
    </row>
    <row r="595" spans="1:66">
      <c r="A595" s="37" t="s">
        <v>893</v>
      </c>
      <c r="B595" s="95">
        <v>1</v>
      </c>
      <c r="C595" s="19">
        <v>5</v>
      </c>
      <c r="D595" s="19">
        <v>3</v>
      </c>
      <c r="E595" s="19">
        <v>1</v>
      </c>
      <c r="F595" s="19">
        <v>4</v>
      </c>
      <c r="G595" s="19">
        <v>1</v>
      </c>
      <c r="H595" s="19">
        <v>5</v>
      </c>
      <c r="I595" s="19">
        <v>2</v>
      </c>
      <c r="J595" s="19">
        <v>1</v>
      </c>
      <c r="K595" s="19">
        <v>3</v>
      </c>
      <c r="L595" s="19">
        <v>1</v>
      </c>
      <c r="M595" s="19">
        <v>2</v>
      </c>
      <c r="N595" s="19">
        <v>5</v>
      </c>
      <c r="O595" s="19">
        <v>1</v>
      </c>
      <c r="P595" s="19">
        <v>1</v>
      </c>
      <c r="Q595" s="19">
        <v>4</v>
      </c>
      <c r="R595" s="19">
        <v>1</v>
      </c>
      <c r="S595" s="19">
        <v>2</v>
      </c>
      <c r="T595" s="19">
        <v>3</v>
      </c>
      <c r="U595" s="19">
        <v>1</v>
      </c>
      <c r="V595" s="19">
        <v>1</v>
      </c>
      <c r="W595" s="19">
        <v>5</v>
      </c>
      <c r="X595" s="19">
        <v>1</v>
      </c>
      <c r="Y595" s="19">
        <v>1</v>
      </c>
      <c r="Z595" s="19">
        <v>2</v>
      </c>
      <c r="AA595" s="19">
        <v>5</v>
      </c>
      <c r="AB595" s="19">
        <v>1</v>
      </c>
      <c r="AC595" s="19">
        <v>4</v>
      </c>
      <c r="AE595" s="30" t="str">
        <f t="shared" si="325"/>
        <v>UAM_391</v>
      </c>
      <c r="AF595" s="30">
        <f t="shared" si="359"/>
        <v>1</v>
      </c>
      <c r="AG595" s="30">
        <f t="shared" si="353"/>
        <v>1</v>
      </c>
      <c r="AH595" s="30">
        <f t="shared" si="354"/>
        <v>3</v>
      </c>
      <c r="AI595" s="30">
        <f t="shared" si="355"/>
        <v>1</v>
      </c>
      <c r="AJ595" s="30">
        <f t="shared" si="356"/>
        <v>2</v>
      </c>
      <c r="AK595" s="30">
        <f t="shared" si="357"/>
        <v>1</v>
      </c>
      <c r="AL595" s="30">
        <f t="shared" si="358"/>
        <v>1</v>
      </c>
      <c r="AM595" s="30">
        <f t="shared" si="324"/>
        <v>2</v>
      </c>
      <c r="AN595" s="30">
        <f t="shared" si="326"/>
        <v>1</v>
      </c>
      <c r="AO595" s="30">
        <f t="shared" si="327"/>
        <v>0</v>
      </c>
      <c r="AP595" s="30">
        <f t="shared" si="328"/>
        <v>1</v>
      </c>
      <c r="AQ595" s="30">
        <f t="shared" si="329"/>
        <v>2</v>
      </c>
      <c r="AR595" s="30">
        <f t="shared" si="330"/>
        <v>1</v>
      </c>
      <c r="AS595" s="30">
        <f t="shared" si="331"/>
        <v>1</v>
      </c>
      <c r="AT595" s="30">
        <f t="shared" si="332"/>
        <v>1</v>
      </c>
      <c r="AU595" s="30">
        <f t="shared" si="333"/>
        <v>0</v>
      </c>
      <c r="AV595" s="30">
        <f t="shared" si="334"/>
        <v>1</v>
      </c>
      <c r="AW595" s="30">
        <f t="shared" si="335"/>
        <v>2</v>
      </c>
      <c r="AX595" s="30">
        <f t="shared" si="336"/>
        <v>3</v>
      </c>
      <c r="AY595" s="30">
        <f t="shared" si="337"/>
        <v>1</v>
      </c>
      <c r="AZ595" s="30">
        <f t="shared" si="338"/>
        <v>1</v>
      </c>
      <c r="BA595" s="30">
        <f t="shared" si="339"/>
        <v>1</v>
      </c>
      <c r="BB595" s="30">
        <f t="shared" si="340"/>
        <v>1</v>
      </c>
      <c r="BC595" s="30">
        <f t="shared" si="341"/>
        <v>1</v>
      </c>
      <c r="BD595" s="30">
        <f t="shared" si="342"/>
        <v>2</v>
      </c>
      <c r="BE595" s="30">
        <f t="shared" si="343"/>
        <v>1</v>
      </c>
      <c r="BF595" s="30">
        <f t="shared" si="344"/>
        <v>1</v>
      </c>
      <c r="BG595" s="30">
        <f t="shared" si="345"/>
        <v>2</v>
      </c>
      <c r="BH595" s="25">
        <f t="shared" si="346"/>
        <v>36</v>
      </c>
      <c r="BI595" s="28">
        <f t="shared" si="347"/>
        <v>1</v>
      </c>
      <c r="BJ595" s="21">
        <f t="shared" si="348"/>
        <v>10</v>
      </c>
      <c r="BK595" s="28">
        <f t="shared" si="349"/>
        <v>6</v>
      </c>
      <c r="BL595" s="21">
        <f t="shared" si="350"/>
        <v>5</v>
      </c>
      <c r="BM595" s="28">
        <f t="shared" si="351"/>
        <v>9</v>
      </c>
      <c r="BN595" s="21">
        <f t="shared" si="352"/>
        <v>5</v>
      </c>
    </row>
    <row r="596" spans="1:66">
      <c r="A596" s="117" t="s">
        <v>903</v>
      </c>
      <c r="B596" s="19">
        <v>1</v>
      </c>
      <c r="C596" s="19">
        <v>5</v>
      </c>
      <c r="D596" s="19">
        <v>1</v>
      </c>
      <c r="E596" s="19">
        <v>1</v>
      </c>
      <c r="F596" s="19">
        <v>5</v>
      </c>
      <c r="G596" s="19">
        <v>1</v>
      </c>
      <c r="H596" s="19">
        <v>5</v>
      </c>
      <c r="I596" s="19">
        <v>1</v>
      </c>
      <c r="J596" s="19">
        <v>1</v>
      </c>
      <c r="K596" s="19">
        <v>3</v>
      </c>
      <c r="L596" s="19">
        <v>1</v>
      </c>
      <c r="M596" s="19">
        <v>1</v>
      </c>
      <c r="N596" s="19">
        <v>5</v>
      </c>
      <c r="O596" s="19">
        <v>1</v>
      </c>
      <c r="P596" s="19">
        <v>1</v>
      </c>
      <c r="Q596" s="19">
        <v>5</v>
      </c>
      <c r="R596" s="19">
        <v>1</v>
      </c>
      <c r="S596" s="19">
        <v>1</v>
      </c>
      <c r="T596" s="19">
        <v>4</v>
      </c>
      <c r="U596" s="19">
        <v>1</v>
      </c>
      <c r="V596" s="19">
        <v>1</v>
      </c>
      <c r="W596" s="19">
        <v>4</v>
      </c>
      <c r="X596" s="19">
        <v>1</v>
      </c>
      <c r="Y596" s="19">
        <v>1</v>
      </c>
      <c r="Z596" s="19">
        <v>1</v>
      </c>
      <c r="AA596" s="19">
        <v>5</v>
      </c>
      <c r="AB596" s="19">
        <v>1</v>
      </c>
      <c r="AC596" s="19">
        <v>5</v>
      </c>
      <c r="AE596" s="30" t="str">
        <f t="shared" si="325"/>
        <v>HSP_9</v>
      </c>
      <c r="AF596" s="30">
        <f t="shared" si="359"/>
        <v>1</v>
      </c>
      <c r="AG596" s="30">
        <f t="shared" si="353"/>
        <v>1</v>
      </c>
      <c r="AH596" s="30">
        <f t="shared" si="354"/>
        <v>1</v>
      </c>
      <c r="AI596" s="30">
        <f t="shared" si="355"/>
        <v>1</v>
      </c>
      <c r="AJ596" s="30">
        <f t="shared" si="356"/>
        <v>1</v>
      </c>
      <c r="AK596" s="30">
        <f t="shared" si="357"/>
        <v>1</v>
      </c>
      <c r="AL596" s="30">
        <f t="shared" si="358"/>
        <v>1</v>
      </c>
      <c r="AM596" s="30">
        <f t="shared" si="324"/>
        <v>1</v>
      </c>
      <c r="AN596" s="30">
        <f t="shared" si="326"/>
        <v>1</v>
      </c>
      <c r="AO596" s="30">
        <f t="shared" si="327"/>
        <v>0</v>
      </c>
      <c r="AP596" s="30">
        <f t="shared" si="328"/>
        <v>1</v>
      </c>
      <c r="AQ596" s="30">
        <f t="shared" si="329"/>
        <v>1</v>
      </c>
      <c r="AR596" s="30">
        <f t="shared" si="330"/>
        <v>1</v>
      </c>
      <c r="AS596" s="30">
        <f t="shared" si="331"/>
        <v>1</v>
      </c>
      <c r="AT596" s="30">
        <f t="shared" si="332"/>
        <v>1</v>
      </c>
      <c r="AU596" s="30">
        <f t="shared" si="333"/>
        <v>1</v>
      </c>
      <c r="AV596" s="30">
        <f t="shared" si="334"/>
        <v>1</v>
      </c>
      <c r="AW596" s="30">
        <f t="shared" si="335"/>
        <v>1</v>
      </c>
      <c r="AX596" s="30">
        <f t="shared" si="336"/>
        <v>2</v>
      </c>
      <c r="AY596" s="30">
        <f t="shared" si="337"/>
        <v>1</v>
      </c>
      <c r="AZ596" s="30">
        <f t="shared" si="338"/>
        <v>1</v>
      </c>
      <c r="BA596" s="30">
        <f t="shared" si="339"/>
        <v>0</v>
      </c>
      <c r="BB596" s="30">
        <f t="shared" si="340"/>
        <v>1</v>
      </c>
      <c r="BC596" s="30">
        <f t="shared" si="341"/>
        <v>1</v>
      </c>
      <c r="BD596" s="30">
        <f t="shared" si="342"/>
        <v>1</v>
      </c>
      <c r="BE596" s="30">
        <f t="shared" si="343"/>
        <v>1</v>
      </c>
      <c r="BF596" s="30">
        <f t="shared" si="344"/>
        <v>1</v>
      </c>
      <c r="BG596" s="30">
        <f t="shared" si="345"/>
        <v>1</v>
      </c>
      <c r="BH596" s="25">
        <f t="shared" si="346"/>
        <v>27</v>
      </c>
      <c r="BI596" s="28">
        <f t="shared" si="347"/>
        <v>1</v>
      </c>
      <c r="BJ596" s="21">
        <f t="shared" si="348"/>
        <v>5</v>
      </c>
      <c r="BK596" s="28">
        <f t="shared" si="349"/>
        <v>5</v>
      </c>
      <c r="BL596" s="21">
        <f t="shared" si="350"/>
        <v>5</v>
      </c>
      <c r="BM596" s="28">
        <f t="shared" si="351"/>
        <v>6</v>
      </c>
      <c r="BN596" s="21">
        <f t="shared" si="352"/>
        <v>5</v>
      </c>
    </row>
    <row r="597" spans="1:66">
      <c r="A597" s="114" t="s">
        <v>905</v>
      </c>
      <c r="B597" s="19">
        <v>1</v>
      </c>
      <c r="C597" s="19">
        <v>5</v>
      </c>
      <c r="D597" s="19">
        <v>1</v>
      </c>
      <c r="E597" s="19">
        <v>1</v>
      </c>
      <c r="F597" s="19">
        <v>4</v>
      </c>
      <c r="G597" s="19">
        <v>1</v>
      </c>
      <c r="H597" s="19">
        <v>5</v>
      </c>
      <c r="I597" s="19">
        <v>1</v>
      </c>
      <c r="J597" s="19">
        <v>1</v>
      </c>
      <c r="K597" s="19">
        <v>3</v>
      </c>
      <c r="L597" s="19">
        <v>1</v>
      </c>
      <c r="M597" s="19">
        <v>1</v>
      </c>
      <c r="N597" s="19">
        <v>4</v>
      </c>
      <c r="O597" s="19">
        <v>1</v>
      </c>
      <c r="P597" s="19">
        <v>1</v>
      </c>
      <c r="Q597" s="19">
        <v>4</v>
      </c>
      <c r="R597" s="19">
        <v>1</v>
      </c>
      <c r="S597" s="19">
        <v>1</v>
      </c>
      <c r="T597" s="19">
        <v>4</v>
      </c>
      <c r="U597" s="19">
        <v>1</v>
      </c>
      <c r="V597" s="19">
        <v>1</v>
      </c>
      <c r="W597" s="19">
        <v>4</v>
      </c>
      <c r="X597" s="19">
        <v>1</v>
      </c>
      <c r="Y597" s="19">
        <v>1</v>
      </c>
      <c r="Z597" s="19">
        <v>1</v>
      </c>
      <c r="AA597" s="19">
        <v>5</v>
      </c>
      <c r="AB597" s="19">
        <v>1</v>
      </c>
      <c r="AC597" s="19">
        <v>4</v>
      </c>
      <c r="AE597" s="30" t="str">
        <f t="shared" si="325"/>
        <v>SLV_3</v>
      </c>
      <c r="AF597" s="30">
        <f t="shared" si="359"/>
        <v>1</v>
      </c>
      <c r="AG597" s="30">
        <f t="shared" si="353"/>
        <v>1</v>
      </c>
      <c r="AH597" s="30">
        <f t="shared" si="354"/>
        <v>1</v>
      </c>
      <c r="AI597" s="30">
        <f t="shared" si="355"/>
        <v>1</v>
      </c>
      <c r="AJ597" s="30">
        <f t="shared" si="356"/>
        <v>2</v>
      </c>
      <c r="AK597" s="30">
        <f t="shared" si="357"/>
        <v>1</v>
      </c>
      <c r="AL597" s="30">
        <f t="shared" si="358"/>
        <v>1</v>
      </c>
      <c r="AM597" s="30">
        <f t="shared" si="324"/>
        <v>1</v>
      </c>
      <c r="AN597" s="30">
        <f t="shared" si="326"/>
        <v>1</v>
      </c>
      <c r="AO597" s="30">
        <f t="shared" si="327"/>
        <v>0</v>
      </c>
      <c r="AP597" s="30">
        <f t="shared" ref="AP597:AP628" si="360">L597</f>
        <v>1</v>
      </c>
      <c r="AQ597" s="30">
        <f t="shared" ref="AQ597:AQ628" si="361">M597</f>
        <v>1</v>
      </c>
      <c r="AR597" s="30">
        <f t="shared" ref="AR597:AR628" si="362">IF(N597=1,5,IF(N597=2,4,IF(N597=4,2,IF(N597=5,1,3))))</f>
        <v>2</v>
      </c>
      <c r="AS597" s="30">
        <f t="shared" ref="AS597:AS628" si="363">O597</f>
        <v>1</v>
      </c>
      <c r="AT597" s="30">
        <f t="shared" ref="AT597:AT628" si="364">P597</f>
        <v>1</v>
      </c>
      <c r="AU597" s="30">
        <f t="shared" ref="AU597:AU628" si="365">IF(Q597=5,1,0)</f>
        <v>0</v>
      </c>
      <c r="AV597" s="30">
        <f t="shared" ref="AV597:AV628" si="366">R597</f>
        <v>1</v>
      </c>
      <c r="AW597" s="30">
        <f t="shared" ref="AW597:AW628" si="367">S597</f>
        <v>1</v>
      </c>
      <c r="AX597" s="30">
        <f t="shared" ref="AX597:AX628" si="368">IF(T597=1,5,IF(T597=2,4,IF(T597=4,2,IF(T597=5,1,3))))</f>
        <v>2</v>
      </c>
      <c r="AY597" s="30">
        <f t="shared" ref="AY597:AY628" si="369">U597</f>
        <v>1</v>
      </c>
      <c r="AZ597" s="30">
        <f t="shared" ref="AZ597:AZ628" si="370">V597</f>
        <v>1</v>
      </c>
      <c r="BA597" s="30">
        <f t="shared" ref="BA597:BA628" si="371">IF(W597=5,1,0)</f>
        <v>0</v>
      </c>
      <c r="BB597" s="30">
        <f t="shared" ref="BB597:BB628" si="372">X597</f>
        <v>1</v>
      </c>
      <c r="BC597" s="30">
        <f t="shared" ref="BC597:BC628" si="373">Y597</f>
        <v>1</v>
      </c>
      <c r="BD597" s="30">
        <f t="shared" ref="BD597:BD628" si="374">Z597</f>
        <v>1</v>
      </c>
      <c r="BE597" s="30">
        <f t="shared" ref="BE597:BE628" si="375">IF(AA597=1,5,IF(AA597=2,4,IF(AA597=4,2,IF(AA597=5,1,3))))</f>
        <v>1</v>
      </c>
      <c r="BF597" s="30">
        <f t="shared" ref="BF597:BF628" si="376">AB597</f>
        <v>1</v>
      </c>
      <c r="BG597" s="30">
        <f t="shared" ref="BG597:BG628" si="377">IF(AC597=1,5,IF(AC597=2,4,IF(AC597=4,2,IF(AC597=5,1,3))))</f>
        <v>2</v>
      </c>
      <c r="BH597" s="25">
        <f t="shared" si="346"/>
        <v>29</v>
      </c>
      <c r="BI597" s="28">
        <f t="shared" si="347"/>
        <v>0</v>
      </c>
      <c r="BJ597" s="21">
        <f t="shared" si="348"/>
        <v>5</v>
      </c>
      <c r="BK597" s="28">
        <f t="shared" si="349"/>
        <v>5</v>
      </c>
      <c r="BL597" s="21">
        <f t="shared" si="350"/>
        <v>5</v>
      </c>
      <c r="BM597" s="28">
        <f t="shared" si="351"/>
        <v>9</v>
      </c>
      <c r="BN597" s="21">
        <f t="shared" si="352"/>
        <v>5</v>
      </c>
    </row>
    <row r="598" spans="1:66">
      <c r="A598" s="114" t="s">
        <v>906</v>
      </c>
      <c r="B598" s="19">
        <v>1</v>
      </c>
      <c r="C598" s="19">
        <v>5</v>
      </c>
      <c r="D598" s="19">
        <v>3</v>
      </c>
      <c r="E598" s="19">
        <v>1</v>
      </c>
      <c r="F598" s="19">
        <v>5</v>
      </c>
      <c r="G598" s="19">
        <v>1</v>
      </c>
      <c r="H598" s="19">
        <v>5</v>
      </c>
      <c r="I598" s="19">
        <v>1</v>
      </c>
      <c r="J598" s="19">
        <v>1</v>
      </c>
      <c r="K598" s="19">
        <v>2</v>
      </c>
      <c r="L598" s="19">
        <v>1</v>
      </c>
      <c r="M598" s="19">
        <v>1</v>
      </c>
      <c r="N598" s="19">
        <v>5</v>
      </c>
      <c r="O598" s="19">
        <v>2</v>
      </c>
      <c r="P598" s="19">
        <v>1</v>
      </c>
      <c r="Q598" s="19">
        <v>4</v>
      </c>
      <c r="R598" s="19">
        <v>1</v>
      </c>
      <c r="S598" s="19">
        <v>1</v>
      </c>
      <c r="T598" s="19">
        <v>5</v>
      </c>
      <c r="U598" s="19">
        <v>1</v>
      </c>
      <c r="V598" s="19">
        <v>1</v>
      </c>
      <c r="W598" s="19">
        <v>5</v>
      </c>
      <c r="X598" s="19">
        <v>1</v>
      </c>
      <c r="Y598" s="19">
        <v>1</v>
      </c>
      <c r="Z598" s="19">
        <v>1</v>
      </c>
      <c r="AA598" s="19">
        <v>5</v>
      </c>
      <c r="AB598" s="19">
        <v>1</v>
      </c>
      <c r="AC598" s="19">
        <v>5</v>
      </c>
      <c r="AE598" s="30" t="str">
        <f t="shared" si="325"/>
        <v>SLV_4</v>
      </c>
      <c r="AF598" s="30">
        <f t="shared" si="359"/>
        <v>1</v>
      </c>
      <c r="AG598" s="30">
        <f t="shared" si="353"/>
        <v>1</v>
      </c>
      <c r="AH598" s="30">
        <f t="shared" si="354"/>
        <v>3</v>
      </c>
      <c r="AI598" s="30">
        <f t="shared" si="355"/>
        <v>1</v>
      </c>
      <c r="AJ598" s="30">
        <f t="shared" si="356"/>
        <v>1</v>
      </c>
      <c r="AK598" s="30">
        <f t="shared" si="357"/>
        <v>1</v>
      </c>
      <c r="AL598" s="30">
        <f t="shared" si="358"/>
        <v>1</v>
      </c>
      <c r="AM598" s="30">
        <f t="shared" si="324"/>
        <v>1</v>
      </c>
      <c r="AN598" s="30">
        <f t="shared" si="326"/>
        <v>1</v>
      </c>
      <c r="AO598" s="30">
        <f t="shared" si="327"/>
        <v>0</v>
      </c>
      <c r="AP598" s="30">
        <f t="shared" si="360"/>
        <v>1</v>
      </c>
      <c r="AQ598" s="30">
        <f t="shared" si="361"/>
        <v>1</v>
      </c>
      <c r="AR598" s="30">
        <f t="shared" si="362"/>
        <v>1</v>
      </c>
      <c r="AS598" s="30">
        <f t="shared" si="363"/>
        <v>2</v>
      </c>
      <c r="AT598" s="30">
        <f t="shared" si="364"/>
        <v>1</v>
      </c>
      <c r="AU598" s="30">
        <f t="shared" si="365"/>
        <v>0</v>
      </c>
      <c r="AV598" s="30">
        <f t="shared" si="366"/>
        <v>1</v>
      </c>
      <c r="AW598" s="30">
        <f t="shared" si="367"/>
        <v>1</v>
      </c>
      <c r="AX598" s="30">
        <f t="shared" si="368"/>
        <v>1</v>
      </c>
      <c r="AY598" s="30">
        <f t="shared" si="369"/>
        <v>1</v>
      </c>
      <c r="AZ598" s="30">
        <f t="shared" si="370"/>
        <v>1</v>
      </c>
      <c r="BA598" s="30">
        <f t="shared" si="371"/>
        <v>1</v>
      </c>
      <c r="BB598" s="30">
        <f t="shared" si="372"/>
        <v>1</v>
      </c>
      <c r="BC598" s="30">
        <f t="shared" si="373"/>
        <v>1</v>
      </c>
      <c r="BD598" s="30">
        <f t="shared" si="374"/>
        <v>1</v>
      </c>
      <c r="BE598" s="30">
        <f t="shared" si="375"/>
        <v>1</v>
      </c>
      <c r="BF598" s="30">
        <f t="shared" si="376"/>
        <v>1</v>
      </c>
      <c r="BG598" s="30">
        <f t="shared" si="377"/>
        <v>1</v>
      </c>
      <c r="BH598" s="25">
        <f t="shared" si="346"/>
        <v>29</v>
      </c>
      <c r="BI598" s="28">
        <f t="shared" si="347"/>
        <v>1</v>
      </c>
      <c r="BJ598" s="21">
        <f t="shared" si="348"/>
        <v>8</v>
      </c>
      <c r="BK598" s="28">
        <f t="shared" si="349"/>
        <v>5</v>
      </c>
      <c r="BL598" s="21">
        <f t="shared" si="350"/>
        <v>5</v>
      </c>
      <c r="BM598" s="28">
        <f t="shared" si="351"/>
        <v>5</v>
      </c>
      <c r="BN598" s="21">
        <f t="shared" si="352"/>
        <v>5</v>
      </c>
    </row>
    <row r="599" spans="1:66">
      <c r="A599" s="114" t="s">
        <v>907</v>
      </c>
      <c r="B599" s="19">
        <v>1</v>
      </c>
      <c r="C599" s="19">
        <v>5</v>
      </c>
      <c r="D599" s="19">
        <v>1</v>
      </c>
      <c r="E599" s="19">
        <v>1</v>
      </c>
      <c r="F599" s="19">
        <v>5</v>
      </c>
      <c r="G599" s="19">
        <v>1</v>
      </c>
      <c r="H599" s="19">
        <v>5</v>
      </c>
      <c r="I599" s="19">
        <v>1</v>
      </c>
      <c r="J599" s="19">
        <v>1</v>
      </c>
      <c r="K599" s="19">
        <v>1</v>
      </c>
      <c r="L599" s="19">
        <v>1</v>
      </c>
      <c r="M599" s="19">
        <v>1</v>
      </c>
      <c r="N599" s="19">
        <v>5</v>
      </c>
      <c r="O599" s="19">
        <v>1</v>
      </c>
      <c r="P599" s="19">
        <v>1</v>
      </c>
      <c r="Q599" s="19">
        <v>5</v>
      </c>
      <c r="R599" s="19">
        <v>1</v>
      </c>
      <c r="S599" s="19">
        <v>1</v>
      </c>
      <c r="T599" s="19">
        <v>5</v>
      </c>
      <c r="U599" s="19">
        <v>1</v>
      </c>
      <c r="V599" s="19">
        <v>1</v>
      </c>
      <c r="W599" s="19">
        <v>5</v>
      </c>
      <c r="X599" s="19">
        <v>1</v>
      </c>
      <c r="Y599" s="19">
        <v>1</v>
      </c>
      <c r="Z599" s="19">
        <v>1</v>
      </c>
      <c r="AA599" s="19">
        <v>5</v>
      </c>
      <c r="AB599" s="19">
        <v>1</v>
      </c>
      <c r="AC599" s="19">
        <v>5</v>
      </c>
      <c r="AE599" s="30" t="str">
        <f t="shared" si="325"/>
        <v>SLV_5</v>
      </c>
      <c r="AF599" s="30">
        <f t="shared" si="359"/>
        <v>1</v>
      </c>
      <c r="AG599" s="30">
        <f t="shared" si="353"/>
        <v>1</v>
      </c>
      <c r="AH599" s="30">
        <f t="shared" si="354"/>
        <v>1</v>
      </c>
      <c r="AI599" s="30">
        <f t="shared" si="355"/>
        <v>1</v>
      </c>
      <c r="AJ599" s="30">
        <f t="shared" si="356"/>
        <v>1</v>
      </c>
      <c r="AK599" s="30">
        <f t="shared" si="357"/>
        <v>1</v>
      </c>
      <c r="AL599" s="30">
        <f t="shared" si="358"/>
        <v>1</v>
      </c>
      <c r="AM599" s="30">
        <f t="shared" si="324"/>
        <v>1</v>
      </c>
      <c r="AN599" s="30">
        <f t="shared" si="326"/>
        <v>1</v>
      </c>
      <c r="AO599" s="30">
        <f t="shared" si="327"/>
        <v>0</v>
      </c>
      <c r="AP599" s="30">
        <f t="shared" si="360"/>
        <v>1</v>
      </c>
      <c r="AQ599" s="30">
        <f t="shared" si="361"/>
        <v>1</v>
      </c>
      <c r="AR599" s="30">
        <f t="shared" si="362"/>
        <v>1</v>
      </c>
      <c r="AS599" s="30">
        <f t="shared" si="363"/>
        <v>1</v>
      </c>
      <c r="AT599" s="30">
        <f t="shared" si="364"/>
        <v>1</v>
      </c>
      <c r="AU599" s="30">
        <f t="shared" si="365"/>
        <v>1</v>
      </c>
      <c r="AV599" s="30">
        <f t="shared" si="366"/>
        <v>1</v>
      </c>
      <c r="AW599" s="30">
        <f t="shared" si="367"/>
        <v>1</v>
      </c>
      <c r="AX599" s="30">
        <f t="shared" si="368"/>
        <v>1</v>
      </c>
      <c r="AY599" s="30">
        <f t="shared" si="369"/>
        <v>1</v>
      </c>
      <c r="AZ599" s="30">
        <f t="shared" si="370"/>
        <v>1</v>
      </c>
      <c r="BA599" s="30">
        <f t="shared" si="371"/>
        <v>1</v>
      </c>
      <c r="BB599" s="30">
        <f t="shared" si="372"/>
        <v>1</v>
      </c>
      <c r="BC599" s="30">
        <f t="shared" si="373"/>
        <v>1</v>
      </c>
      <c r="BD599" s="30">
        <f t="shared" si="374"/>
        <v>1</v>
      </c>
      <c r="BE599" s="30">
        <f t="shared" si="375"/>
        <v>1</v>
      </c>
      <c r="BF599" s="30">
        <f t="shared" si="376"/>
        <v>1</v>
      </c>
      <c r="BG599" s="30">
        <f t="shared" si="377"/>
        <v>1</v>
      </c>
      <c r="BH599" s="25">
        <f t="shared" si="346"/>
        <v>27</v>
      </c>
      <c r="BI599" s="28">
        <f t="shared" si="347"/>
        <v>2</v>
      </c>
      <c r="BJ599" s="21">
        <f t="shared" si="348"/>
        <v>5</v>
      </c>
      <c r="BK599" s="28">
        <f t="shared" si="349"/>
        <v>5</v>
      </c>
      <c r="BL599" s="21">
        <f t="shared" si="350"/>
        <v>5</v>
      </c>
      <c r="BM599" s="28">
        <f t="shared" si="351"/>
        <v>5</v>
      </c>
      <c r="BN599" s="21">
        <f t="shared" si="352"/>
        <v>5</v>
      </c>
    </row>
    <row r="600" spans="1:66">
      <c r="A600" s="114" t="s">
        <v>908</v>
      </c>
      <c r="B600" s="19">
        <v>1</v>
      </c>
      <c r="C600" s="19">
        <v>5</v>
      </c>
      <c r="D600" s="19">
        <v>1</v>
      </c>
      <c r="E600" s="19">
        <v>1</v>
      </c>
      <c r="F600" s="19">
        <v>5</v>
      </c>
      <c r="G600" s="19">
        <v>1</v>
      </c>
      <c r="H600" s="19">
        <v>5</v>
      </c>
      <c r="I600" s="19">
        <v>1</v>
      </c>
      <c r="J600" s="19">
        <v>1</v>
      </c>
      <c r="K600" s="19">
        <v>1</v>
      </c>
      <c r="L600" s="19">
        <v>1</v>
      </c>
      <c r="M600" s="19">
        <v>1</v>
      </c>
      <c r="N600" s="19">
        <v>5</v>
      </c>
      <c r="O600" s="19">
        <v>1</v>
      </c>
      <c r="P600" s="19">
        <v>1</v>
      </c>
      <c r="Q600" s="19">
        <v>4</v>
      </c>
      <c r="R600" s="19">
        <v>1</v>
      </c>
      <c r="S600" s="19">
        <v>1</v>
      </c>
      <c r="T600" s="19">
        <v>5</v>
      </c>
      <c r="U600" s="19">
        <v>1</v>
      </c>
      <c r="V600" s="19">
        <v>1</v>
      </c>
      <c r="W600" s="19">
        <v>5</v>
      </c>
      <c r="X600" s="19">
        <v>1</v>
      </c>
      <c r="Y600" s="19">
        <v>1</v>
      </c>
      <c r="Z600" s="19">
        <v>1</v>
      </c>
      <c r="AA600" s="19">
        <v>5</v>
      </c>
      <c r="AB600" s="19">
        <v>1</v>
      </c>
      <c r="AC600" s="19">
        <v>5</v>
      </c>
      <c r="AE600" s="30" t="str">
        <f t="shared" si="325"/>
        <v>SLV_6</v>
      </c>
      <c r="AF600" s="30">
        <f t="shared" si="359"/>
        <v>1</v>
      </c>
      <c r="AG600" s="30">
        <f t="shared" si="353"/>
        <v>1</v>
      </c>
      <c r="AH600" s="30">
        <f t="shared" si="354"/>
        <v>1</v>
      </c>
      <c r="AI600" s="30">
        <f t="shared" si="355"/>
        <v>1</v>
      </c>
      <c r="AJ600" s="30">
        <f t="shared" si="356"/>
        <v>1</v>
      </c>
      <c r="AK600" s="30">
        <f t="shared" si="357"/>
        <v>1</v>
      </c>
      <c r="AL600" s="30">
        <f t="shared" si="358"/>
        <v>1</v>
      </c>
      <c r="AM600" s="30">
        <f t="shared" si="324"/>
        <v>1</v>
      </c>
      <c r="AN600" s="30">
        <f t="shared" si="326"/>
        <v>1</v>
      </c>
      <c r="AO600" s="30">
        <f t="shared" si="327"/>
        <v>0</v>
      </c>
      <c r="AP600" s="30">
        <f t="shared" si="360"/>
        <v>1</v>
      </c>
      <c r="AQ600" s="30">
        <f t="shared" si="361"/>
        <v>1</v>
      </c>
      <c r="AR600" s="30">
        <f t="shared" si="362"/>
        <v>1</v>
      </c>
      <c r="AS600" s="30">
        <f t="shared" si="363"/>
        <v>1</v>
      </c>
      <c r="AT600" s="30">
        <f t="shared" si="364"/>
        <v>1</v>
      </c>
      <c r="AU600" s="30">
        <f t="shared" si="365"/>
        <v>0</v>
      </c>
      <c r="AV600" s="30">
        <f t="shared" si="366"/>
        <v>1</v>
      </c>
      <c r="AW600" s="30">
        <f t="shared" si="367"/>
        <v>1</v>
      </c>
      <c r="AX600" s="30">
        <f t="shared" si="368"/>
        <v>1</v>
      </c>
      <c r="AY600" s="30">
        <f t="shared" si="369"/>
        <v>1</v>
      </c>
      <c r="AZ600" s="30">
        <f t="shared" si="370"/>
        <v>1</v>
      </c>
      <c r="BA600" s="30">
        <f t="shared" si="371"/>
        <v>1</v>
      </c>
      <c r="BB600" s="30">
        <f t="shared" si="372"/>
        <v>1</v>
      </c>
      <c r="BC600" s="30">
        <f t="shared" si="373"/>
        <v>1</v>
      </c>
      <c r="BD600" s="30">
        <f t="shared" si="374"/>
        <v>1</v>
      </c>
      <c r="BE600" s="30">
        <f t="shared" si="375"/>
        <v>1</v>
      </c>
      <c r="BF600" s="30">
        <f t="shared" si="376"/>
        <v>1</v>
      </c>
      <c r="BG600" s="30">
        <f t="shared" si="377"/>
        <v>1</v>
      </c>
      <c r="BH600" s="25">
        <f t="shared" si="346"/>
        <v>26</v>
      </c>
      <c r="BI600" s="28">
        <f t="shared" si="347"/>
        <v>1</v>
      </c>
      <c r="BJ600" s="21">
        <f t="shared" si="348"/>
        <v>5</v>
      </c>
      <c r="BK600" s="28">
        <f t="shared" si="349"/>
        <v>5</v>
      </c>
      <c r="BL600" s="21">
        <f t="shared" si="350"/>
        <v>5</v>
      </c>
      <c r="BM600" s="28">
        <f t="shared" si="351"/>
        <v>5</v>
      </c>
      <c r="BN600" s="21">
        <f t="shared" si="352"/>
        <v>5</v>
      </c>
    </row>
    <row r="601" spans="1:66">
      <c r="A601" s="117" t="s">
        <v>943</v>
      </c>
      <c r="B601" s="19">
        <v>1</v>
      </c>
      <c r="C601" s="19">
        <v>5</v>
      </c>
      <c r="D601" s="19">
        <v>2</v>
      </c>
      <c r="E601" s="19">
        <v>1</v>
      </c>
      <c r="F601" s="19">
        <v>3</v>
      </c>
      <c r="G601" s="19">
        <v>1</v>
      </c>
      <c r="H601" s="19">
        <v>4</v>
      </c>
      <c r="I601" s="19">
        <v>1</v>
      </c>
      <c r="J601" s="19">
        <v>1</v>
      </c>
      <c r="K601" s="19">
        <v>3</v>
      </c>
      <c r="L601" s="19">
        <v>1</v>
      </c>
      <c r="M601" s="19">
        <v>1</v>
      </c>
      <c r="N601" s="19">
        <v>4</v>
      </c>
      <c r="O601" s="19">
        <v>1</v>
      </c>
      <c r="P601" s="19">
        <v>1</v>
      </c>
      <c r="Q601" s="19">
        <v>3</v>
      </c>
      <c r="R601" s="19">
        <v>1</v>
      </c>
      <c r="S601" s="19">
        <v>1</v>
      </c>
      <c r="T601" s="19">
        <v>3</v>
      </c>
      <c r="U601" s="19">
        <v>1</v>
      </c>
      <c r="V601" s="19">
        <v>1</v>
      </c>
      <c r="W601" s="19">
        <v>2</v>
      </c>
      <c r="X601" s="19">
        <v>1</v>
      </c>
      <c r="Y601" s="19">
        <v>1</v>
      </c>
      <c r="Z601" s="19">
        <v>1</v>
      </c>
      <c r="AA601" s="19">
        <v>4</v>
      </c>
      <c r="AB601" s="19">
        <v>1</v>
      </c>
      <c r="AC601" s="19">
        <v>4</v>
      </c>
      <c r="AE601" s="30" t="str">
        <f t="shared" si="325"/>
        <v>HSP_13</v>
      </c>
      <c r="AF601" s="30">
        <f t="shared" si="359"/>
        <v>1</v>
      </c>
      <c r="AG601" s="30">
        <f t="shared" si="353"/>
        <v>1</v>
      </c>
      <c r="AH601" s="30">
        <f t="shared" si="354"/>
        <v>2</v>
      </c>
      <c r="AI601" s="30">
        <f t="shared" si="355"/>
        <v>1</v>
      </c>
      <c r="AJ601" s="30">
        <f t="shared" si="356"/>
        <v>3</v>
      </c>
      <c r="AK601" s="30">
        <f t="shared" si="357"/>
        <v>1</v>
      </c>
      <c r="AL601" s="30">
        <f t="shared" si="358"/>
        <v>2</v>
      </c>
      <c r="AM601" s="30">
        <f t="shared" si="324"/>
        <v>1</v>
      </c>
      <c r="AN601" s="30">
        <f t="shared" si="326"/>
        <v>1</v>
      </c>
      <c r="AO601" s="30">
        <f t="shared" si="327"/>
        <v>0</v>
      </c>
      <c r="AP601" s="30">
        <f t="shared" si="360"/>
        <v>1</v>
      </c>
      <c r="AQ601" s="30">
        <f t="shared" si="361"/>
        <v>1</v>
      </c>
      <c r="AR601" s="30">
        <f t="shared" si="362"/>
        <v>2</v>
      </c>
      <c r="AS601" s="30">
        <f t="shared" si="363"/>
        <v>1</v>
      </c>
      <c r="AT601" s="30">
        <f t="shared" si="364"/>
        <v>1</v>
      </c>
      <c r="AU601" s="30">
        <f t="shared" si="365"/>
        <v>0</v>
      </c>
      <c r="AV601" s="30">
        <f t="shared" si="366"/>
        <v>1</v>
      </c>
      <c r="AW601" s="30">
        <f t="shared" si="367"/>
        <v>1</v>
      </c>
      <c r="AX601" s="30">
        <f t="shared" si="368"/>
        <v>3</v>
      </c>
      <c r="AY601" s="30">
        <f t="shared" si="369"/>
        <v>1</v>
      </c>
      <c r="AZ601" s="30">
        <f t="shared" si="370"/>
        <v>1</v>
      </c>
      <c r="BA601" s="30">
        <f t="shared" si="371"/>
        <v>0</v>
      </c>
      <c r="BB601" s="30">
        <f t="shared" si="372"/>
        <v>1</v>
      </c>
      <c r="BC601" s="30">
        <f t="shared" si="373"/>
        <v>1</v>
      </c>
      <c r="BD601" s="30">
        <f t="shared" si="374"/>
        <v>1</v>
      </c>
      <c r="BE601" s="30">
        <f t="shared" si="375"/>
        <v>2</v>
      </c>
      <c r="BF601" s="30">
        <f t="shared" si="376"/>
        <v>1</v>
      </c>
      <c r="BG601" s="30">
        <f t="shared" si="377"/>
        <v>2</v>
      </c>
      <c r="BH601" s="25">
        <f t="shared" si="346"/>
        <v>34</v>
      </c>
      <c r="BI601" s="28">
        <f t="shared" si="347"/>
        <v>0</v>
      </c>
      <c r="BJ601" s="21">
        <f t="shared" si="348"/>
        <v>6</v>
      </c>
      <c r="BK601" s="28">
        <f t="shared" si="349"/>
        <v>5</v>
      </c>
      <c r="BL601" s="21">
        <f t="shared" si="350"/>
        <v>5</v>
      </c>
      <c r="BM601" s="28">
        <f t="shared" si="351"/>
        <v>12</v>
      </c>
      <c r="BN601" s="21">
        <f t="shared" si="352"/>
        <v>6</v>
      </c>
    </row>
    <row r="602" spans="1:66">
      <c r="A602" s="114" t="s">
        <v>909</v>
      </c>
      <c r="B602" s="19">
        <v>1</v>
      </c>
      <c r="C602" s="19">
        <v>5</v>
      </c>
      <c r="D602" s="19">
        <v>1</v>
      </c>
      <c r="E602" s="19">
        <v>1</v>
      </c>
      <c r="F602" s="19">
        <v>5</v>
      </c>
      <c r="G602" s="19">
        <v>1</v>
      </c>
      <c r="H602" s="19">
        <v>5</v>
      </c>
      <c r="I602" s="19">
        <v>1</v>
      </c>
      <c r="J602" s="19">
        <v>1</v>
      </c>
      <c r="K602" s="19">
        <v>1</v>
      </c>
      <c r="L602" s="19">
        <v>1</v>
      </c>
      <c r="M602" s="19">
        <v>1</v>
      </c>
      <c r="N602" s="19">
        <v>5</v>
      </c>
      <c r="O602" s="19">
        <v>1</v>
      </c>
      <c r="P602" s="19">
        <v>1</v>
      </c>
      <c r="Q602" s="19">
        <v>5</v>
      </c>
      <c r="R602" s="19">
        <v>1</v>
      </c>
      <c r="S602" s="19">
        <v>1</v>
      </c>
      <c r="T602" s="19">
        <v>5</v>
      </c>
      <c r="U602" s="19">
        <v>1</v>
      </c>
      <c r="V602" s="19">
        <v>1</v>
      </c>
      <c r="W602" s="19">
        <v>5</v>
      </c>
      <c r="X602" s="19">
        <v>1</v>
      </c>
      <c r="Y602" s="19">
        <v>1</v>
      </c>
      <c r="Z602" s="19">
        <v>1</v>
      </c>
      <c r="AA602" s="19">
        <v>5</v>
      </c>
      <c r="AB602" s="19">
        <v>1</v>
      </c>
      <c r="AC602" s="19">
        <v>5</v>
      </c>
      <c r="AD602"/>
      <c r="AE602" s="19" t="str">
        <f t="shared" si="325"/>
        <v>SLV_7</v>
      </c>
      <c r="AF602" s="19">
        <f t="shared" si="359"/>
        <v>1</v>
      </c>
      <c r="AG602" s="19">
        <f t="shared" si="353"/>
        <v>1</v>
      </c>
      <c r="AH602" s="19">
        <f t="shared" si="354"/>
        <v>1</v>
      </c>
      <c r="AI602" s="19">
        <f t="shared" si="355"/>
        <v>1</v>
      </c>
      <c r="AJ602" s="19">
        <f t="shared" si="356"/>
        <v>1</v>
      </c>
      <c r="AK602" s="19">
        <f t="shared" si="357"/>
        <v>1</v>
      </c>
      <c r="AL602" s="19">
        <f t="shared" si="358"/>
        <v>1</v>
      </c>
      <c r="AM602" s="19">
        <f t="shared" si="324"/>
        <v>1</v>
      </c>
      <c r="AN602" s="19">
        <f t="shared" si="326"/>
        <v>1</v>
      </c>
      <c r="AO602" s="19">
        <f t="shared" si="327"/>
        <v>0</v>
      </c>
      <c r="AP602" s="19">
        <f t="shared" si="360"/>
        <v>1</v>
      </c>
      <c r="AQ602" s="19">
        <f t="shared" si="361"/>
        <v>1</v>
      </c>
      <c r="AR602" s="19">
        <f t="shared" si="362"/>
        <v>1</v>
      </c>
      <c r="AS602" s="19">
        <f t="shared" si="363"/>
        <v>1</v>
      </c>
      <c r="AT602" s="19">
        <f t="shared" si="364"/>
        <v>1</v>
      </c>
      <c r="AU602" s="19">
        <f t="shared" si="365"/>
        <v>1</v>
      </c>
      <c r="AV602" s="19">
        <f t="shared" si="366"/>
        <v>1</v>
      </c>
      <c r="AW602" s="19">
        <f t="shared" si="367"/>
        <v>1</v>
      </c>
      <c r="AX602" s="19">
        <f t="shared" si="368"/>
        <v>1</v>
      </c>
      <c r="AY602" s="19">
        <f t="shared" si="369"/>
        <v>1</v>
      </c>
      <c r="AZ602" s="19">
        <f t="shared" si="370"/>
        <v>1</v>
      </c>
      <c r="BA602" s="19">
        <f t="shared" si="371"/>
        <v>1</v>
      </c>
      <c r="BB602" s="19">
        <f t="shared" si="372"/>
        <v>1</v>
      </c>
      <c r="BC602" s="19">
        <f t="shared" si="373"/>
        <v>1</v>
      </c>
      <c r="BD602" s="19">
        <f t="shared" si="374"/>
        <v>1</v>
      </c>
      <c r="BE602" s="19">
        <f t="shared" si="375"/>
        <v>1</v>
      </c>
      <c r="BF602" s="19">
        <f t="shared" si="376"/>
        <v>1</v>
      </c>
      <c r="BG602" s="19">
        <f t="shared" si="377"/>
        <v>1</v>
      </c>
      <c r="BH602" s="19">
        <f t="shared" si="346"/>
        <v>27</v>
      </c>
      <c r="BI602">
        <f t="shared" si="347"/>
        <v>2</v>
      </c>
      <c r="BJ602">
        <f t="shared" si="348"/>
        <v>5</v>
      </c>
      <c r="BK602">
        <f t="shared" si="349"/>
        <v>5</v>
      </c>
      <c r="BL602">
        <f t="shared" si="350"/>
        <v>5</v>
      </c>
      <c r="BM602">
        <f t="shared" si="351"/>
        <v>5</v>
      </c>
      <c r="BN602">
        <f t="shared" si="352"/>
        <v>5</v>
      </c>
    </row>
    <row r="603" spans="1:66">
      <c r="A603" s="114" t="s">
        <v>910</v>
      </c>
      <c r="B603" s="19">
        <v>1</v>
      </c>
      <c r="C603" s="19">
        <v>1</v>
      </c>
      <c r="D603" s="19">
        <v>1</v>
      </c>
      <c r="E603" s="19">
        <v>1</v>
      </c>
      <c r="F603" s="19">
        <v>1</v>
      </c>
      <c r="G603" s="19">
        <v>1</v>
      </c>
      <c r="H603" s="19">
        <v>5</v>
      </c>
      <c r="I603" s="19">
        <v>1</v>
      </c>
      <c r="J603" s="19">
        <v>1</v>
      </c>
      <c r="K603" s="19">
        <v>1</v>
      </c>
      <c r="L603" s="19">
        <v>1</v>
      </c>
      <c r="M603" s="19">
        <v>1</v>
      </c>
      <c r="N603" s="19">
        <v>5</v>
      </c>
      <c r="O603" s="19">
        <v>1</v>
      </c>
      <c r="P603" s="19">
        <v>1</v>
      </c>
      <c r="Q603" s="19">
        <v>5</v>
      </c>
      <c r="R603" s="19">
        <v>1</v>
      </c>
      <c r="S603" s="19">
        <v>1</v>
      </c>
      <c r="T603" s="19">
        <v>5</v>
      </c>
      <c r="U603" s="19">
        <v>1</v>
      </c>
      <c r="V603" s="19">
        <v>1</v>
      </c>
      <c r="W603" s="19">
        <v>5</v>
      </c>
      <c r="X603" s="19">
        <v>1</v>
      </c>
      <c r="Y603" s="19">
        <v>1</v>
      </c>
      <c r="Z603" s="19">
        <v>1</v>
      </c>
      <c r="AA603" s="19">
        <v>1</v>
      </c>
      <c r="AB603" s="19">
        <v>1</v>
      </c>
      <c r="AC603" s="19">
        <v>5</v>
      </c>
      <c r="AE603" s="30" t="str">
        <f t="shared" si="325"/>
        <v>SLV_8</v>
      </c>
      <c r="AF603" s="30">
        <f t="shared" si="359"/>
        <v>1</v>
      </c>
      <c r="AG603" s="30">
        <f t="shared" si="353"/>
        <v>5</v>
      </c>
      <c r="AH603" s="30">
        <f t="shared" si="354"/>
        <v>1</v>
      </c>
      <c r="AI603" s="30">
        <f t="shared" si="355"/>
        <v>1</v>
      </c>
      <c r="AJ603" s="30">
        <f t="shared" si="356"/>
        <v>5</v>
      </c>
      <c r="AK603" s="30">
        <f t="shared" si="357"/>
        <v>1</v>
      </c>
      <c r="AL603" s="30">
        <f t="shared" si="358"/>
        <v>1</v>
      </c>
      <c r="AM603" s="30">
        <f t="shared" si="324"/>
        <v>1</v>
      </c>
      <c r="AN603" s="30">
        <f t="shared" si="326"/>
        <v>1</v>
      </c>
      <c r="AO603" s="30">
        <f t="shared" si="327"/>
        <v>0</v>
      </c>
      <c r="AP603" s="30">
        <f t="shared" si="360"/>
        <v>1</v>
      </c>
      <c r="AQ603" s="30">
        <f t="shared" si="361"/>
        <v>1</v>
      </c>
      <c r="AR603" s="30">
        <f t="shared" si="362"/>
        <v>1</v>
      </c>
      <c r="AS603" s="30">
        <f t="shared" si="363"/>
        <v>1</v>
      </c>
      <c r="AT603" s="30">
        <f t="shared" si="364"/>
        <v>1</v>
      </c>
      <c r="AU603" s="30">
        <f t="shared" si="365"/>
        <v>1</v>
      </c>
      <c r="AV603" s="30">
        <f t="shared" si="366"/>
        <v>1</v>
      </c>
      <c r="AW603" s="30">
        <f t="shared" si="367"/>
        <v>1</v>
      </c>
      <c r="AX603" s="30">
        <f t="shared" si="368"/>
        <v>1</v>
      </c>
      <c r="AY603" s="30">
        <f t="shared" si="369"/>
        <v>1</v>
      </c>
      <c r="AZ603" s="30">
        <f t="shared" si="370"/>
        <v>1</v>
      </c>
      <c r="BA603" s="30">
        <f t="shared" si="371"/>
        <v>1</v>
      </c>
      <c r="BB603" s="30">
        <f t="shared" si="372"/>
        <v>1</v>
      </c>
      <c r="BC603" s="30">
        <f t="shared" si="373"/>
        <v>1</v>
      </c>
      <c r="BD603" s="30">
        <f t="shared" si="374"/>
        <v>1</v>
      </c>
      <c r="BE603" s="30">
        <f t="shared" si="375"/>
        <v>5</v>
      </c>
      <c r="BF603" s="30">
        <f t="shared" si="376"/>
        <v>1</v>
      </c>
      <c r="BG603" s="30">
        <f t="shared" si="377"/>
        <v>1</v>
      </c>
      <c r="BH603" s="25">
        <f t="shared" si="346"/>
        <v>39</v>
      </c>
      <c r="BI603" s="28">
        <f t="shared" si="347"/>
        <v>2</v>
      </c>
      <c r="BJ603" s="21">
        <f t="shared" si="348"/>
        <v>5</v>
      </c>
      <c r="BK603" s="28">
        <f t="shared" si="349"/>
        <v>5</v>
      </c>
      <c r="BL603" s="21">
        <f t="shared" si="350"/>
        <v>5</v>
      </c>
      <c r="BM603" s="28">
        <f t="shared" si="351"/>
        <v>9</v>
      </c>
      <c r="BN603" s="21">
        <f t="shared" si="352"/>
        <v>13</v>
      </c>
    </row>
    <row r="604" spans="1:66">
      <c r="A604" s="114" t="s">
        <v>911</v>
      </c>
      <c r="B604" s="95">
        <v>1</v>
      </c>
      <c r="C604" s="19">
        <v>5</v>
      </c>
      <c r="D604" s="19">
        <v>1</v>
      </c>
      <c r="E604" s="19">
        <v>1</v>
      </c>
      <c r="F604" s="19">
        <v>4</v>
      </c>
      <c r="G604" s="19">
        <v>1</v>
      </c>
      <c r="H604" s="19">
        <v>5</v>
      </c>
      <c r="I604" s="19">
        <v>1</v>
      </c>
      <c r="J604" s="19">
        <v>1</v>
      </c>
      <c r="K604" s="19">
        <v>1</v>
      </c>
      <c r="L604" s="19">
        <v>1</v>
      </c>
      <c r="M604" s="19">
        <v>1</v>
      </c>
      <c r="N604" s="19">
        <v>5</v>
      </c>
      <c r="O604" s="19">
        <v>1</v>
      </c>
      <c r="P604" s="19">
        <v>1</v>
      </c>
      <c r="Q604" s="19">
        <v>4</v>
      </c>
      <c r="R604" s="19">
        <v>1</v>
      </c>
      <c r="S604" s="19">
        <v>1</v>
      </c>
      <c r="T604" s="19">
        <v>5</v>
      </c>
      <c r="U604" s="19">
        <v>1</v>
      </c>
      <c r="V604" s="19">
        <v>1</v>
      </c>
      <c r="W604" s="19">
        <v>5</v>
      </c>
      <c r="X604" s="19">
        <v>1</v>
      </c>
      <c r="Y604" s="19">
        <v>1</v>
      </c>
      <c r="Z604" s="19">
        <v>1</v>
      </c>
      <c r="AA604" s="19">
        <v>5</v>
      </c>
      <c r="AB604" s="19">
        <v>1</v>
      </c>
      <c r="AC604" s="19">
        <v>5</v>
      </c>
      <c r="AE604" s="30" t="str">
        <f t="shared" si="325"/>
        <v>SLV_9</v>
      </c>
      <c r="AF604" s="30">
        <f t="shared" si="359"/>
        <v>1</v>
      </c>
      <c r="AG604" s="30">
        <f t="shared" si="353"/>
        <v>1</v>
      </c>
      <c r="AH604" s="30">
        <f t="shared" si="354"/>
        <v>1</v>
      </c>
      <c r="AI604" s="30">
        <f t="shared" si="355"/>
        <v>1</v>
      </c>
      <c r="AJ604" s="30">
        <f t="shared" si="356"/>
        <v>2</v>
      </c>
      <c r="AK604" s="30">
        <f t="shared" si="357"/>
        <v>1</v>
      </c>
      <c r="AL604" s="30">
        <f t="shared" si="358"/>
        <v>1</v>
      </c>
      <c r="AM604" s="30">
        <f t="shared" si="324"/>
        <v>1</v>
      </c>
      <c r="AN604" s="30">
        <f t="shared" si="326"/>
        <v>1</v>
      </c>
      <c r="AO604" s="30">
        <f t="shared" si="327"/>
        <v>0</v>
      </c>
      <c r="AP604" s="30">
        <f t="shared" si="360"/>
        <v>1</v>
      </c>
      <c r="AQ604" s="30">
        <f t="shared" si="361"/>
        <v>1</v>
      </c>
      <c r="AR604" s="30">
        <f t="shared" si="362"/>
        <v>1</v>
      </c>
      <c r="AS604" s="30">
        <f t="shared" si="363"/>
        <v>1</v>
      </c>
      <c r="AT604" s="30">
        <f t="shared" si="364"/>
        <v>1</v>
      </c>
      <c r="AU604" s="30">
        <f t="shared" si="365"/>
        <v>0</v>
      </c>
      <c r="AV604" s="30">
        <f t="shared" si="366"/>
        <v>1</v>
      </c>
      <c r="AW604" s="30">
        <f t="shared" si="367"/>
        <v>1</v>
      </c>
      <c r="AX604" s="30">
        <f t="shared" si="368"/>
        <v>1</v>
      </c>
      <c r="AY604" s="30">
        <f t="shared" si="369"/>
        <v>1</v>
      </c>
      <c r="AZ604" s="30">
        <f t="shared" si="370"/>
        <v>1</v>
      </c>
      <c r="BA604" s="30">
        <f t="shared" si="371"/>
        <v>1</v>
      </c>
      <c r="BB604" s="30">
        <f t="shared" si="372"/>
        <v>1</v>
      </c>
      <c r="BC604" s="30">
        <f t="shared" si="373"/>
        <v>1</v>
      </c>
      <c r="BD604" s="30">
        <f t="shared" si="374"/>
        <v>1</v>
      </c>
      <c r="BE604" s="30">
        <f t="shared" si="375"/>
        <v>1</v>
      </c>
      <c r="BF604" s="30">
        <f t="shared" si="376"/>
        <v>1</v>
      </c>
      <c r="BG604" s="30">
        <f t="shared" si="377"/>
        <v>1</v>
      </c>
      <c r="BH604" s="25">
        <f t="shared" si="346"/>
        <v>27</v>
      </c>
      <c r="BI604" s="28">
        <f t="shared" si="347"/>
        <v>1</v>
      </c>
      <c r="BJ604" s="21">
        <f t="shared" si="348"/>
        <v>5</v>
      </c>
      <c r="BK604" s="28">
        <f t="shared" si="349"/>
        <v>5</v>
      </c>
      <c r="BL604" s="21">
        <f t="shared" si="350"/>
        <v>5</v>
      </c>
      <c r="BM604" s="28">
        <f t="shared" si="351"/>
        <v>6</v>
      </c>
      <c r="BN604" s="21">
        <f t="shared" si="352"/>
        <v>5</v>
      </c>
    </row>
    <row r="605" spans="1:66">
      <c r="A605" s="114" t="s">
        <v>912</v>
      </c>
      <c r="B605" s="19">
        <v>1</v>
      </c>
      <c r="C605" s="19">
        <v>5</v>
      </c>
      <c r="D605" s="19">
        <v>1</v>
      </c>
      <c r="E605" s="19">
        <v>1</v>
      </c>
      <c r="F605" s="19">
        <v>2</v>
      </c>
      <c r="G605" s="19">
        <v>1</v>
      </c>
      <c r="H605" s="19">
        <v>5</v>
      </c>
      <c r="I605" s="19">
        <v>1</v>
      </c>
      <c r="J605" s="19">
        <v>1</v>
      </c>
      <c r="K605" s="19">
        <v>3</v>
      </c>
      <c r="L605" s="19">
        <v>1</v>
      </c>
      <c r="M605" s="19">
        <v>1</v>
      </c>
      <c r="N605" s="19">
        <v>5</v>
      </c>
      <c r="O605" s="19">
        <v>1</v>
      </c>
      <c r="P605" s="19">
        <v>1</v>
      </c>
      <c r="Q605" s="19">
        <v>4</v>
      </c>
      <c r="R605" s="19">
        <v>1</v>
      </c>
      <c r="S605" s="19">
        <v>1</v>
      </c>
      <c r="T605" s="19">
        <v>5</v>
      </c>
      <c r="U605" s="19">
        <v>1</v>
      </c>
      <c r="V605" s="19">
        <v>1</v>
      </c>
      <c r="W605" s="19">
        <v>4</v>
      </c>
      <c r="X605" s="19">
        <v>1</v>
      </c>
      <c r="Y605" s="19">
        <v>1</v>
      </c>
      <c r="Z605" s="19">
        <v>2</v>
      </c>
      <c r="AA605" s="19">
        <v>5</v>
      </c>
      <c r="AB605" s="19">
        <v>1</v>
      </c>
      <c r="AC605" s="19">
        <v>4</v>
      </c>
      <c r="AE605" s="30" t="str">
        <f t="shared" si="325"/>
        <v>SLV_10</v>
      </c>
      <c r="AF605" s="30">
        <f t="shared" si="359"/>
        <v>1</v>
      </c>
      <c r="AG605" s="30">
        <f t="shared" si="353"/>
        <v>1</v>
      </c>
      <c r="AH605" s="30">
        <f t="shared" si="354"/>
        <v>1</v>
      </c>
      <c r="AI605" s="30">
        <f t="shared" si="355"/>
        <v>1</v>
      </c>
      <c r="AJ605" s="30">
        <f t="shared" si="356"/>
        <v>4</v>
      </c>
      <c r="AK605" s="30">
        <f t="shared" si="357"/>
        <v>1</v>
      </c>
      <c r="AL605" s="30">
        <f t="shared" si="358"/>
        <v>1</v>
      </c>
      <c r="AM605" s="30">
        <f t="shared" si="324"/>
        <v>1</v>
      </c>
      <c r="AN605" s="30">
        <f t="shared" si="326"/>
        <v>1</v>
      </c>
      <c r="AO605" s="30">
        <f t="shared" si="327"/>
        <v>0</v>
      </c>
      <c r="AP605" s="30">
        <f t="shared" si="360"/>
        <v>1</v>
      </c>
      <c r="AQ605" s="30">
        <f t="shared" si="361"/>
        <v>1</v>
      </c>
      <c r="AR605" s="30">
        <f t="shared" si="362"/>
        <v>1</v>
      </c>
      <c r="AS605" s="30">
        <f t="shared" si="363"/>
        <v>1</v>
      </c>
      <c r="AT605" s="30">
        <f t="shared" si="364"/>
        <v>1</v>
      </c>
      <c r="AU605" s="30">
        <f t="shared" si="365"/>
        <v>0</v>
      </c>
      <c r="AV605" s="30">
        <f t="shared" si="366"/>
        <v>1</v>
      </c>
      <c r="AW605" s="30">
        <f t="shared" si="367"/>
        <v>1</v>
      </c>
      <c r="AX605" s="30">
        <f t="shared" si="368"/>
        <v>1</v>
      </c>
      <c r="AY605" s="30">
        <f t="shared" si="369"/>
        <v>1</v>
      </c>
      <c r="AZ605" s="30">
        <f t="shared" si="370"/>
        <v>1</v>
      </c>
      <c r="BA605" s="30">
        <f t="shared" si="371"/>
        <v>0</v>
      </c>
      <c r="BB605" s="30">
        <f t="shared" si="372"/>
        <v>1</v>
      </c>
      <c r="BC605" s="30">
        <f t="shared" si="373"/>
        <v>1</v>
      </c>
      <c r="BD605" s="30">
        <f t="shared" si="374"/>
        <v>2</v>
      </c>
      <c r="BE605" s="30">
        <f t="shared" si="375"/>
        <v>1</v>
      </c>
      <c r="BF605" s="30">
        <f t="shared" si="376"/>
        <v>1</v>
      </c>
      <c r="BG605" s="30">
        <f t="shared" si="377"/>
        <v>2</v>
      </c>
      <c r="BH605" s="25">
        <f t="shared" si="346"/>
        <v>30</v>
      </c>
      <c r="BI605" s="28">
        <f t="shared" si="347"/>
        <v>0</v>
      </c>
      <c r="BJ605" s="21">
        <f t="shared" si="348"/>
        <v>6</v>
      </c>
      <c r="BK605" s="28">
        <f t="shared" si="349"/>
        <v>5</v>
      </c>
      <c r="BL605" s="21">
        <f t="shared" si="350"/>
        <v>5</v>
      </c>
      <c r="BM605" s="28">
        <f t="shared" si="351"/>
        <v>9</v>
      </c>
      <c r="BN605" s="21">
        <f t="shared" si="352"/>
        <v>5</v>
      </c>
    </row>
    <row r="606" spans="1:66">
      <c r="A606" s="114" t="s">
        <v>913</v>
      </c>
      <c r="B606" s="19">
        <v>3</v>
      </c>
      <c r="C606" s="19">
        <v>3</v>
      </c>
      <c r="D606" s="19">
        <v>4</v>
      </c>
      <c r="E606" s="19">
        <v>4</v>
      </c>
      <c r="F606" s="19">
        <v>4</v>
      </c>
      <c r="G606" s="19">
        <v>2</v>
      </c>
      <c r="H606" s="19">
        <v>3</v>
      </c>
      <c r="I606" s="19">
        <v>1</v>
      </c>
      <c r="J606" s="19">
        <v>5</v>
      </c>
      <c r="K606" s="19">
        <v>2</v>
      </c>
      <c r="L606" s="19">
        <v>5</v>
      </c>
      <c r="M606" s="19">
        <v>1</v>
      </c>
      <c r="N606" s="19">
        <v>1</v>
      </c>
      <c r="O606" s="19">
        <v>3</v>
      </c>
      <c r="P606" s="19">
        <v>5</v>
      </c>
      <c r="Q606" s="19">
        <v>1</v>
      </c>
      <c r="R606" s="19">
        <v>5</v>
      </c>
      <c r="S606" s="19">
        <v>5</v>
      </c>
      <c r="T606" s="19">
        <v>1</v>
      </c>
      <c r="U606" s="19">
        <v>1</v>
      </c>
      <c r="V606" s="19">
        <v>1</v>
      </c>
      <c r="W606" s="19">
        <v>2</v>
      </c>
      <c r="X606" s="19">
        <v>1</v>
      </c>
      <c r="Y606" s="19">
        <v>1</v>
      </c>
      <c r="Z606" s="19">
        <v>5</v>
      </c>
      <c r="AA606" s="19">
        <v>4</v>
      </c>
      <c r="AB606" s="19">
        <v>1</v>
      </c>
      <c r="AC606" s="19">
        <v>1</v>
      </c>
      <c r="AE606" s="30" t="str">
        <f t="shared" si="325"/>
        <v>SLV_11</v>
      </c>
      <c r="AF606" s="30">
        <f t="shared" si="359"/>
        <v>3</v>
      </c>
      <c r="AG606" s="30">
        <f t="shared" si="353"/>
        <v>3</v>
      </c>
      <c r="AH606" s="30">
        <f t="shared" si="354"/>
        <v>4</v>
      </c>
      <c r="AI606" s="30">
        <f t="shared" si="355"/>
        <v>4</v>
      </c>
      <c r="AJ606" s="30">
        <f t="shared" si="356"/>
        <v>2</v>
      </c>
      <c r="AK606" s="30">
        <f t="shared" si="357"/>
        <v>2</v>
      </c>
      <c r="AL606" s="30">
        <f t="shared" si="358"/>
        <v>3</v>
      </c>
      <c r="AM606" s="30">
        <f t="shared" si="324"/>
        <v>1</v>
      </c>
      <c r="AN606" s="30">
        <f t="shared" si="326"/>
        <v>5</v>
      </c>
      <c r="AO606" s="30">
        <f t="shared" si="327"/>
        <v>0</v>
      </c>
      <c r="AP606" s="30">
        <f t="shared" si="360"/>
        <v>5</v>
      </c>
      <c r="AQ606" s="30">
        <f t="shared" si="361"/>
        <v>1</v>
      </c>
      <c r="AR606" s="30">
        <f t="shared" si="362"/>
        <v>5</v>
      </c>
      <c r="AS606" s="30">
        <f t="shared" si="363"/>
        <v>3</v>
      </c>
      <c r="AT606" s="30">
        <f t="shared" si="364"/>
        <v>5</v>
      </c>
      <c r="AU606" s="30">
        <f t="shared" si="365"/>
        <v>0</v>
      </c>
      <c r="AV606" s="30">
        <f t="shared" si="366"/>
        <v>5</v>
      </c>
      <c r="AW606" s="30">
        <f t="shared" si="367"/>
        <v>5</v>
      </c>
      <c r="AX606" s="30">
        <f t="shared" si="368"/>
        <v>5</v>
      </c>
      <c r="AY606" s="30">
        <f t="shared" si="369"/>
        <v>1</v>
      </c>
      <c r="AZ606" s="30">
        <f t="shared" si="370"/>
        <v>1</v>
      </c>
      <c r="BA606" s="30">
        <f t="shared" si="371"/>
        <v>0</v>
      </c>
      <c r="BB606" s="30">
        <f t="shared" si="372"/>
        <v>1</v>
      </c>
      <c r="BC606" s="30">
        <f t="shared" si="373"/>
        <v>1</v>
      </c>
      <c r="BD606" s="30">
        <f t="shared" si="374"/>
        <v>5</v>
      </c>
      <c r="BE606" s="30">
        <f t="shared" si="375"/>
        <v>2</v>
      </c>
      <c r="BF606" s="30">
        <f t="shared" si="376"/>
        <v>1</v>
      </c>
      <c r="BG606" s="30">
        <f t="shared" si="377"/>
        <v>5</v>
      </c>
      <c r="BH606" s="25">
        <f t="shared" si="346"/>
        <v>78</v>
      </c>
      <c r="BI606" s="28">
        <f t="shared" si="347"/>
        <v>0</v>
      </c>
      <c r="BJ606" s="21">
        <f t="shared" si="348"/>
        <v>18</v>
      </c>
      <c r="BK606" s="28">
        <f t="shared" si="349"/>
        <v>21</v>
      </c>
      <c r="BL606" s="21">
        <f t="shared" si="350"/>
        <v>5</v>
      </c>
      <c r="BM606" s="28">
        <f t="shared" si="351"/>
        <v>20</v>
      </c>
      <c r="BN606" s="21">
        <f t="shared" si="352"/>
        <v>14</v>
      </c>
    </row>
    <row r="607" spans="1:66">
      <c r="A607" s="114" t="s">
        <v>914</v>
      </c>
      <c r="B607" s="19">
        <v>1</v>
      </c>
      <c r="C607" s="19">
        <v>5</v>
      </c>
      <c r="D607" s="19">
        <v>1</v>
      </c>
      <c r="E607" s="19">
        <v>1</v>
      </c>
      <c r="F607" s="19">
        <v>4</v>
      </c>
      <c r="G607" s="19">
        <v>1</v>
      </c>
      <c r="H607" s="19">
        <v>4</v>
      </c>
      <c r="I607" s="19">
        <v>1</v>
      </c>
      <c r="J607" s="19">
        <v>1</v>
      </c>
      <c r="K607" s="19">
        <v>2</v>
      </c>
      <c r="L607" s="19">
        <v>1</v>
      </c>
      <c r="M607" s="19">
        <v>1</v>
      </c>
      <c r="N607" s="19">
        <v>3</v>
      </c>
      <c r="O607" s="19">
        <v>2</v>
      </c>
      <c r="P607" s="19">
        <v>1</v>
      </c>
      <c r="Q607" s="19">
        <v>3</v>
      </c>
      <c r="R607" s="19">
        <v>1</v>
      </c>
      <c r="S607" s="19">
        <v>2</v>
      </c>
      <c r="T607" s="19">
        <v>3</v>
      </c>
      <c r="U607" s="19">
        <v>1</v>
      </c>
      <c r="V607" s="19">
        <v>1</v>
      </c>
      <c r="W607" s="19">
        <v>3</v>
      </c>
      <c r="X607" s="19">
        <v>1</v>
      </c>
      <c r="Y607" s="19">
        <v>1</v>
      </c>
      <c r="Z607" s="19">
        <v>3</v>
      </c>
      <c r="AA607" s="19">
        <v>5</v>
      </c>
      <c r="AB607" s="19">
        <v>1</v>
      </c>
      <c r="AC607" s="19">
        <v>4</v>
      </c>
      <c r="AE607" s="30" t="str">
        <f t="shared" si="325"/>
        <v>SLV_12</v>
      </c>
      <c r="AF607" s="30">
        <f t="shared" si="359"/>
        <v>1</v>
      </c>
      <c r="AG607" s="30">
        <f t="shared" si="353"/>
        <v>1</v>
      </c>
      <c r="AH607" s="30">
        <f t="shared" si="354"/>
        <v>1</v>
      </c>
      <c r="AI607" s="30">
        <f t="shared" si="355"/>
        <v>1</v>
      </c>
      <c r="AJ607" s="30">
        <f t="shared" si="356"/>
        <v>2</v>
      </c>
      <c r="AK607" s="30">
        <f t="shared" si="357"/>
        <v>1</v>
      </c>
      <c r="AL607" s="30">
        <f t="shared" si="358"/>
        <v>2</v>
      </c>
      <c r="AM607" s="30">
        <f t="shared" si="324"/>
        <v>1</v>
      </c>
      <c r="AN607" s="30">
        <f t="shared" si="326"/>
        <v>1</v>
      </c>
      <c r="AO607" s="30">
        <f t="shared" si="327"/>
        <v>0</v>
      </c>
      <c r="AP607" s="30">
        <f t="shared" si="360"/>
        <v>1</v>
      </c>
      <c r="AQ607" s="30">
        <f t="shared" si="361"/>
        <v>1</v>
      </c>
      <c r="AR607" s="30">
        <f t="shared" si="362"/>
        <v>3</v>
      </c>
      <c r="AS607" s="30">
        <f t="shared" si="363"/>
        <v>2</v>
      </c>
      <c r="AT607" s="30">
        <f t="shared" si="364"/>
        <v>1</v>
      </c>
      <c r="AU607" s="30">
        <f t="shared" si="365"/>
        <v>0</v>
      </c>
      <c r="AV607" s="30">
        <f t="shared" si="366"/>
        <v>1</v>
      </c>
      <c r="AW607" s="30">
        <f t="shared" si="367"/>
        <v>2</v>
      </c>
      <c r="AX607" s="30">
        <f t="shared" si="368"/>
        <v>3</v>
      </c>
      <c r="AY607" s="30">
        <f t="shared" si="369"/>
        <v>1</v>
      </c>
      <c r="AZ607" s="30">
        <f t="shared" si="370"/>
        <v>1</v>
      </c>
      <c r="BA607" s="30">
        <f t="shared" si="371"/>
        <v>0</v>
      </c>
      <c r="BB607" s="30">
        <f t="shared" si="372"/>
        <v>1</v>
      </c>
      <c r="BC607" s="30">
        <f t="shared" si="373"/>
        <v>1</v>
      </c>
      <c r="BD607" s="30">
        <f t="shared" si="374"/>
        <v>3</v>
      </c>
      <c r="BE607" s="30">
        <f t="shared" si="375"/>
        <v>1</v>
      </c>
      <c r="BF607" s="30">
        <f t="shared" si="376"/>
        <v>1</v>
      </c>
      <c r="BG607" s="30">
        <f t="shared" si="377"/>
        <v>2</v>
      </c>
      <c r="BH607" s="25">
        <f t="shared" si="346"/>
        <v>36</v>
      </c>
      <c r="BI607" s="28">
        <f t="shared" si="347"/>
        <v>0</v>
      </c>
      <c r="BJ607" s="21">
        <f t="shared" si="348"/>
        <v>9</v>
      </c>
      <c r="BK607" s="28">
        <f t="shared" si="349"/>
        <v>5</v>
      </c>
      <c r="BL607" s="21">
        <f t="shared" si="350"/>
        <v>5</v>
      </c>
      <c r="BM607" s="28">
        <f t="shared" si="351"/>
        <v>12</v>
      </c>
      <c r="BN607" s="21">
        <f t="shared" si="352"/>
        <v>5</v>
      </c>
    </row>
    <row r="608" spans="1:66">
      <c r="A608" s="114" t="s">
        <v>915</v>
      </c>
      <c r="B608" s="19">
        <v>1</v>
      </c>
      <c r="C608" s="19">
        <v>5</v>
      </c>
      <c r="D608" s="19">
        <v>1</v>
      </c>
      <c r="E608" s="19">
        <v>1</v>
      </c>
      <c r="F608" s="19">
        <v>4</v>
      </c>
      <c r="G608" s="19">
        <v>1</v>
      </c>
      <c r="H608" s="19">
        <v>4</v>
      </c>
      <c r="I608" s="19">
        <v>1</v>
      </c>
      <c r="J608" s="19">
        <v>1</v>
      </c>
      <c r="K608" s="19">
        <v>3</v>
      </c>
      <c r="L608" s="19">
        <v>1</v>
      </c>
      <c r="M608" s="19">
        <v>1</v>
      </c>
      <c r="N608" s="19">
        <v>5</v>
      </c>
      <c r="O608" s="19">
        <v>1</v>
      </c>
      <c r="P608" s="19">
        <v>1</v>
      </c>
      <c r="Q608" s="19">
        <v>5</v>
      </c>
      <c r="R608" s="19">
        <v>1</v>
      </c>
      <c r="S608" s="19">
        <v>1</v>
      </c>
      <c r="T608" s="19">
        <v>5</v>
      </c>
      <c r="U608" s="19">
        <v>1</v>
      </c>
      <c r="V608" s="19">
        <v>1</v>
      </c>
      <c r="W608" s="19">
        <v>5</v>
      </c>
      <c r="X608" s="19">
        <v>1</v>
      </c>
      <c r="Y608" s="19">
        <v>1</v>
      </c>
      <c r="Z608" s="19">
        <v>1</v>
      </c>
      <c r="AA608" s="19">
        <v>5</v>
      </c>
      <c r="AB608" s="19">
        <v>1</v>
      </c>
      <c r="AC608" s="19">
        <v>5</v>
      </c>
      <c r="AE608" s="30" t="str">
        <f t="shared" si="325"/>
        <v>SLV_13</v>
      </c>
      <c r="AF608" s="30">
        <f t="shared" si="359"/>
        <v>1</v>
      </c>
      <c r="AG608" s="30">
        <f t="shared" si="353"/>
        <v>1</v>
      </c>
      <c r="AH608" s="30">
        <f t="shared" si="354"/>
        <v>1</v>
      </c>
      <c r="AI608" s="30">
        <f t="shared" si="355"/>
        <v>1</v>
      </c>
      <c r="AJ608" s="30">
        <f t="shared" si="356"/>
        <v>2</v>
      </c>
      <c r="AK608" s="30">
        <f t="shared" si="357"/>
        <v>1</v>
      </c>
      <c r="AL608" s="30">
        <f t="shared" si="358"/>
        <v>2</v>
      </c>
      <c r="AM608" s="30">
        <f t="shared" si="324"/>
        <v>1</v>
      </c>
      <c r="AN608" s="30">
        <f t="shared" si="326"/>
        <v>1</v>
      </c>
      <c r="AO608" s="30">
        <f t="shared" si="327"/>
        <v>0</v>
      </c>
      <c r="AP608" s="30">
        <f t="shared" si="360"/>
        <v>1</v>
      </c>
      <c r="AQ608" s="30">
        <f t="shared" si="361"/>
        <v>1</v>
      </c>
      <c r="AR608" s="30">
        <f t="shared" si="362"/>
        <v>1</v>
      </c>
      <c r="AS608" s="30">
        <f t="shared" si="363"/>
        <v>1</v>
      </c>
      <c r="AT608" s="30">
        <f t="shared" si="364"/>
        <v>1</v>
      </c>
      <c r="AU608" s="30">
        <f t="shared" si="365"/>
        <v>1</v>
      </c>
      <c r="AV608" s="30">
        <f t="shared" si="366"/>
        <v>1</v>
      </c>
      <c r="AW608" s="30">
        <f t="shared" si="367"/>
        <v>1</v>
      </c>
      <c r="AX608" s="30">
        <f t="shared" si="368"/>
        <v>1</v>
      </c>
      <c r="AY608" s="30">
        <f t="shared" si="369"/>
        <v>1</v>
      </c>
      <c r="AZ608" s="30">
        <f t="shared" si="370"/>
        <v>1</v>
      </c>
      <c r="BA608" s="30">
        <f t="shared" si="371"/>
        <v>1</v>
      </c>
      <c r="BB608" s="30">
        <f t="shared" si="372"/>
        <v>1</v>
      </c>
      <c r="BC608" s="30">
        <f t="shared" si="373"/>
        <v>1</v>
      </c>
      <c r="BD608" s="30">
        <f t="shared" si="374"/>
        <v>1</v>
      </c>
      <c r="BE608" s="30">
        <f t="shared" si="375"/>
        <v>1</v>
      </c>
      <c r="BF608" s="30">
        <f t="shared" si="376"/>
        <v>1</v>
      </c>
      <c r="BG608" s="30">
        <f t="shared" si="377"/>
        <v>1</v>
      </c>
      <c r="BH608" s="25">
        <f t="shared" si="346"/>
        <v>29</v>
      </c>
      <c r="BI608" s="28">
        <f t="shared" si="347"/>
        <v>2</v>
      </c>
      <c r="BJ608" s="21">
        <f t="shared" si="348"/>
        <v>5</v>
      </c>
      <c r="BK608" s="28">
        <f t="shared" si="349"/>
        <v>5</v>
      </c>
      <c r="BL608" s="21">
        <f t="shared" si="350"/>
        <v>5</v>
      </c>
      <c r="BM608" s="28">
        <f t="shared" si="351"/>
        <v>7</v>
      </c>
      <c r="BN608" s="21">
        <f t="shared" si="352"/>
        <v>5</v>
      </c>
    </row>
    <row r="609" spans="1:66">
      <c r="A609" s="114" t="s">
        <v>916</v>
      </c>
      <c r="B609" s="19">
        <v>1</v>
      </c>
      <c r="C609" s="19">
        <v>5</v>
      </c>
      <c r="D609" s="19">
        <v>1</v>
      </c>
      <c r="E609" s="19">
        <v>1</v>
      </c>
      <c r="F609" s="19">
        <v>5</v>
      </c>
      <c r="G609" s="19">
        <v>1</v>
      </c>
      <c r="H609" s="19">
        <v>5</v>
      </c>
      <c r="I609" s="19">
        <v>1</v>
      </c>
      <c r="J609" s="19">
        <v>1</v>
      </c>
      <c r="K609" s="19">
        <v>4</v>
      </c>
      <c r="L609" s="19">
        <v>1</v>
      </c>
      <c r="M609" s="19">
        <v>2</v>
      </c>
      <c r="N609" s="19">
        <v>5</v>
      </c>
      <c r="O609" s="19">
        <v>1</v>
      </c>
      <c r="P609" s="19">
        <v>1</v>
      </c>
      <c r="Q609" s="19">
        <v>4</v>
      </c>
      <c r="R609" s="19">
        <v>1</v>
      </c>
      <c r="S609" s="19">
        <v>1</v>
      </c>
      <c r="T609" s="19">
        <v>4</v>
      </c>
      <c r="U609" s="19">
        <v>1</v>
      </c>
      <c r="V609" s="19">
        <v>1</v>
      </c>
      <c r="W609" s="19">
        <v>4</v>
      </c>
      <c r="X609" s="19">
        <v>1</v>
      </c>
      <c r="Y609" s="19">
        <v>1</v>
      </c>
      <c r="Z609" s="19">
        <v>1</v>
      </c>
      <c r="AA609" s="19">
        <v>5</v>
      </c>
      <c r="AB609" s="19">
        <v>1</v>
      </c>
      <c r="AC609" s="19">
        <v>5</v>
      </c>
      <c r="AE609" s="30" t="str">
        <f t="shared" si="325"/>
        <v>SLV_14</v>
      </c>
      <c r="AF609" s="30">
        <f t="shared" si="359"/>
        <v>1</v>
      </c>
      <c r="AG609" s="30">
        <f t="shared" si="353"/>
        <v>1</v>
      </c>
      <c r="AH609" s="30">
        <f t="shared" si="354"/>
        <v>1</v>
      </c>
      <c r="AI609" s="30">
        <f t="shared" si="355"/>
        <v>1</v>
      </c>
      <c r="AJ609" s="30">
        <f t="shared" si="356"/>
        <v>1</v>
      </c>
      <c r="AK609" s="30">
        <f t="shared" si="357"/>
        <v>1</v>
      </c>
      <c r="AL609" s="30">
        <f t="shared" si="358"/>
        <v>1</v>
      </c>
      <c r="AM609" s="30">
        <f t="shared" si="324"/>
        <v>1</v>
      </c>
      <c r="AN609" s="30">
        <f t="shared" si="326"/>
        <v>1</v>
      </c>
      <c r="AO609" s="30">
        <f t="shared" si="327"/>
        <v>0</v>
      </c>
      <c r="AP609" s="30">
        <f t="shared" si="360"/>
        <v>1</v>
      </c>
      <c r="AQ609" s="30">
        <f t="shared" si="361"/>
        <v>2</v>
      </c>
      <c r="AR609" s="30">
        <f t="shared" si="362"/>
        <v>1</v>
      </c>
      <c r="AS609" s="30">
        <f t="shared" si="363"/>
        <v>1</v>
      </c>
      <c r="AT609" s="30">
        <f t="shared" si="364"/>
        <v>1</v>
      </c>
      <c r="AU609" s="30">
        <f t="shared" si="365"/>
        <v>0</v>
      </c>
      <c r="AV609" s="30">
        <f t="shared" si="366"/>
        <v>1</v>
      </c>
      <c r="AW609" s="30">
        <f t="shared" si="367"/>
        <v>1</v>
      </c>
      <c r="AX609" s="30">
        <f t="shared" si="368"/>
        <v>2</v>
      </c>
      <c r="AY609" s="30">
        <f t="shared" si="369"/>
        <v>1</v>
      </c>
      <c r="AZ609" s="30">
        <f t="shared" si="370"/>
        <v>1</v>
      </c>
      <c r="BA609" s="30">
        <f t="shared" si="371"/>
        <v>0</v>
      </c>
      <c r="BB609" s="30">
        <f t="shared" si="372"/>
        <v>1</v>
      </c>
      <c r="BC609" s="30">
        <f t="shared" si="373"/>
        <v>1</v>
      </c>
      <c r="BD609" s="30">
        <f t="shared" si="374"/>
        <v>1</v>
      </c>
      <c r="BE609" s="30">
        <f t="shared" si="375"/>
        <v>1</v>
      </c>
      <c r="BF609" s="30">
        <f t="shared" si="376"/>
        <v>1</v>
      </c>
      <c r="BG609" s="30">
        <f t="shared" si="377"/>
        <v>1</v>
      </c>
      <c r="BH609" s="25">
        <f t="shared" si="346"/>
        <v>27</v>
      </c>
      <c r="BI609" s="28">
        <f t="shared" si="347"/>
        <v>0</v>
      </c>
      <c r="BJ609" s="21">
        <f t="shared" si="348"/>
        <v>5</v>
      </c>
      <c r="BK609" s="28">
        <f t="shared" si="349"/>
        <v>6</v>
      </c>
      <c r="BL609" s="21">
        <f t="shared" si="350"/>
        <v>5</v>
      </c>
      <c r="BM609" s="28">
        <f t="shared" si="351"/>
        <v>6</v>
      </c>
      <c r="BN609" s="21">
        <f t="shared" si="352"/>
        <v>5</v>
      </c>
    </row>
    <row r="610" spans="1:66">
      <c r="A610" s="114" t="s">
        <v>917</v>
      </c>
      <c r="B610" s="19">
        <v>1</v>
      </c>
      <c r="C610" s="19">
        <v>5</v>
      </c>
      <c r="D610" s="19">
        <v>2</v>
      </c>
      <c r="E610" s="19">
        <v>1</v>
      </c>
      <c r="F610" s="19">
        <v>5</v>
      </c>
      <c r="G610" s="19">
        <v>1</v>
      </c>
      <c r="H610" s="19">
        <v>5</v>
      </c>
      <c r="I610" s="19">
        <v>1</v>
      </c>
      <c r="J610" s="19">
        <v>1</v>
      </c>
      <c r="K610" s="19">
        <v>3</v>
      </c>
      <c r="L610" s="19">
        <v>2</v>
      </c>
      <c r="M610" s="19">
        <v>2</v>
      </c>
      <c r="N610" s="19">
        <v>5</v>
      </c>
      <c r="O610" s="19">
        <v>2</v>
      </c>
      <c r="P610" s="19">
        <v>1</v>
      </c>
      <c r="Q610" s="19">
        <v>3</v>
      </c>
      <c r="R610" s="19">
        <v>1</v>
      </c>
      <c r="S610" s="19">
        <v>2</v>
      </c>
      <c r="T610" s="19">
        <v>4</v>
      </c>
      <c r="U610" s="19">
        <v>1</v>
      </c>
      <c r="V610" s="19">
        <v>1</v>
      </c>
      <c r="W610" s="19">
        <v>3</v>
      </c>
      <c r="X610" s="19">
        <v>1</v>
      </c>
      <c r="Y610" s="19">
        <v>1</v>
      </c>
      <c r="Z610" s="19">
        <v>1</v>
      </c>
      <c r="AA610" s="19">
        <v>5</v>
      </c>
      <c r="AB610" s="19">
        <v>1</v>
      </c>
      <c r="AC610" s="19">
        <v>5</v>
      </c>
      <c r="AE610" s="30" t="str">
        <f t="shared" si="325"/>
        <v>SLV_15</v>
      </c>
      <c r="AF610" s="30">
        <f t="shared" si="359"/>
        <v>1</v>
      </c>
      <c r="AG610" s="30">
        <f t="shared" si="353"/>
        <v>1</v>
      </c>
      <c r="AH610" s="30">
        <f t="shared" si="354"/>
        <v>2</v>
      </c>
      <c r="AI610" s="30">
        <f t="shared" si="355"/>
        <v>1</v>
      </c>
      <c r="AJ610" s="30">
        <f t="shared" si="356"/>
        <v>1</v>
      </c>
      <c r="AK610" s="30">
        <f t="shared" si="357"/>
        <v>1</v>
      </c>
      <c r="AL610" s="30">
        <f t="shared" si="358"/>
        <v>1</v>
      </c>
      <c r="AM610" s="30">
        <f t="shared" si="324"/>
        <v>1</v>
      </c>
      <c r="AN610" s="30">
        <f t="shared" si="326"/>
        <v>1</v>
      </c>
      <c r="AO610" s="30">
        <f t="shared" si="327"/>
        <v>0</v>
      </c>
      <c r="AP610" s="30">
        <f t="shared" si="360"/>
        <v>2</v>
      </c>
      <c r="AQ610" s="30">
        <f t="shared" si="361"/>
        <v>2</v>
      </c>
      <c r="AR610" s="30">
        <f t="shared" si="362"/>
        <v>1</v>
      </c>
      <c r="AS610" s="30">
        <f t="shared" si="363"/>
        <v>2</v>
      </c>
      <c r="AT610" s="30">
        <f t="shared" si="364"/>
        <v>1</v>
      </c>
      <c r="AU610" s="30">
        <f t="shared" si="365"/>
        <v>0</v>
      </c>
      <c r="AV610" s="30">
        <f t="shared" si="366"/>
        <v>1</v>
      </c>
      <c r="AW610" s="30">
        <f t="shared" si="367"/>
        <v>2</v>
      </c>
      <c r="AX610" s="30">
        <f t="shared" si="368"/>
        <v>2</v>
      </c>
      <c r="AY610" s="30">
        <f t="shared" si="369"/>
        <v>1</v>
      </c>
      <c r="AZ610" s="30">
        <f t="shared" si="370"/>
        <v>1</v>
      </c>
      <c r="BA610" s="30">
        <f t="shared" si="371"/>
        <v>0</v>
      </c>
      <c r="BB610" s="30">
        <f t="shared" si="372"/>
        <v>1</v>
      </c>
      <c r="BC610" s="30">
        <f t="shared" si="373"/>
        <v>1</v>
      </c>
      <c r="BD610" s="30">
        <f t="shared" si="374"/>
        <v>1</v>
      </c>
      <c r="BE610" s="30">
        <f t="shared" si="375"/>
        <v>1</v>
      </c>
      <c r="BF610" s="30">
        <f t="shared" si="376"/>
        <v>1</v>
      </c>
      <c r="BG610" s="30">
        <f t="shared" si="377"/>
        <v>1</v>
      </c>
      <c r="BH610" s="25">
        <f t="shared" si="346"/>
        <v>31</v>
      </c>
      <c r="BI610" s="28">
        <f t="shared" si="347"/>
        <v>0</v>
      </c>
      <c r="BJ610" s="21">
        <f t="shared" si="348"/>
        <v>8</v>
      </c>
      <c r="BK610" s="28">
        <f t="shared" si="349"/>
        <v>7</v>
      </c>
      <c r="BL610" s="21">
        <f t="shared" si="350"/>
        <v>5</v>
      </c>
      <c r="BM610" s="28">
        <f t="shared" si="351"/>
        <v>6</v>
      </c>
      <c r="BN610" s="21">
        <f t="shared" si="352"/>
        <v>5</v>
      </c>
    </row>
    <row r="611" spans="1:66">
      <c r="A611" s="114" t="s">
        <v>918</v>
      </c>
      <c r="B611" s="19">
        <v>1</v>
      </c>
      <c r="C611" s="19">
        <v>5</v>
      </c>
      <c r="D611" s="19">
        <v>1</v>
      </c>
      <c r="E611" s="19">
        <v>1</v>
      </c>
      <c r="F611" s="19">
        <v>2</v>
      </c>
      <c r="G611" s="19">
        <v>1</v>
      </c>
      <c r="H611" s="19">
        <v>5</v>
      </c>
      <c r="I611" s="19">
        <v>1</v>
      </c>
      <c r="J611" s="19">
        <v>1</v>
      </c>
      <c r="K611" s="19">
        <v>3</v>
      </c>
      <c r="L611" s="19">
        <v>1</v>
      </c>
      <c r="M611" s="19">
        <v>2</v>
      </c>
      <c r="N611" s="19">
        <v>4</v>
      </c>
      <c r="O611" s="19">
        <v>1</v>
      </c>
      <c r="P611" s="19">
        <v>1</v>
      </c>
      <c r="Q611" s="19">
        <v>3</v>
      </c>
      <c r="R611" s="19">
        <v>1</v>
      </c>
      <c r="S611" s="19">
        <v>1</v>
      </c>
      <c r="T611" s="19">
        <v>4</v>
      </c>
      <c r="U611" s="19">
        <v>5</v>
      </c>
      <c r="V611" s="19">
        <v>5</v>
      </c>
      <c r="W611" s="19">
        <v>3</v>
      </c>
      <c r="X611" s="19">
        <v>4</v>
      </c>
      <c r="Y611" s="19">
        <v>5</v>
      </c>
      <c r="Z611" s="19">
        <v>4</v>
      </c>
      <c r="AA611" s="19">
        <v>5</v>
      </c>
      <c r="AB611" s="19">
        <v>5</v>
      </c>
      <c r="AC611" s="19">
        <v>4</v>
      </c>
      <c r="AE611" s="30" t="str">
        <f t="shared" si="325"/>
        <v>SLV_16</v>
      </c>
      <c r="AF611" s="30">
        <f t="shared" si="359"/>
        <v>1</v>
      </c>
      <c r="AG611" s="30">
        <f t="shared" si="353"/>
        <v>1</v>
      </c>
      <c r="AH611" s="30">
        <f t="shared" si="354"/>
        <v>1</v>
      </c>
      <c r="AI611" s="30">
        <f t="shared" si="355"/>
        <v>1</v>
      </c>
      <c r="AJ611" s="30">
        <f t="shared" si="356"/>
        <v>4</v>
      </c>
      <c r="AK611" s="30">
        <f t="shared" si="357"/>
        <v>1</v>
      </c>
      <c r="AL611" s="30">
        <f t="shared" si="358"/>
        <v>1</v>
      </c>
      <c r="AM611" s="30">
        <f t="shared" si="324"/>
        <v>1</v>
      </c>
      <c r="AN611" s="30">
        <f t="shared" si="326"/>
        <v>1</v>
      </c>
      <c r="AO611" s="30">
        <f t="shared" si="327"/>
        <v>0</v>
      </c>
      <c r="AP611" s="30">
        <f t="shared" si="360"/>
        <v>1</v>
      </c>
      <c r="AQ611" s="30">
        <f t="shared" si="361"/>
        <v>2</v>
      </c>
      <c r="AR611" s="30">
        <f t="shared" si="362"/>
        <v>2</v>
      </c>
      <c r="AS611" s="30">
        <f t="shared" si="363"/>
        <v>1</v>
      </c>
      <c r="AT611" s="30">
        <f t="shared" si="364"/>
        <v>1</v>
      </c>
      <c r="AU611" s="30">
        <f t="shared" si="365"/>
        <v>0</v>
      </c>
      <c r="AV611" s="30">
        <f t="shared" si="366"/>
        <v>1</v>
      </c>
      <c r="AW611" s="30">
        <f t="shared" si="367"/>
        <v>1</v>
      </c>
      <c r="AX611" s="30">
        <f t="shared" si="368"/>
        <v>2</v>
      </c>
      <c r="AY611" s="30">
        <f t="shared" si="369"/>
        <v>5</v>
      </c>
      <c r="AZ611" s="30">
        <f t="shared" si="370"/>
        <v>5</v>
      </c>
      <c r="BA611" s="30">
        <f t="shared" si="371"/>
        <v>0</v>
      </c>
      <c r="BB611" s="30">
        <f t="shared" si="372"/>
        <v>4</v>
      </c>
      <c r="BC611" s="30">
        <f t="shared" si="373"/>
        <v>5</v>
      </c>
      <c r="BD611" s="30">
        <f t="shared" si="374"/>
        <v>4</v>
      </c>
      <c r="BE611" s="30">
        <f t="shared" si="375"/>
        <v>1</v>
      </c>
      <c r="BF611" s="30">
        <f t="shared" si="376"/>
        <v>5</v>
      </c>
      <c r="BG611" s="30">
        <f t="shared" si="377"/>
        <v>2</v>
      </c>
      <c r="BH611" s="25">
        <f t="shared" si="346"/>
        <v>54</v>
      </c>
      <c r="BI611" s="28">
        <f t="shared" si="347"/>
        <v>0</v>
      </c>
      <c r="BJ611" s="21">
        <f t="shared" si="348"/>
        <v>8</v>
      </c>
      <c r="BK611" s="28">
        <f t="shared" si="349"/>
        <v>6</v>
      </c>
      <c r="BL611" s="21">
        <f t="shared" si="350"/>
        <v>24</v>
      </c>
      <c r="BM611" s="28">
        <f t="shared" si="351"/>
        <v>11</v>
      </c>
      <c r="BN611" s="21">
        <f t="shared" si="352"/>
        <v>5</v>
      </c>
    </row>
    <row r="612" spans="1:66">
      <c r="A612" s="114" t="s">
        <v>919</v>
      </c>
      <c r="B612" s="19">
        <v>1</v>
      </c>
      <c r="C612" s="19">
        <v>5</v>
      </c>
      <c r="D612" s="19">
        <v>1</v>
      </c>
      <c r="E612" s="19">
        <v>1</v>
      </c>
      <c r="F612" s="19">
        <v>5</v>
      </c>
      <c r="G612" s="19">
        <v>1</v>
      </c>
      <c r="H612" s="19">
        <v>5</v>
      </c>
      <c r="I612" s="19">
        <v>1</v>
      </c>
      <c r="J612" s="19">
        <v>1</v>
      </c>
      <c r="K612" s="19">
        <v>3</v>
      </c>
      <c r="L612" s="19">
        <v>1</v>
      </c>
      <c r="M612" s="19">
        <v>1</v>
      </c>
      <c r="N612" s="19">
        <v>5</v>
      </c>
      <c r="O612" s="19">
        <v>1</v>
      </c>
      <c r="P612" s="19">
        <v>1</v>
      </c>
      <c r="Q612" s="19">
        <v>5</v>
      </c>
      <c r="R612" s="19">
        <v>1</v>
      </c>
      <c r="S612" s="19">
        <v>1</v>
      </c>
      <c r="T612" s="19">
        <v>5</v>
      </c>
      <c r="U612" s="19">
        <v>1</v>
      </c>
      <c r="V612" s="19">
        <v>1</v>
      </c>
      <c r="W612" s="19">
        <v>5</v>
      </c>
      <c r="X612" s="19">
        <v>1</v>
      </c>
      <c r="Y612" s="19">
        <v>1</v>
      </c>
      <c r="Z612" s="19">
        <v>1</v>
      </c>
      <c r="AA612" s="19">
        <v>5</v>
      </c>
      <c r="AB612" s="19">
        <v>1</v>
      </c>
      <c r="AC612" s="19">
        <v>5</v>
      </c>
      <c r="AE612" s="30" t="str">
        <f t="shared" si="325"/>
        <v>SLV_17</v>
      </c>
      <c r="AF612" s="30">
        <f t="shared" si="359"/>
        <v>1</v>
      </c>
      <c r="AG612" s="30">
        <f t="shared" si="353"/>
        <v>1</v>
      </c>
      <c r="AH612" s="30">
        <f t="shared" si="354"/>
        <v>1</v>
      </c>
      <c r="AI612" s="30">
        <f t="shared" si="355"/>
        <v>1</v>
      </c>
      <c r="AJ612" s="30">
        <f t="shared" si="356"/>
        <v>1</v>
      </c>
      <c r="AK612" s="30">
        <f t="shared" si="357"/>
        <v>1</v>
      </c>
      <c r="AL612" s="30">
        <f t="shared" si="358"/>
        <v>1</v>
      </c>
      <c r="AM612" s="30">
        <f t="shared" si="324"/>
        <v>1</v>
      </c>
      <c r="AN612" s="30">
        <f t="shared" si="326"/>
        <v>1</v>
      </c>
      <c r="AO612" s="30">
        <f t="shared" si="327"/>
        <v>0</v>
      </c>
      <c r="AP612" s="30">
        <f t="shared" si="360"/>
        <v>1</v>
      </c>
      <c r="AQ612" s="30">
        <f t="shared" si="361"/>
        <v>1</v>
      </c>
      <c r="AR612" s="30">
        <f t="shared" si="362"/>
        <v>1</v>
      </c>
      <c r="AS612" s="30">
        <f t="shared" si="363"/>
        <v>1</v>
      </c>
      <c r="AT612" s="30">
        <f t="shared" si="364"/>
        <v>1</v>
      </c>
      <c r="AU612" s="30">
        <f t="shared" si="365"/>
        <v>1</v>
      </c>
      <c r="AV612" s="30">
        <f t="shared" si="366"/>
        <v>1</v>
      </c>
      <c r="AW612" s="30">
        <f t="shared" si="367"/>
        <v>1</v>
      </c>
      <c r="AX612" s="30">
        <f t="shared" si="368"/>
        <v>1</v>
      </c>
      <c r="AY612" s="30">
        <f t="shared" si="369"/>
        <v>1</v>
      </c>
      <c r="AZ612" s="30">
        <f t="shared" si="370"/>
        <v>1</v>
      </c>
      <c r="BA612" s="30">
        <f t="shared" si="371"/>
        <v>1</v>
      </c>
      <c r="BB612" s="30">
        <f t="shared" si="372"/>
        <v>1</v>
      </c>
      <c r="BC612" s="30">
        <f t="shared" si="373"/>
        <v>1</v>
      </c>
      <c r="BD612" s="30">
        <f t="shared" si="374"/>
        <v>1</v>
      </c>
      <c r="BE612" s="30">
        <f t="shared" si="375"/>
        <v>1</v>
      </c>
      <c r="BF612" s="30">
        <f t="shared" si="376"/>
        <v>1</v>
      </c>
      <c r="BG612" s="30">
        <f t="shared" si="377"/>
        <v>1</v>
      </c>
      <c r="BH612" s="25">
        <f t="shared" si="346"/>
        <v>27</v>
      </c>
      <c r="BI612" s="28">
        <f t="shared" si="347"/>
        <v>2</v>
      </c>
      <c r="BJ612" s="21">
        <f t="shared" si="348"/>
        <v>5</v>
      </c>
      <c r="BK612" s="28">
        <f t="shared" si="349"/>
        <v>5</v>
      </c>
      <c r="BL612" s="21">
        <f t="shared" si="350"/>
        <v>5</v>
      </c>
      <c r="BM612" s="28">
        <f t="shared" si="351"/>
        <v>5</v>
      </c>
      <c r="BN612" s="21">
        <f t="shared" si="352"/>
        <v>5</v>
      </c>
    </row>
    <row r="613" spans="1:66">
      <c r="A613" s="114" t="s">
        <v>920</v>
      </c>
      <c r="B613" s="19">
        <v>1</v>
      </c>
      <c r="C613" s="19">
        <v>5</v>
      </c>
      <c r="D613" s="19">
        <v>1</v>
      </c>
      <c r="E613" s="19">
        <v>1</v>
      </c>
      <c r="F613" s="19">
        <v>5</v>
      </c>
      <c r="G613" s="19">
        <v>1</v>
      </c>
      <c r="H613" s="19">
        <v>5</v>
      </c>
      <c r="I613" s="19">
        <v>1</v>
      </c>
      <c r="J613" s="19">
        <v>1</v>
      </c>
      <c r="K613" s="19">
        <v>4</v>
      </c>
      <c r="L613" s="19">
        <v>1</v>
      </c>
      <c r="M613" s="19">
        <v>1</v>
      </c>
      <c r="N613" s="19">
        <v>4</v>
      </c>
      <c r="O613" s="19">
        <v>1</v>
      </c>
      <c r="P613" s="19">
        <v>1</v>
      </c>
      <c r="Q613" s="19">
        <v>4</v>
      </c>
      <c r="R613" s="19">
        <v>1</v>
      </c>
      <c r="S613" s="19">
        <v>1</v>
      </c>
      <c r="T613" s="19">
        <v>4</v>
      </c>
      <c r="U613" s="19">
        <v>1</v>
      </c>
      <c r="V613" s="19">
        <v>1</v>
      </c>
      <c r="W613" s="19">
        <v>4</v>
      </c>
      <c r="X613" s="19">
        <v>1</v>
      </c>
      <c r="Y613" s="19">
        <v>1</v>
      </c>
      <c r="Z613" s="19">
        <v>1</v>
      </c>
      <c r="AA613" s="19">
        <v>5</v>
      </c>
      <c r="AB613" s="19">
        <v>1</v>
      </c>
      <c r="AC613" s="19">
        <v>4</v>
      </c>
      <c r="AE613" s="30" t="str">
        <f t="shared" si="325"/>
        <v>SLV_18</v>
      </c>
      <c r="AF613" s="30">
        <f t="shared" si="359"/>
        <v>1</v>
      </c>
      <c r="AG613" s="30">
        <f t="shared" si="353"/>
        <v>1</v>
      </c>
      <c r="AH613" s="30">
        <f t="shared" si="354"/>
        <v>1</v>
      </c>
      <c r="AI613" s="30">
        <f t="shared" si="355"/>
        <v>1</v>
      </c>
      <c r="AJ613" s="30">
        <f t="shared" si="356"/>
        <v>1</v>
      </c>
      <c r="AK613" s="30">
        <f t="shared" si="357"/>
        <v>1</v>
      </c>
      <c r="AL613" s="30">
        <f t="shared" si="358"/>
        <v>1</v>
      </c>
      <c r="AM613" s="30">
        <f t="shared" si="324"/>
        <v>1</v>
      </c>
      <c r="AN613" s="30">
        <f t="shared" si="326"/>
        <v>1</v>
      </c>
      <c r="AO613" s="30">
        <f t="shared" si="327"/>
        <v>0</v>
      </c>
      <c r="AP613" s="30">
        <f t="shared" si="360"/>
        <v>1</v>
      </c>
      <c r="AQ613" s="30">
        <f t="shared" si="361"/>
        <v>1</v>
      </c>
      <c r="AR613" s="30">
        <f t="shared" si="362"/>
        <v>2</v>
      </c>
      <c r="AS613" s="30">
        <f t="shared" si="363"/>
        <v>1</v>
      </c>
      <c r="AT613" s="30">
        <f t="shared" si="364"/>
        <v>1</v>
      </c>
      <c r="AU613" s="30">
        <f t="shared" si="365"/>
        <v>0</v>
      </c>
      <c r="AV613" s="30">
        <f t="shared" si="366"/>
        <v>1</v>
      </c>
      <c r="AW613" s="30">
        <f t="shared" si="367"/>
        <v>1</v>
      </c>
      <c r="AX613" s="30">
        <f t="shared" si="368"/>
        <v>2</v>
      </c>
      <c r="AY613" s="30">
        <f t="shared" si="369"/>
        <v>1</v>
      </c>
      <c r="AZ613" s="30">
        <f t="shared" si="370"/>
        <v>1</v>
      </c>
      <c r="BA613" s="30">
        <f t="shared" si="371"/>
        <v>0</v>
      </c>
      <c r="BB613" s="30">
        <f t="shared" si="372"/>
        <v>1</v>
      </c>
      <c r="BC613" s="30">
        <f t="shared" si="373"/>
        <v>1</v>
      </c>
      <c r="BD613" s="30">
        <f t="shared" si="374"/>
        <v>1</v>
      </c>
      <c r="BE613" s="30">
        <f t="shared" si="375"/>
        <v>1</v>
      </c>
      <c r="BF613" s="30">
        <f t="shared" si="376"/>
        <v>1</v>
      </c>
      <c r="BG613" s="30">
        <f t="shared" si="377"/>
        <v>2</v>
      </c>
      <c r="BH613" s="25">
        <f t="shared" si="346"/>
        <v>28</v>
      </c>
      <c r="BI613" s="28">
        <f t="shared" si="347"/>
        <v>0</v>
      </c>
      <c r="BJ613" s="21">
        <f t="shared" si="348"/>
        <v>5</v>
      </c>
      <c r="BK613" s="28">
        <f t="shared" si="349"/>
        <v>5</v>
      </c>
      <c r="BL613" s="21">
        <f t="shared" si="350"/>
        <v>5</v>
      </c>
      <c r="BM613" s="28">
        <f t="shared" si="351"/>
        <v>8</v>
      </c>
      <c r="BN613" s="21">
        <f t="shared" si="352"/>
        <v>5</v>
      </c>
    </row>
    <row r="614" spans="1:66">
      <c r="A614" s="114" t="s">
        <v>921</v>
      </c>
      <c r="B614" s="19">
        <v>1</v>
      </c>
      <c r="C614" s="19">
        <v>3</v>
      </c>
      <c r="D614" s="19">
        <v>3</v>
      </c>
      <c r="E614" s="19">
        <v>1</v>
      </c>
      <c r="F614" s="19">
        <v>3</v>
      </c>
      <c r="G614" s="19">
        <v>1</v>
      </c>
      <c r="H614" s="19">
        <v>3</v>
      </c>
      <c r="I614" s="19">
        <v>3</v>
      </c>
      <c r="J614" s="19">
        <v>2</v>
      </c>
      <c r="K614" s="19">
        <v>1</v>
      </c>
      <c r="L614" s="19">
        <v>4</v>
      </c>
      <c r="M614" s="19">
        <v>4</v>
      </c>
      <c r="N614" s="19">
        <v>2</v>
      </c>
      <c r="O614" s="19">
        <v>3</v>
      </c>
      <c r="P614" s="19">
        <v>4</v>
      </c>
      <c r="Q614" s="19">
        <v>1</v>
      </c>
      <c r="R614" s="19">
        <v>3</v>
      </c>
      <c r="S614" s="19">
        <v>4</v>
      </c>
      <c r="T614" s="19">
        <v>2</v>
      </c>
      <c r="U614" s="19">
        <v>5</v>
      </c>
      <c r="V614" s="19">
        <v>4</v>
      </c>
      <c r="W614" s="19">
        <v>2</v>
      </c>
      <c r="X614" s="19">
        <v>4</v>
      </c>
      <c r="Y614" s="19">
        <v>5</v>
      </c>
      <c r="Z614" s="19">
        <v>4</v>
      </c>
      <c r="AA614" s="19">
        <v>3</v>
      </c>
      <c r="AB614" s="19">
        <v>5</v>
      </c>
      <c r="AC614" s="19">
        <v>2</v>
      </c>
      <c r="AE614" s="30" t="str">
        <f t="shared" si="325"/>
        <v>SLV_19</v>
      </c>
      <c r="AF614" s="30">
        <f t="shared" si="359"/>
        <v>1</v>
      </c>
      <c r="AG614" s="30">
        <f t="shared" si="353"/>
        <v>3</v>
      </c>
      <c r="AH614" s="30">
        <f t="shared" si="354"/>
        <v>3</v>
      </c>
      <c r="AI614" s="30">
        <f t="shared" si="355"/>
        <v>1</v>
      </c>
      <c r="AJ614" s="30">
        <f t="shared" si="356"/>
        <v>3</v>
      </c>
      <c r="AK614" s="30">
        <f t="shared" si="357"/>
        <v>1</v>
      </c>
      <c r="AL614" s="30">
        <f t="shared" si="358"/>
        <v>3</v>
      </c>
      <c r="AM614" s="30">
        <f t="shared" si="324"/>
        <v>3</v>
      </c>
      <c r="AN614" s="30">
        <f t="shared" si="326"/>
        <v>2</v>
      </c>
      <c r="AO614" s="30">
        <f t="shared" si="327"/>
        <v>0</v>
      </c>
      <c r="AP614" s="30">
        <f t="shared" si="360"/>
        <v>4</v>
      </c>
      <c r="AQ614" s="30">
        <f t="shared" si="361"/>
        <v>4</v>
      </c>
      <c r="AR614" s="30">
        <f t="shared" si="362"/>
        <v>4</v>
      </c>
      <c r="AS614" s="30">
        <f t="shared" si="363"/>
        <v>3</v>
      </c>
      <c r="AT614" s="30">
        <f t="shared" si="364"/>
        <v>4</v>
      </c>
      <c r="AU614" s="30">
        <f t="shared" si="365"/>
        <v>0</v>
      </c>
      <c r="AV614" s="30">
        <f t="shared" si="366"/>
        <v>3</v>
      </c>
      <c r="AW614" s="30">
        <f t="shared" si="367"/>
        <v>4</v>
      </c>
      <c r="AX614" s="30">
        <f t="shared" si="368"/>
        <v>4</v>
      </c>
      <c r="AY614" s="30">
        <f t="shared" si="369"/>
        <v>5</v>
      </c>
      <c r="AZ614" s="30">
        <f t="shared" si="370"/>
        <v>4</v>
      </c>
      <c r="BA614" s="30">
        <f t="shared" si="371"/>
        <v>0</v>
      </c>
      <c r="BB614" s="30">
        <f t="shared" si="372"/>
        <v>4</v>
      </c>
      <c r="BC614" s="30">
        <f t="shared" si="373"/>
        <v>5</v>
      </c>
      <c r="BD614" s="30">
        <f t="shared" si="374"/>
        <v>4</v>
      </c>
      <c r="BE614" s="30">
        <f t="shared" si="375"/>
        <v>3</v>
      </c>
      <c r="BF614" s="30">
        <f t="shared" si="376"/>
        <v>5</v>
      </c>
      <c r="BG614" s="30">
        <f t="shared" si="377"/>
        <v>4</v>
      </c>
      <c r="BH614" s="25">
        <f t="shared" si="346"/>
        <v>84</v>
      </c>
      <c r="BI614" s="28">
        <f t="shared" si="347"/>
        <v>0</v>
      </c>
      <c r="BJ614" s="21">
        <f t="shared" si="348"/>
        <v>17</v>
      </c>
      <c r="BK614" s="28">
        <f t="shared" si="349"/>
        <v>17</v>
      </c>
      <c r="BL614" s="21">
        <f t="shared" si="350"/>
        <v>23</v>
      </c>
      <c r="BM614" s="28">
        <f t="shared" si="351"/>
        <v>18</v>
      </c>
      <c r="BN614" s="21">
        <f t="shared" si="352"/>
        <v>9</v>
      </c>
    </row>
    <row r="615" spans="1:66">
      <c r="A615" s="114" t="s">
        <v>922</v>
      </c>
      <c r="B615" s="19">
        <v>1</v>
      </c>
      <c r="C615" s="19">
        <v>4</v>
      </c>
      <c r="D615" s="19">
        <v>1</v>
      </c>
      <c r="E615" s="19">
        <v>1</v>
      </c>
      <c r="F615" s="19">
        <v>3</v>
      </c>
      <c r="G615" s="19">
        <v>1</v>
      </c>
      <c r="H615" s="19">
        <v>4</v>
      </c>
      <c r="I615" s="19">
        <v>1</v>
      </c>
      <c r="J615" s="19">
        <v>1</v>
      </c>
      <c r="K615" s="19">
        <v>3</v>
      </c>
      <c r="L615" s="19">
        <v>1</v>
      </c>
      <c r="M615" s="19">
        <v>1</v>
      </c>
      <c r="N615" s="19">
        <v>4</v>
      </c>
      <c r="O615" s="19">
        <v>3</v>
      </c>
      <c r="P615" s="19">
        <v>1</v>
      </c>
      <c r="Q615" s="19">
        <v>2</v>
      </c>
      <c r="R615" s="19">
        <v>1</v>
      </c>
      <c r="S615" s="19">
        <v>1</v>
      </c>
      <c r="T615" s="19">
        <v>3</v>
      </c>
      <c r="U615" s="19">
        <v>1</v>
      </c>
      <c r="V615" s="19">
        <v>1</v>
      </c>
      <c r="W615" s="19">
        <v>3</v>
      </c>
      <c r="X615" s="19">
        <v>1</v>
      </c>
      <c r="Y615" s="19">
        <v>1</v>
      </c>
      <c r="Z615" s="19">
        <v>1</v>
      </c>
      <c r="AA615" s="19">
        <v>5</v>
      </c>
      <c r="AB615" s="19">
        <v>1</v>
      </c>
      <c r="AC615" s="19">
        <v>4</v>
      </c>
      <c r="AE615" s="30" t="str">
        <f t="shared" si="325"/>
        <v>SLV_20</v>
      </c>
      <c r="AF615" s="30">
        <f t="shared" si="359"/>
        <v>1</v>
      </c>
      <c r="AG615" s="30">
        <f t="shared" si="353"/>
        <v>2</v>
      </c>
      <c r="AH615" s="30">
        <f t="shared" si="354"/>
        <v>1</v>
      </c>
      <c r="AI615" s="30">
        <f t="shared" si="355"/>
        <v>1</v>
      </c>
      <c r="AJ615" s="30">
        <f t="shared" si="356"/>
        <v>3</v>
      </c>
      <c r="AK615" s="30">
        <f t="shared" si="357"/>
        <v>1</v>
      </c>
      <c r="AL615" s="30">
        <f t="shared" si="358"/>
        <v>2</v>
      </c>
      <c r="AM615" s="30">
        <f t="shared" si="324"/>
        <v>1</v>
      </c>
      <c r="AN615" s="30">
        <f t="shared" si="326"/>
        <v>1</v>
      </c>
      <c r="AO615" s="30">
        <f t="shared" si="327"/>
        <v>0</v>
      </c>
      <c r="AP615" s="30">
        <f t="shared" si="360"/>
        <v>1</v>
      </c>
      <c r="AQ615" s="30">
        <f t="shared" si="361"/>
        <v>1</v>
      </c>
      <c r="AR615" s="30">
        <f t="shared" si="362"/>
        <v>2</v>
      </c>
      <c r="AS615" s="30">
        <f t="shared" si="363"/>
        <v>3</v>
      </c>
      <c r="AT615" s="30">
        <f t="shared" si="364"/>
        <v>1</v>
      </c>
      <c r="AU615" s="30">
        <f t="shared" si="365"/>
        <v>0</v>
      </c>
      <c r="AV615" s="30">
        <f t="shared" si="366"/>
        <v>1</v>
      </c>
      <c r="AW615" s="30">
        <f t="shared" si="367"/>
        <v>1</v>
      </c>
      <c r="AX615" s="30">
        <f t="shared" si="368"/>
        <v>3</v>
      </c>
      <c r="AY615" s="30">
        <f t="shared" si="369"/>
        <v>1</v>
      </c>
      <c r="AZ615" s="30">
        <f t="shared" si="370"/>
        <v>1</v>
      </c>
      <c r="BA615" s="30">
        <f t="shared" si="371"/>
        <v>0</v>
      </c>
      <c r="BB615" s="30">
        <f t="shared" si="372"/>
        <v>1</v>
      </c>
      <c r="BC615" s="30">
        <f t="shared" si="373"/>
        <v>1</v>
      </c>
      <c r="BD615" s="30">
        <f t="shared" si="374"/>
        <v>1</v>
      </c>
      <c r="BE615" s="30">
        <f t="shared" si="375"/>
        <v>1</v>
      </c>
      <c r="BF615" s="30">
        <f t="shared" si="376"/>
        <v>1</v>
      </c>
      <c r="BG615" s="30">
        <f t="shared" si="377"/>
        <v>2</v>
      </c>
      <c r="BH615" s="25">
        <f t="shared" si="346"/>
        <v>35</v>
      </c>
      <c r="BI615" s="28">
        <f t="shared" si="347"/>
        <v>0</v>
      </c>
      <c r="BJ615" s="21">
        <f t="shared" si="348"/>
        <v>7</v>
      </c>
      <c r="BK615" s="28">
        <f t="shared" si="349"/>
        <v>5</v>
      </c>
      <c r="BL615" s="21">
        <f t="shared" si="350"/>
        <v>5</v>
      </c>
      <c r="BM615" s="28">
        <f t="shared" si="351"/>
        <v>12</v>
      </c>
      <c r="BN615" s="21">
        <f t="shared" si="352"/>
        <v>6</v>
      </c>
    </row>
    <row r="616" spans="1:66">
      <c r="A616" s="114" t="s">
        <v>923</v>
      </c>
      <c r="B616" s="19">
        <v>1</v>
      </c>
      <c r="C616" s="19">
        <v>5</v>
      </c>
      <c r="D616" s="19">
        <v>3</v>
      </c>
      <c r="E616" s="19">
        <v>1</v>
      </c>
      <c r="F616" s="19">
        <v>2</v>
      </c>
      <c r="G616" s="19">
        <v>3</v>
      </c>
      <c r="H616" s="19">
        <v>4</v>
      </c>
      <c r="I616" s="19">
        <v>3</v>
      </c>
      <c r="J616" s="19">
        <v>1</v>
      </c>
      <c r="K616" s="19">
        <v>1</v>
      </c>
      <c r="L616" s="19">
        <v>1</v>
      </c>
      <c r="M616" s="19">
        <v>1</v>
      </c>
      <c r="N616" s="19">
        <v>2</v>
      </c>
      <c r="O616" s="19">
        <v>4</v>
      </c>
      <c r="P616" s="19">
        <v>2</v>
      </c>
      <c r="Q616" s="19">
        <v>2</v>
      </c>
      <c r="R616" s="19">
        <v>1</v>
      </c>
      <c r="S616" s="19">
        <v>1</v>
      </c>
      <c r="T616" s="19">
        <v>1</v>
      </c>
      <c r="U616" s="19">
        <v>1</v>
      </c>
      <c r="V616" s="19">
        <v>1</v>
      </c>
      <c r="W616" s="19">
        <v>1</v>
      </c>
      <c r="X616" s="19">
        <v>1</v>
      </c>
      <c r="Y616" s="19">
        <v>1</v>
      </c>
      <c r="Z616" s="19">
        <v>1</v>
      </c>
      <c r="AA616" s="19">
        <v>2</v>
      </c>
      <c r="AB616" s="19">
        <v>1</v>
      </c>
      <c r="AC616" s="19">
        <v>1</v>
      </c>
      <c r="AE616" s="30" t="str">
        <f t="shared" si="325"/>
        <v>SLV_21</v>
      </c>
      <c r="AF616" s="30">
        <f t="shared" si="359"/>
        <v>1</v>
      </c>
      <c r="AG616" s="30">
        <f t="shared" si="353"/>
        <v>1</v>
      </c>
      <c r="AH616" s="30">
        <f t="shared" si="354"/>
        <v>3</v>
      </c>
      <c r="AI616" s="30">
        <f t="shared" si="355"/>
        <v>1</v>
      </c>
      <c r="AJ616" s="30">
        <f t="shared" si="356"/>
        <v>4</v>
      </c>
      <c r="AK616" s="30">
        <f t="shared" si="357"/>
        <v>3</v>
      </c>
      <c r="AL616" s="30">
        <f t="shared" si="358"/>
        <v>2</v>
      </c>
      <c r="AM616" s="30">
        <f t="shared" si="324"/>
        <v>3</v>
      </c>
      <c r="AN616" s="30">
        <f t="shared" si="326"/>
        <v>1</v>
      </c>
      <c r="AO616" s="30">
        <f t="shared" si="327"/>
        <v>0</v>
      </c>
      <c r="AP616" s="30">
        <f t="shared" si="360"/>
        <v>1</v>
      </c>
      <c r="AQ616" s="30">
        <f t="shared" si="361"/>
        <v>1</v>
      </c>
      <c r="AR616" s="30">
        <f t="shared" si="362"/>
        <v>4</v>
      </c>
      <c r="AS616" s="30">
        <f t="shared" si="363"/>
        <v>4</v>
      </c>
      <c r="AT616" s="30">
        <f t="shared" si="364"/>
        <v>2</v>
      </c>
      <c r="AU616" s="30">
        <f t="shared" si="365"/>
        <v>0</v>
      </c>
      <c r="AV616" s="30">
        <f t="shared" si="366"/>
        <v>1</v>
      </c>
      <c r="AW616" s="30">
        <f t="shared" si="367"/>
        <v>1</v>
      </c>
      <c r="AX616" s="30">
        <f t="shared" si="368"/>
        <v>5</v>
      </c>
      <c r="AY616" s="30">
        <f t="shared" si="369"/>
        <v>1</v>
      </c>
      <c r="AZ616" s="30">
        <f t="shared" si="370"/>
        <v>1</v>
      </c>
      <c r="BA616" s="30">
        <f t="shared" si="371"/>
        <v>0</v>
      </c>
      <c r="BB616" s="30">
        <f t="shared" si="372"/>
        <v>1</v>
      </c>
      <c r="BC616" s="30">
        <f t="shared" si="373"/>
        <v>1</v>
      </c>
      <c r="BD616" s="30">
        <f t="shared" si="374"/>
        <v>1</v>
      </c>
      <c r="BE616" s="30">
        <f t="shared" si="375"/>
        <v>4</v>
      </c>
      <c r="BF616" s="30">
        <f t="shared" si="376"/>
        <v>1</v>
      </c>
      <c r="BG616" s="30">
        <f t="shared" si="377"/>
        <v>5</v>
      </c>
      <c r="BH616" s="25">
        <f t="shared" si="346"/>
        <v>53</v>
      </c>
      <c r="BI616" s="28">
        <f t="shared" si="347"/>
        <v>0</v>
      </c>
      <c r="BJ616" s="21">
        <f t="shared" si="348"/>
        <v>12</v>
      </c>
      <c r="BK616" s="28">
        <f t="shared" si="349"/>
        <v>6</v>
      </c>
      <c r="BL616" s="21">
        <f t="shared" si="350"/>
        <v>5</v>
      </c>
      <c r="BM616" s="28">
        <f t="shared" si="351"/>
        <v>20</v>
      </c>
      <c r="BN616" s="21">
        <f t="shared" si="352"/>
        <v>10</v>
      </c>
    </row>
    <row r="617" spans="1:66">
      <c r="A617" s="114" t="s">
        <v>924</v>
      </c>
      <c r="B617" s="19">
        <v>1</v>
      </c>
      <c r="C617" s="19">
        <v>5</v>
      </c>
      <c r="D617" s="19">
        <v>1</v>
      </c>
      <c r="E617" s="19">
        <v>1</v>
      </c>
      <c r="F617" s="19">
        <v>3</v>
      </c>
      <c r="G617" s="19">
        <v>1</v>
      </c>
      <c r="H617" s="19">
        <v>3</v>
      </c>
      <c r="I617" s="19">
        <v>1</v>
      </c>
      <c r="J617" s="19">
        <v>1</v>
      </c>
      <c r="K617" s="19">
        <v>4</v>
      </c>
      <c r="L617" s="19">
        <v>1</v>
      </c>
      <c r="M617" s="19">
        <v>1</v>
      </c>
      <c r="N617" s="19">
        <v>4</v>
      </c>
      <c r="O617" s="19">
        <v>1</v>
      </c>
      <c r="P617" s="19">
        <v>1</v>
      </c>
      <c r="Q617" s="19">
        <v>3</v>
      </c>
      <c r="R617" s="19">
        <v>1</v>
      </c>
      <c r="S617" s="19">
        <v>1</v>
      </c>
      <c r="T617" s="19">
        <v>4</v>
      </c>
      <c r="U617" s="19">
        <v>1</v>
      </c>
      <c r="V617" s="19">
        <v>1</v>
      </c>
      <c r="W617" s="19">
        <v>3</v>
      </c>
      <c r="X617" s="19">
        <v>1</v>
      </c>
      <c r="Y617" s="19">
        <v>1</v>
      </c>
      <c r="Z617" s="19">
        <v>1</v>
      </c>
      <c r="AA617" s="19">
        <v>5</v>
      </c>
      <c r="AB617" s="19">
        <v>1</v>
      </c>
      <c r="AC617" s="19">
        <v>3</v>
      </c>
      <c r="AE617" s="30" t="str">
        <f t="shared" si="325"/>
        <v>SLV_22</v>
      </c>
      <c r="AF617" s="30">
        <f t="shared" si="359"/>
        <v>1</v>
      </c>
      <c r="AG617" s="30">
        <f t="shared" si="353"/>
        <v>1</v>
      </c>
      <c r="AH617" s="30">
        <f t="shared" si="354"/>
        <v>1</v>
      </c>
      <c r="AI617" s="30">
        <f t="shared" si="355"/>
        <v>1</v>
      </c>
      <c r="AJ617" s="30">
        <f t="shared" si="356"/>
        <v>3</v>
      </c>
      <c r="AK617" s="30">
        <f t="shared" si="357"/>
        <v>1</v>
      </c>
      <c r="AL617" s="30">
        <f t="shared" si="358"/>
        <v>3</v>
      </c>
      <c r="AM617" s="30">
        <f t="shared" si="324"/>
        <v>1</v>
      </c>
      <c r="AN617" s="30">
        <f t="shared" si="326"/>
        <v>1</v>
      </c>
      <c r="AO617" s="30">
        <f t="shared" si="327"/>
        <v>0</v>
      </c>
      <c r="AP617" s="30">
        <f t="shared" si="360"/>
        <v>1</v>
      </c>
      <c r="AQ617" s="30">
        <f t="shared" si="361"/>
        <v>1</v>
      </c>
      <c r="AR617" s="30">
        <f t="shared" si="362"/>
        <v>2</v>
      </c>
      <c r="AS617" s="30">
        <f t="shared" si="363"/>
        <v>1</v>
      </c>
      <c r="AT617" s="30">
        <f t="shared" si="364"/>
        <v>1</v>
      </c>
      <c r="AU617" s="30">
        <f t="shared" si="365"/>
        <v>0</v>
      </c>
      <c r="AV617" s="30">
        <f t="shared" si="366"/>
        <v>1</v>
      </c>
      <c r="AW617" s="30">
        <f t="shared" si="367"/>
        <v>1</v>
      </c>
      <c r="AX617" s="30">
        <f t="shared" si="368"/>
        <v>2</v>
      </c>
      <c r="AY617" s="30">
        <f t="shared" si="369"/>
        <v>1</v>
      </c>
      <c r="AZ617" s="30">
        <f t="shared" si="370"/>
        <v>1</v>
      </c>
      <c r="BA617" s="30">
        <f t="shared" si="371"/>
        <v>0</v>
      </c>
      <c r="BB617" s="30">
        <f t="shared" si="372"/>
        <v>1</v>
      </c>
      <c r="BC617" s="30">
        <f t="shared" si="373"/>
        <v>1</v>
      </c>
      <c r="BD617" s="30">
        <f t="shared" si="374"/>
        <v>1</v>
      </c>
      <c r="BE617" s="30">
        <f t="shared" si="375"/>
        <v>1</v>
      </c>
      <c r="BF617" s="30">
        <f t="shared" si="376"/>
        <v>1</v>
      </c>
      <c r="BG617" s="30">
        <f t="shared" si="377"/>
        <v>3</v>
      </c>
      <c r="BH617" s="25">
        <f t="shared" si="346"/>
        <v>33</v>
      </c>
      <c r="BI617" s="28">
        <f t="shared" si="347"/>
        <v>0</v>
      </c>
      <c r="BJ617" s="21">
        <f t="shared" si="348"/>
        <v>5</v>
      </c>
      <c r="BK617" s="28">
        <f t="shared" si="349"/>
        <v>5</v>
      </c>
      <c r="BL617" s="21">
        <f t="shared" si="350"/>
        <v>5</v>
      </c>
      <c r="BM617" s="28">
        <f t="shared" si="351"/>
        <v>13</v>
      </c>
      <c r="BN617" s="21">
        <f t="shared" si="352"/>
        <v>5</v>
      </c>
    </row>
    <row r="618" spans="1:66">
      <c r="A618" s="114" t="s">
        <v>925</v>
      </c>
      <c r="B618" s="19">
        <v>1</v>
      </c>
      <c r="C618" s="19">
        <v>4</v>
      </c>
      <c r="D618" s="19">
        <v>2</v>
      </c>
      <c r="E618" s="19">
        <v>1</v>
      </c>
      <c r="F618" s="19">
        <v>4</v>
      </c>
      <c r="G618" s="19">
        <v>2</v>
      </c>
      <c r="H618" s="19">
        <v>4</v>
      </c>
      <c r="I618" s="19">
        <v>1</v>
      </c>
      <c r="J618" s="19">
        <v>1</v>
      </c>
      <c r="K618" s="19">
        <v>2</v>
      </c>
      <c r="L618" s="19">
        <v>2</v>
      </c>
      <c r="M618" s="19">
        <v>1</v>
      </c>
      <c r="N618" s="19">
        <v>5</v>
      </c>
      <c r="O618" s="19">
        <v>2</v>
      </c>
      <c r="P618" s="19">
        <v>2</v>
      </c>
      <c r="Q618" s="19">
        <v>4</v>
      </c>
      <c r="R618" s="19">
        <v>2</v>
      </c>
      <c r="S618" s="19">
        <v>2</v>
      </c>
      <c r="T618" s="19">
        <v>5</v>
      </c>
      <c r="U618" s="19">
        <v>1</v>
      </c>
      <c r="V618" s="19">
        <v>1</v>
      </c>
      <c r="W618" s="19">
        <v>4</v>
      </c>
      <c r="X618" s="19">
        <v>1</v>
      </c>
      <c r="Y618" s="19">
        <v>1</v>
      </c>
      <c r="Z618" s="19">
        <v>2</v>
      </c>
      <c r="AA618" s="19">
        <v>5</v>
      </c>
      <c r="AB618" s="19">
        <v>1</v>
      </c>
      <c r="AC618" s="19">
        <v>4</v>
      </c>
      <c r="AE618" s="30" t="str">
        <f t="shared" si="325"/>
        <v>SLV_23</v>
      </c>
      <c r="AF618" s="30">
        <f t="shared" si="359"/>
        <v>1</v>
      </c>
      <c r="AG618" s="30">
        <f t="shared" si="353"/>
        <v>2</v>
      </c>
      <c r="AH618" s="30">
        <f t="shared" si="354"/>
        <v>2</v>
      </c>
      <c r="AI618" s="30">
        <f t="shared" si="355"/>
        <v>1</v>
      </c>
      <c r="AJ618" s="30">
        <f t="shared" si="356"/>
        <v>2</v>
      </c>
      <c r="AK618" s="30">
        <f t="shared" si="357"/>
        <v>2</v>
      </c>
      <c r="AL618" s="30">
        <f t="shared" si="358"/>
        <v>2</v>
      </c>
      <c r="AM618" s="30">
        <f t="shared" si="324"/>
        <v>1</v>
      </c>
      <c r="AN618" s="30">
        <f t="shared" si="326"/>
        <v>1</v>
      </c>
      <c r="AO618" s="30">
        <f t="shared" si="327"/>
        <v>0</v>
      </c>
      <c r="AP618" s="30">
        <f t="shared" si="360"/>
        <v>2</v>
      </c>
      <c r="AQ618" s="30">
        <f t="shared" si="361"/>
        <v>1</v>
      </c>
      <c r="AR618" s="30">
        <f t="shared" si="362"/>
        <v>1</v>
      </c>
      <c r="AS618" s="30">
        <f t="shared" si="363"/>
        <v>2</v>
      </c>
      <c r="AT618" s="30">
        <f t="shared" si="364"/>
        <v>2</v>
      </c>
      <c r="AU618" s="30">
        <f t="shared" si="365"/>
        <v>0</v>
      </c>
      <c r="AV618" s="30">
        <f t="shared" si="366"/>
        <v>2</v>
      </c>
      <c r="AW618" s="30">
        <f t="shared" si="367"/>
        <v>2</v>
      </c>
      <c r="AX618" s="30">
        <f t="shared" si="368"/>
        <v>1</v>
      </c>
      <c r="AY618" s="30">
        <f t="shared" si="369"/>
        <v>1</v>
      </c>
      <c r="AZ618" s="30">
        <f t="shared" si="370"/>
        <v>1</v>
      </c>
      <c r="BA618" s="30">
        <f t="shared" si="371"/>
        <v>0</v>
      </c>
      <c r="BB618" s="30">
        <f t="shared" si="372"/>
        <v>1</v>
      </c>
      <c r="BC618" s="30">
        <f t="shared" si="373"/>
        <v>1</v>
      </c>
      <c r="BD618" s="30">
        <f t="shared" si="374"/>
        <v>2</v>
      </c>
      <c r="BE618" s="30">
        <f t="shared" si="375"/>
        <v>1</v>
      </c>
      <c r="BF618" s="30">
        <f t="shared" si="376"/>
        <v>1</v>
      </c>
      <c r="BG618" s="30">
        <f t="shared" si="377"/>
        <v>2</v>
      </c>
      <c r="BH618" s="25">
        <f t="shared" si="346"/>
        <v>37</v>
      </c>
      <c r="BI618" s="28">
        <f t="shared" si="347"/>
        <v>0</v>
      </c>
      <c r="BJ618" s="21">
        <f t="shared" si="348"/>
        <v>9</v>
      </c>
      <c r="BK618" s="28">
        <f t="shared" si="349"/>
        <v>8</v>
      </c>
      <c r="BL618" s="21">
        <f t="shared" si="350"/>
        <v>5</v>
      </c>
      <c r="BM618" s="28">
        <f t="shared" si="351"/>
        <v>8</v>
      </c>
      <c r="BN618" s="21">
        <f t="shared" si="352"/>
        <v>7</v>
      </c>
    </row>
    <row r="619" spans="1:66">
      <c r="A619" s="114" t="s">
        <v>926</v>
      </c>
      <c r="B619" s="19">
        <v>1</v>
      </c>
      <c r="C619" s="19">
        <v>5</v>
      </c>
      <c r="D619" s="19">
        <v>2</v>
      </c>
      <c r="E619" s="19">
        <v>1</v>
      </c>
      <c r="F619" s="19">
        <v>5</v>
      </c>
      <c r="G619" s="19">
        <v>1</v>
      </c>
      <c r="H619" s="19">
        <v>5</v>
      </c>
      <c r="I619" s="19">
        <v>1</v>
      </c>
      <c r="J619" s="19">
        <v>1</v>
      </c>
      <c r="K619" s="19">
        <v>5</v>
      </c>
      <c r="L619" s="19">
        <v>1</v>
      </c>
      <c r="M619" s="19">
        <v>1</v>
      </c>
      <c r="N619" s="19">
        <v>5</v>
      </c>
      <c r="O619" s="19">
        <v>1</v>
      </c>
      <c r="P619" s="19">
        <v>1</v>
      </c>
      <c r="Q619" s="19">
        <v>5</v>
      </c>
      <c r="R619" s="19">
        <v>1</v>
      </c>
      <c r="S619" s="19">
        <v>1</v>
      </c>
      <c r="T619" s="19">
        <v>5</v>
      </c>
      <c r="U619" s="19">
        <v>1</v>
      </c>
      <c r="V619" s="19">
        <v>1</v>
      </c>
      <c r="W619" s="19">
        <v>5</v>
      </c>
      <c r="X619" s="19">
        <v>1</v>
      </c>
      <c r="Y619" s="19">
        <v>1</v>
      </c>
      <c r="Z619" s="19">
        <v>1</v>
      </c>
      <c r="AA619" s="19">
        <v>5</v>
      </c>
      <c r="AB619" s="19">
        <v>1</v>
      </c>
      <c r="AC619" s="19">
        <v>5</v>
      </c>
      <c r="AE619" s="30" t="str">
        <f t="shared" si="325"/>
        <v>SLV_24</v>
      </c>
      <c r="AF619" s="30">
        <f t="shared" si="359"/>
        <v>1</v>
      </c>
      <c r="AG619" s="30">
        <f t="shared" si="353"/>
        <v>1</v>
      </c>
      <c r="AH619" s="30">
        <f t="shared" si="354"/>
        <v>2</v>
      </c>
      <c r="AI619" s="30">
        <f t="shared" si="355"/>
        <v>1</v>
      </c>
      <c r="AJ619" s="30">
        <f t="shared" si="356"/>
        <v>1</v>
      </c>
      <c r="AK619" s="30">
        <f t="shared" si="357"/>
        <v>1</v>
      </c>
      <c r="AL619" s="30">
        <f t="shared" si="358"/>
        <v>1</v>
      </c>
      <c r="AM619" s="30">
        <f t="shared" si="324"/>
        <v>1</v>
      </c>
      <c r="AN619" s="30">
        <f t="shared" si="326"/>
        <v>1</v>
      </c>
      <c r="AO619" s="30">
        <f t="shared" si="327"/>
        <v>1</v>
      </c>
      <c r="AP619" s="30">
        <f t="shared" si="360"/>
        <v>1</v>
      </c>
      <c r="AQ619" s="30">
        <f t="shared" si="361"/>
        <v>1</v>
      </c>
      <c r="AR619" s="30">
        <f t="shared" si="362"/>
        <v>1</v>
      </c>
      <c r="AS619" s="30">
        <f t="shared" si="363"/>
        <v>1</v>
      </c>
      <c r="AT619" s="30">
        <f t="shared" si="364"/>
        <v>1</v>
      </c>
      <c r="AU619" s="30">
        <f t="shared" si="365"/>
        <v>1</v>
      </c>
      <c r="AV619" s="30">
        <f t="shared" si="366"/>
        <v>1</v>
      </c>
      <c r="AW619" s="30">
        <f t="shared" si="367"/>
        <v>1</v>
      </c>
      <c r="AX619" s="30">
        <f t="shared" si="368"/>
        <v>1</v>
      </c>
      <c r="AY619" s="30">
        <f t="shared" si="369"/>
        <v>1</v>
      </c>
      <c r="AZ619" s="30">
        <f t="shared" si="370"/>
        <v>1</v>
      </c>
      <c r="BA619" s="30">
        <f t="shared" si="371"/>
        <v>1</v>
      </c>
      <c r="BB619" s="30">
        <f t="shared" si="372"/>
        <v>1</v>
      </c>
      <c r="BC619" s="30">
        <f t="shared" si="373"/>
        <v>1</v>
      </c>
      <c r="BD619" s="30">
        <f t="shared" si="374"/>
        <v>1</v>
      </c>
      <c r="BE619" s="30">
        <f t="shared" si="375"/>
        <v>1</v>
      </c>
      <c r="BF619" s="30">
        <f t="shared" si="376"/>
        <v>1</v>
      </c>
      <c r="BG619" s="30">
        <f t="shared" si="377"/>
        <v>1</v>
      </c>
      <c r="BH619" s="25">
        <f t="shared" si="346"/>
        <v>29</v>
      </c>
      <c r="BI619" s="28">
        <f t="shared" si="347"/>
        <v>3</v>
      </c>
      <c r="BJ619" s="21">
        <f t="shared" si="348"/>
        <v>6</v>
      </c>
      <c r="BK619" s="28">
        <f t="shared" si="349"/>
        <v>5</v>
      </c>
      <c r="BL619" s="21">
        <f t="shared" si="350"/>
        <v>5</v>
      </c>
      <c r="BM619" s="28">
        <f t="shared" si="351"/>
        <v>5</v>
      </c>
      <c r="BN619" s="21">
        <f t="shared" si="352"/>
        <v>5</v>
      </c>
    </row>
    <row r="620" spans="1:66">
      <c r="A620" s="114" t="s">
        <v>927</v>
      </c>
      <c r="B620" s="19">
        <v>1</v>
      </c>
      <c r="C620" s="19">
        <v>5</v>
      </c>
      <c r="D620" s="19">
        <v>1</v>
      </c>
      <c r="E620" s="19">
        <v>1</v>
      </c>
      <c r="F620" s="19">
        <v>4</v>
      </c>
      <c r="G620" s="19">
        <v>1</v>
      </c>
      <c r="H620" s="19">
        <v>5</v>
      </c>
      <c r="I620" s="19">
        <v>1</v>
      </c>
      <c r="J620" s="19">
        <v>1</v>
      </c>
      <c r="K620" s="19">
        <v>1</v>
      </c>
      <c r="L620" s="19">
        <v>1</v>
      </c>
      <c r="M620" s="19">
        <v>2</v>
      </c>
      <c r="N620" s="19">
        <v>5</v>
      </c>
      <c r="O620" s="19">
        <v>2</v>
      </c>
      <c r="P620" s="19">
        <v>1</v>
      </c>
      <c r="Q620" s="19">
        <v>5</v>
      </c>
      <c r="R620" s="19">
        <v>1</v>
      </c>
      <c r="S620" s="19">
        <v>1</v>
      </c>
      <c r="T620" s="19">
        <v>4</v>
      </c>
      <c r="U620" s="19">
        <v>1</v>
      </c>
      <c r="V620" s="19">
        <v>1</v>
      </c>
      <c r="W620" s="19">
        <v>4</v>
      </c>
      <c r="X620" s="19">
        <v>1</v>
      </c>
      <c r="Y620" s="19">
        <v>1</v>
      </c>
      <c r="Z620" s="19">
        <v>1</v>
      </c>
      <c r="AA620" s="19">
        <v>5</v>
      </c>
      <c r="AB620" s="19">
        <v>1</v>
      </c>
      <c r="AC620" s="19">
        <v>3</v>
      </c>
      <c r="AE620" s="30" t="str">
        <f t="shared" si="325"/>
        <v>SLV_25</v>
      </c>
      <c r="AF620" s="30">
        <f t="shared" si="359"/>
        <v>1</v>
      </c>
      <c r="AG620" s="30">
        <f t="shared" si="353"/>
        <v>1</v>
      </c>
      <c r="AH620" s="30">
        <f t="shared" si="354"/>
        <v>1</v>
      </c>
      <c r="AI620" s="30">
        <f t="shared" si="355"/>
        <v>1</v>
      </c>
      <c r="AJ620" s="30">
        <f t="shared" si="356"/>
        <v>2</v>
      </c>
      <c r="AK620" s="30">
        <f t="shared" si="357"/>
        <v>1</v>
      </c>
      <c r="AL620" s="30">
        <f t="shared" si="358"/>
        <v>1</v>
      </c>
      <c r="AM620" s="30">
        <f t="shared" si="324"/>
        <v>1</v>
      </c>
      <c r="AN620" s="30">
        <f t="shared" si="326"/>
        <v>1</v>
      </c>
      <c r="AO620" s="30">
        <f t="shared" si="327"/>
        <v>0</v>
      </c>
      <c r="AP620" s="30">
        <f t="shared" si="360"/>
        <v>1</v>
      </c>
      <c r="AQ620" s="30">
        <f t="shared" si="361"/>
        <v>2</v>
      </c>
      <c r="AR620" s="30">
        <f t="shared" si="362"/>
        <v>1</v>
      </c>
      <c r="AS620" s="30">
        <f t="shared" si="363"/>
        <v>2</v>
      </c>
      <c r="AT620" s="30">
        <f t="shared" si="364"/>
        <v>1</v>
      </c>
      <c r="AU620" s="30">
        <f t="shared" si="365"/>
        <v>1</v>
      </c>
      <c r="AV620" s="30">
        <f t="shared" si="366"/>
        <v>1</v>
      </c>
      <c r="AW620" s="30">
        <f t="shared" si="367"/>
        <v>1</v>
      </c>
      <c r="AX620" s="30">
        <f t="shared" si="368"/>
        <v>2</v>
      </c>
      <c r="AY620" s="30">
        <f t="shared" si="369"/>
        <v>1</v>
      </c>
      <c r="AZ620" s="30">
        <f t="shared" si="370"/>
        <v>1</v>
      </c>
      <c r="BA620" s="30">
        <f t="shared" si="371"/>
        <v>0</v>
      </c>
      <c r="BB620" s="30">
        <f t="shared" si="372"/>
        <v>1</v>
      </c>
      <c r="BC620" s="30">
        <f t="shared" si="373"/>
        <v>1</v>
      </c>
      <c r="BD620" s="30">
        <f t="shared" si="374"/>
        <v>1</v>
      </c>
      <c r="BE620" s="30">
        <f t="shared" si="375"/>
        <v>1</v>
      </c>
      <c r="BF620" s="30">
        <f t="shared" si="376"/>
        <v>1</v>
      </c>
      <c r="BG620" s="30">
        <f t="shared" si="377"/>
        <v>3</v>
      </c>
      <c r="BH620" s="25">
        <f t="shared" si="346"/>
        <v>32</v>
      </c>
      <c r="BI620" s="28">
        <f t="shared" si="347"/>
        <v>1</v>
      </c>
      <c r="BJ620" s="21">
        <f t="shared" si="348"/>
        <v>6</v>
      </c>
      <c r="BK620" s="28">
        <f t="shared" si="349"/>
        <v>6</v>
      </c>
      <c r="BL620" s="21">
        <f t="shared" si="350"/>
        <v>5</v>
      </c>
      <c r="BM620" s="28">
        <f t="shared" si="351"/>
        <v>9</v>
      </c>
      <c r="BN620" s="21">
        <f t="shared" si="352"/>
        <v>5</v>
      </c>
    </row>
    <row r="621" spans="1:66">
      <c r="A621" s="114" t="s">
        <v>928</v>
      </c>
      <c r="B621" s="19">
        <v>1</v>
      </c>
      <c r="C621" s="19">
        <v>5</v>
      </c>
      <c r="D621" s="19">
        <v>1</v>
      </c>
      <c r="E621" s="19">
        <v>1</v>
      </c>
      <c r="F621" s="19">
        <v>5</v>
      </c>
      <c r="G621" s="19">
        <v>1</v>
      </c>
      <c r="H621" s="19">
        <v>5</v>
      </c>
      <c r="I621" s="19">
        <v>1</v>
      </c>
      <c r="J621" s="19">
        <v>1</v>
      </c>
      <c r="K621" s="19">
        <v>3</v>
      </c>
      <c r="L621" s="19">
        <v>1</v>
      </c>
      <c r="M621" s="19">
        <v>1</v>
      </c>
      <c r="N621" s="19">
        <v>5</v>
      </c>
      <c r="O621" s="19">
        <v>1</v>
      </c>
      <c r="P621" s="19">
        <v>1</v>
      </c>
      <c r="Q621" s="19">
        <v>4</v>
      </c>
      <c r="R621" s="19">
        <v>1</v>
      </c>
      <c r="S621" s="19">
        <v>1</v>
      </c>
      <c r="T621" s="19">
        <v>4</v>
      </c>
      <c r="U621" s="19">
        <v>1</v>
      </c>
      <c r="V621" s="19">
        <v>1</v>
      </c>
      <c r="W621" s="19">
        <v>4</v>
      </c>
      <c r="X621" s="19">
        <v>1</v>
      </c>
      <c r="Y621" s="19">
        <v>1</v>
      </c>
      <c r="Z621" s="19">
        <v>1</v>
      </c>
      <c r="AA621" s="19">
        <v>5</v>
      </c>
      <c r="AB621" s="19">
        <v>1</v>
      </c>
      <c r="AC621" s="19">
        <v>5</v>
      </c>
      <c r="AE621" s="30" t="str">
        <f t="shared" si="325"/>
        <v>SLV_26</v>
      </c>
      <c r="AF621" s="30">
        <f t="shared" si="359"/>
        <v>1</v>
      </c>
      <c r="AG621" s="30">
        <f t="shared" si="353"/>
        <v>1</v>
      </c>
      <c r="AH621" s="30">
        <f t="shared" si="354"/>
        <v>1</v>
      </c>
      <c r="AI621" s="30">
        <f t="shared" si="355"/>
        <v>1</v>
      </c>
      <c r="AJ621" s="30">
        <f t="shared" si="356"/>
        <v>1</v>
      </c>
      <c r="AK621" s="30">
        <f t="shared" si="357"/>
        <v>1</v>
      </c>
      <c r="AL621" s="30">
        <f t="shared" si="358"/>
        <v>1</v>
      </c>
      <c r="AM621" s="30">
        <f t="shared" si="324"/>
        <v>1</v>
      </c>
      <c r="AN621" s="30">
        <f t="shared" si="326"/>
        <v>1</v>
      </c>
      <c r="AO621" s="30">
        <f t="shared" si="327"/>
        <v>0</v>
      </c>
      <c r="AP621" s="30">
        <f t="shared" si="360"/>
        <v>1</v>
      </c>
      <c r="AQ621" s="30">
        <f t="shared" si="361"/>
        <v>1</v>
      </c>
      <c r="AR621" s="30">
        <f t="shared" si="362"/>
        <v>1</v>
      </c>
      <c r="AS621" s="30">
        <f t="shared" si="363"/>
        <v>1</v>
      </c>
      <c r="AT621" s="30">
        <f t="shared" si="364"/>
        <v>1</v>
      </c>
      <c r="AU621" s="30">
        <f t="shared" si="365"/>
        <v>0</v>
      </c>
      <c r="AV621" s="30">
        <f t="shared" si="366"/>
        <v>1</v>
      </c>
      <c r="AW621" s="30">
        <f t="shared" si="367"/>
        <v>1</v>
      </c>
      <c r="AX621" s="30">
        <f t="shared" si="368"/>
        <v>2</v>
      </c>
      <c r="AY621" s="30">
        <f t="shared" si="369"/>
        <v>1</v>
      </c>
      <c r="AZ621" s="30">
        <f t="shared" si="370"/>
        <v>1</v>
      </c>
      <c r="BA621" s="30">
        <f t="shared" si="371"/>
        <v>0</v>
      </c>
      <c r="BB621" s="30">
        <f t="shared" si="372"/>
        <v>1</v>
      </c>
      <c r="BC621" s="30">
        <f t="shared" si="373"/>
        <v>1</v>
      </c>
      <c r="BD621" s="30">
        <f t="shared" si="374"/>
        <v>1</v>
      </c>
      <c r="BE621" s="30">
        <f t="shared" si="375"/>
        <v>1</v>
      </c>
      <c r="BF621" s="30">
        <f t="shared" si="376"/>
        <v>1</v>
      </c>
      <c r="BG621" s="30">
        <f t="shared" si="377"/>
        <v>1</v>
      </c>
      <c r="BH621" s="25">
        <f t="shared" si="346"/>
        <v>26</v>
      </c>
      <c r="BI621" s="28">
        <f t="shared" si="347"/>
        <v>0</v>
      </c>
      <c r="BJ621" s="21">
        <f t="shared" si="348"/>
        <v>5</v>
      </c>
      <c r="BK621" s="28">
        <f t="shared" si="349"/>
        <v>5</v>
      </c>
      <c r="BL621" s="21">
        <f t="shared" si="350"/>
        <v>5</v>
      </c>
      <c r="BM621" s="28">
        <f t="shared" si="351"/>
        <v>6</v>
      </c>
      <c r="BN621" s="21">
        <f t="shared" si="352"/>
        <v>5</v>
      </c>
    </row>
    <row r="622" spans="1:66">
      <c r="A622" s="114" t="s">
        <v>929</v>
      </c>
      <c r="B622" s="19">
        <v>1</v>
      </c>
      <c r="C622" s="19">
        <v>5</v>
      </c>
      <c r="D622" s="19">
        <v>3</v>
      </c>
      <c r="E622" s="19">
        <v>1</v>
      </c>
      <c r="F622" s="19">
        <v>2</v>
      </c>
      <c r="G622" s="19">
        <v>1</v>
      </c>
      <c r="H622" s="19">
        <v>3</v>
      </c>
      <c r="I622" s="19">
        <v>1</v>
      </c>
      <c r="J622" s="19">
        <v>1</v>
      </c>
      <c r="K622" s="19">
        <v>3</v>
      </c>
      <c r="L622" s="19">
        <v>1</v>
      </c>
      <c r="M622" s="19">
        <v>1</v>
      </c>
      <c r="N622" s="19">
        <v>5</v>
      </c>
      <c r="O622" s="19">
        <v>3</v>
      </c>
      <c r="P622" s="19">
        <v>1</v>
      </c>
      <c r="Q622" s="19">
        <v>3</v>
      </c>
      <c r="R622" s="19">
        <v>1</v>
      </c>
      <c r="S622" s="19">
        <v>1</v>
      </c>
      <c r="T622" s="19">
        <v>3</v>
      </c>
      <c r="U622" s="19">
        <v>2</v>
      </c>
      <c r="V622" s="19">
        <v>1</v>
      </c>
      <c r="W622" s="19">
        <v>2</v>
      </c>
      <c r="X622" s="19">
        <v>1</v>
      </c>
      <c r="Y622" s="19">
        <v>1</v>
      </c>
      <c r="Z622" s="19">
        <v>3</v>
      </c>
      <c r="AA622" s="19">
        <v>5</v>
      </c>
      <c r="AB622" s="19">
        <v>1</v>
      </c>
      <c r="AC622" s="19">
        <v>3</v>
      </c>
      <c r="AE622" s="30" t="str">
        <f t="shared" si="325"/>
        <v>SLV_27</v>
      </c>
      <c r="AF622" s="30">
        <f t="shared" si="359"/>
        <v>1</v>
      </c>
      <c r="AG622" s="30">
        <f t="shared" si="353"/>
        <v>1</v>
      </c>
      <c r="AH622" s="30">
        <f t="shared" si="354"/>
        <v>3</v>
      </c>
      <c r="AI622" s="30">
        <f t="shared" si="355"/>
        <v>1</v>
      </c>
      <c r="AJ622" s="30">
        <f t="shared" si="356"/>
        <v>4</v>
      </c>
      <c r="AK622" s="30">
        <f t="shared" si="357"/>
        <v>1</v>
      </c>
      <c r="AL622" s="30">
        <f t="shared" si="358"/>
        <v>3</v>
      </c>
      <c r="AM622" s="30">
        <f t="shared" si="324"/>
        <v>1</v>
      </c>
      <c r="AN622" s="30">
        <f t="shared" si="326"/>
        <v>1</v>
      </c>
      <c r="AO622" s="30">
        <f t="shared" si="327"/>
        <v>0</v>
      </c>
      <c r="AP622" s="30">
        <f t="shared" si="360"/>
        <v>1</v>
      </c>
      <c r="AQ622" s="30">
        <f t="shared" si="361"/>
        <v>1</v>
      </c>
      <c r="AR622" s="30">
        <f t="shared" si="362"/>
        <v>1</v>
      </c>
      <c r="AS622" s="30">
        <f t="shared" si="363"/>
        <v>3</v>
      </c>
      <c r="AT622" s="30">
        <f t="shared" si="364"/>
        <v>1</v>
      </c>
      <c r="AU622" s="30">
        <f t="shared" si="365"/>
        <v>0</v>
      </c>
      <c r="AV622" s="30">
        <f t="shared" si="366"/>
        <v>1</v>
      </c>
      <c r="AW622" s="30">
        <f t="shared" si="367"/>
        <v>1</v>
      </c>
      <c r="AX622" s="30">
        <f t="shared" si="368"/>
        <v>3</v>
      </c>
      <c r="AY622" s="30">
        <f t="shared" si="369"/>
        <v>2</v>
      </c>
      <c r="AZ622" s="30">
        <f t="shared" si="370"/>
        <v>1</v>
      </c>
      <c r="BA622" s="30">
        <f t="shared" si="371"/>
        <v>0</v>
      </c>
      <c r="BB622" s="30">
        <f t="shared" si="372"/>
        <v>1</v>
      </c>
      <c r="BC622" s="30">
        <f t="shared" si="373"/>
        <v>1</v>
      </c>
      <c r="BD622" s="30">
        <f t="shared" si="374"/>
        <v>3</v>
      </c>
      <c r="BE622" s="30">
        <f t="shared" si="375"/>
        <v>1</v>
      </c>
      <c r="BF622" s="30">
        <f t="shared" si="376"/>
        <v>1</v>
      </c>
      <c r="BG622" s="30">
        <f t="shared" si="377"/>
        <v>3</v>
      </c>
      <c r="BH622" s="25">
        <f t="shared" si="346"/>
        <v>41</v>
      </c>
      <c r="BI622" s="28">
        <f t="shared" si="347"/>
        <v>0</v>
      </c>
      <c r="BJ622" s="21">
        <f t="shared" si="348"/>
        <v>11</v>
      </c>
      <c r="BK622" s="28">
        <f t="shared" si="349"/>
        <v>5</v>
      </c>
      <c r="BL622" s="21">
        <f t="shared" si="350"/>
        <v>6</v>
      </c>
      <c r="BM622" s="28">
        <f t="shared" si="351"/>
        <v>14</v>
      </c>
      <c r="BN622" s="21">
        <f t="shared" si="352"/>
        <v>5</v>
      </c>
    </row>
    <row r="623" spans="1:66">
      <c r="A623" s="114" t="s">
        <v>930</v>
      </c>
      <c r="B623" s="19">
        <v>1</v>
      </c>
      <c r="C623" s="19">
        <v>1</v>
      </c>
      <c r="D623" s="19">
        <v>3</v>
      </c>
      <c r="E623" s="19">
        <v>1</v>
      </c>
      <c r="F623" s="19">
        <v>4</v>
      </c>
      <c r="G623" s="19">
        <v>1</v>
      </c>
      <c r="H623" s="19">
        <v>4</v>
      </c>
      <c r="I623" s="19">
        <v>1</v>
      </c>
      <c r="J623" s="19">
        <v>1</v>
      </c>
      <c r="K623" s="19">
        <v>3</v>
      </c>
      <c r="L623" s="19">
        <v>1</v>
      </c>
      <c r="M623" s="19">
        <v>1</v>
      </c>
      <c r="N623" s="19">
        <v>4</v>
      </c>
      <c r="O623" s="19">
        <v>2</v>
      </c>
      <c r="P623" s="19">
        <v>1</v>
      </c>
      <c r="Q623" s="19">
        <v>4</v>
      </c>
      <c r="R623" s="19">
        <v>1</v>
      </c>
      <c r="S623" s="19">
        <v>1</v>
      </c>
      <c r="T623" s="19">
        <v>4</v>
      </c>
      <c r="U623" s="19">
        <v>1</v>
      </c>
      <c r="V623" s="19">
        <v>1</v>
      </c>
      <c r="W623" s="19">
        <v>4</v>
      </c>
      <c r="X623" s="19">
        <v>1</v>
      </c>
      <c r="Y623" s="19">
        <v>1</v>
      </c>
      <c r="Z623" s="19">
        <v>1</v>
      </c>
      <c r="AA623" s="19">
        <v>4</v>
      </c>
      <c r="AB623" s="19">
        <v>1</v>
      </c>
      <c r="AC623" s="19">
        <v>4</v>
      </c>
      <c r="AE623" s="30" t="str">
        <f t="shared" si="325"/>
        <v>SLV_28</v>
      </c>
      <c r="AF623" s="30">
        <f t="shared" si="359"/>
        <v>1</v>
      </c>
      <c r="AG623" s="30">
        <f t="shared" si="353"/>
        <v>5</v>
      </c>
      <c r="AH623" s="30">
        <f t="shared" si="354"/>
        <v>3</v>
      </c>
      <c r="AI623" s="30">
        <f t="shared" si="355"/>
        <v>1</v>
      </c>
      <c r="AJ623" s="30">
        <f t="shared" si="356"/>
        <v>2</v>
      </c>
      <c r="AK623" s="30">
        <f t="shared" si="357"/>
        <v>1</v>
      </c>
      <c r="AL623" s="30">
        <f t="shared" si="358"/>
        <v>2</v>
      </c>
      <c r="AM623" s="30">
        <f t="shared" si="324"/>
        <v>1</v>
      </c>
      <c r="AN623" s="30">
        <f t="shared" si="326"/>
        <v>1</v>
      </c>
      <c r="AO623" s="30">
        <f t="shared" si="327"/>
        <v>0</v>
      </c>
      <c r="AP623" s="30">
        <f t="shared" si="360"/>
        <v>1</v>
      </c>
      <c r="AQ623" s="30">
        <f t="shared" si="361"/>
        <v>1</v>
      </c>
      <c r="AR623" s="30">
        <f t="shared" si="362"/>
        <v>2</v>
      </c>
      <c r="AS623" s="30">
        <f t="shared" si="363"/>
        <v>2</v>
      </c>
      <c r="AT623" s="30">
        <f t="shared" si="364"/>
        <v>1</v>
      </c>
      <c r="AU623" s="30">
        <f t="shared" si="365"/>
        <v>0</v>
      </c>
      <c r="AV623" s="30">
        <f t="shared" si="366"/>
        <v>1</v>
      </c>
      <c r="AW623" s="30">
        <f t="shared" si="367"/>
        <v>1</v>
      </c>
      <c r="AX623" s="30">
        <f t="shared" si="368"/>
        <v>2</v>
      </c>
      <c r="AY623" s="30">
        <f t="shared" si="369"/>
        <v>1</v>
      </c>
      <c r="AZ623" s="30">
        <f t="shared" si="370"/>
        <v>1</v>
      </c>
      <c r="BA623" s="30">
        <f t="shared" si="371"/>
        <v>0</v>
      </c>
      <c r="BB623" s="30">
        <f t="shared" si="372"/>
        <v>1</v>
      </c>
      <c r="BC623" s="30">
        <f t="shared" si="373"/>
        <v>1</v>
      </c>
      <c r="BD623" s="30">
        <f t="shared" si="374"/>
        <v>1</v>
      </c>
      <c r="BE623" s="30">
        <f t="shared" si="375"/>
        <v>2</v>
      </c>
      <c r="BF623" s="30">
        <f t="shared" si="376"/>
        <v>1</v>
      </c>
      <c r="BG623" s="30">
        <f t="shared" si="377"/>
        <v>2</v>
      </c>
      <c r="BH623" s="25">
        <f t="shared" si="346"/>
        <v>38</v>
      </c>
      <c r="BI623" s="28">
        <f t="shared" si="347"/>
        <v>0</v>
      </c>
      <c r="BJ623" s="21">
        <f t="shared" si="348"/>
        <v>8</v>
      </c>
      <c r="BK623" s="28">
        <f t="shared" si="349"/>
        <v>5</v>
      </c>
      <c r="BL623" s="21">
        <f t="shared" si="350"/>
        <v>5</v>
      </c>
      <c r="BM623" s="28">
        <f t="shared" si="351"/>
        <v>10</v>
      </c>
      <c r="BN623" s="21">
        <f t="shared" si="352"/>
        <v>10</v>
      </c>
    </row>
    <row r="624" spans="1:66">
      <c r="A624" s="114" t="s">
        <v>931</v>
      </c>
      <c r="B624" s="19">
        <v>1</v>
      </c>
      <c r="C624" s="19">
        <v>5</v>
      </c>
      <c r="D624" s="19">
        <v>1</v>
      </c>
      <c r="E624" s="19">
        <v>1</v>
      </c>
      <c r="F624" s="19">
        <v>5</v>
      </c>
      <c r="G624" s="19">
        <v>1</v>
      </c>
      <c r="H624" s="19">
        <v>5</v>
      </c>
      <c r="I624" s="19">
        <v>1</v>
      </c>
      <c r="J624" s="19">
        <v>1</v>
      </c>
      <c r="K624" s="19">
        <v>2</v>
      </c>
      <c r="L624" s="19">
        <v>1</v>
      </c>
      <c r="M624" s="19">
        <v>1</v>
      </c>
      <c r="N624" s="19">
        <v>5</v>
      </c>
      <c r="O624" s="19">
        <v>1</v>
      </c>
      <c r="P624" s="19">
        <v>1</v>
      </c>
      <c r="Q624" s="19">
        <v>5</v>
      </c>
      <c r="R624" s="19">
        <v>1</v>
      </c>
      <c r="S624" s="19">
        <v>1</v>
      </c>
      <c r="T624" s="19">
        <v>5</v>
      </c>
      <c r="U624" s="19">
        <v>1</v>
      </c>
      <c r="V624" s="19">
        <v>1</v>
      </c>
      <c r="W624" s="19">
        <v>5</v>
      </c>
      <c r="X624" s="19">
        <v>1</v>
      </c>
      <c r="Y624" s="19">
        <v>1</v>
      </c>
      <c r="Z624" s="19">
        <v>1</v>
      </c>
      <c r="AA624" s="19">
        <v>1</v>
      </c>
      <c r="AB624" s="19">
        <v>1</v>
      </c>
      <c r="AC624" s="19">
        <v>5</v>
      </c>
      <c r="AE624" s="30" t="str">
        <f t="shared" si="325"/>
        <v>SLV_29</v>
      </c>
      <c r="AF624" s="30">
        <f t="shared" si="359"/>
        <v>1</v>
      </c>
      <c r="AG624" s="30">
        <f t="shared" si="353"/>
        <v>1</v>
      </c>
      <c r="AH624" s="30">
        <f t="shared" si="354"/>
        <v>1</v>
      </c>
      <c r="AI624" s="30">
        <f t="shared" si="355"/>
        <v>1</v>
      </c>
      <c r="AJ624" s="30">
        <f t="shared" si="356"/>
        <v>1</v>
      </c>
      <c r="AK624" s="30">
        <f t="shared" si="357"/>
        <v>1</v>
      </c>
      <c r="AL624" s="30">
        <f t="shared" si="358"/>
        <v>1</v>
      </c>
      <c r="AM624" s="30">
        <f t="shared" si="324"/>
        <v>1</v>
      </c>
      <c r="AN624" s="30">
        <f t="shared" si="326"/>
        <v>1</v>
      </c>
      <c r="AO624" s="30">
        <f t="shared" si="327"/>
        <v>0</v>
      </c>
      <c r="AP624" s="30">
        <f t="shared" si="360"/>
        <v>1</v>
      </c>
      <c r="AQ624" s="30">
        <f t="shared" si="361"/>
        <v>1</v>
      </c>
      <c r="AR624" s="30">
        <f t="shared" si="362"/>
        <v>1</v>
      </c>
      <c r="AS624" s="30">
        <f t="shared" si="363"/>
        <v>1</v>
      </c>
      <c r="AT624" s="30">
        <f t="shared" si="364"/>
        <v>1</v>
      </c>
      <c r="AU624" s="30">
        <f t="shared" si="365"/>
        <v>1</v>
      </c>
      <c r="AV624" s="30">
        <f t="shared" si="366"/>
        <v>1</v>
      </c>
      <c r="AW624" s="30">
        <f t="shared" si="367"/>
        <v>1</v>
      </c>
      <c r="AX624" s="30">
        <f t="shared" si="368"/>
        <v>1</v>
      </c>
      <c r="AY624" s="30">
        <f t="shared" si="369"/>
        <v>1</v>
      </c>
      <c r="AZ624" s="30">
        <f t="shared" si="370"/>
        <v>1</v>
      </c>
      <c r="BA624" s="30">
        <f t="shared" si="371"/>
        <v>1</v>
      </c>
      <c r="BB624" s="30">
        <f t="shared" si="372"/>
        <v>1</v>
      </c>
      <c r="BC624" s="30">
        <f t="shared" si="373"/>
        <v>1</v>
      </c>
      <c r="BD624" s="30">
        <f t="shared" si="374"/>
        <v>1</v>
      </c>
      <c r="BE624" s="30">
        <f t="shared" si="375"/>
        <v>5</v>
      </c>
      <c r="BF624" s="30">
        <f t="shared" si="376"/>
        <v>1</v>
      </c>
      <c r="BG624" s="30">
        <f t="shared" si="377"/>
        <v>1</v>
      </c>
      <c r="BH624" s="25">
        <f t="shared" si="346"/>
        <v>31</v>
      </c>
      <c r="BI624" s="28">
        <f t="shared" si="347"/>
        <v>2</v>
      </c>
      <c r="BJ624" s="21">
        <f t="shared" si="348"/>
        <v>5</v>
      </c>
      <c r="BK624" s="28">
        <f t="shared" si="349"/>
        <v>5</v>
      </c>
      <c r="BL624" s="21">
        <f t="shared" si="350"/>
        <v>5</v>
      </c>
      <c r="BM624" s="28">
        <f t="shared" si="351"/>
        <v>5</v>
      </c>
      <c r="BN624" s="21">
        <f t="shared" si="352"/>
        <v>9</v>
      </c>
    </row>
    <row r="625" spans="1:66">
      <c r="A625" s="114" t="s">
        <v>932</v>
      </c>
      <c r="B625" s="19">
        <v>1</v>
      </c>
      <c r="C625" s="19">
        <v>4</v>
      </c>
      <c r="D625" s="19">
        <v>2</v>
      </c>
      <c r="E625" s="19">
        <v>1</v>
      </c>
      <c r="F625" s="19">
        <v>3</v>
      </c>
      <c r="G625" s="19">
        <v>1</v>
      </c>
      <c r="H625" s="19">
        <v>4</v>
      </c>
      <c r="I625" s="19">
        <v>1</v>
      </c>
      <c r="J625" s="19">
        <v>1</v>
      </c>
      <c r="K625" s="19">
        <v>2</v>
      </c>
      <c r="L625" s="19">
        <v>1</v>
      </c>
      <c r="M625" s="19">
        <v>1</v>
      </c>
      <c r="N625" s="19">
        <v>4</v>
      </c>
      <c r="O625" s="19">
        <v>3</v>
      </c>
      <c r="P625" s="19">
        <v>1</v>
      </c>
      <c r="Q625" s="19">
        <v>3</v>
      </c>
      <c r="R625" s="19">
        <v>1</v>
      </c>
      <c r="S625" s="19">
        <v>2</v>
      </c>
      <c r="T625" s="19">
        <v>2</v>
      </c>
      <c r="U625" s="19">
        <v>1</v>
      </c>
      <c r="V625" s="19">
        <v>1</v>
      </c>
      <c r="W625" s="19">
        <v>2</v>
      </c>
      <c r="X625" s="19">
        <v>1</v>
      </c>
      <c r="Y625" s="19">
        <v>1</v>
      </c>
      <c r="Z625" s="19">
        <v>2</v>
      </c>
      <c r="AA625" s="19">
        <v>5</v>
      </c>
      <c r="AB625" s="19">
        <v>1</v>
      </c>
      <c r="AC625" s="19">
        <v>3</v>
      </c>
      <c r="AE625" s="30" t="str">
        <f t="shared" si="325"/>
        <v>SLV_30</v>
      </c>
      <c r="AF625" s="30">
        <f t="shared" si="359"/>
        <v>1</v>
      </c>
      <c r="AG625" s="30">
        <f t="shared" si="353"/>
        <v>2</v>
      </c>
      <c r="AH625" s="30">
        <f t="shared" si="354"/>
        <v>2</v>
      </c>
      <c r="AI625" s="30">
        <f t="shared" si="355"/>
        <v>1</v>
      </c>
      <c r="AJ625" s="30">
        <f t="shared" si="356"/>
        <v>3</v>
      </c>
      <c r="AK625" s="30">
        <f t="shared" si="357"/>
        <v>1</v>
      </c>
      <c r="AL625" s="30">
        <f t="shared" si="358"/>
        <v>2</v>
      </c>
      <c r="AM625" s="30">
        <f t="shared" si="324"/>
        <v>1</v>
      </c>
      <c r="AN625" s="30">
        <f t="shared" si="326"/>
        <v>1</v>
      </c>
      <c r="AO625" s="30">
        <f t="shared" si="327"/>
        <v>0</v>
      </c>
      <c r="AP625" s="30">
        <f t="shared" si="360"/>
        <v>1</v>
      </c>
      <c r="AQ625" s="30">
        <f t="shared" si="361"/>
        <v>1</v>
      </c>
      <c r="AR625" s="30">
        <f t="shared" si="362"/>
        <v>2</v>
      </c>
      <c r="AS625" s="30">
        <f t="shared" si="363"/>
        <v>3</v>
      </c>
      <c r="AT625" s="30">
        <f t="shared" si="364"/>
        <v>1</v>
      </c>
      <c r="AU625" s="30">
        <f t="shared" si="365"/>
        <v>0</v>
      </c>
      <c r="AV625" s="30">
        <f t="shared" si="366"/>
        <v>1</v>
      </c>
      <c r="AW625" s="30">
        <f t="shared" si="367"/>
        <v>2</v>
      </c>
      <c r="AX625" s="30">
        <f t="shared" si="368"/>
        <v>4</v>
      </c>
      <c r="AY625" s="30">
        <f t="shared" si="369"/>
        <v>1</v>
      </c>
      <c r="AZ625" s="30">
        <f t="shared" si="370"/>
        <v>1</v>
      </c>
      <c r="BA625" s="30">
        <f t="shared" si="371"/>
        <v>0</v>
      </c>
      <c r="BB625" s="30">
        <f t="shared" si="372"/>
        <v>1</v>
      </c>
      <c r="BC625" s="30">
        <f t="shared" si="373"/>
        <v>1</v>
      </c>
      <c r="BD625" s="30">
        <f t="shared" si="374"/>
        <v>2</v>
      </c>
      <c r="BE625" s="30">
        <f t="shared" si="375"/>
        <v>1</v>
      </c>
      <c r="BF625" s="30">
        <f t="shared" si="376"/>
        <v>1</v>
      </c>
      <c r="BG625" s="30">
        <f t="shared" si="377"/>
        <v>3</v>
      </c>
      <c r="BH625" s="25">
        <f t="shared" si="346"/>
        <v>40</v>
      </c>
      <c r="BI625" s="28">
        <f t="shared" si="347"/>
        <v>0</v>
      </c>
      <c r="BJ625" s="21">
        <f t="shared" si="348"/>
        <v>10</v>
      </c>
      <c r="BK625" s="28">
        <f t="shared" si="349"/>
        <v>5</v>
      </c>
      <c r="BL625" s="21">
        <f t="shared" si="350"/>
        <v>5</v>
      </c>
      <c r="BM625" s="28">
        <f t="shared" si="351"/>
        <v>14</v>
      </c>
      <c r="BN625" s="21">
        <f t="shared" si="352"/>
        <v>6</v>
      </c>
    </row>
    <row r="626" spans="1:66">
      <c r="A626" s="114" t="s">
        <v>933</v>
      </c>
      <c r="B626" s="19">
        <v>1</v>
      </c>
      <c r="C626" s="19">
        <v>5</v>
      </c>
      <c r="D626" s="19">
        <v>1</v>
      </c>
      <c r="E626" s="19">
        <v>1</v>
      </c>
      <c r="F626" s="19">
        <v>4</v>
      </c>
      <c r="G626" s="19">
        <v>1</v>
      </c>
      <c r="H626" s="19">
        <v>5</v>
      </c>
      <c r="I626" s="19">
        <v>1</v>
      </c>
      <c r="J626" s="19">
        <v>1</v>
      </c>
      <c r="K626" s="19">
        <v>3</v>
      </c>
      <c r="L626" s="19">
        <v>1</v>
      </c>
      <c r="M626" s="19">
        <v>1</v>
      </c>
      <c r="N626" s="19">
        <v>5</v>
      </c>
      <c r="O626" s="19">
        <v>2</v>
      </c>
      <c r="P626" s="19">
        <v>1</v>
      </c>
      <c r="Q626" s="19">
        <v>3</v>
      </c>
      <c r="R626" s="19">
        <v>1</v>
      </c>
      <c r="S626" s="19">
        <v>1</v>
      </c>
      <c r="T626" s="19">
        <v>4</v>
      </c>
      <c r="U626" s="19">
        <v>1</v>
      </c>
      <c r="V626" s="19">
        <v>1</v>
      </c>
      <c r="W626" s="19">
        <v>5</v>
      </c>
      <c r="X626" s="19">
        <v>1</v>
      </c>
      <c r="Y626" s="19">
        <v>1</v>
      </c>
      <c r="Z626" s="19">
        <v>2</v>
      </c>
      <c r="AA626" s="19">
        <v>5</v>
      </c>
      <c r="AB626" s="19">
        <v>1</v>
      </c>
      <c r="AC626" s="19">
        <v>5</v>
      </c>
      <c r="AE626" s="30" t="str">
        <f t="shared" si="325"/>
        <v>SLV_31</v>
      </c>
      <c r="AF626" s="30">
        <f t="shared" si="359"/>
        <v>1</v>
      </c>
      <c r="AG626" s="30">
        <f t="shared" si="353"/>
        <v>1</v>
      </c>
      <c r="AH626" s="30">
        <f t="shared" si="354"/>
        <v>1</v>
      </c>
      <c r="AI626" s="30">
        <f t="shared" si="355"/>
        <v>1</v>
      </c>
      <c r="AJ626" s="30">
        <f t="shared" si="356"/>
        <v>2</v>
      </c>
      <c r="AK626" s="30">
        <f t="shared" si="357"/>
        <v>1</v>
      </c>
      <c r="AL626" s="30">
        <f t="shared" si="358"/>
        <v>1</v>
      </c>
      <c r="AM626" s="30">
        <f t="shared" si="324"/>
        <v>1</v>
      </c>
      <c r="AN626" s="30">
        <f t="shared" si="326"/>
        <v>1</v>
      </c>
      <c r="AO626" s="30">
        <f t="shared" si="327"/>
        <v>0</v>
      </c>
      <c r="AP626" s="30">
        <f t="shared" si="360"/>
        <v>1</v>
      </c>
      <c r="AQ626" s="30">
        <f t="shared" si="361"/>
        <v>1</v>
      </c>
      <c r="AR626" s="30">
        <f t="shared" si="362"/>
        <v>1</v>
      </c>
      <c r="AS626" s="30">
        <f t="shared" si="363"/>
        <v>2</v>
      </c>
      <c r="AT626" s="30">
        <f t="shared" si="364"/>
        <v>1</v>
      </c>
      <c r="AU626" s="30">
        <f t="shared" si="365"/>
        <v>0</v>
      </c>
      <c r="AV626" s="30">
        <f t="shared" si="366"/>
        <v>1</v>
      </c>
      <c r="AW626" s="30">
        <f t="shared" si="367"/>
        <v>1</v>
      </c>
      <c r="AX626" s="30">
        <f t="shared" si="368"/>
        <v>2</v>
      </c>
      <c r="AY626" s="30">
        <f t="shared" si="369"/>
        <v>1</v>
      </c>
      <c r="AZ626" s="30">
        <f t="shared" si="370"/>
        <v>1</v>
      </c>
      <c r="BA626" s="30">
        <f t="shared" si="371"/>
        <v>1</v>
      </c>
      <c r="BB626" s="30">
        <f t="shared" si="372"/>
        <v>1</v>
      </c>
      <c r="BC626" s="30">
        <f t="shared" si="373"/>
        <v>1</v>
      </c>
      <c r="BD626" s="30">
        <f t="shared" si="374"/>
        <v>2</v>
      </c>
      <c r="BE626" s="30">
        <f t="shared" si="375"/>
        <v>1</v>
      </c>
      <c r="BF626" s="30">
        <f t="shared" si="376"/>
        <v>1</v>
      </c>
      <c r="BG626" s="30">
        <f t="shared" si="377"/>
        <v>1</v>
      </c>
      <c r="BH626" s="25">
        <f t="shared" si="346"/>
        <v>30</v>
      </c>
      <c r="BI626" s="28">
        <f t="shared" si="347"/>
        <v>1</v>
      </c>
      <c r="BJ626" s="21">
        <f t="shared" si="348"/>
        <v>7</v>
      </c>
      <c r="BK626" s="28">
        <f t="shared" si="349"/>
        <v>5</v>
      </c>
      <c r="BL626" s="21">
        <f t="shared" si="350"/>
        <v>5</v>
      </c>
      <c r="BM626" s="28">
        <f t="shared" si="351"/>
        <v>7</v>
      </c>
      <c r="BN626" s="21">
        <f t="shared" si="352"/>
        <v>5</v>
      </c>
    </row>
    <row r="627" spans="1:66">
      <c r="A627" s="114" t="s">
        <v>950</v>
      </c>
      <c r="B627" s="19">
        <v>1</v>
      </c>
      <c r="C627" s="19">
        <v>5</v>
      </c>
      <c r="D627" s="19">
        <v>1</v>
      </c>
      <c r="E627" s="19">
        <v>1</v>
      </c>
      <c r="F627" s="19">
        <v>3</v>
      </c>
      <c r="G627" s="19">
        <v>1</v>
      </c>
      <c r="H627" s="19">
        <v>5</v>
      </c>
      <c r="I627" s="19">
        <v>1</v>
      </c>
      <c r="J627" s="19">
        <v>1</v>
      </c>
      <c r="K627" s="19">
        <v>1</v>
      </c>
      <c r="L627" s="19">
        <v>2</v>
      </c>
      <c r="M627" s="19">
        <v>2</v>
      </c>
      <c r="N627" s="19">
        <v>5</v>
      </c>
      <c r="O627" s="19">
        <v>1</v>
      </c>
      <c r="P627" s="19">
        <v>1</v>
      </c>
      <c r="Q627" s="19">
        <v>5</v>
      </c>
      <c r="R627" s="19">
        <v>1</v>
      </c>
      <c r="S627" s="19">
        <v>1</v>
      </c>
      <c r="T627" s="19">
        <v>5</v>
      </c>
      <c r="U627" s="19">
        <v>1</v>
      </c>
      <c r="V627" s="19">
        <v>1</v>
      </c>
      <c r="W627" s="19">
        <v>4</v>
      </c>
      <c r="X627" s="19">
        <v>1</v>
      </c>
      <c r="Y627" s="19">
        <v>1</v>
      </c>
      <c r="Z627" s="19">
        <v>2</v>
      </c>
      <c r="AA627" s="19">
        <v>5</v>
      </c>
      <c r="AB627" s="19">
        <v>1</v>
      </c>
      <c r="AC627" s="19">
        <v>5</v>
      </c>
      <c r="AE627" s="30" t="str">
        <f t="shared" si="325"/>
        <v>SLV_33</v>
      </c>
      <c r="AF627" s="30">
        <f t="shared" si="359"/>
        <v>1</v>
      </c>
      <c r="AG627" s="30">
        <f t="shared" si="353"/>
        <v>1</v>
      </c>
      <c r="AH627" s="30">
        <f t="shared" si="354"/>
        <v>1</v>
      </c>
      <c r="AI627" s="30">
        <f t="shared" si="355"/>
        <v>1</v>
      </c>
      <c r="AJ627" s="30">
        <f t="shared" si="356"/>
        <v>3</v>
      </c>
      <c r="AK627" s="30">
        <f t="shared" si="357"/>
        <v>1</v>
      </c>
      <c r="AL627" s="30">
        <f t="shared" si="358"/>
        <v>1</v>
      </c>
      <c r="AM627" s="30">
        <f t="shared" si="324"/>
        <v>1</v>
      </c>
      <c r="AN627" s="30">
        <f t="shared" si="326"/>
        <v>1</v>
      </c>
      <c r="AO627" s="30">
        <f t="shared" si="327"/>
        <v>0</v>
      </c>
      <c r="AP627" s="30">
        <f t="shared" si="360"/>
        <v>2</v>
      </c>
      <c r="AQ627" s="30">
        <f t="shared" si="361"/>
        <v>2</v>
      </c>
      <c r="AR627" s="30">
        <f t="shared" si="362"/>
        <v>1</v>
      </c>
      <c r="AS627" s="30">
        <f t="shared" si="363"/>
        <v>1</v>
      </c>
      <c r="AT627" s="30">
        <f t="shared" si="364"/>
        <v>1</v>
      </c>
      <c r="AU627" s="30">
        <f t="shared" si="365"/>
        <v>1</v>
      </c>
      <c r="AV627" s="30">
        <f t="shared" si="366"/>
        <v>1</v>
      </c>
      <c r="AW627" s="30">
        <f t="shared" si="367"/>
        <v>1</v>
      </c>
      <c r="AX627" s="30">
        <f t="shared" si="368"/>
        <v>1</v>
      </c>
      <c r="AY627" s="30">
        <f t="shared" si="369"/>
        <v>1</v>
      </c>
      <c r="AZ627" s="30">
        <f t="shared" si="370"/>
        <v>1</v>
      </c>
      <c r="BA627" s="30">
        <f t="shared" si="371"/>
        <v>0</v>
      </c>
      <c r="BB627" s="30">
        <f t="shared" si="372"/>
        <v>1</v>
      </c>
      <c r="BC627" s="30">
        <f t="shared" si="373"/>
        <v>1</v>
      </c>
      <c r="BD627" s="30">
        <f t="shared" si="374"/>
        <v>2</v>
      </c>
      <c r="BE627" s="30">
        <f t="shared" si="375"/>
        <v>1</v>
      </c>
      <c r="BF627" s="30">
        <f t="shared" si="376"/>
        <v>1</v>
      </c>
      <c r="BG627" s="30">
        <f t="shared" si="377"/>
        <v>1</v>
      </c>
      <c r="BH627" s="25">
        <f t="shared" si="346"/>
        <v>31</v>
      </c>
      <c r="BI627" s="28">
        <f t="shared" si="347"/>
        <v>1</v>
      </c>
      <c r="BJ627" s="21">
        <f t="shared" si="348"/>
        <v>6</v>
      </c>
      <c r="BK627" s="28">
        <f t="shared" si="349"/>
        <v>7</v>
      </c>
      <c r="BL627" s="21">
        <f t="shared" si="350"/>
        <v>5</v>
      </c>
      <c r="BM627" s="28">
        <f t="shared" si="351"/>
        <v>7</v>
      </c>
      <c r="BN627" s="21">
        <f t="shared" si="352"/>
        <v>5</v>
      </c>
    </row>
    <row r="628" spans="1:66">
      <c r="A628" s="114" t="s">
        <v>934</v>
      </c>
      <c r="B628" s="19">
        <v>1</v>
      </c>
      <c r="C628" s="19">
        <v>5</v>
      </c>
      <c r="D628" s="19">
        <v>1</v>
      </c>
      <c r="E628" s="19">
        <v>1</v>
      </c>
      <c r="F628" s="19">
        <v>5</v>
      </c>
      <c r="G628" s="19">
        <v>1</v>
      </c>
      <c r="H628" s="19">
        <v>5</v>
      </c>
      <c r="I628" s="19">
        <v>1</v>
      </c>
      <c r="J628" s="19">
        <v>1</v>
      </c>
      <c r="K628" s="19">
        <v>1</v>
      </c>
      <c r="L628" s="19">
        <v>1</v>
      </c>
      <c r="M628" s="19">
        <v>1</v>
      </c>
      <c r="N628" s="19">
        <v>5</v>
      </c>
      <c r="O628" s="19">
        <v>1</v>
      </c>
      <c r="P628" s="19">
        <v>1</v>
      </c>
      <c r="Q628" s="19">
        <v>5</v>
      </c>
      <c r="R628" s="19">
        <v>1</v>
      </c>
      <c r="S628" s="19">
        <v>1</v>
      </c>
      <c r="T628" s="19">
        <v>5</v>
      </c>
      <c r="U628" s="19">
        <v>1</v>
      </c>
      <c r="V628" s="19">
        <v>1</v>
      </c>
      <c r="W628" s="19">
        <v>5</v>
      </c>
      <c r="X628" s="19">
        <v>1</v>
      </c>
      <c r="Y628" s="19">
        <v>1</v>
      </c>
      <c r="Z628" s="19">
        <v>1</v>
      </c>
      <c r="AA628" s="19">
        <v>5</v>
      </c>
      <c r="AB628" s="19">
        <v>1</v>
      </c>
      <c r="AC628" s="19">
        <v>5</v>
      </c>
      <c r="AE628" s="30" t="str">
        <f t="shared" si="325"/>
        <v>SLV_35</v>
      </c>
      <c r="AF628" s="30">
        <f t="shared" si="359"/>
        <v>1</v>
      </c>
      <c r="AG628" s="30">
        <f t="shared" si="353"/>
        <v>1</v>
      </c>
      <c r="AH628" s="30">
        <f t="shared" si="354"/>
        <v>1</v>
      </c>
      <c r="AI628" s="30">
        <f t="shared" si="355"/>
        <v>1</v>
      </c>
      <c r="AJ628" s="30">
        <f t="shared" si="356"/>
        <v>1</v>
      </c>
      <c r="AK628" s="30">
        <f t="shared" si="357"/>
        <v>1</v>
      </c>
      <c r="AL628" s="30">
        <f t="shared" si="358"/>
        <v>1</v>
      </c>
      <c r="AM628" s="30">
        <f t="shared" ref="AM628:AM691" si="378">I628</f>
        <v>1</v>
      </c>
      <c r="AN628" s="30">
        <f t="shared" si="326"/>
        <v>1</v>
      </c>
      <c r="AO628" s="30">
        <f t="shared" si="327"/>
        <v>0</v>
      </c>
      <c r="AP628" s="30">
        <f t="shared" si="360"/>
        <v>1</v>
      </c>
      <c r="AQ628" s="30">
        <f t="shared" si="361"/>
        <v>1</v>
      </c>
      <c r="AR628" s="30">
        <f t="shared" si="362"/>
        <v>1</v>
      </c>
      <c r="AS628" s="30">
        <f t="shared" si="363"/>
        <v>1</v>
      </c>
      <c r="AT628" s="30">
        <f t="shared" si="364"/>
        <v>1</v>
      </c>
      <c r="AU628" s="30">
        <f t="shared" si="365"/>
        <v>1</v>
      </c>
      <c r="AV628" s="30">
        <f t="shared" si="366"/>
        <v>1</v>
      </c>
      <c r="AW628" s="30">
        <f t="shared" si="367"/>
        <v>1</v>
      </c>
      <c r="AX628" s="30">
        <f t="shared" si="368"/>
        <v>1</v>
      </c>
      <c r="AY628" s="30">
        <f t="shared" si="369"/>
        <v>1</v>
      </c>
      <c r="AZ628" s="30">
        <f t="shared" si="370"/>
        <v>1</v>
      </c>
      <c r="BA628" s="30">
        <f t="shared" si="371"/>
        <v>1</v>
      </c>
      <c r="BB628" s="30">
        <f t="shared" si="372"/>
        <v>1</v>
      </c>
      <c r="BC628" s="30">
        <f t="shared" si="373"/>
        <v>1</v>
      </c>
      <c r="BD628" s="30">
        <f t="shared" si="374"/>
        <v>1</v>
      </c>
      <c r="BE628" s="30">
        <f t="shared" si="375"/>
        <v>1</v>
      </c>
      <c r="BF628" s="30">
        <f t="shared" si="376"/>
        <v>1</v>
      </c>
      <c r="BG628" s="30">
        <f t="shared" si="377"/>
        <v>1</v>
      </c>
      <c r="BH628" s="25">
        <f t="shared" si="346"/>
        <v>27</v>
      </c>
      <c r="BI628" s="28">
        <f t="shared" si="347"/>
        <v>2</v>
      </c>
      <c r="BJ628" s="21">
        <f t="shared" si="348"/>
        <v>5</v>
      </c>
      <c r="BK628" s="28">
        <f t="shared" si="349"/>
        <v>5</v>
      </c>
      <c r="BL628" s="21">
        <f t="shared" si="350"/>
        <v>5</v>
      </c>
      <c r="BM628" s="28">
        <f t="shared" si="351"/>
        <v>5</v>
      </c>
      <c r="BN628" s="21">
        <f t="shared" si="352"/>
        <v>5</v>
      </c>
    </row>
    <row r="629" spans="1:66">
      <c r="A629" s="114" t="s">
        <v>935</v>
      </c>
      <c r="B629" s="19">
        <v>1</v>
      </c>
      <c r="C629" s="19">
        <v>5</v>
      </c>
      <c r="D629" s="19">
        <v>1</v>
      </c>
      <c r="E629" s="19">
        <v>1</v>
      </c>
      <c r="F629" s="19">
        <v>4</v>
      </c>
      <c r="G629" s="19">
        <v>1</v>
      </c>
      <c r="H629" s="19">
        <v>5</v>
      </c>
      <c r="I629" s="19">
        <v>1</v>
      </c>
      <c r="J629" s="19">
        <v>1</v>
      </c>
      <c r="K629" s="19">
        <v>1</v>
      </c>
      <c r="L629" s="19">
        <v>1</v>
      </c>
      <c r="M629" s="19">
        <v>2</v>
      </c>
      <c r="N629" s="19">
        <v>5</v>
      </c>
      <c r="O629" s="19">
        <v>1</v>
      </c>
      <c r="P629" s="19">
        <v>1</v>
      </c>
      <c r="Q629" s="19">
        <v>3</v>
      </c>
      <c r="R629" s="19">
        <v>1</v>
      </c>
      <c r="S629" s="19">
        <v>1</v>
      </c>
      <c r="T629" s="19">
        <v>5</v>
      </c>
      <c r="U629" s="19">
        <v>1</v>
      </c>
      <c r="V629" s="19">
        <v>1</v>
      </c>
      <c r="W629" s="19">
        <v>5</v>
      </c>
      <c r="X629" s="19">
        <v>1</v>
      </c>
      <c r="Y629" s="19">
        <v>1</v>
      </c>
      <c r="Z629" s="19">
        <v>1</v>
      </c>
      <c r="AA629" s="19">
        <v>5</v>
      </c>
      <c r="AB629" s="19">
        <v>1</v>
      </c>
      <c r="AC629" s="19">
        <v>5</v>
      </c>
      <c r="AE629" s="30" t="str">
        <f t="shared" ref="AE629:AE692" si="379">A629</f>
        <v>SLV_36</v>
      </c>
      <c r="AF629" s="30">
        <f t="shared" si="359"/>
        <v>1</v>
      </c>
      <c r="AG629" s="30">
        <f t="shared" si="353"/>
        <v>1</v>
      </c>
      <c r="AH629" s="30">
        <f t="shared" si="354"/>
        <v>1</v>
      </c>
      <c r="AI629" s="30">
        <f t="shared" si="355"/>
        <v>1</v>
      </c>
      <c r="AJ629" s="30">
        <f t="shared" si="356"/>
        <v>2</v>
      </c>
      <c r="AK629" s="30">
        <f t="shared" si="357"/>
        <v>1</v>
      </c>
      <c r="AL629" s="30">
        <f t="shared" si="358"/>
        <v>1</v>
      </c>
      <c r="AM629" s="30">
        <f t="shared" si="378"/>
        <v>1</v>
      </c>
      <c r="AN629" s="30">
        <f t="shared" ref="AN629:AN692" si="380">J629</f>
        <v>1</v>
      </c>
      <c r="AO629" s="30">
        <f t="shared" ref="AO629:AO692" si="381">IF(K629=5,1,0)</f>
        <v>0</v>
      </c>
      <c r="AP629" s="30">
        <f t="shared" ref="AP629:AP660" si="382">L629</f>
        <v>1</v>
      </c>
      <c r="AQ629" s="30">
        <f t="shared" ref="AQ629:AQ660" si="383">M629</f>
        <v>2</v>
      </c>
      <c r="AR629" s="30">
        <f t="shared" ref="AR629:AR660" si="384">IF(N629=1,5,IF(N629=2,4,IF(N629=4,2,IF(N629=5,1,3))))</f>
        <v>1</v>
      </c>
      <c r="AS629" s="30">
        <f t="shared" ref="AS629:AS660" si="385">O629</f>
        <v>1</v>
      </c>
      <c r="AT629" s="30">
        <f t="shared" ref="AT629:AT660" si="386">P629</f>
        <v>1</v>
      </c>
      <c r="AU629" s="30">
        <f t="shared" ref="AU629:AU660" si="387">IF(Q629=5,1,0)</f>
        <v>0</v>
      </c>
      <c r="AV629" s="30">
        <f t="shared" ref="AV629:AV660" si="388">R629</f>
        <v>1</v>
      </c>
      <c r="AW629" s="30">
        <f t="shared" ref="AW629:AW660" si="389">S629</f>
        <v>1</v>
      </c>
      <c r="AX629" s="30">
        <f t="shared" ref="AX629:AX660" si="390">IF(T629=1,5,IF(T629=2,4,IF(T629=4,2,IF(T629=5,1,3))))</f>
        <v>1</v>
      </c>
      <c r="AY629" s="30">
        <f t="shared" ref="AY629:AY660" si="391">U629</f>
        <v>1</v>
      </c>
      <c r="AZ629" s="30">
        <f t="shared" ref="AZ629:AZ660" si="392">V629</f>
        <v>1</v>
      </c>
      <c r="BA629" s="30">
        <f t="shared" ref="BA629:BA658" si="393">IF(W629=5,1,0)</f>
        <v>1</v>
      </c>
      <c r="BB629" s="30">
        <f t="shared" ref="BB629:BB658" si="394">X629</f>
        <v>1</v>
      </c>
      <c r="BC629" s="30">
        <f t="shared" ref="BC629:BC658" si="395">Y629</f>
        <v>1</v>
      </c>
      <c r="BD629" s="30">
        <f t="shared" ref="BD629:BD658" si="396">Z629</f>
        <v>1</v>
      </c>
      <c r="BE629" s="30">
        <f t="shared" ref="BE629:BE658" si="397">IF(AA629=1,5,IF(AA629=2,4,IF(AA629=4,2,IF(AA629=5,1,3))))</f>
        <v>1</v>
      </c>
      <c r="BF629" s="30">
        <f t="shared" ref="BF629:BF658" si="398">AB629</f>
        <v>1</v>
      </c>
      <c r="BG629" s="30">
        <f t="shared" ref="BG629:BG658" si="399">IF(AC629=1,5,IF(AC629=2,4,IF(AC629=4,2,IF(AC629=5,1,3))))</f>
        <v>1</v>
      </c>
      <c r="BH629" s="25">
        <f t="shared" ref="BH629:BH692" si="400">SUM(AF629:BG629)</f>
        <v>28</v>
      </c>
      <c r="BI629" s="28">
        <f t="shared" ref="BI629:BI692" si="401">AO629+AU629+BA629</f>
        <v>1</v>
      </c>
      <c r="BJ629" s="21">
        <f t="shared" ref="BJ629:BJ692" si="402">AH629+AM629+AS629+AW629+BD629</f>
        <v>5</v>
      </c>
      <c r="BK629" s="28">
        <f t="shared" ref="BK629:BK692" si="403">AN629+AP629+AQ629+AT629+AV629</f>
        <v>6</v>
      </c>
      <c r="BL629" s="21">
        <f t="shared" ref="BL629:BL692" si="404">AY629+AZ629+BB629+BC629+BF629</f>
        <v>5</v>
      </c>
      <c r="BM629" s="28">
        <f t="shared" ref="BM629:BM692" si="405">AJ629+AL629+AR629+AX629+BG629</f>
        <v>6</v>
      </c>
      <c r="BN629" s="21">
        <f t="shared" ref="BN629:BN692" si="406">AF629+AG629+AI629+AK629+BE629</f>
        <v>5</v>
      </c>
    </row>
    <row r="630" spans="1:66">
      <c r="A630" s="114" t="s">
        <v>936</v>
      </c>
      <c r="B630" s="19">
        <v>1</v>
      </c>
      <c r="C630" s="19">
        <v>5</v>
      </c>
      <c r="D630" s="19">
        <v>1</v>
      </c>
      <c r="E630" s="19">
        <v>1</v>
      </c>
      <c r="F630" s="19">
        <v>4</v>
      </c>
      <c r="G630" s="19">
        <v>1</v>
      </c>
      <c r="H630" s="19">
        <v>5</v>
      </c>
      <c r="I630" s="19">
        <v>1</v>
      </c>
      <c r="J630" s="19">
        <v>1</v>
      </c>
      <c r="K630" s="19">
        <v>4</v>
      </c>
      <c r="L630" s="19">
        <v>1</v>
      </c>
      <c r="M630" s="19">
        <v>1</v>
      </c>
      <c r="N630" s="19">
        <v>4</v>
      </c>
      <c r="O630" s="19">
        <v>1</v>
      </c>
      <c r="P630" s="19">
        <v>1</v>
      </c>
      <c r="Q630" s="19">
        <v>4</v>
      </c>
      <c r="R630" s="19">
        <v>1</v>
      </c>
      <c r="S630" s="19">
        <v>1</v>
      </c>
      <c r="T630" s="19">
        <v>4</v>
      </c>
      <c r="U630" s="19">
        <v>1</v>
      </c>
      <c r="V630" s="19">
        <v>1</v>
      </c>
      <c r="W630" s="19">
        <v>5</v>
      </c>
      <c r="X630" s="19">
        <v>1</v>
      </c>
      <c r="Y630" s="19">
        <v>1</v>
      </c>
      <c r="Z630" s="19">
        <v>1</v>
      </c>
      <c r="AA630" s="19">
        <v>5</v>
      </c>
      <c r="AB630" s="19">
        <v>1</v>
      </c>
      <c r="AC630" s="19">
        <v>4</v>
      </c>
      <c r="AE630" s="30" t="str">
        <f t="shared" si="379"/>
        <v>SLV_37</v>
      </c>
      <c r="AF630" s="30">
        <f t="shared" si="359"/>
        <v>1</v>
      </c>
      <c r="AG630" s="30">
        <f t="shared" si="353"/>
        <v>1</v>
      </c>
      <c r="AH630" s="30">
        <f t="shared" si="354"/>
        <v>1</v>
      </c>
      <c r="AI630" s="30">
        <f t="shared" si="355"/>
        <v>1</v>
      </c>
      <c r="AJ630" s="30">
        <f t="shared" si="356"/>
        <v>2</v>
      </c>
      <c r="AK630" s="30">
        <f t="shared" si="357"/>
        <v>1</v>
      </c>
      <c r="AL630" s="30">
        <f t="shared" si="358"/>
        <v>1</v>
      </c>
      <c r="AM630" s="30">
        <f t="shared" si="378"/>
        <v>1</v>
      </c>
      <c r="AN630" s="30">
        <f t="shared" si="380"/>
        <v>1</v>
      </c>
      <c r="AO630" s="30">
        <f t="shared" si="381"/>
        <v>0</v>
      </c>
      <c r="AP630" s="30">
        <f t="shared" si="382"/>
        <v>1</v>
      </c>
      <c r="AQ630" s="30">
        <f t="shared" si="383"/>
        <v>1</v>
      </c>
      <c r="AR630" s="30">
        <f t="shared" si="384"/>
        <v>2</v>
      </c>
      <c r="AS630" s="30">
        <f t="shared" si="385"/>
        <v>1</v>
      </c>
      <c r="AT630" s="30">
        <f t="shared" si="386"/>
        <v>1</v>
      </c>
      <c r="AU630" s="30">
        <f t="shared" si="387"/>
        <v>0</v>
      </c>
      <c r="AV630" s="30">
        <f t="shared" si="388"/>
        <v>1</v>
      </c>
      <c r="AW630" s="30">
        <f t="shared" si="389"/>
        <v>1</v>
      </c>
      <c r="AX630" s="30">
        <f t="shared" si="390"/>
        <v>2</v>
      </c>
      <c r="AY630" s="30">
        <f t="shared" si="391"/>
        <v>1</v>
      </c>
      <c r="AZ630" s="30">
        <f t="shared" si="392"/>
        <v>1</v>
      </c>
      <c r="BA630" s="30">
        <f t="shared" si="393"/>
        <v>1</v>
      </c>
      <c r="BB630" s="30">
        <f t="shared" si="394"/>
        <v>1</v>
      </c>
      <c r="BC630" s="30">
        <f t="shared" si="395"/>
        <v>1</v>
      </c>
      <c r="BD630" s="30">
        <f t="shared" si="396"/>
        <v>1</v>
      </c>
      <c r="BE630" s="30">
        <f t="shared" si="397"/>
        <v>1</v>
      </c>
      <c r="BF630" s="30">
        <f t="shared" si="398"/>
        <v>1</v>
      </c>
      <c r="BG630" s="30">
        <f t="shared" si="399"/>
        <v>2</v>
      </c>
      <c r="BH630" s="25">
        <f t="shared" si="400"/>
        <v>30</v>
      </c>
      <c r="BI630" s="28">
        <f t="shared" si="401"/>
        <v>1</v>
      </c>
      <c r="BJ630" s="21">
        <f t="shared" si="402"/>
        <v>5</v>
      </c>
      <c r="BK630" s="28">
        <f t="shared" si="403"/>
        <v>5</v>
      </c>
      <c r="BL630" s="21">
        <f t="shared" si="404"/>
        <v>5</v>
      </c>
      <c r="BM630" s="28">
        <f t="shared" si="405"/>
        <v>9</v>
      </c>
      <c r="BN630" s="21">
        <f t="shared" si="406"/>
        <v>5</v>
      </c>
    </row>
    <row r="631" spans="1:66">
      <c r="A631" s="114" t="s">
        <v>937</v>
      </c>
      <c r="B631" s="19">
        <v>1</v>
      </c>
      <c r="C631" s="19">
        <v>5</v>
      </c>
      <c r="D631" s="19">
        <v>1</v>
      </c>
      <c r="E631" s="19">
        <v>1</v>
      </c>
      <c r="F631" s="19">
        <v>5</v>
      </c>
      <c r="G631" s="19">
        <v>1</v>
      </c>
      <c r="H631" s="19">
        <v>5</v>
      </c>
      <c r="I631" s="19">
        <v>1</v>
      </c>
      <c r="J631" s="19">
        <v>1</v>
      </c>
      <c r="K631" s="19">
        <v>3</v>
      </c>
      <c r="L631" s="19">
        <v>1</v>
      </c>
      <c r="M631" s="19">
        <v>1</v>
      </c>
      <c r="N631" s="19">
        <v>5</v>
      </c>
      <c r="O631" s="19">
        <v>1</v>
      </c>
      <c r="P631" s="19">
        <v>1</v>
      </c>
      <c r="Q631" s="19">
        <v>4</v>
      </c>
      <c r="R631" s="19">
        <v>1</v>
      </c>
      <c r="S631" s="19">
        <v>1</v>
      </c>
      <c r="T631" s="19">
        <v>4</v>
      </c>
      <c r="U631" s="19">
        <v>1</v>
      </c>
      <c r="V631" s="19">
        <v>1</v>
      </c>
      <c r="W631" s="19">
        <v>5</v>
      </c>
      <c r="X631" s="19">
        <v>1</v>
      </c>
      <c r="Y631" s="19">
        <v>1</v>
      </c>
      <c r="Z631" s="19">
        <v>1</v>
      </c>
      <c r="AA631" s="19">
        <v>5</v>
      </c>
      <c r="AB631" s="19">
        <v>1</v>
      </c>
      <c r="AC631" s="19">
        <v>5</v>
      </c>
      <c r="AE631" s="30" t="str">
        <f t="shared" si="379"/>
        <v>SLV_38</v>
      </c>
      <c r="AF631" s="30">
        <f t="shared" si="359"/>
        <v>1</v>
      </c>
      <c r="AG631" s="30">
        <f t="shared" si="353"/>
        <v>1</v>
      </c>
      <c r="AH631" s="30">
        <f t="shared" si="354"/>
        <v>1</v>
      </c>
      <c r="AI631" s="30">
        <f t="shared" si="355"/>
        <v>1</v>
      </c>
      <c r="AJ631" s="30">
        <f t="shared" si="356"/>
        <v>1</v>
      </c>
      <c r="AK631" s="30">
        <f t="shared" si="357"/>
        <v>1</v>
      </c>
      <c r="AL631" s="30">
        <f t="shared" si="358"/>
        <v>1</v>
      </c>
      <c r="AM631" s="30">
        <f t="shared" si="378"/>
        <v>1</v>
      </c>
      <c r="AN631" s="30">
        <f t="shared" si="380"/>
        <v>1</v>
      </c>
      <c r="AO631" s="30">
        <f t="shared" si="381"/>
        <v>0</v>
      </c>
      <c r="AP631" s="30">
        <f t="shared" si="382"/>
        <v>1</v>
      </c>
      <c r="AQ631" s="30">
        <f t="shared" si="383"/>
        <v>1</v>
      </c>
      <c r="AR631" s="30">
        <f t="shared" si="384"/>
        <v>1</v>
      </c>
      <c r="AS631" s="30">
        <f t="shared" si="385"/>
        <v>1</v>
      </c>
      <c r="AT631" s="30">
        <f t="shared" si="386"/>
        <v>1</v>
      </c>
      <c r="AU631" s="30">
        <f t="shared" si="387"/>
        <v>0</v>
      </c>
      <c r="AV631" s="30">
        <f t="shared" si="388"/>
        <v>1</v>
      </c>
      <c r="AW631" s="30">
        <f t="shared" si="389"/>
        <v>1</v>
      </c>
      <c r="AX631" s="30">
        <f t="shared" si="390"/>
        <v>2</v>
      </c>
      <c r="AY631" s="30">
        <f t="shared" si="391"/>
        <v>1</v>
      </c>
      <c r="AZ631" s="30">
        <f t="shared" si="392"/>
        <v>1</v>
      </c>
      <c r="BA631" s="30">
        <f t="shared" si="393"/>
        <v>1</v>
      </c>
      <c r="BB631" s="30">
        <f t="shared" si="394"/>
        <v>1</v>
      </c>
      <c r="BC631" s="30">
        <f t="shared" si="395"/>
        <v>1</v>
      </c>
      <c r="BD631" s="30">
        <f t="shared" si="396"/>
        <v>1</v>
      </c>
      <c r="BE631" s="30">
        <f t="shared" si="397"/>
        <v>1</v>
      </c>
      <c r="BF631" s="30">
        <f t="shared" si="398"/>
        <v>1</v>
      </c>
      <c r="BG631" s="30">
        <f t="shared" si="399"/>
        <v>1</v>
      </c>
      <c r="BH631" s="25">
        <f t="shared" si="400"/>
        <v>27</v>
      </c>
      <c r="BI631" s="28">
        <f t="shared" si="401"/>
        <v>1</v>
      </c>
      <c r="BJ631" s="21">
        <f t="shared" si="402"/>
        <v>5</v>
      </c>
      <c r="BK631" s="28">
        <f t="shared" si="403"/>
        <v>5</v>
      </c>
      <c r="BL631" s="21">
        <f t="shared" si="404"/>
        <v>5</v>
      </c>
      <c r="BM631" s="28">
        <f t="shared" si="405"/>
        <v>6</v>
      </c>
      <c r="BN631" s="21">
        <f t="shared" si="406"/>
        <v>5</v>
      </c>
    </row>
    <row r="632" spans="1:66">
      <c r="A632" s="114" t="s">
        <v>938</v>
      </c>
      <c r="B632" s="19">
        <v>1</v>
      </c>
      <c r="C632" s="19">
        <v>5</v>
      </c>
      <c r="D632" s="19">
        <v>2</v>
      </c>
      <c r="E632" s="19">
        <v>1</v>
      </c>
      <c r="F632" s="19">
        <v>3</v>
      </c>
      <c r="G632" s="19">
        <v>1</v>
      </c>
      <c r="H632" s="19">
        <v>4</v>
      </c>
      <c r="I632" s="19">
        <v>1</v>
      </c>
      <c r="J632" s="19">
        <v>1</v>
      </c>
      <c r="K632" s="19">
        <v>3</v>
      </c>
      <c r="L632" s="19">
        <v>1</v>
      </c>
      <c r="M632" s="19">
        <v>1</v>
      </c>
      <c r="N632" s="19">
        <v>4</v>
      </c>
      <c r="O632" s="19">
        <v>1</v>
      </c>
      <c r="P632" s="19">
        <v>1</v>
      </c>
      <c r="Q632" s="19">
        <v>3</v>
      </c>
      <c r="R632" s="19">
        <v>1</v>
      </c>
      <c r="S632" s="19">
        <v>1</v>
      </c>
      <c r="T632" s="19">
        <v>3</v>
      </c>
      <c r="U632" s="19">
        <v>1</v>
      </c>
      <c r="V632" s="19">
        <v>1</v>
      </c>
      <c r="W632" s="19">
        <v>3</v>
      </c>
      <c r="X632" s="19">
        <v>1</v>
      </c>
      <c r="Y632" s="19">
        <v>1</v>
      </c>
      <c r="Z632" s="19">
        <v>2</v>
      </c>
      <c r="AA632" s="19">
        <v>5</v>
      </c>
      <c r="AB632" s="19">
        <v>1</v>
      </c>
      <c r="AC632" s="19">
        <v>4</v>
      </c>
      <c r="AE632" s="30" t="str">
        <f t="shared" si="379"/>
        <v>SLV_39</v>
      </c>
      <c r="AF632" s="30">
        <f t="shared" si="359"/>
        <v>1</v>
      </c>
      <c r="AG632" s="30">
        <f t="shared" si="353"/>
        <v>1</v>
      </c>
      <c r="AH632" s="30">
        <f t="shared" si="354"/>
        <v>2</v>
      </c>
      <c r="AI632" s="30">
        <f t="shared" si="355"/>
        <v>1</v>
      </c>
      <c r="AJ632" s="30">
        <f t="shared" si="356"/>
        <v>3</v>
      </c>
      <c r="AK632" s="30">
        <f t="shared" si="357"/>
        <v>1</v>
      </c>
      <c r="AL632" s="30">
        <f t="shared" si="358"/>
        <v>2</v>
      </c>
      <c r="AM632" s="30">
        <f t="shared" si="378"/>
        <v>1</v>
      </c>
      <c r="AN632" s="30">
        <f t="shared" si="380"/>
        <v>1</v>
      </c>
      <c r="AO632" s="30">
        <f t="shared" si="381"/>
        <v>0</v>
      </c>
      <c r="AP632" s="30">
        <f t="shared" si="382"/>
        <v>1</v>
      </c>
      <c r="AQ632" s="30">
        <f t="shared" si="383"/>
        <v>1</v>
      </c>
      <c r="AR632" s="30">
        <f t="shared" si="384"/>
        <v>2</v>
      </c>
      <c r="AS632" s="30">
        <f t="shared" si="385"/>
        <v>1</v>
      </c>
      <c r="AT632" s="30">
        <f t="shared" si="386"/>
        <v>1</v>
      </c>
      <c r="AU632" s="30">
        <f t="shared" si="387"/>
        <v>0</v>
      </c>
      <c r="AV632" s="30">
        <f t="shared" si="388"/>
        <v>1</v>
      </c>
      <c r="AW632" s="30">
        <f t="shared" si="389"/>
        <v>1</v>
      </c>
      <c r="AX632" s="30">
        <f t="shared" si="390"/>
        <v>3</v>
      </c>
      <c r="AY632" s="30">
        <f t="shared" si="391"/>
        <v>1</v>
      </c>
      <c r="AZ632" s="30">
        <f t="shared" si="392"/>
        <v>1</v>
      </c>
      <c r="BA632" s="30">
        <f t="shared" si="393"/>
        <v>0</v>
      </c>
      <c r="BB632" s="30">
        <f t="shared" si="394"/>
        <v>1</v>
      </c>
      <c r="BC632" s="30">
        <f t="shared" si="395"/>
        <v>1</v>
      </c>
      <c r="BD632" s="30">
        <f t="shared" si="396"/>
        <v>2</v>
      </c>
      <c r="BE632" s="30">
        <f t="shared" si="397"/>
        <v>1</v>
      </c>
      <c r="BF632" s="30">
        <f t="shared" si="398"/>
        <v>1</v>
      </c>
      <c r="BG632" s="30">
        <f t="shared" si="399"/>
        <v>2</v>
      </c>
      <c r="BH632" s="25">
        <f t="shared" si="400"/>
        <v>34</v>
      </c>
      <c r="BI632" s="28">
        <f t="shared" si="401"/>
        <v>0</v>
      </c>
      <c r="BJ632" s="21">
        <f t="shared" si="402"/>
        <v>7</v>
      </c>
      <c r="BK632" s="28">
        <f t="shared" si="403"/>
        <v>5</v>
      </c>
      <c r="BL632" s="21">
        <f t="shared" si="404"/>
        <v>5</v>
      </c>
      <c r="BM632" s="28">
        <f t="shared" si="405"/>
        <v>12</v>
      </c>
      <c r="BN632" s="21">
        <f t="shared" si="406"/>
        <v>5</v>
      </c>
    </row>
    <row r="633" spans="1:66">
      <c r="A633" s="114" t="s">
        <v>939</v>
      </c>
      <c r="B633" s="19">
        <v>1</v>
      </c>
      <c r="C633" s="19">
        <v>2</v>
      </c>
      <c r="D633" s="19">
        <v>5</v>
      </c>
      <c r="E633" s="19">
        <v>1</v>
      </c>
      <c r="F633" s="19">
        <v>3</v>
      </c>
      <c r="G633" s="19">
        <v>1</v>
      </c>
      <c r="H633" s="19">
        <v>3</v>
      </c>
      <c r="I633" s="19">
        <v>3</v>
      </c>
      <c r="J633" s="19">
        <v>5</v>
      </c>
      <c r="K633" s="19">
        <v>5</v>
      </c>
      <c r="L633" s="19">
        <v>5</v>
      </c>
      <c r="M633" s="19">
        <v>5</v>
      </c>
      <c r="N633" s="19">
        <v>3</v>
      </c>
      <c r="O633" s="19">
        <v>5</v>
      </c>
      <c r="P633" s="19">
        <v>5</v>
      </c>
      <c r="Q633" s="19">
        <v>3</v>
      </c>
      <c r="R633" s="19">
        <v>5</v>
      </c>
      <c r="S633" s="19">
        <v>5</v>
      </c>
      <c r="T633" s="19">
        <v>2</v>
      </c>
      <c r="U633" s="19">
        <v>1</v>
      </c>
      <c r="V633" s="19">
        <v>1</v>
      </c>
      <c r="W633" s="19">
        <v>3</v>
      </c>
      <c r="X633" s="19">
        <v>1</v>
      </c>
      <c r="Y633" s="19">
        <v>1</v>
      </c>
      <c r="Z633" s="19">
        <v>5</v>
      </c>
      <c r="AA633" s="19">
        <v>5</v>
      </c>
      <c r="AB633" s="19">
        <v>1</v>
      </c>
      <c r="AC633" s="19">
        <v>5</v>
      </c>
      <c r="AE633" s="30" t="str">
        <f t="shared" si="379"/>
        <v>SLV_40</v>
      </c>
      <c r="AF633" s="30">
        <f t="shared" si="359"/>
        <v>1</v>
      </c>
      <c r="AG633" s="30">
        <f t="shared" si="353"/>
        <v>4</v>
      </c>
      <c r="AH633" s="30">
        <f t="shared" si="354"/>
        <v>5</v>
      </c>
      <c r="AI633" s="30">
        <f t="shared" si="355"/>
        <v>1</v>
      </c>
      <c r="AJ633" s="30">
        <f t="shared" si="356"/>
        <v>3</v>
      </c>
      <c r="AK633" s="30">
        <f t="shared" si="357"/>
        <v>1</v>
      </c>
      <c r="AL633" s="30">
        <f t="shared" si="358"/>
        <v>3</v>
      </c>
      <c r="AM633" s="30">
        <f t="shared" si="378"/>
        <v>3</v>
      </c>
      <c r="AN633" s="30">
        <f t="shared" si="380"/>
        <v>5</v>
      </c>
      <c r="AO633" s="30">
        <f t="shared" si="381"/>
        <v>1</v>
      </c>
      <c r="AP633" s="30">
        <f t="shared" si="382"/>
        <v>5</v>
      </c>
      <c r="AQ633" s="30">
        <f t="shared" si="383"/>
        <v>5</v>
      </c>
      <c r="AR633" s="30">
        <f t="shared" si="384"/>
        <v>3</v>
      </c>
      <c r="AS633" s="30">
        <f t="shared" si="385"/>
        <v>5</v>
      </c>
      <c r="AT633" s="30">
        <f t="shared" si="386"/>
        <v>5</v>
      </c>
      <c r="AU633" s="30">
        <f t="shared" si="387"/>
        <v>0</v>
      </c>
      <c r="AV633" s="30">
        <f t="shared" si="388"/>
        <v>5</v>
      </c>
      <c r="AW633" s="30">
        <f t="shared" si="389"/>
        <v>5</v>
      </c>
      <c r="AX633" s="30">
        <f t="shared" si="390"/>
        <v>4</v>
      </c>
      <c r="AY633" s="30">
        <f t="shared" si="391"/>
        <v>1</v>
      </c>
      <c r="AZ633" s="30">
        <f t="shared" si="392"/>
        <v>1</v>
      </c>
      <c r="BA633" s="30">
        <f t="shared" si="393"/>
        <v>0</v>
      </c>
      <c r="BB633" s="30">
        <f t="shared" si="394"/>
        <v>1</v>
      </c>
      <c r="BC633" s="30">
        <f t="shared" si="395"/>
        <v>1</v>
      </c>
      <c r="BD633" s="30">
        <f t="shared" si="396"/>
        <v>5</v>
      </c>
      <c r="BE633" s="30">
        <f t="shared" si="397"/>
        <v>1</v>
      </c>
      <c r="BF633" s="30">
        <f t="shared" si="398"/>
        <v>1</v>
      </c>
      <c r="BG633" s="30">
        <f t="shared" si="399"/>
        <v>1</v>
      </c>
      <c r="BH633" s="25">
        <f t="shared" si="400"/>
        <v>76</v>
      </c>
      <c r="BI633" s="28">
        <f t="shared" si="401"/>
        <v>1</v>
      </c>
      <c r="BJ633" s="21">
        <f t="shared" si="402"/>
        <v>23</v>
      </c>
      <c r="BK633" s="28">
        <f t="shared" si="403"/>
        <v>25</v>
      </c>
      <c r="BL633" s="21">
        <f t="shared" si="404"/>
        <v>5</v>
      </c>
      <c r="BM633" s="28">
        <f t="shared" si="405"/>
        <v>14</v>
      </c>
      <c r="BN633" s="21">
        <f t="shared" si="406"/>
        <v>8</v>
      </c>
    </row>
    <row r="634" spans="1:66">
      <c r="A634" s="114" t="s">
        <v>951</v>
      </c>
      <c r="B634" s="19">
        <v>1</v>
      </c>
      <c r="C634" s="19">
        <v>5</v>
      </c>
      <c r="D634" s="19">
        <v>1</v>
      </c>
      <c r="E634" s="19">
        <v>1</v>
      </c>
      <c r="F634" s="19">
        <v>3</v>
      </c>
      <c r="G634" s="19">
        <v>1</v>
      </c>
      <c r="H634" s="19">
        <v>4</v>
      </c>
      <c r="I634" s="19">
        <v>1</v>
      </c>
      <c r="J634" s="19">
        <v>1</v>
      </c>
      <c r="K634" s="19">
        <v>3</v>
      </c>
      <c r="L634" s="19">
        <v>1</v>
      </c>
      <c r="M634" s="19">
        <v>1</v>
      </c>
      <c r="N634" s="19">
        <v>5</v>
      </c>
      <c r="O634" s="19">
        <v>1</v>
      </c>
      <c r="P634" s="19">
        <v>1</v>
      </c>
      <c r="Q634" s="19">
        <v>3</v>
      </c>
      <c r="R634" s="19">
        <v>1</v>
      </c>
      <c r="S634" s="19">
        <v>2</v>
      </c>
      <c r="T634" s="19">
        <v>4</v>
      </c>
      <c r="U634" s="19">
        <v>1</v>
      </c>
      <c r="V634" s="19">
        <v>1</v>
      </c>
      <c r="W634" s="19">
        <v>4</v>
      </c>
      <c r="X634" s="19">
        <v>1</v>
      </c>
      <c r="Y634" s="19">
        <v>1</v>
      </c>
      <c r="Z634" s="19">
        <v>3</v>
      </c>
      <c r="AA634" s="19">
        <v>5</v>
      </c>
      <c r="AB634" s="19">
        <v>1</v>
      </c>
      <c r="AC634" s="19">
        <v>5</v>
      </c>
      <c r="AE634" s="30" t="str">
        <f t="shared" si="379"/>
        <v>SLV_50</v>
      </c>
      <c r="AF634" s="30">
        <f t="shared" si="359"/>
        <v>1</v>
      </c>
      <c r="AG634" s="30">
        <f t="shared" si="353"/>
        <v>1</v>
      </c>
      <c r="AH634" s="30">
        <f t="shared" si="354"/>
        <v>1</v>
      </c>
      <c r="AI634" s="30">
        <f t="shared" si="355"/>
        <v>1</v>
      </c>
      <c r="AJ634" s="30">
        <f t="shared" si="356"/>
        <v>3</v>
      </c>
      <c r="AK634" s="30">
        <f t="shared" si="357"/>
        <v>1</v>
      </c>
      <c r="AL634" s="30">
        <f t="shared" si="358"/>
        <v>2</v>
      </c>
      <c r="AM634" s="30">
        <f t="shared" si="378"/>
        <v>1</v>
      </c>
      <c r="AN634" s="30">
        <f t="shared" si="380"/>
        <v>1</v>
      </c>
      <c r="AO634" s="30">
        <f t="shared" si="381"/>
        <v>0</v>
      </c>
      <c r="AP634" s="30">
        <f t="shared" si="382"/>
        <v>1</v>
      </c>
      <c r="AQ634" s="30">
        <f t="shared" si="383"/>
        <v>1</v>
      </c>
      <c r="AR634" s="30">
        <f t="shared" si="384"/>
        <v>1</v>
      </c>
      <c r="AS634" s="30">
        <f t="shared" si="385"/>
        <v>1</v>
      </c>
      <c r="AT634" s="30">
        <f t="shared" si="386"/>
        <v>1</v>
      </c>
      <c r="AU634" s="30">
        <f t="shared" si="387"/>
        <v>0</v>
      </c>
      <c r="AV634" s="30">
        <f t="shared" si="388"/>
        <v>1</v>
      </c>
      <c r="AW634" s="30">
        <f t="shared" si="389"/>
        <v>2</v>
      </c>
      <c r="AX634" s="30">
        <f t="shared" si="390"/>
        <v>2</v>
      </c>
      <c r="AY634" s="30">
        <f t="shared" si="391"/>
        <v>1</v>
      </c>
      <c r="AZ634" s="30">
        <f t="shared" si="392"/>
        <v>1</v>
      </c>
      <c r="BA634" s="30">
        <f t="shared" si="393"/>
        <v>0</v>
      </c>
      <c r="BB634" s="30">
        <f t="shared" si="394"/>
        <v>1</v>
      </c>
      <c r="BC634" s="30">
        <f t="shared" si="395"/>
        <v>1</v>
      </c>
      <c r="BD634" s="30">
        <f t="shared" si="396"/>
        <v>3</v>
      </c>
      <c r="BE634" s="30">
        <f t="shared" si="397"/>
        <v>1</v>
      </c>
      <c r="BF634" s="30">
        <f t="shared" si="398"/>
        <v>1</v>
      </c>
      <c r="BG634" s="30">
        <f t="shared" si="399"/>
        <v>1</v>
      </c>
      <c r="BH634" s="25">
        <f t="shared" si="400"/>
        <v>32</v>
      </c>
      <c r="BI634" s="28">
        <f t="shared" si="401"/>
        <v>0</v>
      </c>
      <c r="BJ634" s="21">
        <f t="shared" si="402"/>
        <v>8</v>
      </c>
      <c r="BK634" s="28">
        <f t="shared" si="403"/>
        <v>5</v>
      </c>
      <c r="BL634" s="21">
        <f t="shared" si="404"/>
        <v>5</v>
      </c>
      <c r="BM634" s="28">
        <f t="shared" si="405"/>
        <v>9</v>
      </c>
      <c r="BN634" s="21">
        <f t="shared" si="406"/>
        <v>5</v>
      </c>
    </row>
    <row r="635" spans="1:66">
      <c r="A635" s="114" t="s">
        <v>953</v>
      </c>
      <c r="B635" s="19">
        <v>2</v>
      </c>
      <c r="C635" s="19">
        <v>5</v>
      </c>
      <c r="D635" s="19">
        <v>2</v>
      </c>
      <c r="E635" s="19">
        <v>1</v>
      </c>
      <c r="F635" s="19">
        <v>4</v>
      </c>
      <c r="G635" s="19">
        <v>2</v>
      </c>
      <c r="H635" s="19">
        <v>5</v>
      </c>
      <c r="I635" s="19">
        <v>1</v>
      </c>
      <c r="J635" s="19">
        <v>1</v>
      </c>
      <c r="K635" s="19">
        <v>5</v>
      </c>
      <c r="L635" s="19">
        <v>1</v>
      </c>
      <c r="M635" s="19">
        <v>3</v>
      </c>
      <c r="N635" s="19">
        <v>5</v>
      </c>
      <c r="O635" s="19">
        <v>1</v>
      </c>
      <c r="P635" s="19">
        <v>1</v>
      </c>
      <c r="Q635" s="19">
        <v>4</v>
      </c>
      <c r="R635" s="19">
        <v>1</v>
      </c>
      <c r="S635" s="19">
        <v>1</v>
      </c>
      <c r="T635" s="19">
        <v>5</v>
      </c>
      <c r="U635" s="19">
        <v>1</v>
      </c>
      <c r="V635" s="19">
        <v>1</v>
      </c>
      <c r="W635" s="19">
        <v>4</v>
      </c>
      <c r="X635" s="19">
        <v>1</v>
      </c>
      <c r="Y635" s="19">
        <v>1</v>
      </c>
      <c r="Z635" s="19">
        <v>1</v>
      </c>
      <c r="AA635" s="19">
        <v>5</v>
      </c>
      <c r="AB635" s="19">
        <v>1</v>
      </c>
      <c r="AC635" s="19">
        <v>4</v>
      </c>
      <c r="AE635" s="30" t="str">
        <f t="shared" si="379"/>
        <v>SLV_56</v>
      </c>
      <c r="AF635" s="30">
        <f t="shared" si="359"/>
        <v>2</v>
      </c>
      <c r="AG635" s="30">
        <f t="shared" si="353"/>
        <v>1</v>
      </c>
      <c r="AH635" s="30">
        <f t="shared" si="354"/>
        <v>2</v>
      </c>
      <c r="AI635" s="30">
        <f t="shared" si="355"/>
        <v>1</v>
      </c>
      <c r="AJ635" s="30">
        <f t="shared" si="356"/>
        <v>2</v>
      </c>
      <c r="AK635" s="30">
        <f t="shared" si="357"/>
        <v>2</v>
      </c>
      <c r="AL635" s="30">
        <f t="shared" si="358"/>
        <v>1</v>
      </c>
      <c r="AM635" s="30">
        <f t="shared" si="378"/>
        <v>1</v>
      </c>
      <c r="AN635" s="30">
        <f t="shared" si="380"/>
        <v>1</v>
      </c>
      <c r="AO635" s="30">
        <f t="shared" si="381"/>
        <v>1</v>
      </c>
      <c r="AP635" s="30">
        <f t="shared" si="382"/>
        <v>1</v>
      </c>
      <c r="AQ635" s="30">
        <f t="shared" si="383"/>
        <v>3</v>
      </c>
      <c r="AR635" s="30">
        <f t="shared" si="384"/>
        <v>1</v>
      </c>
      <c r="AS635" s="30">
        <f t="shared" si="385"/>
        <v>1</v>
      </c>
      <c r="AT635" s="30">
        <f t="shared" si="386"/>
        <v>1</v>
      </c>
      <c r="AU635" s="30">
        <f t="shared" si="387"/>
        <v>0</v>
      </c>
      <c r="AV635" s="30">
        <f t="shared" si="388"/>
        <v>1</v>
      </c>
      <c r="AW635" s="30">
        <f t="shared" si="389"/>
        <v>1</v>
      </c>
      <c r="AX635" s="30">
        <f t="shared" si="390"/>
        <v>1</v>
      </c>
      <c r="AY635" s="30">
        <f t="shared" si="391"/>
        <v>1</v>
      </c>
      <c r="AZ635" s="30">
        <f t="shared" si="392"/>
        <v>1</v>
      </c>
      <c r="BA635" s="30">
        <f t="shared" si="393"/>
        <v>0</v>
      </c>
      <c r="BB635" s="30">
        <f t="shared" si="394"/>
        <v>1</v>
      </c>
      <c r="BC635" s="30">
        <f t="shared" si="395"/>
        <v>1</v>
      </c>
      <c r="BD635" s="30">
        <f t="shared" si="396"/>
        <v>1</v>
      </c>
      <c r="BE635" s="30">
        <f t="shared" si="397"/>
        <v>1</v>
      </c>
      <c r="BF635" s="30">
        <f t="shared" si="398"/>
        <v>1</v>
      </c>
      <c r="BG635" s="30">
        <f t="shared" si="399"/>
        <v>2</v>
      </c>
      <c r="BH635" s="25">
        <f t="shared" si="400"/>
        <v>33</v>
      </c>
      <c r="BI635" s="28">
        <f t="shared" si="401"/>
        <v>1</v>
      </c>
      <c r="BJ635" s="21">
        <f t="shared" si="402"/>
        <v>6</v>
      </c>
      <c r="BK635" s="28">
        <f t="shared" si="403"/>
        <v>7</v>
      </c>
      <c r="BL635" s="21">
        <f t="shared" si="404"/>
        <v>5</v>
      </c>
      <c r="BM635" s="28">
        <f t="shared" si="405"/>
        <v>7</v>
      </c>
      <c r="BN635" s="21">
        <f t="shared" si="406"/>
        <v>7</v>
      </c>
    </row>
    <row r="636" spans="1:66">
      <c r="A636" s="114" t="s">
        <v>952</v>
      </c>
      <c r="B636" s="19">
        <v>1</v>
      </c>
      <c r="C636" s="19">
        <v>5</v>
      </c>
      <c r="D636" s="19">
        <v>2</v>
      </c>
      <c r="E636" s="19">
        <v>1</v>
      </c>
      <c r="F636" s="19">
        <v>4</v>
      </c>
      <c r="G636" s="19">
        <v>1</v>
      </c>
      <c r="H636" s="19">
        <v>4</v>
      </c>
      <c r="I636" s="19">
        <v>1</v>
      </c>
      <c r="J636" s="19">
        <v>1</v>
      </c>
      <c r="K636" s="19">
        <v>3</v>
      </c>
      <c r="L636" s="19">
        <v>1</v>
      </c>
      <c r="M636" s="19">
        <v>1</v>
      </c>
      <c r="N636" s="19">
        <v>4</v>
      </c>
      <c r="O636" s="19">
        <v>1</v>
      </c>
      <c r="P636" s="19">
        <v>1</v>
      </c>
      <c r="Q636" s="19">
        <v>3</v>
      </c>
      <c r="R636" s="19">
        <v>1</v>
      </c>
      <c r="S636" s="19">
        <v>1</v>
      </c>
      <c r="T636" s="19">
        <v>4</v>
      </c>
      <c r="U636" s="19">
        <v>2</v>
      </c>
      <c r="V636" s="19">
        <v>1</v>
      </c>
      <c r="W636" s="19">
        <v>3</v>
      </c>
      <c r="X636" s="19">
        <v>1</v>
      </c>
      <c r="Y636" s="19">
        <v>1</v>
      </c>
      <c r="Z636" s="19">
        <v>1</v>
      </c>
      <c r="AA636" s="19">
        <v>5</v>
      </c>
      <c r="AB636" s="19">
        <v>1</v>
      </c>
      <c r="AC636" s="19">
        <v>3</v>
      </c>
      <c r="AE636" s="30" t="str">
        <f t="shared" si="379"/>
        <v>SLV_57</v>
      </c>
      <c r="AF636" s="30">
        <f t="shared" si="359"/>
        <v>1</v>
      </c>
      <c r="AG636" s="30">
        <f t="shared" si="353"/>
        <v>1</v>
      </c>
      <c r="AH636" s="30">
        <f t="shared" si="354"/>
        <v>2</v>
      </c>
      <c r="AI636" s="30">
        <f t="shared" si="355"/>
        <v>1</v>
      </c>
      <c r="AJ636" s="30">
        <f t="shared" si="356"/>
        <v>2</v>
      </c>
      <c r="AK636" s="30">
        <f t="shared" si="357"/>
        <v>1</v>
      </c>
      <c r="AL636" s="30">
        <f t="shared" si="358"/>
        <v>2</v>
      </c>
      <c r="AM636" s="30">
        <f t="shared" si="378"/>
        <v>1</v>
      </c>
      <c r="AN636" s="30">
        <f t="shared" si="380"/>
        <v>1</v>
      </c>
      <c r="AO636" s="30">
        <f t="shared" si="381"/>
        <v>0</v>
      </c>
      <c r="AP636" s="30">
        <f t="shared" si="382"/>
        <v>1</v>
      </c>
      <c r="AQ636" s="30">
        <f t="shared" si="383"/>
        <v>1</v>
      </c>
      <c r="AR636" s="30">
        <f t="shared" si="384"/>
        <v>2</v>
      </c>
      <c r="AS636" s="30">
        <f t="shared" si="385"/>
        <v>1</v>
      </c>
      <c r="AT636" s="30">
        <f t="shared" si="386"/>
        <v>1</v>
      </c>
      <c r="AU636" s="30">
        <f t="shared" si="387"/>
        <v>0</v>
      </c>
      <c r="AV636" s="30">
        <f t="shared" si="388"/>
        <v>1</v>
      </c>
      <c r="AW636" s="30">
        <f t="shared" si="389"/>
        <v>1</v>
      </c>
      <c r="AX636" s="30">
        <f t="shared" si="390"/>
        <v>2</v>
      </c>
      <c r="AY636" s="30">
        <f t="shared" si="391"/>
        <v>2</v>
      </c>
      <c r="AZ636" s="30">
        <f t="shared" si="392"/>
        <v>1</v>
      </c>
      <c r="BA636" s="30">
        <f t="shared" si="393"/>
        <v>0</v>
      </c>
      <c r="BB636" s="30">
        <f t="shared" si="394"/>
        <v>1</v>
      </c>
      <c r="BC636" s="30">
        <f t="shared" si="395"/>
        <v>1</v>
      </c>
      <c r="BD636" s="30">
        <f t="shared" si="396"/>
        <v>1</v>
      </c>
      <c r="BE636" s="30">
        <f t="shared" si="397"/>
        <v>1</v>
      </c>
      <c r="BF636" s="30">
        <f t="shared" si="398"/>
        <v>1</v>
      </c>
      <c r="BG636" s="30">
        <f t="shared" si="399"/>
        <v>3</v>
      </c>
      <c r="BH636" s="25">
        <f t="shared" si="400"/>
        <v>33</v>
      </c>
      <c r="BI636" s="28">
        <f t="shared" si="401"/>
        <v>0</v>
      </c>
      <c r="BJ636" s="21">
        <f t="shared" si="402"/>
        <v>6</v>
      </c>
      <c r="BK636" s="28">
        <f t="shared" si="403"/>
        <v>5</v>
      </c>
      <c r="BL636" s="21">
        <f t="shared" si="404"/>
        <v>6</v>
      </c>
      <c r="BM636" s="28">
        <f t="shared" si="405"/>
        <v>11</v>
      </c>
      <c r="BN636" s="21">
        <f t="shared" si="406"/>
        <v>5</v>
      </c>
    </row>
    <row r="637" spans="1:66">
      <c r="A637" s="114" t="s">
        <v>998</v>
      </c>
      <c r="B637" s="19">
        <v>1</v>
      </c>
      <c r="C637" s="19">
        <v>5</v>
      </c>
      <c r="D637" s="19">
        <v>2</v>
      </c>
      <c r="E637" s="19">
        <v>1</v>
      </c>
      <c r="F637" s="19">
        <v>5</v>
      </c>
      <c r="G637" s="19">
        <v>1</v>
      </c>
      <c r="H637" s="19">
        <v>5</v>
      </c>
      <c r="I637" s="19">
        <v>1</v>
      </c>
      <c r="J637" s="19">
        <v>1</v>
      </c>
      <c r="K637" s="19">
        <v>3</v>
      </c>
      <c r="L637" s="19">
        <v>1</v>
      </c>
      <c r="M637" s="19">
        <v>1</v>
      </c>
      <c r="N637" s="19">
        <v>5</v>
      </c>
      <c r="O637" s="19">
        <v>2</v>
      </c>
      <c r="P637" s="19">
        <v>1</v>
      </c>
      <c r="Q637" s="19">
        <v>5</v>
      </c>
      <c r="R637" s="19">
        <v>1</v>
      </c>
      <c r="S637" s="19">
        <v>1</v>
      </c>
      <c r="T637" s="19">
        <v>5</v>
      </c>
      <c r="U637" s="19">
        <v>1</v>
      </c>
      <c r="V637" s="19">
        <v>1</v>
      </c>
      <c r="W637" s="19">
        <v>4</v>
      </c>
      <c r="X637" s="19">
        <v>1</v>
      </c>
      <c r="Y637" s="19">
        <v>1</v>
      </c>
      <c r="Z637" s="19">
        <v>1</v>
      </c>
      <c r="AA637" s="19">
        <v>5</v>
      </c>
      <c r="AB637" s="19">
        <v>1</v>
      </c>
      <c r="AC637" s="19">
        <v>4</v>
      </c>
      <c r="AE637" s="30" t="str">
        <f t="shared" si="379"/>
        <v>SLV_51</v>
      </c>
      <c r="AF637" s="30">
        <f t="shared" si="359"/>
        <v>1</v>
      </c>
      <c r="AG637" s="30">
        <f t="shared" si="353"/>
        <v>1</v>
      </c>
      <c r="AH637" s="30">
        <f t="shared" si="354"/>
        <v>2</v>
      </c>
      <c r="AI637" s="30">
        <f t="shared" si="355"/>
        <v>1</v>
      </c>
      <c r="AJ637" s="30">
        <f t="shared" si="356"/>
        <v>1</v>
      </c>
      <c r="AK637" s="30">
        <f t="shared" si="357"/>
        <v>1</v>
      </c>
      <c r="AL637" s="30">
        <f t="shared" si="358"/>
        <v>1</v>
      </c>
      <c r="AM637" s="30">
        <f t="shared" si="378"/>
        <v>1</v>
      </c>
      <c r="AN637" s="30">
        <f t="shared" si="380"/>
        <v>1</v>
      </c>
      <c r="AO637" s="30">
        <f t="shared" si="381"/>
        <v>0</v>
      </c>
      <c r="AP637" s="30">
        <f t="shared" si="382"/>
        <v>1</v>
      </c>
      <c r="AQ637" s="30">
        <f t="shared" si="383"/>
        <v>1</v>
      </c>
      <c r="AR637" s="30">
        <f t="shared" si="384"/>
        <v>1</v>
      </c>
      <c r="AS637" s="30">
        <f t="shared" si="385"/>
        <v>2</v>
      </c>
      <c r="AT637" s="30">
        <f t="shared" si="386"/>
        <v>1</v>
      </c>
      <c r="AU637" s="30">
        <f t="shared" si="387"/>
        <v>1</v>
      </c>
      <c r="AV637" s="30">
        <f t="shared" si="388"/>
        <v>1</v>
      </c>
      <c r="AW637" s="30">
        <f t="shared" si="389"/>
        <v>1</v>
      </c>
      <c r="AX637" s="30">
        <f t="shared" si="390"/>
        <v>1</v>
      </c>
      <c r="AY637" s="30">
        <f t="shared" si="391"/>
        <v>1</v>
      </c>
      <c r="AZ637" s="30">
        <f t="shared" si="392"/>
        <v>1</v>
      </c>
      <c r="BA637" s="30">
        <f t="shared" si="393"/>
        <v>0</v>
      </c>
      <c r="BB637" s="30">
        <f t="shared" si="394"/>
        <v>1</v>
      </c>
      <c r="BC637" s="30">
        <f t="shared" si="395"/>
        <v>1</v>
      </c>
      <c r="BD637" s="30">
        <f t="shared" si="396"/>
        <v>1</v>
      </c>
      <c r="BE637" s="30">
        <f t="shared" si="397"/>
        <v>1</v>
      </c>
      <c r="BF637" s="30">
        <f t="shared" si="398"/>
        <v>1</v>
      </c>
      <c r="BG637" s="30">
        <f t="shared" si="399"/>
        <v>2</v>
      </c>
      <c r="BH637" s="25">
        <f t="shared" si="400"/>
        <v>29</v>
      </c>
      <c r="BI637" s="28">
        <f t="shared" si="401"/>
        <v>1</v>
      </c>
      <c r="BJ637" s="21">
        <f t="shared" si="402"/>
        <v>7</v>
      </c>
      <c r="BK637" s="28">
        <f t="shared" si="403"/>
        <v>5</v>
      </c>
      <c r="BL637" s="21">
        <f t="shared" si="404"/>
        <v>5</v>
      </c>
      <c r="BM637" s="28">
        <f t="shared" si="405"/>
        <v>6</v>
      </c>
      <c r="BN637" s="21">
        <f t="shared" si="406"/>
        <v>5</v>
      </c>
    </row>
    <row r="638" spans="1:66">
      <c r="A638" s="114" t="s">
        <v>999</v>
      </c>
      <c r="B638" s="19">
        <v>1</v>
      </c>
      <c r="C638" s="19">
        <v>4</v>
      </c>
      <c r="D638" s="19">
        <v>1</v>
      </c>
      <c r="E638" s="19">
        <v>1</v>
      </c>
      <c r="F638" s="19">
        <v>5</v>
      </c>
      <c r="G638" s="19">
        <v>1</v>
      </c>
      <c r="H638" s="19">
        <v>3</v>
      </c>
      <c r="I638" s="19">
        <v>1</v>
      </c>
      <c r="J638" s="19">
        <v>1</v>
      </c>
      <c r="K638" s="19">
        <v>4</v>
      </c>
      <c r="L638" s="19">
        <v>1</v>
      </c>
      <c r="M638" s="19">
        <v>1</v>
      </c>
      <c r="N638" s="19">
        <v>5</v>
      </c>
      <c r="O638" s="19">
        <v>1</v>
      </c>
      <c r="P638" s="19">
        <v>1</v>
      </c>
      <c r="Q638" s="19">
        <v>4</v>
      </c>
      <c r="R638" s="19">
        <v>1</v>
      </c>
      <c r="S638" s="19">
        <v>1</v>
      </c>
      <c r="T638" s="19">
        <v>5</v>
      </c>
      <c r="U638" s="19">
        <v>2</v>
      </c>
      <c r="V638" s="19">
        <v>1</v>
      </c>
      <c r="W638" s="19">
        <v>5</v>
      </c>
      <c r="X638" s="19">
        <v>1</v>
      </c>
      <c r="Y638" s="19">
        <v>1</v>
      </c>
      <c r="Z638" s="19">
        <v>2</v>
      </c>
      <c r="AA638" s="19">
        <v>2</v>
      </c>
      <c r="AB638" s="19">
        <v>1</v>
      </c>
      <c r="AC638" s="19">
        <v>5</v>
      </c>
      <c r="AE638" s="30" t="str">
        <f t="shared" si="379"/>
        <v>SLV_52</v>
      </c>
      <c r="AF638" s="30">
        <f t="shared" si="359"/>
        <v>1</v>
      </c>
      <c r="AG638" s="30">
        <f t="shared" si="353"/>
        <v>2</v>
      </c>
      <c r="AH638" s="30">
        <f t="shared" si="354"/>
        <v>1</v>
      </c>
      <c r="AI638" s="30">
        <f t="shared" si="355"/>
        <v>1</v>
      </c>
      <c r="AJ638" s="30">
        <f t="shared" si="356"/>
        <v>1</v>
      </c>
      <c r="AK638" s="30">
        <f t="shared" si="357"/>
        <v>1</v>
      </c>
      <c r="AL638" s="30">
        <f t="shared" si="358"/>
        <v>3</v>
      </c>
      <c r="AM638" s="30">
        <f t="shared" si="378"/>
        <v>1</v>
      </c>
      <c r="AN638" s="30">
        <f t="shared" si="380"/>
        <v>1</v>
      </c>
      <c r="AO638" s="30">
        <f t="shared" si="381"/>
        <v>0</v>
      </c>
      <c r="AP638" s="30">
        <f t="shared" si="382"/>
        <v>1</v>
      </c>
      <c r="AQ638" s="30">
        <f t="shared" si="383"/>
        <v>1</v>
      </c>
      <c r="AR638" s="30">
        <f t="shared" si="384"/>
        <v>1</v>
      </c>
      <c r="AS638" s="30">
        <f t="shared" si="385"/>
        <v>1</v>
      </c>
      <c r="AT638" s="30">
        <f t="shared" si="386"/>
        <v>1</v>
      </c>
      <c r="AU638" s="30">
        <f t="shared" si="387"/>
        <v>0</v>
      </c>
      <c r="AV638" s="30">
        <f t="shared" si="388"/>
        <v>1</v>
      </c>
      <c r="AW638" s="30">
        <f t="shared" si="389"/>
        <v>1</v>
      </c>
      <c r="AX638" s="30">
        <f t="shared" si="390"/>
        <v>1</v>
      </c>
      <c r="AY638" s="30">
        <f t="shared" si="391"/>
        <v>2</v>
      </c>
      <c r="AZ638" s="30">
        <f t="shared" si="392"/>
        <v>1</v>
      </c>
      <c r="BA638" s="30">
        <f t="shared" si="393"/>
        <v>1</v>
      </c>
      <c r="BB638" s="30">
        <f t="shared" si="394"/>
        <v>1</v>
      </c>
      <c r="BC638" s="30">
        <f t="shared" si="395"/>
        <v>1</v>
      </c>
      <c r="BD638" s="30">
        <f t="shared" si="396"/>
        <v>2</v>
      </c>
      <c r="BE638" s="30">
        <f t="shared" si="397"/>
        <v>4</v>
      </c>
      <c r="BF638" s="30">
        <f t="shared" si="398"/>
        <v>1</v>
      </c>
      <c r="BG638" s="30">
        <f t="shared" si="399"/>
        <v>1</v>
      </c>
      <c r="BH638" s="25">
        <f t="shared" si="400"/>
        <v>34</v>
      </c>
      <c r="BI638" s="28">
        <f t="shared" si="401"/>
        <v>1</v>
      </c>
      <c r="BJ638" s="21">
        <f t="shared" si="402"/>
        <v>6</v>
      </c>
      <c r="BK638" s="28">
        <f t="shared" si="403"/>
        <v>5</v>
      </c>
      <c r="BL638" s="21">
        <f t="shared" si="404"/>
        <v>6</v>
      </c>
      <c r="BM638" s="28">
        <f t="shared" si="405"/>
        <v>7</v>
      </c>
      <c r="BN638" s="21">
        <f t="shared" si="406"/>
        <v>9</v>
      </c>
    </row>
    <row r="639" spans="1:66">
      <c r="A639" s="114" t="s">
        <v>1000</v>
      </c>
      <c r="B639" s="19">
        <v>1</v>
      </c>
      <c r="C639" s="19">
        <v>3</v>
      </c>
      <c r="D639" s="19">
        <v>3</v>
      </c>
      <c r="E639" s="19">
        <v>1</v>
      </c>
      <c r="F639" s="19">
        <v>3</v>
      </c>
      <c r="G639" s="19">
        <v>2</v>
      </c>
      <c r="H639" s="19">
        <v>3</v>
      </c>
      <c r="I639" s="19">
        <v>3</v>
      </c>
      <c r="J639" s="19">
        <v>1</v>
      </c>
      <c r="K639" s="19">
        <v>1</v>
      </c>
      <c r="L639" s="19">
        <v>1</v>
      </c>
      <c r="M639" s="19">
        <v>1</v>
      </c>
      <c r="N639" s="19">
        <v>3</v>
      </c>
      <c r="O639" s="19">
        <v>2</v>
      </c>
      <c r="P639" s="19">
        <v>1</v>
      </c>
      <c r="Q639" s="19">
        <v>1</v>
      </c>
      <c r="R639" s="19">
        <v>1</v>
      </c>
      <c r="S639" s="19">
        <v>3</v>
      </c>
      <c r="T639" s="19">
        <v>2</v>
      </c>
      <c r="U639" s="19">
        <v>1</v>
      </c>
      <c r="V639" s="19">
        <v>1</v>
      </c>
      <c r="W639" s="19">
        <v>2</v>
      </c>
      <c r="X639" s="19">
        <v>2</v>
      </c>
      <c r="Y639" s="19">
        <v>2</v>
      </c>
      <c r="Z639" s="19">
        <v>1</v>
      </c>
      <c r="AA639" s="19">
        <v>4</v>
      </c>
      <c r="AB639" s="19">
        <v>2</v>
      </c>
      <c r="AC639" s="19">
        <v>3</v>
      </c>
      <c r="AE639" s="30" t="str">
        <f t="shared" si="379"/>
        <v>SLV_53</v>
      </c>
      <c r="AF639" s="30">
        <f t="shared" si="359"/>
        <v>1</v>
      </c>
      <c r="AG639" s="30">
        <f t="shared" si="353"/>
        <v>3</v>
      </c>
      <c r="AH639" s="30">
        <f t="shared" si="354"/>
        <v>3</v>
      </c>
      <c r="AI639" s="30">
        <f t="shared" si="355"/>
        <v>1</v>
      </c>
      <c r="AJ639" s="30">
        <f t="shared" si="356"/>
        <v>3</v>
      </c>
      <c r="AK639" s="30">
        <f t="shared" si="357"/>
        <v>2</v>
      </c>
      <c r="AL639" s="30">
        <f t="shared" si="358"/>
        <v>3</v>
      </c>
      <c r="AM639" s="30">
        <f t="shared" si="378"/>
        <v>3</v>
      </c>
      <c r="AN639" s="30">
        <f t="shared" si="380"/>
        <v>1</v>
      </c>
      <c r="AO639" s="30">
        <f t="shared" si="381"/>
        <v>0</v>
      </c>
      <c r="AP639" s="30">
        <f t="shared" si="382"/>
        <v>1</v>
      </c>
      <c r="AQ639" s="30">
        <f t="shared" si="383"/>
        <v>1</v>
      </c>
      <c r="AR639" s="30">
        <f t="shared" si="384"/>
        <v>3</v>
      </c>
      <c r="AS639" s="30">
        <f t="shared" si="385"/>
        <v>2</v>
      </c>
      <c r="AT639" s="30">
        <f t="shared" si="386"/>
        <v>1</v>
      </c>
      <c r="AU639" s="30">
        <f t="shared" si="387"/>
        <v>0</v>
      </c>
      <c r="AV639" s="30">
        <f t="shared" si="388"/>
        <v>1</v>
      </c>
      <c r="AW639" s="30">
        <f t="shared" si="389"/>
        <v>3</v>
      </c>
      <c r="AX639" s="30">
        <f t="shared" si="390"/>
        <v>4</v>
      </c>
      <c r="AY639" s="30">
        <f t="shared" si="391"/>
        <v>1</v>
      </c>
      <c r="AZ639" s="30">
        <f t="shared" si="392"/>
        <v>1</v>
      </c>
      <c r="BA639" s="30">
        <f t="shared" si="393"/>
        <v>0</v>
      </c>
      <c r="BB639" s="30">
        <f t="shared" si="394"/>
        <v>2</v>
      </c>
      <c r="BC639" s="30">
        <f t="shared" si="395"/>
        <v>2</v>
      </c>
      <c r="BD639" s="30">
        <f t="shared" si="396"/>
        <v>1</v>
      </c>
      <c r="BE639" s="30">
        <f t="shared" si="397"/>
        <v>2</v>
      </c>
      <c r="BF639" s="30">
        <f t="shared" si="398"/>
        <v>2</v>
      </c>
      <c r="BG639" s="30">
        <f t="shared" si="399"/>
        <v>3</v>
      </c>
      <c r="BH639" s="25">
        <f t="shared" si="400"/>
        <v>50</v>
      </c>
      <c r="BI639" s="28">
        <f t="shared" si="401"/>
        <v>0</v>
      </c>
      <c r="BJ639" s="21">
        <f t="shared" si="402"/>
        <v>12</v>
      </c>
      <c r="BK639" s="28">
        <f t="shared" si="403"/>
        <v>5</v>
      </c>
      <c r="BL639" s="21">
        <f t="shared" si="404"/>
        <v>8</v>
      </c>
      <c r="BM639" s="28">
        <f t="shared" si="405"/>
        <v>16</v>
      </c>
      <c r="BN639" s="21">
        <f t="shared" si="406"/>
        <v>9</v>
      </c>
    </row>
    <row r="640" spans="1:66">
      <c r="A640" s="114" t="s">
        <v>1001</v>
      </c>
      <c r="B640" s="19">
        <v>1</v>
      </c>
      <c r="C640" s="19">
        <v>5</v>
      </c>
      <c r="D640" s="19">
        <v>1</v>
      </c>
      <c r="E640" s="19">
        <v>1</v>
      </c>
      <c r="F640" s="19">
        <v>5</v>
      </c>
      <c r="G640" s="19">
        <v>1</v>
      </c>
      <c r="H640" s="19">
        <v>5</v>
      </c>
      <c r="I640" s="19">
        <v>1</v>
      </c>
      <c r="J640" s="19">
        <v>1</v>
      </c>
      <c r="K640" s="19">
        <v>1</v>
      </c>
      <c r="L640" s="19">
        <v>1</v>
      </c>
      <c r="M640" s="19">
        <v>1</v>
      </c>
      <c r="N640" s="19">
        <v>5</v>
      </c>
      <c r="O640" s="19">
        <v>1</v>
      </c>
      <c r="P640" s="19">
        <v>1</v>
      </c>
      <c r="Q640" s="19">
        <v>5</v>
      </c>
      <c r="R640" s="19">
        <v>1</v>
      </c>
      <c r="S640" s="19">
        <v>1</v>
      </c>
      <c r="T640" s="19">
        <v>5</v>
      </c>
      <c r="U640" s="19">
        <v>1</v>
      </c>
      <c r="V640" s="19">
        <v>1</v>
      </c>
      <c r="W640" s="19">
        <v>5</v>
      </c>
      <c r="X640" s="19">
        <v>1</v>
      </c>
      <c r="Y640" s="19">
        <v>1</v>
      </c>
      <c r="Z640" s="19">
        <v>1</v>
      </c>
      <c r="AA640" s="19">
        <v>5</v>
      </c>
      <c r="AB640" s="19">
        <v>1</v>
      </c>
      <c r="AC640" s="19">
        <v>5</v>
      </c>
      <c r="AE640" s="30" t="str">
        <f t="shared" si="379"/>
        <v>SLV_54</v>
      </c>
      <c r="AF640" s="30">
        <f t="shared" si="359"/>
        <v>1</v>
      </c>
      <c r="AG640" s="30">
        <f t="shared" si="353"/>
        <v>1</v>
      </c>
      <c r="AH640" s="30">
        <f t="shared" si="354"/>
        <v>1</v>
      </c>
      <c r="AI640" s="30">
        <f t="shared" si="355"/>
        <v>1</v>
      </c>
      <c r="AJ640" s="30">
        <f t="shared" si="356"/>
        <v>1</v>
      </c>
      <c r="AK640" s="30">
        <f t="shared" si="357"/>
        <v>1</v>
      </c>
      <c r="AL640" s="30">
        <f t="shared" si="358"/>
        <v>1</v>
      </c>
      <c r="AM640" s="30">
        <f t="shared" si="378"/>
        <v>1</v>
      </c>
      <c r="AN640" s="30">
        <f t="shared" si="380"/>
        <v>1</v>
      </c>
      <c r="AO640" s="30">
        <f t="shared" si="381"/>
        <v>0</v>
      </c>
      <c r="AP640" s="30">
        <f t="shared" si="382"/>
        <v>1</v>
      </c>
      <c r="AQ640" s="30">
        <f t="shared" si="383"/>
        <v>1</v>
      </c>
      <c r="AR640" s="30">
        <f t="shared" si="384"/>
        <v>1</v>
      </c>
      <c r="AS640" s="30">
        <f t="shared" si="385"/>
        <v>1</v>
      </c>
      <c r="AT640" s="30">
        <f t="shared" si="386"/>
        <v>1</v>
      </c>
      <c r="AU640" s="30">
        <f t="shared" si="387"/>
        <v>1</v>
      </c>
      <c r="AV640" s="30">
        <f t="shared" si="388"/>
        <v>1</v>
      </c>
      <c r="AW640" s="30">
        <f t="shared" si="389"/>
        <v>1</v>
      </c>
      <c r="AX640" s="30">
        <f t="shared" si="390"/>
        <v>1</v>
      </c>
      <c r="AY640" s="30">
        <f t="shared" si="391"/>
        <v>1</v>
      </c>
      <c r="AZ640" s="30">
        <f t="shared" si="392"/>
        <v>1</v>
      </c>
      <c r="BA640" s="30">
        <f t="shared" si="393"/>
        <v>1</v>
      </c>
      <c r="BB640" s="30">
        <f t="shared" si="394"/>
        <v>1</v>
      </c>
      <c r="BC640" s="30">
        <f t="shared" si="395"/>
        <v>1</v>
      </c>
      <c r="BD640" s="30">
        <f t="shared" si="396"/>
        <v>1</v>
      </c>
      <c r="BE640" s="30">
        <f t="shared" si="397"/>
        <v>1</v>
      </c>
      <c r="BF640" s="30">
        <f t="shared" si="398"/>
        <v>1</v>
      </c>
      <c r="BG640" s="30">
        <f t="shared" si="399"/>
        <v>1</v>
      </c>
      <c r="BH640" s="25">
        <f t="shared" si="400"/>
        <v>27</v>
      </c>
      <c r="BI640" s="28">
        <f t="shared" si="401"/>
        <v>2</v>
      </c>
      <c r="BJ640" s="21">
        <f t="shared" si="402"/>
        <v>5</v>
      </c>
      <c r="BK640" s="28">
        <f t="shared" si="403"/>
        <v>5</v>
      </c>
      <c r="BL640" s="21">
        <f t="shared" si="404"/>
        <v>5</v>
      </c>
      <c r="BM640" s="28">
        <f t="shared" si="405"/>
        <v>5</v>
      </c>
      <c r="BN640" s="21">
        <f t="shared" si="406"/>
        <v>5</v>
      </c>
    </row>
    <row r="641" spans="1:66">
      <c r="A641" s="114" t="s">
        <v>963</v>
      </c>
      <c r="B641" s="19">
        <v>1</v>
      </c>
      <c r="C641" s="19">
        <v>5</v>
      </c>
      <c r="D641" s="19">
        <v>1</v>
      </c>
      <c r="E641" s="19">
        <v>1</v>
      </c>
      <c r="F641" s="19">
        <v>1</v>
      </c>
      <c r="G641" s="19">
        <v>1</v>
      </c>
      <c r="H641" s="19">
        <v>4</v>
      </c>
      <c r="I641" s="19">
        <v>1</v>
      </c>
      <c r="J641" s="19">
        <v>1</v>
      </c>
      <c r="K641" s="19">
        <v>3</v>
      </c>
      <c r="L641" s="19">
        <v>1</v>
      </c>
      <c r="M641" s="19">
        <v>2</v>
      </c>
      <c r="N641" s="19">
        <v>4</v>
      </c>
      <c r="O641" s="19">
        <v>1</v>
      </c>
      <c r="P641" s="19">
        <v>1</v>
      </c>
      <c r="Q641" s="19">
        <v>3</v>
      </c>
      <c r="R641" s="19">
        <v>1</v>
      </c>
      <c r="S641" s="19">
        <v>1</v>
      </c>
      <c r="T641" s="19">
        <v>4</v>
      </c>
      <c r="U641" s="19">
        <v>1</v>
      </c>
      <c r="V641" s="19">
        <v>1</v>
      </c>
      <c r="W641" s="19">
        <v>3</v>
      </c>
      <c r="X641" s="19">
        <v>1</v>
      </c>
      <c r="Y641" s="19">
        <v>1</v>
      </c>
      <c r="Z641" s="19">
        <v>1</v>
      </c>
      <c r="AA641" s="19">
        <v>5</v>
      </c>
      <c r="AB641" s="19">
        <v>1</v>
      </c>
      <c r="AC641" s="19">
        <v>3</v>
      </c>
      <c r="AE641" s="30" t="str">
        <f t="shared" si="379"/>
        <v>SLV_102</v>
      </c>
      <c r="AF641" s="30">
        <f t="shared" si="359"/>
        <v>1</v>
      </c>
      <c r="AG641" s="30">
        <f t="shared" si="353"/>
        <v>1</v>
      </c>
      <c r="AH641" s="30">
        <f t="shared" si="354"/>
        <v>1</v>
      </c>
      <c r="AI641" s="30">
        <f t="shared" si="355"/>
        <v>1</v>
      </c>
      <c r="AJ641" s="30">
        <f t="shared" si="356"/>
        <v>5</v>
      </c>
      <c r="AK641" s="30">
        <f t="shared" si="357"/>
        <v>1</v>
      </c>
      <c r="AL641" s="30">
        <f t="shared" si="358"/>
        <v>2</v>
      </c>
      <c r="AM641" s="30">
        <f t="shared" si="378"/>
        <v>1</v>
      </c>
      <c r="AN641" s="30">
        <f t="shared" si="380"/>
        <v>1</v>
      </c>
      <c r="AO641" s="30">
        <f t="shared" si="381"/>
        <v>0</v>
      </c>
      <c r="AP641" s="30">
        <f t="shared" si="382"/>
        <v>1</v>
      </c>
      <c r="AQ641" s="30">
        <f t="shared" si="383"/>
        <v>2</v>
      </c>
      <c r="AR641" s="30">
        <f t="shared" si="384"/>
        <v>2</v>
      </c>
      <c r="AS641" s="30">
        <f t="shared" si="385"/>
        <v>1</v>
      </c>
      <c r="AT641" s="30">
        <f t="shared" si="386"/>
        <v>1</v>
      </c>
      <c r="AU641" s="30">
        <f t="shared" si="387"/>
        <v>0</v>
      </c>
      <c r="AV641" s="30">
        <f t="shared" si="388"/>
        <v>1</v>
      </c>
      <c r="AW641" s="30">
        <f t="shared" si="389"/>
        <v>1</v>
      </c>
      <c r="AX641" s="30">
        <f t="shared" si="390"/>
        <v>2</v>
      </c>
      <c r="AY641" s="30">
        <f t="shared" si="391"/>
        <v>1</v>
      </c>
      <c r="AZ641" s="30">
        <f t="shared" si="392"/>
        <v>1</v>
      </c>
      <c r="BA641" s="30">
        <f t="shared" si="393"/>
        <v>0</v>
      </c>
      <c r="BB641" s="30">
        <f t="shared" si="394"/>
        <v>1</v>
      </c>
      <c r="BC641" s="30">
        <f t="shared" si="395"/>
        <v>1</v>
      </c>
      <c r="BD641" s="30">
        <f t="shared" si="396"/>
        <v>1</v>
      </c>
      <c r="BE641" s="30">
        <f t="shared" si="397"/>
        <v>1</v>
      </c>
      <c r="BF641" s="30">
        <f t="shared" si="398"/>
        <v>1</v>
      </c>
      <c r="BG641" s="30">
        <f t="shared" si="399"/>
        <v>3</v>
      </c>
      <c r="BH641" s="25">
        <f t="shared" si="400"/>
        <v>35</v>
      </c>
      <c r="BI641" s="28">
        <f t="shared" si="401"/>
        <v>0</v>
      </c>
      <c r="BJ641" s="21">
        <f t="shared" si="402"/>
        <v>5</v>
      </c>
      <c r="BK641" s="28">
        <f t="shared" si="403"/>
        <v>6</v>
      </c>
      <c r="BL641" s="21">
        <f t="shared" si="404"/>
        <v>5</v>
      </c>
      <c r="BM641" s="28">
        <f t="shared" si="405"/>
        <v>14</v>
      </c>
      <c r="BN641" s="21">
        <f t="shared" si="406"/>
        <v>5</v>
      </c>
    </row>
    <row r="642" spans="1:66">
      <c r="A642" s="114" t="s">
        <v>964</v>
      </c>
      <c r="B642" s="19">
        <v>1</v>
      </c>
      <c r="C642" s="19">
        <v>5</v>
      </c>
      <c r="D642" s="19">
        <v>1</v>
      </c>
      <c r="E642" s="19">
        <v>1</v>
      </c>
      <c r="F642" s="19">
        <v>4</v>
      </c>
      <c r="G642" s="19">
        <v>1</v>
      </c>
      <c r="H642" s="19">
        <v>5</v>
      </c>
      <c r="I642" s="19">
        <v>1</v>
      </c>
      <c r="J642" s="19">
        <v>1</v>
      </c>
      <c r="K642" s="19">
        <v>3</v>
      </c>
      <c r="L642" s="19">
        <v>1</v>
      </c>
      <c r="M642" s="19">
        <v>1</v>
      </c>
      <c r="N642" s="19">
        <v>5</v>
      </c>
      <c r="O642" s="19">
        <v>1</v>
      </c>
      <c r="P642" s="19">
        <v>1</v>
      </c>
      <c r="Q642" s="19">
        <v>5</v>
      </c>
      <c r="R642" s="19">
        <v>1</v>
      </c>
      <c r="S642" s="19">
        <v>1</v>
      </c>
      <c r="T642" s="19">
        <v>5</v>
      </c>
      <c r="U642" s="19">
        <v>1</v>
      </c>
      <c r="V642" s="19">
        <v>1</v>
      </c>
      <c r="W642" s="19">
        <v>5</v>
      </c>
      <c r="X642" s="19">
        <v>1</v>
      </c>
      <c r="Y642" s="19">
        <v>1</v>
      </c>
      <c r="Z642" s="19">
        <v>1</v>
      </c>
      <c r="AA642" s="19">
        <v>5</v>
      </c>
      <c r="AB642" s="19">
        <v>1</v>
      </c>
      <c r="AC642" s="19">
        <v>5</v>
      </c>
      <c r="AE642" s="30" t="str">
        <f t="shared" si="379"/>
        <v>SLV_103</v>
      </c>
      <c r="AF642" s="30">
        <f t="shared" si="359"/>
        <v>1</v>
      </c>
      <c r="AG642" s="30">
        <f t="shared" ref="AG642:AG705" si="407">IF(C642=1,5,IF(C642=2,4,IF(C642=4,2,IF(C642=5,1,3))))</f>
        <v>1</v>
      </c>
      <c r="AH642" s="30">
        <f t="shared" ref="AH642:AH705" si="408">D642</f>
        <v>1</v>
      </c>
      <c r="AI642" s="30">
        <f t="shared" ref="AI642:AI705" si="409">E642</f>
        <v>1</v>
      </c>
      <c r="AJ642" s="30">
        <f t="shared" ref="AJ642:AJ705" si="410">IF(F642=1,5,IF(F642=2,4,IF(F642=4,2,IF(F642=5,1,3))))</f>
        <v>2</v>
      </c>
      <c r="AK642" s="30">
        <f t="shared" ref="AK642:AK705" si="411">G642</f>
        <v>1</v>
      </c>
      <c r="AL642" s="30">
        <f t="shared" ref="AL642:AL705" si="412">IF(H642=1,5,IF(H642=2,4,IF(H642=4,2,IF(H642=5,1,3))))</f>
        <v>1</v>
      </c>
      <c r="AM642" s="30">
        <f t="shared" si="378"/>
        <v>1</v>
      </c>
      <c r="AN642" s="30">
        <f t="shared" si="380"/>
        <v>1</v>
      </c>
      <c r="AO642" s="30">
        <f t="shared" si="381"/>
        <v>0</v>
      </c>
      <c r="AP642" s="30">
        <f t="shared" si="382"/>
        <v>1</v>
      </c>
      <c r="AQ642" s="30">
        <f t="shared" si="383"/>
        <v>1</v>
      </c>
      <c r="AR642" s="30">
        <f t="shared" si="384"/>
        <v>1</v>
      </c>
      <c r="AS642" s="30">
        <f t="shared" si="385"/>
        <v>1</v>
      </c>
      <c r="AT642" s="30">
        <f t="shared" si="386"/>
        <v>1</v>
      </c>
      <c r="AU642" s="30">
        <f t="shared" si="387"/>
        <v>1</v>
      </c>
      <c r="AV642" s="30">
        <f t="shared" si="388"/>
        <v>1</v>
      </c>
      <c r="AW642" s="30">
        <f t="shared" si="389"/>
        <v>1</v>
      </c>
      <c r="AX642" s="30">
        <f t="shared" si="390"/>
        <v>1</v>
      </c>
      <c r="AY642" s="30">
        <f t="shared" si="391"/>
        <v>1</v>
      </c>
      <c r="AZ642" s="30">
        <f t="shared" si="392"/>
        <v>1</v>
      </c>
      <c r="BA642" s="30">
        <f t="shared" si="393"/>
        <v>1</v>
      </c>
      <c r="BB642" s="30">
        <f t="shared" si="394"/>
        <v>1</v>
      </c>
      <c r="BC642" s="30">
        <f t="shared" si="395"/>
        <v>1</v>
      </c>
      <c r="BD642" s="30">
        <f t="shared" si="396"/>
        <v>1</v>
      </c>
      <c r="BE642" s="30">
        <f t="shared" si="397"/>
        <v>1</v>
      </c>
      <c r="BF642" s="30">
        <f t="shared" si="398"/>
        <v>1</v>
      </c>
      <c r="BG642" s="30">
        <f t="shared" si="399"/>
        <v>1</v>
      </c>
      <c r="BH642" s="25">
        <f t="shared" si="400"/>
        <v>28</v>
      </c>
      <c r="BI642" s="28">
        <f t="shared" si="401"/>
        <v>2</v>
      </c>
      <c r="BJ642" s="21">
        <f t="shared" si="402"/>
        <v>5</v>
      </c>
      <c r="BK642" s="28">
        <f t="shared" si="403"/>
        <v>5</v>
      </c>
      <c r="BL642" s="21">
        <f t="shared" si="404"/>
        <v>5</v>
      </c>
      <c r="BM642" s="28">
        <f t="shared" si="405"/>
        <v>6</v>
      </c>
      <c r="BN642" s="21">
        <f t="shared" si="406"/>
        <v>5</v>
      </c>
    </row>
    <row r="643" spans="1:66">
      <c r="A643" s="114" t="s">
        <v>965</v>
      </c>
      <c r="B643" s="19">
        <v>1</v>
      </c>
      <c r="C643" s="19">
        <v>5</v>
      </c>
      <c r="D643" s="19">
        <v>1</v>
      </c>
      <c r="E643" s="19">
        <v>1</v>
      </c>
      <c r="F643" s="19">
        <v>5</v>
      </c>
      <c r="G643" s="19">
        <v>1</v>
      </c>
      <c r="H643" s="19">
        <v>5</v>
      </c>
      <c r="I643" s="19">
        <v>1</v>
      </c>
      <c r="J643" s="19">
        <v>1</v>
      </c>
      <c r="K643" s="19">
        <v>5</v>
      </c>
      <c r="L643" s="19">
        <v>1</v>
      </c>
      <c r="M643" s="19">
        <v>1</v>
      </c>
      <c r="N643" s="19">
        <v>5</v>
      </c>
      <c r="O643" s="19">
        <v>1</v>
      </c>
      <c r="P643" s="19">
        <v>1</v>
      </c>
      <c r="Q643" s="19">
        <v>5</v>
      </c>
      <c r="R643" s="19">
        <v>1</v>
      </c>
      <c r="S643" s="19">
        <v>1</v>
      </c>
      <c r="T643" s="19">
        <v>4</v>
      </c>
      <c r="U643" s="19">
        <v>1</v>
      </c>
      <c r="V643" s="19">
        <v>1</v>
      </c>
      <c r="W643" s="19">
        <v>5</v>
      </c>
      <c r="X643" s="19">
        <v>1</v>
      </c>
      <c r="Y643" s="19">
        <v>1</v>
      </c>
      <c r="Z643" s="19">
        <v>1</v>
      </c>
      <c r="AA643" s="19">
        <v>5</v>
      </c>
      <c r="AB643" s="19">
        <v>1</v>
      </c>
      <c r="AC643" s="19">
        <v>5</v>
      </c>
      <c r="AE643" s="30" t="str">
        <f t="shared" si="379"/>
        <v>SLV_104</v>
      </c>
      <c r="AF643" s="30">
        <f t="shared" ref="AF643:AF706" si="413">B643</f>
        <v>1</v>
      </c>
      <c r="AG643" s="30">
        <f t="shared" si="407"/>
        <v>1</v>
      </c>
      <c r="AH643" s="30">
        <f t="shared" si="408"/>
        <v>1</v>
      </c>
      <c r="AI643" s="30">
        <f t="shared" si="409"/>
        <v>1</v>
      </c>
      <c r="AJ643" s="30">
        <f t="shared" si="410"/>
        <v>1</v>
      </c>
      <c r="AK643" s="30">
        <f t="shared" si="411"/>
        <v>1</v>
      </c>
      <c r="AL643" s="30">
        <f t="shared" si="412"/>
        <v>1</v>
      </c>
      <c r="AM643" s="30">
        <f t="shared" si="378"/>
        <v>1</v>
      </c>
      <c r="AN643" s="30">
        <f t="shared" si="380"/>
        <v>1</v>
      </c>
      <c r="AO643" s="30">
        <f t="shared" si="381"/>
        <v>1</v>
      </c>
      <c r="AP643" s="30">
        <f t="shared" si="382"/>
        <v>1</v>
      </c>
      <c r="AQ643" s="30">
        <f t="shared" si="383"/>
        <v>1</v>
      </c>
      <c r="AR643" s="30">
        <f t="shared" si="384"/>
        <v>1</v>
      </c>
      <c r="AS643" s="30">
        <f t="shared" si="385"/>
        <v>1</v>
      </c>
      <c r="AT643" s="30">
        <f t="shared" si="386"/>
        <v>1</v>
      </c>
      <c r="AU643" s="30">
        <f t="shared" si="387"/>
        <v>1</v>
      </c>
      <c r="AV643" s="30">
        <f t="shared" si="388"/>
        <v>1</v>
      </c>
      <c r="AW643" s="30">
        <f t="shared" si="389"/>
        <v>1</v>
      </c>
      <c r="AX643" s="30">
        <f t="shared" si="390"/>
        <v>2</v>
      </c>
      <c r="AY643" s="30">
        <f t="shared" si="391"/>
        <v>1</v>
      </c>
      <c r="AZ643" s="30">
        <f t="shared" si="392"/>
        <v>1</v>
      </c>
      <c r="BA643" s="30">
        <f t="shared" si="393"/>
        <v>1</v>
      </c>
      <c r="BB643" s="30">
        <f t="shared" si="394"/>
        <v>1</v>
      </c>
      <c r="BC643" s="30">
        <f t="shared" si="395"/>
        <v>1</v>
      </c>
      <c r="BD643" s="30">
        <f t="shared" si="396"/>
        <v>1</v>
      </c>
      <c r="BE643" s="30">
        <f t="shared" si="397"/>
        <v>1</v>
      </c>
      <c r="BF643" s="30">
        <f t="shared" si="398"/>
        <v>1</v>
      </c>
      <c r="BG643" s="30">
        <f t="shared" si="399"/>
        <v>1</v>
      </c>
      <c r="BH643" s="25">
        <f t="shared" si="400"/>
        <v>29</v>
      </c>
      <c r="BI643" s="28">
        <f t="shared" si="401"/>
        <v>3</v>
      </c>
      <c r="BJ643" s="21">
        <f t="shared" si="402"/>
        <v>5</v>
      </c>
      <c r="BK643" s="28">
        <f t="shared" si="403"/>
        <v>5</v>
      </c>
      <c r="BL643" s="21">
        <f t="shared" si="404"/>
        <v>5</v>
      </c>
      <c r="BM643" s="28">
        <f t="shared" si="405"/>
        <v>6</v>
      </c>
      <c r="BN643" s="21">
        <f t="shared" si="406"/>
        <v>5</v>
      </c>
    </row>
    <row r="644" spans="1:66">
      <c r="A644" s="114" t="s">
        <v>966</v>
      </c>
      <c r="B644" s="19">
        <v>1</v>
      </c>
      <c r="C644" s="19">
        <v>5</v>
      </c>
      <c r="D644" s="19">
        <v>3</v>
      </c>
      <c r="E644" s="19">
        <v>1</v>
      </c>
      <c r="F644" s="19">
        <v>5</v>
      </c>
      <c r="G644" s="19">
        <v>1</v>
      </c>
      <c r="H644" s="19">
        <v>5</v>
      </c>
      <c r="I644" s="19">
        <v>1</v>
      </c>
      <c r="J644" s="19">
        <v>1</v>
      </c>
      <c r="K644" s="19">
        <v>3</v>
      </c>
      <c r="L644" s="19">
        <v>2</v>
      </c>
      <c r="M644" s="19">
        <v>1</v>
      </c>
      <c r="N644" s="19">
        <v>5</v>
      </c>
      <c r="O644" s="19">
        <v>2</v>
      </c>
      <c r="P644" s="19">
        <v>1</v>
      </c>
      <c r="Q644" s="19">
        <v>3</v>
      </c>
      <c r="R644" s="19">
        <v>1</v>
      </c>
      <c r="S644" s="19">
        <v>1</v>
      </c>
      <c r="T644" s="19">
        <v>4</v>
      </c>
      <c r="U644" s="19">
        <v>1</v>
      </c>
      <c r="V644" s="19">
        <v>1</v>
      </c>
      <c r="W644" s="19">
        <v>3</v>
      </c>
      <c r="X644" s="19">
        <v>1</v>
      </c>
      <c r="Y644" s="19">
        <v>1</v>
      </c>
      <c r="Z644" s="19">
        <v>1</v>
      </c>
      <c r="AA644" s="19">
        <v>5</v>
      </c>
      <c r="AB644" s="19">
        <v>1</v>
      </c>
      <c r="AC644" s="19">
        <v>4</v>
      </c>
      <c r="AE644" s="30" t="str">
        <f t="shared" si="379"/>
        <v>SLV_105</v>
      </c>
      <c r="AF644" s="30">
        <f t="shared" si="413"/>
        <v>1</v>
      </c>
      <c r="AG644" s="30">
        <f t="shared" si="407"/>
        <v>1</v>
      </c>
      <c r="AH644" s="30">
        <f t="shared" si="408"/>
        <v>3</v>
      </c>
      <c r="AI644" s="30">
        <f t="shared" si="409"/>
        <v>1</v>
      </c>
      <c r="AJ644" s="30">
        <f t="shared" si="410"/>
        <v>1</v>
      </c>
      <c r="AK644" s="30">
        <f t="shared" si="411"/>
        <v>1</v>
      </c>
      <c r="AL644" s="30">
        <f t="shared" si="412"/>
        <v>1</v>
      </c>
      <c r="AM644" s="30">
        <f t="shared" si="378"/>
        <v>1</v>
      </c>
      <c r="AN644" s="30">
        <f t="shared" si="380"/>
        <v>1</v>
      </c>
      <c r="AO644" s="30">
        <f t="shared" si="381"/>
        <v>0</v>
      </c>
      <c r="AP644" s="30">
        <f t="shared" si="382"/>
        <v>2</v>
      </c>
      <c r="AQ644" s="30">
        <f t="shared" si="383"/>
        <v>1</v>
      </c>
      <c r="AR644" s="30">
        <f t="shared" si="384"/>
        <v>1</v>
      </c>
      <c r="AS644" s="30">
        <f t="shared" si="385"/>
        <v>2</v>
      </c>
      <c r="AT644" s="30">
        <f t="shared" si="386"/>
        <v>1</v>
      </c>
      <c r="AU644" s="30">
        <f t="shared" si="387"/>
        <v>0</v>
      </c>
      <c r="AV644" s="30">
        <f t="shared" si="388"/>
        <v>1</v>
      </c>
      <c r="AW644" s="30">
        <f t="shared" si="389"/>
        <v>1</v>
      </c>
      <c r="AX644" s="30">
        <f t="shared" si="390"/>
        <v>2</v>
      </c>
      <c r="AY644" s="30">
        <f t="shared" si="391"/>
        <v>1</v>
      </c>
      <c r="AZ644" s="30">
        <f t="shared" si="392"/>
        <v>1</v>
      </c>
      <c r="BA644" s="30">
        <f t="shared" si="393"/>
        <v>0</v>
      </c>
      <c r="BB644" s="30">
        <f t="shared" si="394"/>
        <v>1</v>
      </c>
      <c r="BC644" s="30">
        <f t="shared" si="395"/>
        <v>1</v>
      </c>
      <c r="BD644" s="30">
        <f t="shared" si="396"/>
        <v>1</v>
      </c>
      <c r="BE644" s="30">
        <f t="shared" si="397"/>
        <v>1</v>
      </c>
      <c r="BF644" s="30">
        <f t="shared" si="398"/>
        <v>1</v>
      </c>
      <c r="BG644" s="30">
        <f t="shared" si="399"/>
        <v>2</v>
      </c>
      <c r="BH644" s="25">
        <f t="shared" si="400"/>
        <v>31</v>
      </c>
      <c r="BI644" s="28">
        <f t="shared" si="401"/>
        <v>0</v>
      </c>
      <c r="BJ644" s="21">
        <f t="shared" si="402"/>
        <v>8</v>
      </c>
      <c r="BK644" s="28">
        <f t="shared" si="403"/>
        <v>6</v>
      </c>
      <c r="BL644" s="21">
        <f t="shared" si="404"/>
        <v>5</v>
      </c>
      <c r="BM644" s="28">
        <f t="shared" si="405"/>
        <v>7</v>
      </c>
      <c r="BN644" s="21">
        <f t="shared" si="406"/>
        <v>5</v>
      </c>
    </row>
    <row r="645" spans="1:66">
      <c r="A645" s="114" t="s">
        <v>1003</v>
      </c>
      <c r="B645" s="19">
        <v>1</v>
      </c>
      <c r="C645" s="19">
        <v>3</v>
      </c>
      <c r="D645" s="19">
        <v>4</v>
      </c>
      <c r="E645" s="19">
        <v>1</v>
      </c>
      <c r="F645" s="19">
        <v>2</v>
      </c>
      <c r="G645" s="19">
        <v>1</v>
      </c>
      <c r="H645" s="19">
        <v>3</v>
      </c>
      <c r="I645" s="19">
        <v>1</v>
      </c>
      <c r="J645" s="19">
        <v>2</v>
      </c>
      <c r="K645" s="19">
        <v>2</v>
      </c>
      <c r="L645" s="19">
        <v>2</v>
      </c>
      <c r="M645" s="19">
        <v>2</v>
      </c>
      <c r="N645" s="19">
        <v>3</v>
      </c>
      <c r="O645" s="19">
        <v>2</v>
      </c>
      <c r="P645" s="19">
        <v>2</v>
      </c>
      <c r="Q645" s="19">
        <v>2</v>
      </c>
      <c r="R645" s="19">
        <v>1</v>
      </c>
      <c r="S645" s="19">
        <v>3</v>
      </c>
      <c r="T645" s="19">
        <v>2</v>
      </c>
      <c r="U645" s="19">
        <v>1</v>
      </c>
      <c r="V645" s="19">
        <v>1</v>
      </c>
      <c r="W645" s="19">
        <v>3</v>
      </c>
      <c r="X645" s="19">
        <v>1</v>
      </c>
      <c r="Y645" s="19">
        <v>1</v>
      </c>
      <c r="Z645" s="19">
        <v>2</v>
      </c>
      <c r="AA645" s="19">
        <v>3</v>
      </c>
      <c r="AB645" s="19">
        <v>1</v>
      </c>
      <c r="AC645" s="19">
        <v>2</v>
      </c>
      <c r="AE645" s="30" t="str">
        <f t="shared" si="379"/>
        <v>SLV_55</v>
      </c>
      <c r="AF645" s="30">
        <f t="shared" si="413"/>
        <v>1</v>
      </c>
      <c r="AG645" s="30">
        <f t="shared" si="407"/>
        <v>3</v>
      </c>
      <c r="AH645" s="30">
        <f t="shared" si="408"/>
        <v>4</v>
      </c>
      <c r="AI645" s="30">
        <f t="shared" si="409"/>
        <v>1</v>
      </c>
      <c r="AJ645" s="30">
        <f t="shared" si="410"/>
        <v>4</v>
      </c>
      <c r="AK645" s="30">
        <f t="shared" si="411"/>
        <v>1</v>
      </c>
      <c r="AL645" s="30">
        <f t="shared" si="412"/>
        <v>3</v>
      </c>
      <c r="AM645" s="30">
        <f t="shared" si="378"/>
        <v>1</v>
      </c>
      <c r="AN645" s="30">
        <f t="shared" si="380"/>
        <v>2</v>
      </c>
      <c r="AO645" s="30">
        <f t="shared" si="381"/>
        <v>0</v>
      </c>
      <c r="AP645" s="30">
        <f t="shared" si="382"/>
        <v>2</v>
      </c>
      <c r="AQ645" s="30">
        <f t="shared" si="383"/>
        <v>2</v>
      </c>
      <c r="AR645" s="30">
        <f t="shared" si="384"/>
        <v>3</v>
      </c>
      <c r="AS645" s="30">
        <f t="shared" si="385"/>
        <v>2</v>
      </c>
      <c r="AT645" s="30">
        <f t="shared" si="386"/>
        <v>2</v>
      </c>
      <c r="AU645" s="30">
        <f t="shared" si="387"/>
        <v>0</v>
      </c>
      <c r="AV645" s="30">
        <f t="shared" si="388"/>
        <v>1</v>
      </c>
      <c r="AW645" s="30">
        <f t="shared" si="389"/>
        <v>3</v>
      </c>
      <c r="AX645" s="30">
        <f t="shared" si="390"/>
        <v>4</v>
      </c>
      <c r="AY645" s="30">
        <f t="shared" si="391"/>
        <v>1</v>
      </c>
      <c r="AZ645" s="30">
        <f t="shared" si="392"/>
        <v>1</v>
      </c>
      <c r="BA645" s="30">
        <f t="shared" si="393"/>
        <v>0</v>
      </c>
      <c r="BB645" s="30">
        <f t="shared" si="394"/>
        <v>1</v>
      </c>
      <c r="BC645" s="30">
        <f t="shared" si="395"/>
        <v>1</v>
      </c>
      <c r="BD645" s="30">
        <f t="shared" si="396"/>
        <v>2</v>
      </c>
      <c r="BE645" s="30">
        <f t="shared" si="397"/>
        <v>3</v>
      </c>
      <c r="BF645" s="30">
        <f t="shared" si="398"/>
        <v>1</v>
      </c>
      <c r="BG645" s="30">
        <f t="shared" si="399"/>
        <v>4</v>
      </c>
      <c r="BH645" s="25">
        <f t="shared" si="400"/>
        <v>53</v>
      </c>
      <c r="BI645" s="28">
        <f t="shared" si="401"/>
        <v>0</v>
      </c>
      <c r="BJ645" s="21">
        <f t="shared" si="402"/>
        <v>12</v>
      </c>
      <c r="BK645" s="28">
        <f t="shared" si="403"/>
        <v>9</v>
      </c>
      <c r="BL645" s="21">
        <f t="shared" si="404"/>
        <v>5</v>
      </c>
      <c r="BM645" s="28">
        <f t="shared" si="405"/>
        <v>18</v>
      </c>
      <c r="BN645" s="21">
        <f t="shared" si="406"/>
        <v>9</v>
      </c>
    </row>
    <row r="646" spans="1:66">
      <c r="A646" s="114" t="s">
        <v>967</v>
      </c>
      <c r="B646" s="19">
        <v>1</v>
      </c>
      <c r="C646" s="19">
        <v>5</v>
      </c>
      <c r="D646" s="19">
        <v>1</v>
      </c>
      <c r="E646" s="19">
        <v>1</v>
      </c>
      <c r="F646" s="19">
        <v>5</v>
      </c>
      <c r="G646" s="19">
        <v>1</v>
      </c>
      <c r="H646" s="19">
        <v>5</v>
      </c>
      <c r="I646" s="19">
        <v>1</v>
      </c>
      <c r="J646" s="19">
        <v>1</v>
      </c>
      <c r="K646" s="19">
        <v>3</v>
      </c>
      <c r="L646" s="19">
        <v>1</v>
      </c>
      <c r="M646" s="19">
        <v>1</v>
      </c>
      <c r="N646" s="19">
        <v>5</v>
      </c>
      <c r="O646" s="19">
        <v>1</v>
      </c>
      <c r="P646" s="19">
        <v>1</v>
      </c>
      <c r="Q646" s="19">
        <v>5</v>
      </c>
      <c r="R646" s="19">
        <v>1</v>
      </c>
      <c r="S646" s="19">
        <v>1</v>
      </c>
      <c r="T646" s="19">
        <v>5</v>
      </c>
      <c r="U646" s="19">
        <v>1</v>
      </c>
      <c r="V646" s="19">
        <v>1</v>
      </c>
      <c r="W646" s="19">
        <v>5</v>
      </c>
      <c r="X646" s="19">
        <v>1</v>
      </c>
      <c r="Y646" s="19">
        <v>1</v>
      </c>
      <c r="Z646" s="19">
        <v>1</v>
      </c>
      <c r="AA646" s="19">
        <v>5</v>
      </c>
      <c r="AB646" s="19">
        <v>1</v>
      </c>
      <c r="AC646" s="19">
        <v>5</v>
      </c>
      <c r="AE646" s="30" t="str">
        <f t="shared" si="379"/>
        <v>SLV_106</v>
      </c>
      <c r="AF646" s="30">
        <f t="shared" si="413"/>
        <v>1</v>
      </c>
      <c r="AG646" s="30">
        <f t="shared" si="407"/>
        <v>1</v>
      </c>
      <c r="AH646" s="30">
        <f t="shared" si="408"/>
        <v>1</v>
      </c>
      <c r="AI646" s="30">
        <f t="shared" si="409"/>
        <v>1</v>
      </c>
      <c r="AJ646" s="30">
        <f t="shared" si="410"/>
        <v>1</v>
      </c>
      <c r="AK646" s="30">
        <f t="shared" si="411"/>
        <v>1</v>
      </c>
      <c r="AL646" s="30">
        <f t="shared" si="412"/>
        <v>1</v>
      </c>
      <c r="AM646" s="30">
        <f t="shared" si="378"/>
        <v>1</v>
      </c>
      <c r="AN646" s="30">
        <f t="shared" si="380"/>
        <v>1</v>
      </c>
      <c r="AO646" s="30">
        <f t="shared" si="381"/>
        <v>0</v>
      </c>
      <c r="AP646" s="30">
        <f t="shared" si="382"/>
        <v>1</v>
      </c>
      <c r="AQ646" s="30">
        <f t="shared" si="383"/>
        <v>1</v>
      </c>
      <c r="AR646" s="30">
        <f t="shared" si="384"/>
        <v>1</v>
      </c>
      <c r="AS646" s="30">
        <f t="shared" si="385"/>
        <v>1</v>
      </c>
      <c r="AT646" s="30">
        <f t="shared" si="386"/>
        <v>1</v>
      </c>
      <c r="AU646" s="30">
        <f t="shared" si="387"/>
        <v>1</v>
      </c>
      <c r="AV646" s="30">
        <f t="shared" si="388"/>
        <v>1</v>
      </c>
      <c r="AW646" s="30">
        <f t="shared" si="389"/>
        <v>1</v>
      </c>
      <c r="AX646" s="30">
        <f t="shared" si="390"/>
        <v>1</v>
      </c>
      <c r="AY646" s="30">
        <f t="shared" si="391"/>
        <v>1</v>
      </c>
      <c r="AZ646" s="30">
        <f t="shared" si="392"/>
        <v>1</v>
      </c>
      <c r="BA646" s="30">
        <f t="shared" si="393"/>
        <v>1</v>
      </c>
      <c r="BB646" s="30">
        <f t="shared" si="394"/>
        <v>1</v>
      </c>
      <c r="BC646" s="30">
        <f t="shared" si="395"/>
        <v>1</v>
      </c>
      <c r="BD646" s="30">
        <f t="shared" si="396"/>
        <v>1</v>
      </c>
      <c r="BE646" s="30">
        <f t="shared" si="397"/>
        <v>1</v>
      </c>
      <c r="BF646" s="30">
        <f t="shared" si="398"/>
        <v>1</v>
      </c>
      <c r="BG646" s="30">
        <f t="shared" si="399"/>
        <v>1</v>
      </c>
      <c r="BH646" s="25">
        <f t="shared" si="400"/>
        <v>27</v>
      </c>
      <c r="BI646" s="28">
        <f t="shared" si="401"/>
        <v>2</v>
      </c>
      <c r="BJ646" s="21">
        <f t="shared" si="402"/>
        <v>5</v>
      </c>
      <c r="BK646" s="28">
        <f t="shared" si="403"/>
        <v>5</v>
      </c>
      <c r="BL646" s="21">
        <f t="shared" si="404"/>
        <v>5</v>
      </c>
      <c r="BM646" s="28">
        <f t="shared" si="405"/>
        <v>5</v>
      </c>
      <c r="BN646" s="21">
        <f t="shared" si="406"/>
        <v>5</v>
      </c>
    </row>
    <row r="647" spans="1:66">
      <c r="A647" s="114" t="s">
        <v>968</v>
      </c>
      <c r="B647" s="19">
        <v>1</v>
      </c>
      <c r="C647" s="19">
        <v>5</v>
      </c>
      <c r="D647" s="19">
        <v>1</v>
      </c>
      <c r="E647" s="19">
        <v>1</v>
      </c>
      <c r="F647" s="19">
        <v>3</v>
      </c>
      <c r="G647" s="19">
        <v>1</v>
      </c>
      <c r="H647" s="19">
        <v>5</v>
      </c>
      <c r="I647" s="19">
        <v>1</v>
      </c>
      <c r="J647" s="19">
        <v>1</v>
      </c>
      <c r="K647" s="19">
        <v>5</v>
      </c>
      <c r="L647" s="19">
        <v>1</v>
      </c>
      <c r="M647" s="19">
        <v>1</v>
      </c>
      <c r="N647" s="19">
        <v>5</v>
      </c>
      <c r="O647" s="19">
        <v>1</v>
      </c>
      <c r="P647" s="19">
        <v>1</v>
      </c>
      <c r="Q647" s="19">
        <v>5</v>
      </c>
      <c r="R647" s="19">
        <v>1</v>
      </c>
      <c r="S647" s="19">
        <v>1</v>
      </c>
      <c r="T647" s="19">
        <v>5</v>
      </c>
      <c r="U647" s="19">
        <v>1</v>
      </c>
      <c r="V647" s="19">
        <v>1</v>
      </c>
      <c r="W647" s="19">
        <v>4</v>
      </c>
      <c r="X647" s="19">
        <v>1</v>
      </c>
      <c r="Y647" s="19">
        <v>1</v>
      </c>
      <c r="Z647" s="19">
        <v>1</v>
      </c>
      <c r="AA647" s="19">
        <v>5</v>
      </c>
      <c r="AB647" s="19">
        <v>1</v>
      </c>
      <c r="AC647" s="19">
        <v>5</v>
      </c>
      <c r="AE647" s="30" t="str">
        <f t="shared" si="379"/>
        <v>SLV_107</v>
      </c>
      <c r="AF647" s="30">
        <f t="shared" si="413"/>
        <v>1</v>
      </c>
      <c r="AG647" s="30">
        <f t="shared" si="407"/>
        <v>1</v>
      </c>
      <c r="AH647" s="30">
        <f t="shared" si="408"/>
        <v>1</v>
      </c>
      <c r="AI647" s="30">
        <f t="shared" si="409"/>
        <v>1</v>
      </c>
      <c r="AJ647" s="30">
        <f t="shared" si="410"/>
        <v>3</v>
      </c>
      <c r="AK647" s="30">
        <f t="shared" si="411"/>
        <v>1</v>
      </c>
      <c r="AL647" s="30">
        <f t="shared" si="412"/>
        <v>1</v>
      </c>
      <c r="AM647" s="30">
        <f t="shared" si="378"/>
        <v>1</v>
      </c>
      <c r="AN647" s="30">
        <f t="shared" si="380"/>
        <v>1</v>
      </c>
      <c r="AO647" s="30">
        <f t="shared" si="381"/>
        <v>1</v>
      </c>
      <c r="AP647" s="30">
        <f t="shared" si="382"/>
        <v>1</v>
      </c>
      <c r="AQ647" s="30">
        <f t="shared" si="383"/>
        <v>1</v>
      </c>
      <c r="AR647" s="30">
        <f t="shared" si="384"/>
        <v>1</v>
      </c>
      <c r="AS647" s="30">
        <f t="shared" si="385"/>
        <v>1</v>
      </c>
      <c r="AT647" s="30">
        <f t="shared" si="386"/>
        <v>1</v>
      </c>
      <c r="AU647" s="30">
        <f t="shared" si="387"/>
        <v>1</v>
      </c>
      <c r="AV647" s="30">
        <f t="shared" si="388"/>
        <v>1</v>
      </c>
      <c r="AW647" s="30">
        <f t="shared" si="389"/>
        <v>1</v>
      </c>
      <c r="AX647" s="30">
        <f t="shared" si="390"/>
        <v>1</v>
      </c>
      <c r="AY647" s="30">
        <f t="shared" si="391"/>
        <v>1</v>
      </c>
      <c r="AZ647" s="30">
        <f t="shared" si="392"/>
        <v>1</v>
      </c>
      <c r="BA647" s="30">
        <f t="shared" si="393"/>
        <v>0</v>
      </c>
      <c r="BB647" s="30">
        <f t="shared" si="394"/>
        <v>1</v>
      </c>
      <c r="BC647" s="30">
        <f t="shared" si="395"/>
        <v>1</v>
      </c>
      <c r="BD647" s="30">
        <f t="shared" si="396"/>
        <v>1</v>
      </c>
      <c r="BE647" s="30">
        <f t="shared" si="397"/>
        <v>1</v>
      </c>
      <c r="BF647" s="30">
        <f t="shared" si="398"/>
        <v>1</v>
      </c>
      <c r="BG647" s="30">
        <f t="shared" si="399"/>
        <v>1</v>
      </c>
      <c r="BH647" s="25">
        <f t="shared" si="400"/>
        <v>29</v>
      </c>
      <c r="BI647" s="28">
        <f t="shared" si="401"/>
        <v>2</v>
      </c>
      <c r="BJ647" s="21">
        <f t="shared" si="402"/>
        <v>5</v>
      </c>
      <c r="BK647" s="28">
        <f t="shared" si="403"/>
        <v>5</v>
      </c>
      <c r="BL647" s="21">
        <f t="shared" si="404"/>
        <v>5</v>
      </c>
      <c r="BM647" s="28">
        <f t="shared" si="405"/>
        <v>7</v>
      </c>
      <c r="BN647" s="21">
        <f t="shared" si="406"/>
        <v>5</v>
      </c>
    </row>
    <row r="648" spans="1:66">
      <c r="A648" s="114" t="s">
        <v>969</v>
      </c>
      <c r="B648" s="19">
        <v>1</v>
      </c>
      <c r="C648" s="19">
        <v>5</v>
      </c>
      <c r="D648" s="19">
        <v>5</v>
      </c>
      <c r="E648" s="19">
        <v>1</v>
      </c>
      <c r="F648" s="19">
        <v>3</v>
      </c>
      <c r="G648" s="19">
        <v>1</v>
      </c>
      <c r="H648" s="19">
        <v>3</v>
      </c>
      <c r="I648" s="19">
        <v>3</v>
      </c>
      <c r="J648" s="19">
        <v>1</v>
      </c>
      <c r="K648" s="19">
        <v>5</v>
      </c>
      <c r="L648" s="19">
        <v>3</v>
      </c>
      <c r="M648" s="19">
        <v>4</v>
      </c>
      <c r="N648" s="19">
        <v>3</v>
      </c>
      <c r="O648" s="19">
        <v>5</v>
      </c>
      <c r="P648" s="19">
        <v>4</v>
      </c>
      <c r="Q648" s="19">
        <v>1</v>
      </c>
      <c r="R648" s="19">
        <v>1</v>
      </c>
      <c r="S648" s="19">
        <v>5</v>
      </c>
      <c r="T648" s="19">
        <v>3</v>
      </c>
      <c r="U648" s="19">
        <v>1</v>
      </c>
      <c r="V648" s="19">
        <v>1</v>
      </c>
      <c r="W648" s="19">
        <v>3</v>
      </c>
      <c r="X648" s="19">
        <v>1</v>
      </c>
      <c r="Y648" s="19">
        <v>1</v>
      </c>
      <c r="Z648" s="19">
        <v>3</v>
      </c>
      <c r="AA648" s="19">
        <v>5</v>
      </c>
      <c r="AB648" s="19">
        <v>1</v>
      </c>
      <c r="AC648" s="19">
        <v>3</v>
      </c>
      <c r="AE648" s="30" t="str">
        <f t="shared" si="379"/>
        <v>SLV_108</v>
      </c>
      <c r="AF648" s="30">
        <f t="shared" si="413"/>
        <v>1</v>
      </c>
      <c r="AG648" s="30">
        <f t="shared" si="407"/>
        <v>1</v>
      </c>
      <c r="AH648" s="30">
        <f t="shared" si="408"/>
        <v>5</v>
      </c>
      <c r="AI648" s="30">
        <f t="shared" si="409"/>
        <v>1</v>
      </c>
      <c r="AJ648" s="30">
        <f t="shared" si="410"/>
        <v>3</v>
      </c>
      <c r="AK648" s="30">
        <f t="shared" si="411"/>
        <v>1</v>
      </c>
      <c r="AL648" s="30">
        <f t="shared" si="412"/>
        <v>3</v>
      </c>
      <c r="AM648" s="30">
        <f t="shared" si="378"/>
        <v>3</v>
      </c>
      <c r="AN648" s="30">
        <f t="shared" si="380"/>
        <v>1</v>
      </c>
      <c r="AO648" s="30">
        <f t="shared" si="381"/>
        <v>1</v>
      </c>
      <c r="AP648" s="30">
        <f t="shared" si="382"/>
        <v>3</v>
      </c>
      <c r="AQ648" s="30">
        <f t="shared" si="383"/>
        <v>4</v>
      </c>
      <c r="AR648" s="30">
        <f t="shared" si="384"/>
        <v>3</v>
      </c>
      <c r="AS648" s="30">
        <f t="shared" si="385"/>
        <v>5</v>
      </c>
      <c r="AT648" s="30">
        <f t="shared" si="386"/>
        <v>4</v>
      </c>
      <c r="AU648" s="30">
        <f t="shared" si="387"/>
        <v>0</v>
      </c>
      <c r="AV648" s="30">
        <f t="shared" si="388"/>
        <v>1</v>
      </c>
      <c r="AW648" s="30">
        <f t="shared" si="389"/>
        <v>5</v>
      </c>
      <c r="AX648" s="30">
        <f t="shared" si="390"/>
        <v>3</v>
      </c>
      <c r="AY648" s="30">
        <f t="shared" si="391"/>
        <v>1</v>
      </c>
      <c r="AZ648" s="30">
        <f t="shared" si="392"/>
        <v>1</v>
      </c>
      <c r="BA648" s="30">
        <f t="shared" si="393"/>
        <v>0</v>
      </c>
      <c r="BB648" s="30">
        <f t="shared" si="394"/>
        <v>1</v>
      </c>
      <c r="BC648" s="30">
        <f t="shared" si="395"/>
        <v>1</v>
      </c>
      <c r="BD648" s="30">
        <f t="shared" si="396"/>
        <v>3</v>
      </c>
      <c r="BE648" s="30">
        <f t="shared" si="397"/>
        <v>1</v>
      </c>
      <c r="BF648" s="30">
        <f t="shared" si="398"/>
        <v>1</v>
      </c>
      <c r="BG648" s="30">
        <f t="shared" si="399"/>
        <v>3</v>
      </c>
      <c r="BH648" s="25">
        <f t="shared" si="400"/>
        <v>60</v>
      </c>
      <c r="BI648" s="28">
        <f t="shared" si="401"/>
        <v>1</v>
      </c>
      <c r="BJ648" s="21">
        <f t="shared" si="402"/>
        <v>21</v>
      </c>
      <c r="BK648" s="28">
        <f t="shared" si="403"/>
        <v>13</v>
      </c>
      <c r="BL648" s="21">
        <f t="shared" si="404"/>
        <v>5</v>
      </c>
      <c r="BM648" s="28">
        <f t="shared" si="405"/>
        <v>15</v>
      </c>
      <c r="BN648" s="21">
        <f t="shared" si="406"/>
        <v>5</v>
      </c>
    </row>
    <row r="649" spans="1:66">
      <c r="A649" s="114" t="s">
        <v>970</v>
      </c>
      <c r="B649" s="19">
        <v>1</v>
      </c>
      <c r="C649" s="19">
        <v>5</v>
      </c>
      <c r="D649" s="19">
        <v>1</v>
      </c>
      <c r="E649" s="19">
        <v>1</v>
      </c>
      <c r="F649" s="19">
        <v>3</v>
      </c>
      <c r="G649" s="19">
        <v>1</v>
      </c>
      <c r="H649" s="19">
        <v>5</v>
      </c>
      <c r="I649" s="19">
        <v>1</v>
      </c>
      <c r="J649" s="19">
        <v>1</v>
      </c>
      <c r="K649" s="19">
        <v>1</v>
      </c>
      <c r="L649" s="19">
        <v>1</v>
      </c>
      <c r="M649" s="19">
        <v>1</v>
      </c>
      <c r="N649" s="19">
        <v>5</v>
      </c>
      <c r="O649" s="19">
        <v>1</v>
      </c>
      <c r="P649" s="19">
        <v>1</v>
      </c>
      <c r="Q649" s="19">
        <v>5</v>
      </c>
      <c r="R649" s="19">
        <v>1</v>
      </c>
      <c r="S649" s="19">
        <v>1</v>
      </c>
      <c r="T649" s="19">
        <v>5</v>
      </c>
      <c r="U649" s="19">
        <v>1</v>
      </c>
      <c r="V649" s="19">
        <v>1</v>
      </c>
      <c r="W649" s="19">
        <v>5</v>
      </c>
      <c r="X649" s="19">
        <v>1</v>
      </c>
      <c r="Y649" s="19">
        <v>1</v>
      </c>
      <c r="Z649" s="19">
        <v>1</v>
      </c>
      <c r="AA649" s="19">
        <v>5</v>
      </c>
      <c r="AB649" s="19">
        <v>1</v>
      </c>
      <c r="AC649" s="19">
        <v>5</v>
      </c>
      <c r="AE649" s="30" t="str">
        <f t="shared" si="379"/>
        <v>SLV_109</v>
      </c>
      <c r="AF649" s="30">
        <f t="shared" si="413"/>
        <v>1</v>
      </c>
      <c r="AG649" s="30">
        <f t="shared" si="407"/>
        <v>1</v>
      </c>
      <c r="AH649" s="30">
        <f t="shared" si="408"/>
        <v>1</v>
      </c>
      <c r="AI649" s="30">
        <f t="shared" si="409"/>
        <v>1</v>
      </c>
      <c r="AJ649" s="30">
        <f t="shared" si="410"/>
        <v>3</v>
      </c>
      <c r="AK649" s="30">
        <f t="shared" si="411"/>
        <v>1</v>
      </c>
      <c r="AL649" s="30">
        <f t="shared" si="412"/>
        <v>1</v>
      </c>
      <c r="AM649" s="30">
        <f t="shared" si="378"/>
        <v>1</v>
      </c>
      <c r="AN649" s="30">
        <f t="shared" si="380"/>
        <v>1</v>
      </c>
      <c r="AO649" s="30">
        <f t="shared" si="381"/>
        <v>0</v>
      </c>
      <c r="AP649" s="30">
        <f t="shared" si="382"/>
        <v>1</v>
      </c>
      <c r="AQ649" s="30">
        <f t="shared" si="383"/>
        <v>1</v>
      </c>
      <c r="AR649" s="30">
        <f t="shared" si="384"/>
        <v>1</v>
      </c>
      <c r="AS649" s="30">
        <f t="shared" si="385"/>
        <v>1</v>
      </c>
      <c r="AT649" s="30">
        <f t="shared" si="386"/>
        <v>1</v>
      </c>
      <c r="AU649" s="30">
        <f t="shared" si="387"/>
        <v>1</v>
      </c>
      <c r="AV649" s="30">
        <f t="shared" si="388"/>
        <v>1</v>
      </c>
      <c r="AW649" s="30">
        <f t="shared" si="389"/>
        <v>1</v>
      </c>
      <c r="AX649" s="30">
        <f t="shared" si="390"/>
        <v>1</v>
      </c>
      <c r="AY649" s="30">
        <f t="shared" si="391"/>
        <v>1</v>
      </c>
      <c r="AZ649" s="30">
        <f t="shared" si="392"/>
        <v>1</v>
      </c>
      <c r="BA649" s="30">
        <f t="shared" si="393"/>
        <v>1</v>
      </c>
      <c r="BB649" s="30">
        <f t="shared" si="394"/>
        <v>1</v>
      </c>
      <c r="BC649" s="30">
        <f t="shared" si="395"/>
        <v>1</v>
      </c>
      <c r="BD649" s="30">
        <f t="shared" si="396"/>
        <v>1</v>
      </c>
      <c r="BE649" s="30">
        <f t="shared" si="397"/>
        <v>1</v>
      </c>
      <c r="BF649" s="30">
        <f t="shared" si="398"/>
        <v>1</v>
      </c>
      <c r="BG649" s="30">
        <f t="shared" si="399"/>
        <v>1</v>
      </c>
      <c r="BH649" s="25">
        <f t="shared" si="400"/>
        <v>29</v>
      </c>
      <c r="BI649" s="28">
        <f t="shared" si="401"/>
        <v>2</v>
      </c>
      <c r="BJ649" s="21">
        <f t="shared" si="402"/>
        <v>5</v>
      </c>
      <c r="BK649" s="28">
        <f t="shared" si="403"/>
        <v>5</v>
      </c>
      <c r="BL649" s="21">
        <f t="shared" si="404"/>
        <v>5</v>
      </c>
      <c r="BM649" s="28">
        <f t="shared" si="405"/>
        <v>7</v>
      </c>
      <c r="BN649" s="21">
        <f t="shared" si="406"/>
        <v>5</v>
      </c>
    </row>
    <row r="650" spans="1:66">
      <c r="A650" s="114" t="s">
        <v>971</v>
      </c>
      <c r="B650" s="19">
        <v>1</v>
      </c>
      <c r="C650" s="19">
        <v>5</v>
      </c>
      <c r="D650" s="19">
        <v>1</v>
      </c>
      <c r="E650" s="19">
        <v>1</v>
      </c>
      <c r="F650" s="19">
        <v>4</v>
      </c>
      <c r="G650" s="19">
        <v>1</v>
      </c>
      <c r="H650" s="19">
        <v>5</v>
      </c>
      <c r="I650" s="19">
        <v>1</v>
      </c>
      <c r="J650" s="19">
        <v>1</v>
      </c>
      <c r="K650" s="19">
        <v>3</v>
      </c>
      <c r="L650" s="19">
        <v>1</v>
      </c>
      <c r="M650" s="19">
        <v>1</v>
      </c>
      <c r="N650" s="19">
        <v>5</v>
      </c>
      <c r="O650" s="19">
        <v>1</v>
      </c>
      <c r="P650" s="19">
        <v>1</v>
      </c>
      <c r="Q650" s="19">
        <v>1</v>
      </c>
      <c r="R650" s="19">
        <v>1</v>
      </c>
      <c r="S650" s="19">
        <v>1</v>
      </c>
      <c r="T650" s="19">
        <v>3</v>
      </c>
      <c r="U650" s="19">
        <v>1</v>
      </c>
      <c r="V650" s="19">
        <v>1</v>
      </c>
      <c r="W650" s="19">
        <v>3</v>
      </c>
      <c r="X650" s="19">
        <v>1</v>
      </c>
      <c r="Y650" s="19">
        <v>1</v>
      </c>
      <c r="Z650" s="19">
        <v>1</v>
      </c>
      <c r="AA650" s="19">
        <v>5</v>
      </c>
      <c r="AB650" s="19">
        <v>1</v>
      </c>
      <c r="AC650" s="19">
        <v>5</v>
      </c>
      <c r="AE650" s="30" t="str">
        <f t="shared" si="379"/>
        <v>SLV_110</v>
      </c>
      <c r="AF650" s="30">
        <f t="shared" si="413"/>
        <v>1</v>
      </c>
      <c r="AG650" s="30">
        <f t="shared" si="407"/>
        <v>1</v>
      </c>
      <c r="AH650" s="30">
        <f t="shared" si="408"/>
        <v>1</v>
      </c>
      <c r="AI650" s="30">
        <f t="shared" si="409"/>
        <v>1</v>
      </c>
      <c r="AJ650" s="30">
        <f t="shared" si="410"/>
        <v>2</v>
      </c>
      <c r="AK650" s="30">
        <f t="shared" si="411"/>
        <v>1</v>
      </c>
      <c r="AL650" s="30">
        <f t="shared" si="412"/>
        <v>1</v>
      </c>
      <c r="AM650" s="30">
        <f t="shared" si="378"/>
        <v>1</v>
      </c>
      <c r="AN650" s="30">
        <f t="shared" si="380"/>
        <v>1</v>
      </c>
      <c r="AO650" s="30">
        <f t="shared" si="381"/>
        <v>0</v>
      </c>
      <c r="AP650" s="30">
        <f t="shared" si="382"/>
        <v>1</v>
      </c>
      <c r="AQ650" s="30">
        <f t="shared" si="383"/>
        <v>1</v>
      </c>
      <c r="AR650" s="30">
        <f t="shared" si="384"/>
        <v>1</v>
      </c>
      <c r="AS650" s="30">
        <f t="shared" si="385"/>
        <v>1</v>
      </c>
      <c r="AT650" s="30">
        <f t="shared" si="386"/>
        <v>1</v>
      </c>
      <c r="AU650" s="30">
        <f t="shared" si="387"/>
        <v>0</v>
      </c>
      <c r="AV650" s="30">
        <f t="shared" si="388"/>
        <v>1</v>
      </c>
      <c r="AW650" s="30">
        <f t="shared" si="389"/>
        <v>1</v>
      </c>
      <c r="AX650" s="30">
        <f t="shared" si="390"/>
        <v>3</v>
      </c>
      <c r="AY650" s="30">
        <f t="shared" si="391"/>
        <v>1</v>
      </c>
      <c r="AZ650" s="30">
        <f t="shared" si="392"/>
        <v>1</v>
      </c>
      <c r="BA650" s="30">
        <f t="shared" si="393"/>
        <v>0</v>
      </c>
      <c r="BB650" s="30">
        <f t="shared" si="394"/>
        <v>1</v>
      </c>
      <c r="BC650" s="30">
        <f t="shared" si="395"/>
        <v>1</v>
      </c>
      <c r="BD650" s="30">
        <f t="shared" si="396"/>
        <v>1</v>
      </c>
      <c r="BE650" s="30">
        <f t="shared" si="397"/>
        <v>1</v>
      </c>
      <c r="BF650" s="30">
        <f t="shared" si="398"/>
        <v>1</v>
      </c>
      <c r="BG650" s="30">
        <f t="shared" si="399"/>
        <v>1</v>
      </c>
      <c r="BH650" s="25">
        <f t="shared" si="400"/>
        <v>28</v>
      </c>
      <c r="BI650" s="28">
        <f t="shared" si="401"/>
        <v>0</v>
      </c>
      <c r="BJ650" s="21">
        <f t="shared" si="402"/>
        <v>5</v>
      </c>
      <c r="BK650" s="28">
        <f t="shared" si="403"/>
        <v>5</v>
      </c>
      <c r="BL650" s="21">
        <f t="shared" si="404"/>
        <v>5</v>
      </c>
      <c r="BM650" s="28">
        <f t="shared" si="405"/>
        <v>8</v>
      </c>
      <c r="BN650" s="21">
        <f t="shared" si="406"/>
        <v>5</v>
      </c>
    </row>
    <row r="651" spans="1:66">
      <c r="A651" s="114" t="s">
        <v>972</v>
      </c>
      <c r="B651" s="19">
        <v>1</v>
      </c>
      <c r="C651" s="19">
        <v>3</v>
      </c>
      <c r="D651" s="19">
        <v>1</v>
      </c>
      <c r="E651" s="19">
        <v>1</v>
      </c>
      <c r="F651" s="19">
        <v>4</v>
      </c>
      <c r="G651" s="19">
        <v>1</v>
      </c>
      <c r="H651" s="19">
        <v>5</v>
      </c>
      <c r="I651" s="19">
        <v>1</v>
      </c>
      <c r="J651" s="19">
        <v>1</v>
      </c>
      <c r="K651" s="19">
        <v>3</v>
      </c>
      <c r="L651" s="19">
        <v>1</v>
      </c>
      <c r="M651" s="19">
        <v>1</v>
      </c>
      <c r="N651" s="19">
        <v>5</v>
      </c>
      <c r="O651" s="19">
        <v>1</v>
      </c>
      <c r="P651" s="19">
        <v>1</v>
      </c>
      <c r="Q651" s="19">
        <v>4</v>
      </c>
      <c r="R651" s="19">
        <v>1</v>
      </c>
      <c r="S651" s="19">
        <v>1</v>
      </c>
      <c r="T651" s="19">
        <v>5</v>
      </c>
      <c r="U651" s="19">
        <v>1</v>
      </c>
      <c r="V651" s="19">
        <v>1</v>
      </c>
      <c r="W651" s="19">
        <v>5</v>
      </c>
      <c r="X651" s="19">
        <v>1</v>
      </c>
      <c r="Y651" s="19">
        <v>1</v>
      </c>
      <c r="Z651" s="19">
        <v>1</v>
      </c>
      <c r="AA651" s="19">
        <v>5</v>
      </c>
      <c r="AB651" s="19">
        <v>1</v>
      </c>
      <c r="AC651" s="19">
        <v>5</v>
      </c>
      <c r="AE651" s="30" t="str">
        <f t="shared" si="379"/>
        <v>SLV_111</v>
      </c>
      <c r="AF651" s="30">
        <f t="shared" si="413"/>
        <v>1</v>
      </c>
      <c r="AG651" s="30">
        <f t="shared" si="407"/>
        <v>3</v>
      </c>
      <c r="AH651" s="30">
        <f t="shared" si="408"/>
        <v>1</v>
      </c>
      <c r="AI651" s="30">
        <f t="shared" si="409"/>
        <v>1</v>
      </c>
      <c r="AJ651" s="30">
        <f t="shared" si="410"/>
        <v>2</v>
      </c>
      <c r="AK651" s="30">
        <f t="shared" si="411"/>
        <v>1</v>
      </c>
      <c r="AL651" s="30">
        <f t="shared" si="412"/>
        <v>1</v>
      </c>
      <c r="AM651" s="30">
        <f t="shared" si="378"/>
        <v>1</v>
      </c>
      <c r="AN651" s="30">
        <f t="shared" si="380"/>
        <v>1</v>
      </c>
      <c r="AO651" s="30">
        <f t="shared" si="381"/>
        <v>0</v>
      </c>
      <c r="AP651" s="30">
        <f t="shared" si="382"/>
        <v>1</v>
      </c>
      <c r="AQ651" s="30">
        <f t="shared" si="383"/>
        <v>1</v>
      </c>
      <c r="AR651" s="30">
        <f t="shared" si="384"/>
        <v>1</v>
      </c>
      <c r="AS651" s="30">
        <f t="shared" si="385"/>
        <v>1</v>
      </c>
      <c r="AT651" s="30">
        <f t="shared" si="386"/>
        <v>1</v>
      </c>
      <c r="AU651" s="30">
        <f t="shared" si="387"/>
        <v>0</v>
      </c>
      <c r="AV651" s="30">
        <f t="shared" si="388"/>
        <v>1</v>
      </c>
      <c r="AW651" s="30">
        <f t="shared" si="389"/>
        <v>1</v>
      </c>
      <c r="AX651" s="30">
        <f t="shared" si="390"/>
        <v>1</v>
      </c>
      <c r="AY651" s="30">
        <f t="shared" si="391"/>
        <v>1</v>
      </c>
      <c r="AZ651" s="30">
        <f t="shared" si="392"/>
        <v>1</v>
      </c>
      <c r="BA651" s="30">
        <f t="shared" si="393"/>
        <v>1</v>
      </c>
      <c r="BB651" s="30">
        <f t="shared" si="394"/>
        <v>1</v>
      </c>
      <c r="BC651" s="30">
        <f t="shared" si="395"/>
        <v>1</v>
      </c>
      <c r="BD651" s="30">
        <f t="shared" si="396"/>
        <v>1</v>
      </c>
      <c r="BE651" s="30">
        <f t="shared" si="397"/>
        <v>1</v>
      </c>
      <c r="BF651" s="30">
        <f t="shared" si="398"/>
        <v>1</v>
      </c>
      <c r="BG651" s="30">
        <f t="shared" si="399"/>
        <v>1</v>
      </c>
      <c r="BH651" s="25">
        <f t="shared" si="400"/>
        <v>29</v>
      </c>
      <c r="BI651" s="28">
        <f t="shared" si="401"/>
        <v>1</v>
      </c>
      <c r="BJ651" s="21">
        <f t="shared" si="402"/>
        <v>5</v>
      </c>
      <c r="BK651" s="28">
        <f t="shared" si="403"/>
        <v>5</v>
      </c>
      <c r="BL651" s="21">
        <f t="shared" si="404"/>
        <v>5</v>
      </c>
      <c r="BM651" s="28">
        <f t="shared" si="405"/>
        <v>6</v>
      </c>
      <c r="BN651" s="21">
        <f t="shared" si="406"/>
        <v>7</v>
      </c>
    </row>
    <row r="652" spans="1:66">
      <c r="A652" s="114" t="s">
        <v>973</v>
      </c>
      <c r="B652" s="19">
        <v>1</v>
      </c>
      <c r="C652" s="19">
        <v>5</v>
      </c>
      <c r="D652" s="19">
        <v>2</v>
      </c>
      <c r="E652" s="19">
        <v>1</v>
      </c>
      <c r="F652" s="19">
        <v>3</v>
      </c>
      <c r="G652" s="19">
        <v>1</v>
      </c>
      <c r="H652" s="19">
        <v>4</v>
      </c>
      <c r="I652" s="19">
        <v>1</v>
      </c>
      <c r="J652" s="19">
        <v>2</v>
      </c>
      <c r="K652" s="19">
        <v>1</v>
      </c>
      <c r="L652" s="19">
        <v>2</v>
      </c>
      <c r="M652" s="19">
        <v>1</v>
      </c>
      <c r="N652" s="19">
        <v>5</v>
      </c>
      <c r="O652" s="19">
        <v>2</v>
      </c>
      <c r="P652" s="19">
        <v>1</v>
      </c>
      <c r="Q652" s="19">
        <v>3</v>
      </c>
      <c r="R652" s="19">
        <v>2</v>
      </c>
      <c r="S652" s="19">
        <v>1</v>
      </c>
      <c r="T652" s="19">
        <v>5</v>
      </c>
      <c r="U652" s="19">
        <v>1</v>
      </c>
      <c r="V652" s="19">
        <v>1</v>
      </c>
      <c r="W652" s="19">
        <v>3</v>
      </c>
      <c r="X652" s="19">
        <v>1</v>
      </c>
      <c r="Y652" s="19">
        <v>1</v>
      </c>
      <c r="Z652" s="19">
        <v>1</v>
      </c>
      <c r="AA652" s="19">
        <v>5</v>
      </c>
      <c r="AB652" s="19">
        <v>1</v>
      </c>
      <c r="AC652" s="19">
        <v>4</v>
      </c>
      <c r="AE652" s="30" t="str">
        <f t="shared" si="379"/>
        <v>SLV_112</v>
      </c>
      <c r="AF652" s="30">
        <f t="shared" si="413"/>
        <v>1</v>
      </c>
      <c r="AG652" s="30">
        <f t="shared" si="407"/>
        <v>1</v>
      </c>
      <c r="AH652" s="30">
        <f t="shared" si="408"/>
        <v>2</v>
      </c>
      <c r="AI652" s="30">
        <f t="shared" si="409"/>
        <v>1</v>
      </c>
      <c r="AJ652" s="30">
        <f t="shared" si="410"/>
        <v>3</v>
      </c>
      <c r="AK652" s="30">
        <f t="shared" si="411"/>
        <v>1</v>
      </c>
      <c r="AL652" s="30">
        <f t="shared" si="412"/>
        <v>2</v>
      </c>
      <c r="AM652" s="30">
        <f t="shared" si="378"/>
        <v>1</v>
      </c>
      <c r="AN652" s="30">
        <f t="shared" si="380"/>
        <v>2</v>
      </c>
      <c r="AO652" s="30">
        <f t="shared" si="381"/>
        <v>0</v>
      </c>
      <c r="AP652" s="30">
        <f t="shared" si="382"/>
        <v>2</v>
      </c>
      <c r="AQ652" s="30">
        <f t="shared" si="383"/>
        <v>1</v>
      </c>
      <c r="AR652" s="30">
        <f t="shared" si="384"/>
        <v>1</v>
      </c>
      <c r="AS652" s="30">
        <f t="shared" si="385"/>
        <v>2</v>
      </c>
      <c r="AT652" s="30">
        <f t="shared" si="386"/>
        <v>1</v>
      </c>
      <c r="AU652" s="30">
        <f t="shared" si="387"/>
        <v>0</v>
      </c>
      <c r="AV652" s="30">
        <f t="shared" si="388"/>
        <v>2</v>
      </c>
      <c r="AW652" s="30">
        <f t="shared" si="389"/>
        <v>1</v>
      </c>
      <c r="AX652" s="30">
        <f t="shared" si="390"/>
        <v>1</v>
      </c>
      <c r="AY652" s="30">
        <f t="shared" si="391"/>
        <v>1</v>
      </c>
      <c r="AZ652" s="30">
        <f t="shared" si="392"/>
        <v>1</v>
      </c>
      <c r="BA652" s="30">
        <f t="shared" si="393"/>
        <v>0</v>
      </c>
      <c r="BB652" s="30">
        <f t="shared" si="394"/>
        <v>1</v>
      </c>
      <c r="BC652" s="30">
        <f t="shared" si="395"/>
        <v>1</v>
      </c>
      <c r="BD652" s="30">
        <f t="shared" si="396"/>
        <v>1</v>
      </c>
      <c r="BE652" s="30">
        <f t="shared" si="397"/>
        <v>1</v>
      </c>
      <c r="BF652" s="30">
        <f t="shared" si="398"/>
        <v>1</v>
      </c>
      <c r="BG652" s="30">
        <f t="shared" si="399"/>
        <v>2</v>
      </c>
      <c r="BH652" s="25">
        <f t="shared" si="400"/>
        <v>34</v>
      </c>
      <c r="BI652" s="28">
        <f t="shared" si="401"/>
        <v>0</v>
      </c>
      <c r="BJ652" s="21">
        <f t="shared" si="402"/>
        <v>7</v>
      </c>
      <c r="BK652" s="28">
        <f t="shared" si="403"/>
        <v>8</v>
      </c>
      <c r="BL652" s="21">
        <f t="shared" si="404"/>
        <v>5</v>
      </c>
      <c r="BM652" s="28">
        <f t="shared" si="405"/>
        <v>9</v>
      </c>
      <c r="BN652" s="21">
        <f t="shared" si="406"/>
        <v>5</v>
      </c>
    </row>
    <row r="653" spans="1:66">
      <c r="A653" s="114" t="s">
        <v>974</v>
      </c>
      <c r="B653" s="19">
        <v>1</v>
      </c>
      <c r="C653" s="19">
        <v>5</v>
      </c>
      <c r="D653" s="19">
        <v>1</v>
      </c>
      <c r="E653" s="19">
        <v>1</v>
      </c>
      <c r="F653" s="19">
        <v>5</v>
      </c>
      <c r="G653" s="19">
        <v>1</v>
      </c>
      <c r="H653" s="19">
        <v>5</v>
      </c>
      <c r="I653" s="19">
        <v>1</v>
      </c>
      <c r="J653" s="19">
        <v>1</v>
      </c>
      <c r="K653" s="19">
        <v>3</v>
      </c>
      <c r="L653" s="19">
        <v>1</v>
      </c>
      <c r="M653" s="19">
        <v>1</v>
      </c>
      <c r="N653" s="19">
        <v>4</v>
      </c>
      <c r="O653" s="19">
        <v>1</v>
      </c>
      <c r="P653" s="19">
        <v>1</v>
      </c>
      <c r="Q653" s="19">
        <v>4</v>
      </c>
      <c r="R653" s="19">
        <v>1</v>
      </c>
      <c r="S653" s="19">
        <v>1</v>
      </c>
      <c r="T653" s="19">
        <v>5</v>
      </c>
      <c r="U653" s="19">
        <v>1</v>
      </c>
      <c r="V653" s="19">
        <v>1</v>
      </c>
      <c r="W653" s="19">
        <v>4</v>
      </c>
      <c r="X653" s="19">
        <v>1</v>
      </c>
      <c r="Y653" s="19">
        <v>1</v>
      </c>
      <c r="Z653" s="19">
        <v>1</v>
      </c>
      <c r="AA653" s="19">
        <v>5</v>
      </c>
      <c r="AB653" s="19">
        <v>1</v>
      </c>
      <c r="AC653" s="19">
        <v>4</v>
      </c>
      <c r="AE653" s="30" t="str">
        <f t="shared" si="379"/>
        <v>SLV_113</v>
      </c>
      <c r="AF653" s="30">
        <f t="shared" si="413"/>
        <v>1</v>
      </c>
      <c r="AG653" s="30">
        <f t="shared" si="407"/>
        <v>1</v>
      </c>
      <c r="AH653" s="30">
        <f t="shared" si="408"/>
        <v>1</v>
      </c>
      <c r="AI653" s="30">
        <f t="shared" si="409"/>
        <v>1</v>
      </c>
      <c r="AJ653" s="30">
        <f t="shared" si="410"/>
        <v>1</v>
      </c>
      <c r="AK653" s="30">
        <f t="shared" si="411"/>
        <v>1</v>
      </c>
      <c r="AL653" s="30">
        <f t="shared" si="412"/>
        <v>1</v>
      </c>
      <c r="AM653" s="30">
        <f t="shared" si="378"/>
        <v>1</v>
      </c>
      <c r="AN653" s="30">
        <f t="shared" si="380"/>
        <v>1</v>
      </c>
      <c r="AO653" s="30">
        <f t="shared" si="381"/>
        <v>0</v>
      </c>
      <c r="AP653" s="30">
        <f t="shared" si="382"/>
        <v>1</v>
      </c>
      <c r="AQ653" s="30">
        <f t="shared" si="383"/>
        <v>1</v>
      </c>
      <c r="AR653" s="30">
        <f t="shared" si="384"/>
        <v>2</v>
      </c>
      <c r="AS653" s="30">
        <f t="shared" si="385"/>
        <v>1</v>
      </c>
      <c r="AT653" s="30">
        <f t="shared" si="386"/>
        <v>1</v>
      </c>
      <c r="AU653" s="30">
        <f t="shared" si="387"/>
        <v>0</v>
      </c>
      <c r="AV653" s="30">
        <f t="shared" si="388"/>
        <v>1</v>
      </c>
      <c r="AW653" s="30">
        <f t="shared" si="389"/>
        <v>1</v>
      </c>
      <c r="AX653" s="30">
        <f t="shared" si="390"/>
        <v>1</v>
      </c>
      <c r="AY653" s="30">
        <f t="shared" si="391"/>
        <v>1</v>
      </c>
      <c r="AZ653" s="30">
        <f t="shared" si="392"/>
        <v>1</v>
      </c>
      <c r="BA653" s="30">
        <f t="shared" si="393"/>
        <v>0</v>
      </c>
      <c r="BB653" s="30">
        <f t="shared" si="394"/>
        <v>1</v>
      </c>
      <c r="BC653" s="30">
        <f t="shared" si="395"/>
        <v>1</v>
      </c>
      <c r="BD653" s="30">
        <f t="shared" si="396"/>
        <v>1</v>
      </c>
      <c r="BE653" s="30">
        <f t="shared" si="397"/>
        <v>1</v>
      </c>
      <c r="BF653" s="30">
        <f t="shared" si="398"/>
        <v>1</v>
      </c>
      <c r="BG653" s="30">
        <f t="shared" si="399"/>
        <v>2</v>
      </c>
      <c r="BH653" s="25">
        <f t="shared" si="400"/>
        <v>27</v>
      </c>
      <c r="BI653" s="28">
        <f t="shared" si="401"/>
        <v>0</v>
      </c>
      <c r="BJ653" s="21">
        <f t="shared" si="402"/>
        <v>5</v>
      </c>
      <c r="BK653" s="28">
        <f t="shared" si="403"/>
        <v>5</v>
      </c>
      <c r="BL653" s="21">
        <f t="shared" si="404"/>
        <v>5</v>
      </c>
      <c r="BM653" s="28">
        <f t="shared" si="405"/>
        <v>7</v>
      </c>
      <c r="BN653" s="21">
        <f t="shared" si="406"/>
        <v>5</v>
      </c>
    </row>
    <row r="654" spans="1:66">
      <c r="A654" s="114" t="s">
        <v>975</v>
      </c>
      <c r="B654" s="19">
        <v>1</v>
      </c>
      <c r="C654" s="19">
        <v>5</v>
      </c>
      <c r="D654" s="19">
        <v>4</v>
      </c>
      <c r="E654" s="19">
        <v>1</v>
      </c>
      <c r="F654" s="19">
        <v>2</v>
      </c>
      <c r="G654" s="19">
        <v>1</v>
      </c>
      <c r="H654" s="19">
        <v>1</v>
      </c>
      <c r="I654" s="19">
        <v>1</v>
      </c>
      <c r="J654" s="19">
        <v>1</v>
      </c>
      <c r="K654" s="19">
        <v>2</v>
      </c>
      <c r="L654" s="19">
        <v>1</v>
      </c>
      <c r="M654" s="19">
        <v>1</v>
      </c>
      <c r="N654" s="19">
        <v>4</v>
      </c>
      <c r="O654" s="19">
        <v>2</v>
      </c>
      <c r="P654" s="19">
        <v>1</v>
      </c>
      <c r="Q654" s="19">
        <v>4</v>
      </c>
      <c r="R654" s="19">
        <v>1</v>
      </c>
      <c r="S654" s="19">
        <v>1</v>
      </c>
      <c r="T654" s="19">
        <v>2</v>
      </c>
      <c r="U654" s="19">
        <v>1</v>
      </c>
      <c r="V654" s="19">
        <v>1</v>
      </c>
      <c r="W654" s="19">
        <v>4</v>
      </c>
      <c r="X654" s="19">
        <v>1</v>
      </c>
      <c r="Y654" s="19">
        <v>1</v>
      </c>
      <c r="Z654" s="19">
        <v>1</v>
      </c>
      <c r="AA654" s="19">
        <v>5</v>
      </c>
      <c r="AB654" s="19">
        <v>1</v>
      </c>
      <c r="AC654" s="19">
        <v>4</v>
      </c>
      <c r="AE654" s="30" t="str">
        <f t="shared" si="379"/>
        <v>SLV_114</v>
      </c>
      <c r="AF654" s="30">
        <f t="shared" si="413"/>
        <v>1</v>
      </c>
      <c r="AG654" s="30">
        <f t="shared" si="407"/>
        <v>1</v>
      </c>
      <c r="AH654" s="30">
        <f t="shared" si="408"/>
        <v>4</v>
      </c>
      <c r="AI654" s="30">
        <f t="shared" si="409"/>
        <v>1</v>
      </c>
      <c r="AJ654" s="30">
        <f t="shared" si="410"/>
        <v>4</v>
      </c>
      <c r="AK654" s="30">
        <f t="shared" si="411"/>
        <v>1</v>
      </c>
      <c r="AL654" s="30">
        <f t="shared" si="412"/>
        <v>5</v>
      </c>
      <c r="AM654" s="30">
        <f t="shared" si="378"/>
        <v>1</v>
      </c>
      <c r="AN654" s="30">
        <f t="shared" si="380"/>
        <v>1</v>
      </c>
      <c r="AO654" s="30">
        <f t="shared" si="381"/>
        <v>0</v>
      </c>
      <c r="AP654" s="30">
        <f t="shared" si="382"/>
        <v>1</v>
      </c>
      <c r="AQ654" s="30">
        <f t="shared" si="383"/>
        <v>1</v>
      </c>
      <c r="AR654" s="30">
        <f t="shared" si="384"/>
        <v>2</v>
      </c>
      <c r="AS654" s="30">
        <f t="shared" si="385"/>
        <v>2</v>
      </c>
      <c r="AT654" s="30">
        <f t="shared" si="386"/>
        <v>1</v>
      </c>
      <c r="AU654" s="30">
        <f t="shared" si="387"/>
        <v>0</v>
      </c>
      <c r="AV654" s="30">
        <f t="shared" si="388"/>
        <v>1</v>
      </c>
      <c r="AW654" s="30">
        <f t="shared" si="389"/>
        <v>1</v>
      </c>
      <c r="AX654" s="30">
        <f t="shared" si="390"/>
        <v>4</v>
      </c>
      <c r="AY654" s="30">
        <f t="shared" si="391"/>
        <v>1</v>
      </c>
      <c r="AZ654" s="30">
        <f t="shared" si="392"/>
        <v>1</v>
      </c>
      <c r="BA654" s="30">
        <f t="shared" si="393"/>
        <v>0</v>
      </c>
      <c r="BB654" s="30">
        <f t="shared" si="394"/>
        <v>1</v>
      </c>
      <c r="BC654" s="30">
        <f t="shared" si="395"/>
        <v>1</v>
      </c>
      <c r="BD654" s="30">
        <f t="shared" si="396"/>
        <v>1</v>
      </c>
      <c r="BE654" s="30">
        <f t="shared" si="397"/>
        <v>1</v>
      </c>
      <c r="BF654" s="30">
        <f t="shared" si="398"/>
        <v>1</v>
      </c>
      <c r="BG654" s="30">
        <f t="shared" si="399"/>
        <v>2</v>
      </c>
      <c r="BH654" s="25">
        <f t="shared" si="400"/>
        <v>41</v>
      </c>
      <c r="BI654" s="28">
        <f t="shared" si="401"/>
        <v>0</v>
      </c>
      <c r="BJ654" s="21">
        <f t="shared" si="402"/>
        <v>9</v>
      </c>
      <c r="BK654" s="28">
        <f t="shared" si="403"/>
        <v>5</v>
      </c>
      <c r="BL654" s="21">
        <f t="shared" si="404"/>
        <v>5</v>
      </c>
      <c r="BM654" s="28">
        <f t="shared" si="405"/>
        <v>17</v>
      </c>
      <c r="BN654" s="21">
        <f t="shared" si="406"/>
        <v>5</v>
      </c>
    </row>
    <row r="655" spans="1:66">
      <c r="A655" s="114" t="s">
        <v>955</v>
      </c>
      <c r="B655" s="19">
        <v>1</v>
      </c>
      <c r="C655" s="19">
        <v>5</v>
      </c>
      <c r="D655" s="19">
        <v>2</v>
      </c>
      <c r="E655" s="19">
        <v>1</v>
      </c>
      <c r="F655" s="19">
        <v>3</v>
      </c>
      <c r="G655" s="19">
        <v>1</v>
      </c>
      <c r="H655" s="19">
        <v>5</v>
      </c>
      <c r="I655" s="19">
        <v>1</v>
      </c>
      <c r="J655" s="19">
        <v>1</v>
      </c>
      <c r="K655" s="19">
        <v>2</v>
      </c>
      <c r="L655" s="19">
        <v>1</v>
      </c>
      <c r="M655" s="19">
        <v>1</v>
      </c>
      <c r="N655" s="19">
        <v>5</v>
      </c>
      <c r="O655" s="19">
        <v>1</v>
      </c>
      <c r="P655" s="19">
        <v>1</v>
      </c>
      <c r="Q655" s="19">
        <v>5</v>
      </c>
      <c r="R655" s="19">
        <v>1</v>
      </c>
      <c r="S655" s="19">
        <v>1</v>
      </c>
      <c r="T655" s="19">
        <v>5</v>
      </c>
      <c r="U655" s="19">
        <v>1</v>
      </c>
      <c r="V655" s="19">
        <v>1</v>
      </c>
      <c r="W655" s="19">
        <v>5</v>
      </c>
      <c r="X655" s="19">
        <v>1</v>
      </c>
      <c r="Y655" s="19">
        <v>1</v>
      </c>
      <c r="Z655" s="19">
        <v>1</v>
      </c>
      <c r="AA655" s="19">
        <v>5</v>
      </c>
      <c r="AB655" s="19">
        <v>1</v>
      </c>
      <c r="AC655" s="19">
        <v>5</v>
      </c>
      <c r="AE655" s="30" t="str">
        <f t="shared" si="379"/>
        <v>SLV_195</v>
      </c>
      <c r="AF655" s="30">
        <f t="shared" si="413"/>
        <v>1</v>
      </c>
      <c r="AG655" s="30">
        <f t="shared" si="407"/>
        <v>1</v>
      </c>
      <c r="AH655" s="30">
        <f t="shared" si="408"/>
        <v>2</v>
      </c>
      <c r="AI655" s="30">
        <f t="shared" si="409"/>
        <v>1</v>
      </c>
      <c r="AJ655" s="30">
        <f t="shared" si="410"/>
        <v>3</v>
      </c>
      <c r="AK655" s="30">
        <f t="shared" si="411"/>
        <v>1</v>
      </c>
      <c r="AL655" s="30">
        <f t="shared" si="412"/>
        <v>1</v>
      </c>
      <c r="AM655" s="30">
        <f t="shared" si="378"/>
        <v>1</v>
      </c>
      <c r="AN655" s="30">
        <f t="shared" si="380"/>
        <v>1</v>
      </c>
      <c r="AO655" s="30">
        <f t="shared" si="381"/>
        <v>0</v>
      </c>
      <c r="AP655" s="30">
        <f t="shared" si="382"/>
        <v>1</v>
      </c>
      <c r="AQ655" s="30">
        <f t="shared" si="383"/>
        <v>1</v>
      </c>
      <c r="AR655" s="30">
        <f t="shared" si="384"/>
        <v>1</v>
      </c>
      <c r="AS655" s="30">
        <f t="shared" si="385"/>
        <v>1</v>
      </c>
      <c r="AT655" s="30">
        <f t="shared" si="386"/>
        <v>1</v>
      </c>
      <c r="AU655" s="30">
        <f t="shared" si="387"/>
        <v>1</v>
      </c>
      <c r="AV655" s="30">
        <f t="shared" si="388"/>
        <v>1</v>
      </c>
      <c r="AW655" s="30">
        <f t="shared" si="389"/>
        <v>1</v>
      </c>
      <c r="AX655" s="30">
        <f t="shared" si="390"/>
        <v>1</v>
      </c>
      <c r="AY655" s="30">
        <f t="shared" si="391"/>
        <v>1</v>
      </c>
      <c r="AZ655" s="30">
        <f t="shared" si="392"/>
        <v>1</v>
      </c>
      <c r="BA655" s="30">
        <f t="shared" si="393"/>
        <v>1</v>
      </c>
      <c r="BB655" s="30">
        <f t="shared" si="394"/>
        <v>1</v>
      </c>
      <c r="BC655" s="30">
        <f t="shared" si="395"/>
        <v>1</v>
      </c>
      <c r="BD655" s="30">
        <f t="shared" si="396"/>
        <v>1</v>
      </c>
      <c r="BE655" s="30">
        <f t="shared" si="397"/>
        <v>1</v>
      </c>
      <c r="BF655" s="30">
        <f t="shared" si="398"/>
        <v>1</v>
      </c>
      <c r="BG655" s="30">
        <f t="shared" si="399"/>
        <v>1</v>
      </c>
      <c r="BH655" s="25">
        <f t="shared" si="400"/>
        <v>30</v>
      </c>
      <c r="BI655" s="28">
        <f t="shared" si="401"/>
        <v>2</v>
      </c>
      <c r="BJ655" s="21">
        <f t="shared" si="402"/>
        <v>6</v>
      </c>
      <c r="BK655" s="28">
        <f t="shared" si="403"/>
        <v>5</v>
      </c>
      <c r="BL655" s="21">
        <f t="shared" si="404"/>
        <v>5</v>
      </c>
      <c r="BM655" s="28">
        <f t="shared" si="405"/>
        <v>7</v>
      </c>
      <c r="BN655" s="21">
        <f t="shared" si="406"/>
        <v>5</v>
      </c>
    </row>
    <row r="656" spans="1:66">
      <c r="A656" s="114" t="s">
        <v>956</v>
      </c>
      <c r="B656" s="19">
        <v>1</v>
      </c>
      <c r="C656" s="19">
        <v>5</v>
      </c>
      <c r="D656" s="19">
        <v>3</v>
      </c>
      <c r="E656" s="19">
        <v>1</v>
      </c>
      <c r="F656" s="19">
        <v>4</v>
      </c>
      <c r="G656" s="19">
        <v>3</v>
      </c>
      <c r="H656" s="19">
        <v>1</v>
      </c>
      <c r="I656" s="19">
        <v>2</v>
      </c>
      <c r="J656" s="19">
        <v>1</v>
      </c>
      <c r="K656" s="19">
        <v>3</v>
      </c>
      <c r="L656" s="19">
        <v>3</v>
      </c>
      <c r="M656" s="19">
        <v>3</v>
      </c>
      <c r="N656" s="19">
        <v>4</v>
      </c>
      <c r="O656" s="19">
        <v>3</v>
      </c>
      <c r="P656" s="19">
        <v>2</v>
      </c>
      <c r="Q656" s="19">
        <v>2</v>
      </c>
      <c r="R656" s="19">
        <v>1</v>
      </c>
      <c r="S656" s="19">
        <v>1</v>
      </c>
      <c r="T656" s="19">
        <v>5</v>
      </c>
      <c r="U656" s="19">
        <v>1</v>
      </c>
      <c r="V656" s="19">
        <v>1</v>
      </c>
      <c r="W656" s="19">
        <v>4</v>
      </c>
      <c r="X656" s="19">
        <v>1</v>
      </c>
      <c r="Y656" s="19">
        <v>1</v>
      </c>
      <c r="Z656" s="19">
        <v>1</v>
      </c>
      <c r="AA656" s="19">
        <v>5</v>
      </c>
      <c r="AB656" s="19">
        <v>1</v>
      </c>
      <c r="AC656" s="19">
        <v>5</v>
      </c>
      <c r="AE656" s="30" t="str">
        <f t="shared" si="379"/>
        <v>SLV_196</v>
      </c>
      <c r="AF656" s="30">
        <f t="shared" si="413"/>
        <v>1</v>
      </c>
      <c r="AG656" s="30">
        <f t="shared" si="407"/>
        <v>1</v>
      </c>
      <c r="AH656" s="30">
        <f t="shared" si="408"/>
        <v>3</v>
      </c>
      <c r="AI656" s="30">
        <f t="shared" si="409"/>
        <v>1</v>
      </c>
      <c r="AJ656" s="30">
        <f t="shared" si="410"/>
        <v>2</v>
      </c>
      <c r="AK656" s="30">
        <f t="shared" si="411"/>
        <v>3</v>
      </c>
      <c r="AL656" s="30">
        <f t="shared" si="412"/>
        <v>5</v>
      </c>
      <c r="AM656" s="30">
        <f t="shared" si="378"/>
        <v>2</v>
      </c>
      <c r="AN656" s="30">
        <f t="shared" si="380"/>
        <v>1</v>
      </c>
      <c r="AO656" s="30">
        <f t="shared" si="381"/>
        <v>0</v>
      </c>
      <c r="AP656" s="30">
        <f t="shared" si="382"/>
        <v>3</v>
      </c>
      <c r="AQ656" s="30">
        <f t="shared" si="383"/>
        <v>3</v>
      </c>
      <c r="AR656" s="30">
        <f t="shared" si="384"/>
        <v>2</v>
      </c>
      <c r="AS656" s="30">
        <f t="shared" si="385"/>
        <v>3</v>
      </c>
      <c r="AT656" s="30">
        <f t="shared" si="386"/>
        <v>2</v>
      </c>
      <c r="AU656" s="30">
        <f t="shared" si="387"/>
        <v>0</v>
      </c>
      <c r="AV656" s="30">
        <f t="shared" si="388"/>
        <v>1</v>
      </c>
      <c r="AW656" s="30">
        <f t="shared" si="389"/>
        <v>1</v>
      </c>
      <c r="AX656" s="30">
        <f t="shared" si="390"/>
        <v>1</v>
      </c>
      <c r="AY656" s="30">
        <f t="shared" si="391"/>
        <v>1</v>
      </c>
      <c r="AZ656" s="30">
        <f t="shared" si="392"/>
        <v>1</v>
      </c>
      <c r="BA656" s="30">
        <f t="shared" si="393"/>
        <v>0</v>
      </c>
      <c r="BB656" s="30">
        <f t="shared" si="394"/>
        <v>1</v>
      </c>
      <c r="BC656" s="30">
        <f t="shared" si="395"/>
        <v>1</v>
      </c>
      <c r="BD656" s="30">
        <f t="shared" si="396"/>
        <v>1</v>
      </c>
      <c r="BE656" s="30">
        <f t="shared" si="397"/>
        <v>1</v>
      </c>
      <c r="BF656" s="30">
        <f t="shared" si="398"/>
        <v>1</v>
      </c>
      <c r="BG656" s="30">
        <f t="shared" si="399"/>
        <v>1</v>
      </c>
      <c r="BH656" s="25">
        <f t="shared" si="400"/>
        <v>43</v>
      </c>
      <c r="BI656" s="28">
        <f t="shared" si="401"/>
        <v>0</v>
      </c>
      <c r="BJ656" s="21">
        <f t="shared" si="402"/>
        <v>10</v>
      </c>
      <c r="BK656" s="28">
        <f t="shared" si="403"/>
        <v>10</v>
      </c>
      <c r="BL656" s="21">
        <f t="shared" si="404"/>
        <v>5</v>
      </c>
      <c r="BM656" s="28">
        <f t="shared" si="405"/>
        <v>11</v>
      </c>
      <c r="BN656" s="21">
        <f t="shared" si="406"/>
        <v>7</v>
      </c>
    </row>
    <row r="657" spans="1:66">
      <c r="A657" s="114" t="s">
        <v>957</v>
      </c>
      <c r="B657" s="19">
        <v>2</v>
      </c>
      <c r="C657" s="19">
        <v>4</v>
      </c>
      <c r="D657" s="19">
        <v>3</v>
      </c>
      <c r="E657" s="19">
        <v>1</v>
      </c>
      <c r="F657" s="19">
        <v>4</v>
      </c>
      <c r="G657" s="19">
        <v>1</v>
      </c>
      <c r="H657" s="19">
        <v>5</v>
      </c>
      <c r="I657" s="19">
        <v>2</v>
      </c>
      <c r="J657" s="19">
        <v>1</v>
      </c>
      <c r="K657" s="19">
        <v>1</v>
      </c>
      <c r="L657" s="19">
        <v>1</v>
      </c>
      <c r="M657" s="19">
        <v>1</v>
      </c>
      <c r="N657" s="19">
        <v>5</v>
      </c>
      <c r="O657" s="19">
        <v>1</v>
      </c>
      <c r="P657" s="19">
        <v>1</v>
      </c>
      <c r="Q657" s="19">
        <v>4</v>
      </c>
      <c r="R657" s="19">
        <v>1</v>
      </c>
      <c r="S657" s="19">
        <v>1</v>
      </c>
      <c r="T657" s="19">
        <v>5</v>
      </c>
      <c r="U657" s="19">
        <v>1</v>
      </c>
      <c r="V657" s="19">
        <v>1</v>
      </c>
      <c r="W657" s="19">
        <v>5</v>
      </c>
      <c r="X657" s="19">
        <v>1</v>
      </c>
      <c r="Y657" s="19">
        <v>1</v>
      </c>
      <c r="Z657" s="19">
        <v>1</v>
      </c>
      <c r="AA657" s="19">
        <v>5</v>
      </c>
      <c r="AB657" s="19">
        <v>1</v>
      </c>
      <c r="AC657" s="19">
        <v>5</v>
      </c>
      <c r="AE657" s="30" t="str">
        <f t="shared" si="379"/>
        <v>SLV_197</v>
      </c>
      <c r="AF657" s="30">
        <f t="shared" si="413"/>
        <v>2</v>
      </c>
      <c r="AG657" s="30">
        <f t="shared" si="407"/>
        <v>2</v>
      </c>
      <c r="AH657" s="30">
        <f t="shared" si="408"/>
        <v>3</v>
      </c>
      <c r="AI657" s="30">
        <f t="shared" si="409"/>
        <v>1</v>
      </c>
      <c r="AJ657" s="30">
        <f t="shared" si="410"/>
        <v>2</v>
      </c>
      <c r="AK657" s="30">
        <f t="shared" si="411"/>
        <v>1</v>
      </c>
      <c r="AL657" s="30">
        <f t="shared" si="412"/>
        <v>1</v>
      </c>
      <c r="AM657" s="30">
        <f t="shared" si="378"/>
        <v>2</v>
      </c>
      <c r="AN657" s="30">
        <f t="shared" si="380"/>
        <v>1</v>
      </c>
      <c r="AO657" s="30">
        <f t="shared" si="381"/>
        <v>0</v>
      </c>
      <c r="AP657" s="30">
        <f t="shared" si="382"/>
        <v>1</v>
      </c>
      <c r="AQ657" s="30">
        <f t="shared" si="383"/>
        <v>1</v>
      </c>
      <c r="AR657" s="30">
        <f t="shared" si="384"/>
        <v>1</v>
      </c>
      <c r="AS657" s="30">
        <f t="shared" si="385"/>
        <v>1</v>
      </c>
      <c r="AT657" s="30">
        <f t="shared" si="386"/>
        <v>1</v>
      </c>
      <c r="AU657" s="30">
        <f t="shared" si="387"/>
        <v>0</v>
      </c>
      <c r="AV657" s="30">
        <f t="shared" si="388"/>
        <v>1</v>
      </c>
      <c r="AW657" s="30">
        <f t="shared" si="389"/>
        <v>1</v>
      </c>
      <c r="AX657" s="30">
        <f t="shared" si="390"/>
        <v>1</v>
      </c>
      <c r="AY657" s="30">
        <f t="shared" si="391"/>
        <v>1</v>
      </c>
      <c r="AZ657" s="30">
        <f t="shared" si="392"/>
        <v>1</v>
      </c>
      <c r="BA657" s="30">
        <f t="shared" si="393"/>
        <v>1</v>
      </c>
      <c r="BB657" s="30">
        <f t="shared" si="394"/>
        <v>1</v>
      </c>
      <c r="BC657" s="30">
        <f t="shared" si="395"/>
        <v>1</v>
      </c>
      <c r="BD657" s="30">
        <f t="shared" si="396"/>
        <v>1</v>
      </c>
      <c r="BE657" s="30">
        <f t="shared" si="397"/>
        <v>1</v>
      </c>
      <c r="BF657" s="30">
        <f t="shared" si="398"/>
        <v>1</v>
      </c>
      <c r="BG657" s="30">
        <f t="shared" si="399"/>
        <v>1</v>
      </c>
      <c r="BH657" s="25">
        <f t="shared" si="400"/>
        <v>32</v>
      </c>
      <c r="BI657" s="28">
        <f t="shared" si="401"/>
        <v>1</v>
      </c>
      <c r="BJ657" s="21">
        <f t="shared" si="402"/>
        <v>8</v>
      </c>
      <c r="BK657" s="28">
        <f t="shared" si="403"/>
        <v>5</v>
      </c>
      <c r="BL657" s="21">
        <f t="shared" si="404"/>
        <v>5</v>
      </c>
      <c r="BM657" s="28">
        <f t="shared" si="405"/>
        <v>6</v>
      </c>
      <c r="BN657" s="21">
        <f t="shared" si="406"/>
        <v>7</v>
      </c>
    </row>
    <row r="658" spans="1:66">
      <c r="A658" s="114" t="s">
        <v>958</v>
      </c>
      <c r="B658" s="19">
        <v>1</v>
      </c>
      <c r="C658" s="19">
        <v>5</v>
      </c>
      <c r="D658" s="19">
        <v>1</v>
      </c>
      <c r="E658" s="19">
        <v>1</v>
      </c>
      <c r="F658" s="19">
        <v>3</v>
      </c>
      <c r="G658" s="19">
        <v>1</v>
      </c>
      <c r="H658" s="19">
        <v>5</v>
      </c>
      <c r="I658" s="19">
        <v>1</v>
      </c>
      <c r="J658" s="19">
        <v>1</v>
      </c>
      <c r="K658" s="19">
        <v>1</v>
      </c>
      <c r="L658" s="19">
        <v>1</v>
      </c>
      <c r="M658" s="19">
        <v>1</v>
      </c>
      <c r="N658" s="19">
        <v>5</v>
      </c>
      <c r="O658" s="19">
        <v>1</v>
      </c>
      <c r="P658" s="19">
        <v>1</v>
      </c>
      <c r="Q658" s="19">
        <v>5</v>
      </c>
      <c r="R658" s="19">
        <v>1</v>
      </c>
      <c r="S658" s="19">
        <v>1</v>
      </c>
      <c r="T658" s="19">
        <v>5</v>
      </c>
      <c r="U658" s="19">
        <v>1</v>
      </c>
      <c r="V658" s="19">
        <v>1</v>
      </c>
      <c r="W658" s="19">
        <v>5</v>
      </c>
      <c r="X658" s="19">
        <v>1</v>
      </c>
      <c r="Y658" s="19">
        <v>1</v>
      </c>
      <c r="Z658" s="19">
        <v>1</v>
      </c>
      <c r="AA658" s="19">
        <v>5</v>
      </c>
      <c r="AB658" s="19">
        <v>1</v>
      </c>
      <c r="AC658" s="19">
        <v>5</v>
      </c>
      <c r="AE658" s="30" t="str">
        <f t="shared" si="379"/>
        <v>SLV_198</v>
      </c>
      <c r="AF658" s="30">
        <f t="shared" si="413"/>
        <v>1</v>
      </c>
      <c r="AG658" s="30">
        <f t="shared" si="407"/>
        <v>1</v>
      </c>
      <c r="AH658" s="30">
        <f t="shared" si="408"/>
        <v>1</v>
      </c>
      <c r="AI658" s="30">
        <f t="shared" si="409"/>
        <v>1</v>
      </c>
      <c r="AJ658" s="30">
        <f t="shared" si="410"/>
        <v>3</v>
      </c>
      <c r="AK658" s="30">
        <f t="shared" si="411"/>
        <v>1</v>
      </c>
      <c r="AL658" s="30">
        <f t="shared" si="412"/>
        <v>1</v>
      </c>
      <c r="AM658" s="30">
        <f t="shared" si="378"/>
        <v>1</v>
      </c>
      <c r="AN658" s="30">
        <f t="shared" si="380"/>
        <v>1</v>
      </c>
      <c r="AO658" s="30">
        <f t="shared" si="381"/>
        <v>0</v>
      </c>
      <c r="AP658" s="30">
        <f t="shared" si="382"/>
        <v>1</v>
      </c>
      <c r="AQ658" s="30">
        <f t="shared" si="383"/>
        <v>1</v>
      </c>
      <c r="AR658" s="30">
        <f t="shared" si="384"/>
        <v>1</v>
      </c>
      <c r="AS658" s="30">
        <f t="shared" si="385"/>
        <v>1</v>
      </c>
      <c r="AT658" s="30">
        <f t="shared" si="386"/>
        <v>1</v>
      </c>
      <c r="AU658" s="30">
        <f t="shared" si="387"/>
        <v>1</v>
      </c>
      <c r="AV658" s="30">
        <f t="shared" si="388"/>
        <v>1</v>
      </c>
      <c r="AW658" s="30">
        <f t="shared" si="389"/>
        <v>1</v>
      </c>
      <c r="AX658" s="30">
        <f t="shared" si="390"/>
        <v>1</v>
      </c>
      <c r="AY658" s="30">
        <f t="shared" si="391"/>
        <v>1</v>
      </c>
      <c r="AZ658" s="30">
        <f t="shared" si="392"/>
        <v>1</v>
      </c>
      <c r="BA658" s="30">
        <f t="shared" si="393"/>
        <v>1</v>
      </c>
      <c r="BB658" s="30">
        <f t="shared" si="394"/>
        <v>1</v>
      </c>
      <c r="BC658" s="30">
        <f t="shared" si="395"/>
        <v>1</v>
      </c>
      <c r="BD658" s="30">
        <f t="shared" si="396"/>
        <v>1</v>
      </c>
      <c r="BE658" s="30">
        <f t="shared" si="397"/>
        <v>1</v>
      </c>
      <c r="BF658" s="30">
        <f t="shared" si="398"/>
        <v>1</v>
      </c>
      <c r="BG658" s="30">
        <f t="shared" si="399"/>
        <v>1</v>
      </c>
      <c r="BH658" s="25">
        <f t="shared" si="400"/>
        <v>29</v>
      </c>
      <c r="BI658" s="28">
        <f t="shared" si="401"/>
        <v>2</v>
      </c>
      <c r="BJ658" s="21">
        <f t="shared" si="402"/>
        <v>5</v>
      </c>
      <c r="BK658" s="28">
        <f t="shared" si="403"/>
        <v>5</v>
      </c>
      <c r="BL658" s="21">
        <f t="shared" si="404"/>
        <v>5</v>
      </c>
      <c r="BM658" s="28">
        <f t="shared" si="405"/>
        <v>7</v>
      </c>
      <c r="BN658" s="21">
        <f t="shared" si="406"/>
        <v>5</v>
      </c>
    </row>
    <row r="659" spans="1:66">
      <c r="A659" s="114" t="s">
        <v>959</v>
      </c>
      <c r="B659" s="19">
        <v>1</v>
      </c>
      <c r="C659" s="19">
        <v>5</v>
      </c>
      <c r="D659" s="19">
        <v>1</v>
      </c>
      <c r="E659" s="19">
        <v>1</v>
      </c>
      <c r="F659" s="19">
        <v>5</v>
      </c>
      <c r="G659" s="19">
        <v>1</v>
      </c>
      <c r="H659" s="19">
        <v>5</v>
      </c>
      <c r="I659" s="19">
        <v>1</v>
      </c>
      <c r="J659" s="19">
        <v>1</v>
      </c>
      <c r="K659" s="19">
        <v>3</v>
      </c>
      <c r="L659" s="19">
        <v>1</v>
      </c>
      <c r="M659" s="19">
        <v>1</v>
      </c>
      <c r="N659" s="19">
        <v>4</v>
      </c>
      <c r="O659" s="19">
        <v>1</v>
      </c>
      <c r="P659" s="19">
        <v>1</v>
      </c>
      <c r="Q659" s="19">
        <v>4</v>
      </c>
      <c r="R659" s="19">
        <v>1</v>
      </c>
      <c r="S659" s="19">
        <v>1</v>
      </c>
      <c r="T659" s="19">
        <v>4</v>
      </c>
      <c r="U659" s="19">
        <v>1</v>
      </c>
      <c r="V659" s="19">
        <v>1</v>
      </c>
      <c r="W659" s="19">
        <v>4</v>
      </c>
      <c r="X659" s="19">
        <v>1</v>
      </c>
      <c r="Y659" s="19">
        <v>1</v>
      </c>
      <c r="Z659" s="19">
        <v>1</v>
      </c>
      <c r="AA659" s="19">
        <v>5</v>
      </c>
      <c r="AB659" s="19">
        <v>1</v>
      </c>
      <c r="AC659" s="19">
        <v>4</v>
      </c>
      <c r="AE659" s="30" t="str">
        <f t="shared" si="379"/>
        <v>SLV_199</v>
      </c>
      <c r="AF659" s="30">
        <f t="shared" si="413"/>
        <v>1</v>
      </c>
      <c r="AG659" s="30">
        <f t="shared" si="407"/>
        <v>1</v>
      </c>
      <c r="AH659" s="30">
        <f t="shared" si="408"/>
        <v>1</v>
      </c>
      <c r="AI659" s="30">
        <f t="shared" si="409"/>
        <v>1</v>
      </c>
      <c r="AJ659" s="30">
        <f t="shared" si="410"/>
        <v>1</v>
      </c>
      <c r="AK659" s="30">
        <f t="shared" si="411"/>
        <v>1</v>
      </c>
      <c r="AL659" s="30">
        <f t="shared" si="412"/>
        <v>1</v>
      </c>
      <c r="AM659" s="30">
        <f t="shared" si="378"/>
        <v>1</v>
      </c>
      <c r="AN659" s="30">
        <f t="shared" si="380"/>
        <v>1</v>
      </c>
      <c r="AO659" s="30">
        <f t="shared" si="381"/>
        <v>0</v>
      </c>
      <c r="AP659" s="30">
        <f t="shared" si="382"/>
        <v>1</v>
      </c>
      <c r="AQ659" s="30">
        <f t="shared" si="383"/>
        <v>1</v>
      </c>
      <c r="AR659" s="30">
        <f t="shared" si="384"/>
        <v>2</v>
      </c>
      <c r="AS659" s="30">
        <f t="shared" si="385"/>
        <v>1</v>
      </c>
      <c r="AT659" s="30">
        <f t="shared" si="386"/>
        <v>1</v>
      </c>
      <c r="AU659" s="30">
        <f t="shared" si="387"/>
        <v>0</v>
      </c>
      <c r="AV659" s="30">
        <f t="shared" si="388"/>
        <v>1</v>
      </c>
      <c r="AW659" s="30">
        <f t="shared" si="389"/>
        <v>1</v>
      </c>
      <c r="AX659" s="30">
        <f t="shared" si="390"/>
        <v>2</v>
      </c>
      <c r="AY659" s="30">
        <f t="shared" si="391"/>
        <v>1</v>
      </c>
      <c r="AZ659" s="30">
        <f t="shared" si="392"/>
        <v>1</v>
      </c>
      <c r="BA659" s="30">
        <f>IF(X659=5,1,0)</f>
        <v>0</v>
      </c>
      <c r="BB659" s="30">
        <f>Y659</f>
        <v>1</v>
      </c>
      <c r="BC659" s="30">
        <f>Z659</f>
        <v>1</v>
      </c>
      <c r="BD659" s="30">
        <f>AA659</f>
        <v>5</v>
      </c>
      <c r="BE659" s="30">
        <f>IF(AB659=1,5,IF(AB659=2,4,IF(AB659=4,2,IF(AB659=5,1,3))))</f>
        <v>5</v>
      </c>
      <c r="BF659" s="30">
        <f>AC659</f>
        <v>4</v>
      </c>
      <c r="BG659" s="30" t="e">
        <f>IF(#REF!=1,5,IF(#REF!=2,4,IF(#REF!=4,2,IF(#REF!=5,1,3))))</f>
        <v>#REF!</v>
      </c>
      <c r="BH659" s="25" t="e">
        <f t="shared" si="400"/>
        <v>#REF!</v>
      </c>
      <c r="BI659" s="28">
        <f t="shared" si="401"/>
        <v>0</v>
      </c>
      <c r="BJ659" s="21">
        <f t="shared" si="402"/>
        <v>9</v>
      </c>
      <c r="BK659" s="28">
        <f t="shared" si="403"/>
        <v>5</v>
      </c>
      <c r="BL659" s="21">
        <f t="shared" si="404"/>
        <v>8</v>
      </c>
      <c r="BM659" s="28" t="e">
        <f t="shared" si="405"/>
        <v>#REF!</v>
      </c>
      <c r="BN659" s="21">
        <f t="shared" si="406"/>
        <v>9</v>
      </c>
    </row>
    <row r="660" spans="1:66">
      <c r="A660" s="114" t="s">
        <v>960</v>
      </c>
      <c r="B660" s="19">
        <v>1</v>
      </c>
      <c r="C660" s="19">
        <v>5</v>
      </c>
      <c r="D660" s="19">
        <v>1</v>
      </c>
      <c r="E660" s="19">
        <v>1</v>
      </c>
      <c r="F660" s="19">
        <v>5</v>
      </c>
      <c r="G660" s="19">
        <v>1</v>
      </c>
      <c r="H660" s="19">
        <v>5</v>
      </c>
      <c r="I660" s="19">
        <v>1</v>
      </c>
      <c r="J660" s="19">
        <v>1</v>
      </c>
      <c r="K660" s="19">
        <v>2</v>
      </c>
      <c r="L660" s="19">
        <v>1</v>
      </c>
      <c r="M660" s="19">
        <v>1</v>
      </c>
      <c r="N660" s="19">
        <v>5</v>
      </c>
      <c r="O660" s="19">
        <v>1</v>
      </c>
      <c r="P660" s="19">
        <v>1</v>
      </c>
      <c r="Q660" s="19">
        <v>5</v>
      </c>
      <c r="R660" s="19">
        <v>1</v>
      </c>
      <c r="S660" s="19">
        <v>1</v>
      </c>
      <c r="T660" s="19">
        <v>5</v>
      </c>
      <c r="U660" s="19">
        <v>1</v>
      </c>
      <c r="V660" s="19">
        <v>1</v>
      </c>
      <c r="W660" s="19">
        <v>5</v>
      </c>
      <c r="X660" s="19">
        <v>1</v>
      </c>
      <c r="Y660" s="19">
        <v>1</v>
      </c>
      <c r="Z660" s="19">
        <v>1</v>
      </c>
      <c r="AA660" s="19">
        <v>5</v>
      </c>
      <c r="AB660" s="19">
        <v>1</v>
      </c>
      <c r="AC660" s="19">
        <v>5</v>
      </c>
      <c r="AE660" s="30" t="str">
        <f t="shared" si="379"/>
        <v>SLV_200</v>
      </c>
      <c r="AF660" s="30">
        <f t="shared" si="413"/>
        <v>1</v>
      </c>
      <c r="AG660" s="30">
        <f t="shared" si="407"/>
        <v>1</v>
      </c>
      <c r="AH660" s="30">
        <f t="shared" si="408"/>
        <v>1</v>
      </c>
      <c r="AI660" s="30">
        <f t="shared" si="409"/>
        <v>1</v>
      </c>
      <c r="AJ660" s="30">
        <f t="shared" si="410"/>
        <v>1</v>
      </c>
      <c r="AK660" s="30">
        <f t="shared" si="411"/>
        <v>1</v>
      </c>
      <c r="AL660" s="30">
        <f t="shared" si="412"/>
        <v>1</v>
      </c>
      <c r="AM660" s="30">
        <f t="shared" si="378"/>
        <v>1</v>
      </c>
      <c r="AN660" s="30">
        <f t="shared" si="380"/>
        <v>1</v>
      </c>
      <c r="AO660" s="30">
        <f t="shared" si="381"/>
        <v>0</v>
      </c>
      <c r="AP660" s="30">
        <f t="shared" si="382"/>
        <v>1</v>
      </c>
      <c r="AQ660" s="30">
        <f t="shared" si="383"/>
        <v>1</v>
      </c>
      <c r="AR660" s="30">
        <f t="shared" si="384"/>
        <v>1</v>
      </c>
      <c r="AS660" s="30">
        <f t="shared" si="385"/>
        <v>1</v>
      </c>
      <c r="AT660" s="30">
        <f t="shared" si="386"/>
        <v>1</v>
      </c>
      <c r="AU660" s="30">
        <f t="shared" si="387"/>
        <v>1</v>
      </c>
      <c r="AV660" s="30">
        <f t="shared" si="388"/>
        <v>1</v>
      </c>
      <c r="AW660" s="30">
        <f t="shared" si="389"/>
        <v>1</v>
      </c>
      <c r="AX660" s="30">
        <f t="shared" si="390"/>
        <v>1</v>
      </c>
      <c r="AY660" s="30">
        <f t="shared" si="391"/>
        <v>1</v>
      </c>
      <c r="AZ660" s="30">
        <f t="shared" si="392"/>
        <v>1</v>
      </c>
      <c r="BA660" s="30">
        <f t="shared" ref="BA660:BA723" si="414">IF(W660=5,1,0)</f>
        <v>1</v>
      </c>
      <c r="BB660" s="30">
        <f t="shared" ref="BB660:BB723" si="415">X660</f>
        <v>1</v>
      </c>
      <c r="BC660" s="30">
        <f t="shared" ref="BC660:BC723" si="416">Y660</f>
        <v>1</v>
      </c>
      <c r="BD660" s="30">
        <f t="shared" ref="BD660:BD723" si="417">Z660</f>
        <v>1</v>
      </c>
      <c r="BE660" s="30">
        <f t="shared" ref="BE660:BE723" si="418">IF(AA660=1,5,IF(AA660=2,4,IF(AA660=4,2,IF(AA660=5,1,3))))</f>
        <v>1</v>
      </c>
      <c r="BF660" s="30">
        <f t="shared" ref="BF660:BF723" si="419">AB660</f>
        <v>1</v>
      </c>
      <c r="BG660" s="30">
        <f t="shared" ref="BG660:BG723" si="420">IF(AC660=1,5,IF(AC660=2,4,IF(AC660=4,2,IF(AC660=5,1,3))))</f>
        <v>1</v>
      </c>
      <c r="BH660" s="25">
        <f t="shared" si="400"/>
        <v>27</v>
      </c>
      <c r="BI660" s="28">
        <f t="shared" si="401"/>
        <v>2</v>
      </c>
      <c r="BJ660" s="21">
        <f t="shared" si="402"/>
        <v>5</v>
      </c>
      <c r="BK660" s="28">
        <f t="shared" si="403"/>
        <v>5</v>
      </c>
      <c r="BL660" s="21">
        <f t="shared" si="404"/>
        <v>5</v>
      </c>
      <c r="BM660" s="28">
        <f t="shared" si="405"/>
        <v>5</v>
      </c>
      <c r="BN660" s="21">
        <f t="shared" si="406"/>
        <v>5</v>
      </c>
    </row>
    <row r="661" spans="1:66">
      <c r="A661" s="114" t="s">
        <v>961</v>
      </c>
      <c r="B661" s="19">
        <v>1</v>
      </c>
      <c r="C661" s="19">
        <v>5</v>
      </c>
      <c r="D661" s="19">
        <v>1</v>
      </c>
      <c r="E661" s="19">
        <v>1</v>
      </c>
      <c r="F661" s="19">
        <v>5</v>
      </c>
      <c r="G661" s="19">
        <v>1</v>
      </c>
      <c r="H661" s="19">
        <v>5</v>
      </c>
      <c r="I661" s="19">
        <v>1</v>
      </c>
      <c r="J661" s="19">
        <v>1</v>
      </c>
      <c r="K661" s="19">
        <v>1</v>
      </c>
      <c r="L661" s="19">
        <v>1</v>
      </c>
      <c r="M661" s="19">
        <v>1</v>
      </c>
      <c r="N661" s="19">
        <v>5</v>
      </c>
      <c r="O661" s="19">
        <v>1</v>
      </c>
      <c r="P661" s="19">
        <v>1</v>
      </c>
      <c r="Q661" s="19">
        <v>5</v>
      </c>
      <c r="R661" s="19">
        <v>1</v>
      </c>
      <c r="S661" s="19">
        <v>1</v>
      </c>
      <c r="T661" s="19">
        <v>5</v>
      </c>
      <c r="U661" s="19">
        <v>1</v>
      </c>
      <c r="V661" s="19">
        <v>1</v>
      </c>
      <c r="W661" s="19">
        <v>4</v>
      </c>
      <c r="X661" s="19">
        <v>1</v>
      </c>
      <c r="Y661" s="19">
        <v>1</v>
      </c>
      <c r="Z661" s="19">
        <v>1</v>
      </c>
      <c r="AA661" s="19">
        <v>5</v>
      </c>
      <c r="AB661" s="19">
        <v>1</v>
      </c>
      <c r="AC661" s="19">
        <v>5</v>
      </c>
      <c r="AE661" s="30" t="str">
        <f t="shared" si="379"/>
        <v>SLV_201</v>
      </c>
      <c r="AF661" s="30">
        <f t="shared" si="413"/>
        <v>1</v>
      </c>
      <c r="AG661" s="30">
        <f t="shared" si="407"/>
        <v>1</v>
      </c>
      <c r="AH661" s="30">
        <f t="shared" si="408"/>
        <v>1</v>
      </c>
      <c r="AI661" s="30">
        <f t="shared" si="409"/>
        <v>1</v>
      </c>
      <c r="AJ661" s="30">
        <f t="shared" si="410"/>
        <v>1</v>
      </c>
      <c r="AK661" s="30">
        <f t="shared" si="411"/>
        <v>1</v>
      </c>
      <c r="AL661" s="30">
        <f t="shared" si="412"/>
        <v>1</v>
      </c>
      <c r="AM661" s="30">
        <f t="shared" si="378"/>
        <v>1</v>
      </c>
      <c r="AN661" s="30">
        <f t="shared" si="380"/>
        <v>1</v>
      </c>
      <c r="AO661" s="30">
        <f t="shared" si="381"/>
        <v>0</v>
      </c>
      <c r="AP661" s="30">
        <f t="shared" ref="AP661:AP692" si="421">L661</f>
        <v>1</v>
      </c>
      <c r="AQ661" s="30">
        <f t="shared" ref="AQ661:AQ692" si="422">M661</f>
        <v>1</v>
      </c>
      <c r="AR661" s="30">
        <f t="shared" ref="AR661:AR692" si="423">IF(N661=1,5,IF(N661=2,4,IF(N661=4,2,IF(N661=5,1,3))))</f>
        <v>1</v>
      </c>
      <c r="AS661" s="30">
        <f t="shared" ref="AS661:AS692" si="424">O661</f>
        <v>1</v>
      </c>
      <c r="AT661" s="30">
        <f t="shared" ref="AT661:AT692" si="425">P661</f>
        <v>1</v>
      </c>
      <c r="AU661" s="30">
        <f t="shared" ref="AU661:AU692" si="426">IF(Q661=5,1,0)</f>
        <v>1</v>
      </c>
      <c r="AV661" s="30">
        <f t="shared" ref="AV661:AV692" si="427">R661</f>
        <v>1</v>
      </c>
      <c r="AW661" s="30">
        <f t="shared" ref="AW661:AW692" si="428">S661</f>
        <v>1</v>
      </c>
      <c r="AX661" s="30">
        <f t="shared" ref="AX661:AX692" si="429">IF(T661=1,5,IF(T661=2,4,IF(T661=4,2,IF(T661=5,1,3))))</f>
        <v>1</v>
      </c>
      <c r="AY661" s="30">
        <f t="shared" ref="AY661:AY692" si="430">U661</f>
        <v>1</v>
      </c>
      <c r="AZ661" s="30">
        <f t="shared" ref="AZ661:AZ692" si="431">V661</f>
        <v>1</v>
      </c>
      <c r="BA661" s="30">
        <f t="shared" si="414"/>
        <v>0</v>
      </c>
      <c r="BB661" s="30">
        <f t="shared" si="415"/>
        <v>1</v>
      </c>
      <c r="BC661" s="30">
        <f t="shared" si="416"/>
        <v>1</v>
      </c>
      <c r="BD661" s="30">
        <f t="shared" si="417"/>
        <v>1</v>
      </c>
      <c r="BE661" s="30">
        <f t="shared" si="418"/>
        <v>1</v>
      </c>
      <c r="BF661" s="30">
        <f t="shared" si="419"/>
        <v>1</v>
      </c>
      <c r="BG661" s="30">
        <f t="shared" si="420"/>
        <v>1</v>
      </c>
      <c r="BH661" s="25">
        <f t="shared" si="400"/>
        <v>26</v>
      </c>
      <c r="BI661" s="28">
        <f t="shared" si="401"/>
        <v>1</v>
      </c>
      <c r="BJ661" s="21">
        <f t="shared" si="402"/>
        <v>5</v>
      </c>
      <c r="BK661" s="28">
        <f t="shared" si="403"/>
        <v>5</v>
      </c>
      <c r="BL661" s="21">
        <f t="shared" si="404"/>
        <v>5</v>
      </c>
      <c r="BM661" s="28">
        <f t="shared" si="405"/>
        <v>5</v>
      </c>
      <c r="BN661" s="21">
        <f t="shared" si="406"/>
        <v>5</v>
      </c>
    </row>
    <row r="662" spans="1:66">
      <c r="A662" s="114" t="s">
        <v>976</v>
      </c>
      <c r="B662" s="19">
        <v>1</v>
      </c>
      <c r="C662" s="19">
        <v>1</v>
      </c>
      <c r="D662" s="19">
        <v>1</v>
      </c>
      <c r="E662" s="19">
        <v>1</v>
      </c>
      <c r="F662" s="19">
        <v>5</v>
      </c>
      <c r="G662" s="19">
        <v>1</v>
      </c>
      <c r="H662" s="19">
        <v>5</v>
      </c>
      <c r="I662" s="19">
        <v>1</v>
      </c>
      <c r="J662" s="19">
        <v>1</v>
      </c>
      <c r="K662" s="19">
        <v>5</v>
      </c>
      <c r="L662" s="19">
        <v>1</v>
      </c>
      <c r="M662" s="19">
        <v>1</v>
      </c>
      <c r="N662" s="19">
        <v>5</v>
      </c>
      <c r="O662" s="19">
        <v>1</v>
      </c>
      <c r="P662" s="19">
        <v>1</v>
      </c>
      <c r="Q662" s="19">
        <v>5</v>
      </c>
      <c r="R662" s="19">
        <v>1</v>
      </c>
      <c r="S662" s="19">
        <v>1</v>
      </c>
      <c r="T662" s="19">
        <v>5</v>
      </c>
      <c r="U662" s="19">
        <v>1</v>
      </c>
      <c r="V662" s="19">
        <v>1</v>
      </c>
      <c r="W662" s="19">
        <v>5</v>
      </c>
      <c r="X662" s="19">
        <v>1</v>
      </c>
      <c r="Y662" s="19">
        <v>1</v>
      </c>
      <c r="Z662" s="19">
        <v>1</v>
      </c>
      <c r="AA662" s="19">
        <v>5</v>
      </c>
      <c r="AB662" s="19">
        <v>1</v>
      </c>
      <c r="AC662" s="19">
        <v>5</v>
      </c>
      <c r="AE662" s="30" t="str">
        <f t="shared" si="379"/>
        <v>SLV_34</v>
      </c>
      <c r="AF662" s="30">
        <f t="shared" si="413"/>
        <v>1</v>
      </c>
      <c r="AG662" s="30">
        <f t="shared" si="407"/>
        <v>5</v>
      </c>
      <c r="AH662" s="30">
        <f t="shared" si="408"/>
        <v>1</v>
      </c>
      <c r="AI662" s="30">
        <f t="shared" si="409"/>
        <v>1</v>
      </c>
      <c r="AJ662" s="30">
        <f t="shared" si="410"/>
        <v>1</v>
      </c>
      <c r="AK662" s="30">
        <f t="shared" si="411"/>
        <v>1</v>
      </c>
      <c r="AL662" s="30">
        <f t="shared" si="412"/>
        <v>1</v>
      </c>
      <c r="AM662" s="30">
        <f t="shared" si="378"/>
        <v>1</v>
      </c>
      <c r="AN662" s="30">
        <f t="shared" si="380"/>
        <v>1</v>
      </c>
      <c r="AO662" s="30">
        <f t="shared" si="381"/>
        <v>1</v>
      </c>
      <c r="AP662" s="30">
        <f t="shared" si="421"/>
        <v>1</v>
      </c>
      <c r="AQ662" s="30">
        <f t="shared" si="422"/>
        <v>1</v>
      </c>
      <c r="AR662" s="30">
        <f t="shared" si="423"/>
        <v>1</v>
      </c>
      <c r="AS662" s="30">
        <f t="shared" si="424"/>
        <v>1</v>
      </c>
      <c r="AT662" s="30">
        <f t="shared" si="425"/>
        <v>1</v>
      </c>
      <c r="AU662" s="30">
        <f t="shared" si="426"/>
        <v>1</v>
      </c>
      <c r="AV662" s="30">
        <f t="shared" si="427"/>
        <v>1</v>
      </c>
      <c r="AW662" s="30">
        <f t="shared" si="428"/>
        <v>1</v>
      </c>
      <c r="AX662" s="30">
        <f t="shared" si="429"/>
        <v>1</v>
      </c>
      <c r="AY662" s="30">
        <f t="shared" si="430"/>
        <v>1</v>
      </c>
      <c r="AZ662" s="30">
        <f t="shared" si="431"/>
        <v>1</v>
      </c>
      <c r="BA662" s="30">
        <f t="shared" si="414"/>
        <v>1</v>
      </c>
      <c r="BB662" s="30">
        <f t="shared" si="415"/>
        <v>1</v>
      </c>
      <c r="BC662" s="30">
        <f t="shared" si="416"/>
        <v>1</v>
      </c>
      <c r="BD662" s="30">
        <f t="shared" si="417"/>
        <v>1</v>
      </c>
      <c r="BE662" s="30">
        <f t="shared" si="418"/>
        <v>1</v>
      </c>
      <c r="BF662" s="30">
        <f t="shared" si="419"/>
        <v>1</v>
      </c>
      <c r="BG662" s="30">
        <f t="shared" si="420"/>
        <v>1</v>
      </c>
      <c r="BH662" s="25">
        <f t="shared" si="400"/>
        <v>32</v>
      </c>
      <c r="BI662" s="28">
        <f t="shared" si="401"/>
        <v>3</v>
      </c>
      <c r="BJ662" s="21">
        <f t="shared" si="402"/>
        <v>5</v>
      </c>
      <c r="BK662" s="28">
        <f t="shared" si="403"/>
        <v>5</v>
      </c>
      <c r="BL662" s="21">
        <f t="shared" si="404"/>
        <v>5</v>
      </c>
      <c r="BM662" s="28">
        <f t="shared" si="405"/>
        <v>5</v>
      </c>
      <c r="BN662" s="21">
        <f t="shared" si="406"/>
        <v>9</v>
      </c>
    </row>
    <row r="663" spans="1:66">
      <c r="A663" s="114" t="s">
        <v>978</v>
      </c>
      <c r="B663" s="19">
        <v>2</v>
      </c>
      <c r="C663" s="19">
        <v>3</v>
      </c>
      <c r="D663" s="19">
        <v>3</v>
      </c>
      <c r="E663" s="19">
        <v>2</v>
      </c>
      <c r="F663" s="19">
        <v>4</v>
      </c>
      <c r="G663" s="19">
        <v>1</v>
      </c>
      <c r="H663" s="19">
        <v>4</v>
      </c>
      <c r="I663" s="19">
        <v>3</v>
      </c>
      <c r="J663" s="19">
        <v>2</v>
      </c>
      <c r="K663" s="19">
        <v>1</v>
      </c>
      <c r="L663" s="19">
        <v>2</v>
      </c>
      <c r="M663" s="19">
        <v>1</v>
      </c>
      <c r="N663" s="19">
        <v>4</v>
      </c>
      <c r="O663" s="19">
        <v>2</v>
      </c>
      <c r="P663" s="19">
        <v>1</v>
      </c>
      <c r="Q663" s="19">
        <v>2</v>
      </c>
      <c r="R663" s="19">
        <v>1</v>
      </c>
      <c r="S663" s="19">
        <v>3</v>
      </c>
      <c r="T663" s="19">
        <v>4</v>
      </c>
      <c r="U663" s="19">
        <v>2</v>
      </c>
      <c r="V663" s="19">
        <v>1</v>
      </c>
      <c r="W663" s="19">
        <v>2</v>
      </c>
      <c r="X663" s="19">
        <v>1</v>
      </c>
      <c r="Y663" s="19">
        <v>1</v>
      </c>
      <c r="Z663" s="19">
        <v>4</v>
      </c>
      <c r="AA663" s="19">
        <v>5</v>
      </c>
      <c r="AB663" s="19">
        <v>2</v>
      </c>
      <c r="AC663" s="19">
        <v>2</v>
      </c>
      <c r="AE663" s="30" t="str">
        <f t="shared" si="379"/>
        <v>SLV_65</v>
      </c>
      <c r="AF663" s="30">
        <f t="shared" si="413"/>
        <v>2</v>
      </c>
      <c r="AG663" s="30">
        <f t="shared" si="407"/>
        <v>3</v>
      </c>
      <c r="AH663" s="30">
        <f t="shared" si="408"/>
        <v>3</v>
      </c>
      <c r="AI663" s="30">
        <f t="shared" si="409"/>
        <v>2</v>
      </c>
      <c r="AJ663" s="30">
        <f t="shared" si="410"/>
        <v>2</v>
      </c>
      <c r="AK663" s="30">
        <f t="shared" si="411"/>
        <v>1</v>
      </c>
      <c r="AL663" s="30">
        <f t="shared" si="412"/>
        <v>2</v>
      </c>
      <c r="AM663" s="30">
        <f t="shared" si="378"/>
        <v>3</v>
      </c>
      <c r="AN663" s="30">
        <f t="shared" si="380"/>
        <v>2</v>
      </c>
      <c r="AO663" s="30">
        <f t="shared" si="381"/>
        <v>0</v>
      </c>
      <c r="AP663" s="30">
        <f t="shared" si="421"/>
        <v>2</v>
      </c>
      <c r="AQ663" s="30">
        <f t="shared" si="422"/>
        <v>1</v>
      </c>
      <c r="AR663" s="30">
        <f t="shared" si="423"/>
        <v>2</v>
      </c>
      <c r="AS663" s="30">
        <f t="shared" si="424"/>
        <v>2</v>
      </c>
      <c r="AT663" s="30">
        <f t="shared" si="425"/>
        <v>1</v>
      </c>
      <c r="AU663" s="30">
        <f t="shared" si="426"/>
        <v>0</v>
      </c>
      <c r="AV663" s="30">
        <f t="shared" si="427"/>
        <v>1</v>
      </c>
      <c r="AW663" s="30">
        <f t="shared" si="428"/>
        <v>3</v>
      </c>
      <c r="AX663" s="30">
        <f t="shared" si="429"/>
        <v>2</v>
      </c>
      <c r="AY663" s="30">
        <f t="shared" si="430"/>
        <v>2</v>
      </c>
      <c r="AZ663" s="30">
        <f t="shared" si="431"/>
        <v>1</v>
      </c>
      <c r="BA663" s="30">
        <f t="shared" si="414"/>
        <v>0</v>
      </c>
      <c r="BB663" s="30">
        <f t="shared" si="415"/>
        <v>1</v>
      </c>
      <c r="BC663" s="30">
        <f t="shared" si="416"/>
        <v>1</v>
      </c>
      <c r="BD663" s="30">
        <f t="shared" si="417"/>
        <v>4</v>
      </c>
      <c r="BE663" s="30">
        <f t="shared" si="418"/>
        <v>1</v>
      </c>
      <c r="BF663" s="30">
        <f t="shared" si="419"/>
        <v>2</v>
      </c>
      <c r="BG663" s="30">
        <f t="shared" si="420"/>
        <v>4</v>
      </c>
      <c r="BH663" s="25">
        <f t="shared" si="400"/>
        <v>50</v>
      </c>
      <c r="BI663" s="28">
        <f t="shared" si="401"/>
        <v>0</v>
      </c>
      <c r="BJ663" s="21">
        <f t="shared" si="402"/>
        <v>15</v>
      </c>
      <c r="BK663" s="28">
        <f t="shared" si="403"/>
        <v>7</v>
      </c>
      <c r="BL663" s="21">
        <f t="shared" si="404"/>
        <v>7</v>
      </c>
      <c r="BM663" s="28">
        <f t="shared" si="405"/>
        <v>12</v>
      </c>
      <c r="BN663" s="21">
        <f t="shared" si="406"/>
        <v>9</v>
      </c>
    </row>
    <row r="664" spans="1:66">
      <c r="A664" s="114" t="s">
        <v>962</v>
      </c>
      <c r="B664" s="19">
        <v>1</v>
      </c>
      <c r="C664" s="19">
        <v>2</v>
      </c>
      <c r="D664" s="19">
        <v>1</v>
      </c>
      <c r="E664" s="19">
        <v>1</v>
      </c>
      <c r="F664" s="19">
        <v>3</v>
      </c>
      <c r="G664" s="19">
        <v>1</v>
      </c>
      <c r="H664" s="19">
        <v>4</v>
      </c>
      <c r="I664" s="19">
        <v>1</v>
      </c>
      <c r="J664" s="19">
        <v>1</v>
      </c>
      <c r="K664" s="19">
        <v>2</v>
      </c>
      <c r="L664" s="19">
        <v>1</v>
      </c>
      <c r="M664" s="19">
        <v>1</v>
      </c>
      <c r="N664" s="19">
        <v>3</v>
      </c>
      <c r="O664" s="19">
        <v>1</v>
      </c>
      <c r="P664" s="19">
        <v>1</v>
      </c>
      <c r="Q664" s="19">
        <v>2</v>
      </c>
      <c r="R664" s="19">
        <v>1</v>
      </c>
      <c r="S664" s="19">
        <v>1</v>
      </c>
      <c r="T664" s="19">
        <v>2</v>
      </c>
      <c r="U664" s="19">
        <v>1</v>
      </c>
      <c r="V664" s="19">
        <v>1</v>
      </c>
      <c r="W664" s="19">
        <v>2</v>
      </c>
      <c r="X664" s="19">
        <v>1</v>
      </c>
      <c r="Y664" s="19">
        <v>1</v>
      </c>
      <c r="Z664" s="19">
        <v>1</v>
      </c>
      <c r="AA664" s="19">
        <v>1</v>
      </c>
      <c r="AB664" s="19">
        <v>1</v>
      </c>
      <c r="AC664" s="19">
        <v>2</v>
      </c>
      <c r="AE664" s="30" t="str">
        <f t="shared" si="379"/>
        <v>SLV_202</v>
      </c>
      <c r="AF664" s="30">
        <f t="shared" si="413"/>
        <v>1</v>
      </c>
      <c r="AG664" s="30">
        <f t="shared" si="407"/>
        <v>4</v>
      </c>
      <c r="AH664" s="30">
        <f t="shared" si="408"/>
        <v>1</v>
      </c>
      <c r="AI664" s="30">
        <f t="shared" si="409"/>
        <v>1</v>
      </c>
      <c r="AJ664" s="30">
        <f t="shared" si="410"/>
        <v>3</v>
      </c>
      <c r="AK664" s="30">
        <f t="shared" si="411"/>
        <v>1</v>
      </c>
      <c r="AL664" s="30">
        <f t="shared" si="412"/>
        <v>2</v>
      </c>
      <c r="AM664" s="30">
        <f t="shared" si="378"/>
        <v>1</v>
      </c>
      <c r="AN664" s="30">
        <f t="shared" si="380"/>
        <v>1</v>
      </c>
      <c r="AO664" s="30">
        <f t="shared" si="381"/>
        <v>0</v>
      </c>
      <c r="AP664" s="30">
        <f t="shared" si="421"/>
        <v>1</v>
      </c>
      <c r="AQ664" s="30">
        <f t="shared" si="422"/>
        <v>1</v>
      </c>
      <c r="AR664" s="30">
        <f t="shared" si="423"/>
        <v>3</v>
      </c>
      <c r="AS664" s="30">
        <f t="shared" si="424"/>
        <v>1</v>
      </c>
      <c r="AT664" s="30">
        <f t="shared" si="425"/>
        <v>1</v>
      </c>
      <c r="AU664" s="30">
        <f t="shared" si="426"/>
        <v>0</v>
      </c>
      <c r="AV664" s="30">
        <f t="shared" si="427"/>
        <v>1</v>
      </c>
      <c r="AW664" s="30">
        <f t="shared" si="428"/>
        <v>1</v>
      </c>
      <c r="AX664" s="30">
        <f t="shared" si="429"/>
        <v>4</v>
      </c>
      <c r="AY664" s="30">
        <f t="shared" si="430"/>
        <v>1</v>
      </c>
      <c r="AZ664" s="30">
        <f t="shared" si="431"/>
        <v>1</v>
      </c>
      <c r="BA664" s="30">
        <f t="shared" si="414"/>
        <v>0</v>
      </c>
      <c r="BB664" s="30">
        <f t="shared" si="415"/>
        <v>1</v>
      </c>
      <c r="BC664" s="30">
        <f t="shared" si="416"/>
        <v>1</v>
      </c>
      <c r="BD664" s="30">
        <f t="shared" si="417"/>
        <v>1</v>
      </c>
      <c r="BE664" s="30">
        <f t="shared" si="418"/>
        <v>5</v>
      </c>
      <c r="BF664" s="30">
        <f t="shared" si="419"/>
        <v>1</v>
      </c>
      <c r="BG664" s="30">
        <f t="shared" si="420"/>
        <v>4</v>
      </c>
      <c r="BH664" s="25">
        <f t="shared" si="400"/>
        <v>43</v>
      </c>
      <c r="BI664" s="28">
        <f t="shared" si="401"/>
        <v>0</v>
      </c>
      <c r="BJ664" s="21">
        <f t="shared" si="402"/>
        <v>5</v>
      </c>
      <c r="BK664" s="28">
        <f t="shared" si="403"/>
        <v>5</v>
      </c>
      <c r="BL664" s="21">
        <f t="shared" si="404"/>
        <v>5</v>
      </c>
      <c r="BM664" s="28">
        <f t="shared" si="405"/>
        <v>16</v>
      </c>
      <c r="BN664" s="21">
        <f t="shared" si="406"/>
        <v>12</v>
      </c>
    </row>
    <row r="665" spans="1:66">
      <c r="A665" s="114" t="s">
        <v>954</v>
      </c>
      <c r="B665" s="19">
        <v>1</v>
      </c>
      <c r="C665" s="19">
        <v>5</v>
      </c>
      <c r="D665" s="19">
        <v>1</v>
      </c>
      <c r="E665" s="19">
        <v>1</v>
      </c>
      <c r="F665" s="19">
        <v>5</v>
      </c>
      <c r="G665" s="19">
        <v>1</v>
      </c>
      <c r="H665" s="19">
        <v>5</v>
      </c>
      <c r="I665" s="19">
        <v>1</v>
      </c>
      <c r="J665" s="19">
        <v>1</v>
      </c>
      <c r="K665" s="19">
        <v>5</v>
      </c>
      <c r="L665" s="19">
        <v>1</v>
      </c>
      <c r="M665" s="19">
        <v>1</v>
      </c>
      <c r="N665" s="19">
        <v>4</v>
      </c>
      <c r="O665" s="19">
        <v>1</v>
      </c>
      <c r="P665" s="19">
        <v>1</v>
      </c>
      <c r="Q665" s="19">
        <v>5</v>
      </c>
      <c r="R665" s="19">
        <v>1</v>
      </c>
      <c r="S665" s="19">
        <v>1</v>
      </c>
      <c r="T665" s="19">
        <v>5</v>
      </c>
      <c r="U665" s="19">
        <v>1</v>
      </c>
      <c r="V665" s="19">
        <v>1</v>
      </c>
      <c r="W665" s="19">
        <v>5</v>
      </c>
      <c r="X665" s="19">
        <v>1</v>
      </c>
      <c r="Y665" s="19">
        <v>5</v>
      </c>
      <c r="Z665" s="19">
        <v>4</v>
      </c>
      <c r="AA665" s="19">
        <v>4</v>
      </c>
      <c r="AB665" s="19">
        <v>1</v>
      </c>
      <c r="AC665" s="19">
        <v>5</v>
      </c>
      <c r="AE665" s="30" t="str">
        <f t="shared" si="379"/>
        <v>SLV_203</v>
      </c>
      <c r="AF665" s="30">
        <f t="shared" si="413"/>
        <v>1</v>
      </c>
      <c r="AG665" s="30">
        <f t="shared" si="407"/>
        <v>1</v>
      </c>
      <c r="AH665" s="30">
        <f t="shared" si="408"/>
        <v>1</v>
      </c>
      <c r="AI665" s="30">
        <f t="shared" si="409"/>
        <v>1</v>
      </c>
      <c r="AJ665" s="30">
        <f t="shared" si="410"/>
        <v>1</v>
      </c>
      <c r="AK665" s="30">
        <f t="shared" si="411"/>
        <v>1</v>
      </c>
      <c r="AL665" s="30">
        <f t="shared" si="412"/>
        <v>1</v>
      </c>
      <c r="AM665" s="30">
        <f t="shared" si="378"/>
        <v>1</v>
      </c>
      <c r="AN665" s="30">
        <f t="shared" si="380"/>
        <v>1</v>
      </c>
      <c r="AO665" s="30">
        <f t="shared" si="381"/>
        <v>1</v>
      </c>
      <c r="AP665" s="30">
        <f t="shared" si="421"/>
        <v>1</v>
      </c>
      <c r="AQ665" s="30">
        <f t="shared" si="422"/>
        <v>1</v>
      </c>
      <c r="AR665" s="30">
        <f t="shared" si="423"/>
        <v>2</v>
      </c>
      <c r="AS665" s="30">
        <f t="shared" si="424"/>
        <v>1</v>
      </c>
      <c r="AT665" s="30">
        <f t="shared" si="425"/>
        <v>1</v>
      </c>
      <c r="AU665" s="30">
        <f t="shared" si="426"/>
        <v>1</v>
      </c>
      <c r="AV665" s="30">
        <f t="shared" si="427"/>
        <v>1</v>
      </c>
      <c r="AW665" s="30">
        <f t="shared" si="428"/>
        <v>1</v>
      </c>
      <c r="AX665" s="30">
        <f t="shared" si="429"/>
        <v>1</v>
      </c>
      <c r="AY665" s="30">
        <f t="shared" si="430"/>
        <v>1</v>
      </c>
      <c r="AZ665" s="30">
        <f t="shared" si="431"/>
        <v>1</v>
      </c>
      <c r="BA665" s="30">
        <f t="shared" si="414"/>
        <v>1</v>
      </c>
      <c r="BB665" s="30">
        <f t="shared" si="415"/>
        <v>1</v>
      </c>
      <c r="BC665" s="30">
        <f t="shared" si="416"/>
        <v>5</v>
      </c>
      <c r="BD665" s="30">
        <f t="shared" si="417"/>
        <v>4</v>
      </c>
      <c r="BE665" s="30">
        <f t="shared" si="418"/>
        <v>2</v>
      </c>
      <c r="BF665" s="30">
        <f t="shared" si="419"/>
        <v>1</v>
      </c>
      <c r="BG665" s="30">
        <f t="shared" si="420"/>
        <v>1</v>
      </c>
      <c r="BH665" s="25">
        <f t="shared" si="400"/>
        <v>37</v>
      </c>
      <c r="BI665" s="28">
        <f t="shared" si="401"/>
        <v>3</v>
      </c>
      <c r="BJ665" s="21">
        <f t="shared" si="402"/>
        <v>8</v>
      </c>
      <c r="BK665" s="28">
        <f t="shared" si="403"/>
        <v>5</v>
      </c>
      <c r="BL665" s="21">
        <f t="shared" si="404"/>
        <v>9</v>
      </c>
      <c r="BM665" s="28">
        <f t="shared" si="405"/>
        <v>6</v>
      </c>
      <c r="BN665" s="21">
        <f t="shared" si="406"/>
        <v>6</v>
      </c>
    </row>
    <row r="666" spans="1:66">
      <c r="A666" s="114" t="s">
        <v>994</v>
      </c>
      <c r="B666" s="19">
        <v>1</v>
      </c>
      <c r="C666" s="19">
        <v>5</v>
      </c>
      <c r="D666" s="19">
        <v>1</v>
      </c>
      <c r="E666" s="19">
        <v>1</v>
      </c>
      <c r="F666" s="19">
        <v>5</v>
      </c>
      <c r="G666" s="19">
        <v>1</v>
      </c>
      <c r="H666" s="19">
        <v>5</v>
      </c>
      <c r="I666" s="19">
        <v>1</v>
      </c>
      <c r="J666" s="19">
        <v>1</v>
      </c>
      <c r="K666" s="19">
        <v>2</v>
      </c>
      <c r="L666" s="19">
        <v>1</v>
      </c>
      <c r="M666" s="19">
        <v>1</v>
      </c>
      <c r="N666" s="19">
        <v>5</v>
      </c>
      <c r="O666" s="19">
        <v>1</v>
      </c>
      <c r="P666" s="19">
        <v>1</v>
      </c>
      <c r="Q666" s="19">
        <v>4</v>
      </c>
      <c r="R666" s="19">
        <v>1</v>
      </c>
      <c r="S666" s="19">
        <v>1</v>
      </c>
      <c r="T666" s="19">
        <v>5</v>
      </c>
      <c r="U666" s="19">
        <v>1</v>
      </c>
      <c r="V666" s="19">
        <v>1</v>
      </c>
      <c r="W666" s="19">
        <v>5</v>
      </c>
      <c r="X666" s="19">
        <v>1</v>
      </c>
      <c r="Y666" s="19">
        <v>1</v>
      </c>
      <c r="Z666" s="19">
        <v>1</v>
      </c>
      <c r="AA666" s="19">
        <v>5</v>
      </c>
      <c r="AB666" s="19">
        <v>1</v>
      </c>
      <c r="AC666" s="19">
        <v>5</v>
      </c>
      <c r="AE666" s="30" t="str">
        <f t="shared" si="379"/>
        <v>SLV_204</v>
      </c>
      <c r="AF666" s="30">
        <f t="shared" si="413"/>
        <v>1</v>
      </c>
      <c r="AG666" s="30">
        <f t="shared" si="407"/>
        <v>1</v>
      </c>
      <c r="AH666" s="30">
        <f t="shared" si="408"/>
        <v>1</v>
      </c>
      <c r="AI666" s="30">
        <f t="shared" si="409"/>
        <v>1</v>
      </c>
      <c r="AJ666" s="30">
        <f t="shared" si="410"/>
        <v>1</v>
      </c>
      <c r="AK666" s="30">
        <f t="shared" si="411"/>
        <v>1</v>
      </c>
      <c r="AL666" s="30">
        <f t="shared" si="412"/>
        <v>1</v>
      </c>
      <c r="AM666" s="30">
        <f t="shared" si="378"/>
        <v>1</v>
      </c>
      <c r="AN666" s="30">
        <f t="shared" si="380"/>
        <v>1</v>
      </c>
      <c r="AO666" s="30">
        <f t="shared" si="381"/>
        <v>0</v>
      </c>
      <c r="AP666" s="30">
        <f t="shared" si="421"/>
        <v>1</v>
      </c>
      <c r="AQ666" s="30">
        <f t="shared" si="422"/>
        <v>1</v>
      </c>
      <c r="AR666" s="30">
        <f t="shared" si="423"/>
        <v>1</v>
      </c>
      <c r="AS666" s="30">
        <f t="shared" si="424"/>
        <v>1</v>
      </c>
      <c r="AT666" s="30">
        <f t="shared" si="425"/>
        <v>1</v>
      </c>
      <c r="AU666" s="30">
        <f t="shared" si="426"/>
        <v>0</v>
      </c>
      <c r="AV666" s="30">
        <f t="shared" si="427"/>
        <v>1</v>
      </c>
      <c r="AW666" s="30">
        <f t="shared" si="428"/>
        <v>1</v>
      </c>
      <c r="AX666" s="30">
        <f t="shared" si="429"/>
        <v>1</v>
      </c>
      <c r="AY666" s="30">
        <f t="shared" si="430"/>
        <v>1</v>
      </c>
      <c r="AZ666" s="30">
        <f t="shared" si="431"/>
        <v>1</v>
      </c>
      <c r="BA666" s="30">
        <f t="shared" si="414"/>
        <v>1</v>
      </c>
      <c r="BB666" s="30">
        <f t="shared" si="415"/>
        <v>1</v>
      </c>
      <c r="BC666" s="30">
        <f t="shared" si="416"/>
        <v>1</v>
      </c>
      <c r="BD666" s="30">
        <f t="shared" si="417"/>
        <v>1</v>
      </c>
      <c r="BE666" s="30">
        <f t="shared" si="418"/>
        <v>1</v>
      </c>
      <c r="BF666" s="30">
        <f t="shared" si="419"/>
        <v>1</v>
      </c>
      <c r="BG666" s="30">
        <f t="shared" si="420"/>
        <v>1</v>
      </c>
      <c r="BH666" s="25">
        <f t="shared" si="400"/>
        <v>26</v>
      </c>
      <c r="BI666" s="28">
        <f t="shared" si="401"/>
        <v>1</v>
      </c>
      <c r="BJ666" s="21">
        <f t="shared" si="402"/>
        <v>5</v>
      </c>
      <c r="BK666" s="28">
        <f t="shared" si="403"/>
        <v>5</v>
      </c>
      <c r="BL666" s="21">
        <f t="shared" si="404"/>
        <v>5</v>
      </c>
      <c r="BM666" s="28">
        <f t="shared" si="405"/>
        <v>5</v>
      </c>
      <c r="BN666" s="21">
        <f t="shared" si="406"/>
        <v>5</v>
      </c>
    </row>
    <row r="667" spans="1:66">
      <c r="A667" s="114" t="s">
        <v>945</v>
      </c>
      <c r="B667" s="19">
        <v>1</v>
      </c>
      <c r="C667" s="19">
        <v>5</v>
      </c>
      <c r="D667" s="19">
        <v>1</v>
      </c>
      <c r="E667" s="19">
        <v>1</v>
      </c>
      <c r="F667" s="19">
        <v>5</v>
      </c>
      <c r="G667" s="19">
        <v>1</v>
      </c>
      <c r="H667" s="19">
        <v>5</v>
      </c>
      <c r="I667" s="19">
        <v>1</v>
      </c>
      <c r="J667" s="19">
        <v>1</v>
      </c>
      <c r="K667" s="19">
        <v>4</v>
      </c>
      <c r="L667" s="19">
        <v>1</v>
      </c>
      <c r="M667" s="19">
        <v>1</v>
      </c>
      <c r="N667" s="19">
        <v>5</v>
      </c>
      <c r="O667" s="19">
        <v>1</v>
      </c>
      <c r="P667" s="19">
        <v>1</v>
      </c>
      <c r="Q667" s="19">
        <v>5</v>
      </c>
      <c r="R667" s="19">
        <v>1</v>
      </c>
      <c r="S667" s="19">
        <v>1</v>
      </c>
      <c r="T667" s="19">
        <v>5</v>
      </c>
      <c r="U667" s="19">
        <v>1</v>
      </c>
      <c r="V667" s="19">
        <v>1</v>
      </c>
      <c r="W667" s="19">
        <v>4</v>
      </c>
      <c r="X667" s="19">
        <v>2</v>
      </c>
      <c r="Y667" s="19">
        <v>2</v>
      </c>
      <c r="Z667" s="19">
        <v>1</v>
      </c>
      <c r="AA667" s="19">
        <v>5</v>
      </c>
      <c r="AB667" s="19">
        <v>1</v>
      </c>
      <c r="AC667" s="19">
        <v>5</v>
      </c>
      <c r="AE667" s="30" t="str">
        <f t="shared" si="379"/>
        <v>SLV_220</v>
      </c>
      <c r="AF667" s="30">
        <f t="shared" si="413"/>
        <v>1</v>
      </c>
      <c r="AG667" s="30">
        <f t="shared" si="407"/>
        <v>1</v>
      </c>
      <c r="AH667" s="30">
        <f t="shared" si="408"/>
        <v>1</v>
      </c>
      <c r="AI667" s="30">
        <f t="shared" si="409"/>
        <v>1</v>
      </c>
      <c r="AJ667" s="30">
        <f t="shared" si="410"/>
        <v>1</v>
      </c>
      <c r="AK667" s="30">
        <f t="shared" si="411"/>
        <v>1</v>
      </c>
      <c r="AL667" s="30">
        <f t="shared" si="412"/>
        <v>1</v>
      </c>
      <c r="AM667" s="30">
        <f t="shared" si="378"/>
        <v>1</v>
      </c>
      <c r="AN667" s="30">
        <f t="shared" si="380"/>
        <v>1</v>
      </c>
      <c r="AO667" s="30">
        <f t="shared" si="381"/>
        <v>0</v>
      </c>
      <c r="AP667" s="30">
        <f t="shared" si="421"/>
        <v>1</v>
      </c>
      <c r="AQ667" s="30">
        <f t="shared" si="422"/>
        <v>1</v>
      </c>
      <c r="AR667" s="30">
        <f t="shared" si="423"/>
        <v>1</v>
      </c>
      <c r="AS667" s="30">
        <f t="shared" si="424"/>
        <v>1</v>
      </c>
      <c r="AT667" s="30">
        <f t="shared" si="425"/>
        <v>1</v>
      </c>
      <c r="AU667" s="30">
        <f t="shared" si="426"/>
        <v>1</v>
      </c>
      <c r="AV667" s="30">
        <f t="shared" si="427"/>
        <v>1</v>
      </c>
      <c r="AW667" s="30">
        <f t="shared" si="428"/>
        <v>1</v>
      </c>
      <c r="AX667" s="30">
        <f t="shared" si="429"/>
        <v>1</v>
      </c>
      <c r="AY667" s="30">
        <f t="shared" si="430"/>
        <v>1</v>
      </c>
      <c r="AZ667" s="30">
        <f t="shared" si="431"/>
        <v>1</v>
      </c>
      <c r="BA667" s="30">
        <f t="shared" si="414"/>
        <v>0</v>
      </c>
      <c r="BB667" s="30">
        <f t="shared" si="415"/>
        <v>2</v>
      </c>
      <c r="BC667" s="30">
        <f t="shared" si="416"/>
        <v>2</v>
      </c>
      <c r="BD667" s="30">
        <f t="shared" si="417"/>
        <v>1</v>
      </c>
      <c r="BE667" s="30">
        <f t="shared" si="418"/>
        <v>1</v>
      </c>
      <c r="BF667" s="30">
        <f t="shared" si="419"/>
        <v>1</v>
      </c>
      <c r="BG667" s="30">
        <f t="shared" si="420"/>
        <v>1</v>
      </c>
      <c r="BH667" s="25">
        <f t="shared" si="400"/>
        <v>28</v>
      </c>
      <c r="BI667" s="28">
        <f t="shared" si="401"/>
        <v>1</v>
      </c>
      <c r="BJ667" s="21">
        <f t="shared" si="402"/>
        <v>5</v>
      </c>
      <c r="BK667" s="28">
        <f t="shared" si="403"/>
        <v>5</v>
      </c>
      <c r="BL667" s="21">
        <f t="shared" si="404"/>
        <v>7</v>
      </c>
      <c r="BM667" s="28">
        <f t="shared" si="405"/>
        <v>5</v>
      </c>
      <c r="BN667" s="21">
        <f t="shared" si="406"/>
        <v>5</v>
      </c>
    </row>
    <row r="668" spans="1:66">
      <c r="A668" s="114" t="s">
        <v>1017</v>
      </c>
      <c r="B668" s="19">
        <v>1</v>
      </c>
      <c r="C668" s="19">
        <v>5</v>
      </c>
      <c r="D668" s="19">
        <v>1</v>
      </c>
      <c r="E668" s="19">
        <v>1</v>
      </c>
      <c r="F668" s="19">
        <v>5</v>
      </c>
      <c r="G668" s="19">
        <v>1</v>
      </c>
      <c r="H668" s="19">
        <v>5</v>
      </c>
      <c r="I668" s="19">
        <v>1</v>
      </c>
      <c r="J668" s="19">
        <v>1</v>
      </c>
      <c r="K668" s="19">
        <v>5</v>
      </c>
      <c r="L668" s="19">
        <v>1</v>
      </c>
      <c r="M668" s="19">
        <v>1</v>
      </c>
      <c r="N668" s="19">
        <v>5</v>
      </c>
      <c r="O668" s="19">
        <v>1</v>
      </c>
      <c r="P668" s="19">
        <v>1</v>
      </c>
      <c r="Q668" s="19">
        <v>4</v>
      </c>
      <c r="R668" s="19">
        <v>1</v>
      </c>
      <c r="S668" s="19">
        <v>1</v>
      </c>
      <c r="T668" s="19">
        <v>5</v>
      </c>
      <c r="U668" s="19">
        <v>1</v>
      </c>
      <c r="V668" s="19">
        <v>1</v>
      </c>
      <c r="W668" s="19">
        <v>5</v>
      </c>
      <c r="X668" s="19">
        <v>1</v>
      </c>
      <c r="Y668" s="19">
        <v>1</v>
      </c>
      <c r="Z668" s="19">
        <v>1</v>
      </c>
      <c r="AA668" s="19">
        <v>5</v>
      </c>
      <c r="AB668" s="19">
        <v>1</v>
      </c>
      <c r="AC668" s="19">
        <v>4</v>
      </c>
      <c r="AE668" s="30" t="str">
        <f t="shared" si="379"/>
        <v>SLV_63</v>
      </c>
      <c r="AF668" s="30">
        <f t="shared" si="413"/>
        <v>1</v>
      </c>
      <c r="AG668" s="30">
        <f t="shared" si="407"/>
        <v>1</v>
      </c>
      <c r="AH668" s="30">
        <f t="shared" si="408"/>
        <v>1</v>
      </c>
      <c r="AI668" s="30">
        <f t="shared" si="409"/>
        <v>1</v>
      </c>
      <c r="AJ668" s="30">
        <f t="shared" si="410"/>
        <v>1</v>
      </c>
      <c r="AK668" s="30">
        <f t="shared" si="411"/>
        <v>1</v>
      </c>
      <c r="AL668" s="30">
        <f t="shared" si="412"/>
        <v>1</v>
      </c>
      <c r="AM668" s="30">
        <f t="shared" si="378"/>
        <v>1</v>
      </c>
      <c r="AN668" s="30">
        <f t="shared" si="380"/>
        <v>1</v>
      </c>
      <c r="AO668" s="30">
        <f t="shared" si="381"/>
        <v>1</v>
      </c>
      <c r="AP668" s="30">
        <f t="shared" si="421"/>
        <v>1</v>
      </c>
      <c r="AQ668" s="30">
        <f t="shared" si="422"/>
        <v>1</v>
      </c>
      <c r="AR668" s="30">
        <f t="shared" si="423"/>
        <v>1</v>
      </c>
      <c r="AS668" s="30">
        <f t="shared" si="424"/>
        <v>1</v>
      </c>
      <c r="AT668" s="30">
        <f t="shared" si="425"/>
        <v>1</v>
      </c>
      <c r="AU668" s="30">
        <f t="shared" si="426"/>
        <v>0</v>
      </c>
      <c r="AV668" s="30">
        <f t="shared" si="427"/>
        <v>1</v>
      </c>
      <c r="AW668" s="30">
        <f t="shared" si="428"/>
        <v>1</v>
      </c>
      <c r="AX668" s="30">
        <f t="shared" si="429"/>
        <v>1</v>
      </c>
      <c r="AY668" s="30">
        <f t="shared" si="430"/>
        <v>1</v>
      </c>
      <c r="AZ668" s="30">
        <f t="shared" si="431"/>
        <v>1</v>
      </c>
      <c r="BA668" s="30">
        <f t="shared" si="414"/>
        <v>1</v>
      </c>
      <c r="BB668" s="30">
        <f t="shared" si="415"/>
        <v>1</v>
      </c>
      <c r="BC668" s="30">
        <f t="shared" si="416"/>
        <v>1</v>
      </c>
      <c r="BD668" s="30">
        <f t="shared" si="417"/>
        <v>1</v>
      </c>
      <c r="BE668" s="30">
        <f t="shared" si="418"/>
        <v>1</v>
      </c>
      <c r="BF668" s="30">
        <f t="shared" si="419"/>
        <v>1</v>
      </c>
      <c r="BG668" s="30">
        <f t="shared" si="420"/>
        <v>2</v>
      </c>
      <c r="BH668" s="25">
        <f t="shared" si="400"/>
        <v>28</v>
      </c>
      <c r="BI668" s="28">
        <f t="shared" si="401"/>
        <v>2</v>
      </c>
      <c r="BJ668" s="21">
        <f t="shared" si="402"/>
        <v>5</v>
      </c>
      <c r="BK668" s="28">
        <f t="shared" si="403"/>
        <v>5</v>
      </c>
      <c r="BL668" s="21">
        <f t="shared" si="404"/>
        <v>5</v>
      </c>
      <c r="BM668" s="28">
        <f t="shared" si="405"/>
        <v>6</v>
      </c>
      <c r="BN668" s="21">
        <f t="shared" si="406"/>
        <v>5</v>
      </c>
    </row>
    <row r="669" spans="1:66">
      <c r="A669" s="114" t="s">
        <v>944</v>
      </c>
      <c r="B669" s="19">
        <v>1</v>
      </c>
      <c r="C669" s="19">
        <v>4</v>
      </c>
      <c r="D669" s="19">
        <v>1</v>
      </c>
      <c r="E669" s="19">
        <v>1</v>
      </c>
      <c r="F669" s="19">
        <v>2</v>
      </c>
      <c r="G669" s="19">
        <v>1</v>
      </c>
      <c r="H669" s="19">
        <v>4</v>
      </c>
      <c r="I669" s="19">
        <v>1</v>
      </c>
      <c r="J669" s="19">
        <v>1</v>
      </c>
      <c r="K669" s="19">
        <v>3</v>
      </c>
      <c r="L669" s="19">
        <v>1</v>
      </c>
      <c r="M669" s="19">
        <v>1</v>
      </c>
      <c r="N669" s="19">
        <v>5</v>
      </c>
      <c r="O669" s="19">
        <v>1</v>
      </c>
      <c r="P669" s="19">
        <v>1</v>
      </c>
      <c r="Q669" s="19">
        <v>4</v>
      </c>
      <c r="R669" s="19">
        <v>1</v>
      </c>
      <c r="S669" s="19">
        <v>1</v>
      </c>
      <c r="T669" s="19">
        <v>1</v>
      </c>
      <c r="U669" s="19">
        <v>1</v>
      </c>
      <c r="V669" s="19">
        <v>1</v>
      </c>
      <c r="W669" s="19">
        <v>3</v>
      </c>
      <c r="X669" s="19">
        <v>1</v>
      </c>
      <c r="Y669" s="19">
        <v>1</v>
      </c>
      <c r="Z669" s="19">
        <v>1</v>
      </c>
      <c r="AA669" s="19">
        <v>4</v>
      </c>
      <c r="AB669" s="19">
        <v>1</v>
      </c>
      <c r="AC669" s="19">
        <v>4</v>
      </c>
      <c r="AE669" s="30" t="str">
        <f t="shared" si="379"/>
        <v>SLV_219</v>
      </c>
      <c r="AF669" s="30">
        <f t="shared" si="413"/>
        <v>1</v>
      </c>
      <c r="AG669" s="30">
        <f t="shared" si="407"/>
        <v>2</v>
      </c>
      <c r="AH669" s="30">
        <f t="shared" si="408"/>
        <v>1</v>
      </c>
      <c r="AI669" s="30">
        <f t="shared" si="409"/>
        <v>1</v>
      </c>
      <c r="AJ669" s="30">
        <f t="shared" si="410"/>
        <v>4</v>
      </c>
      <c r="AK669" s="30">
        <f t="shared" si="411"/>
        <v>1</v>
      </c>
      <c r="AL669" s="30">
        <f t="shared" si="412"/>
        <v>2</v>
      </c>
      <c r="AM669" s="30">
        <f t="shared" si="378"/>
        <v>1</v>
      </c>
      <c r="AN669" s="30">
        <f t="shared" si="380"/>
        <v>1</v>
      </c>
      <c r="AO669" s="30">
        <f t="shared" si="381"/>
        <v>0</v>
      </c>
      <c r="AP669" s="30">
        <f t="shared" si="421"/>
        <v>1</v>
      </c>
      <c r="AQ669" s="30">
        <f t="shared" si="422"/>
        <v>1</v>
      </c>
      <c r="AR669" s="30">
        <f t="shared" si="423"/>
        <v>1</v>
      </c>
      <c r="AS669" s="30">
        <f t="shared" si="424"/>
        <v>1</v>
      </c>
      <c r="AT669" s="30">
        <f t="shared" si="425"/>
        <v>1</v>
      </c>
      <c r="AU669" s="30">
        <f t="shared" si="426"/>
        <v>0</v>
      </c>
      <c r="AV669" s="30">
        <f t="shared" si="427"/>
        <v>1</v>
      </c>
      <c r="AW669" s="30">
        <f t="shared" si="428"/>
        <v>1</v>
      </c>
      <c r="AX669" s="30">
        <f t="shared" si="429"/>
        <v>5</v>
      </c>
      <c r="AY669" s="30">
        <f t="shared" si="430"/>
        <v>1</v>
      </c>
      <c r="AZ669" s="30">
        <f t="shared" si="431"/>
        <v>1</v>
      </c>
      <c r="BA669" s="30">
        <f t="shared" si="414"/>
        <v>0</v>
      </c>
      <c r="BB669" s="30">
        <f t="shared" si="415"/>
        <v>1</v>
      </c>
      <c r="BC669" s="30">
        <f t="shared" si="416"/>
        <v>1</v>
      </c>
      <c r="BD669" s="30">
        <f t="shared" si="417"/>
        <v>1</v>
      </c>
      <c r="BE669" s="30">
        <f t="shared" si="418"/>
        <v>2</v>
      </c>
      <c r="BF669" s="30">
        <f t="shared" si="419"/>
        <v>1</v>
      </c>
      <c r="BG669" s="30">
        <f t="shared" si="420"/>
        <v>2</v>
      </c>
      <c r="BH669" s="25">
        <f t="shared" si="400"/>
        <v>36</v>
      </c>
      <c r="BI669" s="28">
        <f t="shared" si="401"/>
        <v>0</v>
      </c>
      <c r="BJ669" s="21">
        <f t="shared" si="402"/>
        <v>5</v>
      </c>
      <c r="BK669" s="28">
        <f t="shared" si="403"/>
        <v>5</v>
      </c>
      <c r="BL669" s="21">
        <f t="shared" si="404"/>
        <v>5</v>
      </c>
      <c r="BM669" s="28">
        <f t="shared" si="405"/>
        <v>14</v>
      </c>
      <c r="BN669" s="21">
        <f t="shared" si="406"/>
        <v>7</v>
      </c>
    </row>
    <row r="670" spans="1:66">
      <c r="A670" s="56" t="s">
        <v>1018</v>
      </c>
      <c r="B670" s="19">
        <v>2</v>
      </c>
      <c r="C670" s="19">
        <v>5</v>
      </c>
      <c r="D670" s="19">
        <v>3</v>
      </c>
      <c r="E670" s="19">
        <v>1</v>
      </c>
      <c r="F670" s="19">
        <v>4</v>
      </c>
      <c r="G670" s="19">
        <v>2</v>
      </c>
      <c r="H670" s="19">
        <v>3</v>
      </c>
      <c r="I670" s="19">
        <v>2</v>
      </c>
      <c r="J670" s="19">
        <v>1</v>
      </c>
      <c r="K670" s="19">
        <v>2</v>
      </c>
      <c r="L670" s="19">
        <v>1</v>
      </c>
      <c r="M670" s="19">
        <v>1</v>
      </c>
      <c r="N670" s="19">
        <v>3</v>
      </c>
      <c r="O670" s="19">
        <v>2</v>
      </c>
      <c r="P670" s="19">
        <v>1</v>
      </c>
      <c r="Q670" s="19">
        <v>2</v>
      </c>
      <c r="R670" s="19">
        <v>1</v>
      </c>
      <c r="S670" s="19">
        <v>3</v>
      </c>
      <c r="T670" s="19">
        <v>2</v>
      </c>
      <c r="U670" s="19">
        <v>1</v>
      </c>
      <c r="V670" s="19">
        <v>1</v>
      </c>
      <c r="W670" s="19">
        <v>3</v>
      </c>
      <c r="X670" s="19">
        <v>1</v>
      </c>
      <c r="Y670" s="19">
        <v>1</v>
      </c>
      <c r="Z670" s="19">
        <v>2</v>
      </c>
      <c r="AA670" s="19">
        <v>3</v>
      </c>
      <c r="AB670" s="19">
        <v>1</v>
      </c>
      <c r="AC670" s="19">
        <v>2</v>
      </c>
      <c r="AE670" s="30" t="str">
        <f t="shared" si="379"/>
        <v>CSIC_106</v>
      </c>
      <c r="AF670" s="30">
        <f t="shared" si="413"/>
        <v>2</v>
      </c>
      <c r="AG670" s="30">
        <f t="shared" si="407"/>
        <v>1</v>
      </c>
      <c r="AH670" s="30">
        <f t="shared" si="408"/>
        <v>3</v>
      </c>
      <c r="AI670" s="30">
        <f t="shared" si="409"/>
        <v>1</v>
      </c>
      <c r="AJ670" s="30">
        <f t="shared" si="410"/>
        <v>2</v>
      </c>
      <c r="AK670" s="30">
        <f t="shared" si="411"/>
        <v>2</v>
      </c>
      <c r="AL670" s="30">
        <f t="shared" si="412"/>
        <v>3</v>
      </c>
      <c r="AM670" s="30">
        <f t="shared" si="378"/>
        <v>2</v>
      </c>
      <c r="AN670" s="30">
        <f t="shared" si="380"/>
        <v>1</v>
      </c>
      <c r="AO670" s="30">
        <f t="shared" si="381"/>
        <v>0</v>
      </c>
      <c r="AP670" s="30">
        <f t="shared" si="421"/>
        <v>1</v>
      </c>
      <c r="AQ670" s="30">
        <f t="shared" si="422"/>
        <v>1</v>
      </c>
      <c r="AR670" s="30">
        <f t="shared" si="423"/>
        <v>3</v>
      </c>
      <c r="AS670" s="30">
        <f t="shared" si="424"/>
        <v>2</v>
      </c>
      <c r="AT670" s="30">
        <f t="shared" si="425"/>
        <v>1</v>
      </c>
      <c r="AU670" s="30">
        <f t="shared" si="426"/>
        <v>0</v>
      </c>
      <c r="AV670" s="30">
        <f t="shared" si="427"/>
        <v>1</v>
      </c>
      <c r="AW670" s="30">
        <f t="shared" si="428"/>
        <v>3</v>
      </c>
      <c r="AX670" s="30">
        <f t="shared" si="429"/>
        <v>4</v>
      </c>
      <c r="AY670" s="30">
        <f t="shared" si="430"/>
        <v>1</v>
      </c>
      <c r="AZ670" s="30">
        <f t="shared" si="431"/>
        <v>1</v>
      </c>
      <c r="BA670" s="30">
        <f t="shared" si="414"/>
        <v>0</v>
      </c>
      <c r="BB670" s="30">
        <f t="shared" si="415"/>
        <v>1</v>
      </c>
      <c r="BC670" s="30">
        <f t="shared" si="416"/>
        <v>1</v>
      </c>
      <c r="BD670" s="30">
        <f t="shared" si="417"/>
        <v>2</v>
      </c>
      <c r="BE670" s="30">
        <f t="shared" si="418"/>
        <v>3</v>
      </c>
      <c r="BF670" s="30">
        <f t="shared" si="419"/>
        <v>1</v>
      </c>
      <c r="BG670" s="30">
        <f t="shared" si="420"/>
        <v>4</v>
      </c>
      <c r="BH670" s="25">
        <f t="shared" si="400"/>
        <v>47</v>
      </c>
      <c r="BI670" s="28">
        <f t="shared" si="401"/>
        <v>0</v>
      </c>
      <c r="BJ670" s="21">
        <f t="shared" si="402"/>
        <v>12</v>
      </c>
      <c r="BK670" s="28">
        <f t="shared" si="403"/>
        <v>5</v>
      </c>
      <c r="BL670" s="21">
        <f t="shared" si="404"/>
        <v>5</v>
      </c>
      <c r="BM670" s="28">
        <f t="shared" si="405"/>
        <v>16</v>
      </c>
      <c r="BN670" s="21">
        <f t="shared" si="406"/>
        <v>9</v>
      </c>
    </row>
    <row r="671" spans="1:66">
      <c r="A671" s="56" t="s">
        <v>1019</v>
      </c>
      <c r="B671" s="19">
        <v>1</v>
      </c>
      <c r="C671" s="19">
        <v>5</v>
      </c>
      <c r="D671" s="19">
        <v>1</v>
      </c>
      <c r="E671" s="19">
        <v>1</v>
      </c>
      <c r="F671" s="19">
        <v>4</v>
      </c>
      <c r="G671" s="19">
        <v>1</v>
      </c>
      <c r="H671" s="19">
        <v>4</v>
      </c>
      <c r="I671" s="19">
        <v>1</v>
      </c>
      <c r="J671" s="19">
        <v>1</v>
      </c>
      <c r="K671" s="19">
        <v>3</v>
      </c>
      <c r="L671" s="19">
        <v>1</v>
      </c>
      <c r="M671" s="19">
        <v>1</v>
      </c>
      <c r="N671" s="19">
        <v>5</v>
      </c>
      <c r="O671" s="19">
        <v>1</v>
      </c>
      <c r="P671" s="19">
        <v>1</v>
      </c>
      <c r="Q671" s="19">
        <v>4</v>
      </c>
      <c r="R671" s="19">
        <v>1</v>
      </c>
      <c r="S671" s="19">
        <v>1</v>
      </c>
      <c r="T671" s="19">
        <v>5</v>
      </c>
      <c r="U671" s="19">
        <v>2</v>
      </c>
      <c r="V671" s="19">
        <v>1</v>
      </c>
      <c r="W671" s="19">
        <v>4</v>
      </c>
      <c r="X671" s="19">
        <v>1</v>
      </c>
      <c r="Y671" s="19">
        <v>1</v>
      </c>
      <c r="Z671" s="19">
        <v>1</v>
      </c>
      <c r="AA671" s="19">
        <v>5</v>
      </c>
      <c r="AB671" s="19">
        <v>1</v>
      </c>
      <c r="AC671" s="19">
        <v>5</v>
      </c>
      <c r="AE671" s="30" t="str">
        <f t="shared" si="379"/>
        <v>CSIC_107</v>
      </c>
      <c r="AF671" s="30">
        <f t="shared" si="413"/>
        <v>1</v>
      </c>
      <c r="AG671" s="30">
        <f t="shared" si="407"/>
        <v>1</v>
      </c>
      <c r="AH671" s="30">
        <f t="shared" si="408"/>
        <v>1</v>
      </c>
      <c r="AI671" s="30">
        <f t="shared" si="409"/>
        <v>1</v>
      </c>
      <c r="AJ671" s="30">
        <f t="shared" si="410"/>
        <v>2</v>
      </c>
      <c r="AK671" s="30">
        <f t="shared" si="411"/>
        <v>1</v>
      </c>
      <c r="AL671" s="30">
        <f t="shared" si="412"/>
        <v>2</v>
      </c>
      <c r="AM671" s="30">
        <f t="shared" si="378"/>
        <v>1</v>
      </c>
      <c r="AN671" s="30">
        <f t="shared" si="380"/>
        <v>1</v>
      </c>
      <c r="AO671" s="30">
        <f t="shared" si="381"/>
        <v>0</v>
      </c>
      <c r="AP671" s="30">
        <f t="shared" si="421"/>
        <v>1</v>
      </c>
      <c r="AQ671" s="30">
        <f t="shared" si="422"/>
        <v>1</v>
      </c>
      <c r="AR671" s="30">
        <f t="shared" si="423"/>
        <v>1</v>
      </c>
      <c r="AS671" s="30">
        <f t="shared" si="424"/>
        <v>1</v>
      </c>
      <c r="AT671" s="30">
        <f t="shared" si="425"/>
        <v>1</v>
      </c>
      <c r="AU671" s="30">
        <f t="shared" si="426"/>
        <v>0</v>
      </c>
      <c r="AV671" s="30">
        <f t="shared" si="427"/>
        <v>1</v>
      </c>
      <c r="AW671" s="30">
        <f t="shared" si="428"/>
        <v>1</v>
      </c>
      <c r="AX671" s="30">
        <f t="shared" si="429"/>
        <v>1</v>
      </c>
      <c r="AY671" s="30">
        <f t="shared" si="430"/>
        <v>2</v>
      </c>
      <c r="AZ671" s="30">
        <f t="shared" si="431"/>
        <v>1</v>
      </c>
      <c r="BA671" s="30">
        <f t="shared" si="414"/>
        <v>0</v>
      </c>
      <c r="BB671" s="30">
        <f t="shared" si="415"/>
        <v>1</v>
      </c>
      <c r="BC671" s="30">
        <f t="shared" si="416"/>
        <v>1</v>
      </c>
      <c r="BD671" s="30">
        <f t="shared" si="417"/>
        <v>1</v>
      </c>
      <c r="BE671" s="30">
        <f t="shared" si="418"/>
        <v>1</v>
      </c>
      <c r="BF671" s="30">
        <f t="shared" si="419"/>
        <v>1</v>
      </c>
      <c r="BG671" s="30">
        <f t="shared" si="420"/>
        <v>1</v>
      </c>
      <c r="BH671" s="25">
        <f t="shared" si="400"/>
        <v>28</v>
      </c>
      <c r="BI671" s="28">
        <f t="shared" si="401"/>
        <v>0</v>
      </c>
      <c r="BJ671" s="21">
        <f t="shared" si="402"/>
        <v>5</v>
      </c>
      <c r="BK671" s="28">
        <f t="shared" si="403"/>
        <v>5</v>
      </c>
      <c r="BL671" s="21">
        <f t="shared" si="404"/>
        <v>6</v>
      </c>
      <c r="BM671" s="28">
        <f t="shared" si="405"/>
        <v>7</v>
      </c>
      <c r="BN671" s="21">
        <f t="shared" si="406"/>
        <v>5</v>
      </c>
    </row>
    <row r="672" spans="1:66">
      <c r="A672" s="56" t="s">
        <v>1020</v>
      </c>
      <c r="B672" s="19">
        <v>1</v>
      </c>
      <c r="C672" s="19">
        <v>5</v>
      </c>
      <c r="D672" s="19">
        <v>1</v>
      </c>
      <c r="E672" s="19">
        <v>1</v>
      </c>
      <c r="F672" s="19">
        <v>4</v>
      </c>
      <c r="G672" s="19">
        <v>1</v>
      </c>
      <c r="H672" s="19">
        <v>5</v>
      </c>
      <c r="I672" s="19">
        <v>1</v>
      </c>
      <c r="J672" s="19">
        <v>1</v>
      </c>
      <c r="K672" s="19">
        <v>2</v>
      </c>
      <c r="L672" s="19">
        <v>1</v>
      </c>
      <c r="M672" s="19">
        <v>1</v>
      </c>
      <c r="N672" s="19">
        <v>4</v>
      </c>
      <c r="O672" s="19">
        <v>1</v>
      </c>
      <c r="P672" s="19">
        <v>1</v>
      </c>
      <c r="Q672" s="19">
        <v>5</v>
      </c>
      <c r="R672" s="19">
        <v>1</v>
      </c>
      <c r="S672" s="19">
        <v>1</v>
      </c>
      <c r="T672" s="19">
        <v>5</v>
      </c>
      <c r="U672" s="19">
        <v>1</v>
      </c>
      <c r="V672" s="19">
        <v>1</v>
      </c>
      <c r="W672" s="19">
        <v>4</v>
      </c>
      <c r="X672" s="19">
        <v>1</v>
      </c>
      <c r="Y672" s="19">
        <v>1</v>
      </c>
      <c r="Z672" s="19">
        <v>1</v>
      </c>
      <c r="AA672" s="19">
        <v>5</v>
      </c>
      <c r="AB672" s="19">
        <v>1</v>
      </c>
      <c r="AC672" s="19">
        <v>4</v>
      </c>
      <c r="AE672" s="30" t="str">
        <f t="shared" si="379"/>
        <v>CSIC_108</v>
      </c>
      <c r="AF672" s="30">
        <f t="shared" si="413"/>
        <v>1</v>
      </c>
      <c r="AG672" s="30">
        <f t="shared" si="407"/>
        <v>1</v>
      </c>
      <c r="AH672" s="30">
        <f t="shared" si="408"/>
        <v>1</v>
      </c>
      <c r="AI672" s="30">
        <f t="shared" si="409"/>
        <v>1</v>
      </c>
      <c r="AJ672" s="30">
        <f t="shared" si="410"/>
        <v>2</v>
      </c>
      <c r="AK672" s="30">
        <f t="shared" si="411"/>
        <v>1</v>
      </c>
      <c r="AL672" s="30">
        <f t="shared" si="412"/>
        <v>1</v>
      </c>
      <c r="AM672" s="30">
        <f t="shared" si="378"/>
        <v>1</v>
      </c>
      <c r="AN672" s="30">
        <f t="shared" si="380"/>
        <v>1</v>
      </c>
      <c r="AO672" s="30">
        <f t="shared" si="381"/>
        <v>0</v>
      </c>
      <c r="AP672" s="30">
        <f t="shared" si="421"/>
        <v>1</v>
      </c>
      <c r="AQ672" s="30">
        <f t="shared" si="422"/>
        <v>1</v>
      </c>
      <c r="AR672" s="30">
        <f t="shared" si="423"/>
        <v>2</v>
      </c>
      <c r="AS672" s="30">
        <f t="shared" si="424"/>
        <v>1</v>
      </c>
      <c r="AT672" s="30">
        <f t="shared" si="425"/>
        <v>1</v>
      </c>
      <c r="AU672" s="30">
        <f t="shared" si="426"/>
        <v>1</v>
      </c>
      <c r="AV672" s="30">
        <f t="shared" si="427"/>
        <v>1</v>
      </c>
      <c r="AW672" s="30">
        <f t="shared" si="428"/>
        <v>1</v>
      </c>
      <c r="AX672" s="30">
        <f t="shared" si="429"/>
        <v>1</v>
      </c>
      <c r="AY672" s="30">
        <f t="shared" si="430"/>
        <v>1</v>
      </c>
      <c r="AZ672" s="30">
        <f t="shared" si="431"/>
        <v>1</v>
      </c>
      <c r="BA672" s="30">
        <f t="shared" si="414"/>
        <v>0</v>
      </c>
      <c r="BB672" s="30">
        <f t="shared" si="415"/>
        <v>1</v>
      </c>
      <c r="BC672" s="30">
        <f t="shared" si="416"/>
        <v>1</v>
      </c>
      <c r="BD672" s="30">
        <f t="shared" si="417"/>
        <v>1</v>
      </c>
      <c r="BE672" s="30">
        <f t="shared" si="418"/>
        <v>1</v>
      </c>
      <c r="BF672" s="30">
        <f t="shared" si="419"/>
        <v>1</v>
      </c>
      <c r="BG672" s="30">
        <f t="shared" si="420"/>
        <v>2</v>
      </c>
      <c r="BH672" s="25">
        <f t="shared" si="400"/>
        <v>29</v>
      </c>
      <c r="BI672" s="28">
        <f t="shared" si="401"/>
        <v>1</v>
      </c>
      <c r="BJ672" s="21">
        <f t="shared" si="402"/>
        <v>5</v>
      </c>
      <c r="BK672" s="28">
        <f t="shared" si="403"/>
        <v>5</v>
      </c>
      <c r="BL672" s="21">
        <f t="shared" si="404"/>
        <v>5</v>
      </c>
      <c r="BM672" s="28">
        <f t="shared" si="405"/>
        <v>8</v>
      </c>
      <c r="BN672" s="21">
        <f t="shared" si="406"/>
        <v>5</v>
      </c>
    </row>
    <row r="673" spans="1:66">
      <c r="A673" s="56" t="s">
        <v>1021</v>
      </c>
      <c r="B673" s="19">
        <v>1</v>
      </c>
      <c r="C673" s="19">
        <v>5</v>
      </c>
      <c r="D673" s="19">
        <v>1</v>
      </c>
      <c r="E673" s="19">
        <v>1</v>
      </c>
      <c r="F673" s="19">
        <v>5</v>
      </c>
      <c r="G673" s="19">
        <v>1</v>
      </c>
      <c r="H673" s="19">
        <v>5</v>
      </c>
      <c r="I673" s="19">
        <v>1</v>
      </c>
      <c r="J673" s="19">
        <v>1</v>
      </c>
      <c r="K673" s="19">
        <v>3</v>
      </c>
      <c r="L673" s="19">
        <v>1</v>
      </c>
      <c r="M673" s="19">
        <v>1</v>
      </c>
      <c r="N673" s="19">
        <v>5</v>
      </c>
      <c r="O673" s="19">
        <v>1</v>
      </c>
      <c r="P673" s="19">
        <v>1</v>
      </c>
      <c r="Q673" s="19">
        <v>3</v>
      </c>
      <c r="R673" s="19">
        <v>1</v>
      </c>
      <c r="S673" s="19">
        <v>2</v>
      </c>
      <c r="T673" s="19">
        <v>5</v>
      </c>
      <c r="U673" s="19">
        <v>1</v>
      </c>
      <c r="V673" s="19">
        <v>1</v>
      </c>
      <c r="W673" s="19">
        <v>4</v>
      </c>
      <c r="X673" s="19">
        <v>1</v>
      </c>
      <c r="Y673" s="19">
        <v>1</v>
      </c>
      <c r="Z673" s="19">
        <v>1</v>
      </c>
      <c r="AA673" s="19">
        <v>5</v>
      </c>
      <c r="AB673" s="19">
        <v>1</v>
      </c>
      <c r="AC673" s="19">
        <v>4</v>
      </c>
      <c r="AE673" s="30" t="str">
        <f t="shared" si="379"/>
        <v>CSIC_109</v>
      </c>
      <c r="AF673" s="30">
        <f t="shared" si="413"/>
        <v>1</v>
      </c>
      <c r="AG673" s="30">
        <f t="shared" si="407"/>
        <v>1</v>
      </c>
      <c r="AH673" s="30">
        <f t="shared" si="408"/>
        <v>1</v>
      </c>
      <c r="AI673" s="30">
        <f t="shared" si="409"/>
        <v>1</v>
      </c>
      <c r="AJ673" s="30">
        <f t="shared" si="410"/>
        <v>1</v>
      </c>
      <c r="AK673" s="30">
        <f t="shared" si="411"/>
        <v>1</v>
      </c>
      <c r="AL673" s="30">
        <f t="shared" si="412"/>
        <v>1</v>
      </c>
      <c r="AM673" s="30">
        <f t="shared" si="378"/>
        <v>1</v>
      </c>
      <c r="AN673" s="30">
        <f t="shared" si="380"/>
        <v>1</v>
      </c>
      <c r="AO673" s="30">
        <f t="shared" si="381"/>
        <v>0</v>
      </c>
      <c r="AP673" s="30">
        <f t="shared" si="421"/>
        <v>1</v>
      </c>
      <c r="AQ673" s="30">
        <f t="shared" si="422"/>
        <v>1</v>
      </c>
      <c r="AR673" s="30">
        <f t="shared" si="423"/>
        <v>1</v>
      </c>
      <c r="AS673" s="30">
        <f t="shared" si="424"/>
        <v>1</v>
      </c>
      <c r="AT673" s="30">
        <f t="shared" si="425"/>
        <v>1</v>
      </c>
      <c r="AU673" s="30">
        <f t="shared" si="426"/>
        <v>0</v>
      </c>
      <c r="AV673" s="30">
        <f t="shared" si="427"/>
        <v>1</v>
      </c>
      <c r="AW673" s="30">
        <f t="shared" si="428"/>
        <v>2</v>
      </c>
      <c r="AX673" s="30">
        <f t="shared" si="429"/>
        <v>1</v>
      </c>
      <c r="AY673" s="30">
        <f t="shared" si="430"/>
        <v>1</v>
      </c>
      <c r="AZ673" s="30">
        <f t="shared" si="431"/>
        <v>1</v>
      </c>
      <c r="BA673" s="30">
        <f t="shared" si="414"/>
        <v>0</v>
      </c>
      <c r="BB673" s="30">
        <f t="shared" si="415"/>
        <v>1</v>
      </c>
      <c r="BC673" s="30">
        <f t="shared" si="416"/>
        <v>1</v>
      </c>
      <c r="BD673" s="30">
        <f t="shared" si="417"/>
        <v>1</v>
      </c>
      <c r="BE673" s="30">
        <f t="shared" si="418"/>
        <v>1</v>
      </c>
      <c r="BF673" s="30">
        <f t="shared" si="419"/>
        <v>1</v>
      </c>
      <c r="BG673" s="30">
        <f t="shared" si="420"/>
        <v>2</v>
      </c>
      <c r="BH673" s="25">
        <f t="shared" si="400"/>
        <v>27</v>
      </c>
      <c r="BI673" s="28">
        <f t="shared" si="401"/>
        <v>0</v>
      </c>
      <c r="BJ673" s="21">
        <f t="shared" si="402"/>
        <v>6</v>
      </c>
      <c r="BK673" s="28">
        <f t="shared" si="403"/>
        <v>5</v>
      </c>
      <c r="BL673" s="21">
        <f t="shared" si="404"/>
        <v>5</v>
      </c>
      <c r="BM673" s="28">
        <f t="shared" si="405"/>
        <v>6</v>
      </c>
      <c r="BN673" s="21">
        <f t="shared" si="406"/>
        <v>5</v>
      </c>
    </row>
    <row r="674" spans="1:66">
      <c r="A674" s="56" t="s">
        <v>1022</v>
      </c>
      <c r="B674" s="19">
        <v>2</v>
      </c>
      <c r="C674" s="19">
        <v>3</v>
      </c>
      <c r="D674" s="19">
        <v>5</v>
      </c>
      <c r="E674" s="19">
        <v>1</v>
      </c>
      <c r="F674" s="19">
        <v>1</v>
      </c>
      <c r="G674" s="19">
        <v>1</v>
      </c>
      <c r="H674" s="19">
        <v>3</v>
      </c>
      <c r="I674" s="19">
        <v>1</v>
      </c>
      <c r="J674" s="19">
        <v>3</v>
      </c>
      <c r="K674" s="19">
        <v>3</v>
      </c>
      <c r="L674" s="19">
        <v>3</v>
      </c>
      <c r="M674" s="19">
        <v>1</v>
      </c>
      <c r="N674" s="19">
        <v>2</v>
      </c>
      <c r="O674" s="19">
        <v>3</v>
      </c>
      <c r="P674" s="19">
        <v>3</v>
      </c>
      <c r="Q674" s="19">
        <v>3</v>
      </c>
      <c r="R674" s="19">
        <v>1</v>
      </c>
      <c r="S674" s="19">
        <v>3</v>
      </c>
      <c r="T674" s="19">
        <v>1</v>
      </c>
      <c r="U674" s="19">
        <v>1</v>
      </c>
      <c r="V674" s="19">
        <v>1</v>
      </c>
      <c r="W674" s="19">
        <v>3</v>
      </c>
      <c r="X674" s="19">
        <v>1</v>
      </c>
      <c r="Y674" s="19">
        <v>1</v>
      </c>
      <c r="Z674" s="19">
        <v>5</v>
      </c>
      <c r="AA674" s="19">
        <v>3</v>
      </c>
      <c r="AB674" s="19">
        <v>1</v>
      </c>
      <c r="AC674" s="19">
        <v>4</v>
      </c>
      <c r="AE674" s="30" t="str">
        <f t="shared" si="379"/>
        <v>CSIC_110</v>
      </c>
      <c r="AF674" s="30">
        <f t="shared" si="413"/>
        <v>2</v>
      </c>
      <c r="AG674" s="30">
        <f t="shared" si="407"/>
        <v>3</v>
      </c>
      <c r="AH674" s="30">
        <f t="shared" si="408"/>
        <v>5</v>
      </c>
      <c r="AI674" s="30">
        <f t="shared" si="409"/>
        <v>1</v>
      </c>
      <c r="AJ674" s="30">
        <f t="shared" si="410"/>
        <v>5</v>
      </c>
      <c r="AK674" s="30">
        <f t="shared" si="411"/>
        <v>1</v>
      </c>
      <c r="AL674" s="30">
        <f t="shared" si="412"/>
        <v>3</v>
      </c>
      <c r="AM674" s="30">
        <f t="shared" si="378"/>
        <v>1</v>
      </c>
      <c r="AN674" s="30">
        <f t="shared" si="380"/>
        <v>3</v>
      </c>
      <c r="AO674" s="30">
        <f t="shared" si="381"/>
        <v>0</v>
      </c>
      <c r="AP674" s="30">
        <f t="shared" si="421"/>
        <v>3</v>
      </c>
      <c r="AQ674" s="30">
        <f t="shared" si="422"/>
        <v>1</v>
      </c>
      <c r="AR674" s="30">
        <f t="shared" si="423"/>
        <v>4</v>
      </c>
      <c r="AS674" s="30">
        <f t="shared" si="424"/>
        <v>3</v>
      </c>
      <c r="AT674" s="30">
        <f t="shared" si="425"/>
        <v>3</v>
      </c>
      <c r="AU674" s="30">
        <f t="shared" si="426"/>
        <v>0</v>
      </c>
      <c r="AV674" s="30">
        <f t="shared" si="427"/>
        <v>1</v>
      </c>
      <c r="AW674" s="30">
        <f t="shared" si="428"/>
        <v>3</v>
      </c>
      <c r="AX674" s="30">
        <f t="shared" si="429"/>
        <v>5</v>
      </c>
      <c r="AY674" s="30">
        <f t="shared" si="430"/>
        <v>1</v>
      </c>
      <c r="AZ674" s="30">
        <f t="shared" si="431"/>
        <v>1</v>
      </c>
      <c r="BA674" s="30">
        <f t="shared" si="414"/>
        <v>0</v>
      </c>
      <c r="BB674" s="30">
        <f t="shared" si="415"/>
        <v>1</v>
      </c>
      <c r="BC674" s="30">
        <f t="shared" si="416"/>
        <v>1</v>
      </c>
      <c r="BD674" s="30">
        <f t="shared" si="417"/>
        <v>5</v>
      </c>
      <c r="BE674" s="30">
        <f t="shared" si="418"/>
        <v>3</v>
      </c>
      <c r="BF674" s="30">
        <f t="shared" si="419"/>
        <v>1</v>
      </c>
      <c r="BG674" s="30">
        <f t="shared" si="420"/>
        <v>2</v>
      </c>
      <c r="BH674" s="25">
        <f t="shared" si="400"/>
        <v>62</v>
      </c>
      <c r="BI674" s="28">
        <f t="shared" si="401"/>
        <v>0</v>
      </c>
      <c r="BJ674" s="21">
        <f t="shared" si="402"/>
        <v>17</v>
      </c>
      <c r="BK674" s="28">
        <f t="shared" si="403"/>
        <v>11</v>
      </c>
      <c r="BL674" s="21">
        <f t="shared" si="404"/>
        <v>5</v>
      </c>
      <c r="BM674" s="28">
        <f t="shared" si="405"/>
        <v>19</v>
      </c>
      <c r="BN674" s="21">
        <f t="shared" si="406"/>
        <v>10</v>
      </c>
    </row>
    <row r="675" spans="1:66">
      <c r="A675" s="56" t="s">
        <v>1023</v>
      </c>
      <c r="B675" s="19">
        <v>1</v>
      </c>
      <c r="C675" s="19">
        <v>2</v>
      </c>
      <c r="D675" s="19">
        <v>3</v>
      </c>
      <c r="E675" s="19">
        <v>1</v>
      </c>
      <c r="F675" s="19">
        <v>1</v>
      </c>
      <c r="G675" s="19">
        <v>1</v>
      </c>
      <c r="H675" s="19">
        <v>3</v>
      </c>
      <c r="I675" s="19">
        <v>1</v>
      </c>
      <c r="J675" s="19">
        <v>1</v>
      </c>
      <c r="K675" s="19">
        <v>2</v>
      </c>
      <c r="L675" s="19">
        <v>1</v>
      </c>
      <c r="M675" s="19">
        <v>1</v>
      </c>
      <c r="N675" s="19">
        <v>3</v>
      </c>
      <c r="O675" s="19">
        <v>3</v>
      </c>
      <c r="P675" s="19">
        <v>1</v>
      </c>
      <c r="Q675" s="19">
        <v>2</v>
      </c>
      <c r="R675" s="19">
        <v>1</v>
      </c>
      <c r="S675" s="19">
        <v>1</v>
      </c>
      <c r="T675" s="19">
        <v>2</v>
      </c>
      <c r="U675" s="19">
        <v>1</v>
      </c>
      <c r="V675" s="19">
        <v>1</v>
      </c>
      <c r="W675" s="19">
        <v>3</v>
      </c>
      <c r="X675" s="19">
        <v>1</v>
      </c>
      <c r="Y675" s="19">
        <v>2</v>
      </c>
      <c r="Z675" s="19">
        <v>4</v>
      </c>
      <c r="AA675" s="19">
        <v>4</v>
      </c>
      <c r="AB675" s="19">
        <v>1</v>
      </c>
      <c r="AC675" s="19">
        <v>2</v>
      </c>
      <c r="AE675" s="30" t="str">
        <f t="shared" si="379"/>
        <v>CSIC_111</v>
      </c>
      <c r="AF675" s="30">
        <f t="shared" si="413"/>
        <v>1</v>
      </c>
      <c r="AG675" s="30">
        <f t="shared" si="407"/>
        <v>4</v>
      </c>
      <c r="AH675" s="30">
        <f t="shared" si="408"/>
        <v>3</v>
      </c>
      <c r="AI675" s="30">
        <f t="shared" si="409"/>
        <v>1</v>
      </c>
      <c r="AJ675" s="30">
        <f t="shared" si="410"/>
        <v>5</v>
      </c>
      <c r="AK675" s="30">
        <f t="shared" si="411"/>
        <v>1</v>
      </c>
      <c r="AL675" s="30">
        <f t="shared" si="412"/>
        <v>3</v>
      </c>
      <c r="AM675" s="30">
        <f t="shared" si="378"/>
        <v>1</v>
      </c>
      <c r="AN675" s="30">
        <f t="shared" si="380"/>
        <v>1</v>
      </c>
      <c r="AO675" s="30">
        <f t="shared" si="381"/>
        <v>0</v>
      </c>
      <c r="AP675" s="30">
        <f t="shared" si="421"/>
        <v>1</v>
      </c>
      <c r="AQ675" s="30">
        <f t="shared" si="422"/>
        <v>1</v>
      </c>
      <c r="AR675" s="30">
        <f t="shared" si="423"/>
        <v>3</v>
      </c>
      <c r="AS675" s="30">
        <f t="shared" si="424"/>
        <v>3</v>
      </c>
      <c r="AT675" s="30">
        <f t="shared" si="425"/>
        <v>1</v>
      </c>
      <c r="AU675" s="30">
        <f t="shared" si="426"/>
        <v>0</v>
      </c>
      <c r="AV675" s="30">
        <f t="shared" si="427"/>
        <v>1</v>
      </c>
      <c r="AW675" s="30">
        <f t="shared" si="428"/>
        <v>1</v>
      </c>
      <c r="AX675" s="30">
        <f t="shared" si="429"/>
        <v>4</v>
      </c>
      <c r="AY675" s="30">
        <f t="shared" si="430"/>
        <v>1</v>
      </c>
      <c r="AZ675" s="30">
        <f t="shared" si="431"/>
        <v>1</v>
      </c>
      <c r="BA675" s="30">
        <f t="shared" si="414"/>
        <v>0</v>
      </c>
      <c r="BB675" s="30">
        <f t="shared" si="415"/>
        <v>1</v>
      </c>
      <c r="BC675" s="30">
        <f t="shared" si="416"/>
        <v>2</v>
      </c>
      <c r="BD675" s="30">
        <f t="shared" si="417"/>
        <v>4</v>
      </c>
      <c r="BE675" s="30">
        <f t="shared" si="418"/>
        <v>2</v>
      </c>
      <c r="BF675" s="30">
        <f t="shared" si="419"/>
        <v>1</v>
      </c>
      <c r="BG675" s="30">
        <f t="shared" si="420"/>
        <v>4</v>
      </c>
      <c r="BH675" s="25">
        <f t="shared" si="400"/>
        <v>51</v>
      </c>
      <c r="BI675" s="28">
        <f t="shared" si="401"/>
        <v>0</v>
      </c>
      <c r="BJ675" s="21">
        <f t="shared" si="402"/>
        <v>12</v>
      </c>
      <c r="BK675" s="28">
        <f t="shared" si="403"/>
        <v>5</v>
      </c>
      <c r="BL675" s="21">
        <f t="shared" si="404"/>
        <v>6</v>
      </c>
      <c r="BM675" s="28">
        <f t="shared" si="405"/>
        <v>19</v>
      </c>
      <c r="BN675" s="21">
        <f t="shared" si="406"/>
        <v>9</v>
      </c>
    </row>
    <row r="676" spans="1:66">
      <c r="A676" s="56" t="s">
        <v>1024</v>
      </c>
      <c r="B676" s="19">
        <v>1</v>
      </c>
      <c r="C676" s="19">
        <v>5</v>
      </c>
      <c r="D676" s="19">
        <v>1</v>
      </c>
      <c r="E676" s="19">
        <v>1</v>
      </c>
      <c r="F676" s="19">
        <v>5</v>
      </c>
      <c r="G676" s="19">
        <v>2</v>
      </c>
      <c r="H676" s="19">
        <v>5</v>
      </c>
      <c r="I676" s="19">
        <v>1</v>
      </c>
      <c r="J676" s="19">
        <v>1</v>
      </c>
      <c r="K676" s="19">
        <v>4</v>
      </c>
      <c r="L676" s="19">
        <v>1</v>
      </c>
      <c r="M676" s="19">
        <v>1</v>
      </c>
      <c r="N676" s="19">
        <v>5</v>
      </c>
      <c r="O676" s="19">
        <v>1</v>
      </c>
      <c r="P676" s="19">
        <v>1</v>
      </c>
      <c r="Q676" s="19">
        <v>4</v>
      </c>
      <c r="R676" s="19">
        <v>1</v>
      </c>
      <c r="S676" s="19">
        <v>1</v>
      </c>
      <c r="T676" s="19">
        <v>5</v>
      </c>
      <c r="U676" s="19">
        <v>1</v>
      </c>
      <c r="V676" s="19">
        <v>1</v>
      </c>
      <c r="W676" s="19">
        <v>4</v>
      </c>
      <c r="X676" s="19">
        <v>1</v>
      </c>
      <c r="Y676" s="19">
        <v>1</v>
      </c>
      <c r="Z676" s="19">
        <v>1</v>
      </c>
      <c r="AA676" s="19">
        <v>5</v>
      </c>
      <c r="AB676" s="19">
        <v>1</v>
      </c>
      <c r="AC676" s="19">
        <v>5</v>
      </c>
      <c r="AE676" s="30" t="str">
        <f t="shared" si="379"/>
        <v>CSIC_112</v>
      </c>
      <c r="AF676" s="30">
        <f t="shared" si="413"/>
        <v>1</v>
      </c>
      <c r="AG676" s="30">
        <f t="shared" si="407"/>
        <v>1</v>
      </c>
      <c r="AH676" s="30">
        <f t="shared" si="408"/>
        <v>1</v>
      </c>
      <c r="AI676" s="30">
        <f t="shared" si="409"/>
        <v>1</v>
      </c>
      <c r="AJ676" s="30">
        <f t="shared" si="410"/>
        <v>1</v>
      </c>
      <c r="AK676" s="30">
        <f t="shared" si="411"/>
        <v>2</v>
      </c>
      <c r="AL676" s="30">
        <f t="shared" si="412"/>
        <v>1</v>
      </c>
      <c r="AM676" s="30">
        <f t="shared" si="378"/>
        <v>1</v>
      </c>
      <c r="AN676" s="30">
        <f t="shared" si="380"/>
        <v>1</v>
      </c>
      <c r="AO676" s="30">
        <f t="shared" si="381"/>
        <v>0</v>
      </c>
      <c r="AP676" s="30">
        <f t="shared" si="421"/>
        <v>1</v>
      </c>
      <c r="AQ676" s="30">
        <f t="shared" si="422"/>
        <v>1</v>
      </c>
      <c r="AR676" s="30">
        <f t="shared" si="423"/>
        <v>1</v>
      </c>
      <c r="AS676" s="30">
        <f t="shared" si="424"/>
        <v>1</v>
      </c>
      <c r="AT676" s="30">
        <f t="shared" si="425"/>
        <v>1</v>
      </c>
      <c r="AU676" s="30">
        <f t="shared" si="426"/>
        <v>0</v>
      </c>
      <c r="AV676" s="30">
        <f t="shared" si="427"/>
        <v>1</v>
      </c>
      <c r="AW676" s="30">
        <f t="shared" si="428"/>
        <v>1</v>
      </c>
      <c r="AX676" s="30">
        <f t="shared" si="429"/>
        <v>1</v>
      </c>
      <c r="AY676" s="30">
        <f t="shared" si="430"/>
        <v>1</v>
      </c>
      <c r="AZ676" s="30">
        <f t="shared" si="431"/>
        <v>1</v>
      </c>
      <c r="BA676" s="30">
        <f t="shared" si="414"/>
        <v>0</v>
      </c>
      <c r="BB676" s="30">
        <f t="shared" si="415"/>
        <v>1</v>
      </c>
      <c r="BC676" s="30">
        <f t="shared" si="416"/>
        <v>1</v>
      </c>
      <c r="BD676" s="30">
        <f t="shared" si="417"/>
        <v>1</v>
      </c>
      <c r="BE676" s="30">
        <f t="shared" si="418"/>
        <v>1</v>
      </c>
      <c r="BF676" s="30">
        <f t="shared" si="419"/>
        <v>1</v>
      </c>
      <c r="BG676" s="30">
        <f t="shared" si="420"/>
        <v>1</v>
      </c>
      <c r="BH676" s="25">
        <f t="shared" si="400"/>
        <v>26</v>
      </c>
      <c r="BI676" s="28">
        <f t="shared" si="401"/>
        <v>0</v>
      </c>
      <c r="BJ676" s="21">
        <f t="shared" si="402"/>
        <v>5</v>
      </c>
      <c r="BK676" s="28">
        <f t="shared" si="403"/>
        <v>5</v>
      </c>
      <c r="BL676" s="21">
        <f t="shared" si="404"/>
        <v>5</v>
      </c>
      <c r="BM676" s="28">
        <f t="shared" si="405"/>
        <v>5</v>
      </c>
      <c r="BN676" s="21">
        <f t="shared" si="406"/>
        <v>6</v>
      </c>
    </row>
    <row r="677" spans="1:66">
      <c r="A677" s="56" t="s">
        <v>1025</v>
      </c>
      <c r="B677" s="19">
        <v>1</v>
      </c>
      <c r="C677" s="19">
        <v>5</v>
      </c>
      <c r="D677" s="19">
        <v>1</v>
      </c>
      <c r="E677" s="19">
        <v>2</v>
      </c>
      <c r="F677" s="19">
        <v>5</v>
      </c>
      <c r="G677" s="19">
        <v>1</v>
      </c>
      <c r="H677" s="19">
        <v>5</v>
      </c>
      <c r="I677" s="19">
        <v>1</v>
      </c>
      <c r="J677" s="19">
        <v>1</v>
      </c>
      <c r="K677" s="19">
        <v>3</v>
      </c>
      <c r="L677" s="19">
        <v>1</v>
      </c>
      <c r="M677" s="19">
        <v>2</v>
      </c>
      <c r="N677" s="19">
        <v>5</v>
      </c>
      <c r="O677" s="19">
        <v>1</v>
      </c>
      <c r="P677" s="19">
        <v>1</v>
      </c>
      <c r="Q677" s="19">
        <v>2</v>
      </c>
      <c r="R677" s="19">
        <v>1</v>
      </c>
      <c r="S677" s="19">
        <v>1</v>
      </c>
      <c r="T677" s="19">
        <v>4</v>
      </c>
      <c r="U677" s="19">
        <v>1</v>
      </c>
      <c r="V677" s="19">
        <v>1</v>
      </c>
      <c r="W677" s="19">
        <v>4</v>
      </c>
      <c r="X677" s="19">
        <v>1</v>
      </c>
      <c r="Y677" s="19">
        <v>1</v>
      </c>
      <c r="Z677" s="19">
        <v>2</v>
      </c>
      <c r="AA677" s="19">
        <v>5</v>
      </c>
      <c r="AB677" s="19">
        <v>1</v>
      </c>
      <c r="AC677" s="19">
        <v>4</v>
      </c>
      <c r="AE677" s="30" t="str">
        <f t="shared" si="379"/>
        <v>CSIC_113</v>
      </c>
      <c r="AF677" s="30">
        <f t="shared" si="413"/>
        <v>1</v>
      </c>
      <c r="AG677" s="30">
        <f t="shared" si="407"/>
        <v>1</v>
      </c>
      <c r="AH677" s="30">
        <f t="shared" si="408"/>
        <v>1</v>
      </c>
      <c r="AI677" s="30">
        <f t="shared" si="409"/>
        <v>2</v>
      </c>
      <c r="AJ677" s="30">
        <f t="shared" si="410"/>
        <v>1</v>
      </c>
      <c r="AK677" s="30">
        <f t="shared" si="411"/>
        <v>1</v>
      </c>
      <c r="AL677" s="30">
        <f t="shared" si="412"/>
        <v>1</v>
      </c>
      <c r="AM677" s="30">
        <f t="shared" si="378"/>
        <v>1</v>
      </c>
      <c r="AN677" s="30">
        <f t="shared" si="380"/>
        <v>1</v>
      </c>
      <c r="AO677" s="30">
        <f t="shared" si="381"/>
        <v>0</v>
      </c>
      <c r="AP677" s="30">
        <f t="shared" si="421"/>
        <v>1</v>
      </c>
      <c r="AQ677" s="30">
        <f t="shared" si="422"/>
        <v>2</v>
      </c>
      <c r="AR677" s="30">
        <f t="shared" si="423"/>
        <v>1</v>
      </c>
      <c r="AS677" s="30">
        <f t="shared" si="424"/>
        <v>1</v>
      </c>
      <c r="AT677" s="30">
        <f t="shared" si="425"/>
        <v>1</v>
      </c>
      <c r="AU677" s="30">
        <f t="shared" si="426"/>
        <v>0</v>
      </c>
      <c r="AV677" s="30">
        <f t="shared" si="427"/>
        <v>1</v>
      </c>
      <c r="AW677" s="30">
        <f t="shared" si="428"/>
        <v>1</v>
      </c>
      <c r="AX677" s="30">
        <f t="shared" si="429"/>
        <v>2</v>
      </c>
      <c r="AY677" s="30">
        <f t="shared" si="430"/>
        <v>1</v>
      </c>
      <c r="AZ677" s="30">
        <f t="shared" si="431"/>
        <v>1</v>
      </c>
      <c r="BA677" s="30">
        <f t="shared" si="414"/>
        <v>0</v>
      </c>
      <c r="BB677" s="30">
        <f t="shared" si="415"/>
        <v>1</v>
      </c>
      <c r="BC677" s="30">
        <f t="shared" si="416"/>
        <v>1</v>
      </c>
      <c r="BD677" s="30">
        <f t="shared" si="417"/>
        <v>2</v>
      </c>
      <c r="BE677" s="30">
        <f t="shared" si="418"/>
        <v>1</v>
      </c>
      <c r="BF677" s="30">
        <f t="shared" si="419"/>
        <v>1</v>
      </c>
      <c r="BG677" s="30">
        <f t="shared" si="420"/>
        <v>2</v>
      </c>
      <c r="BH677" s="25">
        <f t="shared" si="400"/>
        <v>30</v>
      </c>
      <c r="BI677" s="28">
        <f t="shared" si="401"/>
        <v>0</v>
      </c>
      <c r="BJ677" s="21">
        <f t="shared" si="402"/>
        <v>6</v>
      </c>
      <c r="BK677" s="28">
        <f t="shared" si="403"/>
        <v>6</v>
      </c>
      <c r="BL677" s="21">
        <f t="shared" si="404"/>
        <v>5</v>
      </c>
      <c r="BM677" s="28">
        <f t="shared" si="405"/>
        <v>7</v>
      </c>
      <c r="BN677" s="21">
        <f t="shared" si="406"/>
        <v>6</v>
      </c>
    </row>
    <row r="678" spans="1:66">
      <c r="A678" s="56" t="s">
        <v>1026</v>
      </c>
      <c r="B678" s="19">
        <v>1</v>
      </c>
      <c r="C678" s="19">
        <v>4</v>
      </c>
      <c r="D678" s="19">
        <v>2</v>
      </c>
      <c r="E678" s="19">
        <v>1</v>
      </c>
      <c r="F678" s="19">
        <v>5</v>
      </c>
      <c r="G678" s="19">
        <v>1</v>
      </c>
      <c r="H678" s="19">
        <v>5</v>
      </c>
      <c r="I678" s="19">
        <v>1</v>
      </c>
      <c r="J678" s="19">
        <v>1</v>
      </c>
      <c r="K678" s="19">
        <v>4</v>
      </c>
      <c r="L678" s="19">
        <v>1</v>
      </c>
      <c r="M678" s="19">
        <v>1</v>
      </c>
      <c r="N678" s="19">
        <v>3</v>
      </c>
      <c r="O678" s="19">
        <v>2</v>
      </c>
      <c r="P678" s="19">
        <v>2</v>
      </c>
      <c r="Q678" s="19">
        <v>4</v>
      </c>
      <c r="R678" s="19">
        <v>1</v>
      </c>
      <c r="S678" s="19">
        <v>1</v>
      </c>
      <c r="T678" s="19">
        <v>2</v>
      </c>
      <c r="U678" s="19">
        <v>1</v>
      </c>
      <c r="V678" s="19">
        <v>1</v>
      </c>
      <c r="W678" s="19">
        <v>2</v>
      </c>
      <c r="X678" s="19">
        <v>1</v>
      </c>
      <c r="Y678" s="19">
        <v>1</v>
      </c>
      <c r="Z678" s="19">
        <v>2</v>
      </c>
      <c r="AA678" s="19">
        <v>5</v>
      </c>
      <c r="AB678" s="19">
        <v>1</v>
      </c>
      <c r="AC678" s="19">
        <v>4</v>
      </c>
      <c r="AE678" s="30" t="str">
        <f t="shared" si="379"/>
        <v>CSIC_114</v>
      </c>
      <c r="AF678" s="30">
        <f t="shared" si="413"/>
        <v>1</v>
      </c>
      <c r="AG678" s="30">
        <f t="shared" si="407"/>
        <v>2</v>
      </c>
      <c r="AH678" s="30">
        <f t="shared" si="408"/>
        <v>2</v>
      </c>
      <c r="AI678" s="30">
        <f t="shared" si="409"/>
        <v>1</v>
      </c>
      <c r="AJ678" s="30">
        <f t="shared" si="410"/>
        <v>1</v>
      </c>
      <c r="AK678" s="30">
        <f t="shared" si="411"/>
        <v>1</v>
      </c>
      <c r="AL678" s="30">
        <f t="shared" si="412"/>
        <v>1</v>
      </c>
      <c r="AM678" s="30">
        <f t="shared" si="378"/>
        <v>1</v>
      </c>
      <c r="AN678" s="30">
        <f t="shared" si="380"/>
        <v>1</v>
      </c>
      <c r="AO678" s="30">
        <f t="shared" si="381"/>
        <v>0</v>
      </c>
      <c r="AP678" s="30">
        <f t="shared" si="421"/>
        <v>1</v>
      </c>
      <c r="AQ678" s="30">
        <f t="shared" si="422"/>
        <v>1</v>
      </c>
      <c r="AR678" s="30">
        <f t="shared" si="423"/>
        <v>3</v>
      </c>
      <c r="AS678" s="30">
        <f t="shared" si="424"/>
        <v>2</v>
      </c>
      <c r="AT678" s="30">
        <f t="shared" si="425"/>
        <v>2</v>
      </c>
      <c r="AU678" s="30">
        <f t="shared" si="426"/>
        <v>0</v>
      </c>
      <c r="AV678" s="30">
        <f t="shared" si="427"/>
        <v>1</v>
      </c>
      <c r="AW678" s="30">
        <f t="shared" si="428"/>
        <v>1</v>
      </c>
      <c r="AX678" s="30">
        <f t="shared" si="429"/>
        <v>4</v>
      </c>
      <c r="AY678" s="30">
        <f t="shared" si="430"/>
        <v>1</v>
      </c>
      <c r="AZ678" s="30">
        <f t="shared" si="431"/>
        <v>1</v>
      </c>
      <c r="BA678" s="30">
        <f t="shared" si="414"/>
        <v>0</v>
      </c>
      <c r="BB678" s="30">
        <f t="shared" si="415"/>
        <v>1</v>
      </c>
      <c r="BC678" s="30">
        <f t="shared" si="416"/>
        <v>1</v>
      </c>
      <c r="BD678" s="30">
        <f t="shared" si="417"/>
        <v>2</v>
      </c>
      <c r="BE678" s="30">
        <f t="shared" si="418"/>
        <v>1</v>
      </c>
      <c r="BF678" s="30">
        <f t="shared" si="419"/>
        <v>1</v>
      </c>
      <c r="BG678" s="30">
        <f t="shared" si="420"/>
        <v>2</v>
      </c>
      <c r="BH678" s="25">
        <f t="shared" si="400"/>
        <v>36</v>
      </c>
      <c r="BI678" s="28">
        <f t="shared" si="401"/>
        <v>0</v>
      </c>
      <c r="BJ678" s="21">
        <f t="shared" si="402"/>
        <v>8</v>
      </c>
      <c r="BK678" s="28">
        <f t="shared" si="403"/>
        <v>6</v>
      </c>
      <c r="BL678" s="21">
        <f t="shared" si="404"/>
        <v>5</v>
      </c>
      <c r="BM678" s="28">
        <f t="shared" si="405"/>
        <v>11</v>
      </c>
      <c r="BN678" s="21">
        <f t="shared" si="406"/>
        <v>6</v>
      </c>
    </row>
    <row r="679" spans="1:66">
      <c r="A679" s="56" t="s">
        <v>1027</v>
      </c>
      <c r="B679" s="19">
        <v>1</v>
      </c>
      <c r="C679" s="19">
        <v>5</v>
      </c>
      <c r="D679" s="19">
        <v>2</v>
      </c>
      <c r="E679" s="19">
        <v>1</v>
      </c>
      <c r="F679" s="19">
        <v>5</v>
      </c>
      <c r="G679" s="19">
        <v>1</v>
      </c>
      <c r="H679" s="19">
        <v>4</v>
      </c>
      <c r="I679" s="19">
        <v>2</v>
      </c>
      <c r="J679" s="19">
        <v>1</v>
      </c>
      <c r="K679" s="19">
        <v>4</v>
      </c>
      <c r="L679" s="19">
        <v>3</v>
      </c>
      <c r="M679" s="19">
        <v>3</v>
      </c>
      <c r="N679" s="19">
        <v>5</v>
      </c>
      <c r="O679" s="19">
        <v>2</v>
      </c>
      <c r="P679" s="19">
        <v>3</v>
      </c>
      <c r="Q679" s="19">
        <v>2</v>
      </c>
      <c r="R679" s="19">
        <v>1</v>
      </c>
      <c r="S679" s="19">
        <v>2</v>
      </c>
      <c r="T679" s="19">
        <v>4</v>
      </c>
      <c r="U679" s="19">
        <v>2</v>
      </c>
      <c r="V679" s="19">
        <v>2</v>
      </c>
      <c r="W679" s="19">
        <v>4</v>
      </c>
      <c r="X679" s="19">
        <v>2</v>
      </c>
      <c r="Y679" s="19">
        <v>2</v>
      </c>
      <c r="Z679" s="19">
        <v>3</v>
      </c>
      <c r="AA679" s="19">
        <v>5</v>
      </c>
      <c r="AB679" s="19">
        <v>2</v>
      </c>
      <c r="AC679" s="19">
        <v>5</v>
      </c>
      <c r="AE679" s="30" t="str">
        <f t="shared" si="379"/>
        <v>CSIC_115</v>
      </c>
      <c r="AF679" s="30">
        <f t="shared" si="413"/>
        <v>1</v>
      </c>
      <c r="AG679" s="30">
        <f t="shared" si="407"/>
        <v>1</v>
      </c>
      <c r="AH679" s="30">
        <f t="shared" si="408"/>
        <v>2</v>
      </c>
      <c r="AI679" s="30">
        <f t="shared" si="409"/>
        <v>1</v>
      </c>
      <c r="AJ679" s="30">
        <f t="shared" si="410"/>
        <v>1</v>
      </c>
      <c r="AK679" s="30">
        <f t="shared" si="411"/>
        <v>1</v>
      </c>
      <c r="AL679" s="30">
        <f t="shared" si="412"/>
        <v>2</v>
      </c>
      <c r="AM679" s="30">
        <f t="shared" si="378"/>
        <v>2</v>
      </c>
      <c r="AN679" s="30">
        <f t="shared" si="380"/>
        <v>1</v>
      </c>
      <c r="AO679" s="30">
        <f t="shared" si="381"/>
        <v>0</v>
      </c>
      <c r="AP679" s="30">
        <f t="shared" si="421"/>
        <v>3</v>
      </c>
      <c r="AQ679" s="30">
        <f t="shared" si="422"/>
        <v>3</v>
      </c>
      <c r="AR679" s="30">
        <f t="shared" si="423"/>
        <v>1</v>
      </c>
      <c r="AS679" s="30">
        <f t="shared" si="424"/>
        <v>2</v>
      </c>
      <c r="AT679" s="30">
        <f t="shared" si="425"/>
        <v>3</v>
      </c>
      <c r="AU679" s="30">
        <f t="shared" si="426"/>
        <v>0</v>
      </c>
      <c r="AV679" s="30">
        <f t="shared" si="427"/>
        <v>1</v>
      </c>
      <c r="AW679" s="30">
        <f t="shared" si="428"/>
        <v>2</v>
      </c>
      <c r="AX679" s="30">
        <f t="shared" si="429"/>
        <v>2</v>
      </c>
      <c r="AY679" s="30">
        <f t="shared" si="430"/>
        <v>2</v>
      </c>
      <c r="AZ679" s="30">
        <f t="shared" si="431"/>
        <v>2</v>
      </c>
      <c r="BA679" s="30">
        <f t="shared" si="414"/>
        <v>0</v>
      </c>
      <c r="BB679" s="30">
        <f t="shared" si="415"/>
        <v>2</v>
      </c>
      <c r="BC679" s="30">
        <f t="shared" si="416"/>
        <v>2</v>
      </c>
      <c r="BD679" s="30">
        <f t="shared" si="417"/>
        <v>3</v>
      </c>
      <c r="BE679" s="30">
        <f t="shared" si="418"/>
        <v>1</v>
      </c>
      <c r="BF679" s="30">
        <f t="shared" si="419"/>
        <v>2</v>
      </c>
      <c r="BG679" s="30">
        <f t="shared" si="420"/>
        <v>1</v>
      </c>
      <c r="BH679" s="25">
        <f t="shared" si="400"/>
        <v>44</v>
      </c>
      <c r="BI679" s="28">
        <f t="shared" si="401"/>
        <v>0</v>
      </c>
      <c r="BJ679" s="21">
        <f t="shared" si="402"/>
        <v>11</v>
      </c>
      <c r="BK679" s="28">
        <f t="shared" si="403"/>
        <v>11</v>
      </c>
      <c r="BL679" s="21">
        <f t="shared" si="404"/>
        <v>10</v>
      </c>
      <c r="BM679" s="28">
        <f t="shared" si="405"/>
        <v>7</v>
      </c>
      <c r="BN679" s="21">
        <f t="shared" si="406"/>
        <v>5</v>
      </c>
    </row>
    <row r="680" spans="1:66">
      <c r="A680" s="56" t="s">
        <v>1028</v>
      </c>
      <c r="B680" s="19">
        <v>1</v>
      </c>
      <c r="C680" s="19">
        <v>5</v>
      </c>
      <c r="D680" s="19">
        <v>3</v>
      </c>
      <c r="E680" s="19">
        <v>1</v>
      </c>
      <c r="F680" s="19">
        <v>5</v>
      </c>
      <c r="G680" s="19">
        <v>1</v>
      </c>
      <c r="H680" s="19">
        <v>5</v>
      </c>
      <c r="I680" s="19">
        <v>3</v>
      </c>
      <c r="J680" s="19">
        <v>1</v>
      </c>
      <c r="K680" s="19">
        <v>2</v>
      </c>
      <c r="L680" s="19">
        <v>1</v>
      </c>
      <c r="M680" s="19">
        <v>1</v>
      </c>
      <c r="N680" s="19">
        <v>5</v>
      </c>
      <c r="O680" s="19">
        <v>3</v>
      </c>
      <c r="P680" s="19">
        <v>1</v>
      </c>
      <c r="Q680" s="19">
        <v>4</v>
      </c>
      <c r="R680" s="19">
        <v>1</v>
      </c>
      <c r="S680" s="19">
        <v>3</v>
      </c>
      <c r="T680" s="19">
        <v>5</v>
      </c>
      <c r="U680" s="19">
        <v>1</v>
      </c>
      <c r="V680" s="19">
        <v>1</v>
      </c>
      <c r="W680" s="19">
        <v>3</v>
      </c>
      <c r="X680" s="19">
        <v>1</v>
      </c>
      <c r="Y680" s="19">
        <v>1</v>
      </c>
      <c r="Z680" s="19">
        <v>4</v>
      </c>
      <c r="AA680" s="19">
        <v>5</v>
      </c>
      <c r="AB680" s="19">
        <v>1</v>
      </c>
      <c r="AC680" s="19">
        <v>4</v>
      </c>
      <c r="AE680" s="30" t="str">
        <f t="shared" si="379"/>
        <v>CSIC_116</v>
      </c>
      <c r="AF680" s="30">
        <f t="shared" si="413"/>
        <v>1</v>
      </c>
      <c r="AG680" s="30">
        <f t="shared" si="407"/>
        <v>1</v>
      </c>
      <c r="AH680" s="30">
        <f t="shared" si="408"/>
        <v>3</v>
      </c>
      <c r="AI680" s="30">
        <f t="shared" si="409"/>
        <v>1</v>
      </c>
      <c r="AJ680" s="30">
        <f t="shared" si="410"/>
        <v>1</v>
      </c>
      <c r="AK680" s="30">
        <f t="shared" si="411"/>
        <v>1</v>
      </c>
      <c r="AL680" s="30">
        <f t="shared" si="412"/>
        <v>1</v>
      </c>
      <c r="AM680" s="30">
        <f t="shared" si="378"/>
        <v>3</v>
      </c>
      <c r="AN680" s="30">
        <f t="shared" si="380"/>
        <v>1</v>
      </c>
      <c r="AO680" s="30">
        <f t="shared" si="381"/>
        <v>0</v>
      </c>
      <c r="AP680" s="30">
        <f t="shared" si="421"/>
        <v>1</v>
      </c>
      <c r="AQ680" s="30">
        <f t="shared" si="422"/>
        <v>1</v>
      </c>
      <c r="AR680" s="30">
        <f t="shared" si="423"/>
        <v>1</v>
      </c>
      <c r="AS680" s="30">
        <f t="shared" si="424"/>
        <v>3</v>
      </c>
      <c r="AT680" s="30">
        <f t="shared" si="425"/>
        <v>1</v>
      </c>
      <c r="AU680" s="30">
        <f t="shared" si="426"/>
        <v>0</v>
      </c>
      <c r="AV680" s="30">
        <f t="shared" si="427"/>
        <v>1</v>
      </c>
      <c r="AW680" s="30">
        <f t="shared" si="428"/>
        <v>3</v>
      </c>
      <c r="AX680" s="30">
        <f t="shared" si="429"/>
        <v>1</v>
      </c>
      <c r="AY680" s="30">
        <f t="shared" si="430"/>
        <v>1</v>
      </c>
      <c r="AZ680" s="30">
        <f t="shared" si="431"/>
        <v>1</v>
      </c>
      <c r="BA680" s="30">
        <f t="shared" si="414"/>
        <v>0</v>
      </c>
      <c r="BB680" s="30">
        <f t="shared" si="415"/>
        <v>1</v>
      </c>
      <c r="BC680" s="30">
        <f t="shared" si="416"/>
        <v>1</v>
      </c>
      <c r="BD680" s="30">
        <f t="shared" si="417"/>
        <v>4</v>
      </c>
      <c r="BE680" s="30">
        <f t="shared" si="418"/>
        <v>1</v>
      </c>
      <c r="BF680" s="30">
        <f t="shared" si="419"/>
        <v>1</v>
      </c>
      <c r="BG680" s="30">
        <f t="shared" si="420"/>
        <v>2</v>
      </c>
      <c r="BH680" s="25">
        <f t="shared" si="400"/>
        <v>37</v>
      </c>
      <c r="BI680" s="28">
        <f t="shared" si="401"/>
        <v>0</v>
      </c>
      <c r="BJ680" s="21">
        <f t="shared" si="402"/>
        <v>16</v>
      </c>
      <c r="BK680" s="28">
        <f t="shared" si="403"/>
        <v>5</v>
      </c>
      <c r="BL680" s="21">
        <f t="shared" si="404"/>
        <v>5</v>
      </c>
      <c r="BM680" s="28">
        <f t="shared" si="405"/>
        <v>6</v>
      </c>
      <c r="BN680" s="21">
        <f t="shared" si="406"/>
        <v>5</v>
      </c>
    </row>
    <row r="681" spans="1:66">
      <c r="A681" s="56" t="s">
        <v>1039</v>
      </c>
      <c r="B681" s="19">
        <v>1</v>
      </c>
      <c r="C681" s="19">
        <v>5</v>
      </c>
      <c r="D681" s="19">
        <v>1</v>
      </c>
      <c r="E681" s="19">
        <v>1</v>
      </c>
      <c r="F681" s="19">
        <v>5</v>
      </c>
      <c r="G681" s="19">
        <v>1</v>
      </c>
      <c r="H681" s="19">
        <v>5</v>
      </c>
      <c r="I681" s="19">
        <v>1</v>
      </c>
      <c r="J681" s="19">
        <v>1</v>
      </c>
      <c r="K681" s="19">
        <v>3</v>
      </c>
      <c r="L681" s="19">
        <v>1</v>
      </c>
      <c r="M681" s="19">
        <v>1</v>
      </c>
      <c r="N681" s="19">
        <v>5</v>
      </c>
      <c r="O681" s="19">
        <v>1</v>
      </c>
      <c r="P681" s="19">
        <v>1</v>
      </c>
      <c r="Q681" s="19">
        <v>4</v>
      </c>
      <c r="R681" s="19">
        <v>1</v>
      </c>
      <c r="S681" s="19">
        <v>1</v>
      </c>
      <c r="T681" s="19">
        <v>5</v>
      </c>
      <c r="U681" s="19">
        <v>2</v>
      </c>
      <c r="V681" s="19">
        <v>1</v>
      </c>
      <c r="W681" s="19">
        <v>5</v>
      </c>
      <c r="X681" s="19">
        <v>1</v>
      </c>
      <c r="Y681" s="19">
        <v>1</v>
      </c>
      <c r="Z681" s="19">
        <v>1</v>
      </c>
      <c r="AA681" s="19">
        <v>5</v>
      </c>
      <c r="AB681" s="19">
        <v>1</v>
      </c>
      <c r="AC681" s="19">
        <v>5</v>
      </c>
      <c r="AE681" s="30" t="str">
        <f t="shared" si="379"/>
        <v>CSIC_117</v>
      </c>
      <c r="AF681" s="30">
        <f t="shared" si="413"/>
        <v>1</v>
      </c>
      <c r="AG681" s="30">
        <f t="shared" si="407"/>
        <v>1</v>
      </c>
      <c r="AH681" s="30">
        <f t="shared" si="408"/>
        <v>1</v>
      </c>
      <c r="AI681" s="30">
        <f t="shared" si="409"/>
        <v>1</v>
      </c>
      <c r="AJ681" s="30">
        <f t="shared" si="410"/>
        <v>1</v>
      </c>
      <c r="AK681" s="30">
        <f t="shared" si="411"/>
        <v>1</v>
      </c>
      <c r="AL681" s="30">
        <f t="shared" si="412"/>
        <v>1</v>
      </c>
      <c r="AM681" s="30">
        <f t="shared" si="378"/>
        <v>1</v>
      </c>
      <c r="AN681" s="30">
        <f t="shared" si="380"/>
        <v>1</v>
      </c>
      <c r="AO681" s="30">
        <f t="shared" si="381"/>
        <v>0</v>
      </c>
      <c r="AP681" s="30">
        <f t="shared" si="421"/>
        <v>1</v>
      </c>
      <c r="AQ681" s="30">
        <f t="shared" si="422"/>
        <v>1</v>
      </c>
      <c r="AR681" s="30">
        <f t="shared" si="423"/>
        <v>1</v>
      </c>
      <c r="AS681" s="30">
        <f t="shared" si="424"/>
        <v>1</v>
      </c>
      <c r="AT681" s="30">
        <f t="shared" si="425"/>
        <v>1</v>
      </c>
      <c r="AU681" s="30">
        <f t="shared" si="426"/>
        <v>0</v>
      </c>
      <c r="AV681" s="30">
        <f t="shared" si="427"/>
        <v>1</v>
      </c>
      <c r="AW681" s="30">
        <f t="shared" si="428"/>
        <v>1</v>
      </c>
      <c r="AX681" s="30">
        <f t="shared" si="429"/>
        <v>1</v>
      </c>
      <c r="AY681" s="30">
        <f t="shared" si="430"/>
        <v>2</v>
      </c>
      <c r="AZ681" s="30">
        <f t="shared" si="431"/>
        <v>1</v>
      </c>
      <c r="BA681" s="30">
        <f t="shared" si="414"/>
        <v>1</v>
      </c>
      <c r="BB681" s="30">
        <f t="shared" si="415"/>
        <v>1</v>
      </c>
      <c r="BC681" s="30">
        <f t="shared" si="416"/>
        <v>1</v>
      </c>
      <c r="BD681" s="30">
        <f t="shared" si="417"/>
        <v>1</v>
      </c>
      <c r="BE681" s="30">
        <f t="shared" si="418"/>
        <v>1</v>
      </c>
      <c r="BF681" s="30">
        <f t="shared" si="419"/>
        <v>1</v>
      </c>
      <c r="BG681" s="30">
        <f t="shared" si="420"/>
        <v>1</v>
      </c>
      <c r="BH681" s="25">
        <f t="shared" si="400"/>
        <v>27</v>
      </c>
      <c r="BI681" s="28">
        <f t="shared" si="401"/>
        <v>1</v>
      </c>
      <c r="BJ681" s="21">
        <f t="shared" si="402"/>
        <v>5</v>
      </c>
      <c r="BK681" s="28">
        <f t="shared" si="403"/>
        <v>5</v>
      </c>
      <c r="BL681" s="21">
        <f t="shared" si="404"/>
        <v>6</v>
      </c>
      <c r="BM681" s="28">
        <f t="shared" si="405"/>
        <v>5</v>
      </c>
      <c r="BN681" s="21">
        <f t="shared" si="406"/>
        <v>5</v>
      </c>
    </row>
    <row r="682" spans="1:66">
      <c r="A682" s="56" t="s">
        <v>1040</v>
      </c>
      <c r="B682" s="19">
        <v>1</v>
      </c>
      <c r="C682" s="19">
        <v>5</v>
      </c>
      <c r="D682" s="19">
        <v>1</v>
      </c>
      <c r="E682" s="19">
        <v>1</v>
      </c>
      <c r="F682" s="19">
        <v>5</v>
      </c>
      <c r="G682" s="19">
        <v>1</v>
      </c>
      <c r="H682" s="19">
        <v>5</v>
      </c>
      <c r="I682" s="19">
        <v>1</v>
      </c>
      <c r="J682" s="19">
        <v>1</v>
      </c>
      <c r="K682" s="19">
        <v>5</v>
      </c>
      <c r="L682" s="19">
        <v>1</v>
      </c>
      <c r="M682" s="19">
        <v>1</v>
      </c>
      <c r="N682" s="19">
        <v>5</v>
      </c>
      <c r="O682" s="19">
        <v>1</v>
      </c>
      <c r="P682" s="19">
        <v>1</v>
      </c>
      <c r="Q682" s="19">
        <v>5</v>
      </c>
      <c r="R682" s="19">
        <v>1</v>
      </c>
      <c r="S682" s="19">
        <v>1</v>
      </c>
      <c r="T682" s="19">
        <v>5</v>
      </c>
      <c r="U682" s="19">
        <v>1</v>
      </c>
      <c r="V682" s="19">
        <v>1</v>
      </c>
      <c r="W682" s="19">
        <v>5</v>
      </c>
      <c r="X682" s="19">
        <v>1</v>
      </c>
      <c r="Y682" s="19">
        <v>1</v>
      </c>
      <c r="Z682" s="19">
        <v>1</v>
      </c>
      <c r="AA682" s="19">
        <v>5</v>
      </c>
      <c r="AB682" s="19">
        <v>1</v>
      </c>
      <c r="AC682" s="19">
        <v>5</v>
      </c>
      <c r="AE682" s="30" t="str">
        <f t="shared" si="379"/>
        <v>CSIC_118</v>
      </c>
      <c r="AF682" s="30">
        <f t="shared" si="413"/>
        <v>1</v>
      </c>
      <c r="AG682" s="30">
        <f t="shared" si="407"/>
        <v>1</v>
      </c>
      <c r="AH682" s="30">
        <f t="shared" si="408"/>
        <v>1</v>
      </c>
      <c r="AI682" s="30">
        <f t="shared" si="409"/>
        <v>1</v>
      </c>
      <c r="AJ682" s="30">
        <f t="shared" si="410"/>
        <v>1</v>
      </c>
      <c r="AK682" s="30">
        <f t="shared" si="411"/>
        <v>1</v>
      </c>
      <c r="AL682" s="30">
        <f t="shared" si="412"/>
        <v>1</v>
      </c>
      <c r="AM682" s="30">
        <f t="shared" si="378"/>
        <v>1</v>
      </c>
      <c r="AN682" s="30">
        <f t="shared" si="380"/>
        <v>1</v>
      </c>
      <c r="AO682" s="30">
        <f t="shared" si="381"/>
        <v>1</v>
      </c>
      <c r="AP682" s="30">
        <f t="shared" si="421"/>
        <v>1</v>
      </c>
      <c r="AQ682" s="30">
        <f t="shared" si="422"/>
        <v>1</v>
      </c>
      <c r="AR682" s="30">
        <f t="shared" si="423"/>
        <v>1</v>
      </c>
      <c r="AS682" s="30">
        <f t="shared" si="424"/>
        <v>1</v>
      </c>
      <c r="AT682" s="30">
        <f t="shared" si="425"/>
        <v>1</v>
      </c>
      <c r="AU682" s="30">
        <f t="shared" si="426"/>
        <v>1</v>
      </c>
      <c r="AV682" s="30">
        <f t="shared" si="427"/>
        <v>1</v>
      </c>
      <c r="AW682" s="30">
        <f t="shared" si="428"/>
        <v>1</v>
      </c>
      <c r="AX682" s="30">
        <f t="shared" si="429"/>
        <v>1</v>
      </c>
      <c r="AY682" s="30">
        <f t="shared" si="430"/>
        <v>1</v>
      </c>
      <c r="AZ682" s="30">
        <f t="shared" si="431"/>
        <v>1</v>
      </c>
      <c r="BA682" s="30">
        <f t="shared" si="414"/>
        <v>1</v>
      </c>
      <c r="BB682" s="30">
        <f t="shared" si="415"/>
        <v>1</v>
      </c>
      <c r="BC682" s="30">
        <f t="shared" si="416"/>
        <v>1</v>
      </c>
      <c r="BD682" s="30">
        <f t="shared" si="417"/>
        <v>1</v>
      </c>
      <c r="BE682" s="30">
        <f t="shared" si="418"/>
        <v>1</v>
      </c>
      <c r="BF682" s="30">
        <f t="shared" si="419"/>
        <v>1</v>
      </c>
      <c r="BG682" s="30">
        <f t="shared" si="420"/>
        <v>1</v>
      </c>
      <c r="BH682" s="25">
        <f t="shared" si="400"/>
        <v>28</v>
      </c>
      <c r="BI682" s="28">
        <f t="shared" si="401"/>
        <v>3</v>
      </c>
      <c r="BJ682" s="21">
        <f t="shared" si="402"/>
        <v>5</v>
      </c>
      <c r="BK682" s="28">
        <f t="shared" si="403"/>
        <v>5</v>
      </c>
      <c r="BL682" s="21">
        <f t="shared" si="404"/>
        <v>5</v>
      </c>
      <c r="BM682" s="28">
        <f t="shared" si="405"/>
        <v>5</v>
      </c>
      <c r="BN682" s="21">
        <f t="shared" si="406"/>
        <v>5</v>
      </c>
    </row>
    <row r="683" spans="1:66">
      <c r="A683" s="56" t="s">
        <v>1041</v>
      </c>
      <c r="B683" s="19">
        <v>1</v>
      </c>
      <c r="C683" s="19">
        <v>5</v>
      </c>
      <c r="D683" s="19">
        <v>2</v>
      </c>
      <c r="E683" s="19">
        <v>1</v>
      </c>
      <c r="F683" s="19">
        <v>4</v>
      </c>
      <c r="G683" s="19">
        <v>1</v>
      </c>
      <c r="H683" s="19">
        <v>5</v>
      </c>
      <c r="I683" s="19">
        <v>1</v>
      </c>
      <c r="J683" s="19">
        <v>1</v>
      </c>
      <c r="K683" s="19">
        <v>4</v>
      </c>
      <c r="L683" s="19">
        <v>2</v>
      </c>
      <c r="M683" s="19">
        <v>1</v>
      </c>
      <c r="N683" s="19">
        <v>5</v>
      </c>
      <c r="O683" s="19">
        <v>2</v>
      </c>
      <c r="P683" s="19">
        <v>1</v>
      </c>
      <c r="Q683" s="19">
        <v>4</v>
      </c>
      <c r="R683" s="19">
        <v>1</v>
      </c>
      <c r="S683" s="19">
        <v>1</v>
      </c>
      <c r="T683" s="19">
        <v>4</v>
      </c>
      <c r="U683" s="19">
        <v>1</v>
      </c>
      <c r="V683" s="19">
        <v>1</v>
      </c>
      <c r="W683" s="19">
        <v>4</v>
      </c>
      <c r="X683" s="19">
        <v>1</v>
      </c>
      <c r="Y683" s="19">
        <v>1</v>
      </c>
      <c r="Z683" s="19">
        <v>1</v>
      </c>
      <c r="AA683" s="19">
        <v>5</v>
      </c>
      <c r="AB683" s="19">
        <v>1</v>
      </c>
      <c r="AC683" s="19">
        <v>4</v>
      </c>
      <c r="AE683" s="30" t="str">
        <f t="shared" si="379"/>
        <v>CSIC_119</v>
      </c>
      <c r="AF683" s="30">
        <f t="shared" si="413"/>
        <v>1</v>
      </c>
      <c r="AG683" s="30">
        <f t="shared" si="407"/>
        <v>1</v>
      </c>
      <c r="AH683" s="30">
        <f t="shared" si="408"/>
        <v>2</v>
      </c>
      <c r="AI683" s="30">
        <f t="shared" si="409"/>
        <v>1</v>
      </c>
      <c r="AJ683" s="30">
        <f t="shared" si="410"/>
        <v>2</v>
      </c>
      <c r="AK683" s="30">
        <f t="shared" si="411"/>
        <v>1</v>
      </c>
      <c r="AL683" s="30">
        <f t="shared" si="412"/>
        <v>1</v>
      </c>
      <c r="AM683" s="30">
        <f t="shared" si="378"/>
        <v>1</v>
      </c>
      <c r="AN683" s="30">
        <f t="shared" si="380"/>
        <v>1</v>
      </c>
      <c r="AO683" s="30">
        <f t="shared" si="381"/>
        <v>0</v>
      </c>
      <c r="AP683" s="30">
        <f t="shared" si="421"/>
        <v>2</v>
      </c>
      <c r="AQ683" s="30">
        <f t="shared" si="422"/>
        <v>1</v>
      </c>
      <c r="AR683" s="30">
        <f t="shared" si="423"/>
        <v>1</v>
      </c>
      <c r="AS683" s="30">
        <f t="shared" si="424"/>
        <v>2</v>
      </c>
      <c r="AT683" s="30">
        <f t="shared" si="425"/>
        <v>1</v>
      </c>
      <c r="AU683" s="30">
        <f t="shared" si="426"/>
        <v>0</v>
      </c>
      <c r="AV683" s="30">
        <f t="shared" si="427"/>
        <v>1</v>
      </c>
      <c r="AW683" s="30">
        <f t="shared" si="428"/>
        <v>1</v>
      </c>
      <c r="AX683" s="30">
        <f t="shared" si="429"/>
        <v>2</v>
      </c>
      <c r="AY683" s="30">
        <f t="shared" si="430"/>
        <v>1</v>
      </c>
      <c r="AZ683" s="30">
        <f t="shared" si="431"/>
        <v>1</v>
      </c>
      <c r="BA683" s="30">
        <f t="shared" si="414"/>
        <v>0</v>
      </c>
      <c r="BB683" s="30">
        <f t="shared" si="415"/>
        <v>1</v>
      </c>
      <c r="BC683" s="30">
        <f t="shared" si="416"/>
        <v>1</v>
      </c>
      <c r="BD683" s="30">
        <f t="shared" si="417"/>
        <v>1</v>
      </c>
      <c r="BE683" s="30">
        <f t="shared" si="418"/>
        <v>1</v>
      </c>
      <c r="BF683" s="30">
        <f t="shared" si="419"/>
        <v>1</v>
      </c>
      <c r="BG683" s="30">
        <f t="shared" si="420"/>
        <v>2</v>
      </c>
      <c r="BH683" s="25">
        <f t="shared" si="400"/>
        <v>31</v>
      </c>
      <c r="BI683" s="28">
        <f t="shared" si="401"/>
        <v>0</v>
      </c>
      <c r="BJ683" s="21">
        <f t="shared" si="402"/>
        <v>7</v>
      </c>
      <c r="BK683" s="28">
        <f t="shared" si="403"/>
        <v>6</v>
      </c>
      <c r="BL683" s="21">
        <f t="shared" si="404"/>
        <v>5</v>
      </c>
      <c r="BM683" s="28">
        <f t="shared" si="405"/>
        <v>8</v>
      </c>
      <c r="BN683" s="21">
        <f t="shared" si="406"/>
        <v>5</v>
      </c>
    </row>
    <row r="684" spans="1:66">
      <c r="A684" s="56" t="s">
        <v>1042</v>
      </c>
      <c r="B684" s="19">
        <v>1</v>
      </c>
      <c r="C684" s="19">
        <v>4</v>
      </c>
      <c r="D684" s="19">
        <v>3</v>
      </c>
      <c r="E684" s="19">
        <v>1</v>
      </c>
      <c r="F684" s="19">
        <v>5</v>
      </c>
      <c r="G684" s="19">
        <v>1</v>
      </c>
      <c r="H684" s="19">
        <v>5</v>
      </c>
      <c r="I684" s="19">
        <v>1</v>
      </c>
      <c r="J684" s="19">
        <v>1</v>
      </c>
      <c r="K684" s="19">
        <v>3</v>
      </c>
      <c r="L684" s="19">
        <v>1</v>
      </c>
      <c r="M684" s="19">
        <v>1</v>
      </c>
      <c r="N684" s="19">
        <v>5</v>
      </c>
      <c r="O684" s="19">
        <v>2</v>
      </c>
      <c r="P684" s="19">
        <v>1</v>
      </c>
      <c r="Q684" s="19">
        <v>3</v>
      </c>
      <c r="R684" s="19">
        <v>2</v>
      </c>
      <c r="S684" s="19">
        <v>2</v>
      </c>
      <c r="T684" s="19">
        <v>4</v>
      </c>
      <c r="U684" s="19">
        <v>1</v>
      </c>
      <c r="V684" s="19">
        <v>1</v>
      </c>
      <c r="W684" s="19">
        <v>4</v>
      </c>
      <c r="X684" s="19">
        <v>1</v>
      </c>
      <c r="Y684" s="19">
        <v>1</v>
      </c>
      <c r="Z684" s="19">
        <v>1</v>
      </c>
      <c r="AA684" s="19">
        <v>5</v>
      </c>
      <c r="AB684" s="19">
        <v>1</v>
      </c>
      <c r="AC684" s="19">
        <v>4</v>
      </c>
      <c r="AE684" s="30" t="str">
        <f t="shared" si="379"/>
        <v>CSIC_120</v>
      </c>
      <c r="AF684" s="30">
        <f t="shared" si="413"/>
        <v>1</v>
      </c>
      <c r="AG684" s="30">
        <f t="shared" si="407"/>
        <v>2</v>
      </c>
      <c r="AH684" s="30">
        <f t="shared" si="408"/>
        <v>3</v>
      </c>
      <c r="AI684" s="30">
        <f t="shared" si="409"/>
        <v>1</v>
      </c>
      <c r="AJ684" s="30">
        <f t="shared" si="410"/>
        <v>1</v>
      </c>
      <c r="AK684" s="30">
        <f t="shared" si="411"/>
        <v>1</v>
      </c>
      <c r="AL684" s="30">
        <f t="shared" si="412"/>
        <v>1</v>
      </c>
      <c r="AM684" s="30">
        <f t="shared" si="378"/>
        <v>1</v>
      </c>
      <c r="AN684" s="30">
        <f t="shared" si="380"/>
        <v>1</v>
      </c>
      <c r="AO684" s="30">
        <f t="shared" si="381"/>
        <v>0</v>
      </c>
      <c r="AP684" s="30">
        <f t="shared" si="421"/>
        <v>1</v>
      </c>
      <c r="AQ684" s="30">
        <f t="shared" si="422"/>
        <v>1</v>
      </c>
      <c r="AR684" s="30">
        <f t="shared" si="423"/>
        <v>1</v>
      </c>
      <c r="AS684" s="30">
        <f t="shared" si="424"/>
        <v>2</v>
      </c>
      <c r="AT684" s="30">
        <f t="shared" si="425"/>
        <v>1</v>
      </c>
      <c r="AU684" s="30">
        <f t="shared" si="426"/>
        <v>0</v>
      </c>
      <c r="AV684" s="30">
        <f t="shared" si="427"/>
        <v>2</v>
      </c>
      <c r="AW684" s="30">
        <f t="shared" si="428"/>
        <v>2</v>
      </c>
      <c r="AX684" s="30">
        <f t="shared" si="429"/>
        <v>2</v>
      </c>
      <c r="AY684" s="30">
        <f t="shared" si="430"/>
        <v>1</v>
      </c>
      <c r="AZ684" s="30">
        <f t="shared" si="431"/>
        <v>1</v>
      </c>
      <c r="BA684" s="30">
        <f t="shared" si="414"/>
        <v>0</v>
      </c>
      <c r="BB684" s="30">
        <f t="shared" si="415"/>
        <v>1</v>
      </c>
      <c r="BC684" s="30">
        <f t="shared" si="416"/>
        <v>1</v>
      </c>
      <c r="BD684" s="30">
        <f t="shared" si="417"/>
        <v>1</v>
      </c>
      <c r="BE684" s="30">
        <f t="shared" si="418"/>
        <v>1</v>
      </c>
      <c r="BF684" s="30">
        <f t="shared" si="419"/>
        <v>1</v>
      </c>
      <c r="BG684" s="30">
        <f t="shared" si="420"/>
        <v>2</v>
      </c>
      <c r="BH684" s="25">
        <f t="shared" si="400"/>
        <v>33</v>
      </c>
      <c r="BI684" s="28">
        <f t="shared" si="401"/>
        <v>0</v>
      </c>
      <c r="BJ684" s="21">
        <f t="shared" si="402"/>
        <v>9</v>
      </c>
      <c r="BK684" s="28">
        <f t="shared" si="403"/>
        <v>6</v>
      </c>
      <c r="BL684" s="21">
        <f t="shared" si="404"/>
        <v>5</v>
      </c>
      <c r="BM684" s="28">
        <f t="shared" si="405"/>
        <v>7</v>
      </c>
      <c r="BN684" s="21">
        <f t="shared" si="406"/>
        <v>6</v>
      </c>
    </row>
    <row r="685" spans="1:66">
      <c r="A685" s="56" t="s">
        <v>1043</v>
      </c>
      <c r="B685" s="19">
        <v>2</v>
      </c>
      <c r="C685" s="19">
        <v>3</v>
      </c>
      <c r="D685" s="19">
        <v>4</v>
      </c>
      <c r="E685" s="19">
        <v>1</v>
      </c>
      <c r="F685" s="19">
        <v>3</v>
      </c>
      <c r="G685" s="19">
        <v>1</v>
      </c>
      <c r="H685" s="19">
        <v>3</v>
      </c>
      <c r="I685" s="19">
        <v>2</v>
      </c>
      <c r="J685" s="19">
        <v>1</v>
      </c>
      <c r="K685" s="19">
        <v>3</v>
      </c>
      <c r="L685" s="19">
        <v>3</v>
      </c>
      <c r="M685" s="19">
        <v>3</v>
      </c>
      <c r="N685" s="19">
        <v>2</v>
      </c>
      <c r="O685" s="19">
        <v>4</v>
      </c>
      <c r="P685" s="19">
        <v>4</v>
      </c>
      <c r="Q685" s="19">
        <v>2</v>
      </c>
      <c r="R685" s="19">
        <v>1</v>
      </c>
      <c r="S685" s="19">
        <v>4</v>
      </c>
      <c r="T685" s="19">
        <v>2</v>
      </c>
      <c r="U685" s="19">
        <v>4</v>
      </c>
      <c r="V685" s="19">
        <v>2</v>
      </c>
      <c r="W685" s="19">
        <v>2</v>
      </c>
      <c r="X685" s="19">
        <v>4</v>
      </c>
      <c r="Y685" s="19">
        <v>4</v>
      </c>
      <c r="Z685" s="19">
        <v>5</v>
      </c>
      <c r="AA685" s="19">
        <v>4</v>
      </c>
      <c r="AB685" s="19">
        <v>5</v>
      </c>
      <c r="AC685" s="19">
        <v>2</v>
      </c>
      <c r="AE685" s="30" t="str">
        <f t="shared" si="379"/>
        <v>CSIC_121</v>
      </c>
      <c r="AF685" s="30">
        <f t="shared" si="413"/>
        <v>2</v>
      </c>
      <c r="AG685" s="30">
        <f t="shared" si="407"/>
        <v>3</v>
      </c>
      <c r="AH685" s="30">
        <f t="shared" si="408"/>
        <v>4</v>
      </c>
      <c r="AI685" s="30">
        <f t="shared" si="409"/>
        <v>1</v>
      </c>
      <c r="AJ685" s="30">
        <f t="shared" si="410"/>
        <v>3</v>
      </c>
      <c r="AK685" s="30">
        <f t="shared" si="411"/>
        <v>1</v>
      </c>
      <c r="AL685" s="30">
        <f t="shared" si="412"/>
        <v>3</v>
      </c>
      <c r="AM685" s="30">
        <f t="shared" si="378"/>
        <v>2</v>
      </c>
      <c r="AN685" s="30">
        <f t="shared" si="380"/>
        <v>1</v>
      </c>
      <c r="AO685" s="30">
        <f t="shared" si="381"/>
        <v>0</v>
      </c>
      <c r="AP685" s="30">
        <f t="shared" si="421"/>
        <v>3</v>
      </c>
      <c r="AQ685" s="30">
        <f t="shared" si="422"/>
        <v>3</v>
      </c>
      <c r="AR685" s="30">
        <f t="shared" si="423"/>
        <v>4</v>
      </c>
      <c r="AS685" s="30">
        <f t="shared" si="424"/>
        <v>4</v>
      </c>
      <c r="AT685" s="30">
        <f t="shared" si="425"/>
        <v>4</v>
      </c>
      <c r="AU685" s="30">
        <f t="shared" si="426"/>
        <v>0</v>
      </c>
      <c r="AV685" s="30">
        <f t="shared" si="427"/>
        <v>1</v>
      </c>
      <c r="AW685" s="30">
        <f t="shared" si="428"/>
        <v>4</v>
      </c>
      <c r="AX685" s="30">
        <f t="shared" si="429"/>
        <v>4</v>
      </c>
      <c r="AY685" s="30">
        <f t="shared" si="430"/>
        <v>4</v>
      </c>
      <c r="AZ685" s="30">
        <f t="shared" si="431"/>
        <v>2</v>
      </c>
      <c r="BA685" s="30">
        <f t="shared" si="414"/>
        <v>0</v>
      </c>
      <c r="BB685" s="30">
        <f t="shared" si="415"/>
        <v>4</v>
      </c>
      <c r="BC685" s="30">
        <f t="shared" si="416"/>
        <v>4</v>
      </c>
      <c r="BD685" s="30">
        <f t="shared" si="417"/>
        <v>5</v>
      </c>
      <c r="BE685" s="30">
        <f t="shared" si="418"/>
        <v>2</v>
      </c>
      <c r="BF685" s="30">
        <f t="shared" si="419"/>
        <v>5</v>
      </c>
      <c r="BG685" s="30">
        <f t="shared" si="420"/>
        <v>4</v>
      </c>
      <c r="BH685" s="25">
        <f t="shared" si="400"/>
        <v>77</v>
      </c>
      <c r="BI685" s="28">
        <f t="shared" si="401"/>
        <v>0</v>
      </c>
      <c r="BJ685" s="21">
        <f t="shared" si="402"/>
        <v>19</v>
      </c>
      <c r="BK685" s="28">
        <f t="shared" si="403"/>
        <v>12</v>
      </c>
      <c r="BL685" s="21">
        <f t="shared" si="404"/>
        <v>19</v>
      </c>
      <c r="BM685" s="28">
        <f t="shared" si="405"/>
        <v>18</v>
      </c>
      <c r="BN685" s="21">
        <f t="shared" si="406"/>
        <v>9</v>
      </c>
    </row>
    <row r="686" spans="1:66">
      <c r="A686" s="56" t="s">
        <v>1044</v>
      </c>
      <c r="B686" s="19">
        <v>1</v>
      </c>
      <c r="C686" s="19">
        <v>5</v>
      </c>
      <c r="D686" s="19">
        <v>3</v>
      </c>
      <c r="E686" s="19">
        <v>2</v>
      </c>
      <c r="F686" s="19">
        <v>3</v>
      </c>
      <c r="G686" s="19">
        <v>1</v>
      </c>
      <c r="H686" s="19">
        <v>4</v>
      </c>
      <c r="I686" s="19">
        <v>1</v>
      </c>
      <c r="J686" s="19">
        <v>1</v>
      </c>
      <c r="K686" s="19">
        <v>3</v>
      </c>
      <c r="L686" s="19">
        <v>2</v>
      </c>
      <c r="M686" s="19">
        <v>2</v>
      </c>
      <c r="N686" s="19">
        <v>4</v>
      </c>
      <c r="O686" s="19">
        <v>2</v>
      </c>
      <c r="P686" s="19">
        <v>4</v>
      </c>
      <c r="Q686" s="19">
        <v>2</v>
      </c>
      <c r="R686" s="19">
        <v>1</v>
      </c>
      <c r="S686" s="19">
        <v>1</v>
      </c>
      <c r="T686" s="19">
        <v>4</v>
      </c>
      <c r="U686" s="19">
        <v>1</v>
      </c>
      <c r="V686" s="19">
        <v>1</v>
      </c>
      <c r="W686" s="19">
        <v>2</v>
      </c>
      <c r="X686" s="19">
        <v>1</v>
      </c>
      <c r="Y686" s="19">
        <v>1</v>
      </c>
      <c r="Z686" s="19">
        <v>3</v>
      </c>
      <c r="AA686" s="19">
        <v>5</v>
      </c>
      <c r="AB686" s="19">
        <v>1</v>
      </c>
      <c r="AC686" s="19">
        <v>2</v>
      </c>
      <c r="AE686" s="30" t="str">
        <f t="shared" si="379"/>
        <v>CSIC_122</v>
      </c>
      <c r="AF686" s="30">
        <f t="shared" si="413"/>
        <v>1</v>
      </c>
      <c r="AG686" s="30">
        <f t="shared" si="407"/>
        <v>1</v>
      </c>
      <c r="AH686" s="30">
        <f t="shared" si="408"/>
        <v>3</v>
      </c>
      <c r="AI686" s="30">
        <f t="shared" si="409"/>
        <v>2</v>
      </c>
      <c r="AJ686" s="30">
        <f t="shared" si="410"/>
        <v>3</v>
      </c>
      <c r="AK686" s="30">
        <f t="shared" si="411"/>
        <v>1</v>
      </c>
      <c r="AL686" s="30">
        <f t="shared" si="412"/>
        <v>2</v>
      </c>
      <c r="AM686" s="30">
        <f t="shared" si="378"/>
        <v>1</v>
      </c>
      <c r="AN686" s="30">
        <f t="shared" si="380"/>
        <v>1</v>
      </c>
      <c r="AO686" s="30">
        <f t="shared" si="381"/>
        <v>0</v>
      </c>
      <c r="AP686" s="30">
        <f t="shared" si="421"/>
        <v>2</v>
      </c>
      <c r="AQ686" s="30">
        <f t="shared" si="422"/>
        <v>2</v>
      </c>
      <c r="AR686" s="30">
        <f t="shared" si="423"/>
        <v>2</v>
      </c>
      <c r="AS686" s="30">
        <f t="shared" si="424"/>
        <v>2</v>
      </c>
      <c r="AT686" s="30">
        <f t="shared" si="425"/>
        <v>4</v>
      </c>
      <c r="AU686" s="30">
        <f t="shared" si="426"/>
        <v>0</v>
      </c>
      <c r="AV686" s="30">
        <f t="shared" si="427"/>
        <v>1</v>
      </c>
      <c r="AW686" s="30">
        <f t="shared" si="428"/>
        <v>1</v>
      </c>
      <c r="AX686" s="30">
        <f t="shared" si="429"/>
        <v>2</v>
      </c>
      <c r="AY686" s="30">
        <f t="shared" si="430"/>
        <v>1</v>
      </c>
      <c r="AZ686" s="30">
        <f t="shared" si="431"/>
        <v>1</v>
      </c>
      <c r="BA686" s="30">
        <f t="shared" si="414"/>
        <v>0</v>
      </c>
      <c r="BB686" s="30">
        <f t="shared" si="415"/>
        <v>1</v>
      </c>
      <c r="BC686" s="30">
        <f t="shared" si="416"/>
        <v>1</v>
      </c>
      <c r="BD686" s="30">
        <f t="shared" si="417"/>
        <v>3</v>
      </c>
      <c r="BE686" s="30">
        <f t="shared" si="418"/>
        <v>1</v>
      </c>
      <c r="BF686" s="30">
        <f t="shared" si="419"/>
        <v>1</v>
      </c>
      <c r="BG686" s="30">
        <f t="shared" si="420"/>
        <v>4</v>
      </c>
      <c r="BH686" s="25">
        <f t="shared" si="400"/>
        <v>44</v>
      </c>
      <c r="BI686" s="28">
        <f t="shared" si="401"/>
        <v>0</v>
      </c>
      <c r="BJ686" s="21">
        <f t="shared" si="402"/>
        <v>10</v>
      </c>
      <c r="BK686" s="28">
        <f t="shared" si="403"/>
        <v>10</v>
      </c>
      <c r="BL686" s="21">
        <f t="shared" si="404"/>
        <v>5</v>
      </c>
      <c r="BM686" s="28">
        <f t="shared" si="405"/>
        <v>13</v>
      </c>
      <c r="BN686" s="21">
        <f t="shared" si="406"/>
        <v>6</v>
      </c>
    </row>
    <row r="687" spans="1:66">
      <c r="A687" s="56" t="s">
        <v>1045</v>
      </c>
      <c r="B687" s="19">
        <v>1</v>
      </c>
      <c r="C687" s="19">
        <v>5</v>
      </c>
      <c r="D687" s="19">
        <v>2</v>
      </c>
      <c r="E687" s="19">
        <v>1</v>
      </c>
      <c r="F687" s="19">
        <v>5</v>
      </c>
      <c r="G687" s="19">
        <v>1</v>
      </c>
      <c r="H687" s="19">
        <v>5</v>
      </c>
      <c r="I687" s="19">
        <v>1</v>
      </c>
      <c r="J687" s="19">
        <v>1</v>
      </c>
      <c r="K687" s="19">
        <v>2</v>
      </c>
      <c r="L687" s="19">
        <v>1</v>
      </c>
      <c r="M687" s="19">
        <v>1</v>
      </c>
      <c r="N687" s="19">
        <v>5</v>
      </c>
      <c r="O687" s="19">
        <v>1</v>
      </c>
      <c r="P687" s="19">
        <v>1</v>
      </c>
      <c r="Q687" s="19">
        <v>5</v>
      </c>
      <c r="R687" s="19">
        <v>1</v>
      </c>
      <c r="S687" s="19">
        <v>1</v>
      </c>
      <c r="T687" s="19">
        <v>5</v>
      </c>
      <c r="U687" s="19">
        <v>1</v>
      </c>
      <c r="V687" s="19">
        <v>1</v>
      </c>
      <c r="W687" s="19">
        <v>5</v>
      </c>
      <c r="X687" s="19">
        <v>1</v>
      </c>
      <c r="Y687" s="19">
        <v>1</v>
      </c>
      <c r="Z687" s="19">
        <v>1</v>
      </c>
      <c r="AA687" s="19">
        <v>5</v>
      </c>
      <c r="AB687" s="19">
        <v>1</v>
      </c>
      <c r="AC687" s="19">
        <v>5</v>
      </c>
      <c r="AE687" s="30" t="str">
        <f t="shared" si="379"/>
        <v>CSIC_123</v>
      </c>
      <c r="AF687" s="30">
        <f t="shared" si="413"/>
        <v>1</v>
      </c>
      <c r="AG687" s="30">
        <f t="shared" si="407"/>
        <v>1</v>
      </c>
      <c r="AH687" s="30">
        <f t="shared" si="408"/>
        <v>2</v>
      </c>
      <c r="AI687" s="30">
        <f t="shared" si="409"/>
        <v>1</v>
      </c>
      <c r="AJ687" s="30">
        <f t="shared" si="410"/>
        <v>1</v>
      </c>
      <c r="AK687" s="30">
        <f t="shared" si="411"/>
        <v>1</v>
      </c>
      <c r="AL687" s="30">
        <f t="shared" si="412"/>
        <v>1</v>
      </c>
      <c r="AM687" s="30">
        <f t="shared" si="378"/>
        <v>1</v>
      </c>
      <c r="AN687" s="30">
        <f t="shared" si="380"/>
        <v>1</v>
      </c>
      <c r="AO687" s="30">
        <f t="shared" si="381"/>
        <v>0</v>
      </c>
      <c r="AP687" s="30">
        <f t="shared" si="421"/>
        <v>1</v>
      </c>
      <c r="AQ687" s="30">
        <f t="shared" si="422"/>
        <v>1</v>
      </c>
      <c r="AR687" s="30">
        <f t="shared" si="423"/>
        <v>1</v>
      </c>
      <c r="AS687" s="30">
        <f t="shared" si="424"/>
        <v>1</v>
      </c>
      <c r="AT687" s="30">
        <f t="shared" si="425"/>
        <v>1</v>
      </c>
      <c r="AU687" s="30">
        <f t="shared" si="426"/>
        <v>1</v>
      </c>
      <c r="AV687" s="30">
        <f t="shared" si="427"/>
        <v>1</v>
      </c>
      <c r="AW687" s="30">
        <f t="shared" si="428"/>
        <v>1</v>
      </c>
      <c r="AX687" s="30">
        <f t="shared" si="429"/>
        <v>1</v>
      </c>
      <c r="AY687" s="30">
        <f t="shared" si="430"/>
        <v>1</v>
      </c>
      <c r="AZ687" s="30">
        <f t="shared" si="431"/>
        <v>1</v>
      </c>
      <c r="BA687" s="30">
        <f t="shared" si="414"/>
        <v>1</v>
      </c>
      <c r="BB687" s="30">
        <f t="shared" si="415"/>
        <v>1</v>
      </c>
      <c r="BC687" s="30">
        <f t="shared" si="416"/>
        <v>1</v>
      </c>
      <c r="BD687" s="30">
        <f t="shared" si="417"/>
        <v>1</v>
      </c>
      <c r="BE687" s="30">
        <f t="shared" si="418"/>
        <v>1</v>
      </c>
      <c r="BF687" s="30">
        <f t="shared" si="419"/>
        <v>1</v>
      </c>
      <c r="BG687" s="30">
        <f t="shared" si="420"/>
        <v>1</v>
      </c>
      <c r="BH687" s="25">
        <f t="shared" si="400"/>
        <v>28</v>
      </c>
      <c r="BI687" s="28">
        <f t="shared" si="401"/>
        <v>2</v>
      </c>
      <c r="BJ687" s="21">
        <f t="shared" si="402"/>
        <v>6</v>
      </c>
      <c r="BK687" s="28">
        <f t="shared" si="403"/>
        <v>5</v>
      </c>
      <c r="BL687" s="21">
        <f t="shared" si="404"/>
        <v>5</v>
      </c>
      <c r="BM687" s="28">
        <f t="shared" si="405"/>
        <v>5</v>
      </c>
      <c r="BN687" s="21">
        <f t="shared" si="406"/>
        <v>5</v>
      </c>
    </row>
    <row r="688" spans="1:66">
      <c r="A688" s="56" t="s">
        <v>1046</v>
      </c>
      <c r="B688" s="19">
        <v>1</v>
      </c>
      <c r="C688" s="19">
        <v>3</v>
      </c>
      <c r="D688" s="19">
        <v>5</v>
      </c>
      <c r="E688" s="19">
        <v>1</v>
      </c>
      <c r="F688" s="19">
        <v>3</v>
      </c>
      <c r="G688" s="19">
        <v>1</v>
      </c>
      <c r="H688" s="19">
        <v>2</v>
      </c>
      <c r="I688" s="19">
        <v>5</v>
      </c>
      <c r="J688" s="19">
        <v>1</v>
      </c>
      <c r="K688" s="19">
        <v>1</v>
      </c>
      <c r="L688" s="19">
        <v>3</v>
      </c>
      <c r="M688" s="19">
        <v>1</v>
      </c>
      <c r="N688" s="19">
        <v>4</v>
      </c>
      <c r="O688" s="19">
        <v>5</v>
      </c>
      <c r="P688" s="19">
        <v>4</v>
      </c>
      <c r="Q688" s="19">
        <v>1</v>
      </c>
      <c r="R688" s="19">
        <v>1</v>
      </c>
      <c r="S688" s="19">
        <v>5</v>
      </c>
      <c r="T688" s="19">
        <v>4</v>
      </c>
      <c r="U688" s="19">
        <v>1</v>
      </c>
      <c r="V688" s="19">
        <v>1</v>
      </c>
      <c r="W688" s="19">
        <v>1</v>
      </c>
      <c r="X688" s="19">
        <v>1</v>
      </c>
      <c r="Y688" s="19">
        <v>1</v>
      </c>
      <c r="Z688" s="19">
        <v>5</v>
      </c>
      <c r="AA688" s="19">
        <v>5</v>
      </c>
      <c r="AB688" s="19">
        <v>1</v>
      </c>
      <c r="AC688" s="19">
        <v>1</v>
      </c>
      <c r="AE688" s="30" t="str">
        <f t="shared" si="379"/>
        <v>CSIC_124</v>
      </c>
      <c r="AF688" s="30">
        <f t="shared" si="413"/>
        <v>1</v>
      </c>
      <c r="AG688" s="30">
        <f t="shared" si="407"/>
        <v>3</v>
      </c>
      <c r="AH688" s="30">
        <f t="shared" si="408"/>
        <v>5</v>
      </c>
      <c r="AI688" s="30">
        <f t="shared" si="409"/>
        <v>1</v>
      </c>
      <c r="AJ688" s="30">
        <f t="shared" si="410"/>
        <v>3</v>
      </c>
      <c r="AK688" s="30">
        <f t="shared" si="411"/>
        <v>1</v>
      </c>
      <c r="AL688" s="30">
        <f t="shared" si="412"/>
        <v>4</v>
      </c>
      <c r="AM688" s="30">
        <f t="shared" si="378"/>
        <v>5</v>
      </c>
      <c r="AN688" s="30">
        <f t="shared" si="380"/>
        <v>1</v>
      </c>
      <c r="AO688" s="30">
        <f t="shared" si="381"/>
        <v>0</v>
      </c>
      <c r="AP688" s="30">
        <f t="shared" si="421"/>
        <v>3</v>
      </c>
      <c r="AQ688" s="30">
        <f t="shared" si="422"/>
        <v>1</v>
      </c>
      <c r="AR688" s="30">
        <f t="shared" si="423"/>
        <v>2</v>
      </c>
      <c r="AS688" s="30">
        <f t="shared" si="424"/>
        <v>5</v>
      </c>
      <c r="AT688" s="30">
        <f t="shared" si="425"/>
        <v>4</v>
      </c>
      <c r="AU688" s="30">
        <f t="shared" si="426"/>
        <v>0</v>
      </c>
      <c r="AV688" s="30">
        <f t="shared" si="427"/>
        <v>1</v>
      </c>
      <c r="AW688" s="30">
        <f t="shared" si="428"/>
        <v>5</v>
      </c>
      <c r="AX688" s="30">
        <f t="shared" si="429"/>
        <v>2</v>
      </c>
      <c r="AY688" s="30">
        <f t="shared" si="430"/>
        <v>1</v>
      </c>
      <c r="AZ688" s="30">
        <f t="shared" si="431"/>
        <v>1</v>
      </c>
      <c r="BA688" s="30">
        <f t="shared" si="414"/>
        <v>0</v>
      </c>
      <c r="BB688" s="30">
        <f t="shared" si="415"/>
        <v>1</v>
      </c>
      <c r="BC688" s="30">
        <f t="shared" si="416"/>
        <v>1</v>
      </c>
      <c r="BD688" s="30">
        <f t="shared" si="417"/>
        <v>5</v>
      </c>
      <c r="BE688" s="30">
        <f t="shared" si="418"/>
        <v>1</v>
      </c>
      <c r="BF688" s="30">
        <f t="shared" si="419"/>
        <v>1</v>
      </c>
      <c r="BG688" s="30">
        <f t="shared" si="420"/>
        <v>5</v>
      </c>
      <c r="BH688" s="25">
        <f t="shared" si="400"/>
        <v>63</v>
      </c>
      <c r="BI688" s="28">
        <f t="shared" si="401"/>
        <v>0</v>
      </c>
      <c r="BJ688" s="21">
        <f t="shared" si="402"/>
        <v>25</v>
      </c>
      <c r="BK688" s="28">
        <f t="shared" si="403"/>
        <v>10</v>
      </c>
      <c r="BL688" s="21">
        <f t="shared" si="404"/>
        <v>5</v>
      </c>
      <c r="BM688" s="28">
        <f t="shared" si="405"/>
        <v>16</v>
      </c>
      <c r="BN688" s="21">
        <f t="shared" si="406"/>
        <v>7</v>
      </c>
    </row>
    <row r="689" spans="1:66">
      <c r="A689" s="56" t="s">
        <v>1047</v>
      </c>
      <c r="B689" s="19">
        <v>2</v>
      </c>
      <c r="C689" s="19">
        <v>2</v>
      </c>
      <c r="D689" s="19">
        <v>5</v>
      </c>
      <c r="E689" s="19">
        <v>1</v>
      </c>
      <c r="F689" s="19">
        <v>2</v>
      </c>
      <c r="G689" s="19">
        <v>2</v>
      </c>
      <c r="H689" s="19">
        <v>2</v>
      </c>
      <c r="I689" s="19">
        <v>5</v>
      </c>
      <c r="J689" s="19">
        <v>1</v>
      </c>
      <c r="K689" s="19">
        <v>1</v>
      </c>
      <c r="L689" s="19">
        <v>2</v>
      </c>
      <c r="M689" s="19">
        <v>1</v>
      </c>
      <c r="N689" s="19">
        <v>2</v>
      </c>
      <c r="O689" s="19">
        <v>5</v>
      </c>
      <c r="P689" s="19">
        <v>1</v>
      </c>
      <c r="Q689" s="19">
        <v>1</v>
      </c>
      <c r="R689" s="19">
        <v>1</v>
      </c>
      <c r="S689" s="19">
        <v>5</v>
      </c>
      <c r="T689" s="19">
        <v>1</v>
      </c>
      <c r="U689" s="19">
        <v>1</v>
      </c>
      <c r="V689" s="19">
        <v>1</v>
      </c>
      <c r="W689" s="19">
        <v>1</v>
      </c>
      <c r="X689" s="19">
        <v>1</v>
      </c>
      <c r="Y689" s="19">
        <v>3</v>
      </c>
      <c r="Z689" s="19">
        <v>4</v>
      </c>
      <c r="AA689" s="19">
        <v>2</v>
      </c>
      <c r="AB689" s="19">
        <v>1</v>
      </c>
      <c r="AC689" s="19">
        <v>1</v>
      </c>
      <c r="AE689" s="30" t="str">
        <f t="shared" si="379"/>
        <v>CSIC_125</v>
      </c>
      <c r="AF689" s="30">
        <f t="shared" si="413"/>
        <v>2</v>
      </c>
      <c r="AG689" s="30">
        <f t="shared" si="407"/>
        <v>4</v>
      </c>
      <c r="AH689" s="30">
        <f t="shared" si="408"/>
        <v>5</v>
      </c>
      <c r="AI689" s="30">
        <f t="shared" si="409"/>
        <v>1</v>
      </c>
      <c r="AJ689" s="30">
        <f t="shared" si="410"/>
        <v>4</v>
      </c>
      <c r="AK689" s="30">
        <f t="shared" si="411"/>
        <v>2</v>
      </c>
      <c r="AL689" s="30">
        <f t="shared" si="412"/>
        <v>4</v>
      </c>
      <c r="AM689" s="30">
        <f t="shared" si="378"/>
        <v>5</v>
      </c>
      <c r="AN689" s="30">
        <f t="shared" si="380"/>
        <v>1</v>
      </c>
      <c r="AO689" s="30">
        <f t="shared" si="381"/>
        <v>0</v>
      </c>
      <c r="AP689" s="30">
        <f t="shared" si="421"/>
        <v>2</v>
      </c>
      <c r="AQ689" s="30">
        <f t="shared" si="422"/>
        <v>1</v>
      </c>
      <c r="AR689" s="30">
        <f t="shared" si="423"/>
        <v>4</v>
      </c>
      <c r="AS689" s="30">
        <f t="shared" si="424"/>
        <v>5</v>
      </c>
      <c r="AT689" s="30">
        <f t="shared" si="425"/>
        <v>1</v>
      </c>
      <c r="AU689" s="30">
        <f t="shared" si="426"/>
        <v>0</v>
      </c>
      <c r="AV689" s="30">
        <f t="shared" si="427"/>
        <v>1</v>
      </c>
      <c r="AW689" s="30">
        <f t="shared" si="428"/>
        <v>5</v>
      </c>
      <c r="AX689" s="30">
        <f t="shared" si="429"/>
        <v>5</v>
      </c>
      <c r="AY689" s="30">
        <f t="shared" si="430"/>
        <v>1</v>
      </c>
      <c r="AZ689" s="30">
        <f t="shared" si="431"/>
        <v>1</v>
      </c>
      <c r="BA689" s="30">
        <f t="shared" si="414"/>
        <v>0</v>
      </c>
      <c r="BB689" s="30">
        <f t="shared" si="415"/>
        <v>1</v>
      </c>
      <c r="BC689" s="30">
        <f t="shared" si="416"/>
        <v>3</v>
      </c>
      <c r="BD689" s="30">
        <f t="shared" si="417"/>
        <v>4</v>
      </c>
      <c r="BE689" s="30">
        <f t="shared" si="418"/>
        <v>4</v>
      </c>
      <c r="BF689" s="30">
        <f t="shared" si="419"/>
        <v>1</v>
      </c>
      <c r="BG689" s="30">
        <f t="shared" si="420"/>
        <v>5</v>
      </c>
      <c r="BH689" s="25">
        <f t="shared" si="400"/>
        <v>72</v>
      </c>
      <c r="BI689" s="28">
        <f t="shared" si="401"/>
        <v>0</v>
      </c>
      <c r="BJ689" s="21">
        <f t="shared" si="402"/>
        <v>24</v>
      </c>
      <c r="BK689" s="28">
        <f t="shared" si="403"/>
        <v>6</v>
      </c>
      <c r="BL689" s="21">
        <f t="shared" si="404"/>
        <v>7</v>
      </c>
      <c r="BM689" s="28">
        <f t="shared" si="405"/>
        <v>22</v>
      </c>
      <c r="BN689" s="21">
        <f t="shared" si="406"/>
        <v>13</v>
      </c>
    </row>
    <row r="690" spans="1:66">
      <c r="A690" s="56" t="s">
        <v>1048</v>
      </c>
      <c r="B690" s="19">
        <v>1</v>
      </c>
      <c r="C690" s="19">
        <v>5</v>
      </c>
      <c r="D690" s="19">
        <v>3</v>
      </c>
      <c r="E690" s="19">
        <v>1</v>
      </c>
      <c r="F690" s="19">
        <v>5</v>
      </c>
      <c r="G690" s="19">
        <v>2</v>
      </c>
      <c r="H690" s="19">
        <v>5</v>
      </c>
      <c r="I690" s="19">
        <v>2</v>
      </c>
      <c r="J690" s="19">
        <v>1</v>
      </c>
      <c r="K690" s="19">
        <v>1</v>
      </c>
      <c r="L690" s="19">
        <v>1</v>
      </c>
      <c r="M690" s="19">
        <v>1</v>
      </c>
      <c r="N690" s="19">
        <v>3</v>
      </c>
      <c r="O690" s="19">
        <v>1</v>
      </c>
      <c r="P690" s="19">
        <v>1</v>
      </c>
      <c r="Q690" s="19">
        <v>2</v>
      </c>
      <c r="R690" s="19">
        <v>1</v>
      </c>
      <c r="S690" s="19">
        <v>2</v>
      </c>
      <c r="T690" s="19">
        <v>2</v>
      </c>
      <c r="U690" s="19">
        <v>1</v>
      </c>
      <c r="V690" s="19">
        <v>1</v>
      </c>
      <c r="W690" s="19">
        <v>2</v>
      </c>
      <c r="X690" s="19">
        <v>1</v>
      </c>
      <c r="Y690" s="19">
        <v>1</v>
      </c>
      <c r="Z690" s="19">
        <v>2</v>
      </c>
      <c r="AA690" s="19">
        <v>5</v>
      </c>
      <c r="AB690" s="19">
        <v>1</v>
      </c>
      <c r="AC690" s="19">
        <v>2</v>
      </c>
      <c r="AE690" s="30" t="str">
        <f t="shared" si="379"/>
        <v>CSIC_126</v>
      </c>
      <c r="AF690" s="30">
        <f t="shared" si="413"/>
        <v>1</v>
      </c>
      <c r="AG690" s="30">
        <f t="shared" si="407"/>
        <v>1</v>
      </c>
      <c r="AH690" s="30">
        <f t="shared" si="408"/>
        <v>3</v>
      </c>
      <c r="AI690" s="30">
        <f t="shared" si="409"/>
        <v>1</v>
      </c>
      <c r="AJ690" s="30">
        <f t="shared" si="410"/>
        <v>1</v>
      </c>
      <c r="AK690" s="30">
        <f t="shared" si="411"/>
        <v>2</v>
      </c>
      <c r="AL690" s="30">
        <f t="shared" si="412"/>
        <v>1</v>
      </c>
      <c r="AM690" s="30">
        <f t="shared" si="378"/>
        <v>2</v>
      </c>
      <c r="AN690" s="30">
        <f t="shared" si="380"/>
        <v>1</v>
      </c>
      <c r="AO690" s="30">
        <f t="shared" si="381"/>
        <v>0</v>
      </c>
      <c r="AP690" s="30">
        <f t="shared" si="421"/>
        <v>1</v>
      </c>
      <c r="AQ690" s="30">
        <f t="shared" si="422"/>
        <v>1</v>
      </c>
      <c r="AR690" s="30">
        <f t="shared" si="423"/>
        <v>3</v>
      </c>
      <c r="AS690" s="30">
        <f t="shared" si="424"/>
        <v>1</v>
      </c>
      <c r="AT690" s="30">
        <f t="shared" si="425"/>
        <v>1</v>
      </c>
      <c r="AU690" s="30">
        <f t="shared" si="426"/>
        <v>0</v>
      </c>
      <c r="AV690" s="30">
        <f t="shared" si="427"/>
        <v>1</v>
      </c>
      <c r="AW690" s="30">
        <f t="shared" si="428"/>
        <v>2</v>
      </c>
      <c r="AX690" s="30">
        <f t="shared" si="429"/>
        <v>4</v>
      </c>
      <c r="AY690" s="30">
        <f t="shared" si="430"/>
        <v>1</v>
      </c>
      <c r="AZ690" s="30">
        <f t="shared" si="431"/>
        <v>1</v>
      </c>
      <c r="BA690" s="30">
        <f t="shared" si="414"/>
        <v>0</v>
      </c>
      <c r="BB690" s="30">
        <f t="shared" si="415"/>
        <v>1</v>
      </c>
      <c r="BC690" s="30">
        <f t="shared" si="416"/>
        <v>1</v>
      </c>
      <c r="BD690" s="30">
        <f t="shared" si="417"/>
        <v>2</v>
      </c>
      <c r="BE690" s="30">
        <f t="shared" si="418"/>
        <v>1</v>
      </c>
      <c r="BF690" s="30">
        <f t="shared" si="419"/>
        <v>1</v>
      </c>
      <c r="BG690" s="30">
        <f t="shared" si="420"/>
        <v>4</v>
      </c>
      <c r="BH690" s="25">
        <f t="shared" si="400"/>
        <v>39</v>
      </c>
      <c r="BI690" s="28">
        <f t="shared" si="401"/>
        <v>0</v>
      </c>
      <c r="BJ690" s="21">
        <f t="shared" si="402"/>
        <v>10</v>
      </c>
      <c r="BK690" s="28">
        <f t="shared" si="403"/>
        <v>5</v>
      </c>
      <c r="BL690" s="21">
        <f t="shared" si="404"/>
        <v>5</v>
      </c>
      <c r="BM690" s="28">
        <f t="shared" si="405"/>
        <v>13</v>
      </c>
      <c r="BN690" s="21">
        <f t="shared" si="406"/>
        <v>6</v>
      </c>
    </row>
    <row r="691" spans="1:66">
      <c r="A691" s="56" t="s">
        <v>1049</v>
      </c>
      <c r="B691" s="19">
        <v>1</v>
      </c>
      <c r="C691" s="19">
        <v>5</v>
      </c>
      <c r="D691" s="19">
        <v>1</v>
      </c>
      <c r="E691" s="19">
        <v>2</v>
      </c>
      <c r="F691" s="19">
        <v>5</v>
      </c>
      <c r="G691" s="19">
        <v>1</v>
      </c>
      <c r="H691" s="19">
        <v>4</v>
      </c>
      <c r="I691" s="19">
        <v>1</v>
      </c>
      <c r="J691" s="19">
        <v>1</v>
      </c>
      <c r="K691" s="19">
        <v>2</v>
      </c>
      <c r="L691" s="19">
        <v>2</v>
      </c>
      <c r="M691" s="19">
        <v>1</v>
      </c>
      <c r="N691" s="19">
        <v>5</v>
      </c>
      <c r="O691" s="19">
        <v>1</v>
      </c>
      <c r="P691" s="19">
        <v>1</v>
      </c>
      <c r="Q691" s="19">
        <v>4</v>
      </c>
      <c r="R691" s="19">
        <v>1</v>
      </c>
      <c r="S691" s="19">
        <v>1</v>
      </c>
      <c r="T691" s="19">
        <v>4</v>
      </c>
      <c r="U691" s="19">
        <v>2</v>
      </c>
      <c r="V691" s="19">
        <v>1</v>
      </c>
      <c r="W691" s="19">
        <v>3</v>
      </c>
      <c r="X691" s="19">
        <v>2</v>
      </c>
      <c r="Y691" s="19">
        <v>2</v>
      </c>
      <c r="Z691" s="19">
        <v>2</v>
      </c>
      <c r="AA691" s="19">
        <v>5</v>
      </c>
      <c r="AB691" s="19">
        <v>1</v>
      </c>
      <c r="AC691" s="19">
        <v>4</v>
      </c>
      <c r="AE691" s="30" t="str">
        <f t="shared" si="379"/>
        <v>CSIC_127</v>
      </c>
      <c r="AF691" s="30">
        <f t="shared" si="413"/>
        <v>1</v>
      </c>
      <c r="AG691" s="30">
        <f t="shared" si="407"/>
        <v>1</v>
      </c>
      <c r="AH691" s="30">
        <f t="shared" si="408"/>
        <v>1</v>
      </c>
      <c r="AI691" s="30">
        <f t="shared" si="409"/>
        <v>2</v>
      </c>
      <c r="AJ691" s="30">
        <f t="shared" si="410"/>
        <v>1</v>
      </c>
      <c r="AK691" s="30">
        <f t="shared" si="411"/>
        <v>1</v>
      </c>
      <c r="AL691" s="30">
        <f t="shared" si="412"/>
        <v>2</v>
      </c>
      <c r="AM691" s="30">
        <f t="shared" si="378"/>
        <v>1</v>
      </c>
      <c r="AN691" s="30">
        <f t="shared" si="380"/>
        <v>1</v>
      </c>
      <c r="AO691" s="30">
        <f t="shared" si="381"/>
        <v>0</v>
      </c>
      <c r="AP691" s="30">
        <f t="shared" si="421"/>
        <v>2</v>
      </c>
      <c r="AQ691" s="30">
        <f t="shared" si="422"/>
        <v>1</v>
      </c>
      <c r="AR691" s="30">
        <f t="shared" si="423"/>
        <v>1</v>
      </c>
      <c r="AS691" s="30">
        <f t="shared" si="424"/>
        <v>1</v>
      </c>
      <c r="AT691" s="30">
        <f t="shared" si="425"/>
        <v>1</v>
      </c>
      <c r="AU691" s="30">
        <f t="shared" si="426"/>
        <v>0</v>
      </c>
      <c r="AV691" s="30">
        <f t="shared" si="427"/>
        <v>1</v>
      </c>
      <c r="AW691" s="30">
        <f t="shared" si="428"/>
        <v>1</v>
      </c>
      <c r="AX691" s="30">
        <f t="shared" si="429"/>
        <v>2</v>
      </c>
      <c r="AY691" s="30">
        <f t="shared" si="430"/>
        <v>2</v>
      </c>
      <c r="AZ691" s="30">
        <f t="shared" si="431"/>
        <v>1</v>
      </c>
      <c r="BA691" s="30">
        <f t="shared" si="414"/>
        <v>0</v>
      </c>
      <c r="BB691" s="30">
        <f t="shared" si="415"/>
        <v>2</v>
      </c>
      <c r="BC691" s="30">
        <f t="shared" si="416"/>
        <v>2</v>
      </c>
      <c r="BD691" s="30">
        <f t="shared" si="417"/>
        <v>2</v>
      </c>
      <c r="BE691" s="30">
        <f t="shared" si="418"/>
        <v>1</v>
      </c>
      <c r="BF691" s="30">
        <f t="shared" si="419"/>
        <v>1</v>
      </c>
      <c r="BG691" s="30">
        <f t="shared" si="420"/>
        <v>2</v>
      </c>
      <c r="BH691" s="25">
        <f t="shared" si="400"/>
        <v>34</v>
      </c>
      <c r="BI691" s="28">
        <f t="shared" si="401"/>
        <v>0</v>
      </c>
      <c r="BJ691" s="21">
        <f t="shared" si="402"/>
        <v>6</v>
      </c>
      <c r="BK691" s="28">
        <f t="shared" si="403"/>
        <v>6</v>
      </c>
      <c r="BL691" s="21">
        <f t="shared" si="404"/>
        <v>8</v>
      </c>
      <c r="BM691" s="28">
        <f t="shared" si="405"/>
        <v>8</v>
      </c>
      <c r="BN691" s="21">
        <f t="shared" si="406"/>
        <v>6</v>
      </c>
    </row>
    <row r="692" spans="1:66">
      <c r="A692" s="56" t="s">
        <v>1050</v>
      </c>
      <c r="B692" s="19">
        <v>1</v>
      </c>
      <c r="C692" s="19">
        <v>5</v>
      </c>
      <c r="D692" s="19">
        <v>1</v>
      </c>
      <c r="E692" s="19">
        <v>1</v>
      </c>
      <c r="F692" s="19">
        <v>1</v>
      </c>
      <c r="G692" s="19">
        <v>1</v>
      </c>
      <c r="H692" s="19">
        <v>4</v>
      </c>
      <c r="I692" s="19">
        <v>1</v>
      </c>
      <c r="J692" s="19">
        <v>1</v>
      </c>
      <c r="K692" s="19">
        <v>3</v>
      </c>
      <c r="L692" s="19">
        <v>1</v>
      </c>
      <c r="M692" s="19">
        <v>1</v>
      </c>
      <c r="N692" s="19">
        <v>4</v>
      </c>
      <c r="O692" s="19">
        <v>1</v>
      </c>
      <c r="P692" s="19">
        <v>1</v>
      </c>
      <c r="Q692" s="19">
        <v>3</v>
      </c>
      <c r="R692" s="19">
        <v>1</v>
      </c>
      <c r="S692" s="19">
        <v>1</v>
      </c>
      <c r="T692" s="19">
        <v>5</v>
      </c>
      <c r="U692" s="19">
        <v>1</v>
      </c>
      <c r="V692" s="19">
        <v>1</v>
      </c>
      <c r="W692" s="19">
        <v>3</v>
      </c>
      <c r="X692" s="19">
        <v>1</v>
      </c>
      <c r="Y692" s="19">
        <v>1</v>
      </c>
      <c r="Z692" s="19">
        <v>1</v>
      </c>
      <c r="AA692" s="19">
        <v>5</v>
      </c>
      <c r="AB692" s="19">
        <v>1</v>
      </c>
      <c r="AC692" s="19">
        <v>5</v>
      </c>
      <c r="AE692" s="30" t="str">
        <f t="shared" si="379"/>
        <v>CSIC_128</v>
      </c>
      <c r="AF692" s="30">
        <f t="shared" si="413"/>
        <v>1</v>
      </c>
      <c r="AG692" s="30">
        <f t="shared" si="407"/>
        <v>1</v>
      </c>
      <c r="AH692" s="30">
        <f t="shared" si="408"/>
        <v>1</v>
      </c>
      <c r="AI692" s="30">
        <f t="shared" si="409"/>
        <v>1</v>
      </c>
      <c r="AJ692" s="30">
        <f t="shared" si="410"/>
        <v>5</v>
      </c>
      <c r="AK692" s="30">
        <f t="shared" si="411"/>
        <v>1</v>
      </c>
      <c r="AL692" s="30">
        <f t="shared" si="412"/>
        <v>2</v>
      </c>
      <c r="AM692" s="30">
        <f t="shared" ref="AM692:AM755" si="432">I692</f>
        <v>1</v>
      </c>
      <c r="AN692" s="30">
        <f t="shared" si="380"/>
        <v>1</v>
      </c>
      <c r="AO692" s="30">
        <f t="shared" si="381"/>
        <v>0</v>
      </c>
      <c r="AP692" s="30">
        <f t="shared" si="421"/>
        <v>1</v>
      </c>
      <c r="AQ692" s="30">
        <f t="shared" si="422"/>
        <v>1</v>
      </c>
      <c r="AR692" s="30">
        <f t="shared" si="423"/>
        <v>2</v>
      </c>
      <c r="AS692" s="30">
        <f t="shared" si="424"/>
        <v>1</v>
      </c>
      <c r="AT692" s="30">
        <f t="shared" si="425"/>
        <v>1</v>
      </c>
      <c r="AU692" s="30">
        <f t="shared" si="426"/>
        <v>0</v>
      </c>
      <c r="AV692" s="30">
        <f t="shared" si="427"/>
        <v>1</v>
      </c>
      <c r="AW692" s="30">
        <f t="shared" si="428"/>
        <v>1</v>
      </c>
      <c r="AX692" s="30">
        <f t="shared" si="429"/>
        <v>1</v>
      </c>
      <c r="AY692" s="30">
        <f t="shared" si="430"/>
        <v>1</v>
      </c>
      <c r="AZ692" s="30">
        <f t="shared" si="431"/>
        <v>1</v>
      </c>
      <c r="BA692" s="30">
        <f t="shared" si="414"/>
        <v>0</v>
      </c>
      <c r="BB692" s="30">
        <f t="shared" si="415"/>
        <v>1</v>
      </c>
      <c r="BC692" s="30">
        <f t="shared" si="416"/>
        <v>1</v>
      </c>
      <c r="BD692" s="30">
        <f t="shared" si="417"/>
        <v>1</v>
      </c>
      <c r="BE692" s="30">
        <f t="shared" si="418"/>
        <v>1</v>
      </c>
      <c r="BF692" s="30">
        <f t="shared" si="419"/>
        <v>1</v>
      </c>
      <c r="BG692" s="30">
        <f t="shared" si="420"/>
        <v>1</v>
      </c>
      <c r="BH692" s="25">
        <f t="shared" si="400"/>
        <v>31</v>
      </c>
      <c r="BI692" s="28">
        <f t="shared" si="401"/>
        <v>0</v>
      </c>
      <c r="BJ692" s="21">
        <f t="shared" si="402"/>
        <v>5</v>
      </c>
      <c r="BK692" s="28">
        <f t="shared" si="403"/>
        <v>5</v>
      </c>
      <c r="BL692" s="21">
        <f t="shared" si="404"/>
        <v>5</v>
      </c>
      <c r="BM692" s="28">
        <f t="shared" si="405"/>
        <v>11</v>
      </c>
      <c r="BN692" s="21">
        <f t="shared" si="406"/>
        <v>5</v>
      </c>
    </row>
    <row r="693" spans="1:66">
      <c r="A693" s="56" t="s">
        <v>1051</v>
      </c>
      <c r="B693" s="19">
        <v>2</v>
      </c>
      <c r="C693" s="19">
        <v>4</v>
      </c>
      <c r="D693" s="19">
        <v>5</v>
      </c>
      <c r="E693" s="19">
        <v>1</v>
      </c>
      <c r="F693" s="19">
        <v>3</v>
      </c>
      <c r="G693" s="19">
        <v>2</v>
      </c>
      <c r="H693" s="19">
        <v>3</v>
      </c>
      <c r="I693" s="19">
        <v>2</v>
      </c>
      <c r="J693" s="19">
        <v>1</v>
      </c>
      <c r="K693" s="19">
        <v>4</v>
      </c>
      <c r="L693" s="19">
        <v>1</v>
      </c>
      <c r="M693" s="19">
        <v>2</v>
      </c>
      <c r="N693" s="19">
        <v>3</v>
      </c>
      <c r="O693" s="19">
        <v>1</v>
      </c>
      <c r="P693" s="19">
        <v>1</v>
      </c>
      <c r="Q693" s="19">
        <v>3</v>
      </c>
      <c r="R693" s="19">
        <v>1</v>
      </c>
      <c r="S693" s="19">
        <v>5</v>
      </c>
      <c r="T693" s="19">
        <v>2</v>
      </c>
      <c r="U693" s="19">
        <v>1</v>
      </c>
      <c r="V693" s="19">
        <v>1</v>
      </c>
      <c r="W693" s="19">
        <v>2</v>
      </c>
      <c r="X693" s="19">
        <v>1</v>
      </c>
      <c r="Y693" s="19">
        <v>1</v>
      </c>
      <c r="Z693" s="19">
        <v>3</v>
      </c>
      <c r="AA693" s="19">
        <v>4</v>
      </c>
      <c r="AB693" s="19">
        <v>1</v>
      </c>
      <c r="AC693" s="19">
        <v>2</v>
      </c>
      <c r="AE693" s="30" t="str">
        <f t="shared" ref="AE693:AE756" si="433">A693</f>
        <v>CSIC_129</v>
      </c>
      <c r="AF693" s="30">
        <f t="shared" si="413"/>
        <v>2</v>
      </c>
      <c r="AG693" s="30">
        <f t="shared" si="407"/>
        <v>2</v>
      </c>
      <c r="AH693" s="30">
        <f t="shared" si="408"/>
        <v>5</v>
      </c>
      <c r="AI693" s="30">
        <f t="shared" si="409"/>
        <v>1</v>
      </c>
      <c r="AJ693" s="30">
        <f t="shared" si="410"/>
        <v>3</v>
      </c>
      <c r="AK693" s="30">
        <f t="shared" si="411"/>
        <v>2</v>
      </c>
      <c r="AL693" s="30">
        <f t="shared" si="412"/>
        <v>3</v>
      </c>
      <c r="AM693" s="30">
        <f t="shared" si="432"/>
        <v>2</v>
      </c>
      <c r="AN693" s="30">
        <f t="shared" ref="AN693:AN756" si="434">J693</f>
        <v>1</v>
      </c>
      <c r="AO693" s="30">
        <f t="shared" ref="AO693:AO756" si="435">IF(K693=5,1,0)</f>
        <v>0</v>
      </c>
      <c r="AP693" s="30">
        <f t="shared" ref="AP693:AP698" si="436">L693</f>
        <v>1</v>
      </c>
      <c r="AQ693" s="30">
        <f t="shared" ref="AQ693:AQ698" si="437">M693</f>
        <v>2</v>
      </c>
      <c r="AR693" s="30">
        <f t="shared" ref="AR693:AR698" si="438">IF(N693=1,5,IF(N693=2,4,IF(N693=4,2,IF(N693=5,1,3))))</f>
        <v>3</v>
      </c>
      <c r="AS693" s="30">
        <f t="shared" ref="AS693:AS698" si="439">O693</f>
        <v>1</v>
      </c>
      <c r="AT693" s="30">
        <f t="shared" ref="AT693:AT698" si="440">P693</f>
        <v>1</v>
      </c>
      <c r="AU693" s="30">
        <f t="shared" ref="AU693:AU698" si="441">IF(Q693=5,1,0)</f>
        <v>0</v>
      </c>
      <c r="AV693" s="30">
        <f t="shared" ref="AV693:AV698" si="442">R693</f>
        <v>1</v>
      </c>
      <c r="AW693" s="30">
        <f t="shared" ref="AW693:AW698" si="443">S693</f>
        <v>5</v>
      </c>
      <c r="AX693" s="30">
        <f t="shared" ref="AX693:AX698" si="444">IF(T693=1,5,IF(T693=2,4,IF(T693=4,2,IF(T693=5,1,3))))</f>
        <v>4</v>
      </c>
      <c r="AY693" s="30">
        <f t="shared" ref="AY693:AY698" si="445">U693</f>
        <v>1</v>
      </c>
      <c r="AZ693" s="30">
        <f t="shared" ref="AZ693:AZ698" si="446">V693</f>
        <v>1</v>
      </c>
      <c r="BA693" s="30">
        <f t="shared" si="414"/>
        <v>0</v>
      </c>
      <c r="BB693" s="30">
        <f t="shared" si="415"/>
        <v>1</v>
      </c>
      <c r="BC693" s="30">
        <f t="shared" si="416"/>
        <v>1</v>
      </c>
      <c r="BD693" s="30">
        <f t="shared" si="417"/>
        <v>3</v>
      </c>
      <c r="BE693" s="30">
        <f t="shared" si="418"/>
        <v>2</v>
      </c>
      <c r="BF693" s="30">
        <f t="shared" si="419"/>
        <v>1</v>
      </c>
      <c r="BG693" s="30">
        <f t="shared" si="420"/>
        <v>4</v>
      </c>
      <c r="BH693" s="25">
        <f t="shared" ref="BH693:BH756" si="447">SUM(AF693:BG693)</f>
        <v>53</v>
      </c>
      <c r="BI693" s="28">
        <f t="shared" ref="BI693:BI756" si="448">AO693+AU693+BA693</f>
        <v>0</v>
      </c>
      <c r="BJ693" s="21">
        <f t="shared" ref="BJ693:BJ756" si="449">AH693+AM693+AS693+AW693+BD693</f>
        <v>16</v>
      </c>
      <c r="BK693" s="28">
        <f t="shared" ref="BK693:BK756" si="450">AN693+AP693+AQ693+AT693+AV693</f>
        <v>6</v>
      </c>
      <c r="BL693" s="21">
        <f t="shared" ref="BL693:BL756" si="451">AY693+AZ693+BB693+BC693+BF693</f>
        <v>5</v>
      </c>
      <c r="BM693" s="28">
        <f t="shared" ref="BM693:BM756" si="452">AJ693+AL693+AR693+AX693+BG693</f>
        <v>17</v>
      </c>
      <c r="BN693" s="21">
        <f t="shared" ref="BN693:BN756" si="453">AF693+AG693+AI693+AK693+BE693</f>
        <v>9</v>
      </c>
    </row>
    <row r="694" spans="1:66">
      <c r="A694" s="56" t="s">
        <v>1052</v>
      </c>
      <c r="B694" s="19">
        <v>1</v>
      </c>
      <c r="C694" s="19">
        <v>5</v>
      </c>
      <c r="D694" s="19">
        <v>2</v>
      </c>
      <c r="E694" s="19">
        <v>1</v>
      </c>
      <c r="F694" s="19">
        <v>5</v>
      </c>
      <c r="G694" s="19">
        <v>1</v>
      </c>
      <c r="H694" s="19">
        <v>5</v>
      </c>
      <c r="I694" s="19">
        <v>1</v>
      </c>
      <c r="J694" s="19">
        <v>1</v>
      </c>
      <c r="K694" s="19">
        <v>5</v>
      </c>
      <c r="L694" s="19">
        <v>1</v>
      </c>
      <c r="M694" s="19">
        <v>1</v>
      </c>
      <c r="N694" s="19">
        <v>5</v>
      </c>
      <c r="O694" s="19">
        <v>1</v>
      </c>
      <c r="P694" s="19">
        <v>1</v>
      </c>
      <c r="Q694" s="19">
        <v>5</v>
      </c>
      <c r="R694" s="19">
        <v>1</v>
      </c>
      <c r="S694" s="19">
        <v>1</v>
      </c>
      <c r="T694" s="19">
        <v>5</v>
      </c>
      <c r="U694" s="19">
        <v>1</v>
      </c>
      <c r="V694" s="19">
        <v>1</v>
      </c>
      <c r="W694" s="19">
        <v>5</v>
      </c>
      <c r="X694" s="19">
        <v>1</v>
      </c>
      <c r="Y694" s="19">
        <v>1</v>
      </c>
      <c r="Z694" s="19">
        <v>1</v>
      </c>
      <c r="AA694" s="19">
        <v>5</v>
      </c>
      <c r="AB694" s="19">
        <v>1</v>
      </c>
      <c r="AC694" s="19">
        <v>5</v>
      </c>
      <c r="AE694" s="30" t="str">
        <f t="shared" si="433"/>
        <v>CSIC_130</v>
      </c>
      <c r="AF694" s="30">
        <f t="shared" si="413"/>
        <v>1</v>
      </c>
      <c r="AG694" s="30">
        <f t="shared" si="407"/>
        <v>1</v>
      </c>
      <c r="AH694" s="30">
        <f t="shared" si="408"/>
        <v>2</v>
      </c>
      <c r="AI694" s="30">
        <f t="shared" si="409"/>
        <v>1</v>
      </c>
      <c r="AJ694" s="30">
        <f t="shared" si="410"/>
        <v>1</v>
      </c>
      <c r="AK694" s="30">
        <f t="shared" si="411"/>
        <v>1</v>
      </c>
      <c r="AL694" s="30">
        <f t="shared" si="412"/>
        <v>1</v>
      </c>
      <c r="AM694" s="30">
        <f t="shared" si="432"/>
        <v>1</v>
      </c>
      <c r="AN694" s="30">
        <f t="shared" si="434"/>
        <v>1</v>
      </c>
      <c r="AO694" s="30">
        <f t="shared" si="435"/>
        <v>1</v>
      </c>
      <c r="AP694" s="30">
        <f t="shared" si="436"/>
        <v>1</v>
      </c>
      <c r="AQ694" s="30">
        <f t="shared" si="437"/>
        <v>1</v>
      </c>
      <c r="AR694" s="30">
        <f t="shared" si="438"/>
        <v>1</v>
      </c>
      <c r="AS694" s="30">
        <f t="shared" si="439"/>
        <v>1</v>
      </c>
      <c r="AT694" s="30">
        <f t="shared" si="440"/>
        <v>1</v>
      </c>
      <c r="AU694" s="30">
        <f t="shared" si="441"/>
        <v>1</v>
      </c>
      <c r="AV694" s="30">
        <f t="shared" si="442"/>
        <v>1</v>
      </c>
      <c r="AW694" s="30">
        <f t="shared" si="443"/>
        <v>1</v>
      </c>
      <c r="AX694" s="30">
        <f t="shared" si="444"/>
        <v>1</v>
      </c>
      <c r="AY694" s="30">
        <f t="shared" si="445"/>
        <v>1</v>
      </c>
      <c r="AZ694" s="30">
        <f t="shared" si="446"/>
        <v>1</v>
      </c>
      <c r="BA694" s="30">
        <f t="shared" si="414"/>
        <v>1</v>
      </c>
      <c r="BB694" s="30">
        <f t="shared" si="415"/>
        <v>1</v>
      </c>
      <c r="BC694" s="30">
        <f t="shared" si="416"/>
        <v>1</v>
      </c>
      <c r="BD694" s="30">
        <f t="shared" si="417"/>
        <v>1</v>
      </c>
      <c r="BE694" s="30">
        <f t="shared" si="418"/>
        <v>1</v>
      </c>
      <c r="BF694" s="30">
        <f t="shared" si="419"/>
        <v>1</v>
      </c>
      <c r="BG694" s="30">
        <f t="shared" si="420"/>
        <v>1</v>
      </c>
      <c r="BH694" s="25">
        <f t="shared" si="447"/>
        <v>29</v>
      </c>
      <c r="BI694" s="28">
        <f t="shared" si="448"/>
        <v>3</v>
      </c>
      <c r="BJ694" s="21">
        <f t="shared" si="449"/>
        <v>6</v>
      </c>
      <c r="BK694" s="28">
        <f t="shared" si="450"/>
        <v>5</v>
      </c>
      <c r="BL694" s="21">
        <f t="shared" si="451"/>
        <v>5</v>
      </c>
      <c r="BM694" s="28">
        <f t="shared" si="452"/>
        <v>5</v>
      </c>
      <c r="BN694" s="21">
        <f t="shared" si="453"/>
        <v>5</v>
      </c>
    </row>
    <row r="695" spans="1:66">
      <c r="A695" s="56" t="s">
        <v>1053</v>
      </c>
      <c r="B695" s="19">
        <v>1</v>
      </c>
      <c r="C695" s="19">
        <v>5</v>
      </c>
      <c r="D695" s="19">
        <v>1</v>
      </c>
      <c r="E695" s="19">
        <v>1</v>
      </c>
      <c r="F695" s="19">
        <v>5</v>
      </c>
      <c r="G695" s="19">
        <v>1</v>
      </c>
      <c r="H695" s="19">
        <v>5</v>
      </c>
      <c r="I695" s="19">
        <v>1</v>
      </c>
      <c r="J695" s="19">
        <v>1</v>
      </c>
      <c r="K695" s="19">
        <v>5</v>
      </c>
      <c r="L695" s="19">
        <v>1</v>
      </c>
      <c r="M695" s="19">
        <v>1</v>
      </c>
      <c r="N695" s="19">
        <v>5</v>
      </c>
      <c r="O695" s="19">
        <v>1</v>
      </c>
      <c r="P695" s="19">
        <v>1</v>
      </c>
      <c r="Q695" s="19">
        <v>5</v>
      </c>
      <c r="R695" s="19">
        <v>1</v>
      </c>
      <c r="S695" s="19">
        <v>1</v>
      </c>
      <c r="T695" s="19">
        <v>5</v>
      </c>
      <c r="U695" s="19">
        <v>1</v>
      </c>
      <c r="V695" s="19">
        <v>1</v>
      </c>
      <c r="W695" s="19">
        <v>5</v>
      </c>
      <c r="X695" s="19">
        <v>1</v>
      </c>
      <c r="Y695" s="19">
        <v>1</v>
      </c>
      <c r="Z695" s="19">
        <v>1</v>
      </c>
      <c r="AA695" s="19">
        <v>5</v>
      </c>
      <c r="AB695" s="19">
        <v>1</v>
      </c>
      <c r="AC695" s="19">
        <v>5</v>
      </c>
      <c r="AE695" s="30" t="str">
        <f t="shared" si="433"/>
        <v>CSIC_131</v>
      </c>
      <c r="AF695" s="30">
        <f t="shared" si="413"/>
        <v>1</v>
      </c>
      <c r="AG695" s="30">
        <f t="shared" si="407"/>
        <v>1</v>
      </c>
      <c r="AH695" s="30">
        <f t="shared" si="408"/>
        <v>1</v>
      </c>
      <c r="AI695" s="30">
        <f t="shared" si="409"/>
        <v>1</v>
      </c>
      <c r="AJ695" s="30">
        <f t="shared" si="410"/>
        <v>1</v>
      </c>
      <c r="AK695" s="30">
        <f t="shared" si="411"/>
        <v>1</v>
      </c>
      <c r="AL695" s="30">
        <f t="shared" si="412"/>
        <v>1</v>
      </c>
      <c r="AM695" s="30">
        <f t="shared" si="432"/>
        <v>1</v>
      </c>
      <c r="AN695" s="30">
        <f t="shared" si="434"/>
        <v>1</v>
      </c>
      <c r="AO695" s="30">
        <f t="shared" si="435"/>
        <v>1</v>
      </c>
      <c r="AP695" s="30">
        <f t="shared" si="436"/>
        <v>1</v>
      </c>
      <c r="AQ695" s="30">
        <f t="shared" si="437"/>
        <v>1</v>
      </c>
      <c r="AR695" s="30">
        <f t="shared" si="438"/>
        <v>1</v>
      </c>
      <c r="AS695" s="30">
        <f t="shared" si="439"/>
        <v>1</v>
      </c>
      <c r="AT695" s="30">
        <f t="shared" si="440"/>
        <v>1</v>
      </c>
      <c r="AU695" s="30">
        <f t="shared" si="441"/>
        <v>1</v>
      </c>
      <c r="AV695" s="30">
        <f t="shared" si="442"/>
        <v>1</v>
      </c>
      <c r="AW695" s="30">
        <f t="shared" si="443"/>
        <v>1</v>
      </c>
      <c r="AX695" s="30">
        <f t="shared" si="444"/>
        <v>1</v>
      </c>
      <c r="AY695" s="30">
        <f t="shared" si="445"/>
        <v>1</v>
      </c>
      <c r="AZ695" s="30">
        <f t="shared" si="446"/>
        <v>1</v>
      </c>
      <c r="BA695" s="30">
        <f t="shared" si="414"/>
        <v>1</v>
      </c>
      <c r="BB695" s="30">
        <f t="shared" si="415"/>
        <v>1</v>
      </c>
      <c r="BC695" s="30">
        <f t="shared" si="416"/>
        <v>1</v>
      </c>
      <c r="BD695" s="30">
        <f t="shared" si="417"/>
        <v>1</v>
      </c>
      <c r="BE695" s="30">
        <f t="shared" si="418"/>
        <v>1</v>
      </c>
      <c r="BF695" s="30">
        <f t="shared" si="419"/>
        <v>1</v>
      </c>
      <c r="BG695" s="30">
        <f t="shared" si="420"/>
        <v>1</v>
      </c>
      <c r="BH695" s="25">
        <f t="shared" si="447"/>
        <v>28</v>
      </c>
      <c r="BI695" s="28">
        <f t="shared" si="448"/>
        <v>3</v>
      </c>
      <c r="BJ695" s="21">
        <f t="shared" si="449"/>
        <v>5</v>
      </c>
      <c r="BK695" s="28">
        <f t="shared" si="450"/>
        <v>5</v>
      </c>
      <c r="BL695" s="21">
        <f t="shared" si="451"/>
        <v>5</v>
      </c>
      <c r="BM695" s="28">
        <f t="shared" si="452"/>
        <v>5</v>
      </c>
      <c r="BN695" s="21">
        <f t="shared" si="453"/>
        <v>5</v>
      </c>
    </row>
    <row r="696" spans="1:66">
      <c r="A696" s="56" t="s">
        <v>1054</v>
      </c>
      <c r="B696" s="19">
        <v>1</v>
      </c>
      <c r="C696" s="19">
        <v>5</v>
      </c>
      <c r="D696" s="19">
        <v>3</v>
      </c>
      <c r="E696" s="19">
        <v>1</v>
      </c>
      <c r="F696" s="19">
        <v>4</v>
      </c>
      <c r="G696" s="19">
        <v>1</v>
      </c>
      <c r="H696" s="19">
        <v>5</v>
      </c>
      <c r="I696" s="19">
        <v>1</v>
      </c>
      <c r="J696" s="19">
        <v>1</v>
      </c>
      <c r="K696" s="19">
        <v>3</v>
      </c>
      <c r="L696" s="19">
        <v>1</v>
      </c>
      <c r="M696" s="19">
        <v>2</v>
      </c>
      <c r="N696" s="19">
        <v>2</v>
      </c>
      <c r="O696" s="19">
        <v>1</v>
      </c>
      <c r="P696" s="19">
        <v>1</v>
      </c>
      <c r="Q696" s="19">
        <v>4</v>
      </c>
      <c r="R696" s="19">
        <v>1</v>
      </c>
      <c r="S696" s="19">
        <v>3</v>
      </c>
      <c r="T696" s="19">
        <v>2</v>
      </c>
      <c r="U696" s="19">
        <v>1</v>
      </c>
      <c r="V696" s="19">
        <v>1</v>
      </c>
      <c r="W696" s="19">
        <v>4</v>
      </c>
      <c r="X696" s="19">
        <v>1</v>
      </c>
      <c r="Y696" s="19">
        <v>1</v>
      </c>
      <c r="Z696" s="19">
        <v>2</v>
      </c>
      <c r="AA696" s="19">
        <v>5</v>
      </c>
      <c r="AB696" s="19">
        <v>1</v>
      </c>
      <c r="AC696" s="19">
        <v>5</v>
      </c>
      <c r="AE696" s="30" t="str">
        <f t="shared" si="433"/>
        <v>CSIC_132</v>
      </c>
      <c r="AF696" s="30">
        <f t="shared" si="413"/>
        <v>1</v>
      </c>
      <c r="AG696" s="30">
        <f t="shared" si="407"/>
        <v>1</v>
      </c>
      <c r="AH696" s="30">
        <f t="shared" si="408"/>
        <v>3</v>
      </c>
      <c r="AI696" s="30">
        <f t="shared" si="409"/>
        <v>1</v>
      </c>
      <c r="AJ696" s="30">
        <f t="shared" si="410"/>
        <v>2</v>
      </c>
      <c r="AK696" s="30">
        <f t="shared" si="411"/>
        <v>1</v>
      </c>
      <c r="AL696" s="30">
        <f t="shared" si="412"/>
        <v>1</v>
      </c>
      <c r="AM696" s="30">
        <f t="shared" si="432"/>
        <v>1</v>
      </c>
      <c r="AN696" s="30">
        <f t="shared" si="434"/>
        <v>1</v>
      </c>
      <c r="AO696" s="30">
        <f t="shared" si="435"/>
        <v>0</v>
      </c>
      <c r="AP696" s="30">
        <f t="shared" si="436"/>
        <v>1</v>
      </c>
      <c r="AQ696" s="30">
        <f t="shared" si="437"/>
        <v>2</v>
      </c>
      <c r="AR696" s="30">
        <f t="shared" si="438"/>
        <v>4</v>
      </c>
      <c r="AS696" s="30">
        <f t="shared" si="439"/>
        <v>1</v>
      </c>
      <c r="AT696" s="30">
        <f t="shared" si="440"/>
        <v>1</v>
      </c>
      <c r="AU696" s="30">
        <f t="shared" si="441"/>
        <v>0</v>
      </c>
      <c r="AV696" s="30">
        <f t="shared" si="442"/>
        <v>1</v>
      </c>
      <c r="AW696" s="30">
        <f t="shared" si="443"/>
        <v>3</v>
      </c>
      <c r="AX696" s="30">
        <f t="shared" si="444"/>
        <v>4</v>
      </c>
      <c r="AY696" s="30">
        <f t="shared" si="445"/>
        <v>1</v>
      </c>
      <c r="AZ696" s="30">
        <f t="shared" si="446"/>
        <v>1</v>
      </c>
      <c r="BA696" s="30">
        <f t="shared" si="414"/>
        <v>0</v>
      </c>
      <c r="BB696" s="30">
        <f t="shared" si="415"/>
        <v>1</v>
      </c>
      <c r="BC696" s="30">
        <f t="shared" si="416"/>
        <v>1</v>
      </c>
      <c r="BD696" s="30">
        <f t="shared" si="417"/>
        <v>2</v>
      </c>
      <c r="BE696" s="30">
        <f t="shared" si="418"/>
        <v>1</v>
      </c>
      <c r="BF696" s="30">
        <f t="shared" si="419"/>
        <v>1</v>
      </c>
      <c r="BG696" s="30">
        <f t="shared" si="420"/>
        <v>1</v>
      </c>
      <c r="BH696" s="25">
        <f t="shared" si="447"/>
        <v>38</v>
      </c>
      <c r="BI696" s="28">
        <f t="shared" si="448"/>
        <v>0</v>
      </c>
      <c r="BJ696" s="21">
        <f t="shared" si="449"/>
        <v>10</v>
      </c>
      <c r="BK696" s="28">
        <f t="shared" si="450"/>
        <v>6</v>
      </c>
      <c r="BL696" s="21">
        <f t="shared" si="451"/>
        <v>5</v>
      </c>
      <c r="BM696" s="28">
        <f t="shared" si="452"/>
        <v>12</v>
      </c>
      <c r="BN696" s="21">
        <f t="shared" si="453"/>
        <v>5</v>
      </c>
    </row>
    <row r="697" spans="1:66">
      <c r="A697" s="56" t="s">
        <v>1055</v>
      </c>
      <c r="B697" s="19">
        <v>1</v>
      </c>
      <c r="C697" s="19">
        <v>5</v>
      </c>
      <c r="D697" s="19">
        <v>1</v>
      </c>
      <c r="E697" s="19">
        <v>1</v>
      </c>
      <c r="F697" s="19">
        <v>5</v>
      </c>
      <c r="G697" s="19">
        <v>1</v>
      </c>
      <c r="H697" s="19">
        <v>5</v>
      </c>
      <c r="I697" s="19">
        <v>1</v>
      </c>
      <c r="J697" s="19">
        <v>1</v>
      </c>
      <c r="K697" s="19">
        <v>3</v>
      </c>
      <c r="L697" s="19">
        <v>1</v>
      </c>
      <c r="M697" s="19">
        <v>1</v>
      </c>
      <c r="N697" s="19">
        <v>5</v>
      </c>
      <c r="O697" s="19">
        <v>1</v>
      </c>
      <c r="P697" s="19">
        <v>1</v>
      </c>
      <c r="Q697" s="19">
        <v>5</v>
      </c>
      <c r="R697" s="19">
        <v>1</v>
      </c>
      <c r="S697" s="19">
        <v>1</v>
      </c>
      <c r="T697" s="19">
        <v>5</v>
      </c>
      <c r="U697" s="19">
        <v>1</v>
      </c>
      <c r="V697" s="19">
        <v>1</v>
      </c>
      <c r="W697" s="19">
        <v>5</v>
      </c>
      <c r="X697" s="19">
        <v>1</v>
      </c>
      <c r="Y697" s="19">
        <v>1</v>
      </c>
      <c r="Z697" s="19">
        <v>1</v>
      </c>
      <c r="AA697" s="19">
        <v>5</v>
      </c>
      <c r="AB697" s="19">
        <v>1</v>
      </c>
      <c r="AC697" s="19">
        <v>5</v>
      </c>
      <c r="AE697" s="30" t="str">
        <f t="shared" si="433"/>
        <v>CSIC_133</v>
      </c>
      <c r="AF697" s="30">
        <f t="shared" si="413"/>
        <v>1</v>
      </c>
      <c r="AG697" s="30">
        <f t="shared" si="407"/>
        <v>1</v>
      </c>
      <c r="AH697" s="30">
        <f t="shared" si="408"/>
        <v>1</v>
      </c>
      <c r="AI697" s="30">
        <f t="shared" si="409"/>
        <v>1</v>
      </c>
      <c r="AJ697" s="30">
        <f t="shared" si="410"/>
        <v>1</v>
      </c>
      <c r="AK697" s="30">
        <f t="shared" si="411"/>
        <v>1</v>
      </c>
      <c r="AL697" s="30">
        <f t="shared" si="412"/>
        <v>1</v>
      </c>
      <c r="AM697" s="30">
        <f t="shared" si="432"/>
        <v>1</v>
      </c>
      <c r="AN697" s="30">
        <f t="shared" si="434"/>
        <v>1</v>
      </c>
      <c r="AO697" s="30">
        <f t="shared" si="435"/>
        <v>0</v>
      </c>
      <c r="AP697" s="30">
        <f t="shared" si="436"/>
        <v>1</v>
      </c>
      <c r="AQ697" s="30">
        <f t="shared" si="437"/>
        <v>1</v>
      </c>
      <c r="AR697" s="30">
        <f t="shared" si="438"/>
        <v>1</v>
      </c>
      <c r="AS697" s="30">
        <f t="shared" si="439"/>
        <v>1</v>
      </c>
      <c r="AT697" s="30">
        <f t="shared" si="440"/>
        <v>1</v>
      </c>
      <c r="AU697" s="30">
        <f t="shared" si="441"/>
        <v>1</v>
      </c>
      <c r="AV697" s="30">
        <f t="shared" si="442"/>
        <v>1</v>
      </c>
      <c r="AW697" s="30">
        <f t="shared" si="443"/>
        <v>1</v>
      </c>
      <c r="AX697" s="30">
        <f t="shared" si="444"/>
        <v>1</v>
      </c>
      <c r="AY697" s="30">
        <f t="shared" si="445"/>
        <v>1</v>
      </c>
      <c r="AZ697" s="30">
        <f t="shared" si="446"/>
        <v>1</v>
      </c>
      <c r="BA697" s="30">
        <f t="shared" si="414"/>
        <v>1</v>
      </c>
      <c r="BB697" s="30">
        <f t="shared" si="415"/>
        <v>1</v>
      </c>
      <c r="BC697" s="30">
        <f t="shared" si="416"/>
        <v>1</v>
      </c>
      <c r="BD697" s="30">
        <f t="shared" si="417"/>
        <v>1</v>
      </c>
      <c r="BE697" s="30">
        <f t="shared" si="418"/>
        <v>1</v>
      </c>
      <c r="BF697" s="30">
        <f t="shared" si="419"/>
        <v>1</v>
      </c>
      <c r="BG697" s="30">
        <f t="shared" si="420"/>
        <v>1</v>
      </c>
      <c r="BH697" s="25">
        <f t="shared" si="447"/>
        <v>27</v>
      </c>
      <c r="BI697" s="28">
        <f t="shared" si="448"/>
        <v>2</v>
      </c>
      <c r="BJ697" s="21">
        <f t="shared" si="449"/>
        <v>5</v>
      </c>
      <c r="BK697" s="28">
        <f t="shared" si="450"/>
        <v>5</v>
      </c>
      <c r="BL697" s="21">
        <f t="shared" si="451"/>
        <v>5</v>
      </c>
      <c r="BM697" s="28">
        <f t="shared" si="452"/>
        <v>5</v>
      </c>
      <c r="BN697" s="21">
        <f t="shared" si="453"/>
        <v>5</v>
      </c>
    </row>
    <row r="698" spans="1:66">
      <c r="A698" s="56" t="s">
        <v>1056</v>
      </c>
      <c r="B698" s="19">
        <v>1</v>
      </c>
      <c r="C698" s="19">
        <v>5</v>
      </c>
      <c r="D698" s="19">
        <v>4</v>
      </c>
      <c r="E698" s="19">
        <v>1</v>
      </c>
      <c r="F698" s="19">
        <v>4</v>
      </c>
      <c r="G698" s="19">
        <v>1</v>
      </c>
      <c r="H698" s="19">
        <v>5</v>
      </c>
      <c r="I698" s="19">
        <v>2</v>
      </c>
      <c r="J698" s="19">
        <v>1</v>
      </c>
      <c r="K698" s="19">
        <v>3</v>
      </c>
      <c r="L698" s="19">
        <v>1</v>
      </c>
      <c r="M698" s="19">
        <v>1</v>
      </c>
      <c r="N698" s="19">
        <v>4</v>
      </c>
      <c r="O698" s="19">
        <v>3</v>
      </c>
      <c r="P698" s="19">
        <v>3</v>
      </c>
      <c r="Q698" s="19">
        <v>4</v>
      </c>
      <c r="R698" s="19">
        <v>1</v>
      </c>
      <c r="S698" s="19">
        <v>1</v>
      </c>
      <c r="T698" s="19">
        <v>3</v>
      </c>
      <c r="U698" s="19">
        <v>1</v>
      </c>
      <c r="V698" s="19">
        <v>1</v>
      </c>
      <c r="W698" s="19">
        <v>2</v>
      </c>
      <c r="X698" s="19">
        <v>1</v>
      </c>
      <c r="Y698" s="19">
        <v>1</v>
      </c>
      <c r="Z698" s="19">
        <v>3</v>
      </c>
      <c r="AA698" s="19">
        <v>5</v>
      </c>
      <c r="AB698" s="19">
        <v>1</v>
      </c>
      <c r="AC698" s="19">
        <v>4</v>
      </c>
      <c r="AE698" s="30" t="str">
        <f t="shared" si="433"/>
        <v>CSIC_134</v>
      </c>
      <c r="AF698" s="30">
        <f t="shared" si="413"/>
        <v>1</v>
      </c>
      <c r="AG698" s="30">
        <f t="shared" si="407"/>
        <v>1</v>
      </c>
      <c r="AH698" s="30">
        <f t="shared" si="408"/>
        <v>4</v>
      </c>
      <c r="AI698" s="30">
        <f t="shared" si="409"/>
        <v>1</v>
      </c>
      <c r="AJ698" s="30">
        <f t="shared" si="410"/>
        <v>2</v>
      </c>
      <c r="AK698" s="30">
        <f t="shared" si="411"/>
        <v>1</v>
      </c>
      <c r="AL698" s="30">
        <f t="shared" si="412"/>
        <v>1</v>
      </c>
      <c r="AM698" s="30">
        <f t="shared" si="432"/>
        <v>2</v>
      </c>
      <c r="AN698" s="30">
        <f t="shared" si="434"/>
        <v>1</v>
      </c>
      <c r="AO698" s="30">
        <f t="shared" si="435"/>
        <v>0</v>
      </c>
      <c r="AP698" s="30">
        <f t="shared" si="436"/>
        <v>1</v>
      </c>
      <c r="AQ698" s="30">
        <f t="shared" si="437"/>
        <v>1</v>
      </c>
      <c r="AR698" s="30">
        <f t="shared" si="438"/>
        <v>2</v>
      </c>
      <c r="AS698" s="30">
        <f t="shared" si="439"/>
        <v>3</v>
      </c>
      <c r="AT698" s="30">
        <f t="shared" si="440"/>
        <v>3</v>
      </c>
      <c r="AU698" s="30">
        <f t="shared" si="441"/>
        <v>0</v>
      </c>
      <c r="AV698" s="30">
        <f t="shared" si="442"/>
        <v>1</v>
      </c>
      <c r="AW698" s="30">
        <f t="shared" si="443"/>
        <v>1</v>
      </c>
      <c r="AX698" s="30">
        <f t="shared" si="444"/>
        <v>3</v>
      </c>
      <c r="AY698" s="30">
        <f t="shared" si="445"/>
        <v>1</v>
      </c>
      <c r="AZ698" s="30">
        <f t="shared" si="446"/>
        <v>1</v>
      </c>
      <c r="BA698" s="30">
        <f t="shared" si="414"/>
        <v>0</v>
      </c>
      <c r="BB698" s="30">
        <f t="shared" si="415"/>
        <v>1</v>
      </c>
      <c r="BC698" s="30">
        <f t="shared" si="416"/>
        <v>1</v>
      </c>
      <c r="BD698" s="30">
        <f t="shared" si="417"/>
        <v>3</v>
      </c>
      <c r="BE698" s="30">
        <f t="shared" si="418"/>
        <v>1</v>
      </c>
      <c r="BF698" s="30">
        <f t="shared" si="419"/>
        <v>1</v>
      </c>
      <c r="BG698" s="30">
        <f t="shared" si="420"/>
        <v>2</v>
      </c>
      <c r="BH698" s="25">
        <f t="shared" si="447"/>
        <v>40</v>
      </c>
      <c r="BI698" s="28">
        <f t="shared" si="448"/>
        <v>0</v>
      </c>
      <c r="BJ698" s="21">
        <f t="shared" si="449"/>
        <v>13</v>
      </c>
      <c r="BK698" s="28">
        <f t="shared" si="450"/>
        <v>7</v>
      </c>
      <c r="BL698" s="21">
        <f t="shared" si="451"/>
        <v>5</v>
      </c>
      <c r="BM698" s="28">
        <f t="shared" si="452"/>
        <v>10</v>
      </c>
      <c r="BN698" s="21">
        <f t="shared" si="453"/>
        <v>5</v>
      </c>
    </row>
    <row r="699" spans="1:66">
      <c r="A699" s="56" t="s">
        <v>1057</v>
      </c>
      <c r="B699" s="19">
        <v>1</v>
      </c>
      <c r="C699" s="19">
        <v>2</v>
      </c>
      <c r="D699" s="19">
        <v>5</v>
      </c>
      <c r="E699" s="19">
        <v>1</v>
      </c>
      <c r="F699" s="19">
        <v>2</v>
      </c>
      <c r="G699" s="19">
        <v>3</v>
      </c>
      <c r="H699" s="19">
        <v>3</v>
      </c>
      <c r="I699" s="19">
        <v>5</v>
      </c>
      <c r="J699" s="19">
        <v>1</v>
      </c>
      <c r="K699" s="19">
        <v>1</v>
      </c>
      <c r="L699" s="19">
        <v>1</v>
      </c>
      <c r="M699" s="19">
        <v>1</v>
      </c>
      <c r="N699" s="19">
        <v>3</v>
      </c>
      <c r="O699" s="19">
        <v>5</v>
      </c>
      <c r="P699" s="19">
        <v>4</v>
      </c>
      <c r="Q699" s="19">
        <v>1</v>
      </c>
      <c r="R699" s="19">
        <v>1</v>
      </c>
      <c r="S699" s="19">
        <v>5</v>
      </c>
      <c r="T699" s="19">
        <v>3</v>
      </c>
      <c r="U699" s="19">
        <v>1</v>
      </c>
      <c r="V699" s="19">
        <v>1</v>
      </c>
      <c r="W699" s="19">
        <v>1</v>
      </c>
      <c r="X699" s="19">
        <v>1</v>
      </c>
      <c r="Y699" s="19">
        <v>5</v>
      </c>
      <c r="Z699" s="19">
        <v>4</v>
      </c>
      <c r="AA699" s="19">
        <v>4</v>
      </c>
      <c r="AB699" s="19">
        <v>1</v>
      </c>
      <c r="AC699" s="19">
        <v>2</v>
      </c>
      <c r="AE699" s="30" t="str">
        <f t="shared" si="433"/>
        <v>CSIC_135</v>
      </c>
      <c r="AF699" s="30">
        <f t="shared" si="413"/>
        <v>1</v>
      </c>
      <c r="AG699" s="30">
        <f t="shared" si="407"/>
        <v>4</v>
      </c>
      <c r="AH699" s="30">
        <f t="shared" si="408"/>
        <v>5</v>
      </c>
      <c r="AI699" s="30">
        <f t="shared" si="409"/>
        <v>1</v>
      </c>
      <c r="AJ699" s="30">
        <f t="shared" si="410"/>
        <v>4</v>
      </c>
      <c r="AK699" s="30">
        <f t="shared" si="411"/>
        <v>3</v>
      </c>
      <c r="AL699" s="30">
        <f t="shared" si="412"/>
        <v>3</v>
      </c>
      <c r="AM699" s="30">
        <f t="shared" si="432"/>
        <v>5</v>
      </c>
      <c r="AN699" s="30">
        <f t="shared" si="434"/>
        <v>1</v>
      </c>
      <c r="AO699" s="30">
        <f t="shared" si="435"/>
        <v>0</v>
      </c>
      <c r="AP699" s="30">
        <f t="shared" ref="AP699:AP762" si="454">L699</f>
        <v>1</v>
      </c>
      <c r="AQ699" s="30">
        <f>N699</f>
        <v>3</v>
      </c>
      <c r="AR699" s="30">
        <f>IF(O699=1,5,IF(O699=2,4,IF(O699=4,2,IF(O699=5,1,3))))</f>
        <v>1</v>
      </c>
      <c r="AS699" s="30">
        <f>P699</f>
        <v>4</v>
      </c>
      <c r="AT699" s="30">
        <f>Q699</f>
        <v>1</v>
      </c>
      <c r="AU699" s="30">
        <f>IF(R699=5,1,0)</f>
        <v>0</v>
      </c>
      <c r="AV699" s="30">
        <f>S699</f>
        <v>5</v>
      </c>
      <c r="AW699" s="30">
        <f>T699</f>
        <v>3</v>
      </c>
      <c r="AX699" s="30">
        <f>IF(U699=1,5,IF(U699=2,4,IF(U699=4,2,IF(U699=5,1,3))))</f>
        <v>5</v>
      </c>
      <c r="AY699" s="30">
        <f>V699</f>
        <v>1</v>
      </c>
      <c r="AZ699" s="30" t="e">
        <f>#REF!</f>
        <v>#REF!</v>
      </c>
      <c r="BA699" s="30">
        <f t="shared" si="414"/>
        <v>0</v>
      </c>
      <c r="BB699" s="30">
        <f t="shared" si="415"/>
        <v>1</v>
      </c>
      <c r="BC699" s="30">
        <f t="shared" si="416"/>
        <v>5</v>
      </c>
      <c r="BD699" s="30">
        <f t="shared" si="417"/>
        <v>4</v>
      </c>
      <c r="BE699" s="30">
        <f t="shared" si="418"/>
        <v>2</v>
      </c>
      <c r="BF699" s="30">
        <f t="shared" si="419"/>
        <v>1</v>
      </c>
      <c r="BG699" s="30">
        <f t="shared" si="420"/>
        <v>4</v>
      </c>
      <c r="BH699" s="25" t="e">
        <f t="shared" si="447"/>
        <v>#REF!</v>
      </c>
      <c r="BI699" s="28">
        <f t="shared" si="448"/>
        <v>0</v>
      </c>
      <c r="BJ699" s="21">
        <f t="shared" si="449"/>
        <v>21</v>
      </c>
      <c r="BK699" s="28">
        <f t="shared" si="450"/>
        <v>11</v>
      </c>
      <c r="BL699" s="21" t="e">
        <f t="shared" si="451"/>
        <v>#REF!</v>
      </c>
      <c r="BM699" s="28">
        <f t="shared" si="452"/>
        <v>17</v>
      </c>
      <c r="BN699" s="21">
        <f t="shared" si="453"/>
        <v>11</v>
      </c>
    </row>
    <row r="700" spans="1:66">
      <c r="A700" s="37" t="s">
        <v>1070</v>
      </c>
      <c r="B700" s="19">
        <v>1</v>
      </c>
      <c r="C700" s="19">
        <v>5</v>
      </c>
      <c r="D700" s="19">
        <v>2</v>
      </c>
      <c r="E700" s="19">
        <v>1</v>
      </c>
      <c r="F700" s="19">
        <v>4</v>
      </c>
      <c r="G700" s="19">
        <v>1</v>
      </c>
      <c r="H700" s="19">
        <v>5</v>
      </c>
      <c r="I700" s="19">
        <v>1</v>
      </c>
      <c r="J700" s="19">
        <v>1</v>
      </c>
      <c r="K700" s="19">
        <v>4</v>
      </c>
      <c r="L700" s="19">
        <v>1</v>
      </c>
      <c r="M700" s="19">
        <v>1</v>
      </c>
      <c r="N700" s="19">
        <v>4</v>
      </c>
      <c r="O700" s="19">
        <v>1</v>
      </c>
      <c r="P700" s="19">
        <v>1</v>
      </c>
      <c r="Q700" s="19">
        <v>2</v>
      </c>
      <c r="R700" s="19">
        <v>1</v>
      </c>
      <c r="S700" s="19">
        <v>3</v>
      </c>
      <c r="T700" s="19">
        <v>5</v>
      </c>
      <c r="U700" s="19">
        <v>1</v>
      </c>
      <c r="V700" s="19">
        <v>1</v>
      </c>
      <c r="W700" s="19">
        <v>4</v>
      </c>
      <c r="X700" s="19">
        <v>1</v>
      </c>
      <c r="Y700" s="19">
        <v>1</v>
      </c>
      <c r="Z700" s="19">
        <v>1</v>
      </c>
      <c r="AA700" s="19">
        <v>4</v>
      </c>
      <c r="AB700" s="19">
        <v>1</v>
      </c>
      <c r="AC700" s="19">
        <v>4</v>
      </c>
      <c r="AE700" s="30" t="str">
        <f t="shared" si="433"/>
        <v>UAM_392</v>
      </c>
      <c r="AF700" s="30">
        <f t="shared" si="413"/>
        <v>1</v>
      </c>
      <c r="AG700" s="30">
        <f t="shared" si="407"/>
        <v>1</v>
      </c>
      <c r="AH700" s="30">
        <f t="shared" si="408"/>
        <v>2</v>
      </c>
      <c r="AI700" s="30">
        <f t="shared" si="409"/>
        <v>1</v>
      </c>
      <c r="AJ700" s="30">
        <f t="shared" si="410"/>
        <v>2</v>
      </c>
      <c r="AK700" s="30">
        <f t="shared" si="411"/>
        <v>1</v>
      </c>
      <c r="AL700" s="30">
        <f t="shared" si="412"/>
        <v>1</v>
      </c>
      <c r="AM700" s="30">
        <f t="shared" si="432"/>
        <v>1</v>
      </c>
      <c r="AN700" s="30">
        <f t="shared" si="434"/>
        <v>1</v>
      </c>
      <c r="AO700" s="30">
        <f t="shared" si="435"/>
        <v>0</v>
      </c>
      <c r="AP700" s="30">
        <f t="shared" si="454"/>
        <v>1</v>
      </c>
      <c r="AQ700" s="30">
        <f t="shared" ref="AQ700:AQ763" si="455">M700</f>
        <v>1</v>
      </c>
      <c r="AR700" s="30">
        <f t="shared" ref="AR700:AR763" si="456">IF(N700=1,5,IF(N700=2,4,IF(N700=4,2,IF(N700=5,1,3))))</f>
        <v>2</v>
      </c>
      <c r="AS700" s="30">
        <f t="shared" ref="AS700:AS763" si="457">O700</f>
        <v>1</v>
      </c>
      <c r="AT700" s="30">
        <f t="shared" ref="AT700:AT763" si="458">P700</f>
        <v>1</v>
      </c>
      <c r="AU700" s="30">
        <f t="shared" ref="AU700:AU763" si="459">IF(Q700=5,1,0)</f>
        <v>0</v>
      </c>
      <c r="AV700" s="30">
        <f t="shared" ref="AV700:AV763" si="460">R700</f>
        <v>1</v>
      </c>
      <c r="AW700" s="30">
        <f t="shared" ref="AW700:AW763" si="461">S700</f>
        <v>3</v>
      </c>
      <c r="AX700" s="30">
        <f t="shared" ref="AX700:AX763" si="462">IF(T700=1,5,IF(T700=2,4,IF(T700=4,2,IF(T700=5,1,3))))</f>
        <v>1</v>
      </c>
      <c r="AY700" s="30">
        <f t="shared" ref="AY700:AY763" si="463">U700</f>
        <v>1</v>
      </c>
      <c r="AZ700" s="30">
        <f t="shared" ref="AZ700:AZ763" si="464">V700</f>
        <v>1</v>
      </c>
      <c r="BA700" s="30">
        <f t="shared" si="414"/>
        <v>0</v>
      </c>
      <c r="BB700" s="30">
        <f t="shared" si="415"/>
        <v>1</v>
      </c>
      <c r="BC700" s="30">
        <f t="shared" si="416"/>
        <v>1</v>
      </c>
      <c r="BD700" s="30">
        <f t="shared" si="417"/>
        <v>1</v>
      </c>
      <c r="BE700" s="30">
        <f t="shared" si="418"/>
        <v>2</v>
      </c>
      <c r="BF700" s="30">
        <f t="shared" si="419"/>
        <v>1</v>
      </c>
      <c r="BG700" s="30">
        <f t="shared" si="420"/>
        <v>2</v>
      </c>
      <c r="BH700" s="25">
        <f t="shared" si="447"/>
        <v>32</v>
      </c>
      <c r="BI700" s="28">
        <f t="shared" si="448"/>
        <v>0</v>
      </c>
      <c r="BJ700" s="21">
        <f t="shared" si="449"/>
        <v>8</v>
      </c>
      <c r="BK700" s="28">
        <f t="shared" si="450"/>
        <v>5</v>
      </c>
      <c r="BL700" s="21">
        <f t="shared" si="451"/>
        <v>5</v>
      </c>
      <c r="BM700" s="28">
        <f t="shared" si="452"/>
        <v>8</v>
      </c>
      <c r="BN700" s="21">
        <f t="shared" si="453"/>
        <v>6</v>
      </c>
    </row>
    <row r="701" spans="1:66">
      <c r="A701" s="37" t="s">
        <v>1071</v>
      </c>
      <c r="B701" s="19">
        <v>1</v>
      </c>
      <c r="C701" s="19">
        <v>5</v>
      </c>
      <c r="D701" s="19">
        <v>1</v>
      </c>
      <c r="E701" s="19">
        <v>1</v>
      </c>
      <c r="F701" s="19">
        <v>5</v>
      </c>
      <c r="G701" s="19">
        <v>1</v>
      </c>
      <c r="H701" s="19">
        <v>5</v>
      </c>
      <c r="I701" s="19">
        <v>1</v>
      </c>
      <c r="J701" s="19">
        <v>1</v>
      </c>
      <c r="K701" s="19">
        <v>5</v>
      </c>
      <c r="L701" s="19">
        <v>1</v>
      </c>
      <c r="M701" s="19">
        <v>1</v>
      </c>
      <c r="N701" s="19">
        <v>5</v>
      </c>
      <c r="O701" s="19">
        <v>1</v>
      </c>
      <c r="P701" s="19">
        <v>1</v>
      </c>
      <c r="Q701" s="19">
        <v>5</v>
      </c>
      <c r="R701" s="19">
        <v>1</v>
      </c>
      <c r="S701" s="19">
        <v>1</v>
      </c>
      <c r="T701" s="19">
        <v>5</v>
      </c>
      <c r="U701" s="19">
        <v>1</v>
      </c>
      <c r="V701" s="19">
        <v>1</v>
      </c>
      <c r="W701" s="19">
        <v>5</v>
      </c>
      <c r="X701" s="19">
        <v>1</v>
      </c>
      <c r="Y701" s="19">
        <v>1</v>
      </c>
      <c r="Z701" s="19">
        <v>1</v>
      </c>
      <c r="AA701" s="19">
        <v>5</v>
      </c>
      <c r="AB701" s="19">
        <v>1</v>
      </c>
      <c r="AC701" s="19">
        <v>5</v>
      </c>
      <c r="AE701" s="30" t="str">
        <f t="shared" si="433"/>
        <v>UAM_393</v>
      </c>
      <c r="AF701" s="30">
        <f t="shared" si="413"/>
        <v>1</v>
      </c>
      <c r="AG701" s="30">
        <f t="shared" si="407"/>
        <v>1</v>
      </c>
      <c r="AH701" s="30">
        <f t="shared" si="408"/>
        <v>1</v>
      </c>
      <c r="AI701" s="30">
        <f t="shared" si="409"/>
        <v>1</v>
      </c>
      <c r="AJ701" s="30">
        <f t="shared" si="410"/>
        <v>1</v>
      </c>
      <c r="AK701" s="30">
        <f t="shared" si="411"/>
        <v>1</v>
      </c>
      <c r="AL701" s="30">
        <f t="shared" si="412"/>
        <v>1</v>
      </c>
      <c r="AM701" s="30">
        <f t="shared" si="432"/>
        <v>1</v>
      </c>
      <c r="AN701" s="30">
        <f t="shared" si="434"/>
        <v>1</v>
      </c>
      <c r="AO701" s="30">
        <f t="shared" si="435"/>
        <v>1</v>
      </c>
      <c r="AP701" s="30">
        <f t="shared" si="454"/>
        <v>1</v>
      </c>
      <c r="AQ701" s="30">
        <f t="shared" si="455"/>
        <v>1</v>
      </c>
      <c r="AR701" s="30">
        <f t="shared" si="456"/>
        <v>1</v>
      </c>
      <c r="AS701" s="30">
        <f t="shared" si="457"/>
        <v>1</v>
      </c>
      <c r="AT701" s="30">
        <f t="shared" si="458"/>
        <v>1</v>
      </c>
      <c r="AU701" s="30">
        <f t="shared" si="459"/>
        <v>1</v>
      </c>
      <c r="AV701" s="30">
        <f t="shared" si="460"/>
        <v>1</v>
      </c>
      <c r="AW701" s="30">
        <f t="shared" si="461"/>
        <v>1</v>
      </c>
      <c r="AX701" s="30">
        <f t="shared" si="462"/>
        <v>1</v>
      </c>
      <c r="AY701" s="30">
        <f t="shared" si="463"/>
        <v>1</v>
      </c>
      <c r="AZ701" s="30">
        <f t="shared" si="464"/>
        <v>1</v>
      </c>
      <c r="BA701" s="30">
        <f t="shared" si="414"/>
        <v>1</v>
      </c>
      <c r="BB701" s="30">
        <f t="shared" si="415"/>
        <v>1</v>
      </c>
      <c r="BC701" s="30">
        <f t="shared" si="416"/>
        <v>1</v>
      </c>
      <c r="BD701" s="30">
        <f t="shared" si="417"/>
        <v>1</v>
      </c>
      <c r="BE701" s="30">
        <f t="shared" si="418"/>
        <v>1</v>
      </c>
      <c r="BF701" s="30">
        <f t="shared" si="419"/>
        <v>1</v>
      </c>
      <c r="BG701" s="30">
        <f t="shared" si="420"/>
        <v>1</v>
      </c>
      <c r="BH701" s="25">
        <f t="shared" si="447"/>
        <v>28</v>
      </c>
      <c r="BI701" s="28">
        <f t="shared" si="448"/>
        <v>3</v>
      </c>
      <c r="BJ701" s="21">
        <f t="shared" si="449"/>
        <v>5</v>
      </c>
      <c r="BK701" s="28">
        <f t="shared" si="450"/>
        <v>5</v>
      </c>
      <c r="BL701" s="21">
        <f t="shared" si="451"/>
        <v>5</v>
      </c>
      <c r="BM701" s="28">
        <f t="shared" si="452"/>
        <v>5</v>
      </c>
      <c r="BN701" s="21">
        <f t="shared" si="453"/>
        <v>5</v>
      </c>
    </row>
    <row r="702" spans="1:66">
      <c r="A702" s="37" t="s">
        <v>1072</v>
      </c>
      <c r="B702" s="19">
        <v>1</v>
      </c>
      <c r="C702" s="19">
        <v>5</v>
      </c>
      <c r="D702" s="19">
        <v>2</v>
      </c>
      <c r="E702" s="19">
        <v>1</v>
      </c>
      <c r="F702" s="19">
        <v>4</v>
      </c>
      <c r="G702" s="19">
        <v>1</v>
      </c>
      <c r="H702" s="19">
        <v>5</v>
      </c>
      <c r="I702" s="19">
        <v>1</v>
      </c>
      <c r="J702" s="19">
        <v>1</v>
      </c>
      <c r="K702" s="19">
        <v>2</v>
      </c>
      <c r="L702" s="19">
        <v>1</v>
      </c>
      <c r="M702" s="19">
        <v>1</v>
      </c>
      <c r="N702" s="19">
        <v>5</v>
      </c>
      <c r="O702" s="19">
        <v>1</v>
      </c>
      <c r="P702" s="19">
        <v>1</v>
      </c>
      <c r="Q702" s="19">
        <v>3</v>
      </c>
      <c r="R702" s="19">
        <v>2</v>
      </c>
      <c r="S702" s="19">
        <v>1</v>
      </c>
      <c r="T702" s="19">
        <v>4</v>
      </c>
      <c r="U702" s="19">
        <v>2</v>
      </c>
      <c r="V702" s="19">
        <v>1</v>
      </c>
      <c r="W702" s="19">
        <v>4</v>
      </c>
      <c r="X702" s="19">
        <v>1</v>
      </c>
      <c r="Y702" s="19">
        <v>2</v>
      </c>
      <c r="Z702" s="19">
        <v>3</v>
      </c>
      <c r="AA702" s="19">
        <v>5</v>
      </c>
      <c r="AB702" s="19">
        <v>1</v>
      </c>
      <c r="AC702" s="19">
        <v>4</v>
      </c>
      <c r="AE702" s="30" t="str">
        <f t="shared" si="433"/>
        <v>UAM_394</v>
      </c>
      <c r="AF702" s="133">
        <f t="shared" si="413"/>
        <v>1</v>
      </c>
      <c r="AG702" s="133">
        <f t="shared" si="407"/>
        <v>1</v>
      </c>
      <c r="AH702" s="133">
        <f t="shared" si="408"/>
        <v>2</v>
      </c>
      <c r="AI702" s="133">
        <f t="shared" si="409"/>
        <v>1</v>
      </c>
      <c r="AJ702" s="133">
        <f t="shared" si="410"/>
        <v>2</v>
      </c>
      <c r="AK702" s="133">
        <f t="shared" si="411"/>
        <v>1</v>
      </c>
      <c r="AL702" s="133">
        <f t="shared" si="412"/>
        <v>1</v>
      </c>
      <c r="AM702" s="133">
        <f t="shared" si="432"/>
        <v>1</v>
      </c>
      <c r="AN702" s="133">
        <f t="shared" si="434"/>
        <v>1</v>
      </c>
      <c r="AO702" s="133">
        <f t="shared" si="435"/>
        <v>0</v>
      </c>
      <c r="AP702" s="133">
        <f t="shared" si="454"/>
        <v>1</v>
      </c>
      <c r="AQ702" s="133">
        <f t="shared" si="455"/>
        <v>1</v>
      </c>
      <c r="AR702" s="133">
        <f t="shared" si="456"/>
        <v>1</v>
      </c>
      <c r="AS702" s="133">
        <f t="shared" si="457"/>
        <v>1</v>
      </c>
      <c r="AT702" s="133">
        <f t="shared" si="458"/>
        <v>1</v>
      </c>
      <c r="AU702" s="133">
        <f t="shared" si="459"/>
        <v>0</v>
      </c>
      <c r="AV702" s="133">
        <f t="shared" si="460"/>
        <v>2</v>
      </c>
      <c r="AW702" s="133">
        <f t="shared" si="461"/>
        <v>1</v>
      </c>
      <c r="AX702" s="133">
        <f t="shared" si="462"/>
        <v>2</v>
      </c>
      <c r="AY702" s="133">
        <f t="shared" si="463"/>
        <v>2</v>
      </c>
      <c r="AZ702" s="133">
        <f t="shared" si="464"/>
        <v>1</v>
      </c>
      <c r="BA702" s="133">
        <f t="shared" si="414"/>
        <v>0</v>
      </c>
      <c r="BB702" s="133">
        <f t="shared" si="415"/>
        <v>1</v>
      </c>
      <c r="BC702" s="133">
        <f t="shared" si="416"/>
        <v>2</v>
      </c>
      <c r="BD702" s="133">
        <f t="shared" si="417"/>
        <v>3</v>
      </c>
      <c r="BE702" s="133">
        <f t="shared" si="418"/>
        <v>1</v>
      </c>
      <c r="BF702" s="133">
        <f t="shared" si="419"/>
        <v>1</v>
      </c>
      <c r="BG702" s="133">
        <f t="shared" si="420"/>
        <v>2</v>
      </c>
      <c r="BH702" s="25">
        <f t="shared" si="447"/>
        <v>34</v>
      </c>
      <c r="BI702" s="28">
        <f t="shared" si="448"/>
        <v>0</v>
      </c>
      <c r="BJ702" s="21">
        <f t="shared" si="449"/>
        <v>8</v>
      </c>
      <c r="BK702" s="28">
        <f t="shared" si="450"/>
        <v>6</v>
      </c>
      <c r="BL702" s="21">
        <f t="shared" si="451"/>
        <v>7</v>
      </c>
      <c r="BM702" s="28">
        <f t="shared" si="452"/>
        <v>8</v>
      </c>
      <c r="BN702" s="21">
        <f t="shared" si="453"/>
        <v>5</v>
      </c>
    </row>
    <row r="703" spans="1:66">
      <c r="A703" s="37" t="s">
        <v>1073</v>
      </c>
      <c r="B703" s="19">
        <v>1</v>
      </c>
      <c r="C703" s="19">
        <v>5</v>
      </c>
      <c r="D703" s="19">
        <v>1</v>
      </c>
      <c r="E703" s="19">
        <v>1</v>
      </c>
      <c r="F703" s="19">
        <v>3</v>
      </c>
      <c r="G703" s="19">
        <v>1</v>
      </c>
      <c r="H703" s="19">
        <v>5</v>
      </c>
      <c r="I703" s="19">
        <v>1</v>
      </c>
      <c r="J703" s="19">
        <v>1</v>
      </c>
      <c r="K703" s="19">
        <v>2</v>
      </c>
      <c r="L703" s="19">
        <v>1</v>
      </c>
      <c r="M703" s="19">
        <v>1</v>
      </c>
      <c r="N703" s="19">
        <v>3</v>
      </c>
      <c r="O703" s="19">
        <v>1</v>
      </c>
      <c r="P703" s="19">
        <v>1</v>
      </c>
      <c r="Q703" s="19">
        <v>4</v>
      </c>
      <c r="R703" s="19">
        <v>1</v>
      </c>
      <c r="S703" s="19">
        <v>1</v>
      </c>
      <c r="T703" s="19">
        <v>3</v>
      </c>
      <c r="U703" s="19">
        <v>1</v>
      </c>
      <c r="V703" s="19">
        <v>1</v>
      </c>
      <c r="W703" s="19">
        <v>4</v>
      </c>
      <c r="X703" s="19">
        <v>1</v>
      </c>
      <c r="Y703" s="19">
        <v>1</v>
      </c>
      <c r="Z703" s="19">
        <v>1</v>
      </c>
      <c r="AA703" s="19">
        <v>5</v>
      </c>
      <c r="AB703" s="19">
        <v>1</v>
      </c>
      <c r="AC703" s="19">
        <v>4</v>
      </c>
      <c r="AE703" s="30" t="str">
        <f t="shared" si="433"/>
        <v>UAM_395</v>
      </c>
      <c r="AF703" s="133">
        <f t="shared" si="413"/>
        <v>1</v>
      </c>
      <c r="AG703" s="133">
        <f t="shared" si="407"/>
        <v>1</v>
      </c>
      <c r="AH703" s="133">
        <f t="shared" si="408"/>
        <v>1</v>
      </c>
      <c r="AI703" s="133">
        <f t="shared" si="409"/>
        <v>1</v>
      </c>
      <c r="AJ703" s="133">
        <f t="shared" si="410"/>
        <v>3</v>
      </c>
      <c r="AK703" s="133">
        <f t="shared" si="411"/>
        <v>1</v>
      </c>
      <c r="AL703" s="133">
        <f t="shared" si="412"/>
        <v>1</v>
      </c>
      <c r="AM703" s="133">
        <f t="shared" si="432"/>
        <v>1</v>
      </c>
      <c r="AN703" s="133">
        <f t="shared" si="434"/>
        <v>1</v>
      </c>
      <c r="AO703" s="133">
        <f t="shared" si="435"/>
        <v>0</v>
      </c>
      <c r="AP703" s="133">
        <f t="shared" si="454"/>
        <v>1</v>
      </c>
      <c r="AQ703" s="133">
        <f t="shared" si="455"/>
        <v>1</v>
      </c>
      <c r="AR703" s="133">
        <f t="shared" si="456"/>
        <v>3</v>
      </c>
      <c r="AS703" s="133">
        <f t="shared" si="457"/>
        <v>1</v>
      </c>
      <c r="AT703" s="133">
        <f t="shared" si="458"/>
        <v>1</v>
      </c>
      <c r="AU703" s="133">
        <f t="shared" si="459"/>
        <v>0</v>
      </c>
      <c r="AV703" s="133">
        <f t="shared" si="460"/>
        <v>1</v>
      </c>
      <c r="AW703" s="133">
        <f t="shared" si="461"/>
        <v>1</v>
      </c>
      <c r="AX703" s="133">
        <f t="shared" si="462"/>
        <v>3</v>
      </c>
      <c r="AY703" s="133">
        <f t="shared" si="463"/>
        <v>1</v>
      </c>
      <c r="AZ703" s="133">
        <f t="shared" si="464"/>
        <v>1</v>
      </c>
      <c r="BA703" s="133">
        <f t="shared" si="414"/>
        <v>0</v>
      </c>
      <c r="BB703" s="133">
        <f t="shared" si="415"/>
        <v>1</v>
      </c>
      <c r="BC703" s="133">
        <f t="shared" si="416"/>
        <v>1</v>
      </c>
      <c r="BD703" s="133">
        <f t="shared" si="417"/>
        <v>1</v>
      </c>
      <c r="BE703" s="133">
        <f t="shared" si="418"/>
        <v>1</v>
      </c>
      <c r="BF703" s="133">
        <f t="shared" si="419"/>
        <v>1</v>
      </c>
      <c r="BG703" s="133">
        <f t="shared" si="420"/>
        <v>2</v>
      </c>
      <c r="BH703" s="25">
        <f t="shared" si="447"/>
        <v>32</v>
      </c>
      <c r="BI703" s="28">
        <f t="shared" si="448"/>
        <v>0</v>
      </c>
      <c r="BJ703" s="21">
        <f t="shared" si="449"/>
        <v>5</v>
      </c>
      <c r="BK703" s="28">
        <f t="shared" si="450"/>
        <v>5</v>
      </c>
      <c r="BL703" s="21">
        <f t="shared" si="451"/>
        <v>5</v>
      </c>
      <c r="BM703" s="28">
        <f t="shared" si="452"/>
        <v>12</v>
      </c>
      <c r="BN703" s="21">
        <f t="shared" si="453"/>
        <v>5</v>
      </c>
    </row>
    <row r="704" spans="1:66">
      <c r="A704" s="37" t="s">
        <v>1074</v>
      </c>
      <c r="B704" s="19">
        <v>1</v>
      </c>
      <c r="C704" s="19">
        <v>5</v>
      </c>
      <c r="D704" s="19">
        <v>1</v>
      </c>
      <c r="E704" s="19">
        <v>1</v>
      </c>
      <c r="F704" s="19">
        <v>4</v>
      </c>
      <c r="G704" s="19">
        <v>1</v>
      </c>
      <c r="H704" s="19">
        <v>5</v>
      </c>
      <c r="I704" s="19">
        <v>1</v>
      </c>
      <c r="J704" s="19">
        <v>1</v>
      </c>
      <c r="K704" s="19">
        <v>4</v>
      </c>
      <c r="L704" s="19">
        <v>1</v>
      </c>
      <c r="M704" s="19">
        <v>1</v>
      </c>
      <c r="N704" s="19">
        <v>4</v>
      </c>
      <c r="O704" s="19">
        <v>1</v>
      </c>
      <c r="P704" s="19">
        <v>1</v>
      </c>
      <c r="Q704" s="19">
        <v>4</v>
      </c>
      <c r="R704" s="19">
        <v>1</v>
      </c>
      <c r="S704" s="19">
        <v>1</v>
      </c>
      <c r="T704" s="19">
        <v>4</v>
      </c>
      <c r="U704" s="19">
        <v>3</v>
      </c>
      <c r="V704" s="19">
        <v>1</v>
      </c>
      <c r="W704" s="19">
        <v>4</v>
      </c>
      <c r="X704" s="19">
        <v>1</v>
      </c>
      <c r="Y704" s="19">
        <v>3</v>
      </c>
      <c r="Z704" s="19">
        <v>1</v>
      </c>
      <c r="AA704" s="19">
        <v>5</v>
      </c>
      <c r="AB704" s="19">
        <v>3</v>
      </c>
      <c r="AC704" s="19">
        <v>5</v>
      </c>
      <c r="AE704" s="30" t="str">
        <f t="shared" si="433"/>
        <v>UAM_396</v>
      </c>
      <c r="AF704" s="133">
        <f t="shared" si="413"/>
        <v>1</v>
      </c>
      <c r="AG704" s="133">
        <f t="shared" si="407"/>
        <v>1</v>
      </c>
      <c r="AH704" s="133">
        <f t="shared" si="408"/>
        <v>1</v>
      </c>
      <c r="AI704" s="133">
        <f t="shared" si="409"/>
        <v>1</v>
      </c>
      <c r="AJ704" s="133">
        <f t="shared" si="410"/>
        <v>2</v>
      </c>
      <c r="AK704" s="133">
        <f t="shared" si="411"/>
        <v>1</v>
      </c>
      <c r="AL704" s="133">
        <f t="shared" si="412"/>
        <v>1</v>
      </c>
      <c r="AM704" s="133">
        <f t="shared" si="432"/>
        <v>1</v>
      </c>
      <c r="AN704" s="133">
        <f t="shared" si="434"/>
        <v>1</v>
      </c>
      <c r="AO704" s="133">
        <f t="shared" si="435"/>
        <v>0</v>
      </c>
      <c r="AP704" s="133">
        <f t="shared" si="454"/>
        <v>1</v>
      </c>
      <c r="AQ704" s="133">
        <f t="shared" si="455"/>
        <v>1</v>
      </c>
      <c r="AR704" s="133">
        <f t="shared" si="456"/>
        <v>2</v>
      </c>
      <c r="AS704" s="133">
        <f t="shared" si="457"/>
        <v>1</v>
      </c>
      <c r="AT704" s="133">
        <f t="shared" si="458"/>
        <v>1</v>
      </c>
      <c r="AU704" s="133">
        <f t="shared" si="459"/>
        <v>0</v>
      </c>
      <c r="AV704" s="133">
        <f t="shared" si="460"/>
        <v>1</v>
      </c>
      <c r="AW704" s="133">
        <f t="shared" si="461"/>
        <v>1</v>
      </c>
      <c r="AX704" s="133">
        <f t="shared" si="462"/>
        <v>2</v>
      </c>
      <c r="AY704" s="133">
        <f t="shared" si="463"/>
        <v>3</v>
      </c>
      <c r="AZ704" s="133">
        <f t="shared" si="464"/>
        <v>1</v>
      </c>
      <c r="BA704" s="133">
        <f t="shared" si="414"/>
        <v>0</v>
      </c>
      <c r="BB704" s="133">
        <f t="shared" si="415"/>
        <v>1</v>
      </c>
      <c r="BC704" s="133">
        <f t="shared" si="416"/>
        <v>3</v>
      </c>
      <c r="BD704" s="133">
        <f t="shared" si="417"/>
        <v>1</v>
      </c>
      <c r="BE704" s="133">
        <f t="shared" si="418"/>
        <v>1</v>
      </c>
      <c r="BF704" s="133">
        <f t="shared" si="419"/>
        <v>3</v>
      </c>
      <c r="BG704" s="133">
        <f t="shared" si="420"/>
        <v>1</v>
      </c>
      <c r="BH704" s="25">
        <f t="shared" si="447"/>
        <v>34</v>
      </c>
      <c r="BI704" s="28">
        <f t="shared" si="448"/>
        <v>0</v>
      </c>
      <c r="BJ704" s="21">
        <f t="shared" si="449"/>
        <v>5</v>
      </c>
      <c r="BK704" s="28">
        <f t="shared" si="450"/>
        <v>5</v>
      </c>
      <c r="BL704" s="21">
        <f t="shared" si="451"/>
        <v>11</v>
      </c>
      <c r="BM704" s="28">
        <f t="shared" si="452"/>
        <v>8</v>
      </c>
      <c r="BN704" s="21">
        <f t="shared" si="453"/>
        <v>5</v>
      </c>
    </row>
    <row r="705" spans="1:66">
      <c r="A705" s="37" t="s">
        <v>1075</v>
      </c>
      <c r="B705" s="19">
        <v>1</v>
      </c>
      <c r="C705" s="19">
        <v>5</v>
      </c>
      <c r="D705" s="19">
        <v>1</v>
      </c>
      <c r="E705" s="19">
        <v>1</v>
      </c>
      <c r="F705" s="19">
        <v>3</v>
      </c>
      <c r="G705" s="19">
        <v>1</v>
      </c>
      <c r="H705" s="19">
        <v>5</v>
      </c>
      <c r="I705" s="19">
        <v>1</v>
      </c>
      <c r="J705" s="19">
        <v>1</v>
      </c>
      <c r="K705" s="19">
        <v>3</v>
      </c>
      <c r="L705" s="19">
        <v>2</v>
      </c>
      <c r="M705" s="19">
        <v>2</v>
      </c>
      <c r="N705" s="19">
        <v>5</v>
      </c>
      <c r="O705" s="19">
        <v>1</v>
      </c>
      <c r="P705" s="19">
        <v>2</v>
      </c>
      <c r="Q705" s="19">
        <v>4</v>
      </c>
      <c r="R705" s="19">
        <v>1</v>
      </c>
      <c r="S705" s="19">
        <v>1</v>
      </c>
      <c r="T705" s="19">
        <v>5</v>
      </c>
      <c r="U705" s="19">
        <v>1</v>
      </c>
      <c r="V705" s="19">
        <v>1</v>
      </c>
      <c r="W705" s="19">
        <v>3</v>
      </c>
      <c r="X705" s="19">
        <v>1</v>
      </c>
      <c r="Y705" s="19">
        <v>1</v>
      </c>
      <c r="Z705" s="19">
        <v>2</v>
      </c>
      <c r="AA705" s="19">
        <v>5</v>
      </c>
      <c r="AB705" s="19">
        <v>1</v>
      </c>
      <c r="AC705" s="19">
        <v>3</v>
      </c>
      <c r="AE705" s="30" t="str">
        <f t="shared" si="433"/>
        <v>UAM_397</v>
      </c>
      <c r="AF705" s="133">
        <f t="shared" si="413"/>
        <v>1</v>
      </c>
      <c r="AG705" s="133">
        <f t="shared" si="407"/>
        <v>1</v>
      </c>
      <c r="AH705" s="133">
        <f t="shared" si="408"/>
        <v>1</v>
      </c>
      <c r="AI705" s="133">
        <f t="shared" si="409"/>
        <v>1</v>
      </c>
      <c r="AJ705" s="133">
        <f t="shared" si="410"/>
        <v>3</v>
      </c>
      <c r="AK705" s="133">
        <f t="shared" si="411"/>
        <v>1</v>
      </c>
      <c r="AL705" s="133">
        <f t="shared" si="412"/>
        <v>1</v>
      </c>
      <c r="AM705" s="133">
        <f t="shared" si="432"/>
        <v>1</v>
      </c>
      <c r="AN705" s="133">
        <f t="shared" si="434"/>
        <v>1</v>
      </c>
      <c r="AO705" s="133">
        <f t="shared" si="435"/>
        <v>0</v>
      </c>
      <c r="AP705" s="133">
        <f t="shared" si="454"/>
        <v>2</v>
      </c>
      <c r="AQ705" s="133">
        <f t="shared" si="455"/>
        <v>2</v>
      </c>
      <c r="AR705" s="133">
        <f t="shared" si="456"/>
        <v>1</v>
      </c>
      <c r="AS705" s="133">
        <f t="shared" si="457"/>
        <v>1</v>
      </c>
      <c r="AT705" s="133">
        <f t="shared" si="458"/>
        <v>2</v>
      </c>
      <c r="AU705" s="133">
        <f t="shared" si="459"/>
        <v>0</v>
      </c>
      <c r="AV705" s="133">
        <f t="shared" si="460"/>
        <v>1</v>
      </c>
      <c r="AW705" s="133">
        <f t="shared" si="461"/>
        <v>1</v>
      </c>
      <c r="AX705" s="133">
        <f t="shared" si="462"/>
        <v>1</v>
      </c>
      <c r="AY705" s="133">
        <f t="shared" si="463"/>
        <v>1</v>
      </c>
      <c r="AZ705" s="133">
        <f t="shared" si="464"/>
        <v>1</v>
      </c>
      <c r="BA705" s="133">
        <f t="shared" si="414"/>
        <v>0</v>
      </c>
      <c r="BB705" s="133">
        <f t="shared" si="415"/>
        <v>1</v>
      </c>
      <c r="BC705" s="133">
        <f t="shared" si="416"/>
        <v>1</v>
      </c>
      <c r="BD705" s="133">
        <f t="shared" si="417"/>
        <v>2</v>
      </c>
      <c r="BE705" s="133">
        <f t="shared" si="418"/>
        <v>1</v>
      </c>
      <c r="BF705" s="133">
        <f t="shared" si="419"/>
        <v>1</v>
      </c>
      <c r="BG705" s="133">
        <f t="shared" si="420"/>
        <v>3</v>
      </c>
      <c r="BH705" s="25">
        <f t="shared" si="447"/>
        <v>33</v>
      </c>
      <c r="BI705" s="28">
        <f t="shared" si="448"/>
        <v>0</v>
      </c>
      <c r="BJ705" s="21">
        <f t="shared" si="449"/>
        <v>6</v>
      </c>
      <c r="BK705" s="28">
        <f t="shared" si="450"/>
        <v>8</v>
      </c>
      <c r="BL705" s="21">
        <f t="shared" si="451"/>
        <v>5</v>
      </c>
      <c r="BM705" s="28">
        <f t="shared" si="452"/>
        <v>9</v>
      </c>
      <c r="BN705" s="21">
        <f t="shared" si="453"/>
        <v>5</v>
      </c>
    </row>
    <row r="706" spans="1:66">
      <c r="A706" s="37" t="s">
        <v>1076</v>
      </c>
      <c r="B706" s="19">
        <v>1</v>
      </c>
      <c r="C706" s="19">
        <v>5</v>
      </c>
      <c r="D706" s="19">
        <v>4</v>
      </c>
      <c r="E706" s="19">
        <v>1</v>
      </c>
      <c r="F706" s="19">
        <v>5</v>
      </c>
      <c r="G706" s="19">
        <v>1</v>
      </c>
      <c r="H706" s="19">
        <v>5</v>
      </c>
      <c r="I706" s="19">
        <v>2</v>
      </c>
      <c r="J706" s="19">
        <v>1</v>
      </c>
      <c r="K706" s="19">
        <v>2</v>
      </c>
      <c r="L706" s="19">
        <v>2</v>
      </c>
      <c r="M706" s="19">
        <v>1</v>
      </c>
      <c r="N706" s="19">
        <v>5</v>
      </c>
      <c r="O706" s="19">
        <v>4</v>
      </c>
      <c r="P706" s="19">
        <v>1</v>
      </c>
      <c r="Q706" s="19">
        <v>2</v>
      </c>
      <c r="R706" s="19">
        <v>1</v>
      </c>
      <c r="S706" s="19">
        <v>4</v>
      </c>
      <c r="T706" s="19">
        <v>2</v>
      </c>
      <c r="U706" s="19">
        <v>1</v>
      </c>
      <c r="V706" s="19">
        <v>1</v>
      </c>
      <c r="W706" s="19">
        <v>2</v>
      </c>
      <c r="X706" s="19">
        <v>1</v>
      </c>
      <c r="Y706" s="19">
        <v>1</v>
      </c>
      <c r="Z706" s="19">
        <v>3</v>
      </c>
      <c r="AA706" s="19">
        <v>5</v>
      </c>
      <c r="AB706" s="19">
        <v>1</v>
      </c>
      <c r="AC706" s="19">
        <v>5</v>
      </c>
      <c r="AE706" s="30" t="str">
        <f t="shared" si="433"/>
        <v>UAM_398</v>
      </c>
      <c r="AF706" s="133">
        <f t="shared" si="413"/>
        <v>1</v>
      </c>
      <c r="AG706" s="133">
        <f t="shared" ref="AG706:AG769" si="465">IF(C706=1,5,IF(C706=2,4,IF(C706=4,2,IF(C706=5,1,3))))</f>
        <v>1</v>
      </c>
      <c r="AH706" s="133">
        <f t="shared" ref="AH706:AH769" si="466">D706</f>
        <v>4</v>
      </c>
      <c r="AI706" s="133">
        <f t="shared" ref="AI706:AI769" si="467">E706</f>
        <v>1</v>
      </c>
      <c r="AJ706" s="133">
        <f t="shared" ref="AJ706:AJ769" si="468">IF(F706=1,5,IF(F706=2,4,IF(F706=4,2,IF(F706=5,1,3))))</f>
        <v>1</v>
      </c>
      <c r="AK706" s="133">
        <f t="shared" ref="AK706:AK769" si="469">G706</f>
        <v>1</v>
      </c>
      <c r="AL706" s="133">
        <f t="shared" ref="AL706:AL769" si="470">IF(H706=1,5,IF(H706=2,4,IF(H706=4,2,IF(H706=5,1,3))))</f>
        <v>1</v>
      </c>
      <c r="AM706" s="133">
        <f t="shared" si="432"/>
        <v>2</v>
      </c>
      <c r="AN706" s="133">
        <f t="shared" si="434"/>
        <v>1</v>
      </c>
      <c r="AO706" s="133">
        <f t="shared" si="435"/>
        <v>0</v>
      </c>
      <c r="AP706" s="133">
        <f t="shared" si="454"/>
        <v>2</v>
      </c>
      <c r="AQ706" s="133">
        <f t="shared" si="455"/>
        <v>1</v>
      </c>
      <c r="AR706" s="133">
        <f t="shared" si="456"/>
        <v>1</v>
      </c>
      <c r="AS706" s="133">
        <f t="shared" si="457"/>
        <v>4</v>
      </c>
      <c r="AT706" s="133">
        <f t="shared" si="458"/>
        <v>1</v>
      </c>
      <c r="AU706" s="133">
        <f t="shared" si="459"/>
        <v>0</v>
      </c>
      <c r="AV706" s="133">
        <f t="shared" si="460"/>
        <v>1</v>
      </c>
      <c r="AW706" s="133">
        <f t="shared" si="461"/>
        <v>4</v>
      </c>
      <c r="AX706" s="133">
        <f t="shared" si="462"/>
        <v>4</v>
      </c>
      <c r="AY706" s="133">
        <f t="shared" si="463"/>
        <v>1</v>
      </c>
      <c r="AZ706" s="133">
        <f t="shared" si="464"/>
        <v>1</v>
      </c>
      <c r="BA706" s="133">
        <f t="shared" si="414"/>
        <v>0</v>
      </c>
      <c r="BB706" s="133">
        <f t="shared" si="415"/>
        <v>1</v>
      </c>
      <c r="BC706" s="133">
        <f t="shared" si="416"/>
        <v>1</v>
      </c>
      <c r="BD706" s="133">
        <f t="shared" si="417"/>
        <v>3</v>
      </c>
      <c r="BE706" s="133">
        <f t="shared" si="418"/>
        <v>1</v>
      </c>
      <c r="BF706" s="133">
        <f t="shared" si="419"/>
        <v>1</v>
      </c>
      <c r="BG706" s="133">
        <f t="shared" si="420"/>
        <v>1</v>
      </c>
      <c r="BH706" s="25">
        <f t="shared" si="447"/>
        <v>41</v>
      </c>
      <c r="BI706" s="28">
        <f t="shared" si="448"/>
        <v>0</v>
      </c>
      <c r="BJ706" s="21">
        <f t="shared" si="449"/>
        <v>17</v>
      </c>
      <c r="BK706" s="28">
        <f t="shared" si="450"/>
        <v>6</v>
      </c>
      <c r="BL706" s="21">
        <f t="shared" si="451"/>
        <v>5</v>
      </c>
      <c r="BM706" s="28">
        <f t="shared" si="452"/>
        <v>8</v>
      </c>
      <c r="BN706" s="21">
        <f t="shared" si="453"/>
        <v>5</v>
      </c>
    </row>
    <row r="707" spans="1:66">
      <c r="A707" s="37" t="s">
        <v>1077</v>
      </c>
      <c r="B707" s="19">
        <v>1</v>
      </c>
      <c r="C707" s="19">
        <v>5</v>
      </c>
      <c r="D707" s="19">
        <v>1</v>
      </c>
      <c r="E707" s="19">
        <v>1</v>
      </c>
      <c r="F707" s="19">
        <v>4</v>
      </c>
      <c r="G707" s="19">
        <v>1</v>
      </c>
      <c r="H707" s="19">
        <v>5</v>
      </c>
      <c r="I707" s="19">
        <v>1</v>
      </c>
      <c r="J707" s="19">
        <v>1</v>
      </c>
      <c r="K707" s="19">
        <v>5</v>
      </c>
      <c r="L707" s="19">
        <v>1</v>
      </c>
      <c r="M707" s="19">
        <v>1</v>
      </c>
      <c r="N707" s="19">
        <v>5</v>
      </c>
      <c r="O707" s="19">
        <v>1</v>
      </c>
      <c r="P707" s="19">
        <v>1</v>
      </c>
      <c r="Q707" s="19">
        <v>3</v>
      </c>
      <c r="R707" s="19">
        <v>1</v>
      </c>
      <c r="S707" s="19">
        <v>1</v>
      </c>
      <c r="T707" s="19">
        <v>4</v>
      </c>
      <c r="U707" s="19">
        <v>1</v>
      </c>
      <c r="V707" s="19">
        <v>1</v>
      </c>
      <c r="W707" s="19">
        <v>4</v>
      </c>
      <c r="X707" s="19">
        <v>1</v>
      </c>
      <c r="Y707" s="19">
        <v>1</v>
      </c>
      <c r="Z707" s="19">
        <v>1</v>
      </c>
      <c r="AA707" s="19">
        <v>5</v>
      </c>
      <c r="AB707" s="19">
        <v>1</v>
      </c>
      <c r="AC707" s="19">
        <v>4</v>
      </c>
      <c r="AE707" s="30" t="str">
        <f t="shared" si="433"/>
        <v>UAM_399</v>
      </c>
      <c r="AF707" s="133">
        <f t="shared" ref="AF707:AF770" si="471">B707</f>
        <v>1</v>
      </c>
      <c r="AG707" s="133">
        <f t="shared" si="465"/>
        <v>1</v>
      </c>
      <c r="AH707" s="133">
        <f t="shared" si="466"/>
        <v>1</v>
      </c>
      <c r="AI707" s="133">
        <f t="shared" si="467"/>
        <v>1</v>
      </c>
      <c r="AJ707" s="133">
        <f t="shared" si="468"/>
        <v>2</v>
      </c>
      <c r="AK707" s="133">
        <f t="shared" si="469"/>
        <v>1</v>
      </c>
      <c r="AL707" s="133">
        <f t="shared" si="470"/>
        <v>1</v>
      </c>
      <c r="AM707" s="133">
        <f t="shared" si="432"/>
        <v>1</v>
      </c>
      <c r="AN707" s="133">
        <f t="shared" si="434"/>
        <v>1</v>
      </c>
      <c r="AO707" s="133">
        <f t="shared" si="435"/>
        <v>1</v>
      </c>
      <c r="AP707" s="133">
        <f t="shared" si="454"/>
        <v>1</v>
      </c>
      <c r="AQ707" s="133">
        <f t="shared" si="455"/>
        <v>1</v>
      </c>
      <c r="AR707" s="133">
        <f t="shared" si="456"/>
        <v>1</v>
      </c>
      <c r="AS707" s="133">
        <f t="shared" si="457"/>
        <v>1</v>
      </c>
      <c r="AT707" s="133">
        <f t="shared" si="458"/>
        <v>1</v>
      </c>
      <c r="AU707" s="133">
        <f t="shared" si="459"/>
        <v>0</v>
      </c>
      <c r="AV707" s="133">
        <f t="shared" si="460"/>
        <v>1</v>
      </c>
      <c r="AW707" s="133">
        <f t="shared" si="461"/>
        <v>1</v>
      </c>
      <c r="AX707" s="133">
        <f t="shared" si="462"/>
        <v>2</v>
      </c>
      <c r="AY707" s="133">
        <f t="shared" si="463"/>
        <v>1</v>
      </c>
      <c r="AZ707" s="133">
        <f t="shared" si="464"/>
        <v>1</v>
      </c>
      <c r="BA707" s="133">
        <f t="shared" si="414"/>
        <v>0</v>
      </c>
      <c r="BB707" s="133">
        <f t="shared" si="415"/>
        <v>1</v>
      </c>
      <c r="BC707" s="133">
        <f t="shared" si="416"/>
        <v>1</v>
      </c>
      <c r="BD707" s="133">
        <f t="shared" si="417"/>
        <v>1</v>
      </c>
      <c r="BE707" s="133">
        <f t="shared" si="418"/>
        <v>1</v>
      </c>
      <c r="BF707" s="133">
        <f t="shared" si="419"/>
        <v>1</v>
      </c>
      <c r="BG707" s="133">
        <f t="shared" si="420"/>
        <v>2</v>
      </c>
      <c r="BH707" s="25">
        <f t="shared" si="447"/>
        <v>29</v>
      </c>
      <c r="BI707" s="28">
        <f t="shared" si="448"/>
        <v>1</v>
      </c>
      <c r="BJ707" s="21">
        <f t="shared" si="449"/>
        <v>5</v>
      </c>
      <c r="BK707" s="28">
        <f t="shared" si="450"/>
        <v>5</v>
      </c>
      <c r="BL707" s="21">
        <f t="shared" si="451"/>
        <v>5</v>
      </c>
      <c r="BM707" s="28">
        <f t="shared" si="452"/>
        <v>8</v>
      </c>
      <c r="BN707" s="21">
        <f t="shared" si="453"/>
        <v>5</v>
      </c>
    </row>
    <row r="708" spans="1:66">
      <c r="A708" s="37" t="s">
        <v>1078</v>
      </c>
      <c r="B708" s="19">
        <v>1</v>
      </c>
      <c r="C708" s="19">
        <v>5</v>
      </c>
      <c r="D708" s="19">
        <v>1</v>
      </c>
      <c r="E708" s="19">
        <v>1</v>
      </c>
      <c r="F708" s="19">
        <v>4</v>
      </c>
      <c r="G708" s="19">
        <v>1</v>
      </c>
      <c r="H708" s="19">
        <v>5</v>
      </c>
      <c r="I708" s="19">
        <v>1</v>
      </c>
      <c r="J708" s="19">
        <v>1</v>
      </c>
      <c r="K708" s="19">
        <v>3</v>
      </c>
      <c r="L708" s="19">
        <v>1</v>
      </c>
      <c r="M708" s="19">
        <v>1</v>
      </c>
      <c r="N708" s="19">
        <v>3</v>
      </c>
      <c r="O708" s="19">
        <v>1</v>
      </c>
      <c r="P708" s="19">
        <v>1</v>
      </c>
      <c r="Q708" s="19">
        <v>5</v>
      </c>
      <c r="R708" s="19">
        <v>1</v>
      </c>
      <c r="S708" s="19">
        <v>1</v>
      </c>
      <c r="T708" s="19">
        <v>2</v>
      </c>
      <c r="U708" s="19">
        <v>1</v>
      </c>
      <c r="V708" s="19">
        <v>1</v>
      </c>
      <c r="W708" s="19">
        <v>3</v>
      </c>
      <c r="X708" s="19">
        <v>1</v>
      </c>
      <c r="Y708" s="19">
        <v>1</v>
      </c>
      <c r="Z708" s="19">
        <v>1</v>
      </c>
      <c r="AA708" s="19">
        <v>5</v>
      </c>
      <c r="AB708" s="19">
        <v>1</v>
      </c>
      <c r="AC708" s="19">
        <v>4</v>
      </c>
      <c r="AE708" s="30" t="str">
        <f t="shared" si="433"/>
        <v>UAM_400</v>
      </c>
      <c r="AF708" s="133">
        <f t="shared" si="471"/>
        <v>1</v>
      </c>
      <c r="AG708" s="133">
        <f t="shared" si="465"/>
        <v>1</v>
      </c>
      <c r="AH708" s="133">
        <f t="shared" si="466"/>
        <v>1</v>
      </c>
      <c r="AI708" s="133">
        <f t="shared" si="467"/>
        <v>1</v>
      </c>
      <c r="AJ708" s="133">
        <f t="shared" si="468"/>
        <v>2</v>
      </c>
      <c r="AK708" s="133">
        <f t="shared" si="469"/>
        <v>1</v>
      </c>
      <c r="AL708" s="133">
        <f t="shared" si="470"/>
        <v>1</v>
      </c>
      <c r="AM708" s="133">
        <f t="shared" si="432"/>
        <v>1</v>
      </c>
      <c r="AN708" s="133">
        <f t="shared" si="434"/>
        <v>1</v>
      </c>
      <c r="AO708" s="133">
        <f t="shared" si="435"/>
        <v>0</v>
      </c>
      <c r="AP708" s="133">
        <f t="shared" si="454"/>
        <v>1</v>
      </c>
      <c r="AQ708" s="133">
        <f t="shared" si="455"/>
        <v>1</v>
      </c>
      <c r="AR708" s="133">
        <f t="shared" si="456"/>
        <v>3</v>
      </c>
      <c r="AS708" s="133">
        <f t="shared" si="457"/>
        <v>1</v>
      </c>
      <c r="AT708" s="133">
        <f t="shared" si="458"/>
        <v>1</v>
      </c>
      <c r="AU708" s="133">
        <f t="shared" si="459"/>
        <v>1</v>
      </c>
      <c r="AV708" s="133">
        <f t="shared" si="460"/>
        <v>1</v>
      </c>
      <c r="AW708" s="133">
        <f t="shared" si="461"/>
        <v>1</v>
      </c>
      <c r="AX708" s="133">
        <f t="shared" si="462"/>
        <v>4</v>
      </c>
      <c r="AY708" s="133">
        <f t="shared" si="463"/>
        <v>1</v>
      </c>
      <c r="AZ708" s="133">
        <f t="shared" si="464"/>
        <v>1</v>
      </c>
      <c r="BA708" s="133">
        <f t="shared" si="414"/>
        <v>0</v>
      </c>
      <c r="BB708" s="133">
        <f t="shared" si="415"/>
        <v>1</v>
      </c>
      <c r="BC708" s="133">
        <f t="shared" si="416"/>
        <v>1</v>
      </c>
      <c r="BD708" s="133">
        <f t="shared" si="417"/>
        <v>1</v>
      </c>
      <c r="BE708" s="133">
        <f t="shared" si="418"/>
        <v>1</v>
      </c>
      <c r="BF708" s="133">
        <f t="shared" si="419"/>
        <v>1</v>
      </c>
      <c r="BG708" s="133">
        <f t="shared" si="420"/>
        <v>2</v>
      </c>
      <c r="BH708" s="25">
        <f t="shared" si="447"/>
        <v>33</v>
      </c>
      <c r="BI708" s="28">
        <f t="shared" si="448"/>
        <v>1</v>
      </c>
      <c r="BJ708" s="21">
        <f t="shared" si="449"/>
        <v>5</v>
      </c>
      <c r="BK708" s="28">
        <f t="shared" si="450"/>
        <v>5</v>
      </c>
      <c r="BL708" s="21">
        <f t="shared" si="451"/>
        <v>5</v>
      </c>
      <c r="BM708" s="28">
        <f t="shared" si="452"/>
        <v>12</v>
      </c>
      <c r="BN708" s="21">
        <f t="shared" si="453"/>
        <v>5</v>
      </c>
    </row>
    <row r="709" spans="1:66">
      <c r="A709" s="37" t="s">
        <v>1079</v>
      </c>
      <c r="B709" s="19">
        <v>1</v>
      </c>
      <c r="C709" s="19">
        <v>5</v>
      </c>
      <c r="D709" s="19">
        <v>2</v>
      </c>
      <c r="E709" s="19">
        <v>1</v>
      </c>
      <c r="F709" s="19">
        <v>5</v>
      </c>
      <c r="G709" s="19">
        <v>1</v>
      </c>
      <c r="H709" s="19">
        <v>5</v>
      </c>
      <c r="I709" s="19">
        <v>1</v>
      </c>
      <c r="J709" s="19">
        <v>1</v>
      </c>
      <c r="K709" s="19">
        <v>3</v>
      </c>
      <c r="L709" s="19">
        <v>1</v>
      </c>
      <c r="M709" s="19">
        <v>1</v>
      </c>
      <c r="N709" s="19">
        <v>5</v>
      </c>
      <c r="O709" s="19">
        <v>1</v>
      </c>
      <c r="P709" s="19">
        <v>1</v>
      </c>
      <c r="Q709" s="19">
        <v>4</v>
      </c>
      <c r="R709" s="19">
        <v>1</v>
      </c>
      <c r="S709" s="19">
        <v>2</v>
      </c>
      <c r="T709" s="19">
        <v>4</v>
      </c>
      <c r="U709" s="19">
        <v>1</v>
      </c>
      <c r="V709" s="19">
        <v>1</v>
      </c>
      <c r="W709" s="19">
        <v>2</v>
      </c>
      <c r="X709" s="19">
        <v>1</v>
      </c>
      <c r="Y709" s="19">
        <v>1</v>
      </c>
      <c r="Z709" s="19">
        <v>1</v>
      </c>
      <c r="AA709" s="19">
        <v>5</v>
      </c>
      <c r="AB709" s="19">
        <v>1</v>
      </c>
      <c r="AC709" s="19">
        <v>3</v>
      </c>
      <c r="AE709" s="30" t="str">
        <f t="shared" si="433"/>
        <v>UAM_401</v>
      </c>
      <c r="AF709" s="133">
        <f t="shared" si="471"/>
        <v>1</v>
      </c>
      <c r="AG709" s="133">
        <f t="shared" si="465"/>
        <v>1</v>
      </c>
      <c r="AH709" s="133">
        <f t="shared" si="466"/>
        <v>2</v>
      </c>
      <c r="AI709" s="133">
        <f t="shared" si="467"/>
        <v>1</v>
      </c>
      <c r="AJ709" s="133">
        <f t="shared" si="468"/>
        <v>1</v>
      </c>
      <c r="AK709" s="133">
        <f t="shared" si="469"/>
        <v>1</v>
      </c>
      <c r="AL709" s="133">
        <f t="shared" si="470"/>
        <v>1</v>
      </c>
      <c r="AM709" s="133">
        <f t="shared" si="432"/>
        <v>1</v>
      </c>
      <c r="AN709" s="133">
        <f t="shared" si="434"/>
        <v>1</v>
      </c>
      <c r="AO709" s="133">
        <f t="shared" si="435"/>
        <v>0</v>
      </c>
      <c r="AP709" s="133">
        <f t="shared" si="454"/>
        <v>1</v>
      </c>
      <c r="AQ709" s="133">
        <f t="shared" si="455"/>
        <v>1</v>
      </c>
      <c r="AR709" s="133">
        <f t="shared" si="456"/>
        <v>1</v>
      </c>
      <c r="AS709" s="133">
        <f t="shared" si="457"/>
        <v>1</v>
      </c>
      <c r="AT709" s="133">
        <f t="shared" si="458"/>
        <v>1</v>
      </c>
      <c r="AU709" s="133">
        <f t="shared" si="459"/>
        <v>0</v>
      </c>
      <c r="AV709" s="133">
        <f t="shared" si="460"/>
        <v>1</v>
      </c>
      <c r="AW709" s="133">
        <f t="shared" si="461"/>
        <v>2</v>
      </c>
      <c r="AX709" s="133">
        <f t="shared" si="462"/>
        <v>2</v>
      </c>
      <c r="AY709" s="133">
        <f t="shared" si="463"/>
        <v>1</v>
      </c>
      <c r="AZ709" s="133">
        <f t="shared" si="464"/>
        <v>1</v>
      </c>
      <c r="BA709" s="133">
        <f t="shared" si="414"/>
        <v>0</v>
      </c>
      <c r="BB709" s="133">
        <f t="shared" si="415"/>
        <v>1</v>
      </c>
      <c r="BC709" s="133">
        <f t="shared" si="416"/>
        <v>1</v>
      </c>
      <c r="BD709" s="133">
        <f t="shared" si="417"/>
        <v>1</v>
      </c>
      <c r="BE709" s="133">
        <f t="shared" si="418"/>
        <v>1</v>
      </c>
      <c r="BF709" s="133">
        <f t="shared" si="419"/>
        <v>1</v>
      </c>
      <c r="BG709" s="133">
        <f t="shared" si="420"/>
        <v>3</v>
      </c>
      <c r="BH709" s="25">
        <f t="shared" si="447"/>
        <v>30</v>
      </c>
      <c r="BI709" s="28">
        <f t="shared" si="448"/>
        <v>0</v>
      </c>
      <c r="BJ709" s="21">
        <f t="shared" si="449"/>
        <v>7</v>
      </c>
      <c r="BK709" s="28">
        <f t="shared" si="450"/>
        <v>5</v>
      </c>
      <c r="BL709" s="21">
        <f t="shared" si="451"/>
        <v>5</v>
      </c>
      <c r="BM709" s="28">
        <f t="shared" si="452"/>
        <v>8</v>
      </c>
      <c r="BN709" s="21">
        <f t="shared" si="453"/>
        <v>5</v>
      </c>
    </row>
    <row r="710" spans="1:66">
      <c r="A710" s="37" t="s">
        <v>1080</v>
      </c>
      <c r="B710" s="19">
        <v>1</v>
      </c>
      <c r="C710" s="19">
        <v>5</v>
      </c>
      <c r="D710" s="19">
        <v>1</v>
      </c>
      <c r="E710" s="19">
        <v>1</v>
      </c>
      <c r="F710" s="19">
        <v>5</v>
      </c>
      <c r="G710" s="19">
        <v>1</v>
      </c>
      <c r="H710" s="19">
        <v>5</v>
      </c>
      <c r="I710" s="19">
        <v>1</v>
      </c>
      <c r="J710" s="19">
        <v>1</v>
      </c>
      <c r="K710" s="19">
        <v>1</v>
      </c>
      <c r="L710" s="19">
        <v>1</v>
      </c>
      <c r="M710" s="19">
        <v>1</v>
      </c>
      <c r="N710" s="19">
        <v>5</v>
      </c>
      <c r="O710" s="19">
        <v>1</v>
      </c>
      <c r="P710" s="19">
        <v>1</v>
      </c>
      <c r="Q710" s="19">
        <v>5</v>
      </c>
      <c r="R710" s="19">
        <v>1</v>
      </c>
      <c r="S710" s="19">
        <v>1</v>
      </c>
      <c r="T710" s="19">
        <v>5</v>
      </c>
      <c r="U710" s="19">
        <v>1</v>
      </c>
      <c r="V710" s="19">
        <v>1</v>
      </c>
      <c r="W710" s="19">
        <v>5</v>
      </c>
      <c r="X710" s="19">
        <v>1</v>
      </c>
      <c r="Y710" s="19">
        <v>1</v>
      </c>
      <c r="Z710" s="19">
        <v>1</v>
      </c>
      <c r="AA710" s="19">
        <v>5</v>
      </c>
      <c r="AB710" s="19">
        <v>1</v>
      </c>
      <c r="AC710" s="19">
        <v>5</v>
      </c>
      <c r="AE710" s="30" t="str">
        <f t="shared" si="433"/>
        <v>UAM_402</v>
      </c>
      <c r="AF710" s="133">
        <f t="shared" si="471"/>
        <v>1</v>
      </c>
      <c r="AG710" s="133">
        <f t="shared" si="465"/>
        <v>1</v>
      </c>
      <c r="AH710" s="133">
        <f t="shared" si="466"/>
        <v>1</v>
      </c>
      <c r="AI710" s="133">
        <f t="shared" si="467"/>
        <v>1</v>
      </c>
      <c r="AJ710" s="133">
        <f t="shared" si="468"/>
        <v>1</v>
      </c>
      <c r="AK710" s="133">
        <f t="shared" si="469"/>
        <v>1</v>
      </c>
      <c r="AL710" s="133">
        <f t="shared" si="470"/>
        <v>1</v>
      </c>
      <c r="AM710" s="133">
        <f t="shared" si="432"/>
        <v>1</v>
      </c>
      <c r="AN710" s="133">
        <f t="shared" si="434"/>
        <v>1</v>
      </c>
      <c r="AO710" s="133">
        <f t="shared" si="435"/>
        <v>0</v>
      </c>
      <c r="AP710" s="133">
        <f t="shared" si="454"/>
        <v>1</v>
      </c>
      <c r="AQ710" s="133">
        <f t="shared" si="455"/>
        <v>1</v>
      </c>
      <c r="AR710" s="133">
        <f t="shared" si="456"/>
        <v>1</v>
      </c>
      <c r="AS710" s="133">
        <f t="shared" si="457"/>
        <v>1</v>
      </c>
      <c r="AT710" s="133">
        <f t="shared" si="458"/>
        <v>1</v>
      </c>
      <c r="AU710" s="133">
        <f t="shared" si="459"/>
        <v>1</v>
      </c>
      <c r="AV710" s="133">
        <f t="shared" si="460"/>
        <v>1</v>
      </c>
      <c r="AW710" s="133">
        <f t="shared" si="461"/>
        <v>1</v>
      </c>
      <c r="AX710" s="133">
        <f t="shared" si="462"/>
        <v>1</v>
      </c>
      <c r="AY710" s="133">
        <f t="shared" si="463"/>
        <v>1</v>
      </c>
      <c r="AZ710" s="133">
        <f t="shared" si="464"/>
        <v>1</v>
      </c>
      <c r="BA710" s="133">
        <f t="shared" si="414"/>
        <v>1</v>
      </c>
      <c r="BB710" s="133">
        <f t="shared" si="415"/>
        <v>1</v>
      </c>
      <c r="BC710" s="133">
        <f t="shared" si="416"/>
        <v>1</v>
      </c>
      <c r="BD710" s="133">
        <f t="shared" si="417"/>
        <v>1</v>
      </c>
      <c r="BE710" s="133">
        <f t="shared" si="418"/>
        <v>1</v>
      </c>
      <c r="BF710" s="133">
        <f t="shared" si="419"/>
        <v>1</v>
      </c>
      <c r="BG710" s="133">
        <f t="shared" si="420"/>
        <v>1</v>
      </c>
      <c r="BH710" s="25">
        <f t="shared" si="447"/>
        <v>27</v>
      </c>
      <c r="BI710" s="28">
        <f t="shared" si="448"/>
        <v>2</v>
      </c>
      <c r="BJ710" s="21">
        <f t="shared" si="449"/>
        <v>5</v>
      </c>
      <c r="BK710" s="28">
        <f t="shared" si="450"/>
        <v>5</v>
      </c>
      <c r="BL710" s="21">
        <f t="shared" si="451"/>
        <v>5</v>
      </c>
      <c r="BM710" s="28">
        <f t="shared" si="452"/>
        <v>5</v>
      </c>
      <c r="BN710" s="21">
        <f t="shared" si="453"/>
        <v>5</v>
      </c>
    </row>
    <row r="711" spans="1:66">
      <c r="A711" s="37" t="s">
        <v>1081</v>
      </c>
      <c r="B711" s="19">
        <v>1</v>
      </c>
      <c r="C711" s="19">
        <v>3</v>
      </c>
      <c r="D711" s="19">
        <v>1</v>
      </c>
      <c r="E711" s="19">
        <v>1</v>
      </c>
      <c r="F711" s="19">
        <v>4</v>
      </c>
      <c r="G711" s="19">
        <v>1</v>
      </c>
      <c r="H711" s="19">
        <v>4</v>
      </c>
      <c r="I711" s="19">
        <v>3</v>
      </c>
      <c r="J711" s="19">
        <v>1</v>
      </c>
      <c r="K711" s="19">
        <v>3</v>
      </c>
      <c r="L711" s="19">
        <v>3</v>
      </c>
      <c r="M711" s="19">
        <v>1</v>
      </c>
      <c r="N711" s="19">
        <v>3</v>
      </c>
      <c r="O711" s="19">
        <v>2</v>
      </c>
      <c r="P711" s="19">
        <v>1</v>
      </c>
      <c r="Q711" s="19">
        <v>3</v>
      </c>
      <c r="R711" s="19">
        <v>2</v>
      </c>
      <c r="S711" s="19">
        <v>1</v>
      </c>
      <c r="T711" s="19">
        <v>4</v>
      </c>
      <c r="U711" s="19">
        <v>1</v>
      </c>
      <c r="V711" s="19">
        <v>1</v>
      </c>
      <c r="W711" s="19">
        <v>3</v>
      </c>
      <c r="X711" s="19">
        <v>1</v>
      </c>
      <c r="Y711" s="19">
        <v>1</v>
      </c>
      <c r="Z711" s="19">
        <v>4</v>
      </c>
      <c r="AA711" s="19">
        <v>5</v>
      </c>
      <c r="AB711" s="19">
        <v>1</v>
      </c>
      <c r="AC711" s="19">
        <v>2</v>
      </c>
      <c r="AE711" s="30" t="str">
        <f t="shared" si="433"/>
        <v>UAM_403</v>
      </c>
      <c r="AF711" s="133">
        <f t="shared" si="471"/>
        <v>1</v>
      </c>
      <c r="AG711" s="133">
        <f t="shared" si="465"/>
        <v>3</v>
      </c>
      <c r="AH711" s="133">
        <f t="shared" si="466"/>
        <v>1</v>
      </c>
      <c r="AI711" s="133">
        <f t="shared" si="467"/>
        <v>1</v>
      </c>
      <c r="AJ711" s="133">
        <f t="shared" si="468"/>
        <v>2</v>
      </c>
      <c r="AK711" s="133">
        <f t="shared" si="469"/>
        <v>1</v>
      </c>
      <c r="AL711" s="133">
        <f t="shared" si="470"/>
        <v>2</v>
      </c>
      <c r="AM711" s="133">
        <f t="shared" si="432"/>
        <v>3</v>
      </c>
      <c r="AN711" s="133">
        <f t="shared" si="434"/>
        <v>1</v>
      </c>
      <c r="AO711" s="133">
        <f t="shared" si="435"/>
        <v>0</v>
      </c>
      <c r="AP711" s="133">
        <f t="shared" si="454"/>
        <v>3</v>
      </c>
      <c r="AQ711" s="133">
        <f t="shared" si="455"/>
        <v>1</v>
      </c>
      <c r="AR711" s="133">
        <f t="shared" si="456"/>
        <v>3</v>
      </c>
      <c r="AS711" s="133">
        <f t="shared" si="457"/>
        <v>2</v>
      </c>
      <c r="AT711" s="133">
        <f t="shared" si="458"/>
        <v>1</v>
      </c>
      <c r="AU711" s="133">
        <f t="shared" si="459"/>
        <v>0</v>
      </c>
      <c r="AV711" s="133">
        <f t="shared" si="460"/>
        <v>2</v>
      </c>
      <c r="AW711" s="133">
        <f t="shared" si="461"/>
        <v>1</v>
      </c>
      <c r="AX711" s="133">
        <f t="shared" si="462"/>
        <v>2</v>
      </c>
      <c r="AY711" s="133">
        <f t="shared" si="463"/>
        <v>1</v>
      </c>
      <c r="AZ711" s="133">
        <f t="shared" si="464"/>
        <v>1</v>
      </c>
      <c r="BA711" s="133">
        <f t="shared" si="414"/>
        <v>0</v>
      </c>
      <c r="BB711" s="133">
        <f t="shared" si="415"/>
        <v>1</v>
      </c>
      <c r="BC711" s="133">
        <f t="shared" si="416"/>
        <v>1</v>
      </c>
      <c r="BD711" s="133">
        <f t="shared" si="417"/>
        <v>4</v>
      </c>
      <c r="BE711" s="133">
        <f t="shared" si="418"/>
        <v>1</v>
      </c>
      <c r="BF711" s="133">
        <f t="shared" si="419"/>
        <v>1</v>
      </c>
      <c r="BG711" s="133">
        <f t="shared" si="420"/>
        <v>4</v>
      </c>
      <c r="BH711" s="25">
        <f t="shared" si="447"/>
        <v>44</v>
      </c>
      <c r="BI711" s="28">
        <f t="shared" si="448"/>
        <v>0</v>
      </c>
      <c r="BJ711" s="21">
        <f t="shared" si="449"/>
        <v>11</v>
      </c>
      <c r="BK711" s="28">
        <f t="shared" si="450"/>
        <v>8</v>
      </c>
      <c r="BL711" s="21">
        <f t="shared" si="451"/>
        <v>5</v>
      </c>
      <c r="BM711" s="28">
        <f t="shared" si="452"/>
        <v>13</v>
      </c>
      <c r="BN711" s="21">
        <f t="shared" si="453"/>
        <v>7</v>
      </c>
    </row>
    <row r="712" spans="1:66">
      <c r="A712" s="37" t="s">
        <v>1082</v>
      </c>
      <c r="B712" s="19">
        <v>1</v>
      </c>
      <c r="C712" s="19">
        <v>5</v>
      </c>
      <c r="D712" s="19">
        <v>1</v>
      </c>
      <c r="E712" s="19">
        <v>1</v>
      </c>
      <c r="F712" s="19">
        <v>4</v>
      </c>
      <c r="G712" s="19">
        <v>1</v>
      </c>
      <c r="H712" s="19">
        <v>5</v>
      </c>
      <c r="I712" s="19">
        <v>1</v>
      </c>
      <c r="J712" s="19">
        <v>1</v>
      </c>
      <c r="K712" s="19">
        <v>4</v>
      </c>
      <c r="L712" s="19">
        <v>1</v>
      </c>
      <c r="M712" s="19">
        <v>1</v>
      </c>
      <c r="N712" s="19">
        <v>5</v>
      </c>
      <c r="O712" s="19">
        <v>1</v>
      </c>
      <c r="P712" s="19">
        <v>1</v>
      </c>
      <c r="Q712" s="19">
        <v>5</v>
      </c>
      <c r="R712" s="19">
        <v>1</v>
      </c>
      <c r="S712" s="19">
        <v>1</v>
      </c>
      <c r="T712" s="19">
        <v>5</v>
      </c>
      <c r="U712" s="19">
        <v>1</v>
      </c>
      <c r="V712" s="19">
        <v>1</v>
      </c>
      <c r="W712" s="19">
        <v>4</v>
      </c>
      <c r="X712" s="19">
        <v>1</v>
      </c>
      <c r="Y712" s="19">
        <v>1</v>
      </c>
      <c r="Z712" s="19">
        <v>1</v>
      </c>
      <c r="AA712" s="19">
        <v>5</v>
      </c>
      <c r="AB712" s="19">
        <v>1</v>
      </c>
      <c r="AC712" s="19">
        <v>5</v>
      </c>
      <c r="AE712" s="30" t="str">
        <f t="shared" si="433"/>
        <v>UAM_404</v>
      </c>
      <c r="AF712" s="133">
        <f t="shared" si="471"/>
        <v>1</v>
      </c>
      <c r="AG712" s="133">
        <f t="shared" si="465"/>
        <v>1</v>
      </c>
      <c r="AH712" s="133">
        <f t="shared" si="466"/>
        <v>1</v>
      </c>
      <c r="AI712" s="133">
        <f t="shared" si="467"/>
        <v>1</v>
      </c>
      <c r="AJ712" s="133">
        <f t="shared" si="468"/>
        <v>2</v>
      </c>
      <c r="AK712" s="133">
        <f t="shared" si="469"/>
        <v>1</v>
      </c>
      <c r="AL712" s="133">
        <f t="shared" si="470"/>
        <v>1</v>
      </c>
      <c r="AM712" s="133">
        <f t="shared" si="432"/>
        <v>1</v>
      </c>
      <c r="AN712" s="133">
        <f t="shared" si="434"/>
        <v>1</v>
      </c>
      <c r="AO712" s="133">
        <f t="shared" si="435"/>
        <v>0</v>
      </c>
      <c r="AP712" s="133">
        <f t="shared" si="454"/>
        <v>1</v>
      </c>
      <c r="AQ712" s="133">
        <f t="shared" si="455"/>
        <v>1</v>
      </c>
      <c r="AR712" s="133">
        <f t="shared" si="456"/>
        <v>1</v>
      </c>
      <c r="AS712" s="133">
        <f t="shared" si="457"/>
        <v>1</v>
      </c>
      <c r="AT712" s="133">
        <f t="shared" si="458"/>
        <v>1</v>
      </c>
      <c r="AU712" s="133">
        <f t="shared" si="459"/>
        <v>1</v>
      </c>
      <c r="AV712" s="133">
        <f t="shared" si="460"/>
        <v>1</v>
      </c>
      <c r="AW712" s="133">
        <f t="shared" si="461"/>
        <v>1</v>
      </c>
      <c r="AX712" s="133">
        <f t="shared" si="462"/>
        <v>1</v>
      </c>
      <c r="AY712" s="133">
        <f t="shared" si="463"/>
        <v>1</v>
      </c>
      <c r="AZ712" s="133">
        <f t="shared" si="464"/>
        <v>1</v>
      </c>
      <c r="BA712" s="133">
        <f t="shared" si="414"/>
        <v>0</v>
      </c>
      <c r="BB712" s="133">
        <f t="shared" si="415"/>
        <v>1</v>
      </c>
      <c r="BC712" s="133">
        <f t="shared" si="416"/>
        <v>1</v>
      </c>
      <c r="BD712" s="133">
        <f t="shared" si="417"/>
        <v>1</v>
      </c>
      <c r="BE712" s="133">
        <f t="shared" si="418"/>
        <v>1</v>
      </c>
      <c r="BF712" s="133">
        <f t="shared" si="419"/>
        <v>1</v>
      </c>
      <c r="BG712" s="133">
        <f t="shared" si="420"/>
        <v>1</v>
      </c>
      <c r="BH712" s="25">
        <f t="shared" si="447"/>
        <v>27</v>
      </c>
      <c r="BI712" s="28">
        <f t="shared" si="448"/>
        <v>1</v>
      </c>
      <c r="BJ712" s="21">
        <f t="shared" si="449"/>
        <v>5</v>
      </c>
      <c r="BK712" s="28">
        <f t="shared" si="450"/>
        <v>5</v>
      </c>
      <c r="BL712" s="21">
        <f t="shared" si="451"/>
        <v>5</v>
      </c>
      <c r="BM712" s="28">
        <f t="shared" si="452"/>
        <v>6</v>
      </c>
      <c r="BN712" s="21">
        <f t="shared" si="453"/>
        <v>5</v>
      </c>
    </row>
    <row r="713" spans="1:66">
      <c r="A713" s="37" t="s">
        <v>1083</v>
      </c>
      <c r="B713" s="19">
        <v>2</v>
      </c>
      <c r="C713" s="19">
        <v>4</v>
      </c>
      <c r="D713" s="19">
        <v>3</v>
      </c>
      <c r="E713" s="19">
        <v>1</v>
      </c>
      <c r="F713" s="19">
        <v>3</v>
      </c>
      <c r="G713" s="19">
        <v>1</v>
      </c>
      <c r="H713" s="19">
        <v>4</v>
      </c>
      <c r="I713" s="19">
        <v>2</v>
      </c>
      <c r="J713" s="19">
        <v>1</v>
      </c>
      <c r="K713" s="19">
        <v>3</v>
      </c>
      <c r="L713" s="19">
        <v>1</v>
      </c>
      <c r="M713" s="19">
        <v>1</v>
      </c>
      <c r="N713" s="19">
        <v>4</v>
      </c>
      <c r="O713" s="19">
        <v>2</v>
      </c>
      <c r="P713" s="19">
        <v>1</v>
      </c>
      <c r="Q713" s="19">
        <v>3</v>
      </c>
      <c r="R713" s="19">
        <v>1</v>
      </c>
      <c r="S713" s="19">
        <v>3</v>
      </c>
      <c r="T713" s="19">
        <v>4</v>
      </c>
      <c r="U713" s="19">
        <v>1</v>
      </c>
      <c r="V713" s="19">
        <v>1</v>
      </c>
      <c r="W713" s="19">
        <v>4</v>
      </c>
      <c r="X713" s="19">
        <v>1</v>
      </c>
      <c r="Y713" s="19">
        <v>1</v>
      </c>
      <c r="Z713" s="19">
        <v>1</v>
      </c>
      <c r="AA713" s="19">
        <v>5</v>
      </c>
      <c r="AB713" s="19">
        <v>1</v>
      </c>
      <c r="AC713" s="19">
        <v>4</v>
      </c>
      <c r="AE713" s="30" t="str">
        <f t="shared" si="433"/>
        <v>UAM_405</v>
      </c>
      <c r="AF713" s="133">
        <f t="shared" si="471"/>
        <v>2</v>
      </c>
      <c r="AG713" s="133">
        <f t="shared" si="465"/>
        <v>2</v>
      </c>
      <c r="AH713" s="133">
        <f t="shared" si="466"/>
        <v>3</v>
      </c>
      <c r="AI713" s="133">
        <f t="shared" si="467"/>
        <v>1</v>
      </c>
      <c r="AJ713" s="133">
        <f t="shared" si="468"/>
        <v>3</v>
      </c>
      <c r="AK713" s="133">
        <f t="shared" si="469"/>
        <v>1</v>
      </c>
      <c r="AL713" s="133">
        <f t="shared" si="470"/>
        <v>2</v>
      </c>
      <c r="AM713" s="133">
        <f t="shared" si="432"/>
        <v>2</v>
      </c>
      <c r="AN713" s="133">
        <f t="shared" si="434"/>
        <v>1</v>
      </c>
      <c r="AO713" s="133">
        <f t="shared" si="435"/>
        <v>0</v>
      </c>
      <c r="AP713" s="133">
        <f t="shared" si="454"/>
        <v>1</v>
      </c>
      <c r="AQ713" s="133">
        <f t="shared" si="455"/>
        <v>1</v>
      </c>
      <c r="AR713" s="133">
        <f t="shared" si="456"/>
        <v>2</v>
      </c>
      <c r="AS713" s="133">
        <f t="shared" si="457"/>
        <v>2</v>
      </c>
      <c r="AT713" s="133">
        <f t="shared" si="458"/>
        <v>1</v>
      </c>
      <c r="AU713" s="133">
        <f t="shared" si="459"/>
        <v>0</v>
      </c>
      <c r="AV713" s="133">
        <f t="shared" si="460"/>
        <v>1</v>
      </c>
      <c r="AW713" s="133">
        <f t="shared" si="461"/>
        <v>3</v>
      </c>
      <c r="AX713" s="133">
        <f t="shared" si="462"/>
        <v>2</v>
      </c>
      <c r="AY713" s="133">
        <f t="shared" si="463"/>
        <v>1</v>
      </c>
      <c r="AZ713" s="133">
        <f t="shared" si="464"/>
        <v>1</v>
      </c>
      <c r="BA713" s="133">
        <f t="shared" si="414"/>
        <v>0</v>
      </c>
      <c r="BB713" s="133">
        <f t="shared" si="415"/>
        <v>1</v>
      </c>
      <c r="BC713" s="133">
        <f t="shared" si="416"/>
        <v>1</v>
      </c>
      <c r="BD713" s="133">
        <f t="shared" si="417"/>
        <v>1</v>
      </c>
      <c r="BE713" s="133">
        <f t="shared" si="418"/>
        <v>1</v>
      </c>
      <c r="BF713" s="133">
        <f t="shared" si="419"/>
        <v>1</v>
      </c>
      <c r="BG713" s="133">
        <f t="shared" si="420"/>
        <v>2</v>
      </c>
      <c r="BH713" s="25">
        <f t="shared" si="447"/>
        <v>39</v>
      </c>
      <c r="BI713" s="28">
        <f t="shared" si="448"/>
        <v>0</v>
      </c>
      <c r="BJ713" s="21">
        <f t="shared" si="449"/>
        <v>11</v>
      </c>
      <c r="BK713" s="28">
        <f t="shared" si="450"/>
        <v>5</v>
      </c>
      <c r="BL713" s="21">
        <f t="shared" si="451"/>
        <v>5</v>
      </c>
      <c r="BM713" s="28">
        <f t="shared" si="452"/>
        <v>11</v>
      </c>
      <c r="BN713" s="21">
        <f t="shared" si="453"/>
        <v>7</v>
      </c>
    </row>
    <row r="714" spans="1:66">
      <c r="A714" s="37" t="s">
        <v>1084</v>
      </c>
      <c r="B714" s="19">
        <v>2</v>
      </c>
      <c r="C714" s="19">
        <v>5</v>
      </c>
      <c r="D714" s="19">
        <v>3</v>
      </c>
      <c r="E714" s="19">
        <v>1</v>
      </c>
      <c r="F714" s="19">
        <v>2</v>
      </c>
      <c r="G714" s="19">
        <v>1</v>
      </c>
      <c r="H714" s="19">
        <v>4</v>
      </c>
      <c r="I714" s="19">
        <v>1</v>
      </c>
      <c r="J714" s="19">
        <v>1</v>
      </c>
      <c r="K714" s="19">
        <v>4</v>
      </c>
      <c r="L714" s="19">
        <v>1</v>
      </c>
      <c r="M714" s="19">
        <v>1</v>
      </c>
      <c r="N714" s="19">
        <v>4</v>
      </c>
      <c r="O714" s="19">
        <v>3</v>
      </c>
      <c r="P714" s="19">
        <v>1</v>
      </c>
      <c r="Q714" s="19">
        <v>3</v>
      </c>
      <c r="R714" s="19">
        <v>1</v>
      </c>
      <c r="S714" s="19">
        <v>1</v>
      </c>
      <c r="T714" s="19">
        <v>4</v>
      </c>
      <c r="U714" s="19">
        <v>3</v>
      </c>
      <c r="V714" s="19">
        <v>1</v>
      </c>
      <c r="W714" s="19">
        <v>4</v>
      </c>
      <c r="X714" s="19">
        <v>1</v>
      </c>
      <c r="Y714" s="19">
        <v>1</v>
      </c>
      <c r="Z714" s="19">
        <v>2</v>
      </c>
      <c r="AA714" s="19">
        <v>5</v>
      </c>
      <c r="AB714" s="19">
        <v>1</v>
      </c>
      <c r="AC714" s="19">
        <v>4</v>
      </c>
      <c r="AE714" s="30" t="str">
        <f t="shared" si="433"/>
        <v>UAM_406</v>
      </c>
      <c r="AF714" s="133">
        <f t="shared" si="471"/>
        <v>2</v>
      </c>
      <c r="AG714" s="133">
        <f t="shared" si="465"/>
        <v>1</v>
      </c>
      <c r="AH714" s="133">
        <f t="shared" si="466"/>
        <v>3</v>
      </c>
      <c r="AI714" s="133">
        <f t="shared" si="467"/>
        <v>1</v>
      </c>
      <c r="AJ714" s="133">
        <f t="shared" si="468"/>
        <v>4</v>
      </c>
      <c r="AK714" s="133">
        <f t="shared" si="469"/>
        <v>1</v>
      </c>
      <c r="AL714" s="133">
        <f t="shared" si="470"/>
        <v>2</v>
      </c>
      <c r="AM714" s="133">
        <f t="shared" si="432"/>
        <v>1</v>
      </c>
      <c r="AN714" s="133">
        <f t="shared" si="434"/>
        <v>1</v>
      </c>
      <c r="AO714" s="133">
        <f t="shared" si="435"/>
        <v>0</v>
      </c>
      <c r="AP714" s="133">
        <f t="shared" si="454"/>
        <v>1</v>
      </c>
      <c r="AQ714" s="133">
        <f t="shared" si="455"/>
        <v>1</v>
      </c>
      <c r="AR714" s="133">
        <f t="shared" si="456"/>
        <v>2</v>
      </c>
      <c r="AS714" s="133">
        <f t="shared" si="457"/>
        <v>3</v>
      </c>
      <c r="AT714" s="133">
        <f t="shared" si="458"/>
        <v>1</v>
      </c>
      <c r="AU714" s="133">
        <f t="shared" si="459"/>
        <v>0</v>
      </c>
      <c r="AV714" s="133">
        <f t="shared" si="460"/>
        <v>1</v>
      </c>
      <c r="AW714" s="133">
        <f t="shared" si="461"/>
        <v>1</v>
      </c>
      <c r="AX714" s="133">
        <f t="shared" si="462"/>
        <v>2</v>
      </c>
      <c r="AY714" s="133">
        <f t="shared" si="463"/>
        <v>3</v>
      </c>
      <c r="AZ714" s="133">
        <f t="shared" si="464"/>
        <v>1</v>
      </c>
      <c r="BA714" s="133">
        <f t="shared" si="414"/>
        <v>0</v>
      </c>
      <c r="BB714" s="133">
        <f t="shared" si="415"/>
        <v>1</v>
      </c>
      <c r="BC714" s="133">
        <f t="shared" si="416"/>
        <v>1</v>
      </c>
      <c r="BD714" s="133">
        <f t="shared" si="417"/>
        <v>2</v>
      </c>
      <c r="BE714" s="133">
        <f t="shared" si="418"/>
        <v>1</v>
      </c>
      <c r="BF714" s="133">
        <f t="shared" si="419"/>
        <v>1</v>
      </c>
      <c r="BG714" s="133">
        <f t="shared" si="420"/>
        <v>2</v>
      </c>
      <c r="BH714" s="25">
        <f t="shared" si="447"/>
        <v>40</v>
      </c>
      <c r="BI714" s="28">
        <f t="shared" si="448"/>
        <v>0</v>
      </c>
      <c r="BJ714" s="21">
        <f t="shared" si="449"/>
        <v>10</v>
      </c>
      <c r="BK714" s="28">
        <f t="shared" si="450"/>
        <v>5</v>
      </c>
      <c r="BL714" s="21">
        <f t="shared" si="451"/>
        <v>7</v>
      </c>
      <c r="BM714" s="28">
        <f t="shared" si="452"/>
        <v>12</v>
      </c>
      <c r="BN714" s="21">
        <f t="shared" si="453"/>
        <v>6</v>
      </c>
    </row>
    <row r="715" spans="1:66">
      <c r="A715" s="37" t="s">
        <v>1085</v>
      </c>
      <c r="B715" s="19">
        <v>1</v>
      </c>
      <c r="C715" s="19">
        <v>5</v>
      </c>
      <c r="D715" s="19">
        <v>2</v>
      </c>
      <c r="E715" s="19">
        <v>2</v>
      </c>
      <c r="F715" s="19">
        <v>5</v>
      </c>
      <c r="G715" s="19">
        <v>1</v>
      </c>
      <c r="H715" s="19">
        <v>5</v>
      </c>
      <c r="I715" s="19">
        <v>1</v>
      </c>
      <c r="J715" s="19">
        <v>1</v>
      </c>
      <c r="K715" s="19">
        <v>3</v>
      </c>
      <c r="L715" s="19">
        <v>1</v>
      </c>
      <c r="M715" s="19">
        <v>1</v>
      </c>
      <c r="N715" s="19">
        <v>4</v>
      </c>
      <c r="O715" s="19">
        <v>1</v>
      </c>
      <c r="P715" s="19">
        <v>1</v>
      </c>
      <c r="Q715" s="19">
        <v>3</v>
      </c>
      <c r="R715" s="19">
        <v>1</v>
      </c>
      <c r="S715" s="19">
        <v>3</v>
      </c>
      <c r="T715" s="19">
        <v>3</v>
      </c>
      <c r="U715" s="19">
        <v>1</v>
      </c>
      <c r="V715" s="19">
        <v>1</v>
      </c>
      <c r="W715" s="19">
        <v>3</v>
      </c>
      <c r="X715" s="19">
        <v>1</v>
      </c>
      <c r="Y715" s="19">
        <v>1</v>
      </c>
      <c r="Z715" s="19">
        <v>1</v>
      </c>
      <c r="AA715" s="19">
        <v>5</v>
      </c>
      <c r="AB715" s="19">
        <v>1</v>
      </c>
      <c r="AC715" s="19">
        <v>4</v>
      </c>
      <c r="AE715" s="30" t="str">
        <f t="shared" si="433"/>
        <v>UAM_407</v>
      </c>
      <c r="AF715" s="133">
        <f t="shared" si="471"/>
        <v>1</v>
      </c>
      <c r="AG715" s="133">
        <f t="shared" si="465"/>
        <v>1</v>
      </c>
      <c r="AH715" s="133">
        <f t="shared" si="466"/>
        <v>2</v>
      </c>
      <c r="AI715" s="133">
        <f t="shared" si="467"/>
        <v>2</v>
      </c>
      <c r="AJ715" s="133">
        <f t="shared" si="468"/>
        <v>1</v>
      </c>
      <c r="AK715" s="133">
        <f t="shared" si="469"/>
        <v>1</v>
      </c>
      <c r="AL715" s="133">
        <f t="shared" si="470"/>
        <v>1</v>
      </c>
      <c r="AM715" s="133">
        <f t="shared" si="432"/>
        <v>1</v>
      </c>
      <c r="AN715" s="133">
        <f t="shared" si="434"/>
        <v>1</v>
      </c>
      <c r="AO715" s="133">
        <f t="shared" si="435"/>
        <v>0</v>
      </c>
      <c r="AP715" s="133">
        <f t="shared" si="454"/>
        <v>1</v>
      </c>
      <c r="AQ715" s="133">
        <f t="shared" si="455"/>
        <v>1</v>
      </c>
      <c r="AR715" s="133">
        <f t="shared" si="456"/>
        <v>2</v>
      </c>
      <c r="AS715" s="133">
        <f t="shared" si="457"/>
        <v>1</v>
      </c>
      <c r="AT715" s="133">
        <f t="shared" si="458"/>
        <v>1</v>
      </c>
      <c r="AU715" s="133">
        <f t="shared" si="459"/>
        <v>0</v>
      </c>
      <c r="AV715" s="133">
        <f t="shared" si="460"/>
        <v>1</v>
      </c>
      <c r="AW715" s="133">
        <f t="shared" si="461"/>
        <v>3</v>
      </c>
      <c r="AX715" s="133">
        <f t="shared" si="462"/>
        <v>3</v>
      </c>
      <c r="AY715" s="133">
        <f t="shared" si="463"/>
        <v>1</v>
      </c>
      <c r="AZ715" s="133">
        <f t="shared" si="464"/>
        <v>1</v>
      </c>
      <c r="BA715" s="133">
        <f t="shared" si="414"/>
        <v>0</v>
      </c>
      <c r="BB715" s="133">
        <f t="shared" si="415"/>
        <v>1</v>
      </c>
      <c r="BC715" s="133">
        <f t="shared" si="416"/>
        <v>1</v>
      </c>
      <c r="BD715" s="133">
        <f t="shared" si="417"/>
        <v>1</v>
      </c>
      <c r="BE715" s="133">
        <f t="shared" si="418"/>
        <v>1</v>
      </c>
      <c r="BF715" s="133">
        <f t="shared" si="419"/>
        <v>1</v>
      </c>
      <c r="BG715" s="133">
        <f t="shared" si="420"/>
        <v>2</v>
      </c>
      <c r="BH715" s="25">
        <f t="shared" si="447"/>
        <v>33</v>
      </c>
      <c r="BI715" s="28">
        <f t="shared" si="448"/>
        <v>0</v>
      </c>
      <c r="BJ715" s="21">
        <f t="shared" si="449"/>
        <v>8</v>
      </c>
      <c r="BK715" s="28">
        <f t="shared" si="450"/>
        <v>5</v>
      </c>
      <c r="BL715" s="21">
        <f t="shared" si="451"/>
        <v>5</v>
      </c>
      <c r="BM715" s="28">
        <f t="shared" si="452"/>
        <v>9</v>
      </c>
      <c r="BN715" s="21">
        <f t="shared" si="453"/>
        <v>6</v>
      </c>
    </row>
    <row r="716" spans="1:66">
      <c r="A716" s="37" t="s">
        <v>1086</v>
      </c>
      <c r="B716" s="19">
        <v>1</v>
      </c>
      <c r="C716" s="19">
        <v>4</v>
      </c>
      <c r="D716" s="19">
        <v>5</v>
      </c>
      <c r="E716" s="19">
        <v>1</v>
      </c>
      <c r="F716" s="19">
        <v>5</v>
      </c>
      <c r="G716" s="19">
        <v>1</v>
      </c>
      <c r="H716" s="19">
        <v>4</v>
      </c>
      <c r="I716" s="19">
        <v>2</v>
      </c>
      <c r="J716" s="19">
        <v>1</v>
      </c>
      <c r="K716" s="19">
        <v>5</v>
      </c>
      <c r="L716" s="19">
        <v>1</v>
      </c>
      <c r="M716" s="19">
        <v>1</v>
      </c>
      <c r="N716" s="19">
        <v>4</v>
      </c>
      <c r="O716" s="19">
        <v>4</v>
      </c>
      <c r="P716" s="19">
        <v>1</v>
      </c>
      <c r="Q716" s="19">
        <v>3</v>
      </c>
      <c r="R716" s="19">
        <v>1</v>
      </c>
      <c r="S716" s="19">
        <v>5</v>
      </c>
      <c r="T716" s="19">
        <v>4</v>
      </c>
      <c r="U716" s="19">
        <v>1</v>
      </c>
      <c r="V716" s="19">
        <v>1</v>
      </c>
      <c r="W716" s="19">
        <v>3</v>
      </c>
      <c r="X716" s="19">
        <v>1</v>
      </c>
      <c r="Y716" s="19">
        <v>1</v>
      </c>
      <c r="Z716" s="19">
        <v>1</v>
      </c>
      <c r="AA716" s="19">
        <v>5</v>
      </c>
      <c r="AB716" s="19">
        <v>1</v>
      </c>
      <c r="AC716" s="19">
        <v>4</v>
      </c>
      <c r="AE716" s="30" t="str">
        <f t="shared" si="433"/>
        <v>UAM_408</v>
      </c>
      <c r="AF716" s="133">
        <f t="shared" si="471"/>
        <v>1</v>
      </c>
      <c r="AG716" s="133">
        <f t="shared" si="465"/>
        <v>2</v>
      </c>
      <c r="AH716" s="133">
        <f t="shared" si="466"/>
        <v>5</v>
      </c>
      <c r="AI716" s="133">
        <f t="shared" si="467"/>
        <v>1</v>
      </c>
      <c r="AJ716" s="133">
        <f t="shared" si="468"/>
        <v>1</v>
      </c>
      <c r="AK716" s="133">
        <f t="shared" si="469"/>
        <v>1</v>
      </c>
      <c r="AL716" s="133">
        <f t="shared" si="470"/>
        <v>2</v>
      </c>
      <c r="AM716" s="133">
        <f t="shared" si="432"/>
        <v>2</v>
      </c>
      <c r="AN716" s="133">
        <f t="shared" si="434"/>
        <v>1</v>
      </c>
      <c r="AO716" s="133">
        <f t="shared" si="435"/>
        <v>1</v>
      </c>
      <c r="AP716" s="133">
        <f t="shared" si="454"/>
        <v>1</v>
      </c>
      <c r="AQ716" s="133">
        <f t="shared" si="455"/>
        <v>1</v>
      </c>
      <c r="AR716" s="133">
        <f t="shared" si="456"/>
        <v>2</v>
      </c>
      <c r="AS716" s="133">
        <f t="shared" si="457"/>
        <v>4</v>
      </c>
      <c r="AT716" s="133">
        <f t="shared" si="458"/>
        <v>1</v>
      </c>
      <c r="AU716" s="133">
        <f t="shared" si="459"/>
        <v>0</v>
      </c>
      <c r="AV716" s="133">
        <f t="shared" si="460"/>
        <v>1</v>
      </c>
      <c r="AW716" s="133">
        <f t="shared" si="461"/>
        <v>5</v>
      </c>
      <c r="AX716" s="133">
        <f t="shared" si="462"/>
        <v>2</v>
      </c>
      <c r="AY716" s="133">
        <f t="shared" si="463"/>
        <v>1</v>
      </c>
      <c r="AZ716" s="133">
        <f t="shared" si="464"/>
        <v>1</v>
      </c>
      <c r="BA716" s="133">
        <f t="shared" si="414"/>
        <v>0</v>
      </c>
      <c r="BB716" s="133">
        <f t="shared" si="415"/>
        <v>1</v>
      </c>
      <c r="BC716" s="133">
        <f t="shared" si="416"/>
        <v>1</v>
      </c>
      <c r="BD716" s="133">
        <f t="shared" si="417"/>
        <v>1</v>
      </c>
      <c r="BE716" s="133">
        <f t="shared" si="418"/>
        <v>1</v>
      </c>
      <c r="BF716" s="133">
        <f t="shared" si="419"/>
        <v>1</v>
      </c>
      <c r="BG716" s="133">
        <f t="shared" si="420"/>
        <v>2</v>
      </c>
      <c r="BH716" s="25">
        <f t="shared" si="447"/>
        <v>43</v>
      </c>
      <c r="BI716" s="28">
        <f t="shared" si="448"/>
        <v>1</v>
      </c>
      <c r="BJ716" s="21">
        <f t="shared" si="449"/>
        <v>17</v>
      </c>
      <c r="BK716" s="28">
        <f t="shared" si="450"/>
        <v>5</v>
      </c>
      <c r="BL716" s="21">
        <f t="shared" si="451"/>
        <v>5</v>
      </c>
      <c r="BM716" s="28">
        <f t="shared" si="452"/>
        <v>9</v>
      </c>
      <c r="BN716" s="21">
        <f t="shared" si="453"/>
        <v>6</v>
      </c>
    </row>
    <row r="717" spans="1:66">
      <c r="A717" s="37" t="s">
        <v>1087</v>
      </c>
      <c r="B717" s="19">
        <v>1</v>
      </c>
      <c r="C717" s="19">
        <v>5</v>
      </c>
      <c r="D717" s="19">
        <v>4</v>
      </c>
      <c r="E717" s="19">
        <v>1</v>
      </c>
      <c r="F717" s="19">
        <v>5</v>
      </c>
      <c r="G717" s="19">
        <v>1</v>
      </c>
      <c r="H717" s="19">
        <v>4</v>
      </c>
      <c r="I717" s="19">
        <v>1</v>
      </c>
      <c r="J717" s="19">
        <v>1</v>
      </c>
      <c r="K717" s="19">
        <v>3</v>
      </c>
      <c r="L717" s="19">
        <v>3</v>
      </c>
      <c r="M717" s="19">
        <v>2</v>
      </c>
      <c r="N717" s="19">
        <v>4</v>
      </c>
      <c r="O717" s="19">
        <v>2</v>
      </c>
      <c r="P717" s="19">
        <v>1</v>
      </c>
      <c r="Q717" s="19">
        <v>4</v>
      </c>
      <c r="R717" s="19">
        <v>1</v>
      </c>
      <c r="S717" s="19">
        <v>1</v>
      </c>
      <c r="T717" s="19">
        <v>4</v>
      </c>
      <c r="U717" s="19">
        <v>2</v>
      </c>
      <c r="V717" s="19">
        <v>1</v>
      </c>
      <c r="W717" s="19">
        <v>4</v>
      </c>
      <c r="X717" s="19">
        <v>1</v>
      </c>
      <c r="Y717" s="19">
        <v>1</v>
      </c>
      <c r="Z717" s="19">
        <v>1</v>
      </c>
      <c r="AA717" s="19">
        <v>5</v>
      </c>
      <c r="AB717" s="19">
        <v>1</v>
      </c>
      <c r="AC717" s="19">
        <v>4</v>
      </c>
      <c r="AE717" s="30" t="str">
        <f t="shared" si="433"/>
        <v>UAM_409</v>
      </c>
      <c r="AF717" s="133">
        <f t="shared" si="471"/>
        <v>1</v>
      </c>
      <c r="AG717" s="133">
        <f t="shared" si="465"/>
        <v>1</v>
      </c>
      <c r="AH717" s="133">
        <f t="shared" si="466"/>
        <v>4</v>
      </c>
      <c r="AI717" s="133">
        <f t="shared" si="467"/>
        <v>1</v>
      </c>
      <c r="AJ717" s="133">
        <f t="shared" si="468"/>
        <v>1</v>
      </c>
      <c r="AK717" s="133">
        <f t="shared" si="469"/>
        <v>1</v>
      </c>
      <c r="AL717" s="133">
        <f t="shared" si="470"/>
        <v>2</v>
      </c>
      <c r="AM717" s="133">
        <f t="shared" si="432"/>
        <v>1</v>
      </c>
      <c r="AN717" s="133">
        <f t="shared" si="434"/>
        <v>1</v>
      </c>
      <c r="AO717" s="133">
        <f t="shared" si="435"/>
        <v>0</v>
      </c>
      <c r="AP717" s="133">
        <f t="shared" si="454"/>
        <v>3</v>
      </c>
      <c r="AQ717" s="133">
        <f t="shared" si="455"/>
        <v>2</v>
      </c>
      <c r="AR717" s="133">
        <f t="shared" si="456"/>
        <v>2</v>
      </c>
      <c r="AS717" s="133">
        <f t="shared" si="457"/>
        <v>2</v>
      </c>
      <c r="AT717" s="133">
        <f t="shared" si="458"/>
        <v>1</v>
      </c>
      <c r="AU717" s="133">
        <f t="shared" si="459"/>
        <v>0</v>
      </c>
      <c r="AV717" s="133">
        <f t="shared" si="460"/>
        <v>1</v>
      </c>
      <c r="AW717" s="133">
        <f t="shared" si="461"/>
        <v>1</v>
      </c>
      <c r="AX717" s="133">
        <f t="shared" si="462"/>
        <v>2</v>
      </c>
      <c r="AY717" s="133">
        <f t="shared" si="463"/>
        <v>2</v>
      </c>
      <c r="AZ717" s="133">
        <f t="shared" si="464"/>
        <v>1</v>
      </c>
      <c r="BA717" s="133">
        <f t="shared" si="414"/>
        <v>0</v>
      </c>
      <c r="BB717" s="133">
        <f t="shared" si="415"/>
        <v>1</v>
      </c>
      <c r="BC717" s="133">
        <f t="shared" si="416"/>
        <v>1</v>
      </c>
      <c r="BD717" s="133">
        <f t="shared" si="417"/>
        <v>1</v>
      </c>
      <c r="BE717" s="133">
        <f t="shared" si="418"/>
        <v>1</v>
      </c>
      <c r="BF717" s="133">
        <f t="shared" si="419"/>
        <v>1</v>
      </c>
      <c r="BG717" s="133">
        <f t="shared" si="420"/>
        <v>2</v>
      </c>
      <c r="BH717" s="25">
        <f t="shared" si="447"/>
        <v>37</v>
      </c>
      <c r="BI717" s="28">
        <f t="shared" si="448"/>
        <v>0</v>
      </c>
      <c r="BJ717" s="21">
        <f t="shared" si="449"/>
        <v>9</v>
      </c>
      <c r="BK717" s="28">
        <f t="shared" si="450"/>
        <v>8</v>
      </c>
      <c r="BL717" s="21">
        <f t="shared" si="451"/>
        <v>6</v>
      </c>
      <c r="BM717" s="28">
        <f t="shared" si="452"/>
        <v>9</v>
      </c>
      <c r="BN717" s="21">
        <f t="shared" si="453"/>
        <v>5</v>
      </c>
    </row>
    <row r="718" spans="1:66">
      <c r="A718" s="37" t="s">
        <v>1088</v>
      </c>
      <c r="B718" s="19">
        <v>1</v>
      </c>
      <c r="C718" s="19">
        <v>4</v>
      </c>
      <c r="D718" s="19">
        <v>5</v>
      </c>
      <c r="E718" s="19">
        <v>1</v>
      </c>
      <c r="F718" s="19">
        <v>2</v>
      </c>
      <c r="G718" s="19">
        <v>1</v>
      </c>
      <c r="H718" s="19">
        <v>2</v>
      </c>
      <c r="I718" s="19">
        <v>2</v>
      </c>
      <c r="J718" s="19">
        <v>1</v>
      </c>
      <c r="K718" s="19">
        <v>1</v>
      </c>
      <c r="L718" s="19">
        <v>1</v>
      </c>
      <c r="M718" s="19">
        <v>1</v>
      </c>
      <c r="N718" s="19">
        <v>5</v>
      </c>
      <c r="O718" s="19">
        <v>5</v>
      </c>
      <c r="P718" s="19">
        <v>1</v>
      </c>
      <c r="Q718" s="19">
        <v>1</v>
      </c>
      <c r="R718" s="19">
        <v>1</v>
      </c>
      <c r="S718" s="19">
        <v>5</v>
      </c>
      <c r="T718" s="19">
        <v>5</v>
      </c>
      <c r="U718" s="19">
        <v>1</v>
      </c>
      <c r="V718" s="19">
        <v>1</v>
      </c>
      <c r="W718" s="19">
        <v>1</v>
      </c>
      <c r="X718" s="19">
        <v>1</v>
      </c>
      <c r="Y718" s="19">
        <v>1</v>
      </c>
      <c r="Z718" s="19">
        <v>5</v>
      </c>
      <c r="AA718" s="19">
        <v>5</v>
      </c>
      <c r="AB718" s="19">
        <v>1</v>
      </c>
      <c r="AC718" s="19">
        <v>2</v>
      </c>
      <c r="AE718" s="30" t="str">
        <f t="shared" si="433"/>
        <v>UAM_410</v>
      </c>
      <c r="AF718" s="133">
        <f t="shared" si="471"/>
        <v>1</v>
      </c>
      <c r="AG718" s="133">
        <f t="shared" si="465"/>
        <v>2</v>
      </c>
      <c r="AH718" s="133">
        <f t="shared" si="466"/>
        <v>5</v>
      </c>
      <c r="AI718" s="133">
        <f t="shared" si="467"/>
        <v>1</v>
      </c>
      <c r="AJ718" s="133">
        <f t="shared" si="468"/>
        <v>4</v>
      </c>
      <c r="AK718" s="133">
        <f t="shared" si="469"/>
        <v>1</v>
      </c>
      <c r="AL718" s="133">
        <f t="shared" si="470"/>
        <v>4</v>
      </c>
      <c r="AM718" s="133">
        <f t="shared" si="432"/>
        <v>2</v>
      </c>
      <c r="AN718" s="133">
        <f t="shared" si="434"/>
        <v>1</v>
      </c>
      <c r="AO718" s="133">
        <f t="shared" si="435"/>
        <v>0</v>
      </c>
      <c r="AP718" s="133">
        <f t="shared" si="454"/>
        <v>1</v>
      </c>
      <c r="AQ718" s="133">
        <f t="shared" si="455"/>
        <v>1</v>
      </c>
      <c r="AR718" s="133">
        <f t="shared" si="456"/>
        <v>1</v>
      </c>
      <c r="AS718" s="133">
        <f t="shared" si="457"/>
        <v>5</v>
      </c>
      <c r="AT718" s="133">
        <f t="shared" si="458"/>
        <v>1</v>
      </c>
      <c r="AU718" s="133">
        <f t="shared" si="459"/>
        <v>0</v>
      </c>
      <c r="AV718" s="133">
        <f t="shared" si="460"/>
        <v>1</v>
      </c>
      <c r="AW718" s="133">
        <f t="shared" si="461"/>
        <v>5</v>
      </c>
      <c r="AX718" s="133">
        <f t="shared" si="462"/>
        <v>1</v>
      </c>
      <c r="AY718" s="133">
        <f t="shared" si="463"/>
        <v>1</v>
      </c>
      <c r="AZ718" s="133">
        <f t="shared" si="464"/>
        <v>1</v>
      </c>
      <c r="BA718" s="133">
        <f t="shared" si="414"/>
        <v>0</v>
      </c>
      <c r="BB718" s="133">
        <f t="shared" si="415"/>
        <v>1</v>
      </c>
      <c r="BC718" s="133">
        <f t="shared" si="416"/>
        <v>1</v>
      </c>
      <c r="BD718" s="133">
        <f t="shared" si="417"/>
        <v>5</v>
      </c>
      <c r="BE718" s="133">
        <f t="shared" si="418"/>
        <v>1</v>
      </c>
      <c r="BF718" s="133">
        <f t="shared" si="419"/>
        <v>1</v>
      </c>
      <c r="BG718" s="133">
        <f t="shared" si="420"/>
        <v>4</v>
      </c>
      <c r="BH718" s="25">
        <f t="shared" si="447"/>
        <v>52</v>
      </c>
      <c r="BI718" s="28">
        <f t="shared" si="448"/>
        <v>0</v>
      </c>
      <c r="BJ718" s="21">
        <f t="shared" si="449"/>
        <v>22</v>
      </c>
      <c r="BK718" s="28">
        <f t="shared" si="450"/>
        <v>5</v>
      </c>
      <c r="BL718" s="21">
        <f t="shared" si="451"/>
        <v>5</v>
      </c>
      <c r="BM718" s="28">
        <f t="shared" si="452"/>
        <v>14</v>
      </c>
      <c r="BN718" s="21">
        <f t="shared" si="453"/>
        <v>6</v>
      </c>
    </row>
    <row r="719" spans="1:66">
      <c r="A719" s="37" t="s">
        <v>1089</v>
      </c>
      <c r="B719" s="19">
        <v>1</v>
      </c>
      <c r="C719" s="19">
        <v>5</v>
      </c>
      <c r="D719" s="19">
        <v>2</v>
      </c>
      <c r="E719" s="19">
        <v>1</v>
      </c>
      <c r="F719" s="19">
        <v>5</v>
      </c>
      <c r="G719" s="19">
        <v>1</v>
      </c>
      <c r="H719" s="19">
        <v>5</v>
      </c>
      <c r="I719" s="19">
        <v>1</v>
      </c>
      <c r="J719" s="19">
        <v>1</v>
      </c>
      <c r="K719" s="19">
        <v>3</v>
      </c>
      <c r="L719" s="19">
        <v>1</v>
      </c>
      <c r="M719" s="19">
        <v>1</v>
      </c>
      <c r="N719" s="19">
        <v>4</v>
      </c>
      <c r="O719" s="19">
        <v>2</v>
      </c>
      <c r="P719" s="19">
        <v>1</v>
      </c>
      <c r="Q719" s="19">
        <v>4</v>
      </c>
      <c r="R719" s="19">
        <v>1</v>
      </c>
      <c r="S719" s="19">
        <v>2</v>
      </c>
      <c r="T719" s="19">
        <v>4</v>
      </c>
      <c r="U719" s="19">
        <v>3</v>
      </c>
      <c r="V719" s="19">
        <v>3</v>
      </c>
      <c r="W719" s="19">
        <v>3</v>
      </c>
      <c r="X719" s="19">
        <v>3</v>
      </c>
      <c r="Y719" s="19">
        <v>3</v>
      </c>
      <c r="Z719" s="19">
        <v>3</v>
      </c>
      <c r="AA719" s="19">
        <v>5</v>
      </c>
      <c r="AB719" s="19">
        <v>3</v>
      </c>
      <c r="AC719" s="19">
        <v>3</v>
      </c>
      <c r="AE719" s="30" t="str">
        <f t="shared" si="433"/>
        <v>UAM_411</v>
      </c>
      <c r="AF719" s="133">
        <f t="shared" si="471"/>
        <v>1</v>
      </c>
      <c r="AG719" s="133">
        <f t="shared" si="465"/>
        <v>1</v>
      </c>
      <c r="AH719" s="133">
        <f t="shared" si="466"/>
        <v>2</v>
      </c>
      <c r="AI719" s="133">
        <f t="shared" si="467"/>
        <v>1</v>
      </c>
      <c r="AJ719" s="133">
        <f t="shared" si="468"/>
        <v>1</v>
      </c>
      <c r="AK719" s="133">
        <f t="shared" si="469"/>
        <v>1</v>
      </c>
      <c r="AL719" s="133">
        <f t="shared" si="470"/>
        <v>1</v>
      </c>
      <c r="AM719" s="133">
        <f t="shared" si="432"/>
        <v>1</v>
      </c>
      <c r="AN719" s="133">
        <f t="shared" si="434"/>
        <v>1</v>
      </c>
      <c r="AO719" s="133">
        <f t="shared" si="435"/>
        <v>0</v>
      </c>
      <c r="AP719" s="133">
        <f t="shared" si="454"/>
        <v>1</v>
      </c>
      <c r="AQ719" s="133">
        <f t="shared" si="455"/>
        <v>1</v>
      </c>
      <c r="AR719" s="133">
        <f t="shared" si="456"/>
        <v>2</v>
      </c>
      <c r="AS719" s="133">
        <f t="shared" si="457"/>
        <v>2</v>
      </c>
      <c r="AT719" s="133">
        <f t="shared" si="458"/>
        <v>1</v>
      </c>
      <c r="AU719" s="133">
        <f t="shared" si="459"/>
        <v>0</v>
      </c>
      <c r="AV719" s="133">
        <f t="shared" si="460"/>
        <v>1</v>
      </c>
      <c r="AW719" s="133">
        <f t="shared" si="461"/>
        <v>2</v>
      </c>
      <c r="AX719" s="133">
        <f t="shared" si="462"/>
        <v>2</v>
      </c>
      <c r="AY719" s="133">
        <f t="shared" si="463"/>
        <v>3</v>
      </c>
      <c r="AZ719" s="133">
        <f t="shared" si="464"/>
        <v>3</v>
      </c>
      <c r="BA719" s="133">
        <f t="shared" si="414"/>
        <v>0</v>
      </c>
      <c r="BB719" s="133">
        <f t="shared" si="415"/>
        <v>3</v>
      </c>
      <c r="BC719" s="133">
        <f t="shared" si="416"/>
        <v>3</v>
      </c>
      <c r="BD719" s="133">
        <f t="shared" si="417"/>
        <v>3</v>
      </c>
      <c r="BE719" s="133">
        <f t="shared" si="418"/>
        <v>1</v>
      </c>
      <c r="BF719" s="133">
        <f t="shared" si="419"/>
        <v>3</v>
      </c>
      <c r="BG719" s="133">
        <f t="shared" si="420"/>
        <v>3</v>
      </c>
      <c r="BH719" s="25">
        <f t="shared" si="447"/>
        <v>44</v>
      </c>
      <c r="BI719" s="28">
        <f t="shared" si="448"/>
        <v>0</v>
      </c>
      <c r="BJ719" s="21">
        <f t="shared" si="449"/>
        <v>10</v>
      </c>
      <c r="BK719" s="28">
        <f t="shared" si="450"/>
        <v>5</v>
      </c>
      <c r="BL719" s="21">
        <f t="shared" si="451"/>
        <v>15</v>
      </c>
      <c r="BM719" s="28">
        <f t="shared" si="452"/>
        <v>9</v>
      </c>
      <c r="BN719" s="21">
        <f t="shared" si="453"/>
        <v>5</v>
      </c>
    </row>
    <row r="720" spans="1:66">
      <c r="A720" s="37" t="s">
        <v>1090</v>
      </c>
      <c r="B720" s="19">
        <v>1</v>
      </c>
      <c r="C720" s="19">
        <v>5</v>
      </c>
      <c r="D720" s="19">
        <v>1</v>
      </c>
      <c r="E720" s="19">
        <v>1</v>
      </c>
      <c r="F720" s="19">
        <v>5</v>
      </c>
      <c r="G720" s="19">
        <v>1</v>
      </c>
      <c r="H720" s="19">
        <v>5</v>
      </c>
      <c r="I720" s="19">
        <v>1</v>
      </c>
      <c r="J720" s="19">
        <v>1</v>
      </c>
      <c r="K720" s="19">
        <v>4</v>
      </c>
      <c r="L720" s="19">
        <v>1</v>
      </c>
      <c r="M720" s="19">
        <v>1</v>
      </c>
      <c r="N720" s="19">
        <v>5</v>
      </c>
      <c r="O720" s="19">
        <v>1</v>
      </c>
      <c r="P720" s="19">
        <v>1</v>
      </c>
      <c r="Q720" s="19">
        <v>4</v>
      </c>
      <c r="R720" s="19">
        <v>1</v>
      </c>
      <c r="S720" s="19">
        <v>1</v>
      </c>
      <c r="T720" s="19">
        <v>4</v>
      </c>
      <c r="U720" s="19">
        <v>1</v>
      </c>
      <c r="V720" s="19">
        <v>1</v>
      </c>
      <c r="W720" s="19">
        <v>4</v>
      </c>
      <c r="X720" s="19">
        <v>1</v>
      </c>
      <c r="Y720" s="19">
        <v>1</v>
      </c>
      <c r="Z720" s="19">
        <v>1</v>
      </c>
      <c r="AA720" s="19">
        <v>5</v>
      </c>
      <c r="AB720" s="19">
        <v>1</v>
      </c>
      <c r="AC720" s="19">
        <v>5</v>
      </c>
      <c r="AE720" s="30" t="str">
        <f t="shared" si="433"/>
        <v>UAM_412</v>
      </c>
      <c r="AF720" s="133">
        <f t="shared" si="471"/>
        <v>1</v>
      </c>
      <c r="AG720" s="133">
        <f t="shared" si="465"/>
        <v>1</v>
      </c>
      <c r="AH720" s="133">
        <f t="shared" si="466"/>
        <v>1</v>
      </c>
      <c r="AI720" s="133">
        <f t="shared" si="467"/>
        <v>1</v>
      </c>
      <c r="AJ720" s="133">
        <f t="shared" si="468"/>
        <v>1</v>
      </c>
      <c r="AK720" s="133">
        <f t="shared" si="469"/>
        <v>1</v>
      </c>
      <c r="AL720" s="133">
        <f t="shared" si="470"/>
        <v>1</v>
      </c>
      <c r="AM720" s="133">
        <f t="shared" si="432"/>
        <v>1</v>
      </c>
      <c r="AN720" s="133">
        <f t="shared" si="434"/>
        <v>1</v>
      </c>
      <c r="AO720" s="133">
        <f t="shared" si="435"/>
        <v>0</v>
      </c>
      <c r="AP720" s="133">
        <f t="shared" si="454"/>
        <v>1</v>
      </c>
      <c r="AQ720" s="133">
        <f t="shared" si="455"/>
        <v>1</v>
      </c>
      <c r="AR720" s="133">
        <f t="shared" si="456"/>
        <v>1</v>
      </c>
      <c r="AS720" s="133">
        <f t="shared" si="457"/>
        <v>1</v>
      </c>
      <c r="AT720" s="133">
        <f t="shared" si="458"/>
        <v>1</v>
      </c>
      <c r="AU720" s="133">
        <f t="shared" si="459"/>
        <v>0</v>
      </c>
      <c r="AV720" s="133">
        <f t="shared" si="460"/>
        <v>1</v>
      </c>
      <c r="AW720" s="133">
        <f t="shared" si="461"/>
        <v>1</v>
      </c>
      <c r="AX720" s="133">
        <f t="shared" si="462"/>
        <v>2</v>
      </c>
      <c r="AY720" s="133">
        <f t="shared" si="463"/>
        <v>1</v>
      </c>
      <c r="AZ720" s="133">
        <f t="shared" si="464"/>
        <v>1</v>
      </c>
      <c r="BA720" s="133">
        <f t="shared" si="414"/>
        <v>0</v>
      </c>
      <c r="BB720" s="133">
        <f t="shared" si="415"/>
        <v>1</v>
      </c>
      <c r="BC720" s="133">
        <f t="shared" si="416"/>
        <v>1</v>
      </c>
      <c r="BD720" s="133">
        <f t="shared" si="417"/>
        <v>1</v>
      </c>
      <c r="BE720" s="133">
        <f t="shared" si="418"/>
        <v>1</v>
      </c>
      <c r="BF720" s="133">
        <f t="shared" si="419"/>
        <v>1</v>
      </c>
      <c r="BG720" s="133">
        <f t="shared" si="420"/>
        <v>1</v>
      </c>
      <c r="BH720" s="25">
        <f t="shared" si="447"/>
        <v>26</v>
      </c>
      <c r="BI720" s="28">
        <f t="shared" si="448"/>
        <v>0</v>
      </c>
      <c r="BJ720" s="21">
        <f t="shared" si="449"/>
        <v>5</v>
      </c>
      <c r="BK720" s="28">
        <f t="shared" si="450"/>
        <v>5</v>
      </c>
      <c r="BL720" s="21">
        <f t="shared" si="451"/>
        <v>5</v>
      </c>
      <c r="BM720" s="28">
        <f t="shared" si="452"/>
        <v>6</v>
      </c>
      <c r="BN720" s="21">
        <f t="shared" si="453"/>
        <v>5</v>
      </c>
    </row>
    <row r="721" spans="1:66">
      <c r="A721" s="37" t="s">
        <v>1091</v>
      </c>
      <c r="B721" s="19">
        <v>1</v>
      </c>
      <c r="C721" s="19">
        <v>5</v>
      </c>
      <c r="D721" s="19">
        <v>3</v>
      </c>
      <c r="E721" s="19">
        <v>1</v>
      </c>
      <c r="F721" s="19">
        <v>5</v>
      </c>
      <c r="G721" s="19">
        <v>1</v>
      </c>
      <c r="H721" s="19">
        <v>5</v>
      </c>
      <c r="I721" s="19">
        <v>1</v>
      </c>
      <c r="J721" s="19">
        <v>1</v>
      </c>
      <c r="K721" s="19">
        <v>1</v>
      </c>
      <c r="L721" s="19">
        <v>1</v>
      </c>
      <c r="M721" s="19">
        <v>1</v>
      </c>
      <c r="N721" s="19">
        <v>5</v>
      </c>
      <c r="O721" s="19">
        <v>2</v>
      </c>
      <c r="P721" s="19">
        <v>1</v>
      </c>
      <c r="Q721" s="19">
        <v>4</v>
      </c>
      <c r="R721" s="19">
        <v>1</v>
      </c>
      <c r="S721" s="19">
        <v>1</v>
      </c>
      <c r="T721" s="19">
        <v>5</v>
      </c>
      <c r="U721" s="19">
        <v>2</v>
      </c>
      <c r="V721" s="19">
        <v>2</v>
      </c>
      <c r="W721" s="19">
        <v>5</v>
      </c>
      <c r="X721" s="19">
        <v>1</v>
      </c>
      <c r="Y721" s="19">
        <v>1</v>
      </c>
      <c r="Z721" s="19">
        <v>3</v>
      </c>
      <c r="AA721" s="19">
        <v>5</v>
      </c>
      <c r="AB721" s="19">
        <v>1</v>
      </c>
      <c r="AC721" s="19">
        <v>5</v>
      </c>
      <c r="AE721" s="30" t="str">
        <f t="shared" si="433"/>
        <v>UAM_413</v>
      </c>
      <c r="AF721" s="133">
        <f t="shared" si="471"/>
        <v>1</v>
      </c>
      <c r="AG721" s="133">
        <f t="shared" si="465"/>
        <v>1</v>
      </c>
      <c r="AH721" s="133">
        <f t="shared" si="466"/>
        <v>3</v>
      </c>
      <c r="AI721" s="133">
        <f t="shared" si="467"/>
        <v>1</v>
      </c>
      <c r="AJ721" s="133">
        <f t="shared" si="468"/>
        <v>1</v>
      </c>
      <c r="AK721" s="133">
        <f t="shared" si="469"/>
        <v>1</v>
      </c>
      <c r="AL721" s="133">
        <f t="shared" si="470"/>
        <v>1</v>
      </c>
      <c r="AM721" s="133">
        <f t="shared" si="432"/>
        <v>1</v>
      </c>
      <c r="AN721" s="133">
        <f t="shared" si="434"/>
        <v>1</v>
      </c>
      <c r="AO721" s="133">
        <f t="shared" si="435"/>
        <v>0</v>
      </c>
      <c r="AP721" s="133">
        <f t="shared" si="454"/>
        <v>1</v>
      </c>
      <c r="AQ721" s="133">
        <f t="shared" si="455"/>
        <v>1</v>
      </c>
      <c r="AR721" s="133">
        <f t="shared" si="456"/>
        <v>1</v>
      </c>
      <c r="AS721" s="133">
        <f t="shared" si="457"/>
        <v>2</v>
      </c>
      <c r="AT721" s="133">
        <f t="shared" si="458"/>
        <v>1</v>
      </c>
      <c r="AU721" s="133">
        <f t="shared" si="459"/>
        <v>0</v>
      </c>
      <c r="AV721" s="133">
        <f t="shared" si="460"/>
        <v>1</v>
      </c>
      <c r="AW721" s="133">
        <f t="shared" si="461"/>
        <v>1</v>
      </c>
      <c r="AX721" s="133">
        <f t="shared" si="462"/>
        <v>1</v>
      </c>
      <c r="AY721" s="133">
        <f t="shared" si="463"/>
        <v>2</v>
      </c>
      <c r="AZ721" s="133">
        <f t="shared" si="464"/>
        <v>2</v>
      </c>
      <c r="BA721" s="133">
        <f t="shared" si="414"/>
        <v>1</v>
      </c>
      <c r="BB721" s="133">
        <f t="shared" si="415"/>
        <v>1</v>
      </c>
      <c r="BC721" s="133">
        <f t="shared" si="416"/>
        <v>1</v>
      </c>
      <c r="BD721" s="133">
        <f t="shared" si="417"/>
        <v>3</v>
      </c>
      <c r="BE721" s="133">
        <f t="shared" si="418"/>
        <v>1</v>
      </c>
      <c r="BF721" s="133">
        <f t="shared" si="419"/>
        <v>1</v>
      </c>
      <c r="BG721" s="133">
        <f t="shared" si="420"/>
        <v>1</v>
      </c>
      <c r="BH721" s="25">
        <f t="shared" si="447"/>
        <v>33</v>
      </c>
      <c r="BI721" s="28">
        <f t="shared" si="448"/>
        <v>1</v>
      </c>
      <c r="BJ721" s="21">
        <f t="shared" si="449"/>
        <v>10</v>
      </c>
      <c r="BK721" s="28">
        <f t="shared" si="450"/>
        <v>5</v>
      </c>
      <c r="BL721" s="21">
        <f t="shared" si="451"/>
        <v>7</v>
      </c>
      <c r="BM721" s="28">
        <f t="shared" si="452"/>
        <v>5</v>
      </c>
      <c r="BN721" s="21">
        <f t="shared" si="453"/>
        <v>5</v>
      </c>
    </row>
    <row r="722" spans="1:66">
      <c r="A722" s="37" t="s">
        <v>1092</v>
      </c>
      <c r="B722" s="19">
        <v>1</v>
      </c>
      <c r="C722" s="19">
        <v>5</v>
      </c>
      <c r="D722" s="19">
        <v>1</v>
      </c>
      <c r="E722" s="19">
        <v>1</v>
      </c>
      <c r="F722" s="19">
        <v>5</v>
      </c>
      <c r="G722" s="19">
        <v>1</v>
      </c>
      <c r="H722" s="19">
        <v>5</v>
      </c>
      <c r="I722" s="19">
        <v>1</v>
      </c>
      <c r="J722" s="19">
        <v>1</v>
      </c>
      <c r="K722" s="19">
        <v>5</v>
      </c>
      <c r="L722" s="19">
        <v>1</v>
      </c>
      <c r="M722" s="19">
        <v>1</v>
      </c>
      <c r="N722" s="19">
        <v>5</v>
      </c>
      <c r="O722" s="19">
        <v>1</v>
      </c>
      <c r="P722" s="19">
        <v>1</v>
      </c>
      <c r="Q722" s="19">
        <v>5</v>
      </c>
      <c r="R722" s="19">
        <v>1</v>
      </c>
      <c r="S722" s="19">
        <v>1</v>
      </c>
      <c r="T722" s="19">
        <v>5</v>
      </c>
      <c r="U722" s="19">
        <v>1</v>
      </c>
      <c r="V722" s="19">
        <v>1</v>
      </c>
      <c r="W722" s="19">
        <v>5</v>
      </c>
      <c r="X722" s="19">
        <v>1</v>
      </c>
      <c r="Y722" s="19">
        <v>1</v>
      </c>
      <c r="Z722" s="19">
        <v>1</v>
      </c>
      <c r="AA722" s="19">
        <v>5</v>
      </c>
      <c r="AB722" s="19">
        <v>1</v>
      </c>
      <c r="AC722" s="19">
        <v>5</v>
      </c>
      <c r="AE722" s="30" t="str">
        <f t="shared" si="433"/>
        <v>UAM_414</v>
      </c>
      <c r="AF722" s="133">
        <f t="shared" si="471"/>
        <v>1</v>
      </c>
      <c r="AG722" s="133">
        <f t="shared" si="465"/>
        <v>1</v>
      </c>
      <c r="AH722" s="133">
        <f t="shared" si="466"/>
        <v>1</v>
      </c>
      <c r="AI722" s="133">
        <f t="shared" si="467"/>
        <v>1</v>
      </c>
      <c r="AJ722" s="133">
        <f t="shared" si="468"/>
        <v>1</v>
      </c>
      <c r="AK722" s="133">
        <f t="shared" si="469"/>
        <v>1</v>
      </c>
      <c r="AL722" s="133">
        <f t="shared" si="470"/>
        <v>1</v>
      </c>
      <c r="AM722" s="133">
        <f t="shared" si="432"/>
        <v>1</v>
      </c>
      <c r="AN722" s="133">
        <f t="shared" si="434"/>
        <v>1</v>
      </c>
      <c r="AO722" s="133">
        <f t="shared" si="435"/>
        <v>1</v>
      </c>
      <c r="AP722" s="133">
        <f t="shared" si="454"/>
        <v>1</v>
      </c>
      <c r="AQ722" s="133">
        <f t="shared" si="455"/>
        <v>1</v>
      </c>
      <c r="AR722" s="133">
        <f t="shared" si="456"/>
        <v>1</v>
      </c>
      <c r="AS722" s="133">
        <f t="shared" si="457"/>
        <v>1</v>
      </c>
      <c r="AT722" s="133">
        <f t="shared" si="458"/>
        <v>1</v>
      </c>
      <c r="AU722" s="133">
        <f t="shared" si="459"/>
        <v>1</v>
      </c>
      <c r="AV722" s="133">
        <f t="shared" si="460"/>
        <v>1</v>
      </c>
      <c r="AW722" s="133">
        <f t="shared" si="461"/>
        <v>1</v>
      </c>
      <c r="AX722" s="133">
        <f t="shared" si="462"/>
        <v>1</v>
      </c>
      <c r="AY722" s="133">
        <f t="shared" si="463"/>
        <v>1</v>
      </c>
      <c r="AZ722" s="133">
        <f t="shared" si="464"/>
        <v>1</v>
      </c>
      <c r="BA722" s="133">
        <f t="shared" si="414"/>
        <v>1</v>
      </c>
      <c r="BB722" s="133">
        <f t="shared" si="415"/>
        <v>1</v>
      </c>
      <c r="BC722" s="133">
        <f t="shared" si="416"/>
        <v>1</v>
      </c>
      <c r="BD722" s="133">
        <f t="shared" si="417"/>
        <v>1</v>
      </c>
      <c r="BE722" s="133">
        <f t="shared" si="418"/>
        <v>1</v>
      </c>
      <c r="BF722" s="133">
        <f t="shared" si="419"/>
        <v>1</v>
      </c>
      <c r="BG722" s="133">
        <f t="shared" si="420"/>
        <v>1</v>
      </c>
      <c r="BH722" s="25">
        <f t="shared" si="447"/>
        <v>28</v>
      </c>
      <c r="BI722" s="28">
        <f t="shared" si="448"/>
        <v>3</v>
      </c>
      <c r="BJ722" s="21">
        <f t="shared" si="449"/>
        <v>5</v>
      </c>
      <c r="BK722" s="28">
        <f t="shared" si="450"/>
        <v>5</v>
      </c>
      <c r="BL722" s="21">
        <f t="shared" si="451"/>
        <v>5</v>
      </c>
      <c r="BM722" s="28">
        <f t="shared" si="452"/>
        <v>5</v>
      </c>
      <c r="BN722" s="21">
        <f t="shared" si="453"/>
        <v>5</v>
      </c>
    </row>
    <row r="723" spans="1:66">
      <c r="A723" s="37" t="s">
        <v>1093</v>
      </c>
      <c r="B723" s="19">
        <v>1</v>
      </c>
      <c r="C723" s="19">
        <v>5</v>
      </c>
      <c r="D723" s="19">
        <v>5</v>
      </c>
      <c r="E723" s="19">
        <v>1</v>
      </c>
      <c r="F723" s="19">
        <v>5</v>
      </c>
      <c r="G723" s="19">
        <v>1</v>
      </c>
      <c r="H723" s="19">
        <v>5</v>
      </c>
      <c r="I723" s="19">
        <v>2</v>
      </c>
      <c r="J723" s="19">
        <v>1</v>
      </c>
      <c r="K723" s="19">
        <v>1</v>
      </c>
      <c r="L723" s="19">
        <v>1</v>
      </c>
      <c r="M723" s="19">
        <v>1</v>
      </c>
      <c r="N723" s="19">
        <v>5</v>
      </c>
      <c r="O723" s="19">
        <v>5</v>
      </c>
      <c r="P723" s="19">
        <v>1</v>
      </c>
      <c r="Q723" s="19">
        <v>1</v>
      </c>
      <c r="R723" s="19">
        <v>1</v>
      </c>
      <c r="S723" s="19">
        <v>5</v>
      </c>
      <c r="T723" s="19">
        <v>5</v>
      </c>
      <c r="U723" s="19">
        <v>2</v>
      </c>
      <c r="V723" s="19">
        <v>1</v>
      </c>
      <c r="W723" s="19">
        <v>1</v>
      </c>
      <c r="X723" s="19">
        <v>2</v>
      </c>
      <c r="Y723" s="19">
        <v>1</v>
      </c>
      <c r="Z723" s="19">
        <v>5</v>
      </c>
      <c r="AA723" s="19">
        <v>5</v>
      </c>
      <c r="AB723" s="19">
        <v>1</v>
      </c>
      <c r="AC723" s="19">
        <v>1</v>
      </c>
      <c r="AE723" s="30" t="str">
        <f t="shared" si="433"/>
        <v>UAM_415</v>
      </c>
      <c r="AF723" s="133">
        <f t="shared" si="471"/>
        <v>1</v>
      </c>
      <c r="AG723" s="133">
        <f t="shared" si="465"/>
        <v>1</v>
      </c>
      <c r="AH723" s="133">
        <f t="shared" si="466"/>
        <v>5</v>
      </c>
      <c r="AI723" s="133">
        <f t="shared" si="467"/>
        <v>1</v>
      </c>
      <c r="AJ723" s="133">
        <f t="shared" si="468"/>
        <v>1</v>
      </c>
      <c r="AK723" s="133">
        <f t="shared" si="469"/>
        <v>1</v>
      </c>
      <c r="AL723" s="133">
        <f t="shared" si="470"/>
        <v>1</v>
      </c>
      <c r="AM723" s="133">
        <f t="shared" si="432"/>
        <v>2</v>
      </c>
      <c r="AN723" s="133">
        <f t="shared" si="434"/>
        <v>1</v>
      </c>
      <c r="AO723" s="133">
        <f t="shared" si="435"/>
        <v>0</v>
      </c>
      <c r="AP723" s="133">
        <f t="shared" si="454"/>
        <v>1</v>
      </c>
      <c r="AQ723" s="133">
        <f t="shared" si="455"/>
        <v>1</v>
      </c>
      <c r="AR723" s="133">
        <f t="shared" si="456"/>
        <v>1</v>
      </c>
      <c r="AS723" s="133">
        <f t="shared" si="457"/>
        <v>5</v>
      </c>
      <c r="AT723" s="133">
        <f t="shared" si="458"/>
        <v>1</v>
      </c>
      <c r="AU723" s="133">
        <f t="shared" si="459"/>
        <v>0</v>
      </c>
      <c r="AV723" s="133">
        <f t="shared" si="460"/>
        <v>1</v>
      </c>
      <c r="AW723" s="133">
        <f t="shared" si="461"/>
        <v>5</v>
      </c>
      <c r="AX723" s="133">
        <f t="shared" si="462"/>
        <v>1</v>
      </c>
      <c r="AY723" s="133">
        <f t="shared" si="463"/>
        <v>2</v>
      </c>
      <c r="AZ723" s="133">
        <f t="shared" si="464"/>
        <v>1</v>
      </c>
      <c r="BA723" s="133">
        <f t="shared" si="414"/>
        <v>0</v>
      </c>
      <c r="BB723" s="133">
        <f t="shared" si="415"/>
        <v>2</v>
      </c>
      <c r="BC723" s="133">
        <f t="shared" si="416"/>
        <v>1</v>
      </c>
      <c r="BD723" s="133">
        <f t="shared" si="417"/>
        <v>5</v>
      </c>
      <c r="BE723" s="133">
        <f t="shared" si="418"/>
        <v>1</v>
      </c>
      <c r="BF723" s="133">
        <f t="shared" si="419"/>
        <v>1</v>
      </c>
      <c r="BG723" s="133">
        <f t="shared" si="420"/>
        <v>5</v>
      </c>
      <c r="BH723" s="25">
        <f t="shared" si="447"/>
        <v>48</v>
      </c>
      <c r="BI723" s="28">
        <f t="shared" si="448"/>
        <v>0</v>
      </c>
      <c r="BJ723" s="21">
        <f t="shared" si="449"/>
        <v>22</v>
      </c>
      <c r="BK723" s="28">
        <f t="shared" si="450"/>
        <v>5</v>
      </c>
      <c r="BL723" s="21">
        <f t="shared" si="451"/>
        <v>7</v>
      </c>
      <c r="BM723" s="28">
        <f t="shared" si="452"/>
        <v>9</v>
      </c>
      <c r="BN723" s="21">
        <f t="shared" si="453"/>
        <v>5</v>
      </c>
    </row>
    <row r="724" spans="1:66">
      <c r="A724" s="37" t="s">
        <v>1094</v>
      </c>
      <c r="B724" s="19">
        <v>1</v>
      </c>
      <c r="C724" s="19">
        <v>5</v>
      </c>
      <c r="D724" s="19">
        <v>1</v>
      </c>
      <c r="E724" s="19">
        <v>1</v>
      </c>
      <c r="F724" s="19">
        <v>5</v>
      </c>
      <c r="G724" s="19">
        <v>1</v>
      </c>
      <c r="H724" s="19">
        <v>5</v>
      </c>
      <c r="I724" s="19">
        <v>1</v>
      </c>
      <c r="J724" s="19">
        <v>1</v>
      </c>
      <c r="K724" s="19">
        <v>2</v>
      </c>
      <c r="L724" s="19">
        <v>1</v>
      </c>
      <c r="M724" s="19">
        <v>1</v>
      </c>
      <c r="N724" s="19">
        <v>5</v>
      </c>
      <c r="O724" s="19">
        <v>1</v>
      </c>
      <c r="P724" s="19">
        <v>1</v>
      </c>
      <c r="Q724" s="19">
        <v>5</v>
      </c>
      <c r="R724" s="19">
        <v>1</v>
      </c>
      <c r="S724" s="19">
        <v>1</v>
      </c>
      <c r="T724" s="19">
        <v>5</v>
      </c>
      <c r="U724" s="19">
        <v>1</v>
      </c>
      <c r="V724" s="19">
        <v>1</v>
      </c>
      <c r="W724" s="19">
        <v>5</v>
      </c>
      <c r="X724" s="19">
        <v>1</v>
      </c>
      <c r="Y724" s="19">
        <v>1</v>
      </c>
      <c r="Z724" s="19">
        <v>1</v>
      </c>
      <c r="AA724" s="19">
        <v>5</v>
      </c>
      <c r="AB724" s="19">
        <v>1</v>
      </c>
      <c r="AC724" s="19">
        <v>5</v>
      </c>
      <c r="AE724" s="30" t="str">
        <f t="shared" si="433"/>
        <v>UAM_416</v>
      </c>
      <c r="AF724" s="133">
        <f t="shared" si="471"/>
        <v>1</v>
      </c>
      <c r="AG724" s="133">
        <f t="shared" si="465"/>
        <v>1</v>
      </c>
      <c r="AH724" s="133">
        <f t="shared" si="466"/>
        <v>1</v>
      </c>
      <c r="AI724" s="133">
        <f t="shared" si="467"/>
        <v>1</v>
      </c>
      <c r="AJ724" s="133">
        <f t="shared" si="468"/>
        <v>1</v>
      </c>
      <c r="AK724" s="133">
        <f t="shared" si="469"/>
        <v>1</v>
      </c>
      <c r="AL724" s="133">
        <f t="shared" si="470"/>
        <v>1</v>
      </c>
      <c r="AM724" s="133">
        <f t="shared" si="432"/>
        <v>1</v>
      </c>
      <c r="AN724" s="133">
        <f t="shared" si="434"/>
        <v>1</v>
      </c>
      <c r="AO724" s="133">
        <f t="shared" si="435"/>
        <v>0</v>
      </c>
      <c r="AP724" s="133">
        <f t="shared" si="454"/>
        <v>1</v>
      </c>
      <c r="AQ724" s="133">
        <f t="shared" si="455"/>
        <v>1</v>
      </c>
      <c r="AR724" s="133">
        <f t="shared" si="456"/>
        <v>1</v>
      </c>
      <c r="AS724" s="133">
        <f t="shared" si="457"/>
        <v>1</v>
      </c>
      <c r="AT724" s="133">
        <f t="shared" si="458"/>
        <v>1</v>
      </c>
      <c r="AU724" s="133">
        <f t="shared" si="459"/>
        <v>1</v>
      </c>
      <c r="AV724" s="133">
        <f t="shared" si="460"/>
        <v>1</v>
      </c>
      <c r="AW724" s="133">
        <f t="shared" si="461"/>
        <v>1</v>
      </c>
      <c r="AX724" s="133">
        <f t="shared" si="462"/>
        <v>1</v>
      </c>
      <c r="AY724" s="133">
        <f t="shared" si="463"/>
        <v>1</v>
      </c>
      <c r="AZ724" s="133">
        <f t="shared" si="464"/>
        <v>1</v>
      </c>
      <c r="BA724" s="133">
        <f t="shared" ref="BA724:BA787" si="472">IF(W724=5,1,0)</f>
        <v>1</v>
      </c>
      <c r="BB724" s="133">
        <f t="shared" ref="BB724:BB787" si="473">X724</f>
        <v>1</v>
      </c>
      <c r="BC724" s="133">
        <f t="shared" ref="BC724:BC787" si="474">Y724</f>
        <v>1</v>
      </c>
      <c r="BD724" s="133">
        <f t="shared" ref="BD724:BD787" si="475">Z724</f>
        <v>1</v>
      </c>
      <c r="BE724" s="133">
        <f t="shared" ref="BE724:BE787" si="476">IF(AA724=1,5,IF(AA724=2,4,IF(AA724=4,2,IF(AA724=5,1,3))))</f>
        <v>1</v>
      </c>
      <c r="BF724" s="133">
        <f t="shared" ref="BF724:BF787" si="477">AB724</f>
        <v>1</v>
      </c>
      <c r="BG724" s="133">
        <f t="shared" ref="BG724:BG787" si="478">IF(AC724=1,5,IF(AC724=2,4,IF(AC724=4,2,IF(AC724=5,1,3))))</f>
        <v>1</v>
      </c>
      <c r="BH724" s="25">
        <f t="shared" si="447"/>
        <v>27</v>
      </c>
      <c r="BI724" s="28">
        <f t="shared" si="448"/>
        <v>2</v>
      </c>
      <c r="BJ724" s="21">
        <f t="shared" si="449"/>
        <v>5</v>
      </c>
      <c r="BK724" s="28">
        <f t="shared" si="450"/>
        <v>5</v>
      </c>
      <c r="BL724" s="21">
        <f t="shared" si="451"/>
        <v>5</v>
      </c>
      <c r="BM724" s="28">
        <f t="shared" si="452"/>
        <v>5</v>
      </c>
      <c r="BN724" s="21">
        <f t="shared" si="453"/>
        <v>5</v>
      </c>
    </row>
    <row r="725" spans="1:66">
      <c r="A725" s="37" t="s">
        <v>1095</v>
      </c>
      <c r="B725" s="19">
        <v>1</v>
      </c>
      <c r="C725" s="19">
        <v>5</v>
      </c>
      <c r="D725" s="19">
        <v>1</v>
      </c>
      <c r="E725" s="19">
        <v>1</v>
      </c>
      <c r="F725" s="19">
        <v>4</v>
      </c>
      <c r="G725" s="19">
        <v>1</v>
      </c>
      <c r="H725" s="19">
        <v>5</v>
      </c>
      <c r="I725" s="19">
        <v>1</v>
      </c>
      <c r="J725" s="19">
        <v>1</v>
      </c>
      <c r="K725" s="19">
        <v>3</v>
      </c>
      <c r="L725" s="19">
        <v>1</v>
      </c>
      <c r="M725" s="19">
        <v>1</v>
      </c>
      <c r="N725" s="19">
        <v>5</v>
      </c>
      <c r="O725" s="19">
        <v>1</v>
      </c>
      <c r="P725" s="19">
        <v>1</v>
      </c>
      <c r="Q725" s="19">
        <v>3</v>
      </c>
      <c r="R725" s="19">
        <v>1</v>
      </c>
      <c r="S725" s="19">
        <v>1</v>
      </c>
      <c r="T725" s="19">
        <v>4</v>
      </c>
      <c r="U725" s="19">
        <v>1</v>
      </c>
      <c r="V725" s="19">
        <v>1</v>
      </c>
      <c r="W725" s="19">
        <v>3</v>
      </c>
      <c r="X725" s="19">
        <v>1</v>
      </c>
      <c r="Y725" s="19">
        <v>1</v>
      </c>
      <c r="Z725" s="19">
        <v>1</v>
      </c>
      <c r="AA725" s="19">
        <v>5</v>
      </c>
      <c r="AB725" s="19">
        <v>1</v>
      </c>
      <c r="AC725" s="19">
        <v>5</v>
      </c>
      <c r="AE725" s="30" t="str">
        <f t="shared" si="433"/>
        <v>UAM_417</v>
      </c>
      <c r="AF725" s="133">
        <f t="shared" si="471"/>
        <v>1</v>
      </c>
      <c r="AG725" s="133">
        <f t="shared" si="465"/>
        <v>1</v>
      </c>
      <c r="AH725" s="133">
        <f t="shared" si="466"/>
        <v>1</v>
      </c>
      <c r="AI725" s="133">
        <f t="shared" si="467"/>
        <v>1</v>
      </c>
      <c r="AJ725" s="133">
        <f t="shared" si="468"/>
        <v>2</v>
      </c>
      <c r="AK725" s="133">
        <f t="shared" si="469"/>
        <v>1</v>
      </c>
      <c r="AL725" s="133">
        <f t="shared" si="470"/>
        <v>1</v>
      </c>
      <c r="AM725" s="133">
        <f t="shared" si="432"/>
        <v>1</v>
      </c>
      <c r="AN725" s="133">
        <f t="shared" si="434"/>
        <v>1</v>
      </c>
      <c r="AO725" s="133">
        <f t="shared" si="435"/>
        <v>0</v>
      </c>
      <c r="AP725" s="133">
        <f t="shared" si="454"/>
        <v>1</v>
      </c>
      <c r="AQ725" s="133">
        <f t="shared" si="455"/>
        <v>1</v>
      </c>
      <c r="AR725" s="133">
        <f t="shared" si="456"/>
        <v>1</v>
      </c>
      <c r="AS725" s="133">
        <f t="shared" si="457"/>
        <v>1</v>
      </c>
      <c r="AT725" s="133">
        <f t="shared" si="458"/>
        <v>1</v>
      </c>
      <c r="AU725" s="133">
        <f t="shared" si="459"/>
        <v>0</v>
      </c>
      <c r="AV725" s="133">
        <f t="shared" si="460"/>
        <v>1</v>
      </c>
      <c r="AW725" s="133">
        <f t="shared" si="461"/>
        <v>1</v>
      </c>
      <c r="AX725" s="133">
        <f t="shared" si="462"/>
        <v>2</v>
      </c>
      <c r="AY725" s="133">
        <f t="shared" si="463"/>
        <v>1</v>
      </c>
      <c r="AZ725" s="133">
        <f t="shared" si="464"/>
        <v>1</v>
      </c>
      <c r="BA725" s="133">
        <f t="shared" si="472"/>
        <v>0</v>
      </c>
      <c r="BB725" s="133">
        <f t="shared" si="473"/>
        <v>1</v>
      </c>
      <c r="BC725" s="133">
        <f t="shared" si="474"/>
        <v>1</v>
      </c>
      <c r="BD725" s="133">
        <f t="shared" si="475"/>
        <v>1</v>
      </c>
      <c r="BE725" s="133">
        <f t="shared" si="476"/>
        <v>1</v>
      </c>
      <c r="BF725" s="133">
        <f t="shared" si="477"/>
        <v>1</v>
      </c>
      <c r="BG725" s="133">
        <f t="shared" si="478"/>
        <v>1</v>
      </c>
      <c r="BH725" s="25">
        <f t="shared" si="447"/>
        <v>27</v>
      </c>
      <c r="BI725" s="28">
        <f t="shared" si="448"/>
        <v>0</v>
      </c>
      <c r="BJ725" s="21">
        <f t="shared" si="449"/>
        <v>5</v>
      </c>
      <c r="BK725" s="28">
        <f t="shared" si="450"/>
        <v>5</v>
      </c>
      <c r="BL725" s="21">
        <f t="shared" si="451"/>
        <v>5</v>
      </c>
      <c r="BM725" s="28">
        <f t="shared" si="452"/>
        <v>7</v>
      </c>
      <c r="BN725" s="21">
        <f t="shared" si="453"/>
        <v>5</v>
      </c>
    </row>
    <row r="726" spans="1:66">
      <c r="A726" s="37" t="s">
        <v>1096</v>
      </c>
      <c r="B726" s="19">
        <v>2</v>
      </c>
      <c r="C726" s="19">
        <v>5</v>
      </c>
      <c r="D726" s="19">
        <v>1</v>
      </c>
      <c r="E726" s="19">
        <v>1</v>
      </c>
      <c r="F726" s="19">
        <v>4</v>
      </c>
      <c r="G726" s="19">
        <v>1</v>
      </c>
      <c r="H726" s="19">
        <v>4</v>
      </c>
      <c r="I726" s="19">
        <v>2</v>
      </c>
      <c r="J726" s="19">
        <v>1</v>
      </c>
      <c r="K726" s="19">
        <v>3</v>
      </c>
      <c r="L726" s="19">
        <v>1</v>
      </c>
      <c r="M726" s="19">
        <v>1</v>
      </c>
      <c r="N726" s="19">
        <v>4</v>
      </c>
      <c r="O726" s="19">
        <v>1</v>
      </c>
      <c r="P726" s="19">
        <v>1</v>
      </c>
      <c r="Q726" s="19">
        <v>4</v>
      </c>
      <c r="R726" s="19">
        <v>1</v>
      </c>
      <c r="S726" s="19">
        <v>2</v>
      </c>
      <c r="T726" s="19">
        <v>3</v>
      </c>
      <c r="U726" s="19">
        <v>1</v>
      </c>
      <c r="V726" s="19">
        <v>1</v>
      </c>
      <c r="W726" s="19">
        <v>3</v>
      </c>
      <c r="X726" s="19">
        <v>1</v>
      </c>
      <c r="Y726" s="19">
        <v>1</v>
      </c>
      <c r="Z726" s="19">
        <v>2</v>
      </c>
      <c r="AA726" s="19">
        <v>5</v>
      </c>
      <c r="AB726" s="19">
        <v>1</v>
      </c>
      <c r="AC726" s="19">
        <v>4</v>
      </c>
      <c r="AE726" s="30" t="str">
        <f t="shared" si="433"/>
        <v>UAM_418</v>
      </c>
      <c r="AF726" s="133">
        <f t="shared" si="471"/>
        <v>2</v>
      </c>
      <c r="AG726" s="133">
        <f t="shared" si="465"/>
        <v>1</v>
      </c>
      <c r="AH726" s="133">
        <f t="shared" si="466"/>
        <v>1</v>
      </c>
      <c r="AI726" s="133">
        <f t="shared" si="467"/>
        <v>1</v>
      </c>
      <c r="AJ726" s="133">
        <f t="shared" si="468"/>
        <v>2</v>
      </c>
      <c r="AK726" s="133">
        <f t="shared" si="469"/>
        <v>1</v>
      </c>
      <c r="AL726" s="133">
        <f t="shared" si="470"/>
        <v>2</v>
      </c>
      <c r="AM726" s="133">
        <f t="shared" si="432"/>
        <v>2</v>
      </c>
      <c r="AN726" s="133">
        <f t="shared" si="434"/>
        <v>1</v>
      </c>
      <c r="AO726" s="133">
        <f t="shared" si="435"/>
        <v>0</v>
      </c>
      <c r="AP726" s="133">
        <f t="shared" si="454"/>
        <v>1</v>
      </c>
      <c r="AQ726" s="133">
        <f t="shared" si="455"/>
        <v>1</v>
      </c>
      <c r="AR726" s="133">
        <f t="shared" si="456"/>
        <v>2</v>
      </c>
      <c r="AS726" s="133">
        <f t="shared" si="457"/>
        <v>1</v>
      </c>
      <c r="AT726" s="133">
        <f t="shared" si="458"/>
        <v>1</v>
      </c>
      <c r="AU726" s="133">
        <f t="shared" si="459"/>
        <v>0</v>
      </c>
      <c r="AV726" s="133">
        <f t="shared" si="460"/>
        <v>1</v>
      </c>
      <c r="AW726" s="133">
        <f t="shared" si="461"/>
        <v>2</v>
      </c>
      <c r="AX726" s="133">
        <f t="shared" si="462"/>
        <v>3</v>
      </c>
      <c r="AY726" s="133">
        <f t="shared" si="463"/>
        <v>1</v>
      </c>
      <c r="AZ726" s="133">
        <f t="shared" si="464"/>
        <v>1</v>
      </c>
      <c r="BA726" s="133">
        <f t="shared" si="472"/>
        <v>0</v>
      </c>
      <c r="BB726" s="133">
        <f t="shared" si="473"/>
        <v>1</v>
      </c>
      <c r="BC726" s="133">
        <f t="shared" si="474"/>
        <v>1</v>
      </c>
      <c r="BD726" s="133">
        <f t="shared" si="475"/>
        <v>2</v>
      </c>
      <c r="BE726" s="133">
        <f t="shared" si="476"/>
        <v>1</v>
      </c>
      <c r="BF726" s="133">
        <f t="shared" si="477"/>
        <v>1</v>
      </c>
      <c r="BG726" s="133">
        <f t="shared" si="478"/>
        <v>2</v>
      </c>
      <c r="BH726" s="25">
        <f t="shared" si="447"/>
        <v>35</v>
      </c>
      <c r="BI726" s="28">
        <f t="shared" si="448"/>
        <v>0</v>
      </c>
      <c r="BJ726" s="21">
        <f t="shared" si="449"/>
        <v>8</v>
      </c>
      <c r="BK726" s="28">
        <f t="shared" si="450"/>
        <v>5</v>
      </c>
      <c r="BL726" s="21">
        <f t="shared" si="451"/>
        <v>5</v>
      </c>
      <c r="BM726" s="28">
        <f t="shared" si="452"/>
        <v>11</v>
      </c>
      <c r="BN726" s="21">
        <f t="shared" si="453"/>
        <v>6</v>
      </c>
    </row>
    <row r="727" spans="1:66">
      <c r="A727" s="37" t="s">
        <v>1097</v>
      </c>
      <c r="B727" s="19">
        <v>1</v>
      </c>
      <c r="C727" s="19">
        <v>5</v>
      </c>
      <c r="D727" s="19">
        <v>3</v>
      </c>
      <c r="E727" s="19">
        <v>1</v>
      </c>
      <c r="F727" s="19">
        <v>4</v>
      </c>
      <c r="G727" s="19">
        <v>1</v>
      </c>
      <c r="H727" s="19">
        <v>4</v>
      </c>
      <c r="I727" s="19">
        <v>1</v>
      </c>
      <c r="J727" s="19">
        <v>1</v>
      </c>
      <c r="K727" s="19">
        <v>4</v>
      </c>
      <c r="L727" s="19">
        <v>2</v>
      </c>
      <c r="M727" s="19">
        <v>1</v>
      </c>
      <c r="N727" s="19">
        <v>5</v>
      </c>
      <c r="O727" s="19">
        <v>2</v>
      </c>
      <c r="P727" s="19">
        <v>1</v>
      </c>
      <c r="Q727" s="19">
        <v>4</v>
      </c>
      <c r="R727" s="19">
        <v>1</v>
      </c>
      <c r="S727" s="19">
        <v>3</v>
      </c>
      <c r="T727" s="19">
        <v>4</v>
      </c>
      <c r="U727" s="19">
        <v>1</v>
      </c>
      <c r="V727" s="19">
        <v>1</v>
      </c>
      <c r="W727" s="19">
        <v>3</v>
      </c>
      <c r="X727" s="19">
        <v>1</v>
      </c>
      <c r="Y727" s="19">
        <v>1</v>
      </c>
      <c r="Z727" s="19">
        <v>2</v>
      </c>
      <c r="AA727" s="19">
        <v>5</v>
      </c>
      <c r="AB727" s="19">
        <v>1</v>
      </c>
      <c r="AC727" s="19">
        <v>4</v>
      </c>
      <c r="AE727" s="30" t="str">
        <f t="shared" si="433"/>
        <v>UAM_419</v>
      </c>
      <c r="AF727" s="133">
        <f t="shared" si="471"/>
        <v>1</v>
      </c>
      <c r="AG727" s="133">
        <f t="shared" si="465"/>
        <v>1</v>
      </c>
      <c r="AH727" s="133">
        <f t="shared" si="466"/>
        <v>3</v>
      </c>
      <c r="AI727" s="133">
        <f t="shared" si="467"/>
        <v>1</v>
      </c>
      <c r="AJ727" s="133">
        <f t="shared" si="468"/>
        <v>2</v>
      </c>
      <c r="AK727" s="133">
        <f t="shared" si="469"/>
        <v>1</v>
      </c>
      <c r="AL727" s="133">
        <f t="shared" si="470"/>
        <v>2</v>
      </c>
      <c r="AM727" s="133">
        <f t="shared" si="432"/>
        <v>1</v>
      </c>
      <c r="AN727" s="133">
        <f t="shared" si="434"/>
        <v>1</v>
      </c>
      <c r="AO727" s="133">
        <f t="shared" si="435"/>
        <v>0</v>
      </c>
      <c r="AP727" s="133">
        <f t="shared" si="454"/>
        <v>2</v>
      </c>
      <c r="AQ727" s="133">
        <f t="shared" si="455"/>
        <v>1</v>
      </c>
      <c r="AR727" s="133">
        <f t="shared" si="456"/>
        <v>1</v>
      </c>
      <c r="AS727" s="133">
        <f t="shared" si="457"/>
        <v>2</v>
      </c>
      <c r="AT727" s="133">
        <f t="shared" si="458"/>
        <v>1</v>
      </c>
      <c r="AU727" s="133">
        <f t="shared" si="459"/>
        <v>0</v>
      </c>
      <c r="AV727" s="133">
        <f t="shared" si="460"/>
        <v>1</v>
      </c>
      <c r="AW727" s="133">
        <f t="shared" si="461"/>
        <v>3</v>
      </c>
      <c r="AX727" s="133">
        <f t="shared" si="462"/>
        <v>2</v>
      </c>
      <c r="AY727" s="133">
        <f t="shared" si="463"/>
        <v>1</v>
      </c>
      <c r="AZ727" s="133">
        <f t="shared" si="464"/>
        <v>1</v>
      </c>
      <c r="BA727" s="133">
        <f t="shared" si="472"/>
        <v>0</v>
      </c>
      <c r="BB727" s="133">
        <f t="shared" si="473"/>
        <v>1</v>
      </c>
      <c r="BC727" s="133">
        <f t="shared" si="474"/>
        <v>1</v>
      </c>
      <c r="BD727" s="133">
        <f t="shared" si="475"/>
        <v>2</v>
      </c>
      <c r="BE727" s="133">
        <f t="shared" si="476"/>
        <v>1</v>
      </c>
      <c r="BF727" s="133">
        <f t="shared" si="477"/>
        <v>1</v>
      </c>
      <c r="BG727" s="133">
        <f t="shared" si="478"/>
        <v>2</v>
      </c>
      <c r="BH727" s="25">
        <f t="shared" si="447"/>
        <v>36</v>
      </c>
      <c r="BI727" s="28">
        <f t="shared" si="448"/>
        <v>0</v>
      </c>
      <c r="BJ727" s="21">
        <f t="shared" si="449"/>
        <v>11</v>
      </c>
      <c r="BK727" s="28">
        <f t="shared" si="450"/>
        <v>6</v>
      </c>
      <c r="BL727" s="21">
        <f t="shared" si="451"/>
        <v>5</v>
      </c>
      <c r="BM727" s="28">
        <f t="shared" si="452"/>
        <v>9</v>
      </c>
      <c r="BN727" s="21">
        <f t="shared" si="453"/>
        <v>5</v>
      </c>
    </row>
    <row r="728" spans="1:66">
      <c r="A728" s="117" t="s">
        <v>1114</v>
      </c>
      <c r="B728" s="19">
        <v>1</v>
      </c>
      <c r="C728" s="19">
        <v>1</v>
      </c>
      <c r="D728" s="19">
        <v>1</v>
      </c>
      <c r="E728" s="19">
        <v>1</v>
      </c>
      <c r="F728" s="19">
        <v>1</v>
      </c>
      <c r="G728" s="19">
        <v>1</v>
      </c>
      <c r="H728" s="19">
        <v>4</v>
      </c>
      <c r="I728" s="19">
        <v>1</v>
      </c>
      <c r="J728" s="19">
        <v>1</v>
      </c>
      <c r="K728" s="19">
        <v>2</v>
      </c>
      <c r="L728" s="19">
        <v>2</v>
      </c>
      <c r="M728" s="19">
        <v>1</v>
      </c>
      <c r="N728" s="19">
        <v>1</v>
      </c>
      <c r="O728" s="19">
        <v>1</v>
      </c>
      <c r="P728" s="19">
        <v>1</v>
      </c>
      <c r="Q728" s="19">
        <v>5</v>
      </c>
      <c r="R728" s="19">
        <v>1</v>
      </c>
      <c r="S728" s="19">
        <v>2</v>
      </c>
      <c r="T728" s="19">
        <v>4</v>
      </c>
      <c r="U728" s="19">
        <v>1</v>
      </c>
      <c r="V728" s="19">
        <v>1</v>
      </c>
      <c r="W728" s="19">
        <v>4</v>
      </c>
      <c r="X728" s="19">
        <v>1</v>
      </c>
      <c r="Y728" s="19">
        <v>1</v>
      </c>
      <c r="Z728" s="19">
        <v>1</v>
      </c>
      <c r="AA728" s="19">
        <v>5</v>
      </c>
      <c r="AB728" s="19">
        <v>1</v>
      </c>
      <c r="AC728" s="19">
        <v>4</v>
      </c>
      <c r="AE728" s="30" t="str">
        <f t="shared" si="433"/>
        <v>HSP_14</v>
      </c>
      <c r="AF728" s="133">
        <f t="shared" si="471"/>
        <v>1</v>
      </c>
      <c r="AG728" s="133">
        <f t="shared" si="465"/>
        <v>5</v>
      </c>
      <c r="AH728" s="133">
        <f t="shared" si="466"/>
        <v>1</v>
      </c>
      <c r="AI728" s="133">
        <f t="shared" si="467"/>
        <v>1</v>
      </c>
      <c r="AJ728" s="133">
        <f t="shared" si="468"/>
        <v>5</v>
      </c>
      <c r="AK728" s="133">
        <f t="shared" si="469"/>
        <v>1</v>
      </c>
      <c r="AL728" s="133">
        <f t="shared" si="470"/>
        <v>2</v>
      </c>
      <c r="AM728" s="133">
        <f t="shared" si="432"/>
        <v>1</v>
      </c>
      <c r="AN728" s="133">
        <f t="shared" si="434"/>
        <v>1</v>
      </c>
      <c r="AO728" s="133">
        <f t="shared" si="435"/>
        <v>0</v>
      </c>
      <c r="AP728" s="133">
        <f t="shared" si="454"/>
        <v>2</v>
      </c>
      <c r="AQ728" s="133">
        <f t="shared" si="455"/>
        <v>1</v>
      </c>
      <c r="AR728" s="133">
        <f t="shared" si="456"/>
        <v>5</v>
      </c>
      <c r="AS728" s="133">
        <f t="shared" si="457"/>
        <v>1</v>
      </c>
      <c r="AT728" s="133">
        <f t="shared" si="458"/>
        <v>1</v>
      </c>
      <c r="AU728" s="133">
        <f t="shared" si="459"/>
        <v>1</v>
      </c>
      <c r="AV728" s="133">
        <f t="shared" si="460"/>
        <v>1</v>
      </c>
      <c r="AW728" s="133">
        <f t="shared" si="461"/>
        <v>2</v>
      </c>
      <c r="AX728" s="133">
        <f t="shared" si="462"/>
        <v>2</v>
      </c>
      <c r="AY728" s="133">
        <f t="shared" si="463"/>
        <v>1</v>
      </c>
      <c r="AZ728" s="133">
        <f t="shared" si="464"/>
        <v>1</v>
      </c>
      <c r="BA728" s="133">
        <f t="shared" si="472"/>
        <v>0</v>
      </c>
      <c r="BB728" s="133">
        <f t="shared" si="473"/>
        <v>1</v>
      </c>
      <c r="BC728" s="133">
        <f t="shared" si="474"/>
        <v>1</v>
      </c>
      <c r="BD728" s="133">
        <f t="shared" si="475"/>
        <v>1</v>
      </c>
      <c r="BE728" s="133">
        <f t="shared" si="476"/>
        <v>1</v>
      </c>
      <c r="BF728" s="133">
        <f t="shared" si="477"/>
        <v>1</v>
      </c>
      <c r="BG728" s="133">
        <f t="shared" si="478"/>
        <v>2</v>
      </c>
      <c r="BH728" s="25">
        <f t="shared" si="447"/>
        <v>43</v>
      </c>
      <c r="BI728" s="28">
        <f t="shared" si="448"/>
        <v>1</v>
      </c>
      <c r="BJ728" s="21">
        <f t="shared" si="449"/>
        <v>6</v>
      </c>
      <c r="BK728" s="28">
        <f t="shared" si="450"/>
        <v>6</v>
      </c>
      <c r="BL728" s="21">
        <f t="shared" si="451"/>
        <v>5</v>
      </c>
      <c r="BM728" s="28">
        <f t="shared" si="452"/>
        <v>16</v>
      </c>
      <c r="BN728" s="21">
        <f t="shared" si="453"/>
        <v>9</v>
      </c>
    </row>
    <row r="729" spans="1:66">
      <c r="A729" s="114" t="s">
        <v>1121</v>
      </c>
      <c r="B729" s="19">
        <v>1</v>
      </c>
      <c r="C729" s="19">
        <v>5</v>
      </c>
      <c r="D729" s="19">
        <v>2</v>
      </c>
      <c r="E729" s="19">
        <v>1</v>
      </c>
      <c r="F729" s="19">
        <v>1</v>
      </c>
      <c r="G729" s="19">
        <v>2</v>
      </c>
      <c r="H729" s="19">
        <v>5</v>
      </c>
      <c r="I729" s="19">
        <v>1</v>
      </c>
      <c r="J729" s="19">
        <v>1</v>
      </c>
      <c r="K729" s="19">
        <v>1</v>
      </c>
      <c r="L729" s="19">
        <v>1</v>
      </c>
      <c r="M729" s="19">
        <v>1</v>
      </c>
      <c r="N729" s="19">
        <v>5</v>
      </c>
      <c r="O729" s="19">
        <v>1</v>
      </c>
      <c r="P729" s="19">
        <v>1</v>
      </c>
      <c r="Q729" s="19">
        <v>5</v>
      </c>
      <c r="R729" s="19">
        <v>1</v>
      </c>
      <c r="S729" s="19">
        <v>1</v>
      </c>
      <c r="T729" s="19">
        <v>5</v>
      </c>
      <c r="U729" s="19">
        <v>1</v>
      </c>
      <c r="V729" s="19">
        <v>1</v>
      </c>
      <c r="W729" s="19">
        <v>5</v>
      </c>
      <c r="X729" s="19">
        <v>1</v>
      </c>
      <c r="Y729" s="19">
        <v>1</v>
      </c>
      <c r="Z729" s="19">
        <v>1</v>
      </c>
      <c r="AA729" s="19">
        <v>5</v>
      </c>
      <c r="AB729" s="19">
        <v>1</v>
      </c>
      <c r="AC729" s="19">
        <v>5</v>
      </c>
      <c r="AE729" s="30" t="str">
        <f t="shared" si="433"/>
        <v>SLV_41</v>
      </c>
      <c r="AF729" s="133">
        <f t="shared" si="471"/>
        <v>1</v>
      </c>
      <c r="AG729" s="133">
        <f t="shared" si="465"/>
        <v>1</v>
      </c>
      <c r="AH729" s="133">
        <f t="shared" si="466"/>
        <v>2</v>
      </c>
      <c r="AI729" s="133">
        <f t="shared" si="467"/>
        <v>1</v>
      </c>
      <c r="AJ729" s="133">
        <f t="shared" si="468"/>
        <v>5</v>
      </c>
      <c r="AK729" s="133">
        <f t="shared" si="469"/>
        <v>2</v>
      </c>
      <c r="AL729" s="133">
        <f t="shared" si="470"/>
        <v>1</v>
      </c>
      <c r="AM729" s="133">
        <f t="shared" si="432"/>
        <v>1</v>
      </c>
      <c r="AN729" s="133">
        <f t="shared" si="434"/>
        <v>1</v>
      </c>
      <c r="AO729" s="133">
        <f t="shared" si="435"/>
        <v>0</v>
      </c>
      <c r="AP729" s="133">
        <f t="shared" si="454"/>
        <v>1</v>
      </c>
      <c r="AQ729" s="133">
        <f t="shared" si="455"/>
        <v>1</v>
      </c>
      <c r="AR729" s="133">
        <f t="shared" si="456"/>
        <v>1</v>
      </c>
      <c r="AS729" s="133">
        <f t="shared" si="457"/>
        <v>1</v>
      </c>
      <c r="AT729" s="133">
        <f t="shared" si="458"/>
        <v>1</v>
      </c>
      <c r="AU729" s="133">
        <f t="shared" si="459"/>
        <v>1</v>
      </c>
      <c r="AV729" s="133">
        <f t="shared" si="460"/>
        <v>1</v>
      </c>
      <c r="AW729" s="133">
        <f t="shared" si="461"/>
        <v>1</v>
      </c>
      <c r="AX729" s="133">
        <f t="shared" si="462"/>
        <v>1</v>
      </c>
      <c r="AY729" s="133">
        <f t="shared" si="463"/>
        <v>1</v>
      </c>
      <c r="AZ729" s="133">
        <f t="shared" si="464"/>
        <v>1</v>
      </c>
      <c r="BA729" s="133">
        <f t="shared" si="472"/>
        <v>1</v>
      </c>
      <c r="BB729" s="133">
        <f t="shared" si="473"/>
        <v>1</v>
      </c>
      <c r="BC729" s="133">
        <f t="shared" si="474"/>
        <v>1</v>
      </c>
      <c r="BD729" s="133">
        <f t="shared" si="475"/>
        <v>1</v>
      </c>
      <c r="BE729" s="133">
        <f t="shared" si="476"/>
        <v>1</v>
      </c>
      <c r="BF729" s="133">
        <f t="shared" si="477"/>
        <v>1</v>
      </c>
      <c r="BG729" s="133">
        <f t="shared" si="478"/>
        <v>1</v>
      </c>
      <c r="BH729" s="25">
        <f t="shared" si="447"/>
        <v>33</v>
      </c>
      <c r="BI729" s="28">
        <f t="shared" si="448"/>
        <v>2</v>
      </c>
      <c r="BJ729" s="21">
        <f t="shared" si="449"/>
        <v>6</v>
      </c>
      <c r="BK729" s="28">
        <f t="shared" si="450"/>
        <v>5</v>
      </c>
      <c r="BL729" s="21">
        <f t="shared" si="451"/>
        <v>5</v>
      </c>
      <c r="BM729" s="28">
        <f t="shared" si="452"/>
        <v>9</v>
      </c>
      <c r="BN729" s="21">
        <f t="shared" si="453"/>
        <v>6</v>
      </c>
    </row>
    <row r="730" spans="1:66">
      <c r="A730" s="114" t="s">
        <v>1122</v>
      </c>
      <c r="B730" s="19">
        <v>1</v>
      </c>
      <c r="C730" s="19">
        <v>5</v>
      </c>
      <c r="D730" s="19">
        <v>2</v>
      </c>
      <c r="E730" s="19">
        <v>1</v>
      </c>
      <c r="F730" s="19">
        <v>5</v>
      </c>
      <c r="G730" s="19">
        <v>1</v>
      </c>
      <c r="H730" s="19">
        <v>5</v>
      </c>
      <c r="I730" s="19">
        <v>1</v>
      </c>
      <c r="J730" s="19">
        <v>1</v>
      </c>
      <c r="K730" s="19">
        <v>2</v>
      </c>
      <c r="L730" s="19">
        <v>1</v>
      </c>
      <c r="M730" s="19">
        <v>1</v>
      </c>
      <c r="N730" s="19">
        <v>5</v>
      </c>
      <c r="O730" s="19">
        <v>1</v>
      </c>
      <c r="P730" s="19">
        <v>1</v>
      </c>
      <c r="Q730" s="19">
        <v>5</v>
      </c>
      <c r="R730" s="19">
        <v>1</v>
      </c>
      <c r="S730" s="19">
        <v>1</v>
      </c>
      <c r="T730" s="19">
        <v>5</v>
      </c>
      <c r="U730" s="19">
        <v>1</v>
      </c>
      <c r="V730" s="19">
        <v>1</v>
      </c>
      <c r="W730" s="19">
        <v>5</v>
      </c>
      <c r="X730" s="19">
        <v>1</v>
      </c>
      <c r="Y730" s="19">
        <v>1</v>
      </c>
      <c r="Z730" s="19">
        <v>1</v>
      </c>
      <c r="AA730" s="19">
        <v>5</v>
      </c>
      <c r="AB730" s="19">
        <v>1</v>
      </c>
      <c r="AC730" s="19">
        <v>5</v>
      </c>
      <c r="AE730" s="30" t="str">
        <f t="shared" si="433"/>
        <v>SLV_42</v>
      </c>
      <c r="AF730" s="133">
        <f t="shared" si="471"/>
        <v>1</v>
      </c>
      <c r="AG730" s="133">
        <f t="shared" si="465"/>
        <v>1</v>
      </c>
      <c r="AH730" s="133">
        <f t="shared" si="466"/>
        <v>2</v>
      </c>
      <c r="AI730" s="133">
        <f t="shared" si="467"/>
        <v>1</v>
      </c>
      <c r="AJ730" s="133">
        <f t="shared" si="468"/>
        <v>1</v>
      </c>
      <c r="AK730" s="133">
        <f t="shared" si="469"/>
        <v>1</v>
      </c>
      <c r="AL730" s="133">
        <f t="shared" si="470"/>
        <v>1</v>
      </c>
      <c r="AM730" s="133">
        <f t="shared" si="432"/>
        <v>1</v>
      </c>
      <c r="AN730" s="133">
        <f t="shared" si="434"/>
        <v>1</v>
      </c>
      <c r="AO730" s="133">
        <f t="shared" si="435"/>
        <v>0</v>
      </c>
      <c r="AP730" s="133">
        <f t="shared" si="454"/>
        <v>1</v>
      </c>
      <c r="AQ730" s="133">
        <f t="shared" si="455"/>
        <v>1</v>
      </c>
      <c r="AR730" s="133">
        <f t="shared" si="456"/>
        <v>1</v>
      </c>
      <c r="AS730" s="133">
        <f t="shared" si="457"/>
        <v>1</v>
      </c>
      <c r="AT730" s="133">
        <f t="shared" si="458"/>
        <v>1</v>
      </c>
      <c r="AU730" s="133">
        <f t="shared" si="459"/>
        <v>1</v>
      </c>
      <c r="AV730" s="133">
        <f t="shared" si="460"/>
        <v>1</v>
      </c>
      <c r="AW730" s="133">
        <f t="shared" si="461"/>
        <v>1</v>
      </c>
      <c r="AX730" s="133">
        <f t="shared" si="462"/>
        <v>1</v>
      </c>
      <c r="AY730" s="133">
        <f t="shared" si="463"/>
        <v>1</v>
      </c>
      <c r="AZ730" s="133">
        <f t="shared" si="464"/>
        <v>1</v>
      </c>
      <c r="BA730" s="133">
        <f t="shared" si="472"/>
        <v>1</v>
      </c>
      <c r="BB730" s="133">
        <f t="shared" si="473"/>
        <v>1</v>
      </c>
      <c r="BC730" s="133">
        <f t="shared" si="474"/>
        <v>1</v>
      </c>
      <c r="BD730" s="133">
        <f t="shared" si="475"/>
        <v>1</v>
      </c>
      <c r="BE730" s="133">
        <f t="shared" si="476"/>
        <v>1</v>
      </c>
      <c r="BF730" s="133">
        <f t="shared" si="477"/>
        <v>1</v>
      </c>
      <c r="BG730" s="133">
        <f t="shared" si="478"/>
        <v>1</v>
      </c>
      <c r="BH730" s="25">
        <f t="shared" si="447"/>
        <v>28</v>
      </c>
      <c r="BI730" s="28">
        <f t="shared" si="448"/>
        <v>2</v>
      </c>
      <c r="BJ730" s="21">
        <f t="shared" si="449"/>
        <v>6</v>
      </c>
      <c r="BK730" s="28">
        <f t="shared" si="450"/>
        <v>5</v>
      </c>
      <c r="BL730" s="21">
        <f t="shared" si="451"/>
        <v>5</v>
      </c>
      <c r="BM730" s="28">
        <f t="shared" si="452"/>
        <v>5</v>
      </c>
      <c r="BN730" s="21">
        <f t="shared" si="453"/>
        <v>5</v>
      </c>
    </row>
    <row r="731" spans="1:66">
      <c r="A731" s="114" t="s">
        <v>1123</v>
      </c>
      <c r="B731" s="19">
        <v>1</v>
      </c>
      <c r="C731" s="19">
        <v>5</v>
      </c>
      <c r="D731" s="19">
        <v>1</v>
      </c>
      <c r="E731" s="19">
        <v>1</v>
      </c>
      <c r="F731" s="19">
        <v>4</v>
      </c>
      <c r="G731" s="19">
        <v>1</v>
      </c>
      <c r="H731" s="19">
        <v>5</v>
      </c>
      <c r="I731" s="19">
        <v>1</v>
      </c>
      <c r="J731" s="19">
        <v>1</v>
      </c>
      <c r="K731" s="19">
        <v>5</v>
      </c>
      <c r="L731" s="19">
        <v>1</v>
      </c>
      <c r="M731" s="19">
        <v>1</v>
      </c>
      <c r="N731" s="19">
        <v>5</v>
      </c>
      <c r="O731" s="19">
        <v>1</v>
      </c>
      <c r="P731" s="19">
        <v>1</v>
      </c>
      <c r="Q731" s="19">
        <v>5</v>
      </c>
      <c r="R731" s="19">
        <v>1</v>
      </c>
      <c r="S731" s="19">
        <v>1</v>
      </c>
      <c r="T731" s="19">
        <v>5</v>
      </c>
      <c r="U731" s="19">
        <v>1</v>
      </c>
      <c r="V731" s="19">
        <v>1</v>
      </c>
      <c r="W731" s="19">
        <v>5</v>
      </c>
      <c r="X731" s="19">
        <v>1</v>
      </c>
      <c r="Y731" s="19">
        <v>1</v>
      </c>
      <c r="Z731" s="19">
        <v>1</v>
      </c>
      <c r="AA731" s="19">
        <v>5</v>
      </c>
      <c r="AB731" s="19">
        <v>1</v>
      </c>
      <c r="AC731" s="19">
        <v>5</v>
      </c>
      <c r="AE731" s="30" t="str">
        <f t="shared" si="433"/>
        <v>SLV_43</v>
      </c>
      <c r="AF731" s="133">
        <f t="shared" si="471"/>
        <v>1</v>
      </c>
      <c r="AG731" s="133">
        <f t="shared" si="465"/>
        <v>1</v>
      </c>
      <c r="AH731" s="133">
        <f t="shared" si="466"/>
        <v>1</v>
      </c>
      <c r="AI731" s="133">
        <f t="shared" si="467"/>
        <v>1</v>
      </c>
      <c r="AJ731" s="133">
        <f t="shared" si="468"/>
        <v>2</v>
      </c>
      <c r="AK731" s="133">
        <f t="shared" si="469"/>
        <v>1</v>
      </c>
      <c r="AL731" s="133">
        <f t="shared" si="470"/>
        <v>1</v>
      </c>
      <c r="AM731" s="133">
        <f t="shared" si="432"/>
        <v>1</v>
      </c>
      <c r="AN731" s="133">
        <f t="shared" si="434"/>
        <v>1</v>
      </c>
      <c r="AO731" s="133">
        <f t="shared" si="435"/>
        <v>1</v>
      </c>
      <c r="AP731" s="133">
        <f t="shared" si="454"/>
        <v>1</v>
      </c>
      <c r="AQ731" s="133">
        <f t="shared" si="455"/>
        <v>1</v>
      </c>
      <c r="AR731" s="133">
        <f t="shared" si="456"/>
        <v>1</v>
      </c>
      <c r="AS731" s="133">
        <f t="shared" si="457"/>
        <v>1</v>
      </c>
      <c r="AT731" s="133">
        <f t="shared" si="458"/>
        <v>1</v>
      </c>
      <c r="AU731" s="133">
        <f t="shared" si="459"/>
        <v>1</v>
      </c>
      <c r="AV731" s="133">
        <f t="shared" si="460"/>
        <v>1</v>
      </c>
      <c r="AW731" s="133">
        <f t="shared" si="461"/>
        <v>1</v>
      </c>
      <c r="AX731" s="133">
        <f t="shared" si="462"/>
        <v>1</v>
      </c>
      <c r="AY731" s="133">
        <f t="shared" si="463"/>
        <v>1</v>
      </c>
      <c r="AZ731" s="133">
        <f t="shared" si="464"/>
        <v>1</v>
      </c>
      <c r="BA731" s="133">
        <f t="shared" si="472"/>
        <v>1</v>
      </c>
      <c r="BB731" s="133">
        <f t="shared" si="473"/>
        <v>1</v>
      </c>
      <c r="BC731" s="133">
        <f t="shared" si="474"/>
        <v>1</v>
      </c>
      <c r="BD731" s="133">
        <f t="shared" si="475"/>
        <v>1</v>
      </c>
      <c r="BE731" s="133">
        <f t="shared" si="476"/>
        <v>1</v>
      </c>
      <c r="BF731" s="133">
        <f t="shared" si="477"/>
        <v>1</v>
      </c>
      <c r="BG731" s="133">
        <f t="shared" si="478"/>
        <v>1</v>
      </c>
      <c r="BH731" s="25">
        <f t="shared" si="447"/>
        <v>29</v>
      </c>
      <c r="BI731" s="28">
        <f t="shared" si="448"/>
        <v>3</v>
      </c>
      <c r="BJ731" s="21">
        <f t="shared" si="449"/>
        <v>5</v>
      </c>
      <c r="BK731" s="28">
        <f t="shared" si="450"/>
        <v>5</v>
      </c>
      <c r="BL731" s="21">
        <f t="shared" si="451"/>
        <v>5</v>
      </c>
      <c r="BM731" s="28">
        <f t="shared" si="452"/>
        <v>6</v>
      </c>
      <c r="BN731" s="21">
        <f t="shared" si="453"/>
        <v>5</v>
      </c>
    </row>
    <row r="732" spans="1:66">
      <c r="A732" s="114" t="s">
        <v>1124</v>
      </c>
      <c r="B732" s="19">
        <v>1</v>
      </c>
      <c r="C732" s="19">
        <v>5</v>
      </c>
      <c r="D732" s="19">
        <v>1</v>
      </c>
      <c r="E732" s="19">
        <v>1</v>
      </c>
      <c r="F732" s="19">
        <v>3</v>
      </c>
      <c r="G732" s="19">
        <v>1</v>
      </c>
      <c r="H732" s="19">
        <v>5</v>
      </c>
      <c r="I732" s="19">
        <v>1</v>
      </c>
      <c r="J732" s="19">
        <v>1</v>
      </c>
      <c r="K732" s="19">
        <v>3</v>
      </c>
      <c r="L732" s="19">
        <v>1</v>
      </c>
      <c r="M732" s="19">
        <v>1</v>
      </c>
      <c r="N732" s="19">
        <v>4</v>
      </c>
      <c r="O732" s="19">
        <v>1</v>
      </c>
      <c r="P732" s="19">
        <v>1</v>
      </c>
      <c r="Q732" s="19">
        <v>3</v>
      </c>
      <c r="R732" s="19">
        <v>1</v>
      </c>
      <c r="S732" s="19">
        <v>1</v>
      </c>
      <c r="T732" s="19">
        <v>4</v>
      </c>
      <c r="U732" s="19">
        <v>1</v>
      </c>
      <c r="V732" s="19">
        <v>1</v>
      </c>
      <c r="W732" s="19">
        <v>4</v>
      </c>
      <c r="X732" s="19">
        <v>1</v>
      </c>
      <c r="Y732" s="19">
        <v>1</v>
      </c>
      <c r="Z732" s="19">
        <v>1</v>
      </c>
      <c r="AA732" s="19">
        <v>5</v>
      </c>
      <c r="AB732" s="19">
        <v>1</v>
      </c>
      <c r="AC732" s="19">
        <v>4</v>
      </c>
      <c r="AE732" s="30" t="str">
        <f t="shared" si="433"/>
        <v>SLV_44</v>
      </c>
      <c r="AF732" s="133">
        <f t="shared" si="471"/>
        <v>1</v>
      </c>
      <c r="AG732" s="133">
        <f t="shared" si="465"/>
        <v>1</v>
      </c>
      <c r="AH732" s="133">
        <f t="shared" si="466"/>
        <v>1</v>
      </c>
      <c r="AI732" s="133">
        <f t="shared" si="467"/>
        <v>1</v>
      </c>
      <c r="AJ732" s="133">
        <f t="shared" si="468"/>
        <v>3</v>
      </c>
      <c r="AK732" s="133">
        <f t="shared" si="469"/>
        <v>1</v>
      </c>
      <c r="AL732" s="133">
        <f t="shared" si="470"/>
        <v>1</v>
      </c>
      <c r="AM732" s="133">
        <f t="shared" si="432"/>
        <v>1</v>
      </c>
      <c r="AN732" s="133">
        <f t="shared" si="434"/>
        <v>1</v>
      </c>
      <c r="AO732" s="133">
        <f t="shared" si="435"/>
        <v>0</v>
      </c>
      <c r="AP732" s="133">
        <f t="shared" si="454"/>
        <v>1</v>
      </c>
      <c r="AQ732" s="133">
        <f t="shared" si="455"/>
        <v>1</v>
      </c>
      <c r="AR732" s="133">
        <f t="shared" si="456"/>
        <v>2</v>
      </c>
      <c r="AS732" s="133">
        <f t="shared" si="457"/>
        <v>1</v>
      </c>
      <c r="AT732" s="133">
        <f t="shared" si="458"/>
        <v>1</v>
      </c>
      <c r="AU732" s="133">
        <f t="shared" si="459"/>
        <v>0</v>
      </c>
      <c r="AV732" s="133">
        <f t="shared" si="460"/>
        <v>1</v>
      </c>
      <c r="AW732" s="133">
        <f t="shared" si="461"/>
        <v>1</v>
      </c>
      <c r="AX732" s="133">
        <f t="shared" si="462"/>
        <v>2</v>
      </c>
      <c r="AY732" s="133">
        <f t="shared" si="463"/>
        <v>1</v>
      </c>
      <c r="AZ732" s="133">
        <f t="shared" si="464"/>
        <v>1</v>
      </c>
      <c r="BA732" s="133">
        <f t="shared" si="472"/>
        <v>0</v>
      </c>
      <c r="BB732" s="133">
        <f t="shared" si="473"/>
        <v>1</v>
      </c>
      <c r="BC732" s="133">
        <f t="shared" si="474"/>
        <v>1</v>
      </c>
      <c r="BD732" s="133">
        <f t="shared" si="475"/>
        <v>1</v>
      </c>
      <c r="BE732" s="133">
        <f t="shared" si="476"/>
        <v>1</v>
      </c>
      <c r="BF732" s="133">
        <f t="shared" si="477"/>
        <v>1</v>
      </c>
      <c r="BG732" s="133">
        <f t="shared" si="478"/>
        <v>2</v>
      </c>
      <c r="BH732" s="25">
        <f t="shared" si="447"/>
        <v>30</v>
      </c>
      <c r="BI732" s="28">
        <f t="shared" si="448"/>
        <v>0</v>
      </c>
      <c r="BJ732" s="21">
        <f t="shared" si="449"/>
        <v>5</v>
      </c>
      <c r="BK732" s="28">
        <f t="shared" si="450"/>
        <v>5</v>
      </c>
      <c r="BL732" s="21">
        <f t="shared" si="451"/>
        <v>5</v>
      </c>
      <c r="BM732" s="28">
        <f t="shared" si="452"/>
        <v>10</v>
      </c>
      <c r="BN732" s="21">
        <f t="shared" si="453"/>
        <v>5</v>
      </c>
    </row>
    <row r="733" spans="1:66">
      <c r="A733" s="114" t="s">
        <v>1127</v>
      </c>
      <c r="B733" s="19">
        <v>1</v>
      </c>
      <c r="C733" s="19">
        <v>5</v>
      </c>
      <c r="D733" s="19">
        <v>1</v>
      </c>
      <c r="E733" s="19">
        <v>1</v>
      </c>
      <c r="F733" s="19">
        <v>5</v>
      </c>
      <c r="G733" s="19">
        <v>1</v>
      </c>
      <c r="H733" s="19">
        <v>5</v>
      </c>
      <c r="I733" s="19">
        <v>1</v>
      </c>
      <c r="J733" s="19">
        <v>1</v>
      </c>
      <c r="K733" s="19">
        <v>5</v>
      </c>
      <c r="L733" s="19">
        <v>1</v>
      </c>
      <c r="M733" s="19">
        <v>1</v>
      </c>
      <c r="N733" s="19">
        <v>5</v>
      </c>
      <c r="O733" s="19">
        <v>1</v>
      </c>
      <c r="P733" s="19">
        <v>1</v>
      </c>
      <c r="Q733" s="19">
        <v>5</v>
      </c>
      <c r="R733" s="19">
        <v>1</v>
      </c>
      <c r="S733" s="19">
        <v>1</v>
      </c>
      <c r="T733" s="19">
        <v>5</v>
      </c>
      <c r="U733" s="19">
        <v>1</v>
      </c>
      <c r="V733" s="19">
        <v>1</v>
      </c>
      <c r="W733" s="19">
        <v>5</v>
      </c>
      <c r="X733" s="19">
        <v>1</v>
      </c>
      <c r="Y733" s="19">
        <v>1</v>
      </c>
      <c r="Z733" s="19">
        <v>1</v>
      </c>
      <c r="AA733" s="19">
        <v>5</v>
      </c>
      <c r="AB733" s="19">
        <v>1</v>
      </c>
      <c r="AC733" s="19">
        <v>5</v>
      </c>
      <c r="AE733" s="30" t="str">
        <f t="shared" si="433"/>
        <v>SLV_64</v>
      </c>
      <c r="AF733" s="133">
        <f t="shared" si="471"/>
        <v>1</v>
      </c>
      <c r="AG733" s="133">
        <f t="shared" si="465"/>
        <v>1</v>
      </c>
      <c r="AH733" s="133">
        <f t="shared" si="466"/>
        <v>1</v>
      </c>
      <c r="AI733" s="133">
        <f t="shared" si="467"/>
        <v>1</v>
      </c>
      <c r="AJ733" s="133">
        <f t="shared" si="468"/>
        <v>1</v>
      </c>
      <c r="AK733" s="133">
        <f t="shared" si="469"/>
        <v>1</v>
      </c>
      <c r="AL733" s="133">
        <f t="shared" si="470"/>
        <v>1</v>
      </c>
      <c r="AM733" s="133">
        <f t="shared" si="432"/>
        <v>1</v>
      </c>
      <c r="AN733" s="133">
        <f t="shared" si="434"/>
        <v>1</v>
      </c>
      <c r="AO733" s="133">
        <f t="shared" si="435"/>
        <v>1</v>
      </c>
      <c r="AP733" s="133">
        <f t="shared" si="454"/>
        <v>1</v>
      </c>
      <c r="AQ733" s="133">
        <f t="shared" si="455"/>
        <v>1</v>
      </c>
      <c r="AR733" s="133">
        <f t="shared" si="456"/>
        <v>1</v>
      </c>
      <c r="AS733" s="133">
        <f t="shared" si="457"/>
        <v>1</v>
      </c>
      <c r="AT733" s="133">
        <f t="shared" si="458"/>
        <v>1</v>
      </c>
      <c r="AU733" s="133">
        <f t="shared" si="459"/>
        <v>1</v>
      </c>
      <c r="AV733" s="133">
        <f t="shared" si="460"/>
        <v>1</v>
      </c>
      <c r="AW733" s="133">
        <f t="shared" si="461"/>
        <v>1</v>
      </c>
      <c r="AX733" s="133">
        <f t="shared" si="462"/>
        <v>1</v>
      </c>
      <c r="AY733" s="133">
        <f t="shared" si="463"/>
        <v>1</v>
      </c>
      <c r="AZ733" s="133">
        <f t="shared" si="464"/>
        <v>1</v>
      </c>
      <c r="BA733" s="133">
        <f t="shared" si="472"/>
        <v>1</v>
      </c>
      <c r="BB733" s="133">
        <f t="shared" si="473"/>
        <v>1</v>
      </c>
      <c r="BC733" s="133">
        <f t="shared" si="474"/>
        <v>1</v>
      </c>
      <c r="BD733" s="133">
        <f t="shared" si="475"/>
        <v>1</v>
      </c>
      <c r="BE733" s="133">
        <f t="shared" si="476"/>
        <v>1</v>
      </c>
      <c r="BF733" s="133">
        <f t="shared" si="477"/>
        <v>1</v>
      </c>
      <c r="BG733" s="133">
        <f t="shared" si="478"/>
        <v>1</v>
      </c>
      <c r="BH733" s="25">
        <f t="shared" si="447"/>
        <v>28</v>
      </c>
      <c r="BI733" s="28">
        <f t="shared" si="448"/>
        <v>3</v>
      </c>
      <c r="BJ733" s="21">
        <f t="shared" si="449"/>
        <v>5</v>
      </c>
      <c r="BK733" s="28">
        <f t="shared" si="450"/>
        <v>5</v>
      </c>
      <c r="BL733" s="21">
        <f t="shared" si="451"/>
        <v>5</v>
      </c>
      <c r="BM733" s="28">
        <f t="shared" si="452"/>
        <v>5</v>
      </c>
      <c r="BN733" s="21">
        <f t="shared" si="453"/>
        <v>5</v>
      </c>
    </row>
    <row r="734" spans="1:66">
      <c r="A734" s="114" t="s">
        <v>1128</v>
      </c>
      <c r="B734" s="19">
        <v>1</v>
      </c>
      <c r="C734" s="19">
        <v>5</v>
      </c>
      <c r="D734" s="19">
        <v>1</v>
      </c>
      <c r="E734" s="19">
        <v>1</v>
      </c>
      <c r="F734" s="19">
        <v>5</v>
      </c>
      <c r="G734" s="19">
        <v>1</v>
      </c>
      <c r="H734" s="19">
        <v>5</v>
      </c>
      <c r="I734" s="19">
        <v>1</v>
      </c>
      <c r="J734" s="19">
        <v>1</v>
      </c>
      <c r="K734" s="19">
        <v>4</v>
      </c>
      <c r="L734" s="19">
        <v>1</v>
      </c>
      <c r="M734" s="19">
        <v>1</v>
      </c>
      <c r="N734" s="19">
        <v>5</v>
      </c>
      <c r="O734" s="19">
        <v>1</v>
      </c>
      <c r="P734" s="19">
        <v>1</v>
      </c>
      <c r="Q734" s="19">
        <v>5</v>
      </c>
      <c r="R734" s="19">
        <v>1</v>
      </c>
      <c r="S734" s="19">
        <v>1</v>
      </c>
      <c r="T734" s="19">
        <v>5</v>
      </c>
      <c r="U734" s="19">
        <v>1</v>
      </c>
      <c r="V734" s="19">
        <v>1</v>
      </c>
      <c r="W734" s="19">
        <v>5</v>
      </c>
      <c r="X734" s="19">
        <v>1</v>
      </c>
      <c r="Y734" s="19">
        <v>1</v>
      </c>
      <c r="Z734" s="19">
        <v>1</v>
      </c>
      <c r="AA734" s="19">
        <v>5</v>
      </c>
      <c r="AB734" s="19">
        <v>1</v>
      </c>
      <c r="AC734" s="19">
        <v>5</v>
      </c>
      <c r="AE734" s="30" t="str">
        <f t="shared" si="433"/>
        <v>SLV_66</v>
      </c>
      <c r="AF734" s="133">
        <f t="shared" si="471"/>
        <v>1</v>
      </c>
      <c r="AG734" s="133">
        <f t="shared" si="465"/>
        <v>1</v>
      </c>
      <c r="AH734" s="133">
        <f t="shared" si="466"/>
        <v>1</v>
      </c>
      <c r="AI734" s="133">
        <f t="shared" si="467"/>
        <v>1</v>
      </c>
      <c r="AJ734" s="133">
        <f t="shared" si="468"/>
        <v>1</v>
      </c>
      <c r="AK734" s="133">
        <f t="shared" si="469"/>
        <v>1</v>
      </c>
      <c r="AL734" s="133">
        <f t="shared" si="470"/>
        <v>1</v>
      </c>
      <c r="AM734" s="133">
        <f t="shared" si="432"/>
        <v>1</v>
      </c>
      <c r="AN734" s="133">
        <f t="shared" si="434"/>
        <v>1</v>
      </c>
      <c r="AO734" s="133">
        <f t="shared" si="435"/>
        <v>0</v>
      </c>
      <c r="AP734" s="133">
        <f t="shared" si="454"/>
        <v>1</v>
      </c>
      <c r="AQ734" s="133">
        <f t="shared" si="455"/>
        <v>1</v>
      </c>
      <c r="AR734" s="133">
        <f t="shared" si="456"/>
        <v>1</v>
      </c>
      <c r="AS734" s="133">
        <f t="shared" si="457"/>
        <v>1</v>
      </c>
      <c r="AT734" s="133">
        <f t="shared" si="458"/>
        <v>1</v>
      </c>
      <c r="AU734" s="133">
        <f t="shared" si="459"/>
        <v>1</v>
      </c>
      <c r="AV734" s="133">
        <f t="shared" si="460"/>
        <v>1</v>
      </c>
      <c r="AW734" s="133">
        <f t="shared" si="461"/>
        <v>1</v>
      </c>
      <c r="AX734" s="133">
        <f t="shared" si="462"/>
        <v>1</v>
      </c>
      <c r="AY734" s="133">
        <f t="shared" si="463"/>
        <v>1</v>
      </c>
      <c r="AZ734" s="133">
        <f t="shared" si="464"/>
        <v>1</v>
      </c>
      <c r="BA734" s="133">
        <f t="shared" si="472"/>
        <v>1</v>
      </c>
      <c r="BB734" s="133">
        <f t="shared" si="473"/>
        <v>1</v>
      </c>
      <c r="BC734" s="133">
        <f t="shared" si="474"/>
        <v>1</v>
      </c>
      <c r="BD734" s="133">
        <f t="shared" si="475"/>
        <v>1</v>
      </c>
      <c r="BE734" s="133">
        <f t="shared" si="476"/>
        <v>1</v>
      </c>
      <c r="BF734" s="133">
        <f t="shared" si="477"/>
        <v>1</v>
      </c>
      <c r="BG734" s="133">
        <f t="shared" si="478"/>
        <v>1</v>
      </c>
      <c r="BH734" s="25">
        <f t="shared" si="447"/>
        <v>27</v>
      </c>
      <c r="BI734" s="28">
        <f t="shared" si="448"/>
        <v>2</v>
      </c>
      <c r="BJ734" s="21">
        <f t="shared" si="449"/>
        <v>5</v>
      </c>
      <c r="BK734" s="28">
        <f t="shared" si="450"/>
        <v>5</v>
      </c>
      <c r="BL734" s="21">
        <f t="shared" si="451"/>
        <v>5</v>
      </c>
      <c r="BM734" s="28">
        <f t="shared" si="452"/>
        <v>5</v>
      </c>
      <c r="BN734" s="21">
        <f t="shared" si="453"/>
        <v>5</v>
      </c>
    </row>
    <row r="735" spans="1:66">
      <c r="A735" s="114" t="s">
        <v>1132</v>
      </c>
      <c r="B735" s="19">
        <v>1</v>
      </c>
      <c r="C735" s="19">
        <v>5</v>
      </c>
      <c r="D735" s="19">
        <v>3</v>
      </c>
      <c r="E735" s="19">
        <v>1</v>
      </c>
      <c r="F735" s="19">
        <v>4</v>
      </c>
      <c r="G735" s="19">
        <v>1</v>
      </c>
      <c r="H735" s="19">
        <v>4</v>
      </c>
      <c r="I735" s="19">
        <v>1</v>
      </c>
      <c r="J735" s="19">
        <v>1</v>
      </c>
      <c r="K735" s="19">
        <v>3</v>
      </c>
      <c r="L735" s="19">
        <v>1</v>
      </c>
      <c r="M735" s="19">
        <v>1</v>
      </c>
      <c r="N735" s="19">
        <v>5</v>
      </c>
      <c r="O735" s="19">
        <v>2</v>
      </c>
      <c r="P735" s="19">
        <v>1</v>
      </c>
      <c r="Q735" s="19">
        <v>4</v>
      </c>
      <c r="R735" s="19">
        <v>1</v>
      </c>
      <c r="S735" s="19">
        <v>1</v>
      </c>
      <c r="T735" s="19">
        <v>4</v>
      </c>
      <c r="U735" s="19">
        <v>1</v>
      </c>
      <c r="V735" s="19">
        <v>1</v>
      </c>
      <c r="W735" s="19">
        <v>4</v>
      </c>
      <c r="X735" s="19">
        <v>1</v>
      </c>
      <c r="Y735" s="19">
        <v>1</v>
      </c>
      <c r="Z735" s="19">
        <v>1</v>
      </c>
      <c r="AA735" s="19">
        <v>5</v>
      </c>
      <c r="AB735" s="19">
        <v>1</v>
      </c>
      <c r="AC735" s="19">
        <v>4</v>
      </c>
      <c r="AE735" s="30" t="str">
        <f t="shared" si="433"/>
        <v>SLV_99</v>
      </c>
      <c r="AF735" s="133">
        <f t="shared" si="471"/>
        <v>1</v>
      </c>
      <c r="AG735" s="133">
        <f t="shared" si="465"/>
        <v>1</v>
      </c>
      <c r="AH735" s="133">
        <f t="shared" si="466"/>
        <v>3</v>
      </c>
      <c r="AI735" s="133">
        <f t="shared" si="467"/>
        <v>1</v>
      </c>
      <c r="AJ735" s="133">
        <f t="shared" si="468"/>
        <v>2</v>
      </c>
      <c r="AK735" s="133">
        <f t="shared" si="469"/>
        <v>1</v>
      </c>
      <c r="AL735" s="133">
        <f t="shared" si="470"/>
        <v>2</v>
      </c>
      <c r="AM735" s="133">
        <f t="shared" si="432"/>
        <v>1</v>
      </c>
      <c r="AN735" s="133">
        <f t="shared" si="434"/>
        <v>1</v>
      </c>
      <c r="AO735" s="133">
        <f t="shared" si="435"/>
        <v>0</v>
      </c>
      <c r="AP735" s="133">
        <f t="shared" si="454"/>
        <v>1</v>
      </c>
      <c r="AQ735" s="133">
        <f t="shared" si="455"/>
        <v>1</v>
      </c>
      <c r="AR735" s="133">
        <f t="shared" si="456"/>
        <v>1</v>
      </c>
      <c r="AS735" s="133">
        <f t="shared" si="457"/>
        <v>2</v>
      </c>
      <c r="AT735" s="133">
        <f t="shared" si="458"/>
        <v>1</v>
      </c>
      <c r="AU735" s="133">
        <f t="shared" si="459"/>
        <v>0</v>
      </c>
      <c r="AV735" s="133">
        <f t="shared" si="460"/>
        <v>1</v>
      </c>
      <c r="AW735" s="133">
        <f t="shared" si="461"/>
        <v>1</v>
      </c>
      <c r="AX735" s="133">
        <f t="shared" si="462"/>
        <v>2</v>
      </c>
      <c r="AY735" s="133">
        <f t="shared" si="463"/>
        <v>1</v>
      </c>
      <c r="AZ735" s="133">
        <f t="shared" si="464"/>
        <v>1</v>
      </c>
      <c r="BA735" s="133">
        <f t="shared" si="472"/>
        <v>0</v>
      </c>
      <c r="BB735" s="133">
        <f t="shared" si="473"/>
        <v>1</v>
      </c>
      <c r="BC735" s="133">
        <f t="shared" si="474"/>
        <v>1</v>
      </c>
      <c r="BD735" s="133">
        <f t="shared" si="475"/>
        <v>1</v>
      </c>
      <c r="BE735" s="133">
        <f t="shared" si="476"/>
        <v>1</v>
      </c>
      <c r="BF735" s="133">
        <f t="shared" si="477"/>
        <v>1</v>
      </c>
      <c r="BG735" s="133">
        <f t="shared" si="478"/>
        <v>2</v>
      </c>
      <c r="BH735" s="25">
        <f t="shared" si="447"/>
        <v>32</v>
      </c>
      <c r="BI735" s="28">
        <f t="shared" si="448"/>
        <v>0</v>
      </c>
      <c r="BJ735" s="21">
        <f t="shared" si="449"/>
        <v>8</v>
      </c>
      <c r="BK735" s="28">
        <f t="shared" si="450"/>
        <v>5</v>
      </c>
      <c r="BL735" s="21">
        <f t="shared" si="451"/>
        <v>5</v>
      </c>
      <c r="BM735" s="28">
        <f t="shared" si="452"/>
        <v>9</v>
      </c>
      <c r="BN735" s="21">
        <f t="shared" si="453"/>
        <v>5</v>
      </c>
    </row>
    <row r="736" spans="1:66">
      <c r="A736" s="114" t="s">
        <v>1130</v>
      </c>
      <c r="B736" s="19">
        <v>1</v>
      </c>
      <c r="C736" s="19">
        <v>5</v>
      </c>
      <c r="D736" s="19">
        <v>2</v>
      </c>
      <c r="E736" s="19">
        <v>1</v>
      </c>
      <c r="F736" s="19">
        <v>3</v>
      </c>
      <c r="G736" s="19">
        <v>1</v>
      </c>
      <c r="H736" s="19">
        <v>5</v>
      </c>
      <c r="I736" s="19">
        <v>2</v>
      </c>
      <c r="J736" s="19">
        <v>1</v>
      </c>
      <c r="K736" s="19">
        <v>3</v>
      </c>
      <c r="L736" s="19">
        <v>1</v>
      </c>
      <c r="M736" s="19">
        <v>1</v>
      </c>
      <c r="N736" s="19">
        <v>4</v>
      </c>
      <c r="O736" s="19">
        <v>2</v>
      </c>
      <c r="P736" s="19">
        <v>1</v>
      </c>
      <c r="Q736" s="19">
        <v>4</v>
      </c>
      <c r="R736" s="19">
        <v>1</v>
      </c>
      <c r="S736" s="19">
        <v>2</v>
      </c>
      <c r="T736" s="19">
        <v>4</v>
      </c>
      <c r="U736" s="19">
        <v>2</v>
      </c>
      <c r="V736" s="19">
        <v>1</v>
      </c>
      <c r="W736" s="19">
        <v>4</v>
      </c>
      <c r="X736" s="19">
        <v>1</v>
      </c>
      <c r="Y736" s="19">
        <v>1</v>
      </c>
      <c r="Z736" s="19">
        <v>1</v>
      </c>
      <c r="AA736" s="19">
        <v>5</v>
      </c>
      <c r="AB736" s="19">
        <v>1</v>
      </c>
      <c r="AC736" s="19">
        <v>4</v>
      </c>
      <c r="AE736" s="30" t="str">
        <f t="shared" si="433"/>
        <v>SLV_100</v>
      </c>
      <c r="AF736" s="133">
        <f t="shared" si="471"/>
        <v>1</v>
      </c>
      <c r="AG736" s="133">
        <f t="shared" si="465"/>
        <v>1</v>
      </c>
      <c r="AH736" s="133">
        <f t="shared" si="466"/>
        <v>2</v>
      </c>
      <c r="AI736" s="133">
        <f t="shared" si="467"/>
        <v>1</v>
      </c>
      <c r="AJ736" s="133">
        <f t="shared" si="468"/>
        <v>3</v>
      </c>
      <c r="AK736" s="133">
        <f t="shared" si="469"/>
        <v>1</v>
      </c>
      <c r="AL736" s="133">
        <f t="shared" si="470"/>
        <v>1</v>
      </c>
      <c r="AM736" s="133">
        <f t="shared" si="432"/>
        <v>2</v>
      </c>
      <c r="AN736" s="133">
        <f t="shared" si="434"/>
        <v>1</v>
      </c>
      <c r="AO736" s="133">
        <f t="shared" si="435"/>
        <v>0</v>
      </c>
      <c r="AP736" s="133">
        <f t="shared" si="454"/>
        <v>1</v>
      </c>
      <c r="AQ736" s="133">
        <f t="shared" si="455"/>
        <v>1</v>
      </c>
      <c r="AR736" s="133">
        <f t="shared" si="456"/>
        <v>2</v>
      </c>
      <c r="AS736" s="133">
        <f t="shared" si="457"/>
        <v>2</v>
      </c>
      <c r="AT736" s="133">
        <f t="shared" si="458"/>
        <v>1</v>
      </c>
      <c r="AU736" s="133">
        <f t="shared" si="459"/>
        <v>0</v>
      </c>
      <c r="AV736" s="133">
        <f t="shared" si="460"/>
        <v>1</v>
      </c>
      <c r="AW736" s="133">
        <f t="shared" si="461"/>
        <v>2</v>
      </c>
      <c r="AX736" s="133">
        <f t="shared" si="462"/>
        <v>2</v>
      </c>
      <c r="AY736" s="133">
        <f t="shared" si="463"/>
        <v>2</v>
      </c>
      <c r="AZ736" s="133">
        <f t="shared" si="464"/>
        <v>1</v>
      </c>
      <c r="BA736" s="133">
        <f t="shared" si="472"/>
        <v>0</v>
      </c>
      <c r="BB736" s="133">
        <f t="shared" si="473"/>
        <v>1</v>
      </c>
      <c r="BC736" s="133">
        <f t="shared" si="474"/>
        <v>1</v>
      </c>
      <c r="BD736" s="133">
        <f t="shared" si="475"/>
        <v>1</v>
      </c>
      <c r="BE736" s="133">
        <f t="shared" si="476"/>
        <v>1</v>
      </c>
      <c r="BF736" s="133">
        <f t="shared" si="477"/>
        <v>1</v>
      </c>
      <c r="BG736" s="133">
        <f t="shared" si="478"/>
        <v>2</v>
      </c>
      <c r="BH736" s="25">
        <f t="shared" si="447"/>
        <v>35</v>
      </c>
      <c r="BI736" s="28">
        <f t="shared" si="448"/>
        <v>0</v>
      </c>
      <c r="BJ736" s="21">
        <f t="shared" si="449"/>
        <v>9</v>
      </c>
      <c r="BK736" s="28">
        <f t="shared" si="450"/>
        <v>5</v>
      </c>
      <c r="BL736" s="21">
        <f t="shared" si="451"/>
        <v>6</v>
      </c>
      <c r="BM736" s="28">
        <f t="shared" si="452"/>
        <v>10</v>
      </c>
      <c r="BN736" s="21">
        <f t="shared" si="453"/>
        <v>5</v>
      </c>
    </row>
    <row r="737" spans="1:66">
      <c r="A737" s="114" t="s">
        <v>1131</v>
      </c>
      <c r="B737" s="19">
        <v>1</v>
      </c>
      <c r="C737" s="19">
        <v>5</v>
      </c>
      <c r="D737" s="19">
        <v>5</v>
      </c>
      <c r="E737" s="19">
        <v>1</v>
      </c>
      <c r="F737" s="19">
        <v>1</v>
      </c>
      <c r="G737" s="19">
        <v>1</v>
      </c>
      <c r="H737" s="19">
        <v>1</v>
      </c>
      <c r="I737" s="19">
        <v>4</v>
      </c>
      <c r="J737" s="19">
        <v>1</v>
      </c>
      <c r="K737" s="19">
        <v>5</v>
      </c>
      <c r="L737" s="19">
        <v>3</v>
      </c>
      <c r="M737" s="19">
        <v>2</v>
      </c>
      <c r="N737" s="19">
        <v>2</v>
      </c>
      <c r="O737" s="19">
        <v>5</v>
      </c>
      <c r="P737" s="19">
        <v>5</v>
      </c>
      <c r="Q737" s="19">
        <v>5</v>
      </c>
      <c r="R737" s="19">
        <v>1</v>
      </c>
      <c r="S737" s="19">
        <v>3</v>
      </c>
      <c r="T737" s="19">
        <v>5</v>
      </c>
      <c r="U737" s="19">
        <v>5</v>
      </c>
      <c r="V737" s="19">
        <v>3</v>
      </c>
      <c r="W737" s="19">
        <v>1</v>
      </c>
      <c r="X737" s="19">
        <v>1</v>
      </c>
      <c r="Y737" s="19">
        <v>5</v>
      </c>
      <c r="Z737" s="19">
        <v>5</v>
      </c>
      <c r="AA737" s="19">
        <v>2</v>
      </c>
      <c r="AB737" s="19">
        <v>5</v>
      </c>
      <c r="AC737" s="19">
        <v>1</v>
      </c>
      <c r="AE737" s="30" t="str">
        <f t="shared" si="433"/>
        <v>SLV_101</v>
      </c>
      <c r="AF737" s="133">
        <f t="shared" si="471"/>
        <v>1</v>
      </c>
      <c r="AG737" s="133">
        <f t="shared" si="465"/>
        <v>1</v>
      </c>
      <c r="AH737" s="133">
        <f t="shared" si="466"/>
        <v>5</v>
      </c>
      <c r="AI737" s="133">
        <f t="shared" si="467"/>
        <v>1</v>
      </c>
      <c r="AJ737" s="133">
        <f t="shared" si="468"/>
        <v>5</v>
      </c>
      <c r="AK737" s="133">
        <f t="shared" si="469"/>
        <v>1</v>
      </c>
      <c r="AL737" s="133">
        <f t="shared" si="470"/>
        <v>5</v>
      </c>
      <c r="AM737" s="133">
        <f t="shared" si="432"/>
        <v>4</v>
      </c>
      <c r="AN737" s="133">
        <f t="shared" si="434"/>
        <v>1</v>
      </c>
      <c r="AO737" s="133">
        <f t="shared" si="435"/>
        <v>1</v>
      </c>
      <c r="AP737" s="133">
        <f t="shared" si="454"/>
        <v>3</v>
      </c>
      <c r="AQ737" s="133">
        <f t="shared" si="455"/>
        <v>2</v>
      </c>
      <c r="AR737" s="133">
        <f t="shared" si="456"/>
        <v>4</v>
      </c>
      <c r="AS737" s="133">
        <f t="shared" si="457"/>
        <v>5</v>
      </c>
      <c r="AT737" s="133">
        <f t="shared" si="458"/>
        <v>5</v>
      </c>
      <c r="AU737" s="133">
        <f t="shared" si="459"/>
        <v>1</v>
      </c>
      <c r="AV737" s="133">
        <f t="shared" si="460"/>
        <v>1</v>
      </c>
      <c r="AW737" s="133">
        <f t="shared" si="461"/>
        <v>3</v>
      </c>
      <c r="AX737" s="133">
        <f t="shared" si="462"/>
        <v>1</v>
      </c>
      <c r="AY737" s="133">
        <f t="shared" si="463"/>
        <v>5</v>
      </c>
      <c r="AZ737" s="133">
        <f t="shared" si="464"/>
        <v>3</v>
      </c>
      <c r="BA737" s="133">
        <f t="shared" si="472"/>
        <v>0</v>
      </c>
      <c r="BB737" s="133">
        <f t="shared" si="473"/>
        <v>1</v>
      </c>
      <c r="BC737" s="133">
        <f t="shared" si="474"/>
        <v>5</v>
      </c>
      <c r="BD737" s="133">
        <f t="shared" si="475"/>
        <v>5</v>
      </c>
      <c r="BE737" s="133">
        <f t="shared" si="476"/>
        <v>4</v>
      </c>
      <c r="BF737" s="133">
        <f t="shared" si="477"/>
        <v>5</v>
      </c>
      <c r="BG737" s="133">
        <f t="shared" si="478"/>
        <v>5</v>
      </c>
      <c r="BH737" s="25">
        <f t="shared" si="447"/>
        <v>83</v>
      </c>
      <c r="BI737" s="28">
        <f t="shared" si="448"/>
        <v>2</v>
      </c>
      <c r="BJ737" s="21">
        <f t="shared" si="449"/>
        <v>22</v>
      </c>
      <c r="BK737" s="28">
        <f t="shared" si="450"/>
        <v>12</v>
      </c>
      <c r="BL737" s="21">
        <f t="shared" si="451"/>
        <v>19</v>
      </c>
      <c r="BM737" s="28">
        <f t="shared" si="452"/>
        <v>20</v>
      </c>
      <c r="BN737" s="21">
        <f t="shared" si="453"/>
        <v>8</v>
      </c>
    </row>
    <row r="738" spans="1:66">
      <c r="A738" s="114" t="s">
        <v>1135</v>
      </c>
      <c r="B738" s="19">
        <v>1</v>
      </c>
      <c r="C738" s="19">
        <v>4</v>
      </c>
      <c r="D738" s="19">
        <v>2</v>
      </c>
      <c r="E738" s="19">
        <v>1</v>
      </c>
      <c r="F738" s="19">
        <v>4</v>
      </c>
      <c r="G738" s="19">
        <v>1</v>
      </c>
      <c r="H738" s="19">
        <v>3</v>
      </c>
      <c r="I738" s="19">
        <v>2</v>
      </c>
      <c r="J738" s="19">
        <v>2</v>
      </c>
      <c r="K738" s="19">
        <v>2</v>
      </c>
      <c r="L738" s="19">
        <v>3</v>
      </c>
      <c r="M738" s="19">
        <v>2</v>
      </c>
      <c r="N738" s="19">
        <v>3</v>
      </c>
      <c r="O738" s="19">
        <v>2</v>
      </c>
      <c r="P738" s="19">
        <v>2</v>
      </c>
      <c r="Q738" s="19">
        <v>1</v>
      </c>
      <c r="R738" s="19">
        <v>2</v>
      </c>
      <c r="S738" s="19">
        <v>1</v>
      </c>
      <c r="T738" s="19">
        <v>3</v>
      </c>
      <c r="U738" s="19">
        <v>1</v>
      </c>
      <c r="V738" s="19">
        <v>1</v>
      </c>
      <c r="W738" s="19">
        <v>1</v>
      </c>
      <c r="X738" s="19">
        <v>1</v>
      </c>
      <c r="Y738" s="19">
        <v>1</v>
      </c>
      <c r="Z738" s="19">
        <v>3</v>
      </c>
      <c r="AA738" s="19">
        <v>3</v>
      </c>
      <c r="AB738" s="19">
        <v>1</v>
      </c>
      <c r="AC738" s="19">
        <v>2</v>
      </c>
      <c r="AE738" s="30" t="str">
        <f t="shared" si="433"/>
        <v>SLV_147</v>
      </c>
      <c r="AF738" s="133">
        <f t="shared" si="471"/>
        <v>1</v>
      </c>
      <c r="AG738" s="133">
        <f t="shared" si="465"/>
        <v>2</v>
      </c>
      <c r="AH738" s="133">
        <f t="shared" si="466"/>
        <v>2</v>
      </c>
      <c r="AI738" s="133">
        <f t="shared" si="467"/>
        <v>1</v>
      </c>
      <c r="AJ738" s="133">
        <f t="shared" si="468"/>
        <v>2</v>
      </c>
      <c r="AK738" s="133">
        <f t="shared" si="469"/>
        <v>1</v>
      </c>
      <c r="AL738" s="133">
        <f t="shared" si="470"/>
        <v>3</v>
      </c>
      <c r="AM738" s="133">
        <f t="shared" si="432"/>
        <v>2</v>
      </c>
      <c r="AN738" s="133">
        <f t="shared" si="434"/>
        <v>2</v>
      </c>
      <c r="AO738" s="133">
        <f t="shared" si="435"/>
        <v>0</v>
      </c>
      <c r="AP738" s="133">
        <f t="shared" si="454"/>
        <v>3</v>
      </c>
      <c r="AQ738" s="133">
        <f t="shared" si="455"/>
        <v>2</v>
      </c>
      <c r="AR738" s="133">
        <f t="shared" si="456"/>
        <v>3</v>
      </c>
      <c r="AS738" s="133">
        <f t="shared" si="457"/>
        <v>2</v>
      </c>
      <c r="AT738" s="133">
        <f t="shared" si="458"/>
        <v>2</v>
      </c>
      <c r="AU738" s="133">
        <f t="shared" si="459"/>
        <v>0</v>
      </c>
      <c r="AV738" s="133">
        <f t="shared" si="460"/>
        <v>2</v>
      </c>
      <c r="AW738" s="133">
        <f t="shared" si="461"/>
        <v>1</v>
      </c>
      <c r="AX738" s="133">
        <f t="shared" si="462"/>
        <v>3</v>
      </c>
      <c r="AY738" s="133">
        <f t="shared" si="463"/>
        <v>1</v>
      </c>
      <c r="AZ738" s="133">
        <f t="shared" si="464"/>
        <v>1</v>
      </c>
      <c r="BA738" s="133">
        <f t="shared" si="472"/>
        <v>0</v>
      </c>
      <c r="BB738" s="133">
        <f t="shared" si="473"/>
        <v>1</v>
      </c>
      <c r="BC738" s="133">
        <f t="shared" si="474"/>
        <v>1</v>
      </c>
      <c r="BD738" s="133">
        <f t="shared" si="475"/>
        <v>3</v>
      </c>
      <c r="BE738" s="133">
        <f t="shared" si="476"/>
        <v>3</v>
      </c>
      <c r="BF738" s="133">
        <f t="shared" si="477"/>
        <v>1</v>
      </c>
      <c r="BG738" s="133">
        <f t="shared" si="478"/>
        <v>4</v>
      </c>
      <c r="BH738" s="25">
        <f t="shared" si="447"/>
        <v>49</v>
      </c>
      <c r="BI738" s="28">
        <f t="shared" si="448"/>
        <v>0</v>
      </c>
      <c r="BJ738" s="21">
        <f t="shared" si="449"/>
        <v>10</v>
      </c>
      <c r="BK738" s="28">
        <f t="shared" si="450"/>
        <v>11</v>
      </c>
      <c r="BL738" s="21">
        <f t="shared" si="451"/>
        <v>5</v>
      </c>
      <c r="BM738" s="28">
        <f t="shared" si="452"/>
        <v>15</v>
      </c>
      <c r="BN738" s="21">
        <f t="shared" si="453"/>
        <v>8</v>
      </c>
    </row>
    <row r="739" spans="1:66">
      <c r="A739" s="114" t="s">
        <v>1136</v>
      </c>
      <c r="B739" s="19">
        <v>1</v>
      </c>
      <c r="C739" s="19">
        <v>4</v>
      </c>
      <c r="D739" s="19">
        <v>2</v>
      </c>
      <c r="E739" s="19">
        <v>1</v>
      </c>
      <c r="F739" s="19">
        <v>3</v>
      </c>
      <c r="G739" s="19">
        <v>1</v>
      </c>
      <c r="H739" s="19">
        <v>4</v>
      </c>
      <c r="I739" s="19">
        <v>1</v>
      </c>
      <c r="J739" s="19">
        <v>1</v>
      </c>
      <c r="K739" s="19">
        <v>4</v>
      </c>
      <c r="L739" s="19">
        <v>1</v>
      </c>
      <c r="M739" s="19">
        <v>1</v>
      </c>
      <c r="N739" s="19">
        <v>4</v>
      </c>
      <c r="O739" s="19">
        <v>1</v>
      </c>
      <c r="P739" s="19">
        <v>1</v>
      </c>
      <c r="Q739" s="19">
        <v>4</v>
      </c>
      <c r="R739" s="19">
        <v>1</v>
      </c>
      <c r="S739" s="19">
        <v>1</v>
      </c>
      <c r="T739" s="19">
        <v>4</v>
      </c>
      <c r="U739" s="19">
        <v>1</v>
      </c>
      <c r="V739" s="19">
        <v>1</v>
      </c>
      <c r="W739" s="19">
        <v>4</v>
      </c>
      <c r="X739" s="19">
        <v>1</v>
      </c>
      <c r="Y739" s="19">
        <v>1</v>
      </c>
      <c r="Z739" s="19">
        <v>1</v>
      </c>
      <c r="AA739" s="19">
        <v>5</v>
      </c>
      <c r="AB739" s="19">
        <v>1</v>
      </c>
      <c r="AC739" s="19">
        <v>5</v>
      </c>
      <c r="AE739" s="30" t="str">
        <f t="shared" si="433"/>
        <v>SLV_148</v>
      </c>
      <c r="AF739" s="133">
        <f t="shared" si="471"/>
        <v>1</v>
      </c>
      <c r="AG739" s="133">
        <f t="shared" si="465"/>
        <v>2</v>
      </c>
      <c r="AH739" s="133">
        <f t="shared" si="466"/>
        <v>2</v>
      </c>
      <c r="AI739" s="133">
        <f t="shared" si="467"/>
        <v>1</v>
      </c>
      <c r="AJ739" s="133">
        <f t="shared" si="468"/>
        <v>3</v>
      </c>
      <c r="AK739" s="133">
        <f t="shared" si="469"/>
        <v>1</v>
      </c>
      <c r="AL739" s="133">
        <f t="shared" si="470"/>
        <v>2</v>
      </c>
      <c r="AM739" s="133">
        <f t="shared" si="432"/>
        <v>1</v>
      </c>
      <c r="AN739" s="133">
        <f t="shared" si="434"/>
        <v>1</v>
      </c>
      <c r="AO739" s="133">
        <f t="shared" si="435"/>
        <v>0</v>
      </c>
      <c r="AP739" s="133">
        <f t="shared" si="454"/>
        <v>1</v>
      </c>
      <c r="AQ739" s="133">
        <f t="shared" si="455"/>
        <v>1</v>
      </c>
      <c r="AR739" s="133">
        <f t="shared" si="456"/>
        <v>2</v>
      </c>
      <c r="AS739" s="133">
        <f t="shared" si="457"/>
        <v>1</v>
      </c>
      <c r="AT739" s="133">
        <f t="shared" si="458"/>
        <v>1</v>
      </c>
      <c r="AU739" s="133">
        <f t="shared" si="459"/>
        <v>0</v>
      </c>
      <c r="AV739" s="133">
        <f t="shared" si="460"/>
        <v>1</v>
      </c>
      <c r="AW739" s="133">
        <f t="shared" si="461"/>
        <v>1</v>
      </c>
      <c r="AX739" s="133">
        <f t="shared" si="462"/>
        <v>2</v>
      </c>
      <c r="AY739" s="133">
        <f t="shared" si="463"/>
        <v>1</v>
      </c>
      <c r="AZ739" s="133">
        <f t="shared" si="464"/>
        <v>1</v>
      </c>
      <c r="BA739" s="133">
        <f t="shared" si="472"/>
        <v>0</v>
      </c>
      <c r="BB739" s="133">
        <f t="shared" si="473"/>
        <v>1</v>
      </c>
      <c r="BC739" s="133">
        <f t="shared" si="474"/>
        <v>1</v>
      </c>
      <c r="BD739" s="133">
        <f t="shared" si="475"/>
        <v>1</v>
      </c>
      <c r="BE739" s="133">
        <f t="shared" si="476"/>
        <v>1</v>
      </c>
      <c r="BF739" s="133">
        <f t="shared" si="477"/>
        <v>1</v>
      </c>
      <c r="BG739" s="133">
        <f t="shared" si="478"/>
        <v>1</v>
      </c>
      <c r="BH739" s="25">
        <f t="shared" si="447"/>
        <v>32</v>
      </c>
      <c r="BI739" s="28">
        <f t="shared" si="448"/>
        <v>0</v>
      </c>
      <c r="BJ739" s="21">
        <f t="shared" si="449"/>
        <v>6</v>
      </c>
      <c r="BK739" s="28">
        <f t="shared" si="450"/>
        <v>5</v>
      </c>
      <c r="BL739" s="21">
        <f t="shared" si="451"/>
        <v>5</v>
      </c>
      <c r="BM739" s="28">
        <f t="shared" si="452"/>
        <v>10</v>
      </c>
      <c r="BN739" s="21">
        <f t="shared" si="453"/>
        <v>6</v>
      </c>
    </row>
    <row r="740" spans="1:66">
      <c r="A740" s="114" t="s">
        <v>1134</v>
      </c>
      <c r="B740" s="19">
        <v>1</v>
      </c>
      <c r="C740" s="19">
        <v>5</v>
      </c>
      <c r="D740" s="19">
        <v>1</v>
      </c>
      <c r="E740" s="19">
        <v>1</v>
      </c>
      <c r="F740" s="19">
        <v>4</v>
      </c>
      <c r="G740" s="19">
        <v>2</v>
      </c>
      <c r="H740" s="19">
        <v>5</v>
      </c>
      <c r="I740" s="19">
        <v>1</v>
      </c>
      <c r="J740" s="19">
        <v>1</v>
      </c>
      <c r="K740" s="19">
        <v>4</v>
      </c>
      <c r="L740" s="19">
        <v>1</v>
      </c>
      <c r="M740" s="19">
        <v>1</v>
      </c>
      <c r="N740" s="19">
        <v>4</v>
      </c>
      <c r="O740" s="19">
        <v>1</v>
      </c>
      <c r="P740" s="19">
        <v>1</v>
      </c>
      <c r="Q740" s="19">
        <v>4</v>
      </c>
      <c r="R740" s="19">
        <v>1</v>
      </c>
      <c r="S740" s="19">
        <v>1</v>
      </c>
      <c r="T740" s="19">
        <v>4</v>
      </c>
      <c r="U740" s="19">
        <v>1</v>
      </c>
      <c r="V740" s="19">
        <v>1</v>
      </c>
      <c r="W740" s="19">
        <v>4</v>
      </c>
      <c r="X740" s="19">
        <v>1</v>
      </c>
      <c r="Y740" s="19">
        <v>1</v>
      </c>
      <c r="Z740" s="19">
        <v>1</v>
      </c>
      <c r="AA740" s="19">
        <v>5</v>
      </c>
      <c r="AB740" s="19">
        <v>1</v>
      </c>
      <c r="AC740" s="19">
        <v>5</v>
      </c>
      <c r="AE740" s="30" t="str">
        <f t="shared" si="433"/>
        <v>SLV_205</v>
      </c>
      <c r="AF740" s="133">
        <f t="shared" si="471"/>
        <v>1</v>
      </c>
      <c r="AG740" s="133">
        <f t="shared" si="465"/>
        <v>1</v>
      </c>
      <c r="AH740" s="133">
        <f t="shared" si="466"/>
        <v>1</v>
      </c>
      <c r="AI740" s="133">
        <f t="shared" si="467"/>
        <v>1</v>
      </c>
      <c r="AJ740" s="133">
        <f t="shared" si="468"/>
        <v>2</v>
      </c>
      <c r="AK740" s="133">
        <f t="shared" si="469"/>
        <v>2</v>
      </c>
      <c r="AL740" s="133">
        <f t="shared" si="470"/>
        <v>1</v>
      </c>
      <c r="AM740" s="133">
        <f t="shared" si="432"/>
        <v>1</v>
      </c>
      <c r="AN740" s="133">
        <f t="shared" si="434"/>
        <v>1</v>
      </c>
      <c r="AO740" s="133">
        <f t="shared" si="435"/>
        <v>0</v>
      </c>
      <c r="AP740" s="133">
        <f t="shared" si="454"/>
        <v>1</v>
      </c>
      <c r="AQ740" s="133">
        <f t="shared" si="455"/>
        <v>1</v>
      </c>
      <c r="AR740" s="133">
        <f t="shared" si="456"/>
        <v>2</v>
      </c>
      <c r="AS740" s="133">
        <f t="shared" si="457"/>
        <v>1</v>
      </c>
      <c r="AT740" s="133">
        <f t="shared" si="458"/>
        <v>1</v>
      </c>
      <c r="AU740" s="133">
        <f t="shared" si="459"/>
        <v>0</v>
      </c>
      <c r="AV740" s="133">
        <f t="shared" si="460"/>
        <v>1</v>
      </c>
      <c r="AW740" s="133">
        <f t="shared" si="461"/>
        <v>1</v>
      </c>
      <c r="AX740" s="133">
        <f t="shared" si="462"/>
        <v>2</v>
      </c>
      <c r="AY740" s="133">
        <f t="shared" si="463"/>
        <v>1</v>
      </c>
      <c r="AZ740" s="133">
        <f t="shared" si="464"/>
        <v>1</v>
      </c>
      <c r="BA740" s="133">
        <f t="shared" si="472"/>
        <v>0</v>
      </c>
      <c r="BB740" s="133">
        <f t="shared" si="473"/>
        <v>1</v>
      </c>
      <c r="BC740" s="133">
        <f t="shared" si="474"/>
        <v>1</v>
      </c>
      <c r="BD740" s="133">
        <f t="shared" si="475"/>
        <v>1</v>
      </c>
      <c r="BE740" s="133">
        <f t="shared" si="476"/>
        <v>1</v>
      </c>
      <c r="BF740" s="133">
        <f t="shared" si="477"/>
        <v>1</v>
      </c>
      <c r="BG740" s="133">
        <f t="shared" si="478"/>
        <v>1</v>
      </c>
      <c r="BH740" s="25">
        <f t="shared" si="447"/>
        <v>29</v>
      </c>
      <c r="BI740" s="28">
        <f t="shared" si="448"/>
        <v>0</v>
      </c>
      <c r="BJ740" s="21">
        <f t="shared" si="449"/>
        <v>5</v>
      </c>
      <c r="BK740" s="28">
        <f t="shared" si="450"/>
        <v>5</v>
      </c>
      <c r="BL740" s="21">
        <f t="shared" si="451"/>
        <v>5</v>
      </c>
      <c r="BM740" s="28">
        <f t="shared" si="452"/>
        <v>8</v>
      </c>
      <c r="BN740" s="21">
        <f t="shared" si="453"/>
        <v>6</v>
      </c>
    </row>
    <row r="741" spans="1:66">
      <c r="A741" s="117" t="s">
        <v>1138</v>
      </c>
      <c r="B741" s="19">
        <v>5</v>
      </c>
      <c r="C741" s="19">
        <v>3</v>
      </c>
      <c r="D741" s="19">
        <v>5</v>
      </c>
      <c r="E741" s="19">
        <v>1</v>
      </c>
      <c r="F741" s="19">
        <v>1</v>
      </c>
      <c r="G741" s="19">
        <v>3</v>
      </c>
      <c r="H741" s="19">
        <v>1</v>
      </c>
      <c r="I741" s="19">
        <v>1</v>
      </c>
      <c r="J741" s="19">
        <v>3</v>
      </c>
      <c r="K741" s="19">
        <v>5</v>
      </c>
      <c r="L741" s="19">
        <v>5</v>
      </c>
      <c r="M741" s="19">
        <v>5</v>
      </c>
      <c r="N741" s="19">
        <v>3</v>
      </c>
      <c r="O741" s="19">
        <v>5</v>
      </c>
      <c r="P741" s="19">
        <v>5</v>
      </c>
      <c r="Q741" s="19">
        <v>1</v>
      </c>
      <c r="R741" s="19">
        <v>1</v>
      </c>
      <c r="S741" s="19">
        <v>2</v>
      </c>
      <c r="T741" s="19">
        <v>4</v>
      </c>
      <c r="U741" s="19">
        <v>1</v>
      </c>
      <c r="V741" s="19">
        <v>1</v>
      </c>
      <c r="W741" s="19">
        <v>3</v>
      </c>
      <c r="X741" s="19">
        <v>1</v>
      </c>
      <c r="Y741" s="19">
        <v>2</v>
      </c>
      <c r="Z741" s="19">
        <v>5</v>
      </c>
      <c r="AA741" s="19">
        <v>5</v>
      </c>
      <c r="AB741" s="19">
        <v>2</v>
      </c>
      <c r="AC741" s="19">
        <v>3</v>
      </c>
      <c r="AE741" s="30" t="str">
        <f t="shared" si="433"/>
        <v>HSP_15</v>
      </c>
      <c r="AF741" s="133">
        <f t="shared" si="471"/>
        <v>5</v>
      </c>
      <c r="AG741" s="133">
        <f t="shared" si="465"/>
        <v>3</v>
      </c>
      <c r="AH741" s="133">
        <f t="shared" si="466"/>
        <v>5</v>
      </c>
      <c r="AI741" s="133">
        <f t="shared" si="467"/>
        <v>1</v>
      </c>
      <c r="AJ741" s="133">
        <f t="shared" si="468"/>
        <v>5</v>
      </c>
      <c r="AK741" s="133">
        <f t="shared" si="469"/>
        <v>3</v>
      </c>
      <c r="AL741" s="133">
        <f t="shared" si="470"/>
        <v>5</v>
      </c>
      <c r="AM741" s="133">
        <f t="shared" si="432"/>
        <v>1</v>
      </c>
      <c r="AN741" s="133">
        <f t="shared" si="434"/>
        <v>3</v>
      </c>
      <c r="AO741" s="133">
        <f t="shared" si="435"/>
        <v>1</v>
      </c>
      <c r="AP741" s="133">
        <f t="shared" si="454"/>
        <v>5</v>
      </c>
      <c r="AQ741" s="133">
        <f t="shared" si="455"/>
        <v>5</v>
      </c>
      <c r="AR741" s="133">
        <f t="shared" si="456"/>
        <v>3</v>
      </c>
      <c r="AS741" s="133">
        <f t="shared" si="457"/>
        <v>5</v>
      </c>
      <c r="AT741" s="133">
        <f t="shared" si="458"/>
        <v>5</v>
      </c>
      <c r="AU741" s="133">
        <f t="shared" si="459"/>
        <v>0</v>
      </c>
      <c r="AV741" s="133">
        <f t="shared" si="460"/>
        <v>1</v>
      </c>
      <c r="AW741" s="133">
        <f t="shared" si="461"/>
        <v>2</v>
      </c>
      <c r="AX741" s="133">
        <f t="shared" si="462"/>
        <v>2</v>
      </c>
      <c r="AY741" s="133">
        <f t="shared" si="463"/>
        <v>1</v>
      </c>
      <c r="AZ741" s="133">
        <f t="shared" si="464"/>
        <v>1</v>
      </c>
      <c r="BA741" s="133">
        <f t="shared" si="472"/>
        <v>0</v>
      </c>
      <c r="BB741" s="133">
        <f t="shared" si="473"/>
        <v>1</v>
      </c>
      <c r="BC741" s="133">
        <f t="shared" si="474"/>
        <v>2</v>
      </c>
      <c r="BD741" s="133">
        <f t="shared" si="475"/>
        <v>5</v>
      </c>
      <c r="BE741" s="133">
        <f t="shared" si="476"/>
        <v>1</v>
      </c>
      <c r="BF741" s="133">
        <f t="shared" si="477"/>
        <v>2</v>
      </c>
      <c r="BG741" s="133">
        <f t="shared" si="478"/>
        <v>3</v>
      </c>
      <c r="BH741" s="25">
        <f t="shared" si="447"/>
        <v>76</v>
      </c>
      <c r="BI741" s="28">
        <f t="shared" si="448"/>
        <v>1</v>
      </c>
      <c r="BJ741" s="21">
        <f t="shared" si="449"/>
        <v>18</v>
      </c>
      <c r="BK741" s="28">
        <f t="shared" si="450"/>
        <v>19</v>
      </c>
      <c r="BL741" s="21">
        <f t="shared" si="451"/>
        <v>7</v>
      </c>
      <c r="BM741" s="28">
        <f t="shared" si="452"/>
        <v>18</v>
      </c>
      <c r="BN741" s="21">
        <f t="shared" si="453"/>
        <v>13</v>
      </c>
    </row>
    <row r="742" spans="1:66">
      <c r="A742" s="114" t="s">
        <v>1142</v>
      </c>
      <c r="B742" s="19">
        <v>3</v>
      </c>
      <c r="C742" s="19">
        <v>4</v>
      </c>
      <c r="D742" s="19">
        <v>3</v>
      </c>
      <c r="E742" s="19">
        <v>1</v>
      </c>
      <c r="F742" s="19">
        <v>3</v>
      </c>
      <c r="G742" s="19">
        <v>3</v>
      </c>
      <c r="H742" s="19">
        <v>3</v>
      </c>
      <c r="I742" s="19">
        <v>1</v>
      </c>
      <c r="J742" s="19">
        <v>1</v>
      </c>
      <c r="K742" s="19">
        <v>1</v>
      </c>
      <c r="L742" s="19">
        <v>1</v>
      </c>
      <c r="M742" s="19">
        <v>2</v>
      </c>
      <c r="N742" s="19">
        <v>4</v>
      </c>
      <c r="O742" s="19">
        <v>2</v>
      </c>
      <c r="P742" s="19">
        <v>1</v>
      </c>
      <c r="Q742" s="19">
        <v>4</v>
      </c>
      <c r="R742" s="19">
        <v>1</v>
      </c>
      <c r="S742" s="19">
        <v>2</v>
      </c>
      <c r="T742" s="19">
        <v>4</v>
      </c>
      <c r="U742" s="19">
        <v>3</v>
      </c>
      <c r="V742" s="19">
        <v>1</v>
      </c>
      <c r="W742" s="19">
        <v>4</v>
      </c>
      <c r="X742" s="19">
        <v>2</v>
      </c>
      <c r="Y742" s="19">
        <v>3</v>
      </c>
      <c r="Z742" s="19">
        <v>2</v>
      </c>
      <c r="AA742" s="19">
        <v>4</v>
      </c>
      <c r="AB742" s="19">
        <v>2</v>
      </c>
      <c r="AC742" s="19">
        <v>4</v>
      </c>
      <c r="AE742" s="30" t="str">
        <f t="shared" si="433"/>
        <v>SLV_115</v>
      </c>
      <c r="AF742" s="133">
        <f t="shared" si="471"/>
        <v>3</v>
      </c>
      <c r="AG742" s="133">
        <f t="shared" si="465"/>
        <v>2</v>
      </c>
      <c r="AH742" s="133">
        <f t="shared" si="466"/>
        <v>3</v>
      </c>
      <c r="AI742" s="133">
        <f t="shared" si="467"/>
        <v>1</v>
      </c>
      <c r="AJ742" s="133">
        <f t="shared" si="468"/>
        <v>3</v>
      </c>
      <c r="AK742" s="133">
        <f t="shared" si="469"/>
        <v>3</v>
      </c>
      <c r="AL742" s="133">
        <f t="shared" si="470"/>
        <v>3</v>
      </c>
      <c r="AM742" s="133">
        <f t="shared" si="432"/>
        <v>1</v>
      </c>
      <c r="AN742" s="133">
        <f t="shared" si="434"/>
        <v>1</v>
      </c>
      <c r="AO742" s="133">
        <f t="shared" si="435"/>
        <v>0</v>
      </c>
      <c r="AP742" s="133">
        <f t="shared" si="454"/>
        <v>1</v>
      </c>
      <c r="AQ742" s="133">
        <f t="shared" si="455"/>
        <v>2</v>
      </c>
      <c r="AR742" s="133">
        <f t="shared" si="456"/>
        <v>2</v>
      </c>
      <c r="AS742" s="133">
        <f t="shared" si="457"/>
        <v>2</v>
      </c>
      <c r="AT742" s="133">
        <f t="shared" si="458"/>
        <v>1</v>
      </c>
      <c r="AU742" s="133">
        <f t="shared" si="459"/>
        <v>0</v>
      </c>
      <c r="AV742" s="133">
        <f t="shared" si="460"/>
        <v>1</v>
      </c>
      <c r="AW742" s="133">
        <f t="shared" si="461"/>
        <v>2</v>
      </c>
      <c r="AX742" s="133">
        <f t="shared" si="462"/>
        <v>2</v>
      </c>
      <c r="AY742" s="133">
        <f t="shared" si="463"/>
        <v>3</v>
      </c>
      <c r="AZ742" s="133">
        <f t="shared" si="464"/>
        <v>1</v>
      </c>
      <c r="BA742" s="133">
        <f t="shared" si="472"/>
        <v>0</v>
      </c>
      <c r="BB742" s="133">
        <f t="shared" si="473"/>
        <v>2</v>
      </c>
      <c r="BC742" s="133">
        <f t="shared" si="474"/>
        <v>3</v>
      </c>
      <c r="BD742" s="133">
        <f t="shared" si="475"/>
        <v>2</v>
      </c>
      <c r="BE742" s="133">
        <f t="shared" si="476"/>
        <v>2</v>
      </c>
      <c r="BF742" s="133">
        <f t="shared" si="477"/>
        <v>2</v>
      </c>
      <c r="BG742" s="133">
        <f t="shared" si="478"/>
        <v>2</v>
      </c>
      <c r="BH742" s="25">
        <f t="shared" si="447"/>
        <v>50</v>
      </c>
      <c r="BI742" s="28">
        <f t="shared" si="448"/>
        <v>0</v>
      </c>
      <c r="BJ742" s="21">
        <f t="shared" si="449"/>
        <v>10</v>
      </c>
      <c r="BK742" s="28">
        <f t="shared" si="450"/>
        <v>6</v>
      </c>
      <c r="BL742" s="21">
        <f t="shared" si="451"/>
        <v>11</v>
      </c>
      <c r="BM742" s="28">
        <f t="shared" si="452"/>
        <v>12</v>
      </c>
      <c r="BN742" s="21">
        <f t="shared" si="453"/>
        <v>11</v>
      </c>
    </row>
    <row r="743" spans="1:66">
      <c r="A743" s="114" t="s">
        <v>1143</v>
      </c>
      <c r="B743" s="19">
        <v>2</v>
      </c>
      <c r="C743" s="19">
        <v>5</v>
      </c>
      <c r="D743" s="19">
        <v>3</v>
      </c>
      <c r="E743" s="19">
        <v>1</v>
      </c>
      <c r="F743" s="19">
        <v>5</v>
      </c>
      <c r="G743" s="19">
        <v>1</v>
      </c>
      <c r="H743" s="19">
        <v>5</v>
      </c>
      <c r="I743" s="19">
        <v>5</v>
      </c>
      <c r="J743" s="19">
        <v>1</v>
      </c>
      <c r="K743" s="19">
        <v>3</v>
      </c>
      <c r="L743" s="19">
        <v>1</v>
      </c>
      <c r="M743" s="19">
        <v>1</v>
      </c>
      <c r="N743" s="19">
        <v>5</v>
      </c>
      <c r="O743" s="19">
        <v>1</v>
      </c>
      <c r="P743" s="19">
        <v>1</v>
      </c>
      <c r="Q743" s="19">
        <v>4</v>
      </c>
      <c r="R743" s="19">
        <v>1</v>
      </c>
      <c r="S743" s="19">
        <v>1</v>
      </c>
      <c r="T743" s="19">
        <v>4</v>
      </c>
      <c r="U743" s="19">
        <v>1</v>
      </c>
      <c r="V743" s="19">
        <v>1</v>
      </c>
      <c r="W743" s="19">
        <v>4</v>
      </c>
      <c r="X743" s="19">
        <v>1</v>
      </c>
      <c r="Y743" s="19">
        <v>1</v>
      </c>
      <c r="Z743" s="19">
        <v>1</v>
      </c>
      <c r="AA743" s="19">
        <v>4</v>
      </c>
      <c r="AB743" s="19">
        <v>1</v>
      </c>
      <c r="AC743" s="19">
        <v>5</v>
      </c>
      <c r="AE743" s="30" t="str">
        <f t="shared" si="433"/>
        <v>SLV_116</v>
      </c>
      <c r="AF743" s="133">
        <f t="shared" si="471"/>
        <v>2</v>
      </c>
      <c r="AG743" s="133">
        <f t="shared" si="465"/>
        <v>1</v>
      </c>
      <c r="AH743" s="133">
        <f t="shared" si="466"/>
        <v>3</v>
      </c>
      <c r="AI743" s="133">
        <f t="shared" si="467"/>
        <v>1</v>
      </c>
      <c r="AJ743" s="133">
        <f t="shared" si="468"/>
        <v>1</v>
      </c>
      <c r="AK743" s="133">
        <f t="shared" si="469"/>
        <v>1</v>
      </c>
      <c r="AL743" s="133">
        <f t="shared" si="470"/>
        <v>1</v>
      </c>
      <c r="AM743" s="133">
        <f t="shared" si="432"/>
        <v>5</v>
      </c>
      <c r="AN743" s="133">
        <f t="shared" si="434"/>
        <v>1</v>
      </c>
      <c r="AO743" s="133">
        <f t="shared" si="435"/>
        <v>0</v>
      </c>
      <c r="AP743" s="133">
        <f t="shared" si="454"/>
        <v>1</v>
      </c>
      <c r="AQ743" s="133">
        <f t="shared" si="455"/>
        <v>1</v>
      </c>
      <c r="AR743" s="133">
        <f t="shared" si="456"/>
        <v>1</v>
      </c>
      <c r="AS743" s="133">
        <f t="shared" si="457"/>
        <v>1</v>
      </c>
      <c r="AT743" s="133">
        <f t="shared" si="458"/>
        <v>1</v>
      </c>
      <c r="AU743" s="133">
        <f t="shared" si="459"/>
        <v>0</v>
      </c>
      <c r="AV743" s="133">
        <f t="shared" si="460"/>
        <v>1</v>
      </c>
      <c r="AW743" s="133">
        <f t="shared" si="461"/>
        <v>1</v>
      </c>
      <c r="AX743" s="133">
        <f t="shared" si="462"/>
        <v>2</v>
      </c>
      <c r="AY743" s="133">
        <f t="shared" si="463"/>
        <v>1</v>
      </c>
      <c r="AZ743" s="133">
        <f t="shared" si="464"/>
        <v>1</v>
      </c>
      <c r="BA743" s="133">
        <f t="shared" si="472"/>
        <v>0</v>
      </c>
      <c r="BB743" s="133">
        <f t="shared" si="473"/>
        <v>1</v>
      </c>
      <c r="BC743" s="133">
        <f t="shared" si="474"/>
        <v>1</v>
      </c>
      <c r="BD743" s="133">
        <f t="shared" si="475"/>
        <v>1</v>
      </c>
      <c r="BE743" s="133">
        <f t="shared" si="476"/>
        <v>2</v>
      </c>
      <c r="BF743" s="133">
        <f t="shared" si="477"/>
        <v>1</v>
      </c>
      <c r="BG743" s="133">
        <f t="shared" si="478"/>
        <v>1</v>
      </c>
      <c r="BH743" s="25">
        <f t="shared" si="447"/>
        <v>34</v>
      </c>
      <c r="BI743" s="28">
        <f t="shared" si="448"/>
        <v>0</v>
      </c>
      <c r="BJ743" s="21">
        <f t="shared" si="449"/>
        <v>11</v>
      </c>
      <c r="BK743" s="28">
        <f t="shared" si="450"/>
        <v>5</v>
      </c>
      <c r="BL743" s="21">
        <f t="shared" si="451"/>
        <v>5</v>
      </c>
      <c r="BM743" s="28">
        <f t="shared" si="452"/>
        <v>6</v>
      </c>
      <c r="BN743" s="21">
        <f t="shared" si="453"/>
        <v>7</v>
      </c>
    </row>
    <row r="744" spans="1:66">
      <c r="A744" s="121" t="s">
        <v>1145</v>
      </c>
      <c r="B744" s="68">
        <v>1</v>
      </c>
      <c r="C744" s="68">
        <v>5</v>
      </c>
      <c r="D744" s="68">
        <v>2</v>
      </c>
      <c r="E744" s="68">
        <v>1</v>
      </c>
      <c r="F744" s="68">
        <v>4</v>
      </c>
      <c r="G744" s="68">
        <v>1</v>
      </c>
      <c r="H744" s="68">
        <v>3</v>
      </c>
      <c r="I744" s="68">
        <v>1</v>
      </c>
      <c r="J744" s="68">
        <v>1</v>
      </c>
      <c r="K744" s="68">
        <v>3</v>
      </c>
      <c r="L744" s="68">
        <v>1</v>
      </c>
      <c r="M744" s="68">
        <v>1</v>
      </c>
      <c r="N744" s="68">
        <v>5</v>
      </c>
      <c r="O744" s="68">
        <v>2</v>
      </c>
      <c r="P744" s="68">
        <v>1</v>
      </c>
      <c r="Q744" s="68">
        <v>2</v>
      </c>
      <c r="R744" s="68">
        <v>1</v>
      </c>
      <c r="S744" s="68">
        <v>1</v>
      </c>
      <c r="T744" s="68">
        <v>5</v>
      </c>
      <c r="U744" s="68">
        <v>1</v>
      </c>
      <c r="V744" s="68">
        <v>1</v>
      </c>
      <c r="W744" s="68">
        <v>4</v>
      </c>
      <c r="X744" s="68">
        <v>1</v>
      </c>
      <c r="Y744" s="68">
        <v>1</v>
      </c>
      <c r="Z744" s="68">
        <v>2</v>
      </c>
      <c r="AA744" s="68">
        <v>5</v>
      </c>
      <c r="AB744" s="68">
        <v>1</v>
      </c>
      <c r="AC744" s="68">
        <v>4</v>
      </c>
      <c r="AE744" s="30" t="str">
        <f t="shared" si="433"/>
        <v>SLV_154</v>
      </c>
      <c r="AF744" s="133">
        <f t="shared" si="471"/>
        <v>1</v>
      </c>
      <c r="AG744" s="133">
        <f t="shared" si="465"/>
        <v>1</v>
      </c>
      <c r="AH744" s="133">
        <f t="shared" si="466"/>
        <v>2</v>
      </c>
      <c r="AI744" s="133">
        <f t="shared" si="467"/>
        <v>1</v>
      </c>
      <c r="AJ744" s="133">
        <f t="shared" si="468"/>
        <v>2</v>
      </c>
      <c r="AK744" s="133">
        <f t="shared" si="469"/>
        <v>1</v>
      </c>
      <c r="AL744" s="133">
        <f t="shared" si="470"/>
        <v>3</v>
      </c>
      <c r="AM744" s="133">
        <f t="shared" si="432"/>
        <v>1</v>
      </c>
      <c r="AN744" s="133">
        <f t="shared" si="434"/>
        <v>1</v>
      </c>
      <c r="AO744" s="133">
        <f t="shared" si="435"/>
        <v>0</v>
      </c>
      <c r="AP744" s="133">
        <f t="shared" si="454"/>
        <v>1</v>
      </c>
      <c r="AQ744" s="133">
        <f t="shared" si="455"/>
        <v>1</v>
      </c>
      <c r="AR744" s="133">
        <f t="shared" si="456"/>
        <v>1</v>
      </c>
      <c r="AS744" s="133">
        <f t="shared" si="457"/>
        <v>2</v>
      </c>
      <c r="AT744" s="133">
        <f t="shared" si="458"/>
        <v>1</v>
      </c>
      <c r="AU744" s="133">
        <f t="shared" si="459"/>
        <v>0</v>
      </c>
      <c r="AV744" s="133">
        <f t="shared" si="460"/>
        <v>1</v>
      </c>
      <c r="AW744" s="133">
        <f t="shared" si="461"/>
        <v>1</v>
      </c>
      <c r="AX744" s="133">
        <f t="shared" si="462"/>
        <v>1</v>
      </c>
      <c r="AY744" s="133">
        <f t="shared" si="463"/>
        <v>1</v>
      </c>
      <c r="AZ744" s="133">
        <f t="shared" si="464"/>
        <v>1</v>
      </c>
      <c r="BA744" s="133">
        <f t="shared" si="472"/>
        <v>0</v>
      </c>
      <c r="BB744" s="133">
        <f t="shared" si="473"/>
        <v>1</v>
      </c>
      <c r="BC744" s="133">
        <f t="shared" si="474"/>
        <v>1</v>
      </c>
      <c r="BD744" s="133">
        <f t="shared" si="475"/>
        <v>2</v>
      </c>
      <c r="BE744" s="133">
        <f t="shared" si="476"/>
        <v>1</v>
      </c>
      <c r="BF744" s="133">
        <f t="shared" si="477"/>
        <v>1</v>
      </c>
      <c r="BG744" s="133">
        <f t="shared" si="478"/>
        <v>2</v>
      </c>
      <c r="BH744" s="25">
        <f t="shared" si="447"/>
        <v>32</v>
      </c>
      <c r="BI744" s="28">
        <f t="shared" si="448"/>
        <v>0</v>
      </c>
      <c r="BJ744" s="21">
        <f t="shared" si="449"/>
        <v>8</v>
      </c>
      <c r="BK744" s="28">
        <f t="shared" si="450"/>
        <v>5</v>
      </c>
      <c r="BL744" s="21">
        <f t="shared" si="451"/>
        <v>5</v>
      </c>
      <c r="BM744" s="28">
        <f t="shared" si="452"/>
        <v>9</v>
      </c>
      <c r="BN744" s="21">
        <f t="shared" si="453"/>
        <v>5</v>
      </c>
    </row>
    <row r="745" spans="1:66">
      <c r="A745" s="114" t="s">
        <v>1146</v>
      </c>
      <c r="B745" s="68">
        <v>1</v>
      </c>
      <c r="C745" s="68">
        <v>4</v>
      </c>
      <c r="D745" s="68">
        <v>2</v>
      </c>
      <c r="E745" s="68">
        <v>1</v>
      </c>
      <c r="F745" s="68">
        <v>4</v>
      </c>
      <c r="G745" s="68">
        <v>1</v>
      </c>
      <c r="H745" s="68">
        <v>4</v>
      </c>
      <c r="I745" s="68">
        <v>1</v>
      </c>
      <c r="J745" s="68">
        <v>1</v>
      </c>
      <c r="K745" s="68">
        <v>3</v>
      </c>
      <c r="L745" s="68">
        <v>1</v>
      </c>
      <c r="M745" s="68">
        <v>1</v>
      </c>
      <c r="N745" s="68">
        <v>4</v>
      </c>
      <c r="O745" s="68">
        <v>1</v>
      </c>
      <c r="P745" s="68">
        <v>1</v>
      </c>
      <c r="Q745" s="68">
        <v>4</v>
      </c>
      <c r="R745" s="68">
        <v>1</v>
      </c>
      <c r="S745" s="68">
        <v>1</v>
      </c>
      <c r="T745" s="68">
        <v>4</v>
      </c>
      <c r="U745" s="68">
        <v>1</v>
      </c>
      <c r="V745" s="68">
        <v>1</v>
      </c>
      <c r="W745" s="68">
        <v>4</v>
      </c>
      <c r="X745" s="68">
        <v>1</v>
      </c>
      <c r="Y745" s="68">
        <v>1</v>
      </c>
      <c r="Z745" s="68">
        <v>1</v>
      </c>
      <c r="AA745" s="68">
        <v>5</v>
      </c>
      <c r="AB745" s="68">
        <v>1</v>
      </c>
      <c r="AC745" s="68">
        <v>4</v>
      </c>
      <c r="AE745" s="30" t="str">
        <f t="shared" si="433"/>
        <v>SLV_223</v>
      </c>
      <c r="AF745" s="133">
        <f t="shared" si="471"/>
        <v>1</v>
      </c>
      <c r="AG745" s="133">
        <f t="shared" si="465"/>
        <v>2</v>
      </c>
      <c r="AH745" s="133">
        <f t="shared" si="466"/>
        <v>2</v>
      </c>
      <c r="AI745" s="133">
        <f t="shared" si="467"/>
        <v>1</v>
      </c>
      <c r="AJ745" s="133">
        <f t="shared" si="468"/>
        <v>2</v>
      </c>
      <c r="AK745" s="133">
        <f t="shared" si="469"/>
        <v>1</v>
      </c>
      <c r="AL745" s="133">
        <f t="shared" si="470"/>
        <v>2</v>
      </c>
      <c r="AM745" s="133">
        <f t="shared" si="432"/>
        <v>1</v>
      </c>
      <c r="AN745" s="133">
        <f t="shared" si="434"/>
        <v>1</v>
      </c>
      <c r="AO745" s="133">
        <f t="shared" si="435"/>
        <v>0</v>
      </c>
      <c r="AP745" s="133">
        <f t="shared" si="454"/>
        <v>1</v>
      </c>
      <c r="AQ745" s="133">
        <f t="shared" si="455"/>
        <v>1</v>
      </c>
      <c r="AR745" s="133">
        <f t="shared" si="456"/>
        <v>2</v>
      </c>
      <c r="AS745" s="133">
        <f t="shared" si="457"/>
        <v>1</v>
      </c>
      <c r="AT745" s="133">
        <f t="shared" si="458"/>
        <v>1</v>
      </c>
      <c r="AU745" s="133">
        <f t="shared" si="459"/>
        <v>0</v>
      </c>
      <c r="AV745" s="133">
        <f t="shared" si="460"/>
        <v>1</v>
      </c>
      <c r="AW745" s="133">
        <f t="shared" si="461"/>
        <v>1</v>
      </c>
      <c r="AX745" s="133">
        <f t="shared" si="462"/>
        <v>2</v>
      </c>
      <c r="AY745" s="133">
        <f t="shared" si="463"/>
        <v>1</v>
      </c>
      <c r="AZ745" s="133">
        <f t="shared" si="464"/>
        <v>1</v>
      </c>
      <c r="BA745" s="133">
        <f t="shared" si="472"/>
        <v>0</v>
      </c>
      <c r="BB745" s="133">
        <f t="shared" si="473"/>
        <v>1</v>
      </c>
      <c r="BC745" s="133">
        <f t="shared" si="474"/>
        <v>1</v>
      </c>
      <c r="BD745" s="133">
        <f t="shared" si="475"/>
        <v>1</v>
      </c>
      <c r="BE745" s="133">
        <f t="shared" si="476"/>
        <v>1</v>
      </c>
      <c r="BF745" s="133">
        <f t="shared" si="477"/>
        <v>1</v>
      </c>
      <c r="BG745" s="133">
        <f t="shared" si="478"/>
        <v>2</v>
      </c>
      <c r="BH745" s="25">
        <f t="shared" si="447"/>
        <v>32</v>
      </c>
      <c r="BI745" s="28">
        <f t="shared" si="448"/>
        <v>0</v>
      </c>
      <c r="BJ745" s="21">
        <f t="shared" si="449"/>
        <v>6</v>
      </c>
      <c r="BK745" s="28">
        <f t="shared" si="450"/>
        <v>5</v>
      </c>
      <c r="BL745" s="21">
        <f t="shared" si="451"/>
        <v>5</v>
      </c>
      <c r="BM745" s="28">
        <f t="shared" si="452"/>
        <v>10</v>
      </c>
      <c r="BN745" s="21">
        <f t="shared" si="453"/>
        <v>6</v>
      </c>
    </row>
    <row r="746" spans="1:66">
      <c r="A746" s="114" t="s">
        <v>1148</v>
      </c>
      <c r="B746" s="68">
        <v>1</v>
      </c>
      <c r="C746" s="68">
        <v>5</v>
      </c>
      <c r="D746" s="68">
        <v>1</v>
      </c>
      <c r="E746" s="68">
        <v>1</v>
      </c>
      <c r="F746" s="68">
        <v>5</v>
      </c>
      <c r="G746" s="68">
        <v>1</v>
      </c>
      <c r="H746" s="68">
        <v>5</v>
      </c>
      <c r="I746" s="68">
        <v>1</v>
      </c>
      <c r="J746" s="68">
        <v>1</v>
      </c>
      <c r="K746" s="68">
        <v>4</v>
      </c>
      <c r="L746" s="68">
        <v>1</v>
      </c>
      <c r="M746" s="68">
        <v>1</v>
      </c>
      <c r="N746" s="68">
        <v>5</v>
      </c>
      <c r="O746" s="68">
        <v>1</v>
      </c>
      <c r="P746" s="68">
        <v>1</v>
      </c>
      <c r="Q746" s="68">
        <v>5</v>
      </c>
      <c r="R746" s="68">
        <v>1</v>
      </c>
      <c r="S746" s="68">
        <v>1</v>
      </c>
      <c r="T746" s="68">
        <v>5</v>
      </c>
      <c r="U746" s="68">
        <v>1</v>
      </c>
      <c r="V746" s="68">
        <v>1</v>
      </c>
      <c r="W746" s="68">
        <v>5</v>
      </c>
      <c r="Y746" s="68">
        <v>1</v>
      </c>
      <c r="Z746" s="68">
        <v>1</v>
      </c>
      <c r="AA746" s="68">
        <v>5</v>
      </c>
      <c r="AB746" s="68">
        <v>1</v>
      </c>
      <c r="AC746" s="68">
        <v>5</v>
      </c>
      <c r="AE746" s="30" t="str">
        <f t="shared" si="433"/>
        <v>SLV_209</v>
      </c>
      <c r="AF746" s="133">
        <f t="shared" si="471"/>
        <v>1</v>
      </c>
      <c r="AG746" s="133">
        <f t="shared" si="465"/>
        <v>1</v>
      </c>
      <c r="AH746" s="133">
        <f t="shared" si="466"/>
        <v>1</v>
      </c>
      <c r="AI746" s="133">
        <f t="shared" si="467"/>
        <v>1</v>
      </c>
      <c r="AJ746" s="133">
        <f t="shared" si="468"/>
        <v>1</v>
      </c>
      <c r="AK746" s="133">
        <f t="shared" si="469"/>
        <v>1</v>
      </c>
      <c r="AL746" s="133">
        <f t="shared" si="470"/>
        <v>1</v>
      </c>
      <c r="AM746" s="133">
        <f t="shared" si="432"/>
        <v>1</v>
      </c>
      <c r="AN746" s="133">
        <f t="shared" si="434"/>
        <v>1</v>
      </c>
      <c r="AO746" s="133">
        <f t="shared" si="435"/>
        <v>0</v>
      </c>
      <c r="AP746" s="133">
        <f t="shared" si="454"/>
        <v>1</v>
      </c>
      <c r="AQ746" s="133">
        <f t="shared" si="455"/>
        <v>1</v>
      </c>
      <c r="AR746" s="133">
        <f t="shared" si="456"/>
        <v>1</v>
      </c>
      <c r="AS746" s="133">
        <f t="shared" si="457"/>
        <v>1</v>
      </c>
      <c r="AT746" s="133">
        <f t="shared" si="458"/>
        <v>1</v>
      </c>
      <c r="AU746" s="133">
        <f t="shared" si="459"/>
        <v>1</v>
      </c>
      <c r="AV746" s="133">
        <f t="shared" si="460"/>
        <v>1</v>
      </c>
      <c r="AW746" s="133">
        <f t="shared" si="461"/>
        <v>1</v>
      </c>
      <c r="AX746" s="133">
        <f t="shared" si="462"/>
        <v>1</v>
      </c>
      <c r="AY746" s="133">
        <f t="shared" si="463"/>
        <v>1</v>
      </c>
      <c r="AZ746" s="133">
        <f t="shared" si="464"/>
        <v>1</v>
      </c>
      <c r="BA746" s="133">
        <f t="shared" si="472"/>
        <v>1</v>
      </c>
      <c r="BB746" s="133">
        <f t="shared" si="473"/>
        <v>0</v>
      </c>
      <c r="BC746" s="133">
        <f t="shared" si="474"/>
        <v>1</v>
      </c>
      <c r="BD746" s="133">
        <f t="shared" si="475"/>
        <v>1</v>
      </c>
      <c r="BE746" s="133">
        <f t="shared" si="476"/>
        <v>1</v>
      </c>
      <c r="BF746" s="133">
        <f t="shared" si="477"/>
        <v>1</v>
      </c>
      <c r="BG746" s="133">
        <f t="shared" si="478"/>
        <v>1</v>
      </c>
      <c r="BH746" s="25">
        <f t="shared" si="447"/>
        <v>26</v>
      </c>
      <c r="BI746" s="28">
        <f t="shared" si="448"/>
        <v>2</v>
      </c>
      <c r="BJ746" s="21">
        <f t="shared" si="449"/>
        <v>5</v>
      </c>
      <c r="BK746" s="28">
        <f t="shared" si="450"/>
        <v>5</v>
      </c>
      <c r="BL746" s="21">
        <f t="shared" si="451"/>
        <v>4</v>
      </c>
      <c r="BM746" s="28">
        <f t="shared" si="452"/>
        <v>5</v>
      </c>
      <c r="BN746" s="21">
        <f t="shared" si="453"/>
        <v>5</v>
      </c>
    </row>
    <row r="747" spans="1:66">
      <c r="A747" s="114" t="s">
        <v>1149</v>
      </c>
      <c r="B747" s="68">
        <v>1</v>
      </c>
      <c r="C747" s="68">
        <v>5</v>
      </c>
      <c r="D747" s="68">
        <v>2</v>
      </c>
      <c r="E747" s="68">
        <v>1</v>
      </c>
      <c r="F747" s="68">
        <v>5</v>
      </c>
      <c r="G747" s="68">
        <v>1</v>
      </c>
      <c r="H747" s="68">
        <v>5</v>
      </c>
      <c r="I747" s="68">
        <v>3</v>
      </c>
      <c r="J747" s="68">
        <v>1</v>
      </c>
      <c r="K747" s="68">
        <v>3</v>
      </c>
      <c r="L747" s="68">
        <v>1</v>
      </c>
      <c r="M747" s="68">
        <v>1</v>
      </c>
      <c r="N747" s="68">
        <v>4</v>
      </c>
      <c r="O747" s="68">
        <v>1</v>
      </c>
      <c r="P747" s="68">
        <v>1</v>
      </c>
      <c r="Q747" s="68">
        <v>4</v>
      </c>
      <c r="R747" s="68">
        <v>1</v>
      </c>
      <c r="S747" s="68">
        <v>1</v>
      </c>
      <c r="T747" s="68">
        <v>4</v>
      </c>
      <c r="U747" s="68">
        <v>1</v>
      </c>
      <c r="V747" s="68">
        <v>1</v>
      </c>
      <c r="W747" s="68">
        <v>3</v>
      </c>
      <c r="X747" s="68">
        <v>1</v>
      </c>
      <c r="Y747" s="68">
        <v>1</v>
      </c>
      <c r="Z747" s="68">
        <v>1</v>
      </c>
      <c r="AA747" s="68">
        <v>5</v>
      </c>
      <c r="AB747" s="68">
        <v>1</v>
      </c>
      <c r="AC747" s="68">
        <v>4</v>
      </c>
      <c r="AE747" s="30" t="str">
        <f t="shared" si="433"/>
        <v>SLV_210</v>
      </c>
      <c r="AF747" s="133">
        <f t="shared" si="471"/>
        <v>1</v>
      </c>
      <c r="AG747" s="133">
        <f t="shared" si="465"/>
        <v>1</v>
      </c>
      <c r="AH747" s="133">
        <f t="shared" si="466"/>
        <v>2</v>
      </c>
      <c r="AI747" s="133">
        <f t="shared" si="467"/>
        <v>1</v>
      </c>
      <c r="AJ747" s="133">
        <f t="shared" si="468"/>
        <v>1</v>
      </c>
      <c r="AK747" s="133">
        <f t="shared" si="469"/>
        <v>1</v>
      </c>
      <c r="AL747" s="133">
        <f t="shared" si="470"/>
        <v>1</v>
      </c>
      <c r="AM747" s="133">
        <f t="shared" si="432"/>
        <v>3</v>
      </c>
      <c r="AN747" s="133">
        <f t="shared" si="434"/>
        <v>1</v>
      </c>
      <c r="AO747" s="133">
        <f t="shared" si="435"/>
        <v>0</v>
      </c>
      <c r="AP747" s="133">
        <f t="shared" si="454"/>
        <v>1</v>
      </c>
      <c r="AQ747" s="133">
        <f t="shared" si="455"/>
        <v>1</v>
      </c>
      <c r="AR747" s="133">
        <f t="shared" si="456"/>
        <v>2</v>
      </c>
      <c r="AS747" s="133">
        <f t="shared" si="457"/>
        <v>1</v>
      </c>
      <c r="AT747" s="133">
        <f t="shared" si="458"/>
        <v>1</v>
      </c>
      <c r="AU747" s="133">
        <f t="shared" si="459"/>
        <v>0</v>
      </c>
      <c r="AV747" s="133">
        <f t="shared" si="460"/>
        <v>1</v>
      </c>
      <c r="AW747" s="133">
        <f t="shared" si="461"/>
        <v>1</v>
      </c>
      <c r="AX747" s="133">
        <f t="shared" si="462"/>
        <v>2</v>
      </c>
      <c r="AY747" s="133">
        <f t="shared" si="463"/>
        <v>1</v>
      </c>
      <c r="AZ747" s="133">
        <f t="shared" si="464"/>
        <v>1</v>
      </c>
      <c r="BA747" s="133">
        <f t="shared" si="472"/>
        <v>0</v>
      </c>
      <c r="BB747" s="133">
        <f t="shared" si="473"/>
        <v>1</v>
      </c>
      <c r="BC747" s="133">
        <f t="shared" si="474"/>
        <v>1</v>
      </c>
      <c r="BD747" s="133">
        <f t="shared" si="475"/>
        <v>1</v>
      </c>
      <c r="BE747" s="133">
        <f t="shared" si="476"/>
        <v>1</v>
      </c>
      <c r="BF747" s="133">
        <f t="shared" si="477"/>
        <v>1</v>
      </c>
      <c r="BG747" s="133">
        <f t="shared" si="478"/>
        <v>2</v>
      </c>
      <c r="BH747" s="25">
        <f t="shared" si="447"/>
        <v>31</v>
      </c>
      <c r="BI747" s="28">
        <f t="shared" si="448"/>
        <v>0</v>
      </c>
      <c r="BJ747" s="21">
        <f t="shared" si="449"/>
        <v>8</v>
      </c>
      <c r="BK747" s="28">
        <f t="shared" si="450"/>
        <v>5</v>
      </c>
      <c r="BL747" s="21">
        <f t="shared" si="451"/>
        <v>5</v>
      </c>
      <c r="BM747" s="28">
        <f t="shared" si="452"/>
        <v>8</v>
      </c>
      <c r="BN747" s="21">
        <f t="shared" si="453"/>
        <v>5</v>
      </c>
    </row>
    <row r="748" spans="1:66">
      <c r="A748" s="114" t="s">
        <v>1152</v>
      </c>
      <c r="B748" s="68">
        <v>1</v>
      </c>
      <c r="C748" s="68">
        <v>5</v>
      </c>
      <c r="D748" s="68">
        <v>2</v>
      </c>
      <c r="E748" s="68">
        <v>1</v>
      </c>
      <c r="F748" s="68">
        <v>5</v>
      </c>
      <c r="G748" s="68">
        <v>1</v>
      </c>
      <c r="H748" s="68">
        <v>5</v>
      </c>
      <c r="I748" s="68">
        <v>1</v>
      </c>
      <c r="J748" s="68">
        <v>1</v>
      </c>
      <c r="K748" s="68">
        <v>4</v>
      </c>
      <c r="L748" s="68">
        <v>1</v>
      </c>
      <c r="M748" s="68">
        <v>1</v>
      </c>
      <c r="N748" s="68">
        <v>5</v>
      </c>
      <c r="O748" s="68">
        <v>2</v>
      </c>
      <c r="P748" s="68">
        <v>1</v>
      </c>
      <c r="Q748" s="68">
        <v>5</v>
      </c>
      <c r="R748" s="68">
        <v>1</v>
      </c>
      <c r="S748" s="68">
        <v>1</v>
      </c>
      <c r="T748" s="68">
        <v>5</v>
      </c>
      <c r="U748" s="68">
        <v>1</v>
      </c>
      <c r="V748" s="68">
        <v>1</v>
      </c>
      <c r="W748" s="68">
        <v>5</v>
      </c>
      <c r="X748" s="68">
        <v>1</v>
      </c>
      <c r="Y748" s="68">
        <v>1</v>
      </c>
      <c r="Z748" s="68">
        <v>1</v>
      </c>
      <c r="AA748" s="68">
        <v>5</v>
      </c>
      <c r="AB748" s="68">
        <v>1</v>
      </c>
      <c r="AC748" s="68">
        <v>5</v>
      </c>
      <c r="AE748" s="30" t="str">
        <f t="shared" si="433"/>
        <v>SLV_149</v>
      </c>
      <c r="AF748" s="133">
        <f t="shared" si="471"/>
        <v>1</v>
      </c>
      <c r="AG748" s="133">
        <f t="shared" si="465"/>
        <v>1</v>
      </c>
      <c r="AH748" s="133">
        <f t="shared" si="466"/>
        <v>2</v>
      </c>
      <c r="AI748" s="133">
        <f t="shared" si="467"/>
        <v>1</v>
      </c>
      <c r="AJ748" s="133">
        <f t="shared" si="468"/>
        <v>1</v>
      </c>
      <c r="AK748" s="133">
        <f t="shared" si="469"/>
        <v>1</v>
      </c>
      <c r="AL748" s="133">
        <f t="shared" si="470"/>
        <v>1</v>
      </c>
      <c r="AM748" s="133">
        <f t="shared" si="432"/>
        <v>1</v>
      </c>
      <c r="AN748" s="133">
        <f t="shared" si="434"/>
        <v>1</v>
      </c>
      <c r="AO748" s="133">
        <f t="shared" si="435"/>
        <v>0</v>
      </c>
      <c r="AP748" s="133">
        <f t="shared" si="454"/>
        <v>1</v>
      </c>
      <c r="AQ748" s="133">
        <f t="shared" si="455"/>
        <v>1</v>
      </c>
      <c r="AR748" s="133">
        <f t="shared" si="456"/>
        <v>1</v>
      </c>
      <c r="AS748" s="133">
        <f t="shared" si="457"/>
        <v>2</v>
      </c>
      <c r="AT748" s="133">
        <f t="shared" si="458"/>
        <v>1</v>
      </c>
      <c r="AU748" s="133">
        <f t="shared" si="459"/>
        <v>1</v>
      </c>
      <c r="AV748" s="133">
        <f t="shared" si="460"/>
        <v>1</v>
      </c>
      <c r="AW748" s="133">
        <f t="shared" si="461"/>
        <v>1</v>
      </c>
      <c r="AX748" s="133">
        <f t="shared" si="462"/>
        <v>1</v>
      </c>
      <c r="AY748" s="133">
        <f t="shared" si="463"/>
        <v>1</v>
      </c>
      <c r="AZ748" s="133">
        <f t="shared" si="464"/>
        <v>1</v>
      </c>
      <c r="BA748" s="133">
        <f t="shared" si="472"/>
        <v>1</v>
      </c>
      <c r="BB748" s="133">
        <f t="shared" si="473"/>
        <v>1</v>
      </c>
      <c r="BC748" s="133">
        <f t="shared" si="474"/>
        <v>1</v>
      </c>
      <c r="BD748" s="133">
        <f t="shared" si="475"/>
        <v>1</v>
      </c>
      <c r="BE748" s="133">
        <f t="shared" si="476"/>
        <v>1</v>
      </c>
      <c r="BF748" s="133">
        <f t="shared" si="477"/>
        <v>1</v>
      </c>
      <c r="BG748" s="133">
        <f t="shared" si="478"/>
        <v>1</v>
      </c>
      <c r="BH748" s="25">
        <f t="shared" si="447"/>
        <v>29</v>
      </c>
      <c r="BI748" s="28">
        <f t="shared" si="448"/>
        <v>2</v>
      </c>
      <c r="BJ748" s="21">
        <f t="shared" si="449"/>
        <v>7</v>
      </c>
      <c r="BK748" s="28">
        <f t="shared" si="450"/>
        <v>5</v>
      </c>
      <c r="BL748" s="21">
        <f t="shared" si="451"/>
        <v>5</v>
      </c>
      <c r="BM748" s="28">
        <f t="shared" si="452"/>
        <v>5</v>
      </c>
      <c r="BN748" s="21">
        <f t="shared" si="453"/>
        <v>5</v>
      </c>
    </row>
    <row r="749" spans="1:66">
      <c r="A749" s="114" t="s">
        <v>1153</v>
      </c>
      <c r="B749" s="68">
        <v>1</v>
      </c>
      <c r="C749" s="68">
        <v>5</v>
      </c>
      <c r="D749" s="68">
        <v>1</v>
      </c>
      <c r="E749" s="68">
        <v>1</v>
      </c>
      <c r="F749" s="68">
        <v>5</v>
      </c>
      <c r="G749" s="68">
        <v>1</v>
      </c>
      <c r="H749" s="68">
        <v>5</v>
      </c>
      <c r="I749" s="68">
        <v>1</v>
      </c>
      <c r="J749" s="68">
        <v>1</v>
      </c>
      <c r="K749" s="68">
        <v>5</v>
      </c>
      <c r="L749" s="68">
        <v>1</v>
      </c>
      <c r="M749" s="68">
        <v>1</v>
      </c>
      <c r="N749" s="68">
        <v>5</v>
      </c>
      <c r="O749" s="68">
        <v>1</v>
      </c>
      <c r="P749" s="68">
        <v>1</v>
      </c>
      <c r="Q749" s="68">
        <v>3</v>
      </c>
      <c r="R749" s="68">
        <v>1</v>
      </c>
      <c r="S749" s="68">
        <v>1</v>
      </c>
      <c r="T749" s="68">
        <v>5</v>
      </c>
      <c r="U749" s="68">
        <v>1</v>
      </c>
      <c r="V749" s="68">
        <v>1</v>
      </c>
      <c r="W749" s="68">
        <v>5</v>
      </c>
      <c r="X749" s="68">
        <v>1</v>
      </c>
      <c r="Y749" s="68">
        <v>1</v>
      </c>
      <c r="Z749" s="68">
        <v>1</v>
      </c>
      <c r="AA749" s="68">
        <v>5</v>
      </c>
      <c r="AB749" s="68">
        <v>1</v>
      </c>
      <c r="AC749" s="68">
        <v>5</v>
      </c>
      <c r="AE749" s="30" t="str">
        <f t="shared" si="433"/>
        <v>SLV_150</v>
      </c>
      <c r="AF749" s="133">
        <f t="shared" si="471"/>
        <v>1</v>
      </c>
      <c r="AG749" s="133">
        <f t="shared" si="465"/>
        <v>1</v>
      </c>
      <c r="AH749" s="133">
        <f t="shared" si="466"/>
        <v>1</v>
      </c>
      <c r="AI749" s="133">
        <f t="shared" si="467"/>
        <v>1</v>
      </c>
      <c r="AJ749" s="133">
        <f t="shared" si="468"/>
        <v>1</v>
      </c>
      <c r="AK749" s="133">
        <f t="shared" si="469"/>
        <v>1</v>
      </c>
      <c r="AL749" s="133">
        <f t="shared" si="470"/>
        <v>1</v>
      </c>
      <c r="AM749" s="133">
        <f t="shared" si="432"/>
        <v>1</v>
      </c>
      <c r="AN749" s="133">
        <f t="shared" si="434"/>
        <v>1</v>
      </c>
      <c r="AO749" s="133">
        <f t="shared" si="435"/>
        <v>1</v>
      </c>
      <c r="AP749" s="133">
        <f t="shared" si="454"/>
        <v>1</v>
      </c>
      <c r="AQ749" s="133">
        <f t="shared" si="455"/>
        <v>1</v>
      </c>
      <c r="AR749" s="133">
        <f t="shared" si="456"/>
        <v>1</v>
      </c>
      <c r="AS749" s="133">
        <f t="shared" si="457"/>
        <v>1</v>
      </c>
      <c r="AT749" s="133">
        <f t="shared" si="458"/>
        <v>1</v>
      </c>
      <c r="AU749" s="133">
        <f t="shared" si="459"/>
        <v>0</v>
      </c>
      <c r="AV749" s="133">
        <f t="shared" si="460"/>
        <v>1</v>
      </c>
      <c r="AW749" s="133">
        <f t="shared" si="461"/>
        <v>1</v>
      </c>
      <c r="AX749" s="133">
        <f t="shared" si="462"/>
        <v>1</v>
      </c>
      <c r="AY749" s="133">
        <f t="shared" si="463"/>
        <v>1</v>
      </c>
      <c r="AZ749" s="133">
        <f t="shared" si="464"/>
        <v>1</v>
      </c>
      <c r="BA749" s="133">
        <f t="shared" si="472"/>
        <v>1</v>
      </c>
      <c r="BB749" s="133">
        <f t="shared" si="473"/>
        <v>1</v>
      </c>
      <c r="BC749" s="133">
        <f t="shared" si="474"/>
        <v>1</v>
      </c>
      <c r="BD749" s="133">
        <f t="shared" si="475"/>
        <v>1</v>
      </c>
      <c r="BE749" s="133">
        <f t="shared" si="476"/>
        <v>1</v>
      </c>
      <c r="BF749" s="133">
        <f t="shared" si="477"/>
        <v>1</v>
      </c>
      <c r="BG749" s="133">
        <f t="shared" si="478"/>
        <v>1</v>
      </c>
      <c r="BH749" s="25">
        <f t="shared" si="447"/>
        <v>27</v>
      </c>
      <c r="BI749" s="28">
        <f t="shared" si="448"/>
        <v>2</v>
      </c>
      <c r="BJ749" s="21">
        <f t="shared" si="449"/>
        <v>5</v>
      </c>
      <c r="BK749" s="28">
        <f t="shared" si="450"/>
        <v>5</v>
      </c>
      <c r="BL749" s="21">
        <f t="shared" si="451"/>
        <v>5</v>
      </c>
      <c r="BM749" s="28">
        <f t="shared" si="452"/>
        <v>5</v>
      </c>
      <c r="BN749" s="21">
        <f t="shared" si="453"/>
        <v>5</v>
      </c>
    </row>
    <row r="750" spans="1:66">
      <c r="A750" s="114" t="s">
        <v>1154</v>
      </c>
      <c r="B750" s="68">
        <v>1</v>
      </c>
      <c r="C750" s="68">
        <v>5</v>
      </c>
      <c r="D750" s="68">
        <v>3</v>
      </c>
      <c r="E750" s="68">
        <v>1</v>
      </c>
      <c r="F750" s="68">
        <v>4</v>
      </c>
      <c r="G750" s="68">
        <v>1</v>
      </c>
      <c r="H750" s="68">
        <v>5</v>
      </c>
      <c r="I750" s="68">
        <v>1</v>
      </c>
      <c r="J750" s="68">
        <v>1</v>
      </c>
      <c r="K750" s="68">
        <v>3</v>
      </c>
      <c r="L750" s="68">
        <v>1</v>
      </c>
      <c r="M750" s="68">
        <v>1</v>
      </c>
      <c r="N750" s="68">
        <v>4</v>
      </c>
      <c r="O750" s="68">
        <v>4</v>
      </c>
      <c r="P750" s="68">
        <v>1</v>
      </c>
      <c r="Q750" s="68">
        <v>4</v>
      </c>
      <c r="R750" s="68">
        <v>1</v>
      </c>
      <c r="S750" s="68">
        <v>2</v>
      </c>
      <c r="T750" s="68">
        <v>3</v>
      </c>
      <c r="U750" s="68">
        <v>1</v>
      </c>
      <c r="V750" s="68">
        <v>1</v>
      </c>
      <c r="W750" s="68">
        <v>3</v>
      </c>
      <c r="X750" s="68">
        <v>1</v>
      </c>
      <c r="Y750" s="68">
        <v>1</v>
      </c>
      <c r="Z750" s="68">
        <v>2</v>
      </c>
      <c r="AA750" s="68">
        <v>5</v>
      </c>
      <c r="AB750" s="68">
        <v>1</v>
      </c>
      <c r="AC750" s="68">
        <v>3</v>
      </c>
      <c r="AE750" s="30" t="str">
        <f t="shared" si="433"/>
        <v>SLV_151</v>
      </c>
      <c r="AF750" s="133">
        <f t="shared" si="471"/>
        <v>1</v>
      </c>
      <c r="AG750" s="133">
        <f t="shared" si="465"/>
        <v>1</v>
      </c>
      <c r="AH750" s="133">
        <f t="shared" si="466"/>
        <v>3</v>
      </c>
      <c r="AI750" s="133">
        <f t="shared" si="467"/>
        <v>1</v>
      </c>
      <c r="AJ750" s="133">
        <f t="shared" si="468"/>
        <v>2</v>
      </c>
      <c r="AK750" s="133">
        <f t="shared" si="469"/>
        <v>1</v>
      </c>
      <c r="AL750" s="133">
        <f t="shared" si="470"/>
        <v>1</v>
      </c>
      <c r="AM750" s="133">
        <f t="shared" si="432"/>
        <v>1</v>
      </c>
      <c r="AN750" s="133">
        <f t="shared" si="434"/>
        <v>1</v>
      </c>
      <c r="AO750" s="133">
        <f t="shared" si="435"/>
        <v>0</v>
      </c>
      <c r="AP750" s="133">
        <f t="shared" si="454"/>
        <v>1</v>
      </c>
      <c r="AQ750" s="133">
        <f t="shared" si="455"/>
        <v>1</v>
      </c>
      <c r="AR750" s="133">
        <f t="shared" si="456"/>
        <v>2</v>
      </c>
      <c r="AS750" s="133">
        <f t="shared" si="457"/>
        <v>4</v>
      </c>
      <c r="AT750" s="133">
        <f t="shared" si="458"/>
        <v>1</v>
      </c>
      <c r="AU750" s="133">
        <f t="shared" si="459"/>
        <v>0</v>
      </c>
      <c r="AV750" s="133">
        <f t="shared" si="460"/>
        <v>1</v>
      </c>
      <c r="AW750" s="133">
        <f t="shared" si="461"/>
        <v>2</v>
      </c>
      <c r="AX750" s="133">
        <f t="shared" si="462"/>
        <v>3</v>
      </c>
      <c r="AY750" s="133">
        <f t="shared" si="463"/>
        <v>1</v>
      </c>
      <c r="AZ750" s="133">
        <f t="shared" si="464"/>
        <v>1</v>
      </c>
      <c r="BA750" s="133">
        <f t="shared" si="472"/>
        <v>0</v>
      </c>
      <c r="BB750" s="133">
        <f t="shared" si="473"/>
        <v>1</v>
      </c>
      <c r="BC750" s="133">
        <f t="shared" si="474"/>
        <v>1</v>
      </c>
      <c r="BD750" s="133">
        <f t="shared" si="475"/>
        <v>2</v>
      </c>
      <c r="BE750" s="133">
        <f t="shared" si="476"/>
        <v>1</v>
      </c>
      <c r="BF750" s="133">
        <f t="shared" si="477"/>
        <v>1</v>
      </c>
      <c r="BG750" s="133">
        <f t="shared" si="478"/>
        <v>3</v>
      </c>
      <c r="BH750" s="25">
        <f t="shared" si="447"/>
        <v>38</v>
      </c>
      <c r="BI750" s="28">
        <f t="shared" si="448"/>
        <v>0</v>
      </c>
      <c r="BJ750" s="21">
        <f t="shared" si="449"/>
        <v>12</v>
      </c>
      <c r="BK750" s="28">
        <f t="shared" si="450"/>
        <v>5</v>
      </c>
      <c r="BL750" s="21">
        <f t="shared" si="451"/>
        <v>5</v>
      </c>
      <c r="BM750" s="28">
        <f t="shared" si="452"/>
        <v>11</v>
      </c>
      <c r="BN750" s="21">
        <f t="shared" si="453"/>
        <v>5</v>
      </c>
    </row>
    <row r="751" spans="1:66">
      <c r="A751" s="114" t="s">
        <v>1155</v>
      </c>
      <c r="B751" s="68">
        <v>1</v>
      </c>
      <c r="C751" s="68">
        <v>4</v>
      </c>
      <c r="D751" s="68">
        <v>2</v>
      </c>
      <c r="E751" s="68">
        <v>1</v>
      </c>
      <c r="F751" s="68">
        <v>4</v>
      </c>
      <c r="G751" s="68">
        <v>1</v>
      </c>
      <c r="H751" s="68">
        <v>4</v>
      </c>
      <c r="I751" s="68">
        <v>1</v>
      </c>
      <c r="J751" s="68">
        <v>1</v>
      </c>
      <c r="K751" s="68">
        <v>3</v>
      </c>
      <c r="L751" s="68">
        <v>2</v>
      </c>
      <c r="M751" s="68">
        <v>1</v>
      </c>
      <c r="N751" s="68">
        <v>3</v>
      </c>
      <c r="O751" s="68">
        <v>2</v>
      </c>
      <c r="P751" s="68">
        <v>1</v>
      </c>
      <c r="Q751" s="68">
        <v>3</v>
      </c>
      <c r="R751" s="68">
        <v>1</v>
      </c>
      <c r="S751" s="68">
        <v>2</v>
      </c>
      <c r="T751" s="68">
        <v>4</v>
      </c>
      <c r="U751" s="68">
        <v>1</v>
      </c>
      <c r="V751" s="68">
        <v>1</v>
      </c>
      <c r="W751" s="68">
        <v>3</v>
      </c>
      <c r="X751" s="68">
        <v>1</v>
      </c>
      <c r="Y751" s="68">
        <v>1</v>
      </c>
      <c r="Z751" s="68">
        <v>1</v>
      </c>
      <c r="AA751" s="68">
        <v>5</v>
      </c>
      <c r="AB751" s="68">
        <v>1</v>
      </c>
      <c r="AC751" s="68">
        <v>4</v>
      </c>
      <c r="AE751" s="30" t="str">
        <f t="shared" si="433"/>
        <v>SLV_152</v>
      </c>
      <c r="AF751" s="133">
        <f t="shared" si="471"/>
        <v>1</v>
      </c>
      <c r="AG751" s="133">
        <f t="shared" si="465"/>
        <v>2</v>
      </c>
      <c r="AH751" s="133">
        <f t="shared" si="466"/>
        <v>2</v>
      </c>
      <c r="AI751" s="133">
        <f t="shared" si="467"/>
        <v>1</v>
      </c>
      <c r="AJ751" s="133">
        <f t="shared" si="468"/>
        <v>2</v>
      </c>
      <c r="AK751" s="133">
        <f t="shared" si="469"/>
        <v>1</v>
      </c>
      <c r="AL751" s="133">
        <f t="shared" si="470"/>
        <v>2</v>
      </c>
      <c r="AM751" s="133">
        <f t="shared" si="432"/>
        <v>1</v>
      </c>
      <c r="AN751" s="133">
        <f t="shared" si="434"/>
        <v>1</v>
      </c>
      <c r="AO751" s="133">
        <f t="shared" si="435"/>
        <v>0</v>
      </c>
      <c r="AP751" s="133">
        <f t="shared" si="454"/>
        <v>2</v>
      </c>
      <c r="AQ751" s="133">
        <f t="shared" si="455"/>
        <v>1</v>
      </c>
      <c r="AR751" s="133">
        <f t="shared" si="456"/>
        <v>3</v>
      </c>
      <c r="AS751" s="133">
        <f t="shared" si="457"/>
        <v>2</v>
      </c>
      <c r="AT751" s="133">
        <f t="shared" si="458"/>
        <v>1</v>
      </c>
      <c r="AU751" s="133">
        <f t="shared" si="459"/>
        <v>0</v>
      </c>
      <c r="AV751" s="133">
        <f t="shared" si="460"/>
        <v>1</v>
      </c>
      <c r="AW751" s="133">
        <f t="shared" si="461"/>
        <v>2</v>
      </c>
      <c r="AX751" s="133">
        <f t="shared" si="462"/>
        <v>2</v>
      </c>
      <c r="AY751" s="133">
        <f t="shared" si="463"/>
        <v>1</v>
      </c>
      <c r="AZ751" s="133">
        <f t="shared" si="464"/>
        <v>1</v>
      </c>
      <c r="BA751" s="133">
        <f t="shared" si="472"/>
        <v>0</v>
      </c>
      <c r="BB751" s="133">
        <f t="shared" si="473"/>
        <v>1</v>
      </c>
      <c r="BC751" s="133">
        <f t="shared" si="474"/>
        <v>1</v>
      </c>
      <c r="BD751" s="133">
        <f t="shared" si="475"/>
        <v>1</v>
      </c>
      <c r="BE751" s="133">
        <f t="shared" si="476"/>
        <v>1</v>
      </c>
      <c r="BF751" s="133">
        <f t="shared" si="477"/>
        <v>1</v>
      </c>
      <c r="BG751" s="133">
        <f t="shared" si="478"/>
        <v>2</v>
      </c>
      <c r="BH751" s="25">
        <f t="shared" si="447"/>
        <v>36</v>
      </c>
      <c r="BI751" s="28">
        <f t="shared" si="448"/>
        <v>0</v>
      </c>
      <c r="BJ751" s="21">
        <f t="shared" si="449"/>
        <v>8</v>
      </c>
      <c r="BK751" s="28">
        <f t="shared" si="450"/>
        <v>6</v>
      </c>
      <c r="BL751" s="21">
        <f t="shared" si="451"/>
        <v>5</v>
      </c>
      <c r="BM751" s="28">
        <f t="shared" si="452"/>
        <v>11</v>
      </c>
      <c r="BN751" s="21">
        <f t="shared" si="453"/>
        <v>6</v>
      </c>
    </row>
    <row r="752" spans="1:66">
      <c r="A752" s="114" t="s">
        <v>1156</v>
      </c>
      <c r="B752" s="68">
        <v>1</v>
      </c>
      <c r="C752" s="68">
        <v>5</v>
      </c>
      <c r="D752" s="68">
        <v>1</v>
      </c>
      <c r="E752" s="68">
        <v>1</v>
      </c>
      <c r="F752" s="68">
        <v>5</v>
      </c>
      <c r="G752" s="68">
        <v>1</v>
      </c>
      <c r="H752" s="68">
        <v>5</v>
      </c>
      <c r="I752" s="68">
        <v>1</v>
      </c>
      <c r="J752" s="68">
        <v>1</v>
      </c>
      <c r="K752" s="68">
        <v>5</v>
      </c>
      <c r="L752" s="68">
        <v>1</v>
      </c>
      <c r="M752" s="68">
        <v>1</v>
      </c>
      <c r="N752" s="68">
        <v>5</v>
      </c>
      <c r="O752" s="68">
        <v>1</v>
      </c>
      <c r="P752" s="68">
        <v>1</v>
      </c>
      <c r="Q752" s="68">
        <v>5</v>
      </c>
      <c r="R752" s="68">
        <v>1</v>
      </c>
      <c r="S752" s="68">
        <v>1</v>
      </c>
      <c r="T752" s="68">
        <v>5</v>
      </c>
      <c r="U752" s="68">
        <v>1</v>
      </c>
      <c r="V752" s="68">
        <v>1</v>
      </c>
      <c r="W752" s="68">
        <v>5</v>
      </c>
      <c r="X752" s="68">
        <v>1</v>
      </c>
      <c r="Y752" s="68">
        <v>1</v>
      </c>
      <c r="Z752" s="68">
        <v>1</v>
      </c>
      <c r="AA752" s="68">
        <v>5</v>
      </c>
      <c r="AB752" s="68">
        <v>1</v>
      </c>
      <c r="AC752" s="68">
        <v>5</v>
      </c>
      <c r="AE752" s="30" t="str">
        <f t="shared" si="433"/>
        <v>SLV_153</v>
      </c>
      <c r="AF752" s="133">
        <f t="shared" si="471"/>
        <v>1</v>
      </c>
      <c r="AG752" s="133">
        <f t="shared" si="465"/>
        <v>1</v>
      </c>
      <c r="AH752" s="133">
        <f t="shared" si="466"/>
        <v>1</v>
      </c>
      <c r="AI752" s="133">
        <f t="shared" si="467"/>
        <v>1</v>
      </c>
      <c r="AJ752" s="133">
        <f t="shared" si="468"/>
        <v>1</v>
      </c>
      <c r="AK752" s="133">
        <f t="shared" si="469"/>
        <v>1</v>
      </c>
      <c r="AL752" s="133">
        <f t="shared" si="470"/>
        <v>1</v>
      </c>
      <c r="AM752" s="133">
        <f t="shared" si="432"/>
        <v>1</v>
      </c>
      <c r="AN752" s="133">
        <f t="shared" si="434"/>
        <v>1</v>
      </c>
      <c r="AO752" s="133">
        <f t="shared" si="435"/>
        <v>1</v>
      </c>
      <c r="AP752" s="133">
        <f t="shared" si="454"/>
        <v>1</v>
      </c>
      <c r="AQ752" s="133">
        <f t="shared" si="455"/>
        <v>1</v>
      </c>
      <c r="AR752" s="133">
        <f t="shared" si="456"/>
        <v>1</v>
      </c>
      <c r="AS752" s="133">
        <f t="shared" si="457"/>
        <v>1</v>
      </c>
      <c r="AT752" s="133">
        <f t="shared" si="458"/>
        <v>1</v>
      </c>
      <c r="AU752" s="133">
        <f t="shared" si="459"/>
        <v>1</v>
      </c>
      <c r="AV752" s="133">
        <f t="shared" si="460"/>
        <v>1</v>
      </c>
      <c r="AW752" s="133">
        <f t="shared" si="461"/>
        <v>1</v>
      </c>
      <c r="AX752" s="133">
        <f t="shared" si="462"/>
        <v>1</v>
      </c>
      <c r="AY752" s="133">
        <f t="shared" si="463"/>
        <v>1</v>
      </c>
      <c r="AZ752" s="133">
        <f t="shared" si="464"/>
        <v>1</v>
      </c>
      <c r="BA752" s="133">
        <f t="shared" si="472"/>
        <v>1</v>
      </c>
      <c r="BB752" s="133">
        <f t="shared" si="473"/>
        <v>1</v>
      </c>
      <c r="BC752" s="133">
        <f t="shared" si="474"/>
        <v>1</v>
      </c>
      <c r="BD752" s="133">
        <f t="shared" si="475"/>
        <v>1</v>
      </c>
      <c r="BE752" s="133">
        <f t="shared" si="476"/>
        <v>1</v>
      </c>
      <c r="BF752" s="133">
        <f t="shared" si="477"/>
        <v>1</v>
      </c>
      <c r="BG752" s="133">
        <f t="shared" si="478"/>
        <v>1</v>
      </c>
      <c r="BH752" s="25">
        <f t="shared" si="447"/>
        <v>28</v>
      </c>
      <c r="BI752" s="28">
        <f t="shared" si="448"/>
        <v>3</v>
      </c>
      <c r="BJ752" s="21">
        <f t="shared" si="449"/>
        <v>5</v>
      </c>
      <c r="BK752" s="28">
        <f t="shared" si="450"/>
        <v>5</v>
      </c>
      <c r="BL752" s="21">
        <f t="shared" si="451"/>
        <v>5</v>
      </c>
      <c r="BM752" s="28">
        <f t="shared" si="452"/>
        <v>5</v>
      </c>
      <c r="BN752" s="21">
        <f t="shared" si="453"/>
        <v>5</v>
      </c>
    </row>
    <row r="753" spans="1:66">
      <c r="A753" s="114" t="s">
        <v>1157</v>
      </c>
      <c r="B753" s="68">
        <v>1</v>
      </c>
      <c r="C753" s="68">
        <v>5</v>
      </c>
      <c r="D753" s="68">
        <v>4</v>
      </c>
      <c r="E753" s="68">
        <v>1</v>
      </c>
      <c r="F753" s="68">
        <v>4</v>
      </c>
      <c r="G753" s="68">
        <v>1</v>
      </c>
      <c r="H753" s="68">
        <v>4</v>
      </c>
      <c r="I753" s="68">
        <v>3</v>
      </c>
      <c r="J753" s="68">
        <v>1</v>
      </c>
      <c r="K753" s="68">
        <v>2</v>
      </c>
      <c r="L753" s="68">
        <v>1</v>
      </c>
      <c r="M753" s="68">
        <v>1</v>
      </c>
      <c r="N753" s="68">
        <v>4</v>
      </c>
      <c r="O753" s="68">
        <v>3</v>
      </c>
      <c r="P753" s="68">
        <v>1</v>
      </c>
      <c r="Q753" s="68">
        <v>2</v>
      </c>
      <c r="R753" s="68">
        <v>1</v>
      </c>
      <c r="S753" s="68">
        <v>3</v>
      </c>
      <c r="T753" s="68">
        <v>4</v>
      </c>
      <c r="U753" s="68">
        <v>1</v>
      </c>
      <c r="V753" s="68">
        <v>1</v>
      </c>
      <c r="W753" s="68">
        <v>3</v>
      </c>
      <c r="X753" s="68">
        <v>1</v>
      </c>
      <c r="Y753" s="68">
        <v>1</v>
      </c>
      <c r="Z753" s="68">
        <v>3</v>
      </c>
      <c r="AA753" s="68">
        <v>4</v>
      </c>
      <c r="AB753" s="68">
        <v>1</v>
      </c>
      <c r="AC753" s="68">
        <v>3</v>
      </c>
      <c r="AE753" s="30" t="str">
        <f t="shared" si="433"/>
        <v>SLV_155</v>
      </c>
      <c r="AF753" s="133">
        <f t="shared" si="471"/>
        <v>1</v>
      </c>
      <c r="AG753" s="133">
        <f t="shared" si="465"/>
        <v>1</v>
      </c>
      <c r="AH753" s="133">
        <f t="shared" si="466"/>
        <v>4</v>
      </c>
      <c r="AI753" s="133">
        <f t="shared" si="467"/>
        <v>1</v>
      </c>
      <c r="AJ753" s="133">
        <f t="shared" si="468"/>
        <v>2</v>
      </c>
      <c r="AK753" s="133">
        <f t="shared" si="469"/>
        <v>1</v>
      </c>
      <c r="AL753" s="133">
        <f t="shared" si="470"/>
        <v>2</v>
      </c>
      <c r="AM753" s="133">
        <f t="shared" si="432"/>
        <v>3</v>
      </c>
      <c r="AN753" s="133">
        <f t="shared" si="434"/>
        <v>1</v>
      </c>
      <c r="AO753" s="133">
        <f t="shared" si="435"/>
        <v>0</v>
      </c>
      <c r="AP753" s="133">
        <f t="shared" si="454"/>
        <v>1</v>
      </c>
      <c r="AQ753" s="133">
        <f t="shared" si="455"/>
        <v>1</v>
      </c>
      <c r="AR753" s="133">
        <f t="shared" si="456"/>
        <v>2</v>
      </c>
      <c r="AS753" s="133">
        <f t="shared" si="457"/>
        <v>3</v>
      </c>
      <c r="AT753" s="133">
        <f t="shared" si="458"/>
        <v>1</v>
      </c>
      <c r="AU753" s="133">
        <f t="shared" si="459"/>
        <v>0</v>
      </c>
      <c r="AV753" s="133">
        <f t="shared" si="460"/>
        <v>1</v>
      </c>
      <c r="AW753" s="133">
        <f t="shared" si="461"/>
        <v>3</v>
      </c>
      <c r="AX753" s="133">
        <f t="shared" si="462"/>
        <v>2</v>
      </c>
      <c r="AY753" s="133">
        <f t="shared" si="463"/>
        <v>1</v>
      </c>
      <c r="AZ753" s="133">
        <f t="shared" si="464"/>
        <v>1</v>
      </c>
      <c r="BA753" s="133">
        <f t="shared" si="472"/>
        <v>0</v>
      </c>
      <c r="BB753" s="133">
        <f t="shared" si="473"/>
        <v>1</v>
      </c>
      <c r="BC753" s="133">
        <f t="shared" si="474"/>
        <v>1</v>
      </c>
      <c r="BD753" s="133">
        <f t="shared" si="475"/>
        <v>3</v>
      </c>
      <c r="BE753" s="133">
        <f t="shared" si="476"/>
        <v>2</v>
      </c>
      <c r="BF753" s="133">
        <f t="shared" si="477"/>
        <v>1</v>
      </c>
      <c r="BG753" s="133">
        <f t="shared" si="478"/>
        <v>3</v>
      </c>
      <c r="BH753" s="25">
        <f t="shared" si="447"/>
        <v>43</v>
      </c>
      <c r="BI753" s="28">
        <f t="shared" si="448"/>
        <v>0</v>
      </c>
      <c r="BJ753" s="21">
        <f t="shared" si="449"/>
        <v>16</v>
      </c>
      <c r="BK753" s="28">
        <f t="shared" si="450"/>
        <v>5</v>
      </c>
      <c r="BL753" s="21">
        <f t="shared" si="451"/>
        <v>5</v>
      </c>
      <c r="BM753" s="28">
        <f t="shared" si="452"/>
        <v>11</v>
      </c>
      <c r="BN753" s="21">
        <f t="shared" si="453"/>
        <v>6</v>
      </c>
    </row>
    <row r="754" spans="1:66">
      <c r="A754" s="87" t="s">
        <v>1158</v>
      </c>
      <c r="B754" s="68">
        <v>1</v>
      </c>
      <c r="C754" s="68">
        <v>5</v>
      </c>
      <c r="D754" s="68">
        <v>1</v>
      </c>
      <c r="E754" s="68">
        <v>1</v>
      </c>
      <c r="F754" s="68">
        <v>4</v>
      </c>
      <c r="G754" s="68">
        <v>1</v>
      </c>
      <c r="H754" s="68">
        <v>5</v>
      </c>
      <c r="I754" s="68">
        <v>1</v>
      </c>
      <c r="J754" s="68">
        <v>1</v>
      </c>
      <c r="K754" s="68">
        <v>5</v>
      </c>
      <c r="L754" s="68">
        <v>1</v>
      </c>
      <c r="M754" s="68">
        <v>1</v>
      </c>
      <c r="N754" s="68">
        <v>5</v>
      </c>
      <c r="O754" s="68">
        <v>1</v>
      </c>
      <c r="P754" s="68">
        <v>1</v>
      </c>
      <c r="Q754" s="68">
        <v>5</v>
      </c>
      <c r="R754" s="68">
        <v>1</v>
      </c>
      <c r="S754" s="68">
        <v>1</v>
      </c>
      <c r="T754" s="68">
        <v>4</v>
      </c>
      <c r="U754" s="68">
        <v>1</v>
      </c>
      <c r="V754" s="68">
        <v>1</v>
      </c>
      <c r="W754" s="68">
        <v>4</v>
      </c>
      <c r="X754" s="68">
        <v>1</v>
      </c>
      <c r="Y754" s="68">
        <v>1</v>
      </c>
      <c r="Z754" s="68">
        <v>1</v>
      </c>
      <c r="AA754" s="68">
        <v>5</v>
      </c>
      <c r="AB754" s="68">
        <v>1</v>
      </c>
      <c r="AC754" s="68">
        <v>5</v>
      </c>
      <c r="AE754" s="30" t="str">
        <f t="shared" si="433"/>
        <v>GJV_97</v>
      </c>
      <c r="AF754" s="133">
        <f t="shared" si="471"/>
        <v>1</v>
      </c>
      <c r="AG754" s="133">
        <f t="shared" si="465"/>
        <v>1</v>
      </c>
      <c r="AH754" s="133">
        <f t="shared" si="466"/>
        <v>1</v>
      </c>
      <c r="AI754" s="133">
        <f t="shared" si="467"/>
        <v>1</v>
      </c>
      <c r="AJ754" s="133">
        <f t="shared" si="468"/>
        <v>2</v>
      </c>
      <c r="AK754" s="133">
        <f t="shared" si="469"/>
        <v>1</v>
      </c>
      <c r="AL754" s="133">
        <f t="shared" si="470"/>
        <v>1</v>
      </c>
      <c r="AM754" s="133">
        <f t="shared" si="432"/>
        <v>1</v>
      </c>
      <c r="AN754" s="133">
        <f t="shared" si="434"/>
        <v>1</v>
      </c>
      <c r="AO754" s="133">
        <f t="shared" si="435"/>
        <v>1</v>
      </c>
      <c r="AP754" s="133">
        <f t="shared" si="454"/>
        <v>1</v>
      </c>
      <c r="AQ754" s="133">
        <f t="shared" si="455"/>
        <v>1</v>
      </c>
      <c r="AR754" s="133">
        <f t="shared" si="456"/>
        <v>1</v>
      </c>
      <c r="AS754" s="133">
        <f t="shared" si="457"/>
        <v>1</v>
      </c>
      <c r="AT754" s="133">
        <f t="shared" si="458"/>
        <v>1</v>
      </c>
      <c r="AU754" s="133">
        <f t="shared" si="459"/>
        <v>1</v>
      </c>
      <c r="AV754" s="133">
        <f t="shared" si="460"/>
        <v>1</v>
      </c>
      <c r="AW754" s="133">
        <f t="shared" si="461"/>
        <v>1</v>
      </c>
      <c r="AX754" s="133">
        <f t="shared" si="462"/>
        <v>2</v>
      </c>
      <c r="AY754" s="133">
        <f t="shared" si="463"/>
        <v>1</v>
      </c>
      <c r="AZ754" s="133">
        <f t="shared" si="464"/>
        <v>1</v>
      </c>
      <c r="BA754" s="133">
        <f t="shared" si="472"/>
        <v>0</v>
      </c>
      <c r="BB754" s="133">
        <f t="shared" si="473"/>
        <v>1</v>
      </c>
      <c r="BC754" s="133">
        <f t="shared" si="474"/>
        <v>1</v>
      </c>
      <c r="BD754" s="133">
        <f t="shared" si="475"/>
        <v>1</v>
      </c>
      <c r="BE754" s="133">
        <f t="shared" si="476"/>
        <v>1</v>
      </c>
      <c r="BF754" s="133">
        <f t="shared" si="477"/>
        <v>1</v>
      </c>
      <c r="BG754" s="133">
        <f t="shared" si="478"/>
        <v>1</v>
      </c>
      <c r="BH754" s="25">
        <f t="shared" si="447"/>
        <v>29</v>
      </c>
      <c r="BI754" s="28">
        <f t="shared" si="448"/>
        <v>2</v>
      </c>
      <c r="BJ754" s="21">
        <f t="shared" si="449"/>
        <v>5</v>
      </c>
      <c r="BK754" s="28">
        <f t="shared" si="450"/>
        <v>5</v>
      </c>
      <c r="BL754" s="21">
        <f t="shared" si="451"/>
        <v>5</v>
      </c>
      <c r="BM754" s="28">
        <f t="shared" si="452"/>
        <v>7</v>
      </c>
      <c r="BN754" s="21">
        <f t="shared" si="453"/>
        <v>5</v>
      </c>
    </row>
    <row r="755" spans="1:66">
      <c r="A755" s="87" t="s">
        <v>1159</v>
      </c>
      <c r="B755" s="68">
        <v>1</v>
      </c>
      <c r="C755" s="68">
        <v>5</v>
      </c>
      <c r="D755" s="68">
        <v>1</v>
      </c>
      <c r="E755" s="68">
        <v>1</v>
      </c>
      <c r="F755" s="68">
        <v>5</v>
      </c>
      <c r="G755" s="68">
        <v>1</v>
      </c>
      <c r="H755" s="68">
        <v>5</v>
      </c>
      <c r="I755" s="68">
        <v>1</v>
      </c>
      <c r="J755" s="68">
        <v>1</v>
      </c>
      <c r="K755" s="68">
        <v>5</v>
      </c>
      <c r="L755" s="68">
        <v>1</v>
      </c>
      <c r="M755" s="68">
        <v>1</v>
      </c>
      <c r="N755" s="68">
        <v>5</v>
      </c>
      <c r="O755" s="68">
        <v>1</v>
      </c>
      <c r="P755" s="68">
        <v>1</v>
      </c>
      <c r="Q755" s="68">
        <v>4</v>
      </c>
      <c r="R755" s="68">
        <v>1</v>
      </c>
      <c r="S755" s="68">
        <v>1</v>
      </c>
      <c r="T755" s="68">
        <v>5</v>
      </c>
      <c r="U755" s="68">
        <v>1</v>
      </c>
      <c r="V755" s="68">
        <v>1</v>
      </c>
      <c r="W755" s="68">
        <v>5</v>
      </c>
      <c r="X755" s="68">
        <v>1</v>
      </c>
      <c r="Y755" s="68">
        <v>1</v>
      </c>
      <c r="Z755" s="68">
        <v>1</v>
      </c>
      <c r="AA755" s="68">
        <v>5</v>
      </c>
      <c r="AB755" s="68">
        <v>1</v>
      </c>
      <c r="AC755" s="68">
        <v>5</v>
      </c>
      <c r="AE755" s="30" t="str">
        <f t="shared" si="433"/>
        <v>GJV_98</v>
      </c>
      <c r="AF755" s="133">
        <f t="shared" si="471"/>
        <v>1</v>
      </c>
      <c r="AG755" s="133">
        <f t="shared" si="465"/>
        <v>1</v>
      </c>
      <c r="AH755" s="133">
        <f t="shared" si="466"/>
        <v>1</v>
      </c>
      <c r="AI755" s="133">
        <f t="shared" si="467"/>
        <v>1</v>
      </c>
      <c r="AJ755" s="133">
        <f t="shared" si="468"/>
        <v>1</v>
      </c>
      <c r="AK755" s="133">
        <f t="shared" si="469"/>
        <v>1</v>
      </c>
      <c r="AL755" s="133">
        <f t="shared" si="470"/>
        <v>1</v>
      </c>
      <c r="AM755" s="133">
        <f t="shared" si="432"/>
        <v>1</v>
      </c>
      <c r="AN755" s="133">
        <f t="shared" si="434"/>
        <v>1</v>
      </c>
      <c r="AO755" s="133">
        <f t="shared" si="435"/>
        <v>1</v>
      </c>
      <c r="AP755" s="133">
        <f t="shared" si="454"/>
        <v>1</v>
      </c>
      <c r="AQ755" s="133">
        <f t="shared" si="455"/>
        <v>1</v>
      </c>
      <c r="AR755" s="133">
        <f t="shared" si="456"/>
        <v>1</v>
      </c>
      <c r="AS755" s="133">
        <f t="shared" si="457"/>
        <v>1</v>
      </c>
      <c r="AT755" s="133">
        <f t="shared" si="458"/>
        <v>1</v>
      </c>
      <c r="AU755" s="133">
        <f t="shared" si="459"/>
        <v>0</v>
      </c>
      <c r="AV755" s="133">
        <f t="shared" si="460"/>
        <v>1</v>
      </c>
      <c r="AW755" s="133">
        <f t="shared" si="461"/>
        <v>1</v>
      </c>
      <c r="AX755" s="133">
        <f t="shared" si="462"/>
        <v>1</v>
      </c>
      <c r="AY755" s="133">
        <f t="shared" si="463"/>
        <v>1</v>
      </c>
      <c r="AZ755" s="133">
        <f t="shared" si="464"/>
        <v>1</v>
      </c>
      <c r="BA755" s="133">
        <f t="shared" si="472"/>
        <v>1</v>
      </c>
      <c r="BB755" s="133">
        <f t="shared" si="473"/>
        <v>1</v>
      </c>
      <c r="BC755" s="133">
        <f t="shared" si="474"/>
        <v>1</v>
      </c>
      <c r="BD755" s="133">
        <f t="shared" si="475"/>
        <v>1</v>
      </c>
      <c r="BE755" s="133">
        <f t="shared" si="476"/>
        <v>1</v>
      </c>
      <c r="BF755" s="133">
        <f t="shared" si="477"/>
        <v>1</v>
      </c>
      <c r="BG755" s="133">
        <f t="shared" si="478"/>
        <v>1</v>
      </c>
      <c r="BH755" s="25">
        <f t="shared" si="447"/>
        <v>27</v>
      </c>
      <c r="BI755" s="28">
        <f t="shared" si="448"/>
        <v>2</v>
      </c>
      <c r="BJ755" s="21">
        <f t="shared" si="449"/>
        <v>5</v>
      </c>
      <c r="BK755" s="28">
        <f t="shared" si="450"/>
        <v>5</v>
      </c>
      <c r="BL755" s="21">
        <f t="shared" si="451"/>
        <v>5</v>
      </c>
      <c r="BM755" s="28">
        <f t="shared" si="452"/>
        <v>5</v>
      </c>
      <c r="BN755" s="21">
        <f t="shared" si="453"/>
        <v>5</v>
      </c>
    </row>
    <row r="756" spans="1:66">
      <c r="A756" s="87" t="s">
        <v>1160</v>
      </c>
      <c r="B756" s="68">
        <v>1</v>
      </c>
      <c r="C756" s="68">
        <v>5</v>
      </c>
      <c r="D756" s="68">
        <v>1</v>
      </c>
      <c r="E756" s="68">
        <v>1</v>
      </c>
      <c r="F756" s="68">
        <v>5</v>
      </c>
      <c r="G756" s="68">
        <v>1</v>
      </c>
      <c r="H756" s="68">
        <v>5</v>
      </c>
      <c r="I756" s="68">
        <v>1</v>
      </c>
      <c r="J756" s="68">
        <v>1</v>
      </c>
      <c r="K756" s="68">
        <v>4</v>
      </c>
      <c r="L756" s="68">
        <v>1</v>
      </c>
      <c r="M756" s="68">
        <v>1</v>
      </c>
      <c r="N756" s="68">
        <v>5</v>
      </c>
      <c r="O756" s="68">
        <v>1</v>
      </c>
      <c r="P756" s="68">
        <v>1</v>
      </c>
      <c r="Q756" s="68">
        <v>5</v>
      </c>
      <c r="R756" s="68">
        <v>1</v>
      </c>
      <c r="S756" s="68">
        <v>1</v>
      </c>
      <c r="T756" s="68">
        <v>5</v>
      </c>
      <c r="U756" s="68">
        <v>1</v>
      </c>
      <c r="V756" s="68">
        <v>1</v>
      </c>
      <c r="W756" s="68">
        <v>5</v>
      </c>
      <c r="X756" s="68">
        <v>1</v>
      </c>
      <c r="Y756" s="68">
        <v>1</v>
      </c>
      <c r="Z756" s="68">
        <v>1</v>
      </c>
      <c r="AA756" s="68">
        <v>5</v>
      </c>
      <c r="AB756" s="68">
        <v>1</v>
      </c>
      <c r="AC756" s="68">
        <v>5</v>
      </c>
      <c r="AE756" s="30" t="str">
        <f t="shared" si="433"/>
        <v>GJV_99</v>
      </c>
      <c r="AF756" s="133">
        <f t="shared" si="471"/>
        <v>1</v>
      </c>
      <c r="AG756" s="133">
        <f t="shared" si="465"/>
        <v>1</v>
      </c>
      <c r="AH756" s="133">
        <f t="shared" si="466"/>
        <v>1</v>
      </c>
      <c r="AI756" s="133">
        <f t="shared" si="467"/>
        <v>1</v>
      </c>
      <c r="AJ756" s="133">
        <f t="shared" si="468"/>
        <v>1</v>
      </c>
      <c r="AK756" s="133">
        <f t="shared" si="469"/>
        <v>1</v>
      </c>
      <c r="AL756" s="133">
        <f t="shared" si="470"/>
        <v>1</v>
      </c>
      <c r="AM756" s="133">
        <f t="shared" ref="AM756:AM819" si="479">I756</f>
        <v>1</v>
      </c>
      <c r="AN756" s="133">
        <f t="shared" si="434"/>
        <v>1</v>
      </c>
      <c r="AO756" s="133">
        <f t="shared" si="435"/>
        <v>0</v>
      </c>
      <c r="AP756" s="133">
        <f t="shared" si="454"/>
        <v>1</v>
      </c>
      <c r="AQ756" s="133">
        <f t="shared" si="455"/>
        <v>1</v>
      </c>
      <c r="AR756" s="133">
        <f t="shared" si="456"/>
        <v>1</v>
      </c>
      <c r="AS756" s="133">
        <f t="shared" si="457"/>
        <v>1</v>
      </c>
      <c r="AT756" s="133">
        <f t="shared" si="458"/>
        <v>1</v>
      </c>
      <c r="AU756" s="133">
        <f t="shared" si="459"/>
        <v>1</v>
      </c>
      <c r="AV756" s="133">
        <f t="shared" si="460"/>
        <v>1</v>
      </c>
      <c r="AW756" s="133">
        <f t="shared" si="461"/>
        <v>1</v>
      </c>
      <c r="AX756" s="133">
        <f t="shared" si="462"/>
        <v>1</v>
      </c>
      <c r="AY756" s="133">
        <f t="shared" si="463"/>
        <v>1</v>
      </c>
      <c r="AZ756" s="133">
        <f t="shared" si="464"/>
        <v>1</v>
      </c>
      <c r="BA756" s="133">
        <f t="shared" si="472"/>
        <v>1</v>
      </c>
      <c r="BB756" s="133">
        <f t="shared" si="473"/>
        <v>1</v>
      </c>
      <c r="BC756" s="133">
        <f t="shared" si="474"/>
        <v>1</v>
      </c>
      <c r="BD756" s="133">
        <f t="shared" si="475"/>
        <v>1</v>
      </c>
      <c r="BE756" s="133">
        <f t="shared" si="476"/>
        <v>1</v>
      </c>
      <c r="BF756" s="133">
        <f t="shared" si="477"/>
        <v>1</v>
      </c>
      <c r="BG756" s="133">
        <f t="shared" si="478"/>
        <v>1</v>
      </c>
      <c r="BH756" s="25">
        <f t="shared" si="447"/>
        <v>27</v>
      </c>
      <c r="BI756" s="28">
        <f t="shared" si="448"/>
        <v>2</v>
      </c>
      <c r="BJ756" s="21">
        <f t="shared" si="449"/>
        <v>5</v>
      </c>
      <c r="BK756" s="28">
        <f t="shared" si="450"/>
        <v>5</v>
      </c>
      <c r="BL756" s="21">
        <f t="shared" si="451"/>
        <v>5</v>
      </c>
      <c r="BM756" s="28">
        <f t="shared" si="452"/>
        <v>5</v>
      </c>
      <c r="BN756" s="21">
        <f t="shared" si="453"/>
        <v>5</v>
      </c>
    </row>
    <row r="757" spans="1:66">
      <c r="A757" s="87" t="s">
        <v>1161</v>
      </c>
      <c r="B757" s="68">
        <v>1</v>
      </c>
      <c r="C757" s="68">
        <v>5</v>
      </c>
      <c r="D757" s="68">
        <v>1</v>
      </c>
      <c r="E757" s="68">
        <v>1</v>
      </c>
      <c r="F757" s="68">
        <v>5</v>
      </c>
      <c r="G757" s="68">
        <v>1</v>
      </c>
      <c r="H757" s="68">
        <v>5</v>
      </c>
      <c r="I757" s="68">
        <v>1</v>
      </c>
      <c r="J757" s="68">
        <v>1</v>
      </c>
      <c r="K757" s="68">
        <v>5</v>
      </c>
      <c r="L757" s="68">
        <v>1</v>
      </c>
      <c r="M757" s="68">
        <v>1</v>
      </c>
      <c r="N757" s="68">
        <v>5</v>
      </c>
      <c r="O757" s="68">
        <v>1</v>
      </c>
      <c r="P757" s="68">
        <v>1</v>
      </c>
      <c r="Q757" s="68">
        <v>4</v>
      </c>
      <c r="R757" s="68">
        <v>1</v>
      </c>
      <c r="S757" s="68">
        <v>1</v>
      </c>
      <c r="T757" s="68">
        <v>5</v>
      </c>
      <c r="U757" s="68">
        <v>1</v>
      </c>
      <c r="V757" s="68">
        <v>1</v>
      </c>
      <c r="W757" s="68">
        <v>5</v>
      </c>
      <c r="X757" s="68">
        <v>1</v>
      </c>
      <c r="Y757" s="68">
        <v>1</v>
      </c>
      <c r="Z757" s="68">
        <v>1</v>
      </c>
      <c r="AA757" s="68">
        <v>5</v>
      </c>
      <c r="AB757" s="68">
        <v>1</v>
      </c>
      <c r="AC757" s="68">
        <v>5</v>
      </c>
      <c r="AE757" s="30" t="str">
        <f t="shared" ref="AE757:AE820" si="480">A757</f>
        <v>GJV_100</v>
      </c>
      <c r="AF757" s="133">
        <f t="shared" si="471"/>
        <v>1</v>
      </c>
      <c r="AG757" s="133">
        <f t="shared" si="465"/>
        <v>1</v>
      </c>
      <c r="AH757" s="133">
        <f t="shared" si="466"/>
        <v>1</v>
      </c>
      <c r="AI757" s="133">
        <f t="shared" si="467"/>
        <v>1</v>
      </c>
      <c r="AJ757" s="133">
        <f t="shared" si="468"/>
        <v>1</v>
      </c>
      <c r="AK757" s="133">
        <f t="shared" si="469"/>
        <v>1</v>
      </c>
      <c r="AL757" s="133">
        <f t="shared" si="470"/>
        <v>1</v>
      </c>
      <c r="AM757" s="133">
        <f t="shared" si="479"/>
        <v>1</v>
      </c>
      <c r="AN757" s="133">
        <f t="shared" ref="AN757:AN820" si="481">J757</f>
        <v>1</v>
      </c>
      <c r="AO757" s="133">
        <f t="shared" ref="AO757:AO820" si="482">IF(K757=5,1,0)</f>
        <v>1</v>
      </c>
      <c r="AP757" s="133">
        <f t="shared" si="454"/>
        <v>1</v>
      </c>
      <c r="AQ757" s="133">
        <f t="shared" si="455"/>
        <v>1</v>
      </c>
      <c r="AR757" s="133">
        <f t="shared" si="456"/>
        <v>1</v>
      </c>
      <c r="AS757" s="133">
        <f t="shared" si="457"/>
        <v>1</v>
      </c>
      <c r="AT757" s="133">
        <f t="shared" si="458"/>
        <v>1</v>
      </c>
      <c r="AU757" s="133">
        <f t="shared" si="459"/>
        <v>0</v>
      </c>
      <c r="AV757" s="133">
        <f t="shared" si="460"/>
        <v>1</v>
      </c>
      <c r="AW757" s="133">
        <f t="shared" si="461"/>
        <v>1</v>
      </c>
      <c r="AX757" s="133">
        <f t="shared" si="462"/>
        <v>1</v>
      </c>
      <c r="AY757" s="133">
        <f t="shared" si="463"/>
        <v>1</v>
      </c>
      <c r="AZ757" s="133">
        <f t="shared" si="464"/>
        <v>1</v>
      </c>
      <c r="BA757" s="133">
        <f t="shared" si="472"/>
        <v>1</v>
      </c>
      <c r="BB757" s="133">
        <f t="shared" si="473"/>
        <v>1</v>
      </c>
      <c r="BC757" s="133">
        <f t="shared" si="474"/>
        <v>1</v>
      </c>
      <c r="BD757" s="133">
        <f t="shared" si="475"/>
        <v>1</v>
      </c>
      <c r="BE757" s="133">
        <f t="shared" si="476"/>
        <v>1</v>
      </c>
      <c r="BF757" s="133">
        <f t="shared" si="477"/>
        <v>1</v>
      </c>
      <c r="BG757" s="133">
        <f t="shared" si="478"/>
        <v>1</v>
      </c>
      <c r="BH757" s="25">
        <f t="shared" ref="BH757:BH820" si="483">SUM(AF757:BG757)</f>
        <v>27</v>
      </c>
      <c r="BI757" s="28">
        <f t="shared" ref="BI757:BI820" si="484">AO757+AU757+BA757</f>
        <v>2</v>
      </c>
      <c r="BJ757" s="21">
        <f t="shared" ref="BJ757:BJ820" si="485">AH757+AM757+AS757+AW757+BD757</f>
        <v>5</v>
      </c>
      <c r="BK757" s="28">
        <f t="shared" ref="BK757:BK820" si="486">AN757+AP757+AQ757+AT757+AV757</f>
        <v>5</v>
      </c>
      <c r="BL757" s="21">
        <f t="shared" ref="BL757:BL820" si="487">AY757+AZ757+BB757+BC757+BF757</f>
        <v>5</v>
      </c>
      <c r="BM757" s="28">
        <f t="shared" ref="BM757:BM820" si="488">AJ757+AL757+AR757+AX757+BG757</f>
        <v>5</v>
      </c>
      <c r="BN757" s="21">
        <f t="shared" ref="BN757:BN820" si="489">AF757+AG757+AI757+AK757+BE757</f>
        <v>5</v>
      </c>
    </row>
    <row r="758" spans="1:66">
      <c r="A758" s="87" t="s">
        <v>1162</v>
      </c>
      <c r="B758" s="68">
        <v>1</v>
      </c>
      <c r="C758" s="68">
        <v>5</v>
      </c>
      <c r="D758" s="68">
        <v>3</v>
      </c>
      <c r="E758" s="68">
        <v>1</v>
      </c>
      <c r="F758" s="68">
        <v>4</v>
      </c>
      <c r="G758" s="68">
        <v>1</v>
      </c>
      <c r="H758" s="68">
        <v>5</v>
      </c>
      <c r="I758" s="68">
        <v>1</v>
      </c>
      <c r="J758" s="68">
        <v>1</v>
      </c>
      <c r="K758" s="68">
        <v>4</v>
      </c>
      <c r="L758" s="68">
        <v>1</v>
      </c>
      <c r="M758" s="68">
        <v>1</v>
      </c>
      <c r="N758" s="68">
        <v>3</v>
      </c>
      <c r="O758" s="68">
        <v>2</v>
      </c>
      <c r="P758" s="68">
        <v>2</v>
      </c>
      <c r="Q758" s="68">
        <v>3</v>
      </c>
      <c r="R758" s="68">
        <v>1</v>
      </c>
      <c r="S758" s="68">
        <v>2</v>
      </c>
      <c r="T758" s="68">
        <v>4</v>
      </c>
      <c r="U758" s="68">
        <v>1</v>
      </c>
      <c r="V758" s="68">
        <v>1</v>
      </c>
      <c r="W758" s="68">
        <v>4</v>
      </c>
      <c r="X758" s="68">
        <v>1</v>
      </c>
      <c r="Y758" s="68">
        <v>1</v>
      </c>
      <c r="Z758" s="68">
        <v>1</v>
      </c>
      <c r="AA758" s="68">
        <v>4</v>
      </c>
      <c r="AB758" s="68">
        <v>1</v>
      </c>
      <c r="AC758" s="68">
        <v>5</v>
      </c>
      <c r="AE758" s="30" t="str">
        <f t="shared" si="480"/>
        <v>GJV_101</v>
      </c>
      <c r="AF758" s="133">
        <f t="shared" si="471"/>
        <v>1</v>
      </c>
      <c r="AG758" s="133">
        <f t="shared" si="465"/>
        <v>1</v>
      </c>
      <c r="AH758" s="133">
        <f t="shared" si="466"/>
        <v>3</v>
      </c>
      <c r="AI758" s="133">
        <f t="shared" si="467"/>
        <v>1</v>
      </c>
      <c r="AJ758" s="133">
        <f t="shared" si="468"/>
        <v>2</v>
      </c>
      <c r="AK758" s="133">
        <f t="shared" si="469"/>
        <v>1</v>
      </c>
      <c r="AL758" s="133">
        <f t="shared" si="470"/>
        <v>1</v>
      </c>
      <c r="AM758" s="133">
        <f t="shared" si="479"/>
        <v>1</v>
      </c>
      <c r="AN758" s="133">
        <f t="shared" si="481"/>
        <v>1</v>
      </c>
      <c r="AO758" s="133">
        <f t="shared" si="482"/>
        <v>0</v>
      </c>
      <c r="AP758" s="133">
        <f t="shared" si="454"/>
        <v>1</v>
      </c>
      <c r="AQ758" s="133">
        <f t="shared" si="455"/>
        <v>1</v>
      </c>
      <c r="AR758" s="133">
        <f t="shared" si="456"/>
        <v>3</v>
      </c>
      <c r="AS758" s="133">
        <f t="shared" si="457"/>
        <v>2</v>
      </c>
      <c r="AT758" s="133">
        <f t="shared" si="458"/>
        <v>2</v>
      </c>
      <c r="AU758" s="133">
        <f t="shared" si="459"/>
        <v>0</v>
      </c>
      <c r="AV758" s="133">
        <f t="shared" si="460"/>
        <v>1</v>
      </c>
      <c r="AW758" s="133">
        <f t="shared" si="461"/>
        <v>2</v>
      </c>
      <c r="AX758" s="133">
        <f t="shared" si="462"/>
        <v>2</v>
      </c>
      <c r="AY758" s="133">
        <f t="shared" si="463"/>
        <v>1</v>
      </c>
      <c r="AZ758" s="133">
        <f t="shared" si="464"/>
        <v>1</v>
      </c>
      <c r="BA758" s="133">
        <f t="shared" si="472"/>
        <v>0</v>
      </c>
      <c r="BB758" s="133">
        <f t="shared" si="473"/>
        <v>1</v>
      </c>
      <c r="BC758" s="133">
        <f t="shared" si="474"/>
        <v>1</v>
      </c>
      <c r="BD758" s="133">
        <f t="shared" si="475"/>
        <v>1</v>
      </c>
      <c r="BE758" s="133">
        <f t="shared" si="476"/>
        <v>2</v>
      </c>
      <c r="BF758" s="133">
        <f t="shared" si="477"/>
        <v>1</v>
      </c>
      <c r="BG758" s="133">
        <f t="shared" si="478"/>
        <v>1</v>
      </c>
      <c r="BH758" s="25">
        <f t="shared" si="483"/>
        <v>35</v>
      </c>
      <c r="BI758" s="28">
        <f t="shared" si="484"/>
        <v>0</v>
      </c>
      <c r="BJ758" s="21">
        <f t="shared" si="485"/>
        <v>9</v>
      </c>
      <c r="BK758" s="28">
        <f t="shared" si="486"/>
        <v>6</v>
      </c>
      <c r="BL758" s="21">
        <f t="shared" si="487"/>
        <v>5</v>
      </c>
      <c r="BM758" s="28">
        <f t="shared" si="488"/>
        <v>9</v>
      </c>
      <c r="BN758" s="21">
        <f t="shared" si="489"/>
        <v>6</v>
      </c>
    </row>
    <row r="759" spans="1:66">
      <c r="A759" s="87" t="s">
        <v>1163</v>
      </c>
      <c r="B759" s="68">
        <v>1</v>
      </c>
      <c r="C759" s="68">
        <v>5</v>
      </c>
      <c r="D759" s="68">
        <v>1</v>
      </c>
      <c r="E759" s="68">
        <v>1</v>
      </c>
      <c r="F759" s="68">
        <v>4</v>
      </c>
      <c r="G759" s="68">
        <v>1</v>
      </c>
      <c r="H759" s="68">
        <v>5</v>
      </c>
      <c r="I759" s="68">
        <v>1</v>
      </c>
      <c r="J759" s="68">
        <v>1</v>
      </c>
      <c r="K759" s="68">
        <v>4</v>
      </c>
      <c r="L759" s="68">
        <v>1</v>
      </c>
      <c r="M759" s="68">
        <v>1</v>
      </c>
      <c r="N759" s="68">
        <v>5</v>
      </c>
      <c r="O759" s="68">
        <v>1</v>
      </c>
      <c r="P759" s="68">
        <v>1</v>
      </c>
      <c r="Q759" s="68">
        <v>4</v>
      </c>
      <c r="R759" s="68">
        <v>1</v>
      </c>
      <c r="S759" s="68">
        <v>1</v>
      </c>
      <c r="T759" s="68">
        <v>5</v>
      </c>
      <c r="U759" s="68">
        <v>1</v>
      </c>
      <c r="V759" s="68">
        <v>1</v>
      </c>
      <c r="W759" s="68">
        <v>5</v>
      </c>
      <c r="X759" s="68">
        <v>1</v>
      </c>
      <c r="Y759" s="68">
        <v>1</v>
      </c>
      <c r="Z759" s="68">
        <v>1</v>
      </c>
      <c r="AA759" s="68">
        <v>5</v>
      </c>
      <c r="AB759" s="68">
        <v>1</v>
      </c>
      <c r="AC759" s="68">
        <v>5</v>
      </c>
      <c r="AE759" s="30" t="str">
        <f t="shared" si="480"/>
        <v>GJV_102</v>
      </c>
      <c r="AF759" s="133">
        <f t="shared" si="471"/>
        <v>1</v>
      </c>
      <c r="AG759" s="133">
        <f t="shared" si="465"/>
        <v>1</v>
      </c>
      <c r="AH759" s="133">
        <f t="shared" si="466"/>
        <v>1</v>
      </c>
      <c r="AI759" s="133">
        <f t="shared" si="467"/>
        <v>1</v>
      </c>
      <c r="AJ759" s="133">
        <f t="shared" si="468"/>
        <v>2</v>
      </c>
      <c r="AK759" s="133">
        <f t="shared" si="469"/>
        <v>1</v>
      </c>
      <c r="AL759" s="133">
        <f t="shared" si="470"/>
        <v>1</v>
      </c>
      <c r="AM759" s="133">
        <f t="shared" si="479"/>
        <v>1</v>
      </c>
      <c r="AN759" s="133">
        <f t="shared" si="481"/>
        <v>1</v>
      </c>
      <c r="AO759" s="133">
        <f t="shared" si="482"/>
        <v>0</v>
      </c>
      <c r="AP759" s="133">
        <f t="shared" si="454"/>
        <v>1</v>
      </c>
      <c r="AQ759" s="133">
        <f t="shared" si="455"/>
        <v>1</v>
      </c>
      <c r="AR759" s="133">
        <f t="shared" si="456"/>
        <v>1</v>
      </c>
      <c r="AS759" s="133">
        <f t="shared" si="457"/>
        <v>1</v>
      </c>
      <c r="AT759" s="133">
        <f t="shared" si="458"/>
        <v>1</v>
      </c>
      <c r="AU759" s="133">
        <f t="shared" si="459"/>
        <v>0</v>
      </c>
      <c r="AV759" s="133">
        <f t="shared" si="460"/>
        <v>1</v>
      </c>
      <c r="AW759" s="133">
        <f t="shared" si="461"/>
        <v>1</v>
      </c>
      <c r="AX759" s="133">
        <f t="shared" si="462"/>
        <v>1</v>
      </c>
      <c r="AY759" s="133">
        <f t="shared" si="463"/>
        <v>1</v>
      </c>
      <c r="AZ759" s="133">
        <f t="shared" si="464"/>
        <v>1</v>
      </c>
      <c r="BA759" s="133">
        <f t="shared" si="472"/>
        <v>1</v>
      </c>
      <c r="BB759" s="133">
        <f t="shared" si="473"/>
        <v>1</v>
      </c>
      <c r="BC759" s="133">
        <f t="shared" si="474"/>
        <v>1</v>
      </c>
      <c r="BD759" s="133">
        <f t="shared" si="475"/>
        <v>1</v>
      </c>
      <c r="BE759" s="133">
        <f t="shared" si="476"/>
        <v>1</v>
      </c>
      <c r="BF759" s="133">
        <f t="shared" si="477"/>
        <v>1</v>
      </c>
      <c r="BG759" s="133">
        <f t="shared" si="478"/>
        <v>1</v>
      </c>
      <c r="BH759" s="25">
        <f t="shared" si="483"/>
        <v>27</v>
      </c>
      <c r="BI759" s="28">
        <f t="shared" si="484"/>
        <v>1</v>
      </c>
      <c r="BJ759" s="21">
        <f t="shared" si="485"/>
        <v>5</v>
      </c>
      <c r="BK759" s="28">
        <f t="shared" si="486"/>
        <v>5</v>
      </c>
      <c r="BL759" s="21">
        <f t="shared" si="487"/>
        <v>5</v>
      </c>
      <c r="BM759" s="28">
        <f t="shared" si="488"/>
        <v>6</v>
      </c>
      <c r="BN759" s="21">
        <f t="shared" si="489"/>
        <v>5</v>
      </c>
    </row>
    <row r="760" spans="1:66">
      <c r="A760" s="87" t="s">
        <v>1164</v>
      </c>
      <c r="B760" s="68">
        <v>1</v>
      </c>
      <c r="C760" s="68">
        <v>4</v>
      </c>
      <c r="D760" s="68">
        <v>1</v>
      </c>
      <c r="E760" s="68">
        <v>1</v>
      </c>
      <c r="F760" s="68">
        <v>4</v>
      </c>
      <c r="G760" s="68">
        <v>1</v>
      </c>
      <c r="H760" s="68">
        <v>5</v>
      </c>
      <c r="I760" s="68">
        <v>1</v>
      </c>
      <c r="J760" s="68">
        <v>1</v>
      </c>
      <c r="K760" s="68">
        <v>3</v>
      </c>
      <c r="L760" s="68">
        <v>1</v>
      </c>
      <c r="M760" s="68">
        <v>1</v>
      </c>
      <c r="N760" s="68">
        <v>5</v>
      </c>
      <c r="O760" s="68">
        <v>1</v>
      </c>
      <c r="P760" s="68">
        <v>1</v>
      </c>
      <c r="Q760" s="68">
        <v>4</v>
      </c>
      <c r="R760" s="68">
        <v>1</v>
      </c>
      <c r="S760" s="68">
        <v>1</v>
      </c>
      <c r="T760" s="68">
        <v>4</v>
      </c>
      <c r="U760" s="68">
        <v>1</v>
      </c>
      <c r="V760" s="68">
        <v>1</v>
      </c>
      <c r="W760" s="68">
        <v>5</v>
      </c>
      <c r="X760" s="68">
        <v>1</v>
      </c>
      <c r="Y760" s="68">
        <v>1</v>
      </c>
      <c r="Z760" s="68">
        <v>1</v>
      </c>
      <c r="AA760" s="68">
        <v>5</v>
      </c>
      <c r="AB760" s="68">
        <v>1</v>
      </c>
      <c r="AC760" s="68">
        <v>5</v>
      </c>
      <c r="AE760" s="30" t="str">
        <f t="shared" si="480"/>
        <v>GJV_103</v>
      </c>
      <c r="AF760" s="133">
        <f t="shared" si="471"/>
        <v>1</v>
      </c>
      <c r="AG760" s="133">
        <f t="shared" si="465"/>
        <v>2</v>
      </c>
      <c r="AH760" s="133">
        <f t="shared" si="466"/>
        <v>1</v>
      </c>
      <c r="AI760" s="133">
        <f t="shared" si="467"/>
        <v>1</v>
      </c>
      <c r="AJ760" s="133">
        <f t="shared" si="468"/>
        <v>2</v>
      </c>
      <c r="AK760" s="133">
        <f t="shared" si="469"/>
        <v>1</v>
      </c>
      <c r="AL760" s="133">
        <f t="shared" si="470"/>
        <v>1</v>
      </c>
      <c r="AM760" s="133">
        <f t="shared" si="479"/>
        <v>1</v>
      </c>
      <c r="AN760" s="133">
        <f t="shared" si="481"/>
        <v>1</v>
      </c>
      <c r="AO760" s="133">
        <f t="shared" si="482"/>
        <v>0</v>
      </c>
      <c r="AP760" s="133">
        <f t="shared" si="454"/>
        <v>1</v>
      </c>
      <c r="AQ760" s="133">
        <f t="shared" si="455"/>
        <v>1</v>
      </c>
      <c r="AR760" s="133">
        <f t="shared" si="456"/>
        <v>1</v>
      </c>
      <c r="AS760" s="133">
        <f t="shared" si="457"/>
        <v>1</v>
      </c>
      <c r="AT760" s="133">
        <f t="shared" si="458"/>
        <v>1</v>
      </c>
      <c r="AU760" s="133">
        <f t="shared" si="459"/>
        <v>0</v>
      </c>
      <c r="AV760" s="133">
        <f t="shared" si="460"/>
        <v>1</v>
      </c>
      <c r="AW760" s="133">
        <f t="shared" si="461"/>
        <v>1</v>
      </c>
      <c r="AX760" s="133">
        <f t="shared" si="462"/>
        <v>2</v>
      </c>
      <c r="AY760" s="133">
        <f t="shared" si="463"/>
        <v>1</v>
      </c>
      <c r="AZ760" s="133">
        <f t="shared" si="464"/>
        <v>1</v>
      </c>
      <c r="BA760" s="133">
        <f t="shared" si="472"/>
        <v>1</v>
      </c>
      <c r="BB760" s="133">
        <f t="shared" si="473"/>
        <v>1</v>
      </c>
      <c r="BC760" s="133">
        <f t="shared" si="474"/>
        <v>1</v>
      </c>
      <c r="BD760" s="133">
        <f t="shared" si="475"/>
        <v>1</v>
      </c>
      <c r="BE760" s="133">
        <f t="shared" si="476"/>
        <v>1</v>
      </c>
      <c r="BF760" s="133">
        <f t="shared" si="477"/>
        <v>1</v>
      </c>
      <c r="BG760" s="133">
        <f t="shared" si="478"/>
        <v>1</v>
      </c>
      <c r="BH760" s="25">
        <f t="shared" si="483"/>
        <v>29</v>
      </c>
      <c r="BI760" s="28">
        <f t="shared" si="484"/>
        <v>1</v>
      </c>
      <c r="BJ760" s="21">
        <f t="shared" si="485"/>
        <v>5</v>
      </c>
      <c r="BK760" s="28">
        <f t="shared" si="486"/>
        <v>5</v>
      </c>
      <c r="BL760" s="21">
        <f t="shared" si="487"/>
        <v>5</v>
      </c>
      <c r="BM760" s="28">
        <f t="shared" si="488"/>
        <v>7</v>
      </c>
      <c r="BN760" s="21">
        <f t="shared" si="489"/>
        <v>6</v>
      </c>
    </row>
    <row r="761" spans="1:66">
      <c r="A761" s="87" t="s">
        <v>1165</v>
      </c>
      <c r="B761" s="68">
        <v>1</v>
      </c>
      <c r="C761" s="68">
        <v>5</v>
      </c>
      <c r="D761" s="68">
        <v>1</v>
      </c>
      <c r="E761" s="68">
        <v>1</v>
      </c>
      <c r="F761" s="68">
        <v>5</v>
      </c>
      <c r="G761" s="68">
        <v>1</v>
      </c>
      <c r="H761" s="68">
        <v>5</v>
      </c>
      <c r="I761" s="68">
        <v>1</v>
      </c>
      <c r="J761" s="68">
        <v>1</v>
      </c>
      <c r="K761" s="68">
        <v>2</v>
      </c>
      <c r="L761" s="68">
        <v>1</v>
      </c>
      <c r="M761" s="68">
        <v>1</v>
      </c>
      <c r="N761" s="68">
        <v>5</v>
      </c>
      <c r="O761" s="68">
        <v>1</v>
      </c>
      <c r="P761" s="68">
        <v>1</v>
      </c>
      <c r="Q761" s="68">
        <v>5</v>
      </c>
      <c r="R761" s="68">
        <v>1</v>
      </c>
      <c r="S761" s="68">
        <v>1</v>
      </c>
      <c r="T761" s="68">
        <v>5</v>
      </c>
      <c r="U761" s="68">
        <v>1</v>
      </c>
      <c r="V761" s="68">
        <v>1</v>
      </c>
      <c r="W761" s="68">
        <v>5</v>
      </c>
      <c r="X761" s="68">
        <v>1</v>
      </c>
      <c r="Y761" s="68">
        <v>1</v>
      </c>
      <c r="Z761" s="68">
        <v>1</v>
      </c>
      <c r="AA761" s="68">
        <v>5</v>
      </c>
      <c r="AB761" s="68">
        <v>1</v>
      </c>
      <c r="AC761" s="68">
        <v>5</v>
      </c>
      <c r="AE761" s="30" t="str">
        <f t="shared" si="480"/>
        <v>GJV_104</v>
      </c>
      <c r="AF761" s="133">
        <f t="shared" si="471"/>
        <v>1</v>
      </c>
      <c r="AG761" s="133">
        <f t="shared" si="465"/>
        <v>1</v>
      </c>
      <c r="AH761" s="133">
        <f t="shared" si="466"/>
        <v>1</v>
      </c>
      <c r="AI761" s="133">
        <f t="shared" si="467"/>
        <v>1</v>
      </c>
      <c r="AJ761" s="133">
        <f t="shared" si="468"/>
        <v>1</v>
      </c>
      <c r="AK761" s="133">
        <f t="shared" si="469"/>
        <v>1</v>
      </c>
      <c r="AL761" s="133">
        <f t="shared" si="470"/>
        <v>1</v>
      </c>
      <c r="AM761" s="133">
        <f t="shared" si="479"/>
        <v>1</v>
      </c>
      <c r="AN761" s="133">
        <f t="shared" si="481"/>
        <v>1</v>
      </c>
      <c r="AO761" s="133">
        <f t="shared" si="482"/>
        <v>0</v>
      </c>
      <c r="AP761" s="133">
        <f t="shared" si="454"/>
        <v>1</v>
      </c>
      <c r="AQ761" s="133">
        <f t="shared" si="455"/>
        <v>1</v>
      </c>
      <c r="AR761" s="133">
        <f t="shared" si="456"/>
        <v>1</v>
      </c>
      <c r="AS761" s="133">
        <f t="shared" si="457"/>
        <v>1</v>
      </c>
      <c r="AT761" s="133">
        <f t="shared" si="458"/>
        <v>1</v>
      </c>
      <c r="AU761" s="133">
        <f t="shared" si="459"/>
        <v>1</v>
      </c>
      <c r="AV761" s="133">
        <f t="shared" si="460"/>
        <v>1</v>
      </c>
      <c r="AW761" s="133">
        <f t="shared" si="461"/>
        <v>1</v>
      </c>
      <c r="AX761" s="133">
        <f t="shared" si="462"/>
        <v>1</v>
      </c>
      <c r="AY761" s="133">
        <f t="shared" si="463"/>
        <v>1</v>
      </c>
      <c r="AZ761" s="133">
        <f t="shared" si="464"/>
        <v>1</v>
      </c>
      <c r="BA761" s="133">
        <f t="shared" si="472"/>
        <v>1</v>
      </c>
      <c r="BB761" s="133">
        <f t="shared" si="473"/>
        <v>1</v>
      </c>
      <c r="BC761" s="133">
        <f t="shared" si="474"/>
        <v>1</v>
      </c>
      <c r="BD761" s="133">
        <f t="shared" si="475"/>
        <v>1</v>
      </c>
      <c r="BE761" s="133">
        <f t="shared" si="476"/>
        <v>1</v>
      </c>
      <c r="BF761" s="133">
        <f t="shared" si="477"/>
        <v>1</v>
      </c>
      <c r="BG761" s="133">
        <f t="shared" si="478"/>
        <v>1</v>
      </c>
      <c r="BH761" s="25">
        <f t="shared" si="483"/>
        <v>27</v>
      </c>
      <c r="BI761" s="28">
        <f t="shared" si="484"/>
        <v>2</v>
      </c>
      <c r="BJ761" s="21">
        <f t="shared" si="485"/>
        <v>5</v>
      </c>
      <c r="BK761" s="28">
        <f t="shared" si="486"/>
        <v>5</v>
      </c>
      <c r="BL761" s="21">
        <f t="shared" si="487"/>
        <v>5</v>
      </c>
      <c r="BM761" s="28">
        <f t="shared" si="488"/>
        <v>5</v>
      </c>
      <c r="BN761" s="21">
        <f t="shared" si="489"/>
        <v>5</v>
      </c>
    </row>
    <row r="762" spans="1:66">
      <c r="A762" s="87" t="s">
        <v>1166</v>
      </c>
      <c r="B762" s="68">
        <v>3</v>
      </c>
      <c r="C762" s="68">
        <v>5</v>
      </c>
      <c r="D762" s="68">
        <v>1</v>
      </c>
      <c r="E762" s="68">
        <v>1</v>
      </c>
      <c r="F762" s="68">
        <v>4</v>
      </c>
      <c r="G762" s="68">
        <v>1</v>
      </c>
      <c r="H762" s="68">
        <v>5</v>
      </c>
      <c r="I762" s="68">
        <v>1</v>
      </c>
      <c r="J762" s="68">
        <v>1</v>
      </c>
      <c r="K762" s="68">
        <v>4</v>
      </c>
      <c r="L762" s="68">
        <v>1</v>
      </c>
      <c r="M762" s="68">
        <v>1</v>
      </c>
      <c r="N762" s="68">
        <v>3</v>
      </c>
      <c r="O762" s="68">
        <v>1</v>
      </c>
      <c r="P762" s="68">
        <v>1</v>
      </c>
      <c r="Q762" s="68">
        <v>5</v>
      </c>
      <c r="R762" s="68">
        <v>1</v>
      </c>
      <c r="S762" s="68">
        <v>1</v>
      </c>
      <c r="T762" s="68">
        <v>3</v>
      </c>
      <c r="U762" s="68">
        <v>1</v>
      </c>
      <c r="V762" s="68">
        <v>1</v>
      </c>
      <c r="W762" s="68">
        <v>4</v>
      </c>
      <c r="X762" s="68">
        <v>1</v>
      </c>
      <c r="Y762" s="68">
        <v>1</v>
      </c>
      <c r="Z762" s="68">
        <v>1</v>
      </c>
      <c r="AA762" s="68">
        <v>5</v>
      </c>
      <c r="AB762" s="68">
        <v>1</v>
      </c>
      <c r="AC762" s="68">
        <v>4</v>
      </c>
      <c r="AE762" s="30" t="str">
        <f t="shared" si="480"/>
        <v>GJV_105</v>
      </c>
      <c r="AF762" s="133">
        <f t="shared" si="471"/>
        <v>3</v>
      </c>
      <c r="AG762" s="133">
        <f t="shared" si="465"/>
        <v>1</v>
      </c>
      <c r="AH762" s="133">
        <f t="shared" si="466"/>
        <v>1</v>
      </c>
      <c r="AI762" s="133">
        <f t="shared" si="467"/>
        <v>1</v>
      </c>
      <c r="AJ762" s="133">
        <f t="shared" si="468"/>
        <v>2</v>
      </c>
      <c r="AK762" s="133">
        <f t="shared" si="469"/>
        <v>1</v>
      </c>
      <c r="AL762" s="133">
        <f t="shared" si="470"/>
        <v>1</v>
      </c>
      <c r="AM762" s="133">
        <f t="shared" si="479"/>
        <v>1</v>
      </c>
      <c r="AN762" s="133">
        <f t="shared" si="481"/>
        <v>1</v>
      </c>
      <c r="AO762" s="133">
        <f t="shared" si="482"/>
        <v>0</v>
      </c>
      <c r="AP762" s="133">
        <f t="shared" si="454"/>
        <v>1</v>
      </c>
      <c r="AQ762" s="133">
        <f t="shared" si="455"/>
        <v>1</v>
      </c>
      <c r="AR762" s="133">
        <f t="shared" si="456"/>
        <v>3</v>
      </c>
      <c r="AS762" s="133">
        <f t="shared" si="457"/>
        <v>1</v>
      </c>
      <c r="AT762" s="133">
        <f t="shared" si="458"/>
        <v>1</v>
      </c>
      <c r="AU762" s="133">
        <f t="shared" si="459"/>
        <v>1</v>
      </c>
      <c r="AV762" s="133">
        <f t="shared" si="460"/>
        <v>1</v>
      </c>
      <c r="AW762" s="133">
        <f t="shared" si="461"/>
        <v>1</v>
      </c>
      <c r="AX762" s="133">
        <f t="shared" si="462"/>
        <v>3</v>
      </c>
      <c r="AY762" s="133">
        <f t="shared" si="463"/>
        <v>1</v>
      </c>
      <c r="AZ762" s="133">
        <f t="shared" si="464"/>
        <v>1</v>
      </c>
      <c r="BA762" s="133">
        <f t="shared" si="472"/>
        <v>0</v>
      </c>
      <c r="BB762" s="133">
        <f t="shared" si="473"/>
        <v>1</v>
      </c>
      <c r="BC762" s="133">
        <f t="shared" si="474"/>
        <v>1</v>
      </c>
      <c r="BD762" s="133">
        <f t="shared" si="475"/>
        <v>1</v>
      </c>
      <c r="BE762" s="133">
        <f t="shared" si="476"/>
        <v>1</v>
      </c>
      <c r="BF762" s="133">
        <f t="shared" si="477"/>
        <v>1</v>
      </c>
      <c r="BG762" s="133">
        <f t="shared" si="478"/>
        <v>2</v>
      </c>
      <c r="BH762" s="25">
        <f t="shared" si="483"/>
        <v>34</v>
      </c>
      <c r="BI762" s="28">
        <f t="shared" si="484"/>
        <v>1</v>
      </c>
      <c r="BJ762" s="21">
        <f t="shared" si="485"/>
        <v>5</v>
      </c>
      <c r="BK762" s="28">
        <f t="shared" si="486"/>
        <v>5</v>
      </c>
      <c r="BL762" s="21">
        <f t="shared" si="487"/>
        <v>5</v>
      </c>
      <c r="BM762" s="28">
        <f t="shared" si="488"/>
        <v>11</v>
      </c>
      <c r="BN762" s="21">
        <f t="shared" si="489"/>
        <v>7</v>
      </c>
    </row>
    <row r="763" spans="1:66">
      <c r="A763" s="87" t="s">
        <v>1167</v>
      </c>
      <c r="B763" s="68">
        <v>1</v>
      </c>
      <c r="C763" s="68">
        <v>5</v>
      </c>
      <c r="D763" s="68">
        <v>2</v>
      </c>
      <c r="E763" s="68">
        <v>1</v>
      </c>
      <c r="F763" s="68">
        <v>4</v>
      </c>
      <c r="G763" s="68">
        <v>1</v>
      </c>
      <c r="H763" s="68">
        <v>5</v>
      </c>
      <c r="I763" s="68">
        <v>1</v>
      </c>
      <c r="J763" s="68">
        <v>1</v>
      </c>
      <c r="K763" s="68">
        <v>5</v>
      </c>
      <c r="L763" s="68">
        <v>1</v>
      </c>
      <c r="M763" s="68">
        <v>1</v>
      </c>
      <c r="N763" s="68">
        <v>5</v>
      </c>
      <c r="O763" s="68">
        <v>1</v>
      </c>
      <c r="P763" s="68">
        <v>1</v>
      </c>
      <c r="Q763" s="68">
        <v>5</v>
      </c>
      <c r="R763" s="68">
        <v>1</v>
      </c>
      <c r="S763" s="68">
        <v>1</v>
      </c>
      <c r="T763" s="68">
        <v>5</v>
      </c>
      <c r="U763" s="68">
        <v>1</v>
      </c>
      <c r="V763" s="68">
        <v>1</v>
      </c>
      <c r="W763" s="68">
        <v>5</v>
      </c>
      <c r="X763" s="68">
        <v>1</v>
      </c>
      <c r="Y763" s="68">
        <v>1</v>
      </c>
      <c r="Z763" s="68">
        <v>1</v>
      </c>
      <c r="AA763" s="68">
        <v>5</v>
      </c>
      <c r="AB763" s="68">
        <v>1</v>
      </c>
      <c r="AC763" s="68">
        <v>5</v>
      </c>
      <c r="AE763" s="30" t="str">
        <f t="shared" si="480"/>
        <v>GJV_106</v>
      </c>
      <c r="AF763" s="133">
        <f t="shared" si="471"/>
        <v>1</v>
      </c>
      <c r="AG763" s="133">
        <f t="shared" si="465"/>
        <v>1</v>
      </c>
      <c r="AH763" s="133">
        <f t="shared" si="466"/>
        <v>2</v>
      </c>
      <c r="AI763" s="133">
        <f t="shared" si="467"/>
        <v>1</v>
      </c>
      <c r="AJ763" s="133">
        <f t="shared" si="468"/>
        <v>2</v>
      </c>
      <c r="AK763" s="133">
        <f t="shared" si="469"/>
        <v>1</v>
      </c>
      <c r="AL763" s="133">
        <f t="shared" si="470"/>
        <v>1</v>
      </c>
      <c r="AM763" s="133">
        <f t="shared" si="479"/>
        <v>1</v>
      </c>
      <c r="AN763" s="133">
        <f t="shared" si="481"/>
        <v>1</v>
      </c>
      <c r="AO763" s="133">
        <f t="shared" si="482"/>
        <v>1</v>
      </c>
      <c r="AP763" s="133">
        <f t="shared" ref="AP763:AP826" si="490">L763</f>
        <v>1</v>
      </c>
      <c r="AQ763" s="133">
        <f t="shared" si="455"/>
        <v>1</v>
      </c>
      <c r="AR763" s="133">
        <f t="shared" si="456"/>
        <v>1</v>
      </c>
      <c r="AS763" s="133">
        <f t="shared" si="457"/>
        <v>1</v>
      </c>
      <c r="AT763" s="133">
        <f t="shared" si="458"/>
        <v>1</v>
      </c>
      <c r="AU763" s="133">
        <f t="shared" si="459"/>
        <v>1</v>
      </c>
      <c r="AV763" s="133">
        <f t="shared" si="460"/>
        <v>1</v>
      </c>
      <c r="AW763" s="133">
        <f t="shared" si="461"/>
        <v>1</v>
      </c>
      <c r="AX763" s="133">
        <f t="shared" si="462"/>
        <v>1</v>
      </c>
      <c r="AY763" s="133">
        <f t="shared" si="463"/>
        <v>1</v>
      </c>
      <c r="AZ763" s="133">
        <f t="shared" si="464"/>
        <v>1</v>
      </c>
      <c r="BA763" s="133">
        <f t="shared" si="472"/>
        <v>1</v>
      </c>
      <c r="BB763" s="133">
        <f t="shared" si="473"/>
        <v>1</v>
      </c>
      <c r="BC763" s="133">
        <f t="shared" si="474"/>
        <v>1</v>
      </c>
      <c r="BD763" s="133">
        <f t="shared" si="475"/>
        <v>1</v>
      </c>
      <c r="BE763" s="133">
        <f t="shared" si="476"/>
        <v>1</v>
      </c>
      <c r="BF763" s="133">
        <f t="shared" si="477"/>
        <v>1</v>
      </c>
      <c r="BG763" s="133">
        <f t="shared" si="478"/>
        <v>1</v>
      </c>
      <c r="BH763" s="25">
        <f t="shared" si="483"/>
        <v>30</v>
      </c>
      <c r="BI763" s="28">
        <f t="shared" si="484"/>
        <v>3</v>
      </c>
      <c r="BJ763" s="21">
        <f t="shared" si="485"/>
        <v>6</v>
      </c>
      <c r="BK763" s="28">
        <f t="shared" si="486"/>
        <v>5</v>
      </c>
      <c r="BL763" s="21">
        <f t="shared" si="487"/>
        <v>5</v>
      </c>
      <c r="BM763" s="28">
        <f t="shared" si="488"/>
        <v>6</v>
      </c>
      <c r="BN763" s="21">
        <f t="shared" si="489"/>
        <v>5</v>
      </c>
    </row>
    <row r="764" spans="1:66">
      <c r="A764" s="87" t="s">
        <v>1168</v>
      </c>
      <c r="B764" s="68">
        <v>1</v>
      </c>
      <c r="C764" s="68">
        <v>5</v>
      </c>
      <c r="D764" s="68">
        <v>1</v>
      </c>
      <c r="E764" s="68">
        <v>1</v>
      </c>
      <c r="F764" s="68">
        <v>5</v>
      </c>
      <c r="G764" s="68">
        <v>1</v>
      </c>
      <c r="H764" s="68">
        <v>5</v>
      </c>
      <c r="I764" s="68">
        <v>1</v>
      </c>
      <c r="J764" s="68">
        <v>1</v>
      </c>
      <c r="K764" s="68">
        <v>3</v>
      </c>
      <c r="L764" s="68">
        <v>1</v>
      </c>
      <c r="M764" s="68">
        <v>1</v>
      </c>
      <c r="N764" s="68">
        <v>4</v>
      </c>
      <c r="O764" s="68">
        <v>1</v>
      </c>
      <c r="P764" s="68">
        <v>1</v>
      </c>
      <c r="Q764" s="68">
        <v>4</v>
      </c>
      <c r="R764" s="68">
        <v>1</v>
      </c>
      <c r="S764" s="68">
        <v>1</v>
      </c>
      <c r="T764" s="68">
        <v>3</v>
      </c>
      <c r="U764" s="68">
        <v>1</v>
      </c>
      <c r="V764" s="68">
        <v>1</v>
      </c>
      <c r="W764" s="68">
        <v>4</v>
      </c>
      <c r="X764" s="68">
        <v>1</v>
      </c>
      <c r="Y764" s="68">
        <v>1</v>
      </c>
      <c r="Z764" s="68">
        <v>1</v>
      </c>
      <c r="AA764" s="68">
        <v>5</v>
      </c>
      <c r="AB764" s="68">
        <v>1</v>
      </c>
      <c r="AC764" s="68">
        <v>5</v>
      </c>
      <c r="AE764" s="30" t="str">
        <f t="shared" si="480"/>
        <v>GJV_107</v>
      </c>
      <c r="AF764" s="133">
        <f t="shared" si="471"/>
        <v>1</v>
      </c>
      <c r="AG764" s="133">
        <f t="shared" si="465"/>
        <v>1</v>
      </c>
      <c r="AH764" s="133">
        <f t="shared" si="466"/>
        <v>1</v>
      </c>
      <c r="AI764" s="133">
        <f t="shared" si="467"/>
        <v>1</v>
      </c>
      <c r="AJ764" s="133">
        <f t="shared" si="468"/>
        <v>1</v>
      </c>
      <c r="AK764" s="133">
        <f t="shared" si="469"/>
        <v>1</v>
      </c>
      <c r="AL764" s="133">
        <f t="shared" si="470"/>
        <v>1</v>
      </c>
      <c r="AM764" s="133">
        <f t="shared" si="479"/>
        <v>1</v>
      </c>
      <c r="AN764" s="133">
        <f t="shared" si="481"/>
        <v>1</v>
      </c>
      <c r="AO764" s="133">
        <f t="shared" si="482"/>
        <v>0</v>
      </c>
      <c r="AP764" s="133">
        <f t="shared" si="490"/>
        <v>1</v>
      </c>
      <c r="AQ764" s="133">
        <f t="shared" ref="AQ764:AQ827" si="491">M764</f>
        <v>1</v>
      </c>
      <c r="AR764" s="133">
        <f t="shared" ref="AR764:AR827" si="492">IF(N764=1,5,IF(N764=2,4,IF(N764=4,2,IF(N764=5,1,3))))</f>
        <v>2</v>
      </c>
      <c r="AS764" s="133">
        <f t="shared" ref="AS764:AS827" si="493">O764</f>
        <v>1</v>
      </c>
      <c r="AT764" s="133">
        <f t="shared" ref="AT764:AT827" si="494">P764</f>
        <v>1</v>
      </c>
      <c r="AU764" s="133">
        <f t="shared" ref="AU764:AU827" si="495">IF(Q764=5,1,0)</f>
        <v>0</v>
      </c>
      <c r="AV764" s="133">
        <f t="shared" ref="AV764:AV827" si="496">R764</f>
        <v>1</v>
      </c>
      <c r="AW764" s="133">
        <f t="shared" ref="AW764:AW827" si="497">S764</f>
        <v>1</v>
      </c>
      <c r="AX764" s="133">
        <f t="shared" ref="AX764:AX827" si="498">IF(T764=1,5,IF(T764=2,4,IF(T764=4,2,IF(T764=5,1,3))))</f>
        <v>3</v>
      </c>
      <c r="AY764" s="133">
        <f t="shared" ref="AY764:AY827" si="499">U764</f>
        <v>1</v>
      </c>
      <c r="AZ764" s="133">
        <f t="shared" ref="AZ764:AZ827" si="500">V764</f>
        <v>1</v>
      </c>
      <c r="BA764" s="133">
        <f t="shared" si="472"/>
        <v>0</v>
      </c>
      <c r="BB764" s="133">
        <f t="shared" si="473"/>
        <v>1</v>
      </c>
      <c r="BC764" s="133">
        <f t="shared" si="474"/>
        <v>1</v>
      </c>
      <c r="BD764" s="133">
        <f t="shared" si="475"/>
        <v>1</v>
      </c>
      <c r="BE764" s="133">
        <f t="shared" si="476"/>
        <v>1</v>
      </c>
      <c r="BF764" s="133">
        <f t="shared" si="477"/>
        <v>1</v>
      </c>
      <c r="BG764" s="133">
        <f t="shared" si="478"/>
        <v>1</v>
      </c>
      <c r="BH764" s="25">
        <f t="shared" si="483"/>
        <v>28</v>
      </c>
      <c r="BI764" s="28">
        <f t="shared" si="484"/>
        <v>0</v>
      </c>
      <c r="BJ764" s="21">
        <f t="shared" si="485"/>
        <v>5</v>
      </c>
      <c r="BK764" s="28">
        <f t="shared" si="486"/>
        <v>5</v>
      </c>
      <c r="BL764" s="21">
        <f t="shared" si="487"/>
        <v>5</v>
      </c>
      <c r="BM764" s="28">
        <f t="shared" si="488"/>
        <v>8</v>
      </c>
      <c r="BN764" s="21">
        <f t="shared" si="489"/>
        <v>5</v>
      </c>
    </row>
    <row r="765" spans="1:66">
      <c r="A765" s="87" t="s">
        <v>1169</v>
      </c>
      <c r="B765" s="68">
        <v>1</v>
      </c>
      <c r="C765" s="68">
        <v>5</v>
      </c>
      <c r="D765" s="68">
        <v>2</v>
      </c>
      <c r="E765" s="68">
        <v>1</v>
      </c>
      <c r="F765" s="68">
        <v>5</v>
      </c>
      <c r="G765" s="68">
        <v>1</v>
      </c>
      <c r="H765" s="68">
        <v>5</v>
      </c>
      <c r="I765" s="68">
        <v>1</v>
      </c>
      <c r="J765" s="68">
        <v>1</v>
      </c>
      <c r="K765" s="68">
        <v>2</v>
      </c>
      <c r="L765" s="68">
        <v>1</v>
      </c>
      <c r="M765" s="68">
        <v>1</v>
      </c>
      <c r="N765" s="68">
        <v>4</v>
      </c>
      <c r="O765" s="68">
        <v>1</v>
      </c>
      <c r="P765" s="68">
        <v>1</v>
      </c>
      <c r="Q765" s="68">
        <v>4</v>
      </c>
      <c r="R765" s="68">
        <v>1</v>
      </c>
      <c r="S765" s="68">
        <v>1</v>
      </c>
      <c r="T765" s="68">
        <v>4</v>
      </c>
      <c r="U765" s="68">
        <v>1</v>
      </c>
      <c r="V765" s="68">
        <v>1</v>
      </c>
      <c r="W765" s="68">
        <v>4</v>
      </c>
      <c r="X765" s="68">
        <v>1</v>
      </c>
      <c r="Y765" s="68">
        <v>1</v>
      </c>
      <c r="Z765" s="68">
        <v>1</v>
      </c>
      <c r="AA765" s="68">
        <v>5</v>
      </c>
      <c r="AB765" s="68">
        <v>1</v>
      </c>
      <c r="AC765" s="68">
        <v>4</v>
      </c>
      <c r="AE765" s="30" t="str">
        <f t="shared" si="480"/>
        <v>GJV_108</v>
      </c>
      <c r="AF765" s="133">
        <f t="shared" si="471"/>
        <v>1</v>
      </c>
      <c r="AG765" s="133">
        <f t="shared" si="465"/>
        <v>1</v>
      </c>
      <c r="AH765" s="133">
        <f t="shared" si="466"/>
        <v>2</v>
      </c>
      <c r="AI765" s="133">
        <f t="shared" si="467"/>
        <v>1</v>
      </c>
      <c r="AJ765" s="133">
        <f t="shared" si="468"/>
        <v>1</v>
      </c>
      <c r="AK765" s="133">
        <f t="shared" si="469"/>
        <v>1</v>
      </c>
      <c r="AL765" s="133">
        <f t="shared" si="470"/>
        <v>1</v>
      </c>
      <c r="AM765" s="133">
        <f t="shared" si="479"/>
        <v>1</v>
      </c>
      <c r="AN765" s="133">
        <f t="shared" si="481"/>
        <v>1</v>
      </c>
      <c r="AO765" s="133">
        <f t="shared" si="482"/>
        <v>0</v>
      </c>
      <c r="AP765" s="133">
        <f t="shared" si="490"/>
        <v>1</v>
      </c>
      <c r="AQ765" s="133">
        <f t="shared" si="491"/>
        <v>1</v>
      </c>
      <c r="AR765" s="133">
        <f t="shared" si="492"/>
        <v>2</v>
      </c>
      <c r="AS765" s="133">
        <f t="shared" si="493"/>
        <v>1</v>
      </c>
      <c r="AT765" s="133">
        <f t="shared" si="494"/>
        <v>1</v>
      </c>
      <c r="AU765" s="133">
        <f t="shared" si="495"/>
        <v>0</v>
      </c>
      <c r="AV765" s="133">
        <f t="shared" si="496"/>
        <v>1</v>
      </c>
      <c r="AW765" s="133">
        <f t="shared" si="497"/>
        <v>1</v>
      </c>
      <c r="AX765" s="133">
        <f t="shared" si="498"/>
        <v>2</v>
      </c>
      <c r="AY765" s="133">
        <f t="shared" si="499"/>
        <v>1</v>
      </c>
      <c r="AZ765" s="133">
        <f t="shared" si="500"/>
        <v>1</v>
      </c>
      <c r="BA765" s="133">
        <f t="shared" si="472"/>
        <v>0</v>
      </c>
      <c r="BB765" s="133">
        <f t="shared" si="473"/>
        <v>1</v>
      </c>
      <c r="BC765" s="133">
        <f t="shared" si="474"/>
        <v>1</v>
      </c>
      <c r="BD765" s="133">
        <f t="shared" si="475"/>
        <v>1</v>
      </c>
      <c r="BE765" s="133">
        <f t="shared" si="476"/>
        <v>1</v>
      </c>
      <c r="BF765" s="133">
        <f t="shared" si="477"/>
        <v>1</v>
      </c>
      <c r="BG765" s="133">
        <f t="shared" si="478"/>
        <v>2</v>
      </c>
      <c r="BH765" s="25">
        <f t="shared" si="483"/>
        <v>29</v>
      </c>
      <c r="BI765" s="28">
        <f t="shared" si="484"/>
        <v>0</v>
      </c>
      <c r="BJ765" s="21">
        <f t="shared" si="485"/>
        <v>6</v>
      </c>
      <c r="BK765" s="28">
        <f t="shared" si="486"/>
        <v>5</v>
      </c>
      <c r="BL765" s="21">
        <f t="shared" si="487"/>
        <v>5</v>
      </c>
      <c r="BM765" s="28">
        <f t="shared" si="488"/>
        <v>8</v>
      </c>
      <c r="BN765" s="21">
        <f t="shared" si="489"/>
        <v>5</v>
      </c>
    </row>
    <row r="766" spans="1:66">
      <c r="A766" s="87" t="s">
        <v>1170</v>
      </c>
      <c r="B766" s="68">
        <v>2</v>
      </c>
      <c r="C766" s="68">
        <v>5</v>
      </c>
      <c r="D766" s="68">
        <v>1</v>
      </c>
      <c r="E766" s="68">
        <v>1</v>
      </c>
      <c r="F766" s="68">
        <v>5</v>
      </c>
      <c r="G766" s="68">
        <v>1</v>
      </c>
      <c r="H766" s="68">
        <v>5</v>
      </c>
      <c r="I766" s="68">
        <v>1</v>
      </c>
      <c r="J766" s="68">
        <v>1</v>
      </c>
      <c r="K766" s="68">
        <v>5</v>
      </c>
      <c r="L766" s="68">
        <v>1</v>
      </c>
      <c r="M766" s="68">
        <v>1</v>
      </c>
      <c r="N766" s="68">
        <v>5</v>
      </c>
      <c r="O766" s="68">
        <v>1</v>
      </c>
      <c r="P766" s="68">
        <v>1</v>
      </c>
      <c r="Q766" s="68">
        <v>5</v>
      </c>
      <c r="R766" s="68">
        <v>1</v>
      </c>
      <c r="S766" s="68">
        <v>1</v>
      </c>
      <c r="T766" s="68">
        <v>5</v>
      </c>
      <c r="U766" s="68">
        <v>1</v>
      </c>
      <c r="V766" s="68">
        <v>1</v>
      </c>
      <c r="W766" s="68">
        <v>5</v>
      </c>
      <c r="X766" s="68">
        <v>1</v>
      </c>
      <c r="Y766" s="68">
        <v>1</v>
      </c>
      <c r="Z766" s="68">
        <v>1</v>
      </c>
      <c r="AA766" s="68">
        <v>5</v>
      </c>
      <c r="AB766" s="68">
        <v>1</v>
      </c>
      <c r="AC766" s="68">
        <v>5</v>
      </c>
      <c r="AE766" s="30" t="str">
        <f t="shared" si="480"/>
        <v>GJV_109</v>
      </c>
      <c r="AF766" s="133">
        <f t="shared" si="471"/>
        <v>2</v>
      </c>
      <c r="AG766" s="133">
        <f t="shared" si="465"/>
        <v>1</v>
      </c>
      <c r="AH766" s="133">
        <f t="shared" si="466"/>
        <v>1</v>
      </c>
      <c r="AI766" s="133">
        <f t="shared" si="467"/>
        <v>1</v>
      </c>
      <c r="AJ766" s="133">
        <f t="shared" si="468"/>
        <v>1</v>
      </c>
      <c r="AK766" s="133">
        <f t="shared" si="469"/>
        <v>1</v>
      </c>
      <c r="AL766" s="133">
        <f t="shared" si="470"/>
        <v>1</v>
      </c>
      <c r="AM766" s="133">
        <f t="shared" si="479"/>
        <v>1</v>
      </c>
      <c r="AN766" s="133">
        <f t="shared" si="481"/>
        <v>1</v>
      </c>
      <c r="AO766" s="133">
        <f t="shared" si="482"/>
        <v>1</v>
      </c>
      <c r="AP766" s="133">
        <f t="shared" si="490"/>
        <v>1</v>
      </c>
      <c r="AQ766" s="133">
        <f t="shared" si="491"/>
        <v>1</v>
      </c>
      <c r="AR766" s="133">
        <f t="shared" si="492"/>
        <v>1</v>
      </c>
      <c r="AS766" s="133">
        <f t="shared" si="493"/>
        <v>1</v>
      </c>
      <c r="AT766" s="133">
        <f t="shared" si="494"/>
        <v>1</v>
      </c>
      <c r="AU766" s="133">
        <f t="shared" si="495"/>
        <v>1</v>
      </c>
      <c r="AV766" s="133">
        <f t="shared" si="496"/>
        <v>1</v>
      </c>
      <c r="AW766" s="133">
        <f t="shared" si="497"/>
        <v>1</v>
      </c>
      <c r="AX766" s="133">
        <f t="shared" si="498"/>
        <v>1</v>
      </c>
      <c r="AY766" s="133">
        <f t="shared" si="499"/>
        <v>1</v>
      </c>
      <c r="AZ766" s="133">
        <f t="shared" si="500"/>
        <v>1</v>
      </c>
      <c r="BA766" s="133">
        <f t="shared" si="472"/>
        <v>1</v>
      </c>
      <c r="BB766" s="133">
        <f t="shared" si="473"/>
        <v>1</v>
      </c>
      <c r="BC766" s="133">
        <f t="shared" si="474"/>
        <v>1</v>
      </c>
      <c r="BD766" s="133">
        <f t="shared" si="475"/>
        <v>1</v>
      </c>
      <c r="BE766" s="133">
        <f t="shared" si="476"/>
        <v>1</v>
      </c>
      <c r="BF766" s="133">
        <f t="shared" si="477"/>
        <v>1</v>
      </c>
      <c r="BG766" s="133">
        <f t="shared" si="478"/>
        <v>1</v>
      </c>
      <c r="BH766" s="25">
        <f t="shared" si="483"/>
        <v>29</v>
      </c>
      <c r="BI766" s="28">
        <f t="shared" si="484"/>
        <v>3</v>
      </c>
      <c r="BJ766" s="21">
        <f t="shared" si="485"/>
        <v>5</v>
      </c>
      <c r="BK766" s="28">
        <f t="shared" si="486"/>
        <v>5</v>
      </c>
      <c r="BL766" s="21">
        <f t="shared" si="487"/>
        <v>5</v>
      </c>
      <c r="BM766" s="28">
        <f t="shared" si="488"/>
        <v>5</v>
      </c>
      <c r="BN766" s="21">
        <f t="shared" si="489"/>
        <v>6</v>
      </c>
    </row>
    <row r="767" spans="1:66">
      <c r="A767" s="87" t="s">
        <v>1171</v>
      </c>
      <c r="B767" s="68">
        <v>1</v>
      </c>
      <c r="C767" s="68">
        <v>5</v>
      </c>
      <c r="D767" s="68">
        <v>2</v>
      </c>
      <c r="E767" s="68">
        <v>1</v>
      </c>
      <c r="F767" s="68">
        <v>5</v>
      </c>
      <c r="G767" s="68">
        <v>1</v>
      </c>
      <c r="H767" s="68">
        <v>5</v>
      </c>
      <c r="I767" s="68">
        <v>1</v>
      </c>
      <c r="J767" s="68">
        <v>1</v>
      </c>
      <c r="K767" s="68">
        <v>2</v>
      </c>
      <c r="L767" s="68">
        <v>1</v>
      </c>
      <c r="M767" s="68">
        <v>1</v>
      </c>
      <c r="N767" s="68">
        <v>5</v>
      </c>
      <c r="O767" s="68">
        <v>1</v>
      </c>
      <c r="P767" s="68">
        <v>1</v>
      </c>
      <c r="Q767" s="68">
        <v>5</v>
      </c>
      <c r="R767" s="68">
        <v>1</v>
      </c>
      <c r="S767" s="68">
        <v>1</v>
      </c>
      <c r="T767" s="68">
        <v>5</v>
      </c>
      <c r="U767" s="68">
        <v>1</v>
      </c>
      <c r="V767" s="68">
        <v>1</v>
      </c>
      <c r="W767" s="68">
        <v>4</v>
      </c>
      <c r="X767" s="68">
        <v>1</v>
      </c>
      <c r="Y767" s="68">
        <v>1</v>
      </c>
      <c r="Z767" s="68">
        <v>1</v>
      </c>
      <c r="AA767" s="68">
        <v>5</v>
      </c>
      <c r="AB767" s="68">
        <v>1</v>
      </c>
      <c r="AC767" s="68">
        <v>5</v>
      </c>
      <c r="AE767" s="30" t="str">
        <f t="shared" si="480"/>
        <v>GJV_110</v>
      </c>
      <c r="AF767" s="133">
        <f t="shared" si="471"/>
        <v>1</v>
      </c>
      <c r="AG767" s="133">
        <f t="shared" si="465"/>
        <v>1</v>
      </c>
      <c r="AH767" s="133">
        <f t="shared" si="466"/>
        <v>2</v>
      </c>
      <c r="AI767" s="133">
        <f t="shared" si="467"/>
        <v>1</v>
      </c>
      <c r="AJ767" s="133">
        <f t="shared" si="468"/>
        <v>1</v>
      </c>
      <c r="AK767" s="133">
        <f t="shared" si="469"/>
        <v>1</v>
      </c>
      <c r="AL767" s="133">
        <f t="shared" si="470"/>
        <v>1</v>
      </c>
      <c r="AM767" s="133">
        <f t="shared" si="479"/>
        <v>1</v>
      </c>
      <c r="AN767" s="133">
        <f t="shared" si="481"/>
        <v>1</v>
      </c>
      <c r="AO767" s="133">
        <f t="shared" si="482"/>
        <v>0</v>
      </c>
      <c r="AP767" s="133">
        <f t="shared" si="490"/>
        <v>1</v>
      </c>
      <c r="AQ767" s="133">
        <f t="shared" si="491"/>
        <v>1</v>
      </c>
      <c r="AR767" s="133">
        <f t="shared" si="492"/>
        <v>1</v>
      </c>
      <c r="AS767" s="133">
        <f t="shared" si="493"/>
        <v>1</v>
      </c>
      <c r="AT767" s="133">
        <f t="shared" si="494"/>
        <v>1</v>
      </c>
      <c r="AU767" s="133">
        <f t="shared" si="495"/>
        <v>1</v>
      </c>
      <c r="AV767" s="133">
        <f t="shared" si="496"/>
        <v>1</v>
      </c>
      <c r="AW767" s="133">
        <f t="shared" si="497"/>
        <v>1</v>
      </c>
      <c r="AX767" s="133">
        <f t="shared" si="498"/>
        <v>1</v>
      </c>
      <c r="AY767" s="133">
        <f t="shared" si="499"/>
        <v>1</v>
      </c>
      <c r="AZ767" s="133">
        <f t="shared" si="500"/>
        <v>1</v>
      </c>
      <c r="BA767" s="133">
        <f t="shared" si="472"/>
        <v>0</v>
      </c>
      <c r="BB767" s="133">
        <f t="shared" si="473"/>
        <v>1</v>
      </c>
      <c r="BC767" s="133">
        <f t="shared" si="474"/>
        <v>1</v>
      </c>
      <c r="BD767" s="133">
        <f t="shared" si="475"/>
        <v>1</v>
      </c>
      <c r="BE767" s="133">
        <f t="shared" si="476"/>
        <v>1</v>
      </c>
      <c r="BF767" s="133">
        <f t="shared" si="477"/>
        <v>1</v>
      </c>
      <c r="BG767" s="133">
        <f t="shared" si="478"/>
        <v>1</v>
      </c>
      <c r="BH767" s="25">
        <f t="shared" si="483"/>
        <v>27</v>
      </c>
      <c r="BI767" s="28">
        <f t="shared" si="484"/>
        <v>1</v>
      </c>
      <c r="BJ767" s="21">
        <f t="shared" si="485"/>
        <v>6</v>
      </c>
      <c r="BK767" s="28">
        <f t="shared" si="486"/>
        <v>5</v>
      </c>
      <c r="BL767" s="21">
        <f t="shared" si="487"/>
        <v>5</v>
      </c>
      <c r="BM767" s="28">
        <f t="shared" si="488"/>
        <v>5</v>
      </c>
      <c r="BN767" s="21">
        <f t="shared" si="489"/>
        <v>5</v>
      </c>
    </row>
    <row r="768" spans="1:66">
      <c r="A768" s="87" t="s">
        <v>1174</v>
      </c>
      <c r="B768" s="68">
        <v>1</v>
      </c>
      <c r="C768" s="68">
        <v>5</v>
      </c>
      <c r="D768" s="68">
        <v>2</v>
      </c>
      <c r="E768" s="68">
        <v>1</v>
      </c>
      <c r="F768" s="68">
        <v>4</v>
      </c>
      <c r="G768" s="68">
        <v>1</v>
      </c>
      <c r="H768" s="68">
        <v>5</v>
      </c>
      <c r="I768" s="68">
        <v>1</v>
      </c>
      <c r="J768" s="68">
        <v>1</v>
      </c>
      <c r="K768" s="68">
        <v>2</v>
      </c>
      <c r="L768" s="68">
        <v>1</v>
      </c>
      <c r="M768" s="68">
        <v>1</v>
      </c>
      <c r="N768" s="68">
        <v>3</v>
      </c>
      <c r="O768" s="68">
        <v>1</v>
      </c>
      <c r="P768" s="68">
        <v>1</v>
      </c>
      <c r="Q768" s="68">
        <v>3</v>
      </c>
      <c r="R768" s="68">
        <v>1</v>
      </c>
      <c r="S768" s="68">
        <v>1</v>
      </c>
      <c r="T768" s="68">
        <v>4</v>
      </c>
      <c r="U768" s="68">
        <v>1</v>
      </c>
      <c r="V768" s="68">
        <v>1</v>
      </c>
      <c r="W768" s="68">
        <v>5</v>
      </c>
      <c r="X768" s="68">
        <v>1</v>
      </c>
      <c r="Y768" s="68">
        <v>1</v>
      </c>
      <c r="Z768" s="68">
        <v>1</v>
      </c>
      <c r="AA768" s="68">
        <v>5</v>
      </c>
      <c r="AB768" s="68">
        <v>1</v>
      </c>
      <c r="AC768" s="68">
        <v>5</v>
      </c>
      <c r="AE768" s="30" t="str">
        <f t="shared" si="480"/>
        <v>GJV_111</v>
      </c>
      <c r="AF768" s="133">
        <f t="shared" si="471"/>
        <v>1</v>
      </c>
      <c r="AG768" s="133">
        <f t="shared" si="465"/>
        <v>1</v>
      </c>
      <c r="AH768" s="133">
        <f t="shared" si="466"/>
        <v>2</v>
      </c>
      <c r="AI768" s="133">
        <f t="shared" si="467"/>
        <v>1</v>
      </c>
      <c r="AJ768" s="133">
        <f t="shared" si="468"/>
        <v>2</v>
      </c>
      <c r="AK768" s="133">
        <f t="shared" si="469"/>
        <v>1</v>
      </c>
      <c r="AL768" s="133">
        <f t="shared" si="470"/>
        <v>1</v>
      </c>
      <c r="AM768" s="133">
        <f t="shared" si="479"/>
        <v>1</v>
      </c>
      <c r="AN768" s="133">
        <f t="shared" si="481"/>
        <v>1</v>
      </c>
      <c r="AO768" s="133">
        <f t="shared" si="482"/>
        <v>0</v>
      </c>
      <c r="AP768" s="133">
        <f t="shared" si="490"/>
        <v>1</v>
      </c>
      <c r="AQ768" s="133">
        <f t="shared" si="491"/>
        <v>1</v>
      </c>
      <c r="AR768" s="133">
        <f t="shared" si="492"/>
        <v>3</v>
      </c>
      <c r="AS768" s="133">
        <f t="shared" si="493"/>
        <v>1</v>
      </c>
      <c r="AT768" s="133">
        <f t="shared" si="494"/>
        <v>1</v>
      </c>
      <c r="AU768" s="133">
        <f t="shared" si="495"/>
        <v>0</v>
      </c>
      <c r="AV768" s="133">
        <f t="shared" si="496"/>
        <v>1</v>
      </c>
      <c r="AW768" s="133">
        <f t="shared" si="497"/>
        <v>1</v>
      </c>
      <c r="AX768" s="133">
        <f t="shared" si="498"/>
        <v>2</v>
      </c>
      <c r="AY768" s="133">
        <f t="shared" si="499"/>
        <v>1</v>
      </c>
      <c r="AZ768" s="133">
        <f t="shared" si="500"/>
        <v>1</v>
      </c>
      <c r="BA768" s="133">
        <f t="shared" si="472"/>
        <v>1</v>
      </c>
      <c r="BB768" s="133">
        <f t="shared" si="473"/>
        <v>1</v>
      </c>
      <c r="BC768" s="133">
        <f t="shared" si="474"/>
        <v>1</v>
      </c>
      <c r="BD768" s="133">
        <f t="shared" si="475"/>
        <v>1</v>
      </c>
      <c r="BE768" s="133">
        <f t="shared" si="476"/>
        <v>1</v>
      </c>
      <c r="BF768" s="133">
        <f t="shared" si="477"/>
        <v>1</v>
      </c>
      <c r="BG768" s="133">
        <f t="shared" si="478"/>
        <v>1</v>
      </c>
      <c r="BH768" s="25">
        <f t="shared" si="483"/>
        <v>31</v>
      </c>
      <c r="BI768" s="28">
        <f t="shared" si="484"/>
        <v>1</v>
      </c>
      <c r="BJ768" s="21">
        <f t="shared" si="485"/>
        <v>6</v>
      </c>
      <c r="BK768" s="28">
        <f t="shared" si="486"/>
        <v>5</v>
      </c>
      <c r="BL768" s="21">
        <f t="shared" si="487"/>
        <v>5</v>
      </c>
      <c r="BM768" s="28">
        <f t="shared" si="488"/>
        <v>9</v>
      </c>
      <c r="BN768" s="21">
        <f t="shared" si="489"/>
        <v>5</v>
      </c>
    </row>
    <row r="769" spans="1:66">
      <c r="A769" s="87" t="s">
        <v>1175</v>
      </c>
      <c r="B769" s="68">
        <v>1</v>
      </c>
      <c r="C769" s="68">
        <v>5</v>
      </c>
      <c r="D769" s="68">
        <v>1</v>
      </c>
      <c r="E769" s="68">
        <v>1</v>
      </c>
      <c r="F769" s="68">
        <v>5</v>
      </c>
      <c r="G769" s="68">
        <v>1</v>
      </c>
      <c r="H769" s="68">
        <v>5</v>
      </c>
      <c r="I769" s="68">
        <v>1</v>
      </c>
      <c r="J769" s="68">
        <v>1</v>
      </c>
      <c r="K769" s="68">
        <v>4</v>
      </c>
      <c r="L769" s="68">
        <v>1</v>
      </c>
      <c r="M769" s="68">
        <v>1</v>
      </c>
      <c r="N769" s="68">
        <v>5</v>
      </c>
      <c r="O769" s="68">
        <v>1</v>
      </c>
      <c r="P769" s="68">
        <v>1</v>
      </c>
      <c r="Q769" s="68">
        <v>4</v>
      </c>
      <c r="R769" s="68">
        <v>1</v>
      </c>
      <c r="S769" s="68">
        <v>1</v>
      </c>
      <c r="T769" s="68">
        <v>4</v>
      </c>
      <c r="U769" s="68">
        <v>1</v>
      </c>
      <c r="V769" s="68">
        <v>1</v>
      </c>
      <c r="W769" s="68">
        <v>4</v>
      </c>
      <c r="X769" s="68">
        <v>1</v>
      </c>
      <c r="Y769" s="68">
        <v>1</v>
      </c>
      <c r="Z769" s="68">
        <v>1</v>
      </c>
      <c r="AA769" s="68">
        <v>5</v>
      </c>
      <c r="AB769" s="68">
        <v>1</v>
      </c>
      <c r="AC769" s="68">
        <v>5</v>
      </c>
      <c r="AE769" s="30" t="str">
        <f t="shared" si="480"/>
        <v>GJV_112</v>
      </c>
      <c r="AF769" s="133">
        <f t="shared" si="471"/>
        <v>1</v>
      </c>
      <c r="AG769" s="133">
        <f t="shared" si="465"/>
        <v>1</v>
      </c>
      <c r="AH769" s="133">
        <f t="shared" si="466"/>
        <v>1</v>
      </c>
      <c r="AI769" s="133">
        <f t="shared" si="467"/>
        <v>1</v>
      </c>
      <c r="AJ769" s="133">
        <f t="shared" si="468"/>
        <v>1</v>
      </c>
      <c r="AK769" s="133">
        <f t="shared" si="469"/>
        <v>1</v>
      </c>
      <c r="AL769" s="133">
        <f t="shared" si="470"/>
        <v>1</v>
      </c>
      <c r="AM769" s="133">
        <f t="shared" si="479"/>
        <v>1</v>
      </c>
      <c r="AN769" s="133">
        <f t="shared" si="481"/>
        <v>1</v>
      </c>
      <c r="AO769" s="133">
        <f t="shared" si="482"/>
        <v>0</v>
      </c>
      <c r="AP769" s="133">
        <f t="shared" si="490"/>
        <v>1</v>
      </c>
      <c r="AQ769" s="133">
        <f t="shared" si="491"/>
        <v>1</v>
      </c>
      <c r="AR769" s="133">
        <f t="shared" si="492"/>
        <v>1</v>
      </c>
      <c r="AS769" s="133">
        <f t="shared" si="493"/>
        <v>1</v>
      </c>
      <c r="AT769" s="133">
        <f t="shared" si="494"/>
        <v>1</v>
      </c>
      <c r="AU769" s="133">
        <f t="shared" si="495"/>
        <v>0</v>
      </c>
      <c r="AV769" s="133">
        <f t="shared" si="496"/>
        <v>1</v>
      </c>
      <c r="AW769" s="133">
        <f t="shared" si="497"/>
        <v>1</v>
      </c>
      <c r="AX769" s="133">
        <f t="shared" si="498"/>
        <v>2</v>
      </c>
      <c r="AY769" s="133">
        <f t="shared" si="499"/>
        <v>1</v>
      </c>
      <c r="AZ769" s="133">
        <f t="shared" si="500"/>
        <v>1</v>
      </c>
      <c r="BA769" s="133">
        <f t="shared" si="472"/>
        <v>0</v>
      </c>
      <c r="BB769" s="133">
        <f t="shared" si="473"/>
        <v>1</v>
      </c>
      <c r="BC769" s="133">
        <f t="shared" si="474"/>
        <v>1</v>
      </c>
      <c r="BD769" s="133">
        <f t="shared" si="475"/>
        <v>1</v>
      </c>
      <c r="BE769" s="133">
        <f t="shared" si="476"/>
        <v>1</v>
      </c>
      <c r="BF769" s="133">
        <f t="shared" si="477"/>
        <v>1</v>
      </c>
      <c r="BG769" s="133">
        <f t="shared" si="478"/>
        <v>1</v>
      </c>
      <c r="BH769" s="25">
        <f t="shared" si="483"/>
        <v>26</v>
      </c>
      <c r="BI769" s="28">
        <f t="shared" si="484"/>
        <v>0</v>
      </c>
      <c r="BJ769" s="21">
        <f t="shared" si="485"/>
        <v>5</v>
      </c>
      <c r="BK769" s="28">
        <f t="shared" si="486"/>
        <v>5</v>
      </c>
      <c r="BL769" s="21">
        <f t="shared" si="487"/>
        <v>5</v>
      </c>
      <c r="BM769" s="28">
        <f t="shared" si="488"/>
        <v>6</v>
      </c>
      <c r="BN769" s="21">
        <f t="shared" si="489"/>
        <v>5</v>
      </c>
    </row>
    <row r="770" spans="1:66">
      <c r="A770" s="87" t="s">
        <v>1176</v>
      </c>
      <c r="B770" s="68">
        <v>1</v>
      </c>
      <c r="C770" s="68">
        <v>5</v>
      </c>
      <c r="D770" s="68">
        <v>1</v>
      </c>
      <c r="E770" s="68">
        <v>1</v>
      </c>
      <c r="F770" s="68">
        <v>5</v>
      </c>
      <c r="G770" s="68">
        <v>1</v>
      </c>
      <c r="H770" s="68">
        <v>5</v>
      </c>
      <c r="I770" s="68">
        <v>1</v>
      </c>
      <c r="J770" s="68">
        <v>1</v>
      </c>
      <c r="K770" s="68">
        <v>4</v>
      </c>
      <c r="L770" s="68">
        <v>1</v>
      </c>
      <c r="M770" s="68">
        <v>1</v>
      </c>
      <c r="N770" s="68">
        <v>5</v>
      </c>
      <c r="O770" s="68">
        <v>1</v>
      </c>
      <c r="P770" s="68">
        <v>1</v>
      </c>
      <c r="Q770" s="68">
        <v>4</v>
      </c>
      <c r="R770" s="68">
        <v>1</v>
      </c>
      <c r="S770" s="68">
        <v>1</v>
      </c>
      <c r="T770" s="68">
        <v>4</v>
      </c>
      <c r="U770" s="68">
        <v>1</v>
      </c>
      <c r="V770" s="68">
        <v>1</v>
      </c>
      <c r="W770" s="68">
        <v>4</v>
      </c>
      <c r="X770" s="68">
        <v>1</v>
      </c>
      <c r="Y770" s="68">
        <v>1</v>
      </c>
      <c r="Z770" s="68">
        <v>1</v>
      </c>
      <c r="AA770" s="68">
        <v>5</v>
      </c>
      <c r="AB770" s="68">
        <v>1</v>
      </c>
      <c r="AC770" s="68">
        <v>5</v>
      </c>
      <c r="AE770" s="30" t="str">
        <f t="shared" si="480"/>
        <v>GJV_113</v>
      </c>
      <c r="AF770" s="133">
        <f t="shared" si="471"/>
        <v>1</v>
      </c>
      <c r="AG770" s="133">
        <f t="shared" ref="AG770:AG833" si="501">IF(C770=1,5,IF(C770=2,4,IF(C770=4,2,IF(C770=5,1,3))))</f>
        <v>1</v>
      </c>
      <c r="AH770" s="133">
        <f t="shared" ref="AH770:AH833" si="502">D770</f>
        <v>1</v>
      </c>
      <c r="AI770" s="133">
        <f t="shared" ref="AI770:AI833" si="503">E770</f>
        <v>1</v>
      </c>
      <c r="AJ770" s="133">
        <f t="shared" ref="AJ770:AJ833" si="504">IF(F770=1,5,IF(F770=2,4,IF(F770=4,2,IF(F770=5,1,3))))</f>
        <v>1</v>
      </c>
      <c r="AK770" s="133">
        <f t="shared" ref="AK770:AK833" si="505">G770</f>
        <v>1</v>
      </c>
      <c r="AL770" s="133">
        <f t="shared" ref="AL770:AL833" si="506">IF(H770=1,5,IF(H770=2,4,IF(H770=4,2,IF(H770=5,1,3))))</f>
        <v>1</v>
      </c>
      <c r="AM770" s="133">
        <f t="shared" si="479"/>
        <v>1</v>
      </c>
      <c r="AN770" s="133">
        <f t="shared" si="481"/>
        <v>1</v>
      </c>
      <c r="AO770" s="133">
        <f t="shared" si="482"/>
        <v>0</v>
      </c>
      <c r="AP770" s="133">
        <f t="shared" si="490"/>
        <v>1</v>
      </c>
      <c r="AQ770" s="133">
        <f t="shared" si="491"/>
        <v>1</v>
      </c>
      <c r="AR770" s="133">
        <f t="shared" si="492"/>
        <v>1</v>
      </c>
      <c r="AS770" s="133">
        <f t="shared" si="493"/>
        <v>1</v>
      </c>
      <c r="AT770" s="133">
        <f t="shared" si="494"/>
        <v>1</v>
      </c>
      <c r="AU770" s="133">
        <f t="shared" si="495"/>
        <v>0</v>
      </c>
      <c r="AV770" s="133">
        <f t="shared" si="496"/>
        <v>1</v>
      </c>
      <c r="AW770" s="133">
        <f t="shared" si="497"/>
        <v>1</v>
      </c>
      <c r="AX770" s="133">
        <f t="shared" si="498"/>
        <v>2</v>
      </c>
      <c r="AY770" s="133">
        <f t="shared" si="499"/>
        <v>1</v>
      </c>
      <c r="AZ770" s="133">
        <f t="shared" si="500"/>
        <v>1</v>
      </c>
      <c r="BA770" s="133">
        <f t="shared" si="472"/>
        <v>0</v>
      </c>
      <c r="BB770" s="133">
        <f t="shared" si="473"/>
        <v>1</v>
      </c>
      <c r="BC770" s="133">
        <f t="shared" si="474"/>
        <v>1</v>
      </c>
      <c r="BD770" s="133">
        <f t="shared" si="475"/>
        <v>1</v>
      </c>
      <c r="BE770" s="133">
        <f t="shared" si="476"/>
        <v>1</v>
      </c>
      <c r="BF770" s="133">
        <f t="shared" si="477"/>
        <v>1</v>
      </c>
      <c r="BG770" s="133">
        <f t="shared" si="478"/>
        <v>1</v>
      </c>
      <c r="BH770" s="25">
        <f t="shared" si="483"/>
        <v>26</v>
      </c>
      <c r="BI770" s="28">
        <f t="shared" si="484"/>
        <v>0</v>
      </c>
      <c r="BJ770" s="21">
        <f t="shared" si="485"/>
        <v>5</v>
      </c>
      <c r="BK770" s="28">
        <f t="shared" si="486"/>
        <v>5</v>
      </c>
      <c r="BL770" s="21">
        <f t="shared" si="487"/>
        <v>5</v>
      </c>
      <c r="BM770" s="28">
        <f t="shared" si="488"/>
        <v>6</v>
      </c>
      <c r="BN770" s="21">
        <f t="shared" si="489"/>
        <v>5</v>
      </c>
    </row>
    <row r="771" spans="1:66">
      <c r="A771" s="87" t="s">
        <v>1177</v>
      </c>
      <c r="B771" s="68">
        <v>1</v>
      </c>
      <c r="C771" s="68">
        <v>5</v>
      </c>
      <c r="D771" s="68">
        <v>1</v>
      </c>
      <c r="E771" s="68">
        <v>1</v>
      </c>
      <c r="F771" s="68">
        <v>5</v>
      </c>
      <c r="G771" s="68">
        <v>2</v>
      </c>
      <c r="H771" s="68">
        <v>5</v>
      </c>
      <c r="I771" s="68">
        <v>1</v>
      </c>
      <c r="J771" s="68">
        <v>1</v>
      </c>
      <c r="K771" s="68">
        <v>3</v>
      </c>
      <c r="L771" s="68">
        <v>1</v>
      </c>
      <c r="M771" s="68">
        <v>1</v>
      </c>
      <c r="N771" s="68">
        <v>5</v>
      </c>
      <c r="O771" s="68">
        <v>1</v>
      </c>
      <c r="P771" s="68">
        <v>1</v>
      </c>
      <c r="Q771" s="68">
        <v>4</v>
      </c>
      <c r="R771" s="68">
        <v>1</v>
      </c>
      <c r="S771" s="68">
        <v>1</v>
      </c>
      <c r="T771" s="68">
        <v>4</v>
      </c>
      <c r="U771" s="68">
        <v>1</v>
      </c>
      <c r="V771" s="68">
        <v>1</v>
      </c>
      <c r="W771" s="68">
        <v>5</v>
      </c>
      <c r="X771" s="68">
        <v>1</v>
      </c>
      <c r="Y771" s="68">
        <v>1</v>
      </c>
      <c r="Z771" s="68">
        <v>1</v>
      </c>
      <c r="AA771" s="68">
        <v>5</v>
      </c>
      <c r="AB771" s="68">
        <v>1</v>
      </c>
      <c r="AC771" s="68">
        <v>5</v>
      </c>
      <c r="AE771" s="30" t="str">
        <f t="shared" si="480"/>
        <v>GJV_114</v>
      </c>
      <c r="AF771" s="133">
        <f t="shared" ref="AF771:AF834" si="507">B771</f>
        <v>1</v>
      </c>
      <c r="AG771" s="133">
        <f t="shared" si="501"/>
        <v>1</v>
      </c>
      <c r="AH771" s="133">
        <f t="shared" si="502"/>
        <v>1</v>
      </c>
      <c r="AI771" s="133">
        <f t="shared" si="503"/>
        <v>1</v>
      </c>
      <c r="AJ771" s="133">
        <f t="shared" si="504"/>
        <v>1</v>
      </c>
      <c r="AK771" s="133">
        <f t="shared" si="505"/>
        <v>2</v>
      </c>
      <c r="AL771" s="133">
        <f t="shared" si="506"/>
        <v>1</v>
      </c>
      <c r="AM771" s="133">
        <f t="shared" si="479"/>
        <v>1</v>
      </c>
      <c r="AN771" s="133">
        <f t="shared" si="481"/>
        <v>1</v>
      </c>
      <c r="AO771" s="133">
        <f t="shared" si="482"/>
        <v>0</v>
      </c>
      <c r="AP771" s="133">
        <f t="shared" si="490"/>
        <v>1</v>
      </c>
      <c r="AQ771" s="133">
        <f t="shared" si="491"/>
        <v>1</v>
      </c>
      <c r="AR771" s="133">
        <f t="shared" si="492"/>
        <v>1</v>
      </c>
      <c r="AS771" s="133">
        <f t="shared" si="493"/>
        <v>1</v>
      </c>
      <c r="AT771" s="133">
        <f t="shared" si="494"/>
        <v>1</v>
      </c>
      <c r="AU771" s="133">
        <f t="shared" si="495"/>
        <v>0</v>
      </c>
      <c r="AV771" s="133">
        <f t="shared" si="496"/>
        <v>1</v>
      </c>
      <c r="AW771" s="133">
        <f t="shared" si="497"/>
        <v>1</v>
      </c>
      <c r="AX771" s="133">
        <f t="shared" si="498"/>
        <v>2</v>
      </c>
      <c r="AY771" s="133">
        <f t="shared" si="499"/>
        <v>1</v>
      </c>
      <c r="AZ771" s="133">
        <f t="shared" si="500"/>
        <v>1</v>
      </c>
      <c r="BA771" s="133">
        <f t="shared" si="472"/>
        <v>1</v>
      </c>
      <c r="BB771" s="133">
        <f t="shared" si="473"/>
        <v>1</v>
      </c>
      <c r="BC771" s="133">
        <f t="shared" si="474"/>
        <v>1</v>
      </c>
      <c r="BD771" s="133">
        <f t="shared" si="475"/>
        <v>1</v>
      </c>
      <c r="BE771" s="133">
        <f t="shared" si="476"/>
        <v>1</v>
      </c>
      <c r="BF771" s="133">
        <f t="shared" si="477"/>
        <v>1</v>
      </c>
      <c r="BG771" s="133">
        <f t="shared" si="478"/>
        <v>1</v>
      </c>
      <c r="BH771" s="25">
        <f t="shared" si="483"/>
        <v>28</v>
      </c>
      <c r="BI771" s="28">
        <f t="shared" si="484"/>
        <v>1</v>
      </c>
      <c r="BJ771" s="21">
        <f t="shared" si="485"/>
        <v>5</v>
      </c>
      <c r="BK771" s="28">
        <f t="shared" si="486"/>
        <v>5</v>
      </c>
      <c r="BL771" s="21">
        <f t="shared" si="487"/>
        <v>5</v>
      </c>
      <c r="BM771" s="28">
        <f t="shared" si="488"/>
        <v>6</v>
      </c>
      <c r="BN771" s="21">
        <f t="shared" si="489"/>
        <v>6</v>
      </c>
    </row>
    <row r="772" spans="1:66">
      <c r="A772" s="87" t="s">
        <v>1178</v>
      </c>
      <c r="B772" s="68">
        <v>1</v>
      </c>
      <c r="C772" s="68">
        <v>4</v>
      </c>
      <c r="D772" s="68">
        <v>2</v>
      </c>
      <c r="E772" s="68">
        <v>1</v>
      </c>
      <c r="F772" s="68">
        <v>5</v>
      </c>
      <c r="G772" s="68">
        <v>1</v>
      </c>
      <c r="H772" s="68">
        <v>4</v>
      </c>
      <c r="I772" s="68">
        <v>2</v>
      </c>
      <c r="J772" s="68">
        <v>1</v>
      </c>
      <c r="K772" s="68">
        <v>2</v>
      </c>
      <c r="L772" s="68">
        <v>1</v>
      </c>
      <c r="M772" s="68">
        <v>1</v>
      </c>
      <c r="N772" s="68">
        <v>4</v>
      </c>
      <c r="O772" s="68">
        <v>2</v>
      </c>
      <c r="P772" s="68">
        <v>1</v>
      </c>
      <c r="Q772" s="68">
        <v>4</v>
      </c>
      <c r="R772" s="68">
        <v>1</v>
      </c>
      <c r="S772" s="68">
        <v>1</v>
      </c>
      <c r="T772" s="68">
        <v>4</v>
      </c>
      <c r="U772" s="68">
        <v>1</v>
      </c>
      <c r="V772" s="68">
        <v>1</v>
      </c>
      <c r="W772" s="68">
        <v>4</v>
      </c>
      <c r="X772" s="68">
        <v>1</v>
      </c>
      <c r="Y772" s="68">
        <v>1</v>
      </c>
      <c r="Z772" s="68">
        <v>1</v>
      </c>
      <c r="AA772" s="68">
        <v>5</v>
      </c>
      <c r="AB772" s="68">
        <v>1</v>
      </c>
      <c r="AC772" s="68">
        <v>5</v>
      </c>
      <c r="AE772" s="30" t="str">
        <f t="shared" si="480"/>
        <v>GJV_115</v>
      </c>
      <c r="AF772" s="133">
        <f t="shared" si="507"/>
        <v>1</v>
      </c>
      <c r="AG772" s="133">
        <f t="shared" si="501"/>
        <v>2</v>
      </c>
      <c r="AH772" s="133">
        <f t="shared" si="502"/>
        <v>2</v>
      </c>
      <c r="AI772" s="133">
        <f t="shared" si="503"/>
        <v>1</v>
      </c>
      <c r="AJ772" s="133">
        <f t="shared" si="504"/>
        <v>1</v>
      </c>
      <c r="AK772" s="133">
        <f t="shared" si="505"/>
        <v>1</v>
      </c>
      <c r="AL772" s="133">
        <f t="shared" si="506"/>
        <v>2</v>
      </c>
      <c r="AM772" s="133">
        <f t="shared" si="479"/>
        <v>2</v>
      </c>
      <c r="AN772" s="133">
        <f t="shared" si="481"/>
        <v>1</v>
      </c>
      <c r="AO772" s="133">
        <f t="shared" si="482"/>
        <v>0</v>
      </c>
      <c r="AP772" s="133">
        <f t="shared" si="490"/>
        <v>1</v>
      </c>
      <c r="AQ772" s="133">
        <f t="shared" si="491"/>
        <v>1</v>
      </c>
      <c r="AR772" s="133">
        <f t="shared" si="492"/>
        <v>2</v>
      </c>
      <c r="AS772" s="133">
        <f t="shared" si="493"/>
        <v>2</v>
      </c>
      <c r="AT772" s="133">
        <f t="shared" si="494"/>
        <v>1</v>
      </c>
      <c r="AU772" s="133">
        <f t="shared" si="495"/>
        <v>0</v>
      </c>
      <c r="AV772" s="133">
        <f t="shared" si="496"/>
        <v>1</v>
      </c>
      <c r="AW772" s="133">
        <f t="shared" si="497"/>
        <v>1</v>
      </c>
      <c r="AX772" s="133">
        <f t="shared" si="498"/>
        <v>2</v>
      </c>
      <c r="AY772" s="133">
        <f t="shared" si="499"/>
        <v>1</v>
      </c>
      <c r="AZ772" s="133">
        <f t="shared" si="500"/>
        <v>1</v>
      </c>
      <c r="BA772" s="133">
        <f t="shared" si="472"/>
        <v>0</v>
      </c>
      <c r="BB772" s="133">
        <f t="shared" si="473"/>
        <v>1</v>
      </c>
      <c r="BC772" s="133">
        <f t="shared" si="474"/>
        <v>1</v>
      </c>
      <c r="BD772" s="133">
        <f t="shared" si="475"/>
        <v>1</v>
      </c>
      <c r="BE772" s="133">
        <f t="shared" si="476"/>
        <v>1</v>
      </c>
      <c r="BF772" s="133">
        <f t="shared" si="477"/>
        <v>1</v>
      </c>
      <c r="BG772" s="133">
        <f t="shared" si="478"/>
        <v>1</v>
      </c>
      <c r="BH772" s="25">
        <f t="shared" si="483"/>
        <v>32</v>
      </c>
      <c r="BI772" s="28">
        <f t="shared" si="484"/>
        <v>0</v>
      </c>
      <c r="BJ772" s="21">
        <f t="shared" si="485"/>
        <v>8</v>
      </c>
      <c r="BK772" s="28">
        <f t="shared" si="486"/>
        <v>5</v>
      </c>
      <c r="BL772" s="21">
        <f t="shared" si="487"/>
        <v>5</v>
      </c>
      <c r="BM772" s="28">
        <f t="shared" si="488"/>
        <v>8</v>
      </c>
      <c r="BN772" s="21">
        <f t="shared" si="489"/>
        <v>6</v>
      </c>
    </row>
    <row r="773" spans="1:66">
      <c r="A773" s="87" t="s">
        <v>1179</v>
      </c>
      <c r="B773" s="68">
        <v>1</v>
      </c>
      <c r="C773" s="68">
        <v>5</v>
      </c>
      <c r="D773" s="68">
        <v>2</v>
      </c>
      <c r="E773" s="68">
        <v>1</v>
      </c>
      <c r="F773" s="68">
        <v>5</v>
      </c>
      <c r="G773" s="68">
        <v>1</v>
      </c>
      <c r="H773" s="68">
        <v>5</v>
      </c>
      <c r="I773" s="68">
        <v>1</v>
      </c>
      <c r="J773" s="68">
        <v>1</v>
      </c>
      <c r="K773" s="68">
        <v>1</v>
      </c>
      <c r="L773" s="68">
        <v>1</v>
      </c>
      <c r="M773" s="68">
        <v>1</v>
      </c>
      <c r="N773" s="68">
        <v>5</v>
      </c>
      <c r="O773" s="68">
        <v>1</v>
      </c>
      <c r="P773" s="68">
        <v>1</v>
      </c>
      <c r="Q773" s="68">
        <v>5</v>
      </c>
      <c r="R773" s="68">
        <v>1</v>
      </c>
      <c r="S773" s="68">
        <v>1</v>
      </c>
      <c r="T773" s="68">
        <v>5</v>
      </c>
      <c r="U773" s="68">
        <v>1</v>
      </c>
      <c r="V773" s="68">
        <v>1</v>
      </c>
      <c r="W773" s="68">
        <v>4</v>
      </c>
      <c r="X773" s="68">
        <v>1</v>
      </c>
      <c r="Y773" s="68">
        <v>1</v>
      </c>
      <c r="Z773" s="68">
        <v>1</v>
      </c>
      <c r="AA773" s="68">
        <v>5</v>
      </c>
      <c r="AB773" s="68">
        <v>1</v>
      </c>
      <c r="AC773" s="68">
        <v>5</v>
      </c>
      <c r="AE773" s="30" t="str">
        <f t="shared" si="480"/>
        <v>GJV_116</v>
      </c>
      <c r="AF773" s="133">
        <f t="shared" si="507"/>
        <v>1</v>
      </c>
      <c r="AG773" s="133">
        <f t="shared" si="501"/>
        <v>1</v>
      </c>
      <c r="AH773" s="133">
        <f t="shared" si="502"/>
        <v>2</v>
      </c>
      <c r="AI773" s="133">
        <f t="shared" si="503"/>
        <v>1</v>
      </c>
      <c r="AJ773" s="133">
        <f t="shared" si="504"/>
        <v>1</v>
      </c>
      <c r="AK773" s="133">
        <f t="shared" si="505"/>
        <v>1</v>
      </c>
      <c r="AL773" s="133">
        <f t="shared" si="506"/>
        <v>1</v>
      </c>
      <c r="AM773" s="133">
        <f t="shared" si="479"/>
        <v>1</v>
      </c>
      <c r="AN773" s="133">
        <f t="shared" si="481"/>
        <v>1</v>
      </c>
      <c r="AO773" s="133">
        <f t="shared" si="482"/>
        <v>0</v>
      </c>
      <c r="AP773" s="133">
        <f t="shared" si="490"/>
        <v>1</v>
      </c>
      <c r="AQ773" s="133">
        <f t="shared" si="491"/>
        <v>1</v>
      </c>
      <c r="AR773" s="133">
        <f t="shared" si="492"/>
        <v>1</v>
      </c>
      <c r="AS773" s="133">
        <f t="shared" si="493"/>
        <v>1</v>
      </c>
      <c r="AT773" s="133">
        <f t="shared" si="494"/>
        <v>1</v>
      </c>
      <c r="AU773" s="133">
        <f t="shared" si="495"/>
        <v>1</v>
      </c>
      <c r="AV773" s="133">
        <f t="shared" si="496"/>
        <v>1</v>
      </c>
      <c r="AW773" s="133">
        <f t="shared" si="497"/>
        <v>1</v>
      </c>
      <c r="AX773" s="133">
        <f t="shared" si="498"/>
        <v>1</v>
      </c>
      <c r="AY773" s="133">
        <f t="shared" si="499"/>
        <v>1</v>
      </c>
      <c r="AZ773" s="133">
        <f t="shared" si="500"/>
        <v>1</v>
      </c>
      <c r="BA773" s="133">
        <f t="shared" si="472"/>
        <v>0</v>
      </c>
      <c r="BB773" s="133">
        <f t="shared" si="473"/>
        <v>1</v>
      </c>
      <c r="BC773" s="133">
        <f t="shared" si="474"/>
        <v>1</v>
      </c>
      <c r="BD773" s="133">
        <f t="shared" si="475"/>
        <v>1</v>
      </c>
      <c r="BE773" s="133">
        <f t="shared" si="476"/>
        <v>1</v>
      </c>
      <c r="BF773" s="133">
        <f t="shared" si="477"/>
        <v>1</v>
      </c>
      <c r="BG773" s="133">
        <f t="shared" si="478"/>
        <v>1</v>
      </c>
      <c r="BH773" s="25">
        <f t="shared" si="483"/>
        <v>27</v>
      </c>
      <c r="BI773" s="28">
        <f t="shared" si="484"/>
        <v>1</v>
      </c>
      <c r="BJ773" s="21">
        <f t="shared" si="485"/>
        <v>6</v>
      </c>
      <c r="BK773" s="28">
        <f t="shared" si="486"/>
        <v>5</v>
      </c>
      <c r="BL773" s="21">
        <f t="shared" si="487"/>
        <v>5</v>
      </c>
      <c r="BM773" s="28">
        <f t="shared" si="488"/>
        <v>5</v>
      </c>
      <c r="BN773" s="21">
        <f t="shared" si="489"/>
        <v>5</v>
      </c>
    </row>
    <row r="774" spans="1:66">
      <c r="A774" s="87" t="s">
        <v>1180</v>
      </c>
      <c r="B774" s="68">
        <v>1</v>
      </c>
      <c r="C774" s="68">
        <v>5</v>
      </c>
      <c r="D774" s="68">
        <v>1</v>
      </c>
      <c r="E774" s="68">
        <v>1</v>
      </c>
      <c r="F774" s="68">
        <v>5</v>
      </c>
      <c r="G774" s="68">
        <v>1</v>
      </c>
      <c r="H774" s="68">
        <v>5</v>
      </c>
      <c r="I774" s="68">
        <v>1</v>
      </c>
      <c r="J774" s="68">
        <v>1</v>
      </c>
      <c r="K774" s="68">
        <v>1</v>
      </c>
      <c r="L774" s="68">
        <v>1</v>
      </c>
      <c r="M774" s="68">
        <v>1</v>
      </c>
      <c r="N774" s="68">
        <v>5</v>
      </c>
      <c r="O774" s="68">
        <v>1</v>
      </c>
      <c r="P774" s="68">
        <v>1</v>
      </c>
      <c r="Q774" s="68">
        <v>5</v>
      </c>
      <c r="R774" s="68">
        <v>1</v>
      </c>
      <c r="S774" s="68">
        <v>1</v>
      </c>
      <c r="T774" s="68">
        <v>5</v>
      </c>
      <c r="U774" s="68">
        <v>1</v>
      </c>
      <c r="V774" s="68">
        <v>1</v>
      </c>
      <c r="W774" s="68">
        <v>5</v>
      </c>
      <c r="X774" s="68">
        <v>1</v>
      </c>
      <c r="Y774" s="68">
        <v>1</v>
      </c>
      <c r="Z774" s="68">
        <v>1</v>
      </c>
      <c r="AA774" s="68">
        <v>5</v>
      </c>
      <c r="AB774" s="68">
        <v>1</v>
      </c>
      <c r="AC774" s="68">
        <v>5</v>
      </c>
      <c r="AE774" s="30" t="str">
        <f t="shared" si="480"/>
        <v>GJV_117</v>
      </c>
      <c r="AF774" s="133">
        <f t="shared" si="507"/>
        <v>1</v>
      </c>
      <c r="AG774" s="133">
        <f t="shared" si="501"/>
        <v>1</v>
      </c>
      <c r="AH774" s="133">
        <f t="shared" si="502"/>
        <v>1</v>
      </c>
      <c r="AI774" s="133">
        <f t="shared" si="503"/>
        <v>1</v>
      </c>
      <c r="AJ774" s="133">
        <f t="shared" si="504"/>
        <v>1</v>
      </c>
      <c r="AK774" s="133">
        <f t="shared" si="505"/>
        <v>1</v>
      </c>
      <c r="AL774" s="133">
        <f t="shared" si="506"/>
        <v>1</v>
      </c>
      <c r="AM774" s="133">
        <f t="shared" si="479"/>
        <v>1</v>
      </c>
      <c r="AN774" s="133">
        <f t="shared" si="481"/>
        <v>1</v>
      </c>
      <c r="AO774" s="133">
        <f t="shared" si="482"/>
        <v>0</v>
      </c>
      <c r="AP774" s="133">
        <f t="shared" si="490"/>
        <v>1</v>
      </c>
      <c r="AQ774" s="133">
        <f t="shared" si="491"/>
        <v>1</v>
      </c>
      <c r="AR774" s="133">
        <f t="shared" si="492"/>
        <v>1</v>
      </c>
      <c r="AS774" s="133">
        <f t="shared" si="493"/>
        <v>1</v>
      </c>
      <c r="AT774" s="133">
        <f t="shared" si="494"/>
        <v>1</v>
      </c>
      <c r="AU774" s="133">
        <f t="shared" si="495"/>
        <v>1</v>
      </c>
      <c r="AV774" s="133">
        <f t="shared" si="496"/>
        <v>1</v>
      </c>
      <c r="AW774" s="133">
        <f t="shared" si="497"/>
        <v>1</v>
      </c>
      <c r="AX774" s="133">
        <f t="shared" si="498"/>
        <v>1</v>
      </c>
      <c r="AY774" s="133">
        <f t="shared" si="499"/>
        <v>1</v>
      </c>
      <c r="AZ774" s="133">
        <f t="shared" si="500"/>
        <v>1</v>
      </c>
      <c r="BA774" s="133">
        <f t="shared" si="472"/>
        <v>1</v>
      </c>
      <c r="BB774" s="133">
        <f t="shared" si="473"/>
        <v>1</v>
      </c>
      <c r="BC774" s="133">
        <f t="shared" si="474"/>
        <v>1</v>
      </c>
      <c r="BD774" s="133">
        <f t="shared" si="475"/>
        <v>1</v>
      </c>
      <c r="BE774" s="133">
        <f t="shared" si="476"/>
        <v>1</v>
      </c>
      <c r="BF774" s="133">
        <f t="shared" si="477"/>
        <v>1</v>
      </c>
      <c r="BG774" s="133">
        <f t="shared" si="478"/>
        <v>1</v>
      </c>
      <c r="BH774" s="25">
        <f t="shared" si="483"/>
        <v>27</v>
      </c>
      <c r="BI774" s="28">
        <f t="shared" si="484"/>
        <v>2</v>
      </c>
      <c r="BJ774" s="21">
        <f t="shared" si="485"/>
        <v>5</v>
      </c>
      <c r="BK774" s="28">
        <f t="shared" si="486"/>
        <v>5</v>
      </c>
      <c r="BL774" s="21">
        <f t="shared" si="487"/>
        <v>5</v>
      </c>
      <c r="BM774" s="28">
        <f t="shared" si="488"/>
        <v>5</v>
      </c>
      <c r="BN774" s="21">
        <f t="shared" si="489"/>
        <v>5</v>
      </c>
    </row>
    <row r="775" spans="1:66">
      <c r="A775" s="87" t="s">
        <v>1181</v>
      </c>
      <c r="B775" s="68">
        <v>1</v>
      </c>
      <c r="C775" s="68">
        <v>5</v>
      </c>
      <c r="D775" s="68">
        <v>1</v>
      </c>
      <c r="E775" s="68">
        <v>1</v>
      </c>
      <c r="F775" s="68">
        <v>5</v>
      </c>
      <c r="G775" s="68">
        <v>1</v>
      </c>
      <c r="H775" s="68">
        <v>5</v>
      </c>
      <c r="I775" s="68">
        <v>1</v>
      </c>
      <c r="J775" s="68">
        <v>1</v>
      </c>
      <c r="K775" s="68">
        <v>5</v>
      </c>
      <c r="L775" s="68">
        <v>1</v>
      </c>
      <c r="M775" s="68">
        <v>1</v>
      </c>
      <c r="N775" s="68">
        <v>5</v>
      </c>
      <c r="O775" s="68">
        <v>1</v>
      </c>
      <c r="P775" s="68">
        <v>1</v>
      </c>
      <c r="Q775" s="68">
        <v>5</v>
      </c>
      <c r="R775" s="68">
        <v>1</v>
      </c>
      <c r="S775" s="68">
        <v>1</v>
      </c>
      <c r="T775" s="68">
        <v>5</v>
      </c>
      <c r="U775" s="68">
        <v>1</v>
      </c>
      <c r="V775" s="68">
        <v>1</v>
      </c>
      <c r="W775" s="68">
        <v>5</v>
      </c>
      <c r="X775" s="68">
        <v>1</v>
      </c>
      <c r="Y775" s="68">
        <v>1</v>
      </c>
      <c r="Z775" s="68">
        <v>1</v>
      </c>
      <c r="AA775" s="68">
        <v>5</v>
      </c>
      <c r="AB775" s="68">
        <v>1</v>
      </c>
      <c r="AC775" s="68">
        <v>5</v>
      </c>
      <c r="AE775" s="30" t="str">
        <f t="shared" si="480"/>
        <v>GJV_118</v>
      </c>
      <c r="AF775" s="133">
        <f t="shared" si="507"/>
        <v>1</v>
      </c>
      <c r="AG775" s="133">
        <f t="shared" si="501"/>
        <v>1</v>
      </c>
      <c r="AH775" s="133">
        <f t="shared" si="502"/>
        <v>1</v>
      </c>
      <c r="AI775" s="133">
        <f t="shared" si="503"/>
        <v>1</v>
      </c>
      <c r="AJ775" s="133">
        <f t="shared" si="504"/>
        <v>1</v>
      </c>
      <c r="AK775" s="133">
        <f t="shared" si="505"/>
        <v>1</v>
      </c>
      <c r="AL775" s="133">
        <f t="shared" si="506"/>
        <v>1</v>
      </c>
      <c r="AM775" s="133">
        <f t="shared" si="479"/>
        <v>1</v>
      </c>
      <c r="AN775" s="133">
        <f t="shared" si="481"/>
        <v>1</v>
      </c>
      <c r="AO775" s="133">
        <f t="shared" si="482"/>
        <v>1</v>
      </c>
      <c r="AP775" s="133">
        <f t="shared" si="490"/>
        <v>1</v>
      </c>
      <c r="AQ775" s="133">
        <f t="shared" si="491"/>
        <v>1</v>
      </c>
      <c r="AR775" s="133">
        <f t="shared" si="492"/>
        <v>1</v>
      </c>
      <c r="AS775" s="133">
        <f t="shared" si="493"/>
        <v>1</v>
      </c>
      <c r="AT775" s="133">
        <f t="shared" si="494"/>
        <v>1</v>
      </c>
      <c r="AU775" s="133">
        <f t="shared" si="495"/>
        <v>1</v>
      </c>
      <c r="AV775" s="133">
        <f t="shared" si="496"/>
        <v>1</v>
      </c>
      <c r="AW775" s="133">
        <f t="shared" si="497"/>
        <v>1</v>
      </c>
      <c r="AX775" s="133">
        <f t="shared" si="498"/>
        <v>1</v>
      </c>
      <c r="AY775" s="133">
        <f t="shared" si="499"/>
        <v>1</v>
      </c>
      <c r="AZ775" s="133">
        <f t="shared" si="500"/>
        <v>1</v>
      </c>
      <c r="BA775" s="133">
        <f t="shared" si="472"/>
        <v>1</v>
      </c>
      <c r="BB775" s="133">
        <f t="shared" si="473"/>
        <v>1</v>
      </c>
      <c r="BC775" s="133">
        <f t="shared" si="474"/>
        <v>1</v>
      </c>
      <c r="BD775" s="133">
        <f t="shared" si="475"/>
        <v>1</v>
      </c>
      <c r="BE775" s="133">
        <f t="shared" si="476"/>
        <v>1</v>
      </c>
      <c r="BF775" s="133">
        <f t="shared" si="477"/>
        <v>1</v>
      </c>
      <c r="BG775" s="133">
        <f t="shared" si="478"/>
        <v>1</v>
      </c>
      <c r="BH775" s="25">
        <f t="shared" si="483"/>
        <v>28</v>
      </c>
      <c r="BI775" s="28">
        <f t="shared" si="484"/>
        <v>3</v>
      </c>
      <c r="BJ775" s="21">
        <f t="shared" si="485"/>
        <v>5</v>
      </c>
      <c r="BK775" s="28">
        <f t="shared" si="486"/>
        <v>5</v>
      </c>
      <c r="BL775" s="21">
        <f t="shared" si="487"/>
        <v>5</v>
      </c>
      <c r="BM775" s="28">
        <f t="shared" si="488"/>
        <v>5</v>
      </c>
      <c r="BN775" s="21">
        <f t="shared" si="489"/>
        <v>5</v>
      </c>
    </row>
    <row r="776" spans="1:66">
      <c r="A776" s="87" t="s">
        <v>1182</v>
      </c>
      <c r="B776" s="68">
        <v>1</v>
      </c>
      <c r="C776" s="68">
        <v>5</v>
      </c>
      <c r="D776" s="68">
        <v>4</v>
      </c>
      <c r="E776" s="68">
        <v>1</v>
      </c>
      <c r="F776" s="68">
        <v>5</v>
      </c>
      <c r="G776" s="68">
        <v>1</v>
      </c>
      <c r="H776" s="68">
        <v>5</v>
      </c>
      <c r="I776" s="68">
        <v>1</v>
      </c>
      <c r="J776" s="68">
        <v>1</v>
      </c>
      <c r="K776" s="68">
        <v>2</v>
      </c>
      <c r="L776" s="68">
        <v>3</v>
      </c>
      <c r="M776" s="68">
        <v>1</v>
      </c>
      <c r="N776" s="68">
        <v>5</v>
      </c>
      <c r="O776" s="68">
        <v>3</v>
      </c>
      <c r="P776" s="68">
        <v>1</v>
      </c>
      <c r="Q776" s="68">
        <v>4</v>
      </c>
      <c r="R776" s="68">
        <v>1</v>
      </c>
      <c r="S776" s="68">
        <v>1</v>
      </c>
      <c r="T776" s="68">
        <v>5</v>
      </c>
      <c r="U776" s="68">
        <v>1</v>
      </c>
      <c r="V776" s="68">
        <v>1</v>
      </c>
      <c r="W776" s="68">
        <v>5</v>
      </c>
      <c r="X776" s="68">
        <v>1</v>
      </c>
      <c r="Y776" s="68">
        <v>2</v>
      </c>
      <c r="Z776" s="68">
        <v>3</v>
      </c>
      <c r="AA776" s="68">
        <v>5</v>
      </c>
      <c r="AB776" s="68">
        <v>1</v>
      </c>
      <c r="AC776" s="68">
        <v>5</v>
      </c>
      <c r="AE776" s="30" t="str">
        <f t="shared" si="480"/>
        <v>GJV_119</v>
      </c>
      <c r="AF776" s="133">
        <f t="shared" si="507"/>
        <v>1</v>
      </c>
      <c r="AG776" s="133">
        <f t="shared" si="501"/>
        <v>1</v>
      </c>
      <c r="AH776" s="133">
        <f t="shared" si="502"/>
        <v>4</v>
      </c>
      <c r="AI776" s="133">
        <f t="shared" si="503"/>
        <v>1</v>
      </c>
      <c r="AJ776" s="133">
        <f t="shared" si="504"/>
        <v>1</v>
      </c>
      <c r="AK776" s="133">
        <f t="shared" si="505"/>
        <v>1</v>
      </c>
      <c r="AL776" s="133">
        <f t="shared" si="506"/>
        <v>1</v>
      </c>
      <c r="AM776" s="133">
        <f t="shared" si="479"/>
        <v>1</v>
      </c>
      <c r="AN776" s="133">
        <f t="shared" si="481"/>
        <v>1</v>
      </c>
      <c r="AO776" s="133">
        <f t="shared" si="482"/>
        <v>0</v>
      </c>
      <c r="AP776" s="133">
        <f t="shared" si="490"/>
        <v>3</v>
      </c>
      <c r="AQ776" s="133">
        <f t="shared" si="491"/>
        <v>1</v>
      </c>
      <c r="AR776" s="133">
        <f t="shared" si="492"/>
        <v>1</v>
      </c>
      <c r="AS776" s="133">
        <f t="shared" si="493"/>
        <v>3</v>
      </c>
      <c r="AT776" s="133">
        <f t="shared" si="494"/>
        <v>1</v>
      </c>
      <c r="AU776" s="133">
        <f t="shared" si="495"/>
        <v>0</v>
      </c>
      <c r="AV776" s="133">
        <f t="shared" si="496"/>
        <v>1</v>
      </c>
      <c r="AW776" s="133">
        <f t="shared" si="497"/>
        <v>1</v>
      </c>
      <c r="AX776" s="133">
        <f t="shared" si="498"/>
        <v>1</v>
      </c>
      <c r="AY776" s="133">
        <f t="shared" si="499"/>
        <v>1</v>
      </c>
      <c r="AZ776" s="133">
        <f t="shared" si="500"/>
        <v>1</v>
      </c>
      <c r="BA776" s="133">
        <f t="shared" si="472"/>
        <v>1</v>
      </c>
      <c r="BB776" s="133">
        <f t="shared" si="473"/>
        <v>1</v>
      </c>
      <c r="BC776" s="133">
        <f t="shared" si="474"/>
        <v>2</v>
      </c>
      <c r="BD776" s="133">
        <f t="shared" si="475"/>
        <v>3</v>
      </c>
      <c r="BE776" s="133">
        <f t="shared" si="476"/>
        <v>1</v>
      </c>
      <c r="BF776" s="133">
        <f t="shared" si="477"/>
        <v>1</v>
      </c>
      <c r="BG776" s="133">
        <f t="shared" si="478"/>
        <v>1</v>
      </c>
      <c r="BH776" s="25">
        <f t="shared" si="483"/>
        <v>36</v>
      </c>
      <c r="BI776" s="28">
        <f t="shared" si="484"/>
        <v>1</v>
      </c>
      <c r="BJ776" s="21">
        <f t="shared" si="485"/>
        <v>12</v>
      </c>
      <c r="BK776" s="28">
        <f t="shared" si="486"/>
        <v>7</v>
      </c>
      <c r="BL776" s="21">
        <f t="shared" si="487"/>
        <v>6</v>
      </c>
      <c r="BM776" s="28">
        <f t="shared" si="488"/>
        <v>5</v>
      </c>
      <c r="BN776" s="21">
        <f t="shared" si="489"/>
        <v>5</v>
      </c>
    </row>
    <row r="777" spans="1:66">
      <c r="A777" s="87" t="s">
        <v>1183</v>
      </c>
      <c r="B777" s="68">
        <v>1</v>
      </c>
      <c r="C777" s="68">
        <v>5</v>
      </c>
      <c r="D777" s="68">
        <v>2</v>
      </c>
      <c r="E777" s="68">
        <v>1</v>
      </c>
      <c r="F777" s="68">
        <v>3</v>
      </c>
      <c r="G777" s="68">
        <v>2</v>
      </c>
      <c r="H777" s="68">
        <v>5</v>
      </c>
      <c r="I777" s="68">
        <v>1</v>
      </c>
      <c r="J777" s="68">
        <v>1</v>
      </c>
      <c r="K777" s="68">
        <v>5</v>
      </c>
      <c r="L777" s="68">
        <v>3</v>
      </c>
      <c r="M777" s="68">
        <v>2</v>
      </c>
      <c r="N777" s="68">
        <v>5</v>
      </c>
      <c r="O777" s="68">
        <v>2</v>
      </c>
      <c r="P777" s="68">
        <v>1</v>
      </c>
      <c r="Q777" s="68">
        <v>5</v>
      </c>
      <c r="R777" s="68">
        <v>1</v>
      </c>
      <c r="S777" s="68">
        <v>1</v>
      </c>
      <c r="T777" s="68">
        <v>5</v>
      </c>
      <c r="U777" s="68">
        <v>1</v>
      </c>
      <c r="V777" s="68">
        <v>1</v>
      </c>
      <c r="W777" s="68">
        <v>5</v>
      </c>
      <c r="X777" s="68">
        <v>1</v>
      </c>
      <c r="Y777" s="68">
        <v>1</v>
      </c>
      <c r="Z777" s="68">
        <v>1</v>
      </c>
      <c r="AA777" s="68">
        <v>5</v>
      </c>
      <c r="AB777" s="68">
        <v>1</v>
      </c>
      <c r="AC777" s="68">
        <v>5</v>
      </c>
      <c r="AE777" s="30" t="str">
        <f t="shared" si="480"/>
        <v>GJV_120</v>
      </c>
      <c r="AF777" s="133">
        <f t="shared" si="507"/>
        <v>1</v>
      </c>
      <c r="AG777" s="133">
        <f t="shared" si="501"/>
        <v>1</v>
      </c>
      <c r="AH777" s="133">
        <f t="shared" si="502"/>
        <v>2</v>
      </c>
      <c r="AI777" s="133">
        <f t="shared" si="503"/>
        <v>1</v>
      </c>
      <c r="AJ777" s="133">
        <f t="shared" si="504"/>
        <v>3</v>
      </c>
      <c r="AK777" s="133">
        <f t="shared" si="505"/>
        <v>2</v>
      </c>
      <c r="AL777" s="133">
        <f t="shared" si="506"/>
        <v>1</v>
      </c>
      <c r="AM777" s="133">
        <f t="shared" si="479"/>
        <v>1</v>
      </c>
      <c r="AN777" s="133">
        <f t="shared" si="481"/>
        <v>1</v>
      </c>
      <c r="AO777" s="133">
        <f t="shared" si="482"/>
        <v>1</v>
      </c>
      <c r="AP777" s="133">
        <f t="shared" si="490"/>
        <v>3</v>
      </c>
      <c r="AQ777" s="133">
        <f t="shared" si="491"/>
        <v>2</v>
      </c>
      <c r="AR777" s="133">
        <f t="shared" si="492"/>
        <v>1</v>
      </c>
      <c r="AS777" s="133">
        <f t="shared" si="493"/>
        <v>2</v>
      </c>
      <c r="AT777" s="133">
        <f t="shared" si="494"/>
        <v>1</v>
      </c>
      <c r="AU777" s="133">
        <f t="shared" si="495"/>
        <v>1</v>
      </c>
      <c r="AV777" s="133">
        <f t="shared" si="496"/>
        <v>1</v>
      </c>
      <c r="AW777" s="133">
        <f t="shared" si="497"/>
        <v>1</v>
      </c>
      <c r="AX777" s="133">
        <f t="shared" si="498"/>
        <v>1</v>
      </c>
      <c r="AY777" s="133">
        <f t="shared" si="499"/>
        <v>1</v>
      </c>
      <c r="AZ777" s="133">
        <f t="shared" si="500"/>
        <v>1</v>
      </c>
      <c r="BA777" s="133">
        <f t="shared" si="472"/>
        <v>1</v>
      </c>
      <c r="BB777" s="133">
        <f t="shared" si="473"/>
        <v>1</v>
      </c>
      <c r="BC777" s="133">
        <f t="shared" si="474"/>
        <v>1</v>
      </c>
      <c r="BD777" s="133">
        <f t="shared" si="475"/>
        <v>1</v>
      </c>
      <c r="BE777" s="133">
        <f t="shared" si="476"/>
        <v>1</v>
      </c>
      <c r="BF777" s="133">
        <f t="shared" si="477"/>
        <v>1</v>
      </c>
      <c r="BG777" s="133">
        <f t="shared" si="478"/>
        <v>1</v>
      </c>
      <c r="BH777" s="25">
        <f t="shared" si="483"/>
        <v>36</v>
      </c>
      <c r="BI777" s="28">
        <f t="shared" si="484"/>
        <v>3</v>
      </c>
      <c r="BJ777" s="21">
        <f t="shared" si="485"/>
        <v>7</v>
      </c>
      <c r="BK777" s="28">
        <f t="shared" si="486"/>
        <v>8</v>
      </c>
      <c r="BL777" s="21">
        <f t="shared" si="487"/>
        <v>5</v>
      </c>
      <c r="BM777" s="28">
        <f t="shared" si="488"/>
        <v>7</v>
      </c>
      <c r="BN777" s="21">
        <f t="shared" si="489"/>
        <v>6</v>
      </c>
    </row>
    <row r="778" spans="1:66">
      <c r="A778" s="87" t="s">
        <v>1184</v>
      </c>
      <c r="B778" s="68">
        <v>1</v>
      </c>
      <c r="C778" s="68">
        <v>5</v>
      </c>
      <c r="D778" s="68">
        <v>2</v>
      </c>
      <c r="E778" s="68">
        <v>1</v>
      </c>
      <c r="F778" s="68">
        <v>5</v>
      </c>
      <c r="G778" s="68">
        <v>1</v>
      </c>
      <c r="H778" s="68">
        <v>5</v>
      </c>
      <c r="I778" s="68">
        <v>1</v>
      </c>
      <c r="J778" s="68">
        <v>1</v>
      </c>
      <c r="K778" s="68">
        <v>5</v>
      </c>
      <c r="L778" s="68">
        <v>1</v>
      </c>
      <c r="M778" s="68">
        <v>1</v>
      </c>
      <c r="N778" s="68">
        <v>5</v>
      </c>
      <c r="O778" s="68">
        <v>2</v>
      </c>
      <c r="P778" s="68">
        <v>1</v>
      </c>
      <c r="Q778" s="68">
        <v>4</v>
      </c>
      <c r="R778" s="68">
        <v>1</v>
      </c>
      <c r="S778" s="68">
        <v>1</v>
      </c>
      <c r="T778" s="68">
        <v>5</v>
      </c>
      <c r="U778" s="68">
        <v>1</v>
      </c>
      <c r="V778" s="68">
        <v>1</v>
      </c>
      <c r="W778" s="68">
        <v>5</v>
      </c>
      <c r="X778" s="68">
        <v>1</v>
      </c>
      <c r="Y778" s="68">
        <v>1</v>
      </c>
      <c r="Z778" s="68">
        <v>1</v>
      </c>
      <c r="AA778" s="68">
        <v>5</v>
      </c>
      <c r="AB778" s="68">
        <v>1</v>
      </c>
      <c r="AC778" s="68">
        <v>5</v>
      </c>
      <c r="AE778" s="30" t="str">
        <f t="shared" si="480"/>
        <v>GJV_121</v>
      </c>
      <c r="AF778" s="133">
        <f t="shared" si="507"/>
        <v>1</v>
      </c>
      <c r="AG778" s="133">
        <f t="shared" si="501"/>
        <v>1</v>
      </c>
      <c r="AH778" s="133">
        <f t="shared" si="502"/>
        <v>2</v>
      </c>
      <c r="AI778" s="133">
        <f t="shared" si="503"/>
        <v>1</v>
      </c>
      <c r="AJ778" s="133">
        <f t="shared" si="504"/>
        <v>1</v>
      </c>
      <c r="AK778" s="133">
        <f t="shared" si="505"/>
        <v>1</v>
      </c>
      <c r="AL778" s="133">
        <f t="shared" si="506"/>
        <v>1</v>
      </c>
      <c r="AM778" s="133">
        <f t="shared" si="479"/>
        <v>1</v>
      </c>
      <c r="AN778" s="133">
        <f t="shared" si="481"/>
        <v>1</v>
      </c>
      <c r="AO778" s="133">
        <f t="shared" si="482"/>
        <v>1</v>
      </c>
      <c r="AP778" s="133">
        <f t="shared" si="490"/>
        <v>1</v>
      </c>
      <c r="AQ778" s="133">
        <f t="shared" si="491"/>
        <v>1</v>
      </c>
      <c r="AR778" s="133">
        <f t="shared" si="492"/>
        <v>1</v>
      </c>
      <c r="AS778" s="133">
        <f t="shared" si="493"/>
        <v>2</v>
      </c>
      <c r="AT778" s="133">
        <f t="shared" si="494"/>
        <v>1</v>
      </c>
      <c r="AU778" s="133">
        <f t="shared" si="495"/>
        <v>0</v>
      </c>
      <c r="AV778" s="133">
        <f t="shared" si="496"/>
        <v>1</v>
      </c>
      <c r="AW778" s="133">
        <f t="shared" si="497"/>
        <v>1</v>
      </c>
      <c r="AX778" s="133">
        <f t="shared" si="498"/>
        <v>1</v>
      </c>
      <c r="AY778" s="133">
        <f t="shared" si="499"/>
        <v>1</v>
      </c>
      <c r="AZ778" s="133">
        <f t="shared" si="500"/>
        <v>1</v>
      </c>
      <c r="BA778" s="133">
        <f t="shared" si="472"/>
        <v>1</v>
      </c>
      <c r="BB778" s="133">
        <f t="shared" si="473"/>
        <v>1</v>
      </c>
      <c r="BC778" s="133">
        <f t="shared" si="474"/>
        <v>1</v>
      </c>
      <c r="BD778" s="133">
        <f t="shared" si="475"/>
        <v>1</v>
      </c>
      <c r="BE778" s="133">
        <f t="shared" si="476"/>
        <v>1</v>
      </c>
      <c r="BF778" s="133">
        <f t="shared" si="477"/>
        <v>1</v>
      </c>
      <c r="BG778" s="133">
        <f t="shared" si="478"/>
        <v>1</v>
      </c>
      <c r="BH778" s="25">
        <f t="shared" si="483"/>
        <v>29</v>
      </c>
      <c r="BI778" s="28">
        <f t="shared" si="484"/>
        <v>2</v>
      </c>
      <c r="BJ778" s="21">
        <f t="shared" si="485"/>
        <v>7</v>
      </c>
      <c r="BK778" s="28">
        <f t="shared" si="486"/>
        <v>5</v>
      </c>
      <c r="BL778" s="21">
        <f t="shared" si="487"/>
        <v>5</v>
      </c>
      <c r="BM778" s="28">
        <f t="shared" si="488"/>
        <v>5</v>
      </c>
      <c r="BN778" s="21">
        <f t="shared" si="489"/>
        <v>5</v>
      </c>
    </row>
    <row r="779" spans="1:66">
      <c r="A779" s="87" t="s">
        <v>1185</v>
      </c>
      <c r="B779" s="68">
        <v>1</v>
      </c>
      <c r="C779" s="68">
        <v>5</v>
      </c>
      <c r="D779" s="68">
        <v>1</v>
      </c>
      <c r="E779" s="68">
        <v>1</v>
      </c>
      <c r="F779" s="68">
        <v>5</v>
      </c>
      <c r="G779" s="68">
        <v>1</v>
      </c>
      <c r="H779" s="68">
        <v>5</v>
      </c>
      <c r="I779" s="68">
        <v>1</v>
      </c>
      <c r="J779" s="68">
        <v>1</v>
      </c>
      <c r="K779" s="68">
        <v>1</v>
      </c>
      <c r="L779" s="68">
        <v>1</v>
      </c>
      <c r="M779" s="68">
        <v>1</v>
      </c>
      <c r="N779" s="68">
        <v>5</v>
      </c>
      <c r="O779" s="68">
        <v>1</v>
      </c>
      <c r="P779" s="68">
        <v>1</v>
      </c>
      <c r="Q779" s="68">
        <v>4</v>
      </c>
      <c r="R779" s="68">
        <v>1</v>
      </c>
      <c r="S779" s="68">
        <v>1</v>
      </c>
      <c r="T779" s="68">
        <v>5</v>
      </c>
      <c r="U779" s="68">
        <v>1</v>
      </c>
      <c r="V779" s="68">
        <v>1</v>
      </c>
      <c r="W779" s="68">
        <v>5</v>
      </c>
      <c r="X779" s="68">
        <v>1</v>
      </c>
      <c r="Y779" s="68">
        <v>1</v>
      </c>
      <c r="Z779" s="68">
        <v>1</v>
      </c>
      <c r="AA779" s="68">
        <v>5</v>
      </c>
      <c r="AB779" s="68">
        <v>1</v>
      </c>
      <c r="AC779" s="68">
        <v>5</v>
      </c>
      <c r="AE779" s="30" t="str">
        <f t="shared" si="480"/>
        <v>GJV_122</v>
      </c>
      <c r="AF779" s="133">
        <f t="shared" si="507"/>
        <v>1</v>
      </c>
      <c r="AG779" s="133">
        <f t="shared" si="501"/>
        <v>1</v>
      </c>
      <c r="AH779" s="133">
        <f t="shared" si="502"/>
        <v>1</v>
      </c>
      <c r="AI779" s="133">
        <f t="shared" si="503"/>
        <v>1</v>
      </c>
      <c r="AJ779" s="133">
        <f t="shared" si="504"/>
        <v>1</v>
      </c>
      <c r="AK779" s="133">
        <f t="shared" si="505"/>
        <v>1</v>
      </c>
      <c r="AL779" s="133">
        <f t="shared" si="506"/>
        <v>1</v>
      </c>
      <c r="AM779" s="133">
        <f t="shared" si="479"/>
        <v>1</v>
      </c>
      <c r="AN779" s="133">
        <f t="shared" si="481"/>
        <v>1</v>
      </c>
      <c r="AO779" s="133">
        <f t="shared" si="482"/>
        <v>0</v>
      </c>
      <c r="AP779" s="133">
        <f t="shared" si="490"/>
        <v>1</v>
      </c>
      <c r="AQ779" s="133">
        <f t="shared" si="491"/>
        <v>1</v>
      </c>
      <c r="AR779" s="133">
        <f t="shared" si="492"/>
        <v>1</v>
      </c>
      <c r="AS779" s="133">
        <f t="shared" si="493"/>
        <v>1</v>
      </c>
      <c r="AT779" s="133">
        <f t="shared" si="494"/>
        <v>1</v>
      </c>
      <c r="AU779" s="133">
        <f t="shared" si="495"/>
        <v>0</v>
      </c>
      <c r="AV779" s="133">
        <f t="shared" si="496"/>
        <v>1</v>
      </c>
      <c r="AW779" s="133">
        <f t="shared" si="497"/>
        <v>1</v>
      </c>
      <c r="AX779" s="133">
        <f t="shared" si="498"/>
        <v>1</v>
      </c>
      <c r="AY779" s="133">
        <f t="shared" si="499"/>
        <v>1</v>
      </c>
      <c r="AZ779" s="133">
        <f t="shared" si="500"/>
        <v>1</v>
      </c>
      <c r="BA779" s="133">
        <f t="shared" si="472"/>
        <v>1</v>
      </c>
      <c r="BB779" s="133">
        <f t="shared" si="473"/>
        <v>1</v>
      </c>
      <c r="BC779" s="133">
        <f t="shared" si="474"/>
        <v>1</v>
      </c>
      <c r="BD779" s="133">
        <f t="shared" si="475"/>
        <v>1</v>
      </c>
      <c r="BE779" s="133">
        <f t="shared" si="476"/>
        <v>1</v>
      </c>
      <c r="BF779" s="133">
        <f t="shared" si="477"/>
        <v>1</v>
      </c>
      <c r="BG779" s="133">
        <f t="shared" si="478"/>
        <v>1</v>
      </c>
      <c r="BH779" s="25">
        <f t="shared" si="483"/>
        <v>26</v>
      </c>
      <c r="BI779" s="28">
        <f t="shared" si="484"/>
        <v>1</v>
      </c>
      <c r="BJ779" s="21">
        <f t="shared" si="485"/>
        <v>5</v>
      </c>
      <c r="BK779" s="28">
        <f t="shared" si="486"/>
        <v>5</v>
      </c>
      <c r="BL779" s="21">
        <f t="shared" si="487"/>
        <v>5</v>
      </c>
      <c r="BM779" s="28">
        <f t="shared" si="488"/>
        <v>5</v>
      </c>
      <c r="BN779" s="21">
        <f t="shared" si="489"/>
        <v>5</v>
      </c>
    </row>
    <row r="780" spans="1:66">
      <c r="A780" s="87" t="s">
        <v>1186</v>
      </c>
      <c r="B780" s="68">
        <v>1</v>
      </c>
      <c r="C780" s="68">
        <v>5</v>
      </c>
      <c r="D780" s="68">
        <v>2</v>
      </c>
      <c r="E780" s="68">
        <v>1</v>
      </c>
      <c r="F780" s="68">
        <v>3</v>
      </c>
      <c r="G780" s="68">
        <v>2</v>
      </c>
      <c r="H780" s="68">
        <v>3</v>
      </c>
      <c r="I780" s="68">
        <v>1</v>
      </c>
      <c r="J780" s="68">
        <v>1</v>
      </c>
      <c r="K780" s="68">
        <v>4</v>
      </c>
      <c r="L780" s="68">
        <v>1</v>
      </c>
      <c r="M780" s="68">
        <v>1</v>
      </c>
      <c r="N780" s="68">
        <v>4</v>
      </c>
      <c r="O780" s="68">
        <v>2</v>
      </c>
      <c r="P780" s="68">
        <v>1</v>
      </c>
      <c r="Q780" s="68">
        <v>3</v>
      </c>
      <c r="R780" s="68">
        <v>1</v>
      </c>
      <c r="S780" s="68">
        <v>2</v>
      </c>
      <c r="T780" s="68">
        <v>4</v>
      </c>
      <c r="U780" s="68">
        <v>1</v>
      </c>
      <c r="V780" s="68">
        <v>1</v>
      </c>
      <c r="W780" s="68">
        <v>4</v>
      </c>
      <c r="X780" s="68">
        <v>1</v>
      </c>
      <c r="Y780" s="68">
        <v>1</v>
      </c>
      <c r="Z780" s="68">
        <v>3</v>
      </c>
      <c r="AA780" s="68">
        <v>5</v>
      </c>
      <c r="AB780" s="68">
        <v>1</v>
      </c>
      <c r="AC780" s="68">
        <v>3</v>
      </c>
      <c r="AE780" s="30" t="str">
        <f t="shared" si="480"/>
        <v>GJV_123</v>
      </c>
      <c r="AF780" s="133">
        <f t="shared" si="507"/>
        <v>1</v>
      </c>
      <c r="AG780" s="133">
        <f t="shared" si="501"/>
        <v>1</v>
      </c>
      <c r="AH780" s="133">
        <f t="shared" si="502"/>
        <v>2</v>
      </c>
      <c r="AI780" s="133">
        <f t="shared" si="503"/>
        <v>1</v>
      </c>
      <c r="AJ780" s="133">
        <f t="shared" si="504"/>
        <v>3</v>
      </c>
      <c r="AK780" s="133">
        <f t="shared" si="505"/>
        <v>2</v>
      </c>
      <c r="AL780" s="133">
        <f t="shared" si="506"/>
        <v>3</v>
      </c>
      <c r="AM780" s="133">
        <f t="shared" si="479"/>
        <v>1</v>
      </c>
      <c r="AN780" s="133">
        <f t="shared" si="481"/>
        <v>1</v>
      </c>
      <c r="AO780" s="133">
        <f t="shared" si="482"/>
        <v>0</v>
      </c>
      <c r="AP780" s="133">
        <f t="shared" si="490"/>
        <v>1</v>
      </c>
      <c r="AQ780" s="133">
        <f t="shared" si="491"/>
        <v>1</v>
      </c>
      <c r="AR780" s="133">
        <f t="shared" si="492"/>
        <v>2</v>
      </c>
      <c r="AS780" s="133">
        <f t="shared" si="493"/>
        <v>2</v>
      </c>
      <c r="AT780" s="133">
        <f t="shared" si="494"/>
        <v>1</v>
      </c>
      <c r="AU780" s="133">
        <f t="shared" si="495"/>
        <v>0</v>
      </c>
      <c r="AV780" s="133">
        <f t="shared" si="496"/>
        <v>1</v>
      </c>
      <c r="AW780" s="133">
        <f t="shared" si="497"/>
        <v>2</v>
      </c>
      <c r="AX780" s="133">
        <f t="shared" si="498"/>
        <v>2</v>
      </c>
      <c r="AY780" s="133">
        <f t="shared" si="499"/>
        <v>1</v>
      </c>
      <c r="AZ780" s="133">
        <f t="shared" si="500"/>
        <v>1</v>
      </c>
      <c r="BA780" s="133">
        <f t="shared" si="472"/>
        <v>0</v>
      </c>
      <c r="BB780" s="133">
        <f t="shared" si="473"/>
        <v>1</v>
      </c>
      <c r="BC780" s="133">
        <f t="shared" si="474"/>
        <v>1</v>
      </c>
      <c r="BD780" s="133">
        <f t="shared" si="475"/>
        <v>3</v>
      </c>
      <c r="BE780" s="133">
        <f t="shared" si="476"/>
        <v>1</v>
      </c>
      <c r="BF780" s="133">
        <f t="shared" si="477"/>
        <v>1</v>
      </c>
      <c r="BG780" s="133">
        <f t="shared" si="478"/>
        <v>3</v>
      </c>
      <c r="BH780" s="25">
        <f t="shared" si="483"/>
        <v>39</v>
      </c>
      <c r="BI780" s="28">
        <f t="shared" si="484"/>
        <v>0</v>
      </c>
      <c r="BJ780" s="21">
        <f t="shared" si="485"/>
        <v>10</v>
      </c>
      <c r="BK780" s="28">
        <f t="shared" si="486"/>
        <v>5</v>
      </c>
      <c r="BL780" s="21">
        <f t="shared" si="487"/>
        <v>5</v>
      </c>
      <c r="BM780" s="28">
        <f t="shared" si="488"/>
        <v>13</v>
      </c>
      <c r="BN780" s="21">
        <f t="shared" si="489"/>
        <v>6</v>
      </c>
    </row>
    <row r="781" spans="1:66">
      <c r="A781" s="87" t="s">
        <v>1187</v>
      </c>
      <c r="B781" s="68">
        <v>1</v>
      </c>
      <c r="C781" s="68">
        <v>5</v>
      </c>
      <c r="D781" s="68">
        <v>1</v>
      </c>
      <c r="E781" s="68">
        <v>1</v>
      </c>
      <c r="F781" s="68">
        <v>5</v>
      </c>
      <c r="G781" s="68">
        <v>1</v>
      </c>
      <c r="H781" s="68">
        <v>5</v>
      </c>
      <c r="I781" s="68">
        <v>1</v>
      </c>
      <c r="J781" s="68">
        <v>1</v>
      </c>
      <c r="K781" s="68">
        <v>5</v>
      </c>
      <c r="L781" s="68">
        <v>1</v>
      </c>
      <c r="M781" s="68">
        <v>1</v>
      </c>
      <c r="N781" s="68">
        <v>5</v>
      </c>
      <c r="O781" s="68">
        <v>1</v>
      </c>
      <c r="P781" s="68">
        <v>1</v>
      </c>
      <c r="Q781" s="68">
        <v>5</v>
      </c>
      <c r="R781" s="68">
        <v>1</v>
      </c>
      <c r="S781" s="68">
        <v>1</v>
      </c>
      <c r="T781" s="68">
        <v>5</v>
      </c>
      <c r="U781" s="68">
        <v>1</v>
      </c>
      <c r="V781" s="68">
        <v>1</v>
      </c>
      <c r="W781" s="68">
        <v>5</v>
      </c>
      <c r="X781" s="68">
        <v>1</v>
      </c>
      <c r="Y781" s="68">
        <v>1</v>
      </c>
      <c r="Z781" s="68">
        <v>1</v>
      </c>
      <c r="AA781" s="68">
        <v>5</v>
      </c>
      <c r="AB781" s="68">
        <v>1</v>
      </c>
      <c r="AC781" s="68">
        <v>5</v>
      </c>
      <c r="AE781" s="30" t="str">
        <f t="shared" si="480"/>
        <v>GJV_124</v>
      </c>
      <c r="AF781" s="133">
        <f t="shared" si="507"/>
        <v>1</v>
      </c>
      <c r="AG781" s="133">
        <f t="shared" si="501"/>
        <v>1</v>
      </c>
      <c r="AH781" s="133">
        <f t="shared" si="502"/>
        <v>1</v>
      </c>
      <c r="AI781" s="133">
        <f t="shared" si="503"/>
        <v>1</v>
      </c>
      <c r="AJ781" s="133">
        <f t="shared" si="504"/>
        <v>1</v>
      </c>
      <c r="AK781" s="133">
        <f t="shared" si="505"/>
        <v>1</v>
      </c>
      <c r="AL781" s="133">
        <f t="shared" si="506"/>
        <v>1</v>
      </c>
      <c r="AM781" s="133">
        <f t="shared" si="479"/>
        <v>1</v>
      </c>
      <c r="AN781" s="133">
        <f t="shared" si="481"/>
        <v>1</v>
      </c>
      <c r="AO781" s="133">
        <f t="shared" si="482"/>
        <v>1</v>
      </c>
      <c r="AP781" s="133">
        <f t="shared" si="490"/>
        <v>1</v>
      </c>
      <c r="AQ781" s="133">
        <f t="shared" si="491"/>
        <v>1</v>
      </c>
      <c r="AR781" s="133">
        <f t="shared" si="492"/>
        <v>1</v>
      </c>
      <c r="AS781" s="133">
        <f t="shared" si="493"/>
        <v>1</v>
      </c>
      <c r="AT781" s="133">
        <f t="shared" si="494"/>
        <v>1</v>
      </c>
      <c r="AU781" s="133">
        <f t="shared" si="495"/>
        <v>1</v>
      </c>
      <c r="AV781" s="133">
        <f t="shared" si="496"/>
        <v>1</v>
      </c>
      <c r="AW781" s="133">
        <f t="shared" si="497"/>
        <v>1</v>
      </c>
      <c r="AX781" s="133">
        <f t="shared" si="498"/>
        <v>1</v>
      </c>
      <c r="AY781" s="133">
        <f t="shared" si="499"/>
        <v>1</v>
      </c>
      <c r="AZ781" s="133">
        <f t="shared" si="500"/>
        <v>1</v>
      </c>
      <c r="BA781" s="133">
        <f t="shared" si="472"/>
        <v>1</v>
      </c>
      <c r="BB781" s="133">
        <f t="shared" si="473"/>
        <v>1</v>
      </c>
      <c r="BC781" s="133">
        <f t="shared" si="474"/>
        <v>1</v>
      </c>
      <c r="BD781" s="133">
        <f t="shared" si="475"/>
        <v>1</v>
      </c>
      <c r="BE781" s="133">
        <f t="shared" si="476"/>
        <v>1</v>
      </c>
      <c r="BF781" s="133">
        <f t="shared" si="477"/>
        <v>1</v>
      </c>
      <c r="BG781" s="133">
        <f t="shared" si="478"/>
        <v>1</v>
      </c>
      <c r="BH781" s="25">
        <f t="shared" si="483"/>
        <v>28</v>
      </c>
      <c r="BI781" s="28">
        <f t="shared" si="484"/>
        <v>3</v>
      </c>
      <c r="BJ781" s="21">
        <f t="shared" si="485"/>
        <v>5</v>
      </c>
      <c r="BK781" s="28">
        <f t="shared" si="486"/>
        <v>5</v>
      </c>
      <c r="BL781" s="21">
        <f t="shared" si="487"/>
        <v>5</v>
      </c>
      <c r="BM781" s="28">
        <f t="shared" si="488"/>
        <v>5</v>
      </c>
      <c r="BN781" s="21">
        <f t="shared" si="489"/>
        <v>5</v>
      </c>
    </row>
    <row r="782" spans="1:66">
      <c r="A782" s="87" t="s">
        <v>1188</v>
      </c>
      <c r="B782" s="68">
        <v>1</v>
      </c>
      <c r="C782" s="68">
        <v>5</v>
      </c>
      <c r="D782" s="68">
        <v>1</v>
      </c>
      <c r="E782" s="68">
        <v>1</v>
      </c>
      <c r="F782" s="68">
        <v>4</v>
      </c>
      <c r="G782" s="68">
        <v>1</v>
      </c>
      <c r="H782" s="68">
        <v>4</v>
      </c>
      <c r="I782" s="68">
        <v>1</v>
      </c>
      <c r="J782" s="68">
        <v>1</v>
      </c>
      <c r="K782" s="68">
        <v>3</v>
      </c>
      <c r="L782" s="68">
        <v>1</v>
      </c>
      <c r="M782" s="68">
        <v>1</v>
      </c>
      <c r="N782" s="68">
        <v>5</v>
      </c>
      <c r="O782" s="68">
        <v>1</v>
      </c>
      <c r="P782" s="68">
        <v>1</v>
      </c>
      <c r="Q782" s="68">
        <v>4</v>
      </c>
      <c r="R782" s="68">
        <v>1</v>
      </c>
      <c r="S782" s="68">
        <v>1</v>
      </c>
      <c r="T782" s="68">
        <v>4</v>
      </c>
      <c r="U782" s="68">
        <v>1</v>
      </c>
      <c r="V782" s="68">
        <v>1</v>
      </c>
      <c r="W782" s="68">
        <v>4</v>
      </c>
      <c r="X782" s="68">
        <v>1</v>
      </c>
      <c r="Y782" s="68">
        <v>1</v>
      </c>
      <c r="Z782" s="68">
        <v>1</v>
      </c>
      <c r="AA782" s="68">
        <v>5</v>
      </c>
      <c r="AB782" s="68">
        <v>1</v>
      </c>
      <c r="AC782" s="68">
        <v>5</v>
      </c>
      <c r="AE782" s="30" t="str">
        <f t="shared" si="480"/>
        <v>GJV_125</v>
      </c>
      <c r="AF782" s="133">
        <f t="shared" si="507"/>
        <v>1</v>
      </c>
      <c r="AG782" s="133">
        <f t="shared" si="501"/>
        <v>1</v>
      </c>
      <c r="AH782" s="133">
        <f t="shared" si="502"/>
        <v>1</v>
      </c>
      <c r="AI782" s="133">
        <f t="shared" si="503"/>
        <v>1</v>
      </c>
      <c r="AJ782" s="133">
        <f t="shared" si="504"/>
        <v>2</v>
      </c>
      <c r="AK782" s="133">
        <f t="shared" si="505"/>
        <v>1</v>
      </c>
      <c r="AL782" s="133">
        <f t="shared" si="506"/>
        <v>2</v>
      </c>
      <c r="AM782" s="133">
        <f t="shared" si="479"/>
        <v>1</v>
      </c>
      <c r="AN782" s="133">
        <f t="shared" si="481"/>
        <v>1</v>
      </c>
      <c r="AO782" s="133">
        <f t="shared" si="482"/>
        <v>0</v>
      </c>
      <c r="AP782" s="133">
        <f t="shared" si="490"/>
        <v>1</v>
      </c>
      <c r="AQ782" s="133">
        <f t="shared" si="491"/>
        <v>1</v>
      </c>
      <c r="AR782" s="133">
        <f t="shared" si="492"/>
        <v>1</v>
      </c>
      <c r="AS782" s="133">
        <f t="shared" si="493"/>
        <v>1</v>
      </c>
      <c r="AT782" s="133">
        <f t="shared" si="494"/>
        <v>1</v>
      </c>
      <c r="AU782" s="133">
        <f t="shared" si="495"/>
        <v>0</v>
      </c>
      <c r="AV782" s="133">
        <f t="shared" si="496"/>
        <v>1</v>
      </c>
      <c r="AW782" s="133">
        <f t="shared" si="497"/>
        <v>1</v>
      </c>
      <c r="AX782" s="133">
        <f t="shared" si="498"/>
        <v>2</v>
      </c>
      <c r="AY782" s="133">
        <f t="shared" si="499"/>
        <v>1</v>
      </c>
      <c r="AZ782" s="133">
        <f t="shared" si="500"/>
        <v>1</v>
      </c>
      <c r="BA782" s="133">
        <f t="shared" si="472"/>
        <v>0</v>
      </c>
      <c r="BB782" s="133">
        <f t="shared" si="473"/>
        <v>1</v>
      </c>
      <c r="BC782" s="133">
        <f t="shared" si="474"/>
        <v>1</v>
      </c>
      <c r="BD782" s="133">
        <f t="shared" si="475"/>
        <v>1</v>
      </c>
      <c r="BE782" s="133">
        <f t="shared" si="476"/>
        <v>1</v>
      </c>
      <c r="BF782" s="133">
        <f t="shared" si="477"/>
        <v>1</v>
      </c>
      <c r="BG782" s="133">
        <f t="shared" si="478"/>
        <v>1</v>
      </c>
      <c r="BH782" s="25">
        <f t="shared" si="483"/>
        <v>28</v>
      </c>
      <c r="BI782" s="28">
        <f t="shared" si="484"/>
        <v>0</v>
      </c>
      <c r="BJ782" s="21">
        <f t="shared" si="485"/>
        <v>5</v>
      </c>
      <c r="BK782" s="28">
        <f t="shared" si="486"/>
        <v>5</v>
      </c>
      <c r="BL782" s="21">
        <f t="shared" si="487"/>
        <v>5</v>
      </c>
      <c r="BM782" s="28">
        <f t="shared" si="488"/>
        <v>8</v>
      </c>
      <c r="BN782" s="21">
        <f t="shared" si="489"/>
        <v>5</v>
      </c>
    </row>
    <row r="783" spans="1:66">
      <c r="A783" s="87" t="s">
        <v>1189</v>
      </c>
      <c r="B783" s="68">
        <v>1</v>
      </c>
      <c r="C783" s="68">
        <v>5</v>
      </c>
      <c r="D783" s="68">
        <v>2</v>
      </c>
      <c r="E783" s="68">
        <v>1</v>
      </c>
      <c r="F783" s="68">
        <v>5</v>
      </c>
      <c r="G783" s="68">
        <v>1</v>
      </c>
      <c r="H783" s="68">
        <v>5</v>
      </c>
      <c r="I783" s="68">
        <v>1</v>
      </c>
      <c r="J783" s="68">
        <v>1</v>
      </c>
      <c r="K783" s="68">
        <v>3</v>
      </c>
      <c r="L783" s="68">
        <v>1</v>
      </c>
      <c r="M783" s="68">
        <v>1</v>
      </c>
      <c r="N783" s="68">
        <v>5</v>
      </c>
      <c r="O783" s="68">
        <v>1</v>
      </c>
      <c r="P783" s="68">
        <v>1</v>
      </c>
      <c r="Q783" s="68">
        <v>4</v>
      </c>
      <c r="R783" s="68">
        <v>1</v>
      </c>
      <c r="S783" s="68">
        <v>1</v>
      </c>
      <c r="T783" s="68">
        <v>5</v>
      </c>
      <c r="U783" s="68">
        <v>1</v>
      </c>
      <c r="V783" s="68">
        <v>1</v>
      </c>
      <c r="W783" s="68">
        <v>5</v>
      </c>
      <c r="X783" s="68">
        <v>1</v>
      </c>
      <c r="Y783" s="68">
        <v>1</v>
      </c>
      <c r="Z783" s="68">
        <v>1</v>
      </c>
      <c r="AA783" s="68">
        <v>5</v>
      </c>
      <c r="AB783" s="68">
        <v>1</v>
      </c>
      <c r="AC783" s="68">
        <v>5</v>
      </c>
      <c r="AE783" s="30" t="str">
        <f t="shared" si="480"/>
        <v>GJV_126</v>
      </c>
      <c r="AF783" s="133">
        <f t="shared" si="507"/>
        <v>1</v>
      </c>
      <c r="AG783" s="133">
        <f t="shared" si="501"/>
        <v>1</v>
      </c>
      <c r="AH783" s="133">
        <f t="shared" si="502"/>
        <v>2</v>
      </c>
      <c r="AI783" s="133">
        <f t="shared" si="503"/>
        <v>1</v>
      </c>
      <c r="AJ783" s="133">
        <f t="shared" si="504"/>
        <v>1</v>
      </c>
      <c r="AK783" s="133">
        <f t="shared" si="505"/>
        <v>1</v>
      </c>
      <c r="AL783" s="133">
        <f t="shared" si="506"/>
        <v>1</v>
      </c>
      <c r="AM783" s="133">
        <f t="shared" si="479"/>
        <v>1</v>
      </c>
      <c r="AN783" s="133">
        <f t="shared" si="481"/>
        <v>1</v>
      </c>
      <c r="AO783" s="133">
        <f t="shared" si="482"/>
        <v>0</v>
      </c>
      <c r="AP783" s="133">
        <f t="shared" si="490"/>
        <v>1</v>
      </c>
      <c r="AQ783" s="133">
        <f t="shared" si="491"/>
        <v>1</v>
      </c>
      <c r="AR783" s="133">
        <f t="shared" si="492"/>
        <v>1</v>
      </c>
      <c r="AS783" s="133">
        <f t="shared" si="493"/>
        <v>1</v>
      </c>
      <c r="AT783" s="133">
        <f t="shared" si="494"/>
        <v>1</v>
      </c>
      <c r="AU783" s="133">
        <f t="shared" si="495"/>
        <v>0</v>
      </c>
      <c r="AV783" s="133">
        <f t="shared" si="496"/>
        <v>1</v>
      </c>
      <c r="AW783" s="133">
        <f t="shared" si="497"/>
        <v>1</v>
      </c>
      <c r="AX783" s="133">
        <f t="shared" si="498"/>
        <v>1</v>
      </c>
      <c r="AY783" s="133">
        <f t="shared" si="499"/>
        <v>1</v>
      </c>
      <c r="AZ783" s="133">
        <f t="shared" si="500"/>
        <v>1</v>
      </c>
      <c r="BA783" s="133">
        <f t="shared" si="472"/>
        <v>1</v>
      </c>
      <c r="BB783" s="133">
        <f t="shared" si="473"/>
        <v>1</v>
      </c>
      <c r="BC783" s="133">
        <f t="shared" si="474"/>
        <v>1</v>
      </c>
      <c r="BD783" s="133">
        <f t="shared" si="475"/>
        <v>1</v>
      </c>
      <c r="BE783" s="133">
        <f t="shared" si="476"/>
        <v>1</v>
      </c>
      <c r="BF783" s="133">
        <f t="shared" si="477"/>
        <v>1</v>
      </c>
      <c r="BG783" s="133">
        <f t="shared" si="478"/>
        <v>1</v>
      </c>
      <c r="BH783" s="25">
        <f t="shared" si="483"/>
        <v>27</v>
      </c>
      <c r="BI783" s="28">
        <f t="shared" si="484"/>
        <v>1</v>
      </c>
      <c r="BJ783" s="21">
        <f t="shared" si="485"/>
        <v>6</v>
      </c>
      <c r="BK783" s="28">
        <f t="shared" si="486"/>
        <v>5</v>
      </c>
      <c r="BL783" s="21">
        <f t="shared" si="487"/>
        <v>5</v>
      </c>
      <c r="BM783" s="28">
        <f t="shared" si="488"/>
        <v>5</v>
      </c>
      <c r="BN783" s="21">
        <f t="shared" si="489"/>
        <v>5</v>
      </c>
    </row>
    <row r="784" spans="1:66">
      <c r="A784" s="87" t="s">
        <v>1190</v>
      </c>
      <c r="B784" s="68">
        <v>1</v>
      </c>
      <c r="C784" s="68">
        <v>5</v>
      </c>
      <c r="D784" s="68">
        <v>1</v>
      </c>
      <c r="E784" s="68">
        <v>1</v>
      </c>
      <c r="F784" s="68">
        <v>5</v>
      </c>
      <c r="G784" s="68">
        <v>1</v>
      </c>
      <c r="H784" s="68">
        <v>5</v>
      </c>
      <c r="I784" s="68">
        <v>1</v>
      </c>
      <c r="J784" s="68">
        <v>1</v>
      </c>
      <c r="K784" s="68">
        <v>2</v>
      </c>
      <c r="L784" s="68">
        <v>1</v>
      </c>
      <c r="M784" s="68">
        <v>1</v>
      </c>
      <c r="N784" s="68">
        <v>5</v>
      </c>
      <c r="O784" s="68">
        <v>1</v>
      </c>
      <c r="P784" s="68">
        <v>1</v>
      </c>
      <c r="Q784" s="68">
        <v>5</v>
      </c>
      <c r="R784" s="68">
        <v>1</v>
      </c>
      <c r="S784" s="68">
        <v>1</v>
      </c>
      <c r="T784" s="68">
        <v>5</v>
      </c>
      <c r="U784" s="68">
        <v>1</v>
      </c>
      <c r="V784" s="68">
        <v>1</v>
      </c>
      <c r="W784" s="68">
        <v>5</v>
      </c>
      <c r="X784" s="68">
        <v>1</v>
      </c>
      <c r="Y784" s="68">
        <v>1</v>
      </c>
      <c r="Z784" s="68">
        <v>1</v>
      </c>
      <c r="AA784" s="68">
        <v>5</v>
      </c>
      <c r="AB784" s="68">
        <v>1</v>
      </c>
      <c r="AC784" s="68">
        <v>5</v>
      </c>
      <c r="AE784" s="30" t="str">
        <f t="shared" si="480"/>
        <v>GJV_127</v>
      </c>
      <c r="AF784" s="133">
        <f t="shared" si="507"/>
        <v>1</v>
      </c>
      <c r="AG784" s="133">
        <f t="shared" si="501"/>
        <v>1</v>
      </c>
      <c r="AH784" s="133">
        <f t="shared" si="502"/>
        <v>1</v>
      </c>
      <c r="AI784" s="133">
        <f t="shared" si="503"/>
        <v>1</v>
      </c>
      <c r="AJ784" s="133">
        <f t="shared" si="504"/>
        <v>1</v>
      </c>
      <c r="AK784" s="133">
        <f t="shared" si="505"/>
        <v>1</v>
      </c>
      <c r="AL784" s="133">
        <f t="shared" si="506"/>
        <v>1</v>
      </c>
      <c r="AM784" s="133">
        <f t="shared" si="479"/>
        <v>1</v>
      </c>
      <c r="AN784" s="133">
        <f t="shared" si="481"/>
        <v>1</v>
      </c>
      <c r="AO784" s="133">
        <f t="shared" si="482"/>
        <v>0</v>
      </c>
      <c r="AP784" s="133">
        <f t="shared" si="490"/>
        <v>1</v>
      </c>
      <c r="AQ784" s="133">
        <f t="shared" si="491"/>
        <v>1</v>
      </c>
      <c r="AR784" s="133">
        <f t="shared" si="492"/>
        <v>1</v>
      </c>
      <c r="AS784" s="133">
        <f t="shared" si="493"/>
        <v>1</v>
      </c>
      <c r="AT784" s="133">
        <f t="shared" si="494"/>
        <v>1</v>
      </c>
      <c r="AU784" s="133">
        <f t="shared" si="495"/>
        <v>1</v>
      </c>
      <c r="AV784" s="133">
        <f t="shared" si="496"/>
        <v>1</v>
      </c>
      <c r="AW784" s="133">
        <f t="shared" si="497"/>
        <v>1</v>
      </c>
      <c r="AX784" s="133">
        <f t="shared" si="498"/>
        <v>1</v>
      </c>
      <c r="AY784" s="133">
        <f t="shared" si="499"/>
        <v>1</v>
      </c>
      <c r="AZ784" s="133">
        <f t="shared" si="500"/>
        <v>1</v>
      </c>
      <c r="BA784" s="133">
        <f t="shared" si="472"/>
        <v>1</v>
      </c>
      <c r="BB784" s="133">
        <f t="shared" si="473"/>
        <v>1</v>
      </c>
      <c r="BC784" s="133">
        <f t="shared" si="474"/>
        <v>1</v>
      </c>
      <c r="BD784" s="133">
        <f t="shared" si="475"/>
        <v>1</v>
      </c>
      <c r="BE784" s="133">
        <f t="shared" si="476"/>
        <v>1</v>
      </c>
      <c r="BF784" s="133">
        <f t="shared" si="477"/>
        <v>1</v>
      </c>
      <c r="BG784" s="133">
        <f t="shared" si="478"/>
        <v>1</v>
      </c>
      <c r="BH784" s="25">
        <f t="shared" si="483"/>
        <v>27</v>
      </c>
      <c r="BI784" s="28">
        <f t="shared" si="484"/>
        <v>2</v>
      </c>
      <c r="BJ784" s="21">
        <f t="shared" si="485"/>
        <v>5</v>
      </c>
      <c r="BK784" s="28">
        <f t="shared" si="486"/>
        <v>5</v>
      </c>
      <c r="BL784" s="21">
        <f t="shared" si="487"/>
        <v>5</v>
      </c>
      <c r="BM784" s="28">
        <f t="shared" si="488"/>
        <v>5</v>
      </c>
      <c r="BN784" s="21">
        <f t="shared" si="489"/>
        <v>5</v>
      </c>
    </row>
    <row r="785" spans="1:66">
      <c r="A785" s="87" t="s">
        <v>1191</v>
      </c>
      <c r="B785" s="68">
        <v>1</v>
      </c>
      <c r="C785" s="68">
        <v>5</v>
      </c>
      <c r="D785" s="68">
        <v>3</v>
      </c>
      <c r="E785" s="68">
        <v>1</v>
      </c>
      <c r="F785" s="68">
        <v>1</v>
      </c>
      <c r="G785" s="68">
        <v>1</v>
      </c>
      <c r="H785" s="68">
        <v>5</v>
      </c>
      <c r="I785" s="68">
        <v>4</v>
      </c>
      <c r="J785" s="68">
        <v>1</v>
      </c>
      <c r="K785" s="68">
        <v>3</v>
      </c>
      <c r="L785" s="68">
        <v>1</v>
      </c>
      <c r="M785" s="68">
        <v>1</v>
      </c>
      <c r="N785" s="68">
        <v>5</v>
      </c>
      <c r="O785" s="68">
        <v>3</v>
      </c>
      <c r="P785" s="68">
        <v>1</v>
      </c>
      <c r="Q785" s="68">
        <v>2</v>
      </c>
      <c r="R785" s="68">
        <v>1</v>
      </c>
      <c r="S785" s="68">
        <v>1</v>
      </c>
      <c r="T785" s="68">
        <v>4</v>
      </c>
      <c r="U785" s="68">
        <v>1</v>
      </c>
      <c r="V785" s="68">
        <v>1</v>
      </c>
      <c r="W785" s="68">
        <v>3</v>
      </c>
      <c r="X785" s="68">
        <v>1</v>
      </c>
      <c r="Y785" s="68">
        <v>1</v>
      </c>
      <c r="Z785" s="68">
        <v>3</v>
      </c>
      <c r="AA785" s="68">
        <v>5</v>
      </c>
      <c r="AB785" s="68">
        <v>1</v>
      </c>
      <c r="AC785" s="68">
        <v>5</v>
      </c>
      <c r="AE785" s="30" t="str">
        <f t="shared" si="480"/>
        <v>GJV_128</v>
      </c>
      <c r="AF785" s="133">
        <f t="shared" si="507"/>
        <v>1</v>
      </c>
      <c r="AG785" s="133">
        <f t="shared" si="501"/>
        <v>1</v>
      </c>
      <c r="AH785" s="133">
        <f t="shared" si="502"/>
        <v>3</v>
      </c>
      <c r="AI785" s="133">
        <f t="shared" si="503"/>
        <v>1</v>
      </c>
      <c r="AJ785" s="133">
        <f t="shared" si="504"/>
        <v>5</v>
      </c>
      <c r="AK785" s="133">
        <f t="shared" si="505"/>
        <v>1</v>
      </c>
      <c r="AL785" s="133">
        <f t="shared" si="506"/>
        <v>1</v>
      </c>
      <c r="AM785" s="133">
        <f t="shared" si="479"/>
        <v>4</v>
      </c>
      <c r="AN785" s="133">
        <f t="shared" si="481"/>
        <v>1</v>
      </c>
      <c r="AO785" s="133">
        <f t="shared" si="482"/>
        <v>0</v>
      </c>
      <c r="AP785" s="133">
        <f t="shared" si="490"/>
        <v>1</v>
      </c>
      <c r="AQ785" s="133">
        <f t="shared" si="491"/>
        <v>1</v>
      </c>
      <c r="AR785" s="133">
        <f t="shared" si="492"/>
        <v>1</v>
      </c>
      <c r="AS785" s="133">
        <f t="shared" si="493"/>
        <v>3</v>
      </c>
      <c r="AT785" s="133">
        <f t="shared" si="494"/>
        <v>1</v>
      </c>
      <c r="AU785" s="133">
        <f t="shared" si="495"/>
        <v>0</v>
      </c>
      <c r="AV785" s="133">
        <f t="shared" si="496"/>
        <v>1</v>
      </c>
      <c r="AW785" s="133">
        <f t="shared" si="497"/>
        <v>1</v>
      </c>
      <c r="AX785" s="133">
        <f t="shared" si="498"/>
        <v>2</v>
      </c>
      <c r="AY785" s="133">
        <f t="shared" si="499"/>
        <v>1</v>
      </c>
      <c r="AZ785" s="133">
        <f t="shared" si="500"/>
        <v>1</v>
      </c>
      <c r="BA785" s="133">
        <f t="shared" si="472"/>
        <v>0</v>
      </c>
      <c r="BB785" s="133">
        <f t="shared" si="473"/>
        <v>1</v>
      </c>
      <c r="BC785" s="133">
        <f t="shared" si="474"/>
        <v>1</v>
      </c>
      <c r="BD785" s="133">
        <f t="shared" si="475"/>
        <v>3</v>
      </c>
      <c r="BE785" s="133">
        <f t="shared" si="476"/>
        <v>1</v>
      </c>
      <c r="BF785" s="133">
        <f t="shared" si="477"/>
        <v>1</v>
      </c>
      <c r="BG785" s="133">
        <f t="shared" si="478"/>
        <v>1</v>
      </c>
      <c r="BH785" s="25">
        <f t="shared" si="483"/>
        <v>39</v>
      </c>
      <c r="BI785" s="28">
        <f t="shared" si="484"/>
        <v>0</v>
      </c>
      <c r="BJ785" s="21">
        <f t="shared" si="485"/>
        <v>14</v>
      </c>
      <c r="BK785" s="28">
        <f t="shared" si="486"/>
        <v>5</v>
      </c>
      <c r="BL785" s="21">
        <f t="shared" si="487"/>
        <v>5</v>
      </c>
      <c r="BM785" s="28">
        <f t="shared" si="488"/>
        <v>10</v>
      </c>
      <c r="BN785" s="21">
        <f t="shared" si="489"/>
        <v>5</v>
      </c>
    </row>
    <row r="786" spans="1:66">
      <c r="A786" s="87" t="s">
        <v>1192</v>
      </c>
      <c r="B786" s="68">
        <v>1</v>
      </c>
      <c r="C786" s="68">
        <v>5</v>
      </c>
      <c r="D786" s="68">
        <v>1</v>
      </c>
      <c r="E786" s="68">
        <v>1</v>
      </c>
      <c r="F786" s="68">
        <v>5</v>
      </c>
      <c r="G786" s="68">
        <v>1</v>
      </c>
      <c r="H786" s="68">
        <v>5</v>
      </c>
      <c r="I786" s="68">
        <v>1</v>
      </c>
      <c r="J786" s="68">
        <v>1</v>
      </c>
      <c r="K786" s="68">
        <v>3</v>
      </c>
      <c r="L786" s="68">
        <v>1</v>
      </c>
      <c r="M786" s="68">
        <v>1</v>
      </c>
      <c r="N786" s="68">
        <v>5</v>
      </c>
      <c r="O786" s="68">
        <v>1</v>
      </c>
      <c r="P786" s="68">
        <v>1</v>
      </c>
      <c r="Q786" s="68">
        <v>5</v>
      </c>
      <c r="R786" s="68">
        <v>1</v>
      </c>
      <c r="S786" s="68">
        <v>1</v>
      </c>
      <c r="T786" s="68">
        <v>4</v>
      </c>
      <c r="U786" s="68">
        <v>1</v>
      </c>
      <c r="V786" s="68">
        <v>1</v>
      </c>
      <c r="W786" s="68">
        <v>5</v>
      </c>
      <c r="X786" s="68">
        <v>1</v>
      </c>
      <c r="Y786" s="68">
        <v>1</v>
      </c>
      <c r="Z786" s="68">
        <v>1</v>
      </c>
      <c r="AA786" s="68">
        <v>5</v>
      </c>
      <c r="AB786" s="68">
        <v>1</v>
      </c>
      <c r="AC786" s="68">
        <v>5</v>
      </c>
      <c r="AE786" s="30" t="str">
        <f t="shared" si="480"/>
        <v>GJV_129</v>
      </c>
      <c r="AF786" s="133">
        <f t="shared" si="507"/>
        <v>1</v>
      </c>
      <c r="AG786" s="133">
        <f t="shared" si="501"/>
        <v>1</v>
      </c>
      <c r="AH786" s="133">
        <f t="shared" si="502"/>
        <v>1</v>
      </c>
      <c r="AI786" s="133">
        <f t="shared" si="503"/>
        <v>1</v>
      </c>
      <c r="AJ786" s="133">
        <f t="shared" si="504"/>
        <v>1</v>
      </c>
      <c r="AK786" s="133">
        <f t="shared" si="505"/>
        <v>1</v>
      </c>
      <c r="AL786" s="133">
        <f t="shared" si="506"/>
        <v>1</v>
      </c>
      <c r="AM786" s="133">
        <f t="shared" si="479"/>
        <v>1</v>
      </c>
      <c r="AN786" s="133">
        <f t="shared" si="481"/>
        <v>1</v>
      </c>
      <c r="AO786" s="133">
        <f t="shared" si="482"/>
        <v>0</v>
      </c>
      <c r="AP786" s="133">
        <f t="shared" si="490"/>
        <v>1</v>
      </c>
      <c r="AQ786" s="133">
        <f t="shared" si="491"/>
        <v>1</v>
      </c>
      <c r="AR786" s="133">
        <f t="shared" si="492"/>
        <v>1</v>
      </c>
      <c r="AS786" s="133">
        <f t="shared" si="493"/>
        <v>1</v>
      </c>
      <c r="AT786" s="133">
        <f t="shared" si="494"/>
        <v>1</v>
      </c>
      <c r="AU786" s="133">
        <f t="shared" si="495"/>
        <v>1</v>
      </c>
      <c r="AV786" s="133">
        <f t="shared" si="496"/>
        <v>1</v>
      </c>
      <c r="AW786" s="133">
        <f t="shared" si="497"/>
        <v>1</v>
      </c>
      <c r="AX786" s="133">
        <f t="shared" si="498"/>
        <v>2</v>
      </c>
      <c r="AY786" s="133">
        <f t="shared" si="499"/>
        <v>1</v>
      </c>
      <c r="AZ786" s="133">
        <f t="shared" si="500"/>
        <v>1</v>
      </c>
      <c r="BA786" s="133">
        <f t="shared" si="472"/>
        <v>1</v>
      </c>
      <c r="BB786" s="133">
        <f t="shared" si="473"/>
        <v>1</v>
      </c>
      <c r="BC786" s="133">
        <f t="shared" si="474"/>
        <v>1</v>
      </c>
      <c r="BD786" s="133">
        <f t="shared" si="475"/>
        <v>1</v>
      </c>
      <c r="BE786" s="133">
        <f t="shared" si="476"/>
        <v>1</v>
      </c>
      <c r="BF786" s="133">
        <f t="shared" si="477"/>
        <v>1</v>
      </c>
      <c r="BG786" s="133">
        <f t="shared" si="478"/>
        <v>1</v>
      </c>
      <c r="BH786" s="25">
        <f t="shared" si="483"/>
        <v>28</v>
      </c>
      <c r="BI786" s="28">
        <f t="shared" si="484"/>
        <v>2</v>
      </c>
      <c r="BJ786" s="21">
        <f t="shared" si="485"/>
        <v>5</v>
      </c>
      <c r="BK786" s="28">
        <f t="shared" si="486"/>
        <v>5</v>
      </c>
      <c r="BL786" s="21">
        <f t="shared" si="487"/>
        <v>5</v>
      </c>
      <c r="BM786" s="28">
        <f t="shared" si="488"/>
        <v>6</v>
      </c>
      <c r="BN786" s="21">
        <f t="shared" si="489"/>
        <v>5</v>
      </c>
    </row>
    <row r="787" spans="1:66">
      <c r="A787" s="87" t="s">
        <v>1193</v>
      </c>
      <c r="B787" s="68">
        <v>1</v>
      </c>
      <c r="C787" s="68">
        <v>5</v>
      </c>
      <c r="D787" s="68">
        <v>1</v>
      </c>
      <c r="E787" s="68">
        <v>1</v>
      </c>
      <c r="F787" s="68">
        <v>5</v>
      </c>
      <c r="G787" s="68">
        <v>1</v>
      </c>
      <c r="H787" s="68">
        <v>5</v>
      </c>
      <c r="I787" s="68">
        <v>1</v>
      </c>
      <c r="J787" s="68">
        <v>1</v>
      </c>
      <c r="K787" s="68">
        <v>4</v>
      </c>
      <c r="L787" s="68">
        <v>1</v>
      </c>
      <c r="M787" s="68">
        <v>1</v>
      </c>
      <c r="N787" s="68">
        <v>5</v>
      </c>
      <c r="O787" s="68">
        <v>1</v>
      </c>
      <c r="P787" s="68">
        <v>1</v>
      </c>
      <c r="Q787" s="68">
        <v>4</v>
      </c>
      <c r="R787" s="68">
        <v>1</v>
      </c>
      <c r="S787" s="68">
        <v>1</v>
      </c>
      <c r="T787" s="68">
        <v>5</v>
      </c>
      <c r="U787" s="68">
        <v>1</v>
      </c>
      <c r="V787" s="68">
        <v>1</v>
      </c>
      <c r="W787" s="68">
        <v>5</v>
      </c>
      <c r="X787" s="68">
        <v>1</v>
      </c>
      <c r="Y787" s="68">
        <v>1</v>
      </c>
      <c r="Z787" s="68">
        <v>1</v>
      </c>
      <c r="AA787" s="68">
        <v>5</v>
      </c>
      <c r="AB787" s="68">
        <v>1</v>
      </c>
      <c r="AC787" s="68">
        <v>5</v>
      </c>
      <c r="AE787" s="30" t="str">
        <f t="shared" si="480"/>
        <v>GJV_130</v>
      </c>
      <c r="AF787" s="133">
        <f t="shared" si="507"/>
        <v>1</v>
      </c>
      <c r="AG787" s="133">
        <f t="shared" si="501"/>
        <v>1</v>
      </c>
      <c r="AH787" s="133">
        <f t="shared" si="502"/>
        <v>1</v>
      </c>
      <c r="AI787" s="133">
        <f t="shared" si="503"/>
        <v>1</v>
      </c>
      <c r="AJ787" s="133">
        <f t="shared" si="504"/>
        <v>1</v>
      </c>
      <c r="AK787" s="133">
        <f t="shared" si="505"/>
        <v>1</v>
      </c>
      <c r="AL787" s="133">
        <f t="shared" si="506"/>
        <v>1</v>
      </c>
      <c r="AM787" s="133">
        <f t="shared" si="479"/>
        <v>1</v>
      </c>
      <c r="AN787" s="133">
        <f t="shared" si="481"/>
        <v>1</v>
      </c>
      <c r="AO787" s="133">
        <f t="shared" si="482"/>
        <v>0</v>
      </c>
      <c r="AP787" s="133">
        <f t="shared" si="490"/>
        <v>1</v>
      </c>
      <c r="AQ787" s="133">
        <f t="shared" si="491"/>
        <v>1</v>
      </c>
      <c r="AR787" s="133">
        <f t="shared" si="492"/>
        <v>1</v>
      </c>
      <c r="AS787" s="133">
        <f t="shared" si="493"/>
        <v>1</v>
      </c>
      <c r="AT787" s="133">
        <f t="shared" si="494"/>
        <v>1</v>
      </c>
      <c r="AU787" s="133">
        <f t="shared" si="495"/>
        <v>0</v>
      </c>
      <c r="AV787" s="133">
        <f t="shared" si="496"/>
        <v>1</v>
      </c>
      <c r="AW787" s="133">
        <f t="shared" si="497"/>
        <v>1</v>
      </c>
      <c r="AX787" s="133">
        <f t="shared" si="498"/>
        <v>1</v>
      </c>
      <c r="AY787" s="133">
        <f t="shared" si="499"/>
        <v>1</v>
      </c>
      <c r="AZ787" s="133">
        <f t="shared" si="500"/>
        <v>1</v>
      </c>
      <c r="BA787" s="133">
        <f t="shared" si="472"/>
        <v>1</v>
      </c>
      <c r="BB787" s="133">
        <f t="shared" si="473"/>
        <v>1</v>
      </c>
      <c r="BC787" s="133">
        <f t="shared" si="474"/>
        <v>1</v>
      </c>
      <c r="BD787" s="133">
        <f t="shared" si="475"/>
        <v>1</v>
      </c>
      <c r="BE787" s="133">
        <f t="shared" si="476"/>
        <v>1</v>
      </c>
      <c r="BF787" s="133">
        <f t="shared" si="477"/>
        <v>1</v>
      </c>
      <c r="BG787" s="133">
        <f t="shared" si="478"/>
        <v>1</v>
      </c>
      <c r="BH787" s="25">
        <f t="shared" si="483"/>
        <v>26</v>
      </c>
      <c r="BI787" s="28">
        <f t="shared" si="484"/>
        <v>1</v>
      </c>
      <c r="BJ787" s="21">
        <f t="shared" si="485"/>
        <v>5</v>
      </c>
      <c r="BK787" s="28">
        <f t="shared" si="486"/>
        <v>5</v>
      </c>
      <c r="BL787" s="21">
        <f t="shared" si="487"/>
        <v>5</v>
      </c>
      <c r="BM787" s="28">
        <f t="shared" si="488"/>
        <v>5</v>
      </c>
      <c r="BN787" s="21">
        <f t="shared" si="489"/>
        <v>5</v>
      </c>
    </row>
    <row r="788" spans="1:66">
      <c r="A788" s="87" t="s">
        <v>1194</v>
      </c>
      <c r="B788" s="68">
        <v>1</v>
      </c>
      <c r="C788" s="68">
        <v>4</v>
      </c>
      <c r="D788" s="68">
        <v>2</v>
      </c>
      <c r="E788" s="68">
        <v>1</v>
      </c>
      <c r="F788" s="68">
        <v>5</v>
      </c>
      <c r="G788" s="68">
        <v>1</v>
      </c>
      <c r="H788" s="68">
        <v>5</v>
      </c>
      <c r="I788" s="68">
        <v>1</v>
      </c>
      <c r="J788" s="68">
        <v>1</v>
      </c>
      <c r="K788" s="68">
        <v>5</v>
      </c>
      <c r="L788" s="68">
        <v>1</v>
      </c>
      <c r="M788" s="68">
        <v>1</v>
      </c>
      <c r="N788" s="68">
        <v>5</v>
      </c>
      <c r="O788" s="68">
        <v>1</v>
      </c>
      <c r="P788" s="68">
        <v>1</v>
      </c>
      <c r="Q788" s="68">
        <v>5</v>
      </c>
      <c r="R788" s="68">
        <v>1</v>
      </c>
      <c r="S788" s="68">
        <v>1</v>
      </c>
      <c r="T788" s="68">
        <v>5</v>
      </c>
      <c r="U788" s="68">
        <v>1</v>
      </c>
      <c r="V788" s="68">
        <v>1</v>
      </c>
      <c r="W788" s="68">
        <v>5</v>
      </c>
      <c r="X788" s="68">
        <v>1</v>
      </c>
      <c r="Y788" s="68">
        <v>1</v>
      </c>
      <c r="Z788" s="68">
        <v>1</v>
      </c>
      <c r="AA788" s="68">
        <v>5</v>
      </c>
      <c r="AB788" s="68">
        <v>1</v>
      </c>
      <c r="AC788" s="68">
        <v>5</v>
      </c>
      <c r="AE788" s="30" t="str">
        <f t="shared" si="480"/>
        <v>GJV_131</v>
      </c>
      <c r="AF788" s="133">
        <f t="shared" si="507"/>
        <v>1</v>
      </c>
      <c r="AG788" s="133">
        <f t="shared" si="501"/>
        <v>2</v>
      </c>
      <c r="AH788" s="133">
        <f t="shared" si="502"/>
        <v>2</v>
      </c>
      <c r="AI788" s="133">
        <f t="shared" si="503"/>
        <v>1</v>
      </c>
      <c r="AJ788" s="133">
        <f t="shared" si="504"/>
        <v>1</v>
      </c>
      <c r="AK788" s="133">
        <f t="shared" si="505"/>
        <v>1</v>
      </c>
      <c r="AL788" s="133">
        <f t="shared" si="506"/>
        <v>1</v>
      </c>
      <c r="AM788" s="133">
        <f t="shared" si="479"/>
        <v>1</v>
      </c>
      <c r="AN788" s="133">
        <f t="shared" si="481"/>
        <v>1</v>
      </c>
      <c r="AO788" s="133">
        <f t="shared" si="482"/>
        <v>1</v>
      </c>
      <c r="AP788" s="133">
        <f t="shared" si="490"/>
        <v>1</v>
      </c>
      <c r="AQ788" s="133">
        <f t="shared" si="491"/>
        <v>1</v>
      </c>
      <c r="AR788" s="133">
        <f t="shared" si="492"/>
        <v>1</v>
      </c>
      <c r="AS788" s="133">
        <f t="shared" si="493"/>
        <v>1</v>
      </c>
      <c r="AT788" s="133">
        <f t="shared" si="494"/>
        <v>1</v>
      </c>
      <c r="AU788" s="133">
        <f t="shared" si="495"/>
        <v>1</v>
      </c>
      <c r="AV788" s="133">
        <f t="shared" si="496"/>
        <v>1</v>
      </c>
      <c r="AW788" s="133">
        <f t="shared" si="497"/>
        <v>1</v>
      </c>
      <c r="AX788" s="133">
        <f t="shared" si="498"/>
        <v>1</v>
      </c>
      <c r="AY788" s="133">
        <f t="shared" si="499"/>
        <v>1</v>
      </c>
      <c r="AZ788" s="133">
        <f t="shared" si="500"/>
        <v>1</v>
      </c>
      <c r="BA788" s="133">
        <f t="shared" ref="BA788:BA851" si="508">IF(W788=5,1,0)</f>
        <v>1</v>
      </c>
      <c r="BB788" s="133">
        <f t="shared" ref="BB788:BB851" si="509">X788</f>
        <v>1</v>
      </c>
      <c r="BC788" s="133">
        <f t="shared" ref="BC788:BC851" si="510">Y788</f>
        <v>1</v>
      </c>
      <c r="BD788" s="133">
        <f t="shared" ref="BD788:BD851" si="511">Z788</f>
        <v>1</v>
      </c>
      <c r="BE788" s="133">
        <f t="shared" ref="BE788:BE851" si="512">IF(AA788=1,5,IF(AA788=2,4,IF(AA788=4,2,IF(AA788=5,1,3))))</f>
        <v>1</v>
      </c>
      <c r="BF788" s="133">
        <f t="shared" ref="BF788:BF851" si="513">AB788</f>
        <v>1</v>
      </c>
      <c r="BG788" s="133">
        <f t="shared" ref="BG788:BG851" si="514">IF(AC788=1,5,IF(AC788=2,4,IF(AC788=4,2,IF(AC788=5,1,3))))</f>
        <v>1</v>
      </c>
      <c r="BH788" s="25">
        <f t="shared" si="483"/>
        <v>30</v>
      </c>
      <c r="BI788" s="28">
        <f t="shared" si="484"/>
        <v>3</v>
      </c>
      <c r="BJ788" s="21">
        <f t="shared" si="485"/>
        <v>6</v>
      </c>
      <c r="BK788" s="28">
        <f t="shared" si="486"/>
        <v>5</v>
      </c>
      <c r="BL788" s="21">
        <f t="shared" si="487"/>
        <v>5</v>
      </c>
      <c r="BM788" s="28">
        <f t="shared" si="488"/>
        <v>5</v>
      </c>
      <c r="BN788" s="21">
        <f t="shared" si="489"/>
        <v>6</v>
      </c>
    </row>
    <row r="789" spans="1:66">
      <c r="A789" s="87" t="s">
        <v>1195</v>
      </c>
      <c r="B789" s="68">
        <v>1</v>
      </c>
      <c r="C789" s="68">
        <v>5</v>
      </c>
      <c r="D789" s="68">
        <v>1</v>
      </c>
      <c r="E789" s="68">
        <v>1</v>
      </c>
      <c r="F789" s="68">
        <v>3</v>
      </c>
      <c r="G789" s="68">
        <v>1</v>
      </c>
      <c r="H789" s="68">
        <v>5</v>
      </c>
      <c r="I789" s="68">
        <v>1</v>
      </c>
      <c r="J789" s="68">
        <v>1</v>
      </c>
      <c r="K789" s="68">
        <v>2</v>
      </c>
      <c r="L789" s="68">
        <v>1</v>
      </c>
      <c r="M789" s="68">
        <v>1</v>
      </c>
      <c r="N789" s="68">
        <v>5</v>
      </c>
      <c r="O789" s="68">
        <v>1</v>
      </c>
      <c r="P789" s="68">
        <v>1</v>
      </c>
      <c r="Q789" s="68">
        <v>5</v>
      </c>
      <c r="R789" s="68">
        <v>1</v>
      </c>
      <c r="S789" s="68">
        <v>1</v>
      </c>
      <c r="T789" s="68">
        <v>5</v>
      </c>
      <c r="U789" s="68">
        <v>1</v>
      </c>
      <c r="V789" s="68">
        <v>1</v>
      </c>
      <c r="W789" s="68">
        <v>5</v>
      </c>
      <c r="X789" s="68">
        <v>1</v>
      </c>
      <c r="Y789" s="68">
        <v>1</v>
      </c>
      <c r="Z789" s="68">
        <v>1</v>
      </c>
      <c r="AA789" s="68">
        <v>5</v>
      </c>
      <c r="AB789" s="68">
        <v>1</v>
      </c>
      <c r="AC789" s="68">
        <v>4</v>
      </c>
      <c r="AE789" s="30" t="str">
        <f t="shared" si="480"/>
        <v>GJV_132</v>
      </c>
      <c r="AF789" s="133">
        <f t="shared" si="507"/>
        <v>1</v>
      </c>
      <c r="AG789" s="133">
        <f t="shared" si="501"/>
        <v>1</v>
      </c>
      <c r="AH789" s="133">
        <f t="shared" si="502"/>
        <v>1</v>
      </c>
      <c r="AI789" s="133">
        <f t="shared" si="503"/>
        <v>1</v>
      </c>
      <c r="AJ789" s="133">
        <f t="shared" si="504"/>
        <v>3</v>
      </c>
      <c r="AK789" s="133">
        <f t="shared" si="505"/>
        <v>1</v>
      </c>
      <c r="AL789" s="133">
        <f t="shared" si="506"/>
        <v>1</v>
      </c>
      <c r="AM789" s="133">
        <f t="shared" si="479"/>
        <v>1</v>
      </c>
      <c r="AN789" s="133">
        <f t="shared" si="481"/>
        <v>1</v>
      </c>
      <c r="AO789" s="133">
        <f t="shared" si="482"/>
        <v>0</v>
      </c>
      <c r="AP789" s="133">
        <f t="shared" si="490"/>
        <v>1</v>
      </c>
      <c r="AQ789" s="133">
        <f t="shared" si="491"/>
        <v>1</v>
      </c>
      <c r="AR789" s="133">
        <f t="shared" si="492"/>
        <v>1</v>
      </c>
      <c r="AS789" s="133">
        <f t="shared" si="493"/>
        <v>1</v>
      </c>
      <c r="AT789" s="133">
        <f t="shared" si="494"/>
        <v>1</v>
      </c>
      <c r="AU789" s="133">
        <f t="shared" si="495"/>
        <v>1</v>
      </c>
      <c r="AV789" s="133">
        <f t="shared" si="496"/>
        <v>1</v>
      </c>
      <c r="AW789" s="133">
        <f t="shared" si="497"/>
        <v>1</v>
      </c>
      <c r="AX789" s="133">
        <f t="shared" si="498"/>
        <v>1</v>
      </c>
      <c r="AY789" s="133">
        <f t="shared" si="499"/>
        <v>1</v>
      </c>
      <c r="AZ789" s="133">
        <f t="shared" si="500"/>
        <v>1</v>
      </c>
      <c r="BA789" s="133">
        <f t="shared" si="508"/>
        <v>1</v>
      </c>
      <c r="BB789" s="133">
        <f t="shared" si="509"/>
        <v>1</v>
      </c>
      <c r="BC789" s="133">
        <f t="shared" si="510"/>
        <v>1</v>
      </c>
      <c r="BD789" s="133">
        <f t="shared" si="511"/>
        <v>1</v>
      </c>
      <c r="BE789" s="133">
        <f t="shared" si="512"/>
        <v>1</v>
      </c>
      <c r="BF789" s="133">
        <f t="shared" si="513"/>
        <v>1</v>
      </c>
      <c r="BG789" s="133">
        <f t="shared" si="514"/>
        <v>2</v>
      </c>
      <c r="BH789" s="25">
        <f t="shared" si="483"/>
        <v>30</v>
      </c>
      <c r="BI789" s="28">
        <f t="shared" si="484"/>
        <v>2</v>
      </c>
      <c r="BJ789" s="21">
        <f t="shared" si="485"/>
        <v>5</v>
      </c>
      <c r="BK789" s="28">
        <f t="shared" si="486"/>
        <v>5</v>
      </c>
      <c r="BL789" s="21">
        <f t="shared" si="487"/>
        <v>5</v>
      </c>
      <c r="BM789" s="28">
        <f t="shared" si="488"/>
        <v>8</v>
      </c>
      <c r="BN789" s="21">
        <f t="shared" si="489"/>
        <v>5</v>
      </c>
    </row>
    <row r="790" spans="1:66">
      <c r="A790" s="87" t="s">
        <v>1196</v>
      </c>
      <c r="B790" s="68">
        <v>1</v>
      </c>
      <c r="C790" s="68">
        <v>4</v>
      </c>
      <c r="D790" s="68">
        <v>1</v>
      </c>
      <c r="E790" s="68">
        <v>1</v>
      </c>
      <c r="F790" s="68">
        <v>4</v>
      </c>
      <c r="G790" s="68">
        <v>1</v>
      </c>
      <c r="H790" s="68">
        <v>5</v>
      </c>
      <c r="I790" s="68">
        <v>1</v>
      </c>
      <c r="J790" s="68">
        <v>1</v>
      </c>
      <c r="K790" s="68">
        <v>4</v>
      </c>
      <c r="L790" s="68">
        <v>1</v>
      </c>
      <c r="M790" s="68">
        <v>1</v>
      </c>
      <c r="N790" s="68">
        <v>5</v>
      </c>
      <c r="O790" s="68">
        <v>1</v>
      </c>
      <c r="P790" s="68">
        <v>1</v>
      </c>
      <c r="Q790" s="68">
        <v>3</v>
      </c>
      <c r="R790" s="68">
        <v>1</v>
      </c>
      <c r="S790" s="68">
        <v>1</v>
      </c>
      <c r="T790" s="68">
        <v>5</v>
      </c>
      <c r="U790" s="68">
        <v>1</v>
      </c>
      <c r="V790" s="68">
        <v>1</v>
      </c>
      <c r="W790" s="68">
        <v>3</v>
      </c>
      <c r="X790" s="68">
        <v>1</v>
      </c>
      <c r="Y790" s="68">
        <v>1</v>
      </c>
      <c r="Z790" s="68">
        <v>1</v>
      </c>
      <c r="AA790" s="68">
        <v>5</v>
      </c>
      <c r="AB790" s="68">
        <v>1</v>
      </c>
      <c r="AC790" s="68">
        <v>4</v>
      </c>
      <c r="AE790" s="30" t="str">
        <f t="shared" si="480"/>
        <v>GJV_133</v>
      </c>
      <c r="AF790" s="133">
        <f t="shared" si="507"/>
        <v>1</v>
      </c>
      <c r="AG790" s="133">
        <f t="shared" si="501"/>
        <v>2</v>
      </c>
      <c r="AH790" s="133">
        <f t="shared" si="502"/>
        <v>1</v>
      </c>
      <c r="AI790" s="133">
        <f t="shared" si="503"/>
        <v>1</v>
      </c>
      <c r="AJ790" s="133">
        <f t="shared" si="504"/>
        <v>2</v>
      </c>
      <c r="AK790" s="133">
        <f t="shared" si="505"/>
        <v>1</v>
      </c>
      <c r="AL790" s="133">
        <f t="shared" si="506"/>
        <v>1</v>
      </c>
      <c r="AM790" s="133">
        <f t="shared" si="479"/>
        <v>1</v>
      </c>
      <c r="AN790" s="133">
        <f t="shared" si="481"/>
        <v>1</v>
      </c>
      <c r="AO790" s="133">
        <f t="shared" si="482"/>
        <v>0</v>
      </c>
      <c r="AP790" s="133">
        <f t="shared" si="490"/>
        <v>1</v>
      </c>
      <c r="AQ790" s="133">
        <f t="shared" si="491"/>
        <v>1</v>
      </c>
      <c r="AR790" s="133">
        <f t="shared" si="492"/>
        <v>1</v>
      </c>
      <c r="AS790" s="133">
        <f t="shared" si="493"/>
        <v>1</v>
      </c>
      <c r="AT790" s="133">
        <f t="shared" si="494"/>
        <v>1</v>
      </c>
      <c r="AU790" s="133">
        <f t="shared" si="495"/>
        <v>0</v>
      </c>
      <c r="AV790" s="133">
        <f t="shared" si="496"/>
        <v>1</v>
      </c>
      <c r="AW790" s="133">
        <f t="shared" si="497"/>
        <v>1</v>
      </c>
      <c r="AX790" s="133">
        <f t="shared" si="498"/>
        <v>1</v>
      </c>
      <c r="AY790" s="133">
        <f t="shared" si="499"/>
        <v>1</v>
      </c>
      <c r="AZ790" s="133">
        <f t="shared" si="500"/>
        <v>1</v>
      </c>
      <c r="BA790" s="133">
        <f t="shared" si="508"/>
        <v>0</v>
      </c>
      <c r="BB790" s="133">
        <f t="shared" si="509"/>
        <v>1</v>
      </c>
      <c r="BC790" s="133">
        <f t="shared" si="510"/>
        <v>1</v>
      </c>
      <c r="BD790" s="133">
        <f t="shared" si="511"/>
        <v>1</v>
      </c>
      <c r="BE790" s="133">
        <f t="shared" si="512"/>
        <v>1</v>
      </c>
      <c r="BF790" s="133">
        <f t="shared" si="513"/>
        <v>1</v>
      </c>
      <c r="BG790" s="133">
        <f t="shared" si="514"/>
        <v>2</v>
      </c>
      <c r="BH790" s="25">
        <f t="shared" si="483"/>
        <v>28</v>
      </c>
      <c r="BI790" s="28">
        <f t="shared" si="484"/>
        <v>0</v>
      </c>
      <c r="BJ790" s="21">
        <f t="shared" si="485"/>
        <v>5</v>
      </c>
      <c r="BK790" s="28">
        <f t="shared" si="486"/>
        <v>5</v>
      </c>
      <c r="BL790" s="21">
        <f t="shared" si="487"/>
        <v>5</v>
      </c>
      <c r="BM790" s="28">
        <f t="shared" si="488"/>
        <v>7</v>
      </c>
      <c r="BN790" s="21">
        <f t="shared" si="489"/>
        <v>6</v>
      </c>
    </row>
    <row r="791" spans="1:66">
      <c r="A791" s="87" t="s">
        <v>1197</v>
      </c>
      <c r="B791" s="68">
        <v>1</v>
      </c>
      <c r="C791" s="68">
        <v>5</v>
      </c>
      <c r="D791" s="68">
        <v>1</v>
      </c>
      <c r="E791" s="68">
        <v>1</v>
      </c>
      <c r="F791" s="68">
        <v>5</v>
      </c>
      <c r="G791" s="68">
        <v>1</v>
      </c>
      <c r="H791" s="68">
        <v>5</v>
      </c>
      <c r="I791" s="68">
        <v>1</v>
      </c>
      <c r="J791" s="68">
        <v>1</v>
      </c>
      <c r="K791" s="68">
        <v>5</v>
      </c>
      <c r="L791" s="68">
        <v>1</v>
      </c>
      <c r="M791" s="68">
        <v>1</v>
      </c>
      <c r="N791" s="68">
        <v>5</v>
      </c>
      <c r="O791" s="68">
        <v>1</v>
      </c>
      <c r="P791" s="68">
        <v>1</v>
      </c>
      <c r="Q791" s="68">
        <v>5</v>
      </c>
      <c r="R791" s="68">
        <v>1</v>
      </c>
      <c r="S791" s="68">
        <v>1</v>
      </c>
      <c r="T791" s="68">
        <v>5</v>
      </c>
      <c r="U791" s="68">
        <v>1</v>
      </c>
      <c r="V791" s="68">
        <v>1</v>
      </c>
      <c r="W791" s="68">
        <v>5</v>
      </c>
      <c r="X791" s="68">
        <v>1</v>
      </c>
      <c r="Y791" s="68">
        <v>1</v>
      </c>
      <c r="Z791" s="68">
        <v>1</v>
      </c>
      <c r="AA791" s="68">
        <v>5</v>
      </c>
      <c r="AB791" s="68">
        <v>1</v>
      </c>
      <c r="AC791" s="68">
        <v>5</v>
      </c>
      <c r="AE791" s="30" t="str">
        <f t="shared" si="480"/>
        <v>GJV_134</v>
      </c>
      <c r="AF791" s="133">
        <f t="shared" si="507"/>
        <v>1</v>
      </c>
      <c r="AG791" s="133">
        <f t="shared" si="501"/>
        <v>1</v>
      </c>
      <c r="AH791" s="133">
        <f t="shared" si="502"/>
        <v>1</v>
      </c>
      <c r="AI791" s="133">
        <f t="shared" si="503"/>
        <v>1</v>
      </c>
      <c r="AJ791" s="133">
        <f t="shared" si="504"/>
        <v>1</v>
      </c>
      <c r="AK791" s="133">
        <f t="shared" si="505"/>
        <v>1</v>
      </c>
      <c r="AL791" s="133">
        <f t="shared" si="506"/>
        <v>1</v>
      </c>
      <c r="AM791" s="133">
        <f t="shared" si="479"/>
        <v>1</v>
      </c>
      <c r="AN791" s="133">
        <f t="shared" si="481"/>
        <v>1</v>
      </c>
      <c r="AO791" s="133">
        <f t="shared" si="482"/>
        <v>1</v>
      </c>
      <c r="AP791" s="133">
        <f t="shared" si="490"/>
        <v>1</v>
      </c>
      <c r="AQ791" s="133">
        <f t="shared" si="491"/>
        <v>1</v>
      </c>
      <c r="AR791" s="133">
        <f t="shared" si="492"/>
        <v>1</v>
      </c>
      <c r="AS791" s="133">
        <f t="shared" si="493"/>
        <v>1</v>
      </c>
      <c r="AT791" s="133">
        <f t="shared" si="494"/>
        <v>1</v>
      </c>
      <c r="AU791" s="133">
        <f t="shared" si="495"/>
        <v>1</v>
      </c>
      <c r="AV791" s="133">
        <f t="shared" si="496"/>
        <v>1</v>
      </c>
      <c r="AW791" s="133">
        <f t="shared" si="497"/>
        <v>1</v>
      </c>
      <c r="AX791" s="133">
        <f t="shared" si="498"/>
        <v>1</v>
      </c>
      <c r="AY791" s="133">
        <f t="shared" si="499"/>
        <v>1</v>
      </c>
      <c r="AZ791" s="133">
        <f t="shared" si="500"/>
        <v>1</v>
      </c>
      <c r="BA791" s="133">
        <f t="shared" si="508"/>
        <v>1</v>
      </c>
      <c r="BB791" s="133">
        <f t="shared" si="509"/>
        <v>1</v>
      </c>
      <c r="BC791" s="133">
        <f t="shared" si="510"/>
        <v>1</v>
      </c>
      <c r="BD791" s="133">
        <f t="shared" si="511"/>
        <v>1</v>
      </c>
      <c r="BE791" s="133">
        <f t="shared" si="512"/>
        <v>1</v>
      </c>
      <c r="BF791" s="133">
        <f t="shared" si="513"/>
        <v>1</v>
      </c>
      <c r="BG791" s="133">
        <f t="shared" si="514"/>
        <v>1</v>
      </c>
      <c r="BH791" s="25">
        <f t="shared" si="483"/>
        <v>28</v>
      </c>
      <c r="BI791" s="28">
        <f t="shared" si="484"/>
        <v>3</v>
      </c>
      <c r="BJ791" s="21">
        <f t="shared" si="485"/>
        <v>5</v>
      </c>
      <c r="BK791" s="28">
        <f t="shared" si="486"/>
        <v>5</v>
      </c>
      <c r="BL791" s="21">
        <f t="shared" si="487"/>
        <v>5</v>
      </c>
      <c r="BM791" s="28">
        <f t="shared" si="488"/>
        <v>5</v>
      </c>
      <c r="BN791" s="21">
        <f t="shared" si="489"/>
        <v>5</v>
      </c>
    </row>
    <row r="792" spans="1:66">
      <c r="A792" s="87" t="s">
        <v>1198</v>
      </c>
      <c r="B792" s="68">
        <v>1</v>
      </c>
      <c r="C792" s="68">
        <v>4</v>
      </c>
      <c r="D792" s="68">
        <v>1</v>
      </c>
      <c r="E792" s="68">
        <v>1</v>
      </c>
      <c r="F792" s="68">
        <v>5</v>
      </c>
      <c r="G792" s="68">
        <v>2</v>
      </c>
      <c r="H792" s="68">
        <v>5</v>
      </c>
      <c r="I792" s="68">
        <v>1</v>
      </c>
      <c r="J792" s="68">
        <v>1</v>
      </c>
      <c r="K792" s="68">
        <v>2</v>
      </c>
      <c r="L792" s="68">
        <v>1</v>
      </c>
      <c r="M792" s="68">
        <v>1</v>
      </c>
      <c r="N792" s="68">
        <v>4</v>
      </c>
      <c r="O792" s="68">
        <v>1</v>
      </c>
      <c r="P792" s="68">
        <v>1</v>
      </c>
      <c r="Q792" s="68">
        <v>3</v>
      </c>
      <c r="R792" s="68">
        <v>1</v>
      </c>
      <c r="S792" s="68">
        <v>1</v>
      </c>
      <c r="T792" s="68">
        <v>4</v>
      </c>
      <c r="U792" s="68">
        <v>1</v>
      </c>
      <c r="V792" s="68">
        <v>1</v>
      </c>
      <c r="W792" s="68">
        <v>4</v>
      </c>
      <c r="X792" s="68">
        <v>1</v>
      </c>
      <c r="Y792" s="68">
        <v>1</v>
      </c>
      <c r="Z792" s="68">
        <v>1</v>
      </c>
      <c r="AA792" s="68">
        <v>5</v>
      </c>
      <c r="AB792" s="68">
        <v>1</v>
      </c>
      <c r="AC792" s="68">
        <v>5</v>
      </c>
      <c r="AE792" s="30" t="str">
        <f t="shared" si="480"/>
        <v>GJV_135</v>
      </c>
      <c r="AF792" s="133">
        <f t="shared" si="507"/>
        <v>1</v>
      </c>
      <c r="AG792" s="133">
        <f t="shared" si="501"/>
        <v>2</v>
      </c>
      <c r="AH792" s="133">
        <f t="shared" si="502"/>
        <v>1</v>
      </c>
      <c r="AI792" s="133">
        <f t="shared" si="503"/>
        <v>1</v>
      </c>
      <c r="AJ792" s="133">
        <f t="shared" si="504"/>
        <v>1</v>
      </c>
      <c r="AK792" s="133">
        <f t="shared" si="505"/>
        <v>2</v>
      </c>
      <c r="AL792" s="133">
        <f t="shared" si="506"/>
        <v>1</v>
      </c>
      <c r="AM792" s="133">
        <f t="shared" si="479"/>
        <v>1</v>
      </c>
      <c r="AN792" s="133">
        <f t="shared" si="481"/>
        <v>1</v>
      </c>
      <c r="AO792" s="133">
        <f t="shared" si="482"/>
        <v>0</v>
      </c>
      <c r="AP792" s="133">
        <f t="shared" si="490"/>
        <v>1</v>
      </c>
      <c r="AQ792" s="133">
        <f t="shared" si="491"/>
        <v>1</v>
      </c>
      <c r="AR792" s="133">
        <f t="shared" si="492"/>
        <v>2</v>
      </c>
      <c r="AS792" s="133">
        <f t="shared" si="493"/>
        <v>1</v>
      </c>
      <c r="AT792" s="133">
        <f t="shared" si="494"/>
        <v>1</v>
      </c>
      <c r="AU792" s="133">
        <f t="shared" si="495"/>
        <v>0</v>
      </c>
      <c r="AV792" s="133">
        <f t="shared" si="496"/>
        <v>1</v>
      </c>
      <c r="AW792" s="133">
        <f t="shared" si="497"/>
        <v>1</v>
      </c>
      <c r="AX792" s="133">
        <f t="shared" si="498"/>
        <v>2</v>
      </c>
      <c r="AY792" s="133">
        <f t="shared" si="499"/>
        <v>1</v>
      </c>
      <c r="AZ792" s="133">
        <f t="shared" si="500"/>
        <v>1</v>
      </c>
      <c r="BA792" s="133">
        <f t="shared" si="508"/>
        <v>0</v>
      </c>
      <c r="BB792" s="133">
        <f t="shared" si="509"/>
        <v>1</v>
      </c>
      <c r="BC792" s="133">
        <f t="shared" si="510"/>
        <v>1</v>
      </c>
      <c r="BD792" s="133">
        <f t="shared" si="511"/>
        <v>1</v>
      </c>
      <c r="BE792" s="133">
        <f t="shared" si="512"/>
        <v>1</v>
      </c>
      <c r="BF792" s="133">
        <f t="shared" si="513"/>
        <v>1</v>
      </c>
      <c r="BG792" s="133">
        <f t="shared" si="514"/>
        <v>1</v>
      </c>
      <c r="BH792" s="25">
        <f t="shared" si="483"/>
        <v>29</v>
      </c>
      <c r="BI792" s="28">
        <f t="shared" si="484"/>
        <v>0</v>
      </c>
      <c r="BJ792" s="21">
        <f t="shared" si="485"/>
        <v>5</v>
      </c>
      <c r="BK792" s="28">
        <f t="shared" si="486"/>
        <v>5</v>
      </c>
      <c r="BL792" s="21">
        <f t="shared" si="487"/>
        <v>5</v>
      </c>
      <c r="BM792" s="28">
        <f t="shared" si="488"/>
        <v>7</v>
      </c>
      <c r="BN792" s="21">
        <f t="shared" si="489"/>
        <v>7</v>
      </c>
    </row>
    <row r="793" spans="1:66">
      <c r="A793" s="87" t="s">
        <v>1199</v>
      </c>
      <c r="B793" s="68">
        <v>1</v>
      </c>
      <c r="C793" s="68">
        <v>5</v>
      </c>
      <c r="D793" s="68">
        <v>1</v>
      </c>
      <c r="E793" s="68">
        <v>1</v>
      </c>
      <c r="F793" s="68">
        <v>5</v>
      </c>
      <c r="G793" s="68">
        <v>1</v>
      </c>
      <c r="H793" s="68">
        <v>5</v>
      </c>
      <c r="I793" s="68">
        <v>1</v>
      </c>
      <c r="J793" s="68">
        <v>1</v>
      </c>
      <c r="K793" s="68">
        <v>1</v>
      </c>
      <c r="L793" s="68">
        <v>1</v>
      </c>
      <c r="M793" s="68">
        <v>1</v>
      </c>
      <c r="N793" s="68">
        <v>5</v>
      </c>
      <c r="O793" s="68">
        <v>1</v>
      </c>
      <c r="P793" s="68">
        <v>1</v>
      </c>
      <c r="Q793" s="68">
        <v>5</v>
      </c>
      <c r="R793" s="68">
        <v>1</v>
      </c>
      <c r="S793" s="68">
        <v>1</v>
      </c>
      <c r="T793" s="68">
        <v>5</v>
      </c>
      <c r="U793" s="68">
        <v>1</v>
      </c>
      <c r="V793" s="68">
        <v>1</v>
      </c>
      <c r="W793" s="68">
        <v>5</v>
      </c>
      <c r="X793" s="68">
        <v>1</v>
      </c>
      <c r="Y793" s="68">
        <v>1</v>
      </c>
      <c r="Z793" s="68">
        <v>1</v>
      </c>
      <c r="AA793" s="68">
        <v>5</v>
      </c>
      <c r="AB793" s="68">
        <v>1</v>
      </c>
      <c r="AC793" s="68">
        <v>5</v>
      </c>
      <c r="AE793" s="30" t="str">
        <f t="shared" si="480"/>
        <v>GJV_136</v>
      </c>
      <c r="AF793" s="133">
        <f t="shared" si="507"/>
        <v>1</v>
      </c>
      <c r="AG793" s="133">
        <f t="shared" si="501"/>
        <v>1</v>
      </c>
      <c r="AH793" s="133">
        <f t="shared" si="502"/>
        <v>1</v>
      </c>
      <c r="AI793" s="133">
        <f t="shared" si="503"/>
        <v>1</v>
      </c>
      <c r="AJ793" s="133">
        <f t="shared" si="504"/>
        <v>1</v>
      </c>
      <c r="AK793" s="133">
        <f t="shared" si="505"/>
        <v>1</v>
      </c>
      <c r="AL793" s="133">
        <f t="shared" si="506"/>
        <v>1</v>
      </c>
      <c r="AM793" s="133">
        <f t="shared" si="479"/>
        <v>1</v>
      </c>
      <c r="AN793" s="133">
        <f t="shared" si="481"/>
        <v>1</v>
      </c>
      <c r="AO793" s="133">
        <f t="shared" si="482"/>
        <v>0</v>
      </c>
      <c r="AP793" s="133">
        <f t="shared" si="490"/>
        <v>1</v>
      </c>
      <c r="AQ793" s="133">
        <f t="shared" si="491"/>
        <v>1</v>
      </c>
      <c r="AR793" s="133">
        <f t="shared" si="492"/>
        <v>1</v>
      </c>
      <c r="AS793" s="133">
        <f t="shared" si="493"/>
        <v>1</v>
      </c>
      <c r="AT793" s="133">
        <f t="shared" si="494"/>
        <v>1</v>
      </c>
      <c r="AU793" s="133">
        <f t="shared" si="495"/>
        <v>1</v>
      </c>
      <c r="AV793" s="133">
        <f t="shared" si="496"/>
        <v>1</v>
      </c>
      <c r="AW793" s="133">
        <f t="shared" si="497"/>
        <v>1</v>
      </c>
      <c r="AX793" s="133">
        <f t="shared" si="498"/>
        <v>1</v>
      </c>
      <c r="AY793" s="133">
        <f t="shared" si="499"/>
        <v>1</v>
      </c>
      <c r="AZ793" s="133">
        <f t="shared" si="500"/>
        <v>1</v>
      </c>
      <c r="BA793" s="133">
        <f t="shared" si="508"/>
        <v>1</v>
      </c>
      <c r="BB793" s="133">
        <f t="shared" si="509"/>
        <v>1</v>
      </c>
      <c r="BC793" s="133">
        <f t="shared" si="510"/>
        <v>1</v>
      </c>
      <c r="BD793" s="133">
        <f t="shared" si="511"/>
        <v>1</v>
      </c>
      <c r="BE793" s="133">
        <f t="shared" si="512"/>
        <v>1</v>
      </c>
      <c r="BF793" s="133">
        <f t="shared" si="513"/>
        <v>1</v>
      </c>
      <c r="BG793" s="133">
        <f t="shared" si="514"/>
        <v>1</v>
      </c>
      <c r="BH793" s="25">
        <f t="shared" si="483"/>
        <v>27</v>
      </c>
      <c r="BI793" s="28">
        <f t="shared" si="484"/>
        <v>2</v>
      </c>
      <c r="BJ793" s="21">
        <f t="shared" si="485"/>
        <v>5</v>
      </c>
      <c r="BK793" s="28">
        <f t="shared" si="486"/>
        <v>5</v>
      </c>
      <c r="BL793" s="21">
        <f t="shared" si="487"/>
        <v>5</v>
      </c>
      <c r="BM793" s="28">
        <f t="shared" si="488"/>
        <v>5</v>
      </c>
      <c r="BN793" s="21">
        <f t="shared" si="489"/>
        <v>5</v>
      </c>
    </row>
    <row r="794" spans="1:66">
      <c r="A794" s="87" t="s">
        <v>1200</v>
      </c>
      <c r="B794" s="68">
        <v>1</v>
      </c>
      <c r="C794" s="68">
        <v>5</v>
      </c>
      <c r="D794" s="68">
        <v>1</v>
      </c>
      <c r="E794" s="68">
        <v>1</v>
      </c>
      <c r="F794" s="68">
        <v>5</v>
      </c>
      <c r="G794" s="68">
        <v>1</v>
      </c>
      <c r="H794" s="68">
        <v>5</v>
      </c>
      <c r="I794" s="68">
        <v>1</v>
      </c>
      <c r="J794" s="68">
        <v>1</v>
      </c>
      <c r="K794" s="68">
        <v>5</v>
      </c>
      <c r="L794" s="68">
        <v>1</v>
      </c>
      <c r="M794" s="68">
        <v>1</v>
      </c>
      <c r="N794" s="68">
        <v>5</v>
      </c>
      <c r="O794" s="68">
        <v>1</v>
      </c>
      <c r="P794" s="68">
        <v>1</v>
      </c>
      <c r="Q794" s="68">
        <v>5</v>
      </c>
      <c r="R794" s="68">
        <v>1</v>
      </c>
      <c r="S794" s="68">
        <v>1</v>
      </c>
      <c r="T794" s="68">
        <v>5</v>
      </c>
      <c r="U794" s="68">
        <v>1</v>
      </c>
      <c r="V794" s="68">
        <v>1</v>
      </c>
      <c r="W794" s="68">
        <v>5</v>
      </c>
      <c r="X794" s="68">
        <v>1</v>
      </c>
      <c r="Y794" s="68">
        <v>1</v>
      </c>
      <c r="Z794" s="68">
        <v>1</v>
      </c>
      <c r="AA794" s="68">
        <v>5</v>
      </c>
      <c r="AB794" s="68">
        <v>1</v>
      </c>
      <c r="AC794" s="68">
        <v>5</v>
      </c>
      <c r="AE794" s="30" t="str">
        <f t="shared" si="480"/>
        <v>GJV_137</v>
      </c>
      <c r="AF794" s="133">
        <f t="shared" si="507"/>
        <v>1</v>
      </c>
      <c r="AG794" s="133">
        <f t="shared" si="501"/>
        <v>1</v>
      </c>
      <c r="AH794" s="133">
        <f t="shared" si="502"/>
        <v>1</v>
      </c>
      <c r="AI794" s="133">
        <f t="shared" si="503"/>
        <v>1</v>
      </c>
      <c r="AJ794" s="133">
        <f t="shared" si="504"/>
        <v>1</v>
      </c>
      <c r="AK794" s="133">
        <f t="shared" si="505"/>
        <v>1</v>
      </c>
      <c r="AL794" s="133">
        <f t="shared" si="506"/>
        <v>1</v>
      </c>
      <c r="AM794" s="133">
        <f t="shared" si="479"/>
        <v>1</v>
      </c>
      <c r="AN794" s="133">
        <f t="shared" si="481"/>
        <v>1</v>
      </c>
      <c r="AO794" s="133">
        <f t="shared" si="482"/>
        <v>1</v>
      </c>
      <c r="AP794" s="133">
        <f t="shared" si="490"/>
        <v>1</v>
      </c>
      <c r="AQ794" s="133">
        <f t="shared" si="491"/>
        <v>1</v>
      </c>
      <c r="AR794" s="133">
        <f t="shared" si="492"/>
        <v>1</v>
      </c>
      <c r="AS794" s="133">
        <f t="shared" si="493"/>
        <v>1</v>
      </c>
      <c r="AT794" s="133">
        <f t="shared" si="494"/>
        <v>1</v>
      </c>
      <c r="AU794" s="133">
        <f t="shared" si="495"/>
        <v>1</v>
      </c>
      <c r="AV794" s="133">
        <f t="shared" si="496"/>
        <v>1</v>
      </c>
      <c r="AW794" s="133">
        <f t="shared" si="497"/>
        <v>1</v>
      </c>
      <c r="AX794" s="133">
        <f t="shared" si="498"/>
        <v>1</v>
      </c>
      <c r="AY794" s="133">
        <f t="shared" si="499"/>
        <v>1</v>
      </c>
      <c r="AZ794" s="133">
        <f t="shared" si="500"/>
        <v>1</v>
      </c>
      <c r="BA794" s="133">
        <f t="shared" si="508"/>
        <v>1</v>
      </c>
      <c r="BB794" s="133">
        <f t="shared" si="509"/>
        <v>1</v>
      </c>
      <c r="BC794" s="133">
        <f t="shared" si="510"/>
        <v>1</v>
      </c>
      <c r="BD794" s="133">
        <f t="shared" si="511"/>
        <v>1</v>
      </c>
      <c r="BE794" s="133">
        <f t="shared" si="512"/>
        <v>1</v>
      </c>
      <c r="BF794" s="133">
        <f t="shared" si="513"/>
        <v>1</v>
      </c>
      <c r="BG794" s="133">
        <f t="shared" si="514"/>
        <v>1</v>
      </c>
      <c r="BH794" s="25">
        <f t="shared" si="483"/>
        <v>28</v>
      </c>
      <c r="BI794" s="28">
        <f t="shared" si="484"/>
        <v>3</v>
      </c>
      <c r="BJ794" s="21">
        <f t="shared" si="485"/>
        <v>5</v>
      </c>
      <c r="BK794" s="28">
        <f t="shared" si="486"/>
        <v>5</v>
      </c>
      <c r="BL794" s="21">
        <f t="shared" si="487"/>
        <v>5</v>
      </c>
      <c r="BM794" s="28">
        <f t="shared" si="488"/>
        <v>5</v>
      </c>
      <c r="BN794" s="21">
        <f t="shared" si="489"/>
        <v>5</v>
      </c>
    </row>
    <row r="795" spans="1:66">
      <c r="A795" s="87" t="s">
        <v>1201</v>
      </c>
      <c r="B795" s="68">
        <v>1</v>
      </c>
      <c r="C795" s="68">
        <v>5</v>
      </c>
      <c r="D795" s="68">
        <v>1</v>
      </c>
      <c r="E795" s="68">
        <v>1</v>
      </c>
      <c r="F795" s="68">
        <v>5</v>
      </c>
      <c r="G795" s="68">
        <v>1</v>
      </c>
      <c r="H795" s="68">
        <v>5</v>
      </c>
      <c r="I795" s="68">
        <v>1</v>
      </c>
      <c r="J795" s="68">
        <v>1</v>
      </c>
      <c r="K795" s="68">
        <v>5</v>
      </c>
      <c r="L795" s="68">
        <v>1</v>
      </c>
      <c r="M795" s="68">
        <v>1</v>
      </c>
      <c r="N795" s="68">
        <v>5</v>
      </c>
      <c r="O795" s="68">
        <v>1</v>
      </c>
      <c r="P795" s="68">
        <v>1</v>
      </c>
      <c r="Q795" s="68">
        <v>5</v>
      </c>
      <c r="R795" s="68">
        <v>1</v>
      </c>
      <c r="S795" s="68">
        <v>1</v>
      </c>
      <c r="T795" s="68">
        <v>5</v>
      </c>
      <c r="U795" s="68">
        <v>1</v>
      </c>
      <c r="V795" s="68">
        <v>1</v>
      </c>
      <c r="W795" s="68">
        <v>5</v>
      </c>
      <c r="X795" s="68">
        <v>1</v>
      </c>
      <c r="Y795" s="68">
        <v>1</v>
      </c>
      <c r="Z795" s="68">
        <v>1</v>
      </c>
      <c r="AA795" s="68">
        <v>5</v>
      </c>
      <c r="AB795" s="68">
        <v>1</v>
      </c>
      <c r="AC795" s="68">
        <v>5</v>
      </c>
      <c r="AE795" s="30" t="str">
        <f t="shared" si="480"/>
        <v>GJV_138</v>
      </c>
      <c r="AF795" s="133">
        <f t="shared" si="507"/>
        <v>1</v>
      </c>
      <c r="AG795" s="133">
        <f t="shared" si="501"/>
        <v>1</v>
      </c>
      <c r="AH795" s="133">
        <f t="shared" si="502"/>
        <v>1</v>
      </c>
      <c r="AI795" s="133">
        <f t="shared" si="503"/>
        <v>1</v>
      </c>
      <c r="AJ795" s="133">
        <f t="shared" si="504"/>
        <v>1</v>
      </c>
      <c r="AK795" s="133">
        <f t="shared" si="505"/>
        <v>1</v>
      </c>
      <c r="AL795" s="133">
        <f t="shared" si="506"/>
        <v>1</v>
      </c>
      <c r="AM795" s="133">
        <f t="shared" si="479"/>
        <v>1</v>
      </c>
      <c r="AN795" s="133">
        <f t="shared" si="481"/>
        <v>1</v>
      </c>
      <c r="AO795" s="133">
        <f t="shared" si="482"/>
        <v>1</v>
      </c>
      <c r="AP795" s="133">
        <f t="shared" si="490"/>
        <v>1</v>
      </c>
      <c r="AQ795" s="133">
        <f t="shared" si="491"/>
        <v>1</v>
      </c>
      <c r="AR795" s="133">
        <f t="shared" si="492"/>
        <v>1</v>
      </c>
      <c r="AS795" s="133">
        <f t="shared" si="493"/>
        <v>1</v>
      </c>
      <c r="AT795" s="133">
        <f t="shared" si="494"/>
        <v>1</v>
      </c>
      <c r="AU795" s="133">
        <f t="shared" si="495"/>
        <v>1</v>
      </c>
      <c r="AV795" s="133">
        <f t="shared" si="496"/>
        <v>1</v>
      </c>
      <c r="AW795" s="133">
        <f t="shared" si="497"/>
        <v>1</v>
      </c>
      <c r="AX795" s="133">
        <f t="shared" si="498"/>
        <v>1</v>
      </c>
      <c r="AY795" s="133">
        <f t="shared" si="499"/>
        <v>1</v>
      </c>
      <c r="AZ795" s="133">
        <f t="shared" si="500"/>
        <v>1</v>
      </c>
      <c r="BA795" s="133">
        <f t="shared" si="508"/>
        <v>1</v>
      </c>
      <c r="BB795" s="133">
        <f t="shared" si="509"/>
        <v>1</v>
      </c>
      <c r="BC795" s="133">
        <f t="shared" si="510"/>
        <v>1</v>
      </c>
      <c r="BD795" s="133">
        <f t="shared" si="511"/>
        <v>1</v>
      </c>
      <c r="BE795" s="133">
        <f t="shared" si="512"/>
        <v>1</v>
      </c>
      <c r="BF795" s="133">
        <f t="shared" si="513"/>
        <v>1</v>
      </c>
      <c r="BG795" s="133">
        <f t="shared" si="514"/>
        <v>1</v>
      </c>
      <c r="BH795" s="25">
        <f t="shared" si="483"/>
        <v>28</v>
      </c>
      <c r="BI795" s="28">
        <f t="shared" si="484"/>
        <v>3</v>
      </c>
      <c r="BJ795" s="21">
        <f t="shared" si="485"/>
        <v>5</v>
      </c>
      <c r="BK795" s="28">
        <f t="shared" si="486"/>
        <v>5</v>
      </c>
      <c r="BL795" s="21">
        <f t="shared" si="487"/>
        <v>5</v>
      </c>
      <c r="BM795" s="28">
        <f t="shared" si="488"/>
        <v>5</v>
      </c>
      <c r="BN795" s="21">
        <f t="shared" si="489"/>
        <v>5</v>
      </c>
    </row>
    <row r="796" spans="1:66">
      <c r="A796" s="87" t="s">
        <v>1202</v>
      </c>
      <c r="B796" s="68">
        <v>1</v>
      </c>
      <c r="C796" s="68">
        <v>5</v>
      </c>
      <c r="D796" s="68">
        <v>1</v>
      </c>
      <c r="E796" s="68">
        <v>1</v>
      </c>
      <c r="F796" s="68">
        <v>5</v>
      </c>
      <c r="G796" s="68">
        <v>1</v>
      </c>
      <c r="H796" s="68">
        <v>5</v>
      </c>
      <c r="I796" s="68">
        <v>1</v>
      </c>
      <c r="J796" s="68">
        <v>1</v>
      </c>
      <c r="K796" s="68">
        <v>1</v>
      </c>
      <c r="L796" s="68">
        <v>1</v>
      </c>
      <c r="M796" s="68">
        <v>1</v>
      </c>
      <c r="N796" s="68">
        <v>5</v>
      </c>
      <c r="O796" s="68">
        <v>2</v>
      </c>
      <c r="P796" s="68">
        <v>3</v>
      </c>
      <c r="Q796" s="68">
        <v>2</v>
      </c>
      <c r="R796" s="68">
        <v>2</v>
      </c>
      <c r="S796" s="68">
        <v>1</v>
      </c>
      <c r="T796" s="68">
        <v>5</v>
      </c>
      <c r="U796" s="68">
        <v>1</v>
      </c>
      <c r="V796" s="68">
        <v>1</v>
      </c>
      <c r="W796" s="68">
        <v>5</v>
      </c>
      <c r="X796" s="68">
        <v>1</v>
      </c>
      <c r="Y796" s="68">
        <v>1</v>
      </c>
      <c r="Z796" s="68">
        <v>2</v>
      </c>
      <c r="AA796" s="68">
        <v>5</v>
      </c>
      <c r="AB796" s="68">
        <v>1</v>
      </c>
      <c r="AC796" s="68">
        <v>5</v>
      </c>
      <c r="AE796" s="30" t="str">
        <f t="shared" si="480"/>
        <v>GJV_139</v>
      </c>
      <c r="AF796" s="133">
        <f t="shared" si="507"/>
        <v>1</v>
      </c>
      <c r="AG796" s="133">
        <f t="shared" si="501"/>
        <v>1</v>
      </c>
      <c r="AH796" s="133">
        <f t="shared" si="502"/>
        <v>1</v>
      </c>
      <c r="AI796" s="133">
        <f t="shared" si="503"/>
        <v>1</v>
      </c>
      <c r="AJ796" s="133">
        <f t="shared" si="504"/>
        <v>1</v>
      </c>
      <c r="AK796" s="133">
        <f t="shared" si="505"/>
        <v>1</v>
      </c>
      <c r="AL796" s="133">
        <f t="shared" si="506"/>
        <v>1</v>
      </c>
      <c r="AM796" s="133">
        <f t="shared" si="479"/>
        <v>1</v>
      </c>
      <c r="AN796" s="133">
        <f t="shared" si="481"/>
        <v>1</v>
      </c>
      <c r="AO796" s="133">
        <f t="shared" si="482"/>
        <v>0</v>
      </c>
      <c r="AP796" s="133">
        <f t="shared" si="490"/>
        <v>1</v>
      </c>
      <c r="AQ796" s="133">
        <f t="shared" si="491"/>
        <v>1</v>
      </c>
      <c r="AR796" s="133">
        <f t="shared" si="492"/>
        <v>1</v>
      </c>
      <c r="AS796" s="133">
        <f t="shared" si="493"/>
        <v>2</v>
      </c>
      <c r="AT796" s="133">
        <f t="shared" si="494"/>
        <v>3</v>
      </c>
      <c r="AU796" s="133">
        <f t="shared" si="495"/>
        <v>0</v>
      </c>
      <c r="AV796" s="133">
        <f t="shared" si="496"/>
        <v>2</v>
      </c>
      <c r="AW796" s="133">
        <f t="shared" si="497"/>
        <v>1</v>
      </c>
      <c r="AX796" s="133">
        <f t="shared" si="498"/>
        <v>1</v>
      </c>
      <c r="AY796" s="133">
        <f t="shared" si="499"/>
        <v>1</v>
      </c>
      <c r="AZ796" s="133">
        <f t="shared" si="500"/>
        <v>1</v>
      </c>
      <c r="BA796" s="133">
        <f t="shared" si="508"/>
        <v>1</v>
      </c>
      <c r="BB796" s="133">
        <f t="shared" si="509"/>
        <v>1</v>
      </c>
      <c r="BC796" s="133">
        <f t="shared" si="510"/>
        <v>1</v>
      </c>
      <c r="BD796" s="133">
        <f t="shared" si="511"/>
        <v>2</v>
      </c>
      <c r="BE796" s="133">
        <f t="shared" si="512"/>
        <v>1</v>
      </c>
      <c r="BF796" s="133">
        <f t="shared" si="513"/>
        <v>1</v>
      </c>
      <c r="BG796" s="133">
        <f t="shared" si="514"/>
        <v>1</v>
      </c>
      <c r="BH796" s="25">
        <f t="shared" si="483"/>
        <v>31</v>
      </c>
      <c r="BI796" s="28">
        <f t="shared" si="484"/>
        <v>1</v>
      </c>
      <c r="BJ796" s="21">
        <f t="shared" si="485"/>
        <v>7</v>
      </c>
      <c r="BK796" s="28">
        <f t="shared" si="486"/>
        <v>8</v>
      </c>
      <c r="BL796" s="21">
        <f t="shared" si="487"/>
        <v>5</v>
      </c>
      <c r="BM796" s="28">
        <f t="shared" si="488"/>
        <v>5</v>
      </c>
      <c r="BN796" s="21">
        <f t="shared" si="489"/>
        <v>5</v>
      </c>
    </row>
    <row r="797" spans="1:66">
      <c r="A797" s="87" t="s">
        <v>1203</v>
      </c>
      <c r="B797" s="68">
        <v>1</v>
      </c>
      <c r="C797" s="68">
        <v>5</v>
      </c>
      <c r="D797" s="68">
        <v>1</v>
      </c>
      <c r="E797" s="68">
        <v>1</v>
      </c>
      <c r="F797" s="68">
        <v>5</v>
      </c>
      <c r="G797" s="68">
        <v>1</v>
      </c>
      <c r="H797" s="68">
        <v>5</v>
      </c>
      <c r="I797" s="68">
        <v>1</v>
      </c>
      <c r="J797" s="68">
        <v>1</v>
      </c>
      <c r="K797" s="68">
        <v>1</v>
      </c>
      <c r="L797" s="68">
        <v>1</v>
      </c>
      <c r="M797" s="68">
        <v>1</v>
      </c>
      <c r="N797" s="68">
        <v>5</v>
      </c>
      <c r="O797" s="68">
        <v>1</v>
      </c>
      <c r="P797" s="68">
        <v>1</v>
      </c>
      <c r="Q797" s="68">
        <v>5</v>
      </c>
      <c r="R797" s="68">
        <v>1</v>
      </c>
      <c r="S797" s="68">
        <v>1</v>
      </c>
      <c r="T797" s="68">
        <v>5</v>
      </c>
      <c r="U797" s="68">
        <v>1</v>
      </c>
      <c r="V797" s="68">
        <v>1</v>
      </c>
      <c r="W797" s="68">
        <v>5</v>
      </c>
      <c r="X797" s="68">
        <v>1</v>
      </c>
      <c r="Y797" s="68">
        <v>1</v>
      </c>
      <c r="Z797" s="68">
        <v>1</v>
      </c>
      <c r="AA797" s="68">
        <v>5</v>
      </c>
      <c r="AB797" s="68">
        <v>1</v>
      </c>
      <c r="AC797" s="68">
        <v>5</v>
      </c>
      <c r="AE797" s="30" t="str">
        <f t="shared" si="480"/>
        <v>GJV_140</v>
      </c>
      <c r="AF797" s="133">
        <f t="shared" si="507"/>
        <v>1</v>
      </c>
      <c r="AG797" s="133">
        <f t="shared" si="501"/>
        <v>1</v>
      </c>
      <c r="AH797" s="133">
        <f t="shared" si="502"/>
        <v>1</v>
      </c>
      <c r="AI797" s="133">
        <f t="shared" si="503"/>
        <v>1</v>
      </c>
      <c r="AJ797" s="133">
        <f t="shared" si="504"/>
        <v>1</v>
      </c>
      <c r="AK797" s="133">
        <f t="shared" si="505"/>
        <v>1</v>
      </c>
      <c r="AL797" s="133">
        <f t="shared" si="506"/>
        <v>1</v>
      </c>
      <c r="AM797" s="133">
        <f t="shared" si="479"/>
        <v>1</v>
      </c>
      <c r="AN797" s="133">
        <f t="shared" si="481"/>
        <v>1</v>
      </c>
      <c r="AO797" s="133">
        <f t="shared" si="482"/>
        <v>0</v>
      </c>
      <c r="AP797" s="133">
        <f t="shared" si="490"/>
        <v>1</v>
      </c>
      <c r="AQ797" s="133">
        <f t="shared" si="491"/>
        <v>1</v>
      </c>
      <c r="AR797" s="133">
        <f t="shared" si="492"/>
        <v>1</v>
      </c>
      <c r="AS797" s="133">
        <f t="shared" si="493"/>
        <v>1</v>
      </c>
      <c r="AT797" s="133">
        <f t="shared" si="494"/>
        <v>1</v>
      </c>
      <c r="AU797" s="133">
        <f t="shared" si="495"/>
        <v>1</v>
      </c>
      <c r="AV797" s="133">
        <f t="shared" si="496"/>
        <v>1</v>
      </c>
      <c r="AW797" s="133">
        <f t="shared" si="497"/>
        <v>1</v>
      </c>
      <c r="AX797" s="133">
        <f t="shared" si="498"/>
        <v>1</v>
      </c>
      <c r="AY797" s="133">
        <f t="shared" si="499"/>
        <v>1</v>
      </c>
      <c r="AZ797" s="133">
        <f t="shared" si="500"/>
        <v>1</v>
      </c>
      <c r="BA797" s="133">
        <f t="shared" si="508"/>
        <v>1</v>
      </c>
      <c r="BB797" s="133">
        <f t="shared" si="509"/>
        <v>1</v>
      </c>
      <c r="BC797" s="133">
        <f t="shared" si="510"/>
        <v>1</v>
      </c>
      <c r="BD797" s="133">
        <f t="shared" si="511"/>
        <v>1</v>
      </c>
      <c r="BE797" s="133">
        <f t="shared" si="512"/>
        <v>1</v>
      </c>
      <c r="BF797" s="133">
        <f t="shared" si="513"/>
        <v>1</v>
      </c>
      <c r="BG797" s="133">
        <f t="shared" si="514"/>
        <v>1</v>
      </c>
      <c r="BH797" s="25">
        <f t="shared" si="483"/>
        <v>27</v>
      </c>
      <c r="BI797" s="28">
        <f t="shared" si="484"/>
        <v>2</v>
      </c>
      <c r="BJ797" s="21">
        <f t="shared" si="485"/>
        <v>5</v>
      </c>
      <c r="BK797" s="28">
        <f t="shared" si="486"/>
        <v>5</v>
      </c>
      <c r="BL797" s="21">
        <f t="shared" si="487"/>
        <v>5</v>
      </c>
      <c r="BM797" s="28">
        <f t="shared" si="488"/>
        <v>5</v>
      </c>
      <c r="BN797" s="21">
        <f t="shared" si="489"/>
        <v>5</v>
      </c>
    </row>
    <row r="798" spans="1:66">
      <c r="A798" s="87" t="s">
        <v>1204</v>
      </c>
      <c r="B798" s="68">
        <v>1</v>
      </c>
      <c r="C798" s="68">
        <v>4</v>
      </c>
      <c r="D798" s="68">
        <v>2</v>
      </c>
      <c r="E798" s="68">
        <v>1</v>
      </c>
      <c r="F798" s="68">
        <v>4</v>
      </c>
      <c r="G798" s="68">
        <v>1</v>
      </c>
      <c r="H798" s="68">
        <v>5</v>
      </c>
      <c r="I798" s="68">
        <v>1</v>
      </c>
      <c r="J798" s="68">
        <v>1</v>
      </c>
      <c r="K798" s="68">
        <v>5</v>
      </c>
      <c r="L798" s="68">
        <v>1</v>
      </c>
      <c r="M798" s="68">
        <v>1</v>
      </c>
      <c r="N798" s="68">
        <v>5</v>
      </c>
      <c r="O798" s="68">
        <v>1</v>
      </c>
      <c r="P798" s="68">
        <v>1</v>
      </c>
      <c r="Q798" s="68">
        <v>4</v>
      </c>
      <c r="R798" s="68">
        <v>1</v>
      </c>
      <c r="S798" s="68">
        <v>1</v>
      </c>
      <c r="T798" s="68">
        <v>4</v>
      </c>
      <c r="U798" s="68">
        <v>1</v>
      </c>
      <c r="V798" s="68">
        <v>1</v>
      </c>
      <c r="W798" s="68">
        <v>5</v>
      </c>
      <c r="X798" s="68">
        <v>1</v>
      </c>
      <c r="Y798" s="68">
        <v>1</v>
      </c>
      <c r="Z798" s="68">
        <v>1</v>
      </c>
      <c r="AA798" s="68">
        <v>5</v>
      </c>
      <c r="AB798" s="68">
        <v>1</v>
      </c>
      <c r="AC798" s="68">
        <v>5</v>
      </c>
      <c r="AE798" s="30" t="str">
        <f t="shared" si="480"/>
        <v>GJV_141</v>
      </c>
      <c r="AF798" s="133">
        <f t="shared" si="507"/>
        <v>1</v>
      </c>
      <c r="AG798" s="133">
        <f t="shared" si="501"/>
        <v>2</v>
      </c>
      <c r="AH798" s="133">
        <f t="shared" si="502"/>
        <v>2</v>
      </c>
      <c r="AI798" s="133">
        <f t="shared" si="503"/>
        <v>1</v>
      </c>
      <c r="AJ798" s="133">
        <f t="shared" si="504"/>
        <v>2</v>
      </c>
      <c r="AK798" s="133">
        <f t="shared" si="505"/>
        <v>1</v>
      </c>
      <c r="AL798" s="133">
        <f t="shared" si="506"/>
        <v>1</v>
      </c>
      <c r="AM798" s="133">
        <f t="shared" si="479"/>
        <v>1</v>
      </c>
      <c r="AN798" s="133">
        <f t="shared" si="481"/>
        <v>1</v>
      </c>
      <c r="AO798" s="133">
        <f t="shared" si="482"/>
        <v>1</v>
      </c>
      <c r="AP798" s="133">
        <f t="shared" si="490"/>
        <v>1</v>
      </c>
      <c r="AQ798" s="133">
        <f t="shared" si="491"/>
        <v>1</v>
      </c>
      <c r="AR798" s="133">
        <f t="shared" si="492"/>
        <v>1</v>
      </c>
      <c r="AS798" s="133">
        <f t="shared" si="493"/>
        <v>1</v>
      </c>
      <c r="AT798" s="133">
        <f t="shared" si="494"/>
        <v>1</v>
      </c>
      <c r="AU798" s="133">
        <f t="shared" si="495"/>
        <v>0</v>
      </c>
      <c r="AV798" s="133">
        <f t="shared" si="496"/>
        <v>1</v>
      </c>
      <c r="AW798" s="133">
        <f t="shared" si="497"/>
        <v>1</v>
      </c>
      <c r="AX798" s="133">
        <f t="shared" si="498"/>
        <v>2</v>
      </c>
      <c r="AY798" s="133">
        <f t="shared" si="499"/>
        <v>1</v>
      </c>
      <c r="AZ798" s="133">
        <f t="shared" si="500"/>
        <v>1</v>
      </c>
      <c r="BA798" s="133">
        <f t="shared" si="508"/>
        <v>1</v>
      </c>
      <c r="BB798" s="133">
        <f t="shared" si="509"/>
        <v>1</v>
      </c>
      <c r="BC798" s="133">
        <f t="shared" si="510"/>
        <v>1</v>
      </c>
      <c r="BD798" s="133">
        <f t="shared" si="511"/>
        <v>1</v>
      </c>
      <c r="BE798" s="133">
        <f t="shared" si="512"/>
        <v>1</v>
      </c>
      <c r="BF798" s="133">
        <f t="shared" si="513"/>
        <v>1</v>
      </c>
      <c r="BG798" s="133">
        <f t="shared" si="514"/>
        <v>1</v>
      </c>
      <c r="BH798" s="25">
        <f t="shared" si="483"/>
        <v>31</v>
      </c>
      <c r="BI798" s="28">
        <f t="shared" si="484"/>
        <v>2</v>
      </c>
      <c r="BJ798" s="21">
        <f t="shared" si="485"/>
        <v>6</v>
      </c>
      <c r="BK798" s="28">
        <f t="shared" si="486"/>
        <v>5</v>
      </c>
      <c r="BL798" s="21">
        <f t="shared" si="487"/>
        <v>5</v>
      </c>
      <c r="BM798" s="28">
        <f t="shared" si="488"/>
        <v>7</v>
      </c>
      <c r="BN798" s="21">
        <f t="shared" si="489"/>
        <v>6</v>
      </c>
    </row>
    <row r="799" spans="1:66">
      <c r="A799" s="87" t="s">
        <v>1205</v>
      </c>
      <c r="B799" s="68">
        <v>1</v>
      </c>
      <c r="C799" s="68">
        <v>5</v>
      </c>
      <c r="D799" s="68">
        <v>2</v>
      </c>
      <c r="E799" s="68">
        <v>1</v>
      </c>
      <c r="F799" s="68">
        <v>4</v>
      </c>
      <c r="G799" s="68">
        <v>1</v>
      </c>
      <c r="H799" s="68">
        <v>5</v>
      </c>
      <c r="I799" s="68">
        <v>1</v>
      </c>
      <c r="J799" s="68">
        <v>1</v>
      </c>
      <c r="K799" s="68">
        <v>3</v>
      </c>
      <c r="L799" s="68">
        <v>1</v>
      </c>
      <c r="M799" s="68">
        <v>1</v>
      </c>
      <c r="N799" s="68">
        <v>5</v>
      </c>
      <c r="O799" s="68">
        <v>1</v>
      </c>
      <c r="P799" s="68">
        <v>1</v>
      </c>
      <c r="Q799" s="68">
        <v>3</v>
      </c>
      <c r="R799" s="68">
        <v>1</v>
      </c>
      <c r="S799" s="68">
        <v>1</v>
      </c>
      <c r="T799" s="68">
        <v>4</v>
      </c>
      <c r="U799" s="68">
        <v>1</v>
      </c>
      <c r="V799" s="68">
        <v>1</v>
      </c>
      <c r="W799" s="68">
        <v>4</v>
      </c>
      <c r="X799" s="68">
        <v>1</v>
      </c>
      <c r="Y799" s="68">
        <v>1</v>
      </c>
      <c r="Z799" s="68">
        <v>1</v>
      </c>
      <c r="AA799" s="68">
        <v>5</v>
      </c>
      <c r="AB799" s="68">
        <v>1</v>
      </c>
      <c r="AC799" s="68">
        <v>5</v>
      </c>
      <c r="AE799" s="30" t="str">
        <f t="shared" si="480"/>
        <v>GJV_142</v>
      </c>
      <c r="AF799" s="133">
        <f t="shared" si="507"/>
        <v>1</v>
      </c>
      <c r="AG799" s="133">
        <f t="shared" si="501"/>
        <v>1</v>
      </c>
      <c r="AH799" s="133">
        <f t="shared" si="502"/>
        <v>2</v>
      </c>
      <c r="AI799" s="133">
        <f t="shared" si="503"/>
        <v>1</v>
      </c>
      <c r="AJ799" s="133">
        <f t="shared" si="504"/>
        <v>2</v>
      </c>
      <c r="AK799" s="133">
        <f t="shared" si="505"/>
        <v>1</v>
      </c>
      <c r="AL799" s="133">
        <f t="shared" si="506"/>
        <v>1</v>
      </c>
      <c r="AM799" s="133">
        <f t="shared" si="479"/>
        <v>1</v>
      </c>
      <c r="AN799" s="133">
        <f t="shared" si="481"/>
        <v>1</v>
      </c>
      <c r="AO799" s="133">
        <f t="shared" si="482"/>
        <v>0</v>
      </c>
      <c r="AP799" s="133">
        <f t="shared" si="490"/>
        <v>1</v>
      </c>
      <c r="AQ799" s="133">
        <f t="shared" si="491"/>
        <v>1</v>
      </c>
      <c r="AR799" s="133">
        <f t="shared" si="492"/>
        <v>1</v>
      </c>
      <c r="AS799" s="133">
        <f t="shared" si="493"/>
        <v>1</v>
      </c>
      <c r="AT799" s="133">
        <f t="shared" si="494"/>
        <v>1</v>
      </c>
      <c r="AU799" s="133">
        <f t="shared" si="495"/>
        <v>0</v>
      </c>
      <c r="AV799" s="133">
        <f t="shared" si="496"/>
        <v>1</v>
      </c>
      <c r="AW799" s="133">
        <f t="shared" si="497"/>
        <v>1</v>
      </c>
      <c r="AX799" s="133">
        <f t="shared" si="498"/>
        <v>2</v>
      </c>
      <c r="AY799" s="133">
        <f t="shared" si="499"/>
        <v>1</v>
      </c>
      <c r="AZ799" s="133">
        <f t="shared" si="500"/>
        <v>1</v>
      </c>
      <c r="BA799" s="133">
        <f t="shared" si="508"/>
        <v>0</v>
      </c>
      <c r="BB799" s="133">
        <f t="shared" si="509"/>
        <v>1</v>
      </c>
      <c r="BC799" s="133">
        <f t="shared" si="510"/>
        <v>1</v>
      </c>
      <c r="BD799" s="133">
        <f t="shared" si="511"/>
        <v>1</v>
      </c>
      <c r="BE799" s="133">
        <f t="shared" si="512"/>
        <v>1</v>
      </c>
      <c r="BF799" s="133">
        <f t="shared" si="513"/>
        <v>1</v>
      </c>
      <c r="BG799" s="133">
        <f t="shared" si="514"/>
        <v>1</v>
      </c>
      <c r="BH799" s="25">
        <f t="shared" si="483"/>
        <v>28</v>
      </c>
      <c r="BI799" s="28">
        <f t="shared" si="484"/>
        <v>0</v>
      </c>
      <c r="BJ799" s="21">
        <f t="shared" si="485"/>
        <v>6</v>
      </c>
      <c r="BK799" s="28">
        <f t="shared" si="486"/>
        <v>5</v>
      </c>
      <c r="BL799" s="21">
        <f t="shared" si="487"/>
        <v>5</v>
      </c>
      <c r="BM799" s="28">
        <f t="shared" si="488"/>
        <v>7</v>
      </c>
      <c r="BN799" s="21">
        <f t="shared" si="489"/>
        <v>5</v>
      </c>
    </row>
    <row r="800" spans="1:66">
      <c r="A800" s="87" t="s">
        <v>1206</v>
      </c>
      <c r="B800" s="68">
        <v>1</v>
      </c>
      <c r="C800" s="68">
        <v>5</v>
      </c>
      <c r="D800" s="68">
        <v>1</v>
      </c>
      <c r="E800" s="68">
        <v>1</v>
      </c>
      <c r="F800" s="68">
        <v>5</v>
      </c>
      <c r="G800" s="68">
        <v>1</v>
      </c>
      <c r="H800" s="68">
        <v>5</v>
      </c>
      <c r="I800" s="68">
        <v>1</v>
      </c>
      <c r="J800" s="68">
        <v>1</v>
      </c>
      <c r="K800" s="68">
        <v>5</v>
      </c>
      <c r="L800" s="68">
        <v>1</v>
      </c>
      <c r="M800" s="68">
        <v>1</v>
      </c>
      <c r="N800" s="68">
        <v>5</v>
      </c>
      <c r="O800" s="68">
        <v>1</v>
      </c>
      <c r="P800" s="68">
        <v>1</v>
      </c>
      <c r="Q800" s="68">
        <v>4</v>
      </c>
      <c r="R800" s="68">
        <v>1</v>
      </c>
      <c r="S800" s="68">
        <v>1</v>
      </c>
      <c r="T800" s="68">
        <v>5</v>
      </c>
      <c r="U800" s="68">
        <v>1</v>
      </c>
      <c r="V800" s="68">
        <v>1</v>
      </c>
      <c r="W800" s="68">
        <v>5</v>
      </c>
      <c r="X800" s="68">
        <v>1</v>
      </c>
      <c r="Y800" s="68">
        <v>1</v>
      </c>
      <c r="Z800" s="68">
        <v>1</v>
      </c>
      <c r="AA800" s="68">
        <v>5</v>
      </c>
      <c r="AB800" s="68">
        <v>1</v>
      </c>
      <c r="AC800" s="68">
        <v>5</v>
      </c>
      <c r="AE800" s="30" t="str">
        <f t="shared" si="480"/>
        <v>GJV_143</v>
      </c>
      <c r="AF800" s="133">
        <f t="shared" si="507"/>
        <v>1</v>
      </c>
      <c r="AG800" s="133">
        <f t="shared" si="501"/>
        <v>1</v>
      </c>
      <c r="AH800" s="133">
        <f t="shared" si="502"/>
        <v>1</v>
      </c>
      <c r="AI800" s="133">
        <f t="shared" si="503"/>
        <v>1</v>
      </c>
      <c r="AJ800" s="133">
        <f t="shared" si="504"/>
        <v>1</v>
      </c>
      <c r="AK800" s="133">
        <f t="shared" si="505"/>
        <v>1</v>
      </c>
      <c r="AL800" s="133">
        <f t="shared" si="506"/>
        <v>1</v>
      </c>
      <c r="AM800" s="133">
        <f t="shared" si="479"/>
        <v>1</v>
      </c>
      <c r="AN800" s="133">
        <f t="shared" si="481"/>
        <v>1</v>
      </c>
      <c r="AO800" s="133">
        <f t="shared" si="482"/>
        <v>1</v>
      </c>
      <c r="AP800" s="133">
        <f t="shared" si="490"/>
        <v>1</v>
      </c>
      <c r="AQ800" s="133">
        <f t="shared" si="491"/>
        <v>1</v>
      </c>
      <c r="AR800" s="133">
        <f t="shared" si="492"/>
        <v>1</v>
      </c>
      <c r="AS800" s="133">
        <f t="shared" si="493"/>
        <v>1</v>
      </c>
      <c r="AT800" s="133">
        <f t="shared" si="494"/>
        <v>1</v>
      </c>
      <c r="AU800" s="133">
        <f t="shared" si="495"/>
        <v>0</v>
      </c>
      <c r="AV800" s="133">
        <f t="shared" si="496"/>
        <v>1</v>
      </c>
      <c r="AW800" s="133">
        <f t="shared" si="497"/>
        <v>1</v>
      </c>
      <c r="AX800" s="133">
        <f t="shared" si="498"/>
        <v>1</v>
      </c>
      <c r="AY800" s="133">
        <f t="shared" si="499"/>
        <v>1</v>
      </c>
      <c r="AZ800" s="133">
        <f t="shared" si="500"/>
        <v>1</v>
      </c>
      <c r="BA800" s="133">
        <f t="shared" si="508"/>
        <v>1</v>
      </c>
      <c r="BB800" s="133">
        <f t="shared" si="509"/>
        <v>1</v>
      </c>
      <c r="BC800" s="133">
        <f t="shared" si="510"/>
        <v>1</v>
      </c>
      <c r="BD800" s="133">
        <f t="shared" si="511"/>
        <v>1</v>
      </c>
      <c r="BE800" s="133">
        <f t="shared" si="512"/>
        <v>1</v>
      </c>
      <c r="BF800" s="133">
        <f t="shared" si="513"/>
        <v>1</v>
      </c>
      <c r="BG800" s="133">
        <f t="shared" si="514"/>
        <v>1</v>
      </c>
      <c r="BH800" s="25">
        <f t="shared" si="483"/>
        <v>27</v>
      </c>
      <c r="BI800" s="28">
        <f t="shared" si="484"/>
        <v>2</v>
      </c>
      <c r="BJ800" s="21">
        <f t="shared" si="485"/>
        <v>5</v>
      </c>
      <c r="BK800" s="28">
        <f t="shared" si="486"/>
        <v>5</v>
      </c>
      <c r="BL800" s="21">
        <f t="shared" si="487"/>
        <v>5</v>
      </c>
      <c r="BM800" s="28">
        <f t="shared" si="488"/>
        <v>5</v>
      </c>
      <c r="BN800" s="21">
        <f t="shared" si="489"/>
        <v>5</v>
      </c>
    </row>
    <row r="801" spans="1:66">
      <c r="A801" s="87" t="s">
        <v>1207</v>
      </c>
      <c r="B801" s="68">
        <v>1</v>
      </c>
      <c r="C801" s="68">
        <v>5</v>
      </c>
      <c r="D801" s="68">
        <v>1</v>
      </c>
      <c r="E801" s="68">
        <v>1</v>
      </c>
      <c r="F801" s="68">
        <v>5</v>
      </c>
      <c r="G801" s="68">
        <v>1</v>
      </c>
      <c r="H801" s="68">
        <v>5</v>
      </c>
      <c r="I801" s="68">
        <v>1</v>
      </c>
      <c r="J801" s="68">
        <v>1</v>
      </c>
      <c r="K801" s="68">
        <v>2</v>
      </c>
      <c r="L801" s="68">
        <v>1</v>
      </c>
      <c r="M801" s="68">
        <v>1</v>
      </c>
      <c r="N801" s="68">
        <v>5</v>
      </c>
      <c r="O801" s="68">
        <v>1</v>
      </c>
      <c r="P801" s="68">
        <v>1</v>
      </c>
      <c r="Q801" s="68">
        <v>5</v>
      </c>
      <c r="R801" s="68">
        <v>1</v>
      </c>
      <c r="S801" s="68">
        <v>1</v>
      </c>
      <c r="T801" s="68">
        <v>5</v>
      </c>
      <c r="U801" s="68">
        <v>1</v>
      </c>
      <c r="V801" s="68">
        <v>1</v>
      </c>
      <c r="W801" s="68">
        <v>5</v>
      </c>
      <c r="X801" s="68">
        <v>1</v>
      </c>
      <c r="Y801" s="68">
        <v>1</v>
      </c>
      <c r="Z801" s="68">
        <v>1</v>
      </c>
      <c r="AA801" s="68">
        <v>5</v>
      </c>
      <c r="AB801" s="68">
        <v>1</v>
      </c>
      <c r="AC801" s="68">
        <v>5</v>
      </c>
      <c r="AE801" s="30" t="str">
        <f t="shared" si="480"/>
        <v>GJV_144</v>
      </c>
      <c r="AF801" s="133">
        <f t="shared" si="507"/>
        <v>1</v>
      </c>
      <c r="AG801" s="133">
        <f t="shared" si="501"/>
        <v>1</v>
      </c>
      <c r="AH801" s="133">
        <f t="shared" si="502"/>
        <v>1</v>
      </c>
      <c r="AI801" s="133">
        <f t="shared" si="503"/>
        <v>1</v>
      </c>
      <c r="AJ801" s="133">
        <f t="shared" si="504"/>
        <v>1</v>
      </c>
      <c r="AK801" s="133">
        <f t="shared" si="505"/>
        <v>1</v>
      </c>
      <c r="AL801" s="133">
        <f t="shared" si="506"/>
        <v>1</v>
      </c>
      <c r="AM801" s="133">
        <f t="shared" si="479"/>
        <v>1</v>
      </c>
      <c r="AN801" s="133">
        <f t="shared" si="481"/>
        <v>1</v>
      </c>
      <c r="AO801" s="133">
        <f t="shared" si="482"/>
        <v>0</v>
      </c>
      <c r="AP801" s="133">
        <f t="shared" si="490"/>
        <v>1</v>
      </c>
      <c r="AQ801" s="133">
        <f t="shared" si="491"/>
        <v>1</v>
      </c>
      <c r="AR801" s="133">
        <f t="shared" si="492"/>
        <v>1</v>
      </c>
      <c r="AS801" s="133">
        <f t="shared" si="493"/>
        <v>1</v>
      </c>
      <c r="AT801" s="133">
        <f t="shared" si="494"/>
        <v>1</v>
      </c>
      <c r="AU801" s="133">
        <f t="shared" si="495"/>
        <v>1</v>
      </c>
      <c r="AV801" s="133">
        <f t="shared" si="496"/>
        <v>1</v>
      </c>
      <c r="AW801" s="133">
        <f t="shared" si="497"/>
        <v>1</v>
      </c>
      <c r="AX801" s="133">
        <f t="shared" si="498"/>
        <v>1</v>
      </c>
      <c r="AY801" s="133">
        <f t="shared" si="499"/>
        <v>1</v>
      </c>
      <c r="AZ801" s="133">
        <f t="shared" si="500"/>
        <v>1</v>
      </c>
      <c r="BA801" s="133">
        <f t="shared" si="508"/>
        <v>1</v>
      </c>
      <c r="BB801" s="133">
        <f t="shared" si="509"/>
        <v>1</v>
      </c>
      <c r="BC801" s="133">
        <f t="shared" si="510"/>
        <v>1</v>
      </c>
      <c r="BD801" s="133">
        <f t="shared" si="511"/>
        <v>1</v>
      </c>
      <c r="BE801" s="133">
        <f t="shared" si="512"/>
        <v>1</v>
      </c>
      <c r="BF801" s="133">
        <f t="shared" si="513"/>
        <v>1</v>
      </c>
      <c r="BG801" s="133">
        <f t="shared" si="514"/>
        <v>1</v>
      </c>
      <c r="BH801" s="25">
        <f t="shared" si="483"/>
        <v>27</v>
      </c>
      <c r="BI801" s="28">
        <f t="shared" si="484"/>
        <v>2</v>
      </c>
      <c r="BJ801" s="21">
        <f t="shared" si="485"/>
        <v>5</v>
      </c>
      <c r="BK801" s="28">
        <f t="shared" si="486"/>
        <v>5</v>
      </c>
      <c r="BL801" s="21">
        <f t="shared" si="487"/>
        <v>5</v>
      </c>
      <c r="BM801" s="28">
        <f t="shared" si="488"/>
        <v>5</v>
      </c>
      <c r="BN801" s="21">
        <f t="shared" si="489"/>
        <v>5</v>
      </c>
    </row>
    <row r="802" spans="1:66">
      <c r="A802" s="87" t="s">
        <v>1208</v>
      </c>
      <c r="B802" s="68">
        <v>1</v>
      </c>
      <c r="C802" s="68">
        <v>5</v>
      </c>
      <c r="D802" s="68">
        <v>1</v>
      </c>
      <c r="E802" s="68">
        <v>1</v>
      </c>
      <c r="F802" s="68">
        <v>5</v>
      </c>
      <c r="G802" s="68">
        <v>1</v>
      </c>
      <c r="H802" s="68">
        <v>5</v>
      </c>
      <c r="I802" s="68">
        <v>1</v>
      </c>
      <c r="J802" s="68">
        <v>1</v>
      </c>
      <c r="K802" s="68">
        <v>4</v>
      </c>
      <c r="L802" s="68">
        <v>1</v>
      </c>
      <c r="M802" s="68">
        <v>1</v>
      </c>
      <c r="N802" s="68">
        <v>5</v>
      </c>
      <c r="O802" s="68">
        <v>1</v>
      </c>
      <c r="P802" s="68">
        <v>1</v>
      </c>
      <c r="Q802" s="68">
        <v>4</v>
      </c>
      <c r="R802" s="68">
        <v>1</v>
      </c>
      <c r="S802" s="68">
        <v>1</v>
      </c>
      <c r="T802" s="68">
        <v>5</v>
      </c>
      <c r="U802" s="68">
        <v>1</v>
      </c>
      <c r="V802" s="68">
        <v>1</v>
      </c>
      <c r="W802" s="68">
        <v>4</v>
      </c>
      <c r="X802" s="68">
        <v>1</v>
      </c>
      <c r="Y802" s="68">
        <v>1</v>
      </c>
      <c r="Z802" s="68">
        <v>1</v>
      </c>
      <c r="AA802" s="68">
        <v>5</v>
      </c>
      <c r="AB802" s="68">
        <v>1</v>
      </c>
      <c r="AC802" s="68">
        <v>5</v>
      </c>
      <c r="AE802" s="30" t="str">
        <f t="shared" si="480"/>
        <v>GJV_145</v>
      </c>
      <c r="AF802" s="133">
        <f t="shared" si="507"/>
        <v>1</v>
      </c>
      <c r="AG802" s="133">
        <f t="shared" si="501"/>
        <v>1</v>
      </c>
      <c r="AH802" s="133">
        <f t="shared" si="502"/>
        <v>1</v>
      </c>
      <c r="AI802" s="133">
        <f t="shared" si="503"/>
        <v>1</v>
      </c>
      <c r="AJ802" s="133">
        <f t="shared" si="504"/>
        <v>1</v>
      </c>
      <c r="AK802" s="133">
        <f t="shared" si="505"/>
        <v>1</v>
      </c>
      <c r="AL802" s="133">
        <f t="shared" si="506"/>
        <v>1</v>
      </c>
      <c r="AM802" s="133">
        <f t="shared" si="479"/>
        <v>1</v>
      </c>
      <c r="AN802" s="133">
        <f t="shared" si="481"/>
        <v>1</v>
      </c>
      <c r="AO802" s="133">
        <f t="shared" si="482"/>
        <v>0</v>
      </c>
      <c r="AP802" s="133">
        <f t="shared" si="490"/>
        <v>1</v>
      </c>
      <c r="AQ802" s="133">
        <f t="shared" si="491"/>
        <v>1</v>
      </c>
      <c r="AR802" s="133">
        <f t="shared" si="492"/>
        <v>1</v>
      </c>
      <c r="AS802" s="133">
        <f t="shared" si="493"/>
        <v>1</v>
      </c>
      <c r="AT802" s="133">
        <f t="shared" si="494"/>
        <v>1</v>
      </c>
      <c r="AU802" s="133">
        <f t="shared" si="495"/>
        <v>0</v>
      </c>
      <c r="AV802" s="133">
        <f t="shared" si="496"/>
        <v>1</v>
      </c>
      <c r="AW802" s="133">
        <f t="shared" si="497"/>
        <v>1</v>
      </c>
      <c r="AX802" s="133">
        <f t="shared" si="498"/>
        <v>1</v>
      </c>
      <c r="AY802" s="133">
        <f t="shared" si="499"/>
        <v>1</v>
      </c>
      <c r="AZ802" s="133">
        <f t="shared" si="500"/>
        <v>1</v>
      </c>
      <c r="BA802" s="133">
        <f t="shared" si="508"/>
        <v>0</v>
      </c>
      <c r="BB802" s="133">
        <f t="shared" si="509"/>
        <v>1</v>
      </c>
      <c r="BC802" s="133">
        <f t="shared" si="510"/>
        <v>1</v>
      </c>
      <c r="BD802" s="133">
        <f t="shared" si="511"/>
        <v>1</v>
      </c>
      <c r="BE802" s="133">
        <f t="shared" si="512"/>
        <v>1</v>
      </c>
      <c r="BF802" s="133">
        <f t="shared" si="513"/>
        <v>1</v>
      </c>
      <c r="BG802" s="133">
        <f t="shared" si="514"/>
        <v>1</v>
      </c>
      <c r="BH802" s="25">
        <f t="shared" si="483"/>
        <v>25</v>
      </c>
      <c r="BI802" s="28">
        <f t="shared" si="484"/>
        <v>0</v>
      </c>
      <c r="BJ802" s="21">
        <f t="shared" si="485"/>
        <v>5</v>
      </c>
      <c r="BK802" s="28">
        <f t="shared" si="486"/>
        <v>5</v>
      </c>
      <c r="BL802" s="21">
        <f t="shared" si="487"/>
        <v>5</v>
      </c>
      <c r="BM802" s="28">
        <f t="shared" si="488"/>
        <v>5</v>
      </c>
      <c r="BN802" s="21">
        <f t="shared" si="489"/>
        <v>5</v>
      </c>
    </row>
    <row r="803" spans="1:66">
      <c r="A803" s="87" t="s">
        <v>1209</v>
      </c>
      <c r="B803" s="68">
        <v>1</v>
      </c>
      <c r="C803" s="68">
        <v>5</v>
      </c>
      <c r="D803" s="68">
        <v>1</v>
      </c>
      <c r="E803" s="68">
        <v>1</v>
      </c>
      <c r="F803" s="68">
        <v>3</v>
      </c>
      <c r="G803" s="68">
        <v>1</v>
      </c>
      <c r="H803" s="68">
        <v>5</v>
      </c>
      <c r="I803" s="68">
        <v>1</v>
      </c>
      <c r="J803" s="68">
        <v>1</v>
      </c>
      <c r="K803" s="68">
        <v>5</v>
      </c>
      <c r="L803" s="68">
        <v>1</v>
      </c>
      <c r="M803" s="68">
        <v>1</v>
      </c>
      <c r="N803" s="68">
        <v>5</v>
      </c>
      <c r="O803" s="68">
        <v>1</v>
      </c>
      <c r="P803" s="68">
        <v>1</v>
      </c>
      <c r="Q803" s="68">
        <v>5</v>
      </c>
      <c r="R803" s="68">
        <v>1</v>
      </c>
      <c r="S803" s="68">
        <v>1</v>
      </c>
      <c r="T803" s="68">
        <v>5</v>
      </c>
      <c r="U803" s="68">
        <v>1</v>
      </c>
      <c r="V803" s="68">
        <v>1</v>
      </c>
      <c r="W803" s="68">
        <v>5</v>
      </c>
      <c r="X803" s="68">
        <v>1</v>
      </c>
      <c r="Y803" s="68">
        <v>1</v>
      </c>
      <c r="Z803" s="68">
        <v>1</v>
      </c>
      <c r="AA803" s="68">
        <v>5</v>
      </c>
      <c r="AB803" s="68">
        <v>1</v>
      </c>
      <c r="AC803" s="68">
        <v>5</v>
      </c>
      <c r="AE803" s="30" t="str">
        <f t="shared" si="480"/>
        <v>GJV_146</v>
      </c>
      <c r="AF803" s="133">
        <f t="shared" si="507"/>
        <v>1</v>
      </c>
      <c r="AG803" s="133">
        <f t="shared" si="501"/>
        <v>1</v>
      </c>
      <c r="AH803" s="133">
        <f t="shared" si="502"/>
        <v>1</v>
      </c>
      <c r="AI803" s="133">
        <f t="shared" si="503"/>
        <v>1</v>
      </c>
      <c r="AJ803" s="133">
        <f t="shared" si="504"/>
        <v>3</v>
      </c>
      <c r="AK803" s="133">
        <f t="shared" si="505"/>
        <v>1</v>
      </c>
      <c r="AL803" s="133">
        <f t="shared" si="506"/>
        <v>1</v>
      </c>
      <c r="AM803" s="133">
        <f t="shared" si="479"/>
        <v>1</v>
      </c>
      <c r="AN803" s="133">
        <f t="shared" si="481"/>
        <v>1</v>
      </c>
      <c r="AO803" s="133">
        <f t="shared" si="482"/>
        <v>1</v>
      </c>
      <c r="AP803" s="133">
        <f t="shared" si="490"/>
        <v>1</v>
      </c>
      <c r="AQ803" s="133">
        <f t="shared" si="491"/>
        <v>1</v>
      </c>
      <c r="AR803" s="133">
        <f t="shared" si="492"/>
        <v>1</v>
      </c>
      <c r="AS803" s="133">
        <f t="shared" si="493"/>
        <v>1</v>
      </c>
      <c r="AT803" s="133">
        <f t="shared" si="494"/>
        <v>1</v>
      </c>
      <c r="AU803" s="133">
        <f t="shared" si="495"/>
        <v>1</v>
      </c>
      <c r="AV803" s="133">
        <f t="shared" si="496"/>
        <v>1</v>
      </c>
      <c r="AW803" s="133">
        <f t="shared" si="497"/>
        <v>1</v>
      </c>
      <c r="AX803" s="133">
        <f t="shared" si="498"/>
        <v>1</v>
      </c>
      <c r="AY803" s="133">
        <f t="shared" si="499"/>
        <v>1</v>
      </c>
      <c r="AZ803" s="133">
        <f t="shared" si="500"/>
        <v>1</v>
      </c>
      <c r="BA803" s="133">
        <f t="shared" si="508"/>
        <v>1</v>
      </c>
      <c r="BB803" s="133">
        <f t="shared" si="509"/>
        <v>1</v>
      </c>
      <c r="BC803" s="133">
        <f t="shared" si="510"/>
        <v>1</v>
      </c>
      <c r="BD803" s="133">
        <f t="shared" si="511"/>
        <v>1</v>
      </c>
      <c r="BE803" s="133">
        <f t="shared" si="512"/>
        <v>1</v>
      </c>
      <c r="BF803" s="133">
        <f t="shared" si="513"/>
        <v>1</v>
      </c>
      <c r="BG803" s="133">
        <f t="shared" si="514"/>
        <v>1</v>
      </c>
      <c r="BH803" s="25">
        <f t="shared" si="483"/>
        <v>30</v>
      </c>
      <c r="BI803" s="28">
        <f t="shared" si="484"/>
        <v>3</v>
      </c>
      <c r="BJ803" s="21">
        <f t="shared" si="485"/>
        <v>5</v>
      </c>
      <c r="BK803" s="28">
        <f t="shared" si="486"/>
        <v>5</v>
      </c>
      <c r="BL803" s="21">
        <f t="shared" si="487"/>
        <v>5</v>
      </c>
      <c r="BM803" s="28">
        <f t="shared" si="488"/>
        <v>7</v>
      </c>
      <c r="BN803" s="21">
        <f t="shared" si="489"/>
        <v>5</v>
      </c>
    </row>
    <row r="804" spans="1:66">
      <c r="A804" s="87" t="s">
        <v>1210</v>
      </c>
      <c r="B804" s="68">
        <v>1</v>
      </c>
      <c r="C804" s="68">
        <v>5</v>
      </c>
      <c r="D804" s="68">
        <v>2</v>
      </c>
      <c r="E804" s="68">
        <v>1</v>
      </c>
      <c r="F804" s="68">
        <v>5</v>
      </c>
      <c r="G804" s="68">
        <v>1</v>
      </c>
      <c r="H804" s="68">
        <v>5</v>
      </c>
      <c r="I804" s="68">
        <v>1</v>
      </c>
      <c r="J804" s="68">
        <v>1</v>
      </c>
      <c r="K804" s="68">
        <v>2</v>
      </c>
      <c r="L804" s="68">
        <v>1</v>
      </c>
      <c r="M804" s="68">
        <v>1</v>
      </c>
      <c r="N804" s="68">
        <v>1</v>
      </c>
      <c r="O804" s="68">
        <v>2</v>
      </c>
      <c r="P804" s="68">
        <v>1</v>
      </c>
      <c r="Q804" s="68">
        <v>4</v>
      </c>
      <c r="R804" s="68">
        <v>1</v>
      </c>
      <c r="S804" s="68">
        <v>1</v>
      </c>
      <c r="T804" s="68">
        <v>5</v>
      </c>
      <c r="U804" s="68">
        <v>1</v>
      </c>
      <c r="V804" s="68">
        <v>1</v>
      </c>
      <c r="W804" s="68">
        <v>4</v>
      </c>
      <c r="X804" s="68">
        <v>1</v>
      </c>
      <c r="Y804" s="68">
        <v>1</v>
      </c>
      <c r="Z804" s="68">
        <v>1</v>
      </c>
      <c r="AA804" s="68">
        <v>5</v>
      </c>
      <c r="AB804" s="68">
        <v>1</v>
      </c>
      <c r="AC804" s="68">
        <v>5</v>
      </c>
      <c r="AE804" s="30" t="str">
        <f t="shared" si="480"/>
        <v>GJV_147</v>
      </c>
      <c r="AF804" s="133">
        <f t="shared" si="507"/>
        <v>1</v>
      </c>
      <c r="AG804" s="133">
        <f t="shared" si="501"/>
        <v>1</v>
      </c>
      <c r="AH804" s="133">
        <f t="shared" si="502"/>
        <v>2</v>
      </c>
      <c r="AI804" s="133">
        <f t="shared" si="503"/>
        <v>1</v>
      </c>
      <c r="AJ804" s="133">
        <f t="shared" si="504"/>
        <v>1</v>
      </c>
      <c r="AK804" s="133">
        <f t="shared" si="505"/>
        <v>1</v>
      </c>
      <c r="AL804" s="133">
        <f t="shared" si="506"/>
        <v>1</v>
      </c>
      <c r="AM804" s="133">
        <f t="shared" si="479"/>
        <v>1</v>
      </c>
      <c r="AN804" s="133">
        <f t="shared" si="481"/>
        <v>1</v>
      </c>
      <c r="AO804" s="133">
        <f t="shared" si="482"/>
        <v>0</v>
      </c>
      <c r="AP804" s="133">
        <f t="shared" si="490"/>
        <v>1</v>
      </c>
      <c r="AQ804" s="133">
        <f t="shared" si="491"/>
        <v>1</v>
      </c>
      <c r="AR804" s="133">
        <f t="shared" si="492"/>
        <v>5</v>
      </c>
      <c r="AS804" s="133">
        <f t="shared" si="493"/>
        <v>2</v>
      </c>
      <c r="AT804" s="133">
        <f t="shared" si="494"/>
        <v>1</v>
      </c>
      <c r="AU804" s="133">
        <f t="shared" si="495"/>
        <v>0</v>
      </c>
      <c r="AV804" s="133">
        <f t="shared" si="496"/>
        <v>1</v>
      </c>
      <c r="AW804" s="133">
        <f t="shared" si="497"/>
        <v>1</v>
      </c>
      <c r="AX804" s="133">
        <f t="shared" si="498"/>
        <v>1</v>
      </c>
      <c r="AY804" s="133">
        <f t="shared" si="499"/>
        <v>1</v>
      </c>
      <c r="AZ804" s="133">
        <f t="shared" si="500"/>
        <v>1</v>
      </c>
      <c r="BA804" s="133">
        <f t="shared" si="508"/>
        <v>0</v>
      </c>
      <c r="BB804" s="133">
        <f t="shared" si="509"/>
        <v>1</v>
      </c>
      <c r="BC804" s="133">
        <f t="shared" si="510"/>
        <v>1</v>
      </c>
      <c r="BD804" s="133">
        <f t="shared" si="511"/>
        <v>1</v>
      </c>
      <c r="BE804" s="133">
        <f t="shared" si="512"/>
        <v>1</v>
      </c>
      <c r="BF804" s="133">
        <f t="shared" si="513"/>
        <v>1</v>
      </c>
      <c r="BG804" s="133">
        <f t="shared" si="514"/>
        <v>1</v>
      </c>
      <c r="BH804" s="25">
        <f t="shared" si="483"/>
        <v>31</v>
      </c>
      <c r="BI804" s="28">
        <f t="shared" si="484"/>
        <v>0</v>
      </c>
      <c r="BJ804" s="21">
        <f t="shared" si="485"/>
        <v>7</v>
      </c>
      <c r="BK804" s="28">
        <f t="shared" si="486"/>
        <v>5</v>
      </c>
      <c r="BL804" s="21">
        <f t="shared" si="487"/>
        <v>5</v>
      </c>
      <c r="BM804" s="28">
        <f t="shared" si="488"/>
        <v>9</v>
      </c>
      <c r="BN804" s="21">
        <f t="shared" si="489"/>
        <v>5</v>
      </c>
    </row>
    <row r="805" spans="1:66">
      <c r="A805" s="92" t="s">
        <v>1212</v>
      </c>
      <c r="B805" s="68">
        <v>1</v>
      </c>
      <c r="C805" s="68">
        <v>4</v>
      </c>
      <c r="D805" s="68">
        <v>2</v>
      </c>
      <c r="E805" s="68">
        <v>1</v>
      </c>
      <c r="F805" s="68">
        <v>4</v>
      </c>
      <c r="G805" s="68">
        <v>1</v>
      </c>
      <c r="H805" s="68">
        <v>4</v>
      </c>
      <c r="I805" s="68">
        <v>1</v>
      </c>
      <c r="J805" s="68">
        <v>1</v>
      </c>
      <c r="K805" s="68">
        <v>3</v>
      </c>
      <c r="L805" s="68">
        <v>1</v>
      </c>
      <c r="M805" s="68">
        <v>1</v>
      </c>
      <c r="N805" s="68">
        <v>4</v>
      </c>
      <c r="O805" s="68">
        <v>1</v>
      </c>
      <c r="P805" s="68">
        <v>1</v>
      </c>
      <c r="Q805" s="68">
        <v>5</v>
      </c>
      <c r="R805" s="68">
        <v>1</v>
      </c>
      <c r="S805" s="68">
        <v>1</v>
      </c>
      <c r="T805" s="68">
        <v>4</v>
      </c>
      <c r="U805" s="68">
        <v>1</v>
      </c>
      <c r="V805" s="68">
        <v>1</v>
      </c>
      <c r="W805" s="68">
        <v>4</v>
      </c>
      <c r="X805" s="68">
        <v>1</v>
      </c>
      <c r="Y805" s="68">
        <v>1</v>
      </c>
      <c r="Z805" s="68">
        <v>2</v>
      </c>
      <c r="AA805" s="68">
        <v>5</v>
      </c>
      <c r="AB805" s="68">
        <v>1</v>
      </c>
      <c r="AC805" s="68">
        <v>3</v>
      </c>
      <c r="AE805" s="30" t="str">
        <f t="shared" si="480"/>
        <v>GJV_149</v>
      </c>
      <c r="AF805" s="133">
        <f t="shared" si="507"/>
        <v>1</v>
      </c>
      <c r="AG805" s="133">
        <f t="shared" si="501"/>
        <v>2</v>
      </c>
      <c r="AH805" s="133">
        <f t="shared" si="502"/>
        <v>2</v>
      </c>
      <c r="AI805" s="133">
        <f t="shared" si="503"/>
        <v>1</v>
      </c>
      <c r="AJ805" s="133">
        <f t="shared" si="504"/>
        <v>2</v>
      </c>
      <c r="AK805" s="133">
        <f t="shared" si="505"/>
        <v>1</v>
      </c>
      <c r="AL805" s="133">
        <f t="shared" si="506"/>
        <v>2</v>
      </c>
      <c r="AM805" s="133">
        <f t="shared" si="479"/>
        <v>1</v>
      </c>
      <c r="AN805" s="133">
        <f t="shared" si="481"/>
        <v>1</v>
      </c>
      <c r="AO805" s="133">
        <f t="shared" si="482"/>
        <v>0</v>
      </c>
      <c r="AP805" s="133">
        <f t="shared" si="490"/>
        <v>1</v>
      </c>
      <c r="AQ805" s="133">
        <f t="shared" si="491"/>
        <v>1</v>
      </c>
      <c r="AR805" s="133">
        <f t="shared" si="492"/>
        <v>2</v>
      </c>
      <c r="AS805" s="133">
        <f t="shared" si="493"/>
        <v>1</v>
      </c>
      <c r="AT805" s="133">
        <f t="shared" si="494"/>
        <v>1</v>
      </c>
      <c r="AU805" s="133">
        <f t="shared" si="495"/>
        <v>1</v>
      </c>
      <c r="AV805" s="133">
        <f t="shared" si="496"/>
        <v>1</v>
      </c>
      <c r="AW805" s="133">
        <f t="shared" si="497"/>
        <v>1</v>
      </c>
      <c r="AX805" s="133">
        <f t="shared" si="498"/>
        <v>2</v>
      </c>
      <c r="AY805" s="133">
        <f t="shared" si="499"/>
        <v>1</v>
      </c>
      <c r="AZ805" s="133">
        <f t="shared" si="500"/>
        <v>1</v>
      </c>
      <c r="BA805" s="133">
        <f t="shared" si="508"/>
        <v>0</v>
      </c>
      <c r="BB805" s="133">
        <f t="shared" si="509"/>
        <v>1</v>
      </c>
      <c r="BC805" s="133">
        <f t="shared" si="510"/>
        <v>1</v>
      </c>
      <c r="BD805" s="133">
        <f t="shared" si="511"/>
        <v>2</v>
      </c>
      <c r="BE805" s="133">
        <f t="shared" si="512"/>
        <v>1</v>
      </c>
      <c r="BF805" s="133">
        <f t="shared" si="513"/>
        <v>1</v>
      </c>
      <c r="BG805" s="133">
        <f t="shared" si="514"/>
        <v>3</v>
      </c>
      <c r="BH805" s="25">
        <f t="shared" si="483"/>
        <v>35</v>
      </c>
      <c r="BI805" s="28">
        <f t="shared" si="484"/>
        <v>1</v>
      </c>
      <c r="BJ805" s="21">
        <f t="shared" si="485"/>
        <v>7</v>
      </c>
      <c r="BK805" s="28">
        <f t="shared" si="486"/>
        <v>5</v>
      </c>
      <c r="BL805" s="21">
        <f t="shared" si="487"/>
        <v>5</v>
      </c>
      <c r="BM805" s="28">
        <f t="shared" si="488"/>
        <v>11</v>
      </c>
      <c r="BN805" s="21">
        <f t="shared" si="489"/>
        <v>6</v>
      </c>
    </row>
    <row r="806" spans="1:66">
      <c r="A806" s="92" t="s">
        <v>1211</v>
      </c>
      <c r="B806" s="68">
        <v>1</v>
      </c>
      <c r="C806" s="68">
        <v>5</v>
      </c>
      <c r="D806" s="68">
        <v>1</v>
      </c>
      <c r="E806" s="68">
        <v>1</v>
      </c>
      <c r="F806" s="68">
        <v>5</v>
      </c>
      <c r="G806" s="68">
        <v>1</v>
      </c>
      <c r="H806" s="68">
        <v>5</v>
      </c>
      <c r="I806" s="68">
        <v>1</v>
      </c>
      <c r="J806" s="68">
        <v>1</v>
      </c>
      <c r="K806" s="68">
        <v>4</v>
      </c>
      <c r="L806" s="68">
        <v>1</v>
      </c>
      <c r="M806" s="68">
        <v>1</v>
      </c>
      <c r="N806" s="68">
        <v>4</v>
      </c>
      <c r="O806" s="68">
        <v>1</v>
      </c>
      <c r="P806" s="68">
        <v>1</v>
      </c>
      <c r="Q806" s="68">
        <v>4</v>
      </c>
      <c r="R806" s="68">
        <v>1</v>
      </c>
      <c r="S806" s="68">
        <v>1</v>
      </c>
      <c r="T806" s="68">
        <v>4</v>
      </c>
      <c r="U806" s="68">
        <v>1</v>
      </c>
      <c r="V806" s="68">
        <v>1</v>
      </c>
      <c r="W806" s="68">
        <v>5</v>
      </c>
      <c r="X806" s="68">
        <v>1</v>
      </c>
      <c r="Y806" s="68">
        <v>1</v>
      </c>
      <c r="Z806" s="68">
        <v>1</v>
      </c>
      <c r="AA806" s="68">
        <v>5</v>
      </c>
      <c r="AB806" s="68">
        <v>1</v>
      </c>
      <c r="AC806" s="68">
        <v>5</v>
      </c>
      <c r="AE806" s="30" t="str">
        <f t="shared" si="480"/>
        <v>GJV_148</v>
      </c>
      <c r="AF806" s="133">
        <f t="shared" si="507"/>
        <v>1</v>
      </c>
      <c r="AG806" s="133">
        <f t="shared" si="501"/>
        <v>1</v>
      </c>
      <c r="AH806" s="133">
        <f t="shared" si="502"/>
        <v>1</v>
      </c>
      <c r="AI806" s="133">
        <f t="shared" si="503"/>
        <v>1</v>
      </c>
      <c r="AJ806" s="133">
        <f t="shared" si="504"/>
        <v>1</v>
      </c>
      <c r="AK806" s="133">
        <f t="shared" si="505"/>
        <v>1</v>
      </c>
      <c r="AL806" s="133">
        <f t="shared" si="506"/>
        <v>1</v>
      </c>
      <c r="AM806" s="133">
        <f t="shared" si="479"/>
        <v>1</v>
      </c>
      <c r="AN806" s="133">
        <f t="shared" si="481"/>
        <v>1</v>
      </c>
      <c r="AO806" s="133">
        <f t="shared" si="482"/>
        <v>0</v>
      </c>
      <c r="AP806" s="133">
        <f t="shared" si="490"/>
        <v>1</v>
      </c>
      <c r="AQ806" s="133">
        <f t="shared" si="491"/>
        <v>1</v>
      </c>
      <c r="AR806" s="133">
        <f t="shared" si="492"/>
        <v>2</v>
      </c>
      <c r="AS806" s="133">
        <f t="shared" si="493"/>
        <v>1</v>
      </c>
      <c r="AT806" s="133">
        <f t="shared" si="494"/>
        <v>1</v>
      </c>
      <c r="AU806" s="133">
        <f t="shared" si="495"/>
        <v>0</v>
      </c>
      <c r="AV806" s="133">
        <f t="shared" si="496"/>
        <v>1</v>
      </c>
      <c r="AW806" s="133">
        <f t="shared" si="497"/>
        <v>1</v>
      </c>
      <c r="AX806" s="133">
        <f t="shared" si="498"/>
        <v>2</v>
      </c>
      <c r="AY806" s="133">
        <f t="shared" si="499"/>
        <v>1</v>
      </c>
      <c r="AZ806" s="133">
        <f t="shared" si="500"/>
        <v>1</v>
      </c>
      <c r="BA806" s="133">
        <f t="shared" si="508"/>
        <v>1</v>
      </c>
      <c r="BB806" s="133">
        <f t="shared" si="509"/>
        <v>1</v>
      </c>
      <c r="BC806" s="133">
        <f t="shared" si="510"/>
        <v>1</v>
      </c>
      <c r="BD806" s="133">
        <f t="shared" si="511"/>
        <v>1</v>
      </c>
      <c r="BE806" s="133">
        <f t="shared" si="512"/>
        <v>1</v>
      </c>
      <c r="BF806" s="133">
        <f t="shared" si="513"/>
        <v>1</v>
      </c>
      <c r="BG806" s="133">
        <f t="shared" si="514"/>
        <v>1</v>
      </c>
      <c r="BH806" s="25">
        <f t="shared" si="483"/>
        <v>28</v>
      </c>
      <c r="BI806" s="28">
        <f t="shared" si="484"/>
        <v>1</v>
      </c>
      <c r="BJ806" s="21">
        <f t="shared" si="485"/>
        <v>5</v>
      </c>
      <c r="BK806" s="28">
        <f t="shared" si="486"/>
        <v>5</v>
      </c>
      <c r="BL806" s="21">
        <f t="shared" si="487"/>
        <v>5</v>
      </c>
      <c r="BM806" s="28">
        <f t="shared" si="488"/>
        <v>7</v>
      </c>
      <c r="BN806" s="21">
        <f t="shared" si="489"/>
        <v>5</v>
      </c>
    </row>
    <row r="807" spans="1:66">
      <c r="A807" s="87" t="s">
        <v>1213</v>
      </c>
      <c r="B807" s="68">
        <v>1</v>
      </c>
      <c r="C807" s="68">
        <v>5</v>
      </c>
      <c r="D807" s="68">
        <v>1</v>
      </c>
      <c r="E807" s="68">
        <v>1</v>
      </c>
      <c r="F807" s="68">
        <v>5</v>
      </c>
      <c r="G807" s="68">
        <v>1</v>
      </c>
      <c r="H807" s="68">
        <v>5</v>
      </c>
      <c r="I807" s="68">
        <v>1</v>
      </c>
      <c r="J807" s="68">
        <v>1</v>
      </c>
      <c r="K807" s="68">
        <v>4</v>
      </c>
      <c r="L807" s="68">
        <v>1</v>
      </c>
      <c r="M807" s="68">
        <v>1</v>
      </c>
      <c r="N807" s="68">
        <v>5</v>
      </c>
      <c r="O807" s="68">
        <v>1</v>
      </c>
      <c r="P807" s="68">
        <v>1</v>
      </c>
      <c r="Q807" s="68">
        <v>4</v>
      </c>
      <c r="R807" s="68">
        <v>1</v>
      </c>
      <c r="S807" s="68">
        <v>1</v>
      </c>
      <c r="T807" s="68">
        <v>4</v>
      </c>
      <c r="U807" s="68">
        <v>1</v>
      </c>
      <c r="V807" s="68">
        <v>1</v>
      </c>
      <c r="W807" s="68">
        <v>4</v>
      </c>
      <c r="X807" s="68">
        <v>1</v>
      </c>
      <c r="Y807" s="68">
        <v>1</v>
      </c>
      <c r="Z807" s="68">
        <v>1</v>
      </c>
      <c r="AA807" s="68">
        <v>5</v>
      </c>
      <c r="AB807" s="68">
        <v>1</v>
      </c>
      <c r="AC807" s="68">
        <v>5</v>
      </c>
      <c r="AE807" s="30" t="str">
        <f t="shared" si="480"/>
        <v>GJV_150</v>
      </c>
      <c r="AF807" s="133">
        <f t="shared" si="507"/>
        <v>1</v>
      </c>
      <c r="AG807" s="133">
        <f t="shared" si="501"/>
        <v>1</v>
      </c>
      <c r="AH807" s="133">
        <f t="shared" si="502"/>
        <v>1</v>
      </c>
      <c r="AI807" s="133">
        <f t="shared" si="503"/>
        <v>1</v>
      </c>
      <c r="AJ807" s="133">
        <f t="shared" si="504"/>
        <v>1</v>
      </c>
      <c r="AK807" s="133">
        <f t="shared" si="505"/>
        <v>1</v>
      </c>
      <c r="AL807" s="133">
        <f t="shared" si="506"/>
        <v>1</v>
      </c>
      <c r="AM807" s="133">
        <f t="shared" si="479"/>
        <v>1</v>
      </c>
      <c r="AN807" s="133">
        <f t="shared" si="481"/>
        <v>1</v>
      </c>
      <c r="AO807" s="133">
        <f t="shared" si="482"/>
        <v>0</v>
      </c>
      <c r="AP807" s="133">
        <f t="shared" si="490"/>
        <v>1</v>
      </c>
      <c r="AQ807" s="133">
        <f t="shared" si="491"/>
        <v>1</v>
      </c>
      <c r="AR807" s="133">
        <f t="shared" si="492"/>
        <v>1</v>
      </c>
      <c r="AS807" s="133">
        <f t="shared" si="493"/>
        <v>1</v>
      </c>
      <c r="AT807" s="133">
        <f t="shared" si="494"/>
        <v>1</v>
      </c>
      <c r="AU807" s="133">
        <f t="shared" si="495"/>
        <v>0</v>
      </c>
      <c r="AV807" s="133">
        <f t="shared" si="496"/>
        <v>1</v>
      </c>
      <c r="AW807" s="133">
        <f t="shared" si="497"/>
        <v>1</v>
      </c>
      <c r="AX807" s="133">
        <f t="shared" si="498"/>
        <v>2</v>
      </c>
      <c r="AY807" s="133">
        <f t="shared" si="499"/>
        <v>1</v>
      </c>
      <c r="AZ807" s="133">
        <f t="shared" si="500"/>
        <v>1</v>
      </c>
      <c r="BA807" s="133">
        <f t="shared" si="508"/>
        <v>0</v>
      </c>
      <c r="BB807" s="133">
        <f t="shared" si="509"/>
        <v>1</v>
      </c>
      <c r="BC807" s="133">
        <f t="shared" si="510"/>
        <v>1</v>
      </c>
      <c r="BD807" s="133">
        <f t="shared" si="511"/>
        <v>1</v>
      </c>
      <c r="BE807" s="133">
        <f t="shared" si="512"/>
        <v>1</v>
      </c>
      <c r="BF807" s="133">
        <f t="shared" si="513"/>
        <v>1</v>
      </c>
      <c r="BG807" s="133">
        <f t="shared" si="514"/>
        <v>1</v>
      </c>
      <c r="BH807" s="25">
        <f t="shared" si="483"/>
        <v>26</v>
      </c>
      <c r="BI807" s="28">
        <f t="shared" si="484"/>
        <v>0</v>
      </c>
      <c r="BJ807" s="21">
        <f t="shared" si="485"/>
        <v>5</v>
      </c>
      <c r="BK807" s="28">
        <f t="shared" si="486"/>
        <v>5</v>
      </c>
      <c r="BL807" s="21">
        <f t="shared" si="487"/>
        <v>5</v>
      </c>
      <c r="BM807" s="28">
        <f t="shared" si="488"/>
        <v>6</v>
      </c>
      <c r="BN807" s="21">
        <f t="shared" si="489"/>
        <v>5</v>
      </c>
    </row>
    <row r="808" spans="1:66">
      <c r="A808" s="87" t="s">
        <v>1214</v>
      </c>
      <c r="B808" s="68">
        <v>1</v>
      </c>
      <c r="C808" s="68">
        <v>5</v>
      </c>
      <c r="D808" s="68">
        <v>2</v>
      </c>
      <c r="E808" s="68">
        <v>1</v>
      </c>
      <c r="F808" s="68">
        <v>5</v>
      </c>
      <c r="G808" s="68">
        <v>1</v>
      </c>
      <c r="H808" s="68">
        <v>5</v>
      </c>
      <c r="I808" s="68">
        <v>1</v>
      </c>
      <c r="J808" s="68">
        <v>1</v>
      </c>
      <c r="K808" s="68">
        <v>1</v>
      </c>
      <c r="L808" s="68">
        <v>1</v>
      </c>
      <c r="M808" s="68">
        <v>1</v>
      </c>
      <c r="N808" s="68">
        <v>5</v>
      </c>
      <c r="O808" s="68">
        <v>1</v>
      </c>
      <c r="P808" s="68">
        <v>1</v>
      </c>
      <c r="Q808" s="68">
        <v>4</v>
      </c>
      <c r="R808" s="68">
        <v>1</v>
      </c>
      <c r="S808" s="68">
        <v>1</v>
      </c>
      <c r="T808" s="68">
        <v>5</v>
      </c>
      <c r="U808" s="68">
        <v>1</v>
      </c>
      <c r="V808" s="68">
        <v>1</v>
      </c>
      <c r="W808" s="68">
        <v>5</v>
      </c>
      <c r="X808" s="68">
        <v>1</v>
      </c>
      <c r="Y808" s="68">
        <v>1</v>
      </c>
      <c r="Z808" s="68">
        <v>1</v>
      </c>
      <c r="AA808" s="68">
        <v>5</v>
      </c>
      <c r="AB808" s="68">
        <v>1</v>
      </c>
      <c r="AC808" s="68">
        <v>5</v>
      </c>
      <c r="AE808" s="30" t="str">
        <f t="shared" si="480"/>
        <v>GJV_151</v>
      </c>
      <c r="AF808" s="133">
        <f t="shared" si="507"/>
        <v>1</v>
      </c>
      <c r="AG808" s="133">
        <f t="shared" si="501"/>
        <v>1</v>
      </c>
      <c r="AH808" s="133">
        <f t="shared" si="502"/>
        <v>2</v>
      </c>
      <c r="AI808" s="133">
        <f t="shared" si="503"/>
        <v>1</v>
      </c>
      <c r="AJ808" s="133">
        <f t="shared" si="504"/>
        <v>1</v>
      </c>
      <c r="AK808" s="133">
        <f t="shared" si="505"/>
        <v>1</v>
      </c>
      <c r="AL808" s="133">
        <f t="shared" si="506"/>
        <v>1</v>
      </c>
      <c r="AM808" s="133">
        <f t="shared" si="479"/>
        <v>1</v>
      </c>
      <c r="AN808" s="133">
        <f t="shared" si="481"/>
        <v>1</v>
      </c>
      <c r="AO808" s="133">
        <f t="shared" si="482"/>
        <v>0</v>
      </c>
      <c r="AP808" s="133">
        <f t="shared" si="490"/>
        <v>1</v>
      </c>
      <c r="AQ808" s="133">
        <f t="shared" si="491"/>
        <v>1</v>
      </c>
      <c r="AR808" s="133">
        <f t="shared" si="492"/>
        <v>1</v>
      </c>
      <c r="AS808" s="133">
        <f t="shared" si="493"/>
        <v>1</v>
      </c>
      <c r="AT808" s="133">
        <f t="shared" si="494"/>
        <v>1</v>
      </c>
      <c r="AU808" s="133">
        <f t="shared" si="495"/>
        <v>0</v>
      </c>
      <c r="AV808" s="133">
        <f t="shared" si="496"/>
        <v>1</v>
      </c>
      <c r="AW808" s="133">
        <f t="shared" si="497"/>
        <v>1</v>
      </c>
      <c r="AX808" s="133">
        <f t="shared" si="498"/>
        <v>1</v>
      </c>
      <c r="AY808" s="133">
        <f t="shared" si="499"/>
        <v>1</v>
      </c>
      <c r="AZ808" s="133">
        <f t="shared" si="500"/>
        <v>1</v>
      </c>
      <c r="BA808" s="133">
        <f t="shared" si="508"/>
        <v>1</v>
      </c>
      <c r="BB808" s="133">
        <f t="shared" si="509"/>
        <v>1</v>
      </c>
      <c r="BC808" s="133">
        <f t="shared" si="510"/>
        <v>1</v>
      </c>
      <c r="BD808" s="133">
        <f t="shared" si="511"/>
        <v>1</v>
      </c>
      <c r="BE808" s="133">
        <f t="shared" si="512"/>
        <v>1</v>
      </c>
      <c r="BF808" s="133">
        <f t="shared" si="513"/>
        <v>1</v>
      </c>
      <c r="BG808" s="133">
        <f t="shared" si="514"/>
        <v>1</v>
      </c>
      <c r="BH808" s="25">
        <f t="shared" si="483"/>
        <v>27</v>
      </c>
      <c r="BI808" s="28">
        <f t="shared" si="484"/>
        <v>1</v>
      </c>
      <c r="BJ808" s="21">
        <f t="shared" si="485"/>
        <v>6</v>
      </c>
      <c r="BK808" s="28">
        <f t="shared" si="486"/>
        <v>5</v>
      </c>
      <c r="BL808" s="21">
        <f t="shared" si="487"/>
        <v>5</v>
      </c>
      <c r="BM808" s="28">
        <f t="shared" si="488"/>
        <v>5</v>
      </c>
      <c r="BN808" s="21">
        <f t="shared" si="489"/>
        <v>5</v>
      </c>
    </row>
    <row r="809" spans="1:66">
      <c r="A809" s="87" t="s">
        <v>1215</v>
      </c>
      <c r="B809" s="68">
        <v>1</v>
      </c>
      <c r="C809" s="68">
        <v>5</v>
      </c>
      <c r="D809" s="68">
        <v>4</v>
      </c>
      <c r="E809" s="68">
        <v>1</v>
      </c>
      <c r="F809" s="68">
        <v>5</v>
      </c>
      <c r="G809" s="68">
        <v>1</v>
      </c>
      <c r="H809" s="68">
        <v>5</v>
      </c>
      <c r="I809" s="68">
        <v>1</v>
      </c>
      <c r="J809" s="68">
        <v>1</v>
      </c>
      <c r="K809" s="68">
        <v>4</v>
      </c>
      <c r="L809" s="68">
        <v>1</v>
      </c>
      <c r="M809" s="68">
        <v>2</v>
      </c>
      <c r="N809" s="68">
        <v>4</v>
      </c>
      <c r="O809" s="68">
        <v>4</v>
      </c>
      <c r="P809" s="68">
        <v>1</v>
      </c>
      <c r="Q809" s="68">
        <v>2</v>
      </c>
      <c r="R809" s="68">
        <v>1</v>
      </c>
      <c r="S809" s="68">
        <v>2</v>
      </c>
      <c r="T809" s="68">
        <v>4</v>
      </c>
      <c r="U809" s="68">
        <v>1</v>
      </c>
      <c r="V809" s="68">
        <v>1</v>
      </c>
      <c r="W809" s="68">
        <v>2</v>
      </c>
      <c r="X809" s="68">
        <v>1</v>
      </c>
      <c r="Y809" s="68">
        <v>1</v>
      </c>
      <c r="Z809" s="68">
        <v>2</v>
      </c>
      <c r="AA809" s="68">
        <v>5</v>
      </c>
      <c r="AB809" s="68">
        <v>1</v>
      </c>
      <c r="AC809" s="68">
        <v>5</v>
      </c>
      <c r="AE809" s="30" t="str">
        <f t="shared" si="480"/>
        <v>GJV_152</v>
      </c>
      <c r="AF809" s="133">
        <f t="shared" si="507"/>
        <v>1</v>
      </c>
      <c r="AG809" s="133">
        <f t="shared" si="501"/>
        <v>1</v>
      </c>
      <c r="AH809" s="133">
        <f t="shared" si="502"/>
        <v>4</v>
      </c>
      <c r="AI809" s="133">
        <f t="shared" si="503"/>
        <v>1</v>
      </c>
      <c r="AJ809" s="133">
        <f t="shared" si="504"/>
        <v>1</v>
      </c>
      <c r="AK809" s="133">
        <f t="shared" si="505"/>
        <v>1</v>
      </c>
      <c r="AL809" s="133">
        <f t="shared" si="506"/>
        <v>1</v>
      </c>
      <c r="AM809" s="133">
        <f t="shared" si="479"/>
        <v>1</v>
      </c>
      <c r="AN809" s="133">
        <f t="shared" si="481"/>
        <v>1</v>
      </c>
      <c r="AO809" s="133">
        <f t="shared" si="482"/>
        <v>0</v>
      </c>
      <c r="AP809" s="133">
        <f t="shared" si="490"/>
        <v>1</v>
      </c>
      <c r="AQ809" s="133">
        <f t="shared" si="491"/>
        <v>2</v>
      </c>
      <c r="AR809" s="133">
        <f t="shared" si="492"/>
        <v>2</v>
      </c>
      <c r="AS809" s="133">
        <f t="shared" si="493"/>
        <v>4</v>
      </c>
      <c r="AT809" s="133">
        <f t="shared" si="494"/>
        <v>1</v>
      </c>
      <c r="AU809" s="133">
        <f t="shared" si="495"/>
        <v>0</v>
      </c>
      <c r="AV809" s="133">
        <f t="shared" si="496"/>
        <v>1</v>
      </c>
      <c r="AW809" s="133">
        <f t="shared" si="497"/>
        <v>2</v>
      </c>
      <c r="AX809" s="133">
        <f t="shared" si="498"/>
        <v>2</v>
      </c>
      <c r="AY809" s="133">
        <f t="shared" si="499"/>
        <v>1</v>
      </c>
      <c r="AZ809" s="133">
        <f t="shared" si="500"/>
        <v>1</v>
      </c>
      <c r="BA809" s="133">
        <f t="shared" si="508"/>
        <v>0</v>
      </c>
      <c r="BB809" s="133">
        <f t="shared" si="509"/>
        <v>1</v>
      </c>
      <c r="BC809" s="133">
        <f t="shared" si="510"/>
        <v>1</v>
      </c>
      <c r="BD809" s="133">
        <f t="shared" si="511"/>
        <v>2</v>
      </c>
      <c r="BE809" s="133">
        <f t="shared" si="512"/>
        <v>1</v>
      </c>
      <c r="BF809" s="133">
        <f t="shared" si="513"/>
        <v>1</v>
      </c>
      <c r="BG809" s="133">
        <f t="shared" si="514"/>
        <v>1</v>
      </c>
      <c r="BH809" s="25">
        <f t="shared" si="483"/>
        <v>36</v>
      </c>
      <c r="BI809" s="28">
        <f t="shared" si="484"/>
        <v>0</v>
      </c>
      <c r="BJ809" s="21">
        <f t="shared" si="485"/>
        <v>13</v>
      </c>
      <c r="BK809" s="28">
        <f t="shared" si="486"/>
        <v>6</v>
      </c>
      <c r="BL809" s="21">
        <f t="shared" si="487"/>
        <v>5</v>
      </c>
      <c r="BM809" s="28">
        <f t="shared" si="488"/>
        <v>7</v>
      </c>
      <c r="BN809" s="21">
        <f t="shared" si="489"/>
        <v>5</v>
      </c>
    </row>
    <row r="810" spans="1:66">
      <c r="A810" s="87" t="s">
        <v>1216</v>
      </c>
      <c r="B810" s="68">
        <v>1</v>
      </c>
      <c r="C810" s="68">
        <v>5</v>
      </c>
      <c r="D810" s="68">
        <v>3</v>
      </c>
      <c r="E810" s="68">
        <v>1</v>
      </c>
      <c r="F810" s="68">
        <v>5</v>
      </c>
      <c r="G810" s="68">
        <v>1</v>
      </c>
      <c r="H810" s="68">
        <v>5</v>
      </c>
      <c r="I810" s="68">
        <v>1</v>
      </c>
      <c r="J810" s="68">
        <v>1</v>
      </c>
      <c r="K810" s="68">
        <v>3</v>
      </c>
      <c r="L810" s="68">
        <v>3</v>
      </c>
      <c r="M810" s="68">
        <v>1</v>
      </c>
      <c r="N810" s="68">
        <v>5</v>
      </c>
      <c r="O810" s="68">
        <v>1</v>
      </c>
      <c r="P810" s="68">
        <v>1</v>
      </c>
      <c r="Q810" s="68">
        <v>3</v>
      </c>
      <c r="R810" s="68">
        <v>1</v>
      </c>
      <c r="S810" s="68">
        <v>1</v>
      </c>
      <c r="T810" s="68">
        <v>4</v>
      </c>
      <c r="U810" s="68">
        <v>1</v>
      </c>
      <c r="V810" s="68">
        <v>1</v>
      </c>
      <c r="W810" s="68">
        <v>4</v>
      </c>
      <c r="X810" s="68">
        <v>1</v>
      </c>
      <c r="Y810" s="68">
        <v>1</v>
      </c>
      <c r="Z810" s="68">
        <v>1</v>
      </c>
      <c r="AA810" s="68">
        <v>5</v>
      </c>
      <c r="AB810" s="68">
        <v>1</v>
      </c>
      <c r="AC810" s="68">
        <v>5</v>
      </c>
      <c r="AE810" s="30" t="str">
        <f t="shared" si="480"/>
        <v>GJV_153</v>
      </c>
      <c r="AF810" s="133">
        <f t="shared" si="507"/>
        <v>1</v>
      </c>
      <c r="AG810" s="133">
        <f t="shared" si="501"/>
        <v>1</v>
      </c>
      <c r="AH810" s="133">
        <f t="shared" si="502"/>
        <v>3</v>
      </c>
      <c r="AI810" s="133">
        <f t="shared" si="503"/>
        <v>1</v>
      </c>
      <c r="AJ810" s="133">
        <f t="shared" si="504"/>
        <v>1</v>
      </c>
      <c r="AK810" s="133">
        <f t="shared" si="505"/>
        <v>1</v>
      </c>
      <c r="AL810" s="133">
        <f t="shared" si="506"/>
        <v>1</v>
      </c>
      <c r="AM810" s="133">
        <f t="shared" si="479"/>
        <v>1</v>
      </c>
      <c r="AN810" s="133">
        <f t="shared" si="481"/>
        <v>1</v>
      </c>
      <c r="AO810" s="133">
        <f t="shared" si="482"/>
        <v>0</v>
      </c>
      <c r="AP810" s="133">
        <f t="shared" si="490"/>
        <v>3</v>
      </c>
      <c r="AQ810" s="133">
        <f t="shared" si="491"/>
        <v>1</v>
      </c>
      <c r="AR810" s="133">
        <f t="shared" si="492"/>
        <v>1</v>
      </c>
      <c r="AS810" s="133">
        <f t="shared" si="493"/>
        <v>1</v>
      </c>
      <c r="AT810" s="133">
        <f t="shared" si="494"/>
        <v>1</v>
      </c>
      <c r="AU810" s="133">
        <f t="shared" si="495"/>
        <v>0</v>
      </c>
      <c r="AV810" s="133">
        <f t="shared" si="496"/>
        <v>1</v>
      </c>
      <c r="AW810" s="133">
        <f t="shared" si="497"/>
        <v>1</v>
      </c>
      <c r="AX810" s="133">
        <f t="shared" si="498"/>
        <v>2</v>
      </c>
      <c r="AY810" s="133">
        <f t="shared" si="499"/>
        <v>1</v>
      </c>
      <c r="AZ810" s="133">
        <f t="shared" si="500"/>
        <v>1</v>
      </c>
      <c r="BA810" s="133">
        <f t="shared" si="508"/>
        <v>0</v>
      </c>
      <c r="BB810" s="133">
        <f t="shared" si="509"/>
        <v>1</v>
      </c>
      <c r="BC810" s="133">
        <f t="shared" si="510"/>
        <v>1</v>
      </c>
      <c r="BD810" s="133">
        <f t="shared" si="511"/>
        <v>1</v>
      </c>
      <c r="BE810" s="133">
        <f t="shared" si="512"/>
        <v>1</v>
      </c>
      <c r="BF810" s="133">
        <f t="shared" si="513"/>
        <v>1</v>
      </c>
      <c r="BG810" s="133">
        <f t="shared" si="514"/>
        <v>1</v>
      </c>
      <c r="BH810" s="25">
        <f t="shared" si="483"/>
        <v>30</v>
      </c>
      <c r="BI810" s="28">
        <f t="shared" si="484"/>
        <v>0</v>
      </c>
      <c r="BJ810" s="21">
        <f t="shared" si="485"/>
        <v>7</v>
      </c>
      <c r="BK810" s="28">
        <f t="shared" si="486"/>
        <v>7</v>
      </c>
      <c r="BL810" s="21">
        <f t="shared" si="487"/>
        <v>5</v>
      </c>
      <c r="BM810" s="28">
        <f t="shared" si="488"/>
        <v>6</v>
      </c>
      <c r="BN810" s="21">
        <f t="shared" si="489"/>
        <v>5</v>
      </c>
    </row>
    <row r="811" spans="1:66">
      <c r="A811" s="87" t="s">
        <v>1217</v>
      </c>
      <c r="B811" s="68">
        <v>1</v>
      </c>
      <c r="C811" s="68">
        <v>5</v>
      </c>
      <c r="D811" s="68">
        <v>1</v>
      </c>
      <c r="E811" s="68">
        <v>1</v>
      </c>
      <c r="F811" s="68">
        <v>5</v>
      </c>
      <c r="G811" s="68">
        <v>1</v>
      </c>
      <c r="H811" s="68">
        <v>5</v>
      </c>
      <c r="I811" s="68">
        <v>1</v>
      </c>
      <c r="J811" s="68">
        <v>1</v>
      </c>
      <c r="K811" s="68">
        <v>5</v>
      </c>
      <c r="L811" s="68">
        <v>1</v>
      </c>
      <c r="M811" s="68">
        <v>1</v>
      </c>
      <c r="N811" s="68">
        <v>5</v>
      </c>
      <c r="O811" s="68">
        <v>1</v>
      </c>
      <c r="P811" s="68">
        <v>1</v>
      </c>
      <c r="Q811" s="68">
        <v>5</v>
      </c>
      <c r="R811" s="68">
        <v>1</v>
      </c>
      <c r="S811" s="68">
        <v>1</v>
      </c>
      <c r="T811" s="68">
        <v>5</v>
      </c>
      <c r="U811" s="68">
        <v>1</v>
      </c>
      <c r="V811" s="68">
        <v>1</v>
      </c>
      <c r="W811" s="68">
        <v>5</v>
      </c>
      <c r="X811" s="68">
        <v>1</v>
      </c>
      <c r="Y811" s="68">
        <v>1</v>
      </c>
      <c r="Z811" s="68">
        <v>1</v>
      </c>
      <c r="AA811" s="68">
        <v>5</v>
      </c>
      <c r="AB811" s="68">
        <v>1</v>
      </c>
      <c r="AC811" s="68">
        <v>5</v>
      </c>
      <c r="AE811" s="30" t="str">
        <f t="shared" si="480"/>
        <v>GJV_154</v>
      </c>
      <c r="AF811" s="133">
        <f t="shared" si="507"/>
        <v>1</v>
      </c>
      <c r="AG811" s="133">
        <f t="shared" si="501"/>
        <v>1</v>
      </c>
      <c r="AH811" s="133">
        <f t="shared" si="502"/>
        <v>1</v>
      </c>
      <c r="AI811" s="133">
        <f t="shared" si="503"/>
        <v>1</v>
      </c>
      <c r="AJ811" s="133">
        <f t="shared" si="504"/>
        <v>1</v>
      </c>
      <c r="AK811" s="133">
        <f t="shared" si="505"/>
        <v>1</v>
      </c>
      <c r="AL811" s="133">
        <f t="shared" si="506"/>
        <v>1</v>
      </c>
      <c r="AM811" s="133">
        <f t="shared" si="479"/>
        <v>1</v>
      </c>
      <c r="AN811" s="133">
        <f t="shared" si="481"/>
        <v>1</v>
      </c>
      <c r="AO811" s="133">
        <f t="shared" si="482"/>
        <v>1</v>
      </c>
      <c r="AP811" s="133">
        <f t="shared" si="490"/>
        <v>1</v>
      </c>
      <c r="AQ811" s="133">
        <f t="shared" si="491"/>
        <v>1</v>
      </c>
      <c r="AR811" s="133">
        <f t="shared" si="492"/>
        <v>1</v>
      </c>
      <c r="AS811" s="133">
        <f t="shared" si="493"/>
        <v>1</v>
      </c>
      <c r="AT811" s="133">
        <f t="shared" si="494"/>
        <v>1</v>
      </c>
      <c r="AU811" s="133">
        <f t="shared" si="495"/>
        <v>1</v>
      </c>
      <c r="AV811" s="133">
        <f t="shared" si="496"/>
        <v>1</v>
      </c>
      <c r="AW811" s="133">
        <f t="shared" si="497"/>
        <v>1</v>
      </c>
      <c r="AX811" s="133">
        <f t="shared" si="498"/>
        <v>1</v>
      </c>
      <c r="AY811" s="133">
        <f t="shared" si="499"/>
        <v>1</v>
      </c>
      <c r="AZ811" s="133">
        <f t="shared" si="500"/>
        <v>1</v>
      </c>
      <c r="BA811" s="133">
        <f t="shared" si="508"/>
        <v>1</v>
      </c>
      <c r="BB811" s="133">
        <f t="shared" si="509"/>
        <v>1</v>
      </c>
      <c r="BC811" s="133">
        <f t="shared" si="510"/>
        <v>1</v>
      </c>
      <c r="BD811" s="133">
        <f t="shared" si="511"/>
        <v>1</v>
      </c>
      <c r="BE811" s="133">
        <f t="shared" si="512"/>
        <v>1</v>
      </c>
      <c r="BF811" s="133">
        <f t="shared" si="513"/>
        <v>1</v>
      </c>
      <c r="BG811" s="133">
        <f t="shared" si="514"/>
        <v>1</v>
      </c>
      <c r="BH811" s="25">
        <f t="shared" si="483"/>
        <v>28</v>
      </c>
      <c r="BI811" s="28">
        <f t="shared" si="484"/>
        <v>3</v>
      </c>
      <c r="BJ811" s="21">
        <f t="shared" si="485"/>
        <v>5</v>
      </c>
      <c r="BK811" s="28">
        <f t="shared" si="486"/>
        <v>5</v>
      </c>
      <c r="BL811" s="21">
        <f t="shared" si="487"/>
        <v>5</v>
      </c>
      <c r="BM811" s="28">
        <f t="shared" si="488"/>
        <v>5</v>
      </c>
      <c r="BN811" s="21">
        <f t="shared" si="489"/>
        <v>5</v>
      </c>
    </row>
    <row r="812" spans="1:66">
      <c r="A812" s="87" t="s">
        <v>1218</v>
      </c>
      <c r="B812" s="68">
        <v>1</v>
      </c>
      <c r="C812" s="68">
        <v>5</v>
      </c>
      <c r="D812" s="68">
        <v>2</v>
      </c>
      <c r="E812" s="68">
        <v>1</v>
      </c>
      <c r="F812" s="68">
        <v>4</v>
      </c>
      <c r="G812" s="68">
        <v>1</v>
      </c>
      <c r="H812" s="68">
        <v>5</v>
      </c>
      <c r="I812" s="68">
        <v>1</v>
      </c>
      <c r="J812" s="68">
        <v>1</v>
      </c>
      <c r="K812" s="68">
        <v>2</v>
      </c>
      <c r="L812" s="68">
        <v>2</v>
      </c>
      <c r="M812" s="68">
        <v>1</v>
      </c>
      <c r="N812" s="68">
        <v>5</v>
      </c>
      <c r="O812" s="68">
        <v>1</v>
      </c>
      <c r="P812" s="68">
        <v>1</v>
      </c>
      <c r="Q812" s="68">
        <v>4</v>
      </c>
      <c r="R812" s="68">
        <v>1</v>
      </c>
      <c r="S812" s="68">
        <v>1</v>
      </c>
      <c r="T812" s="68">
        <v>5</v>
      </c>
      <c r="U812" s="68">
        <v>1</v>
      </c>
      <c r="V812" s="68">
        <v>1</v>
      </c>
      <c r="W812" s="68">
        <v>4</v>
      </c>
      <c r="X812" s="68">
        <v>1</v>
      </c>
      <c r="Y812" s="68">
        <v>1</v>
      </c>
      <c r="Z812" s="68">
        <v>1</v>
      </c>
      <c r="AA812" s="68">
        <v>5</v>
      </c>
      <c r="AB812" s="68">
        <v>1</v>
      </c>
      <c r="AC812" s="68">
        <v>5</v>
      </c>
      <c r="AE812" s="30" t="str">
        <f t="shared" si="480"/>
        <v>GJV_155</v>
      </c>
      <c r="AF812" s="133">
        <f t="shared" si="507"/>
        <v>1</v>
      </c>
      <c r="AG812" s="133">
        <f t="shared" si="501"/>
        <v>1</v>
      </c>
      <c r="AH812" s="133">
        <f t="shared" si="502"/>
        <v>2</v>
      </c>
      <c r="AI812" s="133">
        <f t="shared" si="503"/>
        <v>1</v>
      </c>
      <c r="AJ812" s="133">
        <f t="shared" si="504"/>
        <v>2</v>
      </c>
      <c r="AK812" s="133">
        <f t="shared" si="505"/>
        <v>1</v>
      </c>
      <c r="AL812" s="133">
        <f t="shared" si="506"/>
        <v>1</v>
      </c>
      <c r="AM812" s="133">
        <f t="shared" si="479"/>
        <v>1</v>
      </c>
      <c r="AN812" s="133">
        <f t="shared" si="481"/>
        <v>1</v>
      </c>
      <c r="AO812" s="133">
        <f t="shared" si="482"/>
        <v>0</v>
      </c>
      <c r="AP812" s="133">
        <f t="shared" si="490"/>
        <v>2</v>
      </c>
      <c r="AQ812" s="133">
        <f t="shared" si="491"/>
        <v>1</v>
      </c>
      <c r="AR812" s="133">
        <f t="shared" si="492"/>
        <v>1</v>
      </c>
      <c r="AS812" s="133">
        <f t="shared" si="493"/>
        <v>1</v>
      </c>
      <c r="AT812" s="133">
        <f t="shared" si="494"/>
        <v>1</v>
      </c>
      <c r="AU812" s="133">
        <f t="shared" si="495"/>
        <v>0</v>
      </c>
      <c r="AV812" s="133">
        <f t="shared" si="496"/>
        <v>1</v>
      </c>
      <c r="AW812" s="133">
        <f t="shared" si="497"/>
        <v>1</v>
      </c>
      <c r="AX812" s="133">
        <f t="shared" si="498"/>
        <v>1</v>
      </c>
      <c r="AY812" s="133">
        <f t="shared" si="499"/>
        <v>1</v>
      </c>
      <c r="AZ812" s="133">
        <f t="shared" si="500"/>
        <v>1</v>
      </c>
      <c r="BA812" s="133">
        <f t="shared" si="508"/>
        <v>0</v>
      </c>
      <c r="BB812" s="133">
        <f t="shared" si="509"/>
        <v>1</v>
      </c>
      <c r="BC812" s="133">
        <f t="shared" si="510"/>
        <v>1</v>
      </c>
      <c r="BD812" s="133">
        <f t="shared" si="511"/>
        <v>1</v>
      </c>
      <c r="BE812" s="133">
        <f t="shared" si="512"/>
        <v>1</v>
      </c>
      <c r="BF812" s="133">
        <f t="shared" si="513"/>
        <v>1</v>
      </c>
      <c r="BG812" s="133">
        <f t="shared" si="514"/>
        <v>1</v>
      </c>
      <c r="BH812" s="25">
        <f t="shared" si="483"/>
        <v>28</v>
      </c>
      <c r="BI812" s="28">
        <f t="shared" si="484"/>
        <v>0</v>
      </c>
      <c r="BJ812" s="21">
        <f t="shared" si="485"/>
        <v>6</v>
      </c>
      <c r="BK812" s="28">
        <f t="shared" si="486"/>
        <v>6</v>
      </c>
      <c r="BL812" s="21">
        <f t="shared" si="487"/>
        <v>5</v>
      </c>
      <c r="BM812" s="28">
        <f t="shared" si="488"/>
        <v>6</v>
      </c>
      <c r="BN812" s="21">
        <f t="shared" si="489"/>
        <v>5</v>
      </c>
    </row>
    <row r="813" spans="1:66">
      <c r="A813" s="87" t="s">
        <v>1221</v>
      </c>
      <c r="B813" s="68">
        <v>1</v>
      </c>
      <c r="C813" s="68">
        <v>5</v>
      </c>
      <c r="D813" s="68">
        <v>1</v>
      </c>
      <c r="E813" s="68">
        <v>1</v>
      </c>
      <c r="F813" s="68">
        <v>5</v>
      </c>
      <c r="G813" s="68">
        <v>1</v>
      </c>
      <c r="H813" s="68">
        <v>5</v>
      </c>
      <c r="I813" s="68">
        <v>1</v>
      </c>
      <c r="J813" s="68">
        <v>1</v>
      </c>
      <c r="K813" s="68">
        <v>1</v>
      </c>
      <c r="L813" s="68">
        <v>1</v>
      </c>
      <c r="M813" s="68">
        <v>1</v>
      </c>
      <c r="N813" s="68">
        <v>5</v>
      </c>
      <c r="O813" s="68">
        <v>1</v>
      </c>
      <c r="P813" s="68">
        <v>1</v>
      </c>
      <c r="Q813" s="68">
        <v>5</v>
      </c>
      <c r="R813" s="68">
        <v>1</v>
      </c>
      <c r="S813" s="68">
        <v>1</v>
      </c>
      <c r="T813" s="68">
        <v>5</v>
      </c>
      <c r="U813" s="68">
        <v>1</v>
      </c>
      <c r="V813" s="68">
        <v>1</v>
      </c>
      <c r="W813" s="68">
        <v>5</v>
      </c>
      <c r="X813" s="68">
        <v>1</v>
      </c>
      <c r="Y813" s="68">
        <v>1</v>
      </c>
      <c r="Z813" s="68">
        <v>1</v>
      </c>
      <c r="AA813" s="68">
        <v>5</v>
      </c>
      <c r="AB813" s="68">
        <v>1</v>
      </c>
      <c r="AC813" s="68">
        <v>5</v>
      </c>
      <c r="AE813" s="30" t="str">
        <f t="shared" si="480"/>
        <v>GJV_156</v>
      </c>
      <c r="AF813" s="133">
        <f t="shared" si="507"/>
        <v>1</v>
      </c>
      <c r="AG813" s="133">
        <f t="shared" si="501"/>
        <v>1</v>
      </c>
      <c r="AH813" s="133">
        <f t="shared" si="502"/>
        <v>1</v>
      </c>
      <c r="AI813" s="133">
        <f t="shared" si="503"/>
        <v>1</v>
      </c>
      <c r="AJ813" s="133">
        <f t="shared" si="504"/>
        <v>1</v>
      </c>
      <c r="AK813" s="133">
        <f t="shared" si="505"/>
        <v>1</v>
      </c>
      <c r="AL813" s="133">
        <f t="shared" si="506"/>
        <v>1</v>
      </c>
      <c r="AM813" s="133">
        <f t="shared" si="479"/>
        <v>1</v>
      </c>
      <c r="AN813" s="133">
        <f t="shared" si="481"/>
        <v>1</v>
      </c>
      <c r="AO813" s="133">
        <f t="shared" si="482"/>
        <v>0</v>
      </c>
      <c r="AP813" s="133">
        <f t="shared" si="490"/>
        <v>1</v>
      </c>
      <c r="AQ813" s="133">
        <f t="shared" si="491"/>
        <v>1</v>
      </c>
      <c r="AR813" s="133">
        <f t="shared" si="492"/>
        <v>1</v>
      </c>
      <c r="AS813" s="133">
        <f t="shared" si="493"/>
        <v>1</v>
      </c>
      <c r="AT813" s="133">
        <f t="shared" si="494"/>
        <v>1</v>
      </c>
      <c r="AU813" s="133">
        <f t="shared" si="495"/>
        <v>1</v>
      </c>
      <c r="AV813" s="133">
        <f t="shared" si="496"/>
        <v>1</v>
      </c>
      <c r="AW813" s="133">
        <f t="shared" si="497"/>
        <v>1</v>
      </c>
      <c r="AX813" s="133">
        <f t="shared" si="498"/>
        <v>1</v>
      </c>
      <c r="AY813" s="133">
        <f t="shared" si="499"/>
        <v>1</v>
      </c>
      <c r="AZ813" s="133">
        <f t="shared" si="500"/>
        <v>1</v>
      </c>
      <c r="BA813" s="133">
        <f t="shared" si="508"/>
        <v>1</v>
      </c>
      <c r="BB813" s="133">
        <f t="shared" si="509"/>
        <v>1</v>
      </c>
      <c r="BC813" s="133">
        <f t="shared" si="510"/>
        <v>1</v>
      </c>
      <c r="BD813" s="133">
        <f t="shared" si="511"/>
        <v>1</v>
      </c>
      <c r="BE813" s="133">
        <f t="shared" si="512"/>
        <v>1</v>
      </c>
      <c r="BF813" s="133">
        <f t="shared" si="513"/>
        <v>1</v>
      </c>
      <c r="BG813" s="133">
        <f t="shared" si="514"/>
        <v>1</v>
      </c>
      <c r="BH813" s="25">
        <f t="shared" si="483"/>
        <v>27</v>
      </c>
      <c r="BI813" s="28">
        <f t="shared" si="484"/>
        <v>2</v>
      </c>
      <c r="BJ813" s="21">
        <f t="shared" si="485"/>
        <v>5</v>
      </c>
      <c r="BK813" s="28">
        <f t="shared" si="486"/>
        <v>5</v>
      </c>
      <c r="BL813" s="21">
        <f t="shared" si="487"/>
        <v>5</v>
      </c>
      <c r="BM813" s="28">
        <f t="shared" si="488"/>
        <v>5</v>
      </c>
      <c r="BN813" s="21">
        <f t="shared" si="489"/>
        <v>5</v>
      </c>
    </row>
    <row r="814" spans="1:66">
      <c r="A814" s="87" t="s">
        <v>1222</v>
      </c>
      <c r="B814" s="68">
        <v>1</v>
      </c>
      <c r="C814" s="68">
        <v>5</v>
      </c>
      <c r="D814" s="68">
        <v>3</v>
      </c>
      <c r="E814" s="68">
        <v>1</v>
      </c>
      <c r="F814" s="68">
        <v>3</v>
      </c>
      <c r="G814" s="68">
        <v>3</v>
      </c>
      <c r="H814" s="68">
        <v>5</v>
      </c>
      <c r="I814" s="68">
        <v>1</v>
      </c>
      <c r="J814" s="68">
        <v>1</v>
      </c>
      <c r="K814" s="68">
        <v>3</v>
      </c>
      <c r="L814" s="68">
        <v>1</v>
      </c>
      <c r="M814" s="68">
        <v>1</v>
      </c>
      <c r="N814" s="68">
        <v>4</v>
      </c>
      <c r="O814" s="68">
        <v>1</v>
      </c>
      <c r="P814" s="68">
        <v>1</v>
      </c>
      <c r="Q814" s="68">
        <v>2</v>
      </c>
      <c r="R814" s="68">
        <v>1</v>
      </c>
      <c r="S814" s="68">
        <v>1</v>
      </c>
      <c r="T814" s="68">
        <v>3</v>
      </c>
      <c r="U814" s="68">
        <v>1</v>
      </c>
      <c r="V814" s="68">
        <v>1</v>
      </c>
      <c r="W814" s="68">
        <v>5</v>
      </c>
      <c r="X814" s="68">
        <v>1</v>
      </c>
      <c r="Y814" s="68">
        <v>1</v>
      </c>
      <c r="Z814" s="68">
        <v>1</v>
      </c>
      <c r="AA814" s="68">
        <v>5</v>
      </c>
      <c r="AB814" s="68">
        <v>1</v>
      </c>
      <c r="AC814" s="68">
        <v>5</v>
      </c>
      <c r="AE814" s="30" t="str">
        <f t="shared" si="480"/>
        <v>GJV_157</v>
      </c>
      <c r="AF814" s="133">
        <f t="shared" si="507"/>
        <v>1</v>
      </c>
      <c r="AG814" s="133">
        <f t="shared" si="501"/>
        <v>1</v>
      </c>
      <c r="AH814" s="133">
        <f t="shared" si="502"/>
        <v>3</v>
      </c>
      <c r="AI814" s="133">
        <f t="shared" si="503"/>
        <v>1</v>
      </c>
      <c r="AJ814" s="133">
        <f t="shared" si="504"/>
        <v>3</v>
      </c>
      <c r="AK814" s="133">
        <f t="shared" si="505"/>
        <v>3</v>
      </c>
      <c r="AL814" s="133">
        <f t="shared" si="506"/>
        <v>1</v>
      </c>
      <c r="AM814" s="133">
        <f t="shared" si="479"/>
        <v>1</v>
      </c>
      <c r="AN814" s="133">
        <f t="shared" si="481"/>
        <v>1</v>
      </c>
      <c r="AO814" s="133">
        <f t="shared" si="482"/>
        <v>0</v>
      </c>
      <c r="AP814" s="133">
        <f t="shared" si="490"/>
        <v>1</v>
      </c>
      <c r="AQ814" s="133">
        <f t="shared" si="491"/>
        <v>1</v>
      </c>
      <c r="AR814" s="133">
        <f t="shared" si="492"/>
        <v>2</v>
      </c>
      <c r="AS814" s="133">
        <f t="shared" si="493"/>
        <v>1</v>
      </c>
      <c r="AT814" s="133">
        <f t="shared" si="494"/>
        <v>1</v>
      </c>
      <c r="AU814" s="133">
        <f t="shared" si="495"/>
        <v>0</v>
      </c>
      <c r="AV814" s="133">
        <f t="shared" si="496"/>
        <v>1</v>
      </c>
      <c r="AW814" s="133">
        <f t="shared" si="497"/>
        <v>1</v>
      </c>
      <c r="AX814" s="133">
        <f t="shared" si="498"/>
        <v>3</v>
      </c>
      <c r="AY814" s="133">
        <f t="shared" si="499"/>
        <v>1</v>
      </c>
      <c r="AZ814" s="133">
        <f t="shared" si="500"/>
        <v>1</v>
      </c>
      <c r="BA814" s="133">
        <f t="shared" si="508"/>
        <v>1</v>
      </c>
      <c r="BB814" s="133">
        <f t="shared" si="509"/>
        <v>1</v>
      </c>
      <c r="BC814" s="133">
        <f t="shared" si="510"/>
        <v>1</v>
      </c>
      <c r="BD814" s="133">
        <f t="shared" si="511"/>
        <v>1</v>
      </c>
      <c r="BE814" s="133">
        <f t="shared" si="512"/>
        <v>1</v>
      </c>
      <c r="BF814" s="133">
        <f t="shared" si="513"/>
        <v>1</v>
      </c>
      <c r="BG814" s="133">
        <f t="shared" si="514"/>
        <v>1</v>
      </c>
      <c r="BH814" s="25">
        <f t="shared" si="483"/>
        <v>35</v>
      </c>
      <c r="BI814" s="28">
        <f t="shared" si="484"/>
        <v>1</v>
      </c>
      <c r="BJ814" s="21">
        <f t="shared" si="485"/>
        <v>7</v>
      </c>
      <c r="BK814" s="28">
        <f t="shared" si="486"/>
        <v>5</v>
      </c>
      <c r="BL814" s="21">
        <f t="shared" si="487"/>
        <v>5</v>
      </c>
      <c r="BM814" s="28">
        <f t="shared" si="488"/>
        <v>10</v>
      </c>
      <c r="BN814" s="21">
        <f t="shared" si="489"/>
        <v>7</v>
      </c>
    </row>
    <row r="815" spans="1:66">
      <c r="A815" s="87" t="s">
        <v>1223</v>
      </c>
      <c r="B815" s="68">
        <v>1</v>
      </c>
      <c r="C815" s="68">
        <v>5</v>
      </c>
      <c r="D815" s="68">
        <v>1</v>
      </c>
      <c r="E815" s="68">
        <v>1</v>
      </c>
      <c r="F815" s="68">
        <v>5</v>
      </c>
      <c r="G815" s="68">
        <v>2</v>
      </c>
      <c r="H815" s="68">
        <v>5</v>
      </c>
      <c r="I815" s="68">
        <v>1</v>
      </c>
      <c r="J815" s="68">
        <v>1</v>
      </c>
      <c r="K815" s="68">
        <v>3</v>
      </c>
      <c r="L815" s="68">
        <v>1</v>
      </c>
      <c r="M815" s="68">
        <v>1</v>
      </c>
      <c r="N815" s="68">
        <v>4</v>
      </c>
      <c r="O815" s="68">
        <v>2</v>
      </c>
      <c r="P815" s="68">
        <v>1</v>
      </c>
      <c r="Q815" s="68">
        <v>4</v>
      </c>
      <c r="R815" s="68">
        <v>1</v>
      </c>
      <c r="S815" s="68">
        <v>1</v>
      </c>
      <c r="T815" s="68">
        <v>3</v>
      </c>
      <c r="U815" s="68">
        <v>1</v>
      </c>
      <c r="V815" s="68">
        <v>1</v>
      </c>
      <c r="W815" s="68">
        <v>3</v>
      </c>
      <c r="X815" s="68">
        <v>1</v>
      </c>
      <c r="Y815" s="68">
        <v>1</v>
      </c>
      <c r="Z815" s="68">
        <v>1</v>
      </c>
      <c r="AA815" s="68">
        <v>5</v>
      </c>
      <c r="AB815" s="68">
        <v>1</v>
      </c>
      <c r="AC815" s="68">
        <v>5</v>
      </c>
      <c r="AE815" s="30" t="str">
        <f t="shared" si="480"/>
        <v>GJV_158</v>
      </c>
      <c r="AF815" s="133">
        <f t="shared" si="507"/>
        <v>1</v>
      </c>
      <c r="AG815" s="133">
        <f t="shared" si="501"/>
        <v>1</v>
      </c>
      <c r="AH815" s="133">
        <f t="shared" si="502"/>
        <v>1</v>
      </c>
      <c r="AI815" s="133">
        <f t="shared" si="503"/>
        <v>1</v>
      </c>
      <c r="AJ815" s="133">
        <f t="shared" si="504"/>
        <v>1</v>
      </c>
      <c r="AK815" s="133">
        <f t="shared" si="505"/>
        <v>2</v>
      </c>
      <c r="AL815" s="133">
        <f t="shared" si="506"/>
        <v>1</v>
      </c>
      <c r="AM815" s="133">
        <f t="shared" si="479"/>
        <v>1</v>
      </c>
      <c r="AN815" s="133">
        <f t="shared" si="481"/>
        <v>1</v>
      </c>
      <c r="AO815" s="133">
        <f t="shared" si="482"/>
        <v>0</v>
      </c>
      <c r="AP815" s="133">
        <f t="shared" si="490"/>
        <v>1</v>
      </c>
      <c r="AQ815" s="133">
        <f t="shared" si="491"/>
        <v>1</v>
      </c>
      <c r="AR815" s="133">
        <f t="shared" si="492"/>
        <v>2</v>
      </c>
      <c r="AS815" s="133">
        <f t="shared" si="493"/>
        <v>2</v>
      </c>
      <c r="AT815" s="133">
        <f t="shared" si="494"/>
        <v>1</v>
      </c>
      <c r="AU815" s="133">
        <f t="shared" si="495"/>
        <v>0</v>
      </c>
      <c r="AV815" s="133">
        <f t="shared" si="496"/>
        <v>1</v>
      </c>
      <c r="AW815" s="133">
        <f t="shared" si="497"/>
        <v>1</v>
      </c>
      <c r="AX815" s="133">
        <f t="shared" si="498"/>
        <v>3</v>
      </c>
      <c r="AY815" s="133">
        <f t="shared" si="499"/>
        <v>1</v>
      </c>
      <c r="AZ815" s="133">
        <f t="shared" si="500"/>
        <v>1</v>
      </c>
      <c r="BA815" s="133">
        <f t="shared" si="508"/>
        <v>0</v>
      </c>
      <c r="BB815" s="133">
        <f t="shared" si="509"/>
        <v>1</v>
      </c>
      <c r="BC815" s="133">
        <f t="shared" si="510"/>
        <v>1</v>
      </c>
      <c r="BD815" s="133">
        <f t="shared" si="511"/>
        <v>1</v>
      </c>
      <c r="BE815" s="133">
        <f t="shared" si="512"/>
        <v>1</v>
      </c>
      <c r="BF815" s="133">
        <f t="shared" si="513"/>
        <v>1</v>
      </c>
      <c r="BG815" s="133">
        <f t="shared" si="514"/>
        <v>1</v>
      </c>
      <c r="BH815" s="25">
        <f t="shared" si="483"/>
        <v>30</v>
      </c>
      <c r="BI815" s="28">
        <f t="shared" si="484"/>
        <v>0</v>
      </c>
      <c r="BJ815" s="21">
        <f t="shared" si="485"/>
        <v>6</v>
      </c>
      <c r="BK815" s="28">
        <f t="shared" si="486"/>
        <v>5</v>
      </c>
      <c r="BL815" s="21">
        <f t="shared" si="487"/>
        <v>5</v>
      </c>
      <c r="BM815" s="28">
        <f t="shared" si="488"/>
        <v>8</v>
      </c>
      <c r="BN815" s="21">
        <f t="shared" si="489"/>
        <v>6</v>
      </c>
    </row>
    <row r="816" spans="1:66">
      <c r="A816" s="87" t="s">
        <v>1224</v>
      </c>
      <c r="B816" s="68">
        <v>1</v>
      </c>
      <c r="C816" s="68">
        <v>5</v>
      </c>
      <c r="D816" s="68">
        <v>1</v>
      </c>
      <c r="E816" s="68">
        <v>1</v>
      </c>
      <c r="F816" s="68">
        <v>5</v>
      </c>
      <c r="G816" s="68">
        <v>1</v>
      </c>
      <c r="H816" s="68">
        <v>5</v>
      </c>
      <c r="I816" s="68">
        <v>1</v>
      </c>
      <c r="J816" s="68">
        <v>1</v>
      </c>
      <c r="K816" s="68">
        <v>5</v>
      </c>
      <c r="L816" s="68">
        <v>1</v>
      </c>
      <c r="M816" s="68">
        <v>1</v>
      </c>
      <c r="N816" s="68">
        <v>5</v>
      </c>
      <c r="O816" s="68">
        <v>1</v>
      </c>
      <c r="P816" s="68">
        <v>1</v>
      </c>
      <c r="Q816" s="68">
        <v>4</v>
      </c>
      <c r="R816" s="68">
        <v>1</v>
      </c>
      <c r="S816" s="68">
        <v>1</v>
      </c>
      <c r="T816" s="68">
        <v>5</v>
      </c>
      <c r="U816" s="68">
        <v>1</v>
      </c>
      <c r="V816" s="68">
        <v>1</v>
      </c>
      <c r="W816" s="68">
        <v>4</v>
      </c>
      <c r="X816" s="68">
        <v>1</v>
      </c>
      <c r="Y816" s="68">
        <v>1</v>
      </c>
      <c r="Z816" s="68">
        <v>1</v>
      </c>
      <c r="AA816" s="68">
        <v>5</v>
      </c>
      <c r="AB816" s="68">
        <v>1</v>
      </c>
      <c r="AC816" s="68">
        <v>5</v>
      </c>
      <c r="AE816" s="30" t="str">
        <f t="shared" si="480"/>
        <v>GJV_159</v>
      </c>
      <c r="AF816" s="133">
        <f t="shared" si="507"/>
        <v>1</v>
      </c>
      <c r="AG816" s="133">
        <f t="shared" si="501"/>
        <v>1</v>
      </c>
      <c r="AH816" s="133">
        <f t="shared" si="502"/>
        <v>1</v>
      </c>
      <c r="AI816" s="133">
        <f t="shared" si="503"/>
        <v>1</v>
      </c>
      <c r="AJ816" s="133">
        <f t="shared" si="504"/>
        <v>1</v>
      </c>
      <c r="AK816" s="133">
        <f t="shared" si="505"/>
        <v>1</v>
      </c>
      <c r="AL816" s="133">
        <f t="shared" si="506"/>
        <v>1</v>
      </c>
      <c r="AM816" s="133">
        <f t="shared" si="479"/>
        <v>1</v>
      </c>
      <c r="AN816" s="133">
        <f t="shared" si="481"/>
        <v>1</v>
      </c>
      <c r="AO816" s="133">
        <f t="shared" si="482"/>
        <v>1</v>
      </c>
      <c r="AP816" s="133">
        <f t="shared" si="490"/>
        <v>1</v>
      </c>
      <c r="AQ816" s="133">
        <f t="shared" si="491"/>
        <v>1</v>
      </c>
      <c r="AR816" s="133">
        <f t="shared" si="492"/>
        <v>1</v>
      </c>
      <c r="AS816" s="133">
        <f t="shared" si="493"/>
        <v>1</v>
      </c>
      <c r="AT816" s="133">
        <f t="shared" si="494"/>
        <v>1</v>
      </c>
      <c r="AU816" s="133">
        <f t="shared" si="495"/>
        <v>0</v>
      </c>
      <c r="AV816" s="133">
        <f t="shared" si="496"/>
        <v>1</v>
      </c>
      <c r="AW816" s="133">
        <f t="shared" si="497"/>
        <v>1</v>
      </c>
      <c r="AX816" s="133">
        <f t="shared" si="498"/>
        <v>1</v>
      </c>
      <c r="AY816" s="133">
        <f t="shared" si="499"/>
        <v>1</v>
      </c>
      <c r="AZ816" s="133">
        <f t="shared" si="500"/>
        <v>1</v>
      </c>
      <c r="BA816" s="133">
        <f t="shared" si="508"/>
        <v>0</v>
      </c>
      <c r="BB816" s="133">
        <f t="shared" si="509"/>
        <v>1</v>
      </c>
      <c r="BC816" s="133">
        <f t="shared" si="510"/>
        <v>1</v>
      </c>
      <c r="BD816" s="133">
        <f t="shared" si="511"/>
        <v>1</v>
      </c>
      <c r="BE816" s="133">
        <f t="shared" si="512"/>
        <v>1</v>
      </c>
      <c r="BF816" s="133">
        <f t="shared" si="513"/>
        <v>1</v>
      </c>
      <c r="BG816" s="133">
        <f t="shared" si="514"/>
        <v>1</v>
      </c>
      <c r="BH816" s="25">
        <f t="shared" si="483"/>
        <v>26</v>
      </c>
      <c r="BI816" s="28">
        <f t="shared" si="484"/>
        <v>1</v>
      </c>
      <c r="BJ816" s="21">
        <f t="shared" si="485"/>
        <v>5</v>
      </c>
      <c r="BK816" s="28">
        <f t="shared" si="486"/>
        <v>5</v>
      </c>
      <c r="BL816" s="21">
        <f t="shared" si="487"/>
        <v>5</v>
      </c>
      <c r="BM816" s="28">
        <f t="shared" si="488"/>
        <v>5</v>
      </c>
      <c r="BN816" s="21">
        <f t="shared" si="489"/>
        <v>5</v>
      </c>
    </row>
    <row r="817" spans="1:66">
      <c r="A817" s="87" t="s">
        <v>1225</v>
      </c>
      <c r="B817" s="68">
        <v>1</v>
      </c>
      <c r="C817" s="68">
        <v>5</v>
      </c>
      <c r="D817" s="68">
        <v>1</v>
      </c>
      <c r="E817" s="68">
        <v>1</v>
      </c>
      <c r="F817" s="68">
        <v>3</v>
      </c>
      <c r="G817" s="68">
        <v>2</v>
      </c>
      <c r="H817" s="68">
        <v>5</v>
      </c>
      <c r="I817" s="68">
        <v>1</v>
      </c>
      <c r="J817" s="68">
        <v>1</v>
      </c>
      <c r="K817" s="68">
        <v>3</v>
      </c>
      <c r="L817" s="68">
        <v>1</v>
      </c>
      <c r="M817" s="68">
        <v>1</v>
      </c>
      <c r="N817" s="68">
        <v>4</v>
      </c>
      <c r="O817" s="68">
        <v>1</v>
      </c>
      <c r="P817" s="68">
        <v>1</v>
      </c>
      <c r="Q817" s="68">
        <v>3</v>
      </c>
      <c r="R817" s="68">
        <v>1</v>
      </c>
      <c r="S817" s="68">
        <v>1</v>
      </c>
      <c r="T817" s="68">
        <v>4</v>
      </c>
      <c r="U817" s="68">
        <v>1</v>
      </c>
      <c r="V817" s="68">
        <v>1</v>
      </c>
      <c r="W817" s="68">
        <v>3</v>
      </c>
      <c r="X817" s="68">
        <v>1</v>
      </c>
      <c r="Y817" s="68">
        <v>1</v>
      </c>
      <c r="Z817" s="68">
        <v>1</v>
      </c>
      <c r="AA817" s="68">
        <v>5</v>
      </c>
      <c r="AB817" s="68">
        <v>1</v>
      </c>
      <c r="AC817" s="68">
        <v>4</v>
      </c>
      <c r="AE817" s="30" t="str">
        <f t="shared" si="480"/>
        <v>GJV_160</v>
      </c>
      <c r="AF817" s="133">
        <f t="shared" si="507"/>
        <v>1</v>
      </c>
      <c r="AG817" s="133">
        <f t="shared" si="501"/>
        <v>1</v>
      </c>
      <c r="AH817" s="133">
        <f t="shared" si="502"/>
        <v>1</v>
      </c>
      <c r="AI817" s="133">
        <f t="shared" si="503"/>
        <v>1</v>
      </c>
      <c r="AJ817" s="133">
        <f t="shared" si="504"/>
        <v>3</v>
      </c>
      <c r="AK817" s="133">
        <f t="shared" si="505"/>
        <v>2</v>
      </c>
      <c r="AL817" s="133">
        <f t="shared" si="506"/>
        <v>1</v>
      </c>
      <c r="AM817" s="133">
        <f t="shared" si="479"/>
        <v>1</v>
      </c>
      <c r="AN817" s="133">
        <f t="shared" si="481"/>
        <v>1</v>
      </c>
      <c r="AO817" s="133">
        <f t="shared" si="482"/>
        <v>0</v>
      </c>
      <c r="AP817" s="133">
        <f t="shared" si="490"/>
        <v>1</v>
      </c>
      <c r="AQ817" s="133">
        <f t="shared" si="491"/>
        <v>1</v>
      </c>
      <c r="AR817" s="133">
        <f t="shared" si="492"/>
        <v>2</v>
      </c>
      <c r="AS817" s="133">
        <f t="shared" si="493"/>
        <v>1</v>
      </c>
      <c r="AT817" s="133">
        <f t="shared" si="494"/>
        <v>1</v>
      </c>
      <c r="AU817" s="133">
        <f t="shared" si="495"/>
        <v>0</v>
      </c>
      <c r="AV817" s="133">
        <f t="shared" si="496"/>
        <v>1</v>
      </c>
      <c r="AW817" s="133">
        <f t="shared" si="497"/>
        <v>1</v>
      </c>
      <c r="AX817" s="133">
        <f t="shared" si="498"/>
        <v>2</v>
      </c>
      <c r="AY817" s="133">
        <f t="shared" si="499"/>
        <v>1</v>
      </c>
      <c r="AZ817" s="133">
        <f t="shared" si="500"/>
        <v>1</v>
      </c>
      <c r="BA817" s="133">
        <f t="shared" si="508"/>
        <v>0</v>
      </c>
      <c r="BB817" s="133">
        <f t="shared" si="509"/>
        <v>1</v>
      </c>
      <c r="BC817" s="133">
        <f t="shared" si="510"/>
        <v>1</v>
      </c>
      <c r="BD817" s="133">
        <f t="shared" si="511"/>
        <v>1</v>
      </c>
      <c r="BE817" s="133">
        <f t="shared" si="512"/>
        <v>1</v>
      </c>
      <c r="BF817" s="133">
        <f t="shared" si="513"/>
        <v>1</v>
      </c>
      <c r="BG817" s="133">
        <f t="shared" si="514"/>
        <v>2</v>
      </c>
      <c r="BH817" s="25">
        <f t="shared" si="483"/>
        <v>31</v>
      </c>
      <c r="BI817" s="28">
        <f t="shared" si="484"/>
        <v>0</v>
      </c>
      <c r="BJ817" s="21">
        <f t="shared" si="485"/>
        <v>5</v>
      </c>
      <c r="BK817" s="28">
        <f t="shared" si="486"/>
        <v>5</v>
      </c>
      <c r="BL817" s="21">
        <f t="shared" si="487"/>
        <v>5</v>
      </c>
      <c r="BM817" s="28">
        <f t="shared" si="488"/>
        <v>10</v>
      </c>
      <c r="BN817" s="21">
        <f t="shared" si="489"/>
        <v>6</v>
      </c>
    </row>
    <row r="818" spans="1:66">
      <c r="A818" s="87" t="s">
        <v>1226</v>
      </c>
      <c r="B818" s="68">
        <v>1</v>
      </c>
      <c r="C818" s="68">
        <v>5</v>
      </c>
      <c r="D818" s="68">
        <v>1</v>
      </c>
      <c r="E818" s="68">
        <v>1</v>
      </c>
      <c r="F818" s="68">
        <v>5</v>
      </c>
      <c r="G818" s="68">
        <v>2</v>
      </c>
      <c r="H818" s="68">
        <v>5</v>
      </c>
      <c r="I818" s="68">
        <v>1</v>
      </c>
      <c r="J818" s="68">
        <v>1</v>
      </c>
      <c r="K818" s="68">
        <v>3</v>
      </c>
      <c r="L818" s="68">
        <v>1</v>
      </c>
      <c r="M818" s="68">
        <v>1</v>
      </c>
      <c r="N818" s="68">
        <v>4</v>
      </c>
      <c r="O818" s="68">
        <v>2</v>
      </c>
      <c r="P818" s="68">
        <v>1</v>
      </c>
      <c r="Q818" s="68">
        <v>2</v>
      </c>
      <c r="R818" s="68">
        <v>1</v>
      </c>
      <c r="S818" s="68">
        <v>1</v>
      </c>
      <c r="T818" s="68">
        <v>3</v>
      </c>
      <c r="U818" s="68">
        <v>1</v>
      </c>
      <c r="V818" s="68">
        <v>1</v>
      </c>
      <c r="W818" s="68">
        <v>3</v>
      </c>
      <c r="X818" s="68">
        <v>1</v>
      </c>
      <c r="Y818" s="68">
        <v>1</v>
      </c>
      <c r="Z818" s="68">
        <v>1</v>
      </c>
      <c r="AA818" s="68">
        <v>5</v>
      </c>
      <c r="AB818" s="68">
        <v>1</v>
      </c>
      <c r="AC818" s="68">
        <v>4</v>
      </c>
      <c r="AE818" s="30" t="str">
        <f t="shared" si="480"/>
        <v>GJV_177</v>
      </c>
      <c r="AF818" s="133">
        <f t="shared" si="507"/>
        <v>1</v>
      </c>
      <c r="AG818" s="133">
        <f t="shared" si="501"/>
        <v>1</v>
      </c>
      <c r="AH818" s="133">
        <f t="shared" si="502"/>
        <v>1</v>
      </c>
      <c r="AI818" s="133">
        <f t="shared" si="503"/>
        <v>1</v>
      </c>
      <c r="AJ818" s="133">
        <f t="shared" si="504"/>
        <v>1</v>
      </c>
      <c r="AK818" s="133">
        <f t="shared" si="505"/>
        <v>2</v>
      </c>
      <c r="AL818" s="133">
        <f t="shared" si="506"/>
        <v>1</v>
      </c>
      <c r="AM818" s="133">
        <f t="shared" si="479"/>
        <v>1</v>
      </c>
      <c r="AN818" s="133">
        <f t="shared" si="481"/>
        <v>1</v>
      </c>
      <c r="AO818" s="133">
        <f t="shared" si="482"/>
        <v>0</v>
      </c>
      <c r="AP818" s="133">
        <f t="shared" si="490"/>
        <v>1</v>
      </c>
      <c r="AQ818" s="133">
        <f t="shared" si="491"/>
        <v>1</v>
      </c>
      <c r="AR818" s="133">
        <f t="shared" si="492"/>
        <v>2</v>
      </c>
      <c r="AS818" s="133">
        <f t="shared" si="493"/>
        <v>2</v>
      </c>
      <c r="AT818" s="133">
        <f t="shared" si="494"/>
        <v>1</v>
      </c>
      <c r="AU818" s="133">
        <f t="shared" si="495"/>
        <v>0</v>
      </c>
      <c r="AV818" s="133">
        <f t="shared" si="496"/>
        <v>1</v>
      </c>
      <c r="AW818" s="133">
        <f t="shared" si="497"/>
        <v>1</v>
      </c>
      <c r="AX818" s="133">
        <f t="shared" si="498"/>
        <v>3</v>
      </c>
      <c r="AY818" s="133">
        <f t="shared" si="499"/>
        <v>1</v>
      </c>
      <c r="AZ818" s="133">
        <f t="shared" si="500"/>
        <v>1</v>
      </c>
      <c r="BA818" s="133">
        <f t="shared" si="508"/>
        <v>0</v>
      </c>
      <c r="BB818" s="133">
        <f t="shared" si="509"/>
        <v>1</v>
      </c>
      <c r="BC818" s="133">
        <f t="shared" si="510"/>
        <v>1</v>
      </c>
      <c r="BD818" s="133">
        <f t="shared" si="511"/>
        <v>1</v>
      </c>
      <c r="BE818" s="133">
        <f t="shared" si="512"/>
        <v>1</v>
      </c>
      <c r="BF818" s="133">
        <f t="shared" si="513"/>
        <v>1</v>
      </c>
      <c r="BG818" s="133">
        <f t="shared" si="514"/>
        <v>2</v>
      </c>
      <c r="BH818" s="25">
        <f t="shared" si="483"/>
        <v>31</v>
      </c>
      <c r="BI818" s="28">
        <f t="shared" si="484"/>
        <v>0</v>
      </c>
      <c r="BJ818" s="21">
        <f t="shared" si="485"/>
        <v>6</v>
      </c>
      <c r="BK818" s="28">
        <f t="shared" si="486"/>
        <v>5</v>
      </c>
      <c r="BL818" s="21">
        <f t="shared" si="487"/>
        <v>5</v>
      </c>
      <c r="BM818" s="28">
        <f t="shared" si="488"/>
        <v>9</v>
      </c>
      <c r="BN818" s="21">
        <f t="shared" si="489"/>
        <v>6</v>
      </c>
    </row>
    <row r="819" spans="1:66">
      <c r="A819" s="87" t="s">
        <v>1227</v>
      </c>
      <c r="B819" s="68">
        <v>1</v>
      </c>
      <c r="C819" s="68">
        <v>5</v>
      </c>
      <c r="D819" s="68">
        <v>3</v>
      </c>
      <c r="E819" s="68">
        <v>1</v>
      </c>
      <c r="F819" s="68">
        <v>5</v>
      </c>
      <c r="G819" s="68">
        <v>1</v>
      </c>
      <c r="H819" s="68">
        <v>5</v>
      </c>
      <c r="I819" s="68">
        <v>1</v>
      </c>
      <c r="J819" s="68">
        <v>1</v>
      </c>
      <c r="K819" s="68">
        <v>1</v>
      </c>
      <c r="L819" s="68">
        <v>1</v>
      </c>
      <c r="M819" s="68">
        <v>1</v>
      </c>
      <c r="N819" s="68">
        <v>1</v>
      </c>
      <c r="O819" s="68">
        <v>1</v>
      </c>
      <c r="P819" s="68">
        <v>1</v>
      </c>
      <c r="Q819" s="68">
        <v>4</v>
      </c>
      <c r="R819" s="68">
        <v>1</v>
      </c>
      <c r="S819" s="68">
        <v>1</v>
      </c>
      <c r="T819" s="68">
        <v>3</v>
      </c>
      <c r="U819" s="68">
        <v>1</v>
      </c>
      <c r="V819" s="68">
        <v>1</v>
      </c>
      <c r="W819" s="68">
        <v>3</v>
      </c>
      <c r="X819" s="68">
        <v>1</v>
      </c>
      <c r="Y819" s="68">
        <v>1</v>
      </c>
      <c r="Z819" s="68">
        <v>1</v>
      </c>
      <c r="AA819" s="68">
        <v>5</v>
      </c>
      <c r="AB819" s="68">
        <v>1</v>
      </c>
      <c r="AC819" s="68">
        <v>4</v>
      </c>
      <c r="AE819" s="30" t="str">
        <f t="shared" si="480"/>
        <v>GJV_178</v>
      </c>
      <c r="AF819" s="133">
        <f t="shared" si="507"/>
        <v>1</v>
      </c>
      <c r="AG819" s="133">
        <f t="shared" si="501"/>
        <v>1</v>
      </c>
      <c r="AH819" s="133">
        <f t="shared" si="502"/>
        <v>3</v>
      </c>
      <c r="AI819" s="133">
        <f t="shared" si="503"/>
        <v>1</v>
      </c>
      <c r="AJ819" s="133">
        <f t="shared" si="504"/>
        <v>1</v>
      </c>
      <c r="AK819" s="133">
        <f t="shared" si="505"/>
        <v>1</v>
      </c>
      <c r="AL819" s="133">
        <f t="shared" si="506"/>
        <v>1</v>
      </c>
      <c r="AM819" s="133">
        <f t="shared" si="479"/>
        <v>1</v>
      </c>
      <c r="AN819" s="133">
        <f t="shared" si="481"/>
        <v>1</v>
      </c>
      <c r="AO819" s="133">
        <f t="shared" si="482"/>
        <v>0</v>
      </c>
      <c r="AP819" s="133">
        <f t="shared" si="490"/>
        <v>1</v>
      </c>
      <c r="AQ819" s="133">
        <f t="shared" si="491"/>
        <v>1</v>
      </c>
      <c r="AR819" s="133">
        <f t="shared" si="492"/>
        <v>5</v>
      </c>
      <c r="AS819" s="133">
        <f t="shared" si="493"/>
        <v>1</v>
      </c>
      <c r="AT819" s="133">
        <f t="shared" si="494"/>
        <v>1</v>
      </c>
      <c r="AU819" s="133">
        <f t="shared" si="495"/>
        <v>0</v>
      </c>
      <c r="AV819" s="133">
        <f t="shared" si="496"/>
        <v>1</v>
      </c>
      <c r="AW819" s="133">
        <f t="shared" si="497"/>
        <v>1</v>
      </c>
      <c r="AX819" s="133">
        <f t="shared" si="498"/>
        <v>3</v>
      </c>
      <c r="AY819" s="133">
        <f t="shared" si="499"/>
        <v>1</v>
      </c>
      <c r="AZ819" s="133">
        <f t="shared" si="500"/>
        <v>1</v>
      </c>
      <c r="BA819" s="133">
        <f t="shared" si="508"/>
        <v>0</v>
      </c>
      <c r="BB819" s="133">
        <f t="shared" si="509"/>
        <v>1</v>
      </c>
      <c r="BC819" s="133">
        <f t="shared" si="510"/>
        <v>1</v>
      </c>
      <c r="BD819" s="133">
        <f t="shared" si="511"/>
        <v>1</v>
      </c>
      <c r="BE819" s="133">
        <f t="shared" si="512"/>
        <v>1</v>
      </c>
      <c r="BF819" s="133">
        <f t="shared" si="513"/>
        <v>1</v>
      </c>
      <c r="BG819" s="133">
        <f t="shared" si="514"/>
        <v>2</v>
      </c>
      <c r="BH819" s="25">
        <f t="shared" si="483"/>
        <v>34</v>
      </c>
      <c r="BI819" s="28">
        <f t="shared" si="484"/>
        <v>0</v>
      </c>
      <c r="BJ819" s="21">
        <f t="shared" si="485"/>
        <v>7</v>
      </c>
      <c r="BK819" s="28">
        <f t="shared" si="486"/>
        <v>5</v>
      </c>
      <c r="BL819" s="21">
        <f t="shared" si="487"/>
        <v>5</v>
      </c>
      <c r="BM819" s="28">
        <f t="shared" si="488"/>
        <v>12</v>
      </c>
      <c r="BN819" s="21">
        <f t="shared" si="489"/>
        <v>5</v>
      </c>
    </row>
    <row r="820" spans="1:66">
      <c r="A820" s="87" t="s">
        <v>1228</v>
      </c>
      <c r="B820" s="68">
        <v>1</v>
      </c>
      <c r="C820" s="68">
        <v>4</v>
      </c>
      <c r="D820" s="68">
        <v>1</v>
      </c>
      <c r="E820" s="68">
        <v>1</v>
      </c>
      <c r="F820" s="68">
        <v>2</v>
      </c>
      <c r="G820" s="68">
        <v>1</v>
      </c>
      <c r="H820" s="68">
        <v>5</v>
      </c>
      <c r="I820" s="68">
        <v>1</v>
      </c>
      <c r="J820" s="68">
        <v>1</v>
      </c>
      <c r="K820" s="68">
        <v>1</v>
      </c>
      <c r="L820" s="68">
        <v>1</v>
      </c>
      <c r="M820" s="68">
        <v>1</v>
      </c>
      <c r="N820" s="68">
        <v>5</v>
      </c>
      <c r="O820" s="68">
        <v>1</v>
      </c>
      <c r="P820" s="68">
        <v>1</v>
      </c>
      <c r="Q820" s="68">
        <v>4</v>
      </c>
      <c r="R820" s="68">
        <v>1</v>
      </c>
      <c r="S820" s="68">
        <v>1</v>
      </c>
      <c r="T820" s="68">
        <v>5</v>
      </c>
      <c r="U820" s="68">
        <v>1</v>
      </c>
      <c r="V820" s="68">
        <v>1</v>
      </c>
      <c r="W820" s="68">
        <v>5</v>
      </c>
      <c r="X820" s="68">
        <v>1</v>
      </c>
      <c r="Y820" s="68">
        <v>1</v>
      </c>
      <c r="Z820" s="68">
        <v>1</v>
      </c>
      <c r="AA820" s="68">
        <v>5</v>
      </c>
      <c r="AB820" s="68">
        <v>1</v>
      </c>
      <c r="AC820" s="68">
        <v>5</v>
      </c>
      <c r="AE820" s="30" t="str">
        <f t="shared" si="480"/>
        <v>GJV_179</v>
      </c>
      <c r="AF820" s="133">
        <f t="shared" si="507"/>
        <v>1</v>
      </c>
      <c r="AG820" s="133">
        <f t="shared" si="501"/>
        <v>2</v>
      </c>
      <c r="AH820" s="133">
        <f t="shared" si="502"/>
        <v>1</v>
      </c>
      <c r="AI820" s="133">
        <f t="shared" si="503"/>
        <v>1</v>
      </c>
      <c r="AJ820" s="133">
        <f t="shared" si="504"/>
        <v>4</v>
      </c>
      <c r="AK820" s="133">
        <f t="shared" si="505"/>
        <v>1</v>
      </c>
      <c r="AL820" s="133">
        <f t="shared" si="506"/>
        <v>1</v>
      </c>
      <c r="AM820" s="133">
        <f t="shared" ref="AM820:AM883" si="515">I820</f>
        <v>1</v>
      </c>
      <c r="AN820" s="133">
        <f t="shared" si="481"/>
        <v>1</v>
      </c>
      <c r="AO820" s="133">
        <f t="shared" si="482"/>
        <v>0</v>
      </c>
      <c r="AP820" s="133">
        <f t="shared" si="490"/>
        <v>1</v>
      </c>
      <c r="AQ820" s="133">
        <f t="shared" si="491"/>
        <v>1</v>
      </c>
      <c r="AR820" s="133">
        <f t="shared" si="492"/>
        <v>1</v>
      </c>
      <c r="AS820" s="133">
        <f t="shared" si="493"/>
        <v>1</v>
      </c>
      <c r="AT820" s="133">
        <f t="shared" si="494"/>
        <v>1</v>
      </c>
      <c r="AU820" s="133">
        <f t="shared" si="495"/>
        <v>0</v>
      </c>
      <c r="AV820" s="133">
        <f t="shared" si="496"/>
        <v>1</v>
      </c>
      <c r="AW820" s="133">
        <f t="shared" si="497"/>
        <v>1</v>
      </c>
      <c r="AX820" s="133">
        <f t="shared" si="498"/>
        <v>1</v>
      </c>
      <c r="AY820" s="133">
        <f t="shared" si="499"/>
        <v>1</v>
      </c>
      <c r="AZ820" s="133">
        <f t="shared" si="500"/>
        <v>1</v>
      </c>
      <c r="BA820" s="133">
        <f t="shared" si="508"/>
        <v>1</v>
      </c>
      <c r="BB820" s="133">
        <f t="shared" si="509"/>
        <v>1</v>
      </c>
      <c r="BC820" s="133">
        <f t="shared" si="510"/>
        <v>1</v>
      </c>
      <c r="BD820" s="133">
        <f t="shared" si="511"/>
        <v>1</v>
      </c>
      <c r="BE820" s="133">
        <f t="shared" si="512"/>
        <v>1</v>
      </c>
      <c r="BF820" s="133">
        <f t="shared" si="513"/>
        <v>1</v>
      </c>
      <c r="BG820" s="133">
        <f t="shared" si="514"/>
        <v>1</v>
      </c>
      <c r="BH820" s="25">
        <f t="shared" si="483"/>
        <v>30</v>
      </c>
      <c r="BI820" s="28">
        <f t="shared" si="484"/>
        <v>1</v>
      </c>
      <c r="BJ820" s="21">
        <f t="shared" si="485"/>
        <v>5</v>
      </c>
      <c r="BK820" s="28">
        <f t="shared" si="486"/>
        <v>5</v>
      </c>
      <c r="BL820" s="21">
        <f t="shared" si="487"/>
        <v>5</v>
      </c>
      <c r="BM820" s="28">
        <f t="shared" si="488"/>
        <v>8</v>
      </c>
      <c r="BN820" s="21">
        <f t="shared" si="489"/>
        <v>6</v>
      </c>
    </row>
    <row r="821" spans="1:66">
      <c r="A821" s="87" t="s">
        <v>1229</v>
      </c>
      <c r="B821" s="68">
        <v>1</v>
      </c>
      <c r="C821" s="68">
        <v>5</v>
      </c>
      <c r="D821" s="68">
        <v>3</v>
      </c>
      <c r="E821" s="68">
        <v>1</v>
      </c>
      <c r="F821" s="68">
        <v>5</v>
      </c>
      <c r="G821" s="68">
        <v>1</v>
      </c>
      <c r="H821" s="68">
        <v>5</v>
      </c>
      <c r="I821" s="68">
        <v>1</v>
      </c>
      <c r="J821" s="68">
        <v>1</v>
      </c>
      <c r="K821" s="68">
        <v>2</v>
      </c>
      <c r="L821" s="68">
        <v>1</v>
      </c>
      <c r="M821" s="68">
        <v>1</v>
      </c>
      <c r="N821" s="68">
        <v>5</v>
      </c>
      <c r="O821" s="68">
        <v>1</v>
      </c>
      <c r="P821" s="68">
        <v>1</v>
      </c>
      <c r="Q821" s="68">
        <v>4</v>
      </c>
      <c r="R821" s="68">
        <v>1</v>
      </c>
      <c r="S821" s="68">
        <v>1</v>
      </c>
      <c r="T821" s="68">
        <v>5</v>
      </c>
      <c r="U821" s="68">
        <v>1</v>
      </c>
      <c r="V821" s="68">
        <v>1</v>
      </c>
      <c r="W821" s="68">
        <v>5</v>
      </c>
      <c r="X821" s="68">
        <v>1</v>
      </c>
      <c r="Y821" s="68">
        <v>1</v>
      </c>
      <c r="Z821" s="68">
        <v>1</v>
      </c>
      <c r="AA821" s="68">
        <v>5</v>
      </c>
      <c r="AB821" s="68">
        <v>1</v>
      </c>
      <c r="AC821" s="68">
        <v>5</v>
      </c>
      <c r="AE821" s="30" t="str">
        <f t="shared" ref="AE821:AE884" si="516">A821</f>
        <v>GJV_180</v>
      </c>
      <c r="AF821" s="133">
        <f t="shared" si="507"/>
        <v>1</v>
      </c>
      <c r="AG821" s="133">
        <f t="shared" si="501"/>
        <v>1</v>
      </c>
      <c r="AH821" s="133">
        <f t="shared" si="502"/>
        <v>3</v>
      </c>
      <c r="AI821" s="133">
        <f t="shared" si="503"/>
        <v>1</v>
      </c>
      <c r="AJ821" s="133">
        <f t="shared" si="504"/>
        <v>1</v>
      </c>
      <c r="AK821" s="133">
        <f t="shared" si="505"/>
        <v>1</v>
      </c>
      <c r="AL821" s="133">
        <f t="shared" si="506"/>
        <v>1</v>
      </c>
      <c r="AM821" s="133">
        <f t="shared" si="515"/>
        <v>1</v>
      </c>
      <c r="AN821" s="133">
        <f t="shared" ref="AN821:AN884" si="517">J821</f>
        <v>1</v>
      </c>
      <c r="AO821" s="133">
        <f t="shared" ref="AO821:AO884" si="518">IF(K821=5,1,0)</f>
        <v>0</v>
      </c>
      <c r="AP821" s="133">
        <f t="shared" si="490"/>
        <v>1</v>
      </c>
      <c r="AQ821" s="133">
        <f t="shared" si="491"/>
        <v>1</v>
      </c>
      <c r="AR821" s="133">
        <f t="shared" si="492"/>
        <v>1</v>
      </c>
      <c r="AS821" s="133">
        <f t="shared" si="493"/>
        <v>1</v>
      </c>
      <c r="AT821" s="133">
        <f t="shared" si="494"/>
        <v>1</v>
      </c>
      <c r="AU821" s="133">
        <f t="shared" si="495"/>
        <v>0</v>
      </c>
      <c r="AV821" s="133">
        <f t="shared" si="496"/>
        <v>1</v>
      </c>
      <c r="AW821" s="133">
        <f t="shared" si="497"/>
        <v>1</v>
      </c>
      <c r="AX821" s="133">
        <f t="shared" si="498"/>
        <v>1</v>
      </c>
      <c r="AY821" s="133">
        <f t="shared" si="499"/>
        <v>1</v>
      </c>
      <c r="AZ821" s="133">
        <f t="shared" si="500"/>
        <v>1</v>
      </c>
      <c r="BA821" s="133">
        <f t="shared" si="508"/>
        <v>1</v>
      </c>
      <c r="BB821" s="133">
        <f t="shared" si="509"/>
        <v>1</v>
      </c>
      <c r="BC821" s="133">
        <f t="shared" si="510"/>
        <v>1</v>
      </c>
      <c r="BD821" s="133">
        <f t="shared" si="511"/>
        <v>1</v>
      </c>
      <c r="BE821" s="133">
        <f t="shared" si="512"/>
        <v>1</v>
      </c>
      <c r="BF821" s="133">
        <f t="shared" si="513"/>
        <v>1</v>
      </c>
      <c r="BG821" s="133">
        <f t="shared" si="514"/>
        <v>1</v>
      </c>
      <c r="BH821" s="25">
        <f t="shared" ref="BH821:BH884" si="519">SUM(AF821:BG821)</f>
        <v>28</v>
      </c>
      <c r="BI821" s="28">
        <f t="shared" ref="BI821:BI884" si="520">AO821+AU821+BA821</f>
        <v>1</v>
      </c>
      <c r="BJ821" s="21">
        <f t="shared" ref="BJ821:BJ884" si="521">AH821+AM821+AS821+AW821+BD821</f>
        <v>7</v>
      </c>
      <c r="BK821" s="28">
        <f t="shared" ref="BK821:BK884" si="522">AN821+AP821+AQ821+AT821+AV821</f>
        <v>5</v>
      </c>
      <c r="BL821" s="21">
        <f t="shared" ref="BL821:BL884" si="523">AY821+AZ821+BB821+BC821+BF821</f>
        <v>5</v>
      </c>
      <c r="BM821" s="28">
        <f t="shared" ref="BM821:BM884" si="524">AJ821+AL821+AR821+AX821+BG821</f>
        <v>5</v>
      </c>
      <c r="BN821" s="21">
        <f t="shared" ref="BN821:BN884" si="525">AF821+AG821+AI821+AK821+BE821</f>
        <v>5</v>
      </c>
    </row>
    <row r="822" spans="1:66">
      <c r="A822" s="87" t="s">
        <v>1230</v>
      </c>
      <c r="B822" s="68">
        <v>1</v>
      </c>
      <c r="C822" s="68">
        <v>5</v>
      </c>
      <c r="D822" s="68">
        <v>1</v>
      </c>
      <c r="E822" s="68">
        <v>1</v>
      </c>
      <c r="F822" s="68">
        <v>3</v>
      </c>
      <c r="G822" s="68">
        <v>1</v>
      </c>
      <c r="H822" s="68">
        <v>5</v>
      </c>
      <c r="I822" s="68">
        <v>1</v>
      </c>
      <c r="J822" s="68">
        <v>1</v>
      </c>
      <c r="K822" s="68">
        <v>1</v>
      </c>
      <c r="L822" s="68">
        <v>1</v>
      </c>
      <c r="M822" s="68">
        <v>1</v>
      </c>
      <c r="N822" s="68">
        <v>1</v>
      </c>
      <c r="O822" s="68">
        <v>1</v>
      </c>
      <c r="P822" s="68">
        <v>1</v>
      </c>
      <c r="Q822" s="68">
        <v>4</v>
      </c>
      <c r="R822" s="68">
        <v>1</v>
      </c>
      <c r="S822" s="68">
        <v>1</v>
      </c>
      <c r="T822" s="68">
        <v>5</v>
      </c>
      <c r="U822" s="68">
        <v>1</v>
      </c>
      <c r="V822" s="68">
        <v>1</v>
      </c>
      <c r="W822" s="68">
        <v>5</v>
      </c>
      <c r="X822" s="68">
        <v>1</v>
      </c>
      <c r="Y822" s="68">
        <v>1</v>
      </c>
      <c r="Z822" s="68">
        <v>1</v>
      </c>
      <c r="AA822" s="68">
        <v>5</v>
      </c>
      <c r="AB822" s="68">
        <v>1</v>
      </c>
      <c r="AC822" s="68">
        <v>5</v>
      </c>
      <c r="AE822" s="30" t="str">
        <f t="shared" si="516"/>
        <v>GJV_181</v>
      </c>
      <c r="AF822" s="133">
        <f t="shared" si="507"/>
        <v>1</v>
      </c>
      <c r="AG822" s="133">
        <f t="shared" si="501"/>
        <v>1</v>
      </c>
      <c r="AH822" s="133">
        <f t="shared" si="502"/>
        <v>1</v>
      </c>
      <c r="AI822" s="133">
        <f t="shared" si="503"/>
        <v>1</v>
      </c>
      <c r="AJ822" s="133">
        <f t="shared" si="504"/>
        <v>3</v>
      </c>
      <c r="AK822" s="133">
        <f t="shared" si="505"/>
        <v>1</v>
      </c>
      <c r="AL822" s="133">
        <f t="shared" si="506"/>
        <v>1</v>
      </c>
      <c r="AM822" s="133">
        <f t="shared" si="515"/>
        <v>1</v>
      </c>
      <c r="AN822" s="133">
        <f t="shared" si="517"/>
        <v>1</v>
      </c>
      <c r="AO822" s="133">
        <f t="shared" si="518"/>
        <v>0</v>
      </c>
      <c r="AP822" s="133">
        <f t="shared" si="490"/>
        <v>1</v>
      </c>
      <c r="AQ822" s="133">
        <f t="shared" si="491"/>
        <v>1</v>
      </c>
      <c r="AR822" s="133">
        <f t="shared" si="492"/>
        <v>5</v>
      </c>
      <c r="AS822" s="133">
        <f t="shared" si="493"/>
        <v>1</v>
      </c>
      <c r="AT822" s="133">
        <f t="shared" si="494"/>
        <v>1</v>
      </c>
      <c r="AU822" s="133">
        <f t="shared" si="495"/>
        <v>0</v>
      </c>
      <c r="AV822" s="133">
        <f t="shared" si="496"/>
        <v>1</v>
      </c>
      <c r="AW822" s="133">
        <f t="shared" si="497"/>
        <v>1</v>
      </c>
      <c r="AX822" s="133">
        <f t="shared" si="498"/>
        <v>1</v>
      </c>
      <c r="AY822" s="133">
        <f t="shared" si="499"/>
        <v>1</v>
      </c>
      <c r="AZ822" s="133">
        <f t="shared" si="500"/>
        <v>1</v>
      </c>
      <c r="BA822" s="133">
        <f t="shared" si="508"/>
        <v>1</v>
      </c>
      <c r="BB822" s="133">
        <f t="shared" si="509"/>
        <v>1</v>
      </c>
      <c r="BC822" s="133">
        <f t="shared" si="510"/>
        <v>1</v>
      </c>
      <c r="BD822" s="133">
        <f t="shared" si="511"/>
        <v>1</v>
      </c>
      <c r="BE822" s="133">
        <f t="shared" si="512"/>
        <v>1</v>
      </c>
      <c r="BF822" s="133">
        <f t="shared" si="513"/>
        <v>1</v>
      </c>
      <c r="BG822" s="133">
        <f t="shared" si="514"/>
        <v>1</v>
      </c>
      <c r="BH822" s="25">
        <f t="shared" si="519"/>
        <v>32</v>
      </c>
      <c r="BI822" s="28">
        <f t="shared" si="520"/>
        <v>1</v>
      </c>
      <c r="BJ822" s="21">
        <f t="shared" si="521"/>
        <v>5</v>
      </c>
      <c r="BK822" s="28">
        <f t="shared" si="522"/>
        <v>5</v>
      </c>
      <c r="BL822" s="21">
        <f t="shared" si="523"/>
        <v>5</v>
      </c>
      <c r="BM822" s="28">
        <f t="shared" si="524"/>
        <v>11</v>
      </c>
      <c r="BN822" s="21">
        <f t="shared" si="525"/>
        <v>5</v>
      </c>
    </row>
    <row r="823" spans="1:66">
      <c r="A823" s="87" t="s">
        <v>1231</v>
      </c>
      <c r="B823" s="68">
        <v>1</v>
      </c>
      <c r="C823" s="68">
        <v>5</v>
      </c>
      <c r="D823" s="68">
        <v>1</v>
      </c>
      <c r="E823" s="68">
        <v>1</v>
      </c>
      <c r="F823" s="68">
        <v>5</v>
      </c>
      <c r="G823" s="68">
        <v>1</v>
      </c>
      <c r="H823" s="68">
        <v>5</v>
      </c>
      <c r="I823" s="68">
        <v>1</v>
      </c>
      <c r="J823" s="68">
        <v>1</v>
      </c>
      <c r="K823" s="68">
        <v>2</v>
      </c>
      <c r="L823" s="68">
        <v>1</v>
      </c>
      <c r="M823" s="68">
        <v>1</v>
      </c>
      <c r="N823" s="68">
        <v>5</v>
      </c>
      <c r="O823" s="68">
        <v>1</v>
      </c>
      <c r="P823" s="68">
        <v>1</v>
      </c>
      <c r="Q823" s="68">
        <v>5</v>
      </c>
      <c r="R823" s="68">
        <v>1</v>
      </c>
      <c r="S823" s="68">
        <v>1</v>
      </c>
      <c r="T823" s="68">
        <v>5</v>
      </c>
      <c r="U823" s="68">
        <v>1</v>
      </c>
      <c r="V823" s="68">
        <v>1</v>
      </c>
      <c r="W823" s="68">
        <v>5</v>
      </c>
      <c r="X823" s="68">
        <v>1</v>
      </c>
      <c r="Y823" s="68">
        <v>1</v>
      </c>
      <c r="Z823" s="68">
        <v>1</v>
      </c>
      <c r="AA823" s="68">
        <v>5</v>
      </c>
      <c r="AB823" s="68">
        <v>1</v>
      </c>
      <c r="AC823" s="68">
        <v>5</v>
      </c>
      <c r="AE823" s="30" t="str">
        <f t="shared" si="516"/>
        <v>GJV_182</v>
      </c>
      <c r="AF823" s="133">
        <f t="shared" si="507"/>
        <v>1</v>
      </c>
      <c r="AG823" s="133">
        <f t="shared" si="501"/>
        <v>1</v>
      </c>
      <c r="AH823" s="133">
        <f t="shared" si="502"/>
        <v>1</v>
      </c>
      <c r="AI823" s="133">
        <f t="shared" si="503"/>
        <v>1</v>
      </c>
      <c r="AJ823" s="133">
        <f t="shared" si="504"/>
        <v>1</v>
      </c>
      <c r="AK823" s="133">
        <f t="shared" si="505"/>
        <v>1</v>
      </c>
      <c r="AL823" s="133">
        <f t="shared" si="506"/>
        <v>1</v>
      </c>
      <c r="AM823" s="133">
        <f t="shared" si="515"/>
        <v>1</v>
      </c>
      <c r="AN823" s="133">
        <f t="shared" si="517"/>
        <v>1</v>
      </c>
      <c r="AO823" s="133">
        <f t="shared" si="518"/>
        <v>0</v>
      </c>
      <c r="AP823" s="133">
        <f t="shared" si="490"/>
        <v>1</v>
      </c>
      <c r="AQ823" s="133">
        <f t="shared" si="491"/>
        <v>1</v>
      </c>
      <c r="AR823" s="133">
        <f t="shared" si="492"/>
        <v>1</v>
      </c>
      <c r="AS823" s="133">
        <f t="shared" si="493"/>
        <v>1</v>
      </c>
      <c r="AT823" s="133">
        <f t="shared" si="494"/>
        <v>1</v>
      </c>
      <c r="AU823" s="133">
        <f t="shared" si="495"/>
        <v>1</v>
      </c>
      <c r="AV823" s="133">
        <f t="shared" si="496"/>
        <v>1</v>
      </c>
      <c r="AW823" s="133">
        <f t="shared" si="497"/>
        <v>1</v>
      </c>
      <c r="AX823" s="133">
        <f t="shared" si="498"/>
        <v>1</v>
      </c>
      <c r="AY823" s="133">
        <f t="shared" si="499"/>
        <v>1</v>
      </c>
      <c r="AZ823" s="133">
        <f t="shared" si="500"/>
        <v>1</v>
      </c>
      <c r="BA823" s="133">
        <f t="shared" si="508"/>
        <v>1</v>
      </c>
      <c r="BB823" s="133">
        <f t="shared" si="509"/>
        <v>1</v>
      </c>
      <c r="BC823" s="133">
        <f t="shared" si="510"/>
        <v>1</v>
      </c>
      <c r="BD823" s="133">
        <f t="shared" si="511"/>
        <v>1</v>
      </c>
      <c r="BE823" s="133">
        <f t="shared" si="512"/>
        <v>1</v>
      </c>
      <c r="BF823" s="133">
        <f t="shared" si="513"/>
        <v>1</v>
      </c>
      <c r="BG823" s="133">
        <f t="shared" si="514"/>
        <v>1</v>
      </c>
      <c r="BH823" s="25">
        <f t="shared" si="519"/>
        <v>27</v>
      </c>
      <c r="BI823" s="28">
        <f t="shared" si="520"/>
        <v>2</v>
      </c>
      <c r="BJ823" s="21">
        <f t="shared" si="521"/>
        <v>5</v>
      </c>
      <c r="BK823" s="28">
        <f t="shared" si="522"/>
        <v>5</v>
      </c>
      <c r="BL823" s="21">
        <f t="shared" si="523"/>
        <v>5</v>
      </c>
      <c r="BM823" s="28">
        <f t="shared" si="524"/>
        <v>5</v>
      </c>
      <c r="BN823" s="21">
        <f t="shared" si="525"/>
        <v>5</v>
      </c>
    </row>
    <row r="824" spans="1:66">
      <c r="A824" s="87" t="s">
        <v>1232</v>
      </c>
      <c r="B824" s="68">
        <v>1</v>
      </c>
      <c r="C824" s="68">
        <v>5</v>
      </c>
      <c r="D824" s="68">
        <v>1</v>
      </c>
      <c r="E824" s="68">
        <v>1</v>
      </c>
      <c r="F824" s="68">
        <v>5</v>
      </c>
      <c r="G824" s="68">
        <v>1</v>
      </c>
      <c r="H824" s="68">
        <v>5</v>
      </c>
      <c r="I824" s="68">
        <v>1</v>
      </c>
      <c r="J824" s="68">
        <v>1</v>
      </c>
      <c r="K824" s="68">
        <v>1</v>
      </c>
      <c r="L824" s="68">
        <v>1</v>
      </c>
      <c r="M824" s="68">
        <v>1</v>
      </c>
      <c r="N824" s="68">
        <v>5</v>
      </c>
      <c r="O824" s="68">
        <v>1</v>
      </c>
      <c r="P824" s="68">
        <v>1</v>
      </c>
      <c r="Q824" s="68">
        <v>5</v>
      </c>
      <c r="R824" s="68">
        <v>1</v>
      </c>
      <c r="S824" s="68">
        <v>1</v>
      </c>
      <c r="T824" s="68">
        <v>5</v>
      </c>
      <c r="U824" s="68">
        <v>1</v>
      </c>
      <c r="V824" s="68">
        <v>1</v>
      </c>
      <c r="W824" s="68">
        <v>5</v>
      </c>
      <c r="X824" s="68">
        <v>1</v>
      </c>
      <c r="Y824" s="68">
        <v>1</v>
      </c>
      <c r="Z824" s="68">
        <v>1</v>
      </c>
      <c r="AA824" s="68">
        <v>5</v>
      </c>
      <c r="AB824" s="68">
        <v>1</v>
      </c>
      <c r="AC824" s="68">
        <v>5</v>
      </c>
      <c r="AE824" s="30" t="str">
        <f t="shared" si="516"/>
        <v>GJV_183</v>
      </c>
      <c r="AF824" s="133">
        <f t="shared" si="507"/>
        <v>1</v>
      </c>
      <c r="AG824" s="133">
        <f t="shared" si="501"/>
        <v>1</v>
      </c>
      <c r="AH824" s="133">
        <f t="shared" si="502"/>
        <v>1</v>
      </c>
      <c r="AI824" s="133">
        <f t="shared" si="503"/>
        <v>1</v>
      </c>
      <c r="AJ824" s="133">
        <f t="shared" si="504"/>
        <v>1</v>
      </c>
      <c r="AK824" s="133">
        <f t="shared" si="505"/>
        <v>1</v>
      </c>
      <c r="AL824" s="133">
        <f t="shared" si="506"/>
        <v>1</v>
      </c>
      <c r="AM824" s="133">
        <f t="shared" si="515"/>
        <v>1</v>
      </c>
      <c r="AN824" s="133">
        <f t="shared" si="517"/>
        <v>1</v>
      </c>
      <c r="AO824" s="133">
        <f t="shared" si="518"/>
        <v>0</v>
      </c>
      <c r="AP824" s="133">
        <f t="shared" si="490"/>
        <v>1</v>
      </c>
      <c r="AQ824" s="133">
        <f t="shared" si="491"/>
        <v>1</v>
      </c>
      <c r="AR824" s="133">
        <f t="shared" si="492"/>
        <v>1</v>
      </c>
      <c r="AS824" s="133">
        <f t="shared" si="493"/>
        <v>1</v>
      </c>
      <c r="AT824" s="133">
        <f t="shared" si="494"/>
        <v>1</v>
      </c>
      <c r="AU824" s="133">
        <f t="shared" si="495"/>
        <v>1</v>
      </c>
      <c r="AV824" s="133">
        <f t="shared" si="496"/>
        <v>1</v>
      </c>
      <c r="AW824" s="133">
        <f t="shared" si="497"/>
        <v>1</v>
      </c>
      <c r="AX824" s="133">
        <f t="shared" si="498"/>
        <v>1</v>
      </c>
      <c r="AY824" s="133">
        <f t="shared" si="499"/>
        <v>1</v>
      </c>
      <c r="AZ824" s="133">
        <f t="shared" si="500"/>
        <v>1</v>
      </c>
      <c r="BA824" s="133">
        <f t="shared" si="508"/>
        <v>1</v>
      </c>
      <c r="BB824" s="133">
        <f t="shared" si="509"/>
        <v>1</v>
      </c>
      <c r="BC824" s="133">
        <f t="shared" si="510"/>
        <v>1</v>
      </c>
      <c r="BD824" s="133">
        <f t="shared" si="511"/>
        <v>1</v>
      </c>
      <c r="BE824" s="133">
        <f t="shared" si="512"/>
        <v>1</v>
      </c>
      <c r="BF824" s="133">
        <f t="shared" si="513"/>
        <v>1</v>
      </c>
      <c r="BG824" s="133">
        <f t="shared" si="514"/>
        <v>1</v>
      </c>
      <c r="BH824" s="25">
        <f t="shared" si="519"/>
        <v>27</v>
      </c>
      <c r="BI824" s="28">
        <f t="shared" si="520"/>
        <v>2</v>
      </c>
      <c r="BJ824" s="21">
        <f t="shared" si="521"/>
        <v>5</v>
      </c>
      <c r="BK824" s="28">
        <f t="shared" si="522"/>
        <v>5</v>
      </c>
      <c r="BL824" s="21">
        <f t="shared" si="523"/>
        <v>5</v>
      </c>
      <c r="BM824" s="28">
        <f t="shared" si="524"/>
        <v>5</v>
      </c>
      <c r="BN824" s="21">
        <f t="shared" si="525"/>
        <v>5</v>
      </c>
    </row>
    <row r="825" spans="1:66">
      <c r="A825" s="87" t="s">
        <v>1233</v>
      </c>
      <c r="B825" s="68">
        <v>1</v>
      </c>
      <c r="C825" s="68">
        <v>1</v>
      </c>
      <c r="D825" s="68">
        <v>1</v>
      </c>
      <c r="E825" s="68">
        <v>1</v>
      </c>
      <c r="F825" s="68">
        <v>4</v>
      </c>
      <c r="G825" s="68">
        <v>1</v>
      </c>
      <c r="H825" s="68">
        <v>5</v>
      </c>
      <c r="I825" s="68">
        <v>1</v>
      </c>
      <c r="J825" s="68">
        <v>1</v>
      </c>
      <c r="K825" s="68">
        <v>2</v>
      </c>
      <c r="L825" s="68">
        <v>1</v>
      </c>
      <c r="M825" s="68">
        <v>1</v>
      </c>
      <c r="N825" s="68">
        <v>5</v>
      </c>
      <c r="O825" s="68">
        <v>1</v>
      </c>
      <c r="P825" s="68">
        <v>1</v>
      </c>
      <c r="Q825" s="68">
        <v>4</v>
      </c>
      <c r="R825" s="68">
        <v>1</v>
      </c>
      <c r="S825" s="68">
        <v>1</v>
      </c>
      <c r="T825" s="68">
        <v>4</v>
      </c>
      <c r="U825" s="68">
        <v>1</v>
      </c>
      <c r="V825" s="68">
        <v>1</v>
      </c>
      <c r="W825" s="68">
        <v>4</v>
      </c>
      <c r="X825" s="68">
        <v>1</v>
      </c>
      <c r="Y825" s="68">
        <v>1</v>
      </c>
      <c r="Z825" s="68">
        <v>1</v>
      </c>
      <c r="AA825" s="68">
        <v>5</v>
      </c>
      <c r="AB825" s="68">
        <v>1</v>
      </c>
      <c r="AC825" s="68">
        <v>5</v>
      </c>
      <c r="AE825" s="30" t="str">
        <f t="shared" si="516"/>
        <v>GJV_184</v>
      </c>
      <c r="AF825" s="133">
        <f t="shared" si="507"/>
        <v>1</v>
      </c>
      <c r="AG825" s="133">
        <f t="shared" si="501"/>
        <v>5</v>
      </c>
      <c r="AH825" s="133">
        <f t="shared" si="502"/>
        <v>1</v>
      </c>
      <c r="AI825" s="133">
        <f t="shared" si="503"/>
        <v>1</v>
      </c>
      <c r="AJ825" s="133">
        <f t="shared" si="504"/>
        <v>2</v>
      </c>
      <c r="AK825" s="133">
        <f t="shared" si="505"/>
        <v>1</v>
      </c>
      <c r="AL825" s="133">
        <f t="shared" si="506"/>
        <v>1</v>
      </c>
      <c r="AM825" s="133">
        <f t="shared" si="515"/>
        <v>1</v>
      </c>
      <c r="AN825" s="133">
        <f t="shared" si="517"/>
        <v>1</v>
      </c>
      <c r="AO825" s="133">
        <f t="shared" si="518"/>
        <v>0</v>
      </c>
      <c r="AP825" s="133">
        <f t="shared" si="490"/>
        <v>1</v>
      </c>
      <c r="AQ825" s="133">
        <f t="shared" si="491"/>
        <v>1</v>
      </c>
      <c r="AR825" s="133">
        <f t="shared" si="492"/>
        <v>1</v>
      </c>
      <c r="AS825" s="133">
        <f t="shared" si="493"/>
        <v>1</v>
      </c>
      <c r="AT825" s="133">
        <f t="shared" si="494"/>
        <v>1</v>
      </c>
      <c r="AU825" s="133">
        <f t="shared" si="495"/>
        <v>0</v>
      </c>
      <c r="AV825" s="133">
        <f t="shared" si="496"/>
        <v>1</v>
      </c>
      <c r="AW825" s="133">
        <f t="shared" si="497"/>
        <v>1</v>
      </c>
      <c r="AX825" s="133">
        <f t="shared" si="498"/>
        <v>2</v>
      </c>
      <c r="AY825" s="133">
        <f t="shared" si="499"/>
        <v>1</v>
      </c>
      <c r="AZ825" s="133">
        <f t="shared" si="500"/>
        <v>1</v>
      </c>
      <c r="BA825" s="133">
        <f t="shared" si="508"/>
        <v>0</v>
      </c>
      <c r="BB825" s="133">
        <f t="shared" si="509"/>
        <v>1</v>
      </c>
      <c r="BC825" s="133">
        <f t="shared" si="510"/>
        <v>1</v>
      </c>
      <c r="BD825" s="133">
        <f t="shared" si="511"/>
        <v>1</v>
      </c>
      <c r="BE825" s="133">
        <f t="shared" si="512"/>
        <v>1</v>
      </c>
      <c r="BF825" s="133">
        <f t="shared" si="513"/>
        <v>1</v>
      </c>
      <c r="BG825" s="133">
        <f t="shared" si="514"/>
        <v>1</v>
      </c>
      <c r="BH825" s="25">
        <f t="shared" si="519"/>
        <v>31</v>
      </c>
      <c r="BI825" s="28">
        <f t="shared" si="520"/>
        <v>0</v>
      </c>
      <c r="BJ825" s="21">
        <f t="shared" si="521"/>
        <v>5</v>
      </c>
      <c r="BK825" s="28">
        <f t="shared" si="522"/>
        <v>5</v>
      </c>
      <c r="BL825" s="21">
        <f t="shared" si="523"/>
        <v>5</v>
      </c>
      <c r="BM825" s="28">
        <f t="shared" si="524"/>
        <v>7</v>
      </c>
      <c r="BN825" s="21">
        <f t="shared" si="525"/>
        <v>9</v>
      </c>
    </row>
    <row r="826" spans="1:66">
      <c r="A826" s="87" t="s">
        <v>1234</v>
      </c>
      <c r="B826" s="68">
        <v>1</v>
      </c>
      <c r="C826" s="68">
        <v>5</v>
      </c>
      <c r="D826" s="68">
        <v>1</v>
      </c>
      <c r="E826" s="68">
        <v>1</v>
      </c>
      <c r="F826" s="68">
        <v>5</v>
      </c>
      <c r="G826" s="68">
        <v>1</v>
      </c>
      <c r="H826" s="68">
        <v>5</v>
      </c>
      <c r="I826" s="68">
        <v>1</v>
      </c>
      <c r="J826" s="68">
        <v>1</v>
      </c>
      <c r="K826" s="68">
        <v>1</v>
      </c>
      <c r="L826" s="68">
        <v>1</v>
      </c>
      <c r="M826" s="68">
        <v>1</v>
      </c>
      <c r="N826" s="68">
        <v>5</v>
      </c>
      <c r="O826" s="68">
        <v>1</v>
      </c>
      <c r="P826" s="68">
        <v>1</v>
      </c>
      <c r="Q826" s="68">
        <v>5</v>
      </c>
      <c r="R826" s="68">
        <v>1</v>
      </c>
      <c r="S826" s="68">
        <v>1</v>
      </c>
      <c r="T826" s="68">
        <v>5</v>
      </c>
      <c r="U826" s="68">
        <v>1</v>
      </c>
      <c r="V826" s="68">
        <v>1</v>
      </c>
      <c r="W826" s="68">
        <v>5</v>
      </c>
      <c r="X826" s="68">
        <v>1</v>
      </c>
      <c r="Y826" s="68">
        <v>1</v>
      </c>
      <c r="Z826" s="68">
        <v>1</v>
      </c>
      <c r="AA826" s="68">
        <v>5</v>
      </c>
      <c r="AB826" s="68">
        <v>1</v>
      </c>
      <c r="AC826" s="68">
        <v>5</v>
      </c>
      <c r="AE826" s="30" t="str">
        <f t="shared" si="516"/>
        <v>GJV_185</v>
      </c>
      <c r="AF826" s="133">
        <f t="shared" si="507"/>
        <v>1</v>
      </c>
      <c r="AG826" s="133">
        <f t="shared" si="501"/>
        <v>1</v>
      </c>
      <c r="AH826" s="133">
        <f t="shared" si="502"/>
        <v>1</v>
      </c>
      <c r="AI826" s="133">
        <f t="shared" si="503"/>
        <v>1</v>
      </c>
      <c r="AJ826" s="133">
        <f t="shared" si="504"/>
        <v>1</v>
      </c>
      <c r="AK826" s="133">
        <f t="shared" si="505"/>
        <v>1</v>
      </c>
      <c r="AL826" s="133">
        <f t="shared" si="506"/>
        <v>1</v>
      </c>
      <c r="AM826" s="133">
        <f t="shared" si="515"/>
        <v>1</v>
      </c>
      <c r="AN826" s="133">
        <f t="shared" si="517"/>
        <v>1</v>
      </c>
      <c r="AO826" s="133">
        <f t="shared" si="518"/>
        <v>0</v>
      </c>
      <c r="AP826" s="133">
        <f t="shared" si="490"/>
        <v>1</v>
      </c>
      <c r="AQ826" s="133">
        <f t="shared" si="491"/>
        <v>1</v>
      </c>
      <c r="AR826" s="133">
        <f t="shared" si="492"/>
        <v>1</v>
      </c>
      <c r="AS826" s="133">
        <f t="shared" si="493"/>
        <v>1</v>
      </c>
      <c r="AT826" s="133">
        <f t="shared" si="494"/>
        <v>1</v>
      </c>
      <c r="AU826" s="133">
        <f t="shared" si="495"/>
        <v>1</v>
      </c>
      <c r="AV826" s="133">
        <f t="shared" si="496"/>
        <v>1</v>
      </c>
      <c r="AW826" s="133">
        <f t="shared" si="497"/>
        <v>1</v>
      </c>
      <c r="AX826" s="133">
        <f t="shared" si="498"/>
        <v>1</v>
      </c>
      <c r="AY826" s="133">
        <f t="shared" si="499"/>
        <v>1</v>
      </c>
      <c r="AZ826" s="133">
        <f t="shared" si="500"/>
        <v>1</v>
      </c>
      <c r="BA826" s="133">
        <f t="shared" si="508"/>
        <v>1</v>
      </c>
      <c r="BB826" s="133">
        <f t="shared" si="509"/>
        <v>1</v>
      </c>
      <c r="BC826" s="133">
        <f t="shared" si="510"/>
        <v>1</v>
      </c>
      <c r="BD826" s="133">
        <f t="shared" si="511"/>
        <v>1</v>
      </c>
      <c r="BE826" s="133">
        <f t="shared" si="512"/>
        <v>1</v>
      </c>
      <c r="BF826" s="133">
        <f t="shared" si="513"/>
        <v>1</v>
      </c>
      <c r="BG826" s="133">
        <f t="shared" si="514"/>
        <v>1</v>
      </c>
      <c r="BH826" s="25">
        <f t="shared" si="519"/>
        <v>27</v>
      </c>
      <c r="BI826" s="28">
        <f t="shared" si="520"/>
        <v>2</v>
      </c>
      <c r="BJ826" s="21">
        <f t="shared" si="521"/>
        <v>5</v>
      </c>
      <c r="BK826" s="28">
        <f t="shared" si="522"/>
        <v>5</v>
      </c>
      <c r="BL826" s="21">
        <f t="shared" si="523"/>
        <v>5</v>
      </c>
      <c r="BM826" s="28">
        <f t="shared" si="524"/>
        <v>5</v>
      </c>
      <c r="BN826" s="21">
        <f t="shared" si="525"/>
        <v>5</v>
      </c>
    </row>
    <row r="827" spans="1:66">
      <c r="A827" s="87" t="s">
        <v>1235</v>
      </c>
      <c r="B827" s="68">
        <v>1</v>
      </c>
      <c r="C827" s="68">
        <v>5</v>
      </c>
      <c r="D827" s="68">
        <v>1</v>
      </c>
      <c r="E827" s="68">
        <v>1</v>
      </c>
      <c r="F827" s="68">
        <v>5</v>
      </c>
      <c r="G827" s="68">
        <v>1</v>
      </c>
      <c r="H827" s="68">
        <v>5</v>
      </c>
      <c r="I827" s="68">
        <v>1</v>
      </c>
      <c r="J827" s="68">
        <v>1</v>
      </c>
      <c r="K827" s="68">
        <v>2</v>
      </c>
      <c r="L827" s="68">
        <v>1</v>
      </c>
      <c r="M827" s="68">
        <v>1</v>
      </c>
      <c r="N827" s="68">
        <v>5</v>
      </c>
      <c r="O827" s="68">
        <v>1</v>
      </c>
      <c r="P827" s="68">
        <v>1</v>
      </c>
      <c r="Q827" s="68">
        <v>5</v>
      </c>
      <c r="R827" s="68">
        <v>1</v>
      </c>
      <c r="S827" s="68">
        <v>1</v>
      </c>
      <c r="T827" s="68">
        <v>5</v>
      </c>
      <c r="U827" s="68">
        <v>1</v>
      </c>
      <c r="V827" s="68">
        <v>1</v>
      </c>
      <c r="W827" s="68">
        <v>5</v>
      </c>
      <c r="X827" s="68">
        <v>1</v>
      </c>
      <c r="Y827" s="68">
        <v>1</v>
      </c>
      <c r="Z827" s="68">
        <v>1</v>
      </c>
      <c r="AA827" s="68">
        <v>5</v>
      </c>
      <c r="AB827" s="68">
        <v>1</v>
      </c>
      <c r="AC827" s="68">
        <v>5</v>
      </c>
      <c r="AE827" s="30" t="str">
        <f t="shared" si="516"/>
        <v>GJV_186</v>
      </c>
      <c r="AF827" s="133">
        <f t="shared" si="507"/>
        <v>1</v>
      </c>
      <c r="AG827" s="133">
        <f t="shared" si="501"/>
        <v>1</v>
      </c>
      <c r="AH827" s="133">
        <f t="shared" si="502"/>
        <v>1</v>
      </c>
      <c r="AI827" s="133">
        <f t="shared" si="503"/>
        <v>1</v>
      </c>
      <c r="AJ827" s="133">
        <f t="shared" si="504"/>
        <v>1</v>
      </c>
      <c r="AK827" s="133">
        <f t="shared" si="505"/>
        <v>1</v>
      </c>
      <c r="AL827" s="133">
        <f t="shared" si="506"/>
        <v>1</v>
      </c>
      <c r="AM827" s="133">
        <f t="shared" si="515"/>
        <v>1</v>
      </c>
      <c r="AN827" s="133">
        <f t="shared" si="517"/>
        <v>1</v>
      </c>
      <c r="AO827" s="133">
        <f t="shared" si="518"/>
        <v>0</v>
      </c>
      <c r="AP827" s="133">
        <f t="shared" ref="AP827:AP890" si="526">L827</f>
        <v>1</v>
      </c>
      <c r="AQ827" s="133">
        <f t="shared" si="491"/>
        <v>1</v>
      </c>
      <c r="AR827" s="133">
        <f t="shared" si="492"/>
        <v>1</v>
      </c>
      <c r="AS827" s="133">
        <f t="shared" si="493"/>
        <v>1</v>
      </c>
      <c r="AT827" s="133">
        <f t="shared" si="494"/>
        <v>1</v>
      </c>
      <c r="AU827" s="133">
        <f t="shared" si="495"/>
        <v>1</v>
      </c>
      <c r="AV827" s="133">
        <f t="shared" si="496"/>
        <v>1</v>
      </c>
      <c r="AW827" s="133">
        <f t="shared" si="497"/>
        <v>1</v>
      </c>
      <c r="AX827" s="133">
        <f t="shared" si="498"/>
        <v>1</v>
      </c>
      <c r="AY827" s="133">
        <f t="shared" si="499"/>
        <v>1</v>
      </c>
      <c r="AZ827" s="133">
        <f t="shared" si="500"/>
        <v>1</v>
      </c>
      <c r="BA827" s="133">
        <f t="shared" si="508"/>
        <v>1</v>
      </c>
      <c r="BB827" s="133">
        <f t="shared" si="509"/>
        <v>1</v>
      </c>
      <c r="BC827" s="133">
        <f t="shared" si="510"/>
        <v>1</v>
      </c>
      <c r="BD827" s="133">
        <f t="shared" si="511"/>
        <v>1</v>
      </c>
      <c r="BE827" s="133">
        <f t="shared" si="512"/>
        <v>1</v>
      </c>
      <c r="BF827" s="133">
        <f t="shared" si="513"/>
        <v>1</v>
      </c>
      <c r="BG827" s="133">
        <f t="shared" si="514"/>
        <v>1</v>
      </c>
      <c r="BH827" s="25">
        <f t="shared" si="519"/>
        <v>27</v>
      </c>
      <c r="BI827" s="28">
        <f t="shared" si="520"/>
        <v>2</v>
      </c>
      <c r="BJ827" s="21">
        <f t="shared" si="521"/>
        <v>5</v>
      </c>
      <c r="BK827" s="28">
        <f t="shared" si="522"/>
        <v>5</v>
      </c>
      <c r="BL827" s="21">
        <f t="shared" si="523"/>
        <v>5</v>
      </c>
      <c r="BM827" s="28">
        <f t="shared" si="524"/>
        <v>5</v>
      </c>
      <c r="BN827" s="21">
        <f t="shared" si="525"/>
        <v>5</v>
      </c>
    </row>
    <row r="828" spans="1:66">
      <c r="A828" s="87" t="s">
        <v>1236</v>
      </c>
      <c r="B828" s="68">
        <v>1</v>
      </c>
      <c r="C828" s="68">
        <v>4</v>
      </c>
      <c r="D828" s="68">
        <v>1</v>
      </c>
      <c r="E828" s="68">
        <v>1</v>
      </c>
      <c r="F828" s="68">
        <v>5</v>
      </c>
      <c r="G828" s="68">
        <v>1</v>
      </c>
      <c r="H828" s="68">
        <v>5</v>
      </c>
      <c r="I828" s="68">
        <v>1</v>
      </c>
      <c r="J828" s="68">
        <v>1</v>
      </c>
      <c r="K828" s="68">
        <v>4</v>
      </c>
      <c r="L828" s="68">
        <v>1</v>
      </c>
      <c r="M828" s="68">
        <v>1</v>
      </c>
      <c r="N828" s="68">
        <v>5</v>
      </c>
      <c r="O828" s="68">
        <v>1</v>
      </c>
      <c r="P828" s="68">
        <v>1</v>
      </c>
      <c r="Q828" s="68">
        <v>4</v>
      </c>
      <c r="R828" s="68">
        <v>1</v>
      </c>
      <c r="S828" s="68">
        <v>1</v>
      </c>
      <c r="T828" s="68">
        <v>5</v>
      </c>
      <c r="U828" s="68">
        <v>1</v>
      </c>
      <c r="V828" s="68">
        <v>1</v>
      </c>
      <c r="W828" s="68">
        <v>5</v>
      </c>
      <c r="X828" s="68">
        <v>1</v>
      </c>
      <c r="Y828" s="68">
        <v>1</v>
      </c>
      <c r="Z828" s="68">
        <v>1</v>
      </c>
      <c r="AA828" s="68">
        <v>5</v>
      </c>
      <c r="AB828" s="68">
        <v>1</v>
      </c>
      <c r="AC828" s="68">
        <v>5</v>
      </c>
      <c r="AE828" s="30" t="str">
        <f t="shared" si="516"/>
        <v>GJV_187</v>
      </c>
      <c r="AF828" s="133">
        <f t="shared" si="507"/>
        <v>1</v>
      </c>
      <c r="AG828" s="133">
        <f t="shared" si="501"/>
        <v>2</v>
      </c>
      <c r="AH828" s="133">
        <f t="shared" si="502"/>
        <v>1</v>
      </c>
      <c r="AI828" s="133">
        <f t="shared" si="503"/>
        <v>1</v>
      </c>
      <c r="AJ828" s="133">
        <f t="shared" si="504"/>
        <v>1</v>
      </c>
      <c r="AK828" s="133">
        <f t="shared" si="505"/>
        <v>1</v>
      </c>
      <c r="AL828" s="133">
        <f t="shared" si="506"/>
        <v>1</v>
      </c>
      <c r="AM828" s="133">
        <f t="shared" si="515"/>
        <v>1</v>
      </c>
      <c r="AN828" s="133">
        <f t="shared" si="517"/>
        <v>1</v>
      </c>
      <c r="AO828" s="133">
        <f t="shared" si="518"/>
        <v>0</v>
      </c>
      <c r="AP828" s="133">
        <f t="shared" si="526"/>
        <v>1</v>
      </c>
      <c r="AQ828" s="133">
        <f t="shared" ref="AQ828:AQ891" si="527">M828</f>
        <v>1</v>
      </c>
      <c r="AR828" s="133">
        <f t="shared" ref="AR828:AR891" si="528">IF(N828=1,5,IF(N828=2,4,IF(N828=4,2,IF(N828=5,1,3))))</f>
        <v>1</v>
      </c>
      <c r="AS828" s="133">
        <f t="shared" ref="AS828:AS891" si="529">O828</f>
        <v>1</v>
      </c>
      <c r="AT828" s="133">
        <f t="shared" ref="AT828:AT891" si="530">P828</f>
        <v>1</v>
      </c>
      <c r="AU828" s="133">
        <f t="shared" ref="AU828:AU891" si="531">IF(Q828=5,1,0)</f>
        <v>0</v>
      </c>
      <c r="AV828" s="133">
        <f t="shared" ref="AV828:AV891" si="532">R828</f>
        <v>1</v>
      </c>
      <c r="AW828" s="133">
        <f t="shared" ref="AW828:AW891" si="533">S828</f>
        <v>1</v>
      </c>
      <c r="AX828" s="133">
        <f t="shared" ref="AX828:AX891" si="534">IF(T828=1,5,IF(T828=2,4,IF(T828=4,2,IF(T828=5,1,3))))</f>
        <v>1</v>
      </c>
      <c r="AY828" s="133">
        <f t="shared" ref="AY828:AY891" si="535">U828</f>
        <v>1</v>
      </c>
      <c r="AZ828" s="133">
        <f t="shared" ref="AZ828:AZ891" si="536">V828</f>
        <v>1</v>
      </c>
      <c r="BA828" s="133">
        <f t="shared" si="508"/>
        <v>1</v>
      </c>
      <c r="BB828" s="133">
        <f t="shared" si="509"/>
        <v>1</v>
      </c>
      <c r="BC828" s="133">
        <f t="shared" si="510"/>
        <v>1</v>
      </c>
      <c r="BD828" s="133">
        <f t="shared" si="511"/>
        <v>1</v>
      </c>
      <c r="BE828" s="133">
        <f t="shared" si="512"/>
        <v>1</v>
      </c>
      <c r="BF828" s="133">
        <f t="shared" si="513"/>
        <v>1</v>
      </c>
      <c r="BG828" s="133">
        <f t="shared" si="514"/>
        <v>1</v>
      </c>
      <c r="BH828" s="25">
        <f t="shared" si="519"/>
        <v>27</v>
      </c>
      <c r="BI828" s="28">
        <f t="shared" si="520"/>
        <v>1</v>
      </c>
      <c r="BJ828" s="21">
        <f t="shared" si="521"/>
        <v>5</v>
      </c>
      <c r="BK828" s="28">
        <f t="shared" si="522"/>
        <v>5</v>
      </c>
      <c r="BL828" s="21">
        <f t="shared" si="523"/>
        <v>5</v>
      </c>
      <c r="BM828" s="28">
        <f t="shared" si="524"/>
        <v>5</v>
      </c>
      <c r="BN828" s="21">
        <f t="shared" si="525"/>
        <v>6</v>
      </c>
    </row>
    <row r="829" spans="1:66">
      <c r="A829" s="87" t="s">
        <v>1237</v>
      </c>
      <c r="B829" s="68">
        <v>1</v>
      </c>
      <c r="C829" s="68">
        <v>5</v>
      </c>
      <c r="D829" s="68">
        <v>1</v>
      </c>
      <c r="E829" s="68">
        <v>1</v>
      </c>
      <c r="F829" s="68">
        <v>5</v>
      </c>
      <c r="G829" s="68">
        <v>1</v>
      </c>
      <c r="H829" s="68">
        <v>5</v>
      </c>
      <c r="I829" s="68">
        <v>1</v>
      </c>
      <c r="J829" s="68">
        <v>1</v>
      </c>
      <c r="K829" s="68">
        <v>1</v>
      </c>
      <c r="L829" s="68">
        <v>1</v>
      </c>
      <c r="M829" s="68">
        <v>1</v>
      </c>
      <c r="N829" s="68">
        <v>5</v>
      </c>
      <c r="O829" s="68">
        <v>1</v>
      </c>
      <c r="P829" s="68">
        <v>1</v>
      </c>
      <c r="Q829" s="68">
        <v>5</v>
      </c>
      <c r="R829" s="68">
        <v>1</v>
      </c>
      <c r="S829" s="68">
        <v>1</v>
      </c>
      <c r="T829" s="68">
        <v>5</v>
      </c>
      <c r="U829" s="68">
        <v>1</v>
      </c>
      <c r="V829" s="68">
        <v>1</v>
      </c>
      <c r="W829" s="68">
        <v>5</v>
      </c>
      <c r="X829" s="68">
        <v>1</v>
      </c>
      <c r="Y829" s="68">
        <v>1</v>
      </c>
      <c r="Z829" s="68">
        <v>1</v>
      </c>
      <c r="AA829" s="68">
        <v>5</v>
      </c>
      <c r="AB829" s="68">
        <v>1</v>
      </c>
      <c r="AC829" s="68">
        <v>5</v>
      </c>
      <c r="AE829" s="30" t="str">
        <f t="shared" si="516"/>
        <v>GJV_188</v>
      </c>
      <c r="AF829" s="133">
        <f t="shared" si="507"/>
        <v>1</v>
      </c>
      <c r="AG829" s="133">
        <f t="shared" si="501"/>
        <v>1</v>
      </c>
      <c r="AH829" s="133">
        <f t="shared" si="502"/>
        <v>1</v>
      </c>
      <c r="AI829" s="133">
        <f t="shared" si="503"/>
        <v>1</v>
      </c>
      <c r="AJ829" s="133">
        <f t="shared" si="504"/>
        <v>1</v>
      </c>
      <c r="AK829" s="133">
        <f t="shared" si="505"/>
        <v>1</v>
      </c>
      <c r="AL829" s="133">
        <f t="shared" si="506"/>
        <v>1</v>
      </c>
      <c r="AM829" s="133">
        <f t="shared" si="515"/>
        <v>1</v>
      </c>
      <c r="AN829" s="133">
        <f t="shared" si="517"/>
        <v>1</v>
      </c>
      <c r="AO829" s="133">
        <f t="shared" si="518"/>
        <v>0</v>
      </c>
      <c r="AP829" s="133">
        <f t="shared" si="526"/>
        <v>1</v>
      </c>
      <c r="AQ829" s="133">
        <f t="shared" si="527"/>
        <v>1</v>
      </c>
      <c r="AR829" s="133">
        <f t="shared" si="528"/>
        <v>1</v>
      </c>
      <c r="AS829" s="133">
        <f t="shared" si="529"/>
        <v>1</v>
      </c>
      <c r="AT829" s="133">
        <f t="shared" si="530"/>
        <v>1</v>
      </c>
      <c r="AU829" s="133">
        <f t="shared" si="531"/>
        <v>1</v>
      </c>
      <c r="AV829" s="133">
        <f t="shared" si="532"/>
        <v>1</v>
      </c>
      <c r="AW829" s="133">
        <f t="shared" si="533"/>
        <v>1</v>
      </c>
      <c r="AX829" s="133">
        <f t="shared" si="534"/>
        <v>1</v>
      </c>
      <c r="AY829" s="133">
        <f t="shared" si="535"/>
        <v>1</v>
      </c>
      <c r="AZ829" s="133">
        <f t="shared" si="536"/>
        <v>1</v>
      </c>
      <c r="BA829" s="133">
        <f t="shared" si="508"/>
        <v>1</v>
      </c>
      <c r="BB829" s="133">
        <f t="shared" si="509"/>
        <v>1</v>
      </c>
      <c r="BC829" s="133">
        <f t="shared" si="510"/>
        <v>1</v>
      </c>
      <c r="BD829" s="133">
        <f t="shared" si="511"/>
        <v>1</v>
      </c>
      <c r="BE829" s="133">
        <f t="shared" si="512"/>
        <v>1</v>
      </c>
      <c r="BF829" s="133">
        <f t="shared" si="513"/>
        <v>1</v>
      </c>
      <c r="BG829" s="133">
        <f t="shared" si="514"/>
        <v>1</v>
      </c>
      <c r="BH829" s="25">
        <f t="shared" si="519"/>
        <v>27</v>
      </c>
      <c r="BI829" s="28">
        <f t="shared" si="520"/>
        <v>2</v>
      </c>
      <c r="BJ829" s="21">
        <f t="shared" si="521"/>
        <v>5</v>
      </c>
      <c r="BK829" s="28">
        <f t="shared" si="522"/>
        <v>5</v>
      </c>
      <c r="BL829" s="21">
        <f t="shared" si="523"/>
        <v>5</v>
      </c>
      <c r="BM829" s="28">
        <f t="shared" si="524"/>
        <v>5</v>
      </c>
      <c r="BN829" s="21">
        <f t="shared" si="525"/>
        <v>5</v>
      </c>
    </row>
    <row r="830" spans="1:66">
      <c r="A830" s="87" t="s">
        <v>1238</v>
      </c>
      <c r="B830" s="68">
        <v>1</v>
      </c>
      <c r="C830" s="68">
        <v>5</v>
      </c>
      <c r="D830" s="68">
        <v>1</v>
      </c>
      <c r="E830" s="68">
        <v>1</v>
      </c>
      <c r="F830" s="68">
        <v>5</v>
      </c>
      <c r="G830" s="68">
        <v>1</v>
      </c>
      <c r="H830" s="68">
        <v>5</v>
      </c>
      <c r="I830" s="68">
        <v>1</v>
      </c>
      <c r="J830" s="68">
        <v>1</v>
      </c>
      <c r="K830" s="68">
        <v>1</v>
      </c>
      <c r="L830" s="68">
        <v>1</v>
      </c>
      <c r="M830" s="68">
        <v>1</v>
      </c>
      <c r="N830" s="68">
        <v>5</v>
      </c>
      <c r="O830" s="68">
        <v>1</v>
      </c>
      <c r="P830" s="68">
        <v>1</v>
      </c>
      <c r="Q830" s="68">
        <v>5</v>
      </c>
      <c r="R830" s="68">
        <v>1</v>
      </c>
      <c r="S830" s="68">
        <v>1</v>
      </c>
      <c r="T830" s="68">
        <v>5</v>
      </c>
      <c r="U830" s="68">
        <v>1</v>
      </c>
      <c r="V830" s="68">
        <v>1</v>
      </c>
      <c r="W830" s="68">
        <v>5</v>
      </c>
      <c r="X830" s="68">
        <v>1</v>
      </c>
      <c r="Y830" s="68">
        <v>1</v>
      </c>
      <c r="Z830" s="68">
        <v>1</v>
      </c>
      <c r="AA830" s="68">
        <v>5</v>
      </c>
      <c r="AB830" s="68">
        <v>1</v>
      </c>
      <c r="AC830" s="68">
        <v>5</v>
      </c>
      <c r="AE830" s="30" t="str">
        <f t="shared" si="516"/>
        <v>GJV_189</v>
      </c>
      <c r="AF830" s="133">
        <f t="shared" si="507"/>
        <v>1</v>
      </c>
      <c r="AG830" s="133">
        <f t="shared" si="501"/>
        <v>1</v>
      </c>
      <c r="AH830" s="133">
        <f t="shared" si="502"/>
        <v>1</v>
      </c>
      <c r="AI830" s="133">
        <f t="shared" si="503"/>
        <v>1</v>
      </c>
      <c r="AJ830" s="133">
        <f t="shared" si="504"/>
        <v>1</v>
      </c>
      <c r="AK830" s="133">
        <f t="shared" si="505"/>
        <v>1</v>
      </c>
      <c r="AL830" s="133">
        <f t="shared" si="506"/>
        <v>1</v>
      </c>
      <c r="AM830" s="133">
        <f t="shared" si="515"/>
        <v>1</v>
      </c>
      <c r="AN830" s="133">
        <f t="shared" si="517"/>
        <v>1</v>
      </c>
      <c r="AO830" s="133">
        <f t="shared" si="518"/>
        <v>0</v>
      </c>
      <c r="AP830" s="133">
        <f t="shared" si="526"/>
        <v>1</v>
      </c>
      <c r="AQ830" s="133">
        <f t="shared" si="527"/>
        <v>1</v>
      </c>
      <c r="AR830" s="133">
        <f t="shared" si="528"/>
        <v>1</v>
      </c>
      <c r="AS830" s="133">
        <f t="shared" si="529"/>
        <v>1</v>
      </c>
      <c r="AT830" s="133">
        <f t="shared" si="530"/>
        <v>1</v>
      </c>
      <c r="AU830" s="133">
        <f t="shared" si="531"/>
        <v>1</v>
      </c>
      <c r="AV830" s="133">
        <f t="shared" si="532"/>
        <v>1</v>
      </c>
      <c r="AW830" s="133">
        <f t="shared" si="533"/>
        <v>1</v>
      </c>
      <c r="AX830" s="133">
        <f t="shared" si="534"/>
        <v>1</v>
      </c>
      <c r="AY830" s="133">
        <f t="shared" si="535"/>
        <v>1</v>
      </c>
      <c r="AZ830" s="133">
        <f t="shared" si="536"/>
        <v>1</v>
      </c>
      <c r="BA830" s="133">
        <f t="shared" si="508"/>
        <v>1</v>
      </c>
      <c r="BB830" s="133">
        <f t="shared" si="509"/>
        <v>1</v>
      </c>
      <c r="BC830" s="133">
        <f t="shared" si="510"/>
        <v>1</v>
      </c>
      <c r="BD830" s="133">
        <f t="shared" si="511"/>
        <v>1</v>
      </c>
      <c r="BE830" s="133">
        <f t="shared" si="512"/>
        <v>1</v>
      </c>
      <c r="BF830" s="133">
        <f t="shared" si="513"/>
        <v>1</v>
      </c>
      <c r="BG830" s="133">
        <f t="shared" si="514"/>
        <v>1</v>
      </c>
      <c r="BH830" s="25">
        <f t="shared" si="519"/>
        <v>27</v>
      </c>
      <c r="BI830" s="28">
        <f t="shared" si="520"/>
        <v>2</v>
      </c>
      <c r="BJ830" s="21">
        <f t="shared" si="521"/>
        <v>5</v>
      </c>
      <c r="BK830" s="28">
        <f t="shared" si="522"/>
        <v>5</v>
      </c>
      <c r="BL830" s="21">
        <f t="shared" si="523"/>
        <v>5</v>
      </c>
      <c r="BM830" s="28">
        <f t="shared" si="524"/>
        <v>5</v>
      </c>
      <c r="BN830" s="21">
        <f t="shared" si="525"/>
        <v>5</v>
      </c>
    </row>
    <row r="831" spans="1:66">
      <c r="A831" s="87" t="s">
        <v>1239</v>
      </c>
      <c r="B831" s="68">
        <v>1</v>
      </c>
      <c r="C831" s="68">
        <v>1</v>
      </c>
      <c r="D831" s="68">
        <v>1</v>
      </c>
      <c r="E831" s="68">
        <v>1</v>
      </c>
      <c r="F831" s="68">
        <v>1</v>
      </c>
      <c r="G831" s="68">
        <v>1</v>
      </c>
      <c r="H831" s="68">
        <v>5</v>
      </c>
      <c r="I831" s="68">
        <v>1</v>
      </c>
      <c r="J831" s="68">
        <v>1</v>
      </c>
      <c r="K831" s="68">
        <v>1</v>
      </c>
      <c r="L831" s="68">
        <v>1</v>
      </c>
      <c r="M831" s="68">
        <v>1</v>
      </c>
      <c r="N831" s="68">
        <v>5</v>
      </c>
      <c r="O831" s="68">
        <v>1</v>
      </c>
      <c r="P831" s="68">
        <v>1</v>
      </c>
      <c r="Q831" s="68">
        <v>5</v>
      </c>
      <c r="R831" s="68">
        <v>1</v>
      </c>
      <c r="S831" s="68">
        <v>1</v>
      </c>
      <c r="T831" s="68">
        <v>5</v>
      </c>
      <c r="U831" s="68">
        <v>1</v>
      </c>
      <c r="V831" s="68">
        <v>1</v>
      </c>
      <c r="W831" s="68">
        <v>5</v>
      </c>
      <c r="X831" s="68">
        <v>1</v>
      </c>
      <c r="Y831" s="68">
        <v>1</v>
      </c>
      <c r="Z831" s="68">
        <v>1</v>
      </c>
      <c r="AA831" s="68">
        <v>5</v>
      </c>
      <c r="AB831" s="68">
        <v>1</v>
      </c>
      <c r="AC831" s="68">
        <v>5</v>
      </c>
      <c r="AE831" s="30" t="str">
        <f t="shared" si="516"/>
        <v>GJV_190</v>
      </c>
      <c r="AF831" s="133">
        <f t="shared" si="507"/>
        <v>1</v>
      </c>
      <c r="AG831" s="133">
        <f t="shared" si="501"/>
        <v>5</v>
      </c>
      <c r="AH831" s="133">
        <f t="shared" si="502"/>
        <v>1</v>
      </c>
      <c r="AI831" s="133">
        <f t="shared" si="503"/>
        <v>1</v>
      </c>
      <c r="AJ831" s="133">
        <f t="shared" si="504"/>
        <v>5</v>
      </c>
      <c r="AK831" s="133">
        <f t="shared" si="505"/>
        <v>1</v>
      </c>
      <c r="AL831" s="133">
        <f t="shared" si="506"/>
        <v>1</v>
      </c>
      <c r="AM831" s="133">
        <f t="shared" si="515"/>
        <v>1</v>
      </c>
      <c r="AN831" s="133">
        <f t="shared" si="517"/>
        <v>1</v>
      </c>
      <c r="AO831" s="133">
        <f t="shared" si="518"/>
        <v>0</v>
      </c>
      <c r="AP831" s="133">
        <f t="shared" si="526"/>
        <v>1</v>
      </c>
      <c r="AQ831" s="133">
        <f t="shared" si="527"/>
        <v>1</v>
      </c>
      <c r="AR831" s="133">
        <f t="shared" si="528"/>
        <v>1</v>
      </c>
      <c r="AS831" s="133">
        <f t="shared" si="529"/>
        <v>1</v>
      </c>
      <c r="AT831" s="133">
        <f t="shared" si="530"/>
        <v>1</v>
      </c>
      <c r="AU831" s="133">
        <f t="shared" si="531"/>
        <v>1</v>
      </c>
      <c r="AV831" s="133">
        <f t="shared" si="532"/>
        <v>1</v>
      </c>
      <c r="AW831" s="133">
        <f t="shared" si="533"/>
        <v>1</v>
      </c>
      <c r="AX831" s="133">
        <f t="shared" si="534"/>
        <v>1</v>
      </c>
      <c r="AY831" s="133">
        <f t="shared" si="535"/>
        <v>1</v>
      </c>
      <c r="AZ831" s="133">
        <f t="shared" si="536"/>
        <v>1</v>
      </c>
      <c r="BA831" s="133">
        <f t="shared" si="508"/>
        <v>1</v>
      </c>
      <c r="BB831" s="133">
        <f t="shared" si="509"/>
        <v>1</v>
      </c>
      <c r="BC831" s="133">
        <f t="shared" si="510"/>
        <v>1</v>
      </c>
      <c r="BD831" s="133">
        <f t="shared" si="511"/>
        <v>1</v>
      </c>
      <c r="BE831" s="133">
        <f t="shared" si="512"/>
        <v>1</v>
      </c>
      <c r="BF831" s="133">
        <f t="shared" si="513"/>
        <v>1</v>
      </c>
      <c r="BG831" s="133">
        <f t="shared" si="514"/>
        <v>1</v>
      </c>
      <c r="BH831" s="25">
        <f t="shared" si="519"/>
        <v>35</v>
      </c>
      <c r="BI831" s="28">
        <f t="shared" si="520"/>
        <v>2</v>
      </c>
      <c r="BJ831" s="21">
        <f t="shared" si="521"/>
        <v>5</v>
      </c>
      <c r="BK831" s="28">
        <f t="shared" si="522"/>
        <v>5</v>
      </c>
      <c r="BL831" s="21">
        <f t="shared" si="523"/>
        <v>5</v>
      </c>
      <c r="BM831" s="28">
        <f t="shared" si="524"/>
        <v>9</v>
      </c>
      <c r="BN831" s="21">
        <f t="shared" si="525"/>
        <v>9</v>
      </c>
    </row>
    <row r="832" spans="1:66">
      <c r="A832" s="87" t="s">
        <v>1240</v>
      </c>
      <c r="B832" s="68">
        <v>1</v>
      </c>
      <c r="C832" s="68">
        <v>5</v>
      </c>
      <c r="D832" s="68">
        <v>2</v>
      </c>
      <c r="E832" s="68">
        <v>1</v>
      </c>
      <c r="F832" s="68">
        <v>3</v>
      </c>
      <c r="G832" s="68">
        <v>1</v>
      </c>
      <c r="H832" s="68">
        <v>5</v>
      </c>
      <c r="I832" s="68">
        <v>1</v>
      </c>
      <c r="J832" s="68">
        <v>1</v>
      </c>
      <c r="K832" s="68">
        <v>1</v>
      </c>
      <c r="L832" s="68">
        <v>1</v>
      </c>
      <c r="M832" s="68">
        <v>1</v>
      </c>
      <c r="N832" s="68">
        <v>5</v>
      </c>
      <c r="O832" s="68">
        <v>1</v>
      </c>
      <c r="P832" s="68">
        <v>1</v>
      </c>
      <c r="Q832" s="68">
        <v>5</v>
      </c>
      <c r="R832" s="68">
        <v>1</v>
      </c>
      <c r="S832" s="68">
        <v>1</v>
      </c>
      <c r="T832" s="68">
        <v>5</v>
      </c>
      <c r="U832" s="68">
        <v>1</v>
      </c>
      <c r="V832" s="68">
        <v>1</v>
      </c>
      <c r="W832" s="68">
        <v>5</v>
      </c>
      <c r="X832" s="68">
        <v>3</v>
      </c>
      <c r="Y832" s="68">
        <v>3</v>
      </c>
      <c r="Z832" s="68">
        <v>3</v>
      </c>
      <c r="AA832" s="68">
        <v>5</v>
      </c>
      <c r="AB832" s="68">
        <v>3</v>
      </c>
      <c r="AC832" s="68">
        <v>5</v>
      </c>
      <c r="AE832" s="30" t="str">
        <f t="shared" si="516"/>
        <v>GJV_191</v>
      </c>
      <c r="AF832" s="133">
        <f t="shared" si="507"/>
        <v>1</v>
      </c>
      <c r="AG832" s="133">
        <f t="shared" si="501"/>
        <v>1</v>
      </c>
      <c r="AH832" s="133">
        <f t="shared" si="502"/>
        <v>2</v>
      </c>
      <c r="AI832" s="133">
        <f t="shared" si="503"/>
        <v>1</v>
      </c>
      <c r="AJ832" s="133">
        <f t="shared" si="504"/>
        <v>3</v>
      </c>
      <c r="AK832" s="133">
        <f t="shared" si="505"/>
        <v>1</v>
      </c>
      <c r="AL832" s="133">
        <f t="shared" si="506"/>
        <v>1</v>
      </c>
      <c r="AM832" s="133">
        <f t="shared" si="515"/>
        <v>1</v>
      </c>
      <c r="AN832" s="133">
        <f t="shared" si="517"/>
        <v>1</v>
      </c>
      <c r="AO832" s="133">
        <f t="shared" si="518"/>
        <v>0</v>
      </c>
      <c r="AP832" s="133">
        <f t="shared" si="526"/>
        <v>1</v>
      </c>
      <c r="AQ832" s="133">
        <f t="shared" si="527"/>
        <v>1</v>
      </c>
      <c r="AR832" s="133">
        <f t="shared" si="528"/>
        <v>1</v>
      </c>
      <c r="AS832" s="133">
        <f t="shared" si="529"/>
        <v>1</v>
      </c>
      <c r="AT832" s="133">
        <f t="shared" si="530"/>
        <v>1</v>
      </c>
      <c r="AU832" s="133">
        <f t="shared" si="531"/>
        <v>1</v>
      </c>
      <c r="AV832" s="133">
        <f t="shared" si="532"/>
        <v>1</v>
      </c>
      <c r="AW832" s="133">
        <f t="shared" si="533"/>
        <v>1</v>
      </c>
      <c r="AX832" s="133">
        <f t="shared" si="534"/>
        <v>1</v>
      </c>
      <c r="AY832" s="133">
        <f t="shared" si="535"/>
        <v>1</v>
      </c>
      <c r="AZ832" s="133">
        <f t="shared" si="536"/>
        <v>1</v>
      </c>
      <c r="BA832" s="133">
        <f t="shared" si="508"/>
        <v>1</v>
      </c>
      <c r="BB832" s="133">
        <f t="shared" si="509"/>
        <v>3</v>
      </c>
      <c r="BC832" s="133">
        <f t="shared" si="510"/>
        <v>3</v>
      </c>
      <c r="BD832" s="133">
        <f t="shared" si="511"/>
        <v>3</v>
      </c>
      <c r="BE832" s="133">
        <f t="shared" si="512"/>
        <v>1</v>
      </c>
      <c r="BF832" s="133">
        <f t="shared" si="513"/>
        <v>3</v>
      </c>
      <c r="BG832" s="133">
        <f t="shared" si="514"/>
        <v>1</v>
      </c>
      <c r="BH832" s="25">
        <f t="shared" si="519"/>
        <v>38</v>
      </c>
      <c r="BI832" s="28">
        <f t="shared" si="520"/>
        <v>2</v>
      </c>
      <c r="BJ832" s="21">
        <f t="shared" si="521"/>
        <v>8</v>
      </c>
      <c r="BK832" s="28">
        <f t="shared" si="522"/>
        <v>5</v>
      </c>
      <c r="BL832" s="21">
        <f t="shared" si="523"/>
        <v>11</v>
      </c>
      <c r="BM832" s="28">
        <f t="shared" si="524"/>
        <v>7</v>
      </c>
      <c r="BN832" s="21">
        <f t="shared" si="525"/>
        <v>5</v>
      </c>
    </row>
    <row r="833" spans="1:66">
      <c r="A833" s="87" t="s">
        <v>1245</v>
      </c>
      <c r="B833" s="68">
        <v>1</v>
      </c>
      <c r="C833" s="68">
        <v>5</v>
      </c>
      <c r="D833" s="68">
        <v>1</v>
      </c>
      <c r="E833" s="68">
        <v>1</v>
      </c>
      <c r="F833" s="68">
        <v>5</v>
      </c>
      <c r="G833" s="68">
        <v>1</v>
      </c>
      <c r="H833" s="68">
        <v>5</v>
      </c>
      <c r="I833" s="68">
        <v>1</v>
      </c>
      <c r="J833" s="68">
        <v>1</v>
      </c>
      <c r="K833" s="68">
        <v>5</v>
      </c>
      <c r="L833" s="68">
        <v>1</v>
      </c>
      <c r="M833" s="68">
        <v>1</v>
      </c>
      <c r="N833" s="68">
        <v>5</v>
      </c>
      <c r="O833" s="68">
        <v>1</v>
      </c>
      <c r="P833" s="68">
        <v>1</v>
      </c>
      <c r="Q833" s="68">
        <v>5</v>
      </c>
      <c r="R833" s="68">
        <v>1</v>
      </c>
      <c r="S833" s="68">
        <v>1</v>
      </c>
      <c r="T833" s="68">
        <v>5</v>
      </c>
      <c r="U833" s="68">
        <v>1</v>
      </c>
      <c r="V833" s="68">
        <v>1</v>
      </c>
      <c r="W833" s="68">
        <v>5</v>
      </c>
      <c r="X833" s="68">
        <v>1</v>
      </c>
      <c r="Y833" s="68">
        <v>1</v>
      </c>
      <c r="Z833" s="68">
        <v>1</v>
      </c>
      <c r="AA833" s="68">
        <v>5</v>
      </c>
      <c r="AB833" s="68">
        <v>1</v>
      </c>
      <c r="AC833" s="68">
        <v>5</v>
      </c>
      <c r="AE833" s="30" t="str">
        <f t="shared" si="516"/>
        <v>GJV_192</v>
      </c>
      <c r="AF833" s="133">
        <f t="shared" si="507"/>
        <v>1</v>
      </c>
      <c r="AG833" s="133">
        <f t="shared" si="501"/>
        <v>1</v>
      </c>
      <c r="AH833" s="133">
        <f t="shared" si="502"/>
        <v>1</v>
      </c>
      <c r="AI833" s="133">
        <f t="shared" si="503"/>
        <v>1</v>
      </c>
      <c r="AJ833" s="133">
        <f t="shared" si="504"/>
        <v>1</v>
      </c>
      <c r="AK833" s="133">
        <f t="shared" si="505"/>
        <v>1</v>
      </c>
      <c r="AL833" s="133">
        <f t="shared" si="506"/>
        <v>1</v>
      </c>
      <c r="AM833" s="133">
        <f t="shared" si="515"/>
        <v>1</v>
      </c>
      <c r="AN833" s="133">
        <f t="shared" si="517"/>
        <v>1</v>
      </c>
      <c r="AO833" s="133">
        <f t="shared" si="518"/>
        <v>1</v>
      </c>
      <c r="AP833" s="133">
        <f t="shared" si="526"/>
        <v>1</v>
      </c>
      <c r="AQ833" s="133">
        <f t="shared" si="527"/>
        <v>1</v>
      </c>
      <c r="AR833" s="133">
        <f t="shared" si="528"/>
        <v>1</v>
      </c>
      <c r="AS833" s="133">
        <f t="shared" si="529"/>
        <v>1</v>
      </c>
      <c r="AT833" s="133">
        <f t="shared" si="530"/>
        <v>1</v>
      </c>
      <c r="AU833" s="133">
        <f t="shared" si="531"/>
        <v>1</v>
      </c>
      <c r="AV833" s="133">
        <f t="shared" si="532"/>
        <v>1</v>
      </c>
      <c r="AW833" s="133">
        <f t="shared" si="533"/>
        <v>1</v>
      </c>
      <c r="AX833" s="133">
        <f t="shared" si="534"/>
        <v>1</v>
      </c>
      <c r="AY833" s="133">
        <f t="shared" si="535"/>
        <v>1</v>
      </c>
      <c r="AZ833" s="133">
        <f t="shared" si="536"/>
        <v>1</v>
      </c>
      <c r="BA833" s="133">
        <f t="shared" si="508"/>
        <v>1</v>
      </c>
      <c r="BB833" s="133">
        <f t="shared" si="509"/>
        <v>1</v>
      </c>
      <c r="BC833" s="133">
        <f t="shared" si="510"/>
        <v>1</v>
      </c>
      <c r="BD833" s="133">
        <f t="shared" si="511"/>
        <v>1</v>
      </c>
      <c r="BE833" s="133">
        <f t="shared" si="512"/>
        <v>1</v>
      </c>
      <c r="BF833" s="133">
        <f t="shared" si="513"/>
        <v>1</v>
      </c>
      <c r="BG833" s="133">
        <f t="shared" si="514"/>
        <v>1</v>
      </c>
      <c r="BH833" s="25">
        <f t="shared" si="519"/>
        <v>28</v>
      </c>
      <c r="BI833" s="28">
        <f t="shared" si="520"/>
        <v>3</v>
      </c>
      <c r="BJ833" s="21">
        <f t="shared" si="521"/>
        <v>5</v>
      </c>
      <c r="BK833" s="28">
        <f t="shared" si="522"/>
        <v>5</v>
      </c>
      <c r="BL833" s="21">
        <f t="shared" si="523"/>
        <v>5</v>
      </c>
      <c r="BM833" s="28">
        <f t="shared" si="524"/>
        <v>5</v>
      </c>
      <c r="BN833" s="21">
        <f t="shared" si="525"/>
        <v>5</v>
      </c>
    </row>
    <row r="834" spans="1:66">
      <c r="A834" s="87" t="s">
        <v>1246</v>
      </c>
      <c r="B834" s="68">
        <v>1</v>
      </c>
      <c r="C834" s="68">
        <v>5</v>
      </c>
      <c r="D834" s="68">
        <v>1</v>
      </c>
      <c r="E834" s="68">
        <v>1</v>
      </c>
      <c r="F834" s="68">
        <v>5</v>
      </c>
      <c r="G834" s="68">
        <v>1</v>
      </c>
      <c r="H834" s="68">
        <v>5</v>
      </c>
      <c r="I834" s="68">
        <v>1</v>
      </c>
      <c r="J834" s="68">
        <v>1</v>
      </c>
      <c r="K834" s="68">
        <v>5</v>
      </c>
      <c r="L834" s="68">
        <v>1</v>
      </c>
      <c r="M834" s="68">
        <v>1</v>
      </c>
      <c r="N834" s="68">
        <v>5</v>
      </c>
      <c r="O834" s="68">
        <v>1</v>
      </c>
      <c r="P834" s="68">
        <v>1</v>
      </c>
      <c r="Q834" s="68">
        <v>5</v>
      </c>
      <c r="R834" s="68">
        <v>1</v>
      </c>
      <c r="S834" s="68">
        <v>1</v>
      </c>
      <c r="T834" s="68">
        <v>5</v>
      </c>
      <c r="U834" s="68">
        <v>1</v>
      </c>
      <c r="V834" s="68">
        <v>1</v>
      </c>
      <c r="W834" s="68">
        <v>5</v>
      </c>
      <c r="X834" s="68">
        <v>1</v>
      </c>
      <c r="Y834" s="68">
        <v>1</v>
      </c>
      <c r="Z834" s="68">
        <v>1</v>
      </c>
      <c r="AA834" s="68">
        <v>5</v>
      </c>
      <c r="AB834" s="68">
        <v>1</v>
      </c>
      <c r="AC834" s="68">
        <v>5</v>
      </c>
      <c r="AE834" s="30" t="str">
        <f t="shared" si="516"/>
        <v>GJV_193</v>
      </c>
      <c r="AF834" s="133">
        <f t="shared" si="507"/>
        <v>1</v>
      </c>
      <c r="AG834" s="133">
        <f t="shared" ref="AG834:AG897" si="537">IF(C834=1,5,IF(C834=2,4,IF(C834=4,2,IF(C834=5,1,3))))</f>
        <v>1</v>
      </c>
      <c r="AH834" s="133">
        <f t="shared" ref="AH834:AH897" si="538">D834</f>
        <v>1</v>
      </c>
      <c r="AI834" s="133">
        <f t="shared" ref="AI834:AI897" si="539">E834</f>
        <v>1</v>
      </c>
      <c r="AJ834" s="133">
        <f t="shared" ref="AJ834:AJ897" si="540">IF(F834=1,5,IF(F834=2,4,IF(F834=4,2,IF(F834=5,1,3))))</f>
        <v>1</v>
      </c>
      <c r="AK834" s="133">
        <f t="shared" ref="AK834:AK897" si="541">G834</f>
        <v>1</v>
      </c>
      <c r="AL834" s="133">
        <f t="shared" ref="AL834:AL897" si="542">IF(H834=1,5,IF(H834=2,4,IF(H834=4,2,IF(H834=5,1,3))))</f>
        <v>1</v>
      </c>
      <c r="AM834" s="133">
        <f t="shared" si="515"/>
        <v>1</v>
      </c>
      <c r="AN834" s="133">
        <f t="shared" si="517"/>
        <v>1</v>
      </c>
      <c r="AO834" s="133">
        <f t="shared" si="518"/>
        <v>1</v>
      </c>
      <c r="AP834" s="133">
        <f t="shared" si="526"/>
        <v>1</v>
      </c>
      <c r="AQ834" s="133">
        <f t="shared" si="527"/>
        <v>1</v>
      </c>
      <c r="AR834" s="133">
        <f t="shared" si="528"/>
        <v>1</v>
      </c>
      <c r="AS834" s="133">
        <f t="shared" si="529"/>
        <v>1</v>
      </c>
      <c r="AT834" s="133">
        <f t="shared" si="530"/>
        <v>1</v>
      </c>
      <c r="AU834" s="133">
        <f t="shared" si="531"/>
        <v>1</v>
      </c>
      <c r="AV834" s="133">
        <f t="shared" si="532"/>
        <v>1</v>
      </c>
      <c r="AW834" s="133">
        <f t="shared" si="533"/>
        <v>1</v>
      </c>
      <c r="AX834" s="133">
        <f t="shared" si="534"/>
        <v>1</v>
      </c>
      <c r="AY834" s="133">
        <f t="shared" si="535"/>
        <v>1</v>
      </c>
      <c r="AZ834" s="133">
        <f t="shared" si="536"/>
        <v>1</v>
      </c>
      <c r="BA834" s="133">
        <f t="shared" si="508"/>
        <v>1</v>
      </c>
      <c r="BB834" s="133">
        <f t="shared" si="509"/>
        <v>1</v>
      </c>
      <c r="BC834" s="133">
        <f t="shared" si="510"/>
        <v>1</v>
      </c>
      <c r="BD834" s="133">
        <f t="shared" si="511"/>
        <v>1</v>
      </c>
      <c r="BE834" s="133">
        <f t="shared" si="512"/>
        <v>1</v>
      </c>
      <c r="BF834" s="133">
        <f t="shared" si="513"/>
        <v>1</v>
      </c>
      <c r="BG834" s="133">
        <f t="shared" si="514"/>
        <v>1</v>
      </c>
      <c r="BH834" s="25">
        <f t="shared" si="519"/>
        <v>28</v>
      </c>
      <c r="BI834" s="28">
        <f t="shared" si="520"/>
        <v>3</v>
      </c>
      <c r="BJ834" s="21">
        <f t="shared" si="521"/>
        <v>5</v>
      </c>
      <c r="BK834" s="28">
        <f t="shared" si="522"/>
        <v>5</v>
      </c>
      <c r="BL834" s="21">
        <f t="shared" si="523"/>
        <v>5</v>
      </c>
      <c r="BM834" s="28">
        <f t="shared" si="524"/>
        <v>5</v>
      </c>
      <c r="BN834" s="21">
        <f t="shared" si="525"/>
        <v>5</v>
      </c>
    </row>
    <row r="835" spans="1:66">
      <c r="A835" s="87" t="s">
        <v>1247</v>
      </c>
      <c r="B835" s="68">
        <v>1</v>
      </c>
      <c r="C835" s="68">
        <v>5</v>
      </c>
      <c r="D835" s="68">
        <v>1</v>
      </c>
      <c r="E835" s="68">
        <v>1</v>
      </c>
      <c r="F835" s="68">
        <v>5</v>
      </c>
      <c r="G835" s="68">
        <v>1</v>
      </c>
      <c r="H835" s="68">
        <v>5</v>
      </c>
      <c r="I835" s="68">
        <v>1</v>
      </c>
      <c r="J835" s="68">
        <v>1</v>
      </c>
      <c r="K835" s="68">
        <v>4</v>
      </c>
      <c r="L835" s="68">
        <v>1</v>
      </c>
      <c r="M835" s="68">
        <v>1</v>
      </c>
      <c r="N835" s="68">
        <v>5</v>
      </c>
      <c r="O835" s="68">
        <v>1</v>
      </c>
      <c r="P835" s="68">
        <v>1</v>
      </c>
      <c r="Q835" s="68">
        <v>5</v>
      </c>
      <c r="R835" s="68">
        <v>1</v>
      </c>
      <c r="S835" s="68">
        <v>1</v>
      </c>
      <c r="T835" s="68">
        <v>5</v>
      </c>
      <c r="U835" s="68">
        <v>1</v>
      </c>
      <c r="V835" s="68">
        <v>1</v>
      </c>
      <c r="W835" s="68">
        <v>5</v>
      </c>
      <c r="X835" s="68">
        <v>1</v>
      </c>
      <c r="Y835" s="68">
        <v>1</v>
      </c>
      <c r="Z835" s="68">
        <v>1</v>
      </c>
      <c r="AA835" s="68">
        <v>5</v>
      </c>
      <c r="AB835" s="68">
        <v>1</v>
      </c>
      <c r="AC835" s="68">
        <v>5</v>
      </c>
      <c r="AE835" s="30" t="str">
        <f t="shared" si="516"/>
        <v>GJV_194</v>
      </c>
      <c r="AF835" s="133">
        <f t="shared" ref="AF835:AF898" si="543">B835</f>
        <v>1</v>
      </c>
      <c r="AG835" s="133">
        <f t="shared" si="537"/>
        <v>1</v>
      </c>
      <c r="AH835" s="133">
        <f t="shared" si="538"/>
        <v>1</v>
      </c>
      <c r="AI835" s="133">
        <f t="shared" si="539"/>
        <v>1</v>
      </c>
      <c r="AJ835" s="133">
        <f t="shared" si="540"/>
        <v>1</v>
      </c>
      <c r="AK835" s="133">
        <f t="shared" si="541"/>
        <v>1</v>
      </c>
      <c r="AL835" s="133">
        <f t="shared" si="542"/>
        <v>1</v>
      </c>
      <c r="AM835" s="133">
        <f t="shared" si="515"/>
        <v>1</v>
      </c>
      <c r="AN835" s="133">
        <f t="shared" si="517"/>
        <v>1</v>
      </c>
      <c r="AO835" s="133">
        <f t="shared" si="518"/>
        <v>0</v>
      </c>
      <c r="AP835" s="133">
        <f t="shared" si="526"/>
        <v>1</v>
      </c>
      <c r="AQ835" s="133">
        <f t="shared" si="527"/>
        <v>1</v>
      </c>
      <c r="AR835" s="133">
        <f t="shared" si="528"/>
        <v>1</v>
      </c>
      <c r="AS835" s="133">
        <f t="shared" si="529"/>
        <v>1</v>
      </c>
      <c r="AT835" s="133">
        <f t="shared" si="530"/>
        <v>1</v>
      </c>
      <c r="AU835" s="133">
        <f t="shared" si="531"/>
        <v>1</v>
      </c>
      <c r="AV835" s="133">
        <f t="shared" si="532"/>
        <v>1</v>
      </c>
      <c r="AW835" s="133">
        <f t="shared" si="533"/>
        <v>1</v>
      </c>
      <c r="AX835" s="133">
        <f t="shared" si="534"/>
        <v>1</v>
      </c>
      <c r="AY835" s="133">
        <f t="shared" si="535"/>
        <v>1</v>
      </c>
      <c r="AZ835" s="133">
        <f t="shared" si="536"/>
        <v>1</v>
      </c>
      <c r="BA835" s="133">
        <f t="shared" si="508"/>
        <v>1</v>
      </c>
      <c r="BB835" s="133">
        <f t="shared" si="509"/>
        <v>1</v>
      </c>
      <c r="BC835" s="133">
        <f t="shared" si="510"/>
        <v>1</v>
      </c>
      <c r="BD835" s="133">
        <f t="shared" si="511"/>
        <v>1</v>
      </c>
      <c r="BE835" s="133">
        <f t="shared" si="512"/>
        <v>1</v>
      </c>
      <c r="BF835" s="133">
        <f t="shared" si="513"/>
        <v>1</v>
      </c>
      <c r="BG835" s="133">
        <f t="shared" si="514"/>
        <v>1</v>
      </c>
      <c r="BH835" s="25">
        <f t="shared" si="519"/>
        <v>27</v>
      </c>
      <c r="BI835" s="28">
        <f t="shared" si="520"/>
        <v>2</v>
      </c>
      <c r="BJ835" s="21">
        <f t="shared" si="521"/>
        <v>5</v>
      </c>
      <c r="BK835" s="28">
        <f t="shared" si="522"/>
        <v>5</v>
      </c>
      <c r="BL835" s="21">
        <f t="shared" si="523"/>
        <v>5</v>
      </c>
      <c r="BM835" s="28">
        <f t="shared" si="524"/>
        <v>5</v>
      </c>
      <c r="BN835" s="21">
        <f t="shared" si="525"/>
        <v>5</v>
      </c>
    </row>
    <row r="836" spans="1:66">
      <c r="A836" s="87" t="s">
        <v>1248</v>
      </c>
      <c r="B836" s="68">
        <v>1</v>
      </c>
      <c r="C836" s="68">
        <v>5</v>
      </c>
      <c r="D836" s="68">
        <v>1</v>
      </c>
      <c r="E836" s="68">
        <v>1</v>
      </c>
      <c r="F836" s="68">
        <v>4</v>
      </c>
      <c r="G836" s="68">
        <v>1</v>
      </c>
      <c r="H836" s="68">
        <v>5</v>
      </c>
      <c r="I836" s="68">
        <v>4</v>
      </c>
      <c r="J836" s="68">
        <v>1</v>
      </c>
      <c r="K836" s="68">
        <v>1</v>
      </c>
      <c r="L836" s="68">
        <v>1</v>
      </c>
      <c r="M836" s="68">
        <v>1</v>
      </c>
      <c r="N836" s="68">
        <v>1</v>
      </c>
      <c r="O836" s="68">
        <v>1</v>
      </c>
      <c r="P836" s="68">
        <v>1</v>
      </c>
      <c r="Q836" s="68">
        <v>4</v>
      </c>
      <c r="R836" s="68">
        <v>1</v>
      </c>
      <c r="S836" s="68">
        <v>1</v>
      </c>
      <c r="T836" s="68">
        <v>5</v>
      </c>
      <c r="U836" s="68">
        <v>1</v>
      </c>
      <c r="V836" s="68">
        <v>1</v>
      </c>
      <c r="W836" s="68">
        <v>5</v>
      </c>
      <c r="X836" s="68">
        <v>3</v>
      </c>
      <c r="Y836" s="68">
        <v>1</v>
      </c>
      <c r="Z836" s="68">
        <v>1</v>
      </c>
      <c r="AA836" s="68">
        <v>5</v>
      </c>
      <c r="AB836" s="68">
        <v>1</v>
      </c>
      <c r="AC836" s="68">
        <v>5</v>
      </c>
      <c r="AE836" s="30" t="str">
        <f t="shared" si="516"/>
        <v>GJV_195</v>
      </c>
      <c r="AF836" s="133">
        <f t="shared" si="543"/>
        <v>1</v>
      </c>
      <c r="AG836" s="133">
        <f t="shared" si="537"/>
        <v>1</v>
      </c>
      <c r="AH836" s="133">
        <f t="shared" si="538"/>
        <v>1</v>
      </c>
      <c r="AI836" s="133">
        <f t="shared" si="539"/>
        <v>1</v>
      </c>
      <c r="AJ836" s="133">
        <f t="shared" si="540"/>
        <v>2</v>
      </c>
      <c r="AK836" s="133">
        <f t="shared" si="541"/>
        <v>1</v>
      </c>
      <c r="AL836" s="133">
        <f t="shared" si="542"/>
        <v>1</v>
      </c>
      <c r="AM836" s="133">
        <f t="shared" si="515"/>
        <v>4</v>
      </c>
      <c r="AN836" s="133">
        <f t="shared" si="517"/>
        <v>1</v>
      </c>
      <c r="AO836" s="133">
        <f t="shared" si="518"/>
        <v>0</v>
      </c>
      <c r="AP836" s="133">
        <f t="shared" si="526"/>
        <v>1</v>
      </c>
      <c r="AQ836" s="133">
        <f t="shared" si="527"/>
        <v>1</v>
      </c>
      <c r="AR836" s="133">
        <f t="shared" si="528"/>
        <v>5</v>
      </c>
      <c r="AS836" s="133">
        <f t="shared" si="529"/>
        <v>1</v>
      </c>
      <c r="AT836" s="133">
        <f t="shared" si="530"/>
        <v>1</v>
      </c>
      <c r="AU836" s="133">
        <f t="shared" si="531"/>
        <v>0</v>
      </c>
      <c r="AV836" s="133">
        <f t="shared" si="532"/>
        <v>1</v>
      </c>
      <c r="AW836" s="133">
        <f t="shared" si="533"/>
        <v>1</v>
      </c>
      <c r="AX836" s="133">
        <f t="shared" si="534"/>
        <v>1</v>
      </c>
      <c r="AY836" s="133">
        <f t="shared" si="535"/>
        <v>1</v>
      </c>
      <c r="AZ836" s="133">
        <f t="shared" si="536"/>
        <v>1</v>
      </c>
      <c r="BA836" s="133">
        <f t="shared" si="508"/>
        <v>1</v>
      </c>
      <c r="BB836" s="133">
        <f t="shared" si="509"/>
        <v>3</v>
      </c>
      <c r="BC836" s="133">
        <f t="shared" si="510"/>
        <v>1</v>
      </c>
      <c r="BD836" s="133">
        <f t="shared" si="511"/>
        <v>1</v>
      </c>
      <c r="BE836" s="133">
        <f t="shared" si="512"/>
        <v>1</v>
      </c>
      <c r="BF836" s="133">
        <f t="shared" si="513"/>
        <v>1</v>
      </c>
      <c r="BG836" s="133">
        <f t="shared" si="514"/>
        <v>1</v>
      </c>
      <c r="BH836" s="25">
        <f t="shared" si="519"/>
        <v>36</v>
      </c>
      <c r="BI836" s="28">
        <f t="shared" si="520"/>
        <v>1</v>
      </c>
      <c r="BJ836" s="21">
        <f t="shared" si="521"/>
        <v>8</v>
      </c>
      <c r="BK836" s="28">
        <f t="shared" si="522"/>
        <v>5</v>
      </c>
      <c r="BL836" s="21">
        <f t="shared" si="523"/>
        <v>7</v>
      </c>
      <c r="BM836" s="28">
        <f t="shared" si="524"/>
        <v>10</v>
      </c>
      <c r="BN836" s="21">
        <f t="shared" si="525"/>
        <v>5</v>
      </c>
    </row>
    <row r="837" spans="1:66">
      <c r="A837" s="87" t="s">
        <v>1249</v>
      </c>
      <c r="B837" s="68">
        <v>1</v>
      </c>
      <c r="C837" s="68">
        <v>5</v>
      </c>
      <c r="D837" s="68">
        <v>1</v>
      </c>
      <c r="E837" s="68">
        <v>1</v>
      </c>
      <c r="F837" s="68">
        <v>5</v>
      </c>
      <c r="G837" s="68">
        <v>1</v>
      </c>
      <c r="H837" s="68">
        <v>4</v>
      </c>
      <c r="I837" s="68">
        <v>1</v>
      </c>
      <c r="J837" s="68">
        <v>1</v>
      </c>
      <c r="K837" s="68">
        <v>2</v>
      </c>
      <c r="L837" s="68">
        <v>1</v>
      </c>
      <c r="M837" s="68">
        <v>1</v>
      </c>
      <c r="N837" s="68">
        <v>3</v>
      </c>
      <c r="O837" s="68">
        <v>1</v>
      </c>
      <c r="P837" s="68">
        <v>1</v>
      </c>
      <c r="Q837" s="68">
        <v>5</v>
      </c>
      <c r="R837" s="68">
        <v>1</v>
      </c>
      <c r="S837" s="68">
        <v>1</v>
      </c>
      <c r="T837" s="68">
        <v>3</v>
      </c>
      <c r="U837" s="68">
        <v>1</v>
      </c>
      <c r="V837" s="68">
        <v>1</v>
      </c>
      <c r="W837" s="68">
        <v>5</v>
      </c>
      <c r="X837" s="68">
        <v>1</v>
      </c>
      <c r="Y837" s="68">
        <v>1</v>
      </c>
      <c r="Z837" s="68">
        <v>1</v>
      </c>
      <c r="AA837" s="68">
        <v>5</v>
      </c>
      <c r="AB837" s="68">
        <v>1</v>
      </c>
      <c r="AC837" s="68">
        <v>5</v>
      </c>
      <c r="AE837" s="30" t="str">
        <f t="shared" si="516"/>
        <v>GJV_196</v>
      </c>
      <c r="AF837" s="133">
        <f t="shared" si="543"/>
        <v>1</v>
      </c>
      <c r="AG837" s="133">
        <f t="shared" si="537"/>
        <v>1</v>
      </c>
      <c r="AH837" s="133">
        <f t="shared" si="538"/>
        <v>1</v>
      </c>
      <c r="AI837" s="133">
        <f t="shared" si="539"/>
        <v>1</v>
      </c>
      <c r="AJ837" s="133">
        <f t="shared" si="540"/>
        <v>1</v>
      </c>
      <c r="AK837" s="133">
        <f t="shared" si="541"/>
        <v>1</v>
      </c>
      <c r="AL837" s="133">
        <f t="shared" si="542"/>
        <v>2</v>
      </c>
      <c r="AM837" s="133">
        <f t="shared" si="515"/>
        <v>1</v>
      </c>
      <c r="AN837" s="133">
        <f t="shared" si="517"/>
        <v>1</v>
      </c>
      <c r="AO837" s="133">
        <f t="shared" si="518"/>
        <v>0</v>
      </c>
      <c r="AP837" s="133">
        <f t="shared" si="526"/>
        <v>1</v>
      </c>
      <c r="AQ837" s="133">
        <f t="shared" si="527"/>
        <v>1</v>
      </c>
      <c r="AR837" s="133">
        <f t="shared" si="528"/>
        <v>3</v>
      </c>
      <c r="AS837" s="133">
        <f t="shared" si="529"/>
        <v>1</v>
      </c>
      <c r="AT837" s="133">
        <f t="shared" si="530"/>
        <v>1</v>
      </c>
      <c r="AU837" s="133">
        <f t="shared" si="531"/>
        <v>1</v>
      </c>
      <c r="AV837" s="133">
        <f t="shared" si="532"/>
        <v>1</v>
      </c>
      <c r="AW837" s="133">
        <f t="shared" si="533"/>
        <v>1</v>
      </c>
      <c r="AX837" s="133">
        <f t="shared" si="534"/>
        <v>3</v>
      </c>
      <c r="AY837" s="133">
        <f t="shared" si="535"/>
        <v>1</v>
      </c>
      <c r="AZ837" s="133">
        <f t="shared" si="536"/>
        <v>1</v>
      </c>
      <c r="BA837" s="133">
        <f t="shared" si="508"/>
        <v>1</v>
      </c>
      <c r="BB837" s="133">
        <f t="shared" si="509"/>
        <v>1</v>
      </c>
      <c r="BC837" s="133">
        <f t="shared" si="510"/>
        <v>1</v>
      </c>
      <c r="BD837" s="133">
        <f t="shared" si="511"/>
        <v>1</v>
      </c>
      <c r="BE837" s="133">
        <f t="shared" si="512"/>
        <v>1</v>
      </c>
      <c r="BF837" s="133">
        <f t="shared" si="513"/>
        <v>1</v>
      </c>
      <c r="BG837" s="133">
        <f t="shared" si="514"/>
        <v>1</v>
      </c>
      <c r="BH837" s="25">
        <f t="shared" si="519"/>
        <v>32</v>
      </c>
      <c r="BI837" s="28">
        <f t="shared" si="520"/>
        <v>2</v>
      </c>
      <c r="BJ837" s="21">
        <f t="shared" si="521"/>
        <v>5</v>
      </c>
      <c r="BK837" s="28">
        <f t="shared" si="522"/>
        <v>5</v>
      </c>
      <c r="BL837" s="21">
        <f t="shared" si="523"/>
        <v>5</v>
      </c>
      <c r="BM837" s="28">
        <f t="shared" si="524"/>
        <v>10</v>
      </c>
      <c r="BN837" s="21">
        <f t="shared" si="525"/>
        <v>5</v>
      </c>
    </row>
    <row r="838" spans="1:66">
      <c r="A838" s="87" t="s">
        <v>1250</v>
      </c>
      <c r="B838" s="68">
        <v>1</v>
      </c>
      <c r="C838" s="68">
        <v>5</v>
      </c>
      <c r="D838" s="68">
        <v>1</v>
      </c>
      <c r="E838" s="68">
        <v>1</v>
      </c>
      <c r="F838" s="68">
        <v>4</v>
      </c>
      <c r="G838" s="68">
        <v>1</v>
      </c>
      <c r="H838" s="68">
        <v>5</v>
      </c>
      <c r="I838" s="68">
        <v>1</v>
      </c>
      <c r="J838" s="68">
        <v>1</v>
      </c>
      <c r="K838" s="68">
        <v>2</v>
      </c>
      <c r="L838" s="68">
        <v>1</v>
      </c>
      <c r="M838" s="68">
        <v>1</v>
      </c>
      <c r="N838" s="68">
        <v>5</v>
      </c>
      <c r="O838" s="68">
        <v>2</v>
      </c>
      <c r="P838" s="68">
        <v>1</v>
      </c>
      <c r="Q838" s="68">
        <v>3</v>
      </c>
      <c r="R838" s="68">
        <v>1</v>
      </c>
      <c r="S838" s="68">
        <v>1</v>
      </c>
      <c r="T838" s="68">
        <v>4</v>
      </c>
      <c r="U838" s="68">
        <v>1</v>
      </c>
      <c r="V838" s="68">
        <v>1</v>
      </c>
      <c r="W838" s="68">
        <v>5</v>
      </c>
      <c r="X838" s="68">
        <v>1</v>
      </c>
      <c r="Y838" s="68">
        <v>1</v>
      </c>
      <c r="Z838" s="68">
        <v>1</v>
      </c>
      <c r="AA838" s="68">
        <v>5</v>
      </c>
      <c r="AB838" s="68">
        <v>1</v>
      </c>
      <c r="AC838" s="68">
        <v>4</v>
      </c>
      <c r="AE838" s="30" t="str">
        <f t="shared" si="516"/>
        <v>GJV_197</v>
      </c>
      <c r="AF838" s="133">
        <f t="shared" si="543"/>
        <v>1</v>
      </c>
      <c r="AG838" s="133">
        <f t="shared" si="537"/>
        <v>1</v>
      </c>
      <c r="AH838" s="133">
        <f t="shared" si="538"/>
        <v>1</v>
      </c>
      <c r="AI838" s="133">
        <f t="shared" si="539"/>
        <v>1</v>
      </c>
      <c r="AJ838" s="133">
        <f t="shared" si="540"/>
        <v>2</v>
      </c>
      <c r="AK838" s="133">
        <f t="shared" si="541"/>
        <v>1</v>
      </c>
      <c r="AL838" s="133">
        <f t="shared" si="542"/>
        <v>1</v>
      </c>
      <c r="AM838" s="133">
        <f t="shared" si="515"/>
        <v>1</v>
      </c>
      <c r="AN838" s="133">
        <f t="shared" si="517"/>
        <v>1</v>
      </c>
      <c r="AO838" s="133">
        <f t="shared" si="518"/>
        <v>0</v>
      </c>
      <c r="AP838" s="133">
        <f t="shared" si="526"/>
        <v>1</v>
      </c>
      <c r="AQ838" s="133">
        <f t="shared" si="527"/>
        <v>1</v>
      </c>
      <c r="AR838" s="133">
        <f t="shared" si="528"/>
        <v>1</v>
      </c>
      <c r="AS838" s="133">
        <f t="shared" si="529"/>
        <v>2</v>
      </c>
      <c r="AT838" s="133">
        <f t="shared" si="530"/>
        <v>1</v>
      </c>
      <c r="AU838" s="133">
        <f t="shared" si="531"/>
        <v>0</v>
      </c>
      <c r="AV838" s="133">
        <f t="shared" si="532"/>
        <v>1</v>
      </c>
      <c r="AW838" s="133">
        <f t="shared" si="533"/>
        <v>1</v>
      </c>
      <c r="AX838" s="133">
        <f t="shared" si="534"/>
        <v>2</v>
      </c>
      <c r="AY838" s="133">
        <f t="shared" si="535"/>
        <v>1</v>
      </c>
      <c r="AZ838" s="133">
        <f t="shared" si="536"/>
        <v>1</v>
      </c>
      <c r="BA838" s="133">
        <f t="shared" si="508"/>
        <v>1</v>
      </c>
      <c r="BB838" s="133">
        <f t="shared" si="509"/>
        <v>1</v>
      </c>
      <c r="BC838" s="133">
        <f t="shared" si="510"/>
        <v>1</v>
      </c>
      <c r="BD838" s="133">
        <f t="shared" si="511"/>
        <v>1</v>
      </c>
      <c r="BE838" s="133">
        <f t="shared" si="512"/>
        <v>1</v>
      </c>
      <c r="BF838" s="133">
        <f t="shared" si="513"/>
        <v>1</v>
      </c>
      <c r="BG838" s="133">
        <f t="shared" si="514"/>
        <v>2</v>
      </c>
      <c r="BH838" s="25">
        <f t="shared" si="519"/>
        <v>30</v>
      </c>
      <c r="BI838" s="28">
        <f t="shared" si="520"/>
        <v>1</v>
      </c>
      <c r="BJ838" s="21">
        <f t="shared" si="521"/>
        <v>6</v>
      </c>
      <c r="BK838" s="28">
        <f t="shared" si="522"/>
        <v>5</v>
      </c>
      <c r="BL838" s="21">
        <f t="shared" si="523"/>
        <v>5</v>
      </c>
      <c r="BM838" s="28">
        <f t="shared" si="524"/>
        <v>8</v>
      </c>
      <c r="BN838" s="21">
        <f t="shared" si="525"/>
        <v>5</v>
      </c>
    </row>
    <row r="839" spans="1:66">
      <c r="A839" s="87" t="s">
        <v>1251</v>
      </c>
      <c r="B839" s="68">
        <v>2</v>
      </c>
      <c r="C839" s="68">
        <v>4</v>
      </c>
      <c r="D839" s="68">
        <v>1</v>
      </c>
      <c r="E839" s="68">
        <v>1</v>
      </c>
      <c r="F839" s="68">
        <v>5</v>
      </c>
      <c r="G839" s="68">
        <v>1</v>
      </c>
      <c r="H839" s="68">
        <v>5</v>
      </c>
      <c r="I839" s="68">
        <v>1</v>
      </c>
      <c r="J839" s="68">
        <v>1</v>
      </c>
      <c r="K839" s="68">
        <v>5</v>
      </c>
      <c r="L839" s="68">
        <v>1</v>
      </c>
      <c r="M839" s="68">
        <v>1</v>
      </c>
      <c r="N839" s="68">
        <v>5</v>
      </c>
      <c r="O839" s="68">
        <v>1</v>
      </c>
      <c r="P839" s="68">
        <v>1</v>
      </c>
      <c r="Q839" s="68">
        <v>4</v>
      </c>
      <c r="R839" s="68">
        <v>1</v>
      </c>
      <c r="S839" s="68">
        <v>1</v>
      </c>
      <c r="T839" s="68">
        <v>5</v>
      </c>
      <c r="U839" s="68">
        <v>1</v>
      </c>
      <c r="V839" s="68">
        <v>1</v>
      </c>
      <c r="W839" s="68">
        <v>5</v>
      </c>
      <c r="X839" s="68">
        <v>1</v>
      </c>
      <c r="Y839" s="68">
        <v>1</v>
      </c>
      <c r="Z839" s="68">
        <v>1</v>
      </c>
      <c r="AA839" s="68">
        <v>5</v>
      </c>
      <c r="AB839" s="68">
        <v>1</v>
      </c>
      <c r="AC839" s="68">
        <v>5</v>
      </c>
      <c r="AE839" s="30" t="str">
        <f t="shared" si="516"/>
        <v>GJV_198</v>
      </c>
      <c r="AF839" s="133">
        <f t="shared" si="543"/>
        <v>2</v>
      </c>
      <c r="AG839" s="133">
        <f t="shared" si="537"/>
        <v>2</v>
      </c>
      <c r="AH839" s="133">
        <f t="shared" si="538"/>
        <v>1</v>
      </c>
      <c r="AI839" s="133">
        <f t="shared" si="539"/>
        <v>1</v>
      </c>
      <c r="AJ839" s="133">
        <f t="shared" si="540"/>
        <v>1</v>
      </c>
      <c r="AK839" s="133">
        <f t="shared" si="541"/>
        <v>1</v>
      </c>
      <c r="AL839" s="133">
        <f t="shared" si="542"/>
        <v>1</v>
      </c>
      <c r="AM839" s="133">
        <f t="shared" si="515"/>
        <v>1</v>
      </c>
      <c r="AN839" s="133">
        <f t="shared" si="517"/>
        <v>1</v>
      </c>
      <c r="AO839" s="133">
        <f t="shared" si="518"/>
        <v>1</v>
      </c>
      <c r="AP839" s="133">
        <f t="shared" si="526"/>
        <v>1</v>
      </c>
      <c r="AQ839" s="133">
        <f t="shared" si="527"/>
        <v>1</v>
      </c>
      <c r="AR839" s="133">
        <f t="shared" si="528"/>
        <v>1</v>
      </c>
      <c r="AS839" s="133">
        <f t="shared" si="529"/>
        <v>1</v>
      </c>
      <c r="AT839" s="133">
        <f t="shared" si="530"/>
        <v>1</v>
      </c>
      <c r="AU839" s="133">
        <f t="shared" si="531"/>
        <v>0</v>
      </c>
      <c r="AV839" s="133">
        <f t="shared" si="532"/>
        <v>1</v>
      </c>
      <c r="AW839" s="133">
        <f t="shared" si="533"/>
        <v>1</v>
      </c>
      <c r="AX839" s="133">
        <f t="shared" si="534"/>
        <v>1</v>
      </c>
      <c r="AY839" s="133">
        <f t="shared" si="535"/>
        <v>1</v>
      </c>
      <c r="AZ839" s="133">
        <f t="shared" si="536"/>
        <v>1</v>
      </c>
      <c r="BA839" s="133">
        <f t="shared" si="508"/>
        <v>1</v>
      </c>
      <c r="BB839" s="133">
        <f t="shared" si="509"/>
        <v>1</v>
      </c>
      <c r="BC839" s="133">
        <f t="shared" si="510"/>
        <v>1</v>
      </c>
      <c r="BD839" s="133">
        <f t="shared" si="511"/>
        <v>1</v>
      </c>
      <c r="BE839" s="133">
        <f t="shared" si="512"/>
        <v>1</v>
      </c>
      <c r="BF839" s="133">
        <f t="shared" si="513"/>
        <v>1</v>
      </c>
      <c r="BG839" s="133">
        <f t="shared" si="514"/>
        <v>1</v>
      </c>
      <c r="BH839" s="25">
        <f t="shared" si="519"/>
        <v>29</v>
      </c>
      <c r="BI839" s="28">
        <f t="shared" si="520"/>
        <v>2</v>
      </c>
      <c r="BJ839" s="21">
        <f t="shared" si="521"/>
        <v>5</v>
      </c>
      <c r="BK839" s="28">
        <f t="shared" si="522"/>
        <v>5</v>
      </c>
      <c r="BL839" s="21">
        <f t="shared" si="523"/>
        <v>5</v>
      </c>
      <c r="BM839" s="28">
        <f t="shared" si="524"/>
        <v>5</v>
      </c>
      <c r="BN839" s="21">
        <f t="shared" si="525"/>
        <v>7</v>
      </c>
    </row>
    <row r="840" spans="1:66">
      <c r="A840" s="87" t="s">
        <v>1252</v>
      </c>
      <c r="B840" s="68">
        <v>1</v>
      </c>
      <c r="C840" s="68">
        <v>5</v>
      </c>
      <c r="D840" s="68">
        <v>1</v>
      </c>
      <c r="E840" s="68">
        <v>1</v>
      </c>
      <c r="F840" s="68">
        <v>4</v>
      </c>
      <c r="G840" s="68">
        <v>1</v>
      </c>
      <c r="H840" s="68">
        <v>5</v>
      </c>
      <c r="I840" s="68">
        <v>1</v>
      </c>
      <c r="J840" s="68">
        <v>1</v>
      </c>
      <c r="K840" s="68">
        <v>4</v>
      </c>
      <c r="L840" s="68">
        <v>1</v>
      </c>
      <c r="M840" s="68">
        <v>1</v>
      </c>
      <c r="N840" s="68">
        <v>5</v>
      </c>
      <c r="O840" s="68">
        <v>1</v>
      </c>
      <c r="P840" s="68">
        <v>1</v>
      </c>
      <c r="Q840" s="68">
        <v>5</v>
      </c>
      <c r="R840" s="68">
        <v>1</v>
      </c>
      <c r="S840" s="68">
        <v>1</v>
      </c>
      <c r="T840" s="68">
        <v>4</v>
      </c>
      <c r="U840" s="68">
        <v>1</v>
      </c>
      <c r="V840" s="68">
        <v>1</v>
      </c>
      <c r="W840" s="68">
        <v>5</v>
      </c>
      <c r="X840" s="68">
        <v>1</v>
      </c>
      <c r="Y840" s="68">
        <v>1</v>
      </c>
      <c r="Z840" s="68">
        <v>1</v>
      </c>
      <c r="AA840" s="68">
        <v>5</v>
      </c>
      <c r="AB840" s="68">
        <v>1</v>
      </c>
      <c r="AC840" s="68">
        <v>5</v>
      </c>
      <c r="AE840" s="30" t="str">
        <f t="shared" si="516"/>
        <v>GJV_199</v>
      </c>
      <c r="AF840" s="133">
        <f t="shared" si="543"/>
        <v>1</v>
      </c>
      <c r="AG840" s="133">
        <f t="shared" si="537"/>
        <v>1</v>
      </c>
      <c r="AH840" s="133">
        <f t="shared" si="538"/>
        <v>1</v>
      </c>
      <c r="AI840" s="133">
        <f t="shared" si="539"/>
        <v>1</v>
      </c>
      <c r="AJ840" s="133">
        <f t="shared" si="540"/>
        <v>2</v>
      </c>
      <c r="AK840" s="133">
        <f t="shared" si="541"/>
        <v>1</v>
      </c>
      <c r="AL840" s="133">
        <f t="shared" si="542"/>
        <v>1</v>
      </c>
      <c r="AM840" s="133">
        <f t="shared" si="515"/>
        <v>1</v>
      </c>
      <c r="AN840" s="133">
        <f t="shared" si="517"/>
        <v>1</v>
      </c>
      <c r="AO840" s="133">
        <f t="shared" si="518"/>
        <v>0</v>
      </c>
      <c r="AP840" s="133">
        <f t="shared" si="526"/>
        <v>1</v>
      </c>
      <c r="AQ840" s="133">
        <f t="shared" si="527"/>
        <v>1</v>
      </c>
      <c r="AR840" s="133">
        <f t="shared" si="528"/>
        <v>1</v>
      </c>
      <c r="AS840" s="133">
        <f t="shared" si="529"/>
        <v>1</v>
      </c>
      <c r="AT840" s="133">
        <f t="shared" si="530"/>
        <v>1</v>
      </c>
      <c r="AU840" s="133">
        <f t="shared" si="531"/>
        <v>1</v>
      </c>
      <c r="AV840" s="133">
        <f t="shared" si="532"/>
        <v>1</v>
      </c>
      <c r="AW840" s="133">
        <f t="shared" si="533"/>
        <v>1</v>
      </c>
      <c r="AX840" s="133">
        <f t="shared" si="534"/>
        <v>2</v>
      </c>
      <c r="AY840" s="133">
        <f t="shared" si="535"/>
        <v>1</v>
      </c>
      <c r="AZ840" s="133">
        <f t="shared" si="536"/>
        <v>1</v>
      </c>
      <c r="BA840" s="133">
        <f t="shared" si="508"/>
        <v>1</v>
      </c>
      <c r="BB840" s="133">
        <f t="shared" si="509"/>
        <v>1</v>
      </c>
      <c r="BC840" s="133">
        <f t="shared" si="510"/>
        <v>1</v>
      </c>
      <c r="BD840" s="133">
        <f t="shared" si="511"/>
        <v>1</v>
      </c>
      <c r="BE840" s="133">
        <f t="shared" si="512"/>
        <v>1</v>
      </c>
      <c r="BF840" s="133">
        <f t="shared" si="513"/>
        <v>1</v>
      </c>
      <c r="BG840" s="133">
        <f t="shared" si="514"/>
        <v>1</v>
      </c>
      <c r="BH840" s="25">
        <f t="shared" si="519"/>
        <v>29</v>
      </c>
      <c r="BI840" s="28">
        <f t="shared" si="520"/>
        <v>2</v>
      </c>
      <c r="BJ840" s="21">
        <f t="shared" si="521"/>
        <v>5</v>
      </c>
      <c r="BK840" s="28">
        <f t="shared" si="522"/>
        <v>5</v>
      </c>
      <c r="BL840" s="21">
        <f t="shared" si="523"/>
        <v>5</v>
      </c>
      <c r="BM840" s="28">
        <f t="shared" si="524"/>
        <v>7</v>
      </c>
      <c r="BN840" s="21">
        <f t="shared" si="525"/>
        <v>5</v>
      </c>
    </row>
    <row r="841" spans="1:66">
      <c r="A841" s="87" t="s">
        <v>1253</v>
      </c>
      <c r="B841" s="68">
        <v>1</v>
      </c>
      <c r="C841" s="68">
        <v>5</v>
      </c>
      <c r="D841" s="68">
        <v>1</v>
      </c>
      <c r="E841" s="68">
        <v>1</v>
      </c>
      <c r="F841" s="68">
        <v>5</v>
      </c>
      <c r="G841" s="68">
        <v>1</v>
      </c>
      <c r="H841" s="68">
        <v>5</v>
      </c>
      <c r="I841" s="68">
        <v>1</v>
      </c>
      <c r="J841" s="68">
        <v>1</v>
      </c>
      <c r="K841" s="68">
        <v>5</v>
      </c>
      <c r="L841" s="68">
        <v>1</v>
      </c>
      <c r="M841" s="68">
        <v>1</v>
      </c>
      <c r="N841" s="68">
        <v>5</v>
      </c>
      <c r="O841" s="68">
        <v>1</v>
      </c>
      <c r="P841" s="68">
        <v>1</v>
      </c>
      <c r="Q841" s="68">
        <v>5</v>
      </c>
      <c r="R841" s="68">
        <v>1</v>
      </c>
      <c r="S841" s="68">
        <v>1</v>
      </c>
      <c r="T841" s="68">
        <v>5</v>
      </c>
      <c r="U841" s="68">
        <v>1</v>
      </c>
      <c r="V841" s="68">
        <v>1</v>
      </c>
      <c r="W841" s="68">
        <v>5</v>
      </c>
      <c r="X841" s="68">
        <v>1</v>
      </c>
      <c r="Y841" s="68">
        <v>1</v>
      </c>
      <c r="Z841" s="68">
        <v>1</v>
      </c>
      <c r="AA841" s="68">
        <v>5</v>
      </c>
      <c r="AB841" s="68">
        <v>1</v>
      </c>
      <c r="AC841" s="68">
        <v>5</v>
      </c>
      <c r="AE841" s="30" t="str">
        <f t="shared" si="516"/>
        <v>GJV_200</v>
      </c>
      <c r="AF841" s="133">
        <f t="shared" si="543"/>
        <v>1</v>
      </c>
      <c r="AG841" s="133">
        <f t="shared" si="537"/>
        <v>1</v>
      </c>
      <c r="AH841" s="133">
        <f t="shared" si="538"/>
        <v>1</v>
      </c>
      <c r="AI841" s="133">
        <f t="shared" si="539"/>
        <v>1</v>
      </c>
      <c r="AJ841" s="133">
        <f t="shared" si="540"/>
        <v>1</v>
      </c>
      <c r="AK841" s="133">
        <f t="shared" si="541"/>
        <v>1</v>
      </c>
      <c r="AL841" s="133">
        <f t="shared" si="542"/>
        <v>1</v>
      </c>
      <c r="AM841" s="133">
        <f t="shared" si="515"/>
        <v>1</v>
      </c>
      <c r="AN841" s="133">
        <f t="shared" si="517"/>
        <v>1</v>
      </c>
      <c r="AO841" s="133">
        <f t="shared" si="518"/>
        <v>1</v>
      </c>
      <c r="AP841" s="133">
        <f t="shared" si="526"/>
        <v>1</v>
      </c>
      <c r="AQ841" s="133">
        <f t="shared" si="527"/>
        <v>1</v>
      </c>
      <c r="AR841" s="133">
        <f t="shared" si="528"/>
        <v>1</v>
      </c>
      <c r="AS841" s="133">
        <f t="shared" si="529"/>
        <v>1</v>
      </c>
      <c r="AT841" s="133">
        <f t="shared" si="530"/>
        <v>1</v>
      </c>
      <c r="AU841" s="133">
        <f t="shared" si="531"/>
        <v>1</v>
      </c>
      <c r="AV841" s="133">
        <f t="shared" si="532"/>
        <v>1</v>
      </c>
      <c r="AW841" s="133">
        <f t="shared" si="533"/>
        <v>1</v>
      </c>
      <c r="AX841" s="133">
        <f t="shared" si="534"/>
        <v>1</v>
      </c>
      <c r="AY841" s="133">
        <f t="shared" si="535"/>
        <v>1</v>
      </c>
      <c r="AZ841" s="133">
        <f t="shared" si="536"/>
        <v>1</v>
      </c>
      <c r="BA841" s="133">
        <f t="shared" si="508"/>
        <v>1</v>
      </c>
      <c r="BB841" s="133">
        <f t="shared" si="509"/>
        <v>1</v>
      </c>
      <c r="BC841" s="133">
        <f t="shared" si="510"/>
        <v>1</v>
      </c>
      <c r="BD841" s="133">
        <f t="shared" si="511"/>
        <v>1</v>
      </c>
      <c r="BE841" s="133">
        <f t="shared" si="512"/>
        <v>1</v>
      </c>
      <c r="BF841" s="133">
        <f t="shared" si="513"/>
        <v>1</v>
      </c>
      <c r="BG841" s="133">
        <f t="shared" si="514"/>
        <v>1</v>
      </c>
      <c r="BH841" s="25">
        <f t="shared" si="519"/>
        <v>28</v>
      </c>
      <c r="BI841" s="28">
        <f t="shared" si="520"/>
        <v>3</v>
      </c>
      <c r="BJ841" s="21">
        <f t="shared" si="521"/>
        <v>5</v>
      </c>
      <c r="BK841" s="28">
        <f t="shared" si="522"/>
        <v>5</v>
      </c>
      <c r="BL841" s="21">
        <f t="shared" si="523"/>
        <v>5</v>
      </c>
      <c r="BM841" s="28">
        <f t="shared" si="524"/>
        <v>5</v>
      </c>
      <c r="BN841" s="21">
        <f t="shared" si="525"/>
        <v>5</v>
      </c>
    </row>
    <row r="842" spans="1:66">
      <c r="A842" s="87" t="s">
        <v>1254</v>
      </c>
      <c r="B842" s="139"/>
      <c r="C842" s="139"/>
      <c r="D842" s="139"/>
      <c r="E842" s="139"/>
      <c r="F842" s="139"/>
      <c r="G842" s="139"/>
      <c r="H842" s="139"/>
      <c r="I842" s="139"/>
      <c r="J842" s="139"/>
      <c r="K842" s="139"/>
      <c r="L842" s="139"/>
      <c r="M842" s="139"/>
      <c r="N842" s="139"/>
      <c r="O842" s="139"/>
      <c r="P842" s="139"/>
      <c r="Q842" s="139"/>
      <c r="R842" s="139"/>
      <c r="S842" s="139"/>
      <c r="T842" s="139"/>
      <c r="U842" s="139"/>
      <c r="V842" s="139"/>
      <c r="W842" s="139"/>
      <c r="X842" s="139"/>
      <c r="Y842" s="139"/>
      <c r="Z842" s="139"/>
      <c r="AA842" s="139"/>
      <c r="AB842" s="139"/>
      <c r="AC842" s="139"/>
      <c r="AE842" s="30" t="str">
        <f t="shared" si="516"/>
        <v>GJV_201</v>
      </c>
      <c r="AF842" s="133">
        <f t="shared" si="543"/>
        <v>0</v>
      </c>
      <c r="AG842" s="133">
        <f t="shared" si="537"/>
        <v>3</v>
      </c>
      <c r="AH842" s="133">
        <f t="shared" si="538"/>
        <v>0</v>
      </c>
      <c r="AI842" s="133">
        <f t="shared" si="539"/>
        <v>0</v>
      </c>
      <c r="AJ842" s="133">
        <f t="shared" si="540"/>
        <v>3</v>
      </c>
      <c r="AK842" s="133">
        <f t="shared" si="541"/>
        <v>0</v>
      </c>
      <c r="AL842" s="133">
        <f t="shared" si="542"/>
        <v>3</v>
      </c>
      <c r="AM842" s="133">
        <f t="shared" si="515"/>
        <v>0</v>
      </c>
      <c r="AN842" s="133">
        <f t="shared" si="517"/>
        <v>0</v>
      </c>
      <c r="AO842" s="133">
        <f t="shared" si="518"/>
        <v>0</v>
      </c>
      <c r="AP842" s="133">
        <f t="shared" si="526"/>
        <v>0</v>
      </c>
      <c r="AQ842" s="133">
        <f t="shared" si="527"/>
        <v>0</v>
      </c>
      <c r="AR842" s="133">
        <f t="shared" si="528"/>
        <v>3</v>
      </c>
      <c r="AS842" s="133">
        <f t="shared" si="529"/>
        <v>0</v>
      </c>
      <c r="AT842" s="133">
        <f t="shared" si="530"/>
        <v>0</v>
      </c>
      <c r="AU842" s="133">
        <f t="shared" si="531"/>
        <v>0</v>
      </c>
      <c r="AV842" s="133">
        <f t="shared" si="532"/>
        <v>0</v>
      </c>
      <c r="AW842" s="133">
        <f t="shared" si="533"/>
        <v>0</v>
      </c>
      <c r="AX842" s="133">
        <f t="shared" si="534"/>
        <v>3</v>
      </c>
      <c r="AY842" s="133">
        <f t="shared" si="535"/>
        <v>0</v>
      </c>
      <c r="AZ842" s="133">
        <f t="shared" si="536"/>
        <v>0</v>
      </c>
      <c r="BA842" s="133">
        <f t="shared" si="508"/>
        <v>0</v>
      </c>
      <c r="BB842" s="133">
        <f t="shared" si="509"/>
        <v>0</v>
      </c>
      <c r="BC842" s="133">
        <f t="shared" si="510"/>
        <v>0</v>
      </c>
      <c r="BD842" s="133">
        <f t="shared" si="511"/>
        <v>0</v>
      </c>
      <c r="BE842" s="133">
        <f t="shared" si="512"/>
        <v>3</v>
      </c>
      <c r="BF842" s="133">
        <f t="shared" si="513"/>
        <v>0</v>
      </c>
      <c r="BG842" s="133">
        <f t="shared" si="514"/>
        <v>3</v>
      </c>
      <c r="BH842" s="25">
        <f t="shared" si="519"/>
        <v>21</v>
      </c>
      <c r="BI842" s="28">
        <f t="shared" si="520"/>
        <v>0</v>
      </c>
      <c r="BJ842" s="21">
        <f t="shared" si="521"/>
        <v>0</v>
      </c>
      <c r="BK842" s="28">
        <f t="shared" si="522"/>
        <v>0</v>
      </c>
      <c r="BL842" s="21">
        <f t="shared" si="523"/>
        <v>0</v>
      </c>
      <c r="BM842" s="28">
        <f t="shared" si="524"/>
        <v>15</v>
      </c>
      <c r="BN842" s="21">
        <f t="shared" si="525"/>
        <v>6</v>
      </c>
    </row>
    <row r="843" spans="1:66">
      <c r="A843" s="87" t="s">
        <v>1255</v>
      </c>
      <c r="B843" s="140">
        <v>1</v>
      </c>
      <c r="C843">
        <v>5</v>
      </c>
      <c r="D843">
        <v>2</v>
      </c>
      <c r="E843">
        <v>1</v>
      </c>
      <c r="F843">
        <v>5</v>
      </c>
      <c r="G843">
        <v>1</v>
      </c>
      <c r="H843">
        <v>5</v>
      </c>
      <c r="I843">
        <v>1</v>
      </c>
      <c r="J843">
        <v>1</v>
      </c>
      <c r="K843">
        <v>3</v>
      </c>
      <c r="L843">
        <v>2</v>
      </c>
      <c r="M843">
        <v>3</v>
      </c>
      <c r="N843">
        <v>5</v>
      </c>
      <c r="O843">
        <v>1</v>
      </c>
      <c r="P843">
        <v>2</v>
      </c>
      <c r="Q843">
        <v>4</v>
      </c>
      <c r="R843">
        <v>1</v>
      </c>
      <c r="S843">
        <v>1</v>
      </c>
      <c r="T843">
        <v>4</v>
      </c>
      <c r="U843">
        <v>1</v>
      </c>
      <c r="V843">
        <v>1</v>
      </c>
      <c r="W843">
        <v>4</v>
      </c>
      <c r="X843">
        <v>1</v>
      </c>
      <c r="Y843">
        <v>1</v>
      </c>
      <c r="Z843">
        <v>1</v>
      </c>
      <c r="AA843">
        <v>5</v>
      </c>
      <c r="AB843">
        <v>1</v>
      </c>
      <c r="AC843">
        <v>4</v>
      </c>
      <c r="AE843" s="30" t="str">
        <f t="shared" si="516"/>
        <v>GJV_202</v>
      </c>
      <c r="AF843" s="133">
        <f t="shared" si="543"/>
        <v>1</v>
      </c>
      <c r="AG843" s="133">
        <f t="shared" si="537"/>
        <v>1</v>
      </c>
      <c r="AH843" s="133">
        <f t="shared" si="538"/>
        <v>2</v>
      </c>
      <c r="AI843" s="133">
        <f t="shared" si="539"/>
        <v>1</v>
      </c>
      <c r="AJ843" s="133">
        <f t="shared" si="540"/>
        <v>1</v>
      </c>
      <c r="AK843" s="133">
        <f t="shared" si="541"/>
        <v>1</v>
      </c>
      <c r="AL843" s="133">
        <f t="shared" si="542"/>
        <v>1</v>
      </c>
      <c r="AM843" s="133">
        <f t="shared" si="515"/>
        <v>1</v>
      </c>
      <c r="AN843" s="133">
        <f t="shared" si="517"/>
        <v>1</v>
      </c>
      <c r="AO843" s="133">
        <f t="shared" si="518"/>
        <v>0</v>
      </c>
      <c r="AP843" s="133">
        <f t="shared" si="526"/>
        <v>2</v>
      </c>
      <c r="AQ843" s="133">
        <f t="shared" si="527"/>
        <v>3</v>
      </c>
      <c r="AR843" s="133">
        <f t="shared" si="528"/>
        <v>1</v>
      </c>
      <c r="AS843" s="133">
        <f t="shared" si="529"/>
        <v>1</v>
      </c>
      <c r="AT843" s="133">
        <f t="shared" si="530"/>
        <v>2</v>
      </c>
      <c r="AU843" s="133">
        <f t="shared" si="531"/>
        <v>0</v>
      </c>
      <c r="AV843" s="133">
        <f t="shared" si="532"/>
        <v>1</v>
      </c>
      <c r="AW843" s="133">
        <f t="shared" si="533"/>
        <v>1</v>
      </c>
      <c r="AX843" s="133">
        <f t="shared" si="534"/>
        <v>2</v>
      </c>
      <c r="AY843" s="133">
        <f t="shared" si="535"/>
        <v>1</v>
      </c>
      <c r="AZ843" s="133">
        <f t="shared" si="536"/>
        <v>1</v>
      </c>
      <c r="BA843" s="133">
        <f t="shared" si="508"/>
        <v>0</v>
      </c>
      <c r="BB843" s="133">
        <f t="shared" si="509"/>
        <v>1</v>
      </c>
      <c r="BC843" s="133">
        <f t="shared" si="510"/>
        <v>1</v>
      </c>
      <c r="BD843" s="133">
        <f t="shared" si="511"/>
        <v>1</v>
      </c>
      <c r="BE843" s="133">
        <f t="shared" si="512"/>
        <v>1</v>
      </c>
      <c r="BF843" s="133">
        <f t="shared" si="513"/>
        <v>1</v>
      </c>
      <c r="BG843" s="133">
        <f t="shared" si="514"/>
        <v>2</v>
      </c>
      <c r="BH843" s="25">
        <f t="shared" si="519"/>
        <v>32</v>
      </c>
      <c r="BI843" s="28">
        <f t="shared" si="520"/>
        <v>0</v>
      </c>
      <c r="BJ843" s="21">
        <f t="shared" si="521"/>
        <v>6</v>
      </c>
      <c r="BK843" s="28">
        <f t="shared" si="522"/>
        <v>9</v>
      </c>
      <c r="BL843" s="21">
        <f t="shared" si="523"/>
        <v>5</v>
      </c>
      <c r="BM843" s="28">
        <f t="shared" si="524"/>
        <v>7</v>
      </c>
      <c r="BN843" s="21">
        <f t="shared" si="525"/>
        <v>5</v>
      </c>
    </row>
    <row r="844" spans="1:66">
      <c r="A844" s="87" t="s">
        <v>1256</v>
      </c>
      <c r="B844" s="140">
        <v>1</v>
      </c>
      <c r="C844">
        <v>5</v>
      </c>
      <c r="D844">
        <v>1</v>
      </c>
      <c r="E844">
        <v>1</v>
      </c>
      <c r="F844">
        <v>5</v>
      </c>
      <c r="G844">
        <v>2</v>
      </c>
      <c r="H844">
        <v>5</v>
      </c>
      <c r="I844">
        <v>1</v>
      </c>
      <c r="J844">
        <v>1</v>
      </c>
      <c r="K844">
        <v>4</v>
      </c>
      <c r="L844">
        <v>1</v>
      </c>
      <c r="M844">
        <v>1</v>
      </c>
      <c r="N844">
        <v>5</v>
      </c>
      <c r="O844">
        <v>1</v>
      </c>
      <c r="P844">
        <v>1</v>
      </c>
      <c r="Q844">
        <v>4</v>
      </c>
      <c r="R844">
        <v>1</v>
      </c>
      <c r="S844">
        <v>1</v>
      </c>
      <c r="T844">
        <v>5</v>
      </c>
      <c r="U844">
        <v>1</v>
      </c>
      <c r="V844">
        <v>1</v>
      </c>
      <c r="W844">
        <v>4</v>
      </c>
      <c r="X844">
        <v>1</v>
      </c>
      <c r="Y844">
        <v>1</v>
      </c>
      <c r="Z844">
        <v>1</v>
      </c>
      <c r="AA844">
        <v>5</v>
      </c>
      <c r="AB844">
        <v>1</v>
      </c>
      <c r="AC844">
        <v>4</v>
      </c>
      <c r="AE844" s="30" t="str">
        <f t="shared" si="516"/>
        <v>GJV_203</v>
      </c>
      <c r="AF844" s="133">
        <f t="shared" si="543"/>
        <v>1</v>
      </c>
      <c r="AG844" s="133">
        <f t="shared" si="537"/>
        <v>1</v>
      </c>
      <c r="AH844" s="133">
        <f t="shared" si="538"/>
        <v>1</v>
      </c>
      <c r="AI844" s="133">
        <f t="shared" si="539"/>
        <v>1</v>
      </c>
      <c r="AJ844" s="133">
        <f t="shared" si="540"/>
        <v>1</v>
      </c>
      <c r="AK844" s="133">
        <f t="shared" si="541"/>
        <v>2</v>
      </c>
      <c r="AL844" s="133">
        <f t="shared" si="542"/>
        <v>1</v>
      </c>
      <c r="AM844" s="133">
        <f t="shared" si="515"/>
        <v>1</v>
      </c>
      <c r="AN844" s="133">
        <f t="shared" si="517"/>
        <v>1</v>
      </c>
      <c r="AO844" s="133">
        <f t="shared" si="518"/>
        <v>0</v>
      </c>
      <c r="AP844" s="133">
        <f t="shared" si="526"/>
        <v>1</v>
      </c>
      <c r="AQ844" s="133">
        <f t="shared" si="527"/>
        <v>1</v>
      </c>
      <c r="AR844" s="133">
        <f t="shared" si="528"/>
        <v>1</v>
      </c>
      <c r="AS844" s="133">
        <f t="shared" si="529"/>
        <v>1</v>
      </c>
      <c r="AT844" s="133">
        <f t="shared" si="530"/>
        <v>1</v>
      </c>
      <c r="AU844" s="133">
        <f t="shared" si="531"/>
        <v>0</v>
      </c>
      <c r="AV844" s="133">
        <f t="shared" si="532"/>
        <v>1</v>
      </c>
      <c r="AW844" s="133">
        <f t="shared" si="533"/>
        <v>1</v>
      </c>
      <c r="AX844" s="133">
        <f t="shared" si="534"/>
        <v>1</v>
      </c>
      <c r="AY844" s="133">
        <f t="shared" si="535"/>
        <v>1</v>
      </c>
      <c r="AZ844" s="133">
        <f t="shared" si="536"/>
        <v>1</v>
      </c>
      <c r="BA844" s="133">
        <f t="shared" si="508"/>
        <v>0</v>
      </c>
      <c r="BB844" s="133">
        <f t="shared" si="509"/>
        <v>1</v>
      </c>
      <c r="BC844" s="133">
        <f t="shared" si="510"/>
        <v>1</v>
      </c>
      <c r="BD844" s="133">
        <f t="shared" si="511"/>
        <v>1</v>
      </c>
      <c r="BE844" s="133">
        <f t="shared" si="512"/>
        <v>1</v>
      </c>
      <c r="BF844" s="133">
        <f t="shared" si="513"/>
        <v>1</v>
      </c>
      <c r="BG844" s="133">
        <f t="shared" si="514"/>
        <v>2</v>
      </c>
      <c r="BH844" s="25">
        <f t="shared" si="519"/>
        <v>27</v>
      </c>
      <c r="BI844" s="28">
        <f t="shared" si="520"/>
        <v>0</v>
      </c>
      <c r="BJ844" s="21">
        <f t="shared" si="521"/>
        <v>5</v>
      </c>
      <c r="BK844" s="28">
        <f t="shared" si="522"/>
        <v>5</v>
      </c>
      <c r="BL844" s="21">
        <f t="shared" si="523"/>
        <v>5</v>
      </c>
      <c r="BM844" s="28">
        <f t="shared" si="524"/>
        <v>6</v>
      </c>
      <c r="BN844" s="21">
        <f t="shared" si="525"/>
        <v>6</v>
      </c>
    </row>
    <row r="845" spans="1:66">
      <c r="A845" s="87" t="s">
        <v>1257</v>
      </c>
      <c r="B845" s="140">
        <v>1</v>
      </c>
      <c r="C845">
        <v>5</v>
      </c>
      <c r="D845">
        <v>1</v>
      </c>
      <c r="E845">
        <v>1</v>
      </c>
      <c r="F845">
        <v>5</v>
      </c>
      <c r="G845">
        <v>1</v>
      </c>
      <c r="H845">
        <v>5</v>
      </c>
      <c r="I845">
        <v>1</v>
      </c>
      <c r="J845">
        <v>1</v>
      </c>
      <c r="K845">
        <v>4</v>
      </c>
      <c r="L845">
        <v>1</v>
      </c>
      <c r="M845">
        <v>1</v>
      </c>
      <c r="N845">
        <v>5</v>
      </c>
      <c r="O845">
        <v>1</v>
      </c>
      <c r="P845">
        <v>1</v>
      </c>
      <c r="Q845">
        <v>5</v>
      </c>
      <c r="R845">
        <v>1</v>
      </c>
      <c r="S845">
        <v>1</v>
      </c>
      <c r="T845">
        <v>4</v>
      </c>
      <c r="U845">
        <v>1</v>
      </c>
      <c r="V845">
        <v>1</v>
      </c>
      <c r="W845">
        <v>5</v>
      </c>
      <c r="X845">
        <v>1</v>
      </c>
      <c r="Y845">
        <v>1</v>
      </c>
      <c r="Z845">
        <v>1</v>
      </c>
      <c r="AA845">
        <v>5</v>
      </c>
      <c r="AB845">
        <v>1</v>
      </c>
      <c r="AC845">
        <v>5</v>
      </c>
      <c r="AE845" s="30" t="str">
        <f t="shared" si="516"/>
        <v>GJV_204</v>
      </c>
      <c r="AF845" s="133">
        <f t="shared" si="543"/>
        <v>1</v>
      </c>
      <c r="AG845" s="133">
        <f t="shared" si="537"/>
        <v>1</v>
      </c>
      <c r="AH845" s="133">
        <f t="shared" si="538"/>
        <v>1</v>
      </c>
      <c r="AI845" s="133">
        <f t="shared" si="539"/>
        <v>1</v>
      </c>
      <c r="AJ845" s="133">
        <f t="shared" si="540"/>
        <v>1</v>
      </c>
      <c r="AK845" s="133">
        <f t="shared" si="541"/>
        <v>1</v>
      </c>
      <c r="AL845" s="133">
        <f t="shared" si="542"/>
        <v>1</v>
      </c>
      <c r="AM845" s="133">
        <f t="shared" si="515"/>
        <v>1</v>
      </c>
      <c r="AN845" s="133">
        <f t="shared" si="517"/>
        <v>1</v>
      </c>
      <c r="AO845" s="133">
        <f t="shared" si="518"/>
        <v>0</v>
      </c>
      <c r="AP845" s="133">
        <f t="shared" si="526"/>
        <v>1</v>
      </c>
      <c r="AQ845" s="133">
        <f t="shared" si="527"/>
        <v>1</v>
      </c>
      <c r="AR845" s="133">
        <f t="shared" si="528"/>
        <v>1</v>
      </c>
      <c r="AS845" s="133">
        <f t="shared" si="529"/>
        <v>1</v>
      </c>
      <c r="AT845" s="133">
        <f t="shared" si="530"/>
        <v>1</v>
      </c>
      <c r="AU845" s="133">
        <f t="shared" si="531"/>
        <v>1</v>
      </c>
      <c r="AV845" s="133">
        <f t="shared" si="532"/>
        <v>1</v>
      </c>
      <c r="AW845" s="133">
        <f t="shared" si="533"/>
        <v>1</v>
      </c>
      <c r="AX845" s="133">
        <f t="shared" si="534"/>
        <v>2</v>
      </c>
      <c r="AY845" s="133">
        <f t="shared" si="535"/>
        <v>1</v>
      </c>
      <c r="AZ845" s="133">
        <f t="shared" si="536"/>
        <v>1</v>
      </c>
      <c r="BA845" s="133">
        <f t="shared" si="508"/>
        <v>1</v>
      </c>
      <c r="BB845" s="133">
        <f t="shared" si="509"/>
        <v>1</v>
      </c>
      <c r="BC845" s="133">
        <f t="shared" si="510"/>
        <v>1</v>
      </c>
      <c r="BD845" s="133">
        <f t="shared" si="511"/>
        <v>1</v>
      </c>
      <c r="BE845" s="133">
        <f t="shared" si="512"/>
        <v>1</v>
      </c>
      <c r="BF845" s="133">
        <f t="shared" si="513"/>
        <v>1</v>
      </c>
      <c r="BG845" s="133">
        <f t="shared" si="514"/>
        <v>1</v>
      </c>
      <c r="BH845" s="25">
        <f t="shared" si="519"/>
        <v>28</v>
      </c>
      <c r="BI845" s="28">
        <f t="shared" si="520"/>
        <v>2</v>
      </c>
      <c r="BJ845" s="21">
        <f t="shared" si="521"/>
        <v>5</v>
      </c>
      <c r="BK845" s="28">
        <f t="shared" si="522"/>
        <v>5</v>
      </c>
      <c r="BL845" s="21">
        <f t="shared" si="523"/>
        <v>5</v>
      </c>
      <c r="BM845" s="28">
        <f t="shared" si="524"/>
        <v>6</v>
      </c>
      <c r="BN845" s="21">
        <f t="shared" si="525"/>
        <v>5</v>
      </c>
    </row>
    <row r="846" spans="1:66">
      <c r="A846" s="87" t="s">
        <v>1258</v>
      </c>
      <c r="B846" s="140">
        <v>1</v>
      </c>
      <c r="C846">
        <v>5</v>
      </c>
      <c r="D846">
        <v>1</v>
      </c>
      <c r="E846">
        <v>1</v>
      </c>
      <c r="F846">
        <v>5</v>
      </c>
      <c r="G846">
        <v>1</v>
      </c>
      <c r="H846">
        <v>5</v>
      </c>
      <c r="I846">
        <v>1</v>
      </c>
      <c r="J846">
        <v>1</v>
      </c>
      <c r="K846">
        <v>1</v>
      </c>
      <c r="L846">
        <v>1</v>
      </c>
      <c r="M846">
        <v>1</v>
      </c>
      <c r="N846">
        <v>5</v>
      </c>
      <c r="O846">
        <v>1</v>
      </c>
      <c r="P846">
        <v>1</v>
      </c>
      <c r="Q846">
        <v>5</v>
      </c>
      <c r="R846">
        <v>1</v>
      </c>
      <c r="S846">
        <v>1</v>
      </c>
      <c r="T846">
        <v>4</v>
      </c>
      <c r="U846">
        <v>1</v>
      </c>
      <c r="V846">
        <v>1</v>
      </c>
      <c r="W846">
        <v>5</v>
      </c>
      <c r="X846">
        <v>1</v>
      </c>
      <c r="Y846">
        <v>1</v>
      </c>
      <c r="Z846">
        <v>1</v>
      </c>
      <c r="AA846">
        <v>5</v>
      </c>
      <c r="AB846">
        <v>1</v>
      </c>
      <c r="AC846">
        <v>5</v>
      </c>
      <c r="AE846" s="30" t="str">
        <f t="shared" si="516"/>
        <v>GJV_205</v>
      </c>
      <c r="AF846" s="133">
        <f t="shared" si="543"/>
        <v>1</v>
      </c>
      <c r="AG846" s="133">
        <f t="shared" si="537"/>
        <v>1</v>
      </c>
      <c r="AH846" s="133">
        <f t="shared" si="538"/>
        <v>1</v>
      </c>
      <c r="AI846" s="133">
        <f t="shared" si="539"/>
        <v>1</v>
      </c>
      <c r="AJ846" s="133">
        <f t="shared" si="540"/>
        <v>1</v>
      </c>
      <c r="AK846" s="133">
        <f t="shared" si="541"/>
        <v>1</v>
      </c>
      <c r="AL846" s="133">
        <f t="shared" si="542"/>
        <v>1</v>
      </c>
      <c r="AM846" s="133">
        <f t="shared" si="515"/>
        <v>1</v>
      </c>
      <c r="AN846" s="133">
        <f t="shared" si="517"/>
        <v>1</v>
      </c>
      <c r="AO846" s="133">
        <f t="shared" si="518"/>
        <v>0</v>
      </c>
      <c r="AP846" s="133">
        <f t="shared" si="526"/>
        <v>1</v>
      </c>
      <c r="AQ846" s="133">
        <f t="shared" si="527"/>
        <v>1</v>
      </c>
      <c r="AR846" s="133">
        <f t="shared" si="528"/>
        <v>1</v>
      </c>
      <c r="AS846" s="133">
        <f t="shared" si="529"/>
        <v>1</v>
      </c>
      <c r="AT846" s="133">
        <f t="shared" si="530"/>
        <v>1</v>
      </c>
      <c r="AU846" s="133">
        <f t="shared" si="531"/>
        <v>1</v>
      </c>
      <c r="AV846" s="133">
        <f t="shared" si="532"/>
        <v>1</v>
      </c>
      <c r="AW846" s="133">
        <f t="shared" si="533"/>
        <v>1</v>
      </c>
      <c r="AX846" s="133">
        <f t="shared" si="534"/>
        <v>2</v>
      </c>
      <c r="AY846" s="133">
        <f t="shared" si="535"/>
        <v>1</v>
      </c>
      <c r="AZ846" s="133">
        <f t="shared" si="536"/>
        <v>1</v>
      </c>
      <c r="BA846" s="133">
        <f t="shared" si="508"/>
        <v>1</v>
      </c>
      <c r="BB846" s="133">
        <f t="shared" si="509"/>
        <v>1</v>
      </c>
      <c r="BC846" s="133">
        <f t="shared" si="510"/>
        <v>1</v>
      </c>
      <c r="BD846" s="133">
        <f t="shared" si="511"/>
        <v>1</v>
      </c>
      <c r="BE846" s="133">
        <f t="shared" si="512"/>
        <v>1</v>
      </c>
      <c r="BF846" s="133">
        <f t="shared" si="513"/>
        <v>1</v>
      </c>
      <c r="BG846" s="133">
        <f t="shared" si="514"/>
        <v>1</v>
      </c>
      <c r="BH846" s="25">
        <f t="shared" si="519"/>
        <v>28</v>
      </c>
      <c r="BI846" s="28">
        <f t="shared" si="520"/>
        <v>2</v>
      </c>
      <c r="BJ846" s="21">
        <f t="shared" si="521"/>
        <v>5</v>
      </c>
      <c r="BK846" s="28">
        <f t="shared" si="522"/>
        <v>5</v>
      </c>
      <c r="BL846" s="21">
        <f t="shared" si="523"/>
        <v>5</v>
      </c>
      <c r="BM846" s="28">
        <f t="shared" si="524"/>
        <v>6</v>
      </c>
      <c r="BN846" s="21">
        <f t="shared" si="525"/>
        <v>5</v>
      </c>
    </row>
    <row r="847" spans="1:66">
      <c r="A847" s="87" t="s">
        <v>1259</v>
      </c>
      <c r="B847" s="140">
        <v>1</v>
      </c>
      <c r="C847">
        <v>4</v>
      </c>
      <c r="D847">
        <v>1</v>
      </c>
      <c r="E847">
        <v>1</v>
      </c>
      <c r="F847">
        <v>5</v>
      </c>
      <c r="G847">
        <v>1</v>
      </c>
      <c r="H847">
        <v>5</v>
      </c>
      <c r="I847">
        <v>1</v>
      </c>
      <c r="J847">
        <v>1</v>
      </c>
      <c r="K847">
        <v>2</v>
      </c>
      <c r="L847">
        <v>1</v>
      </c>
      <c r="M847">
        <v>1</v>
      </c>
      <c r="N847">
        <v>5</v>
      </c>
      <c r="O847">
        <v>1</v>
      </c>
      <c r="P847">
        <v>1</v>
      </c>
      <c r="Q847">
        <v>4</v>
      </c>
      <c r="R847">
        <v>1</v>
      </c>
      <c r="S847">
        <v>1</v>
      </c>
      <c r="T847">
        <v>5</v>
      </c>
      <c r="U847">
        <v>1</v>
      </c>
      <c r="V847">
        <v>1</v>
      </c>
      <c r="W847">
        <v>5</v>
      </c>
      <c r="X847">
        <v>1</v>
      </c>
      <c r="Y847">
        <v>1</v>
      </c>
      <c r="Z847">
        <v>1</v>
      </c>
      <c r="AA847">
        <v>5</v>
      </c>
      <c r="AB847">
        <v>1</v>
      </c>
      <c r="AC847">
        <v>5</v>
      </c>
      <c r="AE847" s="30" t="str">
        <f t="shared" si="516"/>
        <v>GJV_206</v>
      </c>
      <c r="AF847" s="133">
        <f t="shared" si="543"/>
        <v>1</v>
      </c>
      <c r="AG847" s="133">
        <f t="shared" si="537"/>
        <v>2</v>
      </c>
      <c r="AH847" s="133">
        <f t="shared" si="538"/>
        <v>1</v>
      </c>
      <c r="AI847" s="133">
        <f t="shared" si="539"/>
        <v>1</v>
      </c>
      <c r="AJ847" s="133">
        <f t="shared" si="540"/>
        <v>1</v>
      </c>
      <c r="AK847" s="133">
        <f t="shared" si="541"/>
        <v>1</v>
      </c>
      <c r="AL847" s="133">
        <f t="shared" si="542"/>
        <v>1</v>
      </c>
      <c r="AM847" s="133">
        <f t="shared" si="515"/>
        <v>1</v>
      </c>
      <c r="AN847" s="133">
        <f t="shared" si="517"/>
        <v>1</v>
      </c>
      <c r="AO847" s="133">
        <f t="shared" si="518"/>
        <v>0</v>
      </c>
      <c r="AP847" s="133">
        <f t="shared" si="526"/>
        <v>1</v>
      </c>
      <c r="AQ847" s="133">
        <f t="shared" si="527"/>
        <v>1</v>
      </c>
      <c r="AR847" s="133">
        <f t="shared" si="528"/>
        <v>1</v>
      </c>
      <c r="AS847" s="133">
        <f t="shared" si="529"/>
        <v>1</v>
      </c>
      <c r="AT847" s="133">
        <f t="shared" si="530"/>
        <v>1</v>
      </c>
      <c r="AU847" s="133">
        <f t="shared" si="531"/>
        <v>0</v>
      </c>
      <c r="AV847" s="133">
        <f t="shared" si="532"/>
        <v>1</v>
      </c>
      <c r="AW847" s="133">
        <f t="shared" si="533"/>
        <v>1</v>
      </c>
      <c r="AX847" s="133">
        <f t="shared" si="534"/>
        <v>1</v>
      </c>
      <c r="AY847" s="133">
        <f t="shared" si="535"/>
        <v>1</v>
      </c>
      <c r="AZ847" s="133">
        <f t="shared" si="536"/>
        <v>1</v>
      </c>
      <c r="BA847" s="133">
        <f t="shared" si="508"/>
        <v>1</v>
      </c>
      <c r="BB847" s="133">
        <f t="shared" si="509"/>
        <v>1</v>
      </c>
      <c r="BC847" s="133">
        <f t="shared" si="510"/>
        <v>1</v>
      </c>
      <c r="BD847" s="133">
        <f t="shared" si="511"/>
        <v>1</v>
      </c>
      <c r="BE847" s="133">
        <f t="shared" si="512"/>
        <v>1</v>
      </c>
      <c r="BF847" s="133">
        <f t="shared" si="513"/>
        <v>1</v>
      </c>
      <c r="BG847" s="133">
        <f t="shared" si="514"/>
        <v>1</v>
      </c>
      <c r="BH847" s="25">
        <f t="shared" si="519"/>
        <v>27</v>
      </c>
      <c r="BI847" s="28">
        <f t="shared" si="520"/>
        <v>1</v>
      </c>
      <c r="BJ847" s="21">
        <f t="shared" si="521"/>
        <v>5</v>
      </c>
      <c r="BK847" s="28">
        <f t="shared" si="522"/>
        <v>5</v>
      </c>
      <c r="BL847" s="21">
        <f t="shared" si="523"/>
        <v>5</v>
      </c>
      <c r="BM847" s="28">
        <f t="shared" si="524"/>
        <v>5</v>
      </c>
      <c r="BN847" s="21">
        <f t="shared" si="525"/>
        <v>6</v>
      </c>
    </row>
    <row r="848" spans="1:66">
      <c r="A848" s="87" t="s">
        <v>1260</v>
      </c>
      <c r="B848" s="140">
        <v>1</v>
      </c>
      <c r="C848">
        <v>5</v>
      </c>
      <c r="D848">
        <v>1</v>
      </c>
      <c r="E848">
        <v>1</v>
      </c>
      <c r="F848">
        <v>5</v>
      </c>
      <c r="G848">
        <v>1</v>
      </c>
      <c r="H848">
        <v>5</v>
      </c>
      <c r="I848">
        <v>1</v>
      </c>
      <c r="J848">
        <v>1</v>
      </c>
      <c r="K848">
        <v>1</v>
      </c>
      <c r="L848">
        <v>1</v>
      </c>
      <c r="M848">
        <v>1</v>
      </c>
      <c r="N848">
        <v>5</v>
      </c>
      <c r="O848">
        <v>1</v>
      </c>
      <c r="P848">
        <v>1</v>
      </c>
      <c r="Q848">
        <v>2</v>
      </c>
      <c r="R848">
        <v>1</v>
      </c>
      <c r="S848">
        <v>1</v>
      </c>
      <c r="T848">
        <v>5</v>
      </c>
      <c r="U848">
        <v>1</v>
      </c>
      <c r="V848">
        <v>1</v>
      </c>
      <c r="W848">
        <v>4</v>
      </c>
      <c r="X848">
        <v>1</v>
      </c>
      <c r="Y848">
        <v>1</v>
      </c>
      <c r="Z848">
        <v>1</v>
      </c>
      <c r="AA848">
        <v>4</v>
      </c>
      <c r="AB848">
        <v>1</v>
      </c>
      <c r="AC848">
        <v>5</v>
      </c>
      <c r="AE848" s="30" t="str">
        <f t="shared" si="516"/>
        <v>GJV_207</v>
      </c>
      <c r="AF848" s="133">
        <f t="shared" si="543"/>
        <v>1</v>
      </c>
      <c r="AG848" s="133">
        <f t="shared" si="537"/>
        <v>1</v>
      </c>
      <c r="AH848" s="133">
        <f t="shared" si="538"/>
        <v>1</v>
      </c>
      <c r="AI848" s="133">
        <f t="shared" si="539"/>
        <v>1</v>
      </c>
      <c r="AJ848" s="133">
        <f t="shared" si="540"/>
        <v>1</v>
      </c>
      <c r="AK848" s="133">
        <f t="shared" si="541"/>
        <v>1</v>
      </c>
      <c r="AL848" s="133">
        <f t="shared" si="542"/>
        <v>1</v>
      </c>
      <c r="AM848" s="133">
        <f t="shared" si="515"/>
        <v>1</v>
      </c>
      <c r="AN848" s="133">
        <f t="shared" si="517"/>
        <v>1</v>
      </c>
      <c r="AO848" s="133">
        <f t="shared" si="518"/>
        <v>0</v>
      </c>
      <c r="AP848" s="133">
        <f t="shared" si="526"/>
        <v>1</v>
      </c>
      <c r="AQ848" s="133">
        <f t="shared" si="527"/>
        <v>1</v>
      </c>
      <c r="AR848" s="133">
        <f t="shared" si="528"/>
        <v>1</v>
      </c>
      <c r="AS848" s="133">
        <f t="shared" si="529"/>
        <v>1</v>
      </c>
      <c r="AT848" s="133">
        <f t="shared" si="530"/>
        <v>1</v>
      </c>
      <c r="AU848" s="133">
        <f t="shared" si="531"/>
        <v>0</v>
      </c>
      <c r="AV848" s="133">
        <f t="shared" si="532"/>
        <v>1</v>
      </c>
      <c r="AW848" s="133">
        <f t="shared" si="533"/>
        <v>1</v>
      </c>
      <c r="AX848" s="133">
        <f t="shared" si="534"/>
        <v>1</v>
      </c>
      <c r="AY848" s="133">
        <f t="shared" si="535"/>
        <v>1</v>
      </c>
      <c r="AZ848" s="133">
        <f t="shared" si="536"/>
        <v>1</v>
      </c>
      <c r="BA848" s="133">
        <f t="shared" si="508"/>
        <v>0</v>
      </c>
      <c r="BB848" s="133">
        <f t="shared" si="509"/>
        <v>1</v>
      </c>
      <c r="BC848" s="133">
        <f t="shared" si="510"/>
        <v>1</v>
      </c>
      <c r="BD848" s="133">
        <f t="shared" si="511"/>
        <v>1</v>
      </c>
      <c r="BE848" s="133">
        <f t="shared" si="512"/>
        <v>2</v>
      </c>
      <c r="BF848" s="133">
        <f t="shared" si="513"/>
        <v>1</v>
      </c>
      <c r="BG848" s="133">
        <f t="shared" si="514"/>
        <v>1</v>
      </c>
      <c r="BH848" s="25">
        <f t="shared" si="519"/>
        <v>26</v>
      </c>
      <c r="BI848" s="28">
        <f t="shared" si="520"/>
        <v>0</v>
      </c>
      <c r="BJ848" s="21">
        <f t="shared" si="521"/>
        <v>5</v>
      </c>
      <c r="BK848" s="28">
        <f t="shared" si="522"/>
        <v>5</v>
      </c>
      <c r="BL848" s="21">
        <f t="shared" si="523"/>
        <v>5</v>
      </c>
      <c r="BM848" s="28">
        <f t="shared" si="524"/>
        <v>5</v>
      </c>
      <c r="BN848" s="21">
        <f t="shared" si="525"/>
        <v>6</v>
      </c>
    </row>
    <row r="849" spans="1:66">
      <c r="A849" s="87" t="s">
        <v>1261</v>
      </c>
      <c r="B849" s="140">
        <v>1</v>
      </c>
      <c r="C849">
        <v>5</v>
      </c>
      <c r="D849">
        <v>2</v>
      </c>
      <c r="E849">
        <v>1</v>
      </c>
      <c r="F849">
        <v>4</v>
      </c>
      <c r="G849">
        <v>1</v>
      </c>
      <c r="H849">
        <v>5</v>
      </c>
      <c r="I849">
        <v>1</v>
      </c>
      <c r="J849">
        <v>1</v>
      </c>
      <c r="K849">
        <v>4</v>
      </c>
      <c r="L849">
        <v>1</v>
      </c>
      <c r="M849">
        <v>1</v>
      </c>
      <c r="N849">
        <v>5</v>
      </c>
      <c r="O849">
        <v>1</v>
      </c>
      <c r="P849">
        <v>1</v>
      </c>
      <c r="Q849">
        <v>4</v>
      </c>
      <c r="R849">
        <v>1</v>
      </c>
      <c r="S849">
        <v>1</v>
      </c>
      <c r="T849">
        <v>3</v>
      </c>
      <c r="U849">
        <v>1</v>
      </c>
      <c r="V849">
        <v>1</v>
      </c>
      <c r="W849">
        <v>3</v>
      </c>
      <c r="X849">
        <v>1</v>
      </c>
      <c r="Y849">
        <v>1</v>
      </c>
      <c r="Z849">
        <v>1</v>
      </c>
      <c r="AA849">
        <v>5</v>
      </c>
      <c r="AB849">
        <v>1</v>
      </c>
      <c r="AC849">
        <v>5</v>
      </c>
      <c r="AE849" s="30" t="str">
        <f t="shared" si="516"/>
        <v>GJV_208</v>
      </c>
      <c r="AF849" s="133">
        <f t="shared" si="543"/>
        <v>1</v>
      </c>
      <c r="AG849" s="133">
        <f t="shared" si="537"/>
        <v>1</v>
      </c>
      <c r="AH849" s="133">
        <f t="shared" si="538"/>
        <v>2</v>
      </c>
      <c r="AI849" s="133">
        <f t="shared" si="539"/>
        <v>1</v>
      </c>
      <c r="AJ849" s="133">
        <f t="shared" si="540"/>
        <v>2</v>
      </c>
      <c r="AK849" s="133">
        <f t="shared" si="541"/>
        <v>1</v>
      </c>
      <c r="AL849" s="133">
        <f t="shared" si="542"/>
        <v>1</v>
      </c>
      <c r="AM849" s="133">
        <f t="shared" si="515"/>
        <v>1</v>
      </c>
      <c r="AN849" s="133">
        <f t="shared" si="517"/>
        <v>1</v>
      </c>
      <c r="AO849" s="133">
        <f t="shared" si="518"/>
        <v>0</v>
      </c>
      <c r="AP849" s="133">
        <f t="shared" si="526"/>
        <v>1</v>
      </c>
      <c r="AQ849" s="133">
        <f t="shared" si="527"/>
        <v>1</v>
      </c>
      <c r="AR849" s="133">
        <f t="shared" si="528"/>
        <v>1</v>
      </c>
      <c r="AS849" s="133">
        <f t="shared" si="529"/>
        <v>1</v>
      </c>
      <c r="AT849" s="133">
        <f t="shared" si="530"/>
        <v>1</v>
      </c>
      <c r="AU849" s="133">
        <f t="shared" si="531"/>
        <v>0</v>
      </c>
      <c r="AV849" s="133">
        <f t="shared" si="532"/>
        <v>1</v>
      </c>
      <c r="AW849" s="133">
        <f t="shared" si="533"/>
        <v>1</v>
      </c>
      <c r="AX849" s="133">
        <f t="shared" si="534"/>
        <v>3</v>
      </c>
      <c r="AY849" s="133">
        <f t="shared" si="535"/>
        <v>1</v>
      </c>
      <c r="AZ849" s="133">
        <f t="shared" si="536"/>
        <v>1</v>
      </c>
      <c r="BA849" s="133">
        <f t="shared" si="508"/>
        <v>0</v>
      </c>
      <c r="BB849" s="133">
        <f t="shared" si="509"/>
        <v>1</v>
      </c>
      <c r="BC849" s="133">
        <f t="shared" si="510"/>
        <v>1</v>
      </c>
      <c r="BD849" s="133">
        <f t="shared" si="511"/>
        <v>1</v>
      </c>
      <c r="BE849" s="133">
        <f t="shared" si="512"/>
        <v>1</v>
      </c>
      <c r="BF849" s="133">
        <f t="shared" si="513"/>
        <v>1</v>
      </c>
      <c r="BG849" s="133">
        <f t="shared" si="514"/>
        <v>1</v>
      </c>
      <c r="BH849" s="25">
        <f t="shared" si="519"/>
        <v>29</v>
      </c>
      <c r="BI849" s="28">
        <f t="shared" si="520"/>
        <v>0</v>
      </c>
      <c r="BJ849" s="21">
        <f t="shared" si="521"/>
        <v>6</v>
      </c>
      <c r="BK849" s="28">
        <f t="shared" si="522"/>
        <v>5</v>
      </c>
      <c r="BL849" s="21">
        <f t="shared" si="523"/>
        <v>5</v>
      </c>
      <c r="BM849" s="28">
        <f t="shared" si="524"/>
        <v>8</v>
      </c>
      <c r="BN849" s="21">
        <f t="shared" si="525"/>
        <v>5</v>
      </c>
    </row>
    <row r="850" spans="1:66">
      <c r="A850" s="87" t="s">
        <v>1262</v>
      </c>
      <c r="B850" s="140">
        <v>1</v>
      </c>
      <c r="C850">
        <v>5</v>
      </c>
      <c r="D850">
        <v>1</v>
      </c>
      <c r="E850">
        <v>1</v>
      </c>
      <c r="F850">
        <v>5</v>
      </c>
      <c r="G850">
        <v>2</v>
      </c>
      <c r="H850">
        <v>5</v>
      </c>
      <c r="I850">
        <v>1</v>
      </c>
      <c r="J850">
        <v>1</v>
      </c>
      <c r="K850">
        <v>5</v>
      </c>
      <c r="L850">
        <v>1</v>
      </c>
      <c r="M850">
        <v>1</v>
      </c>
      <c r="N850">
        <v>5</v>
      </c>
      <c r="O850">
        <v>1</v>
      </c>
      <c r="P850">
        <v>1</v>
      </c>
      <c r="Q850">
        <v>4</v>
      </c>
      <c r="R850">
        <v>1</v>
      </c>
      <c r="S850">
        <v>1</v>
      </c>
      <c r="T850">
        <v>5</v>
      </c>
      <c r="U850">
        <v>1</v>
      </c>
      <c r="V850">
        <v>1</v>
      </c>
      <c r="W850">
        <v>5</v>
      </c>
      <c r="X850">
        <v>1</v>
      </c>
      <c r="Y850">
        <v>1</v>
      </c>
      <c r="Z850">
        <v>1</v>
      </c>
      <c r="AA850">
        <v>5</v>
      </c>
      <c r="AB850">
        <v>1</v>
      </c>
      <c r="AC850">
        <v>5</v>
      </c>
      <c r="AE850" s="30" t="str">
        <f t="shared" si="516"/>
        <v>GJV_209</v>
      </c>
      <c r="AF850" s="133">
        <f t="shared" si="543"/>
        <v>1</v>
      </c>
      <c r="AG850" s="133">
        <f t="shared" si="537"/>
        <v>1</v>
      </c>
      <c r="AH850" s="133">
        <f t="shared" si="538"/>
        <v>1</v>
      </c>
      <c r="AI850" s="133">
        <f t="shared" si="539"/>
        <v>1</v>
      </c>
      <c r="AJ850" s="133">
        <f t="shared" si="540"/>
        <v>1</v>
      </c>
      <c r="AK850" s="133">
        <f t="shared" si="541"/>
        <v>2</v>
      </c>
      <c r="AL850" s="133">
        <f t="shared" si="542"/>
        <v>1</v>
      </c>
      <c r="AM850" s="133">
        <f t="shared" si="515"/>
        <v>1</v>
      </c>
      <c r="AN850" s="133">
        <f t="shared" si="517"/>
        <v>1</v>
      </c>
      <c r="AO850" s="133">
        <f t="shared" si="518"/>
        <v>1</v>
      </c>
      <c r="AP850" s="133">
        <f t="shared" si="526"/>
        <v>1</v>
      </c>
      <c r="AQ850" s="133">
        <f t="shared" si="527"/>
        <v>1</v>
      </c>
      <c r="AR850" s="133">
        <f t="shared" si="528"/>
        <v>1</v>
      </c>
      <c r="AS850" s="133">
        <f t="shared" si="529"/>
        <v>1</v>
      </c>
      <c r="AT850" s="133">
        <f t="shared" si="530"/>
        <v>1</v>
      </c>
      <c r="AU850" s="133">
        <f t="shared" si="531"/>
        <v>0</v>
      </c>
      <c r="AV850" s="133">
        <f t="shared" si="532"/>
        <v>1</v>
      </c>
      <c r="AW850" s="133">
        <f t="shared" si="533"/>
        <v>1</v>
      </c>
      <c r="AX850" s="133">
        <f t="shared" si="534"/>
        <v>1</v>
      </c>
      <c r="AY850" s="133">
        <f t="shared" si="535"/>
        <v>1</v>
      </c>
      <c r="AZ850" s="133">
        <f t="shared" si="536"/>
        <v>1</v>
      </c>
      <c r="BA850" s="133">
        <f t="shared" si="508"/>
        <v>1</v>
      </c>
      <c r="BB850" s="133">
        <f t="shared" si="509"/>
        <v>1</v>
      </c>
      <c r="BC850" s="133">
        <f t="shared" si="510"/>
        <v>1</v>
      </c>
      <c r="BD850" s="133">
        <f t="shared" si="511"/>
        <v>1</v>
      </c>
      <c r="BE850" s="133">
        <f t="shared" si="512"/>
        <v>1</v>
      </c>
      <c r="BF850" s="133">
        <f t="shared" si="513"/>
        <v>1</v>
      </c>
      <c r="BG850" s="133">
        <f t="shared" si="514"/>
        <v>1</v>
      </c>
      <c r="BH850" s="25">
        <f t="shared" si="519"/>
        <v>28</v>
      </c>
      <c r="BI850" s="28">
        <f t="shared" si="520"/>
        <v>2</v>
      </c>
      <c r="BJ850" s="21">
        <f t="shared" si="521"/>
        <v>5</v>
      </c>
      <c r="BK850" s="28">
        <f t="shared" si="522"/>
        <v>5</v>
      </c>
      <c r="BL850" s="21">
        <f t="shared" si="523"/>
        <v>5</v>
      </c>
      <c r="BM850" s="28">
        <f t="shared" si="524"/>
        <v>5</v>
      </c>
      <c r="BN850" s="21">
        <f t="shared" si="525"/>
        <v>6</v>
      </c>
    </row>
    <row r="851" spans="1:66">
      <c r="A851" s="87" t="s">
        <v>1263</v>
      </c>
      <c r="B851" s="140">
        <v>1</v>
      </c>
      <c r="C851">
        <v>5</v>
      </c>
      <c r="D851">
        <v>1</v>
      </c>
      <c r="E851">
        <v>1</v>
      </c>
      <c r="F851">
        <v>5</v>
      </c>
      <c r="G851">
        <v>1</v>
      </c>
      <c r="H851">
        <v>5</v>
      </c>
      <c r="I851">
        <v>1</v>
      </c>
      <c r="J851">
        <v>1</v>
      </c>
      <c r="K851">
        <v>4</v>
      </c>
      <c r="L851">
        <v>1</v>
      </c>
      <c r="M851">
        <v>1</v>
      </c>
      <c r="N851">
        <v>5</v>
      </c>
      <c r="O851">
        <v>1</v>
      </c>
      <c r="P851">
        <v>1</v>
      </c>
      <c r="Q851">
        <v>4</v>
      </c>
      <c r="R851">
        <v>1</v>
      </c>
      <c r="S851">
        <v>1</v>
      </c>
      <c r="T851">
        <v>4</v>
      </c>
      <c r="U851">
        <v>1</v>
      </c>
      <c r="V851">
        <v>1</v>
      </c>
      <c r="W851">
        <v>4</v>
      </c>
      <c r="X851">
        <v>1</v>
      </c>
      <c r="Y851">
        <v>1</v>
      </c>
      <c r="Z851">
        <v>1</v>
      </c>
      <c r="AA851">
        <v>5</v>
      </c>
      <c r="AB851">
        <v>1</v>
      </c>
      <c r="AC851">
        <v>4</v>
      </c>
      <c r="AE851" s="30" t="str">
        <f t="shared" si="516"/>
        <v>GJV_210</v>
      </c>
      <c r="AF851" s="133">
        <f t="shared" si="543"/>
        <v>1</v>
      </c>
      <c r="AG851" s="133">
        <f t="shared" si="537"/>
        <v>1</v>
      </c>
      <c r="AH851" s="133">
        <f t="shared" si="538"/>
        <v>1</v>
      </c>
      <c r="AI851" s="133">
        <f t="shared" si="539"/>
        <v>1</v>
      </c>
      <c r="AJ851" s="133">
        <f t="shared" si="540"/>
        <v>1</v>
      </c>
      <c r="AK851" s="133">
        <f t="shared" si="541"/>
        <v>1</v>
      </c>
      <c r="AL851" s="133">
        <f t="shared" si="542"/>
        <v>1</v>
      </c>
      <c r="AM851" s="133">
        <f t="shared" si="515"/>
        <v>1</v>
      </c>
      <c r="AN851" s="133">
        <f t="shared" si="517"/>
        <v>1</v>
      </c>
      <c r="AO851" s="133">
        <f t="shared" si="518"/>
        <v>0</v>
      </c>
      <c r="AP851" s="133">
        <f t="shared" si="526"/>
        <v>1</v>
      </c>
      <c r="AQ851" s="133">
        <f t="shared" si="527"/>
        <v>1</v>
      </c>
      <c r="AR851" s="133">
        <f t="shared" si="528"/>
        <v>1</v>
      </c>
      <c r="AS851" s="133">
        <f t="shared" si="529"/>
        <v>1</v>
      </c>
      <c r="AT851" s="133">
        <f t="shared" si="530"/>
        <v>1</v>
      </c>
      <c r="AU851" s="133">
        <f t="shared" si="531"/>
        <v>0</v>
      </c>
      <c r="AV851" s="133">
        <f t="shared" si="532"/>
        <v>1</v>
      </c>
      <c r="AW851" s="133">
        <f t="shared" si="533"/>
        <v>1</v>
      </c>
      <c r="AX851" s="133">
        <f t="shared" si="534"/>
        <v>2</v>
      </c>
      <c r="AY851" s="133">
        <f t="shared" si="535"/>
        <v>1</v>
      </c>
      <c r="AZ851" s="133">
        <f t="shared" si="536"/>
        <v>1</v>
      </c>
      <c r="BA851" s="133">
        <f t="shared" si="508"/>
        <v>0</v>
      </c>
      <c r="BB851" s="133">
        <f t="shared" si="509"/>
        <v>1</v>
      </c>
      <c r="BC851" s="133">
        <f t="shared" si="510"/>
        <v>1</v>
      </c>
      <c r="BD851" s="133">
        <f t="shared" si="511"/>
        <v>1</v>
      </c>
      <c r="BE851" s="133">
        <f t="shared" si="512"/>
        <v>1</v>
      </c>
      <c r="BF851" s="133">
        <f t="shared" si="513"/>
        <v>1</v>
      </c>
      <c r="BG851" s="133">
        <f t="shared" si="514"/>
        <v>2</v>
      </c>
      <c r="BH851" s="25">
        <f t="shared" si="519"/>
        <v>27</v>
      </c>
      <c r="BI851" s="28">
        <f t="shared" si="520"/>
        <v>0</v>
      </c>
      <c r="BJ851" s="21">
        <f t="shared" si="521"/>
        <v>5</v>
      </c>
      <c r="BK851" s="28">
        <f t="shared" si="522"/>
        <v>5</v>
      </c>
      <c r="BL851" s="21">
        <f t="shared" si="523"/>
        <v>5</v>
      </c>
      <c r="BM851" s="28">
        <f t="shared" si="524"/>
        <v>7</v>
      </c>
      <c r="BN851" s="21">
        <f t="shared" si="525"/>
        <v>5</v>
      </c>
    </row>
    <row r="852" spans="1:66">
      <c r="A852" s="87" t="s">
        <v>1264</v>
      </c>
      <c r="B852" s="140">
        <v>1</v>
      </c>
      <c r="C852">
        <v>5</v>
      </c>
      <c r="D852">
        <v>2</v>
      </c>
      <c r="E852">
        <v>1</v>
      </c>
      <c r="F852">
        <v>4</v>
      </c>
      <c r="G852">
        <v>1</v>
      </c>
      <c r="H852">
        <v>5</v>
      </c>
      <c r="I852">
        <v>1</v>
      </c>
      <c r="J852">
        <v>1</v>
      </c>
      <c r="K852">
        <v>3</v>
      </c>
      <c r="L852">
        <v>1</v>
      </c>
      <c r="M852">
        <v>1</v>
      </c>
      <c r="N852">
        <v>4</v>
      </c>
      <c r="O852">
        <v>1</v>
      </c>
      <c r="P852">
        <v>1</v>
      </c>
      <c r="Q852">
        <v>2</v>
      </c>
      <c r="R852">
        <v>1</v>
      </c>
      <c r="S852">
        <v>2</v>
      </c>
      <c r="T852">
        <v>4</v>
      </c>
      <c r="U852">
        <v>1</v>
      </c>
      <c r="V852">
        <v>1</v>
      </c>
      <c r="W852">
        <v>4</v>
      </c>
      <c r="X852">
        <v>1</v>
      </c>
      <c r="Y852">
        <v>1</v>
      </c>
      <c r="Z852">
        <v>2</v>
      </c>
      <c r="AA852">
        <v>5</v>
      </c>
      <c r="AB852">
        <v>1</v>
      </c>
      <c r="AC852">
        <v>4</v>
      </c>
      <c r="AE852" s="30" t="str">
        <f t="shared" si="516"/>
        <v>GJV_211</v>
      </c>
      <c r="AF852" s="133">
        <f t="shared" si="543"/>
        <v>1</v>
      </c>
      <c r="AG852" s="133">
        <f t="shared" si="537"/>
        <v>1</v>
      </c>
      <c r="AH852" s="133">
        <f t="shared" si="538"/>
        <v>2</v>
      </c>
      <c r="AI852" s="133">
        <f t="shared" si="539"/>
        <v>1</v>
      </c>
      <c r="AJ852" s="133">
        <f t="shared" si="540"/>
        <v>2</v>
      </c>
      <c r="AK852" s="133">
        <f t="shared" si="541"/>
        <v>1</v>
      </c>
      <c r="AL852" s="133">
        <f t="shared" si="542"/>
        <v>1</v>
      </c>
      <c r="AM852" s="133">
        <f t="shared" si="515"/>
        <v>1</v>
      </c>
      <c r="AN852" s="133">
        <f t="shared" si="517"/>
        <v>1</v>
      </c>
      <c r="AO852" s="133">
        <f t="shared" si="518"/>
        <v>0</v>
      </c>
      <c r="AP852" s="133">
        <f t="shared" si="526"/>
        <v>1</v>
      </c>
      <c r="AQ852" s="133">
        <f t="shared" si="527"/>
        <v>1</v>
      </c>
      <c r="AR852" s="133">
        <f t="shared" si="528"/>
        <v>2</v>
      </c>
      <c r="AS852" s="133">
        <f t="shared" si="529"/>
        <v>1</v>
      </c>
      <c r="AT852" s="133">
        <f t="shared" si="530"/>
        <v>1</v>
      </c>
      <c r="AU852" s="133">
        <f t="shared" si="531"/>
        <v>0</v>
      </c>
      <c r="AV852" s="133">
        <f t="shared" si="532"/>
        <v>1</v>
      </c>
      <c r="AW852" s="133">
        <f t="shared" si="533"/>
        <v>2</v>
      </c>
      <c r="AX852" s="133">
        <f t="shared" si="534"/>
        <v>2</v>
      </c>
      <c r="AY852" s="133">
        <f t="shared" si="535"/>
        <v>1</v>
      </c>
      <c r="AZ852" s="133">
        <f t="shared" si="536"/>
        <v>1</v>
      </c>
      <c r="BA852" s="133">
        <f t="shared" ref="BA852:BA915" si="544">IF(W852=5,1,0)</f>
        <v>0</v>
      </c>
      <c r="BB852" s="133">
        <f t="shared" ref="BB852:BB915" si="545">X852</f>
        <v>1</v>
      </c>
      <c r="BC852" s="133">
        <f t="shared" ref="BC852:BC915" si="546">Y852</f>
        <v>1</v>
      </c>
      <c r="BD852" s="133">
        <f t="shared" ref="BD852:BD915" si="547">Z852</f>
        <v>2</v>
      </c>
      <c r="BE852" s="133">
        <f t="shared" ref="BE852:BE915" si="548">IF(AA852=1,5,IF(AA852=2,4,IF(AA852=4,2,IF(AA852=5,1,3))))</f>
        <v>1</v>
      </c>
      <c r="BF852" s="133">
        <f t="shared" ref="BF852:BF915" si="549">AB852</f>
        <v>1</v>
      </c>
      <c r="BG852" s="133">
        <f t="shared" ref="BG852:BG915" si="550">IF(AC852=1,5,IF(AC852=2,4,IF(AC852=4,2,IF(AC852=5,1,3))))</f>
        <v>2</v>
      </c>
      <c r="BH852" s="25">
        <f t="shared" si="519"/>
        <v>32</v>
      </c>
      <c r="BI852" s="28">
        <f t="shared" si="520"/>
        <v>0</v>
      </c>
      <c r="BJ852" s="21">
        <f t="shared" si="521"/>
        <v>8</v>
      </c>
      <c r="BK852" s="28">
        <f t="shared" si="522"/>
        <v>5</v>
      </c>
      <c r="BL852" s="21">
        <f t="shared" si="523"/>
        <v>5</v>
      </c>
      <c r="BM852" s="28">
        <f t="shared" si="524"/>
        <v>9</v>
      </c>
      <c r="BN852" s="21">
        <f t="shared" si="525"/>
        <v>5</v>
      </c>
    </row>
    <row r="853" spans="1:66">
      <c r="A853" s="117" t="s">
        <v>1266</v>
      </c>
      <c r="B853" s="140">
        <v>1</v>
      </c>
      <c r="C853">
        <v>5</v>
      </c>
      <c r="D853">
        <v>3</v>
      </c>
      <c r="E853">
        <v>1</v>
      </c>
      <c r="F853">
        <v>5</v>
      </c>
      <c r="G853">
        <v>1</v>
      </c>
      <c r="H853">
        <v>5</v>
      </c>
      <c r="I853">
        <v>1</v>
      </c>
      <c r="J853">
        <v>1</v>
      </c>
      <c r="K853">
        <v>4</v>
      </c>
      <c r="L853">
        <v>1</v>
      </c>
      <c r="M853">
        <v>1</v>
      </c>
      <c r="N853">
        <v>5</v>
      </c>
      <c r="O853">
        <v>1</v>
      </c>
      <c r="P853">
        <v>1</v>
      </c>
      <c r="Q853">
        <v>5</v>
      </c>
      <c r="R853">
        <v>1</v>
      </c>
      <c r="S853">
        <v>1</v>
      </c>
      <c r="T853">
        <v>5</v>
      </c>
      <c r="U853">
        <v>1</v>
      </c>
      <c r="V853">
        <v>1</v>
      </c>
      <c r="W853">
        <v>5</v>
      </c>
      <c r="X853">
        <v>1</v>
      </c>
      <c r="Y853">
        <v>1</v>
      </c>
      <c r="Z853">
        <v>3</v>
      </c>
      <c r="AA853">
        <v>5</v>
      </c>
      <c r="AB853">
        <v>1</v>
      </c>
      <c r="AC853">
        <v>5</v>
      </c>
      <c r="AE853" s="30" t="str">
        <f t="shared" si="516"/>
        <v>HSP_16</v>
      </c>
      <c r="AF853" s="133">
        <f t="shared" si="543"/>
        <v>1</v>
      </c>
      <c r="AG853" s="133">
        <f t="shared" si="537"/>
        <v>1</v>
      </c>
      <c r="AH853" s="133">
        <f t="shared" si="538"/>
        <v>3</v>
      </c>
      <c r="AI853" s="133">
        <f t="shared" si="539"/>
        <v>1</v>
      </c>
      <c r="AJ853" s="133">
        <f t="shared" si="540"/>
        <v>1</v>
      </c>
      <c r="AK853" s="133">
        <f t="shared" si="541"/>
        <v>1</v>
      </c>
      <c r="AL853" s="133">
        <f t="shared" si="542"/>
        <v>1</v>
      </c>
      <c r="AM853" s="133">
        <f t="shared" si="515"/>
        <v>1</v>
      </c>
      <c r="AN853" s="133">
        <f t="shared" si="517"/>
        <v>1</v>
      </c>
      <c r="AO853" s="133">
        <f t="shared" si="518"/>
        <v>0</v>
      </c>
      <c r="AP853" s="133">
        <f t="shared" si="526"/>
        <v>1</v>
      </c>
      <c r="AQ853" s="133">
        <f t="shared" si="527"/>
        <v>1</v>
      </c>
      <c r="AR853" s="133">
        <f t="shared" si="528"/>
        <v>1</v>
      </c>
      <c r="AS853" s="133">
        <f t="shared" si="529"/>
        <v>1</v>
      </c>
      <c r="AT853" s="133">
        <f t="shared" si="530"/>
        <v>1</v>
      </c>
      <c r="AU853" s="133">
        <f t="shared" si="531"/>
        <v>1</v>
      </c>
      <c r="AV853" s="133">
        <f t="shared" si="532"/>
        <v>1</v>
      </c>
      <c r="AW853" s="133">
        <f t="shared" si="533"/>
        <v>1</v>
      </c>
      <c r="AX853" s="133">
        <f t="shared" si="534"/>
        <v>1</v>
      </c>
      <c r="AY853" s="133">
        <f t="shared" si="535"/>
        <v>1</v>
      </c>
      <c r="AZ853" s="133">
        <f t="shared" si="536"/>
        <v>1</v>
      </c>
      <c r="BA853" s="133">
        <f t="shared" si="544"/>
        <v>1</v>
      </c>
      <c r="BB853" s="133">
        <f t="shared" si="545"/>
        <v>1</v>
      </c>
      <c r="BC853" s="133">
        <f t="shared" si="546"/>
        <v>1</v>
      </c>
      <c r="BD853" s="133">
        <f t="shared" si="547"/>
        <v>3</v>
      </c>
      <c r="BE853" s="133">
        <f t="shared" si="548"/>
        <v>1</v>
      </c>
      <c r="BF853" s="133">
        <f t="shared" si="549"/>
        <v>1</v>
      </c>
      <c r="BG853" s="133">
        <f t="shared" si="550"/>
        <v>1</v>
      </c>
      <c r="BH853" s="25">
        <f t="shared" si="519"/>
        <v>31</v>
      </c>
      <c r="BI853" s="28">
        <f t="shared" si="520"/>
        <v>2</v>
      </c>
      <c r="BJ853" s="21">
        <f t="shared" si="521"/>
        <v>9</v>
      </c>
      <c r="BK853" s="28">
        <f t="shared" si="522"/>
        <v>5</v>
      </c>
      <c r="BL853" s="21">
        <f t="shared" si="523"/>
        <v>5</v>
      </c>
      <c r="BM853" s="28">
        <f t="shared" si="524"/>
        <v>5</v>
      </c>
      <c r="BN853" s="21">
        <f t="shared" si="525"/>
        <v>5</v>
      </c>
    </row>
    <row r="854" spans="1:66">
      <c r="A854" s="117" t="s">
        <v>1267</v>
      </c>
      <c r="B854" s="140">
        <v>1</v>
      </c>
      <c r="C854">
        <v>5</v>
      </c>
      <c r="D854">
        <v>2</v>
      </c>
      <c r="E854">
        <v>1</v>
      </c>
      <c r="F854">
        <v>5</v>
      </c>
      <c r="G854">
        <v>1</v>
      </c>
      <c r="H854">
        <v>5</v>
      </c>
      <c r="I854">
        <v>1</v>
      </c>
      <c r="J854">
        <v>1</v>
      </c>
      <c r="K854">
        <v>2</v>
      </c>
      <c r="L854">
        <v>2</v>
      </c>
      <c r="M854">
        <v>1</v>
      </c>
      <c r="N854">
        <v>5</v>
      </c>
      <c r="O854">
        <v>2</v>
      </c>
      <c r="P854">
        <v>1</v>
      </c>
      <c r="Q854">
        <v>4</v>
      </c>
      <c r="R854">
        <v>1</v>
      </c>
      <c r="S854">
        <v>1</v>
      </c>
      <c r="T854">
        <v>4</v>
      </c>
      <c r="U854">
        <v>1</v>
      </c>
      <c r="V854">
        <v>1</v>
      </c>
      <c r="W854">
        <v>4</v>
      </c>
      <c r="X854">
        <v>1</v>
      </c>
      <c r="Y854">
        <v>1</v>
      </c>
      <c r="Z854">
        <v>1</v>
      </c>
      <c r="AA854">
        <v>4</v>
      </c>
      <c r="AB854">
        <v>1</v>
      </c>
      <c r="AC854">
        <v>4</v>
      </c>
      <c r="AE854" s="30" t="str">
        <f t="shared" si="516"/>
        <v>HSP_17</v>
      </c>
      <c r="AF854" s="133">
        <f t="shared" si="543"/>
        <v>1</v>
      </c>
      <c r="AG854" s="133">
        <f t="shared" si="537"/>
        <v>1</v>
      </c>
      <c r="AH854" s="133">
        <f t="shared" si="538"/>
        <v>2</v>
      </c>
      <c r="AI854" s="133">
        <f t="shared" si="539"/>
        <v>1</v>
      </c>
      <c r="AJ854" s="133">
        <f t="shared" si="540"/>
        <v>1</v>
      </c>
      <c r="AK854" s="133">
        <f t="shared" si="541"/>
        <v>1</v>
      </c>
      <c r="AL854" s="133">
        <f t="shared" si="542"/>
        <v>1</v>
      </c>
      <c r="AM854" s="133">
        <f t="shared" si="515"/>
        <v>1</v>
      </c>
      <c r="AN854" s="133">
        <f t="shared" si="517"/>
        <v>1</v>
      </c>
      <c r="AO854" s="133">
        <f t="shared" si="518"/>
        <v>0</v>
      </c>
      <c r="AP854" s="133">
        <f t="shared" si="526"/>
        <v>2</v>
      </c>
      <c r="AQ854" s="133">
        <f t="shared" si="527"/>
        <v>1</v>
      </c>
      <c r="AR854" s="133">
        <f t="shared" si="528"/>
        <v>1</v>
      </c>
      <c r="AS854" s="133">
        <f t="shared" si="529"/>
        <v>2</v>
      </c>
      <c r="AT854" s="133">
        <f t="shared" si="530"/>
        <v>1</v>
      </c>
      <c r="AU854" s="133">
        <f t="shared" si="531"/>
        <v>0</v>
      </c>
      <c r="AV854" s="133">
        <f t="shared" si="532"/>
        <v>1</v>
      </c>
      <c r="AW854" s="133">
        <f t="shared" si="533"/>
        <v>1</v>
      </c>
      <c r="AX854" s="133">
        <f t="shared" si="534"/>
        <v>2</v>
      </c>
      <c r="AY854" s="133">
        <f t="shared" si="535"/>
        <v>1</v>
      </c>
      <c r="AZ854" s="133">
        <f t="shared" si="536"/>
        <v>1</v>
      </c>
      <c r="BA854" s="133">
        <f t="shared" si="544"/>
        <v>0</v>
      </c>
      <c r="BB854" s="133">
        <f t="shared" si="545"/>
        <v>1</v>
      </c>
      <c r="BC854" s="133">
        <f t="shared" si="546"/>
        <v>1</v>
      </c>
      <c r="BD854" s="133">
        <f t="shared" si="547"/>
        <v>1</v>
      </c>
      <c r="BE854" s="133">
        <f t="shared" si="548"/>
        <v>2</v>
      </c>
      <c r="BF854" s="133">
        <f t="shared" si="549"/>
        <v>1</v>
      </c>
      <c r="BG854" s="133">
        <f t="shared" si="550"/>
        <v>2</v>
      </c>
      <c r="BH854" s="25">
        <f t="shared" si="519"/>
        <v>31</v>
      </c>
      <c r="BI854" s="28">
        <f t="shared" si="520"/>
        <v>0</v>
      </c>
      <c r="BJ854" s="21">
        <f t="shared" si="521"/>
        <v>7</v>
      </c>
      <c r="BK854" s="28">
        <f t="shared" si="522"/>
        <v>6</v>
      </c>
      <c r="BL854" s="21">
        <f t="shared" si="523"/>
        <v>5</v>
      </c>
      <c r="BM854" s="28">
        <f t="shared" si="524"/>
        <v>7</v>
      </c>
      <c r="BN854" s="21">
        <f t="shared" si="525"/>
        <v>6</v>
      </c>
    </row>
    <row r="855" spans="1:66">
      <c r="A855" s="117" t="s">
        <v>1268</v>
      </c>
      <c r="B855" s="140">
        <v>1</v>
      </c>
      <c r="C855">
        <v>5</v>
      </c>
      <c r="D855">
        <v>2</v>
      </c>
      <c r="E855">
        <v>1</v>
      </c>
      <c r="F855">
        <v>5</v>
      </c>
      <c r="G855">
        <v>1</v>
      </c>
      <c r="H855">
        <v>5</v>
      </c>
      <c r="I855">
        <v>1</v>
      </c>
      <c r="J855">
        <v>1</v>
      </c>
      <c r="K855">
        <v>2</v>
      </c>
      <c r="L855">
        <v>1</v>
      </c>
      <c r="M855">
        <v>1</v>
      </c>
      <c r="N855">
        <v>5</v>
      </c>
      <c r="O855">
        <v>1</v>
      </c>
      <c r="P855">
        <v>1</v>
      </c>
      <c r="Q855">
        <v>5</v>
      </c>
      <c r="R855">
        <v>1</v>
      </c>
      <c r="S855">
        <v>1</v>
      </c>
      <c r="T855">
        <v>5</v>
      </c>
      <c r="U855">
        <v>1</v>
      </c>
      <c r="V855">
        <v>1</v>
      </c>
      <c r="W855">
        <v>5</v>
      </c>
      <c r="X855">
        <v>1</v>
      </c>
      <c r="Y855">
        <v>1</v>
      </c>
      <c r="Z855">
        <v>1</v>
      </c>
      <c r="AA855">
        <v>5</v>
      </c>
      <c r="AB855">
        <v>1</v>
      </c>
      <c r="AC855">
        <v>5</v>
      </c>
      <c r="AE855" s="30" t="str">
        <f t="shared" si="516"/>
        <v>HSP_18</v>
      </c>
      <c r="AF855" s="133">
        <f t="shared" si="543"/>
        <v>1</v>
      </c>
      <c r="AG855" s="133">
        <f t="shared" si="537"/>
        <v>1</v>
      </c>
      <c r="AH855" s="133">
        <f t="shared" si="538"/>
        <v>2</v>
      </c>
      <c r="AI855" s="133">
        <f t="shared" si="539"/>
        <v>1</v>
      </c>
      <c r="AJ855" s="133">
        <f t="shared" si="540"/>
        <v>1</v>
      </c>
      <c r="AK855" s="133">
        <f t="shared" si="541"/>
        <v>1</v>
      </c>
      <c r="AL855" s="133">
        <f t="shared" si="542"/>
        <v>1</v>
      </c>
      <c r="AM855" s="133">
        <f t="shared" si="515"/>
        <v>1</v>
      </c>
      <c r="AN855" s="133">
        <f t="shared" si="517"/>
        <v>1</v>
      </c>
      <c r="AO855" s="133">
        <f t="shared" si="518"/>
        <v>0</v>
      </c>
      <c r="AP855" s="133">
        <f t="shared" si="526"/>
        <v>1</v>
      </c>
      <c r="AQ855" s="133">
        <f t="shared" si="527"/>
        <v>1</v>
      </c>
      <c r="AR855" s="133">
        <f t="shared" si="528"/>
        <v>1</v>
      </c>
      <c r="AS855" s="133">
        <f t="shared" si="529"/>
        <v>1</v>
      </c>
      <c r="AT855" s="133">
        <f t="shared" si="530"/>
        <v>1</v>
      </c>
      <c r="AU855" s="133">
        <f t="shared" si="531"/>
        <v>1</v>
      </c>
      <c r="AV855" s="133">
        <f t="shared" si="532"/>
        <v>1</v>
      </c>
      <c r="AW855" s="133">
        <f t="shared" si="533"/>
        <v>1</v>
      </c>
      <c r="AX855" s="133">
        <f t="shared" si="534"/>
        <v>1</v>
      </c>
      <c r="AY855" s="133">
        <f t="shared" si="535"/>
        <v>1</v>
      </c>
      <c r="AZ855" s="133">
        <f t="shared" si="536"/>
        <v>1</v>
      </c>
      <c r="BA855" s="133">
        <f t="shared" si="544"/>
        <v>1</v>
      </c>
      <c r="BB855" s="133">
        <f t="shared" si="545"/>
        <v>1</v>
      </c>
      <c r="BC855" s="133">
        <f t="shared" si="546"/>
        <v>1</v>
      </c>
      <c r="BD855" s="133">
        <f t="shared" si="547"/>
        <v>1</v>
      </c>
      <c r="BE855" s="133">
        <f t="shared" si="548"/>
        <v>1</v>
      </c>
      <c r="BF855" s="133">
        <f t="shared" si="549"/>
        <v>1</v>
      </c>
      <c r="BG855" s="133">
        <f t="shared" si="550"/>
        <v>1</v>
      </c>
      <c r="BH855" s="25">
        <f t="shared" si="519"/>
        <v>28</v>
      </c>
      <c r="BI855" s="28">
        <f t="shared" si="520"/>
        <v>2</v>
      </c>
      <c r="BJ855" s="21">
        <f t="shared" si="521"/>
        <v>6</v>
      </c>
      <c r="BK855" s="28">
        <f t="shared" si="522"/>
        <v>5</v>
      </c>
      <c r="BL855" s="21">
        <f t="shared" si="523"/>
        <v>5</v>
      </c>
      <c r="BM855" s="28">
        <f t="shared" si="524"/>
        <v>5</v>
      </c>
      <c r="BN855" s="21">
        <f t="shared" si="525"/>
        <v>5</v>
      </c>
    </row>
    <row r="856" spans="1:66">
      <c r="A856" s="117" t="s">
        <v>1269</v>
      </c>
      <c r="B856" s="140">
        <v>2</v>
      </c>
      <c r="C856">
        <v>5</v>
      </c>
      <c r="D856">
        <v>3</v>
      </c>
      <c r="E856">
        <v>1</v>
      </c>
      <c r="F856">
        <v>4</v>
      </c>
      <c r="G856">
        <v>2</v>
      </c>
      <c r="H856">
        <v>4</v>
      </c>
      <c r="I856">
        <v>2</v>
      </c>
      <c r="J856">
        <v>2</v>
      </c>
      <c r="K856">
        <v>4</v>
      </c>
      <c r="L856">
        <v>2</v>
      </c>
      <c r="M856">
        <v>1</v>
      </c>
      <c r="N856">
        <v>4</v>
      </c>
      <c r="O856">
        <v>2</v>
      </c>
      <c r="P856">
        <v>1</v>
      </c>
      <c r="Q856">
        <v>2</v>
      </c>
      <c r="R856">
        <v>1</v>
      </c>
      <c r="S856">
        <v>1</v>
      </c>
      <c r="T856">
        <v>3</v>
      </c>
      <c r="U856">
        <v>1</v>
      </c>
      <c r="V856">
        <v>1</v>
      </c>
      <c r="W856">
        <v>2</v>
      </c>
      <c r="X856">
        <v>1</v>
      </c>
      <c r="Y856">
        <v>1</v>
      </c>
      <c r="Z856">
        <v>2</v>
      </c>
      <c r="AA856">
        <v>5</v>
      </c>
      <c r="AB856">
        <v>1</v>
      </c>
      <c r="AC856">
        <v>4</v>
      </c>
      <c r="AE856" s="30" t="str">
        <f t="shared" si="516"/>
        <v>HSP_19</v>
      </c>
      <c r="AF856" s="133">
        <f t="shared" si="543"/>
        <v>2</v>
      </c>
      <c r="AG856" s="133">
        <f t="shared" si="537"/>
        <v>1</v>
      </c>
      <c r="AH856" s="133">
        <f t="shared" si="538"/>
        <v>3</v>
      </c>
      <c r="AI856" s="133">
        <f t="shared" si="539"/>
        <v>1</v>
      </c>
      <c r="AJ856" s="133">
        <f t="shared" si="540"/>
        <v>2</v>
      </c>
      <c r="AK856" s="133">
        <f t="shared" si="541"/>
        <v>2</v>
      </c>
      <c r="AL856" s="133">
        <f t="shared" si="542"/>
        <v>2</v>
      </c>
      <c r="AM856" s="133">
        <f t="shared" si="515"/>
        <v>2</v>
      </c>
      <c r="AN856" s="133">
        <f t="shared" si="517"/>
        <v>2</v>
      </c>
      <c r="AO856" s="133">
        <f t="shared" si="518"/>
        <v>0</v>
      </c>
      <c r="AP856" s="133">
        <f t="shared" si="526"/>
        <v>2</v>
      </c>
      <c r="AQ856" s="133">
        <f t="shared" si="527"/>
        <v>1</v>
      </c>
      <c r="AR856" s="133">
        <f t="shared" si="528"/>
        <v>2</v>
      </c>
      <c r="AS856" s="133">
        <f t="shared" si="529"/>
        <v>2</v>
      </c>
      <c r="AT856" s="133">
        <f t="shared" si="530"/>
        <v>1</v>
      </c>
      <c r="AU856" s="133">
        <f t="shared" si="531"/>
        <v>0</v>
      </c>
      <c r="AV856" s="133">
        <f t="shared" si="532"/>
        <v>1</v>
      </c>
      <c r="AW856" s="133">
        <f t="shared" si="533"/>
        <v>1</v>
      </c>
      <c r="AX856" s="133">
        <f t="shared" si="534"/>
        <v>3</v>
      </c>
      <c r="AY856" s="133">
        <f t="shared" si="535"/>
        <v>1</v>
      </c>
      <c r="AZ856" s="133">
        <f t="shared" si="536"/>
        <v>1</v>
      </c>
      <c r="BA856" s="133">
        <f t="shared" si="544"/>
        <v>0</v>
      </c>
      <c r="BB856" s="133">
        <f t="shared" si="545"/>
        <v>1</v>
      </c>
      <c r="BC856" s="133">
        <f t="shared" si="546"/>
        <v>1</v>
      </c>
      <c r="BD856" s="133">
        <f t="shared" si="547"/>
        <v>2</v>
      </c>
      <c r="BE856" s="133">
        <f t="shared" si="548"/>
        <v>1</v>
      </c>
      <c r="BF856" s="133">
        <f t="shared" si="549"/>
        <v>1</v>
      </c>
      <c r="BG856" s="133">
        <f t="shared" si="550"/>
        <v>2</v>
      </c>
      <c r="BH856" s="25">
        <f t="shared" si="519"/>
        <v>40</v>
      </c>
      <c r="BI856" s="28">
        <f t="shared" si="520"/>
        <v>0</v>
      </c>
      <c r="BJ856" s="21">
        <f t="shared" si="521"/>
        <v>10</v>
      </c>
      <c r="BK856" s="28">
        <f t="shared" si="522"/>
        <v>7</v>
      </c>
      <c r="BL856" s="21">
        <f t="shared" si="523"/>
        <v>5</v>
      </c>
      <c r="BM856" s="28">
        <f t="shared" si="524"/>
        <v>11</v>
      </c>
      <c r="BN856" s="21">
        <f t="shared" si="525"/>
        <v>7</v>
      </c>
    </row>
    <row r="857" spans="1:66">
      <c r="A857" s="117" t="s">
        <v>1270</v>
      </c>
      <c r="B857" s="140">
        <v>1</v>
      </c>
      <c r="C857">
        <v>5</v>
      </c>
      <c r="D857">
        <v>1</v>
      </c>
      <c r="E857">
        <v>1</v>
      </c>
      <c r="F857">
        <v>5</v>
      </c>
      <c r="G857">
        <v>1</v>
      </c>
      <c r="H857">
        <v>5</v>
      </c>
      <c r="I857">
        <v>1</v>
      </c>
      <c r="J857">
        <v>1</v>
      </c>
      <c r="K857">
        <v>2</v>
      </c>
      <c r="L857">
        <v>1</v>
      </c>
      <c r="M857">
        <v>1</v>
      </c>
      <c r="N857">
        <v>4</v>
      </c>
      <c r="O857">
        <v>1</v>
      </c>
      <c r="P857">
        <v>1</v>
      </c>
      <c r="Q857">
        <v>4</v>
      </c>
      <c r="R857">
        <v>1</v>
      </c>
      <c r="S857">
        <v>1</v>
      </c>
      <c r="T857">
        <v>4</v>
      </c>
      <c r="U857">
        <v>1</v>
      </c>
      <c r="V857">
        <v>1</v>
      </c>
      <c r="W857">
        <v>3</v>
      </c>
      <c r="X857">
        <v>1</v>
      </c>
      <c r="Y857">
        <v>1</v>
      </c>
      <c r="Z857">
        <v>1</v>
      </c>
      <c r="AA857">
        <v>5</v>
      </c>
      <c r="AB857">
        <v>1</v>
      </c>
      <c r="AC857">
        <v>5</v>
      </c>
      <c r="AE857" s="30" t="str">
        <f t="shared" si="516"/>
        <v>HSP_20</v>
      </c>
      <c r="AF857" s="133">
        <f t="shared" si="543"/>
        <v>1</v>
      </c>
      <c r="AG857" s="133">
        <f t="shared" si="537"/>
        <v>1</v>
      </c>
      <c r="AH857" s="133">
        <f t="shared" si="538"/>
        <v>1</v>
      </c>
      <c r="AI857" s="133">
        <f t="shared" si="539"/>
        <v>1</v>
      </c>
      <c r="AJ857" s="133">
        <f t="shared" si="540"/>
        <v>1</v>
      </c>
      <c r="AK857" s="133">
        <f t="shared" si="541"/>
        <v>1</v>
      </c>
      <c r="AL857" s="133">
        <f t="shared" si="542"/>
        <v>1</v>
      </c>
      <c r="AM857" s="133">
        <f t="shared" si="515"/>
        <v>1</v>
      </c>
      <c r="AN857" s="133">
        <f t="shared" si="517"/>
        <v>1</v>
      </c>
      <c r="AO857" s="133">
        <f t="shared" si="518"/>
        <v>0</v>
      </c>
      <c r="AP857" s="133">
        <f t="shared" si="526"/>
        <v>1</v>
      </c>
      <c r="AQ857" s="133">
        <f t="shared" si="527"/>
        <v>1</v>
      </c>
      <c r="AR857" s="133">
        <f t="shared" si="528"/>
        <v>2</v>
      </c>
      <c r="AS857" s="133">
        <f t="shared" si="529"/>
        <v>1</v>
      </c>
      <c r="AT857" s="133">
        <f t="shared" si="530"/>
        <v>1</v>
      </c>
      <c r="AU857" s="133">
        <f t="shared" si="531"/>
        <v>0</v>
      </c>
      <c r="AV857" s="133">
        <f t="shared" si="532"/>
        <v>1</v>
      </c>
      <c r="AW857" s="133">
        <f t="shared" si="533"/>
        <v>1</v>
      </c>
      <c r="AX857" s="133">
        <f t="shared" si="534"/>
        <v>2</v>
      </c>
      <c r="AY857" s="133">
        <f t="shared" si="535"/>
        <v>1</v>
      </c>
      <c r="AZ857" s="133">
        <f t="shared" si="536"/>
        <v>1</v>
      </c>
      <c r="BA857" s="133">
        <f t="shared" si="544"/>
        <v>0</v>
      </c>
      <c r="BB857" s="133">
        <f t="shared" si="545"/>
        <v>1</v>
      </c>
      <c r="BC857" s="133">
        <f t="shared" si="546"/>
        <v>1</v>
      </c>
      <c r="BD857" s="133">
        <f t="shared" si="547"/>
        <v>1</v>
      </c>
      <c r="BE857" s="133">
        <f t="shared" si="548"/>
        <v>1</v>
      </c>
      <c r="BF857" s="133">
        <f t="shared" si="549"/>
        <v>1</v>
      </c>
      <c r="BG857" s="133">
        <f t="shared" si="550"/>
        <v>1</v>
      </c>
      <c r="BH857" s="25">
        <f t="shared" si="519"/>
        <v>27</v>
      </c>
      <c r="BI857" s="28">
        <f t="shared" si="520"/>
        <v>0</v>
      </c>
      <c r="BJ857" s="21">
        <f t="shared" si="521"/>
        <v>5</v>
      </c>
      <c r="BK857" s="28">
        <f t="shared" si="522"/>
        <v>5</v>
      </c>
      <c r="BL857" s="21">
        <f t="shared" si="523"/>
        <v>5</v>
      </c>
      <c r="BM857" s="28">
        <f t="shared" si="524"/>
        <v>7</v>
      </c>
      <c r="BN857" s="21">
        <f t="shared" si="525"/>
        <v>5</v>
      </c>
    </row>
    <row r="858" spans="1:66">
      <c r="A858" s="117" t="s">
        <v>1271</v>
      </c>
      <c r="B858" s="140">
        <v>1</v>
      </c>
      <c r="C858">
        <v>5</v>
      </c>
      <c r="D858">
        <v>1</v>
      </c>
      <c r="E858">
        <v>2</v>
      </c>
      <c r="F858">
        <v>5</v>
      </c>
      <c r="G858">
        <v>1</v>
      </c>
      <c r="H858">
        <v>5</v>
      </c>
      <c r="I858">
        <v>1</v>
      </c>
      <c r="J858">
        <v>1</v>
      </c>
      <c r="K858">
        <v>3</v>
      </c>
      <c r="L858">
        <v>1</v>
      </c>
      <c r="M858">
        <v>1</v>
      </c>
      <c r="N858">
        <v>1</v>
      </c>
      <c r="O858">
        <v>1</v>
      </c>
      <c r="P858">
        <v>1</v>
      </c>
      <c r="Q858">
        <v>4</v>
      </c>
      <c r="R858">
        <v>1</v>
      </c>
      <c r="S858">
        <v>1</v>
      </c>
      <c r="T858">
        <v>3</v>
      </c>
      <c r="U858">
        <v>1</v>
      </c>
      <c r="V858">
        <v>1</v>
      </c>
      <c r="W858">
        <v>4</v>
      </c>
      <c r="X858">
        <v>1</v>
      </c>
      <c r="Y858">
        <v>1</v>
      </c>
      <c r="Z858">
        <v>1</v>
      </c>
      <c r="AA858">
        <v>1</v>
      </c>
      <c r="AB858">
        <v>1</v>
      </c>
      <c r="AC858">
        <v>4</v>
      </c>
      <c r="AE858" s="30" t="str">
        <f t="shared" si="516"/>
        <v>HSP_21</v>
      </c>
      <c r="AF858" s="133">
        <f t="shared" si="543"/>
        <v>1</v>
      </c>
      <c r="AG858" s="133">
        <f t="shared" si="537"/>
        <v>1</v>
      </c>
      <c r="AH858" s="133">
        <f t="shared" si="538"/>
        <v>1</v>
      </c>
      <c r="AI858" s="133">
        <f t="shared" si="539"/>
        <v>2</v>
      </c>
      <c r="AJ858" s="133">
        <f t="shared" si="540"/>
        <v>1</v>
      </c>
      <c r="AK858" s="133">
        <f t="shared" si="541"/>
        <v>1</v>
      </c>
      <c r="AL858" s="133">
        <f t="shared" si="542"/>
        <v>1</v>
      </c>
      <c r="AM858" s="133">
        <f t="shared" si="515"/>
        <v>1</v>
      </c>
      <c r="AN858" s="133">
        <f t="shared" si="517"/>
        <v>1</v>
      </c>
      <c r="AO858" s="133">
        <f t="shared" si="518"/>
        <v>0</v>
      </c>
      <c r="AP858" s="133">
        <f t="shared" si="526"/>
        <v>1</v>
      </c>
      <c r="AQ858" s="133">
        <f t="shared" si="527"/>
        <v>1</v>
      </c>
      <c r="AR858" s="133">
        <f t="shared" si="528"/>
        <v>5</v>
      </c>
      <c r="AS858" s="133">
        <f t="shared" si="529"/>
        <v>1</v>
      </c>
      <c r="AT858" s="133">
        <f t="shared" si="530"/>
        <v>1</v>
      </c>
      <c r="AU858" s="133">
        <f t="shared" si="531"/>
        <v>0</v>
      </c>
      <c r="AV858" s="133">
        <f t="shared" si="532"/>
        <v>1</v>
      </c>
      <c r="AW858" s="133">
        <f t="shared" si="533"/>
        <v>1</v>
      </c>
      <c r="AX858" s="133">
        <f t="shared" si="534"/>
        <v>3</v>
      </c>
      <c r="AY858" s="133">
        <f t="shared" si="535"/>
        <v>1</v>
      </c>
      <c r="AZ858" s="133">
        <f t="shared" si="536"/>
        <v>1</v>
      </c>
      <c r="BA858" s="133">
        <f t="shared" si="544"/>
        <v>0</v>
      </c>
      <c r="BB858" s="133">
        <f t="shared" si="545"/>
        <v>1</v>
      </c>
      <c r="BC858" s="133">
        <f t="shared" si="546"/>
        <v>1</v>
      </c>
      <c r="BD858" s="133">
        <f t="shared" si="547"/>
        <v>1</v>
      </c>
      <c r="BE858" s="133">
        <f t="shared" si="548"/>
        <v>5</v>
      </c>
      <c r="BF858" s="133">
        <f t="shared" si="549"/>
        <v>1</v>
      </c>
      <c r="BG858" s="133">
        <f t="shared" si="550"/>
        <v>2</v>
      </c>
      <c r="BH858" s="25">
        <f t="shared" si="519"/>
        <v>37</v>
      </c>
      <c r="BI858" s="28">
        <f t="shared" si="520"/>
        <v>0</v>
      </c>
      <c r="BJ858" s="21">
        <f t="shared" si="521"/>
        <v>5</v>
      </c>
      <c r="BK858" s="28">
        <f t="shared" si="522"/>
        <v>5</v>
      </c>
      <c r="BL858" s="21">
        <f t="shared" si="523"/>
        <v>5</v>
      </c>
      <c r="BM858" s="28">
        <f t="shared" si="524"/>
        <v>12</v>
      </c>
      <c r="BN858" s="21">
        <f t="shared" si="525"/>
        <v>10</v>
      </c>
    </row>
    <row r="859" spans="1:66">
      <c r="A859" s="117" t="s">
        <v>1272</v>
      </c>
      <c r="B859" s="140">
        <v>1</v>
      </c>
      <c r="C859">
        <v>5</v>
      </c>
      <c r="D859">
        <v>2</v>
      </c>
      <c r="E859">
        <v>1</v>
      </c>
      <c r="F859">
        <v>4</v>
      </c>
      <c r="G859">
        <v>1</v>
      </c>
      <c r="H859">
        <v>5</v>
      </c>
      <c r="I859">
        <v>2</v>
      </c>
      <c r="J859">
        <v>1</v>
      </c>
      <c r="K859">
        <v>2</v>
      </c>
      <c r="L859">
        <v>2</v>
      </c>
      <c r="M859">
        <v>3</v>
      </c>
      <c r="N859">
        <v>4</v>
      </c>
      <c r="O859">
        <v>1</v>
      </c>
      <c r="P859">
        <v>2</v>
      </c>
      <c r="Q859">
        <v>4</v>
      </c>
      <c r="R859">
        <v>1</v>
      </c>
      <c r="S859">
        <v>1</v>
      </c>
      <c r="T859">
        <v>3</v>
      </c>
      <c r="U859">
        <v>1</v>
      </c>
      <c r="V859">
        <v>1</v>
      </c>
      <c r="W859">
        <v>3</v>
      </c>
      <c r="X859">
        <v>1</v>
      </c>
      <c r="Y859">
        <v>1</v>
      </c>
      <c r="Z859">
        <v>2</v>
      </c>
      <c r="AA859">
        <v>5</v>
      </c>
      <c r="AB859">
        <v>1</v>
      </c>
      <c r="AC859">
        <v>4</v>
      </c>
      <c r="AE859" s="30" t="str">
        <f t="shared" si="516"/>
        <v>HSP_22</v>
      </c>
      <c r="AF859" s="133">
        <f t="shared" si="543"/>
        <v>1</v>
      </c>
      <c r="AG859" s="133">
        <f t="shared" si="537"/>
        <v>1</v>
      </c>
      <c r="AH859" s="133">
        <f t="shared" si="538"/>
        <v>2</v>
      </c>
      <c r="AI859" s="133">
        <f t="shared" si="539"/>
        <v>1</v>
      </c>
      <c r="AJ859" s="133">
        <f t="shared" si="540"/>
        <v>2</v>
      </c>
      <c r="AK859" s="133">
        <f t="shared" si="541"/>
        <v>1</v>
      </c>
      <c r="AL859" s="133">
        <f t="shared" si="542"/>
        <v>1</v>
      </c>
      <c r="AM859" s="133">
        <f t="shared" si="515"/>
        <v>2</v>
      </c>
      <c r="AN859" s="133">
        <f t="shared" si="517"/>
        <v>1</v>
      </c>
      <c r="AO859" s="133">
        <f t="shared" si="518"/>
        <v>0</v>
      </c>
      <c r="AP859" s="133">
        <f t="shared" si="526"/>
        <v>2</v>
      </c>
      <c r="AQ859" s="133">
        <f t="shared" si="527"/>
        <v>3</v>
      </c>
      <c r="AR859" s="133">
        <f t="shared" si="528"/>
        <v>2</v>
      </c>
      <c r="AS859" s="133">
        <f t="shared" si="529"/>
        <v>1</v>
      </c>
      <c r="AT859" s="133">
        <f t="shared" si="530"/>
        <v>2</v>
      </c>
      <c r="AU859" s="133">
        <f t="shared" si="531"/>
        <v>0</v>
      </c>
      <c r="AV859" s="133">
        <f t="shared" si="532"/>
        <v>1</v>
      </c>
      <c r="AW859" s="133">
        <f t="shared" si="533"/>
        <v>1</v>
      </c>
      <c r="AX859" s="133">
        <f t="shared" si="534"/>
        <v>3</v>
      </c>
      <c r="AY859" s="133">
        <f t="shared" si="535"/>
        <v>1</v>
      </c>
      <c r="AZ859" s="133">
        <f t="shared" si="536"/>
        <v>1</v>
      </c>
      <c r="BA859" s="133">
        <f t="shared" si="544"/>
        <v>0</v>
      </c>
      <c r="BB859" s="133">
        <f t="shared" si="545"/>
        <v>1</v>
      </c>
      <c r="BC859" s="133">
        <f t="shared" si="546"/>
        <v>1</v>
      </c>
      <c r="BD859" s="133">
        <f t="shared" si="547"/>
        <v>2</v>
      </c>
      <c r="BE859" s="133">
        <f t="shared" si="548"/>
        <v>1</v>
      </c>
      <c r="BF859" s="133">
        <f t="shared" si="549"/>
        <v>1</v>
      </c>
      <c r="BG859" s="133">
        <f t="shared" si="550"/>
        <v>2</v>
      </c>
      <c r="BH859" s="25">
        <f t="shared" si="519"/>
        <v>37</v>
      </c>
      <c r="BI859" s="28">
        <f t="shared" si="520"/>
        <v>0</v>
      </c>
      <c r="BJ859" s="21">
        <f t="shared" si="521"/>
        <v>8</v>
      </c>
      <c r="BK859" s="28">
        <f t="shared" si="522"/>
        <v>9</v>
      </c>
      <c r="BL859" s="21">
        <f t="shared" si="523"/>
        <v>5</v>
      </c>
      <c r="BM859" s="28">
        <f t="shared" si="524"/>
        <v>10</v>
      </c>
      <c r="BN859" s="21">
        <f t="shared" si="525"/>
        <v>5</v>
      </c>
    </row>
    <row r="860" spans="1:66">
      <c r="A860" s="117" t="s">
        <v>1273</v>
      </c>
      <c r="B860" s="140">
        <v>1</v>
      </c>
      <c r="C860">
        <v>5</v>
      </c>
      <c r="D860">
        <v>3</v>
      </c>
      <c r="E860">
        <v>1</v>
      </c>
      <c r="F860">
        <v>5</v>
      </c>
      <c r="G860">
        <v>1</v>
      </c>
      <c r="H860">
        <v>5</v>
      </c>
      <c r="I860">
        <v>3</v>
      </c>
      <c r="J860">
        <v>1</v>
      </c>
      <c r="K860">
        <v>3</v>
      </c>
      <c r="L860">
        <v>2</v>
      </c>
      <c r="M860">
        <v>1</v>
      </c>
      <c r="N860">
        <v>5</v>
      </c>
      <c r="O860">
        <v>2</v>
      </c>
      <c r="P860">
        <v>1</v>
      </c>
      <c r="Q860">
        <v>3</v>
      </c>
      <c r="R860">
        <v>1</v>
      </c>
      <c r="S860">
        <v>1</v>
      </c>
      <c r="T860">
        <v>5</v>
      </c>
      <c r="U860">
        <v>1</v>
      </c>
      <c r="V860">
        <v>1</v>
      </c>
      <c r="W860">
        <v>4</v>
      </c>
      <c r="X860">
        <v>1</v>
      </c>
      <c r="Y860">
        <v>1</v>
      </c>
      <c r="Z860">
        <v>3</v>
      </c>
      <c r="AA860">
        <v>5</v>
      </c>
      <c r="AB860">
        <v>1</v>
      </c>
      <c r="AC860">
        <v>4</v>
      </c>
      <c r="AE860" s="30" t="str">
        <f t="shared" si="516"/>
        <v>HSP_23</v>
      </c>
      <c r="AF860" s="133">
        <f t="shared" si="543"/>
        <v>1</v>
      </c>
      <c r="AG860" s="133">
        <f t="shared" si="537"/>
        <v>1</v>
      </c>
      <c r="AH860" s="133">
        <f t="shared" si="538"/>
        <v>3</v>
      </c>
      <c r="AI860" s="133">
        <f t="shared" si="539"/>
        <v>1</v>
      </c>
      <c r="AJ860" s="133">
        <f t="shared" si="540"/>
        <v>1</v>
      </c>
      <c r="AK860" s="133">
        <f t="shared" si="541"/>
        <v>1</v>
      </c>
      <c r="AL860" s="133">
        <f t="shared" si="542"/>
        <v>1</v>
      </c>
      <c r="AM860" s="133">
        <f t="shared" si="515"/>
        <v>3</v>
      </c>
      <c r="AN860" s="133">
        <f t="shared" si="517"/>
        <v>1</v>
      </c>
      <c r="AO860" s="133">
        <f t="shared" si="518"/>
        <v>0</v>
      </c>
      <c r="AP860" s="133">
        <f t="shared" si="526"/>
        <v>2</v>
      </c>
      <c r="AQ860" s="133">
        <f t="shared" si="527"/>
        <v>1</v>
      </c>
      <c r="AR860" s="133">
        <f t="shared" si="528"/>
        <v>1</v>
      </c>
      <c r="AS860" s="133">
        <f t="shared" si="529"/>
        <v>2</v>
      </c>
      <c r="AT860" s="133">
        <f t="shared" si="530"/>
        <v>1</v>
      </c>
      <c r="AU860" s="133">
        <f t="shared" si="531"/>
        <v>0</v>
      </c>
      <c r="AV860" s="133">
        <f t="shared" si="532"/>
        <v>1</v>
      </c>
      <c r="AW860" s="133">
        <f t="shared" si="533"/>
        <v>1</v>
      </c>
      <c r="AX860" s="133">
        <f t="shared" si="534"/>
        <v>1</v>
      </c>
      <c r="AY860" s="133">
        <f t="shared" si="535"/>
        <v>1</v>
      </c>
      <c r="AZ860" s="133">
        <f t="shared" si="536"/>
        <v>1</v>
      </c>
      <c r="BA860" s="133">
        <f t="shared" si="544"/>
        <v>0</v>
      </c>
      <c r="BB860" s="133">
        <f t="shared" si="545"/>
        <v>1</v>
      </c>
      <c r="BC860" s="133">
        <f t="shared" si="546"/>
        <v>1</v>
      </c>
      <c r="BD860" s="133">
        <f t="shared" si="547"/>
        <v>3</v>
      </c>
      <c r="BE860" s="133">
        <f t="shared" si="548"/>
        <v>1</v>
      </c>
      <c r="BF860" s="133">
        <f t="shared" si="549"/>
        <v>1</v>
      </c>
      <c r="BG860" s="133">
        <f t="shared" si="550"/>
        <v>2</v>
      </c>
      <c r="BH860" s="25">
        <f t="shared" si="519"/>
        <v>34</v>
      </c>
      <c r="BI860" s="28">
        <f t="shared" si="520"/>
        <v>0</v>
      </c>
      <c r="BJ860" s="21">
        <f t="shared" si="521"/>
        <v>12</v>
      </c>
      <c r="BK860" s="28">
        <f t="shared" si="522"/>
        <v>6</v>
      </c>
      <c r="BL860" s="21">
        <f t="shared" si="523"/>
        <v>5</v>
      </c>
      <c r="BM860" s="28">
        <f t="shared" si="524"/>
        <v>6</v>
      </c>
      <c r="BN860" s="21">
        <f t="shared" si="525"/>
        <v>5</v>
      </c>
    </row>
    <row r="861" spans="1:66">
      <c r="A861" s="117" t="s">
        <v>1274</v>
      </c>
      <c r="B861" s="140">
        <v>1</v>
      </c>
      <c r="C861">
        <v>5</v>
      </c>
      <c r="D861">
        <v>1</v>
      </c>
      <c r="E861">
        <v>1</v>
      </c>
      <c r="F861">
        <v>4</v>
      </c>
      <c r="G861">
        <v>1</v>
      </c>
      <c r="H861">
        <v>5</v>
      </c>
      <c r="I861">
        <v>1</v>
      </c>
      <c r="J861">
        <v>1</v>
      </c>
      <c r="K861">
        <v>3</v>
      </c>
      <c r="L861">
        <v>1</v>
      </c>
      <c r="M861">
        <v>1</v>
      </c>
      <c r="N861">
        <v>5</v>
      </c>
      <c r="O861">
        <v>1</v>
      </c>
      <c r="P861">
        <v>1</v>
      </c>
      <c r="Q861">
        <v>4</v>
      </c>
      <c r="R861">
        <v>1</v>
      </c>
      <c r="S861">
        <v>1</v>
      </c>
      <c r="T861">
        <v>5</v>
      </c>
      <c r="U861">
        <v>2</v>
      </c>
      <c r="V861">
        <v>1</v>
      </c>
      <c r="W861">
        <v>4</v>
      </c>
      <c r="X861">
        <v>1</v>
      </c>
      <c r="Y861">
        <v>1</v>
      </c>
      <c r="Z861">
        <v>1</v>
      </c>
      <c r="AA861">
        <v>5</v>
      </c>
      <c r="AB861">
        <v>1</v>
      </c>
      <c r="AC861">
        <v>4</v>
      </c>
      <c r="AE861" s="30" t="str">
        <f t="shared" si="516"/>
        <v>HSP_24</v>
      </c>
      <c r="AF861" s="133">
        <f t="shared" si="543"/>
        <v>1</v>
      </c>
      <c r="AG861" s="133">
        <f t="shared" si="537"/>
        <v>1</v>
      </c>
      <c r="AH861" s="133">
        <f t="shared" si="538"/>
        <v>1</v>
      </c>
      <c r="AI861" s="133">
        <f t="shared" si="539"/>
        <v>1</v>
      </c>
      <c r="AJ861" s="133">
        <f t="shared" si="540"/>
        <v>2</v>
      </c>
      <c r="AK861" s="133">
        <f t="shared" si="541"/>
        <v>1</v>
      </c>
      <c r="AL861" s="133">
        <f t="shared" si="542"/>
        <v>1</v>
      </c>
      <c r="AM861" s="133">
        <f t="shared" si="515"/>
        <v>1</v>
      </c>
      <c r="AN861" s="133">
        <f t="shared" si="517"/>
        <v>1</v>
      </c>
      <c r="AO861" s="133">
        <f t="shared" si="518"/>
        <v>0</v>
      </c>
      <c r="AP861" s="133">
        <f t="shared" si="526"/>
        <v>1</v>
      </c>
      <c r="AQ861" s="133">
        <f t="shared" si="527"/>
        <v>1</v>
      </c>
      <c r="AR861" s="133">
        <f t="shared" si="528"/>
        <v>1</v>
      </c>
      <c r="AS861" s="133">
        <f t="shared" si="529"/>
        <v>1</v>
      </c>
      <c r="AT861" s="133">
        <f t="shared" si="530"/>
        <v>1</v>
      </c>
      <c r="AU861" s="133">
        <f t="shared" si="531"/>
        <v>0</v>
      </c>
      <c r="AV861" s="133">
        <f t="shared" si="532"/>
        <v>1</v>
      </c>
      <c r="AW861" s="133">
        <f t="shared" si="533"/>
        <v>1</v>
      </c>
      <c r="AX861" s="133">
        <f t="shared" si="534"/>
        <v>1</v>
      </c>
      <c r="AY861" s="133">
        <f t="shared" si="535"/>
        <v>2</v>
      </c>
      <c r="AZ861" s="133">
        <f t="shared" si="536"/>
        <v>1</v>
      </c>
      <c r="BA861" s="133">
        <f t="shared" si="544"/>
        <v>0</v>
      </c>
      <c r="BB861" s="133">
        <f t="shared" si="545"/>
        <v>1</v>
      </c>
      <c r="BC861" s="133">
        <f t="shared" si="546"/>
        <v>1</v>
      </c>
      <c r="BD861" s="133">
        <f t="shared" si="547"/>
        <v>1</v>
      </c>
      <c r="BE861" s="133">
        <f t="shared" si="548"/>
        <v>1</v>
      </c>
      <c r="BF861" s="133">
        <f t="shared" si="549"/>
        <v>1</v>
      </c>
      <c r="BG861" s="133">
        <f t="shared" si="550"/>
        <v>2</v>
      </c>
      <c r="BH861" s="25">
        <f t="shared" si="519"/>
        <v>28</v>
      </c>
      <c r="BI861" s="28">
        <f t="shared" si="520"/>
        <v>0</v>
      </c>
      <c r="BJ861" s="21">
        <f t="shared" si="521"/>
        <v>5</v>
      </c>
      <c r="BK861" s="28">
        <f t="shared" si="522"/>
        <v>5</v>
      </c>
      <c r="BL861" s="21">
        <f t="shared" si="523"/>
        <v>6</v>
      </c>
      <c r="BM861" s="28">
        <f t="shared" si="524"/>
        <v>7</v>
      </c>
      <c r="BN861" s="21">
        <f t="shared" si="525"/>
        <v>5</v>
      </c>
    </row>
    <row r="862" spans="1:66">
      <c r="A862" s="117" t="s">
        <v>1275</v>
      </c>
      <c r="B862" s="140">
        <v>1</v>
      </c>
      <c r="C862">
        <v>5</v>
      </c>
      <c r="D862">
        <v>1</v>
      </c>
      <c r="E862">
        <v>1</v>
      </c>
      <c r="F862">
        <v>4</v>
      </c>
      <c r="G862">
        <v>1</v>
      </c>
      <c r="H862">
        <v>5</v>
      </c>
      <c r="I862">
        <v>1</v>
      </c>
      <c r="J862">
        <v>1</v>
      </c>
      <c r="K862">
        <v>4</v>
      </c>
      <c r="L862">
        <v>1</v>
      </c>
      <c r="M862">
        <v>1</v>
      </c>
      <c r="N862">
        <v>5</v>
      </c>
      <c r="O862">
        <v>1</v>
      </c>
      <c r="P862">
        <v>1</v>
      </c>
      <c r="Q862">
        <v>4</v>
      </c>
      <c r="R862">
        <v>1</v>
      </c>
      <c r="S862">
        <v>1</v>
      </c>
      <c r="T862">
        <v>4</v>
      </c>
      <c r="U862">
        <v>1</v>
      </c>
      <c r="V862">
        <v>1</v>
      </c>
      <c r="W862">
        <v>4</v>
      </c>
      <c r="X862">
        <v>1</v>
      </c>
      <c r="Y862">
        <v>1</v>
      </c>
      <c r="Z862">
        <v>1</v>
      </c>
      <c r="AA862">
        <v>5</v>
      </c>
      <c r="AB862">
        <v>1</v>
      </c>
      <c r="AC862">
        <v>5</v>
      </c>
      <c r="AE862" s="30" t="str">
        <f t="shared" si="516"/>
        <v>HSP_25</v>
      </c>
      <c r="AF862" s="133">
        <f t="shared" si="543"/>
        <v>1</v>
      </c>
      <c r="AG862" s="133">
        <f t="shared" si="537"/>
        <v>1</v>
      </c>
      <c r="AH862" s="133">
        <f t="shared" si="538"/>
        <v>1</v>
      </c>
      <c r="AI862" s="133">
        <f t="shared" si="539"/>
        <v>1</v>
      </c>
      <c r="AJ862" s="133">
        <f t="shared" si="540"/>
        <v>2</v>
      </c>
      <c r="AK862" s="133">
        <f t="shared" si="541"/>
        <v>1</v>
      </c>
      <c r="AL862" s="133">
        <f t="shared" si="542"/>
        <v>1</v>
      </c>
      <c r="AM862" s="133">
        <f t="shared" si="515"/>
        <v>1</v>
      </c>
      <c r="AN862" s="133">
        <f t="shared" si="517"/>
        <v>1</v>
      </c>
      <c r="AO862" s="133">
        <f t="shared" si="518"/>
        <v>0</v>
      </c>
      <c r="AP862" s="133">
        <f t="shared" si="526"/>
        <v>1</v>
      </c>
      <c r="AQ862" s="133">
        <f t="shared" si="527"/>
        <v>1</v>
      </c>
      <c r="AR862" s="133">
        <f t="shared" si="528"/>
        <v>1</v>
      </c>
      <c r="AS862" s="133">
        <f t="shared" si="529"/>
        <v>1</v>
      </c>
      <c r="AT862" s="133">
        <f t="shared" si="530"/>
        <v>1</v>
      </c>
      <c r="AU862" s="133">
        <f t="shared" si="531"/>
        <v>0</v>
      </c>
      <c r="AV862" s="133">
        <f t="shared" si="532"/>
        <v>1</v>
      </c>
      <c r="AW862" s="133">
        <f t="shared" si="533"/>
        <v>1</v>
      </c>
      <c r="AX862" s="133">
        <f t="shared" si="534"/>
        <v>2</v>
      </c>
      <c r="AY862" s="133">
        <f t="shared" si="535"/>
        <v>1</v>
      </c>
      <c r="AZ862" s="133">
        <f t="shared" si="536"/>
        <v>1</v>
      </c>
      <c r="BA862" s="133">
        <f t="shared" si="544"/>
        <v>0</v>
      </c>
      <c r="BB862" s="133">
        <f t="shared" si="545"/>
        <v>1</v>
      </c>
      <c r="BC862" s="133">
        <f t="shared" si="546"/>
        <v>1</v>
      </c>
      <c r="BD862" s="133">
        <f t="shared" si="547"/>
        <v>1</v>
      </c>
      <c r="BE862" s="133">
        <f t="shared" si="548"/>
        <v>1</v>
      </c>
      <c r="BF862" s="133">
        <f t="shared" si="549"/>
        <v>1</v>
      </c>
      <c r="BG862" s="133">
        <f t="shared" si="550"/>
        <v>1</v>
      </c>
      <c r="BH862" s="25">
        <f t="shared" si="519"/>
        <v>27</v>
      </c>
      <c r="BI862" s="28">
        <f t="shared" si="520"/>
        <v>0</v>
      </c>
      <c r="BJ862" s="21">
        <f t="shared" si="521"/>
        <v>5</v>
      </c>
      <c r="BK862" s="28">
        <f t="shared" si="522"/>
        <v>5</v>
      </c>
      <c r="BL862" s="21">
        <f t="shared" si="523"/>
        <v>5</v>
      </c>
      <c r="BM862" s="28">
        <f t="shared" si="524"/>
        <v>7</v>
      </c>
      <c r="BN862" s="21">
        <f t="shared" si="525"/>
        <v>5</v>
      </c>
    </row>
    <row r="863" spans="1:66">
      <c r="A863" s="117" t="s">
        <v>1276</v>
      </c>
      <c r="B863" s="140">
        <v>1</v>
      </c>
      <c r="C863">
        <v>5</v>
      </c>
      <c r="D863">
        <v>2</v>
      </c>
      <c r="E863">
        <v>1</v>
      </c>
      <c r="F863">
        <v>5</v>
      </c>
      <c r="G863">
        <v>1</v>
      </c>
      <c r="H863">
        <v>5</v>
      </c>
      <c r="I863">
        <v>1</v>
      </c>
      <c r="J863">
        <v>1</v>
      </c>
      <c r="K863">
        <v>5</v>
      </c>
      <c r="L863">
        <v>1</v>
      </c>
      <c r="M863">
        <v>1</v>
      </c>
      <c r="N863">
        <v>5</v>
      </c>
      <c r="O863">
        <v>1</v>
      </c>
      <c r="P863">
        <v>1</v>
      </c>
      <c r="Q863">
        <v>4</v>
      </c>
      <c r="R863">
        <v>1</v>
      </c>
      <c r="S863">
        <v>1</v>
      </c>
      <c r="T863">
        <v>5</v>
      </c>
      <c r="U863">
        <v>1</v>
      </c>
      <c r="V863">
        <v>1</v>
      </c>
      <c r="W863">
        <v>4</v>
      </c>
      <c r="X863">
        <v>1</v>
      </c>
      <c r="Y863">
        <v>1</v>
      </c>
      <c r="Z863">
        <v>1</v>
      </c>
      <c r="AA863">
        <v>5</v>
      </c>
      <c r="AB863">
        <v>1</v>
      </c>
      <c r="AC863">
        <v>4</v>
      </c>
      <c r="AE863" s="30" t="str">
        <f t="shared" si="516"/>
        <v>HSP_26</v>
      </c>
      <c r="AF863" s="133">
        <f t="shared" si="543"/>
        <v>1</v>
      </c>
      <c r="AG863" s="133">
        <f t="shared" si="537"/>
        <v>1</v>
      </c>
      <c r="AH863" s="133">
        <f t="shared" si="538"/>
        <v>2</v>
      </c>
      <c r="AI863" s="133">
        <f t="shared" si="539"/>
        <v>1</v>
      </c>
      <c r="AJ863" s="133">
        <f t="shared" si="540"/>
        <v>1</v>
      </c>
      <c r="AK863" s="133">
        <f t="shared" si="541"/>
        <v>1</v>
      </c>
      <c r="AL863" s="133">
        <f t="shared" si="542"/>
        <v>1</v>
      </c>
      <c r="AM863" s="133">
        <f t="shared" si="515"/>
        <v>1</v>
      </c>
      <c r="AN863" s="133">
        <f t="shared" si="517"/>
        <v>1</v>
      </c>
      <c r="AO863" s="133">
        <f t="shared" si="518"/>
        <v>1</v>
      </c>
      <c r="AP863" s="133">
        <f t="shared" si="526"/>
        <v>1</v>
      </c>
      <c r="AQ863" s="133">
        <f t="shared" si="527"/>
        <v>1</v>
      </c>
      <c r="AR863" s="133">
        <f t="shared" si="528"/>
        <v>1</v>
      </c>
      <c r="AS863" s="133">
        <f t="shared" si="529"/>
        <v>1</v>
      </c>
      <c r="AT863" s="133">
        <f t="shared" si="530"/>
        <v>1</v>
      </c>
      <c r="AU863" s="133">
        <f t="shared" si="531"/>
        <v>0</v>
      </c>
      <c r="AV863" s="133">
        <f t="shared" si="532"/>
        <v>1</v>
      </c>
      <c r="AW863" s="133">
        <f t="shared" si="533"/>
        <v>1</v>
      </c>
      <c r="AX863" s="133">
        <f t="shared" si="534"/>
        <v>1</v>
      </c>
      <c r="AY863" s="133">
        <f t="shared" si="535"/>
        <v>1</v>
      </c>
      <c r="AZ863" s="133">
        <f t="shared" si="536"/>
        <v>1</v>
      </c>
      <c r="BA863" s="133">
        <f t="shared" si="544"/>
        <v>0</v>
      </c>
      <c r="BB863" s="133">
        <f t="shared" si="545"/>
        <v>1</v>
      </c>
      <c r="BC863" s="133">
        <f t="shared" si="546"/>
        <v>1</v>
      </c>
      <c r="BD863" s="133">
        <f t="shared" si="547"/>
        <v>1</v>
      </c>
      <c r="BE863" s="133">
        <f t="shared" si="548"/>
        <v>1</v>
      </c>
      <c r="BF863" s="133">
        <f t="shared" si="549"/>
        <v>1</v>
      </c>
      <c r="BG863" s="133">
        <f t="shared" si="550"/>
        <v>2</v>
      </c>
      <c r="BH863" s="25">
        <f t="shared" si="519"/>
        <v>28</v>
      </c>
      <c r="BI863" s="28">
        <f t="shared" si="520"/>
        <v>1</v>
      </c>
      <c r="BJ863" s="21">
        <f t="shared" si="521"/>
        <v>6</v>
      </c>
      <c r="BK863" s="28">
        <f t="shared" si="522"/>
        <v>5</v>
      </c>
      <c r="BL863" s="21">
        <f t="shared" si="523"/>
        <v>5</v>
      </c>
      <c r="BM863" s="28">
        <f t="shared" si="524"/>
        <v>6</v>
      </c>
      <c r="BN863" s="21">
        <f t="shared" si="525"/>
        <v>5</v>
      </c>
    </row>
    <row r="864" spans="1:66">
      <c r="A864" s="117" t="s">
        <v>1277</v>
      </c>
      <c r="B864" s="140">
        <v>1</v>
      </c>
      <c r="C864">
        <v>1</v>
      </c>
      <c r="D864">
        <v>1</v>
      </c>
      <c r="E864">
        <v>1</v>
      </c>
      <c r="F864">
        <v>1</v>
      </c>
      <c r="G864">
        <v>1</v>
      </c>
      <c r="H864">
        <v>4</v>
      </c>
      <c r="I864">
        <v>1</v>
      </c>
      <c r="J864">
        <v>1</v>
      </c>
      <c r="K864">
        <v>4</v>
      </c>
      <c r="L864">
        <v>1</v>
      </c>
      <c r="M864">
        <v>1</v>
      </c>
      <c r="N864">
        <v>4</v>
      </c>
      <c r="O864">
        <v>1</v>
      </c>
      <c r="P864">
        <v>1</v>
      </c>
      <c r="Q864">
        <v>4</v>
      </c>
      <c r="R864">
        <v>1</v>
      </c>
      <c r="S864">
        <v>1</v>
      </c>
      <c r="T864">
        <v>4</v>
      </c>
      <c r="U864">
        <v>1</v>
      </c>
      <c r="V864">
        <v>1</v>
      </c>
      <c r="W864">
        <v>4</v>
      </c>
      <c r="X864">
        <v>1</v>
      </c>
      <c r="Y864">
        <v>1</v>
      </c>
      <c r="Z864">
        <v>1</v>
      </c>
      <c r="AA864">
        <v>5</v>
      </c>
      <c r="AB864">
        <v>1</v>
      </c>
      <c r="AC864">
        <v>4</v>
      </c>
      <c r="AE864" s="30" t="str">
        <f t="shared" si="516"/>
        <v>HSP_27</v>
      </c>
      <c r="AF864" s="133">
        <f t="shared" si="543"/>
        <v>1</v>
      </c>
      <c r="AG864" s="133">
        <f t="shared" si="537"/>
        <v>5</v>
      </c>
      <c r="AH864" s="133">
        <f t="shared" si="538"/>
        <v>1</v>
      </c>
      <c r="AI864" s="133">
        <f t="shared" si="539"/>
        <v>1</v>
      </c>
      <c r="AJ864" s="133">
        <f t="shared" si="540"/>
        <v>5</v>
      </c>
      <c r="AK864" s="133">
        <f t="shared" si="541"/>
        <v>1</v>
      </c>
      <c r="AL864" s="133">
        <f t="shared" si="542"/>
        <v>2</v>
      </c>
      <c r="AM864" s="133">
        <f t="shared" si="515"/>
        <v>1</v>
      </c>
      <c r="AN864" s="133">
        <f t="shared" si="517"/>
        <v>1</v>
      </c>
      <c r="AO864" s="133">
        <f t="shared" si="518"/>
        <v>0</v>
      </c>
      <c r="AP864" s="133">
        <f t="shared" si="526"/>
        <v>1</v>
      </c>
      <c r="AQ864" s="133">
        <f t="shared" si="527"/>
        <v>1</v>
      </c>
      <c r="AR864" s="133">
        <f t="shared" si="528"/>
        <v>2</v>
      </c>
      <c r="AS864" s="133">
        <f t="shared" si="529"/>
        <v>1</v>
      </c>
      <c r="AT864" s="133">
        <f t="shared" si="530"/>
        <v>1</v>
      </c>
      <c r="AU864" s="133">
        <f t="shared" si="531"/>
        <v>0</v>
      </c>
      <c r="AV864" s="133">
        <f t="shared" si="532"/>
        <v>1</v>
      </c>
      <c r="AW864" s="133">
        <f t="shared" si="533"/>
        <v>1</v>
      </c>
      <c r="AX864" s="133">
        <f t="shared" si="534"/>
        <v>2</v>
      </c>
      <c r="AY864" s="133">
        <f t="shared" si="535"/>
        <v>1</v>
      </c>
      <c r="AZ864" s="133">
        <f t="shared" si="536"/>
        <v>1</v>
      </c>
      <c r="BA864" s="133">
        <f t="shared" si="544"/>
        <v>0</v>
      </c>
      <c r="BB864" s="133">
        <f t="shared" si="545"/>
        <v>1</v>
      </c>
      <c r="BC864" s="133">
        <f t="shared" si="546"/>
        <v>1</v>
      </c>
      <c r="BD864" s="133">
        <f t="shared" si="547"/>
        <v>1</v>
      </c>
      <c r="BE864" s="133">
        <f t="shared" si="548"/>
        <v>1</v>
      </c>
      <c r="BF864" s="133">
        <f t="shared" si="549"/>
        <v>1</v>
      </c>
      <c r="BG864" s="133">
        <f t="shared" si="550"/>
        <v>2</v>
      </c>
      <c r="BH864" s="25">
        <f t="shared" si="519"/>
        <v>37</v>
      </c>
      <c r="BI864" s="28">
        <f t="shared" si="520"/>
        <v>0</v>
      </c>
      <c r="BJ864" s="21">
        <f t="shared" si="521"/>
        <v>5</v>
      </c>
      <c r="BK864" s="28">
        <f t="shared" si="522"/>
        <v>5</v>
      </c>
      <c r="BL864" s="21">
        <f t="shared" si="523"/>
        <v>5</v>
      </c>
      <c r="BM864" s="28">
        <f t="shared" si="524"/>
        <v>13</v>
      </c>
      <c r="BN864" s="21">
        <f t="shared" si="525"/>
        <v>9</v>
      </c>
    </row>
    <row r="865" spans="1:66">
      <c r="A865" s="117" t="s">
        <v>1278</v>
      </c>
      <c r="B865" s="140">
        <v>1</v>
      </c>
      <c r="C865">
        <v>5</v>
      </c>
      <c r="D865">
        <v>1</v>
      </c>
      <c r="E865">
        <v>1</v>
      </c>
      <c r="F865">
        <v>5</v>
      </c>
      <c r="G865">
        <v>1</v>
      </c>
      <c r="H865">
        <v>5</v>
      </c>
      <c r="I865">
        <v>1</v>
      </c>
      <c r="J865">
        <v>1</v>
      </c>
      <c r="K865">
        <v>5</v>
      </c>
      <c r="L865">
        <v>1</v>
      </c>
      <c r="M865">
        <v>1</v>
      </c>
      <c r="N865">
        <v>5</v>
      </c>
      <c r="O865">
        <v>1</v>
      </c>
      <c r="P865">
        <v>1</v>
      </c>
      <c r="Q865">
        <v>4</v>
      </c>
      <c r="R865">
        <v>1</v>
      </c>
      <c r="S865">
        <v>1</v>
      </c>
      <c r="T865">
        <v>5</v>
      </c>
      <c r="U865">
        <v>1</v>
      </c>
      <c r="V865">
        <v>1</v>
      </c>
      <c r="W865">
        <v>5</v>
      </c>
      <c r="X865">
        <v>1</v>
      </c>
      <c r="Y865">
        <v>1</v>
      </c>
      <c r="Z865">
        <v>1</v>
      </c>
      <c r="AA865">
        <v>5</v>
      </c>
      <c r="AB865">
        <v>1</v>
      </c>
      <c r="AC865">
        <v>5</v>
      </c>
      <c r="AE865" s="30" t="str">
        <f t="shared" si="516"/>
        <v>HSP_28</v>
      </c>
      <c r="AF865" s="133">
        <f t="shared" si="543"/>
        <v>1</v>
      </c>
      <c r="AG865" s="133">
        <f t="shared" si="537"/>
        <v>1</v>
      </c>
      <c r="AH865" s="133">
        <f t="shared" si="538"/>
        <v>1</v>
      </c>
      <c r="AI865" s="133">
        <f t="shared" si="539"/>
        <v>1</v>
      </c>
      <c r="AJ865" s="133">
        <f t="shared" si="540"/>
        <v>1</v>
      </c>
      <c r="AK865" s="133">
        <f t="shared" si="541"/>
        <v>1</v>
      </c>
      <c r="AL865" s="133">
        <f t="shared" si="542"/>
        <v>1</v>
      </c>
      <c r="AM865" s="133">
        <f t="shared" si="515"/>
        <v>1</v>
      </c>
      <c r="AN865" s="133">
        <f t="shared" si="517"/>
        <v>1</v>
      </c>
      <c r="AO865" s="133">
        <f t="shared" si="518"/>
        <v>1</v>
      </c>
      <c r="AP865" s="133">
        <f t="shared" si="526"/>
        <v>1</v>
      </c>
      <c r="AQ865" s="133">
        <f t="shared" si="527"/>
        <v>1</v>
      </c>
      <c r="AR865" s="133">
        <f t="shared" si="528"/>
        <v>1</v>
      </c>
      <c r="AS865" s="133">
        <f t="shared" si="529"/>
        <v>1</v>
      </c>
      <c r="AT865" s="133">
        <f t="shared" si="530"/>
        <v>1</v>
      </c>
      <c r="AU865" s="133">
        <f t="shared" si="531"/>
        <v>0</v>
      </c>
      <c r="AV865" s="133">
        <f t="shared" si="532"/>
        <v>1</v>
      </c>
      <c r="AW865" s="133">
        <f t="shared" si="533"/>
        <v>1</v>
      </c>
      <c r="AX865" s="133">
        <f t="shared" si="534"/>
        <v>1</v>
      </c>
      <c r="AY865" s="133">
        <f t="shared" si="535"/>
        <v>1</v>
      </c>
      <c r="AZ865" s="133">
        <f t="shared" si="536"/>
        <v>1</v>
      </c>
      <c r="BA865" s="133">
        <f t="shared" si="544"/>
        <v>1</v>
      </c>
      <c r="BB865" s="133">
        <f t="shared" si="545"/>
        <v>1</v>
      </c>
      <c r="BC865" s="133">
        <f t="shared" si="546"/>
        <v>1</v>
      </c>
      <c r="BD865" s="133">
        <f t="shared" si="547"/>
        <v>1</v>
      </c>
      <c r="BE865" s="133">
        <f t="shared" si="548"/>
        <v>1</v>
      </c>
      <c r="BF865" s="133">
        <f t="shared" si="549"/>
        <v>1</v>
      </c>
      <c r="BG865" s="133">
        <f t="shared" si="550"/>
        <v>1</v>
      </c>
      <c r="BH865" s="25">
        <f t="shared" si="519"/>
        <v>27</v>
      </c>
      <c r="BI865" s="28">
        <f t="shared" si="520"/>
        <v>2</v>
      </c>
      <c r="BJ865" s="21">
        <f t="shared" si="521"/>
        <v>5</v>
      </c>
      <c r="BK865" s="28">
        <f t="shared" si="522"/>
        <v>5</v>
      </c>
      <c r="BL865" s="21">
        <f t="shared" si="523"/>
        <v>5</v>
      </c>
      <c r="BM865" s="28">
        <f t="shared" si="524"/>
        <v>5</v>
      </c>
      <c r="BN865" s="21">
        <f t="shared" si="525"/>
        <v>5</v>
      </c>
    </row>
    <row r="866" spans="1:66">
      <c r="A866" s="117" t="s">
        <v>1279</v>
      </c>
      <c r="B866" s="140">
        <v>1</v>
      </c>
      <c r="C866">
        <v>5</v>
      </c>
      <c r="D866">
        <v>3</v>
      </c>
      <c r="E866">
        <v>1</v>
      </c>
      <c r="F866">
        <v>4</v>
      </c>
      <c r="G866">
        <v>1</v>
      </c>
      <c r="H866">
        <v>5</v>
      </c>
      <c r="I866">
        <v>2</v>
      </c>
      <c r="J866">
        <v>1</v>
      </c>
      <c r="K866">
        <v>4</v>
      </c>
      <c r="L866">
        <v>1</v>
      </c>
      <c r="M866">
        <v>1</v>
      </c>
      <c r="N866">
        <v>4</v>
      </c>
      <c r="O866">
        <v>2</v>
      </c>
      <c r="P866">
        <v>1</v>
      </c>
      <c r="Q866">
        <v>4</v>
      </c>
      <c r="R866">
        <v>1</v>
      </c>
      <c r="S866">
        <v>2</v>
      </c>
      <c r="T866">
        <v>4</v>
      </c>
      <c r="U866">
        <v>1</v>
      </c>
      <c r="V866">
        <v>1</v>
      </c>
      <c r="W866">
        <v>3</v>
      </c>
      <c r="X866">
        <v>1</v>
      </c>
      <c r="Y866">
        <v>1</v>
      </c>
      <c r="Z866">
        <v>3</v>
      </c>
      <c r="AA866">
        <v>5</v>
      </c>
      <c r="AB866">
        <v>1</v>
      </c>
      <c r="AC866">
        <v>3</v>
      </c>
      <c r="AE866" s="30" t="str">
        <f t="shared" si="516"/>
        <v>HSP_29</v>
      </c>
      <c r="AF866" s="133">
        <f t="shared" si="543"/>
        <v>1</v>
      </c>
      <c r="AG866" s="133">
        <f t="shared" si="537"/>
        <v>1</v>
      </c>
      <c r="AH866" s="133">
        <f t="shared" si="538"/>
        <v>3</v>
      </c>
      <c r="AI866" s="133">
        <f t="shared" si="539"/>
        <v>1</v>
      </c>
      <c r="AJ866" s="133">
        <f t="shared" si="540"/>
        <v>2</v>
      </c>
      <c r="AK866" s="133">
        <f t="shared" si="541"/>
        <v>1</v>
      </c>
      <c r="AL866" s="133">
        <f t="shared" si="542"/>
        <v>1</v>
      </c>
      <c r="AM866" s="133">
        <f t="shared" si="515"/>
        <v>2</v>
      </c>
      <c r="AN866" s="133">
        <f t="shared" si="517"/>
        <v>1</v>
      </c>
      <c r="AO866" s="133">
        <f t="shared" si="518"/>
        <v>0</v>
      </c>
      <c r="AP866" s="133">
        <f t="shared" si="526"/>
        <v>1</v>
      </c>
      <c r="AQ866" s="133">
        <f t="shared" si="527"/>
        <v>1</v>
      </c>
      <c r="AR866" s="133">
        <f t="shared" si="528"/>
        <v>2</v>
      </c>
      <c r="AS866" s="133">
        <f t="shared" si="529"/>
        <v>2</v>
      </c>
      <c r="AT866" s="133">
        <f t="shared" si="530"/>
        <v>1</v>
      </c>
      <c r="AU866" s="133">
        <f t="shared" si="531"/>
        <v>0</v>
      </c>
      <c r="AV866" s="133">
        <f t="shared" si="532"/>
        <v>1</v>
      </c>
      <c r="AW866" s="133">
        <f t="shared" si="533"/>
        <v>2</v>
      </c>
      <c r="AX866" s="133">
        <f t="shared" si="534"/>
        <v>2</v>
      </c>
      <c r="AY866" s="133">
        <f t="shared" si="535"/>
        <v>1</v>
      </c>
      <c r="AZ866" s="133">
        <f t="shared" si="536"/>
        <v>1</v>
      </c>
      <c r="BA866" s="133">
        <f t="shared" si="544"/>
        <v>0</v>
      </c>
      <c r="BB866" s="133">
        <f t="shared" si="545"/>
        <v>1</v>
      </c>
      <c r="BC866" s="133">
        <f t="shared" si="546"/>
        <v>1</v>
      </c>
      <c r="BD866" s="133">
        <f t="shared" si="547"/>
        <v>3</v>
      </c>
      <c r="BE866" s="133">
        <f t="shared" si="548"/>
        <v>1</v>
      </c>
      <c r="BF866" s="133">
        <f t="shared" si="549"/>
        <v>1</v>
      </c>
      <c r="BG866" s="133">
        <f t="shared" si="550"/>
        <v>3</v>
      </c>
      <c r="BH866" s="25">
        <f t="shared" si="519"/>
        <v>37</v>
      </c>
      <c r="BI866" s="28">
        <f t="shared" si="520"/>
        <v>0</v>
      </c>
      <c r="BJ866" s="21">
        <f t="shared" si="521"/>
        <v>12</v>
      </c>
      <c r="BK866" s="28">
        <f t="shared" si="522"/>
        <v>5</v>
      </c>
      <c r="BL866" s="21">
        <f t="shared" si="523"/>
        <v>5</v>
      </c>
      <c r="BM866" s="28">
        <f t="shared" si="524"/>
        <v>10</v>
      </c>
      <c r="BN866" s="21">
        <f t="shared" si="525"/>
        <v>5</v>
      </c>
    </row>
    <row r="867" spans="1:66">
      <c r="A867" s="117" t="s">
        <v>1280</v>
      </c>
      <c r="B867" s="140">
        <v>1</v>
      </c>
      <c r="C867">
        <v>5</v>
      </c>
      <c r="D867">
        <v>1</v>
      </c>
      <c r="E867">
        <v>1</v>
      </c>
      <c r="F867">
        <v>4</v>
      </c>
      <c r="G867">
        <v>1</v>
      </c>
      <c r="H867">
        <v>4</v>
      </c>
      <c r="I867">
        <v>1</v>
      </c>
      <c r="J867">
        <v>1</v>
      </c>
      <c r="K867">
        <v>4</v>
      </c>
      <c r="L867">
        <v>1</v>
      </c>
      <c r="M867">
        <v>1</v>
      </c>
      <c r="N867">
        <v>5</v>
      </c>
      <c r="O867">
        <v>1</v>
      </c>
      <c r="P867">
        <v>1</v>
      </c>
      <c r="Q867">
        <v>4</v>
      </c>
      <c r="R867">
        <v>1</v>
      </c>
      <c r="S867">
        <v>1</v>
      </c>
      <c r="T867">
        <v>4</v>
      </c>
      <c r="U867">
        <v>1</v>
      </c>
      <c r="V867">
        <v>1</v>
      </c>
      <c r="W867">
        <v>4</v>
      </c>
      <c r="X867">
        <v>1</v>
      </c>
      <c r="Y867">
        <v>1</v>
      </c>
      <c r="Z867">
        <v>1</v>
      </c>
      <c r="AA867">
        <v>5</v>
      </c>
      <c r="AB867">
        <v>1</v>
      </c>
      <c r="AC867">
        <v>4</v>
      </c>
      <c r="AE867" s="30" t="str">
        <f t="shared" si="516"/>
        <v>HSP_30</v>
      </c>
      <c r="AF867" s="133">
        <f t="shared" si="543"/>
        <v>1</v>
      </c>
      <c r="AG867" s="133">
        <f t="shared" si="537"/>
        <v>1</v>
      </c>
      <c r="AH867" s="133">
        <f t="shared" si="538"/>
        <v>1</v>
      </c>
      <c r="AI867" s="133">
        <f t="shared" si="539"/>
        <v>1</v>
      </c>
      <c r="AJ867" s="133">
        <f t="shared" si="540"/>
        <v>2</v>
      </c>
      <c r="AK867" s="133">
        <f t="shared" si="541"/>
        <v>1</v>
      </c>
      <c r="AL867" s="133">
        <f t="shared" si="542"/>
        <v>2</v>
      </c>
      <c r="AM867" s="133">
        <f t="shared" si="515"/>
        <v>1</v>
      </c>
      <c r="AN867" s="133">
        <f t="shared" si="517"/>
        <v>1</v>
      </c>
      <c r="AO867" s="133">
        <f t="shared" si="518"/>
        <v>0</v>
      </c>
      <c r="AP867" s="133">
        <f t="shared" si="526"/>
        <v>1</v>
      </c>
      <c r="AQ867" s="133">
        <f t="shared" si="527"/>
        <v>1</v>
      </c>
      <c r="AR867" s="133">
        <f t="shared" si="528"/>
        <v>1</v>
      </c>
      <c r="AS867" s="133">
        <f t="shared" si="529"/>
        <v>1</v>
      </c>
      <c r="AT867" s="133">
        <f t="shared" si="530"/>
        <v>1</v>
      </c>
      <c r="AU867" s="133">
        <f t="shared" si="531"/>
        <v>0</v>
      </c>
      <c r="AV867" s="133">
        <f t="shared" si="532"/>
        <v>1</v>
      </c>
      <c r="AW867" s="133">
        <f t="shared" si="533"/>
        <v>1</v>
      </c>
      <c r="AX867" s="133">
        <f t="shared" si="534"/>
        <v>2</v>
      </c>
      <c r="AY867" s="133">
        <f t="shared" si="535"/>
        <v>1</v>
      </c>
      <c r="AZ867" s="133">
        <f t="shared" si="536"/>
        <v>1</v>
      </c>
      <c r="BA867" s="133">
        <f t="shared" si="544"/>
        <v>0</v>
      </c>
      <c r="BB867" s="133">
        <f t="shared" si="545"/>
        <v>1</v>
      </c>
      <c r="BC867" s="133">
        <f t="shared" si="546"/>
        <v>1</v>
      </c>
      <c r="BD867" s="133">
        <f t="shared" si="547"/>
        <v>1</v>
      </c>
      <c r="BE867" s="133">
        <f t="shared" si="548"/>
        <v>1</v>
      </c>
      <c r="BF867" s="133">
        <f t="shared" si="549"/>
        <v>1</v>
      </c>
      <c r="BG867" s="133">
        <f t="shared" si="550"/>
        <v>2</v>
      </c>
      <c r="BH867" s="25">
        <f t="shared" si="519"/>
        <v>29</v>
      </c>
      <c r="BI867" s="28">
        <f t="shared" si="520"/>
        <v>0</v>
      </c>
      <c r="BJ867" s="21">
        <f t="shared" si="521"/>
        <v>5</v>
      </c>
      <c r="BK867" s="28">
        <f t="shared" si="522"/>
        <v>5</v>
      </c>
      <c r="BL867" s="21">
        <f t="shared" si="523"/>
        <v>5</v>
      </c>
      <c r="BM867" s="28">
        <f t="shared" si="524"/>
        <v>9</v>
      </c>
      <c r="BN867" s="21">
        <f t="shared" si="525"/>
        <v>5</v>
      </c>
    </row>
    <row r="868" spans="1:66">
      <c r="A868" s="117" t="s">
        <v>1281</v>
      </c>
      <c r="B868" s="140">
        <v>1</v>
      </c>
      <c r="C868">
        <v>5</v>
      </c>
      <c r="D868">
        <v>2</v>
      </c>
      <c r="E868">
        <v>1</v>
      </c>
      <c r="F868">
        <v>3</v>
      </c>
      <c r="G868">
        <v>1</v>
      </c>
      <c r="H868">
        <v>5</v>
      </c>
      <c r="I868">
        <v>3</v>
      </c>
      <c r="J868">
        <v>1</v>
      </c>
      <c r="K868">
        <v>3</v>
      </c>
      <c r="L868">
        <v>1</v>
      </c>
      <c r="M868">
        <v>1</v>
      </c>
      <c r="N868">
        <v>5</v>
      </c>
      <c r="O868">
        <v>1</v>
      </c>
      <c r="P868">
        <v>1</v>
      </c>
      <c r="Q868">
        <v>4</v>
      </c>
      <c r="R868">
        <v>1</v>
      </c>
      <c r="S868">
        <v>3</v>
      </c>
      <c r="T868">
        <v>4</v>
      </c>
      <c r="U868">
        <v>1</v>
      </c>
      <c r="V868">
        <v>1</v>
      </c>
      <c r="W868">
        <v>4</v>
      </c>
      <c r="X868">
        <v>1</v>
      </c>
      <c r="Y868">
        <v>1</v>
      </c>
      <c r="Z868">
        <v>1</v>
      </c>
      <c r="AA868">
        <v>5</v>
      </c>
      <c r="AB868">
        <v>1</v>
      </c>
      <c r="AC868">
        <v>5</v>
      </c>
      <c r="AE868" s="30" t="str">
        <f t="shared" si="516"/>
        <v>HSP_31</v>
      </c>
      <c r="AF868" s="133">
        <f t="shared" si="543"/>
        <v>1</v>
      </c>
      <c r="AG868" s="133">
        <f t="shared" si="537"/>
        <v>1</v>
      </c>
      <c r="AH868" s="133">
        <f t="shared" si="538"/>
        <v>2</v>
      </c>
      <c r="AI868" s="133">
        <f t="shared" si="539"/>
        <v>1</v>
      </c>
      <c r="AJ868" s="133">
        <f t="shared" si="540"/>
        <v>3</v>
      </c>
      <c r="AK868" s="133">
        <f t="shared" si="541"/>
        <v>1</v>
      </c>
      <c r="AL868" s="133">
        <f t="shared" si="542"/>
        <v>1</v>
      </c>
      <c r="AM868" s="133">
        <f t="shared" si="515"/>
        <v>3</v>
      </c>
      <c r="AN868" s="133">
        <f t="shared" si="517"/>
        <v>1</v>
      </c>
      <c r="AO868" s="133">
        <f t="shared" si="518"/>
        <v>0</v>
      </c>
      <c r="AP868" s="133">
        <f t="shared" si="526"/>
        <v>1</v>
      </c>
      <c r="AQ868" s="133">
        <f t="shared" si="527"/>
        <v>1</v>
      </c>
      <c r="AR868" s="133">
        <f t="shared" si="528"/>
        <v>1</v>
      </c>
      <c r="AS868" s="133">
        <f t="shared" si="529"/>
        <v>1</v>
      </c>
      <c r="AT868" s="133">
        <f t="shared" si="530"/>
        <v>1</v>
      </c>
      <c r="AU868" s="133">
        <f t="shared" si="531"/>
        <v>0</v>
      </c>
      <c r="AV868" s="133">
        <f t="shared" si="532"/>
        <v>1</v>
      </c>
      <c r="AW868" s="133">
        <f t="shared" si="533"/>
        <v>3</v>
      </c>
      <c r="AX868" s="133">
        <f t="shared" si="534"/>
        <v>2</v>
      </c>
      <c r="AY868" s="133">
        <f t="shared" si="535"/>
        <v>1</v>
      </c>
      <c r="AZ868" s="133">
        <f t="shared" si="536"/>
        <v>1</v>
      </c>
      <c r="BA868" s="133">
        <f t="shared" si="544"/>
        <v>0</v>
      </c>
      <c r="BB868" s="133">
        <f t="shared" si="545"/>
        <v>1</v>
      </c>
      <c r="BC868" s="133">
        <f t="shared" si="546"/>
        <v>1</v>
      </c>
      <c r="BD868" s="133">
        <f t="shared" si="547"/>
        <v>1</v>
      </c>
      <c r="BE868" s="133">
        <f t="shared" si="548"/>
        <v>1</v>
      </c>
      <c r="BF868" s="133">
        <f t="shared" si="549"/>
        <v>1</v>
      </c>
      <c r="BG868" s="133">
        <f t="shared" si="550"/>
        <v>1</v>
      </c>
      <c r="BH868" s="25">
        <f t="shared" si="519"/>
        <v>33</v>
      </c>
      <c r="BI868" s="28">
        <f t="shared" si="520"/>
        <v>0</v>
      </c>
      <c r="BJ868" s="21">
        <f t="shared" si="521"/>
        <v>10</v>
      </c>
      <c r="BK868" s="28">
        <f t="shared" si="522"/>
        <v>5</v>
      </c>
      <c r="BL868" s="21">
        <f t="shared" si="523"/>
        <v>5</v>
      </c>
      <c r="BM868" s="28">
        <f t="shared" si="524"/>
        <v>8</v>
      </c>
      <c r="BN868" s="21">
        <f t="shared" si="525"/>
        <v>5</v>
      </c>
    </row>
    <row r="869" spans="1:66">
      <c r="A869" s="117" t="s">
        <v>1282</v>
      </c>
      <c r="B869" s="140">
        <v>1</v>
      </c>
      <c r="C869">
        <v>5</v>
      </c>
      <c r="D869">
        <v>3</v>
      </c>
      <c r="E869">
        <v>1</v>
      </c>
      <c r="F869">
        <v>3</v>
      </c>
      <c r="G869">
        <v>1</v>
      </c>
      <c r="H869">
        <v>5</v>
      </c>
      <c r="I869">
        <v>1</v>
      </c>
      <c r="J869">
        <v>1</v>
      </c>
      <c r="K869">
        <v>1</v>
      </c>
      <c r="L869">
        <v>2</v>
      </c>
      <c r="M869">
        <v>2</v>
      </c>
      <c r="N869">
        <v>5</v>
      </c>
      <c r="O869">
        <v>1</v>
      </c>
      <c r="P869">
        <v>1</v>
      </c>
      <c r="Q869">
        <v>4</v>
      </c>
      <c r="R869">
        <v>1</v>
      </c>
      <c r="S869">
        <v>1</v>
      </c>
      <c r="T869">
        <v>5</v>
      </c>
      <c r="U869">
        <v>2</v>
      </c>
      <c r="V869">
        <v>1</v>
      </c>
      <c r="W869">
        <v>5</v>
      </c>
      <c r="X869">
        <v>2</v>
      </c>
      <c r="Y869">
        <v>2</v>
      </c>
      <c r="Z869">
        <v>1</v>
      </c>
      <c r="AA869">
        <v>5</v>
      </c>
      <c r="AB869">
        <v>2</v>
      </c>
      <c r="AC869">
        <v>5</v>
      </c>
      <c r="AE869" s="30" t="str">
        <f t="shared" si="516"/>
        <v>HSP_32</v>
      </c>
      <c r="AF869" s="133">
        <f t="shared" si="543"/>
        <v>1</v>
      </c>
      <c r="AG869" s="133">
        <f t="shared" si="537"/>
        <v>1</v>
      </c>
      <c r="AH869" s="133">
        <f t="shared" si="538"/>
        <v>3</v>
      </c>
      <c r="AI869" s="133">
        <f t="shared" si="539"/>
        <v>1</v>
      </c>
      <c r="AJ869" s="133">
        <f t="shared" si="540"/>
        <v>3</v>
      </c>
      <c r="AK869" s="133">
        <f t="shared" si="541"/>
        <v>1</v>
      </c>
      <c r="AL869" s="133">
        <f t="shared" si="542"/>
        <v>1</v>
      </c>
      <c r="AM869" s="133">
        <f t="shared" si="515"/>
        <v>1</v>
      </c>
      <c r="AN869" s="133">
        <f t="shared" si="517"/>
        <v>1</v>
      </c>
      <c r="AO869" s="133">
        <f t="shared" si="518"/>
        <v>0</v>
      </c>
      <c r="AP869" s="133">
        <f t="shared" si="526"/>
        <v>2</v>
      </c>
      <c r="AQ869" s="133">
        <f t="shared" si="527"/>
        <v>2</v>
      </c>
      <c r="AR869" s="133">
        <f t="shared" si="528"/>
        <v>1</v>
      </c>
      <c r="AS869" s="133">
        <f t="shared" si="529"/>
        <v>1</v>
      </c>
      <c r="AT869" s="133">
        <f t="shared" si="530"/>
        <v>1</v>
      </c>
      <c r="AU869" s="133">
        <f t="shared" si="531"/>
        <v>0</v>
      </c>
      <c r="AV869" s="133">
        <f t="shared" si="532"/>
        <v>1</v>
      </c>
      <c r="AW869" s="133">
        <f t="shared" si="533"/>
        <v>1</v>
      </c>
      <c r="AX869" s="133">
        <f t="shared" si="534"/>
        <v>1</v>
      </c>
      <c r="AY869" s="133">
        <f t="shared" si="535"/>
        <v>2</v>
      </c>
      <c r="AZ869" s="133">
        <f t="shared" si="536"/>
        <v>1</v>
      </c>
      <c r="BA869" s="133">
        <f t="shared" si="544"/>
        <v>1</v>
      </c>
      <c r="BB869" s="133">
        <f t="shared" si="545"/>
        <v>2</v>
      </c>
      <c r="BC869" s="133">
        <f t="shared" si="546"/>
        <v>2</v>
      </c>
      <c r="BD869" s="133">
        <f t="shared" si="547"/>
        <v>1</v>
      </c>
      <c r="BE869" s="133">
        <f t="shared" si="548"/>
        <v>1</v>
      </c>
      <c r="BF869" s="133">
        <f t="shared" si="549"/>
        <v>2</v>
      </c>
      <c r="BG869" s="133">
        <f t="shared" si="550"/>
        <v>1</v>
      </c>
      <c r="BH869" s="25">
        <f t="shared" si="519"/>
        <v>36</v>
      </c>
      <c r="BI869" s="28">
        <f t="shared" si="520"/>
        <v>1</v>
      </c>
      <c r="BJ869" s="21">
        <f t="shared" si="521"/>
        <v>7</v>
      </c>
      <c r="BK869" s="28">
        <f t="shared" si="522"/>
        <v>7</v>
      </c>
      <c r="BL869" s="21">
        <f t="shared" si="523"/>
        <v>9</v>
      </c>
      <c r="BM869" s="28">
        <f t="shared" si="524"/>
        <v>7</v>
      </c>
      <c r="BN869" s="21">
        <f t="shared" si="525"/>
        <v>5</v>
      </c>
    </row>
    <row r="870" spans="1:66">
      <c r="A870" s="117" t="s">
        <v>1283</v>
      </c>
      <c r="B870" s="140">
        <v>1</v>
      </c>
      <c r="C870">
        <v>5</v>
      </c>
      <c r="D870">
        <v>1</v>
      </c>
      <c r="E870">
        <v>1</v>
      </c>
      <c r="F870">
        <v>5</v>
      </c>
      <c r="G870">
        <v>1</v>
      </c>
      <c r="H870">
        <v>5</v>
      </c>
      <c r="I870">
        <v>1</v>
      </c>
      <c r="J870">
        <v>1</v>
      </c>
      <c r="K870">
        <v>1</v>
      </c>
      <c r="L870">
        <v>1</v>
      </c>
      <c r="M870">
        <v>1</v>
      </c>
      <c r="N870">
        <v>5</v>
      </c>
      <c r="O870">
        <v>1</v>
      </c>
      <c r="P870">
        <v>1</v>
      </c>
      <c r="Q870">
        <v>5</v>
      </c>
      <c r="R870">
        <v>1</v>
      </c>
      <c r="S870">
        <v>1</v>
      </c>
      <c r="T870">
        <v>5</v>
      </c>
      <c r="U870">
        <v>1</v>
      </c>
      <c r="V870">
        <v>1</v>
      </c>
      <c r="W870">
        <v>5</v>
      </c>
      <c r="X870">
        <v>1</v>
      </c>
      <c r="Y870">
        <v>1</v>
      </c>
      <c r="Z870">
        <v>1</v>
      </c>
      <c r="AA870">
        <v>5</v>
      </c>
      <c r="AB870">
        <v>1</v>
      </c>
      <c r="AC870">
        <v>5</v>
      </c>
      <c r="AE870" s="30" t="str">
        <f t="shared" si="516"/>
        <v>HSP_33</v>
      </c>
      <c r="AF870" s="133">
        <f t="shared" si="543"/>
        <v>1</v>
      </c>
      <c r="AG870" s="133">
        <f t="shared" si="537"/>
        <v>1</v>
      </c>
      <c r="AH870" s="133">
        <f t="shared" si="538"/>
        <v>1</v>
      </c>
      <c r="AI870" s="133">
        <f t="shared" si="539"/>
        <v>1</v>
      </c>
      <c r="AJ870" s="133">
        <f t="shared" si="540"/>
        <v>1</v>
      </c>
      <c r="AK870" s="133">
        <f t="shared" si="541"/>
        <v>1</v>
      </c>
      <c r="AL870" s="133">
        <f t="shared" si="542"/>
        <v>1</v>
      </c>
      <c r="AM870" s="133">
        <f t="shared" si="515"/>
        <v>1</v>
      </c>
      <c r="AN870" s="133">
        <f t="shared" si="517"/>
        <v>1</v>
      </c>
      <c r="AO870" s="133">
        <f t="shared" si="518"/>
        <v>0</v>
      </c>
      <c r="AP870" s="133">
        <f t="shared" si="526"/>
        <v>1</v>
      </c>
      <c r="AQ870" s="133">
        <f t="shared" si="527"/>
        <v>1</v>
      </c>
      <c r="AR870" s="133">
        <f t="shared" si="528"/>
        <v>1</v>
      </c>
      <c r="AS870" s="133">
        <f t="shared" si="529"/>
        <v>1</v>
      </c>
      <c r="AT870" s="133">
        <f t="shared" si="530"/>
        <v>1</v>
      </c>
      <c r="AU870" s="133">
        <f t="shared" si="531"/>
        <v>1</v>
      </c>
      <c r="AV870" s="133">
        <f t="shared" si="532"/>
        <v>1</v>
      </c>
      <c r="AW870" s="133">
        <f t="shared" si="533"/>
        <v>1</v>
      </c>
      <c r="AX870" s="133">
        <f t="shared" si="534"/>
        <v>1</v>
      </c>
      <c r="AY870" s="133">
        <f t="shared" si="535"/>
        <v>1</v>
      </c>
      <c r="AZ870" s="133">
        <f t="shared" si="536"/>
        <v>1</v>
      </c>
      <c r="BA870" s="133">
        <f t="shared" si="544"/>
        <v>1</v>
      </c>
      <c r="BB870" s="133">
        <f t="shared" si="545"/>
        <v>1</v>
      </c>
      <c r="BC870" s="133">
        <f t="shared" si="546"/>
        <v>1</v>
      </c>
      <c r="BD870" s="133">
        <f t="shared" si="547"/>
        <v>1</v>
      </c>
      <c r="BE870" s="133">
        <f t="shared" si="548"/>
        <v>1</v>
      </c>
      <c r="BF870" s="133">
        <f t="shared" si="549"/>
        <v>1</v>
      </c>
      <c r="BG870" s="133">
        <f t="shared" si="550"/>
        <v>1</v>
      </c>
      <c r="BH870" s="25">
        <f t="shared" si="519"/>
        <v>27</v>
      </c>
      <c r="BI870" s="28">
        <f t="shared" si="520"/>
        <v>2</v>
      </c>
      <c r="BJ870" s="21">
        <f t="shared" si="521"/>
        <v>5</v>
      </c>
      <c r="BK870" s="28">
        <f t="shared" si="522"/>
        <v>5</v>
      </c>
      <c r="BL870" s="21">
        <f t="shared" si="523"/>
        <v>5</v>
      </c>
      <c r="BM870" s="28">
        <f t="shared" si="524"/>
        <v>5</v>
      </c>
      <c r="BN870" s="21">
        <f t="shared" si="525"/>
        <v>5</v>
      </c>
    </row>
    <row r="871" spans="1:66">
      <c r="A871" s="117" t="s">
        <v>1284</v>
      </c>
      <c r="B871" s="140">
        <v>1</v>
      </c>
      <c r="C871">
        <v>5</v>
      </c>
      <c r="D871">
        <v>1</v>
      </c>
      <c r="E871">
        <v>1</v>
      </c>
      <c r="F871">
        <v>5</v>
      </c>
      <c r="G871">
        <v>1</v>
      </c>
      <c r="H871">
        <v>5</v>
      </c>
      <c r="I871">
        <v>1</v>
      </c>
      <c r="J871">
        <v>1</v>
      </c>
      <c r="K871">
        <v>5</v>
      </c>
      <c r="L871">
        <v>1</v>
      </c>
      <c r="M871">
        <v>1</v>
      </c>
      <c r="N871">
        <v>5</v>
      </c>
      <c r="O871">
        <v>1</v>
      </c>
      <c r="P871">
        <v>1</v>
      </c>
      <c r="Q871">
        <v>5</v>
      </c>
      <c r="R871">
        <v>1</v>
      </c>
      <c r="S871">
        <v>1</v>
      </c>
      <c r="T871">
        <v>5</v>
      </c>
      <c r="U871">
        <v>1</v>
      </c>
      <c r="V871">
        <v>1</v>
      </c>
      <c r="W871">
        <v>4</v>
      </c>
      <c r="X871">
        <v>1</v>
      </c>
      <c r="Y871">
        <v>1</v>
      </c>
      <c r="Z871">
        <v>1</v>
      </c>
      <c r="AA871">
        <v>5</v>
      </c>
      <c r="AB871">
        <v>1</v>
      </c>
      <c r="AC871">
        <v>5</v>
      </c>
      <c r="AE871" s="30" t="str">
        <f t="shared" si="516"/>
        <v>HSP_34</v>
      </c>
      <c r="AF871" s="133">
        <f t="shared" si="543"/>
        <v>1</v>
      </c>
      <c r="AG871" s="133">
        <f t="shared" si="537"/>
        <v>1</v>
      </c>
      <c r="AH871" s="133">
        <f t="shared" si="538"/>
        <v>1</v>
      </c>
      <c r="AI871" s="133">
        <f t="shared" si="539"/>
        <v>1</v>
      </c>
      <c r="AJ871" s="133">
        <f t="shared" si="540"/>
        <v>1</v>
      </c>
      <c r="AK871" s="133">
        <f t="shared" si="541"/>
        <v>1</v>
      </c>
      <c r="AL871" s="133">
        <f t="shared" si="542"/>
        <v>1</v>
      </c>
      <c r="AM871" s="133">
        <f t="shared" si="515"/>
        <v>1</v>
      </c>
      <c r="AN871" s="133">
        <f t="shared" si="517"/>
        <v>1</v>
      </c>
      <c r="AO871" s="133">
        <f t="shared" si="518"/>
        <v>1</v>
      </c>
      <c r="AP871" s="133">
        <f t="shared" si="526"/>
        <v>1</v>
      </c>
      <c r="AQ871" s="133">
        <f t="shared" si="527"/>
        <v>1</v>
      </c>
      <c r="AR871" s="133">
        <f t="shared" si="528"/>
        <v>1</v>
      </c>
      <c r="AS871" s="133">
        <f t="shared" si="529"/>
        <v>1</v>
      </c>
      <c r="AT871" s="133">
        <f t="shared" si="530"/>
        <v>1</v>
      </c>
      <c r="AU871" s="133">
        <f t="shared" si="531"/>
        <v>1</v>
      </c>
      <c r="AV871" s="133">
        <f t="shared" si="532"/>
        <v>1</v>
      </c>
      <c r="AW871" s="133">
        <f t="shared" si="533"/>
        <v>1</v>
      </c>
      <c r="AX871" s="133">
        <f t="shared" si="534"/>
        <v>1</v>
      </c>
      <c r="AY871" s="133">
        <f t="shared" si="535"/>
        <v>1</v>
      </c>
      <c r="AZ871" s="133">
        <f t="shared" si="536"/>
        <v>1</v>
      </c>
      <c r="BA871" s="133">
        <f t="shared" si="544"/>
        <v>0</v>
      </c>
      <c r="BB871" s="133">
        <f t="shared" si="545"/>
        <v>1</v>
      </c>
      <c r="BC871" s="133">
        <f t="shared" si="546"/>
        <v>1</v>
      </c>
      <c r="BD871" s="133">
        <f t="shared" si="547"/>
        <v>1</v>
      </c>
      <c r="BE871" s="133">
        <f t="shared" si="548"/>
        <v>1</v>
      </c>
      <c r="BF871" s="133">
        <f t="shared" si="549"/>
        <v>1</v>
      </c>
      <c r="BG871" s="133">
        <f t="shared" si="550"/>
        <v>1</v>
      </c>
      <c r="BH871" s="25">
        <f t="shared" si="519"/>
        <v>27</v>
      </c>
      <c r="BI871" s="28">
        <f t="shared" si="520"/>
        <v>2</v>
      </c>
      <c r="BJ871" s="21">
        <f t="shared" si="521"/>
        <v>5</v>
      </c>
      <c r="BK871" s="28">
        <f t="shared" si="522"/>
        <v>5</v>
      </c>
      <c r="BL871" s="21">
        <f t="shared" si="523"/>
        <v>5</v>
      </c>
      <c r="BM871" s="28">
        <f t="shared" si="524"/>
        <v>5</v>
      </c>
      <c r="BN871" s="21">
        <f t="shared" si="525"/>
        <v>5</v>
      </c>
    </row>
    <row r="872" spans="1:66">
      <c r="A872" s="117" t="s">
        <v>1285</v>
      </c>
      <c r="B872" s="140">
        <v>1</v>
      </c>
      <c r="C872">
        <v>4</v>
      </c>
      <c r="D872">
        <v>2</v>
      </c>
      <c r="E872">
        <v>1</v>
      </c>
      <c r="F872">
        <v>4</v>
      </c>
      <c r="G872">
        <v>1</v>
      </c>
      <c r="H872">
        <v>5</v>
      </c>
      <c r="I872">
        <v>1</v>
      </c>
      <c r="J872">
        <v>1</v>
      </c>
      <c r="K872">
        <v>3</v>
      </c>
      <c r="L872">
        <v>1</v>
      </c>
      <c r="M872">
        <v>1</v>
      </c>
      <c r="N872">
        <v>5</v>
      </c>
      <c r="O872">
        <v>1</v>
      </c>
      <c r="P872">
        <v>1</v>
      </c>
      <c r="Q872">
        <v>4</v>
      </c>
      <c r="R872">
        <v>1</v>
      </c>
      <c r="S872">
        <v>1</v>
      </c>
      <c r="T872">
        <v>4</v>
      </c>
      <c r="U872">
        <v>1</v>
      </c>
      <c r="V872">
        <v>1</v>
      </c>
      <c r="W872">
        <v>4</v>
      </c>
      <c r="X872">
        <v>1</v>
      </c>
      <c r="Y872">
        <v>1</v>
      </c>
      <c r="Z872">
        <v>2</v>
      </c>
      <c r="AA872">
        <v>5</v>
      </c>
      <c r="AB872">
        <v>1</v>
      </c>
      <c r="AC872">
        <v>4</v>
      </c>
      <c r="AE872" s="30" t="str">
        <f t="shared" si="516"/>
        <v>HSP_35</v>
      </c>
      <c r="AF872" s="133">
        <f t="shared" si="543"/>
        <v>1</v>
      </c>
      <c r="AG872" s="133">
        <f t="shared" si="537"/>
        <v>2</v>
      </c>
      <c r="AH872" s="133">
        <f t="shared" si="538"/>
        <v>2</v>
      </c>
      <c r="AI872" s="133">
        <f t="shared" si="539"/>
        <v>1</v>
      </c>
      <c r="AJ872" s="133">
        <f t="shared" si="540"/>
        <v>2</v>
      </c>
      <c r="AK872" s="133">
        <f t="shared" si="541"/>
        <v>1</v>
      </c>
      <c r="AL872" s="133">
        <f t="shared" si="542"/>
        <v>1</v>
      </c>
      <c r="AM872" s="133">
        <f t="shared" si="515"/>
        <v>1</v>
      </c>
      <c r="AN872" s="133">
        <f t="shared" si="517"/>
        <v>1</v>
      </c>
      <c r="AO872" s="133">
        <f t="shared" si="518"/>
        <v>0</v>
      </c>
      <c r="AP872" s="133">
        <f t="shared" si="526"/>
        <v>1</v>
      </c>
      <c r="AQ872" s="133">
        <f t="shared" si="527"/>
        <v>1</v>
      </c>
      <c r="AR872" s="133">
        <f t="shared" si="528"/>
        <v>1</v>
      </c>
      <c r="AS872" s="133">
        <f t="shared" si="529"/>
        <v>1</v>
      </c>
      <c r="AT872" s="133">
        <f t="shared" si="530"/>
        <v>1</v>
      </c>
      <c r="AU872" s="133">
        <f t="shared" si="531"/>
        <v>0</v>
      </c>
      <c r="AV872" s="133">
        <f t="shared" si="532"/>
        <v>1</v>
      </c>
      <c r="AW872" s="133">
        <f t="shared" si="533"/>
        <v>1</v>
      </c>
      <c r="AX872" s="133">
        <f t="shared" si="534"/>
        <v>2</v>
      </c>
      <c r="AY872" s="133">
        <f t="shared" si="535"/>
        <v>1</v>
      </c>
      <c r="AZ872" s="133">
        <f t="shared" si="536"/>
        <v>1</v>
      </c>
      <c r="BA872" s="133">
        <f t="shared" si="544"/>
        <v>0</v>
      </c>
      <c r="BB872" s="133">
        <f t="shared" si="545"/>
        <v>1</v>
      </c>
      <c r="BC872" s="133">
        <f t="shared" si="546"/>
        <v>1</v>
      </c>
      <c r="BD872" s="133">
        <f t="shared" si="547"/>
        <v>2</v>
      </c>
      <c r="BE872" s="133">
        <f t="shared" si="548"/>
        <v>1</v>
      </c>
      <c r="BF872" s="133">
        <f t="shared" si="549"/>
        <v>1</v>
      </c>
      <c r="BG872" s="133">
        <f t="shared" si="550"/>
        <v>2</v>
      </c>
      <c r="BH872" s="25">
        <f t="shared" si="519"/>
        <v>31</v>
      </c>
      <c r="BI872" s="28">
        <f t="shared" si="520"/>
        <v>0</v>
      </c>
      <c r="BJ872" s="21">
        <f t="shared" si="521"/>
        <v>7</v>
      </c>
      <c r="BK872" s="28">
        <f t="shared" si="522"/>
        <v>5</v>
      </c>
      <c r="BL872" s="21">
        <f t="shared" si="523"/>
        <v>5</v>
      </c>
      <c r="BM872" s="28">
        <f t="shared" si="524"/>
        <v>8</v>
      </c>
      <c r="BN872" s="21">
        <f t="shared" si="525"/>
        <v>6</v>
      </c>
    </row>
    <row r="873" spans="1:66">
      <c r="A873" s="117" t="s">
        <v>1286</v>
      </c>
      <c r="B873" s="140">
        <v>1</v>
      </c>
      <c r="C873">
        <v>5</v>
      </c>
      <c r="D873">
        <v>1</v>
      </c>
      <c r="E873">
        <v>1</v>
      </c>
      <c r="F873">
        <v>4</v>
      </c>
      <c r="G873">
        <v>1</v>
      </c>
      <c r="H873">
        <v>5</v>
      </c>
      <c r="I873">
        <v>1</v>
      </c>
      <c r="J873">
        <v>1</v>
      </c>
      <c r="K873">
        <v>5</v>
      </c>
      <c r="L873">
        <v>1</v>
      </c>
      <c r="M873">
        <v>1</v>
      </c>
      <c r="N873">
        <v>5</v>
      </c>
      <c r="O873">
        <v>1</v>
      </c>
      <c r="P873">
        <v>1</v>
      </c>
      <c r="Q873">
        <v>4</v>
      </c>
      <c r="R873">
        <v>1</v>
      </c>
      <c r="S873">
        <v>1</v>
      </c>
      <c r="T873">
        <v>4</v>
      </c>
      <c r="U873">
        <v>1</v>
      </c>
      <c r="V873">
        <v>1</v>
      </c>
      <c r="W873">
        <v>4</v>
      </c>
      <c r="X873">
        <v>1</v>
      </c>
      <c r="Y873">
        <v>1</v>
      </c>
      <c r="Z873">
        <v>2</v>
      </c>
      <c r="AA873">
        <v>5</v>
      </c>
      <c r="AB873">
        <v>1</v>
      </c>
      <c r="AC873">
        <v>5</v>
      </c>
      <c r="AE873" s="30" t="str">
        <f t="shared" si="516"/>
        <v>HSP_36</v>
      </c>
      <c r="AF873" s="133">
        <f t="shared" si="543"/>
        <v>1</v>
      </c>
      <c r="AG873" s="133">
        <f t="shared" si="537"/>
        <v>1</v>
      </c>
      <c r="AH873" s="133">
        <f t="shared" si="538"/>
        <v>1</v>
      </c>
      <c r="AI873" s="133">
        <f t="shared" si="539"/>
        <v>1</v>
      </c>
      <c r="AJ873" s="133">
        <f t="shared" si="540"/>
        <v>2</v>
      </c>
      <c r="AK873" s="133">
        <f t="shared" si="541"/>
        <v>1</v>
      </c>
      <c r="AL873" s="133">
        <f t="shared" si="542"/>
        <v>1</v>
      </c>
      <c r="AM873" s="133">
        <f t="shared" si="515"/>
        <v>1</v>
      </c>
      <c r="AN873" s="133">
        <f t="shared" si="517"/>
        <v>1</v>
      </c>
      <c r="AO873" s="133">
        <f t="shared" si="518"/>
        <v>1</v>
      </c>
      <c r="AP873" s="133">
        <f t="shared" si="526"/>
        <v>1</v>
      </c>
      <c r="AQ873" s="133">
        <f t="shared" si="527"/>
        <v>1</v>
      </c>
      <c r="AR873" s="133">
        <f t="shared" si="528"/>
        <v>1</v>
      </c>
      <c r="AS873" s="133">
        <f t="shared" si="529"/>
        <v>1</v>
      </c>
      <c r="AT873" s="133">
        <f t="shared" si="530"/>
        <v>1</v>
      </c>
      <c r="AU873" s="133">
        <f t="shared" si="531"/>
        <v>0</v>
      </c>
      <c r="AV873" s="133">
        <f t="shared" si="532"/>
        <v>1</v>
      </c>
      <c r="AW873" s="133">
        <f t="shared" si="533"/>
        <v>1</v>
      </c>
      <c r="AX873" s="133">
        <f t="shared" si="534"/>
        <v>2</v>
      </c>
      <c r="AY873" s="133">
        <f t="shared" si="535"/>
        <v>1</v>
      </c>
      <c r="AZ873" s="133">
        <f t="shared" si="536"/>
        <v>1</v>
      </c>
      <c r="BA873" s="133">
        <f t="shared" si="544"/>
        <v>0</v>
      </c>
      <c r="BB873" s="133">
        <f t="shared" si="545"/>
        <v>1</v>
      </c>
      <c r="BC873" s="133">
        <f t="shared" si="546"/>
        <v>1</v>
      </c>
      <c r="BD873" s="133">
        <f t="shared" si="547"/>
        <v>2</v>
      </c>
      <c r="BE873" s="133">
        <f t="shared" si="548"/>
        <v>1</v>
      </c>
      <c r="BF873" s="133">
        <f t="shared" si="549"/>
        <v>1</v>
      </c>
      <c r="BG873" s="133">
        <f t="shared" si="550"/>
        <v>1</v>
      </c>
      <c r="BH873" s="25">
        <f t="shared" si="519"/>
        <v>29</v>
      </c>
      <c r="BI873" s="28">
        <f t="shared" si="520"/>
        <v>1</v>
      </c>
      <c r="BJ873" s="21">
        <f t="shared" si="521"/>
        <v>6</v>
      </c>
      <c r="BK873" s="28">
        <f t="shared" si="522"/>
        <v>5</v>
      </c>
      <c r="BL873" s="21">
        <f t="shared" si="523"/>
        <v>5</v>
      </c>
      <c r="BM873" s="28">
        <f t="shared" si="524"/>
        <v>7</v>
      </c>
      <c r="BN873" s="21">
        <f t="shared" si="525"/>
        <v>5</v>
      </c>
    </row>
    <row r="874" spans="1:66">
      <c r="A874" s="117" t="s">
        <v>1287</v>
      </c>
      <c r="B874" s="140">
        <v>1</v>
      </c>
      <c r="C874">
        <v>5</v>
      </c>
      <c r="D874">
        <v>1</v>
      </c>
      <c r="E874">
        <v>1</v>
      </c>
      <c r="F874">
        <v>4</v>
      </c>
      <c r="G874">
        <v>1</v>
      </c>
      <c r="H874">
        <v>5</v>
      </c>
      <c r="I874">
        <v>1</v>
      </c>
      <c r="J874">
        <v>1</v>
      </c>
      <c r="K874">
        <v>5</v>
      </c>
      <c r="L874">
        <v>1</v>
      </c>
      <c r="M874">
        <v>1</v>
      </c>
      <c r="N874">
        <v>5</v>
      </c>
      <c r="O874">
        <v>1</v>
      </c>
      <c r="P874">
        <v>1</v>
      </c>
      <c r="Q874">
        <v>4</v>
      </c>
      <c r="R874">
        <v>1</v>
      </c>
      <c r="S874">
        <v>1</v>
      </c>
      <c r="T874">
        <v>5</v>
      </c>
      <c r="U874">
        <v>1</v>
      </c>
      <c r="V874">
        <v>1</v>
      </c>
      <c r="W874">
        <v>4</v>
      </c>
      <c r="X874">
        <v>1</v>
      </c>
      <c r="Y874">
        <v>1</v>
      </c>
      <c r="Z874">
        <v>1</v>
      </c>
      <c r="AA874">
        <v>5</v>
      </c>
      <c r="AB874">
        <v>1</v>
      </c>
      <c r="AC874">
        <v>5</v>
      </c>
      <c r="AE874" s="30" t="str">
        <f t="shared" si="516"/>
        <v>HSP_37</v>
      </c>
      <c r="AF874" s="133">
        <f t="shared" si="543"/>
        <v>1</v>
      </c>
      <c r="AG874" s="133">
        <f t="shared" si="537"/>
        <v>1</v>
      </c>
      <c r="AH874" s="133">
        <f t="shared" si="538"/>
        <v>1</v>
      </c>
      <c r="AI874" s="133">
        <f t="shared" si="539"/>
        <v>1</v>
      </c>
      <c r="AJ874" s="133">
        <f t="shared" si="540"/>
        <v>2</v>
      </c>
      <c r="AK874" s="133">
        <f t="shared" si="541"/>
        <v>1</v>
      </c>
      <c r="AL874" s="133">
        <f t="shared" si="542"/>
        <v>1</v>
      </c>
      <c r="AM874" s="133">
        <f t="shared" si="515"/>
        <v>1</v>
      </c>
      <c r="AN874" s="133">
        <f t="shared" si="517"/>
        <v>1</v>
      </c>
      <c r="AO874" s="133">
        <f t="shared" si="518"/>
        <v>1</v>
      </c>
      <c r="AP874" s="133">
        <f t="shared" si="526"/>
        <v>1</v>
      </c>
      <c r="AQ874" s="133">
        <f t="shared" si="527"/>
        <v>1</v>
      </c>
      <c r="AR874" s="133">
        <f t="shared" si="528"/>
        <v>1</v>
      </c>
      <c r="AS874" s="133">
        <f t="shared" si="529"/>
        <v>1</v>
      </c>
      <c r="AT874" s="133">
        <f t="shared" si="530"/>
        <v>1</v>
      </c>
      <c r="AU874" s="133">
        <f t="shared" si="531"/>
        <v>0</v>
      </c>
      <c r="AV874" s="133">
        <f t="shared" si="532"/>
        <v>1</v>
      </c>
      <c r="AW874" s="133">
        <f t="shared" si="533"/>
        <v>1</v>
      </c>
      <c r="AX874" s="133">
        <f t="shared" si="534"/>
        <v>1</v>
      </c>
      <c r="AY874" s="133">
        <f t="shared" si="535"/>
        <v>1</v>
      </c>
      <c r="AZ874" s="133">
        <f t="shared" si="536"/>
        <v>1</v>
      </c>
      <c r="BA874" s="133">
        <f t="shared" si="544"/>
        <v>0</v>
      </c>
      <c r="BB874" s="133">
        <f t="shared" si="545"/>
        <v>1</v>
      </c>
      <c r="BC874" s="133">
        <f t="shared" si="546"/>
        <v>1</v>
      </c>
      <c r="BD874" s="133">
        <f t="shared" si="547"/>
        <v>1</v>
      </c>
      <c r="BE874" s="133">
        <f t="shared" si="548"/>
        <v>1</v>
      </c>
      <c r="BF874" s="133">
        <f t="shared" si="549"/>
        <v>1</v>
      </c>
      <c r="BG874" s="133">
        <f t="shared" si="550"/>
        <v>1</v>
      </c>
      <c r="BH874" s="25">
        <f t="shared" si="519"/>
        <v>27</v>
      </c>
      <c r="BI874" s="28">
        <f t="shared" si="520"/>
        <v>1</v>
      </c>
      <c r="BJ874" s="21">
        <f t="shared" si="521"/>
        <v>5</v>
      </c>
      <c r="BK874" s="28">
        <f t="shared" si="522"/>
        <v>5</v>
      </c>
      <c r="BL874" s="21">
        <f t="shared" si="523"/>
        <v>5</v>
      </c>
      <c r="BM874" s="28">
        <f t="shared" si="524"/>
        <v>6</v>
      </c>
      <c r="BN874" s="21">
        <f t="shared" si="525"/>
        <v>5</v>
      </c>
    </row>
    <row r="875" spans="1:66">
      <c r="A875" s="117" t="s">
        <v>1288</v>
      </c>
      <c r="B875" s="140">
        <v>2</v>
      </c>
      <c r="C875">
        <v>5</v>
      </c>
      <c r="D875">
        <v>1</v>
      </c>
      <c r="E875">
        <v>3</v>
      </c>
      <c r="F875">
        <v>4</v>
      </c>
      <c r="G875">
        <v>1</v>
      </c>
      <c r="H875">
        <v>5</v>
      </c>
      <c r="I875">
        <v>1</v>
      </c>
      <c r="J875">
        <v>1</v>
      </c>
      <c r="K875">
        <v>3</v>
      </c>
      <c r="L875">
        <v>1</v>
      </c>
      <c r="M875">
        <v>1</v>
      </c>
      <c r="N875">
        <v>5</v>
      </c>
      <c r="O875">
        <v>1</v>
      </c>
      <c r="P875">
        <v>1</v>
      </c>
      <c r="Q875">
        <v>3</v>
      </c>
      <c r="R875">
        <v>1</v>
      </c>
      <c r="S875">
        <v>1</v>
      </c>
      <c r="T875">
        <v>5</v>
      </c>
      <c r="U875">
        <v>1</v>
      </c>
      <c r="V875">
        <v>1</v>
      </c>
      <c r="W875">
        <v>3</v>
      </c>
      <c r="X875">
        <v>1</v>
      </c>
      <c r="Y875">
        <v>1</v>
      </c>
      <c r="Z875">
        <v>1</v>
      </c>
      <c r="AA875">
        <v>5</v>
      </c>
      <c r="AB875">
        <v>1</v>
      </c>
      <c r="AC875">
        <v>4</v>
      </c>
      <c r="AE875" s="30" t="str">
        <f t="shared" si="516"/>
        <v>HSP_38</v>
      </c>
      <c r="AF875" s="133">
        <f t="shared" si="543"/>
        <v>2</v>
      </c>
      <c r="AG875" s="133">
        <f t="shared" si="537"/>
        <v>1</v>
      </c>
      <c r="AH875" s="133">
        <f t="shared" si="538"/>
        <v>1</v>
      </c>
      <c r="AI875" s="133">
        <f t="shared" si="539"/>
        <v>3</v>
      </c>
      <c r="AJ875" s="133">
        <f t="shared" si="540"/>
        <v>2</v>
      </c>
      <c r="AK875" s="133">
        <f t="shared" si="541"/>
        <v>1</v>
      </c>
      <c r="AL875" s="133">
        <f t="shared" si="542"/>
        <v>1</v>
      </c>
      <c r="AM875" s="133">
        <f t="shared" si="515"/>
        <v>1</v>
      </c>
      <c r="AN875" s="133">
        <f t="shared" si="517"/>
        <v>1</v>
      </c>
      <c r="AO875" s="133">
        <f t="shared" si="518"/>
        <v>0</v>
      </c>
      <c r="AP875" s="133">
        <f t="shared" si="526"/>
        <v>1</v>
      </c>
      <c r="AQ875" s="133">
        <f t="shared" si="527"/>
        <v>1</v>
      </c>
      <c r="AR875" s="133">
        <f t="shared" si="528"/>
        <v>1</v>
      </c>
      <c r="AS875" s="133">
        <f t="shared" si="529"/>
        <v>1</v>
      </c>
      <c r="AT875" s="133">
        <f t="shared" si="530"/>
        <v>1</v>
      </c>
      <c r="AU875" s="133">
        <f t="shared" si="531"/>
        <v>0</v>
      </c>
      <c r="AV875" s="133">
        <f t="shared" si="532"/>
        <v>1</v>
      </c>
      <c r="AW875" s="133">
        <f t="shared" si="533"/>
        <v>1</v>
      </c>
      <c r="AX875" s="133">
        <f t="shared" si="534"/>
        <v>1</v>
      </c>
      <c r="AY875" s="133">
        <f t="shared" si="535"/>
        <v>1</v>
      </c>
      <c r="AZ875" s="133">
        <f t="shared" si="536"/>
        <v>1</v>
      </c>
      <c r="BA875" s="133">
        <f t="shared" si="544"/>
        <v>0</v>
      </c>
      <c r="BB875" s="133">
        <f t="shared" si="545"/>
        <v>1</v>
      </c>
      <c r="BC875" s="133">
        <f t="shared" si="546"/>
        <v>1</v>
      </c>
      <c r="BD875" s="133">
        <f t="shared" si="547"/>
        <v>1</v>
      </c>
      <c r="BE875" s="133">
        <f t="shared" si="548"/>
        <v>1</v>
      </c>
      <c r="BF875" s="133">
        <f t="shared" si="549"/>
        <v>1</v>
      </c>
      <c r="BG875" s="133">
        <f t="shared" si="550"/>
        <v>2</v>
      </c>
      <c r="BH875" s="25">
        <f t="shared" si="519"/>
        <v>30</v>
      </c>
      <c r="BI875" s="28">
        <f t="shared" si="520"/>
        <v>0</v>
      </c>
      <c r="BJ875" s="21">
        <f t="shared" si="521"/>
        <v>5</v>
      </c>
      <c r="BK875" s="28">
        <f t="shared" si="522"/>
        <v>5</v>
      </c>
      <c r="BL875" s="21">
        <f t="shared" si="523"/>
        <v>5</v>
      </c>
      <c r="BM875" s="28">
        <f t="shared" si="524"/>
        <v>7</v>
      </c>
      <c r="BN875" s="21">
        <f t="shared" si="525"/>
        <v>8</v>
      </c>
    </row>
    <row r="876" spans="1:66">
      <c r="A876" s="117" t="s">
        <v>1289</v>
      </c>
      <c r="B876" s="140">
        <v>1</v>
      </c>
      <c r="C876">
        <v>5</v>
      </c>
      <c r="D876">
        <v>2</v>
      </c>
      <c r="E876">
        <v>1</v>
      </c>
      <c r="F876">
        <v>4</v>
      </c>
      <c r="G876">
        <v>1</v>
      </c>
      <c r="H876">
        <v>5</v>
      </c>
      <c r="I876">
        <v>1</v>
      </c>
      <c r="J876">
        <v>1</v>
      </c>
      <c r="K876">
        <v>2</v>
      </c>
      <c r="L876">
        <v>1</v>
      </c>
      <c r="M876">
        <v>1</v>
      </c>
      <c r="N876">
        <v>5</v>
      </c>
      <c r="O876">
        <v>2</v>
      </c>
      <c r="P876">
        <v>1</v>
      </c>
      <c r="Q876">
        <v>5</v>
      </c>
      <c r="R876">
        <v>1</v>
      </c>
      <c r="S876">
        <v>1</v>
      </c>
      <c r="T876">
        <v>5</v>
      </c>
      <c r="U876">
        <v>1</v>
      </c>
      <c r="V876">
        <v>1</v>
      </c>
      <c r="W876">
        <v>5</v>
      </c>
      <c r="X876">
        <v>1</v>
      </c>
      <c r="Y876">
        <v>1</v>
      </c>
      <c r="Z876">
        <v>1</v>
      </c>
      <c r="AA876">
        <v>5</v>
      </c>
      <c r="AB876">
        <v>1</v>
      </c>
      <c r="AC876">
        <v>5</v>
      </c>
      <c r="AE876" s="30" t="str">
        <f t="shared" si="516"/>
        <v>HSP_39</v>
      </c>
      <c r="AF876" s="133">
        <f t="shared" si="543"/>
        <v>1</v>
      </c>
      <c r="AG876" s="133">
        <f t="shared" si="537"/>
        <v>1</v>
      </c>
      <c r="AH876" s="133">
        <f t="shared" si="538"/>
        <v>2</v>
      </c>
      <c r="AI876" s="133">
        <f t="shared" si="539"/>
        <v>1</v>
      </c>
      <c r="AJ876" s="133">
        <f t="shared" si="540"/>
        <v>2</v>
      </c>
      <c r="AK876" s="133">
        <f t="shared" si="541"/>
        <v>1</v>
      </c>
      <c r="AL876" s="133">
        <f t="shared" si="542"/>
        <v>1</v>
      </c>
      <c r="AM876" s="133">
        <f t="shared" si="515"/>
        <v>1</v>
      </c>
      <c r="AN876" s="133">
        <f t="shared" si="517"/>
        <v>1</v>
      </c>
      <c r="AO876" s="133">
        <f t="shared" si="518"/>
        <v>0</v>
      </c>
      <c r="AP876" s="133">
        <f t="shared" si="526"/>
        <v>1</v>
      </c>
      <c r="AQ876" s="133">
        <f t="shared" si="527"/>
        <v>1</v>
      </c>
      <c r="AR876" s="133">
        <f t="shared" si="528"/>
        <v>1</v>
      </c>
      <c r="AS876" s="133">
        <f t="shared" si="529"/>
        <v>2</v>
      </c>
      <c r="AT876" s="133">
        <f t="shared" si="530"/>
        <v>1</v>
      </c>
      <c r="AU876" s="133">
        <f t="shared" si="531"/>
        <v>1</v>
      </c>
      <c r="AV876" s="133">
        <f t="shared" si="532"/>
        <v>1</v>
      </c>
      <c r="AW876" s="133">
        <f t="shared" si="533"/>
        <v>1</v>
      </c>
      <c r="AX876" s="133">
        <f t="shared" si="534"/>
        <v>1</v>
      </c>
      <c r="AY876" s="133">
        <f t="shared" si="535"/>
        <v>1</v>
      </c>
      <c r="AZ876" s="133">
        <f t="shared" si="536"/>
        <v>1</v>
      </c>
      <c r="BA876" s="133">
        <f t="shared" si="544"/>
        <v>1</v>
      </c>
      <c r="BB876" s="133">
        <f t="shared" si="545"/>
        <v>1</v>
      </c>
      <c r="BC876" s="133">
        <f t="shared" si="546"/>
        <v>1</v>
      </c>
      <c r="BD876" s="133">
        <f t="shared" si="547"/>
        <v>1</v>
      </c>
      <c r="BE876" s="133">
        <f t="shared" si="548"/>
        <v>1</v>
      </c>
      <c r="BF876" s="133">
        <f t="shared" si="549"/>
        <v>1</v>
      </c>
      <c r="BG876" s="133">
        <f t="shared" si="550"/>
        <v>1</v>
      </c>
      <c r="BH876" s="25">
        <f t="shared" si="519"/>
        <v>30</v>
      </c>
      <c r="BI876" s="28">
        <f t="shared" si="520"/>
        <v>2</v>
      </c>
      <c r="BJ876" s="21">
        <f t="shared" si="521"/>
        <v>7</v>
      </c>
      <c r="BK876" s="28">
        <f t="shared" si="522"/>
        <v>5</v>
      </c>
      <c r="BL876" s="21">
        <f t="shared" si="523"/>
        <v>5</v>
      </c>
      <c r="BM876" s="28">
        <f t="shared" si="524"/>
        <v>6</v>
      </c>
      <c r="BN876" s="21">
        <f t="shared" si="525"/>
        <v>5</v>
      </c>
    </row>
    <row r="877" spans="1:66">
      <c r="A877" s="117" t="s">
        <v>1290</v>
      </c>
      <c r="B877" s="140">
        <v>1</v>
      </c>
      <c r="C877">
        <v>5</v>
      </c>
      <c r="D877">
        <v>1</v>
      </c>
      <c r="E877">
        <v>1</v>
      </c>
      <c r="F877">
        <v>5</v>
      </c>
      <c r="G877">
        <v>1</v>
      </c>
      <c r="H877">
        <v>5</v>
      </c>
      <c r="I877">
        <v>1</v>
      </c>
      <c r="J877">
        <v>1</v>
      </c>
      <c r="K877">
        <v>1</v>
      </c>
      <c r="L877">
        <v>1</v>
      </c>
      <c r="M877">
        <v>1</v>
      </c>
      <c r="N877">
        <v>5</v>
      </c>
      <c r="O877">
        <v>1</v>
      </c>
      <c r="P877">
        <v>1</v>
      </c>
      <c r="Q877">
        <v>5</v>
      </c>
      <c r="R877">
        <v>1</v>
      </c>
      <c r="S877">
        <v>1</v>
      </c>
      <c r="T877">
        <v>5</v>
      </c>
      <c r="U877">
        <v>1</v>
      </c>
      <c r="V877">
        <v>1</v>
      </c>
      <c r="W877">
        <v>5</v>
      </c>
      <c r="X877">
        <v>1</v>
      </c>
      <c r="Y877">
        <v>1</v>
      </c>
      <c r="Z877">
        <v>1</v>
      </c>
      <c r="AA877">
        <v>1</v>
      </c>
      <c r="AB877">
        <v>1</v>
      </c>
      <c r="AC877">
        <v>5</v>
      </c>
      <c r="AE877" s="30" t="str">
        <f t="shared" si="516"/>
        <v>HSP_40</v>
      </c>
      <c r="AF877" s="133">
        <f t="shared" si="543"/>
        <v>1</v>
      </c>
      <c r="AG877" s="133">
        <f t="shared" si="537"/>
        <v>1</v>
      </c>
      <c r="AH877" s="133">
        <f t="shared" si="538"/>
        <v>1</v>
      </c>
      <c r="AI877" s="133">
        <f t="shared" si="539"/>
        <v>1</v>
      </c>
      <c r="AJ877" s="133">
        <f t="shared" si="540"/>
        <v>1</v>
      </c>
      <c r="AK877" s="133">
        <f t="shared" si="541"/>
        <v>1</v>
      </c>
      <c r="AL877" s="133">
        <f t="shared" si="542"/>
        <v>1</v>
      </c>
      <c r="AM877" s="133">
        <f t="shared" si="515"/>
        <v>1</v>
      </c>
      <c r="AN877" s="133">
        <f t="shared" si="517"/>
        <v>1</v>
      </c>
      <c r="AO877" s="133">
        <f t="shared" si="518"/>
        <v>0</v>
      </c>
      <c r="AP877" s="133">
        <f t="shared" si="526"/>
        <v>1</v>
      </c>
      <c r="AQ877" s="133">
        <f t="shared" si="527"/>
        <v>1</v>
      </c>
      <c r="AR877" s="133">
        <f t="shared" si="528"/>
        <v>1</v>
      </c>
      <c r="AS877" s="133">
        <f t="shared" si="529"/>
        <v>1</v>
      </c>
      <c r="AT877" s="133">
        <f t="shared" si="530"/>
        <v>1</v>
      </c>
      <c r="AU877" s="133">
        <f t="shared" si="531"/>
        <v>1</v>
      </c>
      <c r="AV877" s="133">
        <f t="shared" si="532"/>
        <v>1</v>
      </c>
      <c r="AW877" s="133">
        <f t="shared" si="533"/>
        <v>1</v>
      </c>
      <c r="AX877" s="133">
        <f t="shared" si="534"/>
        <v>1</v>
      </c>
      <c r="AY877" s="133">
        <f t="shared" si="535"/>
        <v>1</v>
      </c>
      <c r="AZ877" s="133">
        <f t="shared" si="536"/>
        <v>1</v>
      </c>
      <c r="BA877" s="133">
        <f t="shared" si="544"/>
        <v>1</v>
      </c>
      <c r="BB877" s="133">
        <f t="shared" si="545"/>
        <v>1</v>
      </c>
      <c r="BC877" s="133">
        <f t="shared" si="546"/>
        <v>1</v>
      </c>
      <c r="BD877" s="133">
        <f t="shared" si="547"/>
        <v>1</v>
      </c>
      <c r="BE877" s="133">
        <f t="shared" si="548"/>
        <v>5</v>
      </c>
      <c r="BF877" s="133">
        <f t="shared" si="549"/>
        <v>1</v>
      </c>
      <c r="BG877" s="133">
        <f t="shared" si="550"/>
        <v>1</v>
      </c>
      <c r="BH877" s="25">
        <f t="shared" si="519"/>
        <v>31</v>
      </c>
      <c r="BI877" s="28">
        <f t="shared" si="520"/>
        <v>2</v>
      </c>
      <c r="BJ877" s="21">
        <f t="shared" si="521"/>
        <v>5</v>
      </c>
      <c r="BK877" s="28">
        <f t="shared" si="522"/>
        <v>5</v>
      </c>
      <c r="BL877" s="21">
        <f t="shared" si="523"/>
        <v>5</v>
      </c>
      <c r="BM877" s="28">
        <f t="shared" si="524"/>
        <v>5</v>
      </c>
      <c r="BN877" s="21">
        <f t="shared" si="525"/>
        <v>9</v>
      </c>
    </row>
    <row r="878" spans="1:66">
      <c r="A878" s="117" t="s">
        <v>1291</v>
      </c>
      <c r="B878" s="140">
        <v>1</v>
      </c>
      <c r="C878">
        <v>5</v>
      </c>
      <c r="D878">
        <v>2</v>
      </c>
      <c r="E878">
        <v>1</v>
      </c>
      <c r="F878">
        <v>2</v>
      </c>
      <c r="G878">
        <v>1</v>
      </c>
      <c r="H878">
        <v>3</v>
      </c>
      <c r="I878">
        <v>1</v>
      </c>
      <c r="J878">
        <v>1</v>
      </c>
      <c r="K878">
        <v>1</v>
      </c>
      <c r="L878">
        <v>2</v>
      </c>
      <c r="M878">
        <v>1</v>
      </c>
      <c r="N878">
        <v>5</v>
      </c>
      <c r="O878">
        <v>1</v>
      </c>
      <c r="P878">
        <v>1</v>
      </c>
      <c r="Q878">
        <v>3</v>
      </c>
      <c r="R878">
        <v>1</v>
      </c>
      <c r="S878">
        <v>1</v>
      </c>
      <c r="T878">
        <v>3</v>
      </c>
      <c r="U878">
        <v>1</v>
      </c>
      <c r="V878">
        <v>1</v>
      </c>
      <c r="W878">
        <v>3</v>
      </c>
      <c r="X878">
        <v>1</v>
      </c>
      <c r="Y878">
        <v>1</v>
      </c>
      <c r="Z878">
        <v>1</v>
      </c>
      <c r="AA878">
        <v>5</v>
      </c>
      <c r="AB878">
        <v>1</v>
      </c>
      <c r="AC878">
        <v>3</v>
      </c>
      <c r="AE878" s="30" t="str">
        <f t="shared" si="516"/>
        <v>HSP_41</v>
      </c>
      <c r="AF878" s="133">
        <f t="shared" si="543"/>
        <v>1</v>
      </c>
      <c r="AG878" s="133">
        <f t="shared" si="537"/>
        <v>1</v>
      </c>
      <c r="AH878" s="133">
        <f t="shared" si="538"/>
        <v>2</v>
      </c>
      <c r="AI878" s="133">
        <f t="shared" si="539"/>
        <v>1</v>
      </c>
      <c r="AJ878" s="133">
        <f t="shared" si="540"/>
        <v>4</v>
      </c>
      <c r="AK878" s="133">
        <f t="shared" si="541"/>
        <v>1</v>
      </c>
      <c r="AL878" s="133">
        <f t="shared" si="542"/>
        <v>3</v>
      </c>
      <c r="AM878" s="133">
        <f t="shared" si="515"/>
        <v>1</v>
      </c>
      <c r="AN878" s="133">
        <f t="shared" si="517"/>
        <v>1</v>
      </c>
      <c r="AO878" s="133">
        <f t="shared" si="518"/>
        <v>0</v>
      </c>
      <c r="AP878" s="133">
        <f t="shared" si="526"/>
        <v>2</v>
      </c>
      <c r="AQ878" s="133">
        <f t="shared" si="527"/>
        <v>1</v>
      </c>
      <c r="AR878" s="133">
        <f t="shared" si="528"/>
        <v>1</v>
      </c>
      <c r="AS878" s="133">
        <f t="shared" si="529"/>
        <v>1</v>
      </c>
      <c r="AT878" s="133">
        <f t="shared" si="530"/>
        <v>1</v>
      </c>
      <c r="AU878" s="133">
        <f t="shared" si="531"/>
        <v>0</v>
      </c>
      <c r="AV878" s="133">
        <f t="shared" si="532"/>
        <v>1</v>
      </c>
      <c r="AW878" s="133">
        <f t="shared" si="533"/>
        <v>1</v>
      </c>
      <c r="AX878" s="133">
        <f t="shared" si="534"/>
        <v>3</v>
      </c>
      <c r="AY878" s="133">
        <f t="shared" si="535"/>
        <v>1</v>
      </c>
      <c r="AZ878" s="133">
        <f t="shared" si="536"/>
        <v>1</v>
      </c>
      <c r="BA878" s="133">
        <f t="shared" si="544"/>
        <v>0</v>
      </c>
      <c r="BB878" s="133">
        <f t="shared" si="545"/>
        <v>1</v>
      </c>
      <c r="BC878" s="133">
        <f t="shared" si="546"/>
        <v>1</v>
      </c>
      <c r="BD878" s="133">
        <f t="shared" si="547"/>
        <v>1</v>
      </c>
      <c r="BE878" s="133">
        <f t="shared" si="548"/>
        <v>1</v>
      </c>
      <c r="BF878" s="133">
        <f t="shared" si="549"/>
        <v>1</v>
      </c>
      <c r="BG878" s="133">
        <f t="shared" si="550"/>
        <v>3</v>
      </c>
      <c r="BH878" s="25">
        <f t="shared" si="519"/>
        <v>36</v>
      </c>
      <c r="BI878" s="28">
        <f t="shared" si="520"/>
        <v>0</v>
      </c>
      <c r="BJ878" s="21">
        <f t="shared" si="521"/>
        <v>6</v>
      </c>
      <c r="BK878" s="28">
        <f t="shared" si="522"/>
        <v>6</v>
      </c>
      <c r="BL878" s="21">
        <f t="shared" si="523"/>
        <v>5</v>
      </c>
      <c r="BM878" s="28">
        <f t="shared" si="524"/>
        <v>14</v>
      </c>
      <c r="BN878" s="21">
        <f t="shared" si="525"/>
        <v>5</v>
      </c>
    </row>
    <row r="879" spans="1:66">
      <c r="A879" s="117" t="s">
        <v>1292</v>
      </c>
      <c r="B879" s="140">
        <v>1</v>
      </c>
      <c r="C879">
        <v>5</v>
      </c>
      <c r="D879">
        <v>1</v>
      </c>
      <c r="E879">
        <v>1</v>
      </c>
      <c r="F879">
        <v>5</v>
      </c>
      <c r="G879">
        <v>1</v>
      </c>
      <c r="H879">
        <v>5</v>
      </c>
      <c r="I879">
        <v>1</v>
      </c>
      <c r="J879">
        <v>1</v>
      </c>
      <c r="K879">
        <v>5</v>
      </c>
      <c r="L879">
        <v>1</v>
      </c>
      <c r="M879">
        <v>1</v>
      </c>
      <c r="N879">
        <v>5</v>
      </c>
      <c r="O879">
        <v>1</v>
      </c>
      <c r="P879">
        <v>1</v>
      </c>
      <c r="Q879">
        <v>5</v>
      </c>
      <c r="R879">
        <v>1</v>
      </c>
      <c r="S879">
        <v>1</v>
      </c>
      <c r="T879">
        <v>4</v>
      </c>
      <c r="U879">
        <v>1</v>
      </c>
      <c r="V879">
        <v>1</v>
      </c>
      <c r="W879">
        <v>5</v>
      </c>
      <c r="X879">
        <v>1</v>
      </c>
      <c r="Y879">
        <v>1</v>
      </c>
      <c r="Z879">
        <v>1</v>
      </c>
      <c r="AA879">
        <v>5</v>
      </c>
      <c r="AB879">
        <v>1</v>
      </c>
      <c r="AC879">
        <v>5</v>
      </c>
      <c r="AE879" s="30" t="str">
        <f t="shared" si="516"/>
        <v>HSP_42</v>
      </c>
      <c r="AF879" s="133">
        <f t="shared" si="543"/>
        <v>1</v>
      </c>
      <c r="AG879" s="133">
        <f t="shared" si="537"/>
        <v>1</v>
      </c>
      <c r="AH879" s="133">
        <f t="shared" si="538"/>
        <v>1</v>
      </c>
      <c r="AI879" s="133">
        <f t="shared" si="539"/>
        <v>1</v>
      </c>
      <c r="AJ879" s="133">
        <f t="shared" si="540"/>
        <v>1</v>
      </c>
      <c r="AK879" s="133">
        <f t="shared" si="541"/>
        <v>1</v>
      </c>
      <c r="AL879" s="133">
        <f t="shared" si="542"/>
        <v>1</v>
      </c>
      <c r="AM879" s="133">
        <f t="shared" si="515"/>
        <v>1</v>
      </c>
      <c r="AN879" s="133">
        <f t="shared" si="517"/>
        <v>1</v>
      </c>
      <c r="AO879" s="133">
        <f t="shared" si="518"/>
        <v>1</v>
      </c>
      <c r="AP879" s="133">
        <f t="shared" si="526"/>
        <v>1</v>
      </c>
      <c r="AQ879" s="133">
        <f t="shared" si="527"/>
        <v>1</v>
      </c>
      <c r="AR879" s="133">
        <f t="shared" si="528"/>
        <v>1</v>
      </c>
      <c r="AS879" s="133">
        <f t="shared" si="529"/>
        <v>1</v>
      </c>
      <c r="AT879" s="133">
        <f t="shared" si="530"/>
        <v>1</v>
      </c>
      <c r="AU879" s="133">
        <f t="shared" si="531"/>
        <v>1</v>
      </c>
      <c r="AV879" s="133">
        <f t="shared" si="532"/>
        <v>1</v>
      </c>
      <c r="AW879" s="133">
        <f t="shared" si="533"/>
        <v>1</v>
      </c>
      <c r="AX879" s="133">
        <f t="shared" si="534"/>
        <v>2</v>
      </c>
      <c r="AY879" s="133">
        <f t="shared" si="535"/>
        <v>1</v>
      </c>
      <c r="AZ879" s="133">
        <f t="shared" si="536"/>
        <v>1</v>
      </c>
      <c r="BA879" s="133">
        <f t="shared" si="544"/>
        <v>1</v>
      </c>
      <c r="BB879" s="133">
        <f t="shared" si="545"/>
        <v>1</v>
      </c>
      <c r="BC879" s="133">
        <f t="shared" si="546"/>
        <v>1</v>
      </c>
      <c r="BD879" s="133">
        <f t="shared" si="547"/>
        <v>1</v>
      </c>
      <c r="BE879" s="133">
        <f t="shared" si="548"/>
        <v>1</v>
      </c>
      <c r="BF879" s="133">
        <f t="shared" si="549"/>
        <v>1</v>
      </c>
      <c r="BG879" s="133">
        <f t="shared" si="550"/>
        <v>1</v>
      </c>
      <c r="BH879" s="25">
        <f t="shared" si="519"/>
        <v>29</v>
      </c>
      <c r="BI879" s="28">
        <f t="shared" si="520"/>
        <v>3</v>
      </c>
      <c r="BJ879" s="21">
        <f t="shared" si="521"/>
        <v>5</v>
      </c>
      <c r="BK879" s="28">
        <f t="shared" si="522"/>
        <v>5</v>
      </c>
      <c r="BL879" s="21">
        <f t="shared" si="523"/>
        <v>5</v>
      </c>
      <c r="BM879" s="28">
        <f t="shared" si="524"/>
        <v>6</v>
      </c>
      <c r="BN879" s="21">
        <f t="shared" si="525"/>
        <v>5</v>
      </c>
    </row>
    <row r="880" spans="1:66">
      <c r="A880" s="117" t="s">
        <v>1293</v>
      </c>
      <c r="B880" s="140">
        <v>1</v>
      </c>
      <c r="C880">
        <v>4</v>
      </c>
      <c r="D880">
        <v>2</v>
      </c>
      <c r="E880">
        <v>1</v>
      </c>
      <c r="F880">
        <v>5</v>
      </c>
      <c r="G880">
        <v>1</v>
      </c>
      <c r="H880">
        <v>4</v>
      </c>
      <c r="I880">
        <v>1</v>
      </c>
      <c r="J880">
        <v>1</v>
      </c>
      <c r="K880">
        <v>2</v>
      </c>
      <c r="L880">
        <v>1</v>
      </c>
      <c r="M880">
        <v>1</v>
      </c>
      <c r="N880">
        <v>4</v>
      </c>
      <c r="O880">
        <v>2</v>
      </c>
      <c r="P880">
        <v>1</v>
      </c>
      <c r="Q880">
        <v>4</v>
      </c>
      <c r="R880">
        <v>1</v>
      </c>
      <c r="S880">
        <v>2</v>
      </c>
      <c r="T880">
        <v>4</v>
      </c>
      <c r="U880">
        <v>1</v>
      </c>
      <c r="V880">
        <v>1</v>
      </c>
      <c r="W880">
        <v>4</v>
      </c>
      <c r="X880">
        <v>3</v>
      </c>
      <c r="Y880">
        <v>3</v>
      </c>
      <c r="Z880">
        <v>4</v>
      </c>
      <c r="AA880">
        <v>5</v>
      </c>
      <c r="AB880">
        <v>4</v>
      </c>
      <c r="AC880">
        <v>4</v>
      </c>
      <c r="AE880" s="30" t="str">
        <f t="shared" si="516"/>
        <v>HSP_43</v>
      </c>
      <c r="AF880" s="133">
        <f t="shared" si="543"/>
        <v>1</v>
      </c>
      <c r="AG880" s="133">
        <f t="shared" si="537"/>
        <v>2</v>
      </c>
      <c r="AH880" s="133">
        <f t="shared" si="538"/>
        <v>2</v>
      </c>
      <c r="AI880" s="133">
        <f t="shared" si="539"/>
        <v>1</v>
      </c>
      <c r="AJ880" s="133">
        <f t="shared" si="540"/>
        <v>1</v>
      </c>
      <c r="AK880" s="133">
        <f t="shared" si="541"/>
        <v>1</v>
      </c>
      <c r="AL880" s="133">
        <f t="shared" si="542"/>
        <v>2</v>
      </c>
      <c r="AM880" s="133">
        <f t="shared" si="515"/>
        <v>1</v>
      </c>
      <c r="AN880" s="133">
        <f t="shared" si="517"/>
        <v>1</v>
      </c>
      <c r="AO880" s="133">
        <f t="shared" si="518"/>
        <v>0</v>
      </c>
      <c r="AP880" s="133">
        <f t="shared" si="526"/>
        <v>1</v>
      </c>
      <c r="AQ880" s="133">
        <f t="shared" si="527"/>
        <v>1</v>
      </c>
      <c r="AR880" s="133">
        <f t="shared" si="528"/>
        <v>2</v>
      </c>
      <c r="AS880" s="133">
        <f t="shared" si="529"/>
        <v>2</v>
      </c>
      <c r="AT880" s="133">
        <f t="shared" si="530"/>
        <v>1</v>
      </c>
      <c r="AU880" s="133">
        <f t="shared" si="531"/>
        <v>0</v>
      </c>
      <c r="AV880" s="133">
        <f t="shared" si="532"/>
        <v>1</v>
      </c>
      <c r="AW880" s="133">
        <f t="shared" si="533"/>
        <v>2</v>
      </c>
      <c r="AX880" s="133">
        <f t="shared" si="534"/>
        <v>2</v>
      </c>
      <c r="AY880" s="133">
        <f t="shared" si="535"/>
        <v>1</v>
      </c>
      <c r="AZ880" s="133">
        <f t="shared" si="536"/>
        <v>1</v>
      </c>
      <c r="BA880" s="133">
        <f t="shared" si="544"/>
        <v>0</v>
      </c>
      <c r="BB880" s="133">
        <f t="shared" si="545"/>
        <v>3</v>
      </c>
      <c r="BC880" s="133">
        <f t="shared" si="546"/>
        <v>3</v>
      </c>
      <c r="BD880" s="133">
        <f t="shared" si="547"/>
        <v>4</v>
      </c>
      <c r="BE880" s="133">
        <f t="shared" si="548"/>
        <v>1</v>
      </c>
      <c r="BF880" s="133">
        <f t="shared" si="549"/>
        <v>4</v>
      </c>
      <c r="BG880" s="133">
        <f t="shared" si="550"/>
        <v>2</v>
      </c>
      <c r="BH880" s="25">
        <f t="shared" si="519"/>
        <v>43</v>
      </c>
      <c r="BI880" s="28">
        <f t="shared" si="520"/>
        <v>0</v>
      </c>
      <c r="BJ880" s="21">
        <f t="shared" si="521"/>
        <v>11</v>
      </c>
      <c r="BK880" s="28">
        <f t="shared" si="522"/>
        <v>5</v>
      </c>
      <c r="BL880" s="21">
        <f t="shared" si="523"/>
        <v>12</v>
      </c>
      <c r="BM880" s="28">
        <f t="shared" si="524"/>
        <v>9</v>
      </c>
      <c r="BN880" s="21">
        <f t="shared" si="525"/>
        <v>6</v>
      </c>
    </row>
    <row r="881" spans="1:66">
      <c r="A881" s="117" t="s">
        <v>1294</v>
      </c>
      <c r="B881" s="140">
        <v>1</v>
      </c>
      <c r="C881">
        <v>5</v>
      </c>
      <c r="D881">
        <v>2</v>
      </c>
      <c r="E881">
        <v>1</v>
      </c>
      <c r="F881">
        <v>4</v>
      </c>
      <c r="G881">
        <v>1</v>
      </c>
      <c r="H881">
        <v>5</v>
      </c>
      <c r="I881">
        <v>1</v>
      </c>
      <c r="J881">
        <v>1</v>
      </c>
      <c r="K881">
        <v>4</v>
      </c>
      <c r="L881">
        <v>1</v>
      </c>
      <c r="M881">
        <v>1</v>
      </c>
      <c r="N881">
        <v>4</v>
      </c>
      <c r="O881">
        <v>1</v>
      </c>
      <c r="P881">
        <v>1</v>
      </c>
      <c r="Q881">
        <v>4</v>
      </c>
      <c r="R881">
        <v>1</v>
      </c>
      <c r="S881">
        <v>2</v>
      </c>
      <c r="T881">
        <v>4</v>
      </c>
      <c r="U881">
        <v>1</v>
      </c>
      <c r="V881">
        <v>1</v>
      </c>
      <c r="W881">
        <v>4</v>
      </c>
      <c r="X881">
        <v>1</v>
      </c>
      <c r="Y881">
        <v>1</v>
      </c>
      <c r="Z881">
        <v>2</v>
      </c>
      <c r="AA881">
        <v>5</v>
      </c>
      <c r="AB881">
        <v>1</v>
      </c>
      <c r="AC881">
        <v>5</v>
      </c>
      <c r="AE881" s="30" t="str">
        <f t="shared" si="516"/>
        <v>HSP_44</v>
      </c>
      <c r="AF881" s="133">
        <f t="shared" si="543"/>
        <v>1</v>
      </c>
      <c r="AG881" s="133">
        <f t="shared" si="537"/>
        <v>1</v>
      </c>
      <c r="AH881" s="133">
        <f t="shared" si="538"/>
        <v>2</v>
      </c>
      <c r="AI881" s="133">
        <f t="shared" si="539"/>
        <v>1</v>
      </c>
      <c r="AJ881" s="133">
        <f t="shared" si="540"/>
        <v>2</v>
      </c>
      <c r="AK881" s="133">
        <f t="shared" si="541"/>
        <v>1</v>
      </c>
      <c r="AL881" s="133">
        <f t="shared" si="542"/>
        <v>1</v>
      </c>
      <c r="AM881" s="133">
        <f t="shared" si="515"/>
        <v>1</v>
      </c>
      <c r="AN881" s="133">
        <f t="shared" si="517"/>
        <v>1</v>
      </c>
      <c r="AO881" s="133">
        <f t="shared" si="518"/>
        <v>0</v>
      </c>
      <c r="AP881" s="133">
        <f t="shared" si="526"/>
        <v>1</v>
      </c>
      <c r="AQ881" s="133">
        <f t="shared" si="527"/>
        <v>1</v>
      </c>
      <c r="AR881" s="133">
        <f t="shared" si="528"/>
        <v>2</v>
      </c>
      <c r="AS881" s="133">
        <f t="shared" si="529"/>
        <v>1</v>
      </c>
      <c r="AT881" s="133">
        <f t="shared" si="530"/>
        <v>1</v>
      </c>
      <c r="AU881" s="133">
        <f t="shared" si="531"/>
        <v>0</v>
      </c>
      <c r="AV881" s="133">
        <f t="shared" si="532"/>
        <v>1</v>
      </c>
      <c r="AW881" s="133">
        <f t="shared" si="533"/>
        <v>2</v>
      </c>
      <c r="AX881" s="133">
        <f t="shared" si="534"/>
        <v>2</v>
      </c>
      <c r="AY881" s="133">
        <f t="shared" si="535"/>
        <v>1</v>
      </c>
      <c r="AZ881" s="133">
        <f t="shared" si="536"/>
        <v>1</v>
      </c>
      <c r="BA881" s="133">
        <f t="shared" si="544"/>
        <v>0</v>
      </c>
      <c r="BB881" s="133">
        <f t="shared" si="545"/>
        <v>1</v>
      </c>
      <c r="BC881" s="133">
        <f t="shared" si="546"/>
        <v>1</v>
      </c>
      <c r="BD881" s="133">
        <f t="shared" si="547"/>
        <v>2</v>
      </c>
      <c r="BE881" s="133">
        <f t="shared" si="548"/>
        <v>1</v>
      </c>
      <c r="BF881" s="133">
        <f t="shared" si="549"/>
        <v>1</v>
      </c>
      <c r="BG881" s="133">
        <f t="shared" si="550"/>
        <v>1</v>
      </c>
      <c r="BH881" s="25">
        <f t="shared" si="519"/>
        <v>31</v>
      </c>
      <c r="BI881" s="28">
        <f t="shared" si="520"/>
        <v>0</v>
      </c>
      <c r="BJ881" s="21">
        <f t="shared" si="521"/>
        <v>8</v>
      </c>
      <c r="BK881" s="28">
        <f t="shared" si="522"/>
        <v>5</v>
      </c>
      <c r="BL881" s="21">
        <f t="shared" si="523"/>
        <v>5</v>
      </c>
      <c r="BM881" s="28">
        <f t="shared" si="524"/>
        <v>8</v>
      </c>
      <c r="BN881" s="21">
        <f t="shared" si="525"/>
        <v>5</v>
      </c>
    </row>
    <row r="882" spans="1:66">
      <c r="A882" s="117" t="s">
        <v>1295</v>
      </c>
      <c r="B882" s="140">
        <v>1</v>
      </c>
      <c r="C882">
        <v>5</v>
      </c>
      <c r="D882">
        <v>1</v>
      </c>
      <c r="E882">
        <v>1</v>
      </c>
      <c r="F882">
        <v>5</v>
      </c>
      <c r="G882">
        <v>1</v>
      </c>
      <c r="H882">
        <v>5</v>
      </c>
      <c r="I882">
        <v>1</v>
      </c>
      <c r="J882">
        <v>1</v>
      </c>
      <c r="K882">
        <v>2</v>
      </c>
      <c r="L882">
        <v>2</v>
      </c>
      <c r="M882">
        <v>1</v>
      </c>
      <c r="N882">
        <v>5</v>
      </c>
      <c r="O882">
        <v>1</v>
      </c>
      <c r="P882">
        <v>1</v>
      </c>
      <c r="Q882">
        <v>4</v>
      </c>
      <c r="R882">
        <v>1</v>
      </c>
      <c r="S882">
        <v>1</v>
      </c>
      <c r="T882">
        <v>5</v>
      </c>
      <c r="U882">
        <v>2</v>
      </c>
      <c r="V882">
        <v>1</v>
      </c>
      <c r="W882">
        <v>5</v>
      </c>
      <c r="X882">
        <v>1</v>
      </c>
      <c r="Y882">
        <v>1</v>
      </c>
      <c r="Z882">
        <v>1</v>
      </c>
      <c r="AA882">
        <v>5</v>
      </c>
      <c r="AB882">
        <v>1</v>
      </c>
      <c r="AC882">
        <v>5</v>
      </c>
      <c r="AE882" s="30" t="str">
        <f t="shared" si="516"/>
        <v>HSP_45</v>
      </c>
      <c r="AF882" s="133">
        <f t="shared" si="543"/>
        <v>1</v>
      </c>
      <c r="AG882" s="133">
        <f t="shared" si="537"/>
        <v>1</v>
      </c>
      <c r="AH882" s="133">
        <f t="shared" si="538"/>
        <v>1</v>
      </c>
      <c r="AI882" s="133">
        <f t="shared" si="539"/>
        <v>1</v>
      </c>
      <c r="AJ882" s="133">
        <f t="shared" si="540"/>
        <v>1</v>
      </c>
      <c r="AK882" s="133">
        <f t="shared" si="541"/>
        <v>1</v>
      </c>
      <c r="AL882" s="133">
        <f t="shared" si="542"/>
        <v>1</v>
      </c>
      <c r="AM882" s="133">
        <f t="shared" si="515"/>
        <v>1</v>
      </c>
      <c r="AN882" s="133">
        <f t="shared" si="517"/>
        <v>1</v>
      </c>
      <c r="AO882" s="133">
        <f t="shared" si="518"/>
        <v>0</v>
      </c>
      <c r="AP882" s="133">
        <f t="shared" si="526"/>
        <v>2</v>
      </c>
      <c r="AQ882" s="133">
        <f t="shared" si="527"/>
        <v>1</v>
      </c>
      <c r="AR882" s="133">
        <f t="shared" si="528"/>
        <v>1</v>
      </c>
      <c r="AS882" s="133">
        <f t="shared" si="529"/>
        <v>1</v>
      </c>
      <c r="AT882" s="133">
        <f t="shared" si="530"/>
        <v>1</v>
      </c>
      <c r="AU882" s="133">
        <f t="shared" si="531"/>
        <v>0</v>
      </c>
      <c r="AV882" s="133">
        <f t="shared" si="532"/>
        <v>1</v>
      </c>
      <c r="AW882" s="133">
        <f t="shared" si="533"/>
        <v>1</v>
      </c>
      <c r="AX882" s="133">
        <f t="shared" si="534"/>
        <v>1</v>
      </c>
      <c r="AY882" s="133">
        <f t="shared" si="535"/>
        <v>2</v>
      </c>
      <c r="AZ882" s="133">
        <f t="shared" si="536"/>
        <v>1</v>
      </c>
      <c r="BA882" s="133">
        <f t="shared" si="544"/>
        <v>1</v>
      </c>
      <c r="BB882" s="133">
        <f t="shared" si="545"/>
        <v>1</v>
      </c>
      <c r="BC882" s="133">
        <f t="shared" si="546"/>
        <v>1</v>
      </c>
      <c r="BD882" s="133">
        <f t="shared" si="547"/>
        <v>1</v>
      </c>
      <c r="BE882" s="133">
        <f t="shared" si="548"/>
        <v>1</v>
      </c>
      <c r="BF882" s="133">
        <f t="shared" si="549"/>
        <v>1</v>
      </c>
      <c r="BG882" s="133">
        <f t="shared" si="550"/>
        <v>1</v>
      </c>
      <c r="BH882" s="25">
        <f t="shared" si="519"/>
        <v>28</v>
      </c>
      <c r="BI882" s="28">
        <f t="shared" si="520"/>
        <v>1</v>
      </c>
      <c r="BJ882" s="21">
        <f t="shared" si="521"/>
        <v>5</v>
      </c>
      <c r="BK882" s="28">
        <f t="shared" si="522"/>
        <v>6</v>
      </c>
      <c r="BL882" s="21">
        <f t="shared" si="523"/>
        <v>6</v>
      </c>
      <c r="BM882" s="28">
        <f t="shared" si="524"/>
        <v>5</v>
      </c>
      <c r="BN882" s="21">
        <f t="shared" si="525"/>
        <v>5</v>
      </c>
    </row>
    <row r="883" spans="1:66">
      <c r="A883" s="117" t="s">
        <v>1296</v>
      </c>
      <c r="B883" s="140">
        <v>1</v>
      </c>
      <c r="C883">
        <v>5</v>
      </c>
      <c r="D883">
        <v>1</v>
      </c>
      <c r="E883">
        <v>1</v>
      </c>
      <c r="F883">
        <v>5</v>
      </c>
      <c r="G883">
        <v>1</v>
      </c>
      <c r="H883">
        <v>5</v>
      </c>
      <c r="I883">
        <v>1</v>
      </c>
      <c r="J883">
        <v>1</v>
      </c>
      <c r="K883">
        <v>1</v>
      </c>
      <c r="L883">
        <v>1</v>
      </c>
      <c r="M883">
        <v>1</v>
      </c>
      <c r="N883">
        <v>5</v>
      </c>
      <c r="O883">
        <v>1</v>
      </c>
      <c r="P883">
        <v>1</v>
      </c>
      <c r="Q883">
        <v>5</v>
      </c>
      <c r="R883">
        <v>1</v>
      </c>
      <c r="S883">
        <v>1</v>
      </c>
      <c r="T883">
        <v>5</v>
      </c>
      <c r="U883">
        <v>1</v>
      </c>
      <c r="V883">
        <v>1</v>
      </c>
      <c r="W883">
        <v>4</v>
      </c>
      <c r="X883">
        <v>1</v>
      </c>
      <c r="Y883">
        <v>1</v>
      </c>
      <c r="Z883">
        <v>1</v>
      </c>
      <c r="AA883">
        <v>5</v>
      </c>
      <c r="AB883">
        <v>1</v>
      </c>
      <c r="AC883">
        <v>5</v>
      </c>
      <c r="AE883" s="30" t="str">
        <f t="shared" si="516"/>
        <v>HSP_46</v>
      </c>
      <c r="AF883" s="133">
        <f t="shared" si="543"/>
        <v>1</v>
      </c>
      <c r="AG883" s="133">
        <f t="shared" si="537"/>
        <v>1</v>
      </c>
      <c r="AH883" s="133">
        <f t="shared" si="538"/>
        <v>1</v>
      </c>
      <c r="AI883" s="133">
        <f t="shared" si="539"/>
        <v>1</v>
      </c>
      <c r="AJ883" s="133">
        <f t="shared" si="540"/>
        <v>1</v>
      </c>
      <c r="AK883" s="133">
        <f t="shared" si="541"/>
        <v>1</v>
      </c>
      <c r="AL883" s="133">
        <f t="shared" si="542"/>
        <v>1</v>
      </c>
      <c r="AM883" s="133">
        <f t="shared" si="515"/>
        <v>1</v>
      </c>
      <c r="AN883" s="133">
        <f t="shared" si="517"/>
        <v>1</v>
      </c>
      <c r="AO883" s="133">
        <f t="shared" si="518"/>
        <v>0</v>
      </c>
      <c r="AP883" s="133">
        <f t="shared" si="526"/>
        <v>1</v>
      </c>
      <c r="AQ883" s="133">
        <f t="shared" si="527"/>
        <v>1</v>
      </c>
      <c r="AR883" s="133">
        <f t="shared" si="528"/>
        <v>1</v>
      </c>
      <c r="AS883" s="133">
        <f t="shared" si="529"/>
        <v>1</v>
      </c>
      <c r="AT883" s="133">
        <f t="shared" si="530"/>
        <v>1</v>
      </c>
      <c r="AU883" s="133">
        <f t="shared" si="531"/>
        <v>1</v>
      </c>
      <c r="AV883" s="133">
        <f t="shared" si="532"/>
        <v>1</v>
      </c>
      <c r="AW883" s="133">
        <f t="shared" si="533"/>
        <v>1</v>
      </c>
      <c r="AX883" s="133">
        <f t="shared" si="534"/>
        <v>1</v>
      </c>
      <c r="AY883" s="133">
        <f t="shared" si="535"/>
        <v>1</v>
      </c>
      <c r="AZ883" s="133">
        <f t="shared" si="536"/>
        <v>1</v>
      </c>
      <c r="BA883" s="133">
        <f t="shared" si="544"/>
        <v>0</v>
      </c>
      <c r="BB883" s="133">
        <f t="shared" si="545"/>
        <v>1</v>
      </c>
      <c r="BC883" s="133">
        <f t="shared" si="546"/>
        <v>1</v>
      </c>
      <c r="BD883" s="133">
        <f t="shared" si="547"/>
        <v>1</v>
      </c>
      <c r="BE883" s="133">
        <f t="shared" si="548"/>
        <v>1</v>
      </c>
      <c r="BF883" s="133">
        <f t="shared" si="549"/>
        <v>1</v>
      </c>
      <c r="BG883" s="133">
        <f t="shared" si="550"/>
        <v>1</v>
      </c>
      <c r="BH883" s="25">
        <f t="shared" si="519"/>
        <v>26</v>
      </c>
      <c r="BI883" s="28">
        <f t="shared" si="520"/>
        <v>1</v>
      </c>
      <c r="BJ883" s="21">
        <f t="shared" si="521"/>
        <v>5</v>
      </c>
      <c r="BK883" s="28">
        <f t="shared" si="522"/>
        <v>5</v>
      </c>
      <c r="BL883" s="21">
        <f t="shared" si="523"/>
        <v>5</v>
      </c>
      <c r="BM883" s="28">
        <f t="shared" si="524"/>
        <v>5</v>
      </c>
      <c r="BN883" s="21">
        <f t="shared" si="525"/>
        <v>5</v>
      </c>
    </row>
    <row r="884" spans="1:66">
      <c r="A884" s="117" t="s">
        <v>1297</v>
      </c>
      <c r="B884" s="140">
        <v>1</v>
      </c>
      <c r="C884">
        <v>5</v>
      </c>
      <c r="D884">
        <v>2</v>
      </c>
      <c r="E884">
        <v>1</v>
      </c>
      <c r="F884">
        <v>5</v>
      </c>
      <c r="G884">
        <v>1</v>
      </c>
      <c r="H884">
        <v>5</v>
      </c>
      <c r="I884">
        <v>3</v>
      </c>
      <c r="J884">
        <v>2</v>
      </c>
      <c r="K884">
        <v>3</v>
      </c>
      <c r="L884">
        <v>2</v>
      </c>
      <c r="M884">
        <v>2</v>
      </c>
      <c r="N884">
        <v>5</v>
      </c>
      <c r="O884">
        <v>2</v>
      </c>
      <c r="P884">
        <v>2</v>
      </c>
      <c r="Q884">
        <v>4</v>
      </c>
      <c r="R884">
        <v>2</v>
      </c>
      <c r="S884">
        <v>1</v>
      </c>
      <c r="T884">
        <v>4</v>
      </c>
      <c r="U884">
        <v>1</v>
      </c>
      <c r="V884">
        <v>1</v>
      </c>
      <c r="W884">
        <v>4</v>
      </c>
      <c r="X884">
        <v>1</v>
      </c>
      <c r="Y884">
        <v>1</v>
      </c>
      <c r="Z884">
        <v>2</v>
      </c>
      <c r="AA884">
        <v>5</v>
      </c>
      <c r="AB884">
        <v>1</v>
      </c>
      <c r="AC884">
        <v>4</v>
      </c>
      <c r="AE884" s="30" t="str">
        <f t="shared" si="516"/>
        <v>HSP_47</v>
      </c>
      <c r="AF884" s="133">
        <f t="shared" si="543"/>
        <v>1</v>
      </c>
      <c r="AG884" s="133">
        <f t="shared" si="537"/>
        <v>1</v>
      </c>
      <c r="AH884" s="133">
        <f t="shared" si="538"/>
        <v>2</v>
      </c>
      <c r="AI884" s="133">
        <f t="shared" si="539"/>
        <v>1</v>
      </c>
      <c r="AJ884" s="133">
        <f t="shared" si="540"/>
        <v>1</v>
      </c>
      <c r="AK884" s="133">
        <f t="shared" si="541"/>
        <v>1</v>
      </c>
      <c r="AL884" s="133">
        <f t="shared" si="542"/>
        <v>1</v>
      </c>
      <c r="AM884" s="133">
        <f t="shared" ref="AM884:AM947" si="551">I884</f>
        <v>3</v>
      </c>
      <c r="AN884" s="133">
        <f t="shared" si="517"/>
        <v>2</v>
      </c>
      <c r="AO884" s="133">
        <f t="shared" si="518"/>
        <v>0</v>
      </c>
      <c r="AP884" s="133">
        <f t="shared" si="526"/>
        <v>2</v>
      </c>
      <c r="AQ884" s="133">
        <f t="shared" si="527"/>
        <v>2</v>
      </c>
      <c r="AR884" s="133">
        <f t="shared" si="528"/>
        <v>1</v>
      </c>
      <c r="AS884" s="133">
        <f t="shared" si="529"/>
        <v>2</v>
      </c>
      <c r="AT884" s="133">
        <f t="shared" si="530"/>
        <v>2</v>
      </c>
      <c r="AU884" s="133">
        <f t="shared" si="531"/>
        <v>0</v>
      </c>
      <c r="AV884" s="133">
        <f t="shared" si="532"/>
        <v>2</v>
      </c>
      <c r="AW884" s="133">
        <f t="shared" si="533"/>
        <v>1</v>
      </c>
      <c r="AX884" s="133">
        <f t="shared" si="534"/>
        <v>2</v>
      </c>
      <c r="AY884" s="133">
        <f t="shared" si="535"/>
        <v>1</v>
      </c>
      <c r="AZ884" s="133">
        <f t="shared" si="536"/>
        <v>1</v>
      </c>
      <c r="BA884" s="133">
        <f t="shared" si="544"/>
        <v>0</v>
      </c>
      <c r="BB884" s="133">
        <f t="shared" si="545"/>
        <v>1</v>
      </c>
      <c r="BC884" s="133">
        <f t="shared" si="546"/>
        <v>1</v>
      </c>
      <c r="BD884" s="133">
        <f t="shared" si="547"/>
        <v>2</v>
      </c>
      <c r="BE884" s="133">
        <f t="shared" si="548"/>
        <v>1</v>
      </c>
      <c r="BF884" s="133">
        <f t="shared" si="549"/>
        <v>1</v>
      </c>
      <c r="BG884" s="133">
        <f t="shared" si="550"/>
        <v>2</v>
      </c>
      <c r="BH884" s="25">
        <f t="shared" si="519"/>
        <v>37</v>
      </c>
      <c r="BI884" s="28">
        <f t="shared" si="520"/>
        <v>0</v>
      </c>
      <c r="BJ884" s="21">
        <f t="shared" si="521"/>
        <v>10</v>
      </c>
      <c r="BK884" s="28">
        <f t="shared" si="522"/>
        <v>10</v>
      </c>
      <c r="BL884" s="21">
        <f t="shared" si="523"/>
        <v>5</v>
      </c>
      <c r="BM884" s="28">
        <f t="shared" si="524"/>
        <v>7</v>
      </c>
      <c r="BN884" s="21">
        <f t="shared" si="525"/>
        <v>5</v>
      </c>
    </row>
    <row r="885" spans="1:66">
      <c r="A885" s="117" t="s">
        <v>1298</v>
      </c>
      <c r="B885" s="140">
        <v>1</v>
      </c>
      <c r="C885">
        <v>5</v>
      </c>
      <c r="D885">
        <v>1</v>
      </c>
      <c r="E885">
        <v>1</v>
      </c>
      <c r="F885">
        <v>5</v>
      </c>
      <c r="G885">
        <v>1</v>
      </c>
      <c r="H885">
        <v>5</v>
      </c>
      <c r="I885">
        <v>1</v>
      </c>
      <c r="J885">
        <v>1</v>
      </c>
      <c r="K885">
        <v>5</v>
      </c>
      <c r="L885">
        <v>1</v>
      </c>
      <c r="M885">
        <v>1</v>
      </c>
      <c r="N885">
        <v>5</v>
      </c>
      <c r="O885">
        <v>1</v>
      </c>
      <c r="P885">
        <v>1</v>
      </c>
      <c r="Q885">
        <v>5</v>
      </c>
      <c r="R885">
        <v>1</v>
      </c>
      <c r="S885">
        <v>1</v>
      </c>
      <c r="T885">
        <v>5</v>
      </c>
      <c r="U885">
        <v>1</v>
      </c>
      <c r="V885">
        <v>1</v>
      </c>
      <c r="W885">
        <v>5</v>
      </c>
      <c r="X885">
        <v>1</v>
      </c>
      <c r="Y885">
        <v>1</v>
      </c>
      <c r="Z885">
        <v>1</v>
      </c>
      <c r="AA885">
        <v>5</v>
      </c>
      <c r="AB885">
        <v>1</v>
      </c>
      <c r="AC885">
        <v>5</v>
      </c>
      <c r="AE885" s="30" t="str">
        <f t="shared" ref="AE885:AE948" si="552">A885</f>
        <v>HSP_48</v>
      </c>
      <c r="AF885" s="133">
        <f t="shared" si="543"/>
        <v>1</v>
      </c>
      <c r="AG885" s="133">
        <f t="shared" si="537"/>
        <v>1</v>
      </c>
      <c r="AH885" s="133">
        <f t="shared" si="538"/>
        <v>1</v>
      </c>
      <c r="AI885" s="133">
        <f t="shared" si="539"/>
        <v>1</v>
      </c>
      <c r="AJ885" s="133">
        <f t="shared" si="540"/>
        <v>1</v>
      </c>
      <c r="AK885" s="133">
        <f t="shared" si="541"/>
        <v>1</v>
      </c>
      <c r="AL885" s="133">
        <f t="shared" si="542"/>
        <v>1</v>
      </c>
      <c r="AM885" s="133">
        <f t="shared" si="551"/>
        <v>1</v>
      </c>
      <c r="AN885" s="133">
        <f t="shared" ref="AN885:AN948" si="553">J885</f>
        <v>1</v>
      </c>
      <c r="AO885" s="133">
        <f t="shared" ref="AO885:AO948" si="554">IF(K885=5,1,0)</f>
        <v>1</v>
      </c>
      <c r="AP885" s="133">
        <f t="shared" si="526"/>
        <v>1</v>
      </c>
      <c r="AQ885" s="133">
        <f t="shared" si="527"/>
        <v>1</v>
      </c>
      <c r="AR885" s="133">
        <f t="shared" si="528"/>
        <v>1</v>
      </c>
      <c r="AS885" s="133">
        <f t="shared" si="529"/>
        <v>1</v>
      </c>
      <c r="AT885" s="133">
        <f t="shared" si="530"/>
        <v>1</v>
      </c>
      <c r="AU885" s="133">
        <f t="shared" si="531"/>
        <v>1</v>
      </c>
      <c r="AV885" s="133">
        <f t="shared" si="532"/>
        <v>1</v>
      </c>
      <c r="AW885" s="133">
        <f t="shared" si="533"/>
        <v>1</v>
      </c>
      <c r="AX885" s="133">
        <f t="shared" si="534"/>
        <v>1</v>
      </c>
      <c r="AY885" s="133">
        <f t="shared" si="535"/>
        <v>1</v>
      </c>
      <c r="AZ885" s="133">
        <f t="shared" si="536"/>
        <v>1</v>
      </c>
      <c r="BA885" s="133">
        <f t="shared" si="544"/>
        <v>1</v>
      </c>
      <c r="BB885" s="133">
        <f t="shared" si="545"/>
        <v>1</v>
      </c>
      <c r="BC885" s="133">
        <f t="shared" si="546"/>
        <v>1</v>
      </c>
      <c r="BD885" s="133">
        <f t="shared" si="547"/>
        <v>1</v>
      </c>
      <c r="BE885" s="133">
        <f t="shared" si="548"/>
        <v>1</v>
      </c>
      <c r="BF885" s="133">
        <f t="shared" si="549"/>
        <v>1</v>
      </c>
      <c r="BG885" s="133">
        <f t="shared" si="550"/>
        <v>1</v>
      </c>
      <c r="BH885" s="25">
        <f t="shared" ref="BH885:BH948" si="555">SUM(AF885:BG885)</f>
        <v>28</v>
      </c>
      <c r="BI885" s="28">
        <f t="shared" ref="BI885:BI948" si="556">AO885+AU885+BA885</f>
        <v>3</v>
      </c>
      <c r="BJ885" s="21">
        <f t="shared" ref="BJ885:BJ948" si="557">AH885+AM885+AS885+AW885+BD885</f>
        <v>5</v>
      </c>
      <c r="BK885" s="28">
        <f t="shared" ref="BK885:BK948" si="558">AN885+AP885+AQ885+AT885+AV885</f>
        <v>5</v>
      </c>
      <c r="BL885" s="21">
        <f t="shared" ref="BL885:BL948" si="559">AY885+AZ885+BB885+BC885+BF885</f>
        <v>5</v>
      </c>
      <c r="BM885" s="28">
        <f t="shared" ref="BM885:BM948" si="560">AJ885+AL885+AR885+AX885+BG885</f>
        <v>5</v>
      </c>
      <c r="BN885" s="21">
        <f t="shared" ref="BN885:BN948" si="561">AF885+AG885+AI885+AK885+BE885</f>
        <v>5</v>
      </c>
    </row>
    <row r="886" spans="1:66">
      <c r="A886" s="117" t="s">
        <v>1299</v>
      </c>
      <c r="B886" s="140">
        <v>1</v>
      </c>
      <c r="C886">
        <v>1</v>
      </c>
      <c r="D886">
        <v>2</v>
      </c>
      <c r="E886">
        <v>1</v>
      </c>
      <c r="F886">
        <v>3</v>
      </c>
      <c r="G886">
        <v>1</v>
      </c>
      <c r="H886">
        <v>5</v>
      </c>
      <c r="I886">
        <v>1</v>
      </c>
      <c r="J886">
        <v>1</v>
      </c>
      <c r="K886">
        <v>3</v>
      </c>
      <c r="L886">
        <v>1</v>
      </c>
      <c r="M886">
        <v>1</v>
      </c>
      <c r="N886">
        <v>5</v>
      </c>
      <c r="O886">
        <v>1</v>
      </c>
      <c r="P886">
        <v>1</v>
      </c>
      <c r="Q886">
        <v>5</v>
      </c>
      <c r="R886">
        <v>1</v>
      </c>
      <c r="S886">
        <v>1</v>
      </c>
      <c r="T886">
        <v>5</v>
      </c>
      <c r="U886">
        <v>1</v>
      </c>
      <c r="V886">
        <v>1</v>
      </c>
      <c r="W886">
        <v>5</v>
      </c>
      <c r="X886">
        <v>1</v>
      </c>
      <c r="Y886">
        <v>1</v>
      </c>
      <c r="Z886">
        <v>1</v>
      </c>
      <c r="AA886">
        <v>5</v>
      </c>
      <c r="AB886">
        <v>1</v>
      </c>
      <c r="AC886">
        <v>5</v>
      </c>
      <c r="AE886" s="30" t="str">
        <f t="shared" si="552"/>
        <v>HSP_49</v>
      </c>
      <c r="AF886" s="133">
        <f t="shared" si="543"/>
        <v>1</v>
      </c>
      <c r="AG886" s="133">
        <f t="shared" si="537"/>
        <v>5</v>
      </c>
      <c r="AH886" s="133">
        <f t="shared" si="538"/>
        <v>2</v>
      </c>
      <c r="AI886" s="133">
        <f t="shared" si="539"/>
        <v>1</v>
      </c>
      <c r="AJ886" s="133">
        <f t="shared" si="540"/>
        <v>3</v>
      </c>
      <c r="AK886" s="133">
        <f t="shared" si="541"/>
        <v>1</v>
      </c>
      <c r="AL886" s="133">
        <f t="shared" si="542"/>
        <v>1</v>
      </c>
      <c r="AM886" s="133">
        <f t="shared" si="551"/>
        <v>1</v>
      </c>
      <c r="AN886" s="133">
        <f t="shared" si="553"/>
        <v>1</v>
      </c>
      <c r="AO886" s="133">
        <f t="shared" si="554"/>
        <v>0</v>
      </c>
      <c r="AP886" s="133">
        <f t="shared" si="526"/>
        <v>1</v>
      </c>
      <c r="AQ886" s="133">
        <f t="shared" si="527"/>
        <v>1</v>
      </c>
      <c r="AR886" s="133">
        <f t="shared" si="528"/>
        <v>1</v>
      </c>
      <c r="AS886" s="133">
        <f t="shared" si="529"/>
        <v>1</v>
      </c>
      <c r="AT886" s="133">
        <f t="shared" si="530"/>
        <v>1</v>
      </c>
      <c r="AU886" s="133">
        <f t="shared" si="531"/>
        <v>1</v>
      </c>
      <c r="AV886" s="133">
        <f t="shared" si="532"/>
        <v>1</v>
      </c>
      <c r="AW886" s="133">
        <f t="shared" si="533"/>
        <v>1</v>
      </c>
      <c r="AX886" s="133">
        <f t="shared" si="534"/>
        <v>1</v>
      </c>
      <c r="AY886" s="133">
        <f t="shared" si="535"/>
        <v>1</v>
      </c>
      <c r="AZ886" s="133">
        <f t="shared" si="536"/>
        <v>1</v>
      </c>
      <c r="BA886" s="133">
        <f t="shared" si="544"/>
        <v>1</v>
      </c>
      <c r="BB886" s="133">
        <f t="shared" si="545"/>
        <v>1</v>
      </c>
      <c r="BC886" s="133">
        <f t="shared" si="546"/>
        <v>1</v>
      </c>
      <c r="BD886" s="133">
        <f t="shared" si="547"/>
        <v>1</v>
      </c>
      <c r="BE886" s="133">
        <f t="shared" si="548"/>
        <v>1</v>
      </c>
      <c r="BF886" s="133">
        <f t="shared" si="549"/>
        <v>1</v>
      </c>
      <c r="BG886" s="133">
        <f t="shared" si="550"/>
        <v>1</v>
      </c>
      <c r="BH886" s="25">
        <f t="shared" si="555"/>
        <v>34</v>
      </c>
      <c r="BI886" s="28">
        <f t="shared" si="556"/>
        <v>2</v>
      </c>
      <c r="BJ886" s="21">
        <f t="shared" si="557"/>
        <v>6</v>
      </c>
      <c r="BK886" s="28">
        <f t="shared" si="558"/>
        <v>5</v>
      </c>
      <c r="BL886" s="21">
        <f t="shared" si="559"/>
        <v>5</v>
      </c>
      <c r="BM886" s="28">
        <f t="shared" si="560"/>
        <v>7</v>
      </c>
      <c r="BN886" s="21">
        <f t="shared" si="561"/>
        <v>9</v>
      </c>
    </row>
    <row r="887" spans="1:66">
      <c r="A887" s="37" t="s">
        <v>1347</v>
      </c>
      <c r="B887" s="140">
        <v>2</v>
      </c>
      <c r="C887">
        <v>3</v>
      </c>
      <c r="D887">
        <v>3</v>
      </c>
      <c r="E887">
        <v>2</v>
      </c>
      <c r="F887">
        <v>5</v>
      </c>
      <c r="G887">
        <v>1</v>
      </c>
      <c r="H887">
        <v>3</v>
      </c>
      <c r="I887">
        <v>1</v>
      </c>
      <c r="J887">
        <v>1</v>
      </c>
      <c r="K887">
        <v>3</v>
      </c>
      <c r="L887">
        <v>1</v>
      </c>
      <c r="M887">
        <v>1</v>
      </c>
      <c r="N887">
        <v>4</v>
      </c>
      <c r="O887">
        <v>3</v>
      </c>
      <c r="P887">
        <v>1</v>
      </c>
      <c r="Q887">
        <v>4</v>
      </c>
      <c r="R887">
        <v>1</v>
      </c>
      <c r="S887">
        <v>4</v>
      </c>
      <c r="T887">
        <v>2</v>
      </c>
      <c r="U887">
        <v>1</v>
      </c>
      <c r="V887">
        <v>1</v>
      </c>
      <c r="W887">
        <v>2</v>
      </c>
      <c r="X887">
        <v>1</v>
      </c>
      <c r="Y887">
        <v>3</v>
      </c>
      <c r="Z887">
        <v>4</v>
      </c>
      <c r="AA887">
        <v>4</v>
      </c>
      <c r="AB887">
        <v>3</v>
      </c>
      <c r="AC887">
        <v>3</v>
      </c>
      <c r="AE887" s="30" t="str">
        <f t="shared" si="552"/>
        <v>UAM_420</v>
      </c>
      <c r="AF887" s="133">
        <f t="shared" si="543"/>
        <v>2</v>
      </c>
      <c r="AG887" s="133">
        <f t="shared" si="537"/>
        <v>3</v>
      </c>
      <c r="AH887" s="133">
        <f t="shared" si="538"/>
        <v>3</v>
      </c>
      <c r="AI887" s="133">
        <f t="shared" si="539"/>
        <v>2</v>
      </c>
      <c r="AJ887" s="133">
        <f t="shared" si="540"/>
        <v>1</v>
      </c>
      <c r="AK887" s="133">
        <f t="shared" si="541"/>
        <v>1</v>
      </c>
      <c r="AL887" s="133">
        <f t="shared" si="542"/>
        <v>3</v>
      </c>
      <c r="AM887" s="133">
        <f t="shared" si="551"/>
        <v>1</v>
      </c>
      <c r="AN887" s="133">
        <f t="shared" si="553"/>
        <v>1</v>
      </c>
      <c r="AO887" s="133">
        <f t="shared" si="554"/>
        <v>0</v>
      </c>
      <c r="AP887" s="133">
        <f t="shared" si="526"/>
        <v>1</v>
      </c>
      <c r="AQ887" s="133">
        <f t="shared" si="527"/>
        <v>1</v>
      </c>
      <c r="AR887" s="133">
        <f t="shared" si="528"/>
        <v>2</v>
      </c>
      <c r="AS887" s="133">
        <f t="shared" si="529"/>
        <v>3</v>
      </c>
      <c r="AT887" s="133">
        <f t="shared" si="530"/>
        <v>1</v>
      </c>
      <c r="AU887" s="133">
        <f t="shared" si="531"/>
        <v>0</v>
      </c>
      <c r="AV887" s="133">
        <f t="shared" si="532"/>
        <v>1</v>
      </c>
      <c r="AW887" s="133">
        <f t="shared" si="533"/>
        <v>4</v>
      </c>
      <c r="AX887" s="133">
        <f t="shared" si="534"/>
        <v>4</v>
      </c>
      <c r="AY887" s="133">
        <f t="shared" si="535"/>
        <v>1</v>
      </c>
      <c r="AZ887" s="133">
        <f t="shared" si="536"/>
        <v>1</v>
      </c>
      <c r="BA887" s="133">
        <f t="shared" si="544"/>
        <v>0</v>
      </c>
      <c r="BB887" s="133">
        <f t="shared" si="545"/>
        <v>1</v>
      </c>
      <c r="BC887" s="133">
        <f t="shared" si="546"/>
        <v>3</v>
      </c>
      <c r="BD887" s="133">
        <f t="shared" si="547"/>
        <v>4</v>
      </c>
      <c r="BE887" s="133">
        <f t="shared" si="548"/>
        <v>2</v>
      </c>
      <c r="BF887" s="133">
        <f t="shared" si="549"/>
        <v>3</v>
      </c>
      <c r="BG887" s="133">
        <f t="shared" si="550"/>
        <v>3</v>
      </c>
      <c r="BH887" s="25">
        <f t="shared" si="555"/>
        <v>52</v>
      </c>
      <c r="BI887" s="28">
        <f t="shared" si="556"/>
        <v>0</v>
      </c>
      <c r="BJ887" s="21">
        <f t="shared" si="557"/>
        <v>15</v>
      </c>
      <c r="BK887" s="28">
        <f t="shared" si="558"/>
        <v>5</v>
      </c>
      <c r="BL887" s="21">
        <f t="shared" si="559"/>
        <v>9</v>
      </c>
      <c r="BM887" s="28">
        <f t="shared" si="560"/>
        <v>13</v>
      </c>
      <c r="BN887" s="21">
        <f t="shared" si="561"/>
        <v>10</v>
      </c>
    </row>
    <row r="888" spans="1:66">
      <c r="A888" s="37" t="s">
        <v>1348</v>
      </c>
      <c r="B888" s="140">
        <v>1</v>
      </c>
      <c r="C888">
        <v>3</v>
      </c>
      <c r="D888">
        <v>2</v>
      </c>
      <c r="E888">
        <v>4</v>
      </c>
      <c r="F888">
        <v>3</v>
      </c>
      <c r="G888">
        <v>1</v>
      </c>
      <c r="H888">
        <v>4</v>
      </c>
      <c r="I888">
        <v>1</v>
      </c>
      <c r="J888">
        <v>1</v>
      </c>
      <c r="K888">
        <v>3</v>
      </c>
      <c r="L888">
        <v>1</v>
      </c>
      <c r="M888">
        <v>1</v>
      </c>
      <c r="N888">
        <v>4</v>
      </c>
      <c r="O888">
        <v>2</v>
      </c>
      <c r="P888">
        <v>1</v>
      </c>
      <c r="Q888">
        <v>2</v>
      </c>
      <c r="R888">
        <v>1</v>
      </c>
      <c r="S888">
        <v>1</v>
      </c>
      <c r="T888">
        <v>3</v>
      </c>
      <c r="U888">
        <v>1</v>
      </c>
      <c r="V888">
        <v>1</v>
      </c>
      <c r="W888">
        <v>3</v>
      </c>
      <c r="X888">
        <v>1</v>
      </c>
      <c r="Y888">
        <v>1</v>
      </c>
      <c r="Z888">
        <v>3</v>
      </c>
      <c r="AA888">
        <v>4</v>
      </c>
      <c r="AB888">
        <v>1</v>
      </c>
      <c r="AC888">
        <v>3</v>
      </c>
      <c r="AE888" s="30" t="str">
        <f t="shared" si="552"/>
        <v>UAM_421</v>
      </c>
      <c r="AF888" s="133">
        <f t="shared" si="543"/>
        <v>1</v>
      </c>
      <c r="AG888" s="133">
        <f t="shared" si="537"/>
        <v>3</v>
      </c>
      <c r="AH888" s="133">
        <f t="shared" si="538"/>
        <v>2</v>
      </c>
      <c r="AI888" s="133">
        <f t="shared" si="539"/>
        <v>4</v>
      </c>
      <c r="AJ888" s="133">
        <f t="shared" si="540"/>
        <v>3</v>
      </c>
      <c r="AK888" s="133">
        <f t="shared" si="541"/>
        <v>1</v>
      </c>
      <c r="AL888" s="133">
        <f t="shared" si="542"/>
        <v>2</v>
      </c>
      <c r="AM888" s="133">
        <f t="shared" si="551"/>
        <v>1</v>
      </c>
      <c r="AN888" s="133">
        <f t="shared" si="553"/>
        <v>1</v>
      </c>
      <c r="AO888" s="133">
        <f t="shared" si="554"/>
        <v>0</v>
      </c>
      <c r="AP888" s="133">
        <f t="shared" si="526"/>
        <v>1</v>
      </c>
      <c r="AQ888" s="133">
        <f t="shared" si="527"/>
        <v>1</v>
      </c>
      <c r="AR888" s="133">
        <f t="shared" si="528"/>
        <v>2</v>
      </c>
      <c r="AS888" s="133">
        <f t="shared" si="529"/>
        <v>2</v>
      </c>
      <c r="AT888" s="133">
        <f t="shared" si="530"/>
        <v>1</v>
      </c>
      <c r="AU888" s="133">
        <f t="shared" si="531"/>
        <v>0</v>
      </c>
      <c r="AV888" s="133">
        <f t="shared" si="532"/>
        <v>1</v>
      </c>
      <c r="AW888" s="133">
        <f t="shared" si="533"/>
        <v>1</v>
      </c>
      <c r="AX888" s="133">
        <f t="shared" si="534"/>
        <v>3</v>
      </c>
      <c r="AY888" s="133">
        <f t="shared" si="535"/>
        <v>1</v>
      </c>
      <c r="AZ888" s="133">
        <f t="shared" si="536"/>
        <v>1</v>
      </c>
      <c r="BA888" s="133">
        <f t="shared" si="544"/>
        <v>0</v>
      </c>
      <c r="BB888" s="133">
        <f t="shared" si="545"/>
        <v>1</v>
      </c>
      <c r="BC888" s="133">
        <f t="shared" si="546"/>
        <v>1</v>
      </c>
      <c r="BD888" s="133">
        <f t="shared" si="547"/>
        <v>3</v>
      </c>
      <c r="BE888" s="133">
        <f t="shared" si="548"/>
        <v>2</v>
      </c>
      <c r="BF888" s="133">
        <f t="shared" si="549"/>
        <v>1</v>
      </c>
      <c r="BG888" s="133">
        <f t="shared" si="550"/>
        <v>3</v>
      </c>
      <c r="BH888" s="25">
        <f t="shared" si="555"/>
        <v>43</v>
      </c>
      <c r="BI888" s="28">
        <f t="shared" si="556"/>
        <v>0</v>
      </c>
      <c r="BJ888" s="21">
        <f t="shared" si="557"/>
        <v>9</v>
      </c>
      <c r="BK888" s="28">
        <f t="shared" si="558"/>
        <v>5</v>
      </c>
      <c r="BL888" s="21">
        <f t="shared" si="559"/>
        <v>5</v>
      </c>
      <c r="BM888" s="28">
        <f t="shared" si="560"/>
        <v>13</v>
      </c>
      <c r="BN888" s="21">
        <f t="shared" si="561"/>
        <v>11</v>
      </c>
    </row>
    <row r="889" spans="1:66">
      <c r="A889" s="37" t="s">
        <v>1349</v>
      </c>
      <c r="B889" s="140">
        <v>1</v>
      </c>
      <c r="C889">
        <v>4</v>
      </c>
      <c r="D889">
        <v>2</v>
      </c>
      <c r="E889">
        <v>1</v>
      </c>
      <c r="F889">
        <v>3</v>
      </c>
      <c r="G889">
        <v>1</v>
      </c>
      <c r="H889">
        <v>4</v>
      </c>
      <c r="I889">
        <v>2</v>
      </c>
      <c r="J889">
        <v>1</v>
      </c>
      <c r="K889">
        <v>3</v>
      </c>
      <c r="L889">
        <v>1</v>
      </c>
      <c r="M889">
        <v>1</v>
      </c>
      <c r="N889">
        <v>3</v>
      </c>
      <c r="O889">
        <v>2</v>
      </c>
      <c r="P889">
        <v>1</v>
      </c>
      <c r="Q889">
        <v>4</v>
      </c>
      <c r="R889">
        <v>1</v>
      </c>
      <c r="S889">
        <v>1</v>
      </c>
      <c r="T889">
        <v>4</v>
      </c>
      <c r="U889">
        <v>1</v>
      </c>
      <c r="V889">
        <v>1</v>
      </c>
      <c r="W889">
        <v>3</v>
      </c>
      <c r="X889">
        <v>1</v>
      </c>
      <c r="Y889">
        <v>1</v>
      </c>
      <c r="Z889">
        <v>2</v>
      </c>
      <c r="AA889">
        <v>4</v>
      </c>
      <c r="AB889">
        <v>1</v>
      </c>
      <c r="AC889">
        <v>4</v>
      </c>
      <c r="AE889" s="30" t="str">
        <f t="shared" si="552"/>
        <v>UAM_422</v>
      </c>
      <c r="AF889" s="133">
        <f t="shared" si="543"/>
        <v>1</v>
      </c>
      <c r="AG889" s="133">
        <f t="shared" si="537"/>
        <v>2</v>
      </c>
      <c r="AH889" s="133">
        <f t="shared" si="538"/>
        <v>2</v>
      </c>
      <c r="AI889" s="133">
        <f t="shared" si="539"/>
        <v>1</v>
      </c>
      <c r="AJ889" s="133">
        <f t="shared" si="540"/>
        <v>3</v>
      </c>
      <c r="AK889" s="133">
        <f t="shared" si="541"/>
        <v>1</v>
      </c>
      <c r="AL889" s="133">
        <f t="shared" si="542"/>
        <v>2</v>
      </c>
      <c r="AM889" s="133">
        <f t="shared" si="551"/>
        <v>2</v>
      </c>
      <c r="AN889" s="133">
        <f t="shared" si="553"/>
        <v>1</v>
      </c>
      <c r="AO889" s="133">
        <f t="shared" si="554"/>
        <v>0</v>
      </c>
      <c r="AP889" s="133">
        <f t="shared" si="526"/>
        <v>1</v>
      </c>
      <c r="AQ889" s="133">
        <f t="shared" si="527"/>
        <v>1</v>
      </c>
      <c r="AR889" s="133">
        <f t="shared" si="528"/>
        <v>3</v>
      </c>
      <c r="AS889" s="133">
        <f t="shared" si="529"/>
        <v>2</v>
      </c>
      <c r="AT889" s="133">
        <f t="shared" si="530"/>
        <v>1</v>
      </c>
      <c r="AU889" s="133">
        <f t="shared" si="531"/>
        <v>0</v>
      </c>
      <c r="AV889" s="133">
        <f t="shared" si="532"/>
        <v>1</v>
      </c>
      <c r="AW889" s="133">
        <f t="shared" si="533"/>
        <v>1</v>
      </c>
      <c r="AX889" s="133">
        <f t="shared" si="534"/>
        <v>2</v>
      </c>
      <c r="AY889" s="133">
        <f t="shared" si="535"/>
        <v>1</v>
      </c>
      <c r="AZ889" s="133">
        <f t="shared" si="536"/>
        <v>1</v>
      </c>
      <c r="BA889" s="133">
        <f t="shared" si="544"/>
        <v>0</v>
      </c>
      <c r="BB889" s="133">
        <f t="shared" si="545"/>
        <v>1</v>
      </c>
      <c r="BC889" s="133">
        <f t="shared" si="546"/>
        <v>1</v>
      </c>
      <c r="BD889" s="133">
        <f t="shared" si="547"/>
        <v>2</v>
      </c>
      <c r="BE889" s="133">
        <f t="shared" si="548"/>
        <v>2</v>
      </c>
      <c r="BF889" s="133">
        <f t="shared" si="549"/>
        <v>1</v>
      </c>
      <c r="BG889" s="133">
        <f t="shared" si="550"/>
        <v>2</v>
      </c>
      <c r="BH889" s="25">
        <f t="shared" si="555"/>
        <v>38</v>
      </c>
      <c r="BI889" s="28">
        <f t="shared" si="556"/>
        <v>0</v>
      </c>
      <c r="BJ889" s="21">
        <f t="shared" si="557"/>
        <v>9</v>
      </c>
      <c r="BK889" s="28">
        <f t="shared" si="558"/>
        <v>5</v>
      </c>
      <c r="BL889" s="21">
        <f t="shared" si="559"/>
        <v>5</v>
      </c>
      <c r="BM889" s="28">
        <f t="shared" si="560"/>
        <v>12</v>
      </c>
      <c r="BN889" s="21">
        <f t="shared" si="561"/>
        <v>7</v>
      </c>
    </row>
    <row r="890" spans="1:66">
      <c r="A890" s="37" t="s">
        <v>1350</v>
      </c>
      <c r="B890" s="140">
        <v>2</v>
      </c>
      <c r="C890">
        <v>4</v>
      </c>
      <c r="D890">
        <v>2</v>
      </c>
      <c r="E890">
        <v>1</v>
      </c>
      <c r="F890">
        <v>3</v>
      </c>
      <c r="G890">
        <v>1</v>
      </c>
      <c r="H890">
        <v>4</v>
      </c>
      <c r="I890">
        <v>1</v>
      </c>
      <c r="J890">
        <v>1</v>
      </c>
      <c r="K890">
        <v>3</v>
      </c>
      <c r="L890">
        <v>1</v>
      </c>
      <c r="M890">
        <v>1</v>
      </c>
      <c r="N890">
        <v>4</v>
      </c>
      <c r="O890">
        <v>2</v>
      </c>
      <c r="P890">
        <v>1</v>
      </c>
      <c r="Q890">
        <v>3</v>
      </c>
      <c r="R890">
        <v>1</v>
      </c>
      <c r="S890">
        <v>2</v>
      </c>
      <c r="T890">
        <v>4</v>
      </c>
      <c r="U890">
        <v>2</v>
      </c>
      <c r="V890">
        <v>1</v>
      </c>
      <c r="W890">
        <v>3</v>
      </c>
      <c r="X890">
        <v>1</v>
      </c>
      <c r="Y890">
        <v>1</v>
      </c>
      <c r="Z890">
        <v>3</v>
      </c>
      <c r="AA890">
        <v>5</v>
      </c>
      <c r="AB890">
        <v>1</v>
      </c>
      <c r="AC890">
        <v>3</v>
      </c>
      <c r="AE890" s="30" t="str">
        <f t="shared" si="552"/>
        <v>UAM_423</v>
      </c>
      <c r="AF890" s="133">
        <f t="shared" si="543"/>
        <v>2</v>
      </c>
      <c r="AG890" s="133">
        <f t="shared" si="537"/>
        <v>2</v>
      </c>
      <c r="AH890" s="133">
        <f t="shared" si="538"/>
        <v>2</v>
      </c>
      <c r="AI890" s="133">
        <f t="shared" si="539"/>
        <v>1</v>
      </c>
      <c r="AJ890" s="133">
        <f t="shared" si="540"/>
        <v>3</v>
      </c>
      <c r="AK890" s="133">
        <f t="shared" si="541"/>
        <v>1</v>
      </c>
      <c r="AL890" s="133">
        <f t="shared" si="542"/>
        <v>2</v>
      </c>
      <c r="AM890" s="133">
        <f t="shared" si="551"/>
        <v>1</v>
      </c>
      <c r="AN890" s="133">
        <f t="shared" si="553"/>
        <v>1</v>
      </c>
      <c r="AO890" s="133">
        <f t="shared" si="554"/>
        <v>0</v>
      </c>
      <c r="AP890" s="133">
        <f t="shared" si="526"/>
        <v>1</v>
      </c>
      <c r="AQ890" s="133">
        <f t="shared" si="527"/>
        <v>1</v>
      </c>
      <c r="AR890" s="133">
        <f t="shared" si="528"/>
        <v>2</v>
      </c>
      <c r="AS890" s="133">
        <f t="shared" si="529"/>
        <v>2</v>
      </c>
      <c r="AT890" s="133">
        <f t="shared" si="530"/>
        <v>1</v>
      </c>
      <c r="AU890" s="133">
        <f t="shared" si="531"/>
        <v>0</v>
      </c>
      <c r="AV890" s="133">
        <f t="shared" si="532"/>
        <v>1</v>
      </c>
      <c r="AW890" s="133">
        <f t="shared" si="533"/>
        <v>2</v>
      </c>
      <c r="AX890" s="133">
        <f t="shared" si="534"/>
        <v>2</v>
      </c>
      <c r="AY890" s="133">
        <f t="shared" si="535"/>
        <v>2</v>
      </c>
      <c r="AZ890" s="133">
        <f t="shared" si="536"/>
        <v>1</v>
      </c>
      <c r="BA890" s="133">
        <f t="shared" si="544"/>
        <v>0</v>
      </c>
      <c r="BB890" s="133">
        <f t="shared" si="545"/>
        <v>1</v>
      </c>
      <c r="BC890" s="133">
        <f t="shared" si="546"/>
        <v>1</v>
      </c>
      <c r="BD890" s="133">
        <f t="shared" si="547"/>
        <v>3</v>
      </c>
      <c r="BE890" s="133">
        <f t="shared" si="548"/>
        <v>1</v>
      </c>
      <c r="BF890" s="133">
        <f t="shared" si="549"/>
        <v>1</v>
      </c>
      <c r="BG890" s="133">
        <f t="shared" si="550"/>
        <v>3</v>
      </c>
      <c r="BH890" s="25">
        <f t="shared" si="555"/>
        <v>40</v>
      </c>
      <c r="BI890" s="28">
        <f t="shared" si="556"/>
        <v>0</v>
      </c>
      <c r="BJ890" s="21">
        <f t="shared" si="557"/>
        <v>10</v>
      </c>
      <c r="BK890" s="28">
        <f t="shared" si="558"/>
        <v>5</v>
      </c>
      <c r="BL890" s="21">
        <f t="shared" si="559"/>
        <v>6</v>
      </c>
      <c r="BM890" s="28">
        <f t="shared" si="560"/>
        <v>12</v>
      </c>
      <c r="BN890" s="21">
        <f t="shared" si="561"/>
        <v>7</v>
      </c>
    </row>
    <row r="891" spans="1:66">
      <c r="A891" s="37" t="s">
        <v>1351</v>
      </c>
      <c r="B891" s="140">
        <v>1</v>
      </c>
      <c r="C891">
        <v>5</v>
      </c>
      <c r="D891">
        <v>1</v>
      </c>
      <c r="E891">
        <v>1</v>
      </c>
      <c r="F891">
        <v>4</v>
      </c>
      <c r="G891">
        <v>1</v>
      </c>
      <c r="H891">
        <v>5</v>
      </c>
      <c r="I891">
        <v>1</v>
      </c>
      <c r="J891">
        <v>1</v>
      </c>
      <c r="K891">
        <v>1</v>
      </c>
      <c r="L891">
        <v>1</v>
      </c>
      <c r="M891">
        <v>1</v>
      </c>
      <c r="N891">
        <v>5</v>
      </c>
      <c r="O891">
        <v>1</v>
      </c>
      <c r="P891">
        <v>1</v>
      </c>
      <c r="Q891">
        <v>5</v>
      </c>
      <c r="R891">
        <v>1</v>
      </c>
      <c r="S891">
        <v>1</v>
      </c>
      <c r="T891">
        <v>5</v>
      </c>
      <c r="U891">
        <v>1</v>
      </c>
      <c r="V891">
        <v>1</v>
      </c>
      <c r="W891">
        <v>5</v>
      </c>
      <c r="X891">
        <v>1</v>
      </c>
      <c r="Y891">
        <v>1</v>
      </c>
      <c r="Z891">
        <v>1</v>
      </c>
      <c r="AA891">
        <v>5</v>
      </c>
      <c r="AB891">
        <v>1</v>
      </c>
      <c r="AC891">
        <v>5</v>
      </c>
      <c r="AE891" s="30" t="str">
        <f t="shared" si="552"/>
        <v>UAM_424</v>
      </c>
      <c r="AF891" s="133">
        <f t="shared" si="543"/>
        <v>1</v>
      </c>
      <c r="AG891" s="133">
        <f t="shared" si="537"/>
        <v>1</v>
      </c>
      <c r="AH891" s="133">
        <f t="shared" si="538"/>
        <v>1</v>
      </c>
      <c r="AI891" s="133">
        <f t="shared" si="539"/>
        <v>1</v>
      </c>
      <c r="AJ891" s="133">
        <f t="shared" si="540"/>
        <v>2</v>
      </c>
      <c r="AK891" s="133">
        <f t="shared" si="541"/>
        <v>1</v>
      </c>
      <c r="AL891" s="133">
        <f t="shared" si="542"/>
        <v>1</v>
      </c>
      <c r="AM891" s="133">
        <f t="shared" si="551"/>
        <v>1</v>
      </c>
      <c r="AN891" s="133">
        <f t="shared" si="553"/>
        <v>1</v>
      </c>
      <c r="AO891" s="133">
        <f t="shared" si="554"/>
        <v>0</v>
      </c>
      <c r="AP891" s="133">
        <f t="shared" ref="AP891:AP954" si="562">L891</f>
        <v>1</v>
      </c>
      <c r="AQ891" s="133">
        <f t="shared" si="527"/>
        <v>1</v>
      </c>
      <c r="AR891" s="133">
        <f t="shared" si="528"/>
        <v>1</v>
      </c>
      <c r="AS891" s="133">
        <f t="shared" si="529"/>
        <v>1</v>
      </c>
      <c r="AT891" s="133">
        <f t="shared" si="530"/>
        <v>1</v>
      </c>
      <c r="AU891" s="133">
        <f t="shared" si="531"/>
        <v>1</v>
      </c>
      <c r="AV891" s="133">
        <f t="shared" si="532"/>
        <v>1</v>
      </c>
      <c r="AW891" s="133">
        <f t="shared" si="533"/>
        <v>1</v>
      </c>
      <c r="AX891" s="133">
        <f t="shared" si="534"/>
        <v>1</v>
      </c>
      <c r="AY891" s="133">
        <f t="shared" si="535"/>
        <v>1</v>
      </c>
      <c r="AZ891" s="133">
        <f t="shared" si="536"/>
        <v>1</v>
      </c>
      <c r="BA891" s="133">
        <f t="shared" si="544"/>
        <v>1</v>
      </c>
      <c r="BB891" s="133">
        <f t="shared" si="545"/>
        <v>1</v>
      </c>
      <c r="BC891" s="133">
        <f t="shared" si="546"/>
        <v>1</v>
      </c>
      <c r="BD891" s="133">
        <f t="shared" si="547"/>
        <v>1</v>
      </c>
      <c r="BE891" s="133">
        <f t="shared" si="548"/>
        <v>1</v>
      </c>
      <c r="BF891" s="133">
        <f t="shared" si="549"/>
        <v>1</v>
      </c>
      <c r="BG891" s="133">
        <f t="shared" si="550"/>
        <v>1</v>
      </c>
      <c r="BH891" s="25">
        <f t="shared" si="555"/>
        <v>28</v>
      </c>
      <c r="BI891" s="28">
        <f t="shared" si="556"/>
        <v>2</v>
      </c>
      <c r="BJ891" s="21">
        <f t="shared" si="557"/>
        <v>5</v>
      </c>
      <c r="BK891" s="28">
        <f t="shared" si="558"/>
        <v>5</v>
      </c>
      <c r="BL891" s="21">
        <f t="shared" si="559"/>
        <v>5</v>
      </c>
      <c r="BM891" s="28">
        <f t="shared" si="560"/>
        <v>6</v>
      </c>
      <c r="BN891" s="21">
        <f t="shared" si="561"/>
        <v>5</v>
      </c>
    </row>
    <row r="892" spans="1:66">
      <c r="A892" s="37" t="s">
        <v>1352</v>
      </c>
      <c r="B892" s="140">
        <v>1</v>
      </c>
      <c r="C892">
        <v>5</v>
      </c>
      <c r="D892">
        <v>3</v>
      </c>
      <c r="E892">
        <v>2</v>
      </c>
      <c r="F892">
        <v>3</v>
      </c>
      <c r="G892">
        <v>1</v>
      </c>
      <c r="H892">
        <v>5</v>
      </c>
      <c r="I892">
        <v>2</v>
      </c>
      <c r="J892">
        <v>1</v>
      </c>
      <c r="K892">
        <v>1</v>
      </c>
      <c r="L892">
        <v>1</v>
      </c>
      <c r="M892">
        <v>1</v>
      </c>
      <c r="N892">
        <v>3</v>
      </c>
      <c r="O892">
        <v>3</v>
      </c>
      <c r="P892">
        <v>1</v>
      </c>
      <c r="Q892">
        <v>1</v>
      </c>
      <c r="R892">
        <v>1</v>
      </c>
      <c r="S892">
        <v>2</v>
      </c>
      <c r="T892">
        <v>2</v>
      </c>
      <c r="U892">
        <v>1</v>
      </c>
      <c r="V892">
        <v>1</v>
      </c>
      <c r="W892">
        <v>1</v>
      </c>
      <c r="X892">
        <v>1</v>
      </c>
      <c r="Y892">
        <v>1</v>
      </c>
      <c r="Z892">
        <v>4</v>
      </c>
      <c r="AA892">
        <v>4</v>
      </c>
      <c r="AB892">
        <v>1</v>
      </c>
      <c r="AC892">
        <v>5</v>
      </c>
      <c r="AE892" s="30" t="str">
        <f t="shared" si="552"/>
        <v>UAM_425</v>
      </c>
      <c r="AF892" s="133">
        <f t="shared" si="543"/>
        <v>1</v>
      </c>
      <c r="AG892" s="133">
        <f t="shared" si="537"/>
        <v>1</v>
      </c>
      <c r="AH892" s="133">
        <f t="shared" si="538"/>
        <v>3</v>
      </c>
      <c r="AI892" s="133">
        <f t="shared" si="539"/>
        <v>2</v>
      </c>
      <c r="AJ892" s="133">
        <f t="shared" si="540"/>
        <v>3</v>
      </c>
      <c r="AK892" s="133">
        <f t="shared" si="541"/>
        <v>1</v>
      </c>
      <c r="AL892" s="133">
        <f t="shared" si="542"/>
        <v>1</v>
      </c>
      <c r="AM892" s="133">
        <f t="shared" si="551"/>
        <v>2</v>
      </c>
      <c r="AN892" s="133">
        <f t="shared" si="553"/>
        <v>1</v>
      </c>
      <c r="AO892" s="133">
        <f t="shared" si="554"/>
        <v>0</v>
      </c>
      <c r="AP892" s="133">
        <f t="shared" si="562"/>
        <v>1</v>
      </c>
      <c r="AQ892" s="133">
        <f t="shared" ref="AQ892:AQ955" si="563">M892</f>
        <v>1</v>
      </c>
      <c r="AR892" s="133">
        <f t="shared" ref="AR892:AR955" si="564">IF(N892=1,5,IF(N892=2,4,IF(N892=4,2,IF(N892=5,1,3))))</f>
        <v>3</v>
      </c>
      <c r="AS892" s="133">
        <f t="shared" ref="AS892:AS955" si="565">O892</f>
        <v>3</v>
      </c>
      <c r="AT892" s="133">
        <f t="shared" ref="AT892:AT955" si="566">P892</f>
        <v>1</v>
      </c>
      <c r="AU892" s="133">
        <f t="shared" ref="AU892:AU955" si="567">IF(Q892=5,1,0)</f>
        <v>0</v>
      </c>
      <c r="AV892" s="133">
        <f t="shared" ref="AV892:AV955" si="568">R892</f>
        <v>1</v>
      </c>
      <c r="AW892" s="133">
        <f t="shared" ref="AW892:AW955" si="569">S892</f>
        <v>2</v>
      </c>
      <c r="AX892" s="133">
        <f t="shared" ref="AX892:AX955" si="570">IF(T892=1,5,IF(T892=2,4,IF(T892=4,2,IF(T892=5,1,3))))</f>
        <v>4</v>
      </c>
      <c r="AY892" s="133">
        <f t="shared" ref="AY892:AY955" si="571">U892</f>
        <v>1</v>
      </c>
      <c r="AZ892" s="133">
        <f t="shared" ref="AZ892:AZ955" si="572">V892</f>
        <v>1</v>
      </c>
      <c r="BA892" s="133">
        <f t="shared" si="544"/>
        <v>0</v>
      </c>
      <c r="BB892" s="133">
        <f t="shared" si="545"/>
        <v>1</v>
      </c>
      <c r="BC892" s="133">
        <f t="shared" si="546"/>
        <v>1</v>
      </c>
      <c r="BD892" s="133">
        <f t="shared" si="547"/>
        <v>4</v>
      </c>
      <c r="BE892" s="133">
        <f t="shared" si="548"/>
        <v>2</v>
      </c>
      <c r="BF892" s="133">
        <f t="shared" si="549"/>
        <v>1</v>
      </c>
      <c r="BG892" s="133">
        <f t="shared" si="550"/>
        <v>1</v>
      </c>
      <c r="BH892" s="25">
        <f t="shared" si="555"/>
        <v>43</v>
      </c>
      <c r="BI892" s="28">
        <f t="shared" si="556"/>
        <v>0</v>
      </c>
      <c r="BJ892" s="21">
        <f t="shared" si="557"/>
        <v>14</v>
      </c>
      <c r="BK892" s="28">
        <f t="shared" si="558"/>
        <v>5</v>
      </c>
      <c r="BL892" s="21">
        <f t="shared" si="559"/>
        <v>5</v>
      </c>
      <c r="BM892" s="28">
        <f t="shared" si="560"/>
        <v>12</v>
      </c>
      <c r="BN892" s="21">
        <f t="shared" si="561"/>
        <v>7</v>
      </c>
    </row>
    <row r="893" spans="1:66">
      <c r="A893" s="37" t="s">
        <v>1353</v>
      </c>
      <c r="B893" s="140">
        <v>1</v>
      </c>
      <c r="C893">
        <v>4</v>
      </c>
      <c r="D893">
        <v>3</v>
      </c>
      <c r="E893">
        <v>1</v>
      </c>
      <c r="F893">
        <v>4</v>
      </c>
      <c r="G893">
        <v>1</v>
      </c>
      <c r="H893">
        <v>5</v>
      </c>
      <c r="I893">
        <v>1</v>
      </c>
      <c r="J893">
        <v>1</v>
      </c>
      <c r="K893">
        <v>3</v>
      </c>
      <c r="L893">
        <v>1</v>
      </c>
      <c r="M893">
        <v>1</v>
      </c>
      <c r="N893">
        <v>4</v>
      </c>
      <c r="O893">
        <v>2</v>
      </c>
      <c r="P893">
        <v>2</v>
      </c>
      <c r="Q893">
        <v>4</v>
      </c>
      <c r="R893">
        <v>1</v>
      </c>
      <c r="S893">
        <v>3</v>
      </c>
      <c r="T893">
        <v>4</v>
      </c>
      <c r="U893">
        <v>1</v>
      </c>
      <c r="V893">
        <v>1</v>
      </c>
      <c r="W893">
        <v>4</v>
      </c>
      <c r="X893">
        <v>1</v>
      </c>
      <c r="Y893">
        <v>1</v>
      </c>
      <c r="Z893">
        <v>3</v>
      </c>
      <c r="AA893">
        <v>5</v>
      </c>
      <c r="AB893">
        <v>1</v>
      </c>
      <c r="AC893">
        <v>4</v>
      </c>
      <c r="AE893" s="30" t="str">
        <f t="shared" si="552"/>
        <v>UAM_426</v>
      </c>
      <c r="AF893" s="133">
        <f t="shared" si="543"/>
        <v>1</v>
      </c>
      <c r="AG893" s="133">
        <f t="shared" si="537"/>
        <v>2</v>
      </c>
      <c r="AH893" s="133">
        <f t="shared" si="538"/>
        <v>3</v>
      </c>
      <c r="AI893" s="133">
        <f t="shared" si="539"/>
        <v>1</v>
      </c>
      <c r="AJ893" s="133">
        <f t="shared" si="540"/>
        <v>2</v>
      </c>
      <c r="AK893" s="133">
        <f t="shared" si="541"/>
        <v>1</v>
      </c>
      <c r="AL893" s="133">
        <f t="shared" si="542"/>
        <v>1</v>
      </c>
      <c r="AM893" s="133">
        <f t="shared" si="551"/>
        <v>1</v>
      </c>
      <c r="AN893" s="133">
        <f t="shared" si="553"/>
        <v>1</v>
      </c>
      <c r="AO893" s="133">
        <f t="shared" si="554"/>
        <v>0</v>
      </c>
      <c r="AP893" s="133">
        <f t="shared" si="562"/>
        <v>1</v>
      </c>
      <c r="AQ893" s="133">
        <f t="shared" si="563"/>
        <v>1</v>
      </c>
      <c r="AR893" s="133">
        <f t="shared" si="564"/>
        <v>2</v>
      </c>
      <c r="AS893" s="133">
        <f t="shared" si="565"/>
        <v>2</v>
      </c>
      <c r="AT893" s="133">
        <f t="shared" si="566"/>
        <v>2</v>
      </c>
      <c r="AU893" s="133">
        <f t="shared" si="567"/>
        <v>0</v>
      </c>
      <c r="AV893" s="133">
        <f t="shared" si="568"/>
        <v>1</v>
      </c>
      <c r="AW893" s="133">
        <f t="shared" si="569"/>
        <v>3</v>
      </c>
      <c r="AX893" s="133">
        <f t="shared" si="570"/>
        <v>2</v>
      </c>
      <c r="AY893" s="133">
        <f t="shared" si="571"/>
        <v>1</v>
      </c>
      <c r="AZ893" s="133">
        <f t="shared" si="572"/>
        <v>1</v>
      </c>
      <c r="BA893" s="133">
        <f t="shared" si="544"/>
        <v>0</v>
      </c>
      <c r="BB893" s="133">
        <f t="shared" si="545"/>
        <v>1</v>
      </c>
      <c r="BC893" s="133">
        <f t="shared" si="546"/>
        <v>1</v>
      </c>
      <c r="BD893" s="133">
        <f t="shared" si="547"/>
        <v>3</v>
      </c>
      <c r="BE893" s="133">
        <f t="shared" si="548"/>
        <v>1</v>
      </c>
      <c r="BF893" s="133">
        <f t="shared" si="549"/>
        <v>1</v>
      </c>
      <c r="BG893" s="133">
        <f t="shared" si="550"/>
        <v>2</v>
      </c>
      <c r="BH893" s="25">
        <f t="shared" si="555"/>
        <v>38</v>
      </c>
      <c r="BI893" s="28">
        <f t="shared" si="556"/>
        <v>0</v>
      </c>
      <c r="BJ893" s="21">
        <f t="shared" si="557"/>
        <v>12</v>
      </c>
      <c r="BK893" s="28">
        <f t="shared" si="558"/>
        <v>6</v>
      </c>
      <c r="BL893" s="21">
        <f t="shared" si="559"/>
        <v>5</v>
      </c>
      <c r="BM893" s="28">
        <f t="shared" si="560"/>
        <v>9</v>
      </c>
      <c r="BN893" s="21">
        <f t="shared" si="561"/>
        <v>6</v>
      </c>
    </row>
    <row r="894" spans="1:66">
      <c r="A894" s="37" t="s">
        <v>1354</v>
      </c>
      <c r="B894" s="140">
        <v>1</v>
      </c>
      <c r="C894">
        <v>5</v>
      </c>
      <c r="D894">
        <v>2</v>
      </c>
      <c r="E894">
        <v>1</v>
      </c>
      <c r="F894">
        <v>3</v>
      </c>
      <c r="G894">
        <v>1</v>
      </c>
      <c r="H894">
        <v>5</v>
      </c>
      <c r="I894">
        <v>1</v>
      </c>
      <c r="J894">
        <v>1</v>
      </c>
      <c r="K894">
        <v>5</v>
      </c>
      <c r="L894">
        <v>1</v>
      </c>
      <c r="M894">
        <v>1</v>
      </c>
      <c r="N894">
        <v>5</v>
      </c>
      <c r="O894">
        <v>1</v>
      </c>
      <c r="P894">
        <v>1</v>
      </c>
      <c r="Q894">
        <v>5</v>
      </c>
      <c r="R894">
        <v>1</v>
      </c>
      <c r="S894">
        <v>1</v>
      </c>
      <c r="T894">
        <v>5</v>
      </c>
      <c r="U894">
        <v>1</v>
      </c>
      <c r="V894">
        <v>1</v>
      </c>
      <c r="W894">
        <v>5</v>
      </c>
      <c r="X894">
        <v>1</v>
      </c>
      <c r="Y894">
        <v>1</v>
      </c>
      <c r="Z894">
        <v>1</v>
      </c>
      <c r="AA894">
        <v>5</v>
      </c>
      <c r="AB894">
        <v>1</v>
      </c>
      <c r="AC894">
        <v>5</v>
      </c>
      <c r="AE894" s="30" t="str">
        <f t="shared" si="552"/>
        <v>UAM_427</v>
      </c>
      <c r="AF894" s="133">
        <f t="shared" si="543"/>
        <v>1</v>
      </c>
      <c r="AG894" s="133">
        <f t="shared" si="537"/>
        <v>1</v>
      </c>
      <c r="AH894" s="133">
        <f t="shared" si="538"/>
        <v>2</v>
      </c>
      <c r="AI894" s="133">
        <f t="shared" si="539"/>
        <v>1</v>
      </c>
      <c r="AJ894" s="133">
        <f t="shared" si="540"/>
        <v>3</v>
      </c>
      <c r="AK894" s="133">
        <f t="shared" si="541"/>
        <v>1</v>
      </c>
      <c r="AL894" s="133">
        <f t="shared" si="542"/>
        <v>1</v>
      </c>
      <c r="AM894" s="133">
        <f t="shared" si="551"/>
        <v>1</v>
      </c>
      <c r="AN894" s="133">
        <f t="shared" si="553"/>
        <v>1</v>
      </c>
      <c r="AO894" s="133">
        <f t="shared" si="554"/>
        <v>1</v>
      </c>
      <c r="AP894" s="133">
        <f t="shared" si="562"/>
        <v>1</v>
      </c>
      <c r="AQ894" s="133">
        <f t="shared" si="563"/>
        <v>1</v>
      </c>
      <c r="AR894" s="133">
        <f t="shared" si="564"/>
        <v>1</v>
      </c>
      <c r="AS894" s="133">
        <f t="shared" si="565"/>
        <v>1</v>
      </c>
      <c r="AT894" s="133">
        <f t="shared" si="566"/>
        <v>1</v>
      </c>
      <c r="AU894" s="133">
        <f t="shared" si="567"/>
        <v>1</v>
      </c>
      <c r="AV894" s="133">
        <f t="shared" si="568"/>
        <v>1</v>
      </c>
      <c r="AW894" s="133">
        <f t="shared" si="569"/>
        <v>1</v>
      </c>
      <c r="AX894" s="133">
        <f t="shared" si="570"/>
        <v>1</v>
      </c>
      <c r="AY894" s="133">
        <f t="shared" si="571"/>
        <v>1</v>
      </c>
      <c r="AZ894" s="133">
        <f t="shared" si="572"/>
        <v>1</v>
      </c>
      <c r="BA894" s="133">
        <f t="shared" si="544"/>
        <v>1</v>
      </c>
      <c r="BB894" s="133">
        <f t="shared" si="545"/>
        <v>1</v>
      </c>
      <c r="BC894" s="133">
        <f t="shared" si="546"/>
        <v>1</v>
      </c>
      <c r="BD894" s="133">
        <f t="shared" si="547"/>
        <v>1</v>
      </c>
      <c r="BE894" s="133">
        <f t="shared" si="548"/>
        <v>1</v>
      </c>
      <c r="BF894" s="133">
        <f t="shared" si="549"/>
        <v>1</v>
      </c>
      <c r="BG894" s="133">
        <f t="shared" si="550"/>
        <v>1</v>
      </c>
      <c r="BH894" s="25">
        <f t="shared" si="555"/>
        <v>31</v>
      </c>
      <c r="BI894" s="28">
        <f t="shared" si="556"/>
        <v>3</v>
      </c>
      <c r="BJ894" s="21">
        <f t="shared" si="557"/>
        <v>6</v>
      </c>
      <c r="BK894" s="28">
        <f t="shared" si="558"/>
        <v>5</v>
      </c>
      <c r="BL894" s="21">
        <f t="shared" si="559"/>
        <v>5</v>
      </c>
      <c r="BM894" s="28">
        <f t="shared" si="560"/>
        <v>7</v>
      </c>
      <c r="BN894" s="21">
        <f t="shared" si="561"/>
        <v>5</v>
      </c>
    </row>
    <row r="895" spans="1:66">
      <c r="A895" s="37" t="s">
        <v>1355</v>
      </c>
      <c r="B895" s="140">
        <v>1</v>
      </c>
      <c r="C895">
        <v>5</v>
      </c>
      <c r="D895">
        <v>1</v>
      </c>
      <c r="E895">
        <v>1</v>
      </c>
      <c r="F895">
        <v>5</v>
      </c>
      <c r="G895">
        <v>1</v>
      </c>
      <c r="H895">
        <v>5</v>
      </c>
      <c r="I895">
        <v>1</v>
      </c>
      <c r="J895">
        <v>1</v>
      </c>
      <c r="K895">
        <v>5</v>
      </c>
      <c r="L895">
        <v>1</v>
      </c>
      <c r="M895">
        <v>1</v>
      </c>
      <c r="N895">
        <v>5</v>
      </c>
      <c r="O895">
        <v>2</v>
      </c>
      <c r="P895">
        <v>1</v>
      </c>
      <c r="Q895">
        <v>5</v>
      </c>
      <c r="R895">
        <v>1</v>
      </c>
      <c r="S895">
        <v>1</v>
      </c>
      <c r="T895">
        <v>5</v>
      </c>
      <c r="U895">
        <v>1</v>
      </c>
      <c r="V895">
        <v>1</v>
      </c>
      <c r="W895">
        <v>4</v>
      </c>
      <c r="X895">
        <v>1</v>
      </c>
      <c r="Y895">
        <v>1</v>
      </c>
      <c r="Z895">
        <v>1</v>
      </c>
      <c r="AA895">
        <v>5</v>
      </c>
      <c r="AB895">
        <v>1</v>
      </c>
      <c r="AC895">
        <v>5</v>
      </c>
      <c r="AE895" s="30" t="str">
        <f t="shared" si="552"/>
        <v>UAM_428</v>
      </c>
      <c r="AF895" s="133">
        <f t="shared" si="543"/>
        <v>1</v>
      </c>
      <c r="AG895" s="133">
        <f t="shared" si="537"/>
        <v>1</v>
      </c>
      <c r="AH895" s="133">
        <f t="shared" si="538"/>
        <v>1</v>
      </c>
      <c r="AI895" s="133">
        <f t="shared" si="539"/>
        <v>1</v>
      </c>
      <c r="AJ895" s="133">
        <f t="shared" si="540"/>
        <v>1</v>
      </c>
      <c r="AK895" s="133">
        <f t="shared" si="541"/>
        <v>1</v>
      </c>
      <c r="AL895" s="133">
        <f t="shared" si="542"/>
        <v>1</v>
      </c>
      <c r="AM895" s="133">
        <f t="shared" si="551"/>
        <v>1</v>
      </c>
      <c r="AN895" s="133">
        <f t="shared" si="553"/>
        <v>1</v>
      </c>
      <c r="AO895" s="133">
        <f t="shared" si="554"/>
        <v>1</v>
      </c>
      <c r="AP895" s="133">
        <f t="shared" si="562"/>
        <v>1</v>
      </c>
      <c r="AQ895" s="133">
        <f t="shared" si="563"/>
        <v>1</v>
      </c>
      <c r="AR895" s="133">
        <f t="shared" si="564"/>
        <v>1</v>
      </c>
      <c r="AS895" s="133">
        <f t="shared" si="565"/>
        <v>2</v>
      </c>
      <c r="AT895" s="133">
        <f t="shared" si="566"/>
        <v>1</v>
      </c>
      <c r="AU895" s="133">
        <f t="shared" si="567"/>
        <v>1</v>
      </c>
      <c r="AV895" s="133">
        <f t="shared" si="568"/>
        <v>1</v>
      </c>
      <c r="AW895" s="133">
        <f t="shared" si="569"/>
        <v>1</v>
      </c>
      <c r="AX895" s="133">
        <f t="shared" si="570"/>
        <v>1</v>
      </c>
      <c r="AY895" s="133">
        <f t="shared" si="571"/>
        <v>1</v>
      </c>
      <c r="AZ895" s="133">
        <f t="shared" si="572"/>
        <v>1</v>
      </c>
      <c r="BA895" s="133">
        <f t="shared" si="544"/>
        <v>0</v>
      </c>
      <c r="BB895" s="133">
        <f t="shared" si="545"/>
        <v>1</v>
      </c>
      <c r="BC895" s="133">
        <f t="shared" si="546"/>
        <v>1</v>
      </c>
      <c r="BD895" s="133">
        <f t="shared" si="547"/>
        <v>1</v>
      </c>
      <c r="BE895" s="133">
        <f t="shared" si="548"/>
        <v>1</v>
      </c>
      <c r="BF895" s="133">
        <f t="shared" si="549"/>
        <v>1</v>
      </c>
      <c r="BG895" s="133">
        <f t="shared" si="550"/>
        <v>1</v>
      </c>
      <c r="BH895" s="25">
        <f t="shared" si="555"/>
        <v>28</v>
      </c>
      <c r="BI895" s="28">
        <f t="shared" si="556"/>
        <v>2</v>
      </c>
      <c r="BJ895" s="21">
        <f t="shared" si="557"/>
        <v>6</v>
      </c>
      <c r="BK895" s="28">
        <f t="shared" si="558"/>
        <v>5</v>
      </c>
      <c r="BL895" s="21">
        <f t="shared" si="559"/>
        <v>5</v>
      </c>
      <c r="BM895" s="28">
        <f t="shared" si="560"/>
        <v>5</v>
      </c>
      <c r="BN895" s="21">
        <f t="shared" si="561"/>
        <v>5</v>
      </c>
    </row>
    <row r="896" spans="1:66">
      <c r="A896" s="37" t="s">
        <v>1356</v>
      </c>
      <c r="B896" s="140">
        <v>1</v>
      </c>
      <c r="C896">
        <v>5</v>
      </c>
      <c r="D896">
        <v>3</v>
      </c>
      <c r="E896">
        <v>1</v>
      </c>
      <c r="F896">
        <v>4</v>
      </c>
      <c r="G896">
        <v>1</v>
      </c>
      <c r="H896">
        <v>4</v>
      </c>
      <c r="I896">
        <v>1</v>
      </c>
      <c r="J896">
        <v>1</v>
      </c>
      <c r="K896">
        <v>2</v>
      </c>
      <c r="L896">
        <v>1</v>
      </c>
      <c r="M896">
        <v>1</v>
      </c>
      <c r="N896">
        <v>3</v>
      </c>
      <c r="O896">
        <v>3</v>
      </c>
      <c r="P896">
        <v>2</v>
      </c>
      <c r="Q896">
        <v>2</v>
      </c>
      <c r="R896">
        <v>1</v>
      </c>
      <c r="S896">
        <v>2</v>
      </c>
      <c r="T896">
        <v>2</v>
      </c>
      <c r="U896">
        <v>1</v>
      </c>
      <c r="V896">
        <v>1</v>
      </c>
      <c r="W896">
        <v>2</v>
      </c>
      <c r="X896">
        <v>1</v>
      </c>
      <c r="Y896">
        <v>1</v>
      </c>
      <c r="Z896">
        <v>3</v>
      </c>
      <c r="AA896">
        <v>4</v>
      </c>
      <c r="AB896">
        <v>1</v>
      </c>
      <c r="AC896">
        <v>3</v>
      </c>
      <c r="AE896" s="30" t="str">
        <f t="shared" si="552"/>
        <v>UAM_429</v>
      </c>
      <c r="AF896" s="133">
        <f t="shared" si="543"/>
        <v>1</v>
      </c>
      <c r="AG896" s="133">
        <f t="shared" si="537"/>
        <v>1</v>
      </c>
      <c r="AH896" s="133">
        <f t="shared" si="538"/>
        <v>3</v>
      </c>
      <c r="AI896" s="133">
        <f t="shared" si="539"/>
        <v>1</v>
      </c>
      <c r="AJ896" s="133">
        <f t="shared" si="540"/>
        <v>2</v>
      </c>
      <c r="AK896" s="133">
        <f t="shared" si="541"/>
        <v>1</v>
      </c>
      <c r="AL896" s="133">
        <f t="shared" si="542"/>
        <v>2</v>
      </c>
      <c r="AM896" s="133">
        <f t="shared" si="551"/>
        <v>1</v>
      </c>
      <c r="AN896" s="133">
        <f t="shared" si="553"/>
        <v>1</v>
      </c>
      <c r="AO896" s="133">
        <f t="shared" si="554"/>
        <v>0</v>
      </c>
      <c r="AP896" s="133">
        <f t="shared" si="562"/>
        <v>1</v>
      </c>
      <c r="AQ896" s="133">
        <f t="shared" si="563"/>
        <v>1</v>
      </c>
      <c r="AR896" s="133">
        <f t="shared" si="564"/>
        <v>3</v>
      </c>
      <c r="AS896" s="133">
        <f t="shared" si="565"/>
        <v>3</v>
      </c>
      <c r="AT896" s="133">
        <f t="shared" si="566"/>
        <v>2</v>
      </c>
      <c r="AU896" s="133">
        <f t="shared" si="567"/>
        <v>0</v>
      </c>
      <c r="AV896" s="133">
        <f t="shared" si="568"/>
        <v>1</v>
      </c>
      <c r="AW896" s="133">
        <f t="shared" si="569"/>
        <v>2</v>
      </c>
      <c r="AX896" s="133">
        <f t="shared" si="570"/>
        <v>4</v>
      </c>
      <c r="AY896" s="133">
        <f t="shared" si="571"/>
        <v>1</v>
      </c>
      <c r="AZ896" s="133">
        <f t="shared" si="572"/>
        <v>1</v>
      </c>
      <c r="BA896" s="133">
        <f t="shared" si="544"/>
        <v>0</v>
      </c>
      <c r="BB896" s="133">
        <f t="shared" si="545"/>
        <v>1</v>
      </c>
      <c r="BC896" s="133">
        <f t="shared" si="546"/>
        <v>1</v>
      </c>
      <c r="BD896" s="133">
        <f t="shared" si="547"/>
        <v>3</v>
      </c>
      <c r="BE896" s="133">
        <f t="shared" si="548"/>
        <v>2</v>
      </c>
      <c r="BF896" s="133">
        <f t="shared" si="549"/>
        <v>1</v>
      </c>
      <c r="BG896" s="133">
        <f t="shared" si="550"/>
        <v>3</v>
      </c>
      <c r="BH896" s="25">
        <f t="shared" si="555"/>
        <v>43</v>
      </c>
      <c r="BI896" s="28">
        <f t="shared" si="556"/>
        <v>0</v>
      </c>
      <c r="BJ896" s="21">
        <f t="shared" si="557"/>
        <v>12</v>
      </c>
      <c r="BK896" s="28">
        <f t="shared" si="558"/>
        <v>6</v>
      </c>
      <c r="BL896" s="21">
        <f t="shared" si="559"/>
        <v>5</v>
      </c>
      <c r="BM896" s="28">
        <f t="shared" si="560"/>
        <v>14</v>
      </c>
      <c r="BN896" s="21">
        <f t="shared" si="561"/>
        <v>6</v>
      </c>
    </row>
    <row r="897" spans="1:66">
      <c r="A897" s="37" t="s">
        <v>1357</v>
      </c>
      <c r="B897" s="140">
        <v>1</v>
      </c>
      <c r="C897">
        <v>5</v>
      </c>
      <c r="D897">
        <v>1</v>
      </c>
      <c r="E897">
        <v>1</v>
      </c>
      <c r="F897">
        <v>5</v>
      </c>
      <c r="G897">
        <v>1</v>
      </c>
      <c r="H897">
        <v>5</v>
      </c>
      <c r="I897">
        <v>1</v>
      </c>
      <c r="J897">
        <v>1</v>
      </c>
      <c r="K897">
        <v>5</v>
      </c>
      <c r="L897">
        <v>1</v>
      </c>
      <c r="M897">
        <v>1</v>
      </c>
      <c r="N897">
        <v>5</v>
      </c>
      <c r="O897">
        <v>2</v>
      </c>
      <c r="P897">
        <v>1</v>
      </c>
      <c r="Q897">
        <v>4</v>
      </c>
      <c r="R897">
        <v>1</v>
      </c>
      <c r="S897">
        <v>1</v>
      </c>
      <c r="T897">
        <v>5</v>
      </c>
      <c r="U897">
        <v>1</v>
      </c>
      <c r="V897">
        <v>1</v>
      </c>
      <c r="W897">
        <v>5</v>
      </c>
      <c r="X897">
        <v>1</v>
      </c>
      <c r="Y897">
        <v>1</v>
      </c>
      <c r="Z897">
        <v>1</v>
      </c>
      <c r="AA897">
        <v>5</v>
      </c>
      <c r="AB897">
        <v>1</v>
      </c>
      <c r="AC897">
        <v>5</v>
      </c>
      <c r="AE897" s="30" t="str">
        <f t="shared" si="552"/>
        <v>UAM_430</v>
      </c>
      <c r="AF897" s="133">
        <f t="shared" si="543"/>
        <v>1</v>
      </c>
      <c r="AG897" s="133">
        <f t="shared" si="537"/>
        <v>1</v>
      </c>
      <c r="AH897" s="133">
        <f t="shared" si="538"/>
        <v>1</v>
      </c>
      <c r="AI897" s="133">
        <f t="shared" si="539"/>
        <v>1</v>
      </c>
      <c r="AJ897" s="133">
        <f t="shared" si="540"/>
        <v>1</v>
      </c>
      <c r="AK897" s="133">
        <f t="shared" si="541"/>
        <v>1</v>
      </c>
      <c r="AL897" s="133">
        <f t="shared" si="542"/>
        <v>1</v>
      </c>
      <c r="AM897" s="133">
        <f t="shared" si="551"/>
        <v>1</v>
      </c>
      <c r="AN897" s="133">
        <f t="shared" si="553"/>
        <v>1</v>
      </c>
      <c r="AO897" s="133">
        <f t="shared" si="554"/>
        <v>1</v>
      </c>
      <c r="AP897" s="133">
        <f t="shared" si="562"/>
        <v>1</v>
      </c>
      <c r="AQ897" s="133">
        <f t="shared" si="563"/>
        <v>1</v>
      </c>
      <c r="AR897" s="133">
        <f t="shared" si="564"/>
        <v>1</v>
      </c>
      <c r="AS897" s="133">
        <f t="shared" si="565"/>
        <v>2</v>
      </c>
      <c r="AT897" s="133">
        <f t="shared" si="566"/>
        <v>1</v>
      </c>
      <c r="AU897" s="133">
        <f t="shared" si="567"/>
        <v>0</v>
      </c>
      <c r="AV897" s="133">
        <f t="shared" si="568"/>
        <v>1</v>
      </c>
      <c r="AW897" s="133">
        <f t="shared" si="569"/>
        <v>1</v>
      </c>
      <c r="AX897" s="133">
        <f t="shared" si="570"/>
        <v>1</v>
      </c>
      <c r="AY897" s="133">
        <f t="shared" si="571"/>
        <v>1</v>
      </c>
      <c r="AZ897" s="133">
        <f t="shared" si="572"/>
        <v>1</v>
      </c>
      <c r="BA897" s="133">
        <f t="shared" si="544"/>
        <v>1</v>
      </c>
      <c r="BB897" s="133">
        <f t="shared" si="545"/>
        <v>1</v>
      </c>
      <c r="BC897" s="133">
        <f t="shared" si="546"/>
        <v>1</v>
      </c>
      <c r="BD897" s="133">
        <f t="shared" si="547"/>
        <v>1</v>
      </c>
      <c r="BE897" s="133">
        <f t="shared" si="548"/>
        <v>1</v>
      </c>
      <c r="BF897" s="133">
        <f t="shared" si="549"/>
        <v>1</v>
      </c>
      <c r="BG897" s="133">
        <f t="shared" si="550"/>
        <v>1</v>
      </c>
      <c r="BH897" s="25">
        <f t="shared" si="555"/>
        <v>28</v>
      </c>
      <c r="BI897" s="28">
        <f t="shared" si="556"/>
        <v>2</v>
      </c>
      <c r="BJ897" s="21">
        <f t="shared" si="557"/>
        <v>6</v>
      </c>
      <c r="BK897" s="28">
        <f t="shared" si="558"/>
        <v>5</v>
      </c>
      <c r="BL897" s="21">
        <f t="shared" si="559"/>
        <v>5</v>
      </c>
      <c r="BM897" s="28">
        <f t="shared" si="560"/>
        <v>5</v>
      </c>
      <c r="BN897" s="21">
        <f t="shared" si="561"/>
        <v>5</v>
      </c>
    </row>
    <row r="898" spans="1:66">
      <c r="A898" s="37" t="s">
        <v>1358</v>
      </c>
      <c r="B898" s="140">
        <v>2</v>
      </c>
      <c r="C898">
        <v>4</v>
      </c>
      <c r="D898">
        <v>2</v>
      </c>
      <c r="E898">
        <v>3</v>
      </c>
      <c r="F898">
        <v>2</v>
      </c>
      <c r="G898">
        <v>3</v>
      </c>
      <c r="H898">
        <v>3</v>
      </c>
      <c r="I898">
        <v>1</v>
      </c>
      <c r="J898">
        <v>1</v>
      </c>
      <c r="K898">
        <v>3</v>
      </c>
      <c r="L898">
        <v>3</v>
      </c>
      <c r="M898">
        <v>1</v>
      </c>
      <c r="N898">
        <v>3</v>
      </c>
      <c r="O898">
        <v>2</v>
      </c>
      <c r="P898">
        <v>2</v>
      </c>
      <c r="Q898">
        <v>3</v>
      </c>
      <c r="R898">
        <v>1</v>
      </c>
      <c r="S898">
        <v>2</v>
      </c>
      <c r="T898">
        <v>2</v>
      </c>
      <c r="U898">
        <v>3</v>
      </c>
      <c r="V898">
        <v>1</v>
      </c>
      <c r="W898">
        <v>2</v>
      </c>
      <c r="X898">
        <v>2</v>
      </c>
      <c r="Y898">
        <v>3</v>
      </c>
      <c r="Z898">
        <v>2</v>
      </c>
      <c r="AA898">
        <v>4</v>
      </c>
      <c r="AB898">
        <v>2</v>
      </c>
      <c r="AC898">
        <v>2</v>
      </c>
      <c r="AE898" s="30" t="str">
        <f t="shared" si="552"/>
        <v>UAM_431</v>
      </c>
      <c r="AF898" s="133">
        <f t="shared" si="543"/>
        <v>2</v>
      </c>
      <c r="AG898" s="133">
        <f t="shared" ref="AG898:AG961" si="573">IF(C898=1,5,IF(C898=2,4,IF(C898=4,2,IF(C898=5,1,3))))</f>
        <v>2</v>
      </c>
      <c r="AH898" s="133">
        <f t="shared" ref="AH898:AH961" si="574">D898</f>
        <v>2</v>
      </c>
      <c r="AI898" s="133">
        <f t="shared" ref="AI898:AI961" si="575">E898</f>
        <v>3</v>
      </c>
      <c r="AJ898" s="133">
        <f t="shared" ref="AJ898:AJ961" si="576">IF(F898=1,5,IF(F898=2,4,IF(F898=4,2,IF(F898=5,1,3))))</f>
        <v>4</v>
      </c>
      <c r="AK898" s="133">
        <f t="shared" ref="AK898:AK961" si="577">G898</f>
        <v>3</v>
      </c>
      <c r="AL898" s="133">
        <f t="shared" ref="AL898:AL961" si="578">IF(H898=1,5,IF(H898=2,4,IF(H898=4,2,IF(H898=5,1,3))))</f>
        <v>3</v>
      </c>
      <c r="AM898" s="133">
        <f t="shared" si="551"/>
        <v>1</v>
      </c>
      <c r="AN898" s="133">
        <f t="shared" si="553"/>
        <v>1</v>
      </c>
      <c r="AO898" s="133">
        <f t="shared" si="554"/>
        <v>0</v>
      </c>
      <c r="AP898" s="133">
        <f t="shared" si="562"/>
        <v>3</v>
      </c>
      <c r="AQ898" s="133">
        <f t="shared" si="563"/>
        <v>1</v>
      </c>
      <c r="AR898" s="133">
        <f t="shared" si="564"/>
        <v>3</v>
      </c>
      <c r="AS898" s="133">
        <f t="shared" si="565"/>
        <v>2</v>
      </c>
      <c r="AT898" s="133">
        <f t="shared" si="566"/>
        <v>2</v>
      </c>
      <c r="AU898" s="133">
        <f t="shared" si="567"/>
        <v>0</v>
      </c>
      <c r="AV898" s="133">
        <f t="shared" si="568"/>
        <v>1</v>
      </c>
      <c r="AW898" s="133">
        <f t="shared" si="569"/>
        <v>2</v>
      </c>
      <c r="AX898" s="133">
        <f t="shared" si="570"/>
        <v>4</v>
      </c>
      <c r="AY898" s="133">
        <f t="shared" si="571"/>
        <v>3</v>
      </c>
      <c r="AZ898" s="133">
        <f t="shared" si="572"/>
        <v>1</v>
      </c>
      <c r="BA898" s="133">
        <f t="shared" si="544"/>
        <v>0</v>
      </c>
      <c r="BB898" s="133">
        <f t="shared" si="545"/>
        <v>2</v>
      </c>
      <c r="BC898" s="133">
        <f t="shared" si="546"/>
        <v>3</v>
      </c>
      <c r="BD898" s="133">
        <f t="shared" si="547"/>
        <v>2</v>
      </c>
      <c r="BE898" s="133">
        <f t="shared" si="548"/>
        <v>2</v>
      </c>
      <c r="BF898" s="133">
        <f t="shared" si="549"/>
        <v>2</v>
      </c>
      <c r="BG898" s="133">
        <f t="shared" si="550"/>
        <v>4</v>
      </c>
      <c r="BH898" s="25">
        <f t="shared" si="555"/>
        <v>58</v>
      </c>
      <c r="BI898" s="28">
        <f t="shared" si="556"/>
        <v>0</v>
      </c>
      <c r="BJ898" s="21">
        <f t="shared" si="557"/>
        <v>9</v>
      </c>
      <c r="BK898" s="28">
        <f t="shared" si="558"/>
        <v>8</v>
      </c>
      <c r="BL898" s="21">
        <f t="shared" si="559"/>
        <v>11</v>
      </c>
      <c r="BM898" s="28">
        <f t="shared" si="560"/>
        <v>18</v>
      </c>
      <c r="BN898" s="21">
        <f t="shared" si="561"/>
        <v>12</v>
      </c>
    </row>
    <row r="899" spans="1:66">
      <c r="A899" s="114" t="s">
        <v>1372</v>
      </c>
      <c r="B899" s="140">
        <v>1</v>
      </c>
      <c r="C899">
        <v>5</v>
      </c>
      <c r="D899">
        <v>1</v>
      </c>
      <c r="E899">
        <v>1</v>
      </c>
      <c r="F899">
        <v>5</v>
      </c>
      <c r="G899">
        <v>1</v>
      </c>
      <c r="H899">
        <v>5</v>
      </c>
      <c r="I899">
        <v>1</v>
      </c>
      <c r="J899">
        <v>1</v>
      </c>
      <c r="K899">
        <v>3</v>
      </c>
      <c r="L899">
        <v>1</v>
      </c>
      <c r="M899">
        <v>2</v>
      </c>
      <c r="N899">
        <v>4</v>
      </c>
      <c r="O899">
        <v>1</v>
      </c>
      <c r="P899">
        <v>1</v>
      </c>
      <c r="Q899">
        <v>2</v>
      </c>
      <c r="R899">
        <v>1</v>
      </c>
      <c r="S899">
        <v>1</v>
      </c>
      <c r="T899">
        <v>5</v>
      </c>
      <c r="U899">
        <v>1</v>
      </c>
      <c r="V899">
        <v>1</v>
      </c>
      <c r="W899">
        <v>2</v>
      </c>
      <c r="X899">
        <v>1</v>
      </c>
      <c r="Y899">
        <v>1</v>
      </c>
      <c r="Z899">
        <v>1</v>
      </c>
      <c r="AA899">
        <v>5</v>
      </c>
      <c r="AB899">
        <v>1</v>
      </c>
      <c r="AC899">
        <v>5</v>
      </c>
      <c r="AE899" s="30" t="str">
        <f t="shared" si="552"/>
        <v>SLV_117</v>
      </c>
      <c r="AF899" s="133">
        <f t="shared" ref="AF899:AF962" si="579">B899</f>
        <v>1</v>
      </c>
      <c r="AG899" s="133">
        <f t="shared" si="573"/>
        <v>1</v>
      </c>
      <c r="AH899" s="133">
        <f t="shared" si="574"/>
        <v>1</v>
      </c>
      <c r="AI899" s="133">
        <f t="shared" si="575"/>
        <v>1</v>
      </c>
      <c r="AJ899" s="133">
        <f t="shared" si="576"/>
        <v>1</v>
      </c>
      <c r="AK899" s="133">
        <f t="shared" si="577"/>
        <v>1</v>
      </c>
      <c r="AL899" s="133">
        <f t="shared" si="578"/>
        <v>1</v>
      </c>
      <c r="AM899" s="133">
        <f t="shared" si="551"/>
        <v>1</v>
      </c>
      <c r="AN899" s="133">
        <f t="shared" si="553"/>
        <v>1</v>
      </c>
      <c r="AO899" s="133">
        <f t="shared" si="554"/>
        <v>0</v>
      </c>
      <c r="AP899" s="133">
        <f t="shared" si="562"/>
        <v>1</v>
      </c>
      <c r="AQ899" s="133">
        <f t="shared" si="563"/>
        <v>2</v>
      </c>
      <c r="AR899" s="133">
        <f t="shared" si="564"/>
        <v>2</v>
      </c>
      <c r="AS899" s="133">
        <f t="shared" si="565"/>
        <v>1</v>
      </c>
      <c r="AT899" s="133">
        <f t="shared" si="566"/>
        <v>1</v>
      </c>
      <c r="AU899" s="133">
        <f t="shared" si="567"/>
        <v>0</v>
      </c>
      <c r="AV899" s="133">
        <f t="shared" si="568"/>
        <v>1</v>
      </c>
      <c r="AW899" s="133">
        <f t="shared" si="569"/>
        <v>1</v>
      </c>
      <c r="AX899" s="133">
        <f t="shared" si="570"/>
        <v>1</v>
      </c>
      <c r="AY899" s="133">
        <f t="shared" si="571"/>
        <v>1</v>
      </c>
      <c r="AZ899" s="133">
        <f t="shared" si="572"/>
        <v>1</v>
      </c>
      <c r="BA899" s="133">
        <f t="shared" si="544"/>
        <v>0</v>
      </c>
      <c r="BB899" s="133">
        <f t="shared" si="545"/>
        <v>1</v>
      </c>
      <c r="BC899" s="133">
        <f t="shared" si="546"/>
        <v>1</v>
      </c>
      <c r="BD899" s="133">
        <f t="shared" si="547"/>
        <v>1</v>
      </c>
      <c r="BE899" s="133">
        <f t="shared" si="548"/>
        <v>1</v>
      </c>
      <c r="BF899" s="133">
        <f t="shared" si="549"/>
        <v>1</v>
      </c>
      <c r="BG899" s="133">
        <f t="shared" si="550"/>
        <v>1</v>
      </c>
      <c r="BH899" s="25">
        <f t="shared" si="555"/>
        <v>27</v>
      </c>
      <c r="BI899" s="28">
        <f t="shared" si="556"/>
        <v>0</v>
      </c>
      <c r="BJ899" s="21">
        <f t="shared" si="557"/>
        <v>5</v>
      </c>
      <c r="BK899" s="28">
        <f t="shared" si="558"/>
        <v>6</v>
      </c>
      <c r="BL899" s="21">
        <f t="shared" si="559"/>
        <v>5</v>
      </c>
      <c r="BM899" s="28">
        <f t="shared" si="560"/>
        <v>6</v>
      </c>
      <c r="BN899" s="21">
        <f t="shared" si="561"/>
        <v>5</v>
      </c>
    </row>
    <row r="900" spans="1:66">
      <c r="A900" s="117" t="s">
        <v>940</v>
      </c>
      <c r="B900" s="140">
        <v>1</v>
      </c>
      <c r="C900">
        <v>5</v>
      </c>
      <c r="D900">
        <v>1</v>
      </c>
      <c r="E900">
        <v>1</v>
      </c>
      <c r="F900">
        <v>5</v>
      </c>
      <c r="G900">
        <v>1</v>
      </c>
      <c r="H900">
        <v>5</v>
      </c>
      <c r="I900">
        <v>1</v>
      </c>
      <c r="J900">
        <v>1</v>
      </c>
      <c r="K900">
        <v>2</v>
      </c>
      <c r="L900">
        <v>2</v>
      </c>
      <c r="M900">
        <v>1</v>
      </c>
      <c r="N900">
        <v>5</v>
      </c>
      <c r="O900">
        <v>1</v>
      </c>
      <c r="P900">
        <v>1</v>
      </c>
      <c r="Q900">
        <v>5</v>
      </c>
      <c r="R900">
        <v>1</v>
      </c>
      <c r="S900">
        <v>1</v>
      </c>
      <c r="T900">
        <v>5</v>
      </c>
      <c r="U900">
        <v>1</v>
      </c>
      <c r="V900">
        <v>1</v>
      </c>
      <c r="W900">
        <v>5</v>
      </c>
      <c r="X900">
        <v>1</v>
      </c>
      <c r="Y900">
        <v>1</v>
      </c>
      <c r="Z900">
        <v>1</v>
      </c>
      <c r="AA900">
        <v>5</v>
      </c>
      <c r="AB900">
        <v>1</v>
      </c>
      <c r="AC900">
        <v>5</v>
      </c>
      <c r="AE900" s="30" t="str">
        <f t="shared" si="552"/>
        <v>HSP_10</v>
      </c>
      <c r="AF900" s="133">
        <f t="shared" si="579"/>
        <v>1</v>
      </c>
      <c r="AG900" s="133">
        <f t="shared" si="573"/>
        <v>1</v>
      </c>
      <c r="AH900" s="133">
        <f t="shared" si="574"/>
        <v>1</v>
      </c>
      <c r="AI900" s="133">
        <f t="shared" si="575"/>
        <v>1</v>
      </c>
      <c r="AJ900" s="133">
        <f t="shared" si="576"/>
        <v>1</v>
      </c>
      <c r="AK900" s="133">
        <f t="shared" si="577"/>
        <v>1</v>
      </c>
      <c r="AL900" s="133">
        <f t="shared" si="578"/>
        <v>1</v>
      </c>
      <c r="AM900" s="133">
        <f t="shared" si="551"/>
        <v>1</v>
      </c>
      <c r="AN900" s="133">
        <f t="shared" si="553"/>
        <v>1</v>
      </c>
      <c r="AO900" s="133">
        <f t="shared" si="554"/>
        <v>0</v>
      </c>
      <c r="AP900" s="133">
        <f t="shared" si="562"/>
        <v>2</v>
      </c>
      <c r="AQ900" s="133">
        <f t="shared" si="563"/>
        <v>1</v>
      </c>
      <c r="AR900" s="133">
        <f t="shared" si="564"/>
        <v>1</v>
      </c>
      <c r="AS900" s="133">
        <f t="shared" si="565"/>
        <v>1</v>
      </c>
      <c r="AT900" s="133">
        <f t="shared" si="566"/>
        <v>1</v>
      </c>
      <c r="AU900" s="133">
        <f t="shared" si="567"/>
        <v>1</v>
      </c>
      <c r="AV900" s="133">
        <f t="shared" si="568"/>
        <v>1</v>
      </c>
      <c r="AW900" s="133">
        <f t="shared" si="569"/>
        <v>1</v>
      </c>
      <c r="AX900" s="133">
        <f t="shared" si="570"/>
        <v>1</v>
      </c>
      <c r="AY900" s="133">
        <f t="shared" si="571"/>
        <v>1</v>
      </c>
      <c r="AZ900" s="133">
        <f t="shared" si="572"/>
        <v>1</v>
      </c>
      <c r="BA900" s="133">
        <f t="shared" si="544"/>
        <v>1</v>
      </c>
      <c r="BB900" s="133">
        <f t="shared" si="545"/>
        <v>1</v>
      </c>
      <c r="BC900" s="133">
        <f t="shared" si="546"/>
        <v>1</v>
      </c>
      <c r="BD900" s="133">
        <f t="shared" si="547"/>
        <v>1</v>
      </c>
      <c r="BE900" s="133">
        <f t="shared" si="548"/>
        <v>1</v>
      </c>
      <c r="BF900" s="133">
        <f t="shared" si="549"/>
        <v>1</v>
      </c>
      <c r="BG900" s="133">
        <f t="shared" si="550"/>
        <v>1</v>
      </c>
      <c r="BH900" s="25">
        <f t="shared" si="555"/>
        <v>28</v>
      </c>
      <c r="BI900" s="28">
        <f t="shared" si="556"/>
        <v>2</v>
      </c>
      <c r="BJ900" s="21">
        <f t="shared" si="557"/>
        <v>5</v>
      </c>
      <c r="BK900" s="28">
        <f t="shared" si="558"/>
        <v>6</v>
      </c>
      <c r="BL900" s="21">
        <f t="shared" si="559"/>
        <v>5</v>
      </c>
      <c r="BM900" s="28">
        <f t="shared" si="560"/>
        <v>5</v>
      </c>
      <c r="BN900" s="21">
        <f t="shared" si="561"/>
        <v>5</v>
      </c>
    </row>
    <row r="901" spans="1:66">
      <c r="A901" s="114" t="s">
        <v>1370</v>
      </c>
      <c r="B901">
        <v>1</v>
      </c>
      <c r="C901">
        <v>5</v>
      </c>
      <c r="D901">
        <v>2</v>
      </c>
      <c r="E901">
        <v>1</v>
      </c>
      <c r="F901">
        <v>4</v>
      </c>
      <c r="G901">
        <v>1</v>
      </c>
      <c r="H901">
        <v>4</v>
      </c>
      <c r="I901">
        <v>1</v>
      </c>
      <c r="J901">
        <v>1</v>
      </c>
      <c r="K901">
        <v>4</v>
      </c>
      <c r="L901">
        <v>1</v>
      </c>
      <c r="M901">
        <v>1</v>
      </c>
      <c r="N901">
        <v>5</v>
      </c>
      <c r="O901">
        <v>2</v>
      </c>
      <c r="P901">
        <v>1</v>
      </c>
      <c r="Q901">
        <v>3</v>
      </c>
      <c r="R901">
        <v>1</v>
      </c>
      <c r="S901">
        <v>1</v>
      </c>
      <c r="T901">
        <v>5</v>
      </c>
      <c r="U901">
        <v>2</v>
      </c>
      <c r="V901">
        <v>1</v>
      </c>
      <c r="W901">
        <v>3</v>
      </c>
      <c r="X901">
        <v>1</v>
      </c>
      <c r="Y901">
        <v>1</v>
      </c>
      <c r="Z901">
        <v>2</v>
      </c>
      <c r="AA901">
        <v>5</v>
      </c>
      <c r="AB901">
        <v>2</v>
      </c>
      <c r="AC901">
        <v>4</v>
      </c>
      <c r="AE901" s="30" t="str">
        <f t="shared" si="552"/>
        <v>SLV_221</v>
      </c>
      <c r="AF901" s="133">
        <f t="shared" si="579"/>
        <v>1</v>
      </c>
      <c r="AG901" s="133">
        <f t="shared" si="573"/>
        <v>1</v>
      </c>
      <c r="AH901" s="133">
        <f t="shared" si="574"/>
        <v>2</v>
      </c>
      <c r="AI901" s="133">
        <f t="shared" si="575"/>
        <v>1</v>
      </c>
      <c r="AJ901" s="133">
        <f t="shared" si="576"/>
        <v>2</v>
      </c>
      <c r="AK901" s="133">
        <f t="shared" si="577"/>
        <v>1</v>
      </c>
      <c r="AL901" s="133">
        <f t="shared" si="578"/>
        <v>2</v>
      </c>
      <c r="AM901" s="133">
        <f t="shared" si="551"/>
        <v>1</v>
      </c>
      <c r="AN901" s="133">
        <f t="shared" si="553"/>
        <v>1</v>
      </c>
      <c r="AO901" s="133">
        <f t="shared" si="554"/>
        <v>0</v>
      </c>
      <c r="AP901" s="133">
        <f t="shared" si="562"/>
        <v>1</v>
      </c>
      <c r="AQ901" s="133">
        <f t="shared" si="563"/>
        <v>1</v>
      </c>
      <c r="AR901" s="133">
        <f t="shared" si="564"/>
        <v>1</v>
      </c>
      <c r="AS901" s="133">
        <f t="shared" si="565"/>
        <v>2</v>
      </c>
      <c r="AT901" s="133">
        <f t="shared" si="566"/>
        <v>1</v>
      </c>
      <c r="AU901" s="133">
        <f t="shared" si="567"/>
        <v>0</v>
      </c>
      <c r="AV901" s="133">
        <f t="shared" si="568"/>
        <v>1</v>
      </c>
      <c r="AW901" s="133">
        <f t="shared" si="569"/>
        <v>1</v>
      </c>
      <c r="AX901" s="133">
        <f t="shared" si="570"/>
        <v>1</v>
      </c>
      <c r="AY901" s="133">
        <f t="shared" si="571"/>
        <v>2</v>
      </c>
      <c r="AZ901" s="133">
        <f t="shared" si="572"/>
        <v>1</v>
      </c>
      <c r="BA901" s="133">
        <f t="shared" si="544"/>
        <v>0</v>
      </c>
      <c r="BB901" s="133">
        <f t="shared" si="545"/>
        <v>1</v>
      </c>
      <c r="BC901" s="133">
        <f t="shared" si="546"/>
        <v>1</v>
      </c>
      <c r="BD901" s="133">
        <f t="shared" si="547"/>
        <v>2</v>
      </c>
      <c r="BE901" s="133">
        <f t="shared" si="548"/>
        <v>1</v>
      </c>
      <c r="BF901" s="133">
        <f t="shared" si="549"/>
        <v>2</v>
      </c>
      <c r="BG901" s="133">
        <f t="shared" si="550"/>
        <v>2</v>
      </c>
      <c r="BH901" s="25">
        <f t="shared" si="555"/>
        <v>33</v>
      </c>
      <c r="BI901" s="28">
        <f t="shared" si="556"/>
        <v>0</v>
      </c>
      <c r="BJ901" s="21">
        <f t="shared" si="557"/>
        <v>8</v>
      </c>
      <c r="BK901" s="28">
        <f t="shared" si="558"/>
        <v>5</v>
      </c>
      <c r="BL901" s="21">
        <f t="shared" si="559"/>
        <v>7</v>
      </c>
      <c r="BM901" s="28">
        <f t="shared" si="560"/>
        <v>8</v>
      </c>
      <c r="BN901" s="21">
        <f t="shared" si="561"/>
        <v>5</v>
      </c>
    </row>
    <row r="902" spans="1:66">
      <c r="A902" s="114" t="s">
        <v>1371</v>
      </c>
      <c r="B902">
        <v>2</v>
      </c>
      <c r="C902">
        <v>4</v>
      </c>
      <c r="D902">
        <v>2</v>
      </c>
      <c r="E902">
        <v>1</v>
      </c>
      <c r="F902">
        <v>3</v>
      </c>
      <c r="G902">
        <v>1</v>
      </c>
      <c r="H902">
        <v>4</v>
      </c>
      <c r="I902">
        <v>1</v>
      </c>
      <c r="J902">
        <v>1</v>
      </c>
      <c r="K902">
        <v>4</v>
      </c>
      <c r="L902">
        <v>1</v>
      </c>
      <c r="M902">
        <v>1</v>
      </c>
      <c r="N902">
        <v>4</v>
      </c>
      <c r="O902">
        <v>1</v>
      </c>
      <c r="P902">
        <v>1</v>
      </c>
      <c r="Q902">
        <v>3</v>
      </c>
      <c r="R902">
        <v>1</v>
      </c>
      <c r="S902">
        <v>2</v>
      </c>
      <c r="T902">
        <v>3</v>
      </c>
      <c r="U902">
        <v>1</v>
      </c>
      <c r="V902">
        <v>1</v>
      </c>
      <c r="W902">
        <v>2</v>
      </c>
      <c r="X902">
        <v>1</v>
      </c>
      <c r="Y902">
        <v>1</v>
      </c>
      <c r="Z902">
        <v>1</v>
      </c>
      <c r="AA902">
        <v>4</v>
      </c>
      <c r="AB902">
        <v>1</v>
      </c>
      <c r="AC902">
        <v>4</v>
      </c>
      <c r="AE902" s="30" t="str">
        <f t="shared" si="552"/>
        <v>SLV_222</v>
      </c>
      <c r="AF902" s="133">
        <f t="shared" si="579"/>
        <v>2</v>
      </c>
      <c r="AG902" s="133">
        <f t="shared" si="573"/>
        <v>2</v>
      </c>
      <c r="AH902" s="133">
        <f t="shared" si="574"/>
        <v>2</v>
      </c>
      <c r="AI902" s="133">
        <f t="shared" si="575"/>
        <v>1</v>
      </c>
      <c r="AJ902" s="133">
        <f t="shared" si="576"/>
        <v>3</v>
      </c>
      <c r="AK902" s="133">
        <f t="shared" si="577"/>
        <v>1</v>
      </c>
      <c r="AL902" s="133">
        <f t="shared" si="578"/>
        <v>2</v>
      </c>
      <c r="AM902" s="133">
        <f t="shared" si="551"/>
        <v>1</v>
      </c>
      <c r="AN902" s="133">
        <f t="shared" si="553"/>
        <v>1</v>
      </c>
      <c r="AO902" s="133">
        <f t="shared" si="554"/>
        <v>0</v>
      </c>
      <c r="AP902" s="133">
        <f t="shared" si="562"/>
        <v>1</v>
      </c>
      <c r="AQ902" s="133">
        <f t="shared" si="563"/>
        <v>1</v>
      </c>
      <c r="AR902" s="133">
        <f t="shared" si="564"/>
        <v>2</v>
      </c>
      <c r="AS902" s="133">
        <f t="shared" si="565"/>
        <v>1</v>
      </c>
      <c r="AT902" s="133">
        <f t="shared" si="566"/>
        <v>1</v>
      </c>
      <c r="AU902" s="133">
        <f t="shared" si="567"/>
        <v>0</v>
      </c>
      <c r="AV902" s="133">
        <f t="shared" si="568"/>
        <v>1</v>
      </c>
      <c r="AW902" s="133">
        <f t="shared" si="569"/>
        <v>2</v>
      </c>
      <c r="AX902" s="133">
        <f t="shared" si="570"/>
        <v>3</v>
      </c>
      <c r="AY902" s="133">
        <f t="shared" si="571"/>
        <v>1</v>
      </c>
      <c r="AZ902" s="133">
        <f t="shared" si="572"/>
        <v>1</v>
      </c>
      <c r="BA902" s="133">
        <f t="shared" si="544"/>
        <v>0</v>
      </c>
      <c r="BB902" s="133">
        <f t="shared" si="545"/>
        <v>1</v>
      </c>
      <c r="BC902" s="133">
        <f t="shared" si="546"/>
        <v>1</v>
      </c>
      <c r="BD902" s="133">
        <f t="shared" si="547"/>
        <v>1</v>
      </c>
      <c r="BE902" s="133">
        <f t="shared" si="548"/>
        <v>2</v>
      </c>
      <c r="BF902" s="133">
        <f t="shared" si="549"/>
        <v>1</v>
      </c>
      <c r="BG902" s="133">
        <f t="shared" si="550"/>
        <v>2</v>
      </c>
      <c r="BH902" s="25">
        <f t="shared" si="555"/>
        <v>37</v>
      </c>
      <c r="BI902" s="28">
        <f t="shared" si="556"/>
        <v>0</v>
      </c>
      <c r="BJ902" s="21">
        <f t="shared" si="557"/>
        <v>7</v>
      </c>
      <c r="BK902" s="28">
        <f t="shared" si="558"/>
        <v>5</v>
      </c>
      <c r="BL902" s="21">
        <f t="shared" si="559"/>
        <v>5</v>
      </c>
      <c r="BM902" s="28">
        <f t="shared" si="560"/>
        <v>12</v>
      </c>
      <c r="BN902" s="21">
        <f t="shared" si="561"/>
        <v>8</v>
      </c>
    </row>
    <row r="903" spans="1:66">
      <c r="A903" s="56" t="s">
        <v>1383</v>
      </c>
      <c r="B903">
        <v>3</v>
      </c>
      <c r="C903">
        <v>4</v>
      </c>
      <c r="D903">
        <v>2</v>
      </c>
      <c r="E903">
        <v>1</v>
      </c>
      <c r="F903">
        <v>4</v>
      </c>
      <c r="G903">
        <v>1</v>
      </c>
      <c r="H903">
        <v>4</v>
      </c>
      <c r="I903">
        <v>1</v>
      </c>
      <c r="J903">
        <v>1</v>
      </c>
      <c r="K903">
        <v>4</v>
      </c>
      <c r="L903">
        <v>3</v>
      </c>
      <c r="M903">
        <v>3</v>
      </c>
      <c r="N903">
        <v>4</v>
      </c>
      <c r="O903">
        <v>3</v>
      </c>
      <c r="P903">
        <v>3</v>
      </c>
      <c r="Q903">
        <v>3</v>
      </c>
      <c r="R903">
        <v>2</v>
      </c>
      <c r="S903">
        <v>3</v>
      </c>
      <c r="T903">
        <v>3</v>
      </c>
      <c r="U903">
        <v>1</v>
      </c>
      <c r="V903">
        <v>1</v>
      </c>
      <c r="W903">
        <v>3</v>
      </c>
      <c r="X903">
        <v>1</v>
      </c>
      <c r="Y903">
        <v>1</v>
      </c>
      <c r="Z903">
        <v>3</v>
      </c>
      <c r="AA903">
        <v>4</v>
      </c>
      <c r="AB903">
        <v>1</v>
      </c>
      <c r="AC903">
        <v>3</v>
      </c>
      <c r="AE903" s="30" t="str">
        <f t="shared" si="552"/>
        <v>CSIC_136</v>
      </c>
      <c r="AF903" s="133">
        <f t="shared" si="579"/>
        <v>3</v>
      </c>
      <c r="AG903" s="133">
        <f t="shared" si="573"/>
        <v>2</v>
      </c>
      <c r="AH903" s="133">
        <f t="shared" si="574"/>
        <v>2</v>
      </c>
      <c r="AI903" s="133">
        <f t="shared" si="575"/>
        <v>1</v>
      </c>
      <c r="AJ903" s="133">
        <f t="shared" si="576"/>
        <v>2</v>
      </c>
      <c r="AK903" s="133">
        <f t="shared" si="577"/>
        <v>1</v>
      </c>
      <c r="AL903" s="133">
        <f t="shared" si="578"/>
        <v>2</v>
      </c>
      <c r="AM903" s="133">
        <f t="shared" si="551"/>
        <v>1</v>
      </c>
      <c r="AN903" s="133">
        <f t="shared" si="553"/>
        <v>1</v>
      </c>
      <c r="AO903" s="133">
        <f t="shared" si="554"/>
        <v>0</v>
      </c>
      <c r="AP903" s="133">
        <f t="shared" si="562"/>
        <v>3</v>
      </c>
      <c r="AQ903" s="133">
        <f t="shared" si="563"/>
        <v>3</v>
      </c>
      <c r="AR903" s="133">
        <f t="shared" si="564"/>
        <v>2</v>
      </c>
      <c r="AS903" s="133">
        <f t="shared" si="565"/>
        <v>3</v>
      </c>
      <c r="AT903" s="133">
        <f t="shared" si="566"/>
        <v>3</v>
      </c>
      <c r="AU903" s="133">
        <f t="shared" si="567"/>
        <v>0</v>
      </c>
      <c r="AV903" s="133">
        <f t="shared" si="568"/>
        <v>2</v>
      </c>
      <c r="AW903" s="133">
        <f t="shared" si="569"/>
        <v>3</v>
      </c>
      <c r="AX903" s="133">
        <f t="shared" si="570"/>
        <v>3</v>
      </c>
      <c r="AY903" s="133">
        <f t="shared" si="571"/>
        <v>1</v>
      </c>
      <c r="AZ903" s="133">
        <f t="shared" si="572"/>
        <v>1</v>
      </c>
      <c r="BA903" s="133">
        <f t="shared" si="544"/>
        <v>0</v>
      </c>
      <c r="BB903" s="133">
        <f t="shared" si="545"/>
        <v>1</v>
      </c>
      <c r="BC903" s="133">
        <f t="shared" si="546"/>
        <v>1</v>
      </c>
      <c r="BD903" s="133">
        <f t="shared" si="547"/>
        <v>3</v>
      </c>
      <c r="BE903" s="133">
        <f t="shared" si="548"/>
        <v>2</v>
      </c>
      <c r="BF903" s="133">
        <f t="shared" si="549"/>
        <v>1</v>
      </c>
      <c r="BG903" s="133">
        <f t="shared" si="550"/>
        <v>3</v>
      </c>
      <c r="BH903" s="25">
        <f t="shared" si="555"/>
        <v>50</v>
      </c>
      <c r="BI903" s="28">
        <f t="shared" si="556"/>
        <v>0</v>
      </c>
      <c r="BJ903" s="21">
        <f t="shared" si="557"/>
        <v>12</v>
      </c>
      <c r="BK903" s="28">
        <f t="shared" si="558"/>
        <v>12</v>
      </c>
      <c r="BL903" s="21">
        <f t="shared" si="559"/>
        <v>5</v>
      </c>
      <c r="BM903" s="28">
        <f t="shared" si="560"/>
        <v>12</v>
      </c>
      <c r="BN903" s="21">
        <f t="shared" si="561"/>
        <v>9</v>
      </c>
    </row>
    <row r="904" spans="1:66">
      <c r="A904" s="56" t="s">
        <v>1384</v>
      </c>
      <c r="B904">
        <v>1</v>
      </c>
      <c r="C904">
        <v>5</v>
      </c>
      <c r="D904">
        <v>1</v>
      </c>
      <c r="E904">
        <v>1</v>
      </c>
      <c r="F904">
        <v>5</v>
      </c>
      <c r="G904">
        <v>1</v>
      </c>
      <c r="H904">
        <v>5</v>
      </c>
      <c r="I904">
        <v>1</v>
      </c>
      <c r="J904">
        <v>1</v>
      </c>
      <c r="K904">
        <v>3</v>
      </c>
      <c r="L904">
        <v>1</v>
      </c>
      <c r="M904">
        <v>1</v>
      </c>
      <c r="N904">
        <v>5</v>
      </c>
      <c r="O904">
        <v>1</v>
      </c>
      <c r="P904">
        <v>1</v>
      </c>
      <c r="Q904">
        <v>4</v>
      </c>
      <c r="R904">
        <v>1</v>
      </c>
      <c r="S904">
        <v>1</v>
      </c>
      <c r="T904">
        <v>5</v>
      </c>
      <c r="U904">
        <v>1</v>
      </c>
      <c r="V904">
        <v>1</v>
      </c>
      <c r="W904">
        <v>4</v>
      </c>
      <c r="X904">
        <v>1</v>
      </c>
      <c r="Y904">
        <v>1</v>
      </c>
      <c r="Z904">
        <v>1</v>
      </c>
      <c r="AA904">
        <v>5</v>
      </c>
      <c r="AB904">
        <v>1</v>
      </c>
      <c r="AC904">
        <v>5</v>
      </c>
      <c r="AE904" s="30" t="str">
        <f t="shared" si="552"/>
        <v>CSIC_137</v>
      </c>
      <c r="AF904" s="133">
        <f t="shared" si="579"/>
        <v>1</v>
      </c>
      <c r="AG904" s="133">
        <f t="shared" si="573"/>
        <v>1</v>
      </c>
      <c r="AH904" s="133">
        <f t="shared" si="574"/>
        <v>1</v>
      </c>
      <c r="AI904" s="133">
        <f t="shared" si="575"/>
        <v>1</v>
      </c>
      <c r="AJ904" s="133">
        <f t="shared" si="576"/>
        <v>1</v>
      </c>
      <c r="AK904" s="133">
        <f t="shared" si="577"/>
        <v>1</v>
      </c>
      <c r="AL904" s="133">
        <f t="shared" si="578"/>
        <v>1</v>
      </c>
      <c r="AM904" s="133">
        <f t="shared" si="551"/>
        <v>1</v>
      </c>
      <c r="AN904" s="133">
        <f t="shared" si="553"/>
        <v>1</v>
      </c>
      <c r="AO904" s="133">
        <f t="shared" si="554"/>
        <v>0</v>
      </c>
      <c r="AP904" s="133">
        <f t="shared" si="562"/>
        <v>1</v>
      </c>
      <c r="AQ904" s="133">
        <f t="shared" si="563"/>
        <v>1</v>
      </c>
      <c r="AR904" s="133">
        <f t="shared" si="564"/>
        <v>1</v>
      </c>
      <c r="AS904" s="133">
        <f t="shared" si="565"/>
        <v>1</v>
      </c>
      <c r="AT904" s="133">
        <f t="shared" si="566"/>
        <v>1</v>
      </c>
      <c r="AU904" s="133">
        <f t="shared" si="567"/>
        <v>0</v>
      </c>
      <c r="AV904" s="133">
        <f t="shared" si="568"/>
        <v>1</v>
      </c>
      <c r="AW904" s="133">
        <f t="shared" si="569"/>
        <v>1</v>
      </c>
      <c r="AX904" s="133">
        <f t="shared" si="570"/>
        <v>1</v>
      </c>
      <c r="AY904" s="133">
        <f t="shared" si="571"/>
        <v>1</v>
      </c>
      <c r="AZ904" s="133">
        <f t="shared" si="572"/>
        <v>1</v>
      </c>
      <c r="BA904" s="133">
        <f t="shared" si="544"/>
        <v>0</v>
      </c>
      <c r="BB904" s="133">
        <f t="shared" si="545"/>
        <v>1</v>
      </c>
      <c r="BC904" s="133">
        <f t="shared" si="546"/>
        <v>1</v>
      </c>
      <c r="BD904" s="133">
        <f t="shared" si="547"/>
        <v>1</v>
      </c>
      <c r="BE904" s="133">
        <f t="shared" si="548"/>
        <v>1</v>
      </c>
      <c r="BF904" s="133">
        <f t="shared" si="549"/>
        <v>1</v>
      </c>
      <c r="BG904" s="133">
        <f t="shared" si="550"/>
        <v>1</v>
      </c>
      <c r="BH904" s="25">
        <f t="shared" si="555"/>
        <v>25</v>
      </c>
      <c r="BI904" s="28">
        <f t="shared" si="556"/>
        <v>0</v>
      </c>
      <c r="BJ904" s="21">
        <f t="shared" si="557"/>
        <v>5</v>
      </c>
      <c r="BK904" s="28">
        <f t="shared" si="558"/>
        <v>5</v>
      </c>
      <c r="BL904" s="21">
        <f t="shared" si="559"/>
        <v>5</v>
      </c>
      <c r="BM904" s="28">
        <f t="shared" si="560"/>
        <v>5</v>
      </c>
      <c r="BN904" s="21">
        <f t="shared" si="561"/>
        <v>5</v>
      </c>
    </row>
    <row r="905" spans="1:66">
      <c r="A905" s="56" t="s">
        <v>1385</v>
      </c>
      <c r="B905">
        <v>1</v>
      </c>
      <c r="C905">
        <v>5</v>
      </c>
      <c r="D905">
        <v>1</v>
      </c>
      <c r="E905">
        <v>1</v>
      </c>
      <c r="F905">
        <v>3</v>
      </c>
      <c r="G905">
        <v>1</v>
      </c>
      <c r="H905">
        <v>5</v>
      </c>
      <c r="I905">
        <v>1</v>
      </c>
      <c r="J905">
        <v>1</v>
      </c>
      <c r="K905">
        <v>1</v>
      </c>
      <c r="L905">
        <v>1</v>
      </c>
      <c r="M905">
        <v>1</v>
      </c>
      <c r="N905">
        <v>5</v>
      </c>
      <c r="O905">
        <v>1</v>
      </c>
      <c r="P905">
        <v>1</v>
      </c>
      <c r="Q905">
        <v>5</v>
      </c>
      <c r="R905">
        <v>1</v>
      </c>
      <c r="S905">
        <v>1</v>
      </c>
      <c r="T905">
        <v>5</v>
      </c>
      <c r="U905">
        <v>1</v>
      </c>
      <c r="V905">
        <v>1</v>
      </c>
      <c r="W905">
        <v>5</v>
      </c>
      <c r="X905">
        <v>1</v>
      </c>
      <c r="Y905">
        <v>1</v>
      </c>
      <c r="Z905">
        <v>1</v>
      </c>
      <c r="AA905">
        <v>5</v>
      </c>
      <c r="AB905">
        <v>1</v>
      </c>
      <c r="AC905">
        <v>5</v>
      </c>
      <c r="AE905" s="30" t="str">
        <f t="shared" si="552"/>
        <v>CSIC_138</v>
      </c>
      <c r="AF905" s="133">
        <f t="shared" si="579"/>
        <v>1</v>
      </c>
      <c r="AG905" s="133">
        <f t="shared" si="573"/>
        <v>1</v>
      </c>
      <c r="AH905" s="133">
        <f t="shared" si="574"/>
        <v>1</v>
      </c>
      <c r="AI905" s="133">
        <f t="shared" si="575"/>
        <v>1</v>
      </c>
      <c r="AJ905" s="133">
        <f t="shared" si="576"/>
        <v>3</v>
      </c>
      <c r="AK905" s="133">
        <f t="shared" si="577"/>
        <v>1</v>
      </c>
      <c r="AL905" s="133">
        <f t="shared" si="578"/>
        <v>1</v>
      </c>
      <c r="AM905" s="133">
        <f t="shared" si="551"/>
        <v>1</v>
      </c>
      <c r="AN905" s="133">
        <f t="shared" si="553"/>
        <v>1</v>
      </c>
      <c r="AO905" s="133">
        <f t="shared" si="554"/>
        <v>0</v>
      </c>
      <c r="AP905" s="133">
        <f t="shared" si="562"/>
        <v>1</v>
      </c>
      <c r="AQ905" s="133">
        <f t="shared" si="563"/>
        <v>1</v>
      </c>
      <c r="AR905" s="133">
        <f t="shared" si="564"/>
        <v>1</v>
      </c>
      <c r="AS905" s="133">
        <f t="shared" si="565"/>
        <v>1</v>
      </c>
      <c r="AT905" s="133">
        <f t="shared" si="566"/>
        <v>1</v>
      </c>
      <c r="AU905" s="133">
        <f t="shared" si="567"/>
        <v>1</v>
      </c>
      <c r="AV905" s="133">
        <f t="shared" si="568"/>
        <v>1</v>
      </c>
      <c r="AW905" s="133">
        <f t="shared" si="569"/>
        <v>1</v>
      </c>
      <c r="AX905" s="133">
        <f t="shared" si="570"/>
        <v>1</v>
      </c>
      <c r="AY905" s="133">
        <f t="shared" si="571"/>
        <v>1</v>
      </c>
      <c r="AZ905" s="133">
        <f t="shared" si="572"/>
        <v>1</v>
      </c>
      <c r="BA905" s="133">
        <f t="shared" si="544"/>
        <v>1</v>
      </c>
      <c r="BB905" s="133">
        <f t="shared" si="545"/>
        <v>1</v>
      </c>
      <c r="BC905" s="133">
        <f t="shared" si="546"/>
        <v>1</v>
      </c>
      <c r="BD905" s="133">
        <f t="shared" si="547"/>
        <v>1</v>
      </c>
      <c r="BE905" s="133">
        <f t="shared" si="548"/>
        <v>1</v>
      </c>
      <c r="BF905" s="133">
        <f t="shared" si="549"/>
        <v>1</v>
      </c>
      <c r="BG905" s="133">
        <f t="shared" si="550"/>
        <v>1</v>
      </c>
      <c r="BH905" s="25">
        <f t="shared" si="555"/>
        <v>29</v>
      </c>
      <c r="BI905" s="28">
        <f t="shared" si="556"/>
        <v>2</v>
      </c>
      <c r="BJ905" s="21">
        <f t="shared" si="557"/>
        <v>5</v>
      </c>
      <c r="BK905" s="28">
        <f t="shared" si="558"/>
        <v>5</v>
      </c>
      <c r="BL905" s="21">
        <f t="shared" si="559"/>
        <v>5</v>
      </c>
      <c r="BM905" s="28">
        <f t="shared" si="560"/>
        <v>7</v>
      </c>
      <c r="BN905" s="21">
        <f t="shared" si="561"/>
        <v>5</v>
      </c>
    </row>
    <row r="906" spans="1:66">
      <c r="A906" s="56" t="s">
        <v>1386</v>
      </c>
      <c r="B906">
        <v>1</v>
      </c>
      <c r="C906">
        <v>5</v>
      </c>
      <c r="D906">
        <v>1</v>
      </c>
      <c r="E906">
        <v>1</v>
      </c>
      <c r="F906">
        <v>5</v>
      </c>
      <c r="G906">
        <v>1</v>
      </c>
      <c r="H906">
        <v>5</v>
      </c>
      <c r="I906">
        <v>1</v>
      </c>
      <c r="J906">
        <v>1</v>
      </c>
      <c r="K906">
        <v>3</v>
      </c>
      <c r="L906">
        <v>1</v>
      </c>
      <c r="M906">
        <v>1</v>
      </c>
      <c r="N906">
        <v>5</v>
      </c>
      <c r="O906">
        <v>1</v>
      </c>
      <c r="P906">
        <v>1</v>
      </c>
      <c r="Q906">
        <v>5</v>
      </c>
      <c r="R906">
        <v>1</v>
      </c>
      <c r="S906">
        <v>1</v>
      </c>
      <c r="T906">
        <v>5</v>
      </c>
      <c r="U906">
        <v>1</v>
      </c>
      <c r="V906">
        <v>1</v>
      </c>
      <c r="W906">
        <v>5</v>
      </c>
      <c r="X906">
        <v>1</v>
      </c>
      <c r="Y906">
        <v>1</v>
      </c>
      <c r="Z906">
        <v>1</v>
      </c>
      <c r="AA906">
        <v>5</v>
      </c>
      <c r="AB906">
        <v>1</v>
      </c>
      <c r="AC906">
        <v>5</v>
      </c>
      <c r="AE906" s="30" t="str">
        <f t="shared" si="552"/>
        <v>CSIC_139</v>
      </c>
      <c r="AF906" s="133">
        <f t="shared" si="579"/>
        <v>1</v>
      </c>
      <c r="AG906" s="133">
        <f t="shared" si="573"/>
        <v>1</v>
      </c>
      <c r="AH906" s="133">
        <f t="shared" si="574"/>
        <v>1</v>
      </c>
      <c r="AI906" s="133">
        <f t="shared" si="575"/>
        <v>1</v>
      </c>
      <c r="AJ906" s="133">
        <f t="shared" si="576"/>
        <v>1</v>
      </c>
      <c r="AK906" s="133">
        <f t="shared" si="577"/>
        <v>1</v>
      </c>
      <c r="AL906" s="133">
        <f t="shared" si="578"/>
        <v>1</v>
      </c>
      <c r="AM906" s="133">
        <f t="shared" si="551"/>
        <v>1</v>
      </c>
      <c r="AN906" s="133">
        <f t="shared" si="553"/>
        <v>1</v>
      </c>
      <c r="AO906" s="133">
        <f t="shared" si="554"/>
        <v>0</v>
      </c>
      <c r="AP906" s="133">
        <f t="shared" si="562"/>
        <v>1</v>
      </c>
      <c r="AQ906" s="133">
        <f t="shared" si="563"/>
        <v>1</v>
      </c>
      <c r="AR906" s="133">
        <f t="shared" si="564"/>
        <v>1</v>
      </c>
      <c r="AS906" s="133">
        <f t="shared" si="565"/>
        <v>1</v>
      </c>
      <c r="AT906" s="133">
        <f t="shared" si="566"/>
        <v>1</v>
      </c>
      <c r="AU906" s="133">
        <f t="shared" si="567"/>
        <v>1</v>
      </c>
      <c r="AV906" s="133">
        <f t="shared" si="568"/>
        <v>1</v>
      </c>
      <c r="AW906" s="133">
        <f t="shared" si="569"/>
        <v>1</v>
      </c>
      <c r="AX906" s="133">
        <f t="shared" si="570"/>
        <v>1</v>
      </c>
      <c r="AY906" s="133">
        <f t="shared" si="571"/>
        <v>1</v>
      </c>
      <c r="AZ906" s="133">
        <f t="shared" si="572"/>
        <v>1</v>
      </c>
      <c r="BA906" s="133">
        <f t="shared" si="544"/>
        <v>1</v>
      </c>
      <c r="BB906" s="133">
        <f t="shared" si="545"/>
        <v>1</v>
      </c>
      <c r="BC906" s="133">
        <f t="shared" si="546"/>
        <v>1</v>
      </c>
      <c r="BD906" s="133">
        <f t="shared" si="547"/>
        <v>1</v>
      </c>
      <c r="BE906" s="133">
        <f t="shared" si="548"/>
        <v>1</v>
      </c>
      <c r="BF906" s="133">
        <f t="shared" si="549"/>
        <v>1</v>
      </c>
      <c r="BG906" s="133">
        <f t="shared" si="550"/>
        <v>1</v>
      </c>
      <c r="BH906" s="25">
        <f t="shared" si="555"/>
        <v>27</v>
      </c>
      <c r="BI906" s="28">
        <f t="shared" si="556"/>
        <v>2</v>
      </c>
      <c r="BJ906" s="21">
        <f t="shared" si="557"/>
        <v>5</v>
      </c>
      <c r="BK906" s="28">
        <f t="shared" si="558"/>
        <v>5</v>
      </c>
      <c r="BL906" s="21">
        <f t="shared" si="559"/>
        <v>5</v>
      </c>
      <c r="BM906" s="28">
        <f t="shared" si="560"/>
        <v>5</v>
      </c>
      <c r="BN906" s="21">
        <f t="shared" si="561"/>
        <v>5</v>
      </c>
    </row>
    <row r="907" spans="1:66">
      <c r="A907" s="56" t="s">
        <v>1387</v>
      </c>
      <c r="B907">
        <v>1</v>
      </c>
      <c r="C907">
        <v>4</v>
      </c>
      <c r="D907">
        <v>1</v>
      </c>
      <c r="E907">
        <v>1</v>
      </c>
      <c r="F907">
        <v>5</v>
      </c>
      <c r="G907">
        <v>1</v>
      </c>
      <c r="H907">
        <v>5</v>
      </c>
      <c r="I907">
        <v>1</v>
      </c>
      <c r="J907">
        <v>1</v>
      </c>
      <c r="K907">
        <v>1</v>
      </c>
      <c r="L907">
        <v>1</v>
      </c>
      <c r="M907">
        <v>1</v>
      </c>
      <c r="N907">
        <v>5</v>
      </c>
      <c r="O907">
        <v>1</v>
      </c>
      <c r="P907">
        <v>1</v>
      </c>
      <c r="Q907">
        <v>5</v>
      </c>
      <c r="R907">
        <v>1</v>
      </c>
      <c r="S907">
        <v>1</v>
      </c>
      <c r="T907">
        <v>4</v>
      </c>
      <c r="U907">
        <v>1</v>
      </c>
      <c r="V907">
        <v>1</v>
      </c>
      <c r="W907">
        <v>4</v>
      </c>
      <c r="X907">
        <v>1</v>
      </c>
      <c r="Y907">
        <v>1</v>
      </c>
      <c r="Z907">
        <v>1</v>
      </c>
      <c r="AA907">
        <v>5</v>
      </c>
      <c r="AB907">
        <v>1</v>
      </c>
      <c r="AC907">
        <v>5</v>
      </c>
      <c r="AE907" s="30" t="str">
        <f t="shared" si="552"/>
        <v>CSIC_140</v>
      </c>
      <c r="AF907" s="133">
        <f t="shared" si="579"/>
        <v>1</v>
      </c>
      <c r="AG907" s="133">
        <f t="shared" si="573"/>
        <v>2</v>
      </c>
      <c r="AH907" s="133">
        <f t="shared" si="574"/>
        <v>1</v>
      </c>
      <c r="AI907" s="133">
        <f t="shared" si="575"/>
        <v>1</v>
      </c>
      <c r="AJ907" s="133">
        <f t="shared" si="576"/>
        <v>1</v>
      </c>
      <c r="AK907" s="133">
        <f t="shared" si="577"/>
        <v>1</v>
      </c>
      <c r="AL907" s="133">
        <f t="shared" si="578"/>
        <v>1</v>
      </c>
      <c r="AM907" s="133">
        <f t="shared" si="551"/>
        <v>1</v>
      </c>
      <c r="AN907" s="133">
        <f t="shared" si="553"/>
        <v>1</v>
      </c>
      <c r="AO907" s="133">
        <f t="shared" si="554"/>
        <v>0</v>
      </c>
      <c r="AP907" s="133">
        <f t="shared" si="562"/>
        <v>1</v>
      </c>
      <c r="AQ907" s="133">
        <f t="shared" si="563"/>
        <v>1</v>
      </c>
      <c r="AR907" s="133">
        <f t="shared" si="564"/>
        <v>1</v>
      </c>
      <c r="AS907" s="133">
        <f t="shared" si="565"/>
        <v>1</v>
      </c>
      <c r="AT907" s="133">
        <f t="shared" si="566"/>
        <v>1</v>
      </c>
      <c r="AU907" s="133">
        <f t="shared" si="567"/>
        <v>1</v>
      </c>
      <c r="AV907" s="133">
        <f t="shared" si="568"/>
        <v>1</v>
      </c>
      <c r="AW907" s="133">
        <f t="shared" si="569"/>
        <v>1</v>
      </c>
      <c r="AX907" s="133">
        <f t="shared" si="570"/>
        <v>2</v>
      </c>
      <c r="AY907" s="133">
        <f t="shared" si="571"/>
        <v>1</v>
      </c>
      <c r="AZ907" s="133">
        <f t="shared" si="572"/>
        <v>1</v>
      </c>
      <c r="BA907" s="133">
        <f t="shared" si="544"/>
        <v>0</v>
      </c>
      <c r="BB907" s="133">
        <f t="shared" si="545"/>
        <v>1</v>
      </c>
      <c r="BC907" s="133">
        <f t="shared" si="546"/>
        <v>1</v>
      </c>
      <c r="BD907" s="133">
        <f t="shared" si="547"/>
        <v>1</v>
      </c>
      <c r="BE907" s="133">
        <f t="shared" si="548"/>
        <v>1</v>
      </c>
      <c r="BF907" s="133">
        <f t="shared" si="549"/>
        <v>1</v>
      </c>
      <c r="BG907" s="133">
        <f t="shared" si="550"/>
        <v>1</v>
      </c>
      <c r="BH907" s="25">
        <f t="shared" si="555"/>
        <v>28</v>
      </c>
      <c r="BI907" s="28">
        <f t="shared" si="556"/>
        <v>1</v>
      </c>
      <c r="BJ907" s="21">
        <f t="shared" si="557"/>
        <v>5</v>
      </c>
      <c r="BK907" s="28">
        <f t="shared" si="558"/>
        <v>5</v>
      </c>
      <c r="BL907" s="21">
        <f t="shared" si="559"/>
        <v>5</v>
      </c>
      <c r="BM907" s="28">
        <f t="shared" si="560"/>
        <v>6</v>
      </c>
      <c r="BN907" s="21">
        <f t="shared" si="561"/>
        <v>6</v>
      </c>
    </row>
    <row r="908" spans="1:66">
      <c r="A908" s="56" t="s">
        <v>1388</v>
      </c>
      <c r="B908">
        <v>3</v>
      </c>
      <c r="C908">
        <v>3</v>
      </c>
      <c r="D908">
        <v>1</v>
      </c>
      <c r="E908">
        <v>1</v>
      </c>
      <c r="F908">
        <v>5</v>
      </c>
      <c r="G908">
        <v>1</v>
      </c>
      <c r="H908">
        <v>5</v>
      </c>
      <c r="I908">
        <v>3</v>
      </c>
      <c r="J908">
        <v>1</v>
      </c>
      <c r="K908">
        <v>3</v>
      </c>
      <c r="L908">
        <v>3</v>
      </c>
      <c r="M908">
        <v>1</v>
      </c>
      <c r="N908">
        <v>5</v>
      </c>
      <c r="O908">
        <v>3</v>
      </c>
      <c r="P908">
        <v>3</v>
      </c>
      <c r="Q908">
        <v>1</v>
      </c>
      <c r="R908">
        <v>2</v>
      </c>
      <c r="S908">
        <v>2</v>
      </c>
      <c r="T908">
        <v>3</v>
      </c>
      <c r="U908">
        <v>2</v>
      </c>
      <c r="V908">
        <v>1</v>
      </c>
      <c r="W908">
        <v>2</v>
      </c>
      <c r="X908">
        <v>2</v>
      </c>
      <c r="Y908">
        <v>1</v>
      </c>
      <c r="Z908">
        <v>2</v>
      </c>
      <c r="AA908">
        <v>3</v>
      </c>
      <c r="AB908">
        <v>1</v>
      </c>
      <c r="AC908">
        <v>1</v>
      </c>
      <c r="AE908" s="30" t="str">
        <f t="shared" si="552"/>
        <v>CSIC_141</v>
      </c>
      <c r="AF908" s="133">
        <f t="shared" si="579"/>
        <v>3</v>
      </c>
      <c r="AG908" s="133">
        <f t="shared" si="573"/>
        <v>3</v>
      </c>
      <c r="AH908" s="133">
        <f t="shared" si="574"/>
        <v>1</v>
      </c>
      <c r="AI908" s="133">
        <f t="shared" si="575"/>
        <v>1</v>
      </c>
      <c r="AJ908" s="133">
        <f t="shared" si="576"/>
        <v>1</v>
      </c>
      <c r="AK908" s="133">
        <f t="shared" si="577"/>
        <v>1</v>
      </c>
      <c r="AL908" s="133">
        <f t="shared" si="578"/>
        <v>1</v>
      </c>
      <c r="AM908" s="133">
        <f t="shared" si="551"/>
        <v>3</v>
      </c>
      <c r="AN908" s="133">
        <f t="shared" si="553"/>
        <v>1</v>
      </c>
      <c r="AO908" s="133">
        <f t="shared" si="554"/>
        <v>0</v>
      </c>
      <c r="AP908" s="133">
        <f t="shared" si="562"/>
        <v>3</v>
      </c>
      <c r="AQ908" s="133">
        <f t="shared" si="563"/>
        <v>1</v>
      </c>
      <c r="AR908" s="133">
        <f t="shared" si="564"/>
        <v>1</v>
      </c>
      <c r="AS908" s="133">
        <f t="shared" si="565"/>
        <v>3</v>
      </c>
      <c r="AT908" s="133">
        <f t="shared" si="566"/>
        <v>3</v>
      </c>
      <c r="AU908" s="133">
        <f t="shared" si="567"/>
        <v>0</v>
      </c>
      <c r="AV908" s="133">
        <f t="shared" si="568"/>
        <v>2</v>
      </c>
      <c r="AW908" s="133">
        <f t="shared" si="569"/>
        <v>2</v>
      </c>
      <c r="AX908" s="133">
        <f t="shared" si="570"/>
        <v>3</v>
      </c>
      <c r="AY908" s="133">
        <f t="shared" si="571"/>
        <v>2</v>
      </c>
      <c r="AZ908" s="133">
        <f t="shared" si="572"/>
        <v>1</v>
      </c>
      <c r="BA908" s="133">
        <f t="shared" si="544"/>
        <v>0</v>
      </c>
      <c r="BB908" s="133">
        <f t="shared" si="545"/>
        <v>2</v>
      </c>
      <c r="BC908" s="133">
        <f t="shared" si="546"/>
        <v>1</v>
      </c>
      <c r="BD908" s="133">
        <f t="shared" si="547"/>
        <v>2</v>
      </c>
      <c r="BE908" s="133">
        <f t="shared" si="548"/>
        <v>3</v>
      </c>
      <c r="BF908" s="133">
        <f t="shared" si="549"/>
        <v>1</v>
      </c>
      <c r="BG908" s="133">
        <f t="shared" si="550"/>
        <v>5</v>
      </c>
      <c r="BH908" s="25">
        <f t="shared" si="555"/>
        <v>50</v>
      </c>
      <c r="BI908" s="28">
        <f t="shared" si="556"/>
        <v>0</v>
      </c>
      <c r="BJ908" s="21">
        <f t="shared" si="557"/>
        <v>11</v>
      </c>
      <c r="BK908" s="28">
        <f t="shared" si="558"/>
        <v>10</v>
      </c>
      <c r="BL908" s="21">
        <f t="shared" si="559"/>
        <v>7</v>
      </c>
      <c r="BM908" s="28">
        <f t="shared" si="560"/>
        <v>11</v>
      </c>
      <c r="BN908" s="21">
        <f t="shared" si="561"/>
        <v>11</v>
      </c>
    </row>
    <row r="909" spans="1:66">
      <c r="A909" s="56" t="s">
        <v>1389</v>
      </c>
      <c r="B909">
        <v>1</v>
      </c>
      <c r="C909">
        <v>5</v>
      </c>
      <c r="D909">
        <v>3</v>
      </c>
      <c r="E909">
        <v>1</v>
      </c>
      <c r="F909">
        <v>4</v>
      </c>
      <c r="G909">
        <v>1</v>
      </c>
      <c r="H909">
        <v>4</v>
      </c>
      <c r="I909">
        <v>1</v>
      </c>
      <c r="J909">
        <v>1</v>
      </c>
      <c r="K909">
        <v>2</v>
      </c>
      <c r="L909">
        <v>1</v>
      </c>
      <c r="M909">
        <v>1</v>
      </c>
      <c r="N909">
        <v>3</v>
      </c>
      <c r="O909">
        <v>4</v>
      </c>
      <c r="P909">
        <v>1</v>
      </c>
      <c r="Q909">
        <v>3</v>
      </c>
      <c r="R909">
        <v>1</v>
      </c>
      <c r="S909">
        <v>5</v>
      </c>
      <c r="T909">
        <v>3</v>
      </c>
      <c r="U909">
        <v>1</v>
      </c>
      <c r="V909">
        <v>1</v>
      </c>
      <c r="W909">
        <v>2</v>
      </c>
      <c r="X909">
        <v>1</v>
      </c>
      <c r="Y909">
        <v>1</v>
      </c>
      <c r="Z909">
        <v>2</v>
      </c>
      <c r="AA909">
        <v>5</v>
      </c>
      <c r="AB909">
        <v>1</v>
      </c>
      <c r="AC909">
        <v>2</v>
      </c>
      <c r="AE909" s="30" t="str">
        <f t="shared" si="552"/>
        <v>CSIC_142</v>
      </c>
      <c r="AF909" s="133">
        <f t="shared" si="579"/>
        <v>1</v>
      </c>
      <c r="AG909" s="133">
        <f t="shared" si="573"/>
        <v>1</v>
      </c>
      <c r="AH909" s="133">
        <f t="shared" si="574"/>
        <v>3</v>
      </c>
      <c r="AI909" s="133">
        <f t="shared" si="575"/>
        <v>1</v>
      </c>
      <c r="AJ909" s="133">
        <f t="shared" si="576"/>
        <v>2</v>
      </c>
      <c r="AK909" s="133">
        <f t="shared" si="577"/>
        <v>1</v>
      </c>
      <c r="AL909" s="133">
        <f t="shared" si="578"/>
        <v>2</v>
      </c>
      <c r="AM909" s="133">
        <f t="shared" si="551"/>
        <v>1</v>
      </c>
      <c r="AN909" s="133">
        <f t="shared" si="553"/>
        <v>1</v>
      </c>
      <c r="AO909" s="133">
        <f t="shared" si="554"/>
        <v>0</v>
      </c>
      <c r="AP909" s="133">
        <f t="shared" si="562"/>
        <v>1</v>
      </c>
      <c r="AQ909" s="133">
        <f t="shared" si="563"/>
        <v>1</v>
      </c>
      <c r="AR909" s="133">
        <f t="shared" si="564"/>
        <v>3</v>
      </c>
      <c r="AS909" s="133">
        <f t="shared" si="565"/>
        <v>4</v>
      </c>
      <c r="AT909" s="133">
        <f t="shared" si="566"/>
        <v>1</v>
      </c>
      <c r="AU909" s="133">
        <f t="shared" si="567"/>
        <v>0</v>
      </c>
      <c r="AV909" s="133">
        <f t="shared" si="568"/>
        <v>1</v>
      </c>
      <c r="AW909" s="133">
        <f t="shared" si="569"/>
        <v>5</v>
      </c>
      <c r="AX909" s="133">
        <f t="shared" si="570"/>
        <v>3</v>
      </c>
      <c r="AY909" s="133">
        <f t="shared" si="571"/>
        <v>1</v>
      </c>
      <c r="AZ909" s="133">
        <f t="shared" si="572"/>
        <v>1</v>
      </c>
      <c r="BA909" s="133">
        <f t="shared" si="544"/>
        <v>0</v>
      </c>
      <c r="BB909" s="133">
        <f t="shared" si="545"/>
        <v>1</v>
      </c>
      <c r="BC909" s="133">
        <f t="shared" si="546"/>
        <v>1</v>
      </c>
      <c r="BD909" s="133">
        <f t="shared" si="547"/>
        <v>2</v>
      </c>
      <c r="BE909" s="133">
        <f t="shared" si="548"/>
        <v>1</v>
      </c>
      <c r="BF909" s="133">
        <f t="shared" si="549"/>
        <v>1</v>
      </c>
      <c r="BG909" s="133">
        <f t="shared" si="550"/>
        <v>4</v>
      </c>
      <c r="BH909" s="25">
        <f t="shared" si="555"/>
        <v>44</v>
      </c>
      <c r="BI909" s="28">
        <f t="shared" si="556"/>
        <v>0</v>
      </c>
      <c r="BJ909" s="21">
        <f t="shared" si="557"/>
        <v>15</v>
      </c>
      <c r="BK909" s="28">
        <f t="shared" si="558"/>
        <v>5</v>
      </c>
      <c r="BL909" s="21">
        <f t="shared" si="559"/>
        <v>5</v>
      </c>
      <c r="BM909" s="28">
        <f t="shared" si="560"/>
        <v>14</v>
      </c>
      <c r="BN909" s="21">
        <f t="shared" si="561"/>
        <v>5</v>
      </c>
    </row>
    <row r="910" spans="1:66">
      <c r="A910" s="56" t="s">
        <v>1390</v>
      </c>
      <c r="B910">
        <v>1</v>
      </c>
      <c r="C910">
        <v>5</v>
      </c>
      <c r="D910">
        <v>3</v>
      </c>
      <c r="E910">
        <v>2</v>
      </c>
      <c r="F910">
        <v>5</v>
      </c>
      <c r="G910">
        <v>1</v>
      </c>
      <c r="H910">
        <v>5</v>
      </c>
      <c r="I910">
        <v>2</v>
      </c>
      <c r="J910">
        <v>1</v>
      </c>
      <c r="K910">
        <v>5</v>
      </c>
      <c r="L910">
        <v>1</v>
      </c>
      <c r="M910">
        <v>1</v>
      </c>
      <c r="N910">
        <v>5</v>
      </c>
      <c r="O910">
        <v>3</v>
      </c>
      <c r="P910">
        <v>1</v>
      </c>
      <c r="Q910">
        <v>2</v>
      </c>
      <c r="R910">
        <v>1</v>
      </c>
      <c r="S910">
        <v>1</v>
      </c>
      <c r="T910">
        <v>5</v>
      </c>
      <c r="U910">
        <v>1</v>
      </c>
      <c r="V910">
        <v>1</v>
      </c>
      <c r="W910">
        <v>3</v>
      </c>
      <c r="X910">
        <v>1</v>
      </c>
      <c r="Y910">
        <v>1</v>
      </c>
      <c r="Z910">
        <v>3</v>
      </c>
      <c r="AA910">
        <v>5</v>
      </c>
      <c r="AB910">
        <v>1</v>
      </c>
      <c r="AC910">
        <v>5</v>
      </c>
      <c r="AE910" s="30" t="str">
        <f t="shared" si="552"/>
        <v>CSIC_143</v>
      </c>
      <c r="AF910" s="133">
        <f t="shared" si="579"/>
        <v>1</v>
      </c>
      <c r="AG910" s="133">
        <f t="shared" si="573"/>
        <v>1</v>
      </c>
      <c r="AH910" s="133">
        <f t="shared" si="574"/>
        <v>3</v>
      </c>
      <c r="AI910" s="133">
        <f t="shared" si="575"/>
        <v>2</v>
      </c>
      <c r="AJ910" s="133">
        <f t="shared" si="576"/>
        <v>1</v>
      </c>
      <c r="AK910" s="133">
        <f t="shared" si="577"/>
        <v>1</v>
      </c>
      <c r="AL910" s="133">
        <f t="shared" si="578"/>
        <v>1</v>
      </c>
      <c r="AM910" s="133">
        <f t="shared" si="551"/>
        <v>2</v>
      </c>
      <c r="AN910" s="133">
        <f t="shared" si="553"/>
        <v>1</v>
      </c>
      <c r="AO910" s="133">
        <f t="shared" si="554"/>
        <v>1</v>
      </c>
      <c r="AP910" s="133">
        <f t="shared" si="562"/>
        <v>1</v>
      </c>
      <c r="AQ910" s="133">
        <f t="shared" si="563"/>
        <v>1</v>
      </c>
      <c r="AR910" s="133">
        <f t="shared" si="564"/>
        <v>1</v>
      </c>
      <c r="AS910" s="133">
        <f t="shared" si="565"/>
        <v>3</v>
      </c>
      <c r="AT910" s="133">
        <f t="shared" si="566"/>
        <v>1</v>
      </c>
      <c r="AU910" s="133">
        <f t="shared" si="567"/>
        <v>0</v>
      </c>
      <c r="AV910" s="133">
        <f t="shared" si="568"/>
        <v>1</v>
      </c>
      <c r="AW910" s="133">
        <f t="shared" si="569"/>
        <v>1</v>
      </c>
      <c r="AX910" s="133">
        <f t="shared" si="570"/>
        <v>1</v>
      </c>
      <c r="AY910" s="133">
        <f t="shared" si="571"/>
        <v>1</v>
      </c>
      <c r="AZ910" s="133">
        <f t="shared" si="572"/>
        <v>1</v>
      </c>
      <c r="BA910" s="133">
        <f t="shared" si="544"/>
        <v>0</v>
      </c>
      <c r="BB910" s="133">
        <f t="shared" si="545"/>
        <v>1</v>
      </c>
      <c r="BC910" s="133">
        <f t="shared" si="546"/>
        <v>1</v>
      </c>
      <c r="BD910" s="133">
        <f t="shared" si="547"/>
        <v>3</v>
      </c>
      <c r="BE910" s="133">
        <f t="shared" si="548"/>
        <v>1</v>
      </c>
      <c r="BF910" s="133">
        <f t="shared" si="549"/>
        <v>1</v>
      </c>
      <c r="BG910" s="133">
        <f t="shared" si="550"/>
        <v>1</v>
      </c>
      <c r="BH910" s="25">
        <f t="shared" si="555"/>
        <v>34</v>
      </c>
      <c r="BI910" s="28">
        <f t="shared" si="556"/>
        <v>1</v>
      </c>
      <c r="BJ910" s="21">
        <f t="shared" si="557"/>
        <v>12</v>
      </c>
      <c r="BK910" s="28">
        <f t="shared" si="558"/>
        <v>5</v>
      </c>
      <c r="BL910" s="21">
        <f t="shared" si="559"/>
        <v>5</v>
      </c>
      <c r="BM910" s="28">
        <f t="shared" si="560"/>
        <v>5</v>
      </c>
      <c r="BN910" s="21">
        <f t="shared" si="561"/>
        <v>6</v>
      </c>
    </row>
    <row r="911" spans="1:66">
      <c r="A911" s="56" t="s">
        <v>1391</v>
      </c>
      <c r="B911">
        <v>1</v>
      </c>
      <c r="C911">
        <v>5</v>
      </c>
      <c r="D911">
        <v>1</v>
      </c>
      <c r="E911">
        <v>1</v>
      </c>
      <c r="F911">
        <v>4</v>
      </c>
      <c r="G911">
        <v>1</v>
      </c>
      <c r="H911">
        <v>5</v>
      </c>
      <c r="I911">
        <v>1</v>
      </c>
      <c r="J911">
        <v>1</v>
      </c>
      <c r="K911">
        <v>2</v>
      </c>
      <c r="L911">
        <v>1</v>
      </c>
      <c r="M911">
        <v>1</v>
      </c>
      <c r="N911">
        <v>4</v>
      </c>
      <c r="O911">
        <v>1</v>
      </c>
      <c r="P911">
        <v>1</v>
      </c>
      <c r="Q911">
        <v>4</v>
      </c>
      <c r="R911">
        <v>1</v>
      </c>
      <c r="S911">
        <v>1</v>
      </c>
      <c r="T911">
        <v>3</v>
      </c>
      <c r="U911">
        <v>2</v>
      </c>
      <c r="V911">
        <v>1</v>
      </c>
      <c r="W911">
        <v>4</v>
      </c>
      <c r="X911">
        <v>2</v>
      </c>
      <c r="Y911">
        <v>1</v>
      </c>
      <c r="Z911">
        <v>1</v>
      </c>
      <c r="AA911">
        <v>5</v>
      </c>
      <c r="AB911">
        <v>1</v>
      </c>
      <c r="AC911">
        <v>5</v>
      </c>
      <c r="AE911" s="30" t="str">
        <f t="shared" si="552"/>
        <v>CSIC_144</v>
      </c>
      <c r="AF911" s="133">
        <f t="shared" si="579"/>
        <v>1</v>
      </c>
      <c r="AG911" s="133">
        <f t="shared" si="573"/>
        <v>1</v>
      </c>
      <c r="AH911" s="133">
        <f t="shared" si="574"/>
        <v>1</v>
      </c>
      <c r="AI911" s="133">
        <f t="shared" si="575"/>
        <v>1</v>
      </c>
      <c r="AJ911" s="133">
        <f t="shared" si="576"/>
        <v>2</v>
      </c>
      <c r="AK911" s="133">
        <f t="shared" si="577"/>
        <v>1</v>
      </c>
      <c r="AL911" s="133">
        <f t="shared" si="578"/>
        <v>1</v>
      </c>
      <c r="AM911" s="133">
        <f t="shared" si="551"/>
        <v>1</v>
      </c>
      <c r="AN911" s="133">
        <f t="shared" si="553"/>
        <v>1</v>
      </c>
      <c r="AO911" s="133">
        <f t="shared" si="554"/>
        <v>0</v>
      </c>
      <c r="AP911" s="133">
        <f t="shared" si="562"/>
        <v>1</v>
      </c>
      <c r="AQ911" s="133">
        <f t="shared" si="563"/>
        <v>1</v>
      </c>
      <c r="AR911" s="133">
        <f t="shared" si="564"/>
        <v>2</v>
      </c>
      <c r="AS911" s="133">
        <f t="shared" si="565"/>
        <v>1</v>
      </c>
      <c r="AT911" s="133">
        <f t="shared" si="566"/>
        <v>1</v>
      </c>
      <c r="AU911" s="133">
        <f t="shared" si="567"/>
        <v>0</v>
      </c>
      <c r="AV911" s="133">
        <f t="shared" si="568"/>
        <v>1</v>
      </c>
      <c r="AW911" s="133">
        <f t="shared" si="569"/>
        <v>1</v>
      </c>
      <c r="AX911" s="133">
        <f t="shared" si="570"/>
        <v>3</v>
      </c>
      <c r="AY911" s="133">
        <f t="shared" si="571"/>
        <v>2</v>
      </c>
      <c r="AZ911" s="133">
        <f t="shared" si="572"/>
        <v>1</v>
      </c>
      <c r="BA911" s="133">
        <f t="shared" si="544"/>
        <v>0</v>
      </c>
      <c r="BB911" s="133">
        <f t="shared" si="545"/>
        <v>2</v>
      </c>
      <c r="BC911" s="133">
        <f t="shared" si="546"/>
        <v>1</v>
      </c>
      <c r="BD911" s="133">
        <f t="shared" si="547"/>
        <v>1</v>
      </c>
      <c r="BE911" s="133">
        <f t="shared" si="548"/>
        <v>1</v>
      </c>
      <c r="BF911" s="133">
        <f t="shared" si="549"/>
        <v>1</v>
      </c>
      <c r="BG911" s="133">
        <f t="shared" si="550"/>
        <v>1</v>
      </c>
      <c r="BH911" s="25">
        <f t="shared" si="555"/>
        <v>31</v>
      </c>
      <c r="BI911" s="28">
        <f t="shared" si="556"/>
        <v>0</v>
      </c>
      <c r="BJ911" s="21">
        <f t="shared" si="557"/>
        <v>5</v>
      </c>
      <c r="BK911" s="28">
        <f t="shared" si="558"/>
        <v>5</v>
      </c>
      <c r="BL911" s="21">
        <f t="shared" si="559"/>
        <v>7</v>
      </c>
      <c r="BM911" s="28">
        <f t="shared" si="560"/>
        <v>9</v>
      </c>
      <c r="BN911" s="21">
        <f t="shared" si="561"/>
        <v>5</v>
      </c>
    </row>
    <row r="912" spans="1:66">
      <c r="A912" s="56" t="s">
        <v>1392</v>
      </c>
      <c r="B912">
        <v>1</v>
      </c>
      <c r="C912">
        <v>4</v>
      </c>
      <c r="D912">
        <v>3</v>
      </c>
      <c r="E912">
        <v>1</v>
      </c>
      <c r="F912">
        <v>3</v>
      </c>
      <c r="G912">
        <v>1</v>
      </c>
      <c r="H912">
        <v>3</v>
      </c>
      <c r="I912">
        <v>1</v>
      </c>
      <c r="J912">
        <v>1</v>
      </c>
      <c r="K912">
        <v>3</v>
      </c>
      <c r="L912">
        <v>1</v>
      </c>
      <c r="M912">
        <v>1</v>
      </c>
      <c r="N912">
        <v>4</v>
      </c>
      <c r="O912">
        <v>1</v>
      </c>
      <c r="P912">
        <v>1</v>
      </c>
      <c r="Q912">
        <v>2</v>
      </c>
      <c r="R912">
        <v>1</v>
      </c>
      <c r="S912">
        <v>1</v>
      </c>
      <c r="T912">
        <v>3</v>
      </c>
      <c r="U912">
        <v>1</v>
      </c>
      <c r="V912">
        <v>1</v>
      </c>
      <c r="W912">
        <v>2</v>
      </c>
      <c r="X912">
        <v>1</v>
      </c>
      <c r="Y912">
        <v>1</v>
      </c>
      <c r="Z912">
        <v>1</v>
      </c>
      <c r="AA912">
        <v>4</v>
      </c>
      <c r="AB912">
        <v>1</v>
      </c>
      <c r="AC912">
        <v>3</v>
      </c>
      <c r="AE912" s="30" t="str">
        <f t="shared" si="552"/>
        <v>CSIC_145</v>
      </c>
      <c r="AF912" s="133">
        <f t="shared" si="579"/>
        <v>1</v>
      </c>
      <c r="AG912" s="133">
        <f t="shared" si="573"/>
        <v>2</v>
      </c>
      <c r="AH912" s="133">
        <f t="shared" si="574"/>
        <v>3</v>
      </c>
      <c r="AI912" s="133">
        <f t="shared" si="575"/>
        <v>1</v>
      </c>
      <c r="AJ912" s="133">
        <f t="shared" si="576"/>
        <v>3</v>
      </c>
      <c r="AK912" s="133">
        <f t="shared" si="577"/>
        <v>1</v>
      </c>
      <c r="AL912" s="133">
        <f t="shared" si="578"/>
        <v>3</v>
      </c>
      <c r="AM912" s="133">
        <f t="shared" si="551"/>
        <v>1</v>
      </c>
      <c r="AN912" s="133">
        <f t="shared" si="553"/>
        <v>1</v>
      </c>
      <c r="AO912" s="133">
        <f t="shared" si="554"/>
        <v>0</v>
      </c>
      <c r="AP912" s="133">
        <f t="shared" si="562"/>
        <v>1</v>
      </c>
      <c r="AQ912" s="133">
        <f t="shared" si="563"/>
        <v>1</v>
      </c>
      <c r="AR912" s="133">
        <f t="shared" si="564"/>
        <v>2</v>
      </c>
      <c r="AS912" s="133">
        <f t="shared" si="565"/>
        <v>1</v>
      </c>
      <c r="AT912" s="133">
        <f t="shared" si="566"/>
        <v>1</v>
      </c>
      <c r="AU912" s="133">
        <f t="shared" si="567"/>
        <v>0</v>
      </c>
      <c r="AV912" s="133">
        <f t="shared" si="568"/>
        <v>1</v>
      </c>
      <c r="AW912" s="133">
        <f t="shared" si="569"/>
        <v>1</v>
      </c>
      <c r="AX912" s="133">
        <f t="shared" si="570"/>
        <v>3</v>
      </c>
      <c r="AY912" s="133">
        <f t="shared" si="571"/>
        <v>1</v>
      </c>
      <c r="AZ912" s="133">
        <f t="shared" si="572"/>
        <v>1</v>
      </c>
      <c r="BA912" s="133">
        <f t="shared" si="544"/>
        <v>0</v>
      </c>
      <c r="BB912" s="133">
        <f t="shared" si="545"/>
        <v>1</v>
      </c>
      <c r="BC912" s="133">
        <f t="shared" si="546"/>
        <v>1</v>
      </c>
      <c r="BD912" s="133">
        <f t="shared" si="547"/>
        <v>1</v>
      </c>
      <c r="BE912" s="133">
        <f t="shared" si="548"/>
        <v>2</v>
      </c>
      <c r="BF912" s="133">
        <f t="shared" si="549"/>
        <v>1</v>
      </c>
      <c r="BG912" s="133">
        <f t="shared" si="550"/>
        <v>3</v>
      </c>
      <c r="BH912" s="25">
        <f t="shared" si="555"/>
        <v>38</v>
      </c>
      <c r="BI912" s="28">
        <f t="shared" si="556"/>
        <v>0</v>
      </c>
      <c r="BJ912" s="21">
        <f t="shared" si="557"/>
        <v>7</v>
      </c>
      <c r="BK912" s="28">
        <f t="shared" si="558"/>
        <v>5</v>
      </c>
      <c r="BL912" s="21">
        <f t="shared" si="559"/>
        <v>5</v>
      </c>
      <c r="BM912" s="28">
        <f t="shared" si="560"/>
        <v>14</v>
      </c>
      <c r="BN912" s="21">
        <f t="shared" si="561"/>
        <v>7</v>
      </c>
    </row>
    <row r="913" spans="1:66">
      <c r="A913" s="37" t="s">
        <v>1404</v>
      </c>
      <c r="B913">
        <v>1</v>
      </c>
      <c r="C913">
        <v>4</v>
      </c>
      <c r="D913">
        <v>3</v>
      </c>
      <c r="E913">
        <v>1</v>
      </c>
      <c r="F913">
        <v>3</v>
      </c>
      <c r="G913">
        <v>1</v>
      </c>
      <c r="H913">
        <v>4</v>
      </c>
      <c r="I913">
        <v>1</v>
      </c>
      <c r="J913">
        <v>1</v>
      </c>
      <c r="K913">
        <v>3</v>
      </c>
      <c r="L913">
        <v>1</v>
      </c>
      <c r="M913">
        <v>1</v>
      </c>
      <c r="N913">
        <v>5</v>
      </c>
      <c r="O913">
        <v>2</v>
      </c>
      <c r="P913">
        <v>1</v>
      </c>
      <c r="Q913">
        <v>3</v>
      </c>
      <c r="R913">
        <v>1</v>
      </c>
      <c r="S913">
        <v>1</v>
      </c>
      <c r="T913">
        <v>5</v>
      </c>
      <c r="U913">
        <v>1</v>
      </c>
      <c r="V913">
        <v>1</v>
      </c>
      <c r="W913">
        <v>3</v>
      </c>
      <c r="X913">
        <v>1</v>
      </c>
      <c r="Y913">
        <v>1</v>
      </c>
      <c r="Z913">
        <v>2</v>
      </c>
      <c r="AA913">
        <v>5</v>
      </c>
      <c r="AB913">
        <v>1</v>
      </c>
      <c r="AC913">
        <v>5</v>
      </c>
      <c r="AE913" s="30" t="str">
        <f t="shared" si="552"/>
        <v>UAM_432</v>
      </c>
      <c r="AF913" s="133">
        <f t="shared" si="579"/>
        <v>1</v>
      </c>
      <c r="AG913" s="133">
        <f t="shared" si="573"/>
        <v>2</v>
      </c>
      <c r="AH913" s="133">
        <f t="shared" si="574"/>
        <v>3</v>
      </c>
      <c r="AI913" s="133">
        <f t="shared" si="575"/>
        <v>1</v>
      </c>
      <c r="AJ913" s="133">
        <f t="shared" si="576"/>
        <v>3</v>
      </c>
      <c r="AK913" s="133">
        <f t="shared" si="577"/>
        <v>1</v>
      </c>
      <c r="AL913" s="133">
        <f t="shared" si="578"/>
        <v>2</v>
      </c>
      <c r="AM913" s="133">
        <f t="shared" si="551"/>
        <v>1</v>
      </c>
      <c r="AN913" s="133">
        <f t="shared" si="553"/>
        <v>1</v>
      </c>
      <c r="AO913" s="133">
        <f t="shared" si="554"/>
        <v>0</v>
      </c>
      <c r="AP913" s="133">
        <f t="shared" si="562"/>
        <v>1</v>
      </c>
      <c r="AQ913" s="133">
        <f t="shared" si="563"/>
        <v>1</v>
      </c>
      <c r="AR913" s="133">
        <f t="shared" si="564"/>
        <v>1</v>
      </c>
      <c r="AS913" s="133">
        <f t="shared" si="565"/>
        <v>2</v>
      </c>
      <c r="AT913" s="133">
        <f t="shared" si="566"/>
        <v>1</v>
      </c>
      <c r="AU913" s="133">
        <f t="shared" si="567"/>
        <v>0</v>
      </c>
      <c r="AV913" s="133">
        <f t="shared" si="568"/>
        <v>1</v>
      </c>
      <c r="AW913" s="133">
        <f t="shared" si="569"/>
        <v>1</v>
      </c>
      <c r="AX913" s="133">
        <f t="shared" si="570"/>
        <v>1</v>
      </c>
      <c r="AY913" s="133">
        <f t="shared" si="571"/>
        <v>1</v>
      </c>
      <c r="AZ913" s="133">
        <f t="shared" si="572"/>
        <v>1</v>
      </c>
      <c r="BA913" s="133">
        <f t="shared" si="544"/>
        <v>0</v>
      </c>
      <c r="BB913" s="133">
        <f t="shared" si="545"/>
        <v>1</v>
      </c>
      <c r="BC913" s="133">
        <f t="shared" si="546"/>
        <v>1</v>
      </c>
      <c r="BD913" s="133">
        <f t="shared" si="547"/>
        <v>2</v>
      </c>
      <c r="BE913" s="133">
        <f t="shared" si="548"/>
        <v>1</v>
      </c>
      <c r="BF913" s="133">
        <f t="shared" si="549"/>
        <v>1</v>
      </c>
      <c r="BG913" s="133">
        <f t="shared" si="550"/>
        <v>1</v>
      </c>
      <c r="BH913" s="25">
        <f t="shared" si="555"/>
        <v>33</v>
      </c>
      <c r="BI913" s="28">
        <f t="shared" si="556"/>
        <v>0</v>
      </c>
      <c r="BJ913" s="21">
        <f t="shared" si="557"/>
        <v>9</v>
      </c>
      <c r="BK913" s="28">
        <f t="shared" si="558"/>
        <v>5</v>
      </c>
      <c r="BL913" s="21">
        <f t="shared" si="559"/>
        <v>5</v>
      </c>
      <c r="BM913" s="28">
        <f t="shared" si="560"/>
        <v>8</v>
      </c>
      <c r="BN913" s="21">
        <f t="shared" si="561"/>
        <v>6</v>
      </c>
    </row>
    <row r="914" spans="1:66">
      <c r="A914" s="37" t="s">
        <v>1405</v>
      </c>
      <c r="B914">
        <v>1</v>
      </c>
      <c r="C914">
        <v>5</v>
      </c>
      <c r="D914">
        <v>2</v>
      </c>
      <c r="E914">
        <v>1</v>
      </c>
      <c r="F914">
        <v>5</v>
      </c>
      <c r="G914">
        <v>1</v>
      </c>
      <c r="H914">
        <v>5</v>
      </c>
      <c r="I914">
        <v>1</v>
      </c>
      <c r="J914">
        <v>1</v>
      </c>
      <c r="K914">
        <v>4</v>
      </c>
      <c r="L914">
        <v>1</v>
      </c>
      <c r="M914">
        <v>1</v>
      </c>
      <c r="N914">
        <v>5</v>
      </c>
      <c r="O914">
        <v>1</v>
      </c>
      <c r="P914">
        <v>1</v>
      </c>
      <c r="Q914">
        <v>4</v>
      </c>
      <c r="R914">
        <v>1</v>
      </c>
      <c r="S914">
        <v>3</v>
      </c>
      <c r="T914">
        <v>5</v>
      </c>
      <c r="U914">
        <v>3</v>
      </c>
      <c r="V914">
        <v>1</v>
      </c>
      <c r="W914">
        <v>4</v>
      </c>
      <c r="X914">
        <v>2</v>
      </c>
      <c r="Y914">
        <v>2</v>
      </c>
      <c r="Z914">
        <v>1</v>
      </c>
      <c r="AA914">
        <v>5</v>
      </c>
      <c r="AB914">
        <v>2</v>
      </c>
      <c r="AC914">
        <v>5</v>
      </c>
      <c r="AE914" s="30" t="str">
        <f t="shared" si="552"/>
        <v>UAM_433</v>
      </c>
      <c r="AF914" s="133">
        <f t="shared" si="579"/>
        <v>1</v>
      </c>
      <c r="AG914" s="133">
        <f t="shared" si="573"/>
        <v>1</v>
      </c>
      <c r="AH914" s="133">
        <f t="shared" si="574"/>
        <v>2</v>
      </c>
      <c r="AI914" s="133">
        <f t="shared" si="575"/>
        <v>1</v>
      </c>
      <c r="AJ914" s="133">
        <f t="shared" si="576"/>
        <v>1</v>
      </c>
      <c r="AK914" s="133">
        <f t="shared" si="577"/>
        <v>1</v>
      </c>
      <c r="AL914" s="133">
        <f t="shared" si="578"/>
        <v>1</v>
      </c>
      <c r="AM914" s="133">
        <f t="shared" si="551"/>
        <v>1</v>
      </c>
      <c r="AN914" s="133">
        <f t="shared" si="553"/>
        <v>1</v>
      </c>
      <c r="AO914" s="133">
        <f t="shared" si="554"/>
        <v>0</v>
      </c>
      <c r="AP914" s="133">
        <f t="shared" si="562"/>
        <v>1</v>
      </c>
      <c r="AQ914" s="133">
        <f t="shared" si="563"/>
        <v>1</v>
      </c>
      <c r="AR914" s="133">
        <f t="shared" si="564"/>
        <v>1</v>
      </c>
      <c r="AS914" s="133">
        <f t="shared" si="565"/>
        <v>1</v>
      </c>
      <c r="AT914" s="133">
        <f t="shared" si="566"/>
        <v>1</v>
      </c>
      <c r="AU914" s="133">
        <f t="shared" si="567"/>
        <v>0</v>
      </c>
      <c r="AV914" s="133">
        <f t="shared" si="568"/>
        <v>1</v>
      </c>
      <c r="AW914" s="133">
        <f t="shared" si="569"/>
        <v>3</v>
      </c>
      <c r="AX914" s="133">
        <f t="shared" si="570"/>
        <v>1</v>
      </c>
      <c r="AY914" s="133">
        <f t="shared" si="571"/>
        <v>3</v>
      </c>
      <c r="AZ914" s="133">
        <f t="shared" si="572"/>
        <v>1</v>
      </c>
      <c r="BA914" s="133">
        <f t="shared" si="544"/>
        <v>0</v>
      </c>
      <c r="BB914" s="133">
        <f t="shared" si="545"/>
        <v>2</v>
      </c>
      <c r="BC914" s="133">
        <f t="shared" si="546"/>
        <v>2</v>
      </c>
      <c r="BD914" s="133">
        <f t="shared" si="547"/>
        <v>1</v>
      </c>
      <c r="BE914" s="133">
        <f t="shared" si="548"/>
        <v>1</v>
      </c>
      <c r="BF914" s="133">
        <f t="shared" si="549"/>
        <v>2</v>
      </c>
      <c r="BG914" s="133">
        <f t="shared" si="550"/>
        <v>1</v>
      </c>
      <c r="BH914" s="25">
        <f t="shared" si="555"/>
        <v>33</v>
      </c>
      <c r="BI914" s="28">
        <f t="shared" si="556"/>
        <v>0</v>
      </c>
      <c r="BJ914" s="21">
        <f t="shared" si="557"/>
        <v>8</v>
      </c>
      <c r="BK914" s="28">
        <f t="shared" si="558"/>
        <v>5</v>
      </c>
      <c r="BL914" s="21">
        <f t="shared" si="559"/>
        <v>10</v>
      </c>
      <c r="BM914" s="28">
        <f t="shared" si="560"/>
        <v>5</v>
      </c>
      <c r="BN914" s="21">
        <f t="shared" si="561"/>
        <v>5</v>
      </c>
    </row>
    <row r="915" spans="1:66">
      <c r="A915" s="37" t="s">
        <v>1406</v>
      </c>
      <c r="B915">
        <v>1</v>
      </c>
      <c r="C915">
        <v>5</v>
      </c>
      <c r="D915">
        <v>1</v>
      </c>
      <c r="E915">
        <v>1</v>
      </c>
      <c r="F915">
        <v>5</v>
      </c>
      <c r="G915">
        <v>1</v>
      </c>
      <c r="H915">
        <v>5</v>
      </c>
      <c r="I915">
        <v>1</v>
      </c>
      <c r="J915">
        <v>1</v>
      </c>
      <c r="K915">
        <v>5</v>
      </c>
      <c r="L915">
        <v>1</v>
      </c>
      <c r="M915">
        <v>1</v>
      </c>
      <c r="N915">
        <v>5</v>
      </c>
      <c r="O915">
        <v>1</v>
      </c>
      <c r="P915">
        <v>1</v>
      </c>
      <c r="Q915">
        <v>5</v>
      </c>
      <c r="R915">
        <v>1</v>
      </c>
      <c r="S915">
        <v>1</v>
      </c>
      <c r="T915">
        <v>5</v>
      </c>
      <c r="U915">
        <v>1</v>
      </c>
      <c r="V915">
        <v>1</v>
      </c>
      <c r="W915">
        <v>5</v>
      </c>
      <c r="X915">
        <v>1</v>
      </c>
      <c r="Y915">
        <v>1</v>
      </c>
      <c r="Z915">
        <v>1</v>
      </c>
      <c r="AA915">
        <v>5</v>
      </c>
      <c r="AB915">
        <v>1</v>
      </c>
      <c r="AC915">
        <v>5</v>
      </c>
      <c r="AE915" s="30" t="str">
        <f t="shared" si="552"/>
        <v>UAM_434</v>
      </c>
      <c r="AF915" s="133">
        <f t="shared" si="579"/>
        <v>1</v>
      </c>
      <c r="AG915" s="133">
        <f t="shared" si="573"/>
        <v>1</v>
      </c>
      <c r="AH915" s="133">
        <f t="shared" si="574"/>
        <v>1</v>
      </c>
      <c r="AI915" s="133">
        <f t="shared" si="575"/>
        <v>1</v>
      </c>
      <c r="AJ915" s="133">
        <f t="shared" si="576"/>
        <v>1</v>
      </c>
      <c r="AK915" s="133">
        <f t="shared" si="577"/>
        <v>1</v>
      </c>
      <c r="AL915" s="133">
        <f t="shared" si="578"/>
        <v>1</v>
      </c>
      <c r="AM915" s="133">
        <f t="shared" si="551"/>
        <v>1</v>
      </c>
      <c r="AN915" s="133">
        <f t="shared" si="553"/>
        <v>1</v>
      </c>
      <c r="AO915" s="133">
        <f t="shared" si="554"/>
        <v>1</v>
      </c>
      <c r="AP915" s="133">
        <f t="shared" si="562"/>
        <v>1</v>
      </c>
      <c r="AQ915" s="133">
        <f t="shared" si="563"/>
        <v>1</v>
      </c>
      <c r="AR915" s="133">
        <f t="shared" si="564"/>
        <v>1</v>
      </c>
      <c r="AS915" s="133">
        <f t="shared" si="565"/>
        <v>1</v>
      </c>
      <c r="AT915" s="133">
        <f t="shared" si="566"/>
        <v>1</v>
      </c>
      <c r="AU915" s="133">
        <f t="shared" si="567"/>
        <v>1</v>
      </c>
      <c r="AV915" s="133">
        <f t="shared" si="568"/>
        <v>1</v>
      </c>
      <c r="AW915" s="133">
        <f t="shared" si="569"/>
        <v>1</v>
      </c>
      <c r="AX915" s="133">
        <f t="shared" si="570"/>
        <v>1</v>
      </c>
      <c r="AY915" s="133">
        <f t="shared" si="571"/>
        <v>1</v>
      </c>
      <c r="AZ915" s="133">
        <f t="shared" si="572"/>
        <v>1</v>
      </c>
      <c r="BA915" s="133">
        <f t="shared" si="544"/>
        <v>1</v>
      </c>
      <c r="BB915" s="133">
        <f t="shared" si="545"/>
        <v>1</v>
      </c>
      <c r="BC915" s="133">
        <f t="shared" si="546"/>
        <v>1</v>
      </c>
      <c r="BD915" s="133">
        <f t="shared" si="547"/>
        <v>1</v>
      </c>
      <c r="BE915" s="133">
        <f t="shared" si="548"/>
        <v>1</v>
      </c>
      <c r="BF915" s="133">
        <f t="shared" si="549"/>
        <v>1</v>
      </c>
      <c r="BG915" s="133">
        <f t="shared" si="550"/>
        <v>1</v>
      </c>
      <c r="BH915" s="25">
        <f t="shared" si="555"/>
        <v>28</v>
      </c>
      <c r="BI915" s="28">
        <f t="shared" si="556"/>
        <v>3</v>
      </c>
      <c r="BJ915" s="21">
        <f t="shared" si="557"/>
        <v>5</v>
      </c>
      <c r="BK915" s="28">
        <f t="shared" si="558"/>
        <v>5</v>
      </c>
      <c r="BL915" s="21">
        <f t="shared" si="559"/>
        <v>5</v>
      </c>
      <c r="BM915" s="28">
        <f t="shared" si="560"/>
        <v>5</v>
      </c>
      <c r="BN915" s="21">
        <f t="shared" si="561"/>
        <v>5</v>
      </c>
    </row>
    <row r="916" spans="1:66">
      <c r="A916" s="37" t="s">
        <v>1407</v>
      </c>
      <c r="B916">
        <v>2</v>
      </c>
      <c r="C916">
        <v>2</v>
      </c>
      <c r="D916">
        <v>4</v>
      </c>
      <c r="E916">
        <v>1</v>
      </c>
      <c r="F916">
        <v>2</v>
      </c>
      <c r="G916">
        <v>3</v>
      </c>
      <c r="H916">
        <v>2</v>
      </c>
      <c r="I916">
        <v>4</v>
      </c>
      <c r="J916">
        <v>2</v>
      </c>
      <c r="K916">
        <v>3</v>
      </c>
      <c r="L916">
        <v>3</v>
      </c>
      <c r="M916">
        <v>3</v>
      </c>
      <c r="N916">
        <v>3</v>
      </c>
      <c r="O916">
        <v>5</v>
      </c>
      <c r="P916">
        <v>3</v>
      </c>
      <c r="Q916">
        <v>1</v>
      </c>
      <c r="R916">
        <v>2</v>
      </c>
      <c r="S916">
        <v>4</v>
      </c>
      <c r="T916">
        <v>3</v>
      </c>
      <c r="U916">
        <v>1</v>
      </c>
      <c r="V916">
        <v>1</v>
      </c>
      <c r="W916">
        <v>2</v>
      </c>
      <c r="X916">
        <v>1</v>
      </c>
      <c r="Y916">
        <v>1</v>
      </c>
      <c r="Z916">
        <v>3</v>
      </c>
      <c r="AA916">
        <v>4</v>
      </c>
      <c r="AB916">
        <v>1</v>
      </c>
      <c r="AC916">
        <v>2</v>
      </c>
      <c r="AE916" s="30" t="str">
        <f t="shared" si="552"/>
        <v>UAM_435</v>
      </c>
      <c r="AF916" s="133">
        <f t="shared" si="579"/>
        <v>2</v>
      </c>
      <c r="AG916" s="133">
        <f t="shared" si="573"/>
        <v>4</v>
      </c>
      <c r="AH916" s="133">
        <f t="shared" si="574"/>
        <v>4</v>
      </c>
      <c r="AI916" s="133">
        <f t="shared" si="575"/>
        <v>1</v>
      </c>
      <c r="AJ916" s="133">
        <f t="shared" si="576"/>
        <v>4</v>
      </c>
      <c r="AK916" s="133">
        <f t="shared" si="577"/>
        <v>3</v>
      </c>
      <c r="AL916" s="133">
        <f t="shared" si="578"/>
        <v>4</v>
      </c>
      <c r="AM916" s="133">
        <f t="shared" si="551"/>
        <v>4</v>
      </c>
      <c r="AN916" s="133">
        <f t="shared" si="553"/>
        <v>2</v>
      </c>
      <c r="AO916" s="133">
        <f t="shared" si="554"/>
        <v>0</v>
      </c>
      <c r="AP916" s="133">
        <f t="shared" si="562"/>
        <v>3</v>
      </c>
      <c r="AQ916" s="133">
        <f t="shared" si="563"/>
        <v>3</v>
      </c>
      <c r="AR916" s="133">
        <f t="shared" si="564"/>
        <v>3</v>
      </c>
      <c r="AS916" s="133">
        <f t="shared" si="565"/>
        <v>5</v>
      </c>
      <c r="AT916" s="133">
        <f t="shared" si="566"/>
        <v>3</v>
      </c>
      <c r="AU916" s="133">
        <f t="shared" si="567"/>
        <v>0</v>
      </c>
      <c r="AV916" s="133">
        <f t="shared" si="568"/>
        <v>2</v>
      </c>
      <c r="AW916" s="133">
        <f t="shared" si="569"/>
        <v>4</v>
      </c>
      <c r="AX916" s="133">
        <f t="shared" si="570"/>
        <v>3</v>
      </c>
      <c r="AY916" s="133">
        <f t="shared" si="571"/>
        <v>1</v>
      </c>
      <c r="AZ916" s="133">
        <f t="shared" si="572"/>
        <v>1</v>
      </c>
      <c r="BA916" s="133">
        <f t="shared" ref="BA916:BA979" si="580">IF(W916=5,1,0)</f>
        <v>0</v>
      </c>
      <c r="BB916" s="133">
        <f t="shared" ref="BB916:BB979" si="581">X916</f>
        <v>1</v>
      </c>
      <c r="BC916" s="133">
        <f t="shared" ref="BC916:BC979" si="582">Y916</f>
        <v>1</v>
      </c>
      <c r="BD916" s="133">
        <f t="shared" ref="BD916:BD979" si="583">Z916</f>
        <v>3</v>
      </c>
      <c r="BE916" s="133">
        <f t="shared" ref="BE916:BE979" si="584">IF(AA916=1,5,IF(AA916=2,4,IF(AA916=4,2,IF(AA916=5,1,3))))</f>
        <v>2</v>
      </c>
      <c r="BF916" s="133">
        <f t="shared" ref="BF916:BF979" si="585">AB916</f>
        <v>1</v>
      </c>
      <c r="BG916" s="133">
        <f t="shared" ref="BG916:BG979" si="586">IF(AC916=1,5,IF(AC916=2,4,IF(AC916=4,2,IF(AC916=5,1,3))))</f>
        <v>4</v>
      </c>
      <c r="BH916" s="25">
        <f t="shared" si="555"/>
        <v>68</v>
      </c>
      <c r="BI916" s="28">
        <f t="shared" si="556"/>
        <v>0</v>
      </c>
      <c r="BJ916" s="21">
        <f t="shared" si="557"/>
        <v>20</v>
      </c>
      <c r="BK916" s="28">
        <f t="shared" si="558"/>
        <v>13</v>
      </c>
      <c r="BL916" s="21">
        <f t="shared" si="559"/>
        <v>5</v>
      </c>
      <c r="BM916" s="28">
        <f t="shared" si="560"/>
        <v>18</v>
      </c>
      <c r="BN916" s="21">
        <f t="shared" si="561"/>
        <v>12</v>
      </c>
    </row>
    <row r="917" spans="1:66">
      <c r="A917" s="37" t="s">
        <v>1408</v>
      </c>
      <c r="B917">
        <v>1</v>
      </c>
      <c r="C917">
        <v>5</v>
      </c>
      <c r="D917">
        <v>3</v>
      </c>
      <c r="E917">
        <v>1</v>
      </c>
      <c r="F917">
        <v>2</v>
      </c>
      <c r="G917">
        <v>1</v>
      </c>
      <c r="H917">
        <v>3</v>
      </c>
      <c r="I917">
        <v>1</v>
      </c>
      <c r="J917">
        <v>1</v>
      </c>
      <c r="K917">
        <v>2</v>
      </c>
      <c r="L917">
        <v>1</v>
      </c>
      <c r="M917">
        <v>3</v>
      </c>
      <c r="N917">
        <v>4</v>
      </c>
      <c r="O917">
        <v>3</v>
      </c>
      <c r="P917">
        <v>2</v>
      </c>
      <c r="Q917">
        <v>2</v>
      </c>
      <c r="R917">
        <v>1</v>
      </c>
      <c r="S917">
        <v>3</v>
      </c>
      <c r="T917">
        <v>3</v>
      </c>
      <c r="U917">
        <v>1</v>
      </c>
      <c r="V917">
        <v>1</v>
      </c>
      <c r="W917">
        <v>2</v>
      </c>
      <c r="X917">
        <v>1</v>
      </c>
      <c r="Y917">
        <v>1</v>
      </c>
      <c r="Z917">
        <v>3</v>
      </c>
      <c r="AA917">
        <v>4</v>
      </c>
      <c r="AB917">
        <v>1</v>
      </c>
      <c r="AC917">
        <v>3</v>
      </c>
      <c r="AE917" s="30" t="str">
        <f t="shared" si="552"/>
        <v>UAM_436</v>
      </c>
      <c r="AF917" s="133">
        <f t="shared" si="579"/>
        <v>1</v>
      </c>
      <c r="AG917" s="133">
        <f t="shared" si="573"/>
        <v>1</v>
      </c>
      <c r="AH917" s="133">
        <f t="shared" si="574"/>
        <v>3</v>
      </c>
      <c r="AI917" s="133">
        <f t="shared" si="575"/>
        <v>1</v>
      </c>
      <c r="AJ917" s="133">
        <f t="shared" si="576"/>
        <v>4</v>
      </c>
      <c r="AK917" s="133">
        <f t="shared" si="577"/>
        <v>1</v>
      </c>
      <c r="AL917" s="133">
        <f t="shared" si="578"/>
        <v>3</v>
      </c>
      <c r="AM917" s="133">
        <f t="shared" si="551"/>
        <v>1</v>
      </c>
      <c r="AN917" s="133">
        <f t="shared" si="553"/>
        <v>1</v>
      </c>
      <c r="AO917" s="133">
        <f t="shared" si="554"/>
        <v>0</v>
      </c>
      <c r="AP917" s="133">
        <f t="shared" si="562"/>
        <v>1</v>
      </c>
      <c r="AQ917" s="133">
        <f t="shared" si="563"/>
        <v>3</v>
      </c>
      <c r="AR917" s="133">
        <f t="shared" si="564"/>
        <v>2</v>
      </c>
      <c r="AS917" s="133">
        <f t="shared" si="565"/>
        <v>3</v>
      </c>
      <c r="AT917" s="133">
        <f t="shared" si="566"/>
        <v>2</v>
      </c>
      <c r="AU917" s="133">
        <f t="shared" si="567"/>
        <v>0</v>
      </c>
      <c r="AV917" s="133">
        <f t="shared" si="568"/>
        <v>1</v>
      </c>
      <c r="AW917" s="133">
        <f t="shared" si="569"/>
        <v>3</v>
      </c>
      <c r="AX917" s="133">
        <f t="shared" si="570"/>
        <v>3</v>
      </c>
      <c r="AY917" s="133">
        <f t="shared" si="571"/>
        <v>1</v>
      </c>
      <c r="AZ917" s="133">
        <f t="shared" si="572"/>
        <v>1</v>
      </c>
      <c r="BA917" s="133">
        <f t="shared" si="580"/>
        <v>0</v>
      </c>
      <c r="BB917" s="133">
        <f t="shared" si="581"/>
        <v>1</v>
      </c>
      <c r="BC917" s="133">
        <f t="shared" si="582"/>
        <v>1</v>
      </c>
      <c r="BD917" s="133">
        <f t="shared" si="583"/>
        <v>3</v>
      </c>
      <c r="BE917" s="133">
        <f t="shared" si="584"/>
        <v>2</v>
      </c>
      <c r="BF917" s="133">
        <f t="shared" si="585"/>
        <v>1</v>
      </c>
      <c r="BG917" s="133">
        <f t="shared" si="586"/>
        <v>3</v>
      </c>
      <c r="BH917" s="25">
        <f t="shared" si="555"/>
        <v>47</v>
      </c>
      <c r="BI917" s="28">
        <f t="shared" si="556"/>
        <v>0</v>
      </c>
      <c r="BJ917" s="21">
        <f t="shared" si="557"/>
        <v>13</v>
      </c>
      <c r="BK917" s="28">
        <f t="shared" si="558"/>
        <v>8</v>
      </c>
      <c r="BL917" s="21">
        <f t="shared" si="559"/>
        <v>5</v>
      </c>
      <c r="BM917" s="28">
        <f t="shared" si="560"/>
        <v>15</v>
      </c>
      <c r="BN917" s="21">
        <f t="shared" si="561"/>
        <v>6</v>
      </c>
    </row>
    <row r="918" spans="1:66">
      <c r="A918" s="37" t="s">
        <v>1409</v>
      </c>
      <c r="B918">
        <v>1</v>
      </c>
      <c r="C918">
        <v>5</v>
      </c>
      <c r="D918">
        <v>1</v>
      </c>
      <c r="E918">
        <v>1</v>
      </c>
      <c r="F918">
        <v>5</v>
      </c>
      <c r="G918">
        <v>1</v>
      </c>
      <c r="H918">
        <v>5</v>
      </c>
      <c r="I918">
        <v>1</v>
      </c>
      <c r="J918">
        <v>1</v>
      </c>
      <c r="K918">
        <v>4</v>
      </c>
      <c r="L918">
        <v>1</v>
      </c>
      <c r="M918">
        <v>1</v>
      </c>
      <c r="N918">
        <v>5</v>
      </c>
      <c r="O918">
        <v>1</v>
      </c>
      <c r="P918">
        <v>1</v>
      </c>
      <c r="Q918">
        <v>4</v>
      </c>
      <c r="R918">
        <v>1</v>
      </c>
      <c r="S918">
        <v>1</v>
      </c>
      <c r="T918">
        <v>5</v>
      </c>
      <c r="U918">
        <v>1</v>
      </c>
      <c r="V918">
        <v>1</v>
      </c>
      <c r="W918">
        <v>4</v>
      </c>
      <c r="X918">
        <v>1</v>
      </c>
      <c r="Y918">
        <v>1</v>
      </c>
      <c r="Z918">
        <v>1</v>
      </c>
      <c r="AA918">
        <v>5</v>
      </c>
      <c r="AB918">
        <v>1</v>
      </c>
      <c r="AC918">
        <v>5</v>
      </c>
      <c r="AE918" s="30" t="str">
        <f t="shared" si="552"/>
        <v>UAM_437</v>
      </c>
      <c r="AF918" s="133">
        <f t="shared" si="579"/>
        <v>1</v>
      </c>
      <c r="AG918" s="133">
        <f t="shared" si="573"/>
        <v>1</v>
      </c>
      <c r="AH918" s="133">
        <f t="shared" si="574"/>
        <v>1</v>
      </c>
      <c r="AI918" s="133">
        <f t="shared" si="575"/>
        <v>1</v>
      </c>
      <c r="AJ918" s="133">
        <f t="shared" si="576"/>
        <v>1</v>
      </c>
      <c r="AK918" s="133">
        <f t="shared" si="577"/>
        <v>1</v>
      </c>
      <c r="AL918" s="133">
        <f t="shared" si="578"/>
        <v>1</v>
      </c>
      <c r="AM918" s="133">
        <f t="shared" si="551"/>
        <v>1</v>
      </c>
      <c r="AN918" s="133">
        <f t="shared" si="553"/>
        <v>1</v>
      </c>
      <c r="AO918" s="133">
        <f t="shared" si="554"/>
        <v>0</v>
      </c>
      <c r="AP918" s="133">
        <f t="shared" si="562"/>
        <v>1</v>
      </c>
      <c r="AQ918" s="133">
        <f t="shared" si="563"/>
        <v>1</v>
      </c>
      <c r="AR918" s="133">
        <f t="shared" si="564"/>
        <v>1</v>
      </c>
      <c r="AS918" s="133">
        <f t="shared" si="565"/>
        <v>1</v>
      </c>
      <c r="AT918" s="133">
        <f t="shared" si="566"/>
        <v>1</v>
      </c>
      <c r="AU918" s="133">
        <f t="shared" si="567"/>
        <v>0</v>
      </c>
      <c r="AV918" s="133">
        <f t="shared" si="568"/>
        <v>1</v>
      </c>
      <c r="AW918" s="133">
        <f t="shared" si="569"/>
        <v>1</v>
      </c>
      <c r="AX918" s="133">
        <f t="shared" si="570"/>
        <v>1</v>
      </c>
      <c r="AY918" s="133">
        <f t="shared" si="571"/>
        <v>1</v>
      </c>
      <c r="AZ918" s="133">
        <f t="shared" si="572"/>
        <v>1</v>
      </c>
      <c r="BA918" s="133">
        <f t="shared" si="580"/>
        <v>0</v>
      </c>
      <c r="BB918" s="133">
        <f t="shared" si="581"/>
        <v>1</v>
      </c>
      <c r="BC918" s="133">
        <f t="shared" si="582"/>
        <v>1</v>
      </c>
      <c r="BD918" s="133">
        <f t="shared" si="583"/>
        <v>1</v>
      </c>
      <c r="BE918" s="133">
        <f t="shared" si="584"/>
        <v>1</v>
      </c>
      <c r="BF918" s="133">
        <f t="shared" si="585"/>
        <v>1</v>
      </c>
      <c r="BG918" s="133">
        <f t="shared" si="586"/>
        <v>1</v>
      </c>
      <c r="BH918" s="25">
        <f t="shared" si="555"/>
        <v>25</v>
      </c>
      <c r="BI918" s="28">
        <f t="shared" si="556"/>
        <v>0</v>
      </c>
      <c r="BJ918" s="21">
        <f t="shared" si="557"/>
        <v>5</v>
      </c>
      <c r="BK918" s="28">
        <f t="shared" si="558"/>
        <v>5</v>
      </c>
      <c r="BL918" s="21">
        <f t="shared" si="559"/>
        <v>5</v>
      </c>
      <c r="BM918" s="28">
        <f t="shared" si="560"/>
        <v>5</v>
      </c>
      <c r="BN918" s="21">
        <f t="shared" si="561"/>
        <v>5</v>
      </c>
    </row>
    <row r="919" spans="1:66">
      <c r="A919" s="37" t="s">
        <v>1410</v>
      </c>
      <c r="B919">
        <v>1</v>
      </c>
      <c r="C919">
        <v>4</v>
      </c>
      <c r="D919">
        <v>1</v>
      </c>
      <c r="E919">
        <v>3</v>
      </c>
      <c r="F919">
        <v>5</v>
      </c>
      <c r="G919">
        <v>1</v>
      </c>
      <c r="H919">
        <v>4</v>
      </c>
      <c r="I919">
        <v>1</v>
      </c>
      <c r="J919">
        <v>1</v>
      </c>
      <c r="K919">
        <v>2</v>
      </c>
      <c r="L919">
        <v>1</v>
      </c>
      <c r="M919">
        <v>1</v>
      </c>
      <c r="N919">
        <v>3</v>
      </c>
      <c r="O919">
        <v>1</v>
      </c>
      <c r="P919">
        <v>1</v>
      </c>
      <c r="Q919">
        <v>4</v>
      </c>
      <c r="R919">
        <v>1</v>
      </c>
      <c r="S919">
        <v>1</v>
      </c>
      <c r="T919">
        <v>2</v>
      </c>
      <c r="U919">
        <v>1</v>
      </c>
      <c r="V919">
        <v>1</v>
      </c>
      <c r="W919">
        <v>2</v>
      </c>
      <c r="X919">
        <v>1</v>
      </c>
      <c r="Y919">
        <v>1</v>
      </c>
      <c r="Z919">
        <v>3</v>
      </c>
      <c r="AA919">
        <v>5</v>
      </c>
      <c r="AB919">
        <v>1</v>
      </c>
      <c r="AC919">
        <v>4</v>
      </c>
      <c r="AE919" s="30" t="str">
        <f t="shared" si="552"/>
        <v>UAM_438</v>
      </c>
      <c r="AF919" s="133">
        <f t="shared" si="579"/>
        <v>1</v>
      </c>
      <c r="AG919" s="133">
        <f t="shared" si="573"/>
        <v>2</v>
      </c>
      <c r="AH919" s="133">
        <f t="shared" si="574"/>
        <v>1</v>
      </c>
      <c r="AI919" s="133">
        <f t="shared" si="575"/>
        <v>3</v>
      </c>
      <c r="AJ919" s="133">
        <f t="shared" si="576"/>
        <v>1</v>
      </c>
      <c r="AK919" s="133">
        <f t="shared" si="577"/>
        <v>1</v>
      </c>
      <c r="AL919" s="133">
        <f t="shared" si="578"/>
        <v>2</v>
      </c>
      <c r="AM919" s="133">
        <f t="shared" si="551"/>
        <v>1</v>
      </c>
      <c r="AN919" s="133">
        <f t="shared" si="553"/>
        <v>1</v>
      </c>
      <c r="AO919" s="133">
        <f t="shared" si="554"/>
        <v>0</v>
      </c>
      <c r="AP919" s="133">
        <f t="shared" si="562"/>
        <v>1</v>
      </c>
      <c r="AQ919" s="133">
        <f t="shared" si="563"/>
        <v>1</v>
      </c>
      <c r="AR919" s="133">
        <f t="shared" si="564"/>
        <v>3</v>
      </c>
      <c r="AS919" s="133">
        <f t="shared" si="565"/>
        <v>1</v>
      </c>
      <c r="AT919" s="133">
        <f t="shared" si="566"/>
        <v>1</v>
      </c>
      <c r="AU919" s="133">
        <f t="shared" si="567"/>
        <v>0</v>
      </c>
      <c r="AV919" s="133">
        <f t="shared" si="568"/>
        <v>1</v>
      </c>
      <c r="AW919" s="133">
        <f t="shared" si="569"/>
        <v>1</v>
      </c>
      <c r="AX919" s="133">
        <f t="shared" si="570"/>
        <v>4</v>
      </c>
      <c r="AY919" s="133">
        <f t="shared" si="571"/>
        <v>1</v>
      </c>
      <c r="AZ919" s="133">
        <f t="shared" si="572"/>
        <v>1</v>
      </c>
      <c r="BA919" s="133">
        <f t="shared" si="580"/>
        <v>0</v>
      </c>
      <c r="BB919" s="133">
        <f t="shared" si="581"/>
        <v>1</v>
      </c>
      <c r="BC919" s="133">
        <f t="shared" si="582"/>
        <v>1</v>
      </c>
      <c r="BD919" s="133">
        <f t="shared" si="583"/>
        <v>3</v>
      </c>
      <c r="BE919" s="133">
        <f t="shared" si="584"/>
        <v>1</v>
      </c>
      <c r="BF919" s="133">
        <f t="shared" si="585"/>
        <v>1</v>
      </c>
      <c r="BG919" s="133">
        <f t="shared" si="586"/>
        <v>2</v>
      </c>
      <c r="BH919" s="25">
        <f t="shared" si="555"/>
        <v>37</v>
      </c>
      <c r="BI919" s="28">
        <f t="shared" si="556"/>
        <v>0</v>
      </c>
      <c r="BJ919" s="21">
        <f t="shared" si="557"/>
        <v>7</v>
      </c>
      <c r="BK919" s="28">
        <f t="shared" si="558"/>
        <v>5</v>
      </c>
      <c r="BL919" s="21">
        <f t="shared" si="559"/>
        <v>5</v>
      </c>
      <c r="BM919" s="28">
        <f t="shared" si="560"/>
        <v>12</v>
      </c>
      <c r="BN919" s="21">
        <f t="shared" si="561"/>
        <v>8</v>
      </c>
    </row>
    <row r="920" spans="1:66">
      <c r="A920" s="37" t="s">
        <v>1411</v>
      </c>
      <c r="B920">
        <v>1</v>
      </c>
      <c r="C920">
        <v>5</v>
      </c>
      <c r="D920">
        <v>1</v>
      </c>
      <c r="E920">
        <v>1</v>
      </c>
      <c r="F920">
        <v>5</v>
      </c>
      <c r="G920">
        <v>1</v>
      </c>
      <c r="H920">
        <v>5</v>
      </c>
      <c r="I920">
        <v>1</v>
      </c>
      <c r="J920">
        <v>1</v>
      </c>
      <c r="K920">
        <v>2</v>
      </c>
      <c r="L920">
        <v>1</v>
      </c>
      <c r="M920">
        <v>1</v>
      </c>
      <c r="N920">
        <v>5</v>
      </c>
      <c r="O920">
        <v>1</v>
      </c>
      <c r="P920">
        <v>1</v>
      </c>
      <c r="Q920">
        <v>4</v>
      </c>
      <c r="R920">
        <v>1</v>
      </c>
      <c r="S920">
        <v>1</v>
      </c>
      <c r="T920">
        <v>5</v>
      </c>
      <c r="U920">
        <v>1</v>
      </c>
      <c r="V920">
        <v>1</v>
      </c>
      <c r="W920">
        <v>5</v>
      </c>
      <c r="X920">
        <v>1</v>
      </c>
      <c r="Y920">
        <v>1</v>
      </c>
      <c r="Z920">
        <v>1</v>
      </c>
      <c r="AA920">
        <v>5</v>
      </c>
      <c r="AB920">
        <v>1</v>
      </c>
      <c r="AC920">
        <v>5</v>
      </c>
      <c r="AE920" s="30" t="str">
        <f t="shared" si="552"/>
        <v>UAM_439</v>
      </c>
      <c r="AF920" s="133">
        <f t="shared" si="579"/>
        <v>1</v>
      </c>
      <c r="AG920" s="133">
        <f t="shared" si="573"/>
        <v>1</v>
      </c>
      <c r="AH920" s="133">
        <f t="shared" si="574"/>
        <v>1</v>
      </c>
      <c r="AI920" s="133">
        <f t="shared" si="575"/>
        <v>1</v>
      </c>
      <c r="AJ920" s="133">
        <f t="shared" si="576"/>
        <v>1</v>
      </c>
      <c r="AK920" s="133">
        <f t="shared" si="577"/>
        <v>1</v>
      </c>
      <c r="AL920" s="133">
        <f t="shared" si="578"/>
        <v>1</v>
      </c>
      <c r="AM920" s="133">
        <f t="shared" si="551"/>
        <v>1</v>
      </c>
      <c r="AN920" s="133">
        <f t="shared" si="553"/>
        <v>1</v>
      </c>
      <c r="AO920" s="133">
        <f t="shared" si="554"/>
        <v>0</v>
      </c>
      <c r="AP920" s="133">
        <f t="shared" si="562"/>
        <v>1</v>
      </c>
      <c r="AQ920" s="133">
        <f t="shared" si="563"/>
        <v>1</v>
      </c>
      <c r="AR920" s="133">
        <f t="shared" si="564"/>
        <v>1</v>
      </c>
      <c r="AS920" s="133">
        <f t="shared" si="565"/>
        <v>1</v>
      </c>
      <c r="AT920" s="133">
        <f t="shared" si="566"/>
        <v>1</v>
      </c>
      <c r="AU920" s="133">
        <f t="shared" si="567"/>
        <v>0</v>
      </c>
      <c r="AV920" s="133">
        <f t="shared" si="568"/>
        <v>1</v>
      </c>
      <c r="AW920" s="133">
        <f t="shared" si="569"/>
        <v>1</v>
      </c>
      <c r="AX920" s="133">
        <f t="shared" si="570"/>
        <v>1</v>
      </c>
      <c r="AY920" s="133">
        <f t="shared" si="571"/>
        <v>1</v>
      </c>
      <c r="AZ920" s="133">
        <f t="shared" si="572"/>
        <v>1</v>
      </c>
      <c r="BA920" s="133">
        <f t="shared" si="580"/>
        <v>1</v>
      </c>
      <c r="BB920" s="133">
        <f t="shared" si="581"/>
        <v>1</v>
      </c>
      <c r="BC920" s="133">
        <f t="shared" si="582"/>
        <v>1</v>
      </c>
      <c r="BD920" s="133">
        <f t="shared" si="583"/>
        <v>1</v>
      </c>
      <c r="BE920" s="133">
        <f t="shared" si="584"/>
        <v>1</v>
      </c>
      <c r="BF920" s="133">
        <f t="shared" si="585"/>
        <v>1</v>
      </c>
      <c r="BG920" s="133">
        <f t="shared" si="586"/>
        <v>1</v>
      </c>
      <c r="BH920" s="25">
        <f t="shared" si="555"/>
        <v>26</v>
      </c>
      <c r="BI920" s="28">
        <f t="shared" si="556"/>
        <v>1</v>
      </c>
      <c r="BJ920" s="21">
        <f t="shared" si="557"/>
        <v>5</v>
      </c>
      <c r="BK920" s="28">
        <f t="shared" si="558"/>
        <v>5</v>
      </c>
      <c r="BL920" s="21">
        <f t="shared" si="559"/>
        <v>5</v>
      </c>
      <c r="BM920" s="28">
        <f t="shared" si="560"/>
        <v>5</v>
      </c>
      <c r="BN920" s="21">
        <f t="shared" si="561"/>
        <v>5</v>
      </c>
    </row>
    <row r="921" spans="1:66">
      <c r="A921" s="37" t="s">
        <v>1412</v>
      </c>
      <c r="B921">
        <v>1</v>
      </c>
      <c r="C921">
        <v>5</v>
      </c>
      <c r="D921">
        <v>2</v>
      </c>
      <c r="E921">
        <v>1</v>
      </c>
      <c r="F921">
        <v>4</v>
      </c>
      <c r="G921">
        <v>1</v>
      </c>
      <c r="H921">
        <v>5</v>
      </c>
      <c r="I921">
        <v>1</v>
      </c>
      <c r="J921">
        <v>1</v>
      </c>
      <c r="K921">
        <v>2</v>
      </c>
      <c r="L921">
        <v>1</v>
      </c>
      <c r="M921">
        <v>1</v>
      </c>
      <c r="N921">
        <v>5</v>
      </c>
      <c r="O921">
        <v>1</v>
      </c>
      <c r="P921">
        <v>1</v>
      </c>
      <c r="Q921">
        <v>5</v>
      </c>
      <c r="R921">
        <v>1</v>
      </c>
      <c r="S921">
        <v>1</v>
      </c>
      <c r="T921">
        <v>4</v>
      </c>
      <c r="U921">
        <v>1</v>
      </c>
      <c r="V921">
        <v>1</v>
      </c>
      <c r="W921">
        <v>5</v>
      </c>
      <c r="X921">
        <v>1</v>
      </c>
      <c r="Y921">
        <v>1</v>
      </c>
      <c r="Z921">
        <v>1</v>
      </c>
      <c r="AA921">
        <v>5</v>
      </c>
      <c r="AB921">
        <v>1</v>
      </c>
      <c r="AC921">
        <v>5</v>
      </c>
      <c r="AE921" s="30" t="str">
        <f t="shared" si="552"/>
        <v>UAM_440</v>
      </c>
      <c r="AF921" s="133">
        <f t="shared" si="579"/>
        <v>1</v>
      </c>
      <c r="AG921" s="133">
        <f t="shared" si="573"/>
        <v>1</v>
      </c>
      <c r="AH921" s="133">
        <f t="shared" si="574"/>
        <v>2</v>
      </c>
      <c r="AI921" s="133">
        <f t="shared" si="575"/>
        <v>1</v>
      </c>
      <c r="AJ921" s="133">
        <f t="shared" si="576"/>
        <v>2</v>
      </c>
      <c r="AK921" s="133">
        <f t="shared" si="577"/>
        <v>1</v>
      </c>
      <c r="AL921" s="133">
        <f t="shared" si="578"/>
        <v>1</v>
      </c>
      <c r="AM921" s="133">
        <f t="shared" si="551"/>
        <v>1</v>
      </c>
      <c r="AN921" s="133">
        <f t="shared" si="553"/>
        <v>1</v>
      </c>
      <c r="AO921" s="133">
        <f t="shared" si="554"/>
        <v>0</v>
      </c>
      <c r="AP921" s="133">
        <f t="shared" si="562"/>
        <v>1</v>
      </c>
      <c r="AQ921" s="133">
        <f t="shared" si="563"/>
        <v>1</v>
      </c>
      <c r="AR921" s="133">
        <f t="shared" si="564"/>
        <v>1</v>
      </c>
      <c r="AS921" s="133">
        <f t="shared" si="565"/>
        <v>1</v>
      </c>
      <c r="AT921" s="133">
        <f t="shared" si="566"/>
        <v>1</v>
      </c>
      <c r="AU921" s="133">
        <f t="shared" si="567"/>
        <v>1</v>
      </c>
      <c r="AV921" s="133">
        <f t="shared" si="568"/>
        <v>1</v>
      </c>
      <c r="AW921" s="133">
        <f t="shared" si="569"/>
        <v>1</v>
      </c>
      <c r="AX921" s="133">
        <f t="shared" si="570"/>
        <v>2</v>
      </c>
      <c r="AY921" s="133">
        <f t="shared" si="571"/>
        <v>1</v>
      </c>
      <c r="AZ921" s="133">
        <f t="shared" si="572"/>
        <v>1</v>
      </c>
      <c r="BA921" s="133">
        <f t="shared" si="580"/>
        <v>1</v>
      </c>
      <c r="BB921" s="133">
        <f t="shared" si="581"/>
        <v>1</v>
      </c>
      <c r="BC921" s="133">
        <f t="shared" si="582"/>
        <v>1</v>
      </c>
      <c r="BD921" s="133">
        <f t="shared" si="583"/>
        <v>1</v>
      </c>
      <c r="BE921" s="133">
        <f t="shared" si="584"/>
        <v>1</v>
      </c>
      <c r="BF921" s="133">
        <f t="shared" si="585"/>
        <v>1</v>
      </c>
      <c r="BG921" s="133">
        <f t="shared" si="586"/>
        <v>1</v>
      </c>
      <c r="BH921" s="25">
        <f t="shared" si="555"/>
        <v>30</v>
      </c>
      <c r="BI921" s="28">
        <f t="shared" si="556"/>
        <v>2</v>
      </c>
      <c r="BJ921" s="21">
        <f t="shared" si="557"/>
        <v>6</v>
      </c>
      <c r="BK921" s="28">
        <f t="shared" si="558"/>
        <v>5</v>
      </c>
      <c r="BL921" s="21">
        <f t="shared" si="559"/>
        <v>5</v>
      </c>
      <c r="BM921" s="28">
        <f t="shared" si="560"/>
        <v>7</v>
      </c>
      <c r="BN921" s="21">
        <f t="shared" si="561"/>
        <v>5</v>
      </c>
    </row>
    <row r="922" spans="1:66">
      <c r="A922" s="37" t="s">
        <v>1413</v>
      </c>
      <c r="B922">
        <v>1</v>
      </c>
      <c r="C922">
        <v>5</v>
      </c>
      <c r="D922">
        <v>1</v>
      </c>
      <c r="E922">
        <v>1</v>
      </c>
      <c r="F922">
        <v>2</v>
      </c>
      <c r="G922">
        <v>1</v>
      </c>
      <c r="H922">
        <v>5</v>
      </c>
      <c r="I922">
        <v>1</v>
      </c>
      <c r="J922">
        <v>1</v>
      </c>
      <c r="K922">
        <v>2</v>
      </c>
      <c r="L922">
        <v>1</v>
      </c>
      <c r="M922">
        <v>1</v>
      </c>
      <c r="N922">
        <v>5</v>
      </c>
      <c r="O922">
        <v>1</v>
      </c>
      <c r="P922">
        <v>1</v>
      </c>
      <c r="Q922">
        <v>4</v>
      </c>
      <c r="R922">
        <v>1</v>
      </c>
      <c r="S922">
        <v>1</v>
      </c>
      <c r="T922">
        <v>5</v>
      </c>
      <c r="U922">
        <v>1</v>
      </c>
      <c r="V922">
        <v>1</v>
      </c>
      <c r="W922">
        <v>4</v>
      </c>
      <c r="X922">
        <v>1</v>
      </c>
      <c r="Y922">
        <v>1</v>
      </c>
      <c r="Z922">
        <v>1</v>
      </c>
      <c r="AA922">
        <v>5</v>
      </c>
      <c r="AB922">
        <v>1</v>
      </c>
      <c r="AC922">
        <v>5</v>
      </c>
      <c r="AE922" s="30" t="str">
        <f t="shared" si="552"/>
        <v>UAM_441</v>
      </c>
      <c r="AF922" s="133">
        <f t="shared" si="579"/>
        <v>1</v>
      </c>
      <c r="AG922" s="133">
        <f t="shared" si="573"/>
        <v>1</v>
      </c>
      <c r="AH922" s="133">
        <f t="shared" si="574"/>
        <v>1</v>
      </c>
      <c r="AI922" s="133">
        <f t="shared" si="575"/>
        <v>1</v>
      </c>
      <c r="AJ922" s="133">
        <f t="shared" si="576"/>
        <v>4</v>
      </c>
      <c r="AK922" s="133">
        <f t="shared" si="577"/>
        <v>1</v>
      </c>
      <c r="AL922" s="133">
        <f t="shared" si="578"/>
        <v>1</v>
      </c>
      <c r="AM922" s="133">
        <f t="shared" si="551"/>
        <v>1</v>
      </c>
      <c r="AN922" s="133">
        <f t="shared" si="553"/>
        <v>1</v>
      </c>
      <c r="AO922" s="133">
        <f t="shared" si="554"/>
        <v>0</v>
      </c>
      <c r="AP922" s="133">
        <f t="shared" si="562"/>
        <v>1</v>
      </c>
      <c r="AQ922" s="133">
        <f t="shared" si="563"/>
        <v>1</v>
      </c>
      <c r="AR922" s="133">
        <f t="shared" si="564"/>
        <v>1</v>
      </c>
      <c r="AS922" s="133">
        <f t="shared" si="565"/>
        <v>1</v>
      </c>
      <c r="AT922" s="133">
        <f t="shared" si="566"/>
        <v>1</v>
      </c>
      <c r="AU922" s="133">
        <f t="shared" si="567"/>
        <v>0</v>
      </c>
      <c r="AV922" s="133">
        <f t="shared" si="568"/>
        <v>1</v>
      </c>
      <c r="AW922" s="133">
        <f t="shared" si="569"/>
        <v>1</v>
      </c>
      <c r="AX922" s="133">
        <f t="shared" si="570"/>
        <v>1</v>
      </c>
      <c r="AY922" s="133">
        <f t="shared" si="571"/>
        <v>1</v>
      </c>
      <c r="AZ922" s="133">
        <f t="shared" si="572"/>
        <v>1</v>
      </c>
      <c r="BA922" s="133">
        <f t="shared" si="580"/>
        <v>0</v>
      </c>
      <c r="BB922" s="133">
        <f t="shared" si="581"/>
        <v>1</v>
      </c>
      <c r="BC922" s="133">
        <f t="shared" si="582"/>
        <v>1</v>
      </c>
      <c r="BD922" s="133">
        <f t="shared" si="583"/>
        <v>1</v>
      </c>
      <c r="BE922" s="133">
        <f t="shared" si="584"/>
        <v>1</v>
      </c>
      <c r="BF922" s="133">
        <f t="shared" si="585"/>
        <v>1</v>
      </c>
      <c r="BG922" s="133">
        <f t="shared" si="586"/>
        <v>1</v>
      </c>
      <c r="BH922" s="25">
        <f t="shared" si="555"/>
        <v>28</v>
      </c>
      <c r="BI922" s="28">
        <f t="shared" si="556"/>
        <v>0</v>
      </c>
      <c r="BJ922" s="21">
        <f t="shared" si="557"/>
        <v>5</v>
      </c>
      <c r="BK922" s="28">
        <f t="shared" si="558"/>
        <v>5</v>
      </c>
      <c r="BL922" s="21">
        <f t="shared" si="559"/>
        <v>5</v>
      </c>
      <c r="BM922" s="28">
        <f t="shared" si="560"/>
        <v>8</v>
      </c>
      <c r="BN922" s="21">
        <f t="shared" si="561"/>
        <v>5</v>
      </c>
    </row>
    <row r="923" spans="1:66">
      <c r="A923" s="37" t="s">
        <v>1414</v>
      </c>
      <c r="B923">
        <v>1</v>
      </c>
      <c r="C923">
        <v>5</v>
      </c>
      <c r="D923">
        <v>3</v>
      </c>
      <c r="E923">
        <v>1</v>
      </c>
      <c r="F923">
        <v>5</v>
      </c>
      <c r="G923">
        <v>1</v>
      </c>
      <c r="H923">
        <v>5</v>
      </c>
      <c r="I923">
        <v>1</v>
      </c>
      <c r="J923">
        <v>1</v>
      </c>
      <c r="K923">
        <v>1</v>
      </c>
      <c r="L923">
        <v>1</v>
      </c>
      <c r="M923">
        <v>1</v>
      </c>
      <c r="N923">
        <v>5</v>
      </c>
      <c r="O923">
        <v>1</v>
      </c>
      <c r="P923">
        <v>1</v>
      </c>
      <c r="Q923">
        <v>5</v>
      </c>
      <c r="R923">
        <v>1</v>
      </c>
      <c r="S923">
        <v>1</v>
      </c>
      <c r="T923">
        <v>5</v>
      </c>
      <c r="U923">
        <v>1</v>
      </c>
      <c r="V923">
        <v>1</v>
      </c>
      <c r="W923">
        <v>5</v>
      </c>
      <c r="X923">
        <v>1</v>
      </c>
      <c r="Y923">
        <v>1</v>
      </c>
      <c r="Z923">
        <v>1</v>
      </c>
      <c r="AA923">
        <v>5</v>
      </c>
      <c r="AB923">
        <v>1</v>
      </c>
      <c r="AC923">
        <v>5</v>
      </c>
      <c r="AE923" s="30" t="str">
        <f t="shared" si="552"/>
        <v>UAM_442</v>
      </c>
      <c r="AF923" s="133">
        <f t="shared" si="579"/>
        <v>1</v>
      </c>
      <c r="AG923" s="133">
        <f t="shared" si="573"/>
        <v>1</v>
      </c>
      <c r="AH923" s="133">
        <f t="shared" si="574"/>
        <v>3</v>
      </c>
      <c r="AI923" s="133">
        <f t="shared" si="575"/>
        <v>1</v>
      </c>
      <c r="AJ923" s="133">
        <f t="shared" si="576"/>
        <v>1</v>
      </c>
      <c r="AK923" s="133">
        <f t="shared" si="577"/>
        <v>1</v>
      </c>
      <c r="AL923" s="133">
        <f t="shared" si="578"/>
        <v>1</v>
      </c>
      <c r="AM923" s="133">
        <f t="shared" si="551"/>
        <v>1</v>
      </c>
      <c r="AN923" s="133">
        <f t="shared" si="553"/>
        <v>1</v>
      </c>
      <c r="AO923" s="133">
        <f t="shared" si="554"/>
        <v>0</v>
      </c>
      <c r="AP923" s="133">
        <f t="shared" si="562"/>
        <v>1</v>
      </c>
      <c r="AQ923" s="133">
        <f t="shared" si="563"/>
        <v>1</v>
      </c>
      <c r="AR923" s="133">
        <f t="shared" si="564"/>
        <v>1</v>
      </c>
      <c r="AS923" s="133">
        <f t="shared" si="565"/>
        <v>1</v>
      </c>
      <c r="AT923" s="133">
        <f t="shared" si="566"/>
        <v>1</v>
      </c>
      <c r="AU923" s="133">
        <f t="shared" si="567"/>
        <v>1</v>
      </c>
      <c r="AV923" s="133">
        <f t="shared" si="568"/>
        <v>1</v>
      </c>
      <c r="AW923" s="133">
        <f t="shared" si="569"/>
        <v>1</v>
      </c>
      <c r="AX923" s="133">
        <f t="shared" si="570"/>
        <v>1</v>
      </c>
      <c r="AY923" s="133">
        <f t="shared" si="571"/>
        <v>1</v>
      </c>
      <c r="AZ923" s="133">
        <f t="shared" si="572"/>
        <v>1</v>
      </c>
      <c r="BA923" s="133">
        <f t="shared" si="580"/>
        <v>1</v>
      </c>
      <c r="BB923" s="133">
        <f t="shared" si="581"/>
        <v>1</v>
      </c>
      <c r="BC923" s="133">
        <f t="shared" si="582"/>
        <v>1</v>
      </c>
      <c r="BD923" s="133">
        <f t="shared" si="583"/>
        <v>1</v>
      </c>
      <c r="BE923" s="133">
        <f t="shared" si="584"/>
        <v>1</v>
      </c>
      <c r="BF923" s="133">
        <f t="shared" si="585"/>
        <v>1</v>
      </c>
      <c r="BG923" s="133">
        <f t="shared" si="586"/>
        <v>1</v>
      </c>
      <c r="BH923" s="25">
        <f t="shared" si="555"/>
        <v>29</v>
      </c>
      <c r="BI923" s="28">
        <f t="shared" si="556"/>
        <v>2</v>
      </c>
      <c r="BJ923" s="21">
        <f t="shared" si="557"/>
        <v>7</v>
      </c>
      <c r="BK923" s="28">
        <f t="shared" si="558"/>
        <v>5</v>
      </c>
      <c r="BL923" s="21">
        <f t="shared" si="559"/>
        <v>5</v>
      </c>
      <c r="BM923" s="28">
        <f t="shared" si="560"/>
        <v>5</v>
      </c>
      <c r="BN923" s="21">
        <f t="shared" si="561"/>
        <v>5</v>
      </c>
    </row>
    <row r="924" spans="1:66">
      <c r="A924" s="37" t="s">
        <v>1415</v>
      </c>
      <c r="B924">
        <v>2</v>
      </c>
      <c r="C924">
        <v>2</v>
      </c>
      <c r="D924">
        <v>5</v>
      </c>
      <c r="E924">
        <v>1</v>
      </c>
      <c r="F924">
        <v>2</v>
      </c>
      <c r="G924">
        <v>2</v>
      </c>
      <c r="H924">
        <v>2</v>
      </c>
      <c r="I924">
        <v>5</v>
      </c>
      <c r="J924">
        <v>2</v>
      </c>
      <c r="K924">
        <v>1</v>
      </c>
      <c r="L924">
        <v>5</v>
      </c>
      <c r="M924">
        <v>4</v>
      </c>
      <c r="N924">
        <v>2</v>
      </c>
      <c r="O924">
        <v>5</v>
      </c>
      <c r="P924">
        <v>5</v>
      </c>
      <c r="Q924">
        <v>1</v>
      </c>
      <c r="R924">
        <v>2</v>
      </c>
      <c r="S924">
        <v>5</v>
      </c>
      <c r="T924">
        <v>1</v>
      </c>
      <c r="U924">
        <v>4</v>
      </c>
      <c r="V924">
        <v>3</v>
      </c>
      <c r="W924">
        <v>1</v>
      </c>
      <c r="X924">
        <v>5</v>
      </c>
      <c r="Y924">
        <v>5</v>
      </c>
      <c r="Z924">
        <v>5</v>
      </c>
      <c r="AA924">
        <v>2</v>
      </c>
      <c r="AB924">
        <v>5</v>
      </c>
      <c r="AC924">
        <v>1</v>
      </c>
      <c r="AE924" s="30" t="str">
        <f t="shared" si="552"/>
        <v>UAM_443</v>
      </c>
      <c r="AF924" s="133">
        <f t="shared" si="579"/>
        <v>2</v>
      </c>
      <c r="AG924" s="133">
        <f t="shared" si="573"/>
        <v>4</v>
      </c>
      <c r="AH924" s="133">
        <f t="shared" si="574"/>
        <v>5</v>
      </c>
      <c r="AI924" s="133">
        <f t="shared" si="575"/>
        <v>1</v>
      </c>
      <c r="AJ924" s="133">
        <f t="shared" si="576"/>
        <v>4</v>
      </c>
      <c r="AK924" s="133">
        <f t="shared" si="577"/>
        <v>2</v>
      </c>
      <c r="AL924" s="133">
        <f t="shared" si="578"/>
        <v>4</v>
      </c>
      <c r="AM924" s="133">
        <f t="shared" si="551"/>
        <v>5</v>
      </c>
      <c r="AN924" s="133">
        <f t="shared" si="553"/>
        <v>2</v>
      </c>
      <c r="AO924" s="133">
        <f t="shared" si="554"/>
        <v>0</v>
      </c>
      <c r="AP924" s="133">
        <f t="shared" si="562"/>
        <v>5</v>
      </c>
      <c r="AQ924" s="133">
        <f t="shared" si="563"/>
        <v>4</v>
      </c>
      <c r="AR924" s="133">
        <f t="shared" si="564"/>
        <v>4</v>
      </c>
      <c r="AS924" s="133">
        <f t="shared" si="565"/>
        <v>5</v>
      </c>
      <c r="AT924" s="133">
        <f t="shared" si="566"/>
        <v>5</v>
      </c>
      <c r="AU924" s="133">
        <f t="shared" si="567"/>
        <v>0</v>
      </c>
      <c r="AV924" s="133">
        <f t="shared" si="568"/>
        <v>2</v>
      </c>
      <c r="AW924" s="133">
        <f t="shared" si="569"/>
        <v>5</v>
      </c>
      <c r="AX924" s="133">
        <f t="shared" si="570"/>
        <v>5</v>
      </c>
      <c r="AY924" s="133">
        <f t="shared" si="571"/>
        <v>4</v>
      </c>
      <c r="AZ924" s="133">
        <f t="shared" si="572"/>
        <v>3</v>
      </c>
      <c r="BA924" s="133">
        <f t="shared" si="580"/>
        <v>0</v>
      </c>
      <c r="BB924" s="133">
        <f t="shared" si="581"/>
        <v>5</v>
      </c>
      <c r="BC924" s="133">
        <f t="shared" si="582"/>
        <v>5</v>
      </c>
      <c r="BD924" s="133">
        <f t="shared" si="583"/>
        <v>5</v>
      </c>
      <c r="BE924" s="133">
        <f t="shared" si="584"/>
        <v>4</v>
      </c>
      <c r="BF924" s="133">
        <f t="shared" si="585"/>
        <v>5</v>
      </c>
      <c r="BG924" s="133">
        <f t="shared" si="586"/>
        <v>5</v>
      </c>
      <c r="BH924" s="25">
        <f t="shared" si="555"/>
        <v>100</v>
      </c>
      <c r="BI924" s="28">
        <f t="shared" si="556"/>
        <v>0</v>
      </c>
      <c r="BJ924" s="21">
        <f t="shared" si="557"/>
        <v>25</v>
      </c>
      <c r="BK924" s="28">
        <f t="shared" si="558"/>
        <v>18</v>
      </c>
      <c r="BL924" s="21">
        <f t="shared" si="559"/>
        <v>22</v>
      </c>
      <c r="BM924" s="28">
        <f t="shared" si="560"/>
        <v>22</v>
      </c>
      <c r="BN924" s="21">
        <f t="shared" si="561"/>
        <v>13</v>
      </c>
    </row>
    <row r="925" spans="1:66">
      <c r="A925" s="37" t="s">
        <v>1416</v>
      </c>
      <c r="B925">
        <v>1</v>
      </c>
      <c r="C925">
        <v>5</v>
      </c>
      <c r="D925">
        <v>1</v>
      </c>
      <c r="E925">
        <v>1</v>
      </c>
      <c r="F925">
        <v>3</v>
      </c>
      <c r="G925">
        <v>1</v>
      </c>
      <c r="H925">
        <v>5</v>
      </c>
      <c r="I925">
        <v>1</v>
      </c>
      <c r="J925">
        <v>1</v>
      </c>
      <c r="K925">
        <v>2</v>
      </c>
      <c r="L925">
        <v>1</v>
      </c>
      <c r="M925">
        <v>1</v>
      </c>
      <c r="N925">
        <v>5</v>
      </c>
      <c r="O925">
        <v>1</v>
      </c>
      <c r="P925">
        <v>1</v>
      </c>
      <c r="Q925">
        <v>5</v>
      </c>
      <c r="R925">
        <v>1</v>
      </c>
      <c r="S925">
        <v>1</v>
      </c>
      <c r="T925">
        <v>5</v>
      </c>
      <c r="U925">
        <v>1</v>
      </c>
      <c r="V925">
        <v>1</v>
      </c>
      <c r="W925">
        <v>5</v>
      </c>
      <c r="X925">
        <v>1</v>
      </c>
      <c r="Y925">
        <v>1</v>
      </c>
      <c r="Z925">
        <v>1</v>
      </c>
      <c r="AA925">
        <v>5</v>
      </c>
      <c r="AB925">
        <v>1</v>
      </c>
      <c r="AC925">
        <v>5</v>
      </c>
      <c r="AE925" s="30" t="str">
        <f t="shared" si="552"/>
        <v>UAM_444</v>
      </c>
      <c r="AF925" s="133">
        <f t="shared" si="579"/>
        <v>1</v>
      </c>
      <c r="AG925" s="133">
        <f t="shared" si="573"/>
        <v>1</v>
      </c>
      <c r="AH925" s="133">
        <f t="shared" si="574"/>
        <v>1</v>
      </c>
      <c r="AI925" s="133">
        <f t="shared" si="575"/>
        <v>1</v>
      </c>
      <c r="AJ925" s="133">
        <f t="shared" si="576"/>
        <v>3</v>
      </c>
      <c r="AK925" s="133">
        <f t="shared" si="577"/>
        <v>1</v>
      </c>
      <c r="AL925" s="133">
        <f t="shared" si="578"/>
        <v>1</v>
      </c>
      <c r="AM925" s="133">
        <f t="shared" si="551"/>
        <v>1</v>
      </c>
      <c r="AN925" s="133">
        <f t="shared" si="553"/>
        <v>1</v>
      </c>
      <c r="AO925" s="133">
        <f t="shared" si="554"/>
        <v>0</v>
      </c>
      <c r="AP925" s="133">
        <f t="shared" si="562"/>
        <v>1</v>
      </c>
      <c r="AQ925" s="133">
        <f t="shared" si="563"/>
        <v>1</v>
      </c>
      <c r="AR925" s="133">
        <f t="shared" si="564"/>
        <v>1</v>
      </c>
      <c r="AS925" s="133">
        <f t="shared" si="565"/>
        <v>1</v>
      </c>
      <c r="AT925" s="133">
        <f t="shared" si="566"/>
        <v>1</v>
      </c>
      <c r="AU925" s="133">
        <f t="shared" si="567"/>
        <v>1</v>
      </c>
      <c r="AV925" s="133">
        <f t="shared" si="568"/>
        <v>1</v>
      </c>
      <c r="AW925" s="133">
        <f t="shared" si="569"/>
        <v>1</v>
      </c>
      <c r="AX925" s="133">
        <f t="shared" si="570"/>
        <v>1</v>
      </c>
      <c r="AY925" s="133">
        <f t="shared" si="571"/>
        <v>1</v>
      </c>
      <c r="AZ925" s="133">
        <f t="shared" si="572"/>
        <v>1</v>
      </c>
      <c r="BA925" s="133">
        <f t="shared" si="580"/>
        <v>1</v>
      </c>
      <c r="BB925" s="133">
        <f t="shared" si="581"/>
        <v>1</v>
      </c>
      <c r="BC925" s="133">
        <f t="shared" si="582"/>
        <v>1</v>
      </c>
      <c r="BD925" s="133">
        <f t="shared" si="583"/>
        <v>1</v>
      </c>
      <c r="BE925" s="133">
        <f t="shared" si="584"/>
        <v>1</v>
      </c>
      <c r="BF925" s="133">
        <f t="shared" si="585"/>
        <v>1</v>
      </c>
      <c r="BG925" s="133">
        <f t="shared" si="586"/>
        <v>1</v>
      </c>
      <c r="BH925" s="25">
        <f t="shared" si="555"/>
        <v>29</v>
      </c>
      <c r="BI925" s="28">
        <f t="shared" si="556"/>
        <v>2</v>
      </c>
      <c r="BJ925" s="21">
        <f t="shared" si="557"/>
        <v>5</v>
      </c>
      <c r="BK925" s="28">
        <f t="shared" si="558"/>
        <v>5</v>
      </c>
      <c r="BL925" s="21">
        <f t="shared" si="559"/>
        <v>5</v>
      </c>
      <c r="BM925" s="28">
        <f t="shared" si="560"/>
        <v>7</v>
      </c>
      <c r="BN925" s="21">
        <f t="shared" si="561"/>
        <v>5</v>
      </c>
    </row>
    <row r="926" spans="1:66">
      <c r="A926" s="37" t="s">
        <v>1417</v>
      </c>
      <c r="B926">
        <v>1</v>
      </c>
      <c r="C926">
        <v>5</v>
      </c>
      <c r="D926">
        <v>1</v>
      </c>
      <c r="E926">
        <v>1</v>
      </c>
      <c r="F926">
        <v>4</v>
      </c>
      <c r="G926">
        <v>1</v>
      </c>
      <c r="H926">
        <v>5</v>
      </c>
      <c r="I926">
        <v>1</v>
      </c>
      <c r="J926">
        <v>1</v>
      </c>
      <c r="K926">
        <v>2</v>
      </c>
      <c r="L926">
        <v>1</v>
      </c>
      <c r="M926">
        <v>1</v>
      </c>
      <c r="N926">
        <v>5</v>
      </c>
      <c r="O926">
        <v>1</v>
      </c>
      <c r="P926">
        <v>1</v>
      </c>
      <c r="Q926">
        <v>3</v>
      </c>
      <c r="R926">
        <v>1</v>
      </c>
      <c r="S926">
        <v>1</v>
      </c>
      <c r="T926">
        <v>4</v>
      </c>
      <c r="U926">
        <v>1</v>
      </c>
      <c r="V926">
        <v>1</v>
      </c>
      <c r="W926">
        <v>4</v>
      </c>
      <c r="X926">
        <v>1</v>
      </c>
      <c r="Y926">
        <v>1</v>
      </c>
      <c r="Z926">
        <v>2</v>
      </c>
      <c r="AA926">
        <v>5</v>
      </c>
      <c r="AB926">
        <v>1</v>
      </c>
      <c r="AC926">
        <v>5</v>
      </c>
      <c r="AE926" s="30" t="str">
        <f t="shared" si="552"/>
        <v>UAM_445</v>
      </c>
      <c r="AF926" s="133">
        <f t="shared" si="579"/>
        <v>1</v>
      </c>
      <c r="AG926" s="133">
        <f t="shared" si="573"/>
        <v>1</v>
      </c>
      <c r="AH926" s="133">
        <f t="shared" si="574"/>
        <v>1</v>
      </c>
      <c r="AI926" s="133">
        <f t="shared" si="575"/>
        <v>1</v>
      </c>
      <c r="AJ926" s="133">
        <f t="shared" si="576"/>
        <v>2</v>
      </c>
      <c r="AK926" s="133">
        <f t="shared" si="577"/>
        <v>1</v>
      </c>
      <c r="AL926" s="133">
        <f t="shared" si="578"/>
        <v>1</v>
      </c>
      <c r="AM926" s="133">
        <f t="shared" si="551"/>
        <v>1</v>
      </c>
      <c r="AN926" s="133">
        <f t="shared" si="553"/>
        <v>1</v>
      </c>
      <c r="AO926" s="133">
        <f t="shared" si="554"/>
        <v>0</v>
      </c>
      <c r="AP926" s="133">
        <f t="shared" si="562"/>
        <v>1</v>
      </c>
      <c r="AQ926" s="133">
        <f t="shared" si="563"/>
        <v>1</v>
      </c>
      <c r="AR926" s="133">
        <f t="shared" si="564"/>
        <v>1</v>
      </c>
      <c r="AS926" s="133">
        <f t="shared" si="565"/>
        <v>1</v>
      </c>
      <c r="AT926" s="133">
        <f t="shared" si="566"/>
        <v>1</v>
      </c>
      <c r="AU926" s="133">
        <f t="shared" si="567"/>
        <v>0</v>
      </c>
      <c r="AV926" s="133">
        <f t="shared" si="568"/>
        <v>1</v>
      </c>
      <c r="AW926" s="133">
        <f t="shared" si="569"/>
        <v>1</v>
      </c>
      <c r="AX926" s="133">
        <f t="shared" si="570"/>
        <v>2</v>
      </c>
      <c r="AY926" s="133">
        <f t="shared" si="571"/>
        <v>1</v>
      </c>
      <c r="AZ926" s="133">
        <f t="shared" si="572"/>
        <v>1</v>
      </c>
      <c r="BA926" s="133">
        <f t="shared" si="580"/>
        <v>0</v>
      </c>
      <c r="BB926" s="133">
        <f t="shared" si="581"/>
        <v>1</v>
      </c>
      <c r="BC926" s="133">
        <f t="shared" si="582"/>
        <v>1</v>
      </c>
      <c r="BD926" s="133">
        <f t="shared" si="583"/>
        <v>2</v>
      </c>
      <c r="BE926" s="133">
        <f t="shared" si="584"/>
        <v>1</v>
      </c>
      <c r="BF926" s="133">
        <f t="shared" si="585"/>
        <v>1</v>
      </c>
      <c r="BG926" s="133">
        <f t="shared" si="586"/>
        <v>1</v>
      </c>
      <c r="BH926" s="25">
        <f t="shared" si="555"/>
        <v>28</v>
      </c>
      <c r="BI926" s="28">
        <f t="shared" si="556"/>
        <v>0</v>
      </c>
      <c r="BJ926" s="21">
        <f t="shared" si="557"/>
        <v>6</v>
      </c>
      <c r="BK926" s="28">
        <f t="shared" si="558"/>
        <v>5</v>
      </c>
      <c r="BL926" s="21">
        <f t="shared" si="559"/>
        <v>5</v>
      </c>
      <c r="BM926" s="28">
        <f t="shared" si="560"/>
        <v>7</v>
      </c>
      <c r="BN926" s="21">
        <f t="shared" si="561"/>
        <v>5</v>
      </c>
    </row>
    <row r="927" spans="1:66">
      <c r="A927" s="37" t="s">
        <v>1418</v>
      </c>
      <c r="B927">
        <v>1</v>
      </c>
      <c r="C927">
        <v>5</v>
      </c>
      <c r="D927">
        <v>2</v>
      </c>
      <c r="E927">
        <v>1</v>
      </c>
      <c r="F927">
        <v>5</v>
      </c>
      <c r="G927">
        <v>1</v>
      </c>
      <c r="H927">
        <v>5</v>
      </c>
      <c r="I927">
        <v>1</v>
      </c>
      <c r="J927">
        <v>1</v>
      </c>
      <c r="K927">
        <v>3</v>
      </c>
      <c r="L927">
        <v>2</v>
      </c>
      <c r="M927">
        <v>1</v>
      </c>
      <c r="N927">
        <v>5</v>
      </c>
      <c r="O927">
        <v>1</v>
      </c>
      <c r="P927">
        <v>1</v>
      </c>
      <c r="Q927">
        <v>4</v>
      </c>
      <c r="R927">
        <v>1</v>
      </c>
      <c r="S927">
        <v>1</v>
      </c>
      <c r="T927">
        <v>4</v>
      </c>
      <c r="U927">
        <v>1</v>
      </c>
      <c r="V927">
        <v>1</v>
      </c>
      <c r="W927">
        <v>3</v>
      </c>
      <c r="X927">
        <v>1</v>
      </c>
      <c r="Y927">
        <v>1</v>
      </c>
      <c r="Z927">
        <v>2</v>
      </c>
      <c r="AA927">
        <v>5</v>
      </c>
      <c r="AB927">
        <v>1</v>
      </c>
      <c r="AC927">
        <v>5</v>
      </c>
      <c r="AE927" s="30" t="str">
        <f t="shared" si="552"/>
        <v>UAM_446</v>
      </c>
      <c r="AF927" s="133">
        <f t="shared" si="579"/>
        <v>1</v>
      </c>
      <c r="AG927" s="133">
        <f t="shared" si="573"/>
        <v>1</v>
      </c>
      <c r="AH927" s="133">
        <f t="shared" si="574"/>
        <v>2</v>
      </c>
      <c r="AI927" s="133">
        <f t="shared" si="575"/>
        <v>1</v>
      </c>
      <c r="AJ927" s="133">
        <f t="shared" si="576"/>
        <v>1</v>
      </c>
      <c r="AK927" s="133">
        <f t="shared" si="577"/>
        <v>1</v>
      </c>
      <c r="AL927" s="133">
        <f t="shared" si="578"/>
        <v>1</v>
      </c>
      <c r="AM927" s="133">
        <f t="shared" si="551"/>
        <v>1</v>
      </c>
      <c r="AN927" s="133">
        <f t="shared" si="553"/>
        <v>1</v>
      </c>
      <c r="AO927" s="133">
        <f t="shared" si="554"/>
        <v>0</v>
      </c>
      <c r="AP927" s="133">
        <f t="shared" si="562"/>
        <v>2</v>
      </c>
      <c r="AQ927" s="133">
        <f t="shared" si="563"/>
        <v>1</v>
      </c>
      <c r="AR927" s="133">
        <f t="shared" si="564"/>
        <v>1</v>
      </c>
      <c r="AS927" s="133">
        <f t="shared" si="565"/>
        <v>1</v>
      </c>
      <c r="AT927" s="133">
        <f t="shared" si="566"/>
        <v>1</v>
      </c>
      <c r="AU927" s="133">
        <f t="shared" si="567"/>
        <v>0</v>
      </c>
      <c r="AV927" s="133">
        <f t="shared" si="568"/>
        <v>1</v>
      </c>
      <c r="AW927" s="133">
        <f t="shared" si="569"/>
        <v>1</v>
      </c>
      <c r="AX927" s="133">
        <f t="shared" si="570"/>
        <v>2</v>
      </c>
      <c r="AY927" s="133">
        <f t="shared" si="571"/>
        <v>1</v>
      </c>
      <c r="AZ927" s="133">
        <f t="shared" si="572"/>
        <v>1</v>
      </c>
      <c r="BA927" s="133">
        <f t="shared" si="580"/>
        <v>0</v>
      </c>
      <c r="BB927" s="133">
        <f t="shared" si="581"/>
        <v>1</v>
      </c>
      <c r="BC927" s="133">
        <f t="shared" si="582"/>
        <v>1</v>
      </c>
      <c r="BD927" s="133">
        <f t="shared" si="583"/>
        <v>2</v>
      </c>
      <c r="BE927" s="133">
        <f t="shared" si="584"/>
        <v>1</v>
      </c>
      <c r="BF927" s="133">
        <f t="shared" si="585"/>
        <v>1</v>
      </c>
      <c r="BG927" s="133">
        <f t="shared" si="586"/>
        <v>1</v>
      </c>
      <c r="BH927" s="25">
        <f t="shared" si="555"/>
        <v>29</v>
      </c>
      <c r="BI927" s="28">
        <f t="shared" si="556"/>
        <v>0</v>
      </c>
      <c r="BJ927" s="21">
        <f t="shared" si="557"/>
        <v>7</v>
      </c>
      <c r="BK927" s="28">
        <f t="shared" si="558"/>
        <v>6</v>
      </c>
      <c r="BL927" s="21">
        <f t="shared" si="559"/>
        <v>5</v>
      </c>
      <c r="BM927" s="28">
        <f t="shared" si="560"/>
        <v>6</v>
      </c>
      <c r="BN927" s="21">
        <f t="shared" si="561"/>
        <v>5</v>
      </c>
    </row>
    <row r="928" spans="1:66">
      <c r="A928" s="37" t="s">
        <v>1419</v>
      </c>
      <c r="B928">
        <v>1</v>
      </c>
      <c r="C928">
        <v>5</v>
      </c>
      <c r="D928">
        <v>1</v>
      </c>
      <c r="E928">
        <v>1</v>
      </c>
      <c r="F928">
        <v>3</v>
      </c>
      <c r="G928">
        <v>1</v>
      </c>
      <c r="H928">
        <v>5</v>
      </c>
      <c r="I928">
        <v>1</v>
      </c>
      <c r="J928">
        <v>1</v>
      </c>
      <c r="K928">
        <v>5</v>
      </c>
      <c r="L928">
        <v>1</v>
      </c>
      <c r="M928">
        <v>1</v>
      </c>
      <c r="N928">
        <v>5</v>
      </c>
      <c r="O928">
        <v>1</v>
      </c>
      <c r="P928">
        <v>1</v>
      </c>
      <c r="Q928">
        <v>4</v>
      </c>
      <c r="R928">
        <v>1</v>
      </c>
      <c r="S928">
        <v>1</v>
      </c>
      <c r="T928">
        <v>5</v>
      </c>
      <c r="U928">
        <v>1</v>
      </c>
      <c r="V928">
        <v>1</v>
      </c>
      <c r="W928">
        <v>4</v>
      </c>
      <c r="X928">
        <v>1</v>
      </c>
      <c r="Y928">
        <v>1</v>
      </c>
      <c r="Z928">
        <v>1</v>
      </c>
      <c r="AA928">
        <v>5</v>
      </c>
      <c r="AB928">
        <v>1</v>
      </c>
      <c r="AC928">
        <v>5</v>
      </c>
      <c r="AE928" s="30" t="str">
        <f t="shared" si="552"/>
        <v>UAM_447</v>
      </c>
      <c r="AF928" s="133">
        <f t="shared" si="579"/>
        <v>1</v>
      </c>
      <c r="AG928" s="133">
        <f t="shared" si="573"/>
        <v>1</v>
      </c>
      <c r="AH928" s="133">
        <f t="shared" si="574"/>
        <v>1</v>
      </c>
      <c r="AI928" s="133">
        <f t="shared" si="575"/>
        <v>1</v>
      </c>
      <c r="AJ928" s="133">
        <f t="shared" si="576"/>
        <v>3</v>
      </c>
      <c r="AK928" s="133">
        <f t="shared" si="577"/>
        <v>1</v>
      </c>
      <c r="AL928" s="133">
        <f t="shared" si="578"/>
        <v>1</v>
      </c>
      <c r="AM928" s="133">
        <f t="shared" si="551"/>
        <v>1</v>
      </c>
      <c r="AN928" s="133">
        <f t="shared" si="553"/>
        <v>1</v>
      </c>
      <c r="AO928" s="133">
        <f t="shared" si="554"/>
        <v>1</v>
      </c>
      <c r="AP928" s="133">
        <f t="shared" si="562"/>
        <v>1</v>
      </c>
      <c r="AQ928" s="133">
        <f t="shared" si="563"/>
        <v>1</v>
      </c>
      <c r="AR928" s="133">
        <f t="shared" si="564"/>
        <v>1</v>
      </c>
      <c r="AS928" s="133">
        <f t="shared" si="565"/>
        <v>1</v>
      </c>
      <c r="AT928" s="133">
        <f t="shared" si="566"/>
        <v>1</v>
      </c>
      <c r="AU928" s="133">
        <f t="shared" si="567"/>
        <v>0</v>
      </c>
      <c r="AV928" s="133">
        <f t="shared" si="568"/>
        <v>1</v>
      </c>
      <c r="AW928" s="133">
        <f t="shared" si="569"/>
        <v>1</v>
      </c>
      <c r="AX928" s="133">
        <f t="shared" si="570"/>
        <v>1</v>
      </c>
      <c r="AY928" s="133">
        <f t="shared" si="571"/>
        <v>1</v>
      </c>
      <c r="AZ928" s="133">
        <f t="shared" si="572"/>
        <v>1</v>
      </c>
      <c r="BA928" s="133">
        <f t="shared" si="580"/>
        <v>0</v>
      </c>
      <c r="BB928" s="133">
        <f t="shared" si="581"/>
        <v>1</v>
      </c>
      <c r="BC928" s="133">
        <f t="shared" si="582"/>
        <v>1</v>
      </c>
      <c r="BD928" s="133">
        <f t="shared" si="583"/>
        <v>1</v>
      </c>
      <c r="BE928" s="133">
        <f t="shared" si="584"/>
        <v>1</v>
      </c>
      <c r="BF928" s="133">
        <f t="shared" si="585"/>
        <v>1</v>
      </c>
      <c r="BG928" s="133">
        <f t="shared" si="586"/>
        <v>1</v>
      </c>
      <c r="BH928" s="25">
        <f t="shared" si="555"/>
        <v>28</v>
      </c>
      <c r="BI928" s="28">
        <f t="shared" si="556"/>
        <v>1</v>
      </c>
      <c r="BJ928" s="21">
        <f t="shared" si="557"/>
        <v>5</v>
      </c>
      <c r="BK928" s="28">
        <f t="shared" si="558"/>
        <v>5</v>
      </c>
      <c r="BL928" s="21">
        <f t="shared" si="559"/>
        <v>5</v>
      </c>
      <c r="BM928" s="28">
        <f t="shared" si="560"/>
        <v>7</v>
      </c>
      <c r="BN928" s="21">
        <f t="shared" si="561"/>
        <v>5</v>
      </c>
    </row>
    <row r="929" spans="1:66">
      <c r="A929" s="37" t="s">
        <v>1420</v>
      </c>
      <c r="B929">
        <v>4</v>
      </c>
      <c r="C929">
        <v>2</v>
      </c>
      <c r="D929">
        <v>5</v>
      </c>
      <c r="E929">
        <v>5</v>
      </c>
      <c r="F929">
        <v>1</v>
      </c>
      <c r="G929">
        <v>3</v>
      </c>
      <c r="H929">
        <v>1</v>
      </c>
      <c r="I929">
        <v>5</v>
      </c>
      <c r="J929">
        <v>3</v>
      </c>
      <c r="K929">
        <v>1</v>
      </c>
      <c r="L929">
        <v>4</v>
      </c>
      <c r="M929">
        <v>5</v>
      </c>
      <c r="N929">
        <v>2</v>
      </c>
      <c r="O929">
        <v>5</v>
      </c>
      <c r="P929">
        <v>5</v>
      </c>
      <c r="Q929">
        <v>1</v>
      </c>
      <c r="R929">
        <v>3</v>
      </c>
      <c r="S929">
        <v>5</v>
      </c>
      <c r="T929">
        <v>3</v>
      </c>
      <c r="U929">
        <v>5</v>
      </c>
      <c r="V929">
        <v>1</v>
      </c>
      <c r="W929">
        <v>1</v>
      </c>
      <c r="X929">
        <v>5</v>
      </c>
      <c r="Y929">
        <v>5</v>
      </c>
      <c r="Z929">
        <v>5</v>
      </c>
      <c r="AA929">
        <v>1</v>
      </c>
      <c r="AB929">
        <v>5</v>
      </c>
      <c r="AC929">
        <v>1</v>
      </c>
      <c r="AE929" s="30" t="str">
        <f t="shared" si="552"/>
        <v>UAM_448</v>
      </c>
      <c r="AF929" s="133">
        <f t="shared" si="579"/>
        <v>4</v>
      </c>
      <c r="AG929" s="133">
        <f t="shared" si="573"/>
        <v>4</v>
      </c>
      <c r="AH929" s="133">
        <f t="shared" si="574"/>
        <v>5</v>
      </c>
      <c r="AI929" s="133">
        <f t="shared" si="575"/>
        <v>5</v>
      </c>
      <c r="AJ929" s="133">
        <f t="shared" si="576"/>
        <v>5</v>
      </c>
      <c r="AK929" s="133">
        <f t="shared" si="577"/>
        <v>3</v>
      </c>
      <c r="AL929" s="133">
        <f t="shared" si="578"/>
        <v>5</v>
      </c>
      <c r="AM929" s="133">
        <f t="shared" si="551"/>
        <v>5</v>
      </c>
      <c r="AN929" s="133">
        <f t="shared" si="553"/>
        <v>3</v>
      </c>
      <c r="AO929" s="133">
        <f t="shared" si="554"/>
        <v>0</v>
      </c>
      <c r="AP929" s="133">
        <f t="shared" si="562"/>
        <v>4</v>
      </c>
      <c r="AQ929" s="133">
        <f t="shared" si="563"/>
        <v>5</v>
      </c>
      <c r="AR929" s="133">
        <f t="shared" si="564"/>
        <v>4</v>
      </c>
      <c r="AS929" s="133">
        <f t="shared" si="565"/>
        <v>5</v>
      </c>
      <c r="AT929" s="133">
        <f t="shared" si="566"/>
        <v>5</v>
      </c>
      <c r="AU929" s="133">
        <f t="shared" si="567"/>
        <v>0</v>
      </c>
      <c r="AV929" s="133">
        <f t="shared" si="568"/>
        <v>3</v>
      </c>
      <c r="AW929" s="133">
        <f t="shared" si="569"/>
        <v>5</v>
      </c>
      <c r="AX929" s="133">
        <f t="shared" si="570"/>
        <v>3</v>
      </c>
      <c r="AY929" s="133">
        <f t="shared" si="571"/>
        <v>5</v>
      </c>
      <c r="AZ929" s="133">
        <f t="shared" si="572"/>
        <v>1</v>
      </c>
      <c r="BA929" s="133">
        <f t="shared" si="580"/>
        <v>0</v>
      </c>
      <c r="BB929" s="133">
        <f t="shared" si="581"/>
        <v>5</v>
      </c>
      <c r="BC929" s="133">
        <f t="shared" si="582"/>
        <v>5</v>
      </c>
      <c r="BD929" s="133">
        <f t="shared" si="583"/>
        <v>5</v>
      </c>
      <c r="BE929" s="133">
        <f t="shared" si="584"/>
        <v>5</v>
      </c>
      <c r="BF929" s="133">
        <f t="shared" si="585"/>
        <v>5</v>
      </c>
      <c r="BG929" s="133">
        <f t="shared" si="586"/>
        <v>5</v>
      </c>
      <c r="BH929" s="25">
        <f t="shared" si="555"/>
        <v>109</v>
      </c>
      <c r="BI929" s="28">
        <f t="shared" si="556"/>
        <v>0</v>
      </c>
      <c r="BJ929" s="21">
        <f t="shared" si="557"/>
        <v>25</v>
      </c>
      <c r="BK929" s="28">
        <f t="shared" si="558"/>
        <v>20</v>
      </c>
      <c r="BL929" s="21">
        <f t="shared" si="559"/>
        <v>21</v>
      </c>
      <c r="BM929" s="28">
        <f t="shared" si="560"/>
        <v>22</v>
      </c>
      <c r="BN929" s="21">
        <f t="shared" si="561"/>
        <v>21</v>
      </c>
    </row>
    <row r="930" spans="1:66">
      <c r="A930" s="37" t="s">
        <v>1421</v>
      </c>
      <c r="B930">
        <v>1</v>
      </c>
      <c r="C930">
        <v>4</v>
      </c>
      <c r="D930">
        <v>3</v>
      </c>
      <c r="E930">
        <v>1</v>
      </c>
      <c r="F930">
        <v>3</v>
      </c>
      <c r="G930">
        <v>1</v>
      </c>
      <c r="H930">
        <v>3</v>
      </c>
      <c r="I930">
        <v>2</v>
      </c>
      <c r="J930">
        <v>1</v>
      </c>
      <c r="K930">
        <v>4</v>
      </c>
      <c r="L930">
        <v>1</v>
      </c>
      <c r="M930">
        <v>1</v>
      </c>
      <c r="N930">
        <v>2</v>
      </c>
      <c r="O930">
        <v>2</v>
      </c>
      <c r="P930">
        <v>1</v>
      </c>
      <c r="Q930">
        <v>2</v>
      </c>
      <c r="R930">
        <v>1</v>
      </c>
      <c r="S930">
        <v>2</v>
      </c>
      <c r="T930">
        <v>1</v>
      </c>
      <c r="U930">
        <v>2</v>
      </c>
      <c r="V930">
        <v>1</v>
      </c>
      <c r="W930">
        <v>2</v>
      </c>
      <c r="X930">
        <v>1</v>
      </c>
      <c r="Y930">
        <v>2</v>
      </c>
      <c r="Z930">
        <v>4</v>
      </c>
      <c r="AA930">
        <v>3</v>
      </c>
      <c r="AB930">
        <v>1</v>
      </c>
      <c r="AC930">
        <v>2</v>
      </c>
      <c r="AE930" s="30" t="str">
        <f t="shared" si="552"/>
        <v>UAM_449</v>
      </c>
      <c r="AF930" s="133">
        <f t="shared" si="579"/>
        <v>1</v>
      </c>
      <c r="AG930" s="133">
        <f t="shared" si="573"/>
        <v>2</v>
      </c>
      <c r="AH930" s="133">
        <f t="shared" si="574"/>
        <v>3</v>
      </c>
      <c r="AI930" s="133">
        <f t="shared" si="575"/>
        <v>1</v>
      </c>
      <c r="AJ930" s="133">
        <f t="shared" si="576"/>
        <v>3</v>
      </c>
      <c r="AK930" s="133">
        <f t="shared" si="577"/>
        <v>1</v>
      </c>
      <c r="AL930" s="133">
        <f t="shared" si="578"/>
        <v>3</v>
      </c>
      <c r="AM930" s="133">
        <f t="shared" si="551"/>
        <v>2</v>
      </c>
      <c r="AN930" s="133">
        <f t="shared" si="553"/>
        <v>1</v>
      </c>
      <c r="AO930" s="133">
        <f t="shared" si="554"/>
        <v>0</v>
      </c>
      <c r="AP930" s="133">
        <f t="shared" si="562"/>
        <v>1</v>
      </c>
      <c r="AQ930" s="133">
        <f t="shared" si="563"/>
        <v>1</v>
      </c>
      <c r="AR930" s="133">
        <f t="shared" si="564"/>
        <v>4</v>
      </c>
      <c r="AS930" s="133">
        <f t="shared" si="565"/>
        <v>2</v>
      </c>
      <c r="AT930" s="133">
        <f t="shared" si="566"/>
        <v>1</v>
      </c>
      <c r="AU930" s="133">
        <f t="shared" si="567"/>
        <v>0</v>
      </c>
      <c r="AV930" s="133">
        <f t="shared" si="568"/>
        <v>1</v>
      </c>
      <c r="AW930" s="133">
        <f t="shared" si="569"/>
        <v>2</v>
      </c>
      <c r="AX930" s="133">
        <f t="shared" si="570"/>
        <v>5</v>
      </c>
      <c r="AY930" s="133">
        <f t="shared" si="571"/>
        <v>2</v>
      </c>
      <c r="AZ930" s="133">
        <f t="shared" si="572"/>
        <v>1</v>
      </c>
      <c r="BA930" s="133">
        <f t="shared" si="580"/>
        <v>0</v>
      </c>
      <c r="BB930" s="133">
        <f t="shared" si="581"/>
        <v>1</v>
      </c>
      <c r="BC930" s="133">
        <f t="shared" si="582"/>
        <v>2</v>
      </c>
      <c r="BD930" s="133">
        <f t="shared" si="583"/>
        <v>4</v>
      </c>
      <c r="BE930" s="133">
        <f t="shared" si="584"/>
        <v>3</v>
      </c>
      <c r="BF930" s="133">
        <f t="shared" si="585"/>
        <v>1</v>
      </c>
      <c r="BG930" s="133">
        <f t="shared" si="586"/>
        <v>4</v>
      </c>
      <c r="BH930" s="25">
        <f t="shared" si="555"/>
        <v>52</v>
      </c>
      <c r="BI930" s="28">
        <f t="shared" si="556"/>
        <v>0</v>
      </c>
      <c r="BJ930" s="21">
        <f t="shared" si="557"/>
        <v>13</v>
      </c>
      <c r="BK930" s="28">
        <f t="shared" si="558"/>
        <v>5</v>
      </c>
      <c r="BL930" s="21">
        <f t="shared" si="559"/>
        <v>7</v>
      </c>
      <c r="BM930" s="28">
        <f t="shared" si="560"/>
        <v>19</v>
      </c>
      <c r="BN930" s="21">
        <f t="shared" si="561"/>
        <v>8</v>
      </c>
    </row>
    <row r="931" spans="1:66">
      <c r="A931" s="37" t="s">
        <v>1422</v>
      </c>
      <c r="B931">
        <v>3</v>
      </c>
      <c r="C931">
        <v>4</v>
      </c>
      <c r="D931">
        <v>2</v>
      </c>
      <c r="E931">
        <v>1</v>
      </c>
      <c r="F931">
        <v>3</v>
      </c>
      <c r="G931">
        <v>1</v>
      </c>
      <c r="H931">
        <v>3</v>
      </c>
      <c r="I931">
        <v>1</v>
      </c>
      <c r="J931">
        <v>1</v>
      </c>
      <c r="K931">
        <v>3</v>
      </c>
      <c r="L931">
        <v>1</v>
      </c>
      <c r="M931">
        <v>1</v>
      </c>
      <c r="N931">
        <v>4</v>
      </c>
      <c r="O931">
        <v>1</v>
      </c>
      <c r="P931">
        <v>1</v>
      </c>
      <c r="Q931">
        <v>3</v>
      </c>
      <c r="R931">
        <v>1</v>
      </c>
      <c r="S931">
        <v>1</v>
      </c>
      <c r="T931">
        <v>3</v>
      </c>
      <c r="U931">
        <v>1</v>
      </c>
      <c r="V931">
        <v>1</v>
      </c>
      <c r="W931">
        <v>3</v>
      </c>
      <c r="X931">
        <v>1</v>
      </c>
      <c r="Y931">
        <v>1</v>
      </c>
      <c r="Z931">
        <v>2</v>
      </c>
      <c r="AA931">
        <v>5</v>
      </c>
      <c r="AB931">
        <v>1</v>
      </c>
      <c r="AC931">
        <v>4</v>
      </c>
      <c r="AE931" s="30" t="str">
        <f t="shared" si="552"/>
        <v>UAM_450</v>
      </c>
      <c r="AF931" s="133">
        <f t="shared" si="579"/>
        <v>3</v>
      </c>
      <c r="AG931" s="133">
        <f t="shared" si="573"/>
        <v>2</v>
      </c>
      <c r="AH931" s="133">
        <f t="shared" si="574"/>
        <v>2</v>
      </c>
      <c r="AI931" s="133">
        <f t="shared" si="575"/>
        <v>1</v>
      </c>
      <c r="AJ931" s="133">
        <f t="shared" si="576"/>
        <v>3</v>
      </c>
      <c r="AK931" s="133">
        <f t="shared" si="577"/>
        <v>1</v>
      </c>
      <c r="AL931" s="133">
        <f t="shared" si="578"/>
        <v>3</v>
      </c>
      <c r="AM931" s="133">
        <f t="shared" si="551"/>
        <v>1</v>
      </c>
      <c r="AN931" s="133">
        <f t="shared" si="553"/>
        <v>1</v>
      </c>
      <c r="AO931" s="133">
        <f t="shared" si="554"/>
        <v>0</v>
      </c>
      <c r="AP931" s="133">
        <f t="shared" si="562"/>
        <v>1</v>
      </c>
      <c r="AQ931" s="133">
        <f t="shared" si="563"/>
        <v>1</v>
      </c>
      <c r="AR931" s="133">
        <f t="shared" si="564"/>
        <v>2</v>
      </c>
      <c r="AS931" s="133">
        <f t="shared" si="565"/>
        <v>1</v>
      </c>
      <c r="AT931" s="133">
        <f t="shared" si="566"/>
        <v>1</v>
      </c>
      <c r="AU931" s="133">
        <f t="shared" si="567"/>
        <v>0</v>
      </c>
      <c r="AV931" s="133">
        <f t="shared" si="568"/>
        <v>1</v>
      </c>
      <c r="AW931" s="133">
        <f t="shared" si="569"/>
        <v>1</v>
      </c>
      <c r="AX931" s="133">
        <f t="shared" si="570"/>
        <v>3</v>
      </c>
      <c r="AY931" s="133">
        <f t="shared" si="571"/>
        <v>1</v>
      </c>
      <c r="AZ931" s="133">
        <f t="shared" si="572"/>
        <v>1</v>
      </c>
      <c r="BA931" s="133">
        <f t="shared" si="580"/>
        <v>0</v>
      </c>
      <c r="BB931" s="133">
        <f t="shared" si="581"/>
        <v>1</v>
      </c>
      <c r="BC931" s="133">
        <f t="shared" si="582"/>
        <v>1</v>
      </c>
      <c r="BD931" s="133">
        <f t="shared" si="583"/>
        <v>2</v>
      </c>
      <c r="BE931" s="133">
        <f t="shared" si="584"/>
        <v>1</v>
      </c>
      <c r="BF931" s="133">
        <f t="shared" si="585"/>
        <v>1</v>
      </c>
      <c r="BG931" s="133">
        <f t="shared" si="586"/>
        <v>2</v>
      </c>
      <c r="BH931" s="25">
        <f t="shared" si="555"/>
        <v>38</v>
      </c>
      <c r="BI931" s="28">
        <f t="shared" si="556"/>
        <v>0</v>
      </c>
      <c r="BJ931" s="21">
        <f t="shared" si="557"/>
        <v>7</v>
      </c>
      <c r="BK931" s="28">
        <f t="shared" si="558"/>
        <v>5</v>
      </c>
      <c r="BL931" s="21">
        <f t="shared" si="559"/>
        <v>5</v>
      </c>
      <c r="BM931" s="28">
        <f t="shared" si="560"/>
        <v>13</v>
      </c>
      <c r="BN931" s="21">
        <f t="shared" si="561"/>
        <v>8</v>
      </c>
    </row>
    <row r="932" spans="1:66">
      <c r="A932" s="37" t="s">
        <v>1423</v>
      </c>
      <c r="B932">
        <v>1</v>
      </c>
      <c r="C932">
        <v>5</v>
      </c>
      <c r="D932">
        <v>1</v>
      </c>
      <c r="E932">
        <v>1</v>
      </c>
      <c r="F932">
        <v>4</v>
      </c>
      <c r="G932">
        <v>1</v>
      </c>
      <c r="H932">
        <v>5</v>
      </c>
      <c r="I932">
        <v>1</v>
      </c>
      <c r="J932">
        <v>1</v>
      </c>
      <c r="K932">
        <v>4</v>
      </c>
      <c r="L932">
        <v>1</v>
      </c>
      <c r="M932">
        <v>1</v>
      </c>
      <c r="N932">
        <v>4</v>
      </c>
      <c r="O932">
        <v>4</v>
      </c>
      <c r="P932">
        <v>1</v>
      </c>
      <c r="Q932">
        <v>2</v>
      </c>
      <c r="R932">
        <v>1</v>
      </c>
      <c r="S932">
        <v>1</v>
      </c>
      <c r="T932">
        <v>3</v>
      </c>
      <c r="U932">
        <v>1</v>
      </c>
      <c r="V932">
        <v>1</v>
      </c>
      <c r="W932">
        <v>3</v>
      </c>
      <c r="X932">
        <v>1</v>
      </c>
      <c r="Y932">
        <v>1</v>
      </c>
      <c r="Z932">
        <v>4</v>
      </c>
      <c r="AA932">
        <v>5</v>
      </c>
      <c r="AB932">
        <v>1</v>
      </c>
      <c r="AC932">
        <v>2</v>
      </c>
      <c r="AE932" s="30" t="str">
        <f t="shared" si="552"/>
        <v>UAM_451</v>
      </c>
      <c r="AF932" s="133">
        <f t="shared" si="579"/>
        <v>1</v>
      </c>
      <c r="AG932" s="133">
        <f t="shared" si="573"/>
        <v>1</v>
      </c>
      <c r="AH932" s="133">
        <f t="shared" si="574"/>
        <v>1</v>
      </c>
      <c r="AI932" s="133">
        <f t="shared" si="575"/>
        <v>1</v>
      </c>
      <c r="AJ932" s="133">
        <f t="shared" si="576"/>
        <v>2</v>
      </c>
      <c r="AK932" s="133">
        <f t="shared" si="577"/>
        <v>1</v>
      </c>
      <c r="AL932" s="133">
        <f t="shared" si="578"/>
        <v>1</v>
      </c>
      <c r="AM932" s="133">
        <f t="shared" si="551"/>
        <v>1</v>
      </c>
      <c r="AN932" s="133">
        <f t="shared" si="553"/>
        <v>1</v>
      </c>
      <c r="AO932" s="133">
        <f t="shared" si="554"/>
        <v>0</v>
      </c>
      <c r="AP932" s="133">
        <f t="shared" si="562"/>
        <v>1</v>
      </c>
      <c r="AQ932" s="133">
        <f t="shared" si="563"/>
        <v>1</v>
      </c>
      <c r="AR932" s="133">
        <f t="shared" si="564"/>
        <v>2</v>
      </c>
      <c r="AS932" s="133">
        <f t="shared" si="565"/>
        <v>4</v>
      </c>
      <c r="AT932" s="133">
        <f t="shared" si="566"/>
        <v>1</v>
      </c>
      <c r="AU932" s="133">
        <f t="shared" si="567"/>
        <v>0</v>
      </c>
      <c r="AV932" s="133">
        <f t="shared" si="568"/>
        <v>1</v>
      </c>
      <c r="AW932" s="133">
        <f t="shared" si="569"/>
        <v>1</v>
      </c>
      <c r="AX932" s="133">
        <f t="shared" si="570"/>
        <v>3</v>
      </c>
      <c r="AY932" s="133">
        <f t="shared" si="571"/>
        <v>1</v>
      </c>
      <c r="AZ932" s="133">
        <f t="shared" si="572"/>
        <v>1</v>
      </c>
      <c r="BA932" s="133">
        <f t="shared" si="580"/>
        <v>0</v>
      </c>
      <c r="BB932" s="133">
        <f t="shared" si="581"/>
        <v>1</v>
      </c>
      <c r="BC932" s="133">
        <f t="shared" si="582"/>
        <v>1</v>
      </c>
      <c r="BD932" s="133">
        <f t="shared" si="583"/>
        <v>4</v>
      </c>
      <c r="BE932" s="133">
        <f t="shared" si="584"/>
        <v>1</v>
      </c>
      <c r="BF932" s="133">
        <f t="shared" si="585"/>
        <v>1</v>
      </c>
      <c r="BG932" s="133">
        <f t="shared" si="586"/>
        <v>4</v>
      </c>
      <c r="BH932" s="25">
        <f t="shared" si="555"/>
        <v>38</v>
      </c>
      <c r="BI932" s="28">
        <f t="shared" si="556"/>
        <v>0</v>
      </c>
      <c r="BJ932" s="21">
        <f t="shared" si="557"/>
        <v>11</v>
      </c>
      <c r="BK932" s="28">
        <f t="shared" si="558"/>
        <v>5</v>
      </c>
      <c r="BL932" s="21">
        <f t="shared" si="559"/>
        <v>5</v>
      </c>
      <c r="BM932" s="28">
        <f t="shared" si="560"/>
        <v>12</v>
      </c>
      <c r="BN932" s="21">
        <f t="shared" si="561"/>
        <v>5</v>
      </c>
    </row>
    <row r="933" spans="1:66">
      <c r="A933" s="37" t="s">
        <v>1424</v>
      </c>
      <c r="B933">
        <v>1</v>
      </c>
      <c r="C933">
        <v>4</v>
      </c>
      <c r="D933">
        <v>2</v>
      </c>
      <c r="E933">
        <v>1</v>
      </c>
      <c r="F933">
        <v>3</v>
      </c>
      <c r="G933">
        <v>1</v>
      </c>
      <c r="H933">
        <v>3</v>
      </c>
      <c r="I933">
        <v>1</v>
      </c>
      <c r="J933">
        <v>1</v>
      </c>
      <c r="K933">
        <v>4</v>
      </c>
      <c r="L933">
        <v>1</v>
      </c>
      <c r="M933">
        <v>1</v>
      </c>
      <c r="N933">
        <v>3</v>
      </c>
      <c r="O933">
        <v>1</v>
      </c>
      <c r="P933">
        <v>1</v>
      </c>
      <c r="Q933">
        <v>3</v>
      </c>
      <c r="R933">
        <v>1</v>
      </c>
      <c r="S933">
        <v>1</v>
      </c>
      <c r="T933">
        <v>3</v>
      </c>
      <c r="U933">
        <v>1</v>
      </c>
      <c r="V933">
        <v>1</v>
      </c>
      <c r="W933">
        <v>4</v>
      </c>
      <c r="X933">
        <v>1</v>
      </c>
      <c r="Y933">
        <v>1</v>
      </c>
      <c r="Z933">
        <v>1</v>
      </c>
      <c r="AA933">
        <v>5</v>
      </c>
      <c r="AB933">
        <v>1</v>
      </c>
      <c r="AC933">
        <v>4</v>
      </c>
      <c r="AE933" s="30" t="str">
        <f t="shared" si="552"/>
        <v>UAM_452</v>
      </c>
      <c r="AF933" s="133">
        <f t="shared" si="579"/>
        <v>1</v>
      </c>
      <c r="AG933" s="133">
        <f t="shared" si="573"/>
        <v>2</v>
      </c>
      <c r="AH933" s="133">
        <f t="shared" si="574"/>
        <v>2</v>
      </c>
      <c r="AI933" s="133">
        <f t="shared" si="575"/>
        <v>1</v>
      </c>
      <c r="AJ933" s="133">
        <f t="shared" si="576"/>
        <v>3</v>
      </c>
      <c r="AK933" s="133">
        <f t="shared" si="577"/>
        <v>1</v>
      </c>
      <c r="AL933" s="133">
        <f t="shared" si="578"/>
        <v>3</v>
      </c>
      <c r="AM933" s="133">
        <f t="shared" si="551"/>
        <v>1</v>
      </c>
      <c r="AN933" s="133">
        <f t="shared" si="553"/>
        <v>1</v>
      </c>
      <c r="AO933" s="133">
        <f t="shared" si="554"/>
        <v>0</v>
      </c>
      <c r="AP933" s="133">
        <f t="shared" si="562"/>
        <v>1</v>
      </c>
      <c r="AQ933" s="133">
        <f t="shared" si="563"/>
        <v>1</v>
      </c>
      <c r="AR933" s="133">
        <f t="shared" si="564"/>
        <v>3</v>
      </c>
      <c r="AS933" s="133">
        <f t="shared" si="565"/>
        <v>1</v>
      </c>
      <c r="AT933" s="133">
        <f t="shared" si="566"/>
        <v>1</v>
      </c>
      <c r="AU933" s="133">
        <f t="shared" si="567"/>
        <v>0</v>
      </c>
      <c r="AV933" s="133">
        <f t="shared" si="568"/>
        <v>1</v>
      </c>
      <c r="AW933" s="133">
        <f t="shared" si="569"/>
        <v>1</v>
      </c>
      <c r="AX933" s="133">
        <f t="shared" si="570"/>
        <v>3</v>
      </c>
      <c r="AY933" s="133">
        <f t="shared" si="571"/>
        <v>1</v>
      </c>
      <c r="AZ933" s="133">
        <f t="shared" si="572"/>
        <v>1</v>
      </c>
      <c r="BA933" s="133">
        <f t="shared" si="580"/>
        <v>0</v>
      </c>
      <c r="BB933" s="133">
        <f t="shared" si="581"/>
        <v>1</v>
      </c>
      <c r="BC933" s="133">
        <f t="shared" si="582"/>
        <v>1</v>
      </c>
      <c r="BD933" s="133">
        <f t="shared" si="583"/>
        <v>1</v>
      </c>
      <c r="BE933" s="133">
        <f t="shared" si="584"/>
        <v>1</v>
      </c>
      <c r="BF933" s="133">
        <f t="shared" si="585"/>
        <v>1</v>
      </c>
      <c r="BG933" s="133">
        <f t="shared" si="586"/>
        <v>2</v>
      </c>
      <c r="BH933" s="25">
        <f t="shared" si="555"/>
        <v>36</v>
      </c>
      <c r="BI933" s="28">
        <f t="shared" si="556"/>
        <v>0</v>
      </c>
      <c r="BJ933" s="21">
        <f t="shared" si="557"/>
        <v>6</v>
      </c>
      <c r="BK933" s="28">
        <f t="shared" si="558"/>
        <v>5</v>
      </c>
      <c r="BL933" s="21">
        <f t="shared" si="559"/>
        <v>5</v>
      </c>
      <c r="BM933" s="28">
        <f t="shared" si="560"/>
        <v>14</v>
      </c>
      <c r="BN933" s="21">
        <f t="shared" si="561"/>
        <v>6</v>
      </c>
    </row>
    <row r="934" spans="1:66">
      <c r="A934" s="37" t="s">
        <v>1441</v>
      </c>
      <c r="B934">
        <v>1</v>
      </c>
      <c r="C934">
        <v>4</v>
      </c>
      <c r="D934">
        <v>1</v>
      </c>
      <c r="E934">
        <v>1</v>
      </c>
      <c r="F934">
        <v>4</v>
      </c>
      <c r="G934">
        <v>1</v>
      </c>
      <c r="H934">
        <v>4</v>
      </c>
      <c r="I934">
        <v>1</v>
      </c>
      <c r="J934">
        <v>1</v>
      </c>
      <c r="K934">
        <v>3</v>
      </c>
      <c r="L934">
        <v>1</v>
      </c>
      <c r="M934">
        <v>1</v>
      </c>
      <c r="N934">
        <v>3</v>
      </c>
      <c r="O934">
        <v>1</v>
      </c>
      <c r="P934">
        <v>2</v>
      </c>
      <c r="Q934">
        <v>2</v>
      </c>
      <c r="R934">
        <v>1</v>
      </c>
      <c r="S934">
        <v>1</v>
      </c>
      <c r="T934">
        <v>3</v>
      </c>
      <c r="U934">
        <v>3</v>
      </c>
      <c r="V934">
        <v>1</v>
      </c>
      <c r="W934">
        <v>2</v>
      </c>
      <c r="X934">
        <v>3</v>
      </c>
      <c r="Y934">
        <v>3</v>
      </c>
      <c r="Z934">
        <v>2</v>
      </c>
      <c r="AA934">
        <v>5</v>
      </c>
      <c r="AB934">
        <v>3</v>
      </c>
      <c r="AC934">
        <v>2</v>
      </c>
      <c r="AE934" s="30" t="str">
        <f t="shared" si="552"/>
        <v>UAM_453</v>
      </c>
      <c r="AF934" s="133">
        <f t="shared" si="579"/>
        <v>1</v>
      </c>
      <c r="AG934" s="133">
        <f t="shared" si="573"/>
        <v>2</v>
      </c>
      <c r="AH934" s="133">
        <f t="shared" si="574"/>
        <v>1</v>
      </c>
      <c r="AI934" s="133">
        <f t="shared" si="575"/>
        <v>1</v>
      </c>
      <c r="AJ934" s="133">
        <f t="shared" si="576"/>
        <v>2</v>
      </c>
      <c r="AK934" s="133">
        <f t="shared" si="577"/>
        <v>1</v>
      </c>
      <c r="AL934" s="133">
        <f t="shared" si="578"/>
        <v>2</v>
      </c>
      <c r="AM934" s="133">
        <f t="shared" si="551"/>
        <v>1</v>
      </c>
      <c r="AN934" s="133">
        <f t="shared" si="553"/>
        <v>1</v>
      </c>
      <c r="AO934" s="133">
        <f t="shared" si="554"/>
        <v>0</v>
      </c>
      <c r="AP934" s="133">
        <f t="shared" si="562"/>
        <v>1</v>
      </c>
      <c r="AQ934" s="133">
        <f t="shared" si="563"/>
        <v>1</v>
      </c>
      <c r="AR934" s="133">
        <f t="shared" si="564"/>
        <v>3</v>
      </c>
      <c r="AS934" s="133">
        <f t="shared" si="565"/>
        <v>1</v>
      </c>
      <c r="AT934" s="133">
        <f t="shared" si="566"/>
        <v>2</v>
      </c>
      <c r="AU934" s="133">
        <f t="shared" si="567"/>
        <v>0</v>
      </c>
      <c r="AV934" s="133">
        <f t="shared" si="568"/>
        <v>1</v>
      </c>
      <c r="AW934" s="133">
        <f t="shared" si="569"/>
        <v>1</v>
      </c>
      <c r="AX934" s="133">
        <f t="shared" si="570"/>
        <v>3</v>
      </c>
      <c r="AY934" s="133">
        <f t="shared" si="571"/>
        <v>3</v>
      </c>
      <c r="AZ934" s="133">
        <f t="shared" si="572"/>
        <v>1</v>
      </c>
      <c r="BA934" s="133">
        <f t="shared" si="580"/>
        <v>0</v>
      </c>
      <c r="BB934" s="133">
        <f t="shared" si="581"/>
        <v>3</v>
      </c>
      <c r="BC934" s="133">
        <f t="shared" si="582"/>
        <v>3</v>
      </c>
      <c r="BD934" s="133">
        <f t="shared" si="583"/>
        <v>2</v>
      </c>
      <c r="BE934" s="133">
        <f t="shared" si="584"/>
        <v>1</v>
      </c>
      <c r="BF934" s="133">
        <f t="shared" si="585"/>
        <v>3</v>
      </c>
      <c r="BG934" s="133">
        <f t="shared" si="586"/>
        <v>4</v>
      </c>
      <c r="BH934" s="25">
        <f t="shared" si="555"/>
        <v>45</v>
      </c>
      <c r="BI934" s="28">
        <f t="shared" si="556"/>
        <v>0</v>
      </c>
      <c r="BJ934" s="21">
        <f t="shared" si="557"/>
        <v>6</v>
      </c>
      <c r="BK934" s="28">
        <f t="shared" si="558"/>
        <v>6</v>
      </c>
      <c r="BL934" s="21">
        <f t="shared" si="559"/>
        <v>13</v>
      </c>
      <c r="BM934" s="28">
        <f t="shared" si="560"/>
        <v>14</v>
      </c>
      <c r="BN934" s="21">
        <f t="shared" si="561"/>
        <v>6</v>
      </c>
    </row>
    <row r="935" spans="1:66">
      <c r="A935" s="37" t="s">
        <v>1442</v>
      </c>
      <c r="B935">
        <v>1</v>
      </c>
      <c r="C935">
        <v>5</v>
      </c>
      <c r="D935">
        <v>3</v>
      </c>
      <c r="E935">
        <v>1</v>
      </c>
      <c r="F935">
        <v>3</v>
      </c>
      <c r="G935">
        <v>1</v>
      </c>
      <c r="H935">
        <v>3</v>
      </c>
      <c r="I935">
        <v>1</v>
      </c>
      <c r="J935">
        <v>1</v>
      </c>
      <c r="K935">
        <v>3</v>
      </c>
      <c r="L935">
        <v>1</v>
      </c>
      <c r="M935">
        <v>1</v>
      </c>
      <c r="N935">
        <v>3</v>
      </c>
      <c r="O935">
        <v>3</v>
      </c>
      <c r="P935">
        <v>1</v>
      </c>
      <c r="Q935">
        <v>3</v>
      </c>
      <c r="R935">
        <v>1</v>
      </c>
      <c r="S935">
        <v>2</v>
      </c>
      <c r="T935">
        <v>3</v>
      </c>
      <c r="U935">
        <v>1</v>
      </c>
      <c r="V935">
        <v>1</v>
      </c>
      <c r="W935">
        <v>3</v>
      </c>
      <c r="X935">
        <v>1</v>
      </c>
      <c r="Y935">
        <v>1</v>
      </c>
      <c r="Z935">
        <v>3</v>
      </c>
      <c r="AA935">
        <v>5</v>
      </c>
      <c r="AB935">
        <v>1</v>
      </c>
      <c r="AC935">
        <v>3</v>
      </c>
      <c r="AE935" s="30" t="str">
        <f t="shared" si="552"/>
        <v>UAM_454</v>
      </c>
      <c r="AF935" s="133">
        <f t="shared" si="579"/>
        <v>1</v>
      </c>
      <c r="AG935" s="133">
        <f t="shared" si="573"/>
        <v>1</v>
      </c>
      <c r="AH935" s="133">
        <f t="shared" si="574"/>
        <v>3</v>
      </c>
      <c r="AI935" s="133">
        <f t="shared" si="575"/>
        <v>1</v>
      </c>
      <c r="AJ935" s="133">
        <f t="shared" si="576"/>
        <v>3</v>
      </c>
      <c r="AK935" s="133">
        <f t="shared" si="577"/>
        <v>1</v>
      </c>
      <c r="AL935" s="133">
        <f t="shared" si="578"/>
        <v>3</v>
      </c>
      <c r="AM935" s="133">
        <f t="shared" si="551"/>
        <v>1</v>
      </c>
      <c r="AN935" s="133">
        <f t="shared" si="553"/>
        <v>1</v>
      </c>
      <c r="AO935" s="133">
        <f t="shared" si="554"/>
        <v>0</v>
      </c>
      <c r="AP935" s="133">
        <f t="shared" si="562"/>
        <v>1</v>
      </c>
      <c r="AQ935" s="133">
        <f t="shared" si="563"/>
        <v>1</v>
      </c>
      <c r="AR935" s="133">
        <f t="shared" si="564"/>
        <v>3</v>
      </c>
      <c r="AS935" s="133">
        <f t="shared" si="565"/>
        <v>3</v>
      </c>
      <c r="AT935" s="133">
        <f t="shared" si="566"/>
        <v>1</v>
      </c>
      <c r="AU935" s="133">
        <f t="shared" si="567"/>
        <v>0</v>
      </c>
      <c r="AV935" s="133">
        <f t="shared" si="568"/>
        <v>1</v>
      </c>
      <c r="AW935" s="133">
        <f t="shared" si="569"/>
        <v>2</v>
      </c>
      <c r="AX935" s="133">
        <f t="shared" si="570"/>
        <v>3</v>
      </c>
      <c r="AY935" s="133">
        <f t="shared" si="571"/>
        <v>1</v>
      </c>
      <c r="AZ935" s="133">
        <f t="shared" si="572"/>
        <v>1</v>
      </c>
      <c r="BA935" s="133">
        <f t="shared" si="580"/>
        <v>0</v>
      </c>
      <c r="BB935" s="133">
        <f t="shared" si="581"/>
        <v>1</v>
      </c>
      <c r="BC935" s="133">
        <f t="shared" si="582"/>
        <v>1</v>
      </c>
      <c r="BD935" s="133">
        <f t="shared" si="583"/>
        <v>3</v>
      </c>
      <c r="BE935" s="133">
        <f t="shared" si="584"/>
        <v>1</v>
      </c>
      <c r="BF935" s="133">
        <f t="shared" si="585"/>
        <v>1</v>
      </c>
      <c r="BG935" s="133">
        <f t="shared" si="586"/>
        <v>3</v>
      </c>
      <c r="BH935" s="25">
        <f t="shared" si="555"/>
        <v>42</v>
      </c>
      <c r="BI935" s="28">
        <f t="shared" si="556"/>
        <v>0</v>
      </c>
      <c r="BJ935" s="21">
        <f t="shared" si="557"/>
        <v>12</v>
      </c>
      <c r="BK935" s="28">
        <f t="shared" si="558"/>
        <v>5</v>
      </c>
      <c r="BL935" s="21">
        <f t="shared" si="559"/>
        <v>5</v>
      </c>
      <c r="BM935" s="28">
        <f t="shared" si="560"/>
        <v>15</v>
      </c>
      <c r="BN935" s="21">
        <f t="shared" si="561"/>
        <v>5</v>
      </c>
    </row>
    <row r="936" spans="1:66">
      <c r="A936" s="37" t="s">
        <v>1443</v>
      </c>
      <c r="B936">
        <v>1</v>
      </c>
      <c r="C936">
        <v>5</v>
      </c>
      <c r="D936">
        <v>1</v>
      </c>
      <c r="E936">
        <v>1</v>
      </c>
      <c r="F936">
        <v>4</v>
      </c>
      <c r="G936">
        <v>1</v>
      </c>
      <c r="H936">
        <v>5</v>
      </c>
      <c r="I936">
        <v>1</v>
      </c>
      <c r="J936">
        <v>1</v>
      </c>
      <c r="K936">
        <v>1</v>
      </c>
      <c r="L936">
        <v>1</v>
      </c>
      <c r="M936">
        <v>1</v>
      </c>
      <c r="N936">
        <v>4</v>
      </c>
      <c r="O936">
        <v>1</v>
      </c>
      <c r="P936">
        <v>1</v>
      </c>
      <c r="Q936">
        <v>5</v>
      </c>
      <c r="R936">
        <v>1</v>
      </c>
      <c r="S936">
        <v>1</v>
      </c>
      <c r="T936">
        <v>4</v>
      </c>
      <c r="U936">
        <v>1</v>
      </c>
      <c r="V936">
        <v>1</v>
      </c>
      <c r="W936">
        <v>5</v>
      </c>
      <c r="X936">
        <v>1</v>
      </c>
      <c r="Y936">
        <v>1</v>
      </c>
      <c r="Z936">
        <v>1</v>
      </c>
      <c r="AA936">
        <v>5</v>
      </c>
      <c r="AB936">
        <v>1</v>
      </c>
      <c r="AC936">
        <v>5</v>
      </c>
      <c r="AE936" s="30" t="str">
        <f t="shared" si="552"/>
        <v>UAM_455</v>
      </c>
      <c r="AF936" s="133">
        <f t="shared" si="579"/>
        <v>1</v>
      </c>
      <c r="AG936" s="133">
        <f t="shared" si="573"/>
        <v>1</v>
      </c>
      <c r="AH936" s="133">
        <f t="shared" si="574"/>
        <v>1</v>
      </c>
      <c r="AI936" s="133">
        <f t="shared" si="575"/>
        <v>1</v>
      </c>
      <c r="AJ936" s="133">
        <f t="shared" si="576"/>
        <v>2</v>
      </c>
      <c r="AK936" s="133">
        <f t="shared" si="577"/>
        <v>1</v>
      </c>
      <c r="AL936" s="133">
        <f t="shared" si="578"/>
        <v>1</v>
      </c>
      <c r="AM936" s="133">
        <f t="shared" si="551"/>
        <v>1</v>
      </c>
      <c r="AN936" s="133">
        <f t="shared" si="553"/>
        <v>1</v>
      </c>
      <c r="AO936" s="133">
        <f t="shared" si="554"/>
        <v>0</v>
      </c>
      <c r="AP936" s="133">
        <f t="shared" si="562"/>
        <v>1</v>
      </c>
      <c r="AQ936" s="133">
        <f t="shared" si="563"/>
        <v>1</v>
      </c>
      <c r="AR936" s="133">
        <f t="shared" si="564"/>
        <v>2</v>
      </c>
      <c r="AS936" s="133">
        <f t="shared" si="565"/>
        <v>1</v>
      </c>
      <c r="AT936" s="133">
        <f t="shared" si="566"/>
        <v>1</v>
      </c>
      <c r="AU936" s="133">
        <f t="shared" si="567"/>
        <v>1</v>
      </c>
      <c r="AV936" s="133">
        <f t="shared" si="568"/>
        <v>1</v>
      </c>
      <c r="AW936" s="133">
        <f t="shared" si="569"/>
        <v>1</v>
      </c>
      <c r="AX936" s="133">
        <f t="shared" si="570"/>
        <v>2</v>
      </c>
      <c r="AY936" s="133">
        <f t="shared" si="571"/>
        <v>1</v>
      </c>
      <c r="AZ936" s="133">
        <f t="shared" si="572"/>
        <v>1</v>
      </c>
      <c r="BA936" s="133">
        <f t="shared" si="580"/>
        <v>1</v>
      </c>
      <c r="BB936" s="133">
        <f t="shared" si="581"/>
        <v>1</v>
      </c>
      <c r="BC936" s="133">
        <f t="shared" si="582"/>
        <v>1</v>
      </c>
      <c r="BD936" s="133">
        <f t="shared" si="583"/>
        <v>1</v>
      </c>
      <c r="BE936" s="133">
        <f t="shared" si="584"/>
        <v>1</v>
      </c>
      <c r="BF936" s="133">
        <f t="shared" si="585"/>
        <v>1</v>
      </c>
      <c r="BG936" s="133">
        <f t="shared" si="586"/>
        <v>1</v>
      </c>
      <c r="BH936" s="25">
        <f t="shared" si="555"/>
        <v>30</v>
      </c>
      <c r="BI936" s="28">
        <f t="shared" si="556"/>
        <v>2</v>
      </c>
      <c r="BJ936" s="21">
        <f t="shared" si="557"/>
        <v>5</v>
      </c>
      <c r="BK936" s="28">
        <f t="shared" si="558"/>
        <v>5</v>
      </c>
      <c r="BL936" s="21">
        <f t="shared" si="559"/>
        <v>5</v>
      </c>
      <c r="BM936" s="28">
        <f t="shared" si="560"/>
        <v>8</v>
      </c>
      <c r="BN936" s="21">
        <f t="shared" si="561"/>
        <v>5</v>
      </c>
    </row>
    <row r="937" spans="1:66">
      <c r="A937" s="37" t="s">
        <v>1444</v>
      </c>
      <c r="B937">
        <v>1</v>
      </c>
      <c r="C937">
        <v>4</v>
      </c>
      <c r="D937">
        <v>2</v>
      </c>
      <c r="E937">
        <v>1</v>
      </c>
      <c r="F937">
        <v>4</v>
      </c>
      <c r="G937">
        <v>1</v>
      </c>
      <c r="H937">
        <v>4</v>
      </c>
      <c r="I937">
        <v>2</v>
      </c>
      <c r="J937">
        <v>1</v>
      </c>
      <c r="K937">
        <v>4</v>
      </c>
      <c r="L937">
        <v>2</v>
      </c>
      <c r="M937">
        <v>1</v>
      </c>
      <c r="N937">
        <v>4</v>
      </c>
      <c r="O937">
        <v>2</v>
      </c>
      <c r="P937">
        <v>1</v>
      </c>
      <c r="Q937">
        <v>3</v>
      </c>
      <c r="R937">
        <v>1</v>
      </c>
      <c r="S937">
        <v>2</v>
      </c>
      <c r="T937">
        <v>4</v>
      </c>
      <c r="U937">
        <v>1</v>
      </c>
      <c r="V937">
        <v>1</v>
      </c>
      <c r="W937">
        <v>3</v>
      </c>
      <c r="X937">
        <v>1</v>
      </c>
      <c r="Y937">
        <v>1</v>
      </c>
      <c r="Z937">
        <v>1</v>
      </c>
      <c r="AA937">
        <v>5</v>
      </c>
      <c r="AB937">
        <v>1</v>
      </c>
      <c r="AC937">
        <v>4</v>
      </c>
      <c r="AE937" s="30" t="str">
        <f t="shared" si="552"/>
        <v>UAM_456</v>
      </c>
      <c r="AF937" s="133">
        <f t="shared" si="579"/>
        <v>1</v>
      </c>
      <c r="AG937" s="133">
        <f t="shared" si="573"/>
        <v>2</v>
      </c>
      <c r="AH937" s="133">
        <f t="shared" si="574"/>
        <v>2</v>
      </c>
      <c r="AI937" s="133">
        <f t="shared" si="575"/>
        <v>1</v>
      </c>
      <c r="AJ937" s="133">
        <f t="shared" si="576"/>
        <v>2</v>
      </c>
      <c r="AK937" s="133">
        <f t="shared" si="577"/>
        <v>1</v>
      </c>
      <c r="AL937" s="133">
        <f t="shared" si="578"/>
        <v>2</v>
      </c>
      <c r="AM937" s="133">
        <f t="shared" si="551"/>
        <v>2</v>
      </c>
      <c r="AN937" s="133">
        <f t="shared" si="553"/>
        <v>1</v>
      </c>
      <c r="AO937" s="133">
        <f t="shared" si="554"/>
        <v>0</v>
      </c>
      <c r="AP937" s="133">
        <f t="shared" si="562"/>
        <v>2</v>
      </c>
      <c r="AQ937" s="133">
        <f t="shared" si="563"/>
        <v>1</v>
      </c>
      <c r="AR937" s="133">
        <f t="shared" si="564"/>
        <v>2</v>
      </c>
      <c r="AS937" s="133">
        <f t="shared" si="565"/>
        <v>2</v>
      </c>
      <c r="AT937" s="133">
        <f t="shared" si="566"/>
        <v>1</v>
      </c>
      <c r="AU937" s="133">
        <f t="shared" si="567"/>
        <v>0</v>
      </c>
      <c r="AV937" s="133">
        <f t="shared" si="568"/>
        <v>1</v>
      </c>
      <c r="AW937" s="133">
        <f t="shared" si="569"/>
        <v>2</v>
      </c>
      <c r="AX937" s="133">
        <f t="shared" si="570"/>
        <v>2</v>
      </c>
      <c r="AY937" s="133">
        <f t="shared" si="571"/>
        <v>1</v>
      </c>
      <c r="AZ937" s="133">
        <f t="shared" si="572"/>
        <v>1</v>
      </c>
      <c r="BA937" s="133">
        <f t="shared" si="580"/>
        <v>0</v>
      </c>
      <c r="BB937" s="133">
        <f t="shared" si="581"/>
        <v>1</v>
      </c>
      <c r="BC937" s="133">
        <f t="shared" si="582"/>
        <v>1</v>
      </c>
      <c r="BD937" s="133">
        <f t="shared" si="583"/>
        <v>1</v>
      </c>
      <c r="BE937" s="133">
        <f t="shared" si="584"/>
        <v>1</v>
      </c>
      <c r="BF937" s="133">
        <f t="shared" si="585"/>
        <v>1</v>
      </c>
      <c r="BG937" s="133">
        <f t="shared" si="586"/>
        <v>2</v>
      </c>
      <c r="BH937" s="25">
        <f t="shared" si="555"/>
        <v>36</v>
      </c>
      <c r="BI937" s="28">
        <f t="shared" si="556"/>
        <v>0</v>
      </c>
      <c r="BJ937" s="21">
        <f t="shared" si="557"/>
        <v>9</v>
      </c>
      <c r="BK937" s="28">
        <f t="shared" si="558"/>
        <v>6</v>
      </c>
      <c r="BL937" s="21">
        <f t="shared" si="559"/>
        <v>5</v>
      </c>
      <c r="BM937" s="28">
        <f t="shared" si="560"/>
        <v>10</v>
      </c>
      <c r="BN937" s="21">
        <f t="shared" si="561"/>
        <v>6</v>
      </c>
    </row>
    <row r="938" spans="1:66">
      <c r="A938" s="37" t="s">
        <v>1445</v>
      </c>
      <c r="B938">
        <v>1</v>
      </c>
      <c r="C938">
        <v>5</v>
      </c>
      <c r="D938">
        <v>1</v>
      </c>
      <c r="E938">
        <v>1</v>
      </c>
      <c r="F938">
        <v>5</v>
      </c>
      <c r="G938">
        <v>1</v>
      </c>
      <c r="H938">
        <v>5</v>
      </c>
      <c r="I938">
        <v>1</v>
      </c>
      <c r="J938">
        <v>1</v>
      </c>
      <c r="K938">
        <v>5</v>
      </c>
      <c r="L938">
        <v>1</v>
      </c>
      <c r="M938">
        <v>1</v>
      </c>
      <c r="N938">
        <v>5</v>
      </c>
      <c r="O938">
        <v>1</v>
      </c>
      <c r="P938">
        <v>1</v>
      </c>
      <c r="Q938">
        <v>5</v>
      </c>
      <c r="R938">
        <v>1</v>
      </c>
      <c r="S938">
        <v>1</v>
      </c>
      <c r="T938">
        <v>5</v>
      </c>
      <c r="U938">
        <v>1</v>
      </c>
      <c r="V938">
        <v>1</v>
      </c>
      <c r="W938">
        <v>5</v>
      </c>
      <c r="X938">
        <v>1</v>
      </c>
      <c r="Y938">
        <v>1</v>
      </c>
      <c r="Z938">
        <v>1</v>
      </c>
      <c r="AA938">
        <v>5</v>
      </c>
      <c r="AB938">
        <v>1</v>
      </c>
      <c r="AC938">
        <v>5</v>
      </c>
      <c r="AE938" s="30" t="str">
        <f t="shared" si="552"/>
        <v>UAM_457</v>
      </c>
      <c r="AF938" s="133">
        <f t="shared" si="579"/>
        <v>1</v>
      </c>
      <c r="AG938" s="133">
        <f t="shared" si="573"/>
        <v>1</v>
      </c>
      <c r="AH938" s="133">
        <f t="shared" si="574"/>
        <v>1</v>
      </c>
      <c r="AI938" s="133">
        <f t="shared" si="575"/>
        <v>1</v>
      </c>
      <c r="AJ938" s="133">
        <f t="shared" si="576"/>
        <v>1</v>
      </c>
      <c r="AK938" s="133">
        <f t="shared" si="577"/>
        <v>1</v>
      </c>
      <c r="AL938" s="133">
        <f t="shared" si="578"/>
        <v>1</v>
      </c>
      <c r="AM938" s="133">
        <f t="shared" si="551"/>
        <v>1</v>
      </c>
      <c r="AN938" s="133">
        <f t="shared" si="553"/>
        <v>1</v>
      </c>
      <c r="AO938" s="133">
        <f t="shared" si="554"/>
        <v>1</v>
      </c>
      <c r="AP938" s="133">
        <f t="shared" si="562"/>
        <v>1</v>
      </c>
      <c r="AQ938" s="133">
        <f t="shared" si="563"/>
        <v>1</v>
      </c>
      <c r="AR938" s="133">
        <f t="shared" si="564"/>
        <v>1</v>
      </c>
      <c r="AS938" s="133">
        <f t="shared" si="565"/>
        <v>1</v>
      </c>
      <c r="AT938" s="133">
        <f t="shared" si="566"/>
        <v>1</v>
      </c>
      <c r="AU938" s="133">
        <f t="shared" si="567"/>
        <v>1</v>
      </c>
      <c r="AV938" s="133">
        <f t="shared" si="568"/>
        <v>1</v>
      </c>
      <c r="AW938" s="133">
        <f t="shared" si="569"/>
        <v>1</v>
      </c>
      <c r="AX938" s="133">
        <f t="shared" si="570"/>
        <v>1</v>
      </c>
      <c r="AY938" s="133">
        <f t="shared" si="571"/>
        <v>1</v>
      </c>
      <c r="AZ938" s="133">
        <f t="shared" si="572"/>
        <v>1</v>
      </c>
      <c r="BA938" s="133">
        <f t="shared" si="580"/>
        <v>1</v>
      </c>
      <c r="BB938" s="133">
        <f t="shared" si="581"/>
        <v>1</v>
      </c>
      <c r="BC938" s="133">
        <f t="shared" si="582"/>
        <v>1</v>
      </c>
      <c r="BD938" s="133">
        <f t="shared" si="583"/>
        <v>1</v>
      </c>
      <c r="BE938" s="133">
        <f t="shared" si="584"/>
        <v>1</v>
      </c>
      <c r="BF938" s="133">
        <f t="shared" si="585"/>
        <v>1</v>
      </c>
      <c r="BG938" s="133">
        <f t="shared" si="586"/>
        <v>1</v>
      </c>
      <c r="BH938" s="25">
        <f t="shared" si="555"/>
        <v>28</v>
      </c>
      <c r="BI938" s="28">
        <f t="shared" si="556"/>
        <v>3</v>
      </c>
      <c r="BJ938" s="21">
        <f t="shared" si="557"/>
        <v>5</v>
      </c>
      <c r="BK938" s="28">
        <f t="shared" si="558"/>
        <v>5</v>
      </c>
      <c r="BL938" s="21">
        <f t="shared" si="559"/>
        <v>5</v>
      </c>
      <c r="BM938" s="28">
        <f t="shared" si="560"/>
        <v>5</v>
      </c>
      <c r="BN938" s="21">
        <f t="shared" si="561"/>
        <v>5</v>
      </c>
    </row>
    <row r="939" spans="1:66">
      <c r="A939" s="37" t="s">
        <v>1446</v>
      </c>
      <c r="B939">
        <v>1</v>
      </c>
      <c r="C939">
        <v>3</v>
      </c>
      <c r="D939">
        <v>1</v>
      </c>
      <c r="E939">
        <v>1</v>
      </c>
      <c r="F939">
        <v>5</v>
      </c>
      <c r="G939">
        <v>2</v>
      </c>
      <c r="H939">
        <v>5</v>
      </c>
      <c r="I939">
        <v>1</v>
      </c>
      <c r="J939">
        <v>1</v>
      </c>
      <c r="K939">
        <v>3</v>
      </c>
      <c r="L939">
        <v>1</v>
      </c>
      <c r="M939">
        <v>1</v>
      </c>
      <c r="N939">
        <v>4</v>
      </c>
      <c r="O939">
        <v>1</v>
      </c>
      <c r="P939">
        <v>1</v>
      </c>
      <c r="Q939">
        <v>4</v>
      </c>
      <c r="R939">
        <v>1</v>
      </c>
      <c r="S939">
        <v>1</v>
      </c>
      <c r="T939">
        <v>5</v>
      </c>
      <c r="U939">
        <v>1</v>
      </c>
      <c r="V939">
        <v>1</v>
      </c>
      <c r="W939">
        <v>5</v>
      </c>
      <c r="X939">
        <v>1</v>
      </c>
      <c r="Y939">
        <v>1</v>
      </c>
      <c r="Z939">
        <v>1</v>
      </c>
      <c r="AA939">
        <v>5</v>
      </c>
      <c r="AB939">
        <v>1</v>
      </c>
      <c r="AC939">
        <v>5</v>
      </c>
      <c r="AE939" s="30" t="str">
        <f t="shared" si="552"/>
        <v>UAM_458</v>
      </c>
      <c r="AF939" s="133">
        <f t="shared" si="579"/>
        <v>1</v>
      </c>
      <c r="AG939" s="133">
        <f t="shared" si="573"/>
        <v>3</v>
      </c>
      <c r="AH939" s="133">
        <f t="shared" si="574"/>
        <v>1</v>
      </c>
      <c r="AI939" s="133">
        <f t="shared" si="575"/>
        <v>1</v>
      </c>
      <c r="AJ939" s="133">
        <f t="shared" si="576"/>
        <v>1</v>
      </c>
      <c r="AK939" s="133">
        <f t="shared" si="577"/>
        <v>2</v>
      </c>
      <c r="AL939" s="133">
        <f t="shared" si="578"/>
        <v>1</v>
      </c>
      <c r="AM939" s="133">
        <f t="shared" si="551"/>
        <v>1</v>
      </c>
      <c r="AN939" s="133">
        <f t="shared" si="553"/>
        <v>1</v>
      </c>
      <c r="AO939" s="133">
        <f t="shared" si="554"/>
        <v>0</v>
      </c>
      <c r="AP939" s="133">
        <f t="shared" si="562"/>
        <v>1</v>
      </c>
      <c r="AQ939" s="133">
        <f t="shared" si="563"/>
        <v>1</v>
      </c>
      <c r="AR939" s="133">
        <f t="shared" si="564"/>
        <v>2</v>
      </c>
      <c r="AS939" s="133">
        <f t="shared" si="565"/>
        <v>1</v>
      </c>
      <c r="AT939" s="133">
        <f t="shared" si="566"/>
        <v>1</v>
      </c>
      <c r="AU939" s="133">
        <f t="shared" si="567"/>
        <v>0</v>
      </c>
      <c r="AV939" s="133">
        <f t="shared" si="568"/>
        <v>1</v>
      </c>
      <c r="AW939" s="133">
        <f t="shared" si="569"/>
        <v>1</v>
      </c>
      <c r="AX939" s="133">
        <f t="shared" si="570"/>
        <v>1</v>
      </c>
      <c r="AY939" s="133">
        <f t="shared" si="571"/>
        <v>1</v>
      </c>
      <c r="AZ939" s="133">
        <f t="shared" si="572"/>
        <v>1</v>
      </c>
      <c r="BA939" s="133">
        <f t="shared" si="580"/>
        <v>1</v>
      </c>
      <c r="BB939" s="133">
        <f t="shared" si="581"/>
        <v>1</v>
      </c>
      <c r="BC939" s="133">
        <f t="shared" si="582"/>
        <v>1</v>
      </c>
      <c r="BD939" s="133">
        <f t="shared" si="583"/>
        <v>1</v>
      </c>
      <c r="BE939" s="133">
        <f t="shared" si="584"/>
        <v>1</v>
      </c>
      <c r="BF939" s="133">
        <f t="shared" si="585"/>
        <v>1</v>
      </c>
      <c r="BG939" s="133">
        <f t="shared" si="586"/>
        <v>1</v>
      </c>
      <c r="BH939" s="25">
        <f t="shared" si="555"/>
        <v>30</v>
      </c>
      <c r="BI939" s="28">
        <f t="shared" si="556"/>
        <v>1</v>
      </c>
      <c r="BJ939" s="21">
        <f t="shared" si="557"/>
        <v>5</v>
      </c>
      <c r="BK939" s="28">
        <f t="shared" si="558"/>
        <v>5</v>
      </c>
      <c r="BL939" s="21">
        <f t="shared" si="559"/>
        <v>5</v>
      </c>
      <c r="BM939" s="28">
        <f t="shared" si="560"/>
        <v>6</v>
      </c>
      <c r="BN939" s="21">
        <f t="shared" si="561"/>
        <v>8</v>
      </c>
    </row>
    <row r="940" spans="1:66">
      <c r="A940" s="37" t="s">
        <v>1447</v>
      </c>
      <c r="B940">
        <v>1</v>
      </c>
      <c r="C940">
        <v>5</v>
      </c>
      <c r="D940">
        <v>1</v>
      </c>
      <c r="E940">
        <v>1</v>
      </c>
      <c r="F940">
        <v>5</v>
      </c>
      <c r="G940">
        <v>1</v>
      </c>
      <c r="H940">
        <v>5</v>
      </c>
      <c r="I940">
        <v>1</v>
      </c>
      <c r="J940">
        <v>1</v>
      </c>
      <c r="K940">
        <v>3</v>
      </c>
      <c r="L940">
        <v>1</v>
      </c>
      <c r="M940">
        <v>1</v>
      </c>
      <c r="N940">
        <v>5</v>
      </c>
      <c r="O940">
        <v>1</v>
      </c>
      <c r="P940">
        <v>1</v>
      </c>
      <c r="Q940">
        <v>4</v>
      </c>
      <c r="R940">
        <v>1</v>
      </c>
      <c r="S940">
        <v>1</v>
      </c>
      <c r="T940">
        <v>5</v>
      </c>
      <c r="U940">
        <v>1</v>
      </c>
      <c r="V940">
        <v>1</v>
      </c>
      <c r="W940">
        <v>3</v>
      </c>
      <c r="X940">
        <v>1</v>
      </c>
      <c r="Y940">
        <v>1</v>
      </c>
      <c r="Z940">
        <v>1</v>
      </c>
      <c r="AA940">
        <v>5</v>
      </c>
      <c r="AB940">
        <v>1</v>
      </c>
      <c r="AC940">
        <v>5</v>
      </c>
      <c r="AE940" s="30" t="str">
        <f t="shared" si="552"/>
        <v>UAM_459</v>
      </c>
      <c r="AF940" s="133">
        <f t="shared" si="579"/>
        <v>1</v>
      </c>
      <c r="AG940" s="133">
        <f t="shared" si="573"/>
        <v>1</v>
      </c>
      <c r="AH940" s="133">
        <f t="shared" si="574"/>
        <v>1</v>
      </c>
      <c r="AI940" s="133">
        <f t="shared" si="575"/>
        <v>1</v>
      </c>
      <c r="AJ940" s="133">
        <f t="shared" si="576"/>
        <v>1</v>
      </c>
      <c r="AK940" s="133">
        <f t="shared" si="577"/>
        <v>1</v>
      </c>
      <c r="AL940" s="133">
        <f t="shared" si="578"/>
        <v>1</v>
      </c>
      <c r="AM940" s="133">
        <f t="shared" si="551"/>
        <v>1</v>
      </c>
      <c r="AN940" s="133">
        <f t="shared" si="553"/>
        <v>1</v>
      </c>
      <c r="AO940" s="133">
        <f t="shared" si="554"/>
        <v>0</v>
      </c>
      <c r="AP940" s="133">
        <f t="shared" si="562"/>
        <v>1</v>
      </c>
      <c r="AQ940" s="133">
        <f t="shared" si="563"/>
        <v>1</v>
      </c>
      <c r="AR940" s="133">
        <f t="shared" si="564"/>
        <v>1</v>
      </c>
      <c r="AS940" s="133">
        <f t="shared" si="565"/>
        <v>1</v>
      </c>
      <c r="AT940" s="133">
        <f t="shared" si="566"/>
        <v>1</v>
      </c>
      <c r="AU940" s="133">
        <f t="shared" si="567"/>
        <v>0</v>
      </c>
      <c r="AV940" s="133">
        <f t="shared" si="568"/>
        <v>1</v>
      </c>
      <c r="AW940" s="133">
        <f t="shared" si="569"/>
        <v>1</v>
      </c>
      <c r="AX940" s="133">
        <f t="shared" si="570"/>
        <v>1</v>
      </c>
      <c r="AY940" s="133">
        <f t="shared" si="571"/>
        <v>1</v>
      </c>
      <c r="AZ940" s="133">
        <f t="shared" si="572"/>
        <v>1</v>
      </c>
      <c r="BA940" s="133">
        <f t="shared" si="580"/>
        <v>0</v>
      </c>
      <c r="BB940" s="133">
        <f t="shared" si="581"/>
        <v>1</v>
      </c>
      <c r="BC940" s="133">
        <f t="shared" si="582"/>
        <v>1</v>
      </c>
      <c r="BD940" s="133">
        <f t="shared" si="583"/>
        <v>1</v>
      </c>
      <c r="BE940" s="133">
        <f t="shared" si="584"/>
        <v>1</v>
      </c>
      <c r="BF940" s="133">
        <f t="shared" si="585"/>
        <v>1</v>
      </c>
      <c r="BG940" s="133">
        <f t="shared" si="586"/>
        <v>1</v>
      </c>
      <c r="BH940" s="25">
        <f t="shared" si="555"/>
        <v>25</v>
      </c>
      <c r="BI940" s="28">
        <f t="shared" si="556"/>
        <v>0</v>
      </c>
      <c r="BJ940" s="21">
        <f t="shared" si="557"/>
        <v>5</v>
      </c>
      <c r="BK940" s="28">
        <f t="shared" si="558"/>
        <v>5</v>
      </c>
      <c r="BL940" s="21">
        <f t="shared" si="559"/>
        <v>5</v>
      </c>
      <c r="BM940" s="28">
        <f t="shared" si="560"/>
        <v>5</v>
      </c>
      <c r="BN940" s="21">
        <f t="shared" si="561"/>
        <v>5</v>
      </c>
    </row>
    <row r="941" spans="1:66">
      <c r="A941" s="37" t="s">
        <v>1448</v>
      </c>
      <c r="B941">
        <v>1</v>
      </c>
      <c r="C941">
        <v>5</v>
      </c>
      <c r="D941">
        <v>1</v>
      </c>
      <c r="E941">
        <v>1</v>
      </c>
      <c r="F941">
        <v>4</v>
      </c>
      <c r="G941">
        <v>1</v>
      </c>
      <c r="H941">
        <v>5</v>
      </c>
      <c r="I941">
        <v>1</v>
      </c>
      <c r="J941">
        <v>1</v>
      </c>
      <c r="K941">
        <v>2</v>
      </c>
      <c r="L941">
        <v>1</v>
      </c>
      <c r="M941">
        <v>1</v>
      </c>
      <c r="N941">
        <v>5</v>
      </c>
      <c r="O941">
        <v>1</v>
      </c>
      <c r="P941">
        <v>1</v>
      </c>
      <c r="Q941">
        <v>4</v>
      </c>
      <c r="R941">
        <v>1</v>
      </c>
      <c r="S941">
        <v>1</v>
      </c>
      <c r="T941">
        <v>4</v>
      </c>
      <c r="U941">
        <v>1</v>
      </c>
      <c r="V941">
        <v>1</v>
      </c>
      <c r="W941">
        <v>4</v>
      </c>
      <c r="X941">
        <v>1</v>
      </c>
      <c r="Y941">
        <v>1</v>
      </c>
      <c r="Z941">
        <v>1</v>
      </c>
      <c r="AA941">
        <v>5</v>
      </c>
      <c r="AB941">
        <v>1</v>
      </c>
      <c r="AC941">
        <v>4</v>
      </c>
      <c r="AE941" s="30" t="str">
        <f t="shared" si="552"/>
        <v>UAM_460</v>
      </c>
      <c r="AF941" s="133">
        <f t="shared" si="579"/>
        <v>1</v>
      </c>
      <c r="AG941" s="133">
        <f t="shared" si="573"/>
        <v>1</v>
      </c>
      <c r="AH941" s="133">
        <f t="shared" si="574"/>
        <v>1</v>
      </c>
      <c r="AI941" s="133">
        <f t="shared" si="575"/>
        <v>1</v>
      </c>
      <c r="AJ941" s="133">
        <f t="shared" si="576"/>
        <v>2</v>
      </c>
      <c r="AK941" s="133">
        <f t="shared" si="577"/>
        <v>1</v>
      </c>
      <c r="AL941" s="133">
        <f t="shared" si="578"/>
        <v>1</v>
      </c>
      <c r="AM941" s="133">
        <f t="shared" si="551"/>
        <v>1</v>
      </c>
      <c r="AN941" s="133">
        <f t="shared" si="553"/>
        <v>1</v>
      </c>
      <c r="AO941" s="133">
        <f t="shared" si="554"/>
        <v>0</v>
      </c>
      <c r="AP941" s="133">
        <f t="shared" si="562"/>
        <v>1</v>
      </c>
      <c r="AQ941" s="133">
        <f t="shared" si="563"/>
        <v>1</v>
      </c>
      <c r="AR941" s="133">
        <f t="shared" si="564"/>
        <v>1</v>
      </c>
      <c r="AS941" s="133">
        <f t="shared" si="565"/>
        <v>1</v>
      </c>
      <c r="AT941" s="133">
        <f t="shared" si="566"/>
        <v>1</v>
      </c>
      <c r="AU941" s="133">
        <f t="shared" si="567"/>
        <v>0</v>
      </c>
      <c r="AV941" s="133">
        <f t="shared" si="568"/>
        <v>1</v>
      </c>
      <c r="AW941" s="133">
        <f t="shared" si="569"/>
        <v>1</v>
      </c>
      <c r="AX941" s="133">
        <f t="shared" si="570"/>
        <v>2</v>
      </c>
      <c r="AY941" s="133">
        <f t="shared" si="571"/>
        <v>1</v>
      </c>
      <c r="AZ941" s="133">
        <f t="shared" si="572"/>
        <v>1</v>
      </c>
      <c r="BA941" s="133">
        <f t="shared" si="580"/>
        <v>0</v>
      </c>
      <c r="BB941" s="133">
        <f t="shared" si="581"/>
        <v>1</v>
      </c>
      <c r="BC941" s="133">
        <f t="shared" si="582"/>
        <v>1</v>
      </c>
      <c r="BD941" s="133">
        <f t="shared" si="583"/>
        <v>1</v>
      </c>
      <c r="BE941" s="133">
        <f t="shared" si="584"/>
        <v>1</v>
      </c>
      <c r="BF941" s="133">
        <f t="shared" si="585"/>
        <v>1</v>
      </c>
      <c r="BG941" s="133">
        <f t="shared" si="586"/>
        <v>2</v>
      </c>
      <c r="BH941" s="25">
        <f t="shared" si="555"/>
        <v>28</v>
      </c>
      <c r="BI941" s="28">
        <f t="shared" si="556"/>
        <v>0</v>
      </c>
      <c r="BJ941" s="21">
        <f t="shared" si="557"/>
        <v>5</v>
      </c>
      <c r="BK941" s="28">
        <f t="shared" si="558"/>
        <v>5</v>
      </c>
      <c r="BL941" s="21">
        <f t="shared" si="559"/>
        <v>5</v>
      </c>
      <c r="BM941" s="28">
        <f t="shared" si="560"/>
        <v>8</v>
      </c>
      <c r="BN941" s="21">
        <f t="shared" si="561"/>
        <v>5</v>
      </c>
    </row>
    <row r="942" spans="1:66">
      <c r="A942" s="37" t="s">
        <v>1449</v>
      </c>
      <c r="B942">
        <v>1</v>
      </c>
      <c r="C942">
        <v>5</v>
      </c>
      <c r="D942">
        <v>1</v>
      </c>
      <c r="E942">
        <v>1</v>
      </c>
      <c r="F942">
        <v>5</v>
      </c>
      <c r="G942">
        <v>1</v>
      </c>
      <c r="H942">
        <v>5</v>
      </c>
      <c r="I942">
        <v>1</v>
      </c>
      <c r="J942">
        <v>1</v>
      </c>
      <c r="K942">
        <v>5</v>
      </c>
      <c r="L942">
        <v>1</v>
      </c>
      <c r="M942">
        <v>1</v>
      </c>
      <c r="N942">
        <v>5</v>
      </c>
      <c r="O942">
        <v>1</v>
      </c>
      <c r="P942">
        <v>1</v>
      </c>
      <c r="Q942">
        <v>5</v>
      </c>
      <c r="R942">
        <v>1</v>
      </c>
      <c r="S942">
        <v>1</v>
      </c>
      <c r="T942">
        <v>5</v>
      </c>
      <c r="U942">
        <v>1</v>
      </c>
      <c r="V942">
        <v>1</v>
      </c>
      <c r="W942">
        <v>5</v>
      </c>
      <c r="X942">
        <v>1</v>
      </c>
      <c r="Y942">
        <v>1</v>
      </c>
      <c r="Z942">
        <v>1</v>
      </c>
      <c r="AA942">
        <v>5</v>
      </c>
      <c r="AB942">
        <v>1</v>
      </c>
      <c r="AC942">
        <v>5</v>
      </c>
      <c r="AE942" s="30" t="str">
        <f t="shared" si="552"/>
        <v>UAM_461</v>
      </c>
      <c r="AF942" s="133">
        <f t="shared" si="579"/>
        <v>1</v>
      </c>
      <c r="AG942" s="133">
        <f t="shared" si="573"/>
        <v>1</v>
      </c>
      <c r="AH942" s="133">
        <f t="shared" si="574"/>
        <v>1</v>
      </c>
      <c r="AI942" s="133">
        <f t="shared" si="575"/>
        <v>1</v>
      </c>
      <c r="AJ942" s="133">
        <f t="shared" si="576"/>
        <v>1</v>
      </c>
      <c r="AK942" s="133">
        <f t="shared" si="577"/>
        <v>1</v>
      </c>
      <c r="AL942" s="133">
        <f t="shared" si="578"/>
        <v>1</v>
      </c>
      <c r="AM942" s="133">
        <f t="shared" si="551"/>
        <v>1</v>
      </c>
      <c r="AN942" s="133">
        <f t="shared" si="553"/>
        <v>1</v>
      </c>
      <c r="AO942" s="133">
        <f t="shared" si="554"/>
        <v>1</v>
      </c>
      <c r="AP942" s="133">
        <f t="shared" si="562"/>
        <v>1</v>
      </c>
      <c r="AQ942" s="133">
        <f t="shared" si="563"/>
        <v>1</v>
      </c>
      <c r="AR942" s="133">
        <f t="shared" si="564"/>
        <v>1</v>
      </c>
      <c r="AS942" s="133">
        <f t="shared" si="565"/>
        <v>1</v>
      </c>
      <c r="AT942" s="133">
        <f t="shared" si="566"/>
        <v>1</v>
      </c>
      <c r="AU942" s="133">
        <f t="shared" si="567"/>
        <v>1</v>
      </c>
      <c r="AV942" s="133">
        <f t="shared" si="568"/>
        <v>1</v>
      </c>
      <c r="AW942" s="133">
        <f t="shared" si="569"/>
        <v>1</v>
      </c>
      <c r="AX942" s="133">
        <f t="shared" si="570"/>
        <v>1</v>
      </c>
      <c r="AY942" s="133">
        <f t="shared" si="571"/>
        <v>1</v>
      </c>
      <c r="AZ942" s="133">
        <f t="shared" si="572"/>
        <v>1</v>
      </c>
      <c r="BA942" s="133">
        <f t="shared" si="580"/>
        <v>1</v>
      </c>
      <c r="BB942" s="133">
        <f t="shared" si="581"/>
        <v>1</v>
      </c>
      <c r="BC942" s="133">
        <f t="shared" si="582"/>
        <v>1</v>
      </c>
      <c r="BD942" s="133">
        <f t="shared" si="583"/>
        <v>1</v>
      </c>
      <c r="BE942" s="133">
        <f t="shared" si="584"/>
        <v>1</v>
      </c>
      <c r="BF942" s="133">
        <f t="shared" si="585"/>
        <v>1</v>
      </c>
      <c r="BG942" s="133">
        <f t="shared" si="586"/>
        <v>1</v>
      </c>
      <c r="BH942" s="25">
        <f t="shared" si="555"/>
        <v>28</v>
      </c>
      <c r="BI942" s="28">
        <f t="shared" si="556"/>
        <v>3</v>
      </c>
      <c r="BJ942" s="21">
        <f t="shared" si="557"/>
        <v>5</v>
      </c>
      <c r="BK942" s="28">
        <f t="shared" si="558"/>
        <v>5</v>
      </c>
      <c r="BL942" s="21">
        <f t="shared" si="559"/>
        <v>5</v>
      </c>
      <c r="BM942" s="28">
        <f t="shared" si="560"/>
        <v>5</v>
      </c>
      <c r="BN942" s="21">
        <f t="shared" si="561"/>
        <v>5</v>
      </c>
    </row>
    <row r="943" spans="1:66">
      <c r="A943" s="37" t="s">
        <v>1450</v>
      </c>
      <c r="B943">
        <v>1</v>
      </c>
      <c r="C943">
        <v>5</v>
      </c>
      <c r="D943">
        <v>1</v>
      </c>
      <c r="E943">
        <v>1</v>
      </c>
      <c r="F943">
        <v>5</v>
      </c>
      <c r="G943">
        <v>1</v>
      </c>
      <c r="H943">
        <v>5</v>
      </c>
      <c r="I943">
        <v>1</v>
      </c>
      <c r="J943">
        <v>1</v>
      </c>
      <c r="K943">
        <v>5</v>
      </c>
      <c r="L943">
        <v>1</v>
      </c>
      <c r="M943">
        <v>1</v>
      </c>
      <c r="N943">
        <v>5</v>
      </c>
      <c r="O943">
        <v>1</v>
      </c>
      <c r="P943">
        <v>1</v>
      </c>
      <c r="Q943">
        <v>5</v>
      </c>
      <c r="R943">
        <v>1</v>
      </c>
      <c r="S943">
        <v>1</v>
      </c>
      <c r="T943">
        <v>5</v>
      </c>
      <c r="U943">
        <v>1</v>
      </c>
      <c r="V943">
        <v>1</v>
      </c>
      <c r="W943">
        <v>5</v>
      </c>
      <c r="X943">
        <v>1</v>
      </c>
      <c r="Y943">
        <v>1</v>
      </c>
      <c r="Z943">
        <v>1</v>
      </c>
      <c r="AA943">
        <v>5</v>
      </c>
      <c r="AB943">
        <v>1</v>
      </c>
      <c r="AC943">
        <v>5</v>
      </c>
      <c r="AE943" s="30" t="str">
        <f t="shared" si="552"/>
        <v>UAM_462</v>
      </c>
      <c r="AF943" s="133">
        <f t="shared" si="579"/>
        <v>1</v>
      </c>
      <c r="AG943" s="133">
        <f t="shared" si="573"/>
        <v>1</v>
      </c>
      <c r="AH943" s="133">
        <f t="shared" si="574"/>
        <v>1</v>
      </c>
      <c r="AI943" s="133">
        <f t="shared" si="575"/>
        <v>1</v>
      </c>
      <c r="AJ943" s="133">
        <f t="shared" si="576"/>
        <v>1</v>
      </c>
      <c r="AK943" s="133">
        <f t="shared" si="577"/>
        <v>1</v>
      </c>
      <c r="AL943" s="133">
        <f t="shared" si="578"/>
        <v>1</v>
      </c>
      <c r="AM943" s="133">
        <f t="shared" si="551"/>
        <v>1</v>
      </c>
      <c r="AN943" s="133">
        <f t="shared" si="553"/>
        <v>1</v>
      </c>
      <c r="AO943" s="133">
        <f t="shared" si="554"/>
        <v>1</v>
      </c>
      <c r="AP943" s="133">
        <f t="shared" si="562"/>
        <v>1</v>
      </c>
      <c r="AQ943" s="133">
        <f t="shared" si="563"/>
        <v>1</v>
      </c>
      <c r="AR943" s="133">
        <f t="shared" si="564"/>
        <v>1</v>
      </c>
      <c r="AS943" s="133">
        <f t="shared" si="565"/>
        <v>1</v>
      </c>
      <c r="AT943" s="133">
        <f t="shared" si="566"/>
        <v>1</v>
      </c>
      <c r="AU943" s="133">
        <f t="shared" si="567"/>
        <v>1</v>
      </c>
      <c r="AV943" s="133">
        <f t="shared" si="568"/>
        <v>1</v>
      </c>
      <c r="AW943" s="133">
        <f t="shared" si="569"/>
        <v>1</v>
      </c>
      <c r="AX943" s="133">
        <f t="shared" si="570"/>
        <v>1</v>
      </c>
      <c r="AY943" s="133">
        <f t="shared" si="571"/>
        <v>1</v>
      </c>
      <c r="AZ943" s="133">
        <f t="shared" si="572"/>
        <v>1</v>
      </c>
      <c r="BA943" s="133">
        <f t="shared" si="580"/>
        <v>1</v>
      </c>
      <c r="BB943" s="133">
        <f t="shared" si="581"/>
        <v>1</v>
      </c>
      <c r="BC943" s="133">
        <f t="shared" si="582"/>
        <v>1</v>
      </c>
      <c r="BD943" s="133">
        <f t="shared" si="583"/>
        <v>1</v>
      </c>
      <c r="BE943" s="133">
        <f t="shared" si="584"/>
        <v>1</v>
      </c>
      <c r="BF943" s="133">
        <f t="shared" si="585"/>
        <v>1</v>
      </c>
      <c r="BG943" s="133">
        <f t="shared" si="586"/>
        <v>1</v>
      </c>
      <c r="BH943" s="25">
        <f t="shared" si="555"/>
        <v>28</v>
      </c>
      <c r="BI943" s="28">
        <f t="shared" si="556"/>
        <v>3</v>
      </c>
      <c r="BJ943" s="21">
        <f t="shared" si="557"/>
        <v>5</v>
      </c>
      <c r="BK943" s="28">
        <f t="shared" si="558"/>
        <v>5</v>
      </c>
      <c r="BL943" s="21">
        <f t="shared" si="559"/>
        <v>5</v>
      </c>
      <c r="BM943" s="28">
        <f t="shared" si="560"/>
        <v>5</v>
      </c>
      <c r="BN943" s="21">
        <f t="shared" si="561"/>
        <v>5</v>
      </c>
    </row>
    <row r="944" spans="1:66">
      <c r="A944" s="37" t="s">
        <v>1451</v>
      </c>
      <c r="B944">
        <v>1</v>
      </c>
      <c r="C944">
        <v>5</v>
      </c>
      <c r="D944">
        <v>1</v>
      </c>
      <c r="E944">
        <v>1</v>
      </c>
      <c r="F944">
        <v>4</v>
      </c>
      <c r="G944">
        <v>2</v>
      </c>
      <c r="H944">
        <v>5</v>
      </c>
      <c r="I944">
        <v>1</v>
      </c>
      <c r="J944">
        <v>1</v>
      </c>
      <c r="K944">
        <v>2</v>
      </c>
      <c r="L944">
        <v>1</v>
      </c>
      <c r="M944">
        <v>1</v>
      </c>
      <c r="N944">
        <v>4</v>
      </c>
      <c r="O944">
        <v>1</v>
      </c>
      <c r="P944">
        <v>1</v>
      </c>
      <c r="Q944">
        <v>5</v>
      </c>
      <c r="R944">
        <v>1</v>
      </c>
      <c r="S944">
        <v>1</v>
      </c>
      <c r="T944">
        <v>4</v>
      </c>
      <c r="U944">
        <v>1</v>
      </c>
      <c r="V944">
        <v>1</v>
      </c>
      <c r="W944">
        <v>4</v>
      </c>
      <c r="X944">
        <v>1</v>
      </c>
      <c r="Y944">
        <v>1</v>
      </c>
      <c r="Z944">
        <v>1</v>
      </c>
      <c r="AA944">
        <v>5</v>
      </c>
      <c r="AB944">
        <v>1</v>
      </c>
      <c r="AC944">
        <v>4</v>
      </c>
      <c r="AE944" s="30" t="str">
        <f t="shared" si="552"/>
        <v>UAM_463</v>
      </c>
      <c r="AF944" s="133">
        <f t="shared" si="579"/>
        <v>1</v>
      </c>
      <c r="AG944" s="133">
        <f t="shared" si="573"/>
        <v>1</v>
      </c>
      <c r="AH944" s="133">
        <f t="shared" si="574"/>
        <v>1</v>
      </c>
      <c r="AI944" s="133">
        <f t="shared" si="575"/>
        <v>1</v>
      </c>
      <c r="AJ944" s="133">
        <f t="shared" si="576"/>
        <v>2</v>
      </c>
      <c r="AK944" s="133">
        <f t="shared" si="577"/>
        <v>2</v>
      </c>
      <c r="AL944" s="133">
        <f t="shared" si="578"/>
        <v>1</v>
      </c>
      <c r="AM944" s="133">
        <f t="shared" si="551"/>
        <v>1</v>
      </c>
      <c r="AN944" s="133">
        <f t="shared" si="553"/>
        <v>1</v>
      </c>
      <c r="AO944" s="133">
        <f t="shared" si="554"/>
        <v>0</v>
      </c>
      <c r="AP944" s="133">
        <f t="shared" si="562"/>
        <v>1</v>
      </c>
      <c r="AQ944" s="133">
        <f t="shared" si="563"/>
        <v>1</v>
      </c>
      <c r="AR944" s="133">
        <f t="shared" si="564"/>
        <v>2</v>
      </c>
      <c r="AS944" s="133">
        <f t="shared" si="565"/>
        <v>1</v>
      </c>
      <c r="AT944" s="133">
        <f t="shared" si="566"/>
        <v>1</v>
      </c>
      <c r="AU944" s="133">
        <f t="shared" si="567"/>
        <v>1</v>
      </c>
      <c r="AV944" s="133">
        <f t="shared" si="568"/>
        <v>1</v>
      </c>
      <c r="AW944" s="133">
        <f t="shared" si="569"/>
        <v>1</v>
      </c>
      <c r="AX944" s="133">
        <f t="shared" si="570"/>
        <v>2</v>
      </c>
      <c r="AY944" s="133">
        <f t="shared" si="571"/>
        <v>1</v>
      </c>
      <c r="AZ944" s="133">
        <f t="shared" si="572"/>
        <v>1</v>
      </c>
      <c r="BA944" s="133">
        <f t="shared" si="580"/>
        <v>0</v>
      </c>
      <c r="BB944" s="133">
        <f t="shared" si="581"/>
        <v>1</v>
      </c>
      <c r="BC944" s="133">
        <f t="shared" si="582"/>
        <v>1</v>
      </c>
      <c r="BD944" s="133">
        <f t="shared" si="583"/>
        <v>1</v>
      </c>
      <c r="BE944" s="133">
        <f t="shared" si="584"/>
        <v>1</v>
      </c>
      <c r="BF944" s="133">
        <f t="shared" si="585"/>
        <v>1</v>
      </c>
      <c r="BG944" s="133">
        <f t="shared" si="586"/>
        <v>2</v>
      </c>
      <c r="BH944" s="25">
        <f t="shared" si="555"/>
        <v>31</v>
      </c>
      <c r="BI944" s="28">
        <f t="shared" si="556"/>
        <v>1</v>
      </c>
      <c r="BJ944" s="21">
        <f t="shared" si="557"/>
        <v>5</v>
      </c>
      <c r="BK944" s="28">
        <f t="shared" si="558"/>
        <v>5</v>
      </c>
      <c r="BL944" s="21">
        <f t="shared" si="559"/>
        <v>5</v>
      </c>
      <c r="BM944" s="28">
        <f t="shared" si="560"/>
        <v>9</v>
      </c>
      <c r="BN944" s="21">
        <f t="shared" si="561"/>
        <v>6</v>
      </c>
    </row>
    <row r="945" spans="1:66">
      <c r="A945" s="37" t="s">
        <v>1452</v>
      </c>
      <c r="B945">
        <v>1</v>
      </c>
      <c r="C945">
        <v>5</v>
      </c>
      <c r="D945">
        <v>5</v>
      </c>
      <c r="E945">
        <v>1</v>
      </c>
      <c r="F945">
        <v>5</v>
      </c>
      <c r="G945">
        <v>1</v>
      </c>
      <c r="H945">
        <v>5</v>
      </c>
      <c r="I945">
        <v>1</v>
      </c>
      <c r="J945">
        <v>1</v>
      </c>
      <c r="K945">
        <v>5</v>
      </c>
      <c r="L945">
        <v>1</v>
      </c>
      <c r="M945">
        <v>1</v>
      </c>
      <c r="N945">
        <v>5</v>
      </c>
      <c r="O945">
        <v>5</v>
      </c>
      <c r="P945">
        <v>1</v>
      </c>
      <c r="Q945">
        <v>5</v>
      </c>
      <c r="R945">
        <v>1</v>
      </c>
      <c r="S945">
        <v>5</v>
      </c>
      <c r="T945">
        <v>4</v>
      </c>
      <c r="U945">
        <v>1</v>
      </c>
      <c r="V945">
        <v>1</v>
      </c>
      <c r="W945">
        <v>4</v>
      </c>
      <c r="X945">
        <v>1</v>
      </c>
      <c r="Y945">
        <v>1</v>
      </c>
      <c r="Z945">
        <v>1</v>
      </c>
      <c r="AA945">
        <v>5</v>
      </c>
      <c r="AB945">
        <v>1</v>
      </c>
      <c r="AC945">
        <v>4</v>
      </c>
      <c r="AE945" s="30" t="str">
        <f t="shared" si="552"/>
        <v>UAM_464</v>
      </c>
      <c r="AF945" s="133">
        <f t="shared" si="579"/>
        <v>1</v>
      </c>
      <c r="AG945" s="133">
        <f t="shared" si="573"/>
        <v>1</v>
      </c>
      <c r="AH945" s="133">
        <f t="shared" si="574"/>
        <v>5</v>
      </c>
      <c r="AI945" s="133">
        <f t="shared" si="575"/>
        <v>1</v>
      </c>
      <c r="AJ945" s="133">
        <f t="shared" si="576"/>
        <v>1</v>
      </c>
      <c r="AK945" s="133">
        <f t="shared" si="577"/>
        <v>1</v>
      </c>
      <c r="AL945" s="133">
        <f t="shared" si="578"/>
        <v>1</v>
      </c>
      <c r="AM945" s="133">
        <f t="shared" si="551"/>
        <v>1</v>
      </c>
      <c r="AN945" s="133">
        <f t="shared" si="553"/>
        <v>1</v>
      </c>
      <c r="AO945" s="133">
        <f t="shared" si="554"/>
        <v>1</v>
      </c>
      <c r="AP945" s="133">
        <f t="shared" si="562"/>
        <v>1</v>
      </c>
      <c r="AQ945" s="133">
        <f t="shared" si="563"/>
        <v>1</v>
      </c>
      <c r="AR945" s="133">
        <f t="shared" si="564"/>
        <v>1</v>
      </c>
      <c r="AS945" s="133">
        <f t="shared" si="565"/>
        <v>5</v>
      </c>
      <c r="AT945" s="133">
        <f t="shared" si="566"/>
        <v>1</v>
      </c>
      <c r="AU945" s="133">
        <f t="shared" si="567"/>
        <v>1</v>
      </c>
      <c r="AV945" s="133">
        <f t="shared" si="568"/>
        <v>1</v>
      </c>
      <c r="AW945" s="133">
        <f t="shared" si="569"/>
        <v>5</v>
      </c>
      <c r="AX945" s="133">
        <f t="shared" si="570"/>
        <v>2</v>
      </c>
      <c r="AY945" s="133">
        <f t="shared" si="571"/>
        <v>1</v>
      </c>
      <c r="AZ945" s="133">
        <f t="shared" si="572"/>
        <v>1</v>
      </c>
      <c r="BA945" s="133">
        <f t="shared" si="580"/>
        <v>0</v>
      </c>
      <c r="BB945" s="133">
        <f t="shared" si="581"/>
        <v>1</v>
      </c>
      <c r="BC945" s="133">
        <f t="shared" si="582"/>
        <v>1</v>
      </c>
      <c r="BD945" s="133">
        <f t="shared" si="583"/>
        <v>1</v>
      </c>
      <c r="BE945" s="133">
        <f t="shared" si="584"/>
        <v>1</v>
      </c>
      <c r="BF945" s="133">
        <f t="shared" si="585"/>
        <v>1</v>
      </c>
      <c r="BG945" s="133">
        <f t="shared" si="586"/>
        <v>2</v>
      </c>
      <c r="BH945" s="25">
        <f t="shared" si="555"/>
        <v>41</v>
      </c>
      <c r="BI945" s="28">
        <f t="shared" si="556"/>
        <v>2</v>
      </c>
      <c r="BJ945" s="21">
        <f t="shared" si="557"/>
        <v>17</v>
      </c>
      <c r="BK945" s="28">
        <f t="shared" si="558"/>
        <v>5</v>
      </c>
      <c r="BL945" s="21">
        <f t="shared" si="559"/>
        <v>5</v>
      </c>
      <c r="BM945" s="28">
        <f t="shared" si="560"/>
        <v>7</v>
      </c>
      <c r="BN945" s="21">
        <f t="shared" si="561"/>
        <v>5</v>
      </c>
    </row>
    <row r="946" spans="1:66">
      <c r="A946" s="37" t="s">
        <v>1453</v>
      </c>
      <c r="B946">
        <v>1</v>
      </c>
      <c r="C946">
        <v>5</v>
      </c>
      <c r="D946">
        <v>1</v>
      </c>
      <c r="E946">
        <v>1</v>
      </c>
      <c r="F946">
        <v>4</v>
      </c>
      <c r="G946">
        <v>1</v>
      </c>
      <c r="H946">
        <v>5</v>
      </c>
      <c r="I946">
        <v>1</v>
      </c>
      <c r="J946">
        <v>1</v>
      </c>
      <c r="K946">
        <v>3</v>
      </c>
      <c r="L946">
        <v>1</v>
      </c>
      <c r="M946">
        <v>1</v>
      </c>
      <c r="N946">
        <v>5</v>
      </c>
      <c r="O946">
        <v>1</v>
      </c>
      <c r="P946">
        <v>1</v>
      </c>
      <c r="Q946">
        <v>4</v>
      </c>
      <c r="R946">
        <v>1</v>
      </c>
      <c r="S946">
        <v>1</v>
      </c>
      <c r="T946">
        <v>4</v>
      </c>
      <c r="U946">
        <v>1</v>
      </c>
      <c r="V946">
        <v>1</v>
      </c>
      <c r="W946">
        <v>4</v>
      </c>
      <c r="X946">
        <v>1</v>
      </c>
      <c r="Y946">
        <v>1</v>
      </c>
      <c r="Z946">
        <v>1</v>
      </c>
      <c r="AA946">
        <v>5</v>
      </c>
      <c r="AB946">
        <v>1</v>
      </c>
      <c r="AC946">
        <v>5</v>
      </c>
      <c r="AE946" s="30" t="str">
        <f t="shared" si="552"/>
        <v>UAM_465</v>
      </c>
      <c r="AF946" s="133">
        <f t="shared" si="579"/>
        <v>1</v>
      </c>
      <c r="AG946" s="133">
        <f t="shared" si="573"/>
        <v>1</v>
      </c>
      <c r="AH946" s="133">
        <f t="shared" si="574"/>
        <v>1</v>
      </c>
      <c r="AI946" s="133">
        <f t="shared" si="575"/>
        <v>1</v>
      </c>
      <c r="AJ946" s="133">
        <f t="shared" si="576"/>
        <v>2</v>
      </c>
      <c r="AK946" s="133">
        <f t="shared" si="577"/>
        <v>1</v>
      </c>
      <c r="AL946" s="133">
        <f t="shared" si="578"/>
        <v>1</v>
      </c>
      <c r="AM946" s="133">
        <f t="shared" si="551"/>
        <v>1</v>
      </c>
      <c r="AN946" s="133">
        <f t="shared" si="553"/>
        <v>1</v>
      </c>
      <c r="AO946" s="133">
        <f t="shared" si="554"/>
        <v>0</v>
      </c>
      <c r="AP946" s="133">
        <f t="shared" si="562"/>
        <v>1</v>
      </c>
      <c r="AQ946" s="133">
        <f t="shared" si="563"/>
        <v>1</v>
      </c>
      <c r="AR946" s="133">
        <f t="shared" si="564"/>
        <v>1</v>
      </c>
      <c r="AS946" s="133">
        <f t="shared" si="565"/>
        <v>1</v>
      </c>
      <c r="AT946" s="133">
        <f t="shared" si="566"/>
        <v>1</v>
      </c>
      <c r="AU946" s="133">
        <f t="shared" si="567"/>
        <v>0</v>
      </c>
      <c r="AV946" s="133">
        <f t="shared" si="568"/>
        <v>1</v>
      </c>
      <c r="AW946" s="133">
        <f t="shared" si="569"/>
        <v>1</v>
      </c>
      <c r="AX946" s="133">
        <f t="shared" si="570"/>
        <v>2</v>
      </c>
      <c r="AY946" s="133">
        <f t="shared" si="571"/>
        <v>1</v>
      </c>
      <c r="AZ946" s="133">
        <f t="shared" si="572"/>
        <v>1</v>
      </c>
      <c r="BA946" s="133">
        <f t="shared" si="580"/>
        <v>0</v>
      </c>
      <c r="BB946" s="133">
        <f t="shared" si="581"/>
        <v>1</v>
      </c>
      <c r="BC946" s="133">
        <f t="shared" si="582"/>
        <v>1</v>
      </c>
      <c r="BD946" s="133">
        <f t="shared" si="583"/>
        <v>1</v>
      </c>
      <c r="BE946" s="133">
        <f t="shared" si="584"/>
        <v>1</v>
      </c>
      <c r="BF946" s="133">
        <f t="shared" si="585"/>
        <v>1</v>
      </c>
      <c r="BG946" s="133">
        <f t="shared" si="586"/>
        <v>1</v>
      </c>
      <c r="BH946" s="25">
        <f t="shared" si="555"/>
        <v>27</v>
      </c>
      <c r="BI946" s="28">
        <f t="shared" si="556"/>
        <v>0</v>
      </c>
      <c r="BJ946" s="21">
        <f t="shared" si="557"/>
        <v>5</v>
      </c>
      <c r="BK946" s="28">
        <f t="shared" si="558"/>
        <v>5</v>
      </c>
      <c r="BL946" s="21">
        <f t="shared" si="559"/>
        <v>5</v>
      </c>
      <c r="BM946" s="28">
        <f t="shared" si="560"/>
        <v>7</v>
      </c>
      <c r="BN946" s="21">
        <f t="shared" si="561"/>
        <v>5</v>
      </c>
    </row>
    <row r="947" spans="1:66">
      <c r="A947" s="37" t="s">
        <v>1454</v>
      </c>
      <c r="B947">
        <v>1</v>
      </c>
      <c r="C947">
        <v>4</v>
      </c>
      <c r="D947">
        <v>1</v>
      </c>
      <c r="E947">
        <v>1</v>
      </c>
      <c r="F947">
        <v>4</v>
      </c>
      <c r="G947">
        <v>1</v>
      </c>
      <c r="H947">
        <v>4</v>
      </c>
      <c r="I947">
        <v>2</v>
      </c>
      <c r="J947">
        <v>1</v>
      </c>
      <c r="K947">
        <v>3</v>
      </c>
      <c r="L947">
        <v>1</v>
      </c>
      <c r="M947">
        <v>1</v>
      </c>
      <c r="N947">
        <v>4</v>
      </c>
      <c r="O947">
        <v>1</v>
      </c>
      <c r="P947">
        <v>1</v>
      </c>
      <c r="Q947">
        <v>4</v>
      </c>
      <c r="R947">
        <v>1</v>
      </c>
      <c r="S947">
        <v>1</v>
      </c>
      <c r="T947">
        <v>4</v>
      </c>
      <c r="U947">
        <v>2</v>
      </c>
      <c r="V947">
        <v>1</v>
      </c>
      <c r="W947">
        <v>3</v>
      </c>
      <c r="X947">
        <v>2</v>
      </c>
      <c r="Y947">
        <v>1</v>
      </c>
      <c r="Z947">
        <v>2</v>
      </c>
      <c r="AA947">
        <v>4</v>
      </c>
      <c r="AB947">
        <v>1</v>
      </c>
      <c r="AC947">
        <v>4</v>
      </c>
      <c r="AE947" s="30" t="str">
        <f t="shared" si="552"/>
        <v>UAM_466</v>
      </c>
      <c r="AF947" s="133">
        <f t="shared" si="579"/>
        <v>1</v>
      </c>
      <c r="AG947" s="133">
        <f t="shared" si="573"/>
        <v>2</v>
      </c>
      <c r="AH947" s="133">
        <f t="shared" si="574"/>
        <v>1</v>
      </c>
      <c r="AI947" s="133">
        <f t="shared" si="575"/>
        <v>1</v>
      </c>
      <c r="AJ947" s="133">
        <f t="shared" si="576"/>
        <v>2</v>
      </c>
      <c r="AK947" s="133">
        <f t="shared" si="577"/>
        <v>1</v>
      </c>
      <c r="AL947" s="133">
        <f t="shared" si="578"/>
        <v>2</v>
      </c>
      <c r="AM947" s="133">
        <f t="shared" si="551"/>
        <v>2</v>
      </c>
      <c r="AN947" s="133">
        <f t="shared" si="553"/>
        <v>1</v>
      </c>
      <c r="AO947" s="133">
        <f t="shared" si="554"/>
        <v>0</v>
      </c>
      <c r="AP947" s="133">
        <f t="shared" si="562"/>
        <v>1</v>
      </c>
      <c r="AQ947" s="133">
        <f t="shared" si="563"/>
        <v>1</v>
      </c>
      <c r="AR947" s="133">
        <f t="shared" si="564"/>
        <v>2</v>
      </c>
      <c r="AS947" s="133">
        <f t="shared" si="565"/>
        <v>1</v>
      </c>
      <c r="AT947" s="133">
        <f t="shared" si="566"/>
        <v>1</v>
      </c>
      <c r="AU947" s="133">
        <f t="shared" si="567"/>
        <v>0</v>
      </c>
      <c r="AV947" s="133">
        <f t="shared" si="568"/>
        <v>1</v>
      </c>
      <c r="AW947" s="133">
        <f t="shared" si="569"/>
        <v>1</v>
      </c>
      <c r="AX947" s="133">
        <f t="shared" si="570"/>
        <v>2</v>
      </c>
      <c r="AY947" s="133">
        <f t="shared" si="571"/>
        <v>2</v>
      </c>
      <c r="AZ947" s="133">
        <f t="shared" si="572"/>
        <v>1</v>
      </c>
      <c r="BA947" s="133">
        <f t="shared" si="580"/>
        <v>0</v>
      </c>
      <c r="BB947" s="133">
        <f t="shared" si="581"/>
        <v>2</v>
      </c>
      <c r="BC947" s="133">
        <f t="shared" si="582"/>
        <v>1</v>
      </c>
      <c r="BD947" s="133">
        <f t="shared" si="583"/>
        <v>2</v>
      </c>
      <c r="BE947" s="133">
        <f t="shared" si="584"/>
        <v>2</v>
      </c>
      <c r="BF947" s="133">
        <f t="shared" si="585"/>
        <v>1</v>
      </c>
      <c r="BG947" s="133">
        <f t="shared" si="586"/>
        <v>2</v>
      </c>
      <c r="BH947" s="25">
        <f t="shared" si="555"/>
        <v>36</v>
      </c>
      <c r="BI947" s="28">
        <f t="shared" si="556"/>
        <v>0</v>
      </c>
      <c r="BJ947" s="21">
        <f t="shared" si="557"/>
        <v>7</v>
      </c>
      <c r="BK947" s="28">
        <f t="shared" si="558"/>
        <v>5</v>
      </c>
      <c r="BL947" s="21">
        <f t="shared" si="559"/>
        <v>7</v>
      </c>
      <c r="BM947" s="28">
        <f t="shared" si="560"/>
        <v>10</v>
      </c>
      <c r="BN947" s="21">
        <f t="shared" si="561"/>
        <v>7</v>
      </c>
    </row>
    <row r="948" spans="1:66">
      <c r="A948" s="37" t="s">
        <v>1455</v>
      </c>
      <c r="B948">
        <v>1</v>
      </c>
      <c r="C948">
        <v>5</v>
      </c>
      <c r="D948">
        <v>2</v>
      </c>
      <c r="E948">
        <v>1</v>
      </c>
      <c r="F948">
        <v>4</v>
      </c>
      <c r="G948">
        <v>1</v>
      </c>
      <c r="H948">
        <v>5</v>
      </c>
      <c r="I948">
        <v>1</v>
      </c>
      <c r="J948">
        <v>1</v>
      </c>
      <c r="K948">
        <v>3</v>
      </c>
      <c r="L948">
        <v>1</v>
      </c>
      <c r="M948">
        <v>1</v>
      </c>
      <c r="N948">
        <v>5</v>
      </c>
      <c r="O948">
        <v>1</v>
      </c>
      <c r="P948">
        <v>1</v>
      </c>
      <c r="Q948">
        <v>4</v>
      </c>
      <c r="R948">
        <v>1</v>
      </c>
      <c r="S948">
        <v>1</v>
      </c>
      <c r="T948">
        <v>4</v>
      </c>
      <c r="U948">
        <v>1</v>
      </c>
      <c r="V948">
        <v>1</v>
      </c>
      <c r="W948">
        <v>3</v>
      </c>
      <c r="X948">
        <v>1</v>
      </c>
      <c r="Y948">
        <v>1</v>
      </c>
      <c r="Z948">
        <v>1</v>
      </c>
      <c r="AA948">
        <v>5</v>
      </c>
      <c r="AB948">
        <v>1</v>
      </c>
      <c r="AC948">
        <v>4</v>
      </c>
      <c r="AE948" s="30" t="str">
        <f t="shared" si="552"/>
        <v>UAM_467</v>
      </c>
      <c r="AF948" s="133">
        <f t="shared" si="579"/>
        <v>1</v>
      </c>
      <c r="AG948" s="133">
        <f t="shared" si="573"/>
        <v>1</v>
      </c>
      <c r="AH948" s="133">
        <f t="shared" si="574"/>
        <v>2</v>
      </c>
      <c r="AI948" s="133">
        <f t="shared" si="575"/>
        <v>1</v>
      </c>
      <c r="AJ948" s="133">
        <f t="shared" si="576"/>
        <v>2</v>
      </c>
      <c r="AK948" s="133">
        <f t="shared" si="577"/>
        <v>1</v>
      </c>
      <c r="AL948" s="133">
        <f t="shared" si="578"/>
        <v>1</v>
      </c>
      <c r="AM948" s="133">
        <f t="shared" ref="AM948:AM1011" si="587">I948</f>
        <v>1</v>
      </c>
      <c r="AN948" s="133">
        <f t="shared" si="553"/>
        <v>1</v>
      </c>
      <c r="AO948" s="133">
        <f t="shared" si="554"/>
        <v>0</v>
      </c>
      <c r="AP948" s="133">
        <f t="shared" si="562"/>
        <v>1</v>
      </c>
      <c r="AQ948" s="133">
        <f t="shared" si="563"/>
        <v>1</v>
      </c>
      <c r="AR948" s="133">
        <f t="shared" si="564"/>
        <v>1</v>
      </c>
      <c r="AS948" s="133">
        <f t="shared" si="565"/>
        <v>1</v>
      </c>
      <c r="AT948" s="133">
        <f t="shared" si="566"/>
        <v>1</v>
      </c>
      <c r="AU948" s="133">
        <f t="shared" si="567"/>
        <v>0</v>
      </c>
      <c r="AV948" s="133">
        <f t="shared" si="568"/>
        <v>1</v>
      </c>
      <c r="AW948" s="133">
        <f t="shared" si="569"/>
        <v>1</v>
      </c>
      <c r="AX948" s="133">
        <f t="shared" si="570"/>
        <v>2</v>
      </c>
      <c r="AY948" s="133">
        <f t="shared" si="571"/>
        <v>1</v>
      </c>
      <c r="AZ948" s="133">
        <f t="shared" si="572"/>
        <v>1</v>
      </c>
      <c r="BA948" s="133">
        <f t="shared" si="580"/>
        <v>0</v>
      </c>
      <c r="BB948" s="133">
        <f t="shared" si="581"/>
        <v>1</v>
      </c>
      <c r="BC948" s="133">
        <f t="shared" si="582"/>
        <v>1</v>
      </c>
      <c r="BD948" s="133">
        <f t="shared" si="583"/>
        <v>1</v>
      </c>
      <c r="BE948" s="133">
        <f t="shared" si="584"/>
        <v>1</v>
      </c>
      <c r="BF948" s="133">
        <f t="shared" si="585"/>
        <v>1</v>
      </c>
      <c r="BG948" s="133">
        <f t="shared" si="586"/>
        <v>2</v>
      </c>
      <c r="BH948" s="25">
        <f t="shared" si="555"/>
        <v>29</v>
      </c>
      <c r="BI948" s="28">
        <f t="shared" si="556"/>
        <v>0</v>
      </c>
      <c r="BJ948" s="21">
        <f t="shared" si="557"/>
        <v>6</v>
      </c>
      <c r="BK948" s="28">
        <f t="shared" si="558"/>
        <v>5</v>
      </c>
      <c r="BL948" s="21">
        <f t="shared" si="559"/>
        <v>5</v>
      </c>
      <c r="BM948" s="28">
        <f t="shared" si="560"/>
        <v>8</v>
      </c>
      <c r="BN948" s="21">
        <f t="shared" si="561"/>
        <v>5</v>
      </c>
    </row>
    <row r="949" spans="1:66">
      <c r="A949" s="67" t="s">
        <v>1469</v>
      </c>
      <c r="B949">
        <v>1</v>
      </c>
      <c r="C949">
        <v>5</v>
      </c>
      <c r="D949">
        <v>1</v>
      </c>
      <c r="E949">
        <v>1</v>
      </c>
      <c r="F949">
        <v>5</v>
      </c>
      <c r="G949">
        <v>1</v>
      </c>
      <c r="H949">
        <v>5</v>
      </c>
      <c r="I949">
        <v>1</v>
      </c>
      <c r="J949">
        <v>1</v>
      </c>
      <c r="K949">
        <v>2</v>
      </c>
      <c r="L949">
        <v>1</v>
      </c>
      <c r="M949">
        <v>1</v>
      </c>
      <c r="N949">
        <v>5</v>
      </c>
      <c r="O949">
        <v>1</v>
      </c>
      <c r="P949">
        <v>1</v>
      </c>
      <c r="Q949">
        <v>5</v>
      </c>
      <c r="R949">
        <v>1</v>
      </c>
      <c r="S949">
        <v>1</v>
      </c>
      <c r="T949">
        <v>5</v>
      </c>
      <c r="U949">
        <v>1</v>
      </c>
      <c r="V949">
        <v>1</v>
      </c>
      <c r="W949">
        <v>5</v>
      </c>
      <c r="X949">
        <v>1</v>
      </c>
      <c r="Y949">
        <v>1</v>
      </c>
      <c r="Z949">
        <v>1</v>
      </c>
      <c r="AA949">
        <v>5</v>
      </c>
      <c r="AB949">
        <v>1</v>
      </c>
      <c r="AC949">
        <v>5</v>
      </c>
      <c r="AE949" s="45" t="str">
        <f t="shared" ref="AE949:AE1012" si="588">A949</f>
        <v>UAM_468</v>
      </c>
      <c r="AF949" s="133">
        <f t="shared" si="579"/>
        <v>1</v>
      </c>
      <c r="AG949" s="133">
        <f t="shared" si="573"/>
        <v>1</v>
      </c>
      <c r="AH949" s="133">
        <f t="shared" si="574"/>
        <v>1</v>
      </c>
      <c r="AI949" s="133">
        <f t="shared" si="575"/>
        <v>1</v>
      </c>
      <c r="AJ949" s="133">
        <f t="shared" si="576"/>
        <v>1</v>
      </c>
      <c r="AK949" s="133">
        <f t="shared" si="577"/>
        <v>1</v>
      </c>
      <c r="AL949" s="133">
        <f t="shared" si="578"/>
        <v>1</v>
      </c>
      <c r="AM949" s="133">
        <f t="shared" si="587"/>
        <v>1</v>
      </c>
      <c r="AN949" s="133">
        <f t="shared" ref="AN949:AN1012" si="589">J949</f>
        <v>1</v>
      </c>
      <c r="AO949" s="133">
        <f t="shared" ref="AO949:AO1012" si="590">IF(K949=5,1,0)</f>
        <v>0</v>
      </c>
      <c r="AP949" s="133">
        <f t="shared" si="562"/>
        <v>1</v>
      </c>
      <c r="AQ949" s="133">
        <f t="shared" si="563"/>
        <v>1</v>
      </c>
      <c r="AR949" s="133">
        <f t="shared" si="564"/>
        <v>1</v>
      </c>
      <c r="AS949" s="133">
        <f t="shared" si="565"/>
        <v>1</v>
      </c>
      <c r="AT949" s="133">
        <f t="shared" si="566"/>
        <v>1</v>
      </c>
      <c r="AU949" s="133">
        <f t="shared" si="567"/>
        <v>1</v>
      </c>
      <c r="AV949" s="133">
        <f t="shared" si="568"/>
        <v>1</v>
      </c>
      <c r="AW949" s="133">
        <f t="shared" si="569"/>
        <v>1</v>
      </c>
      <c r="AX949" s="133">
        <f t="shared" si="570"/>
        <v>1</v>
      </c>
      <c r="AY949" s="133">
        <f t="shared" si="571"/>
        <v>1</v>
      </c>
      <c r="AZ949" s="133">
        <f t="shared" si="572"/>
        <v>1</v>
      </c>
      <c r="BA949" s="133">
        <f t="shared" si="580"/>
        <v>1</v>
      </c>
      <c r="BB949" s="133">
        <f t="shared" si="581"/>
        <v>1</v>
      </c>
      <c r="BC949" s="133">
        <f t="shared" si="582"/>
        <v>1</v>
      </c>
      <c r="BD949" s="133">
        <f t="shared" si="583"/>
        <v>1</v>
      </c>
      <c r="BE949" s="133">
        <f t="shared" si="584"/>
        <v>1</v>
      </c>
      <c r="BF949" s="133">
        <f t="shared" si="585"/>
        <v>1</v>
      </c>
      <c r="BG949" s="133">
        <f t="shared" si="586"/>
        <v>1</v>
      </c>
      <c r="BH949" s="46">
        <f t="shared" ref="BH949:BH1012" si="591">SUM(AF949:BG949)</f>
        <v>27</v>
      </c>
      <c r="BI949" s="28">
        <f t="shared" ref="BI949:BI1012" si="592">AO949+AU949+BA949</f>
        <v>2</v>
      </c>
      <c r="BJ949" s="21">
        <f t="shared" ref="BJ949:BJ1012" si="593">AH949+AM949+AS949+AW949+BD949</f>
        <v>5</v>
      </c>
      <c r="BK949" s="28">
        <f t="shared" ref="BK949:BK1012" si="594">AN949+AP949+AQ949+AT949+AV949</f>
        <v>5</v>
      </c>
      <c r="BL949" s="21">
        <f t="shared" ref="BL949:BL1012" si="595">AY949+AZ949+BB949+BC949+BF949</f>
        <v>5</v>
      </c>
      <c r="BM949" s="28">
        <f t="shared" ref="BM949:BM1012" si="596">AJ949+AL949+AR949+AX949+BG949</f>
        <v>5</v>
      </c>
      <c r="BN949" s="21">
        <f t="shared" ref="BN949:BN1012" si="597">AF949+AG949+AI949+AK949+BE949</f>
        <v>5</v>
      </c>
    </row>
    <row r="950" spans="1:66">
      <c r="A950" s="37" t="s">
        <v>1470</v>
      </c>
      <c r="B950">
        <v>1</v>
      </c>
      <c r="C950">
        <v>5</v>
      </c>
      <c r="D950">
        <v>1</v>
      </c>
      <c r="E950">
        <v>1</v>
      </c>
      <c r="F950">
        <v>1</v>
      </c>
      <c r="G950">
        <v>1</v>
      </c>
      <c r="H950">
        <v>4</v>
      </c>
      <c r="I950">
        <v>1</v>
      </c>
      <c r="J950">
        <v>1</v>
      </c>
      <c r="K950">
        <v>4</v>
      </c>
      <c r="L950">
        <v>1</v>
      </c>
      <c r="M950">
        <v>1</v>
      </c>
      <c r="N950">
        <v>4</v>
      </c>
      <c r="O950">
        <v>1</v>
      </c>
      <c r="P950">
        <v>1</v>
      </c>
      <c r="Q950">
        <v>4</v>
      </c>
      <c r="R950">
        <v>1</v>
      </c>
      <c r="S950">
        <v>1</v>
      </c>
      <c r="T950">
        <v>4</v>
      </c>
      <c r="U950">
        <v>1</v>
      </c>
      <c r="V950">
        <v>1</v>
      </c>
      <c r="W950">
        <v>3</v>
      </c>
      <c r="X950">
        <v>1</v>
      </c>
      <c r="Y950">
        <v>1</v>
      </c>
      <c r="Z950">
        <v>1</v>
      </c>
      <c r="AA950">
        <v>5</v>
      </c>
      <c r="AB950">
        <v>1</v>
      </c>
      <c r="AC950">
        <v>3</v>
      </c>
      <c r="AE950" s="30" t="str">
        <f t="shared" si="588"/>
        <v>UAM_469</v>
      </c>
      <c r="AF950" s="133">
        <f t="shared" si="579"/>
        <v>1</v>
      </c>
      <c r="AG950" s="133">
        <f t="shared" si="573"/>
        <v>1</v>
      </c>
      <c r="AH950" s="133">
        <f t="shared" si="574"/>
        <v>1</v>
      </c>
      <c r="AI950" s="133">
        <f t="shared" si="575"/>
        <v>1</v>
      </c>
      <c r="AJ950" s="133">
        <f t="shared" si="576"/>
        <v>5</v>
      </c>
      <c r="AK950" s="133">
        <f t="shared" si="577"/>
        <v>1</v>
      </c>
      <c r="AL950" s="133">
        <f t="shared" si="578"/>
        <v>2</v>
      </c>
      <c r="AM950" s="133">
        <f t="shared" si="587"/>
        <v>1</v>
      </c>
      <c r="AN950" s="133">
        <f t="shared" si="589"/>
        <v>1</v>
      </c>
      <c r="AO950" s="133">
        <f t="shared" si="590"/>
        <v>0</v>
      </c>
      <c r="AP950" s="133">
        <f t="shared" si="562"/>
        <v>1</v>
      </c>
      <c r="AQ950" s="133">
        <f t="shared" si="563"/>
        <v>1</v>
      </c>
      <c r="AR950" s="133">
        <f t="shared" si="564"/>
        <v>2</v>
      </c>
      <c r="AS950" s="133">
        <f t="shared" si="565"/>
        <v>1</v>
      </c>
      <c r="AT950" s="133">
        <f t="shared" si="566"/>
        <v>1</v>
      </c>
      <c r="AU950" s="133">
        <f t="shared" si="567"/>
        <v>0</v>
      </c>
      <c r="AV950" s="133">
        <f t="shared" si="568"/>
        <v>1</v>
      </c>
      <c r="AW950" s="133">
        <f t="shared" si="569"/>
        <v>1</v>
      </c>
      <c r="AX950" s="133">
        <f t="shared" si="570"/>
        <v>2</v>
      </c>
      <c r="AY950" s="133">
        <f t="shared" si="571"/>
        <v>1</v>
      </c>
      <c r="AZ950" s="133">
        <f t="shared" si="572"/>
        <v>1</v>
      </c>
      <c r="BA950" s="133">
        <f t="shared" si="580"/>
        <v>0</v>
      </c>
      <c r="BB950" s="133">
        <f t="shared" si="581"/>
        <v>1</v>
      </c>
      <c r="BC950" s="133">
        <f t="shared" si="582"/>
        <v>1</v>
      </c>
      <c r="BD950" s="133">
        <f t="shared" si="583"/>
        <v>1</v>
      </c>
      <c r="BE950" s="133">
        <f t="shared" si="584"/>
        <v>1</v>
      </c>
      <c r="BF950" s="133">
        <f t="shared" si="585"/>
        <v>1</v>
      </c>
      <c r="BG950" s="133">
        <f t="shared" si="586"/>
        <v>3</v>
      </c>
      <c r="BH950" s="25">
        <f t="shared" si="591"/>
        <v>34</v>
      </c>
      <c r="BI950" s="28">
        <f t="shared" si="592"/>
        <v>0</v>
      </c>
      <c r="BJ950" s="21">
        <f t="shared" si="593"/>
        <v>5</v>
      </c>
      <c r="BK950" s="28">
        <f t="shared" si="594"/>
        <v>5</v>
      </c>
      <c r="BL950" s="21">
        <f t="shared" si="595"/>
        <v>5</v>
      </c>
      <c r="BM950" s="28">
        <f t="shared" si="596"/>
        <v>14</v>
      </c>
      <c r="BN950" s="21">
        <f t="shared" si="597"/>
        <v>5</v>
      </c>
    </row>
    <row r="951" spans="1:66">
      <c r="A951" s="37" t="s">
        <v>1471</v>
      </c>
      <c r="B951">
        <v>1</v>
      </c>
      <c r="C951">
        <v>5</v>
      </c>
      <c r="D951">
        <v>5</v>
      </c>
      <c r="E951">
        <v>1</v>
      </c>
      <c r="F951">
        <v>5</v>
      </c>
      <c r="G951">
        <v>1</v>
      </c>
      <c r="H951">
        <v>5</v>
      </c>
      <c r="I951">
        <v>1</v>
      </c>
      <c r="J951">
        <v>1</v>
      </c>
      <c r="K951">
        <v>2</v>
      </c>
      <c r="L951">
        <v>4</v>
      </c>
      <c r="M951">
        <v>2</v>
      </c>
      <c r="N951">
        <v>4</v>
      </c>
      <c r="O951">
        <v>5</v>
      </c>
      <c r="P951">
        <v>3</v>
      </c>
      <c r="Q951">
        <v>2</v>
      </c>
      <c r="R951">
        <v>3</v>
      </c>
      <c r="S951">
        <v>4</v>
      </c>
      <c r="T951">
        <v>5</v>
      </c>
      <c r="U951">
        <v>4</v>
      </c>
      <c r="V951">
        <v>5</v>
      </c>
      <c r="W951">
        <v>3</v>
      </c>
      <c r="X951">
        <v>5</v>
      </c>
      <c r="Y951">
        <v>4</v>
      </c>
      <c r="Z951">
        <v>5</v>
      </c>
      <c r="AA951">
        <v>5</v>
      </c>
      <c r="AB951">
        <v>5</v>
      </c>
      <c r="AC951">
        <v>3</v>
      </c>
      <c r="AE951" s="30" t="str">
        <f t="shared" si="588"/>
        <v>UAM_470</v>
      </c>
      <c r="AF951" s="133">
        <f t="shared" si="579"/>
        <v>1</v>
      </c>
      <c r="AG951" s="133">
        <f t="shared" si="573"/>
        <v>1</v>
      </c>
      <c r="AH951" s="133">
        <f t="shared" si="574"/>
        <v>5</v>
      </c>
      <c r="AI951" s="133">
        <f t="shared" si="575"/>
        <v>1</v>
      </c>
      <c r="AJ951" s="133">
        <f t="shared" si="576"/>
        <v>1</v>
      </c>
      <c r="AK951" s="133">
        <f t="shared" si="577"/>
        <v>1</v>
      </c>
      <c r="AL951" s="133">
        <f t="shared" si="578"/>
        <v>1</v>
      </c>
      <c r="AM951" s="133">
        <f t="shared" si="587"/>
        <v>1</v>
      </c>
      <c r="AN951" s="133">
        <f t="shared" si="589"/>
        <v>1</v>
      </c>
      <c r="AO951" s="133">
        <f t="shared" si="590"/>
        <v>0</v>
      </c>
      <c r="AP951" s="133">
        <f t="shared" si="562"/>
        <v>4</v>
      </c>
      <c r="AQ951" s="133">
        <f t="shared" si="563"/>
        <v>2</v>
      </c>
      <c r="AR951" s="133">
        <f t="shared" si="564"/>
        <v>2</v>
      </c>
      <c r="AS951" s="133">
        <f t="shared" si="565"/>
        <v>5</v>
      </c>
      <c r="AT951" s="133">
        <f t="shared" si="566"/>
        <v>3</v>
      </c>
      <c r="AU951" s="133">
        <f t="shared" si="567"/>
        <v>0</v>
      </c>
      <c r="AV951" s="133">
        <f t="shared" si="568"/>
        <v>3</v>
      </c>
      <c r="AW951" s="133">
        <f t="shared" si="569"/>
        <v>4</v>
      </c>
      <c r="AX951" s="133">
        <f t="shared" si="570"/>
        <v>1</v>
      </c>
      <c r="AY951" s="133">
        <f t="shared" si="571"/>
        <v>4</v>
      </c>
      <c r="AZ951" s="133">
        <f t="shared" si="572"/>
        <v>5</v>
      </c>
      <c r="BA951" s="133">
        <f t="shared" si="580"/>
        <v>0</v>
      </c>
      <c r="BB951" s="133">
        <f t="shared" si="581"/>
        <v>5</v>
      </c>
      <c r="BC951" s="133">
        <f t="shared" si="582"/>
        <v>4</v>
      </c>
      <c r="BD951" s="133">
        <f t="shared" si="583"/>
        <v>5</v>
      </c>
      <c r="BE951" s="133">
        <f t="shared" si="584"/>
        <v>1</v>
      </c>
      <c r="BF951" s="133">
        <f t="shared" si="585"/>
        <v>5</v>
      </c>
      <c r="BG951" s="133">
        <f t="shared" si="586"/>
        <v>3</v>
      </c>
      <c r="BH951" s="25">
        <f t="shared" si="591"/>
        <v>69</v>
      </c>
      <c r="BI951" s="28">
        <f t="shared" si="592"/>
        <v>0</v>
      </c>
      <c r="BJ951" s="21">
        <f t="shared" si="593"/>
        <v>20</v>
      </c>
      <c r="BK951" s="28">
        <f t="shared" si="594"/>
        <v>13</v>
      </c>
      <c r="BL951" s="21">
        <f t="shared" si="595"/>
        <v>23</v>
      </c>
      <c r="BM951" s="28">
        <f t="shared" si="596"/>
        <v>8</v>
      </c>
      <c r="BN951" s="21">
        <f t="shared" si="597"/>
        <v>5</v>
      </c>
    </row>
    <row r="952" spans="1:66">
      <c r="A952" s="37" t="s">
        <v>1472</v>
      </c>
      <c r="B952">
        <v>1</v>
      </c>
      <c r="C952">
        <v>5</v>
      </c>
      <c r="D952">
        <v>3</v>
      </c>
      <c r="E952">
        <v>2</v>
      </c>
      <c r="F952">
        <v>2</v>
      </c>
      <c r="G952">
        <v>1</v>
      </c>
      <c r="H952">
        <v>3</v>
      </c>
      <c r="I952">
        <v>2</v>
      </c>
      <c r="J952">
        <v>1</v>
      </c>
      <c r="K952">
        <v>3</v>
      </c>
      <c r="M952">
        <v>1</v>
      </c>
      <c r="N952">
        <v>3</v>
      </c>
      <c r="O952">
        <v>3</v>
      </c>
      <c r="P952">
        <v>1</v>
      </c>
      <c r="Q952">
        <v>1</v>
      </c>
      <c r="R952">
        <v>1</v>
      </c>
      <c r="S952">
        <v>3</v>
      </c>
      <c r="T952">
        <v>3</v>
      </c>
      <c r="U952">
        <v>2</v>
      </c>
      <c r="V952">
        <v>3</v>
      </c>
      <c r="W952">
        <v>2</v>
      </c>
      <c r="X952">
        <v>2</v>
      </c>
      <c r="Y952">
        <v>3</v>
      </c>
      <c r="Z952">
        <v>4</v>
      </c>
      <c r="AA952">
        <v>5</v>
      </c>
      <c r="AB952">
        <v>3</v>
      </c>
      <c r="AC952">
        <v>4</v>
      </c>
      <c r="AE952" s="30" t="str">
        <f t="shared" si="588"/>
        <v>UAM_471</v>
      </c>
      <c r="AF952" s="133">
        <f t="shared" si="579"/>
        <v>1</v>
      </c>
      <c r="AG952" s="133">
        <f t="shared" si="573"/>
        <v>1</v>
      </c>
      <c r="AH952" s="133">
        <f t="shared" si="574"/>
        <v>3</v>
      </c>
      <c r="AI952" s="133">
        <f t="shared" si="575"/>
        <v>2</v>
      </c>
      <c r="AJ952" s="133">
        <f t="shared" si="576"/>
        <v>4</v>
      </c>
      <c r="AK952" s="133">
        <f t="shared" si="577"/>
        <v>1</v>
      </c>
      <c r="AL952" s="133">
        <f t="shared" si="578"/>
        <v>3</v>
      </c>
      <c r="AM952" s="133">
        <f t="shared" si="587"/>
        <v>2</v>
      </c>
      <c r="AN952" s="133">
        <f t="shared" si="589"/>
        <v>1</v>
      </c>
      <c r="AO952" s="133">
        <f t="shared" si="590"/>
        <v>0</v>
      </c>
      <c r="AP952" s="133">
        <f t="shared" si="562"/>
        <v>0</v>
      </c>
      <c r="AQ952" s="133">
        <f t="shared" si="563"/>
        <v>1</v>
      </c>
      <c r="AR952" s="133">
        <f t="shared" si="564"/>
        <v>3</v>
      </c>
      <c r="AS952" s="133">
        <f t="shared" si="565"/>
        <v>3</v>
      </c>
      <c r="AT952" s="133">
        <f t="shared" si="566"/>
        <v>1</v>
      </c>
      <c r="AU952" s="133">
        <f t="shared" si="567"/>
        <v>0</v>
      </c>
      <c r="AV952" s="133">
        <f t="shared" si="568"/>
        <v>1</v>
      </c>
      <c r="AW952" s="133">
        <f t="shared" si="569"/>
        <v>3</v>
      </c>
      <c r="AX952" s="133">
        <f t="shared" si="570"/>
        <v>3</v>
      </c>
      <c r="AY952" s="133">
        <f t="shared" si="571"/>
        <v>2</v>
      </c>
      <c r="AZ952" s="133">
        <f t="shared" si="572"/>
        <v>3</v>
      </c>
      <c r="BA952" s="133">
        <f t="shared" si="580"/>
        <v>0</v>
      </c>
      <c r="BB952" s="133">
        <f t="shared" si="581"/>
        <v>2</v>
      </c>
      <c r="BC952" s="133">
        <f t="shared" si="582"/>
        <v>3</v>
      </c>
      <c r="BD952" s="133">
        <f t="shared" si="583"/>
        <v>4</v>
      </c>
      <c r="BE952" s="133">
        <f t="shared" si="584"/>
        <v>1</v>
      </c>
      <c r="BF952" s="133">
        <f t="shared" si="585"/>
        <v>3</v>
      </c>
      <c r="BG952" s="133">
        <f t="shared" si="586"/>
        <v>2</v>
      </c>
      <c r="BH952" s="25">
        <f t="shared" si="591"/>
        <v>53</v>
      </c>
      <c r="BI952" s="28">
        <f t="shared" si="592"/>
        <v>0</v>
      </c>
      <c r="BJ952" s="21">
        <f t="shared" si="593"/>
        <v>15</v>
      </c>
      <c r="BK952" s="28">
        <f t="shared" si="594"/>
        <v>4</v>
      </c>
      <c r="BL952" s="21">
        <f t="shared" si="595"/>
        <v>13</v>
      </c>
      <c r="BM952" s="28">
        <f t="shared" si="596"/>
        <v>15</v>
      </c>
      <c r="BN952" s="21">
        <f t="shared" si="597"/>
        <v>6</v>
      </c>
    </row>
    <row r="953" spans="1:66">
      <c r="A953" s="37" t="s">
        <v>1473</v>
      </c>
      <c r="B953">
        <v>1</v>
      </c>
      <c r="C953">
        <v>4</v>
      </c>
      <c r="D953">
        <v>1</v>
      </c>
      <c r="E953">
        <v>1</v>
      </c>
      <c r="F953">
        <v>3</v>
      </c>
      <c r="G953">
        <v>1</v>
      </c>
      <c r="H953">
        <v>4</v>
      </c>
      <c r="I953">
        <v>1</v>
      </c>
      <c r="J953">
        <v>1</v>
      </c>
      <c r="K953">
        <v>2</v>
      </c>
      <c r="L953">
        <v>1</v>
      </c>
      <c r="M953">
        <v>1</v>
      </c>
      <c r="N953">
        <v>5</v>
      </c>
      <c r="O953">
        <v>1</v>
      </c>
      <c r="P953">
        <v>1</v>
      </c>
      <c r="Q953">
        <v>4</v>
      </c>
      <c r="R953">
        <v>1</v>
      </c>
      <c r="S953">
        <v>1</v>
      </c>
      <c r="T953">
        <v>5</v>
      </c>
      <c r="U953">
        <v>1</v>
      </c>
      <c r="V953">
        <v>1</v>
      </c>
      <c r="W953">
        <v>3</v>
      </c>
      <c r="X953">
        <v>1</v>
      </c>
      <c r="Y953">
        <v>1</v>
      </c>
      <c r="Z953">
        <v>1</v>
      </c>
      <c r="AA953">
        <v>5</v>
      </c>
      <c r="AB953">
        <v>1</v>
      </c>
      <c r="AC953">
        <v>3</v>
      </c>
      <c r="AE953" s="30" t="str">
        <f t="shared" si="588"/>
        <v>UAM_472</v>
      </c>
      <c r="AF953" s="133">
        <f t="shared" si="579"/>
        <v>1</v>
      </c>
      <c r="AG953" s="133">
        <f t="shared" si="573"/>
        <v>2</v>
      </c>
      <c r="AH953" s="133">
        <f t="shared" si="574"/>
        <v>1</v>
      </c>
      <c r="AI953" s="133">
        <f t="shared" si="575"/>
        <v>1</v>
      </c>
      <c r="AJ953" s="133">
        <f t="shared" si="576"/>
        <v>3</v>
      </c>
      <c r="AK953" s="133">
        <f t="shared" si="577"/>
        <v>1</v>
      </c>
      <c r="AL953" s="133">
        <f t="shared" si="578"/>
        <v>2</v>
      </c>
      <c r="AM953" s="133">
        <f t="shared" si="587"/>
        <v>1</v>
      </c>
      <c r="AN953" s="133">
        <f t="shared" si="589"/>
        <v>1</v>
      </c>
      <c r="AO953" s="133">
        <f t="shared" si="590"/>
        <v>0</v>
      </c>
      <c r="AP953" s="133">
        <f t="shared" si="562"/>
        <v>1</v>
      </c>
      <c r="AQ953" s="133">
        <f t="shared" si="563"/>
        <v>1</v>
      </c>
      <c r="AR953" s="133">
        <f t="shared" si="564"/>
        <v>1</v>
      </c>
      <c r="AS953" s="133">
        <f t="shared" si="565"/>
        <v>1</v>
      </c>
      <c r="AT953" s="133">
        <f t="shared" si="566"/>
        <v>1</v>
      </c>
      <c r="AU953" s="133">
        <f t="shared" si="567"/>
        <v>0</v>
      </c>
      <c r="AV953" s="133">
        <f t="shared" si="568"/>
        <v>1</v>
      </c>
      <c r="AW953" s="133">
        <f t="shared" si="569"/>
        <v>1</v>
      </c>
      <c r="AX953" s="133">
        <f t="shared" si="570"/>
        <v>1</v>
      </c>
      <c r="AY953" s="133">
        <f t="shared" si="571"/>
        <v>1</v>
      </c>
      <c r="AZ953" s="133">
        <f t="shared" si="572"/>
        <v>1</v>
      </c>
      <c r="BA953" s="133">
        <f t="shared" si="580"/>
        <v>0</v>
      </c>
      <c r="BB953" s="133">
        <f t="shared" si="581"/>
        <v>1</v>
      </c>
      <c r="BC953" s="133">
        <f t="shared" si="582"/>
        <v>1</v>
      </c>
      <c r="BD953" s="133">
        <f t="shared" si="583"/>
        <v>1</v>
      </c>
      <c r="BE953" s="133">
        <f t="shared" si="584"/>
        <v>1</v>
      </c>
      <c r="BF953" s="133">
        <f t="shared" si="585"/>
        <v>1</v>
      </c>
      <c r="BG953" s="133">
        <f t="shared" si="586"/>
        <v>3</v>
      </c>
      <c r="BH953" s="25">
        <f t="shared" si="591"/>
        <v>31</v>
      </c>
      <c r="BI953" s="28">
        <f t="shared" si="592"/>
        <v>0</v>
      </c>
      <c r="BJ953" s="21">
        <f t="shared" si="593"/>
        <v>5</v>
      </c>
      <c r="BK953" s="28">
        <f t="shared" si="594"/>
        <v>5</v>
      </c>
      <c r="BL953" s="21">
        <f t="shared" si="595"/>
        <v>5</v>
      </c>
      <c r="BM953" s="28">
        <f t="shared" si="596"/>
        <v>10</v>
      </c>
      <c r="BN953" s="21">
        <f t="shared" si="597"/>
        <v>6</v>
      </c>
    </row>
    <row r="954" spans="1:66">
      <c r="A954" s="37" t="s">
        <v>1474</v>
      </c>
      <c r="B954">
        <v>1</v>
      </c>
      <c r="C954">
        <v>5</v>
      </c>
      <c r="D954">
        <v>1</v>
      </c>
      <c r="E954">
        <v>1</v>
      </c>
      <c r="F954">
        <v>5</v>
      </c>
      <c r="G954">
        <v>1</v>
      </c>
      <c r="H954">
        <v>5</v>
      </c>
      <c r="I954">
        <v>1</v>
      </c>
      <c r="J954">
        <v>1</v>
      </c>
      <c r="K954">
        <v>4</v>
      </c>
      <c r="L954">
        <v>1</v>
      </c>
      <c r="M954">
        <v>1</v>
      </c>
      <c r="N954">
        <v>5</v>
      </c>
      <c r="O954">
        <v>1</v>
      </c>
      <c r="P954">
        <v>1</v>
      </c>
      <c r="Q954">
        <v>5</v>
      </c>
      <c r="R954">
        <v>1</v>
      </c>
      <c r="S954">
        <v>1</v>
      </c>
      <c r="T954">
        <v>5</v>
      </c>
      <c r="U954">
        <v>1</v>
      </c>
      <c r="V954">
        <v>1</v>
      </c>
      <c r="W954">
        <v>5</v>
      </c>
      <c r="X954">
        <v>1</v>
      </c>
      <c r="Y954">
        <v>1</v>
      </c>
      <c r="Z954">
        <v>1</v>
      </c>
      <c r="AA954">
        <v>5</v>
      </c>
      <c r="AB954">
        <v>1</v>
      </c>
      <c r="AC954">
        <v>5</v>
      </c>
      <c r="AE954" s="30" t="str">
        <f t="shared" si="588"/>
        <v>UAM_473</v>
      </c>
      <c r="AF954" s="133">
        <f t="shared" si="579"/>
        <v>1</v>
      </c>
      <c r="AG954" s="133">
        <f t="shared" si="573"/>
        <v>1</v>
      </c>
      <c r="AH954" s="133">
        <f t="shared" si="574"/>
        <v>1</v>
      </c>
      <c r="AI954" s="133">
        <f t="shared" si="575"/>
        <v>1</v>
      </c>
      <c r="AJ954" s="133">
        <f t="shared" si="576"/>
        <v>1</v>
      </c>
      <c r="AK954" s="133">
        <f t="shared" si="577"/>
        <v>1</v>
      </c>
      <c r="AL954" s="133">
        <f t="shared" si="578"/>
        <v>1</v>
      </c>
      <c r="AM954" s="133">
        <f t="shared" si="587"/>
        <v>1</v>
      </c>
      <c r="AN954" s="133">
        <f t="shared" si="589"/>
        <v>1</v>
      </c>
      <c r="AO954" s="133">
        <f t="shared" si="590"/>
        <v>0</v>
      </c>
      <c r="AP954" s="133">
        <f t="shared" si="562"/>
        <v>1</v>
      </c>
      <c r="AQ954" s="133">
        <f t="shared" si="563"/>
        <v>1</v>
      </c>
      <c r="AR954" s="133">
        <f t="shared" si="564"/>
        <v>1</v>
      </c>
      <c r="AS954" s="133">
        <f t="shared" si="565"/>
        <v>1</v>
      </c>
      <c r="AT954" s="133">
        <f t="shared" si="566"/>
        <v>1</v>
      </c>
      <c r="AU954" s="133">
        <f t="shared" si="567"/>
        <v>1</v>
      </c>
      <c r="AV954" s="133">
        <f t="shared" si="568"/>
        <v>1</v>
      </c>
      <c r="AW954" s="133">
        <f t="shared" si="569"/>
        <v>1</v>
      </c>
      <c r="AX954" s="133">
        <f t="shared" si="570"/>
        <v>1</v>
      </c>
      <c r="AY954" s="133">
        <f t="shared" si="571"/>
        <v>1</v>
      </c>
      <c r="AZ954" s="133">
        <f t="shared" si="572"/>
        <v>1</v>
      </c>
      <c r="BA954" s="133">
        <f t="shared" si="580"/>
        <v>1</v>
      </c>
      <c r="BB954" s="133">
        <f t="shared" si="581"/>
        <v>1</v>
      </c>
      <c r="BC954" s="133">
        <f t="shared" si="582"/>
        <v>1</v>
      </c>
      <c r="BD954" s="133">
        <f t="shared" si="583"/>
        <v>1</v>
      </c>
      <c r="BE954" s="133">
        <f t="shared" si="584"/>
        <v>1</v>
      </c>
      <c r="BF954" s="133">
        <f t="shared" si="585"/>
        <v>1</v>
      </c>
      <c r="BG954" s="133">
        <f t="shared" si="586"/>
        <v>1</v>
      </c>
      <c r="BH954" s="25">
        <f t="shared" si="591"/>
        <v>27</v>
      </c>
      <c r="BI954" s="28">
        <f t="shared" si="592"/>
        <v>2</v>
      </c>
      <c r="BJ954" s="21">
        <f t="shared" si="593"/>
        <v>5</v>
      </c>
      <c r="BK954" s="28">
        <f t="shared" si="594"/>
        <v>5</v>
      </c>
      <c r="BL954" s="21">
        <f t="shared" si="595"/>
        <v>5</v>
      </c>
      <c r="BM954" s="28">
        <f t="shared" si="596"/>
        <v>5</v>
      </c>
      <c r="BN954" s="21">
        <f t="shared" si="597"/>
        <v>5</v>
      </c>
    </row>
    <row r="955" spans="1:66">
      <c r="A955" s="37" t="s">
        <v>1475</v>
      </c>
      <c r="B955">
        <v>1</v>
      </c>
      <c r="C955">
        <v>5</v>
      </c>
      <c r="D955">
        <v>1</v>
      </c>
      <c r="E955">
        <v>1</v>
      </c>
      <c r="F955">
        <v>5</v>
      </c>
      <c r="G955">
        <v>1</v>
      </c>
      <c r="H955">
        <v>5</v>
      </c>
      <c r="I955">
        <v>1</v>
      </c>
      <c r="J955">
        <v>1</v>
      </c>
      <c r="K955">
        <v>3</v>
      </c>
      <c r="L955">
        <v>1</v>
      </c>
      <c r="M955">
        <v>1</v>
      </c>
      <c r="N955">
        <v>5</v>
      </c>
      <c r="O955">
        <v>2</v>
      </c>
      <c r="P955">
        <v>1</v>
      </c>
      <c r="Q955">
        <v>4</v>
      </c>
      <c r="R955">
        <v>1</v>
      </c>
      <c r="S955">
        <v>2</v>
      </c>
      <c r="T955">
        <v>4</v>
      </c>
      <c r="U955">
        <v>1</v>
      </c>
      <c r="V955">
        <v>1</v>
      </c>
      <c r="W955">
        <v>4</v>
      </c>
      <c r="X955">
        <v>1</v>
      </c>
      <c r="Y955">
        <v>1</v>
      </c>
      <c r="Z955">
        <v>1</v>
      </c>
      <c r="AA955">
        <v>5</v>
      </c>
      <c r="AB955">
        <v>1</v>
      </c>
      <c r="AC955">
        <v>5</v>
      </c>
      <c r="AE955" s="30" t="str">
        <f t="shared" si="588"/>
        <v>UAM_474</v>
      </c>
      <c r="AF955" s="133">
        <f t="shared" si="579"/>
        <v>1</v>
      </c>
      <c r="AG955" s="133">
        <f t="shared" si="573"/>
        <v>1</v>
      </c>
      <c r="AH955" s="133">
        <f t="shared" si="574"/>
        <v>1</v>
      </c>
      <c r="AI955" s="133">
        <f t="shared" si="575"/>
        <v>1</v>
      </c>
      <c r="AJ955" s="133">
        <f t="shared" si="576"/>
        <v>1</v>
      </c>
      <c r="AK955" s="133">
        <f t="shared" si="577"/>
        <v>1</v>
      </c>
      <c r="AL955" s="133">
        <f t="shared" si="578"/>
        <v>1</v>
      </c>
      <c r="AM955" s="133">
        <f t="shared" si="587"/>
        <v>1</v>
      </c>
      <c r="AN955" s="133">
        <f t="shared" si="589"/>
        <v>1</v>
      </c>
      <c r="AO955" s="133">
        <f t="shared" si="590"/>
        <v>0</v>
      </c>
      <c r="AP955" s="133">
        <f t="shared" ref="AP955:AP1022" si="598">L955</f>
        <v>1</v>
      </c>
      <c r="AQ955" s="133">
        <f t="shared" si="563"/>
        <v>1</v>
      </c>
      <c r="AR955" s="133">
        <f t="shared" si="564"/>
        <v>1</v>
      </c>
      <c r="AS955" s="133">
        <f t="shared" si="565"/>
        <v>2</v>
      </c>
      <c r="AT955" s="133">
        <f t="shared" si="566"/>
        <v>1</v>
      </c>
      <c r="AU955" s="133">
        <f t="shared" si="567"/>
        <v>0</v>
      </c>
      <c r="AV955" s="133">
        <f t="shared" si="568"/>
        <v>1</v>
      </c>
      <c r="AW955" s="133">
        <f t="shared" si="569"/>
        <v>2</v>
      </c>
      <c r="AX955" s="133">
        <f t="shared" si="570"/>
        <v>2</v>
      </c>
      <c r="AY955" s="133">
        <f t="shared" si="571"/>
        <v>1</v>
      </c>
      <c r="AZ955" s="133">
        <f t="shared" si="572"/>
        <v>1</v>
      </c>
      <c r="BA955" s="133">
        <f t="shared" si="580"/>
        <v>0</v>
      </c>
      <c r="BB955" s="133">
        <f t="shared" si="581"/>
        <v>1</v>
      </c>
      <c r="BC955" s="133">
        <f t="shared" si="582"/>
        <v>1</v>
      </c>
      <c r="BD955" s="133">
        <f t="shared" si="583"/>
        <v>1</v>
      </c>
      <c r="BE955" s="133">
        <f t="shared" si="584"/>
        <v>1</v>
      </c>
      <c r="BF955" s="133">
        <f t="shared" si="585"/>
        <v>1</v>
      </c>
      <c r="BG955" s="133">
        <f t="shared" si="586"/>
        <v>1</v>
      </c>
      <c r="BH955" s="25">
        <f t="shared" si="591"/>
        <v>28</v>
      </c>
      <c r="BI955" s="28">
        <f t="shared" si="592"/>
        <v>0</v>
      </c>
      <c r="BJ955" s="21">
        <f t="shared" si="593"/>
        <v>7</v>
      </c>
      <c r="BK955" s="28">
        <f t="shared" si="594"/>
        <v>5</v>
      </c>
      <c r="BL955" s="21">
        <f t="shared" si="595"/>
        <v>5</v>
      </c>
      <c r="BM955" s="28">
        <f t="shared" si="596"/>
        <v>6</v>
      </c>
      <c r="BN955" s="21">
        <f t="shared" si="597"/>
        <v>5</v>
      </c>
    </row>
    <row r="956" spans="1:66">
      <c r="A956" s="37" t="s">
        <v>1476</v>
      </c>
      <c r="B956">
        <v>1</v>
      </c>
      <c r="C956">
        <v>5</v>
      </c>
      <c r="D956">
        <v>1</v>
      </c>
      <c r="E956">
        <v>1</v>
      </c>
      <c r="F956">
        <v>5</v>
      </c>
      <c r="G956">
        <v>1</v>
      </c>
      <c r="H956">
        <v>5</v>
      </c>
      <c r="I956">
        <v>1</v>
      </c>
      <c r="J956">
        <v>1</v>
      </c>
      <c r="K956">
        <v>5</v>
      </c>
      <c r="L956">
        <v>1</v>
      </c>
      <c r="M956">
        <v>2</v>
      </c>
      <c r="N956">
        <v>5</v>
      </c>
      <c r="O956">
        <v>1</v>
      </c>
      <c r="P956">
        <v>1</v>
      </c>
      <c r="Q956">
        <v>5</v>
      </c>
      <c r="R956">
        <v>1</v>
      </c>
      <c r="S956">
        <v>1</v>
      </c>
      <c r="T956">
        <v>5</v>
      </c>
      <c r="U956">
        <v>1</v>
      </c>
      <c r="V956">
        <v>1</v>
      </c>
      <c r="W956">
        <v>5</v>
      </c>
      <c r="X956">
        <v>1</v>
      </c>
      <c r="Y956">
        <v>1</v>
      </c>
      <c r="Z956">
        <v>1</v>
      </c>
      <c r="AA956">
        <v>5</v>
      </c>
      <c r="AB956">
        <v>1</v>
      </c>
      <c r="AC956">
        <v>5</v>
      </c>
      <c r="AE956" s="30" t="str">
        <f t="shared" si="588"/>
        <v>UAM_475</v>
      </c>
      <c r="AF956" s="133">
        <f t="shared" si="579"/>
        <v>1</v>
      </c>
      <c r="AG956" s="133">
        <f t="shared" si="573"/>
        <v>1</v>
      </c>
      <c r="AH956" s="133">
        <f t="shared" si="574"/>
        <v>1</v>
      </c>
      <c r="AI956" s="133">
        <f t="shared" si="575"/>
        <v>1</v>
      </c>
      <c r="AJ956" s="133">
        <f t="shared" si="576"/>
        <v>1</v>
      </c>
      <c r="AK956" s="133">
        <f t="shared" si="577"/>
        <v>1</v>
      </c>
      <c r="AL956" s="133">
        <f t="shared" si="578"/>
        <v>1</v>
      </c>
      <c r="AM956" s="133">
        <f t="shared" si="587"/>
        <v>1</v>
      </c>
      <c r="AN956" s="133">
        <f t="shared" si="589"/>
        <v>1</v>
      </c>
      <c r="AO956" s="133">
        <f t="shared" si="590"/>
        <v>1</v>
      </c>
      <c r="AP956" s="133">
        <f t="shared" si="598"/>
        <v>1</v>
      </c>
      <c r="AQ956" s="133">
        <f t="shared" ref="AQ956:AQ1022" si="599">M956</f>
        <v>2</v>
      </c>
      <c r="AR956" s="133">
        <f t="shared" ref="AR956:AR1022" si="600">IF(N956=1,5,IF(N956=2,4,IF(N956=4,2,IF(N956=5,1,3))))</f>
        <v>1</v>
      </c>
      <c r="AS956" s="133">
        <f t="shared" ref="AS956:AS1022" si="601">O956</f>
        <v>1</v>
      </c>
      <c r="AT956" s="133">
        <f t="shared" ref="AT956:AT1022" si="602">P956</f>
        <v>1</v>
      </c>
      <c r="AU956" s="133">
        <f t="shared" ref="AU956:AU1022" si="603">IF(Q956=5,1,0)</f>
        <v>1</v>
      </c>
      <c r="AV956" s="133">
        <f t="shared" ref="AV956:AV1022" si="604">R956</f>
        <v>1</v>
      </c>
      <c r="AW956" s="133">
        <f t="shared" ref="AW956:AW1022" si="605">S956</f>
        <v>1</v>
      </c>
      <c r="AX956" s="133">
        <f t="shared" ref="AX956:AX1022" si="606">IF(T956=1,5,IF(T956=2,4,IF(T956=4,2,IF(T956=5,1,3))))</f>
        <v>1</v>
      </c>
      <c r="AY956" s="133">
        <f t="shared" ref="AY956:AY1022" si="607">U956</f>
        <v>1</v>
      </c>
      <c r="AZ956" s="133">
        <f t="shared" ref="AZ956:AZ1022" si="608">V956</f>
        <v>1</v>
      </c>
      <c r="BA956" s="133">
        <f t="shared" si="580"/>
        <v>1</v>
      </c>
      <c r="BB956" s="133">
        <f t="shared" si="581"/>
        <v>1</v>
      </c>
      <c r="BC956" s="133">
        <f t="shared" si="582"/>
        <v>1</v>
      </c>
      <c r="BD956" s="133">
        <f t="shared" si="583"/>
        <v>1</v>
      </c>
      <c r="BE956" s="133">
        <f t="shared" si="584"/>
        <v>1</v>
      </c>
      <c r="BF956" s="133">
        <f t="shared" si="585"/>
        <v>1</v>
      </c>
      <c r="BG956" s="133">
        <f t="shared" si="586"/>
        <v>1</v>
      </c>
      <c r="BH956" s="25">
        <f t="shared" si="591"/>
        <v>29</v>
      </c>
      <c r="BI956" s="28">
        <f t="shared" si="592"/>
        <v>3</v>
      </c>
      <c r="BJ956" s="21">
        <f t="shared" si="593"/>
        <v>5</v>
      </c>
      <c r="BK956" s="28">
        <f t="shared" si="594"/>
        <v>6</v>
      </c>
      <c r="BL956" s="21">
        <f t="shared" si="595"/>
        <v>5</v>
      </c>
      <c r="BM956" s="28">
        <f t="shared" si="596"/>
        <v>5</v>
      </c>
      <c r="BN956" s="21">
        <f t="shared" si="597"/>
        <v>5</v>
      </c>
    </row>
    <row r="957" spans="1:66">
      <c r="A957" s="37" t="s">
        <v>1477</v>
      </c>
      <c r="B957">
        <v>1</v>
      </c>
      <c r="C957">
        <v>5</v>
      </c>
      <c r="D957">
        <v>1</v>
      </c>
      <c r="E957">
        <v>1</v>
      </c>
      <c r="F957">
        <v>5</v>
      </c>
      <c r="G957">
        <v>2</v>
      </c>
      <c r="H957">
        <v>5</v>
      </c>
      <c r="I957">
        <v>1</v>
      </c>
      <c r="J957">
        <v>1</v>
      </c>
      <c r="K957">
        <v>5</v>
      </c>
      <c r="L957">
        <v>2</v>
      </c>
      <c r="M957">
        <v>1</v>
      </c>
      <c r="N957">
        <v>1</v>
      </c>
      <c r="O957">
        <v>1</v>
      </c>
      <c r="P957">
        <v>1</v>
      </c>
      <c r="Q957">
        <v>4</v>
      </c>
      <c r="R957">
        <v>1</v>
      </c>
      <c r="S957">
        <v>1</v>
      </c>
      <c r="T957">
        <v>4</v>
      </c>
      <c r="U957">
        <v>1</v>
      </c>
      <c r="V957">
        <v>1</v>
      </c>
      <c r="W957">
        <v>5</v>
      </c>
      <c r="X957">
        <v>1</v>
      </c>
      <c r="Y957">
        <v>1</v>
      </c>
      <c r="Z957">
        <v>1</v>
      </c>
      <c r="AA957">
        <v>5</v>
      </c>
      <c r="AB957">
        <v>1</v>
      </c>
      <c r="AC957">
        <v>5</v>
      </c>
      <c r="AE957" s="30" t="str">
        <f t="shared" si="588"/>
        <v>UAM_476</v>
      </c>
      <c r="AF957" s="133">
        <f t="shared" si="579"/>
        <v>1</v>
      </c>
      <c r="AG957" s="133">
        <f t="shared" si="573"/>
        <v>1</v>
      </c>
      <c r="AH957" s="133">
        <f t="shared" si="574"/>
        <v>1</v>
      </c>
      <c r="AI957" s="133">
        <f t="shared" si="575"/>
        <v>1</v>
      </c>
      <c r="AJ957" s="133">
        <f t="shared" si="576"/>
        <v>1</v>
      </c>
      <c r="AK957" s="133">
        <f t="shared" si="577"/>
        <v>2</v>
      </c>
      <c r="AL957" s="133">
        <f t="shared" si="578"/>
        <v>1</v>
      </c>
      <c r="AM957" s="133">
        <f t="shared" si="587"/>
        <v>1</v>
      </c>
      <c r="AN957" s="133">
        <f t="shared" si="589"/>
        <v>1</v>
      </c>
      <c r="AO957" s="133">
        <f t="shared" si="590"/>
        <v>1</v>
      </c>
      <c r="AP957" s="133">
        <f t="shared" si="598"/>
        <v>2</v>
      </c>
      <c r="AQ957" s="133">
        <f t="shared" si="599"/>
        <v>1</v>
      </c>
      <c r="AR957" s="133">
        <f t="shared" si="600"/>
        <v>5</v>
      </c>
      <c r="AS957" s="133">
        <f t="shared" si="601"/>
        <v>1</v>
      </c>
      <c r="AT957" s="133">
        <f t="shared" si="602"/>
        <v>1</v>
      </c>
      <c r="AU957" s="133">
        <f t="shared" si="603"/>
        <v>0</v>
      </c>
      <c r="AV957" s="133">
        <f t="shared" si="604"/>
        <v>1</v>
      </c>
      <c r="AW957" s="133">
        <f t="shared" si="605"/>
        <v>1</v>
      </c>
      <c r="AX957" s="133">
        <f t="shared" si="606"/>
        <v>2</v>
      </c>
      <c r="AY957" s="133">
        <f t="shared" si="607"/>
        <v>1</v>
      </c>
      <c r="AZ957" s="133">
        <f t="shared" si="608"/>
        <v>1</v>
      </c>
      <c r="BA957" s="133">
        <f t="shared" si="580"/>
        <v>1</v>
      </c>
      <c r="BB957" s="133">
        <f t="shared" si="581"/>
        <v>1</v>
      </c>
      <c r="BC957" s="133">
        <f t="shared" si="582"/>
        <v>1</v>
      </c>
      <c r="BD957" s="133">
        <f t="shared" si="583"/>
        <v>1</v>
      </c>
      <c r="BE957" s="133">
        <f t="shared" si="584"/>
        <v>1</v>
      </c>
      <c r="BF957" s="133">
        <f t="shared" si="585"/>
        <v>1</v>
      </c>
      <c r="BG957" s="133">
        <f t="shared" si="586"/>
        <v>1</v>
      </c>
      <c r="BH957" s="25">
        <f t="shared" si="591"/>
        <v>34</v>
      </c>
      <c r="BI957" s="28">
        <f t="shared" si="592"/>
        <v>2</v>
      </c>
      <c r="BJ957" s="21">
        <f t="shared" si="593"/>
        <v>5</v>
      </c>
      <c r="BK957" s="28">
        <f t="shared" si="594"/>
        <v>6</v>
      </c>
      <c r="BL957" s="21">
        <f t="shared" si="595"/>
        <v>5</v>
      </c>
      <c r="BM957" s="28">
        <f t="shared" si="596"/>
        <v>10</v>
      </c>
      <c r="BN957" s="21">
        <f t="shared" si="597"/>
        <v>6</v>
      </c>
    </row>
    <row r="958" spans="1:66">
      <c r="A958" s="37" t="s">
        <v>1478</v>
      </c>
      <c r="B958">
        <v>2</v>
      </c>
      <c r="C958">
        <v>5</v>
      </c>
      <c r="D958">
        <v>2</v>
      </c>
      <c r="E958">
        <v>1</v>
      </c>
      <c r="F958">
        <v>5</v>
      </c>
      <c r="G958">
        <v>1</v>
      </c>
      <c r="H958">
        <v>5</v>
      </c>
      <c r="I958">
        <v>1</v>
      </c>
      <c r="J958">
        <v>1</v>
      </c>
      <c r="K958">
        <v>3</v>
      </c>
      <c r="L958">
        <v>1</v>
      </c>
      <c r="M958">
        <v>3</v>
      </c>
      <c r="N958">
        <v>5</v>
      </c>
      <c r="O958">
        <v>2</v>
      </c>
      <c r="P958">
        <v>2</v>
      </c>
      <c r="Q958">
        <v>3</v>
      </c>
      <c r="R958">
        <v>1</v>
      </c>
      <c r="S958">
        <v>1</v>
      </c>
      <c r="T958">
        <v>5</v>
      </c>
      <c r="U958">
        <v>1</v>
      </c>
      <c r="V958">
        <v>1</v>
      </c>
      <c r="W958">
        <v>4</v>
      </c>
      <c r="X958">
        <v>1</v>
      </c>
      <c r="Y958">
        <v>1</v>
      </c>
      <c r="Z958">
        <v>1</v>
      </c>
      <c r="AA958">
        <v>5</v>
      </c>
      <c r="AB958">
        <v>1</v>
      </c>
      <c r="AC958">
        <v>5</v>
      </c>
      <c r="AE958" s="30" t="str">
        <f t="shared" si="588"/>
        <v>UAM_477</v>
      </c>
      <c r="AF958" s="133">
        <f t="shared" si="579"/>
        <v>2</v>
      </c>
      <c r="AG958" s="133">
        <f t="shared" si="573"/>
        <v>1</v>
      </c>
      <c r="AH958" s="133">
        <f t="shared" si="574"/>
        <v>2</v>
      </c>
      <c r="AI958" s="133">
        <f t="shared" si="575"/>
        <v>1</v>
      </c>
      <c r="AJ958" s="133">
        <f t="shared" si="576"/>
        <v>1</v>
      </c>
      <c r="AK958" s="133">
        <f t="shared" si="577"/>
        <v>1</v>
      </c>
      <c r="AL958" s="133">
        <f t="shared" si="578"/>
        <v>1</v>
      </c>
      <c r="AM958" s="133">
        <f t="shared" si="587"/>
        <v>1</v>
      </c>
      <c r="AN958" s="133">
        <f t="shared" si="589"/>
        <v>1</v>
      </c>
      <c r="AO958" s="133">
        <f t="shared" si="590"/>
        <v>0</v>
      </c>
      <c r="AP958" s="133">
        <f t="shared" si="598"/>
        <v>1</v>
      </c>
      <c r="AQ958" s="133">
        <f t="shared" si="599"/>
        <v>3</v>
      </c>
      <c r="AR958" s="133">
        <f t="shared" si="600"/>
        <v>1</v>
      </c>
      <c r="AS958" s="133">
        <f t="shared" si="601"/>
        <v>2</v>
      </c>
      <c r="AT958" s="133">
        <f t="shared" si="602"/>
        <v>2</v>
      </c>
      <c r="AU958" s="133">
        <f t="shared" si="603"/>
        <v>0</v>
      </c>
      <c r="AV958" s="133">
        <f t="shared" si="604"/>
        <v>1</v>
      </c>
      <c r="AW958" s="133">
        <f t="shared" si="605"/>
        <v>1</v>
      </c>
      <c r="AX958" s="133">
        <f t="shared" si="606"/>
        <v>1</v>
      </c>
      <c r="AY958" s="133">
        <f t="shared" si="607"/>
        <v>1</v>
      </c>
      <c r="AZ958" s="133">
        <f t="shared" si="608"/>
        <v>1</v>
      </c>
      <c r="BA958" s="133">
        <f t="shared" si="580"/>
        <v>0</v>
      </c>
      <c r="BB958" s="133">
        <f t="shared" si="581"/>
        <v>1</v>
      </c>
      <c r="BC958" s="133">
        <f t="shared" si="582"/>
        <v>1</v>
      </c>
      <c r="BD958" s="133">
        <f t="shared" si="583"/>
        <v>1</v>
      </c>
      <c r="BE958" s="133">
        <f t="shared" si="584"/>
        <v>1</v>
      </c>
      <c r="BF958" s="133">
        <f t="shared" si="585"/>
        <v>1</v>
      </c>
      <c r="BG958" s="133">
        <f t="shared" si="586"/>
        <v>1</v>
      </c>
      <c r="BH958" s="25">
        <f t="shared" si="591"/>
        <v>31</v>
      </c>
      <c r="BI958" s="28">
        <f t="shared" si="592"/>
        <v>0</v>
      </c>
      <c r="BJ958" s="21">
        <f t="shared" si="593"/>
        <v>7</v>
      </c>
      <c r="BK958" s="28">
        <f t="shared" si="594"/>
        <v>8</v>
      </c>
      <c r="BL958" s="21">
        <f t="shared" si="595"/>
        <v>5</v>
      </c>
      <c r="BM958" s="28">
        <f t="shared" si="596"/>
        <v>5</v>
      </c>
      <c r="BN958" s="21">
        <f t="shared" si="597"/>
        <v>6</v>
      </c>
    </row>
    <row r="959" spans="1:66">
      <c r="A959" s="37" t="s">
        <v>1479</v>
      </c>
      <c r="B959">
        <v>1</v>
      </c>
      <c r="C959">
        <v>5</v>
      </c>
      <c r="D959">
        <v>1</v>
      </c>
      <c r="E959">
        <v>1</v>
      </c>
      <c r="F959">
        <v>5</v>
      </c>
      <c r="G959">
        <v>1</v>
      </c>
      <c r="H959">
        <v>5</v>
      </c>
      <c r="I959">
        <v>1</v>
      </c>
      <c r="J959">
        <v>1</v>
      </c>
      <c r="K959">
        <v>1</v>
      </c>
      <c r="L959">
        <v>1</v>
      </c>
      <c r="M959">
        <v>1</v>
      </c>
      <c r="N959">
        <v>5</v>
      </c>
      <c r="O959">
        <v>1</v>
      </c>
      <c r="P959">
        <v>1</v>
      </c>
      <c r="Q959">
        <v>5</v>
      </c>
      <c r="R959">
        <v>1</v>
      </c>
      <c r="S959">
        <v>1</v>
      </c>
      <c r="T959">
        <v>5</v>
      </c>
      <c r="U959">
        <v>1</v>
      </c>
      <c r="V959">
        <v>1</v>
      </c>
      <c r="W959">
        <v>5</v>
      </c>
      <c r="X959">
        <v>1</v>
      </c>
      <c r="Y959">
        <v>1</v>
      </c>
      <c r="Z959">
        <v>1</v>
      </c>
      <c r="AA959">
        <v>5</v>
      </c>
      <c r="AB959">
        <v>1</v>
      </c>
      <c r="AC959">
        <v>5</v>
      </c>
      <c r="AE959" s="30" t="str">
        <f t="shared" si="588"/>
        <v>UAM_478</v>
      </c>
      <c r="AF959" s="133">
        <f t="shared" si="579"/>
        <v>1</v>
      </c>
      <c r="AG959" s="133">
        <f t="shared" si="573"/>
        <v>1</v>
      </c>
      <c r="AH959" s="133">
        <f t="shared" si="574"/>
        <v>1</v>
      </c>
      <c r="AI959" s="133">
        <f t="shared" si="575"/>
        <v>1</v>
      </c>
      <c r="AJ959" s="133">
        <f t="shared" si="576"/>
        <v>1</v>
      </c>
      <c r="AK959" s="133">
        <f t="shared" si="577"/>
        <v>1</v>
      </c>
      <c r="AL959" s="133">
        <f t="shared" si="578"/>
        <v>1</v>
      </c>
      <c r="AM959" s="133">
        <f t="shared" si="587"/>
        <v>1</v>
      </c>
      <c r="AN959" s="133">
        <f t="shared" si="589"/>
        <v>1</v>
      </c>
      <c r="AO959" s="133">
        <f t="shared" si="590"/>
        <v>0</v>
      </c>
      <c r="AP959" s="133">
        <f t="shared" si="598"/>
        <v>1</v>
      </c>
      <c r="AQ959" s="133">
        <f t="shared" si="599"/>
        <v>1</v>
      </c>
      <c r="AR959" s="133">
        <f t="shared" si="600"/>
        <v>1</v>
      </c>
      <c r="AS959" s="133">
        <f t="shared" si="601"/>
        <v>1</v>
      </c>
      <c r="AT959" s="133">
        <f t="shared" si="602"/>
        <v>1</v>
      </c>
      <c r="AU959" s="133">
        <f t="shared" si="603"/>
        <v>1</v>
      </c>
      <c r="AV959" s="133">
        <f t="shared" si="604"/>
        <v>1</v>
      </c>
      <c r="AW959" s="133">
        <f t="shared" si="605"/>
        <v>1</v>
      </c>
      <c r="AX959" s="133">
        <f t="shared" si="606"/>
        <v>1</v>
      </c>
      <c r="AY959" s="133">
        <f t="shared" si="607"/>
        <v>1</v>
      </c>
      <c r="AZ959" s="133">
        <f t="shared" si="608"/>
        <v>1</v>
      </c>
      <c r="BA959" s="133">
        <f t="shared" si="580"/>
        <v>1</v>
      </c>
      <c r="BB959" s="133">
        <f t="shared" si="581"/>
        <v>1</v>
      </c>
      <c r="BC959" s="133">
        <f t="shared" si="582"/>
        <v>1</v>
      </c>
      <c r="BD959" s="133">
        <f t="shared" si="583"/>
        <v>1</v>
      </c>
      <c r="BE959" s="133">
        <f t="shared" si="584"/>
        <v>1</v>
      </c>
      <c r="BF959" s="133">
        <f t="shared" si="585"/>
        <v>1</v>
      </c>
      <c r="BG959" s="133">
        <f t="shared" si="586"/>
        <v>1</v>
      </c>
      <c r="BH959" s="25">
        <f t="shared" si="591"/>
        <v>27</v>
      </c>
      <c r="BI959" s="28">
        <f t="shared" si="592"/>
        <v>2</v>
      </c>
      <c r="BJ959" s="21">
        <f t="shared" si="593"/>
        <v>5</v>
      </c>
      <c r="BK959" s="28">
        <f t="shared" si="594"/>
        <v>5</v>
      </c>
      <c r="BL959" s="21">
        <f t="shared" si="595"/>
        <v>5</v>
      </c>
      <c r="BM959" s="28">
        <f t="shared" si="596"/>
        <v>5</v>
      </c>
      <c r="BN959" s="21">
        <f t="shared" si="597"/>
        <v>5</v>
      </c>
    </row>
    <row r="960" spans="1:66">
      <c r="A960" s="37" t="s">
        <v>1480</v>
      </c>
      <c r="B960">
        <v>1</v>
      </c>
      <c r="C960">
        <v>1</v>
      </c>
      <c r="D960">
        <v>1</v>
      </c>
      <c r="E960">
        <v>1</v>
      </c>
      <c r="F960">
        <v>1</v>
      </c>
      <c r="G960">
        <v>1</v>
      </c>
      <c r="H960">
        <v>1</v>
      </c>
      <c r="I960">
        <v>1</v>
      </c>
      <c r="J960">
        <v>1</v>
      </c>
      <c r="K960">
        <v>1</v>
      </c>
      <c r="L960">
        <v>1</v>
      </c>
      <c r="M960">
        <v>1</v>
      </c>
      <c r="N960">
        <v>1</v>
      </c>
      <c r="O960">
        <v>1</v>
      </c>
      <c r="P960">
        <v>1</v>
      </c>
      <c r="Q960">
        <v>1</v>
      </c>
      <c r="R960">
        <v>1</v>
      </c>
      <c r="S960">
        <v>1</v>
      </c>
      <c r="T960">
        <v>1</v>
      </c>
      <c r="U960">
        <v>1</v>
      </c>
      <c r="V960">
        <v>1</v>
      </c>
      <c r="W960">
        <v>5</v>
      </c>
      <c r="X960">
        <v>5</v>
      </c>
      <c r="Y960">
        <v>5</v>
      </c>
      <c r="Z960">
        <v>5</v>
      </c>
      <c r="AA960">
        <v>5</v>
      </c>
      <c r="AB960">
        <v>5</v>
      </c>
      <c r="AC960">
        <v>5</v>
      </c>
      <c r="AE960" s="30" t="str">
        <f t="shared" si="588"/>
        <v>UAM_479</v>
      </c>
      <c r="AF960" s="133">
        <f t="shared" si="579"/>
        <v>1</v>
      </c>
      <c r="AG960" s="133">
        <f t="shared" si="573"/>
        <v>5</v>
      </c>
      <c r="AH960" s="133">
        <f t="shared" si="574"/>
        <v>1</v>
      </c>
      <c r="AI960" s="133">
        <f t="shared" si="575"/>
        <v>1</v>
      </c>
      <c r="AJ960" s="133">
        <f t="shared" si="576"/>
        <v>5</v>
      </c>
      <c r="AK960" s="133">
        <f t="shared" si="577"/>
        <v>1</v>
      </c>
      <c r="AL960" s="133">
        <f t="shared" si="578"/>
        <v>5</v>
      </c>
      <c r="AM960" s="133">
        <f t="shared" si="587"/>
        <v>1</v>
      </c>
      <c r="AN960" s="133">
        <f t="shared" si="589"/>
        <v>1</v>
      </c>
      <c r="AO960" s="133">
        <f t="shared" si="590"/>
        <v>0</v>
      </c>
      <c r="AP960" s="133">
        <f t="shared" si="598"/>
        <v>1</v>
      </c>
      <c r="AQ960" s="133">
        <f t="shared" si="599"/>
        <v>1</v>
      </c>
      <c r="AR960" s="133">
        <f t="shared" si="600"/>
        <v>5</v>
      </c>
      <c r="AS960" s="133">
        <f t="shared" si="601"/>
        <v>1</v>
      </c>
      <c r="AT960" s="133">
        <f t="shared" si="602"/>
        <v>1</v>
      </c>
      <c r="AU960" s="133">
        <f t="shared" si="603"/>
        <v>0</v>
      </c>
      <c r="AV960" s="133">
        <f t="shared" si="604"/>
        <v>1</v>
      </c>
      <c r="AW960" s="133">
        <f t="shared" si="605"/>
        <v>1</v>
      </c>
      <c r="AX960" s="133">
        <f t="shared" si="606"/>
        <v>5</v>
      </c>
      <c r="AY960" s="133">
        <f t="shared" si="607"/>
        <v>1</v>
      </c>
      <c r="AZ960" s="133">
        <f t="shared" si="608"/>
        <v>1</v>
      </c>
      <c r="BA960" s="133">
        <f t="shared" si="580"/>
        <v>1</v>
      </c>
      <c r="BB960" s="133">
        <f t="shared" si="581"/>
        <v>5</v>
      </c>
      <c r="BC960" s="133">
        <f t="shared" si="582"/>
        <v>5</v>
      </c>
      <c r="BD960" s="133">
        <f t="shared" si="583"/>
        <v>5</v>
      </c>
      <c r="BE960" s="133">
        <f t="shared" si="584"/>
        <v>1</v>
      </c>
      <c r="BF960" s="133">
        <f t="shared" si="585"/>
        <v>5</v>
      </c>
      <c r="BG960" s="133">
        <f t="shared" si="586"/>
        <v>1</v>
      </c>
      <c r="BH960" s="25">
        <f t="shared" si="591"/>
        <v>62</v>
      </c>
      <c r="BI960" s="28">
        <f t="shared" si="592"/>
        <v>1</v>
      </c>
      <c r="BJ960" s="21">
        <f t="shared" si="593"/>
        <v>9</v>
      </c>
      <c r="BK960" s="28">
        <f t="shared" si="594"/>
        <v>5</v>
      </c>
      <c r="BL960" s="21">
        <f t="shared" si="595"/>
        <v>17</v>
      </c>
      <c r="BM960" s="28">
        <f t="shared" si="596"/>
        <v>21</v>
      </c>
      <c r="BN960" s="21">
        <f t="shared" si="597"/>
        <v>9</v>
      </c>
    </row>
    <row r="961" spans="1:66">
      <c r="A961" s="37" t="s">
        <v>1481</v>
      </c>
      <c r="B961">
        <v>1</v>
      </c>
      <c r="C961">
        <v>5</v>
      </c>
      <c r="D961">
        <v>3</v>
      </c>
      <c r="E961">
        <v>1</v>
      </c>
      <c r="F961">
        <v>3</v>
      </c>
      <c r="G961">
        <v>1</v>
      </c>
      <c r="H961">
        <v>5</v>
      </c>
      <c r="I961">
        <v>1</v>
      </c>
      <c r="J961">
        <v>1</v>
      </c>
      <c r="K961">
        <v>2</v>
      </c>
      <c r="L961">
        <v>2</v>
      </c>
      <c r="M961">
        <v>2</v>
      </c>
      <c r="N961">
        <v>3</v>
      </c>
      <c r="O961">
        <v>3</v>
      </c>
      <c r="P961">
        <v>2</v>
      </c>
      <c r="Q961">
        <v>3</v>
      </c>
      <c r="R961">
        <v>2</v>
      </c>
      <c r="S961">
        <v>2</v>
      </c>
      <c r="T961">
        <v>3</v>
      </c>
      <c r="U961">
        <v>1</v>
      </c>
      <c r="V961">
        <v>1</v>
      </c>
      <c r="W961">
        <v>4</v>
      </c>
      <c r="X961">
        <v>1</v>
      </c>
      <c r="Y961">
        <v>1</v>
      </c>
      <c r="Z961">
        <v>3</v>
      </c>
      <c r="AA961">
        <v>5</v>
      </c>
      <c r="AB961">
        <v>1</v>
      </c>
      <c r="AC961">
        <v>3</v>
      </c>
      <c r="AE961" s="30" t="str">
        <f t="shared" si="588"/>
        <v>UAM_480</v>
      </c>
      <c r="AF961" s="133">
        <f t="shared" si="579"/>
        <v>1</v>
      </c>
      <c r="AG961" s="133">
        <f t="shared" si="573"/>
        <v>1</v>
      </c>
      <c r="AH961" s="133">
        <f t="shared" si="574"/>
        <v>3</v>
      </c>
      <c r="AI961" s="133">
        <f t="shared" si="575"/>
        <v>1</v>
      </c>
      <c r="AJ961" s="133">
        <f t="shared" si="576"/>
        <v>3</v>
      </c>
      <c r="AK961" s="133">
        <f t="shared" si="577"/>
        <v>1</v>
      </c>
      <c r="AL961" s="133">
        <f t="shared" si="578"/>
        <v>1</v>
      </c>
      <c r="AM961" s="133">
        <f t="shared" si="587"/>
        <v>1</v>
      </c>
      <c r="AN961" s="133">
        <f t="shared" si="589"/>
        <v>1</v>
      </c>
      <c r="AO961" s="133">
        <f t="shared" si="590"/>
        <v>0</v>
      </c>
      <c r="AP961" s="133">
        <f t="shared" si="598"/>
        <v>2</v>
      </c>
      <c r="AQ961" s="133">
        <f t="shared" si="599"/>
        <v>2</v>
      </c>
      <c r="AR961" s="133">
        <f t="shared" si="600"/>
        <v>3</v>
      </c>
      <c r="AS961" s="133">
        <f t="shared" si="601"/>
        <v>3</v>
      </c>
      <c r="AT961" s="133">
        <f t="shared" si="602"/>
        <v>2</v>
      </c>
      <c r="AU961" s="133">
        <f t="shared" si="603"/>
        <v>0</v>
      </c>
      <c r="AV961" s="133">
        <f t="shared" si="604"/>
        <v>2</v>
      </c>
      <c r="AW961" s="133">
        <f t="shared" si="605"/>
        <v>2</v>
      </c>
      <c r="AX961" s="133">
        <f t="shared" si="606"/>
        <v>3</v>
      </c>
      <c r="AY961" s="133">
        <f t="shared" si="607"/>
        <v>1</v>
      </c>
      <c r="AZ961" s="133">
        <f t="shared" si="608"/>
        <v>1</v>
      </c>
      <c r="BA961" s="133">
        <f t="shared" si="580"/>
        <v>0</v>
      </c>
      <c r="BB961" s="133">
        <f t="shared" si="581"/>
        <v>1</v>
      </c>
      <c r="BC961" s="133">
        <f t="shared" si="582"/>
        <v>1</v>
      </c>
      <c r="BD961" s="133">
        <f t="shared" si="583"/>
        <v>3</v>
      </c>
      <c r="BE961" s="133">
        <f t="shared" si="584"/>
        <v>1</v>
      </c>
      <c r="BF961" s="133">
        <f t="shared" si="585"/>
        <v>1</v>
      </c>
      <c r="BG961" s="133">
        <f t="shared" si="586"/>
        <v>3</v>
      </c>
      <c r="BH961" s="25">
        <f t="shared" si="591"/>
        <v>44</v>
      </c>
      <c r="BI961" s="28">
        <f t="shared" si="592"/>
        <v>0</v>
      </c>
      <c r="BJ961" s="21">
        <f t="shared" si="593"/>
        <v>12</v>
      </c>
      <c r="BK961" s="28">
        <f t="shared" si="594"/>
        <v>9</v>
      </c>
      <c r="BL961" s="21">
        <f t="shared" si="595"/>
        <v>5</v>
      </c>
      <c r="BM961" s="28">
        <f t="shared" si="596"/>
        <v>13</v>
      </c>
      <c r="BN961" s="21">
        <f t="shared" si="597"/>
        <v>5</v>
      </c>
    </row>
    <row r="962" spans="1:66">
      <c r="A962" s="37" t="s">
        <v>1482</v>
      </c>
      <c r="B962">
        <v>1</v>
      </c>
      <c r="C962">
        <v>5</v>
      </c>
      <c r="D962">
        <v>1</v>
      </c>
      <c r="E962">
        <v>1</v>
      </c>
      <c r="F962">
        <v>5</v>
      </c>
      <c r="G962">
        <v>1</v>
      </c>
      <c r="H962">
        <v>5</v>
      </c>
      <c r="I962">
        <v>1</v>
      </c>
      <c r="J962">
        <v>1</v>
      </c>
      <c r="K962">
        <v>5</v>
      </c>
      <c r="L962">
        <v>1</v>
      </c>
      <c r="M962">
        <v>1</v>
      </c>
      <c r="N962">
        <v>5</v>
      </c>
      <c r="O962">
        <v>1</v>
      </c>
      <c r="P962">
        <v>1</v>
      </c>
      <c r="Q962">
        <v>4</v>
      </c>
      <c r="R962">
        <v>1</v>
      </c>
      <c r="S962">
        <v>1</v>
      </c>
      <c r="T962">
        <v>5</v>
      </c>
      <c r="U962">
        <v>1</v>
      </c>
      <c r="V962">
        <v>1</v>
      </c>
      <c r="W962">
        <v>5</v>
      </c>
      <c r="X962">
        <v>1</v>
      </c>
      <c r="Y962">
        <v>1</v>
      </c>
      <c r="Z962">
        <v>1</v>
      </c>
      <c r="AA962">
        <v>5</v>
      </c>
      <c r="AB962">
        <v>1</v>
      </c>
      <c r="AC962">
        <v>5</v>
      </c>
      <c r="AE962" s="30" t="str">
        <f t="shared" si="588"/>
        <v>UAM_481</v>
      </c>
      <c r="AF962" s="133">
        <f t="shared" si="579"/>
        <v>1</v>
      </c>
      <c r="AG962" s="133">
        <f t="shared" ref="AG962:AG1022" si="609">IF(C962=1,5,IF(C962=2,4,IF(C962=4,2,IF(C962=5,1,3))))</f>
        <v>1</v>
      </c>
      <c r="AH962" s="133">
        <f t="shared" ref="AH962:AH1022" si="610">D962</f>
        <v>1</v>
      </c>
      <c r="AI962" s="133">
        <f t="shared" ref="AI962:AI1022" si="611">E962</f>
        <v>1</v>
      </c>
      <c r="AJ962" s="133">
        <f t="shared" ref="AJ962:AJ1022" si="612">IF(F962=1,5,IF(F962=2,4,IF(F962=4,2,IF(F962=5,1,3))))</f>
        <v>1</v>
      </c>
      <c r="AK962" s="133">
        <f t="shared" ref="AK962:AK1022" si="613">G962</f>
        <v>1</v>
      </c>
      <c r="AL962" s="133">
        <f t="shared" ref="AL962:AL1022" si="614">IF(H962=1,5,IF(H962=2,4,IF(H962=4,2,IF(H962=5,1,3))))</f>
        <v>1</v>
      </c>
      <c r="AM962" s="133">
        <f t="shared" si="587"/>
        <v>1</v>
      </c>
      <c r="AN962" s="133">
        <f t="shared" si="589"/>
        <v>1</v>
      </c>
      <c r="AO962" s="133">
        <f t="shared" si="590"/>
        <v>1</v>
      </c>
      <c r="AP962" s="133">
        <f t="shared" si="598"/>
        <v>1</v>
      </c>
      <c r="AQ962" s="133">
        <f t="shared" si="599"/>
        <v>1</v>
      </c>
      <c r="AR962" s="133">
        <f t="shared" si="600"/>
        <v>1</v>
      </c>
      <c r="AS962" s="133">
        <f t="shared" si="601"/>
        <v>1</v>
      </c>
      <c r="AT962" s="133">
        <f t="shared" si="602"/>
        <v>1</v>
      </c>
      <c r="AU962" s="133">
        <f t="shared" si="603"/>
        <v>0</v>
      </c>
      <c r="AV962" s="133">
        <f t="shared" si="604"/>
        <v>1</v>
      </c>
      <c r="AW962" s="133">
        <f t="shared" si="605"/>
        <v>1</v>
      </c>
      <c r="AX962" s="133">
        <f t="shared" si="606"/>
        <v>1</v>
      </c>
      <c r="AY962" s="133">
        <f t="shared" si="607"/>
        <v>1</v>
      </c>
      <c r="AZ962" s="133">
        <f t="shared" si="608"/>
        <v>1</v>
      </c>
      <c r="BA962" s="133">
        <f t="shared" si="580"/>
        <v>1</v>
      </c>
      <c r="BB962" s="133">
        <f t="shared" si="581"/>
        <v>1</v>
      </c>
      <c r="BC962" s="133">
        <f t="shared" si="582"/>
        <v>1</v>
      </c>
      <c r="BD962" s="133">
        <f t="shared" si="583"/>
        <v>1</v>
      </c>
      <c r="BE962" s="133">
        <f t="shared" si="584"/>
        <v>1</v>
      </c>
      <c r="BF962" s="133">
        <f t="shared" si="585"/>
        <v>1</v>
      </c>
      <c r="BG962" s="133">
        <f t="shared" si="586"/>
        <v>1</v>
      </c>
      <c r="BH962" s="25">
        <f t="shared" si="591"/>
        <v>27</v>
      </c>
      <c r="BI962" s="28">
        <f t="shared" si="592"/>
        <v>2</v>
      </c>
      <c r="BJ962" s="21">
        <f t="shared" si="593"/>
        <v>5</v>
      </c>
      <c r="BK962" s="28">
        <f t="shared" si="594"/>
        <v>5</v>
      </c>
      <c r="BL962" s="21">
        <f t="shared" si="595"/>
        <v>5</v>
      </c>
      <c r="BM962" s="28">
        <f t="shared" si="596"/>
        <v>5</v>
      </c>
      <c r="BN962" s="21">
        <f t="shared" si="597"/>
        <v>5</v>
      </c>
    </row>
    <row r="963" spans="1:66">
      <c r="A963" s="37" t="s">
        <v>1483</v>
      </c>
      <c r="B963">
        <v>1</v>
      </c>
      <c r="C963">
        <v>5</v>
      </c>
      <c r="D963">
        <v>2</v>
      </c>
      <c r="E963">
        <v>1</v>
      </c>
      <c r="F963">
        <v>5</v>
      </c>
      <c r="G963">
        <v>1</v>
      </c>
      <c r="H963">
        <v>5</v>
      </c>
      <c r="I963">
        <v>1</v>
      </c>
      <c r="J963">
        <v>1</v>
      </c>
      <c r="K963">
        <v>4</v>
      </c>
      <c r="L963">
        <v>1</v>
      </c>
      <c r="M963">
        <v>2</v>
      </c>
      <c r="N963">
        <v>5</v>
      </c>
      <c r="O963">
        <v>1</v>
      </c>
      <c r="P963">
        <v>1</v>
      </c>
      <c r="Q963">
        <v>3</v>
      </c>
      <c r="R963">
        <v>1</v>
      </c>
      <c r="S963">
        <v>1</v>
      </c>
      <c r="T963">
        <v>4</v>
      </c>
      <c r="U963">
        <v>2</v>
      </c>
      <c r="V963">
        <v>1</v>
      </c>
      <c r="W963">
        <v>5</v>
      </c>
      <c r="X963">
        <v>1</v>
      </c>
      <c r="Y963">
        <v>1</v>
      </c>
      <c r="Z963">
        <v>2</v>
      </c>
      <c r="AA963">
        <v>5</v>
      </c>
      <c r="AB963">
        <v>1</v>
      </c>
      <c r="AC963">
        <v>5</v>
      </c>
      <c r="AE963" s="30" t="str">
        <f t="shared" si="588"/>
        <v>UAM_482</v>
      </c>
      <c r="AF963" s="133">
        <f t="shared" ref="AF963:AF1022" si="615">B963</f>
        <v>1</v>
      </c>
      <c r="AG963" s="133">
        <f t="shared" si="609"/>
        <v>1</v>
      </c>
      <c r="AH963" s="133">
        <f t="shared" si="610"/>
        <v>2</v>
      </c>
      <c r="AI963" s="133">
        <f t="shared" si="611"/>
        <v>1</v>
      </c>
      <c r="AJ963" s="133">
        <f t="shared" si="612"/>
        <v>1</v>
      </c>
      <c r="AK963" s="133">
        <f t="shared" si="613"/>
        <v>1</v>
      </c>
      <c r="AL963" s="133">
        <f t="shared" si="614"/>
        <v>1</v>
      </c>
      <c r="AM963" s="133">
        <f t="shared" si="587"/>
        <v>1</v>
      </c>
      <c r="AN963" s="133">
        <f t="shared" si="589"/>
        <v>1</v>
      </c>
      <c r="AO963" s="133">
        <f t="shared" si="590"/>
        <v>0</v>
      </c>
      <c r="AP963" s="133">
        <f t="shared" si="598"/>
        <v>1</v>
      </c>
      <c r="AQ963" s="133">
        <f t="shared" si="599"/>
        <v>2</v>
      </c>
      <c r="AR963" s="133">
        <f t="shared" si="600"/>
        <v>1</v>
      </c>
      <c r="AS963" s="133">
        <f t="shared" si="601"/>
        <v>1</v>
      </c>
      <c r="AT963" s="133">
        <f t="shared" si="602"/>
        <v>1</v>
      </c>
      <c r="AU963" s="133">
        <f t="shared" si="603"/>
        <v>0</v>
      </c>
      <c r="AV963" s="133">
        <f t="shared" si="604"/>
        <v>1</v>
      </c>
      <c r="AW963" s="133">
        <f t="shared" si="605"/>
        <v>1</v>
      </c>
      <c r="AX963" s="133">
        <f t="shared" si="606"/>
        <v>2</v>
      </c>
      <c r="AY963" s="133">
        <f t="shared" si="607"/>
        <v>2</v>
      </c>
      <c r="AZ963" s="133">
        <f t="shared" si="608"/>
        <v>1</v>
      </c>
      <c r="BA963" s="133">
        <f t="shared" si="580"/>
        <v>1</v>
      </c>
      <c r="BB963" s="133">
        <f t="shared" si="581"/>
        <v>1</v>
      </c>
      <c r="BC963" s="133">
        <f t="shared" si="582"/>
        <v>1</v>
      </c>
      <c r="BD963" s="133">
        <f t="shared" si="583"/>
        <v>2</v>
      </c>
      <c r="BE963" s="133">
        <f t="shared" si="584"/>
        <v>1</v>
      </c>
      <c r="BF963" s="133">
        <f t="shared" si="585"/>
        <v>1</v>
      </c>
      <c r="BG963" s="133">
        <f t="shared" si="586"/>
        <v>1</v>
      </c>
      <c r="BH963" s="25">
        <f t="shared" si="591"/>
        <v>31</v>
      </c>
      <c r="BI963" s="28">
        <f t="shared" si="592"/>
        <v>1</v>
      </c>
      <c r="BJ963" s="21">
        <f t="shared" si="593"/>
        <v>7</v>
      </c>
      <c r="BK963" s="28">
        <f t="shared" si="594"/>
        <v>6</v>
      </c>
      <c r="BL963" s="21">
        <f t="shared" si="595"/>
        <v>6</v>
      </c>
      <c r="BM963" s="28">
        <f t="shared" si="596"/>
        <v>6</v>
      </c>
      <c r="BN963" s="21">
        <f t="shared" si="597"/>
        <v>5</v>
      </c>
    </row>
    <row r="964" spans="1:66">
      <c r="A964" s="37" t="s">
        <v>1484</v>
      </c>
      <c r="B964">
        <v>1</v>
      </c>
      <c r="C964">
        <v>4</v>
      </c>
      <c r="D964">
        <v>1</v>
      </c>
      <c r="E964">
        <v>1</v>
      </c>
      <c r="F964">
        <v>4</v>
      </c>
      <c r="G964">
        <v>1</v>
      </c>
      <c r="H964">
        <v>4</v>
      </c>
      <c r="I964">
        <v>1</v>
      </c>
      <c r="J964">
        <v>1</v>
      </c>
      <c r="K964">
        <v>3</v>
      </c>
      <c r="L964">
        <v>1</v>
      </c>
      <c r="M964">
        <v>1</v>
      </c>
      <c r="N964">
        <v>4</v>
      </c>
      <c r="O964">
        <v>1</v>
      </c>
      <c r="P964">
        <v>1</v>
      </c>
      <c r="Q964">
        <v>2</v>
      </c>
      <c r="R964">
        <v>1</v>
      </c>
      <c r="S964">
        <v>1</v>
      </c>
      <c r="T964">
        <v>3</v>
      </c>
      <c r="U964">
        <v>1</v>
      </c>
      <c r="V964">
        <v>1</v>
      </c>
      <c r="W964">
        <v>3</v>
      </c>
      <c r="X964">
        <v>1</v>
      </c>
      <c r="Y964">
        <v>1</v>
      </c>
      <c r="Z964">
        <v>1</v>
      </c>
      <c r="AA964">
        <v>5</v>
      </c>
      <c r="AB964">
        <v>1</v>
      </c>
      <c r="AC964">
        <v>4</v>
      </c>
      <c r="AE964" s="30" t="str">
        <f t="shared" si="588"/>
        <v>UAM_483</v>
      </c>
      <c r="AF964" s="133">
        <f t="shared" si="615"/>
        <v>1</v>
      </c>
      <c r="AG964" s="133">
        <f t="shared" si="609"/>
        <v>2</v>
      </c>
      <c r="AH964" s="133">
        <f t="shared" si="610"/>
        <v>1</v>
      </c>
      <c r="AI964" s="133">
        <f t="shared" si="611"/>
        <v>1</v>
      </c>
      <c r="AJ964" s="133">
        <f t="shared" si="612"/>
        <v>2</v>
      </c>
      <c r="AK964" s="133">
        <f t="shared" si="613"/>
        <v>1</v>
      </c>
      <c r="AL964" s="133">
        <f t="shared" si="614"/>
        <v>2</v>
      </c>
      <c r="AM964" s="133">
        <f t="shared" si="587"/>
        <v>1</v>
      </c>
      <c r="AN964" s="133">
        <f t="shared" si="589"/>
        <v>1</v>
      </c>
      <c r="AO964" s="133">
        <f t="shared" si="590"/>
        <v>0</v>
      </c>
      <c r="AP964" s="133">
        <f t="shared" si="598"/>
        <v>1</v>
      </c>
      <c r="AQ964" s="133">
        <f t="shared" si="599"/>
        <v>1</v>
      </c>
      <c r="AR964" s="133">
        <f t="shared" si="600"/>
        <v>2</v>
      </c>
      <c r="AS964" s="133">
        <f t="shared" si="601"/>
        <v>1</v>
      </c>
      <c r="AT964" s="133">
        <f t="shared" si="602"/>
        <v>1</v>
      </c>
      <c r="AU964" s="133">
        <f t="shared" si="603"/>
        <v>0</v>
      </c>
      <c r="AV964" s="133">
        <f t="shared" si="604"/>
        <v>1</v>
      </c>
      <c r="AW964" s="133">
        <f t="shared" si="605"/>
        <v>1</v>
      </c>
      <c r="AX964" s="133">
        <f t="shared" si="606"/>
        <v>3</v>
      </c>
      <c r="AY964" s="133">
        <f t="shared" si="607"/>
        <v>1</v>
      </c>
      <c r="AZ964" s="133">
        <f t="shared" si="608"/>
        <v>1</v>
      </c>
      <c r="BA964" s="133">
        <f t="shared" si="580"/>
        <v>0</v>
      </c>
      <c r="BB964" s="133">
        <f t="shared" si="581"/>
        <v>1</v>
      </c>
      <c r="BC964" s="133">
        <f t="shared" si="582"/>
        <v>1</v>
      </c>
      <c r="BD964" s="133">
        <f t="shared" si="583"/>
        <v>1</v>
      </c>
      <c r="BE964" s="133">
        <f t="shared" si="584"/>
        <v>1</v>
      </c>
      <c r="BF964" s="133">
        <f t="shared" si="585"/>
        <v>1</v>
      </c>
      <c r="BG964" s="133">
        <f t="shared" si="586"/>
        <v>2</v>
      </c>
      <c r="BH964" s="25">
        <f t="shared" si="591"/>
        <v>32</v>
      </c>
      <c r="BI964" s="28">
        <f t="shared" si="592"/>
        <v>0</v>
      </c>
      <c r="BJ964" s="21">
        <f t="shared" si="593"/>
        <v>5</v>
      </c>
      <c r="BK964" s="28">
        <f t="shared" si="594"/>
        <v>5</v>
      </c>
      <c r="BL964" s="21">
        <f t="shared" si="595"/>
        <v>5</v>
      </c>
      <c r="BM964" s="28">
        <f t="shared" si="596"/>
        <v>11</v>
      </c>
      <c r="BN964" s="21">
        <f t="shared" si="597"/>
        <v>6</v>
      </c>
    </row>
    <row r="965" spans="1:66">
      <c r="A965" s="37" t="s">
        <v>1485</v>
      </c>
      <c r="B965">
        <v>1</v>
      </c>
      <c r="C965">
        <v>5</v>
      </c>
      <c r="D965">
        <v>2</v>
      </c>
      <c r="E965">
        <v>1</v>
      </c>
      <c r="F965">
        <v>5</v>
      </c>
      <c r="G965">
        <v>1</v>
      </c>
      <c r="H965">
        <v>5</v>
      </c>
      <c r="I965">
        <v>1</v>
      </c>
      <c r="J965">
        <v>1</v>
      </c>
      <c r="K965">
        <v>2</v>
      </c>
      <c r="L965">
        <v>1</v>
      </c>
      <c r="M965">
        <v>1</v>
      </c>
      <c r="N965">
        <v>5</v>
      </c>
      <c r="O965">
        <v>2</v>
      </c>
      <c r="P965">
        <v>1</v>
      </c>
      <c r="Q965">
        <v>4</v>
      </c>
      <c r="R965">
        <v>1</v>
      </c>
      <c r="S965">
        <v>1</v>
      </c>
      <c r="T965">
        <v>4</v>
      </c>
      <c r="U965">
        <v>1</v>
      </c>
      <c r="V965">
        <v>1</v>
      </c>
      <c r="W965">
        <v>3</v>
      </c>
      <c r="X965">
        <v>1</v>
      </c>
      <c r="Y965">
        <v>1</v>
      </c>
      <c r="Z965">
        <v>1</v>
      </c>
      <c r="AA965">
        <v>5</v>
      </c>
      <c r="AB965">
        <v>1</v>
      </c>
      <c r="AC965">
        <v>4</v>
      </c>
      <c r="AE965" s="30" t="str">
        <f t="shared" si="588"/>
        <v>UAM_484</v>
      </c>
      <c r="AF965" s="133">
        <f t="shared" si="615"/>
        <v>1</v>
      </c>
      <c r="AG965" s="133">
        <f t="shared" si="609"/>
        <v>1</v>
      </c>
      <c r="AH965" s="133">
        <f t="shared" si="610"/>
        <v>2</v>
      </c>
      <c r="AI965" s="133">
        <f t="shared" si="611"/>
        <v>1</v>
      </c>
      <c r="AJ965" s="133">
        <f t="shared" si="612"/>
        <v>1</v>
      </c>
      <c r="AK965" s="133">
        <f t="shared" si="613"/>
        <v>1</v>
      </c>
      <c r="AL965" s="133">
        <f t="shared" si="614"/>
        <v>1</v>
      </c>
      <c r="AM965" s="133">
        <f t="shared" si="587"/>
        <v>1</v>
      </c>
      <c r="AN965" s="133">
        <f t="shared" si="589"/>
        <v>1</v>
      </c>
      <c r="AO965" s="133">
        <f t="shared" si="590"/>
        <v>0</v>
      </c>
      <c r="AP965" s="133">
        <f t="shared" si="598"/>
        <v>1</v>
      </c>
      <c r="AQ965" s="133">
        <f t="shared" si="599"/>
        <v>1</v>
      </c>
      <c r="AR965" s="133">
        <f t="shared" si="600"/>
        <v>1</v>
      </c>
      <c r="AS965" s="133">
        <f t="shared" si="601"/>
        <v>2</v>
      </c>
      <c r="AT965" s="133">
        <f t="shared" si="602"/>
        <v>1</v>
      </c>
      <c r="AU965" s="133">
        <f t="shared" si="603"/>
        <v>0</v>
      </c>
      <c r="AV965" s="133">
        <f t="shared" si="604"/>
        <v>1</v>
      </c>
      <c r="AW965" s="133">
        <f t="shared" si="605"/>
        <v>1</v>
      </c>
      <c r="AX965" s="133">
        <f t="shared" si="606"/>
        <v>2</v>
      </c>
      <c r="AY965" s="133">
        <f t="shared" si="607"/>
        <v>1</v>
      </c>
      <c r="AZ965" s="133">
        <f t="shared" si="608"/>
        <v>1</v>
      </c>
      <c r="BA965" s="133">
        <f t="shared" si="580"/>
        <v>0</v>
      </c>
      <c r="BB965" s="133">
        <f t="shared" si="581"/>
        <v>1</v>
      </c>
      <c r="BC965" s="133">
        <f t="shared" si="582"/>
        <v>1</v>
      </c>
      <c r="BD965" s="133">
        <f t="shared" si="583"/>
        <v>1</v>
      </c>
      <c r="BE965" s="133">
        <f t="shared" si="584"/>
        <v>1</v>
      </c>
      <c r="BF965" s="133">
        <f t="shared" si="585"/>
        <v>1</v>
      </c>
      <c r="BG965" s="133">
        <f t="shared" si="586"/>
        <v>2</v>
      </c>
      <c r="BH965" s="25">
        <f t="shared" si="591"/>
        <v>29</v>
      </c>
      <c r="BI965" s="28">
        <f t="shared" si="592"/>
        <v>0</v>
      </c>
      <c r="BJ965" s="21">
        <f t="shared" si="593"/>
        <v>7</v>
      </c>
      <c r="BK965" s="28">
        <f t="shared" si="594"/>
        <v>5</v>
      </c>
      <c r="BL965" s="21">
        <f t="shared" si="595"/>
        <v>5</v>
      </c>
      <c r="BM965" s="28">
        <f t="shared" si="596"/>
        <v>7</v>
      </c>
      <c r="BN965" s="21">
        <f t="shared" si="597"/>
        <v>5</v>
      </c>
    </row>
    <row r="966" spans="1:66">
      <c r="A966" s="37" t="s">
        <v>1486</v>
      </c>
      <c r="B966">
        <v>1</v>
      </c>
      <c r="C966">
        <v>5</v>
      </c>
      <c r="D966">
        <v>1</v>
      </c>
      <c r="E966">
        <v>1</v>
      </c>
      <c r="F966">
        <v>4</v>
      </c>
      <c r="G966">
        <v>1</v>
      </c>
      <c r="H966">
        <v>5</v>
      </c>
      <c r="I966">
        <v>1</v>
      </c>
      <c r="J966">
        <v>1</v>
      </c>
      <c r="K966">
        <v>1</v>
      </c>
      <c r="L966">
        <v>1</v>
      </c>
      <c r="M966">
        <v>1</v>
      </c>
      <c r="N966">
        <v>5</v>
      </c>
      <c r="O966">
        <v>1</v>
      </c>
      <c r="P966">
        <v>1</v>
      </c>
      <c r="Q966">
        <v>5</v>
      </c>
      <c r="R966">
        <v>1</v>
      </c>
      <c r="S966">
        <v>1</v>
      </c>
      <c r="T966">
        <v>5</v>
      </c>
      <c r="U966">
        <v>1</v>
      </c>
      <c r="V966">
        <v>1</v>
      </c>
      <c r="W966">
        <v>4</v>
      </c>
      <c r="X966">
        <v>1</v>
      </c>
      <c r="Y966">
        <v>1</v>
      </c>
      <c r="Z966">
        <v>1</v>
      </c>
      <c r="AA966">
        <v>5</v>
      </c>
      <c r="AB966">
        <v>1</v>
      </c>
      <c r="AC966">
        <v>5</v>
      </c>
      <c r="AE966" s="30" t="str">
        <f t="shared" si="588"/>
        <v>UAM_485</v>
      </c>
      <c r="AF966" s="133">
        <f t="shared" si="615"/>
        <v>1</v>
      </c>
      <c r="AG966" s="133">
        <f t="shared" si="609"/>
        <v>1</v>
      </c>
      <c r="AH966" s="133">
        <f t="shared" si="610"/>
        <v>1</v>
      </c>
      <c r="AI966" s="133">
        <f t="shared" si="611"/>
        <v>1</v>
      </c>
      <c r="AJ966" s="133">
        <f t="shared" si="612"/>
        <v>2</v>
      </c>
      <c r="AK966" s="133">
        <f t="shared" si="613"/>
        <v>1</v>
      </c>
      <c r="AL966" s="133">
        <f t="shared" si="614"/>
        <v>1</v>
      </c>
      <c r="AM966" s="133">
        <f t="shared" si="587"/>
        <v>1</v>
      </c>
      <c r="AN966" s="133">
        <f t="shared" si="589"/>
        <v>1</v>
      </c>
      <c r="AO966" s="133">
        <f t="shared" si="590"/>
        <v>0</v>
      </c>
      <c r="AP966" s="133">
        <f t="shared" si="598"/>
        <v>1</v>
      </c>
      <c r="AQ966" s="133">
        <f t="shared" si="599"/>
        <v>1</v>
      </c>
      <c r="AR966" s="133">
        <f t="shared" si="600"/>
        <v>1</v>
      </c>
      <c r="AS966" s="133">
        <f t="shared" si="601"/>
        <v>1</v>
      </c>
      <c r="AT966" s="133">
        <f t="shared" si="602"/>
        <v>1</v>
      </c>
      <c r="AU966" s="133">
        <f t="shared" si="603"/>
        <v>1</v>
      </c>
      <c r="AV966" s="133">
        <f t="shared" si="604"/>
        <v>1</v>
      </c>
      <c r="AW966" s="133">
        <f t="shared" si="605"/>
        <v>1</v>
      </c>
      <c r="AX966" s="133">
        <f t="shared" si="606"/>
        <v>1</v>
      </c>
      <c r="AY966" s="133">
        <f t="shared" si="607"/>
        <v>1</v>
      </c>
      <c r="AZ966" s="133">
        <f t="shared" si="608"/>
        <v>1</v>
      </c>
      <c r="BA966" s="133">
        <f t="shared" si="580"/>
        <v>0</v>
      </c>
      <c r="BB966" s="133">
        <f t="shared" si="581"/>
        <v>1</v>
      </c>
      <c r="BC966" s="133">
        <f t="shared" si="582"/>
        <v>1</v>
      </c>
      <c r="BD966" s="133">
        <f t="shared" si="583"/>
        <v>1</v>
      </c>
      <c r="BE966" s="133">
        <f t="shared" si="584"/>
        <v>1</v>
      </c>
      <c r="BF966" s="133">
        <f t="shared" si="585"/>
        <v>1</v>
      </c>
      <c r="BG966" s="133">
        <f t="shared" si="586"/>
        <v>1</v>
      </c>
      <c r="BH966" s="25">
        <f t="shared" si="591"/>
        <v>27</v>
      </c>
      <c r="BI966" s="28">
        <f t="shared" si="592"/>
        <v>1</v>
      </c>
      <c r="BJ966" s="21">
        <f t="shared" si="593"/>
        <v>5</v>
      </c>
      <c r="BK966" s="28">
        <f t="shared" si="594"/>
        <v>5</v>
      </c>
      <c r="BL966" s="21">
        <f t="shared" si="595"/>
        <v>5</v>
      </c>
      <c r="BM966" s="28">
        <f t="shared" si="596"/>
        <v>6</v>
      </c>
      <c r="BN966" s="21">
        <f t="shared" si="597"/>
        <v>5</v>
      </c>
    </row>
    <row r="967" spans="1:66">
      <c r="A967" s="37" t="s">
        <v>1487</v>
      </c>
      <c r="B967">
        <v>1</v>
      </c>
      <c r="C967">
        <v>5</v>
      </c>
      <c r="D967">
        <v>1</v>
      </c>
      <c r="E967">
        <v>3</v>
      </c>
      <c r="F967">
        <v>5</v>
      </c>
      <c r="G967">
        <v>1</v>
      </c>
      <c r="H967">
        <v>5</v>
      </c>
      <c r="I967">
        <v>1</v>
      </c>
      <c r="J967">
        <v>1</v>
      </c>
      <c r="K967">
        <v>3</v>
      </c>
      <c r="L967">
        <v>5</v>
      </c>
      <c r="M967">
        <v>5</v>
      </c>
      <c r="N967">
        <v>4</v>
      </c>
      <c r="O967">
        <v>1</v>
      </c>
      <c r="P967">
        <v>1</v>
      </c>
      <c r="Q967">
        <v>5</v>
      </c>
      <c r="R967">
        <v>1</v>
      </c>
      <c r="S967">
        <v>1</v>
      </c>
      <c r="T967">
        <v>4</v>
      </c>
      <c r="U967">
        <v>1</v>
      </c>
      <c r="V967">
        <v>1</v>
      </c>
      <c r="W967">
        <v>5</v>
      </c>
      <c r="X967">
        <v>1</v>
      </c>
      <c r="Y967">
        <v>1</v>
      </c>
      <c r="Z967">
        <v>1</v>
      </c>
      <c r="AA967">
        <v>5</v>
      </c>
      <c r="AB967">
        <v>1</v>
      </c>
      <c r="AC967">
        <v>5</v>
      </c>
      <c r="AE967" s="30" t="str">
        <f t="shared" si="588"/>
        <v>UAM_486</v>
      </c>
      <c r="AF967" s="133">
        <f t="shared" si="615"/>
        <v>1</v>
      </c>
      <c r="AG967" s="133">
        <f t="shared" si="609"/>
        <v>1</v>
      </c>
      <c r="AH967" s="133">
        <f t="shared" si="610"/>
        <v>1</v>
      </c>
      <c r="AI967" s="133">
        <f t="shared" si="611"/>
        <v>3</v>
      </c>
      <c r="AJ967" s="133">
        <f t="shared" si="612"/>
        <v>1</v>
      </c>
      <c r="AK967" s="133">
        <f t="shared" si="613"/>
        <v>1</v>
      </c>
      <c r="AL967" s="133">
        <f t="shared" si="614"/>
        <v>1</v>
      </c>
      <c r="AM967" s="133">
        <f t="shared" si="587"/>
        <v>1</v>
      </c>
      <c r="AN967" s="133">
        <f t="shared" si="589"/>
        <v>1</v>
      </c>
      <c r="AO967" s="133">
        <f t="shared" si="590"/>
        <v>0</v>
      </c>
      <c r="AP967" s="133">
        <f t="shared" si="598"/>
        <v>5</v>
      </c>
      <c r="AQ967" s="133">
        <f t="shared" si="599"/>
        <v>5</v>
      </c>
      <c r="AR967" s="133">
        <f t="shared" si="600"/>
        <v>2</v>
      </c>
      <c r="AS967" s="133">
        <f t="shared" si="601"/>
        <v>1</v>
      </c>
      <c r="AT967" s="133">
        <f t="shared" si="602"/>
        <v>1</v>
      </c>
      <c r="AU967" s="133">
        <f t="shared" si="603"/>
        <v>1</v>
      </c>
      <c r="AV967" s="133">
        <f t="shared" si="604"/>
        <v>1</v>
      </c>
      <c r="AW967" s="133">
        <f t="shared" si="605"/>
        <v>1</v>
      </c>
      <c r="AX967" s="133">
        <f t="shared" si="606"/>
        <v>2</v>
      </c>
      <c r="AY967" s="133">
        <f t="shared" si="607"/>
        <v>1</v>
      </c>
      <c r="AZ967" s="133">
        <f t="shared" si="608"/>
        <v>1</v>
      </c>
      <c r="BA967" s="133">
        <f t="shared" si="580"/>
        <v>1</v>
      </c>
      <c r="BB967" s="133">
        <f t="shared" si="581"/>
        <v>1</v>
      </c>
      <c r="BC967" s="133">
        <f t="shared" si="582"/>
        <v>1</v>
      </c>
      <c r="BD967" s="133">
        <f t="shared" si="583"/>
        <v>1</v>
      </c>
      <c r="BE967" s="133">
        <f t="shared" si="584"/>
        <v>1</v>
      </c>
      <c r="BF967" s="133">
        <f t="shared" si="585"/>
        <v>1</v>
      </c>
      <c r="BG967" s="133">
        <f t="shared" si="586"/>
        <v>1</v>
      </c>
      <c r="BH967" s="25">
        <f t="shared" si="591"/>
        <v>39</v>
      </c>
      <c r="BI967" s="28">
        <f t="shared" si="592"/>
        <v>2</v>
      </c>
      <c r="BJ967" s="21">
        <f t="shared" si="593"/>
        <v>5</v>
      </c>
      <c r="BK967" s="28">
        <f t="shared" si="594"/>
        <v>13</v>
      </c>
      <c r="BL967" s="21">
        <f t="shared" si="595"/>
        <v>5</v>
      </c>
      <c r="BM967" s="28">
        <f t="shared" si="596"/>
        <v>7</v>
      </c>
      <c r="BN967" s="21">
        <f t="shared" si="597"/>
        <v>7</v>
      </c>
    </row>
    <row r="968" spans="1:66">
      <c r="A968" s="37" t="s">
        <v>1488</v>
      </c>
      <c r="B968">
        <v>1</v>
      </c>
      <c r="C968">
        <v>5</v>
      </c>
      <c r="D968">
        <v>1</v>
      </c>
      <c r="E968">
        <v>1</v>
      </c>
      <c r="F968">
        <v>5</v>
      </c>
      <c r="G968">
        <v>1</v>
      </c>
      <c r="H968">
        <v>5</v>
      </c>
      <c r="I968">
        <v>1</v>
      </c>
      <c r="J968">
        <v>1</v>
      </c>
      <c r="K968">
        <v>1</v>
      </c>
      <c r="L968">
        <v>1</v>
      </c>
      <c r="M968">
        <v>1</v>
      </c>
      <c r="N968">
        <v>5</v>
      </c>
      <c r="O968">
        <v>1</v>
      </c>
      <c r="P968">
        <v>1</v>
      </c>
      <c r="Q968">
        <v>5</v>
      </c>
      <c r="R968">
        <v>1</v>
      </c>
      <c r="S968">
        <v>1</v>
      </c>
      <c r="T968">
        <v>5</v>
      </c>
      <c r="U968">
        <v>1</v>
      </c>
      <c r="V968">
        <v>1</v>
      </c>
      <c r="W968">
        <v>5</v>
      </c>
      <c r="X968">
        <v>1</v>
      </c>
      <c r="Y968">
        <v>1</v>
      </c>
      <c r="Z968">
        <v>1</v>
      </c>
      <c r="AA968">
        <v>5</v>
      </c>
      <c r="AB968">
        <v>1</v>
      </c>
      <c r="AC968">
        <v>5</v>
      </c>
      <c r="AE968" s="30" t="str">
        <f t="shared" si="588"/>
        <v>UAM_487</v>
      </c>
      <c r="AF968" s="133">
        <f t="shared" si="615"/>
        <v>1</v>
      </c>
      <c r="AG968" s="133">
        <f t="shared" si="609"/>
        <v>1</v>
      </c>
      <c r="AH968" s="133">
        <f t="shared" si="610"/>
        <v>1</v>
      </c>
      <c r="AI968" s="133">
        <f t="shared" si="611"/>
        <v>1</v>
      </c>
      <c r="AJ968" s="133">
        <f t="shared" si="612"/>
        <v>1</v>
      </c>
      <c r="AK968" s="133">
        <f t="shared" si="613"/>
        <v>1</v>
      </c>
      <c r="AL968" s="133">
        <f t="shared" si="614"/>
        <v>1</v>
      </c>
      <c r="AM968" s="133">
        <f t="shared" si="587"/>
        <v>1</v>
      </c>
      <c r="AN968" s="133">
        <f t="shared" si="589"/>
        <v>1</v>
      </c>
      <c r="AO968" s="133">
        <f t="shared" si="590"/>
        <v>0</v>
      </c>
      <c r="AP968" s="133">
        <f t="shared" si="598"/>
        <v>1</v>
      </c>
      <c r="AQ968" s="133">
        <f t="shared" si="599"/>
        <v>1</v>
      </c>
      <c r="AR968" s="133">
        <f t="shared" si="600"/>
        <v>1</v>
      </c>
      <c r="AS968" s="133">
        <f t="shared" si="601"/>
        <v>1</v>
      </c>
      <c r="AT968" s="133">
        <f t="shared" si="602"/>
        <v>1</v>
      </c>
      <c r="AU968" s="133">
        <f t="shared" si="603"/>
        <v>1</v>
      </c>
      <c r="AV968" s="133">
        <f t="shared" si="604"/>
        <v>1</v>
      </c>
      <c r="AW968" s="133">
        <f t="shared" si="605"/>
        <v>1</v>
      </c>
      <c r="AX968" s="133">
        <f t="shared" si="606"/>
        <v>1</v>
      </c>
      <c r="AY968" s="133">
        <f t="shared" si="607"/>
        <v>1</v>
      </c>
      <c r="AZ968" s="133">
        <f t="shared" si="608"/>
        <v>1</v>
      </c>
      <c r="BA968" s="133">
        <f t="shared" si="580"/>
        <v>1</v>
      </c>
      <c r="BB968" s="133">
        <f t="shared" si="581"/>
        <v>1</v>
      </c>
      <c r="BC968" s="133">
        <f t="shared" si="582"/>
        <v>1</v>
      </c>
      <c r="BD968" s="133">
        <f t="shared" si="583"/>
        <v>1</v>
      </c>
      <c r="BE968" s="133">
        <f t="shared" si="584"/>
        <v>1</v>
      </c>
      <c r="BF968" s="133">
        <f t="shared" si="585"/>
        <v>1</v>
      </c>
      <c r="BG968" s="133">
        <f t="shared" si="586"/>
        <v>1</v>
      </c>
      <c r="BH968" s="25">
        <f t="shared" si="591"/>
        <v>27</v>
      </c>
      <c r="BI968" s="28">
        <f t="shared" si="592"/>
        <v>2</v>
      </c>
      <c r="BJ968" s="21">
        <f t="shared" si="593"/>
        <v>5</v>
      </c>
      <c r="BK968" s="28">
        <f t="shared" si="594"/>
        <v>5</v>
      </c>
      <c r="BL968" s="21">
        <f t="shared" si="595"/>
        <v>5</v>
      </c>
      <c r="BM968" s="28">
        <f t="shared" si="596"/>
        <v>5</v>
      </c>
      <c r="BN968" s="21">
        <f t="shared" si="597"/>
        <v>5</v>
      </c>
    </row>
    <row r="969" spans="1:66">
      <c r="A969" s="37" t="s">
        <v>1489</v>
      </c>
      <c r="B969">
        <v>1</v>
      </c>
      <c r="C969">
        <v>5</v>
      </c>
      <c r="D969">
        <v>2</v>
      </c>
      <c r="E969">
        <v>1</v>
      </c>
      <c r="F969">
        <v>5</v>
      </c>
      <c r="G969">
        <v>1</v>
      </c>
      <c r="H969">
        <v>5</v>
      </c>
      <c r="I969">
        <v>1</v>
      </c>
      <c r="J969">
        <v>1</v>
      </c>
      <c r="K969">
        <v>5</v>
      </c>
      <c r="L969">
        <v>1</v>
      </c>
      <c r="M969">
        <v>1</v>
      </c>
      <c r="N969">
        <v>5</v>
      </c>
      <c r="O969">
        <v>1</v>
      </c>
      <c r="P969">
        <v>1</v>
      </c>
      <c r="Q969">
        <v>5</v>
      </c>
      <c r="R969">
        <v>1</v>
      </c>
      <c r="S969">
        <v>1</v>
      </c>
      <c r="T969">
        <v>5</v>
      </c>
      <c r="U969">
        <v>1</v>
      </c>
      <c r="V969">
        <v>1</v>
      </c>
      <c r="W969">
        <v>5</v>
      </c>
      <c r="X969">
        <v>1</v>
      </c>
      <c r="Y969">
        <v>1</v>
      </c>
      <c r="Z969">
        <v>1</v>
      </c>
      <c r="AA969">
        <v>5</v>
      </c>
      <c r="AB969">
        <v>1</v>
      </c>
      <c r="AC969">
        <v>5</v>
      </c>
      <c r="AE969" s="30" t="str">
        <f t="shared" si="588"/>
        <v>UAM_488</v>
      </c>
      <c r="AF969" s="133">
        <f t="shared" si="615"/>
        <v>1</v>
      </c>
      <c r="AG969" s="133">
        <f t="shared" si="609"/>
        <v>1</v>
      </c>
      <c r="AH969" s="133">
        <f t="shared" si="610"/>
        <v>2</v>
      </c>
      <c r="AI969" s="133">
        <f t="shared" si="611"/>
        <v>1</v>
      </c>
      <c r="AJ969" s="133">
        <f t="shared" si="612"/>
        <v>1</v>
      </c>
      <c r="AK969" s="133">
        <f t="shared" si="613"/>
        <v>1</v>
      </c>
      <c r="AL969" s="133">
        <f t="shared" si="614"/>
        <v>1</v>
      </c>
      <c r="AM969" s="133">
        <f t="shared" si="587"/>
        <v>1</v>
      </c>
      <c r="AN969" s="133">
        <f t="shared" si="589"/>
        <v>1</v>
      </c>
      <c r="AO969" s="133">
        <f t="shared" si="590"/>
        <v>1</v>
      </c>
      <c r="AP969" s="133">
        <f t="shared" si="598"/>
        <v>1</v>
      </c>
      <c r="AQ969" s="133">
        <f t="shared" si="599"/>
        <v>1</v>
      </c>
      <c r="AR969" s="133">
        <f t="shared" si="600"/>
        <v>1</v>
      </c>
      <c r="AS969" s="133">
        <f t="shared" si="601"/>
        <v>1</v>
      </c>
      <c r="AT969" s="133">
        <f t="shared" si="602"/>
        <v>1</v>
      </c>
      <c r="AU969" s="133">
        <f t="shared" si="603"/>
        <v>1</v>
      </c>
      <c r="AV969" s="133">
        <f t="shared" si="604"/>
        <v>1</v>
      </c>
      <c r="AW969" s="133">
        <f t="shared" si="605"/>
        <v>1</v>
      </c>
      <c r="AX969" s="133">
        <f t="shared" si="606"/>
        <v>1</v>
      </c>
      <c r="AY969" s="133">
        <f t="shared" si="607"/>
        <v>1</v>
      </c>
      <c r="AZ969" s="133">
        <f t="shared" si="608"/>
        <v>1</v>
      </c>
      <c r="BA969" s="133">
        <f t="shared" si="580"/>
        <v>1</v>
      </c>
      <c r="BB969" s="133">
        <f t="shared" si="581"/>
        <v>1</v>
      </c>
      <c r="BC969" s="133">
        <f t="shared" si="582"/>
        <v>1</v>
      </c>
      <c r="BD969" s="133">
        <f t="shared" si="583"/>
        <v>1</v>
      </c>
      <c r="BE969" s="133">
        <f t="shared" si="584"/>
        <v>1</v>
      </c>
      <c r="BF969" s="133">
        <f t="shared" si="585"/>
        <v>1</v>
      </c>
      <c r="BG969" s="133">
        <f t="shared" si="586"/>
        <v>1</v>
      </c>
      <c r="BH969" s="25">
        <f t="shared" si="591"/>
        <v>29</v>
      </c>
      <c r="BI969" s="28">
        <f t="shared" si="592"/>
        <v>3</v>
      </c>
      <c r="BJ969" s="21">
        <f t="shared" si="593"/>
        <v>6</v>
      </c>
      <c r="BK969" s="28">
        <f t="shared" si="594"/>
        <v>5</v>
      </c>
      <c r="BL969" s="21">
        <f t="shared" si="595"/>
        <v>5</v>
      </c>
      <c r="BM969" s="28">
        <f t="shared" si="596"/>
        <v>5</v>
      </c>
      <c r="BN969" s="21">
        <f t="shared" si="597"/>
        <v>5</v>
      </c>
    </row>
    <row r="970" spans="1:66">
      <c r="A970" s="37" t="s">
        <v>1517</v>
      </c>
      <c r="B970">
        <v>1</v>
      </c>
      <c r="C970">
        <v>3</v>
      </c>
      <c r="D970">
        <v>5</v>
      </c>
      <c r="E970">
        <v>1</v>
      </c>
      <c r="F970">
        <v>1</v>
      </c>
      <c r="G970">
        <v>1</v>
      </c>
      <c r="H970">
        <v>3</v>
      </c>
      <c r="I970">
        <v>1</v>
      </c>
      <c r="J970">
        <v>2</v>
      </c>
      <c r="K970">
        <v>3</v>
      </c>
      <c r="L970">
        <v>5</v>
      </c>
      <c r="M970">
        <v>1</v>
      </c>
      <c r="N970">
        <v>1</v>
      </c>
      <c r="O970">
        <v>5</v>
      </c>
      <c r="P970">
        <v>5</v>
      </c>
      <c r="Q970">
        <v>1</v>
      </c>
      <c r="R970">
        <v>1</v>
      </c>
      <c r="S970">
        <v>5</v>
      </c>
      <c r="T970">
        <v>1</v>
      </c>
      <c r="U970">
        <v>1</v>
      </c>
      <c r="V970">
        <v>1</v>
      </c>
      <c r="W970">
        <v>1</v>
      </c>
      <c r="X970">
        <v>1</v>
      </c>
      <c r="Y970">
        <v>1</v>
      </c>
      <c r="Z970">
        <v>5</v>
      </c>
      <c r="AA970">
        <v>1</v>
      </c>
      <c r="AB970">
        <v>1</v>
      </c>
      <c r="AC970">
        <v>1</v>
      </c>
      <c r="AE970" s="30" t="str">
        <f t="shared" si="588"/>
        <v>UAM_489</v>
      </c>
      <c r="AF970" s="133">
        <f t="shared" si="615"/>
        <v>1</v>
      </c>
      <c r="AG970" s="133">
        <f t="shared" si="609"/>
        <v>3</v>
      </c>
      <c r="AH970" s="133">
        <f t="shared" si="610"/>
        <v>5</v>
      </c>
      <c r="AI970" s="133">
        <f t="shared" si="611"/>
        <v>1</v>
      </c>
      <c r="AJ970" s="133">
        <f t="shared" si="612"/>
        <v>5</v>
      </c>
      <c r="AK970" s="133">
        <f t="shared" si="613"/>
        <v>1</v>
      </c>
      <c r="AL970" s="133">
        <f t="shared" si="614"/>
        <v>3</v>
      </c>
      <c r="AM970" s="133">
        <f t="shared" si="587"/>
        <v>1</v>
      </c>
      <c r="AN970" s="133">
        <f t="shared" si="589"/>
        <v>2</v>
      </c>
      <c r="AO970" s="133">
        <f t="shared" si="590"/>
        <v>0</v>
      </c>
      <c r="AP970" s="133">
        <f t="shared" si="598"/>
        <v>5</v>
      </c>
      <c r="AQ970" s="133">
        <f t="shared" si="599"/>
        <v>1</v>
      </c>
      <c r="AR970" s="133">
        <f t="shared" si="600"/>
        <v>5</v>
      </c>
      <c r="AS970" s="133">
        <f t="shared" si="601"/>
        <v>5</v>
      </c>
      <c r="AT970" s="133">
        <f t="shared" si="602"/>
        <v>5</v>
      </c>
      <c r="AU970" s="133">
        <f t="shared" si="603"/>
        <v>0</v>
      </c>
      <c r="AV970" s="133">
        <f t="shared" si="604"/>
        <v>1</v>
      </c>
      <c r="AW970" s="133">
        <f t="shared" si="605"/>
        <v>5</v>
      </c>
      <c r="AX970" s="133">
        <f t="shared" si="606"/>
        <v>5</v>
      </c>
      <c r="AY970" s="133">
        <f t="shared" si="607"/>
        <v>1</v>
      </c>
      <c r="AZ970" s="133">
        <f t="shared" si="608"/>
        <v>1</v>
      </c>
      <c r="BA970" s="133">
        <f t="shared" si="580"/>
        <v>0</v>
      </c>
      <c r="BB970" s="133">
        <f t="shared" si="581"/>
        <v>1</v>
      </c>
      <c r="BC970" s="133">
        <f t="shared" si="582"/>
        <v>1</v>
      </c>
      <c r="BD970" s="133">
        <f t="shared" si="583"/>
        <v>5</v>
      </c>
      <c r="BE970" s="133">
        <f t="shared" si="584"/>
        <v>5</v>
      </c>
      <c r="BF970" s="133">
        <f t="shared" si="585"/>
        <v>1</v>
      </c>
      <c r="BG970" s="133">
        <f t="shared" si="586"/>
        <v>5</v>
      </c>
      <c r="BH970" s="25">
        <f t="shared" si="591"/>
        <v>74</v>
      </c>
      <c r="BI970" s="28">
        <f t="shared" si="592"/>
        <v>0</v>
      </c>
      <c r="BJ970" s="21">
        <f t="shared" si="593"/>
        <v>21</v>
      </c>
      <c r="BK970" s="28">
        <f t="shared" si="594"/>
        <v>14</v>
      </c>
      <c r="BL970" s="21">
        <f t="shared" si="595"/>
        <v>5</v>
      </c>
      <c r="BM970" s="28">
        <f t="shared" si="596"/>
        <v>23</v>
      </c>
      <c r="BN970" s="21">
        <f t="shared" si="597"/>
        <v>11</v>
      </c>
    </row>
    <row r="971" spans="1:66">
      <c r="A971" s="37" t="s">
        <v>1518</v>
      </c>
      <c r="B971">
        <v>1</v>
      </c>
      <c r="C971">
        <v>4</v>
      </c>
      <c r="D971">
        <v>2</v>
      </c>
      <c r="E971">
        <v>1</v>
      </c>
      <c r="F971">
        <v>3</v>
      </c>
      <c r="G971">
        <v>1</v>
      </c>
      <c r="H971">
        <v>3</v>
      </c>
      <c r="I971">
        <v>1</v>
      </c>
      <c r="J971">
        <v>1</v>
      </c>
      <c r="K971">
        <v>1</v>
      </c>
      <c r="L971">
        <v>1</v>
      </c>
      <c r="M971">
        <v>1</v>
      </c>
      <c r="N971">
        <v>5</v>
      </c>
      <c r="O971">
        <v>3</v>
      </c>
      <c r="P971">
        <v>2</v>
      </c>
      <c r="Q971">
        <v>1</v>
      </c>
      <c r="R971">
        <v>1</v>
      </c>
      <c r="S971">
        <v>2</v>
      </c>
      <c r="T971">
        <v>4</v>
      </c>
      <c r="U971">
        <v>1</v>
      </c>
      <c r="V971">
        <v>1</v>
      </c>
      <c r="W971">
        <v>2</v>
      </c>
      <c r="X971">
        <v>1</v>
      </c>
      <c r="Y971">
        <v>1</v>
      </c>
      <c r="Z971">
        <v>5</v>
      </c>
      <c r="AA971">
        <v>5</v>
      </c>
      <c r="AB971">
        <v>1</v>
      </c>
      <c r="AC971">
        <v>3</v>
      </c>
      <c r="AE971" s="30" t="str">
        <f t="shared" si="588"/>
        <v>UAM_490</v>
      </c>
      <c r="AF971" s="133">
        <f t="shared" si="615"/>
        <v>1</v>
      </c>
      <c r="AG971" s="133">
        <f t="shared" si="609"/>
        <v>2</v>
      </c>
      <c r="AH971" s="133">
        <f t="shared" si="610"/>
        <v>2</v>
      </c>
      <c r="AI971" s="133">
        <f t="shared" si="611"/>
        <v>1</v>
      </c>
      <c r="AJ971" s="133">
        <f t="shared" si="612"/>
        <v>3</v>
      </c>
      <c r="AK971" s="133">
        <f t="shared" si="613"/>
        <v>1</v>
      </c>
      <c r="AL971" s="133">
        <f t="shared" si="614"/>
        <v>3</v>
      </c>
      <c r="AM971" s="133">
        <f t="shared" si="587"/>
        <v>1</v>
      </c>
      <c r="AN971" s="133">
        <f t="shared" si="589"/>
        <v>1</v>
      </c>
      <c r="AO971" s="133">
        <f t="shared" si="590"/>
        <v>0</v>
      </c>
      <c r="AP971" s="133">
        <f t="shared" si="598"/>
        <v>1</v>
      </c>
      <c r="AQ971" s="133">
        <f t="shared" si="599"/>
        <v>1</v>
      </c>
      <c r="AR971" s="133">
        <f t="shared" si="600"/>
        <v>1</v>
      </c>
      <c r="AS971" s="133">
        <f t="shared" si="601"/>
        <v>3</v>
      </c>
      <c r="AT971" s="133">
        <f t="shared" si="602"/>
        <v>2</v>
      </c>
      <c r="AU971" s="133">
        <f t="shared" si="603"/>
        <v>0</v>
      </c>
      <c r="AV971" s="133">
        <f t="shared" si="604"/>
        <v>1</v>
      </c>
      <c r="AW971" s="133">
        <f t="shared" si="605"/>
        <v>2</v>
      </c>
      <c r="AX971" s="133">
        <f t="shared" si="606"/>
        <v>2</v>
      </c>
      <c r="AY971" s="133">
        <f t="shared" si="607"/>
        <v>1</v>
      </c>
      <c r="AZ971" s="133">
        <f t="shared" si="608"/>
        <v>1</v>
      </c>
      <c r="BA971" s="133">
        <f t="shared" si="580"/>
        <v>0</v>
      </c>
      <c r="BB971" s="133">
        <f t="shared" si="581"/>
        <v>1</v>
      </c>
      <c r="BC971" s="133">
        <f t="shared" si="582"/>
        <v>1</v>
      </c>
      <c r="BD971" s="133">
        <f t="shared" si="583"/>
        <v>5</v>
      </c>
      <c r="BE971" s="133">
        <f t="shared" si="584"/>
        <v>1</v>
      </c>
      <c r="BF971" s="133">
        <f t="shared" si="585"/>
        <v>1</v>
      </c>
      <c r="BG971" s="133">
        <f t="shared" si="586"/>
        <v>3</v>
      </c>
      <c r="BH971" s="25">
        <f t="shared" si="591"/>
        <v>42</v>
      </c>
      <c r="BI971" s="28">
        <f t="shared" si="592"/>
        <v>0</v>
      </c>
      <c r="BJ971" s="21">
        <f t="shared" si="593"/>
        <v>13</v>
      </c>
      <c r="BK971" s="28">
        <f t="shared" si="594"/>
        <v>6</v>
      </c>
      <c r="BL971" s="21">
        <f t="shared" si="595"/>
        <v>5</v>
      </c>
      <c r="BM971" s="28">
        <f t="shared" si="596"/>
        <v>12</v>
      </c>
      <c r="BN971" s="21">
        <f t="shared" si="597"/>
        <v>6</v>
      </c>
    </row>
    <row r="972" spans="1:66">
      <c r="A972" s="37" t="s">
        <v>1520</v>
      </c>
      <c r="B972">
        <v>1</v>
      </c>
      <c r="C972">
        <v>5</v>
      </c>
      <c r="D972">
        <v>1</v>
      </c>
      <c r="E972">
        <v>1</v>
      </c>
      <c r="F972">
        <v>5</v>
      </c>
      <c r="G972">
        <v>1</v>
      </c>
      <c r="H972">
        <v>5</v>
      </c>
      <c r="I972">
        <v>1</v>
      </c>
      <c r="J972">
        <v>1</v>
      </c>
      <c r="K972">
        <v>5</v>
      </c>
      <c r="L972">
        <v>1</v>
      </c>
      <c r="M972">
        <v>1</v>
      </c>
      <c r="N972">
        <v>5</v>
      </c>
      <c r="O972">
        <v>1</v>
      </c>
      <c r="P972">
        <v>1</v>
      </c>
      <c r="Q972">
        <v>5</v>
      </c>
      <c r="R972">
        <v>1</v>
      </c>
      <c r="S972">
        <v>1</v>
      </c>
      <c r="T972">
        <v>5</v>
      </c>
      <c r="U972">
        <v>1</v>
      </c>
      <c r="V972">
        <v>1</v>
      </c>
      <c r="W972">
        <v>5</v>
      </c>
      <c r="X972">
        <v>1</v>
      </c>
      <c r="Y972">
        <v>1</v>
      </c>
      <c r="Z972">
        <v>1</v>
      </c>
      <c r="AA972">
        <v>5</v>
      </c>
      <c r="AB972">
        <v>1</v>
      </c>
      <c r="AC972">
        <v>5</v>
      </c>
      <c r="AE972" s="30" t="str">
        <f t="shared" si="588"/>
        <v>UAM_491</v>
      </c>
      <c r="AF972" s="133">
        <f t="shared" si="615"/>
        <v>1</v>
      </c>
      <c r="AG972" s="133">
        <f t="shared" si="609"/>
        <v>1</v>
      </c>
      <c r="AH972" s="133">
        <f t="shared" si="610"/>
        <v>1</v>
      </c>
      <c r="AI972" s="133">
        <f t="shared" si="611"/>
        <v>1</v>
      </c>
      <c r="AJ972" s="133">
        <f t="shared" si="612"/>
        <v>1</v>
      </c>
      <c r="AK972" s="133">
        <f t="shared" si="613"/>
        <v>1</v>
      </c>
      <c r="AL972" s="133">
        <f t="shared" si="614"/>
        <v>1</v>
      </c>
      <c r="AM972" s="133">
        <f t="shared" si="587"/>
        <v>1</v>
      </c>
      <c r="AN972" s="133">
        <f t="shared" si="589"/>
        <v>1</v>
      </c>
      <c r="AO972" s="133">
        <f t="shared" si="590"/>
        <v>1</v>
      </c>
      <c r="AP972" s="133">
        <f t="shared" si="598"/>
        <v>1</v>
      </c>
      <c r="AQ972" s="133">
        <f t="shared" si="599"/>
        <v>1</v>
      </c>
      <c r="AR972" s="133">
        <f t="shared" si="600"/>
        <v>1</v>
      </c>
      <c r="AS972" s="133">
        <f t="shared" si="601"/>
        <v>1</v>
      </c>
      <c r="AT972" s="133">
        <f t="shared" si="602"/>
        <v>1</v>
      </c>
      <c r="AU972" s="133">
        <f t="shared" si="603"/>
        <v>1</v>
      </c>
      <c r="AV972" s="133">
        <f t="shared" si="604"/>
        <v>1</v>
      </c>
      <c r="AW972" s="133">
        <f t="shared" si="605"/>
        <v>1</v>
      </c>
      <c r="AX972" s="133">
        <f t="shared" si="606"/>
        <v>1</v>
      </c>
      <c r="AY972" s="133">
        <f t="shared" si="607"/>
        <v>1</v>
      </c>
      <c r="AZ972" s="133">
        <f t="shared" si="608"/>
        <v>1</v>
      </c>
      <c r="BA972" s="133">
        <f t="shared" si="580"/>
        <v>1</v>
      </c>
      <c r="BB972" s="133">
        <f t="shared" si="581"/>
        <v>1</v>
      </c>
      <c r="BC972" s="133">
        <f t="shared" si="582"/>
        <v>1</v>
      </c>
      <c r="BD972" s="133">
        <f t="shared" si="583"/>
        <v>1</v>
      </c>
      <c r="BE972" s="133">
        <f t="shared" si="584"/>
        <v>1</v>
      </c>
      <c r="BF972" s="133">
        <f t="shared" si="585"/>
        <v>1</v>
      </c>
      <c r="BG972" s="133">
        <f t="shared" si="586"/>
        <v>1</v>
      </c>
      <c r="BH972" s="25">
        <f t="shared" si="591"/>
        <v>28</v>
      </c>
      <c r="BI972" s="28">
        <f t="shared" si="592"/>
        <v>3</v>
      </c>
      <c r="BJ972" s="21">
        <f t="shared" si="593"/>
        <v>5</v>
      </c>
      <c r="BK972" s="28">
        <f t="shared" si="594"/>
        <v>5</v>
      </c>
      <c r="BL972" s="21">
        <f t="shared" si="595"/>
        <v>5</v>
      </c>
      <c r="BM972" s="28">
        <f t="shared" si="596"/>
        <v>5</v>
      </c>
      <c r="BN972" s="21">
        <f t="shared" si="597"/>
        <v>5</v>
      </c>
    </row>
    <row r="973" spans="1:66">
      <c r="A973" s="37" t="s">
        <v>1523</v>
      </c>
      <c r="B973">
        <v>1</v>
      </c>
      <c r="C973">
        <v>5</v>
      </c>
      <c r="D973">
        <v>1</v>
      </c>
      <c r="E973">
        <v>1</v>
      </c>
      <c r="F973">
        <v>5</v>
      </c>
      <c r="G973">
        <v>1</v>
      </c>
      <c r="H973">
        <v>5</v>
      </c>
      <c r="I973">
        <v>1</v>
      </c>
      <c r="J973">
        <v>1</v>
      </c>
      <c r="K973">
        <v>3</v>
      </c>
      <c r="L973">
        <v>1</v>
      </c>
      <c r="M973">
        <v>1</v>
      </c>
      <c r="N973">
        <v>5</v>
      </c>
      <c r="O973">
        <v>1</v>
      </c>
      <c r="P973">
        <v>1</v>
      </c>
      <c r="Q973">
        <v>4</v>
      </c>
      <c r="R973">
        <v>1</v>
      </c>
      <c r="S973">
        <v>1</v>
      </c>
      <c r="T973">
        <v>5</v>
      </c>
      <c r="U973">
        <v>1</v>
      </c>
      <c r="V973">
        <v>1</v>
      </c>
      <c r="W973">
        <v>3</v>
      </c>
      <c r="X973">
        <v>1</v>
      </c>
      <c r="Y973">
        <v>1</v>
      </c>
      <c r="Z973">
        <v>1</v>
      </c>
      <c r="AA973">
        <v>5</v>
      </c>
      <c r="AB973">
        <v>1</v>
      </c>
      <c r="AC973">
        <v>5</v>
      </c>
      <c r="AE973" s="30" t="str">
        <f t="shared" si="588"/>
        <v>UAM_492</v>
      </c>
      <c r="AF973" s="133">
        <f t="shared" si="615"/>
        <v>1</v>
      </c>
      <c r="AG973" s="133">
        <f t="shared" si="609"/>
        <v>1</v>
      </c>
      <c r="AH973" s="133">
        <f t="shared" si="610"/>
        <v>1</v>
      </c>
      <c r="AI973" s="133">
        <f t="shared" si="611"/>
        <v>1</v>
      </c>
      <c r="AJ973" s="133">
        <f t="shared" si="612"/>
        <v>1</v>
      </c>
      <c r="AK973" s="133">
        <f t="shared" si="613"/>
        <v>1</v>
      </c>
      <c r="AL973" s="133">
        <f t="shared" si="614"/>
        <v>1</v>
      </c>
      <c r="AM973" s="133">
        <f t="shared" si="587"/>
        <v>1</v>
      </c>
      <c r="AN973" s="133">
        <f t="shared" si="589"/>
        <v>1</v>
      </c>
      <c r="AO973" s="133">
        <f t="shared" si="590"/>
        <v>0</v>
      </c>
      <c r="AP973" s="133">
        <f t="shared" si="598"/>
        <v>1</v>
      </c>
      <c r="AQ973" s="133">
        <f t="shared" si="599"/>
        <v>1</v>
      </c>
      <c r="AR973" s="133">
        <f t="shared" si="600"/>
        <v>1</v>
      </c>
      <c r="AS973" s="133">
        <f t="shared" si="601"/>
        <v>1</v>
      </c>
      <c r="AT973" s="133">
        <f t="shared" si="602"/>
        <v>1</v>
      </c>
      <c r="AU973" s="133">
        <f t="shared" si="603"/>
        <v>0</v>
      </c>
      <c r="AV973" s="133">
        <f t="shared" si="604"/>
        <v>1</v>
      </c>
      <c r="AW973" s="133">
        <f t="shared" si="605"/>
        <v>1</v>
      </c>
      <c r="AX973" s="133">
        <f t="shared" si="606"/>
        <v>1</v>
      </c>
      <c r="AY973" s="133">
        <f t="shared" si="607"/>
        <v>1</v>
      </c>
      <c r="AZ973" s="133">
        <f t="shared" si="608"/>
        <v>1</v>
      </c>
      <c r="BA973" s="133">
        <f t="shared" si="580"/>
        <v>0</v>
      </c>
      <c r="BB973" s="133">
        <f t="shared" si="581"/>
        <v>1</v>
      </c>
      <c r="BC973" s="133">
        <f t="shared" si="582"/>
        <v>1</v>
      </c>
      <c r="BD973" s="133">
        <f t="shared" si="583"/>
        <v>1</v>
      </c>
      <c r="BE973" s="133">
        <f t="shared" si="584"/>
        <v>1</v>
      </c>
      <c r="BF973" s="133">
        <f t="shared" si="585"/>
        <v>1</v>
      </c>
      <c r="BG973" s="133">
        <f t="shared" si="586"/>
        <v>1</v>
      </c>
      <c r="BH973" s="25">
        <f t="shared" si="591"/>
        <v>25</v>
      </c>
      <c r="BI973" s="28">
        <f t="shared" si="592"/>
        <v>0</v>
      </c>
      <c r="BJ973" s="21">
        <f t="shared" si="593"/>
        <v>5</v>
      </c>
      <c r="BK973" s="28">
        <f t="shared" si="594"/>
        <v>5</v>
      </c>
      <c r="BL973" s="21">
        <f t="shared" si="595"/>
        <v>5</v>
      </c>
      <c r="BM973" s="28">
        <f t="shared" si="596"/>
        <v>5</v>
      </c>
      <c r="BN973" s="21">
        <f t="shared" si="597"/>
        <v>5</v>
      </c>
    </row>
    <row r="974" spans="1:66">
      <c r="A974" s="37" t="s">
        <v>1524</v>
      </c>
      <c r="B974">
        <v>1</v>
      </c>
      <c r="C974">
        <v>3</v>
      </c>
      <c r="D974">
        <v>3</v>
      </c>
      <c r="E974">
        <v>1</v>
      </c>
      <c r="F974">
        <v>2</v>
      </c>
      <c r="G974">
        <v>1</v>
      </c>
      <c r="H974">
        <v>2</v>
      </c>
      <c r="I974">
        <v>3</v>
      </c>
      <c r="J974">
        <v>1</v>
      </c>
      <c r="K974">
        <v>4</v>
      </c>
      <c r="L974">
        <v>1</v>
      </c>
      <c r="M974">
        <v>1</v>
      </c>
      <c r="N974">
        <v>3</v>
      </c>
      <c r="O974">
        <v>3</v>
      </c>
      <c r="P974">
        <v>1</v>
      </c>
      <c r="Q974">
        <v>1</v>
      </c>
      <c r="R974">
        <v>1</v>
      </c>
      <c r="S974">
        <v>1</v>
      </c>
      <c r="T974">
        <v>2</v>
      </c>
      <c r="U974">
        <v>2</v>
      </c>
      <c r="V974">
        <v>2</v>
      </c>
      <c r="W974">
        <v>2</v>
      </c>
      <c r="X974">
        <v>1</v>
      </c>
      <c r="Y974">
        <v>1</v>
      </c>
      <c r="Z974">
        <v>3</v>
      </c>
      <c r="AA974">
        <v>3</v>
      </c>
      <c r="AB974">
        <v>1</v>
      </c>
      <c r="AC974">
        <v>2</v>
      </c>
      <c r="AE974" s="30" t="str">
        <f t="shared" si="588"/>
        <v>UAM_493</v>
      </c>
      <c r="AF974" s="133">
        <f t="shared" si="615"/>
        <v>1</v>
      </c>
      <c r="AG974" s="133">
        <f t="shared" si="609"/>
        <v>3</v>
      </c>
      <c r="AH974" s="133">
        <f t="shared" si="610"/>
        <v>3</v>
      </c>
      <c r="AI974" s="133">
        <f t="shared" si="611"/>
        <v>1</v>
      </c>
      <c r="AJ974" s="133">
        <f t="shared" si="612"/>
        <v>4</v>
      </c>
      <c r="AK974" s="133">
        <f t="shared" si="613"/>
        <v>1</v>
      </c>
      <c r="AL974" s="133">
        <f t="shared" si="614"/>
        <v>4</v>
      </c>
      <c r="AM974" s="133">
        <f t="shared" si="587"/>
        <v>3</v>
      </c>
      <c r="AN974" s="133">
        <f t="shared" si="589"/>
        <v>1</v>
      </c>
      <c r="AO974" s="133">
        <f t="shared" si="590"/>
        <v>0</v>
      </c>
      <c r="AP974" s="133">
        <f t="shared" si="598"/>
        <v>1</v>
      </c>
      <c r="AQ974" s="133">
        <f t="shared" si="599"/>
        <v>1</v>
      </c>
      <c r="AR974" s="133">
        <f t="shared" si="600"/>
        <v>3</v>
      </c>
      <c r="AS974" s="133">
        <f t="shared" si="601"/>
        <v>3</v>
      </c>
      <c r="AT974" s="133">
        <f t="shared" si="602"/>
        <v>1</v>
      </c>
      <c r="AU974" s="133">
        <f t="shared" si="603"/>
        <v>0</v>
      </c>
      <c r="AV974" s="133">
        <f t="shared" si="604"/>
        <v>1</v>
      </c>
      <c r="AW974" s="133">
        <f t="shared" si="605"/>
        <v>1</v>
      </c>
      <c r="AX974" s="133">
        <f t="shared" si="606"/>
        <v>4</v>
      </c>
      <c r="AY974" s="133">
        <f t="shared" si="607"/>
        <v>2</v>
      </c>
      <c r="AZ974" s="133">
        <f t="shared" si="608"/>
        <v>2</v>
      </c>
      <c r="BA974" s="133">
        <f t="shared" si="580"/>
        <v>0</v>
      </c>
      <c r="BB974" s="133">
        <f t="shared" si="581"/>
        <v>1</v>
      </c>
      <c r="BC974" s="133">
        <f t="shared" si="582"/>
        <v>1</v>
      </c>
      <c r="BD974" s="133">
        <f t="shared" si="583"/>
        <v>3</v>
      </c>
      <c r="BE974" s="133">
        <f t="shared" si="584"/>
        <v>3</v>
      </c>
      <c r="BF974" s="133">
        <f t="shared" si="585"/>
        <v>1</v>
      </c>
      <c r="BG974" s="133">
        <f t="shared" si="586"/>
        <v>4</v>
      </c>
      <c r="BH974" s="25">
        <f t="shared" si="591"/>
        <v>53</v>
      </c>
      <c r="BI974" s="28">
        <f t="shared" si="592"/>
        <v>0</v>
      </c>
      <c r="BJ974" s="21">
        <f t="shared" si="593"/>
        <v>13</v>
      </c>
      <c r="BK974" s="28">
        <f t="shared" si="594"/>
        <v>5</v>
      </c>
      <c r="BL974" s="21">
        <f t="shared" si="595"/>
        <v>7</v>
      </c>
      <c r="BM974" s="28">
        <f t="shared" si="596"/>
        <v>19</v>
      </c>
      <c r="BN974" s="21">
        <f t="shared" si="597"/>
        <v>9</v>
      </c>
    </row>
    <row r="975" spans="1:66">
      <c r="A975" s="37" t="s">
        <v>1526</v>
      </c>
      <c r="B975">
        <v>1</v>
      </c>
      <c r="C975">
        <v>5</v>
      </c>
      <c r="D975">
        <v>1</v>
      </c>
      <c r="E975">
        <v>1</v>
      </c>
      <c r="F975">
        <v>4</v>
      </c>
      <c r="G975">
        <v>1</v>
      </c>
      <c r="H975">
        <v>5</v>
      </c>
      <c r="I975">
        <v>1</v>
      </c>
      <c r="J975">
        <v>1</v>
      </c>
      <c r="K975">
        <v>3</v>
      </c>
      <c r="L975">
        <v>1</v>
      </c>
      <c r="M975">
        <v>1</v>
      </c>
      <c r="N975">
        <v>3</v>
      </c>
      <c r="O975">
        <v>1</v>
      </c>
      <c r="P975">
        <v>1</v>
      </c>
      <c r="Q975">
        <v>4</v>
      </c>
      <c r="R975">
        <v>1</v>
      </c>
      <c r="S975">
        <v>1</v>
      </c>
      <c r="T975">
        <v>3</v>
      </c>
      <c r="U975">
        <v>1</v>
      </c>
      <c r="V975">
        <v>1</v>
      </c>
      <c r="W975">
        <v>4</v>
      </c>
      <c r="X975">
        <v>1</v>
      </c>
      <c r="Y975">
        <v>1</v>
      </c>
      <c r="Z975">
        <v>1</v>
      </c>
      <c r="AA975">
        <v>5</v>
      </c>
      <c r="AB975">
        <v>1</v>
      </c>
      <c r="AC975">
        <v>4</v>
      </c>
      <c r="AE975" s="30" t="str">
        <f t="shared" si="588"/>
        <v>UAM_494</v>
      </c>
      <c r="AF975" s="133">
        <f t="shared" si="615"/>
        <v>1</v>
      </c>
      <c r="AG975" s="133">
        <f t="shared" si="609"/>
        <v>1</v>
      </c>
      <c r="AH975" s="133">
        <f t="shared" si="610"/>
        <v>1</v>
      </c>
      <c r="AI975" s="133">
        <f t="shared" si="611"/>
        <v>1</v>
      </c>
      <c r="AJ975" s="133">
        <f t="shared" si="612"/>
        <v>2</v>
      </c>
      <c r="AK975" s="133">
        <f t="shared" si="613"/>
        <v>1</v>
      </c>
      <c r="AL975" s="133">
        <f t="shared" si="614"/>
        <v>1</v>
      </c>
      <c r="AM975" s="133">
        <f t="shared" si="587"/>
        <v>1</v>
      </c>
      <c r="AN975" s="133">
        <f t="shared" si="589"/>
        <v>1</v>
      </c>
      <c r="AO975" s="133">
        <f t="shared" si="590"/>
        <v>0</v>
      </c>
      <c r="AP975" s="133">
        <f t="shared" si="598"/>
        <v>1</v>
      </c>
      <c r="AQ975" s="133">
        <f t="shared" si="599"/>
        <v>1</v>
      </c>
      <c r="AR975" s="133">
        <f t="shared" si="600"/>
        <v>3</v>
      </c>
      <c r="AS975" s="133">
        <f t="shared" si="601"/>
        <v>1</v>
      </c>
      <c r="AT975" s="133">
        <f t="shared" si="602"/>
        <v>1</v>
      </c>
      <c r="AU975" s="133">
        <f t="shared" si="603"/>
        <v>0</v>
      </c>
      <c r="AV975" s="133">
        <f t="shared" si="604"/>
        <v>1</v>
      </c>
      <c r="AW975" s="133">
        <f t="shared" si="605"/>
        <v>1</v>
      </c>
      <c r="AX975" s="133">
        <f t="shared" si="606"/>
        <v>3</v>
      </c>
      <c r="AY975" s="133">
        <f t="shared" si="607"/>
        <v>1</v>
      </c>
      <c r="AZ975" s="133">
        <f t="shared" si="608"/>
        <v>1</v>
      </c>
      <c r="BA975" s="133">
        <f t="shared" si="580"/>
        <v>0</v>
      </c>
      <c r="BB975" s="133">
        <f t="shared" si="581"/>
        <v>1</v>
      </c>
      <c r="BC975" s="133">
        <f t="shared" si="582"/>
        <v>1</v>
      </c>
      <c r="BD975" s="133">
        <f t="shared" si="583"/>
        <v>1</v>
      </c>
      <c r="BE975" s="133">
        <f t="shared" si="584"/>
        <v>1</v>
      </c>
      <c r="BF975" s="133">
        <f t="shared" si="585"/>
        <v>1</v>
      </c>
      <c r="BG975" s="133">
        <f t="shared" si="586"/>
        <v>2</v>
      </c>
      <c r="BH975" s="25">
        <f t="shared" si="591"/>
        <v>31</v>
      </c>
      <c r="BI975" s="28">
        <f t="shared" si="592"/>
        <v>0</v>
      </c>
      <c r="BJ975" s="21">
        <f t="shared" si="593"/>
        <v>5</v>
      </c>
      <c r="BK975" s="28">
        <f t="shared" si="594"/>
        <v>5</v>
      </c>
      <c r="BL975" s="21">
        <f t="shared" si="595"/>
        <v>5</v>
      </c>
      <c r="BM975" s="28">
        <f t="shared" si="596"/>
        <v>11</v>
      </c>
      <c r="BN975" s="21">
        <f t="shared" si="597"/>
        <v>5</v>
      </c>
    </row>
    <row r="976" spans="1:66">
      <c r="A976" s="37" t="s">
        <v>1527</v>
      </c>
      <c r="B976">
        <v>1</v>
      </c>
      <c r="C976">
        <v>5</v>
      </c>
      <c r="D976">
        <v>2</v>
      </c>
      <c r="E976">
        <v>1</v>
      </c>
      <c r="F976">
        <v>3</v>
      </c>
      <c r="G976">
        <v>1</v>
      </c>
      <c r="H976">
        <v>4</v>
      </c>
      <c r="I976">
        <v>3</v>
      </c>
      <c r="J976">
        <v>1</v>
      </c>
      <c r="K976">
        <v>3</v>
      </c>
      <c r="L976">
        <v>3</v>
      </c>
      <c r="M976">
        <v>1</v>
      </c>
      <c r="N976">
        <v>4</v>
      </c>
      <c r="O976">
        <v>3</v>
      </c>
      <c r="P976">
        <v>3</v>
      </c>
      <c r="Q976">
        <v>1</v>
      </c>
      <c r="R976">
        <v>1</v>
      </c>
      <c r="S976">
        <v>4</v>
      </c>
      <c r="T976">
        <v>3</v>
      </c>
      <c r="U976">
        <v>3</v>
      </c>
      <c r="V976">
        <v>1</v>
      </c>
      <c r="W976">
        <v>3</v>
      </c>
      <c r="X976">
        <v>3</v>
      </c>
      <c r="Z976">
        <v>4</v>
      </c>
      <c r="AA976">
        <v>5</v>
      </c>
      <c r="AC976">
        <v>3</v>
      </c>
      <c r="AE976" s="30" t="str">
        <f t="shared" si="588"/>
        <v>UAM_495</v>
      </c>
      <c r="AF976" s="133">
        <f t="shared" si="615"/>
        <v>1</v>
      </c>
      <c r="AG976" s="133">
        <f t="shared" si="609"/>
        <v>1</v>
      </c>
      <c r="AH976" s="133">
        <f t="shared" si="610"/>
        <v>2</v>
      </c>
      <c r="AI976" s="133">
        <f t="shared" si="611"/>
        <v>1</v>
      </c>
      <c r="AJ976" s="133">
        <f t="shared" si="612"/>
        <v>3</v>
      </c>
      <c r="AK976" s="133">
        <f t="shared" si="613"/>
        <v>1</v>
      </c>
      <c r="AL976" s="133">
        <f t="shared" si="614"/>
        <v>2</v>
      </c>
      <c r="AM976" s="133">
        <f t="shared" si="587"/>
        <v>3</v>
      </c>
      <c r="AN976" s="133">
        <f t="shared" si="589"/>
        <v>1</v>
      </c>
      <c r="AO976" s="133">
        <f t="shared" si="590"/>
        <v>0</v>
      </c>
      <c r="AP976" s="133">
        <f t="shared" si="598"/>
        <v>3</v>
      </c>
      <c r="AQ976" s="133">
        <f t="shared" si="599"/>
        <v>1</v>
      </c>
      <c r="AR976" s="133">
        <f t="shared" si="600"/>
        <v>2</v>
      </c>
      <c r="AS976" s="133">
        <f t="shared" si="601"/>
        <v>3</v>
      </c>
      <c r="AT976" s="133">
        <f t="shared" si="602"/>
        <v>3</v>
      </c>
      <c r="AU976" s="133">
        <f t="shared" si="603"/>
        <v>0</v>
      </c>
      <c r="AV976" s="133">
        <f t="shared" si="604"/>
        <v>1</v>
      </c>
      <c r="AW976" s="133">
        <f t="shared" si="605"/>
        <v>4</v>
      </c>
      <c r="AX976" s="133">
        <f t="shared" si="606"/>
        <v>3</v>
      </c>
      <c r="AY976" s="133">
        <f t="shared" si="607"/>
        <v>3</v>
      </c>
      <c r="AZ976" s="133">
        <f t="shared" si="608"/>
        <v>1</v>
      </c>
      <c r="BA976" s="133">
        <f t="shared" si="580"/>
        <v>0</v>
      </c>
      <c r="BB976" s="133">
        <f t="shared" si="581"/>
        <v>3</v>
      </c>
      <c r="BC976" s="133">
        <f t="shared" si="582"/>
        <v>0</v>
      </c>
      <c r="BD976" s="133">
        <f t="shared" si="583"/>
        <v>4</v>
      </c>
      <c r="BE976" s="133">
        <f t="shared" si="584"/>
        <v>1</v>
      </c>
      <c r="BF976" s="133">
        <f t="shared" si="585"/>
        <v>0</v>
      </c>
      <c r="BG976" s="133">
        <f t="shared" si="586"/>
        <v>3</v>
      </c>
      <c r="BH976" s="25">
        <f t="shared" si="591"/>
        <v>50</v>
      </c>
      <c r="BI976" s="28">
        <f t="shared" si="592"/>
        <v>0</v>
      </c>
      <c r="BJ976" s="21">
        <f t="shared" si="593"/>
        <v>16</v>
      </c>
      <c r="BK976" s="28">
        <f t="shared" si="594"/>
        <v>9</v>
      </c>
      <c r="BL976" s="21">
        <f t="shared" si="595"/>
        <v>7</v>
      </c>
      <c r="BM976" s="28">
        <f t="shared" si="596"/>
        <v>13</v>
      </c>
      <c r="BN976" s="21">
        <f t="shared" si="597"/>
        <v>5</v>
      </c>
    </row>
    <row r="977" spans="1:66">
      <c r="A977" s="37" t="s">
        <v>1528</v>
      </c>
      <c r="B977">
        <v>1</v>
      </c>
      <c r="C977">
        <v>5</v>
      </c>
      <c r="D977">
        <v>2</v>
      </c>
      <c r="E977">
        <v>1</v>
      </c>
      <c r="F977">
        <v>5</v>
      </c>
      <c r="G977">
        <v>1</v>
      </c>
      <c r="H977">
        <v>5</v>
      </c>
      <c r="I977">
        <v>1</v>
      </c>
      <c r="J977">
        <v>1</v>
      </c>
      <c r="K977">
        <v>1</v>
      </c>
      <c r="L977">
        <v>1</v>
      </c>
      <c r="M977">
        <v>1</v>
      </c>
      <c r="N977">
        <v>5</v>
      </c>
      <c r="O977">
        <v>2</v>
      </c>
      <c r="P977">
        <v>1</v>
      </c>
      <c r="Q977">
        <v>5</v>
      </c>
      <c r="R977">
        <v>1</v>
      </c>
      <c r="S977">
        <v>1</v>
      </c>
      <c r="T977">
        <v>5</v>
      </c>
      <c r="U977">
        <v>1</v>
      </c>
      <c r="V977">
        <v>1</v>
      </c>
      <c r="W977">
        <v>5</v>
      </c>
      <c r="X977">
        <v>1</v>
      </c>
      <c r="Y977">
        <v>1</v>
      </c>
      <c r="Z977">
        <v>1</v>
      </c>
      <c r="AA977">
        <v>5</v>
      </c>
      <c r="AB977">
        <v>1</v>
      </c>
      <c r="AC977">
        <v>5</v>
      </c>
      <c r="AE977" s="30" t="str">
        <f t="shared" si="588"/>
        <v>UAM_496</v>
      </c>
      <c r="AF977" s="133">
        <f t="shared" si="615"/>
        <v>1</v>
      </c>
      <c r="AG977" s="133">
        <f t="shared" si="609"/>
        <v>1</v>
      </c>
      <c r="AH977" s="133">
        <f t="shared" si="610"/>
        <v>2</v>
      </c>
      <c r="AI977" s="133">
        <f t="shared" si="611"/>
        <v>1</v>
      </c>
      <c r="AJ977" s="133">
        <f t="shared" si="612"/>
        <v>1</v>
      </c>
      <c r="AK977" s="133">
        <f t="shared" si="613"/>
        <v>1</v>
      </c>
      <c r="AL977" s="133">
        <f t="shared" si="614"/>
        <v>1</v>
      </c>
      <c r="AM977" s="133">
        <f t="shared" si="587"/>
        <v>1</v>
      </c>
      <c r="AN977" s="133">
        <f t="shared" si="589"/>
        <v>1</v>
      </c>
      <c r="AO977" s="133">
        <f t="shared" si="590"/>
        <v>0</v>
      </c>
      <c r="AP977" s="133">
        <f t="shared" si="598"/>
        <v>1</v>
      </c>
      <c r="AQ977" s="133">
        <f t="shared" si="599"/>
        <v>1</v>
      </c>
      <c r="AR977" s="133">
        <f t="shared" si="600"/>
        <v>1</v>
      </c>
      <c r="AS977" s="133">
        <f t="shared" si="601"/>
        <v>2</v>
      </c>
      <c r="AT977" s="133">
        <f t="shared" si="602"/>
        <v>1</v>
      </c>
      <c r="AU977" s="133">
        <f t="shared" si="603"/>
        <v>1</v>
      </c>
      <c r="AV977" s="133">
        <f t="shared" si="604"/>
        <v>1</v>
      </c>
      <c r="AW977" s="133">
        <f t="shared" si="605"/>
        <v>1</v>
      </c>
      <c r="AX977" s="133">
        <f t="shared" si="606"/>
        <v>1</v>
      </c>
      <c r="AY977" s="133">
        <f t="shared" si="607"/>
        <v>1</v>
      </c>
      <c r="AZ977" s="133">
        <f t="shared" si="608"/>
        <v>1</v>
      </c>
      <c r="BA977" s="133">
        <f t="shared" si="580"/>
        <v>1</v>
      </c>
      <c r="BB977" s="133">
        <f t="shared" si="581"/>
        <v>1</v>
      </c>
      <c r="BC977" s="133">
        <f t="shared" si="582"/>
        <v>1</v>
      </c>
      <c r="BD977" s="133">
        <f t="shared" si="583"/>
        <v>1</v>
      </c>
      <c r="BE977" s="133">
        <f t="shared" si="584"/>
        <v>1</v>
      </c>
      <c r="BF977" s="133">
        <f t="shared" si="585"/>
        <v>1</v>
      </c>
      <c r="BG977" s="133">
        <f t="shared" si="586"/>
        <v>1</v>
      </c>
      <c r="BH977" s="25">
        <f t="shared" si="591"/>
        <v>29</v>
      </c>
      <c r="BI977" s="28">
        <f t="shared" si="592"/>
        <v>2</v>
      </c>
      <c r="BJ977" s="21">
        <f t="shared" si="593"/>
        <v>7</v>
      </c>
      <c r="BK977" s="28">
        <f t="shared" si="594"/>
        <v>5</v>
      </c>
      <c r="BL977" s="21">
        <f t="shared" si="595"/>
        <v>5</v>
      </c>
      <c r="BM977" s="28">
        <f t="shared" si="596"/>
        <v>5</v>
      </c>
      <c r="BN977" s="21">
        <f t="shared" si="597"/>
        <v>5</v>
      </c>
    </row>
    <row r="978" spans="1:66">
      <c r="A978" s="37" t="s">
        <v>1529</v>
      </c>
      <c r="B978">
        <v>1</v>
      </c>
      <c r="C978">
        <v>5</v>
      </c>
      <c r="D978">
        <v>3</v>
      </c>
      <c r="E978">
        <v>3</v>
      </c>
      <c r="F978">
        <v>5</v>
      </c>
      <c r="G978">
        <v>1</v>
      </c>
      <c r="H978">
        <v>4</v>
      </c>
      <c r="I978">
        <v>1</v>
      </c>
      <c r="J978">
        <v>1</v>
      </c>
      <c r="K978">
        <v>1</v>
      </c>
      <c r="L978">
        <v>2</v>
      </c>
      <c r="M978">
        <v>1</v>
      </c>
      <c r="N978">
        <v>5</v>
      </c>
      <c r="O978">
        <v>3</v>
      </c>
      <c r="P978">
        <v>3</v>
      </c>
      <c r="Q978">
        <v>1</v>
      </c>
      <c r="R978">
        <v>1</v>
      </c>
      <c r="S978">
        <v>3</v>
      </c>
      <c r="T978">
        <v>5</v>
      </c>
      <c r="U978">
        <v>1</v>
      </c>
      <c r="V978">
        <v>1</v>
      </c>
      <c r="W978">
        <v>1</v>
      </c>
      <c r="X978">
        <v>1</v>
      </c>
      <c r="Y978">
        <v>1</v>
      </c>
      <c r="Z978">
        <v>5</v>
      </c>
      <c r="AA978">
        <v>5</v>
      </c>
      <c r="AB978">
        <v>1</v>
      </c>
      <c r="AC978">
        <v>3</v>
      </c>
      <c r="AE978" s="30" t="str">
        <f t="shared" si="588"/>
        <v>UAM_497</v>
      </c>
      <c r="AF978" s="133">
        <f t="shared" si="615"/>
        <v>1</v>
      </c>
      <c r="AG978" s="133">
        <f t="shared" si="609"/>
        <v>1</v>
      </c>
      <c r="AH978" s="133">
        <f t="shared" si="610"/>
        <v>3</v>
      </c>
      <c r="AI978" s="133">
        <f t="shared" si="611"/>
        <v>3</v>
      </c>
      <c r="AJ978" s="133">
        <f t="shared" si="612"/>
        <v>1</v>
      </c>
      <c r="AK978" s="133">
        <f t="shared" si="613"/>
        <v>1</v>
      </c>
      <c r="AL978" s="133">
        <f t="shared" si="614"/>
        <v>2</v>
      </c>
      <c r="AM978" s="133">
        <f t="shared" si="587"/>
        <v>1</v>
      </c>
      <c r="AN978" s="133">
        <f t="shared" si="589"/>
        <v>1</v>
      </c>
      <c r="AO978" s="133">
        <f t="shared" si="590"/>
        <v>0</v>
      </c>
      <c r="AP978" s="133">
        <f t="shared" si="598"/>
        <v>2</v>
      </c>
      <c r="AQ978" s="133">
        <f t="shared" si="599"/>
        <v>1</v>
      </c>
      <c r="AR978" s="133">
        <f t="shared" si="600"/>
        <v>1</v>
      </c>
      <c r="AS978" s="133">
        <f t="shared" si="601"/>
        <v>3</v>
      </c>
      <c r="AT978" s="133">
        <f t="shared" si="602"/>
        <v>3</v>
      </c>
      <c r="AU978" s="133">
        <f t="shared" si="603"/>
        <v>0</v>
      </c>
      <c r="AV978" s="133">
        <f t="shared" si="604"/>
        <v>1</v>
      </c>
      <c r="AW978" s="133">
        <f t="shared" si="605"/>
        <v>3</v>
      </c>
      <c r="AX978" s="133">
        <f t="shared" si="606"/>
        <v>1</v>
      </c>
      <c r="AY978" s="133">
        <f t="shared" si="607"/>
        <v>1</v>
      </c>
      <c r="AZ978" s="133">
        <f t="shared" si="608"/>
        <v>1</v>
      </c>
      <c r="BA978" s="133">
        <f t="shared" si="580"/>
        <v>0</v>
      </c>
      <c r="BB978" s="133">
        <f t="shared" si="581"/>
        <v>1</v>
      </c>
      <c r="BC978" s="133">
        <f t="shared" si="582"/>
        <v>1</v>
      </c>
      <c r="BD978" s="133">
        <f t="shared" si="583"/>
        <v>5</v>
      </c>
      <c r="BE978" s="133">
        <f t="shared" si="584"/>
        <v>1</v>
      </c>
      <c r="BF978" s="133">
        <f t="shared" si="585"/>
        <v>1</v>
      </c>
      <c r="BG978" s="133">
        <f t="shared" si="586"/>
        <v>3</v>
      </c>
      <c r="BH978" s="25">
        <f t="shared" si="591"/>
        <v>43</v>
      </c>
      <c r="BI978" s="28">
        <f t="shared" si="592"/>
        <v>0</v>
      </c>
      <c r="BJ978" s="21">
        <f t="shared" si="593"/>
        <v>15</v>
      </c>
      <c r="BK978" s="28">
        <f t="shared" si="594"/>
        <v>8</v>
      </c>
      <c r="BL978" s="21">
        <f t="shared" si="595"/>
        <v>5</v>
      </c>
      <c r="BM978" s="28">
        <f t="shared" si="596"/>
        <v>8</v>
      </c>
      <c r="BN978" s="21">
        <f t="shared" si="597"/>
        <v>7</v>
      </c>
    </row>
    <row r="979" spans="1:66">
      <c r="A979" s="37" t="s">
        <v>1531</v>
      </c>
      <c r="B979">
        <v>1</v>
      </c>
      <c r="C979">
        <v>4</v>
      </c>
      <c r="D979">
        <v>3</v>
      </c>
      <c r="E979">
        <v>1</v>
      </c>
      <c r="F979">
        <v>3</v>
      </c>
      <c r="G979">
        <v>1</v>
      </c>
      <c r="H979">
        <v>4</v>
      </c>
      <c r="I979">
        <v>1</v>
      </c>
      <c r="J979">
        <v>1</v>
      </c>
      <c r="K979">
        <v>4</v>
      </c>
      <c r="L979">
        <v>1</v>
      </c>
      <c r="M979">
        <v>1</v>
      </c>
      <c r="N979">
        <v>3</v>
      </c>
      <c r="O979">
        <v>3</v>
      </c>
      <c r="P979">
        <v>1</v>
      </c>
      <c r="Q979">
        <v>3</v>
      </c>
      <c r="R979">
        <v>1</v>
      </c>
      <c r="S979">
        <v>2</v>
      </c>
      <c r="T979">
        <v>2</v>
      </c>
      <c r="U979">
        <v>1</v>
      </c>
      <c r="V979">
        <v>1</v>
      </c>
      <c r="W979">
        <v>3</v>
      </c>
      <c r="X979">
        <v>1</v>
      </c>
      <c r="Y979">
        <v>1</v>
      </c>
      <c r="Z979">
        <v>2</v>
      </c>
      <c r="AA979">
        <v>4</v>
      </c>
      <c r="AB979">
        <v>1</v>
      </c>
      <c r="AC979">
        <v>3</v>
      </c>
      <c r="AE979" s="30" t="str">
        <f t="shared" si="588"/>
        <v>UAM_498</v>
      </c>
      <c r="AF979" s="133">
        <f t="shared" si="615"/>
        <v>1</v>
      </c>
      <c r="AG979" s="133">
        <f t="shared" si="609"/>
        <v>2</v>
      </c>
      <c r="AH979" s="133">
        <f t="shared" si="610"/>
        <v>3</v>
      </c>
      <c r="AI979" s="133">
        <f t="shared" si="611"/>
        <v>1</v>
      </c>
      <c r="AJ979" s="133">
        <f t="shared" si="612"/>
        <v>3</v>
      </c>
      <c r="AK979" s="133">
        <f t="shared" si="613"/>
        <v>1</v>
      </c>
      <c r="AL979" s="133">
        <f t="shared" si="614"/>
        <v>2</v>
      </c>
      <c r="AM979" s="133">
        <f t="shared" si="587"/>
        <v>1</v>
      </c>
      <c r="AN979" s="133">
        <f t="shared" si="589"/>
        <v>1</v>
      </c>
      <c r="AO979" s="133">
        <f t="shared" si="590"/>
        <v>0</v>
      </c>
      <c r="AP979" s="133">
        <f t="shared" si="598"/>
        <v>1</v>
      </c>
      <c r="AQ979" s="133">
        <f t="shared" si="599"/>
        <v>1</v>
      </c>
      <c r="AR979" s="133">
        <f t="shared" si="600"/>
        <v>3</v>
      </c>
      <c r="AS979" s="133">
        <f t="shared" si="601"/>
        <v>3</v>
      </c>
      <c r="AT979" s="133">
        <f t="shared" si="602"/>
        <v>1</v>
      </c>
      <c r="AU979" s="133">
        <f t="shared" si="603"/>
        <v>0</v>
      </c>
      <c r="AV979" s="133">
        <f t="shared" si="604"/>
        <v>1</v>
      </c>
      <c r="AW979" s="133">
        <f t="shared" si="605"/>
        <v>2</v>
      </c>
      <c r="AX979" s="133">
        <f t="shared" si="606"/>
        <v>4</v>
      </c>
      <c r="AY979" s="133">
        <f t="shared" si="607"/>
        <v>1</v>
      </c>
      <c r="AZ979" s="133">
        <f t="shared" si="608"/>
        <v>1</v>
      </c>
      <c r="BA979" s="133">
        <f t="shared" si="580"/>
        <v>0</v>
      </c>
      <c r="BB979" s="133">
        <f t="shared" si="581"/>
        <v>1</v>
      </c>
      <c r="BC979" s="133">
        <f t="shared" si="582"/>
        <v>1</v>
      </c>
      <c r="BD979" s="133">
        <f t="shared" si="583"/>
        <v>2</v>
      </c>
      <c r="BE979" s="133">
        <f t="shared" si="584"/>
        <v>2</v>
      </c>
      <c r="BF979" s="133">
        <f t="shared" si="585"/>
        <v>1</v>
      </c>
      <c r="BG979" s="133">
        <f t="shared" si="586"/>
        <v>3</v>
      </c>
      <c r="BH979" s="25">
        <f t="shared" si="591"/>
        <v>43</v>
      </c>
      <c r="BI979" s="28">
        <f t="shared" si="592"/>
        <v>0</v>
      </c>
      <c r="BJ979" s="21">
        <f t="shared" si="593"/>
        <v>11</v>
      </c>
      <c r="BK979" s="28">
        <f t="shared" si="594"/>
        <v>5</v>
      </c>
      <c r="BL979" s="21">
        <f t="shared" si="595"/>
        <v>5</v>
      </c>
      <c r="BM979" s="28">
        <f t="shared" si="596"/>
        <v>15</v>
      </c>
      <c r="BN979" s="21">
        <f t="shared" si="597"/>
        <v>7</v>
      </c>
    </row>
    <row r="980" spans="1:66">
      <c r="A980" s="37" t="s">
        <v>1533</v>
      </c>
      <c r="B980">
        <v>1</v>
      </c>
      <c r="C980">
        <v>5</v>
      </c>
      <c r="D980">
        <v>1</v>
      </c>
      <c r="E980">
        <v>1</v>
      </c>
      <c r="F980">
        <v>5</v>
      </c>
      <c r="G980">
        <v>1</v>
      </c>
      <c r="H980">
        <v>5</v>
      </c>
      <c r="I980">
        <v>1</v>
      </c>
      <c r="J980">
        <v>1</v>
      </c>
      <c r="K980">
        <v>5</v>
      </c>
      <c r="L980">
        <v>1</v>
      </c>
      <c r="M980">
        <v>1</v>
      </c>
      <c r="N980">
        <v>5</v>
      </c>
      <c r="O980">
        <v>1</v>
      </c>
      <c r="P980">
        <v>1</v>
      </c>
      <c r="Q980">
        <v>5</v>
      </c>
      <c r="R980">
        <v>1</v>
      </c>
      <c r="S980">
        <v>1</v>
      </c>
      <c r="T980">
        <v>5</v>
      </c>
      <c r="U980">
        <v>1</v>
      </c>
      <c r="V980">
        <v>1</v>
      </c>
      <c r="W980">
        <v>5</v>
      </c>
      <c r="X980">
        <v>1</v>
      </c>
      <c r="Y980">
        <v>1</v>
      </c>
      <c r="Z980">
        <v>1</v>
      </c>
      <c r="AA980">
        <v>5</v>
      </c>
      <c r="AB980">
        <v>1</v>
      </c>
      <c r="AC980">
        <v>5</v>
      </c>
      <c r="AE980" s="30" t="str">
        <f t="shared" si="588"/>
        <v>UAM_499</v>
      </c>
      <c r="AF980" s="133">
        <f t="shared" si="615"/>
        <v>1</v>
      </c>
      <c r="AG980" s="133">
        <f t="shared" si="609"/>
        <v>1</v>
      </c>
      <c r="AH980" s="133">
        <f t="shared" si="610"/>
        <v>1</v>
      </c>
      <c r="AI980" s="133">
        <f t="shared" si="611"/>
        <v>1</v>
      </c>
      <c r="AJ980" s="133">
        <f t="shared" si="612"/>
        <v>1</v>
      </c>
      <c r="AK980" s="133">
        <f t="shared" si="613"/>
        <v>1</v>
      </c>
      <c r="AL980" s="133">
        <f t="shared" si="614"/>
        <v>1</v>
      </c>
      <c r="AM980" s="133">
        <f t="shared" si="587"/>
        <v>1</v>
      </c>
      <c r="AN980" s="133">
        <f t="shared" si="589"/>
        <v>1</v>
      </c>
      <c r="AO980" s="133">
        <f t="shared" si="590"/>
        <v>1</v>
      </c>
      <c r="AP980" s="133">
        <f t="shared" si="598"/>
        <v>1</v>
      </c>
      <c r="AQ980" s="133">
        <f t="shared" si="599"/>
        <v>1</v>
      </c>
      <c r="AR980" s="133">
        <f t="shared" si="600"/>
        <v>1</v>
      </c>
      <c r="AS980" s="133">
        <f t="shared" si="601"/>
        <v>1</v>
      </c>
      <c r="AT980" s="133">
        <f t="shared" si="602"/>
        <v>1</v>
      </c>
      <c r="AU980" s="133">
        <f t="shared" si="603"/>
        <v>1</v>
      </c>
      <c r="AV980" s="133">
        <f t="shared" si="604"/>
        <v>1</v>
      </c>
      <c r="AW980" s="133">
        <f t="shared" si="605"/>
        <v>1</v>
      </c>
      <c r="AX980" s="133">
        <f t="shared" si="606"/>
        <v>1</v>
      </c>
      <c r="AY980" s="133">
        <f t="shared" si="607"/>
        <v>1</v>
      </c>
      <c r="AZ980" s="133">
        <f t="shared" si="608"/>
        <v>1</v>
      </c>
      <c r="BA980" s="133">
        <f t="shared" ref="BA980:BA1022" si="616">IF(W980=5,1,0)</f>
        <v>1</v>
      </c>
      <c r="BB980" s="133">
        <f t="shared" ref="BB980:BB1022" si="617">X980</f>
        <v>1</v>
      </c>
      <c r="BC980" s="133">
        <f t="shared" ref="BC980:BC1022" si="618">Y980</f>
        <v>1</v>
      </c>
      <c r="BD980" s="133">
        <f t="shared" ref="BD980:BD1022" si="619">Z980</f>
        <v>1</v>
      </c>
      <c r="BE980" s="133">
        <f t="shared" ref="BE980:BE1022" si="620">IF(AA980=1,5,IF(AA980=2,4,IF(AA980=4,2,IF(AA980=5,1,3))))</f>
        <v>1</v>
      </c>
      <c r="BF980" s="133">
        <f t="shared" ref="BF980:BF1022" si="621">AB980</f>
        <v>1</v>
      </c>
      <c r="BG980" s="133">
        <f t="shared" ref="BG980:BG1022" si="622">IF(AC980=1,5,IF(AC980=2,4,IF(AC980=4,2,IF(AC980=5,1,3))))</f>
        <v>1</v>
      </c>
      <c r="BH980" s="25">
        <f t="shared" si="591"/>
        <v>28</v>
      </c>
      <c r="BI980" s="28">
        <f t="shared" si="592"/>
        <v>3</v>
      </c>
      <c r="BJ980" s="21">
        <f t="shared" si="593"/>
        <v>5</v>
      </c>
      <c r="BK980" s="28">
        <f t="shared" si="594"/>
        <v>5</v>
      </c>
      <c r="BL980" s="21">
        <f t="shared" si="595"/>
        <v>5</v>
      </c>
      <c r="BM980" s="28">
        <f t="shared" si="596"/>
        <v>5</v>
      </c>
      <c r="BN980" s="21">
        <f t="shared" si="597"/>
        <v>5</v>
      </c>
    </row>
    <row r="981" spans="1:66">
      <c r="A981" s="37" t="s">
        <v>1534</v>
      </c>
      <c r="B981">
        <v>2</v>
      </c>
      <c r="C981">
        <v>3</v>
      </c>
      <c r="D981">
        <v>3</v>
      </c>
      <c r="E981">
        <v>2</v>
      </c>
      <c r="F981">
        <v>4</v>
      </c>
      <c r="G981">
        <v>2</v>
      </c>
      <c r="H981">
        <v>4</v>
      </c>
      <c r="I981">
        <v>1</v>
      </c>
      <c r="J981">
        <v>1</v>
      </c>
      <c r="K981">
        <v>2</v>
      </c>
      <c r="L981">
        <v>2</v>
      </c>
      <c r="M981">
        <v>2</v>
      </c>
      <c r="N981">
        <v>3</v>
      </c>
      <c r="O981">
        <v>2</v>
      </c>
      <c r="P981">
        <v>1</v>
      </c>
      <c r="Q981">
        <v>3</v>
      </c>
      <c r="R981">
        <v>1</v>
      </c>
      <c r="S981">
        <v>3</v>
      </c>
      <c r="T981">
        <v>2</v>
      </c>
      <c r="U981">
        <v>3</v>
      </c>
      <c r="V981">
        <v>1</v>
      </c>
      <c r="W981">
        <v>3</v>
      </c>
      <c r="X981">
        <v>2</v>
      </c>
      <c r="Y981">
        <v>1</v>
      </c>
      <c r="Z981">
        <v>1</v>
      </c>
      <c r="AA981">
        <v>4</v>
      </c>
      <c r="AB981">
        <v>1</v>
      </c>
      <c r="AC981">
        <v>3</v>
      </c>
      <c r="AE981" s="30" t="str">
        <f t="shared" si="588"/>
        <v>UAM_500</v>
      </c>
      <c r="AF981" s="133">
        <f t="shared" si="615"/>
        <v>2</v>
      </c>
      <c r="AG981" s="133">
        <f t="shared" si="609"/>
        <v>3</v>
      </c>
      <c r="AH981" s="133">
        <f t="shared" si="610"/>
        <v>3</v>
      </c>
      <c r="AI981" s="133">
        <f t="shared" si="611"/>
        <v>2</v>
      </c>
      <c r="AJ981" s="133">
        <f t="shared" si="612"/>
        <v>2</v>
      </c>
      <c r="AK981" s="133">
        <f t="shared" si="613"/>
        <v>2</v>
      </c>
      <c r="AL981" s="133">
        <f t="shared" si="614"/>
        <v>2</v>
      </c>
      <c r="AM981" s="133">
        <f t="shared" si="587"/>
        <v>1</v>
      </c>
      <c r="AN981" s="133">
        <f t="shared" si="589"/>
        <v>1</v>
      </c>
      <c r="AO981" s="133">
        <f t="shared" si="590"/>
        <v>0</v>
      </c>
      <c r="AP981" s="133">
        <f t="shared" si="598"/>
        <v>2</v>
      </c>
      <c r="AQ981" s="133">
        <f t="shared" si="599"/>
        <v>2</v>
      </c>
      <c r="AR981" s="133">
        <f t="shared" si="600"/>
        <v>3</v>
      </c>
      <c r="AS981" s="133">
        <f t="shared" si="601"/>
        <v>2</v>
      </c>
      <c r="AT981" s="133">
        <f t="shared" si="602"/>
        <v>1</v>
      </c>
      <c r="AU981" s="133">
        <f t="shared" si="603"/>
        <v>0</v>
      </c>
      <c r="AV981" s="133">
        <f t="shared" si="604"/>
        <v>1</v>
      </c>
      <c r="AW981" s="133">
        <f t="shared" si="605"/>
        <v>3</v>
      </c>
      <c r="AX981" s="133">
        <f t="shared" si="606"/>
        <v>4</v>
      </c>
      <c r="AY981" s="133">
        <f t="shared" si="607"/>
        <v>3</v>
      </c>
      <c r="AZ981" s="133">
        <f t="shared" si="608"/>
        <v>1</v>
      </c>
      <c r="BA981" s="133">
        <f t="shared" si="616"/>
        <v>0</v>
      </c>
      <c r="BB981" s="133">
        <f t="shared" si="617"/>
        <v>2</v>
      </c>
      <c r="BC981" s="133">
        <f t="shared" si="618"/>
        <v>1</v>
      </c>
      <c r="BD981" s="133">
        <f t="shared" si="619"/>
        <v>1</v>
      </c>
      <c r="BE981" s="133">
        <f t="shared" si="620"/>
        <v>2</v>
      </c>
      <c r="BF981" s="133">
        <f t="shared" si="621"/>
        <v>1</v>
      </c>
      <c r="BG981" s="133">
        <f t="shared" si="622"/>
        <v>3</v>
      </c>
      <c r="BH981" s="25">
        <f t="shared" si="591"/>
        <v>50</v>
      </c>
      <c r="BI981" s="28">
        <f t="shared" si="592"/>
        <v>0</v>
      </c>
      <c r="BJ981" s="21">
        <f t="shared" si="593"/>
        <v>10</v>
      </c>
      <c r="BK981" s="28">
        <f t="shared" si="594"/>
        <v>7</v>
      </c>
      <c r="BL981" s="21">
        <f t="shared" si="595"/>
        <v>8</v>
      </c>
      <c r="BM981" s="28">
        <f t="shared" si="596"/>
        <v>14</v>
      </c>
      <c r="BN981" s="21">
        <f t="shared" si="597"/>
        <v>11</v>
      </c>
    </row>
    <row r="982" spans="1:66">
      <c r="A982" s="37" t="s">
        <v>1535</v>
      </c>
      <c r="B982">
        <v>1</v>
      </c>
      <c r="C982">
        <v>5</v>
      </c>
      <c r="D982">
        <v>1</v>
      </c>
      <c r="E982">
        <v>1</v>
      </c>
      <c r="F982">
        <v>5</v>
      </c>
      <c r="G982">
        <v>1</v>
      </c>
      <c r="H982">
        <v>5</v>
      </c>
      <c r="I982">
        <v>1</v>
      </c>
      <c r="J982">
        <v>1</v>
      </c>
      <c r="K982">
        <v>5</v>
      </c>
      <c r="L982">
        <v>1</v>
      </c>
      <c r="M982">
        <v>1</v>
      </c>
      <c r="N982">
        <v>5</v>
      </c>
      <c r="O982">
        <v>1</v>
      </c>
      <c r="P982">
        <v>1</v>
      </c>
      <c r="Q982">
        <v>5</v>
      </c>
      <c r="R982">
        <v>1</v>
      </c>
      <c r="S982">
        <v>5</v>
      </c>
      <c r="T982">
        <v>5</v>
      </c>
      <c r="U982">
        <v>1</v>
      </c>
      <c r="V982">
        <v>1</v>
      </c>
      <c r="W982">
        <v>5</v>
      </c>
      <c r="X982">
        <v>1</v>
      </c>
      <c r="Y982">
        <v>1</v>
      </c>
      <c r="Z982">
        <v>1</v>
      </c>
      <c r="AA982">
        <v>5</v>
      </c>
      <c r="AB982">
        <v>1</v>
      </c>
      <c r="AC982">
        <v>5</v>
      </c>
      <c r="AE982" s="30" t="str">
        <f t="shared" si="588"/>
        <v>UAM_501</v>
      </c>
      <c r="AF982" s="133">
        <f t="shared" si="615"/>
        <v>1</v>
      </c>
      <c r="AG982" s="133">
        <f t="shared" si="609"/>
        <v>1</v>
      </c>
      <c r="AH982" s="133">
        <f t="shared" si="610"/>
        <v>1</v>
      </c>
      <c r="AI982" s="133">
        <f t="shared" si="611"/>
        <v>1</v>
      </c>
      <c r="AJ982" s="133">
        <f t="shared" si="612"/>
        <v>1</v>
      </c>
      <c r="AK982" s="133">
        <f t="shared" si="613"/>
        <v>1</v>
      </c>
      <c r="AL982" s="133">
        <f t="shared" si="614"/>
        <v>1</v>
      </c>
      <c r="AM982" s="133">
        <f t="shared" si="587"/>
        <v>1</v>
      </c>
      <c r="AN982" s="133">
        <f t="shared" si="589"/>
        <v>1</v>
      </c>
      <c r="AO982" s="133">
        <f t="shared" si="590"/>
        <v>1</v>
      </c>
      <c r="AP982" s="133">
        <f t="shared" si="598"/>
        <v>1</v>
      </c>
      <c r="AQ982" s="133">
        <f t="shared" si="599"/>
        <v>1</v>
      </c>
      <c r="AR982" s="133">
        <f t="shared" si="600"/>
        <v>1</v>
      </c>
      <c r="AS982" s="133">
        <f t="shared" si="601"/>
        <v>1</v>
      </c>
      <c r="AT982" s="133">
        <f t="shared" si="602"/>
        <v>1</v>
      </c>
      <c r="AU982" s="133">
        <f t="shared" si="603"/>
        <v>1</v>
      </c>
      <c r="AV982" s="133">
        <f t="shared" si="604"/>
        <v>1</v>
      </c>
      <c r="AW982" s="133">
        <f t="shared" si="605"/>
        <v>5</v>
      </c>
      <c r="AX982" s="133">
        <f t="shared" si="606"/>
        <v>1</v>
      </c>
      <c r="AY982" s="133">
        <f t="shared" si="607"/>
        <v>1</v>
      </c>
      <c r="AZ982" s="133">
        <f t="shared" si="608"/>
        <v>1</v>
      </c>
      <c r="BA982" s="133">
        <f t="shared" si="616"/>
        <v>1</v>
      </c>
      <c r="BB982" s="133">
        <f t="shared" si="617"/>
        <v>1</v>
      </c>
      <c r="BC982" s="133">
        <f t="shared" si="618"/>
        <v>1</v>
      </c>
      <c r="BD982" s="133">
        <f t="shared" si="619"/>
        <v>1</v>
      </c>
      <c r="BE982" s="133">
        <f t="shared" si="620"/>
        <v>1</v>
      </c>
      <c r="BF982" s="133">
        <f t="shared" si="621"/>
        <v>1</v>
      </c>
      <c r="BG982" s="133">
        <f t="shared" si="622"/>
        <v>1</v>
      </c>
      <c r="BH982" s="25">
        <f t="shared" si="591"/>
        <v>32</v>
      </c>
      <c r="BI982" s="28">
        <f t="shared" si="592"/>
        <v>3</v>
      </c>
      <c r="BJ982" s="21">
        <f t="shared" si="593"/>
        <v>9</v>
      </c>
      <c r="BK982" s="28">
        <f t="shared" si="594"/>
        <v>5</v>
      </c>
      <c r="BL982" s="21">
        <f t="shared" si="595"/>
        <v>5</v>
      </c>
      <c r="BM982" s="28">
        <f t="shared" si="596"/>
        <v>5</v>
      </c>
      <c r="BN982" s="21">
        <f t="shared" si="597"/>
        <v>5</v>
      </c>
    </row>
    <row r="983" spans="1:66">
      <c r="A983" s="37" t="s">
        <v>1538</v>
      </c>
      <c r="B983">
        <v>1</v>
      </c>
      <c r="C983">
        <v>5</v>
      </c>
      <c r="D983">
        <v>1</v>
      </c>
      <c r="E983">
        <v>1</v>
      </c>
      <c r="F983">
        <v>3</v>
      </c>
      <c r="G983">
        <v>1</v>
      </c>
      <c r="H983">
        <v>3</v>
      </c>
      <c r="I983">
        <v>1</v>
      </c>
      <c r="J983">
        <v>1</v>
      </c>
      <c r="K983">
        <v>3</v>
      </c>
      <c r="L983">
        <v>1</v>
      </c>
      <c r="M983">
        <v>1</v>
      </c>
      <c r="N983">
        <v>4</v>
      </c>
      <c r="O983">
        <v>2</v>
      </c>
      <c r="P983">
        <v>1</v>
      </c>
      <c r="Q983">
        <v>3</v>
      </c>
      <c r="R983">
        <v>1</v>
      </c>
      <c r="S983">
        <v>3</v>
      </c>
      <c r="T983">
        <v>3</v>
      </c>
      <c r="U983">
        <v>1</v>
      </c>
      <c r="V983">
        <v>1</v>
      </c>
      <c r="W983">
        <v>3</v>
      </c>
      <c r="X983">
        <v>1</v>
      </c>
      <c r="Y983">
        <v>1</v>
      </c>
      <c r="Z983">
        <v>2</v>
      </c>
      <c r="AA983">
        <v>5</v>
      </c>
      <c r="AB983">
        <v>1</v>
      </c>
      <c r="AC983">
        <v>3</v>
      </c>
      <c r="AE983" s="30" t="str">
        <f t="shared" si="588"/>
        <v>UAM_502</v>
      </c>
      <c r="AF983" s="133">
        <f t="shared" si="615"/>
        <v>1</v>
      </c>
      <c r="AG983" s="133">
        <f t="shared" si="609"/>
        <v>1</v>
      </c>
      <c r="AH983" s="133">
        <f t="shared" si="610"/>
        <v>1</v>
      </c>
      <c r="AI983" s="133">
        <f t="shared" si="611"/>
        <v>1</v>
      </c>
      <c r="AJ983" s="133">
        <f t="shared" si="612"/>
        <v>3</v>
      </c>
      <c r="AK983" s="133">
        <f t="shared" si="613"/>
        <v>1</v>
      </c>
      <c r="AL983" s="133">
        <f t="shared" si="614"/>
        <v>3</v>
      </c>
      <c r="AM983" s="133">
        <f t="shared" si="587"/>
        <v>1</v>
      </c>
      <c r="AN983" s="133">
        <f t="shared" si="589"/>
        <v>1</v>
      </c>
      <c r="AO983" s="133">
        <f t="shared" si="590"/>
        <v>0</v>
      </c>
      <c r="AP983" s="133">
        <f t="shared" si="598"/>
        <v>1</v>
      </c>
      <c r="AQ983" s="133">
        <f t="shared" si="599"/>
        <v>1</v>
      </c>
      <c r="AR983" s="133">
        <f t="shared" si="600"/>
        <v>2</v>
      </c>
      <c r="AS983" s="133">
        <f t="shared" si="601"/>
        <v>2</v>
      </c>
      <c r="AT983" s="133">
        <f t="shared" si="602"/>
        <v>1</v>
      </c>
      <c r="AU983" s="133">
        <f t="shared" si="603"/>
        <v>0</v>
      </c>
      <c r="AV983" s="133">
        <f t="shared" si="604"/>
        <v>1</v>
      </c>
      <c r="AW983" s="133">
        <f t="shared" si="605"/>
        <v>3</v>
      </c>
      <c r="AX983" s="133">
        <f t="shared" si="606"/>
        <v>3</v>
      </c>
      <c r="AY983" s="133">
        <f t="shared" si="607"/>
        <v>1</v>
      </c>
      <c r="AZ983" s="133">
        <f t="shared" si="608"/>
        <v>1</v>
      </c>
      <c r="BA983" s="133">
        <f t="shared" si="616"/>
        <v>0</v>
      </c>
      <c r="BB983" s="133">
        <f t="shared" si="617"/>
        <v>1</v>
      </c>
      <c r="BC983" s="133">
        <f t="shared" si="618"/>
        <v>1</v>
      </c>
      <c r="BD983" s="133">
        <f t="shared" si="619"/>
        <v>2</v>
      </c>
      <c r="BE983" s="133">
        <f t="shared" si="620"/>
        <v>1</v>
      </c>
      <c r="BF983" s="133">
        <f t="shared" si="621"/>
        <v>1</v>
      </c>
      <c r="BG983" s="133">
        <f t="shared" si="622"/>
        <v>3</v>
      </c>
      <c r="BH983" s="25">
        <f t="shared" si="591"/>
        <v>38</v>
      </c>
      <c r="BI983" s="28">
        <f t="shared" si="592"/>
        <v>0</v>
      </c>
      <c r="BJ983" s="21">
        <f t="shared" si="593"/>
        <v>9</v>
      </c>
      <c r="BK983" s="28">
        <f t="shared" si="594"/>
        <v>5</v>
      </c>
      <c r="BL983" s="21">
        <f t="shared" si="595"/>
        <v>5</v>
      </c>
      <c r="BM983" s="28">
        <f t="shared" si="596"/>
        <v>14</v>
      </c>
      <c r="BN983" s="21">
        <f t="shared" si="597"/>
        <v>5</v>
      </c>
    </row>
    <row r="984" spans="1:66">
      <c r="A984" s="37" t="s">
        <v>1541</v>
      </c>
      <c r="B984">
        <v>1</v>
      </c>
      <c r="C984">
        <v>5</v>
      </c>
      <c r="D984">
        <v>1</v>
      </c>
      <c r="E984">
        <v>1</v>
      </c>
      <c r="F984">
        <v>5</v>
      </c>
      <c r="G984">
        <v>1</v>
      </c>
      <c r="H984">
        <v>5</v>
      </c>
      <c r="I984">
        <v>1</v>
      </c>
      <c r="J984">
        <v>1</v>
      </c>
      <c r="K984">
        <v>5</v>
      </c>
      <c r="L984">
        <v>1</v>
      </c>
      <c r="M984">
        <v>1</v>
      </c>
      <c r="N984">
        <v>5</v>
      </c>
      <c r="O984">
        <v>1</v>
      </c>
      <c r="P984">
        <v>1</v>
      </c>
      <c r="Q984">
        <v>4</v>
      </c>
      <c r="R984">
        <v>1</v>
      </c>
      <c r="S984">
        <v>1</v>
      </c>
      <c r="T984">
        <v>5</v>
      </c>
      <c r="U984">
        <v>1</v>
      </c>
      <c r="V984">
        <v>1</v>
      </c>
      <c r="W984">
        <v>4</v>
      </c>
      <c r="X984">
        <v>1</v>
      </c>
      <c r="Y984">
        <v>1</v>
      </c>
      <c r="Z984">
        <v>1</v>
      </c>
      <c r="AA984">
        <v>5</v>
      </c>
      <c r="AB984">
        <v>1</v>
      </c>
      <c r="AC984">
        <v>5</v>
      </c>
      <c r="AE984" s="30" t="str">
        <f t="shared" si="588"/>
        <v>UAM_503</v>
      </c>
      <c r="AF984" s="133">
        <f t="shared" si="615"/>
        <v>1</v>
      </c>
      <c r="AG984" s="133">
        <f t="shared" si="609"/>
        <v>1</v>
      </c>
      <c r="AH984" s="133">
        <f t="shared" si="610"/>
        <v>1</v>
      </c>
      <c r="AI984" s="133">
        <f t="shared" si="611"/>
        <v>1</v>
      </c>
      <c r="AJ984" s="133">
        <f t="shared" si="612"/>
        <v>1</v>
      </c>
      <c r="AK984" s="133">
        <f t="shared" si="613"/>
        <v>1</v>
      </c>
      <c r="AL984" s="133">
        <f t="shared" si="614"/>
        <v>1</v>
      </c>
      <c r="AM984" s="133">
        <f t="shared" si="587"/>
        <v>1</v>
      </c>
      <c r="AN984" s="133">
        <f t="shared" si="589"/>
        <v>1</v>
      </c>
      <c r="AO984" s="133">
        <f t="shared" si="590"/>
        <v>1</v>
      </c>
      <c r="AP984" s="133">
        <f t="shared" si="598"/>
        <v>1</v>
      </c>
      <c r="AQ984" s="133">
        <f t="shared" si="599"/>
        <v>1</v>
      </c>
      <c r="AR984" s="133">
        <f t="shared" si="600"/>
        <v>1</v>
      </c>
      <c r="AS984" s="133">
        <f t="shared" si="601"/>
        <v>1</v>
      </c>
      <c r="AT984" s="133">
        <f t="shared" si="602"/>
        <v>1</v>
      </c>
      <c r="AU984" s="133">
        <f t="shared" si="603"/>
        <v>0</v>
      </c>
      <c r="AV984" s="133">
        <f t="shared" si="604"/>
        <v>1</v>
      </c>
      <c r="AW984" s="133">
        <f t="shared" si="605"/>
        <v>1</v>
      </c>
      <c r="AX984" s="133">
        <f t="shared" si="606"/>
        <v>1</v>
      </c>
      <c r="AY984" s="133">
        <f t="shared" si="607"/>
        <v>1</v>
      </c>
      <c r="AZ984" s="133">
        <f t="shared" si="608"/>
        <v>1</v>
      </c>
      <c r="BA984" s="133">
        <f t="shared" si="616"/>
        <v>0</v>
      </c>
      <c r="BB984" s="133">
        <f t="shared" si="617"/>
        <v>1</v>
      </c>
      <c r="BC984" s="133">
        <f t="shared" si="618"/>
        <v>1</v>
      </c>
      <c r="BD984" s="133">
        <f t="shared" si="619"/>
        <v>1</v>
      </c>
      <c r="BE984" s="133">
        <f t="shared" si="620"/>
        <v>1</v>
      </c>
      <c r="BF984" s="133">
        <f t="shared" si="621"/>
        <v>1</v>
      </c>
      <c r="BG984" s="133">
        <f t="shared" si="622"/>
        <v>1</v>
      </c>
      <c r="BH984" s="25">
        <f t="shared" si="591"/>
        <v>26</v>
      </c>
      <c r="BI984" s="28">
        <f t="shared" si="592"/>
        <v>1</v>
      </c>
      <c r="BJ984" s="21">
        <f t="shared" si="593"/>
        <v>5</v>
      </c>
      <c r="BK984" s="28">
        <f t="shared" si="594"/>
        <v>5</v>
      </c>
      <c r="BL984" s="21">
        <f t="shared" si="595"/>
        <v>5</v>
      </c>
      <c r="BM984" s="28">
        <f t="shared" si="596"/>
        <v>5</v>
      </c>
      <c r="BN984" s="21">
        <f t="shared" si="597"/>
        <v>5</v>
      </c>
    </row>
    <row r="985" spans="1:66">
      <c r="A985" s="37" t="s">
        <v>1542</v>
      </c>
      <c r="B985">
        <v>1</v>
      </c>
      <c r="C985">
        <v>5</v>
      </c>
      <c r="D985">
        <v>2</v>
      </c>
      <c r="E985">
        <v>1</v>
      </c>
      <c r="F985">
        <v>5</v>
      </c>
      <c r="G985">
        <v>1</v>
      </c>
      <c r="H985">
        <v>5</v>
      </c>
      <c r="I985">
        <v>1</v>
      </c>
      <c r="J985">
        <v>1</v>
      </c>
      <c r="K985">
        <v>1</v>
      </c>
      <c r="L985">
        <v>1</v>
      </c>
      <c r="M985">
        <v>1</v>
      </c>
      <c r="N985">
        <v>5</v>
      </c>
      <c r="O985">
        <v>1</v>
      </c>
      <c r="P985">
        <v>1</v>
      </c>
      <c r="Q985">
        <v>4</v>
      </c>
      <c r="R985">
        <v>1</v>
      </c>
      <c r="S985">
        <v>1</v>
      </c>
      <c r="T985">
        <v>5</v>
      </c>
      <c r="U985">
        <v>1</v>
      </c>
      <c r="V985">
        <v>1</v>
      </c>
      <c r="W985">
        <v>5</v>
      </c>
      <c r="X985">
        <v>1</v>
      </c>
      <c r="Y985">
        <v>1</v>
      </c>
      <c r="Z985">
        <v>1</v>
      </c>
      <c r="AA985">
        <v>5</v>
      </c>
      <c r="AB985">
        <v>1</v>
      </c>
      <c r="AC985">
        <v>5</v>
      </c>
      <c r="AE985" s="30" t="str">
        <f t="shared" si="588"/>
        <v>UAM_504</v>
      </c>
      <c r="AF985" s="133">
        <f t="shared" si="615"/>
        <v>1</v>
      </c>
      <c r="AG985" s="133">
        <f t="shared" si="609"/>
        <v>1</v>
      </c>
      <c r="AH985" s="133">
        <f t="shared" si="610"/>
        <v>2</v>
      </c>
      <c r="AI985" s="133">
        <f t="shared" si="611"/>
        <v>1</v>
      </c>
      <c r="AJ985" s="133">
        <f t="shared" si="612"/>
        <v>1</v>
      </c>
      <c r="AK985" s="133">
        <f t="shared" si="613"/>
        <v>1</v>
      </c>
      <c r="AL985" s="133">
        <f t="shared" si="614"/>
        <v>1</v>
      </c>
      <c r="AM985" s="133">
        <f t="shared" si="587"/>
        <v>1</v>
      </c>
      <c r="AN985" s="133">
        <f t="shared" si="589"/>
        <v>1</v>
      </c>
      <c r="AO985" s="133">
        <f t="shared" si="590"/>
        <v>0</v>
      </c>
      <c r="AP985" s="133">
        <f t="shared" si="598"/>
        <v>1</v>
      </c>
      <c r="AQ985" s="133">
        <f t="shared" si="599"/>
        <v>1</v>
      </c>
      <c r="AR985" s="133">
        <f t="shared" si="600"/>
        <v>1</v>
      </c>
      <c r="AS985" s="133">
        <f t="shared" si="601"/>
        <v>1</v>
      </c>
      <c r="AT985" s="133">
        <f t="shared" si="602"/>
        <v>1</v>
      </c>
      <c r="AU985" s="133">
        <f t="shared" si="603"/>
        <v>0</v>
      </c>
      <c r="AV985" s="133">
        <f t="shared" si="604"/>
        <v>1</v>
      </c>
      <c r="AW985" s="133">
        <f t="shared" si="605"/>
        <v>1</v>
      </c>
      <c r="AX985" s="133">
        <f t="shared" si="606"/>
        <v>1</v>
      </c>
      <c r="AY985" s="133">
        <f t="shared" si="607"/>
        <v>1</v>
      </c>
      <c r="AZ985" s="133">
        <f t="shared" si="608"/>
        <v>1</v>
      </c>
      <c r="BA985" s="133">
        <f t="shared" si="616"/>
        <v>1</v>
      </c>
      <c r="BB985" s="133">
        <f t="shared" si="617"/>
        <v>1</v>
      </c>
      <c r="BC985" s="133">
        <f t="shared" si="618"/>
        <v>1</v>
      </c>
      <c r="BD985" s="133">
        <f t="shared" si="619"/>
        <v>1</v>
      </c>
      <c r="BE985" s="133">
        <f t="shared" si="620"/>
        <v>1</v>
      </c>
      <c r="BF985" s="133">
        <f t="shared" si="621"/>
        <v>1</v>
      </c>
      <c r="BG985" s="133">
        <f t="shared" si="622"/>
        <v>1</v>
      </c>
      <c r="BH985" s="25">
        <f t="shared" si="591"/>
        <v>27</v>
      </c>
      <c r="BI985" s="28">
        <f t="shared" si="592"/>
        <v>1</v>
      </c>
      <c r="BJ985" s="21">
        <f t="shared" si="593"/>
        <v>6</v>
      </c>
      <c r="BK985" s="28">
        <f t="shared" si="594"/>
        <v>5</v>
      </c>
      <c r="BL985" s="21">
        <f t="shared" si="595"/>
        <v>5</v>
      </c>
      <c r="BM985" s="28">
        <f t="shared" si="596"/>
        <v>5</v>
      </c>
      <c r="BN985" s="21">
        <f t="shared" si="597"/>
        <v>5</v>
      </c>
    </row>
    <row r="986" spans="1:66">
      <c r="A986" s="37" t="s">
        <v>1545</v>
      </c>
      <c r="B986">
        <v>1</v>
      </c>
      <c r="C986">
        <v>5</v>
      </c>
      <c r="D986">
        <v>3</v>
      </c>
      <c r="E986">
        <v>1</v>
      </c>
      <c r="F986">
        <v>5</v>
      </c>
      <c r="G986">
        <v>1</v>
      </c>
      <c r="H986">
        <v>5</v>
      </c>
      <c r="I986">
        <v>1</v>
      </c>
      <c r="J986">
        <v>1</v>
      </c>
      <c r="K986">
        <v>5</v>
      </c>
      <c r="L986">
        <v>1</v>
      </c>
      <c r="M986">
        <v>1</v>
      </c>
      <c r="N986">
        <v>5</v>
      </c>
      <c r="O986">
        <v>1</v>
      </c>
      <c r="P986">
        <v>1</v>
      </c>
      <c r="Q986">
        <v>3</v>
      </c>
      <c r="R986">
        <v>1</v>
      </c>
      <c r="S986">
        <v>2</v>
      </c>
      <c r="T986">
        <v>5</v>
      </c>
      <c r="U986">
        <v>1</v>
      </c>
      <c r="V986">
        <v>1</v>
      </c>
      <c r="W986">
        <v>4</v>
      </c>
      <c r="X986">
        <v>1</v>
      </c>
      <c r="Y986">
        <v>1</v>
      </c>
      <c r="Z986">
        <v>2</v>
      </c>
      <c r="AA986">
        <v>5</v>
      </c>
      <c r="AB986">
        <v>1</v>
      </c>
      <c r="AC986">
        <v>5</v>
      </c>
      <c r="AE986" s="30" t="str">
        <f t="shared" si="588"/>
        <v>UAM_505</v>
      </c>
      <c r="AF986" s="133">
        <f t="shared" si="615"/>
        <v>1</v>
      </c>
      <c r="AG986" s="133">
        <f t="shared" si="609"/>
        <v>1</v>
      </c>
      <c r="AH986" s="133">
        <f t="shared" si="610"/>
        <v>3</v>
      </c>
      <c r="AI986" s="133">
        <f t="shared" si="611"/>
        <v>1</v>
      </c>
      <c r="AJ986" s="133">
        <f t="shared" si="612"/>
        <v>1</v>
      </c>
      <c r="AK986" s="133">
        <f t="shared" si="613"/>
        <v>1</v>
      </c>
      <c r="AL986" s="133">
        <f t="shared" si="614"/>
        <v>1</v>
      </c>
      <c r="AM986" s="133">
        <f t="shared" si="587"/>
        <v>1</v>
      </c>
      <c r="AN986" s="133">
        <f t="shared" si="589"/>
        <v>1</v>
      </c>
      <c r="AO986" s="133">
        <f t="shared" si="590"/>
        <v>1</v>
      </c>
      <c r="AP986" s="133">
        <f t="shared" si="598"/>
        <v>1</v>
      </c>
      <c r="AQ986" s="133">
        <f t="shared" si="599"/>
        <v>1</v>
      </c>
      <c r="AR986" s="133">
        <f t="shared" si="600"/>
        <v>1</v>
      </c>
      <c r="AS986" s="133">
        <f t="shared" si="601"/>
        <v>1</v>
      </c>
      <c r="AT986" s="133">
        <f t="shared" si="602"/>
        <v>1</v>
      </c>
      <c r="AU986" s="133">
        <f t="shared" si="603"/>
        <v>0</v>
      </c>
      <c r="AV986" s="133">
        <f t="shared" si="604"/>
        <v>1</v>
      </c>
      <c r="AW986" s="133">
        <f t="shared" si="605"/>
        <v>2</v>
      </c>
      <c r="AX986" s="133">
        <f t="shared" si="606"/>
        <v>1</v>
      </c>
      <c r="AY986" s="133">
        <f t="shared" si="607"/>
        <v>1</v>
      </c>
      <c r="AZ986" s="133">
        <f t="shared" si="608"/>
        <v>1</v>
      </c>
      <c r="BA986" s="133">
        <f t="shared" si="616"/>
        <v>0</v>
      </c>
      <c r="BB986" s="133">
        <f t="shared" si="617"/>
        <v>1</v>
      </c>
      <c r="BC986" s="133">
        <f t="shared" si="618"/>
        <v>1</v>
      </c>
      <c r="BD986" s="133">
        <f t="shared" si="619"/>
        <v>2</v>
      </c>
      <c r="BE986" s="133">
        <f t="shared" si="620"/>
        <v>1</v>
      </c>
      <c r="BF986" s="133">
        <f t="shared" si="621"/>
        <v>1</v>
      </c>
      <c r="BG986" s="133">
        <f t="shared" si="622"/>
        <v>1</v>
      </c>
      <c r="BH986" s="25">
        <f t="shared" si="591"/>
        <v>30</v>
      </c>
      <c r="BI986" s="28">
        <f t="shared" si="592"/>
        <v>1</v>
      </c>
      <c r="BJ986" s="21">
        <f t="shared" si="593"/>
        <v>9</v>
      </c>
      <c r="BK986" s="28">
        <f t="shared" si="594"/>
        <v>5</v>
      </c>
      <c r="BL986" s="21">
        <f t="shared" si="595"/>
        <v>5</v>
      </c>
      <c r="BM986" s="28">
        <f t="shared" si="596"/>
        <v>5</v>
      </c>
      <c r="BN986" s="21">
        <f t="shared" si="597"/>
        <v>5</v>
      </c>
    </row>
    <row r="987" spans="1:66">
      <c r="A987" s="37" t="s">
        <v>1548</v>
      </c>
      <c r="B987">
        <v>1</v>
      </c>
      <c r="C987">
        <v>5</v>
      </c>
      <c r="D987">
        <v>1</v>
      </c>
      <c r="E987">
        <v>1</v>
      </c>
      <c r="F987">
        <v>5</v>
      </c>
      <c r="G987">
        <v>1</v>
      </c>
      <c r="H987">
        <v>5</v>
      </c>
      <c r="I987">
        <v>1</v>
      </c>
      <c r="J987">
        <v>1</v>
      </c>
      <c r="K987">
        <v>3</v>
      </c>
      <c r="L987">
        <v>1</v>
      </c>
      <c r="M987">
        <v>1</v>
      </c>
      <c r="N987">
        <v>4</v>
      </c>
      <c r="O987">
        <v>1</v>
      </c>
      <c r="P987">
        <v>1</v>
      </c>
      <c r="Q987">
        <v>4</v>
      </c>
      <c r="R987">
        <v>1</v>
      </c>
      <c r="S987">
        <v>3</v>
      </c>
      <c r="T987">
        <v>4</v>
      </c>
      <c r="U987">
        <v>1</v>
      </c>
      <c r="V987">
        <v>1</v>
      </c>
      <c r="W987">
        <v>3</v>
      </c>
      <c r="X987">
        <v>1</v>
      </c>
      <c r="Y987">
        <v>1</v>
      </c>
      <c r="AA987">
        <v>5</v>
      </c>
      <c r="AB987">
        <v>1</v>
      </c>
      <c r="AC987">
        <v>4</v>
      </c>
      <c r="AE987" s="30" t="str">
        <f t="shared" si="588"/>
        <v>UAM_506</v>
      </c>
      <c r="AF987" s="133">
        <f t="shared" si="615"/>
        <v>1</v>
      </c>
      <c r="AG987" s="133">
        <f t="shared" si="609"/>
        <v>1</v>
      </c>
      <c r="AH987" s="133">
        <f t="shared" si="610"/>
        <v>1</v>
      </c>
      <c r="AI987" s="133">
        <f t="shared" si="611"/>
        <v>1</v>
      </c>
      <c r="AJ987" s="133">
        <f t="shared" si="612"/>
        <v>1</v>
      </c>
      <c r="AK987" s="133">
        <f t="shared" si="613"/>
        <v>1</v>
      </c>
      <c r="AL987" s="133">
        <f t="shared" si="614"/>
        <v>1</v>
      </c>
      <c r="AM987" s="133">
        <f t="shared" si="587"/>
        <v>1</v>
      </c>
      <c r="AN987" s="133">
        <f t="shared" si="589"/>
        <v>1</v>
      </c>
      <c r="AO987" s="133">
        <f t="shared" si="590"/>
        <v>0</v>
      </c>
      <c r="AP987" s="133">
        <f t="shared" si="598"/>
        <v>1</v>
      </c>
      <c r="AQ987" s="133">
        <f t="shared" si="599"/>
        <v>1</v>
      </c>
      <c r="AR987" s="133">
        <f t="shared" si="600"/>
        <v>2</v>
      </c>
      <c r="AS987" s="133">
        <f t="shared" si="601"/>
        <v>1</v>
      </c>
      <c r="AT987" s="133">
        <f t="shared" si="602"/>
        <v>1</v>
      </c>
      <c r="AU987" s="133">
        <f t="shared" si="603"/>
        <v>0</v>
      </c>
      <c r="AV987" s="133">
        <f t="shared" si="604"/>
        <v>1</v>
      </c>
      <c r="AW987" s="133">
        <f t="shared" si="605"/>
        <v>3</v>
      </c>
      <c r="AX987" s="133">
        <f t="shared" si="606"/>
        <v>2</v>
      </c>
      <c r="AY987" s="133">
        <f t="shared" si="607"/>
        <v>1</v>
      </c>
      <c r="AZ987" s="133">
        <f t="shared" si="608"/>
        <v>1</v>
      </c>
      <c r="BA987" s="133">
        <f t="shared" si="616"/>
        <v>0</v>
      </c>
      <c r="BB987" s="133">
        <f t="shared" si="617"/>
        <v>1</v>
      </c>
      <c r="BC987" s="133">
        <f t="shared" si="618"/>
        <v>1</v>
      </c>
      <c r="BD987" s="133">
        <f t="shared" si="619"/>
        <v>0</v>
      </c>
      <c r="BE987" s="133">
        <f t="shared" si="620"/>
        <v>1</v>
      </c>
      <c r="BF987" s="133">
        <f t="shared" si="621"/>
        <v>1</v>
      </c>
      <c r="BG987" s="133">
        <f t="shared" si="622"/>
        <v>2</v>
      </c>
      <c r="BH987" s="25">
        <f t="shared" si="591"/>
        <v>29</v>
      </c>
      <c r="BI987" s="28">
        <f t="shared" si="592"/>
        <v>0</v>
      </c>
      <c r="BJ987" s="21">
        <f t="shared" si="593"/>
        <v>6</v>
      </c>
      <c r="BK987" s="28">
        <f t="shared" si="594"/>
        <v>5</v>
      </c>
      <c r="BL987" s="21">
        <f t="shared" si="595"/>
        <v>5</v>
      </c>
      <c r="BM987" s="28">
        <f t="shared" si="596"/>
        <v>8</v>
      </c>
      <c r="BN987" s="21">
        <f t="shared" si="597"/>
        <v>5</v>
      </c>
    </row>
    <row r="988" spans="1:66">
      <c r="A988" s="37" t="s">
        <v>1549</v>
      </c>
      <c r="B988">
        <v>1</v>
      </c>
      <c r="C988">
        <v>5</v>
      </c>
      <c r="D988">
        <v>2</v>
      </c>
      <c r="E988">
        <v>1</v>
      </c>
      <c r="F988">
        <v>5</v>
      </c>
      <c r="G988">
        <v>1</v>
      </c>
      <c r="H988">
        <v>5</v>
      </c>
      <c r="I988">
        <v>2</v>
      </c>
      <c r="J988">
        <v>1</v>
      </c>
      <c r="K988">
        <v>4</v>
      </c>
      <c r="L988">
        <v>1</v>
      </c>
      <c r="M988">
        <v>1</v>
      </c>
      <c r="N988">
        <v>5</v>
      </c>
      <c r="O988">
        <v>2</v>
      </c>
      <c r="P988">
        <v>1</v>
      </c>
      <c r="Q988">
        <v>4</v>
      </c>
      <c r="R988">
        <v>1</v>
      </c>
      <c r="S988">
        <v>1</v>
      </c>
      <c r="T988">
        <v>5</v>
      </c>
      <c r="U988">
        <v>1</v>
      </c>
      <c r="V988">
        <v>1</v>
      </c>
      <c r="W988">
        <v>4</v>
      </c>
      <c r="X988">
        <v>1</v>
      </c>
      <c r="Y988">
        <v>1</v>
      </c>
      <c r="Z988">
        <v>1</v>
      </c>
      <c r="AA988">
        <v>5</v>
      </c>
      <c r="AB988">
        <v>1</v>
      </c>
      <c r="AC988">
        <v>5</v>
      </c>
      <c r="AE988" s="30" t="str">
        <f t="shared" si="588"/>
        <v>UAM_507</v>
      </c>
      <c r="AF988" s="133">
        <f t="shared" si="615"/>
        <v>1</v>
      </c>
      <c r="AG988" s="133">
        <f t="shared" si="609"/>
        <v>1</v>
      </c>
      <c r="AH988" s="133">
        <f t="shared" si="610"/>
        <v>2</v>
      </c>
      <c r="AI988" s="133">
        <f t="shared" si="611"/>
        <v>1</v>
      </c>
      <c r="AJ988" s="133">
        <f t="shared" si="612"/>
        <v>1</v>
      </c>
      <c r="AK988" s="133">
        <f t="shared" si="613"/>
        <v>1</v>
      </c>
      <c r="AL988" s="133">
        <f t="shared" si="614"/>
        <v>1</v>
      </c>
      <c r="AM988" s="133">
        <f t="shared" si="587"/>
        <v>2</v>
      </c>
      <c r="AN988" s="133">
        <f t="shared" si="589"/>
        <v>1</v>
      </c>
      <c r="AO988" s="133">
        <f t="shared" si="590"/>
        <v>0</v>
      </c>
      <c r="AP988" s="133">
        <f t="shared" si="598"/>
        <v>1</v>
      </c>
      <c r="AQ988" s="133">
        <f t="shared" si="599"/>
        <v>1</v>
      </c>
      <c r="AR988" s="133">
        <f t="shared" si="600"/>
        <v>1</v>
      </c>
      <c r="AS988" s="133">
        <f t="shared" si="601"/>
        <v>2</v>
      </c>
      <c r="AT988" s="133">
        <f t="shared" si="602"/>
        <v>1</v>
      </c>
      <c r="AU988" s="133">
        <f t="shared" si="603"/>
        <v>0</v>
      </c>
      <c r="AV988" s="133">
        <f t="shared" si="604"/>
        <v>1</v>
      </c>
      <c r="AW988" s="133">
        <f t="shared" si="605"/>
        <v>1</v>
      </c>
      <c r="AX988" s="133">
        <f t="shared" si="606"/>
        <v>1</v>
      </c>
      <c r="AY988" s="133">
        <f t="shared" si="607"/>
        <v>1</v>
      </c>
      <c r="AZ988" s="133">
        <f t="shared" si="608"/>
        <v>1</v>
      </c>
      <c r="BA988" s="133">
        <f t="shared" si="616"/>
        <v>0</v>
      </c>
      <c r="BB988" s="133">
        <f t="shared" si="617"/>
        <v>1</v>
      </c>
      <c r="BC988" s="133">
        <f t="shared" si="618"/>
        <v>1</v>
      </c>
      <c r="BD988" s="133">
        <f t="shared" si="619"/>
        <v>1</v>
      </c>
      <c r="BE988" s="133">
        <f t="shared" si="620"/>
        <v>1</v>
      </c>
      <c r="BF988" s="133">
        <f t="shared" si="621"/>
        <v>1</v>
      </c>
      <c r="BG988" s="133">
        <f t="shared" si="622"/>
        <v>1</v>
      </c>
      <c r="BH988" s="25">
        <f t="shared" si="591"/>
        <v>28</v>
      </c>
      <c r="BI988" s="28">
        <f t="shared" si="592"/>
        <v>0</v>
      </c>
      <c r="BJ988" s="21">
        <f t="shared" si="593"/>
        <v>8</v>
      </c>
      <c r="BK988" s="28">
        <f t="shared" si="594"/>
        <v>5</v>
      </c>
      <c r="BL988" s="21">
        <f t="shared" si="595"/>
        <v>5</v>
      </c>
      <c r="BM988" s="28">
        <f t="shared" si="596"/>
        <v>5</v>
      </c>
      <c r="BN988" s="21">
        <f t="shared" si="597"/>
        <v>5</v>
      </c>
    </row>
    <row r="989" spans="1:66">
      <c r="A989" s="37" t="s">
        <v>1550</v>
      </c>
      <c r="B989">
        <v>1</v>
      </c>
      <c r="C989">
        <v>5</v>
      </c>
      <c r="D989">
        <v>1</v>
      </c>
      <c r="E989">
        <v>1</v>
      </c>
      <c r="F989">
        <v>5</v>
      </c>
      <c r="G989">
        <v>1</v>
      </c>
      <c r="H989">
        <v>5</v>
      </c>
      <c r="I989">
        <v>1</v>
      </c>
      <c r="J989">
        <v>1</v>
      </c>
      <c r="K989">
        <v>2</v>
      </c>
      <c r="L989">
        <v>1</v>
      </c>
      <c r="M989">
        <v>1</v>
      </c>
      <c r="N989">
        <v>5</v>
      </c>
      <c r="O989">
        <v>1</v>
      </c>
      <c r="P989">
        <v>1</v>
      </c>
      <c r="Q989">
        <v>5</v>
      </c>
      <c r="R989">
        <v>1</v>
      </c>
      <c r="S989">
        <v>1</v>
      </c>
      <c r="T989">
        <v>5</v>
      </c>
      <c r="U989">
        <v>1</v>
      </c>
      <c r="V989">
        <v>1</v>
      </c>
      <c r="W989">
        <v>5</v>
      </c>
      <c r="X989">
        <v>1</v>
      </c>
      <c r="Y989">
        <v>1</v>
      </c>
      <c r="Z989">
        <v>1</v>
      </c>
      <c r="AA989">
        <v>5</v>
      </c>
      <c r="AB989">
        <v>1</v>
      </c>
      <c r="AC989">
        <v>5</v>
      </c>
      <c r="AE989" s="30" t="str">
        <f t="shared" si="588"/>
        <v>UAM_508</v>
      </c>
      <c r="AF989" s="133">
        <f t="shared" si="615"/>
        <v>1</v>
      </c>
      <c r="AG989" s="133">
        <f t="shared" si="609"/>
        <v>1</v>
      </c>
      <c r="AH989" s="133">
        <f t="shared" si="610"/>
        <v>1</v>
      </c>
      <c r="AI989" s="133">
        <f t="shared" si="611"/>
        <v>1</v>
      </c>
      <c r="AJ989" s="133">
        <f t="shared" si="612"/>
        <v>1</v>
      </c>
      <c r="AK989" s="133">
        <f t="shared" si="613"/>
        <v>1</v>
      </c>
      <c r="AL989" s="133">
        <f t="shared" si="614"/>
        <v>1</v>
      </c>
      <c r="AM989" s="133">
        <f t="shared" si="587"/>
        <v>1</v>
      </c>
      <c r="AN989" s="133">
        <f t="shared" si="589"/>
        <v>1</v>
      </c>
      <c r="AO989" s="133">
        <f t="shared" si="590"/>
        <v>0</v>
      </c>
      <c r="AP989" s="133">
        <f t="shared" si="598"/>
        <v>1</v>
      </c>
      <c r="AQ989" s="133">
        <f t="shared" si="599"/>
        <v>1</v>
      </c>
      <c r="AR989" s="133">
        <f t="shared" si="600"/>
        <v>1</v>
      </c>
      <c r="AS989" s="133">
        <f t="shared" si="601"/>
        <v>1</v>
      </c>
      <c r="AT989" s="133">
        <f t="shared" si="602"/>
        <v>1</v>
      </c>
      <c r="AU989" s="133">
        <f t="shared" si="603"/>
        <v>1</v>
      </c>
      <c r="AV989" s="133">
        <f t="shared" si="604"/>
        <v>1</v>
      </c>
      <c r="AW989" s="133">
        <f t="shared" si="605"/>
        <v>1</v>
      </c>
      <c r="AX989" s="133">
        <f t="shared" si="606"/>
        <v>1</v>
      </c>
      <c r="AY989" s="133">
        <f t="shared" si="607"/>
        <v>1</v>
      </c>
      <c r="AZ989" s="133">
        <f t="shared" si="608"/>
        <v>1</v>
      </c>
      <c r="BA989" s="133">
        <f t="shared" si="616"/>
        <v>1</v>
      </c>
      <c r="BB989" s="133">
        <f t="shared" si="617"/>
        <v>1</v>
      </c>
      <c r="BC989" s="133">
        <f t="shared" si="618"/>
        <v>1</v>
      </c>
      <c r="BD989" s="133">
        <f t="shared" si="619"/>
        <v>1</v>
      </c>
      <c r="BE989" s="133">
        <f t="shared" si="620"/>
        <v>1</v>
      </c>
      <c r="BF989" s="133">
        <f t="shared" si="621"/>
        <v>1</v>
      </c>
      <c r="BG989" s="133">
        <f t="shared" si="622"/>
        <v>1</v>
      </c>
      <c r="BH989" s="25">
        <f t="shared" si="591"/>
        <v>27</v>
      </c>
      <c r="BI989" s="28">
        <f t="shared" si="592"/>
        <v>2</v>
      </c>
      <c r="BJ989" s="21">
        <f t="shared" si="593"/>
        <v>5</v>
      </c>
      <c r="BK989" s="28">
        <f t="shared" si="594"/>
        <v>5</v>
      </c>
      <c r="BL989" s="21">
        <f t="shared" si="595"/>
        <v>5</v>
      </c>
      <c r="BM989" s="28">
        <f t="shared" si="596"/>
        <v>5</v>
      </c>
      <c r="BN989" s="21">
        <f t="shared" si="597"/>
        <v>5</v>
      </c>
    </row>
    <row r="990" spans="1:66">
      <c r="A990" s="37" t="s">
        <v>1552</v>
      </c>
      <c r="B990">
        <v>3</v>
      </c>
      <c r="C990">
        <v>4</v>
      </c>
      <c r="D990">
        <v>1</v>
      </c>
      <c r="E990">
        <v>1</v>
      </c>
      <c r="F990">
        <v>3</v>
      </c>
      <c r="G990">
        <v>2</v>
      </c>
      <c r="H990">
        <v>4</v>
      </c>
      <c r="I990">
        <v>1</v>
      </c>
      <c r="J990">
        <v>1</v>
      </c>
      <c r="K990">
        <v>2</v>
      </c>
      <c r="L990">
        <v>2</v>
      </c>
      <c r="M990">
        <v>3</v>
      </c>
      <c r="N990">
        <v>4</v>
      </c>
      <c r="O990">
        <v>2</v>
      </c>
      <c r="P990">
        <v>2</v>
      </c>
      <c r="Q990">
        <v>3</v>
      </c>
      <c r="R990">
        <v>1</v>
      </c>
      <c r="S990">
        <v>2</v>
      </c>
      <c r="T990">
        <v>5</v>
      </c>
      <c r="U990">
        <v>1</v>
      </c>
      <c r="V990">
        <v>1</v>
      </c>
      <c r="W990">
        <v>4</v>
      </c>
      <c r="X990">
        <v>1</v>
      </c>
      <c r="Y990">
        <v>1</v>
      </c>
      <c r="Z990">
        <v>2</v>
      </c>
      <c r="AA990">
        <v>5</v>
      </c>
      <c r="AB990">
        <v>1</v>
      </c>
      <c r="AC990">
        <v>4</v>
      </c>
      <c r="AE990" s="30" t="str">
        <f t="shared" si="588"/>
        <v>UAM_509</v>
      </c>
      <c r="AF990" s="133">
        <f t="shared" si="615"/>
        <v>3</v>
      </c>
      <c r="AG990" s="133">
        <f t="shared" si="609"/>
        <v>2</v>
      </c>
      <c r="AH990" s="133">
        <f t="shared" si="610"/>
        <v>1</v>
      </c>
      <c r="AI990" s="133">
        <f t="shared" si="611"/>
        <v>1</v>
      </c>
      <c r="AJ990" s="133">
        <f t="shared" si="612"/>
        <v>3</v>
      </c>
      <c r="AK990" s="133">
        <f t="shared" si="613"/>
        <v>2</v>
      </c>
      <c r="AL990" s="133">
        <f t="shared" si="614"/>
        <v>2</v>
      </c>
      <c r="AM990" s="133">
        <f t="shared" si="587"/>
        <v>1</v>
      </c>
      <c r="AN990" s="133">
        <f t="shared" si="589"/>
        <v>1</v>
      </c>
      <c r="AO990" s="133">
        <f t="shared" si="590"/>
        <v>0</v>
      </c>
      <c r="AP990" s="133">
        <f t="shared" si="598"/>
        <v>2</v>
      </c>
      <c r="AQ990" s="133">
        <f t="shared" si="599"/>
        <v>3</v>
      </c>
      <c r="AR990" s="133">
        <f t="shared" si="600"/>
        <v>2</v>
      </c>
      <c r="AS990" s="133">
        <f t="shared" si="601"/>
        <v>2</v>
      </c>
      <c r="AT990" s="133">
        <f t="shared" si="602"/>
        <v>2</v>
      </c>
      <c r="AU990" s="133">
        <f t="shared" si="603"/>
        <v>0</v>
      </c>
      <c r="AV990" s="133">
        <f t="shared" si="604"/>
        <v>1</v>
      </c>
      <c r="AW990" s="133">
        <f t="shared" si="605"/>
        <v>2</v>
      </c>
      <c r="AX990" s="133">
        <f t="shared" si="606"/>
        <v>1</v>
      </c>
      <c r="AY990" s="133">
        <f t="shared" si="607"/>
        <v>1</v>
      </c>
      <c r="AZ990" s="133">
        <f t="shared" si="608"/>
        <v>1</v>
      </c>
      <c r="BA990" s="133">
        <f t="shared" si="616"/>
        <v>0</v>
      </c>
      <c r="BB990" s="133">
        <f t="shared" si="617"/>
        <v>1</v>
      </c>
      <c r="BC990" s="133">
        <f t="shared" si="618"/>
        <v>1</v>
      </c>
      <c r="BD990" s="133">
        <f t="shared" si="619"/>
        <v>2</v>
      </c>
      <c r="BE990" s="133">
        <f t="shared" si="620"/>
        <v>1</v>
      </c>
      <c r="BF990" s="133">
        <f t="shared" si="621"/>
        <v>1</v>
      </c>
      <c r="BG990" s="133">
        <f t="shared" si="622"/>
        <v>2</v>
      </c>
      <c r="BH990" s="25">
        <f t="shared" si="591"/>
        <v>41</v>
      </c>
      <c r="BI990" s="28">
        <f t="shared" si="592"/>
        <v>0</v>
      </c>
      <c r="BJ990" s="21">
        <f t="shared" si="593"/>
        <v>8</v>
      </c>
      <c r="BK990" s="28">
        <f t="shared" si="594"/>
        <v>9</v>
      </c>
      <c r="BL990" s="21">
        <f t="shared" si="595"/>
        <v>5</v>
      </c>
      <c r="BM990" s="28">
        <f t="shared" si="596"/>
        <v>10</v>
      </c>
      <c r="BN990" s="21">
        <f t="shared" si="597"/>
        <v>9</v>
      </c>
    </row>
    <row r="991" spans="1:66">
      <c r="A991" s="37" t="s">
        <v>1553</v>
      </c>
      <c r="B991">
        <v>1</v>
      </c>
      <c r="C991">
        <v>5</v>
      </c>
      <c r="D991">
        <v>2</v>
      </c>
      <c r="E991">
        <v>4</v>
      </c>
      <c r="F991">
        <v>5</v>
      </c>
      <c r="G991">
        <v>1</v>
      </c>
      <c r="H991">
        <v>3</v>
      </c>
      <c r="I991">
        <v>5</v>
      </c>
      <c r="J991">
        <v>1</v>
      </c>
      <c r="K991">
        <v>2</v>
      </c>
      <c r="L991">
        <v>1</v>
      </c>
      <c r="M991">
        <v>1</v>
      </c>
      <c r="N991">
        <v>3</v>
      </c>
      <c r="O991">
        <v>3</v>
      </c>
      <c r="P991">
        <v>1</v>
      </c>
      <c r="Q991">
        <v>2</v>
      </c>
      <c r="R991">
        <v>1</v>
      </c>
      <c r="S991">
        <v>4</v>
      </c>
      <c r="T991">
        <v>3</v>
      </c>
      <c r="U991">
        <v>2</v>
      </c>
      <c r="V991">
        <v>1</v>
      </c>
      <c r="W991">
        <v>1</v>
      </c>
      <c r="X991">
        <v>1</v>
      </c>
      <c r="Y991">
        <v>1</v>
      </c>
      <c r="Z991">
        <v>4</v>
      </c>
      <c r="AA991">
        <v>5</v>
      </c>
      <c r="AB991">
        <v>1</v>
      </c>
      <c r="AC991">
        <v>3</v>
      </c>
      <c r="AE991" s="30" t="str">
        <f t="shared" si="588"/>
        <v>UAM_510</v>
      </c>
      <c r="AF991" s="133">
        <f t="shared" si="615"/>
        <v>1</v>
      </c>
      <c r="AG991" s="133">
        <f t="shared" si="609"/>
        <v>1</v>
      </c>
      <c r="AH991" s="133">
        <f t="shared" si="610"/>
        <v>2</v>
      </c>
      <c r="AI991" s="133">
        <f t="shared" si="611"/>
        <v>4</v>
      </c>
      <c r="AJ991" s="133">
        <f t="shared" si="612"/>
        <v>1</v>
      </c>
      <c r="AK991" s="133">
        <f t="shared" si="613"/>
        <v>1</v>
      </c>
      <c r="AL991" s="133">
        <f t="shared" si="614"/>
        <v>3</v>
      </c>
      <c r="AM991" s="133">
        <f t="shared" si="587"/>
        <v>5</v>
      </c>
      <c r="AN991" s="133">
        <f t="shared" si="589"/>
        <v>1</v>
      </c>
      <c r="AO991" s="133">
        <f t="shared" si="590"/>
        <v>0</v>
      </c>
      <c r="AP991" s="133">
        <f t="shared" si="598"/>
        <v>1</v>
      </c>
      <c r="AQ991" s="133">
        <f t="shared" si="599"/>
        <v>1</v>
      </c>
      <c r="AR991" s="133">
        <f t="shared" si="600"/>
        <v>3</v>
      </c>
      <c r="AS991" s="133">
        <f t="shared" si="601"/>
        <v>3</v>
      </c>
      <c r="AT991" s="133">
        <f t="shared" si="602"/>
        <v>1</v>
      </c>
      <c r="AU991" s="133">
        <f t="shared" si="603"/>
        <v>0</v>
      </c>
      <c r="AV991" s="133">
        <f t="shared" si="604"/>
        <v>1</v>
      </c>
      <c r="AW991" s="133">
        <f t="shared" si="605"/>
        <v>4</v>
      </c>
      <c r="AX991" s="133">
        <f t="shared" si="606"/>
        <v>3</v>
      </c>
      <c r="AY991" s="133">
        <f t="shared" si="607"/>
        <v>2</v>
      </c>
      <c r="AZ991" s="133">
        <f t="shared" si="608"/>
        <v>1</v>
      </c>
      <c r="BA991" s="133">
        <f t="shared" si="616"/>
        <v>0</v>
      </c>
      <c r="BB991" s="133">
        <f t="shared" si="617"/>
        <v>1</v>
      </c>
      <c r="BC991" s="133">
        <f t="shared" si="618"/>
        <v>1</v>
      </c>
      <c r="BD991" s="133">
        <f t="shared" si="619"/>
        <v>4</v>
      </c>
      <c r="BE991" s="133">
        <f t="shared" si="620"/>
        <v>1</v>
      </c>
      <c r="BF991" s="133">
        <f t="shared" si="621"/>
        <v>1</v>
      </c>
      <c r="BG991" s="133">
        <f t="shared" si="622"/>
        <v>3</v>
      </c>
      <c r="BH991" s="25">
        <f t="shared" si="591"/>
        <v>50</v>
      </c>
      <c r="BI991" s="28">
        <f t="shared" si="592"/>
        <v>0</v>
      </c>
      <c r="BJ991" s="21">
        <f t="shared" si="593"/>
        <v>18</v>
      </c>
      <c r="BK991" s="28">
        <f t="shared" si="594"/>
        <v>5</v>
      </c>
      <c r="BL991" s="21">
        <f t="shared" si="595"/>
        <v>6</v>
      </c>
      <c r="BM991" s="28">
        <f t="shared" si="596"/>
        <v>13</v>
      </c>
      <c r="BN991" s="21">
        <f t="shared" si="597"/>
        <v>8</v>
      </c>
    </row>
    <row r="992" spans="1:66">
      <c r="A992" s="37" t="s">
        <v>1554</v>
      </c>
      <c r="B992">
        <v>1</v>
      </c>
      <c r="C992">
        <v>5</v>
      </c>
      <c r="D992">
        <v>3</v>
      </c>
      <c r="E992">
        <v>1</v>
      </c>
      <c r="F992">
        <v>5</v>
      </c>
      <c r="G992">
        <v>1</v>
      </c>
      <c r="H992">
        <v>5</v>
      </c>
      <c r="I992">
        <v>1</v>
      </c>
      <c r="J992">
        <v>1</v>
      </c>
      <c r="K992">
        <v>5</v>
      </c>
      <c r="L992">
        <v>2</v>
      </c>
      <c r="M992">
        <v>1</v>
      </c>
      <c r="N992">
        <v>5</v>
      </c>
      <c r="O992">
        <v>1</v>
      </c>
      <c r="P992">
        <v>1</v>
      </c>
      <c r="Q992">
        <v>4</v>
      </c>
      <c r="R992">
        <v>1</v>
      </c>
      <c r="S992">
        <v>1</v>
      </c>
      <c r="T992">
        <v>5</v>
      </c>
      <c r="U992">
        <v>1</v>
      </c>
      <c r="V992">
        <v>1</v>
      </c>
      <c r="W992">
        <v>4</v>
      </c>
      <c r="X992">
        <v>1</v>
      </c>
      <c r="Y992">
        <v>1</v>
      </c>
      <c r="Z992">
        <v>1</v>
      </c>
      <c r="AA992">
        <v>5</v>
      </c>
      <c r="AB992">
        <v>1</v>
      </c>
      <c r="AC992">
        <v>5</v>
      </c>
      <c r="AE992" s="30" t="str">
        <f t="shared" si="588"/>
        <v>UAM_511</v>
      </c>
      <c r="AF992" s="133">
        <f t="shared" si="615"/>
        <v>1</v>
      </c>
      <c r="AG992" s="133">
        <f t="shared" si="609"/>
        <v>1</v>
      </c>
      <c r="AH992" s="133">
        <f t="shared" si="610"/>
        <v>3</v>
      </c>
      <c r="AI992" s="133">
        <f t="shared" si="611"/>
        <v>1</v>
      </c>
      <c r="AJ992" s="133">
        <f t="shared" si="612"/>
        <v>1</v>
      </c>
      <c r="AK992" s="133">
        <f t="shared" si="613"/>
        <v>1</v>
      </c>
      <c r="AL992" s="133">
        <f t="shared" si="614"/>
        <v>1</v>
      </c>
      <c r="AM992" s="133">
        <f t="shared" si="587"/>
        <v>1</v>
      </c>
      <c r="AN992" s="133">
        <f t="shared" si="589"/>
        <v>1</v>
      </c>
      <c r="AO992" s="133">
        <f t="shared" si="590"/>
        <v>1</v>
      </c>
      <c r="AP992" s="133">
        <f t="shared" si="598"/>
        <v>2</v>
      </c>
      <c r="AQ992" s="133">
        <f t="shared" si="599"/>
        <v>1</v>
      </c>
      <c r="AR992" s="133">
        <f t="shared" si="600"/>
        <v>1</v>
      </c>
      <c r="AS992" s="133">
        <f t="shared" si="601"/>
        <v>1</v>
      </c>
      <c r="AT992" s="133">
        <f t="shared" si="602"/>
        <v>1</v>
      </c>
      <c r="AU992" s="133">
        <f t="shared" si="603"/>
        <v>0</v>
      </c>
      <c r="AV992" s="133">
        <f t="shared" si="604"/>
        <v>1</v>
      </c>
      <c r="AW992" s="133">
        <f t="shared" si="605"/>
        <v>1</v>
      </c>
      <c r="AX992" s="133">
        <f t="shared" si="606"/>
        <v>1</v>
      </c>
      <c r="AY992" s="133">
        <f t="shared" si="607"/>
        <v>1</v>
      </c>
      <c r="AZ992" s="133">
        <f t="shared" si="608"/>
        <v>1</v>
      </c>
      <c r="BA992" s="133">
        <f t="shared" si="616"/>
        <v>0</v>
      </c>
      <c r="BB992" s="133">
        <f t="shared" si="617"/>
        <v>1</v>
      </c>
      <c r="BC992" s="133">
        <f t="shared" si="618"/>
        <v>1</v>
      </c>
      <c r="BD992" s="133">
        <f t="shared" si="619"/>
        <v>1</v>
      </c>
      <c r="BE992" s="133">
        <f t="shared" si="620"/>
        <v>1</v>
      </c>
      <c r="BF992" s="133">
        <f t="shared" si="621"/>
        <v>1</v>
      </c>
      <c r="BG992" s="133">
        <f t="shared" si="622"/>
        <v>1</v>
      </c>
      <c r="BH992" s="25">
        <f t="shared" si="591"/>
        <v>29</v>
      </c>
      <c r="BI992" s="28">
        <f t="shared" si="592"/>
        <v>1</v>
      </c>
      <c r="BJ992" s="21">
        <f t="shared" si="593"/>
        <v>7</v>
      </c>
      <c r="BK992" s="28">
        <f t="shared" si="594"/>
        <v>6</v>
      </c>
      <c r="BL992" s="21">
        <f t="shared" si="595"/>
        <v>5</v>
      </c>
      <c r="BM992" s="28">
        <f t="shared" si="596"/>
        <v>5</v>
      </c>
      <c r="BN992" s="21">
        <f t="shared" si="597"/>
        <v>5</v>
      </c>
    </row>
    <row r="993" spans="1:66">
      <c r="A993" s="37" t="s">
        <v>1555</v>
      </c>
      <c r="B993">
        <v>1</v>
      </c>
      <c r="C993">
        <v>5</v>
      </c>
      <c r="D993">
        <v>1</v>
      </c>
      <c r="E993">
        <v>1</v>
      </c>
      <c r="F993">
        <v>4</v>
      </c>
      <c r="G993">
        <v>1</v>
      </c>
      <c r="H993">
        <v>5</v>
      </c>
      <c r="I993">
        <v>1</v>
      </c>
      <c r="J993">
        <v>1</v>
      </c>
      <c r="K993">
        <v>2</v>
      </c>
      <c r="L993">
        <v>1</v>
      </c>
      <c r="M993">
        <v>1</v>
      </c>
      <c r="N993">
        <v>5</v>
      </c>
      <c r="O993">
        <v>1</v>
      </c>
      <c r="P993">
        <v>1</v>
      </c>
      <c r="Q993">
        <v>4</v>
      </c>
      <c r="R993">
        <v>1</v>
      </c>
      <c r="S993">
        <v>1</v>
      </c>
      <c r="T993">
        <v>4</v>
      </c>
      <c r="U993">
        <v>1</v>
      </c>
      <c r="V993">
        <v>1</v>
      </c>
      <c r="W993">
        <v>4</v>
      </c>
      <c r="X993">
        <v>1</v>
      </c>
      <c r="Y993">
        <v>1</v>
      </c>
      <c r="Z993">
        <v>1</v>
      </c>
      <c r="AA993">
        <v>5</v>
      </c>
      <c r="AB993">
        <v>1</v>
      </c>
      <c r="AC993">
        <v>5</v>
      </c>
      <c r="AE993" s="30" t="str">
        <f t="shared" si="588"/>
        <v>UAM_512</v>
      </c>
      <c r="AF993" s="133">
        <f t="shared" si="615"/>
        <v>1</v>
      </c>
      <c r="AG993" s="133">
        <f t="shared" si="609"/>
        <v>1</v>
      </c>
      <c r="AH993" s="133">
        <f t="shared" si="610"/>
        <v>1</v>
      </c>
      <c r="AI993" s="133">
        <f t="shared" si="611"/>
        <v>1</v>
      </c>
      <c r="AJ993" s="133">
        <f t="shared" si="612"/>
        <v>2</v>
      </c>
      <c r="AK993" s="133">
        <f t="shared" si="613"/>
        <v>1</v>
      </c>
      <c r="AL993" s="133">
        <f t="shared" si="614"/>
        <v>1</v>
      </c>
      <c r="AM993" s="133">
        <f t="shared" si="587"/>
        <v>1</v>
      </c>
      <c r="AN993" s="133">
        <f t="shared" si="589"/>
        <v>1</v>
      </c>
      <c r="AO993" s="133">
        <f t="shared" si="590"/>
        <v>0</v>
      </c>
      <c r="AP993" s="133">
        <f t="shared" si="598"/>
        <v>1</v>
      </c>
      <c r="AQ993" s="133">
        <f t="shared" si="599"/>
        <v>1</v>
      </c>
      <c r="AR993" s="133">
        <f t="shared" si="600"/>
        <v>1</v>
      </c>
      <c r="AS993" s="133">
        <f t="shared" si="601"/>
        <v>1</v>
      </c>
      <c r="AT993" s="133">
        <f t="shared" si="602"/>
        <v>1</v>
      </c>
      <c r="AU993" s="133">
        <f t="shared" si="603"/>
        <v>0</v>
      </c>
      <c r="AV993" s="133">
        <f t="shared" si="604"/>
        <v>1</v>
      </c>
      <c r="AW993" s="133">
        <f t="shared" si="605"/>
        <v>1</v>
      </c>
      <c r="AX993" s="133">
        <f t="shared" si="606"/>
        <v>2</v>
      </c>
      <c r="AY993" s="133">
        <f t="shared" si="607"/>
        <v>1</v>
      </c>
      <c r="AZ993" s="133">
        <f t="shared" si="608"/>
        <v>1</v>
      </c>
      <c r="BA993" s="133">
        <f t="shared" si="616"/>
        <v>0</v>
      </c>
      <c r="BB993" s="133">
        <f t="shared" si="617"/>
        <v>1</v>
      </c>
      <c r="BC993" s="133">
        <f t="shared" si="618"/>
        <v>1</v>
      </c>
      <c r="BD993" s="133">
        <f t="shared" si="619"/>
        <v>1</v>
      </c>
      <c r="BE993" s="133">
        <f t="shared" si="620"/>
        <v>1</v>
      </c>
      <c r="BF993" s="133">
        <f t="shared" si="621"/>
        <v>1</v>
      </c>
      <c r="BG993" s="133">
        <f t="shared" si="622"/>
        <v>1</v>
      </c>
      <c r="BH993" s="25">
        <f t="shared" si="591"/>
        <v>27</v>
      </c>
      <c r="BI993" s="28">
        <f t="shared" si="592"/>
        <v>0</v>
      </c>
      <c r="BJ993" s="21">
        <f t="shared" si="593"/>
        <v>5</v>
      </c>
      <c r="BK993" s="28">
        <f t="shared" si="594"/>
        <v>5</v>
      </c>
      <c r="BL993" s="21">
        <f t="shared" si="595"/>
        <v>5</v>
      </c>
      <c r="BM993" s="28">
        <f t="shared" si="596"/>
        <v>7</v>
      </c>
      <c r="BN993" s="21">
        <f t="shared" si="597"/>
        <v>5</v>
      </c>
    </row>
    <row r="994" spans="1:66">
      <c r="A994" s="37" t="s">
        <v>1556</v>
      </c>
      <c r="B994">
        <v>1</v>
      </c>
      <c r="C994">
        <v>5</v>
      </c>
      <c r="D994">
        <v>3</v>
      </c>
      <c r="E994">
        <v>1</v>
      </c>
      <c r="F994">
        <v>5</v>
      </c>
      <c r="G994">
        <v>1</v>
      </c>
      <c r="H994">
        <v>5</v>
      </c>
      <c r="I994">
        <v>2</v>
      </c>
      <c r="J994">
        <v>1</v>
      </c>
      <c r="K994">
        <v>3</v>
      </c>
      <c r="L994">
        <v>3</v>
      </c>
      <c r="M994">
        <v>1</v>
      </c>
      <c r="N994">
        <v>5</v>
      </c>
      <c r="O994">
        <v>3</v>
      </c>
      <c r="P994">
        <v>1</v>
      </c>
      <c r="Q994">
        <v>4</v>
      </c>
      <c r="R994">
        <v>1</v>
      </c>
      <c r="S994">
        <v>1</v>
      </c>
      <c r="T994">
        <v>5</v>
      </c>
      <c r="U994">
        <v>1</v>
      </c>
      <c r="V994">
        <v>1</v>
      </c>
      <c r="W994">
        <v>4</v>
      </c>
      <c r="X994">
        <v>1</v>
      </c>
      <c r="Y994">
        <v>1</v>
      </c>
      <c r="Z994">
        <v>4</v>
      </c>
      <c r="AA994">
        <v>5</v>
      </c>
      <c r="AB994">
        <v>1</v>
      </c>
      <c r="AC994">
        <v>5</v>
      </c>
      <c r="AE994" s="30" t="str">
        <f t="shared" si="588"/>
        <v>UAM_513</v>
      </c>
      <c r="AF994" s="133">
        <f t="shared" si="615"/>
        <v>1</v>
      </c>
      <c r="AG994" s="133">
        <f t="shared" si="609"/>
        <v>1</v>
      </c>
      <c r="AH994" s="133">
        <f t="shared" si="610"/>
        <v>3</v>
      </c>
      <c r="AI994" s="133">
        <f t="shared" si="611"/>
        <v>1</v>
      </c>
      <c r="AJ994" s="133">
        <f t="shared" si="612"/>
        <v>1</v>
      </c>
      <c r="AK994" s="133">
        <f t="shared" si="613"/>
        <v>1</v>
      </c>
      <c r="AL994" s="133">
        <f t="shared" si="614"/>
        <v>1</v>
      </c>
      <c r="AM994" s="133">
        <f t="shared" si="587"/>
        <v>2</v>
      </c>
      <c r="AN994" s="133">
        <f t="shared" si="589"/>
        <v>1</v>
      </c>
      <c r="AO994" s="133">
        <f t="shared" si="590"/>
        <v>0</v>
      </c>
      <c r="AP994" s="133">
        <f t="shared" si="598"/>
        <v>3</v>
      </c>
      <c r="AQ994" s="133">
        <f t="shared" si="599"/>
        <v>1</v>
      </c>
      <c r="AR994" s="133">
        <f t="shared" si="600"/>
        <v>1</v>
      </c>
      <c r="AS994" s="133">
        <f t="shared" si="601"/>
        <v>3</v>
      </c>
      <c r="AT994" s="133">
        <f t="shared" si="602"/>
        <v>1</v>
      </c>
      <c r="AU994" s="133">
        <f t="shared" si="603"/>
        <v>0</v>
      </c>
      <c r="AV994" s="133">
        <f t="shared" si="604"/>
        <v>1</v>
      </c>
      <c r="AW994" s="133">
        <f t="shared" si="605"/>
        <v>1</v>
      </c>
      <c r="AX994" s="133">
        <f t="shared" si="606"/>
        <v>1</v>
      </c>
      <c r="AY994" s="133">
        <f t="shared" si="607"/>
        <v>1</v>
      </c>
      <c r="AZ994" s="133">
        <f t="shared" si="608"/>
        <v>1</v>
      </c>
      <c r="BA994" s="133">
        <f t="shared" si="616"/>
        <v>0</v>
      </c>
      <c r="BB994" s="133">
        <f t="shared" si="617"/>
        <v>1</v>
      </c>
      <c r="BC994" s="133">
        <f t="shared" si="618"/>
        <v>1</v>
      </c>
      <c r="BD994" s="133">
        <f t="shared" si="619"/>
        <v>4</v>
      </c>
      <c r="BE994" s="133">
        <f t="shared" si="620"/>
        <v>1</v>
      </c>
      <c r="BF994" s="133">
        <f t="shared" si="621"/>
        <v>1</v>
      </c>
      <c r="BG994" s="133">
        <f t="shared" si="622"/>
        <v>1</v>
      </c>
      <c r="BH994" s="25">
        <f t="shared" si="591"/>
        <v>35</v>
      </c>
      <c r="BI994" s="28">
        <f t="shared" si="592"/>
        <v>0</v>
      </c>
      <c r="BJ994" s="21">
        <f t="shared" si="593"/>
        <v>13</v>
      </c>
      <c r="BK994" s="28">
        <f t="shared" si="594"/>
        <v>7</v>
      </c>
      <c r="BL994" s="21">
        <f t="shared" si="595"/>
        <v>5</v>
      </c>
      <c r="BM994" s="28">
        <f t="shared" si="596"/>
        <v>5</v>
      </c>
      <c r="BN994" s="21">
        <f t="shared" si="597"/>
        <v>5</v>
      </c>
    </row>
    <row r="995" spans="1:66">
      <c r="A995" s="37" t="s">
        <v>1557</v>
      </c>
      <c r="B995">
        <v>1</v>
      </c>
      <c r="C995">
        <v>5</v>
      </c>
      <c r="D995">
        <v>3</v>
      </c>
      <c r="E995">
        <v>1</v>
      </c>
      <c r="F995">
        <v>1</v>
      </c>
      <c r="G995">
        <v>3</v>
      </c>
      <c r="H995">
        <v>4</v>
      </c>
      <c r="I995">
        <v>1</v>
      </c>
      <c r="J995">
        <v>1</v>
      </c>
      <c r="K995">
        <v>4</v>
      </c>
      <c r="L995">
        <v>3</v>
      </c>
      <c r="M995">
        <v>1</v>
      </c>
      <c r="N995">
        <v>4</v>
      </c>
      <c r="O995">
        <v>1</v>
      </c>
      <c r="P995">
        <v>1</v>
      </c>
      <c r="Q995">
        <v>3</v>
      </c>
      <c r="R995">
        <v>1</v>
      </c>
      <c r="S995">
        <v>1</v>
      </c>
      <c r="T995">
        <v>1</v>
      </c>
      <c r="U995">
        <v>3</v>
      </c>
      <c r="V995">
        <v>3</v>
      </c>
      <c r="W995">
        <v>4</v>
      </c>
      <c r="X995">
        <v>1</v>
      </c>
      <c r="Y995">
        <v>3</v>
      </c>
      <c r="Z995">
        <v>3</v>
      </c>
      <c r="AA995">
        <v>4</v>
      </c>
      <c r="AB995">
        <v>4</v>
      </c>
      <c r="AC995">
        <v>5</v>
      </c>
      <c r="AE995" s="30" t="str">
        <f t="shared" si="588"/>
        <v>UAM_514</v>
      </c>
      <c r="AF995" s="133">
        <f t="shared" si="615"/>
        <v>1</v>
      </c>
      <c r="AG995" s="133">
        <f t="shared" si="609"/>
        <v>1</v>
      </c>
      <c r="AH995" s="133">
        <f t="shared" si="610"/>
        <v>3</v>
      </c>
      <c r="AI995" s="133">
        <f t="shared" si="611"/>
        <v>1</v>
      </c>
      <c r="AJ995" s="133">
        <f t="shared" si="612"/>
        <v>5</v>
      </c>
      <c r="AK995" s="133">
        <f t="shared" si="613"/>
        <v>3</v>
      </c>
      <c r="AL995" s="133">
        <f t="shared" si="614"/>
        <v>2</v>
      </c>
      <c r="AM995" s="133">
        <f t="shared" si="587"/>
        <v>1</v>
      </c>
      <c r="AN995" s="133">
        <f t="shared" si="589"/>
        <v>1</v>
      </c>
      <c r="AO995" s="133">
        <f t="shared" si="590"/>
        <v>0</v>
      </c>
      <c r="AP995" s="133">
        <f t="shared" si="598"/>
        <v>3</v>
      </c>
      <c r="AQ995" s="133">
        <f t="shared" si="599"/>
        <v>1</v>
      </c>
      <c r="AR995" s="133">
        <f t="shared" si="600"/>
        <v>2</v>
      </c>
      <c r="AS995" s="133">
        <f t="shared" si="601"/>
        <v>1</v>
      </c>
      <c r="AT995" s="133">
        <f t="shared" si="602"/>
        <v>1</v>
      </c>
      <c r="AU995" s="133">
        <f t="shared" si="603"/>
        <v>0</v>
      </c>
      <c r="AV995" s="133">
        <f t="shared" si="604"/>
        <v>1</v>
      </c>
      <c r="AW995" s="133">
        <f t="shared" si="605"/>
        <v>1</v>
      </c>
      <c r="AX995" s="133">
        <f t="shared" si="606"/>
        <v>5</v>
      </c>
      <c r="AY995" s="133">
        <f t="shared" si="607"/>
        <v>3</v>
      </c>
      <c r="AZ995" s="133">
        <f t="shared" si="608"/>
        <v>3</v>
      </c>
      <c r="BA995" s="133">
        <f t="shared" si="616"/>
        <v>0</v>
      </c>
      <c r="BB995" s="133">
        <f t="shared" si="617"/>
        <v>1</v>
      </c>
      <c r="BC995" s="133">
        <f t="shared" si="618"/>
        <v>3</v>
      </c>
      <c r="BD995" s="133">
        <f t="shared" si="619"/>
        <v>3</v>
      </c>
      <c r="BE995" s="133">
        <f t="shared" si="620"/>
        <v>2</v>
      </c>
      <c r="BF995" s="133">
        <f t="shared" si="621"/>
        <v>4</v>
      </c>
      <c r="BG995" s="133">
        <f t="shared" si="622"/>
        <v>1</v>
      </c>
      <c r="BH995" s="25">
        <f t="shared" si="591"/>
        <v>53</v>
      </c>
      <c r="BI995" s="28">
        <f t="shared" si="592"/>
        <v>0</v>
      </c>
      <c r="BJ995" s="21">
        <f t="shared" si="593"/>
        <v>9</v>
      </c>
      <c r="BK995" s="28">
        <f t="shared" si="594"/>
        <v>7</v>
      </c>
      <c r="BL995" s="21">
        <f t="shared" si="595"/>
        <v>14</v>
      </c>
      <c r="BM995" s="28">
        <f t="shared" si="596"/>
        <v>15</v>
      </c>
      <c r="BN995" s="21">
        <f t="shared" si="597"/>
        <v>8</v>
      </c>
    </row>
    <row r="996" spans="1:66">
      <c r="A996" s="37" t="s">
        <v>1559</v>
      </c>
      <c r="B996">
        <v>1</v>
      </c>
      <c r="C996">
        <v>5</v>
      </c>
      <c r="D996">
        <v>1</v>
      </c>
      <c r="E996">
        <v>1</v>
      </c>
      <c r="F996">
        <v>4</v>
      </c>
      <c r="G996">
        <v>1</v>
      </c>
      <c r="H996">
        <v>5</v>
      </c>
      <c r="I996">
        <v>1</v>
      </c>
      <c r="J996">
        <v>1</v>
      </c>
      <c r="K996">
        <v>2</v>
      </c>
      <c r="L996">
        <v>1</v>
      </c>
      <c r="M996">
        <v>1</v>
      </c>
      <c r="N996">
        <v>5</v>
      </c>
      <c r="O996">
        <v>2</v>
      </c>
      <c r="P996">
        <v>1</v>
      </c>
      <c r="Q996">
        <v>5</v>
      </c>
      <c r="R996">
        <v>1</v>
      </c>
      <c r="S996">
        <v>2</v>
      </c>
      <c r="T996">
        <v>5</v>
      </c>
      <c r="U996">
        <v>1</v>
      </c>
      <c r="V996">
        <v>1</v>
      </c>
      <c r="W996">
        <v>5</v>
      </c>
      <c r="X996">
        <v>1</v>
      </c>
      <c r="Y996">
        <v>1</v>
      </c>
      <c r="Z996">
        <v>1</v>
      </c>
      <c r="AA996">
        <v>5</v>
      </c>
      <c r="AB996">
        <v>1</v>
      </c>
      <c r="AC996">
        <v>5</v>
      </c>
      <c r="AE996" s="30" t="str">
        <f t="shared" si="588"/>
        <v>UAM_515</v>
      </c>
      <c r="AF996" s="133">
        <f t="shared" si="615"/>
        <v>1</v>
      </c>
      <c r="AG996" s="133">
        <f t="shared" si="609"/>
        <v>1</v>
      </c>
      <c r="AH996" s="133">
        <f t="shared" si="610"/>
        <v>1</v>
      </c>
      <c r="AI996" s="133">
        <f t="shared" si="611"/>
        <v>1</v>
      </c>
      <c r="AJ996" s="133">
        <f t="shared" si="612"/>
        <v>2</v>
      </c>
      <c r="AK996" s="133">
        <f t="shared" si="613"/>
        <v>1</v>
      </c>
      <c r="AL996" s="133">
        <f t="shared" si="614"/>
        <v>1</v>
      </c>
      <c r="AM996" s="133">
        <f t="shared" si="587"/>
        <v>1</v>
      </c>
      <c r="AN996" s="133">
        <f t="shared" si="589"/>
        <v>1</v>
      </c>
      <c r="AO996" s="133">
        <f t="shared" si="590"/>
        <v>0</v>
      </c>
      <c r="AP996" s="133">
        <f t="shared" si="598"/>
        <v>1</v>
      </c>
      <c r="AQ996" s="133">
        <f t="shared" si="599"/>
        <v>1</v>
      </c>
      <c r="AR996" s="133">
        <f t="shared" si="600"/>
        <v>1</v>
      </c>
      <c r="AS996" s="133">
        <f t="shared" si="601"/>
        <v>2</v>
      </c>
      <c r="AT996" s="133">
        <f t="shared" si="602"/>
        <v>1</v>
      </c>
      <c r="AU996" s="133">
        <f t="shared" si="603"/>
        <v>1</v>
      </c>
      <c r="AV996" s="133">
        <f t="shared" si="604"/>
        <v>1</v>
      </c>
      <c r="AW996" s="133">
        <f t="shared" si="605"/>
        <v>2</v>
      </c>
      <c r="AX996" s="133">
        <f t="shared" si="606"/>
        <v>1</v>
      </c>
      <c r="AY996" s="133">
        <f t="shared" si="607"/>
        <v>1</v>
      </c>
      <c r="AZ996" s="133">
        <f t="shared" si="608"/>
        <v>1</v>
      </c>
      <c r="BA996" s="133">
        <f t="shared" si="616"/>
        <v>1</v>
      </c>
      <c r="BB996" s="133">
        <f t="shared" si="617"/>
        <v>1</v>
      </c>
      <c r="BC996" s="133">
        <f t="shared" si="618"/>
        <v>1</v>
      </c>
      <c r="BD996" s="133">
        <f t="shared" si="619"/>
        <v>1</v>
      </c>
      <c r="BE996" s="133">
        <f t="shared" si="620"/>
        <v>1</v>
      </c>
      <c r="BF996" s="133">
        <f t="shared" si="621"/>
        <v>1</v>
      </c>
      <c r="BG996" s="133">
        <f t="shared" si="622"/>
        <v>1</v>
      </c>
      <c r="BH996" s="25">
        <f t="shared" si="591"/>
        <v>30</v>
      </c>
      <c r="BI996" s="28">
        <f t="shared" si="592"/>
        <v>2</v>
      </c>
      <c r="BJ996" s="21">
        <f t="shared" si="593"/>
        <v>7</v>
      </c>
      <c r="BK996" s="28">
        <f t="shared" si="594"/>
        <v>5</v>
      </c>
      <c r="BL996" s="21">
        <f t="shared" si="595"/>
        <v>5</v>
      </c>
      <c r="BM996" s="28">
        <f t="shared" si="596"/>
        <v>6</v>
      </c>
      <c r="BN996" s="21">
        <f t="shared" si="597"/>
        <v>5</v>
      </c>
    </row>
    <row r="997" spans="1:66">
      <c r="A997" s="37" t="s">
        <v>1560</v>
      </c>
      <c r="B997">
        <v>2</v>
      </c>
      <c r="C997">
        <v>5</v>
      </c>
      <c r="D997">
        <v>1</v>
      </c>
      <c r="E997">
        <v>2</v>
      </c>
      <c r="F997">
        <v>4</v>
      </c>
      <c r="G997">
        <v>1</v>
      </c>
      <c r="H997">
        <v>4</v>
      </c>
      <c r="I997">
        <v>1</v>
      </c>
      <c r="J997">
        <v>1</v>
      </c>
      <c r="K997">
        <v>3</v>
      </c>
      <c r="L997">
        <v>1</v>
      </c>
      <c r="M997">
        <v>2</v>
      </c>
      <c r="N997">
        <v>4</v>
      </c>
      <c r="O997">
        <v>2</v>
      </c>
      <c r="P997">
        <v>1</v>
      </c>
      <c r="Q997">
        <v>4</v>
      </c>
      <c r="R997">
        <v>1</v>
      </c>
      <c r="S997">
        <v>1</v>
      </c>
      <c r="T997">
        <v>4</v>
      </c>
      <c r="U997">
        <v>1</v>
      </c>
      <c r="V997">
        <v>1</v>
      </c>
      <c r="W997">
        <v>4</v>
      </c>
      <c r="X997">
        <v>1</v>
      </c>
      <c r="Y997">
        <v>1</v>
      </c>
      <c r="Z997">
        <v>2</v>
      </c>
      <c r="AA997">
        <v>5</v>
      </c>
      <c r="AB997">
        <v>1</v>
      </c>
      <c r="AC997">
        <v>4</v>
      </c>
      <c r="AE997" s="30" t="str">
        <f t="shared" si="588"/>
        <v>UAM_516</v>
      </c>
      <c r="AF997" s="133">
        <f t="shared" si="615"/>
        <v>2</v>
      </c>
      <c r="AG997" s="133">
        <f t="shared" si="609"/>
        <v>1</v>
      </c>
      <c r="AH997" s="133">
        <f t="shared" si="610"/>
        <v>1</v>
      </c>
      <c r="AI997" s="133">
        <f t="shared" si="611"/>
        <v>2</v>
      </c>
      <c r="AJ997" s="133">
        <f t="shared" si="612"/>
        <v>2</v>
      </c>
      <c r="AK997" s="133">
        <f t="shared" si="613"/>
        <v>1</v>
      </c>
      <c r="AL997" s="133">
        <f t="shared" si="614"/>
        <v>2</v>
      </c>
      <c r="AM997" s="133">
        <f t="shared" si="587"/>
        <v>1</v>
      </c>
      <c r="AN997" s="133">
        <f t="shared" si="589"/>
        <v>1</v>
      </c>
      <c r="AO997" s="133">
        <f t="shared" si="590"/>
        <v>0</v>
      </c>
      <c r="AP997" s="133">
        <f t="shared" si="598"/>
        <v>1</v>
      </c>
      <c r="AQ997" s="133">
        <f t="shared" si="599"/>
        <v>2</v>
      </c>
      <c r="AR997" s="133">
        <f t="shared" si="600"/>
        <v>2</v>
      </c>
      <c r="AS997" s="133">
        <f t="shared" si="601"/>
        <v>2</v>
      </c>
      <c r="AT997" s="133">
        <f t="shared" si="602"/>
        <v>1</v>
      </c>
      <c r="AU997" s="133">
        <f t="shared" si="603"/>
        <v>0</v>
      </c>
      <c r="AV997" s="133">
        <f t="shared" si="604"/>
        <v>1</v>
      </c>
      <c r="AW997" s="133">
        <f t="shared" si="605"/>
        <v>1</v>
      </c>
      <c r="AX997" s="133">
        <f t="shared" si="606"/>
        <v>2</v>
      </c>
      <c r="AY997" s="133">
        <f t="shared" si="607"/>
        <v>1</v>
      </c>
      <c r="AZ997" s="133">
        <f t="shared" si="608"/>
        <v>1</v>
      </c>
      <c r="BA997" s="133">
        <f t="shared" si="616"/>
        <v>0</v>
      </c>
      <c r="BB997" s="133">
        <f t="shared" si="617"/>
        <v>1</v>
      </c>
      <c r="BC997" s="133">
        <f t="shared" si="618"/>
        <v>1</v>
      </c>
      <c r="BD997" s="133">
        <f t="shared" si="619"/>
        <v>2</v>
      </c>
      <c r="BE997" s="133">
        <f t="shared" si="620"/>
        <v>1</v>
      </c>
      <c r="BF997" s="133">
        <f t="shared" si="621"/>
        <v>1</v>
      </c>
      <c r="BG997" s="133">
        <f t="shared" si="622"/>
        <v>2</v>
      </c>
      <c r="BH997" s="25">
        <f t="shared" si="591"/>
        <v>35</v>
      </c>
      <c r="BI997" s="28">
        <f t="shared" si="592"/>
        <v>0</v>
      </c>
      <c r="BJ997" s="21">
        <f t="shared" si="593"/>
        <v>7</v>
      </c>
      <c r="BK997" s="28">
        <f t="shared" si="594"/>
        <v>6</v>
      </c>
      <c r="BL997" s="21">
        <f t="shared" si="595"/>
        <v>5</v>
      </c>
      <c r="BM997" s="28">
        <f t="shared" si="596"/>
        <v>10</v>
      </c>
      <c r="BN997" s="21">
        <f t="shared" si="597"/>
        <v>7</v>
      </c>
    </row>
    <row r="998" spans="1:66">
      <c r="A998" s="37" t="s">
        <v>1561</v>
      </c>
      <c r="B998">
        <v>3</v>
      </c>
      <c r="C998">
        <v>5</v>
      </c>
      <c r="D998">
        <v>1</v>
      </c>
      <c r="E998">
        <v>1</v>
      </c>
      <c r="F998">
        <v>3</v>
      </c>
      <c r="G998">
        <v>1</v>
      </c>
      <c r="H998">
        <v>4</v>
      </c>
      <c r="I998">
        <v>2</v>
      </c>
      <c r="J998">
        <v>1</v>
      </c>
      <c r="K998">
        <v>3</v>
      </c>
      <c r="L998">
        <v>1</v>
      </c>
      <c r="M998">
        <v>1</v>
      </c>
      <c r="N998">
        <v>4</v>
      </c>
      <c r="O998">
        <v>1</v>
      </c>
      <c r="P998">
        <v>1</v>
      </c>
      <c r="Q998">
        <v>1</v>
      </c>
      <c r="R998">
        <v>1</v>
      </c>
      <c r="S998">
        <v>1</v>
      </c>
      <c r="T998">
        <v>3</v>
      </c>
      <c r="U998">
        <v>1</v>
      </c>
      <c r="V998">
        <v>1</v>
      </c>
      <c r="W998">
        <v>3</v>
      </c>
      <c r="X998">
        <v>2</v>
      </c>
      <c r="Y998">
        <v>1</v>
      </c>
      <c r="Z998">
        <v>3</v>
      </c>
      <c r="AA998">
        <v>5</v>
      </c>
      <c r="AB998">
        <v>1</v>
      </c>
      <c r="AC998">
        <v>3</v>
      </c>
      <c r="AE998" s="30" t="str">
        <f t="shared" si="588"/>
        <v>UAM_517</v>
      </c>
      <c r="AF998" s="133">
        <f t="shared" si="615"/>
        <v>3</v>
      </c>
      <c r="AG998" s="133">
        <f t="shared" si="609"/>
        <v>1</v>
      </c>
      <c r="AH998" s="133">
        <f t="shared" si="610"/>
        <v>1</v>
      </c>
      <c r="AI998" s="133">
        <f t="shared" si="611"/>
        <v>1</v>
      </c>
      <c r="AJ998" s="133">
        <f t="shared" si="612"/>
        <v>3</v>
      </c>
      <c r="AK998" s="133">
        <f t="shared" si="613"/>
        <v>1</v>
      </c>
      <c r="AL998" s="133">
        <f t="shared" si="614"/>
        <v>2</v>
      </c>
      <c r="AM998" s="133">
        <f t="shared" si="587"/>
        <v>2</v>
      </c>
      <c r="AN998" s="133">
        <f t="shared" si="589"/>
        <v>1</v>
      </c>
      <c r="AO998" s="133">
        <f t="shared" si="590"/>
        <v>0</v>
      </c>
      <c r="AP998" s="133">
        <f t="shared" si="598"/>
        <v>1</v>
      </c>
      <c r="AQ998" s="133">
        <f t="shared" si="599"/>
        <v>1</v>
      </c>
      <c r="AR998" s="133">
        <f t="shared" si="600"/>
        <v>2</v>
      </c>
      <c r="AS998" s="133">
        <f t="shared" si="601"/>
        <v>1</v>
      </c>
      <c r="AT998" s="133">
        <f t="shared" si="602"/>
        <v>1</v>
      </c>
      <c r="AU998" s="133">
        <f t="shared" si="603"/>
        <v>0</v>
      </c>
      <c r="AV998" s="133">
        <f t="shared" si="604"/>
        <v>1</v>
      </c>
      <c r="AW998" s="133">
        <f t="shared" si="605"/>
        <v>1</v>
      </c>
      <c r="AX998" s="133">
        <f t="shared" si="606"/>
        <v>3</v>
      </c>
      <c r="AY998" s="133">
        <f t="shared" si="607"/>
        <v>1</v>
      </c>
      <c r="AZ998" s="133">
        <f t="shared" si="608"/>
        <v>1</v>
      </c>
      <c r="BA998" s="133">
        <f t="shared" si="616"/>
        <v>0</v>
      </c>
      <c r="BB998" s="133">
        <f t="shared" si="617"/>
        <v>2</v>
      </c>
      <c r="BC998" s="133">
        <f t="shared" si="618"/>
        <v>1</v>
      </c>
      <c r="BD998" s="133">
        <f t="shared" si="619"/>
        <v>3</v>
      </c>
      <c r="BE998" s="133">
        <f t="shared" si="620"/>
        <v>1</v>
      </c>
      <c r="BF998" s="133">
        <f t="shared" si="621"/>
        <v>1</v>
      </c>
      <c r="BG998" s="133">
        <f t="shared" si="622"/>
        <v>3</v>
      </c>
      <c r="BH998" s="25">
        <f t="shared" si="591"/>
        <v>39</v>
      </c>
      <c r="BI998" s="28">
        <f t="shared" si="592"/>
        <v>0</v>
      </c>
      <c r="BJ998" s="21">
        <f t="shared" si="593"/>
        <v>8</v>
      </c>
      <c r="BK998" s="28">
        <f t="shared" si="594"/>
        <v>5</v>
      </c>
      <c r="BL998" s="21">
        <f t="shared" si="595"/>
        <v>6</v>
      </c>
      <c r="BM998" s="28">
        <f t="shared" si="596"/>
        <v>13</v>
      </c>
      <c r="BN998" s="21">
        <f t="shared" si="597"/>
        <v>7</v>
      </c>
    </row>
    <row r="999" spans="1:66">
      <c r="A999" s="37" t="s">
        <v>1562</v>
      </c>
      <c r="B999">
        <v>1</v>
      </c>
      <c r="C999">
        <v>5</v>
      </c>
      <c r="D999">
        <v>2</v>
      </c>
      <c r="E999">
        <v>1</v>
      </c>
      <c r="F999">
        <v>4</v>
      </c>
      <c r="G999">
        <v>1</v>
      </c>
      <c r="H999">
        <v>5</v>
      </c>
      <c r="I999">
        <v>1</v>
      </c>
      <c r="J999">
        <v>1</v>
      </c>
      <c r="K999">
        <v>2</v>
      </c>
      <c r="L999">
        <v>1</v>
      </c>
      <c r="M999">
        <v>1</v>
      </c>
      <c r="N999">
        <v>5</v>
      </c>
      <c r="O999">
        <v>1</v>
      </c>
      <c r="P999">
        <v>1</v>
      </c>
      <c r="Q999">
        <v>4</v>
      </c>
      <c r="R999">
        <v>1</v>
      </c>
      <c r="S999">
        <v>3</v>
      </c>
      <c r="T999">
        <v>2</v>
      </c>
      <c r="U999">
        <v>1</v>
      </c>
      <c r="V999">
        <v>1</v>
      </c>
      <c r="W999">
        <v>4</v>
      </c>
      <c r="X999">
        <v>1</v>
      </c>
      <c r="Y999">
        <v>1</v>
      </c>
      <c r="Z999">
        <v>1</v>
      </c>
      <c r="AA999">
        <v>5</v>
      </c>
      <c r="AB999">
        <v>1</v>
      </c>
      <c r="AC999">
        <v>4</v>
      </c>
      <c r="AE999" s="30" t="str">
        <f t="shared" si="588"/>
        <v>UAM_518</v>
      </c>
      <c r="AF999" s="133">
        <f t="shared" si="615"/>
        <v>1</v>
      </c>
      <c r="AG999" s="133">
        <f t="shared" si="609"/>
        <v>1</v>
      </c>
      <c r="AH999" s="133">
        <f t="shared" si="610"/>
        <v>2</v>
      </c>
      <c r="AI999" s="133">
        <f t="shared" si="611"/>
        <v>1</v>
      </c>
      <c r="AJ999" s="133">
        <f t="shared" si="612"/>
        <v>2</v>
      </c>
      <c r="AK999" s="133">
        <f t="shared" si="613"/>
        <v>1</v>
      </c>
      <c r="AL999" s="133">
        <f t="shared" si="614"/>
        <v>1</v>
      </c>
      <c r="AM999" s="133">
        <f t="shared" si="587"/>
        <v>1</v>
      </c>
      <c r="AN999" s="133">
        <f t="shared" si="589"/>
        <v>1</v>
      </c>
      <c r="AO999" s="133">
        <f t="shared" si="590"/>
        <v>0</v>
      </c>
      <c r="AP999" s="133">
        <f t="shared" si="598"/>
        <v>1</v>
      </c>
      <c r="AQ999" s="133">
        <f t="shared" si="599"/>
        <v>1</v>
      </c>
      <c r="AR999" s="133">
        <f t="shared" si="600"/>
        <v>1</v>
      </c>
      <c r="AS999" s="133">
        <f t="shared" si="601"/>
        <v>1</v>
      </c>
      <c r="AT999" s="133">
        <f t="shared" si="602"/>
        <v>1</v>
      </c>
      <c r="AU999" s="133">
        <f t="shared" si="603"/>
        <v>0</v>
      </c>
      <c r="AV999" s="133">
        <f t="shared" si="604"/>
        <v>1</v>
      </c>
      <c r="AW999" s="133">
        <f t="shared" si="605"/>
        <v>3</v>
      </c>
      <c r="AX999" s="133">
        <f t="shared" si="606"/>
        <v>4</v>
      </c>
      <c r="AY999" s="133">
        <f t="shared" si="607"/>
        <v>1</v>
      </c>
      <c r="AZ999" s="133">
        <f t="shared" si="608"/>
        <v>1</v>
      </c>
      <c r="BA999" s="133">
        <f t="shared" si="616"/>
        <v>0</v>
      </c>
      <c r="BB999" s="133">
        <f t="shared" si="617"/>
        <v>1</v>
      </c>
      <c r="BC999" s="133">
        <f t="shared" si="618"/>
        <v>1</v>
      </c>
      <c r="BD999" s="133">
        <f t="shared" si="619"/>
        <v>1</v>
      </c>
      <c r="BE999" s="133">
        <f t="shared" si="620"/>
        <v>1</v>
      </c>
      <c r="BF999" s="133">
        <f t="shared" si="621"/>
        <v>1</v>
      </c>
      <c r="BG999" s="133">
        <f t="shared" si="622"/>
        <v>2</v>
      </c>
      <c r="BH999" s="25">
        <f t="shared" si="591"/>
        <v>33</v>
      </c>
      <c r="BI999" s="28">
        <f t="shared" si="592"/>
        <v>0</v>
      </c>
      <c r="BJ999" s="21">
        <f t="shared" si="593"/>
        <v>8</v>
      </c>
      <c r="BK999" s="28">
        <f t="shared" si="594"/>
        <v>5</v>
      </c>
      <c r="BL999" s="21">
        <f t="shared" si="595"/>
        <v>5</v>
      </c>
      <c r="BM999" s="28">
        <f t="shared" si="596"/>
        <v>10</v>
      </c>
      <c r="BN999" s="21">
        <f t="shared" si="597"/>
        <v>5</v>
      </c>
    </row>
    <row r="1000" spans="1:66">
      <c r="A1000" s="56" t="s">
        <v>1564</v>
      </c>
      <c r="B1000">
        <v>1</v>
      </c>
      <c r="C1000">
        <v>5</v>
      </c>
      <c r="D1000">
        <v>1</v>
      </c>
      <c r="E1000">
        <v>1</v>
      </c>
      <c r="F1000">
        <v>5</v>
      </c>
      <c r="G1000">
        <v>1</v>
      </c>
      <c r="H1000">
        <v>5</v>
      </c>
      <c r="I1000">
        <v>1</v>
      </c>
      <c r="J1000">
        <v>1</v>
      </c>
      <c r="K1000">
        <v>5</v>
      </c>
      <c r="L1000">
        <v>1</v>
      </c>
      <c r="M1000">
        <v>1</v>
      </c>
      <c r="N1000">
        <v>5</v>
      </c>
      <c r="O1000">
        <v>1</v>
      </c>
      <c r="P1000">
        <v>1</v>
      </c>
      <c r="Q1000">
        <v>5</v>
      </c>
      <c r="R1000">
        <v>1</v>
      </c>
      <c r="S1000">
        <v>1</v>
      </c>
      <c r="T1000">
        <v>5</v>
      </c>
      <c r="U1000">
        <v>1</v>
      </c>
      <c r="V1000">
        <v>1</v>
      </c>
      <c r="W1000">
        <v>5</v>
      </c>
      <c r="X1000">
        <v>2</v>
      </c>
      <c r="Y1000">
        <v>1</v>
      </c>
      <c r="Z1000">
        <v>1</v>
      </c>
      <c r="AA1000">
        <v>5</v>
      </c>
      <c r="AB1000">
        <v>1</v>
      </c>
      <c r="AC1000">
        <v>5</v>
      </c>
      <c r="AE1000" s="30" t="str">
        <f t="shared" si="588"/>
        <v>CSIC_146</v>
      </c>
      <c r="AF1000" s="133">
        <f t="shared" si="615"/>
        <v>1</v>
      </c>
      <c r="AG1000" s="133">
        <f t="shared" si="609"/>
        <v>1</v>
      </c>
      <c r="AH1000" s="133">
        <f t="shared" si="610"/>
        <v>1</v>
      </c>
      <c r="AI1000" s="133">
        <f t="shared" si="611"/>
        <v>1</v>
      </c>
      <c r="AJ1000" s="133">
        <f t="shared" si="612"/>
        <v>1</v>
      </c>
      <c r="AK1000" s="133">
        <f t="shared" si="613"/>
        <v>1</v>
      </c>
      <c r="AL1000" s="133">
        <f t="shared" si="614"/>
        <v>1</v>
      </c>
      <c r="AM1000" s="133">
        <f t="shared" si="587"/>
        <v>1</v>
      </c>
      <c r="AN1000" s="133">
        <f t="shared" si="589"/>
        <v>1</v>
      </c>
      <c r="AO1000" s="133">
        <f t="shared" si="590"/>
        <v>1</v>
      </c>
      <c r="AP1000" s="133">
        <f t="shared" si="598"/>
        <v>1</v>
      </c>
      <c r="AQ1000" s="133">
        <f t="shared" si="599"/>
        <v>1</v>
      </c>
      <c r="AR1000" s="133">
        <f t="shared" si="600"/>
        <v>1</v>
      </c>
      <c r="AS1000" s="133">
        <f t="shared" si="601"/>
        <v>1</v>
      </c>
      <c r="AT1000" s="133">
        <f t="shared" si="602"/>
        <v>1</v>
      </c>
      <c r="AU1000" s="133">
        <f t="shared" si="603"/>
        <v>1</v>
      </c>
      <c r="AV1000" s="133">
        <f t="shared" si="604"/>
        <v>1</v>
      </c>
      <c r="AW1000" s="133">
        <f t="shared" si="605"/>
        <v>1</v>
      </c>
      <c r="AX1000" s="133">
        <f t="shared" si="606"/>
        <v>1</v>
      </c>
      <c r="AY1000" s="133">
        <f t="shared" si="607"/>
        <v>1</v>
      </c>
      <c r="AZ1000" s="133">
        <f t="shared" si="608"/>
        <v>1</v>
      </c>
      <c r="BA1000" s="133">
        <f t="shared" si="616"/>
        <v>1</v>
      </c>
      <c r="BB1000" s="133">
        <f t="shared" si="617"/>
        <v>2</v>
      </c>
      <c r="BC1000" s="133">
        <f t="shared" si="618"/>
        <v>1</v>
      </c>
      <c r="BD1000" s="133">
        <f t="shared" si="619"/>
        <v>1</v>
      </c>
      <c r="BE1000" s="133">
        <f t="shared" si="620"/>
        <v>1</v>
      </c>
      <c r="BF1000" s="133">
        <f t="shared" si="621"/>
        <v>1</v>
      </c>
      <c r="BG1000" s="133">
        <f t="shared" si="622"/>
        <v>1</v>
      </c>
      <c r="BH1000" s="25">
        <f t="shared" si="591"/>
        <v>29</v>
      </c>
      <c r="BI1000" s="28">
        <f t="shared" si="592"/>
        <v>3</v>
      </c>
      <c r="BJ1000" s="21">
        <f t="shared" si="593"/>
        <v>5</v>
      </c>
      <c r="BK1000" s="28">
        <f t="shared" si="594"/>
        <v>5</v>
      </c>
      <c r="BL1000" s="21">
        <f t="shared" si="595"/>
        <v>6</v>
      </c>
      <c r="BM1000" s="28">
        <f t="shared" si="596"/>
        <v>5</v>
      </c>
      <c r="BN1000" s="21">
        <f t="shared" si="597"/>
        <v>5</v>
      </c>
    </row>
    <row r="1001" spans="1:66">
      <c r="A1001" s="56" t="s">
        <v>1566</v>
      </c>
      <c r="B1001">
        <v>1</v>
      </c>
      <c r="C1001">
        <v>5</v>
      </c>
      <c r="D1001">
        <v>3</v>
      </c>
      <c r="E1001">
        <v>1</v>
      </c>
      <c r="F1001">
        <v>3</v>
      </c>
      <c r="G1001">
        <v>1</v>
      </c>
      <c r="H1001">
        <v>5</v>
      </c>
      <c r="I1001">
        <v>1</v>
      </c>
      <c r="J1001">
        <v>1</v>
      </c>
      <c r="K1001">
        <v>3</v>
      </c>
      <c r="L1001">
        <v>2</v>
      </c>
      <c r="M1001">
        <v>1</v>
      </c>
      <c r="N1001">
        <v>5</v>
      </c>
      <c r="O1001">
        <v>3</v>
      </c>
      <c r="P1001">
        <v>2</v>
      </c>
      <c r="Q1001">
        <v>3</v>
      </c>
      <c r="R1001">
        <v>1</v>
      </c>
      <c r="S1001">
        <v>2</v>
      </c>
      <c r="T1001">
        <v>5</v>
      </c>
      <c r="U1001">
        <v>1</v>
      </c>
      <c r="V1001">
        <v>1</v>
      </c>
      <c r="W1001">
        <v>4</v>
      </c>
      <c r="X1001">
        <v>1</v>
      </c>
      <c r="Y1001">
        <v>1</v>
      </c>
      <c r="Z1001">
        <v>3</v>
      </c>
      <c r="AA1001">
        <v>5</v>
      </c>
      <c r="AB1001">
        <v>1</v>
      </c>
      <c r="AC1001">
        <v>4</v>
      </c>
      <c r="AE1001" s="30" t="str">
        <f t="shared" si="588"/>
        <v>CSIC_147</v>
      </c>
      <c r="AF1001" s="133">
        <f t="shared" si="615"/>
        <v>1</v>
      </c>
      <c r="AG1001" s="133">
        <f t="shared" si="609"/>
        <v>1</v>
      </c>
      <c r="AH1001" s="133">
        <f t="shared" si="610"/>
        <v>3</v>
      </c>
      <c r="AI1001" s="133">
        <f t="shared" si="611"/>
        <v>1</v>
      </c>
      <c r="AJ1001" s="133">
        <f t="shared" si="612"/>
        <v>3</v>
      </c>
      <c r="AK1001" s="133">
        <f t="shared" si="613"/>
        <v>1</v>
      </c>
      <c r="AL1001" s="133">
        <f t="shared" si="614"/>
        <v>1</v>
      </c>
      <c r="AM1001" s="133">
        <f t="shared" si="587"/>
        <v>1</v>
      </c>
      <c r="AN1001" s="133">
        <f t="shared" si="589"/>
        <v>1</v>
      </c>
      <c r="AO1001" s="133">
        <f t="shared" si="590"/>
        <v>0</v>
      </c>
      <c r="AP1001" s="133">
        <f t="shared" si="598"/>
        <v>2</v>
      </c>
      <c r="AQ1001" s="133">
        <f t="shared" si="599"/>
        <v>1</v>
      </c>
      <c r="AR1001" s="133">
        <f t="shared" si="600"/>
        <v>1</v>
      </c>
      <c r="AS1001" s="133">
        <f t="shared" si="601"/>
        <v>3</v>
      </c>
      <c r="AT1001" s="133">
        <f t="shared" si="602"/>
        <v>2</v>
      </c>
      <c r="AU1001" s="133">
        <f t="shared" si="603"/>
        <v>0</v>
      </c>
      <c r="AV1001" s="133">
        <f t="shared" si="604"/>
        <v>1</v>
      </c>
      <c r="AW1001" s="133">
        <f t="shared" si="605"/>
        <v>2</v>
      </c>
      <c r="AX1001" s="133">
        <f t="shared" si="606"/>
        <v>1</v>
      </c>
      <c r="AY1001" s="133">
        <f t="shared" si="607"/>
        <v>1</v>
      </c>
      <c r="AZ1001" s="133">
        <f t="shared" si="608"/>
        <v>1</v>
      </c>
      <c r="BA1001" s="133">
        <f t="shared" si="616"/>
        <v>0</v>
      </c>
      <c r="BB1001" s="133">
        <f t="shared" si="617"/>
        <v>1</v>
      </c>
      <c r="BC1001" s="133">
        <f t="shared" si="618"/>
        <v>1</v>
      </c>
      <c r="BD1001" s="133">
        <f t="shared" si="619"/>
        <v>3</v>
      </c>
      <c r="BE1001" s="133">
        <f t="shared" si="620"/>
        <v>1</v>
      </c>
      <c r="BF1001" s="133">
        <f t="shared" si="621"/>
        <v>1</v>
      </c>
      <c r="BG1001" s="133">
        <f t="shared" si="622"/>
        <v>2</v>
      </c>
      <c r="BH1001" s="25">
        <f t="shared" si="591"/>
        <v>37</v>
      </c>
      <c r="BI1001" s="28">
        <f t="shared" si="592"/>
        <v>0</v>
      </c>
      <c r="BJ1001" s="21">
        <f t="shared" si="593"/>
        <v>12</v>
      </c>
      <c r="BK1001" s="28">
        <f t="shared" si="594"/>
        <v>7</v>
      </c>
      <c r="BL1001" s="21">
        <f t="shared" si="595"/>
        <v>5</v>
      </c>
      <c r="BM1001" s="28">
        <f t="shared" si="596"/>
        <v>8</v>
      </c>
      <c r="BN1001" s="21">
        <f t="shared" si="597"/>
        <v>5</v>
      </c>
    </row>
    <row r="1002" spans="1:66">
      <c r="A1002" s="56" t="s">
        <v>1567</v>
      </c>
      <c r="B1002">
        <v>2</v>
      </c>
      <c r="C1002">
        <v>4</v>
      </c>
      <c r="D1002">
        <v>1</v>
      </c>
      <c r="E1002">
        <v>1</v>
      </c>
      <c r="F1002">
        <v>4</v>
      </c>
      <c r="G1002">
        <v>1</v>
      </c>
      <c r="H1002">
        <v>5</v>
      </c>
      <c r="I1002">
        <v>1</v>
      </c>
      <c r="J1002">
        <v>1</v>
      </c>
      <c r="K1002">
        <v>1</v>
      </c>
      <c r="L1002">
        <v>1</v>
      </c>
      <c r="M1002">
        <v>1</v>
      </c>
      <c r="N1002">
        <v>5</v>
      </c>
      <c r="O1002">
        <v>1</v>
      </c>
      <c r="P1002">
        <v>1</v>
      </c>
      <c r="Q1002">
        <v>1</v>
      </c>
      <c r="R1002">
        <v>1</v>
      </c>
      <c r="S1002">
        <v>2</v>
      </c>
      <c r="T1002">
        <v>3</v>
      </c>
      <c r="U1002">
        <v>1</v>
      </c>
      <c r="V1002">
        <v>1</v>
      </c>
      <c r="W1002">
        <v>3</v>
      </c>
      <c r="X1002">
        <v>1</v>
      </c>
      <c r="Y1002">
        <v>1</v>
      </c>
      <c r="Z1002">
        <v>2</v>
      </c>
      <c r="AA1002">
        <v>5</v>
      </c>
      <c r="AB1002">
        <v>1</v>
      </c>
      <c r="AC1002">
        <v>4</v>
      </c>
      <c r="AE1002" s="30" t="str">
        <f t="shared" si="588"/>
        <v>CSIC_148</v>
      </c>
      <c r="AF1002" s="133">
        <f t="shared" si="615"/>
        <v>2</v>
      </c>
      <c r="AG1002" s="133">
        <f t="shared" si="609"/>
        <v>2</v>
      </c>
      <c r="AH1002" s="133">
        <f t="shared" si="610"/>
        <v>1</v>
      </c>
      <c r="AI1002" s="133">
        <f t="shared" si="611"/>
        <v>1</v>
      </c>
      <c r="AJ1002" s="133">
        <f t="shared" si="612"/>
        <v>2</v>
      </c>
      <c r="AK1002" s="133">
        <f t="shared" si="613"/>
        <v>1</v>
      </c>
      <c r="AL1002" s="133">
        <f t="shared" si="614"/>
        <v>1</v>
      </c>
      <c r="AM1002" s="133">
        <f t="shared" si="587"/>
        <v>1</v>
      </c>
      <c r="AN1002" s="133">
        <f t="shared" si="589"/>
        <v>1</v>
      </c>
      <c r="AO1002" s="133">
        <f t="shared" si="590"/>
        <v>0</v>
      </c>
      <c r="AP1002" s="133">
        <f t="shared" si="598"/>
        <v>1</v>
      </c>
      <c r="AQ1002" s="133">
        <f t="shared" si="599"/>
        <v>1</v>
      </c>
      <c r="AR1002" s="133">
        <f t="shared" si="600"/>
        <v>1</v>
      </c>
      <c r="AS1002" s="133">
        <f t="shared" si="601"/>
        <v>1</v>
      </c>
      <c r="AT1002" s="133">
        <f t="shared" si="602"/>
        <v>1</v>
      </c>
      <c r="AU1002" s="133">
        <f t="shared" si="603"/>
        <v>0</v>
      </c>
      <c r="AV1002" s="133">
        <f t="shared" si="604"/>
        <v>1</v>
      </c>
      <c r="AW1002" s="133">
        <f t="shared" si="605"/>
        <v>2</v>
      </c>
      <c r="AX1002" s="133">
        <f t="shared" si="606"/>
        <v>3</v>
      </c>
      <c r="AY1002" s="133">
        <f t="shared" si="607"/>
        <v>1</v>
      </c>
      <c r="AZ1002" s="133">
        <f t="shared" si="608"/>
        <v>1</v>
      </c>
      <c r="BA1002" s="133">
        <f t="shared" si="616"/>
        <v>0</v>
      </c>
      <c r="BB1002" s="133">
        <f t="shared" si="617"/>
        <v>1</v>
      </c>
      <c r="BC1002" s="133">
        <f t="shared" si="618"/>
        <v>1</v>
      </c>
      <c r="BD1002" s="133">
        <f t="shared" si="619"/>
        <v>2</v>
      </c>
      <c r="BE1002" s="133">
        <f t="shared" si="620"/>
        <v>1</v>
      </c>
      <c r="BF1002" s="133">
        <f t="shared" si="621"/>
        <v>1</v>
      </c>
      <c r="BG1002" s="133">
        <f t="shared" si="622"/>
        <v>2</v>
      </c>
      <c r="BH1002" s="25">
        <f t="shared" si="591"/>
        <v>33</v>
      </c>
      <c r="BI1002" s="28">
        <f t="shared" si="592"/>
        <v>0</v>
      </c>
      <c r="BJ1002" s="21">
        <f t="shared" si="593"/>
        <v>7</v>
      </c>
      <c r="BK1002" s="28">
        <f t="shared" si="594"/>
        <v>5</v>
      </c>
      <c r="BL1002" s="21">
        <f t="shared" si="595"/>
        <v>5</v>
      </c>
      <c r="BM1002" s="28">
        <f t="shared" si="596"/>
        <v>9</v>
      </c>
      <c r="BN1002" s="21">
        <f t="shared" si="597"/>
        <v>7</v>
      </c>
    </row>
    <row r="1003" spans="1:66">
      <c r="A1003" s="56" t="s">
        <v>1569</v>
      </c>
      <c r="B1003">
        <v>1</v>
      </c>
      <c r="C1003">
        <v>5</v>
      </c>
      <c r="D1003">
        <v>1</v>
      </c>
      <c r="E1003">
        <v>1</v>
      </c>
      <c r="F1003">
        <v>5</v>
      </c>
      <c r="G1003">
        <v>4</v>
      </c>
      <c r="H1003">
        <v>5</v>
      </c>
      <c r="I1003">
        <v>2</v>
      </c>
      <c r="J1003">
        <v>1</v>
      </c>
      <c r="K1003">
        <v>4</v>
      </c>
      <c r="L1003">
        <v>1</v>
      </c>
      <c r="M1003">
        <v>1</v>
      </c>
      <c r="N1003">
        <v>5</v>
      </c>
      <c r="O1003">
        <v>3</v>
      </c>
      <c r="P1003">
        <v>1</v>
      </c>
      <c r="Q1003">
        <v>4</v>
      </c>
      <c r="R1003">
        <v>1</v>
      </c>
      <c r="S1003">
        <v>1</v>
      </c>
      <c r="T1003">
        <v>4</v>
      </c>
      <c r="U1003">
        <v>1</v>
      </c>
      <c r="V1003">
        <v>1</v>
      </c>
      <c r="W1003">
        <v>3</v>
      </c>
      <c r="X1003">
        <v>1</v>
      </c>
      <c r="Y1003">
        <v>1</v>
      </c>
      <c r="Z1003">
        <v>1</v>
      </c>
      <c r="AA1003">
        <v>5</v>
      </c>
      <c r="AB1003">
        <v>1</v>
      </c>
      <c r="AC1003">
        <v>4</v>
      </c>
      <c r="AE1003" s="30" t="str">
        <f t="shared" si="588"/>
        <v>CSIC_149</v>
      </c>
      <c r="AF1003" s="133">
        <f t="shared" si="615"/>
        <v>1</v>
      </c>
      <c r="AG1003" s="133">
        <f t="shared" si="609"/>
        <v>1</v>
      </c>
      <c r="AH1003" s="133">
        <f t="shared" si="610"/>
        <v>1</v>
      </c>
      <c r="AI1003" s="133">
        <f t="shared" si="611"/>
        <v>1</v>
      </c>
      <c r="AJ1003" s="133">
        <f t="shared" si="612"/>
        <v>1</v>
      </c>
      <c r="AK1003" s="133">
        <f t="shared" si="613"/>
        <v>4</v>
      </c>
      <c r="AL1003" s="133">
        <f t="shared" si="614"/>
        <v>1</v>
      </c>
      <c r="AM1003" s="133">
        <f t="shared" si="587"/>
        <v>2</v>
      </c>
      <c r="AN1003" s="133">
        <f t="shared" si="589"/>
        <v>1</v>
      </c>
      <c r="AO1003" s="133">
        <f t="shared" si="590"/>
        <v>0</v>
      </c>
      <c r="AP1003" s="133">
        <f t="shared" si="598"/>
        <v>1</v>
      </c>
      <c r="AQ1003" s="133">
        <f t="shared" si="599"/>
        <v>1</v>
      </c>
      <c r="AR1003" s="133">
        <f t="shared" si="600"/>
        <v>1</v>
      </c>
      <c r="AS1003" s="133">
        <f t="shared" si="601"/>
        <v>3</v>
      </c>
      <c r="AT1003" s="133">
        <f t="shared" si="602"/>
        <v>1</v>
      </c>
      <c r="AU1003" s="133">
        <f t="shared" si="603"/>
        <v>0</v>
      </c>
      <c r="AV1003" s="133">
        <f t="shared" si="604"/>
        <v>1</v>
      </c>
      <c r="AW1003" s="133">
        <f t="shared" si="605"/>
        <v>1</v>
      </c>
      <c r="AX1003" s="133">
        <f t="shared" si="606"/>
        <v>2</v>
      </c>
      <c r="AY1003" s="133">
        <f t="shared" si="607"/>
        <v>1</v>
      </c>
      <c r="AZ1003" s="133">
        <f t="shared" si="608"/>
        <v>1</v>
      </c>
      <c r="BA1003" s="133">
        <f t="shared" si="616"/>
        <v>0</v>
      </c>
      <c r="BB1003" s="133">
        <f t="shared" si="617"/>
        <v>1</v>
      </c>
      <c r="BC1003" s="133">
        <f t="shared" si="618"/>
        <v>1</v>
      </c>
      <c r="BD1003" s="133">
        <f t="shared" si="619"/>
        <v>1</v>
      </c>
      <c r="BE1003" s="133">
        <f t="shared" si="620"/>
        <v>1</v>
      </c>
      <c r="BF1003" s="133">
        <f t="shared" si="621"/>
        <v>1</v>
      </c>
      <c r="BG1003" s="133">
        <f t="shared" si="622"/>
        <v>2</v>
      </c>
      <c r="BH1003" s="25">
        <f t="shared" si="591"/>
        <v>33</v>
      </c>
      <c r="BI1003" s="28">
        <f t="shared" si="592"/>
        <v>0</v>
      </c>
      <c r="BJ1003" s="21">
        <f t="shared" si="593"/>
        <v>8</v>
      </c>
      <c r="BK1003" s="28">
        <f t="shared" si="594"/>
        <v>5</v>
      </c>
      <c r="BL1003" s="21">
        <f t="shared" si="595"/>
        <v>5</v>
      </c>
      <c r="BM1003" s="28">
        <f t="shared" si="596"/>
        <v>7</v>
      </c>
      <c r="BN1003" s="21">
        <f t="shared" si="597"/>
        <v>8</v>
      </c>
    </row>
    <row r="1004" spans="1:66">
      <c r="A1004" s="56" t="s">
        <v>1571</v>
      </c>
      <c r="B1004">
        <v>3</v>
      </c>
      <c r="C1004">
        <v>4</v>
      </c>
      <c r="D1004">
        <v>2</v>
      </c>
      <c r="E1004">
        <v>3</v>
      </c>
      <c r="F1004">
        <v>3</v>
      </c>
      <c r="G1004">
        <v>5</v>
      </c>
      <c r="H1004">
        <v>3</v>
      </c>
      <c r="I1004">
        <v>2</v>
      </c>
      <c r="J1004">
        <v>1</v>
      </c>
      <c r="K1004">
        <v>4</v>
      </c>
      <c r="L1004">
        <v>1</v>
      </c>
      <c r="M1004">
        <v>1</v>
      </c>
      <c r="N1004">
        <v>3</v>
      </c>
      <c r="O1004">
        <v>2</v>
      </c>
      <c r="P1004">
        <v>1</v>
      </c>
      <c r="Q1004">
        <v>2</v>
      </c>
      <c r="R1004">
        <v>1</v>
      </c>
      <c r="S1004">
        <v>1</v>
      </c>
      <c r="T1004">
        <v>4</v>
      </c>
      <c r="U1004">
        <v>1</v>
      </c>
      <c r="V1004">
        <v>1</v>
      </c>
      <c r="W1004">
        <v>4</v>
      </c>
      <c r="X1004">
        <v>1</v>
      </c>
      <c r="Y1004">
        <v>1</v>
      </c>
      <c r="Z1004">
        <v>3</v>
      </c>
      <c r="AA1004">
        <v>5</v>
      </c>
      <c r="AB1004">
        <v>1</v>
      </c>
      <c r="AC1004">
        <v>4</v>
      </c>
      <c r="AE1004" s="30" t="str">
        <f t="shared" si="588"/>
        <v>CSIC_150</v>
      </c>
      <c r="AF1004" s="133">
        <f t="shared" si="615"/>
        <v>3</v>
      </c>
      <c r="AG1004" s="133">
        <f t="shared" si="609"/>
        <v>2</v>
      </c>
      <c r="AH1004" s="133">
        <f t="shared" si="610"/>
        <v>2</v>
      </c>
      <c r="AI1004" s="133">
        <f t="shared" si="611"/>
        <v>3</v>
      </c>
      <c r="AJ1004" s="133">
        <f t="shared" si="612"/>
        <v>3</v>
      </c>
      <c r="AK1004" s="133">
        <f t="shared" si="613"/>
        <v>5</v>
      </c>
      <c r="AL1004" s="133">
        <f t="shared" si="614"/>
        <v>3</v>
      </c>
      <c r="AM1004" s="133">
        <f t="shared" si="587"/>
        <v>2</v>
      </c>
      <c r="AN1004" s="133">
        <f t="shared" si="589"/>
        <v>1</v>
      </c>
      <c r="AO1004" s="133">
        <f t="shared" si="590"/>
        <v>0</v>
      </c>
      <c r="AP1004" s="133">
        <f t="shared" si="598"/>
        <v>1</v>
      </c>
      <c r="AQ1004" s="133">
        <f t="shared" si="599"/>
        <v>1</v>
      </c>
      <c r="AR1004" s="133">
        <f t="shared" si="600"/>
        <v>3</v>
      </c>
      <c r="AS1004" s="133">
        <f t="shared" si="601"/>
        <v>2</v>
      </c>
      <c r="AT1004" s="133">
        <f t="shared" si="602"/>
        <v>1</v>
      </c>
      <c r="AU1004" s="133">
        <f t="shared" si="603"/>
        <v>0</v>
      </c>
      <c r="AV1004" s="133">
        <f t="shared" si="604"/>
        <v>1</v>
      </c>
      <c r="AW1004" s="133">
        <f t="shared" si="605"/>
        <v>1</v>
      </c>
      <c r="AX1004" s="133">
        <f t="shared" si="606"/>
        <v>2</v>
      </c>
      <c r="AY1004" s="133">
        <f t="shared" si="607"/>
        <v>1</v>
      </c>
      <c r="AZ1004" s="133">
        <f t="shared" si="608"/>
        <v>1</v>
      </c>
      <c r="BA1004" s="133">
        <f t="shared" si="616"/>
        <v>0</v>
      </c>
      <c r="BB1004" s="133">
        <f t="shared" si="617"/>
        <v>1</v>
      </c>
      <c r="BC1004" s="133">
        <f t="shared" si="618"/>
        <v>1</v>
      </c>
      <c r="BD1004" s="133">
        <f t="shared" si="619"/>
        <v>3</v>
      </c>
      <c r="BE1004" s="133">
        <f t="shared" si="620"/>
        <v>1</v>
      </c>
      <c r="BF1004" s="133">
        <f t="shared" si="621"/>
        <v>1</v>
      </c>
      <c r="BG1004" s="133">
        <f t="shared" si="622"/>
        <v>2</v>
      </c>
      <c r="BH1004" s="25">
        <f t="shared" si="591"/>
        <v>47</v>
      </c>
      <c r="BI1004" s="28">
        <f t="shared" si="592"/>
        <v>0</v>
      </c>
      <c r="BJ1004" s="21">
        <f t="shared" si="593"/>
        <v>10</v>
      </c>
      <c r="BK1004" s="28">
        <f t="shared" si="594"/>
        <v>5</v>
      </c>
      <c r="BL1004" s="21">
        <f t="shared" si="595"/>
        <v>5</v>
      </c>
      <c r="BM1004" s="28">
        <f t="shared" si="596"/>
        <v>13</v>
      </c>
      <c r="BN1004" s="21">
        <f t="shared" si="597"/>
        <v>14</v>
      </c>
    </row>
    <row r="1005" spans="1:66">
      <c r="A1005" s="56" t="s">
        <v>1573</v>
      </c>
      <c r="B1005">
        <v>1</v>
      </c>
      <c r="C1005">
        <v>3</v>
      </c>
      <c r="D1005">
        <v>5</v>
      </c>
      <c r="E1005">
        <v>1</v>
      </c>
      <c r="F1005">
        <v>3</v>
      </c>
      <c r="G1005">
        <v>5</v>
      </c>
      <c r="H1005">
        <v>3</v>
      </c>
      <c r="I1005">
        <v>4</v>
      </c>
      <c r="J1005">
        <v>2</v>
      </c>
      <c r="K1005">
        <v>1</v>
      </c>
      <c r="L1005">
        <v>2</v>
      </c>
      <c r="M1005">
        <v>1</v>
      </c>
      <c r="N1005">
        <v>2</v>
      </c>
      <c r="O1005">
        <v>5</v>
      </c>
      <c r="P1005">
        <v>1</v>
      </c>
      <c r="Q1005">
        <v>1</v>
      </c>
      <c r="R1005">
        <v>2</v>
      </c>
      <c r="S1005">
        <v>5</v>
      </c>
      <c r="T1005">
        <v>1</v>
      </c>
      <c r="U1005">
        <v>1</v>
      </c>
      <c r="V1005">
        <v>1</v>
      </c>
      <c r="W1005">
        <v>1</v>
      </c>
      <c r="X1005">
        <v>1</v>
      </c>
      <c r="Y1005">
        <v>2</v>
      </c>
      <c r="Z1005">
        <v>4</v>
      </c>
      <c r="AA1005">
        <v>5</v>
      </c>
      <c r="AB1005">
        <v>1</v>
      </c>
      <c r="AC1005">
        <v>2</v>
      </c>
      <c r="AE1005" s="30" t="str">
        <f t="shared" si="588"/>
        <v>CSIC_151</v>
      </c>
      <c r="AF1005" s="133">
        <f t="shared" si="615"/>
        <v>1</v>
      </c>
      <c r="AG1005" s="133">
        <f t="shared" si="609"/>
        <v>3</v>
      </c>
      <c r="AH1005" s="133">
        <f t="shared" si="610"/>
        <v>5</v>
      </c>
      <c r="AI1005" s="133">
        <f t="shared" si="611"/>
        <v>1</v>
      </c>
      <c r="AJ1005" s="133">
        <f t="shared" si="612"/>
        <v>3</v>
      </c>
      <c r="AK1005" s="133">
        <f t="shared" si="613"/>
        <v>5</v>
      </c>
      <c r="AL1005" s="133">
        <f t="shared" si="614"/>
        <v>3</v>
      </c>
      <c r="AM1005" s="133">
        <f t="shared" si="587"/>
        <v>4</v>
      </c>
      <c r="AN1005" s="133">
        <f t="shared" si="589"/>
        <v>2</v>
      </c>
      <c r="AO1005" s="133">
        <f t="shared" si="590"/>
        <v>0</v>
      </c>
      <c r="AP1005" s="133">
        <f t="shared" si="598"/>
        <v>2</v>
      </c>
      <c r="AQ1005" s="133">
        <f t="shared" si="599"/>
        <v>1</v>
      </c>
      <c r="AR1005" s="133">
        <f t="shared" si="600"/>
        <v>4</v>
      </c>
      <c r="AS1005" s="133">
        <f t="shared" si="601"/>
        <v>5</v>
      </c>
      <c r="AT1005" s="133">
        <f t="shared" si="602"/>
        <v>1</v>
      </c>
      <c r="AU1005" s="133">
        <f t="shared" si="603"/>
        <v>0</v>
      </c>
      <c r="AV1005" s="133">
        <f t="shared" si="604"/>
        <v>2</v>
      </c>
      <c r="AW1005" s="133">
        <f t="shared" si="605"/>
        <v>5</v>
      </c>
      <c r="AX1005" s="133">
        <f t="shared" si="606"/>
        <v>5</v>
      </c>
      <c r="AY1005" s="133">
        <f t="shared" si="607"/>
        <v>1</v>
      </c>
      <c r="AZ1005" s="133">
        <f t="shared" si="608"/>
        <v>1</v>
      </c>
      <c r="BA1005" s="133">
        <f t="shared" si="616"/>
        <v>0</v>
      </c>
      <c r="BB1005" s="133">
        <f t="shared" si="617"/>
        <v>1</v>
      </c>
      <c r="BC1005" s="133">
        <f t="shared" si="618"/>
        <v>2</v>
      </c>
      <c r="BD1005" s="133">
        <f t="shared" si="619"/>
        <v>4</v>
      </c>
      <c r="BE1005" s="133">
        <f t="shared" si="620"/>
        <v>1</v>
      </c>
      <c r="BF1005" s="133">
        <f t="shared" si="621"/>
        <v>1</v>
      </c>
      <c r="BG1005" s="133">
        <f t="shared" si="622"/>
        <v>4</v>
      </c>
      <c r="BH1005" s="25">
        <f t="shared" si="591"/>
        <v>67</v>
      </c>
      <c r="BI1005" s="28">
        <f t="shared" si="592"/>
        <v>0</v>
      </c>
      <c r="BJ1005" s="21">
        <f t="shared" si="593"/>
        <v>23</v>
      </c>
      <c r="BK1005" s="28">
        <f t="shared" si="594"/>
        <v>8</v>
      </c>
      <c r="BL1005" s="21">
        <f t="shared" si="595"/>
        <v>6</v>
      </c>
      <c r="BM1005" s="28">
        <f t="shared" si="596"/>
        <v>19</v>
      </c>
      <c r="BN1005" s="21">
        <f t="shared" si="597"/>
        <v>11</v>
      </c>
    </row>
    <row r="1006" spans="1:66">
      <c r="A1006" s="56" t="s">
        <v>1576</v>
      </c>
      <c r="B1006">
        <v>2</v>
      </c>
      <c r="C1006">
        <v>4</v>
      </c>
      <c r="D1006">
        <v>1</v>
      </c>
      <c r="E1006">
        <v>2</v>
      </c>
      <c r="F1006">
        <v>4</v>
      </c>
      <c r="G1006">
        <v>2</v>
      </c>
      <c r="H1006">
        <v>5</v>
      </c>
      <c r="I1006">
        <v>1</v>
      </c>
      <c r="J1006">
        <v>1</v>
      </c>
      <c r="K1006">
        <v>3</v>
      </c>
      <c r="L1006">
        <v>1</v>
      </c>
      <c r="M1006">
        <v>2</v>
      </c>
      <c r="N1006">
        <v>5</v>
      </c>
      <c r="O1006">
        <v>1</v>
      </c>
      <c r="P1006">
        <v>2</v>
      </c>
      <c r="R1006">
        <v>1</v>
      </c>
      <c r="S1006">
        <v>1</v>
      </c>
      <c r="T1006">
        <v>4</v>
      </c>
      <c r="U1006">
        <v>1</v>
      </c>
      <c r="V1006">
        <v>1</v>
      </c>
      <c r="X1006">
        <v>0</v>
      </c>
      <c r="Y1006">
        <v>0</v>
      </c>
      <c r="Z1006">
        <v>0</v>
      </c>
      <c r="AA1006">
        <v>5</v>
      </c>
      <c r="AB1006">
        <v>0</v>
      </c>
      <c r="AC1006">
        <v>5</v>
      </c>
      <c r="AE1006" s="30" t="str">
        <f t="shared" si="588"/>
        <v>CSIC_152</v>
      </c>
      <c r="AF1006" s="133">
        <f t="shared" si="615"/>
        <v>2</v>
      </c>
      <c r="AG1006" s="133">
        <f t="shared" si="609"/>
        <v>2</v>
      </c>
      <c r="AH1006" s="133">
        <f t="shared" si="610"/>
        <v>1</v>
      </c>
      <c r="AI1006" s="133">
        <f t="shared" si="611"/>
        <v>2</v>
      </c>
      <c r="AJ1006" s="133">
        <f t="shared" si="612"/>
        <v>2</v>
      </c>
      <c r="AK1006" s="133">
        <f t="shared" si="613"/>
        <v>2</v>
      </c>
      <c r="AL1006" s="133">
        <f t="shared" si="614"/>
        <v>1</v>
      </c>
      <c r="AM1006" s="133">
        <f t="shared" si="587"/>
        <v>1</v>
      </c>
      <c r="AN1006" s="133">
        <f t="shared" si="589"/>
        <v>1</v>
      </c>
      <c r="AO1006" s="133">
        <f t="shared" si="590"/>
        <v>0</v>
      </c>
      <c r="AP1006" s="133">
        <f t="shared" si="598"/>
        <v>1</v>
      </c>
      <c r="AQ1006" s="133">
        <f t="shared" si="599"/>
        <v>2</v>
      </c>
      <c r="AR1006" s="133">
        <f t="shared" si="600"/>
        <v>1</v>
      </c>
      <c r="AS1006" s="133">
        <f t="shared" si="601"/>
        <v>1</v>
      </c>
      <c r="AT1006" s="133">
        <f t="shared" si="602"/>
        <v>2</v>
      </c>
      <c r="AU1006" s="133">
        <f t="shared" si="603"/>
        <v>0</v>
      </c>
      <c r="AV1006" s="133">
        <f t="shared" si="604"/>
        <v>1</v>
      </c>
      <c r="AW1006" s="133">
        <f t="shared" si="605"/>
        <v>1</v>
      </c>
      <c r="AX1006" s="133">
        <f t="shared" si="606"/>
        <v>2</v>
      </c>
      <c r="AY1006" s="133">
        <f t="shared" si="607"/>
        <v>1</v>
      </c>
      <c r="AZ1006" s="133">
        <f t="shared" si="608"/>
        <v>1</v>
      </c>
      <c r="BA1006" s="133">
        <f t="shared" si="616"/>
        <v>0</v>
      </c>
      <c r="BB1006" s="133">
        <f t="shared" si="617"/>
        <v>0</v>
      </c>
      <c r="BC1006" s="133">
        <f t="shared" si="618"/>
        <v>0</v>
      </c>
      <c r="BD1006" s="133">
        <f t="shared" si="619"/>
        <v>0</v>
      </c>
      <c r="BE1006" s="133">
        <f t="shared" si="620"/>
        <v>1</v>
      </c>
      <c r="BF1006" s="133">
        <f t="shared" si="621"/>
        <v>0</v>
      </c>
      <c r="BG1006" s="133">
        <f t="shared" si="622"/>
        <v>1</v>
      </c>
      <c r="BH1006" s="25">
        <f t="shared" si="591"/>
        <v>29</v>
      </c>
      <c r="BI1006" s="28">
        <f t="shared" si="592"/>
        <v>0</v>
      </c>
      <c r="BJ1006" s="21">
        <f t="shared" si="593"/>
        <v>4</v>
      </c>
      <c r="BK1006" s="28">
        <f t="shared" si="594"/>
        <v>7</v>
      </c>
      <c r="BL1006" s="21">
        <f t="shared" si="595"/>
        <v>2</v>
      </c>
      <c r="BM1006" s="28">
        <f t="shared" si="596"/>
        <v>7</v>
      </c>
      <c r="BN1006" s="21">
        <f t="shared" si="597"/>
        <v>9</v>
      </c>
    </row>
    <row r="1007" spans="1:66">
      <c r="A1007" s="56" t="s">
        <v>1578</v>
      </c>
      <c r="B1007">
        <v>1</v>
      </c>
      <c r="C1007">
        <v>5</v>
      </c>
      <c r="D1007">
        <v>1</v>
      </c>
      <c r="E1007">
        <v>1</v>
      </c>
      <c r="F1007">
        <v>5</v>
      </c>
      <c r="G1007">
        <v>1</v>
      </c>
      <c r="H1007">
        <v>5</v>
      </c>
      <c r="I1007">
        <v>1</v>
      </c>
      <c r="J1007">
        <v>1</v>
      </c>
      <c r="K1007">
        <v>2</v>
      </c>
      <c r="L1007">
        <v>1</v>
      </c>
      <c r="M1007">
        <v>1</v>
      </c>
      <c r="N1007">
        <v>5</v>
      </c>
      <c r="O1007">
        <v>1</v>
      </c>
      <c r="P1007">
        <v>1</v>
      </c>
      <c r="Q1007">
        <v>5</v>
      </c>
      <c r="R1007">
        <v>1</v>
      </c>
      <c r="S1007">
        <v>1</v>
      </c>
      <c r="T1007">
        <v>5</v>
      </c>
      <c r="U1007">
        <v>1</v>
      </c>
      <c r="V1007">
        <v>1</v>
      </c>
      <c r="W1007">
        <v>5</v>
      </c>
      <c r="X1007">
        <v>1</v>
      </c>
      <c r="Y1007">
        <v>1</v>
      </c>
      <c r="Z1007">
        <v>1</v>
      </c>
      <c r="AA1007">
        <v>5</v>
      </c>
      <c r="AB1007">
        <v>1</v>
      </c>
      <c r="AC1007">
        <v>5</v>
      </c>
      <c r="AE1007" s="30" t="str">
        <f t="shared" si="588"/>
        <v>CSIC_153</v>
      </c>
      <c r="AF1007" s="133">
        <f t="shared" si="615"/>
        <v>1</v>
      </c>
      <c r="AG1007" s="133">
        <f t="shared" si="609"/>
        <v>1</v>
      </c>
      <c r="AH1007" s="133">
        <f t="shared" si="610"/>
        <v>1</v>
      </c>
      <c r="AI1007" s="133">
        <f t="shared" si="611"/>
        <v>1</v>
      </c>
      <c r="AJ1007" s="133">
        <f t="shared" si="612"/>
        <v>1</v>
      </c>
      <c r="AK1007" s="133">
        <f t="shared" si="613"/>
        <v>1</v>
      </c>
      <c r="AL1007" s="133">
        <f t="shared" si="614"/>
        <v>1</v>
      </c>
      <c r="AM1007" s="133">
        <f t="shared" si="587"/>
        <v>1</v>
      </c>
      <c r="AN1007" s="133">
        <f t="shared" si="589"/>
        <v>1</v>
      </c>
      <c r="AO1007" s="133">
        <f t="shared" si="590"/>
        <v>0</v>
      </c>
      <c r="AP1007" s="133">
        <f t="shared" si="598"/>
        <v>1</v>
      </c>
      <c r="AQ1007" s="133">
        <f t="shared" si="599"/>
        <v>1</v>
      </c>
      <c r="AR1007" s="133">
        <f t="shared" si="600"/>
        <v>1</v>
      </c>
      <c r="AS1007" s="133">
        <f t="shared" si="601"/>
        <v>1</v>
      </c>
      <c r="AT1007" s="133">
        <f t="shared" si="602"/>
        <v>1</v>
      </c>
      <c r="AU1007" s="133">
        <f t="shared" si="603"/>
        <v>1</v>
      </c>
      <c r="AV1007" s="133">
        <f t="shared" si="604"/>
        <v>1</v>
      </c>
      <c r="AW1007" s="133">
        <f t="shared" si="605"/>
        <v>1</v>
      </c>
      <c r="AX1007" s="133">
        <f t="shared" si="606"/>
        <v>1</v>
      </c>
      <c r="AY1007" s="133">
        <f t="shared" si="607"/>
        <v>1</v>
      </c>
      <c r="AZ1007" s="133">
        <f t="shared" si="608"/>
        <v>1</v>
      </c>
      <c r="BA1007" s="133">
        <f t="shared" si="616"/>
        <v>1</v>
      </c>
      <c r="BB1007" s="133">
        <f t="shared" si="617"/>
        <v>1</v>
      </c>
      <c r="BC1007" s="133">
        <f t="shared" si="618"/>
        <v>1</v>
      </c>
      <c r="BD1007" s="133">
        <f t="shared" si="619"/>
        <v>1</v>
      </c>
      <c r="BE1007" s="133">
        <f t="shared" si="620"/>
        <v>1</v>
      </c>
      <c r="BF1007" s="133">
        <f t="shared" si="621"/>
        <v>1</v>
      </c>
      <c r="BG1007" s="133">
        <f t="shared" si="622"/>
        <v>1</v>
      </c>
      <c r="BH1007" s="25">
        <f t="shared" si="591"/>
        <v>27</v>
      </c>
      <c r="BI1007" s="28">
        <f t="shared" si="592"/>
        <v>2</v>
      </c>
      <c r="BJ1007" s="21">
        <f t="shared" si="593"/>
        <v>5</v>
      </c>
      <c r="BK1007" s="28">
        <f t="shared" si="594"/>
        <v>5</v>
      </c>
      <c r="BL1007" s="21">
        <f t="shared" si="595"/>
        <v>5</v>
      </c>
      <c r="BM1007" s="28">
        <f t="shared" si="596"/>
        <v>5</v>
      </c>
      <c r="BN1007" s="21">
        <f t="shared" si="597"/>
        <v>5</v>
      </c>
    </row>
    <row r="1008" spans="1:66">
      <c r="A1008" s="56" t="s">
        <v>1580</v>
      </c>
      <c r="B1008">
        <v>1</v>
      </c>
      <c r="C1008">
        <v>5</v>
      </c>
      <c r="D1008">
        <v>3</v>
      </c>
      <c r="F1008">
        <v>4</v>
      </c>
      <c r="G1008">
        <v>2</v>
      </c>
      <c r="H1008">
        <v>4</v>
      </c>
      <c r="I1008">
        <v>1</v>
      </c>
      <c r="J1008">
        <v>3</v>
      </c>
      <c r="K1008">
        <v>4</v>
      </c>
      <c r="L1008">
        <v>3</v>
      </c>
      <c r="M1008">
        <v>1</v>
      </c>
      <c r="N1008">
        <v>3</v>
      </c>
      <c r="O1008">
        <v>4</v>
      </c>
      <c r="P1008">
        <v>3</v>
      </c>
      <c r="Q1008">
        <v>2</v>
      </c>
      <c r="R1008">
        <v>2</v>
      </c>
      <c r="S1008">
        <v>1</v>
      </c>
      <c r="T1008">
        <v>3</v>
      </c>
      <c r="U1008">
        <v>1</v>
      </c>
      <c r="V1008">
        <v>1</v>
      </c>
      <c r="W1008">
        <v>3</v>
      </c>
      <c r="X1008">
        <v>1</v>
      </c>
      <c r="Y1008">
        <v>1</v>
      </c>
      <c r="Z1008">
        <v>3</v>
      </c>
      <c r="AA1008">
        <v>5</v>
      </c>
      <c r="AB1008">
        <v>1</v>
      </c>
      <c r="AC1008">
        <v>4</v>
      </c>
      <c r="AE1008" s="30" t="str">
        <f t="shared" si="588"/>
        <v>CSIC_154</v>
      </c>
      <c r="AF1008" s="133">
        <f t="shared" si="615"/>
        <v>1</v>
      </c>
      <c r="AG1008" s="133">
        <f t="shared" si="609"/>
        <v>1</v>
      </c>
      <c r="AH1008" s="133">
        <f t="shared" si="610"/>
        <v>3</v>
      </c>
      <c r="AI1008" s="133">
        <f t="shared" si="611"/>
        <v>0</v>
      </c>
      <c r="AJ1008" s="133">
        <f t="shared" si="612"/>
        <v>2</v>
      </c>
      <c r="AK1008" s="133">
        <f t="shared" si="613"/>
        <v>2</v>
      </c>
      <c r="AL1008" s="133">
        <f t="shared" si="614"/>
        <v>2</v>
      </c>
      <c r="AM1008" s="133">
        <f t="shared" si="587"/>
        <v>1</v>
      </c>
      <c r="AN1008" s="133">
        <f t="shared" si="589"/>
        <v>3</v>
      </c>
      <c r="AO1008" s="133">
        <f t="shared" si="590"/>
        <v>0</v>
      </c>
      <c r="AP1008" s="133">
        <f t="shared" si="598"/>
        <v>3</v>
      </c>
      <c r="AQ1008" s="133">
        <f t="shared" si="599"/>
        <v>1</v>
      </c>
      <c r="AR1008" s="133">
        <f t="shared" si="600"/>
        <v>3</v>
      </c>
      <c r="AS1008" s="133">
        <f t="shared" si="601"/>
        <v>4</v>
      </c>
      <c r="AT1008" s="133">
        <f t="shared" si="602"/>
        <v>3</v>
      </c>
      <c r="AU1008" s="133">
        <f t="shared" si="603"/>
        <v>0</v>
      </c>
      <c r="AV1008" s="133">
        <f t="shared" si="604"/>
        <v>2</v>
      </c>
      <c r="AW1008" s="133">
        <f t="shared" si="605"/>
        <v>1</v>
      </c>
      <c r="AX1008" s="133">
        <f t="shared" si="606"/>
        <v>3</v>
      </c>
      <c r="AY1008" s="133">
        <f t="shared" si="607"/>
        <v>1</v>
      </c>
      <c r="AZ1008" s="133">
        <f t="shared" si="608"/>
        <v>1</v>
      </c>
      <c r="BA1008" s="133">
        <f t="shared" si="616"/>
        <v>0</v>
      </c>
      <c r="BB1008" s="133">
        <f t="shared" si="617"/>
        <v>1</v>
      </c>
      <c r="BC1008" s="133">
        <f t="shared" si="618"/>
        <v>1</v>
      </c>
      <c r="BD1008" s="133">
        <f t="shared" si="619"/>
        <v>3</v>
      </c>
      <c r="BE1008" s="133">
        <f t="shared" si="620"/>
        <v>1</v>
      </c>
      <c r="BF1008" s="133">
        <f t="shared" si="621"/>
        <v>1</v>
      </c>
      <c r="BG1008" s="133">
        <f t="shared" si="622"/>
        <v>2</v>
      </c>
      <c r="BH1008" s="25">
        <f t="shared" si="591"/>
        <v>46</v>
      </c>
      <c r="BI1008" s="28">
        <f t="shared" si="592"/>
        <v>0</v>
      </c>
      <c r="BJ1008" s="21">
        <f t="shared" si="593"/>
        <v>12</v>
      </c>
      <c r="BK1008" s="28">
        <f t="shared" si="594"/>
        <v>12</v>
      </c>
      <c r="BL1008" s="21">
        <f t="shared" si="595"/>
        <v>5</v>
      </c>
      <c r="BM1008" s="28">
        <f t="shared" si="596"/>
        <v>12</v>
      </c>
      <c r="BN1008" s="21">
        <f t="shared" si="597"/>
        <v>5</v>
      </c>
    </row>
    <row r="1009" spans="1:66">
      <c r="A1009" s="56" t="s">
        <v>1581</v>
      </c>
      <c r="B1009">
        <v>1</v>
      </c>
      <c r="C1009">
        <v>5</v>
      </c>
      <c r="D1009">
        <v>1</v>
      </c>
      <c r="E1009">
        <v>1</v>
      </c>
      <c r="F1009">
        <v>5</v>
      </c>
      <c r="G1009">
        <v>1</v>
      </c>
      <c r="H1009">
        <v>5</v>
      </c>
      <c r="I1009">
        <v>1</v>
      </c>
      <c r="J1009">
        <v>1</v>
      </c>
      <c r="K1009">
        <v>3</v>
      </c>
      <c r="L1009">
        <v>1</v>
      </c>
      <c r="M1009">
        <v>1</v>
      </c>
      <c r="N1009">
        <v>4</v>
      </c>
      <c r="O1009">
        <v>1</v>
      </c>
      <c r="P1009">
        <v>1</v>
      </c>
      <c r="Q1009">
        <v>5</v>
      </c>
      <c r="R1009">
        <v>1</v>
      </c>
      <c r="S1009">
        <v>1</v>
      </c>
      <c r="T1009">
        <v>4</v>
      </c>
      <c r="U1009">
        <v>1</v>
      </c>
      <c r="V1009">
        <v>1</v>
      </c>
      <c r="W1009">
        <v>4</v>
      </c>
      <c r="X1009">
        <v>1</v>
      </c>
      <c r="Y1009">
        <v>1</v>
      </c>
      <c r="Z1009">
        <v>1</v>
      </c>
      <c r="AA1009">
        <v>5</v>
      </c>
      <c r="AB1009">
        <v>1</v>
      </c>
      <c r="AC1009">
        <v>5</v>
      </c>
      <c r="AE1009" s="30" t="str">
        <f t="shared" si="588"/>
        <v>CSIC_155</v>
      </c>
      <c r="AF1009" s="133">
        <f t="shared" si="615"/>
        <v>1</v>
      </c>
      <c r="AG1009" s="133">
        <f t="shared" si="609"/>
        <v>1</v>
      </c>
      <c r="AH1009" s="133">
        <f t="shared" si="610"/>
        <v>1</v>
      </c>
      <c r="AI1009" s="133">
        <f t="shared" si="611"/>
        <v>1</v>
      </c>
      <c r="AJ1009" s="133">
        <f t="shared" si="612"/>
        <v>1</v>
      </c>
      <c r="AK1009" s="133">
        <f t="shared" si="613"/>
        <v>1</v>
      </c>
      <c r="AL1009" s="133">
        <f t="shared" si="614"/>
        <v>1</v>
      </c>
      <c r="AM1009" s="133">
        <f t="shared" si="587"/>
        <v>1</v>
      </c>
      <c r="AN1009" s="133">
        <f t="shared" si="589"/>
        <v>1</v>
      </c>
      <c r="AO1009" s="133">
        <f t="shared" si="590"/>
        <v>0</v>
      </c>
      <c r="AP1009" s="133">
        <f t="shared" si="598"/>
        <v>1</v>
      </c>
      <c r="AQ1009" s="133">
        <f t="shared" si="599"/>
        <v>1</v>
      </c>
      <c r="AR1009" s="133">
        <f t="shared" si="600"/>
        <v>2</v>
      </c>
      <c r="AS1009" s="133">
        <f t="shared" si="601"/>
        <v>1</v>
      </c>
      <c r="AT1009" s="133">
        <f t="shared" si="602"/>
        <v>1</v>
      </c>
      <c r="AU1009" s="133">
        <f t="shared" si="603"/>
        <v>1</v>
      </c>
      <c r="AV1009" s="133">
        <f t="shared" si="604"/>
        <v>1</v>
      </c>
      <c r="AW1009" s="133">
        <f t="shared" si="605"/>
        <v>1</v>
      </c>
      <c r="AX1009" s="133">
        <f t="shared" si="606"/>
        <v>2</v>
      </c>
      <c r="AY1009" s="133">
        <f t="shared" si="607"/>
        <v>1</v>
      </c>
      <c r="AZ1009" s="133">
        <f t="shared" si="608"/>
        <v>1</v>
      </c>
      <c r="BA1009" s="133">
        <f t="shared" si="616"/>
        <v>0</v>
      </c>
      <c r="BB1009" s="133">
        <f t="shared" si="617"/>
        <v>1</v>
      </c>
      <c r="BC1009" s="133">
        <f t="shared" si="618"/>
        <v>1</v>
      </c>
      <c r="BD1009" s="133">
        <f t="shared" si="619"/>
        <v>1</v>
      </c>
      <c r="BE1009" s="133">
        <f t="shared" si="620"/>
        <v>1</v>
      </c>
      <c r="BF1009" s="133">
        <f t="shared" si="621"/>
        <v>1</v>
      </c>
      <c r="BG1009" s="133">
        <f t="shared" si="622"/>
        <v>1</v>
      </c>
      <c r="BH1009" s="25">
        <f t="shared" si="591"/>
        <v>28</v>
      </c>
      <c r="BI1009" s="28">
        <f t="shared" si="592"/>
        <v>1</v>
      </c>
      <c r="BJ1009" s="21">
        <f t="shared" si="593"/>
        <v>5</v>
      </c>
      <c r="BK1009" s="28">
        <f t="shared" si="594"/>
        <v>5</v>
      </c>
      <c r="BL1009" s="21">
        <f t="shared" si="595"/>
        <v>5</v>
      </c>
      <c r="BM1009" s="28">
        <f t="shared" si="596"/>
        <v>7</v>
      </c>
      <c r="BN1009" s="21">
        <f t="shared" si="597"/>
        <v>5</v>
      </c>
    </row>
    <row r="1010" spans="1:66">
      <c r="A1010" s="56" t="s">
        <v>1582</v>
      </c>
      <c r="B1010">
        <v>1</v>
      </c>
      <c r="C1010">
        <v>5</v>
      </c>
      <c r="D1010">
        <v>4</v>
      </c>
      <c r="E1010">
        <v>1</v>
      </c>
      <c r="F1010">
        <v>3</v>
      </c>
      <c r="G1010">
        <v>1</v>
      </c>
      <c r="H1010">
        <v>3</v>
      </c>
      <c r="I1010">
        <v>1</v>
      </c>
      <c r="J1010">
        <v>1</v>
      </c>
      <c r="K1010">
        <v>4</v>
      </c>
      <c r="L1010">
        <v>2</v>
      </c>
      <c r="M1010">
        <v>1</v>
      </c>
      <c r="N1010">
        <v>5</v>
      </c>
      <c r="O1010">
        <v>4</v>
      </c>
      <c r="P1010">
        <v>1</v>
      </c>
      <c r="Q1010">
        <v>4</v>
      </c>
      <c r="R1010">
        <v>1</v>
      </c>
      <c r="S1010">
        <v>1</v>
      </c>
      <c r="T1010">
        <v>5</v>
      </c>
      <c r="U1010">
        <v>1</v>
      </c>
      <c r="V1010">
        <v>1</v>
      </c>
      <c r="W1010">
        <v>5</v>
      </c>
      <c r="X1010">
        <v>1</v>
      </c>
      <c r="Y1010">
        <v>1</v>
      </c>
      <c r="Z1010">
        <v>3</v>
      </c>
      <c r="AA1010">
        <v>5</v>
      </c>
      <c r="AB1010">
        <v>1</v>
      </c>
      <c r="AC1010">
        <v>5</v>
      </c>
      <c r="AE1010" s="30" t="str">
        <f t="shared" si="588"/>
        <v>CSIC_156</v>
      </c>
      <c r="AF1010" s="133">
        <f t="shared" si="615"/>
        <v>1</v>
      </c>
      <c r="AG1010" s="133">
        <f t="shared" si="609"/>
        <v>1</v>
      </c>
      <c r="AH1010" s="133">
        <f t="shared" si="610"/>
        <v>4</v>
      </c>
      <c r="AI1010" s="133">
        <f t="shared" si="611"/>
        <v>1</v>
      </c>
      <c r="AJ1010" s="133">
        <f t="shared" si="612"/>
        <v>3</v>
      </c>
      <c r="AK1010" s="133">
        <f t="shared" si="613"/>
        <v>1</v>
      </c>
      <c r="AL1010" s="133">
        <f t="shared" si="614"/>
        <v>3</v>
      </c>
      <c r="AM1010" s="133">
        <f t="shared" si="587"/>
        <v>1</v>
      </c>
      <c r="AN1010" s="133">
        <f t="shared" si="589"/>
        <v>1</v>
      </c>
      <c r="AO1010" s="133">
        <f t="shared" si="590"/>
        <v>0</v>
      </c>
      <c r="AP1010" s="133">
        <f t="shared" si="598"/>
        <v>2</v>
      </c>
      <c r="AQ1010" s="133">
        <f t="shared" si="599"/>
        <v>1</v>
      </c>
      <c r="AR1010" s="133">
        <f t="shared" si="600"/>
        <v>1</v>
      </c>
      <c r="AS1010" s="133">
        <f t="shared" si="601"/>
        <v>4</v>
      </c>
      <c r="AT1010" s="133">
        <f t="shared" si="602"/>
        <v>1</v>
      </c>
      <c r="AU1010" s="133">
        <f t="shared" si="603"/>
        <v>0</v>
      </c>
      <c r="AV1010" s="133">
        <f t="shared" si="604"/>
        <v>1</v>
      </c>
      <c r="AW1010" s="133">
        <f t="shared" si="605"/>
        <v>1</v>
      </c>
      <c r="AX1010" s="133">
        <f t="shared" si="606"/>
        <v>1</v>
      </c>
      <c r="AY1010" s="133">
        <f t="shared" si="607"/>
        <v>1</v>
      </c>
      <c r="AZ1010" s="133">
        <f t="shared" si="608"/>
        <v>1</v>
      </c>
      <c r="BA1010" s="133">
        <f t="shared" si="616"/>
        <v>1</v>
      </c>
      <c r="BB1010" s="133">
        <f t="shared" si="617"/>
        <v>1</v>
      </c>
      <c r="BC1010" s="133">
        <f t="shared" si="618"/>
        <v>1</v>
      </c>
      <c r="BD1010" s="133">
        <f t="shared" si="619"/>
        <v>3</v>
      </c>
      <c r="BE1010" s="133">
        <f t="shared" si="620"/>
        <v>1</v>
      </c>
      <c r="BF1010" s="133">
        <f t="shared" si="621"/>
        <v>1</v>
      </c>
      <c r="BG1010" s="133">
        <f t="shared" si="622"/>
        <v>1</v>
      </c>
      <c r="BH1010" s="25">
        <f t="shared" si="591"/>
        <v>39</v>
      </c>
      <c r="BI1010" s="28">
        <f t="shared" si="592"/>
        <v>1</v>
      </c>
      <c r="BJ1010" s="21">
        <f t="shared" si="593"/>
        <v>13</v>
      </c>
      <c r="BK1010" s="28">
        <f t="shared" si="594"/>
        <v>6</v>
      </c>
      <c r="BL1010" s="21">
        <f t="shared" si="595"/>
        <v>5</v>
      </c>
      <c r="BM1010" s="28">
        <f t="shared" si="596"/>
        <v>9</v>
      </c>
      <c r="BN1010" s="21">
        <f t="shared" si="597"/>
        <v>5</v>
      </c>
    </row>
    <row r="1011" spans="1:66">
      <c r="A1011" s="117" t="s">
        <v>1584</v>
      </c>
      <c r="B1011">
        <v>1</v>
      </c>
      <c r="C1011">
        <v>5</v>
      </c>
      <c r="D1011">
        <v>1</v>
      </c>
      <c r="E1011">
        <v>1</v>
      </c>
      <c r="F1011">
        <v>5</v>
      </c>
      <c r="G1011">
        <v>1</v>
      </c>
      <c r="H1011">
        <v>5</v>
      </c>
      <c r="I1011">
        <v>1</v>
      </c>
      <c r="J1011">
        <v>1</v>
      </c>
      <c r="K1011">
        <v>4</v>
      </c>
      <c r="L1011">
        <v>1</v>
      </c>
      <c r="M1011">
        <v>1</v>
      </c>
      <c r="N1011">
        <v>4</v>
      </c>
      <c r="O1011">
        <v>1</v>
      </c>
      <c r="P1011">
        <v>1</v>
      </c>
      <c r="Q1011">
        <v>3</v>
      </c>
      <c r="R1011">
        <v>1</v>
      </c>
      <c r="S1011">
        <v>2</v>
      </c>
      <c r="T1011">
        <v>4</v>
      </c>
      <c r="U1011">
        <v>1</v>
      </c>
      <c r="V1011">
        <v>1</v>
      </c>
      <c r="W1011">
        <v>2</v>
      </c>
      <c r="X1011">
        <v>1</v>
      </c>
      <c r="Y1011">
        <v>1</v>
      </c>
      <c r="Z1011">
        <v>3</v>
      </c>
      <c r="AA1011">
        <v>5</v>
      </c>
      <c r="AB1011">
        <v>1</v>
      </c>
      <c r="AC1011">
        <v>4</v>
      </c>
      <c r="AE1011" s="30" t="str">
        <f t="shared" si="588"/>
        <v>HSP_50</v>
      </c>
      <c r="AF1011" s="133">
        <f t="shared" si="615"/>
        <v>1</v>
      </c>
      <c r="AG1011" s="133">
        <f t="shared" si="609"/>
        <v>1</v>
      </c>
      <c r="AH1011" s="133">
        <f t="shared" si="610"/>
        <v>1</v>
      </c>
      <c r="AI1011" s="133">
        <f t="shared" si="611"/>
        <v>1</v>
      </c>
      <c r="AJ1011" s="133">
        <f t="shared" si="612"/>
        <v>1</v>
      </c>
      <c r="AK1011" s="133">
        <f t="shared" si="613"/>
        <v>1</v>
      </c>
      <c r="AL1011" s="133">
        <f t="shared" si="614"/>
        <v>1</v>
      </c>
      <c r="AM1011" s="133">
        <f t="shared" si="587"/>
        <v>1</v>
      </c>
      <c r="AN1011" s="133">
        <f t="shared" si="589"/>
        <v>1</v>
      </c>
      <c r="AO1011" s="133">
        <f t="shared" si="590"/>
        <v>0</v>
      </c>
      <c r="AP1011" s="133">
        <f t="shared" si="598"/>
        <v>1</v>
      </c>
      <c r="AQ1011" s="133">
        <f t="shared" si="599"/>
        <v>1</v>
      </c>
      <c r="AR1011" s="133">
        <f t="shared" si="600"/>
        <v>2</v>
      </c>
      <c r="AS1011" s="133">
        <f t="shared" si="601"/>
        <v>1</v>
      </c>
      <c r="AT1011" s="133">
        <f t="shared" si="602"/>
        <v>1</v>
      </c>
      <c r="AU1011" s="133">
        <f t="shared" si="603"/>
        <v>0</v>
      </c>
      <c r="AV1011" s="133">
        <f t="shared" si="604"/>
        <v>1</v>
      </c>
      <c r="AW1011" s="133">
        <f t="shared" si="605"/>
        <v>2</v>
      </c>
      <c r="AX1011" s="133">
        <f t="shared" si="606"/>
        <v>2</v>
      </c>
      <c r="AY1011" s="133">
        <f t="shared" si="607"/>
        <v>1</v>
      </c>
      <c r="AZ1011" s="133">
        <f t="shared" si="608"/>
        <v>1</v>
      </c>
      <c r="BA1011" s="133">
        <f t="shared" si="616"/>
        <v>0</v>
      </c>
      <c r="BB1011" s="133">
        <f t="shared" si="617"/>
        <v>1</v>
      </c>
      <c r="BC1011" s="133">
        <f t="shared" si="618"/>
        <v>1</v>
      </c>
      <c r="BD1011" s="133">
        <f t="shared" si="619"/>
        <v>3</v>
      </c>
      <c r="BE1011" s="133">
        <f t="shared" si="620"/>
        <v>1</v>
      </c>
      <c r="BF1011" s="133">
        <f t="shared" si="621"/>
        <v>1</v>
      </c>
      <c r="BG1011" s="133">
        <f t="shared" si="622"/>
        <v>2</v>
      </c>
      <c r="BH1011" s="25">
        <f t="shared" si="591"/>
        <v>31</v>
      </c>
      <c r="BI1011" s="28">
        <f t="shared" si="592"/>
        <v>0</v>
      </c>
      <c r="BJ1011" s="21">
        <f t="shared" si="593"/>
        <v>8</v>
      </c>
      <c r="BK1011" s="28">
        <f t="shared" si="594"/>
        <v>5</v>
      </c>
      <c r="BL1011" s="21">
        <f t="shared" si="595"/>
        <v>5</v>
      </c>
      <c r="BM1011" s="28">
        <f t="shared" si="596"/>
        <v>8</v>
      </c>
      <c r="BN1011" s="21">
        <f t="shared" si="597"/>
        <v>5</v>
      </c>
    </row>
    <row r="1012" spans="1:66">
      <c r="A1012" s="144" t="s">
        <v>1586</v>
      </c>
      <c r="B1012">
        <v>1</v>
      </c>
      <c r="C1012">
        <v>1</v>
      </c>
      <c r="D1012">
        <v>1</v>
      </c>
      <c r="E1012">
        <v>1</v>
      </c>
      <c r="F1012">
        <v>3</v>
      </c>
      <c r="G1012">
        <v>2</v>
      </c>
      <c r="H1012">
        <v>3</v>
      </c>
      <c r="I1012">
        <v>1</v>
      </c>
      <c r="J1012">
        <v>1</v>
      </c>
      <c r="K1012">
        <v>2</v>
      </c>
      <c r="L1012">
        <v>1</v>
      </c>
      <c r="M1012">
        <v>1</v>
      </c>
      <c r="N1012">
        <v>4</v>
      </c>
      <c r="O1012">
        <v>1</v>
      </c>
      <c r="P1012">
        <v>1</v>
      </c>
      <c r="Q1012">
        <v>2</v>
      </c>
      <c r="R1012">
        <v>1</v>
      </c>
      <c r="S1012">
        <v>1</v>
      </c>
      <c r="T1012">
        <v>3</v>
      </c>
      <c r="U1012">
        <v>1</v>
      </c>
      <c r="V1012">
        <v>1</v>
      </c>
      <c r="W1012">
        <v>2</v>
      </c>
      <c r="X1012">
        <v>1</v>
      </c>
      <c r="Y1012">
        <v>1</v>
      </c>
      <c r="Z1012">
        <v>1</v>
      </c>
      <c r="AA1012">
        <v>5</v>
      </c>
      <c r="AB1012">
        <v>1</v>
      </c>
      <c r="AC1012">
        <v>2</v>
      </c>
      <c r="AE1012" s="30" t="str">
        <f t="shared" si="588"/>
        <v>HSP_51</v>
      </c>
      <c r="AF1012" s="133">
        <f t="shared" si="615"/>
        <v>1</v>
      </c>
      <c r="AG1012" s="133">
        <f t="shared" si="609"/>
        <v>5</v>
      </c>
      <c r="AH1012" s="133">
        <f t="shared" si="610"/>
        <v>1</v>
      </c>
      <c r="AI1012" s="133">
        <f t="shared" si="611"/>
        <v>1</v>
      </c>
      <c r="AJ1012" s="133">
        <f t="shared" si="612"/>
        <v>3</v>
      </c>
      <c r="AK1012" s="133">
        <f t="shared" si="613"/>
        <v>2</v>
      </c>
      <c r="AL1012" s="133">
        <f t="shared" si="614"/>
        <v>3</v>
      </c>
      <c r="AM1012" s="133">
        <f t="shared" ref="AM1012:AM1022" si="623">I1012</f>
        <v>1</v>
      </c>
      <c r="AN1012" s="133">
        <f t="shared" si="589"/>
        <v>1</v>
      </c>
      <c r="AO1012" s="133">
        <f t="shared" si="590"/>
        <v>0</v>
      </c>
      <c r="AP1012" s="133">
        <f t="shared" si="598"/>
        <v>1</v>
      </c>
      <c r="AQ1012" s="133">
        <f t="shared" si="599"/>
        <v>1</v>
      </c>
      <c r="AR1012" s="133">
        <f t="shared" si="600"/>
        <v>2</v>
      </c>
      <c r="AS1012" s="133">
        <f t="shared" si="601"/>
        <v>1</v>
      </c>
      <c r="AT1012" s="133">
        <f t="shared" si="602"/>
        <v>1</v>
      </c>
      <c r="AU1012" s="133">
        <f t="shared" si="603"/>
        <v>0</v>
      </c>
      <c r="AV1012" s="133">
        <f t="shared" si="604"/>
        <v>1</v>
      </c>
      <c r="AW1012" s="133">
        <f t="shared" si="605"/>
        <v>1</v>
      </c>
      <c r="AX1012" s="133">
        <f t="shared" si="606"/>
        <v>3</v>
      </c>
      <c r="AY1012" s="133">
        <f t="shared" si="607"/>
        <v>1</v>
      </c>
      <c r="AZ1012" s="133">
        <f t="shared" si="608"/>
        <v>1</v>
      </c>
      <c r="BA1012" s="133">
        <f t="shared" si="616"/>
        <v>0</v>
      </c>
      <c r="BB1012" s="133">
        <f t="shared" si="617"/>
        <v>1</v>
      </c>
      <c r="BC1012" s="133">
        <f t="shared" si="618"/>
        <v>1</v>
      </c>
      <c r="BD1012" s="133">
        <f t="shared" si="619"/>
        <v>1</v>
      </c>
      <c r="BE1012" s="133">
        <f t="shared" si="620"/>
        <v>1</v>
      </c>
      <c r="BF1012" s="133">
        <f t="shared" si="621"/>
        <v>1</v>
      </c>
      <c r="BG1012" s="133">
        <f t="shared" si="622"/>
        <v>4</v>
      </c>
      <c r="BH1012" s="25">
        <f t="shared" si="591"/>
        <v>40</v>
      </c>
      <c r="BI1012" s="28">
        <f t="shared" si="592"/>
        <v>0</v>
      </c>
      <c r="BJ1012" s="21">
        <f t="shared" si="593"/>
        <v>5</v>
      </c>
      <c r="BK1012" s="28">
        <f t="shared" si="594"/>
        <v>5</v>
      </c>
      <c r="BL1012" s="21">
        <f t="shared" si="595"/>
        <v>5</v>
      </c>
      <c r="BM1012" s="28">
        <f t="shared" si="596"/>
        <v>15</v>
      </c>
      <c r="BN1012" s="21">
        <f t="shared" si="597"/>
        <v>10</v>
      </c>
    </row>
    <row r="1013" spans="1:66">
      <c r="A1013" s="114" t="s">
        <v>1679</v>
      </c>
      <c r="B1013">
        <v>1</v>
      </c>
      <c r="C1013">
        <v>4</v>
      </c>
      <c r="D1013">
        <v>3</v>
      </c>
      <c r="E1013">
        <v>4</v>
      </c>
      <c r="F1013">
        <v>3</v>
      </c>
      <c r="G1013">
        <v>3</v>
      </c>
      <c r="H1013">
        <v>3</v>
      </c>
      <c r="I1013">
        <v>1</v>
      </c>
      <c r="J1013">
        <v>1</v>
      </c>
      <c r="K1013">
        <v>3</v>
      </c>
      <c r="L1013">
        <v>2</v>
      </c>
      <c r="M1013">
        <v>2</v>
      </c>
      <c r="N1013">
        <v>4</v>
      </c>
      <c r="O1013">
        <v>2</v>
      </c>
      <c r="P1013">
        <v>2</v>
      </c>
      <c r="Q1013">
        <v>3</v>
      </c>
      <c r="R1013">
        <v>1</v>
      </c>
      <c r="S1013">
        <v>1</v>
      </c>
      <c r="T1013">
        <v>3</v>
      </c>
      <c r="U1013">
        <v>1</v>
      </c>
      <c r="V1013">
        <v>1</v>
      </c>
      <c r="W1013">
        <v>3</v>
      </c>
      <c r="X1013">
        <v>1</v>
      </c>
      <c r="Y1013">
        <v>1</v>
      </c>
      <c r="Z1013">
        <v>3</v>
      </c>
      <c r="AA1013">
        <v>3</v>
      </c>
      <c r="AB1013">
        <v>1</v>
      </c>
      <c r="AC1013">
        <v>3</v>
      </c>
      <c r="AE1013" s="30" t="str">
        <f t="shared" ref="AE1013:AE1076" si="624">A1013</f>
        <v>SLV_312</v>
      </c>
      <c r="AF1013" s="133">
        <f t="shared" si="615"/>
        <v>1</v>
      </c>
      <c r="AG1013" s="133">
        <f t="shared" si="609"/>
        <v>2</v>
      </c>
      <c r="AH1013" s="133">
        <f t="shared" si="610"/>
        <v>3</v>
      </c>
      <c r="AI1013" s="133">
        <f t="shared" si="611"/>
        <v>4</v>
      </c>
      <c r="AJ1013" s="133">
        <f t="shared" si="612"/>
        <v>3</v>
      </c>
      <c r="AK1013" s="133">
        <f t="shared" si="613"/>
        <v>3</v>
      </c>
      <c r="AL1013" s="133">
        <f t="shared" si="614"/>
        <v>3</v>
      </c>
      <c r="AM1013" s="133">
        <f t="shared" si="623"/>
        <v>1</v>
      </c>
      <c r="AN1013" s="133">
        <f t="shared" ref="AN1013:AN1022" si="625">J1013</f>
        <v>1</v>
      </c>
      <c r="AO1013" s="133">
        <f t="shared" ref="AO1013:AO1022" si="626">IF(K1013=5,1,0)</f>
        <v>0</v>
      </c>
      <c r="AP1013" s="133">
        <f t="shared" si="598"/>
        <v>2</v>
      </c>
      <c r="AQ1013" s="133">
        <f t="shared" si="599"/>
        <v>2</v>
      </c>
      <c r="AR1013" s="133">
        <f t="shared" si="600"/>
        <v>2</v>
      </c>
      <c r="AS1013" s="133">
        <f t="shared" si="601"/>
        <v>2</v>
      </c>
      <c r="AT1013" s="133">
        <f t="shared" si="602"/>
        <v>2</v>
      </c>
      <c r="AU1013" s="133">
        <f t="shared" si="603"/>
        <v>0</v>
      </c>
      <c r="AV1013" s="133">
        <f t="shared" si="604"/>
        <v>1</v>
      </c>
      <c r="AW1013" s="133">
        <f t="shared" si="605"/>
        <v>1</v>
      </c>
      <c r="AX1013" s="133">
        <f t="shared" si="606"/>
        <v>3</v>
      </c>
      <c r="AY1013" s="133">
        <f t="shared" si="607"/>
        <v>1</v>
      </c>
      <c r="AZ1013" s="133">
        <f t="shared" si="608"/>
        <v>1</v>
      </c>
      <c r="BA1013" s="133">
        <f t="shared" si="616"/>
        <v>0</v>
      </c>
      <c r="BB1013" s="133">
        <f t="shared" si="617"/>
        <v>1</v>
      </c>
      <c r="BC1013" s="133">
        <f t="shared" si="618"/>
        <v>1</v>
      </c>
      <c r="BD1013" s="133">
        <f t="shared" si="619"/>
        <v>3</v>
      </c>
      <c r="BE1013" s="133">
        <f t="shared" si="620"/>
        <v>3</v>
      </c>
      <c r="BF1013" s="133">
        <f t="shared" si="621"/>
        <v>1</v>
      </c>
      <c r="BG1013" s="133">
        <f t="shared" si="622"/>
        <v>3</v>
      </c>
      <c r="BH1013" s="25">
        <f t="shared" ref="BH1013:BH1022" si="627">SUM(AF1013:BG1013)</f>
        <v>50</v>
      </c>
      <c r="BI1013" s="28">
        <f t="shared" ref="BI1013:BI1022" si="628">AO1013+AU1013+BA1013</f>
        <v>0</v>
      </c>
      <c r="BJ1013" s="21">
        <f t="shared" ref="BJ1013:BJ1022" si="629">AH1013+AM1013+AS1013+AW1013+BD1013</f>
        <v>10</v>
      </c>
      <c r="BK1013" s="28">
        <f t="shared" ref="BK1013:BK1022" si="630">AN1013+AP1013+AQ1013+AT1013+AV1013</f>
        <v>8</v>
      </c>
      <c r="BL1013" s="21">
        <f t="shared" ref="BL1013:BL1022" si="631">AY1013+AZ1013+BB1013+BC1013+BF1013</f>
        <v>5</v>
      </c>
      <c r="BM1013" s="28">
        <f t="shared" ref="BM1013:BM1022" si="632">AJ1013+AL1013+AR1013+AX1013+BG1013</f>
        <v>14</v>
      </c>
      <c r="BN1013" s="21">
        <f t="shared" ref="BN1013:BN1022" si="633">AF1013+AG1013+AI1013+AK1013+BE1013</f>
        <v>13</v>
      </c>
    </row>
    <row r="1014" spans="1:66">
      <c r="A1014" s="114" t="s">
        <v>1680</v>
      </c>
      <c r="B1014">
        <v>2</v>
      </c>
      <c r="C1014">
        <v>5</v>
      </c>
      <c r="D1014">
        <v>1</v>
      </c>
      <c r="E1014">
        <v>1</v>
      </c>
      <c r="F1014">
        <v>5</v>
      </c>
      <c r="G1014">
        <v>1</v>
      </c>
      <c r="H1014">
        <v>5</v>
      </c>
      <c r="I1014">
        <v>1</v>
      </c>
      <c r="J1014">
        <v>1</v>
      </c>
      <c r="K1014">
        <v>2</v>
      </c>
      <c r="L1014">
        <v>1</v>
      </c>
      <c r="M1014">
        <v>2</v>
      </c>
      <c r="N1014">
        <v>4</v>
      </c>
      <c r="O1014">
        <v>4</v>
      </c>
      <c r="P1014">
        <v>1</v>
      </c>
      <c r="Q1014">
        <v>3</v>
      </c>
      <c r="R1014">
        <v>1</v>
      </c>
      <c r="S1014">
        <v>1</v>
      </c>
      <c r="T1014">
        <v>3</v>
      </c>
      <c r="U1014">
        <v>1</v>
      </c>
      <c r="V1014">
        <v>1</v>
      </c>
      <c r="W1014">
        <v>3</v>
      </c>
      <c r="X1014">
        <v>1</v>
      </c>
      <c r="Y1014">
        <v>1</v>
      </c>
      <c r="Z1014">
        <v>2</v>
      </c>
      <c r="AA1014">
        <v>5</v>
      </c>
      <c r="AB1014">
        <v>1</v>
      </c>
      <c r="AC1014">
        <v>4</v>
      </c>
      <c r="AE1014" s="30" t="str">
        <f t="shared" si="624"/>
        <v>SLV_311</v>
      </c>
      <c r="AF1014" s="133">
        <f t="shared" si="615"/>
        <v>2</v>
      </c>
      <c r="AG1014" s="133">
        <f t="shared" si="609"/>
        <v>1</v>
      </c>
      <c r="AH1014" s="133">
        <f t="shared" si="610"/>
        <v>1</v>
      </c>
      <c r="AI1014" s="133">
        <f t="shared" si="611"/>
        <v>1</v>
      </c>
      <c r="AJ1014" s="133">
        <f t="shared" si="612"/>
        <v>1</v>
      </c>
      <c r="AK1014" s="133">
        <f t="shared" si="613"/>
        <v>1</v>
      </c>
      <c r="AL1014" s="133">
        <f t="shared" si="614"/>
        <v>1</v>
      </c>
      <c r="AM1014" s="133">
        <f t="shared" si="623"/>
        <v>1</v>
      </c>
      <c r="AN1014" s="133">
        <f t="shared" si="625"/>
        <v>1</v>
      </c>
      <c r="AO1014" s="133">
        <f t="shared" si="626"/>
        <v>0</v>
      </c>
      <c r="AP1014" s="133">
        <f t="shared" si="598"/>
        <v>1</v>
      </c>
      <c r="AQ1014" s="133">
        <f t="shared" si="599"/>
        <v>2</v>
      </c>
      <c r="AR1014" s="133">
        <f t="shared" si="600"/>
        <v>2</v>
      </c>
      <c r="AS1014" s="133">
        <f t="shared" si="601"/>
        <v>4</v>
      </c>
      <c r="AT1014" s="133">
        <f t="shared" si="602"/>
        <v>1</v>
      </c>
      <c r="AU1014" s="133">
        <f t="shared" si="603"/>
        <v>0</v>
      </c>
      <c r="AV1014" s="133">
        <f t="shared" si="604"/>
        <v>1</v>
      </c>
      <c r="AW1014" s="133">
        <f t="shared" si="605"/>
        <v>1</v>
      </c>
      <c r="AX1014" s="133">
        <f t="shared" si="606"/>
        <v>3</v>
      </c>
      <c r="AY1014" s="133">
        <f t="shared" si="607"/>
        <v>1</v>
      </c>
      <c r="AZ1014" s="133">
        <f t="shared" si="608"/>
        <v>1</v>
      </c>
      <c r="BA1014" s="133">
        <f t="shared" si="616"/>
        <v>0</v>
      </c>
      <c r="BB1014" s="133">
        <f t="shared" si="617"/>
        <v>1</v>
      </c>
      <c r="BC1014" s="133">
        <f t="shared" si="618"/>
        <v>1</v>
      </c>
      <c r="BD1014" s="133">
        <f t="shared" si="619"/>
        <v>2</v>
      </c>
      <c r="BE1014" s="133">
        <f t="shared" si="620"/>
        <v>1</v>
      </c>
      <c r="BF1014" s="133">
        <f t="shared" si="621"/>
        <v>1</v>
      </c>
      <c r="BG1014" s="133">
        <f t="shared" si="622"/>
        <v>2</v>
      </c>
      <c r="BH1014" s="25">
        <f t="shared" si="627"/>
        <v>35</v>
      </c>
      <c r="BI1014" s="28">
        <f t="shared" si="628"/>
        <v>0</v>
      </c>
      <c r="BJ1014" s="21">
        <f t="shared" si="629"/>
        <v>9</v>
      </c>
      <c r="BK1014" s="28">
        <f t="shared" si="630"/>
        <v>6</v>
      </c>
      <c r="BL1014" s="21">
        <f t="shared" si="631"/>
        <v>5</v>
      </c>
      <c r="BM1014" s="28">
        <f t="shared" si="632"/>
        <v>9</v>
      </c>
      <c r="BN1014" s="21">
        <f t="shared" si="633"/>
        <v>6</v>
      </c>
    </row>
    <row r="1015" spans="1:66">
      <c r="A1015" s="114" t="s">
        <v>1681</v>
      </c>
      <c r="B1015">
        <v>1</v>
      </c>
      <c r="C1015">
        <v>5</v>
      </c>
      <c r="D1015">
        <v>1</v>
      </c>
      <c r="E1015">
        <v>1</v>
      </c>
      <c r="F1015">
        <v>5</v>
      </c>
      <c r="G1015">
        <v>1</v>
      </c>
      <c r="H1015">
        <v>5</v>
      </c>
      <c r="I1015">
        <v>1</v>
      </c>
      <c r="J1015">
        <v>1</v>
      </c>
      <c r="K1015">
        <v>5</v>
      </c>
      <c r="L1015">
        <v>1</v>
      </c>
      <c r="M1015">
        <v>1</v>
      </c>
      <c r="N1015">
        <v>5</v>
      </c>
      <c r="O1015">
        <v>1</v>
      </c>
      <c r="P1015">
        <v>1</v>
      </c>
      <c r="Q1015">
        <v>5</v>
      </c>
      <c r="R1015">
        <v>1</v>
      </c>
      <c r="S1015">
        <v>1</v>
      </c>
      <c r="T1015">
        <v>5</v>
      </c>
      <c r="U1015">
        <v>1</v>
      </c>
      <c r="V1015">
        <v>1</v>
      </c>
      <c r="W1015">
        <v>5</v>
      </c>
      <c r="X1015">
        <v>1</v>
      </c>
      <c r="Y1015">
        <v>1</v>
      </c>
      <c r="Z1015">
        <v>1</v>
      </c>
      <c r="AA1015">
        <v>5</v>
      </c>
      <c r="AB1015">
        <v>1</v>
      </c>
      <c r="AC1015">
        <v>5</v>
      </c>
      <c r="AE1015" s="30" t="str">
        <f t="shared" si="624"/>
        <v>SLV_310</v>
      </c>
      <c r="AF1015" s="133">
        <f t="shared" si="615"/>
        <v>1</v>
      </c>
      <c r="AG1015" s="133">
        <f t="shared" si="609"/>
        <v>1</v>
      </c>
      <c r="AH1015" s="133">
        <f t="shared" si="610"/>
        <v>1</v>
      </c>
      <c r="AI1015" s="133">
        <f t="shared" si="611"/>
        <v>1</v>
      </c>
      <c r="AJ1015" s="133">
        <f t="shared" si="612"/>
        <v>1</v>
      </c>
      <c r="AK1015" s="133">
        <f t="shared" si="613"/>
        <v>1</v>
      </c>
      <c r="AL1015" s="133">
        <f t="shared" si="614"/>
        <v>1</v>
      </c>
      <c r="AM1015" s="133">
        <f t="shared" si="623"/>
        <v>1</v>
      </c>
      <c r="AN1015" s="133">
        <f t="shared" si="625"/>
        <v>1</v>
      </c>
      <c r="AO1015" s="133">
        <f t="shared" si="626"/>
        <v>1</v>
      </c>
      <c r="AP1015" s="133">
        <f t="shared" si="598"/>
        <v>1</v>
      </c>
      <c r="AQ1015" s="133">
        <f t="shared" si="599"/>
        <v>1</v>
      </c>
      <c r="AR1015" s="133">
        <f t="shared" si="600"/>
        <v>1</v>
      </c>
      <c r="AS1015" s="133">
        <f t="shared" si="601"/>
        <v>1</v>
      </c>
      <c r="AT1015" s="133">
        <f t="shared" si="602"/>
        <v>1</v>
      </c>
      <c r="AU1015" s="133">
        <f t="shared" si="603"/>
        <v>1</v>
      </c>
      <c r="AV1015" s="133">
        <f t="shared" si="604"/>
        <v>1</v>
      </c>
      <c r="AW1015" s="133">
        <f t="shared" si="605"/>
        <v>1</v>
      </c>
      <c r="AX1015" s="133">
        <f t="shared" si="606"/>
        <v>1</v>
      </c>
      <c r="AY1015" s="133">
        <f t="shared" si="607"/>
        <v>1</v>
      </c>
      <c r="AZ1015" s="133">
        <f t="shared" si="608"/>
        <v>1</v>
      </c>
      <c r="BA1015" s="133">
        <f t="shared" si="616"/>
        <v>1</v>
      </c>
      <c r="BB1015" s="133">
        <f t="shared" si="617"/>
        <v>1</v>
      </c>
      <c r="BC1015" s="133">
        <f t="shared" si="618"/>
        <v>1</v>
      </c>
      <c r="BD1015" s="133">
        <f t="shared" si="619"/>
        <v>1</v>
      </c>
      <c r="BE1015" s="133">
        <f t="shared" si="620"/>
        <v>1</v>
      </c>
      <c r="BF1015" s="133">
        <f t="shared" si="621"/>
        <v>1</v>
      </c>
      <c r="BG1015" s="133">
        <f t="shared" si="622"/>
        <v>1</v>
      </c>
      <c r="BH1015" s="25">
        <f t="shared" si="627"/>
        <v>28</v>
      </c>
      <c r="BI1015" s="28">
        <f t="shared" si="628"/>
        <v>3</v>
      </c>
      <c r="BJ1015" s="21">
        <f t="shared" si="629"/>
        <v>5</v>
      </c>
      <c r="BK1015" s="28">
        <f t="shared" si="630"/>
        <v>5</v>
      </c>
      <c r="BL1015" s="21">
        <f t="shared" si="631"/>
        <v>5</v>
      </c>
      <c r="BM1015" s="28">
        <f t="shared" si="632"/>
        <v>5</v>
      </c>
      <c r="BN1015" s="21">
        <f t="shared" si="633"/>
        <v>5</v>
      </c>
    </row>
    <row r="1016" spans="1:66">
      <c r="A1016" s="114" t="s">
        <v>1683</v>
      </c>
      <c r="B1016">
        <v>2</v>
      </c>
      <c r="C1016">
        <v>4</v>
      </c>
      <c r="D1016">
        <v>1</v>
      </c>
      <c r="E1016">
        <v>1</v>
      </c>
      <c r="F1016">
        <v>5</v>
      </c>
      <c r="G1016">
        <v>2</v>
      </c>
      <c r="H1016">
        <v>5</v>
      </c>
      <c r="I1016">
        <v>1</v>
      </c>
      <c r="J1016">
        <v>1</v>
      </c>
      <c r="K1016">
        <v>3</v>
      </c>
      <c r="L1016">
        <v>2</v>
      </c>
      <c r="M1016">
        <v>1</v>
      </c>
      <c r="N1016">
        <v>5</v>
      </c>
      <c r="O1016">
        <v>1</v>
      </c>
      <c r="P1016">
        <v>1</v>
      </c>
      <c r="Q1016">
        <v>5</v>
      </c>
      <c r="R1016">
        <v>1</v>
      </c>
      <c r="S1016">
        <v>1</v>
      </c>
      <c r="T1016">
        <v>5</v>
      </c>
      <c r="U1016">
        <v>1</v>
      </c>
      <c r="V1016">
        <v>1</v>
      </c>
      <c r="W1016">
        <v>5</v>
      </c>
      <c r="X1016">
        <v>1</v>
      </c>
      <c r="Y1016">
        <v>1</v>
      </c>
      <c r="Z1016">
        <v>1</v>
      </c>
      <c r="AA1016">
        <v>5</v>
      </c>
      <c r="AB1016">
        <v>1</v>
      </c>
      <c r="AC1016">
        <v>5</v>
      </c>
      <c r="AE1016" s="30" t="str">
        <f t="shared" si="624"/>
        <v>SLV_309</v>
      </c>
      <c r="AF1016" s="133">
        <f t="shared" si="615"/>
        <v>2</v>
      </c>
      <c r="AG1016" s="133">
        <f t="shared" si="609"/>
        <v>2</v>
      </c>
      <c r="AH1016" s="133">
        <f t="shared" si="610"/>
        <v>1</v>
      </c>
      <c r="AI1016" s="133">
        <f t="shared" si="611"/>
        <v>1</v>
      </c>
      <c r="AJ1016" s="133">
        <f t="shared" si="612"/>
        <v>1</v>
      </c>
      <c r="AK1016" s="133">
        <f t="shared" si="613"/>
        <v>2</v>
      </c>
      <c r="AL1016" s="133">
        <f t="shared" si="614"/>
        <v>1</v>
      </c>
      <c r="AM1016" s="133">
        <f t="shared" si="623"/>
        <v>1</v>
      </c>
      <c r="AN1016" s="133">
        <f t="shared" si="625"/>
        <v>1</v>
      </c>
      <c r="AO1016" s="133">
        <f t="shared" si="626"/>
        <v>0</v>
      </c>
      <c r="AP1016" s="133">
        <f t="shared" si="598"/>
        <v>2</v>
      </c>
      <c r="AQ1016" s="133">
        <f t="shared" si="599"/>
        <v>1</v>
      </c>
      <c r="AR1016" s="133">
        <f t="shared" si="600"/>
        <v>1</v>
      </c>
      <c r="AS1016" s="133">
        <f t="shared" si="601"/>
        <v>1</v>
      </c>
      <c r="AT1016" s="133">
        <f t="shared" si="602"/>
        <v>1</v>
      </c>
      <c r="AU1016" s="133">
        <f t="shared" si="603"/>
        <v>1</v>
      </c>
      <c r="AV1016" s="133">
        <f t="shared" si="604"/>
        <v>1</v>
      </c>
      <c r="AW1016" s="133">
        <f t="shared" si="605"/>
        <v>1</v>
      </c>
      <c r="AX1016" s="133">
        <f t="shared" si="606"/>
        <v>1</v>
      </c>
      <c r="AY1016" s="133">
        <f t="shared" si="607"/>
        <v>1</v>
      </c>
      <c r="AZ1016" s="133">
        <f t="shared" si="608"/>
        <v>1</v>
      </c>
      <c r="BA1016" s="133">
        <f t="shared" si="616"/>
        <v>1</v>
      </c>
      <c r="BB1016" s="133">
        <f t="shared" si="617"/>
        <v>1</v>
      </c>
      <c r="BC1016" s="133">
        <f t="shared" si="618"/>
        <v>1</v>
      </c>
      <c r="BD1016" s="133">
        <f t="shared" si="619"/>
        <v>1</v>
      </c>
      <c r="BE1016" s="133">
        <f t="shared" si="620"/>
        <v>1</v>
      </c>
      <c r="BF1016" s="133">
        <f t="shared" si="621"/>
        <v>1</v>
      </c>
      <c r="BG1016" s="133">
        <f t="shared" si="622"/>
        <v>1</v>
      </c>
      <c r="BH1016" s="25">
        <f t="shared" si="627"/>
        <v>31</v>
      </c>
      <c r="BI1016" s="28">
        <f t="shared" si="628"/>
        <v>2</v>
      </c>
      <c r="BJ1016" s="21">
        <f t="shared" si="629"/>
        <v>5</v>
      </c>
      <c r="BK1016" s="28">
        <f t="shared" si="630"/>
        <v>6</v>
      </c>
      <c r="BL1016" s="21">
        <f t="shared" si="631"/>
        <v>5</v>
      </c>
      <c r="BM1016" s="28">
        <f t="shared" si="632"/>
        <v>5</v>
      </c>
      <c r="BN1016" s="21">
        <f t="shared" si="633"/>
        <v>8</v>
      </c>
    </row>
    <row r="1017" spans="1:66">
      <c r="A1017" s="114" t="s">
        <v>1685</v>
      </c>
      <c r="B1017">
        <v>1</v>
      </c>
      <c r="C1017">
        <v>1</v>
      </c>
      <c r="D1017">
        <v>2</v>
      </c>
      <c r="E1017">
        <v>1</v>
      </c>
      <c r="F1017">
        <v>4</v>
      </c>
      <c r="G1017">
        <v>1</v>
      </c>
      <c r="H1017">
        <v>5</v>
      </c>
      <c r="I1017">
        <v>1</v>
      </c>
      <c r="J1017">
        <v>1</v>
      </c>
      <c r="K1017">
        <v>2</v>
      </c>
      <c r="L1017">
        <v>1</v>
      </c>
      <c r="M1017">
        <v>1</v>
      </c>
      <c r="N1017">
        <v>4</v>
      </c>
      <c r="O1017">
        <v>1</v>
      </c>
      <c r="P1017">
        <v>1</v>
      </c>
      <c r="Q1017">
        <v>4</v>
      </c>
      <c r="R1017">
        <v>1</v>
      </c>
      <c r="S1017">
        <v>1</v>
      </c>
      <c r="T1017">
        <v>5</v>
      </c>
      <c r="U1017">
        <v>1</v>
      </c>
      <c r="V1017">
        <v>1</v>
      </c>
      <c r="W1017">
        <v>5</v>
      </c>
      <c r="X1017">
        <v>1</v>
      </c>
      <c r="Y1017">
        <v>1</v>
      </c>
      <c r="Z1017">
        <v>1</v>
      </c>
      <c r="AA1017">
        <v>5</v>
      </c>
      <c r="AB1017">
        <v>1</v>
      </c>
      <c r="AC1017">
        <v>5</v>
      </c>
      <c r="AE1017" s="30" t="str">
        <f t="shared" si="624"/>
        <v>SLV_308</v>
      </c>
      <c r="AF1017" s="133">
        <f t="shared" si="615"/>
        <v>1</v>
      </c>
      <c r="AG1017" s="133">
        <f t="shared" si="609"/>
        <v>5</v>
      </c>
      <c r="AH1017" s="133">
        <f t="shared" si="610"/>
        <v>2</v>
      </c>
      <c r="AI1017" s="133">
        <f t="shared" si="611"/>
        <v>1</v>
      </c>
      <c r="AJ1017" s="133">
        <f t="shared" si="612"/>
        <v>2</v>
      </c>
      <c r="AK1017" s="133">
        <f t="shared" si="613"/>
        <v>1</v>
      </c>
      <c r="AL1017" s="133">
        <f t="shared" si="614"/>
        <v>1</v>
      </c>
      <c r="AM1017" s="133">
        <f t="shared" si="623"/>
        <v>1</v>
      </c>
      <c r="AN1017" s="133">
        <f t="shared" si="625"/>
        <v>1</v>
      </c>
      <c r="AO1017" s="133">
        <f t="shared" si="626"/>
        <v>0</v>
      </c>
      <c r="AP1017" s="133">
        <f t="shared" si="598"/>
        <v>1</v>
      </c>
      <c r="AQ1017" s="133">
        <f t="shared" si="599"/>
        <v>1</v>
      </c>
      <c r="AR1017" s="133">
        <f t="shared" si="600"/>
        <v>2</v>
      </c>
      <c r="AS1017" s="133">
        <f t="shared" si="601"/>
        <v>1</v>
      </c>
      <c r="AT1017" s="133">
        <f t="shared" si="602"/>
        <v>1</v>
      </c>
      <c r="AU1017" s="133">
        <f t="shared" si="603"/>
        <v>0</v>
      </c>
      <c r="AV1017" s="133">
        <f t="shared" si="604"/>
        <v>1</v>
      </c>
      <c r="AW1017" s="133">
        <f t="shared" si="605"/>
        <v>1</v>
      </c>
      <c r="AX1017" s="133">
        <f t="shared" si="606"/>
        <v>1</v>
      </c>
      <c r="AY1017" s="133">
        <f t="shared" si="607"/>
        <v>1</v>
      </c>
      <c r="AZ1017" s="133">
        <f t="shared" si="608"/>
        <v>1</v>
      </c>
      <c r="BA1017" s="133">
        <f t="shared" si="616"/>
        <v>1</v>
      </c>
      <c r="BB1017" s="133">
        <f t="shared" si="617"/>
        <v>1</v>
      </c>
      <c r="BC1017" s="133">
        <f t="shared" si="618"/>
        <v>1</v>
      </c>
      <c r="BD1017" s="133">
        <f t="shared" si="619"/>
        <v>1</v>
      </c>
      <c r="BE1017" s="133">
        <f t="shared" si="620"/>
        <v>1</v>
      </c>
      <c r="BF1017" s="133">
        <f t="shared" si="621"/>
        <v>1</v>
      </c>
      <c r="BG1017" s="133">
        <f t="shared" si="622"/>
        <v>1</v>
      </c>
      <c r="BH1017" s="25">
        <f t="shared" si="627"/>
        <v>33</v>
      </c>
      <c r="BI1017" s="28">
        <f t="shared" si="628"/>
        <v>1</v>
      </c>
      <c r="BJ1017" s="21">
        <f t="shared" si="629"/>
        <v>6</v>
      </c>
      <c r="BK1017" s="28">
        <f t="shared" si="630"/>
        <v>5</v>
      </c>
      <c r="BL1017" s="21">
        <f t="shared" si="631"/>
        <v>5</v>
      </c>
      <c r="BM1017" s="28">
        <f t="shared" si="632"/>
        <v>7</v>
      </c>
      <c r="BN1017" s="21">
        <f t="shared" si="633"/>
        <v>9</v>
      </c>
    </row>
    <row r="1018" spans="1:66">
      <c r="A1018" s="114" t="s">
        <v>1687</v>
      </c>
      <c r="B1018">
        <v>1</v>
      </c>
      <c r="C1018">
        <v>5</v>
      </c>
      <c r="D1018">
        <v>1</v>
      </c>
      <c r="E1018">
        <v>1</v>
      </c>
      <c r="F1018">
        <v>5</v>
      </c>
      <c r="G1018">
        <v>1</v>
      </c>
      <c r="H1018">
        <v>5</v>
      </c>
      <c r="I1018">
        <v>1</v>
      </c>
      <c r="J1018">
        <v>1</v>
      </c>
      <c r="K1018">
        <v>2</v>
      </c>
      <c r="L1018">
        <v>1</v>
      </c>
      <c r="M1018">
        <v>1</v>
      </c>
      <c r="N1018">
        <v>5</v>
      </c>
      <c r="O1018">
        <v>1</v>
      </c>
      <c r="P1018">
        <v>1</v>
      </c>
      <c r="Q1018">
        <v>5</v>
      </c>
      <c r="R1018">
        <v>1</v>
      </c>
      <c r="S1018">
        <v>1</v>
      </c>
      <c r="T1018">
        <v>5</v>
      </c>
      <c r="U1018">
        <v>1</v>
      </c>
      <c r="V1018">
        <v>1</v>
      </c>
      <c r="W1018">
        <v>5</v>
      </c>
      <c r="X1018">
        <v>1</v>
      </c>
      <c r="Y1018">
        <v>1</v>
      </c>
      <c r="Z1018">
        <v>1</v>
      </c>
      <c r="AA1018">
        <v>5</v>
      </c>
      <c r="AB1018">
        <v>1</v>
      </c>
      <c r="AC1018">
        <v>5</v>
      </c>
      <c r="AE1018" s="30" t="str">
        <f t="shared" si="624"/>
        <v>SLV_307</v>
      </c>
      <c r="AF1018" s="133">
        <f t="shared" si="615"/>
        <v>1</v>
      </c>
      <c r="AG1018" s="133">
        <f t="shared" si="609"/>
        <v>1</v>
      </c>
      <c r="AH1018" s="133">
        <f t="shared" si="610"/>
        <v>1</v>
      </c>
      <c r="AI1018" s="133">
        <f t="shared" si="611"/>
        <v>1</v>
      </c>
      <c r="AJ1018" s="133">
        <f t="shared" si="612"/>
        <v>1</v>
      </c>
      <c r="AK1018" s="133">
        <f t="shared" si="613"/>
        <v>1</v>
      </c>
      <c r="AL1018" s="133">
        <f t="shared" si="614"/>
        <v>1</v>
      </c>
      <c r="AM1018" s="133">
        <f t="shared" si="623"/>
        <v>1</v>
      </c>
      <c r="AN1018" s="133">
        <f t="shared" si="625"/>
        <v>1</v>
      </c>
      <c r="AO1018" s="133">
        <f t="shared" si="626"/>
        <v>0</v>
      </c>
      <c r="AP1018" s="133">
        <f t="shared" si="598"/>
        <v>1</v>
      </c>
      <c r="AQ1018" s="133">
        <f t="shared" si="599"/>
        <v>1</v>
      </c>
      <c r="AR1018" s="133">
        <f t="shared" si="600"/>
        <v>1</v>
      </c>
      <c r="AS1018" s="133">
        <f t="shared" si="601"/>
        <v>1</v>
      </c>
      <c r="AT1018" s="133">
        <f t="shared" si="602"/>
        <v>1</v>
      </c>
      <c r="AU1018" s="133">
        <f t="shared" si="603"/>
        <v>1</v>
      </c>
      <c r="AV1018" s="133">
        <f t="shared" si="604"/>
        <v>1</v>
      </c>
      <c r="AW1018" s="133">
        <f t="shared" si="605"/>
        <v>1</v>
      </c>
      <c r="AX1018" s="133">
        <f t="shared" si="606"/>
        <v>1</v>
      </c>
      <c r="AY1018" s="133">
        <f t="shared" si="607"/>
        <v>1</v>
      </c>
      <c r="AZ1018" s="133">
        <f t="shared" si="608"/>
        <v>1</v>
      </c>
      <c r="BA1018" s="133">
        <f t="shared" si="616"/>
        <v>1</v>
      </c>
      <c r="BB1018" s="133">
        <f t="shared" si="617"/>
        <v>1</v>
      </c>
      <c r="BC1018" s="133">
        <f t="shared" si="618"/>
        <v>1</v>
      </c>
      <c r="BD1018" s="133">
        <f t="shared" si="619"/>
        <v>1</v>
      </c>
      <c r="BE1018" s="133">
        <f t="shared" si="620"/>
        <v>1</v>
      </c>
      <c r="BF1018" s="133">
        <f t="shared" si="621"/>
        <v>1</v>
      </c>
      <c r="BG1018" s="133">
        <f t="shared" si="622"/>
        <v>1</v>
      </c>
      <c r="BH1018" s="25">
        <f t="shared" si="627"/>
        <v>27</v>
      </c>
      <c r="BI1018" s="28">
        <f t="shared" si="628"/>
        <v>2</v>
      </c>
      <c r="BJ1018" s="21">
        <f t="shared" si="629"/>
        <v>5</v>
      </c>
      <c r="BK1018" s="28">
        <f t="shared" si="630"/>
        <v>5</v>
      </c>
      <c r="BL1018" s="21">
        <f t="shared" si="631"/>
        <v>5</v>
      </c>
      <c r="BM1018" s="28">
        <f t="shared" si="632"/>
        <v>5</v>
      </c>
      <c r="BN1018" s="21">
        <f t="shared" si="633"/>
        <v>5</v>
      </c>
    </row>
    <row r="1019" spans="1:66">
      <c r="A1019" s="114" t="s">
        <v>1688</v>
      </c>
      <c r="B1019">
        <v>1</v>
      </c>
      <c r="C1019">
        <v>5</v>
      </c>
      <c r="D1019">
        <v>2</v>
      </c>
      <c r="E1019">
        <v>1</v>
      </c>
      <c r="F1019">
        <v>5</v>
      </c>
      <c r="G1019">
        <v>1</v>
      </c>
      <c r="H1019">
        <v>4</v>
      </c>
      <c r="I1019">
        <v>1</v>
      </c>
      <c r="J1019">
        <v>1</v>
      </c>
      <c r="K1019">
        <v>3</v>
      </c>
      <c r="L1019">
        <v>2</v>
      </c>
      <c r="M1019">
        <v>1</v>
      </c>
      <c r="N1019">
        <v>2</v>
      </c>
      <c r="O1019">
        <v>2</v>
      </c>
      <c r="P1019">
        <v>1</v>
      </c>
      <c r="Q1019">
        <v>4</v>
      </c>
      <c r="R1019">
        <v>1</v>
      </c>
      <c r="S1019">
        <v>2</v>
      </c>
      <c r="T1019">
        <v>2</v>
      </c>
      <c r="U1019">
        <v>1</v>
      </c>
      <c r="V1019">
        <v>1</v>
      </c>
      <c r="W1019">
        <v>3</v>
      </c>
      <c r="X1019">
        <v>1</v>
      </c>
      <c r="Y1019">
        <v>1</v>
      </c>
      <c r="Z1019">
        <v>3</v>
      </c>
      <c r="AA1019">
        <v>5</v>
      </c>
      <c r="AB1019">
        <v>1</v>
      </c>
      <c r="AC1019">
        <v>3</v>
      </c>
      <c r="AE1019" s="30" t="str">
        <f t="shared" si="624"/>
        <v>SLV_305</v>
      </c>
      <c r="AF1019" s="133">
        <f t="shared" si="615"/>
        <v>1</v>
      </c>
      <c r="AG1019" s="133">
        <f t="shared" si="609"/>
        <v>1</v>
      </c>
      <c r="AH1019" s="133">
        <f t="shared" si="610"/>
        <v>2</v>
      </c>
      <c r="AI1019" s="133">
        <f t="shared" si="611"/>
        <v>1</v>
      </c>
      <c r="AJ1019" s="133">
        <f t="shared" si="612"/>
        <v>1</v>
      </c>
      <c r="AK1019" s="133">
        <f t="shared" si="613"/>
        <v>1</v>
      </c>
      <c r="AL1019" s="133">
        <f t="shared" si="614"/>
        <v>2</v>
      </c>
      <c r="AM1019" s="133">
        <f t="shared" si="623"/>
        <v>1</v>
      </c>
      <c r="AN1019" s="133">
        <f t="shared" si="625"/>
        <v>1</v>
      </c>
      <c r="AO1019" s="133">
        <f t="shared" si="626"/>
        <v>0</v>
      </c>
      <c r="AP1019" s="133">
        <f t="shared" si="598"/>
        <v>2</v>
      </c>
      <c r="AQ1019" s="133">
        <f t="shared" si="599"/>
        <v>1</v>
      </c>
      <c r="AR1019" s="133">
        <f t="shared" si="600"/>
        <v>4</v>
      </c>
      <c r="AS1019" s="133">
        <f t="shared" si="601"/>
        <v>2</v>
      </c>
      <c r="AT1019" s="133">
        <f t="shared" si="602"/>
        <v>1</v>
      </c>
      <c r="AU1019" s="133">
        <f t="shared" si="603"/>
        <v>0</v>
      </c>
      <c r="AV1019" s="133">
        <f t="shared" si="604"/>
        <v>1</v>
      </c>
      <c r="AW1019" s="133">
        <f t="shared" si="605"/>
        <v>2</v>
      </c>
      <c r="AX1019" s="133">
        <f t="shared" si="606"/>
        <v>4</v>
      </c>
      <c r="AY1019" s="133">
        <f t="shared" si="607"/>
        <v>1</v>
      </c>
      <c r="AZ1019" s="133">
        <f t="shared" si="608"/>
        <v>1</v>
      </c>
      <c r="BA1019" s="133">
        <f t="shared" si="616"/>
        <v>0</v>
      </c>
      <c r="BB1019" s="133">
        <f t="shared" si="617"/>
        <v>1</v>
      </c>
      <c r="BC1019" s="133">
        <f t="shared" si="618"/>
        <v>1</v>
      </c>
      <c r="BD1019" s="133">
        <f t="shared" si="619"/>
        <v>3</v>
      </c>
      <c r="BE1019" s="133">
        <f t="shared" si="620"/>
        <v>1</v>
      </c>
      <c r="BF1019" s="133">
        <f t="shared" si="621"/>
        <v>1</v>
      </c>
      <c r="BG1019" s="133">
        <f t="shared" si="622"/>
        <v>3</v>
      </c>
      <c r="BH1019" s="25">
        <f t="shared" si="627"/>
        <v>40</v>
      </c>
      <c r="BI1019" s="28">
        <f t="shared" si="628"/>
        <v>0</v>
      </c>
      <c r="BJ1019" s="21">
        <f t="shared" si="629"/>
        <v>10</v>
      </c>
      <c r="BK1019" s="28">
        <f t="shared" si="630"/>
        <v>6</v>
      </c>
      <c r="BL1019" s="21">
        <f t="shared" si="631"/>
        <v>5</v>
      </c>
      <c r="BM1019" s="28">
        <f t="shared" si="632"/>
        <v>14</v>
      </c>
      <c r="BN1019" s="21">
        <f t="shared" si="633"/>
        <v>5</v>
      </c>
    </row>
    <row r="1020" spans="1:66">
      <c r="A1020" s="56" t="s">
        <v>1691</v>
      </c>
      <c r="B1020">
        <v>1</v>
      </c>
      <c r="C1020">
        <v>5</v>
      </c>
      <c r="D1020">
        <v>1</v>
      </c>
      <c r="E1020">
        <v>1</v>
      </c>
      <c r="F1020">
        <v>5</v>
      </c>
      <c r="G1020">
        <v>1</v>
      </c>
      <c r="H1020">
        <v>5</v>
      </c>
      <c r="I1020">
        <v>1</v>
      </c>
      <c r="J1020">
        <v>1</v>
      </c>
      <c r="K1020">
        <v>5</v>
      </c>
      <c r="L1020">
        <v>1</v>
      </c>
      <c r="M1020">
        <v>1</v>
      </c>
      <c r="N1020">
        <v>5</v>
      </c>
      <c r="O1020">
        <v>1</v>
      </c>
      <c r="P1020">
        <v>1</v>
      </c>
      <c r="Q1020">
        <v>4</v>
      </c>
      <c r="R1020">
        <v>1</v>
      </c>
      <c r="S1020">
        <v>1</v>
      </c>
      <c r="T1020">
        <v>5</v>
      </c>
      <c r="U1020">
        <v>1</v>
      </c>
      <c r="V1020">
        <v>1</v>
      </c>
      <c r="W1020">
        <v>4</v>
      </c>
      <c r="X1020">
        <v>1</v>
      </c>
      <c r="Y1020">
        <v>1</v>
      </c>
      <c r="Z1020">
        <v>1</v>
      </c>
      <c r="AA1020">
        <v>5</v>
      </c>
      <c r="AB1020">
        <v>1</v>
      </c>
      <c r="AC1020">
        <v>5</v>
      </c>
      <c r="AE1020" s="30" t="str">
        <f t="shared" si="624"/>
        <v>CSIC_157</v>
      </c>
      <c r="AF1020" s="133">
        <f t="shared" si="615"/>
        <v>1</v>
      </c>
      <c r="AG1020" s="133">
        <f t="shared" si="609"/>
        <v>1</v>
      </c>
      <c r="AH1020" s="133">
        <f t="shared" si="610"/>
        <v>1</v>
      </c>
      <c r="AI1020" s="133">
        <f t="shared" si="611"/>
        <v>1</v>
      </c>
      <c r="AJ1020" s="133">
        <f t="shared" si="612"/>
        <v>1</v>
      </c>
      <c r="AK1020" s="133">
        <f t="shared" si="613"/>
        <v>1</v>
      </c>
      <c r="AL1020" s="133">
        <f t="shared" si="614"/>
        <v>1</v>
      </c>
      <c r="AM1020" s="133">
        <f t="shared" si="623"/>
        <v>1</v>
      </c>
      <c r="AN1020" s="133">
        <f t="shared" si="625"/>
        <v>1</v>
      </c>
      <c r="AO1020" s="133">
        <f t="shared" si="626"/>
        <v>1</v>
      </c>
      <c r="AP1020" s="133">
        <f t="shared" si="598"/>
        <v>1</v>
      </c>
      <c r="AQ1020" s="133">
        <f t="shared" si="599"/>
        <v>1</v>
      </c>
      <c r="AR1020" s="133">
        <f t="shared" si="600"/>
        <v>1</v>
      </c>
      <c r="AS1020" s="133">
        <f t="shared" si="601"/>
        <v>1</v>
      </c>
      <c r="AT1020" s="133">
        <f t="shared" si="602"/>
        <v>1</v>
      </c>
      <c r="AU1020" s="133">
        <f t="shared" si="603"/>
        <v>0</v>
      </c>
      <c r="AV1020" s="133">
        <f t="shared" si="604"/>
        <v>1</v>
      </c>
      <c r="AW1020" s="133">
        <f t="shared" si="605"/>
        <v>1</v>
      </c>
      <c r="AX1020" s="133">
        <f t="shared" si="606"/>
        <v>1</v>
      </c>
      <c r="AY1020" s="133">
        <f t="shared" si="607"/>
        <v>1</v>
      </c>
      <c r="AZ1020" s="133">
        <f t="shared" si="608"/>
        <v>1</v>
      </c>
      <c r="BA1020" s="133">
        <f t="shared" si="616"/>
        <v>0</v>
      </c>
      <c r="BB1020" s="133">
        <f t="shared" si="617"/>
        <v>1</v>
      </c>
      <c r="BC1020" s="133">
        <f t="shared" si="618"/>
        <v>1</v>
      </c>
      <c r="BD1020" s="133">
        <f t="shared" si="619"/>
        <v>1</v>
      </c>
      <c r="BE1020" s="133">
        <f t="shared" si="620"/>
        <v>1</v>
      </c>
      <c r="BF1020" s="133">
        <f t="shared" si="621"/>
        <v>1</v>
      </c>
      <c r="BG1020" s="133">
        <f t="shared" si="622"/>
        <v>1</v>
      </c>
      <c r="BH1020" s="25">
        <f t="shared" si="627"/>
        <v>26</v>
      </c>
      <c r="BI1020" s="28">
        <f t="shared" si="628"/>
        <v>1</v>
      </c>
      <c r="BJ1020" s="21">
        <f t="shared" si="629"/>
        <v>5</v>
      </c>
      <c r="BK1020" s="28">
        <f t="shared" si="630"/>
        <v>5</v>
      </c>
      <c r="BL1020" s="21">
        <f t="shared" si="631"/>
        <v>5</v>
      </c>
      <c r="BM1020" s="28">
        <f t="shared" si="632"/>
        <v>5</v>
      </c>
      <c r="BN1020" s="21">
        <f t="shared" si="633"/>
        <v>5</v>
      </c>
    </row>
    <row r="1021" spans="1:66">
      <c r="A1021" s="56" t="s">
        <v>1690</v>
      </c>
      <c r="B1021">
        <v>1</v>
      </c>
      <c r="C1021">
        <v>4</v>
      </c>
      <c r="D1021">
        <v>3</v>
      </c>
      <c r="E1021">
        <v>1</v>
      </c>
      <c r="F1021">
        <v>3</v>
      </c>
      <c r="G1021">
        <v>1</v>
      </c>
      <c r="H1021">
        <v>4</v>
      </c>
      <c r="I1021">
        <v>2</v>
      </c>
      <c r="J1021">
        <v>1</v>
      </c>
      <c r="K1021">
        <v>2</v>
      </c>
      <c r="L1021">
        <v>1</v>
      </c>
      <c r="M1021">
        <v>1</v>
      </c>
      <c r="N1021">
        <v>3</v>
      </c>
      <c r="O1021">
        <v>2</v>
      </c>
      <c r="P1021">
        <v>2</v>
      </c>
      <c r="Q1021">
        <v>2</v>
      </c>
      <c r="R1021">
        <v>1</v>
      </c>
      <c r="S1021">
        <v>2</v>
      </c>
      <c r="T1021">
        <v>3</v>
      </c>
      <c r="U1021">
        <v>1</v>
      </c>
      <c r="V1021">
        <v>1</v>
      </c>
      <c r="W1021">
        <v>2</v>
      </c>
      <c r="X1021">
        <v>1</v>
      </c>
      <c r="Y1021">
        <v>1</v>
      </c>
      <c r="Z1021">
        <v>3</v>
      </c>
      <c r="AA1021">
        <v>5</v>
      </c>
      <c r="AB1021">
        <v>1</v>
      </c>
      <c r="AC1021">
        <v>3</v>
      </c>
      <c r="AE1021" s="30" t="str">
        <f t="shared" si="624"/>
        <v>CSIC_158</v>
      </c>
      <c r="AF1021" s="133">
        <f t="shared" si="615"/>
        <v>1</v>
      </c>
      <c r="AG1021" s="133">
        <f t="shared" si="609"/>
        <v>2</v>
      </c>
      <c r="AH1021" s="133">
        <f t="shared" si="610"/>
        <v>3</v>
      </c>
      <c r="AI1021" s="133">
        <f t="shared" si="611"/>
        <v>1</v>
      </c>
      <c r="AJ1021" s="133">
        <f t="shared" si="612"/>
        <v>3</v>
      </c>
      <c r="AK1021" s="133">
        <f t="shared" si="613"/>
        <v>1</v>
      </c>
      <c r="AL1021" s="133">
        <f t="shared" si="614"/>
        <v>2</v>
      </c>
      <c r="AM1021" s="133">
        <f t="shared" si="623"/>
        <v>2</v>
      </c>
      <c r="AN1021" s="133">
        <f t="shared" si="625"/>
        <v>1</v>
      </c>
      <c r="AO1021" s="133">
        <f t="shared" si="626"/>
        <v>0</v>
      </c>
      <c r="AP1021" s="133">
        <f t="shared" si="598"/>
        <v>1</v>
      </c>
      <c r="AQ1021" s="133">
        <f t="shared" si="599"/>
        <v>1</v>
      </c>
      <c r="AR1021" s="133">
        <f t="shared" si="600"/>
        <v>3</v>
      </c>
      <c r="AS1021" s="133">
        <f t="shared" si="601"/>
        <v>2</v>
      </c>
      <c r="AT1021" s="133">
        <f t="shared" si="602"/>
        <v>2</v>
      </c>
      <c r="AU1021" s="133">
        <f t="shared" si="603"/>
        <v>0</v>
      </c>
      <c r="AV1021" s="133">
        <f t="shared" si="604"/>
        <v>1</v>
      </c>
      <c r="AW1021" s="133">
        <f t="shared" si="605"/>
        <v>2</v>
      </c>
      <c r="AX1021" s="133">
        <f t="shared" si="606"/>
        <v>3</v>
      </c>
      <c r="AY1021" s="133">
        <f t="shared" si="607"/>
        <v>1</v>
      </c>
      <c r="AZ1021" s="133">
        <f t="shared" si="608"/>
        <v>1</v>
      </c>
      <c r="BA1021" s="133">
        <f t="shared" si="616"/>
        <v>0</v>
      </c>
      <c r="BB1021" s="133">
        <f t="shared" si="617"/>
        <v>1</v>
      </c>
      <c r="BC1021" s="133">
        <f t="shared" si="618"/>
        <v>1</v>
      </c>
      <c r="BD1021" s="133">
        <f t="shared" si="619"/>
        <v>3</v>
      </c>
      <c r="BE1021" s="133">
        <f t="shared" si="620"/>
        <v>1</v>
      </c>
      <c r="BF1021" s="133">
        <f t="shared" si="621"/>
        <v>1</v>
      </c>
      <c r="BG1021" s="133">
        <f t="shared" si="622"/>
        <v>3</v>
      </c>
      <c r="BH1021" s="25">
        <f t="shared" si="627"/>
        <v>43</v>
      </c>
      <c r="BI1021" s="28">
        <f t="shared" si="628"/>
        <v>0</v>
      </c>
      <c r="BJ1021" s="21">
        <f t="shared" si="629"/>
        <v>12</v>
      </c>
      <c r="BK1021" s="28">
        <f t="shared" si="630"/>
        <v>6</v>
      </c>
      <c r="BL1021" s="21">
        <f t="shared" si="631"/>
        <v>5</v>
      </c>
      <c r="BM1021" s="28">
        <f t="shared" si="632"/>
        <v>14</v>
      </c>
      <c r="BN1021" s="21">
        <f t="shared" si="633"/>
        <v>6</v>
      </c>
    </row>
    <row r="1022" spans="1:66">
      <c r="A1022" s="56" t="s">
        <v>1689</v>
      </c>
      <c r="B1022">
        <v>1</v>
      </c>
      <c r="C1022">
        <v>5</v>
      </c>
      <c r="D1022">
        <v>2</v>
      </c>
      <c r="E1022">
        <v>1</v>
      </c>
      <c r="F1022">
        <v>3</v>
      </c>
      <c r="G1022">
        <v>1</v>
      </c>
      <c r="H1022">
        <v>4</v>
      </c>
      <c r="I1022">
        <v>2</v>
      </c>
      <c r="J1022">
        <v>1</v>
      </c>
      <c r="K1022">
        <v>4</v>
      </c>
      <c r="L1022">
        <v>1</v>
      </c>
      <c r="M1022">
        <v>1</v>
      </c>
      <c r="N1022">
        <v>5</v>
      </c>
      <c r="O1022">
        <v>3</v>
      </c>
      <c r="P1022">
        <v>1</v>
      </c>
      <c r="Q1022">
        <v>2</v>
      </c>
      <c r="R1022">
        <v>1</v>
      </c>
      <c r="S1022">
        <v>3</v>
      </c>
      <c r="T1022">
        <v>3</v>
      </c>
      <c r="U1022">
        <v>1</v>
      </c>
      <c r="V1022">
        <v>1</v>
      </c>
      <c r="W1022">
        <v>4</v>
      </c>
      <c r="X1022">
        <v>1</v>
      </c>
      <c r="Y1022">
        <v>1</v>
      </c>
      <c r="Z1022">
        <v>3</v>
      </c>
      <c r="AA1022">
        <v>5</v>
      </c>
      <c r="AB1022">
        <v>1</v>
      </c>
      <c r="AC1022">
        <v>3</v>
      </c>
      <c r="AE1022" s="30" t="str">
        <f t="shared" si="624"/>
        <v>CSIC_159</v>
      </c>
      <c r="AF1022" s="133">
        <f t="shared" si="615"/>
        <v>1</v>
      </c>
      <c r="AG1022" s="133">
        <f t="shared" si="609"/>
        <v>1</v>
      </c>
      <c r="AH1022" s="133">
        <f t="shared" si="610"/>
        <v>2</v>
      </c>
      <c r="AI1022" s="133">
        <f t="shared" si="611"/>
        <v>1</v>
      </c>
      <c r="AJ1022" s="133">
        <f t="shared" si="612"/>
        <v>3</v>
      </c>
      <c r="AK1022" s="133">
        <f t="shared" si="613"/>
        <v>1</v>
      </c>
      <c r="AL1022" s="133">
        <f t="shared" si="614"/>
        <v>2</v>
      </c>
      <c r="AM1022" s="133">
        <f t="shared" si="623"/>
        <v>2</v>
      </c>
      <c r="AN1022" s="133">
        <f t="shared" si="625"/>
        <v>1</v>
      </c>
      <c r="AO1022" s="133">
        <f t="shared" si="626"/>
        <v>0</v>
      </c>
      <c r="AP1022" s="133">
        <f t="shared" si="598"/>
        <v>1</v>
      </c>
      <c r="AQ1022" s="133">
        <f t="shared" si="599"/>
        <v>1</v>
      </c>
      <c r="AR1022" s="133">
        <f t="shared" si="600"/>
        <v>1</v>
      </c>
      <c r="AS1022" s="133">
        <f t="shared" si="601"/>
        <v>3</v>
      </c>
      <c r="AT1022" s="133">
        <f t="shared" si="602"/>
        <v>1</v>
      </c>
      <c r="AU1022" s="133">
        <f t="shared" si="603"/>
        <v>0</v>
      </c>
      <c r="AV1022" s="133">
        <f t="shared" si="604"/>
        <v>1</v>
      </c>
      <c r="AW1022" s="133">
        <f t="shared" si="605"/>
        <v>3</v>
      </c>
      <c r="AX1022" s="133">
        <f t="shared" si="606"/>
        <v>3</v>
      </c>
      <c r="AY1022" s="133">
        <f t="shared" si="607"/>
        <v>1</v>
      </c>
      <c r="AZ1022" s="133">
        <f t="shared" si="608"/>
        <v>1</v>
      </c>
      <c r="BA1022" s="133">
        <f t="shared" si="616"/>
        <v>0</v>
      </c>
      <c r="BB1022" s="133">
        <f t="shared" si="617"/>
        <v>1</v>
      </c>
      <c r="BC1022" s="133">
        <f t="shared" si="618"/>
        <v>1</v>
      </c>
      <c r="BD1022" s="133">
        <f t="shared" si="619"/>
        <v>3</v>
      </c>
      <c r="BE1022" s="133">
        <f t="shared" si="620"/>
        <v>1</v>
      </c>
      <c r="BF1022" s="133">
        <f t="shared" si="621"/>
        <v>1</v>
      </c>
      <c r="BG1022" s="133">
        <f t="shared" si="622"/>
        <v>3</v>
      </c>
      <c r="BH1022" s="25">
        <f t="shared" si="627"/>
        <v>40</v>
      </c>
      <c r="BI1022" s="28">
        <f t="shared" si="628"/>
        <v>0</v>
      </c>
      <c r="BJ1022" s="21">
        <f t="shared" si="629"/>
        <v>13</v>
      </c>
      <c r="BK1022" s="28">
        <f t="shared" si="630"/>
        <v>5</v>
      </c>
      <c r="BL1022" s="21">
        <f t="shared" si="631"/>
        <v>5</v>
      </c>
      <c r="BM1022" s="28">
        <f t="shared" si="632"/>
        <v>12</v>
      </c>
      <c r="BN1022" s="21">
        <f t="shared" si="633"/>
        <v>5</v>
      </c>
    </row>
    <row r="1023" spans="1:66">
      <c r="A1023" s="5" t="s">
        <v>1785</v>
      </c>
      <c r="B1023">
        <v>4</v>
      </c>
      <c r="C1023">
        <v>3</v>
      </c>
      <c r="D1023">
        <v>4</v>
      </c>
      <c r="E1023">
        <v>2</v>
      </c>
      <c r="F1023">
        <v>4</v>
      </c>
      <c r="G1023">
        <v>5</v>
      </c>
      <c r="H1023">
        <v>4</v>
      </c>
      <c r="I1023">
        <v>1</v>
      </c>
      <c r="J1023">
        <v>4</v>
      </c>
      <c r="K1023">
        <v>2</v>
      </c>
      <c r="L1023">
        <v>3</v>
      </c>
      <c r="M1023">
        <v>1</v>
      </c>
      <c r="N1023">
        <v>3</v>
      </c>
      <c r="O1023">
        <v>3</v>
      </c>
      <c r="P1023">
        <v>4</v>
      </c>
      <c r="Q1023">
        <v>1</v>
      </c>
      <c r="R1023">
        <v>3</v>
      </c>
      <c r="S1023">
        <v>1</v>
      </c>
      <c r="T1023">
        <v>4</v>
      </c>
      <c r="U1023">
        <v>1</v>
      </c>
      <c r="V1023">
        <v>1</v>
      </c>
      <c r="W1023">
        <v>3</v>
      </c>
      <c r="X1023">
        <v>1</v>
      </c>
      <c r="Y1023">
        <v>1</v>
      </c>
      <c r="Z1023">
        <v>5</v>
      </c>
      <c r="AA1023">
        <v>4</v>
      </c>
      <c r="AB1023">
        <v>1</v>
      </c>
      <c r="AC1023">
        <v>2</v>
      </c>
      <c r="AE1023" s="30" t="str">
        <f t="shared" si="624"/>
        <v>UAM_519</v>
      </c>
      <c r="AF1023" s="133">
        <f t="shared" ref="AF1023:AF1029" si="634">B1023</f>
        <v>4</v>
      </c>
      <c r="AG1023" s="133">
        <f t="shared" ref="AG1023:AG1029" si="635">IF(C1023=1,5,IF(C1023=2,4,IF(C1023=4,2,IF(C1023=5,1,3))))</f>
        <v>3</v>
      </c>
      <c r="AH1023" s="133">
        <f t="shared" ref="AH1023:AH1029" si="636">D1023</f>
        <v>4</v>
      </c>
      <c r="AI1023" s="133">
        <f t="shared" ref="AI1023:AI1029" si="637">E1023</f>
        <v>2</v>
      </c>
      <c r="AJ1023" s="133">
        <f t="shared" ref="AJ1023:AJ1029" si="638">IF(F1023=1,5,IF(F1023=2,4,IF(F1023=4,2,IF(F1023=5,1,3))))</f>
        <v>2</v>
      </c>
      <c r="AK1023" s="133">
        <f t="shared" ref="AK1023:AK1029" si="639">G1023</f>
        <v>5</v>
      </c>
      <c r="AL1023" s="133">
        <f t="shared" ref="AL1023:AL1029" si="640">IF(H1023=1,5,IF(H1023=2,4,IF(H1023=4,2,IF(H1023=5,1,3))))</f>
        <v>2</v>
      </c>
      <c r="AM1023" s="133">
        <f t="shared" ref="AM1023:AM1029" si="641">I1023</f>
        <v>1</v>
      </c>
      <c r="AN1023" s="133">
        <f t="shared" ref="AN1023:AN1029" si="642">J1023</f>
        <v>4</v>
      </c>
      <c r="AO1023" s="133">
        <f t="shared" ref="AO1023:AO1029" si="643">IF(K1023=5,1,0)</f>
        <v>0</v>
      </c>
      <c r="AP1023" s="133">
        <f t="shared" ref="AP1023:AP1029" si="644">L1023</f>
        <v>3</v>
      </c>
      <c r="AQ1023" s="133">
        <f t="shared" ref="AQ1023:AQ1029" si="645">M1023</f>
        <v>1</v>
      </c>
      <c r="AR1023" s="133">
        <f t="shared" ref="AR1023:AR1029" si="646">IF(N1023=1,5,IF(N1023=2,4,IF(N1023=4,2,IF(N1023=5,1,3))))</f>
        <v>3</v>
      </c>
      <c r="AS1023" s="133">
        <f t="shared" ref="AS1023:AS1029" si="647">O1023</f>
        <v>3</v>
      </c>
      <c r="AT1023" s="133">
        <f t="shared" ref="AT1023:AT1029" si="648">P1023</f>
        <v>4</v>
      </c>
      <c r="AU1023" s="133">
        <f t="shared" ref="AU1023:AU1029" si="649">IF(Q1023=5,1,0)</f>
        <v>0</v>
      </c>
      <c r="AV1023" s="133">
        <f t="shared" ref="AV1023:AV1029" si="650">R1023</f>
        <v>3</v>
      </c>
      <c r="AW1023" s="133">
        <f t="shared" ref="AW1023:AW1029" si="651">S1023</f>
        <v>1</v>
      </c>
      <c r="AX1023" s="133">
        <f t="shared" ref="AX1023:AX1029" si="652">IF(T1023=1,5,IF(T1023=2,4,IF(T1023=4,2,IF(T1023=5,1,3))))</f>
        <v>2</v>
      </c>
      <c r="AY1023" s="133">
        <f t="shared" ref="AY1023:AY1029" si="653">U1023</f>
        <v>1</v>
      </c>
      <c r="AZ1023" s="133">
        <f t="shared" ref="AZ1023:AZ1029" si="654">V1023</f>
        <v>1</v>
      </c>
      <c r="BA1023" s="133">
        <f t="shared" ref="BA1023:BA1029" si="655">IF(W1023=5,1,0)</f>
        <v>0</v>
      </c>
      <c r="BB1023" s="133">
        <f t="shared" ref="BB1023:BB1029" si="656">X1023</f>
        <v>1</v>
      </c>
      <c r="BC1023" s="133">
        <f t="shared" ref="BC1023:BC1029" si="657">Y1023</f>
        <v>1</v>
      </c>
      <c r="BD1023" s="133">
        <f t="shared" ref="BD1023:BD1029" si="658">Z1023</f>
        <v>5</v>
      </c>
      <c r="BE1023" s="133">
        <f t="shared" ref="BE1023:BE1029" si="659">IF(AA1023=1,5,IF(AA1023=2,4,IF(AA1023=4,2,IF(AA1023=5,1,3))))</f>
        <v>2</v>
      </c>
      <c r="BF1023" s="133">
        <f t="shared" ref="BF1023:BF1029" si="660">AB1023</f>
        <v>1</v>
      </c>
      <c r="BG1023" s="133">
        <f t="shared" ref="BG1023:BG1029" si="661">IF(AC1023=1,5,IF(AC1023=2,4,IF(AC1023=4,2,IF(AC1023=5,1,3))))</f>
        <v>4</v>
      </c>
      <c r="BH1023" s="25">
        <f t="shared" ref="BH1023:BH1029" si="662">SUM(AF1023:BG1023)</f>
        <v>63</v>
      </c>
      <c r="BI1023" s="28">
        <f t="shared" ref="BI1023:BI1029" si="663">AO1023+AU1023+BA1023</f>
        <v>0</v>
      </c>
      <c r="BJ1023" s="21">
        <f t="shared" ref="BJ1023:BJ1029" si="664">AH1023+AM1023+AS1023+AW1023+BD1023</f>
        <v>14</v>
      </c>
      <c r="BK1023" s="28">
        <f t="shared" ref="BK1023:BK1029" si="665">AN1023+AP1023+AQ1023+AT1023+AV1023</f>
        <v>15</v>
      </c>
      <c r="BL1023" s="21">
        <f t="shared" ref="BL1023:BL1029" si="666">AY1023+AZ1023+BB1023+BC1023+BF1023</f>
        <v>5</v>
      </c>
      <c r="BM1023" s="28">
        <f t="shared" ref="BM1023:BM1029" si="667">AJ1023+AL1023+AR1023+AX1023+BG1023</f>
        <v>13</v>
      </c>
      <c r="BN1023" s="21">
        <f t="shared" ref="BN1023:BN1029" si="668">AF1023+AG1023+AI1023+AK1023+BE1023</f>
        <v>16</v>
      </c>
    </row>
    <row r="1024" spans="1:66">
      <c r="A1024" s="5" t="s">
        <v>1782</v>
      </c>
      <c r="B1024">
        <v>1</v>
      </c>
      <c r="C1024">
        <v>1</v>
      </c>
      <c r="D1024">
        <v>1</v>
      </c>
      <c r="E1024">
        <v>3</v>
      </c>
      <c r="F1024">
        <v>3</v>
      </c>
      <c r="G1024">
        <v>5</v>
      </c>
      <c r="H1024">
        <v>4</v>
      </c>
      <c r="I1024">
        <v>3</v>
      </c>
      <c r="J1024">
        <v>1</v>
      </c>
      <c r="K1024">
        <v>4</v>
      </c>
      <c r="L1024">
        <v>1</v>
      </c>
      <c r="M1024">
        <v>1</v>
      </c>
      <c r="N1024">
        <v>4</v>
      </c>
      <c r="O1024">
        <v>1</v>
      </c>
      <c r="P1024">
        <v>1</v>
      </c>
      <c r="Q1024">
        <v>4</v>
      </c>
      <c r="R1024">
        <v>1</v>
      </c>
      <c r="S1024">
        <v>1</v>
      </c>
      <c r="T1024">
        <v>3</v>
      </c>
      <c r="U1024">
        <v>1</v>
      </c>
      <c r="V1024">
        <v>1</v>
      </c>
      <c r="W1024">
        <v>4</v>
      </c>
      <c r="X1024">
        <v>1</v>
      </c>
      <c r="Y1024">
        <v>1</v>
      </c>
      <c r="Z1024">
        <v>1</v>
      </c>
      <c r="AA1024">
        <v>5</v>
      </c>
      <c r="AB1024">
        <v>1</v>
      </c>
      <c r="AC1024">
        <v>3</v>
      </c>
      <c r="AE1024" s="30" t="str">
        <f t="shared" si="624"/>
        <v>UAM_520</v>
      </c>
      <c r="AF1024" s="133">
        <f t="shared" si="634"/>
        <v>1</v>
      </c>
      <c r="AG1024" s="133">
        <f t="shared" si="635"/>
        <v>5</v>
      </c>
      <c r="AH1024" s="133">
        <f t="shared" si="636"/>
        <v>1</v>
      </c>
      <c r="AI1024" s="133">
        <f t="shared" si="637"/>
        <v>3</v>
      </c>
      <c r="AJ1024" s="133">
        <f t="shared" si="638"/>
        <v>3</v>
      </c>
      <c r="AK1024" s="133">
        <f t="shared" si="639"/>
        <v>5</v>
      </c>
      <c r="AL1024" s="133">
        <f t="shared" si="640"/>
        <v>2</v>
      </c>
      <c r="AM1024" s="133">
        <f t="shared" si="641"/>
        <v>3</v>
      </c>
      <c r="AN1024" s="133">
        <f t="shared" si="642"/>
        <v>1</v>
      </c>
      <c r="AO1024" s="133">
        <f t="shared" si="643"/>
        <v>0</v>
      </c>
      <c r="AP1024" s="133">
        <f t="shared" si="644"/>
        <v>1</v>
      </c>
      <c r="AQ1024" s="133">
        <f t="shared" si="645"/>
        <v>1</v>
      </c>
      <c r="AR1024" s="133">
        <f t="shared" si="646"/>
        <v>2</v>
      </c>
      <c r="AS1024" s="133">
        <f t="shared" si="647"/>
        <v>1</v>
      </c>
      <c r="AT1024" s="133">
        <f t="shared" si="648"/>
        <v>1</v>
      </c>
      <c r="AU1024" s="133">
        <f t="shared" si="649"/>
        <v>0</v>
      </c>
      <c r="AV1024" s="133">
        <f t="shared" si="650"/>
        <v>1</v>
      </c>
      <c r="AW1024" s="133">
        <f t="shared" si="651"/>
        <v>1</v>
      </c>
      <c r="AX1024" s="133">
        <f t="shared" si="652"/>
        <v>3</v>
      </c>
      <c r="AY1024" s="133">
        <f t="shared" si="653"/>
        <v>1</v>
      </c>
      <c r="AZ1024" s="133">
        <f t="shared" si="654"/>
        <v>1</v>
      </c>
      <c r="BA1024" s="133">
        <f t="shared" si="655"/>
        <v>0</v>
      </c>
      <c r="BB1024" s="133">
        <f t="shared" si="656"/>
        <v>1</v>
      </c>
      <c r="BC1024" s="133">
        <f t="shared" si="657"/>
        <v>1</v>
      </c>
      <c r="BD1024" s="133">
        <f t="shared" si="658"/>
        <v>1</v>
      </c>
      <c r="BE1024" s="133">
        <f t="shared" si="659"/>
        <v>1</v>
      </c>
      <c r="BF1024" s="133">
        <f t="shared" si="660"/>
        <v>1</v>
      </c>
      <c r="BG1024" s="133">
        <f t="shared" si="661"/>
        <v>3</v>
      </c>
      <c r="BH1024" s="25">
        <f t="shared" si="662"/>
        <v>45</v>
      </c>
      <c r="BI1024" s="28">
        <f t="shared" si="663"/>
        <v>0</v>
      </c>
      <c r="BJ1024" s="21">
        <f t="shared" si="664"/>
        <v>7</v>
      </c>
      <c r="BK1024" s="28">
        <f t="shared" si="665"/>
        <v>5</v>
      </c>
      <c r="BL1024" s="21">
        <f t="shared" si="666"/>
        <v>5</v>
      </c>
      <c r="BM1024" s="28">
        <f t="shared" si="667"/>
        <v>13</v>
      </c>
      <c r="BN1024" s="21">
        <f t="shared" si="668"/>
        <v>15</v>
      </c>
    </row>
    <row r="1025" spans="1:66">
      <c r="A1025" s="5" t="s">
        <v>1780</v>
      </c>
      <c r="B1025">
        <v>1</v>
      </c>
      <c r="C1025">
        <v>3</v>
      </c>
      <c r="D1025">
        <v>3</v>
      </c>
      <c r="E1025">
        <v>1</v>
      </c>
      <c r="F1025">
        <v>2</v>
      </c>
      <c r="G1025">
        <v>1</v>
      </c>
      <c r="H1025">
        <v>3</v>
      </c>
      <c r="I1025">
        <v>2</v>
      </c>
      <c r="J1025">
        <v>1</v>
      </c>
      <c r="K1025">
        <v>2</v>
      </c>
      <c r="L1025">
        <v>1</v>
      </c>
      <c r="M1025">
        <v>1</v>
      </c>
      <c r="N1025">
        <v>5</v>
      </c>
      <c r="O1025">
        <v>1</v>
      </c>
      <c r="P1025">
        <v>1</v>
      </c>
      <c r="Q1025">
        <v>1</v>
      </c>
      <c r="R1025">
        <v>1</v>
      </c>
      <c r="S1025">
        <v>1</v>
      </c>
      <c r="T1025">
        <v>3</v>
      </c>
      <c r="U1025">
        <v>1</v>
      </c>
      <c r="V1025">
        <v>1</v>
      </c>
      <c r="W1025">
        <v>2</v>
      </c>
      <c r="X1025">
        <v>1</v>
      </c>
      <c r="Y1025">
        <v>1</v>
      </c>
      <c r="Z1025">
        <v>3</v>
      </c>
      <c r="AA1025">
        <v>5</v>
      </c>
      <c r="AB1025">
        <v>1</v>
      </c>
      <c r="AC1025">
        <v>3</v>
      </c>
      <c r="AE1025" s="30" t="str">
        <f t="shared" si="624"/>
        <v>UAM_521</v>
      </c>
      <c r="AF1025" s="133">
        <f t="shared" si="634"/>
        <v>1</v>
      </c>
      <c r="AG1025" s="133">
        <f t="shared" si="635"/>
        <v>3</v>
      </c>
      <c r="AH1025" s="133">
        <f t="shared" si="636"/>
        <v>3</v>
      </c>
      <c r="AI1025" s="133">
        <f t="shared" si="637"/>
        <v>1</v>
      </c>
      <c r="AJ1025" s="133">
        <f t="shared" si="638"/>
        <v>4</v>
      </c>
      <c r="AK1025" s="133">
        <f t="shared" si="639"/>
        <v>1</v>
      </c>
      <c r="AL1025" s="133">
        <f t="shared" si="640"/>
        <v>3</v>
      </c>
      <c r="AM1025" s="133">
        <f t="shared" si="641"/>
        <v>2</v>
      </c>
      <c r="AN1025" s="133">
        <f t="shared" si="642"/>
        <v>1</v>
      </c>
      <c r="AO1025" s="133">
        <f t="shared" si="643"/>
        <v>0</v>
      </c>
      <c r="AP1025" s="133">
        <f t="shared" si="644"/>
        <v>1</v>
      </c>
      <c r="AQ1025" s="133">
        <f t="shared" si="645"/>
        <v>1</v>
      </c>
      <c r="AR1025" s="133">
        <f t="shared" si="646"/>
        <v>1</v>
      </c>
      <c r="AS1025" s="133">
        <f t="shared" si="647"/>
        <v>1</v>
      </c>
      <c r="AT1025" s="133">
        <f t="shared" si="648"/>
        <v>1</v>
      </c>
      <c r="AU1025" s="133">
        <f t="shared" si="649"/>
        <v>0</v>
      </c>
      <c r="AV1025" s="133">
        <f t="shared" si="650"/>
        <v>1</v>
      </c>
      <c r="AW1025" s="133">
        <f t="shared" si="651"/>
        <v>1</v>
      </c>
      <c r="AX1025" s="133">
        <f t="shared" si="652"/>
        <v>3</v>
      </c>
      <c r="AY1025" s="133">
        <f t="shared" si="653"/>
        <v>1</v>
      </c>
      <c r="AZ1025" s="133">
        <f t="shared" si="654"/>
        <v>1</v>
      </c>
      <c r="BA1025" s="133">
        <f t="shared" si="655"/>
        <v>0</v>
      </c>
      <c r="BB1025" s="133">
        <f t="shared" si="656"/>
        <v>1</v>
      </c>
      <c r="BC1025" s="133">
        <f t="shared" si="657"/>
        <v>1</v>
      </c>
      <c r="BD1025" s="133">
        <f t="shared" si="658"/>
        <v>3</v>
      </c>
      <c r="BE1025" s="133">
        <f t="shared" si="659"/>
        <v>1</v>
      </c>
      <c r="BF1025" s="133">
        <f t="shared" si="660"/>
        <v>1</v>
      </c>
      <c r="BG1025" s="133">
        <f t="shared" si="661"/>
        <v>3</v>
      </c>
      <c r="BH1025" s="25">
        <f t="shared" si="662"/>
        <v>41</v>
      </c>
      <c r="BI1025" s="28">
        <f t="shared" si="663"/>
        <v>0</v>
      </c>
      <c r="BJ1025" s="21">
        <f t="shared" si="664"/>
        <v>10</v>
      </c>
      <c r="BK1025" s="28">
        <f t="shared" si="665"/>
        <v>5</v>
      </c>
      <c r="BL1025" s="21">
        <f t="shared" si="666"/>
        <v>5</v>
      </c>
      <c r="BM1025" s="28">
        <f t="shared" si="667"/>
        <v>14</v>
      </c>
      <c r="BN1025" s="21">
        <f t="shared" si="668"/>
        <v>7</v>
      </c>
    </row>
    <row r="1026" spans="1:66">
      <c r="A1026" s="5" t="s">
        <v>1778</v>
      </c>
      <c r="B1026">
        <v>1</v>
      </c>
      <c r="C1026">
        <v>3</v>
      </c>
      <c r="D1026">
        <v>4</v>
      </c>
      <c r="E1026">
        <v>5</v>
      </c>
      <c r="F1026">
        <v>3</v>
      </c>
      <c r="G1026">
        <v>2</v>
      </c>
      <c r="H1026">
        <v>4</v>
      </c>
      <c r="I1026">
        <v>1</v>
      </c>
      <c r="J1026">
        <v>1</v>
      </c>
      <c r="K1026">
        <v>1</v>
      </c>
      <c r="L1026">
        <v>2</v>
      </c>
      <c r="M1026">
        <v>1</v>
      </c>
      <c r="N1026">
        <v>3</v>
      </c>
      <c r="O1026">
        <v>2</v>
      </c>
      <c r="P1026">
        <v>1</v>
      </c>
      <c r="Q1026">
        <v>1</v>
      </c>
      <c r="R1026">
        <v>1</v>
      </c>
      <c r="S1026">
        <v>1</v>
      </c>
      <c r="T1026">
        <v>1</v>
      </c>
      <c r="U1026">
        <v>1</v>
      </c>
      <c r="V1026">
        <v>1</v>
      </c>
      <c r="W1026">
        <v>1</v>
      </c>
      <c r="X1026">
        <v>1</v>
      </c>
      <c r="Y1026">
        <v>1</v>
      </c>
      <c r="Z1026">
        <v>2</v>
      </c>
      <c r="AA1026">
        <v>5</v>
      </c>
      <c r="AB1026">
        <v>1</v>
      </c>
      <c r="AC1026">
        <v>3</v>
      </c>
      <c r="AE1026" s="30" t="str">
        <f t="shared" si="624"/>
        <v>UAM_522</v>
      </c>
      <c r="AF1026" s="133">
        <f t="shared" si="634"/>
        <v>1</v>
      </c>
      <c r="AG1026" s="133">
        <f t="shared" si="635"/>
        <v>3</v>
      </c>
      <c r="AH1026" s="133">
        <f t="shared" si="636"/>
        <v>4</v>
      </c>
      <c r="AI1026" s="133">
        <f t="shared" si="637"/>
        <v>5</v>
      </c>
      <c r="AJ1026" s="133">
        <f t="shared" si="638"/>
        <v>3</v>
      </c>
      <c r="AK1026" s="133">
        <f t="shared" si="639"/>
        <v>2</v>
      </c>
      <c r="AL1026" s="133">
        <f t="shared" si="640"/>
        <v>2</v>
      </c>
      <c r="AM1026" s="133">
        <f t="shared" si="641"/>
        <v>1</v>
      </c>
      <c r="AN1026" s="133">
        <f t="shared" si="642"/>
        <v>1</v>
      </c>
      <c r="AO1026" s="133">
        <f t="shared" si="643"/>
        <v>0</v>
      </c>
      <c r="AP1026" s="133">
        <f t="shared" si="644"/>
        <v>2</v>
      </c>
      <c r="AQ1026" s="133">
        <f t="shared" si="645"/>
        <v>1</v>
      </c>
      <c r="AR1026" s="133">
        <f t="shared" si="646"/>
        <v>3</v>
      </c>
      <c r="AS1026" s="133">
        <f t="shared" si="647"/>
        <v>2</v>
      </c>
      <c r="AT1026" s="133">
        <f t="shared" si="648"/>
        <v>1</v>
      </c>
      <c r="AU1026" s="133">
        <f t="shared" si="649"/>
        <v>0</v>
      </c>
      <c r="AV1026" s="133">
        <f t="shared" si="650"/>
        <v>1</v>
      </c>
      <c r="AW1026" s="133">
        <f t="shared" si="651"/>
        <v>1</v>
      </c>
      <c r="AX1026" s="133">
        <f t="shared" si="652"/>
        <v>5</v>
      </c>
      <c r="AY1026" s="133">
        <f t="shared" si="653"/>
        <v>1</v>
      </c>
      <c r="AZ1026" s="133">
        <f t="shared" si="654"/>
        <v>1</v>
      </c>
      <c r="BA1026" s="133">
        <f t="shared" si="655"/>
        <v>0</v>
      </c>
      <c r="BB1026" s="133">
        <f t="shared" si="656"/>
        <v>1</v>
      </c>
      <c r="BC1026" s="133">
        <f t="shared" si="657"/>
        <v>1</v>
      </c>
      <c r="BD1026" s="133">
        <f t="shared" si="658"/>
        <v>2</v>
      </c>
      <c r="BE1026" s="133">
        <f t="shared" si="659"/>
        <v>1</v>
      </c>
      <c r="BF1026" s="133">
        <f t="shared" si="660"/>
        <v>1</v>
      </c>
      <c r="BG1026" s="133">
        <f t="shared" si="661"/>
        <v>3</v>
      </c>
      <c r="BH1026" s="25">
        <f t="shared" si="662"/>
        <v>49</v>
      </c>
      <c r="BI1026" s="28">
        <f t="shared" si="663"/>
        <v>0</v>
      </c>
      <c r="BJ1026" s="21">
        <f t="shared" si="664"/>
        <v>10</v>
      </c>
      <c r="BK1026" s="28">
        <f t="shared" si="665"/>
        <v>6</v>
      </c>
      <c r="BL1026" s="21">
        <f t="shared" si="666"/>
        <v>5</v>
      </c>
      <c r="BM1026" s="28">
        <f t="shared" si="667"/>
        <v>16</v>
      </c>
      <c r="BN1026" s="21">
        <f t="shared" si="668"/>
        <v>12</v>
      </c>
    </row>
    <row r="1027" spans="1:66">
      <c r="A1027" s="5" t="s">
        <v>1777</v>
      </c>
      <c r="B1027">
        <v>1</v>
      </c>
      <c r="C1027">
        <v>5</v>
      </c>
      <c r="D1027">
        <v>3</v>
      </c>
      <c r="E1027">
        <v>2</v>
      </c>
      <c r="F1027">
        <v>2</v>
      </c>
      <c r="G1027">
        <v>1</v>
      </c>
      <c r="H1027">
        <v>5</v>
      </c>
      <c r="I1027">
        <v>1</v>
      </c>
      <c r="J1027">
        <v>1</v>
      </c>
      <c r="K1027">
        <v>3</v>
      </c>
      <c r="L1027">
        <v>1</v>
      </c>
      <c r="M1027">
        <v>1</v>
      </c>
      <c r="N1027">
        <v>5</v>
      </c>
      <c r="O1027">
        <v>2</v>
      </c>
      <c r="P1027">
        <v>1</v>
      </c>
      <c r="Q1027">
        <v>5</v>
      </c>
      <c r="R1027">
        <v>1</v>
      </c>
      <c r="S1027">
        <v>2</v>
      </c>
      <c r="T1027">
        <v>5</v>
      </c>
      <c r="U1027">
        <v>1</v>
      </c>
      <c r="V1027">
        <v>1</v>
      </c>
      <c r="W1027">
        <v>4</v>
      </c>
      <c r="X1027">
        <v>1</v>
      </c>
      <c r="Y1027">
        <v>1</v>
      </c>
      <c r="Z1027">
        <v>1</v>
      </c>
      <c r="AA1027">
        <v>5</v>
      </c>
      <c r="AB1027">
        <v>1</v>
      </c>
      <c r="AC1027">
        <v>5</v>
      </c>
      <c r="AE1027" s="30" t="str">
        <f t="shared" si="624"/>
        <v>UAM_523</v>
      </c>
      <c r="AF1027" s="133">
        <f t="shared" si="634"/>
        <v>1</v>
      </c>
      <c r="AG1027" s="133">
        <f t="shared" si="635"/>
        <v>1</v>
      </c>
      <c r="AH1027" s="133">
        <f t="shared" si="636"/>
        <v>3</v>
      </c>
      <c r="AI1027" s="133">
        <f t="shared" si="637"/>
        <v>2</v>
      </c>
      <c r="AJ1027" s="133">
        <f t="shared" si="638"/>
        <v>4</v>
      </c>
      <c r="AK1027" s="133">
        <f t="shared" si="639"/>
        <v>1</v>
      </c>
      <c r="AL1027" s="133">
        <f t="shared" si="640"/>
        <v>1</v>
      </c>
      <c r="AM1027" s="133">
        <f t="shared" si="641"/>
        <v>1</v>
      </c>
      <c r="AN1027" s="133">
        <f t="shared" si="642"/>
        <v>1</v>
      </c>
      <c r="AO1027" s="133">
        <f t="shared" si="643"/>
        <v>0</v>
      </c>
      <c r="AP1027" s="133">
        <f t="shared" si="644"/>
        <v>1</v>
      </c>
      <c r="AQ1027" s="133">
        <f t="shared" si="645"/>
        <v>1</v>
      </c>
      <c r="AR1027" s="133">
        <f t="shared" si="646"/>
        <v>1</v>
      </c>
      <c r="AS1027" s="133">
        <f t="shared" si="647"/>
        <v>2</v>
      </c>
      <c r="AT1027" s="133">
        <f t="shared" si="648"/>
        <v>1</v>
      </c>
      <c r="AU1027" s="133">
        <f t="shared" si="649"/>
        <v>1</v>
      </c>
      <c r="AV1027" s="133">
        <f t="shared" si="650"/>
        <v>1</v>
      </c>
      <c r="AW1027" s="133">
        <f t="shared" si="651"/>
        <v>2</v>
      </c>
      <c r="AX1027" s="133">
        <f t="shared" si="652"/>
        <v>1</v>
      </c>
      <c r="AY1027" s="133">
        <f t="shared" si="653"/>
        <v>1</v>
      </c>
      <c r="AZ1027" s="133">
        <f t="shared" si="654"/>
        <v>1</v>
      </c>
      <c r="BA1027" s="133">
        <f t="shared" si="655"/>
        <v>0</v>
      </c>
      <c r="BB1027" s="133">
        <f t="shared" si="656"/>
        <v>1</v>
      </c>
      <c r="BC1027" s="133">
        <f t="shared" si="657"/>
        <v>1</v>
      </c>
      <c r="BD1027" s="133">
        <f t="shared" si="658"/>
        <v>1</v>
      </c>
      <c r="BE1027" s="133">
        <f t="shared" si="659"/>
        <v>1</v>
      </c>
      <c r="BF1027" s="133">
        <f t="shared" si="660"/>
        <v>1</v>
      </c>
      <c r="BG1027" s="133">
        <f t="shared" si="661"/>
        <v>1</v>
      </c>
      <c r="BH1027" s="25">
        <f t="shared" si="662"/>
        <v>34</v>
      </c>
      <c r="BI1027" s="28">
        <f t="shared" si="663"/>
        <v>1</v>
      </c>
      <c r="BJ1027" s="21">
        <f t="shared" si="664"/>
        <v>9</v>
      </c>
      <c r="BK1027" s="28">
        <f t="shared" si="665"/>
        <v>5</v>
      </c>
      <c r="BL1027" s="21">
        <f t="shared" si="666"/>
        <v>5</v>
      </c>
      <c r="BM1027" s="28">
        <f t="shared" si="667"/>
        <v>8</v>
      </c>
      <c r="BN1027" s="21">
        <f t="shared" si="668"/>
        <v>6</v>
      </c>
    </row>
    <row r="1028" spans="1:66">
      <c r="A1028" s="5" t="s">
        <v>1776</v>
      </c>
      <c r="B1028">
        <v>1</v>
      </c>
      <c r="C1028">
        <v>5</v>
      </c>
      <c r="D1028">
        <v>2</v>
      </c>
      <c r="E1028">
        <v>1</v>
      </c>
      <c r="F1028">
        <v>4</v>
      </c>
      <c r="G1028">
        <v>1</v>
      </c>
      <c r="H1028">
        <v>4</v>
      </c>
      <c r="I1028">
        <v>1</v>
      </c>
      <c r="J1028">
        <v>1</v>
      </c>
      <c r="K1028">
        <v>4</v>
      </c>
      <c r="L1028">
        <v>1</v>
      </c>
      <c r="M1028">
        <v>1</v>
      </c>
      <c r="N1028">
        <v>4</v>
      </c>
      <c r="O1028">
        <v>1</v>
      </c>
      <c r="P1028">
        <v>1</v>
      </c>
      <c r="Q1028">
        <v>4</v>
      </c>
      <c r="R1028">
        <v>1</v>
      </c>
      <c r="S1028">
        <v>1</v>
      </c>
      <c r="T1028">
        <v>4</v>
      </c>
      <c r="U1028">
        <v>1</v>
      </c>
      <c r="V1028">
        <v>1</v>
      </c>
      <c r="W1028">
        <v>4</v>
      </c>
      <c r="X1028">
        <v>1</v>
      </c>
      <c r="Y1028">
        <v>1</v>
      </c>
      <c r="Z1028">
        <v>1</v>
      </c>
      <c r="AA1028">
        <v>5</v>
      </c>
      <c r="AB1028">
        <v>1</v>
      </c>
      <c r="AC1028">
        <v>5</v>
      </c>
      <c r="AE1028" s="30" t="str">
        <f t="shared" si="624"/>
        <v>UAM_524</v>
      </c>
      <c r="AF1028" s="133">
        <f t="shared" si="634"/>
        <v>1</v>
      </c>
      <c r="AG1028" s="133">
        <f t="shared" si="635"/>
        <v>1</v>
      </c>
      <c r="AH1028" s="133">
        <f t="shared" si="636"/>
        <v>2</v>
      </c>
      <c r="AI1028" s="133">
        <f t="shared" si="637"/>
        <v>1</v>
      </c>
      <c r="AJ1028" s="133">
        <f t="shared" si="638"/>
        <v>2</v>
      </c>
      <c r="AK1028" s="133">
        <f t="shared" si="639"/>
        <v>1</v>
      </c>
      <c r="AL1028" s="133">
        <f t="shared" si="640"/>
        <v>2</v>
      </c>
      <c r="AM1028" s="133">
        <f t="shared" si="641"/>
        <v>1</v>
      </c>
      <c r="AN1028" s="133">
        <f t="shared" si="642"/>
        <v>1</v>
      </c>
      <c r="AO1028" s="133">
        <f t="shared" si="643"/>
        <v>0</v>
      </c>
      <c r="AP1028" s="133">
        <f t="shared" si="644"/>
        <v>1</v>
      </c>
      <c r="AQ1028" s="133">
        <f t="shared" si="645"/>
        <v>1</v>
      </c>
      <c r="AR1028" s="133">
        <f t="shared" si="646"/>
        <v>2</v>
      </c>
      <c r="AS1028" s="133">
        <f t="shared" si="647"/>
        <v>1</v>
      </c>
      <c r="AT1028" s="133">
        <f t="shared" si="648"/>
        <v>1</v>
      </c>
      <c r="AU1028" s="133">
        <f t="shared" si="649"/>
        <v>0</v>
      </c>
      <c r="AV1028" s="133">
        <f t="shared" si="650"/>
        <v>1</v>
      </c>
      <c r="AW1028" s="133">
        <f t="shared" si="651"/>
        <v>1</v>
      </c>
      <c r="AX1028" s="133">
        <f t="shared" si="652"/>
        <v>2</v>
      </c>
      <c r="AY1028" s="133">
        <f t="shared" si="653"/>
        <v>1</v>
      </c>
      <c r="AZ1028" s="133">
        <f t="shared" si="654"/>
        <v>1</v>
      </c>
      <c r="BA1028" s="133">
        <f t="shared" si="655"/>
        <v>0</v>
      </c>
      <c r="BB1028" s="133">
        <f t="shared" si="656"/>
        <v>1</v>
      </c>
      <c r="BC1028" s="133">
        <f t="shared" si="657"/>
        <v>1</v>
      </c>
      <c r="BD1028" s="133">
        <f t="shared" si="658"/>
        <v>1</v>
      </c>
      <c r="BE1028" s="133">
        <f t="shared" si="659"/>
        <v>1</v>
      </c>
      <c r="BF1028" s="133">
        <f t="shared" si="660"/>
        <v>1</v>
      </c>
      <c r="BG1028" s="133">
        <f t="shared" si="661"/>
        <v>1</v>
      </c>
      <c r="BH1028" s="25">
        <f t="shared" si="662"/>
        <v>30</v>
      </c>
      <c r="BI1028" s="28">
        <f t="shared" si="663"/>
        <v>0</v>
      </c>
      <c r="BJ1028" s="21">
        <f t="shared" si="664"/>
        <v>6</v>
      </c>
      <c r="BK1028" s="28">
        <f t="shared" si="665"/>
        <v>5</v>
      </c>
      <c r="BL1028" s="21">
        <f t="shared" si="666"/>
        <v>5</v>
      </c>
      <c r="BM1028" s="28">
        <f t="shared" si="667"/>
        <v>9</v>
      </c>
      <c r="BN1028" s="21">
        <f t="shared" si="668"/>
        <v>5</v>
      </c>
    </row>
    <row r="1029" spans="1:66">
      <c r="A1029" s="5" t="s">
        <v>1775</v>
      </c>
      <c r="B1029">
        <v>3</v>
      </c>
      <c r="C1029">
        <v>3</v>
      </c>
      <c r="D1029">
        <v>4</v>
      </c>
      <c r="E1029">
        <v>3</v>
      </c>
      <c r="F1029">
        <v>4</v>
      </c>
      <c r="G1029">
        <v>1</v>
      </c>
      <c r="H1029">
        <v>5</v>
      </c>
      <c r="I1029">
        <v>5</v>
      </c>
      <c r="J1029">
        <v>1</v>
      </c>
      <c r="K1029">
        <v>3</v>
      </c>
      <c r="L1029">
        <v>2</v>
      </c>
      <c r="M1029">
        <v>1</v>
      </c>
      <c r="N1029">
        <v>4</v>
      </c>
      <c r="O1029">
        <v>2</v>
      </c>
      <c r="P1029">
        <v>2</v>
      </c>
      <c r="Q1029">
        <v>3</v>
      </c>
      <c r="R1029">
        <v>1</v>
      </c>
      <c r="S1029">
        <v>1</v>
      </c>
      <c r="T1029">
        <v>2</v>
      </c>
      <c r="U1029">
        <v>1</v>
      </c>
      <c r="V1029">
        <v>1</v>
      </c>
      <c r="W1029">
        <v>4</v>
      </c>
      <c r="X1029">
        <v>1</v>
      </c>
      <c r="Y1029">
        <v>1</v>
      </c>
      <c r="Z1029">
        <v>3</v>
      </c>
      <c r="AA1029">
        <v>5</v>
      </c>
      <c r="AB1029">
        <v>1</v>
      </c>
      <c r="AC1029">
        <v>3</v>
      </c>
      <c r="AE1029" s="30" t="str">
        <f t="shared" si="624"/>
        <v>UAM_525</v>
      </c>
      <c r="AF1029" s="133">
        <f t="shared" si="634"/>
        <v>3</v>
      </c>
      <c r="AG1029" s="133">
        <f t="shared" si="635"/>
        <v>3</v>
      </c>
      <c r="AH1029" s="133">
        <f t="shared" si="636"/>
        <v>4</v>
      </c>
      <c r="AI1029" s="133">
        <f t="shared" si="637"/>
        <v>3</v>
      </c>
      <c r="AJ1029" s="133">
        <f t="shared" si="638"/>
        <v>2</v>
      </c>
      <c r="AK1029" s="133">
        <f t="shared" si="639"/>
        <v>1</v>
      </c>
      <c r="AL1029" s="133">
        <f t="shared" si="640"/>
        <v>1</v>
      </c>
      <c r="AM1029" s="133">
        <f t="shared" si="641"/>
        <v>5</v>
      </c>
      <c r="AN1029" s="133">
        <f t="shared" si="642"/>
        <v>1</v>
      </c>
      <c r="AO1029" s="133">
        <f t="shared" si="643"/>
        <v>0</v>
      </c>
      <c r="AP1029" s="133">
        <f t="shared" si="644"/>
        <v>2</v>
      </c>
      <c r="AQ1029" s="133">
        <f t="shared" si="645"/>
        <v>1</v>
      </c>
      <c r="AR1029" s="133">
        <f t="shared" si="646"/>
        <v>2</v>
      </c>
      <c r="AS1029" s="133">
        <f t="shared" si="647"/>
        <v>2</v>
      </c>
      <c r="AT1029" s="133">
        <f t="shared" si="648"/>
        <v>2</v>
      </c>
      <c r="AU1029" s="133">
        <f t="shared" si="649"/>
        <v>0</v>
      </c>
      <c r="AV1029" s="133">
        <f t="shared" si="650"/>
        <v>1</v>
      </c>
      <c r="AW1029" s="133">
        <f t="shared" si="651"/>
        <v>1</v>
      </c>
      <c r="AX1029" s="133">
        <f t="shared" si="652"/>
        <v>4</v>
      </c>
      <c r="AY1029" s="133">
        <f t="shared" si="653"/>
        <v>1</v>
      </c>
      <c r="AZ1029" s="133">
        <f t="shared" si="654"/>
        <v>1</v>
      </c>
      <c r="BA1029" s="133">
        <f t="shared" si="655"/>
        <v>0</v>
      </c>
      <c r="BB1029" s="133">
        <f t="shared" si="656"/>
        <v>1</v>
      </c>
      <c r="BC1029" s="133">
        <f t="shared" si="657"/>
        <v>1</v>
      </c>
      <c r="BD1029" s="133">
        <f t="shared" si="658"/>
        <v>3</v>
      </c>
      <c r="BE1029" s="133">
        <f t="shared" si="659"/>
        <v>1</v>
      </c>
      <c r="BF1029" s="133">
        <f t="shared" si="660"/>
        <v>1</v>
      </c>
      <c r="BG1029" s="133">
        <f t="shared" si="661"/>
        <v>3</v>
      </c>
      <c r="BH1029" s="25">
        <f t="shared" si="662"/>
        <v>50</v>
      </c>
      <c r="BI1029" s="28">
        <f t="shared" si="663"/>
        <v>0</v>
      </c>
      <c r="BJ1029" s="21">
        <f t="shared" si="664"/>
        <v>15</v>
      </c>
      <c r="BK1029" s="28">
        <f t="shared" si="665"/>
        <v>7</v>
      </c>
      <c r="BL1029" s="21">
        <f t="shared" si="666"/>
        <v>5</v>
      </c>
      <c r="BM1029" s="28">
        <f t="shared" si="667"/>
        <v>12</v>
      </c>
      <c r="BN1029" s="21">
        <f t="shared" si="668"/>
        <v>11</v>
      </c>
    </row>
    <row r="1030" spans="1:66">
      <c r="A1030" s="5" t="s">
        <v>1773</v>
      </c>
      <c r="B1030">
        <v>1</v>
      </c>
      <c r="C1030">
        <v>5</v>
      </c>
      <c r="D1030">
        <v>1</v>
      </c>
      <c r="E1030">
        <v>1</v>
      </c>
      <c r="F1030">
        <v>5</v>
      </c>
      <c r="G1030">
        <v>1</v>
      </c>
      <c r="H1030">
        <v>5</v>
      </c>
      <c r="I1030">
        <v>1</v>
      </c>
      <c r="J1030">
        <v>1</v>
      </c>
      <c r="K1030">
        <v>5</v>
      </c>
      <c r="L1030">
        <v>1</v>
      </c>
      <c r="M1030">
        <v>1</v>
      </c>
      <c r="N1030">
        <v>5</v>
      </c>
      <c r="O1030">
        <v>1</v>
      </c>
      <c r="P1030">
        <v>1</v>
      </c>
      <c r="Q1030">
        <v>4</v>
      </c>
      <c r="R1030">
        <v>1</v>
      </c>
      <c r="S1030">
        <v>1</v>
      </c>
      <c r="T1030">
        <v>4</v>
      </c>
      <c r="U1030">
        <v>1</v>
      </c>
      <c r="V1030">
        <v>1</v>
      </c>
      <c r="W1030">
        <v>4</v>
      </c>
      <c r="X1030">
        <v>0</v>
      </c>
      <c r="Y1030">
        <v>0</v>
      </c>
      <c r="Z1030">
        <v>0</v>
      </c>
      <c r="AA1030">
        <v>5</v>
      </c>
      <c r="AB1030">
        <v>0</v>
      </c>
      <c r="AC1030">
        <v>5</v>
      </c>
      <c r="AE1030" s="30" t="str">
        <f t="shared" si="624"/>
        <v>UAM_526</v>
      </c>
      <c r="AF1030" s="133">
        <f t="shared" ref="AF1030:AF1093" si="669">B1030</f>
        <v>1</v>
      </c>
      <c r="AG1030" s="133">
        <f t="shared" ref="AG1030:AG1093" si="670">IF(C1030=1,5,IF(C1030=2,4,IF(C1030=4,2,IF(C1030=5,1,3))))</f>
        <v>1</v>
      </c>
      <c r="AH1030" s="133">
        <f t="shared" ref="AH1030:AH1093" si="671">D1030</f>
        <v>1</v>
      </c>
      <c r="AI1030" s="133">
        <f t="shared" ref="AI1030:AI1093" si="672">E1030</f>
        <v>1</v>
      </c>
      <c r="AJ1030" s="133">
        <f t="shared" ref="AJ1030:AJ1093" si="673">IF(F1030=1,5,IF(F1030=2,4,IF(F1030=4,2,IF(F1030=5,1,3))))</f>
        <v>1</v>
      </c>
      <c r="AK1030" s="133">
        <f t="shared" ref="AK1030:AK1093" si="674">G1030</f>
        <v>1</v>
      </c>
      <c r="AL1030" s="133">
        <f t="shared" ref="AL1030:AL1093" si="675">IF(H1030=1,5,IF(H1030=2,4,IF(H1030=4,2,IF(H1030=5,1,3))))</f>
        <v>1</v>
      </c>
      <c r="AM1030" s="133">
        <f t="shared" ref="AM1030:AM1093" si="676">I1030</f>
        <v>1</v>
      </c>
      <c r="AN1030" s="133">
        <f t="shared" ref="AN1030:AN1093" si="677">J1030</f>
        <v>1</v>
      </c>
      <c r="AO1030" s="133">
        <f t="shared" ref="AO1030:AO1093" si="678">IF(K1030=5,1,0)</f>
        <v>1</v>
      </c>
      <c r="AP1030" s="133">
        <f t="shared" ref="AP1030:AP1093" si="679">L1030</f>
        <v>1</v>
      </c>
      <c r="AQ1030" s="133">
        <f t="shared" ref="AQ1030:AQ1093" si="680">M1030</f>
        <v>1</v>
      </c>
      <c r="AR1030" s="133">
        <f t="shared" ref="AR1030:AR1093" si="681">IF(N1030=1,5,IF(N1030=2,4,IF(N1030=4,2,IF(N1030=5,1,3))))</f>
        <v>1</v>
      </c>
      <c r="AS1030" s="133">
        <f t="shared" ref="AS1030:AS1093" si="682">O1030</f>
        <v>1</v>
      </c>
      <c r="AT1030" s="133">
        <f t="shared" ref="AT1030:AT1093" si="683">P1030</f>
        <v>1</v>
      </c>
      <c r="AU1030" s="133">
        <f t="shared" ref="AU1030:AU1093" si="684">IF(Q1030=5,1,0)</f>
        <v>0</v>
      </c>
      <c r="AV1030" s="133">
        <f t="shared" ref="AV1030:AV1093" si="685">R1030</f>
        <v>1</v>
      </c>
      <c r="AW1030" s="133">
        <f t="shared" ref="AW1030:AW1093" si="686">S1030</f>
        <v>1</v>
      </c>
      <c r="AX1030" s="133">
        <f t="shared" ref="AX1030:AX1093" si="687">IF(T1030=1,5,IF(T1030=2,4,IF(T1030=4,2,IF(T1030=5,1,3))))</f>
        <v>2</v>
      </c>
      <c r="AY1030" s="133">
        <f t="shared" ref="AY1030:AY1093" si="688">U1030</f>
        <v>1</v>
      </c>
      <c r="AZ1030" s="133">
        <f t="shared" ref="AZ1030:AZ1093" si="689">V1030</f>
        <v>1</v>
      </c>
      <c r="BA1030" s="133">
        <f t="shared" ref="BA1030:BA1093" si="690">IF(W1030=5,1,0)</f>
        <v>0</v>
      </c>
      <c r="BB1030" s="133">
        <f t="shared" ref="BB1030:BB1093" si="691">X1030</f>
        <v>0</v>
      </c>
      <c r="BC1030" s="133">
        <f t="shared" ref="BC1030:BC1093" si="692">Y1030</f>
        <v>0</v>
      </c>
      <c r="BD1030" s="133">
        <f t="shared" ref="BD1030:BD1093" si="693">Z1030</f>
        <v>0</v>
      </c>
      <c r="BE1030" s="133">
        <f t="shared" ref="BE1030:BE1093" si="694">IF(AA1030=1,5,IF(AA1030=2,4,IF(AA1030=4,2,IF(AA1030=5,1,3))))</f>
        <v>1</v>
      </c>
      <c r="BF1030" s="133">
        <f t="shared" ref="BF1030:BF1093" si="695">AB1030</f>
        <v>0</v>
      </c>
      <c r="BG1030" s="133">
        <f t="shared" ref="BG1030:BG1093" si="696">IF(AC1030=1,5,IF(AC1030=2,4,IF(AC1030=4,2,IF(AC1030=5,1,3))))</f>
        <v>1</v>
      </c>
      <c r="BH1030" s="25">
        <f t="shared" ref="BH1030:BH1093" si="697">SUM(AF1030:BG1030)</f>
        <v>23</v>
      </c>
      <c r="BI1030" s="28">
        <f t="shared" ref="BI1030:BI1093" si="698">AO1030+AU1030+BA1030</f>
        <v>1</v>
      </c>
      <c r="BJ1030" s="21">
        <f t="shared" ref="BJ1030:BJ1093" si="699">AH1030+AM1030+AS1030+AW1030+BD1030</f>
        <v>4</v>
      </c>
      <c r="BK1030" s="28">
        <f t="shared" ref="BK1030:BK1093" si="700">AN1030+AP1030+AQ1030+AT1030+AV1030</f>
        <v>5</v>
      </c>
      <c r="BL1030" s="21">
        <f t="shared" ref="BL1030:BL1093" si="701">AY1030+AZ1030+BB1030+BC1030+BF1030</f>
        <v>2</v>
      </c>
      <c r="BM1030" s="28">
        <f t="shared" ref="BM1030:BM1093" si="702">AJ1030+AL1030+AR1030+AX1030+BG1030</f>
        <v>6</v>
      </c>
      <c r="BN1030" s="21">
        <f t="shared" ref="BN1030:BN1093" si="703">AF1030+AG1030+AI1030+AK1030+BE1030</f>
        <v>5</v>
      </c>
    </row>
    <row r="1031" spans="1:66">
      <c r="A1031" s="5" t="s">
        <v>1771</v>
      </c>
      <c r="B1031">
        <v>1</v>
      </c>
      <c r="C1031">
        <v>2</v>
      </c>
      <c r="D1031">
        <v>4</v>
      </c>
      <c r="E1031">
        <v>4</v>
      </c>
      <c r="F1031">
        <v>3</v>
      </c>
      <c r="G1031">
        <v>1</v>
      </c>
      <c r="H1031">
        <v>4</v>
      </c>
      <c r="I1031">
        <v>3</v>
      </c>
      <c r="J1031">
        <v>1</v>
      </c>
      <c r="K1031">
        <v>3</v>
      </c>
      <c r="L1031">
        <v>3</v>
      </c>
      <c r="M1031">
        <v>1</v>
      </c>
      <c r="N1031">
        <v>2</v>
      </c>
      <c r="O1031">
        <v>3</v>
      </c>
      <c r="P1031">
        <v>1</v>
      </c>
      <c r="Q1031">
        <v>3</v>
      </c>
      <c r="R1031">
        <v>1</v>
      </c>
      <c r="S1031">
        <v>3</v>
      </c>
      <c r="T1031">
        <v>2</v>
      </c>
      <c r="U1031">
        <v>4</v>
      </c>
      <c r="V1031">
        <v>3</v>
      </c>
      <c r="W1031">
        <v>3</v>
      </c>
      <c r="X1031">
        <v>4</v>
      </c>
      <c r="Y1031">
        <v>2</v>
      </c>
      <c r="Z1031">
        <v>2</v>
      </c>
      <c r="AA1031">
        <v>3</v>
      </c>
      <c r="AB1031">
        <v>2</v>
      </c>
      <c r="AC1031">
        <v>2</v>
      </c>
      <c r="AE1031" s="30" t="str">
        <f t="shared" si="624"/>
        <v>UAM_527</v>
      </c>
      <c r="AF1031" s="133">
        <f t="shared" si="669"/>
        <v>1</v>
      </c>
      <c r="AG1031" s="133">
        <f t="shared" si="670"/>
        <v>4</v>
      </c>
      <c r="AH1031" s="133">
        <f t="shared" si="671"/>
        <v>4</v>
      </c>
      <c r="AI1031" s="133">
        <f t="shared" si="672"/>
        <v>4</v>
      </c>
      <c r="AJ1031" s="133">
        <f t="shared" si="673"/>
        <v>3</v>
      </c>
      <c r="AK1031" s="133">
        <f t="shared" si="674"/>
        <v>1</v>
      </c>
      <c r="AL1031" s="133">
        <f t="shared" si="675"/>
        <v>2</v>
      </c>
      <c r="AM1031" s="133">
        <f t="shared" si="676"/>
        <v>3</v>
      </c>
      <c r="AN1031" s="133">
        <f t="shared" si="677"/>
        <v>1</v>
      </c>
      <c r="AO1031" s="133">
        <f t="shared" si="678"/>
        <v>0</v>
      </c>
      <c r="AP1031" s="133">
        <f t="shared" si="679"/>
        <v>3</v>
      </c>
      <c r="AQ1031" s="133">
        <f t="shared" si="680"/>
        <v>1</v>
      </c>
      <c r="AR1031" s="133">
        <f t="shared" si="681"/>
        <v>4</v>
      </c>
      <c r="AS1031" s="133">
        <f t="shared" si="682"/>
        <v>3</v>
      </c>
      <c r="AT1031" s="133">
        <f t="shared" si="683"/>
        <v>1</v>
      </c>
      <c r="AU1031" s="133">
        <f t="shared" si="684"/>
        <v>0</v>
      </c>
      <c r="AV1031" s="133">
        <f t="shared" si="685"/>
        <v>1</v>
      </c>
      <c r="AW1031" s="133">
        <f t="shared" si="686"/>
        <v>3</v>
      </c>
      <c r="AX1031" s="133">
        <f t="shared" si="687"/>
        <v>4</v>
      </c>
      <c r="AY1031" s="133">
        <f t="shared" si="688"/>
        <v>4</v>
      </c>
      <c r="AZ1031" s="133">
        <f t="shared" si="689"/>
        <v>3</v>
      </c>
      <c r="BA1031" s="133">
        <f t="shared" si="690"/>
        <v>0</v>
      </c>
      <c r="BB1031" s="133">
        <f t="shared" si="691"/>
        <v>4</v>
      </c>
      <c r="BC1031" s="133">
        <f t="shared" si="692"/>
        <v>2</v>
      </c>
      <c r="BD1031" s="133">
        <f t="shared" si="693"/>
        <v>2</v>
      </c>
      <c r="BE1031" s="133">
        <f t="shared" si="694"/>
        <v>3</v>
      </c>
      <c r="BF1031" s="133">
        <f t="shared" si="695"/>
        <v>2</v>
      </c>
      <c r="BG1031" s="133">
        <f t="shared" si="696"/>
        <v>4</v>
      </c>
      <c r="BH1031" s="25">
        <f t="shared" si="697"/>
        <v>67</v>
      </c>
      <c r="BI1031" s="28">
        <f t="shared" si="698"/>
        <v>0</v>
      </c>
      <c r="BJ1031" s="21">
        <f t="shared" si="699"/>
        <v>15</v>
      </c>
      <c r="BK1031" s="28">
        <f t="shared" si="700"/>
        <v>7</v>
      </c>
      <c r="BL1031" s="21">
        <f t="shared" si="701"/>
        <v>15</v>
      </c>
      <c r="BM1031" s="28">
        <f t="shared" si="702"/>
        <v>17</v>
      </c>
      <c r="BN1031" s="21">
        <f t="shared" si="703"/>
        <v>13</v>
      </c>
    </row>
    <row r="1032" spans="1:66">
      <c r="A1032" s="5" t="s">
        <v>1769</v>
      </c>
      <c r="B1032">
        <v>1</v>
      </c>
      <c r="C1032">
        <v>5</v>
      </c>
      <c r="D1032">
        <v>1</v>
      </c>
      <c r="E1032">
        <v>1</v>
      </c>
      <c r="F1032">
        <v>4</v>
      </c>
      <c r="G1032">
        <v>1</v>
      </c>
      <c r="H1032">
        <v>4</v>
      </c>
      <c r="I1032">
        <v>1</v>
      </c>
      <c r="J1032">
        <v>1</v>
      </c>
      <c r="K1032">
        <v>1</v>
      </c>
      <c r="L1032">
        <v>1</v>
      </c>
      <c r="M1032">
        <v>1</v>
      </c>
      <c r="N1032">
        <v>5</v>
      </c>
      <c r="O1032">
        <v>1</v>
      </c>
      <c r="P1032">
        <v>1</v>
      </c>
      <c r="Q1032">
        <v>3</v>
      </c>
      <c r="R1032">
        <v>1</v>
      </c>
      <c r="S1032">
        <v>1</v>
      </c>
      <c r="T1032">
        <v>3</v>
      </c>
      <c r="U1032">
        <v>1</v>
      </c>
      <c r="V1032">
        <v>1</v>
      </c>
      <c r="W1032">
        <v>4</v>
      </c>
      <c r="X1032">
        <v>1</v>
      </c>
      <c r="Y1032">
        <v>1</v>
      </c>
      <c r="Z1032">
        <v>1</v>
      </c>
      <c r="AA1032">
        <v>5</v>
      </c>
      <c r="AB1032">
        <v>1</v>
      </c>
      <c r="AC1032">
        <v>5</v>
      </c>
      <c r="AE1032" s="30" t="str">
        <f t="shared" si="624"/>
        <v>UAM_528</v>
      </c>
      <c r="AF1032" s="133">
        <f t="shared" si="669"/>
        <v>1</v>
      </c>
      <c r="AG1032" s="133">
        <f t="shared" si="670"/>
        <v>1</v>
      </c>
      <c r="AH1032" s="133">
        <f t="shared" si="671"/>
        <v>1</v>
      </c>
      <c r="AI1032" s="133">
        <f t="shared" si="672"/>
        <v>1</v>
      </c>
      <c r="AJ1032" s="133">
        <f t="shared" si="673"/>
        <v>2</v>
      </c>
      <c r="AK1032" s="133">
        <f t="shared" si="674"/>
        <v>1</v>
      </c>
      <c r="AL1032" s="133">
        <f t="shared" si="675"/>
        <v>2</v>
      </c>
      <c r="AM1032" s="133">
        <f t="shared" si="676"/>
        <v>1</v>
      </c>
      <c r="AN1032" s="133">
        <f t="shared" si="677"/>
        <v>1</v>
      </c>
      <c r="AO1032" s="133">
        <f t="shared" si="678"/>
        <v>0</v>
      </c>
      <c r="AP1032" s="133">
        <f t="shared" si="679"/>
        <v>1</v>
      </c>
      <c r="AQ1032" s="133">
        <f t="shared" si="680"/>
        <v>1</v>
      </c>
      <c r="AR1032" s="133">
        <f t="shared" si="681"/>
        <v>1</v>
      </c>
      <c r="AS1032" s="133">
        <f t="shared" si="682"/>
        <v>1</v>
      </c>
      <c r="AT1032" s="133">
        <f t="shared" si="683"/>
        <v>1</v>
      </c>
      <c r="AU1032" s="133">
        <f t="shared" si="684"/>
        <v>0</v>
      </c>
      <c r="AV1032" s="133">
        <f t="shared" si="685"/>
        <v>1</v>
      </c>
      <c r="AW1032" s="133">
        <f t="shared" si="686"/>
        <v>1</v>
      </c>
      <c r="AX1032" s="133">
        <f t="shared" si="687"/>
        <v>3</v>
      </c>
      <c r="AY1032" s="133">
        <f t="shared" si="688"/>
        <v>1</v>
      </c>
      <c r="AZ1032" s="133">
        <f t="shared" si="689"/>
        <v>1</v>
      </c>
      <c r="BA1032" s="133">
        <f t="shared" si="690"/>
        <v>0</v>
      </c>
      <c r="BB1032" s="133">
        <f t="shared" si="691"/>
        <v>1</v>
      </c>
      <c r="BC1032" s="133">
        <f t="shared" si="692"/>
        <v>1</v>
      </c>
      <c r="BD1032" s="133">
        <f t="shared" si="693"/>
        <v>1</v>
      </c>
      <c r="BE1032" s="133">
        <f t="shared" si="694"/>
        <v>1</v>
      </c>
      <c r="BF1032" s="133">
        <f t="shared" si="695"/>
        <v>1</v>
      </c>
      <c r="BG1032" s="133">
        <f t="shared" si="696"/>
        <v>1</v>
      </c>
      <c r="BH1032" s="25">
        <f t="shared" si="697"/>
        <v>29</v>
      </c>
      <c r="BI1032" s="28">
        <f t="shared" si="698"/>
        <v>0</v>
      </c>
      <c r="BJ1032" s="21">
        <f t="shared" si="699"/>
        <v>5</v>
      </c>
      <c r="BK1032" s="28">
        <f t="shared" si="700"/>
        <v>5</v>
      </c>
      <c r="BL1032" s="21">
        <f t="shared" si="701"/>
        <v>5</v>
      </c>
      <c r="BM1032" s="28">
        <f t="shared" si="702"/>
        <v>9</v>
      </c>
      <c r="BN1032" s="21">
        <f t="shared" si="703"/>
        <v>5</v>
      </c>
    </row>
    <row r="1033" spans="1:66">
      <c r="A1033" s="5" t="s">
        <v>1768</v>
      </c>
      <c r="B1033">
        <v>1</v>
      </c>
      <c r="C1033">
        <v>5</v>
      </c>
      <c r="D1033">
        <v>1</v>
      </c>
      <c r="E1033">
        <v>1</v>
      </c>
      <c r="F1033">
        <v>5</v>
      </c>
      <c r="G1033">
        <v>1</v>
      </c>
      <c r="H1033">
        <v>5</v>
      </c>
      <c r="I1033">
        <v>1</v>
      </c>
      <c r="J1033">
        <v>1</v>
      </c>
      <c r="K1033">
        <v>1</v>
      </c>
      <c r="L1033">
        <v>1</v>
      </c>
      <c r="M1033">
        <v>2</v>
      </c>
      <c r="N1033">
        <v>5</v>
      </c>
      <c r="O1033">
        <v>1</v>
      </c>
      <c r="P1033">
        <v>1</v>
      </c>
      <c r="Q1033">
        <v>4</v>
      </c>
      <c r="R1033">
        <v>1</v>
      </c>
      <c r="S1033">
        <v>1</v>
      </c>
      <c r="T1033">
        <v>5</v>
      </c>
      <c r="U1033">
        <v>1</v>
      </c>
      <c r="V1033">
        <v>1</v>
      </c>
      <c r="W1033">
        <v>5</v>
      </c>
      <c r="X1033">
        <v>2</v>
      </c>
      <c r="Y1033">
        <v>1</v>
      </c>
      <c r="Z1033">
        <v>1</v>
      </c>
      <c r="AA1033">
        <v>5</v>
      </c>
      <c r="AB1033">
        <v>1</v>
      </c>
      <c r="AC1033">
        <v>5</v>
      </c>
      <c r="AE1033" s="30" t="str">
        <f t="shared" si="624"/>
        <v>UAM_529</v>
      </c>
      <c r="AF1033" s="133">
        <f t="shared" si="669"/>
        <v>1</v>
      </c>
      <c r="AG1033" s="133">
        <f t="shared" si="670"/>
        <v>1</v>
      </c>
      <c r="AH1033" s="133">
        <f t="shared" si="671"/>
        <v>1</v>
      </c>
      <c r="AI1033" s="133">
        <f t="shared" si="672"/>
        <v>1</v>
      </c>
      <c r="AJ1033" s="133">
        <f t="shared" si="673"/>
        <v>1</v>
      </c>
      <c r="AK1033" s="133">
        <f t="shared" si="674"/>
        <v>1</v>
      </c>
      <c r="AL1033" s="133">
        <f t="shared" si="675"/>
        <v>1</v>
      </c>
      <c r="AM1033" s="133">
        <f t="shared" si="676"/>
        <v>1</v>
      </c>
      <c r="AN1033" s="133">
        <f t="shared" si="677"/>
        <v>1</v>
      </c>
      <c r="AO1033" s="133">
        <f t="shared" si="678"/>
        <v>0</v>
      </c>
      <c r="AP1033" s="133">
        <f t="shared" si="679"/>
        <v>1</v>
      </c>
      <c r="AQ1033" s="133">
        <f t="shared" si="680"/>
        <v>2</v>
      </c>
      <c r="AR1033" s="133">
        <f t="shared" si="681"/>
        <v>1</v>
      </c>
      <c r="AS1033" s="133">
        <f t="shared" si="682"/>
        <v>1</v>
      </c>
      <c r="AT1033" s="133">
        <f t="shared" si="683"/>
        <v>1</v>
      </c>
      <c r="AU1033" s="133">
        <f t="shared" si="684"/>
        <v>0</v>
      </c>
      <c r="AV1033" s="133">
        <f t="shared" si="685"/>
        <v>1</v>
      </c>
      <c r="AW1033" s="133">
        <f t="shared" si="686"/>
        <v>1</v>
      </c>
      <c r="AX1033" s="133">
        <f t="shared" si="687"/>
        <v>1</v>
      </c>
      <c r="AY1033" s="133">
        <f t="shared" si="688"/>
        <v>1</v>
      </c>
      <c r="AZ1033" s="133">
        <f t="shared" si="689"/>
        <v>1</v>
      </c>
      <c r="BA1033" s="133">
        <f t="shared" si="690"/>
        <v>1</v>
      </c>
      <c r="BB1033" s="133">
        <f t="shared" si="691"/>
        <v>2</v>
      </c>
      <c r="BC1033" s="133">
        <f t="shared" si="692"/>
        <v>1</v>
      </c>
      <c r="BD1033" s="133">
        <f t="shared" si="693"/>
        <v>1</v>
      </c>
      <c r="BE1033" s="133">
        <f t="shared" si="694"/>
        <v>1</v>
      </c>
      <c r="BF1033" s="133">
        <f t="shared" si="695"/>
        <v>1</v>
      </c>
      <c r="BG1033" s="133">
        <f t="shared" si="696"/>
        <v>1</v>
      </c>
      <c r="BH1033" s="25">
        <f t="shared" si="697"/>
        <v>28</v>
      </c>
      <c r="BI1033" s="28">
        <f t="shared" si="698"/>
        <v>1</v>
      </c>
      <c r="BJ1033" s="21">
        <f t="shared" si="699"/>
        <v>5</v>
      </c>
      <c r="BK1033" s="28">
        <f t="shared" si="700"/>
        <v>6</v>
      </c>
      <c r="BL1033" s="21">
        <f t="shared" si="701"/>
        <v>6</v>
      </c>
      <c r="BM1033" s="28">
        <f t="shared" si="702"/>
        <v>5</v>
      </c>
      <c r="BN1033" s="21">
        <f t="shared" si="703"/>
        <v>5</v>
      </c>
    </row>
    <row r="1034" spans="1:66">
      <c r="A1034" s="5" t="s">
        <v>1767</v>
      </c>
      <c r="B1034">
        <v>1</v>
      </c>
      <c r="C1034">
        <v>4</v>
      </c>
      <c r="D1034">
        <v>3</v>
      </c>
      <c r="E1034">
        <v>1</v>
      </c>
      <c r="F1034">
        <v>3</v>
      </c>
      <c r="G1034">
        <v>1</v>
      </c>
      <c r="H1034">
        <v>5</v>
      </c>
      <c r="I1034">
        <v>1</v>
      </c>
      <c r="J1034">
        <v>1</v>
      </c>
      <c r="K1034">
        <v>2</v>
      </c>
      <c r="L1034">
        <v>3</v>
      </c>
      <c r="M1034">
        <v>1</v>
      </c>
      <c r="N1034">
        <v>5</v>
      </c>
      <c r="O1034">
        <v>1</v>
      </c>
      <c r="P1034">
        <v>1</v>
      </c>
      <c r="Q1034">
        <v>1</v>
      </c>
      <c r="R1034">
        <v>1</v>
      </c>
      <c r="S1034">
        <v>1</v>
      </c>
      <c r="T1034">
        <v>3</v>
      </c>
      <c r="U1034">
        <v>2</v>
      </c>
      <c r="V1034">
        <v>1</v>
      </c>
      <c r="W1034">
        <v>1</v>
      </c>
      <c r="X1034">
        <v>1</v>
      </c>
      <c r="Y1034">
        <v>1</v>
      </c>
      <c r="Z1034">
        <v>1</v>
      </c>
      <c r="AA1034">
        <v>5</v>
      </c>
      <c r="AB1034">
        <v>1</v>
      </c>
      <c r="AC1034">
        <v>3</v>
      </c>
      <c r="AE1034" s="30" t="str">
        <f t="shared" si="624"/>
        <v>UAM_530</v>
      </c>
      <c r="AF1034" s="133">
        <f t="shared" si="669"/>
        <v>1</v>
      </c>
      <c r="AG1034" s="133">
        <f t="shared" si="670"/>
        <v>2</v>
      </c>
      <c r="AH1034" s="133">
        <f t="shared" si="671"/>
        <v>3</v>
      </c>
      <c r="AI1034" s="133">
        <f t="shared" si="672"/>
        <v>1</v>
      </c>
      <c r="AJ1034" s="133">
        <f t="shared" si="673"/>
        <v>3</v>
      </c>
      <c r="AK1034" s="133">
        <f t="shared" si="674"/>
        <v>1</v>
      </c>
      <c r="AL1034" s="133">
        <f t="shared" si="675"/>
        <v>1</v>
      </c>
      <c r="AM1034" s="133">
        <f t="shared" si="676"/>
        <v>1</v>
      </c>
      <c r="AN1034" s="133">
        <f t="shared" si="677"/>
        <v>1</v>
      </c>
      <c r="AO1034" s="133">
        <f t="shared" si="678"/>
        <v>0</v>
      </c>
      <c r="AP1034" s="133">
        <f t="shared" si="679"/>
        <v>3</v>
      </c>
      <c r="AQ1034" s="133">
        <f t="shared" si="680"/>
        <v>1</v>
      </c>
      <c r="AR1034" s="133">
        <f t="shared" si="681"/>
        <v>1</v>
      </c>
      <c r="AS1034" s="133">
        <f t="shared" si="682"/>
        <v>1</v>
      </c>
      <c r="AT1034" s="133">
        <f t="shared" si="683"/>
        <v>1</v>
      </c>
      <c r="AU1034" s="133">
        <f t="shared" si="684"/>
        <v>0</v>
      </c>
      <c r="AV1034" s="133">
        <f t="shared" si="685"/>
        <v>1</v>
      </c>
      <c r="AW1034" s="133">
        <f t="shared" si="686"/>
        <v>1</v>
      </c>
      <c r="AX1034" s="133">
        <f t="shared" si="687"/>
        <v>3</v>
      </c>
      <c r="AY1034" s="133">
        <f t="shared" si="688"/>
        <v>2</v>
      </c>
      <c r="AZ1034" s="133">
        <f t="shared" si="689"/>
        <v>1</v>
      </c>
      <c r="BA1034" s="133">
        <f t="shared" si="690"/>
        <v>0</v>
      </c>
      <c r="BB1034" s="133">
        <f t="shared" si="691"/>
        <v>1</v>
      </c>
      <c r="BC1034" s="133">
        <f t="shared" si="692"/>
        <v>1</v>
      </c>
      <c r="BD1034" s="133">
        <f t="shared" si="693"/>
        <v>1</v>
      </c>
      <c r="BE1034" s="133">
        <f t="shared" si="694"/>
        <v>1</v>
      </c>
      <c r="BF1034" s="133">
        <f t="shared" si="695"/>
        <v>1</v>
      </c>
      <c r="BG1034" s="133">
        <f t="shared" si="696"/>
        <v>3</v>
      </c>
      <c r="BH1034" s="25">
        <f t="shared" si="697"/>
        <v>37</v>
      </c>
      <c r="BI1034" s="28">
        <f t="shared" si="698"/>
        <v>0</v>
      </c>
      <c r="BJ1034" s="21">
        <f t="shared" si="699"/>
        <v>7</v>
      </c>
      <c r="BK1034" s="28">
        <f t="shared" si="700"/>
        <v>7</v>
      </c>
      <c r="BL1034" s="21">
        <f t="shared" si="701"/>
        <v>6</v>
      </c>
      <c r="BM1034" s="28">
        <f t="shared" si="702"/>
        <v>11</v>
      </c>
      <c r="BN1034" s="21">
        <f t="shared" si="703"/>
        <v>6</v>
      </c>
    </row>
    <row r="1035" spans="1:66">
      <c r="A1035" s="5" t="s">
        <v>1764</v>
      </c>
      <c r="B1035">
        <v>1</v>
      </c>
      <c r="C1035">
        <v>5</v>
      </c>
      <c r="D1035">
        <v>2</v>
      </c>
      <c r="E1035">
        <v>1</v>
      </c>
      <c r="F1035">
        <v>5</v>
      </c>
      <c r="G1035">
        <v>1</v>
      </c>
      <c r="H1035">
        <v>5</v>
      </c>
      <c r="I1035">
        <v>1</v>
      </c>
      <c r="J1035">
        <v>1</v>
      </c>
      <c r="K1035">
        <v>2</v>
      </c>
      <c r="L1035">
        <v>1</v>
      </c>
      <c r="M1035">
        <v>1</v>
      </c>
      <c r="N1035">
        <v>5</v>
      </c>
      <c r="O1035">
        <v>1</v>
      </c>
      <c r="P1035">
        <v>1</v>
      </c>
      <c r="Q1035">
        <v>5</v>
      </c>
      <c r="R1035">
        <v>1</v>
      </c>
      <c r="S1035">
        <v>1</v>
      </c>
      <c r="T1035">
        <v>5</v>
      </c>
      <c r="U1035">
        <v>1</v>
      </c>
      <c r="V1035">
        <v>1</v>
      </c>
      <c r="W1035">
        <v>5</v>
      </c>
      <c r="X1035">
        <v>1</v>
      </c>
      <c r="Y1035">
        <v>1</v>
      </c>
      <c r="Z1035">
        <v>1</v>
      </c>
      <c r="AA1035">
        <v>5</v>
      </c>
      <c r="AB1035">
        <v>1</v>
      </c>
      <c r="AC1035">
        <v>4</v>
      </c>
      <c r="AE1035" s="30" t="str">
        <f t="shared" si="624"/>
        <v>UAM_531</v>
      </c>
      <c r="AF1035" s="133">
        <f t="shared" si="669"/>
        <v>1</v>
      </c>
      <c r="AG1035" s="133">
        <f t="shared" si="670"/>
        <v>1</v>
      </c>
      <c r="AH1035" s="133">
        <f t="shared" si="671"/>
        <v>2</v>
      </c>
      <c r="AI1035" s="133">
        <f t="shared" si="672"/>
        <v>1</v>
      </c>
      <c r="AJ1035" s="133">
        <f t="shared" si="673"/>
        <v>1</v>
      </c>
      <c r="AK1035" s="133">
        <f t="shared" si="674"/>
        <v>1</v>
      </c>
      <c r="AL1035" s="133">
        <f t="shared" si="675"/>
        <v>1</v>
      </c>
      <c r="AM1035" s="133">
        <f t="shared" si="676"/>
        <v>1</v>
      </c>
      <c r="AN1035" s="133">
        <f t="shared" si="677"/>
        <v>1</v>
      </c>
      <c r="AO1035" s="133">
        <f t="shared" si="678"/>
        <v>0</v>
      </c>
      <c r="AP1035" s="133">
        <f t="shared" si="679"/>
        <v>1</v>
      </c>
      <c r="AQ1035" s="133">
        <f t="shared" si="680"/>
        <v>1</v>
      </c>
      <c r="AR1035" s="133">
        <f t="shared" si="681"/>
        <v>1</v>
      </c>
      <c r="AS1035" s="133">
        <f t="shared" si="682"/>
        <v>1</v>
      </c>
      <c r="AT1035" s="133">
        <f t="shared" si="683"/>
        <v>1</v>
      </c>
      <c r="AU1035" s="133">
        <f t="shared" si="684"/>
        <v>1</v>
      </c>
      <c r="AV1035" s="133">
        <f t="shared" si="685"/>
        <v>1</v>
      </c>
      <c r="AW1035" s="133">
        <f t="shared" si="686"/>
        <v>1</v>
      </c>
      <c r="AX1035" s="133">
        <f t="shared" si="687"/>
        <v>1</v>
      </c>
      <c r="AY1035" s="133">
        <f t="shared" si="688"/>
        <v>1</v>
      </c>
      <c r="AZ1035" s="133">
        <f t="shared" si="689"/>
        <v>1</v>
      </c>
      <c r="BA1035" s="133">
        <f t="shared" si="690"/>
        <v>1</v>
      </c>
      <c r="BB1035" s="133">
        <f t="shared" si="691"/>
        <v>1</v>
      </c>
      <c r="BC1035" s="133">
        <f t="shared" si="692"/>
        <v>1</v>
      </c>
      <c r="BD1035" s="133">
        <f t="shared" si="693"/>
        <v>1</v>
      </c>
      <c r="BE1035" s="133">
        <f t="shared" si="694"/>
        <v>1</v>
      </c>
      <c r="BF1035" s="133">
        <f t="shared" si="695"/>
        <v>1</v>
      </c>
      <c r="BG1035" s="133">
        <f t="shared" si="696"/>
        <v>2</v>
      </c>
      <c r="BH1035" s="25">
        <f t="shared" si="697"/>
        <v>29</v>
      </c>
      <c r="BI1035" s="28">
        <f t="shared" si="698"/>
        <v>2</v>
      </c>
      <c r="BJ1035" s="21">
        <f t="shared" si="699"/>
        <v>6</v>
      </c>
      <c r="BK1035" s="28">
        <f t="shared" si="700"/>
        <v>5</v>
      </c>
      <c r="BL1035" s="21">
        <f t="shared" si="701"/>
        <v>5</v>
      </c>
      <c r="BM1035" s="28">
        <f t="shared" si="702"/>
        <v>6</v>
      </c>
      <c r="BN1035" s="21">
        <f t="shared" si="703"/>
        <v>5</v>
      </c>
    </row>
    <row r="1036" spans="1:66">
      <c r="A1036" s="5" t="s">
        <v>1762</v>
      </c>
      <c r="B1036">
        <v>2</v>
      </c>
      <c r="C1036">
        <v>5</v>
      </c>
      <c r="D1036">
        <v>5</v>
      </c>
      <c r="E1036">
        <v>2</v>
      </c>
      <c r="F1036">
        <v>2</v>
      </c>
      <c r="G1036">
        <v>1</v>
      </c>
      <c r="H1036">
        <v>4</v>
      </c>
      <c r="I1036">
        <v>3</v>
      </c>
      <c r="J1036">
        <v>1</v>
      </c>
      <c r="K1036">
        <v>2</v>
      </c>
      <c r="L1036">
        <v>4</v>
      </c>
      <c r="M1036">
        <v>3</v>
      </c>
      <c r="N1036">
        <v>4</v>
      </c>
      <c r="O1036">
        <v>5</v>
      </c>
      <c r="P1036">
        <v>5</v>
      </c>
      <c r="Q1036">
        <v>3</v>
      </c>
      <c r="R1036">
        <v>1</v>
      </c>
      <c r="S1036">
        <v>4</v>
      </c>
      <c r="T1036">
        <v>5</v>
      </c>
      <c r="U1036">
        <v>3</v>
      </c>
      <c r="V1036">
        <v>1</v>
      </c>
      <c r="W1036">
        <v>4</v>
      </c>
      <c r="X1036">
        <v>2</v>
      </c>
      <c r="Y1036">
        <v>3</v>
      </c>
      <c r="Z1036">
        <v>5</v>
      </c>
      <c r="AA1036">
        <v>5</v>
      </c>
      <c r="AB1036">
        <v>4</v>
      </c>
      <c r="AC1036">
        <v>3</v>
      </c>
      <c r="AE1036" s="30" t="str">
        <f t="shared" si="624"/>
        <v>UAM_532</v>
      </c>
      <c r="AF1036" s="133">
        <f t="shared" si="669"/>
        <v>2</v>
      </c>
      <c r="AG1036" s="133">
        <f t="shared" si="670"/>
        <v>1</v>
      </c>
      <c r="AH1036" s="133">
        <f t="shared" si="671"/>
        <v>5</v>
      </c>
      <c r="AI1036" s="133">
        <f t="shared" si="672"/>
        <v>2</v>
      </c>
      <c r="AJ1036" s="133">
        <f t="shared" si="673"/>
        <v>4</v>
      </c>
      <c r="AK1036" s="133">
        <f t="shared" si="674"/>
        <v>1</v>
      </c>
      <c r="AL1036" s="133">
        <f t="shared" si="675"/>
        <v>2</v>
      </c>
      <c r="AM1036" s="133">
        <f t="shared" si="676"/>
        <v>3</v>
      </c>
      <c r="AN1036" s="133">
        <f t="shared" si="677"/>
        <v>1</v>
      </c>
      <c r="AO1036" s="133">
        <f t="shared" si="678"/>
        <v>0</v>
      </c>
      <c r="AP1036" s="133">
        <f t="shared" si="679"/>
        <v>4</v>
      </c>
      <c r="AQ1036" s="133">
        <f t="shared" si="680"/>
        <v>3</v>
      </c>
      <c r="AR1036" s="133">
        <f t="shared" si="681"/>
        <v>2</v>
      </c>
      <c r="AS1036" s="133">
        <f t="shared" si="682"/>
        <v>5</v>
      </c>
      <c r="AT1036" s="133">
        <f t="shared" si="683"/>
        <v>5</v>
      </c>
      <c r="AU1036" s="133">
        <f t="shared" si="684"/>
        <v>0</v>
      </c>
      <c r="AV1036" s="133">
        <f t="shared" si="685"/>
        <v>1</v>
      </c>
      <c r="AW1036" s="133">
        <f t="shared" si="686"/>
        <v>4</v>
      </c>
      <c r="AX1036" s="133">
        <f t="shared" si="687"/>
        <v>1</v>
      </c>
      <c r="AY1036" s="133">
        <f t="shared" si="688"/>
        <v>3</v>
      </c>
      <c r="AZ1036" s="133">
        <f t="shared" si="689"/>
        <v>1</v>
      </c>
      <c r="BA1036" s="133">
        <f t="shared" si="690"/>
        <v>0</v>
      </c>
      <c r="BB1036" s="133">
        <f t="shared" si="691"/>
        <v>2</v>
      </c>
      <c r="BC1036" s="133">
        <f t="shared" si="692"/>
        <v>3</v>
      </c>
      <c r="BD1036" s="133">
        <f t="shared" si="693"/>
        <v>5</v>
      </c>
      <c r="BE1036" s="133">
        <f t="shared" si="694"/>
        <v>1</v>
      </c>
      <c r="BF1036" s="133">
        <f t="shared" si="695"/>
        <v>4</v>
      </c>
      <c r="BG1036" s="133">
        <f t="shared" si="696"/>
        <v>3</v>
      </c>
      <c r="BH1036" s="25">
        <f t="shared" si="697"/>
        <v>68</v>
      </c>
      <c r="BI1036" s="28">
        <f t="shared" si="698"/>
        <v>0</v>
      </c>
      <c r="BJ1036" s="21">
        <f t="shared" si="699"/>
        <v>22</v>
      </c>
      <c r="BK1036" s="28">
        <f t="shared" si="700"/>
        <v>14</v>
      </c>
      <c r="BL1036" s="21">
        <f t="shared" si="701"/>
        <v>13</v>
      </c>
      <c r="BM1036" s="28">
        <f t="shared" si="702"/>
        <v>12</v>
      </c>
      <c r="BN1036" s="21">
        <f t="shared" si="703"/>
        <v>7</v>
      </c>
    </row>
    <row r="1037" spans="1:66">
      <c r="A1037" s="5" t="s">
        <v>1760</v>
      </c>
      <c r="B1037">
        <v>1</v>
      </c>
      <c r="C1037">
        <v>5</v>
      </c>
      <c r="D1037">
        <v>1</v>
      </c>
      <c r="E1037">
        <v>1</v>
      </c>
      <c r="F1037">
        <v>5</v>
      </c>
      <c r="G1037">
        <v>1</v>
      </c>
      <c r="H1037">
        <v>4</v>
      </c>
      <c r="I1037">
        <v>1</v>
      </c>
      <c r="J1037">
        <v>1</v>
      </c>
      <c r="K1037">
        <v>2</v>
      </c>
      <c r="L1037">
        <v>1</v>
      </c>
      <c r="M1037">
        <v>1</v>
      </c>
      <c r="N1037">
        <v>4</v>
      </c>
      <c r="O1037">
        <v>1</v>
      </c>
      <c r="P1037">
        <v>1</v>
      </c>
      <c r="Q1037">
        <v>4</v>
      </c>
      <c r="R1037">
        <v>1</v>
      </c>
      <c r="S1037">
        <v>1</v>
      </c>
      <c r="T1037">
        <v>4</v>
      </c>
      <c r="U1037">
        <v>1</v>
      </c>
      <c r="V1037">
        <v>1</v>
      </c>
      <c r="W1037">
        <v>4</v>
      </c>
      <c r="X1037">
        <v>1</v>
      </c>
      <c r="Y1037">
        <v>1</v>
      </c>
      <c r="Z1037">
        <v>1</v>
      </c>
      <c r="AA1037">
        <v>5</v>
      </c>
      <c r="AB1037">
        <v>1</v>
      </c>
      <c r="AC1037">
        <v>4</v>
      </c>
      <c r="AE1037" s="30" t="str">
        <f t="shared" si="624"/>
        <v>UAM_533</v>
      </c>
      <c r="AF1037" s="133">
        <f t="shared" si="669"/>
        <v>1</v>
      </c>
      <c r="AG1037" s="133">
        <f t="shared" si="670"/>
        <v>1</v>
      </c>
      <c r="AH1037" s="133">
        <f t="shared" si="671"/>
        <v>1</v>
      </c>
      <c r="AI1037" s="133">
        <f t="shared" si="672"/>
        <v>1</v>
      </c>
      <c r="AJ1037" s="133">
        <f t="shared" si="673"/>
        <v>1</v>
      </c>
      <c r="AK1037" s="133">
        <f t="shared" si="674"/>
        <v>1</v>
      </c>
      <c r="AL1037" s="133">
        <f t="shared" si="675"/>
        <v>2</v>
      </c>
      <c r="AM1037" s="133">
        <f t="shared" si="676"/>
        <v>1</v>
      </c>
      <c r="AN1037" s="133">
        <f t="shared" si="677"/>
        <v>1</v>
      </c>
      <c r="AO1037" s="133">
        <f t="shared" si="678"/>
        <v>0</v>
      </c>
      <c r="AP1037" s="133">
        <f t="shared" si="679"/>
        <v>1</v>
      </c>
      <c r="AQ1037" s="133">
        <f t="shared" si="680"/>
        <v>1</v>
      </c>
      <c r="AR1037" s="133">
        <f t="shared" si="681"/>
        <v>2</v>
      </c>
      <c r="AS1037" s="133">
        <f t="shared" si="682"/>
        <v>1</v>
      </c>
      <c r="AT1037" s="133">
        <f t="shared" si="683"/>
        <v>1</v>
      </c>
      <c r="AU1037" s="133">
        <f t="shared" si="684"/>
        <v>0</v>
      </c>
      <c r="AV1037" s="133">
        <f t="shared" si="685"/>
        <v>1</v>
      </c>
      <c r="AW1037" s="133">
        <f t="shared" si="686"/>
        <v>1</v>
      </c>
      <c r="AX1037" s="133">
        <f t="shared" si="687"/>
        <v>2</v>
      </c>
      <c r="AY1037" s="133">
        <f t="shared" si="688"/>
        <v>1</v>
      </c>
      <c r="AZ1037" s="133">
        <f t="shared" si="689"/>
        <v>1</v>
      </c>
      <c r="BA1037" s="133">
        <f t="shared" si="690"/>
        <v>0</v>
      </c>
      <c r="BB1037" s="133">
        <f t="shared" si="691"/>
        <v>1</v>
      </c>
      <c r="BC1037" s="133">
        <f t="shared" si="692"/>
        <v>1</v>
      </c>
      <c r="BD1037" s="133">
        <f t="shared" si="693"/>
        <v>1</v>
      </c>
      <c r="BE1037" s="133">
        <f t="shared" si="694"/>
        <v>1</v>
      </c>
      <c r="BF1037" s="133">
        <f t="shared" si="695"/>
        <v>1</v>
      </c>
      <c r="BG1037" s="133">
        <f t="shared" si="696"/>
        <v>2</v>
      </c>
      <c r="BH1037" s="25">
        <f t="shared" si="697"/>
        <v>29</v>
      </c>
      <c r="BI1037" s="28">
        <f t="shared" si="698"/>
        <v>0</v>
      </c>
      <c r="BJ1037" s="21">
        <f t="shared" si="699"/>
        <v>5</v>
      </c>
      <c r="BK1037" s="28">
        <f t="shared" si="700"/>
        <v>5</v>
      </c>
      <c r="BL1037" s="21">
        <f t="shared" si="701"/>
        <v>5</v>
      </c>
      <c r="BM1037" s="28">
        <f t="shared" si="702"/>
        <v>9</v>
      </c>
      <c r="BN1037" s="21">
        <f t="shared" si="703"/>
        <v>5</v>
      </c>
    </row>
    <row r="1038" spans="1:66">
      <c r="A1038" s="5" t="s">
        <v>1759</v>
      </c>
      <c r="B1038">
        <v>1</v>
      </c>
      <c r="C1038">
        <v>3</v>
      </c>
      <c r="D1038">
        <v>1</v>
      </c>
      <c r="E1038">
        <v>1</v>
      </c>
      <c r="F1038">
        <v>5</v>
      </c>
      <c r="G1038">
        <v>1</v>
      </c>
      <c r="H1038">
        <v>5</v>
      </c>
      <c r="I1038">
        <v>1</v>
      </c>
      <c r="J1038">
        <v>1</v>
      </c>
      <c r="K1038">
        <v>3</v>
      </c>
      <c r="L1038">
        <v>1</v>
      </c>
      <c r="M1038">
        <v>1</v>
      </c>
      <c r="N1038">
        <v>3</v>
      </c>
      <c r="O1038">
        <v>1</v>
      </c>
      <c r="P1038">
        <v>1</v>
      </c>
      <c r="Q1038">
        <v>5</v>
      </c>
      <c r="R1038">
        <v>1</v>
      </c>
      <c r="S1038">
        <v>1</v>
      </c>
      <c r="T1038">
        <v>3</v>
      </c>
      <c r="U1038">
        <v>1</v>
      </c>
      <c r="V1038">
        <v>1</v>
      </c>
      <c r="W1038">
        <v>4</v>
      </c>
      <c r="X1038">
        <v>1</v>
      </c>
      <c r="Y1038">
        <v>1</v>
      </c>
      <c r="Z1038">
        <v>1</v>
      </c>
      <c r="AA1038">
        <v>5</v>
      </c>
      <c r="AB1038">
        <v>1</v>
      </c>
      <c r="AC1038">
        <v>5</v>
      </c>
      <c r="AE1038" s="30" t="str">
        <f t="shared" si="624"/>
        <v>UAM_534</v>
      </c>
      <c r="AF1038" s="133">
        <f t="shared" si="669"/>
        <v>1</v>
      </c>
      <c r="AG1038" s="133">
        <f t="shared" si="670"/>
        <v>3</v>
      </c>
      <c r="AH1038" s="133">
        <f t="shared" si="671"/>
        <v>1</v>
      </c>
      <c r="AI1038" s="133">
        <f t="shared" si="672"/>
        <v>1</v>
      </c>
      <c r="AJ1038" s="133">
        <f t="shared" si="673"/>
        <v>1</v>
      </c>
      <c r="AK1038" s="133">
        <f t="shared" si="674"/>
        <v>1</v>
      </c>
      <c r="AL1038" s="133">
        <f t="shared" si="675"/>
        <v>1</v>
      </c>
      <c r="AM1038" s="133">
        <f t="shared" si="676"/>
        <v>1</v>
      </c>
      <c r="AN1038" s="133">
        <f t="shared" si="677"/>
        <v>1</v>
      </c>
      <c r="AO1038" s="133">
        <f t="shared" si="678"/>
        <v>0</v>
      </c>
      <c r="AP1038" s="133">
        <f t="shared" si="679"/>
        <v>1</v>
      </c>
      <c r="AQ1038" s="133">
        <f t="shared" si="680"/>
        <v>1</v>
      </c>
      <c r="AR1038" s="133">
        <f t="shared" si="681"/>
        <v>3</v>
      </c>
      <c r="AS1038" s="133">
        <f t="shared" si="682"/>
        <v>1</v>
      </c>
      <c r="AT1038" s="133">
        <f t="shared" si="683"/>
        <v>1</v>
      </c>
      <c r="AU1038" s="133">
        <f t="shared" si="684"/>
        <v>1</v>
      </c>
      <c r="AV1038" s="133">
        <f t="shared" si="685"/>
        <v>1</v>
      </c>
      <c r="AW1038" s="133">
        <f t="shared" si="686"/>
        <v>1</v>
      </c>
      <c r="AX1038" s="133">
        <f t="shared" si="687"/>
        <v>3</v>
      </c>
      <c r="AY1038" s="133">
        <f t="shared" si="688"/>
        <v>1</v>
      </c>
      <c r="AZ1038" s="133">
        <f t="shared" si="689"/>
        <v>1</v>
      </c>
      <c r="BA1038" s="133">
        <f t="shared" si="690"/>
        <v>0</v>
      </c>
      <c r="BB1038" s="133">
        <f t="shared" si="691"/>
        <v>1</v>
      </c>
      <c r="BC1038" s="133">
        <f t="shared" si="692"/>
        <v>1</v>
      </c>
      <c r="BD1038" s="133">
        <f t="shared" si="693"/>
        <v>1</v>
      </c>
      <c r="BE1038" s="133">
        <f t="shared" si="694"/>
        <v>1</v>
      </c>
      <c r="BF1038" s="133">
        <f t="shared" si="695"/>
        <v>1</v>
      </c>
      <c r="BG1038" s="133">
        <f t="shared" si="696"/>
        <v>1</v>
      </c>
      <c r="BH1038" s="25">
        <f t="shared" si="697"/>
        <v>32</v>
      </c>
      <c r="BI1038" s="28">
        <f t="shared" si="698"/>
        <v>1</v>
      </c>
      <c r="BJ1038" s="21">
        <f t="shared" si="699"/>
        <v>5</v>
      </c>
      <c r="BK1038" s="28">
        <f t="shared" si="700"/>
        <v>5</v>
      </c>
      <c r="BL1038" s="21">
        <f t="shared" si="701"/>
        <v>5</v>
      </c>
      <c r="BM1038" s="28">
        <f t="shared" si="702"/>
        <v>9</v>
      </c>
      <c r="BN1038" s="21">
        <f t="shared" si="703"/>
        <v>7</v>
      </c>
    </row>
    <row r="1039" spans="1:66">
      <c r="A1039" s="5" t="s">
        <v>1757</v>
      </c>
      <c r="B1039">
        <v>1</v>
      </c>
      <c r="C1039">
        <v>5</v>
      </c>
      <c r="D1039">
        <v>2</v>
      </c>
      <c r="E1039">
        <v>1</v>
      </c>
      <c r="F1039">
        <v>5</v>
      </c>
      <c r="G1039">
        <v>1</v>
      </c>
      <c r="H1039">
        <v>5</v>
      </c>
      <c r="I1039">
        <v>1</v>
      </c>
      <c r="J1039">
        <v>1</v>
      </c>
      <c r="K1039">
        <v>2</v>
      </c>
      <c r="L1039">
        <v>1</v>
      </c>
      <c r="M1039">
        <v>1</v>
      </c>
      <c r="N1039">
        <v>5</v>
      </c>
      <c r="O1039">
        <v>1</v>
      </c>
      <c r="P1039">
        <v>1</v>
      </c>
      <c r="Q1039">
        <v>4</v>
      </c>
      <c r="R1039">
        <v>1</v>
      </c>
      <c r="S1039">
        <v>1</v>
      </c>
      <c r="T1039">
        <v>5</v>
      </c>
      <c r="U1039">
        <v>1</v>
      </c>
      <c r="V1039">
        <v>1</v>
      </c>
      <c r="W1039">
        <v>4</v>
      </c>
      <c r="X1039">
        <v>1</v>
      </c>
      <c r="Y1039">
        <v>1</v>
      </c>
      <c r="Z1039">
        <v>1</v>
      </c>
      <c r="AA1039">
        <v>5</v>
      </c>
      <c r="AB1039">
        <v>1</v>
      </c>
      <c r="AC1039">
        <v>5</v>
      </c>
      <c r="AE1039" s="30" t="str">
        <f t="shared" si="624"/>
        <v>UAM_535</v>
      </c>
      <c r="AF1039" s="133">
        <f t="shared" si="669"/>
        <v>1</v>
      </c>
      <c r="AG1039" s="133">
        <f t="shared" si="670"/>
        <v>1</v>
      </c>
      <c r="AH1039" s="133">
        <f t="shared" si="671"/>
        <v>2</v>
      </c>
      <c r="AI1039" s="133">
        <f t="shared" si="672"/>
        <v>1</v>
      </c>
      <c r="AJ1039" s="133">
        <f t="shared" si="673"/>
        <v>1</v>
      </c>
      <c r="AK1039" s="133">
        <f t="shared" si="674"/>
        <v>1</v>
      </c>
      <c r="AL1039" s="133">
        <f t="shared" si="675"/>
        <v>1</v>
      </c>
      <c r="AM1039" s="133">
        <f t="shared" si="676"/>
        <v>1</v>
      </c>
      <c r="AN1039" s="133">
        <f t="shared" si="677"/>
        <v>1</v>
      </c>
      <c r="AO1039" s="133">
        <f t="shared" si="678"/>
        <v>0</v>
      </c>
      <c r="AP1039" s="133">
        <f t="shared" si="679"/>
        <v>1</v>
      </c>
      <c r="AQ1039" s="133">
        <f t="shared" si="680"/>
        <v>1</v>
      </c>
      <c r="AR1039" s="133">
        <f t="shared" si="681"/>
        <v>1</v>
      </c>
      <c r="AS1039" s="133">
        <f t="shared" si="682"/>
        <v>1</v>
      </c>
      <c r="AT1039" s="133">
        <f t="shared" si="683"/>
        <v>1</v>
      </c>
      <c r="AU1039" s="133">
        <f t="shared" si="684"/>
        <v>0</v>
      </c>
      <c r="AV1039" s="133">
        <f t="shared" si="685"/>
        <v>1</v>
      </c>
      <c r="AW1039" s="133">
        <f t="shared" si="686"/>
        <v>1</v>
      </c>
      <c r="AX1039" s="133">
        <f t="shared" si="687"/>
        <v>1</v>
      </c>
      <c r="AY1039" s="133">
        <f t="shared" si="688"/>
        <v>1</v>
      </c>
      <c r="AZ1039" s="133">
        <f t="shared" si="689"/>
        <v>1</v>
      </c>
      <c r="BA1039" s="133">
        <f t="shared" si="690"/>
        <v>0</v>
      </c>
      <c r="BB1039" s="133">
        <f t="shared" si="691"/>
        <v>1</v>
      </c>
      <c r="BC1039" s="133">
        <f t="shared" si="692"/>
        <v>1</v>
      </c>
      <c r="BD1039" s="133">
        <f t="shared" si="693"/>
        <v>1</v>
      </c>
      <c r="BE1039" s="133">
        <f t="shared" si="694"/>
        <v>1</v>
      </c>
      <c r="BF1039" s="133">
        <f t="shared" si="695"/>
        <v>1</v>
      </c>
      <c r="BG1039" s="133">
        <f t="shared" si="696"/>
        <v>1</v>
      </c>
      <c r="BH1039" s="25">
        <f t="shared" si="697"/>
        <v>26</v>
      </c>
      <c r="BI1039" s="28">
        <f t="shared" si="698"/>
        <v>0</v>
      </c>
      <c r="BJ1039" s="21">
        <f t="shared" si="699"/>
        <v>6</v>
      </c>
      <c r="BK1039" s="28">
        <f t="shared" si="700"/>
        <v>5</v>
      </c>
      <c r="BL1039" s="21">
        <f t="shared" si="701"/>
        <v>5</v>
      </c>
      <c r="BM1039" s="28">
        <f t="shared" si="702"/>
        <v>5</v>
      </c>
      <c r="BN1039" s="21">
        <f t="shared" si="703"/>
        <v>5</v>
      </c>
    </row>
    <row r="1040" spans="1:66">
      <c r="A1040" s="5" t="s">
        <v>1754</v>
      </c>
      <c r="B1040">
        <v>1</v>
      </c>
      <c r="C1040">
        <v>4</v>
      </c>
      <c r="D1040">
        <v>1</v>
      </c>
      <c r="E1040">
        <v>1</v>
      </c>
      <c r="F1040">
        <v>4</v>
      </c>
      <c r="G1040">
        <v>1</v>
      </c>
      <c r="H1040">
        <v>4</v>
      </c>
      <c r="I1040">
        <v>5</v>
      </c>
      <c r="J1040">
        <v>1</v>
      </c>
      <c r="K1040">
        <v>4</v>
      </c>
      <c r="L1040">
        <v>1</v>
      </c>
      <c r="M1040">
        <v>1</v>
      </c>
      <c r="N1040">
        <v>5</v>
      </c>
      <c r="O1040">
        <v>1</v>
      </c>
      <c r="P1040">
        <v>1</v>
      </c>
      <c r="Q1040">
        <v>4</v>
      </c>
      <c r="R1040">
        <v>1</v>
      </c>
      <c r="S1040">
        <v>1</v>
      </c>
      <c r="T1040">
        <v>5</v>
      </c>
      <c r="U1040">
        <v>1</v>
      </c>
      <c r="V1040">
        <v>1</v>
      </c>
      <c r="W1040">
        <v>4</v>
      </c>
      <c r="X1040">
        <v>1</v>
      </c>
      <c r="Y1040">
        <v>1</v>
      </c>
      <c r="Z1040">
        <v>4</v>
      </c>
      <c r="AA1040">
        <v>5</v>
      </c>
      <c r="AB1040">
        <v>1</v>
      </c>
      <c r="AC1040">
        <v>4</v>
      </c>
      <c r="AE1040" s="30" t="str">
        <f t="shared" si="624"/>
        <v>UAM_536</v>
      </c>
      <c r="AF1040" s="133">
        <f t="shared" si="669"/>
        <v>1</v>
      </c>
      <c r="AG1040" s="133">
        <f t="shared" si="670"/>
        <v>2</v>
      </c>
      <c r="AH1040" s="133">
        <f t="shared" si="671"/>
        <v>1</v>
      </c>
      <c r="AI1040" s="133">
        <f t="shared" si="672"/>
        <v>1</v>
      </c>
      <c r="AJ1040" s="133">
        <f t="shared" si="673"/>
        <v>2</v>
      </c>
      <c r="AK1040" s="133">
        <f t="shared" si="674"/>
        <v>1</v>
      </c>
      <c r="AL1040" s="133">
        <f t="shared" si="675"/>
        <v>2</v>
      </c>
      <c r="AM1040" s="133">
        <f t="shared" si="676"/>
        <v>5</v>
      </c>
      <c r="AN1040" s="133">
        <f t="shared" si="677"/>
        <v>1</v>
      </c>
      <c r="AO1040" s="133">
        <f t="shared" si="678"/>
        <v>0</v>
      </c>
      <c r="AP1040" s="133">
        <f t="shared" si="679"/>
        <v>1</v>
      </c>
      <c r="AQ1040" s="133">
        <f t="shared" si="680"/>
        <v>1</v>
      </c>
      <c r="AR1040" s="133">
        <f t="shared" si="681"/>
        <v>1</v>
      </c>
      <c r="AS1040" s="133">
        <f t="shared" si="682"/>
        <v>1</v>
      </c>
      <c r="AT1040" s="133">
        <f t="shared" si="683"/>
        <v>1</v>
      </c>
      <c r="AU1040" s="133">
        <f t="shared" si="684"/>
        <v>0</v>
      </c>
      <c r="AV1040" s="133">
        <f t="shared" si="685"/>
        <v>1</v>
      </c>
      <c r="AW1040" s="133">
        <f t="shared" si="686"/>
        <v>1</v>
      </c>
      <c r="AX1040" s="133">
        <f t="shared" si="687"/>
        <v>1</v>
      </c>
      <c r="AY1040" s="133">
        <f t="shared" si="688"/>
        <v>1</v>
      </c>
      <c r="AZ1040" s="133">
        <f t="shared" si="689"/>
        <v>1</v>
      </c>
      <c r="BA1040" s="133">
        <f t="shared" si="690"/>
        <v>0</v>
      </c>
      <c r="BB1040" s="133">
        <f t="shared" si="691"/>
        <v>1</v>
      </c>
      <c r="BC1040" s="133">
        <f t="shared" si="692"/>
        <v>1</v>
      </c>
      <c r="BD1040" s="133">
        <f t="shared" si="693"/>
        <v>4</v>
      </c>
      <c r="BE1040" s="133">
        <f t="shared" si="694"/>
        <v>1</v>
      </c>
      <c r="BF1040" s="133">
        <f t="shared" si="695"/>
        <v>1</v>
      </c>
      <c r="BG1040" s="133">
        <f t="shared" si="696"/>
        <v>2</v>
      </c>
      <c r="BH1040" s="25">
        <f t="shared" si="697"/>
        <v>36</v>
      </c>
      <c r="BI1040" s="28">
        <f t="shared" si="698"/>
        <v>0</v>
      </c>
      <c r="BJ1040" s="21">
        <f t="shared" si="699"/>
        <v>12</v>
      </c>
      <c r="BK1040" s="28">
        <f t="shared" si="700"/>
        <v>5</v>
      </c>
      <c r="BL1040" s="21">
        <f t="shared" si="701"/>
        <v>5</v>
      </c>
      <c r="BM1040" s="28">
        <f t="shared" si="702"/>
        <v>8</v>
      </c>
      <c r="BN1040" s="21">
        <f t="shared" si="703"/>
        <v>6</v>
      </c>
    </row>
    <row r="1041" spans="1:66">
      <c r="A1041" s="5" t="s">
        <v>1751</v>
      </c>
      <c r="B1041">
        <v>1</v>
      </c>
      <c r="C1041">
        <v>5</v>
      </c>
      <c r="D1041">
        <v>1</v>
      </c>
      <c r="E1041">
        <v>1</v>
      </c>
      <c r="F1041">
        <v>5</v>
      </c>
      <c r="G1041">
        <v>1</v>
      </c>
      <c r="H1041">
        <v>5</v>
      </c>
      <c r="I1041">
        <v>2</v>
      </c>
      <c r="J1041">
        <v>1</v>
      </c>
      <c r="K1041">
        <v>3</v>
      </c>
      <c r="L1041">
        <v>1</v>
      </c>
      <c r="M1041">
        <v>1</v>
      </c>
      <c r="N1041">
        <v>4</v>
      </c>
      <c r="O1041">
        <v>1</v>
      </c>
      <c r="P1041">
        <v>1</v>
      </c>
      <c r="Q1041">
        <v>4</v>
      </c>
      <c r="R1041">
        <v>1</v>
      </c>
      <c r="S1041">
        <v>1</v>
      </c>
      <c r="T1041">
        <v>5</v>
      </c>
      <c r="U1041">
        <v>1</v>
      </c>
      <c r="V1041">
        <v>1</v>
      </c>
      <c r="W1041">
        <v>2</v>
      </c>
      <c r="X1041">
        <v>1</v>
      </c>
      <c r="Y1041">
        <v>1</v>
      </c>
      <c r="Z1041">
        <v>1</v>
      </c>
      <c r="AA1041">
        <v>5</v>
      </c>
      <c r="AB1041">
        <v>1</v>
      </c>
      <c r="AC1041">
        <v>5</v>
      </c>
      <c r="AE1041" s="30" t="str">
        <f t="shared" si="624"/>
        <v>UAM_537</v>
      </c>
      <c r="AF1041" s="133">
        <f t="shared" si="669"/>
        <v>1</v>
      </c>
      <c r="AG1041" s="133">
        <f t="shared" si="670"/>
        <v>1</v>
      </c>
      <c r="AH1041" s="133">
        <f t="shared" si="671"/>
        <v>1</v>
      </c>
      <c r="AI1041" s="133">
        <f t="shared" si="672"/>
        <v>1</v>
      </c>
      <c r="AJ1041" s="133">
        <f t="shared" si="673"/>
        <v>1</v>
      </c>
      <c r="AK1041" s="133">
        <f t="shared" si="674"/>
        <v>1</v>
      </c>
      <c r="AL1041" s="133">
        <f t="shared" si="675"/>
        <v>1</v>
      </c>
      <c r="AM1041" s="133">
        <f t="shared" si="676"/>
        <v>2</v>
      </c>
      <c r="AN1041" s="133">
        <f t="shared" si="677"/>
        <v>1</v>
      </c>
      <c r="AO1041" s="133">
        <f t="shared" si="678"/>
        <v>0</v>
      </c>
      <c r="AP1041" s="133">
        <f t="shared" si="679"/>
        <v>1</v>
      </c>
      <c r="AQ1041" s="133">
        <f t="shared" si="680"/>
        <v>1</v>
      </c>
      <c r="AR1041" s="133">
        <f t="shared" si="681"/>
        <v>2</v>
      </c>
      <c r="AS1041" s="133">
        <f t="shared" si="682"/>
        <v>1</v>
      </c>
      <c r="AT1041" s="133">
        <f t="shared" si="683"/>
        <v>1</v>
      </c>
      <c r="AU1041" s="133">
        <f t="shared" si="684"/>
        <v>0</v>
      </c>
      <c r="AV1041" s="133">
        <f t="shared" si="685"/>
        <v>1</v>
      </c>
      <c r="AW1041" s="133">
        <f t="shared" si="686"/>
        <v>1</v>
      </c>
      <c r="AX1041" s="133">
        <f t="shared" si="687"/>
        <v>1</v>
      </c>
      <c r="AY1041" s="133">
        <f t="shared" si="688"/>
        <v>1</v>
      </c>
      <c r="AZ1041" s="133">
        <f t="shared" si="689"/>
        <v>1</v>
      </c>
      <c r="BA1041" s="133">
        <f t="shared" si="690"/>
        <v>0</v>
      </c>
      <c r="BB1041" s="133">
        <f t="shared" si="691"/>
        <v>1</v>
      </c>
      <c r="BC1041" s="133">
        <f t="shared" si="692"/>
        <v>1</v>
      </c>
      <c r="BD1041" s="133">
        <f t="shared" si="693"/>
        <v>1</v>
      </c>
      <c r="BE1041" s="133">
        <f t="shared" si="694"/>
        <v>1</v>
      </c>
      <c r="BF1041" s="133">
        <f t="shared" si="695"/>
        <v>1</v>
      </c>
      <c r="BG1041" s="133">
        <f t="shared" si="696"/>
        <v>1</v>
      </c>
      <c r="BH1041" s="25">
        <f t="shared" si="697"/>
        <v>27</v>
      </c>
      <c r="BI1041" s="28">
        <f t="shared" si="698"/>
        <v>0</v>
      </c>
      <c r="BJ1041" s="21">
        <f t="shared" si="699"/>
        <v>6</v>
      </c>
      <c r="BK1041" s="28">
        <f t="shared" si="700"/>
        <v>5</v>
      </c>
      <c r="BL1041" s="21">
        <f t="shared" si="701"/>
        <v>5</v>
      </c>
      <c r="BM1041" s="28">
        <f t="shared" si="702"/>
        <v>6</v>
      </c>
      <c r="BN1041" s="21">
        <f t="shared" si="703"/>
        <v>5</v>
      </c>
    </row>
    <row r="1042" spans="1:66">
      <c r="A1042" s="5" t="s">
        <v>1749</v>
      </c>
      <c r="B1042">
        <v>1</v>
      </c>
      <c r="C1042">
        <v>5</v>
      </c>
      <c r="D1042">
        <v>1</v>
      </c>
      <c r="E1042">
        <v>1</v>
      </c>
      <c r="F1042">
        <v>5</v>
      </c>
      <c r="G1042">
        <v>1</v>
      </c>
      <c r="H1042">
        <v>5</v>
      </c>
      <c r="I1042">
        <v>1</v>
      </c>
      <c r="J1042">
        <v>1</v>
      </c>
      <c r="K1042">
        <v>2</v>
      </c>
      <c r="L1042">
        <v>1</v>
      </c>
      <c r="M1042">
        <v>1</v>
      </c>
      <c r="N1042">
        <v>5</v>
      </c>
      <c r="O1042">
        <v>1</v>
      </c>
      <c r="P1042">
        <v>1</v>
      </c>
      <c r="Q1042">
        <v>5</v>
      </c>
      <c r="R1042">
        <v>1</v>
      </c>
      <c r="S1042">
        <v>1</v>
      </c>
      <c r="T1042">
        <v>4</v>
      </c>
      <c r="U1042">
        <v>1</v>
      </c>
      <c r="V1042">
        <v>1</v>
      </c>
      <c r="W1042">
        <v>5</v>
      </c>
      <c r="X1042">
        <v>1</v>
      </c>
      <c r="Y1042">
        <v>1</v>
      </c>
      <c r="Z1042">
        <v>1</v>
      </c>
      <c r="AA1042">
        <v>5</v>
      </c>
      <c r="AB1042">
        <v>1</v>
      </c>
      <c r="AC1042">
        <v>5</v>
      </c>
      <c r="AE1042" s="30" t="str">
        <f t="shared" si="624"/>
        <v>UAM_538</v>
      </c>
      <c r="AF1042" s="133">
        <f t="shared" si="669"/>
        <v>1</v>
      </c>
      <c r="AG1042" s="133">
        <f t="shared" si="670"/>
        <v>1</v>
      </c>
      <c r="AH1042" s="133">
        <f t="shared" si="671"/>
        <v>1</v>
      </c>
      <c r="AI1042" s="133">
        <f t="shared" si="672"/>
        <v>1</v>
      </c>
      <c r="AJ1042" s="133">
        <f t="shared" si="673"/>
        <v>1</v>
      </c>
      <c r="AK1042" s="133">
        <f t="shared" si="674"/>
        <v>1</v>
      </c>
      <c r="AL1042" s="133">
        <f t="shared" si="675"/>
        <v>1</v>
      </c>
      <c r="AM1042" s="133">
        <f t="shared" si="676"/>
        <v>1</v>
      </c>
      <c r="AN1042" s="133">
        <f t="shared" si="677"/>
        <v>1</v>
      </c>
      <c r="AO1042" s="133">
        <f t="shared" si="678"/>
        <v>0</v>
      </c>
      <c r="AP1042" s="133">
        <f t="shared" si="679"/>
        <v>1</v>
      </c>
      <c r="AQ1042" s="133">
        <f t="shared" si="680"/>
        <v>1</v>
      </c>
      <c r="AR1042" s="133">
        <f t="shared" si="681"/>
        <v>1</v>
      </c>
      <c r="AS1042" s="133">
        <f t="shared" si="682"/>
        <v>1</v>
      </c>
      <c r="AT1042" s="133">
        <f t="shared" si="683"/>
        <v>1</v>
      </c>
      <c r="AU1042" s="133">
        <f t="shared" si="684"/>
        <v>1</v>
      </c>
      <c r="AV1042" s="133">
        <f t="shared" si="685"/>
        <v>1</v>
      </c>
      <c r="AW1042" s="133">
        <f t="shared" si="686"/>
        <v>1</v>
      </c>
      <c r="AX1042" s="133">
        <f t="shared" si="687"/>
        <v>2</v>
      </c>
      <c r="AY1042" s="133">
        <f t="shared" si="688"/>
        <v>1</v>
      </c>
      <c r="AZ1042" s="133">
        <f t="shared" si="689"/>
        <v>1</v>
      </c>
      <c r="BA1042" s="133">
        <f t="shared" si="690"/>
        <v>1</v>
      </c>
      <c r="BB1042" s="133">
        <f t="shared" si="691"/>
        <v>1</v>
      </c>
      <c r="BC1042" s="133">
        <f t="shared" si="692"/>
        <v>1</v>
      </c>
      <c r="BD1042" s="133">
        <f t="shared" si="693"/>
        <v>1</v>
      </c>
      <c r="BE1042" s="133">
        <f t="shared" si="694"/>
        <v>1</v>
      </c>
      <c r="BF1042" s="133">
        <f t="shared" si="695"/>
        <v>1</v>
      </c>
      <c r="BG1042" s="133">
        <f t="shared" si="696"/>
        <v>1</v>
      </c>
      <c r="BH1042" s="25">
        <f t="shared" si="697"/>
        <v>28</v>
      </c>
      <c r="BI1042" s="28">
        <f t="shared" si="698"/>
        <v>2</v>
      </c>
      <c r="BJ1042" s="21">
        <f t="shared" si="699"/>
        <v>5</v>
      </c>
      <c r="BK1042" s="28">
        <f t="shared" si="700"/>
        <v>5</v>
      </c>
      <c r="BL1042" s="21">
        <f t="shared" si="701"/>
        <v>5</v>
      </c>
      <c r="BM1042" s="28">
        <f t="shared" si="702"/>
        <v>6</v>
      </c>
      <c r="BN1042" s="21">
        <f t="shared" si="703"/>
        <v>5</v>
      </c>
    </row>
    <row r="1043" spans="1:66">
      <c r="A1043" s="5" t="s">
        <v>1748</v>
      </c>
      <c r="B1043">
        <v>1</v>
      </c>
      <c r="C1043">
        <v>4</v>
      </c>
      <c r="D1043">
        <v>5</v>
      </c>
      <c r="E1043">
        <v>4</v>
      </c>
      <c r="F1043">
        <v>5</v>
      </c>
      <c r="G1043">
        <v>1</v>
      </c>
      <c r="H1043">
        <v>2</v>
      </c>
      <c r="I1043">
        <v>3</v>
      </c>
      <c r="J1043">
        <v>2</v>
      </c>
      <c r="K1043">
        <v>2</v>
      </c>
      <c r="L1043">
        <v>4</v>
      </c>
      <c r="M1043">
        <v>4</v>
      </c>
      <c r="N1043">
        <v>3</v>
      </c>
      <c r="O1043">
        <v>4</v>
      </c>
      <c r="P1043">
        <v>4</v>
      </c>
      <c r="Q1043">
        <v>1</v>
      </c>
      <c r="R1043">
        <v>3</v>
      </c>
      <c r="S1043">
        <v>4</v>
      </c>
      <c r="T1043">
        <v>2</v>
      </c>
      <c r="U1043">
        <v>1</v>
      </c>
      <c r="V1043">
        <v>1</v>
      </c>
      <c r="W1043">
        <v>1</v>
      </c>
      <c r="X1043">
        <v>1</v>
      </c>
      <c r="Y1043">
        <v>1</v>
      </c>
      <c r="Z1043">
        <v>4</v>
      </c>
      <c r="AA1043">
        <v>3</v>
      </c>
      <c r="AB1043">
        <v>2</v>
      </c>
      <c r="AC1043">
        <v>1</v>
      </c>
      <c r="AE1043" s="30" t="str">
        <f t="shared" si="624"/>
        <v>UAM_539</v>
      </c>
      <c r="AF1043" s="133">
        <f t="shared" si="669"/>
        <v>1</v>
      </c>
      <c r="AG1043" s="133">
        <f t="shared" si="670"/>
        <v>2</v>
      </c>
      <c r="AH1043" s="133">
        <f t="shared" si="671"/>
        <v>5</v>
      </c>
      <c r="AI1043" s="133">
        <f t="shared" si="672"/>
        <v>4</v>
      </c>
      <c r="AJ1043" s="133">
        <f t="shared" si="673"/>
        <v>1</v>
      </c>
      <c r="AK1043" s="133">
        <f t="shared" si="674"/>
        <v>1</v>
      </c>
      <c r="AL1043" s="133">
        <f t="shared" si="675"/>
        <v>4</v>
      </c>
      <c r="AM1043" s="133">
        <f t="shared" si="676"/>
        <v>3</v>
      </c>
      <c r="AN1043" s="133">
        <f t="shared" si="677"/>
        <v>2</v>
      </c>
      <c r="AO1043" s="133">
        <f t="shared" si="678"/>
        <v>0</v>
      </c>
      <c r="AP1043" s="133">
        <f t="shared" si="679"/>
        <v>4</v>
      </c>
      <c r="AQ1043" s="133">
        <f t="shared" si="680"/>
        <v>4</v>
      </c>
      <c r="AR1043" s="133">
        <f t="shared" si="681"/>
        <v>3</v>
      </c>
      <c r="AS1043" s="133">
        <f t="shared" si="682"/>
        <v>4</v>
      </c>
      <c r="AT1043" s="133">
        <f t="shared" si="683"/>
        <v>4</v>
      </c>
      <c r="AU1043" s="133">
        <f t="shared" si="684"/>
        <v>0</v>
      </c>
      <c r="AV1043" s="133">
        <f t="shared" si="685"/>
        <v>3</v>
      </c>
      <c r="AW1043" s="133">
        <f t="shared" si="686"/>
        <v>4</v>
      </c>
      <c r="AX1043" s="133">
        <f t="shared" si="687"/>
        <v>4</v>
      </c>
      <c r="AY1043" s="133">
        <f t="shared" si="688"/>
        <v>1</v>
      </c>
      <c r="AZ1043" s="133">
        <f t="shared" si="689"/>
        <v>1</v>
      </c>
      <c r="BA1043" s="133">
        <f t="shared" si="690"/>
        <v>0</v>
      </c>
      <c r="BB1043" s="133">
        <f t="shared" si="691"/>
        <v>1</v>
      </c>
      <c r="BC1043" s="133">
        <f t="shared" si="692"/>
        <v>1</v>
      </c>
      <c r="BD1043" s="133">
        <f t="shared" si="693"/>
        <v>4</v>
      </c>
      <c r="BE1043" s="133">
        <f t="shared" si="694"/>
        <v>3</v>
      </c>
      <c r="BF1043" s="133">
        <f t="shared" si="695"/>
        <v>2</v>
      </c>
      <c r="BG1043" s="133">
        <f t="shared" si="696"/>
        <v>5</v>
      </c>
      <c r="BH1043" s="25">
        <f t="shared" si="697"/>
        <v>71</v>
      </c>
      <c r="BI1043" s="28">
        <f t="shared" si="698"/>
        <v>0</v>
      </c>
      <c r="BJ1043" s="21">
        <f t="shared" si="699"/>
        <v>20</v>
      </c>
      <c r="BK1043" s="28">
        <f t="shared" si="700"/>
        <v>17</v>
      </c>
      <c r="BL1043" s="21">
        <f t="shared" si="701"/>
        <v>6</v>
      </c>
      <c r="BM1043" s="28">
        <f t="shared" si="702"/>
        <v>17</v>
      </c>
      <c r="BN1043" s="21">
        <f t="shared" si="703"/>
        <v>11</v>
      </c>
    </row>
    <row r="1044" spans="1:66">
      <c r="A1044" s="5" t="s">
        <v>1745</v>
      </c>
      <c r="B1044">
        <v>1</v>
      </c>
      <c r="C1044">
        <v>5</v>
      </c>
      <c r="D1044">
        <v>1</v>
      </c>
      <c r="E1044">
        <v>1</v>
      </c>
      <c r="F1044">
        <v>5</v>
      </c>
      <c r="G1044">
        <v>1</v>
      </c>
      <c r="H1044">
        <v>5</v>
      </c>
      <c r="I1044">
        <v>1</v>
      </c>
      <c r="J1044">
        <v>1</v>
      </c>
      <c r="K1044">
        <v>4</v>
      </c>
      <c r="L1044">
        <v>1</v>
      </c>
      <c r="M1044">
        <v>1</v>
      </c>
      <c r="N1044">
        <v>5</v>
      </c>
      <c r="O1044">
        <v>1</v>
      </c>
      <c r="P1044">
        <v>1</v>
      </c>
      <c r="Q1044">
        <v>5</v>
      </c>
      <c r="R1044">
        <v>1</v>
      </c>
      <c r="S1044">
        <v>1</v>
      </c>
      <c r="T1044">
        <v>5</v>
      </c>
      <c r="U1044">
        <v>1</v>
      </c>
      <c r="V1044">
        <v>1</v>
      </c>
      <c r="W1044">
        <v>5</v>
      </c>
      <c r="X1044">
        <v>1</v>
      </c>
      <c r="Y1044">
        <v>1</v>
      </c>
      <c r="Z1044">
        <v>1</v>
      </c>
      <c r="AA1044">
        <v>5</v>
      </c>
      <c r="AB1044">
        <v>1</v>
      </c>
      <c r="AC1044">
        <v>5</v>
      </c>
      <c r="AE1044" s="30" t="str">
        <f t="shared" si="624"/>
        <v>UAM_540</v>
      </c>
      <c r="AF1044" s="133">
        <f t="shared" si="669"/>
        <v>1</v>
      </c>
      <c r="AG1044" s="133">
        <f t="shared" si="670"/>
        <v>1</v>
      </c>
      <c r="AH1044" s="133">
        <f t="shared" si="671"/>
        <v>1</v>
      </c>
      <c r="AI1044" s="133">
        <f t="shared" si="672"/>
        <v>1</v>
      </c>
      <c r="AJ1044" s="133">
        <f t="shared" si="673"/>
        <v>1</v>
      </c>
      <c r="AK1044" s="133">
        <f t="shared" si="674"/>
        <v>1</v>
      </c>
      <c r="AL1044" s="133">
        <f t="shared" si="675"/>
        <v>1</v>
      </c>
      <c r="AM1044" s="133">
        <f t="shared" si="676"/>
        <v>1</v>
      </c>
      <c r="AN1044" s="133">
        <f t="shared" si="677"/>
        <v>1</v>
      </c>
      <c r="AO1044" s="133">
        <f t="shared" si="678"/>
        <v>0</v>
      </c>
      <c r="AP1044" s="133">
        <f t="shared" si="679"/>
        <v>1</v>
      </c>
      <c r="AQ1044" s="133">
        <f t="shared" si="680"/>
        <v>1</v>
      </c>
      <c r="AR1044" s="133">
        <f t="shared" si="681"/>
        <v>1</v>
      </c>
      <c r="AS1044" s="133">
        <f t="shared" si="682"/>
        <v>1</v>
      </c>
      <c r="AT1044" s="133">
        <f t="shared" si="683"/>
        <v>1</v>
      </c>
      <c r="AU1044" s="133">
        <f t="shared" si="684"/>
        <v>1</v>
      </c>
      <c r="AV1044" s="133">
        <f t="shared" si="685"/>
        <v>1</v>
      </c>
      <c r="AW1044" s="133">
        <f t="shared" si="686"/>
        <v>1</v>
      </c>
      <c r="AX1044" s="133">
        <f t="shared" si="687"/>
        <v>1</v>
      </c>
      <c r="AY1044" s="133">
        <f t="shared" si="688"/>
        <v>1</v>
      </c>
      <c r="AZ1044" s="133">
        <f t="shared" si="689"/>
        <v>1</v>
      </c>
      <c r="BA1044" s="133">
        <f t="shared" si="690"/>
        <v>1</v>
      </c>
      <c r="BB1044" s="133">
        <f t="shared" si="691"/>
        <v>1</v>
      </c>
      <c r="BC1044" s="133">
        <f t="shared" si="692"/>
        <v>1</v>
      </c>
      <c r="BD1044" s="133">
        <f t="shared" si="693"/>
        <v>1</v>
      </c>
      <c r="BE1044" s="133">
        <f t="shared" si="694"/>
        <v>1</v>
      </c>
      <c r="BF1044" s="133">
        <f t="shared" si="695"/>
        <v>1</v>
      </c>
      <c r="BG1044" s="133">
        <f t="shared" si="696"/>
        <v>1</v>
      </c>
      <c r="BH1044" s="25">
        <f t="shared" si="697"/>
        <v>27</v>
      </c>
      <c r="BI1044" s="28">
        <f t="shared" si="698"/>
        <v>2</v>
      </c>
      <c r="BJ1044" s="21">
        <f t="shared" si="699"/>
        <v>5</v>
      </c>
      <c r="BK1044" s="28">
        <f t="shared" si="700"/>
        <v>5</v>
      </c>
      <c r="BL1044" s="21">
        <f t="shared" si="701"/>
        <v>5</v>
      </c>
      <c r="BM1044" s="28">
        <f t="shared" si="702"/>
        <v>5</v>
      </c>
      <c r="BN1044" s="21">
        <f t="shared" si="703"/>
        <v>5</v>
      </c>
    </row>
    <row r="1045" spans="1:66">
      <c r="A1045" s="5" t="s">
        <v>1744</v>
      </c>
      <c r="B1045">
        <v>1</v>
      </c>
      <c r="C1045">
        <v>5</v>
      </c>
      <c r="D1045">
        <v>3</v>
      </c>
      <c r="E1045">
        <v>1</v>
      </c>
      <c r="F1045">
        <v>3</v>
      </c>
      <c r="G1045">
        <v>1</v>
      </c>
      <c r="H1045">
        <v>4</v>
      </c>
      <c r="I1045">
        <v>2</v>
      </c>
      <c r="J1045">
        <v>1</v>
      </c>
      <c r="K1045">
        <v>3</v>
      </c>
      <c r="L1045">
        <v>1</v>
      </c>
      <c r="M1045">
        <v>1</v>
      </c>
      <c r="N1045">
        <v>4</v>
      </c>
      <c r="O1045">
        <v>3</v>
      </c>
      <c r="P1045">
        <v>1</v>
      </c>
      <c r="Q1045">
        <v>3</v>
      </c>
      <c r="R1045">
        <v>1</v>
      </c>
      <c r="S1045">
        <v>3</v>
      </c>
      <c r="T1045">
        <v>3</v>
      </c>
      <c r="U1045">
        <v>2</v>
      </c>
      <c r="V1045">
        <v>1</v>
      </c>
      <c r="W1045">
        <v>3</v>
      </c>
      <c r="X1045">
        <v>1</v>
      </c>
      <c r="Y1045">
        <v>1</v>
      </c>
      <c r="Z1045">
        <v>1</v>
      </c>
      <c r="AA1045">
        <v>4</v>
      </c>
      <c r="AB1045">
        <v>1</v>
      </c>
      <c r="AC1045">
        <v>3</v>
      </c>
      <c r="AE1045" s="30" t="str">
        <f t="shared" si="624"/>
        <v>UAM_541</v>
      </c>
      <c r="AF1045" s="133">
        <f t="shared" si="669"/>
        <v>1</v>
      </c>
      <c r="AG1045" s="133">
        <f t="shared" si="670"/>
        <v>1</v>
      </c>
      <c r="AH1045" s="133">
        <f t="shared" si="671"/>
        <v>3</v>
      </c>
      <c r="AI1045" s="133">
        <f t="shared" si="672"/>
        <v>1</v>
      </c>
      <c r="AJ1045" s="133">
        <f t="shared" si="673"/>
        <v>3</v>
      </c>
      <c r="AK1045" s="133">
        <f t="shared" si="674"/>
        <v>1</v>
      </c>
      <c r="AL1045" s="133">
        <f t="shared" si="675"/>
        <v>2</v>
      </c>
      <c r="AM1045" s="133">
        <f t="shared" si="676"/>
        <v>2</v>
      </c>
      <c r="AN1045" s="133">
        <f t="shared" si="677"/>
        <v>1</v>
      </c>
      <c r="AO1045" s="133">
        <f t="shared" si="678"/>
        <v>0</v>
      </c>
      <c r="AP1045" s="133">
        <f t="shared" si="679"/>
        <v>1</v>
      </c>
      <c r="AQ1045" s="133">
        <f t="shared" si="680"/>
        <v>1</v>
      </c>
      <c r="AR1045" s="133">
        <f t="shared" si="681"/>
        <v>2</v>
      </c>
      <c r="AS1045" s="133">
        <f t="shared" si="682"/>
        <v>3</v>
      </c>
      <c r="AT1045" s="133">
        <f t="shared" si="683"/>
        <v>1</v>
      </c>
      <c r="AU1045" s="133">
        <f t="shared" si="684"/>
        <v>0</v>
      </c>
      <c r="AV1045" s="133">
        <f t="shared" si="685"/>
        <v>1</v>
      </c>
      <c r="AW1045" s="133">
        <f t="shared" si="686"/>
        <v>3</v>
      </c>
      <c r="AX1045" s="133">
        <f t="shared" si="687"/>
        <v>3</v>
      </c>
      <c r="AY1045" s="133">
        <f t="shared" si="688"/>
        <v>2</v>
      </c>
      <c r="AZ1045" s="133">
        <f t="shared" si="689"/>
        <v>1</v>
      </c>
      <c r="BA1045" s="133">
        <f t="shared" si="690"/>
        <v>0</v>
      </c>
      <c r="BB1045" s="133">
        <f t="shared" si="691"/>
        <v>1</v>
      </c>
      <c r="BC1045" s="133">
        <f t="shared" si="692"/>
        <v>1</v>
      </c>
      <c r="BD1045" s="133">
        <f t="shared" si="693"/>
        <v>1</v>
      </c>
      <c r="BE1045" s="133">
        <f t="shared" si="694"/>
        <v>2</v>
      </c>
      <c r="BF1045" s="133">
        <f t="shared" si="695"/>
        <v>1</v>
      </c>
      <c r="BG1045" s="133">
        <f t="shared" si="696"/>
        <v>3</v>
      </c>
      <c r="BH1045" s="25">
        <f t="shared" si="697"/>
        <v>42</v>
      </c>
      <c r="BI1045" s="28">
        <f t="shared" si="698"/>
        <v>0</v>
      </c>
      <c r="BJ1045" s="21">
        <f t="shared" si="699"/>
        <v>12</v>
      </c>
      <c r="BK1045" s="28">
        <f t="shared" si="700"/>
        <v>5</v>
      </c>
      <c r="BL1045" s="21">
        <f t="shared" si="701"/>
        <v>6</v>
      </c>
      <c r="BM1045" s="28">
        <f t="shared" si="702"/>
        <v>13</v>
      </c>
      <c r="BN1045" s="21">
        <f t="shared" si="703"/>
        <v>6</v>
      </c>
    </row>
    <row r="1046" spans="1:66">
      <c r="A1046" s="5" t="s">
        <v>1741</v>
      </c>
      <c r="B1046">
        <v>1</v>
      </c>
      <c r="C1046">
        <v>5</v>
      </c>
      <c r="D1046">
        <v>1</v>
      </c>
      <c r="E1046">
        <v>1</v>
      </c>
      <c r="F1046">
        <v>5</v>
      </c>
      <c r="G1046">
        <v>1</v>
      </c>
      <c r="H1046">
        <v>5</v>
      </c>
      <c r="I1046">
        <v>1</v>
      </c>
      <c r="J1046">
        <v>1</v>
      </c>
      <c r="K1046">
        <v>5</v>
      </c>
      <c r="L1046">
        <v>1</v>
      </c>
      <c r="M1046">
        <v>1</v>
      </c>
      <c r="N1046">
        <v>5</v>
      </c>
      <c r="O1046">
        <v>1</v>
      </c>
      <c r="P1046">
        <v>1</v>
      </c>
      <c r="Q1046">
        <v>4</v>
      </c>
      <c r="R1046">
        <v>1</v>
      </c>
      <c r="S1046">
        <v>1</v>
      </c>
      <c r="T1046">
        <v>5</v>
      </c>
      <c r="U1046">
        <v>2</v>
      </c>
      <c r="V1046">
        <v>1</v>
      </c>
      <c r="W1046">
        <v>5</v>
      </c>
      <c r="X1046">
        <v>1</v>
      </c>
      <c r="Y1046">
        <v>1</v>
      </c>
      <c r="Z1046">
        <v>1</v>
      </c>
      <c r="AA1046">
        <v>5</v>
      </c>
      <c r="AB1046">
        <v>1</v>
      </c>
      <c r="AC1046">
        <v>5</v>
      </c>
      <c r="AE1046" s="30" t="str">
        <f t="shared" si="624"/>
        <v>UAM_542</v>
      </c>
      <c r="AF1046" s="133">
        <f t="shared" si="669"/>
        <v>1</v>
      </c>
      <c r="AG1046" s="133">
        <f t="shared" si="670"/>
        <v>1</v>
      </c>
      <c r="AH1046" s="133">
        <f t="shared" si="671"/>
        <v>1</v>
      </c>
      <c r="AI1046" s="133">
        <f t="shared" si="672"/>
        <v>1</v>
      </c>
      <c r="AJ1046" s="133">
        <f t="shared" si="673"/>
        <v>1</v>
      </c>
      <c r="AK1046" s="133">
        <f t="shared" si="674"/>
        <v>1</v>
      </c>
      <c r="AL1046" s="133">
        <f t="shared" si="675"/>
        <v>1</v>
      </c>
      <c r="AM1046" s="133">
        <f t="shared" si="676"/>
        <v>1</v>
      </c>
      <c r="AN1046" s="133">
        <f t="shared" si="677"/>
        <v>1</v>
      </c>
      <c r="AO1046" s="133">
        <f t="shared" si="678"/>
        <v>1</v>
      </c>
      <c r="AP1046" s="133">
        <f t="shared" si="679"/>
        <v>1</v>
      </c>
      <c r="AQ1046" s="133">
        <f t="shared" si="680"/>
        <v>1</v>
      </c>
      <c r="AR1046" s="133">
        <f t="shared" si="681"/>
        <v>1</v>
      </c>
      <c r="AS1046" s="133">
        <f t="shared" si="682"/>
        <v>1</v>
      </c>
      <c r="AT1046" s="133">
        <f t="shared" si="683"/>
        <v>1</v>
      </c>
      <c r="AU1046" s="133">
        <f t="shared" si="684"/>
        <v>0</v>
      </c>
      <c r="AV1046" s="133">
        <f t="shared" si="685"/>
        <v>1</v>
      </c>
      <c r="AW1046" s="133">
        <f t="shared" si="686"/>
        <v>1</v>
      </c>
      <c r="AX1046" s="133">
        <f t="shared" si="687"/>
        <v>1</v>
      </c>
      <c r="AY1046" s="133">
        <f t="shared" si="688"/>
        <v>2</v>
      </c>
      <c r="AZ1046" s="133">
        <f t="shared" si="689"/>
        <v>1</v>
      </c>
      <c r="BA1046" s="133">
        <f t="shared" si="690"/>
        <v>1</v>
      </c>
      <c r="BB1046" s="133">
        <f t="shared" si="691"/>
        <v>1</v>
      </c>
      <c r="BC1046" s="133">
        <f t="shared" si="692"/>
        <v>1</v>
      </c>
      <c r="BD1046" s="133">
        <f t="shared" si="693"/>
        <v>1</v>
      </c>
      <c r="BE1046" s="133">
        <f t="shared" si="694"/>
        <v>1</v>
      </c>
      <c r="BF1046" s="133">
        <f t="shared" si="695"/>
        <v>1</v>
      </c>
      <c r="BG1046" s="133">
        <f t="shared" si="696"/>
        <v>1</v>
      </c>
      <c r="BH1046" s="25">
        <f t="shared" si="697"/>
        <v>28</v>
      </c>
      <c r="BI1046" s="28">
        <f t="shared" si="698"/>
        <v>2</v>
      </c>
      <c r="BJ1046" s="21">
        <f t="shared" si="699"/>
        <v>5</v>
      </c>
      <c r="BK1046" s="28">
        <f t="shared" si="700"/>
        <v>5</v>
      </c>
      <c r="BL1046" s="21">
        <f t="shared" si="701"/>
        <v>6</v>
      </c>
      <c r="BM1046" s="28">
        <f t="shared" si="702"/>
        <v>5</v>
      </c>
      <c r="BN1046" s="21">
        <f t="shared" si="703"/>
        <v>5</v>
      </c>
    </row>
    <row r="1047" spans="1:66">
      <c r="A1047" s="5" t="s">
        <v>1740</v>
      </c>
      <c r="B1047">
        <v>1</v>
      </c>
      <c r="C1047">
        <v>5</v>
      </c>
      <c r="D1047">
        <v>1</v>
      </c>
      <c r="E1047">
        <v>1</v>
      </c>
      <c r="F1047">
        <v>5</v>
      </c>
      <c r="G1047">
        <v>1</v>
      </c>
      <c r="H1047">
        <v>5</v>
      </c>
      <c r="I1047">
        <v>1</v>
      </c>
      <c r="J1047">
        <v>1</v>
      </c>
      <c r="K1047">
        <v>5</v>
      </c>
      <c r="L1047">
        <v>1</v>
      </c>
      <c r="M1047">
        <v>1</v>
      </c>
      <c r="N1047">
        <v>5</v>
      </c>
      <c r="O1047">
        <v>1</v>
      </c>
      <c r="P1047">
        <v>1</v>
      </c>
      <c r="Q1047">
        <v>5</v>
      </c>
      <c r="R1047">
        <v>1</v>
      </c>
      <c r="S1047">
        <v>1</v>
      </c>
      <c r="T1047">
        <v>5</v>
      </c>
      <c r="U1047">
        <v>2</v>
      </c>
      <c r="V1047">
        <v>1</v>
      </c>
      <c r="W1047">
        <v>5</v>
      </c>
      <c r="X1047">
        <v>1</v>
      </c>
      <c r="Y1047">
        <v>1</v>
      </c>
      <c r="Z1047">
        <v>1</v>
      </c>
      <c r="AA1047">
        <v>5</v>
      </c>
      <c r="AB1047">
        <v>1</v>
      </c>
      <c r="AC1047">
        <v>5</v>
      </c>
      <c r="AE1047" s="30" t="str">
        <f t="shared" si="624"/>
        <v>UAM_543</v>
      </c>
      <c r="AF1047" s="133">
        <f t="shared" si="669"/>
        <v>1</v>
      </c>
      <c r="AG1047" s="133">
        <f t="shared" si="670"/>
        <v>1</v>
      </c>
      <c r="AH1047" s="133">
        <f t="shared" si="671"/>
        <v>1</v>
      </c>
      <c r="AI1047" s="133">
        <f t="shared" si="672"/>
        <v>1</v>
      </c>
      <c r="AJ1047" s="133">
        <f t="shared" si="673"/>
        <v>1</v>
      </c>
      <c r="AK1047" s="133">
        <f t="shared" si="674"/>
        <v>1</v>
      </c>
      <c r="AL1047" s="133">
        <f t="shared" si="675"/>
        <v>1</v>
      </c>
      <c r="AM1047" s="133">
        <f t="shared" si="676"/>
        <v>1</v>
      </c>
      <c r="AN1047" s="133">
        <f t="shared" si="677"/>
        <v>1</v>
      </c>
      <c r="AO1047" s="133">
        <f t="shared" si="678"/>
        <v>1</v>
      </c>
      <c r="AP1047" s="133">
        <f t="shared" si="679"/>
        <v>1</v>
      </c>
      <c r="AQ1047" s="133">
        <f t="shared" si="680"/>
        <v>1</v>
      </c>
      <c r="AR1047" s="133">
        <f t="shared" si="681"/>
        <v>1</v>
      </c>
      <c r="AS1047" s="133">
        <f t="shared" si="682"/>
        <v>1</v>
      </c>
      <c r="AT1047" s="133">
        <f t="shared" si="683"/>
        <v>1</v>
      </c>
      <c r="AU1047" s="133">
        <f t="shared" si="684"/>
        <v>1</v>
      </c>
      <c r="AV1047" s="133">
        <f t="shared" si="685"/>
        <v>1</v>
      </c>
      <c r="AW1047" s="133">
        <f t="shared" si="686"/>
        <v>1</v>
      </c>
      <c r="AX1047" s="133">
        <f t="shared" si="687"/>
        <v>1</v>
      </c>
      <c r="AY1047" s="133">
        <f t="shared" si="688"/>
        <v>2</v>
      </c>
      <c r="AZ1047" s="133">
        <f t="shared" si="689"/>
        <v>1</v>
      </c>
      <c r="BA1047" s="133">
        <f t="shared" si="690"/>
        <v>1</v>
      </c>
      <c r="BB1047" s="133">
        <f t="shared" si="691"/>
        <v>1</v>
      </c>
      <c r="BC1047" s="133">
        <f t="shared" si="692"/>
        <v>1</v>
      </c>
      <c r="BD1047" s="133">
        <f t="shared" si="693"/>
        <v>1</v>
      </c>
      <c r="BE1047" s="133">
        <f t="shared" si="694"/>
        <v>1</v>
      </c>
      <c r="BF1047" s="133">
        <f t="shared" si="695"/>
        <v>1</v>
      </c>
      <c r="BG1047" s="133">
        <f t="shared" si="696"/>
        <v>1</v>
      </c>
      <c r="BH1047" s="25">
        <f t="shared" si="697"/>
        <v>29</v>
      </c>
      <c r="BI1047" s="28">
        <f t="shared" si="698"/>
        <v>3</v>
      </c>
      <c r="BJ1047" s="21">
        <f t="shared" si="699"/>
        <v>5</v>
      </c>
      <c r="BK1047" s="28">
        <f t="shared" si="700"/>
        <v>5</v>
      </c>
      <c r="BL1047" s="21">
        <f t="shared" si="701"/>
        <v>6</v>
      </c>
      <c r="BM1047" s="28">
        <f t="shared" si="702"/>
        <v>5</v>
      </c>
      <c r="BN1047" s="21">
        <f t="shared" si="703"/>
        <v>5</v>
      </c>
    </row>
    <row r="1048" spans="1:66">
      <c r="A1048" s="5" t="s">
        <v>1737</v>
      </c>
      <c r="B1048">
        <v>1</v>
      </c>
      <c r="C1048">
        <v>5</v>
      </c>
      <c r="D1048">
        <v>1</v>
      </c>
      <c r="E1048">
        <v>1</v>
      </c>
      <c r="F1048">
        <v>4</v>
      </c>
      <c r="G1048">
        <v>1</v>
      </c>
      <c r="H1048">
        <v>5</v>
      </c>
      <c r="I1048">
        <v>1</v>
      </c>
      <c r="J1048">
        <v>1</v>
      </c>
      <c r="K1048">
        <v>2</v>
      </c>
      <c r="L1048">
        <v>1</v>
      </c>
      <c r="M1048">
        <v>2</v>
      </c>
      <c r="N1048">
        <v>5</v>
      </c>
      <c r="O1048">
        <v>1</v>
      </c>
      <c r="P1048">
        <v>1</v>
      </c>
      <c r="Q1048">
        <v>4</v>
      </c>
      <c r="R1048">
        <v>1</v>
      </c>
      <c r="S1048">
        <v>1</v>
      </c>
      <c r="T1048">
        <v>5</v>
      </c>
      <c r="U1048">
        <v>1</v>
      </c>
      <c r="V1048">
        <v>1</v>
      </c>
      <c r="W1048">
        <v>4</v>
      </c>
      <c r="X1048">
        <v>1</v>
      </c>
      <c r="Y1048">
        <v>1</v>
      </c>
      <c r="Z1048">
        <v>1</v>
      </c>
      <c r="AA1048">
        <v>5</v>
      </c>
      <c r="AB1048">
        <v>1</v>
      </c>
      <c r="AC1048">
        <v>5</v>
      </c>
      <c r="AE1048" s="30" t="str">
        <f t="shared" si="624"/>
        <v>UAM_544</v>
      </c>
      <c r="AF1048" s="133">
        <f t="shared" si="669"/>
        <v>1</v>
      </c>
      <c r="AG1048" s="133">
        <f t="shared" si="670"/>
        <v>1</v>
      </c>
      <c r="AH1048" s="133">
        <f t="shared" si="671"/>
        <v>1</v>
      </c>
      <c r="AI1048" s="133">
        <f t="shared" si="672"/>
        <v>1</v>
      </c>
      <c r="AJ1048" s="133">
        <f t="shared" si="673"/>
        <v>2</v>
      </c>
      <c r="AK1048" s="133">
        <f t="shared" si="674"/>
        <v>1</v>
      </c>
      <c r="AL1048" s="133">
        <f t="shared" si="675"/>
        <v>1</v>
      </c>
      <c r="AM1048" s="133">
        <f t="shared" si="676"/>
        <v>1</v>
      </c>
      <c r="AN1048" s="133">
        <f t="shared" si="677"/>
        <v>1</v>
      </c>
      <c r="AO1048" s="133">
        <f t="shared" si="678"/>
        <v>0</v>
      </c>
      <c r="AP1048" s="133">
        <f t="shared" si="679"/>
        <v>1</v>
      </c>
      <c r="AQ1048" s="133">
        <f t="shared" si="680"/>
        <v>2</v>
      </c>
      <c r="AR1048" s="133">
        <f t="shared" si="681"/>
        <v>1</v>
      </c>
      <c r="AS1048" s="133">
        <f t="shared" si="682"/>
        <v>1</v>
      </c>
      <c r="AT1048" s="133">
        <f t="shared" si="683"/>
        <v>1</v>
      </c>
      <c r="AU1048" s="133">
        <f t="shared" si="684"/>
        <v>0</v>
      </c>
      <c r="AV1048" s="133">
        <f t="shared" si="685"/>
        <v>1</v>
      </c>
      <c r="AW1048" s="133">
        <f t="shared" si="686"/>
        <v>1</v>
      </c>
      <c r="AX1048" s="133">
        <f t="shared" si="687"/>
        <v>1</v>
      </c>
      <c r="AY1048" s="133">
        <f t="shared" si="688"/>
        <v>1</v>
      </c>
      <c r="AZ1048" s="133">
        <f t="shared" si="689"/>
        <v>1</v>
      </c>
      <c r="BA1048" s="133">
        <f t="shared" si="690"/>
        <v>0</v>
      </c>
      <c r="BB1048" s="133">
        <f t="shared" si="691"/>
        <v>1</v>
      </c>
      <c r="BC1048" s="133">
        <f t="shared" si="692"/>
        <v>1</v>
      </c>
      <c r="BD1048" s="133">
        <f t="shared" si="693"/>
        <v>1</v>
      </c>
      <c r="BE1048" s="133">
        <f t="shared" si="694"/>
        <v>1</v>
      </c>
      <c r="BF1048" s="133">
        <f t="shared" si="695"/>
        <v>1</v>
      </c>
      <c r="BG1048" s="133">
        <f t="shared" si="696"/>
        <v>1</v>
      </c>
      <c r="BH1048" s="25">
        <f t="shared" si="697"/>
        <v>27</v>
      </c>
      <c r="BI1048" s="28">
        <f t="shared" si="698"/>
        <v>0</v>
      </c>
      <c r="BJ1048" s="21">
        <f t="shared" si="699"/>
        <v>5</v>
      </c>
      <c r="BK1048" s="28">
        <f t="shared" si="700"/>
        <v>6</v>
      </c>
      <c r="BL1048" s="21">
        <f t="shared" si="701"/>
        <v>5</v>
      </c>
      <c r="BM1048" s="28">
        <f t="shared" si="702"/>
        <v>6</v>
      </c>
      <c r="BN1048" s="21">
        <f t="shared" si="703"/>
        <v>5</v>
      </c>
    </row>
    <row r="1049" spans="1:66">
      <c r="A1049" s="5" t="s">
        <v>1736</v>
      </c>
      <c r="B1049">
        <v>2</v>
      </c>
      <c r="C1049">
        <v>5</v>
      </c>
      <c r="D1049">
        <v>1</v>
      </c>
      <c r="E1049">
        <v>1</v>
      </c>
      <c r="F1049">
        <v>3</v>
      </c>
      <c r="G1049">
        <v>2</v>
      </c>
      <c r="H1049">
        <v>5</v>
      </c>
      <c r="I1049">
        <v>1</v>
      </c>
      <c r="J1049">
        <v>1</v>
      </c>
      <c r="K1049">
        <v>3</v>
      </c>
      <c r="L1049">
        <v>2</v>
      </c>
      <c r="M1049">
        <v>1</v>
      </c>
      <c r="N1049">
        <v>5</v>
      </c>
      <c r="O1049">
        <v>2</v>
      </c>
      <c r="P1049">
        <v>1</v>
      </c>
      <c r="Q1049">
        <v>5</v>
      </c>
      <c r="R1049">
        <v>1</v>
      </c>
      <c r="S1049">
        <v>1</v>
      </c>
      <c r="T1049">
        <v>5</v>
      </c>
      <c r="U1049">
        <v>2</v>
      </c>
      <c r="V1049">
        <v>1</v>
      </c>
      <c r="W1049">
        <v>4</v>
      </c>
      <c r="X1049">
        <v>1</v>
      </c>
      <c r="Y1049">
        <v>1</v>
      </c>
      <c r="Z1049">
        <v>1</v>
      </c>
      <c r="AA1049">
        <v>5</v>
      </c>
      <c r="AB1049">
        <v>1</v>
      </c>
      <c r="AC1049">
        <v>4</v>
      </c>
      <c r="AE1049" s="30" t="str">
        <f t="shared" si="624"/>
        <v>UAM_545</v>
      </c>
      <c r="AF1049" s="133">
        <f t="shared" si="669"/>
        <v>2</v>
      </c>
      <c r="AG1049" s="133">
        <f t="shared" si="670"/>
        <v>1</v>
      </c>
      <c r="AH1049" s="133">
        <f t="shared" si="671"/>
        <v>1</v>
      </c>
      <c r="AI1049" s="133">
        <f t="shared" si="672"/>
        <v>1</v>
      </c>
      <c r="AJ1049" s="133">
        <f t="shared" si="673"/>
        <v>3</v>
      </c>
      <c r="AK1049" s="133">
        <f t="shared" si="674"/>
        <v>2</v>
      </c>
      <c r="AL1049" s="133">
        <f t="shared" si="675"/>
        <v>1</v>
      </c>
      <c r="AM1049" s="133">
        <f t="shared" si="676"/>
        <v>1</v>
      </c>
      <c r="AN1049" s="133">
        <f t="shared" si="677"/>
        <v>1</v>
      </c>
      <c r="AO1049" s="133">
        <f t="shared" si="678"/>
        <v>0</v>
      </c>
      <c r="AP1049" s="133">
        <f t="shared" si="679"/>
        <v>2</v>
      </c>
      <c r="AQ1049" s="133">
        <f t="shared" si="680"/>
        <v>1</v>
      </c>
      <c r="AR1049" s="133">
        <f t="shared" si="681"/>
        <v>1</v>
      </c>
      <c r="AS1049" s="133">
        <f t="shared" si="682"/>
        <v>2</v>
      </c>
      <c r="AT1049" s="133">
        <f t="shared" si="683"/>
        <v>1</v>
      </c>
      <c r="AU1049" s="133">
        <f t="shared" si="684"/>
        <v>1</v>
      </c>
      <c r="AV1049" s="133">
        <f t="shared" si="685"/>
        <v>1</v>
      </c>
      <c r="AW1049" s="133">
        <f t="shared" si="686"/>
        <v>1</v>
      </c>
      <c r="AX1049" s="133">
        <f t="shared" si="687"/>
        <v>1</v>
      </c>
      <c r="AY1049" s="133">
        <f t="shared" si="688"/>
        <v>2</v>
      </c>
      <c r="AZ1049" s="133">
        <f t="shared" si="689"/>
        <v>1</v>
      </c>
      <c r="BA1049" s="133">
        <f t="shared" si="690"/>
        <v>0</v>
      </c>
      <c r="BB1049" s="133">
        <f t="shared" si="691"/>
        <v>1</v>
      </c>
      <c r="BC1049" s="133">
        <f t="shared" si="692"/>
        <v>1</v>
      </c>
      <c r="BD1049" s="133">
        <f t="shared" si="693"/>
        <v>1</v>
      </c>
      <c r="BE1049" s="133">
        <f t="shared" si="694"/>
        <v>1</v>
      </c>
      <c r="BF1049" s="133">
        <f t="shared" si="695"/>
        <v>1</v>
      </c>
      <c r="BG1049" s="133">
        <f t="shared" si="696"/>
        <v>2</v>
      </c>
      <c r="BH1049" s="25">
        <f t="shared" si="697"/>
        <v>34</v>
      </c>
      <c r="BI1049" s="28">
        <f t="shared" si="698"/>
        <v>1</v>
      </c>
      <c r="BJ1049" s="21">
        <f t="shared" si="699"/>
        <v>6</v>
      </c>
      <c r="BK1049" s="28">
        <f t="shared" si="700"/>
        <v>6</v>
      </c>
      <c r="BL1049" s="21">
        <f t="shared" si="701"/>
        <v>6</v>
      </c>
      <c r="BM1049" s="28">
        <f t="shared" si="702"/>
        <v>8</v>
      </c>
      <c r="BN1049" s="21">
        <f t="shared" si="703"/>
        <v>7</v>
      </c>
    </row>
    <row r="1050" spans="1:66">
      <c r="A1050" s="5" t="s">
        <v>1733</v>
      </c>
      <c r="B1050">
        <v>1</v>
      </c>
      <c r="C1050">
        <v>5</v>
      </c>
      <c r="D1050">
        <v>1</v>
      </c>
      <c r="E1050">
        <v>1</v>
      </c>
      <c r="F1050">
        <v>5</v>
      </c>
      <c r="G1050">
        <v>1</v>
      </c>
      <c r="H1050">
        <v>5</v>
      </c>
      <c r="I1050">
        <v>1</v>
      </c>
      <c r="J1050">
        <v>1</v>
      </c>
      <c r="K1050">
        <v>1</v>
      </c>
      <c r="L1050">
        <v>1</v>
      </c>
      <c r="M1050">
        <v>1</v>
      </c>
      <c r="N1050">
        <v>5</v>
      </c>
      <c r="O1050">
        <v>1</v>
      </c>
      <c r="P1050">
        <v>1</v>
      </c>
      <c r="Q1050">
        <v>5</v>
      </c>
      <c r="R1050">
        <v>1</v>
      </c>
      <c r="S1050">
        <v>1</v>
      </c>
      <c r="T1050">
        <v>5</v>
      </c>
      <c r="U1050">
        <v>1</v>
      </c>
      <c r="V1050">
        <v>1</v>
      </c>
      <c r="W1050">
        <v>5</v>
      </c>
      <c r="X1050">
        <v>1</v>
      </c>
      <c r="Y1050">
        <v>1</v>
      </c>
      <c r="Z1050">
        <v>1</v>
      </c>
      <c r="AA1050">
        <v>5</v>
      </c>
      <c r="AB1050">
        <v>1</v>
      </c>
      <c r="AC1050">
        <v>5</v>
      </c>
      <c r="AE1050" s="30" t="str">
        <f t="shared" si="624"/>
        <v>UAM_546</v>
      </c>
      <c r="AF1050" s="133">
        <f t="shared" si="669"/>
        <v>1</v>
      </c>
      <c r="AG1050" s="133">
        <f t="shared" si="670"/>
        <v>1</v>
      </c>
      <c r="AH1050" s="133">
        <f t="shared" si="671"/>
        <v>1</v>
      </c>
      <c r="AI1050" s="133">
        <f t="shared" si="672"/>
        <v>1</v>
      </c>
      <c r="AJ1050" s="133">
        <f t="shared" si="673"/>
        <v>1</v>
      </c>
      <c r="AK1050" s="133">
        <f t="shared" si="674"/>
        <v>1</v>
      </c>
      <c r="AL1050" s="133">
        <f t="shared" si="675"/>
        <v>1</v>
      </c>
      <c r="AM1050" s="133">
        <f t="shared" si="676"/>
        <v>1</v>
      </c>
      <c r="AN1050" s="133">
        <f t="shared" si="677"/>
        <v>1</v>
      </c>
      <c r="AO1050" s="133">
        <f t="shared" si="678"/>
        <v>0</v>
      </c>
      <c r="AP1050" s="133">
        <f t="shared" si="679"/>
        <v>1</v>
      </c>
      <c r="AQ1050" s="133">
        <f t="shared" si="680"/>
        <v>1</v>
      </c>
      <c r="AR1050" s="133">
        <f t="shared" si="681"/>
        <v>1</v>
      </c>
      <c r="AS1050" s="133">
        <f t="shared" si="682"/>
        <v>1</v>
      </c>
      <c r="AT1050" s="133">
        <f t="shared" si="683"/>
        <v>1</v>
      </c>
      <c r="AU1050" s="133">
        <f t="shared" si="684"/>
        <v>1</v>
      </c>
      <c r="AV1050" s="133">
        <f t="shared" si="685"/>
        <v>1</v>
      </c>
      <c r="AW1050" s="133">
        <f t="shared" si="686"/>
        <v>1</v>
      </c>
      <c r="AX1050" s="133">
        <f t="shared" si="687"/>
        <v>1</v>
      </c>
      <c r="AY1050" s="133">
        <f t="shared" si="688"/>
        <v>1</v>
      </c>
      <c r="AZ1050" s="133">
        <f t="shared" si="689"/>
        <v>1</v>
      </c>
      <c r="BA1050" s="133">
        <f t="shared" si="690"/>
        <v>1</v>
      </c>
      <c r="BB1050" s="133">
        <f t="shared" si="691"/>
        <v>1</v>
      </c>
      <c r="BC1050" s="133">
        <f t="shared" si="692"/>
        <v>1</v>
      </c>
      <c r="BD1050" s="133">
        <f t="shared" si="693"/>
        <v>1</v>
      </c>
      <c r="BE1050" s="133">
        <f t="shared" si="694"/>
        <v>1</v>
      </c>
      <c r="BF1050" s="133">
        <f t="shared" si="695"/>
        <v>1</v>
      </c>
      <c r="BG1050" s="133">
        <f t="shared" si="696"/>
        <v>1</v>
      </c>
      <c r="BH1050" s="25">
        <f t="shared" si="697"/>
        <v>27</v>
      </c>
      <c r="BI1050" s="28">
        <f t="shared" si="698"/>
        <v>2</v>
      </c>
      <c r="BJ1050" s="21">
        <f t="shared" si="699"/>
        <v>5</v>
      </c>
      <c r="BK1050" s="28">
        <f t="shared" si="700"/>
        <v>5</v>
      </c>
      <c r="BL1050" s="21">
        <f t="shared" si="701"/>
        <v>5</v>
      </c>
      <c r="BM1050" s="28">
        <f t="shared" si="702"/>
        <v>5</v>
      </c>
      <c r="BN1050" s="21">
        <f t="shared" si="703"/>
        <v>5</v>
      </c>
    </row>
    <row r="1051" spans="1:66">
      <c r="A1051" s="5" t="s">
        <v>1731</v>
      </c>
      <c r="B1051">
        <v>1</v>
      </c>
      <c r="C1051">
        <v>5</v>
      </c>
      <c r="D1051">
        <v>4</v>
      </c>
      <c r="E1051">
        <v>1</v>
      </c>
      <c r="F1051">
        <v>5</v>
      </c>
      <c r="G1051">
        <v>1</v>
      </c>
      <c r="H1051">
        <v>5</v>
      </c>
      <c r="I1051">
        <v>1</v>
      </c>
      <c r="J1051">
        <v>2</v>
      </c>
      <c r="K1051">
        <v>4</v>
      </c>
      <c r="L1051">
        <v>3</v>
      </c>
      <c r="M1051">
        <v>2</v>
      </c>
      <c r="N1051">
        <v>5</v>
      </c>
      <c r="O1051">
        <v>3</v>
      </c>
      <c r="P1051">
        <v>2</v>
      </c>
      <c r="Q1051">
        <v>3</v>
      </c>
      <c r="R1051">
        <v>1</v>
      </c>
      <c r="S1051">
        <v>2</v>
      </c>
      <c r="T1051">
        <v>4</v>
      </c>
      <c r="U1051">
        <v>2</v>
      </c>
      <c r="V1051">
        <v>1</v>
      </c>
      <c r="W1051">
        <v>3</v>
      </c>
      <c r="X1051">
        <v>2</v>
      </c>
      <c r="Y1051">
        <v>2</v>
      </c>
      <c r="Z1051">
        <v>2</v>
      </c>
      <c r="AA1051">
        <v>5</v>
      </c>
      <c r="AB1051">
        <v>2</v>
      </c>
      <c r="AC1051">
        <v>4</v>
      </c>
      <c r="AE1051" s="30" t="str">
        <f t="shared" si="624"/>
        <v>UAM_547</v>
      </c>
      <c r="AF1051" s="133">
        <f t="shared" si="669"/>
        <v>1</v>
      </c>
      <c r="AG1051" s="133">
        <f t="shared" si="670"/>
        <v>1</v>
      </c>
      <c r="AH1051" s="133">
        <f t="shared" si="671"/>
        <v>4</v>
      </c>
      <c r="AI1051" s="133">
        <f t="shared" si="672"/>
        <v>1</v>
      </c>
      <c r="AJ1051" s="133">
        <f t="shared" si="673"/>
        <v>1</v>
      </c>
      <c r="AK1051" s="133">
        <f t="shared" si="674"/>
        <v>1</v>
      </c>
      <c r="AL1051" s="133">
        <f t="shared" si="675"/>
        <v>1</v>
      </c>
      <c r="AM1051" s="133">
        <f t="shared" si="676"/>
        <v>1</v>
      </c>
      <c r="AN1051" s="133">
        <f t="shared" si="677"/>
        <v>2</v>
      </c>
      <c r="AO1051" s="133">
        <f t="shared" si="678"/>
        <v>0</v>
      </c>
      <c r="AP1051" s="133">
        <f t="shared" si="679"/>
        <v>3</v>
      </c>
      <c r="AQ1051" s="133">
        <f t="shared" si="680"/>
        <v>2</v>
      </c>
      <c r="AR1051" s="133">
        <f t="shared" si="681"/>
        <v>1</v>
      </c>
      <c r="AS1051" s="133">
        <f t="shared" si="682"/>
        <v>3</v>
      </c>
      <c r="AT1051" s="133">
        <f t="shared" si="683"/>
        <v>2</v>
      </c>
      <c r="AU1051" s="133">
        <f t="shared" si="684"/>
        <v>0</v>
      </c>
      <c r="AV1051" s="133">
        <f t="shared" si="685"/>
        <v>1</v>
      </c>
      <c r="AW1051" s="133">
        <f t="shared" si="686"/>
        <v>2</v>
      </c>
      <c r="AX1051" s="133">
        <f t="shared" si="687"/>
        <v>2</v>
      </c>
      <c r="AY1051" s="133">
        <f t="shared" si="688"/>
        <v>2</v>
      </c>
      <c r="AZ1051" s="133">
        <f t="shared" si="689"/>
        <v>1</v>
      </c>
      <c r="BA1051" s="133">
        <f t="shared" si="690"/>
        <v>0</v>
      </c>
      <c r="BB1051" s="133">
        <f t="shared" si="691"/>
        <v>2</v>
      </c>
      <c r="BC1051" s="133">
        <f t="shared" si="692"/>
        <v>2</v>
      </c>
      <c r="BD1051" s="133">
        <f t="shared" si="693"/>
        <v>2</v>
      </c>
      <c r="BE1051" s="133">
        <f t="shared" si="694"/>
        <v>1</v>
      </c>
      <c r="BF1051" s="133">
        <f t="shared" si="695"/>
        <v>2</v>
      </c>
      <c r="BG1051" s="133">
        <f t="shared" si="696"/>
        <v>2</v>
      </c>
      <c r="BH1051" s="25">
        <f t="shared" si="697"/>
        <v>43</v>
      </c>
      <c r="BI1051" s="28">
        <f t="shared" si="698"/>
        <v>0</v>
      </c>
      <c r="BJ1051" s="21">
        <f t="shared" si="699"/>
        <v>12</v>
      </c>
      <c r="BK1051" s="28">
        <f t="shared" si="700"/>
        <v>10</v>
      </c>
      <c r="BL1051" s="21">
        <f t="shared" si="701"/>
        <v>9</v>
      </c>
      <c r="BM1051" s="28">
        <f t="shared" si="702"/>
        <v>7</v>
      </c>
      <c r="BN1051" s="21">
        <f t="shared" si="703"/>
        <v>5</v>
      </c>
    </row>
    <row r="1052" spans="1:66">
      <c r="A1052" s="5" t="s">
        <v>1729</v>
      </c>
      <c r="B1052">
        <v>1</v>
      </c>
      <c r="C1052">
        <v>5</v>
      </c>
      <c r="D1052">
        <v>2</v>
      </c>
      <c r="E1052">
        <v>1</v>
      </c>
      <c r="F1052">
        <v>5</v>
      </c>
      <c r="G1052">
        <v>1</v>
      </c>
      <c r="H1052">
        <v>5</v>
      </c>
      <c r="I1052">
        <v>1</v>
      </c>
      <c r="J1052">
        <v>1</v>
      </c>
      <c r="K1052">
        <v>2</v>
      </c>
      <c r="L1052">
        <v>1</v>
      </c>
      <c r="M1052">
        <v>1</v>
      </c>
      <c r="N1052">
        <v>5</v>
      </c>
      <c r="O1052">
        <v>1</v>
      </c>
      <c r="P1052">
        <v>1</v>
      </c>
      <c r="Q1052">
        <v>4</v>
      </c>
      <c r="R1052">
        <v>1</v>
      </c>
      <c r="S1052">
        <v>1</v>
      </c>
      <c r="T1052">
        <v>4</v>
      </c>
      <c r="U1052">
        <v>1</v>
      </c>
      <c r="V1052">
        <v>1</v>
      </c>
      <c r="W1052">
        <v>4</v>
      </c>
      <c r="X1052">
        <v>1</v>
      </c>
      <c r="Y1052">
        <v>1</v>
      </c>
      <c r="Z1052">
        <v>1</v>
      </c>
      <c r="AA1052">
        <v>5</v>
      </c>
      <c r="AB1052">
        <v>1</v>
      </c>
      <c r="AC1052">
        <v>5</v>
      </c>
      <c r="AE1052" s="30" t="str">
        <f t="shared" si="624"/>
        <v>UAM_548</v>
      </c>
      <c r="AF1052" s="133">
        <f t="shared" si="669"/>
        <v>1</v>
      </c>
      <c r="AG1052" s="133">
        <f t="shared" si="670"/>
        <v>1</v>
      </c>
      <c r="AH1052" s="133">
        <f t="shared" si="671"/>
        <v>2</v>
      </c>
      <c r="AI1052" s="133">
        <f t="shared" si="672"/>
        <v>1</v>
      </c>
      <c r="AJ1052" s="133">
        <f t="shared" si="673"/>
        <v>1</v>
      </c>
      <c r="AK1052" s="133">
        <f t="shared" si="674"/>
        <v>1</v>
      </c>
      <c r="AL1052" s="133">
        <f t="shared" si="675"/>
        <v>1</v>
      </c>
      <c r="AM1052" s="133">
        <f t="shared" si="676"/>
        <v>1</v>
      </c>
      <c r="AN1052" s="133">
        <f t="shared" si="677"/>
        <v>1</v>
      </c>
      <c r="AO1052" s="133">
        <f t="shared" si="678"/>
        <v>0</v>
      </c>
      <c r="AP1052" s="133">
        <f t="shared" si="679"/>
        <v>1</v>
      </c>
      <c r="AQ1052" s="133">
        <f t="shared" si="680"/>
        <v>1</v>
      </c>
      <c r="AR1052" s="133">
        <f t="shared" si="681"/>
        <v>1</v>
      </c>
      <c r="AS1052" s="133">
        <f t="shared" si="682"/>
        <v>1</v>
      </c>
      <c r="AT1052" s="133">
        <f t="shared" si="683"/>
        <v>1</v>
      </c>
      <c r="AU1052" s="133">
        <f t="shared" si="684"/>
        <v>0</v>
      </c>
      <c r="AV1052" s="133">
        <f t="shared" si="685"/>
        <v>1</v>
      </c>
      <c r="AW1052" s="133">
        <f t="shared" si="686"/>
        <v>1</v>
      </c>
      <c r="AX1052" s="133">
        <f t="shared" si="687"/>
        <v>2</v>
      </c>
      <c r="AY1052" s="133">
        <f t="shared" si="688"/>
        <v>1</v>
      </c>
      <c r="AZ1052" s="133">
        <f t="shared" si="689"/>
        <v>1</v>
      </c>
      <c r="BA1052" s="133">
        <f t="shared" si="690"/>
        <v>0</v>
      </c>
      <c r="BB1052" s="133">
        <f t="shared" si="691"/>
        <v>1</v>
      </c>
      <c r="BC1052" s="133">
        <f t="shared" si="692"/>
        <v>1</v>
      </c>
      <c r="BD1052" s="133">
        <f t="shared" si="693"/>
        <v>1</v>
      </c>
      <c r="BE1052" s="133">
        <f t="shared" si="694"/>
        <v>1</v>
      </c>
      <c r="BF1052" s="133">
        <f t="shared" si="695"/>
        <v>1</v>
      </c>
      <c r="BG1052" s="133">
        <f t="shared" si="696"/>
        <v>1</v>
      </c>
      <c r="BH1052" s="25">
        <f t="shared" si="697"/>
        <v>27</v>
      </c>
      <c r="BI1052" s="28">
        <f t="shared" si="698"/>
        <v>0</v>
      </c>
      <c r="BJ1052" s="21">
        <f t="shared" si="699"/>
        <v>6</v>
      </c>
      <c r="BK1052" s="28">
        <f t="shared" si="700"/>
        <v>5</v>
      </c>
      <c r="BL1052" s="21">
        <f t="shared" si="701"/>
        <v>5</v>
      </c>
      <c r="BM1052" s="28">
        <f t="shared" si="702"/>
        <v>6</v>
      </c>
      <c r="BN1052" s="21">
        <f t="shared" si="703"/>
        <v>5</v>
      </c>
    </row>
    <row r="1053" spans="1:66">
      <c r="A1053" s="5" t="s">
        <v>1726</v>
      </c>
      <c r="B1053">
        <v>1</v>
      </c>
      <c r="C1053">
        <v>5</v>
      </c>
      <c r="D1053">
        <v>3</v>
      </c>
      <c r="E1053">
        <v>1</v>
      </c>
      <c r="F1053">
        <v>4</v>
      </c>
      <c r="G1053">
        <v>1</v>
      </c>
      <c r="H1053">
        <v>5</v>
      </c>
      <c r="I1053">
        <v>1</v>
      </c>
      <c r="J1053">
        <v>1</v>
      </c>
      <c r="K1053">
        <v>4</v>
      </c>
      <c r="L1053">
        <v>1</v>
      </c>
      <c r="M1053">
        <v>1</v>
      </c>
      <c r="N1053">
        <v>5</v>
      </c>
      <c r="O1053">
        <v>1</v>
      </c>
      <c r="P1053">
        <v>1</v>
      </c>
      <c r="Q1053">
        <v>4</v>
      </c>
      <c r="R1053">
        <v>1</v>
      </c>
      <c r="S1053">
        <v>1</v>
      </c>
      <c r="T1053">
        <v>5</v>
      </c>
      <c r="U1053">
        <v>1</v>
      </c>
      <c r="V1053">
        <v>1</v>
      </c>
      <c r="W1053">
        <v>4</v>
      </c>
      <c r="X1053">
        <v>1</v>
      </c>
      <c r="Y1053">
        <v>1</v>
      </c>
      <c r="Z1053">
        <v>1</v>
      </c>
      <c r="AA1053">
        <v>5</v>
      </c>
      <c r="AB1053">
        <v>1</v>
      </c>
      <c r="AC1053">
        <v>5</v>
      </c>
      <c r="AE1053" s="30" t="str">
        <f t="shared" si="624"/>
        <v>UAM_549</v>
      </c>
      <c r="AF1053" s="133">
        <f t="shared" si="669"/>
        <v>1</v>
      </c>
      <c r="AG1053" s="133">
        <f t="shared" si="670"/>
        <v>1</v>
      </c>
      <c r="AH1053" s="133">
        <f t="shared" si="671"/>
        <v>3</v>
      </c>
      <c r="AI1053" s="133">
        <f t="shared" si="672"/>
        <v>1</v>
      </c>
      <c r="AJ1053" s="133">
        <f t="shared" si="673"/>
        <v>2</v>
      </c>
      <c r="AK1053" s="133">
        <f t="shared" si="674"/>
        <v>1</v>
      </c>
      <c r="AL1053" s="133">
        <f t="shared" si="675"/>
        <v>1</v>
      </c>
      <c r="AM1053" s="133">
        <f t="shared" si="676"/>
        <v>1</v>
      </c>
      <c r="AN1053" s="133">
        <f t="shared" si="677"/>
        <v>1</v>
      </c>
      <c r="AO1053" s="133">
        <f t="shared" si="678"/>
        <v>0</v>
      </c>
      <c r="AP1053" s="133">
        <f t="shared" si="679"/>
        <v>1</v>
      </c>
      <c r="AQ1053" s="133">
        <f t="shared" si="680"/>
        <v>1</v>
      </c>
      <c r="AR1053" s="133">
        <f t="shared" si="681"/>
        <v>1</v>
      </c>
      <c r="AS1053" s="133">
        <f t="shared" si="682"/>
        <v>1</v>
      </c>
      <c r="AT1053" s="133">
        <f t="shared" si="683"/>
        <v>1</v>
      </c>
      <c r="AU1053" s="133">
        <f t="shared" si="684"/>
        <v>0</v>
      </c>
      <c r="AV1053" s="133">
        <f t="shared" si="685"/>
        <v>1</v>
      </c>
      <c r="AW1053" s="133">
        <f t="shared" si="686"/>
        <v>1</v>
      </c>
      <c r="AX1053" s="133">
        <f t="shared" si="687"/>
        <v>1</v>
      </c>
      <c r="AY1053" s="133">
        <f t="shared" si="688"/>
        <v>1</v>
      </c>
      <c r="AZ1053" s="133">
        <f t="shared" si="689"/>
        <v>1</v>
      </c>
      <c r="BA1053" s="133">
        <f t="shared" si="690"/>
        <v>0</v>
      </c>
      <c r="BB1053" s="133">
        <f t="shared" si="691"/>
        <v>1</v>
      </c>
      <c r="BC1053" s="133">
        <f t="shared" si="692"/>
        <v>1</v>
      </c>
      <c r="BD1053" s="133">
        <f t="shared" si="693"/>
        <v>1</v>
      </c>
      <c r="BE1053" s="133">
        <f t="shared" si="694"/>
        <v>1</v>
      </c>
      <c r="BF1053" s="133">
        <f t="shared" si="695"/>
        <v>1</v>
      </c>
      <c r="BG1053" s="133">
        <f t="shared" si="696"/>
        <v>1</v>
      </c>
      <c r="BH1053" s="25">
        <f t="shared" si="697"/>
        <v>28</v>
      </c>
      <c r="BI1053" s="28">
        <f t="shared" si="698"/>
        <v>0</v>
      </c>
      <c r="BJ1053" s="21">
        <f t="shared" si="699"/>
        <v>7</v>
      </c>
      <c r="BK1053" s="28">
        <f t="shared" si="700"/>
        <v>5</v>
      </c>
      <c r="BL1053" s="21">
        <f t="shared" si="701"/>
        <v>5</v>
      </c>
      <c r="BM1053" s="28">
        <f t="shared" si="702"/>
        <v>6</v>
      </c>
      <c r="BN1053" s="21">
        <f t="shared" si="703"/>
        <v>5</v>
      </c>
    </row>
    <row r="1054" spans="1:66">
      <c r="A1054" s="5" t="s">
        <v>1723</v>
      </c>
      <c r="B1054">
        <v>1</v>
      </c>
      <c r="C1054">
        <v>5</v>
      </c>
      <c r="D1054">
        <v>2</v>
      </c>
      <c r="E1054">
        <v>1</v>
      </c>
      <c r="F1054">
        <v>4</v>
      </c>
      <c r="G1054">
        <v>3</v>
      </c>
      <c r="H1054">
        <v>4</v>
      </c>
      <c r="I1054">
        <v>1</v>
      </c>
      <c r="J1054">
        <v>1</v>
      </c>
      <c r="K1054">
        <v>4</v>
      </c>
      <c r="L1054">
        <v>1</v>
      </c>
      <c r="M1054">
        <v>1</v>
      </c>
      <c r="N1054">
        <v>5</v>
      </c>
      <c r="O1054">
        <v>1</v>
      </c>
      <c r="P1054">
        <v>1</v>
      </c>
      <c r="Q1054">
        <v>3</v>
      </c>
      <c r="R1054">
        <v>1</v>
      </c>
      <c r="S1054">
        <v>1</v>
      </c>
      <c r="T1054">
        <v>3</v>
      </c>
      <c r="U1054">
        <v>1</v>
      </c>
      <c r="V1054">
        <v>1</v>
      </c>
      <c r="W1054">
        <v>2</v>
      </c>
      <c r="X1054">
        <v>1</v>
      </c>
      <c r="Y1054">
        <v>2</v>
      </c>
      <c r="Z1054">
        <v>1</v>
      </c>
      <c r="AA1054">
        <v>4</v>
      </c>
      <c r="AB1054">
        <v>1</v>
      </c>
      <c r="AC1054">
        <v>4</v>
      </c>
      <c r="AE1054" s="30" t="str">
        <f t="shared" si="624"/>
        <v>UAM_550</v>
      </c>
      <c r="AF1054" s="133">
        <f t="shared" si="669"/>
        <v>1</v>
      </c>
      <c r="AG1054" s="133">
        <f t="shared" si="670"/>
        <v>1</v>
      </c>
      <c r="AH1054" s="133">
        <f t="shared" si="671"/>
        <v>2</v>
      </c>
      <c r="AI1054" s="133">
        <f t="shared" si="672"/>
        <v>1</v>
      </c>
      <c r="AJ1054" s="133">
        <f t="shared" si="673"/>
        <v>2</v>
      </c>
      <c r="AK1054" s="133">
        <f t="shared" si="674"/>
        <v>3</v>
      </c>
      <c r="AL1054" s="133">
        <f t="shared" si="675"/>
        <v>2</v>
      </c>
      <c r="AM1054" s="133">
        <f t="shared" si="676"/>
        <v>1</v>
      </c>
      <c r="AN1054" s="133">
        <f t="shared" si="677"/>
        <v>1</v>
      </c>
      <c r="AO1054" s="133">
        <f t="shared" si="678"/>
        <v>0</v>
      </c>
      <c r="AP1054" s="133">
        <f t="shared" si="679"/>
        <v>1</v>
      </c>
      <c r="AQ1054" s="133">
        <f t="shared" si="680"/>
        <v>1</v>
      </c>
      <c r="AR1054" s="133">
        <f t="shared" si="681"/>
        <v>1</v>
      </c>
      <c r="AS1054" s="133">
        <f t="shared" si="682"/>
        <v>1</v>
      </c>
      <c r="AT1054" s="133">
        <f t="shared" si="683"/>
        <v>1</v>
      </c>
      <c r="AU1054" s="133">
        <f t="shared" si="684"/>
        <v>0</v>
      </c>
      <c r="AV1054" s="133">
        <f t="shared" si="685"/>
        <v>1</v>
      </c>
      <c r="AW1054" s="133">
        <f t="shared" si="686"/>
        <v>1</v>
      </c>
      <c r="AX1054" s="133">
        <f t="shared" si="687"/>
        <v>3</v>
      </c>
      <c r="AY1054" s="133">
        <f t="shared" si="688"/>
        <v>1</v>
      </c>
      <c r="AZ1054" s="133">
        <f t="shared" si="689"/>
        <v>1</v>
      </c>
      <c r="BA1054" s="133">
        <f t="shared" si="690"/>
        <v>0</v>
      </c>
      <c r="BB1054" s="133">
        <f t="shared" si="691"/>
        <v>1</v>
      </c>
      <c r="BC1054" s="133">
        <f t="shared" si="692"/>
        <v>2</v>
      </c>
      <c r="BD1054" s="133">
        <f t="shared" si="693"/>
        <v>1</v>
      </c>
      <c r="BE1054" s="133">
        <f t="shared" si="694"/>
        <v>2</v>
      </c>
      <c r="BF1054" s="133">
        <f t="shared" si="695"/>
        <v>1</v>
      </c>
      <c r="BG1054" s="133">
        <f t="shared" si="696"/>
        <v>2</v>
      </c>
      <c r="BH1054" s="25">
        <f t="shared" si="697"/>
        <v>35</v>
      </c>
      <c r="BI1054" s="28">
        <f t="shared" si="698"/>
        <v>0</v>
      </c>
      <c r="BJ1054" s="21">
        <f t="shared" si="699"/>
        <v>6</v>
      </c>
      <c r="BK1054" s="28">
        <f t="shared" si="700"/>
        <v>5</v>
      </c>
      <c r="BL1054" s="21">
        <f t="shared" si="701"/>
        <v>6</v>
      </c>
      <c r="BM1054" s="28">
        <f t="shared" si="702"/>
        <v>10</v>
      </c>
      <c r="BN1054" s="21">
        <f t="shared" si="703"/>
        <v>8</v>
      </c>
    </row>
    <row r="1055" spans="1:66">
      <c r="A1055" s="5" t="s">
        <v>1722</v>
      </c>
      <c r="B1055">
        <v>1</v>
      </c>
      <c r="C1055">
        <v>5</v>
      </c>
      <c r="D1055">
        <v>1</v>
      </c>
      <c r="E1055">
        <v>1</v>
      </c>
      <c r="F1055">
        <v>4</v>
      </c>
      <c r="G1055">
        <v>1</v>
      </c>
      <c r="H1055">
        <v>5</v>
      </c>
      <c r="I1055">
        <v>1</v>
      </c>
      <c r="J1055">
        <v>1</v>
      </c>
      <c r="K1055">
        <v>5</v>
      </c>
      <c r="L1055">
        <v>1</v>
      </c>
      <c r="M1055">
        <v>1</v>
      </c>
      <c r="N1055">
        <v>5</v>
      </c>
      <c r="O1055">
        <v>1</v>
      </c>
      <c r="P1055">
        <v>1</v>
      </c>
      <c r="Q1055">
        <v>4</v>
      </c>
      <c r="R1055">
        <v>1</v>
      </c>
      <c r="S1055">
        <v>1</v>
      </c>
      <c r="T1055">
        <v>4</v>
      </c>
      <c r="U1055">
        <v>1</v>
      </c>
      <c r="V1055">
        <v>1</v>
      </c>
      <c r="W1055">
        <v>4</v>
      </c>
      <c r="X1055">
        <v>1</v>
      </c>
      <c r="Y1055">
        <v>1</v>
      </c>
      <c r="Z1055">
        <v>1</v>
      </c>
      <c r="AA1055">
        <v>5</v>
      </c>
      <c r="AB1055">
        <v>1</v>
      </c>
      <c r="AC1055">
        <v>4</v>
      </c>
      <c r="AE1055" s="30" t="str">
        <f t="shared" si="624"/>
        <v>UAM_551</v>
      </c>
      <c r="AF1055" s="133">
        <f t="shared" si="669"/>
        <v>1</v>
      </c>
      <c r="AG1055" s="133">
        <f t="shared" si="670"/>
        <v>1</v>
      </c>
      <c r="AH1055" s="133">
        <f t="shared" si="671"/>
        <v>1</v>
      </c>
      <c r="AI1055" s="133">
        <f t="shared" si="672"/>
        <v>1</v>
      </c>
      <c r="AJ1055" s="133">
        <f t="shared" si="673"/>
        <v>2</v>
      </c>
      <c r="AK1055" s="133">
        <f t="shared" si="674"/>
        <v>1</v>
      </c>
      <c r="AL1055" s="133">
        <f t="shared" si="675"/>
        <v>1</v>
      </c>
      <c r="AM1055" s="133">
        <f t="shared" si="676"/>
        <v>1</v>
      </c>
      <c r="AN1055" s="133">
        <f t="shared" si="677"/>
        <v>1</v>
      </c>
      <c r="AO1055" s="133">
        <f t="shared" si="678"/>
        <v>1</v>
      </c>
      <c r="AP1055" s="133">
        <f t="shared" si="679"/>
        <v>1</v>
      </c>
      <c r="AQ1055" s="133">
        <f t="shared" si="680"/>
        <v>1</v>
      </c>
      <c r="AR1055" s="133">
        <f t="shared" si="681"/>
        <v>1</v>
      </c>
      <c r="AS1055" s="133">
        <f t="shared" si="682"/>
        <v>1</v>
      </c>
      <c r="AT1055" s="133">
        <f t="shared" si="683"/>
        <v>1</v>
      </c>
      <c r="AU1055" s="133">
        <f t="shared" si="684"/>
        <v>0</v>
      </c>
      <c r="AV1055" s="133">
        <f t="shared" si="685"/>
        <v>1</v>
      </c>
      <c r="AW1055" s="133">
        <f t="shared" si="686"/>
        <v>1</v>
      </c>
      <c r="AX1055" s="133">
        <f t="shared" si="687"/>
        <v>2</v>
      </c>
      <c r="AY1055" s="133">
        <f t="shared" si="688"/>
        <v>1</v>
      </c>
      <c r="AZ1055" s="133">
        <f t="shared" si="689"/>
        <v>1</v>
      </c>
      <c r="BA1055" s="133">
        <f t="shared" si="690"/>
        <v>0</v>
      </c>
      <c r="BB1055" s="133">
        <f t="shared" si="691"/>
        <v>1</v>
      </c>
      <c r="BC1055" s="133">
        <f t="shared" si="692"/>
        <v>1</v>
      </c>
      <c r="BD1055" s="133">
        <f t="shared" si="693"/>
        <v>1</v>
      </c>
      <c r="BE1055" s="133">
        <f t="shared" si="694"/>
        <v>1</v>
      </c>
      <c r="BF1055" s="133">
        <f t="shared" si="695"/>
        <v>1</v>
      </c>
      <c r="BG1055" s="133">
        <f t="shared" si="696"/>
        <v>2</v>
      </c>
      <c r="BH1055" s="25">
        <f t="shared" si="697"/>
        <v>29</v>
      </c>
      <c r="BI1055" s="28">
        <f t="shared" si="698"/>
        <v>1</v>
      </c>
      <c r="BJ1055" s="21">
        <f t="shared" si="699"/>
        <v>5</v>
      </c>
      <c r="BK1055" s="28">
        <f t="shared" si="700"/>
        <v>5</v>
      </c>
      <c r="BL1055" s="21">
        <f t="shared" si="701"/>
        <v>5</v>
      </c>
      <c r="BM1055" s="28">
        <f t="shared" si="702"/>
        <v>8</v>
      </c>
      <c r="BN1055" s="21">
        <f t="shared" si="703"/>
        <v>5</v>
      </c>
    </row>
    <row r="1056" spans="1:66">
      <c r="A1056" s="5" t="s">
        <v>1721</v>
      </c>
      <c r="B1056">
        <v>1</v>
      </c>
      <c r="C1056">
        <v>5</v>
      </c>
      <c r="D1056">
        <v>1</v>
      </c>
      <c r="E1056">
        <v>1</v>
      </c>
      <c r="F1056">
        <v>5</v>
      </c>
      <c r="G1056">
        <v>1</v>
      </c>
      <c r="H1056">
        <v>5</v>
      </c>
      <c r="I1056">
        <v>1</v>
      </c>
      <c r="J1056">
        <v>1</v>
      </c>
      <c r="K1056">
        <v>5</v>
      </c>
      <c r="L1056">
        <v>1</v>
      </c>
      <c r="M1056">
        <v>1</v>
      </c>
      <c r="N1056">
        <v>5</v>
      </c>
      <c r="O1056">
        <v>1</v>
      </c>
      <c r="P1056">
        <v>1</v>
      </c>
      <c r="Q1056">
        <v>5</v>
      </c>
      <c r="R1056">
        <v>1</v>
      </c>
      <c r="S1056">
        <v>1</v>
      </c>
      <c r="T1056">
        <v>5</v>
      </c>
      <c r="U1056">
        <v>1</v>
      </c>
      <c r="V1056">
        <v>1</v>
      </c>
      <c r="W1056">
        <v>5</v>
      </c>
      <c r="X1056">
        <v>1</v>
      </c>
      <c r="Y1056">
        <v>1</v>
      </c>
      <c r="Z1056">
        <v>1</v>
      </c>
      <c r="AA1056">
        <v>5</v>
      </c>
      <c r="AB1056">
        <v>1</v>
      </c>
      <c r="AC1056">
        <v>5</v>
      </c>
      <c r="AE1056" s="30" t="str">
        <f t="shared" si="624"/>
        <v>UAM_552</v>
      </c>
      <c r="AF1056" s="133">
        <f t="shared" si="669"/>
        <v>1</v>
      </c>
      <c r="AG1056" s="133">
        <f t="shared" si="670"/>
        <v>1</v>
      </c>
      <c r="AH1056" s="133">
        <f t="shared" si="671"/>
        <v>1</v>
      </c>
      <c r="AI1056" s="133">
        <f t="shared" si="672"/>
        <v>1</v>
      </c>
      <c r="AJ1056" s="133">
        <f t="shared" si="673"/>
        <v>1</v>
      </c>
      <c r="AK1056" s="133">
        <f t="shared" si="674"/>
        <v>1</v>
      </c>
      <c r="AL1056" s="133">
        <f t="shared" si="675"/>
        <v>1</v>
      </c>
      <c r="AM1056" s="133">
        <f t="shared" si="676"/>
        <v>1</v>
      </c>
      <c r="AN1056" s="133">
        <f t="shared" si="677"/>
        <v>1</v>
      </c>
      <c r="AO1056" s="133">
        <f t="shared" si="678"/>
        <v>1</v>
      </c>
      <c r="AP1056" s="133">
        <f t="shared" si="679"/>
        <v>1</v>
      </c>
      <c r="AQ1056" s="133">
        <f t="shared" si="680"/>
        <v>1</v>
      </c>
      <c r="AR1056" s="133">
        <f t="shared" si="681"/>
        <v>1</v>
      </c>
      <c r="AS1056" s="133">
        <f t="shared" si="682"/>
        <v>1</v>
      </c>
      <c r="AT1056" s="133">
        <f t="shared" si="683"/>
        <v>1</v>
      </c>
      <c r="AU1056" s="133">
        <f t="shared" si="684"/>
        <v>1</v>
      </c>
      <c r="AV1056" s="133">
        <f t="shared" si="685"/>
        <v>1</v>
      </c>
      <c r="AW1056" s="133">
        <f t="shared" si="686"/>
        <v>1</v>
      </c>
      <c r="AX1056" s="133">
        <f t="shared" si="687"/>
        <v>1</v>
      </c>
      <c r="AY1056" s="133">
        <f t="shared" si="688"/>
        <v>1</v>
      </c>
      <c r="AZ1056" s="133">
        <f t="shared" si="689"/>
        <v>1</v>
      </c>
      <c r="BA1056" s="133">
        <f t="shared" si="690"/>
        <v>1</v>
      </c>
      <c r="BB1056" s="133">
        <f t="shared" si="691"/>
        <v>1</v>
      </c>
      <c r="BC1056" s="133">
        <f t="shared" si="692"/>
        <v>1</v>
      </c>
      <c r="BD1056" s="133">
        <f t="shared" si="693"/>
        <v>1</v>
      </c>
      <c r="BE1056" s="133">
        <f t="shared" si="694"/>
        <v>1</v>
      </c>
      <c r="BF1056" s="133">
        <f t="shared" si="695"/>
        <v>1</v>
      </c>
      <c r="BG1056" s="133">
        <f t="shared" si="696"/>
        <v>1</v>
      </c>
      <c r="BH1056" s="25">
        <f t="shared" si="697"/>
        <v>28</v>
      </c>
      <c r="BI1056" s="28">
        <f t="shared" si="698"/>
        <v>3</v>
      </c>
      <c r="BJ1056" s="21">
        <f t="shared" si="699"/>
        <v>5</v>
      </c>
      <c r="BK1056" s="28">
        <f t="shared" si="700"/>
        <v>5</v>
      </c>
      <c r="BL1056" s="21">
        <f t="shared" si="701"/>
        <v>5</v>
      </c>
      <c r="BM1056" s="28">
        <f t="shared" si="702"/>
        <v>5</v>
      </c>
      <c r="BN1056" s="21">
        <f t="shared" si="703"/>
        <v>5</v>
      </c>
    </row>
    <row r="1057" spans="1:66">
      <c r="A1057" s="114" t="s">
        <v>1787</v>
      </c>
      <c r="B1057">
        <v>1</v>
      </c>
      <c r="C1057" s="52"/>
      <c r="D1057">
        <v>5</v>
      </c>
      <c r="E1057">
        <v>1</v>
      </c>
      <c r="F1057">
        <v>3</v>
      </c>
      <c r="G1057">
        <v>1</v>
      </c>
      <c r="H1057">
        <v>4</v>
      </c>
      <c r="I1057">
        <v>3</v>
      </c>
      <c r="J1057">
        <v>3</v>
      </c>
      <c r="K1057">
        <v>2</v>
      </c>
      <c r="L1057">
        <v>2</v>
      </c>
      <c r="M1057">
        <v>2</v>
      </c>
      <c r="N1057">
        <v>4</v>
      </c>
      <c r="O1057">
        <v>5</v>
      </c>
      <c r="P1057">
        <v>5</v>
      </c>
      <c r="Q1057">
        <v>1</v>
      </c>
      <c r="R1057">
        <v>1</v>
      </c>
      <c r="S1057">
        <v>3</v>
      </c>
      <c r="T1057">
        <v>4</v>
      </c>
      <c r="U1057">
        <v>1</v>
      </c>
      <c r="V1057">
        <v>1</v>
      </c>
      <c r="W1057">
        <v>2</v>
      </c>
      <c r="X1057" s="52"/>
      <c r="Y1057">
        <v>2</v>
      </c>
      <c r="Z1057">
        <v>4</v>
      </c>
      <c r="AA1057">
        <v>5</v>
      </c>
      <c r="AB1057">
        <v>2</v>
      </c>
      <c r="AC1057">
        <v>4</v>
      </c>
      <c r="AE1057" s="30" t="str">
        <f t="shared" si="624"/>
        <v>SLV_306</v>
      </c>
      <c r="AF1057" s="133">
        <f t="shared" si="669"/>
        <v>1</v>
      </c>
      <c r="AG1057" s="133">
        <f t="shared" si="670"/>
        <v>3</v>
      </c>
      <c r="AH1057" s="133">
        <f t="shared" si="671"/>
        <v>5</v>
      </c>
      <c r="AI1057" s="133">
        <f t="shared" si="672"/>
        <v>1</v>
      </c>
      <c r="AJ1057" s="133">
        <f t="shared" si="673"/>
        <v>3</v>
      </c>
      <c r="AK1057" s="133">
        <f t="shared" si="674"/>
        <v>1</v>
      </c>
      <c r="AL1057" s="133">
        <f t="shared" si="675"/>
        <v>2</v>
      </c>
      <c r="AM1057" s="133">
        <f t="shared" si="676"/>
        <v>3</v>
      </c>
      <c r="AN1057" s="133">
        <f t="shared" si="677"/>
        <v>3</v>
      </c>
      <c r="AO1057" s="133">
        <f t="shared" si="678"/>
        <v>0</v>
      </c>
      <c r="AP1057" s="133">
        <f t="shared" si="679"/>
        <v>2</v>
      </c>
      <c r="AQ1057" s="133">
        <f t="shared" si="680"/>
        <v>2</v>
      </c>
      <c r="AR1057" s="133">
        <f t="shared" si="681"/>
        <v>2</v>
      </c>
      <c r="AS1057" s="133">
        <f t="shared" si="682"/>
        <v>5</v>
      </c>
      <c r="AT1057" s="133">
        <f t="shared" si="683"/>
        <v>5</v>
      </c>
      <c r="AU1057" s="133">
        <f t="shared" si="684"/>
        <v>0</v>
      </c>
      <c r="AV1057" s="133">
        <f t="shared" si="685"/>
        <v>1</v>
      </c>
      <c r="AW1057" s="133">
        <f t="shared" si="686"/>
        <v>3</v>
      </c>
      <c r="AX1057" s="133">
        <f t="shared" si="687"/>
        <v>2</v>
      </c>
      <c r="AY1057" s="133">
        <f t="shared" si="688"/>
        <v>1</v>
      </c>
      <c r="AZ1057" s="133">
        <f t="shared" si="689"/>
        <v>1</v>
      </c>
      <c r="BA1057" s="133">
        <f t="shared" si="690"/>
        <v>0</v>
      </c>
      <c r="BB1057" s="133">
        <f t="shared" si="691"/>
        <v>0</v>
      </c>
      <c r="BC1057" s="133">
        <f t="shared" si="692"/>
        <v>2</v>
      </c>
      <c r="BD1057" s="133">
        <f t="shared" si="693"/>
        <v>4</v>
      </c>
      <c r="BE1057" s="133">
        <f t="shared" si="694"/>
        <v>1</v>
      </c>
      <c r="BF1057" s="133">
        <f t="shared" si="695"/>
        <v>2</v>
      </c>
      <c r="BG1057" s="133">
        <f t="shared" si="696"/>
        <v>2</v>
      </c>
      <c r="BH1057" s="25">
        <f t="shared" si="697"/>
        <v>57</v>
      </c>
      <c r="BI1057" s="28">
        <f t="shared" si="698"/>
        <v>0</v>
      </c>
      <c r="BJ1057" s="21">
        <f t="shared" si="699"/>
        <v>20</v>
      </c>
      <c r="BK1057" s="28">
        <f t="shared" si="700"/>
        <v>13</v>
      </c>
      <c r="BL1057" s="21">
        <f t="shared" si="701"/>
        <v>6</v>
      </c>
      <c r="BM1057" s="28">
        <f t="shared" si="702"/>
        <v>11</v>
      </c>
      <c r="BN1057" s="21">
        <f t="shared" si="703"/>
        <v>7</v>
      </c>
    </row>
    <row r="1058" spans="1:66">
      <c r="A1058" s="114" t="s">
        <v>1790</v>
      </c>
      <c r="B1058">
        <v>1</v>
      </c>
      <c r="C1058">
        <v>4</v>
      </c>
      <c r="D1058">
        <v>2</v>
      </c>
      <c r="E1058">
        <v>2</v>
      </c>
      <c r="F1058">
        <v>1</v>
      </c>
      <c r="G1058">
        <v>1</v>
      </c>
      <c r="H1058">
        <v>2</v>
      </c>
      <c r="I1058">
        <v>1</v>
      </c>
      <c r="J1058">
        <v>1</v>
      </c>
      <c r="K1058">
        <v>2</v>
      </c>
      <c r="L1058">
        <v>1</v>
      </c>
      <c r="M1058">
        <v>1</v>
      </c>
      <c r="N1058">
        <v>4</v>
      </c>
      <c r="O1058">
        <v>2</v>
      </c>
      <c r="P1058">
        <v>1</v>
      </c>
      <c r="Q1058">
        <v>1</v>
      </c>
      <c r="R1058">
        <v>1</v>
      </c>
      <c r="S1058">
        <v>2</v>
      </c>
      <c r="T1058">
        <v>2</v>
      </c>
      <c r="U1058">
        <v>3</v>
      </c>
      <c r="V1058">
        <v>1</v>
      </c>
      <c r="W1058">
        <v>1</v>
      </c>
      <c r="X1058">
        <v>3</v>
      </c>
      <c r="Y1058">
        <v>3</v>
      </c>
      <c r="Z1058">
        <v>3</v>
      </c>
      <c r="AA1058">
        <v>4</v>
      </c>
      <c r="AB1058">
        <v>3</v>
      </c>
      <c r="AC1058">
        <v>2</v>
      </c>
      <c r="AE1058" s="30" t="str">
        <f t="shared" si="624"/>
        <v>SLV_304</v>
      </c>
      <c r="AF1058" s="133">
        <f t="shared" si="669"/>
        <v>1</v>
      </c>
      <c r="AG1058" s="133">
        <f t="shared" si="670"/>
        <v>2</v>
      </c>
      <c r="AH1058" s="133">
        <f t="shared" si="671"/>
        <v>2</v>
      </c>
      <c r="AI1058" s="133">
        <f t="shared" si="672"/>
        <v>2</v>
      </c>
      <c r="AJ1058" s="133">
        <f t="shared" si="673"/>
        <v>5</v>
      </c>
      <c r="AK1058" s="133">
        <f t="shared" si="674"/>
        <v>1</v>
      </c>
      <c r="AL1058" s="133">
        <f t="shared" si="675"/>
        <v>4</v>
      </c>
      <c r="AM1058" s="133">
        <f t="shared" si="676"/>
        <v>1</v>
      </c>
      <c r="AN1058" s="133">
        <f t="shared" si="677"/>
        <v>1</v>
      </c>
      <c r="AO1058" s="133">
        <f t="shared" si="678"/>
        <v>0</v>
      </c>
      <c r="AP1058" s="133">
        <f t="shared" si="679"/>
        <v>1</v>
      </c>
      <c r="AQ1058" s="133">
        <f t="shared" si="680"/>
        <v>1</v>
      </c>
      <c r="AR1058" s="133">
        <f t="shared" si="681"/>
        <v>2</v>
      </c>
      <c r="AS1058" s="133">
        <f t="shared" si="682"/>
        <v>2</v>
      </c>
      <c r="AT1058" s="133">
        <f t="shared" si="683"/>
        <v>1</v>
      </c>
      <c r="AU1058" s="133">
        <f t="shared" si="684"/>
        <v>0</v>
      </c>
      <c r="AV1058" s="133">
        <f t="shared" si="685"/>
        <v>1</v>
      </c>
      <c r="AW1058" s="133">
        <f t="shared" si="686"/>
        <v>2</v>
      </c>
      <c r="AX1058" s="133">
        <f t="shared" si="687"/>
        <v>4</v>
      </c>
      <c r="AY1058" s="133">
        <f t="shared" si="688"/>
        <v>3</v>
      </c>
      <c r="AZ1058" s="133">
        <f t="shared" si="689"/>
        <v>1</v>
      </c>
      <c r="BA1058" s="133">
        <f t="shared" si="690"/>
        <v>0</v>
      </c>
      <c r="BB1058" s="133">
        <f t="shared" si="691"/>
        <v>3</v>
      </c>
      <c r="BC1058" s="133">
        <f t="shared" si="692"/>
        <v>3</v>
      </c>
      <c r="BD1058" s="133">
        <f t="shared" si="693"/>
        <v>3</v>
      </c>
      <c r="BE1058" s="133">
        <f t="shared" si="694"/>
        <v>2</v>
      </c>
      <c r="BF1058" s="133">
        <f t="shared" si="695"/>
        <v>3</v>
      </c>
      <c r="BG1058" s="133">
        <f t="shared" si="696"/>
        <v>4</v>
      </c>
      <c r="BH1058" s="25">
        <f t="shared" si="697"/>
        <v>55</v>
      </c>
      <c r="BI1058" s="28">
        <f t="shared" si="698"/>
        <v>0</v>
      </c>
      <c r="BJ1058" s="21">
        <f t="shared" si="699"/>
        <v>10</v>
      </c>
      <c r="BK1058" s="28">
        <f t="shared" si="700"/>
        <v>5</v>
      </c>
      <c r="BL1058" s="21">
        <f t="shared" si="701"/>
        <v>13</v>
      </c>
      <c r="BM1058" s="28">
        <f t="shared" si="702"/>
        <v>19</v>
      </c>
      <c r="BN1058" s="21">
        <f t="shared" si="703"/>
        <v>8</v>
      </c>
    </row>
    <row r="1059" spans="1:66">
      <c r="A1059" s="114" t="s">
        <v>1793</v>
      </c>
      <c r="B1059">
        <v>1</v>
      </c>
      <c r="C1059">
        <v>5</v>
      </c>
      <c r="D1059">
        <v>1</v>
      </c>
      <c r="E1059">
        <v>1</v>
      </c>
      <c r="F1059">
        <v>5</v>
      </c>
      <c r="G1059">
        <v>1</v>
      </c>
      <c r="H1059">
        <v>5</v>
      </c>
      <c r="I1059">
        <v>1</v>
      </c>
      <c r="J1059">
        <v>1</v>
      </c>
      <c r="K1059">
        <v>1</v>
      </c>
      <c r="L1059">
        <v>1</v>
      </c>
      <c r="M1059">
        <v>1</v>
      </c>
      <c r="N1059">
        <v>5</v>
      </c>
      <c r="O1059">
        <v>1</v>
      </c>
      <c r="P1059">
        <v>1</v>
      </c>
      <c r="Q1059">
        <v>5</v>
      </c>
      <c r="R1059">
        <v>1</v>
      </c>
      <c r="S1059">
        <v>1</v>
      </c>
      <c r="T1059">
        <v>3</v>
      </c>
      <c r="U1059">
        <v>1</v>
      </c>
      <c r="V1059">
        <v>1</v>
      </c>
      <c r="W1059">
        <v>5</v>
      </c>
      <c r="X1059">
        <v>1</v>
      </c>
      <c r="Y1059">
        <v>1</v>
      </c>
      <c r="Z1059">
        <v>1</v>
      </c>
      <c r="AA1059">
        <v>5</v>
      </c>
      <c r="AB1059">
        <v>1</v>
      </c>
      <c r="AC1059">
        <v>5</v>
      </c>
      <c r="AE1059" s="30" t="str">
        <f t="shared" si="624"/>
        <v>SLV_303</v>
      </c>
      <c r="AF1059" s="133">
        <f t="shared" si="669"/>
        <v>1</v>
      </c>
      <c r="AG1059" s="133">
        <f t="shared" si="670"/>
        <v>1</v>
      </c>
      <c r="AH1059" s="133">
        <f t="shared" si="671"/>
        <v>1</v>
      </c>
      <c r="AI1059" s="133">
        <f t="shared" si="672"/>
        <v>1</v>
      </c>
      <c r="AJ1059" s="133">
        <f t="shared" si="673"/>
        <v>1</v>
      </c>
      <c r="AK1059" s="133">
        <f t="shared" si="674"/>
        <v>1</v>
      </c>
      <c r="AL1059" s="133">
        <f t="shared" si="675"/>
        <v>1</v>
      </c>
      <c r="AM1059" s="133">
        <f t="shared" si="676"/>
        <v>1</v>
      </c>
      <c r="AN1059" s="133">
        <f t="shared" si="677"/>
        <v>1</v>
      </c>
      <c r="AO1059" s="133">
        <f t="shared" si="678"/>
        <v>0</v>
      </c>
      <c r="AP1059" s="133">
        <f t="shared" si="679"/>
        <v>1</v>
      </c>
      <c r="AQ1059" s="133">
        <f t="shared" si="680"/>
        <v>1</v>
      </c>
      <c r="AR1059" s="133">
        <f t="shared" si="681"/>
        <v>1</v>
      </c>
      <c r="AS1059" s="133">
        <f t="shared" si="682"/>
        <v>1</v>
      </c>
      <c r="AT1059" s="133">
        <f t="shared" si="683"/>
        <v>1</v>
      </c>
      <c r="AU1059" s="133">
        <f t="shared" si="684"/>
        <v>1</v>
      </c>
      <c r="AV1059" s="133">
        <f t="shared" si="685"/>
        <v>1</v>
      </c>
      <c r="AW1059" s="133">
        <f t="shared" si="686"/>
        <v>1</v>
      </c>
      <c r="AX1059" s="133">
        <f t="shared" si="687"/>
        <v>3</v>
      </c>
      <c r="AY1059" s="133">
        <f t="shared" si="688"/>
        <v>1</v>
      </c>
      <c r="AZ1059" s="133">
        <f t="shared" si="689"/>
        <v>1</v>
      </c>
      <c r="BA1059" s="133">
        <f t="shared" si="690"/>
        <v>1</v>
      </c>
      <c r="BB1059" s="133">
        <f t="shared" si="691"/>
        <v>1</v>
      </c>
      <c r="BC1059" s="133">
        <f t="shared" si="692"/>
        <v>1</v>
      </c>
      <c r="BD1059" s="133">
        <f t="shared" si="693"/>
        <v>1</v>
      </c>
      <c r="BE1059" s="133">
        <f t="shared" si="694"/>
        <v>1</v>
      </c>
      <c r="BF1059" s="133">
        <f t="shared" si="695"/>
        <v>1</v>
      </c>
      <c r="BG1059" s="133">
        <f t="shared" si="696"/>
        <v>1</v>
      </c>
      <c r="BH1059" s="25">
        <f t="shared" si="697"/>
        <v>29</v>
      </c>
      <c r="BI1059" s="28">
        <f t="shared" si="698"/>
        <v>2</v>
      </c>
      <c r="BJ1059" s="21">
        <f t="shared" si="699"/>
        <v>5</v>
      </c>
      <c r="BK1059" s="28">
        <f t="shared" si="700"/>
        <v>5</v>
      </c>
      <c r="BL1059" s="21">
        <f t="shared" si="701"/>
        <v>5</v>
      </c>
      <c r="BM1059" s="28">
        <f t="shared" si="702"/>
        <v>7</v>
      </c>
      <c r="BN1059" s="21">
        <f t="shared" si="703"/>
        <v>5</v>
      </c>
    </row>
    <row r="1060" spans="1:66">
      <c r="A1060" s="114" t="s">
        <v>1795</v>
      </c>
      <c r="B1060">
        <v>1</v>
      </c>
      <c r="C1060">
        <v>4</v>
      </c>
      <c r="D1060">
        <v>2</v>
      </c>
      <c r="E1060">
        <v>1</v>
      </c>
      <c r="F1060">
        <v>4</v>
      </c>
      <c r="G1060">
        <v>1</v>
      </c>
      <c r="H1060">
        <v>5</v>
      </c>
      <c r="I1060">
        <v>1</v>
      </c>
      <c r="J1060">
        <v>1</v>
      </c>
      <c r="K1060">
        <v>3</v>
      </c>
      <c r="L1060">
        <v>1</v>
      </c>
      <c r="M1060">
        <v>1</v>
      </c>
      <c r="N1060">
        <v>4</v>
      </c>
      <c r="O1060">
        <v>1</v>
      </c>
      <c r="P1060">
        <v>1</v>
      </c>
      <c r="Q1060">
        <v>5</v>
      </c>
      <c r="R1060">
        <v>1</v>
      </c>
      <c r="S1060">
        <v>1</v>
      </c>
      <c r="T1060">
        <v>4</v>
      </c>
      <c r="U1060">
        <v>1</v>
      </c>
      <c r="V1060">
        <v>1</v>
      </c>
      <c r="W1060">
        <v>4</v>
      </c>
      <c r="X1060">
        <v>1</v>
      </c>
      <c r="Y1060">
        <v>1</v>
      </c>
      <c r="Z1060">
        <v>1</v>
      </c>
      <c r="AA1060">
        <v>5</v>
      </c>
      <c r="AB1060">
        <v>1</v>
      </c>
      <c r="AC1060">
        <v>4</v>
      </c>
      <c r="AE1060" s="30" t="str">
        <f t="shared" si="624"/>
        <v>SLV_302</v>
      </c>
      <c r="AF1060" s="133">
        <f t="shared" si="669"/>
        <v>1</v>
      </c>
      <c r="AG1060" s="133">
        <f t="shared" si="670"/>
        <v>2</v>
      </c>
      <c r="AH1060" s="133">
        <f t="shared" si="671"/>
        <v>2</v>
      </c>
      <c r="AI1060" s="133">
        <f t="shared" si="672"/>
        <v>1</v>
      </c>
      <c r="AJ1060" s="133">
        <f t="shared" si="673"/>
        <v>2</v>
      </c>
      <c r="AK1060" s="133">
        <f t="shared" si="674"/>
        <v>1</v>
      </c>
      <c r="AL1060" s="133">
        <f t="shared" si="675"/>
        <v>1</v>
      </c>
      <c r="AM1060" s="133">
        <f t="shared" si="676"/>
        <v>1</v>
      </c>
      <c r="AN1060" s="133">
        <f t="shared" si="677"/>
        <v>1</v>
      </c>
      <c r="AO1060" s="133">
        <f t="shared" si="678"/>
        <v>0</v>
      </c>
      <c r="AP1060" s="133">
        <f t="shared" si="679"/>
        <v>1</v>
      </c>
      <c r="AQ1060" s="133">
        <f t="shared" si="680"/>
        <v>1</v>
      </c>
      <c r="AR1060" s="133">
        <f t="shared" si="681"/>
        <v>2</v>
      </c>
      <c r="AS1060" s="133">
        <f t="shared" si="682"/>
        <v>1</v>
      </c>
      <c r="AT1060" s="133">
        <f t="shared" si="683"/>
        <v>1</v>
      </c>
      <c r="AU1060" s="133">
        <f t="shared" si="684"/>
        <v>1</v>
      </c>
      <c r="AV1060" s="133">
        <f t="shared" si="685"/>
        <v>1</v>
      </c>
      <c r="AW1060" s="133">
        <f t="shared" si="686"/>
        <v>1</v>
      </c>
      <c r="AX1060" s="133">
        <f t="shared" si="687"/>
        <v>2</v>
      </c>
      <c r="AY1060" s="133">
        <f t="shared" si="688"/>
        <v>1</v>
      </c>
      <c r="AZ1060" s="133">
        <f t="shared" si="689"/>
        <v>1</v>
      </c>
      <c r="BA1060" s="133">
        <f t="shared" si="690"/>
        <v>0</v>
      </c>
      <c r="BB1060" s="133">
        <f t="shared" si="691"/>
        <v>1</v>
      </c>
      <c r="BC1060" s="133">
        <f t="shared" si="692"/>
        <v>1</v>
      </c>
      <c r="BD1060" s="133">
        <f t="shared" si="693"/>
        <v>1</v>
      </c>
      <c r="BE1060" s="133">
        <f t="shared" si="694"/>
        <v>1</v>
      </c>
      <c r="BF1060" s="133">
        <f t="shared" si="695"/>
        <v>1</v>
      </c>
      <c r="BG1060" s="133">
        <f t="shared" si="696"/>
        <v>2</v>
      </c>
      <c r="BH1060" s="25">
        <f t="shared" si="697"/>
        <v>32</v>
      </c>
      <c r="BI1060" s="28">
        <f t="shared" si="698"/>
        <v>1</v>
      </c>
      <c r="BJ1060" s="21">
        <f t="shared" si="699"/>
        <v>6</v>
      </c>
      <c r="BK1060" s="28">
        <f t="shared" si="700"/>
        <v>5</v>
      </c>
      <c r="BL1060" s="21">
        <f t="shared" si="701"/>
        <v>5</v>
      </c>
      <c r="BM1060" s="28">
        <f t="shared" si="702"/>
        <v>9</v>
      </c>
      <c r="BN1060" s="21">
        <f t="shared" si="703"/>
        <v>6</v>
      </c>
    </row>
    <row r="1061" spans="1:66">
      <c r="A1061" s="114" t="s">
        <v>1796</v>
      </c>
      <c r="B1061">
        <v>1</v>
      </c>
      <c r="C1061">
        <v>4</v>
      </c>
      <c r="D1061">
        <v>1</v>
      </c>
      <c r="E1061">
        <v>1</v>
      </c>
      <c r="F1061">
        <v>4</v>
      </c>
      <c r="G1061">
        <v>1</v>
      </c>
      <c r="H1061">
        <v>4</v>
      </c>
      <c r="I1061">
        <v>1</v>
      </c>
      <c r="J1061">
        <v>1</v>
      </c>
      <c r="K1061">
        <v>1</v>
      </c>
      <c r="L1061">
        <v>1</v>
      </c>
      <c r="M1061">
        <v>1</v>
      </c>
      <c r="N1061">
        <v>5</v>
      </c>
      <c r="O1061">
        <v>1</v>
      </c>
      <c r="P1061">
        <v>1</v>
      </c>
      <c r="Q1061">
        <v>4</v>
      </c>
      <c r="R1061">
        <v>1</v>
      </c>
      <c r="S1061">
        <v>1</v>
      </c>
      <c r="T1061">
        <v>5</v>
      </c>
      <c r="U1061">
        <v>1</v>
      </c>
      <c r="V1061">
        <v>1</v>
      </c>
      <c r="W1061">
        <v>5</v>
      </c>
      <c r="X1061">
        <v>1</v>
      </c>
      <c r="Y1061">
        <v>1</v>
      </c>
      <c r="Z1061">
        <v>1</v>
      </c>
      <c r="AA1061">
        <v>5</v>
      </c>
      <c r="AB1061">
        <v>1</v>
      </c>
      <c r="AC1061">
        <v>5</v>
      </c>
      <c r="AE1061" s="30" t="str">
        <f t="shared" si="624"/>
        <v>SLV_301</v>
      </c>
      <c r="AF1061" s="133">
        <f t="shared" si="669"/>
        <v>1</v>
      </c>
      <c r="AG1061" s="133">
        <f t="shared" si="670"/>
        <v>2</v>
      </c>
      <c r="AH1061" s="133">
        <f t="shared" si="671"/>
        <v>1</v>
      </c>
      <c r="AI1061" s="133">
        <f t="shared" si="672"/>
        <v>1</v>
      </c>
      <c r="AJ1061" s="133">
        <f t="shared" si="673"/>
        <v>2</v>
      </c>
      <c r="AK1061" s="133">
        <f t="shared" si="674"/>
        <v>1</v>
      </c>
      <c r="AL1061" s="133">
        <f t="shared" si="675"/>
        <v>2</v>
      </c>
      <c r="AM1061" s="133">
        <f t="shared" si="676"/>
        <v>1</v>
      </c>
      <c r="AN1061" s="133">
        <f t="shared" si="677"/>
        <v>1</v>
      </c>
      <c r="AO1061" s="133">
        <f t="shared" si="678"/>
        <v>0</v>
      </c>
      <c r="AP1061" s="133">
        <f t="shared" si="679"/>
        <v>1</v>
      </c>
      <c r="AQ1061" s="133">
        <f t="shared" si="680"/>
        <v>1</v>
      </c>
      <c r="AR1061" s="133">
        <f t="shared" si="681"/>
        <v>1</v>
      </c>
      <c r="AS1061" s="133">
        <f t="shared" si="682"/>
        <v>1</v>
      </c>
      <c r="AT1061" s="133">
        <f t="shared" si="683"/>
        <v>1</v>
      </c>
      <c r="AU1061" s="133">
        <f t="shared" si="684"/>
        <v>0</v>
      </c>
      <c r="AV1061" s="133">
        <f t="shared" si="685"/>
        <v>1</v>
      </c>
      <c r="AW1061" s="133">
        <f t="shared" si="686"/>
        <v>1</v>
      </c>
      <c r="AX1061" s="133">
        <f t="shared" si="687"/>
        <v>1</v>
      </c>
      <c r="AY1061" s="133">
        <f t="shared" si="688"/>
        <v>1</v>
      </c>
      <c r="AZ1061" s="133">
        <f t="shared" si="689"/>
        <v>1</v>
      </c>
      <c r="BA1061" s="133">
        <f t="shared" si="690"/>
        <v>1</v>
      </c>
      <c r="BB1061" s="133">
        <f t="shared" si="691"/>
        <v>1</v>
      </c>
      <c r="BC1061" s="133">
        <f t="shared" si="692"/>
        <v>1</v>
      </c>
      <c r="BD1061" s="133">
        <f t="shared" si="693"/>
        <v>1</v>
      </c>
      <c r="BE1061" s="133">
        <f t="shared" si="694"/>
        <v>1</v>
      </c>
      <c r="BF1061" s="133">
        <f t="shared" si="695"/>
        <v>1</v>
      </c>
      <c r="BG1061" s="133">
        <f t="shared" si="696"/>
        <v>1</v>
      </c>
      <c r="BH1061" s="25">
        <f t="shared" si="697"/>
        <v>29</v>
      </c>
      <c r="BI1061" s="28">
        <f t="shared" si="698"/>
        <v>1</v>
      </c>
      <c r="BJ1061" s="21">
        <f t="shared" si="699"/>
        <v>5</v>
      </c>
      <c r="BK1061" s="28">
        <f t="shared" si="700"/>
        <v>5</v>
      </c>
      <c r="BL1061" s="21">
        <f t="shared" si="701"/>
        <v>5</v>
      </c>
      <c r="BM1061" s="28">
        <f t="shared" si="702"/>
        <v>7</v>
      </c>
      <c r="BN1061" s="21">
        <f t="shared" si="703"/>
        <v>6</v>
      </c>
    </row>
    <row r="1062" spans="1:66">
      <c r="A1062" s="114" t="s">
        <v>1797</v>
      </c>
      <c r="B1062">
        <v>1</v>
      </c>
      <c r="C1062">
        <v>4</v>
      </c>
      <c r="D1062">
        <v>3</v>
      </c>
      <c r="E1062">
        <v>1</v>
      </c>
      <c r="F1062">
        <v>5</v>
      </c>
      <c r="G1062">
        <v>1</v>
      </c>
      <c r="H1062">
        <v>5</v>
      </c>
      <c r="I1062">
        <v>1</v>
      </c>
      <c r="J1062">
        <v>1</v>
      </c>
      <c r="K1062">
        <v>2</v>
      </c>
      <c r="L1062">
        <v>1</v>
      </c>
      <c r="M1062">
        <v>1</v>
      </c>
      <c r="N1062">
        <v>4</v>
      </c>
      <c r="O1062">
        <v>2</v>
      </c>
      <c r="P1062">
        <v>1</v>
      </c>
      <c r="Q1062">
        <v>4</v>
      </c>
      <c r="R1062">
        <v>1</v>
      </c>
      <c r="S1062">
        <v>1</v>
      </c>
      <c r="T1062">
        <v>4</v>
      </c>
      <c r="U1062">
        <v>1</v>
      </c>
      <c r="V1062">
        <v>1</v>
      </c>
      <c r="W1062">
        <v>4</v>
      </c>
      <c r="X1062">
        <v>1</v>
      </c>
      <c r="Y1062">
        <v>1</v>
      </c>
      <c r="Z1062">
        <v>2</v>
      </c>
      <c r="AA1062">
        <v>5</v>
      </c>
      <c r="AB1062">
        <v>1</v>
      </c>
      <c r="AC1062">
        <v>4</v>
      </c>
      <c r="AE1062" s="30" t="str">
        <f t="shared" si="624"/>
        <v>SLV_300</v>
      </c>
      <c r="AF1062" s="133">
        <f t="shared" si="669"/>
        <v>1</v>
      </c>
      <c r="AG1062" s="133">
        <f t="shared" si="670"/>
        <v>2</v>
      </c>
      <c r="AH1062" s="133">
        <f t="shared" si="671"/>
        <v>3</v>
      </c>
      <c r="AI1062" s="133">
        <f t="shared" si="672"/>
        <v>1</v>
      </c>
      <c r="AJ1062" s="133">
        <f t="shared" si="673"/>
        <v>1</v>
      </c>
      <c r="AK1062" s="133">
        <f t="shared" si="674"/>
        <v>1</v>
      </c>
      <c r="AL1062" s="133">
        <f t="shared" si="675"/>
        <v>1</v>
      </c>
      <c r="AM1062" s="133">
        <f t="shared" si="676"/>
        <v>1</v>
      </c>
      <c r="AN1062" s="133">
        <f t="shared" si="677"/>
        <v>1</v>
      </c>
      <c r="AO1062" s="133">
        <f t="shared" si="678"/>
        <v>0</v>
      </c>
      <c r="AP1062" s="133">
        <f t="shared" si="679"/>
        <v>1</v>
      </c>
      <c r="AQ1062" s="133">
        <f t="shared" si="680"/>
        <v>1</v>
      </c>
      <c r="AR1062" s="133">
        <f t="shared" si="681"/>
        <v>2</v>
      </c>
      <c r="AS1062" s="133">
        <f t="shared" si="682"/>
        <v>2</v>
      </c>
      <c r="AT1062" s="133">
        <f t="shared" si="683"/>
        <v>1</v>
      </c>
      <c r="AU1062" s="133">
        <f t="shared" si="684"/>
        <v>0</v>
      </c>
      <c r="AV1062" s="133">
        <f t="shared" si="685"/>
        <v>1</v>
      </c>
      <c r="AW1062" s="133">
        <f t="shared" si="686"/>
        <v>1</v>
      </c>
      <c r="AX1062" s="133">
        <f t="shared" si="687"/>
        <v>2</v>
      </c>
      <c r="AY1062" s="133">
        <f t="shared" si="688"/>
        <v>1</v>
      </c>
      <c r="AZ1062" s="133">
        <f t="shared" si="689"/>
        <v>1</v>
      </c>
      <c r="BA1062" s="133">
        <f t="shared" si="690"/>
        <v>0</v>
      </c>
      <c r="BB1062" s="133">
        <f t="shared" si="691"/>
        <v>1</v>
      </c>
      <c r="BC1062" s="133">
        <f t="shared" si="692"/>
        <v>1</v>
      </c>
      <c r="BD1062" s="133">
        <f t="shared" si="693"/>
        <v>2</v>
      </c>
      <c r="BE1062" s="133">
        <f t="shared" si="694"/>
        <v>1</v>
      </c>
      <c r="BF1062" s="133">
        <f t="shared" si="695"/>
        <v>1</v>
      </c>
      <c r="BG1062" s="133">
        <f t="shared" si="696"/>
        <v>2</v>
      </c>
      <c r="BH1062" s="25">
        <f t="shared" si="697"/>
        <v>33</v>
      </c>
      <c r="BI1062" s="28">
        <f t="shared" si="698"/>
        <v>0</v>
      </c>
      <c r="BJ1062" s="21">
        <f t="shared" si="699"/>
        <v>9</v>
      </c>
      <c r="BK1062" s="28">
        <f t="shared" si="700"/>
        <v>5</v>
      </c>
      <c r="BL1062" s="21">
        <f t="shared" si="701"/>
        <v>5</v>
      </c>
      <c r="BM1062" s="28">
        <f t="shared" si="702"/>
        <v>8</v>
      </c>
      <c r="BN1062" s="21">
        <f t="shared" si="703"/>
        <v>6</v>
      </c>
    </row>
    <row r="1063" spans="1:66">
      <c r="A1063" s="114" t="s">
        <v>1798</v>
      </c>
      <c r="B1063">
        <v>1</v>
      </c>
      <c r="C1063">
        <v>5</v>
      </c>
      <c r="D1063">
        <v>2</v>
      </c>
      <c r="E1063">
        <v>1</v>
      </c>
      <c r="F1063">
        <v>4</v>
      </c>
      <c r="G1063">
        <v>2</v>
      </c>
      <c r="H1063">
        <v>5</v>
      </c>
      <c r="I1063">
        <v>1</v>
      </c>
      <c r="J1063">
        <v>1</v>
      </c>
      <c r="K1063">
        <v>3</v>
      </c>
      <c r="L1063">
        <v>1</v>
      </c>
      <c r="M1063">
        <v>2</v>
      </c>
      <c r="N1063">
        <v>4</v>
      </c>
      <c r="O1063">
        <v>2</v>
      </c>
      <c r="P1063">
        <v>1</v>
      </c>
      <c r="Q1063">
        <v>4</v>
      </c>
      <c r="R1063">
        <v>1</v>
      </c>
      <c r="S1063">
        <v>1</v>
      </c>
      <c r="T1063">
        <v>4</v>
      </c>
      <c r="U1063">
        <v>1</v>
      </c>
      <c r="V1063">
        <v>1</v>
      </c>
      <c r="W1063">
        <v>4</v>
      </c>
      <c r="X1063">
        <v>1</v>
      </c>
      <c r="Y1063">
        <v>1</v>
      </c>
      <c r="Z1063">
        <v>2</v>
      </c>
      <c r="AA1063">
        <v>4</v>
      </c>
      <c r="AB1063">
        <v>1</v>
      </c>
      <c r="AC1063">
        <v>5</v>
      </c>
      <c r="AE1063" s="30" t="str">
        <f t="shared" si="624"/>
        <v>SLV_299</v>
      </c>
      <c r="AF1063" s="133">
        <f t="shared" si="669"/>
        <v>1</v>
      </c>
      <c r="AG1063" s="133">
        <f t="shared" si="670"/>
        <v>1</v>
      </c>
      <c r="AH1063" s="133">
        <f t="shared" si="671"/>
        <v>2</v>
      </c>
      <c r="AI1063" s="133">
        <f t="shared" si="672"/>
        <v>1</v>
      </c>
      <c r="AJ1063" s="133">
        <f t="shared" si="673"/>
        <v>2</v>
      </c>
      <c r="AK1063" s="133">
        <f t="shared" si="674"/>
        <v>2</v>
      </c>
      <c r="AL1063" s="133">
        <f t="shared" si="675"/>
        <v>1</v>
      </c>
      <c r="AM1063" s="133">
        <f t="shared" si="676"/>
        <v>1</v>
      </c>
      <c r="AN1063" s="133">
        <f t="shared" si="677"/>
        <v>1</v>
      </c>
      <c r="AO1063" s="133">
        <f t="shared" si="678"/>
        <v>0</v>
      </c>
      <c r="AP1063" s="133">
        <f t="shared" si="679"/>
        <v>1</v>
      </c>
      <c r="AQ1063" s="133">
        <f t="shared" si="680"/>
        <v>2</v>
      </c>
      <c r="AR1063" s="133">
        <f t="shared" si="681"/>
        <v>2</v>
      </c>
      <c r="AS1063" s="133">
        <f t="shared" si="682"/>
        <v>2</v>
      </c>
      <c r="AT1063" s="133">
        <f t="shared" si="683"/>
        <v>1</v>
      </c>
      <c r="AU1063" s="133">
        <f t="shared" si="684"/>
        <v>0</v>
      </c>
      <c r="AV1063" s="133">
        <f t="shared" si="685"/>
        <v>1</v>
      </c>
      <c r="AW1063" s="133">
        <f t="shared" si="686"/>
        <v>1</v>
      </c>
      <c r="AX1063" s="133">
        <f t="shared" si="687"/>
        <v>2</v>
      </c>
      <c r="AY1063" s="133">
        <f t="shared" si="688"/>
        <v>1</v>
      </c>
      <c r="AZ1063" s="133">
        <f t="shared" si="689"/>
        <v>1</v>
      </c>
      <c r="BA1063" s="133">
        <f t="shared" si="690"/>
        <v>0</v>
      </c>
      <c r="BB1063" s="133">
        <f t="shared" si="691"/>
        <v>1</v>
      </c>
      <c r="BC1063" s="133">
        <f t="shared" si="692"/>
        <v>1</v>
      </c>
      <c r="BD1063" s="133">
        <f t="shared" si="693"/>
        <v>2</v>
      </c>
      <c r="BE1063" s="133">
        <f t="shared" si="694"/>
        <v>2</v>
      </c>
      <c r="BF1063" s="133">
        <f t="shared" si="695"/>
        <v>1</v>
      </c>
      <c r="BG1063" s="133">
        <f t="shared" si="696"/>
        <v>1</v>
      </c>
      <c r="BH1063" s="25">
        <f t="shared" si="697"/>
        <v>34</v>
      </c>
      <c r="BI1063" s="28">
        <f t="shared" si="698"/>
        <v>0</v>
      </c>
      <c r="BJ1063" s="21">
        <f t="shared" si="699"/>
        <v>8</v>
      </c>
      <c r="BK1063" s="28">
        <f t="shared" si="700"/>
        <v>6</v>
      </c>
      <c r="BL1063" s="21">
        <f t="shared" si="701"/>
        <v>5</v>
      </c>
      <c r="BM1063" s="28">
        <f t="shared" si="702"/>
        <v>8</v>
      </c>
      <c r="BN1063" s="21">
        <f t="shared" si="703"/>
        <v>7</v>
      </c>
    </row>
    <row r="1064" spans="1:66">
      <c r="A1064" s="114" t="s">
        <v>1800</v>
      </c>
      <c r="B1064">
        <v>1</v>
      </c>
      <c r="C1064">
        <v>5</v>
      </c>
      <c r="D1064">
        <v>1</v>
      </c>
      <c r="E1064">
        <v>5</v>
      </c>
      <c r="F1064">
        <v>5</v>
      </c>
      <c r="G1064">
        <v>1</v>
      </c>
      <c r="H1064">
        <v>5</v>
      </c>
      <c r="I1064">
        <v>1</v>
      </c>
      <c r="J1064">
        <v>1</v>
      </c>
      <c r="K1064">
        <v>5</v>
      </c>
      <c r="L1064">
        <v>1</v>
      </c>
      <c r="M1064">
        <v>1</v>
      </c>
      <c r="N1064">
        <v>5</v>
      </c>
      <c r="O1064">
        <v>1</v>
      </c>
      <c r="P1064">
        <v>1</v>
      </c>
      <c r="Q1064">
        <v>4</v>
      </c>
      <c r="R1064">
        <v>1</v>
      </c>
      <c r="S1064">
        <v>1</v>
      </c>
      <c r="T1064">
        <v>5</v>
      </c>
      <c r="U1064">
        <v>1</v>
      </c>
      <c r="V1064">
        <v>1</v>
      </c>
      <c r="W1064">
        <v>5</v>
      </c>
      <c r="X1064">
        <v>1</v>
      </c>
      <c r="Y1064">
        <v>1</v>
      </c>
      <c r="Z1064">
        <v>1</v>
      </c>
      <c r="AA1064">
        <v>5</v>
      </c>
      <c r="AB1064">
        <v>1</v>
      </c>
      <c r="AC1064">
        <v>5</v>
      </c>
      <c r="AE1064" s="30" t="str">
        <f t="shared" si="624"/>
        <v>SLV_298</v>
      </c>
      <c r="AF1064" s="133">
        <f t="shared" si="669"/>
        <v>1</v>
      </c>
      <c r="AG1064" s="133">
        <f t="shared" si="670"/>
        <v>1</v>
      </c>
      <c r="AH1064" s="133">
        <f t="shared" si="671"/>
        <v>1</v>
      </c>
      <c r="AI1064" s="133">
        <f t="shared" si="672"/>
        <v>5</v>
      </c>
      <c r="AJ1064" s="133">
        <f t="shared" si="673"/>
        <v>1</v>
      </c>
      <c r="AK1064" s="133">
        <f t="shared" si="674"/>
        <v>1</v>
      </c>
      <c r="AL1064" s="133">
        <f t="shared" si="675"/>
        <v>1</v>
      </c>
      <c r="AM1064" s="133">
        <f t="shared" si="676"/>
        <v>1</v>
      </c>
      <c r="AN1064" s="133">
        <f t="shared" si="677"/>
        <v>1</v>
      </c>
      <c r="AO1064" s="133">
        <f t="shared" si="678"/>
        <v>1</v>
      </c>
      <c r="AP1064" s="133">
        <f t="shared" si="679"/>
        <v>1</v>
      </c>
      <c r="AQ1064" s="133">
        <f t="shared" si="680"/>
        <v>1</v>
      </c>
      <c r="AR1064" s="133">
        <f t="shared" si="681"/>
        <v>1</v>
      </c>
      <c r="AS1064" s="133">
        <f t="shared" si="682"/>
        <v>1</v>
      </c>
      <c r="AT1064" s="133">
        <f t="shared" si="683"/>
        <v>1</v>
      </c>
      <c r="AU1064" s="133">
        <f t="shared" si="684"/>
        <v>0</v>
      </c>
      <c r="AV1064" s="133">
        <f t="shared" si="685"/>
        <v>1</v>
      </c>
      <c r="AW1064" s="133">
        <f t="shared" si="686"/>
        <v>1</v>
      </c>
      <c r="AX1064" s="133">
        <f t="shared" si="687"/>
        <v>1</v>
      </c>
      <c r="AY1064" s="133">
        <f t="shared" si="688"/>
        <v>1</v>
      </c>
      <c r="AZ1064" s="133">
        <f t="shared" si="689"/>
        <v>1</v>
      </c>
      <c r="BA1064" s="133">
        <f t="shared" si="690"/>
        <v>1</v>
      </c>
      <c r="BB1064" s="133">
        <f t="shared" si="691"/>
        <v>1</v>
      </c>
      <c r="BC1064" s="133">
        <f t="shared" si="692"/>
        <v>1</v>
      </c>
      <c r="BD1064" s="133">
        <f t="shared" si="693"/>
        <v>1</v>
      </c>
      <c r="BE1064" s="133">
        <f t="shared" si="694"/>
        <v>1</v>
      </c>
      <c r="BF1064" s="133">
        <f t="shared" si="695"/>
        <v>1</v>
      </c>
      <c r="BG1064" s="133">
        <f t="shared" si="696"/>
        <v>1</v>
      </c>
      <c r="BH1064" s="25">
        <f t="shared" si="697"/>
        <v>31</v>
      </c>
      <c r="BI1064" s="28">
        <f t="shared" si="698"/>
        <v>2</v>
      </c>
      <c r="BJ1064" s="21">
        <f t="shared" si="699"/>
        <v>5</v>
      </c>
      <c r="BK1064" s="28">
        <f t="shared" si="700"/>
        <v>5</v>
      </c>
      <c r="BL1064" s="21">
        <f t="shared" si="701"/>
        <v>5</v>
      </c>
      <c r="BM1064" s="28">
        <f t="shared" si="702"/>
        <v>5</v>
      </c>
      <c r="BN1064" s="21">
        <f t="shared" si="703"/>
        <v>9</v>
      </c>
    </row>
    <row r="1065" spans="1:66">
      <c r="A1065" s="114" t="s">
        <v>1802</v>
      </c>
      <c r="B1065">
        <v>1</v>
      </c>
      <c r="C1065">
        <v>5</v>
      </c>
      <c r="D1065">
        <v>2</v>
      </c>
      <c r="E1065">
        <v>1</v>
      </c>
      <c r="F1065">
        <v>4</v>
      </c>
      <c r="G1065">
        <v>1</v>
      </c>
      <c r="H1065">
        <v>5</v>
      </c>
      <c r="I1065">
        <v>1</v>
      </c>
      <c r="J1065">
        <v>1</v>
      </c>
      <c r="K1065">
        <v>3</v>
      </c>
      <c r="L1065">
        <v>1</v>
      </c>
      <c r="M1065">
        <v>2</v>
      </c>
      <c r="N1065">
        <v>5</v>
      </c>
      <c r="O1065">
        <v>1</v>
      </c>
      <c r="P1065">
        <v>1</v>
      </c>
      <c r="Q1065">
        <v>3</v>
      </c>
      <c r="R1065">
        <v>1</v>
      </c>
      <c r="S1065">
        <v>1</v>
      </c>
      <c r="T1065">
        <v>4</v>
      </c>
      <c r="U1065">
        <v>1</v>
      </c>
      <c r="V1065">
        <v>1</v>
      </c>
      <c r="W1065">
        <v>3</v>
      </c>
      <c r="X1065">
        <v>1</v>
      </c>
      <c r="Y1065">
        <v>1</v>
      </c>
      <c r="Z1065">
        <v>1</v>
      </c>
      <c r="AA1065">
        <v>5</v>
      </c>
      <c r="AB1065">
        <v>1</v>
      </c>
      <c r="AC1065">
        <v>3</v>
      </c>
      <c r="AE1065" s="30" t="str">
        <f t="shared" si="624"/>
        <v>SLV_297</v>
      </c>
      <c r="AF1065" s="133">
        <f t="shared" si="669"/>
        <v>1</v>
      </c>
      <c r="AG1065" s="133">
        <f t="shared" si="670"/>
        <v>1</v>
      </c>
      <c r="AH1065" s="133">
        <f t="shared" si="671"/>
        <v>2</v>
      </c>
      <c r="AI1065" s="133">
        <f t="shared" si="672"/>
        <v>1</v>
      </c>
      <c r="AJ1065" s="133">
        <f t="shared" si="673"/>
        <v>2</v>
      </c>
      <c r="AK1065" s="133">
        <f t="shared" si="674"/>
        <v>1</v>
      </c>
      <c r="AL1065" s="133">
        <f t="shared" si="675"/>
        <v>1</v>
      </c>
      <c r="AM1065" s="133">
        <f t="shared" si="676"/>
        <v>1</v>
      </c>
      <c r="AN1065" s="133">
        <f t="shared" si="677"/>
        <v>1</v>
      </c>
      <c r="AO1065" s="133">
        <f t="shared" si="678"/>
        <v>0</v>
      </c>
      <c r="AP1065" s="133">
        <f t="shared" si="679"/>
        <v>1</v>
      </c>
      <c r="AQ1065" s="133">
        <f t="shared" si="680"/>
        <v>2</v>
      </c>
      <c r="AR1065" s="133">
        <f t="shared" si="681"/>
        <v>1</v>
      </c>
      <c r="AS1065" s="133">
        <f t="shared" si="682"/>
        <v>1</v>
      </c>
      <c r="AT1065" s="133">
        <f t="shared" si="683"/>
        <v>1</v>
      </c>
      <c r="AU1065" s="133">
        <f t="shared" si="684"/>
        <v>0</v>
      </c>
      <c r="AV1065" s="133">
        <f t="shared" si="685"/>
        <v>1</v>
      </c>
      <c r="AW1065" s="133">
        <f t="shared" si="686"/>
        <v>1</v>
      </c>
      <c r="AX1065" s="133">
        <f t="shared" si="687"/>
        <v>2</v>
      </c>
      <c r="AY1065" s="133">
        <f t="shared" si="688"/>
        <v>1</v>
      </c>
      <c r="AZ1065" s="133">
        <f t="shared" si="689"/>
        <v>1</v>
      </c>
      <c r="BA1065" s="133">
        <f t="shared" si="690"/>
        <v>0</v>
      </c>
      <c r="BB1065" s="133">
        <f t="shared" si="691"/>
        <v>1</v>
      </c>
      <c r="BC1065" s="133">
        <f t="shared" si="692"/>
        <v>1</v>
      </c>
      <c r="BD1065" s="133">
        <f t="shared" si="693"/>
        <v>1</v>
      </c>
      <c r="BE1065" s="133">
        <f t="shared" si="694"/>
        <v>1</v>
      </c>
      <c r="BF1065" s="133">
        <f t="shared" si="695"/>
        <v>1</v>
      </c>
      <c r="BG1065" s="133">
        <f t="shared" si="696"/>
        <v>3</v>
      </c>
      <c r="BH1065" s="25">
        <f t="shared" si="697"/>
        <v>31</v>
      </c>
      <c r="BI1065" s="28">
        <f t="shared" si="698"/>
        <v>0</v>
      </c>
      <c r="BJ1065" s="21">
        <f t="shared" si="699"/>
        <v>6</v>
      </c>
      <c r="BK1065" s="28">
        <f t="shared" si="700"/>
        <v>6</v>
      </c>
      <c r="BL1065" s="21">
        <f t="shared" si="701"/>
        <v>5</v>
      </c>
      <c r="BM1065" s="28">
        <f t="shared" si="702"/>
        <v>9</v>
      </c>
      <c r="BN1065" s="21">
        <f t="shared" si="703"/>
        <v>5</v>
      </c>
    </row>
    <row r="1066" spans="1:66">
      <c r="A1066" s="114" t="s">
        <v>1803</v>
      </c>
      <c r="B1066">
        <v>1</v>
      </c>
      <c r="C1066">
        <v>5</v>
      </c>
      <c r="D1066">
        <v>3</v>
      </c>
      <c r="E1066">
        <v>1</v>
      </c>
      <c r="F1066">
        <v>4</v>
      </c>
      <c r="G1066">
        <v>2</v>
      </c>
      <c r="H1066">
        <v>5</v>
      </c>
      <c r="I1066">
        <v>1</v>
      </c>
      <c r="J1066">
        <v>1</v>
      </c>
      <c r="K1066">
        <v>3</v>
      </c>
      <c r="L1066">
        <v>1</v>
      </c>
      <c r="M1066">
        <v>2</v>
      </c>
      <c r="N1066">
        <v>5</v>
      </c>
      <c r="O1066">
        <v>3</v>
      </c>
      <c r="P1066">
        <v>1</v>
      </c>
      <c r="Q1066">
        <v>4</v>
      </c>
      <c r="R1066">
        <v>1</v>
      </c>
      <c r="S1066">
        <v>1</v>
      </c>
      <c r="T1066">
        <v>5</v>
      </c>
      <c r="U1066">
        <v>2</v>
      </c>
      <c r="V1066">
        <v>1</v>
      </c>
      <c r="W1066">
        <v>4</v>
      </c>
      <c r="X1066">
        <v>1</v>
      </c>
      <c r="Y1066">
        <v>1</v>
      </c>
      <c r="Z1066">
        <v>1</v>
      </c>
      <c r="AA1066">
        <v>4</v>
      </c>
      <c r="AB1066">
        <v>1</v>
      </c>
      <c r="AC1066">
        <v>5</v>
      </c>
      <c r="AE1066" s="30" t="str">
        <f t="shared" si="624"/>
        <v>SLV_296</v>
      </c>
      <c r="AF1066" s="133">
        <f t="shared" si="669"/>
        <v>1</v>
      </c>
      <c r="AG1066" s="133">
        <f t="shared" si="670"/>
        <v>1</v>
      </c>
      <c r="AH1066" s="133">
        <f t="shared" si="671"/>
        <v>3</v>
      </c>
      <c r="AI1066" s="133">
        <f t="shared" si="672"/>
        <v>1</v>
      </c>
      <c r="AJ1066" s="133">
        <f t="shared" si="673"/>
        <v>2</v>
      </c>
      <c r="AK1066" s="133">
        <f t="shared" si="674"/>
        <v>2</v>
      </c>
      <c r="AL1066" s="133">
        <f t="shared" si="675"/>
        <v>1</v>
      </c>
      <c r="AM1066" s="133">
        <f t="shared" si="676"/>
        <v>1</v>
      </c>
      <c r="AN1066" s="133">
        <f t="shared" si="677"/>
        <v>1</v>
      </c>
      <c r="AO1066" s="133">
        <f t="shared" si="678"/>
        <v>0</v>
      </c>
      <c r="AP1066" s="133">
        <f t="shared" si="679"/>
        <v>1</v>
      </c>
      <c r="AQ1066" s="133">
        <f t="shared" si="680"/>
        <v>2</v>
      </c>
      <c r="AR1066" s="133">
        <f t="shared" si="681"/>
        <v>1</v>
      </c>
      <c r="AS1066" s="133">
        <f t="shared" si="682"/>
        <v>3</v>
      </c>
      <c r="AT1066" s="133">
        <f t="shared" si="683"/>
        <v>1</v>
      </c>
      <c r="AU1066" s="133">
        <f t="shared" si="684"/>
        <v>0</v>
      </c>
      <c r="AV1066" s="133">
        <f t="shared" si="685"/>
        <v>1</v>
      </c>
      <c r="AW1066" s="133">
        <f t="shared" si="686"/>
        <v>1</v>
      </c>
      <c r="AX1066" s="133">
        <f t="shared" si="687"/>
        <v>1</v>
      </c>
      <c r="AY1066" s="133">
        <f t="shared" si="688"/>
        <v>2</v>
      </c>
      <c r="AZ1066" s="133">
        <f t="shared" si="689"/>
        <v>1</v>
      </c>
      <c r="BA1066" s="133">
        <f t="shared" si="690"/>
        <v>0</v>
      </c>
      <c r="BB1066" s="133">
        <f t="shared" si="691"/>
        <v>1</v>
      </c>
      <c r="BC1066" s="133">
        <f t="shared" si="692"/>
        <v>1</v>
      </c>
      <c r="BD1066" s="133">
        <f t="shared" si="693"/>
        <v>1</v>
      </c>
      <c r="BE1066" s="133">
        <f t="shared" si="694"/>
        <v>2</v>
      </c>
      <c r="BF1066" s="133">
        <f t="shared" si="695"/>
        <v>1</v>
      </c>
      <c r="BG1066" s="133">
        <f t="shared" si="696"/>
        <v>1</v>
      </c>
      <c r="BH1066" s="25">
        <f t="shared" si="697"/>
        <v>34</v>
      </c>
      <c r="BI1066" s="28">
        <f t="shared" si="698"/>
        <v>0</v>
      </c>
      <c r="BJ1066" s="21">
        <f t="shared" si="699"/>
        <v>9</v>
      </c>
      <c r="BK1066" s="28">
        <f t="shared" si="700"/>
        <v>6</v>
      </c>
      <c r="BL1066" s="21">
        <f t="shared" si="701"/>
        <v>6</v>
      </c>
      <c r="BM1066" s="28">
        <f t="shared" si="702"/>
        <v>6</v>
      </c>
      <c r="BN1066" s="21">
        <f t="shared" si="703"/>
        <v>7</v>
      </c>
    </row>
    <row r="1067" spans="1:66">
      <c r="A1067" s="114" t="s">
        <v>1804</v>
      </c>
      <c r="B1067">
        <v>1</v>
      </c>
      <c r="C1067">
        <v>3</v>
      </c>
      <c r="D1067">
        <v>3</v>
      </c>
      <c r="E1067">
        <v>1</v>
      </c>
      <c r="F1067">
        <v>5</v>
      </c>
      <c r="G1067">
        <v>1</v>
      </c>
      <c r="H1067">
        <v>4</v>
      </c>
      <c r="I1067">
        <v>1</v>
      </c>
      <c r="J1067">
        <v>1</v>
      </c>
      <c r="K1067">
        <v>3</v>
      </c>
      <c r="L1067">
        <v>1</v>
      </c>
      <c r="M1067">
        <v>1</v>
      </c>
      <c r="N1067">
        <v>4</v>
      </c>
      <c r="O1067">
        <v>1</v>
      </c>
      <c r="P1067">
        <v>1</v>
      </c>
      <c r="Q1067">
        <v>2</v>
      </c>
      <c r="R1067">
        <v>1</v>
      </c>
      <c r="S1067">
        <v>1</v>
      </c>
      <c r="T1067">
        <v>4</v>
      </c>
      <c r="U1067">
        <v>1</v>
      </c>
      <c r="V1067">
        <v>1</v>
      </c>
      <c r="W1067">
        <v>5</v>
      </c>
      <c r="X1067">
        <v>1</v>
      </c>
      <c r="Y1067">
        <v>1</v>
      </c>
      <c r="Z1067">
        <v>1</v>
      </c>
      <c r="AA1067">
        <v>5</v>
      </c>
      <c r="AB1067">
        <v>1</v>
      </c>
      <c r="AC1067">
        <v>4</v>
      </c>
      <c r="AE1067" s="30" t="str">
        <f t="shared" si="624"/>
        <v>SLV_295</v>
      </c>
      <c r="AF1067" s="133">
        <f t="shared" si="669"/>
        <v>1</v>
      </c>
      <c r="AG1067" s="133">
        <f t="shared" si="670"/>
        <v>3</v>
      </c>
      <c r="AH1067" s="133">
        <f t="shared" si="671"/>
        <v>3</v>
      </c>
      <c r="AI1067" s="133">
        <f t="shared" si="672"/>
        <v>1</v>
      </c>
      <c r="AJ1067" s="133">
        <f t="shared" si="673"/>
        <v>1</v>
      </c>
      <c r="AK1067" s="133">
        <f t="shared" si="674"/>
        <v>1</v>
      </c>
      <c r="AL1067" s="133">
        <f t="shared" si="675"/>
        <v>2</v>
      </c>
      <c r="AM1067" s="133">
        <f t="shared" si="676"/>
        <v>1</v>
      </c>
      <c r="AN1067" s="133">
        <f t="shared" si="677"/>
        <v>1</v>
      </c>
      <c r="AO1067" s="133">
        <f t="shared" si="678"/>
        <v>0</v>
      </c>
      <c r="AP1067" s="133">
        <f t="shared" si="679"/>
        <v>1</v>
      </c>
      <c r="AQ1067" s="133">
        <f t="shared" si="680"/>
        <v>1</v>
      </c>
      <c r="AR1067" s="133">
        <f t="shared" si="681"/>
        <v>2</v>
      </c>
      <c r="AS1067" s="133">
        <f t="shared" si="682"/>
        <v>1</v>
      </c>
      <c r="AT1067" s="133">
        <f t="shared" si="683"/>
        <v>1</v>
      </c>
      <c r="AU1067" s="133">
        <f t="shared" si="684"/>
        <v>0</v>
      </c>
      <c r="AV1067" s="133">
        <f t="shared" si="685"/>
        <v>1</v>
      </c>
      <c r="AW1067" s="133">
        <f t="shared" si="686"/>
        <v>1</v>
      </c>
      <c r="AX1067" s="133">
        <f t="shared" si="687"/>
        <v>2</v>
      </c>
      <c r="AY1067" s="133">
        <f t="shared" si="688"/>
        <v>1</v>
      </c>
      <c r="AZ1067" s="133">
        <f t="shared" si="689"/>
        <v>1</v>
      </c>
      <c r="BA1067" s="133">
        <f t="shared" si="690"/>
        <v>1</v>
      </c>
      <c r="BB1067" s="133">
        <f t="shared" si="691"/>
        <v>1</v>
      </c>
      <c r="BC1067" s="133">
        <f t="shared" si="692"/>
        <v>1</v>
      </c>
      <c r="BD1067" s="133">
        <f t="shared" si="693"/>
        <v>1</v>
      </c>
      <c r="BE1067" s="133">
        <f t="shared" si="694"/>
        <v>1</v>
      </c>
      <c r="BF1067" s="133">
        <f t="shared" si="695"/>
        <v>1</v>
      </c>
      <c r="BG1067" s="133">
        <f t="shared" si="696"/>
        <v>2</v>
      </c>
      <c r="BH1067" s="25">
        <f t="shared" si="697"/>
        <v>34</v>
      </c>
      <c r="BI1067" s="28">
        <f t="shared" si="698"/>
        <v>1</v>
      </c>
      <c r="BJ1067" s="21">
        <f t="shared" si="699"/>
        <v>7</v>
      </c>
      <c r="BK1067" s="28">
        <f t="shared" si="700"/>
        <v>5</v>
      </c>
      <c r="BL1067" s="21">
        <f t="shared" si="701"/>
        <v>5</v>
      </c>
      <c r="BM1067" s="28">
        <f t="shared" si="702"/>
        <v>9</v>
      </c>
      <c r="BN1067" s="21">
        <f t="shared" si="703"/>
        <v>7</v>
      </c>
    </row>
    <row r="1068" spans="1:66">
      <c r="A1068" s="114" t="s">
        <v>1806</v>
      </c>
      <c r="B1068">
        <v>1</v>
      </c>
      <c r="C1068">
        <v>5</v>
      </c>
      <c r="D1068">
        <v>2</v>
      </c>
      <c r="E1068">
        <v>1</v>
      </c>
      <c r="F1068">
        <v>4</v>
      </c>
      <c r="G1068">
        <v>1</v>
      </c>
      <c r="H1068">
        <v>5</v>
      </c>
      <c r="I1068">
        <v>1</v>
      </c>
      <c r="J1068">
        <v>1</v>
      </c>
      <c r="K1068">
        <v>1</v>
      </c>
      <c r="L1068">
        <v>1</v>
      </c>
      <c r="M1068">
        <v>1</v>
      </c>
      <c r="N1068">
        <v>4</v>
      </c>
      <c r="O1068">
        <v>2</v>
      </c>
      <c r="P1068">
        <v>1</v>
      </c>
      <c r="Q1068">
        <v>4</v>
      </c>
      <c r="R1068">
        <v>1</v>
      </c>
      <c r="S1068">
        <v>1</v>
      </c>
      <c r="T1068">
        <v>5</v>
      </c>
      <c r="U1068">
        <v>1</v>
      </c>
      <c r="V1068">
        <v>1</v>
      </c>
      <c r="W1068">
        <v>5</v>
      </c>
      <c r="X1068">
        <v>1</v>
      </c>
      <c r="Y1068">
        <v>1</v>
      </c>
      <c r="Z1068">
        <v>1</v>
      </c>
      <c r="AA1068">
        <v>5</v>
      </c>
      <c r="AB1068">
        <v>1</v>
      </c>
      <c r="AC1068">
        <v>5</v>
      </c>
      <c r="AE1068" s="30" t="str">
        <f t="shared" si="624"/>
        <v>SLV_294</v>
      </c>
      <c r="AF1068" s="133">
        <f t="shared" si="669"/>
        <v>1</v>
      </c>
      <c r="AG1068" s="133">
        <f t="shared" si="670"/>
        <v>1</v>
      </c>
      <c r="AH1068" s="133">
        <f t="shared" si="671"/>
        <v>2</v>
      </c>
      <c r="AI1068" s="133">
        <f t="shared" si="672"/>
        <v>1</v>
      </c>
      <c r="AJ1068" s="133">
        <f t="shared" si="673"/>
        <v>2</v>
      </c>
      <c r="AK1068" s="133">
        <f t="shared" si="674"/>
        <v>1</v>
      </c>
      <c r="AL1068" s="133">
        <f t="shared" si="675"/>
        <v>1</v>
      </c>
      <c r="AM1068" s="133">
        <f t="shared" si="676"/>
        <v>1</v>
      </c>
      <c r="AN1068" s="133">
        <f t="shared" si="677"/>
        <v>1</v>
      </c>
      <c r="AO1068" s="133">
        <f t="shared" si="678"/>
        <v>0</v>
      </c>
      <c r="AP1068" s="133">
        <f t="shared" si="679"/>
        <v>1</v>
      </c>
      <c r="AQ1068" s="133">
        <f t="shared" si="680"/>
        <v>1</v>
      </c>
      <c r="AR1068" s="133">
        <f t="shared" si="681"/>
        <v>2</v>
      </c>
      <c r="AS1068" s="133">
        <f t="shared" si="682"/>
        <v>2</v>
      </c>
      <c r="AT1068" s="133">
        <f t="shared" si="683"/>
        <v>1</v>
      </c>
      <c r="AU1068" s="133">
        <f t="shared" si="684"/>
        <v>0</v>
      </c>
      <c r="AV1068" s="133">
        <f t="shared" si="685"/>
        <v>1</v>
      </c>
      <c r="AW1068" s="133">
        <f t="shared" si="686"/>
        <v>1</v>
      </c>
      <c r="AX1068" s="133">
        <f t="shared" si="687"/>
        <v>1</v>
      </c>
      <c r="AY1068" s="133">
        <f t="shared" si="688"/>
        <v>1</v>
      </c>
      <c r="AZ1068" s="133">
        <f t="shared" si="689"/>
        <v>1</v>
      </c>
      <c r="BA1068" s="133">
        <f t="shared" si="690"/>
        <v>1</v>
      </c>
      <c r="BB1068" s="133">
        <f t="shared" si="691"/>
        <v>1</v>
      </c>
      <c r="BC1068" s="133">
        <f t="shared" si="692"/>
        <v>1</v>
      </c>
      <c r="BD1068" s="133">
        <f t="shared" si="693"/>
        <v>1</v>
      </c>
      <c r="BE1068" s="133">
        <f t="shared" si="694"/>
        <v>1</v>
      </c>
      <c r="BF1068" s="133">
        <f t="shared" si="695"/>
        <v>1</v>
      </c>
      <c r="BG1068" s="133">
        <f t="shared" si="696"/>
        <v>1</v>
      </c>
      <c r="BH1068" s="25">
        <f t="shared" si="697"/>
        <v>30</v>
      </c>
      <c r="BI1068" s="28">
        <f t="shared" si="698"/>
        <v>1</v>
      </c>
      <c r="BJ1068" s="21">
        <f t="shared" si="699"/>
        <v>7</v>
      </c>
      <c r="BK1068" s="28">
        <f t="shared" si="700"/>
        <v>5</v>
      </c>
      <c r="BL1068" s="21">
        <f t="shared" si="701"/>
        <v>5</v>
      </c>
      <c r="BM1068" s="28">
        <f t="shared" si="702"/>
        <v>7</v>
      </c>
      <c r="BN1068" s="21">
        <f t="shared" si="703"/>
        <v>5</v>
      </c>
    </row>
    <row r="1069" spans="1:66">
      <c r="A1069" s="114" t="s">
        <v>1807</v>
      </c>
      <c r="B1069">
        <v>1</v>
      </c>
      <c r="C1069">
        <v>5</v>
      </c>
      <c r="D1069">
        <v>2</v>
      </c>
      <c r="E1069">
        <v>1</v>
      </c>
      <c r="F1069">
        <v>5</v>
      </c>
      <c r="G1069">
        <v>1</v>
      </c>
      <c r="H1069">
        <v>5</v>
      </c>
      <c r="I1069">
        <v>1</v>
      </c>
      <c r="J1069">
        <v>1</v>
      </c>
      <c r="K1069">
        <v>1</v>
      </c>
      <c r="L1069">
        <v>1</v>
      </c>
      <c r="M1069">
        <v>1</v>
      </c>
      <c r="N1069">
        <v>5</v>
      </c>
      <c r="O1069">
        <v>2</v>
      </c>
      <c r="P1069">
        <v>1</v>
      </c>
      <c r="Q1069">
        <v>5</v>
      </c>
      <c r="R1069">
        <v>1</v>
      </c>
      <c r="S1069">
        <v>1</v>
      </c>
      <c r="T1069">
        <v>5</v>
      </c>
      <c r="U1069">
        <v>1</v>
      </c>
      <c r="V1069">
        <v>1</v>
      </c>
      <c r="W1069">
        <v>5</v>
      </c>
      <c r="X1069">
        <v>1</v>
      </c>
      <c r="Y1069">
        <v>1</v>
      </c>
      <c r="Z1069">
        <v>1</v>
      </c>
      <c r="AA1069">
        <v>5</v>
      </c>
      <c r="AB1069">
        <v>1</v>
      </c>
      <c r="AC1069">
        <v>5</v>
      </c>
      <c r="AE1069" s="30" t="str">
        <f t="shared" si="624"/>
        <v>SLV_293</v>
      </c>
      <c r="AF1069" s="133">
        <f t="shared" si="669"/>
        <v>1</v>
      </c>
      <c r="AG1069" s="133">
        <f t="shared" si="670"/>
        <v>1</v>
      </c>
      <c r="AH1069" s="133">
        <f t="shared" si="671"/>
        <v>2</v>
      </c>
      <c r="AI1069" s="133">
        <f t="shared" si="672"/>
        <v>1</v>
      </c>
      <c r="AJ1069" s="133">
        <f t="shared" si="673"/>
        <v>1</v>
      </c>
      <c r="AK1069" s="133">
        <f t="shared" si="674"/>
        <v>1</v>
      </c>
      <c r="AL1069" s="133">
        <f t="shared" si="675"/>
        <v>1</v>
      </c>
      <c r="AM1069" s="133">
        <f t="shared" si="676"/>
        <v>1</v>
      </c>
      <c r="AN1069" s="133">
        <f t="shared" si="677"/>
        <v>1</v>
      </c>
      <c r="AO1069" s="133">
        <f t="shared" si="678"/>
        <v>0</v>
      </c>
      <c r="AP1069" s="133">
        <f t="shared" si="679"/>
        <v>1</v>
      </c>
      <c r="AQ1069" s="133">
        <f t="shared" si="680"/>
        <v>1</v>
      </c>
      <c r="AR1069" s="133">
        <f t="shared" si="681"/>
        <v>1</v>
      </c>
      <c r="AS1069" s="133">
        <f t="shared" si="682"/>
        <v>2</v>
      </c>
      <c r="AT1069" s="133">
        <f t="shared" si="683"/>
        <v>1</v>
      </c>
      <c r="AU1069" s="133">
        <f t="shared" si="684"/>
        <v>1</v>
      </c>
      <c r="AV1069" s="133">
        <f t="shared" si="685"/>
        <v>1</v>
      </c>
      <c r="AW1069" s="133">
        <f t="shared" si="686"/>
        <v>1</v>
      </c>
      <c r="AX1069" s="133">
        <f t="shared" si="687"/>
        <v>1</v>
      </c>
      <c r="AY1069" s="133">
        <f t="shared" si="688"/>
        <v>1</v>
      </c>
      <c r="AZ1069" s="133">
        <f t="shared" si="689"/>
        <v>1</v>
      </c>
      <c r="BA1069" s="133">
        <f t="shared" si="690"/>
        <v>1</v>
      </c>
      <c r="BB1069" s="133">
        <f t="shared" si="691"/>
        <v>1</v>
      </c>
      <c r="BC1069" s="133">
        <f t="shared" si="692"/>
        <v>1</v>
      </c>
      <c r="BD1069" s="133">
        <f t="shared" si="693"/>
        <v>1</v>
      </c>
      <c r="BE1069" s="133">
        <f t="shared" si="694"/>
        <v>1</v>
      </c>
      <c r="BF1069" s="133">
        <f t="shared" si="695"/>
        <v>1</v>
      </c>
      <c r="BG1069" s="133">
        <f t="shared" si="696"/>
        <v>1</v>
      </c>
      <c r="BH1069" s="25">
        <f t="shared" si="697"/>
        <v>29</v>
      </c>
      <c r="BI1069" s="28">
        <f t="shared" si="698"/>
        <v>2</v>
      </c>
      <c r="BJ1069" s="21">
        <f t="shared" si="699"/>
        <v>7</v>
      </c>
      <c r="BK1069" s="28">
        <f t="shared" si="700"/>
        <v>5</v>
      </c>
      <c r="BL1069" s="21">
        <f t="shared" si="701"/>
        <v>5</v>
      </c>
      <c r="BM1069" s="28">
        <f t="shared" si="702"/>
        <v>5</v>
      </c>
      <c r="BN1069" s="21">
        <f t="shared" si="703"/>
        <v>5</v>
      </c>
    </row>
    <row r="1070" spans="1:66">
      <c r="A1070" s="114" t="s">
        <v>1808</v>
      </c>
      <c r="B1070">
        <v>1</v>
      </c>
      <c r="C1070">
        <v>5</v>
      </c>
      <c r="D1070">
        <v>1</v>
      </c>
      <c r="E1070">
        <v>1</v>
      </c>
      <c r="F1070">
        <v>4</v>
      </c>
      <c r="G1070">
        <v>1</v>
      </c>
      <c r="H1070">
        <v>5</v>
      </c>
      <c r="I1070">
        <v>1</v>
      </c>
      <c r="J1070">
        <v>1</v>
      </c>
      <c r="K1070">
        <v>1</v>
      </c>
      <c r="L1070">
        <v>1</v>
      </c>
      <c r="M1070">
        <v>1</v>
      </c>
      <c r="N1070">
        <v>5</v>
      </c>
      <c r="O1070">
        <v>1</v>
      </c>
      <c r="P1070">
        <v>1</v>
      </c>
      <c r="Q1070">
        <v>5</v>
      </c>
      <c r="R1070">
        <v>1</v>
      </c>
      <c r="S1070">
        <v>1</v>
      </c>
      <c r="T1070">
        <v>5</v>
      </c>
      <c r="U1070">
        <v>1</v>
      </c>
      <c r="V1070">
        <v>1</v>
      </c>
      <c r="W1070">
        <v>5</v>
      </c>
      <c r="X1070">
        <v>1</v>
      </c>
      <c r="Y1070">
        <v>1</v>
      </c>
      <c r="Z1070">
        <v>1</v>
      </c>
      <c r="AA1070">
        <v>5</v>
      </c>
      <c r="AB1070">
        <v>1</v>
      </c>
      <c r="AC1070">
        <v>5</v>
      </c>
      <c r="AE1070" s="30" t="str">
        <f t="shared" si="624"/>
        <v>SLV_292</v>
      </c>
      <c r="AF1070" s="133">
        <f t="shared" si="669"/>
        <v>1</v>
      </c>
      <c r="AG1070" s="133">
        <f t="shared" si="670"/>
        <v>1</v>
      </c>
      <c r="AH1070" s="133">
        <f t="shared" si="671"/>
        <v>1</v>
      </c>
      <c r="AI1070" s="133">
        <f t="shared" si="672"/>
        <v>1</v>
      </c>
      <c r="AJ1070" s="133">
        <f t="shared" si="673"/>
        <v>2</v>
      </c>
      <c r="AK1070" s="133">
        <f t="shared" si="674"/>
        <v>1</v>
      </c>
      <c r="AL1070" s="133">
        <f t="shared" si="675"/>
        <v>1</v>
      </c>
      <c r="AM1070" s="133">
        <f t="shared" si="676"/>
        <v>1</v>
      </c>
      <c r="AN1070" s="133">
        <f t="shared" si="677"/>
        <v>1</v>
      </c>
      <c r="AO1070" s="133">
        <f t="shared" si="678"/>
        <v>0</v>
      </c>
      <c r="AP1070" s="133">
        <f t="shared" si="679"/>
        <v>1</v>
      </c>
      <c r="AQ1070" s="133">
        <f t="shared" si="680"/>
        <v>1</v>
      </c>
      <c r="AR1070" s="133">
        <f t="shared" si="681"/>
        <v>1</v>
      </c>
      <c r="AS1070" s="133">
        <f t="shared" si="682"/>
        <v>1</v>
      </c>
      <c r="AT1070" s="133">
        <f t="shared" si="683"/>
        <v>1</v>
      </c>
      <c r="AU1070" s="133">
        <f t="shared" si="684"/>
        <v>1</v>
      </c>
      <c r="AV1070" s="133">
        <f t="shared" si="685"/>
        <v>1</v>
      </c>
      <c r="AW1070" s="133">
        <f t="shared" si="686"/>
        <v>1</v>
      </c>
      <c r="AX1070" s="133">
        <f t="shared" si="687"/>
        <v>1</v>
      </c>
      <c r="AY1070" s="133">
        <f t="shared" si="688"/>
        <v>1</v>
      </c>
      <c r="AZ1070" s="133">
        <f t="shared" si="689"/>
        <v>1</v>
      </c>
      <c r="BA1070" s="133">
        <f t="shared" si="690"/>
        <v>1</v>
      </c>
      <c r="BB1070" s="133">
        <f t="shared" si="691"/>
        <v>1</v>
      </c>
      <c r="BC1070" s="133">
        <f t="shared" si="692"/>
        <v>1</v>
      </c>
      <c r="BD1070" s="133">
        <f t="shared" si="693"/>
        <v>1</v>
      </c>
      <c r="BE1070" s="133">
        <f t="shared" si="694"/>
        <v>1</v>
      </c>
      <c r="BF1070" s="133">
        <f t="shared" si="695"/>
        <v>1</v>
      </c>
      <c r="BG1070" s="133">
        <f t="shared" si="696"/>
        <v>1</v>
      </c>
      <c r="BH1070" s="25">
        <f t="shared" si="697"/>
        <v>28</v>
      </c>
      <c r="BI1070" s="28">
        <f t="shared" si="698"/>
        <v>2</v>
      </c>
      <c r="BJ1070" s="21">
        <f t="shared" si="699"/>
        <v>5</v>
      </c>
      <c r="BK1070" s="28">
        <f t="shared" si="700"/>
        <v>5</v>
      </c>
      <c r="BL1070" s="21">
        <f t="shared" si="701"/>
        <v>5</v>
      </c>
      <c r="BM1070" s="28">
        <f t="shared" si="702"/>
        <v>6</v>
      </c>
      <c r="BN1070" s="21">
        <f t="shared" si="703"/>
        <v>5</v>
      </c>
    </row>
    <row r="1071" spans="1:66">
      <c r="A1071" s="114" t="s">
        <v>1809</v>
      </c>
      <c r="B1071">
        <v>1</v>
      </c>
      <c r="C1071">
        <v>5</v>
      </c>
      <c r="D1071">
        <v>3</v>
      </c>
      <c r="E1071">
        <v>1</v>
      </c>
      <c r="F1071">
        <v>4</v>
      </c>
      <c r="G1071">
        <v>1</v>
      </c>
      <c r="H1071">
        <v>5</v>
      </c>
      <c r="I1071">
        <v>1</v>
      </c>
      <c r="J1071">
        <v>1</v>
      </c>
      <c r="K1071">
        <v>2</v>
      </c>
      <c r="L1071">
        <v>1</v>
      </c>
      <c r="M1071">
        <v>2</v>
      </c>
      <c r="N1071">
        <v>4</v>
      </c>
      <c r="O1071">
        <v>1</v>
      </c>
      <c r="P1071">
        <v>1</v>
      </c>
      <c r="Q1071">
        <v>5</v>
      </c>
      <c r="R1071">
        <v>1</v>
      </c>
      <c r="S1071">
        <v>1</v>
      </c>
      <c r="T1071">
        <v>4</v>
      </c>
      <c r="U1071">
        <v>1</v>
      </c>
      <c r="V1071">
        <v>1</v>
      </c>
      <c r="W1071">
        <v>4</v>
      </c>
      <c r="X1071">
        <v>1</v>
      </c>
      <c r="Y1071">
        <v>1</v>
      </c>
      <c r="Z1071">
        <v>1</v>
      </c>
      <c r="AA1071">
        <v>5</v>
      </c>
      <c r="AB1071">
        <v>1</v>
      </c>
      <c r="AC1071">
        <v>5</v>
      </c>
      <c r="AE1071" s="30" t="str">
        <f t="shared" si="624"/>
        <v>SLV_291</v>
      </c>
      <c r="AF1071" s="133">
        <f t="shared" si="669"/>
        <v>1</v>
      </c>
      <c r="AG1071" s="133">
        <f t="shared" si="670"/>
        <v>1</v>
      </c>
      <c r="AH1071" s="133">
        <f t="shared" si="671"/>
        <v>3</v>
      </c>
      <c r="AI1071" s="133">
        <f t="shared" si="672"/>
        <v>1</v>
      </c>
      <c r="AJ1071" s="133">
        <f t="shared" si="673"/>
        <v>2</v>
      </c>
      <c r="AK1071" s="133">
        <f t="shared" si="674"/>
        <v>1</v>
      </c>
      <c r="AL1071" s="133">
        <f t="shared" si="675"/>
        <v>1</v>
      </c>
      <c r="AM1071" s="133">
        <f t="shared" si="676"/>
        <v>1</v>
      </c>
      <c r="AN1071" s="133">
        <f t="shared" si="677"/>
        <v>1</v>
      </c>
      <c r="AO1071" s="133">
        <f t="shared" si="678"/>
        <v>0</v>
      </c>
      <c r="AP1071" s="133">
        <f t="shared" si="679"/>
        <v>1</v>
      </c>
      <c r="AQ1071" s="133">
        <f t="shared" si="680"/>
        <v>2</v>
      </c>
      <c r="AR1071" s="133">
        <f t="shared" si="681"/>
        <v>2</v>
      </c>
      <c r="AS1071" s="133">
        <f t="shared" si="682"/>
        <v>1</v>
      </c>
      <c r="AT1071" s="133">
        <f t="shared" si="683"/>
        <v>1</v>
      </c>
      <c r="AU1071" s="133">
        <f t="shared" si="684"/>
        <v>1</v>
      </c>
      <c r="AV1071" s="133">
        <f t="shared" si="685"/>
        <v>1</v>
      </c>
      <c r="AW1071" s="133">
        <f t="shared" si="686"/>
        <v>1</v>
      </c>
      <c r="AX1071" s="133">
        <f t="shared" si="687"/>
        <v>2</v>
      </c>
      <c r="AY1071" s="133">
        <f t="shared" si="688"/>
        <v>1</v>
      </c>
      <c r="AZ1071" s="133">
        <f t="shared" si="689"/>
        <v>1</v>
      </c>
      <c r="BA1071" s="133">
        <f t="shared" si="690"/>
        <v>0</v>
      </c>
      <c r="BB1071" s="133">
        <f t="shared" si="691"/>
        <v>1</v>
      </c>
      <c r="BC1071" s="133">
        <f t="shared" si="692"/>
        <v>1</v>
      </c>
      <c r="BD1071" s="133">
        <f t="shared" si="693"/>
        <v>1</v>
      </c>
      <c r="BE1071" s="133">
        <f t="shared" si="694"/>
        <v>1</v>
      </c>
      <c r="BF1071" s="133">
        <f t="shared" si="695"/>
        <v>1</v>
      </c>
      <c r="BG1071" s="133">
        <f t="shared" si="696"/>
        <v>1</v>
      </c>
      <c r="BH1071" s="25">
        <f t="shared" si="697"/>
        <v>32</v>
      </c>
      <c r="BI1071" s="28">
        <f t="shared" si="698"/>
        <v>1</v>
      </c>
      <c r="BJ1071" s="21">
        <f t="shared" si="699"/>
        <v>7</v>
      </c>
      <c r="BK1071" s="28">
        <f t="shared" si="700"/>
        <v>6</v>
      </c>
      <c r="BL1071" s="21">
        <f t="shared" si="701"/>
        <v>5</v>
      </c>
      <c r="BM1071" s="28">
        <f t="shared" si="702"/>
        <v>8</v>
      </c>
      <c r="BN1071" s="21">
        <f t="shared" si="703"/>
        <v>5</v>
      </c>
    </row>
    <row r="1072" spans="1:66">
      <c r="A1072" s="114" t="s">
        <v>1810</v>
      </c>
      <c r="B1072">
        <v>1</v>
      </c>
      <c r="C1072">
        <v>5</v>
      </c>
      <c r="D1072">
        <v>1</v>
      </c>
      <c r="E1072">
        <v>1</v>
      </c>
      <c r="F1072">
        <v>5</v>
      </c>
      <c r="G1072">
        <v>1</v>
      </c>
      <c r="H1072">
        <v>5</v>
      </c>
      <c r="I1072">
        <v>1</v>
      </c>
      <c r="J1072">
        <v>1</v>
      </c>
      <c r="K1072">
        <v>5</v>
      </c>
      <c r="L1072">
        <v>1</v>
      </c>
      <c r="M1072">
        <v>1</v>
      </c>
      <c r="N1072">
        <v>5</v>
      </c>
      <c r="O1072">
        <v>1</v>
      </c>
      <c r="P1072">
        <v>1</v>
      </c>
      <c r="Q1072">
        <v>5</v>
      </c>
      <c r="R1072">
        <v>1</v>
      </c>
      <c r="S1072">
        <v>1</v>
      </c>
      <c r="T1072">
        <v>5</v>
      </c>
      <c r="U1072">
        <v>1</v>
      </c>
      <c r="V1072">
        <v>1</v>
      </c>
      <c r="W1072">
        <v>5</v>
      </c>
      <c r="X1072">
        <v>1</v>
      </c>
      <c r="Y1072">
        <v>1</v>
      </c>
      <c r="Z1072">
        <v>1</v>
      </c>
      <c r="AA1072">
        <v>5</v>
      </c>
      <c r="AB1072">
        <v>1</v>
      </c>
      <c r="AC1072">
        <v>5</v>
      </c>
      <c r="AE1072" s="30" t="str">
        <f t="shared" si="624"/>
        <v>SLV_290</v>
      </c>
      <c r="AF1072" s="133">
        <f t="shared" si="669"/>
        <v>1</v>
      </c>
      <c r="AG1072" s="133">
        <f t="shared" si="670"/>
        <v>1</v>
      </c>
      <c r="AH1072" s="133">
        <f t="shared" si="671"/>
        <v>1</v>
      </c>
      <c r="AI1072" s="133">
        <f t="shared" si="672"/>
        <v>1</v>
      </c>
      <c r="AJ1072" s="133">
        <f t="shared" si="673"/>
        <v>1</v>
      </c>
      <c r="AK1072" s="133">
        <f t="shared" si="674"/>
        <v>1</v>
      </c>
      <c r="AL1072" s="133">
        <f t="shared" si="675"/>
        <v>1</v>
      </c>
      <c r="AM1072" s="133">
        <f t="shared" si="676"/>
        <v>1</v>
      </c>
      <c r="AN1072" s="133">
        <f t="shared" si="677"/>
        <v>1</v>
      </c>
      <c r="AO1072" s="133">
        <f t="shared" si="678"/>
        <v>1</v>
      </c>
      <c r="AP1072" s="133">
        <f t="shared" si="679"/>
        <v>1</v>
      </c>
      <c r="AQ1072" s="133">
        <f t="shared" si="680"/>
        <v>1</v>
      </c>
      <c r="AR1072" s="133">
        <f t="shared" si="681"/>
        <v>1</v>
      </c>
      <c r="AS1072" s="133">
        <f t="shared" si="682"/>
        <v>1</v>
      </c>
      <c r="AT1072" s="133">
        <f t="shared" si="683"/>
        <v>1</v>
      </c>
      <c r="AU1072" s="133">
        <f t="shared" si="684"/>
        <v>1</v>
      </c>
      <c r="AV1072" s="133">
        <f t="shared" si="685"/>
        <v>1</v>
      </c>
      <c r="AW1072" s="133">
        <f t="shared" si="686"/>
        <v>1</v>
      </c>
      <c r="AX1072" s="133">
        <f t="shared" si="687"/>
        <v>1</v>
      </c>
      <c r="AY1072" s="133">
        <f t="shared" si="688"/>
        <v>1</v>
      </c>
      <c r="AZ1072" s="133">
        <f t="shared" si="689"/>
        <v>1</v>
      </c>
      <c r="BA1072" s="133">
        <f t="shared" si="690"/>
        <v>1</v>
      </c>
      <c r="BB1072" s="133">
        <f t="shared" si="691"/>
        <v>1</v>
      </c>
      <c r="BC1072" s="133">
        <f t="shared" si="692"/>
        <v>1</v>
      </c>
      <c r="BD1072" s="133">
        <f t="shared" si="693"/>
        <v>1</v>
      </c>
      <c r="BE1072" s="133">
        <f t="shared" si="694"/>
        <v>1</v>
      </c>
      <c r="BF1072" s="133">
        <f t="shared" si="695"/>
        <v>1</v>
      </c>
      <c r="BG1072" s="133">
        <f t="shared" si="696"/>
        <v>1</v>
      </c>
      <c r="BH1072" s="25">
        <f t="shared" si="697"/>
        <v>28</v>
      </c>
      <c r="BI1072" s="28">
        <f t="shared" si="698"/>
        <v>3</v>
      </c>
      <c r="BJ1072" s="21">
        <f t="shared" si="699"/>
        <v>5</v>
      </c>
      <c r="BK1072" s="28">
        <f t="shared" si="700"/>
        <v>5</v>
      </c>
      <c r="BL1072" s="21">
        <f t="shared" si="701"/>
        <v>5</v>
      </c>
      <c r="BM1072" s="28">
        <f t="shared" si="702"/>
        <v>5</v>
      </c>
      <c r="BN1072" s="21">
        <f t="shared" si="703"/>
        <v>5</v>
      </c>
    </row>
    <row r="1073" spans="1:66">
      <c r="A1073" s="114" t="s">
        <v>1811</v>
      </c>
      <c r="B1073">
        <v>1</v>
      </c>
      <c r="C1073">
        <v>5</v>
      </c>
      <c r="D1073">
        <v>1</v>
      </c>
      <c r="E1073">
        <v>1</v>
      </c>
      <c r="F1073">
        <v>5</v>
      </c>
      <c r="G1073">
        <v>1</v>
      </c>
      <c r="H1073">
        <v>5</v>
      </c>
      <c r="I1073">
        <v>1</v>
      </c>
      <c r="J1073">
        <v>1</v>
      </c>
      <c r="K1073">
        <v>2</v>
      </c>
      <c r="L1073">
        <v>1</v>
      </c>
      <c r="M1073">
        <v>1</v>
      </c>
      <c r="N1073">
        <v>5</v>
      </c>
      <c r="O1073">
        <v>1</v>
      </c>
      <c r="P1073">
        <v>1</v>
      </c>
      <c r="Q1073">
        <v>5</v>
      </c>
      <c r="R1073">
        <v>1</v>
      </c>
      <c r="S1073">
        <v>1</v>
      </c>
      <c r="T1073">
        <v>5</v>
      </c>
      <c r="U1073">
        <v>1</v>
      </c>
      <c r="V1073">
        <v>1</v>
      </c>
      <c r="W1073">
        <v>5</v>
      </c>
      <c r="X1073">
        <v>1</v>
      </c>
      <c r="Y1073">
        <v>1</v>
      </c>
      <c r="Z1073">
        <v>1</v>
      </c>
      <c r="AA1073">
        <v>5</v>
      </c>
      <c r="AB1073">
        <v>1</v>
      </c>
      <c r="AC1073">
        <v>5</v>
      </c>
      <c r="AE1073" s="30" t="str">
        <f t="shared" si="624"/>
        <v>SLV_289</v>
      </c>
      <c r="AF1073" s="133">
        <f t="shared" si="669"/>
        <v>1</v>
      </c>
      <c r="AG1073" s="133">
        <f t="shared" si="670"/>
        <v>1</v>
      </c>
      <c r="AH1073" s="133">
        <f t="shared" si="671"/>
        <v>1</v>
      </c>
      <c r="AI1073" s="133">
        <f t="shared" si="672"/>
        <v>1</v>
      </c>
      <c r="AJ1073" s="133">
        <f t="shared" si="673"/>
        <v>1</v>
      </c>
      <c r="AK1073" s="133">
        <f t="shared" si="674"/>
        <v>1</v>
      </c>
      <c r="AL1073" s="133">
        <f t="shared" si="675"/>
        <v>1</v>
      </c>
      <c r="AM1073" s="133">
        <f t="shared" si="676"/>
        <v>1</v>
      </c>
      <c r="AN1073" s="133">
        <f t="shared" si="677"/>
        <v>1</v>
      </c>
      <c r="AO1073" s="133">
        <f t="shared" si="678"/>
        <v>0</v>
      </c>
      <c r="AP1073" s="133">
        <f t="shared" si="679"/>
        <v>1</v>
      </c>
      <c r="AQ1073" s="133">
        <f t="shared" si="680"/>
        <v>1</v>
      </c>
      <c r="AR1073" s="133">
        <f t="shared" si="681"/>
        <v>1</v>
      </c>
      <c r="AS1073" s="133">
        <f t="shared" si="682"/>
        <v>1</v>
      </c>
      <c r="AT1073" s="133">
        <f t="shared" si="683"/>
        <v>1</v>
      </c>
      <c r="AU1073" s="133">
        <f t="shared" si="684"/>
        <v>1</v>
      </c>
      <c r="AV1073" s="133">
        <f t="shared" si="685"/>
        <v>1</v>
      </c>
      <c r="AW1073" s="133">
        <f t="shared" si="686"/>
        <v>1</v>
      </c>
      <c r="AX1073" s="133">
        <f t="shared" si="687"/>
        <v>1</v>
      </c>
      <c r="AY1073" s="133">
        <f t="shared" si="688"/>
        <v>1</v>
      </c>
      <c r="AZ1073" s="133">
        <f t="shared" si="689"/>
        <v>1</v>
      </c>
      <c r="BA1073" s="133">
        <f t="shared" si="690"/>
        <v>1</v>
      </c>
      <c r="BB1073" s="133">
        <f t="shared" si="691"/>
        <v>1</v>
      </c>
      <c r="BC1073" s="133">
        <f t="shared" si="692"/>
        <v>1</v>
      </c>
      <c r="BD1073" s="133">
        <f t="shared" si="693"/>
        <v>1</v>
      </c>
      <c r="BE1073" s="133">
        <f t="shared" si="694"/>
        <v>1</v>
      </c>
      <c r="BF1073" s="133">
        <f t="shared" si="695"/>
        <v>1</v>
      </c>
      <c r="BG1073" s="133">
        <f t="shared" si="696"/>
        <v>1</v>
      </c>
      <c r="BH1073" s="25">
        <f t="shared" si="697"/>
        <v>27</v>
      </c>
      <c r="BI1073" s="28">
        <f t="shared" si="698"/>
        <v>2</v>
      </c>
      <c r="BJ1073" s="21">
        <f t="shared" si="699"/>
        <v>5</v>
      </c>
      <c r="BK1073" s="28">
        <f t="shared" si="700"/>
        <v>5</v>
      </c>
      <c r="BL1073" s="21">
        <f t="shared" si="701"/>
        <v>5</v>
      </c>
      <c r="BM1073" s="28">
        <f t="shared" si="702"/>
        <v>5</v>
      </c>
      <c r="BN1073" s="21">
        <f t="shared" si="703"/>
        <v>5</v>
      </c>
    </row>
    <row r="1074" spans="1:66">
      <c r="A1074" s="114" t="s">
        <v>1812</v>
      </c>
      <c r="B1074">
        <v>1</v>
      </c>
      <c r="C1074">
        <v>5</v>
      </c>
      <c r="D1074">
        <v>1</v>
      </c>
      <c r="E1074">
        <v>1</v>
      </c>
      <c r="F1074">
        <v>4</v>
      </c>
      <c r="G1074">
        <v>1</v>
      </c>
      <c r="H1074">
        <v>5</v>
      </c>
      <c r="I1074">
        <v>1</v>
      </c>
      <c r="J1074">
        <v>1</v>
      </c>
      <c r="K1074">
        <v>3</v>
      </c>
      <c r="L1074">
        <v>1</v>
      </c>
      <c r="M1074">
        <v>2</v>
      </c>
      <c r="N1074">
        <v>4</v>
      </c>
      <c r="O1074">
        <v>1</v>
      </c>
      <c r="P1074">
        <v>1</v>
      </c>
      <c r="Q1074">
        <v>4</v>
      </c>
      <c r="R1074">
        <v>1</v>
      </c>
      <c r="S1074">
        <v>1</v>
      </c>
      <c r="T1074">
        <v>4</v>
      </c>
      <c r="U1074">
        <v>1</v>
      </c>
      <c r="V1074">
        <v>1</v>
      </c>
      <c r="W1074">
        <v>4</v>
      </c>
      <c r="X1074">
        <v>1</v>
      </c>
      <c r="Y1074">
        <v>1</v>
      </c>
      <c r="Z1074">
        <v>1</v>
      </c>
      <c r="AA1074">
        <v>5</v>
      </c>
      <c r="AB1074">
        <v>1</v>
      </c>
      <c r="AC1074">
        <v>4</v>
      </c>
      <c r="AE1074" s="30" t="str">
        <f t="shared" si="624"/>
        <v>SLV_288</v>
      </c>
      <c r="AF1074" s="133">
        <f t="shared" si="669"/>
        <v>1</v>
      </c>
      <c r="AG1074" s="133">
        <f t="shared" si="670"/>
        <v>1</v>
      </c>
      <c r="AH1074" s="133">
        <f t="shared" si="671"/>
        <v>1</v>
      </c>
      <c r="AI1074" s="133">
        <f t="shared" si="672"/>
        <v>1</v>
      </c>
      <c r="AJ1074" s="133">
        <f t="shared" si="673"/>
        <v>2</v>
      </c>
      <c r="AK1074" s="133">
        <f t="shared" si="674"/>
        <v>1</v>
      </c>
      <c r="AL1074" s="133">
        <f t="shared" si="675"/>
        <v>1</v>
      </c>
      <c r="AM1074" s="133">
        <f t="shared" si="676"/>
        <v>1</v>
      </c>
      <c r="AN1074" s="133">
        <f t="shared" si="677"/>
        <v>1</v>
      </c>
      <c r="AO1074" s="133">
        <f t="shared" si="678"/>
        <v>0</v>
      </c>
      <c r="AP1074" s="133">
        <f t="shared" si="679"/>
        <v>1</v>
      </c>
      <c r="AQ1074" s="133">
        <f t="shared" si="680"/>
        <v>2</v>
      </c>
      <c r="AR1074" s="133">
        <f t="shared" si="681"/>
        <v>2</v>
      </c>
      <c r="AS1074" s="133">
        <f t="shared" si="682"/>
        <v>1</v>
      </c>
      <c r="AT1074" s="133">
        <f t="shared" si="683"/>
        <v>1</v>
      </c>
      <c r="AU1074" s="133">
        <f t="shared" si="684"/>
        <v>0</v>
      </c>
      <c r="AV1074" s="133">
        <f t="shared" si="685"/>
        <v>1</v>
      </c>
      <c r="AW1074" s="133">
        <f t="shared" si="686"/>
        <v>1</v>
      </c>
      <c r="AX1074" s="133">
        <f t="shared" si="687"/>
        <v>2</v>
      </c>
      <c r="AY1074" s="133">
        <f t="shared" si="688"/>
        <v>1</v>
      </c>
      <c r="AZ1074" s="133">
        <f t="shared" si="689"/>
        <v>1</v>
      </c>
      <c r="BA1074" s="133">
        <f t="shared" si="690"/>
        <v>0</v>
      </c>
      <c r="BB1074" s="133">
        <f t="shared" si="691"/>
        <v>1</v>
      </c>
      <c r="BC1074" s="133">
        <f t="shared" si="692"/>
        <v>1</v>
      </c>
      <c r="BD1074" s="133">
        <f t="shared" si="693"/>
        <v>1</v>
      </c>
      <c r="BE1074" s="133">
        <f t="shared" si="694"/>
        <v>1</v>
      </c>
      <c r="BF1074" s="133">
        <f t="shared" si="695"/>
        <v>1</v>
      </c>
      <c r="BG1074" s="133">
        <f t="shared" si="696"/>
        <v>2</v>
      </c>
      <c r="BH1074" s="25">
        <f t="shared" si="697"/>
        <v>30</v>
      </c>
      <c r="BI1074" s="28">
        <f t="shared" si="698"/>
        <v>0</v>
      </c>
      <c r="BJ1074" s="21">
        <f t="shared" si="699"/>
        <v>5</v>
      </c>
      <c r="BK1074" s="28">
        <f t="shared" si="700"/>
        <v>6</v>
      </c>
      <c r="BL1074" s="21">
        <f t="shared" si="701"/>
        <v>5</v>
      </c>
      <c r="BM1074" s="28">
        <f t="shared" si="702"/>
        <v>9</v>
      </c>
      <c r="BN1074" s="21">
        <f t="shared" si="703"/>
        <v>5</v>
      </c>
    </row>
    <row r="1075" spans="1:66">
      <c r="A1075" s="114" t="s">
        <v>1814</v>
      </c>
      <c r="B1075">
        <v>1</v>
      </c>
      <c r="C1075">
        <v>5</v>
      </c>
      <c r="D1075">
        <v>1</v>
      </c>
      <c r="E1075">
        <v>1</v>
      </c>
      <c r="F1075">
        <v>5</v>
      </c>
      <c r="G1075">
        <v>1</v>
      </c>
      <c r="H1075">
        <v>5</v>
      </c>
      <c r="I1075">
        <v>1</v>
      </c>
      <c r="J1075">
        <v>1</v>
      </c>
      <c r="K1075">
        <v>4</v>
      </c>
      <c r="L1075">
        <v>2</v>
      </c>
      <c r="M1075">
        <v>1</v>
      </c>
      <c r="N1075">
        <v>5</v>
      </c>
      <c r="O1075">
        <v>1</v>
      </c>
      <c r="P1075">
        <v>1</v>
      </c>
      <c r="Q1075">
        <v>4</v>
      </c>
      <c r="R1075">
        <v>1</v>
      </c>
      <c r="S1075">
        <v>1</v>
      </c>
      <c r="T1075">
        <v>5</v>
      </c>
      <c r="U1075">
        <v>1</v>
      </c>
      <c r="V1075">
        <v>1</v>
      </c>
      <c r="W1075">
        <v>5</v>
      </c>
      <c r="X1075">
        <v>1</v>
      </c>
      <c r="Y1075">
        <v>1</v>
      </c>
      <c r="Z1075">
        <v>1</v>
      </c>
      <c r="AA1075">
        <v>5</v>
      </c>
      <c r="AB1075">
        <v>1</v>
      </c>
      <c r="AC1075">
        <v>5</v>
      </c>
      <c r="AE1075" s="30" t="str">
        <f t="shared" si="624"/>
        <v>SLV_287</v>
      </c>
      <c r="AF1075" s="133">
        <f t="shared" si="669"/>
        <v>1</v>
      </c>
      <c r="AG1075" s="133">
        <f t="shared" si="670"/>
        <v>1</v>
      </c>
      <c r="AH1075" s="133">
        <f t="shared" si="671"/>
        <v>1</v>
      </c>
      <c r="AI1075" s="133">
        <f t="shared" si="672"/>
        <v>1</v>
      </c>
      <c r="AJ1075" s="133">
        <f t="shared" si="673"/>
        <v>1</v>
      </c>
      <c r="AK1075" s="133">
        <f t="shared" si="674"/>
        <v>1</v>
      </c>
      <c r="AL1075" s="133">
        <f t="shared" si="675"/>
        <v>1</v>
      </c>
      <c r="AM1075" s="133">
        <f t="shared" si="676"/>
        <v>1</v>
      </c>
      <c r="AN1075" s="133">
        <f t="shared" si="677"/>
        <v>1</v>
      </c>
      <c r="AO1075" s="133">
        <f t="shared" si="678"/>
        <v>0</v>
      </c>
      <c r="AP1075" s="133">
        <f t="shared" si="679"/>
        <v>2</v>
      </c>
      <c r="AQ1075" s="133">
        <f t="shared" si="680"/>
        <v>1</v>
      </c>
      <c r="AR1075" s="133">
        <f t="shared" si="681"/>
        <v>1</v>
      </c>
      <c r="AS1075" s="133">
        <f t="shared" si="682"/>
        <v>1</v>
      </c>
      <c r="AT1075" s="133">
        <f t="shared" si="683"/>
        <v>1</v>
      </c>
      <c r="AU1075" s="133">
        <f t="shared" si="684"/>
        <v>0</v>
      </c>
      <c r="AV1075" s="133">
        <f t="shared" si="685"/>
        <v>1</v>
      </c>
      <c r="AW1075" s="133">
        <f t="shared" si="686"/>
        <v>1</v>
      </c>
      <c r="AX1075" s="133">
        <f t="shared" si="687"/>
        <v>1</v>
      </c>
      <c r="AY1075" s="133">
        <f t="shared" si="688"/>
        <v>1</v>
      </c>
      <c r="AZ1075" s="133">
        <f t="shared" si="689"/>
        <v>1</v>
      </c>
      <c r="BA1075" s="133">
        <f t="shared" si="690"/>
        <v>1</v>
      </c>
      <c r="BB1075" s="133">
        <f t="shared" si="691"/>
        <v>1</v>
      </c>
      <c r="BC1075" s="133">
        <f t="shared" si="692"/>
        <v>1</v>
      </c>
      <c r="BD1075" s="133">
        <f t="shared" si="693"/>
        <v>1</v>
      </c>
      <c r="BE1075" s="133">
        <f t="shared" si="694"/>
        <v>1</v>
      </c>
      <c r="BF1075" s="133">
        <f t="shared" si="695"/>
        <v>1</v>
      </c>
      <c r="BG1075" s="133">
        <f t="shared" si="696"/>
        <v>1</v>
      </c>
      <c r="BH1075" s="25">
        <f t="shared" si="697"/>
        <v>27</v>
      </c>
      <c r="BI1075" s="28">
        <f t="shared" si="698"/>
        <v>1</v>
      </c>
      <c r="BJ1075" s="21">
        <f t="shared" si="699"/>
        <v>5</v>
      </c>
      <c r="BK1075" s="28">
        <f t="shared" si="700"/>
        <v>6</v>
      </c>
      <c r="BL1075" s="21">
        <f t="shared" si="701"/>
        <v>5</v>
      </c>
      <c r="BM1075" s="28">
        <f t="shared" si="702"/>
        <v>5</v>
      </c>
      <c r="BN1075" s="21">
        <f t="shared" si="703"/>
        <v>5</v>
      </c>
    </row>
    <row r="1076" spans="1:66">
      <c r="A1076" s="114" t="s">
        <v>1817</v>
      </c>
      <c r="B1076">
        <v>1</v>
      </c>
      <c r="C1076">
        <v>5</v>
      </c>
      <c r="D1076">
        <v>3</v>
      </c>
      <c r="E1076">
        <v>1</v>
      </c>
      <c r="F1076">
        <v>4</v>
      </c>
      <c r="G1076">
        <v>1</v>
      </c>
      <c r="H1076">
        <v>5</v>
      </c>
      <c r="I1076">
        <v>3</v>
      </c>
      <c r="J1076">
        <v>1</v>
      </c>
      <c r="K1076">
        <v>2</v>
      </c>
      <c r="L1076">
        <v>2</v>
      </c>
      <c r="M1076">
        <v>3</v>
      </c>
      <c r="N1076">
        <v>5</v>
      </c>
      <c r="O1076">
        <v>3</v>
      </c>
      <c r="P1076">
        <v>1</v>
      </c>
      <c r="Q1076">
        <v>2</v>
      </c>
      <c r="R1076">
        <v>1</v>
      </c>
      <c r="S1076">
        <v>1</v>
      </c>
      <c r="T1076">
        <v>5</v>
      </c>
      <c r="U1076">
        <v>2</v>
      </c>
      <c r="V1076">
        <v>1</v>
      </c>
      <c r="W1076">
        <v>5</v>
      </c>
      <c r="X1076">
        <v>2</v>
      </c>
      <c r="Y1076">
        <v>1</v>
      </c>
      <c r="Z1076">
        <v>1</v>
      </c>
      <c r="AA1076">
        <v>5</v>
      </c>
      <c r="AB1076">
        <v>1</v>
      </c>
      <c r="AC1076">
        <v>5</v>
      </c>
      <c r="AE1076" s="30" t="str">
        <f t="shared" si="624"/>
        <v>SLV_286</v>
      </c>
      <c r="AF1076" s="133">
        <f t="shared" si="669"/>
        <v>1</v>
      </c>
      <c r="AG1076" s="133">
        <f t="shared" si="670"/>
        <v>1</v>
      </c>
      <c r="AH1076" s="133">
        <f t="shared" si="671"/>
        <v>3</v>
      </c>
      <c r="AI1076" s="133">
        <f t="shared" si="672"/>
        <v>1</v>
      </c>
      <c r="AJ1076" s="133">
        <f t="shared" si="673"/>
        <v>2</v>
      </c>
      <c r="AK1076" s="133">
        <f t="shared" si="674"/>
        <v>1</v>
      </c>
      <c r="AL1076" s="133">
        <f t="shared" si="675"/>
        <v>1</v>
      </c>
      <c r="AM1076" s="133">
        <f t="shared" si="676"/>
        <v>3</v>
      </c>
      <c r="AN1076" s="133">
        <f t="shared" si="677"/>
        <v>1</v>
      </c>
      <c r="AO1076" s="133">
        <f t="shared" si="678"/>
        <v>0</v>
      </c>
      <c r="AP1076" s="133">
        <f t="shared" si="679"/>
        <v>2</v>
      </c>
      <c r="AQ1076" s="133">
        <f t="shared" si="680"/>
        <v>3</v>
      </c>
      <c r="AR1076" s="133">
        <f t="shared" si="681"/>
        <v>1</v>
      </c>
      <c r="AS1076" s="133">
        <f t="shared" si="682"/>
        <v>3</v>
      </c>
      <c r="AT1076" s="133">
        <f t="shared" si="683"/>
        <v>1</v>
      </c>
      <c r="AU1076" s="133">
        <f t="shared" si="684"/>
        <v>0</v>
      </c>
      <c r="AV1076" s="133">
        <f t="shared" si="685"/>
        <v>1</v>
      </c>
      <c r="AW1076" s="133">
        <f t="shared" si="686"/>
        <v>1</v>
      </c>
      <c r="AX1076" s="133">
        <f t="shared" si="687"/>
        <v>1</v>
      </c>
      <c r="AY1076" s="133">
        <f t="shared" si="688"/>
        <v>2</v>
      </c>
      <c r="AZ1076" s="133">
        <f t="shared" si="689"/>
        <v>1</v>
      </c>
      <c r="BA1076" s="133">
        <f t="shared" si="690"/>
        <v>1</v>
      </c>
      <c r="BB1076" s="133">
        <f t="shared" si="691"/>
        <v>2</v>
      </c>
      <c r="BC1076" s="133">
        <f t="shared" si="692"/>
        <v>1</v>
      </c>
      <c r="BD1076" s="133">
        <f t="shared" si="693"/>
        <v>1</v>
      </c>
      <c r="BE1076" s="133">
        <f t="shared" si="694"/>
        <v>1</v>
      </c>
      <c r="BF1076" s="133">
        <f t="shared" si="695"/>
        <v>1</v>
      </c>
      <c r="BG1076" s="133">
        <f t="shared" si="696"/>
        <v>1</v>
      </c>
      <c r="BH1076" s="25">
        <f t="shared" si="697"/>
        <v>38</v>
      </c>
      <c r="BI1076" s="28">
        <f t="shared" si="698"/>
        <v>1</v>
      </c>
      <c r="BJ1076" s="21">
        <f t="shared" si="699"/>
        <v>11</v>
      </c>
      <c r="BK1076" s="28">
        <f t="shared" si="700"/>
        <v>8</v>
      </c>
      <c r="BL1076" s="21">
        <f t="shared" si="701"/>
        <v>7</v>
      </c>
      <c r="BM1076" s="28">
        <f t="shared" si="702"/>
        <v>6</v>
      </c>
      <c r="BN1076" s="21">
        <f t="shared" si="703"/>
        <v>5</v>
      </c>
    </row>
    <row r="1077" spans="1:66">
      <c r="A1077" s="114" t="s">
        <v>1818</v>
      </c>
      <c r="B1077">
        <v>1</v>
      </c>
      <c r="C1077">
        <v>5</v>
      </c>
      <c r="D1077">
        <v>1</v>
      </c>
      <c r="E1077">
        <v>1</v>
      </c>
      <c r="F1077">
        <v>5</v>
      </c>
      <c r="G1077">
        <v>5</v>
      </c>
      <c r="H1077">
        <v>5</v>
      </c>
      <c r="I1077">
        <v>1</v>
      </c>
      <c r="J1077">
        <v>1</v>
      </c>
      <c r="K1077">
        <v>3</v>
      </c>
      <c r="L1077">
        <v>1</v>
      </c>
      <c r="M1077">
        <v>1</v>
      </c>
      <c r="N1077">
        <v>5</v>
      </c>
      <c r="O1077">
        <v>1</v>
      </c>
      <c r="P1077">
        <v>1</v>
      </c>
      <c r="Q1077">
        <v>3</v>
      </c>
      <c r="R1077">
        <v>1</v>
      </c>
      <c r="S1077">
        <v>1</v>
      </c>
      <c r="T1077">
        <v>4</v>
      </c>
      <c r="U1077">
        <v>1</v>
      </c>
      <c r="V1077">
        <v>1</v>
      </c>
      <c r="W1077">
        <v>4</v>
      </c>
      <c r="X1077">
        <v>1</v>
      </c>
      <c r="Y1077">
        <v>1</v>
      </c>
      <c r="Z1077">
        <v>1</v>
      </c>
      <c r="AA1077">
        <v>5</v>
      </c>
      <c r="AB1077">
        <v>1</v>
      </c>
      <c r="AC1077">
        <v>4</v>
      </c>
      <c r="AE1077" s="30" t="str">
        <f t="shared" ref="AE1077:AE1140" si="704">A1077</f>
        <v>SLV_285</v>
      </c>
      <c r="AF1077" s="133">
        <f t="shared" si="669"/>
        <v>1</v>
      </c>
      <c r="AG1077" s="133">
        <f t="shared" si="670"/>
        <v>1</v>
      </c>
      <c r="AH1077" s="133">
        <f t="shared" si="671"/>
        <v>1</v>
      </c>
      <c r="AI1077" s="133">
        <f t="shared" si="672"/>
        <v>1</v>
      </c>
      <c r="AJ1077" s="133">
        <f t="shared" si="673"/>
        <v>1</v>
      </c>
      <c r="AK1077" s="133">
        <f t="shared" si="674"/>
        <v>5</v>
      </c>
      <c r="AL1077" s="133">
        <f t="shared" si="675"/>
        <v>1</v>
      </c>
      <c r="AM1077" s="133">
        <f t="shared" si="676"/>
        <v>1</v>
      </c>
      <c r="AN1077" s="133">
        <f t="shared" si="677"/>
        <v>1</v>
      </c>
      <c r="AO1077" s="133">
        <f t="shared" si="678"/>
        <v>0</v>
      </c>
      <c r="AP1077" s="133">
        <f t="shared" si="679"/>
        <v>1</v>
      </c>
      <c r="AQ1077" s="133">
        <f t="shared" si="680"/>
        <v>1</v>
      </c>
      <c r="AR1077" s="133">
        <f t="shared" si="681"/>
        <v>1</v>
      </c>
      <c r="AS1077" s="133">
        <f t="shared" si="682"/>
        <v>1</v>
      </c>
      <c r="AT1077" s="133">
        <f t="shared" si="683"/>
        <v>1</v>
      </c>
      <c r="AU1077" s="133">
        <f t="shared" si="684"/>
        <v>0</v>
      </c>
      <c r="AV1077" s="133">
        <f t="shared" si="685"/>
        <v>1</v>
      </c>
      <c r="AW1077" s="133">
        <f t="shared" si="686"/>
        <v>1</v>
      </c>
      <c r="AX1077" s="133">
        <f t="shared" si="687"/>
        <v>2</v>
      </c>
      <c r="AY1077" s="133">
        <f t="shared" si="688"/>
        <v>1</v>
      </c>
      <c r="AZ1077" s="133">
        <f t="shared" si="689"/>
        <v>1</v>
      </c>
      <c r="BA1077" s="133">
        <f t="shared" si="690"/>
        <v>0</v>
      </c>
      <c r="BB1077" s="133">
        <f t="shared" si="691"/>
        <v>1</v>
      </c>
      <c r="BC1077" s="133">
        <f t="shared" si="692"/>
        <v>1</v>
      </c>
      <c r="BD1077" s="133">
        <f t="shared" si="693"/>
        <v>1</v>
      </c>
      <c r="BE1077" s="133">
        <f t="shared" si="694"/>
        <v>1</v>
      </c>
      <c r="BF1077" s="133">
        <f t="shared" si="695"/>
        <v>1</v>
      </c>
      <c r="BG1077" s="133">
        <f t="shared" si="696"/>
        <v>2</v>
      </c>
      <c r="BH1077" s="25">
        <f t="shared" si="697"/>
        <v>31</v>
      </c>
      <c r="BI1077" s="28">
        <f t="shared" si="698"/>
        <v>0</v>
      </c>
      <c r="BJ1077" s="21">
        <f t="shared" si="699"/>
        <v>5</v>
      </c>
      <c r="BK1077" s="28">
        <f t="shared" si="700"/>
        <v>5</v>
      </c>
      <c r="BL1077" s="21">
        <f t="shared" si="701"/>
        <v>5</v>
      </c>
      <c r="BM1077" s="28">
        <f t="shared" si="702"/>
        <v>7</v>
      </c>
      <c r="BN1077" s="21">
        <f t="shared" si="703"/>
        <v>9</v>
      </c>
    </row>
    <row r="1078" spans="1:66">
      <c r="A1078" s="114" t="s">
        <v>1819</v>
      </c>
      <c r="B1078">
        <v>1</v>
      </c>
      <c r="C1078">
        <v>5</v>
      </c>
      <c r="D1078">
        <v>1</v>
      </c>
      <c r="E1078">
        <v>1</v>
      </c>
      <c r="F1078">
        <v>4</v>
      </c>
      <c r="G1078">
        <v>1</v>
      </c>
      <c r="H1078">
        <v>5</v>
      </c>
      <c r="I1078">
        <v>1</v>
      </c>
      <c r="J1078">
        <v>1</v>
      </c>
      <c r="K1078">
        <v>5</v>
      </c>
      <c r="L1078">
        <v>1</v>
      </c>
      <c r="M1078">
        <v>1</v>
      </c>
      <c r="N1078">
        <v>5</v>
      </c>
      <c r="O1078">
        <v>1</v>
      </c>
      <c r="P1078">
        <v>1</v>
      </c>
      <c r="Q1078">
        <v>5</v>
      </c>
      <c r="R1078">
        <v>1</v>
      </c>
      <c r="S1078">
        <v>1</v>
      </c>
      <c r="T1078">
        <v>5</v>
      </c>
      <c r="U1078">
        <v>1</v>
      </c>
      <c r="V1078">
        <v>1</v>
      </c>
      <c r="W1078">
        <v>5</v>
      </c>
      <c r="X1078">
        <v>1</v>
      </c>
      <c r="Y1078">
        <v>1</v>
      </c>
      <c r="Z1078">
        <v>1</v>
      </c>
      <c r="AA1078">
        <v>5</v>
      </c>
      <c r="AB1078">
        <v>1</v>
      </c>
      <c r="AC1078">
        <v>5</v>
      </c>
      <c r="AE1078" s="30" t="str">
        <f t="shared" si="704"/>
        <v>SLV_284</v>
      </c>
      <c r="AF1078" s="133">
        <f t="shared" si="669"/>
        <v>1</v>
      </c>
      <c r="AG1078" s="133">
        <f t="shared" si="670"/>
        <v>1</v>
      </c>
      <c r="AH1078" s="133">
        <f t="shared" si="671"/>
        <v>1</v>
      </c>
      <c r="AI1078" s="133">
        <f t="shared" si="672"/>
        <v>1</v>
      </c>
      <c r="AJ1078" s="133">
        <f t="shared" si="673"/>
        <v>2</v>
      </c>
      <c r="AK1078" s="133">
        <f t="shared" si="674"/>
        <v>1</v>
      </c>
      <c r="AL1078" s="133">
        <f t="shared" si="675"/>
        <v>1</v>
      </c>
      <c r="AM1078" s="133">
        <f t="shared" si="676"/>
        <v>1</v>
      </c>
      <c r="AN1078" s="133">
        <f t="shared" si="677"/>
        <v>1</v>
      </c>
      <c r="AO1078" s="133">
        <f t="shared" si="678"/>
        <v>1</v>
      </c>
      <c r="AP1078" s="133">
        <f t="shared" si="679"/>
        <v>1</v>
      </c>
      <c r="AQ1078" s="133">
        <f t="shared" si="680"/>
        <v>1</v>
      </c>
      <c r="AR1078" s="133">
        <f t="shared" si="681"/>
        <v>1</v>
      </c>
      <c r="AS1078" s="133">
        <f t="shared" si="682"/>
        <v>1</v>
      </c>
      <c r="AT1078" s="133">
        <f t="shared" si="683"/>
        <v>1</v>
      </c>
      <c r="AU1078" s="133">
        <f t="shared" si="684"/>
        <v>1</v>
      </c>
      <c r="AV1078" s="133">
        <f t="shared" si="685"/>
        <v>1</v>
      </c>
      <c r="AW1078" s="133">
        <f t="shared" si="686"/>
        <v>1</v>
      </c>
      <c r="AX1078" s="133">
        <f t="shared" si="687"/>
        <v>1</v>
      </c>
      <c r="AY1078" s="133">
        <f t="shared" si="688"/>
        <v>1</v>
      </c>
      <c r="AZ1078" s="133">
        <f t="shared" si="689"/>
        <v>1</v>
      </c>
      <c r="BA1078" s="133">
        <f t="shared" si="690"/>
        <v>1</v>
      </c>
      <c r="BB1078" s="133">
        <f t="shared" si="691"/>
        <v>1</v>
      </c>
      <c r="BC1078" s="133">
        <f t="shared" si="692"/>
        <v>1</v>
      </c>
      <c r="BD1078" s="133">
        <f t="shared" si="693"/>
        <v>1</v>
      </c>
      <c r="BE1078" s="133">
        <f t="shared" si="694"/>
        <v>1</v>
      </c>
      <c r="BF1078" s="133">
        <f t="shared" si="695"/>
        <v>1</v>
      </c>
      <c r="BG1078" s="133">
        <f t="shared" si="696"/>
        <v>1</v>
      </c>
      <c r="BH1078" s="25">
        <f t="shared" si="697"/>
        <v>29</v>
      </c>
      <c r="BI1078" s="28">
        <f t="shared" si="698"/>
        <v>3</v>
      </c>
      <c r="BJ1078" s="21">
        <f t="shared" si="699"/>
        <v>5</v>
      </c>
      <c r="BK1078" s="28">
        <f t="shared" si="700"/>
        <v>5</v>
      </c>
      <c r="BL1078" s="21">
        <f t="shared" si="701"/>
        <v>5</v>
      </c>
      <c r="BM1078" s="28">
        <f t="shared" si="702"/>
        <v>6</v>
      </c>
      <c r="BN1078" s="21">
        <f t="shared" si="703"/>
        <v>5</v>
      </c>
    </row>
    <row r="1079" spans="1:66">
      <c r="A1079" s="114" t="s">
        <v>1821</v>
      </c>
      <c r="B1079">
        <v>1</v>
      </c>
      <c r="C1079">
        <v>5</v>
      </c>
      <c r="D1079">
        <v>1</v>
      </c>
      <c r="E1079">
        <v>1</v>
      </c>
      <c r="F1079">
        <v>4</v>
      </c>
      <c r="G1079">
        <v>1</v>
      </c>
      <c r="H1079">
        <v>5</v>
      </c>
      <c r="I1079">
        <v>1</v>
      </c>
      <c r="J1079">
        <v>1</v>
      </c>
      <c r="K1079">
        <v>2</v>
      </c>
      <c r="L1079">
        <v>1</v>
      </c>
      <c r="M1079">
        <v>1</v>
      </c>
      <c r="N1079">
        <v>4</v>
      </c>
      <c r="O1079">
        <v>1</v>
      </c>
      <c r="P1079">
        <v>1</v>
      </c>
      <c r="Q1079">
        <v>4</v>
      </c>
      <c r="R1079">
        <v>1</v>
      </c>
      <c r="S1079">
        <v>1</v>
      </c>
      <c r="T1079">
        <v>4</v>
      </c>
      <c r="U1079">
        <v>1</v>
      </c>
      <c r="V1079">
        <v>1</v>
      </c>
      <c r="W1079">
        <v>4</v>
      </c>
      <c r="X1079">
        <v>1</v>
      </c>
      <c r="Y1079">
        <v>1</v>
      </c>
      <c r="Z1079">
        <v>2</v>
      </c>
      <c r="AA1079">
        <v>5</v>
      </c>
      <c r="AB1079">
        <v>1</v>
      </c>
      <c r="AC1079">
        <v>5</v>
      </c>
      <c r="AE1079" s="30" t="str">
        <f t="shared" si="704"/>
        <v>SLV_283</v>
      </c>
      <c r="AF1079" s="133">
        <f t="shared" si="669"/>
        <v>1</v>
      </c>
      <c r="AG1079" s="133">
        <f t="shared" si="670"/>
        <v>1</v>
      </c>
      <c r="AH1079" s="133">
        <f t="shared" si="671"/>
        <v>1</v>
      </c>
      <c r="AI1079" s="133">
        <f t="shared" si="672"/>
        <v>1</v>
      </c>
      <c r="AJ1079" s="133">
        <f t="shared" si="673"/>
        <v>2</v>
      </c>
      <c r="AK1079" s="133">
        <f t="shared" si="674"/>
        <v>1</v>
      </c>
      <c r="AL1079" s="133">
        <f t="shared" si="675"/>
        <v>1</v>
      </c>
      <c r="AM1079" s="133">
        <f t="shared" si="676"/>
        <v>1</v>
      </c>
      <c r="AN1079" s="133">
        <f t="shared" si="677"/>
        <v>1</v>
      </c>
      <c r="AO1079" s="133">
        <f t="shared" si="678"/>
        <v>0</v>
      </c>
      <c r="AP1079" s="133">
        <f t="shared" si="679"/>
        <v>1</v>
      </c>
      <c r="AQ1079" s="133">
        <f t="shared" si="680"/>
        <v>1</v>
      </c>
      <c r="AR1079" s="133">
        <f t="shared" si="681"/>
        <v>2</v>
      </c>
      <c r="AS1079" s="133">
        <f t="shared" si="682"/>
        <v>1</v>
      </c>
      <c r="AT1079" s="133">
        <f t="shared" si="683"/>
        <v>1</v>
      </c>
      <c r="AU1079" s="133">
        <f t="shared" si="684"/>
        <v>0</v>
      </c>
      <c r="AV1079" s="133">
        <f t="shared" si="685"/>
        <v>1</v>
      </c>
      <c r="AW1079" s="133">
        <f t="shared" si="686"/>
        <v>1</v>
      </c>
      <c r="AX1079" s="133">
        <f t="shared" si="687"/>
        <v>2</v>
      </c>
      <c r="AY1079" s="133">
        <f t="shared" si="688"/>
        <v>1</v>
      </c>
      <c r="AZ1079" s="133">
        <f t="shared" si="689"/>
        <v>1</v>
      </c>
      <c r="BA1079" s="133">
        <f t="shared" si="690"/>
        <v>0</v>
      </c>
      <c r="BB1079" s="133">
        <f t="shared" si="691"/>
        <v>1</v>
      </c>
      <c r="BC1079" s="133">
        <f t="shared" si="692"/>
        <v>1</v>
      </c>
      <c r="BD1079" s="133">
        <f t="shared" si="693"/>
        <v>2</v>
      </c>
      <c r="BE1079" s="133">
        <f t="shared" si="694"/>
        <v>1</v>
      </c>
      <c r="BF1079" s="133">
        <f t="shared" si="695"/>
        <v>1</v>
      </c>
      <c r="BG1079" s="133">
        <f t="shared" si="696"/>
        <v>1</v>
      </c>
      <c r="BH1079" s="25">
        <f t="shared" si="697"/>
        <v>29</v>
      </c>
      <c r="BI1079" s="28">
        <f t="shared" si="698"/>
        <v>0</v>
      </c>
      <c r="BJ1079" s="21">
        <f t="shared" si="699"/>
        <v>6</v>
      </c>
      <c r="BK1079" s="28">
        <f t="shared" si="700"/>
        <v>5</v>
      </c>
      <c r="BL1079" s="21">
        <f t="shared" si="701"/>
        <v>5</v>
      </c>
      <c r="BM1079" s="28">
        <f t="shared" si="702"/>
        <v>8</v>
      </c>
      <c r="BN1079" s="21">
        <f t="shared" si="703"/>
        <v>5</v>
      </c>
    </row>
    <row r="1080" spans="1:66">
      <c r="A1080" s="114" t="s">
        <v>1822</v>
      </c>
      <c r="B1080">
        <v>1</v>
      </c>
      <c r="C1080">
        <v>5</v>
      </c>
      <c r="D1080">
        <v>1</v>
      </c>
      <c r="E1080">
        <v>1</v>
      </c>
      <c r="F1080">
        <v>3</v>
      </c>
      <c r="G1080">
        <v>1</v>
      </c>
      <c r="H1080">
        <v>5</v>
      </c>
      <c r="I1080">
        <v>1</v>
      </c>
      <c r="J1080">
        <v>1</v>
      </c>
      <c r="K1080">
        <v>3</v>
      </c>
      <c r="L1080">
        <v>1</v>
      </c>
      <c r="M1080">
        <v>1</v>
      </c>
      <c r="N1080">
        <v>4</v>
      </c>
      <c r="O1080">
        <v>1</v>
      </c>
      <c r="P1080">
        <v>1</v>
      </c>
      <c r="Q1080">
        <v>3</v>
      </c>
      <c r="R1080">
        <v>1</v>
      </c>
      <c r="S1080">
        <v>1</v>
      </c>
      <c r="T1080">
        <v>4</v>
      </c>
      <c r="U1080">
        <v>1</v>
      </c>
      <c r="V1080">
        <v>1</v>
      </c>
      <c r="W1080">
        <v>3</v>
      </c>
      <c r="X1080">
        <v>1</v>
      </c>
      <c r="Y1080">
        <v>1</v>
      </c>
      <c r="Z1080">
        <v>1</v>
      </c>
      <c r="AA1080">
        <v>5</v>
      </c>
      <c r="AB1080">
        <v>1</v>
      </c>
      <c r="AC1080">
        <v>5</v>
      </c>
      <c r="AE1080" s="30" t="str">
        <f t="shared" si="704"/>
        <v>SLV_282</v>
      </c>
      <c r="AF1080" s="133">
        <f t="shared" si="669"/>
        <v>1</v>
      </c>
      <c r="AG1080" s="133">
        <f t="shared" si="670"/>
        <v>1</v>
      </c>
      <c r="AH1080" s="133">
        <f t="shared" si="671"/>
        <v>1</v>
      </c>
      <c r="AI1080" s="133">
        <f t="shared" si="672"/>
        <v>1</v>
      </c>
      <c r="AJ1080" s="133">
        <f t="shared" si="673"/>
        <v>3</v>
      </c>
      <c r="AK1080" s="133">
        <f t="shared" si="674"/>
        <v>1</v>
      </c>
      <c r="AL1080" s="133">
        <f t="shared" si="675"/>
        <v>1</v>
      </c>
      <c r="AM1080" s="133">
        <f t="shared" si="676"/>
        <v>1</v>
      </c>
      <c r="AN1080" s="133">
        <f t="shared" si="677"/>
        <v>1</v>
      </c>
      <c r="AO1080" s="133">
        <f t="shared" si="678"/>
        <v>0</v>
      </c>
      <c r="AP1080" s="133">
        <f t="shared" si="679"/>
        <v>1</v>
      </c>
      <c r="AQ1080" s="133">
        <f t="shared" si="680"/>
        <v>1</v>
      </c>
      <c r="AR1080" s="133">
        <f t="shared" si="681"/>
        <v>2</v>
      </c>
      <c r="AS1080" s="133">
        <f t="shared" si="682"/>
        <v>1</v>
      </c>
      <c r="AT1080" s="133">
        <f t="shared" si="683"/>
        <v>1</v>
      </c>
      <c r="AU1080" s="133">
        <f t="shared" si="684"/>
        <v>0</v>
      </c>
      <c r="AV1080" s="133">
        <f t="shared" si="685"/>
        <v>1</v>
      </c>
      <c r="AW1080" s="133">
        <f t="shared" si="686"/>
        <v>1</v>
      </c>
      <c r="AX1080" s="133">
        <f t="shared" si="687"/>
        <v>2</v>
      </c>
      <c r="AY1080" s="133">
        <f t="shared" si="688"/>
        <v>1</v>
      </c>
      <c r="AZ1080" s="133">
        <f t="shared" si="689"/>
        <v>1</v>
      </c>
      <c r="BA1080" s="133">
        <f t="shared" si="690"/>
        <v>0</v>
      </c>
      <c r="BB1080" s="133">
        <f t="shared" si="691"/>
        <v>1</v>
      </c>
      <c r="BC1080" s="133">
        <f t="shared" si="692"/>
        <v>1</v>
      </c>
      <c r="BD1080" s="133">
        <f t="shared" si="693"/>
        <v>1</v>
      </c>
      <c r="BE1080" s="133">
        <f t="shared" si="694"/>
        <v>1</v>
      </c>
      <c r="BF1080" s="133">
        <f t="shared" si="695"/>
        <v>1</v>
      </c>
      <c r="BG1080" s="133">
        <f t="shared" si="696"/>
        <v>1</v>
      </c>
      <c r="BH1080" s="25">
        <f t="shared" si="697"/>
        <v>29</v>
      </c>
      <c r="BI1080" s="28">
        <f t="shared" si="698"/>
        <v>0</v>
      </c>
      <c r="BJ1080" s="21">
        <f t="shared" si="699"/>
        <v>5</v>
      </c>
      <c r="BK1080" s="28">
        <f t="shared" si="700"/>
        <v>5</v>
      </c>
      <c r="BL1080" s="21">
        <f t="shared" si="701"/>
        <v>5</v>
      </c>
      <c r="BM1080" s="28">
        <f t="shared" si="702"/>
        <v>9</v>
      </c>
      <c r="BN1080" s="21">
        <f t="shared" si="703"/>
        <v>5</v>
      </c>
    </row>
    <row r="1081" spans="1:66">
      <c r="A1081" s="114" t="s">
        <v>1823</v>
      </c>
      <c r="B1081">
        <v>1</v>
      </c>
      <c r="C1081">
        <v>5</v>
      </c>
      <c r="D1081">
        <v>2</v>
      </c>
      <c r="E1081">
        <v>1</v>
      </c>
      <c r="F1081">
        <v>5</v>
      </c>
      <c r="G1081">
        <v>1</v>
      </c>
      <c r="H1081">
        <v>5</v>
      </c>
      <c r="I1081">
        <v>1</v>
      </c>
      <c r="J1081">
        <v>1</v>
      </c>
      <c r="K1081">
        <v>4</v>
      </c>
      <c r="L1081">
        <v>1</v>
      </c>
      <c r="M1081">
        <v>1</v>
      </c>
      <c r="N1081">
        <v>5</v>
      </c>
      <c r="O1081">
        <v>1</v>
      </c>
      <c r="P1081">
        <v>1</v>
      </c>
      <c r="Q1081">
        <v>4</v>
      </c>
      <c r="R1081">
        <v>1</v>
      </c>
      <c r="S1081">
        <v>1</v>
      </c>
      <c r="T1081">
        <v>5</v>
      </c>
      <c r="U1081">
        <v>1</v>
      </c>
      <c r="V1081">
        <v>1</v>
      </c>
      <c r="W1081">
        <v>4</v>
      </c>
      <c r="X1081">
        <v>1</v>
      </c>
      <c r="Y1081">
        <v>1</v>
      </c>
      <c r="Z1081">
        <v>1</v>
      </c>
      <c r="AA1081">
        <v>5</v>
      </c>
      <c r="AB1081">
        <v>1</v>
      </c>
      <c r="AC1081">
        <v>5</v>
      </c>
      <c r="AE1081" s="30" t="str">
        <f t="shared" si="704"/>
        <v>SLV_281</v>
      </c>
      <c r="AF1081" s="133">
        <f t="shared" si="669"/>
        <v>1</v>
      </c>
      <c r="AG1081" s="133">
        <f t="shared" si="670"/>
        <v>1</v>
      </c>
      <c r="AH1081" s="133">
        <f t="shared" si="671"/>
        <v>2</v>
      </c>
      <c r="AI1081" s="133">
        <f t="shared" si="672"/>
        <v>1</v>
      </c>
      <c r="AJ1081" s="133">
        <f t="shared" si="673"/>
        <v>1</v>
      </c>
      <c r="AK1081" s="133">
        <f t="shared" si="674"/>
        <v>1</v>
      </c>
      <c r="AL1081" s="133">
        <f t="shared" si="675"/>
        <v>1</v>
      </c>
      <c r="AM1081" s="133">
        <f t="shared" si="676"/>
        <v>1</v>
      </c>
      <c r="AN1081" s="133">
        <f t="shared" si="677"/>
        <v>1</v>
      </c>
      <c r="AO1081" s="133">
        <f t="shared" si="678"/>
        <v>0</v>
      </c>
      <c r="AP1081" s="133">
        <f t="shared" si="679"/>
        <v>1</v>
      </c>
      <c r="AQ1081" s="133">
        <f t="shared" si="680"/>
        <v>1</v>
      </c>
      <c r="AR1081" s="133">
        <f t="shared" si="681"/>
        <v>1</v>
      </c>
      <c r="AS1081" s="133">
        <f t="shared" si="682"/>
        <v>1</v>
      </c>
      <c r="AT1081" s="133">
        <f t="shared" si="683"/>
        <v>1</v>
      </c>
      <c r="AU1081" s="133">
        <f t="shared" si="684"/>
        <v>0</v>
      </c>
      <c r="AV1081" s="133">
        <f t="shared" si="685"/>
        <v>1</v>
      </c>
      <c r="AW1081" s="133">
        <f t="shared" si="686"/>
        <v>1</v>
      </c>
      <c r="AX1081" s="133">
        <f t="shared" si="687"/>
        <v>1</v>
      </c>
      <c r="AY1081" s="133">
        <f t="shared" si="688"/>
        <v>1</v>
      </c>
      <c r="AZ1081" s="133">
        <f t="shared" si="689"/>
        <v>1</v>
      </c>
      <c r="BA1081" s="133">
        <f t="shared" si="690"/>
        <v>0</v>
      </c>
      <c r="BB1081" s="133">
        <f t="shared" si="691"/>
        <v>1</v>
      </c>
      <c r="BC1081" s="133">
        <f t="shared" si="692"/>
        <v>1</v>
      </c>
      <c r="BD1081" s="133">
        <f t="shared" si="693"/>
        <v>1</v>
      </c>
      <c r="BE1081" s="133">
        <f t="shared" si="694"/>
        <v>1</v>
      </c>
      <c r="BF1081" s="133">
        <f t="shared" si="695"/>
        <v>1</v>
      </c>
      <c r="BG1081" s="133">
        <f t="shared" si="696"/>
        <v>1</v>
      </c>
      <c r="BH1081" s="25">
        <f t="shared" si="697"/>
        <v>26</v>
      </c>
      <c r="BI1081" s="28">
        <f t="shared" si="698"/>
        <v>0</v>
      </c>
      <c r="BJ1081" s="21">
        <f t="shared" si="699"/>
        <v>6</v>
      </c>
      <c r="BK1081" s="28">
        <f t="shared" si="700"/>
        <v>5</v>
      </c>
      <c r="BL1081" s="21">
        <f t="shared" si="701"/>
        <v>5</v>
      </c>
      <c r="BM1081" s="28">
        <f t="shared" si="702"/>
        <v>5</v>
      </c>
      <c r="BN1081" s="21">
        <f t="shared" si="703"/>
        <v>5</v>
      </c>
    </row>
    <row r="1082" spans="1:66">
      <c r="A1082" s="114" t="s">
        <v>1825</v>
      </c>
      <c r="B1082" s="52"/>
      <c r="C1082" s="52"/>
      <c r="D1082" s="52"/>
      <c r="E1082" s="52"/>
      <c r="F1082" s="52"/>
      <c r="G1082" s="52"/>
      <c r="H1082" s="52"/>
      <c r="I1082" s="52"/>
      <c r="J1082" s="52"/>
      <c r="K1082" s="52"/>
      <c r="L1082" s="52"/>
      <c r="M1082" s="52"/>
      <c r="N1082" s="52"/>
      <c r="O1082" s="52"/>
      <c r="P1082" s="52"/>
      <c r="Q1082" s="52"/>
      <c r="R1082" s="52"/>
      <c r="S1082" s="52"/>
      <c r="T1082" s="52"/>
      <c r="U1082" s="52"/>
      <c r="V1082" s="52"/>
      <c r="W1082" s="52"/>
      <c r="X1082" s="52"/>
      <c r="Y1082" s="52"/>
      <c r="Z1082" s="52"/>
      <c r="AA1082" s="52"/>
      <c r="AB1082" s="52"/>
      <c r="AC1082" s="52"/>
      <c r="AE1082" s="30" t="str">
        <f t="shared" si="704"/>
        <v>SLV_280</v>
      </c>
      <c r="AF1082" s="133">
        <f t="shared" si="669"/>
        <v>0</v>
      </c>
      <c r="AG1082" s="133">
        <f t="shared" si="670"/>
        <v>3</v>
      </c>
      <c r="AH1082" s="133">
        <f t="shared" si="671"/>
        <v>0</v>
      </c>
      <c r="AI1082" s="133">
        <f t="shared" si="672"/>
        <v>0</v>
      </c>
      <c r="AJ1082" s="133">
        <f t="shared" si="673"/>
        <v>3</v>
      </c>
      <c r="AK1082" s="133">
        <f t="shared" si="674"/>
        <v>0</v>
      </c>
      <c r="AL1082" s="133">
        <f t="shared" si="675"/>
        <v>3</v>
      </c>
      <c r="AM1082" s="133">
        <f t="shared" si="676"/>
        <v>0</v>
      </c>
      <c r="AN1082" s="133">
        <f t="shared" si="677"/>
        <v>0</v>
      </c>
      <c r="AO1082" s="133">
        <f t="shared" si="678"/>
        <v>0</v>
      </c>
      <c r="AP1082" s="133">
        <f t="shared" si="679"/>
        <v>0</v>
      </c>
      <c r="AQ1082" s="133">
        <f t="shared" si="680"/>
        <v>0</v>
      </c>
      <c r="AR1082" s="133">
        <f t="shared" si="681"/>
        <v>3</v>
      </c>
      <c r="AS1082" s="133">
        <f t="shared" si="682"/>
        <v>0</v>
      </c>
      <c r="AT1082" s="133">
        <f t="shared" si="683"/>
        <v>0</v>
      </c>
      <c r="AU1082" s="133">
        <f t="shared" si="684"/>
        <v>0</v>
      </c>
      <c r="AV1082" s="133">
        <f t="shared" si="685"/>
        <v>0</v>
      </c>
      <c r="AW1082" s="133">
        <f t="shared" si="686"/>
        <v>0</v>
      </c>
      <c r="AX1082" s="133">
        <f t="shared" si="687"/>
        <v>3</v>
      </c>
      <c r="AY1082" s="133">
        <f t="shared" si="688"/>
        <v>0</v>
      </c>
      <c r="AZ1082" s="133">
        <f t="shared" si="689"/>
        <v>0</v>
      </c>
      <c r="BA1082" s="133">
        <f t="shared" si="690"/>
        <v>0</v>
      </c>
      <c r="BB1082" s="133">
        <f t="shared" si="691"/>
        <v>0</v>
      </c>
      <c r="BC1082" s="133">
        <f t="shared" si="692"/>
        <v>0</v>
      </c>
      <c r="BD1082" s="133">
        <f t="shared" si="693"/>
        <v>0</v>
      </c>
      <c r="BE1082" s="133">
        <f t="shared" si="694"/>
        <v>3</v>
      </c>
      <c r="BF1082" s="133">
        <f t="shared" si="695"/>
        <v>0</v>
      </c>
      <c r="BG1082" s="133">
        <f t="shared" si="696"/>
        <v>3</v>
      </c>
      <c r="BH1082" s="25">
        <f t="shared" si="697"/>
        <v>21</v>
      </c>
      <c r="BI1082" s="28">
        <f t="shared" si="698"/>
        <v>0</v>
      </c>
      <c r="BJ1082" s="21">
        <f t="shared" si="699"/>
        <v>0</v>
      </c>
      <c r="BK1082" s="28">
        <f t="shared" si="700"/>
        <v>0</v>
      </c>
      <c r="BL1082" s="21">
        <f t="shared" si="701"/>
        <v>0</v>
      </c>
      <c r="BM1082" s="28">
        <f t="shared" si="702"/>
        <v>15</v>
      </c>
      <c r="BN1082" s="21">
        <f t="shared" si="703"/>
        <v>6</v>
      </c>
    </row>
    <row r="1083" spans="1:66">
      <c r="A1083" s="114" t="s">
        <v>1826</v>
      </c>
      <c r="B1083">
        <v>1</v>
      </c>
      <c r="C1083">
        <v>5</v>
      </c>
      <c r="D1083">
        <v>1</v>
      </c>
      <c r="E1083">
        <v>1</v>
      </c>
      <c r="F1083">
        <v>3</v>
      </c>
      <c r="G1083">
        <v>1</v>
      </c>
      <c r="H1083">
        <v>5</v>
      </c>
      <c r="I1083">
        <v>1</v>
      </c>
      <c r="J1083">
        <v>1</v>
      </c>
      <c r="K1083">
        <v>5</v>
      </c>
      <c r="L1083">
        <v>1</v>
      </c>
      <c r="M1083">
        <v>1</v>
      </c>
      <c r="N1083">
        <v>4</v>
      </c>
      <c r="O1083">
        <v>2</v>
      </c>
      <c r="P1083">
        <v>1</v>
      </c>
      <c r="Q1083">
        <v>4</v>
      </c>
      <c r="R1083">
        <v>1</v>
      </c>
      <c r="S1083">
        <v>1</v>
      </c>
      <c r="T1083">
        <v>4</v>
      </c>
      <c r="U1083">
        <v>1</v>
      </c>
      <c r="V1083">
        <v>1</v>
      </c>
      <c r="W1083">
        <v>4</v>
      </c>
      <c r="X1083">
        <v>1</v>
      </c>
      <c r="Y1083">
        <v>1</v>
      </c>
      <c r="Z1083">
        <v>1</v>
      </c>
      <c r="AA1083">
        <v>5</v>
      </c>
      <c r="AB1083">
        <v>1</v>
      </c>
      <c r="AC1083">
        <v>4</v>
      </c>
      <c r="AE1083" s="30" t="str">
        <f t="shared" si="704"/>
        <v>SLV_279</v>
      </c>
      <c r="AF1083" s="133">
        <f t="shared" si="669"/>
        <v>1</v>
      </c>
      <c r="AG1083" s="133">
        <f t="shared" si="670"/>
        <v>1</v>
      </c>
      <c r="AH1083" s="133">
        <f t="shared" si="671"/>
        <v>1</v>
      </c>
      <c r="AI1083" s="133">
        <f t="shared" si="672"/>
        <v>1</v>
      </c>
      <c r="AJ1083" s="133">
        <f t="shared" si="673"/>
        <v>3</v>
      </c>
      <c r="AK1083" s="133">
        <f t="shared" si="674"/>
        <v>1</v>
      </c>
      <c r="AL1083" s="133">
        <f t="shared" si="675"/>
        <v>1</v>
      </c>
      <c r="AM1083" s="133">
        <f t="shared" si="676"/>
        <v>1</v>
      </c>
      <c r="AN1083" s="133">
        <f t="shared" si="677"/>
        <v>1</v>
      </c>
      <c r="AO1083" s="133">
        <f t="shared" si="678"/>
        <v>1</v>
      </c>
      <c r="AP1083" s="133">
        <f t="shared" si="679"/>
        <v>1</v>
      </c>
      <c r="AQ1083" s="133">
        <f t="shared" si="680"/>
        <v>1</v>
      </c>
      <c r="AR1083" s="133">
        <f t="shared" si="681"/>
        <v>2</v>
      </c>
      <c r="AS1083" s="133">
        <f t="shared" si="682"/>
        <v>2</v>
      </c>
      <c r="AT1083" s="133">
        <f t="shared" si="683"/>
        <v>1</v>
      </c>
      <c r="AU1083" s="133">
        <f t="shared" si="684"/>
        <v>0</v>
      </c>
      <c r="AV1083" s="133">
        <f t="shared" si="685"/>
        <v>1</v>
      </c>
      <c r="AW1083" s="133">
        <f t="shared" si="686"/>
        <v>1</v>
      </c>
      <c r="AX1083" s="133">
        <f t="shared" si="687"/>
        <v>2</v>
      </c>
      <c r="AY1083" s="133">
        <f t="shared" si="688"/>
        <v>1</v>
      </c>
      <c r="AZ1083" s="133">
        <f t="shared" si="689"/>
        <v>1</v>
      </c>
      <c r="BA1083" s="133">
        <f t="shared" si="690"/>
        <v>0</v>
      </c>
      <c r="BB1083" s="133">
        <f t="shared" si="691"/>
        <v>1</v>
      </c>
      <c r="BC1083" s="133">
        <f t="shared" si="692"/>
        <v>1</v>
      </c>
      <c r="BD1083" s="133">
        <f t="shared" si="693"/>
        <v>1</v>
      </c>
      <c r="BE1083" s="133">
        <f t="shared" si="694"/>
        <v>1</v>
      </c>
      <c r="BF1083" s="133">
        <f t="shared" si="695"/>
        <v>1</v>
      </c>
      <c r="BG1083" s="133">
        <f t="shared" si="696"/>
        <v>2</v>
      </c>
      <c r="BH1083" s="25">
        <f t="shared" si="697"/>
        <v>32</v>
      </c>
      <c r="BI1083" s="28">
        <f t="shared" si="698"/>
        <v>1</v>
      </c>
      <c r="BJ1083" s="21">
        <f t="shared" si="699"/>
        <v>6</v>
      </c>
      <c r="BK1083" s="28">
        <f t="shared" si="700"/>
        <v>5</v>
      </c>
      <c r="BL1083" s="21">
        <f t="shared" si="701"/>
        <v>5</v>
      </c>
      <c r="BM1083" s="28">
        <f t="shared" si="702"/>
        <v>10</v>
      </c>
      <c r="BN1083" s="21">
        <f t="shared" si="703"/>
        <v>5</v>
      </c>
    </row>
    <row r="1084" spans="1:66">
      <c r="A1084" s="114" t="s">
        <v>1828</v>
      </c>
      <c r="B1084">
        <v>1</v>
      </c>
      <c r="C1084">
        <v>5</v>
      </c>
      <c r="D1084">
        <v>1</v>
      </c>
      <c r="E1084">
        <v>1</v>
      </c>
      <c r="F1084">
        <v>1</v>
      </c>
      <c r="G1084">
        <v>1</v>
      </c>
      <c r="H1084">
        <v>4</v>
      </c>
      <c r="I1084">
        <v>1</v>
      </c>
      <c r="J1084">
        <v>1</v>
      </c>
      <c r="K1084">
        <v>3</v>
      </c>
      <c r="L1084">
        <v>1</v>
      </c>
      <c r="M1084">
        <v>2</v>
      </c>
      <c r="N1084">
        <v>3</v>
      </c>
      <c r="O1084">
        <v>3</v>
      </c>
      <c r="P1084">
        <v>2</v>
      </c>
      <c r="Q1084">
        <v>3</v>
      </c>
      <c r="R1084">
        <v>1</v>
      </c>
      <c r="S1084">
        <v>1</v>
      </c>
      <c r="T1084">
        <v>3</v>
      </c>
      <c r="U1084">
        <v>1</v>
      </c>
      <c r="V1084">
        <v>1</v>
      </c>
      <c r="W1084">
        <v>3</v>
      </c>
      <c r="X1084">
        <v>1</v>
      </c>
      <c r="Y1084">
        <v>1</v>
      </c>
      <c r="Z1084">
        <v>2</v>
      </c>
      <c r="AA1084">
        <v>5</v>
      </c>
      <c r="AB1084">
        <v>1</v>
      </c>
      <c r="AC1084">
        <v>3</v>
      </c>
      <c r="AE1084" s="30" t="str">
        <f t="shared" si="704"/>
        <v>SLV_278</v>
      </c>
      <c r="AF1084" s="133">
        <f t="shared" si="669"/>
        <v>1</v>
      </c>
      <c r="AG1084" s="133">
        <f t="shared" si="670"/>
        <v>1</v>
      </c>
      <c r="AH1084" s="133">
        <f t="shared" si="671"/>
        <v>1</v>
      </c>
      <c r="AI1084" s="133">
        <f t="shared" si="672"/>
        <v>1</v>
      </c>
      <c r="AJ1084" s="133">
        <f t="shared" si="673"/>
        <v>5</v>
      </c>
      <c r="AK1084" s="133">
        <f t="shared" si="674"/>
        <v>1</v>
      </c>
      <c r="AL1084" s="133">
        <f t="shared" si="675"/>
        <v>2</v>
      </c>
      <c r="AM1084" s="133">
        <f t="shared" si="676"/>
        <v>1</v>
      </c>
      <c r="AN1084" s="133">
        <f t="shared" si="677"/>
        <v>1</v>
      </c>
      <c r="AO1084" s="133">
        <f t="shared" si="678"/>
        <v>0</v>
      </c>
      <c r="AP1084" s="133">
        <f t="shared" si="679"/>
        <v>1</v>
      </c>
      <c r="AQ1084" s="133">
        <f t="shared" si="680"/>
        <v>2</v>
      </c>
      <c r="AR1084" s="133">
        <f t="shared" si="681"/>
        <v>3</v>
      </c>
      <c r="AS1084" s="133">
        <f t="shared" si="682"/>
        <v>3</v>
      </c>
      <c r="AT1084" s="133">
        <f t="shared" si="683"/>
        <v>2</v>
      </c>
      <c r="AU1084" s="133">
        <f t="shared" si="684"/>
        <v>0</v>
      </c>
      <c r="AV1084" s="133">
        <f t="shared" si="685"/>
        <v>1</v>
      </c>
      <c r="AW1084" s="133">
        <f t="shared" si="686"/>
        <v>1</v>
      </c>
      <c r="AX1084" s="133">
        <f t="shared" si="687"/>
        <v>3</v>
      </c>
      <c r="AY1084" s="133">
        <f t="shared" si="688"/>
        <v>1</v>
      </c>
      <c r="AZ1084" s="133">
        <f t="shared" si="689"/>
        <v>1</v>
      </c>
      <c r="BA1084" s="133">
        <f t="shared" si="690"/>
        <v>0</v>
      </c>
      <c r="BB1084" s="133">
        <f t="shared" si="691"/>
        <v>1</v>
      </c>
      <c r="BC1084" s="133">
        <f t="shared" si="692"/>
        <v>1</v>
      </c>
      <c r="BD1084" s="133">
        <f t="shared" si="693"/>
        <v>2</v>
      </c>
      <c r="BE1084" s="133">
        <f t="shared" si="694"/>
        <v>1</v>
      </c>
      <c r="BF1084" s="133">
        <f t="shared" si="695"/>
        <v>1</v>
      </c>
      <c r="BG1084" s="133">
        <f t="shared" si="696"/>
        <v>3</v>
      </c>
      <c r="BH1084" s="25">
        <f t="shared" si="697"/>
        <v>41</v>
      </c>
      <c r="BI1084" s="28">
        <f t="shared" si="698"/>
        <v>0</v>
      </c>
      <c r="BJ1084" s="21">
        <f t="shared" si="699"/>
        <v>8</v>
      </c>
      <c r="BK1084" s="28">
        <f t="shared" si="700"/>
        <v>7</v>
      </c>
      <c r="BL1084" s="21">
        <f t="shared" si="701"/>
        <v>5</v>
      </c>
      <c r="BM1084" s="28">
        <f t="shared" si="702"/>
        <v>16</v>
      </c>
      <c r="BN1084" s="21">
        <f t="shared" si="703"/>
        <v>5</v>
      </c>
    </row>
    <row r="1085" spans="1:66">
      <c r="A1085" s="114" t="s">
        <v>1830</v>
      </c>
      <c r="B1085">
        <v>1</v>
      </c>
      <c r="C1085">
        <v>5</v>
      </c>
      <c r="D1085">
        <v>1</v>
      </c>
      <c r="E1085">
        <v>1</v>
      </c>
      <c r="F1085">
        <v>5</v>
      </c>
      <c r="G1085">
        <v>2</v>
      </c>
      <c r="H1085">
        <v>5</v>
      </c>
      <c r="I1085">
        <v>1</v>
      </c>
      <c r="J1085">
        <v>1</v>
      </c>
      <c r="K1085">
        <v>5</v>
      </c>
      <c r="L1085">
        <v>1</v>
      </c>
      <c r="M1085">
        <v>1</v>
      </c>
      <c r="N1085">
        <v>5</v>
      </c>
      <c r="O1085">
        <v>1</v>
      </c>
      <c r="P1085">
        <v>1</v>
      </c>
      <c r="Q1085">
        <v>4</v>
      </c>
      <c r="R1085">
        <v>1</v>
      </c>
      <c r="S1085">
        <v>1</v>
      </c>
      <c r="T1085">
        <v>5</v>
      </c>
      <c r="U1085">
        <v>1</v>
      </c>
      <c r="V1085">
        <v>1</v>
      </c>
      <c r="W1085">
        <v>5</v>
      </c>
      <c r="X1085">
        <v>1</v>
      </c>
      <c r="Y1085">
        <v>1</v>
      </c>
      <c r="Z1085">
        <v>1</v>
      </c>
      <c r="AA1085">
        <v>5</v>
      </c>
      <c r="AB1085">
        <v>1</v>
      </c>
      <c r="AC1085">
        <v>5</v>
      </c>
      <c r="AE1085" s="30" t="str">
        <f t="shared" si="704"/>
        <v>SLV_277</v>
      </c>
      <c r="AF1085" s="133">
        <f t="shared" si="669"/>
        <v>1</v>
      </c>
      <c r="AG1085" s="133">
        <f t="shared" si="670"/>
        <v>1</v>
      </c>
      <c r="AH1085" s="133">
        <f t="shared" si="671"/>
        <v>1</v>
      </c>
      <c r="AI1085" s="133">
        <f t="shared" si="672"/>
        <v>1</v>
      </c>
      <c r="AJ1085" s="133">
        <f t="shared" si="673"/>
        <v>1</v>
      </c>
      <c r="AK1085" s="133">
        <f t="shared" si="674"/>
        <v>2</v>
      </c>
      <c r="AL1085" s="133">
        <f t="shared" si="675"/>
        <v>1</v>
      </c>
      <c r="AM1085" s="133">
        <f t="shared" si="676"/>
        <v>1</v>
      </c>
      <c r="AN1085" s="133">
        <f t="shared" si="677"/>
        <v>1</v>
      </c>
      <c r="AO1085" s="133">
        <f t="shared" si="678"/>
        <v>1</v>
      </c>
      <c r="AP1085" s="133">
        <f t="shared" si="679"/>
        <v>1</v>
      </c>
      <c r="AQ1085" s="133">
        <f t="shared" si="680"/>
        <v>1</v>
      </c>
      <c r="AR1085" s="133">
        <f t="shared" si="681"/>
        <v>1</v>
      </c>
      <c r="AS1085" s="133">
        <f t="shared" si="682"/>
        <v>1</v>
      </c>
      <c r="AT1085" s="133">
        <f t="shared" si="683"/>
        <v>1</v>
      </c>
      <c r="AU1085" s="133">
        <f t="shared" si="684"/>
        <v>0</v>
      </c>
      <c r="AV1085" s="133">
        <f t="shared" si="685"/>
        <v>1</v>
      </c>
      <c r="AW1085" s="133">
        <f t="shared" si="686"/>
        <v>1</v>
      </c>
      <c r="AX1085" s="133">
        <f t="shared" si="687"/>
        <v>1</v>
      </c>
      <c r="AY1085" s="133">
        <f t="shared" si="688"/>
        <v>1</v>
      </c>
      <c r="AZ1085" s="133">
        <f t="shared" si="689"/>
        <v>1</v>
      </c>
      <c r="BA1085" s="133">
        <f t="shared" si="690"/>
        <v>1</v>
      </c>
      <c r="BB1085" s="133">
        <f t="shared" si="691"/>
        <v>1</v>
      </c>
      <c r="BC1085" s="133">
        <f t="shared" si="692"/>
        <v>1</v>
      </c>
      <c r="BD1085" s="133">
        <f t="shared" si="693"/>
        <v>1</v>
      </c>
      <c r="BE1085" s="133">
        <f t="shared" si="694"/>
        <v>1</v>
      </c>
      <c r="BF1085" s="133">
        <f t="shared" si="695"/>
        <v>1</v>
      </c>
      <c r="BG1085" s="133">
        <f t="shared" si="696"/>
        <v>1</v>
      </c>
      <c r="BH1085" s="25">
        <f t="shared" si="697"/>
        <v>28</v>
      </c>
      <c r="BI1085" s="28">
        <f t="shared" si="698"/>
        <v>2</v>
      </c>
      <c r="BJ1085" s="21">
        <f t="shared" si="699"/>
        <v>5</v>
      </c>
      <c r="BK1085" s="28">
        <f t="shared" si="700"/>
        <v>5</v>
      </c>
      <c r="BL1085" s="21">
        <f t="shared" si="701"/>
        <v>5</v>
      </c>
      <c r="BM1085" s="28">
        <f t="shared" si="702"/>
        <v>5</v>
      </c>
      <c r="BN1085" s="21">
        <f t="shared" si="703"/>
        <v>6</v>
      </c>
    </row>
    <row r="1086" spans="1:66">
      <c r="A1086" s="114" t="s">
        <v>1832</v>
      </c>
      <c r="B1086">
        <v>1</v>
      </c>
      <c r="C1086">
        <v>1</v>
      </c>
      <c r="D1086">
        <v>1</v>
      </c>
      <c r="E1086">
        <v>1</v>
      </c>
      <c r="F1086">
        <v>1</v>
      </c>
      <c r="G1086">
        <v>1</v>
      </c>
      <c r="H1086">
        <v>3</v>
      </c>
      <c r="I1086">
        <v>2</v>
      </c>
      <c r="J1086">
        <v>1</v>
      </c>
      <c r="K1086">
        <v>3</v>
      </c>
      <c r="L1086">
        <v>1</v>
      </c>
      <c r="M1086">
        <v>1</v>
      </c>
      <c r="N1086">
        <v>3</v>
      </c>
      <c r="O1086">
        <v>3</v>
      </c>
      <c r="P1086">
        <v>1</v>
      </c>
      <c r="Q1086">
        <v>3</v>
      </c>
      <c r="R1086">
        <v>1</v>
      </c>
      <c r="S1086">
        <v>2</v>
      </c>
      <c r="T1086">
        <v>3</v>
      </c>
      <c r="U1086">
        <v>1</v>
      </c>
      <c r="V1086">
        <v>1</v>
      </c>
      <c r="W1086">
        <v>3</v>
      </c>
      <c r="X1086">
        <v>1</v>
      </c>
      <c r="Y1086">
        <v>1</v>
      </c>
      <c r="Z1086">
        <v>2</v>
      </c>
      <c r="AA1086">
        <v>5</v>
      </c>
      <c r="AB1086">
        <v>1</v>
      </c>
      <c r="AC1086">
        <v>3</v>
      </c>
      <c r="AE1086" s="30" t="str">
        <f t="shared" si="704"/>
        <v>SLV_276</v>
      </c>
      <c r="AF1086" s="133">
        <f t="shared" si="669"/>
        <v>1</v>
      </c>
      <c r="AG1086" s="133">
        <f t="shared" si="670"/>
        <v>5</v>
      </c>
      <c r="AH1086" s="133">
        <f t="shared" si="671"/>
        <v>1</v>
      </c>
      <c r="AI1086" s="133">
        <f t="shared" si="672"/>
        <v>1</v>
      </c>
      <c r="AJ1086" s="133">
        <f t="shared" si="673"/>
        <v>5</v>
      </c>
      <c r="AK1086" s="133">
        <f t="shared" si="674"/>
        <v>1</v>
      </c>
      <c r="AL1086" s="133">
        <f t="shared" si="675"/>
        <v>3</v>
      </c>
      <c r="AM1086" s="133">
        <f t="shared" si="676"/>
        <v>2</v>
      </c>
      <c r="AN1086" s="133">
        <f t="shared" si="677"/>
        <v>1</v>
      </c>
      <c r="AO1086" s="133">
        <f t="shared" si="678"/>
        <v>0</v>
      </c>
      <c r="AP1086" s="133">
        <f t="shared" si="679"/>
        <v>1</v>
      </c>
      <c r="AQ1086" s="133">
        <f t="shared" si="680"/>
        <v>1</v>
      </c>
      <c r="AR1086" s="133">
        <f t="shared" si="681"/>
        <v>3</v>
      </c>
      <c r="AS1086" s="133">
        <f t="shared" si="682"/>
        <v>3</v>
      </c>
      <c r="AT1086" s="133">
        <f t="shared" si="683"/>
        <v>1</v>
      </c>
      <c r="AU1086" s="133">
        <f t="shared" si="684"/>
        <v>0</v>
      </c>
      <c r="AV1086" s="133">
        <f t="shared" si="685"/>
        <v>1</v>
      </c>
      <c r="AW1086" s="133">
        <f t="shared" si="686"/>
        <v>2</v>
      </c>
      <c r="AX1086" s="133">
        <f t="shared" si="687"/>
        <v>3</v>
      </c>
      <c r="AY1086" s="133">
        <f t="shared" si="688"/>
        <v>1</v>
      </c>
      <c r="AZ1086" s="133">
        <f t="shared" si="689"/>
        <v>1</v>
      </c>
      <c r="BA1086" s="133">
        <f t="shared" si="690"/>
        <v>0</v>
      </c>
      <c r="BB1086" s="133">
        <f t="shared" si="691"/>
        <v>1</v>
      </c>
      <c r="BC1086" s="133">
        <f t="shared" si="692"/>
        <v>1</v>
      </c>
      <c r="BD1086" s="133">
        <f t="shared" si="693"/>
        <v>2</v>
      </c>
      <c r="BE1086" s="133">
        <f t="shared" si="694"/>
        <v>1</v>
      </c>
      <c r="BF1086" s="133">
        <f t="shared" si="695"/>
        <v>1</v>
      </c>
      <c r="BG1086" s="133">
        <f t="shared" si="696"/>
        <v>3</v>
      </c>
      <c r="BH1086" s="25">
        <f t="shared" si="697"/>
        <v>46</v>
      </c>
      <c r="BI1086" s="28">
        <f t="shared" si="698"/>
        <v>0</v>
      </c>
      <c r="BJ1086" s="21">
        <f t="shared" si="699"/>
        <v>10</v>
      </c>
      <c r="BK1086" s="28">
        <f t="shared" si="700"/>
        <v>5</v>
      </c>
      <c r="BL1086" s="21">
        <f t="shared" si="701"/>
        <v>5</v>
      </c>
      <c r="BM1086" s="28">
        <f t="shared" si="702"/>
        <v>17</v>
      </c>
      <c r="BN1086" s="21">
        <f t="shared" si="703"/>
        <v>9</v>
      </c>
    </row>
    <row r="1087" spans="1:66">
      <c r="A1087" s="114" t="s">
        <v>1833</v>
      </c>
      <c r="B1087">
        <v>1</v>
      </c>
      <c r="C1087">
        <v>5</v>
      </c>
      <c r="D1087">
        <v>1</v>
      </c>
      <c r="E1087">
        <v>1</v>
      </c>
      <c r="F1087">
        <v>5</v>
      </c>
      <c r="G1087">
        <v>1</v>
      </c>
      <c r="H1087">
        <v>5</v>
      </c>
      <c r="I1087">
        <v>1</v>
      </c>
      <c r="J1087">
        <v>1</v>
      </c>
      <c r="K1087">
        <v>2</v>
      </c>
      <c r="L1087">
        <v>1</v>
      </c>
      <c r="M1087">
        <v>1</v>
      </c>
      <c r="N1087">
        <v>5</v>
      </c>
      <c r="O1087">
        <v>1</v>
      </c>
      <c r="P1087">
        <v>1</v>
      </c>
      <c r="Q1087">
        <v>4</v>
      </c>
      <c r="R1087">
        <v>1</v>
      </c>
      <c r="S1087">
        <v>1</v>
      </c>
      <c r="T1087">
        <v>4</v>
      </c>
      <c r="U1087">
        <v>1</v>
      </c>
      <c r="V1087">
        <v>1</v>
      </c>
      <c r="W1087">
        <v>4</v>
      </c>
      <c r="X1087">
        <v>1</v>
      </c>
      <c r="Y1087">
        <v>1</v>
      </c>
      <c r="Z1087">
        <v>1</v>
      </c>
      <c r="AA1087">
        <v>5</v>
      </c>
      <c r="AB1087">
        <v>1</v>
      </c>
      <c r="AC1087">
        <v>5</v>
      </c>
      <c r="AE1087" s="30" t="str">
        <f t="shared" si="704"/>
        <v>SLV_275</v>
      </c>
      <c r="AF1087" s="133">
        <f t="shared" si="669"/>
        <v>1</v>
      </c>
      <c r="AG1087" s="133">
        <f t="shared" si="670"/>
        <v>1</v>
      </c>
      <c r="AH1087" s="133">
        <f t="shared" si="671"/>
        <v>1</v>
      </c>
      <c r="AI1087" s="133">
        <f t="shared" si="672"/>
        <v>1</v>
      </c>
      <c r="AJ1087" s="133">
        <f t="shared" si="673"/>
        <v>1</v>
      </c>
      <c r="AK1087" s="133">
        <f t="shared" si="674"/>
        <v>1</v>
      </c>
      <c r="AL1087" s="133">
        <f t="shared" si="675"/>
        <v>1</v>
      </c>
      <c r="AM1087" s="133">
        <f t="shared" si="676"/>
        <v>1</v>
      </c>
      <c r="AN1087" s="133">
        <f t="shared" si="677"/>
        <v>1</v>
      </c>
      <c r="AO1087" s="133">
        <f t="shared" si="678"/>
        <v>0</v>
      </c>
      <c r="AP1087" s="133">
        <f t="shared" si="679"/>
        <v>1</v>
      </c>
      <c r="AQ1087" s="133">
        <f t="shared" si="680"/>
        <v>1</v>
      </c>
      <c r="AR1087" s="133">
        <f t="shared" si="681"/>
        <v>1</v>
      </c>
      <c r="AS1087" s="133">
        <f t="shared" si="682"/>
        <v>1</v>
      </c>
      <c r="AT1087" s="133">
        <f t="shared" si="683"/>
        <v>1</v>
      </c>
      <c r="AU1087" s="133">
        <f t="shared" si="684"/>
        <v>0</v>
      </c>
      <c r="AV1087" s="133">
        <f t="shared" si="685"/>
        <v>1</v>
      </c>
      <c r="AW1087" s="133">
        <f t="shared" si="686"/>
        <v>1</v>
      </c>
      <c r="AX1087" s="133">
        <f t="shared" si="687"/>
        <v>2</v>
      </c>
      <c r="AY1087" s="133">
        <f t="shared" si="688"/>
        <v>1</v>
      </c>
      <c r="AZ1087" s="133">
        <f t="shared" si="689"/>
        <v>1</v>
      </c>
      <c r="BA1087" s="133">
        <f t="shared" si="690"/>
        <v>0</v>
      </c>
      <c r="BB1087" s="133">
        <f t="shared" si="691"/>
        <v>1</v>
      </c>
      <c r="BC1087" s="133">
        <f t="shared" si="692"/>
        <v>1</v>
      </c>
      <c r="BD1087" s="133">
        <f t="shared" si="693"/>
        <v>1</v>
      </c>
      <c r="BE1087" s="133">
        <f t="shared" si="694"/>
        <v>1</v>
      </c>
      <c r="BF1087" s="133">
        <f t="shared" si="695"/>
        <v>1</v>
      </c>
      <c r="BG1087" s="133">
        <f t="shared" si="696"/>
        <v>1</v>
      </c>
      <c r="BH1087" s="25">
        <f t="shared" si="697"/>
        <v>26</v>
      </c>
      <c r="BI1087" s="28">
        <f t="shared" si="698"/>
        <v>0</v>
      </c>
      <c r="BJ1087" s="21">
        <f t="shared" si="699"/>
        <v>5</v>
      </c>
      <c r="BK1087" s="28">
        <f t="shared" si="700"/>
        <v>5</v>
      </c>
      <c r="BL1087" s="21">
        <f t="shared" si="701"/>
        <v>5</v>
      </c>
      <c r="BM1087" s="28">
        <f t="shared" si="702"/>
        <v>6</v>
      </c>
      <c r="BN1087" s="21">
        <f t="shared" si="703"/>
        <v>5</v>
      </c>
    </row>
    <row r="1088" spans="1:66">
      <c r="A1088" s="114" t="s">
        <v>1834</v>
      </c>
      <c r="B1088">
        <v>1</v>
      </c>
      <c r="C1088">
        <v>4</v>
      </c>
      <c r="D1088">
        <v>3</v>
      </c>
      <c r="E1088">
        <v>1</v>
      </c>
      <c r="F1088">
        <v>5</v>
      </c>
      <c r="G1088">
        <v>1</v>
      </c>
      <c r="H1088">
        <v>4</v>
      </c>
      <c r="I1088">
        <v>2</v>
      </c>
      <c r="J1088">
        <v>1</v>
      </c>
      <c r="K1088">
        <v>3</v>
      </c>
      <c r="L1088">
        <v>2</v>
      </c>
      <c r="M1088">
        <v>3</v>
      </c>
      <c r="N1088">
        <v>4</v>
      </c>
      <c r="O1088">
        <v>2</v>
      </c>
      <c r="P1088">
        <v>2</v>
      </c>
      <c r="Q1088">
        <v>4</v>
      </c>
      <c r="R1088">
        <v>1</v>
      </c>
      <c r="S1088">
        <v>1</v>
      </c>
      <c r="T1088">
        <v>4</v>
      </c>
      <c r="U1088">
        <v>2</v>
      </c>
      <c r="V1088">
        <v>1</v>
      </c>
      <c r="W1088">
        <v>5</v>
      </c>
      <c r="X1088">
        <v>1</v>
      </c>
      <c r="Y1088">
        <v>1</v>
      </c>
      <c r="Z1088">
        <v>2</v>
      </c>
      <c r="AA1088">
        <v>5</v>
      </c>
      <c r="AB1088">
        <v>1</v>
      </c>
      <c r="AC1088">
        <v>4</v>
      </c>
      <c r="AE1088" s="30" t="str">
        <f t="shared" si="704"/>
        <v>SLV_274</v>
      </c>
      <c r="AF1088" s="133">
        <f t="shared" si="669"/>
        <v>1</v>
      </c>
      <c r="AG1088" s="133">
        <f t="shared" si="670"/>
        <v>2</v>
      </c>
      <c r="AH1088" s="133">
        <f t="shared" si="671"/>
        <v>3</v>
      </c>
      <c r="AI1088" s="133">
        <f t="shared" si="672"/>
        <v>1</v>
      </c>
      <c r="AJ1088" s="133">
        <f t="shared" si="673"/>
        <v>1</v>
      </c>
      <c r="AK1088" s="133">
        <f t="shared" si="674"/>
        <v>1</v>
      </c>
      <c r="AL1088" s="133">
        <f t="shared" si="675"/>
        <v>2</v>
      </c>
      <c r="AM1088" s="133">
        <f t="shared" si="676"/>
        <v>2</v>
      </c>
      <c r="AN1088" s="133">
        <f t="shared" si="677"/>
        <v>1</v>
      </c>
      <c r="AO1088" s="133">
        <f t="shared" si="678"/>
        <v>0</v>
      </c>
      <c r="AP1088" s="133">
        <f t="shared" si="679"/>
        <v>2</v>
      </c>
      <c r="AQ1088" s="133">
        <f t="shared" si="680"/>
        <v>3</v>
      </c>
      <c r="AR1088" s="133">
        <f t="shared" si="681"/>
        <v>2</v>
      </c>
      <c r="AS1088" s="133">
        <f t="shared" si="682"/>
        <v>2</v>
      </c>
      <c r="AT1088" s="133">
        <f t="shared" si="683"/>
        <v>2</v>
      </c>
      <c r="AU1088" s="133">
        <f t="shared" si="684"/>
        <v>0</v>
      </c>
      <c r="AV1088" s="133">
        <f t="shared" si="685"/>
        <v>1</v>
      </c>
      <c r="AW1088" s="133">
        <f t="shared" si="686"/>
        <v>1</v>
      </c>
      <c r="AX1088" s="133">
        <f t="shared" si="687"/>
        <v>2</v>
      </c>
      <c r="AY1088" s="133">
        <f t="shared" si="688"/>
        <v>2</v>
      </c>
      <c r="AZ1088" s="133">
        <f t="shared" si="689"/>
        <v>1</v>
      </c>
      <c r="BA1088" s="133">
        <f t="shared" si="690"/>
        <v>1</v>
      </c>
      <c r="BB1088" s="133">
        <f t="shared" si="691"/>
        <v>1</v>
      </c>
      <c r="BC1088" s="133">
        <f t="shared" si="692"/>
        <v>1</v>
      </c>
      <c r="BD1088" s="133">
        <f t="shared" si="693"/>
        <v>2</v>
      </c>
      <c r="BE1088" s="133">
        <f t="shared" si="694"/>
        <v>1</v>
      </c>
      <c r="BF1088" s="133">
        <f t="shared" si="695"/>
        <v>1</v>
      </c>
      <c r="BG1088" s="133">
        <f t="shared" si="696"/>
        <v>2</v>
      </c>
      <c r="BH1088" s="25">
        <f t="shared" si="697"/>
        <v>41</v>
      </c>
      <c r="BI1088" s="28">
        <f t="shared" si="698"/>
        <v>1</v>
      </c>
      <c r="BJ1088" s="21">
        <f t="shared" si="699"/>
        <v>10</v>
      </c>
      <c r="BK1088" s="28">
        <f t="shared" si="700"/>
        <v>9</v>
      </c>
      <c r="BL1088" s="21">
        <f t="shared" si="701"/>
        <v>6</v>
      </c>
      <c r="BM1088" s="28">
        <f t="shared" si="702"/>
        <v>9</v>
      </c>
      <c r="BN1088" s="21">
        <f t="shared" si="703"/>
        <v>6</v>
      </c>
    </row>
    <row r="1089" spans="1:66">
      <c r="A1089" s="114" t="s">
        <v>1836</v>
      </c>
      <c r="B1089">
        <v>1</v>
      </c>
      <c r="C1089">
        <v>5</v>
      </c>
      <c r="D1089">
        <v>2</v>
      </c>
      <c r="E1089">
        <v>1</v>
      </c>
      <c r="F1089">
        <v>5</v>
      </c>
      <c r="G1089">
        <v>1</v>
      </c>
      <c r="H1089">
        <v>5</v>
      </c>
      <c r="I1089">
        <v>1</v>
      </c>
      <c r="J1089">
        <v>1</v>
      </c>
      <c r="K1089">
        <v>2</v>
      </c>
      <c r="L1089">
        <v>1</v>
      </c>
      <c r="M1089">
        <v>1</v>
      </c>
      <c r="N1089">
        <v>5</v>
      </c>
      <c r="O1089">
        <v>1</v>
      </c>
      <c r="P1089">
        <v>1</v>
      </c>
      <c r="Q1089">
        <v>4</v>
      </c>
      <c r="R1089">
        <v>1</v>
      </c>
      <c r="S1089">
        <v>1</v>
      </c>
      <c r="T1089">
        <v>5</v>
      </c>
      <c r="U1089">
        <v>1</v>
      </c>
      <c r="V1089">
        <v>1</v>
      </c>
      <c r="W1089">
        <v>4</v>
      </c>
      <c r="X1089">
        <v>1</v>
      </c>
      <c r="Y1089">
        <v>1</v>
      </c>
      <c r="Z1089">
        <v>1</v>
      </c>
      <c r="AA1089">
        <v>5</v>
      </c>
      <c r="AB1089">
        <v>1</v>
      </c>
      <c r="AC1089">
        <v>5</v>
      </c>
      <c r="AE1089" s="30" t="str">
        <f t="shared" si="704"/>
        <v>SLV_273</v>
      </c>
      <c r="AF1089" s="133">
        <f t="shared" si="669"/>
        <v>1</v>
      </c>
      <c r="AG1089" s="133">
        <f t="shared" si="670"/>
        <v>1</v>
      </c>
      <c r="AH1089" s="133">
        <f t="shared" si="671"/>
        <v>2</v>
      </c>
      <c r="AI1089" s="133">
        <f t="shared" si="672"/>
        <v>1</v>
      </c>
      <c r="AJ1089" s="133">
        <f t="shared" si="673"/>
        <v>1</v>
      </c>
      <c r="AK1089" s="133">
        <f t="shared" si="674"/>
        <v>1</v>
      </c>
      <c r="AL1089" s="133">
        <f t="shared" si="675"/>
        <v>1</v>
      </c>
      <c r="AM1089" s="133">
        <f t="shared" si="676"/>
        <v>1</v>
      </c>
      <c r="AN1089" s="133">
        <f t="shared" si="677"/>
        <v>1</v>
      </c>
      <c r="AO1089" s="133">
        <f t="shared" si="678"/>
        <v>0</v>
      </c>
      <c r="AP1089" s="133">
        <f t="shared" si="679"/>
        <v>1</v>
      </c>
      <c r="AQ1089" s="133">
        <f t="shared" si="680"/>
        <v>1</v>
      </c>
      <c r="AR1089" s="133">
        <f t="shared" si="681"/>
        <v>1</v>
      </c>
      <c r="AS1089" s="133">
        <f t="shared" si="682"/>
        <v>1</v>
      </c>
      <c r="AT1089" s="133">
        <f t="shared" si="683"/>
        <v>1</v>
      </c>
      <c r="AU1089" s="133">
        <f t="shared" si="684"/>
        <v>0</v>
      </c>
      <c r="AV1089" s="133">
        <f t="shared" si="685"/>
        <v>1</v>
      </c>
      <c r="AW1089" s="133">
        <f t="shared" si="686"/>
        <v>1</v>
      </c>
      <c r="AX1089" s="133">
        <f t="shared" si="687"/>
        <v>1</v>
      </c>
      <c r="AY1089" s="133">
        <f t="shared" si="688"/>
        <v>1</v>
      </c>
      <c r="AZ1089" s="133">
        <f t="shared" si="689"/>
        <v>1</v>
      </c>
      <c r="BA1089" s="133">
        <f t="shared" si="690"/>
        <v>0</v>
      </c>
      <c r="BB1089" s="133">
        <f t="shared" si="691"/>
        <v>1</v>
      </c>
      <c r="BC1089" s="133">
        <f t="shared" si="692"/>
        <v>1</v>
      </c>
      <c r="BD1089" s="133">
        <f t="shared" si="693"/>
        <v>1</v>
      </c>
      <c r="BE1089" s="133">
        <f t="shared" si="694"/>
        <v>1</v>
      </c>
      <c r="BF1089" s="133">
        <f t="shared" si="695"/>
        <v>1</v>
      </c>
      <c r="BG1089" s="133">
        <f t="shared" si="696"/>
        <v>1</v>
      </c>
      <c r="BH1089" s="25">
        <f t="shared" si="697"/>
        <v>26</v>
      </c>
      <c r="BI1089" s="28">
        <f t="shared" si="698"/>
        <v>0</v>
      </c>
      <c r="BJ1089" s="21">
        <f t="shared" si="699"/>
        <v>6</v>
      </c>
      <c r="BK1089" s="28">
        <f t="shared" si="700"/>
        <v>5</v>
      </c>
      <c r="BL1089" s="21">
        <f t="shared" si="701"/>
        <v>5</v>
      </c>
      <c r="BM1089" s="28">
        <f t="shared" si="702"/>
        <v>5</v>
      </c>
      <c r="BN1089" s="21">
        <f t="shared" si="703"/>
        <v>5</v>
      </c>
    </row>
    <row r="1090" spans="1:66">
      <c r="A1090" s="114" t="s">
        <v>1837</v>
      </c>
      <c r="B1090">
        <v>1</v>
      </c>
      <c r="C1090">
        <v>4</v>
      </c>
      <c r="D1090">
        <v>1</v>
      </c>
      <c r="E1090">
        <v>1</v>
      </c>
      <c r="F1090">
        <v>3</v>
      </c>
      <c r="G1090">
        <v>2</v>
      </c>
      <c r="H1090">
        <v>3</v>
      </c>
      <c r="I1090">
        <v>1</v>
      </c>
      <c r="J1090">
        <v>1</v>
      </c>
      <c r="K1090" s="52"/>
      <c r="L1090">
        <v>1</v>
      </c>
      <c r="M1090">
        <v>1</v>
      </c>
      <c r="N1090">
        <v>3</v>
      </c>
      <c r="O1090">
        <v>2</v>
      </c>
      <c r="P1090">
        <v>1</v>
      </c>
      <c r="Q1090">
        <v>3</v>
      </c>
      <c r="R1090">
        <v>1</v>
      </c>
      <c r="S1090">
        <v>2</v>
      </c>
      <c r="T1090">
        <v>3</v>
      </c>
      <c r="U1090" s="52"/>
      <c r="V1090">
        <v>1</v>
      </c>
      <c r="W1090">
        <v>3</v>
      </c>
      <c r="X1090">
        <v>1</v>
      </c>
      <c r="Y1090">
        <v>1</v>
      </c>
      <c r="Z1090">
        <v>2</v>
      </c>
      <c r="AA1090">
        <v>3</v>
      </c>
      <c r="AB1090">
        <v>1</v>
      </c>
      <c r="AC1090">
        <v>3</v>
      </c>
      <c r="AE1090" s="30" t="str">
        <f t="shared" si="704"/>
        <v>SLV_272</v>
      </c>
      <c r="AF1090" s="133">
        <f t="shared" si="669"/>
        <v>1</v>
      </c>
      <c r="AG1090" s="133">
        <f t="shared" si="670"/>
        <v>2</v>
      </c>
      <c r="AH1090" s="133">
        <f t="shared" si="671"/>
        <v>1</v>
      </c>
      <c r="AI1090" s="133">
        <f t="shared" si="672"/>
        <v>1</v>
      </c>
      <c r="AJ1090" s="133">
        <f t="shared" si="673"/>
        <v>3</v>
      </c>
      <c r="AK1090" s="133">
        <f t="shared" si="674"/>
        <v>2</v>
      </c>
      <c r="AL1090" s="133">
        <f t="shared" si="675"/>
        <v>3</v>
      </c>
      <c r="AM1090" s="133">
        <f t="shared" si="676"/>
        <v>1</v>
      </c>
      <c r="AN1090" s="133">
        <f t="shared" si="677"/>
        <v>1</v>
      </c>
      <c r="AO1090" s="133">
        <f t="shared" si="678"/>
        <v>0</v>
      </c>
      <c r="AP1090" s="133">
        <f t="shared" si="679"/>
        <v>1</v>
      </c>
      <c r="AQ1090" s="133">
        <f t="shared" si="680"/>
        <v>1</v>
      </c>
      <c r="AR1090" s="133">
        <f t="shared" si="681"/>
        <v>3</v>
      </c>
      <c r="AS1090" s="133">
        <f t="shared" si="682"/>
        <v>2</v>
      </c>
      <c r="AT1090" s="133">
        <f t="shared" si="683"/>
        <v>1</v>
      </c>
      <c r="AU1090" s="133">
        <f t="shared" si="684"/>
        <v>0</v>
      </c>
      <c r="AV1090" s="133">
        <f t="shared" si="685"/>
        <v>1</v>
      </c>
      <c r="AW1090" s="133">
        <f t="shared" si="686"/>
        <v>2</v>
      </c>
      <c r="AX1090" s="133">
        <f t="shared" si="687"/>
        <v>3</v>
      </c>
      <c r="AY1090" s="133">
        <f t="shared" si="688"/>
        <v>0</v>
      </c>
      <c r="AZ1090" s="133">
        <f t="shared" si="689"/>
        <v>1</v>
      </c>
      <c r="BA1090" s="133">
        <f t="shared" si="690"/>
        <v>0</v>
      </c>
      <c r="BB1090" s="133">
        <f t="shared" si="691"/>
        <v>1</v>
      </c>
      <c r="BC1090" s="133">
        <f t="shared" si="692"/>
        <v>1</v>
      </c>
      <c r="BD1090" s="133">
        <f t="shared" si="693"/>
        <v>2</v>
      </c>
      <c r="BE1090" s="133">
        <f t="shared" si="694"/>
        <v>3</v>
      </c>
      <c r="BF1090" s="133">
        <f t="shared" si="695"/>
        <v>1</v>
      </c>
      <c r="BG1090" s="133">
        <f t="shared" si="696"/>
        <v>3</v>
      </c>
      <c r="BH1090" s="25">
        <f t="shared" si="697"/>
        <v>41</v>
      </c>
      <c r="BI1090" s="28">
        <f t="shared" si="698"/>
        <v>0</v>
      </c>
      <c r="BJ1090" s="21">
        <f t="shared" si="699"/>
        <v>8</v>
      </c>
      <c r="BK1090" s="28">
        <f t="shared" si="700"/>
        <v>5</v>
      </c>
      <c r="BL1090" s="21">
        <f t="shared" si="701"/>
        <v>4</v>
      </c>
      <c r="BM1090" s="28">
        <f t="shared" si="702"/>
        <v>15</v>
      </c>
      <c r="BN1090" s="21">
        <f t="shared" si="703"/>
        <v>9</v>
      </c>
    </row>
    <row r="1091" spans="1:66">
      <c r="A1091" s="114" t="s">
        <v>1840</v>
      </c>
      <c r="B1091">
        <v>1</v>
      </c>
      <c r="C1091">
        <v>5</v>
      </c>
      <c r="D1091">
        <v>1</v>
      </c>
      <c r="E1091">
        <v>1</v>
      </c>
      <c r="F1091">
        <v>3</v>
      </c>
      <c r="G1091">
        <v>1</v>
      </c>
      <c r="H1091">
        <v>5</v>
      </c>
      <c r="I1091">
        <v>1</v>
      </c>
      <c r="J1091">
        <v>1</v>
      </c>
      <c r="K1091">
        <v>2</v>
      </c>
      <c r="L1091">
        <v>1</v>
      </c>
      <c r="M1091">
        <v>1</v>
      </c>
      <c r="N1091">
        <v>5</v>
      </c>
      <c r="O1091">
        <v>1</v>
      </c>
      <c r="P1091">
        <v>3</v>
      </c>
      <c r="Q1091">
        <v>5</v>
      </c>
      <c r="R1091">
        <v>1</v>
      </c>
      <c r="S1091">
        <v>1</v>
      </c>
      <c r="T1091">
        <v>5</v>
      </c>
      <c r="U1091">
        <v>1</v>
      </c>
      <c r="V1091">
        <v>1</v>
      </c>
      <c r="W1091">
        <v>5</v>
      </c>
      <c r="X1091">
        <v>1</v>
      </c>
      <c r="Y1091">
        <v>1</v>
      </c>
      <c r="Z1091">
        <v>1</v>
      </c>
      <c r="AA1091">
        <v>5</v>
      </c>
      <c r="AB1091">
        <v>1</v>
      </c>
      <c r="AC1091">
        <v>5</v>
      </c>
      <c r="AE1091" s="30" t="str">
        <f t="shared" si="704"/>
        <v>SLV_271</v>
      </c>
      <c r="AF1091" s="133">
        <f t="shared" si="669"/>
        <v>1</v>
      </c>
      <c r="AG1091" s="133">
        <f t="shared" si="670"/>
        <v>1</v>
      </c>
      <c r="AH1091" s="133">
        <f t="shared" si="671"/>
        <v>1</v>
      </c>
      <c r="AI1091" s="133">
        <f t="shared" si="672"/>
        <v>1</v>
      </c>
      <c r="AJ1091" s="133">
        <f t="shared" si="673"/>
        <v>3</v>
      </c>
      <c r="AK1091" s="133">
        <f t="shared" si="674"/>
        <v>1</v>
      </c>
      <c r="AL1091" s="133">
        <f t="shared" si="675"/>
        <v>1</v>
      </c>
      <c r="AM1091" s="133">
        <f t="shared" si="676"/>
        <v>1</v>
      </c>
      <c r="AN1091" s="133">
        <f t="shared" si="677"/>
        <v>1</v>
      </c>
      <c r="AO1091" s="133">
        <f t="shared" si="678"/>
        <v>0</v>
      </c>
      <c r="AP1091" s="133">
        <f t="shared" si="679"/>
        <v>1</v>
      </c>
      <c r="AQ1091" s="133">
        <f t="shared" si="680"/>
        <v>1</v>
      </c>
      <c r="AR1091" s="133">
        <f t="shared" si="681"/>
        <v>1</v>
      </c>
      <c r="AS1091" s="133">
        <f t="shared" si="682"/>
        <v>1</v>
      </c>
      <c r="AT1091" s="133">
        <f t="shared" si="683"/>
        <v>3</v>
      </c>
      <c r="AU1091" s="133">
        <f t="shared" si="684"/>
        <v>1</v>
      </c>
      <c r="AV1091" s="133">
        <f t="shared" si="685"/>
        <v>1</v>
      </c>
      <c r="AW1091" s="133">
        <f t="shared" si="686"/>
        <v>1</v>
      </c>
      <c r="AX1091" s="133">
        <f t="shared" si="687"/>
        <v>1</v>
      </c>
      <c r="AY1091" s="133">
        <f t="shared" si="688"/>
        <v>1</v>
      </c>
      <c r="AZ1091" s="133">
        <f t="shared" si="689"/>
        <v>1</v>
      </c>
      <c r="BA1091" s="133">
        <f t="shared" si="690"/>
        <v>1</v>
      </c>
      <c r="BB1091" s="133">
        <f t="shared" si="691"/>
        <v>1</v>
      </c>
      <c r="BC1091" s="133">
        <f t="shared" si="692"/>
        <v>1</v>
      </c>
      <c r="BD1091" s="133">
        <f t="shared" si="693"/>
        <v>1</v>
      </c>
      <c r="BE1091" s="133">
        <f t="shared" si="694"/>
        <v>1</v>
      </c>
      <c r="BF1091" s="133">
        <f t="shared" si="695"/>
        <v>1</v>
      </c>
      <c r="BG1091" s="133">
        <f t="shared" si="696"/>
        <v>1</v>
      </c>
      <c r="BH1091" s="25">
        <f t="shared" si="697"/>
        <v>31</v>
      </c>
      <c r="BI1091" s="28">
        <f t="shared" si="698"/>
        <v>2</v>
      </c>
      <c r="BJ1091" s="21">
        <f t="shared" si="699"/>
        <v>5</v>
      </c>
      <c r="BK1091" s="28">
        <f t="shared" si="700"/>
        <v>7</v>
      </c>
      <c r="BL1091" s="21">
        <f t="shared" si="701"/>
        <v>5</v>
      </c>
      <c r="BM1091" s="28">
        <f t="shared" si="702"/>
        <v>7</v>
      </c>
      <c r="BN1091" s="21">
        <f t="shared" si="703"/>
        <v>5</v>
      </c>
    </row>
    <row r="1092" spans="1:66">
      <c r="A1092" s="114" t="s">
        <v>1842</v>
      </c>
      <c r="B1092">
        <v>1</v>
      </c>
      <c r="C1092">
        <v>2</v>
      </c>
      <c r="D1092">
        <v>1</v>
      </c>
      <c r="E1092">
        <v>1</v>
      </c>
      <c r="F1092">
        <v>4</v>
      </c>
      <c r="G1092">
        <v>1</v>
      </c>
      <c r="H1092">
        <v>5</v>
      </c>
      <c r="I1092">
        <v>1</v>
      </c>
      <c r="J1092">
        <v>1</v>
      </c>
      <c r="K1092">
        <v>2</v>
      </c>
      <c r="L1092">
        <v>1</v>
      </c>
      <c r="M1092">
        <v>2</v>
      </c>
      <c r="N1092">
        <v>5</v>
      </c>
      <c r="O1092">
        <v>1</v>
      </c>
      <c r="P1092">
        <v>1</v>
      </c>
      <c r="Q1092">
        <v>4</v>
      </c>
      <c r="R1092">
        <v>1</v>
      </c>
      <c r="S1092">
        <v>1</v>
      </c>
      <c r="T1092">
        <v>4</v>
      </c>
      <c r="U1092">
        <v>1</v>
      </c>
      <c r="V1092">
        <v>1</v>
      </c>
      <c r="W1092">
        <v>4</v>
      </c>
      <c r="X1092">
        <v>1</v>
      </c>
      <c r="Y1092">
        <v>1</v>
      </c>
      <c r="Z1092">
        <v>1</v>
      </c>
      <c r="AA1092">
        <v>5</v>
      </c>
      <c r="AB1092">
        <v>1</v>
      </c>
      <c r="AC1092">
        <v>5</v>
      </c>
      <c r="AE1092" s="30" t="str">
        <f t="shared" si="704"/>
        <v>SLV_270</v>
      </c>
      <c r="AF1092" s="133">
        <f t="shared" si="669"/>
        <v>1</v>
      </c>
      <c r="AG1092" s="133">
        <f t="shared" si="670"/>
        <v>4</v>
      </c>
      <c r="AH1092" s="133">
        <f t="shared" si="671"/>
        <v>1</v>
      </c>
      <c r="AI1092" s="133">
        <f t="shared" si="672"/>
        <v>1</v>
      </c>
      <c r="AJ1092" s="133">
        <f t="shared" si="673"/>
        <v>2</v>
      </c>
      <c r="AK1092" s="133">
        <f t="shared" si="674"/>
        <v>1</v>
      </c>
      <c r="AL1092" s="133">
        <f t="shared" si="675"/>
        <v>1</v>
      </c>
      <c r="AM1092" s="133">
        <f t="shared" si="676"/>
        <v>1</v>
      </c>
      <c r="AN1092" s="133">
        <f t="shared" si="677"/>
        <v>1</v>
      </c>
      <c r="AO1092" s="133">
        <f t="shared" si="678"/>
        <v>0</v>
      </c>
      <c r="AP1092" s="133">
        <f t="shared" si="679"/>
        <v>1</v>
      </c>
      <c r="AQ1092" s="133">
        <f t="shared" si="680"/>
        <v>2</v>
      </c>
      <c r="AR1092" s="133">
        <f t="shared" si="681"/>
        <v>1</v>
      </c>
      <c r="AS1092" s="133">
        <f t="shared" si="682"/>
        <v>1</v>
      </c>
      <c r="AT1092" s="133">
        <f t="shared" si="683"/>
        <v>1</v>
      </c>
      <c r="AU1092" s="133">
        <f t="shared" si="684"/>
        <v>0</v>
      </c>
      <c r="AV1092" s="133">
        <f t="shared" si="685"/>
        <v>1</v>
      </c>
      <c r="AW1092" s="133">
        <f t="shared" si="686"/>
        <v>1</v>
      </c>
      <c r="AX1092" s="133">
        <f t="shared" si="687"/>
        <v>2</v>
      </c>
      <c r="AY1092" s="133">
        <f t="shared" si="688"/>
        <v>1</v>
      </c>
      <c r="AZ1092" s="133">
        <f t="shared" si="689"/>
        <v>1</v>
      </c>
      <c r="BA1092" s="133">
        <f t="shared" si="690"/>
        <v>0</v>
      </c>
      <c r="BB1092" s="133">
        <f t="shared" si="691"/>
        <v>1</v>
      </c>
      <c r="BC1092" s="133">
        <f t="shared" si="692"/>
        <v>1</v>
      </c>
      <c r="BD1092" s="133">
        <f t="shared" si="693"/>
        <v>1</v>
      </c>
      <c r="BE1092" s="133">
        <f t="shared" si="694"/>
        <v>1</v>
      </c>
      <c r="BF1092" s="133">
        <f t="shared" si="695"/>
        <v>1</v>
      </c>
      <c r="BG1092" s="133">
        <f t="shared" si="696"/>
        <v>1</v>
      </c>
      <c r="BH1092" s="25">
        <f t="shared" si="697"/>
        <v>31</v>
      </c>
      <c r="BI1092" s="28">
        <f t="shared" si="698"/>
        <v>0</v>
      </c>
      <c r="BJ1092" s="21">
        <f t="shared" si="699"/>
        <v>5</v>
      </c>
      <c r="BK1092" s="28">
        <f t="shared" si="700"/>
        <v>6</v>
      </c>
      <c r="BL1092" s="21">
        <f t="shared" si="701"/>
        <v>5</v>
      </c>
      <c r="BM1092" s="28">
        <f t="shared" si="702"/>
        <v>7</v>
      </c>
      <c r="BN1092" s="21">
        <f t="shared" si="703"/>
        <v>8</v>
      </c>
    </row>
    <row r="1093" spans="1:66">
      <c r="A1093" s="114" t="s">
        <v>1843</v>
      </c>
      <c r="B1093">
        <v>1</v>
      </c>
      <c r="C1093">
        <v>4</v>
      </c>
      <c r="D1093">
        <v>2</v>
      </c>
      <c r="E1093">
        <v>1</v>
      </c>
      <c r="F1093">
        <v>3</v>
      </c>
      <c r="G1093">
        <v>1</v>
      </c>
      <c r="H1093">
        <v>4</v>
      </c>
      <c r="I1093">
        <v>1</v>
      </c>
      <c r="J1093">
        <v>1</v>
      </c>
      <c r="K1093">
        <v>2</v>
      </c>
      <c r="L1093">
        <v>1</v>
      </c>
      <c r="M1093">
        <v>1</v>
      </c>
      <c r="N1093">
        <v>4</v>
      </c>
      <c r="O1093">
        <v>1</v>
      </c>
      <c r="P1093">
        <v>1</v>
      </c>
      <c r="Q1093">
        <v>4</v>
      </c>
      <c r="R1093">
        <v>1</v>
      </c>
      <c r="S1093">
        <v>2</v>
      </c>
      <c r="T1093">
        <v>4</v>
      </c>
      <c r="U1093">
        <v>1</v>
      </c>
      <c r="V1093">
        <v>1</v>
      </c>
      <c r="W1093">
        <v>4</v>
      </c>
      <c r="X1093">
        <v>1</v>
      </c>
      <c r="Y1093">
        <v>1</v>
      </c>
      <c r="Z1093">
        <v>1</v>
      </c>
      <c r="AA1093">
        <v>5</v>
      </c>
      <c r="AB1093">
        <v>1</v>
      </c>
      <c r="AC1093">
        <v>4</v>
      </c>
      <c r="AE1093" s="30" t="str">
        <f t="shared" si="704"/>
        <v>SLV_269</v>
      </c>
      <c r="AF1093" s="133">
        <f t="shared" si="669"/>
        <v>1</v>
      </c>
      <c r="AG1093" s="133">
        <f t="shared" si="670"/>
        <v>2</v>
      </c>
      <c r="AH1093" s="133">
        <f t="shared" si="671"/>
        <v>2</v>
      </c>
      <c r="AI1093" s="133">
        <f t="shared" si="672"/>
        <v>1</v>
      </c>
      <c r="AJ1093" s="133">
        <f t="shared" si="673"/>
        <v>3</v>
      </c>
      <c r="AK1093" s="133">
        <f t="shared" si="674"/>
        <v>1</v>
      </c>
      <c r="AL1093" s="133">
        <f t="shared" si="675"/>
        <v>2</v>
      </c>
      <c r="AM1093" s="133">
        <f t="shared" si="676"/>
        <v>1</v>
      </c>
      <c r="AN1093" s="133">
        <f t="shared" si="677"/>
        <v>1</v>
      </c>
      <c r="AO1093" s="133">
        <f t="shared" si="678"/>
        <v>0</v>
      </c>
      <c r="AP1093" s="133">
        <f t="shared" si="679"/>
        <v>1</v>
      </c>
      <c r="AQ1093" s="133">
        <f t="shared" si="680"/>
        <v>1</v>
      </c>
      <c r="AR1093" s="133">
        <f t="shared" si="681"/>
        <v>2</v>
      </c>
      <c r="AS1093" s="133">
        <f t="shared" si="682"/>
        <v>1</v>
      </c>
      <c r="AT1093" s="133">
        <f t="shared" si="683"/>
        <v>1</v>
      </c>
      <c r="AU1093" s="133">
        <f t="shared" si="684"/>
        <v>0</v>
      </c>
      <c r="AV1093" s="133">
        <f t="shared" si="685"/>
        <v>1</v>
      </c>
      <c r="AW1093" s="133">
        <f t="shared" si="686"/>
        <v>2</v>
      </c>
      <c r="AX1093" s="133">
        <f t="shared" si="687"/>
        <v>2</v>
      </c>
      <c r="AY1093" s="133">
        <f t="shared" si="688"/>
        <v>1</v>
      </c>
      <c r="AZ1093" s="133">
        <f t="shared" si="689"/>
        <v>1</v>
      </c>
      <c r="BA1093" s="133">
        <f t="shared" si="690"/>
        <v>0</v>
      </c>
      <c r="BB1093" s="133">
        <f t="shared" si="691"/>
        <v>1</v>
      </c>
      <c r="BC1093" s="133">
        <f t="shared" si="692"/>
        <v>1</v>
      </c>
      <c r="BD1093" s="133">
        <f t="shared" si="693"/>
        <v>1</v>
      </c>
      <c r="BE1093" s="133">
        <f t="shared" si="694"/>
        <v>1</v>
      </c>
      <c r="BF1093" s="133">
        <f t="shared" si="695"/>
        <v>1</v>
      </c>
      <c r="BG1093" s="133">
        <f t="shared" si="696"/>
        <v>2</v>
      </c>
      <c r="BH1093" s="25">
        <f t="shared" si="697"/>
        <v>34</v>
      </c>
      <c r="BI1093" s="28">
        <f t="shared" si="698"/>
        <v>0</v>
      </c>
      <c r="BJ1093" s="21">
        <f t="shared" si="699"/>
        <v>7</v>
      </c>
      <c r="BK1093" s="28">
        <f t="shared" si="700"/>
        <v>5</v>
      </c>
      <c r="BL1093" s="21">
        <f t="shared" si="701"/>
        <v>5</v>
      </c>
      <c r="BM1093" s="28">
        <f t="shared" si="702"/>
        <v>11</v>
      </c>
      <c r="BN1093" s="21">
        <f t="shared" si="703"/>
        <v>6</v>
      </c>
    </row>
    <row r="1094" spans="1:66">
      <c r="A1094" s="114" t="s">
        <v>1844</v>
      </c>
      <c r="B1094">
        <v>1</v>
      </c>
      <c r="C1094">
        <v>5</v>
      </c>
      <c r="D1094">
        <v>2</v>
      </c>
      <c r="E1094">
        <v>1</v>
      </c>
      <c r="F1094">
        <v>2</v>
      </c>
      <c r="G1094">
        <v>1</v>
      </c>
      <c r="H1094">
        <v>5</v>
      </c>
      <c r="I1094">
        <v>1</v>
      </c>
      <c r="J1094">
        <v>1</v>
      </c>
      <c r="K1094">
        <v>3</v>
      </c>
      <c r="L1094">
        <v>1</v>
      </c>
      <c r="M1094">
        <v>2</v>
      </c>
      <c r="N1094">
        <v>4</v>
      </c>
      <c r="O1094">
        <v>2</v>
      </c>
      <c r="P1094">
        <v>1</v>
      </c>
      <c r="Q1094">
        <v>4</v>
      </c>
      <c r="R1094">
        <v>1</v>
      </c>
      <c r="S1094">
        <v>1</v>
      </c>
      <c r="T1094">
        <v>5</v>
      </c>
      <c r="U1094">
        <v>1</v>
      </c>
      <c r="V1094">
        <v>1</v>
      </c>
      <c r="W1094">
        <v>5</v>
      </c>
      <c r="X1094">
        <v>1</v>
      </c>
      <c r="Y1094">
        <v>1</v>
      </c>
      <c r="Z1094">
        <v>1</v>
      </c>
      <c r="AA1094">
        <v>5</v>
      </c>
      <c r="AB1094">
        <v>1</v>
      </c>
      <c r="AC1094">
        <v>5</v>
      </c>
      <c r="AE1094" s="30" t="str">
        <f t="shared" si="704"/>
        <v>SLV_268</v>
      </c>
      <c r="AF1094" s="133">
        <f t="shared" ref="AF1094:AF1157" si="705">B1094</f>
        <v>1</v>
      </c>
      <c r="AG1094" s="133">
        <f t="shared" ref="AG1094:AG1157" si="706">IF(C1094=1,5,IF(C1094=2,4,IF(C1094=4,2,IF(C1094=5,1,3))))</f>
        <v>1</v>
      </c>
      <c r="AH1094" s="133">
        <f t="shared" ref="AH1094:AH1157" si="707">D1094</f>
        <v>2</v>
      </c>
      <c r="AI1094" s="133">
        <f t="shared" ref="AI1094:AI1157" si="708">E1094</f>
        <v>1</v>
      </c>
      <c r="AJ1094" s="133">
        <f t="shared" ref="AJ1094:AJ1157" si="709">IF(F1094=1,5,IF(F1094=2,4,IF(F1094=4,2,IF(F1094=5,1,3))))</f>
        <v>4</v>
      </c>
      <c r="AK1094" s="133">
        <f t="shared" ref="AK1094:AK1157" si="710">G1094</f>
        <v>1</v>
      </c>
      <c r="AL1094" s="133">
        <f t="shared" ref="AL1094:AL1157" si="711">IF(H1094=1,5,IF(H1094=2,4,IF(H1094=4,2,IF(H1094=5,1,3))))</f>
        <v>1</v>
      </c>
      <c r="AM1094" s="133">
        <f t="shared" ref="AM1094:AM1157" si="712">I1094</f>
        <v>1</v>
      </c>
      <c r="AN1094" s="133">
        <f t="shared" ref="AN1094:AN1157" si="713">J1094</f>
        <v>1</v>
      </c>
      <c r="AO1094" s="133">
        <f t="shared" ref="AO1094:AO1157" si="714">IF(K1094=5,1,0)</f>
        <v>0</v>
      </c>
      <c r="AP1094" s="133">
        <f t="shared" ref="AP1094:AP1157" si="715">L1094</f>
        <v>1</v>
      </c>
      <c r="AQ1094" s="133">
        <f t="shared" ref="AQ1094:AQ1157" si="716">M1094</f>
        <v>2</v>
      </c>
      <c r="AR1094" s="133">
        <f t="shared" ref="AR1094:AR1157" si="717">IF(N1094=1,5,IF(N1094=2,4,IF(N1094=4,2,IF(N1094=5,1,3))))</f>
        <v>2</v>
      </c>
      <c r="AS1094" s="133">
        <f t="shared" ref="AS1094:AS1157" si="718">O1094</f>
        <v>2</v>
      </c>
      <c r="AT1094" s="133">
        <f t="shared" ref="AT1094:AT1157" si="719">P1094</f>
        <v>1</v>
      </c>
      <c r="AU1094" s="133">
        <f t="shared" ref="AU1094:AU1157" si="720">IF(Q1094=5,1,0)</f>
        <v>0</v>
      </c>
      <c r="AV1094" s="133">
        <f t="shared" ref="AV1094:AV1157" si="721">R1094</f>
        <v>1</v>
      </c>
      <c r="AW1094" s="133">
        <f t="shared" ref="AW1094:AW1157" si="722">S1094</f>
        <v>1</v>
      </c>
      <c r="AX1094" s="133">
        <f t="shared" ref="AX1094:AX1157" si="723">IF(T1094=1,5,IF(T1094=2,4,IF(T1094=4,2,IF(T1094=5,1,3))))</f>
        <v>1</v>
      </c>
      <c r="AY1094" s="133">
        <f t="shared" ref="AY1094:AY1157" si="724">U1094</f>
        <v>1</v>
      </c>
      <c r="AZ1094" s="133">
        <f t="shared" ref="AZ1094:AZ1157" si="725">V1094</f>
        <v>1</v>
      </c>
      <c r="BA1094" s="133">
        <f t="shared" ref="BA1094:BA1157" si="726">IF(W1094=5,1,0)</f>
        <v>1</v>
      </c>
      <c r="BB1094" s="133">
        <f t="shared" ref="BB1094:BB1157" si="727">X1094</f>
        <v>1</v>
      </c>
      <c r="BC1094" s="133">
        <f t="shared" ref="BC1094:BC1157" si="728">Y1094</f>
        <v>1</v>
      </c>
      <c r="BD1094" s="133">
        <f t="shared" ref="BD1094:BD1157" si="729">Z1094</f>
        <v>1</v>
      </c>
      <c r="BE1094" s="133">
        <f t="shared" ref="BE1094:BE1157" si="730">IF(AA1094=1,5,IF(AA1094=2,4,IF(AA1094=4,2,IF(AA1094=5,1,3))))</f>
        <v>1</v>
      </c>
      <c r="BF1094" s="133">
        <f t="shared" ref="BF1094:BF1157" si="731">AB1094</f>
        <v>1</v>
      </c>
      <c r="BG1094" s="133">
        <f t="shared" ref="BG1094:BG1157" si="732">IF(AC1094=1,5,IF(AC1094=2,4,IF(AC1094=4,2,IF(AC1094=5,1,3))))</f>
        <v>1</v>
      </c>
      <c r="BH1094" s="25">
        <f t="shared" ref="BH1094:BH1157" si="733">SUM(AF1094:BG1094)</f>
        <v>33</v>
      </c>
      <c r="BI1094" s="28">
        <f t="shared" ref="BI1094:BI1157" si="734">AO1094+AU1094+BA1094</f>
        <v>1</v>
      </c>
      <c r="BJ1094" s="21">
        <f t="shared" ref="BJ1094:BJ1157" si="735">AH1094+AM1094+AS1094+AW1094+BD1094</f>
        <v>7</v>
      </c>
      <c r="BK1094" s="28">
        <f t="shared" ref="BK1094:BK1157" si="736">AN1094+AP1094+AQ1094+AT1094+AV1094</f>
        <v>6</v>
      </c>
      <c r="BL1094" s="21">
        <f t="shared" ref="BL1094:BL1157" si="737">AY1094+AZ1094+BB1094+BC1094+BF1094</f>
        <v>5</v>
      </c>
      <c r="BM1094" s="28">
        <f t="shared" ref="BM1094:BM1157" si="738">AJ1094+AL1094+AR1094+AX1094+BG1094</f>
        <v>9</v>
      </c>
      <c r="BN1094" s="21">
        <f t="shared" ref="BN1094:BN1157" si="739">AF1094+AG1094+AI1094+AK1094+BE1094</f>
        <v>5</v>
      </c>
    </row>
    <row r="1095" spans="1:66">
      <c r="A1095" s="114" t="s">
        <v>1846</v>
      </c>
      <c r="B1095">
        <v>1</v>
      </c>
      <c r="C1095">
        <v>5</v>
      </c>
      <c r="D1095">
        <v>2</v>
      </c>
      <c r="E1095">
        <v>1</v>
      </c>
      <c r="F1095">
        <v>5</v>
      </c>
      <c r="G1095">
        <v>1</v>
      </c>
      <c r="H1095">
        <v>4</v>
      </c>
      <c r="I1095">
        <v>2</v>
      </c>
      <c r="J1095">
        <v>1</v>
      </c>
      <c r="K1095">
        <v>2</v>
      </c>
      <c r="L1095" s="52"/>
      <c r="M1095">
        <v>3</v>
      </c>
      <c r="N1095">
        <v>4</v>
      </c>
      <c r="O1095">
        <v>2</v>
      </c>
      <c r="P1095" s="52"/>
      <c r="Q1095">
        <v>3</v>
      </c>
      <c r="R1095">
        <v>1</v>
      </c>
      <c r="S1095">
        <v>3</v>
      </c>
      <c r="T1095">
        <v>3</v>
      </c>
      <c r="U1095">
        <v>1</v>
      </c>
      <c r="V1095">
        <v>1</v>
      </c>
      <c r="W1095">
        <v>2</v>
      </c>
      <c r="X1095">
        <v>1</v>
      </c>
      <c r="Y1095">
        <v>1</v>
      </c>
      <c r="Z1095">
        <v>3</v>
      </c>
      <c r="AA1095">
        <v>5</v>
      </c>
      <c r="AB1095">
        <v>1</v>
      </c>
      <c r="AC1095">
        <v>5</v>
      </c>
      <c r="AE1095" s="30" t="str">
        <f t="shared" si="704"/>
        <v>SLV_267</v>
      </c>
      <c r="AF1095" s="133">
        <f t="shared" si="705"/>
        <v>1</v>
      </c>
      <c r="AG1095" s="133">
        <f t="shared" si="706"/>
        <v>1</v>
      </c>
      <c r="AH1095" s="133">
        <f t="shared" si="707"/>
        <v>2</v>
      </c>
      <c r="AI1095" s="133">
        <f t="shared" si="708"/>
        <v>1</v>
      </c>
      <c r="AJ1095" s="133">
        <f t="shared" si="709"/>
        <v>1</v>
      </c>
      <c r="AK1095" s="133">
        <f t="shared" si="710"/>
        <v>1</v>
      </c>
      <c r="AL1095" s="133">
        <f t="shared" si="711"/>
        <v>2</v>
      </c>
      <c r="AM1095" s="133">
        <f t="shared" si="712"/>
        <v>2</v>
      </c>
      <c r="AN1095" s="133">
        <f t="shared" si="713"/>
        <v>1</v>
      </c>
      <c r="AO1095" s="133">
        <f t="shared" si="714"/>
        <v>0</v>
      </c>
      <c r="AP1095" s="133">
        <f t="shared" si="715"/>
        <v>0</v>
      </c>
      <c r="AQ1095" s="133">
        <f t="shared" si="716"/>
        <v>3</v>
      </c>
      <c r="AR1095" s="133">
        <f t="shared" si="717"/>
        <v>2</v>
      </c>
      <c r="AS1095" s="133">
        <f t="shared" si="718"/>
        <v>2</v>
      </c>
      <c r="AT1095" s="133">
        <f t="shared" si="719"/>
        <v>0</v>
      </c>
      <c r="AU1095" s="133">
        <f t="shared" si="720"/>
        <v>0</v>
      </c>
      <c r="AV1095" s="133">
        <f t="shared" si="721"/>
        <v>1</v>
      </c>
      <c r="AW1095" s="133">
        <f t="shared" si="722"/>
        <v>3</v>
      </c>
      <c r="AX1095" s="133">
        <f t="shared" si="723"/>
        <v>3</v>
      </c>
      <c r="AY1095" s="133">
        <f t="shared" si="724"/>
        <v>1</v>
      </c>
      <c r="AZ1095" s="133">
        <f t="shared" si="725"/>
        <v>1</v>
      </c>
      <c r="BA1095" s="133">
        <f t="shared" si="726"/>
        <v>0</v>
      </c>
      <c r="BB1095" s="133">
        <f t="shared" si="727"/>
        <v>1</v>
      </c>
      <c r="BC1095" s="133">
        <f t="shared" si="728"/>
        <v>1</v>
      </c>
      <c r="BD1095" s="133">
        <f t="shared" si="729"/>
        <v>3</v>
      </c>
      <c r="BE1095" s="133">
        <f t="shared" si="730"/>
        <v>1</v>
      </c>
      <c r="BF1095" s="133">
        <f t="shared" si="731"/>
        <v>1</v>
      </c>
      <c r="BG1095" s="133">
        <f t="shared" si="732"/>
        <v>1</v>
      </c>
      <c r="BH1095" s="25">
        <f t="shared" si="733"/>
        <v>36</v>
      </c>
      <c r="BI1095" s="28">
        <f t="shared" si="734"/>
        <v>0</v>
      </c>
      <c r="BJ1095" s="21">
        <f t="shared" si="735"/>
        <v>12</v>
      </c>
      <c r="BK1095" s="28">
        <f t="shared" si="736"/>
        <v>5</v>
      </c>
      <c r="BL1095" s="21">
        <f t="shared" si="737"/>
        <v>5</v>
      </c>
      <c r="BM1095" s="28">
        <f t="shared" si="738"/>
        <v>9</v>
      </c>
      <c r="BN1095" s="21">
        <f t="shared" si="739"/>
        <v>5</v>
      </c>
    </row>
    <row r="1096" spans="1:66">
      <c r="A1096" s="114" t="s">
        <v>1849</v>
      </c>
      <c r="B1096">
        <v>1</v>
      </c>
      <c r="C1096">
        <v>5</v>
      </c>
      <c r="D1096">
        <v>2</v>
      </c>
      <c r="E1096">
        <v>1</v>
      </c>
      <c r="F1096">
        <v>4</v>
      </c>
      <c r="G1096">
        <v>2</v>
      </c>
      <c r="H1096">
        <v>5</v>
      </c>
      <c r="I1096">
        <v>1</v>
      </c>
      <c r="J1096">
        <v>1</v>
      </c>
      <c r="K1096">
        <v>3</v>
      </c>
      <c r="L1096">
        <v>2</v>
      </c>
      <c r="M1096">
        <v>1</v>
      </c>
      <c r="N1096">
        <v>5</v>
      </c>
      <c r="O1096">
        <v>3</v>
      </c>
      <c r="P1096">
        <v>1</v>
      </c>
      <c r="Q1096">
        <v>5</v>
      </c>
      <c r="R1096">
        <v>1</v>
      </c>
      <c r="S1096">
        <v>1</v>
      </c>
      <c r="T1096">
        <v>5</v>
      </c>
      <c r="U1096">
        <v>1</v>
      </c>
      <c r="V1096">
        <v>1</v>
      </c>
      <c r="W1096">
        <v>5</v>
      </c>
      <c r="X1096">
        <v>1</v>
      </c>
      <c r="Y1096">
        <v>1</v>
      </c>
      <c r="Z1096">
        <v>2</v>
      </c>
      <c r="AA1096">
        <v>5</v>
      </c>
      <c r="AB1096">
        <v>1</v>
      </c>
      <c r="AC1096">
        <v>4</v>
      </c>
      <c r="AE1096" s="30" t="str">
        <f t="shared" si="704"/>
        <v>SLV_266</v>
      </c>
      <c r="AF1096" s="133">
        <f t="shared" si="705"/>
        <v>1</v>
      </c>
      <c r="AG1096" s="133">
        <f t="shared" si="706"/>
        <v>1</v>
      </c>
      <c r="AH1096" s="133">
        <f t="shared" si="707"/>
        <v>2</v>
      </c>
      <c r="AI1096" s="133">
        <f t="shared" si="708"/>
        <v>1</v>
      </c>
      <c r="AJ1096" s="133">
        <f t="shared" si="709"/>
        <v>2</v>
      </c>
      <c r="AK1096" s="133">
        <f t="shared" si="710"/>
        <v>2</v>
      </c>
      <c r="AL1096" s="133">
        <f t="shared" si="711"/>
        <v>1</v>
      </c>
      <c r="AM1096" s="133">
        <f t="shared" si="712"/>
        <v>1</v>
      </c>
      <c r="AN1096" s="133">
        <f t="shared" si="713"/>
        <v>1</v>
      </c>
      <c r="AO1096" s="133">
        <f t="shared" si="714"/>
        <v>0</v>
      </c>
      <c r="AP1096" s="133">
        <f t="shared" si="715"/>
        <v>2</v>
      </c>
      <c r="AQ1096" s="133">
        <f t="shared" si="716"/>
        <v>1</v>
      </c>
      <c r="AR1096" s="133">
        <f t="shared" si="717"/>
        <v>1</v>
      </c>
      <c r="AS1096" s="133">
        <f t="shared" si="718"/>
        <v>3</v>
      </c>
      <c r="AT1096" s="133">
        <f t="shared" si="719"/>
        <v>1</v>
      </c>
      <c r="AU1096" s="133">
        <f t="shared" si="720"/>
        <v>1</v>
      </c>
      <c r="AV1096" s="133">
        <f t="shared" si="721"/>
        <v>1</v>
      </c>
      <c r="AW1096" s="133">
        <f t="shared" si="722"/>
        <v>1</v>
      </c>
      <c r="AX1096" s="133">
        <f t="shared" si="723"/>
        <v>1</v>
      </c>
      <c r="AY1096" s="133">
        <f t="shared" si="724"/>
        <v>1</v>
      </c>
      <c r="AZ1096" s="133">
        <f t="shared" si="725"/>
        <v>1</v>
      </c>
      <c r="BA1096" s="133">
        <f t="shared" si="726"/>
        <v>1</v>
      </c>
      <c r="BB1096" s="133">
        <f t="shared" si="727"/>
        <v>1</v>
      </c>
      <c r="BC1096" s="133">
        <f t="shared" si="728"/>
        <v>1</v>
      </c>
      <c r="BD1096" s="133">
        <f t="shared" si="729"/>
        <v>2</v>
      </c>
      <c r="BE1096" s="133">
        <f t="shared" si="730"/>
        <v>1</v>
      </c>
      <c r="BF1096" s="133">
        <f t="shared" si="731"/>
        <v>1</v>
      </c>
      <c r="BG1096" s="133">
        <f t="shared" si="732"/>
        <v>2</v>
      </c>
      <c r="BH1096" s="25">
        <f t="shared" si="733"/>
        <v>35</v>
      </c>
      <c r="BI1096" s="28">
        <f t="shared" si="734"/>
        <v>2</v>
      </c>
      <c r="BJ1096" s="21">
        <f t="shared" si="735"/>
        <v>9</v>
      </c>
      <c r="BK1096" s="28">
        <f t="shared" si="736"/>
        <v>6</v>
      </c>
      <c r="BL1096" s="21">
        <f t="shared" si="737"/>
        <v>5</v>
      </c>
      <c r="BM1096" s="28">
        <f t="shared" si="738"/>
        <v>7</v>
      </c>
      <c r="BN1096" s="21">
        <f t="shared" si="739"/>
        <v>6</v>
      </c>
    </row>
    <row r="1097" spans="1:66">
      <c r="A1097" s="114" t="s">
        <v>1850</v>
      </c>
      <c r="B1097">
        <v>1</v>
      </c>
      <c r="C1097">
        <v>5</v>
      </c>
      <c r="D1097">
        <v>3</v>
      </c>
      <c r="E1097">
        <v>1</v>
      </c>
      <c r="F1097">
        <v>3</v>
      </c>
      <c r="G1097">
        <v>1</v>
      </c>
      <c r="H1097">
        <v>5</v>
      </c>
      <c r="I1097">
        <v>1</v>
      </c>
      <c r="J1097">
        <v>1</v>
      </c>
      <c r="K1097">
        <v>2</v>
      </c>
      <c r="L1097">
        <v>2</v>
      </c>
      <c r="M1097">
        <v>3</v>
      </c>
      <c r="N1097">
        <v>5</v>
      </c>
      <c r="O1097">
        <v>2</v>
      </c>
      <c r="P1097">
        <v>1</v>
      </c>
      <c r="Q1097">
        <v>4</v>
      </c>
      <c r="R1097">
        <v>1</v>
      </c>
      <c r="S1097">
        <v>1</v>
      </c>
      <c r="T1097">
        <v>5</v>
      </c>
      <c r="U1097">
        <v>2</v>
      </c>
      <c r="V1097">
        <v>1</v>
      </c>
      <c r="W1097">
        <v>4</v>
      </c>
      <c r="X1097">
        <v>2</v>
      </c>
      <c r="Y1097">
        <v>2</v>
      </c>
      <c r="Z1097">
        <v>1</v>
      </c>
      <c r="AA1097">
        <v>5</v>
      </c>
      <c r="AB1097">
        <v>2</v>
      </c>
      <c r="AC1097">
        <v>5</v>
      </c>
      <c r="AE1097" s="30" t="str">
        <f t="shared" si="704"/>
        <v>SLV_265</v>
      </c>
      <c r="AF1097" s="133">
        <f t="shared" si="705"/>
        <v>1</v>
      </c>
      <c r="AG1097" s="133">
        <f t="shared" si="706"/>
        <v>1</v>
      </c>
      <c r="AH1097" s="133">
        <f t="shared" si="707"/>
        <v>3</v>
      </c>
      <c r="AI1097" s="133">
        <f t="shared" si="708"/>
        <v>1</v>
      </c>
      <c r="AJ1097" s="133">
        <f t="shared" si="709"/>
        <v>3</v>
      </c>
      <c r="AK1097" s="133">
        <f t="shared" si="710"/>
        <v>1</v>
      </c>
      <c r="AL1097" s="133">
        <f t="shared" si="711"/>
        <v>1</v>
      </c>
      <c r="AM1097" s="133">
        <f t="shared" si="712"/>
        <v>1</v>
      </c>
      <c r="AN1097" s="133">
        <f t="shared" si="713"/>
        <v>1</v>
      </c>
      <c r="AO1097" s="133">
        <f t="shared" si="714"/>
        <v>0</v>
      </c>
      <c r="AP1097" s="133">
        <f t="shared" si="715"/>
        <v>2</v>
      </c>
      <c r="AQ1097" s="133">
        <f t="shared" si="716"/>
        <v>3</v>
      </c>
      <c r="AR1097" s="133">
        <f t="shared" si="717"/>
        <v>1</v>
      </c>
      <c r="AS1097" s="133">
        <f t="shared" si="718"/>
        <v>2</v>
      </c>
      <c r="AT1097" s="133">
        <f t="shared" si="719"/>
        <v>1</v>
      </c>
      <c r="AU1097" s="133">
        <f t="shared" si="720"/>
        <v>0</v>
      </c>
      <c r="AV1097" s="133">
        <f t="shared" si="721"/>
        <v>1</v>
      </c>
      <c r="AW1097" s="133">
        <f t="shared" si="722"/>
        <v>1</v>
      </c>
      <c r="AX1097" s="133">
        <f t="shared" si="723"/>
        <v>1</v>
      </c>
      <c r="AY1097" s="133">
        <f t="shared" si="724"/>
        <v>2</v>
      </c>
      <c r="AZ1097" s="133">
        <f t="shared" si="725"/>
        <v>1</v>
      </c>
      <c r="BA1097" s="133">
        <f t="shared" si="726"/>
        <v>0</v>
      </c>
      <c r="BB1097" s="133">
        <f t="shared" si="727"/>
        <v>2</v>
      </c>
      <c r="BC1097" s="133">
        <f t="shared" si="728"/>
        <v>2</v>
      </c>
      <c r="BD1097" s="133">
        <f t="shared" si="729"/>
        <v>1</v>
      </c>
      <c r="BE1097" s="133">
        <f t="shared" si="730"/>
        <v>1</v>
      </c>
      <c r="BF1097" s="133">
        <f t="shared" si="731"/>
        <v>2</v>
      </c>
      <c r="BG1097" s="133">
        <f t="shared" si="732"/>
        <v>1</v>
      </c>
      <c r="BH1097" s="25">
        <f t="shared" si="733"/>
        <v>37</v>
      </c>
      <c r="BI1097" s="28">
        <f t="shared" si="734"/>
        <v>0</v>
      </c>
      <c r="BJ1097" s="21">
        <f t="shared" si="735"/>
        <v>8</v>
      </c>
      <c r="BK1097" s="28">
        <f t="shared" si="736"/>
        <v>8</v>
      </c>
      <c r="BL1097" s="21">
        <f t="shared" si="737"/>
        <v>9</v>
      </c>
      <c r="BM1097" s="28">
        <f t="shared" si="738"/>
        <v>7</v>
      </c>
      <c r="BN1097" s="21">
        <f t="shared" si="739"/>
        <v>5</v>
      </c>
    </row>
    <row r="1098" spans="1:66">
      <c r="A1098" s="114" t="s">
        <v>1852</v>
      </c>
      <c r="B1098">
        <v>1</v>
      </c>
      <c r="C1098">
        <v>5</v>
      </c>
      <c r="D1098">
        <v>2</v>
      </c>
      <c r="E1098">
        <v>1</v>
      </c>
      <c r="F1098">
        <v>5</v>
      </c>
      <c r="G1098">
        <v>1</v>
      </c>
      <c r="H1098">
        <v>5</v>
      </c>
      <c r="I1098">
        <v>1</v>
      </c>
      <c r="J1098">
        <v>1</v>
      </c>
      <c r="K1098">
        <v>2</v>
      </c>
      <c r="L1098">
        <v>1</v>
      </c>
      <c r="M1098">
        <v>1</v>
      </c>
      <c r="N1098">
        <v>5</v>
      </c>
      <c r="O1098">
        <v>1</v>
      </c>
      <c r="P1098">
        <v>1</v>
      </c>
      <c r="Q1098">
        <v>4</v>
      </c>
      <c r="R1098">
        <v>1</v>
      </c>
      <c r="S1098">
        <v>1</v>
      </c>
      <c r="T1098">
        <v>4</v>
      </c>
      <c r="U1098">
        <v>1</v>
      </c>
      <c r="V1098">
        <v>1</v>
      </c>
      <c r="W1098">
        <v>4</v>
      </c>
      <c r="X1098">
        <v>1</v>
      </c>
      <c r="Y1098">
        <v>1</v>
      </c>
      <c r="Z1098">
        <v>1</v>
      </c>
      <c r="AA1098">
        <v>5</v>
      </c>
      <c r="AB1098">
        <v>1</v>
      </c>
      <c r="AC1098">
        <v>4</v>
      </c>
      <c r="AE1098" s="30" t="str">
        <f t="shared" si="704"/>
        <v>SLV_264</v>
      </c>
      <c r="AF1098" s="133">
        <f t="shared" si="705"/>
        <v>1</v>
      </c>
      <c r="AG1098" s="133">
        <f t="shared" si="706"/>
        <v>1</v>
      </c>
      <c r="AH1098" s="133">
        <f t="shared" si="707"/>
        <v>2</v>
      </c>
      <c r="AI1098" s="133">
        <f t="shared" si="708"/>
        <v>1</v>
      </c>
      <c r="AJ1098" s="133">
        <f t="shared" si="709"/>
        <v>1</v>
      </c>
      <c r="AK1098" s="133">
        <f t="shared" si="710"/>
        <v>1</v>
      </c>
      <c r="AL1098" s="133">
        <f t="shared" si="711"/>
        <v>1</v>
      </c>
      <c r="AM1098" s="133">
        <f t="shared" si="712"/>
        <v>1</v>
      </c>
      <c r="AN1098" s="133">
        <f t="shared" si="713"/>
        <v>1</v>
      </c>
      <c r="AO1098" s="133">
        <f t="shared" si="714"/>
        <v>0</v>
      </c>
      <c r="AP1098" s="133">
        <f t="shared" si="715"/>
        <v>1</v>
      </c>
      <c r="AQ1098" s="133">
        <f t="shared" si="716"/>
        <v>1</v>
      </c>
      <c r="AR1098" s="133">
        <f t="shared" si="717"/>
        <v>1</v>
      </c>
      <c r="AS1098" s="133">
        <f t="shared" si="718"/>
        <v>1</v>
      </c>
      <c r="AT1098" s="133">
        <f t="shared" si="719"/>
        <v>1</v>
      </c>
      <c r="AU1098" s="133">
        <f t="shared" si="720"/>
        <v>0</v>
      </c>
      <c r="AV1098" s="133">
        <f t="shared" si="721"/>
        <v>1</v>
      </c>
      <c r="AW1098" s="133">
        <f t="shared" si="722"/>
        <v>1</v>
      </c>
      <c r="AX1098" s="133">
        <f t="shared" si="723"/>
        <v>2</v>
      </c>
      <c r="AY1098" s="133">
        <f t="shared" si="724"/>
        <v>1</v>
      </c>
      <c r="AZ1098" s="133">
        <f t="shared" si="725"/>
        <v>1</v>
      </c>
      <c r="BA1098" s="133">
        <f t="shared" si="726"/>
        <v>0</v>
      </c>
      <c r="BB1098" s="133">
        <f t="shared" si="727"/>
        <v>1</v>
      </c>
      <c r="BC1098" s="133">
        <f t="shared" si="728"/>
        <v>1</v>
      </c>
      <c r="BD1098" s="133">
        <f t="shared" si="729"/>
        <v>1</v>
      </c>
      <c r="BE1098" s="133">
        <f t="shared" si="730"/>
        <v>1</v>
      </c>
      <c r="BF1098" s="133">
        <f t="shared" si="731"/>
        <v>1</v>
      </c>
      <c r="BG1098" s="133">
        <f t="shared" si="732"/>
        <v>2</v>
      </c>
      <c r="BH1098" s="25">
        <f t="shared" si="733"/>
        <v>28</v>
      </c>
      <c r="BI1098" s="28">
        <f t="shared" si="734"/>
        <v>0</v>
      </c>
      <c r="BJ1098" s="21">
        <f t="shared" si="735"/>
        <v>6</v>
      </c>
      <c r="BK1098" s="28">
        <f t="shared" si="736"/>
        <v>5</v>
      </c>
      <c r="BL1098" s="21">
        <f t="shared" si="737"/>
        <v>5</v>
      </c>
      <c r="BM1098" s="28">
        <f t="shared" si="738"/>
        <v>7</v>
      </c>
      <c r="BN1098" s="21">
        <f t="shared" si="739"/>
        <v>5</v>
      </c>
    </row>
    <row r="1099" spans="1:66">
      <c r="A1099" s="114" t="s">
        <v>1853</v>
      </c>
      <c r="B1099">
        <v>1</v>
      </c>
      <c r="C1099">
        <v>4</v>
      </c>
      <c r="D1099">
        <v>2</v>
      </c>
      <c r="E1099">
        <v>1</v>
      </c>
      <c r="F1099">
        <v>4</v>
      </c>
      <c r="G1099">
        <v>1</v>
      </c>
      <c r="H1099">
        <v>3</v>
      </c>
      <c r="I1099">
        <v>3</v>
      </c>
      <c r="J1099">
        <v>1</v>
      </c>
      <c r="K1099">
        <v>4</v>
      </c>
      <c r="L1099">
        <v>1</v>
      </c>
      <c r="M1099">
        <v>1</v>
      </c>
      <c r="N1099">
        <v>5</v>
      </c>
      <c r="O1099">
        <v>1</v>
      </c>
      <c r="P1099">
        <v>1</v>
      </c>
      <c r="Q1099">
        <v>2</v>
      </c>
      <c r="R1099">
        <v>1</v>
      </c>
      <c r="S1099">
        <v>3</v>
      </c>
      <c r="T1099">
        <v>5</v>
      </c>
      <c r="U1099">
        <v>1</v>
      </c>
      <c r="V1099">
        <v>1</v>
      </c>
      <c r="W1099">
        <v>3</v>
      </c>
      <c r="X1099">
        <v>1</v>
      </c>
      <c r="Y1099">
        <v>1</v>
      </c>
      <c r="Z1099">
        <v>3</v>
      </c>
      <c r="AA1099">
        <v>5</v>
      </c>
      <c r="AB1099">
        <v>1</v>
      </c>
      <c r="AC1099">
        <v>2</v>
      </c>
      <c r="AE1099" s="30" t="str">
        <f t="shared" si="704"/>
        <v>SLV_263</v>
      </c>
      <c r="AF1099" s="133">
        <f t="shared" si="705"/>
        <v>1</v>
      </c>
      <c r="AG1099" s="133">
        <f t="shared" si="706"/>
        <v>2</v>
      </c>
      <c r="AH1099" s="133">
        <f t="shared" si="707"/>
        <v>2</v>
      </c>
      <c r="AI1099" s="133">
        <f t="shared" si="708"/>
        <v>1</v>
      </c>
      <c r="AJ1099" s="133">
        <f t="shared" si="709"/>
        <v>2</v>
      </c>
      <c r="AK1099" s="133">
        <f t="shared" si="710"/>
        <v>1</v>
      </c>
      <c r="AL1099" s="133">
        <f t="shared" si="711"/>
        <v>3</v>
      </c>
      <c r="AM1099" s="133">
        <f t="shared" si="712"/>
        <v>3</v>
      </c>
      <c r="AN1099" s="133">
        <f t="shared" si="713"/>
        <v>1</v>
      </c>
      <c r="AO1099" s="133">
        <f t="shared" si="714"/>
        <v>0</v>
      </c>
      <c r="AP1099" s="133">
        <f t="shared" si="715"/>
        <v>1</v>
      </c>
      <c r="AQ1099" s="133">
        <f t="shared" si="716"/>
        <v>1</v>
      </c>
      <c r="AR1099" s="133">
        <f t="shared" si="717"/>
        <v>1</v>
      </c>
      <c r="AS1099" s="133">
        <f t="shared" si="718"/>
        <v>1</v>
      </c>
      <c r="AT1099" s="133">
        <f t="shared" si="719"/>
        <v>1</v>
      </c>
      <c r="AU1099" s="133">
        <f t="shared" si="720"/>
        <v>0</v>
      </c>
      <c r="AV1099" s="133">
        <f t="shared" si="721"/>
        <v>1</v>
      </c>
      <c r="AW1099" s="133">
        <f t="shared" si="722"/>
        <v>3</v>
      </c>
      <c r="AX1099" s="133">
        <f t="shared" si="723"/>
        <v>1</v>
      </c>
      <c r="AY1099" s="133">
        <f t="shared" si="724"/>
        <v>1</v>
      </c>
      <c r="AZ1099" s="133">
        <f t="shared" si="725"/>
        <v>1</v>
      </c>
      <c r="BA1099" s="133">
        <f t="shared" si="726"/>
        <v>0</v>
      </c>
      <c r="BB1099" s="133">
        <f t="shared" si="727"/>
        <v>1</v>
      </c>
      <c r="BC1099" s="133">
        <f t="shared" si="728"/>
        <v>1</v>
      </c>
      <c r="BD1099" s="133">
        <f t="shared" si="729"/>
        <v>3</v>
      </c>
      <c r="BE1099" s="133">
        <f t="shared" si="730"/>
        <v>1</v>
      </c>
      <c r="BF1099" s="133">
        <f t="shared" si="731"/>
        <v>1</v>
      </c>
      <c r="BG1099" s="133">
        <f t="shared" si="732"/>
        <v>4</v>
      </c>
      <c r="BH1099" s="25">
        <f t="shared" si="733"/>
        <v>39</v>
      </c>
      <c r="BI1099" s="28">
        <f t="shared" si="734"/>
        <v>0</v>
      </c>
      <c r="BJ1099" s="21">
        <f t="shared" si="735"/>
        <v>12</v>
      </c>
      <c r="BK1099" s="28">
        <f t="shared" si="736"/>
        <v>5</v>
      </c>
      <c r="BL1099" s="21">
        <f t="shared" si="737"/>
        <v>5</v>
      </c>
      <c r="BM1099" s="28">
        <f t="shared" si="738"/>
        <v>11</v>
      </c>
      <c r="BN1099" s="21">
        <f t="shared" si="739"/>
        <v>6</v>
      </c>
    </row>
    <row r="1100" spans="1:66">
      <c r="A1100" s="114" t="s">
        <v>1854</v>
      </c>
      <c r="B1100">
        <v>1</v>
      </c>
      <c r="C1100">
        <v>5</v>
      </c>
      <c r="D1100">
        <v>1</v>
      </c>
      <c r="E1100">
        <v>1</v>
      </c>
      <c r="F1100">
        <v>3</v>
      </c>
      <c r="G1100">
        <v>1</v>
      </c>
      <c r="H1100">
        <v>5</v>
      </c>
      <c r="I1100">
        <v>1</v>
      </c>
      <c r="J1100">
        <v>1</v>
      </c>
      <c r="K1100">
        <v>3</v>
      </c>
      <c r="L1100">
        <v>1</v>
      </c>
      <c r="M1100">
        <v>1</v>
      </c>
      <c r="N1100">
        <v>4</v>
      </c>
      <c r="O1100">
        <v>1</v>
      </c>
      <c r="P1100">
        <v>1</v>
      </c>
      <c r="Q1100">
        <v>3</v>
      </c>
      <c r="R1100">
        <v>1</v>
      </c>
      <c r="S1100">
        <v>1</v>
      </c>
      <c r="T1100">
        <v>4</v>
      </c>
      <c r="U1100">
        <v>1</v>
      </c>
      <c r="V1100">
        <v>1</v>
      </c>
      <c r="W1100">
        <v>3</v>
      </c>
      <c r="X1100">
        <v>1</v>
      </c>
      <c r="Y1100">
        <v>1</v>
      </c>
      <c r="Z1100">
        <v>1</v>
      </c>
      <c r="AA1100">
        <v>5</v>
      </c>
      <c r="AB1100">
        <v>1</v>
      </c>
      <c r="AC1100">
        <v>4</v>
      </c>
      <c r="AE1100" s="30" t="str">
        <f t="shared" si="704"/>
        <v>SLV_262</v>
      </c>
      <c r="AF1100" s="133">
        <f t="shared" si="705"/>
        <v>1</v>
      </c>
      <c r="AG1100" s="133">
        <f t="shared" si="706"/>
        <v>1</v>
      </c>
      <c r="AH1100" s="133">
        <f t="shared" si="707"/>
        <v>1</v>
      </c>
      <c r="AI1100" s="133">
        <f t="shared" si="708"/>
        <v>1</v>
      </c>
      <c r="AJ1100" s="133">
        <f t="shared" si="709"/>
        <v>3</v>
      </c>
      <c r="AK1100" s="133">
        <f t="shared" si="710"/>
        <v>1</v>
      </c>
      <c r="AL1100" s="133">
        <f t="shared" si="711"/>
        <v>1</v>
      </c>
      <c r="AM1100" s="133">
        <f t="shared" si="712"/>
        <v>1</v>
      </c>
      <c r="AN1100" s="133">
        <f t="shared" si="713"/>
        <v>1</v>
      </c>
      <c r="AO1100" s="133">
        <f t="shared" si="714"/>
        <v>0</v>
      </c>
      <c r="AP1100" s="133">
        <f t="shared" si="715"/>
        <v>1</v>
      </c>
      <c r="AQ1100" s="133">
        <f t="shared" si="716"/>
        <v>1</v>
      </c>
      <c r="AR1100" s="133">
        <f t="shared" si="717"/>
        <v>2</v>
      </c>
      <c r="AS1100" s="133">
        <f t="shared" si="718"/>
        <v>1</v>
      </c>
      <c r="AT1100" s="133">
        <f t="shared" si="719"/>
        <v>1</v>
      </c>
      <c r="AU1100" s="133">
        <f t="shared" si="720"/>
        <v>0</v>
      </c>
      <c r="AV1100" s="133">
        <f t="shared" si="721"/>
        <v>1</v>
      </c>
      <c r="AW1100" s="133">
        <f t="shared" si="722"/>
        <v>1</v>
      </c>
      <c r="AX1100" s="133">
        <f t="shared" si="723"/>
        <v>2</v>
      </c>
      <c r="AY1100" s="133">
        <f t="shared" si="724"/>
        <v>1</v>
      </c>
      <c r="AZ1100" s="133">
        <f t="shared" si="725"/>
        <v>1</v>
      </c>
      <c r="BA1100" s="133">
        <f t="shared" si="726"/>
        <v>0</v>
      </c>
      <c r="BB1100" s="133">
        <f t="shared" si="727"/>
        <v>1</v>
      </c>
      <c r="BC1100" s="133">
        <f t="shared" si="728"/>
        <v>1</v>
      </c>
      <c r="BD1100" s="133">
        <f t="shared" si="729"/>
        <v>1</v>
      </c>
      <c r="BE1100" s="133">
        <f t="shared" si="730"/>
        <v>1</v>
      </c>
      <c r="BF1100" s="133">
        <f t="shared" si="731"/>
        <v>1</v>
      </c>
      <c r="BG1100" s="133">
        <f t="shared" si="732"/>
        <v>2</v>
      </c>
      <c r="BH1100" s="25">
        <f t="shared" si="733"/>
        <v>30</v>
      </c>
      <c r="BI1100" s="28">
        <f t="shared" si="734"/>
        <v>0</v>
      </c>
      <c r="BJ1100" s="21">
        <f t="shared" si="735"/>
        <v>5</v>
      </c>
      <c r="BK1100" s="28">
        <f t="shared" si="736"/>
        <v>5</v>
      </c>
      <c r="BL1100" s="21">
        <f t="shared" si="737"/>
        <v>5</v>
      </c>
      <c r="BM1100" s="28">
        <f t="shared" si="738"/>
        <v>10</v>
      </c>
      <c r="BN1100" s="21">
        <f t="shared" si="739"/>
        <v>5</v>
      </c>
    </row>
    <row r="1101" spans="1:66">
      <c r="A1101" s="114" t="s">
        <v>1855</v>
      </c>
      <c r="B1101">
        <v>1</v>
      </c>
      <c r="C1101">
        <v>5</v>
      </c>
      <c r="D1101">
        <v>1</v>
      </c>
      <c r="E1101">
        <v>1</v>
      </c>
      <c r="F1101">
        <v>4</v>
      </c>
      <c r="G1101">
        <v>1</v>
      </c>
      <c r="H1101">
        <v>5</v>
      </c>
      <c r="I1101">
        <v>1</v>
      </c>
      <c r="J1101">
        <v>1</v>
      </c>
      <c r="K1101">
        <v>5</v>
      </c>
      <c r="L1101">
        <v>1</v>
      </c>
      <c r="M1101">
        <v>1</v>
      </c>
      <c r="N1101">
        <v>5</v>
      </c>
      <c r="O1101">
        <v>1</v>
      </c>
      <c r="P1101">
        <v>1</v>
      </c>
      <c r="Q1101">
        <v>4</v>
      </c>
      <c r="R1101">
        <v>1</v>
      </c>
      <c r="S1101">
        <v>1</v>
      </c>
      <c r="T1101">
        <v>5</v>
      </c>
      <c r="U1101">
        <v>1</v>
      </c>
      <c r="V1101">
        <v>1</v>
      </c>
      <c r="W1101">
        <v>3</v>
      </c>
      <c r="X1101">
        <v>1</v>
      </c>
      <c r="Y1101">
        <v>1</v>
      </c>
      <c r="Z1101">
        <v>1</v>
      </c>
      <c r="AA1101">
        <v>5</v>
      </c>
      <c r="AB1101">
        <v>1</v>
      </c>
      <c r="AC1101">
        <v>5</v>
      </c>
      <c r="AE1101" s="30" t="str">
        <f t="shared" si="704"/>
        <v>SLV_261</v>
      </c>
      <c r="AF1101" s="133">
        <f t="shared" si="705"/>
        <v>1</v>
      </c>
      <c r="AG1101" s="133">
        <f t="shared" si="706"/>
        <v>1</v>
      </c>
      <c r="AH1101" s="133">
        <f t="shared" si="707"/>
        <v>1</v>
      </c>
      <c r="AI1101" s="133">
        <f t="shared" si="708"/>
        <v>1</v>
      </c>
      <c r="AJ1101" s="133">
        <f t="shared" si="709"/>
        <v>2</v>
      </c>
      <c r="AK1101" s="133">
        <f t="shared" si="710"/>
        <v>1</v>
      </c>
      <c r="AL1101" s="133">
        <f t="shared" si="711"/>
        <v>1</v>
      </c>
      <c r="AM1101" s="133">
        <f t="shared" si="712"/>
        <v>1</v>
      </c>
      <c r="AN1101" s="133">
        <f t="shared" si="713"/>
        <v>1</v>
      </c>
      <c r="AO1101" s="133">
        <f t="shared" si="714"/>
        <v>1</v>
      </c>
      <c r="AP1101" s="133">
        <f t="shared" si="715"/>
        <v>1</v>
      </c>
      <c r="AQ1101" s="133">
        <f t="shared" si="716"/>
        <v>1</v>
      </c>
      <c r="AR1101" s="133">
        <f t="shared" si="717"/>
        <v>1</v>
      </c>
      <c r="AS1101" s="133">
        <f t="shared" si="718"/>
        <v>1</v>
      </c>
      <c r="AT1101" s="133">
        <f t="shared" si="719"/>
        <v>1</v>
      </c>
      <c r="AU1101" s="133">
        <f t="shared" si="720"/>
        <v>0</v>
      </c>
      <c r="AV1101" s="133">
        <f t="shared" si="721"/>
        <v>1</v>
      </c>
      <c r="AW1101" s="133">
        <f t="shared" si="722"/>
        <v>1</v>
      </c>
      <c r="AX1101" s="133">
        <f t="shared" si="723"/>
        <v>1</v>
      </c>
      <c r="AY1101" s="133">
        <f t="shared" si="724"/>
        <v>1</v>
      </c>
      <c r="AZ1101" s="133">
        <f t="shared" si="725"/>
        <v>1</v>
      </c>
      <c r="BA1101" s="133">
        <f t="shared" si="726"/>
        <v>0</v>
      </c>
      <c r="BB1101" s="133">
        <f t="shared" si="727"/>
        <v>1</v>
      </c>
      <c r="BC1101" s="133">
        <f t="shared" si="728"/>
        <v>1</v>
      </c>
      <c r="BD1101" s="133">
        <f t="shared" si="729"/>
        <v>1</v>
      </c>
      <c r="BE1101" s="133">
        <f t="shared" si="730"/>
        <v>1</v>
      </c>
      <c r="BF1101" s="133">
        <f t="shared" si="731"/>
        <v>1</v>
      </c>
      <c r="BG1101" s="133">
        <f t="shared" si="732"/>
        <v>1</v>
      </c>
      <c r="BH1101" s="25">
        <f t="shared" si="733"/>
        <v>27</v>
      </c>
      <c r="BI1101" s="28">
        <f t="shared" si="734"/>
        <v>1</v>
      </c>
      <c r="BJ1101" s="21">
        <f t="shared" si="735"/>
        <v>5</v>
      </c>
      <c r="BK1101" s="28">
        <f t="shared" si="736"/>
        <v>5</v>
      </c>
      <c r="BL1101" s="21">
        <f t="shared" si="737"/>
        <v>5</v>
      </c>
      <c r="BM1101" s="28">
        <f t="shared" si="738"/>
        <v>6</v>
      </c>
      <c r="BN1101" s="21">
        <f t="shared" si="739"/>
        <v>5</v>
      </c>
    </row>
    <row r="1102" spans="1:66">
      <c r="A1102" s="114" t="s">
        <v>1856</v>
      </c>
      <c r="B1102">
        <v>1</v>
      </c>
      <c r="C1102">
        <v>5</v>
      </c>
      <c r="D1102">
        <v>1</v>
      </c>
      <c r="E1102">
        <v>1</v>
      </c>
      <c r="F1102">
        <v>3</v>
      </c>
      <c r="G1102">
        <v>1</v>
      </c>
      <c r="H1102">
        <v>5</v>
      </c>
      <c r="I1102">
        <v>1</v>
      </c>
      <c r="J1102">
        <v>1</v>
      </c>
      <c r="K1102">
        <v>3</v>
      </c>
      <c r="L1102">
        <v>1</v>
      </c>
      <c r="M1102">
        <v>1</v>
      </c>
      <c r="N1102">
        <v>5</v>
      </c>
      <c r="O1102">
        <v>5</v>
      </c>
      <c r="P1102">
        <v>5</v>
      </c>
      <c r="Q1102">
        <v>4</v>
      </c>
      <c r="R1102">
        <v>1</v>
      </c>
      <c r="S1102">
        <v>1</v>
      </c>
      <c r="T1102">
        <v>5</v>
      </c>
      <c r="U1102">
        <v>1</v>
      </c>
      <c r="V1102">
        <v>1</v>
      </c>
      <c r="W1102">
        <v>4</v>
      </c>
      <c r="X1102">
        <v>1</v>
      </c>
      <c r="Y1102">
        <v>1</v>
      </c>
      <c r="Z1102">
        <v>1</v>
      </c>
      <c r="AA1102">
        <v>5</v>
      </c>
      <c r="AB1102">
        <v>1</v>
      </c>
      <c r="AC1102">
        <v>5</v>
      </c>
      <c r="AE1102" s="30" t="str">
        <f t="shared" si="704"/>
        <v>SLV_260</v>
      </c>
      <c r="AF1102" s="133">
        <f t="shared" si="705"/>
        <v>1</v>
      </c>
      <c r="AG1102" s="133">
        <f t="shared" si="706"/>
        <v>1</v>
      </c>
      <c r="AH1102" s="133">
        <f t="shared" si="707"/>
        <v>1</v>
      </c>
      <c r="AI1102" s="133">
        <f t="shared" si="708"/>
        <v>1</v>
      </c>
      <c r="AJ1102" s="133">
        <f t="shared" si="709"/>
        <v>3</v>
      </c>
      <c r="AK1102" s="133">
        <f t="shared" si="710"/>
        <v>1</v>
      </c>
      <c r="AL1102" s="133">
        <f t="shared" si="711"/>
        <v>1</v>
      </c>
      <c r="AM1102" s="133">
        <f t="shared" si="712"/>
        <v>1</v>
      </c>
      <c r="AN1102" s="133">
        <f t="shared" si="713"/>
        <v>1</v>
      </c>
      <c r="AO1102" s="133">
        <f t="shared" si="714"/>
        <v>0</v>
      </c>
      <c r="AP1102" s="133">
        <f t="shared" si="715"/>
        <v>1</v>
      </c>
      <c r="AQ1102" s="133">
        <f t="shared" si="716"/>
        <v>1</v>
      </c>
      <c r="AR1102" s="133">
        <f t="shared" si="717"/>
        <v>1</v>
      </c>
      <c r="AS1102" s="133">
        <f t="shared" si="718"/>
        <v>5</v>
      </c>
      <c r="AT1102" s="133">
        <f t="shared" si="719"/>
        <v>5</v>
      </c>
      <c r="AU1102" s="133">
        <f t="shared" si="720"/>
        <v>0</v>
      </c>
      <c r="AV1102" s="133">
        <f t="shared" si="721"/>
        <v>1</v>
      </c>
      <c r="AW1102" s="133">
        <f t="shared" si="722"/>
        <v>1</v>
      </c>
      <c r="AX1102" s="133">
        <f t="shared" si="723"/>
        <v>1</v>
      </c>
      <c r="AY1102" s="133">
        <f t="shared" si="724"/>
        <v>1</v>
      </c>
      <c r="AZ1102" s="133">
        <f t="shared" si="725"/>
        <v>1</v>
      </c>
      <c r="BA1102" s="133">
        <f t="shared" si="726"/>
        <v>0</v>
      </c>
      <c r="BB1102" s="133">
        <f t="shared" si="727"/>
        <v>1</v>
      </c>
      <c r="BC1102" s="133">
        <f t="shared" si="728"/>
        <v>1</v>
      </c>
      <c r="BD1102" s="133">
        <f t="shared" si="729"/>
        <v>1</v>
      </c>
      <c r="BE1102" s="133">
        <f t="shared" si="730"/>
        <v>1</v>
      </c>
      <c r="BF1102" s="133">
        <f t="shared" si="731"/>
        <v>1</v>
      </c>
      <c r="BG1102" s="133">
        <f t="shared" si="732"/>
        <v>1</v>
      </c>
      <c r="BH1102" s="25">
        <f t="shared" si="733"/>
        <v>35</v>
      </c>
      <c r="BI1102" s="28">
        <f t="shared" si="734"/>
        <v>0</v>
      </c>
      <c r="BJ1102" s="21">
        <f t="shared" si="735"/>
        <v>9</v>
      </c>
      <c r="BK1102" s="28">
        <f t="shared" si="736"/>
        <v>9</v>
      </c>
      <c r="BL1102" s="21">
        <f t="shared" si="737"/>
        <v>5</v>
      </c>
      <c r="BM1102" s="28">
        <f t="shared" si="738"/>
        <v>7</v>
      </c>
      <c r="BN1102" s="21">
        <f t="shared" si="739"/>
        <v>5</v>
      </c>
    </row>
    <row r="1103" spans="1:66">
      <c r="A1103" s="114" t="s">
        <v>1857</v>
      </c>
      <c r="B1103">
        <v>1</v>
      </c>
      <c r="C1103">
        <v>5</v>
      </c>
      <c r="D1103">
        <v>1</v>
      </c>
      <c r="E1103">
        <v>1</v>
      </c>
      <c r="F1103">
        <v>5</v>
      </c>
      <c r="G1103">
        <v>1</v>
      </c>
      <c r="H1103">
        <v>5</v>
      </c>
      <c r="I1103">
        <v>5</v>
      </c>
      <c r="J1103">
        <v>5</v>
      </c>
      <c r="K1103">
        <v>3</v>
      </c>
      <c r="L1103">
        <v>2</v>
      </c>
      <c r="M1103">
        <v>2</v>
      </c>
      <c r="N1103">
        <v>5</v>
      </c>
      <c r="O1103">
        <v>1</v>
      </c>
      <c r="P1103">
        <v>1</v>
      </c>
      <c r="Q1103">
        <v>4</v>
      </c>
      <c r="R1103">
        <v>1</v>
      </c>
      <c r="S1103">
        <v>1</v>
      </c>
      <c r="T1103">
        <v>5</v>
      </c>
      <c r="U1103">
        <v>1</v>
      </c>
      <c r="V1103">
        <v>1</v>
      </c>
      <c r="W1103">
        <v>5</v>
      </c>
      <c r="X1103">
        <v>1</v>
      </c>
      <c r="Y1103">
        <v>1</v>
      </c>
      <c r="Z1103">
        <v>1</v>
      </c>
      <c r="AA1103">
        <v>5</v>
      </c>
      <c r="AB1103">
        <v>1</v>
      </c>
      <c r="AC1103">
        <v>5</v>
      </c>
      <c r="AE1103" s="30" t="str">
        <f t="shared" si="704"/>
        <v>SLV_259</v>
      </c>
      <c r="AF1103" s="133">
        <f t="shared" si="705"/>
        <v>1</v>
      </c>
      <c r="AG1103" s="133">
        <f t="shared" si="706"/>
        <v>1</v>
      </c>
      <c r="AH1103" s="133">
        <f t="shared" si="707"/>
        <v>1</v>
      </c>
      <c r="AI1103" s="133">
        <f t="shared" si="708"/>
        <v>1</v>
      </c>
      <c r="AJ1103" s="133">
        <f t="shared" si="709"/>
        <v>1</v>
      </c>
      <c r="AK1103" s="133">
        <f t="shared" si="710"/>
        <v>1</v>
      </c>
      <c r="AL1103" s="133">
        <f t="shared" si="711"/>
        <v>1</v>
      </c>
      <c r="AM1103" s="133">
        <f t="shared" si="712"/>
        <v>5</v>
      </c>
      <c r="AN1103" s="133">
        <f t="shared" si="713"/>
        <v>5</v>
      </c>
      <c r="AO1103" s="133">
        <f t="shared" si="714"/>
        <v>0</v>
      </c>
      <c r="AP1103" s="133">
        <f t="shared" si="715"/>
        <v>2</v>
      </c>
      <c r="AQ1103" s="133">
        <f t="shared" si="716"/>
        <v>2</v>
      </c>
      <c r="AR1103" s="133">
        <f t="shared" si="717"/>
        <v>1</v>
      </c>
      <c r="AS1103" s="133">
        <f t="shared" si="718"/>
        <v>1</v>
      </c>
      <c r="AT1103" s="133">
        <f t="shared" si="719"/>
        <v>1</v>
      </c>
      <c r="AU1103" s="133">
        <f t="shared" si="720"/>
        <v>0</v>
      </c>
      <c r="AV1103" s="133">
        <f t="shared" si="721"/>
        <v>1</v>
      </c>
      <c r="AW1103" s="133">
        <f t="shared" si="722"/>
        <v>1</v>
      </c>
      <c r="AX1103" s="133">
        <f t="shared" si="723"/>
        <v>1</v>
      </c>
      <c r="AY1103" s="133">
        <f t="shared" si="724"/>
        <v>1</v>
      </c>
      <c r="AZ1103" s="133">
        <f t="shared" si="725"/>
        <v>1</v>
      </c>
      <c r="BA1103" s="133">
        <f t="shared" si="726"/>
        <v>1</v>
      </c>
      <c r="BB1103" s="133">
        <f t="shared" si="727"/>
        <v>1</v>
      </c>
      <c r="BC1103" s="133">
        <f t="shared" si="728"/>
        <v>1</v>
      </c>
      <c r="BD1103" s="133">
        <f t="shared" si="729"/>
        <v>1</v>
      </c>
      <c r="BE1103" s="133">
        <f t="shared" si="730"/>
        <v>1</v>
      </c>
      <c r="BF1103" s="133">
        <f t="shared" si="731"/>
        <v>1</v>
      </c>
      <c r="BG1103" s="133">
        <f t="shared" si="732"/>
        <v>1</v>
      </c>
      <c r="BH1103" s="25">
        <f t="shared" si="733"/>
        <v>36</v>
      </c>
      <c r="BI1103" s="28">
        <f t="shared" si="734"/>
        <v>1</v>
      </c>
      <c r="BJ1103" s="21">
        <f t="shared" si="735"/>
        <v>9</v>
      </c>
      <c r="BK1103" s="28">
        <f t="shared" si="736"/>
        <v>11</v>
      </c>
      <c r="BL1103" s="21">
        <f t="shared" si="737"/>
        <v>5</v>
      </c>
      <c r="BM1103" s="28">
        <f t="shared" si="738"/>
        <v>5</v>
      </c>
      <c r="BN1103" s="21">
        <f t="shared" si="739"/>
        <v>5</v>
      </c>
    </row>
    <row r="1104" spans="1:66">
      <c r="A1104" s="114" t="s">
        <v>1858</v>
      </c>
      <c r="B1104">
        <v>1</v>
      </c>
      <c r="C1104">
        <v>5</v>
      </c>
      <c r="D1104">
        <v>1</v>
      </c>
      <c r="E1104">
        <v>1</v>
      </c>
      <c r="F1104">
        <v>4</v>
      </c>
      <c r="G1104">
        <v>1</v>
      </c>
      <c r="H1104">
        <v>5</v>
      </c>
      <c r="I1104">
        <v>1</v>
      </c>
      <c r="J1104">
        <v>1</v>
      </c>
      <c r="K1104">
        <v>1</v>
      </c>
      <c r="L1104">
        <v>1</v>
      </c>
      <c r="M1104">
        <v>1</v>
      </c>
      <c r="N1104">
        <v>5</v>
      </c>
      <c r="O1104">
        <v>1</v>
      </c>
      <c r="P1104">
        <v>1</v>
      </c>
      <c r="Q1104">
        <v>5</v>
      </c>
      <c r="R1104">
        <v>1</v>
      </c>
      <c r="S1104">
        <v>1</v>
      </c>
      <c r="T1104">
        <v>5</v>
      </c>
      <c r="U1104">
        <v>1</v>
      </c>
      <c r="V1104">
        <v>1</v>
      </c>
      <c r="W1104">
        <v>5</v>
      </c>
      <c r="X1104">
        <v>1</v>
      </c>
      <c r="Y1104">
        <v>1</v>
      </c>
      <c r="Z1104">
        <v>1</v>
      </c>
      <c r="AA1104">
        <v>5</v>
      </c>
      <c r="AB1104">
        <v>1</v>
      </c>
      <c r="AC1104">
        <v>5</v>
      </c>
      <c r="AE1104" s="30" t="str">
        <f t="shared" si="704"/>
        <v>SLV_258</v>
      </c>
      <c r="AF1104" s="133">
        <f t="shared" si="705"/>
        <v>1</v>
      </c>
      <c r="AG1104" s="133">
        <f t="shared" si="706"/>
        <v>1</v>
      </c>
      <c r="AH1104" s="133">
        <f t="shared" si="707"/>
        <v>1</v>
      </c>
      <c r="AI1104" s="133">
        <f t="shared" si="708"/>
        <v>1</v>
      </c>
      <c r="AJ1104" s="133">
        <f t="shared" si="709"/>
        <v>2</v>
      </c>
      <c r="AK1104" s="133">
        <f t="shared" si="710"/>
        <v>1</v>
      </c>
      <c r="AL1104" s="133">
        <f t="shared" si="711"/>
        <v>1</v>
      </c>
      <c r="AM1104" s="133">
        <f t="shared" si="712"/>
        <v>1</v>
      </c>
      <c r="AN1104" s="133">
        <f t="shared" si="713"/>
        <v>1</v>
      </c>
      <c r="AO1104" s="133">
        <f t="shared" si="714"/>
        <v>0</v>
      </c>
      <c r="AP1104" s="133">
        <f t="shared" si="715"/>
        <v>1</v>
      </c>
      <c r="AQ1104" s="133">
        <f t="shared" si="716"/>
        <v>1</v>
      </c>
      <c r="AR1104" s="133">
        <f t="shared" si="717"/>
        <v>1</v>
      </c>
      <c r="AS1104" s="133">
        <f t="shared" si="718"/>
        <v>1</v>
      </c>
      <c r="AT1104" s="133">
        <f t="shared" si="719"/>
        <v>1</v>
      </c>
      <c r="AU1104" s="133">
        <f t="shared" si="720"/>
        <v>1</v>
      </c>
      <c r="AV1104" s="133">
        <f t="shared" si="721"/>
        <v>1</v>
      </c>
      <c r="AW1104" s="133">
        <f t="shared" si="722"/>
        <v>1</v>
      </c>
      <c r="AX1104" s="133">
        <f t="shared" si="723"/>
        <v>1</v>
      </c>
      <c r="AY1104" s="133">
        <f t="shared" si="724"/>
        <v>1</v>
      </c>
      <c r="AZ1104" s="133">
        <f t="shared" si="725"/>
        <v>1</v>
      </c>
      <c r="BA1104" s="133">
        <f t="shared" si="726"/>
        <v>1</v>
      </c>
      <c r="BB1104" s="133">
        <f t="shared" si="727"/>
        <v>1</v>
      </c>
      <c r="BC1104" s="133">
        <f t="shared" si="728"/>
        <v>1</v>
      </c>
      <c r="BD1104" s="133">
        <f t="shared" si="729"/>
        <v>1</v>
      </c>
      <c r="BE1104" s="133">
        <f t="shared" si="730"/>
        <v>1</v>
      </c>
      <c r="BF1104" s="133">
        <f t="shared" si="731"/>
        <v>1</v>
      </c>
      <c r="BG1104" s="133">
        <f t="shared" si="732"/>
        <v>1</v>
      </c>
      <c r="BH1104" s="25">
        <f t="shared" si="733"/>
        <v>28</v>
      </c>
      <c r="BI1104" s="28">
        <f t="shared" si="734"/>
        <v>2</v>
      </c>
      <c r="BJ1104" s="21">
        <f t="shared" si="735"/>
        <v>5</v>
      </c>
      <c r="BK1104" s="28">
        <f t="shared" si="736"/>
        <v>5</v>
      </c>
      <c r="BL1104" s="21">
        <f t="shared" si="737"/>
        <v>5</v>
      </c>
      <c r="BM1104" s="28">
        <f t="shared" si="738"/>
        <v>6</v>
      </c>
      <c r="BN1104" s="21">
        <f t="shared" si="739"/>
        <v>5</v>
      </c>
    </row>
    <row r="1105" spans="1:66">
      <c r="A1105" s="114" t="s">
        <v>1859</v>
      </c>
      <c r="B1105">
        <v>1</v>
      </c>
      <c r="C1105">
        <v>5</v>
      </c>
      <c r="D1105">
        <v>1</v>
      </c>
      <c r="E1105">
        <v>1</v>
      </c>
      <c r="F1105">
        <v>5</v>
      </c>
      <c r="G1105">
        <v>1</v>
      </c>
      <c r="H1105">
        <v>5</v>
      </c>
      <c r="I1105">
        <v>1</v>
      </c>
      <c r="J1105">
        <v>1</v>
      </c>
      <c r="K1105">
        <v>5</v>
      </c>
      <c r="L1105">
        <v>1</v>
      </c>
      <c r="M1105">
        <v>1</v>
      </c>
      <c r="N1105">
        <v>5</v>
      </c>
      <c r="O1105">
        <v>1</v>
      </c>
      <c r="P1105">
        <v>1</v>
      </c>
      <c r="Q1105">
        <v>4</v>
      </c>
      <c r="R1105">
        <v>1</v>
      </c>
      <c r="S1105">
        <v>1</v>
      </c>
      <c r="T1105">
        <v>5</v>
      </c>
      <c r="U1105">
        <v>1</v>
      </c>
      <c r="V1105">
        <v>1</v>
      </c>
      <c r="W1105">
        <v>4</v>
      </c>
      <c r="X1105">
        <v>1</v>
      </c>
      <c r="Y1105">
        <v>1</v>
      </c>
      <c r="Z1105">
        <v>1</v>
      </c>
      <c r="AA1105">
        <v>5</v>
      </c>
      <c r="AB1105">
        <v>1</v>
      </c>
      <c r="AC1105">
        <v>5</v>
      </c>
      <c r="AE1105" s="30" t="str">
        <f t="shared" si="704"/>
        <v>SLV_257</v>
      </c>
      <c r="AF1105" s="133">
        <f t="shared" si="705"/>
        <v>1</v>
      </c>
      <c r="AG1105" s="133">
        <f t="shared" si="706"/>
        <v>1</v>
      </c>
      <c r="AH1105" s="133">
        <f t="shared" si="707"/>
        <v>1</v>
      </c>
      <c r="AI1105" s="133">
        <f t="shared" si="708"/>
        <v>1</v>
      </c>
      <c r="AJ1105" s="133">
        <f t="shared" si="709"/>
        <v>1</v>
      </c>
      <c r="AK1105" s="133">
        <f t="shared" si="710"/>
        <v>1</v>
      </c>
      <c r="AL1105" s="133">
        <f t="shared" si="711"/>
        <v>1</v>
      </c>
      <c r="AM1105" s="133">
        <f t="shared" si="712"/>
        <v>1</v>
      </c>
      <c r="AN1105" s="133">
        <f t="shared" si="713"/>
        <v>1</v>
      </c>
      <c r="AO1105" s="133">
        <f t="shared" si="714"/>
        <v>1</v>
      </c>
      <c r="AP1105" s="133">
        <f t="shared" si="715"/>
        <v>1</v>
      </c>
      <c r="AQ1105" s="133">
        <f t="shared" si="716"/>
        <v>1</v>
      </c>
      <c r="AR1105" s="133">
        <f t="shared" si="717"/>
        <v>1</v>
      </c>
      <c r="AS1105" s="133">
        <f t="shared" si="718"/>
        <v>1</v>
      </c>
      <c r="AT1105" s="133">
        <f t="shared" si="719"/>
        <v>1</v>
      </c>
      <c r="AU1105" s="133">
        <f t="shared" si="720"/>
        <v>0</v>
      </c>
      <c r="AV1105" s="133">
        <f t="shared" si="721"/>
        <v>1</v>
      </c>
      <c r="AW1105" s="133">
        <f t="shared" si="722"/>
        <v>1</v>
      </c>
      <c r="AX1105" s="133">
        <f t="shared" si="723"/>
        <v>1</v>
      </c>
      <c r="AY1105" s="133">
        <f t="shared" si="724"/>
        <v>1</v>
      </c>
      <c r="AZ1105" s="133">
        <f t="shared" si="725"/>
        <v>1</v>
      </c>
      <c r="BA1105" s="133">
        <f t="shared" si="726"/>
        <v>0</v>
      </c>
      <c r="BB1105" s="133">
        <f t="shared" si="727"/>
        <v>1</v>
      </c>
      <c r="BC1105" s="133">
        <f t="shared" si="728"/>
        <v>1</v>
      </c>
      <c r="BD1105" s="133">
        <f t="shared" si="729"/>
        <v>1</v>
      </c>
      <c r="BE1105" s="133">
        <f t="shared" si="730"/>
        <v>1</v>
      </c>
      <c r="BF1105" s="133">
        <f t="shared" si="731"/>
        <v>1</v>
      </c>
      <c r="BG1105" s="133">
        <f t="shared" si="732"/>
        <v>1</v>
      </c>
      <c r="BH1105" s="25">
        <f t="shared" si="733"/>
        <v>26</v>
      </c>
      <c r="BI1105" s="28">
        <f t="shared" si="734"/>
        <v>1</v>
      </c>
      <c r="BJ1105" s="21">
        <f t="shared" si="735"/>
        <v>5</v>
      </c>
      <c r="BK1105" s="28">
        <f t="shared" si="736"/>
        <v>5</v>
      </c>
      <c r="BL1105" s="21">
        <f t="shared" si="737"/>
        <v>5</v>
      </c>
      <c r="BM1105" s="28">
        <f t="shared" si="738"/>
        <v>5</v>
      </c>
      <c r="BN1105" s="21">
        <f t="shared" si="739"/>
        <v>5</v>
      </c>
    </row>
    <row r="1106" spans="1:66">
      <c r="A1106" s="114" t="s">
        <v>1860</v>
      </c>
      <c r="B1106">
        <v>1</v>
      </c>
      <c r="C1106">
        <v>5</v>
      </c>
      <c r="D1106">
        <v>3</v>
      </c>
      <c r="E1106">
        <v>1</v>
      </c>
      <c r="F1106">
        <v>5</v>
      </c>
      <c r="G1106">
        <v>1</v>
      </c>
      <c r="H1106">
        <v>5</v>
      </c>
      <c r="I1106">
        <v>5</v>
      </c>
      <c r="J1106">
        <v>1</v>
      </c>
      <c r="K1106">
        <v>5</v>
      </c>
      <c r="L1106">
        <v>1</v>
      </c>
      <c r="M1106">
        <v>1</v>
      </c>
      <c r="N1106">
        <v>5</v>
      </c>
      <c r="O1106">
        <v>1</v>
      </c>
      <c r="P1106">
        <v>1</v>
      </c>
      <c r="Q1106">
        <v>5</v>
      </c>
      <c r="R1106">
        <v>1</v>
      </c>
      <c r="S1106">
        <v>1</v>
      </c>
      <c r="T1106">
        <v>5</v>
      </c>
      <c r="U1106">
        <v>1</v>
      </c>
      <c r="V1106">
        <v>1</v>
      </c>
      <c r="W1106">
        <v>5</v>
      </c>
      <c r="X1106">
        <v>1</v>
      </c>
      <c r="Y1106">
        <v>1</v>
      </c>
      <c r="Z1106">
        <v>1</v>
      </c>
      <c r="AA1106">
        <v>5</v>
      </c>
      <c r="AB1106">
        <v>1</v>
      </c>
      <c r="AC1106">
        <v>5</v>
      </c>
      <c r="AE1106" s="30" t="str">
        <f t="shared" si="704"/>
        <v>SLV_256</v>
      </c>
      <c r="AF1106" s="133">
        <f t="shared" si="705"/>
        <v>1</v>
      </c>
      <c r="AG1106" s="133">
        <f t="shared" si="706"/>
        <v>1</v>
      </c>
      <c r="AH1106" s="133">
        <f t="shared" si="707"/>
        <v>3</v>
      </c>
      <c r="AI1106" s="133">
        <f t="shared" si="708"/>
        <v>1</v>
      </c>
      <c r="AJ1106" s="133">
        <f t="shared" si="709"/>
        <v>1</v>
      </c>
      <c r="AK1106" s="133">
        <f t="shared" si="710"/>
        <v>1</v>
      </c>
      <c r="AL1106" s="133">
        <f t="shared" si="711"/>
        <v>1</v>
      </c>
      <c r="AM1106" s="133">
        <f t="shared" si="712"/>
        <v>5</v>
      </c>
      <c r="AN1106" s="133">
        <f t="shared" si="713"/>
        <v>1</v>
      </c>
      <c r="AO1106" s="133">
        <f t="shared" si="714"/>
        <v>1</v>
      </c>
      <c r="AP1106" s="133">
        <f t="shared" si="715"/>
        <v>1</v>
      </c>
      <c r="AQ1106" s="133">
        <f t="shared" si="716"/>
        <v>1</v>
      </c>
      <c r="AR1106" s="133">
        <f t="shared" si="717"/>
        <v>1</v>
      </c>
      <c r="AS1106" s="133">
        <f t="shared" si="718"/>
        <v>1</v>
      </c>
      <c r="AT1106" s="133">
        <f t="shared" si="719"/>
        <v>1</v>
      </c>
      <c r="AU1106" s="133">
        <f t="shared" si="720"/>
        <v>1</v>
      </c>
      <c r="AV1106" s="133">
        <f t="shared" si="721"/>
        <v>1</v>
      </c>
      <c r="AW1106" s="133">
        <f t="shared" si="722"/>
        <v>1</v>
      </c>
      <c r="AX1106" s="133">
        <f t="shared" si="723"/>
        <v>1</v>
      </c>
      <c r="AY1106" s="133">
        <f t="shared" si="724"/>
        <v>1</v>
      </c>
      <c r="AZ1106" s="133">
        <f t="shared" si="725"/>
        <v>1</v>
      </c>
      <c r="BA1106" s="133">
        <f t="shared" si="726"/>
        <v>1</v>
      </c>
      <c r="BB1106" s="133">
        <f t="shared" si="727"/>
        <v>1</v>
      </c>
      <c r="BC1106" s="133">
        <f t="shared" si="728"/>
        <v>1</v>
      </c>
      <c r="BD1106" s="133">
        <f t="shared" si="729"/>
        <v>1</v>
      </c>
      <c r="BE1106" s="133">
        <f t="shared" si="730"/>
        <v>1</v>
      </c>
      <c r="BF1106" s="133">
        <f t="shared" si="731"/>
        <v>1</v>
      </c>
      <c r="BG1106" s="133">
        <f t="shared" si="732"/>
        <v>1</v>
      </c>
      <c r="BH1106" s="25">
        <f t="shared" si="733"/>
        <v>34</v>
      </c>
      <c r="BI1106" s="28">
        <f t="shared" si="734"/>
        <v>3</v>
      </c>
      <c r="BJ1106" s="21">
        <f t="shared" si="735"/>
        <v>11</v>
      </c>
      <c r="BK1106" s="28">
        <f t="shared" si="736"/>
        <v>5</v>
      </c>
      <c r="BL1106" s="21">
        <f t="shared" si="737"/>
        <v>5</v>
      </c>
      <c r="BM1106" s="28">
        <f t="shared" si="738"/>
        <v>5</v>
      </c>
      <c r="BN1106" s="21">
        <f t="shared" si="739"/>
        <v>5</v>
      </c>
    </row>
    <row r="1107" spans="1:66">
      <c r="A1107" s="144" t="s">
        <v>1592</v>
      </c>
      <c r="B1107">
        <v>1</v>
      </c>
      <c r="C1107">
        <v>5</v>
      </c>
      <c r="D1107">
        <v>2</v>
      </c>
      <c r="E1107">
        <v>1</v>
      </c>
      <c r="F1107">
        <v>4</v>
      </c>
      <c r="G1107">
        <v>1</v>
      </c>
      <c r="H1107">
        <v>5</v>
      </c>
      <c r="I1107">
        <v>1</v>
      </c>
      <c r="J1107">
        <v>1</v>
      </c>
      <c r="K1107">
        <v>3</v>
      </c>
      <c r="L1107">
        <v>1</v>
      </c>
      <c r="M1107">
        <v>1</v>
      </c>
      <c r="N1107">
        <v>5</v>
      </c>
      <c r="O1107">
        <v>2</v>
      </c>
      <c r="P1107">
        <v>1</v>
      </c>
      <c r="Q1107">
        <v>3</v>
      </c>
      <c r="R1107">
        <v>1</v>
      </c>
      <c r="S1107">
        <v>1</v>
      </c>
      <c r="T1107">
        <v>4</v>
      </c>
      <c r="U1107">
        <v>2</v>
      </c>
      <c r="V1107">
        <v>1</v>
      </c>
      <c r="W1107">
        <v>4</v>
      </c>
      <c r="X1107">
        <v>1</v>
      </c>
      <c r="Y1107">
        <v>1</v>
      </c>
      <c r="Z1107">
        <v>1</v>
      </c>
      <c r="AA1107">
        <v>5</v>
      </c>
      <c r="AB1107">
        <v>1</v>
      </c>
      <c r="AC1107">
        <v>5</v>
      </c>
      <c r="AE1107" s="30" t="str">
        <f t="shared" si="704"/>
        <v>HSP_52</v>
      </c>
      <c r="AF1107" s="133">
        <f t="shared" si="705"/>
        <v>1</v>
      </c>
      <c r="AG1107" s="133">
        <f t="shared" si="706"/>
        <v>1</v>
      </c>
      <c r="AH1107" s="133">
        <f t="shared" si="707"/>
        <v>2</v>
      </c>
      <c r="AI1107" s="133">
        <f t="shared" si="708"/>
        <v>1</v>
      </c>
      <c r="AJ1107" s="133">
        <f t="shared" si="709"/>
        <v>2</v>
      </c>
      <c r="AK1107" s="133">
        <f t="shared" si="710"/>
        <v>1</v>
      </c>
      <c r="AL1107" s="133">
        <f t="shared" si="711"/>
        <v>1</v>
      </c>
      <c r="AM1107" s="133">
        <f t="shared" si="712"/>
        <v>1</v>
      </c>
      <c r="AN1107" s="133">
        <f t="shared" si="713"/>
        <v>1</v>
      </c>
      <c r="AO1107" s="133">
        <f t="shared" si="714"/>
        <v>0</v>
      </c>
      <c r="AP1107" s="133">
        <f t="shared" si="715"/>
        <v>1</v>
      </c>
      <c r="AQ1107" s="133">
        <f t="shared" si="716"/>
        <v>1</v>
      </c>
      <c r="AR1107" s="133">
        <f t="shared" si="717"/>
        <v>1</v>
      </c>
      <c r="AS1107" s="133">
        <f t="shared" si="718"/>
        <v>2</v>
      </c>
      <c r="AT1107" s="133">
        <f t="shared" si="719"/>
        <v>1</v>
      </c>
      <c r="AU1107" s="133">
        <f t="shared" si="720"/>
        <v>0</v>
      </c>
      <c r="AV1107" s="133">
        <f t="shared" si="721"/>
        <v>1</v>
      </c>
      <c r="AW1107" s="133">
        <f t="shared" si="722"/>
        <v>1</v>
      </c>
      <c r="AX1107" s="133">
        <f t="shared" si="723"/>
        <v>2</v>
      </c>
      <c r="AY1107" s="133">
        <f t="shared" si="724"/>
        <v>2</v>
      </c>
      <c r="AZ1107" s="133">
        <f t="shared" si="725"/>
        <v>1</v>
      </c>
      <c r="BA1107" s="133">
        <f t="shared" si="726"/>
        <v>0</v>
      </c>
      <c r="BB1107" s="133">
        <f t="shared" si="727"/>
        <v>1</v>
      </c>
      <c r="BC1107" s="133">
        <f t="shared" si="728"/>
        <v>1</v>
      </c>
      <c r="BD1107" s="133">
        <f t="shared" si="729"/>
        <v>1</v>
      </c>
      <c r="BE1107" s="133">
        <f t="shared" si="730"/>
        <v>1</v>
      </c>
      <c r="BF1107" s="133">
        <f t="shared" si="731"/>
        <v>1</v>
      </c>
      <c r="BG1107" s="133">
        <f t="shared" si="732"/>
        <v>1</v>
      </c>
      <c r="BH1107" s="25">
        <f t="shared" si="733"/>
        <v>30</v>
      </c>
      <c r="BI1107" s="28">
        <f t="shared" si="734"/>
        <v>0</v>
      </c>
      <c r="BJ1107" s="21">
        <f t="shared" si="735"/>
        <v>7</v>
      </c>
      <c r="BK1107" s="28">
        <f t="shared" si="736"/>
        <v>5</v>
      </c>
      <c r="BL1107" s="21">
        <f t="shared" si="737"/>
        <v>6</v>
      </c>
      <c r="BM1107" s="28">
        <f t="shared" si="738"/>
        <v>7</v>
      </c>
      <c r="BN1107" s="21">
        <f t="shared" si="739"/>
        <v>5</v>
      </c>
    </row>
    <row r="1108" spans="1:66">
      <c r="A1108" s="144" t="s">
        <v>1593</v>
      </c>
      <c r="B1108">
        <v>1</v>
      </c>
      <c r="C1108">
        <v>5</v>
      </c>
      <c r="D1108">
        <v>1</v>
      </c>
      <c r="E1108">
        <v>1</v>
      </c>
      <c r="F1108">
        <v>4</v>
      </c>
      <c r="G1108">
        <v>1</v>
      </c>
      <c r="H1108">
        <v>4</v>
      </c>
      <c r="I1108">
        <v>1</v>
      </c>
      <c r="J1108">
        <v>1</v>
      </c>
      <c r="K1108">
        <v>3</v>
      </c>
      <c r="L1108">
        <v>1</v>
      </c>
      <c r="M1108">
        <v>1</v>
      </c>
      <c r="N1108">
        <v>5</v>
      </c>
      <c r="O1108">
        <v>1</v>
      </c>
      <c r="P1108">
        <v>1</v>
      </c>
      <c r="Q1108">
        <v>4</v>
      </c>
      <c r="R1108">
        <v>1</v>
      </c>
      <c r="S1108">
        <v>1</v>
      </c>
      <c r="T1108">
        <v>5</v>
      </c>
      <c r="U1108">
        <v>1</v>
      </c>
      <c r="V1108">
        <v>1</v>
      </c>
      <c r="W1108">
        <v>4</v>
      </c>
      <c r="X1108">
        <v>1</v>
      </c>
      <c r="Y1108">
        <v>1</v>
      </c>
      <c r="Z1108">
        <v>1</v>
      </c>
      <c r="AA1108">
        <v>5</v>
      </c>
      <c r="AB1108">
        <v>1</v>
      </c>
      <c r="AC1108">
        <v>4</v>
      </c>
      <c r="AE1108" s="30" t="str">
        <f t="shared" si="704"/>
        <v>HSP_53</v>
      </c>
      <c r="AF1108" s="133">
        <f t="shared" si="705"/>
        <v>1</v>
      </c>
      <c r="AG1108" s="133">
        <f t="shared" si="706"/>
        <v>1</v>
      </c>
      <c r="AH1108" s="133">
        <f t="shared" si="707"/>
        <v>1</v>
      </c>
      <c r="AI1108" s="133">
        <f t="shared" si="708"/>
        <v>1</v>
      </c>
      <c r="AJ1108" s="133">
        <f t="shared" si="709"/>
        <v>2</v>
      </c>
      <c r="AK1108" s="133">
        <f t="shared" si="710"/>
        <v>1</v>
      </c>
      <c r="AL1108" s="133">
        <f t="shared" si="711"/>
        <v>2</v>
      </c>
      <c r="AM1108" s="133">
        <f t="shared" si="712"/>
        <v>1</v>
      </c>
      <c r="AN1108" s="133">
        <f t="shared" si="713"/>
        <v>1</v>
      </c>
      <c r="AO1108" s="133">
        <f t="shared" si="714"/>
        <v>0</v>
      </c>
      <c r="AP1108" s="133">
        <f t="shared" si="715"/>
        <v>1</v>
      </c>
      <c r="AQ1108" s="133">
        <f t="shared" si="716"/>
        <v>1</v>
      </c>
      <c r="AR1108" s="133">
        <f t="shared" si="717"/>
        <v>1</v>
      </c>
      <c r="AS1108" s="133">
        <f t="shared" si="718"/>
        <v>1</v>
      </c>
      <c r="AT1108" s="133">
        <f t="shared" si="719"/>
        <v>1</v>
      </c>
      <c r="AU1108" s="133">
        <f t="shared" si="720"/>
        <v>0</v>
      </c>
      <c r="AV1108" s="133">
        <f t="shared" si="721"/>
        <v>1</v>
      </c>
      <c r="AW1108" s="133">
        <f t="shared" si="722"/>
        <v>1</v>
      </c>
      <c r="AX1108" s="133">
        <f t="shared" si="723"/>
        <v>1</v>
      </c>
      <c r="AY1108" s="133">
        <f t="shared" si="724"/>
        <v>1</v>
      </c>
      <c r="AZ1108" s="133">
        <f t="shared" si="725"/>
        <v>1</v>
      </c>
      <c r="BA1108" s="133">
        <f t="shared" si="726"/>
        <v>0</v>
      </c>
      <c r="BB1108" s="133">
        <f t="shared" si="727"/>
        <v>1</v>
      </c>
      <c r="BC1108" s="133">
        <f t="shared" si="728"/>
        <v>1</v>
      </c>
      <c r="BD1108" s="133">
        <f t="shared" si="729"/>
        <v>1</v>
      </c>
      <c r="BE1108" s="133">
        <f t="shared" si="730"/>
        <v>1</v>
      </c>
      <c r="BF1108" s="133">
        <f t="shared" si="731"/>
        <v>1</v>
      </c>
      <c r="BG1108" s="133">
        <f t="shared" si="732"/>
        <v>2</v>
      </c>
      <c r="BH1108" s="25">
        <f t="shared" si="733"/>
        <v>28</v>
      </c>
      <c r="BI1108" s="28">
        <f t="shared" si="734"/>
        <v>0</v>
      </c>
      <c r="BJ1108" s="21">
        <f t="shared" si="735"/>
        <v>5</v>
      </c>
      <c r="BK1108" s="28">
        <f t="shared" si="736"/>
        <v>5</v>
      </c>
      <c r="BL1108" s="21">
        <f t="shared" si="737"/>
        <v>5</v>
      </c>
      <c r="BM1108" s="28">
        <f t="shared" si="738"/>
        <v>8</v>
      </c>
      <c r="BN1108" s="21">
        <f t="shared" si="739"/>
        <v>5</v>
      </c>
    </row>
    <row r="1109" spans="1:66">
      <c r="A1109" s="144" t="s">
        <v>1865</v>
      </c>
      <c r="B1109">
        <v>1</v>
      </c>
      <c r="C1109">
        <v>5</v>
      </c>
      <c r="D1109">
        <v>1</v>
      </c>
      <c r="E1109">
        <v>1</v>
      </c>
      <c r="F1109">
        <v>3</v>
      </c>
      <c r="G1109">
        <v>1</v>
      </c>
      <c r="H1109">
        <v>5</v>
      </c>
      <c r="I1109">
        <v>1</v>
      </c>
      <c r="J1109">
        <v>1</v>
      </c>
      <c r="K1109">
        <v>4</v>
      </c>
      <c r="L1109">
        <v>1</v>
      </c>
      <c r="M1109">
        <v>1</v>
      </c>
      <c r="N1109">
        <v>5</v>
      </c>
      <c r="O1109">
        <v>1</v>
      </c>
      <c r="P1109">
        <v>1</v>
      </c>
      <c r="Q1109">
        <v>5</v>
      </c>
      <c r="R1109">
        <v>1</v>
      </c>
      <c r="S1109">
        <v>1</v>
      </c>
      <c r="T1109">
        <v>5</v>
      </c>
      <c r="U1109">
        <v>1</v>
      </c>
      <c r="V1109">
        <v>1</v>
      </c>
      <c r="W1109">
        <v>4</v>
      </c>
      <c r="X1109">
        <v>1</v>
      </c>
      <c r="Y1109">
        <v>1</v>
      </c>
      <c r="Z1109">
        <v>1</v>
      </c>
      <c r="AA1109">
        <v>5</v>
      </c>
      <c r="AB1109">
        <v>1</v>
      </c>
      <c r="AC1109">
        <v>5</v>
      </c>
      <c r="AE1109" s="30" t="str">
        <f t="shared" si="704"/>
        <v>HSP_54</v>
      </c>
      <c r="AF1109" s="133">
        <f t="shared" si="705"/>
        <v>1</v>
      </c>
      <c r="AG1109" s="133">
        <f t="shared" si="706"/>
        <v>1</v>
      </c>
      <c r="AH1109" s="133">
        <f t="shared" si="707"/>
        <v>1</v>
      </c>
      <c r="AI1109" s="133">
        <f t="shared" si="708"/>
        <v>1</v>
      </c>
      <c r="AJ1109" s="133">
        <f t="shared" si="709"/>
        <v>3</v>
      </c>
      <c r="AK1109" s="133">
        <f t="shared" si="710"/>
        <v>1</v>
      </c>
      <c r="AL1109" s="133">
        <f t="shared" si="711"/>
        <v>1</v>
      </c>
      <c r="AM1109" s="133">
        <f t="shared" si="712"/>
        <v>1</v>
      </c>
      <c r="AN1109" s="133">
        <f t="shared" si="713"/>
        <v>1</v>
      </c>
      <c r="AO1109" s="133">
        <f t="shared" si="714"/>
        <v>0</v>
      </c>
      <c r="AP1109" s="133">
        <f t="shared" si="715"/>
        <v>1</v>
      </c>
      <c r="AQ1109" s="133">
        <f t="shared" si="716"/>
        <v>1</v>
      </c>
      <c r="AR1109" s="133">
        <f t="shared" si="717"/>
        <v>1</v>
      </c>
      <c r="AS1109" s="133">
        <f t="shared" si="718"/>
        <v>1</v>
      </c>
      <c r="AT1109" s="133">
        <f t="shared" si="719"/>
        <v>1</v>
      </c>
      <c r="AU1109" s="133">
        <f t="shared" si="720"/>
        <v>1</v>
      </c>
      <c r="AV1109" s="133">
        <f t="shared" si="721"/>
        <v>1</v>
      </c>
      <c r="AW1109" s="133">
        <f t="shared" si="722"/>
        <v>1</v>
      </c>
      <c r="AX1109" s="133">
        <f t="shared" si="723"/>
        <v>1</v>
      </c>
      <c r="AY1109" s="133">
        <f t="shared" si="724"/>
        <v>1</v>
      </c>
      <c r="AZ1109" s="133">
        <f t="shared" si="725"/>
        <v>1</v>
      </c>
      <c r="BA1109" s="133">
        <f t="shared" si="726"/>
        <v>0</v>
      </c>
      <c r="BB1109" s="133">
        <f t="shared" si="727"/>
        <v>1</v>
      </c>
      <c r="BC1109" s="133">
        <f t="shared" si="728"/>
        <v>1</v>
      </c>
      <c r="BD1109" s="133">
        <f t="shared" si="729"/>
        <v>1</v>
      </c>
      <c r="BE1109" s="133">
        <f t="shared" si="730"/>
        <v>1</v>
      </c>
      <c r="BF1109" s="133">
        <f t="shared" si="731"/>
        <v>1</v>
      </c>
      <c r="BG1109" s="133">
        <f t="shared" si="732"/>
        <v>1</v>
      </c>
      <c r="BH1109" s="25">
        <f t="shared" si="733"/>
        <v>28</v>
      </c>
      <c r="BI1109" s="28">
        <f t="shared" si="734"/>
        <v>1</v>
      </c>
      <c r="BJ1109" s="21">
        <f t="shared" si="735"/>
        <v>5</v>
      </c>
      <c r="BK1109" s="28">
        <f t="shared" si="736"/>
        <v>5</v>
      </c>
      <c r="BL1109" s="21">
        <f t="shared" si="737"/>
        <v>5</v>
      </c>
      <c r="BM1109" s="28">
        <f t="shared" si="738"/>
        <v>7</v>
      </c>
      <c r="BN1109" s="21">
        <f t="shared" si="739"/>
        <v>5</v>
      </c>
    </row>
    <row r="1110" spans="1:66">
      <c r="A1110" s="114" t="s">
        <v>1868</v>
      </c>
      <c r="B1110">
        <v>1</v>
      </c>
      <c r="C1110">
        <v>4</v>
      </c>
      <c r="D1110">
        <v>1</v>
      </c>
      <c r="E1110">
        <v>1</v>
      </c>
      <c r="F1110">
        <v>4</v>
      </c>
      <c r="G1110">
        <v>1</v>
      </c>
      <c r="H1110">
        <v>4</v>
      </c>
      <c r="I1110">
        <v>1</v>
      </c>
      <c r="J1110">
        <v>1</v>
      </c>
      <c r="K1110">
        <v>5</v>
      </c>
      <c r="L1110">
        <v>1</v>
      </c>
      <c r="M1110">
        <v>1</v>
      </c>
      <c r="N1110">
        <v>5</v>
      </c>
      <c r="O1110">
        <v>1</v>
      </c>
      <c r="P1110">
        <v>1</v>
      </c>
      <c r="Q1110">
        <v>4</v>
      </c>
      <c r="R1110">
        <v>1</v>
      </c>
      <c r="S1110">
        <v>1</v>
      </c>
      <c r="T1110">
        <v>4</v>
      </c>
      <c r="U1110">
        <v>1</v>
      </c>
      <c r="V1110">
        <v>1</v>
      </c>
      <c r="W1110">
        <v>4</v>
      </c>
      <c r="X1110">
        <v>1</v>
      </c>
      <c r="Y1110">
        <v>1</v>
      </c>
      <c r="Z1110">
        <v>1</v>
      </c>
      <c r="AA1110">
        <v>5</v>
      </c>
      <c r="AB1110">
        <v>1</v>
      </c>
      <c r="AC1110">
        <v>4</v>
      </c>
      <c r="AE1110" s="30" t="str">
        <f t="shared" si="704"/>
        <v>SLV_313</v>
      </c>
      <c r="AF1110" s="133">
        <f t="shared" si="705"/>
        <v>1</v>
      </c>
      <c r="AG1110" s="133">
        <f t="shared" si="706"/>
        <v>2</v>
      </c>
      <c r="AH1110" s="133">
        <f t="shared" si="707"/>
        <v>1</v>
      </c>
      <c r="AI1110" s="133">
        <f t="shared" si="708"/>
        <v>1</v>
      </c>
      <c r="AJ1110" s="133">
        <f t="shared" si="709"/>
        <v>2</v>
      </c>
      <c r="AK1110" s="133">
        <f t="shared" si="710"/>
        <v>1</v>
      </c>
      <c r="AL1110" s="133">
        <f t="shared" si="711"/>
        <v>2</v>
      </c>
      <c r="AM1110" s="133">
        <f t="shared" si="712"/>
        <v>1</v>
      </c>
      <c r="AN1110" s="133">
        <f t="shared" si="713"/>
        <v>1</v>
      </c>
      <c r="AO1110" s="133">
        <f t="shared" si="714"/>
        <v>1</v>
      </c>
      <c r="AP1110" s="133">
        <f t="shared" si="715"/>
        <v>1</v>
      </c>
      <c r="AQ1110" s="133">
        <f t="shared" si="716"/>
        <v>1</v>
      </c>
      <c r="AR1110" s="133">
        <f t="shared" si="717"/>
        <v>1</v>
      </c>
      <c r="AS1110" s="133">
        <f t="shared" si="718"/>
        <v>1</v>
      </c>
      <c r="AT1110" s="133">
        <f t="shared" si="719"/>
        <v>1</v>
      </c>
      <c r="AU1110" s="133">
        <f t="shared" si="720"/>
        <v>0</v>
      </c>
      <c r="AV1110" s="133">
        <f t="shared" si="721"/>
        <v>1</v>
      </c>
      <c r="AW1110" s="133">
        <f t="shared" si="722"/>
        <v>1</v>
      </c>
      <c r="AX1110" s="133">
        <f t="shared" si="723"/>
        <v>2</v>
      </c>
      <c r="AY1110" s="133">
        <f t="shared" si="724"/>
        <v>1</v>
      </c>
      <c r="AZ1110" s="133">
        <f t="shared" si="725"/>
        <v>1</v>
      </c>
      <c r="BA1110" s="133">
        <f t="shared" si="726"/>
        <v>0</v>
      </c>
      <c r="BB1110" s="133">
        <f t="shared" si="727"/>
        <v>1</v>
      </c>
      <c r="BC1110" s="133">
        <f t="shared" si="728"/>
        <v>1</v>
      </c>
      <c r="BD1110" s="133">
        <f t="shared" si="729"/>
        <v>1</v>
      </c>
      <c r="BE1110" s="133">
        <f t="shared" si="730"/>
        <v>1</v>
      </c>
      <c r="BF1110" s="133">
        <f t="shared" si="731"/>
        <v>1</v>
      </c>
      <c r="BG1110" s="133">
        <f t="shared" si="732"/>
        <v>2</v>
      </c>
      <c r="BH1110" s="25">
        <f t="shared" si="733"/>
        <v>31</v>
      </c>
      <c r="BI1110" s="28">
        <f t="shared" si="734"/>
        <v>1</v>
      </c>
      <c r="BJ1110" s="21">
        <f t="shared" si="735"/>
        <v>5</v>
      </c>
      <c r="BK1110" s="28">
        <f t="shared" si="736"/>
        <v>5</v>
      </c>
      <c r="BL1110" s="21">
        <f t="shared" si="737"/>
        <v>5</v>
      </c>
      <c r="BM1110" s="28">
        <f t="shared" si="738"/>
        <v>9</v>
      </c>
      <c r="BN1110" s="21">
        <f t="shared" si="739"/>
        <v>6</v>
      </c>
    </row>
    <row r="1111" spans="1:66">
      <c r="A1111" s="114" t="s">
        <v>1869</v>
      </c>
      <c r="B1111">
        <v>1</v>
      </c>
      <c r="C1111">
        <v>5</v>
      </c>
      <c r="D1111">
        <v>2</v>
      </c>
      <c r="E1111">
        <v>1</v>
      </c>
      <c r="F1111">
        <v>4</v>
      </c>
      <c r="G1111">
        <v>1</v>
      </c>
      <c r="H1111">
        <v>5</v>
      </c>
      <c r="I1111">
        <v>1</v>
      </c>
      <c r="J1111">
        <v>1</v>
      </c>
      <c r="K1111">
        <v>2</v>
      </c>
      <c r="L1111">
        <v>1</v>
      </c>
      <c r="M1111">
        <v>1</v>
      </c>
      <c r="N1111">
        <v>5</v>
      </c>
      <c r="O1111">
        <v>1</v>
      </c>
      <c r="P1111">
        <v>1</v>
      </c>
      <c r="Q1111">
        <v>4</v>
      </c>
      <c r="R1111">
        <v>1</v>
      </c>
      <c r="S1111">
        <v>1</v>
      </c>
      <c r="T1111">
        <v>4</v>
      </c>
      <c r="U1111">
        <v>1</v>
      </c>
      <c r="V1111">
        <v>1</v>
      </c>
      <c r="W1111">
        <v>4</v>
      </c>
      <c r="X1111">
        <v>1</v>
      </c>
      <c r="Y1111">
        <v>1</v>
      </c>
      <c r="Z1111">
        <v>1</v>
      </c>
      <c r="AA1111">
        <v>5</v>
      </c>
      <c r="AB1111">
        <v>1</v>
      </c>
      <c r="AC1111">
        <v>4</v>
      </c>
      <c r="AE1111" s="30" t="str">
        <f t="shared" si="704"/>
        <v>SLV_323</v>
      </c>
      <c r="AF1111" s="133">
        <f t="shared" si="705"/>
        <v>1</v>
      </c>
      <c r="AG1111" s="133">
        <f t="shared" si="706"/>
        <v>1</v>
      </c>
      <c r="AH1111" s="133">
        <f t="shared" si="707"/>
        <v>2</v>
      </c>
      <c r="AI1111" s="133">
        <f t="shared" si="708"/>
        <v>1</v>
      </c>
      <c r="AJ1111" s="133">
        <f t="shared" si="709"/>
        <v>2</v>
      </c>
      <c r="AK1111" s="133">
        <f t="shared" si="710"/>
        <v>1</v>
      </c>
      <c r="AL1111" s="133">
        <f t="shared" si="711"/>
        <v>1</v>
      </c>
      <c r="AM1111" s="133">
        <f t="shared" si="712"/>
        <v>1</v>
      </c>
      <c r="AN1111" s="133">
        <f t="shared" si="713"/>
        <v>1</v>
      </c>
      <c r="AO1111" s="133">
        <f t="shared" si="714"/>
        <v>0</v>
      </c>
      <c r="AP1111" s="133">
        <f t="shared" si="715"/>
        <v>1</v>
      </c>
      <c r="AQ1111" s="133">
        <f t="shared" si="716"/>
        <v>1</v>
      </c>
      <c r="AR1111" s="133">
        <f t="shared" si="717"/>
        <v>1</v>
      </c>
      <c r="AS1111" s="133">
        <f t="shared" si="718"/>
        <v>1</v>
      </c>
      <c r="AT1111" s="133">
        <f t="shared" si="719"/>
        <v>1</v>
      </c>
      <c r="AU1111" s="133">
        <f t="shared" si="720"/>
        <v>0</v>
      </c>
      <c r="AV1111" s="133">
        <f t="shared" si="721"/>
        <v>1</v>
      </c>
      <c r="AW1111" s="133">
        <f t="shared" si="722"/>
        <v>1</v>
      </c>
      <c r="AX1111" s="133">
        <f t="shared" si="723"/>
        <v>2</v>
      </c>
      <c r="AY1111" s="133">
        <f t="shared" si="724"/>
        <v>1</v>
      </c>
      <c r="AZ1111" s="133">
        <f t="shared" si="725"/>
        <v>1</v>
      </c>
      <c r="BA1111" s="133">
        <f t="shared" si="726"/>
        <v>0</v>
      </c>
      <c r="BB1111" s="133">
        <f t="shared" si="727"/>
        <v>1</v>
      </c>
      <c r="BC1111" s="133">
        <f t="shared" si="728"/>
        <v>1</v>
      </c>
      <c r="BD1111" s="133">
        <f t="shared" si="729"/>
        <v>1</v>
      </c>
      <c r="BE1111" s="133">
        <f t="shared" si="730"/>
        <v>1</v>
      </c>
      <c r="BF1111" s="133">
        <f t="shared" si="731"/>
        <v>1</v>
      </c>
      <c r="BG1111" s="133">
        <f t="shared" si="732"/>
        <v>2</v>
      </c>
      <c r="BH1111" s="25">
        <f t="shared" si="733"/>
        <v>29</v>
      </c>
      <c r="BI1111" s="28">
        <f t="shared" si="734"/>
        <v>0</v>
      </c>
      <c r="BJ1111" s="21">
        <f t="shared" si="735"/>
        <v>6</v>
      </c>
      <c r="BK1111" s="28">
        <f t="shared" si="736"/>
        <v>5</v>
      </c>
      <c r="BL1111" s="21">
        <f t="shared" si="737"/>
        <v>5</v>
      </c>
      <c r="BM1111" s="28">
        <f t="shared" si="738"/>
        <v>8</v>
      </c>
      <c r="BN1111" s="21">
        <f t="shared" si="739"/>
        <v>5</v>
      </c>
    </row>
    <row r="1112" spans="1:66">
      <c r="A1112" s="91" t="s">
        <v>1719</v>
      </c>
      <c r="B1112">
        <v>1</v>
      </c>
      <c r="C1112">
        <v>5</v>
      </c>
      <c r="D1112">
        <v>5</v>
      </c>
      <c r="E1112">
        <v>1</v>
      </c>
      <c r="F1112">
        <v>1</v>
      </c>
      <c r="G1112">
        <v>1</v>
      </c>
      <c r="H1112">
        <v>2</v>
      </c>
      <c r="I1112">
        <v>2</v>
      </c>
      <c r="J1112">
        <v>1</v>
      </c>
      <c r="K1112">
        <v>2</v>
      </c>
      <c r="L1112">
        <v>1</v>
      </c>
      <c r="M1112">
        <v>1</v>
      </c>
      <c r="N1112">
        <v>5</v>
      </c>
      <c r="O1112">
        <v>3</v>
      </c>
      <c r="P1112">
        <v>1</v>
      </c>
      <c r="Q1112">
        <v>1</v>
      </c>
      <c r="R1112">
        <v>1</v>
      </c>
      <c r="S1112">
        <v>1</v>
      </c>
      <c r="T1112">
        <v>5</v>
      </c>
      <c r="U1112">
        <v>1</v>
      </c>
      <c r="V1112">
        <v>1</v>
      </c>
      <c r="W1112">
        <v>2</v>
      </c>
      <c r="X1112">
        <v>1</v>
      </c>
      <c r="Y1112">
        <v>1</v>
      </c>
      <c r="Z1112">
        <v>5</v>
      </c>
      <c r="AA1112">
        <v>5</v>
      </c>
      <c r="AB1112">
        <v>1</v>
      </c>
      <c r="AC1112">
        <v>2</v>
      </c>
      <c r="AE1112" s="30" t="str">
        <f t="shared" si="704"/>
        <v>UAM_553</v>
      </c>
      <c r="AF1112" s="133">
        <f t="shared" si="705"/>
        <v>1</v>
      </c>
      <c r="AG1112" s="133">
        <f t="shared" si="706"/>
        <v>1</v>
      </c>
      <c r="AH1112" s="133">
        <f t="shared" si="707"/>
        <v>5</v>
      </c>
      <c r="AI1112" s="133">
        <f t="shared" si="708"/>
        <v>1</v>
      </c>
      <c r="AJ1112" s="133">
        <f t="shared" si="709"/>
        <v>5</v>
      </c>
      <c r="AK1112" s="133">
        <f t="shared" si="710"/>
        <v>1</v>
      </c>
      <c r="AL1112" s="133">
        <f t="shared" si="711"/>
        <v>4</v>
      </c>
      <c r="AM1112" s="133">
        <f t="shared" si="712"/>
        <v>2</v>
      </c>
      <c r="AN1112" s="133">
        <f t="shared" si="713"/>
        <v>1</v>
      </c>
      <c r="AO1112" s="133">
        <f t="shared" si="714"/>
        <v>0</v>
      </c>
      <c r="AP1112" s="133">
        <f t="shared" si="715"/>
        <v>1</v>
      </c>
      <c r="AQ1112" s="133">
        <f t="shared" si="716"/>
        <v>1</v>
      </c>
      <c r="AR1112" s="133">
        <f t="shared" si="717"/>
        <v>1</v>
      </c>
      <c r="AS1112" s="133">
        <f t="shared" si="718"/>
        <v>3</v>
      </c>
      <c r="AT1112" s="133">
        <f t="shared" si="719"/>
        <v>1</v>
      </c>
      <c r="AU1112" s="133">
        <f t="shared" si="720"/>
        <v>0</v>
      </c>
      <c r="AV1112" s="133">
        <f t="shared" si="721"/>
        <v>1</v>
      </c>
      <c r="AW1112" s="133">
        <f t="shared" si="722"/>
        <v>1</v>
      </c>
      <c r="AX1112" s="133">
        <f t="shared" si="723"/>
        <v>1</v>
      </c>
      <c r="AY1112" s="133">
        <f t="shared" si="724"/>
        <v>1</v>
      </c>
      <c r="AZ1112" s="133">
        <f t="shared" si="725"/>
        <v>1</v>
      </c>
      <c r="BA1112" s="133">
        <f t="shared" si="726"/>
        <v>0</v>
      </c>
      <c r="BB1112" s="133">
        <f t="shared" si="727"/>
        <v>1</v>
      </c>
      <c r="BC1112" s="133">
        <f t="shared" si="728"/>
        <v>1</v>
      </c>
      <c r="BD1112" s="133">
        <f t="shared" si="729"/>
        <v>5</v>
      </c>
      <c r="BE1112" s="133">
        <f t="shared" si="730"/>
        <v>1</v>
      </c>
      <c r="BF1112" s="133">
        <f t="shared" si="731"/>
        <v>1</v>
      </c>
      <c r="BG1112" s="133">
        <f t="shared" si="732"/>
        <v>4</v>
      </c>
      <c r="BH1112" s="25">
        <f t="shared" si="733"/>
        <v>46</v>
      </c>
      <c r="BI1112" s="28">
        <f t="shared" si="734"/>
        <v>0</v>
      </c>
      <c r="BJ1112" s="21">
        <f t="shared" si="735"/>
        <v>16</v>
      </c>
      <c r="BK1112" s="28">
        <f t="shared" si="736"/>
        <v>5</v>
      </c>
      <c r="BL1112" s="21">
        <f t="shared" si="737"/>
        <v>5</v>
      </c>
      <c r="BM1112" s="28">
        <f t="shared" si="738"/>
        <v>15</v>
      </c>
      <c r="BN1112" s="21">
        <f t="shared" si="739"/>
        <v>5</v>
      </c>
    </row>
    <row r="1113" spans="1:66">
      <c r="A1113" s="91" t="s">
        <v>1718</v>
      </c>
      <c r="B1113">
        <v>1</v>
      </c>
      <c r="C1113">
        <v>5</v>
      </c>
      <c r="D1113">
        <v>1</v>
      </c>
      <c r="E1113">
        <v>1</v>
      </c>
      <c r="F1113">
        <v>5</v>
      </c>
      <c r="G1113">
        <v>1</v>
      </c>
      <c r="H1113">
        <v>5</v>
      </c>
      <c r="I1113">
        <v>1</v>
      </c>
      <c r="J1113">
        <v>1</v>
      </c>
      <c r="K1113">
        <v>4</v>
      </c>
      <c r="L1113">
        <v>1</v>
      </c>
      <c r="M1113">
        <v>1</v>
      </c>
      <c r="N1113">
        <v>5</v>
      </c>
      <c r="O1113">
        <v>1</v>
      </c>
      <c r="P1113">
        <v>1</v>
      </c>
      <c r="Q1113">
        <v>4</v>
      </c>
      <c r="R1113">
        <v>1</v>
      </c>
      <c r="S1113">
        <v>1</v>
      </c>
      <c r="T1113">
        <v>5</v>
      </c>
      <c r="U1113">
        <v>1</v>
      </c>
      <c r="V1113">
        <v>1</v>
      </c>
      <c r="W1113">
        <v>4</v>
      </c>
      <c r="X1113">
        <v>1</v>
      </c>
      <c r="Y1113">
        <v>1</v>
      </c>
      <c r="Z1113">
        <v>1</v>
      </c>
      <c r="AA1113">
        <v>5</v>
      </c>
      <c r="AB1113">
        <v>1</v>
      </c>
      <c r="AC1113">
        <v>5</v>
      </c>
      <c r="AE1113" s="30" t="str">
        <f t="shared" si="704"/>
        <v>UAM_554</v>
      </c>
      <c r="AF1113" s="133">
        <f t="shared" si="705"/>
        <v>1</v>
      </c>
      <c r="AG1113" s="133">
        <f t="shared" si="706"/>
        <v>1</v>
      </c>
      <c r="AH1113" s="133">
        <f t="shared" si="707"/>
        <v>1</v>
      </c>
      <c r="AI1113" s="133">
        <f t="shared" si="708"/>
        <v>1</v>
      </c>
      <c r="AJ1113" s="133">
        <f t="shared" si="709"/>
        <v>1</v>
      </c>
      <c r="AK1113" s="133">
        <f t="shared" si="710"/>
        <v>1</v>
      </c>
      <c r="AL1113" s="133">
        <f t="shared" si="711"/>
        <v>1</v>
      </c>
      <c r="AM1113" s="133">
        <f t="shared" si="712"/>
        <v>1</v>
      </c>
      <c r="AN1113" s="133">
        <f t="shared" si="713"/>
        <v>1</v>
      </c>
      <c r="AO1113" s="133">
        <f t="shared" si="714"/>
        <v>0</v>
      </c>
      <c r="AP1113" s="133">
        <f t="shared" si="715"/>
        <v>1</v>
      </c>
      <c r="AQ1113" s="133">
        <f t="shared" si="716"/>
        <v>1</v>
      </c>
      <c r="AR1113" s="133">
        <f t="shared" si="717"/>
        <v>1</v>
      </c>
      <c r="AS1113" s="133">
        <f t="shared" si="718"/>
        <v>1</v>
      </c>
      <c r="AT1113" s="133">
        <f t="shared" si="719"/>
        <v>1</v>
      </c>
      <c r="AU1113" s="133">
        <f t="shared" si="720"/>
        <v>0</v>
      </c>
      <c r="AV1113" s="133">
        <f t="shared" si="721"/>
        <v>1</v>
      </c>
      <c r="AW1113" s="133">
        <f t="shared" si="722"/>
        <v>1</v>
      </c>
      <c r="AX1113" s="133">
        <f t="shared" si="723"/>
        <v>1</v>
      </c>
      <c r="AY1113" s="133">
        <f t="shared" si="724"/>
        <v>1</v>
      </c>
      <c r="AZ1113" s="133">
        <f t="shared" si="725"/>
        <v>1</v>
      </c>
      <c r="BA1113" s="133">
        <f t="shared" si="726"/>
        <v>0</v>
      </c>
      <c r="BB1113" s="133">
        <f t="shared" si="727"/>
        <v>1</v>
      </c>
      <c r="BC1113" s="133">
        <f t="shared" si="728"/>
        <v>1</v>
      </c>
      <c r="BD1113" s="133">
        <f t="shared" si="729"/>
        <v>1</v>
      </c>
      <c r="BE1113" s="133">
        <f t="shared" si="730"/>
        <v>1</v>
      </c>
      <c r="BF1113" s="133">
        <f t="shared" si="731"/>
        <v>1</v>
      </c>
      <c r="BG1113" s="133">
        <f t="shared" si="732"/>
        <v>1</v>
      </c>
      <c r="BH1113" s="25">
        <f t="shared" si="733"/>
        <v>25</v>
      </c>
      <c r="BI1113" s="28">
        <f t="shared" si="734"/>
        <v>0</v>
      </c>
      <c r="BJ1113" s="21">
        <f t="shared" si="735"/>
        <v>5</v>
      </c>
      <c r="BK1113" s="28">
        <f t="shared" si="736"/>
        <v>5</v>
      </c>
      <c r="BL1113" s="21">
        <f t="shared" si="737"/>
        <v>5</v>
      </c>
      <c r="BM1113" s="28">
        <f t="shared" si="738"/>
        <v>5</v>
      </c>
      <c r="BN1113" s="21">
        <f t="shared" si="739"/>
        <v>5</v>
      </c>
    </row>
    <row r="1114" spans="1:66">
      <c r="A1114" s="91" t="s">
        <v>1717</v>
      </c>
      <c r="B1114">
        <v>1</v>
      </c>
      <c r="C1114">
        <v>5</v>
      </c>
      <c r="D1114">
        <v>2</v>
      </c>
      <c r="E1114">
        <v>1</v>
      </c>
      <c r="F1114">
        <v>4</v>
      </c>
      <c r="G1114">
        <v>1</v>
      </c>
      <c r="H1114">
        <v>5</v>
      </c>
      <c r="I1114">
        <v>1</v>
      </c>
      <c r="J1114">
        <v>1</v>
      </c>
      <c r="K1114">
        <v>3</v>
      </c>
      <c r="L1114">
        <v>1</v>
      </c>
      <c r="M1114">
        <v>1</v>
      </c>
      <c r="N1114">
        <v>5</v>
      </c>
      <c r="O1114">
        <v>2</v>
      </c>
      <c r="P1114">
        <v>2</v>
      </c>
      <c r="Q1114">
        <v>4</v>
      </c>
      <c r="R1114">
        <v>1</v>
      </c>
      <c r="S1114">
        <v>1</v>
      </c>
      <c r="T1114">
        <v>5</v>
      </c>
      <c r="U1114">
        <v>1</v>
      </c>
      <c r="V1114">
        <v>1</v>
      </c>
      <c r="W1114">
        <v>4</v>
      </c>
      <c r="X1114">
        <v>1</v>
      </c>
      <c r="Y1114">
        <v>1</v>
      </c>
      <c r="Z1114">
        <v>1</v>
      </c>
      <c r="AA1114">
        <v>5</v>
      </c>
      <c r="AB1114">
        <v>1</v>
      </c>
      <c r="AC1114">
        <v>5</v>
      </c>
      <c r="AE1114" s="30" t="str">
        <f t="shared" si="704"/>
        <v>UAM_555</v>
      </c>
      <c r="AF1114" s="133">
        <f t="shared" si="705"/>
        <v>1</v>
      </c>
      <c r="AG1114" s="133">
        <f t="shared" si="706"/>
        <v>1</v>
      </c>
      <c r="AH1114" s="133">
        <f t="shared" si="707"/>
        <v>2</v>
      </c>
      <c r="AI1114" s="133">
        <f t="shared" si="708"/>
        <v>1</v>
      </c>
      <c r="AJ1114" s="133">
        <f t="shared" si="709"/>
        <v>2</v>
      </c>
      <c r="AK1114" s="133">
        <f t="shared" si="710"/>
        <v>1</v>
      </c>
      <c r="AL1114" s="133">
        <f t="shared" si="711"/>
        <v>1</v>
      </c>
      <c r="AM1114" s="133">
        <f t="shared" si="712"/>
        <v>1</v>
      </c>
      <c r="AN1114" s="133">
        <f t="shared" si="713"/>
        <v>1</v>
      </c>
      <c r="AO1114" s="133">
        <f t="shared" si="714"/>
        <v>0</v>
      </c>
      <c r="AP1114" s="133">
        <f t="shared" si="715"/>
        <v>1</v>
      </c>
      <c r="AQ1114" s="133">
        <f t="shared" si="716"/>
        <v>1</v>
      </c>
      <c r="AR1114" s="133">
        <f t="shared" si="717"/>
        <v>1</v>
      </c>
      <c r="AS1114" s="133">
        <f t="shared" si="718"/>
        <v>2</v>
      </c>
      <c r="AT1114" s="133">
        <f t="shared" si="719"/>
        <v>2</v>
      </c>
      <c r="AU1114" s="133">
        <f t="shared" si="720"/>
        <v>0</v>
      </c>
      <c r="AV1114" s="133">
        <f t="shared" si="721"/>
        <v>1</v>
      </c>
      <c r="AW1114" s="133">
        <f t="shared" si="722"/>
        <v>1</v>
      </c>
      <c r="AX1114" s="133">
        <f t="shared" si="723"/>
        <v>1</v>
      </c>
      <c r="AY1114" s="133">
        <f t="shared" si="724"/>
        <v>1</v>
      </c>
      <c r="AZ1114" s="133">
        <f t="shared" si="725"/>
        <v>1</v>
      </c>
      <c r="BA1114" s="133">
        <f t="shared" si="726"/>
        <v>0</v>
      </c>
      <c r="BB1114" s="133">
        <f t="shared" si="727"/>
        <v>1</v>
      </c>
      <c r="BC1114" s="133">
        <f t="shared" si="728"/>
        <v>1</v>
      </c>
      <c r="BD1114" s="133">
        <f t="shared" si="729"/>
        <v>1</v>
      </c>
      <c r="BE1114" s="133">
        <f t="shared" si="730"/>
        <v>1</v>
      </c>
      <c r="BF1114" s="133">
        <f t="shared" si="731"/>
        <v>1</v>
      </c>
      <c r="BG1114" s="133">
        <f t="shared" si="732"/>
        <v>1</v>
      </c>
      <c r="BH1114" s="25">
        <f t="shared" si="733"/>
        <v>29</v>
      </c>
      <c r="BI1114" s="28">
        <f t="shared" si="734"/>
        <v>0</v>
      </c>
      <c r="BJ1114" s="21">
        <f t="shared" si="735"/>
        <v>7</v>
      </c>
      <c r="BK1114" s="28">
        <f t="shared" si="736"/>
        <v>6</v>
      </c>
      <c r="BL1114" s="21">
        <f t="shared" si="737"/>
        <v>5</v>
      </c>
      <c r="BM1114" s="28">
        <f t="shared" si="738"/>
        <v>6</v>
      </c>
      <c r="BN1114" s="21">
        <f t="shared" si="739"/>
        <v>5</v>
      </c>
    </row>
    <row r="1115" spans="1:66">
      <c r="A1115" s="91" t="s">
        <v>1716</v>
      </c>
      <c r="B1115">
        <v>1</v>
      </c>
      <c r="C1115">
        <v>5</v>
      </c>
      <c r="D1115">
        <v>2</v>
      </c>
      <c r="E1115">
        <v>1</v>
      </c>
      <c r="F1115">
        <v>5</v>
      </c>
      <c r="G1115">
        <v>1</v>
      </c>
      <c r="H1115">
        <v>5</v>
      </c>
      <c r="I1115">
        <v>1</v>
      </c>
      <c r="J1115">
        <v>1</v>
      </c>
      <c r="K1115">
        <v>3</v>
      </c>
      <c r="L1115">
        <v>1</v>
      </c>
      <c r="M1115">
        <v>1</v>
      </c>
      <c r="N1115">
        <v>5</v>
      </c>
      <c r="O1115">
        <v>1</v>
      </c>
      <c r="P1115">
        <v>1</v>
      </c>
      <c r="Q1115">
        <v>4</v>
      </c>
      <c r="R1115">
        <v>1</v>
      </c>
      <c r="S1115">
        <v>1</v>
      </c>
      <c r="T1115">
        <v>5</v>
      </c>
      <c r="U1115">
        <v>1</v>
      </c>
      <c r="V1115">
        <v>1</v>
      </c>
      <c r="W1115">
        <v>4</v>
      </c>
      <c r="X1115">
        <v>1</v>
      </c>
      <c r="Y1115">
        <v>1</v>
      </c>
      <c r="Z1115">
        <v>2</v>
      </c>
      <c r="AA1115">
        <v>5</v>
      </c>
      <c r="AB1115">
        <v>1</v>
      </c>
      <c r="AC1115">
        <v>5</v>
      </c>
      <c r="AE1115" s="30" t="str">
        <f t="shared" si="704"/>
        <v>UAM_556</v>
      </c>
      <c r="AF1115" s="133">
        <f t="shared" si="705"/>
        <v>1</v>
      </c>
      <c r="AG1115" s="133">
        <f t="shared" si="706"/>
        <v>1</v>
      </c>
      <c r="AH1115" s="133">
        <f t="shared" si="707"/>
        <v>2</v>
      </c>
      <c r="AI1115" s="133">
        <f t="shared" si="708"/>
        <v>1</v>
      </c>
      <c r="AJ1115" s="133">
        <f t="shared" si="709"/>
        <v>1</v>
      </c>
      <c r="AK1115" s="133">
        <f t="shared" si="710"/>
        <v>1</v>
      </c>
      <c r="AL1115" s="133">
        <f t="shared" si="711"/>
        <v>1</v>
      </c>
      <c r="AM1115" s="133">
        <f t="shared" si="712"/>
        <v>1</v>
      </c>
      <c r="AN1115" s="133">
        <f t="shared" si="713"/>
        <v>1</v>
      </c>
      <c r="AO1115" s="133">
        <f t="shared" si="714"/>
        <v>0</v>
      </c>
      <c r="AP1115" s="133">
        <f t="shared" si="715"/>
        <v>1</v>
      </c>
      <c r="AQ1115" s="133">
        <f t="shared" si="716"/>
        <v>1</v>
      </c>
      <c r="AR1115" s="133">
        <f t="shared" si="717"/>
        <v>1</v>
      </c>
      <c r="AS1115" s="133">
        <f t="shared" si="718"/>
        <v>1</v>
      </c>
      <c r="AT1115" s="133">
        <f t="shared" si="719"/>
        <v>1</v>
      </c>
      <c r="AU1115" s="133">
        <f t="shared" si="720"/>
        <v>0</v>
      </c>
      <c r="AV1115" s="133">
        <f t="shared" si="721"/>
        <v>1</v>
      </c>
      <c r="AW1115" s="133">
        <f t="shared" si="722"/>
        <v>1</v>
      </c>
      <c r="AX1115" s="133">
        <f t="shared" si="723"/>
        <v>1</v>
      </c>
      <c r="AY1115" s="133">
        <f t="shared" si="724"/>
        <v>1</v>
      </c>
      <c r="AZ1115" s="133">
        <f t="shared" si="725"/>
        <v>1</v>
      </c>
      <c r="BA1115" s="133">
        <f t="shared" si="726"/>
        <v>0</v>
      </c>
      <c r="BB1115" s="133">
        <f t="shared" si="727"/>
        <v>1</v>
      </c>
      <c r="BC1115" s="133">
        <f t="shared" si="728"/>
        <v>1</v>
      </c>
      <c r="BD1115" s="133">
        <f t="shared" si="729"/>
        <v>2</v>
      </c>
      <c r="BE1115" s="133">
        <f t="shared" si="730"/>
        <v>1</v>
      </c>
      <c r="BF1115" s="133">
        <f t="shared" si="731"/>
        <v>1</v>
      </c>
      <c r="BG1115" s="133">
        <f t="shared" si="732"/>
        <v>1</v>
      </c>
      <c r="BH1115" s="25">
        <f t="shared" si="733"/>
        <v>27</v>
      </c>
      <c r="BI1115" s="28">
        <f t="shared" si="734"/>
        <v>0</v>
      </c>
      <c r="BJ1115" s="21">
        <f t="shared" si="735"/>
        <v>7</v>
      </c>
      <c r="BK1115" s="28">
        <f t="shared" si="736"/>
        <v>5</v>
      </c>
      <c r="BL1115" s="21">
        <f t="shared" si="737"/>
        <v>5</v>
      </c>
      <c r="BM1115" s="28">
        <f t="shared" si="738"/>
        <v>5</v>
      </c>
      <c r="BN1115" s="21">
        <f t="shared" si="739"/>
        <v>5</v>
      </c>
    </row>
    <row r="1116" spans="1:66">
      <c r="A1116" s="91" t="s">
        <v>1715</v>
      </c>
      <c r="B1116">
        <v>1</v>
      </c>
      <c r="C1116">
        <v>5</v>
      </c>
      <c r="D1116">
        <v>3</v>
      </c>
      <c r="E1116">
        <v>1</v>
      </c>
      <c r="F1116">
        <v>4</v>
      </c>
      <c r="G1116">
        <v>1</v>
      </c>
      <c r="H1116">
        <v>5</v>
      </c>
      <c r="I1116">
        <v>1</v>
      </c>
      <c r="J1116">
        <v>1</v>
      </c>
      <c r="K1116">
        <v>1</v>
      </c>
      <c r="L1116">
        <v>2</v>
      </c>
      <c r="M1116">
        <v>1</v>
      </c>
      <c r="N1116">
        <v>5</v>
      </c>
      <c r="O1116">
        <v>2</v>
      </c>
      <c r="P1116">
        <v>1</v>
      </c>
      <c r="Q1116">
        <v>4</v>
      </c>
      <c r="R1116">
        <v>1</v>
      </c>
      <c r="S1116">
        <v>1</v>
      </c>
      <c r="T1116">
        <v>5</v>
      </c>
      <c r="U1116">
        <v>1</v>
      </c>
      <c r="V1116">
        <v>1</v>
      </c>
      <c r="W1116">
        <v>4</v>
      </c>
      <c r="X1116">
        <v>1</v>
      </c>
      <c r="Y1116">
        <v>1</v>
      </c>
      <c r="Z1116">
        <v>1</v>
      </c>
      <c r="AA1116">
        <v>5</v>
      </c>
      <c r="AB1116">
        <v>1</v>
      </c>
      <c r="AC1116">
        <v>5</v>
      </c>
      <c r="AE1116" s="30" t="str">
        <f t="shared" si="704"/>
        <v>UAM_557</v>
      </c>
      <c r="AF1116" s="133">
        <f t="shared" si="705"/>
        <v>1</v>
      </c>
      <c r="AG1116" s="133">
        <f t="shared" si="706"/>
        <v>1</v>
      </c>
      <c r="AH1116" s="133">
        <f t="shared" si="707"/>
        <v>3</v>
      </c>
      <c r="AI1116" s="133">
        <f t="shared" si="708"/>
        <v>1</v>
      </c>
      <c r="AJ1116" s="133">
        <f t="shared" si="709"/>
        <v>2</v>
      </c>
      <c r="AK1116" s="133">
        <f t="shared" si="710"/>
        <v>1</v>
      </c>
      <c r="AL1116" s="133">
        <f t="shared" si="711"/>
        <v>1</v>
      </c>
      <c r="AM1116" s="133">
        <f t="shared" si="712"/>
        <v>1</v>
      </c>
      <c r="AN1116" s="133">
        <f t="shared" si="713"/>
        <v>1</v>
      </c>
      <c r="AO1116" s="133">
        <f t="shared" si="714"/>
        <v>0</v>
      </c>
      <c r="AP1116" s="133">
        <f t="shared" si="715"/>
        <v>2</v>
      </c>
      <c r="AQ1116" s="133">
        <f t="shared" si="716"/>
        <v>1</v>
      </c>
      <c r="AR1116" s="133">
        <f t="shared" si="717"/>
        <v>1</v>
      </c>
      <c r="AS1116" s="133">
        <f t="shared" si="718"/>
        <v>2</v>
      </c>
      <c r="AT1116" s="133">
        <f t="shared" si="719"/>
        <v>1</v>
      </c>
      <c r="AU1116" s="133">
        <f t="shared" si="720"/>
        <v>0</v>
      </c>
      <c r="AV1116" s="133">
        <f t="shared" si="721"/>
        <v>1</v>
      </c>
      <c r="AW1116" s="133">
        <f t="shared" si="722"/>
        <v>1</v>
      </c>
      <c r="AX1116" s="133">
        <f t="shared" si="723"/>
        <v>1</v>
      </c>
      <c r="AY1116" s="133">
        <f t="shared" si="724"/>
        <v>1</v>
      </c>
      <c r="AZ1116" s="133">
        <f t="shared" si="725"/>
        <v>1</v>
      </c>
      <c r="BA1116" s="133">
        <f t="shared" si="726"/>
        <v>0</v>
      </c>
      <c r="BB1116" s="133">
        <f t="shared" si="727"/>
        <v>1</v>
      </c>
      <c r="BC1116" s="133">
        <f t="shared" si="728"/>
        <v>1</v>
      </c>
      <c r="BD1116" s="133">
        <f t="shared" si="729"/>
        <v>1</v>
      </c>
      <c r="BE1116" s="133">
        <f t="shared" si="730"/>
        <v>1</v>
      </c>
      <c r="BF1116" s="133">
        <f t="shared" si="731"/>
        <v>1</v>
      </c>
      <c r="BG1116" s="133">
        <f t="shared" si="732"/>
        <v>1</v>
      </c>
      <c r="BH1116" s="25">
        <f t="shared" si="733"/>
        <v>30</v>
      </c>
      <c r="BI1116" s="28">
        <f t="shared" si="734"/>
        <v>0</v>
      </c>
      <c r="BJ1116" s="21">
        <f t="shared" si="735"/>
        <v>8</v>
      </c>
      <c r="BK1116" s="28">
        <f t="shared" si="736"/>
        <v>6</v>
      </c>
      <c r="BL1116" s="21">
        <f t="shared" si="737"/>
        <v>5</v>
      </c>
      <c r="BM1116" s="28">
        <f t="shared" si="738"/>
        <v>6</v>
      </c>
      <c r="BN1116" s="21">
        <f t="shared" si="739"/>
        <v>5</v>
      </c>
    </row>
    <row r="1117" spans="1:66">
      <c r="A1117" s="91" t="s">
        <v>1714</v>
      </c>
      <c r="B1117">
        <v>1</v>
      </c>
      <c r="C1117">
        <v>5</v>
      </c>
      <c r="D1117">
        <v>2</v>
      </c>
      <c r="E1117">
        <v>1</v>
      </c>
      <c r="F1117">
        <v>5</v>
      </c>
      <c r="G1117">
        <v>1</v>
      </c>
      <c r="H1117">
        <v>3</v>
      </c>
      <c r="I1117">
        <v>1</v>
      </c>
      <c r="J1117">
        <v>1</v>
      </c>
      <c r="K1117">
        <v>5</v>
      </c>
      <c r="L1117">
        <v>3</v>
      </c>
      <c r="M1117">
        <v>3</v>
      </c>
      <c r="N1117">
        <v>4</v>
      </c>
      <c r="O1117">
        <v>3</v>
      </c>
      <c r="P1117">
        <v>3</v>
      </c>
      <c r="Q1117">
        <v>1</v>
      </c>
      <c r="R1117">
        <v>1</v>
      </c>
      <c r="S1117">
        <v>4</v>
      </c>
      <c r="T1117">
        <v>1</v>
      </c>
      <c r="U1117">
        <v>1</v>
      </c>
      <c r="V1117">
        <v>1</v>
      </c>
      <c r="W1117">
        <v>1</v>
      </c>
      <c r="X1117">
        <v>1</v>
      </c>
      <c r="Y1117">
        <v>1</v>
      </c>
      <c r="Z1117">
        <v>3</v>
      </c>
      <c r="AA1117">
        <v>5</v>
      </c>
      <c r="AB1117">
        <v>1</v>
      </c>
      <c r="AC1117">
        <v>4</v>
      </c>
      <c r="AE1117" s="30" t="str">
        <f t="shared" si="704"/>
        <v>UAM_558</v>
      </c>
      <c r="AF1117" s="133">
        <f t="shared" si="705"/>
        <v>1</v>
      </c>
      <c r="AG1117" s="133">
        <f t="shared" si="706"/>
        <v>1</v>
      </c>
      <c r="AH1117" s="133">
        <f t="shared" si="707"/>
        <v>2</v>
      </c>
      <c r="AI1117" s="133">
        <f t="shared" si="708"/>
        <v>1</v>
      </c>
      <c r="AJ1117" s="133">
        <f t="shared" si="709"/>
        <v>1</v>
      </c>
      <c r="AK1117" s="133">
        <f t="shared" si="710"/>
        <v>1</v>
      </c>
      <c r="AL1117" s="133">
        <f t="shared" si="711"/>
        <v>3</v>
      </c>
      <c r="AM1117" s="133">
        <f t="shared" si="712"/>
        <v>1</v>
      </c>
      <c r="AN1117" s="133">
        <f t="shared" si="713"/>
        <v>1</v>
      </c>
      <c r="AO1117" s="133">
        <f t="shared" si="714"/>
        <v>1</v>
      </c>
      <c r="AP1117" s="133">
        <f t="shared" si="715"/>
        <v>3</v>
      </c>
      <c r="AQ1117" s="133">
        <f t="shared" si="716"/>
        <v>3</v>
      </c>
      <c r="AR1117" s="133">
        <f t="shared" si="717"/>
        <v>2</v>
      </c>
      <c r="AS1117" s="133">
        <f t="shared" si="718"/>
        <v>3</v>
      </c>
      <c r="AT1117" s="133">
        <f t="shared" si="719"/>
        <v>3</v>
      </c>
      <c r="AU1117" s="133">
        <f t="shared" si="720"/>
        <v>0</v>
      </c>
      <c r="AV1117" s="133">
        <f t="shared" si="721"/>
        <v>1</v>
      </c>
      <c r="AW1117" s="133">
        <f t="shared" si="722"/>
        <v>4</v>
      </c>
      <c r="AX1117" s="133">
        <f t="shared" si="723"/>
        <v>5</v>
      </c>
      <c r="AY1117" s="133">
        <f t="shared" si="724"/>
        <v>1</v>
      </c>
      <c r="AZ1117" s="133">
        <f t="shared" si="725"/>
        <v>1</v>
      </c>
      <c r="BA1117" s="133">
        <f t="shared" si="726"/>
        <v>0</v>
      </c>
      <c r="BB1117" s="133">
        <f t="shared" si="727"/>
        <v>1</v>
      </c>
      <c r="BC1117" s="133">
        <f t="shared" si="728"/>
        <v>1</v>
      </c>
      <c r="BD1117" s="133">
        <f t="shared" si="729"/>
        <v>3</v>
      </c>
      <c r="BE1117" s="133">
        <f t="shared" si="730"/>
        <v>1</v>
      </c>
      <c r="BF1117" s="133">
        <f t="shared" si="731"/>
        <v>1</v>
      </c>
      <c r="BG1117" s="133">
        <f t="shared" si="732"/>
        <v>2</v>
      </c>
      <c r="BH1117" s="25">
        <f t="shared" si="733"/>
        <v>48</v>
      </c>
      <c r="BI1117" s="28">
        <f t="shared" si="734"/>
        <v>1</v>
      </c>
      <c r="BJ1117" s="21">
        <f t="shared" si="735"/>
        <v>13</v>
      </c>
      <c r="BK1117" s="28">
        <f t="shared" si="736"/>
        <v>11</v>
      </c>
      <c r="BL1117" s="21">
        <f t="shared" si="737"/>
        <v>5</v>
      </c>
      <c r="BM1117" s="28">
        <f t="shared" si="738"/>
        <v>13</v>
      </c>
      <c r="BN1117" s="21">
        <f t="shared" si="739"/>
        <v>5</v>
      </c>
    </row>
    <row r="1118" spans="1:66">
      <c r="A1118" s="91" t="s">
        <v>1713</v>
      </c>
      <c r="B1118">
        <v>3</v>
      </c>
      <c r="C1118">
        <v>5</v>
      </c>
      <c r="D1118">
        <v>2</v>
      </c>
      <c r="E1118">
        <v>1</v>
      </c>
      <c r="F1118">
        <v>3</v>
      </c>
      <c r="G1118">
        <v>1</v>
      </c>
      <c r="H1118">
        <v>4</v>
      </c>
      <c r="I1118">
        <v>1</v>
      </c>
      <c r="J1118">
        <v>1</v>
      </c>
      <c r="K1118">
        <v>3</v>
      </c>
      <c r="L1118">
        <v>1</v>
      </c>
      <c r="M1118">
        <v>1</v>
      </c>
      <c r="N1118">
        <v>3</v>
      </c>
      <c r="O1118">
        <v>1</v>
      </c>
      <c r="P1118">
        <v>1</v>
      </c>
      <c r="Q1118">
        <v>4</v>
      </c>
      <c r="R1118">
        <v>1</v>
      </c>
      <c r="S1118">
        <v>1</v>
      </c>
      <c r="T1118">
        <v>4</v>
      </c>
      <c r="U1118">
        <v>1</v>
      </c>
      <c r="V1118">
        <v>1</v>
      </c>
      <c r="W1118">
        <v>4</v>
      </c>
      <c r="X1118">
        <v>1</v>
      </c>
      <c r="Y1118">
        <v>1</v>
      </c>
      <c r="Z1118">
        <v>1</v>
      </c>
      <c r="AA1118">
        <v>5</v>
      </c>
      <c r="AB1118">
        <v>1</v>
      </c>
      <c r="AC1118">
        <v>5</v>
      </c>
      <c r="AE1118" s="30" t="str">
        <f t="shared" si="704"/>
        <v>UAM_559</v>
      </c>
      <c r="AF1118" s="133">
        <f t="shared" si="705"/>
        <v>3</v>
      </c>
      <c r="AG1118" s="133">
        <f t="shared" si="706"/>
        <v>1</v>
      </c>
      <c r="AH1118" s="133">
        <f t="shared" si="707"/>
        <v>2</v>
      </c>
      <c r="AI1118" s="133">
        <f t="shared" si="708"/>
        <v>1</v>
      </c>
      <c r="AJ1118" s="133">
        <f t="shared" si="709"/>
        <v>3</v>
      </c>
      <c r="AK1118" s="133">
        <f t="shared" si="710"/>
        <v>1</v>
      </c>
      <c r="AL1118" s="133">
        <f t="shared" si="711"/>
        <v>2</v>
      </c>
      <c r="AM1118" s="133">
        <f t="shared" si="712"/>
        <v>1</v>
      </c>
      <c r="AN1118" s="133">
        <f t="shared" si="713"/>
        <v>1</v>
      </c>
      <c r="AO1118" s="133">
        <f t="shared" si="714"/>
        <v>0</v>
      </c>
      <c r="AP1118" s="133">
        <f t="shared" si="715"/>
        <v>1</v>
      </c>
      <c r="AQ1118" s="133">
        <f t="shared" si="716"/>
        <v>1</v>
      </c>
      <c r="AR1118" s="133">
        <f t="shared" si="717"/>
        <v>3</v>
      </c>
      <c r="AS1118" s="133">
        <f t="shared" si="718"/>
        <v>1</v>
      </c>
      <c r="AT1118" s="133">
        <f t="shared" si="719"/>
        <v>1</v>
      </c>
      <c r="AU1118" s="133">
        <f t="shared" si="720"/>
        <v>0</v>
      </c>
      <c r="AV1118" s="133">
        <f t="shared" si="721"/>
        <v>1</v>
      </c>
      <c r="AW1118" s="133">
        <f t="shared" si="722"/>
        <v>1</v>
      </c>
      <c r="AX1118" s="133">
        <f t="shared" si="723"/>
        <v>2</v>
      </c>
      <c r="AY1118" s="133">
        <f t="shared" si="724"/>
        <v>1</v>
      </c>
      <c r="AZ1118" s="133">
        <f t="shared" si="725"/>
        <v>1</v>
      </c>
      <c r="BA1118" s="133">
        <f t="shared" si="726"/>
        <v>0</v>
      </c>
      <c r="BB1118" s="133">
        <f t="shared" si="727"/>
        <v>1</v>
      </c>
      <c r="BC1118" s="133">
        <f t="shared" si="728"/>
        <v>1</v>
      </c>
      <c r="BD1118" s="133">
        <f t="shared" si="729"/>
        <v>1</v>
      </c>
      <c r="BE1118" s="133">
        <f t="shared" si="730"/>
        <v>1</v>
      </c>
      <c r="BF1118" s="133">
        <f t="shared" si="731"/>
        <v>1</v>
      </c>
      <c r="BG1118" s="133">
        <f t="shared" si="732"/>
        <v>1</v>
      </c>
      <c r="BH1118" s="25">
        <f t="shared" si="733"/>
        <v>34</v>
      </c>
      <c r="BI1118" s="28">
        <f t="shared" si="734"/>
        <v>0</v>
      </c>
      <c r="BJ1118" s="21">
        <f t="shared" si="735"/>
        <v>6</v>
      </c>
      <c r="BK1118" s="28">
        <f t="shared" si="736"/>
        <v>5</v>
      </c>
      <c r="BL1118" s="21">
        <f t="shared" si="737"/>
        <v>5</v>
      </c>
      <c r="BM1118" s="28">
        <f t="shared" si="738"/>
        <v>11</v>
      </c>
      <c r="BN1118" s="21">
        <f t="shared" si="739"/>
        <v>7</v>
      </c>
    </row>
    <row r="1119" spans="1:66">
      <c r="A1119" s="91" t="s">
        <v>1711</v>
      </c>
      <c r="B1119">
        <v>1</v>
      </c>
      <c r="C1119">
        <v>5</v>
      </c>
      <c r="D1119">
        <v>1</v>
      </c>
      <c r="E1119">
        <v>1</v>
      </c>
      <c r="F1119">
        <v>4</v>
      </c>
      <c r="G1119">
        <v>1</v>
      </c>
      <c r="H1119">
        <v>5</v>
      </c>
      <c r="I1119">
        <v>1</v>
      </c>
      <c r="J1119">
        <v>1</v>
      </c>
      <c r="K1119">
        <v>3</v>
      </c>
      <c r="L1119">
        <v>1</v>
      </c>
      <c r="M1119">
        <v>1</v>
      </c>
      <c r="N1119">
        <v>5</v>
      </c>
      <c r="O1119">
        <v>1</v>
      </c>
      <c r="P1119">
        <v>1</v>
      </c>
      <c r="Q1119">
        <v>3</v>
      </c>
      <c r="R1119">
        <v>1</v>
      </c>
      <c r="S1119">
        <v>1</v>
      </c>
      <c r="T1119">
        <v>4</v>
      </c>
      <c r="U1119">
        <v>1</v>
      </c>
      <c r="V1119">
        <v>1</v>
      </c>
      <c r="W1119">
        <v>3</v>
      </c>
      <c r="X1119">
        <v>1</v>
      </c>
      <c r="Y1119">
        <v>1</v>
      </c>
      <c r="Z1119">
        <v>2</v>
      </c>
      <c r="AA1119">
        <v>5</v>
      </c>
      <c r="AB1119">
        <v>1</v>
      </c>
      <c r="AC1119">
        <v>5</v>
      </c>
      <c r="AE1119" s="30" t="str">
        <f t="shared" si="704"/>
        <v>UAM_560</v>
      </c>
      <c r="AF1119" s="133">
        <f t="shared" si="705"/>
        <v>1</v>
      </c>
      <c r="AG1119" s="133">
        <f t="shared" si="706"/>
        <v>1</v>
      </c>
      <c r="AH1119" s="133">
        <f t="shared" si="707"/>
        <v>1</v>
      </c>
      <c r="AI1119" s="133">
        <f t="shared" si="708"/>
        <v>1</v>
      </c>
      <c r="AJ1119" s="133">
        <f t="shared" si="709"/>
        <v>2</v>
      </c>
      <c r="AK1119" s="133">
        <f t="shared" si="710"/>
        <v>1</v>
      </c>
      <c r="AL1119" s="133">
        <f t="shared" si="711"/>
        <v>1</v>
      </c>
      <c r="AM1119" s="133">
        <f t="shared" si="712"/>
        <v>1</v>
      </c>
      <c r="AN1119" s="133">
        <f t="shared" si="713"/>
        <v>1</v>
      </c>
      <c r="AO1119" s="133">
        <f t="shared" si="714"/>
        <v>0</v>
      </c>
      <c r="AP1119" s="133">
        <f t="shared" si="715"/>
        <v>1</v>
      </c>
      <c r="AQ1119" s="133">
        <f t="shared" si="716"/>
        <v>1</v>
      </c>
      <c r="AR1119" s="133">
        <f t="shared" si="717"/>
        <v>1</v>
      </c>
      <c r="AS1119" s="133">
        <f t="shared" si="718"/>
        <v>1</v>
      </c>
      <c r="AT1119" s="133">
        <f t="shared" si="719"/>
        <v>1</v>
      </c>
      <c r="AU1119" s="133">
        <f t="shared" si="720"/>
        <v>0</v>
      </c>
      <c r="AV1119" s="133">
        <f t="shared" si="721"/>
        <v>1</v>
      </c>
      <c r="AW1119" s="133">
        <f t="shared" si="722"/>
        <v>1</v>
      </c>
      <c r="AX1119" s="133">
        <f t="shared" si="723"/>
        <v>2</v>
      </c>
      <c r="AY1119" s="133">
        <f t="shared" si="724"/>
        <v>1</v>
      </c>
      <c r="AZ1119" s="133">
        <f t="shared" si="725"/>
        <v>1</v>
      </c>
      <c r="BA1119" s="133">
        <f t="shared" si="726"/>
        <v>0</v>
      </c>
      <c r="BB1119" s="133">
        <f t="shared" si="727"/>
        <v>1</v>
      </c>
      <c r="BC1119" s="133">
        <f t="shared" si="728"/>
        <v>1</v>
      </c>
      <c r="BD1119" s="133">
        <f t="shared" si="729"/>
        <v>2</v>
      </c>
      <c r="BE1119" s="133">
        <f t="shared" si="730"/>
        <v>1</v>
      </c>
      <c r="BF1119" s="133">
        <f t="shared" si="731"/>
        <v>1</v>
      </c>
      <c r="BG1119" s="133">
        <f t="shared" si="732"/>
        <v>1</v>
      </c>
      <c r="BH1119" s="25">
        <f t="shared" si="733"/>
        <v>28</v>
      </c>
      <c r="BI1119" s="28">
        <f t="shared" si="734"/>
        <v>0</v>
      </c>
      <c r="BJ1119" s="21">
        <f t="shared" si="735"/>
        <v>6</v>
      </c>
      <c r="BK1119" s="28">
        <f t="shared" si="736"/>
        <v>5</v>
      </c>
      <c r="BL1119" s="21">
        <f t="shared" si="737"/>
        <v>5</v>
      </c>
      <c r="BM1119" s="28">
        <f t="shared" si="738"/>
        <v>7</v>
      </c>
      <c r="BN1119" s="21">
        <f t="shared" si="739"/>
        <v>5</v>
      </c>
    </row>
    <row r="1120" spans="1:66">
      <c r="A1120" s="91" t="s">
        <v>1710</v>
      </c>
      <c r="B1120">
        <v>1</v>
      </c>
      <c r="C1120">
        <v>5</v>
      </c>
      <c r="D1120">
        <v>3</v>
      </c>
      <c r="E1120">
        <v>1</v>
      </c>
      <c r="F1120">
        <v>4</v>
      </c>
      <c r="G1120">
        <v>1</v>
      </c>
      <c r="H1120">
        <v>5</v>
      </c>
      <c r="I1120">
        <v>1</v>
      </c>
      <c r="J1120">
        <v>1</v>
      </c>
      <c r="K1120">
        <v>3</v>
      </c>
      <c r="L1120">
        <v>2</v>
      </c>
      <c r="M1120">
        <v>1</v>
      </c>
      <c r="N1120">
        <v>5</v>
      </c>
      <c r="O1120">
        <v>4</v>
      </c>
      <c r="P1120">
        <v>1</v>
      </c>
      <c r="Q1120">
        <v>4</v>
      </c>
      <c r="R1120">
        <v>1</v>
      </c>
      <c r="S1120">
        <v>3</v>
      </c>
      <c r="T1120">
        <v>5</v>
      </c>
      <c r="U1120">
        <v>1</v>
      </c>
      <c r="V1120">
        <v>1</v>
      </c>
      <c r="W1120">
        <v>4</v>
      </c>
      <c r="X1120">
        <v>1</v>
      </c>
      <c r="Y1120">
        <v>1</v>
      </c>
      <c r="Z1120">
        <v>3</v>
      </c>
      <c r="AA1120">
        <v>5</v>
      </c>
      <c r="AB1120">
        <v>1</v>
      </c>
      <c r="AC1120">
        <v>4</v>
      </c>
      <c r="AE1120" s="30" t="str">
        <f t="shared" si="704"/>
        <v>UAM_561</v>
      </c>
      <c r="AF1120" s="133">
        <f t="shared" si="705"/>
        <v>1</v>
      </c>
      <c r="AG1120" s="133">
        <f t="shared" si="706"/>
        <v>1</v>
      </c>
      <c r="AH1120" s="133">
        <f t="shared" si="707"/>
        <v>3</v>
      </c>
      <c r="AI1120" s="133">
        <f t="shared" si="708"/>
        <v>1</v>
      </c>
      <c r="AJ1120" s="133">
        <f t="shared" si="709"/>
        <v>2</v>
      </c>
      <c r="AK1120" s="133">
        <f t="shared" si="710"/>
        <v>1</v>
      </c>
      <c r="AL1120" s="133">
        <f t="shared" si="711"/>
        <v>1</v>
      </c>
      <c r="AM1120" s="133">
        <f t="shared" si="712"/>
        <v>1</v>
      </c>
      <c r="AN1120" s="133">
        <f t="shared" si="713"/>
        <v>1</v>
      </c>
      <c r="AO1120" s="133">
        <f t="shared" si="714"/>
        <v>0</v>
      </c>
      <c r="AP1120" s="133">
        <f t="shared" si="715"/>
        <v>2</v>
      </c>
      <c r="AQ1120" s="133">
        <f t="shared" si="716"/>
        <v>1</v>
      </c>
      <c r="AR1120" s="133">
        <f t="shared" si="717"/>
        <v>1</v>
      </c>
      <c r="AS1120" s="133">
        <f t="shared" si="718"/>
        <v>4</v>
      </c>
      <c r="AT1120" s="133">
        <f t="shared" si="719"/>
        <v>1</v>
      </c>
      <c r="AU1120" s="133">
        <f t="shared" si="720"/>
        <v>0</v>
      </c>
      <c r="AV1120" s="133">
        <f t="shared" si="721"/>
        <v>1</v>
      </c>
      <c r="AW1120" s="133">
        <f t="shared" si="722"/>
        <v>3</v>
      </c>
      <c r="AX1120" s="133">
        <f t="shared" si="723"/>
        <v>1</v>
      </c>
      <c r="AY1120" s="133">
        <f t="shared" si="724"/>
        <v>1</v>
      </c>
      <c r="AZ1120" s="133">
        <f t="shared" si="725"/>
        <v>1</v>
      </c>
      <c r="BA1120" s="133">
        <f t="shared" si="726"/>
        <v>0</v>
      </c>
      <c r="BB1120" s="133">
        <f t="shared" si="727"/>
        <v>1</v>
      </c>
      <c r="BC1120" s="133">
        <f t="shared" si="728"/>
        <v>1</v>
      </c>
      <c r="BD1120" s="133">
        <f t="shared" si="729"/>
        <v>3</v>
      </c>
      <c r="BE1120" s="133">
        <f t="shared" si="730"/>
        <v>1</v>
      </c>
      <c r="BF1120" s="133">
        <f t="shared" si="731"/>
        <v>1</v>
      </c>
      <c r="BG1120" s="133">
        <f t="shared" si="732"/>
        <v>2</v>
      </c>
      <c r="BH1120" s="25">
        <f t="shared" si="733"/>
        <v>37</v>
      </c>
      <c r="BI1120" s="28">
        <f t="shared" si="734"/>
        <v>0</v>
      </c>
      <c r="BJ1120" s="21">
        <f t="shared" si="735"/>
        <v>14</v>
      </c>
      <c r="BK1120" s="28">
        <f t="shared" si="736"/>
        <v>6</v>
      </c>
      <c r="BL1120" s="21">
        <f t="shared" si="737"/>
        <v>5</v>
      </c>
      <c r="BM1120" s="28">
        <f t="shared" si="738"/>
        <v>7</v>
      </c>
      <c r="BN1120" s="21">
        <f t="shared" si="739"/>
        <v>5</v>
      </c>
    </row>
    <row r="1121" spans="1:66">
      <c r="A1121" s="91" t="s">
        <v>1709</v>
      </c>
      <c r="B1121">
        <v>1</v>
      </c>
      <c r="C1121">
        <v>5</v>
      </c>
      <c r="D1121">
        <v>1</v>
      </c>
      <c r="E1121">
        <v>1</v>
      </c>
      <c r="F1121">
        <v>5</v>
      </c>
      <c r="G1121">
        <v>1</v>
      </c>
      <c r="H1121">
        <v>5</v>
      </c>
      <c r="I1121">
        <v>1</v>
      </c>
      <c r="J1121">
        <v>1</v>
      </c>
      <c r="K1121">
        <v>2</v>
      </c>
      <c r="L1121">
        <v>1</v>
      </c>
      <c r="M1121">
        <v>1</v>
      </c>
      <c r="N1121">
        <v>5</v>
      </c>
      <c r="O1121">
        <v>1</v>
      </c>
      <c r="P1121">
        <v>1</v>
      </c>
      <c r="Q1121">
        <v>4</v>
      </c>
      <c r="R1121">
        <v>1</v>
      </c>
      <c r="S1121">
        <v>1</v>
      </c>
      <c r="T1121">
        <v>5</v>
      </c>
      <c r="U1121">
        <v>1</v>
      </c>
      <c r="V1121">
        <v>1</v>
      </c>
      <c r="W1121">
        <v>5</v>
      </c>
      <c r="X1121">
        <v>1</v>
      </c>
      <c r="Y1121">
        <v>1</v>
      </c>
      <c r="Z1121">
        <v>1</v>
      </c>
      <c r="AA1121">
        <v>5</v>
      </c>
      <c r="AB1121">
        <v>1</v>
      </c>
      <c r="AC1121">
        <v>5</v>
      </c>
      <c r="AE1121" s="30" t="str">
        <f t="shared" si="704"/>
        <v>UAM_562</v>
      </c>
      <c r="AF1121" s="133">
        <f t="shared" si="705"/>
        <v>1</v>
      </c>
      <c r="AG1121" s="133">
        <f t="shared" si="706"/>
        <v>1</v>
      </c>
      <c r="AH1121" s="133">
        <f t="shared" si="707"/>
        <v>1</v>
      </c>
      <c r="AI1121" s="133">
        <f t="shared" si="708"/>
        <v>1</v>
      </c>
      <c r="AJ1121" s="133">
        <f t="shared" si="709"/>
        <v>1</v>
      </c>
      <c r="AK1121" s="133">
        <f t="shared" si="710"/>
        <v>1</v>
      </c>
      <c r="AL1121" s="133">
        <f t="shared" si="711"/>
        <v>1</v>
      </c>
      <c r="AM1121" s="133">
        <f t="shared" si="712"/>
        <v>1</v>
      </c>
      <c r="AN1121" s="133">
        <f t="shared" si="713"/>
        <v>1</v>
      </c>
      <c r="AO1121" s="133">
        <f t="shared" si="714"/>
        <v>0</v>
      </c>
      <c r="AP1121" s="133">
        <f t="shared" si="715"/>
        <v>1</v>
      </c>
      <c r="AQ1121" s="133">
        <f t="shared" si="716"/>
        <v>1</v>
      </c>
      <c r="AR1121" s="133">
        <f t="shared" si="717"/>
        <v>1</v>
      </c>
      <c r="AS1121" s="133">
        <f t="shared" si="718"/>
        <v>1</v>
      </c>
      <c r="AT1121" s="133">
        <f t="shared" si="719"/>
        <v>1</v>
      </c>
      <c r="AU1121" s="133">
        <f t="shared" si="720"/>
        <v>0</v>
      </c>
      <c r="AV1121" s="133">
        <f t="shared" si="721"/>
        <v>1</v>
      </c>
      <c r="AW1121" s="133">
        <f t="shared" si="722"/>
        <v>1</v>
      </c>
      <c r="AX1121" s="133">
        <f t="shared" si="723"/>
        <v>1</v>
      </c>
      <c r="AY1121" s="133">
        <f t="shared" si="724"/>
        <v>1</v>
      </c>
      <c r="AZ1121" s="133">
        <f t="shared" si="725"/>
        <v>1</v>
      </c>
      <c r="BA1121" s="133">
        <f t="shared" si="726"/>
        <v>1</v>
      </c>
      <c r="BB1121" s="133">
        <f t="shared" si="727"/>
        <v>1</v>
      </c>
      <c r="BC1121" s="133">
        <f t="shared" si="728"/>
        <v>1</v>
      </c>
      <c r="BD1121" s="133">
        <f t="shared" si="729"/>
        <v>1</v>
      </c>
      <c r="BE1121" s="133">
        <f t="shared" si="730"/>
        <v>1</v>
      </c>
      <c r="BF1121" s="133">
        <f t="shared" si="731"/>
        <v>1</v>
      </c>
      <c r="BG1121" s="133">
        <f t="shared" si="732"/>
        <v>1</v>
      </c>
      <c r="BH1121" s="25">
        <f t="shared" si="733"/>
        <v>26</v>
      </c>
      <c r="BI1121" s="28">
        <f t="shared" si="734"/>
        <v>1</v>
      </c>
      <c r="BJ1121" s="21">
        <f t="shared" si="735"/>
        <v>5</v>
      </c>
      <c r="BK1121" s="28">
        <f t="shared" si="736"/>
        <v>5</v>
      </c>
      <c r="BL1121" s="21">
        <f t="shared" si="737"/>
        <v>5</v>
      </c>
      <c r="BM1121" s="28">
        <f t="shared" si="738"/>
        <v>5</v>
      </c>
      <c r="BN1121" s="21">
        <f t="shared" si="739"/>
        <v>5</v>
      </c>
    </row>
    <row r="1122" spans="1:66">
      <c r="A1122" s="91" t="s">
        <v>1708</v>
      </c>
      <c r="B1122">
        <v>1</v>
      </c>
      <c r="C1122">
        <v>3</v>
      </c>
      <c r="D1122">
        <v>1</v>
      </c>
      <c r="E1122">
        <v>1</v>
      </c>
      <c r="F1122">
        <v>3</v>
      </c>
      <c r="G1122">
        <v>1</v>
      </c>
      <c r="H1122">
        <v>5</v>
      </c>
      <c r="I1122">
        <v>1</v>
      </c>
      <c r="J1122">
        <v>1</v>
      </c>
      <c r="K1122">
        <v>1</v>
      </c>
      <c r="L1122">
        <v>1</v>
      </c>
      <c r="M1122">
        <v>1</v>
      </c>
      <c r="N1122">
        <v>5</v>
      </c>
      <c r="O1122">
        <v>1</v>
      </c>
      <c r="P1122">
        <v>1</v>
      </c>
      <c r="Q1122">
        <v>2</v>
      </c>
      <c r="R1122">
        <v>1</v>
      </c>
      <c r="S1122">
        <v>1</v>
      </c>
      <c r="T1122">
        <v>4</v>
      </c>
      <c r="U1122">
        <v>1</v>
      </c>
      <c r="V1122">
        <v>1</v>
      </c>
      <c r="W1122">
        <v>4</v>
      </c>
      <c r="X1122">
        <v>1</v>
      </c>
      <c r="Y1122">
        <v>1</v>
      </c>
      <c r="Z1122">
        <v>1</v>
      </c>
      <c r="AA1122">
        <v>5</v>
      </c>
      <c r="AB1122">
        <v>1</v>
      </c>
      <c r="AC1122">
        <v>4</v>
      </c>
      <c r="AE1122" s="30" t="str">
        <f t="shared" si="704"/>
        <v>UAM_563</v>
      </c>
      <c r="AF1122" s="133">
        <f t="shared" si="705"/>
        <v>1</v>
      </c>
      <c r="AG1122" s="133">
        <f t="shared" si="706"/>
        <v>3</v>
      </c>
      <c r="AH1122" s="133">
        <f t="shared" si="707"/>
        <v>1</v>
      </c>
      <c r="AI1122" s="133">
        <f t="shared" si="708"/>
        <v>1</v>
      </c>
      <c r="AJ1122" s="133">
        <f t="shared" si="709"/>
        <v>3</v>
      </c>
      <c r="AK1122" s="133">
        <f t="shared" si="710"/>
        <v>1</v>
      </c>
      <c r="AL1122" s="133">
        <f t="shared" si="711"/>
        <v>1</v>
      </c>
      <c r="AM1122" s="133">
        <f t="shared" si="712"/>
        <v>1</v>
      </c>
      <c r="AN1122" s="133">
        <f t="shared" si="713"/>
        <v>1</v>
      </c>
      <c r="AO1122" s="133">
        <f t="shared" si="714"/>
        <v>0</v>
      </c>
      <c r="AP1122" s="133">
        <f t="shared" si="715"/>
        <v>1</v>
      </c>
      <c r="AQ1122" s="133">
        <f t="shared" si="716"/>
        <v>1</v>
      </c>
      <c r="AR1122" s="133">
        <f t="shared" si="717"/>
        <v>1</v>
      </c>
      <c r="AS1122" s="133">
        <f t="shared" si="718"/>
        <v>1</v>
      </c>
      <c r="AT1122" s="133">
        <f t="shared" si="719"/>
        <v>1</v>
      </c>
      <c r="AU1122" s="133">
        <f t="shared" si="720"/>
        <v>0</v>
      </c>
      <c r="AV1122" s="133">
        <f t="shared" si="721"/>
        <v>1</v>
      </c>
      <c r="AW1122" s="133">
        <f t="shared" si="722"/>
        <v>1</v>
      </c>
      <c r="AX1122" s="133">
        <f t="shared" si="723"/>
        <v>2</v>
      </c>
      <c r="AY1122" s="133">
        <f t="shared" si="724"/>
        <v>1</v>
      </c>
      <c r="AZ1122" s="133">
        <f t="shared" si="725"/>
        <v>1</v>
      </c>
      <c r="BA1122" s="133">
        <f t="shared" si="726"/>
        <v>0</v>
      </c>
      <c r="BB1122" s="133">
        <f t="shared" si="727"/>
        <v>1</v>
      </c>
      <c r="BC1122" s="133">
        <f t="shared" si="728"/>
        <v>1</v>
      </c>
      <c r="BD1122" s="133">
        <f t="shared" si="729"/>
        <v>1</v>
      </c>
      <c r="BE1122" s="133">
        <f t="shared" si="730"/>
        <v>1</v>
      </c>
      <c r="BF1122" s="133">
        <f t="shared" si="731"/>
        <v>1</v>
      </c>
      <c r="BG1122" s="133">
        <f t="shared" si="732"/>
        <v>2</v>
      </c>
      <c r="BH1122" s="25">
        <f t="shared" si="733"/>
        <v>31</v>
      </c>
      <c r="BI1122" s="28">
        <f t="shared" si="734"/>
        <v>0</v>
      </c>
      <c r="BJ1122" s="21">
        <f t="shared" si="735"/>
        <v>5</v>
      </c>
      <c r="BK1122" s="28">
        <f t="shared" si="736"/>
        <v>5</v>
      </c>
      <c r="BL1122" s="21">
        <f t="shared" si="737"/>
        <v>5</v>
      </c>
      <c r="BM1122" s="28">
        <f t="shared" si="738"/>
        <v>9</v>
      </c>
      <c r="BN1122" s="21">
        <f t="shared" si="739"/>
        <v>7</v>
      </c>
    </row>
    <row r="1123" spans="1:66">
      <c r="A1123" s="91" t="s">
        <v>1707</v>
      </c>
      <c r="B1123">
        <v>1</v>
      </c>
      <c r="C1123">
        <v>5</v>
      </c>
      <c r="D1123">
        <v>2</v>
      </c>
      <c r="E1123">
        <v>1</v>
      </c>
      <c r="F1123">
        <v>3</v>
      </c>
      <c r="G1123">
        <v>1</v>
      </c>
      <c r="H1123">
        <v>5</v>
      </c>
      <c r="I1123">
        <v>1</v>
      </c>
      <c r="J1123">
        <v>1</v>
      </c>
      <c r="K1123">
        <v>2</v>
      </c>
      <c r="L1123">
        <v>1</v>
      </c>
      <c r="M1123">
        <v>1</v>
      </c>
      <c r="N1123">
        <v>3</v>
      </c>
      <c r="O1123">
        <v>1</v>
      </c>
      <c r="P1123">
        <v>1</v>
      </c>
      <c r="Q1123">
        <v>4</v>
      </c>
      <c r="R1123">
        <v>1</v>
      </c>
      <c r="S1123">
        <v>2</v>
      </c>
      <c r="T1123">
        <v>4</v>
      </c>
      <c r="U1123">
        <v>1</v>
      </c>
      <c r="V1123">
        <v>1</v>
      </c>
      <c r="W1123">
        <v>5</v>
      </c>
      <c r="X1123">
        <v>1</v>
      </c>
      <c r="Y1123">
        <v>1</v>
      </c>
      <c r="Z1123">
        <v>1</v>
      </c>
      <c r="AA1123">
        <v>5</v>
      </c>
      <c r="AB1123">
        <v>1</v>
      </c>
      <c r="AC1123">
        <v>3</v>
      </c>
      <c r="AE1123" s="30" t="str">
        <f t="shared" si="704"/>
        <v>UAM_564</v>
      </c>
      <c r="AF1123" s="133">
        <f t="shared" si="705"/>
        <v>1</v>
      </c>
      <c r="AG1123" s="133">
        <f t="shared" si="706"/>
        <v>1</v>
      </c>
      <c r="AH1123" s="133">
        <f t="shared" si="707"/>
        <v>2</v>
      </c>
      <c r="AI1123" s="133">
        <f t="shared" si="708"/>
        <v>1</v>
      </c>
      <c r="AJ1123" s="133">
        <f t="shared" si="709"/>
        <v>3</v>
      </c>
      <c r="AK1123" s="133">
        <f t="shared" si="710"/>
        <v>1</v>
      </c>
      <c r="AL1123" s="133">
        <f t="shared" si="711"/>
        <v>1</v>
      </c>
      <c r="AM1123" s="133">
        <f t="shared" si="712"/>
        <v>1</v>
      </c>
      <c r="AN1123" s="133">
        <f t="shared" si="713"/>
        <v>1</v>
      </c>
      <c r="AO1123" s="133">
        <f t="shared" si="714"/>
        <v>0</v>
      </c>
      <c r="AP1123" s="133">
        <f t="shared" si="715"/>
        <v>1</v>
      </c>
      <c r="AQ1123" s="133">
        <f t="shared" si="716"/>
        <v>1</v>
      </c>
      <c r="AR1123" s="133">
        <f t="shared" si="717"/>
        <v>3</v>
      </c>
      <c r="AS1123" s="133">
        <f t="shared" si="718"/>
        <v>1</v>
      </c>
      <c r="AT1123" s="133">
        <f t="shared" si="719"/>
        <v>1</v>
      </c>
      <c r="AU1123" s="133">
        <f t="shared" si="720"/>
        <v>0</v>
      </c>
      <c r="AV1123" s="133">
        <f t="shared" si="721"/>
        <v>1</v>
      </c>
      <c r="AW1123" s="133">
        <f t="shared" si="722"/>
        <v>2</v>
      </c>
      <c r="AX1123" s="133">
        <f t="shared" si="723"/>
        <v>2</v>
      </c>
      <c r="AY1123" s="133">
        <f t="shared" si="724"/>
        <v>1</v>
      </c>
      <c r="AZ1123" s="133">
        <f t="shared" si="725"/>
        <v>1</v>
      </c>
      <c r="BA1123" s="133">
        <f t="shared" si="726"/>
        <v>1</v>
      </c>
      <c r="BB1123" s="133">
        <f t="shared" si="727"/>
        <v>1</v>
      </c>
      <c r="BC1123" s="133">
        <f t="shared" si="728"/>
        <v>1</v>
      </c>
      <c r="BD1123" s="133">
        <f t="shared" si="729"/>
        <v>1</v>
      </c>
      <c r="BE1123" s="133">
        <f t="shared" si="730"/>
        <v>1</v>
      </c>
      <c r="BF1123" s="133">
        <f t="shared" si="731"/>
        <v>1</v>
      </c>
      <c r="BG1123" s="133">
        <f t="shared" si="732"/>
        <v>3</v>
      </c>
      <c r="BH1123" s="25">
        <f t="shared" si="733"/>
        <v>35</v>
      </c>
      <c r="BI1123" s="28">
        <f t="shared" si="734"/>
        <v>1</v>
      </c>
      <c r="BJ1123" s="21">
        <f t="shared" si="735"/>
        <v>7</v>
      </c>
      <c r="BK1123" s="28">
        <f t="shared" si="736"/>
        <v>5</v>
      </c>
      <c r="BL1123" s="21">
        <f t="shared" si="737"/>
        <v>5</v>
      </c>
      <c r="BM1123" s="28">
        <f t="shared" si="738"/>
        <v>12</v>
      </c>
      <c r="BN1123" s="21">
        <f t="shared" si="739"/>
        <v>5</v>
      </c>
    </row>
    <row r="1124" spans="1:66">
      <c r="A1124" s="91" t="s">
        <v>1706</v>
      </c>
      <c r="B1124">
        <v>1</v>
      </c>
      <c r="C1124">
        <v>5</v>
      </c>
      <c r="D1124">
        <v>1</v>
      </c>
      <c r="E1124">
        <v>1</v>
      </c>
      <c r="F1124">
        <v>5</v>
      </c>
      <c r="G1124">
        <v>1</v>
      </c>
      <c r="H1124">
        <v>5</v>
      </c>
      <c r="I1124">
        <v>1</v>
      </c>
      <c r="J1124">
        <v>1</v>
      </c>
      <c r="K1124">
        <v>5</v>
      </c>
      <c r="L1124">
        <v>1</v>
      </c>
      <c r="M1124">
        <v>1</v>
      </c>
      <c r="N1124">
        <v>5</v>
      </c>
      <c r="O1124">
        <v>1</v>
      </c>
      <c r="P1124">
        <v>1</v>
      </c>
      <c r="Q1124">
        <v>5</v>
      </c>
      <c r="R1124">
        <v>1</v>
      </c>
      <c r="S1124">
        <v>1</v>
      </c>
      <c r="T1124">
        <v>5</v>
      </c>
      <c r="U1124">
        <v>1</v>
      </c>
      <c r="V1124">
        <v>1</v>
      </c>
      <c r="W1124">
        <v>5</v>
      </c>
      <c r="X1124">
        <v>1</v>
      </c>
      <c r="Y1124">
        <v>1</v>
      </c>
      <c r="Z1124">
        <v>1</v>
      </c>
      <c r="AA1124">
        <v>5</v>
      </c>
      <c r="AB1124">
        <v>1</v>
      </c>
      <c r="AC1124">
        <v>5</v>
      </c>
      <c r="AE1124" s="30" t="str">
        <f t="shared" si="704"/>
        <v>UAM_565</v>
      </c>
      <c r="AF1124" s="133">
        <f t="shared" si="705"/>
        <v>1</v>
      </c>
      <c r="AG1124" s="133">
        <f t="shared" si="706"/>
        <v>1</v>
      </c>
      <c r="AH1124" s="133">
        <f t="shared" si="707"/>
        <v>1</v>
      </c>
      <c r="AI1124" s="133">
        <f t="shared" si="708"/>
        <v>1</v>
      </c>
      <c r="AJ1124" s="133">
        <f t="shared" si="709"/>
        <v>1</v>
      </c>
      <c r="AK1124" s="133">
        <f t="shared" si="710"/>
        <v>1</v>
      </c>
      <c r="AL1124" s="133">
        <f t="shared" si="711"/>
        <v>1</v>
      </c>
      <c r="AM1124" s="133">
        <f t="shared" si="712"/>
        <v>1</v>
      </c>
      <c r="AN1124" s="133">
        <f t="shared" si="713"/>
        <v>1</v>
      </c>
      <c r="AO1124" s="133">
        <f t="shared" si="714"/>
        <v>1</v>
      </c>
      <c r="AP1124" s="133">
        <f t="shared" si="715"/>
        <v>1</v>
      </c>
      <c r="AQ1124" s="133">
        <f t="shared" si="716"/>
        <v>1</v>
      </c>
      <c r="AR1124" s="133">
        <f t="shared" si="717"/>
        <v>1</v>
      </c>
      <c r="AS1124" s="133">
        <f t="shared" si="718"/>
        <v>1</v>
      </c>
      <c r="AT1124" s="133">
        <f t="shared" si="719"/>
        <v>1</v>
      </c>
      <c r="AU1124" s="133">
        <f t="shared" si="720"/>
        <v>1</v>
      </c>
      <c r="AV1124" s="133">
        <f t="shared" si="721"/>
        <v>1</v>
      </c>
      <c r="AW1124" s="133">
        <f t="shared" si="722"/>
        <v>1</v>
      </c>
      <c r="AX1124" s="133">
        <f t="shared" si="723"/>
        <v>1</v>
      </c>
      <c r="AY1124" s="133">
        <f t="shared" si="724"/>
        <v>1</v>
      </c>
      <c r="AZ1124" s="133">
        <f t="shared" si="725"/>
        <v>1</v>
      </c>
      <c r="BA1124" s="133">
        <f t="shared" si="726"/>
        <v>1</v>
      </c>
      <c r="BB1124" s="133">
        <f t="shared" si="727"/>
        <v>1</v>
      </c>
      <c r="BC1124" s="133">
        <f t="shared" si="728"/>
        <v>1</v>
      </c>
      <c r="BD1124" s="133">
        <f t="shared" si="729"/>
        <v>1</v>
      </c>
      <c r="BE1124" s="133">
        <f t="shared" si="730"/>
        <v>1</v>
      </c>
      <c r="BF1124" s="133">
        <f t="shared" si="731"/>
        <v>1</v>
      </c>
      <c r="BG1124" s="133">
        <f t="shared" si="732"/>
        <v>1</v>
      </c>
      <c r="BH1124" s="25">
        <f t="shared" si="733"/>
        <v>28</v>
      </c>
      <c r="BI1124" s="28">
        <f t="shared" si="734"/>
        <v>3</v>
      </c>
      <c r="BJ1124" s="21">
        <f t="shared" si="735"/>
        <v>5</v>
      </c>
      <c r="BK1124" s="28">
        <f t="shared" si="736"/>
        <v>5</v>
      </c>
      <c r="BL1124" s="21">
        <f t="shared" si="737"/>
        <v>5</v>
      </c>
      <c r="BM1124" s="28">
        <f t="shared" si="738"/>
        <v>5</v>
      </c>
      <c r="BN1124" s="21">
        <f t="shared" si="739"/>
        <v>5</v>
      </c>
    </row>
    <row r="1125" spans="1:66">
      <c r="A1125" s="91" t="s">
        <v>1705</v>
      </c>
      <c r="B1125">
        <v>1</v>
      </c>
      <c r="C1125">
        <v>5</v>
      </c>
      <c r="D1125">
        <v>1</v>
      </c>
      <c r="E1125">
        <v>1</v>
      </c>
      <c r="F1125">
        <v>5</v>
      </c>
      <c r="G1125">
        <v>1</v>
      </c>
      <c r="H1125">
        <v>5</v>
      </c>
      <c r="I1125">
        <v>1</v>
      </c>
      <c r="J1125">
        <v>1</v>
      </c>
      <c r="K1125">
        <v>3</v>
      </c>
      <c r="L1125">
        <v>1</v>
      </c>
      <c r="M1125">
        <v>1</v>
      </c>
      <c r="N1125">
        <v>5</v>
      </c>
      <c r="O1125">
        <v>1</v>
      </c>
      <c r="P1125">
        <v>1</v>
      </c>
      <c r="Q1125">
        <v>4</v>
      </c>
      <c r="R1125">
        <v>1</v>
      </c>
      <c r="S1125">
        <v>1</v>
      </c>
      <c r="T1125">
        <v>5</v>
      </c>
      <c r="U1125">
        <v>1</v>
      </c>
      <c r="V1125">
        <v>1</v>
      </c>
      <c r="W1125">
        <v>5</v>
      </c>
      <c r="X1125">
        <v>1</v>
      </c>
      <c r="Y1125">
        <v>1</v>
      </c>
      <c r="Z1125">
        <v>1</v>
      </c>
      <c r="AA1125">
        <v>5</v>
      </c>
      <c r="AB1125">
        <v>1</v>
      </c>
      <c r="AC1125">
        <v>5</v>
      </c>
      <c r="AE1125" s="30" t="str">
        <f t="shared" si="704"/>
        <v>UAM_566</v>
      </c>
      <c r="AF1125" s="133">
        <f t="shared" si="705"/>
        <v>1</v>
      </c>
      <c r="AG1125" s="133">
        <f t="shared" si="706"/>
        <v>1</v>
      </c>
      <c r="AH1125" s="133">
        <f t="shared" si="707"/>
        <v>1</v>
      </c>
      <c r="AI1125" s="133">
        <f t="shared" si="708"/>
        <v>1</v>
      </c>
      <c r="AJ1125" s="133">
        <f t="shared" si="709"/>
        <v>1</v>
      </c>
      <c r="AK1125" s="133">
        <f t="shared" si="710"/>
        <v>1</v>
      </c>
      <c r="AL1125" s="133">
        <f t="shared" si="711"/>
        <v>1</v>
      </c>
      <c r="AM1125" s="133">
        <f t="shared" si="712"/>
        <v>1</v>
      </c>
      <c r="AN1125" s="133">
        <f t="shared" si="713"/>
        <v>1</v>
      </c>
      <c r="AO1125" s="133">
        <f t="shared" si="714"/>
        <v>0</v>
      </c>
      <c r="AP1125" s="133">
        <f t="shared" si="715"/>
        <v>1</v>
      </c>
      <c r="AQ1125" s="133">
        <f t="shared" si="716"/>
        <v>1</v>
      </c>
      <c r="AR1125" s="133">
        <f t="shared" si="717"/>
        <v>1</v>
      </c>
      <c r="AS1125" s="133">
        <f t="shared" si="718"/>
        <v>1</v>
      </c>
      <c r="AT1125" s="133">
        <f t="shared" si="719"/>
        <v>1</v>
      </c>
      <c r="AU1125" s="133">
        <f t="shared" si="720"/>
        <v>0</v>
      </c>
      <c r="AV1125" s="133">
        <f t="shared" si="721"/>
        <v>1</v>
      </c>
      <c r="AW1125" s="133">
        <f t="shared" si="722"/>
        <v>1</v>
      </c>
      <c r="AX1125" s="133">
        <f t="shared" si="723"/>
        <v>1</v>
      </c>
      <c r="AY1125" s="133">
        <f t="shared" si="724"/>
        <v>1</v>
      </c>
      <c r="AZ1125" s="133">
        <f t="shared" si="725"/>
        <v>1</v>
      </c>
      <c r="BA1125" s="133">
        <f t="shared" si="726"/>
        <v>1</v>
      </c>
      <c r="BB1125" s="133">
        <f t="shared" si="727"/>
        <v>1</v>
      </c>
      <c r="BC1125" s="133">
        <f t="shared" si="728"/>
        <v>1</v>
      </c>
      <c r="BD1125" s="133">
        <f t="shared" si="729"/>
        <v>1</v>
      </c>
      <c r="BE1125" s="133">
        <f t="shared" si="730"/>
        <v>1</v>
      </c>
      <c r="BF1125" s="133">
        <f t="shared" si="731"/>
        <v>1</v>
      </c>
      <c r="BG1125" s="133">
        <f t="shared" si="732"/>
        <v>1</v>
      </c>
      <c r="BH1125" s="25">
        <f t="shared" si="733"/>
        <v>26</v>
      </c>
      <c r="BI1125" s="28">
        <f t="shared" si="734"/>
        <v>1</v>
      </c>
      <c r="BJ1125" s="21">
        <f t="shared" si="735"/>
        <v>5</v>
      </c>
      <c r="BK1125" s="28">
        <f t="shared" si="736"/>
        <v>5</v>
      </c>
      <c r="BL1125" s="21">
        <f t="shared" si="737"/>
        <v>5</v>
      </c>
      <c r="BM1125" s="28">
        <f t="shared" si="738"/>
        <v>5</v>
      </c>
      <c r="BN1125" s="21">
        <f t="shared" si="739"/>
        <v>5</v>
      </c>
    </row>
    <row r="1126" spans="1:66">
      <c r="A1126" s="91" t="s">
        <v>1704</v>
      </c>
      <c r="B1126">
        <v>1</v>
      </c>
      <c r="C1126">
        <v>4</v>
      </c>
      <c r="D1126">
        <v>2</v>
      </c>
      <c r="E1126">
        <v>1</v>
      </c>
      <c r="F1126">
        <v>5</v>
      </c>
      <c r="G1126">
        <v>1</v>
      </c>
      <c r="H1126">
        <v>5</v>
      </c>
      <c r="I1126">
        <v>1</v>
      </c>
      <c r="J1126">
        <v>5</v>
      </c>
      <c r="K1126">
        <v>1</v>
      </c>
      <c r="L1126">
        <v>1</v>
      </c>
      <c r="M1126">
        <v>1</v>
      </c>
      <c r="N1126">
        <v>5</v>
      </c>
      <c r="O1126">
        <v>1</v>
      </c>
      <c r="P1126">
        <v>1</v>
      </c>
      <c r="Q1126">
        <v>4</v>
      </c>
      <c r="R1126">
        <v>1</v>
      </c>
      <c r="S1126">
        <v>2</v>
      </c>
      <c r="T1126">
        <v>4</v>
      </c>
      <c r="U1126">
        <v>1</v>
      </c>
      <c r="V1126">
        <v>1</v>
      </c>
      <c r="W1126">
        <v>4</v>
      </c>
      <c r="X1126">
        <v>1</v>
      </c>
      <c r="Y1126">
        <v>1</v>
      </c>
      <c r="Z1126">
        <v>1</v>
      </c>
      <c r="AA1126">
        <v>5</v>
      </c>
      <c r="AB1126">
        <v>1</v>
      </c>
      <c r="AC1126">
        <v>5</v>
      </c>
      <c r="AE1126" s="30" t="str">
        <f t="shared" si="704"/>
        <v>UAM_567</v>
      </c>
      <c r="AF1126" s="133">
        <f t="shared" si="705"/>
        <v>1</v>
      </c>
      <c r="AG1126" s="133">
        <f t="shared" si="706"/>
        <v>2</v>
      </c>
      <c r="AH1126" s="133">
        <f t="shared" si="707"/>
        <v>2</v>
      </c>
      <c r="AI1126" s="133">
        <f t="shared" si="708"/>
        <v>1</v>
      </c>
      <c r="AJ1126" s="133">
        <f t="shared" si="709"/>
        <v>1</v>
      </c>
      <c r="AK1126" s="133">
        <f t="shared" si="710"/>
        <v>1</v>
      </c>
      <c r="AL1126" s="133">
        <f t="shared" si="711"/>
        <v>1</v>
      </c>
      <c r="AM1126" s="133">
        <f t="shared" si="712"/>
        <v>1</v>
      </c>
      <c r="AN1126" s="133">
        <f t="shared" si="713"/>
        <v>5</v>
      </c>
      <c r="AO1126" s="133">
        <f t="shared" si="714"/>
        <v>0</v>
      </c>
      <c r="AP1126" s="133">
        <f t="shared" si="715"/>
        <v>1</v>
      </c>
      <c r="AQ1126" s="133">
        <f t="shared" si="716"/>
        <v>1</v>
      </c>
      <c r="AR1126" s="133">
        <f t="shared" si="717"/>
        <v>1</v>
      </c>
      <c r="AS1126" s="133">
        <f t="shared" si="718"/>
        <v>1</v>
      </c>
      <c r="AT1126" s="133">
        <f t="shared" si="719"/>
        <v>1</v>
      </c>
      <c r="AU1126" s="133">
        <f t="shared" si="720"/>
        <v>0</v>
      </c>
      <c r="AV1126" s="133">
        <f t="shared" si="721"/>
        <v>1</v>
      </c>
      <c r="AW1126" s="133">
        <f t="shared" si="722"/>
        <v>2</v>
      </c>
      <c r="AX1126" s="133">
        <f t="shared" si="723"/>
        <v>2</v>
      </c>
      <c r="AY1126" s="133">
        <f t="shared" si="724"/>
        <v>1</v>
      </c>
      <c r="AZ1126" s="133">
        <f t="shared" si="725"/>
        <v>1</v>
      </c>
      <c r="BA1126" s="133">
        <f t="shared" si="726"/>
        <v>0</v>
      </c>
      <c r="BB1126" s="133">
        <f t="shared" si="727"/>
        <v>1</v>
      </c>
      <c r="BC1126" s="133">
        <f t="shared" si="728"/>
        <v>1</v>
      </c>
      <c r="BD1126" s="133">
        <f t="shared" si="729"/>
        <v>1</v>
      </c>
      <c r="BE1126" s="133">
        <f t="shared" si="730"/>
        <v>1</v>
      </c>
      <c r="BF1126" s="133">
        <f t="shared" si="731"/>
        <v>1</v>
      </c>
      <c r="BG1126" s="133">
        <f t="shared" si="732"/>
        <v>1</v>
      </c>
      <c r="BH1126" s="25">
        <f t="shared" si="733"/>
        <v>33</v>
      </c>
      <c r="BI1126" s="28">
        <f t="shared" si="734"/>
        <v>0</v>
      </c>
      <c r="BJ1126" s="21">
        <f t="shared" si="735"/>
        <v>7</v>
      </c>
      <c r="BK1126" s="28">
        <f t="shared" si="736"/>
        <v>9</v>
      </c>
      <c r="BL1126" s="21">
        <f t="shared" si="737"/>
        <v>5</v>
      </c>
      <c r="BM1126" s="28">
        <f t="shared" si="738"/>
        <v>6</v>
      </c>
      <c r="BN1126" s="21">
        <f t="shared" si="739"/>
        <v>6</v>
      </c>
    </row>
    <row r="1127" spans="1:66">
      <c r="A1127" s="91" t="s">
        <v>1703</v>
      </c>
      <c r="B1127">
        <v>1</v>
      </c>
      <c r="C1127">
        <v>4</v>
      </c>
      <c r="D1127">
        <v>1</v>
      </c>
      <c r="E1127">
        <v>1</v>
      </c>
      <c r="F1127">
        <v>4</v>
      </c>
      <c r="G1127">
        <v>1</v>
      </c>
      <c r="H1127">
        <v>4</v>
      </c>
      <c r="I1127">
        <v>1</v>
      </c>
      <c r="J1127">
        <v>1</v>
      </c>
      <c r="K1127">
        <v>3</v>
      </c>
      <c r="L1127">
        <v>1</v>
      </c>
      <c r="M1127">
        <v>1</v>
      </c>
      <c r="N1127">
        <v>4</v>
      </c>
      <c r="O1127">
        <v>1</v>
      </c>
      <c r="P1127">
        <v>1</v>
      </c>
      <c r="Q1127">
        <v>4</v>
      </c>
      <c r="R1127">
        <v>1</v>
      </c>
      <c r="S1127">
        <v>1</v>
      </c>
      <c r="T1127">
        <v>4</v>
      </c>
      <c r="U1127">
        <v>1</v>
      </c>
      <c r="V1127">
        <v>1</v>
      </c>
      <c r="W1127">
        <v>4</v>
      </c>
      <c r="X1127">
        <v>1</v>
      </c>
      <c r="Y1127">
        <v>1</v>
      </c>
      <c r="Z1127">
        <v>1</v>
      </c>
      <c r="AA1127">
        <v>5</v>
      </c>
      <c r="AB1127">
        <v>1</v>
      </c>
      <c r="AC1127">
        <v>4</v>
      </c>
      <c r="AE1127" s="30" t="str">
        <f t="shared" si="704"/>
        <v>UAM_568</v>
      </c>
      <c r="AF1127" s="133">
        <f t="shared" si="705"/>
        <v>1</v>
      </c>
      <c r="AG1127" s="133">
        <f t="shared" si="706"/>
        <v>2</v>
      </c>
      <c r="AH1127" s="133">
        <f t="shared" si="707"/>
        <v>1</v>
      </c>
      <c r="AI1127" s="133">
        <f t="shared" si="708"/>
        <v>1</v>
      </c>
      <c r="AJ1127" s="133">
        <f t="shared" si="709"/>
        <v>2</v>
      </c>
      <c r="AK1127" s="133">
        <f t="shared" si="710"/>
        <v>1</v>
      </c>
      <c r="AL1127" s="133">
        <f t="shared" si="711"/>
        <v>2</v>
      </c>
      <c r="AM1127" s="133">
        <f t="shared" si="712"/>
        <v>1</v>
      </c>
      <c r="AN1127" s="133">
        <f t="shared" si="713"/>
        <v>1</v>
      </c>
      <c r="AO1127" s="133">
        <f t="shared" si="714"/>
        <v>0</v>
      </c>
      <c r="AP1127" s="133">
        <f t="shared" si="715"/>
        <v>1</v>
      </c>
      <c r="AQ1127" s="133">
        <f t="shared" si="716"/>
        <v>1</v>
      </c>
      <c r="AR1127" s="133">
        <f t="shared" si="717"/>
        <v>2</v>
      </c>
      <c r="AS1127" s="133">
        <f t="shared" si="718"/>
        <v>1</v>
      </c>
      <c r="AT1127" s="133">
        <f t="shared" si="719"/>
        <v>1</v>
      </c>
      <c r="AU1127" s="133">
        <f t="shared" si="720"/>
        <v>0</v>
      </c>
      <c r="AV1127" s="133">
        <f t="shared" si="721"/>
        <v>1</v>
      </c>
      <c r="AW1127" s="133">
        <f t="shared" si="722"/>
        <v>1</v>
      </c>
      <c r="AX1127" s="133">
        <f t="shared" si="723"/>
        <v>2</v>
      </c>
      <c r="AY1127" s="133">
        <f t="shared" si="724"/>
        <v>1</v>
      </c>
      <c r="AZ1127" s="133">
        <f t="shared" si="725"/>
        <v>1</v>
      </c>
      <c r="BA1127" s="133">
        <f t="shared" si="726"/>
        <v>0</v>
      </c>
      <c r="BB1127" s="133">
        <f t="shared" si="727"/>
        <v>1</v>
      </c>
      <c r="BC1127" s="133">
        <f t="shared" si="728"/>
        <v>1</v>
      </c>
      <c r="BD1127" s="133">
        <f t="shared" si="729"/>
        <v>1</v>
      </c>
      <c r="BE1127" s="133">
        <f t="shared" si="730"/>
        <v>1</v>
      </c>
      <c r="BF1127" s="133">
        <f t="shared" si="731"/>
        <v>1</v>
      </c>
      <c r="BG1127" s="133">
        <f t="shared" si="732"/>
        <v>2</v>
      </c>
      <c r="BH1127" s="25">
        <f t="shared" si="733"/>
        <v>31</v>
      </c>
      <c r="BI1127" s="28">
        <f t="shared" si="734"/>
        <v>0</v>
      </c>
      <c r="BJ1127" s="21">
        <f t="shared" si="735"/>
        <v>5</v>
      </c>
      <c r="BK1127" s="28">
        <f t="shared" si="736"/>
        <v>5</v>
      </c>
      <c r="BL1127" s="21">
        <f t="shared" si="737"/>
        <v>5</v>
      </c>
      <c r="BM1127" s="28">
        <f t="shared" si="738"/>
        <v>10</v>
      </c>
      <c r="BN1127" s="21">
        <f t="shared" si="739"/>
        <v>6</v>
      </c>
    </row>
    <row r="1128" spans="1:66">
      <c r="A1128" s="91" t="s">
        <v>1702</v>
      </c>
      <c r="B1128">
        <v>1</v>
      </c>
      <c r="C1128">
        <v>5</v>
      </c>
      <c r="D1128">
        <v>2</v>
      </c>
      <c r="E1128">
        <v>1</v>
      </c>
      <c r="F1128">
        <v>5</v>
      </c>
      <c r="G1128">
        <v>1</v>
      </c>
      <c r="H1128">
        <v>5</v>
      </c>
      <c r="I1128">
        <v>1</v>
      </c>
      <c r="J1128">
        <v>1</v>
      </c>
      <c r="K1128">
        <v>4</v>
      </c>
      <c r="L1128">
        <v>1</v>
      </c>
      <c r="M1128">
        <v>1</v>
      </c>
      <c r="N1128">
        <v>4</v>
      </c>
      <c r="O1128">
        <v>1</v>
      </c>
      <c r="P1128">
        <v>1</v>
      </c>
      <c r="Q1128">
        <v>4</v>
      </c>
      <c r="R1128">
        <v>1</v>
      </c>
      <c r="S1128">
        <v>1</v>
      </c>
      <c r="T1128">
        <v>4</v>
      </c>
      <c r="U1128">
        <v>1</v>
      </c>
      <c r="V1128">
        <v>1</v>
      </c>
      <c r="W1128">
        <v>4</v>
      </c>
      <c r="X1128">
        <v>1</v>
      </c>
      <c r="Y1128">
        <v>1</v>
      </c>
      <c r="Z1128">
        <v>1</v>
      </c>
      <c r="AA1128">
        <v>5</v>
      </c>
      <c r="AB1128">
        <v>1</v>
      </c>
      <c r="AC1128">
        <v>5</v>
      </c>
      <c r="AE1128" s="30" t="str">
        <f t="shared" si="704"/>
        <v>UAM_569</v>
      </c>
      <c r="AF1128" s="133">
        <f t="shared" si="705"/>
        <v>1</v>
      </c>
      <c r="AG1128" s="133">
        <f t="shared" si="706"/>
        <v>1</v>
      </c>
      <c r="AH1128" s="133">
        <f t="shared" si="707"/>
        <v>2</v>
      </c>
      <c r="AI1128" s="133">
        <f t="shared" si="708"/>
        <v>1</v>
      </c>
      <c r="AJ1128" s="133">
        <f t="shared" si="709"/>
        <v>1</v>
      </c>
      <c r="AK1128" s="133">
        <f t="shared" si="710"/>
        <v>1</v>
      </c>
      <c r="AL1128" s="133">
        <f t="shared" si="711"/>
        <v>1</v>
      </c>
      <c r="AM1128" s="133">
        <f t="shared" si="712"/>
        <v>1</v>
      </c>
      <c r="AN1128" s="133">
        <f t="shared" si="713"/>
        <v>1</v>
      </c>
      <c r="AO1128" s="133">
        <f t="shared" si="714"/>
        <v>0</v>
      </c>
      <c r="AP1128" s="133">
        <f t="shared" si="715"/>
        <v>1</v>
      </c>
      <c r="AQ1128" s="133">
        <f t="shared" si="716"/>
        <v>1</v>
      </c>
      <c r="AR1128" s="133">
        <f t="shared" si="717"/>
        <v>2</v>
      </c>
      <c r="AS1128" s="133">
        <f t="shared" si="718"/>
        <v>1</v>
      </c>
      <c r="AT1128" s="133">
        <f t="shared" si="719"/>
        <v>1</v>
      </c>
      <c r="AU1128" s="133">
        <f t="shared" si="720"/>
        <v>0</v>
      </c>
      <c r="AV1128" s="133">
        <f t="shared" si="721"/>
        <v>1</v>
      </c>
      <c r="AW1128" s="133">
        <f t="shared" si="722"/>
        <v>1</v>
      </c>
      <c r="AX1128" s="133">
        <f t="shared" si="723"/>
        <v>2</v>
      </c>
      <c r="AY1128" s="133">
        <f t="shared" si="724"/>
        <v>1</v>
      </c>
      <c r="AZ1128" s="133">
        <f t="shared" si="725"/>
        <v>1</v>
      </c>
      <c r="BA1128" s="133">
        <f t="shared" si="726"/>
        <v>0</v>
      </c>
      <c r="BB1128" s="133">
        <f t="shared" si="727"/>
        <v>1</v>
      </c>
      <c r="BC1128" s="133">
        <f t="shared" si="728"/>
        <v>1</v>
      </c>
      <c r="BD1128" s="133">
        <f t="shared" si="729"/>
        <v>1</v>
      </c>
      <c r="BE1128" s="133">
        <f t="shared" si="730"/>
        <v>1</v>
      </c>
      <c r="BF1128" s="133">
        <f t="shared" si="731"/>
        <v>1</v>
      </c>
      <c r="BG1128" s="133">
        <f t="shared" si="732"/>
        <v>1</v>
      </c>
      <c r="BH1128" s="25">
        <f t="shared" si="733"/>
        <v>28</v>
      </c>
      <c r="BI1128" s="28">
        <f t="shared" si="734"/>
        <v>0</v>
      </c>
      <c r="BJ1128" s="21">
        <f t="shared" si="735"/>
        <v>6</v>
      </c>
      <c r="BK1128" s="28">
        <f t="shared" si="736"/>
        <v>5</v>
      </c>
      <c r="BL1128" s="21">
        <f t="shared" si="737"/>
        <v>5</v>
      </c>
      <c r="BM1128" s="28">
        <f t="shared" si="738"/>
        <v>7</v>
      </c>
      <c r="BN1128" s="21">
        <f t="shared" si="739"/>
        <v>5</v>
      </c>
    </row>
    <row r="1129" spans="1:66">
      <c r="A1129" s="91" t="s">
        <v>1701</v>
      </c>
      <c r="B1129">
        <v>1</v>
      </c>
      <c r="C1129">
        <v>5</v>
      </c>
      <c r="D1129">
        <v>1</v>
      </c>
      <c r="E1129">
        <v>1</v>
      </c>
      <c r="F1129">
        <v>5</v>
      </c>
      <c r="G1129">
        <v>2</v>
      </c>
      <c r="H1129">
        <v>5</v>
      </c>
      <c r="I1129">
        <v>1</v>
      </c>
      <c r="J1129">
        <v>1</v>
      </c>
      <c r="K1129">
        <v>5</v>
      </c>
      <c r="L1129">
        <v>1</v>
      </c>
      <c r="M1129">
        <v>1</v>
      </c>
      <c r="N1129">
        <v>5</v>
      </c>
      <c r="O1129">
        <v>1</v>
      </c>
      <c r="P1129">
        <v>1</v>
      </c>
      <c r="Q1129">
        <v>5</v>
      </c>
      <c r="R1129">
        <v>1</v>
      </c>
      <c r="S1129">
        <v>1</v>
      </c>
      <c r="T1129">
        <v>5</v>
      </c>
      <c r="U1129">
        <v>1</v>
      </c>
      <c r="V1129">
        <v>1</v>
      </c>
      <c r="W1129">
        <v>5</v>
      </c>
      <c r="X1129">
        <v>2</v>
      </c>
      <c r="Y1129">
        <v>1</v>
      </c>
      <c r="Z1129">
        <v>1</v>
      </c>
      <c r="AA1129">
        <v>5</v>
      </c>
      <c r="AB1129">
        <v>1</v>
      </c>
      <c r="AC1129">
        <v>5</v>
      </c>
      <c r="AE1129" s="30" t="str">
        <f t="shared" si="704"/>
        <v>UAM_570</v>
      </c>
      <c r="AF1129" s="133">
        <f t="shared" si="705"/>
        <v>1</v>
      </c>
      <c r="AG1129" s="133">
        <f t="shared" si="706"/>
        <v>1</v>
      </c>
      <c r="AH1129" s="133">
        <f t="shared" si="707"/>
        <v>1</v>
      </c>
      <c r="AI1129" s="133">
        <f t="shared" si="708"/>
        <v>1</v>
      </c>
      <c r="AJ1129" s="133">
        <f t="shared" si="709"/>
        <v>1</v>
      </c>
      <c r="AK1129" s="133">
        <f t="shared" si="710"/>
        <v>2</v>
      </c>
      <c r="AL1129" s="133">
        <f t="shared" si="711"/>
        <v>1</v>
      </c>
      <c r="AM1129" s="133">
        <f t="shared" si="712"/>
        <v>1</v>
      </c>
      <c r="AN1129" s="133">
        <f t="shared" si="713"/>
        <v>1</v>
      </c>
      <c r="AO1129" s="133">
        <f t="shared" si="714"/>
        <v>1</v>
      </c>
      <c r="AP1129" s="133">
        <f t="shared" si="715"/>
        <v>1</v>
      </c>
      <c r="AQ1129" s="133">
        <f t="shared" si="716"/>
        <v>1</v>
      </c>
      <c r="AR1129" s="133">
        <f t="shared" si="717"/>
        <v>1</v>
      </c>
      <c r="AS1129" s="133">
        <f t="shared" si="718"/>
        <v>1</v>
      </c>
      <c r="AT1129" s="133">
        <f t="shared" si="719"/>
        <v>1</v>
      </c>
      <c r="AU1129" s="133">
        <f t="shared" si="720"/>
        <v>1</v>
      </c>
      <c r="AV1129" s="133">
        <f t="shared" si="721"/>
        <v>1</v>
      </c>
      <c r="AW1129" s="133">
        <f t="shared" si="722"/>
        <v>1</v>
      </c>
      <c r="AX1129" s="133">
        <f t="shared" si="723"/>
        <v>1</v>
      </c>
      <c r="AY1129" s="133">
        <f t="shared" si="724"/>
        <v>1</v>
      </c>
      <c r="AZ1129" s="133">
        <f t="shared" si="725"/>
        <v>1</v>
      </c>
      <c r="BA1129" s="133">
        <f t="shared" si="726"/>
        <v>1</v>
      </c>
      <c r="BB1129" s="133">
        <f t="shared" si="727"/>
        <v>2</v>
      </c>
      <c r="BC1129" s="133">
        <f t="shared" si="728"/>
        <v>1</v>
      </c>
      <c r="BD1129" s="133">
        <f t="shared" si="729"/>
        <v>1</v>
      </c>
      <c r="BE1129" s="133">
        <f t="shared" si="730"/>
        <v>1</v>
      </c>
      <c r="BF1129" s="133">
        <f t="shared" si="731"/>
        <v>1</v>
      </c>
      <c r="BG1129" s="133">
        <f t="shared" si="732"/>
        <v>1</v>
      </c>
      <c r="BH1129" s="25">
        <f t="shared" si="733"/>
        <v>30</v>
      </c>
      <c r="BI1129" s="28">
        <f t="shared" si="734"/>
        <v>3</v>
      </c>
      <c r="BJ1129" s="21">
        <f t="shared" si="735"/>
        <v>5</v>
      </c>
      <c r="BK1129" s="28">
        <f t="shared" si="736"/>
        <v>5</v>
      </c>
      <c r="BL1129" s="21">
        <f t="shared" si="737"/>
        <v>6</v>
      </c>
      <c r="BM1129" s="28">
        <f t="shared" si="738"/>
        <v>5</v>
      </c>
      <c r="BN1129" s="21">
        <f t="shared" si="739"/>
        <v>6</v>
      </c>
    </row>
    <row r="1130" spans="1:66">
      <c r="A1130" s="91" t="s">
        <v>1699</v>
      </c>
      <c r="B1130">
        <v>1</v>
      </c>
      <c r="C1130">
        <v>5</v>
      </c>
      <c r="D1130">
        <v>1</v>
      </c>
      <c r="E1130">
        <v>1</v>
      </c>
      <c r="F1130">
        <v>3</v>
      </c>
      <c r="G1130">
        <v>1</v>
      </c>
      <c r="H1130">
        <v>4</v>
      </c>
      <c r="I1130">
        <v>1</v>
      </c>
      <c r="J1130">
        <v>1</v>
      </c>
      <c r="K1130">
        <v>2</v>
      </c>
      <c r="L1130">
        <v>3</v>
      </c>
      <c r="M1130">
        <v>3</v>
      </c>
      <c r="N1130">
        <v>5</v>
      </c>
      <c r="O1130">
        <v>1</v>
      </c>
      <c r="P1130">
        <v>3</v>
      </c>
      <c r="Q1130">
        <v>4</v>
      </c>
      <c r="R1130">
        <v>3</v>
      </c>
      <c r="S1130">
        <v>1</v>
      </c>
      <c r="T1130">
        <v>4</v>
      </c>
      <c r="U1130">
        <v>1</v>
      </c>
      <c r="V1130">
        <v>1</v>
      </c>
      <c r="W1130">
        <v>4</v>
      </c>
      <c r="X1130">
        <v>1</v>
      </c>
      <c r="Y1130">
        <v>1</v>
      </c>
      <c r="Z1130">
        <v>2</v>
      </c>
      <c r="AA1130">
        <v>5</v>
      </c>
      <c r="AB1130">
        <v>1</v>
      </c>
      <c r="AC1130">
        <v>4</v>
      </c>
      <c r="AE1130" s="30" t="str">
        <f t="shared" si="704"/>
        <v>UAM_571</v>
      </c>
      <c r="AF1130" s="133">
        <f t="shared" si="705"/>
        <v>1</v>
      </c>
      <c r="AG1130" s="133">
        <f t="shared" si="706"/>
        <v>1</v>
      </c>
      <c r="AH1130" s="133">
        <f t="shared" si="707"/>
        <v>1</v>
      </c>
      <c r="AI1130" s="133">
        <f t="shared" si="708"/>
        <v>1</v>
      </c>
      <c r="AJ1130" s="133">
        <f t="shared" si="709"/>
        <v>3</v>
      </c>
      <c r="AK1130" s="133">
        <f t="shared" si="710"/>
        <v>1</v>
      </c>
      <c r="AL1130" s="133">
        <f t="shared" si="711"/>
        <v>2</v>
      </c>
      <c r="AM1130" s="133">
        <f t="shared" si="712"/>
        <v>1</v>
      </c>
      <c r="AN1130" s="133">
        <f t="shared" si="713"/>
        <v>1</v>
      </c>
      <c r="AO1130" s="133">
        <f t="shared" si="714"/>
        <v>0</v>
      </c>
      <c r="AP1130" s="133">
        <f t="shared" si="715"/>
        <v>3</v>
      </c>
      <c r="AQ1130" s="133">
        <f t="shared" si="716"/>
        <v>3</v>
      </c>
      <c r="AR1130" s="133">
        <f t="shared" si="717"/>
        <v>1</v>
      </c>
      <c r="AS1130" s="133">
        <f t="shared" si="718"/>
        <v>1</v>
      </c>
      <c r="AT1130" s="133">
        <f t="shared" si="719"/>
        <v>3</v>
      </c>
      <c r="AU1130" s="133">
        <f t="shared" si="720"/>
        <v>0</v>
      </c>
      <c r="AV1130" s="133">
        <f t="shared" si="721"/>
        <v>3</v>
      </c>
      <c r="AW1130" s="133">
        <f t="shared" si="722"/>
        <v>1</v>
      </c>
      <c r="AX1130" s="133">
        <f t="shared" si="723"/>
        <v>2</v>
      </c>
      <c r="AY1130" s="133">
        <f t="shared" si="724"/>
        <v>1</v>
      </c>
      <c r="AZ1130" s="133">
        <f t="shared" si="725"/>
        <v>1</v>
      </c>
      <c r="BA1130" s="133">
        <f t="shared" si="726"/>
        <v>0</v>
      </c>
      <c r="BB1130" s="133">
        <f t="shared" si="727"/>
        <v>1</v>
      </c>
      <c r="BC1130" s="133">
        <f t="shared" si="728"/>
        <v>1</v>
      </c>
      <c r="BD1130" s="133">
        <f t="shared" si="729"/>
        <v>2</v>
      </c>
      <c r="BE1130" s="133">
        <f t="shared" si="730"/>
        <v>1</v>
      </c>
      <c r="BF1130" s="133">
        <f t="shared" si="731"/>
        <v>1</v>
      </c>
      <c r="BG1130" s="133">
        <f t="shared" si="732"/>
        <v>2</v>
      </c>
      <c r="BH1130" s="25">
        <f t="shared" si="733"/>
        <v>39</v>
      </c>
      <c r="BI1130" s="28">
        <f t="shared" si="734"/>
        <v>0</v>
      </c>
      <c r="BJ1130" s="21">
        <f t="shared" si="735"/>
        <v>6</v>
      </c>
      <c r="BK1130" s="28">
        <f t="shared" si="736"/>
        <v>13</v>
      </c>
      <c r="BL1130" s="21">
        <f t="shared" si="737"/>
        <v>5</v>
      </c>
      <c r="BM1130" s="28">
        <f t="shared" si="738"/>
        <v>10</v>
      </c>
      <c r="BN1130" s="21">
        <f t="shared" si="739"/>
        <v>5</v>
      </c>
    </row>
    <row r="1131" spans="1:66">
      <c r="A1131" s="91" t="s">
        <v>1697</v>
      </c>
      <c r="B1131">
        <v>1</v>
      </c>
      <c r="C1131">
        <v>5</v>
      </c>
      <c r="D1131">
        <v>3</v>
      </c>
      <c r="E1131">
        <v>1</v>
      </c>
      <c r="F1131">
        <v>4</v>
      </c>
      <c r="G1131">
        <v>1</v>
      </c>
      <c r="H1131">
        <v>4</v>
      </c>
      <c r="I1131">
        <v>1</v>
      </c>
      <c r="J1131">
        <v>1</v>
      </c>
      <c r="K1131">
        <v>3</v>
      </c>
      <c r="L1131">
        <v>4</v>
      </c>
      <c r="M1131">
        <v>3</v>
      </c>
      <c r="N1131">
        <v>5</v>
      </c>
      <c r="O1131">
        <v>2</v>
      </c>
      <c r="P1131">
        <v>2</v>
      </c>
      <c r="Q1131">
        <v>3</v>
      </c>
      <c r="R1131">
        <v>1</v>
      </c>
      <c r="S1131">
        <v>1</v>
      </c>
      <c r="T1131">
        <v>3</v>
      </c>
      <c r="U1131">
        <v>1</v>
      </c>
      <c r="V1131">
        <v>1</v>
      </c>
      <c r="W1131">
        <v>4</v>
      </c>
      <c r="X1131">
        <v>1</v>
      </c>
      <c r="Y1131">
        <v>1</v>
      </c>
      <c r="Z1131">
        <v>2</v>
      </c>
      <c r="AA1131">
        <v>5</v>
      </c>
      <c r="AB1131">
        <v>1</v>
      </c>
      <c r="AC1131">
        <v>4</v>
      </c>
      <c r="AE1131" s="30" t="str">
        <f t="shared" si="704"/>
        <v>UAM_572</v>
      </c>
      <c r="AF1131" s="133">
        <f t="shared" si="705"/>
        <v>1</v>
      </c>
      <c r="AG1131" s="133">
        <f t="shared" si="706"/>
        <v>1</v>
      </c>
      <c r="AH1131" s="133">
        <f t="shared" si="707"/>
        <v>3</v>
      </c>
      <c r="AI1131" s="133">
        <f t="shared" si="708"/>
        <v>1</v>
      </c>
      <c r="AJ1131" s="133">
        <f t="shared" si="709"/>
        <v>2</v>
      </c>
      <c r="AK1131" s="133">
        <f t="shared" si="710"/>
        <v>1</v>
      </c>
      <c r="AL1131" s="133">
        <f t="shared" si="711"/>
        <v>2</v>
      </c>
      <c r="AM1131" s="133">
        <f t="shared" si="712"/>
        <v>1</v>
      </c>
      <c r="AN1131" s="133">
        <f t="shared" si="713"/>
        <v>1</v>
      </c>
      <c r="AO1131" s="133">
        <f t="shared" si="714"/>
        <v>0</v>
      </c>
      <c r="AP1131" s="133">
        <f t="shared" si="715"/>
        <v>4</v>
      </c>
      <c r="AQ1131" s="133">
        <f t="shared" si="716"/>
        <v>3</v>
      </c>
      <c r="AR1131" s="133">
        <f t="shared" si="717"/>
        <v>1</v>
      </c>
      <c r="AS1131" s="133">
        <f t="shared" si="718"/>
        <v>2</v>
      </c>
      <c r="AT1131" s="133">
        <f t="shared" si="719"/>
        <v>2</v>
      </c>
      <c r="AU1131" s="133">
        <f t="shared" si="720"/>
        <v>0</v>
      </c>
      <c r="AV1131" s="133">
        <f t="shared" si="721"/>
        <v>1</v>
      </c>
      <c r="AW1131" s="133">
        <f t="shared" si="722"/>
        <v>1</v>
      </c>
      <c r="AX1131" s="133">
        <f t="shared" si="723"/>
        <v>3</v>
      </c>
      <c r="AY1131" s="133">
        <f t="shared" si="724"/>
        <v>1</v>
      </c>
      <c r="AZ1131" s="133">
        <f t="shared" si="725"/>
        <v>1</v>
      </c>
      <c r="BA1131" s="133">
        <f t="shared" si="726"/>
        <v>0</v>
      </c>
      <c r="BB1131" s="133">
        <f t="shared" si="727"/>
        <v>1</v>
      </c>
      <c r="BC1131" s="133">
        <f t="shared" si="728"/>
        <v>1</v>
      </c>
      <c r="BD1131" s="133">
        <f t="shared" si="729"/>
        <v>2</v>
      </c>
      <c r="BE1131" s="133">
        <f t="shared" si="730"/>
        <v>1</v>
      </c>
      <c r="BF1131" s="133">
        <f t="shared" si="731"/>
        <v>1</v>
      </c>
      <c r="BG1131" s="133">
        <f t="shared" si="732"/>
        <v>2</v>
      </c>
      <c r="BH1131" s="25">
        <f t="shared" si="733"/>
        <v>40</v>
      </c>
      <c r="BI1131" s="28">
        <f t="shared" si="734"/>
        <v>0</v>
      </c>
      <c r="BJ1131" s="21">
        <f t="shared" si="735"/>
        <v>9</v>
      </c>
      <c r="BK1131" s="28">
        <f t="shared" si="736"/>
        <v>11</v>
      </c>
      <c r="BL1131" s="21">
        <f t="shared" si="737"/>
        <v>5</v>
      </c>
      <c r="BM1131" s="28">
        <f t="shared" si="738"/>
        <v>10</v>
      </c>
      <c r="BN1131" s="21">
        <f t="shared" si="739"/>
        <v>5</v>
      </c>
    </row>
    <row r="1132" spans="1:66">
      <c r="A1132" s="91" t="s">
        <v>1696</v>
      </c>
      <c r="B1132">
        <v>1</v>
      </c>
      <c r="C1132">
        <v>5</v>
      </c>
      <c r="D1132">
        <v>1</v>
      </c>
      <c r="E1132">
        <v>1</v>
      </c>
      <c r="F1132">
        <v>5</v>
      </c>
      <c r="G1132">
        <v>1</v>
      </c>
      <c r="H1132">
        <v>5</v>
      </c>
      <c r="I1132">
        <v>1</v>
      </c>
      <c r="J1132">
        <v>1</v>
      </c>
      <c r="K1132">
        <v>5</v>
      </c>
      <c r="L1132">
        <v>1</v>
      </c>
      <c r="M1132">
        <v>2</v>
      </c>
      <c r="N1132">
        <v>5</v>
      </c>
      <c r="O1132">
        <v>1</v>
      </c>
      <c r="P1132">
        <v>1</v>
      </c>
      <c r="Q1132">
        <v>5</v>
      </c>
      <c r="R1132">
        <v>1</v>
      </c>
      <c r="S1132">
        <v>1</v>
      </c>
      <c r="T1132">
        <v>5</v>
      </c>
      <c r="U1132">
        <v>1</v>
      </c>
      <c r="V1132">
        <v>1</v>
      </c>
      <c r="W1132">
        <v>5</v>
      </c>
      <c r="X1132">
        <v>1</v>
      </c>
      <c r="Y1132">
        <v>1</v>
      </c>
      <c r="Z1132">
        <v>1</v>
      </c>
      <c r="AA1132">
        <v>5</v>
      </c>
      <c r="AB1132">
        <v>1</v>
      </c>
      <c r="AC1132">
        <v>5</v>
      </c>
      <c r="AE1132" s="30" t="str">
        <f t="shared" si="704"/>
        <v>UAM_573</v>
      </c>
      <c r="AF1132" s="133">
        <f t="shared" si="705"/>
        <v>1</v>
      </c>
      <c r="AG1132" s="133">
        <f t="shared" si="706"/>
        <v>1</v>
      </c>
      <c r="AH1132" s="133">
        <f t="shared" si="707"/>
        <v>1</v>
      </c>
      <c r="AI1132" s="133">
        <f t="shared" si="708"/>
        <v>1</v>
      </c>
      <c r="AJ1132" s="133">
        <f t="shared" si="709"/>
        <v>1</v>
      </c>
      <c r="AK1132" s="133">
        <f t="shared" si="710"/>
        <v>1</v>
      </c>
      <c r="AL1132" s="133">
        <f t="shared" si="711"/>
        <v>1</v>
      </c>
      <c r="AM1132" s="133">
        <f t="shared" si="712"/>
        <v>1</v>
      </c>
      <c r="AN1132" s="133">
        <f t="shared" si="713"/>
        <v>1</v>
      </c>
      <c r="AO1132" s="133">
        <f t="shared" si="714"/>
        <v>1</v>
      </c>
      <c r="AP1132" s="133">
        <f t="shared" si="715"/>
        <v>1</v>
      </c>
      <c r="AQ1132" s="133">
        <f t="shared" si="716"/>
        <v>2</v>
      </c>
      <c r="AR1132" s="133">
        <f t="shared" si="717"/>
        <v>1</v>
      </c>
      <c r="AS1132" s="133">
        <f t="shared" si="718"/>
        <v>1</v>
      </c>
      <c r="AT1132" s="133">
        <f t="shared" si="719"/>
        <v>1</v>
      </c>
      <c r="AU1132" s="133">
        <f t="shared" si="720"/>
        <v>1</v>
      </c>
      <c r="AV1132" s="133">
        <f t="shared" si="721"/>
        <v>1</v>
      </c>
      <c r="AW1132" s="133">
        <f t="shared" si="722"/>
        <v>1</v>
      </c>
      <c r="AX1132" s="133">
        <f t="shared" si="723"/>
        <v>1</v>
      </c>
      <c r="AY1132" s="133">
        <f t="shared" si="724"/>
        <v>1</v>
      </c>
      <c r="AZ1132" s="133">
        <f t="shared" si="725"/>
        <v>1</v>
      </c>
      <c r="BA1132" s="133">
        <f t="shared" si="726"/>
        <v>1</v>
      </c>
      <c r="BB1132" s="133">
        <f t="shared" si="727"/>
        <v>1</v>
      </c>
      <c r="BC1132" s="133">
        <f t="shared" si="728"/>
        <v>1</v>
      </c>
      <c r="BD1132" s="133">
        <f t="shared" si="729"/>
        <v>1</v>
      </c>
      <c r="BE1132" s="133">
        <f t="shared" si="730"/>
        <v>1</v>
      </c>
      <c r="BF1132" s="133">
        <f t="shared" si="731"/>
        <v>1</v>
      </c>
      <c r="BG1132" s="133">
        <f t="shared" si="732"/>
        <v>1</v>
      </c>
      <c r="BH1132" s="25">
        <f t="shared" si="733"/>
        <v>29</v>
      </c>
      <c r="BI1132" s="28">
        <f t="shared" si="734"/>
        <v>3</v>
      </c>
      <c r="BJ1132" s="21">
        <f t="shared" si="735"/>
        <v>5</v>
      </c>
      <c r="BK1132" s="28">
        <f t="shared" si="736"/>
        <v>6</v>
      </c>
      <c r="BL1132" s="21">
        <f t="shared" si="737"/>
        <v>5</v>
      </c>
      <c r="BM1132" s="28">
        <f t="shared" si="738"/>
        <v>5</v>
      </c>
      <c r="BN1132" s="21">
        <f t="shared" si="739"/>
        <v>5</v>
      </c>
    </row>
    <row r="1133" spans="1:66">
      <c r="A1133" s="91" t="s">
        <v>1695</v>
      </c>
      <c r="B1133">
        <v>1</v>
      </c>
      <c r="C1133">
        <v>5</v>
      </c>
      <c r="D1133">
        <v>3</v>
      </c>
      <c r="E1133">
        <v>1</v>
      </c>
      <c r="F1133">
        <v>5</v>
      </c>
      <c r="G1133">
        <v>2</v>
      </c>
      <c r="H1133">
        <v>5</v>
      </c>
      <c r="I1133">
        <v>1</v>
      </c>
      <c r="J1133">
        <v>1</v>
      </c>
      <c r="K1133">
        <v>3</v>
      </c>
      <c r="L1133" s="52"/>
      <c r="M1133">
        <v>1</v>
      </c>
      <c r="N1133">
        <v>4</v>
      </c>
      <c r="O1133">
        <v>5</v>
      </c>
      <c r="P1133">
        <v>1</v>
      </c>
      <c r="Q1133">
        <v>4</v>
      </c>
      <c r="R1133">
        <v>1</v>
      </c>
      <c r="S1133">
        <v>2</v>
      </c>
      <c r="T1133">
        <v>4</v>
      </c>
      <c r="U1133">
        <v>3</v>
      </c>
      <c r="V1133">
        <v>1</v>
      </c>
      <c r="W1133">
        <v>5</v>
      </c>
      <c r="X1133">
        <v>1</v>
      </c>
      <c r="Y1133">
        <v>1</v>
      </c>
      <c r="Z1133">
        <v>2</v>
      </c>
      <c r="AA1133">
        <v>3</v>
      </c>
      <c r="AB1133">
        <v>1</v>
      </c>
      <c r="AC1133">
        <v>4</v>
      </c>
      <c r="AE1133" s="30" t="str">
        <f t="shared" si="704"/>
        <v>UAM_574</v>
      </c>
      <c r="AF1133" s="133">
        <f t="shared" si="705"/>
        <v>1</v>
      </c>
      <c r="AG1133" s="133">
        <f t="shared" si="706"/>
        <v>1</v>
      </c>
      <c r="AH1133" s="133">
        <f t="shared" si="707"/>
        <v>3</v>
      </c>
      <c r="AI1133" s="133">
        <f t="shared" si="708"/>
        <v>1</v>
      </c>
      <c r="AJ1133" s="133">
        <f t="shared" si="709"/>
        <v>1</v>
      </c>
      <c r="AK1133" s="133">
        <f t="shared" si="710"/>
        <v>2</v>
      </c>
      <c r="AL1133" s="133">
        <f t="shared" si="711"/>
        <v>1</v>
      </c>
      <c r="AM1133" s="133">
        <f t="shared" si="712"/>
        <v>1</v>
      </c>
      <c r="AN1133" s="133">
        <f t="shared" si="713"/>
        <v>1</v>
      </c>
      <c r="AO1133" s="133">
        <f t="shared" si="714"/>
        <v>0</v>
      </c>
      <c r="AP1133" s="133">
        <f t="shared" si="715"/>
        <v>0</v>
      </c>
      <c r="AQ1133" s="133">
        <f t="shared" si="716"/>
        <v>1</v>
      </c>
      <c r="AR1133" s="133">
        <f t="shared" si="717"/>
        <v>2</v>
      </c>
      <c r="AS1133" s="133">
        <f t="shared" si="718"/>
        <v>5</v>
      </c>
      <c r="AT1133" s="133">
        <f t="shared" si="719"/>
        <v>1</v>
      </c>
      <c r="AU1133" s="133">
        <f t="shared" si="720"/>
        <v>0</v>
      </c>
      <c r="AV1133" s="133">
        <f t="shared" si="721"/>
        <v>1</v>
      </c>
      <c r="AW1133" s="133">
        <f t="shared" si="722"/>
        <v>2</v>
      </c>
      <c r="AX1133" s="133">
        <f t="shared" si="723"/>
        <v>2</v>
      </c>
      <c r="AY1133" s="133">
        <f t="shared" si="724"/>
        <v>3</v>
      </c>
      <c r="AZ1133" s="133">
        <f t="shared" si="725"/>
        <v>1</v>
      </c>
      <c r="BA1133" s="133">
        <f t="shared" si="726"/>
        <v>1</v>
      </c>
      <c r="BB1133" s="133">
        <f t="shared" si="727"/>
        <v>1</v>
      </c>
      <c r="BC1133" s="133">
        <f t="shared" si="728"/>
        <v>1</v>
      </c>
      <c r="BD1133" s="133">
        <f t="shared" si="729"/>
        <v>2</v>
      </c>
      <c r="BE1133" s="133">
        <f t="shared" si="730"/>
        <v>3</v>
      </c>
      <c r="BF1133" s="133">
        <f t="shared" si="731"/>
        <v>1</v>
      </c>
      <c r="BG1133" s="133">
        <f t="shared" si="732"/>
        <v>2</v>
      </c>
      <c r="BH1133" s="25">
        <f t="shared" si="733"/>
        <v>41</v>
      </c>
      <c r="BI1133" s="28">
        <f t="shared" si="734"/>
        <v>1</v>
      </c>
      <c r="BJ1133" s="21">
        <f t="shared" si="735"/>
        <v>13</v>
      </c>
      <c r="BK1133" s="28">
        <f t="shared" si="736"/>
        <v>4</v>
      </c>
      <c r="BL1133" s="21">
        <f t="shared" si="737"/>
        <v>7</v>
      </c>
      <c r="BM1133" s="28">
        <f t="shared" si="738"/>
        <v>8</v>
      </c>
      <c r="BN1133" s="21">
        <f t="shared" si="739"/>
        <v>8</v>
      </c>
    </row>
    <row r="1134" spans="1:66">
      <c r="A1134" s="91" t="s">
        <v>1694</v>
      </c>
      <c r="B1134">
        <v>1</v>
      </c>
      <c r="C1134">
        <v>3</v>
      </c>
      <c r="D1134">
        <v>4</v>
      </c>
      <c r="E1134">
        <v>1</v>
      </c>
      <c r="F1134">
        <v>3</v>
      </c>
      <c r="G1134">
        <v>1</v>
      </c>
      <c r="H1134">
        <v>4</v>
      </c>
      <c r="I1134">
        <v>2</v>
      </c>
      <c r="J1134">
        <v>1</v>
      </c>
      <c r="K1134">
        <v>3</v>
      </c>
      <c r="L1134">
        <v>2</v>
      </c>
      <c r="M1134">
        <v>1</v>
      </c>
      <c r="N1134">
        <v>4</v>
      </c>
      <c r="O1134">
        <v>3</v>
      </c>
      <c r="P1134">
        <v>3</v>
      </c>
      <c r="Q1134">
        <v>2</v>
      </c>
      <c r="R1134">
        <v>1</v>
      </c>
      <c r="S1134">
        <v>1</v>
      </c>
      <c r="T1134">
        <v>3</v>
      </c>
      <c r="U1134">
        <v>1</v>
      </c>
      <c r="V1134">
        <v>1</v>
      </c>
      <c r="W1134">
        <v>2</v>
      </c>
      <c r="X1134">
        <v>1</v>
      </c>
      <c r="Y1134">
        <v>1</v>
      </c>
      <c r="Z1134">
        <v>3</v>
      </c>
      <c r="AA1134">
        <v>4</v>
      </c>
      <c r="AB1134">
        <v>1</v>
      </c>
      <c r="AC1134">
        <v>2</v>
      </c>
      <c r="AE1134" s="30" t="str">
        <f t="shared" si="704"/>
        <v>UAM_575</v>
      </c>
      <c r="AF1134" s="133">
        <f t="shared" si="705"/>
        <v>1</v>
      </c>
      <c r="AG1134" s="133">
        <f t="shared" si="706"/>
        <v>3</v>
      </c>
      <c r="AH1134" s="133">
        <f t="shared" si="707"/>
        <v>4</v>
      </c>
      <c r="AI1134" s="133">
        <f t="shared" si="708"/>
        <v>1</v>
      </c>
      <c r="AJ1134" s="133">
        <f t="shared" si="709"/>
        <v>3</v>
      </c>
      <c r="AK1134" s="133">
        <f t="shared" si="710"/>
        <v>1</v>
      </c>
      <c r="AL1134" s="133">
        <f t="shared" si="711"/>
        <v>2</v>
      </c>
      <c r="AM1134" s="133">
        <f t="shared" si="712"/>
        <v>2</v>
      </c>
      <c r="AN1134" s="133">
        <f t="shared" si="713"/>
        <v>1</v>
      </c>
      <c r="AO1134" s="133">
        <f t="shared" si="714"/>
        <v>0</v>
      </c>
      <c r="AP1134" s="133">
        <f t="shared" si="715"/>
        <v>2</v>
      </c>
      <c r="AQ1134" s="133">
        <f t="shared" si="716"/>
        <v>1</v>
      </c>
      <c r="AR1134" s="133">
        <f t="shared" si="717"/>
        <v>2</v>
      </c>
      <c r="AS1134" s="133">
        <f t="shared" si="718"/>
        <v>3</v>
      </c>
      <c r="AT1134" s="133">
        <f t="shared" si="719"/>
        <v>3</v>
      </c>
      <c r="AU1134" s="133">
        <f t="shared" si="720"/>
        <v>0</v>
      </c>
      <c r="AV1134" s="133">
        <f t="shared" si="721"/>
        <v>1</v>
      </c>
      <c r="AW1134" s="133">
        <f t="shared" si="722"/>
        <v>1</v>
      </c>
      <c r="AX1134" s="133">
        <f t="shared" si="723"/>
        <v>3</v>
      </c>
      <c r="AY1134" s="133">
        <f t="shared" si="724"/>
        <v>1</v>
      </c>
      <c r="AZ1134" s="133">
        <f t="shared" si="725"/>
        <v>1</v>
      </c>
      <c r="BA1134" s="133">
        <f t="shared" si="726"/>
        <v>0</v>
      </c>
      <c r="BB1134" s="133">
        <f t="shared" si="727"/>
        <v>1</v>
      </c>
      <c r="BC1134" s="133">
        <f t="shared" si="728"/>
        <v>1</v>
      </c>
      <c r="BD1134" s="133">
        <f t="shared" si="729"/>
        <v>3</v>
      </c>
      <c r="BE1134" s="133">
        <f t="shared" si="730"/>
        <v>2</v>
      </c>
      <c r="BF1134" s="133">
        <f t="shared" si="731"/>
        <v>1</v>
      </c>
      <c r="BG1134" s="133">
        <f t="shared" si="732"/>
        <v>4</v>
      </c>
      <c r="BH1134" s="25">
        <f t="shared" si="733"/>
        <v>48</v>
      </c>
      <c r="BI1134" s="28">
        <f t="shared" si="734"/>
        <v>0</v>
      </c>
      <c r="BJ1134" s="21">
        <f t="shared" si="735"/>
        <v>13</v>
      </c>
      <c r="BK1134" s="28">
        <f t="shared" si="736"/>
        <v>8</v>
      </c>
      <c r="BL1134" s="21">
        <f t="shared" si="737"/>
        <v>5</v>
      </c>
      <c r="BM1134" s="28">
        <f t="shared" si="738"/>
        <v>14</v>
      </c>
      <c r="BN1134" s="21">
        <f t="shared" si="739"/>
        <v>8</v>
      </c>
    </row>
    <row r="1135" spans="1:66">
      <c r="A1135" s="91" t="s">
        <v>2935</v>
      </c>
      <c r="B1135">
        <v>1</v>
      </c>
      <c r="C1135">
        <v>5</v>
      </c>
      <c r="D1135">
        <v>1</v>
      </c>
      <c r="E1135">
        <v>1</v>
      </c>
      <c r="F1135">
        <v>5</v>
      </c>
      <c r="G1135">
        <v>1</v>
      </c>
      <c r="H1135">
        <v>5</v>
      </c>
      <c r="I1135">
        <v>1</v>
      </c>
      <c r="J1135">
        <v>1</v>
      </c>
      <c r="K1135">
        <v>5</v>
      </c>
      <c r="L1135">
        <v>1</v>
      </c>
      <c r="M1135">
        <v>1</v>
      </c>
      <c r="N1135">
        <v>5</v>
      </c>
      <c r="O1135">
        <v>1</v>
      </c>
      <c r="P1135">
        <v>1</v>
      </c>
      <c r="Q1135">
        <v>4</v>
      </c>
      <c r="R1135">
        <v>1</v>
      </c>
      <c r="S1135">
        <v>1</v>
      </c>
      <c r="T1135">
        <v>4</v>
      </c>
      <c r="U1135">
        <v>1</v>
      </c>
      <c r="V1135">
        <v>1</v>
      </c>
      <c r="W1135">
        <v>4</v>
      </c>
      <c r="X1135">
        <v>1</v>
      </c>
      <c r="Y1135">
        <v>1</v>
      </c>
      <c r="Z1135">
        <v>1</v>
      </c>
      <c r="AA1135">
        <v>1</v>
      </c>
      <c r="AB1135">
        <v>1</v>
      </c>
      <c r="AC1135">
        <v>5</v>
      </c>
      <c r="AE1135" s="30" t="str">
        <f t="shared" si="704"/>
        <v>UAM_576</v>
      </c>
      <c r="AF1135" s="133">
        <f t="shared" si="705"/>
        <v>1</v>
      </c>
      <c r="AG1135" s="133">
        <f t="shared" si="706"/>
        <v>1</v>
      </c>
      <c r="AH1135" s="133">
        <f t="shared" si="707"/>
        <v>1</v>
      </c>
      <c r="AI1135" s="133">
        <f t="shared" si="708"/>
        <v>1</v>
      </c>
      <c r="AJ1135" s="133">
        <f t="shared" si="709"/>
        <v>1</v>
      </c>
      <c r="AK1135" s="133">
        <f t="shared" si="710"/>
        <v>1</v>
      </c>
      <c r="AL1135" s="133">
        <f t="shared" si="711"/>
        <v>1</v>
      </c>
      <c r="AM1135" s="133">
        <f t="shared" si="712"/>
        <v>1</v>
      </c>
      <c r="AN1135" s="133">
        <f t="shared" si="713"/>
        <v>1</v>
      </c>
      <c r="AO1135" s="133">
        <f t="shared" si="714"/>
        <v>1</v>
      </c>
      <c r="AP1135" s="133">
        <f t="shared" si="715"/>
        <v>1</v>
      </c>
      <c r="AQ1135" s="133">
        <f t="shared" si="716"/>
        <v>1</v>
      </c>
      <c r="AR1135" s="133">
        <f t="shared" si="717"/>
        <v>1</v>
      </c>
      <c r="AS1135" s="133">
        <f t="shared" si="718"/>
        <v>1</v>
      </c>
      <c r="AT1135" s="133">
        <f t="shared" si="719"/>
        <v>1</v>
      </c>
      <c r="AU1135" s="133">
        <f t="shared" si="720"/>
        <v>0</v>
      </c>
      <c r="AV1135" s="133">
        <f t="shared" si="721"/>
        <v>1</v>
      </c>
      <c r="AW1135" s="133">
        <f t="shared" si="722"/>
        <v>1</v>
      </c>
      <c r="AX1135" s="133">
        <f t="shared" si="723"/>
        <v>2</v>
      </c>
      <c r="AY1135" s="133">
        <f t="shared" si="724"/>
        <v>1</v>
      </c>
      <c r="AZ1135" s="133">
        <f t="shared" si="725"/>
        <v>1</v>
      </c>
      <c r="BA1135" s="133">
        <f t="shared" si="726"/>
        <v>0</v>
      </c>
      <c r="BB1135" s="133">
        <f t="shared" si="727"/>
        <v>1</v>
      </c>
      <c r="BC1135" s="133">
        <f t="shared" si="728"/>
        <v>1</v>
      </c>
      <c r="BD1135" s="133">
        <f t="shared" si="729"/>
        <v>1</v>
      </c>
      <c r="BE1135" s="133">
        <f t="shared" si="730"/>
        <v>5</v>
      </c>
      <c r="BF1135" s="133">
        <f t="shared" si="731"/>
        <v>1</v>
      </c>
      <c r="BG1135" s="133">
        <f t="shared" si="732"/>
        <v>1</v>
      </c>
      <c r="BH1135" s="25">
        <f t="shared" si="733"/>
        <v>31</v>
      </c>
      <c r="BI1135" s="28">
        <f t="shared" si="734"/>
        <v>1</v>
      </c>
      <c r="BJ1135" s="21">
        <f t="shared" si="735"/>
        <v>5</v>
      </c>
      <c r="BK1135" s="28">
        <f t="shared" si="736"/>
        <v>5</v>
      </c>
      <c r="BL1135" s="21">
        <f t="shared" si="737"/>
        <v>5</v>
      </c>
      <c r="BM1135" s="28">
        <f t="shared" si="738"/>
        <v>6</v>
      </c>
      <c r="BN1135" s="21">
        <f t="shared" si="739"/>
        <v>9</v>
      </c>
    </row>
    <row r="1136" spans="1:66">
      <c r="A1136" s="91" t="s">
        <v>2934</v>
      </c>
      <c r="B1136">
        <v>1</v>
      </c>
      <c r="C1136">
        <v>5</v>
      </c>
      <c r="D1136">
        <v>1</v>
      </c>
      <c r="E1136">
        <v>1</v>
      </c>
      <c r="F1136">
        <v>4</v>
      </c>
      <c r="G1136">
        <v>1</v>
      </c>
      <c r="H1136">
        <v>4</v>
      </c>
      <c r="I1136">
        <v>1</v>
      </c>
      <c r="J1136">
        <v>1</v>
      </c>
      <c r="K1136">
        <v>3</v>
      </c>
      <c r="L1136">
        <v>1</v>
      </c>
      <c r="M1136">
        <v>1</v>
      </c>
      <c r="N1136">
        <v>3</v>
      </c>
      <c r="O1136">
        <v>2</v>
      </c>
      <c r="P1136">
        <v>1</v>
      </c>
      <c r="Q1136">
        <v>3</v>
      </c>
      <c r="R1136">
        <v>1</v>
      </c>
      <c r="S1136">
        <v>1</v>
      </c>
      <c r="T1136">
        <v>3</v>
      </c>
      <c r="U1136">
        <v>1</v>
      </c>
      <c r="V1136">
        <v>1</v>
      </c>
      <c r="W1136">
        <v>3</v>
      </c>
      <c r="X1136">
        <v>1</v>
      </c>
      <c r="Y1136">
        <v>1</v>
      </c>
      <c r="Z1136">
        <v>2</v>
      </c>
      <c r="AA1136">
        <v>5</v>
      </c>
      <c r="AB1136">
        <v>1</v>
      </c>
      <c r="AC1136">
        <v>3</v>
      </c>
      <c r="AE1136" s="30" t="str">
        <f t="shared" si="704"/>
        <v>UAM_577</v>
      </c>
      <c r="AF1136" s="133">
        <f t="shared" si="705"/>
        <v>1</v>
      </c>
      <c r="AG1136" s="133">
        <f t="shared" si="706"/>
        <v>1</v>
      </c>
      <c r="AH1136" s="133">
        <f t="shared" si="707"/>
        <v>1</v>
      </c>
      <c r="AI1136" s="133">
        <f t="shared" si="708"/>
        <v>1</v>
      </c>
      <c r="AJ1136" s="133">
        <f t="shared" si="709"/>
        <v>2</v>
      </c>
      <c r="AK1136" s="133">
        <f t="shared" si="710"/>
        <v>1</v>
      </c>
      <c r="AL1136" s="133">
        <f t="shared" si="711"/>
        <v>2</v>
      </c>
      <c r="AM1136" s="133">
        <f t="shared" si="712"/>
        <v>1</v>
      </c>
      <c r="AN1136" s="133">
        <f t="shared" si="713"/>
        <v>1</v>
      </c>
      <c r="AO1136" s="133">
        <f t="shared" si="714"/>
        <v>0</v>
      </c>
      <c r="AP1136" s="133">
        <f t="shared" si="715"/>
        <v>1</v>
      </c>
      <c r="AQ1136" s="133">
        <f t="shared" si="716"/>
        <v>1</v>
      </c>
      <c r="AR1136" s="133">
        <f t="shared" si="717"/>
        <v>3</v>
      </c>
      <c r="AS1136" s="133">
        <f t="shared" si="718"/>
        <v>2</v>
      </c>
      <c r="AT1136" s="133">
        <f t="shared" si="719"/>
        <v>1</v>
      </c>
      <c r="AU1136" s="133">
        <f t="shared" si="720"/>
        <v>0</v>
      </c>
      <c r="AV1136" s="133">
        <f t="shared" si="721"/>
        <v>1</v>
      </c>
      <c r="AW1136" s="133">
        <f t="shared" si="722"/>
        <v>1</v>
      </c>
      <c r="AX1136" s="133">
        <f t="shared" si="723"/>
        <v>3</v>
      </c>
      <c r="AY1136" s="133">
        <f t="shared" si="724"/>
        <v>1</v>
      </c>
      <c r="AZ1136" s="133">
        <f t="shared" si="725"/>
        <v>1</v>
      </c>
      <c r="BA1136" s="133">
        <f t="shared" si="726"/>
        <v>0</v>
      </c>
      <c r="BB1136" s="133">
        <f t="shared" si="727"/>
        <v>1</v>
      </c>
      <c r="BC1136" s="133">
        <f t="shared" si="728"/>
        <v>1</v>
      </c>
      <c r="BD1136" s="133">
        <f t="shared" si="729"/>
        <v>2</v>
      </c>
      <c r="BE1136" s="133">
        <f t="shared" si="730"/>
        <v>1</v>
      </c>
      <c r="BF1136" s="133">
        <f t="shared" si="731"/>
        <v>1</v>
      </c>
      <c r="BG1136" s="133">
        <f t="shared" si="732"/>
        <v>3</v>
      </c>
      <c r="BH1136" s="25">
        <f t="shared" si="733"/>
        <v>35</v>
      </c>
      <c r="BI1136" s="28">
        <f t="shared" si="734"/>
        <v>0</v>
      </c>
      <c r="BJ1136" s="21">
        <f t="shared" si="735"/>
        <v>7</v>
      </c>
      <c r="BK1136" s="28">
        <f t="shared" si="736"/>
        <v>5</v>
      </c>
      <c r="BL1136" s="21">
        <f t="shared" si="737"/>
        <v>5</v>
      </c>
      <c r="BM1136" s="28">
        <f t="shared" si="738"/>
        <v>13</v>
      </c>
      <c r="BN1136" s="21">
        <f t="shared" si="739"/>
        <v>5</v>
      </c>
    </row>
    <row r="1137" spans="1:66">
      <c r="A1137" s="91" t="s">
        <v>2933</v>
      </c>
      <c r="B1137">
        <v>1</v>
      </c>
      <c r="C1137">
        <v>5</v>
      </c>
      <c r="D1137">
        <v>3</v>
      </c>
      <c r="E1137">
        <v>1</v>
      </c>
      <c r="F1137">
        <v>4</v>
      </c>
      <c r="G1137">
        <v>1</v>
      </c>
      <c r="H1137">
        <v>4</v>
      </c>
      <c r="I1137">
        <v>1</v>
      </c>
      <c r="J1137">
        <v>1</v>
      </c>
      <c r="K1137">
        <v>4</v>
      </c>
      <c r="L1137">
        <v>3</v>
      </c>
      <c r="M1137">
        <v>1</v>
      </c>
      <c r="N1137">
        <v>5</v>
      </c>
      <c r="O1137">
        <v>2</v>
      </c>
      <c r="P1137">
        <v>1</v>
      </c>
      <c r="Q1137">
        <v>4</v>
      </c>
      <c r="R1137">
        <v>1</v>
      </c>
      <c r="S1137">
        <v>2</v>
      </c>
      <c r="T1137">
        <v>5</v>
      </c>
      <c r="U1137">
        <v>1</v>
      </c>
      <c r="V1137">
        <v>1</v>
      </c>
      <c r="W1137">
        <v>3</v>
      </c>
      <c r="X1137">
        <v>1</v>
      </c>
      <c r="Y1137">
        <v>1</v>
      </c>
      <c r="Z1137">
        <v>1</v>
      </c>
      <c r="AA1137">
        <v>5</v>
      </c>
      <c r="AB1137">
        <v>1</v>
      </c>
      <c r="AC1137">
        <v>4</v>
      </c>
      <c r="AE1137" s="30" t="str">
        <f t="shared" si="704"/>
        <v>UAM_578</v>
      </c>
      <c r="AF1137" s="133">
        <f t="shared" si="705"/>
        <v>1</v>
      </c>
      <c r="AG1137" s="133">
        <f t="shared" si="706"/>
        <v>1</v>
      </c>
      <c r="AH1137" s="133">
        <f t="shared" si="707"/>
        <v>3</v>
      </c>
      <c r="AI1137" s="133">
        <f t="shared" si="708"/>
        <v>1</v>
      </c>
      <c r="AJ1137" s="133">
        <f t="shared" si="709"/>
        <v>2</v>
      </c>
      <c r="AK1137" s="133">
        <f t="shared" si="710"/>
        <v>1</v>
      </c>
      <c r="AL1137" s="133">
        <f t="shared" si="711"/>
        <v>2</v>
      </c>
      <c r="AM1137" s="133">
        <f t="shared" si="712"/>
        <v>1</v>
      </c>
      <c r="AN1137" s="133">
        <f t="shared" si="713"/>
        <v>1</v>
      </c>
      <c r="AO1137" s="133">
        <f t="shared" si="714"/>
        <v>0</v>
      </c>
      <c r="AP1137" s="133">
        <f t="shared" si="715"/>
        <v>3</v>
      </c>
      <c r="AQ1137" s="133">
        <f t="shared" si="716"/>
        <v>1</v>
      </c>
      <c r="AR1137" s="133">
        <f t="shared" si="717"/>
        <v>1</v>
      </c>
      <c r="AS1137" s="133">
        <f t="shared" si="718"/>
        <v>2</v>
      </c>
      <c r="AT1137" s="133">
        <f t="shared" si="719"/>
        <v>1</v>
      </c>
      <c r="AU1137" s="133">
        <f t="shared" si="720"/>
        <v>0</v>
      </c>
      <c r="AV1137" s="133">
        <f t="shared" si="721"/>
        <v>1</v>
      </c>
      <c r="AW1137" s="133">
        <f t="shared" si="722"/>
        <v>2</v>
      </c>
      <c r="AX1137" s="133">
        <f t="shared" si="723"/>
        <v>1</v>
      </c>
      <c r="AY1137" s="133">
        <f t="shared" si="724"/>
        <v>1</v>
      </c>
      <c r="AZ1137" s="133">
        <f t="shared" si="725"/>
        <v>1</v>
      </c>
      <c r="BA1137" s="133">
        <f t="shared" si="726"/>
        <v>0</v>
      </c>
      <c r="BB1137" s="133">
        <f t="shared" si="727"/>
        <v>1</v>
      </c>
      <c r="BC1137" s="133">
        <f t="shared" si="728"/>
        <v>1</v>
      </c>
      <c r="BD1137" s="133">
        <f t="shared" si="729"/>
        <v>1</v>
      </c>
      <c r="BE1137" s="133">
        <f t="shared" si="730"/>
        <v>1</v>
      </c>
      <c r="BF1137" s="133">
        <f t="shared" si="731"/>
        <v>1</v>
      </c>
      <c r="BG1137" s="133">
        <f t="shared" si="732"/>
        <v>2</v>
      </c>
      <c r="BH1137" s="25">
        <f t="shared" si="733"/>
        <v>34</v>
      </c>
      <c r="BI1137" s="28">
        <f t="shared" si="734"/>
        <v>0</v>
      </c>
      <c r="BJ1137" s="21">
        <f t="shared" si="735"/>
        <v>9</v>
      </c>
      <c r="BK1137" s="28">
        <f t="shared" si="736"/>
        <v>7</v>
      </c>
      <c r="BL1137" s="21">
        <f t="shared" si="737"/>
        <v>5</v>
      </c>
      <c r="BM1137" s="28">
        <f t="shared" si="738"/>
        <v>8</v>
      </c>
      <c r="BN1137" s="21">
        <f t="shared" si="739"/>
        <v>5</v>
      </c>
    </row>
    <row r="1138" spans="1:66">
      <c r="A1138" s="91" t="s">
        <v>2932</v>
      </c>
      <c r="B1138">
        <v>1</v>
      </c>
      <c r="C1138">
        <v>5</v>
      </c>
      <c r="D1138">
        <v>2</v>
      </c>
      <c r="E1138">
        <v>1</v>
      </c>
      <c r="F1138">
        <v>3</v>
      </c>
      <c r="G1138">
        <v>1</v>
      </c>
      <c r="H1138">
        <v>4</v>
      </c>
      <c r="I1138">
        <v>1</v>
      </c>
      <c r="J1138">
        <v>1</v>
      </c>
      <c r="K1138">
        <v>3</v>
      </c>
      <c r="L1138">
        <v>1</v>
      </c>
      <c r="M1138">
        <v>1</v>
      </c>
      <c r="N1138">
        <v>4</v>
      </c>
      <c r="O1138">
        <v>2</v>
      </c>
      <c r="P1138">
        <v>1</v>
      </c>
      <c r="Q1138">
        <v>4</v>
      </c>
      <c r="R1138">
        <v>1</v>
      </c>
      <c r="S1138">
        <v>2</v>
      </c>
      <c r="T1138">
        <v>4</v>
      </c>
      <c r="U1138">
        <v>1</v>
      </c>
      <c r="V1138">
        <v>1</v>
      </c>
      <c r="W1138">
        <v>4</v>
      </c>
      <c r="X1138">
        <v>1</v>
      </c>
      <c r="Y1138">
        <v>1</v>
      </c>
      <c r="Z1138">
        <v>1</v>
      </c>
      <c r="AA1138">
        <v>5</v>
      </c>
      <c r="AB1138">
        <v>1</v>
      </c>
      <c r="AC1138">
        <v>5</v>
      </c>
      <c r="AE1138" s="30" t="str">
        <f t="shared" si="704"/>
        <v>UAM_579</v>
      </c>
      <c r="AF1138" s="133">
        <f t="shared" si="705"/>
        <v>1</v>
      </c>
      <c r="AG1138" s="133">
        <f t="shared" si="706"/>
        <v>1</v>
      </c>
      <c r="AH1138" s="133">
        <f t="shared" si="707"/>
        <v>2</v>
      </c>
      <c r="AI1138" s="133">
        <f t="shared" si="708"/>
        <v>1</v>
      </c>
      <c r="AJ1138" s="133">
        <f t="shared" si="709"/>
        <v>3</v>
      </c>
      <c r="AK1138" s="133">
        <f t="shared" si="710"/>
        <v>1</v>
      </c>
      <c r="AL1138" s="133">
        <f t="shared" si="711"/>
        <v>2</v>
      </c>
      <c r="AM1138" s="133">
        <f t="shared" si="712"/>
        <v>1</v>
      </c>
      <c r="AN1138" s="133">
        <f t="shared" si="713"/>
        <v>1</v>
      </c>
      <c r="AO1138" s="133">
        <f t="shared" si="714"/>
        <v>0</v>
      </c>
      <c r="AP1138" s="133">
        <f t="shared" si="715"/>
        <v>1</v>
      </c>
      <c r="AQ1138" s="133">
        <f t="shared" si="716"/>
        <v>1</v>
      </c>
      <c r="AR1138" s="133">
        <f t="shared" si="717"/>
        <v>2</v>
      </c>
      <c r="AS1138" s="133">
        <f t="shared" si="718"/>
        <v>2</v>
      </c>
      <c r="AT1138" s="133">
        <f t="shared" si="719"/>
        <v>1</v>
      </c>
      <c r="AU1138" s="133">
        <f t="shared" si="720"/>
        <v>0</v>
      </c>
      <c r="AV1138" s="133">
        <f t="shared" si="721"/>
        <v>1</v>
      </c>
      <c r="AW1138" s="133">
        <f t="shared" si="722"/>
        <v>2</v>
      </c>
      <c r="AX1138" s="133">
        <f t="shared" si="723"/>
        <v>2</v>
      </c>
      <c r="AY1138" s="133">
        <f t="shared" si="724"/>
        <v>1</v>
      </c>
      <c r="AZ1138" s="133">
        <f t="shared" si="725"/>
        <v>1</v>
      </c>
      <c r="BA1138" s="133">
        <f t="shared" si="726"/>
        <v>0</v>
      </c>
      <c r="BB1138" s="133">
        <f t="shared" si="727"/>
        <v>1</v>
      </c>
      <c r="BC1138" s="133">
        <f t="shared" si="728"/>
        <v>1</v>
      </c>
      <c r="BD1138" s="133">
        <f t="shared" si="729"/>
        <v>1</v>
      </c>
      <c r="BE1138" s="133">
        <f t="shared" si="730"/>
        <v>1</v>
      </c>
      <c r="BF1138" s="133">
        <f t="shared" si="731"/>
        <v>1</v>
      </c>
      <c r="BG1138" s="133">
        <f t="shared" si="732"/>
        <v>1</v>
      </c>
      <c r="BH1138" s="25">
        <f t="shared" si="733"/>
        <v>33</v>
      </c>
      <c r="BI1138" s="28">
        <f t="shared" si="734"/>
        <v>0</v>
      </c>
      <c r="BJ1138" s="21">
        <f t="shared" si="735"/>
        <v>8</v>
      </c>
      <c r="BK1138" s="28">
        <f t="shared" si="736"/>
        <v>5</v>
      </c>
      <c r="BL1138" s="21">
        <f t="shared" si="737"/>
        <v>5</v>
      </c>
      <c r="BM1138" s="28">
        <f t="shared" si="738"/>
        <v>10</v>
      </c>
      <c r="BN1138" s="21">
        <f t="shared" si="739"/>
        <v>5</v>
      </c>
    </row>
    <row r="1139" spans="1:66">
      <c r="A1139" s="91" t="s">
        <v>2931</v>
      </c>
      <c r="B1139">
        <v>1</v>
      </c>
      <c r="C1139">
        <v>5</v>
      </c>
      <c r="D1139">
        <v>2</v>
      </c>
      <c r="E1139">
        <v>1</v>
      </c>
      <c r="F1139">
        <v>3</v>
      </c>
      <c r="G1139">
        <v>1</v>
      </c>
      <c r="H1139">
        <v>4</v>
      </c>
      <c r="I1139">
        <v>1</v>
      </c>
      <c r="J1139">
        <v>1</v>
      </c>
      <c r="K1139">
        <v>4</v>
      </c>
      <c r="L1139">
        <v>1</v>
      </c>
      <c r="M1139">
        <v>1</v>
      </c>
      <c r="N1139">
        <v>5</v>
      </c>
      <c r="O1139">
        <v>2</v>
      </c>
      <c r="P1139">
        <v>1</v>
      </c>
      <c r="Q1139">
        <v>4</v>
      </c>
      <c r="R1139">
        <v>1</v>
      </c>
      <c r="S1139">
        <v>1</v>
      </c>
      <c r="T1139">
        <v>4</v>
      </c>
      <c r="U1139">
        <v>1</v>
      </c>
      <c r="V1139">
        <v>1</v>
      </c>
      <c r="W1139">
        <v>4</v>
      </c>
      <c r="X1139">
        <v>1</v>
      </c>
      <c r="Y1139">
        <v>1</v>
      </c>
      <c r="Z1139">
        <v>2</v>
      </c>
      <c r="AA1139">
        <v>5</v>
      </c>
      <c r="AB1139">
        <v>1</v>
      </c>
      <c r="AC1139">
        <v>4</v>
      </c>
      <c r="AE1139" s="30" t="str">
        <f t="shared" si="704"/>
        <v>UAM_580</v>
      </c>
      <c r="AF1139" s="133">
        <f t="shared" si="705"/>
        <v>1</v>
      </c>
      <c r="AG1139" s="133">
        <f t="shared" si="706"/>
        <v>1</v>
      </c>
      <c r="AH1139" s="133">
        <f t="shared" si="707"/>
        <v>2</v>
      </c>
      <c r="AI1139" s="133">
        <f t="shared" si="708"/>
        <v>1</v>
      </c>
      <c r="AJ1139" s="133">
        <f t="shared" si="709"/>
        <v>3</v>
      </c>
      <c r="AK1139" s="133">
        <f t="shared" si="710"/>
        <v>1</v>
      </c>
      <c r="AL1139" s="133">
        <f t="shared" si="711"/>
        <v>2</v>
      </c>
      <c r="AM1139" s="133">
        <f t="shared" si="712"/>
        <v>1</v>
      </c>
      <c r="AN1139" s="133">
        <f t="shared" si="713"/>
        <v>1</v>
      </c>
      <c r="AO1139" s="133">
        <f t="shared" si="714"/>
        <v>0</v>
      </c>
      <c r="AP1139" s="133">
        <f t="shared" si="715"/>
        <v>1</v>
      </c>
      <c r="AQ1139" s="133">
        <f t="shared" si="716"/>
        <v>1</v>
      </c>
      <c r="AR1139" s="133">
        <f t="shared" si="717"/>
        <v>1</v>
      </c>
      <c r="AS1139" s="133">
        <f t="shared" si="718"/>
        <v>2</v>
      </c>
      <c r="AT1139" s="133">
        <f t="shared" si="719"/>
        <v>1</v>
      </c>
      <c r="AU1139" s="133">
        <f t="shared" si="720"/>
        <v>0</v>
      </c>
      <c r="AV1139" s="133">
        <f t="shared" si="721"/>
        <v>1</v>
      </c>
      <c r="AW1139" s="133">
        <f t="shared" si="722"/>
        <v>1</v>
      </c>
      <c r="AX1139" s="133">
        <f t="shared" si="723"/>
        <v>2</v>
      </c>
      <c r="AY1139" s="133">
        <f t="shared" si="724"/>
        <v>1</v>
      </c>
      <c r="AZ1139" s="133">
        <f t="shared" si="725"/>
        <v>1</v>
      </c>
      <c r="BA1139" s="133">
        <f t="shared" si="726"/>
        <v>0</v>
      </c>
      <c r="BB1139" s="133">
        <f t="shared" si="727"/>
        <v>1</v>
      </c>
      <c r="BC1139" s="133">
        <f t="shared" si="728"/>
        <v>1</v>
      </c>
      <c r="BD1139" s="133">
        <f t="shared" si="729"/>
        <v>2</v>
      </c>
      <c r="BE1139" s="133">
        <f t="shared" si="730"/>
        <v>1</v>
      </c>
      <c r="BF1139" s="133">
        <f t="shared" si="731"/>
        <v>1</v>
      </c>
      <c r="BG1139" s="133">
        <f t="shared" si="732"/>
        <v>2</v>
      </c>
      <c r="BH1139" s="25">
        <f t="shared" si="733"/>
        <v>33</v>
      </c>
      <c r="BI1139" s="28">
        <f t="shared" si="734"/>
        <v>0</v>
      </c>
      <c r="BJ1139" s="21">
        <f t="shared" si="735"/>
        <v>8</v>
      </c>
      <c r="BK1139" s="28">
        <f t="shared" si="736"/>
        <v>5</v>
      </c>
      <c r="BL1139" s="21">
        <f t="shared" si="737"/>
        <v>5</v>
      </c>
      <c r="BM1139" s="28">
        <f t="shared" si="738"/>
        <v>10</v>
      </c>
      <c r="BN1139" s="21">
        <f t="shared" si="739"/>
        <v>5</v>
      </c>
    </row>
    <row r="1140" spans="1:66">
      <c r="A1140" s="91" t="s">
        <v>2930</v>
      </c>
      <c r="B1140">
        <v>1</v>
      </c>
      <c r="C1140">
        <v>5</v>
      </c>
      <c r="D1140">
        <v>1</v>
      </c>
      <c r="E1140">
        <v>1</v>
      </c>
      <c r="F1140">
        <v>4</v>
      </c>
      <c r="G1140">
        <v>1</v>
      </c>
      <c r="H1140">
        <v>5</v>
      </c>
      <c r="I1140">
        <v>1</v>
      </c>
      <c r="J1140">
        <v>1</v>
      </c>
      <c r="K1140">
        <v>2</v>
      </c>
      <c r="L1140">
        <v>1</v>
      </c>
      <c r="M1140">
        <v>1</v>
      </c>
      <c r="N1140">
        <v>5</v>
      </c>
      <c r="O1140">
        <v>1</v>
      </c>
      <c r="P1140">
        <v>1</v>
      </c>
      <c r="Q1140">
        <v>4</v>
      </c>
      <c r="R1140">
        <v>1</v>
      </c>
      <c r="S1140">
        <v>1</v>
      </c>
      <c r="T1140">
        <v>5</v>
      </c>
      <c r="U1140">
        <v>1</v>
      </c>
      <c r="V1140">
        <v>1</v>
      </c>
      <c r="W1140">
        <v>3</v>
      </c>
      <c r="X1140">
        <v>1</v>
      </c>
      <c r="Y1140">
        <v>1</v>
      </c>
      <c r="Z1140">
        <v>1</v>
      </c>
      <c r="AA1140">
        <v>5</v>
      </c>
      <c r="AB1140">
        <v>1</v>
      </c>
      <c r="AC1140">
        <v>5</v>
      </c>
      <c r="AE1140" s="30" t="str">
        <f t="shared" si="704"/>
        <v>UAM_581</v>
      </c>
      <c r="AF1140" s="133">
        <f t="shared" si="705"/>
        <v>1</v>
      </c>
      <c r="AG1140" s="133">
        <f t="shared" si="706"/>
        <v>1</v>
      </c>
      <c r="AH1140" s="133">
        <f t="shared" si="707"/>
        <v>1</v>
      </c>
      <c r="AI1140" s="133">
        <f t="shared" si="708"/>
        <v>1</v>
      </c>
      <c r="AJ1140" s="133">
        <f t="shared" si="709"/>
        <v>2</v>
      </c>
      <c r="AK1140" s="133">
        <f t="shared" si="710"/>
        <v>1</v>
      </c>
      <c r="AL1140" s="133">
        <f t="shared" si="711"/>
        <v>1</v>
      </c>
      <c r="AM1140" s="133">
        <f t="shared" si="712"/>
        <v>1</v>
      </c>
      <c r="AN1140" s="133">
        <f t="shared" si="713"/>
        <v>1</v>
      </c>
      <c r="AO1140" s="133">
        <f t="shared" si="714"/>
        <v>0</v>
      </c>
      <c r="AP1140" s="133">
        <f t="shared" si="715"/>
        <v>1</v>
      </c>
      <c r="AQ1140" s="133">
        <f t="shared" si="716"/>
        <v>1</v>
      </c>
      <c r="AR1140" s="133">
        <f t="shared" si="717"/>
        <v>1</v>
      </c>
      <c r="AS1140" s="133">
        <f t="shared" si="718"/>
        <v>1</v>
      </c>
      <c r="AT1140" s="133">
        <f t="shared" si="719"/>
        <v>1</v>
      </c>
      <c r="AU1140" s="133">
        <f t="shared" si="720"/>
        <v>0</v>
      </c>
      <c r="AV1140" s="133">
        <f t="shared" si="721"/>
        <v>1</v>
      </c>
      <c r="AW1140" s="133">
        <f t="shared" si="722"/>
        <v>1</v>
      </c>
      <c r="AX1140" s="133">
        <f t="shared" si="723"/>
        <v>1</v>
      </c>
      <c r="AY1140" s="133">
        <f t="shared" si="724"/>
        <v>1</v>
      </c>
      <c r="AZ1140" s="133">
        <f t="shared" si="725"/>
        <v>1</v>
      </c>
      <c r="BA1140" s="133">
        <f t="shared" si="726"/>
        <v>0</v>
      </c>
      <c r="BB1140" s="133">
        <f t="shared" si="727"/>
        <v>1</v>
      </c>
      <c r="BC1140" s="133">
        <f t="shared" si="728"/>
        <v>1</v>
      </c>
      <c r="BD1140" s="133">
        <f t="shared" si="729"/>
        <v>1</v>
      </c>
      <c r="BE1140" s="133">
        <f t="shared" si="730"/>
        <v>1</v>
      </c>
      <c r="BF1140" s="133">
        <f t="shared" si="731"/>
        <v>1</v>
      </c>
      <c r="BG1140" s="133">
        <f t="shared" si="732"/>
        <v>1</v>
      </c>
      <c r="BH1140" s="25">
        <f t="shared" si="733"/>
        <v>26</v>
      </c>
      <c r="BI1140" s="28">
        <f t="shared" si="734"/>
        <v>0</v>
      </c>
      <c r="BJ1140" s="21">
        <f t="shared" si="735"/>
        <v>5</v>
      </c>
      <c r="BK1140" s="28">
        <f t="shared" si="736"/>
        <v>5</v>
      </c>
      <c r="BL1140" s="21">
        <f t="shared" si="737"/>
        <v>5</v>
      </c>
      <c r="BM1140" s="28">
        <f t="shared" si="738"/>
        <v>6</v>
      </c>
      <c r="BN1140" s="21">
        <f t="shared" si="739"/>
        <v>5</v>
      </c>
    </row>
    <row r="1141" spans="1:66">
      <c r="A1141" s="91" t="s">
        <v>2929</v>
      </c>
      <c r="B1141">
        <v>1</v>
      </c>
      <c r="C1141">
        <v>5</v>
      </c>
      <c r="D1141">
        <v>2</v>
      </c>
      <c r="E1141">
        <v>2</v>
      </c>
      <c r="F1141">
        <v>3</v>
      </c>
      <c r="G1141">
        <v>1</v>
      </c>
      <c r="H1141">
        <v>5</v>
      </c>
      <c r="I1141">
        <v>1</v>
      </c>
      <c r="J1141">
        <v>1</v>
      </c>
      <c r="K1141">
        <v>3</v>
      </c>
      <c r="L1141">
        <v>1</v>
      </c>
      <c r="M1141">
        <v>1</v>
      </c>
      <c r="N1141">
        <v>5</v>
      </c>
      <c r="O1141">
        <v>2</v>
      </c>
      <c r="P1141">
        <v>1</v>
      </c>
      <c r="Q1141">
        <v>5</v>
      </c>
      <c r="R1141">
        <v>1</v>
      </c>
      <c r="S1141" s="52"/>
      <c r="T1141">
        <v>5</v>
      </c>
      <c r="U1141">
        <v>1</v>
      </c>
      <c r="V1141">
        <v>1</v>
      </c>
      <c r="W1141">
        <v>5</v>
      </c>
      <c r="X1141">
        <v>1</v>
      </c>
      <c r="Y1141">
        <v>1</v>
      </c>
      <c r="Z1141">
        <v>1</v>
      </c>
      <c r="AA1141">
        <v>5</v>
      </c>
      <c r="AB1141">
        <v>1</v>
      </c>
      <c r="AC1141">
        <v>4</v>
      </c>
      <c r="AE1141" s="30" t="str">
        <f t="shared" ref="AE1141:AE1204" si="740">A1141</f>
        <v>UAM_582</v>
      </c>
      <c r="AF1141" s="133">
        <f t="shared" si="705"/>
        <v>1</v>
      </c>
      <c r="AG1141" s="133">
        <f t="shared" si="706"/>
        <v>1</v>
      </c>
      <c r="AH1141" s="133">
        <f t="shared" si="707"/>
        <v>2</v>
      </c>
      <c r="AI1141" s="133">
        <f t="shared" si="708"/>
        <v>2</v>
      </c>
      <c r="AJ1141" s="133">
        <f t="shared" si="709"/>
        <v>3</v>
      </c>
      <c r="AK1141" s="133">
        <f t="shared" si="710"/>
        <v>1</v>
      </c>
      <c r="AL1141" s="133">
        <f t="shared" si="711"/>
        <v>1</v>
      </c>
      <c r="AM1141" s="133">
        <f t="shared" si="712"/>
        <v>1</v>
      </c>
      <c r="AN1141" s="133">
        <f t="shared" si="713"/>
        <v>1</v>
      </c>
      <c r="AO1141" s="133">
        <f t="shared" si="714"/>
        <v>0</v>
      </c>
      <c r="AP1141" s="133">
        <f t="shared" si="715"/>
        <v>1</v>
      </c>
      <c r="AQ1141" s="133">
        <f t="shared" si="716"/>
        <v>1</v>
      </c>
      <c r="AR1141" s="133">
        <f t="shared" si="717"/>
        <v>1</v>
      </c>
      <c r="AS1141" s="133">
        <f t="shared" si="718"/>
        <v>2</v>
      </c>
      <c r="AT1141" s="133">
        <f t="shared" si="719"/>
        <v>1</v>
      </c>
      <c r="AU1141" s="133">
        <f t="shared" si="720"/>
        <v>1</v>
      </c>
      <c r="AV1141" s="133">
        <f t="shared" si="721"/>
        <v>1</v>
      </c>
      <c r="AW1141" s="133">
        <f t="shared" si="722"/>
        <v>0</v>
      </c>
      <c r="AX1141" s="133">
        <f t="shared" si="723"/>
        <v>1</v>
      </c>
      <c r="AY1141" s="133">
        <f t="shared" si="724"/>
        <v>1</v>
      </c>
      <c r="AZ1141" s="133">
        <f t="shared" si="725"/>
        <v>1</v>
      </c>
      <c r="BA1141" s="133">
        <f t="shared" si="726"/>
        <v>1</v>
      </c>
      <c r="BB1141" s="133">
        <f t="shared" si="727"/>
        <v>1</v>
      </c>
      <c r="BC1141" s="133">
        <f t="shared" si="728"/>
        <v>1</v>
      </c>
      <c r="BD1141" s="133">
        <f t="shared" si="729"/>
        <v>1</v>
      </c>
      <c r="BE1141" s="133">
        <f t="shared" si="730"/>
        <v>1</v>
      </c>
      <c r="BF1141" s="133">
        <f t="shared" si="731"/>
        <v>1</v>
      </c>
      <c r="BG1141" s="133">
        <f t="shared" si="732"/>
        <v>2</v>
      </c>
      <c r="BH1141" s="25">
        <f t="shared" si="733"/>
        <v>32</v>
      </c>
      <c r="BI1141" s="28">
        <f t="shared" si="734"/>
        <v>2</v>
      </c>
      <c r="BJ1141" s="21">
        <f t="shared" si="735"/>
        <v>6</v>
      </c>
      <c r="BK1141" s="28">
        <f t="shared" si="736"/>
        <v>5</v>
      </c>
      <c r="BL1141" s="21">
        <f t="shared" si="737"/>
        <v>5</v>
      </c>
      <c r="BM1141" s="28">
        <f t="shared" si="738"/>
        <v>8</v>
      </c>
      <c r="BN1141" s="21">
        <f t="shared" si="739"/>
        <v>6</v>
      </c>
    </row>
    <row r="1142" spans="1:66">
      <c r="A1142" s="91" t="s">
        <v>2928</v>
      </c>
      <c r="B1142">
        <v>1</v>
      </c>
      <c r="C1142">
        <v>5</v>
      </c>
      <c r="D1142">
        <v>1</v>
      </c>
      <c r="E1142">
        <v>1</v>
      </c>
      <c r="F1142">
        <v>4</v>
      </c>
      <c r="G1142">
        <v>1</v>
      </c>
      <c r="H1142">
        <v>5</v>
      </c>
      <c r="I1142">
        <v>1</v>
      </c>
      <c r="J1142">
        <v>1</v>
      </c>
      <c r="K1142">
        <v>5</v>
      </c>
      <c r="L1142">
        <v>1</v>
      </c>
      <c r="M1142">
        <v>1</v>
      </c>
      <c r="N1142">
        <v>5</v>
      </c>
      <c r="O1142">
        <v>1</v>
      </c>
      <c r="P1142">
        <v>1</v>
      </c>
      <c r="Q1142">
        <v>4</v>
      </c>
      <c r="R1142">
        <v>1</v>
      </c>
      <c r="S1142">
        <v>1</v>
      </c>
      <c r="T1142">
        <v>5</v>
      </c>
      <c r="U1142">
        <v>1</v>
      </c>
      <c r="V1142">
        <v>1</v>
      </c>
      <c r="W1142">
        <v>5</v>
      </c>
      <c r="X1142">
        <v>1</v>
      </c>
      <c r="Y1142">
        <v>1</v>
      </c>
      <c r="Z1142">
        <v>1</v>
      </c>
      <c r="AA1142">
        <v>5</v>
      </c>
      <c r="AB1142">
        <v>1</v>
      </c>
      <c r="AC1142">
        <v>5</v>
      </c>
      <c r="AE1142" s="30" t="str">
        <f t="shared" si="740"/>
        <v>UAM_583</v>
      </c>
      <c r="AF1142" s="133">
        <f t="shared" si="705"/>
        <v>1</v>
      </c>
      <c r="AG1142" s="133">
        <f t="shared" si="706"/>
        <v>1</v>
      </c>
      <c r="AH1142" s="133">
        <f t="shared" si="707"/>
        <v>1</v>
      </c>
      <c r="AI1142" s="133">
        <f t="shared" si="708"/>
        <v>1</v>
      </c>
      <c r="AJ1142" s="133">
        <f t="shared" si="709"/>
        <v>2</v>
      </c>
      <c r="AK1142" s="133">
        <f t="shared" si="710"/>
        <v>1</v>
      </c>
      <c r="AL1142" s="133">
        <f t="shared" si="711"/>
        <v>1</v>
      </c>
      <c r="AM1142" s="133">
        <f t="shared" si="712"/>
        <v>1</v>
      </c>
      <c r="AN1142" s="133">
        <f t="shared" si="713"/>
        <v>1</v>
      </c>
      <c r="AO1142" s="133">
        <f t="shared" si="714"/>
        <v>1</v>
      </c>
      <c r="AP1142" s="133">
        <f t="shared" si="715"/>
        <v>1</v>
      </c>
      <c r="AQ1142" s="133">
        <f t="shared" si="716"/>
        <v>1</v>
      </c>
      <c r="AR1142" s="133">
        <f t="shared" si="717"/>
        <v>1</v>
      </c>
      <c r="AS1142" s="133">
        <f t="shared" si="718"/>
        <v>1</v>
      </c>
      <c r="AT1142" s="133">
        <f t="shared" si="719"/>
        <v>1</v>
      </c>
      <c r="AU1142" s="133">
        <f t="shared" si="720"/>
        <v>0</v>
      </c>
      <c r="AV1142" s="133">
        <f t="shared" si="721"/>
        <v>1</v>
      </c>
      <c r="AW1142" s="133">
        <f t="shared" si="722"/>
        <v>1</v>
      </c>
      <c r="AX1142" s="133">
        <f t="shared" si="723"/>
        <v>1</v>
      </c>
      <c r="AY1142" s="133">
        <f t="shared" si="724"/>
        <v>1</v>
      </c>
      <c r="AZ1142" s="133">
        <f t="shared" si="725"/>
        <v>1</v>
      </c>
      <c r="BA1142" s="133">
        <f t="shared" si="726"/>
        <v>1</v>
      </c>
      <c r="BB1142" s="133">
        <f t="shared" si="727"/>
        <v>1</v>
      </c>
      <c r="BC1142" s="133">
        <f t="shared" si="728"/>
        <v>1</v>
      </c>
      <c r="BD1142" s="133">
        <f t="shared" si="729"/>
        <v>1</v>
      </c>
      <c r="BE1142" s="133">
        <f t="shared" si="730"/>
        <v>1</v>
      </c>
      <c r="BF1142" s="133">
        <f t="shared" si="731"/>
        <v>1</v>
      </c>
      <c r="BG1142" s="133">
        <f t="shared" si="732"/>
        <v>1</v>
      </c>
      <c r="BH1142" s="25">
        <f t="shared" si="733"/>
        <v>28</v>
      </c>
      <c r="BI1142" s="28">
        <f t="shared" si="734"/>
        <v>2</v>
      </c>
      <c r="BJ1142" s="21">
        <f t="shared" si="735"/>
        <v>5</v>
      </c>
      <c r="BK1142" s="28">
        <f t="shared" si="736"/>
        <v>5</v>
      </c>
      <c r="BL1142" s="21">
        <f t="shared" si="737"/>
        <v>5</v>
      </c>
      <c r="BM1142" s="28">
        <f t="shared" si="738"/>
        <v>6</v>
      </c>
      <c r="BN1142" s="21">
        <f t="shared" si="739"/>
        <v>5</v>
      </c>
    </row>
    <row r="1143" spans="1:66">
      <c r="A1143" s="91" t="s">
        <v>2927</v>
      </c>
      <c r="B1143">
        <v>1</v>
      </c>
      <c r="C1143">
        <v>5</v>
      </c>
      <c r="D1143">
        <v>5</v>
      </c>
      <c r="E1143">
        <v>1</v>
      </c>
      <c r="F1143">
        <v>1</v>
      </c>
      <c r="G1143">
        <v>1</v>
      </c>
      <c r="H1143">
        <v>3</v>
      </c>
      <c r="I1143">
        <v>3</v>
      </c>
      <c r="J1143">
        <v>1</v>
      </c>
      <c r="K1143">
        <v>5</v>
      </c>
      <c r="L1143">
        <v>1</v>
      </c>
      <c r="M1143">
        <v>1</v>
      </c>
      <c r="N1143">
        <v>4</v>
      </c>
      <c r="O1143">
        <v>3</v>
      </c>
      <c r="P1143">
        <v>1</v>
      </c>
      <c r="Q1143">
        <v>1</v>
      </c>
      <c r="R1143">
        <v>1</v>
      </c>
      <c r="S1143">
        <v>2</v>
      </c>
      <c r="T1143">
        <v>3</v>
      </c>
      <c r="U1143">
        <v>1</v>
      </c>
      <c r="V1143">
        <v>1</v>
      </c>
      <c r="W1143">
        <v>1</v>
      </c>
      <c r="X1143">
        <v>1</v>
      </c>
      <c r="Y1143">
        <v>1</v>
      </c>
      <c r="Z1143">
        <v>3</v>
      </c>
      <c r="AA1143">
        <v>4</v>
      </c>
      <c r="AB1143">
        <v>1</v>
      </c>
      <c r="AC1143">
        <v>2</v>
      </c>
      <c r="AE1143" s="30" t="str">
        <f t="shared" si="740"/>
        <v>UAM_584</v>
      </c>
      <c r="AF1143" s="133">
        <f t="shared" si="705"/>
        <v>1</v>
      </c>
      <c r="AG1143" s="133">
        <f t="shared" si="706"/>
        <v>1</v>
      </c>
      <c r="AH1143" s="133">
        <f t="shared" si="707"/>
        <v>5</v>
      </c>
      <c r="AI1143" s="133">
        <f t="shared" si="708"/>
        <v>1</v>
      </c>
      <c r="AJ1143" s="133">
        <f t="shared" si="709"/>
        <v>5</v>
      </c>
      <c r="AK1143" s="133">
        <f t="shared" si="710"/>
        <v>1</v>
      </c>
      <c r="AL1143" s="133">
        <f t="shared" si="711"/>
        <v>3</v>
      </c>
      <c r="AM1143" s="133">
        <f t="shared" si="712"/>
        <v>3</v>
      </c>
      <c r="AN1143" s="133">
        <f t="shared" si="713"/>
        <v>1</v>
      </c>
      <c r="AO1143" s="133">
        <f t="shared" si="714"/>
        <v>1</v>
      </c>
      <c r="AP1143" s="133">
        <f t="shared" si="715"/>
        <v>1</v>
      </c>
      <c r="AQ1143" s="133">
        <f t="shared" si="716"/>
        <v>1</v>
      </c>
      <c r="AR1143" s="133">
        <f t="shared" si="717"/>
        <v>2</v>
      </c>
      <c r="AS1143" s="133">
        <f t="shared" si="718"/>
        <v>3</v>
      </c>
      <c r="AT1143" s="133">
        <f t="shared" si="719"/>
        <v>1</v>
      </c>
      <c r="AU1143" s="133">
        <f t="shared" si="720"/>
        <v>0</v>
      </c>
      <c r="AV1143" s="133">
        <f t="shared" si="721"/>
        <v>1</v>
      </c>
      <c r="AW1143" s="133">
        <f t="shared" si="722"/>
        <v>2</v>
      </c>
      <c r="AX1143" s="133">
        <f t="shared" si="723"/>
        <v>3</v>
      </c>
      <c r="AY1143" s="133">
        <f t="shared" si="724"/>
        <v>1</v>
      </c>
      <c r="AZ1143" s="133">
        <f t="shared" si="725"/>
        <v>1</v>
      </c>
      <c r="BA1143" s="133">
        <f t="shared" si="726"/>
        <v>0</v>
      </c>
      <c r="BB1143" s="133">
        <f t="shared" si="727"/>
        <v>1</v>
      </c>
      <c r="BC1143" s="133">
        <f t="shared" si="728"/>
        <v>1</v>
      </c>
      <c r="BD1143" s="133">
        <f t="shared" si="729"/>
        <v>3</v>
      </c>
      <c r="BE1143" s="133">
        <f t="shared" si="730"/>
        <v>2</v>
      </c>
      <c r="BF1143" s="133">
        <f t="shared" si="731"/>
        <v>1</v>
      </c>
      <c r="BG1143" s="133">
        <f t="shared" si="732"/>
        <v>4</v>
      </c>
      <c r="BH1143" s="25">
        <f t="shared" si="733"/>
        <v>50</v>
      </c>
      <c r="BI1143" s="28">
        <f t="shared" si="734"/>
        <v>1</v>
      </c>
      <c r="BJ1143" s="21">
        <f t="shared" si="735"/>
        <v>16</v>
      </c>
      <c r="BK1143" s="28">
        <f t="shared" si="736"/>
        <v>5</v>
      </c>
      <c r="BL1143" s="21">
        <f t="shared" si="737"/>
        <v>5</v>
      </c>
      <c r="BM1143" s="28">
        <f t="shared" si="738"/>
        <v>17</v>
      </c>
      <c r="BN1143" s="21">
        <f t="shared" si="739"/>
        <v>6</v>
      </c>
    </row>
    <row r="1144" spans="1:66">
      <c r="A1144" s="91" t="s">
        <v>2926</v>
      </c>
      <c r="B1144">
        <v>1</v>
      </c>
      <c r="C1144">
        <v>5</v>
      </c>
      <c r="D1144">
        <v>2</v>
      </c>
      <c r="E1144">
        <v>1</v>
      </c>
      <c r="F1144">
        <v>2</v>
      </c>
      <c r="G1144">
        <v>1</v>
      </c>
      <c r="H1144">
        <v>5</v>
      </c>
      <c r="I1144">
        <v>3</v>
      </c>
      <c r="J1144">
        <v>1</v>
      </c>
      <c r="K1144">
        <v>3</v>
      </c>
      <c r="L1144">
        <v>1</v>
      </c>
      <c r="M1144">
        <v>1</v>
      </c>
      <c r="N1144">
        <v>4</v>
      </c>
      <c r="O1144">
        <v>1</v>
      </c>
      <c r="P1144">
        <v>1</v>
      </c>
      <c r="Q1144">
        <v>3</v>
      </c>
      <c r="R1144">
        <v>1</v>
      </c>
      <c r="S1144">
        <v>1</v>
      </c>
      <c r="T1144">
        <v>4</v>
      </c>
      <c r="U1144">
        <v>1</v>
      </c>
      <c r="V1144">
        <v>1</v>
      </c>
      <c r="W1144">
        <v>3</v>
      </c>
      <c r="X1144">
        <v>1</v>
      </c>
      <c r="Y1144">
        <v>1</v>
      </c>
      <c r="Z1144">
        <v>2</v>
      </c>
      <c r="AA1144">
        <v>5</v>
      </c>
      <c r="AB1144">
        <v>1</v>
      </c>
      <c r="AC1144">
        <v>3</v>
      </c>
      <c r="AE1144" s="30" t="str">
        <f t="shared" si="740"/>
        <v>UAM_585</v>
      </c>
      <c r="AF1144" s="133">
        <f t="shared" si="705"/>
        <v>1</v>
      </c>
      <c r="AG1144" s="133">
        <f t="shared" si="706"/>
        <v>1</v>
      </c>
      <c r="AH1144" s="133">
        <f t="shared" si="707"/>
        <v>2</v>
      </c>
      <c r="AI1144" s="133">
        <f t="shared" si="708"/>
        <v>1</v>
      </c>
      <c r="AJ1144" s="133">
        <f t="shared" si="709"/>
        <v>4</v>
      </c>
      <c r="AK1144" s="133">
        <f t="shared" si="710"/>
        <v>1</v>
      </c>
      <c r="AL1144" s="133">
        <f t="shared" si="711"/>
        <v>1</v>
      </c>
      <c r="AM1144" s="133">
        <f t="shared" si="712"/>
        <v>3</v>
      </c>
      <c r="AN1144" s="133">
        <f t="shared" si="713"/>
        <v>1</v>
      </c>
      <c r="AO1144" s="133">
        <f t="shared" si="714"/>
        <v>0</v>
      </c>
      <c r="AP1144" s="133">
        <f t="shared" si="715"/>
        <v>1</v>
      </c>
      <c r="AQ1144" s="133">
        <f t="shared" si="716"/>
        <v>1</v>
      </c>
      <c r="AR1144" s="133">
        <f t="shared" si="717"/>
        <v>2</v>
      </c>
      <c r="AS1144" s="133">
        <f t="shared" si="718"/>
        <v>1</v>
      </c>
      <c r="AT1144" s="133">
        <f t="shared" si="719"/>
        <v>1</v>
      </c>
      <c r="AU1144" s="133">
        <f t="shared" si="720"/>
        <v>0</v>
      </c>
      <c r="AV1144" s="133">
        <f t="shared" si="721"/>
        <v>1</v>
      </c>
      <c r="AW1144" s="133">
        <f t="shared" si="722"/>
        <v>1</v>
      </c>
      <c r="AX1144" s="133">
        <f t="shared" si="723"/>
        <v>2</v>
      </c>
      <c r="AY1144" s="133">
        <f t="shared" si="724"/>
        <v>1</v>
      </c>
      <c r="AZ1144" s="133">
        <f t="shared" si="725"/>
        <v>1</v>
      </c>
      <c r="BA1144" s="133">
        <f t="shared" si="726"/>
        <v>0</v>
      </c>
      <c r="BB1144" s="133">
        <f t="shared" si="727"/>
        <v>1</v>
      </c>
      <c r="BC1144" s="133">
        <f t="shared" si="728"/>
        <v>1</v>
      </c>
      <c r="BD1144" s="133">
        <f t="shared" si="729"/>
        <v>2</v>
      </c>
      <c r="BE1144" s="133">
        <f t="shared" si="730"/>
        <v>1</v>
      </c>
      <c r="BF1144" s="133">
        <f t="shared" si="731"/>
        <v>1</v>
      </c>
      <c r="BG1144" s="133">
        <f t="shared" si="732"/>
        <v>3</v>
      </c>
      <c r="BH1144" s="25">
        <f t="shared" si="733"/>
        <v>36</v>
      </c>
      <c r="BI1144" s="28">
        <f t="shared" si="734"/>
        <v>0</v>
      </c>
      <c r="BJ1144" s="21">
        <f t="shared" si="735"/>
        <v>9</v>
      </c>
      <c r="BK1144" s="28">
        <f t="shared" si="736"/>
        <v>5</v>
      </c>
      <c r="BL1144" s="21">
        <f t="shared" si="737"/>
        <v>5</v>
      </c>
      <c r="BM1144" s="28">
        <f t="shared" si="738"/>
        <v>12</v>
      </c>
      <c r="BN1144" s="21">
        <f t="shared" si="739"/>
        <v>5</v>
      </c>
    </row>
    <row r="1145" spans="1:66">
      <c r="A1145" s="91" t="s">
        <v>2925</v>
      </c>
      <c r="B1145">
        <v>1</v>
      </c>
      <c r="C1145">
        <v>5</v>
      </c>
      <c r="D1145">
        <v>1</v>
      </c>
      <c r="E1145">
        <v>1</v>
      </c>
      <c r="F1145">
        <v>5</v>
      </c>
      <c r="G1145">
        <v>1</v>
      </c>
      <c r="H1145">
        <v>5</v>
      </c>
      <c r="I1145">
        <v>1</v>
      </c>
      <c r="J1145">
        <v>1</v>
      </c>
      <c r="K1145">
        <v>3</v>
      </c>
      <c r="L1145">
        <v>1</v>
      </c>
      <c r="M1145">
        <v>1</v>
      </c>
      <c r="N1145">
        <v>3</v>
      </c>
      <c r="O1145">
        <v>1</v>
      </c>
      <c r="P1145">
        <v>1</v>
      </c>
      <c r="Q1145">
        <v>4</v>
      </c>
      <c r="R1145">
        <v>1</v>
      </c>
      <c r="S1145">
        <v>1</v>
      </c>
      <c r="T1145">
        <v>3</v>
      </c>
      <c r="U1145">
        <v>1</v>
      </c>
      <c r="V1145">
        <v>1</v>
      </c>
      <c r="W1145">
        <v>5</v>
      </c>
      <c r="X1145">
        <v>1</v>
      </c>
      <c r="Y1145">
        <v>1</v>
      </c>
      <c r="Z1145">
        <v>1</v>
      </c>
      <c r="AA1145">
        <v>5</v>
      </c>
      <c r="AB1145">
        <v>1</v>
      </c>
      <c r="AC1145">
        <v>4</v>
      </c>
      <c r="AE1145" s="30" t="str">
        <f t="shared" si="740"/>
        <v>UAM_586</v>
      </c>
      <c r="AF1145" s="133">
        <f t="shared" si="705"/>
        <v>1</v>
      </c>
      <c r="AG1145" s="133">
        <f t="shared" si="706"/>
        <v>1</v>
      </c>
      <c r="AH1145" s="133">
        <f t="shared" si="707"/>
        <v>1</v>
      </c>
      <c r="AI1145" s="133">
        <f t="shared" si="708"/>
        <v>1</v>
      </c>
      <c r="AJ1145" s="133">
        <f t="shared" si="709"/>
        <v>1</v>
      </c>
      <c r="AK1145" s="133">
        <f t="shared" si="710"/>
        <v>1</v>
      </c>
      <c r="AL1145" s="133">
        <f t="shared" si="711"/>
        <v>1</v>
      </c>
      <c r="AM1145" s="133">
        <f t="shared" si="712"/>
        <v>1</v>
      </c>
      <c r="AN1145" s="133">
        <f t="shared" si="713"/>
        <v>1</v>
      </c>
      <c r="AO1145" s="133">
        <f t="shared" si="714"/>
        <v>0</v>
      </c>
      <c r="AP1145" s="133">
        <f t="shared" si="715"/>
        <v>1</v>
      </c>
      <c r="AQ1145" s="133">
        <f t="shared" si="716"/>
        <v>1</v>
      </c>
      <c r="AR1145" s="133">
        <f t="shared" si="717"/>
        <v>3</v>
      </c>
      <c r="AS1145" s="133">
        <f t="shared" si="718"/>
        <v>1</v>
      </c>
      <c r="AT1145" s="133">
        <f t="shared" si="719"/>
        <v>1</v>
      </c>
      <c r="AU1145" s="133">
        <f t="shared" si="720"/>
        <v>0</v>
      </c>
      <c r="AV1145" s="133">
        <f t="shared" si="721"/>
        <v>1</v>
      </c>
      <c r="AW1145" s="133">
        <f t="shared" si="722"/>
        <v>1</v>
      </c>
      <c r="AX1145" s="133">
        <f t="shared" si="723"/>
        <v>3</v>
      </c>
      <c r="AY1145" s="133">
        <f t="shared" si="724"/>
        <v>1</v>
      </c>
      <c r="AZ1145" s="133">
        <f t="shared" si="725"/>
        <v>1</v>
      </c>
      <c r="BA1145" s="133">
        <f t="shared" si="726"/>
        <v>1</v>
      </c>
      <c r="BB1145" s="133">
        <f t="shared" si="727"/>
        <v>1</v>
      </c>
      <c r="BC1145" s="133">
        <f t="shared" si="728"/>
        <v>1</v>
      </c>
      <c r="BD1145" s="133">
        <f t="shared" si="729"/>
        <v>1</v>
      </c>
      <c r="BE1145" s="133">
        <f t="shared" si="730"/>
        <v>1</v>
      </c>
      <c r="BF1145" s="133">
        <f t="shared" si="731"/>
        <v>1</v>
      </c>
      <c r="BG1145" s="133">
        <f t="shared" si="732"/>
        <v>2</v>
      </c>
      <c r="BH1145" s="25">
        <f t="shared" si="733"/>
        <v>31</v>
      </c>
      <c r="BI1145" s="28">
        <f t="shared" si="734"/>
        <v>1</v>
      </c>
      <c r="BJ1145" s="21">
        <f t="shared" si="735"/>
        <v>5</v>
      </c>
      <c r="BK1145" s="28">
        <f t="shared" si="736"/>
        <v>5</v>
      </c>
      <c r="BL1145" s="21">
        <f t="shared" si="737"/>
        <v>5</v>
      </c>
      <c r="BM1145" s="28">
        <f t="shared" si="738"/>
        <v>10</v>
      </c>
      <c r="BN1145" s="21">
        <f t="shared" si="739"/>
        <v>5</v>
      </c>
    </row>
    <row r="1146" spans="1:66">
      <c r="A1146" s="91" t="s">
        <v>2924</v>
      </c>
      <c r="B1146">
        <v>2</v>
      </c>
      <c r="C1146">
        <v>5</v>
      </c>
      <c r="D1146">
        <v>2</v>
      </c>
      <c r="E1146">
        <v>1</v>
      </c>
      <c r="F1146">
        <v>5</v>
      </c>
      <c r="G1146">
        <v>1</v>
      </c>
      <c r="H1146">
        <v>5</v>
      </c>
      <c r="I1146">
        <v>1</v>
      </c>
      <c r="J1146">
        <v>1</v>
      </c>
      <c r="K1146">
        <v>3</v>
      </c>
      <c r="L1146">
        <v>1</v>
      </c>
      <c r="M1146">
        <v>3</v>
      </c>
      <c r="N1146">
        <v>5</v>
      </c>
      <c r="O1146">
        <v>2</v>
      </c>
      <c r="P1146">
        <v>2</v>
      </c>
      <c r="Q1146">
        <v>3</v>
      </c>
      <c r="R1146">
        <v>1</v>
      </c>
      <c r="S1146">
        <v>1</v>
      </c>
      <c r="T1146">
        <v>5</v>
      </c>
      <c r="U1146">
        <v>2</v>
      </c>
      <c r="V1146">
        <v>1</v>
      </c>
      <c r="W1146">
        <v>3</v>
      </c>
      <c r="X1146">
        <v>1</v>
      </c>
      <c r="Y1146">
        <v>1</v>
      </c>
      <c r="Z1146">
        <v>2</v>
      </c>
      <c r="AA1146">
        <v>5</v>
      </c>
      <c r="AB1146">
        <v>1</v>
      </c>
      <c r="AC1146">
        <v>5</v>
      </c>
      <c r="AE1146" s="30" t="str">
        <f t="shared" si="740"/>
        <v>UAM_587</v>
      </c>
      <c r="AF1146" s="133">
        <f t="shared" si="705"/>
        <v>2</v>
      </c>
      <c r="AG1146" s="133">
        <f t="shared" si="706"/>
        <v>1</v>
      </c>
      <c r="AH1146" s="133">
        <f t="shared" si="707"/>
        <v>2</v>
      </c>
      <c r="AI1146" s="133">
        <f t="shared" si="708"/>
        <v>1</v>
      </c>
      <c r="AJ1146" s="133">
        <f t="shared" si="709"/>
        <v>1</v>
      </c>
      <c r="AK1146" s="133">
        <f t="shared" si="710"/>
        <v>1</v>
      </c>
      <c r="AL1146" s="133">
        <f t="shared" si="711"/>
        <v>1</v>
      </c>
      <c r="AM1146" s="133">
        <f t="shared" si="712"/>
        <v>1</v>
      </c>
      <c r="AN1146" s="133">
        <f t="shared" si="713"/>
        <v>1</v>
      </c>
      <c r="AO1146" s="133">
        <f t="shared" si="714"/>
        <v>0</v>
      </c>
      <c r="AP1146" s="133">
        <f t="shared" si="715"/>
        <v>1</v>
      </c>
      <c r="AQ1146" s="133">
        <f t="shared" si="716"/>
        <v>3</v>
      </c>
      <c r="AR1146" s="133">
        <f t="shared" si="717"/>
        <v>1</v>
      </c>
      <c r="AS1146" s="133">
        <f t="shared" si="718"/>
        <v>2</v>
      </c>
      <c r="AT1146" s="133">
        <f t="shared" si="719"/>
        <v>2</v>
      </c>
      <c r="AU1146" s="133">
        <f t="shared" si="720"/>
        <v>0</v>
      </c>
      <c r="AV1146" s="133">
        <f t="shared" si="721"/>
        <v>1</v>
      </c>
      <c r="AW1146" s="133">
        <f t="shared" si="722"/>
        <v>1</v>
      </c>
      <c r="AX1146" s="133">
        <f t="shared" si="723"/>
        <v>1</v>
      </c>
      <c r="AY1146" s="133">
        <f t="shared" si="724"/>
        <v>2</v>
      </c>
      <c r="AZ1146" s="133">
        <f t="shared" si="725"/>
        <v>1</v>
      </c>
      <c r="BA1146" s="133">
        <f t="shared" si="726"/>
        <v>0</v>
      </c>
      <c r="BB1146" s="133">
        <f t="shared" si="727"/>
        <v>1</v>
      </c>
      <c r="BC1146" s="133">
        <f t="shared" si="728"/>
        <v>1</v>
      </c>
      <c r="BD1146" s="133">
        <f t="shared" si="729"/>
        <v>2</v>
      </c>
      <c r="BE1146" s="133">
        <f t="shared" si="730"/>
        <v>1</v>
      </c>
      <c r="BF1146" s="133">
        <f t="shared" si="731"/>
        <v>1</v>
      </c>
      <c r="BG1146" s="133">
        <f t="shared" si="732"/>
        <v>1</v>
      </c>
      <c r="BH1146" s="25">
        <f t="shared" si="733"/>
        <v>33</v>
      </c>
      <c r="BI1146" s="28">
        <f t="shared" si="734"/>
        <v>0</v>
      </c>
      <c r="BJ1146" s="21">
        <f t="shared" si="735"/>
        <v>8</v>
      </c>
      <c r="BK1146" s="28">
        <f t="shared" si="736"/>
        <v>8</v>
      </c>
      <c r="BL1146" s="21">
        <f t="shared" si="737"/>
        <v>6</v>
      </c>
      <c r="BM1146" s="28">
        <f t="shared" si="738"/>
        <v>5</v>
      </c>
      <c r="BN1146" s="21">
        <f t="shared" si="739"/>
        <v>6</v>
      </c>
    </row>
    <row r="1147" spans="1:66">
      <c r="A1147" s="91" t="s">
        <v>2923</v>
      </c>
      <c r="B1147">
        <v>1</v>
      </c>
      <c r="C1147">
        <v>5</v>
      </c>
      <c r="D1147">
        <v>1</v>
      </c>
      <c r="E1147">
        <v>1</v>
      </c>
      <c r="F1147">
        <v>4</v>
      </c>
      <c r="G1147">
        <v>1</v>
      </c>
      <c r="H1147">
        <v>5</v>
      </c>
      <c r="I1147">
        <v>1</v>
      </c>
      <c r="J1147">
        <v>1</v>
      </c>
      <c r="K1147">
        <v>2</v>
      </c>
      <c r="L1147">
        <v>1</v>
      </c>
      <c r="M1147">
        <v>1</v>
      </c>
      <c r="N1147">
        <v>5</v>
      </c>
      <c r="O1147">
        <v>1</v>
      </c>
      <c r="P1147">
        <v>1</v>
      </c>
      <c r="Q1147">
        <v>4</v>
      </c>
      <c r="R1147">
        <v>1</v>
      </c>
      <c r="S1147">
        <v>2</v>
      </c>
      <c r="T1147">
        <v>5</v>
      </c>
      <c r="U1147">
        <v>1</v>
      </c>
      <c r="V1147">
        <v>1</v>
      </c>
      <c r="W1147">
        <v>3</v>
      </c>
      <c r="X1147">
        <v>1</v>
      </c>
      <c r="Y1147">
        <v>1</v>
      </c>
      <c r="Z1147">
        <v>1</v>
      </c>
      <c r="AA1147">
        <v>5</v>
      </c>
      <c r="AB1147">
        <v>1</v>
      </c>
      <c r="AC1147">
        <v>5</v>
      </c>
      <c r="AE1147" s="30" t="str">
        <f t="shared" si="740"/>
        <v>UAM_588</v>
      </c>
      <c r="AF1147" s="133">
        <f t="shared" si="705"/>
        <v>1</v>
      </c>
      <c r="AG1147" s="133">
        <f t="shared" si="706"/>
        <v>1</v>
      </c>
      <c r="AH1147" s="133">
        <f t="shared" si="707"/>
        <v>1</v>
      </c>
      <c r="AI1147" s="133">
        <f t="shared" si="708"/>
        <v>1</v>
      </c>
      <c r="AJ1147" s="133">
        <f t="shared" si="709"/>
        <v>2</v>
      </c>
      <c r="AK1147" s="133">
        <f t="shared" si="710"/>
        <v>1</v>
      </c>
      <c r="AL1147" s="133">
        <f t="shared" si="711"/>
        <v>1</v>
      </c>
      <c r="AM1147" s="133">
        <f t="shared" si="712"/>
        <v>1</v>
      </c>
      <c r="AN1147" s="133">
        <f t="shared" si="713"/>
        <v>1</v>
      </c>
      <c r="AO1147" s="133">
        <f t="shared" si="714"/>
        <v>0</v>
      </c>
      <c r="AP1147" s="133">
        <f t="shared" si="715"/>
        <v>1</v>
      </c>
      <c r="AQ1147" s="133">
        <f t="shared" si="716"/>
        <v>1</v>
      </c>
      <c r="AR1147" s="133">
        <f t="shared" si="717"/>
        <v>1</v>
      </c>
      <c r="AS1147" s="133">
        <f t="shared" si="718"/>
        <v>1</v>
      </c>
      <c r="AT1147" s="133">
        <f t="shared" si="719"/>
        <v>1</v>
      </c>
      <c r="AU1147" s="133">
        <f t="shared" si="720"/>
        <v>0</v>
      </c>
      <c r="AV1147" s="133">
        <f t="shared" si="721"/>
        <v>1</v>
      </c>
      <c r="AW1147" s="133">
        <f t="shared" si="722"/>
        <v>2</v>
      </c>
      <c r="AX1147" s="133">
        <f t="shared" si="723"/>
        <v>1</v>
      </c>
      <c r="AY1147" s="133">
        <f t="shared" si="724"/>
        <v>1</v>
      </c>
      <c r="AZ1147" s="133">
        <f t="shared" si="725"/>
        <v>1</v>
      </c>
      <c r="BA1147" s="133">
        <f t="shared" si="726"/>
        <v>0</v>
      </c>
      <c r="BB1147" s="133">
        <f t="shared" si="727"/>
        <v>1</v>
      </c>
      <c r="BC1147" s="133">
        <f t="shared" si="728"/>
        <v>1</v>
      </c>
      <c r="BD1147" s="133">
        <f t="shared" si="729"/>
        <v>1</v>
      </c>
      <c r="BE1147" s="133">
        <f t="shared" si="730"/>
        <v>1</v>
      </c>
      <c r="BF1147" s="133">
        <f t="shared" si="731"/>
        <v>1</v>
      </c>
      <c r="BG1147" s="133">
        <f t="shared" si="732"/>
        <v>1</v>
      </c>
      <c r="BH1147" s="25">
        <f t="shared" si="733"/>
        <v>27</v>
      </c>
      <c r="BI1147" s="28">
        <f t="shared" si="734"/>
        <v>0</v>
      </c>
      <c r="BJ1147" s="21">
        <f t="shared" si="735"/>
        <v>6</v>
      </c>
      <c r="BK1147" s="28">
        <f t="shared" si="736"/>
        <v>5</v>
      </c>
      <c r="BL1147" s="21">
        <f t="shared" si="737"/>
        <v>5</v>
      </c>
      <c r="BM1147" s="28">
        <f t="shared" si="738"/>
        <v>6</v>
      </c>
      <c r="BN1147" s="21">
        <f t="shared" si="739"/>
        <v>5</v>
      </c>
    </row>
    <row r="1148" spans="1:66">
      <c r="A1148" s="91" t="s">
        <v>2922</v>
      </c>
      <c r="B1148">
        <v>0</v>
      </c>
      <c r="C1148">
        <v>1</v>
      </c>
      <c r="D1148">
        <v>4</v>
      </c>
      <c r="E1148">
        <v>0</v>
      </c>
      <c r="F1148">
        <v>0</v>
      </c>
      <c r="G1148">
        <v>1</v>
      </c>
      <c r="H1148">
        <v>1</v>
      </c>
      <c r="I1148">
        <v>5</v>
      </c>
      <c r="J1148">
        <v>0</v>
      </c>
      <c r="K1148">
        <v>0</v>
      </c>
      <c r="L1148">
        <v>3</v>
      </c>
      <c r="M1148">
        <v>3</v>
      </c>
      <c r="N1148">
        <v>3</v>
      </c>
      <c r="O1148">
        <v>3</v>
      </c>
      <c r="P1148">
        <v>0</v>
      </c>
      <c r="Q1148">
        <v>0</v>
      </c>
      <c r="R1148">
        <v>0</v>
      </c>
      <c r="S1148">
        <v>3</v>
      </c>
      <c r="T1148">
        <v>4</v>
      </c>
      <c r="U1148">
        <v>4</v>
      </c>
      <c r="V1148">
        <v>4</v>
      </c>
      <c r="W1148">
        <v>0</v>
      </c>
      <c r="X1148">
        <v>4</v>
      </c>
      <c r="Y1148">
        <v>4</v>
      </c>
      <c r="Z1148">
        <v>5</v>
      </c>
      <c r="AA1148">
        <v>5</v>
      </c>
      <c r="AB1148">
        <v>4</v>
      </c>
      <c r="AC1148">
        <v>3</v>
      </c>
      <c r="AE1148" s="30" t="str">
        <f t="shared" si="740"/>
        <v>UAM_589</v>
      </c>
      <c r="AF1148" s="133">
        <f t="shared" si="705"/>
        <v>0</v>
      </c>
      <c r="AG1148" s="133">
        <f t="shared" si="706"/>
        <v>5</v>
      </c>
      <c r="AH1148" s="133">
        <f t="shared" si="707"/>
        <v>4</v>
      </c>
      <c r="AI1148" s="133">
        <f t="shared" si="708"/>
        <v>0</v>
      </c>
      <c r="AJ1148" s="133">
        <f t="shared" si="709"/>
        <v>3</v>
      </c>
      <c r="AK1148" s="133">
        <f t="shared" si="710"/>
        <v>1</v>
      </c>
      <c r="AL1148" s="133">
        <f t="shared" si="711"/>
        <v>5</v>
      </c>
      <c r="AM1148" s="133">
        <f t="shared" si="712"/>
        <v>5</v>
      </c>
      <c r="AN1148" s="133">
        <f t="shared" si="713"/>
        <v>0</v>
      </c>
      <c r="AO1148" s="133">
        <f t="shared" si="714"/>
        <v>0</v>
      </c>
      <c r="AP1148" s="133">
        <f t="shared" si="715"/>
        <v>3</v>
      </c>
      <c r="AQ1148" s="133">
        <f t="shared" si="716"/>
        <v>3</v>
      </c>
      <c r="AR1148" s="133">
        <f t="shared" si="717"/>
        <v>3</v>
      </c>
      <c r="AS1148" s="133">
        <f t="shared" si="718"/>
        <v>3</v>
      </c>
      <c r="AT1148" s="133">
        <f t="shared" si="719"/>
        <v>0</v>
      </c>
      <c r="AU1148" s="133">
        <f t="shared" si="720"/>
        <v>0</v>
      </c>
      <c r="AV1148" s="133">
        <f t="shared" si="721"/>
        <v>0</v>
      </c>
      <c r="AW1148" s="133">
        <f t="shared" si="722"/>
        <v>3</v>
      </c>
      <c r="AX1148" s="133">
        <f t="shared" si="723"/>
        <v>2</v>
      </c>
      <c r="AY1148" s="133">
        <f t="shared" si="724"/>
        <v>4</v>
      </c>
      <c r="AZ1148" s="133">
        <f t="shared" si="725"/>
        <v>4</v>
      </c>
      <c r="BA1148" s="133">
        <f t="shared" si="726"/>
        <v>0</v>
      </c>
      <c r="BB1148" s="133">
        <f t="shared" si="727"/>
        <v>4</v>
      </c>
      <c r="BC1148" s="133">
        <f t="shared" si="728"/>
        <v>4</v>
      </c>
      <c r="BD1148" s="133">
        <f t="shared" si="729"/>
        <v>5</v>
      </c>
      <c r="BE1148" s="133">
        <f t="shared" si="730"/>
        <v>1</v>
      </c>
      <c r="BF1148" s="133">
        <f t="shared" si="731"/>
        <v>4</v>
      </c>
      <c r="BG1148" s="133">
        <f t="shared" si="732"/>
        <v>3</v>
      </c>
      <c r="BH1148" s="25">
        <f t="shared" si="733"/>
        <v>69</v>
      </c>
      <c r="BI1148" s="28">
        <f t="shared" si="734"/>
        <v>0</v>
      </c>
      <c r="BJ1148" s="21">
        <f t="shared" si="735"/>
        <v>20</v>
      </c>
      <c r="BK1148" s="28">
        <f t="shared" si="736"/>
        <v>6</v>
      </c>
      <c r="BL1148" s="21">
        <f t="shared" si="737"/>
        <v>20</v>
      </c>
      <c r="BM1148" s="28">
        <f t="shared" si="738"/>
        <v>16</v>
      </c>
      <c r="BN1148" s="21">
        <f t="shared" si="739"/>
        <v>7</v>
      </c>
    </row>
    <row r="1149" spans="1:66">
      <c r="A1149" s="91" t="s">
        <v>2921</v>
      </c>
      <c r="B1149">
        <v>1</v>
      </c>
      <c r="C1149">
        <v>4</v>
      </c>
      <c r="D1149">
        <v>2</v>
      </c>
      <c r="E1149">
        <v>1</v>
      </c>
      <c r="F1149">
        <v>4</v>
      </c>
      <c r="G1149">
        <v>1</v>
      </c>
      <c r="H1149">
        <v>4</v>
      </c>
      <c r="I1149">
        <v>1</v>
      </c>
      <c r="J1149">
        <v>1</v>
      </c>
      <c r="K1149">
        <v>3</v>
      </c>
      <c r="L1149">
        <v>1</v>
      </c>
      <c r="M1149">
        <v>1</v>
      </c>
      <c r="N1149">
        <v>4</v>
      </c>
      <c r="O1149">
        <v>2</v>
      </c>
      <c r="P1149">
        <v>1</v>
      </c>
      <c r="Q1149">
        <v>4</v>
      </c>
      <c r="R1149">
        <v>1</v>
      </c>
      <c r="S1149">
        <v>2</v>
      </c>
      <c r="T1149">
        <v>4</v>
      </c>
      <c r="U1149">
        <v>1</v>
      </c>
      <c r="V1149">
        <v>1</v>
      </c>
      <c r="W1149">
        <v>5</v>
      </c>
      <c r="X1149">
        <v>1</v>
      </c>
      <c r="Y1149">
        <v>1</v>
      </c>
      <c r="Z1149">
        <v>1</v>
      </c>
      <c r="AA1149">
        <v>5</v>
      </c>
      <c r="AB1149">
        <v>1</v>
      </c>
      <c r="AC1149">
        <v>4</v>
      </c>
      <c r="AE1149" s="30" t="str">
        <f t="shared" si="740"/>
        <v>UAM_590</v>
      </c>
      <c r="AF1149" s="133">
        <f t="shared" si="705"/>
        <v>1</v>
      </c>
      <c r="AG1149" s="133">
        <f t="shared" si="706"/>
        <v>2</v>
      </c>
      <c r="AH1149" s="133">
        <f t="shared" si="707"/>
        <v>2</v>
      </c>
      <c r="AI1149" s="133">
        <f t="shared" si="708"/>
        <v>1</v>
      </c>
      <c r="AJ1149" s="133">
        <f t="shared" si="709"/>
        <v>2</v>
      </c>
      <c r="AK1149" s="133">
        <f t="shared" si="710"/>
        <v>1</v>
      </c>
      <c r="AL1149" s="133">
        <f t="shared" si="711"/>
        <v>2</v>
      </c>
      <c r="AM1149" s="133">
        <f t="shared" si="712"/>
        <v>1</v>
      </c>
      <c r="AN1149" s="133">
        <f t="shared" si="713"/>
        <v>1</v>
      </c>
      <c r="AO1149" s="133">
        <f t="shared" si="714"/>
        <v>0</v>
      </c>
      <c r="AP1149" s="133">
        <f t="shared" si="715"/>
        <v>1</v>
      </c>
      <c r="AQ1149" s="133">
        <f t="shared" si="716"/>
        <v>1</v>
      </c>
      <c r="AR1149" s="133">
        <f t="shared" si="717"/>
        <v>2</v>
      </c>
      <c r="AS1149" s="133">
        <f t="shared" si="718"/>
        <v>2</v>
      </c>
      <c r="AT1149" s="133">
        <f t="shared" si="719"/>
        <v>1</v>
      </c>
      <c r="AU1149" s="133">
        <f t="shared" si="720"/>
        <v>0</v>
      </c>
      <c r="AV1149" s="133">
        <f t="shared" si="721"/>
        <v>1</v>
      </c>
      <c r="AW1149" s="133">
        <f t="shared" si="722"/>
        <v>2</v>
      </c>
      <c r="AX1149" s="133">
        <f t="shared" si="723"/>
        <v>2</v>
      </c>
      <c r="AY1149" s="133">
        <f t="shared" si="724"/>
        <v>1</v>
      </c>
      <c r="AZ1149" s="133">
        <f t="shared" si="725"/>
        <v>1</v>
      </c>
      <c r="BA1149" s="133">
        <f t="shared" si="726"/>
        <v>1</v>
      </c>
      <c r="BB1149" s="133">
        <f t="shared" si="727"/>
        <v>1</v>
      </c>
      <c r="BC1149" s="133">
        <f t="shared" si="728"/>
        <v>1</v>
      </c>
      <c r="BD1149" s="133">
        <f t="shared" si="729"/>
        <v>1</v>
      </c>
      <c r="BE1149" s="133">
        <f t="shared" si="730"/>
        <v>1</v>
      </c>
      <c r="BF1149" s="133">
        <f t="shared" si="731"/>
        <v>1</v>
      </c>
      <c r="BG1149" s="133">
        <f t="shared" si="732"/>
        <v>2</v>
      </c>
      <c r="BH1149" s="25">
        <f t="shared" si="733"/>
        <v>35</v>
      </c>
      <c r="BI1149" s="28">
        <f t="shared" si="734"/>
        <v>1</v>
      </c>
      <c r="BJ1149" s="21">
        <f t="shared" si="735"/>
        <v>8</v>
      </c>
      <c r="BK1149" s="28">
        <f t="shared" si="736"/>
        <v>5</v>
      </c>
      <c r="BL1149" s="21">
        <f t="shared" si="737"/>
        <v>5</v>
      </c>
      <c r="BM1149" s="28">
        <f t="shared" si="738"/>
        <v>10</v>
      </c>
      <c r="BN1149" s="21">
        <f t="shared" si="739"/>
        <v>6</v>
      </c>
    </row>
    <row r="1150" spans="1:66">
      <c r="A1150" s="91" t="s">
        <v>2920</v>
      </c>
      <c r="B1150">
        <v>1</v>
      </c>
      <c r="C1150">
        <v>5</v>
      </c>
      <c r="D1150">
        <v>2</v>
      </c>
      <c r="E1150">
        <v>1</v>
      </c>
      <c r="F1150">
        <v>3</v>
      </c>
      <c r="G1150">
        <v>1</v>
      </c>
      <c r="H1150">
        <v>4</v>
      </c>
      <c r="I1150">
        <v>1</v>
      </c>
      <c r="J1150">
        <v>1</v>
      </c>
      <c r="K1150">
        <v>3</v>
      </c>
      <c r="L1150">
        <v>1</v>
      </c>
      <c r="M1150">
        <v>1</v>
      </c>
      <c r="N1150">
        <v>3</v>
      </c>
      <c r="O1150">
        <v>1</v>
      </c>
      <c r="P1150">
        <v>1</v>
      </c>
      <c r="Q1150">
        <v>3</v>
      </c>
      <c r="R1150">
        <v>1</v>
      </c>
      <c r="S1150">
        <v>1</v>
      </c>
      <c r="T1150">
        <v>3</v>
      </c>
      <c r="U1150">
        <v>1</v>
      </c>
      <c r="V1150">
        <v>1</v>
      </c>
      <c r="W1150">
        <v>3</v>
      </c>
      <c r="X1150">
        <v>1</v>
      </c>
      <c r="Y1150">
        <v>1</v>
      </c>
      <c r="Z1150">
        <v>1</v>
      </c>
      <c r="AA1150">
        <v>5</v>
      </c>
      <c r="AB1150">
        <v>1</v>
      </c>
      <c r="AC1150">
        <v>4</v>
      </c>
      <c r="AE1150" s="30" t="str">
        <f t="shared" si="740"/>
        <v>UAM_591</v>
      </c>
      <c r="AF1150" s="133">
        <f t="shared" si="705"/>
        <v>1</v>
      </c>
      <c r="AG1150" s="133">
        <f t="shared" si="706"/>
        <v>1</v>
      </c>
      <c r="AH1150" s="133">
        <f t="shared" si="707"/>
        <v>2</v>
      </c>
      <c r="AI1150" s="133">
        <f t="shared" si="708"/>
        <v>1</v>
      </c>
      <c r="AJ1150" s="133">
        <f t="shared" si="709"/>
        <v>3</v>
      </c>
      <c r="AK1150" s="133">
        <f t="shared" si="710"/>
        <v>1</v>
      </c>
      <c r="AL1150" s="133">
        <f t="shared" si="711"/>
        <v>2</v>
      </c>
      <c r="AM1150" s="133">
        <f t="shared" si="712"/>
        <v>1</v>
      </c>
      <c r="AN1150" s="133">
        <f t="shared" si="713"/>
        <v>1</v>
      </c>
      <c r="AO1150" s="133">
        <f t="shared" si="714"/>
        <v>0</v>
      </c>
      <c r="AP1150" s="133">
        <f t="shared" si="715"/>
        <v>1</v>
      </c>
      <c r="AQ1150" s="133">
        <f t="shared" si="716"/>
        <v>1</v>
      </c>
      <c r="AR1150" s="133">
        <f t="shared" si="717"/>
        <v>3</v>
      </c>
      <c r="AS1150" s="133">
        <f t="shared" si="718"/>
        <v>1</v>
      </c>
      <c r="AT1150" s="133">
        <f t="shared" si="719"/>
        <v>1</v>
      </c>
      <c r="AU1150" s="133">
        <f t="shared" si="720"/>
        <v>0</v>
      </c>
      <c r="AV1150" s="133">
        <f t="shared" si="721"/>
        <v>1</v>
      </c>
      <c r="AW1150" s="133">
        <f t="shared" si="722"/>
        <v>1</v>
      </c>
      <c r="AX1150" s="133">
        <f t="shared" si="723"/>
        <v>3</v>
      </c>
      <c r="AY1150" s="133">
        <f t="shared" si="724"/>
        <v>1</v>
      </c>
      <c r="AZ1150" s="133">
        <f t="shared" si="725"/>
        <v>1</v>
      </c>
      <c r="BA1150" s="133">
        <f t="shared" si="726"/>
        <v>0</v>
      </c>
      <c r="BB1150" s="133">
        <f t="shared" si="727"/>
        <v>1</v>
      </c>
      <c r="BC1150" s="133">
        <f t="shared" si="728"/>
        <v>1</v>
      </c>
      <c r="BD1150" s="133">
        <f t="shared" si="729"/>
        <v>1</v>
      </c>
      <c r="BE1150" s="133">
        <f t="shared" si="730"/>
        <v>1</v>
      </c>
      <c r="BF1150" s="133">
        <f t="shared" si="731"/>
        <v>1</v>
      </c>
      <c r="BG1150" s="133">
        <f t="shared" si="732"/>
        <v>2</v>
      </c>
      <c r="BH1150" s="25">
        <f t="shared" si="733"/>
        <v>34</v>
      </c>
      <c r="BI1150" s="28">
        <f t="shared" si="734"/>
        <v>0</v>
      </c>
      <c r="BJ1150" s="21">
        <f t="shared" si="735"/>
        <v>6</v>
      </c>
      <c r="BK1150" s="28">
        <f t="shared" si="736"/>
        <v>5</v>
      </c>
      <c r="BL1150" s="21">
        <f t="shared" si="737"/>
        <v>5</v>
      </c>
      <c r="BM1150" s="28">
        <f t="shared" si="738"/>
        <v>13</v>
      </c>
      <c r="BN1150" s="21">
        <f t="shared" si="739"/>
        <v>5</v>
      </c>
    </row>
    <row r="1151" spans="1:66">
      <c r="A1151" s="91" t="s">
        <v>2919</v>
      </c>
      <c r="B1151">
        <v>1</v>
      </c>
      <c r="C1151">
        <v>5</v>
      </c>
      <c r="D1151">
        <v>1</v>
      </c>
      <c r="E1151">
        <v>1</v>
      </c>
      <c r="F1151">
        <v>4</v>
      </c>
      <c r="G1151">
        <v>1</v>
      </c>
      <c r="H1151">
        <v>5</v>
      </c>
      <c r="I1151">
        <v>1</v>
      </c>
      <c r="J1151">
        <v>1</v>
      </c>
      <c r="K1151">
        <v>4</v>
      </c>
      <c r="L1151">
        <v>1</v>
      </c>
      <c r="M1151">
        <v>1</v>
      </c>
      <c r="N1151">
        <v>5</v>
      </c>
      <c r="O1151">
        <v>1</v>
      </c>
      <c r="P1151">
        <v>1</v>
      </c>
      <c r="Q1151">
        <v>5</v>
      </c>
      <c r="R1151">
        <v>1</v>
      </c>
      <c r="S1151">
        <v>1</v>
      </c>
      <c r="T1151">
        <v>4</v>
      </c>
      <c r="U1151">
        <v>1</v>
      </c>
      <c r="V1151">
        <v>1</v>
      </c>
      <c r="W1151">
        <v>5</v>
      </c>
      <c r="X1151">
        <v>1</v>
      </c>
      <c r="Y1151">
        <v>1</v>
      </c>
      <c r="Z1151">
        <v>1</v>
      </c>
      <c r="AA1151">
        <v>5</v>
      </c>
      <c r="AB1151">
        <v>1</v>
      </c>
      <c r="AC1151">
        <v>5</v>
      </c>
      <c r="AE1151" s="30" t="str">
        <f t="shared" si="740"/>
        <v>UAM_592</v>
      </c>
      <c r="AF1151" s="133">
        <f t="shared" si="705"/>
        <v>1</v>
      </c>
      <c r="AG1151" s="133">
        <f t="shared" si="706"/>
        <v>1</v>
      </c>
      <c r="AH1151" s="133">
        <f t="shared" si="707"/>
        <v>1</v>
      </c>
      <c r="AI1151" s="133">
        <f t="shared" si="708"/>
        <v>1</v>
      </c>
      <c r="AJ1151" s="133">
        <f t="shared" si="709"/>
        <v>2</v>
      </c>
      <c r="AK1151" s="133">
        <f t="shared" si="710"/>
        <v>1</v>
      </c>
      <c r="AL1151" s="133">
        <f t="shared" si="711"/>
        <v>1</v>
      </c>
      <c r="AM1151" s="133">
        <f t="shared" si="712"/>
        <v>1</v>
      </c>
      <c r="AN1151" s="133">
        <f t="shared" si="713"/>
        <v>1</v>
      </c>
      <c r="AO1151" s="133">
        <f t="shared" si="714"/>
        <v>0</v>
      </c>
      <c r="AP1151" s="133">
        <f t="shared" si="715"/>
        <v>1</v>
      </c>
      <c r="AQ1151" s="133">
        <f t="shared" si="716"/>
        <v>1</v>
      </c>
      <c r="AR1151" s="133">
        <f t="shared" si="717"/>
        <v>1</v>
      </c>
      <c r="AS1151" s="133">
        <f t="shared" si="718"/>
        <v>1</v>
      </c>
      <c r="AT1151" s="133">
        <f t="shared" si="719"/>
        <v>1</v>
      </c>
      <c r="AU1151" s="133">
        <f t="shared" si="720"/>
        <v>1</v>
      </c>
      <c r="AV1151" s="133">
        <f t="shared" si="721"/>
        <v>1</v>
      </c>
      <c r="AW1151" s="133">
        <f t="shared" si="722"/>
        <v>1</v>
      </c>
      <c r="AX1151" s="133">
        <f t="shared" si="723"/>
        <v>2</v>
      </c>
      <c r="AY1151" s="133">
        <f t="shared" si="724"/>
        <v>1</v>
      </c>
      <c r="AZ1151" s="133">
        <f t="shared" si="725"/>
        <v>1</v>
      </c>
      <c r="BA1151" s="133">
        <f t="shared" si="726"/>
        <v>1</v>
      </c>
      <c r="BB1151" s="133">
        <f t="shared" si="727"/>
        <v>1</v>
      </c>
      <c r="BC1151" s="133">
        <f t="shared" si="728"/>
        <v>1</v>
      </c>
      <c r="BD1151" s="133">
        <f t="shared" si="729"/>
        <v>1</v>
      </c>
      <c r="BE1151" s="133">
        <f t="shared" si="730"/>
        <v>1</v>
      </c>
      <c r="BF1151" s="133">
        <f t="shared" si="731"/>
        <v>1</v>
      </c>
      <c r="BG1151" s="133">
        <f t="shared" si="732"/>
        <v>1</v>
      </c>
      <c r="BH1151" s="25">
        <f t="shared" si="733"/>
        <v>29</v>
      </c>
      <c r="BI1151" s="28">
        <f t="shared" si="734"/>
        <v>2</v>
      </c>
      <c r="BJ1151" s="21">
        <f t="shared" si="735"/>
        <v>5</v>
      </c>
      <c r="BK1151" s="28">
        <f t="shared" si="736"/>
        <v>5</v>
      </c>
      <c r="BL1151" s="21">
        <f t="shared" si="737"/>
        <v>5</v>
      </c>
      <c r="BM1151" s="28">
        <f t="shared" si="738"/>
        <v>7</v>
      </c>
      <c r="BN1151" s="21">
        <f t="shared" si="739"/>
        <v>5</v>
      </c>
    </row>
    <row r="1152" spans="1:66">
      <c r="A1152" s="91" t="s">
        <v>2918</v>
      </c>
      <c r="B1152">
        <v>1</v>
      </c>
      <c r="C1152">
        <v>5</v>
      </c>
      <c r="D1152">
        <v>1</v>
      </c>
      <c r="E1152">
        <v>1</v>
      </c>
      <c r="F1152">
        <v>5</v>
      </c>
      <c r="G1152">
        <v>1</v>
      </c>
      <c r="H1152">
        <v>5</v>
      </c>
      <c r="I1152">
        <v>1</v>
      </c>
      <c r="J1152">
        <v>1</v>
      </c>
      <c r="K1152">
        <v>5</v>
      </c>
      <c r="L1152">
        <v>1</v>
      </c>
      <c r="M1152">
        <v>1</v>
      </c>
      <c r="N1152">
        <v>5</v>
      </c>
      <c r="O1152">
        <v>1</v>
      </c>
      <c r="P1152">
        <v>1</v>
      </c>
      <c r="Q1152">
        <v>3</v>
      </c>
      <c r="R1152">
        <v>1</v>
      </c>
      <c r="S1152">
        <v>1</v>
      </c>
      <c r="T1152">
        <v>5</v>
      </c>
      <c r="U1152">
        <v>1</v>
      </c>
      <c r="V1152">
        <v>1</v>
      </c>
      <c r="W1152">
        <v>2</v>
      </c>
      <c r="X1152">
        <v>1</v>
      </c>
      <c r="Y1152">
        <v>1</v>
      </c>
      <c r="Z1152">
        <v>1</v>
      </c>
      <c r="AA1152">
        <v>5</v>
      </c>
      <c r="AB1152">
        <v>1</v>
      </c>
      <c r="AC1152">
        <v>5</v>
      </c>
      <c r="AE1152" s="30" t="str">
        <f t="shared" si="740"/>
        <v>UAM_593</v>
      </c>
      <c r="AF1152" s="133">
        <f t="shared" si="705"/>
        <v>1</v>
      </c>
      <c r="AG1152" s="133">
        <f t="shared" si="706"/>
        <v>1</v>
      </c>
      <c r="AH1152" s="133">
        <f t="shared" si="707"/>
        <v>1</v>
      </c>
      <c r="AI1152" s="133">
        <f t="shared" si="708"/>
        <v>1</v>
      </c>
      <c r="AJ1152" s="133">
        <f t="shared" si="709"/>
        <v>1</v>
      </c>
      <c r="AK1152" s="133">
        <f t="shared" si="710"/>
        <v>1</v>
      </c>
      <c r="AL1152" s="133">
        <f t="shared" si="711"/>
        <v>1</v>
      </c>
      <c r="AM1152" s="133">
        <f t="shared" si="712"/>
        <v>1</v>
      </c>
      <c r="AN1152" s="133">
        <f t="shared" si="713"/>
        <v>1</v>
      </c>
      <c r="AO1152" s="133">
        <f t="shared" si="714"/>
        <v>1</v>
      </c>
      <c r="AP1152" s="133">
        <f t="shared" si="715"/>
        <v>1</v>
      </c>
      <c r="AQ1152" s="133">
        <f t="shared" si="716"/>
        <v>1</v>
      </c>
      <c r="AR1152" s="133">
        <f t="shared" si="717"/>
        <v>1</v>
      </c>
      <c r="AS1152" s="133">
        <f t="shared" si="718"/>
        <v>1</v>
      </c>
      <c r="AT1152" s="133">
        <f t="shared" si="719"/>
        <v>1</v>
      </c>
      <c r="AU1152" s="133">
        <f t="shared" si="720"/>
        <v>0</v>
      </c>
      <c r="AV1152" s="133">
        <f t="shared" si="721"/>
        <v>1</v>
      </c>
      <c r="AW1152" s="133">
        <f t="shared" si="722"/>
        <v>1</v>
      </c>
      <c r="AX1152" s="133">
        <f t="shared" si="723"/>
        <v>1</v>
      </c>
      <c r="AY1152" s="133">
        <f t="shared" si="724"/>
        <v>1</v>
      </c>
      <c r="AZ1152" s="133">
        <f t="shared" si="725"/>
        <v>1</v>
      </c>
      <c r="BA1152" s="133">
        <f t="shared" si="726"/>
        <v>0</v>
      </c>
      <c r="BB1152" s="133">
        <f t="shared" si="727"/>
        <v>1</v>
      </c>
      <c r="BC1152" s="133">
        <f t="shared" si="728"/>
        <v>1</v>
      </c>
      <c r="BD1152" s="133">
        <f t="shared" si="729"/>
        <v>1</v>
      </c>
      <c r="BE1152" s="133">
        <f t="shared" si="730"/>
        <v>1</v>
      </c>
      <c r="BF1152" s="133">
        <f t="shared" si="731"/>
        <v>1</v>
      </c>
      <c r="BG1152" s="133">
        <f t="shared" si="732"/>
        <v>1</v>
      </c>
      <c r="BH1152" s="25">
        <f t="shared" si="733"/>
        <v>26</v>
      </c>
      <c r="BI1152" s="28">
        <f t="shared" si="734"/>
        <v>1</v>
      </c>
      <c r="BJ1152" s="21">
        <f t="shared" si="735"/>
        <v>5</v>
      </c>
      <c r="BK1152" s="28">
        <f t="shared" si="736"/>
        <v>5</v>
      </c>
      <c r="BL1152" s="21">
        <f t="shared" si="737"/>
        <v>5</v>
      </c>
      <c r="BM1152" s="28">
        <f t="shared" si="738"/>
        <v>5</v>
      </c>
      <c r="BN1152" s="21">
        <f t="shared" si="739"/>
        <v>5</v>
      </c>
    </row>
    <row r="1153" spans="1:66">
      <c r="A1153" s="91" t="s">
        <v>2917</v>
      </c>
      <c r="B1153">
        <v>1</v>
      </c>
      <c r="C1153">
        <v>5</v>
      </c>
      <c r="D1153">
        <v>2</v>
      </c>
      <c r="E1153">
        <v>1</v>
      </c>
      <c r="F1153">
        <v>3</v>
      </c>
      <c r="G1153">
        <v>2</v>
      </c>
      <c r="H1153">
        <v>5</v>
      </c>
      <c r="I1153">
        <v>1</v>
      </c>
      <c r="J1153">
        <v>1</v>
      </c>
      <c r="K1153">
        <v>2</v>
      </c>
      <c r="L1153">
        <v>1</v>
      </c>
      <c r="M1153">
        <v>1</v>
      </c>
      <c r="N1153">
        <v>5</v>
      </c>
      <c r="O1153">
        <v>2</v>
      </c>
      <c r="P1153">
        <v>1</v>
      </c>
      <c r="Q1153">
        <v>4</v>
      </c>
      <c r="R1153">
        <v>1</v>
      </c>
      <c r="S1153">
        <v>1</v>
      </c>
      <c r="T1153">
        <v>4</v>
      </c>
      <c r="U1153">
        <v>1</v>
      </c>
      <c r="V1153">
        <v>1</v>
      </c>
      <c r="W1153">
        <v>5</v>
      </c>
      <c r="X1153">
        <v>1</v>
      </c>
      <c r="Y1153">
        <v>1</v>
      </c>
      <c r="Z1153">
        <v>1</v>
      </c>
      <c r="AA1153">
        <v>5</v>
      </c>
      <c r="AB1153">
        <v>1</v>
      </c>
      <c r="AC1153">
        <v>5</v>
      </c>
      <c r="AE1153" s="30" t="str">
        <f t="shared" si="740"/>
        <v>UAM_594</v>
      </c>
      <c r="AF1153" s="133">
        <f t="shared" si="705"/>
        <v>1</v>
      </c>
      <c r="AG1153" s="133">
        <f t="shared" si="706"/>
        <v>1</v>
      </c>
      <c r="AH1153" s="133">
        <f t="shared" si="707"/>
        <v>2</v>
      </c>
      <c r="AI1153" s="133">
        <f t="shared" si="708"/>
        <v>1</v>
      </c>
      <c r="AJ1153" s="133">
        <f t="shared" si="709"/>
        <v>3</v>
      </c>
      <c r="AK1153" s="133">
        <f t="shared" si="710"/>
        <v>2</v>
      </c>
      <c r="AL1153" s="133">
        <f t="shared" si="711"/>
        <v>1</v>
      </c>
      <c r="AM1153" s="133">
        <f t="shared" si="712"/>
        <v>1</v>
      </c>
      <c r="AN1153" s="133">
        <f t="shared" si="713"/>
        <v>1</v>
      </c>
      <c r="AO1153" s="133">
        <f t="shared" si="714"/>
        <v>0</v>
      </c>
      <c r="AP1153" s="133">
        <f t="shared" si="715"/>
        <v>1</v>
      </c>
      <c r="AQ1153" s="133">
        <f t="shared" si="716"/>
        <v>1</v>
      </c>
      <c r="AR1153" s="133">
        <f t="shared" si="717"/>
        <v>1</v>
      </c>
      <c r="AS1153" s="133">
        <f t="shared" si="718"/>
        <v>2</v>
      </c>
      <c r="AT1153" s="133">
        <f t="shared" si="719"/>
        <v>1</v>
      </c>
      <c r="AU1153" s="133">
        <f t="shared" si="720"/>
        <v>0</v>
      </c>
      <c r="AV1153" s="133">
        <f t="shared" si="721"/>
        <v>1</v>
      </c>
      <c r="AW1153" s="133">
        <f t="shared" si="722"/>
        <v>1</v>
      </c>
      <c r="AX1153" s="133">
        <f t="shared" si="723"/>
        <v>2</v>
      </c>
      <c r="AY1153" s="133">
        <f t="shared" si="724"/>
        <v>1</v>
      </c>
      <c r="AZ1153" s="133">
        <f t="shared" si="725"/>
        <v>1</v>
      </c>
      <c r="BA1153" s="133">
        <f t="shared" si="726"/>
        <v>1</v>
      </c>
      <c r="BB1153" s="133">
        <f t="shared" si="727"/>
        <v>1</v>
      </c>
      <c r="BC1153" s="133">
        <f t="shared" si="728"/>
        <v>1</v>
      </c>
      <c r="BD1153" s="133">
        <f t="shared" si="729"/>
        <v>1</v>
      </c>
      <c r="BE1153" s="133">
        <f t="shared" si="730"/>
        <v>1</v>
      </c>
      <c r="BF1153" s="133">
        <f t="shared" si="731"/>
        <v>1</v>
      </c>
      <c r="BG1153" s="133">
        <f t="shared" si="732"/>
        <v>1</v>
      </c>
      <c r="BH1153" s="25">
        <f t="shared" si="733"/>
        <v>32</v>
      </c>
      <c r="BI1153" s="28">
        <f t="shared" si="734"/>
        <v>1</v>
      </c>
      <c r="BJ1153" s="21">
        <f t="shared" si="735"/>
        <v>7</v>
      </c>
      <c r="BK1153" s="28">
        <f t="shared" si="736"/>
        <v>5</v>
      </c>
      <c r="BL1153" s="21">
        <f t="shared" si="737"/>
        <v>5</v>
      </c>
      <c r="BM1153" s="28">
        <f t="shared" si="738"/>
        <v>8</v>
      </c>
      <c r="BN1153" s="21">
        <f t="shared" si="739"/>
        <v>6</v>
      </c>
    </row>
    <row r="1154" spans="1:66">
      <c r="A1154" s="91" t="s">
        <v>2916</v>
      </c>
      <c r="B1154">
        <v>1</v>
      </c>
      <c r="C1154">
        <v>5</v>
      </c>
      <c r="D1154">
        <v>1</v>
      </c>
      <c r="E1154">
        <v>1</v>
      </c>
      <c r="F1154">
        <v>3</v>
      </c>
      <c r="G1154">
        <v>1</v>
      </c>
      <c r="H1154">
        <v>5</v>
      </c>
      <c r="I1154">
        <v>1</v>
      </c>
      <c r="J1154">
        <v>1</v>
      </c>
      <c r="K1154">
        <v>2</v>
      </c>
      <c r="L1154">
        <v>1</v>
      </c>
      <c r="M1154">
        <v>1</v>
      </c>
      <c r="N1154">
        <v>5</v>
      </c>
      <c r="O1154">
        <v>1</v>
      </c>
      <c r="P1154">
        <v>1</v>
      </c>
      <c r="Q1154">
        <v>5</v>
      </c>
      <c r="R1154">
        <v>1</v>
      </c>
      <c r="S1154">
        <v>1</v>
      </c>
      <c r="T1154">
        <v>5</v>
      </c>
      <c r="U1154">
        <v>1</v>
      </c>
      <c r="V1154">
        <v>1</v>
      </c>
      <c r="W1154">
        <v>3</v>
      </c>
      <c r="X1154">
        <v>1</v>
      </c>
      <c r="Y1154">
        <v>1</v>
      </c>
      <c r="Z1154">
        <v>1</v>
      </c>
      <c r="AA1154">
        <v>5</v>
      </c>
      <c r="AB1154">
        <v>1</v>
      </c>
      <c r="AC1154">
        <v>5</v>
      </c>
      <c r="AE1154" s="30" t="str">
        <f t="shared" si="740"/>
        <v>UAM_595</v>
      </c>
      <c r="AF1154" s="133">
        <f t="shared" si="705"/>
        <v>1</v>
      </c>
      <c r="AG1154" s="133">
        <f t="shared" si="706"/>
        <v>1</v>
      </c>
      <c r="AH1154" s="133">
        <f t="shared" si="707"/>
        <v>1</v>
      </c>
      <c r="AI1154" s="133">
        <f t="shared" si="708"/>
        <v>1</v>
      </c>
      <c r="AJ1154" s="133">
        <f t="shared" si="709"/>
        <v>3</v>
      </c>
      <c r="AK1154" s="133">
        <f t="shared" si="710"/>
        <v>1</v>
      </c>
      <c r="AL1154" s="133">
        <f t="shared" si="711"/>
        <v>1</v>
      </c>
      <c r="AM1154" s="133">
        <f t="shared" si="712"/>
        <v>1</v>
      </c>
      <c r="AN1154" s="133">
        <f t="shared" si="713"/>
        <v>1</v>
      </c>
      <c r="AO1154" s="133">
        <f t="shared" si="714"/>
        <v>0</v>
      </c>
      <c r="AP1154" s="133">
        <f t="shared" si="715"/>
        <v>1</v>
      </c>
      <c r="AQ1154" s="133">
        <f t="shared" si="716"/>
        <v>1</v>
      </c>
      <c r="AR1154" s="133">
        <f t="shared" si="717"/>
        <v>1</v>
      </c>
      <c r="AS1154" s="133">
        <f t="shared" si="718"/>
        <v>1</v>
      </c>
      <c r="AT1154" s="133">
        <f t="shared" si="719"/>
        <v>1</v>
      </c>
      <c r="AU1154" s="133">
        <f t="shared" si="720"/>
        <v>1</v>
      </c>
      <c r="AV1154" s="133">
        <f t="shared" si="721"/>
        <v>1</v>
      </c>
      <c r="AW1154" s="133">
        <f t="shared" si="722"/>
        <v>1</v>
      </c>
      <c r="AX1154" s="133">
        <f t="shared" si="723"/>
        <v>1</v>
      </c>
      <c r="AY1154" s="133">
        <f t="shared" si="724"/>
        <v>1</v>
      </c>
      <c r="AZ1154" s="133">
        <f t="shared" si="725"/>
        <v>1</v>
      </c>
      <c r="BA1154" s="133">
        <f t="shared" si="726"/>
        <v>0</v>
      </c>
      <c r="BB1154" s="133">
        <f t="shared" si="727"/>
        <v>1</v>
      </c>
      <c r="BC1154" s="133">
        <f t="shared" si="728"/>
        <v>1</v>
      </c>
      <c r="BD1154" s="133">
        <f t="shared" si="729"/>
        <v>1</v>
      </c>
      <c r="BE1154" s="133">
        <f t="shared" si="730"/>
        <v>1</v>
      </c>
      <c r="BF1154" s="133">
        <f t="shared" si="731"/>
        <v>1</v>
      </c>
      <c r="BG1154" s="133">
        <f t="shared" si="732"/>
        <v>1</v>
      </c>
      <c r="BH1154" s="25">
        <f t="shared" si="733"/>
        <v>28</v>
      </c>
      <c r="BI1154" s="28">
        <f t="shared" si="734"/>
        <v>1</v>
      </c>
      <c r="BJ1154" s="21">
        <f t="shared" si="735"/>
        <v>5</v>
      </c>
      <c r="BK1154" s="28">
        <f t="shared" si="736"/>
        <v>5</v>
      </c>
      <c r="BL1154" s="21">
        <f t="shared" si="737"/>
        <v>5</v>
      </c>
      <c r="BM1154" s="28">
        <f t="shared" si="738"/>
        <v>7</v>
      </c>
      <c r="BN1154" s="21">
        <f t="shared" si="739"/>
        <v>5</v>
      </c>
    </row>
    <row r="1155" spans="1:66">
      <c r="A1155" s="91" t="s">
        <v>2915</v>
      </c>
      <c r="B1155">
        <v>1</v>
      </c>
      <c r="C1155">
        <v>5</v>
      </c>
      <c r="D1155">
        <v>1</v>
      </c>
      <c r="E1155">
        <v>1</v>
      </c>
      <c r="F1155">
        <v>3</v>
      </c>
      <c r="G1155">
        <v>1</v>
      </c>
      <c r="H1155">
        <v>5</v>
      </c>
      <c r="I1155">
        <v>1</v>
      </c>
      <c r="J1155">
        <v>1</v>
      </c>
      <c r="K1155">
        <v>3</v>
      </c>
      <c r="L1155">
        <v>1</v>
      </c>
      <c r="M1155">
        <v>1</v>
      </c>
      <c r="N1155">
        <v>5</v>
      </c>
      <c r="O1155">
        <v>1</v>
      </c>
      <c r="P1155">
        <v>1</v>
      </c>
      <c r="Q1155">
        <v>4</v>
      </c>
      <c r="R1155">
        <v>1</v>
      </c>
      <c r="S1155">
        <v>1</v>
      </c>
      <c r="T1155">
        <v>4</v>
      </c>
      <c r="U1155">
        <v>1</v>
      </c>
      <c r="V1155">
        <v>1</v>
      </c>
      <c r="W1155">
        <v>4</v>
      </c>
      <c r="X1155">
        <v>1</v>
      </c>
      <c r="Y1155">
        <v>1</v>
      </c>
      <c r="Z1155">
        <v>1</v>
      </c>
      <c r="AA1155">
        <v>5</v>
      </c>
      <c r="AB1155">
        <v>1</v>
      </c>
      <c r="AC1155">
        <v>5</v>
      </c>
      <c r="AE1155" s="30" t="str">
        <f t="shared" si="740"/>
        <v>UAM_596</v>
      </c>
      <c r="AF1155" s="133">
        <f t="shared" si="705"/>
        <v>1</v>
      </c>
      <c r="AG1155" s="133">
        <f t="shared" si="706"/>
        <v>1</v>
      </c>
      <c r="AH1155" s="133">
        <f t="shared" si="707"/>
        <v>1</v>
      </c>
      <c r="AI1155" s="133">
        <f t="shared" si="708"/>
        <v>1</v>
      </c>
      <c r="AJ1155" s="133">
        <f t="shared" si="709"/>
        <v>3</v>
      </c>
      <c r="AK1155" s="133">
        <f t="shared" si="710"/>
        <v>1</v>
      </c>
      <c r="AL1155" s="133">
        <f t="shared" si="711"/>
        <v>1</v>
      </c>
      <c r="AM1155" s="133">
        <f t="shared" si="712"/>
        <v>1</v>
      </c>
      <c r="AN1155" s="133">
        <f t="shared" si="713"/>
        <v>1</v>
      </c>
      <c r="AO1155" s="133">
        <f t="shared" si="714"/>
        <v>0</v>
      </c>
      <c r="AP1155" s="133">
        <f t="shared" si="715"/>
        <v>1</v>
      </c>
      <c r="AQ1155" s="133">
        <f t="shared" si="716"/>
        <v>1</v>
      </c>
      <c r="AR1155" s="133">
        <f t="shared" si="717"/>
        <v>1</v>
      </c>
      <c r="AS1155" s="133">
        <f t="shared" si="718"/>
        <v>1</v>
      </c>
      <c r="AT1155" s="133">
        <f t="shared" si="719"/>
        <v>1</v>
      </c>
      <c r="AU1155" s="133">
        <f t="shared" si="720"/>
        <v>0</v>
      </c>
      <c r="AV1155" s="133">
        <f t="shared" si="721"/>
        <v>1</v>
      </c>
      <c r="AW1155" s="133">
        <f t="shared" si="722"/>
        <v>1</v>
      </c>
      <c r="AX1155" s="133">
        <f t="shared" si="723"/>
        <v>2</v>
      </c>
      <c r="AY1155" s="133">
        <f t="shared" si="724"/>
        <v>1</v>
      </c>
      <c r="AZ1155" s="133">
        <f t="shared" si="725"/>
        <v>1</v>
      </c>
      <c r="BA1155" s="133">
        <f t="shared" si="726"/>
        <v>0</v>
      </c>
      <c r="BB1155" s="133">
        <f t="shared" si="727"/>
        <v>1</v>
      </c>
      <c r="BC1155" s="133">
        <f t="shared" si="728"/>
        <v>1</v>
      </c>
      <c r="BD1155" s="133">
        <f t="shared" si="729"/>
        <v>1</v>
      </c>
      <c r="BE1155" s="133">
        <f t="shared" si="730"/>
        <v>1</v>
      </c>
      <c r="BF1155" s="133">
        <f t="shared" si="731"/>
        <v>1</v>
      </c>
      <c r="BG1155" s="133">
        <f t="shared" si="732"/>
        <v>1</v>
      </c>
      <c r="BH1155" s="25">
        <f t="shared" si="733"/>
        <v>28</v>
      </c>
      <c r="BI1155" s="28">
        <f t="shared" si="734"/>
        <v>0</v>
      </c>
      <c r="BJ1155" s="21">
        <f t="shared" si="735"/>
        <v>5</v>
      </c>
      <c r="BK1155" s="28">
        <f t="shared" si="736"/>
        <v>5</v>
      </c>
      <c r="BL1155" s="21">
        <f t="shared" si="737"/>
        <v>5</v>
      </c>
      <c r="BM1155" s="28">
        <f t="shared" si="738"/>
        <v>8</v>
      </c>
      <c r="BN1155" s="21">
        <f t="shared" si="739"/>
        <v>5</v>
      </c>
    </row>
    <row r="1156" spans="1:66">
      <c r="A1156" s="91" t="s">
        <v>2914</v>
      </c>
      <c r="B1156">
        <v>1</v>
      </c>
      <c r="C1156">
        <v>5</v>
      </c>
      <c r="D1156">
        <v>1</v>
      </c>
      <c r="E1156">
        <v>1</v>
      </c>
      <c r="F1156">
        <v>5</v>
      </c>
      <c r="G1156">
        <v>1</v>
      </c>
      <c r="H1156">
        <v>5</v>
      </c>
      <c r="I1156">
        <v>1</v>
      </c>
      <c r="J1156">
        <v>1</v>
      </c>
      <c r="K1156">
        <v>4</v>
      </c>
      <c r="L1156">
        <v>1</v>
      </c>
      <c r="M1156">
        <v>1</v>
      </c>
      <c r="N1156">
        <v>4</v>
      </c>
      <c r="O1156">
        <v>1</v>
      </c>
      <c r="P1156">
        <v>1</v>
      </c>
      <c r="Q1156">
        <v>4</v>
      </c>
      <c r="R1156">
        <v>1</v>
      </c>
      <c r="S1156">
        <v>1</v>
      </c>
      <c r="T1156">
        <v>3</v>
      </c>
      <c r="U1156">
        <v>1</v>
      </c>
      <c r="V1156">
        <v>1</v>
      </c>
      <c r="W1156">
        <v>4</v>
      </c>
      <c r="X1156">
        <v>1</v>
      </c>
      <c r="Y1156">
        <v>1</v>
      </c>
      <c r="Z1156">
        <v>1</v>
      </c>
      <c r="AA1156">
        <v>5</v>
      </c>
      <c r="AB1156">
        <v>1</v>
      </c>
      <c r="AC1156">
        <v>5</v>
      </c>
      <c r="AE1156" s="30" t="str">
        <f t="shared" si="740"/>
        <v>UAM_597</v>
      </c>
      <c r="AF1156" s="133">
        <f t="shared" si="705"/>
        <v>1</v>
      </c>
      <c r="AG1156" s="133">
        <f t="shared" si="706"/>
        <v>1</v>
      </c>
      <c r="AH1156" s="133">
        <f t="shared" si="707"/>
        <v>1</v>
      </c>
      <c r="AI1156" s="133">
        <f t="shared" si="708"/>
        <v>1</v>
      </c>
      <c r="AJ1156" s="133">
        <f t="shared" si="709"/>
        <v>1</v>
      </c>
      <c r="AK1156" s="133">
        <f t="shared" si="710"/>
        <v>1</v>
      </c>
      <c r="AL1156" s="133">
        <f t="shared" si="711"/>
        <v>1</v>
      </c>
      <c r="AM1156" s="133">
        <f t="shared" si="712"/>
        <v>1</v>
      </c>
      <c r="AN1156" s="133">
        <f t="shared" si="713"/>
        <v>1</v>
      </c>
      <c r="AO1156" s="133">
        <f t="shared" si="714"/>
        <v>0</v>
      </c>
      <c r="AP1156" s="133">
        <f t="shared" si="715"/>
        <v>1</v>
      </c>
      <c r="AQ1156" s="133">
        <f t="shared" si="716"/>
        <v>1</v>
      </c>
      <c r="AR1156" s="133">
        <f t="shared" si="717"/>
        <v>2</v>
      </c>
      <c r="AS1156" s="133">
        <f t="shared" si="718"/>
        <v>1</v>
      </c>
      <c r="AT1156" s="133">
        <f t="shared" si="719"/>
        <v>1</v>
      </c>
      <c r="AU1156" s="133">
        <f t="shared" si="720"/>
        <v>0</v>
      </c>
      <c r="AV1156" s="133">
        <f t="shared" si="721"/>
        <v>1</v>
      </c>
      <c r="AW1156" s="133">
        <f t="shared" si="722"/>
        <v>1</v>
      </c>
      <c r="AX1156" s="133">
        <f t="shared" si="723"/>
        <v>3</v>
      </c>
      <c r="AY1156" s="133">
        <f t="shared" si="724"/>
        <v>1</v>
      </c>
      <c r="AZ1156" s="133">
        <f t="shared" si="725"/>
        <v>1</v>
      </c>
      <c r="BA1156" s="133">
        <f t="shared" si="726"/>
        <v>0</v>
      </c>
      <c r="BB1156" s="133">
        <f t="shared" si="727"/>
        <v>1</v>
      </c>
      <c r="BC1156" s="133">
        <f t="shared" si="728"/>
        <v>1</v>
      </c>
      <c r="BD1156" s="133">
        <f t="shared" si="729"/>
        <v>1</v>
      </c>
      <c r="BE1156" s="133">
        <f t="shared" si="730"/>
        <v>1</v>
      </c>
      <c r="BF1156" s="133">
        <f t="shared" si="731"/>
        <v>1</v>
      </c>
      <c r="BG1156" s="133">
        <f t="shared" si="732"/>
        <v>1</v>
      </c>
      <c r="BH1156" s="25">
        <f t="shared" si="733"/>
        <v>28</v>
      </c>
      <c r="BI1156" s="28">
        <f t="shared" si="734"/>
        <v>0</v>
      </c>
      <c r="BJ1156" s="21">
        <f t="shared" si="735"/>
        <v>5</v>
      </c>
      <c r="BK1156" s="28">
        <f t="shared" si="736"/>
        <v>5</v>
      </c>
      <c r="BL1156" s="21">
        <f t="shared" si="737"/>
        <v>5</v>
      </c>
      <c r="BM1156" s="28">
        <f t="shared" si="738"/>
        <v>8</v>
      </c>
      <c r="BN1156" s="21">
        <f t="shared" si="739"/>
        <v>5</v>
      </c>
    </row>
    <row r="1157" spans="1:66">
      <c r="A1157" s="91" t="s">
        <v>2913</v>
      </c>
      <c r="B1157">
        <v>1</v>
      </c>
      <c r="C1157">
        <v>5</v>
      </c>
      <c r="D1157">
        <v>2</v>
      </c>
      <c r="E1157">
        <v>1</v>
      </c>
      <c r="F1157">
        <v>5</v>
      </c>
      <c r="G1157">
        <v>1</v>
      </c>
      <c r="H1157">
        <v>5</v>
      </c>
      <c r="I1157">
        <v>1</v>
      </c>
      <c r="J1157">
        <v>1</v>
      </c>
      <c r="K1157">
        <v>2</v>
      </c>
      <c r="L1157">
        <v>1</v>
      </c>
      <c r="M1157">
        <v>1</v>
      </c>
      <c r="N1157">
        <v>5</v>
      </c>
      <c r="O1157">
        <v>2</v>
      </c>
      <c r="P1157">
        <v>1</v>
      </c>
      <c r="Q1157">
        <v>3</v>
      </c>
      <c r="R1157">
        <v>1</v>
      </c>
      <c r="S1157">
        <v>2</v>
      </c>
      <c r="T1157">
        <v>5</v>
      </c>
      <c r="U1157">
        <v>1</v>
      </c>
      <c r="V1157">
        <v>1</v>
      </c>
      <c r="W1157">
        <v>4</v>
      </c>
      <c r="X1157">
        <v>1</v>
      </c>
      <c r="Y1157">
        <v>1</v>
      </c>
      <c r="Z1157">
        <v>2</v>
      </c>
      <c r="AA1157">
        <v>5</v>
      </c>
      <c r="AB1157">
        <v>1</v>
      </c>
      <c r="AC1157">
        <v>5</v>
      </c>
      <c r="AE1157" s="30" t="str">
        <f t="shared" si="740"/>
        <v>UAM_598</v>
      </c>
      <c r="AF1157" s="133">
        <f t="shared" si="705"/>
        <v>1</v>
      </c>
      <c r="AG1157" s="133">
        <f t="shared" si="706"/>
        <v>1</v>
      </c>
      <c r="AH1157" s="133">
        <f t="shared" si="707"/>
        <v>2</v>
      </c>
      <c r="AI1157" s="133">
        <f t="shared" si="708"/>
        <v>1</v>
      </c>
      <c r="AJ1157" s="133">
        <f t="shared" si="709"/>
        <v>1</v>
      </c>
      <c r="AK1157" s="133">
        <f t="shared" si="710"/>
        <v>1</v>
      </c>
      <c r="AL1157" s="133">
        <f t="shared" si="711"/>
        <v>1</v>
      </c>
      <c r="AM1157" s="133">
        <f t="shared" si="712"/>
        <v>1</v>
      </c>
      <c r="AN1157" s="133">
        <f t="shared" si="713"/>
        <v>1</v>
      </c>
      <c r="AO1157" s="133">
        <f t="shared" si="714"/>
        <v>0</v>
      </c>
      <c r="AP1157" s="133">
        <f t="shared" si="715"/>
        <v>1</v>
      </c>
      <c r="AQ1157" s="133">
        <f t="shared" si="716"/>
        <v>1</v>
      </c>
      <c r="AR1157" s="133">
        <f t="shared" si="717"/>
        <v>1</v>
      </c>
      <c r="AS1157" s="133">
        <f t="shared" si="718"/>
        <v>2</v>
      </c>
      <c r="AT1157" s="133">
        <f t="shared" si="719"/>
        <v>1</v>
      </c>
      <c r="AU1157" s="133">
        <f t="shared" si="720"/>
        <v>0</v>
      </c>
      <c r="AV1157" s="133">
        <f t="shared" si="721"/>
        <v>1</v>
      </c>
      <c r="AW1157" s="133">
        <f t="shared" si="722"/>
        <v>2</v>
      </c>
      <c r="AX1157" s="133">
        <f t="shared" si="723"/>
        <v>1</v>
      </c>
      <c r="AY1157" s="133">
        <f t="shared" si="724"/>
        <v>1</v>
      </c>
      <c r="AZ1157" s="133">
        <f t="shared" si="725"/>
        <v>1</v>
      </c>
      <c r="BA1157" s="133">
        <f t="shared" si="726"/>
        <v>0</v>
      </c>
      <c r="BB1157" s="133">
        <f t="shared" si="727"/>
        <v>1</v>
      </c>
      <c r="BC1157" s="133">
        <f t="shared" si="728"/>
        <v>1</v>
      </c>
      <c r="BD1157" s="133">
        <f t="shared" si="729"/>
        <v>2</v>
      </c>
      <c r="BE1157" s="133">
        <f t="shared" si="730"/>
        <v>1</v>
      </c>
      <c r="BF1157" s="133">
        <f t="shared" si="731"/>
        <v>1</v>
      </c>
      <c r="BG1157" s="133">
        <f t="shared" si="732"/>
        <v>1</v>
      </c>
      <c r="BH1157" s="25">
        <f t="shared" si="733"/>
        <v>29</v>
      </c>
      <c r="BI1157" s="28">
        <f t="shared" si="734"/>
        <v>0</v>
      </c>
      <c r="BJ1157" s="21">
        <f t="shared" si="735"/>
        <v>9</v>
      </c>
      <c r="BK1157" s="28">
        <f t="shared" si="736"/>
        <v>5</v>
      </c>
      <c r="BL1157" s="21">
        <f t="shared" si="737"/>
        <v>5</v>
      </c>
      <c r="BM1157" s="28">
        <f t="shared" si="738"/>
        <v>5</v>
      </c>
      <c r="BN1157" s="21">
        <f t="shared" si="739"/>
        <v>5</v>
      </c>
    </row>
    <row r="1158" spans="1:66">
      <c r="A1158" s="91" t="s">
        <v>2912</v>
      </c>
      <c r="B1158">
        <v>1</v>
      </c>
      <c r="C1158">
        <v>5</v>
      </c>
      <c r="D1158">
        <v>1</v>
      </c>
      <c r="E1158">
        <v>1</v>
      </c>
      <c r="F1158">
        <v>5</v>
      </c>
      <c r="G1158">
        <v>1</v>
      </c>
      <c r="H1158">
        <v>5</v>
      </c>
      <c r="I1158">
        <v>1</v>
      </c>
      <c r="J1158">
        <v>1</v>
      </c>
      <c r="K1158">
        <v>4</v>
      </c>
      <c r="L1158">
        <v>1</v>
      </c>
      <c r="M1158">
        <v>1</v>
      </c>
      <c r="N1158">
        <v>5</v>
      </c>
      <c r="O1158">
        <v>1</v>
      </c>
      <c r="P1158">
        <v>1</v>
      </c>
      <c r="Q1158">
        <v>4</v>
      </c>
      <c r="R1158">
        <v>1</v>
      </c>
      <c r="S1158">
        <v>1</v>
      </c>
      <c r="T1158">
        <v>4</v>
      </c>
      <c r="U1158">
        <v>1</v>
      </c>
      <c r="V1158">
        <v>1</v>
      </c>
      <c r="W1158">
        <v>4</v>
      </c>
      <c r="X1158">
        <v>1</v>
      </c>
      <c r="Y1158">
        <v>1</v>
      </c>
      <c r="Z1158">
        <v>1</v>
      </c>
      <c r="AA1158">
        <v>5</v>
      </c>
      <c r="AB1158">
        <v>1</v>
      </c>
      <c r="AC1158">
        <v>5</v>
      </c>
      <c r="AE1158" s="30" t="str">
        <f t="shared" si="740"/>
        <v>UAM_599</v>
      </c>
      <c r="AF1158" s="133">
        <f t="shared" ref="AF1158:AF1221" si="741">B1158</f>
        <v>1</v>
      </c>
      <c r="AG1158" s="133">
        <f t="shared" ref="AG1158:AG1221" si="742">IF(C1158=1,5,IF(C1158=2,4,IF(C1158=4,2,IF(C1158=5,1,3))))</f>
        <v>1</v>
      </c>
      <c r="AH1158" s="133">
        <f t="shared" ref="AH1158:AH1221" si="743">D1158</f>
        <v>1</v>
      </c>
      <c r="AI1158" s="133">
        <f t="shared" ref="AI1158:AI1221" si="744">E1158</f>
        <v>1</v>
      </c>
      <c r="AJ1158" s="133">
        <f t="shared" ref="AJ1158:AJ1221" si="745">IF(F1158=1,5,IF(F1158=2,4,IF(F1158=4,2,IF(F1158=5,1,3))))</f>
        <v>1</v>
      </c>
      <c r="AK1158" s="133">
        <f t="shared" ref="AK1158:AK1221" si="746">G1158</f>
        <v>1</v>
      </c>
      <c r="AL1158" s="133">
        <f t="shared" ref="AL1158:AL1221" si="747">IF(H1158=1,5,IF(H1158=2,4,IF(H1158=4,2,IF(H1158=5,1,3))))</f>
        <v>1</v>
      </c>
      <c r="AM1158" s="133">
        <f t="shared" ref="AM1158:AM1221" si="748">I1158</f>
        <v>1</v>
      </c>
      <c r="AN1158" s="133">
        <f t="shared" ref="AN1158:AN1221" si="749">J1158</f>
        <v>1</v>
      </c>
      <c r="AO1158" s="133">
        <f t="shared" ref="AO1158:AO1221" si="750">IF(K1158=5,1,0)</f>
        <v>0</v>
      </c>
      <c r="AP1158" s="133">
        <f t="shared" ref="AP1158:AP1221" si="751">L1158</f>
        <v>1</v>
      </c>
      <c r="AQ1158" s="133">
        <f t="shared" ref="AQ1158:AQ1221" si="752">M1158</f>
        <v>1</v>
      </c>
      <c r="AR1158" s="133">
        <f t="shared" ref="AR1158:AR1221" si="753">IF(N1158=1,5,IF(N1158=2,4,IF(N1158=4,2,IF(N1158=5,1,3))))</f>
        <v>1</v>
      </c>
      <c r="AS1158" s="133">
        <f t="shared" ref="AS1158:AS1221" si="754">O1158</f>
        <v>1</v>
      </c>
      <c r="AT1158" s="133">
        <f t="shared" ref="AT1158:AT1221" si="755">P1158</f>
        <v>1</v>
      </c>
      <c r="AU1158" s="133">
        <f t="shared" ref="AU1158:AU1221" si="756">IF(Q1158=5,1,0)</f>
        <v>0</v>
      </c>
      <c r="AV1158" s="133">
        <f t="shared" ref="AV1158:AV1221" si="757">R1158</f>
        <v>1</v>
      </c>
      <c r="AW1158" s="133">
        <f t="shared" ref="AW1158:AW1221" si="758">S1158</f>
        <v>1</v>
      </c>
      <c r="AX1158" s="133">
        <f t="shared" ref="AX1158:AX1221" si="759">IF(T1158=1,5,IF(T1158=2,4,IF(T1158=4,2,IF(T1158=5,1,3))))</f>
        <v>2</v>
      </c>
      <c r="AY1158" s="133">
        <f t="shared" ref="AY1158:AY1221" si="760">U1158</f>
        <v>1</v>
      </c>
      <c r="AZ1158" s="133">
        <f t="shared" ref="AZ1158:AZ1221" si="761">V1158</f>
        <v>1</v>
      </c>
      <c r="BA1158" s="133">
        <f t="shared" ref="BA1158:BA1221" si="762">IF(W1158=5,1,0)</f>
        <v>0</v>
      </c>
      <c r="BB1158" s="133">
        <f t="shared" ref="BB1158:BB1221" si="763">X1158</f>
        <v>1</v>
      </c>
      <c r="BC1158" s="133">
        <f t="shared" ref="BC1158:BC1221" si="764">Y1158</f>
        <v>1</v>
      </c>
      <c r="BD1158" s="133">
        <f t="shared" ref="BD1158:BD1221" si="765">Z1158</f>
        <v>1</v>
      </c>
      <c r="BE1158" s="133">
        <f t="shared" ref="BE1158:BE1221" si="766">IF(AA1158=1,5,IF(AA1158=2,4,IF(AA1158=4,2,IF(AA1158=5,1,3))))</f>
        <v>1</v>
      </c>
      <c r="BF1158" s="133">
        <f t="shared" ref="BF1158:BF1221" si="767">AB1158</f>
        <v>1</v>
      </c>
      <c r="BG1158" s="133">
        <f t="shared" ref="BG1158:BG1221" si="768">IF(AC1158=1,5,IF(AC1158=2,4,IF(AC1158=4,2,IF(AC1158=5,1,3))))</f>
        <v>1</v>
      </c>
      <c r="BH1158" s="25">
        <f t="shared" ref="BH1158:BH1221" si="769">SUM(AF1158:BG1158)</f>
        <v>26</v>
      </c>
      <c r="BI1158" s="28">
        <f t="shared" ref="BI1158:BI1221" si="770">AO1158+AU1158+BA1158</f>
        <v>0</v>
      </c>
      <c r="BJ1158" s="21">
        <f t="shared" ref="BJ1158:BJ1221" si="771">AH1158+AM1158+AS1158+AW1158+BD1158</f>
        <v>5</v>
      </c>
      <c r="BK1158" s="28">
        <f t="shared" ref="BK1158:BK1221" si="772">AN1158+AP1158+AQ1158+AT1158+AV1158</f>
        <v>5</v>
      </c>
      <c r="BL1158" s="21">
        <f t="shared" ref="BL1158:BL1221" si="773">AY1158+AZ1158+BB1158+BC1158+BF1158</f>
        <v>5</v>
      </c>
      <c r="BM1158" s="28">
        <f t="shared" ref="BM1158:BM1221" si="774">AJ1158+AL1158+AR1158+AX1158+BG1158</f>
        <v>6</v>
      </c>
      <c r="BN1158" s="21">
        <f t="shared" ref="BN1158:BN1221" si="775">AF1158+AG1158+AI1158+AK1158+BE1158</f>
        <v>5</v>
      </c>
    </row>
    <row r="1159" spans="1:66">
      <c r="A1159" s="91" t="s">
        <v>2911</v>
      </c>
      <c r="B1159">
        <v>1</v>
      </c>
      <c r="C1159">
        <v>4</v>
      </c>
      <c r="D1159">
        <v>2</v>
      </c>
      <c r="E1159">
        <v>1</v>
      </c>
      <c r="F1159">
        <v>4</v>
      </c>
      <c r="G1159">
        <v>1</v>
      </c>
      <c r="H1159">
        <v>4</v>
      </c>
      <c r="I1159">
        <v>1</v>
      </c>
      <c r="J1159">
        <v>2</v>
      </c>
      <c r="K1159">
        <v>3</v>
      </c>
      <c r="L1159">
        <v>2</v>
      </c>
      <c r="M1159">
        <v>1</v>
      </c>
      <c r="N1159">
        <v>5</v>
      </c>
      <c r="O1159">
        <v>2</v>
      </c>
      <c r="P1159">
        <v>1</v>
      </c>
      <c r="Q1159">
        <v>4</v>
      </c>
      <c r="R1159">
        <v>1</v>
      </c>
      <c r="S1159">
        <v>1</v>
      </c>
      <c r="T1159">
        <v>4</v>
      </c>
      <c r="U1159">
        <v>1</v>
      </c>
      <c r="V1159">
        <v>1</v>
      </c>
      <c r="W1159">
        <v>3</v>
      </c>
      <c r="X1159">
        <v>1</v>
      </c>
      <c r="Y1159">
        <v>1</v>
      </c>
      <c r="Z1159">
        <v>2</v>
      </c>
      <c r="AA1159">
        <v>5</v>
      </c>
      <c r="AB1159">
        <v>1</v>
      </c>
      <c r="AC1159">
        <v>4</v>
      </c>
      <c r="AE1159" s="30" t="str">
        <f t="shared" si="740"/>
        <v>UAM_600</v>
      </c>
      <c r="AF1159" s="133">
        <f t="shared" si="741"/>
        <v>1</v>
      </c>
      <c r="AG1159" s="133">
        <f t="shared" si="742"/>
        <v>2</v>
      </c>
      <c r="AH1159" s="133">
        <f t="shared" si="743"/>
        <v>2</v>
      </c>
      <c r="AI1159" s="133">
        <f t="shared" si="744"/>
        <v>1</v>
      </c>
      <c r="AJ1159" s="133">
        <f t="shared" si="745"/>
        <v>2</v>
      </c>
      <c r="AK1159" s="133">
        <f t="shared" si="746"/>
        <v>1</v>
      </c>
      <c r="AL1159" s="133">
        <f t="shared" si="747"/>
        <v>2</v>
      </c>
      <c r="AM1159" s="133">
        <f t="shared" si="748"/>
        <v>1</v>
      </c>
      <c r="AN1159" s="133">
        <f t="shared" si="749"/>
        <v>2</v>
      </c>
      <c r="AO1159" s="133">
        <f t="shared" si="750"/>
        <v>0</v>
      </c>
      <c r="AP1159" s="133">
        <f t="shared" si="751"/>
        <v>2</v>
      </c>
      <c r="AQ1159" s="133">
        <f t="shared" si="752"/>
        <v>1</v>
      </c>
      <c r="AR1159" s="133">
        <f t="shared" si="753"/>
        <v>1</v>
      </c>
      <c r="AS1159" s="133">
        <f t="shared" si="754"/>
        <v>2</v>
      </c>
      <c r="AT1159" s="133">
        <f t="shared" si="755"/>
        <v>1</v>
      </c>
      <c r="AU1159" s="133">
        <f t="shared" si="756"/>
        <v>0</v>
      </c>
      <c r="AV1159" s="133">
        <f t="shared" si="757"/>
        <v>1</v>
      </c>
      <c r="AW1159" s="133">
        <f t="shared" si="758"/>
        <v>1</v>
      </c>
      <c r="AX1159" s="133">
        <f t="shared" si="759"/>
        <v>2</v>
      </c>
      <c r="AY1159" s="133">
        <f t="shared" si="760"/>
        <v>1</v>
      </c>
      <c r="AZ1159" s="133">
        <f t="shared" si="761"/>
        <v>1</v>
      </c>
      <c r="BA1159" s="133">
        <f t="shared" si="762"/>
        <v>0</v>
      </c>
      <c r="BB1159" s="133">
        <f t="shared" si="763"/>
        <v>1</v>
      </c>
      <c r="BC1159" s="133">
        <f t="shared" si="764"/>
        <v>1</v>
      </c>
      <c r="BD1159" s="133">
        <f t="shared" si="765"/>
        <v>2</v>
      </c>
      <c r="BE1159" s="133">
        <f t="shared" si="766"/>
        <v>1</v>
      </c>
      <c r="BF1159" s="133">
        <f t="shared" si="767"/>
        <v>1</v>
      </c>
      <c r="BG1159" s="133">
        <f t="shared" si="768"/>
        <v>2</v>
      </c>
      <c r="BH1159" s="25">
        <f t="shared" si="769"/>
        <v>35</v>
      </c>
      <c r="BI1159" s="28">
        <f t="shared" si="770"/>
        <v>0</v>
      </c>
      <c r="BJ1159" s="21">
        <f t="shared" si="771"/>
        <v>8</v>
      </c>
      <c r="BK1159" s="28">
        <f t="shared" si="772"/>
        <v>7</v>
      </c>
      <c r="BL1159" s="21">
        <f t="shared" si="773"/>
        <v>5</v>
      </c>
      <c r="BM1159" s="28">
        <f t="shared" si="774"/>
        <v>9</v>
      </c>
      <c r="BN1159" s="21">
        <f t="shared" si="775"/>
        <v>6</v>
      </c>
    </row>
    <row r="1160" spans="1:66">
      <c r="A1160" s="91" t="s">
        <v>2910</v>
      </c>
      <c r="B1160">
        <v>1</v>
      </c>
      <c r="C1160">
        <v>5</v>
      </c>
      <c r="D1160">
        <v>1</v>
      </c>
      <c r="E1160">
        <v>1</v>
      </c>
      <c r="F1160">
        <v>5</v>
      </c>
      <c r="G1160">
        <v>2</v>
      </c>
      <c r="H1160">
        <v>5</v>
      </c>
      <c r="I1160">
        <v>1</v>
      </c>
      <c r="J1160">
        <v>1</v>
      </c>
      <c r="K1160">
        <v>1</v>
      </c>
      <c r="L1160">
        <v>1</v>
      </c>
      <c r="M1160">
        <v>1</v>
      </c>
      <c r="N1160">
        <v>5</v>
      </c>
      <c r="O1160">
        <v>1</v>
      </c>
      <c r="P1160">
        <v>1</v>
      </c>
      <c r="Q1160">
        <v>4</v>
      </c>
      <c r="R1160">
        <v>1</v>
      </c>
      <c r="S1160">
        <v>1</v>
      </c>
      <c r="T1160">
        <v>5</v>
      </c>
      <c r="U1160">
        <v>1</v>
      </c>
      <c r="V1160">
        <v>1</v>
      </c>
      <c r="W1160">
        <v>5</v>
      </c>
      <c r="X1160">
        <v>1</v>
      </c>
      <c r="Y1160">
        <v>1</v>
      </c>
      <c r="Z1160">
        <v>1</v>
      </c>
      <c r="AA1160">
        <v>5</v>
      </c>
      <c r="AB1160">
        <v>1</v>
      </c>
      <c r="AC1160">
        <v>5</v>
      </c>
      <c r="AE1160" s="30" t="str">
        <f t="shared" si="740"/>
        <v>UAM_601</v>
      </c>
      <c r="AF1160" s="133">
        <f t="shared" si="741"/>
        <v>1</v>
      </c>
      <c r="AG1160" s="133">
        <f t="shared" si="742"/>
        <v>1</v>
      </c>
      <c r="AH1160" s="133">
        <f t="shared" si="743"/>
        <v>1</v>
      </c>
      <c r="AI1160" s="133">
        <f t="shared" si="744"/>
        <v>1</v>
      </c>
      <c r="AJ1160" s="133">
        <f t="shared" si="745"/>
        <v>1</v>
      </c>
      <c r="AK1160" s="133">
        <f t="shared" si="746"/>
        <v>2</v>
      </c>
      <c r="AL1160" s="133">
        <f t="shared" si="747"/>
        <v>1</v>
      </c>
      <c r="AM1160" s="133">
        <f t="shared" si="748"/>
        <v>1</v>
      </c>
      <c r="AN1160" s="133">
        <f t="shared" si="749"/>
        <v>1</v>
      </c>
      <c r="AO1160" s="133">
        <f t="shared" si="750"/>
        <v>0</v>
      </c>
      <c r="AP1160" s="133">
        <f t="shared" si="751"/>
        <v>1</v>
      </c>
      <c r="AQ1160" s="133">
        <f t="shared" si="752"/>
        <v>1</v>
      </c>
      <c r="AR1160" s="133">
        <f t="shared" si="753"/>
        <v>1</v>
      </c>
      <c r="AS1160" s="133">
        <f t="shared" si="754"/>
        <v>1</v>
      </c>
      <c r="AT1160" s="133">
        <f t="shared" si="755"/>
        <v>1</v>
      </c>
      <c r="AU1160" s="133">
        <f t="shared" si="756"/>
        <v>0</v>
      </c>
      <c r="AV1160" s="133">
        <f t="shared" si="757"/>
        <v>1</v>
      </c>
      <c r="AW1160" s="133">
        <f t="shared" si="758"/>
        <v>1</v>
      </c>
      <c r="AX1160" s="133">
        <f t="shared" si="759"/>
        <v>1</v>
      </c>
      <c r="AY1160" s="133">
        <f t="shared" si="760"/>
        <v>1</v>
      </c>
      <c r="AZ1160" s="133">
        <f t="shared" si="761"/>
        <v>1</v>
      </c>
      <c r="BA1160" s="133">
        <f t="shared" si="762"/>
        <v>1</v>
      </c>
      <c r="BB1160" s="133">
        <f t="shared" si="763"/>
        <v>1</v>
      </c>
      <c r="BC1160" s="133">
        <f t="shared" si="764"/>
        <v>1</v>
      </c>
      <c r="BD1160" s="133">
        <f t="shared" si="765"/>
        <v>1</v>
      </c>
      <c r="BE1160" s="133">
        <f t="shared" si="766"/>
        <v>1</v>
      </c>
      <c r="BF1160" s="133">
        <f t="shared" si="767"/>
        <v>1</v>
      </c>
      <c r="BG1160" s="133">
        <f t="shared" si="768"/>
        <v>1</v>
      </c>
      <c r="BH1160" s="25">
        <f t="shared" si="769"/>
        <v>27</v>
      </c>
      <c r="BI1160" s="28">
        <f t="shared" si="770"/>
        <v>1</v>
      </c>
      <c r="BJ1160" s="21">
        <f t="shared" si="771"/>
        <v>5</v>
      </c>
      <c r="BK1160" s="28">
        <f t="shared" si="772"/>
        <v>5</v>
      </c>
      <c r="BL1160" s="21">
        <f t="shared" si="773"/>
        <v>5</v>
      </c>
      <c r="BM1160" s="28">
        <f t="shared" si="774"/>
        <v>5</v>
      </c>
      <c r="BN1160" s="21">
        <f t="shared" si="775"/>
        <v>6</v>
      </c>
    </row>
    <row r="1161" spans="1:66">
      <c r="A1161" s="91" t="s">
        <v>2909</v>
      </c>
      <c r="B1161">
        <v>1</v>
      </c>
      <c r="C1161">
        <v>5</v>
      </c>
      <c r="D1161">
        <v>1</v>
      </c>
      <c r="E1161">
        <v>1</v>
      </c>
      <c r="F1161">
        <v>4</v>
      </c>
      <c r="G1161">
        <v>2</v>
      </c>
      <c r="H1161">
        <v>5</v>
      </c>
      <c r="I1161">
        <v>1</v>
      </c>
      <c r="J1161">
        <v>1</v>
      </c>
      <c r="K1161">
        <v>2</v>
      </c>
      <c r="L1161">
        <v>2</v>
      </c>
      <c r="M1161">
        <v>1</v>
      </c>
      <c r="N1161">
        <v>5</v>
      </c>
      <c r="O1161">
        <v>1</v>
      </c>
      <c r="P1161">
        <v>1</v>
      </c>
      <c r="Q1161">
        <v>4</v>
      </c>
      <c r="R1161">
        <v>1</v>
      </c>
      <c r="S1161">
        <v>1</v>
      </c>
      <c r="T1161">
        <v>5</v>
      </c>
      <c r="U1161">
        <v>1</v>
      </c>
      <c r="V1161">
        <v>1</v>
      </c>
      <c r="W1161">
        <v>4</v>
      </c>
      <c r="X1161">
        <v>1</v>
      </c>
      <c r="Y1161">
        <v>1</v>
      </c>
      <c r="Z1161">
        <v>1</v>
      </c>
      <c r="AA1161">
        <v>5</v>
      </c>
      <c r="AB1161">
        <v>1</v>
      </c>
      <c r="AC1161">
        <v>5</v>
      </c>
      <c r="AE1161" s="30" t="str">
        <f t="shared" si="740"/>
        <v>UAM_602</v>
      </c>
      <c r="AF1161" s="133">
        <f t="shared" si="741"/>
        <v>1</v>
      </c>
      <c r="AG1161" s="133">
        <f t="shared" si="742"/>
        <v>1</v>
      </c>
      <c r="AH1161" s="133">
        <f t="shared" si="743"/>
        <v>1</v>
      </c>
      <c r="AI1161" s="133">
        <f t="shared" si="744"/>
        <v>1</v>
      </c>
      <c r="AJ1161" s="133">
        <f t="shared" si="745"/>
        <v>2</v>
      </c>
      <c r="AK1161" s="133">
        <f t="shared" si="746"/>
        <v>2</v>
      </c>
      <c r="AL1161" s="133">
        <f t="shared" si="747"/>
        <v>1</v>
      </c>
      <c r="AM1161" s="133">
        <f t="shared" si="748"/>
        <v>1</v>
      </c>
      <c r="AN1161" s="133">
        <f t="shared" si="749"/>
        <v>1</v>
      </c>
      <c r="AO1161" s="133">
        <f t="shared" si="750"/>
        <v>0</v>
      </c>
      <c r="AP1161" s="133">
        <f t="shared" si="751"/>
        <v>2</v>
      </c>
      <c r="AQ1161" s="133">
        <f t="shared" si="752"/>
        <v>1</v>
      </c>
      <c r="AR1161" s="133">
        <f t="shared" si="753"/>
        <v>1</v>
      </c>
      <c r="AS1161" s="133">
        <f t="shared" si="754"/>
        <v>1</v>
      </c>
      <c r="AT1161" s="133">
        <f t="shared" si="755"/>
        <v>1</v>
      </c>
      <c r="AU1161" s="133">
        <f t="shared" si="756"/>
        <v>0</v>
      </c>
      <c r="AV1161" s="133">
        <f t="shared" si="757"/>
        <v>1</v>
      </c>
      <c r="AW1161" s="133">
        <f t="shared" si="758"/>
        <v>1</v>
      </c>
      <c r="AX1161" s="133">
        <f t="shared" si="759"/>
        <v>1</v>
      </c>
      <c r="AY1161" s="133">
        <f t="shared" si="760"/>
        <v>1</v>
      </c>
      <c r="AZ1161" s="133">
        <f t="shared" si="761"/>
        <v>1</v>
      </c>
      <c r="BA1161" s="133">
        <f t="shared" si="762"/>
        <v>0</v>
      </c>
      <c r="BB1161" s="133">
        <f t="shared" si="763"/>
        <v>1</v>
      </c>
      <c r="BC1161" s="133">
        <f t="shared" si="764"/>
        <v>1</v>
      </c>
      <c r="BD1161" s="133">
        <f t="shared" si="765"/>
        <v>1</v>
      </c>
      <c r="BE1161" s="133">
        <f t="shared" si="766"/>
        <v>1</v>
      </c>
      <c r="BF1161" s="133">
        <f t="shared" si="767"/>
        <v>1</v>
      </c>
      <c r="BG1161" s="133">
        <f t="shared" si="768"/>
        <v>1</v>
      </c>
      <c r="BH1161" s="25">
        <f t="shared" si="769"/>
        <v>28</v>
      </c>
      <c r="BI1161" s="28">
        <f t="shared" si="770"/>
        <v>0</v>
      </c>
      <c r="BJ1161" s="21">
        <f t="shared" si="771"/>
        <v>5</v>
      </c>
      <c r="BK1161" s="28">
        <f t="shared" si="772"/>
        <v>6</v>
      </c>
      <c r="BL1161" s="21">
        <f t="shared" si="773"/>
        <v>5</v>
      </c>
      <c r="BM1161" s="28">
        <f t="shared" si="774"/>
        <v>6</v>
      </c>
      <c r="BN1161" s="21">
        <f t="shared" si="775"/>
        <v>6</v>
      </c>
    </row>
    <row r="1162" spans="1:66">
      <c r="A1162" s="91" t="s">
        <v>2908</v>
      </c>
      <c r="B1162">
        <v>1</v>
      </c>
      <c r="C1162">
        <v>4</v>
      </c>
      <c r="D1162">
        <v>2</v>
      </c>
      <c r="E1162">
        <v>1</v>
      </c>
      <c r="F1162">
        <v>3</v>
      </c>
      <c r="G1162">
        <v>1</v>
      </c>
      <c r="H1162">
        <v>5</v>
      </c>
      <c r="I1162">
        <v>2</v>
      </c>
      <c r="J1162">
        <v>1</v>
      </c>
      <c r="K1162">
        <v>3</v>
      </c>
      <c r="L1162">
        <v>1</v>
      </c>
      <c r="M1162">
        <v>1</v>
      </c>
      <c r="N1162">
        <v>4</v>
      </c>
      <c r="O1162">
        <v>1</v>
      </c>
      <c r="P1162">
        <v>1</v>
      </c>
      <c r="Q1162">
        <v>4</v>
      </c>
      <c r="R1162">
        <v>1</v>
      </c>
      <c r="S1162">
        <v>1</v>
      </c>
      <c r="T1162">
        <v>4</v>
      </c>
      <c r="U1162">
        <v>1</v>
      </c>
      <c r="V1162">
        <v>1</v>
      </c>
      <c r="W1162">
        <v>3</v>
      </c>
      <c r="X1162">
        <v>1</v>
      </c>
      <c r="Y1162">
        <v>1</v>
      </c>
      <c r="Z1162">
        <v>2</v>
      </c>
      <c r="AA1162">
        <v>5</v>
      </c>
      <c r="AB1162">
        <v>1</v>
      </c>
      <c r="AC1162">
        <v>4</v>
      </c>
      <c r="AE1162" s="30" t="str">
        <f t="shared" si="740"/>
        <v>UAM_603</v>
      </c>
      <c r="AF1162" s="133">
        <f t="shared" si="741"/>
        <v>1</v>
      </c>
      <c r="AG1162" s="133">
        <f t="shared" si="742"/>
        <v>2</v>
      </c>
      <c r="AH1162" s="133">
        <f t="shared" si="743"/>
        <v>2</v>
      </c>
      <c r="AI1162" s="133">
        <f t="shared" si="744"/>
        <v>1</v>
      </c>
      <c r="AJ1162" s="133">
        <f t="shared" si="745"/>
        <v>3</v>
      </c>
      <c r="AK1162" s="133">
        <f t="shared" si="746"/>
        <v>1</v>
      </c>
      <c r="AL1162" s="133">
        <f t="shared" si="747"/>
        <v>1</v>
      </c>
      <c r="AM1162" s="133">
        <f t="shared" si="748"/>
        <v>2</v>
      </c>
      <c r="AN1162" s="133">
        <f t="shared" si="749"/>
        <v>1</v>
      </c>
      <c r="AO1162" s="133">
        <f t="shared" si="750"/>
        <v>0</v>
      </c>
      <c r="AP1162" s="133">
        <f t="shared" si="751"/>
        <v>1</v>
      </c>
      <c r="AQ1162" s="133">
        <f t="shared" si="752"/>
        <v>1</v>
      </c>
      <c r="AR1162" s="133">
        <f t="shared" si="753"/>
        <v>2</v>
      </c>
      <c r="AS1162" s="133">
        <f t="shared" si="754"/>
        <v>1</v>
      </c>
      <c r="AT1162" s="133">
        <f t="shared" si="755"/>
        <v>1</v>
      </c>
      <c r="AU1162" s="133">
        <f t="shared" si="756"/>
        <v>0</v>
      </c>
      <c r="AV1162" s="133">
        <f t="shared" si="757"/>
        <v>1</v>
      </c>
      <c r="AW1162" s="133">
        <f t="shared" si="758"/>
        <v>1</v>
      </c>
      <c r="AX1162" s="133">
        <f t="shared" si="759"/>
        <v>2</v>
      </c>
      <c r="AY1162" s="133">
        <f t="shared" si="760"/>
        <v>1</v>
      </c>
      <c r="AZ1162" s="133">
        <f t="shared" si="761"/>
        <v>1</v>
      </c>
      <c r="BA1162" s="133">
        <f t="shared" si="762"/>
        <v>0</v>
      </c>
      <c r="BB1162" s="133">
        <f t="shared" si="763"/>
        <v>1</v>
      </c>
      <c r="BC1162" s="133">
        <f t="shared" si="764"/>
        <v>1</v>
      </c>
      <c r="BD1162" s="133">
        <f t="shared" si="765"/>
        <v>2</v>
      </c>
      <c r="BE1162" s="133">
        <f t="shared" si="766"/>
        <v>1</v>
      </c>
      <c r="BF1162" s="133">
        <f t="shared" si="767"/>
        <v>1</v>
      </c>
      <c r="BG1162" s="133">
        <f t="shared" si="768"/>
        <v>2</v>
      </c>
      <c r="BH1162" s="25">
        <f t="shared" si="769"/>
        <v>34</v>
      </c>
      <c r="BI1162" s="28">
        <f t="shared" si="770"/>
        <v>0</v>
      </c>
      <c r="BJ1162" s="21">
        <f t="shared" si="771"/>
        <v>8</v>
      </c>
      <c r="BK1162" s="28">
        <f t="shared" si="772"/>
        <v>5</v>
      </c>
      <c r="BL1162" s="21">
        <f t="shared" si="773"/>
        <v>5</v>
      </c>
      <c r="BM1162" s="28">
        <f t="shared" si="774"/>
        <v>10</v>
      </c>
      <c r="BN1162" s="21">
        <f t="shared" si="775"/>
        <v>6</v>
      </c>
    </row>
    <row r="1163" spans="1:66">
      <c r="A1163" s="91" t="s">
        <v>2907</v>
      </c>
      <c r="B1163">
        <v>1</v>
      </c>
      <c r="C1163">
        <v>5</v>
      </c>
      <c r="D1163">
        <v>1</v>
      </c>
      <c r="E1163">
        <v>1</v>
      </c>
      <c r="F1163">
        <v>3</v>
      </c>
      <c r="G1163">
        <v>1</v>
      </c>
      <c r="H1163">
        <v>4</v>
      </c>
      <c r="I1163">
        <v>1</v>
      </c>
      <c r="J1163">
        <v>1</v>
      </c>
      <c r="K1163">
        <v>3</v>
      </c>
      <c r="L1163">
        <v>1</v>
      </c>
      <c r="M1163">
        <v>1</v>
      </c>
      <c r="N1163">
        <v>5</v>
      </c>
      <c r="O1163">
        <v>3</v>
      </c>
      <c r="P1163">
        <v>1</v>
      </c>
      <c r="Q1163">
        <v>4</v>
      </c>
      <c r="R1163">
        <v>1</v>
      </c>
      <c r="S1163">
        <v>1</v>
      </c>
      <c r="T1163">
        <v>5</v>
      </c>
      <c r="U1163">
        <v>1</v>
      </c>
      <c r="V1163">
        <v>1</v>
      </c>
      <c r="W1163">
        <v>3</v>
      </c>
      <c r="X1163">
        <v>1</v>
      </c>
      <c r="Y1163">
        <v>1</v>
      </c>
      <c r="Z1163">
        <v>3</v>
      </c>
      <c r="AA1163">
        <v>5</v>
      </c>
      <c r="AB1163">
        <v>1</v>
      </c>
      <c r="AC1163">
        <v>5</v>
      </c>
      <c r="AE1163" s="30" t="str">
        <f t="shared" si="740"/>
        <v>UAM_604</v>
      </c>
      <c r="AF1163" s="133">
        <f t="shared" si="741"/>
        <v>1</v>
      </c>
      <c r="AG1163" s="133">
        <f t="shared" si="742"/>
        <v>1</v>
      </c>
      <c r="AH1163" s="133">
        <f t="shared" si="743"/>
        <v>1</v>
      </c>
      <c r="AI1163" s="133">
        <f t="shared" si="744"/>
        <v>1</v>
      </c>
      <c r="AJ1163" s="133">
        <f t="shared" si="745"/>
        <v>3</v>
      </c>
      <c r="AK1163" s="133">
        <f t="shared" si="746"/>
        <v>1</v>
      </c>
      <c r="AL1163" s="133">
        <f t="shared" si="747"/>
        <v>2</v>
      </c>
      <c r="AM1163" s="133">
        <f t="shared" si="748"/>
        <v>1</v>
      </c>
      <c r="AN1163" s="133">
        <f t="shared" si="749"/>
        <v>1</v>
      </c>
      <c r="AO1163" s="133">
        <f t="shared" si="750"/>
        <v>0</v>
      </c>
      <c r="AP1163" s="133">
        <f t="shared" si="751"/>
        <v>1</v>
      </c>
      <c r="AQ1163" s="133">
        <f t="shared" si="752"/>
        <v>1</v>
      </c>
      <c r="AR1163" s="133">
        <f t="shared" si="753"/>
        <v>1</v>
      </c>
      <c r="AS1163" s="133">
        <f t="shared" si="754"/>
        <v>3</v>
      </c>
      <c r="AT1163" s="133">
        <f t="shared" si="755"/>
        <v>1</v>
      </c>
      <c r="AU1163" s="133">
        <f t="shared" si="756"/>
        <v>0</v>
      </c>
      <c r="AV1163" s="133">
        <f t="shared" si="757"/>
        <v>1</v>
      </c>
      <c r="AW1163" s="133">
        <f t="shared" si="758"/>
        <v>1</v>
      </c>
      <c r="AX1163" s="133">
        <f t="shared" si="759"/>
        <v>1</v>
      </c>
      <c r="AY1163" s="133">
        <f t="shared" si="760"/>
        <v>1</v>
      </c>
      <c r="AZ1163" s="133">
        <f t="shared" si="761"/>
        <v>1</v>
      </c>
      <c r="BA1163" s="133">
        <f t="shared" si="762"/>
        <v>0</v>
      </c>
      <c r="BB1163" s="133">
        <f t="shared" si="763"/>
        <v>1</v>
      </c>
      <c r="BC1163" s="133">
        <f t="shared" si="764"/>
        <v>1</v>
      </c>
      <c r="BD1163" s="133">
        <f t="shared" si="765"/>
        <v>3</v>
      </c>
      <c r="BE1163" s="133">
        <f t="shared" si="766"/>
        <v>1</v>
      </c>
      <c r="BF1163" s="133">
        <f t="shared" si="767"/>
        <v>1</v>
      </c>
      <c r="BG1163" s="133">
        <f t="shared" si="768"/>
        <v>1</v>
      </c>
      <c r="BH1163" s="25">
        <f t="shared" si="769"/>
        <v>32</v>
      </c>
      <c r="BI1163" s="28">
        <f t="shared" si="770"/>
        <v>0</v>
      </c>
      <c r="BJ1163" s="21">
        <f t="shared" si="771"/>
        <v>9</v>
      </c>
      <c r="BK1163" s="28">
        <f t="shared" si="772"/>
        <v>5</v>
      </c>
      <c r="BL1163" s="21">
        <f t="shared" si="773"/>
        <v>5</v>
      </c>
      <c r="BM1163" s="28">
        <f t="shared" si="774"/>
        <v>8</v>
      </c>
      <c r="BN1163" s="21">
        <f t="shared" si="775"/>
        <v>5</v>
      </c>
    </row>
    <row r="1164" spans="1:66">
      <c r="A1164" s="91" t="s">
        <v>2906</v>
      </c>
      <c r="B1164">
        <v>1</v>
      </c>
      <c r="C1164">
        <v>3</v>
      </c>
      <c r="D1164">
        <v>4</v>
      </c>
      <c r="E1164">
        <v>3</v>
      </c>
      <c r="F1164">
        <v>1</v>
      </c>
      <c r="G1164">
        <v>1</v>
      </c>
      <c r="H1164">
        <v>3</v>
      </c>
      <c r="I1164">
        <v>1</v>
      </c>
      <c r="J1164">
        <v>1</v>
      </c>
      <c r="K1164">
        <v>1</v>
      </c>
      <c r="L1164">
        <v>1</v>
      </c>
      <c r="M1164">
        <v>1</v>
      </c>
      <c r="N1164">
        <v>2</v>
      </c>
      <c r="O1164">
        <v>3</v>
      </c>
      <c r="P1164">
        <v>1</v>
      </c>
      <c r="Q1164">
        <v>3</v>
      </c>
      <c r="R1164">
        <v>1</v>
      </c>
      <c r="S1164">
        <v>3</v>
      </c>
      <c r="T1164">
        <v>3</v>
      </c>
      <c r="U1164">
        <v>1</v>
      </c>
      <c r="V1164">
        <v>1</v>
      </c>
      <c r="W1164">
        <v>3</v>
      </c>
      <c r="X1164">
        <v>1</v>
      </c>
      <c r="Y1164">
        <v>1</v>
      </c>
      <c r="Z1164">
        <v>3</v>
      </c>
      <c r="AA1164">
        <v>5</v>
      </c>
      <c r="AB1164">
        <v>1</v>
      </c>
      <c r="AC1164">
        <v>2</v>
      </c>
      <c r="AE1164" s="30" t="str">
        <f t="shared" si="740"/>
        <v>UAM_605</v>
      </c>
      <c r="AF1164" s="133">
        <f t="shared" si="741"/>
        <v>1</v>
      </c>
      <c r="AG1164" s="133">
        <f t="shared" si="742"/>
        <v>3</v>
      </c>
      <c r="AH1164" s="133">
        <f t="shared" si="743"/>
        <v>4</v>
      </c>
      <c r="AI1164" s="133">
        <f t="shared" si="744"/>
        <v>3</v>
      </c>
      <c r="AJ1164" s="133">
        <f t="shared" si="745"/>
        <v>5</v>
      </c>
      <c r="AK1164" s="133">
        <f t="shared" si="746"/>
        <v>1</v>
      </c>
      <c r="AL1164" s="133">
        <f t="shared" si="747"/>
        <v>3</v>
      </c>
      <c r="AM1164" s="133">
        <f t="shared" si="748"/>
        <v>1</v>
      </c>
      <c r="AN1164" s="133">
        <f t="shared" si="749"/>
        <v>1</v>
      </c>
      <c r="AO1164" s="133">
        <f t="shared" si="750"/>
        <v>0</v>
      </c>
      <c r="AP1164" s="133">
        <f t="shared" si="751"/>
        <v>1</v>
      </c>
      <c r="AQ1164" s="133">
        <f t="shared" si="752"/>
        <v>1</v>
      </c>
      <c r="AR1164" s="133">
        <f t="shared" si="753"/>
        <v>4</v>
      </c>
      <c r="AS1164" s="133">
        <f t="shared" si="754"/>
        <v>3</v>
      </c>
      <c r="AT1164" s="133">
        <f t="shared" si="755"/>
        <v>1</v>
      </c>
      <c r="AU1164" s="133">
        <f t="shared" si="756"/>
        <v>0</v>
      </c>
      <c r="AV1164" s="133">
        <f t="shared" si="757"/>
        <v>1</v>
      </c>
      <c r="AW1164" s="133">
        <f t="shared" si="758"/>
        <v>3</v>
      </c>
      <c r="AX1164" s="133">
        <f t="shared" si="759"/>
        <v>3</v>
      </c>
      <c r="AY1164" s="133">
        <f t="shared" si="760"/>
        <v>1</v>
      </c>
      <c r="AZ1164" s="133">
        <f t="shared" si="761"/>
        <v>1</v>
      </c>
      <c r="BA1164" s="133">
        <f t="shared" si="762"/>
        <v>0</v>
      </c>
      <c r="BB1164" s="133">
        <f t="shared" si="763"/>
        <v>1</v>
      </c>
      <c r="BC1164" s="133">
        <f t="shared" si="764"/>
        <v>1</v>
      </c>
      <c r="BD1164" s="133">
        <f t="shared" si="765"/>
        <v>3</v>
      </c>
      <c r="BE1164" s="133">
        <f t="shared" si="766"/>
        <v>1</v>
      </c>
      <c r="BF1164" s="133">
        <f t="shared" si="767"/>
        <v>1</v>
      </c>
      <c r="BG1164" s="133">
        <f t="shared" si="768"/>
        <v>4</v>
      </c>
      <c r="BH1164" s="25">
        <f t="shared" si="769"/>
        <v>52</v>
      </c>
      <c r="BI1164" s="28">
        <f t="shared" si="770"/>
        <v>0</v>
      </c>
      <c r="BJ1164" s="21">
        <f t="shared" si="771"/>
        <v>14</v>
      </c>
      <c r="BK1164" s="28">
        <f t="shared" si="772"/>
        <v>5</v>
      </c>
      <c r="BL1164" s="21">
        <f t="shared" si="773"/>
        <v>5</v>
      </c>
      <c r="BM1164" s="28">
        <f t="shared" si="774"/>
        <v>19</v>
      </c>
      <c r="BN1164" s="21">
        <f t="shared" si="775"/>
        <v>9</v>
      </c>
    </row>
    <row r="1165" spans="1:66">
      <c r="A1165" s="91" t="s">
        <v>2905</v>
      </c>
      <c r="B1165">
        <v>1</v>
      </c>
      <c r="C1165">
        <v>5</v>
      </c>
      <c r="D1165">
        <v>1</v>
      </c>
      <c r="E1165">
        <v>1</v>
      </c>
      <c r="F1165">
        <v>5</v>
      </c>
      <c r="G1165">
        <v>1</v>
      </c>
      <c r="H1165">
        <v>5</v>
      </c>
      <c r="I1165">
        <v>1</v>
      </c>
      <c r="J1165">
        <v>1</v>
      </c>
      <c r="K1165">
        <v>4</v>
      </c>
      <c r="L1165">
        <v>1</v>
      </c>
      <c r="M1165">
        <v>1</v>
      </c>
      <c r="N1165">
        <v>5</v>
      </c>
      <c r="O1165">
        <v>1</v>
      </c>
      <c r="P1165">
        <v>1</v>
      </c>
      <c r="Q1165">
        <v>4</v>
      </c>
      <c r="R1165">
        <v>1</v>
      </c>
      <c r="S1165">
        <v>1</v>
      </c>
      <c r="T1165">
        <v>5</v>
      </c>
      <c r="U1165">
        <v>1</v>
      </c>
      <c r="V1165">
        <v>1</v>
      </c>
      <c r="W1165">
        <v>5</v>
      </c>
      <c r="X1165">
        <v>1</v>
      </c>
      <c r="Y1165">
        <v>1</v>
      </c>
      <c r="Z1165">
        <v>1</v>
      </c>
      <c r="AA1165">
        <v>5</v>
      </c>
      <c r="AB1165">
        <v>1</v>
      </c>
      <c r="AC1165">
        <v>5</v>
      </c>
      <c r="AE1165" s="30" t="str">
        <f t="shared" si="740"/>
        <v>UAM_606</v>
      </c>
      <c r="AF1165" s="133">
        <f t="shared" si="741"/>
        <v>1</v>
      </c>
      <c r="AG1165" s="133">
        <f t="shared" si="742"/>
        <v>1</v>
      </c>
      <c r="AH1165" s="133">
        <f t="shared" si="743"/>
        <v>1</v>
      </c>
      <c r="AI1165" s="133">
        <f t="shared" si="744"/>
        <v>1</v>
      </c>
      <c r="AJ1165" s="133">
        <f t="shared" si="745"/>
        <v>1</v>
      </c>
      <c r="AK1165" s="133">
        <f t="shared" si="746"/>
        <v>1</v>
      </c>
      <c r="AL1165" s="133">
        <f t="shared" si="747"/>
        <v>1</v>
      </c>
      <c r="AM1165" s="133">
        <f t="shared" si="748"/>
        <v>1</v>
      </c>
      <c r="AN1165" s="133">
        <f t="shared" si="749"/>
        <v>1</v>
      </c>
      <c r="AO1165" s="133">
        <f t="shared" si="750"/>
        <v>0</v>
      </c>
      <c r="AP1165" s="133">
        <f t="shared" si="751"/>
        <v>1</v>
      </c>
      <c r="AQ1165" s="133">
        <f t="shared" si="752"/>
        <v>1</v>
      </c>
      <c r="AR1165" s="133">
        <f t="shared" si="753"/>
        <v>1</v>
      </c>
      <c r="AS1165" s="133">
        <f t="shared" si="754"/>
        <v>1</v>
      </c>
      <c r="AT1165" s="133">
        <f t="shared" si="755"/>
        <v>1</v>
      </c>
      <c r="AU1165" s="133">
        <f t="shared" si="756"/>
        <v>0</v>
      </c>
      <c r="AV1165" s="133">
        <f t="shared" si="757"/>
        <v>1</v>
      </c>
      <c r="AW1165" s="133">
        <f t="shared" si="758"/>
        <v>1</v>
      </c>
      <c r="AX1165" s="133">
        <f t="shared" si="759"/>
        <v>1</v>
      </c>
      <c r="AY1165" s="133">
        <f t="shared" si="760"/>
        <v>1</v>
      </c>
      <c r="AZ1165" s="133">
        <f t="shared" si="761"/>
        <v>1</v>
      </c>
      <c r="BA1165" s="133">
        <f t="shared" si="762"/>
        <v>1</v>
      </c>
      <c r="BB1165" s="133">
        <f t="shared" si="763"/>
        <v>1</v>
      </c>
      <c r="BC1165" s="133">
        <f t="shared" si="764"/>
        <v>1</v>
      </c>
      <c r="BD1165" s="133">
        <f t="shared" si="765"/>
        <v>1</v>
      </c>
      <c r="BE1165" s="133">
        <f t="shared" si="766"/>
        <v>1</v>
      </c>
      <c r="BF1165" s="133">
        <f t="shared" si="767"/>
        <v>1</v>
      </c>
      <c r="BG1165" s="133">
        <f t="shared" si="768"/>
        <v>1</v>
      </c>
      <c r="BH1165" s="25">
        <f t="shared" si="769"/>
        <v>26</v>
      </c>
      <c r="BI1165" s="28">
        <f t="shared" si="770"/>
        <v>1</v>
      </c>
      <c r="BJ1165" s="21">
        <f t="shared" si="771"/>
        <v>5</v>
      </c>
      <c r="BK1165" s="28">
        <f t="shared" si="772"/>
        <v>5</v>
      </c>
      <c r="BL1165" s="21">
        <f t="shared" si="773"/>
        <v>5</v>
      </c>
      <c r="BM1165" s="28">
        <f t="shared" si="774"/>
        <v>5</v>
      </c>
      <c r="BN1165" s="21">
        <f t="shared" si="775"/>
        <v>5</v>
      </c>
    </row>
    <row r="1166" spans="1:66">
      <c r="A1166" s="91" t="s">
        <v>2904</v>
      </c>
      <c r="B1166">
        <v>1</v>
      </c>
      <c r="C1166">
        <v>5</v>
      </c>
      <c r="D1166">
        <v>1</v>
      </c>
      <c r="E1166">
        <v>3</v>
      </c>
      <c r="F1166">
        <v>4</v>
      </c>
      <c r="G1166">
        <v>1</v>
      </c>
      <c r="H1166">
        <v>4</v>
      </c>
      <c r="I1166">
        <v>1</v>
      </c>
      <c r="J1166">
        <v>1</v>
      </c>
      <c r="K1166">
        <v>2</v>
      </c>
      <c r="L1166">
        <v>1</v>
      </c>
      <c r="M1166">
        <v>1</v>
      </c>
      <c r="N1166">
        <v>4</v>
      </c>
      <c r="O1166">
        <v>1</v>
      </c>
      <c r="P1166">
        <v>1</v>
      </c>
      <c r="Q1166">
        <v>4</v>
      </c>
      <c r="R1166">
        <v>1</v>
      </c>
      <c r="S1166">
        <v>1</v>
      </c>
      <c r="T1166">
        <v>3</v>
      </c>
      <c r="U1166">
        <v>1</v>
      </c>
      <c r="V1166">
        <v>1</v>
      </c>
      <c r="W1166">
        <v>4</v>
      </c>
      <c r="X1166">
        <v>1</v>
      </c>
      <c r="Y1166">
        <v>1</v>
      </c>
      <c r="Z1166">
        <v>1</v>
      </c>
      <c r="AA1166">
        <v>5</v>
      </c>
      <c r="AB1166">
        <v>1</v>
      </c>
      <c r="AC1166">
        <v>4</v>
      </c>
      <c r="AE1166" s="30" t="str">
        <f t="shared" si="740"/>
        <v>UAM_607</v>
      </c>
      <c r="AF1166" s="133">
        <f t="shared" si="741"/>
        <v>1</v>
      </c>
      <c r="AG1166" s="133">
        <f t="shared" si="742"/>
        <v>1</v>
      </c>
      <c r="AH1166" s="133">
        <f t="shared" si="743"/>
        <v>1</v>
      </c>
      <c r="AI1166" s="133">
        <f t="shared" si="744"/>
        <v>3</v>
      </c>
      <c r="AJ1166" s="133">
        <f t="shared" si="745"/>
        <v>2</v>
      </c>
      <c r="AK1166" s="133">
        <f t="shared" si="746"/>
        <v>1</v>
      </c>
      <c r="AL1166" s="133">
        <f t="shared" si="747"/>
        <v>2</v>
      </c>
      <c r="AM1166" s="133">
        <f t="shared" si="748"/>
        <v>1</v>
      </c>
      <c r="AN1166" s="133">
        <f t="shared" si="749"/>
        <v>1</v>
      </c>
      <c r="AO1166" s="133">
        <f t="shared" si="750"/>
        <v>0</v>
      </c>
      <c r="AP1166" s="133">
        <f t="shared" si="751"/>
        <v>1</v>
      </c>
      <c r="AQ1166" s="133">
        <f t="shared" si="752"/>
        <v>1</v>
      </c>
      <c r="AR1166" s="133">
        <f t="shared" si="753"/>
        <v>2</v>
      </c>
      <c r="AS1166" s="133">
        <f t="shared" si="754"/>
        <v>1</v>
      </c>
      <c r="AT1166" s="133">
        <f t="shared" si="755"/>
        <v>1</v>
      </c>
      <c r="AU1166" s="133">
        <f t="shared" si="756"/>
        <v>0</v>
      </c>
      <c r="AV1166" s="133">
        <f t="shared" si="757"/>
        <v>1</v>
      </c>
      <c r="AW1166" s="133">
        <f t="shared" si="758"/>
        <v>1</v>
      </c>
      <c r="AX1166" s="133">
        <f t="shared" si="759"/>
        <v>3</v>
      </c>
      <c r="AY1166" s="133">
        <f t="shared" si="760"/>
        <v>1</v>
      </c>
      <c r="AZ1166" s="133">
        <f t="shared" si="761"/>
        <v>1</v>
      </c>
      <c r="BA1166" s="133">
        <f t="shared" si="762"/>
        <v>0</v>
      </c>
      <c r="BB1166" s="133">
        <f t="shared" si="763"/>
        <v>1</v>
      </c>
      <c r="BC1166" s="133">
        <f t="shared" si="764"/>
        <v>1</v>
      </c>
      <c r="BD1166" s="133">
        <f t="shared" si="765"/>
        <v>1</v>
      </c>
      <c r="BE1166" s="133">
        <f t="shared" si="766"/>
        <v>1</v>
      </c>
      <c r="BF1166" s="133">
        <f t="shared" si="767"/>
        <v>1</v>
      </c>
      <c r="BG1166" s="133">
        <f t="shared" si="768"/>
        <v>2</v>
      </c>
      <c r="BH1166" s="25">
        <f t="shared" si="769"/>
        <v>33</v>
      </c>
      <c r="BI1166" s="28">
        <f t="shared" si="770"/>
        <v>0</v>
      </c>
      <c r="BJ1166" s="21">
        <f t="shared" si="771"/>
        <v>5</v>
      </c>
      <c r="BK1166" s="28">
        <f t="shared" si="772"/>
        <v>5</v>
      </c>
      <c r="BL1166" s="21">
        <f t="shared" si="773"/>
        <v>5</v>
      </c>
      <c r="BM1166" s="28">
        <f t="shared" si="774"/>
        <v>11</v>
      </c>
      <c r="BN1166" s="21">
        <f t="shared" si="775"/>
        <v>7</v>
      </c>
    </row>
    <row r="1167" spans="1:66">
      <c r="A1167" s="91" t="s">
        <v>2903</v>
      </c>
      <c r="B1167">
        <v>1</v>
      </c>
      <c r="C1167">
        <v>5</v>
      </c>
      <c r="D1167">
        <v>2</v>
      </c>
      <c r="E1167">
        <v>1</v>
      </c>
      <c r="F1167">
        <v>5</v>
      </c>
      <c r="G1167">
        <v>1</v>
      </c>
      <c r="H1167">
        <v>5</v>
      </c>
      <c r="I1167">
        <v>2</v>
      </c>
      <c r="J1167">
        <v>1</v>
      </c>
      <c r="K1167">
        <v>4</v>
      </c>
      <c r="L1167">
        <v>1</v>
      </c>
      <c r="M1167">
        <v>1</v>
      </c>
      <c r="N1167">
        <v>5</v>
      </c>
      <c r="O1167">
        <v>1</v>
      </c>
      <c r="P1167">
        <v>1</v>
      </c>
      <c r="Q1167">
        <v>4</v>
      </c>
      <c r="R1167">
        <v>1</v>
      </c>
      <c r="S1167">
        <v>2</v>
      </c>
      <c r="T1167">
        <v>5</v>
      </c>
      <c r="U1167">
        <v>2</v>
      </c>
      <c r="V1167">
        <v>1</v>
      </c>
      <c r="W1167">
        <v>3</v>
      </c>
      <c r="X1167">
        <v>2</v>
      </c>
      <c r="Y1167">
        <v>2</v>
      </c>
      <c r="Z1167">
        <v>2</v>
      </c>
      <c r="AA1167">
        <v>5</v>
      </c>
      <c r="AB1167">
        <v>3</v>
      </c>
      <c r="AC1167">
        <v>5</v>
      </c>
      <c r="AE1167" s="30" t="str">
        <f t="shared" si="740"/>
        <v>UAM_608</v>
      </c>
      <c r="AF1167" s="133">
        <f t="shared" si="741"/>
        <v>1</v>
      </c>
      <c r="AG1167" s="133">
        <f t="shared" si="742"/>
        <v>1</v>
      </c>
      <c r="AH1167" s="133">
        <f t="shared" si="743"/>
        <v>2</v>
      </c>
      <c r="AI1167" s="133">
        <f t="shared" si="744"/>
        <v>1</v>
      </c>
      <c r="AJ1167" s="133">
        <f t="shared" si="745"/>
        <v>1</v>
      </c>
      <c r="AK1167" s="133">
        <f t="shared" si="746"/>
        <v>1</v>
      </c>
      <c r="AL1167" s="133">
        <f t="shared" si="747"/>
        <v>1</v>
      </c>
      <c r="AM1167" s="133">
        <f t="shared" si="748"/>
        <v>2</v>
      </c>
      <c r="AN1167" s="133">
        <f t="shared" si="749"/>
        <v>1</v>
      </c>
      <c r="AO1167" s="133">
        <f t="shared" si="750"/>
        <v>0</v>
      </c>
      <c r="AP1167" s="133">
        <f t="shared" si="751"/>
        <v>1</v>
      </c>
      <c r="AQ1167" s="133">
        <f t="shared" si="752"/>
        <v>1</v>
      </c>
      <c r="AR1167" s="133">
        <f t="shared" si="753"/>
        <v>1</v>
      </c>
      <c r="AS1167" s="133">
        <f t="shared" si="754"/>
        <v>1</v>
      </c>
      <c r="AT1167" s="133">
        <f t="shared" si="755"/>
        <v>1</v>
      </c>
      <c r="AU1167" s="133">
        <f t="shared" si="756"/>
        <v>0</v>
      </c>
      <c r="AV1167" s="133">
        <f t="shared" si="757"/>
        <v>1</v>
      </c>
      <c r="AW1167" s="133">
        <f t="shared" si="758"/>
        <v>2</v>
      </c>
      <c r="AX1167" s="133">
        <f t="shared" si="759"/>
        <v>1</v>
      </c>
      <c r="AY1167" s="133">
        <f t="shared" si="760"/>
        <v>2</v>
      </c>
      <c r="AZ1167" s="133">
        <f t="shared" si="761"/>
        <v>1</v>
      </c>
      <c r="BA1167" s="133">
        <f t="shared" si="762"/>
        <v>0</v>
      </c>
      <c r="BB1167" s="133">
        <f t="shared" si="763"/>
        <v>2</v>
      </c>
      <c r="BC1167" s="133">
        <f t="shared" si="764"/>
        <v>2</v>
      </c>
      <c r="BD1167" s="133">
        <f t="shared" si="765"/>
        <v>2</v>
      </c>
      <c r="BE1167" s="133">
        <f t="shared" si="766"/>
        <v>1</v>
      </c>
      <c r="BF1167" s="133">
        <f t="shared" si="767"/>
        <v>3</v>
      </c>
      <c r="BG1167" s="133">
        <f t="shared" si="768"/>
        <v>1</v>
      </c>
      <c r="BH1167" s="25">
        <f t="shared" si="769"/>
        <v>34</v>
      </c>
      <c r="BI1167" s="28">
        <f t="shared" si="770"/>
        <v>0</v>
      </c>
      <c r="BJ1167" s="21">
        <f t="shared" si="771"/>
        <v>9</v>
      </c>
      <c r="BK1167" s="28">
        <f t="shared" si="772"/>
        <v>5</v>
      </c>
      <c r="BL1167" s="21">
        <f t="shared" si="773"/>
        <v>10</v>
      </c>
      <c r="BM1167" s="28">
        <f t="shared" si="774"/>
        <v>5</v>
      </c>
      <c r="BN1167" s="21">
        <f t="shared" si="775"/>
        <v>5</v>
      </c>
    </row>
    <row r="1168" spans="1:66">
      <c r="A1168" s="91" t="s">
        <v>2902</v>
      </c>
      <c r="B1168">
        <v>1</v>
      </c>
      <c r="C1168">
        <v>3</v>
      </c>
      <c r="D1168">
        <v>1</v>
      </c>
      <c r="E1168">
        <v>1</v>
      </c>
      <c r="F1168">
        <v>4</v>
      </c>
      <c r="G1168">
        <v>1</v>
      </c>
      <c r="H1168">
        <v>3</v>
      </c>
      <c r="I1168">
        <v>3</v>
      </c>
      <c r="J1168">
        <v>1</v>
      </c>
      <c r="K1168">
        <v>4</v>
      </c>
      <c r="L1168">
        <v>1</v>
      </c>
      <c r="M1168">
        <v>1</v>
      </c>
      <c r="N1168">
        <v>3</v>
      </c>
      <c r="O1168">
        <v>2</v>
      </c>
      <c r="P1168">
        <v>1</v>
      </c>
      <c r="Q1168">
        <v>4</v>
      </c>
      <c r="R1168">
        <v>1</v>
      </c>
      <c r="S1168">
        <v>3</v>
      </c>
      <c r="T1168">
        <v>2</v>
      </c>
      <c r="U1168">
        <v>1</v>
      </c>
      <c r="V1168">
        <v>1</v>
      </c>
      <c r="W1168">
        <v>3</v>
      </c>
      <c r="X1168">
        <v>1</v>
      </c>
      <c r="Y1168">
        <v>1</v>
      </c>
      <c r="Z1168">
        <v>3</v>
      </c>
      <c r="AA1168">
        <v>5</v>
      </c>
      <c r="AB1168">
        <v>1</v>
      </c>
      <c r="AC1168">
        <v>3</v>
      </c>
      <c r="AE1168" s="30" t="str">
        <f t="shared" si="740"/>
        <v>UAM_609</v>
      </c>
      <c r="AF1168" s="133">
        <f t="shared" si="741"/>
        <v>1</v>
      </c>
      <c r="AG1168" s="133">
        <f t="shared" si="742"/>
        <v>3</v>
      </c>
      <c r="AH1168" s="133">
        <f t="shared" si="743"/>
        <v>1</v>
      </c>
      <c r="AI1168" s="133">
        <f t="shared" si="744"/>
        <v>1</v>
      </c>
      <c r="AJ1168" s="133">
        <f t="shared" si="745"/>
        <v>2</v>
      </c>
      <c r="AK1168" s="133">
        <f t="shared" si="746"/>
        <v>1</v>
      </c>
      <c r="AL1168" s="133">
        <f t="shared" si="747"/>
        <v>3</v>
      </c>
      <c r="AM1168" s="133">
        <f t="shared" si="748"/>
        <v>3</v>
      </c>
      <c r="AN1168" s="133">
        <f t="shared" si="749"/>
        <v>1</v>
      </c>
      <c r="AO1168" s="133">
        <f t="shared" si="750"/>
        <v>0</v>
      </c>
      <c r="AP1168" s="133">
        <f t="shared" si="751"/>
        <v>1</v>
      </c>
      <c r="AQ1168" s="133">
        <f t="shared" si="752"/>
        <v>1</v>
      </c>
      <c r="AR1168" s="133">
        <f t="shared" si="753"/>
        <v>3</v>
      </c>
      <c r="AS1168" s="133">
        <f t="shared" si="754"/>
        <v>2</v>
      </c>
      <c r="AT1168" s="133">
        <f t="shared" si="755"/>
        <v>1</v>
      </c>
      <c r="AU1168" s="133">
        <f t="shared" si="756"/>
        <v>0</v>
      </c>
      <c r="AV1168" s="133">
        <f t="shared" si="757"/>
        <v>1</v>
      </c>
      <c r="AW1168" s="133">
        <f t="shared" si="758"/>
        <v>3</v>
      </c>
      <c r="AX1168" s="133">
        <f t="shared" si="759"/>
        <v>4</v>
      </c>
      <c r="AY1168" s="133">
        <f t="shared" si="760"/>
        <v>1</v>
      </c>
      <c r="AZ1168" s="133">
        <f t="shared" si="761"/>
        <v>1</v>
      </c>
      <c r="BA1168" s="133">
        <f t="shared" si="762"/>
        <v>0</v>
      </c>
      <c r="BB1168" s="133">
        <f t="shared" si="763"/>
        <v>1</v>
      </c>
      <c r="BC1168" s="133">
        <f t="shared" si="764"/>
        <v>1</v>
      </c>
      <c r="BD1168" s="133">
        <f t="shared" si="765"/>
        <v>3</v>
      </c>
      <c r="BE1168" s="133">
        <f t="shared" si="766"/>
        <v>1</v>
      </c>
      <c r="BF1168" s="133">
        <f t="shared" si="767"/>
        <v>1</v>
      </c>
      <c r="BG1168" s="133">
        <f t="shared" si="768"/>
        <v>3</v>
      </c>
      <c r="BH1168" s="25">
        <f t="shared" si="769"/>
        <v>44</v>
      </c>
      <c r="BI1168" s="28">
        <f t="shared" si="770"/>
        <v>0</v>
      </c>
      <c r="BJ1168" s="21">
        <f t="shared" si="771"/>
        <v>12</v>
      </c>
      <c r="BK1168" s="28">
        <f t="shared" si="772"/>
        <v>5</v>
      </c>
      <c r="BL1168" s="21">
        <f t="shared" si="773"/>
        <v>5</v>
      </c>
      <c r="BM1168" s="28">
        <f t="shared" si="774"/>
        <v>15</v>
      </c>
      <c r="BN1168" s="21">
        <f t="shared" si="775"/>
        <v>7</v>
      </c>
    </row>
    <row r="1169" spans="1:66">
      <c r="A1169" s="91" t="s">
        <v>2901</v>
      </c>
      <c r="B1169">
        <v>1</v>
      </c>
      <c r="C1169">
        <v>4</v>
      </c>
      <c r="D1169">
        <v>3</v>
      </c>
      <c r="E1169">
        <v>1</v>
      </c>
      <c r="F1169">
        <v>3</v>
      </c>
      <c r="G1169">
        <v>1</v>
      </c>
      <c r="H1169">
        <v>3</v>
      </c>
      <c r="I1169">
        <v>4</v>
      </c>
      <c r="J1169">
        <v>1</v>
      </c>
      <c r="K1169">
        <v>1</v>
      </c>
      <c r="L1169">
        <v>2</v>
      </c>
      <c r="M1169">
        <v>1</v>
      </c>
      <c r="N1169">
        <v>4</v>
      </c>
      <c r="O1169">
        <v>3</v>
      </c>
      <c r="P1169">
        <v>2</v>
      </c>
      <c r="Q1169">
        <v>1</v>
      </c>
      <c r="R1169">
        <v>1</v>
      </c>
      <c r="S1169">
        <v>3</v>
      </c>
      <c r="T1169">
        <v>3</v>
      </c>
      <c r="U1169">
        <v>1</v>
      </c>
      <c r="V1169">
        <v>1</v>
      </c>
      <c r="W1169">
        <v>1</v>
      </c>
      <c r="X1169">
        <v>1</v>
      </c>
      <c r="Y1169">
        <v>1</v>
      </c>
      <c r="Z1169">
        <v>3</v>
      </c>
      <c r="AA1169">
        <v>5</v>
      </c>
      <c r="AB1169">
        <v>1</v>
      </c>
      <c r="AC1169">
        <v>3</v>
      </c>
      <c r="AE1169" s="30" t="str">
        <f t="shared" si="740"/>
        <v>UAM_610</v>
      </c>
      <c r="AF1169" s="133">
        <f t="shared" si="741"/>
        <v>1</v>
      </c>
      <c r="AG1169" s="133">
        <f t="shared" si="742"/>
        <v>2</v>
      </c>
      <c r="AH1169" s="133">
        <f t="shared" si="743"/>
        <v>3</v>
      </c>
      <c r="AI1169" s="133">
        <f t="shared" si="744"/>
        <v>1</v>
      </c>
      <c r="AJ1169" s="133">
        <f t="shared" si="745"/>
        <v>3</v>
      </c>
      <c r="AK1169" s="133">
        <f t="shared" si="746"/>
        <v>1</v>
      </c>
      <c r="AL1169" s="133">
        <f t="shared" si="747"/>
        <v>3</v>
      </c>
      <c r="AM1169" s="133">
        <f t="shared" si="748"/>
        <v>4</v>
      </c>
      <c r="AN1169" s="133">
        <f t="shared" si="749"/>
        <v>1</v>
      </c>
      <c r="AO1169" s="133">
        <f t="shared" si="750"/>
        <v>0</v>
      </c>
      <c r="AP1169" s="133">
        <f t="shared" si="751"/>
        <v>2</v>
      </c>
      <c r="AQ1169" s="133">
        <f t="shared" si="752"/>
        <v>1</v>
      </c>
      <c r="AR1169" s="133">
        <f t="shared" si="753"/>
        <v>2</v>
      </c>
      <c r="AS1169" s="133">
        <f t="shared" si="754"/>
        <v>3</v>
      </c>
      <c r="AT1169" s="133">
        <f t="shared" si="755"/>
        <v>2</v>
      </c>
      <c r="AU1169" s="133">
        <f t="shared" si="756"/>
        <v>0</v>
      </c>
      <c r="AV1169" s="133">
        <f t="shared" si="757"/>
        <v>1</v>
      </c>
      <c r="AW1169" s="133">
        <f t="shared" si="758"/>
        <v>3</v>
      </c>
      <c r="AX1169" s="133">
        <f t="shared" si="759"/>
        <v>3</v>
      </c>
      <c r="AY1169" s="133">
        <f t="shared" si="760"/>
        <v>1</v>
      </c>
      <c r="AZ1169" s="133">
        <f t="shared" si="761"/>
        <v>1</v>
      </c>
      <c r="BA1169" s="133">
        <f t="shared" si="762"/>
        <v>0</v>
      </c>
      <c r="BB1169" s="133">
        <f t="shared" si="763"/>
        <v>1</v>
      </c>
      <c r="BC1169" s="133">
        <f t="shared" si="764"/>
        <v>1</v>
      </c>
      <c r="BD1169" s="133">
        <f t="shared" si="765"/>
        <v>3</v>
      </c>
      <c r="BE1169" s="133">
        <f t="shared" si="766"/>
        <v>1</v>
      </c>
      <c r="BF1169" s="133">
        <f t="shared" si="767"/>
        <v>1</v>
      </c>
      <c r="BG1169" s="133">
        <f t="shared" si="768"/>
        <v>3</v>
      </c>
      <c r="BH1169" s="25">
        <f t="shared" si="769"/>
        <v>48</v>
      </c>
      <c r="BI1169" s="28">
        <f t="shared" si="770"/>
        <v>0</v>
      </c>
      <c r="BJ1169" s="21">
        <f t="shared" si="771"/>
        <v>16</v>
      </c>
      <c r="BK1169" s="28">
        <f t="shared" si="772"/>
        <v>7</v>
      </c>
      <c r="BL1169" s="21">
        <f t="shared" si="773"/>
        <v>5</v>
      </c>
      <c r="BM1169" s="28">
        <f t="shared" si="774"/>
        <v>14</v>
      </c>
      <c r="BN1169" s="21">
        <f t="shared" si="775"/>
        <v>6</v>
      </c>
    </row>
    <row r="1170" spans="1:66">
      <c r="A1170" s="91" t="s">
        <v>2900</v>
      </c>
      <c r="B1170">
        <v>1</v>
      </c>
      <c r="C1170">
        <v>5</v>
      </c>
      <c r="D1170">
        <v>5</v>
      </c>
      <c r="E1170">
        <v>1</v>
      </c>
      <c r="F1170">
        <v>3</v>
      </c>
      <c r="G1170">
        <v>1</v>
      </c>
      <c r="H1170">
        <v>3</v>
      </c>
      <c r="I1170">
        <v>4</v>
      </c>
      <c r="J1170">
        <v>1</v>
      </c>
      <c r="K1170">
        <v>2</v>
      </c>
      <c r="L1170">
        <v>3</v>
      </c>
      <c r="M1170">
        <v>1</v>
      </c>
      <c r="N1170">
        <v>5</v>
      </c>
      <c r="O1170">
        <v>3</v>
      </c>
      <c r="P1170">
        <v>1</v>
      </c>
      <c r="Q1170">
        <v>2</v>
      </c>
      <c r="R1170">
        <v>2</v>
      </c>
      <c r="S1170">
        <v>3</v>
      </c>
      <c r="T1170">
        <v>4</v>
      </c>
      <c r="U1170">
        <v>1</v>
      </c>
      <c r="V1170">
        <v>1</v>
      </c>
      <c r="W1170">
        <v>4</v>
      </c>
      <c r="X1170">
        <v>1</v>
      </c>
      <c r="Y1170">
        <v>1</v>
      </c>
      <c r="Z1170">
        <v>1</v>
      </c>
      <c r="AA1170">
        <v>5</v>
      </c>
      <c r="AB1170">
        <v>1</v>
      </c>
      <c r="AC1170">
        <v>5</v>
      </c>
      <c r="AE1170" s="30" t="str">
        <f t="shared" si="740"/>
        <v>UAM_611</v>
      </c>
      <c r="AF1170" s="133">
        <f t="shared" si="741"/>
        <v>1</v>
      </c>
      <c r="AG1170" s="133">
        <f t="shared" si="742"/>
        <v>1</v>
      </c>
      <c r="AH1170" s="133">
        <f t="shared" si="743"/>
        <v>5</v>
      </c>
      <c r="AI1170" s="133">
        <f t="shared" si="744"/>
        <v>1</v>
      </c>
      <c r="AJ1170" s="133">
        <f t="shared" si="745"/>
        <v>3</v>
      </c>
      <c r="AK1170" s="133">
        <f t="shared" si="746"/>
        <v>1</v>
      </c>
      <c r="AL1170" s="133">
        <f t="shared" si="747"/>
        <v>3</v>
      </c>
      <c r="AM1170" s="133">
        <f t="shared" si="748"/>
        <v>4</v>
      </c>
      <c r="AN1170" s="133">
        <f t="shared" si="749"/>
        <v>1</v>
      </c>
      <c r="AO1170" s="133">
        <f t="shared" si="750"/>
        <v>0</v>
      </c>
      <c r="AP1170" s="133">
        <f t="shared" si="751"/>
        <v>3</v>
      </c>
      <c r="AQ1170" s="133">
        <f t="shared" si="752"/>
        <v>1</v>
      </c>
      <c r="AR1170" s="133">
        <f t="shared" si="753"/>
        <v>1</v>
      </c>
      <c r="AS1170" s="133">
        <f t="shared" si="754"/>
        <v>3</v>
      </c>
      <c r="AT1170" s="133">
        <f t="shared" si="755"/>
        <v>1</v>
      </c>
      <c r="AU1170" s="133">
        <f t="shared" si="756"/>
        <v>0</v>
      </c>
      <c r="AV1170" s="133">
        <f t="shared" si="757"/>
        <v>2</v>
      </c>
      <c r="AW1170" s="133">
        <f t="shared" si="758"/>
        <v>3</v>
      </c>
      <c r="AX1170" s="133">
        <f t="shared" si="759"/>
        <v>2</v>
      </c>
      <c r="AY1170" s="133">
        <f t="shared" si="760"/>
        <v>1</v>
      </c>
      <c r="AZ1170" s="133">
        <f t="shared" si="761"/>
        <v>1</v>
      </c>
      <c r="BA1170" s="133">
        <f t="shared" si="762"/>
        <v>0</v>
      </c>
      <c r="BB1170" s="133">
        <f t="shared" si="763"/>
        <v>1</v>
      </c>
      <c r="BC1170" s="133">
        <f t="shared" si="764"/>
        <v>1</v>
      </c>
      <c r="BD1170" s="133">
        <f t="shared" si="765"/>
        <v>1</v>
      </c>
      <c r="BE1170" s="133">
        <f t="shared" si="766"/>
        <v>1</v>
      </c>
      <c r="BF1170" s="133">
        <f t="shared" si="767"/>
        <v>1</v>
      </c>
      <c r="BG1170" s="133">
        <f t="shared" si="768"/>
        <v>1</v>
      </c>
      <c r="BH1170" s="25">
        <f t="shared" si="769"/>
        <v>44</v>
      </c>
      <c r="BI1170" s="28">
        <f t="shared" si="770"/>
        <v>0</v>
      </c>
      <c r="BJ1170" s="21">
        <f t="shared" si="771"/>
        <v>16</v>
      </c>
      <c r="BK1170" s="28">
        <f t="shared" si="772"/>
        <v>8</v>
      </c>
      <c r="BL1170" s="21">
        <f t="shared" si="773"/>
        <v>5</v>
      </c>
      <c r="BM1170" s="28">
        <f t="shared" si="774"/>
        <v>10</v>
      </c>
      <c r="BN1170" s="21">
        <f t="shared" si="775"/>
        <v>5</v>
      </c>
    </row>
    <row r="1171" spans="1:66">
      <c r="A1171" s="91" t="s">
        <v>2899</v>
      </c>
      <c r="B1171">
        <v>2</v>
      </c>
      <c r="C1171">
        <v>4</v>
      </c>
      <c r="D1171">
        <v>4</v>
      </c>
      <c r="E1171">
        <v>2</v>
      </c>
      <c r="F1171">
        <v>3</v>
      </c>
      <c r="G1171">
        <v>1</v>
      </c>
      <c r="H1171">
        <v>3</v>
      </c>
      <c r="I1171">
        <v>3</v>
      </c>
      <c r="J1171">
        <v>3</v>
      </c>
      <c r="K1171">
        <v>2</v>
      </c>
      <c r="L1171">
        <v>3</v>
      </c>
      <c r="M1171">
        <v>2</v>
      </c>
      <c r="N1171">
        <v>3</v>
      </c>
      <c r="O1171">
        <v>3</v>
      </c>
      <c r="P1171">
        <v>3</v>
      </c>
      <c r="Q1171">
        <v>2</v>
      </c>
      <c r="R1171">
        <v>3</v>
      </c>
      <c r="S1171">
        <v>3</v>
      </c>
      <c r="T1171">
        <v>3</v>
      </c>
      <c r="U1171">
        <v>1</v>
      </c>
      <c r="V1171">
        <v>1</v>
      </c>
      <c r="W1171">
        <v>3</v>
      </c>
      <c r="X1171">
        <v>1</v>
      </c>
      <c r="Y1171">
        <v>1</v>
      </c>
      <c r="Z1171">
        <v>4</v>
      </c>
      <c r="AA1171">
        <v>4</v>
      </c>
      <c r="AB1171">
        <v>1</v>
      </c>
      <c r="AC1171">
        <v>3</v>
      </c>
      <c r="AE1171" s="30" t="str">
        <f t="shared" si="740"/>
        <v>UAM_612</v>
      </c>
      <c r="AF1171" s="133">
        <f t="shared" si="741"/>
        <v>2</v>
      </c>
      <c r="AG1171" s="133">
        <f t="shared" si="742"/>
        <v>2</v>
      </c>
      <c r="AH1171" s="133">
        <f t="shared" si="743"/>
        <v>4</v>
      </c>
      <c r="AI1171" s="133">
        <f t="shared" si="744"/>
        <v>2</v>
      </c>
      <c r="AJ1171" s="133">
        <f t="shared" si="745"/>
        <v>3</v>
      </c>
      <c r="AK1171" s="133">
        <f t="shared" si="746"/>
        <v>1</v>
      </c>
      <c r="AL1171" s="133">
        <f t="shared" si="747"/>
        <v>3</v>
      </c>
      <c r="AM1171" s="133">
        <f t="shared" si="748"/>
        <v>3</v>
      </c>
      <c r="AN1171" s="133">
        <f t="shared" si="749"/>
        <v>3</v>
      </c>
      <c r="AO1171" s="133">
        <f t="shared" si="750"/>
        <v>0</v>
      </c>
      <c r="AP1171" s="133">
        <f t="shared" si="751"/>
        <v>3</v>
      </c>
      <c r="AQ1171" s="133">
        <f t="shared" si="752"/>
        <v>2</v>
      </c>
      <c r="AR1171" s="133">
        <f t="shared" si="753"/>
        <v>3</v>
      </c>
      <c r="AS1171" s="133">
        <f t="shared" si="754"/>
        <v>3</v>
      </c>
      <c r="AT1171" s="133">
        <f t="shared" si="755"/>
        <v>3</v>
      </c>
      <c r="AU1171" s="133">
        <f t="shared" si="756"/>
        <v>0</v>
      </c>
      <c r="AV1171" s="133">
        <f t="shared" si="757"/>
        <v>3</v>
      </c>
      <c r="AW1171" s="133">
        <f t="shared" si="758"/>
        <v>3</v>
      </c>
      <c r="AX1171" s="133">
        <f t="shared" si="759"/>
        <v>3</v>
      </c>
      <c r="AY1171" s="133">
        <f t="shared" si="760"/>
        <v>1</v>
      </c>
      <c r="AZ1171" s="133">
        <f t="shared" si="761"/>
        <v>1</v>
      </c>
      <c r="BA1171" s="133">
        <f t="shared" si="762"/>
        <v>0</v>
      </c>
      <c r="BB1171" s="133">
        <f t="shared" si="763"/>
        <v>1</v>
      </c>
      <c r="BC1171" s="133">
        <f t="shared" si="764"/>
        <v>1</v>
      </c>
      <c r="BD1171" s="133">
        <f t="shared" si="765"/>
        <v>4</v>
      </c>
      <c r="BE1171" s="133">
        <f t="shared" si="766"/>
        <v>2</v>
      </c>
      <c r="BF1171" s="133">
        <f t="shared" si="767"/>
        <v>1</v>
      </c>
      <c r="BG1171" s="133">
        <f t="shared" si="768"/>
        <v>3</v>
      </c>
      <c r="BH1171" s="25">
        <f t="shared" si="769"/>
        <v>60</v>
      </c>
      <c r="BI1171" s="28">
        <f t="shared" si="770"/>
        <v>0</v>
      </c>
      <c r="BJ1171" s="21">
        <f t="shared" si="771"/>
        <v>17</v>
      </c>
      <c r="BK1171" s="28">
        <f t="shared" si="772"/>
        <v>14</v>
      </c>
      <c r="BL1171" s="21">
        <f t="shared" si="773"/>
        <v>5</v>
      </c>
      <c r="BM1171" s="28">
        <f t="shared" si="774"/>
        <v>15</v>
      </c>
      <c r="BN1171" s="21">
        <f t="shared" si="775"/>
        <v>9</v>
      </c>
    </row>
    <row r="1172" spans="1:66">
      <c r="A1172" s="91" t="s">
        <v>2898</v>
      </c>
      <c r="B1172">
        <v>1</v>
      </c>
      <c r="C1172">
        <v>1</v>
      </c>
      <c r="D1172">
        <v>2</v>
      </c>
      <c r="E1172">
        <v>1</v>
      </c>
      <c r="F1172">
        <v>3</v>
      </c>
      <c r="G1172">
        <v>1</v>
      </c>
      <c r="H1172">
        <v>4</v>
      </c>
      <c r="I1172">
        <v>1</v>
      </c>
      <c r="J1172">
        <v>1</v>
      </c>
      <c r="K1172">
        <v>2</v>
      </c>
      <c r="L1172">
        <v>1</v>
      </c>
      <c r="M1172">
        <v>1</v>
      </c>
      <c r="N1172">
        <v>4</v>
      </c>
      <c r="O1172">
        <v>1</v>
      </c>
      <c r="P1172">
        <v>1</v>
      </c>
      <c r="Q1172">
        <v>4</v>
      </c>
      <c r="R1172">
        <v>1</v>
      </c>
      <c r="S1172">
        <v>1</v>
      </c>
      <c r="T1172">
        <v>4</v>
      </c>
      <c r="U1172">
        <v>1</v>
      </c>
      <c r="V1172">
        <v>1</v>
      </c>
      <c r="W1172">
        <v>4</v>
      </c>
      <c r="X1172">
        <v>2</v>
      </c>
      <c r="Y1172">
        <v>1</v>
      </c>
      <c r="Z1172">
        <v>1</v>
      </c>
      <c r="AA1172">
        <v>5</v>
      </c>
      <c r="AB1172">
        <v>1</v>
      </c>
      <c r="AC1172">
        <v>4</v>
      </c>
      <c r="AE1172" s="30" t="str">
        <f t="shared" si="740"/>
        <v>UAM_613</v>
      </c>
      <c r="AF1172" s="133">
        <f t="shared" si="741"/>
        <v>1</v>
      </c>
      <c r="AG1172" s="133">
        <f t="shared" si="742"/>
        <v>5</v>
      </c>
      <c r="AH1172" s="133">
        <f t="shared" si="743"/>
        <v>2</v>
      </c>
      <c r="AI1172" s="133">
        <f t="shared" si="744"/>
        <v>1</v>
      </c>
      <c r="AJ1172" s="133">
        <f t="shared" si="745"/>
        <v>3</v>
      </c>
      <c r="AK1172" s="133">
        <f t="shared" si="746"/>
        <v>1</v>
      </c>
      <c r="AL1172" s="133">
        <f t="shared" si="747"/>
        <v>2</v>
      </c>
      <c r="AM1172" s="133">
        <f t="shared" si="748"/>
        <v>1</v>
      </c>
      <c r="AN1172" s="133">
        <f t="shared" si="749"/>
        <v>1</v>
      </c>
      <c r="AO1172" s="133">
        <f t="shared" si="750"/>
        <v>0</v>
      </c>
      <c r="AP1172" s="133">
        <f t="shared" si="751"/>
        <v>1</v>
      </c>
      <c r="AQ1172" s="133">
        <f t="shared" si="752"/>
        <v>1</v>
      </c>
      <c r="AR1172" s="133">
        <f t="shared" si="753"/>
        <v>2</v>
      </c>
      <c r="AS1172" s="133">
        <f t="shared" si="754"/>
        <v>1</v>
      </c>
      <c r="AT1172" s="133">
        <f t="shared" si="755"/>
        <v>1</v>
      </c>
      <c r="AU1172" s="133">
        <f t="shared" si="756"/>
        <v>0</v>
      </c>
      <c r="AV1172" s="133">
        <f t="shared" si="757"/>
        <v>1</v>
      </c>
      <c r="AW1172" s="133">
        <f t="shared" si="758"/>
        <v>1</v>
      </c>
      <c r="AX1172" s="133">
        <f t="shared" si="759"/>
        <v>2</v>
      </c>
      <c r="AY1172" s="133">
        <f t="shared" si="760"/>
        <v>1</v>
      </c>
      <c r="AZ1172" s="133">
        <f t="shared" si="761"/>
        <v>1</v>
      </c>
      <c r="BA1172" s="133">
        <f t="shared" si="762"/>
        <v>0</v>
      </c>
      <c r="BB1172" s="133">
        <f t="shared" si="763"/>
        <v>2</v>
      </c>
      <c r="BC1172" s="133">
        <f t="shared" si="764"/>
        <v>1</v>
      </c>
      <c r="BD1172" s="133">
        <f t="shared" si="765"/>
        <v>1</v>
      </c>
      <c r="BE1172" s="133">
        <f t="shared" si="766"/>
        <v>1</v>
      </c>
      <c r="BF1172" s="133">
        <f t="shared" si="767"/>
        <v>1</v>
      </c>
      <c r="BG1172" s="133">
        <f t="shared" si="768"/>
        <v>2</v>
      </c>
      <c r="BH1172" s="25">
        <f t="shared" si="769"/>
        <v>37</v>
      </c>
      <c r="BI1172" s="28">
        <f t="shared" si="770"/>
        <v>0</v>
      </c>
      <c r="BJ1172" s="21">
        <f t="shared" si="771"/>
        <v>6</v>
      </c>
      <c r="BK1172" s="28">
        <f t="shared" si="772"/>
        <v>5</v>
      </c>
      <c r="BL1172" s="21">
        <f t="shared" si="773"/>
        <v>6</v>
      </c>
      <c r="BM1172" s="28">
        <f t="shared" si="774"/>
        <v>11</v>
      </c>
      <c r="BN1172" s="21">
        <f t="shared" si="775"/>
        <v>9</v>
      </c>
    </row>
    <row r="1173" spans="1:66">
      <c r="A1173" s="91" t="s">
        <v>2897</v>
      </c>
      <c r="B1173">
        <v>1</v>
      </c>
      <c r="C1173">
        <v>5</v>
      </c>
      <c r="D1173">
        <v>2</v>
      </c>
      <c r="E1173">
        <v>1</v>
      </c>
      <c r="F1173">
        <v>5</v>
      </c>
      <c r="G1173">
        <v>1</v>
      </c>
      <c r="H1173">
        <v>5</v>
      </c>
      <c r="I1173">
        <v>1</v>
      </c>
      <c r="J1173">
        <v>1</v>
      </c>
      <c r="K1173">
        <v>1</v>
      </c>
      <c r="L1173">
        <v>1</v>
      </c>
      <c r="M1173">
        <v>1</v>
      </c>
      <c r="N1173">
        <v>4</v>
      </c>
      <c r="O1173">
        <v>2</v>
      </c>
      <c r="P1173">
        <v>1</v>
      </c>
      <c r="Q1173">
        <v>4</v>
      </c>
      <c r="R1173">
        <v>1</v>
      </c>
      <c r="S1173">
        <v>2</v>
      </c>
      <c r="T1173">
        <v>4</v>
      </c>
      <c r="U1173">
        <v>2</v>
      </c>
      <c r="V1173">
        <v>1</v>
      </c>
      <c r="W1173">
        <v>4</v>
      </c>
      <c r="X1173">
        <v>1</v>
      </c>
      <c r="Y1173">
        <v>2</v>
      </c>
      <c r="Z1173">
        <v>1</v>
      </c>
      <c r="AA1173">
        <v>5</v>
      </c>
      <c r="AB1173">
        <v>2</v>
      </c>
      <c r="AC1173">
        <v>4</v>
      </c>
      <c r="AE1173" s="30" t="str">
        <f t="shared" si="740"/>
        <v>UAM_614</v>
      </c>
      <c r="AF1173" s="133">
        <f t="shared" si="741"/>
        <v>1</v>
      </c>
      <c r="AG1173" s="133">
        <f t="shared" si="742"/>
        <v>1</v>
      </c>
      <c r="AH1173" s="133">
        <f t="shared" si="743"/>
        <v>2</v>
      </c>
      <c r="AI1173" s="133">
        <f t="shared" si="744"/>
        <v>1</v>
      </c>
      <c r="AJ1173" s="133">
        <f t="shared" si="745"/>
        <v>1</v>
      </c>
      <c r="AK1173" s="133">
        <f t="shared" si="746"/>
        <v>1</v>
      </c>
      <c r="AL1173" s="133">
        <f t="shared" si="747"/>
        <v>1</v>
      </c>
      <c r="AM1173" s="133">
        <f t="shared" si="748"/>
        <v>1</v>
      </c>
      <c r="AN1173" s="133">
        <f t="shared" si="749"/>
        <v>1</v>
      </c>
      <c r="AO1173" s="133">
        <f t="shared" si="750"/>
        <v>0</v>
      </c>
      <c r="AP1173" s="133">
        <f t="shared" si="751"/>
        <v>1</v>
      </c>
      <c r="AQ1173" s="133">
        <f t="shared" si="752"/>
        <v>1</v>
      </c>
      <c r="AR1173" s="133">
        <f t="shared" si="753"/>
        <v>2</v>
      </c>
      <c r="AS1173" s="133">
        <f t="shared" si="754"/>
        <v>2</v>
      </c>
      <c r="AT1173" s="133">
        <f t="shared" si="755"/>
        <v>1</v>
      </c>
      <c r="AU1173" s="133">
        <f t="shared" si="756"/>
        <v>0</v>
      </c>
      <c r="AV1173" s="133">
        <f t="shared" si="757"/>
        <v>1</v>
      </c>
      <c r="AW1173" s="133">
        <f t="shared" si="758"/>
        <v>2</v>
      </c>
      <c r="AX1173" s="133">
        <f t="shared" si="759"/>
        <v>2</v>
      </c>
      <c r="AY1173" s="133">
        <f t="shared" si="760"/>
        <v>2</v>
      </c>
      <c r="AZ1173" s="133">
        <f t="shared" si="761"/>
        <v>1</v>
      </c>
      <c r="BA1173" s="133">
        <f t="shared" si="762"/>
        <v>0</v>
      </c>
      <c r="BB1173" s="133">
        <f t="shared" si="763"/>
        <v>1</v>
      </c>
      <c r="BC1173" s="133">
        <f t="shared" si="764"/>
        <v>2</v>
      </c>
      <c r="BD1173" s="133">
        <f t="shared" si="765"/>
        <v>1</v>
      </c>
      <c r="BE1173" s="133">
        <f t="shared" si="766"/>
        <v>1</v>
      </c>
      <c r="BF1173" s="133">
        <f t="shared" si="767"/>
        <v>2</v>
      </c>
      <c r="BG1173" s="133">
        <f t="shared" si="768"/>
        <v>2</v>
      </c>
      <c r="BH1173" s="25">
        <f t="shared" si="769"/>
        <v>34</v>
      </c>
      <c r="BI1173" s="28">
        <f t="shared" si="770"/>
        <v>0</v>
      </c>
      <c r="BJ1173" s="21">
        <f t="shared" si="771"/>
        <v>8</v>
      </c>
      <c r="BK1173" s="28">
        <f t="shared" si="772"/>
        <v>5</v>
      </c>
      <c r="BL1173" s="21">
        <f t="shared" si="773"/>
        <v>8</v>
      </c>
      <c r="BM1173" s="28">
        <f t="shared" si="774"/>
        <v>8</v>
      </c>
      <c r="BN1173" s="21">
        <f t="shared" si="775"/>
        <v>5</v>
      </c>
    </row>
    <row r="1174" spans="1:66">
      <c r="A1174" s="91" t="s">
        <v>2896</v>
      </c>
      <c r="B1174">
        <v>1</v>
      </c>
      <c r="C1174">
        <v>5</v>
      </c>
      <c r="D1174">
        <v>2</v>
      </c>
      <c r="E1174">
        <v>1</v>
      </c>
      <c r="F1174">
        <v>5</v>
      </c>
      <c r="G1174">
        <v>1</v>
      </c>
      <c r="H1174">
        <v>5</v>
      </c>
      <c r="I1174">
        <v>1</v>
      </c>
      <c r="J1174">
        <v>2</v>
      </c>
      <c r="K1174">
        <v>3</v>
      </c>
      <c r="L1174">
        <v>2</v>
      </c>
      <c r="M1174">
        <v>2</v>
      </c>
      <c r="N1174">
        <v>5</v>
      </c>
      <c r="O1174">
        <v>2</v>
      </c>
      <c r="P1174">
        <v>2</v>
      </c>
      <c r="Q1174">
        <v>4</v>
      </c>
      <c r="R1174">
        <v>2</v>
      </c>
      <c r="S1174">
        <v>1</v>
      </c>
      <c r="T1174">
        <v>5</v>
      </c>
      <c r="U1174">
        <v>1</v>
      </c>
      <c r="V1174">
        <v>1</v>
      </c>
      <c r="W1174">
        <v>4</v>
      </c>
      <c r="X1174">
        <v>1</v>
      </c>
      <c r="Y1174">
        <v>1</v>
      </c>
      <c r="Z1174">
        <v>1</v>
      </c>
      <c r="AA1174">
        <v>5</v>
      </c>
      <c r="AB1174">
        <v>1</v>
      </c>
      <c r="AC1174">
        <v>4</v>
      </c>
      <c r="AE1174" s="30" t="str">
        <f t="shared" si="740"/>
        <v>UAM_615</v>
      </c>
      <c r="AF1174" s="133">
        <f t="shared" si="741"/>
        <v>1</v>
      </c>
      <c r="AG1174" s="133">
        <f t="shared" si="742"/>
        <v>1</v>
      </c>
      <c r="AH1174" s="133">
        <f t="shared" si="743"/>
        <v>2</v>
      </c>
      <c r="AI1174" s="133">
        <f t="shared" si="744"/>
        <v>1</v>
      </c>
      <c r="AJ1174" s="133">
        <f t="shared" si="745"/>
        <v>1</v>
      </c>
      <c r="AK1174" s="133">
        <f t="shared" si="746"/>
        <v>1</v>
      </c>
      <c r="AL1174" s="133">
        <f t="shared" si="747"/>
        <v>1</v>
      </c>
      <c r="AM1174" s="133">
        <f t="shared" si="748"/>
        <v>1</v>
      </c>
      <c r="AN1174" s="133">
        <f t="shared" si="749"/>
        <v>2</v>
      </c>
      <c r="AO1174" s="133">
        <f t="shared" si="750"/>
        <v>0</v>
      </c>
      <c r="AP1174" s="133">
        <f t="shared" si="751"/>
        <v>2</v>
      </c>
      <c r="AQ1174" s="133">
        <f t="shared" si="752"/>
        <v>2</v>
      </c>
      <c r="AR1174" s="133">
        <f t="shared" si="753"/>
        <v>1</v>
      </c>
      <c r="AS1174" s="133">
        <f t="shared" si="754"/>
        <v>2</v>
      </c>
      <c r="AT1174" s="133">
        <f t="shared" si="755"/>
        <v>2</v>
      </c>
      <c r="AU1174" s="133">
        <f t="shared" si="756"/>
        <v>0</v>
      </c>
      <c r="AV1174" s="133">
        <f t="shared" si="757"/>
        <v>2</v>
      </c>
      <c r="AW1174" s="133">
        <f t="shared" si="758"/>
        <v>1</v>
      </c>
      <c r="AX1174" s="133">
        <f t="shared" si="759"/>
        <v>1</v>
      </c>
      <c r="AY1174" s="133">
        <f t="shared" si="760"/>
        <v>1</v>
      </c>
      <c r="AZ1174" s="133">
        <f t="shared" si="761"/>
        <v>1</v>
      </c>
      <c r="BA1174" s="133">
        <f t="shared" si="762"/>
        <v>0</v>
      </c>
      <c r="BB1174" s="133">
        <f t="shared" si="763"/>
        <v>1</v>
      </c>
      <c r="BC1174" s="133">
        <f t="shared" si="764"/>
        <v>1</v>
      </c>
      <c r="BD1174" s="133">
        <f t="shared" si="765"/>
        <v>1</v>
      </c>
      <c r="BE1174" s="133">
        <f t="shared" si="766"/>
        <v>1</v>
      </c>
      <c r="BF1174" s="133">
        <f t="shared" si="767"/>
        <v>1</v>
      </c>
      <c r="BG1174" s="133">
        <f t="shared" si="768"/>
        <v>2</v>
      </c>
      <c r="BH1174" s="25">
        <f t="shared" si="769"/>
        <v>33</v>
      </c>
      <c r="BI1174" s="28">
        <f t="shared" si="770"/>
        <v>0</v>
      </c>
      <c r="BJ1174" s="21">
        <f t="shared" si="771"/>
        <v>7</v>
      </c>
      <c r="BK1174" s="28">
        <f t="shared" si="772"/>
        <v>10</v>
      </c>
      <c r="BL1174" s="21">
        <f t="shared" si="773"/>
        <v>5</v>
      </c>
      <c r="BM1174" s="28">
        <f t="shared" si="774"/>
        <v>6</v>
      </c>
      <c r="BN1174" s="21">
        <f t="shared" si="775"/>
        <v>5</v>
      </c>
    </row>
    <row r="1175" spans="1:66">
      <c r="A1175" s="91" t="s">
        <v>2895</v>
      </c>
      <c r="B1175">
        <v>1</v>
      </c>
      <c r="C1175">
        <v>5</v>
      </c>
      <c r="D1175">
        <v>1</v>
      </c>
      <c r="E1175">
        <v>1</v>
      </c>
      <c r="F1175">
        <v>5</v>
      </c>
      <c r="G1175">
        <v>1</v>
      </c>
      <c r="H1175">
        <v>5</v>
      </c>
      <c r="I1175">
        <v>1</v>
      </c>
      <c r="J1175">
        <v>1</v>
      </c>
      <c r="K1175">
        <v>2</v>
      </c>
      <c r="L1175">
        <v>1</v>
      </c>
      <c r="M1175">
        <v>1</v>
      </c>
      <c r="N1175">
        <v>5</v>
      </c>
      <c r="O1175">
        <v>1</v>
      </c>
      <c r="P1175">
        <v>1</v>
      </c>
      <c r="Q1175">
        <v>4</v>
      </c>
      <c r="R1175">
        <v>1</v>
      </c>
      <c r="S1175">
        <v>1</v>
      </c>
      <c r="T1175">
        <v>5</v>
      </c>
      <c r="U1175">
        <v>1</v>
      </c>
      <c r="V1175">
        <v>1</v>
      </c>
      <c r="W1175">
        <v>5</v>
      </c>
      <c r="X1175">
        <v>1</v>
      </c>
      <c r="Y1175">
        <v>1</v>
      </c>
      <c r="Z1175">
        <v>1</v>
      </c>
      <c r="AA1175">
        <v>5</v>
      </c>
      <c r="AB1175">
        <v>1</v>
      </c>
      <c r="AC1175">
        <v>5</v>
      </c>
      <c r="AE1175" s="30" t="str">
        <f t="shared" si="740"/>
        <v>UAM_616</v>
      </c>
      <c r="AF1175" s="133">
        <f t="shared" si="741"/>
        <v>1</v>
      </c>
      <c r="AG1175" s="133">
        <f t="shared" si="742"/>
        <v>1</v>
      </c>
      <c r="AH1175" s="133">
        <f t="shared" si="743"/>
        <v>1</v>
      </c>
      <c r="AI1175" s="133">
        <f t="shared" si="744"/>
        <v>1</v>
      </c>
      <c r="AJ1175" s="133">
        <f t="shared" si="745"/>
        <v>1</v>
      </c>
      <c r="AK1175" s="133">
        <f t="shared" si="746"/>
        <v>1</v>
      </c>
      <c r="AL1175" s="133">
        <f t="shared" si="747"/>
        <v>1</v>
      </c>
      <c r="AM1175" s="133">
        <f t="shared" si="748"/>
        <v>1</v>
      </c>
      <c r="AN1175" s="133">
        <f t="shared" si="749"/>
        <v>1</v>
      </c>
      <c r="AO1175" s="133">
        <f t="shared" si="750"/>
        <v>0</v>
      </c>
      <c r="AP1175" s="133">
        <f t="shared" si="751"/>
        <v>1</v>
      </c>
      <c r="AQ1175" s="133">
        <f t="shared" si="752"/>
        <v>1</v>
      </c>
      <c r="AR1175" s="133">
        <f t="shared" si="753"/>
        <v>1</v>
      </c>
      <c r="AS1175" s="133">
        <f t="shared" si="754"/>
        <v>1</v>
      </c>
      <c r="AT1175" s="133">
        <f t="shared" si="755"/>
        <v>1</v>
      </c>
      <c r="AU1175" s="133">
        <f t="shared" si="756"/>
        <v>0</v>
      </c>
      <c r="AV1175" s="133">
        <f t="shared" si="757"/>
        <v>1</v>
      </c>
      <c r="AW1175" s="133">
        <f t="shared" si="758"/>
        <v>1</v>
      </c>
      <c r="AX1175" s="133">
        <f t="shared" si="759"/>
        <v>1</v>
      </c>
      <c r="AY1175" s="133">
        <f t="shared" si="760"/>
        <v>1</v>
      </c>
      <c r="AZ1175" s="133">
        <f t="shared" si="761"/>
        <v>1</v>
      </c>
      <c r="BA1175" s="133">
        <f t="shared" si="762"/>
        <v>1</v>
      </c>
      <c r="BB1175" s="133">
        <f t="shared" si="763"/>
        <v>1</v>
      </c>
      <c r="BC1175" s="133">
        <f t="shared" si="764"/>
        <v>1</v>
      </c>
      <c r="BD1175" s="133">
        <f t="shared" si="765"/>
        <v>1</v>
      </c>
      <c r="BE1175" s="133">
        <f t="shared" si="766"/>
        <v>1</v>
      </c>
      <c r="BF1175" s="133">
        <f t="shared" si="767"/>
        <v>1</v>
      </c>
      <c r="BG1175" s="133">
        <f t="shared" si="768"/>
        <v>1</v>
      </c>
      <c r="BH1175" s="25">
        <f t="shared" si="769"/>
        <v>26</v>
      </c>
      <c r="BI1175" s="28">
        <f t="shared" si="770"/>
        <v>1</v>
      </c>
      <c r="BJ1175" s="21">
        <f t="shared" si="771"/>
        <v>5</v>
      </c>
      <c r="BK1175" s="28">
        <f t="shared" si="772"/>
        <v>5</v>
      </c>
      <c r="BL1175" s="21">
        <f t="shared" si="773"/>
        <v>5</v>
      </c>
      <c r="BM1175" s="28">
        <f t="shared" si="774"/>
        <v>5</v>
      </c>
      <c r="BN1175" s="21">
        <f t="shared" si="775"/>
        <v>5</v>
      </c>
    </row>
    <row r="1176" spans="1:66">
      <c r="A1176" s="91" t="s">
        <v>2894</v>
      </c>
      <c r="B1176">
        <v>1</v>
      </c>
      <c r="C1176">
        <v>5</v>
      </c>
      <c r="D1176">
        <v>1</v>
      </c>
      <c r="E1176">
        <v>1</v>
      </c>
      <c r="F1176">
        <v>4</v>
      </c>
      <c r="G1176">
        <v>1</v>
      </c>
      <c r="H1176">
        <v>5</v>
      </c>
      <c r="I1176">
        <v>1</v>
      </c>
      <c r="J1176">
        <v>1</v>
      </c>
      <c r="K1176">
        <v>3</v>
      </c>
      <c r="L1176">
        <v>1</v>
      </c>
      <c r="M1176">
        <v>1</v>
      </c>
      <c r="N1176">
        <v>5</v>
      </c>
      <c r="O1176">
        <v>1</v>
      </c>
      <c r="P1176">
        <v>1</v>
      </c>
      <c r="Q1176">
        <v>3</v>
      </c>
      <c r="R1176">
        <v>1</v>
      </c>
      <c r="S1176">
        <v>1</v>
      </c>
      <c r="T1176">
        <v>5</v>
      </c>
      <c r="U1176">
        <v>1</v>
      </c>
      <c r="V1176">
        <v>1</v>
      </c>
      <c r="W1176">
        <v>4</v>
      </c>
      <c r="X1176">
        <v>1</v>
      </c>
      <c r="Y1176">
        <v>1</v>
      </c>
      <c r="Z1176">
        <v>3</v>
      </c>
      <c r="AA1176">
        <v>5</v>
      </c>
      <c r="AB1176">
        <v>1</v>
      </c>
      <c r="AC1176">
        <v>5</v>
      </c>
      <c r="AE1176" s="30" t="str">
        <f t="shared" si="740"/>
        <v>UAM_617</v>
      </c>
      <c r="AF1176" s="133">
        <f t="shared" si="741"/>
        <v>1</v>
      </c>
      <c r="AG1176" s="133">
        <f t="shared" si="742"/>
        <v>1</v>
      </c>
      <c r="AH1176" s="133">
        <f t="shared" si="743"/>
        <v>1</v>
      </c>
      <c r="AI1176" s="133">
        <f t="shared" si="744"/>
        <v>1</v>
      </c>
      <c r="AJ1176" s="133">
        <f t="shared" si="745"/>
        <v>2</v>
      </c>
      <c r="AK1176" s="133">
        <f t="shared" si="746"/>
        <v>1</v>
      </c>
      <c r="AL1176" s="133">
        <f t="shared" si="747"/>
        <v>1</v>
      </c>
      <c r="AM1176" s="133">
        <f t="shared" si="748"/>
        <v>1</v>
      </c>
      <c r="AN1176" s="133">
        <f t="shared" si="749"/>
        <v>1</v>
      </c>
      <c r="AO1176" s="133">
        <f t="shared" si="750"/>
        <v>0</v>
      </c>
      <c r="AP1176" s="133">
        <f t="shared" si="751"/>
        <v>1</v>
      </c>
      <c r="AQ1176" s="133">
        <f t="shared" si="752"/>
        <v>1</v>
      </c>
      <c r="AR1176" s="133">
        <f t="shared" si="753"/>
        <v>1</v>
      </c>
      <c r="AS1176" s="133">
        <f t="shared" si="754"/>
        <v>1</v>
      </c>
      <c r="AT1176" s="133">
        <f t="shared" si="755"/>
        <v>1</v>
      </c>
      <c r="AU1176" s="133">
        <f t="shared" si="756"/>
        <v>0</v>
      </c>
      <c r="AV1176" s="133">
        <f t="shared" si="757"/>
        <v>1</v>
      </c>
      <c r="AW1176" s="133">
        <f t="shared" si="758"/>
        <v>1</v>
      </c>
      <c r="AX1176" s="133">
        <f t="shared" si="759"/>
        <v>1</v>
      </c>
      <c r="AY1176" s="133">
        <f t="shared" si="760"/>
        <v>1</v>
      </c>
      <c r="AZ1176" s="133">
        <f t="shared" si="761"/>
        <v>1</v>
      </c>
      <c r="BA1176" s="133">
        <f t="shared" si="762"/>
        <v>0</v>
      </c>
      <c r="BB1176" s="133">
        <f t="shared" si="763"/>
        <v>1</v>
      </c>
      <c r="BC1176" s="133">
        <f t="shared" si="764"/>
        <v>1</v>
      </c>
      <c r="BD1176" s="133">
        <f t="shared" si="765"/>
        <v>3</v>
      </c>
      <c r="BE1176" s="133">
        <f t="shared" si="766"/>
        <v>1</v>
      </c>
      <c r="BF1176" s="133">
        <f t="shared" si="767"/>
        <v>1</v>
      </c>
      <c r="BG1176" s="133">
        <f t="shared" si="768"/>
        <v>1</v>
      </c>
      <c r="BH1176" s="25">
        <f t="shared" si="769"/>
        <v>28</v>
      </c>
      <c r="BI1176" s="28">
        <f t="shared" si="770"/>
        <v>0</v>
      </c>
      <c r="BJ1176" s="21">
        <f t="shared" si="771"/>
        <v>7</v>
      </c>
      <c r="BK1176" s="28">
        <f t="shared" si="772"/>
        <v>5</v>
      </c>
      <c r="BL1176" s="21">
        <f t="shared" si="773"/>
        <v>5</v>
      </c>
      <c r="BM1176" s="28">
        <f t="shared" si="774"/>
        <v>6</v>
      </c>
      <c r="BN1176" s="21">
        <f t="shared" si="775"/>
        <v>5</v>
      </c>
    </row>
    <row r="1177" spans="1:66">
      <c r="A1177" s="91" t="s">
        <v>2893</v>
      </c>
      <c r="B1177">
        <v>1</v>
      </c>
      <c r="C1177">
        <v>5</v>
      </c>
      <c r="D1177">
        <v>1</v>
      </c>
      <c r="E1177">
        <v>1</v>
      </c>
      <c r="F1177">
        <v>4</v>
      </c>
      <c r="G1177" s="52"/>
      <c r="H1177" s="52"/>
      <c r="I1177">
        <v>1</v>
      </c>
      <c r="J1177">
        <v>1</v>
      </c>
      <c r="K1177">
        <v>3</v>
      </c>
      <c r="L1177">
        <v>1</v>
      </c>
      <c r="M1177">
        <v>1</v>
      </c>
      <c r="N1177">
        <v>5</v>
      </c>
      <c r="O1177">
        <v>1</v>
      </c>
      <c r="P1177">
        <v>1</v>
      </c>
      <c r="Q1177">
        <v>3</v>
      </c>
      <c r="R1177">
        <v>1</v>
      </c>
      <c r="S1177">
        <v>3</v>
      </c>
      <c r="T1177">
        <v>4</v>
      </c>
      <c r="U1177">
        <v>1</v>
      </c>
      <c r="V1177">
        <v>1</v>
      </c>
      <c r="W1177">
        <v>5</v>
      </c>
      <c r="X1177">
        <v>1</v>
      </c>
      <c r="Y1177">
        <v>1</v>
      </c>
      <c r="Z1177">
        <v>1</v>
      </c>
      <c r="AA1177">
        <v>5</v>
      </c>
      <c r="AB1177">
        <v>1</v>
      </c>
      <c r="AC1177">
        <v>5</v>
      </c>
      <c r="AE1177" s="30" t="str">
        <f t="shared" si="740"/>
        <v>UAM_618</v>
      </c>
      <c r="AF1177" s="133">
        <f t="shared" si="741"/>
        <v>1</v>
      </c>
      <c r="AG1177" s="133">
        <f t="shared" si="742"/>
        <v>1</v>
      </c>
      <c r="AH1177" s="133">
        <f t="shared" si="743"/>
        <v>1</v>
      </c>
      <c r="AI1177" s="133">
        <f t="shared" si="744"/>
        <v>1</v>
      </c>
      <c r="AJ1177" s="133">
        <f t="shared" si="745"/>
        <v>2</v>
      </c>
      <c r="AK1177" s="133">
        <f t="shared" si="746"/>
        <v>0</v>
      </c>
      <c r="AL1177" s="133">
        <f t="shared" si="747"/>
        <v>3</v>
      </c>
      <c r="AM1177" s="133">
        <f t="shared" si="748"/>
        <v>1</v>
      </c>
      <c r="AN1177" s="133">
        <f t="shared" si="749"/>
        <v>1</v>
      </c>
      <c r="AO1177" s="133">
        <f t="shared" si="750"/>
        <v>0</v>
      </c>
      <c r="AP1177" s="133">
        <f t="shared" si="751"/>
        <v>1</v>
      </c>
      <c r="AQ1177" s="133">
        <f t="shared" si="752"/>
        <v>1</v>
      </c>
      <c r="AR1177" s="133">
        <f t="shared" si="753"/>
        <v>1</v>
      </c>
      <c r="AS1177" s="133">
        <f t="shared" si="754"/>
        <v>1</v>
      </c>
      <c r="AT1177" s="133">
        <f t="shared" si="755"/>
        <v>1</v>
      </c>
      <c r="AU1177" s="133">
        <f t="shared" si="756"/>
        <v>0</v>
      </c>
      <c r="AV1177" s="133">
        <f t="shared" si="757"/>
        <v>1</v>
      </c>
      <c r="AW1177" s="133">
        <f t="shared" si="758"/>
        <v>3</v>
      </c>
      <c r="AX1177" s="133">
        <f t="shared" si="759"/>
        <v>2</v>
      </c>
      <c r="AY1177" s="133">
        <f t="shared" si="760"/>
        <v>1</v>
      </c>
      <c r="AZ1177" s="133">
        <f t="shared" si="761"/>
        <v>1</v>
      </c>
      <c r="BA1177" s="133">
        <f t="shared" si="762"/>
        <v>1</v>
      </c>
      <c r="BB1177" s="133">
        <f t="shared" si="763"/>
        <v>1</v>
      </c>
      <c r="BC1177" s="133">
        <f t="shared" si="764"/>
        <v>1</v>
      </c>
      <c r="BD1177" s="133">
        <f t="shared" si="765"/>
        <v>1</v>
      </c>
      <c r="BE1177" s="133">
        <f t="shared" si="766"/>
        <v>1</v>
      </c>
      <c r="BF1177" s="133">
        <f t="shared" si="767"/>
        <v>1</v>
      </c>
      <c r="BG1177" s="133">
        <f t="shared" si="768"/>
        <v>1</v>
      </c>
      <c r="BH1177" s="25">
        <f t="shared" si="769"/>
        <v>31</v>
      </c>
      <c r="BI1177" s="28">
        <f t="shared" si="770"/>
        <v>1</v>
      </c>
      <c r="BJ1177" s="21">
        <f t="shared" si="771"/>
        <v>7</v>
      </c>
      <c r="BK1177" s="28">
        <f t="shared" si="772"/>
        <v>5</v>
      </c>
      <c r="BL1177" s="21">
        <f t="shared" si="773"/>
        <v>5</v>
      </c>
      <c r="BM1177" s="28">
        <f t="shared" si="774"/>
        <v>9</v>
      </c>
      <c r="BN1177" s="21">
        <f t="shared" si="775"/>
        <v>4</v>
      </c>
    </row>
    <row r="1178" spans="1:66">
      <c r="A1178" s="91" t="s">
        <v>2892</v>
      </c>
      <c r="B1178">
        <v>1</v>
      </c>
      <c r="C1178">
        <v>5</v>
      </c>
      <c r="D1178">
        <v>2</v>
      </c>
      <c r="E1178">
        <v>1</v>
      </c>
      <c r="F1178">
        <v>5</v>
      </c>
      <c r="G1178">
        <v>1</v>
      </c>
      <c r="H1178">
        <v>5</v>
      </c>
      <c r="I1178">
        <v>3</v>
      </c>
      <c r="J1178">
        <v>1</v>
      </c>
      <c r="K1178">
        <v>3</v>
      </c>
      <c r="L1178">
        <v>1</v>
      </c>
      <c r="M1178">
        <v>1</v>
      </c>
      <c r="N1178">
        <v>5</v>
      </c>
      <c r="O1178">
        <v>1</v>
      </c>
      <c r="P1178">
        <v>1</v>
      </c>
      <c r="Q1178">
        <v>4</v>
      </c>
      <c r="R1178">
        <v>1</v>
      </c>
      <c r="S1178">
        <v>2</v>
      </c>
      <c r="T1178">
        <v>4</v>
      </c>
      <c r="U1178">
        <v>1</v>
      </c>
      <c r="V1178">
        <v>1</v>
      </c>
      <c r="W1178">
        <v>4</v>
      </c>
      <c r="X1178">
        <v>1</v>
      </c>
      <c r="Y1178">
        <v>1</v>
      </c>
      <c r="Z1178">
        <v>2</v>
      </c>
      <c r="AA1178">
        <v>5</v>
      </c>
      <c r="AB1178">
        <v>1</v>
      </c>
      <c r="AC1178">
        <v>5</v>
      </c>
      <c r="AE1178" s="30" t="str">
        <f t="shared" si="740"/>
        <v>UAM_619</v>
      </c>
      <c r="AF1178" s="133">
        <f t="shared" si="741"/>
        <v>1</v>
      </c>
      <c r="AG1178" s="133">
        <f t="shared" si="742"/>
        <v>1</v>
      </c>
      <c r="AH1178" s="133">
        <f t="shared" si="743"/>
        <v>2</v>
      </c>
      <c r="AI1178" s="133">
        <f t="shared" si="744"/>
        <v>1</v>
      </c>
      <c r="AJ1178" s="133">
        <f t="shared" si="745"/>
        <v>1</v>
      </c>
      <c r="AK1178" s="133">
        <f t="shared" si="746"/>
        <v>1</v>
      </c>
      <c r="AL1178" s="133">
        <f t="shared" si="747"/>
        <v>1</v>
      </c>
      <c r="AM1178" s="133">
        <f t="shared" si="748"/>
        <v>3</v>
      </c>
      <c r="AN1178" s="133">
        <f t="shared" si="749"/>
        <v>1</v>
      </c>
      <c r="AO1178" s="133">
        <f t="shared" si="750"/>
        <v>0</v>
      </c>
      <c r="AP1178" s="133">
        <f t="shared" si="751"/>
        <v>1</v>
      </c>
      <c r="AQ1178" s="133">
        <f t="shared" si="752"/>
        <v>1</v>
      </c>
      <c r="AR1178" s="133">
        <f t="shared" si="753"/>
        <v>1</v>
      </c>
      <c r="AS1178" s="133">
        <f t="shared" si="754"/>
        <v>1</v>
      </c>
      <c r="AT1178" s="133">
        <f t="shared" si="755"/>
        <v>1</v>
      </c>
      <c r="AU1178" s="133">
        <f t="shared" si="756"/>
        <v>0</v>
      </c>
      <c r="AV1178" s="133">
        <f t="shared" si="757"/>
        <v>1</v>
      </c>
      <c r="AW1178" s="133">
        <f t="shared" si="758"/>
        <v>2</v>
      </c>
      <c r="AX1178" s="133">
        <f t="shared" si="759"/>
        <v>2</v>
      </c>
      <c r="AY1178" s="133">
        <f t="shared" si="760"/>
        <v>1</v>
      </c>
      <c r="AZ1178" s="133">
        <f t="shared" si="761"/>
        <v>1</v>
      </c>
      <c r="BA1178" s="133">
        <f t="shared" si="762"/>
        <v>0</v>
      </c>
      <c r="BB1178" s="133">
        <f t="shared" si="763"/>
        <v>1</v>
      </c>
      <c r="BC1178" s="133">
        <f t="shared" si="764"/>
        <v>1</v>
      </c>
      <c r="BD1178" s="133">
        <f t="shared" si="765"/>
        <v>2</v>
      </c>
      <c r="BE1178" s="133">
        <f t="shared" si="766"/>
        <v>1</v>
      </c>
      <c r="BF1178" s="133">
        <f t="shared" si="767"/>
        <v>1</v>
      </c>
      <c r="BG1178" s="133">
        <f t="shared" si="768"/>
        <v>1</v>
      </c>
      <c r="BH1178" s="25">
        <f t="shared" si="769"/>
        <v>31</v>
      </c>
      <c r="BI1178" s="28">
        <f t="shared" si="770"/>
        <v>0</v>
      </c>
      <c r="BJ1178" s="21">
        <f t="shared" si="771"/>
        <v>10</v>
      </c>
      <c r="BK1178" s="28">
        <f t="shared" si="772"/>
        <v>5</v>
      </c>
      <c r="BL1178" s="21">
        <f t="shared" si="773"/>
        <v>5</v>
      </c>
      <c r="BM1178" s="28">
        <f t="shared" si="774"/>
        <v>6</v>
      </c>
      <c r="BN1178" s="21">
        <f t="shared" si="775"/>
        <v>5</v>
      </c>
    </row>
    <row r="1179" spans="1:66">
      <c r="A1179" s="91" t="s">
        <v>2891</v>
      </c>
      <c r="B1179">
        <v>1</v>
      </c>
      <c r="C1179">
        <v>5</v>
      </c>
      <c r="D1179">
        <v>3</v>
      </c>
      <c r="E1179">
        <v>1</v>
      </c>
      <c r="F1179">
        <v>3</v>
      </c>
      <c r="G1179">
        <v>1</v>
      </c>
      <c r="H1179">
        <v>4</v>
      </c>
      <c r="I1179">
        <v>1</v>
      </c>
      <c r="J1179">
        <v>1</v>
      </c>
      <c r="K1179">
        <v>3</v>
      </c>
      <c r="L1179">
        <v>1</v>
      </c>
      <c r="M1179">
        <v>1</v>
      </c>
      <c r="N1179">
        <v>5</v>
      </c>
      <c r="O1179">
        <v>1</v>
      </c>
      <c r="P1179">
        <v>1</v>
      </c>
      <c r="Q1179">
        <v>3</v>
      </c>
      <c r="R1179">
        <v>1</v>
      </c>
      <c r="S1179">
        <v>1</v>
      </c>
      <c r="T1179">
        <v>5</v>
      </c>
      <c r="U1179">
        <v>1</v>
      </c>
      <c r="V1179">
        <v>1</v>
      </c>
      <c r="W1179">
        <v>4</v>
      </c>
      <c r="X1179">
        <v>1</v>
      </c>
      <c r="Y1179">
        <v>1</v>
      </c>
      <c r="Z1179">
        <v>1</v>
      </c>
      <c r="AA1179">
        <v>5</v>
      </c>
      <c r="AB1179">
        <v>1</v>
      </c>
      <c r="AC1179">
        <v>4</v>
      </c>
      <c r="AE1179" s="30" t="str">
        <f t="shared" si="740"/>
        <v>UAM_620</v>
      </c>
      <c r="AF1179" s="133">
        <f t="shared" si="741"/>
        <v>1</v>
      </c>
      <c r="AG1179" s="133">
        <f t="shared" si="742"/>
        <v>1</v>
      </c>
      <c r="AH1179" s="133">
        <f t="shared" si="743"/>
        <v>3</v>
      </c>
      <c r="AI1179" s="133">
        <f t="shared" si="744"/>
        <v>1</v>
      </c>
      <c r="AJ1179" s="133">
        <f t="shared" si="745"/>
        <v>3</v>
      </c>
      <c r="AK1179" s="133">
        <f t="shared" si="746"/>
        <v>1</v>
      </c>
      <c r="AL1179" s="133">
        <f t="shared" si="747"/>
        <v>2</v>
      </c>
      <c r="AM1179" s="133">
        <f t="shared" si="748"/>
        <v>1</v>
      </c>
      <c r="AN1179" s="133">
        <f t="shared" si="749"/>
        <v>1</v>
      </c>
      <c r="AO1179" s="133">
        <f t="shared" si="750"/>
        <v>0</v>
      </c>
      <c r="AP1179" s="133">
        <f t="shared" si="751"/>
        <v>1</v>
      </c>
      <c r="AQ1179" s="133">
        <f t="shared" si="752"/>
        <v>1</v>
      </c>
      <c r="AR1179" s="133">
        <f t="shared" si="753"/>
        <v>1</v>
      </c>
      <c r="AS1179" s="133">
        <f t="shared" si="754"/>
        <v>1</v>
      </c>
      <c r="AT1179" s="133">
        <f t="shared" si="755"/>
        <v>1</v>
      </c>
      <c r="AU1179" s="133">
        <f t="shared" si="756"/>
        <v>0</v>
      </c>
      <c r="AV1179" s="133">
        <f t="shared" si="757"/>
        <v>1</v>
      </c>
      <c r="AW1179" s="133">
        <f t="shared" si="758"/>
        <v>1</v>
      </c>
      <c r="AX1179" s="133">
        <f t="shared" si="759"/>
        <v>1</v>
      </c>
      <c r="AY1179" s="133">
        <f t="shared" si="760"/>
        <v>1</v>
      </c>
      <c r="AZ1179" s="133">
        <f t="shared" si="761"/>
        <v>1</v>
      </c>
      <c r="BA1179" s="133">
        <f t="shared" si="762"/>
        <v>0</v>
      </c>
      <c r="BB1179" s="133">
        <f t="shared" si="763"/>
        <v>1</v>
      </c>
      <c r="BC1179" s="133">
        <f t="shared" si="764"/>
        <v>1</v>
      </c>
      <c r="BD1179" s="133">
        <f t="shared" si="765"/>
        <v>1</v>
      </c>
      <c r="BE1179" s="133">
        <f t="shared" si="766"/>
        <v>1</v>
      </c>
      <c r="BF1179" s="133">
        <f t="shared" si="767"/>
        <v>1</v>
      </c>
      <c r="BG1179" s="133">
        <f t="shared" si="768"/>
        <v>2</v>
      </c>
      <c r="BH1179" s="25">
        <f t="shared" si="769"/>
        <v>31</v>
      </c>
      <c r="BI1179" s="28">
        <f t="shared" si="770"/>
        <v>0</v>
      </c>
      <c r="BJ1179" s="21">
        <f t="shared" si="771"/>
        <v>7</v>
      </c>
      <c r="BK1179" s="28">
        <f t="shared" si="772"/>
        <v>5</v>
      </c>
      <c r="BL1179" s="21">
        <f t="shared" si="773"/>
        <v>5</v>
      </c>
      <c r="BM1179" s="28">
        <f t="shared" si="774"/>
        <v>9</v>
      </c>
      <c r="BN1179" s="21">
        <f t="shared" si="775"/>
        <v>5</v>
      </c>
    </row>
    <row r="1180" spans="1:66">
      <c r="A1180" s="91" t="s">
        <v>2890</v>
      </c>
      <c r="B1180">
        <v>1</v>
      </c>
      <c r="C1180">
        <v>4</v>
      </c>
      <c r="D1180">
        <v>2</v>
      </c>
      <c r="E1180">
        <v>1</v>
      </c>
      <c r="F1180">
        <v>5</v>
      </c>
      <c r="G1180">
        <v>1</v>
      </c>
      <c r="H1180">
        <v>4</v>
      </c>
      <c r="I1180">
        <v>1</v>
      </c>
      <c r="J1180">
        <v>1</v>
      </c>
      <c r="K1180">
        <v>4</v>
      </c>
      <c r="L1180">
        <v>1</v>
      </c>
      <c r="M1180">
        <v>1</v>
      </c>
      <c r="N1180">
        <v>5</v>
      </c>
      <c r="O1180">
        <v>2</v>
      </c>
      <c r="P1180">
        <v>1</v>
      </c>
      <c r="Q1180">
        <v>3</v>
      </c>
      <c r="R1180">
        <v>1</v>
      </c>
      <c r="S1180">
        <v>1</v>
      </c>
      <c r="T1180">
        <v>4</v>
      </c>
      <c r="U1180">
        <v>1</v>
      </c>
      <c r="V1180">
        <v>1</v>
      </c>
      <c r="W1180">
        <v>5</v>
      </c>
      <c r="X1180">
        <v>1</v>
      </c>
      <c r="Y1180">
        <v>1</v>
      </c>
      <c r="Z1180">
        <v>4</v>
      </c>
      <c r="AA1180">
        <v>5</v>
      </c>
      <c r="AB1180">
        <v>1</v>
      </c>
      <c r="AC1180">
        <v>5</v>
      </c>
      <c r="AE1180" s="30" t="str">
        <f t="shared" si="740"/>
        <v>UAM_621</v>
      </c>
      <c r="AF1180" s="133">
        <f t="shared" si="741"/>
        <v>1</v>
      </c>
      <c r="AG1180" s="133">
        <f t="shared" si="742"/>
        <v>2</v>
      </c>
      <c r="AH1180" s="133">
        <f t="shared" si="743"/>
        <v>2</v>
      </c>
      <c r="AI1180" s="133">
        <f t="shared" si="744"/>
        <v>1</v>
      </c>
      <c r="AJ1180" s="133">
        <f t="shared" si="745"/>
        <v>1</v>
      </c>
      <c r="AK1180" s="133">
        <f t="shared" si="746"/>
        <v>1</v>
      </c>
      <c r="AL1180" s="133">
        <f t="shared" si="747"/>
        <v>2</v>
      </c>
      <c r="AM1180" s="133">
        <f t="shared" si="748"/>
        <v>1</v>
      </c>
      <c r="AN1180" s="133">
        <f t="shared" si="749"/>
        <v>1</v>
      </c>
      <c r="AO1180" s="133">
        <f t="shared" si="750"/>
        <v>0</v>
      </c>
      <c r="AP1180" s="133">
        <f t="shared" si="751"/>
        <v>1</v>
      </c>
      <c r="AQ1180" s="133">
        <f t="shared" si="752"/>
        <v>1</v>
      </c>
      <c r="AR1180" s="133">
        <f t="shared" si="753"/>
        <v>1</v>
      </c>
      <c r="AS1180" s="133">
        <f t="shared" si="754"/>
        <v>2</v>
      </c>
      <c r="AT1180" s="133">
        <f t="shared" si="755"/>
        <v>1</v>
      </c>
      <c r="AU1180" s="133">
        <f t="shared" si="756"/>
        <v>0</v>
      </c>
      <c r="AV1180" s="133">
        <f t="shared" si="757"/>
        <v>1</v>
      </c>
      <c r="AW1180" s="133">
        <f t="shared" si="758"/>
        <v>1</v>
      </c>
      <c r="AX1180" s="133">
        <f t="shared" si="759"/>
        <v>2</v>
      </c>
      <c r="AY1180" s="133">
        <f t="shared" si="760"/>
        <v>1</v>
      </c>
      <c r="AZ1180" s="133">
        <f t="shared" si="761"/>
        <v>1</v>
      </c>
      <c r="BA1180" s="133">
        <f t="shared" si="762"/>
        <v>1</v>
      </c>
      <c r="BB1180" s="133">
        <f t="shared" si="763"/>
        <v>1</v>
      </c>
      <c r="BC1180" s="133">
        <f t="shared" si="764"/>
        <v>1</v>
      </c>
      <c r="BD1180" s="133">
        <f t="shared" si="765"/>
        <v>4</v>
      </c>
      <c r="BE1180" s="133">
        <f t="shared" si="766"/>
        <v>1</v>
      </c>
      <c r="BF1180" s="133">
        <f t="shared" si="767"/>
        <v>1</v>
      </c>
      <c r="BG1180" s="133">
        <f t="shared" si="768"/>
        <v>1</v>
      </c>
      <c r="BH1180" s="25">
        <f t="shared" si="769"/>
        <v>34</v>
      </c>
      <c r="BI1180" s="28">
        <f t="shared" si="770"/>
        <v>1</v>
      </c>
      <c r="BJ1180" s="21">
        <f t="shared" si="771"/>
        <v>10</v>
      </c>
      <c r="BK1180" s="28">
        <f t="shared" si="772"/>
        <v>5</v>
      </c>
      <c r="BL1180" s="21">
        <f t="shared" si="773"/>
        <v>5</v>
      </c>
      <c r="BM1180" s="28">
        <f t="shared" si="774"/>
        <v>7</v>
      </c>
      <c r="BN1180" s="21">
        <f t="shared" si="775"/>
        <v>6</v>
      </c>
    </row>
    <row r="1181" spans="1:66">
      <c r="A1181" s="91" t="s">
        <v>2889</v>
      </c>
      <c r="B1181">
        <v>2</v>
      </c>
      <c r="C1181">
        <v>5</v>
      </c>
      <c r="D1181">
        <v>1</v>
      </c>
      <c r="E1181">
        <v>1</v>
      </c>
      <c r="F1181">
        <v>4</v>
      </c>
      <c r="G1181">
        <v>1</v>
      </c>
      <c r="H1181">
        <v>5</v>
      </c>
      <c r="I1181">
        <v>1</v>
      </c>
      <c r="J1181">
        <v>1</v>
      </c>
      <c r="K1181">
        <v>1</v>
      </c>
      <c r="L1181">
        <v>1</v>
      </c>
      <c r="M1181">
        <v>1</v>
      </c>
      <c r="N1181">
        <v>5</v>
      </c>
      <c r="O1181">
        <v>1</v>
      </c>
      <c r="P1181">
        <v>1</v>
      </c>
      <c r="Q1181">
        <v>5</v>
      </c>
      <c r="R1181">
        <v>1</v>
      </c>
      <c r="S1181">
        <v>1</v>
      </c>
      <c r="T1181">
        <v>5</v>
      </c>
      <c r="U1181">
        <v>1</v>
      </c>
      <c r="V1181">
        <v>1</v>
      </c>
      <c r="W1181">
        <v>5</v>
      </c>
      <c r="X1181">
        <v>1</v>
      </c>
      <c r="Y1181">
        <v>1</v>
      </c>
      <c r="Z1181">
        <v>1</v>
      </c>
      <c r="AA1181">
        <v>5</v>
      </c>
      <c r="AB1181">
        <v>1</v>
      </c>
      <c r="AC1181">
        <v>5</v>
      </c>
      <c r="AE1181" s="30" t="str">
        <f t="shared" si="740"/>
        <v>UAM_622</v>
      </c>
      <c r="AF1181" s="133">
        <f t="shared" si="741"/>
        <v>2</v>
      </c>
      <c r="AG1181" s="133">
        <f t="shared" si="742"/>
        <v>1</v>
      </c>
      <c r="AH1181" s="133">
        <f t="shared" si="743"/>
        <v>1</v>
      </c>
      <c r="AI1181" s="133">
        <f t="shared" si="744"/>
        <v>1</v>
      </c>
      <c r="AJ1181" s="133">
        <f t="shared" si="745"/>
        <v>2</v>
      </c>
      <c r="AK1181" s="133">
        <f t="shared" si="746"/>
        <v>1</v>
      </c>
      <c r="AL1181" s="133">
        <f t="shared" si="747"/>
        <v>1</v>
      </c>
      <c r="AM1181" s="133">
        <f t="shared" si="748"/>
        <v>1</v>
      </c>
      <c r="AN1181" s="133">
        <f t="shared" si="749"/>
        <v>1</v>
      </c>
      <c r="AO1181" s="133">
        <f t="shared" si="750"/>
        <v>0</v>
      </c>
      <c r="AP1181" s="133">
        <f t="shared" si="751"/>
        <v>1</v>
      </c>
      <c r="AQ1181" s="133">
        <f t="shared" si="752"/>
        <v>1</v>
      </c>
      <c r="AR1181" s="133">
        <f t="shared" si="753"/>
        <v>1</v>
      </c>
      <c r="AS1181" s="133">
        <f t="shared" si="754"/>
        <v>1</v>
      </c>
      <c r="AT1181" s="133">
        <f t="shared" si="755"/>
        <v>1</v>
      </c>
      <c r="AU1181" s="133">
        <f t="shared" si="756"/>
        <v>1</v>
      </c>
      <c r="AV1181" s="133">
        <f t="shared" si="757"/>
        <v>1</v>
      </c>
      <c r="AW1181" s="133">
        <f t="shared" si="758"/>
        <v>1</v>
      </c>
      <c r="AX1181" s="133">
        <f t="shared" si="759"/>
        <v>1</v>
      </c>
      <c r="AY1181" s="133">
        <f t="shared" si="760"/>
        <v>1</v>
      </c>
      <c r="AZ1181" s="133">
        <f t="shared" si="761"/>
        <v>1</v>
      </c>
      <c r="BA1181" s="133">
        <f t="shared" si="762"/>
        <v>1</v>
      </c>
      <c r="BB1181" s="133">
        <f t="shared" si="763"/>
        <v>1</v>
      </c>
      <c r="BC1181" s="133">
        <f t="shared" si="764"/>
        <v>1</v>
      </c>
      <c r="BD1181" s="133">
        <f t="shared" si="765"/>
        <v>1</v>
      </c>
      <c r="BE1181" s="133">
        <f t="shared" si="766"/>
        <v>1</v>
      </c>
      <c r="BF1181" s="133">
        <f t="shared" si="767"/>
        <v>1</v>
      </c>
      <c r="BG1181" s="133">
        <f t="shared" si="768"/>
        <v>1</v>
      </c>
      <c r="BH1181" s="25">
        <f t="shared" si="769"/>
        <v>29</v>
      </c>
      <c r="BI1181" s="28">
        <f t="shared" si="770"/>
        <v>2</v>
      </c>
      <c r="BJ1181" s="21">
        <f t="shared" si="771"/>
        <v>5</v>
      </c>
      <c r="BK1181" s="28">
        <f t="shared" si="772"/>
        <v>5</v>
      </c>
      <c r="BL1181" s="21">
        <f t="shared" si="773"/>
        <v>5</v>
      </c>
      <c r="BM1181" s="28">
        <f t="shared" si="774"/>
        <v>6</v>
      </c>
      <c r="BN1181" s="21">
        <f t="shared" si="775"/>
        <v>6</v>
      </c>
    </row>
    <row r="1182" spans="1:66">
      <c r="A1182" s="91" t="s">
        <v>2888</v>
      </c>
      <c r="B1182">
        <v>1</v>
      </c>
      <c r="C1182">
        <v>4</v>
      </c>
      <c r="D1182">
        <v>4</v>
      </c>
      <c r="E1182">
        <v>1</v>
      </c>
      <c r="F1182">
        <v>5</v>
      </c>
      <c r="G1182">
        <v>1</v>
      </c>
      <c r="H1182">
        <v>3</v>
      </c>
      <c r="I1182">
        <v>3</v>
      </c>
      <c r="J1182">
        <v>2</v>
      </c>
      <c r="K1182">
        <v>3</v>
      </c>
      <c r="L1182">
        <v>3</v>
      </c>
      <c r="M1182">
        <v>2</v>
      </c>
      <c r="N1182">
        <v>5</v>
      </c>
      <c r="O1182">
        <v>3</v>
      </c>
      <c r="P1182">
        <v>3</v>
      </c>
      <c r="Q1182">
        <v>2</v>
      </c>
      <c r="R1182">
        <v>2</v>
      </c>
      <c r="S1182">
        <v>3</v>
      </c>
      <c r="T1182">
        <v>3</v>
      </c>
      <c r="U1182">
        <v>1</v>
      </c>
      <c r="V1182">
        <v>1</v>
      </c>
      <c r="W1182">
        <v>3</v>
      </c>
      <c r="X1182">
        <v>1</v>
      </c>
      <c r="Y1182">
        <v>1</v>
      </c>
      <c r="Z1182">
        <v>4</v>
      </c>
      <c r="AA1182">
        <v>5</v>
      </c>
      <c r="AB1182">
        <v>1</v>
      </c>
      <c r="AC1182">
        <v>3</v>
      </c>
      <c r="AE1182" s="30" t="str">
        <f t="shared" si="740"/>
        <v>UAM_623</v>
      </c>
      <c r="AF1182" s="133">
        <f t="shared" si="741"/>
        <v>1</v>
      </c>
      <c r="AG1182" s="133">
        <f t="shared" si="742"/>
        <v>2</v>
      </c>
      <c r="AH1182" s="133">
        <f t="shared" si="743"/>
        <v>4</v>
      </c>
      <c r="AI1182" s="133">
        <f t="shared" si="744"/>
        <v>1</v>
      </c>
      <c r="AJ1182" s="133">
        <f t="shared" si="745"/>
        <v>1</v>
      </c>
      <c r="AK1182" s="133">
        <f t="shared" si="746"/>
        <v>1</v>
      </c>
      <c r="AL1182" s="133">
        <f t="shared" si="747"/>
        <v>3</v>
      </c>
      <c r="AM1182" s="133">
        <f t="shared" si="748"/>
        <v>3</v>
      </c>
      <c r="AN1182" s="133">
        <f t="shared" si="749"/>
        <v>2</v>
      </c>
      <c r="AO1182" s="133">
        <f t="shared" si="750"/>
        <v>0</v>
      </c>
      <c r="AP1182" s="133">
        <f t="shared" si="751"/>
        <v>3</v>
      </c>
      <c r="AQ1182" s="133">
        <f t="shared" si="752"/>
        <v>2</v>
      </c>
      <c r="AR1182" s="133">
        <f t="shared" si="753"/>
        <v>1</v>
      </c>
      <c r="AS1182" s="133">
        <f t="shared" si="754"/>
        <v>3</v>
      </c>
      <c r="AT1182" s="133">
        <f t="shared" si="755"/>
        <v>3</v>
      </c>
      <c r="AU1182" s="133">
        <f t="shared" si="756"/>
        <v>0</v>
      </c>
      <c r="AV1182" s="133">
        <f t="shared" si="757"/>
        <v>2</v>
      </c>
      <c r="AW1182" s="133">
        <f t="shared" si="758"/>
        <v>3</v>
      </c>
      <c r="AX1182" s="133">
        <f t="shared" si="759"/>
        <v>3</v>
      </c>
      <c r="AY1182" s="133">
        <f t="shared" si="760"/>
        <v>1</v>
      </c>
      <c r="AZ1182" s="133">
        <f t="shared" si="761"/>
        <v>1</v>
      </c>
      <c r="BA1182" s="133">
        <f t="shared" si="762"/>
        <v>0</v>
      </c>
      <c r="BB1182" s="133">
        <f t="shared" si="763"/>
        <v>1</v>
      </c>
      <c r="BC1182" s="133">
        <f t="shared" si="764"/>
        <v>1</v>
      </c>
      <c r="BD1182" s="133">
        <f t="shared" si="765"/>
        <v>4</v>
      </c>
      <c r="BE1182" s="133">
        <f t="shared" si="766"/>
        <v>1</v>
      </c>
      <c r="BF1182" s="133">
        <f t="shared" si="767"/>
        <v>1</v>
      </c>
      <c r="BG1182" s="133">
        <f t="shared" si="768"/>
        <v>3</v>
      </c>
      <c r="BH1182" s="25">
        <f t="shared" si="769"/>
        <v>51</v>
      </c>
      <c r="BI1182" s="28">
        <f t="shared" si="770"/>
        <v>0</v>
      </c>
      <c r="BJ1182" s="21">
        <f t="shared" si="771"/>
        <v>17</v>
      </c>
      <c r="BK1182" s="28">
        <f t="shared" si="772"/>
        <v>12</v>
      </c>
      <c r="BL1182" s="21">
        <f t="shared" si="773"/>
        <v>5</v>
      </c>
      <c r="BM1182" s="28">
        <f t="shared" si="774"/>
        <v>11</v>
      </c>
      <c r="BN1182" s="21">
        <f t="shared" si="775"/>
        <v>6</v>
      </c>
    </row>
    <row r="1183" spans="1:66">
      <c r="A1183" s="236" t="s">
        <v>3017</v>
      </c>
      <c r="B1183">
        <v>1</v>
      </c>
      <c r="C1183">
        <v>5</v>
      </c>
      <c r="D1183">
        <v>1</v>
      </c>
      <c r="E1183">
        <v>1</v>
      </c>
      <c r="F1183">
        <v>5</v>
      </c>
      <c r="G1183">
        <v>1</v>
      </c>
      <c r="H1183">
        <v>5</v>
      </c>
      <c r="I1183">
        <v>1</v>
      </c>
      <c r="J1183">
        <v>1</v>
      </c>
      <c r="K1183">
        <v>3</v>
      </c>
      <c r="L1183">
        <v>1</v>
      </c>
      <c r="M1183">
        <v>1</v>
      </c>
      <c r="N1183">
        <v>5</v>
      </c>
      <c r="O1183">
        <v>1</v>
      </c>
      <c r="P1183">
        <v>1</v>
      </c>
      <c r="Q1183">
        <v>5</v>
      </c>
      <c r="R1183">
        <v>1</v>
      </c>
      <c r="S1183">
        <v>1</v>
      </c>
      <c r="T1183">
        <v>5</v>
      </c>
      <c r="U1183">
        <v>1</v>
      </c>
      <c r="V1183">
        <v>1</v>
      </c>
      <c r="W1183">
        <v>5</v>
      </c>
      <c r="X1183">
        <v>1</v>
      </c>
      <c r="Y1183">
        <v>1</v>
      </c>
      <c r="Z1183">
        <v>1</v>
      </c>
      <c r="AA1183">
        <v>5</v>
      </c>
      <c r="AB1183">
        <v>1</v>
      </c>
      <c r="AC1183">
        <v>5</v>
      </c>
      <c r="AE1183" s="30" t="str">
        <f t="shared" si="740"/>
        <v>UAM_624</v>
      </c>
      <c r="AF1183" s="133">
        <f t="shared" si="741"/>
        <v>1</v>
      </c>
      <c r="AG1183" s="133">
        <f t="shared" si="742"/>
        <v>1</v>
      </c>
      <c r="AH1183" s="133">
        <f t="shared" si="743"/>
        <v>1</v>
      </c>
      <c r="AI1183" s="133">
        <f t="shared" si="744"/>
        <v>1</v>
      </c>
      <c r="AJ1183" s="133">
        <f t="shared" si="745"/>
        <v>1</v>
      </c>
      <c r="AK1183" s="133">
        <f t="shared" si="746"/>
        <v>1</v>
      </c>
      <c r="AL1183" s="133">
        <f t="shared" si="747"/>
        <v>1</v>
      </c>
      <c r="AM1183" s="133">
        <f t="shared" si="748"/>
        <v>1</v>
      </c>
      <c r="AN1183" s="133">
        <f t="shared" si="749"/>
        <v>1</v>
      </c>
      <c r="AO1183" s="133">
        <f t="shared" si="750"/>
        <v>0</v>
      </c>
      <c r="AP1183" s="133">
        <f t="shared" si="751"/>
        <v>1</v>
      </c>
      <c r="AQ1183" s="133">
        <f t="shared" si="752"/>
        <v>1</v>
      </c>
      <c r="AR1183" s="133">
        <f t="shared" si="753"/>
        <v>1</v>
      </c>
      <c r="AS1183" s="133">
        <f t="shared" si="754"/>
        <v>1</v>
      </c>
      <c r="AT1183" s="133">
        <f t="shared" si="755"/>
        <v>1</v>
      </c>
      <c r="AU1183" s="133">
        <f t="shared" si="756"/>
        <v>1</v>
      </c>
      <c r="AV1183" s="133">
        <f t="shared" si="757"/>
        <v>1</v>
      </c>
      <c r="AW1183" s="133">
        <f t="shared" si="758"/>
        <v>1</v>
      </c>
      <c r="AX1183" s="133">
        <f t="shared" si="759"/>
        <v>1</v>
      </c>
      <c r="AY1183" s="133">
        <f t="shared" si="760"/>
        <v>1</v>
      </c>
      <c r="AZ1183" s="133">
        <f t="shared" si="761"/>
        <v>1</v>
      </c>
      <c r="BA1183" s="133">
        <f t="shared" si="762"/>
        <v>1</v>
      </c>
      <c r="BB1183" s="133">
        <f t="shared" si="763"/>
        <v>1</v>
      </c>
      <c r="BC1183" s="133">
        <f t="shared" si="764"/>
        <v>1</v>
      </c>
      <c r="BD1183" s="133">
        <f t="shared" si="765"/>
        <v>1</v>
      </c>
      <c r="BE1183" s="133">
        <f t="shared" si="766"/>
        <v>1</v>
      </c>
      <c r="BF1183" s="133">
        <f t="shared" si="767"/>
        <v>1</v>
      </c>
      <c r="BG1183" s="133">
        <f t="shared" si="768"/>
        <v>1</v>
      </c>
      <c r="BH1183" s="25">
        <f t="shared" si="769"/>
        <v>27</v>
      </c>
      <c r="BI1183" s="28">
        <f t="shared" si="770"/>
        <v>2</v>
      </c>
      <c r="BJ1183" s="21">
        <f t="shared" si="771"/>
        <v>5</v>
      </c>
      <c r="BK1183" s="28">
        <f t="shared" si="772"/>
        <v>5</v>
      </c>
      <c r="BL1183" s="21">
        <f t="shared" si="773"/>
        <v>5</v>
      </c>
      <c r="BM1183" s="28">
        <f t="shared" si="774"/>
        <v>5</v>
      </c>
      <c r="BN1183" s="21">
        <f t="shared" si="775"/>
        <v>5</v>
      </c>
    </row>
    <row r="1184" spans="1:66">
      <c r="A1184" s="236" t="s">
        <v>3016</v>
      </c>
      <c r="B1184">
        <v>1</v>
      </c>
      <c r="C1184">
        <v>4</v>
      </c>
      <c r="D1184">
        <v>2</v>
      </c>
      <c r="E1184">
        <v>3</v>
      </c>
      <c r="F1184">
        <v>5</v>
      </c>
      <c r="G1184">
        <v>1</v>
      </c>
      <c r="H1184">
        <v>5</v>
      </c>
      <c r="I1184">
        <v>1</v>
      </c>
      <c r="J1184">
        <v>1</v>
      </c>
      <c r="K1184">
        <v>2</v>
      </c>
      <c r="L1184">
        <v>1</v>
      </c>
      <c r="M1184">
        <v>1</v>
      </c>
      <c r="N1184">
        <v>4</v>
      </c>
      <c r="O1184">
        <v>1</v>
      </c>
      <c r="P1184">
        <v>1</v>
      </c>
      <c r="Q1184">
        <v>2</v>
      </c>
      <c r="R1184">
        <v>1</v>
      </c>
      <c r="S1184">
        <v>1</v>
      </c>
      <c r="T1184">
        <v>3</v>
      </c>
      <c r="U1184">
        <v>1</v>
      </c>
      <c r="V1184">
        <v>1</v>
      </c>
      <c r="W1184">
        <v>2</v>
      </c>
      <c r="X1184">
        <v>1</v>
      </c>
      <c r="Y1184">
        <v>1</v>
      </c>
      <c r="Z1184">
        <v>1</v>
      </c>
      <c r="AA1184">
        <v>5</v>
      </c>
      <c r="AB1184">
        <v>1</v>
      </c>
      <c r="AC1184">
        <v>3</v>
      </c>
      <c r="AE1184" s="30" t="str">
        <f t="shared" si="740"/>
        <v>UAM_625</v>
      </c>
      <c r="AF1184" s="133">
        <f t="shared" si="741"/>
        <v>1</v>
      </c>
      <c r="AG1184" s="133">
        <f t="shared" si="742"/>
        <v>2</v>
      </c>
      <c r="AH1184" s="133">
        <f t="shared" si="743"/>
        <v>2</v>
      </c>
      <c r="AI1184" s="133">
        <f t="shared" si="744"/>
        <v>3</v>
      </c>
      <c r="AJ1184" s="133">
        <f t="shared" si="745"/>
        <v>1</v>
      </c>
      <c r="AK1184" s="133">
        <f t="shared" si="746"/>
        <v>1</v>
      </c>
      <c r="AL1184" s="133">
        <f t="shared" si="747"/>
        <v>1</v>
      </c>
      <c r="AM1184" s="133">
        <f t="shared" si="748"/>
        <v>1</v>
      </c>
      <c r="AN1184" s="133">
        <f t="shared" si="749"/>
        <v>1</v>
      </c>
      <c r="AO1184" s="133">
        <f t="shared" si="750"/>
        <v>0</v>
      </c>
      <c r="AP1184" s="133">
        <f t="shared" si="751"/>
        <v>1</v>
      </c>
      <c r="AQ1184" s="133">
        <f t="shared" si="752"/>
        <v>1</v>
      </c>
      <c r="AR1184" s="133">
        <f t="shared" si="753"/>
        <v>2</v>
      </c>
      <c r="AS1184" s="133">
        <f t="shared" si="754"/>
        <v>1</v>
      </c>
      <c r="AT1184" s="133">
        <f t="shared" si="755"/>
        <v>1</v>
      </c>
      <c r="AU1184" s="133">
        <f t="shared" si="756"/>
        <v>0</v>
      </c>
      <c r="AV1184" s="133">
        <f t="shared" si="757"/>
        <v>1</v>
      </c>
      <c r="AW1184" s="133">
        <f t="shared" si="758"/>
        <v>1</v>
      </c>
      <c r="AX1184" s="133">
        <f t="shared" si="759"/>
        <v>3</v>
      </c>
      <c r="AY1184" s="133">
        <f t="shared" si="760"/>
        <v>1</v>
      </c>
      <c r="AZ1184" s="133">
        <f t="shared" si="761"/>
        <v>1</v>
      </c>
      <c r="BA1184" s="133">
        <f t="shared" si="762"/>
        <v>0</v>
      </c>
      <c r="BB1184" s="133">
        <f t="shared" si="763"/>
        <v>1</v>
      </c>
      <c r="BC1184" s="133">
        <f t="shared" si="764"/>
        <v>1</v>
      </c>
      <c r="BD1184" s="133">
        <f t="shared" si="765"/>
        <v>1</v>
      </c>
      <c r="BE1184" s="133">
        <f t="shared" si="766"/>
        <v>1</v>
      </c>
      <c r="BF1184" s="133">
        <f t="shared" si="767"/>
        <v>1</v>
      </c>
      <c r="BG1184" s="133">
        <f t="shared" si="768"/>
        <v>3</v>
      </c>
      <c r="BH1184" s="25">
        <f t="shared" si="769"/>
        <v>34</v>
      </c>
      <c r="BI1184" s="28">
        <f t="shared" si="770"/>
        <v>0</v>
      </c>
      <c r="BJ1184" s="21">
        <f t="shared" si="771"/>
        <v>6</v>
      </c>
      <c r="BK1184" s="28">
        <f t="shared" si="772"/>
        <v>5</v>
      </c>
      <c r="BL1184" s="21">
        <f t="shared" si="773"/>
        <v>5</v>
      </c>
      <c r="BM1184" s="28">
        <f t="shared" si="774"/>
        <v>10</v>
      </c>
      <c r="BN1184" s="21">
        <f t="shared" si="775"/>
        <v>8</v>
      </c>
    </row>
    <row r="1185" spans="1:66">
      <c r="A1185" s="236" t="s">
        <v>3015</v>
      </c>
      <c r="B1185">
        <v>3</v>
      </c>
      <c r="C1185">
        <v>5</v>
      </c>
      <c r="D1185">
        <v>4</v>
      </c>
      <c r="E1185">
        <v>2</v>
      </c>
      <c r="F1185">
        <v>1</v>
      </c>
      <c r="G1185">
        <v>1</v>
      </c>
      <c r="H1185">
        <v>4</v>
      </c>
      <c r="I1185">
        <v>1</v>
      </c>
      <c r="J1185">
        <v>1</v>
      </c>
      <c r="K1185">
        <v>5</v>
      </c>
      <c r="L1185">
        <v>1</v>
      </c>
      <c r="M1185">
        <v>2</v>
      </c>
      <c r="N1185">
        <v>4</v>
      </c>
      <c r="O1185">
        <v>1</v>
      </c>
      <c r="P1185">
        <v>1</v>
      </c>
      <c r="Q1185">
        <v>3</v>
      </c>
      <c r="R1185">
        <v>1</v>
      </c>
      <c r="S1185">
        <v>2</v>
      </c>
      <c r="T1185">
        <v>3</v>
      </c>
      <c r="U1185">
        <v>2</v>
      </c>
      <c r="V1185">
        <v>1</v>
      </c>
      <c r="W1185">
        <v>3</v>
      </c>
      <c r="X1185">
        <v>1</v>
      </c>
      <c r="Y1185">
        <v>1</v>
      </c>
      <c r="Z1185">
        <v>1</v>
      </c>
      <c r="AA1185">
        <v>5</v>
      </c>
      <c r="AB1185">
        <v>1</v>
      </c>
      <c r="AC1185">
        <v>4</v>
      </c>
      <c r="AE1185" s="30" t="str">
        <f t="shared" si="740"/>
        <v>UAM_626</v>
      </c>
      <c r="AF1185" s="133">
        <f t="shared" si="741"/>
        <v>3</v>
      </c>
      <c r="AG1185" s="133">
        <f t="shared" si="742"/>
        <v>1</v>
      </c>
      <c r="AH1185" s="133">
        <f t="shared" si="743"/>
        <v>4</v>
      </c>
      <c r="AI1185" s="133">
        <f t="shared" si="744"/>
        <v>2</v>
      </c>
      <c r="AJ1185" s="133">
        <f t="shared" si="745"/>
        <v>5</v>
      </c>
      <c r="AK1185" s="133">
        <f t="shared" si="746"/>
        <v>1</v>
      </c>
      <c r="AL1185" s="133">
        <f t="shared" si="747"/>
        <v>2</v>
      </c>
      <c r="AM1185" s="133">
        <f t="shared" si="748"/>
        <v>1</v>
      </c>
      <c r="AN1185" s="133">
        <f t="shared" si="749"/>
        <v>1</v>
      </c>
      <c r="AO1185" s="133">
        <f t="shared" si="750"/>
        <v>1</v>
      </c>
      <c r="AP1185" s="133">
        <f t="shared" si="751"/>
        <v>1</v>
      </c>
      <c r="AQ1185" s="133">
        <f t="shared" si="752"/>
        <v>2</v>
      </c>
      <c r="AR1185" s="133">
        <f t="shared" si="753"/>
        <v>2</v>
      </c>
      <c r="AS1185" s="133">
        <f t="shared" si="754"/>
        <v>1</v>
      </c>
      <c r="AT1185" s="133">
        <f t="shared" si="755"/>
        <v>1</v>
      </c>
      <c r="AU1185" s="133">
        <f t="shared" si="756"/>
        <v>0</v>
      </c>
      <c r="AV1185" s="133">
        <f t="shared" si="757"/>
        <v>1</v>
      </c>
      <c r="AW1185" s="133">
        <f t="shared" si="758"/>
        <v>2</v>
      </c>
      <c r="AX1185" s="133">
        <f t="shared" si="759"/>
        <v>3</v>
      </c>
      <c r="AY1185" s="133">
        <f t="shared" si="760"/>
        <v>2</v>
      </c>
      <c r="AZ1185" s="133">
        <f t="shared" si="761"/>
        <v>1</v>
      </c>
      <c r="BA1185" s="133">
        <f t="shared" si="762"/>
        <v>0</v>
      </c>
      <c r="BB1185" s="133">
        <f t="shared" si="763"/>
        <v>1</v>
      </c>
      <c r="BC1185" s="133">
        <f t="shared" si="764"/>
        <v>1</v>
      </c>
      <c r="BD1185" s="133">
        <f t="shared" si="765"/>
        <v>1</v>
      </c>
      <c r="BE1185" s="133">
        <f t="shared" si="766"/>
        <v>1</v>
      </c>
      <c r="BF1185" s="133">
        <f t="shared" si="767"/>
        <v>1</v>
      </c>
      <c r="BG1185" s="133">
        <f t="shared" si="768"/>
        <v>2</v>
      </c>
      <c r="BH1185" s="25">
        <f t="shared" si="769"/>
        <v>44</v>
      </c>
      <c r="BI1185" s="28">
        <f t="shared" si="770"/>
        <v>1</v>
      </c>
      <c r="BJ1185" s="21">
        <f t="shared" si="771"/>
        <v>9</v>
      </c>
      <c r="BK1185" s="28">
        <f t="shared" si="772"/>
        <v>6</v>
      </c>
      <c r="BL1185" s="21">
        <f t="shared" si="773"/>
        <v>6</v>
      </c>
      <c r="BM1185" s="28">
        <f t="shared" si="774"/>
        <v>14</v>
      </c>
      <c r="BN1185" s="21">
        <f t="shared" si="775"/>
        <v>8</v>
      </c>
    </row>
    <row r="1186" spans="1:66">
      <c r="A1186" s="236" t="s">
        <v>3014</v>
      </c>
      <c r="B1186">
        <v>1</v>
      </c>
      <c r="C1186">
        <v>5</v>
      </c>
      <c r="D1186">
        <v>1</v>
      </c>
      <c r="E1186">
        <v>1</v>
      </c>
      <c r="F1186">
        <v>5</v>
      </c>
      <c r="G1186">
        <v>1</v>
      </c>
      <c r="H1186">
        <v>5</v>
      </c>
      <c r="I1186">
        <v>1</v>
      </c>
      <c r="J1186">
        <v>1</v>
      </c>
      <c r="K1186">
        <v>2</v>
      </c>
      <c r="L1186">
        <v>1</v>
      </c>
      <c r="M1186">
        <v>1</v>
      </c>
      <c r="N1186">
        <v>5</v>
      </c>
      <c r="O1186">
        <v>1</v>
      </c>
      <c r="P1186">
        <v>1</v>
      </c>
      <c r="Q1186">
        <v>5</v>
      </c>
      <c r="R1186">
        <v>1</v>
      </c>
      <c r="S1186">
        <v>1</v>
      </c>
      <c r="T1186">
        <v>5</v>
      </c>
      <c r="U1186">
        <v>1</v>
      </c>
      <c r="V1186">
        <v>1</v>
      </c>
      <c r="W1186">
        <v>5</v>
      </c>
      <c r="X1186">
        <v>1</v>
      </c>
      <c r="Y1186">
        <v>1</v>
      </c>
      <c r="Z1186">
        <v>2</v>
      </c>
      <c r="AA1186">
        <v>5</v>
      </c>
      <c r="AB1186">
        <v>1</v>
      </c>
      <c r="AC1186">
        <v>5</v>
      </c>
      <c r="AE1186" s="30" t="str">
        <f t="shared" si="740"/>
        <v>UAM_627</v>
      </c>
      <c r="AF1186" s="133">
        <f t="shared" si="741"/>
        <v>1</v>
      </c>
      <c r="AG1186" s="133">
        <f t="shared" si="742"/>
        <v>1</v>
      </c>
      <c r="AH1186" s="133">
        <f t="shared" si="743"/>
        <v>1</v>
      </c>
      <c r="AI1186" s="133">
        <f t="shared" si="744"/>
        <v>1</v>
      </c>
      <c r="AJ1186" s="133">
        <f t="shared" si="745"/>
        <v>1</v>
      </c>
      <c r="AK1186" s="133">
        <f t="shared" si="746"/>
        <v>1</v>
      </c>
      <c r="AL1186" s="133">
        <f t="shared" si="747"/>
        <v>1</v>
      </c>
      <c r="AM1186" s="133">
        <f t="shared" si="748"/>
        <v>1</v>
      </c>
      <c r="AN1186" s="133">
        <f t="shared" si="749"/>
        <v>1</v>
      </c>
      <c r="AO1186" s="133">
        <f t="shared" si="750"/>
        <v>0</v>
      </c>
      <c r="AP1186" s="133">
        <f t="shared" si="751"/>
        <v>1</v>
      </c>
      <c r="AQ1186" s="133">
        <f t="shared" si="752"/>
        <v>1</v>
      </c>
      <c r="AR1186" s="133">
        <f t="shared" si="753"/>
        <v>1</v>
      </c>
      <c r="AS1186" s="133">
        <f t="shared" si="754"/>
        <v>1</v>
      </c>
      <c r="AT1186" s="133">
        <f t="shared" si="755"/>
        <v>1</v>
      </c>
      <c r="AU1186" s="133">
        <f t="shared" si="756"/>
        <v>1</v>
      </c>
      <c r="AV1186" s="133">
        <f t="shared" si="757"/>
        <v>1</v>
      </c>
      <c r="AW1186" s="133">
        <f t="shared" si="758"/>
        <v>1</v>
      </c>
      <c r="AX1186" s="133">
        <f t="shared" si="759"/>
        <v>1</v>
      </c>
      <c r="AY1186" s="133">
        <f t="shared" si="760"/>
        <v>1</v>
      </c>
      <c r="AZ1186" s="133">
        <f t="shared" si="761"/>
        <v>1</v>
      </c>
      <c r="BA1186" s="133">
        <f t="shared" si="762"/>
        <v>1</v>
      </c>
      <c r="BB1186" s="133">
        <f t="shared" si="763"/>
        <v>1</v>
      </c>
      <c r="BC1186" s="133">
        <f t="shared" si="764"/>
        <v>1</v>
      </c>
      <c r="BD1186" s="133">
        <f t="shared" si="765"/>
        <v>2</v>
      </c>
      <c r="BE1186" s="133">
        <f t="shared" si="766"/>
        <v>1</v>
      </c>
      <c r="BF1186" s="133">
        <f t="shared" si="767"/>
        <v>1</v>
      </c>
      <c r="BG1186" s="133">
        <f t="shared" si="768"/>
        <v>1</v>
      </c>
      <c r="BH1186" s="25">
        <f t="shared" si="769"/>
        <v>28</v>
      </c>
      <c r="BI1186" s="28">
        <f t="shared" si="770"/>
        <v>2</v>
      </c>
      <c r="BJ1186" s="21">
        <f t="shared" si="771"/>
        <v>6</v>
      </c>
      <c r="BK1186" s="28">
        <f t="shared" si="772"/>
        <v>5</v>
      </c>
      <c r="BL1186" s="21">
        <f t="shared" si="773"/>
        <v>5</v>
      </c>
      <c r="BM1186" s="28">
        <f t="shared" si="774"/>
        <v>5</v>
      </c>
      <c r="BN1186" s="21">
        <f t="shared" si="775"/>
        <v>5</v>
      </c>
    </row>
    <row r="1187" spans="1:66">
      <c r="A1187" s="236" t="s">
        <v>3013</v>
      </c>
      <c r="B1187">
        <v>1</v>
      </c>
      <c r="C1187">
        <v>5</v>
      </c>
      <c r="D1187">
        <v>2</v>
      </c>
      <c r="E1187">
        <v>1</v>
      </c>
      <c r="F1187">
        <v>3</v>
      </c>
      <c r="G1187">
        <v>1</v>
      </c>
      <c r="H1187">
        <v>5</v>
      </c>
      <c r="I1187">
        <v>1</v>
      </c>
      <c r="J1187">
        <v>1</v>
      </c>
      <c r="K1187">
        <v>3</v>
      </c>
      <c r="L1187">
        <v>1</v>
      </c>
      <c r="M1187">
        <v>1</v>
      </c>
      <c r="N1187">
        <v>5</v>
      </c>
      <c r="O1187">
        <v>1</v>
      </c>
      <c r="P1187">
        <v>1</v>
      </c>
      <c r="Q1187">
        <v>4</v>
      </c>
      <c r="R1187">
        <v>1</v>
      </c>
      <c r="S1187">
        <v>1</v>
      </c>
      <c r="T1187">
        <v>5</v>
      </c>
      <c r="U1187">
        <v>1</v>
      </c>
      <c r="V1187">
        <v>1</v>
      </c>
      <c r="W1187">
        <v>4</v>
      </c>
      <c r="X1187">
        <v>1</v>
      </c>
      <c r="Y1187">
        <v>1</v>
      </c>
      <c r="Z1187">
        <v>1</v>
      </c>
      <c r="AA1187">
        <v>5</v>
      </c>
      <c r="AB1187">
        <v>1</v>
      </c>
      <c r="AC1187">
        <v>4</v>
      </c>
      <c r="AE1187" s="30" t="str">
        <f t="shared" si="740"/>
        <v>UAM_628</v>
      </c>
      <c r="AF1187" s="133">
        <f t="shared" si="741"/>
        <v>1</v>
      </c>
      <c r="AG1187" s="133">
        <f t="shared" si="742"/>
        <v>1</v>
      </c>
      <c r="AH1187" s="133">
        <f t="shared" si="743"/>
        <v>2</v>
      </c>
      <c r="AI1187" s="133">
        <f t="shared" si="744"/>
        <v>1</v>
      </c>
      <c r="AJ1187" s="133">
        <f t="shared" si="745"/>
        <v>3</v>
      </c>
      <c r="AK1187" s="133">
        <f t="shared" si="746"/>
        <v>1</v>
      </c>
      <c r="AL1187" s="133">
        <f t="shared" si="747"/>
        <v>1</v>
      </c>
      <c r="AM1187" s="133">
        <f t="shared" si="748"/>
        <v>1</v>
      </c>
      <c r="AN1187" s="133">
        <f t="shared" si="749"/>
        <v>1</v>
      </c>
      <c r="AO1187" s="133">
        <f t="shared" si="750"/>
        <v>0</v>
      </c>
      <c r="AP1187" s="133">
        <f t="shared" si="751"/>
        <v>1</v>
      </c>
      <c r="AQ1187" s="133">
        <f t="shared" si="752"/>
        <v>1</v>
      </c>
      <c r="AR1187" s="133">
        <f t="shared" si="753"/>
        <v>1</v>
      </c>
      <c r="AS1187" s="133">
        <f t="shared" si="754"/>
        <v>1</v>
      </c>
      <c r="AT1187" s="133">
        <f t="shared" si="755"/>
        <v>1</v>
      </c>
      <c r="AU1187" s="133">
        <f t="shared" si="756"/>
        <v>0</v>
      </c>
      <c r="AV1187" s="133">
        <f t="shared" si="757"/>
        <v>1</v>
      </c>
      <c r="AW1187" s="133">
        <f t="shared" si="758"/>
        <v>1</v>
      </c>
      <c r="AX1187" s="133">
        <f t="shared" si="759"/>
        <v>1</v>
      </c>
      <c r="AY1187" s="133">
        <f t="shared" si="760"/>
        <v>1</v>
      </c>
      <c r="AZ1187" s="133">
        <f t="shared" si="761"/>
        <v>1</v>
      </c>
      <c r="BA1187" s="133">
        <f t="shared" si="762"/>
        <v>0</v>
      </c>
      <c r="BB1187" s="133">
        <f t="shared" si="763"/>
        <v>1</v>
      </c>
      <c r="BC1187" s="133">
        <f t="shared" si="764"/>
        <v>1</v>
      </c>
      <c r="BD1187" s="133">
        <f t="shared" si="765"/>
        <v>1</v>
      </c>
      <c r="BE1187" s="133">
        <f t="shared" si="766"/>
        <v>1</v>
      </c>
      <c r="BF1187" s="133">
        <f t="shared" si="767"/>
        <v>1</v>
      </c>
      <c r="BG1187" s="133">
        <f t="shared" si="768"/>
        <v>2</v>
      </c>
      <c r="BH1187" s="25">
        <f t="shared" si="769"/>
        <v>29</v>
      </c>
      <c r="BI1187" s="28">
        <f t="shared" si="770"/>
        <v>0</v>
      </c>
      <c r="BJ1187" s="21">
        <f t="shared" si="771"/>
        <v>6</v>
      </c>
      <c r="BK1187" s="28">
        <f t="shared" si="772"/>
        <v>5</v>
      </c>
      <c r="BL1187" s="21">
        <f t="shared" si="773"/>
        <v>5</v>
      </c>
      <c r="BM1187" s="28">
        <f t="shared" si="774"/>
        <v>8</v>
      </c>
      <c r="BN1187" s="21">
        <f t="shared" si="775"/>
        <v>5</v>
      </c>
    </row>
    <row r="1188" spans="1:66">
      <c r="A1188" s="236" t="s">
        <v>3012</v>
      </c>
      <c r="B1188">
        <v>1</v>
      </c>
      <c r="C1188">
        <v>5</v>
      </c>
      <c r="D1188">
        <v>1</v>
      </c>
      <c r="E1188">
        <v>1</v>
      </c>
      <c r="F1188">
        <v>5</v>
      </c>
      <c r="G1188">
        <v>1</v>
      </c>
      <c r="H1188">
        <v>5</v>
      </c>
      <c r="I1188">
        <v>1</v>
      </c>
      <c r="J1188">
        <v>1</v>
      </c>
      <c r="K1188">
        <v>1</v>
      </c>
      <c r="L1188">
        <v>1</v>
      </c>
      <c r="M1188">
        <v>1</v>
      </c>
      <c r="N1188">
        <v>5</v>
      </c>
      <c r="O1188">
        <v>1</v>
      </c>
      <c r="P1188">
        <v>1</v>
      </c>
      <c r="Q1188">
        <v>5</v>
      </c>
      <c r="R1188">
        <v>1</v>
      </c>
      <c r="S1188">
        <v>1</v>
      </c>
      <c r="T1188">
        <v>5</v>
      </c>
      <c r="U1188">
        <v>1</v>
      </c>
      <c r="V1188">
        <v>1</v>
      </c>
      <c r="W1188">
        <v>5</v>
      </c>
      <c r="X1188">
        <v>1</v>
      </c>
      <c r="Y1188">
        <v>1</v>
      </c>
      <c r="Z1188">
        <v>1</v>
      </c>
      <c r="AA1188">
        <v>5</v>
      </c>
      <c r="AB1188">
        <v>1</v>
      </c>
      <c r="AC1188">
        <v>5</v>
      </c>
      <c r="AE1188" s="30" t="str">
        <f t="shared" si="740"/>
        <v>UAM_629</v>
      </c>
      <c r="AF1188" s="133">
        <f t="shared" si="741"/>
        <v>1</v>
      </c>
      <c r="AG1188" s="133">
        <f t="shared" si="742"/>
        <v>1</v>
      </c>
      <c r="AH1188" s="133">
        <f t="shared" si="743"/>
        <v>1</v>
      </c>
      <c r="AI1188" s="133">
        <f t="shared" si="744"/>
        <v>1</v>
      </c>
      <c r="AJ1188" s="133">
        <f t="shared" si="745"/>
        <v>1</v>
      </c>
      <c r="AK1188" s="133">
        <f t="shared" si="746"/>
        <v>1</v>
      </c>
      <c r="AL1188" s="133">
        <f t="shared" si="747"/>
        <v>1</v>
      </c>
      <c r="AM1188" s="133">
        <f t="shared" si="748"/>
        <v>1</v>
      </c>
      <c r="AN1188" s="133">
        <f t="shared" si="749"/>
        <v>1</v>
      </c>
      <c r="AO1188" s="133">
        <f t="shared" si="750"/>
        <v>0</v>
      </c>
      <c r="AP1188" s="133">
        <f t="shared" si="751"/>
        <v>1</v>
      </c>
      <c r="AQ1188" s="133">
        <f t="shared" si="752"/>
        <v>1</v>
      </c>
      <c r="AR1188" s="133">
        <f t="shared" si="753"/>
        <v>1</v>
      </c>
      <c r="AS1188" s="133">
        <f t="shared" si="754"/>
        <v>1</v>
      </c>
      <c r="AT1188" s="133">
        <f t="shared" si="755"/>
        <v>1</v>
      </c>
      <c r="AU1188" s="133">
        <f t="shared" si="756"/>
        <v>1</v>
      </c>
      <c r="AV1188" s="133">
        <f t="shared" si="757"/>
        <v>1</v>
      </c>
      <c r="AW1188" s="133">
        <f t="shared" si="758"/>
        <v>1</v>
      </c>
      <c r="AX1188" s="133">
        <f t="shared" si="759"/>
        <v>1</v>
      </c>
      <c r="AY1188" s="133">
        <f t="shared" si="760"/>
        <v>1</v>
      </c>
      <c r="AZ1188" s="133">
        <f t="shared" si="761"/>
        <v>1</v>
      </c>
      <c r="BA1188" s="133">
        <f t="shared" si="762"/>
        <v>1</v>
      </c>
      <c r="BB1188" s="133">
        <f t="shared" si="763"/>
        <v>1</v>
      </c>
      <c r="BC1188" s="133">
        <f t="shared" si="764"/>
        <v>1</v>
      </c>
      <c r="BD1188" s="133">
        <f t="shared" si="765"/>
        <v>1</v>
      </c>
      <c r="BE1188" s="133">
        <f t="shared" si="766"/>
        <v>1</v>
      </c>
      <c r="BF1188" s="133">
        <f t="shared" si="767"/>
        <v>1</v>
      </c>
      <c r="BG1188" s="133">
        <f t="shared" si="768"/>
        <v>1</v>
      </c>
      <c r="BH1188" s="25">
        <f t="shared" si="769"/>
        <v>27</v>
      </c>
      <c r="BI1188" s="28">
        <f t="shared" si="770"/>
        <v>2</v>
      </c>
      <c r="BJ1188" s="21">
        <f t="shared" si="771"/>
        <v>5</v>
      </c>
      <c r="BK1188" s="28">
        <f t="shared" si="772"/>
        <v>5</v>
      </c>
      <c r="BL1188" s="21">
        <f t="shared" si="773"/>
        <v>5</v>
      </c>
      <c r="BM1188" s="28">
        <f t="shared" si="774"/>
        <v>5</v>
      </c>
      <c r="BN1188" s="21">
        <f t="shared" si="775"/>
        <v>5</v>
      </c>
    </row>
    <row r="1189" spans="1:66">
      <c r="A1189" s="236" t="s">
        <v>3011</v>
      </c>
      <c r="B1189">
        <v>1</v>
      </c>
      <c r="C1189">
        <v>5</v>
      </c>
      <c r="D1189">
        <v>3</v>
      </c>
      <c r="E1189">
        <v>1</v>
      </c>
      <c r="F1189">
        <v>4</v>
      </c>
      <c r="G1189">
        <v>1</v>
      </c>
      <c r="H1189">
        <v>4</v>
      </c>
      <c r="I1189">
        <v>2</v>
      </c>
      <c r="J1189">
        <v>1</v>
      </c>
      <c r="K1189">
        <v>3</v>
      </c>
      <c r="L1189">
        <v>1</v>
      </c>
      <c r="M1189">
        <v>1</v>
      </c>
      <c r="N1189">
        <v>4</v>
      </c>
      <c r="O1189">
        <v>3</v>
      </c>
      <c r="P1189">
        <v>1</v>
      </c>
      <c r="Q1189">
        <v>1</v>
      </c>
      <c r="R1189">
        <v>1</v>
      </c>
      <c r="S1189">
        <v>1</v>
      </c>
      <c r="T1189">
        <v>2</v>
      </c>
      <c r="U1189">
        <v>1</v>
      </c>
      <c r="V1189">
        <v>1</v>
      </c>
      <c r="W1189">
        <v>3</v>
      </c>
      <c r="X1189">
        <v>1</v>
      </c>
      <c r="Y1189">
        <v>1</v>
      </c>
      <c r="Z1189">
        <v>3</v>
      </c>
      <c r="AA1189">
        <v>5</v>
      </c>
      <c r="AB1189">
        <v>1</v>
      </c>
      <c r="AC1189">
        <v>3</v>
      </c>
      <c r="AE1189" s="30" t="str">
        <f t="shared" si="740"/>
        <v>UAM_630</v>
      </c>
      <c r="AF1189" s="133">
        <f t="shared" si="741"/>
        <v>1</v>
      </c>
      <c r="AG1189" s="133">
        <f t="shared" si="742"/>
        <v>1</v>
      </c>
      <c r="AH1189" s="133">
        <f t="shared" si="743"/>
        <v>3</v>
      </c>
      <c r="AI1189" s="133">
        <f t="shared" si="744"/>
        <v>1</v>
      </c>
      <c r="AJ1189" s="133">
        <f t="shared" si="745"/>
        <v>2</v>
      </c>
      <c r="AK1189" s="133">
        <f t="shared" si="746"/>
        <v>1</v>
      </c>
      <c r="AL1189" s="133">
        <f t="shared" si="747"/>
        <v>2</v>
      </c>
      <c r="AM1189" s="133">
        <f t="shared" si="748"/>
        <v>2</v>
      </c>
      <c r="AN1189" s="133">
        <f t="shared" si="749"/>
        <v>1</v>
      </c>
      <c r="AO1189" s="133">
        <f t="shared" si="750"/>
        <v>0</v>
      </c>
      <c r="AP1189" s="133">
        <f t="shared" si="751"/>
        <v>1</v>
      </c>
      <c r="AQ1189" s="133">
        <f t="shared" si="752"/>
        <v>1</v>
      </c>
      <c r="AR1189" s="133">
        <f t="shared" si="753"/>
        <v>2</v>
      </c>
      <c r="AS1189" s="133">
        <f t="shared" si="754"/>
        <v>3</v>
      </c>
      <c r="AT1189" s="133">
        <f t="shared" si="755"/>
        <v>1</v>
      </c>
      <c r="AU1189" s="133">
        <f t="shared" si="756"/>
        <v>0</v>
      </c>
      <c r="AV1189" s="133">
        <f t="shared" si="757"/>
        <v>1</v>
      </c>
      <c r="AW1189" s="133">
        <f t="shared" si="758"/>
        <v>1</v>
      </c>
      <c r="AX1189" s="133">
        <f t="shared" si="759"/>
        <v>4</v>
      </c>
      <c r="AY1189" s="133">
        <f t="shared" si="760"/>
        <v>1</v>
      </c>
      <c r="AZ1189" s="133">
        <f t="shared" si="761"/>
        <v>1</v>
      </c>
      <c r="BA1189" s="133">
        <f t="shared" si="762"/>
        <v>0</v>
      </c>
      <c r="BB1189" s="133">
        <f t="shared" si="763"/>
        <v>1</v>
      </c>
      <c r="BC1189" s="133">
        <f t="shared" si="764"/>
        <v>1</v>
      </c>
      <c r="BD1189" s="133">
        <f t="shared" si="765"/>
        <v>3</v>
      </c>
      <c r="BE1189" s="133">
        <f t="shared" si="766"/>
        <v>1</v>
      </c>
      <c r="BF1189" s="133">
        <f t="shared" si="767"/>
        <v>1</v>
      </c>
      <c r="BG1189" s="133">
        <f t="shared" si="768"/>
        <v>3</v>
      </c>
      <c r="BH1189" s="25">
        <f t="shared" si="769"/>
        <v>40</v>
      </c>
      <c r="BI1189" s="28">
        <f t="shared" si="770"/>
        <v>0</v>
      </c>
      <c r="BJ1189" s="21">
        <f t="shared" si="771"/>
        <v>12</v>
      </c>
      <c r="BK1189" s="28">
        <f t="shared" si="772"/>
        <v>5</v>
      </c>
      <c r="BL1189" s="21">
        <f t="shared" si="773"/>
        <v>5</v>
      </c>
      <c r="BM1189" s="28">
        <f t="shared" si="774"/>
        <v>13</v>
      </c>
      <c r="BN1189" s="21">
        <f t="shared" si="775"/>
        <v>5</v>
      </c>
    </row>
    <row r="1190" spans="1:66">
      <c r="A1190" s="236" t="s">
        <v>3010</v>
      </c>
      <c r="B1190">
        <v>1</v>
      </c>
      <c r="C1190">
        <v>5</v>
      </c>
      <c r="D1190">
        <v>1</v>
      </c>
      <c r="E1190">
        <v>1</v>
      </c>
      <c r="F1190">
        <v>5</v>
      </c>
      <c r="G1190">
        <v>1</v>
      </c>
      <c r="H1190">
        <v>5</v>
      </c>
      <c r="I1190">
        <v>1</v>
      </c>
      <c r="J1190">
        <v>1</v>
      </c>
      <c r="K1190">
        <v>1</v>
      </c>
      <c r="L1190">
        <v>1</v>
      </c>
      <c r="M1190">
        <v>1</v>
      </c>
      <c r="N1190">
        <v>4</v>
      </c>
      <c r="O1190">
        <v>1</v>
      </c>
      <c r="P1190">
        <v>1</v>
      </c>
      <c r="Q1190">
        <v>2</v>
      </c>
      <c r="R1190">
        <v>1</v>
      </c>
      <c r="S1190">
        <v>1</v>
      </c>
      <c r="T1190">
        <v>4</v>
      </c>
      <c r="U1190">
        <v>3</v>
      </c>
      <c r="V1190">
        <v>5</v>
      </c>
      <c r="W1190">
        <v>4</v>
      </c>
      <c r="X1190">
        <v>5</v>
      </c>
      <c r="Y1190">
        <v>4</v>
      </c>
      <c r="Z1190">
        <v>5</v>
      </c>
      <c r="AA1190">
        <v>5</v>
      </c>
      <c r="AB1190">
        <v>5</v>
      </c>
      <c r="AC1190">
        <v>5</v>
      </c>
      <c r="AE1190" s="30" t="str">
        <f t="shared" si="740"/>
        <v>UAM_631</v>
      </c>
      <c r="AF1190" s="133">
        <f t="shared" si="741"/>
        <v>1</v>
      </c>
      <c r="AG1190" s="133">
        <f t="shared" si="742"/>
        <v>1</v>
      </c>
      <c r="AH1190" s="133">
        <f t="shared" si="743"/>
        <v>1</v>
      </c>
      <c r="AI1190" s="133">
        <f t="shared" si="744"/>
        <v>1</v>
      </c>
      <c r="AJ1190" s="133">
        <f t="shared" si="745"/>
        <v>1</v>
      </c>
      <c r="AK1190" s="133">
        <f t="shared" si="746"/>
        <v>1</v>
      </c>
      <c r="AL1190" s="133">
        <f t="shared" si="747"/>
        <v>1</v>
      </c>
      <c r="AM1190" s="133">
        <f t="shared" si="748"/>
        <v>1</v>
      </c>
      <c r="AN1190" s="133">
        <f t="shared" si="749"/>
        <v>1</v>
      </c>
      <c r="AO1190" s="133">
        <f t="shared" si="750"/>
        <v>0</v>
      </c>
      <c r="AP1190" s="133">
        <f t="shared" si="751"/>
        <v>1</v>
      </c>
      <c r="AQ1190" s="133">
        <f t="shared" si="752"/>
        <v>1</v>
      </c>
      <c r="AR1190" s="133">
        <f t="shared" si="753"/>
        <v>2</v>
      </c>
      <c r="AS1190" s="133">
        <f t="shared" si="754"/>
        <v>1</v>
      </c>
      <c r="AT1190" s="133">
        <f t="shared" si="755"/>
        <v>1</v>
      </c>
      <c r="AU1190" s="133">
        <f t="shared" si="756"/>
        <v>0</v>
      </c>
      <c r="AV1190" s="133">
        <f t="shared" si="757"/>
        <v>1</v>
      </c>
      <c r="AW1190" s="133">
        <f t="shared" si="758"/>
        <v>1</v>
      </c>
      <c r="AX1190" s="133">
        <f t="shared" si="759"/>
        <v>2</v>
      </c>
      <c r="AY1190" s="133">
        <f t="shared" si="760"/>
        <v>3</v>
      </c>
      <c r="AZ1190" s="133">
        <f t="shared" si="761"/>
        <v>5</v>
      </c>
      <c r="BA1190" s="133">
        <f t="shared" si="762"/>
        <v>0</v>
      </c>
      <c r="BB1190" s="133">
        <f t="shared" si="763"/>
        <v>5</v>
      </c>
      <c r="BC1190" s="133">
        <f t="shared" si="764"/>
        <v>4</v>
      </c>
      <c r="BD1190" s="133">
        <f t="shared" si="765"/>
        <v>5</v>
      </c>
      <c r="BE1190" s="133">
        <f t="shared" si="766"/>
        <v>1</v>
      </c>
      <c r="BF1190" s="133">
        <f t="shared" si="767"/>
        <v>5</v>
      </c>
      <c r="BG1190" s="133">
        <f t="shared" si="768"/>
        <v>1</v>
      </c>
      <c r="BH1190" s="25">
        <f t="shared" si="769"/>
        <v>48</v>
      </c>
      <c r="BI1190" s="28">
        <f t="shared" si="770"/>
        <v>0</v>
      </c>
      <c r="BJ1190" s="21">
        <f t="shared" si="771"/>
        <v>9</v>
      </c>
      <c r="BK1190" s="28">
        <f t="shared" si="772"/>
        <v>5</v>
      </c>
      <c r="BL1190" s="21">
        <f t="shared" si="773"/>
        <v>22</v>
      </c>
      <c r="BM1190" s="28">
        <f t="shared" si="774"/>
        <v>7</v>
      </c>
      <c r="BN1190" s="21">
        <f t="shared" si="775"/>
        <v>5</v>
      </c>
    </row>
    <row r="1191" spans="1:66">
      <c r="A1191" s="236" t="s">
        <v>3009</v>
      </c>
      <c r="B1191">
        <v>1</v>
      </c>
      <c r="C1191">
        <v>5</v>
      </c>
      <c r="D1191">
        <v>2</v>
      </c>
      <c r="E1191">
        <v>1</v>
      </c>
      <c r="F1191">
        <v>4</v>
      </c>
      <c r="G1191">
        <v>1</v>
      </c>
      <c r="H1191">
        <v>5</v>
      </c>
      <c r="I1191">
        <v>1</v>
      </c>
      <c r="J1191">
        <v>1</v>
      </c>
      <c r="K1191">
        <v>4</v>
      </c>
      <c r="L1191">
        <v>1</v>
      </c>
      <c r="M1191">
        <v>1</v>
      </c>
      <c r="N1191">
        <v>5</v>
      </c>
      <c r="O1191">
        <v>1</v>
      </c>
      <c r="P1191">
        <v>1</v>
      </c>
      <c r="Q1191">
        <v>5</v>
      </c>
      <c r="R1191">
        <v>1</v>
      </c>
      <c r="S1191">
        <v>1</v>
      </c>
      <c r="T1191">
        <v>4</v>
      </c>
      <c r="U1191">
        <v>1</v>
      </c>
      <c r="V1191">
        <v>1</v>
      </c>
      <c r="W1191">
        <v>3</v>
      </c>
      <c r="X1191">
        <v>1</v>
      </c>
      <c r="Y1191">
        <v>1</v>
      </c>
      <c r="Z1191">
        <v>1</v>
      </c>
      <c r="AA1191">
        <v>5</v>
      </c>
      <c r="AB1191">
        <v>1</v>
      </c>
      <c r="AC1191">
        <v>3</v>
      </c>
      <c r="AE1191" s="30" t="str">
        <f t="shared" si="740"/>
        <v>UAM_632</v>
      </c>
      <c r="AF1191" s="133">
        <f t="shared" si="741"/>
        <v>1</v>
      </c>
      <c r="AG1191" s="133">
        <f t="shared" si="742"/>
        <v>1</v>
      </c>
      <c r="AH1191" s="133">
        <f t="shared" si="743"/>
        <v>2</v>
      </c>
      <c r="AI1191" s="133">
        <f t="shared" si="744"/>
        <v>1</v>
      </c>
      <c r="AJ1191" s="133">
        <f t="shared" si="745"/>
        <v>2</v>
      </c>
      <c r="AK1191" s="133">
        <f t="shared" si="746"/>
        <v>1</v>
      </c>
      <c r="AL1191" s="133">
        <f t="shared" si="747"/>
        <v>1</v>
      </c>
      <c r="AM1191" s="133">
        <f t="shared" si="748"/>
        <v>1</v>
      </c>
      <c r="AN1191" s="133">
        <f t="shared" si="749"/>
        <v>1</v>
      </c>
      <c r="AO1191" s="133">
        <f t="shared" si="750"/>
        <v>0</v>
      </c>
      <c r="AP1191" s="133">
        <f t="shared" si="751"/>
        <v>1</v>
      </c>
      <c r="AQ1191" s="133">
        <f t="shared" si="752"/>
        <v>1</v>
      </c>
      <c r="AR1191" s="133">
        <f t="shared" si="753"/>
        <v>1</v>
      </c>
      <c r="AS1191" s="133">
        <f t="shared" si="754"/>
        <v>1</v>
      </c>
      <c r="AT1191" s="133">
        <f t="shared" si="755"/>
        <v>1</v>
      </c>
      <c r="AU1191" s="133">
        <f t="shared" si="756"/>
        <v>1</v>
      </c>
      <c r="AV1191" s="133">
        <f t="shared" si="757"/>
        <v>1</v>
      </c>
      <c r="AW1191" s="133">
        <f t="shared" si="758"/>
        <v>1</v>
      </c>
      <c r="AX1191" s="133">
        <f t="shared" si="759"/>
        <v>2</v>
      </c>
      <c r="AY1191" s="133">
        <f t="shared" si="760"/>
        <v>1</v>
      </c>
      <c r="AZ1191" s="133">
        <f t="shared" si="761"/>
        <v>1</v>
      </c>
      <c r="BA1191" s="133">
        <f t="shared" si="762"/>
        <v>0</v>
      </c>
      <c r="BB1191" s="133">
        <f t="shared" si="763"/>
        <v>1</v>
      </c>
      <c r="BC1191" s="133">
        <f t="shared" si="764"/>
        <v>1</v>
      </c>
      <c r="BD1191" s="133">
        <f t="shared" si="765"/>
        <v>1</v>
      </c>
      <c r="BE1191" s="133">
        <f t="shared" si="766"/>
        <v>1</v>
      </c>
      <c r="BF1191" s="133">
        <f t="shared" si="767"/>
        <v>1</v>
      </c>
      <c r="BG1191" s="133">
        <f t="shared" si="768"/>
        <v>3</v>
      </c>
      <c r="BH1191" s="25">
        <f t="shared" si="769"/>
        <v>31</v>
      </c>
      <c r="BI1191" s="28">
        <f t="shared" si="770"/>
        <v>1</v>
      </c>
      <c r="BJ1191" s="21">
        <f t="shared" si="771"/>
        <v>6</v>
      </c>
      <c r="BK1191" s="28">
        <f t="shared" si="772"/>
        <v>5</v>
      </c>
      <c r="BL1191" s="21">
        <f t="shared" si="773"/>
        <v>5</v>
      </c>
      <c r="BM1191" s="28">
        <f t="shared" si="774"/>
        <v>9</v>
      </c>
      <c r="BN1191" s="21">
        <f t="shared" si="775"/>
        <v>5</v>
      </c>
    </row>
    <row r="1192" spans="1:66">
      <c r="A1192" s="236" t="s">
        <v>3008</v>
      </c>
      <c r="B1192">
        <v>1</v>
      </c>
      <c r="C1192">
        <v>5</v>
      </c>
      <c r="D1192">
        <v>3</v>
      </c>
      <c r="E1192">
        <v>1</v>
      </c>
      <c r="F1192">
        <v>2</v>
      </c>
      <c r="G1192">
        <v>1</v>
      </c>
      <c r="H1192">
        <v>4</v>
      </c>
      <c r="I1192">
        <v>3</v>
      </c>
      <c r="J1192">
        <v>1</v>
      </c>
      <c r="K1192">
        <v>2</v>
      </c>
      <c r="L1192">
        <v>1</v>
      </c>
      <c r="M1192">
        <v>1</v>
      </c>
      <c r="N1192">
        <v>5</v>
      </c>
      <c r="O1192">
        <v>2</v>
      </c>
      <c r="P1192">
        <v>1</v>
      </c>
      <c r="Q1192">
        <v>3</v>
      </c>
      <c r="R1192">
        <v>1</v>
      </c>
      <c r="S1192">
        <v>3</v>
      </c>
      <c r="T1192">
        <v>3</v>
      </c>
      <c r="U1192">
        <v>1</v>
      </c>
      <c r="V1192">
        <v>1</v>
      </c>
      <c r="W1192">
        <v>2</v>
      </c>
      <c r="X1192">
        <v>1</v>
      </c>
      <c r="Y1192">
        <v>1</v>
      </c>
      <c r="Z1192">
        <v>3</v>
      </c>
      <c r="AA1192">
        <v>5</v>
      </c>
      <c r="AB1192">
        <v>1</v>
      </c>
      <c r="AC1192">
        <v>3</v>
      </c>
      <c r="AE1192" s="30" t="str">
        <f t="shared" si="740"/>
        <v>UAM_633</v>
      </c>
      <c r="AF1192" s="133">
        <f t="shared" si="741"/>
        <v>1</v>
      </c>
      <c r="AG1192" s="133">
        <f t="shared" si="742"/>
        <v>1</v>
      </c>
      <c r="AH1192" s="133">
        <f t="shared" si="743"/>
        <v>3</v>
      </c>
      <c r="AI1192" s="133">
        <f t="shared" si="744"/>
        <v>1</v>
      </c>
      <c r="AJ1192" s="133">
        <f t="shared" si="745"/>
        <v>4</v>
      </c>
      <c r="AK1192" s="133">
        <f t="shared" si="746"/>
        <v>1</v>
      </c>
      <c r="AL1192" s="133">
        <f t="shared" si="747"/>
        <v>2</v>
      </c>
      <c r="AM1192" s="133">
        <f t="shared" si="748"/>
        <v>3</v>
      </c>
      <c r="AN1192" s="133">
        <f t="shared" si="749"/>
        <v>1</v>
      </c>
      <c r="AO1192" s="133">
        <f t="shared" si="750"/>
        <v>0</v>
      </c>
      <c r="AP1192" s="133">
        <f t="shared" si="751"/>
        <v>1</v>
      </c>
      <c r="AQ1192" s="133">
        <f t="shared" si="752"/>
        <v>1</v>
      </c>
      <c r="AR1192" s="133">
        <f t="shared" si="753"/>
        <v>1</v>
      </c>
      <c r="AS1192" s="133">
        <f t="shared" si="754"/>
        <v>2</v>
      </c>
      <c r="AT1192" s="133">
        <f t="shared" si="755"/>
        <v>1</v>
      </c>
      <c r="AU1192" s="133">
        <f t="shared" si="756"/>
        <v>0</v>
      </c>
      <c r="AV1192" s="133">
        <f t="shared" si="757"/>
        <v>1</v>
      </c>
      <c r="AW1192" s="133">
        <f t="shared" si="758"/>
        <v>3</v>
      </c>
      <c r="AX1192" s="133">
        <f t="shared" si="759"/>
        <v>3</v>
      </c>
      <c r="AY1192" s="133">
        <f t="shared" si="760"/>
        <v>1</v>
      </c>
      <c r="AZ1192" s="133">
        <f t="shared" si="761"/>
        <v>1</v>
      </c>
      <c r="BA1192" s="133">
        <f t="shared" si="762"/>
        <v>0</v>
      </c>
      <c r="BB1192" s="133">
        <f t="shared" si="763"/>
        <v>1</v>
      </c>
      <c r="BC1192" s="133">
        <f t="shared" si="764"/>
        <v>1</v>
      </c>
      <c r="BD1192" s="133">
        <f t="shared" si="765"/>
        <v>3</v>
      </c>
      <c r="BE1192" s="133">
        <f t="shared" si="766"/>
        <v>1</v>
      </c>
      <c r="BF1192" s="133">
        <f t="shared" si="767"/>
        <v>1</v>
      </c>
      <c r="BG1192" s="133">
        <f t="shared" si="768"/>
        <v>3</v>
      </c>
      <c r="BH1192" s="25">
        <f t="shared" si="769"/>
        <v>42</v>
      </c>
      <c r="BI1192" s="28">
        <f t="shared" si="770"/>
        <v>0</v>
      </c>
      <c r="BJ1192" s="21">
        <f t="shared" si="771"/>
        <v>14</v>
      </c>
      <c r="BK1192" s="28">
        <f t="shared" si="772"/>
        <v>5</v>
      </c>
      <c r="BL1192" s="21">
        <f t="shared" si="773"/>
        <v>5</v>
      </c>
      <c r="BM1192" s="28">
        <f t="shared" si="774"/>
        <v>13</v>
      </c>
      <c r="BN1192" s="21">
        <f t="shared" si="775"/>
        <v>5</v>
      </c>
    </row>
    <row r="1193" spans="1:66">
      <c r="A1193" s="236" t="s">
        <v>3007</v>
      </c>
      <c r="B1193">
        <v>1</v>
      </c>
      <c r="C1193">
        <v>5</v>
      </c>
      <c r="D1193">
        <v>2</v>
      </c>
      <c r="E1193">
        <v>1</v>
      </c>
      <c r="F1193">
        <v>5</v>
      </c>
      <c r="G1193">
        <v>1</v>
      </c>
      <c r="H1193">
        <v>5</v>
      </c>
      <c r="I1193">
        <v>1</v>
      </c>
      <c r="J1193">
        <v>1</v>
      </c>
      <c r="K1193">
        <v>5</v>
      </c>
      <c r="L1193">
        <v>1</v>
      </c>
      <c r="M1193">
        <v>1</v>
      </c>
      <c r="N1193">
        <v>5</v>
      </c>
      <c r="O1193">
        <v>1</v>
      </c>
      <c r="P1193">
        <v>1</v>
      </c>
      <c r="Q1193">
        <v>5</v>
      </c>
      <c r="R1193">
        <v>1</v>
      </c>
      <c r="S1193">
        <v>1</v>
      </c>
      <c r="T1193">
        <v>5</v>
      </c>
      <c r="U1193">
        <v>1</v>
      </c>
      <c r="V1193">
        <v>1</v>
      </c>
      <c r="W1193">
        <v>5</v>
      </c>
      <c r="X1193">
        <v>1</v>
      </c>
      <c r="Y1193">
        <v>1</v>
      </c>
      <c r="Z1193">
        <v>1</v>
      </c>
      <c r="AA1193">
        <v>5</v>
      </c>
      <c r="AB1193">
        <v>1</v>
      </c>
      <c r="AC1193">
        <v>5</v>
      </c>
      <c r="AE1193" s="30" t="str">
        <f t="shared" si="740"/>
        <v>UAM_634</v>
      </c>
      <c r="AF1193" s="133">
        <f t="shared" si="741"/>
        <v>1</v>
      </c>
      <c r="AG1193" s="133">
        <f t="shared" si="742"/>
        <v>1</v>
      </c>
      <c r="AH1193" s="133">
        <f t="shared" si="743"/>
        <v>2</v>
      </c>
      <c r="AI1193" s="133">
        <f t="shared" si="744"/>
        <v>1</v>
      </c>
      <c r="AJ1193" s="133">
        <f t="shared" si="745"/>
        <v>1</v>
      </c>
      <c r="AK1193" s="133">
        <f t="shared" si="746"/>
        <v>1</v>
      </c>
      <c r="AL1193" s="133">
        <f t="shared" si="747"/>
        <v>1</v>
      </c>
      <c r="AM1193" s="133">
        <f t="shared" si="748"/>
        <v>1</v>
      </c>
      <c r="AN1193" s="133">
        <f t="shared" si="749"/>
        <v>1</v>
      </c>
      <c r="AO1193" s="133">
        <f t="shared" si="750"/>
        <v>1</v>
      </c>
      <c r="AP1193" s="133">
        <f t="shared" si="751"/>
        <v>1</v>
      </c>
      <c r="AQ1193" s="133">
        <f t="shared" si="752"/>
        <v>1</v>
      </c>
      <c r="AR1193" s="133">
        <f t="shared" si="753"/>
        <v>1</v>
      </c>
      <c r="AS1193" s="133">
        <f t="shared" si="754"/>
        <v>1</v>
      </c>
      <c r="AT1193" s="133">
        <f t="shared" si="755"/>
        <v>1</v>
      </c>
      <c r="AU1193" s="133">
        <f t="shared" si="756"/>
        <v>1</v>
      </c>
      <c r="AV1193" s="133">
        <f t="shared" si="757"/>
        <v>1</v>
      </c>
      <c r="AW1193" s="133">
        <f t="shared" si="758"/>
        <v>1</v>
      </c>
      <c r="AX1193" s="133">
        <f t="shared" si="759"/>
        <v>1</v>
      </c>
      <c r="AY1193" s="133">
        <f t="shared" si="760"/>
        <v>1</v>
      </c>
      <c r="AZ1193" s="133">
        <f t="shared" si="761"/>
        <v>1</v>
      </c>
      <c r="BA1193" s="133">
        <f t="shared" si="762"/>
        <v>1</v>
      </c>
      <c r="BB1193" s="133">
        <f t="shared" si="763"/>
        <v>1</v>
      </c>
      <c r="BC1193" s="133">
        <f t="shared" si="764"/>
        <v>1</v>
      </c>
      <c r="BD1193" s="133">
        <f t="shared" si="765"/>
        <v>1</v>
      </c>
      <c r="BE1193" s="133">
        <f t="shared" si="766"/>
        <v>1</v>
      </c>
      <c r="BF1193" s="133">
        <f t="shared" si="767"/>
        <v>1</v>
      </c>
      <c r="BG1193" s="133">
        <f t="shared" si="768"/>
        <v>1</v>
      </c>
      <c r="BH1193" s="25">
        <f t="shared" si="769"/>
        <v>29</v>
      </c>
      <c r="BI1193" s="28">
        <f t="shared" si="770"/>
        <v>3</v>
      </c>
      <c r="BJ1193" s="21">
        <f t="shared" si="771"/>
        <v>6</v>
      </c>
      <c r="BK1193" s="28">
        <f t="shared" si="772"/>
        <v>5</v>
      </c>
      <c r="BL1193" s="21">
        <f t="shared" si="773"/>
        <v>5</v>
      </c>
      <c r="BM1193" s="28">
        <f t="shared" si="774"/>
        <v>5</v>
      </c>
      <c r="BN1193" s="21">
        <f t="shared" si="775"/>
        <v>5</v>
      </c>
    </row>
    <row r="1194" spans="1:66">
      <c r="A1194" s="236" t="s">
        <v>3006</v>
      </c>
      <c r="B1194">
        <v>1</v>
      </c>
      <c r="C1194">
        <v>5</v>
      </c>
      <c r="D1194">
        <v>3</v>
      </c>
      <c r="E1194">
        <v>1</v>
      </c>
      <c r="F1194">
        <v>4</v>
      </c>
      <c r="G1194">
        <v>1</v>
      </c>
      <c r="H1194">
        <v>3</v>
      </c>
      <c r="I1194">
        <v>2</v>
      </c>
      <c r="J1194">
        <v>1</v>
      </c>
      <c r="K1194">
        <v>3</v>
      </c>
      <c r="L1194">
        <v>1</v>
      </c>
      <c r="M1194">
        <v>1</v>
      </c>
      <c r="N1194">
        <v>5</v>
      </c>
      <c r="O1194">
        <v>2</v>
      </c>
      <c r="P1194">
        <v>1</v>
      </c>
      <c r="Q1194">
        <v>3</v>
      </c>
      <c r="R1194">
        <v>1</v>
      </c>
      <c r="S1194">
        <v>2</v>
      </c>
      <c r="T1194">
        <v>3</v>
      </c>
      <c r="U1194">
        <v>1</v>
      </c>
      <c r="V1194">
        <v>1</v>
      </c>
      <c r="W1194">
        <v>4</v>
      </c>
      <c r="X1194">
        <v>1</v>
      </c>
      <c r="Y1194">
        <v>1</v>
      </c>
      <c r="Z1194">
        <v>3</v>
      </c>
      <c r="AA1194">
        <v>5</v>
      </c>
      <c r="AB1194">
        <v>1</v>
      </c>
      <c r="AC1194">
        <v>5</v>
      </c>
      <c r="AE1194" s="30" t="str">
        <f t="shared" si="740"/>
        <v>UAM_635</v>
      </c>
      <c r="AF1194" s="133">
        <f t="shared" si="741"/>
        <v>1</v>
      </c>
      <c r="AG1194" s="133">
        <f t="shared" si="742"/>
        <v>1</v>
      </c>
      <c r="AH1194" s="133">
        <f t="shared" si="743"/>
        <v>3</v>
      </c>
      <c r="AI1194" s="133">
        <f t="shared" si="744"/>
        <v>1</v>
      </c>
      <c r="AJ1194" s="133">
        <f t="shared" si="745"/>
        <v>2</v>
      </c>
      <c r="AK1194" s="133">
        <f t="shared" si="746"/>
        <v>1</v>
      </c>
      <c r="AL1194" s="133">
        <f t="shared" si="747"/>
        <v>3</v>
      </c>
      <c r="AM1194" s="133">
        <f t="shared" si="748"/>
        <v>2</v>
      </c>
      <c r="AN1194" s="133">
        <f t="shared" si="749"/>
        <v>1</v>
      </c>
      <c r="AO1194" s="133">
        <f t="shared" si="750"/>
        <v>0</v>
      </c>
      <c r="AP1194" s="133">
        <f t="shared" si="751"/>
        <v>1</v>
      </c>
      <c r="AQ1194" s="133">
        <f t="shared" si="752"/>
        <v>1</v>
      </c>
      <c r="AR1194" s="133">
        <f t="shared" si="753"/>
        <v>1</v>
      </c>
      <c r="AS1194" s="133">
        <f t="shared" si="754"/>
        <v>2</v>
      </c>
      <c r="AT1194" s="133">
        <f t="shared" si="755"/>
        <v>1</v>
      </c>
      <c r="AU1194" s="133">
        <f t="shared" si="756"/>
        <v>0</v>
      </c>
      <c r="AV1194" s="133">
        <f t="shared" si="757"/>
        <v>1</v>
      </c>
      <c r="AW1194" s="133">
        <f t="shared" si="758"/>
        <v>2</v>
      </c>
      <c r="AX1194" s="133">
        <f t="shared" si="759"/>
        <v>3</v>
      </c>
      <c r="AY1194" s="133">
        <f t="shared" si="760"/>
        <v>1</v>
      </c>
      <c r="AZ1194" s="133">
        <f t="shared" si="761"/>
        <v>1</v>
      </c>
      <c r="BA1194" s="133">
        <f t="shared" si="762"/>
        <v>0</v>
      </c>
      <c r="BB1194" s="133">
        <f t="shared" si="763"/>
        <v>1</v>
      </c>
      <c r="BC1194" s="133">
        <f t="shared" si="764"/>
        <v>1</v>
      </c>
      <c r="BD1194" s="133">
        <f t="shared" si="765"/>
        <v>3</v>
      </c>
      <c r="BE1194" s="133">
        <f t="shared" si="766"/>
        <v>1</v>
      </c>
      <c r="BF1194" s="133">
        <f t="shared" si="767"/>
        <v>1</v>
      </c>
      <c r="BG1194" s="133">
        <f t="shared" si="768"/>
        <v>1</v>
      </c>
      <c r="BH1194" s="25">
        <f t="shared" si="769"/>
        <v>37</v>
      </c>
      <c r="BI1194" s="28">
        <f t="shared" si="770"/>
        <v>0</v>
      </c>
      <c r="BJ1194" s="21">
        <f t="shared" si="771"/>
        <v>12</v>
      </c>
      <c r="BK1194" s="28">
        <f t="shared" si="772"/>
        <v>5</v>
      </c>
      <c r="BL1194" s="21">
        <f t="shared" si="773"/>
        <v>5</v>
      </c>
      <c r="BM1194" s="28">
        <f t="shared" si="774"/>
        <v>10</v>
      </c>
      <c r="BN1194" s="21">
        <f t="shared" si="775"/>
        <v>5</v>
      </c>
    </row>
    <row r="1195" spans="1:66">
      <c r="A1195" s="236" t="s">
        <v>3005</v>
      </c>
      <c r="B1195">
        <v>1</v>
      </c>
      <c r="C1195">
        <v>5</v>
      </c>
      <c r="D1195">
        <v>1</v>
      </c>
      <c r="E1195">
        <v>1</v>
      </c>
      <c r="F1195">
        <v>5</v>
      </c>
      <c r="G1195">
        <v>4</v>
      </c>
      <c r="H1195">
        <v>5</v>
      </c>
      <c r="I1195">
        <v>1</v>
      </c>
      <c r="J1195">
        <v>1</v>
      </c>
      <c r="K1195">
        <v>2</v>
      </c>
      <c r="L1195">
        <v>1</v>
      </c>
      <c r="M1195">
        <v>4</v>
      </c>
      <c r="N1195">
        <v>4</v>
      </c>
      <c r="O1195">
        <v>1</v>
      </c>
      <c r="P1195">
        <v>1</v>
      </c>
      <c r="Q1195">
        <v>3</v>
      </c>
      <c r="R1195">
        <v>1</v>
      </c>
      <c r="S1195">
        <v>1</v>
      </c>
      <c r="T1195">
        <v>5</v>
      </c>
      <c r="U1195">
        <v>1</v>
      </c>
      <c r="V1195">
        <v>1</v>
      </c>
      <c r="W1195">
        <v>3</v>
      </c>
      <c r="X1195">
        <v>1</v>
      </c>
      <c r="Y1195">
        <v>1</v>
      </c>
      <c r="Z1195">
        <v>2</v>
      </c>
      <c r="AA1195">
        <v>5</v>
      </c>
      <c r="AB1195">
        <v>1</v>
      </c>
      <c r="AC1195">
        <v>4</v>
      </c>
      <c r="AE1195" s="30" t="str">
        <f t="shared" si="740"/>
        <v>UAM_636</v>
      </c>
      <c r="AF1195" s="133">
        <f t="shared" si="741"/>
        <v>1</v>
      </c>
      <c r="AG1195" s="133">
        <f t="shared" si="742"/>
        <v>1</v>
      </c>
      <c r="AH1195" s="133">
        <f t="shared" si="743"/>
        <v>1</v>
      </c>
      <c r="AI1195" s="133">
        <f t="shared" si="744"/>
        <v>1</v>
      </c>
      <c r="AJ1195" s="133">
        <f t="shared" si="745"/>
        <v>1</v>
      </c>
      <c r="AK1195" s="133">
        <f t="shared" si="746"/>
        <v>4</v>
      </c>
      <c r="AL1195" s="133">
        <f t="shared" si="747"/>
        <v>1</v>
      </c>
      <c r="AM1195" s="133">
        <f t="shared" si="748"/>
        <v>1</v>
      </c>
      <c r="AN1195" s="133">
        <f t="shared" si="749"/>
        <v>1</v>
      </c>
      <c r="AO1195" s="133">
        <f t="shared" si="750"/>
        <v>0</v>
      </c>
      <c r="AP1195" s="133">
        <f t="shared" si="751"/>
        <v>1</v>
      </c>
      <c r="AQ1195" s="133">
        <f t="shared" si="752"/>
        <v>4</v>
      </c>
      <c r="AR1195" s="133">
        <f t="shared" si="753"/>
        <v>2</v>
      </c>
      <c r="AS1195" s="133">
        <f t="shared" si="754"/>
        <v>1</v>
      </c>
      <c r="AT1195" s="133">
        <f t="shared" si="755"/>
        <v>1</v>
      </c>
      <c r="AU1195" s="133">
        <f t="shared" si="756"/>
        <v>0</v>
      </c>
      <c r="AV1195" s="133">
        <f t="shared" si="757"/>
        <v>1</v>
      </c>
      <c r="AW1195" s="133">
        <f t="shared" si="758"/>
        <v>1</v>
      </c>
      <c r="AX1195" s="133">
        <f t="shared" si="759"/>
        <v>1</v>
      </c>
      <c r="AY1195" s="133">
        <f t="shared" si="760"/>
        <v>1</v>
      </c>
      <c r="AZ1195" s="133">
        <f t="shared" si="761"/>
        <v>1</v>
      </c>
      <c r="BA1195" s="133">
        <f t="shared" si="762"/>
        <v>0</v>
      </c>
      <c r="BB1195" s="133">
        <f t="shared" si="763"/>
        <v>1</v>
      </c>
      <c r="BC1195" s="133">
        <f t="shared" si="764"/>
        <v>1</v>
      </c>
      <c r="BD1195" s="133">
        <f t="shared" si="765"/>
        <v>2</v>
      </c>
      <c r="BE1195" s="133">
        <f t="shared" si="766"/>
        <v>1</v>
      </c>
      <c r="BF1195" s="133">
        <f t="shared" si="767"/>
        <v>1</v>
      </c>
      <c r="BG1195" s="133">
        <f t="shared" si="768"/>
        <v>2</v>
      </c>
      <c r="BH1195" s="25">
        <f t="shared" si="769"/>
        <v>34</v>
      </c>
      <c r="BI1195" s="28">
        <f t="shared" si="770"/>
        <v>0</v>
      </c>
      <c r="BJ1195" s="21">
        <f t="shared" si="771"/>
        <v>6</v>
      </c>
      <c r="BK1195" s="28">
        <f t="shared" si="772"/>
        <v>8</v>
      </c>
      <c r="BL1195" s="21">
        <f t="shared" si="773"/>
        <v>5</v>
      </c>
      <c r="BM1195" s="28">
        <f t="shared" si="774"/>
        <v>7</v>
      </c>
      <c r="BN1195" s="21">
        <f t="shared" si="775"/>
        <v>8</v>
      </c>
    </row>
    <row r="1196" spans="1:66">
      <c r="A1196" s="236" t="s">
        <v>3004</v>
      </c>
      <c r="B1196">
        <v>1</v>
      </c>
      <c r="C1196">
        <v>5</v>
      </c>
      <c r="D1196">
        <v>1</v>
      </c>
      <c r="E1196">
        <v>1</v>
      </c>
      <c r="F1196">
        <v>3</v>
      </c>
      <c r="G1196">
        <v>1</v>
      </c>
      <c r="H1196">
        <v>5</v>
      </c>
      <c r="I1196">
        <v>1</v>
      </c>
      <c r="J1196">
        <v>1</v>
      </c>
      <c r="K1196">
        <v>5</v>
      </c>
      <c r="L1196">
        <v>1</v>
      </c>
      <c r="M1196">
        <v>1</v>
      </c>
      <c r="N1196">
        <v>5</v>
      </c>
      <c r="O1196">
        <v>1</v>
      </c>
      <c r="P1196">
        <v>1</v>
      </c>
      <c r="Q1196">
        <v>4</v>
      </c>
      <c r="R1196">
        <v>1</v>
      </c>
      <c r="S1196">
        <v>1</v>
      </c>
      <c r="T1196">
        <v>5</v>
      </c>
      <c r="U1196">
        <v>1</v>
      </c>
      <c r="V1196">
        <v>1</v>
      </c>
      <c r="W1196">
        <v>4</v>
      </c>
      <c r="X1196">
        <v>1</v>
      </c>
      <c r="Y1196">
        <v>1</v>
      </c>
      <c r="Z1196">
        <v>1</v>
      </c>
      <c r="AA1196">
        <v>5</v>
      </c>
      <c r="AB1196">
        <v>1</v>
      </c>
      <c r="AC1196">
        <v>4</v>
      </c>
      <c r="AE1196" s="30" t="str">
        <f t="shared" si="740"/>
        <v>UAM_637</v>
      </c>
      <c r="AF1196" s="133">
        <f t="shared" si="741"/>
        <v>1</v>
      </c>
      <c r="AG1196" s="133">
        <f t="shared" si="742"/>
        <v>1</v>
      </c>
      <c r="AH1196" s="133">
        <f t="shared" si="743"/>
        <v>1</v>
      </c>
      <c r="AI1196" s="133">
        <f t="shared" si="744"/>
        <v>1</v>
      </c>
      <c r="AJ1196" s="133">
        <f t="shared" si="745"/>
        <v>3</v>
      </c>
      <c r="AK1196" s="133">
        <f t="shared" si="746"/>
        <v>1</v>
      </c>
      <c r="AL1196" s="133">
        <f t="shared" si="747"/>
        <v>1</v>
      </c>
      <c r="AM1196" s="133">
        <f t="shared" si="748"/>
        <v>1</v>
      </c>
      <c r="AN1196" s="133">
        <f t="shared" si="749"/>
        <v>1</v>
      </c>
      <c r="AO1196" s="133">
        <f t="shared" si="750"/>
        <v>1</v>
      </c>
      <c r="AP1196" s="133">
        <f t="shared" si="751"/>
        <v>1</v>
      </c>
      <c r="AQ1196" s="133">
        <f t="shared" si="752"/>
        <v>1</v>
      </c>
      <c r="AR1196" s="133">
        <f t="shared" si="753"/>
        <v>1</v>
      </c>
      <c r="AS1196" s="133">
        <f t="shared" si="754"/>
        <v>1</v>
      </c>
      <c r="AT1196" s="133">
        <f t="shared" si="755"/>
        <v>1</v>
      </c>
      <c r="AU1196" s="133">
        <f t="shared" si="756"/>
        <v>0</v>
      </c>
      <c r="AV1196" s="133">
        <f t="shared" si="757"/>
        <v>1</v>
      </c>
      <c r="AW1196" s="133">
        <f t="shared" si="758"/>
        <v>1</v>
      </c>
      <c r="AX1196" s="133">
        <f t="shared" si="759"/>
        <v>1</v>
      </c>
      <c r="AY1196" s="133">
        <f t="shared" si="760"/>
        <v>1</v>
      </c>
      <c r="AZ1196" s="133">
        <f t="shared" si="761"/>
        <v>1</v>
      </c>
      <c r="BA1196" s="133">
        <f t="shared" si="762"/>
        <v>0</v>
      </c>
      <c r="BB1196" s="133">
        <f t="shared" si="763"/>
        <v>1</v>
      </c>
      <c r="BC1196" s="133">
        <f t="shared" si="764"/>
        <v>1</v>
      </c>
      <c r="BD1196" s="133">
        <f t="shared" si="765"/>
        <v>1</v>
      </c>
      <c r="BE1196" s="133">
        <f t="shared" si="766"/>
        <v>1</v>
      </c>
      <c r="BF1196" s="133">
        <f t="shared" si="767"/>
        <v>1</v>
      </c>
      <c r="BG1196" s="133">
        <f t="shared" si="768"/>
        <v>2</v>
      </c>
      <c r="BH1196" s="25">
        <f t="shared" si="769"/>
        <v>29</v>
      </c>
      <c r="BI1196" s="28">
        <f t="shared" si="770"/>
        <v>1</v>
      </c>
      <c r="BJ1196" s="21">
        <f t="shared" si="771"/>
        <v>5</v>
      </c>
      <c r="BK1196" s="28">
        <f t="shared" si="772"/>
        <v>5</v>
      </c>
      <c r="BL1196" s="21">
        <f t="shared" si="773"/>
        <v>5</v>
      </c>
      <c r="BM1196" s="28">
        <f t="shared" si="774"/>
        <v>8</v>
      </c>
      <c r="BN1196" s="21">
        <f t="shared" si="775"/>
        <v>5</v>
      </c>
    </row>
    <row r="1197" spans="1:66">
      <c r="A1197" s="236" t="s">
        <v>3003</v>
      </c>
      <c r="B1197">
        <v>1</v>
      </c>
      <c r="C1197">
        <v>5</v>
      </c>
      <c r="D1197">
        <v>1</v>
      </c>
      <c r="E1197">
        <v>1</v>
      </c>
      <c r="F1197">
        <v>5</v>
      </c>
      <c r="G1197">
        <v>1</v>
      </c>
      <c r="H1197">
        <v>5</v>
      </c>
      <c r="I1197">
        <v>1</v>
      </c>
      <c r="J1197">
        <v>1</v>
      </c>
      <c r="K1197">
        <v>5</v>
      </c>
      <c r="L1197">
        <v>1</v>
      </c>
      <c r="M1197">
        <v>1</v>
      </c>
      <c r="N1197">
        <v>5</v>
      </c>
      <c r="O1197">
        <v>1</v>
      </c>
      <c r="P1197">
        <v>1</v>
      </c>
      <c r="Q1197">
        <v>4</v>
      </c>
      <c r="R1197">
        <v>1</v>
      </c>
      <c r="S1197">
        <v>1</v>
      </c>
      <c r="T1197">
        <v>5</v>
      </c>
      <c r="U1197">
        <v>1</v>
      </c>
      <c r="V1197">
        <v>1</v>
      </c>
      <c r="W1197">
        <v>4</v>
      </c>
      <c r="X1197">
        <v>1</v>
      </c>
      <c r="Y1197">
        <v>1</v>
      </c>
      <c r="Z1197">
        <v>1</v>
      </c>
      <c r="AA1197">
        <v>5</v>
      </c>
      <c r="AB1197">
        <v>1</v>
      </c>
      <c r="AC1197">
        <v>5</v>
      </c>
      <c r="AE1197" s="30" t="str">
        <f t="shared" si="740"/>
        <v>UAM_638</v>
      </c>
      <c r="AF1197" s="133">
        <f t="shared" si="741"/>
        <v>1</v>
      </c>
      <c r="AG1197" s="133">
        <f t="shared" si="742"/>
        <v>1</v>
      </c>
      <c r="AH1197" s="133">
        <f t="shared" si="743"/>
        <v>1</v>
      </c>
      <c r="AI1197" s="133">
        <f t="shared" si="744"/>
        <v>1</v>
      </c>
      <c r="AJ1197" s="133">
        <f t="shared" si="745"/>
        <v>1</v>
      </c>
      <c r="AK1197" s="133">
        <f t="shared" si="746"/>
        <v>1</v>
      </c>
      <c r="AL1197" s="133">
        <f t="shared" si="747"/>
        <v>1</v>
      </c>
      <c r="AM1197" s="133">
        <f t="shared" si="748"/>
        <v>1</v>
      </c>
      <c r="AN1197" s="133">
        <f t="shared" si="749"/>
        <v>1</v>
      </c>
      <c r="AO1197" s="133">
        <f t="shared" si="750"/>
        <v>1</v>
      </c>
      <c r="AP1197" s="133">
        <f t="shared" si="751"/>
        <v>1</v>
      </c>
      <c r="AQ1197" s="133">
        <f t="shared" si="752"/>
        <v>1</v>
      </c>
      <c r="AR1197" s="133">
        <f t="shared" si="753"/>
        <v>1</v>
      </c>
      <c r="AS1197" s="133">
        <f t="shared" si="754"/>
        <v>1</v>
      </c>
      <c r="AT1197" s="133">
        <f t="shared" si="755"/>
        <v>1</v>
      </c>
      <c r="AU1197" s="133">
        <f t="shared" si="756"/>
        <v>0</v>
      </c>
      <c r="AV1197" s="133">
        <f t="shared" si="757"/>
        <v>1</v>
      </c>
      <c r="AW1197" s="133">
        <f t="shared" si="758"/>
        <v>1</v>
      </c>
      <c r="AX1197" s="133">
        <f t="shared" si="759"/>
        <v>1</v>
      </c>
      <c r="AY1197" s="133">
        <f t="shared" si="760"/>
        <v>1</v>
      </c>
      <c r="AZ1197" s="133">
        <f t="shared" si="761"/>
        <v>1</v>
      </c>
      <c r="BA1197" s="133">
        <f t="shared" si="762"/>
        <v>0</v>
      </c>
      <c r="BB1197" s="133">
        <f t="shared" si="763"/>
        <v>1</v>
      </c>
      <c r="BC1197" s="133">
        <f t="shared" si="764"/>
        <v>1</v>
      </c>
      <c r="BD1197" s="133">
        <f t="shared" si="765"/>
        <v>1</v>
      </c>
      <c r="BE1197" s="133">
        <f t="shared" si="766"/>
        <v>1</v>
      </c>
      <c r="BF1197" s="133">
        <f t="shared" si="767"/>
        <v>1</v>
      </c>
      <c r="BG1197" s="133">
        <f t="shared" si="768"/>
        <v>1</v>
      </c>
      <c r="BH1197" s="25">
        <f t="shared" si="769"/>
        <v>26</v>
      </c>
      <c r="BI1197" s="28">
        <f t="shared" si="770"/>
        <v>1</v>
      </c>
      <c r="BJ1197" s="21">
        <f t="shared" si="771"/>
        <v>5</v>
      </c>
      <c r="BK1197" s="28">
        <f t="shared" si="772"/>
        <v>5</v>
      </c>
      <c r="BL1197" s="21">
        <f t="shared" si="773"/>
        <v>5</v>
      </c>
      <c r="BM1197" s="28">
        <f t="shared" si="774"/>
        <v>5</v>
      </c>
      <c r="BN1197" s="21">
        <f t="shared" si="775"/>
        <v>5</v>
      </c>
    </row>
    <row r="1198" spans="1:66">
      <c r="A1198" s="236" t="s">
        <v>3002</v>
      </c>
      <c r="B1198">
        <v>1</v>
      </c>
      <c r="C1198">
        <v>5</v>
      </c>
      <c r="D1198">
        <v>1</v>
      </c>
      <c r="E1198">
        <v>1</v>
      </c>
      <c r="F1198">
        <v>5</v>
      </c>
      <c r="G1198">
        <v>1</v>
      </c>
      <c r="H1198">
        <v>5</v>
      </c>
      <c r="I1198">
        <v>1</v>
      </c>
      <c r="J1198">
        <v>1</v>
      </c>
      <c r="K1198">
        <v>4</v>
      </c>
      <c r="L1198">
        <v>1</v>
      </c>
      <c r="M1198">
        <v>1</v>
      </c>
      <c r="N1198">
        <v>5</v>
      </c>
      <c r="O1198">
        <v>1</v>
      </c>
      <c r="P1198">
        <v>1</v>
      </c>
      <c r="Q1198">
        <v>4</v>
      </c>
      <c r="R1198">
        <v>1</v>
      </c>
      <c r="S1198">
        <v>1</v>
      </c>
      <c r="T1198">
        <v>5</v>
      </c>
      <c r="U1198">
        <v>1</v>
      </c>
      <c r="V1198">
        <v>1</v>
      </c>
      <c r="W1198">
        <v>4</v>
      </c>
      <c r="X1198">
        <v>1</v>
      </c>
      <c r="Y1198">
        <v>1</v>
      </c>
      <c r="Z1198">
        <v>1</v>
      </c>
      <c r="AA1198">
        <v>5</v>
      </c>
      <c r="AB1198">
        <v>1</v>
      </c>
      <c r="AC1198">
        <v>4</v>
      </c>
      <c r="AE1198" s="30" t="str">
        <f t="shared" si="740"/>
        <v>UAM_639</v>
      </c>
      <c r="AF1198" s="133">
        <f t="shared" si="741"/>
        <v>1</v>
      </c>
      <c r="AG1198" s="133">
        <f t="shared" si="742"/>
        <v>1</v>
      </c>
      <c r="AH1198" s="133">
        <f t="shared" si="743"/>
        <v>1</v>
      </c>
      <c r="AI1198" s="133">
        <f t="shared" si="744"/>
        <v>1</v>
      </c>
      <c r="AJ1198" s="133">
        <f t="shared" si="745"/>
        <v>1</v>
      </c>
      <c r="AK1198" s="133">
        <f t="shared" si="746"/>
        <v>1</v>
      </c>
      <c r="AL1198" s="133">
        <f t="shared" si="747"/>
        <v>1</v>
      </c>
      <c r="AM1198" s="133">
        <f t="shared" si="748"/>
        <v>1</v>
      </c>
      <c r="AN1198" s="133">
        <f t="shared" si="749"/>
        <v>1</v>
      </c>
      <c r="AO1198" s="133">
        <f t="shared" si="750"/>
        <v>0</v>
      </c>
      <c r="AP1198" s="133">
        <f t="shared" si="751"/>
        <v>1</v>
      </c>
      <c r="AQ1198" s="133">
        <f t="shared" si="752"/>
        <v>1</v>
      </c>
      <c r="AR1198" s="133">
        <f t="shared" si="753"/>
        <v>1</v>
      </c>
      <c r="AS1198" s="133">
        <f t="shared" si="754"/>
        <v>1</v>
      </c>
      <c r="AT1198" s="133">
        <f t="shared" si="755"/>
        <v>1</v>
      </c>
      <c r="AU1198" s="133">
        <f t="shared" si="756"/>
        <v>0</v>
      </c>
      <c r="AV1198" s="133">
        <f t="shared" si="757"/>
        <v>1</v>
      </c>
      <c r="AW1198" s="133">
        <f t="shared" si="758"/>
        <v>1</v>
      </c>
      <c r="AX1198" s="133">
        <f t="shared" si="759"/>
        <v>1</v>
      </c>
      <c r="AY1198" s="133">
        <f t="shared" si="760"/>
        <v>1</v>
      </c>
      <c r="AZ1198" s="133">
        <f t="shared" si="761"/>
        <v>1</v>
      </c>
      <c r="BA1198" s="133">
        <f t="shared" si="762"/>
        <v>0</v>
      </c>
      <c r="BB1198" s="133">
        <f t="shared" si="763"/>
        <v>1</v>
      </c>
      <c r="BC1198" s="133">
        <f t="shared" si="764"/>
        <v>1</v>
      </c>
      <c r="BD1198" s="133">
        <f t="shared" si="765"/>
        <v>1</v>
      </c>
      <c r="BE1198" s="133">
        <f t="shared" si="766"/>
        <v>1</v>
      </c>
      <c r="BF1198" s="133">
        <f t="shared" si="767"/>
        <v>1</v>
      </c>
      <c r="BG1198" s="133">
        <f t="shared" si="768"/>
        <v>2</v>
      </c>
      <c r="BH1198" s="25">
        <f t="shared" si="769"/>
        <v>26</v>
      </c>
      <c r="BI1198" s="28">
        <f t="shared" si="770"/>
        <v>0</v>
      </c>
      <c r="BJ1198" s="21">
        <f t="shared" si="771"/>
        <v>5</v>
      </c>
      <c r="BK1198" s="28">
        <f t="shared" si="772"/>
        <v>5</v>
      </c>
      <c r="BL1198" s="21">
        <f t="shared" si="773"/>
        <v>5</v>
      </c>
      <c r="BM1198" s="28">
        <f t="shared" si="774"/>
        <v>6</v>
      </c>
      <c r="BN1198" s="21">
        <f t="shared" si="775"/>
        <v>5</v>
      </c>
    </row>
    <row r="1199" spans="1:66">
      <c r="A1199" s="236" t="s">
        <v>3001</v>
      </c>
      <c r="B1199">
        <v>1</v>
      </c>
      <c r="C1199">
        <v>5</v>
      </c>
      <c r="D1199">
        <v>1</v>
      </c>
      <c r="E1199">
        <v>1</v>
      </c>
      <c r="F1199">
        <v>5</v>
      </c>
      <c r="G1199">
        <v>1</v>
      </c>
      <c r="H1199">
        <v>5</v>
      </c>
      <c r="I1199">
        <v>1</v>
      </c>
      <c r="J1199">
        <v>1</v>
      </c>
      <c r="K1199">
        <v>5</v>
      </c>
      <c r="L1199">
        <v>1</v>
      </c>
      <c r="M1199">
        <v>1</v>
      </c>
      <c r="N1199">
        <v>5</v>
      </c>
      <c r="O1199">
        <v>1</v>
      </c>
      <c r="P1199">
        <v>1</v>
      </c>
      <c r="Q1199">
        <v>5</v>
      </c>
      <c r="R1199">
        <v>1</v>
      </c>
      <c r="S1199">
        <v>1</v>
      </c>
      <c r="T1199">
        <v>5</v>
      </c>
      <c r="U1199">
        <v>1</v>
      </c>
      <c r="V1199">
        <v>1</v>
      </c>
      <c r="W1199">
        <v>4</v>
      </c>
      <c r="X1199">
        <v>1</v>
      </c>
      <c r="Y1199">
        <v>1</v>
      </c>
      <c r="Z1199">
        <v>1</v>
      </c>
      <c r="AA1199">
        <v>5</v>
      </c>
      <c r="AB1199">
        <v>1</v>
      </c>
      <c r="AC1199">
        <v>5</v>
      </c>
      <c r="AE1199" s="30" t="str">
        <f t="shared" si="740"/>
        <v>UAM_640</v>
      </c>
      <c r="AF1199" s="133">
        <f t="shared" si="741"/>
        <v>1</v>
      </c>
      <c r="AG1199" s="133">
        <f t="shared" si="742"/>
        <v>1</v>
      </c>
      <c r="AH1199" s="133">
        <f t="shared" si="743"/>
        <v>1</v>
      </c>
      <c r="AI1199" s="133">
        <f t="shared" si="744"/>
        <v>1</v>
      </c>
      <c r="AJ1199" s="133">
        <f t="shared" si="745"/>
        <v>1</v>
      </c>
      <c r="AK1199" s="133">
        <f t="shared" si="746"/>
        <v>1</v>
      </c>
      <c r="AL1199" s="133">
        <f t="shared" si="747"/>
        <v>1</v>
      </c>
      <c r="AM1199" s="133">
        <f t="shared" si="748"/>
        <v>1</v>
      </c>
      <c r="AN1199" s="133">
        <f t="shared" si="749"/>
        <v>1</v>
      </c>
      <c r="AO1199" s="133">
        <f t="shared" si="750"/>
        <v>1</v>
      </c>
      <c r="AP1199" s="133">
        <f t="shared" si="751"/>
        <v>1</v>
      </c>
      <c r="AQ1199" s="133">
        <f t="shared" si="752"/>
        <v>1</v>
      </c>
      <c r="AR1199" s="133">
        <f t="shared" si="753"/>
        <v>1</v>
      </c>
      <c r="AS1199" s="133">
        <f t="shared" si="754"/>
        <v>1</v>
      </c>
      <c r="AT1199" s="133">
        <f t="shared" si="755"/>
        <v>1</v>
      </c>
      <c r="AU1199" s="133">
        <f t="shared" si="756"/>
        <v>1</v>
      </c>
      <c r="AV1199" s="133">
        <f t="shared" si="757"/>
        <v>1</v>
      </c>
      <c r="AW1199" s="133">
        <f t="shared" si="758"/>
        <v>1</v>
      </c>
      <c r="AX1199" s="133">
        <f t="shared" si="759"/>
        <v>1</v>
      </c>
      <c r="AY1199" s="133">
        <f t="shared" si="760"/>
        <v>1</v>
      </c>
      <c r="AZ1199" s="133">
        <f t="shared" si="761"/>
        <v>1</v>
      </c>
      <c r="BA1199" s="133">
        <f t="shared" si="762"/>
        <v>0</v>
      </c>
      <c r="BB1199" s="133">
        <f t="shared" si="763"/>
        <v>1</v>
      </c>
      <c r="BC1199" s="133">
        <f t="shared" si="764"/>
        <v>1</v>
      </c>
      <c r="BD1199" s="133">
        <f t="shared" si="765"/>
        <v>1</v>
      </c>
      <c r="BE1199" s="133">
        <f t="shared" si="766"/>
        <v>1</v>
      </c>
      <c r="BF1199" s="133">
        <f t="shared" si="767"/>
        <v>1</v>
      </c>
      <c r="BG1199" s="133">
        <f t="shared" si="768"/>
        <v>1</v>
      </c>
      <c r="BH1199" s="25">
        <f t="shared" si="769"/>
        <v>27</v>
      </c>
      <c r="BI1199" s="28">
        <f t="shared" si="770"/>
        <v>2</v>
      </c>
      <c r="BJ1199" s="21">
        <f t="shared" si="771"/>
        <v>5</v>
      </c>
      <c r="BK1199" s="28">
        <f t="shared" si="772"/>
        <v>5</v>
      </c>
      <c r="BL1199" s="21">
        <f t="shared" si="773"/>
        <v>5</v>
      </c>
      <c r="BM1199" s="28">
        <f t="shared" si="774"/>
        <v>5</v>
      </c>
      <c r="BN1199" s="21">
        <f t="shared" si="775"/>
        <v>5</v>
      </c>
    </row>
    <row r="1200" spans="1:66">
      <c r="A1200" s="236" t="s">
        <v>3000</v>
      </c>
      <c r="B1200">
        <v>1</v>
      </c>
      <c r="C1200">
        <v>4</v>
      </c>
      <c r="D1200">
        <v>1</v>
      </c>
      <c r="E1200">
        <v>3</v>
      </c>
      <c r="F1200">
        <v>2</v>
      </c>
      <c r="G1200">
        <v>1</v>
      </c>
      <c r="H1200">
        <v>4</v>
      </c>
      <c r="I1200">
        <v>1</v>
      </c>
      <c r="J1200">
        <v>1</v>
      </c>
      <c r="K1200">
        <v>2</v>
      </c>
      <c r="L1200">
        <v>1</v>
      </c>
      <c r="M1200">
        <v>1</v>
      </c>
      <c r="N1200">
        <v>3</v>
      </c>
      <c r="O1200">
        <v>2</v>
      </c>
      <c r="P1200">
        <v>1</v>
      </c>
      <c r="Q1200">
        <v>2</v>
      </c>
      <c r="R1200">
        <v>1</v>
      </c>
      <c r="S1200">
        <v>2</v>
      </c>
      <c r="T1200">
        <v>3</v>
      </c>
      <c r="U1200">
        <v>1</v>
      </c>
      <c r="V1200">
        <v>1</v>
      </c>
      <c r="W1200">
        <v>2</v>
      </c>
      <c r="X1200">
        <v>1</v>
      </c>
      <c r="Y1200">
        <v>1</v>
      </c>
      <c r="Z1200">
        <v>4</v>
      </c>
      <c r="AA1200">
        <v>5</v>
      </c>
      <c r="AB1200">
        <v>1</v>
      </c>
      <c r="AC1200">
        <v>2</v>
      </c>
      <c r="AE1200" s="30" t="str">
        <f t="shared" si="740"/>
        <v>UAM_641</v>
      </c>
      <c r="AF1200" s="133">
        <f t="shared" si="741"/>
        <v>1</v>
      </c>
      <c r="AG1200" s="133">
        <f t="shared" si="742"/>
        <v>2</v>
      </c>
      <c r="AH1200" s="133">
        <f t="shared" si="743"/>
        <v>1</v>
      </c>
      <c r="AI1200" s="133">
        <f t="shared" si="744"/>
        <v>3</v>
      </c>
      <c r="AJ1200" s="133">
        <f t="shared" si="745"/>
        <v>4</v>
      </c>
      <c r="AK1200" s="133">
        <f t="shared" si="746"/>
        <v>1</v>
      </c>
      <c r="AL1200" s="133">
        <f t="shared" si="747"/>
        <v>2</v>
      </c>
      <c r="AM1200" s="133">
        <f t="shared" si="748"/>
        <v>1</v>
      </c>
      <c r="AN1200" s="133">
        <f t="shared" si="749"/>
        <v>1</v>
      </c>
      <c r="AO1200" s="133">
        <f t="shared" si="750"/>
        <v>0</v>
      </c>
      <c r="AP1200" s="133">
        <f t="shared" si="751"/>
        <v>1</v>
      </c>
      <c r="AQ1200" s="133">
        <f t="shared" si="752"/>
        <v>1</v>
      </c>
      <c r="AR1200" s="133">
        <f t="shared" si="753"/>
        <v>3</v>
      </c>
      <c r="AS1200" s="133">
        <f t="shared" si="754"/>
        <v>2</v>
      </c>
      <c r="AT1200" s="133">
        <f t="shared" si="755"/>
        <v>1</v>
      </c>
      <c r="AU1200" s="133">
        <f t="shared" si="756"/>
        <v>0</v>
      </c>
      <c r="AV1200" s="133">
        <f t="shared" si="757"/>
        <v>1</v>
      </c>
      <c r="AW1200" s="133">
        <f t="shared" si="758"/>
        <v>2</v>
      </c>
      <c r="AX1200" s="133">
        <f t="shared" si="759"/>
        <v>3</v>
      </c>
      <c r="AY1200" s="133">
        <f t="shared" si="760"/>
        <v>1</v>
      </c>
      <c r="AZ1200" s="133">
        <f t="shared" si="761"/>
        <v>1</v>
      </c>
      <c r="BA1200" s="133">
        <f t="shared" si="762"/>
        <v>0</v>
      </c>
      <c r="BB1200" s="133">
        <f t="shared" si="763"/>
        <v>1</v>
      </c>
      <c r="BC1200" s="133">
        <f t="shared" si="764"/>
        <v>1</v>
      </c>
      <c r="BD1200" s="133">
        <f t="shared" si="765"/>
        <v>4</v>
      </c>
      <c r="BE1200" s="133">
        <f t="shared" si="766"/>
        <v>1</v>
      </c>
      <c r="BF1200" s="133">
        <f t="shared" si="767"/>
        <v>1</v>
      </c>
      <c r="BG1200" s="133">
        <f t="shared" si="768"/>
        <v>4</v>
      </c>
      <c r="BH1200" s="25">
        <f t="shared" si="769"/>
        <v>44</v>
      </c>
      <c r="BI1200" s="28">
        <f t="shared" si="770"/>
        <v>0</v>
      </c>
      <c r="BJ1200" s="21">
        <f t="shared" si="771"/>
        <v>10</v>
      </c>
      <c r="BK1200" s="28">
        <f t="shared" si="772"/>
        <v>5</v>
      </c>
      <c r="BL1200" s="21">
        <f t="shared" si="773"/>
        <v>5</v>
      </c>
      <c r="BM1200" s="28">
        <f t="shared" si="774"/>
        <v>16</v>
      </c>
      <c r="BN1200" s="21">
        <f t="shared" si="775"/>
        <v>8</v>
      </c>
    </row>
    <row r="1201" spans="1:66">
      <c r="A1201" s="236" t="s">
        <v>2999</v>
      </c>
      <c r="B1201">
        <v>1</v>
      </c>
      <c r="C1201">
        <v>5</v>
      </c>
      <c r="D1201">
        <v>1</v>
      </c>
      <c r="E1201">
        <v>1</v>
      </c>
      <c r="F1201">
        <v>4</v>
      </c>
      <c r="G1201">
        <v>1</v>
      </c>
      <c r="H1201">
        <v>4</v>
      </c>
      <c r="I1201">
        <v>1</v>
      </c>
      <c r="J1201">
        <v>1</v>
      </c>
      <c r="K1201">
        <v>3</v>
      </c>
      <c r="L1201">
        <v>1</v>
      </c>
      <c r="M1201">
        <v>2</v>
      </c>
      <c r="N1201">
        <v>5</v>
      </c>
      <c r="O1201">
        <v>1</v>
      </c>
      <c r="P1201">
        <v>1</v>
      </c>
      <c r="Q1201">
        <v>4</v>
      </c>
      <c r="R1201">
        <v>1</v>
      </c>
      <c r="S1201">
        <v>1</v>
      </c>
      <c r="T1201">
        <v>5</v>
      </c>
      <c r="U1201">
        <v>1</v>
      </c>
      <c r="V1201">
        <v>1</v>
      </c>
      <c r="W1201">
        <v>3</v>
      </c>
      <c r="X1201">
        <v>1</v>
      </c>
      <c r="Y1201">
        <v>1</v>
      </c>
      <c r="Z1201">
        <v>1</v>
      </c>
      <c r="AA1201">
        <v>5</v>
      </c>
      <c r="AB1201">
        <v>1</v>
      </c>
      <c r="AC1201">
        <v>4</v>
      </c>
      <c r="AE1201" s="30" t="str">
        <f t="shared" si="740"/>
        <v>UAM_642</v>
      </c>
      <c r="AF1201" s="133">
        <f t="shared" si="741"/>
        <v>1</v>
      </c>
      <c r="AG1201" s="133">
        <f t="shared" si="742"/>
        <v>1</v>
      </c>
      <c r="AH1201" s="133">
        <f t="shared" si="743"/>
        <v>1</v>
      </c>
      <c r="AI1201" s="133">
        <f t="shared" si="744"/>
        <v>1</v>
      </c>
      <c r="AJ1201" s="133">
        <f t="shared" si="745"/>
        <v>2</v>
      </c>
      <c r="AK1201" s="133">
        <f t="shared" si="746"/>
        <v>1</v>
      </c>
      <c r="AL1201" s="133">
        <f t="shared" si="747"/>
        <v>2</v>
      </c>
      <c r="AM1201" s="133">
        <f t="shared" si="748"/>
        <v>1</v>
      </c>
      <c r="AN1201" s="133">
        <f t="shared" si="749"/>
        <v>1</v>
      </c>
      <c r="AO1201" s="133">
        <f t="shared" si="750"/>
        <v>0</v>
      </c>
      <c r="AP1201" s="133">
        <f t="shared" si="751"/>
        <v>1</v>
      </c>
      <c r="AQ1201" s="133">
        <f t="shared" si="752"/>
        <v>2</v>
      </c>
      <c r="AR1201" s="133">
        <f t="shared" si="753"/>
        <v>1</v>
      </c>
      <c r="AS1201" s="133">
        <f t="shared" si="754"/>
        <v>1</v>
      </c>
      <c r="AT1201" s="133">
        <f t="shared" si="755"/>
        <v>1</v>
      </c>
      <c r="AU1201" s="133">
        <f t="shared" si="756"/>
        <v>0</v>
      </c>
      <c r="AV1201" s="133">
        <f t="shared" si="757"/>
        <v>1</v>
      </c>
      <c r="AW1201" s="133">
        <f t="shared" si="758"/>
        <v>1</v>
      </c>
      <c r="AX1201" s="133">
        <f t="shared" si="759"/>
        <v>1</v>
      </c>
      <c r="AY1201" s="133">
        <f t="shared" si="760"/>
        <v>1</v>
      </c>
      <c r="AZ1201" s="133">
        <f t="shared" si="761"/>
        <v>1</v>
      </c>
      <c r="BA1201" s="133">
        <f t="shared" si="762"/>
        <v>0</v>
      </c>
      <c r="BB1201" s="133">
        <f t="shared" si="763"/>
        <v>1</v>
      </c>
      <c r="BC1201" s="133">
        <f t="shared" si="764"/>
        <v>1</v>
      </c>
      <c r="BD1201" s="133">
        <f t="shared" si="765"/>
        <v>1</v>
      </c>
      <c r="BE1201" s="133">
        <f t="shared" si="766"/>
        <v>1</v>
      </c>
      <c r="BF1201" s="133">
        <f t="shared" si="767"/>
        <v>1</v>
      </c>
      <c r="BG1201" s="133">
        <f t="shared" si="768"/>
        <v>2</v>
      </c>
      <c r="BH1201" s="25">
        <f t="shared" si="769"/>
        <v>29</v>
      </c>
      <c r="BI1201" s="28">
        <f t="shared" si="770"/>
        <v>0</v>
      </c>
      <c r="BJ1201" s="21">
        <f t="shared" si="771"/>
        <v>5</v>
      </c>
      <c r="BK1201" s="28">
        <f t="shared" si="772"/>
        <v>6</v>
      </c>
      <c r="BL1201" s="21">
        <f t="shared" si="773"/>
        <v>5</v>
      </c>
      <c r="BM1201" s="28">
        <f t="shared" si="774"/>
        <v>8</v>
      </c>
      <c r="BN1201" s="21">
        <f t="shared" si="775"/>
        <v>5</v>
      </c>
    </row>
    <row r="1202" spans="1:66">
      <c r="A1202" s="236" t="s">
        <v>2998</v>
      </c>
      <c r="B1202">
        <v>1</v>
      </c>
      <c r="C1202">
        <v>5</v>
      </c>
      <c r="D1202">
        <v>2</v>
      </c>
      <c r="E1202">
        <v>1</v>
      </c>
      <c r="F1202">
        <v>4</v>
      </c>
      <c r="G1202">
        <v>1</v>
      </c>
      <c r="H1202">
        <v>5</v>
      </c>
      <c r="I1202">
        <v>2</v>
      </c>
      <c r="J1202">
        <v>1</v>
      </c>
      <c r="K1202">
        <v>4</v>
      </c>
      <c r="L1202">
        <v>1</v>
      </c>
      <c r="M1202">
        <v>1</v>
      </c>
      <c r="N1202">
        <v>5</v>
      </c>
      <c r="O1202">
        <v>1</v>
      </c>
      <c r="P1202">
        <v>1</v>
      </c>
      <c r="Q1202">
        <v>4</v>
      </c>
      <c r="R1202">
        <v>1</v>
      </c>
      <c r="S1202">
        <v>1</v>
      </c>
      <c r="T1202">
        <v>5</v>
      </c>
      <c r="U1202">
        <v>1</v>
      </c>
      <c r="V1202">
        <v>1</v>
      </c>
      <c r="W1202">
        <v>4</v>
      </c>
      <c r="X1202">
        <v>1</v>
      </c>
      <c r="Y1202">
        <v>1</v>
      </c>
      <c r="Z1202">
        <v>1</v>
      </c>
      <c r="AA1202">
        <v>5</v>
      </c>
      <c r="AB1202">
        <v>1</v>
      </c>
      <c r="AC1202">
        <v>5</v>
      </c>
      <c r="AE1202" s="30" t="str">
        <f t="shared" si="740"/>
        <v>UAM_643</v>
      </c>
      <c r="AF1202" s="133">
        <f t="shared" si="741"/>
        <v>1</v>
      </c>
      <c r="AG1202" s="133">
        <f t="shared" si="742"/>
        <v>1</v>
      </c>
      <c r="AH1202" s="133">
        <f t="shared" si="743"/>
        <v>2</v>
      </c>
      <c r="AI1202" s="133">
        <f t="shared" si="744"/>
        <v>1</v>
      </c>
      <c r="AJ1202" s="133">
        <f t="shared" si="745"/>
        <v>2</v>
      </c>
      <c r="AK1202" s="133">
        <f t="shared" si="746"/>
        <v>1</v>
      </c>
      <c r="AL1202" s="133">
        <f t="shared" si="747"/>
        <v>1</v>
      </c>
      <c r="AM1202" s="133">
        <f t="shared" si="748"/>
        <v>2</v>
      </c>
      <c r="AN1202" s="133">
        <f t="shared" si="749"/>
        <v>1</v>
      </c>
      <c r="AO1202" s="133">
        <f t="shared" si="750"/>
        <v>0</v>
      </c>
      <c r="AP1202" s="133">
        <f t="shared" si="751"/>
        <v>1</v>
      </c>
      <c r="AQ1202" s="133">
        <f t="shared" si="752"/>
        <v>1</v>
      </c>
      <c r="AR1202" s="133">
        <f t="shared" si="753"/>
        <v>1</v>
      </c>
      <c r="AS1202" s="133">
        <f t="shared" si="754"/>
        <v>1</v>
      </c>
      <c r="AT1202" s="133">
        <f t="shared" si="755"/>
        <v>1</v>
      </c>
      <c r="AU1202" s="133">
        <f t="shared" si="756"/>
        <v>0</v>
      </c>
      <c r="AV1202" s="133">
        <f t="shared" si="757"/>
        <v>1</v>
      </c>
      <c r="AW1202" s="133">
        <f t="shared" si="758"/>
        <v>1</v>
      </c>
      <c r="AX1202" s="133">
        <f t="shared" si="759"/>
        <v>1</v>
      </c>
      <c r="AY1202" s="133">
        <f t="shared" si="760"/>
        <v>1</v>
      </c>
      <c r="AZ1202" s="133">
        <f t="shared" si="761"/>
        <v>1</v>
      </c>
      <c r="BA1202" s="133">
        <f t="shared" si="762"/>
        <v>0</v>
      </c>
      <c r="BB1202" s="133">
        <f t="shared" si="763"/>
        <v>1</v>
      </c>
      <c r="BC1202" s="133">
        <f t="shared" si="764"/>
        <v>1</v>
      </c>
      <c r="BD1202" s="133">
        <f t="shared" si="765"/>
        <v>1</v>
      </c>
      <c r="BE1202" s="133">
        <f t="shared" si="766"/>
        <v>1</v>
      </c>
      <c r="BF1202" s="133">
        <f t="shared" si="767"/>
        <v>1</v>
      </c>
      <c r="BG1202" s="133">
        <f t="shared" si="768"/>
        <v>1</v>
      </c>
      <c r="BH1202" s="25">
        <f t="shared" si="769"/>
        <v>28</v>
      </c>
      <c r="BI1202" s="28">
        <f t="shared" si="770"/>
        <v>0</v>
      </c>
      <c r="BJ1202" s="21">
        <f t="shared" si="771"/>
        <v>7</v>
      </c>
      <c r="BK1202" s="28">
        <f t="shared" si="772"/>
        <v>5</v>
      </c>
      <c r="BL1202" s="21">
        <f t="shared" si="773"/>
        <v>5</v>
      </c>
      <c r="BM1202" s="28">
        <f t="shared" si="774"/>
        <v>6</v>
      </c>
      <c r="BN1202" s="21">
        <f t="shared" si="775"/>
        <v>5</v>
      </c>
    </row>
    <row r="1203" spans="1:66">
      <c r="A1203" s="236" t="s">
        <v>2997</v>
      </c>
      <c r="B1203">
        <v>1</v>
      </c>
      <c r="C1203">
        <v>5</v>
      </c>
      <c r="D1203">
        <v>3</v>
      </c>
      <c r="E1203">
        <v>3</v>
      </c>
      <c r="F1203">
        <v>5</v>
      </c>
      <c r="G1203">
        <v>2</v>
      </c>
      <c r="H1203">
        <v>5</v>
      </c>
      <c r="I1203">
        <v>2</v>
      </c>
      <c r="J1203">
        <v>2</v>
      </c>
      <c r="K1203">
        <v>3</v>
      </c>
      <c r="L1203">
        <v>2</v>
      </c>
      <c r="M1203">
        <v>2</v>
      </c>
      <c r="N1203">
        <v>5</v>
      </c>
      <c r="O1203">
        <v>2</v>
      </c>
      <c r="P1203">
        <v>1</v>
      </c>
      <c r="Q1203">
        <v>5</v>
      </c>
      <c r="R1203">
        <v>1</v>
      </c>
      <c r="S1203">
        <v>1</v>
      </c>
      <c r="T1203">
        <v>5</v>
      </c>
      <c r="U1203">
        <v>1</v>
      </c>
      <c r="V1203">
        <v>1</v>
      </c>
      <c r="W1203">
        <v>5</v>
      </c>
      <c r="X1203">
        <v>1</v>
      </c>
      <c r="Y1203">
        <v>1</v>
      </c>
      <c r="Z1203">
        <v>1</v>
      </c>
      <c r="AA1203">
        <v>5</v>
      </c>
      <c r="AB1203">
        <v>1</v>
      </c>
      <c r="AC1203">
        <v>5</v>
      </c>
      <c r="AE1203" s="30" t="str">
        <f t="shared" si="740"/>
        <v>UAM_644</v>
      </c>
      <c r="AF1203" s="133">
        <f t="shared" si="741"/>
        <v>1</v>
      </c>
      <c r="AG1203" s="133">
        <f t="shared" si="742"/>
        <v>1</v>
      </c>
      <c r="AH1203" s="133">
        <f t="shared" si="743"/>
        <v>3</v>
      </c>
      <c r="AI1203" s="133">
        <f t="shared" si="744"/>
        <v>3</v>
      </c>
      <c r="AJ1203" s="133">
        <f t="shared" si="745"/>
        <v>1</v>
      </c>
      <c r="AK1203" s="133">
        <f t="shared" si="746"/>
        <v>2</v>
      </c>
      <c r="AL1203" s="133">
        <f t="shared" si="747"/>
        <v>1</v>
      </c>
      <c r="AM1203" s="133">
        <f t="shared" si="748"/>
        <v>2</v>
      </c>
      <c r="AN1203" s="133">
        <f t="shared" si="749"/>
        <v>2</v>
      </c>
      <c r="AO1203" s="133">
        <f t="shared" si="750"/>
        <v>0</v>
      </c>
      <c r="AP1203" s="133">
        <f t="shared" si="751"/>
        <v>2</v>
      </c>
      <c r="AQ1203" s="133">
        <f t="shared" si="752"/>
        <v>2</v>
      </c>
      <c r="AR1203" s="133">
        <f t="shared" si="753"/>
        <v>1</v>
      </c>
      <c r="AS1203" s="133">
        <f t="shared" si="754"/>
        <v>2</v>
      </c>
      <c r="AT1203" s="133">
        <f t="shared" si="755"/>
        <v>1</v>
      </c>
      <c r="AU1203" s="133">
        <f t="shared" si="756"/>
        <v>1</v>
      </c>
      <c r="AV1203" s="133">
        <f t="shared" si="757"/>
        <v>1</v>
      </c>
      <c r="AW1203" s="133">
        <f t="shared" si="758"/>
        <v>1</v>
      </c>
      <c r="AX1203" s="133">
        <f t="shared" si="759"/>
        <v>1</v>
      </c>
      <c r="AY1203" s="133">
        <f t="shared" si="760"/>
        <v>1</v>
      </c>
      <c r="AZ1203" s="133">
        <f t="shared" si="761"/>
        <v>1</v>
      </c>
      <c r="BA1203" s="133">
        <f t="shared" si="762"/>
        <v>1</v>
      </c>
      <c r="BB1203" s="133">
        <f t="shared" si="763"/>
        <v>1</v>
      </c>
      <c r="BC1203" s="133">
        <f t="shared" si="764"/>
        <v>1</v>
      </c>
      <c r="BD1203" s="133">
        <f t="shared" si="765"/>
        <v>1</v>
      </c>
      <c r="BE1203" s="133">
        <f t="shared" si="766"/>
        <v>1</v>
      </c>
      <c r="BF1203" s="133">
        <f t="shared" si="767"/>
        <v>1</v>
      </c>
      <c r="BG1203" s="133">
        <f t="shared" si="768"/>
        <v>1</v>
      </c>
      <c r="BH1203" s="25">
        <f t="shared" si="769"/>
        <v>37</v>
      </c>
      <c r="BI1203" s="28">
        <f t="shared" si="770"/>
        <v>2</v>
      </c>
      <c r="BJ1203" s="21">
        <f t="shared" si="771"/>
        <v>9</v>
      </c>
      <c r="BK1203" s="28">
        <f t="shared" si="772"/>
        <v>8</v>
      </c>
      <c r="BL1203" s="21">
        <f t="shared" si="773"/>
        <v>5</v>
      </c>
      <c r="BM1203" s="28">
        <f t="shared" si="774"/>
        <v>5</v>
      </c>
      <c r="BN1203" s="21">
        <f t="shared" si="775"/>
        <v>8</v>
      </c>
    </row>
    <row r="1204" spans="1:66">
      <c r="A1204" s="236" t="s">
        <v>2996</v>
      </c>
      <c r="B1204">
        <v>1</v>
      </c>
      <c r="C1204">
        <v>5</v>
      </c>
      <c r="D1204">
        <v>1</v>
      </c>
      <c r="E1204">
        <v>1</v>
      </c>
      <c r="F1204">
        <v>4</v>
      </c>
      <c r="G1204">
        <v>1</v>
      </c>
      <c r="H1204">
        <v>5</v>
      </c>
      <c r="I1204">
        <v>1</v>
      </c>
      <c r="J1204">
        <v>1</v>
      </c>
      <c r="K1204">
        <v>4</v>
      </c>
      <c r="L1204">
        <v>1</v>
      </c>
      <c r="M1204">
        <v>1</v>
      </c>
      <c r="N1204">
        <v>5</v>
      </c>
      <c r="O1204">
        <v>1</v>
      </c>
      <c r="P1204">
        <v>1</v>
      </c>
      <c r="Q1204">
        <v>4</v>
      </c>
      <c r="R1204">
        <v>1</v>
      </c>
      <c r="S1204">
        <v>1</v>
      </c>
      <c r="T1204">
        <v>5</v>
      </c>
      <c r="U1204">
        <v>1</v>
      </c>
      <c r="V1204">
        <v>1</v>
      </c>
      <c r="W1204">
        <v>4</v>
      </c>
      <c r="X1204">
        <v>1</v>
      </c>
      <c r="Y1204">
        <v>1</v>
      </c>
      <c r="Z1204">
        <v>1</v>
      </c>
      <c r="AA1204">
        <v>5</v>
      </c>
      <c r="AB1204">
        <v>1</v>
      </c>
      <c r="AC1204">
        <v>5</v>
      </c>
      <c r="AE1204" s="30" t="str">
        <f t="shared" si="740"/>
        <v>UAM_645</v>
      </c>
      <c r="AF1204" s="133">
        <f t="shared" si="741"/>
        <v>1</v>
      </c>
      <c r="AG1204" s="133">
        <f t="shared" si="742"/>
        <v>1</v>
      </c>
      <c r="AH1204" s="133">
        <f t="shared" si="743"/>
        <v>1</v>
      </c>
      <c r="AI1204" s="133">
        <f t="shared" si="744"/>
        <v>1</v>
      </c>
      <c r="AJ1204" s="133">
        <f t="shared" si="745"/>
        <v>2</v>
      </c>
      <c r="AK1204" s="133">
        <f t="shared" si="746"/>
        <v>1</v>
      </c>
      <c r="AL1204" s="133">
        <f t="shared" si="747"/>
        <v>1</v>
      </c>
      <c r="AM1204" s="133">
        <f t="shared" si="748"/>
        <v>1</v>
      </c>
      <c r="AN1204" s="133">
        <f t="shared" si="749"/>
        <v>1</v>
      </c>
      <c r="AO1204" s="133">
        <f t="shared" si="750"/>
        <v>0</v>
      </c>
      <c r="AP1204" s="133">
        <f t="shared" si="751"/>
        <v>1</v>
      </c>
      <c r="AQ1204" s="133">
        <f t="shared" si="752"/>
        <v>1</v>
      </c>
      <c r="AR1204" s="133">
        <f t="shared" si="753"/>
        <v>1</v>
      </c>
      <c r="AS1204" s="133">
        <f t="shared" si="754"/>
        <v>1</v>
      </c>
      <c r="AT1204" s="133">
        <f t="shared" si="755"/>
        <v>1</v>
      </c>
      <c r="AU1204" s="133">
        <f t="shared" si="756"/>
        <v>0</v>
      </c>
      <c r="AV1204" s="133">
        <f t="shared" si="757"/>
        <v>1</v>
      </c>
      <c r="AW1204" s="133">
        <f t="shared" si="758"/>
        <v>1</v>
      </c>
      <c r="AX1204" s="133">
        <f t="shared" si="759"/>
        <v>1</v>
      </c>
      <c r="AY1204" s="133">
        <f t="shared" si="760"/>
        <v>1</v>
      </c>
      <c r="AZ1204" s="133">
        <f t="shared" si="761"/>
        <v>1</v>
      </c>
      <c r="BA1204" s="133">
        <f t="shared" si="762"/>
        <v>0</v>
      </c>
      <c r="BB1204" s="133">
        <f t="shared" si="763"/>
        <v>1</v>
      </c>
      <c r="BC1204" s="133">
        <f t="shared" si="764"/>
        <v>1</v>
      </c>
      <c r="BD1204" s="133">
        <f t="shared" si="765"/>
        <v>1</v>
      </c>
      <c r="BE1204" s="133">
        <f t="shared" si="766"/>
        <v>1</v>
      </c>
      <c r="BF1204" s="133">
        <f t="shared" si="767"/>
        <v>1</v>
      </c>
      <c r="BG1204" s="133">
        <f t="shared" si="768"/>
        <v>1</v>
      </c>
      <c r="BH1204" s="25">
        <f t="shared" si="769"/>
        <v>26</v>
      </c>
      <c r="BI1204" s="28">
        <f t="shared" si="770"/>
        <v>0</v>
      </c>
      <c r="BJ1204" s="21">
        <f t="shared" si="771"/>
        <v>5</v>
      </c>
      <c r="BK1204" s="28">
        <f t="shared" si="772"/>
        <v>5</v>
      </c>
      <c r="BL1204" s="21">
        <f t="shared" si="773"/>
        <v>5</v>
      </c>
      <c r="BM1204" s="28">
        <f t="shared" si="774"/>
        <v>6</v>
      </c>
      <c r="BN1204" s="21">
        <f t="shared" si="775"/>
        <v>5</v>
      </c>
    </row>
    <row r="1205" spans="1:66">
      <c r="A1205" s="236" t="s">
        <v>2995</v>
      </c>
      <c r="B1205">
        <v>1</v>
      </c>
      <c r="C1205">
        <v>5</v>
      </c>
      <c r="D1205">
        <v>1</v>
      </c>
      <c r="E1205">
        <v>1</v>
      </c>
      <c r="F1205">
        <v>3</v>
      </c>
      <c r="G1205">
        <v>1</v>
      </c>
      <c r="H1205">
        <v>5</v>
      </c>
      <c r="I1205">
        <v>1</v>
      </c>
      <c r="J1205">
        <v>1</v>
      </c>
      <c r="K1205">
        <v>5</v>
      </c>
      <c r="L1205">
        <v>1</v>
      </c>
      <c r="M1205">
        <v>1</v>
      </c>
      <c r="N1205">
        <v>5</v>
      </c>
      <c r="O1205">
        <v>1</v>
      </c>
      <c r="P1205">
        <v>1</v>
      </c>
      <c r="Q1205">
        <v>5</v>
      </c>
      <c r="R1205">
        <v>1</v>
      </c>
      <c r="S1205">
        <v>1</v>
      </c>
      <c r="T1205">
        <v>5</v>
      </c>
      <c r="U1205">
        <v>1</v>
      </c>
      <c r="V1205">
        <v>1</v>
      </c>
      <c r="W1205">
        <v>3</v>
      </c>
      <c r="X1205">
        <v>1</v>
      </c>
      <c r="Y1205">
        <v>1</v>
      </c>
      <c r="Z1205">
        <v>1</v>
      </c>
      <c r="AA1205">
        <v>5</v>
      </c>
      <c r="AB1205">
        <v>1</v>
      </c>
      <c r="AC1205">
        <v>5</v>
      </c>
      <c r="AE1205" s="30" t="str">
        <f t="shared" ref="AE1205:AE1268" si="776">A1205</f>
        <v>UAM_646</v>
      </c>
      <c r="AF1205" s="133">
        <f t="shared" si="741"/>
        <v>1</v>
      </c>
      <c r="AG1205" s="133">
        <f t="shared" si="742"/>
        <v>1</v>
      </c>
      <c r="AH1205" s="133">
        <f t="shared" si="743"/>
        <v>1</v>
      </c>
      <c r="AI1205" s="133">
        <f t="shared" si="744"/>
        <v>1</v>
      </c>
      <c r="AJ1205" s="133">
        <f t="shared" si="745"/>
        <v>3</v>
      </c>
      <c r="AK1205" s="133">
        <f t="shared" si="746"/>
        <v>1</v>
      </c>
      <c r="AL1205" s="133">
        <f t="shared" si="747"/>
        <v>1</v>
      </c>
      <c r="AM1205" s="133">
        <f t="shared" si="748"/>
        <v>1</v>
      </c>
      <c r="AN1205" s="133">
        <f t="shared" si="749"/>
        <v>1</v>
      </c>
      <c r="AO1205" s="133">
        <f t="shared" si="750"/>
        <v>1</v>
      </c>
      <c r="AP1205" s="133">
        <f t="shared" si="751"/>
        <v>1</v>
      </c>
      <c r="AQ1205" s="133">
        <f t="shared" si="752"/>
        <v>1</v>
      </c>
      <c r="AR1205" s="133">
        <f t="shared" si="753"/>
        <v>1</v>
      </c>
      <c r="AS1205" s="133">
        <f t="shared" si="754"/>
        <v>1</v>
      </c>
      <c r="AT1205" s="133">
        <f t="shared" si="755"/>
        <v>1</v>
      </c>
      <c r="AU1205" s="133">
        <f t="shared" si="756"/>
        <v>1</v>
      </c>
      <c r="AV1205" s="133">
        <f t="shared" si="757"/>
        <v>1</v>
      </c>
      <c r="AW1205" s="133">
        <f t="shared" si="758"/>
        <v>1</v>
      </c>
      <c r="AX1205" s="133">
        <f t="shared" si="759"/>
        <v>1</v>
      </c>
      <c r="AY1205" s="133">
        <f t="shared" si="760"/>
        <v>1</v>
      </c>
      <c r="AZ1205" s="133">
        <f t="shared" si="761"/>
        <v>1</v>
      </c>
      <c r="BA1205" s="133">
        <f t="shared" si="762"/>
        <v>0</v>
      </c>
      <c r="BB1205" s="133">
        <f t="shared" si="763"/>
        <v>1</v>
      </c>
      <c r="BC1205" s="133">
        <f t="shared" si="764"/>
        <v>1</v>
      </c>
      <c r="BD1205" s="133">
        <f t="shared" si="765"/>
        <v>1</v>
      </c>
      <c r="BE1205" s="133">
        <f t="shared" si="766"/>
        <v>1</v>
      </c>
      <c r="BF1205" s="133">
        <f t="shared" si="767"/>
        <v>1</v>
      </c>
      <c r="BG1205" s="133">
        <f t="shared" si="768"/>
        <v>1</v>
      </c>
      <c r="BH1205" s="25">
        <f t="shared" si="769"/>
        <v>29</v>
      </c>
      <c r="BI1205" s="28">
        <f t="shared" si="770"/>
        <v>2</v>
      </c>
      <c r="BJ1205" s="21">
        <f t="shared" si="771"/>
        <v>5</v>
      </c>
      <c r="BK1205" s="28">
        <f t="shared" si="772"/>
        <v>5</v>
      </c>
      <c r="BL1205" s="21">
        <f t="shared" si="773"/>
        <v>5</v>
      </c>
      <c r="BM1205" s="28">
        <f t="shared" si="774"/>
        <v>7</v>
      </c>
      <c r="BN1205" s="21">
        <f t="shared" si="775"/>
        <v>5</v>
      </c>
    </row>
    <row r="1206" spans="1:66">
      <c r="A1206" s="236" t="s">
        <v>2994</v>
      </c>
      <c r="B1206">
        <v>1</v>
      </c>
      <c r="C1206">
        <v>1</v>
      </c>
      <c r="D1206">
        <v>1</v>
      </c>
      <c r="E1206">
        <v>1</v>
      </c>
      <c r="F1206">
        <v>5</v>
      </c>
      <c r="G1206">
        <v>1</v>
      </c>
      <c r="H1206">
        <v>5</v>
      </c>
      <c r="I1206">
        <v>1</v>
      </c>
      <c r="J1206">
        <v>1</v>
      </c>
      <c r="K1206">
        <v>3</v>
      </c>
      <c r="L1206">
        <v>1</v>
      </c>
      <c r="M1206">
        <v>1</v>
      </c>
      <c r="N1206">
        <v>5</v>
      </c>
      <c r="O1206">
        <v>1</v>
      </c>
      <c r="P1206">
        <v>1</v>
      </c>
      <c r="Q1206">
        <v>5</v>
      </c>
      <c r="R1206">
        <v>1</v>
      </c>
      <c r="S1206">
        <v>1</v>
      </c>
      <c r="T1206">
        <v>4</v>
      </c>
      <c r="U1206">
        <v>1</v>
      </c>
      <c r="V1206">
        <v>1</v>
      </c>
      <c r="W1206">
        <v>4</v>
      </c>
      <c r="X1206">
        <v>1</v>
      </c>
      <c r="Y1206">
        <v>1</v>
      </c>
      <c r="Z1206">
        <v>1</v>
      </c>
      <c r="AA1206">
        <v>5</v>
      </c>
      <c r="AB1206">
        <v>1</v>
      </c>
      <c r="AC1206">
        <v>5</v>
      </c>
      <c r="AE1206" s="30" t="str">
        <f t="shared" si="776"/>
        <v>UAM_647</v>
      </c>
      <c r="AF1206" s="133">
        <f t="shared" si="741"/>
        <v>1</v>
      </c>
      <c r="AG1206" s="133">
        <f t="shared" si="742"/>
        <v>5</v>
      </c>
      <c r="AH1206" s="133">
        <f t="shared" si="743"/>
        <v>1</v>
      </c>
      <c r="AI1206" s="133">
        <f t="shared" si="744"/>
        <v>1</v>
      </c>
      <c r="AJ1206" s="133">
        <f t="shared" si="745"/>
        <v>1</v>
      </c>
      <c r="AK1206" s="133">
        <f t="shared" si="746"/>
        <v>1</v>
      </c>
      <c r="AL1206" s="133">
        <f t="shared" si="747"/>
        <v>1</v>
      </c>
      <c r="AM1206" s="133">
        <f t="shared" si="748"/>
        <v>1</v>
      </c>
      <c r="AN1206" s="133">
        <f t="shared" si="749"/>
        <v>1</v>
      </c>
      <c r="AO1206" s="133">
        <f t="shared" si="750"/>
        <v>0</v>
      </c>
      <c r="AP1206" s="133">
        <f t="shared" si="751"/>
        <v>1</v>
      </c>
      <c r="AQ1206" s="133">
        <f t="shared" si="752"/>
        <v>1</v>
      </c>
      <c r="AR1206" s="133">
        <f t="shared" si="753"/>
        <v>1</v>
      </c>
      <c r="AS1206" s="133">
        <f t="shared" si="754"/>
        <v>1</v>
      </c>
      <c r="AT1206" s="133">
        <f t="shared" si="755"/>
        <v>1</v>
      </c>
      <c r="AU1206" s="133">
        <f t="shared" si="756"/>
        <v>1</v>
      </c>
      <c r="AV1206" s="133">
        <f t="shared" si="757"/>
        <v>1</v>
      </c>
      <c r="AW1206" s="133">
        <f t="shared" si="758"/>
        <v>1</v>
      </c>
      <c r="AX1206" s="133">
        <f t="shared" si="759"/>
        <v>2</v>
      </c>
      <c r="AY1206" s="133">
        <f t="shared" si="760"/>
        <v>1</v>
      </c>
      <c r="AZ1206" s="133">
        <f t="shared" si="761"/>
        <v>1</v>
      </c>
      <c r="BA1206" s="133">
        <f t="shared" si="762"/>
        <v>0</v>
      </c>
      <c r="BB1206" s="133">
        <f t="shared" si="763"/>
        <v>1</v>
      </c>
      <c r="BC1206" s="133">
        <f t="shared" si="764"/>
        <v>1</v>
      </c>
      <c r="BD1206" s="133">
        <f t="shared" si="765"/>
        <v>1</v>
      </c>
      <c r="BE1206" s="133">
        <f t="shared" si="766"/>
        <v>1</v>
      </c>
      <c r="BF1206" s="133">
        <f t="shared" si="767"/>
        <v>1</v>
      </c>
      <c r="BG1206" s="133">
        <f t="shared" si="768"/>
        <v>1</v>
      </c>
      <c r="BH1206" s="25">
        <f t="shared" si="769"/>
        <v>31</v>
      </c>
      <c r="BI1206" s="28">
        <f t="shared" si="770"/>
        <v>1</v>
      </c>
      <c r="BJ1206" s="21">
        <f t="shared" si="771"/>
        <v>5</v>
      </c>
      <c r="BK1206" s="28">
        <f t="shared" si="772"/>
        <v>5</v>
      </c>
      <c r="BL1206" s="21">
        <f t="shared" si="773"/>
        <v>5</v>
      </c>
      <c r="BM1206" s="28">
        <f t="shared" si="774"/>
        <v>6</v>
      </c>
      <c r="BN1206" s="21">
        <f t="shared" si="775"/>
        <v>9</v>
      </c>
    </row>
    <row r="1207" spans="1:66">
      <c r="A1207" s="236" t="s">
        <v>2993</v>
      </c>
      <c r="B1207">
        <v>1</v>
      </c>
      <c r="C1207">
        <v>5</v>
      </c>
      <c r="D1207">
        <v>1</v>
      </c>
      <c r="E1207">
        <v>1</v>
      </c>
      <c r="F1207">
        <v>5</v>
      </c>
      <c r="G1207">
        <v>1</v>
      </c>
      <c r="H1207">
        <v>5</v>
      </c>
      <c r="I1207">
        <v>1</v>
      </c>
      <c r="J1207">
        <v>1</v>
      </c>
      <c r="K1207">
        <v>5</v>
      </c>
      <c r="L1207">
        <v>1</v>
      </c>
      <c r="M1207">
        <v>1</v>
      </c>
      <c r="N1207">
        <v>5</v>
      </c>
      <c r="O1207">
        <v>1</v>
      </c>
      <c r="P1207">
        <v>1</v>
      </c>
      <c r="Q1207">
        <v>5</v>
      </c>
      <c r="R1207">
        <v>1</v>
      </c>
      <c r="S1207">
        <v>1</v>
      </c>
      <c r="T1207">
        <v>5</v>
      </c>
      <c r="U1207">
        <v>1</v>
      </c>
      <c r="V1207">
        <v>1</v>
      </c>
      <c r="W1207">
        <v>5</v>
      </c>
      <c r="X1207">
        <v>1</v>
      </c>
      <c r="Y1207">
        <v>1</v>
      </c>
      <c r="Z1207">
        <v>1</v>
      </c>
      <c r="AA1207">
        <v>5</v>
      </c>
      <c r="AB1207">
        <v>1</v>
      </c>
      <c r="AC1207">
        <v>5</v>
      </c>
      <c r="AE1207" s="30" t="str">
        <f t="shared" si="776"/>
        <v>UAM_648</v>
      </c>
      <c r="AF1207" s="133">
        <f t="shared" si="741"/>
        <v>1</v>
      </c>
      <c r="AG1207" s="133">
        <f t="shared" si="742"/>
        <v>1</v>
      </c>
      <c r="AH1207" s="133">
        <f t="shared" si="743"/>
        <v>1</v>
      </c>
      <c r="AI1207" s="133">
        <f t="shared" si="744"/>
        <v>1</v>
      </c>
      <c r="AJ1207" s="133">
        <f t="shared" si="745"/>
        <v>1</v>
      </c>
      <c r="AK1207" s="133">
        <f t="shared" si="746"/>
        <v>1</v>
      </c>
      <c r="AL1207" s="133">
        <f t="shared" si="747"/>
        <v>1</v>
      </c>
      <c r="AM1207" s="133">
        <f t="shared" si="748"/>
        <v>1</v>
      </c>
      <c r="AN1207" s="133">
        <f t="shared" si="749"/>
        <v>1</v>
      </c>
      <c r="AO1207" s="133">
        <f t="shared" si="750"/>
        <v>1</v>
      </c>
      <c r="AP1207" s="133">
        <f t="shared" si="751"/>
        <v>1</v>
      </c>
      <c r="AQ1207" s="133">
        <f t="shared" si="752"/>
        <v>1</v>
      </c>
      <c r="AR1207" s="133">
        <f t="shared" si="753"/>
        <v>1</v>
      </c>
      <c r="AS1207" s="133">
        <f t="shared" si="754"/>
        <v>1</v>
      </c>
      <c r="AT1207" s="133">
        <f t="shared" si="755"/>
        <v>1</v>
      </c>
      <c r="AU1207" s="133">
        <f t="shared" si="756"/>
        <v>1</v>
      </c>
      <c r="AV1207" s="133">
        <f t="shared" si="757"/>
        <v>1</v>
      </c>
      <c r="AW1207" s="133">
        <f t="shared" si="758"/>
        <v>1</v>
      </c>
      <c r="AX1207" s="133">
        <f t="shared" si="759"/>
        <v>1</v>
      </c>
      <c r="AY1207" s="133">
        <f t="shared" si="760"/>
        <v>1</v>
      </c>
      <c r="AZ1207" s="133">
        <f t="shared" si="761"/>
        <v>1</v>
      </c>
      <c r="BA1207" s="133">
        <f t="shared" si="762"/>
        <v>1</v>
      </c>
      <c r="BB1207" s="133">
        <f t="shared" si="763"/>
        <v>1</v>
      </c>
      <c r="BC1207" s="133">
        <f t="shared" si="764"/>
        <v>1</v>
      </c>
      <c r="BD1207" s="133">
        <f t="shared" si="765"/>
        <v>1</v>
      </c>
      <c r="BE1207" s="133">
        <f t="shared" si="766"/>
        <v>1</v>
      </c>
      <c r="BF1207" s="133">
        <f t="shared" si="767"/>
        <v>1</v>
      </c>
      <c r="BG1207" s="133">
        <f t="shared" si="768"/>
        <v>1</v>
      </c>
      <c r="BH1207" s="25">
        <f t="shared" si="769"/>
        <v>28</v>
      </c>
      <c r="BI1207" s="28">
        <f t="shared" si="770"/>
        <v>3</v>
      </c>
      <c r="BJ1207" s="21">
        <f t="shared" si="771"/>
        <v>5</v>
      </c>
      <c r="BK1207" s="28">
        <f t="shared" si="772"/>
        <v>5</v>
      </c>
      <c r="BL1207" s="21">
        <f t="shared" si="773"/>
        <v>5</v>
      </c>
      <c r="BM1207" s="28">
        <f t="shared" si="774"/>
        <v>5</v>
      </c>
      <c r="BN1207" s="21">
        <f t="shared" si="775"/>
        <v>5</v>
      </c>
    </row>
    <row r="1208" spans="1:66">
      <c r="A1208" s="236" t="s">
        <v>2992</v>
      </c>
      <c r="B1208">
        <v>1</v>
      </c>
      <c r="C1208">
        <v>3</v>
      </c>
      <c r="D1208">
        <v>5</v>
      </c>
      <c r="E1208">
        <v>1</v>
      </c>
      <c r="F1208">
        <v>2</v>
      </c>
      <c r="G1208">
        <v>1</v>
      </c>
      <c r="H1208">
        <v>3</v>
      </c>
      <c r="I1208">
        <v>1</v>
      </c>
      <c r="J1208">
        <v>1</v>
      </c>
      <c r="K1208">
        <v>1</v>
      </c>
      <c r="L1208">
        <v>2</v>
      </c>
      <c r="M1208">
        <v>2</v>
      </c>
      <c r="N1208">
        <v>4</v>
      </c>
      <c r="O1208">
        <v>3</v>
      </c>
      <c r="P1208">
        <v>1</v>
      </c>
      <c r="Q1208">
        <v>1</v>
      </c>
      <c r="R1208">
        <v>1</v>
      </c>
      <c r="S1208">
        <v>1</v>
      </c>
      <c r="T1208">
        <v>2</v>
      </c>
      <c r="U1208">
        <v>1</v>
      </c>
      <c r="V1208">
        <v>1</v>
      </c>
      <c r="W1208">
        <v>1</v>
      </c>
      <c r="X1208">
        <v>1</v>
      </c>
      <c r="Y1208">
        <v>1</v>
      </c>
      <c r="Z1208">
        <v>1</v>
      </c>
      <c r="AA1208">
        <v>5</v>
      </c>
      <c r="AB1208">
        <v>1</v>
      </c>
      <c r="AC1208">
        <v>3</v>
      </c>
      <c r="AE1208" s="30" t="str">
        <f t="shared" si="776"/>
        <v>UAM_649</v>
      </c>
      <c r="AF1208" s="133">
        <f t="shared" si="741"/>
        <v>1</v>
      </c>
      <c r="AG1208" s="133">
        <f t="shared" si="742"/>
        <v>3</v>
      </c>
      <c r="AH1208" s="133">
        <f t="shared" si="743"/>
        <v>5</v>
      </c>
      <c r="AI1208" s="133">
        <f t="shared" si="744"/>
        <v>1</v>
      </c>
      <c r="AJ1208" s="133">
        <f t="shared" si="745"/>
        <v>4</v>
      </c>
      <c r="AK1208" s="133">
        <f t="shared" si="746"/>
        <v>1</v>
      </c>
      <c r="AL1208" s="133">
        <f t="shared" si="747"/>
        <v>3</v>
      </c>
      <c r="AM1208" s="133">
        <f t="shared" si="748"/>
        <v>1</v>
      </c>
      <c r="AN1208" s="133">
        <f t="shared" si="749"/>
        <v>1</v>
      </c>
      <c r="AO1208" s="133">
        <f t="shared" si="750"/>
        <v>0</v>
      </c>
      <c r="AP1208" s="133">
        <f t="shared" si="751"/>
        <v>2</v>
      </c>
      <c r="AQ1208" s="133">
        <f t="shared" si="752"/>
        <v>2</v>
      </c>
      <c r="AR1208" s="133">
        <f t="shared" si="753"/>
        <v>2</v>
      </c>
      <c r="AS1208" s="133">
        <f t="shared" si="754"/>
        <v>3</v>
      </c>
      <c r="AT1208" s="133">
        <f t="shared" si="755"/>
        <v>1</v>
      </c>
      <c r="AU1208" s="133">
        <f t="shared" si="756"/>
        <v>0</v>
      </c>
      <c r="AV1208" s="133">
        <f t="shared" si="757"/>
        <v>1</v>
      </c>
      <c r="AW1208" s="133">
        <f t="shared" si="758"/>
        <v>1</v>
      </c>
      <c r="AX1208" s="133">
        <f t="shared" si="759"/>
        <v>4</v>
      </c>
      <c r="AY1208" s="133">
        <f t="shared" si="760"/>
        <v>1</v>
      </c>
      <c r="AZ1208" s="133">
        <f t="shared" si="761"/>
        <v>1</v>
      </c>
      <c r="BA1208" s="133">
        <f t="shared" si="762"/>
        <v>0</v>
      </c>
      <c r="BB1208" s="133">
        <f t="shared" si="763"/>
        <v>1</v>
      </c>
      <c r="BC1208" s="133">
        <f t="shared" si="764"/>
        <v>1</v>
      </c>
      <c r="BD1208" s="133">
        <f t="shared" si="765"/>
        <v>1</v>
      </c>
      <c r="BE1208" s="133">
        <f t="shared" si="766"/>
        <v>1</v>
      </c>
      <c r="BF1208" s="133">
        <f t="shared" si="767"/>
        <v>1</v>
      </c>
      <c r="BG1208" s="133">
        <f t="shared" si="768"/>
        <v>3</v>
      </c>
      <c r="BH1208" s="25">
        <f t="shared" si="769"/>
        <v>46</v>
      </c>
      <c r="BI1208" s="28">
        <f t="shared" si="770"/>
        <v>0</v>
      </c>
      <c r="BJ1208" s="21">
        <f t="shared" si="771"/>
        <v>11</v>
      </c>
      <c r="BK1208" s="28">
        <f t="shared" si="772"/>
        <v>7</v>
      </c>
      <c r="BL1208" s="21">
        <f t="shared" si="773"/>
        <v>5</v>
      </c>
      <c r="BM1208" s="28">
        <f t="shared" si="774"/>
        <v>16</v>
      </c>
      <c r="BN1208" s="21">
        <f t="shared" si="775"/>
        <v>7</v>
      </c>
    </row>
    <row r="1209" spans="1:66">
      <c r="A1209" s="236" t="s">
        <v>2991</v>
      </c>
      <c r="B1209">
        <v>1</v>
      </c>
      <c r="C1209">
        <v>3</v>
      </c>
      <c r="D1209">
        <v>3</v>
      </c>
      <c r="E1209">
        <v>1</v>
      </c>
      <c r="F1209">
        <v>3</v>
      </c>
      <c r="G1209">
        <v>1</v>
      </c>
      <c r="H1209">
        <v>2</v>
      </c>
      <c r="I1209">
        <v>4</v>
      </c>
      <c r="J1209">
        <v>1</v>
      </c>
      <c r="K1209">
        <v>2</v>
      </c>
      <c r="L1209">
        <v>1</v>
      </c>
      <c r="M1209">
        <v>1</v>
      </c>
      <c r="N1209">
        <v>4</v>
      </c>
      <c r="O1209">
        <v>3</v>
      </c>
      <c r="P1209">
        <v>1</v>
      </c>
      <c r="Q1209">
        <v>2</v>
      </c>
      <c r="R1209">
        <v>1</v>
      </c>
      <c r="S1209">
        <v>4</v>
      </c>
      <c r="T1209">
        <v>3</v>
      </c>
      <c r="U1209">
        <v>3</v>
      </c>
      <c r="V1209">
        <v>1</v>
      </c>
      <c r="W1209">
        <v>2</v>
      </c>
      <c r="X1209">
        <v>3</v>
      </c>
      <c r="Y1209">
        <v>3</v>
      </c>
      <c r="Z1209">
        <v>4</v>
      </c>
      <c r="AA1209">
        <v>5</v>
      </c>
      <c r="AB1209">
        <v>4</v>
      </c>
      <c r="AC1209">
        <v>3</v>
      </c>
      <c r="AE1209" s="30" t="str">
        <f t="shared" si="776"/>
        <v>UAM_650</v>
      </c>
      <c r="AF1209" s="133">
        <f t="shared" si="741"/>
        <v>1</v>
      </c>
      <c r="AG1209" s="133">
        <f t="shared" si="742"/>
        <v>3</v>
      </c>
      <c r="AH1209" s="133">
        <f t="shared" si="743"/>
        <v>3</v>
      </c>
      <c r="AI1209" s="133">
        <f t="shared" si="744"/>
        <v>1</v>
      </c>
      <c r="AJ1209" s="133">
        <f t="shared" si="745"/>
        <v>3</v>
      </c>
      <c r="AK1209" s="133">
        <f t="shared" si="746"/>
        <v>1</v>
      </c>
      <c r="AL1209" s="133">
        <f t="shared" si="747"/>
        <v>4</v>
      </c>
      <c r="AM1209" s="133">
        <f t="shared" si="748"/>
        <v>4</v>
      </c>
      <c r="AN1209" s="133">
        <f t="shared" si="749"/>
        <v>1</v>
      </c>
      <c r="AO1209" s="133">
        <f t="shared" si="750"/>
        <v>0</v>
      </c>
      <c r="AP1209" s="133">
        <f t="shared" si="751"/>
        <v>1</v>
      </c>
      <c r="AQ1209" s="133">
        <f t="shared" si="752"/>
        <v>1</v>
      </c>
      <c r="AR1209" s="133">
        <f t="shared" si="753"/>
        <v>2</v>
      </c>
      <c r="AS1209" s="133">
        <f t="shared" si="754"/>
        <v>3</v>
      </c>
      <c r="AT1209" s="133">
        <f t="shared" si="755"/>
        <v>1</v>
      </c>
      <c r="AU1209" s="133">
        <f t="shared" si="756"/>
        <v>0</v>
      </c>
      <c r="AV1209" s="133">
        <f t="shared" si="757"/>
        <v>1</v>
      </c>
      <c r="AW1209" s="133">
        <f t="shared" si="758"/>
        <v>4</v>
      </c>
      <c r="AX1209" s="133">
        <f t="shared" si="759"/>
        <v>3</v>
      </c>
      <c r="AY1209" s="133">
        <f t="shared" si="760"/>
        <v>3</v>
      </c>
      <c r="AZ1209" s="133">
        <f t="shared" si="761"/>
        <v>1</v>
      </c>
      <c r="BA1209" s="133">
        <f t="shared" si="762"/>
        <v>0</v>
      </c>
      <c r="BB1209" s="133">
        <f t="shared" si="763"/>
        <v>3</v>
      </c>
      <c r="BC1209" s="133">
        <f t="shared" si="764"/>
        <v>3</v>
      </c>
      <c r="BD1209" s="133">
        <f t="shared" si="765"/>
        <v>4</v>
      </c>
      <c r="BE1209" s="133">
        <f t="shared" si="766"/>
        <v>1</v>
      </c>
      <c r="BF1209" s="133">
        <f t="shared" si="767"/>
        <v>4</v>
      </c>
      <c r="BG1209" s="133">
        <f t="shared" si="768"/>
        <v>3</v>
      </c>
      <c r="BH1209" s="25">
        <f t="shared" si="769"/>
        <v>59</v>
      </c>
      <c r="BI1209" s="28">
        <f t="shared" si="770"/>
        <v>0</v>
      </c>
      <c r="BJ1209" s="21">
        <f t="shared" si="771"/>
        <v>18</v>
      </c>
      <c r="BK1209" s="28">
        <f t="shared" si="772"/>
        <v>5</v>
      </c>
      <c r="BL1209" s="21">
        <f t="shared" si="773"/>
        <v>14</v>
      </c>
      <c r="BM1209" s="28">
        <f t="shared" si="774"/>
        <v>15</v>
      </c>
      <c r="BN1209" s="21">
        <f t="shared" si="775"/>
        <v>7</v>
      </c>
    </row>
    <row r="1210" spans="1:66">
      <c r="A1210" s="236" t="s">
        <v>2990</v>
      </c>
      <c r="B1210">
        <v>1</v>
      </c>
      <c r="C1210">
        <v>5</v>
      </c>
      <c r="D1210">
        <v>1</v>
      </c>
      <c r="E1210">
        <v>1</v>
      </c>
      <c r="F1210">
        <v>5</v>
      </c>
      <c r="G1210">
        <v>1</v>
      </c>
      <c r="H1210">
        <v>4</v>
      </c>
      <c r="I1210">
        <v>1</v>
      </c>
      <c r="J1210">
        <v>1</v>
      </c>
      <c r="K1210">
        <v>3</v>
      </c>
      <c r="L1210">
        <v>1</v>
      </c>
      <c r="M1210">
        <v>1</v>
      </c>
      <c r="N1210">
        <v>5</v>
      </c>
      <c r="O1210">
        <v>1</v>
      </c>
      <c r="P1210">
        <v>1</v>
      </c>
      <c r="Q1210">
        <v>5</v>
      </c>
      <c r="R1210">
        <v>1</v>
      </c>
      <c r="S1210">
        <v>1</v>
      </c>
      <c r="T1210">
        <v>5</v>
      </c>
      <c r="U1210">
        <v>1</v>
      </c>
      <c r="V1210">
        <v>1</v>
      </c>
      <c r="W1210">
        <v>5</v>
      </c>
      <c r="X1210">
        <v>1</v>
      </c>
      <c r="Y1210">
        <v>1</v>
      </c>
      <c r="Z1210">
        <v>1</v>
      </c>
      <c r="AA1210">
        <v>5</v>
      </c>
      <c r="AB1210">
        <v>1</v>
      </c>
      <c r="AC1210">
        <v>5</v>
      </c>
      <c r="AE1210" s="30" t="str">
        <f t="shared" si="776"/>
        <v>UAM_651</v>
      </c>
      <c r="AF1210" s="133">
        <f t="shared" si="741"/>
        <v>1</v>
      </c>
      <c r="AG1210" s="133">
        <f t="shared" si="742"/>
        <v>1</v>
      </c>
      <c r="AH1210" s="133">
        <f t="shared" si="743"/>
        <v>1</v>
      </c>
      <c r="AI1210" s="133">
        <f t="shared" si="744"/>
        <v>1</v>
      </c>
      <c r="AJ1210" s="133">
        <f t="shared" si="745"/>
        <v>1</v>
      </c>
      <c r="AK1210" s="133">
        <f t="shared" si="746"/>
        <v>1</v>
      </c>
      <c r="AL1210" s="133">
        <f t="shared" si="747"/>
        <v>2</v>
      </c>
      <c r="AM1210" s="133">
        <f t="shared" si="748"/>
        <v>1</v>
      </c>
      <c r="AN1210" s="133">
        <f t="shared" si="749"/>
        <v>1</v>
      </c>
      <c r="AO1210" s="133">
        <f t="shared" si="750"/>
        <v>0</v>
      </c>
      <c r="AP1210" s="133">
        <f t="shared" si="751"/>
        <v>1</v>
      </c>
      <c r="AQ1210" s="133">
        <f t="shared" si="752"/>
        <v>1</v>
      </c>
      <c r="AR1210" s="133">
        <f t="shared" si="753"/>
        <v>1</v>
      </c>
      <c r="AS1210" s="133">
        <f t="shared" si="754"/>
        <v>1</v>
      </c>
      <c r="AT1210" s="133">
        <f t="shared" si="755"/>
        <v>1</v>
      </c>
      <c r="AU1210" s="133">
        <f t="shared" si="756"/>
        <v>1</v>
      </c>
      <c r="AV1210" s="133">
        <f t="shared" si="757"/>
        <v>1</v>
      </c>
      <c r="AW1210" s="133">
        <f t="shared" si="758"/>
        <v>1</v>
      </c>
      <c r="AX1210" s="133">
        <f t="shared" si="759"/>
        <v>1</v>
      </c>
      <c r="AY1210" s="133">
        <f t="shared" si="760"/>
        <v>1</v>
      </c>
      <c r="AZ1210" s="133">
        <f t="shared" si="761"/>
        <v>1</v>
      </c>
      <c r="BA1210" s="133">
        <f t="shared" si="762"/>
        <v>1</v>
      </c>
      <c r="BB1210" s="133">
        <f t="shared" si="763"/>
        <v>1</v>
      </c>
      <c r="BC1210" s="133">
        <f t="shared" si="764"/>
        <v>1</v>
      </c>
      <c r="BD1210" s="133">
        <f t="shared" si="765"/>
        <v>1</v>
      </c>
      <c r="BE1210" s="133">
        <f t="shared" si="766"/>
        <v>1</v>
      </c>
      <c r="BF1210" s="133">
        <f t="shared" si="767"/>
        <v>1</v>
      </c>
      <c r="BG1210" s="133">
        <f t="shared" si="768"/>
        <v>1</v>
      </c>
      <c r="BH1210" s="25">
        <f t="shared" si="769"/>
        <v>28</v>
      </c>
      <c r="BI1210" s="28">
        <f t="shared" si="770"/>
        <v>2</v>
      </c>
      <c r="BJ1210" s="21">
        <f t="shared" si="771"/>
        <v>5</v>
      </c>
      <c r="BK1210" s="28">
        <f t="shared" si="772"/>
        <v>5</v>
      </c>
      <c r="BL1210" s="21">
        <f t="shared" si="773"/>
        <v>5</v>
      </c>
      <c r="BM1210" s="28">
        <f t="shared" si="774"/>
        <v>6</v>
      </c>
      <c r="BN1210" s="21">
        <f t="shared" si="775"/>
        <v>5</v>
      </c>
    </row>
    <row r="1211" spans="1:66">
      <c r="A1211" s="236" t="s">
        <v>2989</v>
      </c>
      <c r="B1211">
        <v>1</v>
      </c>
      <c r="C1211">
        <v>5</v>
      </c>
      <c r="D1211">
        <v>1</v>
      </c>
      <c r="E1211">
        <v>3</v>
      </c>
      <c r="F1211">
        <v>5</v>
      </c>
      <c r="G1211">
        <v>1</v>
      </c>
      <c r="H1211">
        <v>5</v>
      </c>
      <c r="I1211">
        <v>1</v>
      </c>
      <c r="J1211">
        <v>1</v>
      </c>
      <c r="K1211">
        <v>2</v>
      </c>
      <c r="L1211">
        <v>1</v>
      </c>
      <c r="M1211">
        <v>1</v>
      </c>
      <c r="N1211">
        <v>5</v>
      </c>
      <c r="O1211">
        <v>1</v>
      </c>
      <c r="P1211">
        <v>1</v>
      </c>
      <c r="Q1211">
        <v>5</v>
      </c>
      <c r="R1211">
        <v>1</v>
      </c>
      <c r="S1211">
        <v>1</v>
      </c>
      <c r="T1211">
        <v>5</v>
      </c>
      <c r="U1211">
        <v>1</v>
      </c>
      <c r="V1211">
        <v>1</v>
      </c>
      <c r="W1211">
        <v>4</v>
      </c>
      <c r="X1211">
        <v>1</v>
      </c>
      <c r="Y1211">
        <v>1</v>
      </c>
      <c r="Z1211">
        <v>1</v>
      </c>
      <c r="AA1211">
        <v>5</v>
      </c>
      <c r="AB1211">
        <v>1</v>
      </c>
      <c r="AC1211">
        <v>5</v>
      </c>
      <c r="AE1211" s="30" t="str">
        <f t="shared" si="776"/>
        <v>UAM_652</v>
      </c>
      <c r="AF1211" s="133">
        <f t="shared" si="741"/>
        <v>1</v>
      </c>
      <c r="AG1211" s="133">
        <f t="shared" si="742"/>
        <v>1</v>
      </c>
      <c r="AH1211" s="133">
        <f t="shared" si="743"/>
        <v>1</v>
      </c>
      <c r="AI1211" s="133">
        <f t="shared" si="744"/>
        <v>3</v>
      </c>
      <c r="AJ1211" s="133">
        <f t="shared" si="745"/>
        <v>1</v>
      </c>
      <c r="AK1211" s="133">
        <f t="shared" si="746"/>
        <v>1</v>
      </c>
      <c r="AL1211" s="133">
        <f t="shared" si="747"/>
        <v>1</v>
      </c>
      <c r="AM1211" s="133">
        <f t="shared" si="748"/>
        <v>1</v>
      </c>
      <c r="AN1211" s="133">
        <f t="shared" si="749"/>
        <v>1</v>
      </c>
      <c r="AO1211" s="133">
        <f t="shared" si="750"/>
        <v>0</v>
      </c>
      <c r="AP1211" s="133">
        <f t="shared" si="751"/>
        <v>1</v>
      </c>
      <c r="AQ1211" s="133">
        <f t="shared" si="752"/>
        <v>1</v>
      </c>
      <c r="AR1211" s="133">
        <f t="shared" si="753"/>
        <v>1</v>
      </c>
      <c r="AS1211" s="133">
        <f t="shared" si="754"/>
        <v>1</v>
      </c>
      <c r="AT1211" s="133">
        <f t="shared" si="755"/>
        <v>1</v>
      </c>
      <c r="AU1211" s="133">
        <f t="shared" si="756"/>
        <v>1</v>
      </c>
      <c r="AV1211" s="133">
        <f t="shared" si="757"/>
        <v>1</v>
      </c>
      <c r="AW1211" s="133">
        <f t="shared" si="758"/>
        <v>1</v>
      </c>
      <c r="AX1211" s="133">
        <f t="shared" si="759"/>
        <v>1</v>
      </c>
      <c r="AY1211" s="133">
        <f t="shared" si="760"/>
        <v>1</v>
      </c>
      <c r="AZ1211" s="133">
        <f t="shared" si="761"/>
        <v>1</v>
      </c>
      <c r="BA1211" s="133">
        <f t="shared" si="762"/>
        <v>0</v>
      </c>
      <c r="BB1211" s="133">
        <f t="shared" si="763"/>
        <v>1</v>
      </c>
      <c r="BC1211" s="133">
        <f t="shared" si="764"/>
        <v>1</v>
      </c>
      <c r="BD1211" s="133">
        <f t="shared" si="765"/>
        <v>1</v>
      </c>
      <c r="BE1211" s="133">
        <f t="shared" si="766"/>
        <v>1</v>
      </c>
      <c r="BF1211" s="133">
        <f t="shared" si="767"/>
        <v>1</v>
      </c>
      <c r="BG1211" s="133">
        <f t="shared" si="768"/>
        <v>1</v>
      </c>
      <c r="BH1211" s="25">
        <f t="shared" si="769"/>
        <v>28</v>
      </c>
      <c r="BI1211" s="28">
        <f t="shared" si="770"/>
        <v>1</v>
      </c>
      <c r="BJ1211" s="21">
        <f t="shared" si="771"/>
        <v>5</v>
      </c>
      <c r="BK1211" s="28">
        <f t="shared" si="772"/>
        <v>5</v>
      </c>
      <c r="BL1211" s="21">
        <f t="shared" si="773"/>
        <v>5</v>
      </c>
      <c r="BM1211" s="28">
        <f t="shared" si="774"/>
        <v>5</v>
      </c>
      <c r="BN1211" s="21">
        <f t="shared" si="775"/>
        <v>7</v>
      </c>
    </row>
    <row r="1212" spans="1:66">
      <c r="A1212" s="236" t="s">
        <v>2988</v>
      </c>
      <c r="B1212">
        <v>1</v>
      </c>
      <c r="C1212">
        <v>5</v>
      </c>
      <c r="D1212">
        <v>1</v>
      </c>
      <c r="E1212">
        <v>1</v>
      </c>
      <c r="F1212">
        <v>5</v>
      </c>
      <c r="G1212">
        <v>1</v>
      </c>
      <c r="H1212">
        <v>5</v>
      </c>
      <c r="I1212">
        <v>1</v>
      </c>
      <c r="J1212">
        <v>1</v>
      </c>
      <c r="K1212">
        <v>3</v>
      </c>
      <c r="L1212">
        <v>1</v>
      </c>
      <c r="M1212">
        <v>1</v>
      </c>
      <c r="N1212">
        <v>5</v>
      </c>
      <c r="O1212">
        <v>1</v>
      </c>
      <c r="P1212">
        <v>1</v>
      </c>
      <c r="Q1212">
        <v>4</v>
      </c>
      <c r="R1212">
        <v>1</v>
      </c>
      <c r="S1212">
        <v>1</v>
      </c>
      <c r="T1212">
        <v>5</v>
      </c>
      <c r="U1212">
        <v>1</v>
      </c>
      <c r="V1212">
        <v>1</v>
      </c>
      <c r="W1212">
        <v>4</v>
      </c>
      <c r="X1212">
        <v>1</v>
      </c>
      <c r="Y1212">
        <v>1</v>
      </c>
      <c r="Z1212">
        <v>1</v>
      </c>
      <c r="AA1212">
        <v>5</v>
      </c>
      <c r="AB1212">
        <v>1</v>
      </c>
      <c r="AC1212">
        <v>4</v>
      </c>
      <c r="AE1212" s="30" t="str">
        <f t="shared" si="776"/>
        <v>UAM_653</v>
      </c>
      <c r="AF1212" s="133">
        <f t="shared" si="741"/>
        <v>1</v>
      </c>
      <c r="AG1212" s="133">
        <f t="shared" si="742"/>
        <v>1</v>
      </c>
      <c r="AH1212" s="133">
        <f t="shared" si="743"/>
        <v>1</v>
      </c>
      <c r="AI1212" s="133">
        <f t="shared" si="744"/>
        <v>1</v>
      </c>
      <c r="AJ1212" s="133">
        <f t="shared" si="745"/>
        <v>1</v>
      </c>
      <c r="AK1212" s="133">
        <f t="shared" si="746"/>
        <v>1</v>
      </c>
      <c r="AL1212" s="133">
        <f t="shared" si="747"/>
        <v>1</v>
      </c>
      <c r="AM1212" s="133">
        <f t="shared" si="748"/>
        <v>1</v>
      </c>
      <c r="AN1212" s="133">
        <f t="shared" si="749"/>
        <v>1</v>
      </c>
      <c r="AO1212" s="133">
        <f t="shared" si="750"/>
        <v>0</v>
      </c>
      <c r="AP1212" s="133">
        <f t="shared" si="751"/>
        <v>1</v>
      </c>
      <c r="AQ1212" s="133">
        <f t="shared" si="752"/>
        <v>1</v>
      </c>
      <c r="AR1212" s="133">
        <f t="shared" si="753"/>
        <v>1</v>
      </c>
      <c r="AS1212" s="133">
        <f t="shared" si="754"/>
        <v>1</v>
      </c>
      <c r="AT1212" s="133">
        <f t="shared" si="755"/>
        <v>1</v>
      </c>
      <c r="AU1212" s="133">
        <f t="shared" si="756"/>
        <v>0</v>
      </c>
      <c r="AV1212" s="133">
        <f t="shared" si="757"/>
        <v>1</v>
      </c>
      <c r="AW1212" s="133">
        <f t="shared" si="758"/>
        <v>1</v>
      </c>
      <c r="AX1212" s="133">
        <f t="shared" si="759"/>
        <v>1</v>
      </c>
      <c r="AY1212" s="133">
        <f t="shared" si="760"/>
        <v>1</v>
      </c>
      <c r="AZ1212" s="133">
        <f t="shared" si="761"/>
        <v>1</v>
      </c>
      <c r="BA1212" s="133">
        <f t="shared" si="762"/>
        <v>0</v>
      </c>
      <c r="BB1212" s="133">
        <f t="shared" si="763"/>
        <v>1</v>
      </c>
      <c r="BC1212" s="133">
        <f t="shared" si="764"/>
        <v>1</v>
      </c>
      <c r="BD1212" s="133">
        <f t="shared" si="765"/>
        <v>1</v>
      </c>
      <c r="BE1212" s="133">
        <f t="shared" si="766"/>
        <v>1</v>
      </c>
      <c r="BF1212" s="133">
        <f t="shared" si="767"/>
        <v>1</v>
      </c>
      <c r="BG1212" s="133">
        <f t="shared" si="768"/>
        <v>2</v>
      </c>
      <c r="BH1212" s="25">
        <f t="shared" si="769"/>
        <v>26</v>
      </c>
      <c r="BI1212" s="28">
        <f t="shared" si="770"/>
        <v>0</v>
      </c>
      <c r="BJ1212" s="21">
        <f t="shared" si="771"/>
        <v>5</v>
      </c>
      <c r="BK1212" s="28">
        <f t="shared" si="772"/>
        <v>5</v>
      </c>
      <c r="BL1212" s="21">
        <f t="shared" si="773"/>
        <v>5</v>
      </c>
      <c r="BM1212" s="28">
        <f t="shared" si="774"/>
        <v>6</v>
      </c>
      <c r="BN1212" s="21">
        <f t="shared" si="775"/>
        <v>5</v>
      </c>
    </row>
    <row r="1213" spans="1:66">
      <c r="A1213" s="236" t="s">
        <v>2987</v>
      </c>
      <c r="B1213">
        <v>1</v>
      </c>
      <c r="C1213">
        <v>5</v>
      </c>
      <c r="D1213">
        <v>1</v>
      </c>
      <c r="E1213">
        <v>1</v>
      </c>
      <c r="F1213">
        <v>4</v>
      </c>
      <c r="G1213">
        <v>1</v>
      </c>
      <c r="H1213">
        <v>5</v>
      </c>
      <c r="I1213">
        <v>1</v>
      </c>
      <c r="J1213">
        <v>1</v>
      </c>
      <c r="K1213">
        <v>2</v>
      </c>
      <c r="L1213">
        <v>1</v>
      </c>
      <c r="M1213">
        <v>1</v>
      </c>
      <c r="N1213">
        <v>4</v>
      </c>
      <c r="O1213">
        <v>1</v>
      </c>
      <c r="P1213">
        <v>1</v>
      </c>
      <c r="Q1213">
        <v>3</v>
      </c>
      <c r="R1213">
        <v>1</v>
      </c>
      <c r="S1213">
        <v>1</v>
      </c>
      <c r="T1213">
        <v>4</v>
      </c>
      <c r="U1213">
        <v>1</v>
      </c>
      <c r="V1213">
        <v>1</v>
      </c>
      <c r="W1213">
        <v>4</v>
      </c>
      <c r="X1213">
        <v>1</v>
      </c>
      <c r="Y1213">
        <v>1</v>
      </c>
      <c r="Z1213">
        <v>1</v>
      </c>
      <c r="AA1213">
        <v>5</v>
      </c>
      <c r="AB1213">
        <v>1</v>
      </c>
      <c r="AC1213">
        <v>5</v>
      </c>
      <c r="AE1213" s="30" t="str">
        <f t="shared" si="776"/>
        <v>UAM_654</v>
      </c>
      <c r="AF1213" s="133">
        <f t="shared" si="741"/>
        <v>1</v>
      </c>
      <c r="AG1213" s="133">
        <f t="shared" si="742"/>
        <v>1</v>
      </c>
      <c r="AH1213" s="133">
        <f t="shared" si="743"/>
        <v>1</v>
      </c>
      <c r="AI1213" s="133">
        <f t="shared" si="744"/>
        <v>1</v>
      </c>
      <c r="AJ1213" s="133">
        <f t="shared" si="745"/>
        <v>2</v>
      </c>
      <c r="AK1213" s="133">
        <f t="shared" si="746"/>
        <v>1</v>
      </c>
      <c r="AL1213" s="133">
        <f t="shared" si="747"/>
        <v>1</v>
      </c>
      <c r="AM1213" s="133">
        <f t="shared" si="748"/>
        <v>1</v>
      </c>
      <c r="AN1213" s="133">
        <f t="shared" si="749"/>
        <v>1</v>
      </c>
      <c r="AO1213" s="133">
        <f t="shared" si="750"/>
        <v>0</v>
      </c>
      <c r="AP1213" s="133">
        <f t="shared" si="751"/>
        <v>1</v>
      </c>
      <c r="AQ1213" s="133">
        <f t="shared" si="752"/>
        <v>1</v>
      </c>
      <c r="AR1213" s="133">
        <f t="shared" si="753"/>
        <v>2</v>
      </c>
      <c r="AS1213" s="133">
        <f t="shared" si="754"/>
        <v>1</v>
      </c>
      <c r="AT1213" s="133">
        <f t="shared" si="755"/>
        <v>1</v>
      </c>
      <c r="AU1213" s="133">
        <f t="shared" si="756"/>
        <v>0</v>
      </c>
      <c r="AV1213" s="133">
        <f t="shared" si="757"/>
        <v>1</v>
      </c>
      <c r="AW1213" s="133">
        <f t="shared" si="758"/>
        <v>1</v>
      </c>
      <c r="AX1213" s="133">
        <f t="shared" si="759"/>
        <v>2</v>
      </c>
      <c r="AY1213" s="133">
        <f t="shared" si="760"/>
        <v>1</v>
      </c>
      <c r="AZ1213" s="133">
        <f t="shared" si="761"/>
        <v>1</v>
      </c>
      <c r="BA1213" s="133">
        <f t="shared" si="762"/>
        <v>0</v>
      </c>
      <c r="BB1213" s="133">
        <f t="shared" si="763"/>
        <v>1</v>
      </c>
      <c r="BC1213" s="133">
        <f t="shared" si="764"/>
        <v>1</v>
      </c>
      <c r="BD1213" s="133">
        <f t="shared" si="765"/>
        <v>1</v>
      </c>
      <c r="BE1213" s="133">
        <f t="shared" si="766"/>
        <v>1</v>
      </c>
      <c r="BF1213" s="133">
        <f t="shared" si="767"/>
        <v>1</v>
      </c>
      <c r="BG1213" s="133">
        <f t="shared" si="768"/>
        <v>1</v>
      </c>
      <c r="BH1213" s="25">
        <f t="shared" si="769"/>
        <v>28</v>
      </c>
      <c r="BI1213" s="28">
        <f t="shared" si="770"/>
        <v>0</v>
      </c>
      <c r="BJ1213" s="21">
        <f t="shared" si="771"/>
        <v>5</v>
      </c>
      <c r="BK1213" s="28">
        <f t="shared" si="772"/>
        <v>5</v>
      </c>
      <c r="BL1213" s="21">
        <f t="shared" si="773"/>
        <v>5</v>
      </c>
      <c r="BM1213" s="28">
        <f t="shared" si="774"/>
        <v>8</v>
      </c>
      <c r="BN1213" s="21">
        <f t="shared" si="775"/>
        <v>5</v>
      </c>
    </row>
    <row r="1214" spans="1:66">
      <c r="A1214" s="236" t="s">
        <v>2986</v>
      </c>
      <c r="B1214">
        <v>1</v>
      </c>
      <c r="C1214">
        <v>1</v>
      </c>
      <c r="D1214">
        <v>2</v>
      </c>
      <c r="E1214">
        <v>1</v>
      </c>
      <c r="F1214">
        <v>3</v>
      </c>
      <c r="G1214">
        <v>1</v>
      </c>
      <c r="H1214">
        <v>4</v>
      </c>
      <c r="I1214">
        <v>1</v>
      </c>
      <c r="J1214">
        <v>1</v>
      </c>
      <c r="K1214">
        <v>3</v>
      </c>
      <c r="L1214">
        <v>1</v>
      </c>
      <c r="M1214">
        <v>1</v>
      </c>
      <c r="N1214">
        <v>4</v>
      </c>
      <c r="O1214">
        <v>2</v>
      </c>
      <c r="P1214">
        <v>1</v>
      </c>
      <c r="Q1214">
        <v>3</v>
      </c>
      <c r="R1214">
        <v>1</v>
      </c>
      <c r="S1214">
        <v>3</v>
      </c>
      <c r="T1214">
        <v>4</v>
      </c>
      <c r="U1214">
        <v>2</v>
      </c>
      <c r="V1214">
        <v>1</v>
      </c>
      <c r="W1214">
        <v>4</v>
      </c>
      <c r="X1214">
        <v>1</v>
      </c>
      <c r="Y1214">
        <v>1</v>
      </c>
      <c r="Z1214">
        <v>3</v>
      </c>
      <c r="AA1214">
        <v>5</v>
      </c>
      <c r="AB1214">
        <v>2</v>
      </c>
      <c r="AC1214">
        <v>4</v>
      </c>
      <c r="AE1214" s="30" t="str">
        <f t="shared" si="776"/>
        <v>UAM_655</v>
      </c>
      <c r="AF1214" s="133">
        <f t="shared" si="741"/>
        <v>1</v>
      </c>
      <c r="AG1214" s="133">
        <f t="shared" si="742"/>
        <v>5</v>
      </c>
      <c r="AH1214" s="133">
        <f t="shared" si="743"/>
        <v>2</v>
      </c>
      <c r="AI1214" s="133">
        <f t="shared" si="744"/>
        <v>1</v>
      </c>
      <c r="AJ1214" s="133">
        <f t="shared" si="745"/>
        <v>3</v>
      </c>
      <c r="AK1214" s="133">
        <f t="shared" si="746"/>
        <v>1</v>
      </c>
      <c r="AL1214" s="133">
        <f t="shared" si="747"/>
        <v>2</v>
      </c>
      <c r="AM1214" s="133">
        <f t="shared" si="748"/>
        <v>1</v>
      </c>
      <c r="AN1214" s="133">
        <f t="shared" si="749"/>
        <v>1</v>
      </c>
      <c r="AO1214" s="133">
        <f t="shared" si="750"/>
        <v>0</v>
      </c>
      <c r="AP1214" s="133">
        <f t="shared" si="751"/>
        <v>1</v>
      </c>
      <c r="AQ1214" s="133">
        <f t="shared" si="752"/>
        <v>1</v>
      </c>
      <c r="AR1214" s="133">
        <f t="shared" si="753"/>
        <v>2</v>
      </c>
      <c r="AS1214" s="133">
        <f t="shared" si="754"/>
        <v>2</v>
      </c>
      <c r="AT1214" s="133">
        <f t="shared" si="755"/>
        <v>1</v>
      </c>
      <c r="AU1214" s="133">
        <f t="shared" si="756"/>
        <v>0</v>
      </c>
      <c r="AV1214" s="133">
        <f t="shared" si="757"/>
        <v>1</v>
      </c>
      <c r="AW1214" s="133">
        <f t="shared" si="758"/>
        <v>3</v>
      </c>
      <c r="AX1214" s="133">
        <f t="shared" si="759"/>
        <v>2</v>
      </c>
      <c r="AY1214" s="133">
        <f t="shared" si="760"/>
        <v>2</v>
      </c>
      <c r="AZ1214" s="133">
        <f t="shared" si="761"/>
        <v>1</v>
      </c>
      <c r="BA1214" s="133">
        <f t="shared" si="762"/>
        <v>0</v>
      </c>
      <c r="BB1214" s="133">
        <f t="shared" si="763"/>
        <v>1</v>
      </c>
      <c r="BC1214" s="133">
        <f t="shared" si="764"/>
        <v>1</v>
      </c>
      <c r="BD1214" s="133">
        <f t="shared" si="765"/>
        <v>3</v>
      </c>
      <c r="BE1214" s="133">
        <f t="shared" si="766"/>
        <v>1</v>
      </c>
      <c r="BF1214" s="133">
        <f t="shared" si="767"/>
        <v>2</v>
      </c>
      <c r="BG1214" s="133">
        <f t="shared" si="768"/>
        <v>2</v>
      </c>
      <c r="BH1214" s="25">
        <f t="shared" si="769"/>
        <v>43</v>
      </c>
      <c r="BI1214" s="28">
        <f t="shared" si="770"/>
        <v>0</v>
      </c>
      <c r="BJ1214" s="21">
        <f t="shared" si="771"/>
        <v>11</v>
      </c>
      <c r="BK1214" s="28">
        <f t="shared" si="772"/>
        <v>5</v>
      </c>
      <c r="BL1214" s="21">
        <f t="shared" si="773"/>
        <v>7</v>
      </c>
      <c r="BM1214" s="28">
        <f t="shared" si="774"/>
        <v>11</v>
      </c>
      <c r="BN1214" s="21">
        <f t="shared" si="775"/>
        <v>9</v>
      </c>
    </row>
    <row r="1215" spans="1:66">
      <c r="A1215" s="236" t="s">
        <v>2985</v>
      </c>
      <c r="B1215">
        <v>1</v>
      </c>
      <c r="C1215">
        <v>5</v>
      </c>
      <c r="D1215">
        <v>1</v>
      </c>
      <c r="E1215">
        <v>1</v>
      </c>
      <c r="F1215">
        <v>5</v>
      </c>
      <c r="G1215">
        <v>1</v>
      </c>
      <c r="H1215">
        <v>5</v>
      </c>
      <c r="I1215">
        <v>1</v>
      </c>
      <c r="J1215">
        <v>1</v>
      </c>
      <c r="K1215">
        <v>3</v>
      </c>
      <c r="L1215">
        <v>1</v>
      </c>
      <c r="M1215">
        <v>1</v>
      </c>
      <c r="N1215">
        <v>4</v>
      </c>
      <c r="O1215">
        <v>1</v>
      </c>
      <c r="P1215">
        <v>1</v>
      </c>
      <c r="Q1215">
        <v>3</v>
      </c>
      <c r="R1215">
        <v>1</v>
      </c>
      <c r="S1215">
        <v>1</v>
      </c>
      <c r="T1215">
        <v>4</v>
      </c>
      <c r="U1215">
        <v>3</v>
      </c>
      <c r="V1215">
        <v>1</v>
      </c>
      <c r="W1215">
        <v>1</v>
      </c>
      <c r="X1215">
        <v>0</v>
      </c>
      <c r="Y1215">
        <v>1</v>
      </c>
      <c r="Z1215">
        <v>0</v>
      </c>
      <c r="AA1215">
        <v>0</v>
      </c>
      <c r="AB1215">
        <v>0</v>
      </c>
      <c r="AC1215">
        <v>5</v>
      </c>
      <c r="AE1215" s="30" t="str">
        <f t="shared" si="776"/>
        <v>UAM_656</v>
      </c>
      <c r="AF1215" s="133">
        <f t="shared" si="741"/>
        <v>1</v>
      </c>
      <c r="AG1215" s="133">
        <f t="shared" si="742"/>
        <v>1</v>
      </c>
      <c r="AH1215" s="133">
        <f t="shared" si="743"/>
        <v>1</v>
      </c>
      <c r="AI1215" s="133">
        <f t="shared" si="744"/>
        <v>1</v>
      </c>
      <c r="AJ1215" s="133">
        <f t="shared" si="745"/>
        <v>1</v>
      </c>
      <c r="AK1215" s="133">
        <f t="shared" si="746"/>
        <v>1</v>
      </c>
      <c r="AL1215" s="133">
        <f t="shared" si="747"/>
        <v>1</v>
      </c>
      <c r="AM1215" s="133">
        <f t="shared" si="748"/>
        <v>1</v>
      </c>
      <c r="AN1215" s="133">
        <f t="shared" si="749"/>
        <v>1</v>
      </c>
      <c r="AO1215" s="133">
        <f t="shared" si="750"/>
        <v>0</v>
      </c>
      <c r="AP1215" s="133">
        <f t="shared" si="751"/>
        <v>1</v>
      </c>
      <c r="AQ1215" s="133">
        <f t="shared" si="752"/>
        <v>1</v>
      </c>
      <c r="AR1215" s="133">
        <f t="shared" si="753"/>
        <v>2</v>
      </c>
      <c r="AS1215" s="133">
        <f t="shared" si="754"/>
        <v>1</v>
      </c>
      <c r="AT1215" s="133">
        <f t="shared" si="755"/>
        <v>1</v>
      </c>
      <c r="AU1215" s="133">
        <f t="shared" si="756"/>
        <v>0</v>
      </c>
      <c r="AV1215" s="133">
        <f t="shared" si="757"/>
        <v>1</v>
      </c>
      <c r="AW1215" s="133">
        <f t="shared" si="758"/>
        <v>1</v>
      </c>
      <c r="AX1215" s="133">
        <f t="shared" si="759"/>
        <v>2</v>
      </c>
      <c r="AY1215" s="133">
        <f t="shared" si="760"/>
        <v>3</v>
      </c>
      <c r="AZ1215" s="133">
        <f t="shared" si="761"/>
        <v>1</v>
      </c>
      <c r="BA1215" s="133">
        <f t="shared" si="762"/>
        <v>0</v>
      </c>
      <c r="BB1215" s="133">
        <f t="shared" si="763"/>
        <v>0</v>
      </c>
      <c r="BC1215" s="133">
        <f t="shared" si="764"/>
        <v>1</v>
      </c>
      <c r="BD1215" s="133">
        <f t="shared" si="765"/>
        <v>0</v>
      </c>
      <c r="BE1215" s="133">
        <f t="shared" si="766"/>
        <v>3</v>
      </c>
      <c r="BF1215" s="133">
        <f t="shared" si="767"/>
        <v>0</v>
      </c>
      <c r="BG1215" s="133">
        <f t="shared" si="768"/>
        <v>1</v>
      </c>
      <c r="BH1215" s="25">
        <f t="shared" si="769"/>
        <v>28</v>
      </c>
      <c r="BI1215" s="28">
        <f t="shared" si="770"/>
        <v>0</v>
      </c>
      <c r="BJ1215" s="21">
        <f t="shared" si="771"/>
        <v>4</v>
      </c>
      <c r="BK1215" s="28">
        <f t="shared" si="772"/>
        <v>5</v>
      </c>
      <c r="BL1215" s="21">
        <f t="shared" si="773"/>
        <v>5</v>
      </c>
      <c r="BM1215" s="28">
        <f t="shared" si="774"/>
        <v>7</v>
      </c>
      <c r="BN1215" s="21">
        <f t="shared" si="775"/>
        <v>7</v>
      </c>
    </row>
    <row r="1216" spans="1:66">
      <c r="A1216" s="236" t="s">
        <v>2984</v>
      </c>
      <c r="B1216">
        <v>1</v>
      </c>
      <c r="C1216">
        <v>5</v>
      </c>
      <c r="D1216">
        <v>1</v>
      </c>
      <c r="E1216">
        <v>1</v>
      </c>
      <c r="F1216">
        <v>4</v>
      </c>
      <c r="G1216">
        <v>1</v>
      </c>
      <c r="H1216">
        <v>4</v>
      </c>
      <c r="I1216">
        <v>1</v>
      </c>
      <c r="J1216">
        <v>1</v>
      </c>
      <c r="K1216">
        <v>5</v>
      </c>
      <c r="L1216">
        <v>1</v>
      </c>
      <c r="M1216">
        <v>1</v>
      </c>
      <c r="N1216">
        <v>4</v>
      </c>
      <c r="O1216">
        <v>1</v>
      </c>
      <c r="P1216">
        <v>1</v>
      </c>
      <c r="Q1216">
        <v>4</v>
      </c>
      <c r="R1216">
        <v>1</v>
      </c>
      <c r="S1216">
        <v>1</v>
      </c>
      <c r="T1216">
        <v>4</v>
      </c>
      <c r="U1216">
        <v>1</v>
      </c>
      <c r="V1216">
        <v>1</v>
      </c>
      <c r="W1216">
        <v>4</v>
      </c>
      <c r="X1216">
        <v>1</v>
      </c>
      <c r="Y1216">
        <v>1</v>
      </c>
      <c r="Z1216">
        <v>1</v>
      </c>
      <c r="AA1216">
        <v>5</v>
      </c>
      <c r="AB1216">
        <v>1</v>
      </c>
      <c r="AC1216">
        <v>4</v>
      </c>
      <c r="AE1216" s="30" t="str">
        <f t="shared" si="776"/>
        <v>UAM_657</v>
      </c>
      <c r="AF1216" s="133">
        <f t="shared" si="741"/>
        <v>1</v>
      </c>
      <c r="AG1216" s="133">
        <f t="shared" si="742"/>
        <v>1</v>
      </c>
      <c r="AH1216" s="133">
        <f t="shared" si="743"/>
        <v>1</v>
      </c>
      <c r="AI1216" s="133">
        <f t="shared" si="744"/>
        <v>1</v>
      </c>
      <c r="AJ1216" s="133">
        <f t="shared" si="745"/>
        <v>2</v>
      </c>
      <c r="AK1216" s="133">
        <f t="shared" si="746"/>
        <v>1</v>
      </c>
      <c r="AL1216" s="133">
        <f t="shared" si="747"/>
        <v>2</v>
      </c>
      <c r="AM1216" s="133">
        <f t="shared" si="748"/>
        <v>1</v>
      </c>
      <c r="AN1216" s="133">
        <f t="shared" si="749"/>
        <v>1</v>
      </c>
      <c r="AO1216" s="133">
        <f t="shared" si="750"/>
        <v>1</v>
      </c>
      <c r="AP1216" s="133">
        <f t="shared" si="751"/>
        <v>1</v>
      </c>
      <c r="AQ1216" s="133">
        <f t="shared" si="752"/>
        <v>1</v>
      </c>
      <c r="AR1216" s="133">
        <f t="shared" si="753"/>
        <v>2</v>
      </c>
      <c r="AS1216" s="133">
        <f t="shared" si="754"/>
        <v>1</v>
      </c>
      <c r="AT1216" s="133">
        <f t="shared" si="755"/>
        <v>1</v>
      </c>
      <c r="AU1216" s="133">
        <f t="shared" si="756"/>
        <v>0</v>
      </c>
      <c r="AV1216" s="133">
        <f t="shared" si="757"/>
        <v>1</v>
      </c>
      <c r="AW1216" s="133">
        <f t="shared" si="758"/>
        <v>1</v>
      </c>
      <c r="AX1216" s="133">
        <f t="shared" si="759"/>
        <v>2</v>
      </c>
      <c r="AY1216" s="133">
        <f t="shared" si="760"/>
        <v>1</v>
      </c>
      <c r="AZ1216" s="133">
        <f t="shared" si="761"/>
        <v>1</v>
      </c>
      <c r="BA1216" s="133">
        <f t="shared" si="762"/>
        <v>0</v>
      </c>
      <c r="BB1216" s="133">
        <f t="shared" si="763"/>
        <v>1</v>
      </c>
      <c r="BC1216" s="133">
        <f t="shared" si="764"/>
        <v>1</v>
      </c>
      <c r="BD1216" s="133">
        <f t="shared" si="765"/>
        <v>1</v>
      </c>
      <c r="BE1216" s="133">
        <f t="shared" si="766"/>
        <v>1</v>
      </c>
      <c r="BF1216" s="133">
        <f t="shared" si="767"/>
        <v>1</v>
      </c>
      <c r="BG1216" s="133">
        <f t="shared" si="768"/>
        <v>2</v>
      </c>
      <c r="BH1216" s="25">
        <f t="shared" si="769"/>
        <v>31</v>
      </c>
      <c r="BI1216" s="28">
        <f t="shared" si="770"/>
        <v>1</v>
      </c>
      <c r="BJ1216" s="21">
        <f t="shared" si="771"/>
        <v>5</v>
      </c>
      <c r="BK1216" s="28">
        <f t="shared" si="772"/>
        <v>5</v>
      </c>
      <c r="BL1216" s="21">
        <f t="shared" si="773"/>
        <v>5</v>
      </c>
      <c r="BM1216" s="28">
        <f t="shared" si="774"/>
        <v>10</v>
      </c>
      <c r="BN1216" s="21">
        <f t="shared" si="775"/>
        <v>5</v>
      </c>
    </row>
    <row r="1217" spans="1:66">
      <c r="A1217" s="236" t="s">
        <v>2983</v>
      </c>
      <c r="B1217">
        <v>1</v>
      </c>
      <c r="C1217">
        <v>5</v>
      </c>
      <c r="D1217">
        <v>1</v>
      </c>
      <c r="E1217">
        <v>1</v>
      </c>
      <c r="F1217">
        <v>4</v>
      </c>
      <c r="G1217">
        <v>1</v>
      </c>
      <c r="H1217">
        <v>5</v>
      </c>
      <c r="I1217">
        <v>1</v>
      </c>
      <c r="J1217">
        <v>1</v>
      </c>
      <c r="K1217">
        <v>5</v>
      </c>
      <c r="L1217">
        <v>1</v>
      </c>
      <c r="M1217">
        <v>1</v>
      </c>
      <c r="N1217">
        <v>5</v>
      </c>
      <c r="O1217">
        <v>1</v>
      </c>
      <c r="P1217">
        <v>1</v>
      </c>
      <c r="Q1217">
        <v>4</v>
      </c>
      <c r="R1217">
        <v>1</v>
      </c>
      <c r="S1217">
        <v>1</v>
      </c>
      <c r="T1217">
        <v>5</v>
      </c>
      <c r="U1217">
        <v>1</v>
      </c>
      <c r="V1217">
        <v>1</v>
      </c>
      <c r="W1217">
        <v>4</v>
      </c>
      <c r="X1217">
        <v>1</v>
      </c>
      <c r="Y1217">
        <v>1</v>
      </c>
      <c r="Z1217">
        <v>1</v>
      </c>
      <c r="AA1217">
        <v>5</v>
      </c>
      <c r="AB1217">
        <v>1</v>
      </c>
      <c r="AC1217">
        <v>5</v>
      </c>
      <c r="AE1217" s="30" t="str">
        <f t="shared" si="776"/>
        <v>UAM_658</v>
      </c>
      <c r="AF1217" s="133">
        <f t="shared" si="741"/>
        <v>1</v>
      </c>
      <c r="AG1217" s="133">
        <f t="shared" si="742"/>
        <v>1</v>
      </c>
      <c r="AH1217" s="133">
        <f t="shared" si="743"/>
        <v>1</v>
      </c>
      <c r="AI1217" s="133">
        <f t="shared" si="744"/>
        <v>1</v>
      </c>
      <c r="AJ1217" s="133">
        <f t="shared" si="745"/>
        <v>2</v>
      </c>
      <c r="AK1217" s="133">
        <f t="shared" si="746"/>
        <v>1</v>
      </c>
      <c r="AL1217" s="133">
        <f t="shared" si="747"/>
        <v>1</v>
      </c>
      <c r="AM1217" s="133">
        <f t="shared" si="748"/>
        <v>1</v>
      </c>
      <c r="AN1217" s="133">
        <f t="shared" si="749"/>
        <v>1</v>
      </c>
      <c r="AO1217" s="133">
        <f t="shared" si="750"/>
        <v>1</v>
      </c>
      <c r="AP1217" s="133">
        <f t="shared" si="751"/>
        <v>1</v>
      </c>
      <c r="AQ1217" s="133">
        <f t="shared" si="752"/>
        <v>1</v>
      </c>
      <c r="AR1217" s="133">
        <f t="shared" si="753"/>
        <v>1</v>
      </c>
      <c r="AS1217" s="133">
        <f t="shared" si="754"/>
        <v>1</v>
      </c>
      <c r="AT1217" s="133">
        <f t="shared" si="755"/>
        <v>1</v>
      </c>
      <c r="AU1217" s="133">
        <f t="shared" si="756"/>
        <v>0</v>
      </c>
      <c r="AV1217" s="133">
        <f t="shared" si="757"/>
        <v>1</v>
      </c>
      <c r="AW1217" s="133">
        <f t="shared" si="758"/>
        <v>1</v>
      </c>
      <c r="AX1217" s="133">
        <f t="shared" si="759"/>
        <v>1</v>
      </c>
      <c r="AY1217" s="133">
        <f t="shared" si="760"/>
        <v>1</v>
      </c>
      <c r="AZ1217" s="133">
        <f t="shared" si="761"/>
        <v>1</v>
      </c>
      <c r="BA1217" s="133">
        <f t="shared" si="762"/>
        <v>0</v>
      </c>
      <c r="BB1217" s="133">
        <f t="shared" si="763"/>
        <v>1</v>
      </c>
      <c r="BC1217" s="133">
        <f t="shared" si="764"/>
        <v>1</v>
      </c>
      <c r="BD1217" s="133">
        <f t="shared" si="765"/>
        <v>1</v>
      </c>
      <c r="BE1217" s="133">
        <f t="shared" si="766"/>
        <v>1</v>
      </c>
      <c r="BF1217" s="133">
        <f t="shared" si="767"/>
        <v>1</v>
      </c>
      <c r="BG1217" s="133">
        <f t="shared" si="768"/>
        <v>1</v>
      </c>
      <c r="BH1217" s="25">
        <f t="shared" si="769"/>
        <v>27</v>
      </c>
      <c r="BI1217" s="28">
        <f t="shared" si="770"/>
        <v>1</v>
      </c>
      <c r="BJ1217" s="21">
        <f t="shared" si="771"/>
        <v>5</v>
      </c>
      <c r="BK1217" s="28">
        <f t="shared" si="772"/>
        <v>5</v>
      </c>
      <c r="BL1217" s="21">
        <f t="shared" si="773"/>
        <v>5</v>
      </c>
      <c r="BM1217" s="28">
        <f t="shared" si="774"/>
        <v>6</v>
      </c>
      <c r="BN1217" s="21">
        <f t="shared" si="775"/>
        <v>5</v>
      </c>
    </row>
    <row r="1218" spans="1:66">
      <c r="A1218" s="5" t="s">
        <v>2982</v>
      </c>
      <c r="B1218">
        <v>1</v>
      </c>
      <c r="C1218">
        <v>5</v>
      </c>
      <c r="D1218">
        <v>2</v>
      </c>
      <c r="E1218">
        <v>1</v>
      </c>
      <c r="F1218">
        <v>5</v>
      </c>
      <c r="G1218">
        <v>1</v>
      </c>
      <c r="H1218">
        <v>5</v>
      </c>
      <c r="I1218">
        <v>1</v>
      </c>
      <c r="J1218">
        <v>1</v>
      </c>
      <c r="K1218">
        <v>3</v>
      </c>
      <c r="L1218">
        <v>1</v>
      </c>
      <c r="M1218">
        <v>1</v>
      </c>
      <c r="N1218">
        <v>5</v>
      </c>
      <c r="O1218">
        <v>1</v>
      </c>
      <c r="P1218">
        <v>1</v>
      </c>
      <c r="Q1218">
        <v>3</v>
      </c>
      <c r="R1218">
        <v>1</v>
      </c>
      <c r="S1218">
        <v>1</v>
      </c>
      <c r="T1218">
        <v>5</v>
      </c>
      <c r="U1218">
        <v>1</v>
      </c>
      <c r="V1218">
        <v>1</v>
      </c>
      <c r="W1218">
        <v>4</v>
      </c>
      <c r="X1218">
        <v>1</v>
      </c>
      <c r="Y1218">
        <v>1</v>
      </c>
      <c r="Z1218">
        <v>1</v>
      </c>
      <c r="AA1218">
        <v>5</v>
      </c>
      <c r="AB1218">
        <v>1</v>
      </c>
      <c r="AC1218">
        <v>4</v>
      </c>
      <c r="AE1218" s="30" t="str">
        <f t="shared" si="776"/>
        <v>UAM_659</v>
      </c>
      <c r="AF1218" s="133">
        <f t="shared" si="741"/>
        <v>1</v>
      </c>
      <c r="AG1218" s="133">
        <f t="shared" si="742"/>
        <v>1</v>
      </c>
      <c r="AH1218" s="133">
        <f t="shared" si="743"/>
        <v>2</v>
      </c>
      <c r="AI1218" s="133">
        <f t="shared" si="744"/>
        <v>1</v>
      </c>
      <c r="AJ1218" s="133">
        <f t="shared" si="745"/>
        <v>1</v>
      </c>
      <c r="AK1218" s="133">
        <f t="shared" si="746"/>
        <v>1</v>
      </c>
      <c r="AL1218" s="133">
        <f t="shared" si="747"/>
        <v>1</v>
      </c>
      <c r="AM1218" s="133">
        <f t="shared" si="748"/>
        <v>1</v>
      </c>
      <c r="AN1218" s="133">
        <f t="shared" si="749"/>
        <v>1</v>
      </c>
      <c r="AO1218" s="133">
        <f t="shared" si="750"/>
        <v>0</v>
      </c>
      <c r="AP1218" s="133">
        <f t="shared" si="751"/>
        <v>1</v>
      </c>
      <c r="AQ1218" s="133">
        <f t="shared" si="752"/>
        <v>1</v>
      </c>
      <c r="AR1218" s="133">
        <f t="shared" si="753"/>
        <v>1</v>
      </c>
      <c r="AS1218" s="133">
        <f t="shared" si="754"/>
        <v>1</v>
      </c>
      <c r="AT1218" s="133">
        <f t="shared" si="755"/>
        <v>1</v>
      </c>
      <c r="AU1218" s="133">
        <f t="shared" si="756"/>
        <v>0</v>
      </c>
      <c r="AV1218" s="133">
        <f t="shared" si="757"/>
        <v>1</v>
      </c>
      <c r="AW1218" s="133">
        <f t="shared" si="758"/>
        <v>1</v>
      </c>
      <c r="AX1218" s="133">
        <f t="shared" si="759"/>
        <v>1</v>
      </c>
      <c r="AY1218" s="133">
        <f t="shared" si="760"/>
        <v>1</v>
      </c>
      <c r="AZ1218" s="133">
        <f t="shared" si="761"/>
        <v>1</v>
      </c>
      <c r="BA1218" s="133">
        <f t="shared" si="762"/>
        <v>0</v>
      </c>
      <c r="BB1218" s="133">
        <f t="shared" si="763"/>
        <v>1</v>
      </c>
      <c r="BC1218" s="133">
        <f t="shared" si="764"/>
        <v>1</v>
      </c>
      <c r="BD1218" s="133">
        <f t="shared" si="765"/>
        <v>1</v>
      </c>
      <c r="BE1218" s="133">
        <f t="shared" si="766"/>
        <v>1</v>
      </c>
      <c r="BF1218" s="133">
        <f t="shared" si="767"/>
        <v>1</v>
      </c>
      <c r="BG1218" s="133">
        <f t="shared" si="768"/>
        <v>2</v>
      </c>
      <c r="BH1218" s="25">
        <f t="shared" si="769"/>
        <v>27</v>
      </c>
      <c r="BI1218" s="28">
        <f t="shared" si="770"/>
        <v>0</v>
      </c>
      <c r="BJ1218" s="21">
        <f t="shared" si="771"/>
        <v>6</v>
      </c>
      <c r="BK1218" s="28">
        <f t="shared" si="772"/>
        <v>5</v>
      </c>
      <c r="BL1218" s="21">
        <f t="shared" si="773"/>
        <v>5</v>
      </c>
      <c r="BM1218" s="28">
        <f t="shared" si="774"/>
        <v>6</v>
      </c>
      <c r="BN1218" s="21">
        <f t="shared" si="775"/>
        <v>5</v>
      </c>
    </row>
    <row r="1219" spans="1:66">
      <c r="A1219" s="5" t="s">
        <v>2981</v>
      </c>
      <c r="B1219">
        <v>1</v>
      </c>
      <c r="C1219">
        <v>5</v>
      </c>
      <c r="D1219">
        <v>1</v>
      </c>
      <c r="E1219">
        <v>1</v>
      </c>
      <c r="F1219">
        <v>5</v>
      </c>
      <c r="G1219">
        <v>1</v>
      </c>
      <c r="H1219">
        <v>5</v>
      </c>
      <c r="I1219">
        <v>1</v>
      </c>
      <c r="J1219">
        <v>1</v>
      </c>
      <c r="K1219">
        <v>5</v>
      </c>
      <c r="L1219">
        <v>1</v>
      </c>
      <c r="M1219">
        <v>1</v>
      </c>
      <c r="N1219">
        <v>4</v>
      </c>
      <c r="O1219">
        <v>1</v>
      </c>
      <c r="P1219">
        <v>1</v>
      </c>
      <c r="Q1219">
        <v>5</v>
      </c>
      <c r="R1219">
        <v>1</v>
      </c>
      <c r="S1219">
        <v>1</v>
      </c>
      <c r="T1219">
        <v>5</v>
      </c>
      <c r="U1219">
        <v>1</v>
      </c>
      <c r="V1219">
        <v>1</v>
      </c>
      <c r="W1219">
        <v>5</v>
      </c>
      <c r="X1219">
        <v>1</v>
      </c>
      <c r="Y1219">
        <v>1</v>
      </c>
      <c r="Z1219">
        <v>1</v>
      </c>
      <c r="AA1219">
        <v>5</v>
      </c>
      <c r="AB1219">
        <v>1</v>
      </c>
      <c r="AC1219">
        <v>5</v>
      </c>
      <c r="AE1219" s="30" t="str">
        <f t="shared" si="776"/>
        <v>UAM_660</v>
      </c>
      <c r="AF1219" s="133">
        <f t="shared" si="741"/>
        <v>1</v>
      </c>
      <c r="AG1219" s="133">
        <f t="shared" si="742"/>
        <v>1</v>
      </c>
      <c r="AH1219" s="133">
        <f t="shared" si="743"/>
        <v>1</v>
      </c>
      <c r="AI1219" s="133">
        <f t="shared" si="744"/>
        <v>1</v>
      </c>
      <c r="AJ1219" s="133">
        <f t="shared" si="745"/>
        <v>1</v>
      </c>
      <c r="AK1219" s="133">
        <f t="shared" si="746"/>
        <v>1</v>
      </c>
      <c r="AL1219" s="133">
        <f t="shared" si="747"/>
        <v>1</v>
      </c>
      <c r="AM1219" s="133">
        <f t="shared" si="748"/>
        <v>1</v>
      </c>
      <c r="AN1219" s="133">
        <f t="shared" si="749"/>
        <v>1</v>
      </c>
      <c r="AO1219" s="133">
        <f t="shared" si="750"/>
        <v>1</v>
      </c>
      <c r="AP1219" s="133">
        <f t="shared" si="751"/>
        <v>1</v>
      </c>
      <c r="AQ1219" s="133">
        <f t="shared" si="752"/>
        <v>1</v>
      </c>
      <c r="AR1219" s="133">
        <f t="shared" si="753"/>
        <v>2</v>
      </c>
      <c r="AS1219" s="133">
        <f t="shared" si="754"/>
        <v>1</v>
      </c>
      <c r="AT1219" s="133">
        <f t="shared" si="755"/>
        <v>1</v>
      </c>
      <c r="AU1219" s="133">
        <f t="shared" si="756"/>
        <v>1</v>
      </c>
      <c r="AV1219" s="133">
        <f t="shared" si="757"/>
        <v>1</v>
      </c>
      <c r="AW1219" s="133">
        <f t="shared" si="758"/>
        <v>1</v>
      </c>
      <c r="AX1219" s="133">
        <f t="shared" si="759"/>
        <v>1</v>
      </c>
      <c r="AY1219" s="133">
        <f t="shared" si="760"/>
        <v>1</v>
      </c>
      <c r="AZ1219" s="133">
        <f t="shared" si="761"/>
        <v>1</v>
      </c>
      <c r="BA1219" s="133">
        <f t="shared" si="762"/>
        <v>1</v>
      </c>
      <c r="BB1219" s="133">
        <f t="shared" si="763"/>
        <v>1</v>
      </c>
      <c r="BC1219" s="133">
        <f t="shared" si="764"/>
        <v>1</v>
      </c>
      <c r="BD1219" s="133">
        <f t="shared" si="765"/>
        <v>1</v>
      </c>
      <c r="BE1219" s="133">
        <f t="shared" si="766"/>
        <v>1</v>
      </c>
      <c r="BF1219" s="133">
        <f t="shared" si="767"/>
        <v>1</v>
      </c>
      <c r="BG1219" s="133">
        <f t="shared" si="768"/>
        <v>1</v>
      </c>
      <c r="BH1219" s="25">
        <f t="shared" si="769"/>
        <v>29</v>
      </c>
      <c r="BI1219" s="28">
        <f t="shared" si="770"/>
        <v>3</v>
      </c>
      <c r="BJ1219" s="21">
        <f t="shared" si="771"/>
        <v>5</v>
      </c>
      <c r="BK1219" s="28">
        <f t="shared" si="772"/>
        <v>5</v>
      </c>
      <c r="BL1219" s="21">
        <f t="shared" si="773"/>
        <v>5</v>
      </c>
      <c r="BM1219" s="28">
        <f t="shared" si="774"/>
        <v>6</v>
      </c>
      <c r="BN1219" s="21">
        <f t="shared" si="775"/>
        <v>5</v>
      </c>
    </row>
    <row r="1220" spans="1:66">
      <c r="A1220" s="5" t="s">
        <v>2980</v>
      </c>
      <c r="B1220">
        <v>2</v>
      </c>
      <c r="C1220">
        <v>3</v>
      </c>
      <c r="D1220">
        <v>5</v>
      </c>
      <c r="E1220">
        <v>4</v>
      </c>
      <c r="F1220">
        <v>3</v>
      </c>
      <c r="G1220">
        <v>2</v>
      </c>
      <c r="H1220">
        <v>3</v>
      </c>
      <c r="I1220">
        <v>4</v>
      </c>
      <c r="J1220">
        <v>2</v>
      </c>
      <c r="K1220">
        <v>3</v>
      </c>
      <c r="L1220">
        <v>3</v>
      </c>
      <c r="M1220">
        <v>2</v>
      </c>
      <c r="N1220">
        <v>2</v>
      </c>
      <c r="O1220">
        <v>3</v>
      </c>
      <c r="P1220">
        <v>4</v>
      </c>
      <c r="Q1220">
        <v>1</v>
      </c>
      <c r="R1220">
        <v>3</v>
      </c>
      <c r="S1220">
        <v>4</v>
      </c>
      <c r="T1220">
        <v>2</v>
      </c>
      <c r="U1220">
        <v>3</v>
      </c>
      <c r="V1220">
        <v>2</v>
      </c>
      <c r="W1220">
        <v>1</v>
      </c>
      <c r="X1220">
        <v>1</v>
      </c>
      <c r="Y1220">
        <v>3</v>
      </c>
      <c r="Z1220">
        <v>5</v>
      </c>
      <c r="AA1220">
        <v>3</v>
      </c>
      <c r="AB1220">
        <v>4</v>
      </c>
      <c r="AC1220">
        <v>1</v>
      </c>
      <c r="AE1220" s="30" t="str">
        <f t="shared" si="776"/>
        <v>UAM_661</v>
      </c>
      <c r="AF1220" s="133">
        <f t="shared" si="741"/>
        <v>2</v>
      </c>
      <c r="AG1220" s="133">
        <f t="shared" si="742"/>
        <v>3</v>
      </c>
      <c r="AH1220" s="133">
        <f t="shared" si="743"/>
        <v>5</v>
      </c>
      <c r="AI1220" s="133">
        <f t="shared" si="744"/>
        <v>4</v>
      </c>
      <c r="AJ1220" s="133">
        <f t="shared" si="745"/>
        <v>3</v>
      </c>
      <c r="AK1220" s="133">
        <f t="shared" si="746"/>
        <v>2</v>
      </c>
      <c r="AL1220" s="133">
        <f t="shared" si="747"/>
        <v>3</v>
      </c>
      <c r="AM1220" s="133">
        <f t="shared" si="748"/>
        <v>4</v>
      </c>
      <c r="AN1220" s="133">
        <f t="shared" si="749"/>
        <v>2</v>
      </c>
      <c r="AO1220" s="133">
        <f t="shared" si="750"/>
        <v>0</v>
      </c>
      <c r="AP1220" s="133">
        <f t="shared" si="751"/>
        <v>3</v>
      </c>
      <c r="AQ1220" s="133">
        <f t="shared" si="752"/>
        <v>2</v>
      </c>
      <c r="AR1220" s="133">
        <f t="shared" si="753"/>
        <v>4</v>
      </c>
      <c r="AS1220" s="133">
        <f t="shared" si="754"/>
        <v>3</v>
      </c>
      <c r="AT1220" s="133">
        <f t="shared" si="755"/>
        <v>4</v>
      </c>
      <c r="AU1220" s="133">
        <f t="shared" si="756"/>
        <v>0</v>
      </c>
      <c r="AV1220" s="133">
        <f t="shared" si="757"/>
        <v>3</v>
      </c>
      <c r="AW1220" s="133">
        <f t="shared" si="758"/>
        <v>4</v>
      </c>
      <c r="AX1220" s="133">
        <f t="shared" si="759"/>
        <v>4</v>
      </c>
      <c r="AY1220" s="133">
        <f t="shared" si="760"/>
        <v>3</v>
      </c>
      <c r="AZ1220" s="133">
        <f t="shared" si="761"/>
        <v>2</v>
      </c>
      <c r="BA1220" s="133">
        <f t="shared" si="762"/>
        <v>0</v>
      </c>
      <c r="BB1220" s="133">
        <f t="shared" si="763"/>
        <v>1</v>
      </c>
      <c r="BC1220" s="133">
        <f t="shared" si="764"/>
        <v>3</v>
      </c>
      <c r="BD1220" s="133">
        <f t="shared" si="765"/>
        <v>5</v>
      </c>
      <c r="BE1220" s="133">
        <f t="shared" si="766"/>
        <v>3</v>
      </c>
      <c r="BF1220" s="133">
        <f t="shared" si="767"/>
        <v>4</v>
      </c>
      <c r="BG1220" s="133">
        <f t="shared" si="768"/>
        <v>5</v>
      </c>
      <c r="BH1220" s="25">
        <f t="shared" si="769"/>
        <v>81</v>
      </c>
      <c r="BI1220" s="28">
        <f t="shared" si="770"/>
        <v>0</v>
      </c>
      <c r="BJ1220" s="21">
        <f t="shared" si="771"/>
        <v>21</v>
      </c>
      <c r="BK1220" s="28">
        <f t="shared" si="772"/>
        <v>14</v>
      </c>
      <c r="BL1220" s="21">
        <f t="shared" si="773"/>
        <v>13</v>
      </c>
      <c r="BM1220" s="28">
        <f t="shared" si="774"/>
        <v>19</v>
      </c>
      <c r="BN1220" s="21">
        <f t="shared" si="775"/>
        <v>14</v>
      </c>
    </row>
    <row r="1221" spans="1:66">
      <c r="A1221" s="5" t="s">
        <v>2979</v>
      </c>
      <c r="B1221">
        <v>1</v>
      </c>
      <c r="C1221">
        <v>5</v>
      </c>
      <c r="D1221">
        <v>1</v>
      </c>
      <c r="E1221">
        <v>1</v>
      </c>
      <c r="F1221">
        <v>5</v>
      </c>
      <c r="G1221">
        <v>1</v>
      </c>
      <c r="H1221">
        <v>5</v>
      </c>
      <c r="I1221">
        <v>1</v>
      </c>
      <c r="J1221">
        <v>1</v>
      </c>
      <c r="K1221">
        <v>3</v>
      </c>
      <c r="L1221">
        <v>1</v>
      </c>
      <c r="M1221">
        <v>1</v>
      </c>
      <c r="N1221">
        <v>5</v>
      </c>
      <c r="O1221">
        <v>1</v>
      </c>
      <c r="P1221">
        <v>1</v>
      </c>
      <c r="Q1221">
        <v>4</v>
      </c>
      <c r="R1221">
        <v>1</v>
      </c>
      <c r="S1221">
        <v>2</v>
      </c>
      <c r="T1221">
        <v>3</v>
      </c>
      <c r="U1221">
        <v>1</v>
      </c>
      <c r="V1221">
        <v>1</v>
      </c>
      <c r="W1221">
        <v>4</v>
      </c>
      <c r="X1221">
        <v>1</v>
      </c>
      <c r="Y1221">
        <v>1</v>
      </c>
      <c r="Z1221">
        <v>1</v>
      </c>
      <c r="AA1221">
        <v>5</v>
      </c>
      <c r="AB1221">
        <v>1</v>
      </c>
      <c r="AC1221">
        <v>5</v>
      </c>
      <c r="AE1221" s="30" t="str">
        <f t="shared" si="776"/>
        <v>UAM_662</v>
      </c>
      <c r="AF1221" s="133">
        <f t="shared" si="741"/>
        <v>1</v>
      </c>
      <c r="AG1221" s="133">
        <f t="shared" si="742"/>
        <v>1</v>
      </c>
      <c r="AH1221" s="133">
        <f t="shared" si="743"/>
        <v>1</v>
      </c>
      <c r="AI1221" s="133">
        <f t="shared" si="744"/>
        <v>1</v>
      </c>
      <c r="AJ1221" s="133">
        <f t="shared" si="745"/>
        <v>1</v>
      </c>
      <c r="AK1221" s="133">
        <f t="shared" si="746"/>
        <v>1</v>
      </c>
      <c r="AL1221" s="133">
        <f t="shared" si="747"/>
        <v>1</v>
      </c>
      <c r="AM1221" s="133">
        <f t="shared" si="748"/>
        <v>1</v>
      </c>
      <c r="AN1221" s="133">
        <f t="shared" si="749"/>
        <v>1</v>
      </c>
      <c r="AO1221" s="133">
        <f t="shared" si="750"/>
        <v>0</v>
      </c>
      <c r="AP1221" s="133">
        <f t="shared" si="751"/>
        <v>1</v>
      </c>
      <c r="AQ1221" s="133">
        <f t="shared" si="752"/>
        <v>1</v>
      </c>
      <c r="AR1221" s="133">
        <f t="shared" si="753"/>
        <v>1</v>
      </c>
      <c r="AS1221" s="133">
        <f t="shared" si="754"/>
        <v>1</v>
      </c>
      <c r="AT1221" s="133">
        <f t="shared" si="755"/>
        <v>1</v>
      </c>
      <c r="AU1221" s="133">
        <f t="shared" si="756"/>
        <v>0</v>
      </c>
      <c r="AV1221" s="133">
        <f t="shared" si="757"/>
        <v>1</v>
      </c>
      <c r="AW1221" s="133">
        <f t="shared" si="758"/>
        <v>2</v>
      </c>
      <c r="AX1221" s="133">
        <f t="shared" si="759"/>
        <v>3</v>
      </c>
      <c r="AY1221" s="133">
        <f t="shared" si="760"/>
        <v>1</v>
      </c>
      <c r="AZ1221" s="133">
        <f t="shared" si="761"/>
        <v>1</v>
      </c>
      <c r="BA1221" s="133">
        <f t="shared" si="762"/>
        <v>0</v>
      </c>
      <c r="BB1221" s="133">
        <f t="shared" si="763"/>
        <v>1</v>
      </c>
      <c r="BC1221" s="133">
        <f t="shared" si="764"/>
        <v>1</v>
      </c>
      <c r="BD1221" s="133">
        <f t="shared" si="765"/>
        <v>1</v>
      </c>
      <c r="BE1221" s="133">
        <f t="shared" si="766"/>
        <v>1</v>
      </c>
      <c r="BF1221" s="133">
        <f t="shared" si="767"/>
        <v>1</v>
      </c>
      <c r="BG1221" s="133">
        <f t="shared" si="768"/>
        <v>1</v>
      </c>
      <c r="BH1221" s="25">
        <f t="shared" si="769"/>
        <v>28</v>
      </c>
      <c r="BI1221" s="28">
        <f t="shared" si="770"/>
        <v>0</v>
      </c>
      <c r="BJ1221" s="21">
        <f t="shared" si="771"/>
        <v>6</v>
      </c>
      <c r="BK1221" s="28">
        <f t="shared" si="772"/>
        <v>5</v>
      </c>
      <c r="BL1221" s="21">
        <f t="shared" si="773"/>
        <v>5</v>
      </c>
      <c r="BM1221" s="28">
        <f t="shared" si="774"/>
        <v>7</v>
      </c>
      <c r="BN1221" s="21">
        <f t="shared" si="775"/>
        <v>5</v>
      </c>
    </row>
    <row r="1222" spans="1:66">
      <c r="A1222" s="5" t="s">
        <v>2978</v>
      </c>
      <c r="B1222">
        <v>1</v>
      </c>
      <c r="C1222">
        <v>3</v>
      </c>
      <c r="D1222">
        <v>2</v>
      </c>
      <c r="E1222">
        <v>2</v>
      </c>
      <c r="F1222">
        <v>3</v>
      </c>
      <c r="G1222">
        <v>1</v>
      </c>
      <c r="H1222">
        <v>3</v>
      </c>
      <c r="I1222">
        <v>2</v>
      </c>
      <c r="J1222">
        <v>1</v>
      </c>
      <c r="K1222">
        <v>2</v>
      </c>
      <c r="L1222">
        <v>1</v>
      </c>
      <c r="M1222">
        <v>1</v>
      </c>
      <c r="N1222">
        <v>4</v>
      </c>
      <c r="O1222">
        <v>2</v>
      </c>
      <c r="P1222">
        <v>1</v>
      </c>
      <c r="Q1222">
        <v>2</v>
      </c>
      <c r="R1222">
        <v>1</v>
      </c>
      <c r="S1222">
        <v>2</v>
      </c>
      <c r="T1222">
        <v>3</v>
      </c>
      <c r="U1222">
        <v>1</v>
      </c>
      <c r="V1222">
        <v>1</v>
      </c>
      <c r="W1222">
        <v>1</v>
      </c>
      <c r="X1222">
        <v>1</v>
      </c>
      <c r="Y1222">
        <v>1</v>
      </c>
      <c r="Z1222">
        <v>3</v>
      </c>
      <c r="AA1222">
        <v>4</v>
      </c>
      <c r="AB1222">
        <v>1</v>
      </c>
      <c r="AC1222">
        <v>2</v>
      </c>
      <c r="AE1222" s="30" t="str">
        <f t="shared" si="776"/>
        <v>UAM_663</v>
      </c>
      <c r="AF1222" s="133">
        <f t="shared" ref="AF1222:AF1285" si="777">B1222</f>
        <v>1</v>
      </c>
      <c r="AG1222" s="133">
        <f t="shared" ref="AG1222:AG1285" si="778">IF(C1222=1,5,IF(C1222=2,4,IF(C1222=4,2,IF(C1222=5,1,3))))</f>
        <v>3</v>
      </c>
      <c r="AH1222" s="133">
        <f t="shared" ref="AH1222:AH1285" si="779">D1222</f>
        <v>2</v>
      </c>
      <c r="AI1222" s="133">
        <f t="shared" ref="AI1222:AI1285" si="780">E1222</f>
        <v>2</v>
      </c>
      <c r="AJ1222" s="133">
        <f t="shared" ref="AJ1222:AJ1285" si="781">IF(F1222=1,5,IF(F1222=2,4,IF(F1222=4,2,IF(F1222=5,1,3))))</f>
        <v>3</v>
      </c>
      <c r="AK1222" s="133">
        <f t="shared" ref="AK1222:AK1285" si="782">G1222</f>
        <v>1</v>
      </c>
      <c r="AL1222" s="133">
        <f t="shared" ref="AL1222:AL1285" si="783">IF(H1222=1,5,IF(H1222=2,4,IF(H1222=4,2,IF(H1222=5,1,3))))</f>
        <v>3</v>
      </c>
      <c r="AM1222" s="133">
        <f t="shared" ref="AM1222:AM1285" si="784">I1222</f>
        <v>2</v>
      </c>
      <c r="AN1222" s="133">
        <f t="shared" ref="AN1222:AN1285" si="785">J1222</f>
        <v>1</v>
      </c>
      <c r="AO1222" s="133">
        <f t="shared" ref="AO1222:AO1285" si="786">IF(K1222=5,1,0)</f>
        <v>0</v>
      </c>
      <c r="AP1222" s="133">
        <f t="shared" ref="AP1222:AP1285" si="787">L1222</f>
        <v>1</v>
      </c>
      <c r="AQ1222" s="133">
        <f t="shared" ref="AQ1222:AQ1285" si="788">M1222</f>
        <v>1</v>
      </c>
      <c r="AR1222" s="133">
        <f t="shared" ref="AR1222:AR1285" si="789">IF(N1222=1,5,IF(N1222=2,4,IF(N1222=4,2,IF(N1222=5,1,3))))</f>
        <v>2</v>
      </c>
      <c r="AS1222" s="133">
        <f t="shared" ref="AS1222:AS1285" si="790">O1222</f>
        <v>2</v>
      </c>
      <c r="AT1222" s="133">
        <f t="shared" ref="AT1222:AT1285" si="791">P1222</f>
        <v>1</v>
      </c>
      <c r="AU1222" s="133">
        <f t="shared" ref="AU1222:AU1285" si="792">IF(Q1222=5,1,0)</f>
        <v>0</v>
      </c>
      <c r="AV1222" s="133">
        <f t="shared" ref="AV1222:AV1285" si="793">R1222</f>
        <v>1</v>
      </c>
      <c r="AW1222" s="133">
        <f t="shared" ref="AW1222:AW1285" si="794">S1222</f>
        <v>2</v>
      </c>
      <c r="AX1222" s="133">
        <f t="shared" ref="AX1222:AX1285" si="795">IF(T1222=1,5,IF(T1222=2,4,IF(T1222=4,2,IF(T1222=5,1,3))))</f>
        <v>3</v>
      </c>
      <c r="AY1222" s="133">
        <f t="shared" ref="AY1222:AY1285" si="796">U1222</f>
        <v>1</v>
      </c>
      <c r="AZ1222" s="133">
        <f t="shared" ref="AZ1222:AZ1285" si="797">V1222</f>
        <v>1</v>
      </c>
      <c r="BA1222" s="133">
        <f t="shared" ref="BA1222:BA1285" si="798">IF(W1222=5,1,0)</f>
        <v>0</v>
      </c>
      <c r="BB1222" s="133">
        <f t="shared" ref="BB1222:BB1285" si="799">X1222</f>
        <v>1</v>
      </c>
      <c r="BC1222" s="133">
        <f t="shared" ref="BC1222:BC1285" si="800">Y1222</f>
        <v>1</v>
      </c>
      <c r="BD1222" s="133">
        <f t="shared" ref="BD1222:BD1285" si="801">Z1222</f>
        <v>3</v>
      </c>
      <c r="BE1222" s="133">
        <f t="shared" ref="BE1222:BE1285" si="802">IF(AA1222=1,5,IF(AA1222=2,4,IF(AA1222=4,2,IF(AA1222=5,1,3))))</f>
        <v>2</v>
      </c>
      <c r="BF1222" s="133">
        <f t="shared" ref="BF1222:BF1285" si="803">AB1222</f>
        <v>1</v>
      </c>
      <c r="BG1222" s="133">
        <f t="shared" ref="BG1222:BG1285" si="804">IF(AC1222=1,5,IF(AC1222=2,4,IF(AC1222=4,2,IF(AC1222=5,1,3))))</f>
        <v>4</v>
      </c>
      <c r="BH1222" s="25">
        <f t="shared" ref="BH1222:BH1285" si="805">SUM(AF1222:BG1222)</f>
        <v>45</v>
      </c>
      <c r="BI1222" s="28">
        <f t="shared" ref="BI1222:BI1285" si="806">AO1222+AU1222+BA1222</f>
        <v>0</v>
      </c>
      <c r="BJ1222" s="21">
        <f t="shared" ref="BJ1222:BJ1285" si="807">AH1222+AM1222+AS1222+AW1222+BD1222</f>
        <v>11</v>
      </c>
      <c r="BK1222" s="28">
        <f t="shared" ref="BK1222:BK1285" si="808">AN1222+AP1222+AQ1222+AT1222+AV1222</f>
        <v>5</v>
      </c>
      <c r="BL1222" s="21">
        <f t="shared" ref="BL1222:BL1285" si="809">AY1222+AZ1222+BB1222+BC1222+BF1222</f>
        <v>5</v>
      </c>
      <c r="BM1222" s="28">
        <f t="shared" ref="BM1222:BM1285" si="810">AJ1222+AL1222+AR1222+AX1222+BG1222</f>
        <v>15</v>
      </c>
      <c r="BN1222" s="21">
        <f t="shared" ref="BN1222:BN1285" si="811">AF1222+AG1222+AI1222+AK1222+BE1222</f>
        <v>9</v>
      </c>
    </row>
    <row r="1223" spans="1:66">
      <c r="A1223" s="5" t="s">
        <v>2977</v>
      </c>
      <c r="B1223">
        <v>1</v>
      </c>
      <c r="C1223">
        <v>5</v>
      </c>
      <c r="D1223">
        <v>2</v>
      </c>
      <c r="E1223">
        <v>1</v>
      </c>
      <c r="F1223">
        <v>5</v>
      </c>
      <c r="G1223">
        <v>1</v>
      </c>
      <c r="H1223">
        <v>5</v>
      </c>
      <c r="I1223">
        <v>1</v>
      </c>
      <c r="J1223">
        <v>1</v>
      </c>
      <c r="K1223">
        <v>4</v>
      </c>
      <c r="L1223">
        <v>1</v>
      </c>
      <c r="M1223">
        <v>1</v>
      </c>
      <c r="N1223">
        <v>5</v>
      </c>
      <c r="O1223">
        <v>1</v>
      </c>
      <c r="P1223">
        <v>1</v>
      </c>
      <c r="Q1223">
        <v>4</v>
      </c>
      <c r="R1223">
        <v>1</v>
      </c>
      <c r="S1223">
        <v>1</v>
      </c>
      <c r="T1223">
        <v>5</v>
      </c>
      <c r="U1223">
        <v>2</v>
      </c>
      <c r="V1223">
        <v>1</v>
      </c>
      <c r="W1223">
        <v>5</v>
      </c>
      <c r="X1223">
        <v>1</v>
      </c>
      <c r="Y1223">
        <v>1</v>
      </c>
      <c r="Z1223">
        <v>1</v>
      </c>
      <c r="AA1223">
        <v>5</v>
      </c>
      <c r="AB1223">
        <v>1</v>
      </c>
      <c r="AC1223">
        <v>5</v>
      </c>
      <c r="AE1223" s="30" t="str">
        <f t="shared" si="776"/>
        <v>UAM_664</v>
      </c>
      <c r="AF1223" s="133">
        <f t="shared" si="777"/>
        <v>1</v>
      </c>
      <c r="AG1223" s="133">
        <f t="shared" si="778"/>
        <v>1</v>
      </c>
      <c r="AH1223" s="133">
        <f t="shared" si="779"/>
        <v>2</v>
      </c>
      <c r="AI1223" s="133">
        <f t="shared" si="780"/>
        <v>1</v>
      </c>
      <c r="AJ1223" s="133">
        <f t="shared" si="781"/>
        <v>1</v>
      </c>
      <c r="AK1223" s="133">
        <f t="shared" si="782"/>
        <v>1</v>
      </c>
      <c r="AL1223" s="133">
        <f t="shared" si="783"/>
        <v>1</v>
      </c>
      <c r="AM1223" s="133">
        <f t="shared" si="784"/>
        <v>1</v>
      </c>
      <c r="AN1223" s="133">
        <f t="shared" si="785"/>
        <v>1</v>
      </c>
      <c r="AO1223" s="133">
        <f t="shared" si="786"/>
        <v>0</v>
      </c>
      <c r="AP1223" s="133">
        <f t="shared" si="787"/>
        <v>1</v>
      </c>
      <c r="AQ1223" s="133">
        <f t="shared" si="788"/>
        <v>1</v>
      </c>
      <c r="AR1223" s="133">
        <f t="shared" si="789"/>
        <v>1</v>
      </c>
      <c r="AS1223" s="133">
        <f t="shared" si="790"/>
        <v>1</v>
      </c>
      <c r="AT1223" s="133">
        <f t="shared" si="791"/>
        <v>1</v>
      </c>
      <c r="AU1223" s="133">
        <f t="shared" si="792"/>
        <v>0</v>
      </c>
      <c r="AV1223" s="133">
        <f t="shared" si="793"/>
        <v>1</v>
      </c>
      <c r="AW1223" s="133">
        <f t="shared" si="794"/>
        <v>1</v>
      </c>
      <c r="AX1223" s="133">
        <f t="shared" si="795"/>
        <v>1</v>
      </c>
      <c r="AY1223" s="133">
        <f t="shared" si="796"/>
        <v>2</v>
      </c>
      <c r="AZ1223" s="133">
        <f t="shared" si="797"/>
        <v>1</v>
      </c>
      <c r="BA1223" s="133">
        <f t="shared" si="798"/>
        <v>1</v>
      </c>
      <c r="BB1223" s="133">
        <f t="shared" si="799"/>
        <v>1</v>
      </c>
      <c r="BC1223" s="133">
        <f t="shared" si="800"/>
        <v>1</v>
      </c>
      <c r="BD1223" s="133">
        <f t="shared" si="801"/>
        <v>1</v>
      </c>
      <c r="BE1223" s="133">
        <f t="shared" si="802"/>
        <v>1</v>
      </c>
      <c r="BF1223" s="133">
        <f t="shared" si="803"/>
        <v>1</v>
      </c>
      <c r="BG1223" s="133">
        <f t="shared" si="804"/>
        <v>1</v>
      </c>
      <c r="BH1223" s="25">
        <f t="shared" si="805"/>
        <v>28</v>
      </c>
      <c r="BI1223" s="28">
        <f t="shared" si="806"/>
        <v>1</v>
      </c>
      <c r="BJ1223" s="21">
        <f t="shared" si="807"/>
        <v>6</v>
      </c>
      <c r="BK1223" s="28">
        <f t="shared" si="808"/>
        <v>5</v>
      </c>
      <c r="BL1223" s="21">
        <f t="shared" si="809"/>
        <v>6</v>
      </c>
      <c r="BM1223" s="28">
        <f t="shared" si="810"/>
        <v>5</v>
      </c>
      <c r="BN1223" s="21">
        <f t="shared" si="811"/>
        <v>5</v>
      </c>
    </row>
    <row r="1224" spans="1:66">
      <c r="A1224" s="5" t="s">
        <v>2976</v>
      </c>
      <c r="B1224">
        <v>1</v>
      </c>
      <c r="C1224">
        <v>5</v>
      </c>
      <c r="D1224">
        <v>1</v>
      </c>
      <c r="E1224">
        <v>1</v>
      </c>
      <c r="F1224">
        <v>4</v>
      </c>
      <c r="G1224">
        <v>1</v>
      </c>
      <c r="H1224">
        <v>5</v>
      </c>
      <c r="I1224">
        <v>1</v>
      </c>
      <c r="J1224">
        <v>1</v>
      </c>
      <c r="K1224">
        <v>5</v>
      </c>
      <c r="L1224">
        <v>1</v>
      </c>
      <c r="M1224">
        <v>1</v>
      </c>
      <c r="N1224">
        <v>5</v>
      </c>
      <c r="O1224">
        <v>1</v>
      </c>
      <c r="P1224">
        <v>2</v>
      </c>
      <c r="Q1224">
        <v>4</v>
      </c>
      <c r="R1224">
        <v>1</v>
      </c>
      <c r="S1224">
        <v>1</v>
      </c>
      <c r="T1224">
        <v>4</v>
      </c>
      <c r="U1224">
        <v>1</v>
      </c>
      <c r="V1224">
        <v>1</v>
      </c>
      <c r="W1224">
        <v>5</v>
      </c>
      <c r="X1224">
        <v>1</v>
      </c>
      <c r="Y1224">
        <v>1</v>
      </c>
      <c r="Z1224">
        <v>1</v>
      </c>
      <c r="AA1224">
        <v>5</v>
      </c>
      <c r="AB1224">
        <v>1</v>
      </c>
      <c r="AC1224">
        <v>5</v>
      </c>
      <c r="AE1224" s="30" t="str">
        <f t="shared" si="776"/>
        <v>UAM_665</v>
      </c>
      <c r="AF1224" s="133">
        <f t="shared" si="777"/>
        <v>1</v>
      </c>
      <c r="AG1224" s="133">
        <f t="shared" si="778"/>
        <v>1</v>
      </c>
      <c r="AH1224" s="133">
        <f t="shared" si="779"/>
        <v>1</v>
      </c>
      <c r="AI1224" s="133">
        <f t="shared" si="780"/>
        <v>1</v>
      </c>
      <c r="AJ1224" s="133">
        <f t="shared" si="781"/>
        <v>2</v>
      </c>
      <c r="AK1224" s="133">
        <f t="shared" si="782"/>
        <v>1</v>
      </c>
      <c r="AL1224" s="133">
        <f t="shared" si="783"/>
        <v>1</v>
      </c>
      <c r="AM1224" s="133">
        <f t="shared" si="784"/>
        <v>1</v>
      </c>
      <c r="AN1224" s="133">
        <f t="shared" si="785"/>
        <v>1</v>
      </c>
      <c r="AO1224" s="133">
        <f t="shared" si="786"/>
        <v>1</v>
      </c>
      <c r="AP1224" s="133">
        <f t="shared" si="787"/>
        <v>1</v>
      </c>
      <c r="AQ1224" s="133">
        <f t="shared" si="788"/>
        <v>1</v>
      </c>
      <c r="AR1224" s="133">
        <f t="shared" si="789"/>
        <v>1</v>
      </c>
      <c r="AS1224" s="133">
        <f t="shared" si="790"/>
        <v>1</v>
      </c>
      <c r="AT1224" s="133">
        <f t="shared" si="791"/>
        <v>2</v>
      </c>
      <c r="AU1224" s="133">
        <f t="shared" si="792"/>
        <v>0</v>
      </c>
      <c r="AV1224" s="133">
        <f t="shared" si="793"/>
        <v>1</v>
      </c>
      <c r="AW1224" s="133">
        <f t="shared" si="794"/>
        <v>1</v>
      </c>
      <c r="AX1224" s="133">
        <f t="shared" si="795"/>
        <v>2</v>
      </c>
      <c r="AY1224" s="133">
        <f t="shared" si="796"/>
        <v>1</v>
      </c>
      <c r="AZ1224" s="133">
        <f t="shared" si="797"/>
        <v>1</v>
      </c>
      <c r="BA1224" s="133">
        <f t="shared" si="798"/>
        <v>1</v>
      </c>
      <c r="BB1224" s="133">
        <f t="shared" si="799"/>
        <v>1</v>
      </c>
      <c r="BC1224" s="133">
        <f t="shared" si="800"/>
        <v>1</v>
      </c>
      <c r="BD1224" s="133">
        <f t="shared" si="801"/>
        <v>1</v>
      </c>
      <c r="BE1224" s="133">
        <f t="shared" si="802"/>
        <v>1</v>
      </c>
      <c r="BF1224" s="133">
        <f t="shared" si="803"/>
        <v>1</v>
      </c>
      <c r="BG1224" s="133">
        <f t="shared" si="804"/>
        <v>1</v>
      </c>
      <c r="BH1224" s="25">
        <f t="shared" si="805"/>
        <v>30</v>
      </c>
      <c r="BI1224" s="28">
        <f t="shared" si="806"/>
        <v>2</v>
      </c>
      <c r="BJ1224" s="21">
        <f t="shared" si="807"/>
        <v>5</v>
      </c>
      <c r="BK1224" s="28">
        <f t="shared" si="808"/>
        <v>6</v>
      </c>
      <c r="BL1224" s="21">
        <f t="shared" si="809"/>
        <v>5</v>
      </c>
      <c r="BM1224" s="28">
        <f t="shared" si="810"/>
        <v>7</v>
      </c>
      <c r="BN1224" s="21">
        <f t="shared" si="811"/>
        <v>5</v>
      </c>
    </row>
    <row r="1225" spans="1:66">
      <c r="A1225" s="5" t="s">
        <v>2975</v>
      </c>
      <c r="B1225">
        <v>1</v>
      </c>
      <c r="C1225">
        <v>3</v>
      </c>
      <c r="D1225">
        <v>1</v>
      </c>
      <c r="E1225">
        <v>1</v>
      </c>
      <c r="F1225">
        <v>5</v>
      </c>
      <c r="G1225">
        <v>1</v>
      </c>
      <c r="H1225">
        <v>4</v>
      </c>
      <c r="I1225">
        <v>1</v>
      </c>
      <c r="J1225">
        <v>1</v>
      </c>
      <c r="K1225">
        <v>1</v>
      </c>
      <c r="L1225">
        <v>2</v>
      </c>
      <c r="M1225">
        <v>1</v>
      </c>
      <c r="N1225">
        <v>5</v>
      </c>
      <c r="O1225">
        <v>3</v>
      </c>
      <c r="P1225">
        <v>1</v>
      </c>
      <c r="Q1225">
        <v>1</v>
      </c>
      <c r="R1225">
        <v>2</v>
      </c>
      <c r="S1225">
        <v>1</v>
      </c>
      <c r="T1225">
        <v>5</v>
      </c>
      <c r="U1225">
        <v>1</v>
      </c>
      <c r="V1225">
        <v>1</v>
      </c>
      <c r="W1225">
        <v>3</v>
      </c>
      <c r="X1225">
        <v>1</v>
      </c>
      <c r="Y1225">
        <v>1</v>
      </c>
      <c r="Z1225">
        <v>3</v>
      </c>
      <c r="AA1225">
        <v>5</v>
      </c>
      <c r="AB1225">
        <v>1</v>
      </c>
      <c r="AC1225">
        <v>4</v>
      </c>
      <c r="AE1225" s="30" t="str">
        <f t="shared" si="776"/>
        <v>UAM_666</v>
      </c>
      <c r="AF1225" s="133">
        <f t="shared" si="777"/>
        <v>1</v>
      </c>
      <c r="AG1225" s="133">
        <f t="shared" si="778"/>
        <v>3</v>
      </c>
      <c r="AH1225" s="133">
        <f t="shared" si="779"/>
        <v>1</v>
      </c>
      <c r="AI1225" s="133">
        <f t="shared" si="780"/>
        <v>1</v>
      </c>
      <c r="AJ1225" s="133">
        <f t="shared" si="781"/>
        <v>1</v>
      </c>
      <c r="AK1225" s="133">
        <f t="shared" si="782"/>
        <v>1</v>
      </c>
      <c r="AL1225" s="133">
        <f t="shared" si="783"/>
        <v>2</v>
      </c>
      <c r="AM1225" s="133">
        <f t="shared" si="784"/>
        <v>1</v>
      </c>
      <c r="AN1225" s="133">
        <f t="shared" si="785"/>
        <v>1</v>
      </c>
      <c r="AO1225" s="133">
        <f t="shared" si="786"/>
        <v>0</v>
      </c>
      <c r="AP1225" s="133">
        <f t="shared" si="787"/>
        <v>2</v>
      </c>
      <c r="AQ1225" s="133">
        <f t="shared" si="788"/>
        <v>1</v>
      </c>
      <c r="AR1225" s="133">
        <f t="shared" si="789"/>
        <v>1</v>
      </c>
      <c r="AS1225" s="133">
        <f t="shared" si="790"/>
        <v>3</v>
      </c>
      <c r="AT1225" s="133">
        <f t="shared" si="791"/>
        <v>1</v>
      </c>
      <c r="AU1225" s="133">
        <f t="shared" si="792"/>
        <v>0</v>
      </c>
      <c r="AV1225" s="133">
        <f t="shared" si="793"/>
        <v>2</v>
      </c>
      <c r="AW1225" s="133">
        <f t="shared" si="794"/>
        <v>1</v>
      </c>
      <c r="AX1225" s="133">
        <f t="shared" si="795"/>
        <v>1</v>
      </c>
      <c r="AY1225" s="133">
        <f t="shared" si="796"/>
        <v>1</v>
      </c>
      <c r="AZ1225" s="133">
        <f t="shared" si="797"/>
        <v>1</v>
      </c>
      <c r="BA1225" s="133">
        <f t="shared" si="798"/>
        <v>0</v>
      </c>
      <c r="BB1225" s="133">
        <f t="shared" si="799"/>
        <v>1</v>
      </c>
      <c r="BC1225" s="133">
        <f t="shared" si="800"/>
        <v>1</v>
      </c>
      <c r="BD1225" s="133">
        <f t="shared" si="801"/>
        <v>3</v>
      </c>
      <c r="BE1225" s="133">
        <f t="shared" si="802"/>
        <v>1</v>
      </c>
      <c r="BF1225" s="133">
        <f t="shared" si="803"/>
        <v>1</v>
      </c>
      <c r="BG1225" s="133">
        <f t="shared" si="804"/>
        <v>2</v>
      </c>
      <c r="BH1225" s="25">
        <f t="shared" si="805"/>
        <v>35</v>
      </c>
      <c r="BI1225" s="28">
        <f t="shared" si="806"/>
        <v>0</v>
      </c>
      <c r="BJ1225" s="21">
        <f t="shared" si="807"/>
        <v>9</v>
      </c>
      <c r="BK1225" s="28">
        <f t="shared" si="808"/>
        <v>7</v>
      </c>
      <c r="BL1225" s="21">
        <f t="shared" si="809"/>
        <v>5</v>
      </c>
      <c r="BM1225" s="28">
        <f t="shared" si="810"/>
        <v>7</v>
      </c>
      <c r="BN1225" s="21">
        <f t="shared" si="811"/>
        <v>7</v>
      </c>
    </row>
    <row r="1226" spans="1:66">
      <c r="A1226" s="5" t="s">
        <v>2974</v>
      </c>
      <c r="B1226">
        <v>2</v>
      </c>
      <c r="C1226">
        <v>5</v>
      </c>
      <c r="D1226">
        <v>1</v>
      </c>
      <c r="E1226">
        <v>1</v>
      </c>
      <c r="F1226">
        <v>3</v>
      </c>
      <c r="G1226">
        <v>1</v>
      </c>
      <c r="H1226">
        <v>5</v>
      </c>
      <c r="I1226">
        <v>1</v>
      </c>
      <c r="J1226">
        <v>1</v>
      </c>
      <c r="K1226">
        <v>3</v>
      </c>
      <c r="L1226">
        <v>1</v>
      </c>
      <c r="M1226">
        <v>1</v>
      </c>
      <c r="N1226">
        <v>4</v>
      </c>
      <c r="O1226">
        <v>2</v>
      </c>
      <c r="P1226">
        <v>1</v>
      </c>
      <c r="Q1226">
        <v>3</v>
      </c>
      <c r="R1226">
        <v>1</v>
      </c>
      <c r="S1226">
        <v>1</v>
      </c>
      <c r="T1226">
        <v>3</v>
      </c>
      <c r="U1226">
        <v>1</v>
      </c>
      <c r="V1226">
        <v>1</v>
      </c>
      <c r="W1226">
        <v>3</v>
      </c>
      <c r="X1226">
        <v>1</v>
      </c>
      <c r="Y1226">
        <v>1</v>
      </c>
      <c r="Z1226">
        <v>2</v>
      </c>
      <c r="AA1226">
        <v>5</v>
      </c>
      <c r="AB1226">
        <v>1</v>
      </c>
      <c r="AC1226">
        <v>4</v>
      </c>
      <c r="AE1226" s="30" t="str">
        <f t="shared" si="776"/>
        <v>UAM_667</v>
      </c>
      <c r="AF1226" s="133">
        <f t="shared" si="777"/>
        <v>2</v>
      </c>
      <c r="AG1226" s="133">
        <f t="shared" si="778"/>
        <v>1</v>
      </c>
      <c r="AH1226" s="133">
        <f t="shared" si="779"/>
        <v>1</v>
      </c>
      <c r="AI1226" s="133">
        <f t="shared" si="780"/>
        <v>1</v>
      </c>
      <c r="AJ1226" s="133">
        <f t="shared" si="781"/>
        <v>3</v>
      </c>
      <c r="AK1226" s="133">
        <f t="shared" si="782"/>
        <v>1</v>
      </c>
      <c r="AL1226" s="133">
        <f t="shared" si="783"/>
        <v>1</v>
      </c>
      <c r="AM1226" s="133">
        <f t="shared" si="784"/>
        <v>1</v>
      </c>
      <c r="AN1226" s="133">
        <f t="shared" si="785"/>
        <v>1</v>
      </c>
      <c r="AO1226" s="133">
        <f t="shared" si="786"/>
        <v>0</v>
      </c>
      <c r="AP1226" s="133">
        <f t="shared" si="787"/>
        <v>1</v>
      </c>
      <c r="AQ1226" s="133">
        <f t="shared" si="788"/>
        <v>1</v>
      </c>
      <c r="AR1226" s="133">
        <f t="shared" si="789"/>
        <v>2</v>
      </c>
      <c r="AS1226" s="133">
        <f t="shared" si="790"/>
        <v>2</v>
      </c>
      <c r="AT1226" s="133">
        <f t="shared" si="791"/>
        <v>1</v>
      </c>
      <c r="AU1226" s="133">
        <f t="shared" si="792"/>
        <v>0</v>
      </c>
      <c r="AV1226" s="133">
        <f t="shared" si="793"/>
        <v>1</v>
      </c>
      <c r="AW1226" s="133">
        <f t="shared" si="794"/>
        <v>1</v>
      </c>
      <c r="AX1226" s="133">
        <f t="shared" si="795"/>
        <v>3</v>
      </c>
      <c r="AY1226" s="133">
        <f t="shared" si="796"/>
        <v>1</v>
      </c>
      <c r="AZ1226" s="133">
        <f t="shared" si="797"/>
        <v>1</v>
      </c>
      <c r="BA1226" s="133">
        <f t="shared" si="798"/>
        <v>0</v>
      </c>
      <c r="BB1226" s="133">
        <f t="shared" si="799"/>
        <v>1</v>
      </c>
      <c r="BC1226" s="133">
        <f t="shared" si="800"/>
        <v>1</v>
      </c>
      <c r="BD1226" s="133">
        <f t="shared" si="801"/>
        <v>2</v>
      </c>
      <c r="BE1226" s="133">
        <f t="shared" si="802"/>
        <v>1</v>
      </c>
      <c r="BF1226" s="133">
        <f t="shared" si="803"/>
        <v>1</v>
      </c>
      <c r="BG1226" s="133">
        <f t="shared" si="804"/>
        <v>2</v>
      </c>
      <c r="BH1226" s="25">
        <f t="shared" si="805"/>
        <v>34</v>
      </c>
      <c r="BI1226" s="28">
        <f t="shared" si="806"/>
        <v>0</v>
      </c>
      <c r="BJ1226" s="21">
        <f t="shared" si="807"/>
        <v>7</v>
      </c>
      <c r="BK1226" s="28">
        <f t="shared" si="808"/>
        <v>5</v>
      </c>
      <c r="BL1226" s="21">
        <f t="shared" si="809"/>
        <v>5</v>
      </c>
      <c r="BM1226" s="28">
        <f t="shared" si="810"/>
        <v>11</v>
      </c>
      <c r="BN1226" s="21">
        <f t="shared" si="811"/>
        <v>6</v>
      </c>
    </row>
    <row r="1227" spans="1:66">
      <c r="A1227" s="5" t="s">
        <v>2973</v>
      </c>
      <c r="B1227">
        <v>1</v>
      </c>
      <c r="C1227">
        <v>4</v>
      </c>
      <c r="D1227">
        <v>1</v>
      </c>
      <c r="E1227">
        <v>1</v>
      </c>
      <c r="F1227">
        <v>4</v>
      </c>
      <c r="G1227">
        <v>1</v>
      </c>
      <c r="H1227">
        <v>4</v>
      </c>
      <c r="I1227">
        <v>1</v>
      </c>
      <c r="J1227">
        <v>1</v>
      </c>
      <c r="K1227">
        <v>4</v>
      </c>
      <c r="L1227">
        <v>1</v>
      </c>
      <c r="M1227">
        <v>1</v>
      </c>
      <c r="N1227">
        <v>5</v>
      </c>
      <c r="O1227">
        <v>1</v>
      </c>
      <c r="P1227">
        <v>1</v>
      </c>
      <c r="Q1227">
        <v>3</v>
      </c>
      <c r="R1227">
        <v>1</v>
      </c>
      <c r="S1227">
        <v>1</v>
      </c>
      <c r="T1227">
        <v>4</v>
      </c>
      <c r="U1227">
        <v>1</v>
      </c>
      <c r="V1227">
        <v>1</v>
      </c>
      <c r="W1227">
        <v>3</v>
      </c>
      <c r="X1227">
        <v>1</v>
      </c>
      <c r="Y1227">
        <v>1</v>
      </c>
      <c r="Z1227">
        <v>1</v>
      </c>
      <c r="AA1227">
        <v>5</v>
      </c>
      <c r="AB1227">
        <v>1</v>
      </c>
      <c r="AC1227">
        <v>4</v>
      </c>
      <c r="AE1227" s="30" t="str">
        <f t="shared" si="776"/>
        <v>UAM_668</v>
      </c>
      <c r="AF1227" s="133">
        <f t="shared" si="777"/>
        <v>1</v>
      </c>
      <c r="AG1227" s="133">
        <f t="shared" si="778"/>
        <v>2</v>
      </c>
      <c r="AH1227" s="133">
        <f t="shared" si="779"/>
        <v>1</v>
      </c>
      <c r="AI1227" s="133">
        <f t="shared" si="780"/>
        <v>1</v>
      </c>
      <c r="AJ1227" s="133">
        <f t="shared" si="781"/>
        <v>2</v>
      </c>
      <c r="AK1227" s="133">
        <f t="shared" si="782"/>
        <v>1</v>
      </c>
      <c r="AL1227" s="133">
        <f t="shared" si="783"/>
        <v>2</v>
      </c>
      <c r="AM1227" s="133">
        <f t="shared" si="784"/>
        <v>1</v>
      </c>
      <c r="AN1227" s="133">
        <f t="shared" si="785"/>
        <v>1</v>
      </c>
      <c r="AO1227" s="133">
        <f t="shared" si="786"/>
        <v>0</v>
      </c>
      <c r="AP1227" s="133">
        <f t="shared" si="787"/>
        <v>1</v>
      </c>
      <c r="AQ1227" s="133">
        <f t="shared" si="788"/>
        <v>1</v>
      </c>
      <c r="AR1227" s="133">
        <f t="shared" si="789"/>
        <v>1</v>
      </c>
      <c r="AS1227" s="133">
        <f t="shared" si="790"/>
        <v>1</v>
      </c>
      <c r="AT1227" s="133">
        <f t="shared" si="791"/>
        <v>1</v>
      </c>
      <c r="AU1227" s="133">
        <f t="shared" si="792"/>
        <v>0</v>
      </c>
      <c r="AV1227" s="133">
        <f t="shared" si="793"/>
        <v>1</v>
      </c>
      <c r="AW1227" s="133">
        <f t="shared" si="794"/>
        <v>1</v>
      </c>
      <c r="AX1227" s="133">
        <f t="shared" si="795"/>
        <v>2</v>
      </c>
      <c r="AY1227" s="133">
        <f t="shared" si="796"/>
        <v>1</v>
      </c>
      <c r="AZ1227" s="133">
        <f t="shared" si="797"/>
        <v>1</v>
      </c>
      <c r="BA1227" s="133">
        <f t="shared" si="798"/>
        <v>0</v>
      </c>
      <c r="BB1227" s="133">
        <f t="shared" si="799"/>
        <v>1</v>
      </c>
      <c r="BC1227" s="133">
        <f t="shared" si="800"/>
        <v>1</v>
      </c>
      <c r="BD1227" s="133">
        <f t="shared" si="801"/>
        <v>1</v>
      </c>
      <c r="BE1227" s="133">
        <f t="shared" si="802"/>
        <v>1</v>
      </c>
      <c r="BF1227" s="133">
        <f t="shared" si="803"/>
        <v>1</v>
      </c>
      <c r="BG1227" s="133">
        <f t="shared" si="804"/>
        <v>2</v>
      </c>
      <c r="BH1227" s="25">
        <f t="shared" si="805"/>
        <v>30</v>
      </c>
      <c r="BI1227" s="28">
        <f t="shared" si="806"/>
        <v>0</v>
      </c>
      <c r="BJ1227" s="21">
        <f t="shared" si="807"/>
        <v>5</v>
      </c>
      <c r="BK1227" s="28">
        <f t="shared" si="808"/>
        <v>5</v>
      </c>
      <c r="BL1227" s="21">
        <f t="shared" si="809"/>
        <v>5</v>
      </c>
      <c r="BM1227" s="28">
        <f t="shared" si="810"/>
        <v>9</v>
      </c>
      <c r="BN1227" s="21">
        <f t="shared" si="811"/>
        <v>6</v>
      </c>
    </row>
    <row r="1228" spans="1:66">
      <c r="A1228" s="5" t="s">
        <v>2972</v>
      </c>
      <c r="B1228">
        <v>1</v>
      </c>
      <c r="C1228">
        <v>5</v>
      </c>
      <c r="D1228">
        <v>2</v>
      </c>
      <c r="E1228">
        <v>1</v>
      </c>
      <c r="F1228">
        <v>5</v>
      </c>
      <c r="G1228">
        <v>2</v>
      </c>
      <c r="H1228">
        <v>5</v>
      </c>
      <c r="I1228">
        <v>1</v>
      </c>
      <c r="J1228">
        <v>1</v>
      </c>
      <c r="K1228">
        <v>2</v>
      </c>
      <c r="L1228">
        <v>1</v>
      </c>
      <c r="M1228">
        <v>1</v>
      </c>
      <c r="N1228">
        <v>5</v>
      </c>
      <c r="O1228">
        <v>1</v>
      </c>
      <c r="P1228">
        <v>1</v>
      </c>
      <c r="Q1228">
        <v>5</v>
      </c>
      <c r="R1228">
        <v>1</v>
      </c>
      <c r="S1228">
        <v>2</v>
      </c>
      <c r="T1228">
        <v>5</v>
      </c>
      <c r="U1228">
        <v>1</v>
      </c>
      <c r="V1228">
        <v>1</v>
      </c>
      <c r="W1228">
        <v>5</v>
      </c>
      <c r="X1228">
        <v>1</v>
      </c>
      <c r="Y1228">
        <v>1</v>
      </c>
      <c r="Z1228">
        <v>1</v>
      </c>
      <c r="AA1228">
        <v>5</v>
      </c>
      <c r="AB1228">
        <v>1</v>
      </c>
      <c r="AC1228">
        <v>5</v>
      </c>
      <c r="AE1228" s="30" t="str">
        <f t="shared" si="776"/>
        <v>UAM_669</v>
      </c>
      <c r="AF1228" s="133">
        <f t="shared" si="777"/>
        <v>1</v>
      </c>
      <c r="AG1228" s="133">
        <f t="shared" si="778"/>
        <v>1</v>
      </c>
      <c r="AH1228" s="133">
        <f t="shared" si="779"/>
        <v>2</v>
      </c>
      <c r="AI1228" s="133">
        <f t="shared" si="780"/>
        <v>1</v>
      </c>
      <c r="AJ1228" s="133">
        <f t="shared" si="781"/>
        <v>1</v>
      </c>
      <c r="AK1228" s="133">
        <f t="shared" si="782"/>
        <v>2</v>
      </c>
      <c r="AL1228" s="133">
        <f t="shared" si="783"/>
        <v>1</v>
      </c>
      <c r="AM1228" s="133">
        <f t="shared" si="784"/>
        <v>1</v>
      </c>
      <c r="AN1228" s="133">
        <f t="shared" si="785"/>
        <v>1</v>
      </c>
      <c r="AO1228" s="133">
        <f t="shared" si="786"/>
        <v>0</v>
      </c>
      <c r="AP1228" s="133">
        <f t="shared" si="787"/>
        <v>1</v>
      </c>
      <c r="AQ1228" s="133">
        <f t="shared" si="788"/>
        <v>1</v>
      </c>
      <c r="AR1228" s="133">
        <f t="shared" si="789"/>
        <v>1</v>
      </c>
      <c r="AS1228" s="133">
        <f t="shared" si="790"/>
        <v>1</v>
      </c>
      <c r="AT1228" s="133">
        <f t="shared" si="791"/>
        <v>1</v>
      </c>
      <c r="AU1228" s="133">
        <f t="shared" si="792"/>
        <v>1</v>
      </c>
      <c r="AV1228" s="133">
        <f t="shared" si="793"/>
        <v>1</v>
      </c>
      <c r="AW1228" s="133">
        <f t="shared" si="794"/>
        <v>2</v>
      </c>
      <c r="AX1228" s="133">
        <f t="shared" si="795"/>
        <v>1</v>
      </c>
      <c r="AY1228" s="133">
        <f t="shared" si="796"/>
        <v>1</v>
      </c>
      <c r="AZ1228" s="133">
        <f t="shared" si="797"/>
        <v>1</v>
      </c>
      <c r="BA1228" s="133">
        <f t="shared" si="798"/>
        <v>1</v>
      </c>
      <c r="BB1228" s="133">
        <f t="shared" si="799"/>
        <v>1</v>
      </c>
      <c r="BC1228" s="133">
        <f t="shared" si="800"/>
        <v>1</v>
      </c>
      <c r="BD1228" s="133">
        <f t="shared" si="801"/>
        <v>1</v>
      </c>
      <c r="BE1228" s="133">
        <f t="shared" si="802"/>
        <v>1</v>
      </c>
      <c r="BF1228" s="133">
        <f t="shared" si="803"/>
        <v>1</v>
      </c>
      <c r="BG1228" s="133">
        <f t="shared" si="804"/>
        <v>1</v>
      </c>
      <c r="BH1228" s="25">
        <f t="shared" si="805"/>
        <v>30</v>
      </c>
      <c r="BI1228" s="28">
        <f t="shared" si="806"/>
        <v>2</v>
      </c>
      <c r="BJ1228" s="21">
        <f t="shared" si="807"/>
        <v>7</v>
      </c>
      <c r="BK1228" s="28">
        <f t="shared" si="808"/>
        <v>5</v>
      </c>
      <c r="BL1228" s="21">
        <f t="shared" si="809"/>
        <v>5</v>
      </c>
      <c r="BM1228" s="28">
        <f t="shared" si="810"/>
        <v>5</v>
      </c>
      <c r="BN1228" s="21">
        <f t="shared" si="811"/>
        <v>6</v>
      </c>
    </row>
    <row r="1229" spans="1:66">
      <c r="A1229" s="5" t="s">
        <v>2971</v>
      </c>
      <c r="B1229">
        <v>1</v>
      </c>
      <c r="C1229">
        <v>4</v>
      </c>
      <c r="D1229">
        <v>3</v>
      </c>
      <c r="E1229">
        <v>1</v>
      </c>
      <c r="F1229">
        <v>3</v>
      </c>
      <c r="G1229">
        <v>1</v>
      </c>
      <c r="H1229">
        <v>4</v>
      </c>
      <c r="I1229">
        <v>1</v>
      </c>
      <c r="J1229">
        <v>1</v>
      </c>
      <c r="K1229">
        <v>3</v>
      </c>
      <c r="L1229">
        <v>1</v>
      </c>
      <c r="M1229">
        <v>1</v>
      </c>
      <c r="N1229">
        <v>4</v>
      </c>
      <c r="O1229" s="52"/>
      <c r="P1229">
        <v>1</v>
      </c>
      <c r="Q1229">
        <v>4</v>
      </c>
      <c r="R1229">
        <v>1</v>
      </c>
      <c r="S1229">
        <v>1</v>
      </c>
      <c r="T1229">
        <v>4</v>
      </c>
      <c r="U1229">
        <v>3</v>
      </c>
      <c r="V1229">
        <v>1</v>
      </c>
      <c r="W1229">
        <v>4</v>
      </c>
      <c r="X1229">
        <v>1</v>
      </c>
      <c r="Y1229">
        <v>3</v>
      </c>
      <c r="Z1229">
        <v>2</v>
      </c>
      <c r="AA1229">
        <v>5</v>
      </c>
      <c r="AB1229">
        <v>3</v>
      </c>
      <c r="AC1229">
        <v>4</v>
      </c>
      <c r="AE1229" s="30" t="str">
        <f t="shared" si="776"/>
        <v>UAM_670</v>
      </c>
      <c r="AF1229" s="133">
        <f t="shared" si="777"/>
        <v>1</v>
      </c>
      <c r="AG1229" s="133">
        <f t="shared" si="778"/>
        <v>2</v>
      </c>
      <c r="AH1229" s="133">
        <f t="shared" si="779"/>
        <v>3</v>
      </c>
      <c r="AI1229" s="133">
        <f t="shared" si="780"/>
        <v>1</v>
      </c>
      <c r="AJ1229" s="133">
        <f t="shared" si="781"/>
        <v>3</v>
      </c>
      <c r="AK1229" s="133">
        <f t="shared" si="782"/>
        <v>1</v>
      </c>
      <c r="AL1229" s="133">
        <f t="shared" si="783"/>
        <v>2</v>
      </c>
      <c r="AM1229" s="133">
        <f t="shared" si="784"/>
        <v>1</v>
      </c>
      <c r="AN1229" s="133">
        <f t="shared" si="785"/>
        <v>1</v>
      </c>
      <c r="AO1229" s="133">
        <f t="shared" si="786"/>
        <v>0</v>
      </c>
      <c r="AP1229" s="133">
        <f t="shared" si="787"/>
        <v>1</v>
      </c>
      <c r="AQ1229" s="133">
        <f t="shared" si="788"/>
        <v>1</v>
      </c>
      <c r="AR1229" s="133">
        <f t="shared" si="789"/>
        <v>2</v>
      </c>
      <c r="AS1229" s="133">
        <f t="shared" si="790"/>
        <v>0</v>
      </c>
      <c r="AT1229" s="133">
        <f t="shared" si="791"/>
        <v>1</v>
      </c>
      <c r="AU1229" s="133">
        <f t="shared" si="792"/>
        <v>0</v>
      </c>
      <c r="AV1229" s="133">
        <f t="shared" si="793"/>
        <v>1</v>
      </c>
      <c r="AW1229" s="133">
        <f t="shared" si="794"/>
        <v>1</v>
      </c>
      <c r="AX1229" s="133">
        <f t="shared" si="795"/>
        <v>2</v>
      </c>
      <c r="AY1229" s="133">
        <f t="shared" si="796"/>
        <v>3</v>
      </c>
      <c r="AZ1229" s="133">
        <f t="shared" si="797"/>
        <v>1</v>
      </c>
      <c r="BA1229" s="133">
        <f t="shared" si="798"/>
        <v>0</v>
      </c>
      <c r="BB1229" s="133">
        <f t="shared" si="799"/>
        <v>1</v>
      </c>
      <c r="BC1229" s="133">
        <f t="shared" si="800"/>
        <v>3</v>
      </c>
      <c r="BD1229" s="133">
        <f t="shared" si="801"/>
        <v>2</v>
      </c>
      <c r="BE1229" s="133">
        <f t="shared" si="802"/>
        <v>1</v>
      </c>
      <c r="BF1229" s="133">
        <f t="shared" si="803"/>
        <v>3</v>
      </c>
      <c r="BG1229" s="133">
        <f t="shared" si="804"/>
        <v>2</v>
      </c>
      <c r="BH1229" s="25">
        <f t="shared" si="805"/>
        <v>40</v>
      </c>
      <c r="BI1229" s="28">
        <f t="shared" si="806"/>
        <v>0</v>
      </c>
      <c r="BJ1229" s="21">
        <f t="shared" si="807"/>
        <v>7</v>
      </c>
      <c r="BK1229" s="28">
        <f t="shared" si="808"/>
        <v>5</v>
      </c>
      <c r="BL1229" s="21">
        <f t="shared" si="809"/>
        <v>11</v>
      </c>
      <c r="BM1229" s="28">
        <f t="shared" si="810"/>
        <v>11</v>
      </c>
      <c r="BN1229" s="21">
        <f t="shared" si="811"/>
        <v>6</v>
      </c>
    </row>
    <row r="1230" spans="1:66">
      <c r="A1230" s="37" t="s">
        <v>2753</v>
      </c>
      <c r="B1230">
        <v>1</v>
      </c>
      <c r="C1230">
        <v>4</v>
      </c>
      <c r="D1230">
        <v>2</v>
      </c>
      <c r="E1230">
        <v>1</v>
      </c>
      <c r="F1230">
        <v>3</v>
      </c>
      <c r="G1230">
        <v>1</v>
      </c>
      <c r="H1230">
        <v>4</v>
      </c>
      <c r="I1230">
        <v>1</v>
      </c>
      <c r="J1230">
        <v>1</v>
      </c>
      <c r="K1230">
        <v>3</v>
      </c>
      <c r="L1230">
        <v>1</v>
      </c>
      <c r="M1230">
        <v>1</v>
      </c>
      <c r="N1230">
        <v>4</v>
      </c>
      <c r="O1230">
        <v>2</v>
      </c>
      <c r="P1230">
        <v>2</v>
      </c>
      <c r="Q1230">
        <v>4</v>
      </c>
      <c r="R1230">
        <v>1</v>
      </c>
      <c r="S1230">
        <v>1</v>
      </c>
      <c r="T1230">
        <v>4</v>
      </c>
      <c r="U1230">
        <v>1</v>
      </c>
      <c r="V1230">
        <v>1</v>
      </c>
      <c r="W1230">
        <v>3</v>
      </c>
      <c r="X1230">
        <v>1</v>
      </c>
      <c r="Y1230">
        <v>1</v>
      </c>
      <c r="Z1230">
        <v>2</v>
      </c>
      <c r="AA1230">
        <v>5</v>
      </c>
      <c r="AB1230">
        <v>1</v>
      </c>
      <c r="AC1230">
        <v>4</v>
      </c>
      <c r="AE1230" s="30" t="str">
        <f t="shared" si="776"/>
        <v>UAM_671</v>
      </c>
      <c r="AF1230" s="133">
        <f t="shared" si="777"/>
        <v>1</v>
      </c>
      <c r="AG1230" s="133">
        <f t="shared" si="778"/>
        <v>2</v>
      </c>
      <c r="AH1230" s="133">
        <f t="shared" si="779"/>
        <v>2</v>
      </c>
      <c r="AI1230" s="133">
        <f t="shared" si="780"/>
        <v>1</v>
      </c>
      <c r="AJ1230" s="133">
        <f t="shared" si="781"/>
        <v>3</v>
      </c>
      <c r="AK1230" s="133">
        <f t="shared" si="782"/>
        <v>1</v>
      </c>
      <c r="AL1230" s="133">
        <f t="shared" si="783"/>
        <v>2</v>
      </c>
      <c r="AM1230" s="133">
        <f t="shared" si="784"/>
        <v>1</v>
      </c>
      <c r="AN1230" s="133">
        <f t="shared" si="785"/>
        <v>1</v>
      </c>
      <c r="AO1230" s="133">
        <f t="shared" si="786"/>
        <v>0</v>
      </c>
      <c r="AP1230" s="133">
        <f t="shared" si="787"/>
        <v>1</v>
      </c>
      <c r="AQ1230" s="133">
        <f t="shared" si="788"/>
        <v>1</v>
      </c>
      <c r="AR1230" s="133">
        <f t="shared" si="789"/>
        <v>2</v>
      </c>
      <c r="AS1230" s="133">
        <f t="shared" si="790"/>
        <v>2</v>
      </c>
      <c r="AT1230" s="133">
        <f t="shared" si="791"/>
        <v>2</v>
      </c>
      <c r="AU1230" s="133">
        <f t="shared" si="792"/>
        <v>0</v>
      </c>
      <c r="AV1230" s="133">
        <f t="shared" si="793"/>
        <v>1</v>
      </c>
      <c r="AW1230" s="133">
        <f t="shared" si="794"/>
        <v>1</v>
      </c>
      <c r="AX1230" s="133">
        <f t="shared" si="795"/>
        <v>2</v>
      </c>
      <c r="AY1230" s="133">
        <f t="shared" si="796"/>
        <v>1</v>
      </c>
      <c r="AZ1230" s="133">
        <f t="shared" si="797"/>
        <v>1</v>
      </c>
      <c r="BA1230" s="133">
        <f t="shared" si="798"/>
        <v>0</v>
      </c>
      <c r="BB1230" s="133">
        <f t="shared" si="799"/>
        <v>1</v>
      </c>
      <c r="BC1230" s="133">
        <f t="shared" si="800"/>
        <v>1</v>
      </c>
      <c r="BD1230" s="133">
        <f t="shared" si="801"/>
        <v>2</v>
      </c>
      <c r="BE1230" s="133">
        <f t="shared" si="802"/>
        <v>1</v>
      </c>
      <c r="BF1230" s="133">
        <f t="shared" si="803"/>
        <v>1</v>
      </c>
      <c r="BG1230" s="133">
        <f t="shared" si="804"/>
        <v>2</v>
      </c>
      <c r="BH1230" s="25">
        <f t="shared" si="805"/>
        <v>36</v>
      </c>
      <c r="BI1230" s="28">
        <f t="shared" si="806"/>
        <v>0</v>
      </c>
      <c r="BJ1230" s="21">
        <f t="shared" si="807"/>
        <v>8</v>
      </c>
      <c r="BK1230" s="28">
        <f t="shared" si="808"/>
        <v>6</v>
      </c>
      <c r="BL1230" s="21">
        <f t="shared" si="809"/>
        <v>5</v>
      </c>
      <c r="BM1230" s="28">
        <f t="shared" si="810"/>
        <v>11</v>
      </c>
      <c r="BN1230" s="21">
        <f t="shared" si="811"/>
        <v>6</v>
      </c>
    </row>
    <row r="1231" spans="1:66">
      <c r="A1231" s="37" t="s">
        <v>2754</v>
      </c>
      <c r="B1231">
        <v>1</v>
      </c>
      <c r="C1231">
        <v>5</v>
      </c>
      <c r="D1231">
        <v>2</v>
      </c>
      <c r="E1231" s="52"/>
      <c r="F1231" s="52"/>
      <c r="G1231">
        <v>1</v>
      </c>
      <c r="H1231">
        <v>3</v>
      </c>
      <c r="I1231">
        <v>1</v>
      </c>
      <c r="J1231">
        <v>1</v>
      </c>
      <c r="K1231">
        <v>3</v>
      </c>
      <c r="L1231">
        <v>1</v>
      </c>
      <c r="M1231">
        <v>1</v>
      </c>
      <c r="N1231">
        <v>5</v>
      </c>
      <c r="O1231">
        <v>2</v>
      </c>
      <c r="P1231">
        <v>1</v>
      </c>
      <c r="Q1231">
        <v>3</v>
      </c>
      <c r="R1231">
        <v>2</v>
      </c>
      <c r="S1231">
        <v>1</v>
      </c>
      <c r="T1231">
        <v>3</v>
      </c>
      <c r="U1231">
        <v>1</v>
      </c>
      <c r="V1231">
        <v>1</v>
      </c>
      <c r="W1231">
        <v>3</v>
      </c>
      <c r="X1231">
        <v>1</v>
      </c>
      <c r="Y1231">
        <v>1</v>
      </c>
      <c r="Z1231">
        <v>3</v>
      </c>
      <c r="AA1231">
        <v>5</v>
      </c>
      <c r="AB1231">
        <v>1</v>
      </c>
      <c r="AC1231">
        <v>4</v>
      </c>
      <c r="AE1231" s="30" t="str">
        <f t="shared" si="776"/>
        <v>UAM_672</v>
      </c>
      <c r="AF1231" s="133">
        <f t="shared" si="777"/>
        <v>1</v>
      </c>
      <c r="AG1231" s="133">
        <f t="shared" si="778"/>
        <v>1</v>
      </c>
      <c r="AH1231" s="133">
        <f t="shared" si="779"/>
        <v>2</v>
      </c>
      <c r="AI1231" s="133">
        <f t="shared" si="780"/>
        <v>0</v>
      </c>
      <c r="AJ1231" s="133">
        <f t="shared" si="781"/>
        <v>3</v>
      </c>
      <c r="AK1231" s="133">
        <f t="shared" si="782"/>
        <v>1</v>
      </c>
      <c r="AL1231" s="133">
        <f t="shared" si="783"/>
        <v>3</v>
      </c>
      <c r="AM1231" s="133">
        <f t="shared" si="784"/>
        <v>1</v>
      </c>
      <c r="AN1231" s="133">
        <f t="shared" si="785"/>
        <v>1</v>
      </c>
      <c r="AO1231" s="133">
        <f t="shared" si="786"/>
        <v>0</v>
      </c>
      <c r="AP1231" s="133">
        <f t="shared" si="787"/>
        <v>1</v>
      </c>
      <c r="AQ1231" s="133">
        <f t="shared" si="788"/>
        <v>1</v>
      </c>
      <c r="AR1231" s="133">
        <f t="shared" si="789"/>
        <v>1</v>
      </c>
      <c r="AS1231" s="133">
        <f t="shared" si="790"/>
        <v>2</v>
      </c>
      <c r="AT1231" s="133">
        <f t="shared" si="791"/>
        <v>1</v>
      </c>
      <c r="AU1231" s="133">
        <f t="shared" si="792"/>
        <v>0</v>
      </c>
      <c r="AV1231" s="133">
        <f t="shared" si="793"/>
        <v>2</v>
      </c>
      <c r="AW1231" s="133">
        <f t="shared" si="794"/>
        <v>1</v>
      </c>
      <c r="AX1231" s="133">
        <f t="shared" si="795"/>
        <v>3</v>
      </c>
      <c r="AY1231" s="133">
        <f t="shared" si="796"/>
        <v>1</v>
      </c>
      <c r="AZ1231" s="133">
        <f t="shared" si="797"/>
        <v>1</v>
      </c>
      <c r="BA1231" s="133">
        <f t="shared" si="798"/>
        <v>0</v>
      </c>
      <c r="BB1231" s="133">
        <f t="shared" si="799"/>
        <v>1</v>
      </c>
      <c r="BC1231" s="133">
        <f t="shared" si="800"/>
        <v>1</v>
      </c>
      <c r="BD1231" s="133">
        <f t="shared" si="801"/>
        <v>3</v>
      </c>
      <c r="BE1231" s="133">
        <f t="shared" si="802"/>
        <v>1</v>
      </c>
      <c r="BF1231" s="133">
        <f t="shared" si="803"/>
        <v>1</v>
      </c>
      <c r="BG1231" s="133">
        <f t="shared" si="804"/>
        <v>2</v>
      </c>
      <c r="BH1231" s="25">
        <f t="shared" si="805"/>
        <v>36</v>
      </c>
      <c r="BI1231" s="28">
        <f t="shared" si="806"/>
        <v>0</v>
      </c>
      <c r="BJ1231" s="21">
        <f t="shared" si="807"/>
        <v>9</v>
      </c>
      <c r="BK1231" s="28">
        <f t="shared" si="808"/>
        <v>6</v>
      </c>
      <c r="BL1231" s="21">
        <f t="shared" si="809"/>
        <v>5</v>
      </c>
      <c r="BM1231" s="28">
        <f t="shared" si="810"/>
        <v>12</v>
      </c>
      <c r="BN1231" s="21">
        <f t="shared" si="811"/>
        <v>4</v>
      </c>
    </row>
    <row r="1232" spans="1:66">
      <c r="A1232" s="37" t="s">
        <v>2757</v>
      </c>
      <c r="B1232">
        <v>1</v>
      </c>
      <c r="C1232">
        <v>3</v>
      </c>
      <c r="D1232">
        <v>3</v>
      </c>
      <c r="E1232">
        <v>1</v>
      </c>
      <c r="F1232">
        <v>3</v>
      </c>
      <c r="G1232">
        <v>1</v>
      </c>
      <c r="H1232">
        <v>3</v>
      </c>
      <c r="I1232">
        <v>3</v>
      </c>
      <c r="J1232">
        <v>1</v>
      </c>
      <c r="K1232">
        <v>2</v>
      </c>
      <c r="L1232">
        <v>1</v>
      </c>
      <c r="M1232">
        <v>1</v>
      </c>
      <c r="N1232">
        <v>3</v>
      </c>
      <c r="O1232">
        <v>3</v>
      </c>
      <c r="P1232">
        <v>1</v>
      </c>
      <c r="Q1232">
        <v>1</v>
      </c>
      <c r="R1232">
        <v>1</v>
      </c>
      <c r="S1232">
        <v>2</v>
      </c>
      <c r="T1232">
        <v>2</v>
      </c>
      <c r="U1232">
        <v>2</v>
      </c>
      <c r="V1232">
        <v>2</v>
      </c>
      <c r="W1232">
        <v>2</v>
      </c>
      <c r="X1232">
        <v>1</v>
      </c>
      <c r="Y1232">
        <v>2</v>
      </c>
      <c r="Z1232">
        <v>5</v>
      </c>
      <c r="AA1232">
        <v>3</v>
      </c>
      <c r="AB1232">
        <v>2</v>
      </c>
      <c r="AC1232">
        <v>3</v>
      </c>
      <c r="AE1232" s="30" t="str">
        <f t="shared" si="776"/>
        <v>UAM_673</v>
      </c>
      <c r="AF1232" s="133">
        <f t="shared" si="777"/>
        <v>1</v>
      </c>
      <c r="AG1232" s="133">
        <f t="shared" si="778"/>
        <v>3</v>
      </c>
      <c r="AH1232" s="133">
        <f t="shared" si="779"/>
        <v>3</v>
      </c>
      <c r="AI1232" s="133">
        <f t="shared" si="780"/>
        <v>1</v>
      </c>
      <c r="AJ1232" s="133">
        <f t="shared" si="781"/>
        <v>3</v>
      </c>
      <c r="AK1232" s="133">
        <f t="shared" si="782"/>
        <v>1</v>
      </c>
      <c r="AL1232" s="133">
        <f t="shared" si="783"/>
        <v>3</v>
      </c>
      <c r="AM1232" s="133">
        <f t="shared" si="784"/>
        <v>3</v>
      </c>
      <c r="AN1232" s="133">
        <f t="shared" si="785"/>
        <v>1</v>
      </c>
      <c r="AO1232" s="133">
        <f t="shared" si="786"/>
        <v>0</v>
      </c>
      <c r="AP1232" s="133">
        <f t="shared" si="787"/>
        <v>1</v>
      </c>
      <c r="AQ1232" s="133">
        <f t="shared" si="788"/>
        <v>1</v>
      </c>
      <c r="AR1232" s="133">
        <f t="shared" si="789"/>
        <v>3</v>
      </c>
      <c r="AS1232" s="133">
        <f t="shared" si="790"/>
        <v>3</v>
      </c>
      <c r="AT1232" s="133">
        <f t="shared" si="791"/>
        <v>1</v>
      </c>
      <c r="AU1232" s="133">
        <f t="shared" si="792"/>
        <v>0</v>
      </c>
      <c r="AV1232" s="133">
        <f t="shared" si="793"/>
        <v>1</v>
      </c>
      <c r="AW1232" s="133">
        <f t="shared" si="794"/>
        <v>2</v>
      </c>
      <c r="AX1232" s="133">
        <f t="shared" si="795"/>
        <v>4</v>
      </c>
      <c r="AY1232" s="133">
        <f t="shared" si="796"/>
        <v>2</v>
      </c>
      <c r="AZ1232" s="133">
        <f t="shared" si="797"/>
        <v>2</v>
      </c>
      <c r="BA1232" s="133">
        <f t="shared" si="798"/>
        <v>0</v>
      </c>
      <c r="BB1232" s="133">
        <f t="shared" si="799"/>
        <v>1</v>
      </c>
      <c r="BC1232" s="133">
        <f t="shared" si="800"/>
        <v>2</v>
      </c>
      <c r="BD1232" s="133">
        <f t="shared" si="801"/>
        <v>5</v>
      </c>
      <c r="BE1232" s="133">
        <f t="shared" si="802"/>
        <v>3</v>
      </c>
      <c r="BF1232" s="133">
        <f t="shared" si="803"/>
        <v>2</v>
      </c>
      <c r="BG1232" s="133">
        <f t="shared" si="804"/>
        <v>3</v>
      </c>
      <c r="BH1232" s="25">
        <f t="shared" si="805"/>
        <v>55</v>
      </c>
      <c r="BI1232" s="28">
        <f t="shared" si="806"/>
        <v>0</v>
      </c>
      <c r="BJ1232" s="21">
        <f t="shared" si="807"/>
        <v>16</v>
      </c>
      <c r="BK1232" s="28">
        <f t="shared" si="808"/>
        <v>5</v>
      </c>
      <c r="BL1232" s="21">
        <f t="shared" si="809"/>
        <v>9</v>
      </c>
      <c r="BM1232" s="28">
        <f t="shared" si="810"/>
        <v>16</v>
      </c>
      <c r="BN1232" s="21">
        <f t="shared" si="811"/>
        <v>9</v>
      </c>
    </row>
    <row r="1233" spans="1:66">
      <c r="A1233" s="37" t="s">
        <v>2759</v>
      </c>
      <c r="B1233">
        <v>1</v>
      </c>
      <c r="C1233">
        <v>5</v>
      </c>
      <c r="D1233">
        <v>1</v>
      </c>
      <c r="E1233">
        <v>1</v>
      </c>
      <c r="F1233">
        <v>5</v>
      </c>
      <c r="G1233">
        <v>1</v>
      </c>
      <c r="H1233">
        <v>4</v>
      </c>
      <c r="I1233">
        <v>1</v>
      </c>
      <c r="J1233">
        <v>1</v>
      </c>
      <c r="K1233">
        <v>5</v>
      </c>
      <c r="L1233">
        <v>1</v>
      </c>
      <c r="M1233">
        <v>1</v>
      </c>
      <c r="N1233">
        <v>3</v>
      </c>
      <c r="O1233">
        <v>2</v>
      </c>
      <c r="P1233">
        <v>1</v>
      </c>
      <c r="Q1233">
        <v>1</v>
      </c>
      <c r="R1233">
        <v>1</v>
      </c>
      <c r="S1233">
        <v>3</v>
      </c>
      <c r="T1233">
        <v>2</v>
      </c>
      <c r="U1233">
        <v>1</v>
      </c>
      <c r="V1233">
        <v>1</v>
      </c>
      <c r="W1233">
        <v>1</v>
      </c>
      <c r="X1233">
        <v>1</v>
      </c>
      <c r="Y1233">
        <v>1</v>
      </c>
      <c r="Z1233">
        <v>5</v>
      </c>
      <c r="AA1233">
        <v>5</v>
      </c>
      <c r="AB1233">
        <v>1</v>
      </c>
      <c r="AC1233">
        <v>2</v>
      </c>
      <c r="AE1233" s="30" t="str">
        <f t="shared" si="776"/>
        <v>UAM_674</v>
      </c>
      <c r="AF1233" s="133">
        <f t="shared" si="777"/>
        <v>1</v>
      </c>
      <c r="AG1233" s="133">
        <f t="shared" si="778"/>
        <v>1</v>
      </c>
      <c r="AH1233" s="133">
        <f t="shared" si="779"/>
        <v>1</v>
      </c>
      <c r="AI1233" s="133">
        <f t="shared" si="780"/>
        <v>1</v>
      </c>
      <c r="AJ1233" s="133">
        <f t="shared" si="781"/>
        <v>1</v>
      </c>
      <c r="AK1233" s="133">
        <f t="shared" si="782"/>
        <v>1</v>
      </c>
      <c r="AL1233" s="133">
        <f t="shared" si="783"/>
        <v>2</v>
      </c>
      <c r="AM1233" s="133">
        <f t="shared" si="784"/>
        <v>1</v>
      </c>
      <c r="AN1233" s="133">
        <f t="shared" si="785"/>
        <v>1</v>
      </c>
      <c r="AO1233" s="133">
        <f t="shared" si="786"/>
        <v>1</v>
      </c>
      <c r="AP1233" s="133">
        <f t="shared" si="787"/>
        <v>1</v>
      </c>
      <c r="AQ1233" s="133">
        <f t="shared" si="788"/>
        <v>1</v>
      </c>
      <c r="AR1233" s="133">
        <f t="shared" si="789"/>
        <v>3</v>
      </c>
      <c r="AS1233" s="133">
        <f t="shared" si="790"/>
        <v>2</v>
      </c>
      <c r="AT1233" s="133">
        <f t="shared" si="791"/>
        <v>1</v>
      </c>
      <c r="AU1233" s="133">
        <f t="shared" si="792"/>
        <v>0</v>
      </c>
      <c r="AV1233" s="133">
        <f t="shared" si="793"/>
        <v>1</v>
      </c>
      <c r="AW1233" s="133">
        <f t="shared" si="794"/>
        <v>3</v>
      </c>
      <c r="AX1233" s="133">
        <f t="shared" si="795"/>
        <v>4</v>
      </c>
      <c r="AY1233" s="133">
        <f t="shared" si="796"/>
        <v>1</v>
      </c>
      <c r="AZ1233" s="133">
        <f t="shared" si="797"/>
        <v>1</v>
      </c>
      <c r="BA1233" s="133">
        <f t="shared" si="798"/>
        <v>0</v>
      </c>
      <c r="BB1233" s="133">
        <f t="shared" si="799"/>
        <v>1</v>
      </c>
      <c r="BC1233" s="133">
        <f t="shared" si="800"/>
        <v>1</v>
      </c>
      <c r="BD1233" s="133">
        <f t="shared" si="801"/>
        <v>5</v>
      </c>
      <c r="BE1233" s="133">
        <f t="shared" si="802"/>
        <v>1</v>
      </c>
      <c r="BF1233" s="133">
        <f t="shared" si="803"/>
        <v>1</v>
      </c>
      <c r="BG1233" s="133">
        <f t="shared" si="804"/>
        <v>4</v>
      </c>
      <c r="BH1233" s="25">
        <f t="shared" si="805"/>
        <v>42</v>
      </c>
      <c r="BI1233" s="28">
        <f t="shared" si="806"/>
        <v>1</v>
      </c>
      <c r="BJ1233" s="21">
        <f t="shared" si="807"/>
        <v>12</v>
      </c>
      <c r="BK1233" s="28">
        <f t="shared" si="808"/>
        <v>5</v>
      </c>
      <c r="BL1233" s="21">
        <f t="shared" si="809"/>
        <v>5</v>
      </c>
      <c r="BM1233" s="28">
        <f t="shared" si="810"/>
        <v>14</v>
      </c>
      <c r="BN1233" s="21">
        <f t="shared" si="811"/>
        <v>5</v>
      </c>
    </row>
    <row r="1234" spans="1:66">
      <c r="A1234" s="37" t="s">
        <v>2761</v>
      </c>
      <c r="B1234">
        <v>1</v>
      </c>
      <c r="C1234">
        <v>5</v>
      </c>
      <c r="D1234">
        <v>3</v>
      </c>
      <c r="E1234">
        <v>1</v>
      </c>
      <c r="F1234">
        <v>3</v>
      </c>
      <c r="G1234">
        <v>1</v>
      </c>
      <c r="H1234">
        <v>3</v>
      </c>
      <c r="I1234">
        <v>3</v>
      </c>
      <c r="J1234">
        <v>1</v>
      </c>
      <c r="K1234">
        <v>3</v>
      </c>
      <c r="L1234">
        <v>1</v>
      </c>
      <c r="M1234">
        <v>1</v>
      </c>
      <c r="N1234">
        <v>4</v>
      </c>
      <c r="O1234">
        <v>3</v>
      </c>
      <c r="P1234">
        <v>1</v>
      </c>
      <c r="Q1234">
        <v>2</v>
      </c>
      <c r="R1234">
        <v>1</v>
      </c>
      <c r="S1234">
        <v>3</v>
      </c>
      <c r="T1234">
        <v>3</v>
      </c>
      <c r="U1234">
        <v>1</v>
      </c>
      <c r="V1234">
        <v>1</v>
      </c>
      <c r="W1234">
        <v>2</v>
      </c>
      <c r="X1234">
        <v>1</v>
      </c>
      <c r="Y1234">
        <v>1</v>
      </c>
      <c r="Z1234">
        <v>1</v>
      </c>
      <c r="AA1234">
        <v>5</v>
      </c>
      <c r="AB1234">
        <v>1</v>
      </c>
      <c r="AC1234">
        <v>3</v>
      </c>
      <c r="AE1234" s="30" t="str">
        <f t="shared" si="776"/>
        <v>UAM_675</v>
      </c>
      <c r="AF1234" s="133">
        <f t="shared" si="777"/>
        <v>1</v>
      </c>
      <c r="AG1234" s="133">
        <f t="shared" si="778"/>
        <v>1</v>
      </c>
      <c r="AH1234" s="133">
        <f t="shared" si="779"/>
        <v>3</v>
      </c>
      <c r="AI1234" s="133">
        <f t="shared" si="780"/>
        <v>1</v>
      </c>
      <c r="AJ1234" s="133">
        <f t="shared" si="781"/>
        <v>3</v>
      </c>
      <c r="AK1234" s="133">
        <f t="shared" si="782"/>
        <v>1</v>
      </c>
      <c r="AL1234" s="133">
        <f t="shared" si="783"/>
        <v>3</v>
      </c>
      <c r="AM1234" s="133">
        <f t="shared" si="784"/>
        <v>3</v>
      </c>
      <c r="AN1234" s="133">
        <f t="shared" si="785"/>
        <v>1</v>
      </c>
      <c r="AO1234" s="133">
        <f t="shared" si="786"/>
        <v>0</v>
      </c>
      <c r="AP1234" s="133">
        <f t="shared" si="787"/>
        <v>1</v>
      </c>
      <c r="AQ1234" s="133">
        <f t="shared" si="788"/>
        <v>1</v>
      </c>
      <c r="AR1234" s="133">
        <f t="shared" si="789"/>
        <v>2</v>
      </c>
      <c r="AS1234" s="133">
        <f t="shared" si="790"/>
        <v>3</v>
      </c>
      <c r="AT1234" s="133">
        <f t="shared" si="791"/>
        <v>1</v>
      </c>
      <c r="AU1234" s="133">
        <f t="shared" si="792"/>
        <v>0</v>
      </c>
      <c r="AV1234" s="133">
        <f t="shared" si="793"/>
        <v>1</v>
      </c>
      <c r="AW1234" s="133">
        <f t="shared" si="794"/>
        <v>3</v>
      </c>
      <c r="AX1234" s="133">
        <f t="shared" si="795"/>
        <v>3</v>
      </c>
      <c r="AY1234" s="133">
        <f t="shared" si="796"/>
        <v>1</v>
      </c>
      <c r="AZ1234" s="133">
        <f t="shared" si="797"/>
        <v>1</v>
      </c>
      <c r="BA1234" s="133">
        <f t="shared" si="798"/>
        <v>0</v>
      </c>
      <c r="BB1234" s="133">
        <f t="shared" si="799"/>
        <v>1</v>
      </c>
      <c r="BC1234" s="133">
        <f t="shared" si="800"/>
        <v>1</v>
      </c>
      <c r="BD1234" s="133">
        <f t="shared" si="801"/>
        <v>1</v>
      </c>
      <c r="BE1234" s="133">
        <f t="shared" si="802"/>
        <v>1</v>
      </c>
      <c r="BF1234" s="133">
        <f t="shared" si="803"/>
        <v>1</v>
      </c>
      <c r="BG1234" s="133">
        <f t="shared" si="804"/>
        <v>3</v>
      </c>
      <c r="BH1234" s="25">
        <f t="shared" si="805"/>
        <v>42</v>
      </c>
      <c r="BI1234" s="28">
        <f t="shared" si="806"/>
        <v>0</v>
      </c>
      <c r="BJ1234" s="21">
        <f t="shared" si="807"/>
        <v>13</v>
      </c>
      <c r="BK1234" s="28">
        <f t="shared" si="808"/>
        <v>5</v>
      </c>
      <c r="BL1234" s="21">
        <f t="shared" si="809"/>
        <v>5</v>
      </c>
      <c r="BM1234" s="28">
        <f t="shared" si="810"/>
        <v>14</v>
      </c>
      <c r="BN1234" s="21">
        <f t="shared" si="811"/>
        <v>5</v>
      </c>
    </row>
    <row r="1235" spans="1:66">
      <c r="A1235" s="37" t="s">
        <v>2762</v>
      </c>
      <c r="B1235">
        <v>3</v>
      </c>
      <c r="C1235">
        <v>4</v>
      </c>
      <c r="D1235">
        <v>3</v>
      </c>
      <c r="E1235">
        <v>1</v>
      </c>
      <c r="F1235">
        <v>4</v>
      </c>
      <c r="G1235">
        <v>1</v>
      </c>
      <c r="H1235">
        <v>4</v>
      </c>
      <c r="I1235">
        <v>1</v>
      </c>
      <c r="J1235">
        <v>1</v>
      </c>
      <c r="K1235">
        <v>2</v>
      </c>
      <c r="L1235">
        <v>1</v>
      </c>
      <c r="M1235">
        <v>1</v>
      </c>
      <c r="N1235">
        <v>4</v>
      </c>
      <c r="O1235">
        <v>4</v>
      </c>
      <c r="P1235">
        <v>1</v>
      </c>
      <c r="Q1235">
        <v>2</v>
      </c>
      <c r="R1235">
        <v>1</v>
      </c>
      <c r="S1235">
        <v>3</v>
      </c>
      <c r="T1235">
        <v>4</v>
      </c>
      <c r="U1235">
        <v>2</v>
      </c>
      <c r="V1235">
        <v>1</v>
      </c>
      <c r="W1235">
        <v>1</v>
      </c>
      <c r="X1235">
        <v>1</v>
      </c>
      <c r="Y1235">
        <v>1</v>
      </c>
      <c r="Z1235">
        <v>3</v>
      </c>
      <c r="AA1235">
        <v>1</v>
      </c>
      <c r="AB1235">
        <v>1</v>
      </c>
      <c r="AC1235">
        <v>4</v>
      </c>
      <c r="AE1235" s="30" t="str">
        <f t="shared" si="776"/>
        <v>UAM_676</v>
      </c>
      <c r="AF1235" s="133">
        <f t="shared" si="777"/>
        <v>3</v>
      </c>
      <c r="AG1235" s="133">
        <f t="shared" si="778"/>
        <v>2</v>
      </c>
      <c r="AH1235" s="133">
        <f t="shared" si="779"/>
        <v>3</v>
      </c>
      <c r="AI1235" s="133">
        <f t="shared" si="780"/>
        <v>1</v>
      </c>
      <c r="AJ1235" s="133">
        <f t="shared" si="781"/>
        <v>2</v>
      </c>
      <c r="AK1235" s="133">
        <f t="shared" si="782"/>
        <v>1</v>
      </c>
      <c r="AL1235" s="133">
        <f t="shared" si="783"/>
        <v>2</v>
      </c>
      <c r="AM1235" s="133">
        <f t="shared" si="784"/>
        <v>1</v>
      </c>
      <c r="AN1235" s="133">
        <f t="shared" si="785"/>
        <v>1</v>
      </c>
      <c r="AO1235" s="133">
        <f t="shared" si="786"/>
        <v>0</v>
      </c>
      <c r="AP1235" s="133">
        <f t="shared" si="787"/>
        <v>1</v>
      </c>
      <c r="AQ1235" s="133">
        <f t="shared" si="788"/>
        <v>1</v>
      </c>
      <c r="AR1235" s="133">
        <f t="shared" si="789"/>
        <v>2</v>
      </c>
      <c r="AS1235" s="133">
        <f t="shared" si="790"/>
        <v>4</v>
      </c>
      <c r="AT1235" s="133">
        <f t="shared" si="791"/>
        <v>1</v>
      </c>
      <c r="AU1235" s="133">
        <f t="shared" si="792"/>
        <v>0</v>
      </c>
      <c r="AV1235" s="133">
        <f t="shared" si="793"/>
        <v>1</v>
      </c>
      <c r="AW1235" s="133">
        <f t="shared" si="794"/>
        <v>3</v>
      </c>
      <c r="AX1235" s="133">
        <f t="shared" si="795"/>
        <v>2</v>
      </c>
      <c r="AY1235" s="133">
        <f t="shared" si="796"/>
        <v>2</v>
      </c>
      <c r="AZ1235" s="133">
        <f t="shared" si="797"/>
        <v>1</v>
      </c>
      <c r="BA1235" s="133">
        <f t="shared" si="798"/>
        <v>0</v>
      </c>
      <c r="BB1235" s="133">
        <f t="shared" si="799"/>
        <v>1</v>
      </c>
      <c r="BC1235" s="133">
        <f t="shared" si="800"/>
        <v>1</v>
      </c>
      <c r="BD1235" s="133">
        <f t="shared" si="801"/>
        <v>3</v>
      </c>
      <c r="BE1235" s="133">
        <f t="shared" si="802"/>
        <v>5</v>
      </c>
      <c r="BF1235" s="133">
        <f t="shared" si="803"/>
        <v>1</v>
      </c>
      <c r="BG1235" s="133">
        <f t="shared" si="804"/>
        <v>2</v>
      </c>
      <c r="BH1235" s="25">
        <f t="shared" si="805"/>
        <v>47</v>
      </c>
      <c r="BI1235" s="28">
        <f t="shared" si="806"/>
        <v>0</v>
      </c>
      <c r="BJ1235" s="21">
        <f t="shared" si="807"/>
        <v>14</v>
      </c>
      <c r="BK1235" s="28">
        <f t="shared" si="808"/>
        <v>5</v>
      </c>
      <c r="BL1235" s="21">
        <f t="shared" si="809"/>
        <v>6</v>
      </c>
      <c r="BM1235" s="28">
        <f t="shared" si="810"/>
        <v>10</v>
      </c>
      <c r="BN1235" s="21">
        <f t="shared" si="811"/>
        <v>12</v>
      </c>
    </row>
    <row r="1236" spans="1:66">
      <c r="A1236" s="37" t="s">
        <v>2765</v>
      </c>
      <c r="B1236">
        <v>1</v>
      </c>
      <c r="C1236">
        <v>5</v>
      </c>
      <c r="D1236">
        <v>2</v>
      </c>
      <c r="E1236">
        <v>1</v>
      </c>
      <c r="F1236">
        <v>5</v>
      </c>
      <c r="G1236">
        <v>1</v>
      </c>
      <c r="H1236">
        <v>5</v>
      </c>
      <c r="I1236">
        <v>1</v>
      </c>
      <c r="J1236">
        <v>1</v>
      </c>
      <c r="K1236">
        <v>5</v>
      </c>
      <c r="L1236">
        <v>1</v>
      </c>
      <c r="M1236">
        <v>1</v>
      </c>
      <c r="N1236">
        <v>5</v>
      </c>
      <c r="O1236">
        <v>1</v>
      </c>
      <c r="P1236">
        <v>1</v>
      </c>
      <c r="Q1236">
        <v>5</v>
      </c>
      <c r="R1236">
        <v>1</v>
      </c>
      <c r="S1236">
        <v>1</v>
      </c>
      <c r="T1236">
        <v>5</v>
      </c>
      <c r="U1236">
        <v>1</v>
      </c>
      <c r="V1236">
        <v>1</v>
      </c>
      <c r="W1236">
        <v>5</v>
      </c>
      <c r="X1236">
        <v>1</v>
      </c>
      <c r="Y1236">
        <v>1</v>
      </c>
      <c r="Z1236">
        <v>2</v>
      </c>
      <c r="AA1236">
        <v>5</v>
      </c>
      <c r="AB1236">
        <v>1</v>
      </c>
      <c r="AC1236">
        <v>5</v>
      </c>
      <c r="AE1236" s="30" t="str">
        <f t="shared" si="776"/>
        <v>UAM_677</v>
      </c>
      <c r="AF1236" s="133">
        <f t="shared" si="777"/>
        <v>1</v>
      </c>
      <c r="AG1236" s="133">
        <f t="shared" si="778"/>
        <v>1</v>
      </c>
      <c r="AH1236" s="133">
        <f t="shared" si="779"/>
        <v>2</v>
      </c>
      <c r="AI1236" s="133">
        <f t="shared" si="780"/>
        <v>1</v>
      </c>
      <c r="AJ1236" s="133">
        <f t="shared" si="781"/>
        <v>1</v>
      </c>
      <c r="AK1236" s="133">
        <f t="shared" si="782"/>
        <v>1</v>
      </c>
      <c r="AL1236" s="133">
        <f t="shared" si="783"/>
        <v>1</v>
      </c>
      <c r="AM1236" s="133">
        <f t="shared" si="784"/>
        <v>1</v>
      </c>
      <c r="AN1236" s="133">
        <f t="shared" si="785"/>
        <v>1</v>
      </c>
      <c r="AO1236" s="133">
        <f t="shared" si="786"/>
        <v>1</v>
      </c>
      <c r="AP1236" s="133">
        <f t="shared" si="787"/>
        <v>1</v>
      </c>
      <c r="AQ1236" s="133">
        <f t="shared" si="788"/>
        <v>1</v>
      </c>
      <c r="AR1236" s="133">
        <f t="shared" si="789"/>
        <v>1</v>
      </c>
      <c r="AS1236" s="133">
        <f t="shared" si="790"/>
        <v>1</v>
      </c>
      <c r="AT1236" s="133">
        <f t="shared" si="791"/>
        <v>1</v>
      </c>
      <c r="AU1236" s="133">
        <f t="shared" si="792"/>
        <v>1</v>
      </c>
      <c r="AV1236" s="133">
        <f t="shared" si="793"/>
        <v>1</v>
      </c>
      <c r="AW1236" s="133">
        <f t="shared" si="794"/>
        <v>1</v>
      </c>
      <c r="AX1236" s="133">
        <f t="shared" si="795"/>
        <v>1</v>
      </c>
      <c r="AY1236" s="133">
        <f t="shared" si="796"/>
        <v>1</v>
      </c>
      <c r="AZ1236" s="133">
        <f t="shared" si="797"/>
        <v>1</v>
      </c>
      <c r="BA1236" s="133">
        <f t="shared" si="798"/>
        <v>1</v>
      </c>
      <c r="BB1236" s="133">
        <f t="shared" si="799"/>
        <v>1</v>
      </c>
      <c r="BC1236" s="133">
        <f t="shared" si="800"/>
        <v>1</v>
      </c>
      <c r="BD1236" s="133">
        <f t="shared" si="801"/>
        <v>2</v>
      </c>
      <c r="BE1236" s="133">
        <f t="shared" si="802"/>
        <v>1</v>
      </c>
      <c r="BF1236" s="133">
        <f t="shared" si="803"/>
        <v>1</v>
      </c>
      <c r="BG1236" s="133">
        <f t="shared" si="804"/>
        <v>1</v>
      </c>
      <c r="BH1236" s="25">
        <f t="shared" si="805"/>
        <v>30</v>
      </c>
      <c r="BI1236" s="28">
        <f t="shared" si="806"/>
        <v>3</v>
      </c>
      <c r="BJ1236" s="21">
        <f t="shared" si="807"/>
        <v>7</v>
      </c>
      <c r="BK1236" s="28">
        <f t="shared" si="808"/>
        <v>5</v>
      </c>
      <c r="BL1236" s="21">
        <f t="shared" si="809"/>
        <v>5</v>
      </c>
      <c r="BM1236" s="28">
        <f t="shared" si="810"/>
        <v>5</v>
      </c>
      <c r="BN1236" s="21">
        <f t="shared" si="811"/>
        <v>5</v>
      </c>
    </row>
    <row r="1237" spans="1:66">
      <c r="A1237" s="37" t="s">
        <v>2766</v>
      </c>
      <c r="B1237">
        <v>1</v>
      </c>
      <c r="C1237">
        <v>5</v>
      </c>
      <c r="D1237">
        <v>1</v>
      </c>
      <c r="E1237">
        <v>1</v>
      </c>
      <c r="F1237">
        <v>4</v>
      </c>
      <c r="G1237">
        <v>1</v>
      </c>
      <c r="H1237">
        <v>5</v>
      </c>
      <c r="I1237">
        <v>1</v>
      </c>
      <c r="J1237">
        <v>1</v>
      </c>
      <c r="K1237">
        <v>5</v>
      </c>
      <c r="L1237">
        <v>1</v>
      </c>
      <c r="M1237">
        <v>1</v>
      </c>
      <c r="N1237">
        <v>5</v>
      </c>
      <c r="O1237">
        <v>1</v>
      </c>
      <c r="P1237">
        <v>1</v>
      </c>
      <c r="Q1237">
        <v>4</v>
      </c>
      <c r="R1237">
        <v>1</v>
      </c>
      <c r="S1237">
        <v>1</v>
      </c>
      <c r="T1237">
        <v>5</v>
      </c>
      <c r="U1237">
        <v>2</v>
      </c>
      <c r="V1237">
        <v>1</v>
      </c>
      <c r="W1237">
        <v>5</v>
      </c>
      <c r="X1237">
        <v>1</v>
      </c>
      <c r="Y1237">
        <v>2</v>
      </c>
      <c r="Z1237" s="52"/>
      <c r="AA1237">
        <v>5</v>
      </c>
      <c r="AB1237">
        <v>2</v>
      </c>
      <c r="AC1237">
        <v>5</v>
      </c>
      <c r="AE1237" s="30" t="str">
        <f t="shared" si="776"/>
        <v>UAM_678</v>
      </c>
      <c r="AF1237" s="133">
        <f t="shared" si="777"/>
        <v>1</v>
      </c>
      <c r="AG1237" s="133">
        <f t="shared" si="778"/>
        <v>1</v>
      </c>
      <c r="AH1237" s="133">
        <f t="shared" si="779"/>
        <v>1</v>
      </c>
      <c r="AI1237" s="133">
        <f t="shared" si="780"/>
        <v>1</v>
      </c>
      <c r="AJ1237" s="133">
        <f t="shared" si="781"/>
        <v>2</v>
      </c>
      <c r="AK1237" s="133">
        <f t="shared" si="782"/>
        <v>1</v>
      </c>
      <c r="AL1237" s="133">
        <f t="shared" si="783"/>
        <v>1</v>
      </c>
      <c r="AM1237" s="133">
        <f t="shared" si="784"/>
        <v>1</v>
      </c>
      <c r="AN1237" s="133">
        <f t="shared" si="785"/>
        <v>1</v>
      </c>
      <c r="AO1237" s="133">
        <f t="shared" si="786"/>
        <v>1</v>
      </c>
      <c r="AP1237" s="133">
        <f t="shared" si="787"/>
        <v>1</v>
      </c>
      <c r="AQ1237" s="133">
        <f t="shared" si="788"/>
        <v>1</v>
      </c>
      <c r="AR1237" s="133">
        <f t="shared" si="789"/>
        <v>1</v>
      </c>
      <c r="AS1237" s="133">
        <f t="shared" si="790"/>
        <v>1</v>
      </c>
      <c r="AT1237" s="133">
        <f t="shared" si="791"/>
        <v>1</v>
      </c>
      <c r="AU1237" s="133">
        <f t="shared" si="792"/>
        <v>0</v>
      </c>
      <c r="AV1237" s="133">
        <f t="shared" si="793"/>
        <v>1</v>
      </c>
      <c r="AW1237" s="133">
        <f t="shared" si="794"/>
        <v>1</v>
      </c>
      <c r="AX1237" s="133">
        <f t="shared" si="795"/>
        <v>1</v>
      </c>
      <c r="AY1237" s="133">
        <f t="shared" si="796"/>
        <v>2</v>
      </c>
      <c r="AZ1237" s="133">
        <f t="shared" si="797"/>
        <v>1</v>
      </c>
      <c r="BA1237" s="133">
        <f t="shared" si="798"/>
        <v>1</v>
      </c>
      <c r="BB1237" s="133">
        <f t="shared" si="799"/>
        <v>1</v>
      </c>
      <c r="BC1237" s="133">
        <f t="shared" si="800"/>
        <v>2</v>
      </c>
      <c r="BD1237" s="133">
        <f t="shared" si="801"/>
        <v>0</v>
      </c>
      <c r="BE1237" s="133">
        <f t="shared" si="802"/>
        <v>1</v>
      </c>
      <c r="BF1237" s="133">
        <f t="shared" si="803"/>
        <v>2</v>
      </c>
      <c r="BG1237" s="133">
        <f t="shared" si="804"/>
        <v>1</v>
      </c>
      <c r="BH1237" s="25">
        <f t="shared" si="805"/>
        <v>30</v>
      </c>
      <c r="BI1237" s="28">
        <f t="shared" si="806"/>
        <v>2</v>
      </c>
      <c r="BJ1237" s="21">
        <f t="shared" si="807"/>
        <v>4</v>
      </c>
      <c r="BK1237" s="28">
        <f t="shared" si="808"/>
        <v>5</v>
      </c>
      <c r="BL1237" s="21">
        <f t="shared" si="809"/>
        <v>8</v>
      </c>
      <c r="BM1237" s="28">
        <f t="shared" si="810"/>
        <v>6</v>
      </c>
      <c r="BN1237" s="21">
        <f t="shared" si="811"/>
        <v>5</v>
      </c>
    </row>
    <row r="1238" spans="1:66">
      <c r="A1238" s="37" t="s">
        <v>2768</v>
      </c>
      <c r="B1238">
        <v>1</v>
      </c>
      <c r="C1238">
        <v>5</v>
      </c>
      <c r="D1238">
        <v>3</v>
      </c>
      <c r="E1238">
        <v>1</v>
      </c>
      <c r="F1238">
        <v>4</v>
      </c>
      <c r="G1238">
        <v>1</v>
      </c>
      <c r="H1238">
        <v>5</v>
      </c>
      <c r="I1238">
        <v>1</v>
      </c>
      <c r="J1238">
        <v>1</v>
      </c>
      <c r="K1238">
        <v>4</v>
      </c>
      <c r="L1238">
        <v>2</v>
      </c>
      <c r="M1238">
        <v>2</v>
      </c>
      <c r="N1238">
        <v>5</v>
      </c>
      <c r="O1238">
        <v>4</v>
      </c>
      <c r="P1238">
        <v>2</v>
      </c>
      <c r="Q1238">
        <v>4</v>
      </c>
      <c r="R1238">
        <v>1</v>
      </c>
      <c r="S1238">
        <v>2</v>
      </c>
      <c r="T1238">
        <v>5</v>
      </c>
      <c r="U1238">
        <v>1</v>
      </c>
      <c r="V1238">
        <v>1</v>
      </c>
      <c r="W1238">
        <v>3</v>
      </c>
      <c r="X1238">
        <v>1</v>
      </c>
      <c r="Y1238">
        <v>1</v>
      </c>
      <c r="Z1238">
        <v>4</v>
      </c>
      <c r="AA1238">
        <v>5</v>
      </c>
      <c r="AB1238">
        <v>1</v>
      </c>
      <c r="AC1238">
        <v>3</v>
      </c>
      <c r="AE1238" s="30" t="str">
        <f t="shared" si="776"/>
        <v>UAM_679</v>
      </c>
      <c r="AF1238" s="133">
        <f t="shared" si="777"/>
        <v>1</v>
      </c>
      <c r="AG1238" s="133">
        <f t="shared" si="778"/>
        <v>1</v>
      </c>
      <c r="AH1238" s="133">
        <f t="shared" si="779"/>
        <v>3</v>
      </c>
      <c r="AI1238" s="133">
        <f t="shared" si="780"/>
        <v>1</v>
      </c>
      <c r="AJ1238" s="133">
        <f t="shared" si="781"/>
        <v>2</v>
      </c>
      <c r="AK1238" s="133">
        <f t="shared" si="782"/>
        <v>1</v>
      </c>
      <c r="AL1238" s="133">
        <f t="shared" si="783"/>
        <v>1</v>
      </c>
      <c r="AM1238" s="133">
        <f t="shared" si="784"/>
        <v>1</v>
      </c>
      <c r="AN1238" s="133">
        <f t="shared" si="785"/>
        <v>1</v>
      </c>
      <c r="AO1238" s="133">
        <f t="shared" si="786"/>
        <v>0</v>
      </c>
      <c r="AP1238" s="133">
        <f t="shared" si="787"/>
        <v>2</v>
      </c>
      <c r="AQ1238" s="133">
        <f t="shared" si="788"/>
        <v>2</v>
      </c>
      <c r="AR1238" s="133">
        <f t="shared" si="789"/>
        <v>1</v>
      </c>
      <c r="AS1238" s="133">
        <f t="shared" si="790"/>
        <v>4</v>
      </c>
      <c r="AT1238" s="133">
        <f t="shared" si="791"/>
        <v>2</v>
      </c>
      <c r="AU1238" s="133">
        <f t="shared" si="792"/>
        <v>0</v>
      </c>
      <c r="AV1238" s="133">
        <f t="shared" si="793"/>
        <v>1</v>
      </c>
      <c r="AW1238" s="133">
        <f t="shared" si="794"/>
        <v>2</v>
      </c>
      <c r="AX1238" s="133">
        <f t="shared" si="795"/>
        <v>1</v>
      </c>
      <c r="AY1238" s="133">
        <f t="shared" si="796"/>
        <v>1</v>
      </c>
      <c r="AZ1238" s="133">
        <f t="shared" si="797"/>
        <v>1</v>
      </c>
      <c r="BA1238" s="133">
        <f t="shared" si="798"/>
        <v>0</v>
      </c>
      <c r="BB1238" s="133">
        <f t="shared" si="799"/>
        <v>1</v>
      </c>
      <c r="BC1238" s="133">
        <f t="shared" si="800"/>
        <v>1</v>
      </c>
      <c r="BD1238" s="133">
        <f t="shared" si="801"/>
        <v>4</v>
      </c>
      <c r="BE1238" s="133">
        <f t="shared" si="802"/>
        <v>1</v>
      </c>
      <c r="BF1238" s="133">
        <f t="shared" si="803"/>
        <v>1</v>
      </c>
      <c r="BG1238" s="133">
        <f t="shared" si="804"/>
        <v>3</v>
      </c>
      <c r="BH1238" s="25">
        <f t="shared" si="805"/>
        <v>40</v>
      </c>
      <c r="BI1238" s="28">
        <f t="shared" si="806"/>
        <v>0</v>
      </c>
      <c r="BJ1238" s="21">
        <f t="shared" si="807"/>
        <v>14</v>
      </c>
      <c r="BK1238" s="28">
        <f t="shared" si="808"/>
        <v>8</v>
      </c>
      <c r="BL1238" s="21">
        <f t="shared" si="809"/>
        <v>5</v>
      </c>
      <c r="BM1238" s="28">
        <f t="shared" si="810"/>
        <v>8</v>
      </c>
      <c r="BN1238" s="21">
        <f t="shared" si="811"/>
        <v>5</v>
      </c>
    </row>
    <row r="1239" spans="1:66">
      <c r="A1239" s="37" t="s">
        <v>2771</v>
      </c>
      <c r="B1239">
        <v>1</v>
      </c>
      <c r="C1239">
        <v>5</v>
      </c>
      <c r="D1239">
        <v>1</v>
      </c>
      <c r="E1239">
        <v>1</v>
      </c>
      <c r="F1239">
        <v>3</v>
      </c>
      <c r="G1239">
        <v>1</v>
      </c>
      <c r="H1239">
        <v>4</v>
      </c>
      <c r="I1239">
        <v>1</v>
      </c>
      <c r="J1239">
        <v>1</v>
      </c>
      <c r="K1239">
        <v>4</v>
      </c>
      <c r="L1239">
        <v>1</v>
      </c>
      <c r="M1239">
        <v>1</v>
      </c>
      <c r="N1239">
        <v>3</v>
      </c>
      <c r="O1239">
        <v>1</v>
      </c>
      <c r="P1239">
        <v>1</v>
      </c>
      <c r="Q1239">
        <v>3</v>
      </c>
      <c r="R1239">
        <v>1</v>
      </c>
      <c r="S1239">
        <v>3</v>
      </c>
      <c r="T1239">
        <v>2</v>
      </c>
      <c r="U1239">
        <v>1</v>
      </c>
      <c r="V1239">
        <v>1</v>
      </c>
      <c r="W1239">
        <v>4</v>
      </c>
      <c r="X1239">
        <v>1</v>
      </c>
      <c r="Y1239">
        <v>1</v>
      </c>
      <c r="Z1239">
        <v>2</v>
      </c>
      <c r="AA1239">
        <v>5</v>
      </c>
      <c r="AB1239">
        <v>1</v>
      </c>
      <c r="AC1239">
        <v>3</v>
      </c>
      <c r="AE1239" s="30" t="str">
        <f t="shared" si="776"/>
        <v>UAM_680</v>
      </c>
      <c r="AF1239" s="133">
        <f t="shared" si="777"/>
        <v>1</v>
      </c>
      <c r="AG1239" s="133">
        <f t="shared" si="778"/>
        <v>1</v>
      </c>
      <c r="AH1239" s="133">
        <f t="shared" si="779"/>
        <v>1</v>
      </c>
      <c r="AI1239" s="133">
        <f t="shared" si="780"/>
        <v>1</v>
      </c>
      <c r="AJ1239" s="133">
        <f t="shared" si="781"/>
        <v>3</v>
      </c>
      <c r="AK1239" s="133">
        <f t="shared" si="782"/>
        <v>1</v>
      </c>
      <c r="AL1239" s="133">
        <f t="shared" si="783"/>
        <v>2</v>
      </c>
      <c r="AM1239" s="133">
        <f t="shared" si="784"/>
        <v>1</v>
      </c>
      <c r="AN1239" s="133">
        <f t="shared" si="785"/>
        <v>1</v>
      </c>
      <c r="AO1239" s="133">
        <f t="shared" si="786"/>
        <v>0</v>
      </c>
      <c r="AP1239" s="133">
        <f t="shared" si="787"/>
        <v>1</v>
      </c>
      <c r="AQ1239" s="133">
        <f t="shared" si="788"/>
        <v>1</v>
      </c>
      <c r="AR1239" s="133">
        <f t="shared" si="789"/>
        <v>3</v>
      </c>
      <c r="AS1239" s="133">
        <f t="shared" si="790"/>
        <v>1</v>
      </c>
      <c r="AT1239" s="133">
        <f t="shared" si="791"/>
        <v>1</v>
      </c>
      <c r="AU1239" s="133">
        <f t="shared" si="792"/>
        <v>0</v>
      </c>
      <c r="AV1239" s="133">
        <f t="shared" si="793"/>
        <v>1</v>
      </c>
      <c r="AW1239" s="133">
        <f t="shared" si="794"/>
        <v>3</v>
      </c>
      <c r="AX1239" s="133">
        <f t="shared" si="795"/>
        <v>4</v>
      </c>
      <c r="AY1239" s="133">
        <f t="shared" si="796"/>
        <v>1</v>
      </c>
      <c r="AZ1239" s="133">
        <f t="shared" si="797"/>
        <v>1</v>
      </c>
      <c r="BA1239" s="133">
        <f t="shared" si="798"/>
        <v>0</v>
      </c>
      <c r="BB1239" s="133">
        <f t="shared" si="799"/>
        <v>1</v>
      </c>
      <c r="BC1239" s="133">
        <f t="shared" si="800"/>
        <v>1</v>
      </c>
      <c r="BD1239" s="133">
        <f t="shared" si="801"/>
        <v>2</v>
      </c>
      <c r="BE1239" s="133">
        <f t="shared" si="802"/>
        <v>1</v>
      </c>
      <c r="BF1239" s="133">
        <f t="shared" si="803"/>
        <v>1</v>
      </c>
      <c r="BG1239" s="133">
        <f t="shared" si="804"/>
        <v>3</v>
      </c>
      <c r="BH1239" s="25">
        <f t="shared" si="805"/>
        <v>38</v>
      </c>
      <c r="BI1239" s="28">
        <f t="shared" si="806"/>
        <v>0</v>
      </c>
      <c r="BJ1239" s="21">
        <f t="shared" si="807"/>
        <v>8</v>
      </c>
      <c r="BK1239" s="28">
        <f t="shared" si="808"/>
        <v>5</v>
      </c>
      <c r="BL1239" s="21">
        <f t="shared" si="809"/>
        <v>5</v>
      </c>
      <c r="BM1239" s="28">
        <f t="shared" si="810"/>
        <v>15</v>
      </c>
      <c r="BN1239" s="21">
        <f t="shared" si="811"/>
        <v>5</v>
      </c>
    </row>
    <row r="1240" spans="1:66">
      <c r="A1240" s="37" t="s">
        <v>2772</v>
      </c>
      <c r="B1240">
        <v>1</v>
      </c>
      <c r="C1240">
        <v>5</v>
      </c>
      <c r="D1240">
        <v>3</v>
      </c>
      <c r="E1240">
        <v>1</v>
      </c>
      <c r="F1240">
        <v>4</v>
      </c>
      <c r="G1240">
        <v>1</v>
      </c>
      <c r="H1240">
        <v>3</v>
      </c>
      <c r="I1240">
        <v>3</v>
      </c>
      <c r="J1240">
        <v>1</v>
      </c>
      <c r="K1240">
        <v>3</v>
      </c>
      <c r="L1240">
        <v>1</v>
      </c>
      <c r="M1240">
        <v>1</v>
      </c>
      <c r="N1240">
        <v>4</v>
      </c>
      <c r="O1240">
        <v>3</v>
      </c>
      <c r="P1240">
        <v>1</v>
      </c>
      <c r="Q1240">
        <v>3</v>
      </c>
      <c r="R1240">
        <v>1</v>
      </c>
      <c r="S1240">
        <v>1</v>
      </c>
      <c r="T1240">
        <v>4</v>
      </c>
      <c r="U1240">
        <v>1</v>
      </c>
      <c r="V1240">
        <v>1</v>
      </c>
      <c r="W1240">
        <v>2</v>
      </c>
      <c r="X1240">
        <v>1</v>
      </c>
      <c r="Y1240">
        <v>1</v>
      </c>
      <c r="Z1240">
        <v>4</v>
      </c>
      <c r="AA1240">
        <v>5</v>
      </c>
      <c r="AB1240">
        <v>1</v>
      </c>
      <c r="AC1240">
        <v>3</v>
      </c>
      <c r="AE1240" s="30" t="str">
        <f t="shared" si="776"/>
        <v>UAM_681</v>
      </c>
      <c r="AF1240" s="133">
        <f t="shared" si="777"/>
        <v>1</v>
      </c>
      <c r="AG1240" s="133">
        <f t="shared" si="778"/>
        <v>1</v>
      </c>
      <c r="AH1240" s="133">
        <f t="shared" si="779"/>
        <v>3</v>
      </c>
      <c r="AI1240" s="133">
        <f t="shared" si="780"/>
        <v>1</v>
      </c>
      <c r="AJ1240" s="133">
        <f t="shared" si="781"/>
        <v>2</v>
      </c>
      <c r="AK1240" s="133">
        <f t="shared" si="782"/>
        <v>1</v>
      </c>
      <c r="AL1240" s="133">
        <f t="shared" si="783"/>
        <v>3</v>
      </c>
      <c r="AM1240" s="133">
        <f t="shared" si="784"/>
        <v>3</v>
      </c>
      <c r="AN1240" s="133">
        <f t="shared" si="785"/>
        <v>1</v>
      </c>
      <c r="AO1240" s="133">
        <f t="shared" si="786"/>
        <v>0</v>
      </c>
      <c r="AP1240" s="133">
        <f t="shared" si="787"/>
        <v>1</v>
      </c>
      <c r="AQ1240" s="133">
        <f t="shared" si="788"/>
        <v>1</v>
      </c>
      <c r="AR1240" s="133">
        <f t="shared" si="789"/>
        <v>2</v>
      </c>
      <c r="AS1240" s="133">
        <f t="shared" si="790"/>
        <v>3</v>
      </c>
      <c r="AT1240" s="133">
        <f t="shared" si="791"/>
        <v>1</v>
      </c>
      <c r="AU1240" s="133">
        <f t="shared" si="792"/>
        <v>0</v>
      </c>
      <c r="AV1240" s="133">
        <f t="shared" si="793"/>
        <v>1</v>
      </c>
      <c r="AW1240" s="133">
        <f t="shared" si="794"/>
        <v>1</v>
      </c>
      <c r="AX1240" s="133">
        <f t="shared" si="795"/>
        <v>2</v>
      </c>
      <c r="AY1240" s="133">
        <f t="shared" si="796"/>
        <v>1</v>
      </c>
      <c r="AZ1240" s="133">
        <f t="shared" si="797"/>
        <v>1</v>
      </c>
      <c r="BA1240" s="133">
        <f t="shared" si="798"/>
        <v>0</v>
      </c>
      <c r="BB1240" s="133">
        <f t="shared" si="799"/>
        <v>1</v>
      </c>
      <c r="BC1240" s="133">
        <f t="shared" si="800"/>
        <v>1</v>
      </c>
      <c r="BD1240" s="133">
        <f t="shared" si="801"/>
        <v>4</v>
      </c>
      <c r="BE1240" s="133">
        <f t="shared" si="802"/>
        <v>1</v>
      </c>
      <c r="BF1240" s="133">
        <f t="shared" si="803"/>
        <v>1</v>
      </c>
      <c r="BG1240" s="133">
        <f t="shared" si="804"/>
        <v>3</v>
      </c>
      <c r="BH1240" s="25">
        <f t="shared" si="805"/>
        <v>41</v>
      </c>
      <c r="BI1240" s="28">
        <f t="shared" si="806"/>
        <v>0</v>
      </c>
      <c r="BJ1240" s="21">
        <f t="shared" si="807"/>
        <v>14</v>
      </c>
      <c r="BK1240" s="28">
        <f t="shared" si="808"/>
        <v>5</v>
      </c>
      <c r="BL1240" s="21">
        <f t="shared" si="809"/>
        <v>5</v>
      </c>
      <c r="BM1240" s="28">
        <f t="shared" si="810"/>
        <v>12</v>
      </c>
      <c r="BN1240" s="21">
        <f t="shared" si="811"/>
        <v>5</v>
      </c>
    </row>
    <row r="1241" spans="1:66">
      <c r="A1241" s="37" t="s">
        <v>2773</v>
      </c>
      <c r="B1241">
        <v>1</v>
      </c>
      <c r="C1241">
        <v>3</v>
      </c>
      <c r="D1241">
        <v>5</v>
      </c>
      <c r="E1241">
        <v>1</v>
      </c>
      <c r="F1241">
        <v>3</v>
      </c>
      <c r="G1241">
        <v>2</v>
      </c>
      <c r="H1241">
        <v>3</v>
      </c>
      <c r="I1241">
        <v>3</v>
      </c>
      <c r="J1241">
        <v>1</v>
      </c>
      <c r="K1241">
        <v>1</v>
      </c>
      <c r="L1241">
        <v>3</v>
      </c>
      <c r="M1241">
        <v>3</v>
      </c>
      <c r="N1241">
        <v>4</v>
      </c>
      <c r="O1241">
        <v>3</v>
      </c>
      <c r="P1241">
        <v>3</v>
      </c>
      <c r="Q1241">
        <v>2</v>
      </c>
      <c r="R1241">
        <v>1</v>
      </c>
      <c r="S1241">
        <v>5</v>
      </c>
      <c r="T1241">
        <v>4</v>
      </c>
      <c r="U1241">
        <v>4</v>
      </c>
      <c r="V1241">
        <v>1</v>
      </c>
      <c r="W1241">
        <v>2</v>
      </c>
      <c r="X1241">
        <v>2</v>
      </c>
      <c r="Y1241">
        <v>4</v>
      </c>
      <c r="Z1241">
        <v>5</v>
      </c>
      <c r="AA1241">
        <v>5</v>
      </c>
      <c r="AB1241">
        <v>2</v>
      </c>
      <c r="AC1241">
        <v>2</v>
      </c>
      <c r="AE1241" s="30" t="str">
        <f t="shared" si="776"/>
        <v>UAM_682</v>
      </c>
      <c r="AF1241" s="133">
        <f t="shared" si="777"/>
        <v>1</v>
      </c>
      <c r="AG1241" s="133">
        <f t="shared" si="778"/>
        <v>3</v>
      </c>
      <c r="AH1241" s="133">
        <f t="shared" si="779"/>
        <v>5</v>
      </c>
      <c r="AI1241" s="133">
        <f t="shared" si="780"/>
        <v>1</v>
      </c>
      <c r="AJ1241" s="133">
        <f t="shared" si="781"/>
        <v>3</v>
      </c>
      <c r="AK1241" s="133">
        <f t="shared" si="782"/>
        <v>2</v>
      </c>
      <c r="AL1241" s="133">
        <f t="shared" si="783"/>
        <v>3</v>
      </c>
      <c r="AM1241" s="133">
        <f t="shared" si="784"/>
        <v>3</v>
      </c>
      <c r="AN1241" s="133">
        <f t="shared" si="785"/>
        <v>1</v>
      </c>
      <c r="AO1241" s="133">
        <f t="shared" si="786"/>
        <v>0</v>
      </c>
      <c r="AP1241" s="133">
        <f t="shared" si="787"/>
        <v>3</v>
      </c>
      <c r="AQ1241" s="133">
        <f t="shared" si="788"/>
        <v>3</v>
      </c>
      <c r="AR1241" s="133">
        <f t="shared" si="789"/>
        <v>2</v>
      </c>
      <c r="AS1241" s="133">
        <f t="shared" si="790"/>
        <v>3</v>
      </c>
      <c r="AT1241" s="133">
        <f t="shared" si="791"/>
        <v>3</v>
      </c>
      <c r="AU1241" s="133">
        <f t="shared" si="792"/>
        <v>0</v>
      </c>
      <c r="AV1241" s="133">
        <f t="shared" si="793"/>
        <v>1</v>
      </c>
      <c r="AW1241" s="133">
        <f t="shared" si="794"/>
        <v>5</v>
      </c>
      <c r="AX1241" s="133">
        <f t="shared" si="795"/>
        <v>2</v>
      </c>
      <c r="AY1241" s="133">
        <f t="shared" si="796"/>
        <v>4</v>
      </c>
      <c r="AZ1241" s="133">
        <f t="shared" si="797"/>
        <v>1</v>
      </c>
      <c r="BA1241" s="133">
        <f t="shared" si="798"/>
        <v>0</v>
      </c>
      <c r="BB1241" s="133">
        <f t="shared" si="799"/>
        <v>2</v>
      </c>
      <c r="BC1241" s="133">
        <f t="shared" si="800"/>
        <v>4</v>
      </c>
      <c r="BD1241" s="133">
        <f t="shared" si="801"/>
        <v>5</v>
      </c>
      <c r="BE1241" s="133">
        <f t="shared" si="802"/>
        <v>1</v>
      </c>
      <c r="BF1241" s="133">
        <f t="shared" si="803"/>
        <v>2</v>
      </c>
      <c r="BG1241" s="133">
        <f t="shared" si="804"/>
        <v>4</v>
      </c>
      <c r="BH1241" s="25">
        <f t="shared" si="805"/>
        <v>67</v>
      </c>
      <c r="BI1241" s="28">
        <f t="shared" si="806"/>
        <v>0</v>
      </c>
      <c r="BJ1241" s="21">
        <f t="shared" si="807"/>
        <v>21</v>
      </c>
      <c r="BK1241" s="28">
        <f t="shared" si="808"/>
        <v>11</v>
      </c>
      <c r="BL1241" s="21">
        <f t="shared" si="809"/>
        <v>13</v>
      </c>
      <c r="BM1241" s="28">
        <f t="shared" si="810"/>
        <v>14</v>
      </c>
      <c r="BN1241" s="21">
        <f t="shared" si="811"/>
        <v>8</v>
      </c>
    </row>
    <row r="1242" spans="1:66">
      <c r="A1242" s="37" t="s">
        <v>2775</v>
      </c>
      <c r="B1242">
        <v>1</v>
      </c>
      <c r="C1242">
        <v>5</v>
      </c>
      <c r="D1242">
        <v>1</v>
      </c>
      <c r="E1242">
        <v>1</v>
      </c>
      <c r="F1242">
        <v>5</v>
      </c>
      <c r="G1242">
        <v>1</v>
      </c>
      <c r="H1242">
        <v>5</v>
      </c>
      <c r="I1242">
        <v>1</v>
      </c>
      <c r="J1242">
        <v>1</v>
      </c>
      <c r="K1242">
        <v>5</v>
      </c>
      <c r="L1242">
        <v>1</v>
      </c>
      <c r="M1242">
        <v>1</v>
      </c>
      <c r="N1242">
        <v>5</v>
      </c>
      <c r="O1242">
        <v>1</v>
      </c>
      <c r="P1242">
        <v>1</v>
      </c>
      <c r="Q1242">
        <v>5</v>
      </c>
      <c r="R1242">
        <v>1</v>
      </c>
      <c r="S1242">
        <v>1</v>
      </c>
      <c r="T1242">
        <v>5</v>
      </c>
      <c r="U1242">
        <v>1</v>
      </c>
      <c r="V1242">
        <v>1</v>
      </c>
      <c r="W1242">
        <v>5</v>
      </c>
      <c r="X1242">
        <v>1</v>
      </c>
      <c r="Y1242">
        <v>1</v>
      </c>
      <c r="Z1242">
        <v>1</v>
      </c>
      <c r="AA1242">
        <v>5</v>
      </c>
      <c r="AB1242">
        <v>1</v>
      </c>
      <c r="AC1242">
        <v>5</v>
      </c>
      <c r="AE1242" s="30" t="str">
        <f t="shared" si="776"/>
        <v>UAM_683</v>
      </c>
      <c r="AF1242" s="133">
        <f t="shared" si="777"/>
        <v>1</v>
      </c>
      <c r="AG1242" s="133">
        <f t="shared" si="778"/>
        <v>1</v>
      </c>
      <c r="AH1242" s="133">
        <f t="shared" si="779"/>
        <v>1</v>
      </c>
      <c r="AI1242" s="133">
        <f t="shared" si="780"/>
        <v>1</v>
      </c>
      <c r="AJ1242" s="133">
        <f t="shared" si="781"/>
        <v>1</v>
      </c>
      <c r="AK1242" s="133">
        <f t="shared" si="782"/>
        <v>1</v>
      </c>
      <c r="AL1242" s="133">
        <f t="shared" si="783"/>
        <v>1</v>
      </c>
      <c r="AM1242" s="133">
        <f t="shared" si="784"/>
        <v>1</v>
      </c>
      <c r="AN1242" s="133">
        <f t="shared" si="785"/>
        <v>1</v>
      </c>
      <c r="AO1242" s="133">
        <f t="shared" si="786"/>
        <v>1</v>
      </c>
      <c r="AP1242" s="133">
        <f t="shared" si="787"/>
        <v>1</v>
      </c>
      <c r="AQ1242" s="133">
        <f t="shared" si="788"/>
        <v>1</v>
      </c>
      <c r="AR1242" s="133">
        <f t="shared" si="789"/>
        <v>1</v>
      </c>
      <c r="AS1242" s="133">
        <f t="shared" si="790"/>
        <v>1</v>
      </c>
      <c r="AT1242" s="133">
        <f t="shared" si="791"/>
        <v>1</v>
      </c>
      <c r="AU1242" s="133">
        <f t="shared" si="792"/>
        <v>1</v>
      </c>
      <c r="AV1242" s="133">
        <f t="shared" si="793"/>
        <v>1</v>
      </c>
      <c r="AW1242" s="133">
        <f t="shared" si="794"/>
        <v>1</v>
      </c>
      <c r="AX1242" s="133">
        <f t="shared" si="795"/>
        <v>1</v>
      </c>
      <c r="AY1242" s="133">
        <f t="shared" si="796"/>
        <v>1</v>
      </c>
      <c r="AZ1242" s="133">
        <f t="shared" si="797"/>
        <v>1</v>
      </c>
      <c r="BA1242" s="133">
        <f t="shared" si="798"/>
        <v>1</v>
      </c>
      <c r="BB1242" s="133">
        <f t="shared" si="799"/>
        <v>1</v>
      </c>
      <c r="BC1242" s="133">
        <f t="shared" si="800"/>
        <v>1</v>
      </c>
      <c r="BD1242" s="133">
        <f t="shared" si="801"/>
        <v>1</v>
      </c>
      <c r="BE1242" s="133">
        <f t="shared" si="802"/>
        <v>1</v>
      </c>
      <c r="BF1242" s="133">
        <f t="shared" si="803"/>
        <v>1</v>
      </c>
      <c r="BG1242" s="133">
        <f t="shared" si="804"/>
        <v>1</v>
      </c>
      <c r="BH1242" s="25">
        <f t="shared" si="805"/>
        <v>28</v>
      </c>
      <c r="BI1242" s="28">
        <f t="shared" si="806"/>
        <v>3</v>
      </c>
      <c r="BJ1242" s="21">
        <f t="shared" si="807"/>
        <v>5</v>
      </c>
      <c r="BK1242" s="28">
        <f t="shared" si="808"/>
        <v>5</v>
      </c>
      <c r="BL1242" s="21">
        <f t="shared" si="809"/>
        <v>5</v>
      </c>
      <c r="BM1242" s="28">
        <f t="shared" si="810"/>
        <v>5</v>
      </c>
      <c r="BN1242" s="21">
        <f t="shared" si="811"/>
        <v>5</v>
      </c>
    </row>
    <row r="1243" spans="1:66">
      <c r="A1243" s="37" t="s">
        <v>2777</v>
      </c>
      <c r="B1243">
        <v>1</v>
      </c>
      <c r="C1243">
        <v>4</v>
      </c>
      <c r="D1243">
        <v>1</v>
      </c>
      <c r="E1243">
        <v>1</v>
      </c>
      <c r="F1243">
        <v>5</v>
      </c>
      <c r="G1243">
        <v>2</v>
      </c>
      <c r="H1243">
        <v>5</v>
      </c>
      <c r="I1243">
        <v>1</v>
      </c>
      <c r="J1243">
        <v>1</v>
      </c>
      <c r="K1243">
        <v>2</v>
      </c>
      <c r="L1243">
        <v>1</v>
      </c>
      <c r="M1243">
        <v>2</v>
      </c>
      <c r="N1243">
        <v>5</v>
      </c>
      <c r="O1243">
        <v>2</v>
      </c>
      <c r="P1243">
        <v>1</v>
      </c>
      <c r="Q1243">
        <v>4</v>
      </c>
      <c r="R1243">
        <v>1</v>
      </c>
      <c r="S1243">
        <v>1</v>
      </c>
      <c r="T1243">
        <v>5</v>
      </c>
      <c r="U1243">
        <v>1</v>
      </c>
      <c r="V1243">
        <v>1</v>
      </c>
      <c r="W1243">
        <v>4</v>
      </c>
      <c r="X1243">
        <v>1</v>
      </c>
      <c r="Y1243">
        <v>1</v>
      </c>
      <c r="Z1243">
        <v>1</v>
      </c>
      <c r="AA1243">
        <v>5</v>
      </c>
      <c r="AB1243">
        <v>1</v>
      </c>
      <c r="AC1243">
        <v>5</v>
      </c>
      <c r="AE1243" s="30" t="str">
        <f t="shared" si="776"/>
        <v>UAM_684</v>
      </c>
      <c r="AF1243" s="133">
        <f t="shared" si="777"/>
        <v>1</v>
      </c>
      <c r="AG1243" s="133">
        <f t="shared" si="778"/>
        <v>2</v>
      </c>
      <c r="AH1243" s="133">
        <f t="shared" si="779"/>
        <v>1</v>
      </c>
      <c r="AI1243" s="133">
        <f t="shared" si="780"/>
        <v>1</v>
      </c>
      <c r="AJ1243" s="133">
        <f t="shared" si="781"/>
        <v>1</v>
      </c>
      <c r="AK1243" s="133">
        <f t="shared" si="782"/>
        <v>2</v>
      </c>
      <c r="AL1243" s="133">
        <f t="shared" si="783"/>
        <v>1</v>
      </c>
      <c r="AM1243" s="133">
        <f t="shared" si="784"/>
        <v>1</v>
      </c>
      <c r="AN1243" s="133">
        <f t="shared" si="785"/>
        <v>1</v>
      </c>
      <c r="AO1243" s="133">
        <f t="shared" si="786"/>
        <v>0</v>
      </c>
      <c r="AP1243" s="133">
        <f t="shared" si="787"/>
        <v>1</v>
      </c>
      <c r="AQ1243" s="133">
        <f t="shared" si="788"/>
        <v>2</v>
      </c>
      <c r="AR1243" s="133">
        <f t="shared" si="789"/>
        <v>1</v>
      </c>
      <c r="AS1243" s="133">
        <f t="shared" si="790"/>
        <v>2</v>
      </c>
      <c r="AT1243" s="133">
        <f t="shared" si="791"/>
        <v>1</v>
      </c>
      <c r="AU1243" s="133">
        <f t="shared" si="792"/>
        <v>0</v>
      </c>
      <c r="AV1243" s="133">
        <f t="shared" si="793"/>
        <v>1</v>
      </c>
      <c r="AW1243" s="133">
        <f t="shared" si="794"/>
        <v>1</v>
      </c>
      <c r="AX1243" s="133">
        <f t="shared" si="795"/>
        <v>1</v>
      </c>
      <c r="AY1243" s="133">
        <f t="shared" si="796"/>
        <v>1</v>
      </c>
      <c r="AZ1243" s="133">
        <f t="shared" si="797"/>
        <v>1</v>
      </c>
      <c r="BA1243" s="133">
        <f t="shared" si="798"/>
        <v>0</v>
      </c>
      <c r="BB1243" s="133">
        <f t="shared" si="799"/>
        <v>1</v>
      </c>
      <c r="BC1243" s="133">
        <f t="shared" si="800"/>
        <v>1</v>
      </c>
      <c r="BD1243" s="133">
        <f t="shared" si="801"/>
        <v>1</v>
      </c>
      <c r="BE1243" s="133">
        <f t="shared" si="802"/>
        <v>1</v>
      </c>
      <c r="BF1243" s="133">
        <f t="shared" si="803"/>
        <v>1</v>
      </c>
      <c r="BG1243" s="133">
        <f t="shared" si="804"/>
        <v>1</v>
      </c>
      <c r="BH1243" s="25">
        <f t="shared" si="805"/>
        <v>29</v>
      </c>
      <c r="BI1243" s="28">
        <f t="shared" si="806"/>
        <v>0</v>
      </c>
      <c r="BJ1243" s="21">
        <f t="shared" si="807"/>
        <v>6</v>
      </c>
      <c r="BK1243" s="28">
        <f t="shared" si="808"/>
        <v>6</v>
      </c>
      <c r="BL1243" s="21">
        <f t="shared" si="809"/>
        <v>5</v>
      </c>
      <c r="BM1243" s="28">
        <f t="shared" si="810"/>
        <v>5</v>
      </c>
      <c r="BN1243" s="21">
        <f t="shared" si="811"/>
        <v>7</v>
      </c>
    </row>
    <row r="1244" spans="1:66">
      <c r="A1244" s="37" t="s">
        <v>2778</v>
      </c>
      <c r="B1244">
        <v>2</v>
      </c>
      <c r="C1244">
        <v>4</v>
      </c>
      <c r="D1244">
        <v>2</v>
      </c>
      <c r="E1244">
        <v>1</v>
      </c>
      <c r="F1244">
        <v>3</v>
      </c>
      <c r="G1244">
        <v>1</v>
      </c>
      <c r="H1244">
        <v>4</v>
      </c>
      <c r="I1244">
        <v>2</v>
      </c>
      <c r="J1244">
        <v>1</v>
      </c>
      <c r="K1244">
        <v>4</v>
      </c>
      <c r="L1244">
        <v>1</v>
      </c>
      <c r="M1244">
        <v>1</v>
      </c>
      <c r="N1244">
        <v>4</v>
      </c>
      <c r="O1244">
        <v>1</v>
      </c>
      <c r="P1244">
        <v>1</v>
      </c>
      <c r="Q1244">
        <v>3</v>
      </c>
      <c r="R1244">
        <v>1</v>
      </c>
      <c r="S1244">
        <v>1</v>
      </c>
      <c r="T1244">
        <v>4</v>
      </c>
      <c r="U1244">
        <v>1</v>
      </c>
      <c r="V1244">
        <v>1</v>
      </c>
      <c r="W1244">
        <v>3</v>
      </c>
      <c r="X1244">
        <v>1</v>
      </c>
      <c r="Y1244">
        <v>1</v>
      </c>
      <c r="Z1244">
        <v>2</v>
      </c>
      <c r="AA1244">
        <v>5</v>
      </c>
      <c r="AB1244">
        <v>1</v>
      </c>
      <c r="AC1244">
        <v>4</v>
      </c>
      <c r="AE1244" s="30" t="str">
        <f t="shared" si="776"/>
        <v>UAM_685</v>
      </c>
      <c r="AF1244" s="133">
        <f t="shared" si="777"/>
        <v>2</v>
      </c>
      <c r="AG1244" s="133">
        <f t="shared" si="778"/>
        <v>2</v>
      </c>
      <c r="AH1244" s="133">
        <f t="shared" si="779"/>
        <v>2</v>
      </c>
      <c r="AI1244" s="133">
        <f t="shared" si="780"/>
        <v>1</v>
      </c>
      <c r="AJ1244" s="133">
        <f t="shared" si="781"/>
        <v>3</v>
      </c>
      <c r="AK1244" s="133">
        <f t="shared" si="782"/>
        <v>1</v>
      </c>
      <c r="AL1244" s="133">
        <f t="shared" si="783"/>
        <v>2</v>
      </c>
      <c r="AM1244" s="133">
        <f t="shared" si="784"/>
        <v>2</v>
      </c>
      <c r="AN1244" s="133">
        <f t="shared" si="785"/>
        <v>1</v>
      </c>
      <c r="AO1244" s="133">
        <f t="shared" si="786"/>
        <v>0</v>
      </c>
      <c r="AP1244" s="133">
        <f t="shared" si="787"/>
        <v>1</v>
      </c>
      <c r="AQ1244" s="133">
        <f t="shared" si="788"/>
        <v>1</v>
      </c>
      <c r="AR1244" s="133">
        <f t="shared" si="789"/>
        <v>2</v>
      </c>
      <c r="AS1244" s="133">
        <f t="shared" si="790"/>
        <v>1</v>
      </c>
      <c r="AT1244" s="133">
        <f t="shared" si="791"/>
        <v>1</v>
      </c>
      <c r="AU1244" s="133">
        <f t="shared" si="792"/>
        <v>0</v>
      </c>
      <c r="AV1244" s="133">
        <f t="shared" si="793"/>
        <v>1</v>
      </c>
      <c r="AW1244" s="133">
        <f t="shared" si="794"/>
        <v>1</v>
      </c>
      <c r="AX1244" s="133">
        <f t="shared" si="795"/>
        <v>2</v>
      </c>
      <c r="AY1244" s="133">
        <f t="shared" si="796"/>
        <v>1</v>
      </c>
      <c r="AZ1244" s="133">
        <f t="shared" si="797"/>
        <v>1</v>
      </c>
      <c r="BA1244" s="133">
        <f t="shared" si="798"/>
        <v>0</v>
      </c>
      <c r="BB1244" s="133">
        <f t="shared" si="799"/>
        <v>1</v>
      </c>
      <c r="BC1244" s="133">
        <f t="shared" si="800"/>
        <v>1</v>
      </c>
      <c r="BD1244" s="133">
        <f t="shared" si="801"/>
        <v>2</v>
      </c>
      <c r="BE1244" s="133">
        <f t="shared" si="802"/>
        <v>1</v>
      </c>
      <c r="BF1244" s="133">
        <f t="shared" si="803"/>
        <v>1</v>
      </c>
      <c r="BG1244" s="133">
        <f t="shared" si="804"/>
        <v>2</v>
      </c>
      <c r="BH1244" s="25">
        <f t="shared" si="805"/>
        <v>36</v>
      </c>
      <c r="BI1244" s="28">
        <f t="shared" si="806"/>
        <v>0</v>
      </c>
      <c r="BJ1244" s="21">
        <f t="shared" si="807"/>
        <v>8</v>
      </c>
      <c r="BK1244" s="28">
        <f t="shared" si="808"/>
        <v>5</v>
      </c>
      <c r="BL1244" s="21">
        <f t="shared" si="809"/>
        <v>5</v>
      </c>
      <c r="BM1244" s="28">
        <f t="shared" si="810"/>
        <v>11</v>
      </c>
      <c r="BN1244" s="21">
        <f t="shared" si="811"/>
        <v>7</v>
      </c>
    </row>
    <row r="1245" spans="1:66">
      <c r="A1245" s="37" t="s">
        <v>2780</v>
      </c>
      <c r="B1245">
        <v>1</v>
      </c>
      <c r="C1245">
        <v>5</v>
      </c>
      <c r="D1245">
        <v>3</v>
      </c>
      <c r="E1245">
        <v>1</v>
      </c>
      <c r="F1245">
        <v>3</v>
      </c>
      <c r="G1245">
        <v>1</v>
      </c>
      <c r="H1245">
        <v>4</v>
      </c>
      <c r="I1245">
        <v>3</v>
      </c>
      <c r="J1245">
        <v>1</v>
      </c>
      <c r="K1245">
        <v>3</v>
      </c>
      <c r="L1245">
        <v>1</v>
      </c>
      <c r="M1245">
        <v>1</v>
      </c>
      <c r="N1245">
        <v>4</v>
      </c>
      <c r="O1245">
        <v>2</v>
      </c>
      <c r="P1245">
        <v>1</v>
      </c>
      <c r="Q1245">
        <v>4</v>
      </c>
      <c r="R1245">
        <v>1</v>
      </c>
      <c r="S1245">
        <v>1</v>
      </c>
      <c r="T1245">
        <v>4</v>
      </c>
      <c r="U1245">
        <v>1</v>
      </c>
      <c r="V1245">
        <v>1</v>
      </c>
      <c r="W1245">
        <v>4</v>
      </c>
      <c r="X1245">
        <v>1</v>
      </c>
      <c r="Y1245">
        <v>1</v>
      </c>
      <c r="Z1245">
        <v>1</v>
      </c>
      <c r="AA1245">
        <v>5</v>
      </c>
      <c r="AB1245">
        <v>1</v>
      </c>
      <c r="AC1245">
        <v>4</v>
      </c>
      <c r="AE1245" s="30" t="str">
        <f t="shared" si="776"/>
        <v>UAM_686</v>
      </c>
      <c r="AF1245" s="133">
        <f t="shared" si="777"/>
        <v>1</v>
      </c>
      <c r="AG1245" s="133">
        <f t="shared" si="778"/>
        <v>1</v>
      </c>
      <c r="AH1245" s="133">
        <f t="shared" si="779"/>
        <v>3</v>
      </c>
      <c r="AI1245" s="133">
        <f t="shared" si="780"/>
        <v>1</v>
      </c>
      <c r="AJ1245" s="133">
        <f t="shared" si="781"/>
        <v>3</v>
      </c>
      <c r="AK1245" s="133">
        <f t="shared" si="782"/>
        <v>1</v>
      </c>
      <c r="AL1245" s="133">
        <f t="shared" si="783"/>
        <v>2</v>
      </c>
      <c r="AM1245" s="133">
        <f t="shared" si="784"/>
        <v>3</v>
      </c>
      <c r="AN1245" s="133">
        <f t="shared" si="785"/>
        <v>1</v>
      </c>
      <c r="AO1245" s="133">
        <f t="shared" si="786"/>
        <v>0</v>
      </c>
      <c r="AP1245" s="133">
        <f t="shared" si="787"/>
        <v>1</v>
      </c>
      <c r="AQ1245" s="133">
        <f t="shared" si="788"/>
        <v>1</v>
      </c>
      <c r="AR1245" s="133">
        <f t="shared" si="789"/>
        <v>2</v>
      </c>
      <c r="AS1245" s="133">
        <f t="shared" si="790"/>
        <v>2</v>
      </c>
      <c r="AT1245" s="133">
        <f t="shared" si="791"/>
        <v>1</v>
      </c>
      <c r="AU1245" s="133">
        <f t="shared" si="792"/>
        <v>0</v>
      </c>
      <c r="AV1245" s="133">
        <f t="shared" si="793"/>
        <v>1</v>
      </c>
      <c r="AW1245" s="133">
        <f t="shared" si="794"/>
        <v>1</v>
      </c>
      <c r="AX1245" s="133">
        <f t="shared" si="795"/>
        <v>2</v>
      </c>
      <c r="AY1245" s="133">
        <f t="shared" si="796"/>
        <v>1</v>
      </c>
      <c r="AZ1245" s="133">
        <f t="shared" si="797"/>
        <v>1</v>
      </c>
      <c r="BA1245" s="133">
        <f t="shared" si="798"/>
        <v>0</v>
      </c>
      <c r="BB1245" s="133">
        <f t="shared" si="799"/>
        <v>1</v>
      </c>
      <c r="BC1245" s="133">
        <f t="shared" si="800"/>
        <v>1</v>
      </c>
      <c r="BD1245" s="133">
        <f t="shared" si="801"/>
        <v>1</v>
      </c>
      <c r="BE1245" s="133">
        <f t="shared" si="802"/>
        <v>1</v>
      </c>
      <c r="BF1245" s="133">
        <f t="shared" si="803"/>
        <v>1</v>
      </c>
      <c r="BG1245" s="133">
        <f t="shared" si="804"/>
        <v>2</v>
      </c>
      <c r="BH1245" s="25">
        <f t="shared" si="805"/>
        <v>36</v>
      </c>
      <c r="BI1245" s="28">
        <f t="shared" si="806"/>
        <v>0</v>
      </c>
      <c r="BJ1245" s="21">
        <f t="shared" si="807"/>
        <v>10</v>
      </c>
      <c r="BK1245" s="28">
        <f t="shared" si="808"/>
        <v>5</v>
      </c>
      <c r="BL1245" s="21">
        <f t="shared" si="809"/>
        <v>5</v>
      </c>
      <c r="BM1245" s="28">
        <f t="shared" si="810"/>
        <v>11</v>
      </c>
      <c r="BN1245" s="21">
        <f t="shared" si="811"/>
        <v>5</v>
      </c>
    </row>
    <row r="1246" spans="1:66">
      <c r="A1246" s="37" t="s">
        <v>2781</v>
      </c>
      <c r="B1246">
        <v>1</v>
      </c>
      <c r="C1246">
        <v>5</v>
      </c>
      <c r="D1246">
        <v>1</v>
      </c>
      <c r="E1246">
        <v>1</v>
      </c>
      <c r="F1246">
        <v>5</v>
      </c>
      <c r="G1246">
        <v>1</v>
      </c>
      <c r="H1246">
        <v>4</v>
      </c>
      <c r="I1246">
        <v>1</v>
      </c>
      <c r="J1246">
        <v>1</v>
      </c>
      <c r="K1246">
        <v>3</v>
      </c>
      <c r="L1246">
        <v>1</v>
      </c>
      <c r="M1246">
        <v>1</v>
      </c>
      <c r="N1246">
        <v>5</v>
      </c>
      <c r="O1246">
        <v>2</v>
      </c>
      <c r="P1246">
        <v>1</v>
      </c>
      <c r="Q1246">
        <v>4</v>
      </c>
      <c r="R1246">
        <v>1</v>
      </c>
      <c r="S1246">
        <v>2</v>
      </c>
      <c r="T1246">
        <v>5</v>
      </c>
      <c r="U1246">
        <v>1</v>
      </c>
      <c r="V1246">
        <v>1</v>
      </c>
      <c r="W1246">
        <v>4</v>
      </c>
      <c r="X1246">
        <v>1</v>
      </c>
      <c r="Y1246">
        <v>1</v>
      </c>
      <c r="Z1246">
        <v>3</v>
      </c>
      <c r="AA1246">
        <v>5</v>
      </c>
      <c r="AB1246">
        <v>1</v>
      </c>
      <c r="AC1246">
        <v>5</v>
      </c>
      <c r="AE1246" s="30" t="str">
        <f t="shared" si="776"/>
        <v>UAM_687</v>
      </c>
      <c r="AF1246" s="133">
        <f t="shared" si="777"/>
        <v>1</v>
      </c>
      <c r="AG1246" s="133">
        <f t="shared" si="778"/>
        <v>1</v>
      </c>
      <c r="AH1246" s="133">
        <f t="shared" si="779"/>
        <v>1</v>
      </c>
      <c r="AI1246" s="133">
        <f t="shared" si="780"/>
        <v>1</v>
      </c>
      <c r="AJ1246" s="133">
        <f t="shared" si="781"/>
        <v>1</v>
      </c>
      <c r="AK1246" s="133">
        <f t="shared" si="782"/>
        <v>1</v>
      </c>
      <c r="AL1246" s="133">
        <f t="shared" si="783"/>
        <v>2</v>
      </c>
      <c r="AM1246" s="133">
        <f t="shared" si="784"/>
        <v>1</v>
      </c>
      <c r="AN1246" s="133">
        <f t="shared" si="785"/>
        <v>1</v>
      </c>
      <c r="AO1246" s="133">
        <f t="shared" si="786"/>
        <v>0</v>
      </c>
      <c r="AP1246" s="133">
        <f t="shared" si="787"/>
        <v>1</v>
      </c>
      <c r="AQ1246" s="133">
        <f t="shared" si="788"/>
        <v>1</v>
      </c>
      <c r="AR1246" s="133">
        <f t="shared" si="789"/>
        <v>1</v>
      </c>
      <c r="AS1246" s="133">
        <f t="shared" si="790"/>
        <v>2</v>
      </c>
      <c r="AT1246" s="133">
        <f t="shared" si="791"/>
        <v>1</v>
      </c>
      <c r="AU1246" s="133">
        <f t="shared" si="792"/>
        <v>0</v>
      </c>
      <c r="AV1246" s="133">
        <f t="shared" si="793"/>
        <v>1</v>
      </c>
      <c r="AW1246" s="133">
        <f t="shared" si="794"/>
        <v>2</v>
      </c>
      <c r="AX1246" s="133">
        <f t="shared" si="795"/>
        <v>1</v>
      </c>
      <c r="AY1246" s="133">
        <f t="shared" si="796"/>
        <v>1</v>
      </c>
      <c r="AZ1246" s="133">
        <f t="shared" si="797"/>
        <v>1</v>
      </c>
      <c r="BA1246" s="133">
        <f t="shared" si="798"/>
        <v>0</v>
      </c>
      <c r="BB1246" s="133">
        <f t="shared" si="799"/>
        <v>1</v>
      </c>
      <c r="BC1246" s="133">
        <f t="shared" si="800"/>
        <v>1</v>
      </c>
      <c r="BD1246" s="133">
        <f t="shared" si="801"/>
        <v>3</v>
      </c>
      <c r="BE1246" s="133">
        <f t="shared" si="802"/>
        <v>1</v>
      </c>
      <c r="BF1246" s="133">
        <f t="shared" si="803"/>
        <v>1</v>
      </c>
      <c r="BG1246" s="133">
        <f t="shared" si="804"/>
        <v>1</v>
      </c>
      <c r="BH1246" s="25">
        <f t="shared" si="805"/>
        <v>30</v>
      </c>
      <c r="BI1246" s="28">
        <f t="shared" si="806"/>
        <v>0</v>
      </c>
      <c r="BJ1246" s="21">
        <f t="shared" si="807"/>
        <v>9</v>
      </c>
      <c r="BK1246" s="28">
        <f t="shared" si="808"/>
        <v>5</v>
      </c>
      <c r="BL1246" s="21">
        <f t="shared" si="809"/>
        <v>5</v>
      </c>
      <c r="BM1246" s="28">
        <f t="shared" si="810"/>
        <v>6</v>
      </c>
      <c r="BN1246" s="21">
        <f t="shared" si="811"/>
        <v>5</v>
      </c>
    </row>
    <row r="1247" spans="1:66">
      <c r="A1247" s="37" t="s">
        <v>2782</v>
      </c>
      <c r="B1247">
        <v>1</v>
      </c>
      <c r="C1247">
        <v>4</v>
      </c>
      <c r="D1247">
        <v>2</v>
      </c>
      <c r="E1247">
        <v>1</v>
      </c>
      <c r="F1247">
        <v>3</v>
      </c>
      <c r="G1247">
        <v>1</v>
      </c>
      <c r="H1247">
        <v>4</v>
      </c>
      <c r="I1247">
        <v>2</v>
      </c>
      <c r="J1247">
        <v>1</v>
      </c>
      <c r="K1247">
        <v>2</v>
      </c>
      <c r="L1247">
        <v>1</v>
      </c>
      <c r="M1247">
        <v>1</v>
      </c>
      <c r="N1247">
        <v>4</v>
      </c>
      <c r="O1247">
        <v>1</v>
      </c>
      <c r="P1247">
        <v>1</v>
      </c>
      <c r="Q1247">
        <v>3</v>
      </c>
      <c r="R1247">
        <v>1</v>
      </c>
      <c r="S1247">
        <v>1</v>
      </c>
      <c r="T1247">
        <v>3</v>
      </c>
      <c r="U1247">
        <v>1</v>
      </c>
      <c r="V1247">
        <v>1</v>
      </c>
      <c r="W1247">
        <v>3</v>
      </c>
      <c r="X1247">
        <v>1</v>
      </c>
      <c r="Y1247">
        <v>1</v>
      </c>
      <c r="Z1247">
        <v>2</v>
      </c>
      <c r="AA1247">
        <v>4</v>
      </c>
      <c r="AB1247">
        <v>1</v>
      </c>
      <c r="AC1247">
        <v>3</v>
      </c>
      <c r="AE1247" s="30" t="str">
        <f t="shared" si="776"/>
        <v>UAM_688</v>
      </c>
      <c r="AF1247" s="133">
        <f t="shared" si="777"/>
        <v>1</v>
      </c>
      <c r="AG1247" s="133">
        <f t="shared" si="778"/>
        <v>2</v>
      </c>
      <c r="AH1247" s="133">
        <f t="shared" si="779"/>
        <v>2</v>
      </c>
      <c r="AI1247" s="133">
        <f t="shared" si="780"/>
        <v>1</v>
      </c>
      <c r="AJ1247" s="133">
        <f t="shared" si="781"/>
        <v>3</v>
      </c>
      <c r="AK1247" s="133">
        <f t="shared" si="782"/>
        <v>1</v>
      </c>
      <c r="AL1247" s="133">
        <f t="shared" si="783"/>
        <v>2</v>
      </c>
      <c r="AM1247" s="133">
        <f t="shared" si="784"/>
        <v>2</v>
      </c>
      <c r="AN1247" s="133">
        <f t="shared" si="785"/>
        <v>1</v>
      </c>
      <c r="AO1247" s="133">
        <f t="shared" si="786"/>
        <v>0</v>
      </c>
      <c r="AP1247" s="133">
        <f t="shared" si="787"/>
        <v>1</v>
      </c>
      <c r="AQ1247" s="133">
        <f t="shared" si="788"/>
        <v>1</v>
      </c>
      <c r="AR1247" s="133">
        <f t="shared" si="789"/>
        <v>2</v>
      </c>
      <c r="AS1247" s="133">
        <f t="shared" si="790"/>
        <v>1</v>
      </c>
      <c r="AT1247" s="133">
        <f t="shared" si="791"/>
        <v>1</v>
      </c>
      <c r="AU1247" s="133">
        <f t="shared" si="792"/>
        <v>0</v>
      </c>
      <c r="AV1247" s="133">
        <f t="shared" si="793"/>
        <v>1</v>
      </c>
      <c r="AW1247" s="133">
        <f t="shared" si="794"/>
        <v>1</v>
      </c>
      <c r="AX1247" s="133">
        <f t="shared" si="795"/>
        <v>3</v>
      </c>
      <c r="AY1247" s="133">
        <f t="shared" si="796"/>
        <v>1</v>
      </c>
      <c r="AZ1247" s="133">
        <f t="shared" si="797"/>
        <v>1</v>
      </c>
      <c r="BA1247" s="133">
        <f t="shared" si="798"/>
        <v>0</v>
      </c>
      <c r="BB1247" s="133">
        <f t="shared" si="799"/>
        <v>1</v>
      </c>
      <c r="BC1247" s="133">
        <f t="shared" si="800"/>
        <v>1</v>
      </c>
      <c r="BD1247" s="133">
        <f t="shared" si="801"/>
        <v>2</v>
      </c>
      <c r="BE1247" s="133">
        <f t="shared" si="802"/>
        <v>2</v>
      </c>
      <c r="BF1247" s="133">
        <f t="shared" si="803"/>
        <v>1</v>
      </c>
      <c r="BG1247" s="133">
        <f t="shared" si="804"/>
        <v>3</v>
      </c>
      <c r="BH1247" s="25">
        <f t="shared" si="805"/>
        <v>38</v>
      </c>
      <c r="BI1247" s="28">
        <f t="shared" si="806"/>
        <v>0</v>
      </c>
      <c r="BJ1247" s="21">
        <f t="shared" si="807"/>
        <v>8</v>
      </c>
      <c r="BK1247" s="28">
        <f t="shared" si="808"/>
        <v>5</v>
      </c>
      <c r="BL1247" s="21">
        <f t="shared" si="809"/>
        <v>5</v>
      </c>
      <c r="BM1247" s="28">
        <f t="shared" si="810"/>
        <v>13</v>
      </c>
      <c r="BN1247" s="21">
        <f t="shared" si="811"/>
        <v>7</v>
      </c>
    </row>
    <row r="1248" spans="1:66">
      <c r="A1248" s="37" t="s">
        <v>2783</v>
      </c>
      <c r="B1248">
        <v>1</v>
      </c>
      <c r="C1248">
        <v>4</v>
      </c>
      <c r="D1248">
        <v>3</v>
      </c>
      <c r="E1248">
        <v>1</v>
      </c>
      <c r="F1248">
        <v>5</v>
      </c>
      <c r="G1248">
        <v>1</v>
      </c>
      <c r="H1248">
        <v>4</v>
      </c>
      <c r="I1248">
        <v>1</v>
      </c>
      <c r="J1248">
        <v>1</v>
      </c>
      <c r="K1248">
        <v>2</v>
      </c>
      <c r="L1248">
        <v>1</v>
      </c>
      <c r="M1248">
        <v>1</v>
      </c>
      <c r="N1248">
        <v>3</v>
      </c>
      <c r="O1248">
        <v>3</v>
      </c>
      <c r="P1248">
        <v>1</v>
      </c>
      <c r="Q1248">
        <v>3</v>
      </c>
      <c r="R1248">
        <v>1</v>
      </c>
      <c r="S1248">
        <v>1</v>
      </c>
      <c r="T1248">
        <v>3</v>
      </c>
      <c r="U1248">
        <v>1</v>
      </c>
      <c r="V1248">
        <v>1</v>
      </c>
      <c r="W1248">
        <v>3</v>
      </c>
      <c r="X1248">
        <v>1</v>
      </c>
      <c r="Y1248">
        <v>1</v>
      </c>
      <c r="Z1248">
        <v>1</v>
      </c>
      <c r="AA1248">
        <v>5</v>
      </c>
      <c r="AB1248">
        <v>1</v>
      </c>
      <c r="AC1248">
        <v>5</v>
      </c>
      <c r="AE1248" s="30" t="str">
        <f t="shared" si="776"/>
        <v>UAM_689</v>
      </c>
      <c r="AF1248" s="133">
        <f t="shared" si="777"/>
        <v>1</v>
      </c>
      <c r="AG1248" s="133">
        <f t="shared" si="778"/>
        <v>2</v>
      </c>
      <c r="AH1248" s="133">
        <f t="shared" si="779"/>
        <v>3</v>
      </c>
      <c r="AI1248" s="133">
        <f t="shared" si="780"/>
        <v>1</v>
      </c>
      <c r="AJ1248" s="133">
        <f t="shared" si="781"/>
        <v>1</v>
      </c>
      <c r="AK1248" s="133">
        <f t="shared" si="782"/>
        <v>1</v>
      </c>
      <c r="AL1248" s="133">
        <f t="shared" si="783"/>
        <v>2</v>
      </c>
      <c r="AM1248" s="133">
        <f t="shared" si="784"/>
        <v>1</v>
      </c>
      <c r="AN1248" s="133">
        <f t="shared" si="785"/>
        <v>1</v>
      </c>
      <c r="AO1248" s="133">
        <f t="shared" si="786"/>
        <v>0</v>
      </c>
      <c r="AP1248" s="133">
        <f t="shared" si="787"/>
        <v>1</v>
      </c>
      <c r="AQ1248" s="133">
        <f t="shared" si="788"/>
        <v>1</v>
      </c>
      <c r="AR1248" s="133">
        <f t="shared" si="789"/>
        <v>3</v>
      </c>
      <c r="AS1248" s="133">
        <f t="shared" si="790"/>
        <v>3</v>
      </c>
      <c r="AT1248" s="133">
        <f t="shared" si="791"/>
        <v>1</v>
      </c>
      <c r="AU1248" s="133">
        <f t="shared" si="792"/>
        <v>0</v>
      </c>
      <c r="AV1248" s="133">
        <f t="shared" si="793"/>
        <v>1</v>
      </c>
      <c r="AW1248" s="133">
        <f t="shared" si="794"/>
        <v>1</v>
      </c>
      <c r="AX1248" s="133">
        <f t="shared" si="795"/>
        <v>3</v>
      </c>
      <c r="AY1248" s="133">
        <f t="shared" si="796"/>
        <v>1</v>
      </c>
      <c r="AZ1248" s="133">
        <f t="shared" si="797"/>
        <v>1</v>
      </c>
      <c r="BA1248" s="133">
        <f t="shared" si="798"/>
        <v>0</v>
      </c>
      <c r="BB1248" s="133">
        <f t="shared" si="799"/>
        <v>1</v>
      </c>
      <c r="BC1248" s="133">
        <f t="shared" si="800"/>
        <v>1</v>
      </c>
      <c r="BD1248" s="133">
        <f t="shared" si="801"/>
        <v>1</v>
      </c>
      <c r="BE1248" s="133">
        <f t="shared" si="802"/>
        <v>1</v>
      </c>
      <c r="BF1248" s="133">
        <f t="shared" si="803"/>
        <v>1</v>
      </c>
      <c r="BG1248" s="133">
        <f t="shared" si="804"/>
        <v>1</v>
      </c>
      <c r="BH1248" s="25">
        <f t="shared" si="805"/>
        <v>35</v>
      </c>
      <c r="BI1248" s="28">
        <f t="shared" si="806"/>
        <v>0</v>
      </c>
      <c r="BJ1248" s="21">
        <f t="shared" si="807"/>
        <v>9</v>
      </c>
      <c r="BK1248" s="28">
        <f t="shared" si="808"/>
        <v>5</v>
      </c>
      <c r="BL1248" s="21">
        <f t="shared" si="809"/>
        <v>5</v>
      </c>
      <c r="BM1248" s="28">
        <f t="shared" si="810"/>
        <v>10</v>
      </c>
      <c r="BN1248" s="21">
        <f t="shared" si="811"/>
        <v>6</v>
      </c>
    </row>
    <row r="1249" spans="1:66">
      <c r="A1249" s="37" t="s">
        <v>2785</v>
      </c>
      <c r="B1249">
        <v>1</v>
      </c>
      <c r="C1249">
        <v>5</v>
      </c>
      <c r="D1249">
        <v>2</v>
      </c>
      <c r="E1249">
        <v>1</v>
      </c>
      <c r="F1249">
        <v>4</v>
      </c>
      <c r="G1249">
        <v>1</v>
      </c>
      <c r="H1249">
        <v>5</v>
      </c>
      <c r="I1249">
        <v>1</v>
      </c>
      <c r="J1249">
        <v>1</v>
      </c>
      <c r="K1249">
        <v>2</v>
      </c>
      <c r="L1249">
        <v>1</v>
      </c>
      <c r="M1249">
        <v>1</v>
      </c>
      <c r="N1249">
        <v>5</v>
      </c>
      <c r="O1249">
        <v>1</v>
      </c>
      <c r="P1249">
        <v>1</v>
      </c>
      <c r="Q1249">
        <v>3</v>
      </c>
      <c r="R1249">
        <v>1</v>
      </c>
      <c r="S1249">
        <v>1</v>
      </c>
      <c r="T1249">
        <v>4</v>
      </c>
      <c r="U1249">
        <v>1</v>
      </c>
      <c r="V1249">
        <v>1</v>
      </c>
      <c r="W1249">
        <v>3</v>
      </c>
      <c r="X1249">
        <v>1</v>
      </c>
      <c r="Y1249">
        <v>1</v>
      </c>
      <c r="Z1249">
        <v>1</v>
      </c>
      <c r="AA1249">
        <v>5</v>
      </c>
      <c r="AB1249">
        <v>1</v>
      </c>
      <c r="AC1249">
        <v>5</v>
      </c>
      <c r="AE1249" s="30" t="str">
        <f t="shared" si="776"/>
        <v>UAM_690</v>
      </c>
      <c r="AF1249" s="133">
        <f t="shared" si="777"/>
        <v>1</v>
      </c>
      <c r="AG1249" s="133">
        <f t="shared" si="778"/>
        <v>1</v>
      </c>
      <c r="AH1249" s="133">
        <f t="shared" si="779"/>
        <v>2</v>
      </c>
      <c r="AI1249" s="133">
        <f t="shared" si="780"/>
        <v>1</v>
      </c>
      <c r="AJ1249" s="133">
        <f t="shared" si="781"/>
        <v>2</v>
      </c>
      <c r="AK1249" s="133">
        <f t="shared" si="782"/>
        <v>1</v>
      </c>
      <c r="AL1249" s="133">
        <f t="shared" si="783"/>
        <v>1</v>
      </c>
      <c r="AM1249" s="133">
        <f t="shared" si="784"/>
        <v>1</v>
      </c>
      <c r="AN1249" s="133">
        <f t="shared" si="785"/>
        <v>1</v>
      </c>
      <c r="AO1249" s="133">
        <f t="shared" si="786"/>
        <v>0</v>
      </c>
      <c r="AP1249" s="133">
        <f t="shared" si="787"/>
        <v>1</v>
      </c>
      <c r="AQ1249" s="133">
        <f t="shared" si="788"/>
        <v>1</v>
      </c>
      <c r="AR1249" s="133">
        <f t="shared" si="789"/>
        <v>1</v>
      </c>
      <c r="AS1249" s="133">
        <f t="shared" si="790"/>
        <v>1</v>
      </c>
      <c r="AT1249" s="133">
        <f t="shared" si="791"/>
        <v>1</v>
      </c>
      <c r="AU1249" s="133">
        <f t="shared" si="792"/>
        <v>0</v>
      </c>
      <c r="AV1249" s="133">
        <f t="shared" si="793"/>
        <v>1</v>
      </c>
      <c r="AW1249" s="133">
        <f t="shared" si="794"/>
        <v>1</v>
      </c>
      <c r="AX1249" s="133">
        <f t="shared" si="795"/>
        <v>2</v>
      </c>
      <c r="AY1249" s="133">
        <f t="shared" si="796"/>
        <v>1</v>
      </c>
      <c r="AZ1249" s="133">
        <f t="shared" si="797"/>
        <v>1</v>
      </c>
      <c r="BA1249" s="133">
        <f t="shared" si="798"/>
        <v>0</v>
      </c>
      <c r="BB1249" s="133">
        <f t="shared" si="799"/>
        <v>1</v>
      </c>
      <c r="BC1249" s="133">
        <f t="shared" si="800"/>
        <v>1</v>
      </c>
      <c r="BD1249" s="133">
        <f t="shared" si="801"/>
        <v>1</v>
      </c>
      <c r="BE1249" s="133">
        <f t="shared" si="802"/>
        <v>1</v>
      </c>
      <c r="BF1249" s="133">
        <f t="shared" si="803"/>
        <v>1</v>
      </c>
      <c r="BG1249" s="133">
        <f t="shared" si="804"/>
        <v>1</v>
      </c>
      <c r="BH1249" s="25">
        <f t="shared" si="805"/>
        <v>28</v>
      </c>
      <c r="BI1249" s="28">
        <f t="shared" si="806"/>
        <v>0</v>
      </c>
      <c r="BJ1249" s="21">
        <f t="shared" si="807"/>
        <v>6</v>
      </c>
      <c r="BK1249" s="28">
        <f t="shared" si="808"/>
        <v>5</v>
      </c>
      <c r="BL1249" s="21">
        <f t="shared" si="809"/>
        <v>5</v>
      </c>
      <c r="BM1249" s="28">
        <f t="shared" si="810"/>
        <v>7</v>
      </c>
      <c r="BN1249" s="21">
        <f t="shared" si="811"/>
        <v>5</v>
      </c>
    </row>
    <row r="1250" spans="1:66">
      <c r="A1250" s="37" t="s">
        <v>2786</v>
      </c>
      <c r="B1250">
        <v>1</v>
      </c>
      <c r="C1250">
        <v>5</v>
      </c>
      <c r="D1250">
        <v>2</v>
      </c>
      <c r="E1250">
        <v>1</v>
      </c>
      <c r="F1250">
        <v>5</v>
      </c>
      <c r="G1250">
        <v>2</v>
      </c>
      <c r="H1250">
        <v>5</v>
      </c>
      <c r="I1250">
        <v>1</v>
      </c>
      <c r="J1250">
        <v>1</v>
      </c>
      <c r="K1250">
        <v>2</v>
      </c>
      <c r="L1250">
        <v>1</v>
      </c>
      <c r="M1250">
        <v>1</v>
      </c>
      <c r="N1250">
        <v>5</v>
      </c>
      <c r="O1250">
        <v>2</v>
      </c>
      <c r="P1250">
        <v>1</v>
      </c>
      <c r="Q1250">
        <v>5</v>
      </c>
      <c r="R1250">
        <v>1</v>
      </c>
      <c r="S1250">
        <v>1</v>
      </c>
      <c r="T1250">
        <v>5</v>
      </c>
      <c r="U1250">
        <v>1</v>
      </c>
      <c r="V1250">
        <v>1</v>
      </c>
      <c r="W1250">
        <v>5</v>
      </c>
      <c r="X1250">
        <v>1</v>
      </c>
      <c r="Y1250">
        <v>1</v>
      </c>
      <c r="Z1250">
        <v>1</v>
      </c>
      <c r="AA1250">
        <v>5</v>
      </c>
      <c r="AB1250">
        <v>1</v>
      </c>
      <c r="AC1250">
        <v>5</v>
      </c>
      <c r="AE1250" s="30" t="str">
        <f t="shared" si="776"/>
        <v>UAM_691</v>
      </c>
      <c r="AF1250" s="133">
        <f t="shared" si="777"/>
        <v>1</v>
      </c>
      <c r="AG1250" s="133">
        <f t="shared" si="778"/>
        <v>1</v>
      </c>
      <c r="AH1250" s="133">
        <f t="shared" si="779"/>
        <v>2</v>
      </c>
      <c r="AI1250" s="133">
        <f t="shared" si="780"/>
        <v>1</v>
      </c>
      <c r="AJ1250" s="133">
        <f t="shared" si="781"/>
        <v>1</v>
      </c>
      <c r="AK1250" s="133">
        <f t="shared" si="782"/>
        <v>2</v>
      </c>
      <c r="AL1250" s="133">
        <f t="shared" si="783"/>
        <v>1</v>
      </c>
      <c r="AM1250" s="133">
        <f t="shared" si="784"/>
        <v>1</v>
      </c>
      <c r="AN1250" s="133">
        <f t="shared" si="785"/>
        <v>1</v>
      </c>
      <c r="AO1250" s="133">
        <f t="shared" si="786"/>
        <v>0</v>
      </c>
      <c r="AP1250" s="133">
        <f t="shared" si="787"/>
        <v>1</v>
      </c>
      <c r="AQ1250" s="133">
        <f t="shared" si="788"/>
        <v>1</v>
      </c>
      <c r="AR1250" s="133">
        <f t="shared" si="789"/>
        <v>1</v>
      </c>
      <c r="AS1250" s="133">
        <f t="shared" si="790"/>
        <v>2</v>
      </c>
      <c r="AT1250" s="133">
        <f t="shared" si="791"/>
        <v>1</v>
      </c>
      <c r="AU1250" s="133">
        <f t="shared" si="792"/>
        <v>1</v>
      </c>
      <c r="AV1250" s="133">
        <f t="shared" si="793"/>
        <v>1</v>
      </c>
      <c r="AW1250" s="133">
        <f t="shared" si="794"/>
        <v>1</v>
      </c>
      <c r="AX1250" s="133">
        <f t="shared" si="795"/>
        <v>1</v>
      </c>
      <c r="AY1250" s="133">
        <f t="shared" si="796"/>
        <v>1</v>
      </c>
      <c r="AZ1250" s="133">
        <f t="shared" si="797"/>
        <v>1</v>
      </c>
      <c r="BA1250" s="133">
        <f t="shared" si="798"/>
        <v>1</v>
      </c>
      <c r="BB1250" s="133">
        <f t="shared" si="799"/>
        <v>1</v>
      </c>
      <c r="BC1250" s="133">
        <f t="shared" si="800"/>
        <v>1</v>
      </c>
      <c r="BD1250" s="133">
        <f t="shared" si="801"/>
        <v>1</v>
      </c>
      <c r="BE1250" s="133">
        <f t="shared" si="802"/>
        <v>1</v>
      </c>
      <c r="BF1250" s="133">
        <f t="shared" si="803"/>
        <v>1</v>
      </c>
      <c r="BG1250" s="133">
        <f t="shared" si="804"/>
        <v>1</v>
      </c>
      <c r="BH1250" s="25">
        <f t="shared" si="805"/>
        <v>30</v>
      </c>
      <c r="BI1250" s="28">
        <f t="shared" si="806"/>
        <v>2</v>
      </c>
      <c r="BJ1250" s="21">
        <f t="shared" si="807"/>
        <v>7</v>
      </c>
      <c r="BK1250" s="28">
        <f t="shared" si="808"/>
        <v>5</v>
      </c>
      <c r="BL1250" s="21">
        <f t="shared" si="809"/>
        <v>5</v>
      </c>
      <c r="BM1250" s="28">
        <f t="shared" si="810"/>
        <v>5</v>
      </c>
      <c r="BN1250" s="21">
        <f t="shared" si="811"/>
        <v>6</v>
      </c>
    </row>
    <row r="1251" spans="1:66">
      <c r="A1251" s="37" t="s">
        <v>2787</v>
      </c>
      <c r="B1251">
        <v>1</v>
      </c>
      <c r="C1251">
        <v>2</v>
      </c>
      <c r="D1251">
        <v>5</v>
      </c>
      <c r="E1251">
        <v>1</v>
      </c>
      <c r="F1251">
        <v>4</v>
      </c>
      <c r="G1251">
        <v>2</v>
      </c>
      <c r="H1251">
        <v>2</v>
      </c>
      <c r="I1251">
        <v>3</v>
      </c>
      <c r="J1251">
        <v>1</v>
      </c>
      <c r="K1251">
        <v>1</v>
      </c>
      <c r="L1251">
        <v>2</v>
      </c>
      <c r="M1251">
        <v>1</v>
      </c>
      <c r="N1251">
        <v>3</v>
      </c>
      <c r="O1251">
        <v>4</v>
      </c>
      <c r="P1251">
        <v>2</v>
      </c>
      <c r="Q1251">
        <v>1</v>
      </c>
      <c r="R1251">
        <v>1</v>
      </c>
      <c r="S1251">
        <v>3</v>
      </c>
      <c r="T1251">
        <v>3</v>
      </c>
      <c r="U1251">
        <v>1</v>
      </c>
      <c r="V1251">
        <v>1</v>
      </c>
      <c r="W1251">
        <v>1</v>
      </c>
      <c r="X1251">
        <v>1</v>
      </c>
      <c r="Y1251">
        <v>1</v>
      </c>
      <c r="Z1251">
        <v>5</v>
      </c>
      <c r="AA1251">
        <v>4</v>
      </c>
      <c r="AB1251">
        <v>1</v>
      </c>
      <c r="AC1251">
        <v>2</v>
      </c>
      <c r="AE1251" s="30" t="str">
        <f t="shared" si="776"/>
        <v>UAM_692</v>
      </c>
      <c r="AF1251" s="133">
        <f t="shared" si="777"/>
        <v>1</v>
      </c>
      <c r="AG1251" s="133">
        <f t="shared" si="778"/>
        <v>4</v>
      </c>
      <c r="AH1251" s="133">
        <f t="shared" si="779"/>
        <v>5</v>
      </c>
      <c r="AI1251" s="133">
        <f t="shared" si="780"/>
        <v>1</v>
      </c>
      <c r="AJ1251" s="133">
        <f t="shared" si="781"/>
        <v>2</v>
      </c>
      <c r="AK1251" s="133">
        <f t="shared" si="782"/>
        <v>2</v>
      </c>
      <c r="AL1251" s="133">
        <f t="shared" si="783"/>
        <v>4</v>
      </c>
      <c r="AM1251" s="133">
        <f t="shared" si="784"/>
        <v>3</v>
      </c>
      <c r="AN1251" s="133">
        <f t="shared" si="785"/>
        <v>1</v>
      </c>
      <c r="AO1251" s="133">
        <f t="shared" si="786"/>
        <v>0</v>
      </c>
      <c r="AP1251" s="133">
        <f t="shared" si="787"/>
        <v>2</v>
      </c>
      <c r="AQ1251" s="133">
        <f t="shared" si="788"/>
        <v>1</v>
      </c>
      <c r="AR1251" s="133">
        <f t="shared" si="789"/>
        <v>3</v>
      </c>
      <c r="AS1251" s="133">
        <f t="shared" si="790"/>
        <v>4</v>
      </c>
      <c r="AT1251" s="133">
        <f t="shared" si="791"/>
        <v>2</v>
      </c>
      <c r="AU1251" s="133">
        <f t="shared" si="792"/>
        <v>0</v>
      </c>
      <c r="AV1251" s="133">
        <f t="shared" si="793"/>
        <v>1</v>
      </c>
      <c r="AW1251" s="133">
        <f t="shared" si="794"/>
        <v>3</v>
      </c>
      <c r="AX1251" s="133">
        <f t="shared" si="795"/>
        <v>3</v>
      </c>
      <c r="AY1251" s="133">
        <f t="shared" si="796"/>
        <v>1</v>
      </c>
      <c r="AZ1251" s="133">
        <f t="shared" si="797"/>
        <v>1</v>
      </c>
      <c r="BA1251" s="133">
        <f t="shared" si="798"/>
        <v>0</v>
      </c>
      <c r="BB1251" s="133">
        <f t="shared" si="799"/>
        <v>1</v>
      </c>
      <c r="BC1251" s="133">
        <f t="shared" si="800"/>
        <v>1</v>
      </c>
      <c r="BD1251" s="133">
        <f t="shared" si="801"/>
        <v>5</v>
      </c>
      <c r="BE1251" s="133">
        <f t="shared" si="802"/>
        <v>2</v>
      </c>
      <c r="BF1251" s="133">
        <f t="shared" si="803"/>
        <v>1</v>
      </c>
      <c r="BG1251" s="133">
        <f t="shared" si="804"/>
        <v>4</v>
      </c>
      <c r="BH1251" s="25">
        <f t="shared" si="805"/>
        <v>58</v>
      </c>
      <c r="BI1251" s="28">
        <f t="shared" si="806"/>
        <v>0</v>
      </c>
      <c r="BJ1251" s="21">
        <f t="shared" si="807"/>
        <v>20</v>
      </c>
      <c r="BK1251" s="28">
        <f t="shared" si="808"/>
        <v>7</v>
      </c>
      <c r="BL1251" s="21">
        <f t="shared" si="809"/>
        <v>5</v>
      </c>
      <c r="BM1251" s="28">
        <f t="shared" si="810"/>
        <v>16</v>
      </c>
      <c r="BN1251" s="21">
        <f t="shared" si="811"/>
        <v>10</v>
      </c>
    </row>
    <row r="1252" spans="1:66">
      <c r="A1252" s="37" t="s">
        <v>2792</v>
      </c>
      <c r="B1252">
        <v>1</v>
      </c>
      <c r="C1252">
        <v>5</v>
      </c>
      <c r="D1252">
        <v>1</v>
      </c>
      <c r="E1252">
        <v>1</v>
      </c>
      <c r="F1252">
        <v>5</v>
      </c>
      <c r="G1252">
        <v>1</v>
      </c>
      <c r="H1252">
        <v>5</v>
      </c>
      <c r="I1252">
        <v>1</v>
      </c>
      <c r="J1252">
        <v>1</v>
      </c>
      <c r="K1252">
        <v>2</v>
      </c>
      <c r="L1252">
        <v>1</v>
      </c>
      <c r="M1252">
        <v>1</v>
      </c>
      <c r="N1252">
        <v>1</v>
      </c>
      <c r="O1252">
        <v>1</v>
      </c>
      <c r="P1252">
        <v>1</v>
      </c>
      <c r="Q1252">
        <v>5</v>
      </c>
      <c r="R1252">
        <v>1</v>
      </c>
      <c r="S1252">
        <v>1</v>
      </c>
      <c r="T1252">
        <v>5</v>
      </c>
      <c r="U1252">
        <v>1</v>
      </c>
      <c r="V1252">
        <v>1</v>
      </c>
      <c r="W1252">
        <v>5</v>
      </c>
      <c r="X1252">
        <v>1</v>
      </c>
      <c r="Y1252">
        <v>1</v>
      </c>
      <c r="Z1252">
        <v>3</v>
      </c>
      <c r="AA1252">
        <v>5</v>
      </c>
      <c r="AB1252">
        <v>1</v>
      </c>
      <c r="AC1252">
        <v>5</v>
      </c>
      <c r="AE1252" s="30" t="str">
        <f t="shared" si="776"/>
        <v>UAM_693</v>
      </c>
      <c r="AF1252" s="133">
        <f t="shared" si="777"/>
        <v>1</v>
      </c>
      <c r="AG1252" s="133">
        <f t="shared" si="778"/>
        <v>1</v>
      </c>
      <c r="AH1252" s="133">
        <f t="shared" si="779"/>
        <v>1</v>
      </c>
      <c r="AI1252" s="133">
        <f t="shared" si="780"/>
        <v>1</v>
      </c>
      <c r="AJ1252" s="133">
        <f t="shared" si="781"/>
        <v>1</v>
      </c>
      <c r="AK1252" s="133">
        <f t="shared" si="782"/>
        <v>1</v>
      </c>
      <c r="AL1252" s="133">
        <f t="shared" si="783"/>
        <v>1</v>
      </c>
      <c r="AM1252" s="133">
        <f t="shared" si="784"/>
        <v>1</v>
      </c>
      <c r="AN1252" s="133">
        <f t="shared" si="785"/>
        <v>1</v>
      </c>
      <c r="AO1252" s="133">
        <f t="shared" si="786"/>
        <v>0</v>
      </c>
      <c r="AP1252" s="133">
        <f t="shared" si="787"/>
        <v>1</v>
      </c>
      <c r="AQ1252" s="133">
        <f t="shared" si="788"/>
        <v>1</v>
      </c>
      <c r="AR1252" s="133">
        <f t="shared" si="789"/>
        <v>5</v>
      </c>
      <c r="AS1252" s="133">
        <f t="shared" si="790"/>
        <v>1</v>
      </c>
      <c r="AT1252" s="133">
        <f t="shared" si="791"/>
        <v>1</v>
      </c>
      <c r="AU1252" s="133">
        <f t="shared" si="792"/>
        <v>1</v>
      </c>
      <c r="AV1252" s="133">
        <f t="shared" si="793"/>
        <v>1</v>
      </c>
      <c r="AW1252" s="133">
        <f t="shared" si="794"/>
        <v>1</v>
      </c>
      <c r="AX1252" s="133">
        <f t="shared" si="795"/>
        <v>1</v>
      </c>
      <c r="AY1252" s="133">
        <f t="shared" si="796"/>
        <v>1</v>
      </c>
      <c r="AZ1252" s="133">
        <f t="shared" si="797"/>
        <v>1</v>
      </c>
      <c r="BA1252" s="133">
        <f t="shared" si="798"/>
        <v>1</v>
      </c>
      <c r="BB1252" s="133">
        <f t="shared" si="799"/>
        <v>1</v>
      </c>
      <c r="BC1252" s="133">
        <f t="shared" si="800"/>
        <v>1</v>
      </c>
      <c r="BD1252" s="133">
        <f t="shared" si="801"/>
        <v>3</v>
      </c>
      <c r="BE1252" s="133">
        <f t="shared" si="802"/>
        <v>1</v>
      </c>
      <c r="BF1252" s="133">
        <f t="shared" si="803"/>
        <v>1</v>
      </c>
      <c r="BG1252" s="133">
        <f t="shared" si="804"/>
        <v>1</v>
      </c>
      <c r="BH1252" s="25">
        <f t="shared" si="805"/>
        <v>33</v>
      </c>
      <c r="BI1252" s="28">
        <f t="shared" si="806"/>
        <v>2</v>
      </c>
      <c r="BJ1252" s="21">
        <f t="shared" si="807"/>
        <v>7</v>
      </c>
      <c r="BK1252" s="28">
        <f t="shared" si="808"/>
        <v>5</v>
      </c>
      <c r="BL1252" s="21">
        <f t="shared" si="809"/>
        <v>5</v>
      </c>
      <c r="BM1252" s="28">
        <f t="shared" si="810"/>
        <v>9</v>
      </c>
      <c r="BN1252" s="21">
        <f t="shared" si="811"/>
        <v>5</v>
      </c>
    </row>
    <row r="1253" spans="1:66">
      <c r="A1253" s="37" t="s">
        <v>2793</v>
      </c>
      <c r="B1253">
        <v>1</v>
      </c>
      <c r="C1253">
        <v>5</v>
      </c>
      <c r="D1253">
        <v>1</v>
      </c>
      <c r="E1253">
        <v>1</v>
      </c>
      <c r="F1253">
        <v>5</v>
      </c>
      <c r="G1253">
        <v>1</v>
      </c>
      <c r="H1253">
        <v>5</v>
      </c>
      <c r="I1253">
        <v>1</v>
      </c>
      <c r="J1253">
        <v>1</v>
      </c>
      <c r="K1253">
        <v>4</v>
      </c>
      <c r="L1253">
        <v>1</v>
      </c>
      <c r="M1253">
        <v>1</v>
      </c>
      <c r="N1253">
        <v>5</v>
      </c>
      <c r="O1253">
        <v>1</v>
      </c>
      <c r="P1253">
        <v>1</v>
      </c>
      <c r="Q1253">
        <v>5</v>
      </c>
      <c r="R1253">
        <v>1</v>
      </c>
      <c r="S1253">
        <v>1</v>
      </c>
      <c r="T1253">
        <v>5</v>
      </c>
      <c r="U1253">
        <v>1</v>
      </c>
      <c r="V1253">
        <v>1</v>
      </c>
      <c r="W1253">
        <v>5</v>
      </c>
      <c r="X1253">
        <v>1</v>
      </c>
      <c r="Y1253">
        <v>1</v>
      </c>
      <c r="Z1253">
        <v>1</v>
      </c>
      <c r="AA1253">
        <v>5</v>
      </c>
      <c r="AB1253">
        <v>1</v>
      </c>
      <c r="AC1253">
        <v>5</v>
      </c>
      <c r="AE1253" s="30" t="str">
        <f t="shared" si="776"/>
        <v>UAM_694</v>
      </c>
      <c r="AF1253" s="133">
        <f t="shared" si="777"/>
        <v>1</v>
      </c>
      <c r="AG1253" s="133">
        <f t="shared" si="778"/>
        <v>1</v>
      </c>
      <c r="AH1253" s="133">
        <f t="shared" si="779"/>
        <v>1</v>
      </c>
      <c r="AI1253" s="133">
        <f t="shared" si="780"/>
        <v>1</v>
      </c>
      <c r="AJ1253" s="133">
        <f t="shared" si="781"/>
        <v>1</v>
      </c>
      <c r="AK1253" s="133">
        <f t="shared" si="782"/>
        <v>1</v>
      </c>
      <c r="AL1253" s="133">
        <f t="shared" si="783"/>
        <v>1</v>
      </c>
      <c r="AM1253" s="133">
        <f t="shared" si="784"/>
        <v>1</v>
      </c>
      <c r="AN1253" s="133">
        <f t="shared" si="785"/>
        <v>1</v>
      </c>
      <c r="AO1253" s="133">
        <f t="shared" si="786"/>
        <v>0</v>
      </c>
      <c r="AP1253" s="133">
        <f t="shared" si="787"/>
        <v>1</v>
      </c>
      <c r="AQ1253" s="133">
        <f t="shared" si="788"/>
        <v>1</v>
      </c>
      <c r="AR1253" s="133">
        <f t="shared" si="789"/>
        <v>1</v>
      </c>
      <c r="AS1253" s="133">
        <f t="shared" si="790"/>
        <v>1</v>
      </c>
      <c r="AT1253" s="133">
        <f t="shared" si="791"/>
        <v>1</v>
      </c>
      <c r="AU1253" s="133">
        <f t="shared" si="792"/>
        <v>1</v>
      </c>
      <c r="AV1253" s="133">
        <f t="shared" si="793"/>
        <v>1</v>
      </c>
      <c r="AW1253" s="133">
        <f t="shared" si="794"/>
        <v>1</v>
      </c>
      <c r="AX1253" s="133">
        <f t="shared" si="795"/>
        <v>1</v>
      </c>
      <c r="AY1253" s="133">
        <f t="shared" si="796"/>
        <v>1</v>
      </c>
      <c r="AZ1253" s="133">
        <f t="shared" si="797"/>
        <v>1</v>
      </c>
      <c r="BA1253" s="133">
        <f t="shared" si="798"/>
        <v>1</v>
      </c>
      <c r="BB1253" s="133">
        <f t="shared" si="799"/>
        <v>1</v>
      </c>
      <c r="BC1253" s="133">
        <f t="shared" si="800"/>
        <v>1</v>
      </c>
      <c r="BD1253" s="133">
        <f t="shared" si="801"/>
        <v>1</v>
      </c>
      <c r="BE1253" s="133">
        <f t="shared" si="802"/>
        <v>1</v>
      </c>
      <c r="BF1253" s="133">
        <f t="shared" si="803"/>
        <v>1</v>
      </c>
      <c r="BG1253" s="133">
        <f t="shared" si="804"/>
        <v>1</v>
      </c>
      <c r="BH1253" s="25">
        <f t="shared" si="805"/>
        <v>27</v>
      </c>
      <c r="BI1253" s="28">
        <f t="shared" si="806"/>
        <v>2</v>
      </c>
      <c r="BJ1253" s="21">
        <f t="shared" si="807"/>
        <v>5</v>
      </c>
      <c r="BK1253" s="28">
        <f t="shared" si="808"/>
        <v>5</v>
      </c>
      <c r="BL1253" s="21">
        <f t="shared" si="809"/>
        <v>5</v>
      </c>
      <c r="BM1253" s="28">
        <f t="shared" si="810"/>
        <v>5</v>
      </c>
      <c r="BN1253" s="21">
        <f t="shared" si="811"/>
        <v>5</v>
      </c>
    </row>
    <row r="1254" spans="1:66">
      <c r="A1254" s="37" t="s">
        <v>2794</v>
      </c>
      <c r="B1254">
        <v>1</v>
      </c>
      <c r="C1254">
        <v>4</v>
      </c>
      <c r="D1254">
        <v>5</v>
      </c>
      <c r="E1254">
        <v>2</v>
      </c>
      <c r="F1254">
        <v>3</v>
      </c>
      <c r="G1254">
        <v>2</v>
      </c>
      <c r="H1254">
        <v>3</v>
      </c>
      <c r="I1254">
        <v>4</v>
      </c>
      <c r="J1254">
        <v>1</v>
      </c>
      <c r="K1254">
        <v>3</v>
      </c>
      <c r="L1254">
        <v>1</v>
      </c>
      <c r="M1254">
        <v>1</v>
      </c>
      <c r="N1254">
        <v>2</v>
      </c>
      <c r="O1254">
        <v>3</v>
      </c>
      <c r="P1254">
        <v>1</v>
      </c>
      <c r="Q1254">
        <v>2</v>
      </c>
      <c r="R1254">
        <v>1</v>
      </c>
      <c r="S1254">
        <v>2</v>
      </c>
      <c r="T1254">
        <v>2</v>
      </c>
      <c r="U1254">
        <v>1</v>
      </c>
      <c r="V1254">
        <v>1</v>
      </c>
      <c r="W1254">
        <v>1</v>
      </c>
      <c r="X1254">
        <v>1</v>
      </c>
      <c r="Y1254">
        <v>1</v>
      </c>
      <c r="Z1254">
        <v>5</v>
      </c>
      <c r="AA1254">
        <v>5</v>
      </c>
      <c r="AB1254">
        <v>1</v>
      </c>
      <c r="AC1254">
        <v>1</v>
      </c>
      <c r="AE1254" s="30" t="str">
        <f t="shared" si="776"/>
        <v>UAM_695</v>
      </c>
      <c r="AF1254" s="133">
        <f t="shared" si="777"/>
        <v>1</v>
      </c>
      <c r="AG1254" s="133">
        <f t="shared" si="778"/>
        <v>2</v>
      </c>
      <c r="AH1254" s="133">
        <f t="shared" si="779"/>
        <v>5</v>
      </c>
      <c r="AI1254" s="133">
        <f t="shared" si="780"/>
        <v>2</v>
      </c>
      <c r="AJ1254" s="133">
        <f t="shared" si="781"/>
        <v>3</v>
      </c>
      <c r="AK1254" s="133">
        <f t="shared" si="782"/>
        <v>2</v>
      </c>
      <c r="AL1254" s="133">
        <f t="shared" si="783"/>
        <v>3</v>
      </c>
      <c r="AM1254" s="133">
        <f t="shared" si="784"/>
        <v>4</v>
      </c>
      <c r="AN1254" s="133">
        <f t="shared" si="785"/>
        <v>1</v>
      </c>
      <c r="AO1254" s="133">
        <f t="shared" si="786"/>
        <v>0</v>
      </c>
      <c r="AP1254" s="133">
        <f t="shared" si="787"/>
        <v>1</v>
      </c>
      <c r="AQ1254" s="133">
        <f t="shared" si="788"/>
        <v>1</v>
      </c>
      <c r="AR1254" s="133">
        <f t="shared" si="789"/>
        <v>4</v>
      </c>
      <c r="AS1254" s="133">
        <f t="shared" si="790"/>
        <v>3</v>
      </c>
      <c r="AT1254" s="133">
        <f t="shared" si="791"/>
        <v>1</v>
      </c>
      <c r="AU1254" s="133">
        <f t="shared" si="792"/>
        <v>0</v>
      </c>
      <c r="AV1254" s="133">
        <f t="shared" si="793"/>
        <v>1</v>
      </c>
      <c r="AW1254" s="133">
        <f t="shared" si="794"/>
        <v>2</v>
      </c>
      <c r="AX1254" s="133">
        <f t="shared" si="795"/>
        <v>4</v>
      </c>
      <c r="AY1254" s="133">
        <f t="shared" si="796"/>
        <v>1</v>
      </c>
      <c r="AZ1254" s="133">
        <f t="shared" si="797"/>
        <v>1</v>
      </c>
      <c r="BA1254" s="133">
        <f t="shared" si="798"/>
        <v>0</v>
      </c>
      <c r="BB1254" s="133">
        <f t="shared" si="799"/>
        <v>1</v>
      </c>
      <c r="BC1254" s="133">
        <f t="shared" si="800"/>
        <v>1</v>
      </c>
      <c r="BD1254" s="133">
        <f t="shared" si="801"/>
        <v>5</v>
      </c>
      <c r="BE1254" s="133">
        <f t="shared" si="802"/>
        <v>1</v>
      </c>
      <c r="BF1254" s="133">
        <f t="shared" si="803"/>
        <v>1</v>
      </c>
      <c r="BG1254" s="133">
        <f t="shared" si="804"/>
        <v>5</v>
      </c>
      <c r="BH1254" s="25">
        <f t="shared" si="805"/>
        <v>56</v>
      </c>
      <c r="BI1254" s="28">
        <f t="shared" si="806"/>
        <v>0</v>
      </c>
      <c r="BJ1254" s="21">
        <f t="shared" si="807"/>
        <v>19</v>
      </c>
      <c r="BK1254" s="28">
        <f t="shared" si="808"/>
        <v>5</v>
      </c>
      <c r="BL1254" s="21">
        <f t="shared" si="809"/>
        <v>5</v>
      </c>
      <c r="BM1254" s="28">
        <f t="shared" si="810"/>
        <v>19</v>
      </c>
      <c r="BN1254" s="21">
        <f t="shared" si="811"/>
        <v>8</v>
      </c>
    </row>
    <row r="1255" spans="1:66">
      <c r="A1255" s="37" t="s">
        <v>2795</v>
      </c>
      <c r="B1255">
        <v>1</v>
      </c>
      <c r="C1255">
        <v>5</v>
      </c>
      <c r="D1255">
        <v>1</v>
      </c>
      <c r="E1255">
        <v>1</v>
      </c>
      <c r="F1255">
        <v>5</v>
      </c>
      <c r="G1255">
        <v>1</v>
      </c>
      <c r="H1255">
        <v>5</v>
      </c>
      <c r="I1255">
        <v>1</v>
      </c>
      <c r="J1255">
        <v>1</v>
      </c>
      <c r="K1255">
        <v>5</v>
      </c>
      <c r="L1255">
        <v>1</v>
      </c>
      <c r="M1255">
        <v>1</v>
      </c>
      <c r="N1255">
        <v>5</v>
      </c>
      <c r="O1255">
        <v>1</v>
      </c>
      <c r="P1255">
        <v>1</v>
      </c>
      <c r="Q1255">
        <v>4</v>
      </c>
      <c r="R1255">
        <v>1</v>
      </c>
      <c r="S1255">
        <v>1</v>
      </c>
      <c r="T1255">
        <v>5</v>
      </c>
      <c r="U1255">
        <v>1</v>
      </c>
      <c r="V1255">
        <v>1</v>
      </c>
      <c r="W1255">
        <v>4</v>
      </c>
      <c r="X1255">
        <v>1</v>
      </c>
      <c r="Y1255">
        <v>1</v>
      </c>
      <c r="Z1255">
        <v>1</v>
      </c>
      <c r="AA1255">
        <v>5</v>
      </c>
      <c r="AB1255">
        <v>1</v>
      </c>
      <c r="AC1255">
        <v>5</v>
      </c>
      <c r="AE1255" s="30" t="str">
        <f t="shared" si="776"/>
        <v>UAM_696</v>
      </c>
      <c r="AF1255" s="133">
        <f t="shared" si="777"/>
        <v>1</v>
      </c>
      <c r="AG1255" s="133">
        <f t="shared" si="778"/>
        <v>1</v>
      </c>
      <c r="AH1255" s="133">
        <f t="shared" si="779"/>
        <v>1</v>
      </c>
      <c r="AI1255" s="133">
        <f t="shared" si="780"/>
        <v>1</v>
      </c>
      <c r="AJ1255" s="133">
        <f t="shared" si="781"/>
        <v>1</v>
      </c>
      <c r="AK1255" s="133">
        <f t="shared" si="782"/>
        <v>1</v>
      </c>
      <c r="AL1255" s="133">
        <f t="shared" si="783"/>
        <v>1</v>
      </c>
      <c r="AM1255" s="133">
        <f t="shared" si="784"/>
        <v>1</v>
      </c>
      <c r="AN1255" s="133">
        <f t="shared" si="785"/>
        <v>1</v>
      </c>
      <c r="AO1255" s="133">
        <f t="shared" si="786"/>
        <v>1</v>
      </c>
      <c r="AP1255" s="133">
        <f t="shared" si="787"/>
        <v>1</v>
      </c>
      <c r="AQ1255" s="133">
        <f t="shared" si="788"/>
        <v>1</v>
      </c>
      <c r="AR1255" s="133">
        <f t="shared" si="789"/>
        <v>1</v>
      </c>
      <c r="AS1255" s="133">
        <f t="shared" si="790"/>
        <v>1</v>
      </c>
      <c r="AT1255" s="133">
        <f t="shared" si="791"/>
        <v>1</v>
      </c>
      <c r="AU1255" s="133">
        <f t="shared" si="792"/>
        <v>0</v>
      </c>
      <c r="AV1255" s="133">
        <f t="shared" si="793"/>
        <v>1</v>
      </c>
      <c r="AW1255" s="133">
        <f t="shared" si="794"/>
        <v>1</v>
      </c>
      <c r="AX1255" s="133">
        <f t="shared" si="795"/>
        <v>1</v>
      </c>
      <c r="AY1255" s="133">
        <f t="shared" si="796"/>
        <v>1</v>
      </c>
      <c r="AZ1255" s="133">
        <f t="shared" si="797"/>
        <v>1</v>
      </c>
      <c r="BA1255" s="133">
        <f t="shared" si="798"/>
        <v>0</v>
      </c>
      <c r="BB1255" s="133">
        <f t="shared" si="799"/>
        <v>1</v>
      </c>
      <c r="BC1255" s="133">
        <f t="shared" si="800"/>
        <v>1</v>
      </c>
      <c r="BD1255" s="133">
        <f t="shared" si="801"/>
        <v>1</v>
      </c>
      <c r="BE1255" s="133">
        <f t="shared" si="802"/>
        <v>1</v>
      </c>
      <c r="BF1255" s="133">
        <f t="shared" si="803"/>
        <v>1</v>
      </c>
      <c r="BG1255" s="133">
        <f t="shared" si="804"/>
        <v>1</v>
      </c>
      <c r="BH1255" s="25">
        <f t="shared" si="805"/>
        <v>26</v>
      </c>
      <c r="BI1255" s="28">
        <f t="shared" si="806"/>
        <v>1</v>
      </c>
      <c r="BJ1255" s="21">
        <f t="shared" si="807"/>
        <v>5</v>
      </c>
      <c r="BK1255" s="28">
        <f t="shared" si="808"/>
        <v>5</v>
      </c>
      <c r="BL1255" s="21">
        <f t="shared" si="809"/>
        <v>5</v>
      </c>
      <c r="BM1255" s="28">
        <f t="shared" si="810"/>
        <v>5</v>
      </c>
      <c r="BN1255" s="21">
        <f t="shared" si="811"/>
        <v>5</v>
      </c>
    </row>
    <row r="1256" spans="1:66">
      <c r="A1256" s="37" t="s">
        <v>2796</v>
      </c>
      <c r="B1256">
        <v>2</v>
      </c>
      <c r="C1256">
        <v>2</v>
      </c>
      <c r="D1256">
        <v>3</v>
      </c>
      <c r="E1256" s="52"/>
      <c r="F1256">
        <v>3</v>
      </c>
      <c r="G1256">
        <v>2</v>
      </c>
      <c r="H1256">
        <v>4</v>
      </c>
      <c r="I1256">
        <v>3</v>
      </c>
      <c r="J1256">
        <v>1</v>
      </c>
      <c r="K1256">
        <v>4</v>
      </c>
      <c r="L1256">
        <v>3</v>
      </c>
      <c r="M1256">
        <v>1</v>
      </c>
      <c r="N1256">
        <v>3</v>
      </c>
      <c r="O1256">
        <v>3</v>
      </c>
      <c r="P1256">
        <v>1</v>
      </c>
      <c r="Q1256">
        <v>2</v>
      </c>
      <c r="R1256">
        <v>1</v>
      </c>
      <c r="S1256">
        <v>3</v>
      </c>
      <c r="T1256">
        <v>3</v>
      </c>
      <c r="U1256">
        <v>2</v>
      </c>
      <c r="V1256">
        <v>1</v>
      </c>
      <c r="W1256">
        <v>3</v>
      </c>
      <c r="X1256">
        <v>1</v>
      </c>
      <c r="Y1256">
        <v>1</v>
      </c>
      <c r="Z1256">
        <v>3</v>
      </c>
      <c r="AA1256">
        <v>4</v>
      </c>
      <c r="AB1256">
        <v>1</v>
      </c>
      <c r="AC1256">
        <v>3</v>
      </c>
      <c r="AE1256" s="30" t="str">
        <f t="shared" si="776"/>
        <v>UAM_697</v>
      </c>
      <c r="AF1256" s="133">
        <f t="shared" si="777"/>
        <v>2</v>
      </c>
      <c r="AG1256" s="133">
        <f t="shared" si="778"/>
        <v>4</v>
      </c>
      <c r="AH1256" s="133">
        <f t="shared" si="779"/>
        <v>3</v>
      </c>
      <c r="AI1256" s="133">
        <f t="shared" si="780"/>
        <v>0</v>
      </c>
      <c r="AJ1256" s="133">
        <f t="shared" si="781"/>
        <v>3</v>
      </c>
      <c r="AK1256" s="133">
        <f t="shared" si="782"/>
        <v>2</v>
      </c>
      <c r="AL1256" s="133">
        <f t="shared" si="783"/>
        <v>2</v>
      </c>
      <c r="AM1256" s="133">
        <f t="shared" si="784"/>
        <v>3</v>
      </c>
      <c r="AN1256" s="133">
        <f t="shared" si="785"/>
        <v>1</v>
      </c>
      <c r="AO1256" s="133">
        <f t="shared" si="786"/>
        <v>0</v>
      </c>
      <c r="AP1256" s="133">
        <f t="shared" si="787"/>
        <v>3</v>
      </c>
      <c r="AQ1256" s="133">
        <f t="shared" si="788"/>
        <v>1</v>
      </c>
      <c r="AR1256" s="133">
        <f t="shared" si="789"/>
        <v>3</v>
      </c>
      <c r="AS1256" s="133">
        <f t="shared" si="790"/>
        <v>3</v>
      </c>
      <c r="AT1256" s="133">
        <f t="shared" si="791"/>
        <v>1</v>
      </c>
      <c r="AU1256" s="133">
        <f t="shared" si="792"/>
        <v>0</v>
      </c>
      <c r="AV1256" s="133">
        <f t="shared" si="793"/>
        <v>1</v>
      </c>
      <c r="AW1256" s="133">
        <f t="shared" si="794"/>
        <v>3</v>
      </c>
      <c r="AX1256" s="133">
        <f t="shared" si="795"/>
        <v>3</v>
      </c>
      <c r="AY1256" s="133">
        <f t="shared" si="796"/>
        <v>2</v>
      </c>
      <c r="AZ1256" s="133">
        <f t="shared" si="797"/>
        <v>1</v>
      </c>
      <c r="BA1256" s="133">
        <f t="shared" si="798"/>
        <v>0</v>
      </c>
      <c r="BB1256" s="133">
        <f t="shared" si="799"/>
        <v>1</v>
      </c>
      <c r="BC1256" s="133">
        <f t="shared" si="800"/>
        <v>1</v>
      </c>
      <c r="BD1256" s="133">
        <f t="shared" si="801"/>
        <v>3</v>
      </c>
      <c r="BE1256" s="133">
        <f t="shared" si="802"/>
        <v>2</v>
      </c>
      <c r="BF1256" s="133">
        <f t="shared" si="803"/>
        <v>1</v>
      </c>
      <c r="BG1256" s="133">
        <f t="shared" si="804"/>
        <v>3</v>
      </c>
      <c r="BH1256" s="25">
        <f t="shared" si="805"/>
        <v>52</v>
      </c>
      <c r="BI1256" s="28">
        <f t="shared" si="806"/>
        <v>0</v>
      </c>
      <c r="BJ1256" s="21">
        <f t="shared" si="807"/>
        <v>15</v>
      </c>
      <c r="BK1256" s="28">
        <f t="shared" si="808"/>
        <v>7</v>
      </c>
      <c r="BL1256" s="21">
        <f t="shared" si="809"/>
        <v>6</v>
      </c>
      <c r="BM1256" s="28">
        <f t="shared" si="810"/>
        <v>14</v>
      </c>
      <c r="BN1256" s="21">
        <f t="shared" si="811"/>
        <v>10</v>
      </c>
    </row>
    <row r="1257" spans="1:66">
      <c r="A1257" s="37" t="s">
        <v>2797</v>
      </c>
      <c r="B1257">
        <v>1</v>
      </c>
      <c r="C1257">
        <v>5</v>
      </c>
      <c r="D1257">
        <v>3</v>
      </c>
      <c r="E1257">
        <v>3</v>
      </c>
      <c r="F1257">
        <v>2</v>
      </c>
      <c r="G1257">
        <v>1</v>
      </c>
      <c r="H1257">
        <v>5</v>
      </c>
      <c r="I1257">
        <v>1</v>
      </c>
      <c r="J1257">
        <v>1</v>
      </c>
      <c r="K1257">
        <v>3</v>
      </c>
      <c r="L1257">
        <v>1</v>
      </c>
      <c r="M1257">
        <v>1</v>
      </c>
      <c r="N1257">
        <v>4</v>
      </c>
      <c r="O1257">
        <v>2</v>
      </c>
      <c r="P1257">
        <v>1</v>
      </c>
      <c r="Q1257">
        <v>1</v>
      </c>
      <c r="R1257">
        <v>1</v>
      </c>
      <c r="S1257">
        <v>1</v>
      </c>
      <c r="T1257">
        <v>3</v>
      </c>
      <c r="U1257">
        <v>1</v>
      </c>
      <c r="V1257">
        <v>1</v>
      </c>
      <c r="W1257">
        <v>3</v>
      </c>
      <c r="X1257">
        <v>1</v>
      </c>
      <c r="Y1257">
        <v>1</v>
      </c>
      <c r="Z1257">
        <v>4</v>
      </c>
      <c r="AA1257">
        <v>5</v>
      </c>
      <c r="AB1257">
        <v>1</v>
      </c>
      <c r="AC1257">
        <v>3</v>
      </c>
      <c r="AE1257" s="30" t="str">
        <f t="shared" si="776"/>
        <v>UAM_698</v>
      </c>
      <c r="AF1257" s="133">
        <f t="shared" si="777"/>
        <v>1</v>
      </c>
      <c r="AG1257" s="133">
        <f t="shared" si="778"/>
        <v>1</v>
      </c>
      <c r="AH1257" s="133">
        <f t="shared" si="779"/>
        <v>3</v>
      </c>
      <c r="AI1257" s="133">
        <f t="shared" si="780"/>
        <v>3</v>
      </c>
      <c r="AJ1257" s="133">
        <f t="shared" si="781"/>
        <v>4</v>
      </c>
      <c r="AK1257" s="133">
        <f t="shared" si="782"/>
        <v>1</v>
      </c>
      <c r="AL1257" s="133">
        <f t="shared" si="783"/>
        <v>1</v>
      </c>
      <c r="AM1257" s="133">
        <f t="shared" si="784"/>
        <v>1</v>
      </c>
      <c r="AN1257" s="133">
        <f t="shared" si="785"/>
        <v>1</v>
      </c>
      <c r="AO1257" s="133">
        <f t="shared" si="786"/>
        <v>0</v>
      </c>
      <c r="AP1257" s="133">
        <f t="shared" si="787"/>
        <v>1</v>
      </c>
      <c r="AQ1257" s="133">
        <f t="shared" si="788"/>
        <v>1</v>
      </c>
      <c r="AR1257" s="133">
        <f t="shared" si="789"/>
        <v>2</v>
      </c>
      <c r="AS1257" s="133">
        <f t="shared" si="790"/>
        <v>2</v>
      </c>
      <c r="AT1257" s="133">
        <f t="shared" si="791"/>
        <v>1</v>
      </c>
      <c r="AU1257" s="133">
        <f t="shared" si="792"/>
        <v>0</v>
      </c>
      <c r="AV1257" s="133">
        <f t="shared" si="793"/>
        <v>1</v>
      </c>
      <c r="AW1257" s="133">
        <f t="shared" si="794"/>
        <v>1</v>
      </c>
      <c r="AX1257" s="133">
        <f t="shared" si="795"/>
        <v>3</v>
      </c>
      <c r="AY1257" s="133">
        <f t="shared" si="796"/>
        <v>1</v>
      </c>
      <c r="AZ1257" s="133">
        <f t="shared" si="797"/>
        <v>1</v>
      </c>
      <c r="BA1257" s="133">
        <f t="shared" si="798"/>
        <v>0</v>
      </c>
      <c r="BB1257" s="133">
        <f t="shared" si="799"/>
        <v>1</v>
      </c>
      <c r="BC1257" s="133">
        <f t="shared" si="800"/>
        <v>1</v>
      </c>
      <c r="BD1257" s="133">
        <f t="shared" si="801"/>
        <v>4</v>
      </c>
      <c r="BE1257" s="133">
        <f t="shared" si="802"/>
        <v>1</v>
      </c>
      <c r="BF1257" s="133">
        <f t="shared" si="803"/>
        <v>1</v>
      </c>
      <c r="BG1257" s="133">
        <f t="shared" si="804"/>
        <v>3</v>
      </c>
      <c r="BH1257" s="25">
        <f t="shared" si="805"/>
        <v>41</v>
      </c>
      <c r="BI1257" s="28">
        <f t="shared" si="806"/>
        <v>0</v>
      </c>
      <c r="BJ1257" s="21">
        <f t="shared" si="807"/>
        <v>11</v>
      </c>
      <c r="BK1257" s="28">
        <f t="shared" si="808"/>
        <v>5</v>
      </c>
      <c r="BL1257" s="21">
        <f t="shared" si="809"/>
        <v>5</v>
      </c>
      <c r="BM1257" s="28">
        <f t="shared" si="810"/>
        <v>13</v>
      </c>
      <c r="BN1257" s="21">
        <f t="shared" si="811"/>
        <v>7</v>
      </c>
    </row>
    <row r="1258" spans="1:66">
      <c r="A1258" s="37" t="s">
        <v>2798</v>
      </c>
      <c r="B1258">
        <v>1</v>
      </c>
      <c r="C1258">
        <v>5</v>
      </c>
      <c r="D1258">
        <v>1</v>
      </c>
      <c r="E1258">
        <v>1</v>
      </c>
      <c r="F1258">
        <v>5</v>
      </c>
      <c r="G1258">
        <v>1</v>
      </c>
      <c r="H1258">
        <v>5</v>
      </c>
      <c r="I1258">
        <v>1</v>
      </c>
      <c r="J1258">
        <v>1</v>
      </c>
      <c r="K1258">
        <v>2</v>
      </c>
      <c r="L1258">
        <v>1</v>
      </c>
      <c r="M1258">
        <v>1</v>
      </c>
      <c r="N1258">
        <v>5</v>
      </c>
      <c r="O1258">
        <v>1</v>
      </c>
      <c r="P1258">
        <v>1</v>
      </c>
      <c r="Q1258">
        <v>4</v>
      </c>
      <c r="R1258">
        <v>1</v>
      </c>
      <c r="S1258">
        <v>1</v>
      </c>
      <c r="T1258">
        <v>4</v>
      </c>
      <c r="U1258">
        <v>1</v>
      </c>
      <c r="V1258">
        <v>1</v>
      </c>
      <c r="W1258">
        <v>4</v>
      </c>
      <c r="X1258">
        <v>1</v>
      </c>
      <c r="Y1258">
        <v>1</v>
      </c>
      <c r="Z1258">
        <v>1</v>
      </c>
      <c r="AA1258">
        <v>5</v>
      </c>
      <c r="AB1258">
        <v>1</v>
      </c>
      <c r="AC1258">
        <v>5</v>
      </c>
      <c r="AE1258" s="30" t="str">
        <f t="shared" si="776"/>
        <v>UAM_699</v>
      </c>
      <c r="AF1258" s="133">
        <f t="shared" si="777"/>
        <v>1</v>
      </c>
      <c r="AG1258" s="133">
        <f t="shared" si="778"/>
        <v>1</v>
      </c>
      <c r="AH1258" s="133">
        <f t="shared" si="779"/>
        <v>1</v>
      </c>
      <c r="AI1258" s="133">
        <f t="shared" si="780"/>
        <v>1</v>
      </c>
      <c r="AJ1258" s="133">
        <f t="shared" si="781"/>
        <v>1</v>
      </c>
      <c r="AK1258" s="133">
        <f t="shared" si="782"/>
        <v>1</v>
      </c>
      <c r="AL1258" s="133">
        <f t="shared" si="783"/>
        <v>1</v>
      </c>
      <c r="AM1258" s="133">
        <f t="shared" si="784"/>
        <v>1</v>
      </c>
      <c r="AN1258" s="133">
        <f t="shared" si="785"/>
        <v>1</v>
      </c>
      <c r="AO1258" s="133">
        <f t="shared" si="786"/>
        <v>0</v>
      </c>
      <c r="AP1258" s="133">
        <f t="shared" si="787"/>
        <v>1</v>
      </c>
      <c r="AQ1258" s="133">
        <f t="shared" si="788"/>
        <v>1</v>
      </c>
      <c r="AR1258" s="133">
        <f t="shared" si="789"/>
        <v>1</v>
      </c>
      <c r="AS1258" s="133">
        <f t="shared" si="790"/>
        <v>1</v>
      </c>
      <c r="AT1258" s="133">
        <f t="shared" si="791"/>
        <v>1</v>
      </c>
      <c r="AU1258" s="133">
        <f t="shared" si="792"/>
        <v>0</v>
      </c>
      <c r="AV1258" s="133">
        <f t="shared" si="793"/>
        <v>1</v>
      </c>
      <c r="AW1258" s="133">
        <f t="shared" si="794"/>
        <v>1</v>
      </c>
      <c r="AX1258" s="133">
        <f t="shared" si="795"/>
        <v>2</v>
      </c>
      <c r="AY1258" s="133">
        <f t="shared" si="796"/>
        <v>1</v>
      </c>
      <c r="AZ1258" s="133">
        <f t="shared" si="797"/>
        <v>1</v>
      </c>
      <c r="BA1258" s="133">
        <f t="shared" si="798"/>
        <v>0</v>
      </c>
      <c r="BB1258" s="133">
        <f t="shared" si="799"/>
        <v>1</v>
      </c>
      <c r="BC1258" s="133">
        <f t="shared" si="800"/>
        <v>1</v>
      </c>
      <c r="BD1258" s="133">
        <f t="shared" si="801"/>
        <v>1</v>
      </c>
      <c r="BE1258" s="133">
        <f t="shared" si="802"/>
        <v>1</v>
      </c>
      <c r="BF1258" s="133">
        <f t="shared" si="803"/>
        <v>1</v>
      </c>
      <c r="BG1258" s="133">
        <f t="shared" si="804"/>
        <v>1</v>
      </c>
      <c r="BH1258" s="25">
        <f t="shared" si="805"/>
        <v>26</v>
      </c>
      <c r="BI1258" s="28">
        <f t="shared" si="806"/>
        <v>0</v>
      </c>
      <c r="BJ1258" s="21">
        <f t="shared" si="807"/>
        <v>5</v>
      </c>
      <c r="BK1258" s="28">
        <f t="shared" si="808"/>
        <v>5</v>
      </c>
      <c r="BL1258" s="21">
        <f t="shared" si="809"/>
        <v>5</v>
      </c>
      <c r="BM1258" s="28">
        <f t="shared" si="810"/>
        <v>6</v>
      </c>
      <c r="BN1258" s="21">
        <f t="shared" si="811"/>
        <v>5</v>
      </c>
    </row>
    <row r="1259" spans="1:66">
      <c r="A1259" s="37" t="s">
        <v>2799</v>
      </c>
      <c r="B1259">
        <v>1</v>
      </c>
      <c r="C1259">
        <v>5</v>
      </c>
      <c r="D1259">
        <v>1</v>
      </c>
      <c r="E1259">
        <v>1</v>
      </c>
      <c r="F1259">
        <v>4</v>
      </c>
      <c r="G1259">
        <v>1</v>
      </c>
      <c r="H1259">
        <v>5</v>
      </c>
      <c r="I1259">
        <v>1</v>
      </c>
      <c r="J1259">
        <v>1</v>
      </c>
      <c r="K1259">
        <v>4</v>
      </c>
      <c r="L1259">
        <v>1</v>
      </c>
      <c r="M1259">
        <v>3</v>
      </c>
      <c r="N1259">
        <v>5</v>
      </c>
      <c r="O1259">
        <v>1</v>
      </c>
      <c r="P1259">
        <v>1</v>
      </c>
      <c r="Q1259">
        <v>4</v>
      </c>
      <c r="R1259">
        <v>1</v>
      </c>
      <c r="S1259">
        <v>1</v>
      </c>
      <c r="T1259">
        <v>5</v>
      </c>
      <c r="U1259">
        <v>1</v>
      </c>
      <c r="V1259">
        <v>1</v>
      </c>
      <c r="W1259">
        <v>5</v>
      </c>
      <c r="X1259">
        <v>1</v>
      </c>
      <c r="Y1259">
        <v>1</v>
      </c>
      <c r="Z1259">
        <v>1</v>
      </c>
      <c r="AA1259">
        <v>5</v>
      </c>
      <c r="AB1259">
        <v>1</v>
      </c>
      <c r="AC1259">
        <v>4</v>
      </c>
      <c r="AE1259" s="30" t="str">
        <f t="shared" si="776"/>
        <v>UAM_700</v>
      </c>
      <c r="AF1259" s="133">
        <f t="shared" si="777"/>
        <v>1</v>
      </c>
      <c r="AG1259" s="133">
        <f t="shared" si="778"/>
        <v>1</v>
      </c>
      <c r="AH1259" s="133">
        <f t="shared" si="779"/>
        <v>1</v>
      </c>
      <c r="AI1259" s="133">
        <f t="shared" si="780"/>
        <v>1</v>
      </c>
      <c r="AJ1259" s="133">
        <f t="shared" si="781"/>
        <v>2</v>
      </c>
      <c r="AK1259" s="133">
        <f t="shared" si="782"/>
        <v>1</v>
      </c>
      <c r="AL1259" s="133">
        <f t="shared" si="783"/>
        <v>1</v>
      </c>
      <c r="AM1259" s="133">
        <f t="shared" si="784"/>
        <v>1</v>
      </c>
      <c r="AN1259" s="133">
        <f t="shared" si="785"/>
        <v>1</v>
      </c>
      <c r="AO1259" s="133">
        <f t="shared" si="786"/>
        <v>0</v>
      </c>
      <c r="AP1259" s="133">
        <f t="shared" si="787"/>
        <v>1</v>
      </c>
      <c r="AQ1259" s="133">
        <f t="shared" si="788"/>
        <v>3</v>
      </c>
      <c r="AR1259" s="133">
        <f t="shared" si="789"/>
        <v>1</v>
      </c>
      <c r="AS1259" s="133">
        <f t="shared" si="790"/>
        <v>1</v>
      </c>
      <c r="AT1259" s="133">
        <f t="shared" si="791"/>
        <v>1</v>
      </c>
      <c r="AU1259" s="133">
        <f t="shared" si="792"/>
        <v>0</v>
      </c>
      <c r="AV1259" s="133">
        <f t="shared" si="793"/>
        <v>1</v>
      </c>
      <c r="AW1259" s="133">
        <f t="shared" si="794"/>
        <v>1</v>
      </c>
      <c r="AX1259" s="133">
        <f t="shared" si="795"/>
        <v>1</v>
      </c>
      <c r="AY1259" s="133">
        <f t="shared" si="796"/>
        <v>1</v>
      </c>
      <c r="AZ1259" s="133">
        <f t="shared" si="797"/>
        <v>1</v>
      </c>
      <c r="BA1259" s="133">
        <f t="shared" si="798"/>
        <v>1</v>
      </c>
      <c r="BB1259" s="133">
        <f t="shared" si="799"/>
        <v>1</v>
      </c>
      <c r="BC1259" s="133">
        <f t="shared" si="800"/>
        <v>1</v>
      </c>
      <c r="BD1259" s="133">
        <f t="shared" si="801"/>
        <v>1</v>
      </c>
      <c r="BE1259" s="133">
        <f t="shared" si="802"/>
        <v>1</v>
      </c>
      <c r="BF1259" s="133">
        <f t="shared" si="803"/>
        <v>1</v>
      </c>
      <c r="BG1259" s="133">
        <f t="shared" si="804"/>
        <v>2</v>
      </c>
      <c r="BH1259" s="25">
        <f t="shared" si="805"/>
        <v>30</v>
      </c>
      <c r="BI1259" s="28">
        <f t="shared" si="806"/>
        <v>1</v>
      </c>
      <c r="BJ1259" s="21">
        <f t="shared" si="807"/>
        <v>5</v>
      </c>
      <c r="BK1259" s="28">
        <f t="shared" si="808"/>
        <v>7</v>
      </c>
      <c r="BL1259" s="21">
        <f t="shared" si="809"/>
        <v>5</v>
      </c>
      <c r="BM1259" s="28">
        <f t="shared" si="810"/>
        <v>7</v>
      </c>
      <c r="BN1259" s="21">
        <f t="shared" si="811"/>
        <v>5</v>
      </c>
    </row>
    <row r="1260" spans="1:66">
      <c r="A1260" s="37" t="s">
        <v>2800</v>
      </c>
      <c r="B1260">
        <v>1</v>
      </c>
      <c r="C1260">
        <v>5</v>
      </c>
      <c r="D1260">
        <v>3</v>
      </c>
      <c r="E1260">
        <v>1</v>
      </c>
      <c r="F1260">
        <v>5</v>
      </c>
      <c r="G1260">
        <v>1</v>
      </c>
      <c r="H1260">
        <v>5</v>
      </c>
      <c r="I1260">
        <v>1</v>
      </c>
      <c r="J1260">
        <v>1</v>
      </c>
      <c r="K1260">
        <v>2</v>
      </c>
      <c r="L1260">
        <v>3</v>
      </c>
      <c r="M1260">
        <v>2</v>
      </c>
      <c r="N1260">
        <v>5</v>
      </c>
      <c r="O1260">
        <v>3</v>
      </c>
      <c r="P1260">
        <v>3</v>
      </c>
      <c r="Q1260">
        <v>4</v>
      </c>
      <c r="R1260">
        <v>1</v>
      </c>
      <c r="S1260">
        <v>1</v>
      </c>
      <c r="T1260">
        <v>5</v>
      </c>
      <c r="U1260">
        <v>1</v>
      </c>
      <c r="V1260">
        <v>1</v>
      </c>
      <c r="W1260">
        <v>5</v>
      </c>
      <c r="X1260">
        <v>1</v>
      </c>
      <c r="Y1260">
        <v>1</v>
      </c>
      <c r="Z1260">
        <v>3</v>
      </c>
      <c r="AA1260">
        <v>5</v>
      </c>
      <c r="AB1260">
        <v>1</v>
      </c>
      <c r="AC1260">
        <v>4</v>
      </c>
      <c r="AE1260" s="30" t="str">
        <f t="shared" si="776"/>
        <v>UAM_701</v>
      </c>
      <c r="AF1260" s="133">
        <f t="shared" si="777"/>
        <v>1</v>
      </c>
      <c r="AG1260" s="133">
        <f t="shared" si="778"/>
        <v>1</v>
      </c>
      <c r="AH1260" s="133">
        <f t="shared" si="779"/>
        <v>3</v>
      </c>
      <c r="AI1260" s="133">
        <f t="shared" si="780"/>
        <v>1</v>
      </c>
      <c r="AJ1260" s="133">
        <f t="shared" si="781"/>
        <v>1</v>
      </c>
      <c r="AK1260" s="133">
        <f t="shared" si="782"/>
        <v>1</v>
      </c>
      <c r="AL1260" s="133">
        <f t="shared" si="783"/>
        <v>1</v>
      </c>
      <c r="AM1260" s="133">
        <f t="shared" si="784"/>
        <v>1</v>
      </c>
      <c r="AN1260" s="133">
        <f t="shared" si="785"/>
        <v>1</v>
      </c>
      <c r="AO1260" s="133">
        <f t="shared" si="786"/>
        <v>0</v>
      </c>
      <c r="AP1260" s="133">
        <f t="shared" si="787"/>
        <v>3</v>
      </c>
      <c r="AQ1260" s="133">
        <f t="shared" si="788"/>
        <v>2</v>
      </c>
      <c r="AR1260" s="133">
        <f t="shared" si="789"/>
        <v>1</v>
      </c>
      <c r="AS1260" s="133">
        <f t="shared" si="790"/>
        <v>3</v>
      </c>
      <c r="AT1260" s="133">
        <f t="shared" si="791"/>
        <v>3</v>
      </c>
      <c r="AU1260" s="133">
        <f t="shared" si="792"/>
        <v>0</v>
      </c>
      <c r="AV1260" s="133">
        <f t="shared" si="793"/>
        <v>1</v>
      </c>
      <c r="AW1260" s="133">
        <f t="shared" si="794"/>
        <v>1</v>
      </c>
      <c r="AX1260" s="133">
        <f t="shared" si="795"/>
        <v>1</v>
      </c>
      <c r="AY1260" s="133">
        <f t="shared" si="796"/>
        <v>1</v>
      </c>
      <c r="AZ1260" s="133">
        <f t="shared" si="797"/>
        <v>1</v>
      </c>
      <c r="BA1260" s="133">
        <f t="shared" si="798"/>
        <v>1</v>
      </c>
      <c r="BB1260" s="133">
        <f t="shared" si="799"/>
        <v>1</v>
      </c>
      <c r="BC1260" s="133">
        <f t="shared" si="800"/>
        <v>1</v>
      </c>
      <c r="BD1260" s="133">
        <f t="shared" si="801"/>
        <v>3</v>
      </c>
      <c r="BE1260" s="133">
        <f t="shared" si="802"/>
        <v>1</v>
      </c>
      <c r="BF1260" s="133">
        <f t="shared" si="803"/>
        <v>1</v>
      </c>
      <c r="BG1260" s="133">
        <f t="shared" si="804"/>
        <v>2</v>
      </c>
      <c r="BH1260" s="25">
        <f t="shared" si="805"/>
        <v>38</v>
      </c>
      <c r="BI1260" s="28">
        <f t="shared" si="806"/>
        <v>1</v>
      </c>
      <c r="BJ1260" s="21">
        <f t="shared" si="807"/>
        <v>11</v>
      </c>
      <c r="BK1260" s="28">
        <f t="shared" si="808"/>
        <v>10</v>
      </c>
      <c r="BL1260" s="21">
        <f t="shared" si="809"/>
        <v>5</v>
      </c>
      <c r="BM1260" s="28">
        <f t="shared" si="810"/>
        <v>6</v>
      </c>
      <c r="BN1260" s="21">
        <f t="shared" si="811"/>
        <v>5</v>
      </c>
    </row>
    <row r="1261" spans="1:66">
      <c r="A1261" s="37" t="s">
        <v>2801</v>
      </c>
      <c r="B1261">
        <v>1</v>
      </c>
      <c r="C1261">
        <v>5</v>
      </c>
      <c r="D1261">
        <v>5</v>
      </c>
      <c r="E1261">
        <v>1</v>
      </c>
      <c r="F1261">
        <v>5</v>
      </c>
      <c r="G1261">
        <v>2</v>
      </c>
      <c r="H1261">
        <v>5</v>
      </c>
      <c r="I1261">
        <v>1</v>
      </c>
      <c r="J1261">
        <v>2</v>
      </c>
      <c r="K1261">
        <v>3</v>
      </c>
      <c r="L1261">
        <v>2</v>
      </c>
      <c r="M1261">
        <v>1</v>
      </c>
      <c r="N1261">
        <v>5</v>
      </c>
      <c r="O1261">
        <v>5</v>
      </c>
      <c r="P1261">
        <v>4</v>
      </c>
      <c r="Q1261">
        <v>4</v>
      </c>
      <c r="R1261">
        <v>2</v>
      </c>
      <c r="S1261">
        <v>3</v>
      </c>
      <c r="T1261">
        <v>4</v>
      </c>
      <c r="U1261">
        <v>2</v>
      </c>
      <c r="V1261">
        <v>1</v>
      </c>
      <c r="W1261">
        <v>2</v>
      </c>
      <c r="X1261">
        <v>2</v>
      </c>
      <c r="Y1261">
        <v>2</v>
      </c>
      <c r="Z1261">
        <v>4</v>
      </c>
      <c r="AA1261">
        <v>5</v>
      </c>
      <c r="AB1261">
        <v>2</v>
      </c>
      <c r="AC1261">
        <v>5</v>
      </c>
      <c r="AE1261" s="30" t="str">
        <f t="shared" si="776"/>
        <v>UAM_702</v>
      </c>
      <c r="AF1261" s="133">
        <f t="shared" si="777"/>
        <v>1</v>
      </c>
      <c r="AG1261" s="133">
        <f t="shared" si="778"/>
        <v>1</v>
      </c>
      <c r="AH1261" s="133">
        <f t="shared" si="779"/>
        <v>5</v>
      </c>
      <c r="AI1261" s="133">
        <f t="shared" si="780"/>
        <v>1</v>
      </c>
      <c r="AJ1261" s="133">
        <f t="shared" si="781"/>
        <v>1</v>
      </c>
      <c r="AK1261" s="133">
        <f t="shared" si="782"/>
        <v>2</v>
      </c>
      <c r="AL1261" s="133">
        <f t="shared" si="783"/>
        <v>1</v>
      </c>
      <c r="AM1261" s="133">
        <f t="shared" si="784"/>
        <v>1</v>
      </c>
      <c r="AN1261" s="133">
        <f t="shared" si="785"/>
        <v>2</v>
      </c>
      <c r="AO1261" s="133">
        <f t="shared" si="786"/>
        <v>0</v>
      </c>
      <c r="AP1261" s="133">
        <f t="shared" si="787"/>
        <v>2</v>
      </c>
      <c r="AQ1261" s="133">
        <f t="shared" si="788"/>
        <v>1</v>
      </c>
      <c r="AR1261" s="133">
        <f t="shared" si="789"/>
        <v>1</v>
      </c>
      <c r="AS1261" s="133">
        <f t="shared" si="790"/>
        <v>5</v>
      </c>
      <c r="AT1261" s="133">
        <f t="shared" si="791"/>
        <v>4</v>
      </c>
      <c r="AU1261" s="133">
        <f t="shared" si="792"/>
        <v>0</v>
      </c>
      <c r="AV1261" s="133">
        <f t="shared" si="793"/>
        <v>2</v>
      </c>
      <c r="AW1261" s="133">
        <f t="shared" si="794"/>
        <v>3</v>
      </c>
      <c r="AX1261" s="133">
        <f t="shared" si="795"/>
        <v>2</v>
      </c>
      <c r="AY1261" s="133">
        <f t="shared" si="796"/>
        <v>2</v>
      </c>
      <c r="AZ1261" s="133">
        <f t="shared" si="797"/>
        <v>1</v>
      </c>
      <c r="BA1261" s="133">
        <f t="shared" si="798"/>
        <v>0</v>
      </c>
      <c r="BB1261" s="133">
        <f t="shared" si="799"/>
        <v>2</v>
      </c>
      <c r="BC1261" s="133">
        <f t="shared" si="800"/>
        <v>2</v>
      </c>
      <c r="BD1261" s="133">
        <f t="shared" si="801"/>
        <v>4</v>
      </c>
      <c r="BE1261" s="133">
        <f t="shared" si="802"/>
        <v>1</v>
      </c>
      <c r="BF1261" s="133">
        <f t="shared" si="803"/>
        <v>2</v>
      </c>
      <c r="BG1261" s="133">
        <f t="shared" si="804"/>
        <v>1</v>
      </c>
      <c r="BH1261" s="25">
        <f t="shared" si="805"/>
        <v>50</v>
      </c>
      <c r="BI1261" s="28">
        <f t="shared" si="806"/>
        <v>0</v>
      </c>
      <c r="BJ1261" s="21">
        <f t="shared" si="807"/>
        <v>18</v>
      </c>
      <c r="BK1261" s="28">
        <f t="shared" si="808"/>
        <v>11</v>
      </c>
      <c r="BL1261" s="21">
        <f t="shared" si="809"/>
        <v>9</v>
      </c>
      <c r="BM1261" s="28">
        <f t="shared" si="810"/>
        <v>6</v>
      </c>
      <c r="BN1261" s="21">
        <f t="shared" si="811"/>
        <v>6</v>
      </c>
    </row>
    <row r="1262" spans="1:66">
      <c r="A1262" s="37" t="s">
        <v>2802</v>
      </c>
      <c r="B1262">
        <v>1</v>
      </c>
      <c r="C1262">
        <v>4</v>
      </c>
      <c r="D1262">
        <v>1</v>
      </c>
      <c r="E1262">
        <v>1</v>
      </c>
      <c r="F1262">
        <v>1</v>
      </c>
      <c r="G1262">
        <v>1</v>
      </c>
      <c r="H1262">
        <v>4</v>
      </c>
      <c r="I1262">
        <v>1</v>
      </c>
      <c r="J1262">
        <v>1</v>
      </c>
      <c r="K1262">
        <v>3</v>
      </c>
      <c r="L1262">
        <v>1</v>
      </c>
      <c r="M1262">
        <v>1</v>
      </c>
      <c r="N1262">
        <v>2</v>
      </c>
      <c r="O1262">
        <v>1</v>
      </c>
      <c r="P1262">
        <v>1</v>
      </c>
      <c r="Q1262">
        <v>3</v>
      </c>
      <c r="R1262">
        <v>1</v>
      </c>
      <c r="S1262">
        <v>1</v>
      </c>
      <c r="T1262">
        <v>2</v>
      </c>
      <c r="U1262">
        <v>1</v>
      </c>
      <c r="V1262">
        <v>1</v>
      </c>
      <c r="W1262">
        <v>2</v>
      </c>
      <c r="X1262">
        <v>1</v>
      </c>
      <c r="Y1262">
        <v>1</v>
      </c>
      <c r="Z1262">
        <v>1</v>
      </c>
      <c r="AA1262">
        <v>4</v>
      </c>
      <c r="AB1262">
        <v>1</v>
      </c>
      <c r="AC1262">
        <v>3</v>
      </c>
      <c r="AE1262" s="30" t="str">
        <f t="shared" si="776"/>
        <v>UAM_703</v>
      </c>
      <c r="AF1262" s="133">
        <f t="shared" si="777"/>
        <v>1</v>
      </c>
      <c r="AG1262" s="133">
        <f t="shared" si="778"/>
        <v>2</v>
      </c>
      <c r="AH1262" s="133">
        <f t="shared" si="779"/>
        <v>1</v>
      </c>
      <c r="AI1262" s="133">
        <f t="shared" si="780"/>
        <v>1</v>
      </c>
      <c r="AJ1262" s="133">
        <f t="shared" si="781"/>
        <v>5</v>
      </c>
      <c r="AK1262" s="133">
        <f t="shared" si="782"/>
        <v>1</v>
      </c>
      <c r="AL1262" s="133">
        <f t="shared" si="783"/>
        <v>2</v>
      </c>
      <c r="AM1262" s="133">
        <f t="shared" si="784"/>
        <v>1</v>
      </c>
      <c r="AN1262" s="133">
        <f t="shared" si="785"/>
        <v>1</v>
      </c>
      <c r="AO1262" s="133">
        <f t="shared" si="786"/>
        <v>0</v>
      </c>
      <c r="AP1262" s="133">
        <f t="shared" si="787"/>
        <v>1</v>
      </c>
      <c r="AQ1262" s="133">
        <f t="shared" si="788"/>
        <v>1</v>
      </c>
      <c r="AR1262" s="133">
        <f t="shared" si="789"/>
        <v>4</v>
      </c>
      <c r="AS1262" s="133">
        <f t="shared" si="790"/>
        <v>1</v>
      </c>
      <c r="AT1262" s="133">
        <f t="shared" si="791"/>
        <v>1</v>
      </c>
      <c r="AU1262" s="133">
        <f t="shared" si="792"/>
        <v>0</v>
      </c>
      <c r="AV1262" s="133">
        <f t="shared" si="793"/>
        <v>1</v>
      </c>
      <c r="AW1262" s="133">
        <f t="shared" si="794"/>
        <v>1</v>
      </c>
      <c r="AX1262" s="133">
        <f t="shared" si="795"/>
        <v>4</v>
      </c>
      <c r="AY1262" s="133">
        <f t="shared" si="796"/>
        <v>1</v>
      </c>
      <c r="AZ1262" s="133">
        <f t="shared" si="797"/>
        <v>1</v>
      </c>
      <c r="BA1262" s="133">
        <f t="shared" si="798"/>
        <v>0</v>
      </c>
      <c r="BB1262" s="133">
        <f t="shared" si="799"/>
        <v>1</v>
      </c>
      <c r="BC1262" s="133">
        <f t="shared" si="800"/>
        <v>1</v>
      </c>
      <c r="BD1262" s="133">
        <f t="shared" si="801"/>
        <v>1</v>
      </c>
      <c r="BE1262" s="133">
        <f t="shared" si="802"/>
        <v>2</v>
      </c>
      <c r="BF1262" s="133">
        <f t="shared" si="803"/>
        <v>1</v>
      </c>
      <c r="BG1262" s="133">
        <f t="shared" si="804"/>
        <v>3</v>
      </c>
      <c r="BH1262" s="25">
        <f t="shared" si="805"/>
        <v>40</v>
      </c>
      <c r="BI1262" s="28">
        <f t="shared" si="806"/>
        <v>0</v>
      </c>
      <c r="BJ1262" s="21">
        <f t="shared" si="807"/>
        <v>5</v>
      </c>
      <c r="BK1262" s="28">
        <f t="shared" si="808"/>
        <v>5</v>
      </c>
      <c r="BL1262" s="21">
        <f t="shared" si="809"/>
        <v>5</v>
      </c>
      <c r="BM1262" s="28">
        <f t="shared" si="810"/>
        <v>18</v>
      </c>
      <c r="BN1262" s="21">
        <f t="shared" si="811"/>
        <v>7</v>
      </c>
    </row>
    <row r="1263" spans="1:66">
      <c r="A1263" s="37" t="s">
        <v>2803</v>
      </c>
      <c r="B1263">
        <v>1</v>
      </c>
      <c r="C1263">
        <v>5</v>
      </c>
      <c r="D1263">
        <v>1</v>
      </c>
      <c r="E1263">
        <v>1</v>
      </c>
      <c r="F1263">
        <v>4</v>
      </c>
      <c r="G1263">
        <v>1</v>
      </c>
      <c r="H1263">
        <v>5</v>
      </c>
      <c r="I1263">
        <v>1</v>
      </c>
      <c r="J1263">
        <v>1</v>
      </c>
      <c r="K1263">
        <v>2</v>
      </c>
      <c r="L1263">
        <v>1</v>
      </c>
      <c r="M1263">
        <v>1</v>
      </c>
      <c r="N1263">
        <v>5</v>
      </c>
      <c r="O1263">
        <v>1</v>
      </c>
      <c r="P1263">
        <v>1</v>
      </c>
      <c r="Q1263">
        <v>5</v>
      </c>
      <c r="R1263">
        <v>1</v>
      </c>
      <c r="S1263">
        <v>1</v>
      </c>
      <c r="T1263">
        <v>4</v>
      </c>
      <c r="U1263">
        <v>1</v>
      </c>
      <c r="V1263">
        <v>1</v>
      </c>
      <c r="W1263">
        <v>5</v>
      </c>
      <c r="X1263">
        <v>1</v>
      </c>
      <c r="Y1263">
        <v>1</v>
      </c>
      <c r="Z1263">
        <v>1</v>
      </c>
      <c r="AA1263">
        <v>5</v>
      </c>
      <c r="AB1263">
        <v>1</v>
      </c>
      <c r="AC1263">
        <v>5</v>
      </c>
      <c r="AE1263" s="30" t="str">
        <f t="shared" si="776"/>
        <v>UAM_704</v>
      </c>
      <c r="AF1263" s="133">
        <f t="shared" si="777"/>
        <v>1</v>
      </c>
      <c r="AG1263" s="133">
        <f t="shared" si="778"/>
        <v>1</v>
      </c>
      <c r="AH1263" s="133">
        <f t="shared" si="779"/>
        <v>1</v>
      </c>
      <c r="AI1263" s="133">
        <f t="shared" si="780"/>
        <v>1</v>
      </c>
      <c r="AJ1263" s="133">
        <f t="shared" si="781"/>
        <v>2</v>
      </c>
      <c r="AK1263" s="133">
        <f t="shared" si="782"/>
        <v>1</v>
      </c>
      <c r="AL1263" s="133">
        <f t="shared" si="783"/>
        <v>1</v>
      </c>
      <c r="AM1263" s="133">
        <f t="shared" si="784"/>
        <v>1</v>
      </c>
      <c r="AN1263" s="133">
        <f t="shared" si="785"/>
        <v>1</v>
      </c>
      <c r="AO1263" s="133">
        <f t="shared" si="786"/>
        <v>0</v>
      </c>
      <c r="AP1263" s="133">
        <f t="shared" si="787"/>
        <v>1</v>
      </c>
      <c r="AQ1263" s="133">
        <f t="shared" si="788"/>
        <v>1</v>
      </c>
      <c r="AR1263" s="133">
        <f t="shared" si="789"/>
        <v>1</v>
      </c>
      <c r="AS1263" s="133">
        <f t="shared" si="790"/>
        <v>1</v>
      </c>
      <c r="AT1263" s="133">
        <f t="shared" si="791"/>
        <v>1</v>
      </c>
      <c r="AU1263" s="133">
        <f t="shared" si="792"/>
        <v>1</v>
      </c>
      <c r="AV1263" s="133">
        <f t="shared" si="793"/>
        <v>1</v>
      </c>
      <c r="AW1263" s="133">
        <f t="shared" si="794"/>
        <v>1</v>
      </c>
      <c r="AX1263" s="133">
        <f t="shared" si="795"/>
        <v>2</v>
      </c>
      <c r="AY1263" s="133">
        <f t="shared" si="796"/>
        <v>1</v>
      </c>
      <c r="AZ1263" s="133">
        <f t="shared" si="797"/>
        <v>1</v>
      </c>
      <c r="BA1263" s="133">
        <f t="shared" si="798"/>
        <v>1</v>
      </c>
      <c r="BB1263" s="133">
        <f t="shared" si="799"/>
        <v>1</v>
      </c>
      <c r="BC1263" s="133">
        <f t="shared" si="800"/>
        <v>1</v>
      </c>
      <c r="BD1263" s="133">
        <f t="shared" si="801"/>
        <v>1</v>
      </c>
      <c r="BE1263" s="133">
        <f t="shared" si="802"/>
        <v>1</v>
      </c>
      <c r="BF1263" s="133">
        <f t="shared" si="803"/>
        <v>1</v>
      </c>
      <c r="BG1263" s="133">
        <f t="shared" si="804"/>
        <v>1</v>
      </c>
      <c r="BH1263" s="25">
        <f t="shared" si="805"/>
        <v>29</v>
      </c>
      <c r="BI1263" s="28">
        <f t="shared" si="806"/>
        <v>2</v>
      </c>
      <c r="BJ1263" s="21">
        <f t="shared" si="807"/>
        <v>5</v>
      </c>
      <c r="BK1263" s="28">
        <f t="shared" si="808"/>
        <v>5</v>
      </c>
      <c r="BL1263" s="21">
        <f t="shared" si="809"/>
        <v>5</v>
      </c>
      <c r="BM1263" s="28">
        <f t="shared" si="810"/>
        <v>7</v>
      </c>
      <c r="BN1263" s="21">
        <f t="shared" si="811"/>
        <v>5</v>
      </c>
    </row>
    <row r="1264" spans="1:66">
      <c r="A1264" s="37" t="s">
        <v>2804</v>
      </c>
      <c r="B1264">
        <v>1</v>
      </c>
      <c r="C1264">
        <v>5</v>
      </c>
      <c r="D1264">
        <v>1</v>
      </c>
      <c r="E1264">
        <v>1</v>
      </c>
      <c r="F1264">
        <v>5</v>
      </c>
      <c r="G1264">
        <v>1</v>
      </c>
      <c r="H1264">
        <v>5</v>
      </c>
      <c r="I1264">
        <v>1</v>
      </c>
      <c r="J1264">
        <v>1</v>
      </c>
      <c r="K1264">
        <v>3</v>
      </c>
      <c r="L1264">
        <v>1</v>
      </c>
      <c r="M1264">
        <v>1</v>
      </c>
      <c r="N1264">
        <v>5</v>
      </c>
      <c r="O1264">
        <v>1</v>
      </c>
      <c r="P1264">
        <v>1</v>
      </c>
      <c r="Q1264">
        <v>5</v>
      </c>
      <c r="R1264">
        <v>1</v>
      </c>
      <c r="S1264">
        <v>1</v>
      </c>
      <c r="T1264">
        <v>4</v>
      </c>
      <c r="U1264">
        <v>1</v>
      </c>
      <c r="V1264">
        <v>1</v>
      </c>
      <c r="W1264">
        <v>5</v>
      </c>
      <c r="X1264">
        <v>1</v>
      </c>
      <c r="Y1264">
        <v>1</v>
      </c>
      <c r="Z1264">
        <v>1</v>
      </c>
      <c r="AA1264">
        <v>5</v>
      </c>
      <c r="AB1264">
        <v>1</v>
      </c>
      <c r="AC1264">
        <v>5</v>
      </c>
      <c r="AE1264" s="30" t="str">
        <f t="shared" si="776"/>
        <v>UAM_705</v>
      </c>
      <c r="AF1264" s="133">
        <f t="shared" si="777"/>
        <v>1</v>
      </c>
      <c r="AG1264" s="133">
        <f t="shared" si="778"/>
        <v>1</v>
      </c>
      <c r="AH1264" s="133">
        <f t="shared" si="779"/>
        <v>1</v>
      </c>
      <c r="AI1264" s="133">
        <f t="shared" si="780"/>
        <v>1</v>
      </c>
      <c r="AJ1264" s="133">
        <f t="shared" si="781"/>
        <v>1</v>
      </c>
      <c r="AK1264" s="133">
        <f t="shared" si="782"/>
        <v>1</v>
      </c>
      <c r="AL1264" s="133">
        <f t="shared" si="783"/>
        <v>1</v>
      </c>
      <c r="AM1264" s="133">
        <f t="shared" si="784"/>
        <v>1</v>
      </c>
      <c r="AN1264" s="133">
        <f t="shared" si="785"/>
        <v>1</v>
      </c>
      <c r="AO1264" s="133">
        <f t="shared" si="786"/>
        <v>0</v>
      </c>
      <c r="AP1264" s="133">
        <f t="shared" si="787"/>
        <v>1</v>
      </c>
      <c r="AQ1264" s="133">
        <f t="shared" si="788"/>
        <v>1</v>
      </c>
      <c r="AR1264" s="133">
        <f t="shared" si="789"/>
        <v>1</v>
      </c>
      <c r="AS1264" s="133">
        <f t="shared" si="790"/>
        <v>1</v>
      </c>
      <c r="AT1264" s="133">
        <f t="shared" si="791"/>
        <v>1</v>
      </c>
      <c r="AU1264" s="133">
        <f t="shared" si="792"/>
        <v>1</v>
      </c>
      <c r="AV1264" s="133">
        <f t="shared" si="793"/>
        <v>1</v>
      </c>
      <c r="AW1264" s="133">
        <f t="shared" si="794"/>
        <v>1</v>
      </c>
      <c r="AX1264" s="133">
        <f t="shared" si="795"/>
        <v>2</v>
      </c>
      <c r="AY1264" s="133">
        <f t="shared" si="796"/>
        <v>1</v>
      </c>
      <c r="AZ1264" s="133">
        <f t="shared" si="797"/>
        <v>1</v>
      </c>
      <c r="BA1264" s="133">
        <f t="shared" si="798"/>
        <v>1</v>
      </c>
      <c r="BB1264" s="133">
        <f t="shared" si="799"/>
        <v>1</v>
      </c>
      <c r="BC1264" s="133">
        <f t="shared" si="800"/>
        <v>1</v>
      </c>
      <c r="BD1264" s="133">
        <f t="shared" si="801"/>
        <v>1</v>
      </c>
      <c r="BE1264" s="133">
        <f t="shared" si="802"/>
        <v>1</v>
      </c>
      <c r="BF1264" s="133">
        <f t="shared" si="803"/>
        <v>1</v>
      </c>
      <c r="BG1264" s="133">
        <f t="shared" si="804"/>
        <v>1</v>
      </c>
      <c r="BH1264" s="25">
        <f t="shared" si="805"/>
        <v>28</v>
      </c>
      <c r="BI1264" s="28">
        <f t="shared" si="806"/>
        <v>2</v>
      </c>
      <c r="BJ1264" s="21">
        <f t="shared" si="807"/>
        <v>5</v>
      </c>
      <c r="BK1264" s="28">
        <f t="shared" si="808"/>
        <v>5</v>
      </c>
      <c r="BL1264" s="21">
        <f t="shared" si="809"/>
        <v>5</v>
      </c>
      <c r="BM1264" s="28">
        <f t="shared" si="810"/>
        <v>6</v>
      </c>
      <c r="BN1264" s="21">
        <f t="shared" si="811"/>
        <v>5</v>
      </c>
    </row>
    <row r="1265" spans="1:66">
      <c r="A1265" s="37" t="s">
        <v>2805</v>
      </c>
      <c r="B1265">
        <v>1</v>
      </c>
      <c r="C1265">
        <v>5</v>
      </c>
      <c r="D1265">
        <v>1</v>
      </c>
      <c r="E1265">
        <v>1</v>
      </c>
      <c r="F1265">
        <v>5</v>
      </c>
      <c r="G1265">
        <v>1</v>
      </c>
      <c r="H1265">
        <v>5</v>
      </c>
      <c r="I1265">
        <v>1</v>
      </c>
      <c r="J1265">
        <v>1</v>
      </c>
      <c r="K1265">
        <v>4</v>
      </c>
      <c r="L1265">
        <v>1</v>
      </c>
      <c r="M1265">
        <v>1</v>
      </c>
      <c r="N1265">
        <v>5</v>
      </c>
      <c r="O1265">
        <v>1</v>
      </c>
      <c r="P1265">
        <v>1</v>
      </c>
      <c r="Q1265">
        <v>4</v>
      </c>
      <c r="R1265">
        <v>1</v>
      </c>
      <c r="S1265">
        <v>1</v>
      </c>
      <c r="T1265">
        <v>5</v>
      </c>
      <c r="U1265">
        <v>1</v>
      </c>
      <c r="V1265">
        <v>1</v>
      </c>
      <c r="W1265">
        <v>5</v>
      </c>
      <c r="X1265">
        <v>1</v>
      </c>
      <c r="Y1265">
        <v>1</v>
      </c>
      <c r="Z1265">
        <v>1</v>
      </c>
      <c r="AA1265">
        <v>5</v>
      </c>
      <c r="AB1265">
        <v>1</v>
      </c>
      <c r="AC1265">
        <v>5</v>
      </c>
      <c r="AE1265" s="30" t="str">
        <f t="shared" si="776"/>
        <v>UAM_706</v>
      </c>
      <c r="AF1265" s="133">
        <f t="shared" si="777"/>
        <v>1</v>
      </c>
      <c r="AG1265" s="133">
        <f t="shared" si="778"/>
        <v>1</v>
      </c>
      <c r="AH1265" s="133">
        <f t="shared" si="779"/>
        <v>1</v>
      </c>
      <c r="AI1265" s="133">
        <f t="shared" si="780"/>
        <v>1</v>
      </c>
      <c r="AJ1265" s="133">
        <f t="shared" si="781"/>
        <v>1</v>
      </c>
      <c r="AK1265" s="133">
        <f t="shared" si="782"/>
        <v>1</v>
      </c>
      <c r="AL1265" s="133">
        <f t="shared" si="783"/>
        <v>1</v>
      </c>
      <c r="AM1265" s="133">
        <f t="shared" si="784"/>
        <v>1</v>
      </c>
      <c r="AN1265" s="133">
        <f t="shared" si="785"/>
        <v>1</v>
      </c>
      <c r="AO1265" s="133">
        <f t="shared" si="786"/>
        <v>0</v>
      </c>
      <c r="AP1265" s="133">
        <f t="shared" si="787"/>
        <v>1</v>
      </c>
      <c r="AQ1265" s="133">
        <f t="shared" si="788"/>
        <v>1</v>
      </c>
      <c r="AR1265" s="133">
        <f t="shared" si="789"/>
        <v>1</v>
      </c>
      <c r="AS1265" s="133">
        <f t="shared" si="790"/>
        <v>1</v>
      </c>
      <c r="AT1265" s="133">
        <f t="shared" si="791"/>
        <v>1</v>
      </c>
      <c r="AU1265" s="133">
        <f t="shared" si="792"/>
        <v>0</v>
      </c>
      <c r="AV1265" s="133">
        <f t="shared" si="793"/>
        <v>1</v>
      </c>
      <c r="AW1265" s="133">
        <f t="shared" si="794"/>
        <v>1</v>
      </c>
      <c r="AX1265" s="133">
        <f t="shared" si="795"/>
        <v>1</v>
      </c>
      <c r="AY1265" s="133">
        <f t="shared" si="796"/>
        <v>1</v>
      </c>
      <c r="AZ1265" s="133">
        <f t="shared" si="797"/>
        <v>1</v>
      </c>
      <c r="BA1265" s="133">
        <f t="shared" si="798"/>
        <v>1</v>
      </c>
      <c r="BB1265" s="133">
        <f t="shared" si="799"/>
        <v>1</v>
      </c>
      <c r="BC1265" s="133">
        <f t="shared" si="800"/>
        <v>1</v>
      </c>
      <c r="BD1265" s="133">
        <f t="shared" si="801"/>
        <v>1</v>
      </c>
      <c r="BE1265" s="133">
        <f t="shared" si="802"/>
        <v>1</v>
      </c>
      <c r="BF1265" s="133">
        <f t="shared" si="803"/>
        <v>1</v>
      </c>
      <c r="BG1265" s="133">
        <f t="shared" si="804"/>
        <v>1</v>
      </c>
      <c r="BH1265" s="25">
        <f t="shared" si="805"/>
        <v>26</v>
      </c>
      <c r="BI1265" s="28">
        <f t="shared" si="806"/>
        <v>1</v>
      </c>
      <c r="BJ1265" s="21">
        <f t="shared" si="807"/>
        <v>5</v>
      </c>
      <c r="BK1265" s="28">
        <f t="shared" si="808"/>
        <v>5</v>
      </c>
      <c r="BL1265" s="21">
        <f t="shared" si="809"/>
        <v>5</v>
      </c>
      <c r="BM1265" s="28">
        <f t="shared" si="810"/>
        <v>5</v>
      </c>
      <c r="BN1265" s="21">
        <f t="shared" si="811"/>
        <v>5</v>
      </c>
    </row>
    <row r="1266" spans="1:66">
      <c r="A1266" s="37" t="s">
        <v>2806</v>
      </c>
      <c r="B1266">
        <v>1</v>
      </c>
      <c r="C1266">
        <v>5</v>
      </c>
      <c r="D1266">
        <v>1</v>
      </c>
      <c r="E1266">
        <v>1</v>
      </c>
      <c r="F1266">
        <v>5</v>
      </c>
      <c r="G1266">
        <v>1</v>
      </c>
      <c r="H1266">
        <v>5</v>
      </c>
      <c r="I1266">
        <v>1</v>
      </c>
      <c r="J1266">
        <v>1</v>
      </c>
      <c r="K1266" s="52"/>
      <c r="L1266">
        <v>1</v>
      </c>
      <c r="M1266">
        <v>1</v>
      </c>
      <c r="N1266">
        <v>5</v>
      </c>
      <c r="O1266">
        <v>1</v>
      </c>
      <c r="P1266">
        <v>1</v>
      </c>
      <c r="Q1266">
        <v>5</v>
      </c>
      <c r="R1266">
        <v>1</v>
      </c>
      <c r="S1266">
        <v>5</v>
      </c>
      <c r="T1266">
        <v>5</v>
      </c>
      <c r="U1266">
        <v>1</v>
      </c>
      <c r="V1266">
        <v>1</v>
      </c>
      <c r="W1266">
        <v>5</v>
      </c>
      <c r="X1266">
        <v>1</v>
      </c>
      <c r="Y1266">
        <v>1</v>
      </c>
      <c r="Z1266">
        <v>1</v>
      </c>
      <c r="AA1266">
        <v>5</v>
      </c>
      <c r="AB1266">
        <v>1</v>
      </c>
      <c r="AC1266">
        <v>5</v>
      </c>
      <c r="AE1266" s="30" t="str">
        <f t="shared" si="776"/>
        <v>UAM_707</v>
      </c>
      <c r="AF1266" s="133">
        <f t="shared" si="777"/>
        <v>1</v>
      </c>
      <c r="AG1266" s="133">
        <f t="shared" si="778"/>
        <v>1</v>
      </c>
      <c r="AH1266" s="133">
        <f t="shared" si="779"/>
        <v>1</v>
      </c>
      <c r="AI1266" s="133">
        <f t="shared" si="780"/>
        <v>1</v>
      </c>
      <c r="AJ1266" s="133">
        <f t="shared" si="781"/>
        <v>1</v>
      </c>
      <c r="AK1266" s="133">
        <f t="shared" si="782"/>
        <v>1</v>
      </c>
      <c r="AL1266" s="133">
        <f t="shared" si="783"/>
        <v>1</v>
      </c>
      <c r="AM1266" s="133">
        <f t="shared" si="784"/>
        <v>1</v>
      </c>
      <c r="AN1266" s="133">
        <f t="shared" si="785"/>
        <v>1</v>
      </c>
      <c r="AO1266" s="133">
        <f t="shared" si="786"/>
        <v>0</v>
      </c>
      <c r="AP1266" s="133">
        <f t="shared" si="787"/>
        <v>1</v>
      </c>
      <c r="AQ1266" s="133">
        <f t="shared" si="788"/>
        <v>1</v>
      </c>
      <c r="AR1266" s="133">
        <f t="shared" si="789"/>
        <v>1</v>
      </c>
      <c r="AS1266" s="133">
        <f t="shared" si="790"/>
        <v>1</v>
      </c>
      <c r="AT1266" s="133">
        <f t="shared" si="791"/>
        <v>1</v>
      </c>
      <c r="AU1266" s="133">
        <f t="shared" si="792"/>
        <v>1</v>
      </c>
      <c r="AV1266" s="133">
        <f t="shared" si="793"/>
        <v>1</v>
      </c>
      <c r="AW1266" s="133">
        <f t="shared" si="794"/>
        <v>5</v>
      </c>
      <c r="AX1266" s="133">
        <f t="shared" si="795"/>
        <v>1</v>
      </c>
      <c r="AY1266" s="133">
        <f t="shared" si="796"/>
        <v>1</v>
      </c>
      <c r="AZ1266" s="133">
        <f t="shared" si="797"/>
        <v>1</v>
      </c>
      <c r="BA1266" s="133">
        <f t="shared" si="798"/>
        <v>1</v>
      </c>
      <c r="BB1266" s="133">
        <f t="shared" si="799"/>
        <v>1</v>
      </c>
      <c r="BC1266" s="133">
        <f t="shared" si="800"/>
        <v>1</v>
      </c>
      <c r="BD1266" s="133">
        <f t="shared" si="801"/>
        <v>1</v>
      </c>
      <c r="BE1266" s="133">
        <f t="shared" si="802"/>
        <v>1</v>
      </c>
      <c r="BF1266" s="133">
        <f t="shared" si="803"/>
        <v>1</v>
      </c>
      <c r="BG1266" s="133">
        <f t="shared" si="804"/>
        <v>1</v>
      </c>
      <c r="BH1266" s="25">
        <f t="shared" si="805"/>
        <v>31</v>
      </c>
      <c r="BI1266" s="28">
        <f t="shared" si="806"/>
        <v>2</v>
      </c>
      <c r="BJ1266" s="21">
        <f t="shared" si="807"/>
        <v>9</v>
      </c>
      <c r="BK1266" s="28">
        <f t="shared" si="808"/>
        <v>5</v>
      </c>
      <c r="BL1266" s="21">
        <f t="shared" si="809"/>
        <v>5</v>
      </c>
      <c r="BM1266" s="28">
        <f t="shared" si="810"/>
        <v>5</v>
      </c>
      <c r="BN1266" s="21">
        <f t="shared" si="811"/>
        <v>5</v>
      </c>
    </row>
    <row r="1267" spans="1:66">
      <c r="A1267" s="37" t="s">
        <v>2807</v>
      </c>
      <c r="B1267">
        <v>1</v>
      </c>
      <c r="C1267">
        <v>4</v>
      </c>
      <c r="D1267">
        <v>5</v>
      </c>
      <c r="E1267">
        <v>1</v>
      </c>
      <c r="F1267">
        <v>4</v>
      </c>
      <c r="G1267">
        <v>1</v>
      </c>
      <c r="H1267">
        <v>3</v>
      </c>
      <c r="I1267">
        <v>4</v>
      </c>
      <c r="J1267">
        <v>1</v>
      </c>
      <c r="K1267">
        <v>5</v>
      </c>
      <c r="L1267">
        <v>2</v>
      </c>
      <c r="M1267">
        <v>1</v>
      </c>
      <c r="N1267">
        <v>5</v>
      </c>
      <c r="O1267">
        <v>5</v>
      </c>
      <c r="P1267">
        <v>3</v>
      </c>
      <c r="Q1267">
        <v>3</v>
      </c>
      <c r="R1267">
        <v>2</v>
      </c>
      <c r="S1267">
        <v>4</v>
      </c>
      <c r="T1267">
        <v>4</v>
      </c>
      <c r="U1267">
        <v>4</v>
      </c>
      <c r="V1267">
        <v>4</v>
      </c>
      <c r="W1267">
        <v>3</v>
      </c>
      <c r="X1267">
        <v>4</v>
      </c>
      <c r="Y1267">
        <v>4</v>
      </c>
      <c r="Z1267">
        <v>5</v>
      </c>
      <c r="AA1267">
        <v>5</v>
      </c>
      <c r="AB1267">
        <v>4</v>
      </c>
      <c r="AC1267">
        <v>3</v>
      </c>
      <c r="AE1267" s="30" t="str">
        <f t="shared" si="776"/>
        <v>UAM_708</v>
      </c>
      <c r="AF1267" s="133">
        <f t="shared" si="777"/>
        <v>1</v>
      </c>
      <c r="AG1267" s="133">
        <f t="shared" si="778"/>
        <v>2</v>
      </c>
      <c r="AH1267" s="133">
        <f t="shared" si="779"/>
        <v>5</v>
      </c>
      <c r="AI1267" s="133">
        <f t="shared" si="780"/>
        <v>1</v>
      </c>
      <c r="AJ1267" s="133">
        <f t="shared" si="781"/>
        <v>2</v>
      </c>
      <c r="AK1267" s="133">
        <f t="shared" si="782"/>
        <v>1</v>
      </c>
      <c r="AL1267" s="133">
        <f t="shared" si="783"/>
        <v>3</v>
      </c>
      <c r="AM1267" s="133">
        <f t="shared" si="784"/>
        <v>4</v>
      </c>
      <c r="AN1267" s="133">
        <f t="shared" si="785"/>
        <v>1</v>
      </c>
      <c r="AO1267" s="133">
        <f t="shared" si="786"/>
        <v>1</v>
      </c>
      <c r="AP1267" s="133">
        <f t="shared" si="787"/>
        <v>2</v>
      </c>
      <c r="AQ1267" s="133">
        <f t="shared" si="788"/>
        <v>1</v>
      </c>
      <c r="AR1267" s="133">
        <f t="shared" si="789"/>
        <v>1</v>
      </c>
      <c r="AS1267" s="133">
        <f t="shared" si="790"/>
        <v>5</v>
      </c>
      <c r="AT1267" s="133">
        <f t="shared" si="791"/>
        <v>3</v>
      </c>
      <c r="AU1267" s="133">
        <f t="shared" si="792"/>
        <v>0</v>
      </c>
      <c r="AV1267" s="133">
        <f t="shared" si="793"/>
        <v>2</v>
      </c>
      <c r="AW1267" s="133">
        <f t="shared" si="794"/>
        <v>4</v>
      </c>
      <c r="AX1267" s="133">
        <f t="shared" si="795"/>
        <v>2</v>
      </c>
      <c r="AY1267" s="133">
        <f t="shared" si="796"/>
        <v>4</v>
      </c>
      <c r="AZ1267" s="133">
        <f t="shared" si="797"/>
        <v>4</v>
      </c>
      <c r="BA1267" s="133">
        <f t="shared" si="798"/>
        <v>0</v>
      </c>
      <c r="BB1267" s="133">
        <f t="shared" si="799"/>
        <v>4</v>
      </c>
      <c r="BC1267" s="133">
        <f t="shared" si="800"/>
        <v>4</v>
      </c>
      <c r="BD1267" s="133">
        <f t="shared" si="801"/>
        <v>5</v>
      </c>
      <c r="BE1267" s="133">
        <f t="shared" si="802"/>
        <v>1</v>
      </c>
      <c r="BF1267" s="133">
        <f t="shared" si="803"/>
        <v>4</v>
      </c>
      <c r="BG1267" s="133">
        <f t="shared" si="804"/>
        <v>3</v>
      </c>
      <c r="BH1267" s="25">
        <f t="shared" si="805"/>
        <v>70</v>
      </c>
      <c r="BI1267" s="28">
        <f t="shared" si="806"/>
        <v>1</v>
      </c>
      <c r="BJ1267" s="21">
        <f t="shared" si="807"/>
        <v>23</v>
      </c>
      <c r="BK1267" s="28">
        <f t="shared" si="808"/>
        <v>9</v>
      </c>
      <c r="BL1267" s="21">
        <f t="shared" si="809"/>
        <v>20</v>
      </c>
      <c r="BM1267" s="28">
        <f t="shared" si="810"/>
        <v>11</v>
      </c>
      <c r="BN1267" s="21">
        <f t="shared" si="811"/>
        <v>6</v>
      </c>
    </row>
    <row r="1268" spans="1:66">
      <c r="A1268" s="37" t="s">
        <v>2808</v>
      </c>
      <c r="B1268">
        <v>1</v>
      </c>
      <c r="C1268">
        <v>5</v>
      </c>
      <c r="D1268">
        <v>1</v>
      </c>
      <c r="E1268">
        <v>1</v>
      </c>
      <c r="F1268">
        <v>5</v>
      </c>
      <c r="G1268">
        <v>1</v>
      </c>
      <c r="H1268">
        <v>5</v>
      </c>
      <c r="I1268">
        <v>1</v>
      </c>
      <c r="J1268">
        <v>1</v>
      </c>
      <c r="K1268">
        <v>4</v>
      </c>
      <c r="L1268">
        <v>1</v>
      </c>
      <c r="M1268">
        <v>1</v>
      </c>
      <c r="N1268">
        <v>5</v>
      </c>
      <c r="O1268">
        <v>1</v>
      </c>
      <c r="P1268">
        <v>1</v>
      </c>
      <c r="Q1268">
        <v>5</v>
      </c>
      <c r="R1268">
        <v>1</v>
      </c>
      <c r="S1268">
        <v>1</v>
      </c>
      <c r="T1268">
        <v>4</v>
      </c>
      <c r="U1268">
        <v>1</v>
      </c>
      <c r="V1268">
        <v>1</v>
      </c>
      <c r="W1268">
        <v>4</v>
      </c>
      <c r="X1268">
        <v>1</v>
      </c>
      <c r="Y1268">
        <v>1</v>
      </c>
      <c r="Z1268">
        <v>1</v>
      </c>
      <c r="AA1268">
        <v>5</v>
      </c>
      <c r="AB1268">
        <v>1</v>
      </c>
      <c r="AC1268">
        <v>5</v>
      </c>
      <c r="AE1268" s="30" t="str">
        <f t="shared" si="776"/>
        <v>UAM_709</v>
      </c>
      <c r="AF1268" s="133">
        <f t="shared" si="777"/>
        <v>1</v>
      </c>
      <c r="AG1268" s="133">
        <f t="shared" si="778"/>
        <v>1</v>
      </c>
      <c r="AH1268" s="133">
        <f t="shared" si="779"/>
        <v>1</v>
      </c>
      <c r="AI1268" s="133">
        <f t="shared" si="780"/>
        <v>1</v>
      </c>
      <c r="AJ1268" s="133">
        <f t="shared" si="781"/>
        <v>1</v>
      </c>
      <c r="AK1268" s="133">
        <f t="shared" si="782"/>
        <v>1</v>
      </c>
      <c r="AL1268" s="133">
        <f t="shared" si="783"/>
        <v>1</v>
      </c>
      <c r="AM1268" s="133">
        <f t="shared" si="784"/>
        <v>1</v>
      </c>
      <c r="AN1268" s="133">
        <f t="shared" si="785"/>
        <v>1</v>
      </c>
      <c r="AO1268" s="133">
        <f t="shared" si="786"/>
        <v>0</v>
      </c>
      <c r="AP1268" s="133">
        <f t="shared" si="787"/>
        <v>1</v>
      </c>
      <c r="AQ1268" s="133">
        <f t="shared" si="788"/>
        <v>1</v>
      </c>
      <c r="AR1268" s="133">
        <f t="shared" si="789"/>
        <v>1</v>
      </c>
      <c r="AS1268" s="133">
        <f t="shared" si="790"/>
        <v>1</v>
      </c>
      <c r="AT1268" s="133">
        <f t="shared" si="791"/>
        <v>1</v>
      </c>
      <c r="AU1268" s="133">
        <f t="shared" si="792"/>
        <v>1</v>
      </c>
      <c r="AV1268" s="133">
        <f t="shared" si="793"/>
        <v>1</v>
      </c>
      <c r="AW1268" s="133">
        <f t="shared" si="794"/>
        <v>1</v>
      </c>
      <c r="AX1268" s="133">
        <f t="shared" si="795"/>
        <v>2</v>
      </c>
      <c r="AY1268" s="133">
        <f t="shared" si="796"/>
        <v>1</v>
      </c>
      <c r="AZ1268" s="133">
        <f t="shared" si="797"/>
        <v>1</v>
      </c>
      <c r="BA1268" s="133">
        <f t="shared" si="798"/>
        <v>0</v>
      </c>
      <c r="BB1268" s="133">
        <f t="shared" si="799"/>
        <v>1</v>
      </c>
      <c r="BC1268" s="133">
        <f t="shared" si="800"/>
        <v>1</v>
      </c>
      <c r="BD1268" s="133">
        <f t="shared" si="801"/>
        <v>1</v>
      </c>
      <c r="BE1268" s="133">
        <f t="shared" si="802"/>
        <v>1</v>
      </c>
      <c r="BF1268" s="133">
        <f t="shared" si="803"/>
        <v>1</v>
      </c>
      <c r="BG1268" s="133">
        <f t="shared" si="804"/>
        <v>1</v>
      </c>
      <c r="BH1268" s="25">
        <f t="shared" si="805"/>
        <v>27</v>
      </c>
      <c r="BI1268" s="28">
        <f t="shared" si="806"/>
        <v>1</v>
      </c>
      <c r="BJ1268" s="21">
        <f t="shared" si="807"/>
        <v>5</v>
      </c>
      <c r="BK1268" s="28">
        <f t="shared" si="808"/>
        <v>5</v>
      </c>
      <c r="BL1268" s="21">
        <f t="shared" si="809"/>
        <v>5</v>
      </c>
      <c r="BM1268" s="28">
        <f t="shared" si="810"/>
        <v>6</v>
      </c>
      <c r="BN1268" s="21">
        <f t="shared" si="811"/>
        <v>5</v>
      </c>
    </row>
    <row r="1269" spans="1:66">
      <c r="A1269" s="37" t="s">
        <v>2816</v>
      </c>
      <c r="B1269">
        <v>1</v>
      </c>
      <c r="C1269">
        <v>5</v>
      </c>
      <c r="D1269">
        <v>2</v>
      </c>
      <c r="E1269">
        <v>1</v>
      </c>
      <c r="F1269">
        <v>4</v>
      </c>
      <c r="G1269">
        <v>1</v>
      </c>
      <c r="H1269">
        <v>5</v>
      </c>
      <c r="I1269">
        <v>1</v>
      </c>
      <c r="J1269">
        <v>1</v>
      </c>
      <c r="K1269">
        <v>4</v>
      </c>
      <c r="L1269">
        <v>1</v>
      </c>
      <c r="M1269">
        <v>1</v>
      </c>
      <c r="N1269">
        <v>4</v>
      </c>
      <c r="O1269">
        <v>2</v>
      </c>
      <c r="P1269">
        <v>1</v>
      </c>
      <c r="Q1269">
        <v>4</v>
      </c>
      <c r="R1269">
        <v>1</v>
      </c>
      <c r="S1269">
        <v>1</v>
      </c>
      <c r="T1269">
        <v>4</v>
      </c>
      <c r="U1269">
        <v>1</v>
      </c>
      <c r="V1269">
        <v>1</v>
      </c>
      <c r="W1269">
        <v>4</v>
      </c>
      <c r="X1269">
        <v>1</v>
      </c>
      <c r="Y1269">
        <v>1</v>
      </c>
      <c r="Z1269">
        <v>1</v>
      </c>
      <c r="AA1269">
        <v>5</v>
      </c>
      <c r="AB1269">
        <v>1</v>
      </c>
      <c r="AC1269">
        <v>4</v>
      </c>
      <c r="AE1269" s="30" t="str">
        <f t="shared" ref="AE1269:AE1332" si="812">A1269</f>
        <v>UAM_710</v>
      </c>
      <c r="AF1269" s="133">
        <f t="shared" si="777"/>
        <v>1</v>
      </c>
      <c r="AG1269" s="133">
        <f t="shared" si="778"/>
        <v>1</v>
      </c>
      <c r="AH1269" s="133">
        <f t="shared" si="779"/>
        <v>2</v>
      </c>
      <c r="AI1269" s="133">
        <f t="shared" si="780"/>
        <v>1</v>
      </c>
      <c r="AJ1269" s="133">
        <f t="shared" si="781"/>
        <v>2</v>
      </c>
      <c r="AK1269" s="133">
        <f t="shared" si="782"/>
        <v>1</v>
      </c>
      <c r="AL1269" s="133">
        <f t="shared" si="783"/>
        <v>1</v>
      </c>
      <c r="AM1269" s="133">
        <f t="shared" si="784"/>
        <v>1</v>
      </c>
      <c r="AN1269" s="133">
        <f t="shared" si="785"/>
        <v>1</v>
      </c>
      <c r="AO1269" s="133">
        <f t="shared" si="786"/>
        <v>0</v>
      </c>
      <c r="AP1269" s="133">
        <f t="shared" si="787"/>
        <v>1</v>
      </c>
      <c r="AQ1269" s="133">
        <f t="shared" si="788"/>
        <v>1</v>
      </c>
      <c r="AR1269" s="133">
        <f t="shared" si="789"/>
        <v>2</v>
      </c>
      <c r="AS1269" s="133">
        <f t="shared" si="790"/>
        <v>2</v>
      </c>
      <c r="AT1269" s="133">
        <f t="shared" si="791"/>
        <v>1</v>
      </c>
      <c r="AU1269" s="133">
        <f t="shared" si="792"/>
        <v>0</v>
      </c>
      <c r="AV1269" s="133">
        <f t="shared" si="793"/>
        <v>1</v>
      </c>
      <c r="AW1269" s="133">
        <f t="shared" si="794"/>
        <v>1</v>
      </c>
      <c r="AX1269" s="133">
        <f t="shared" si="795"/>
        <v>2</v>
      </c>
      <c r="AY1269" s="133">
        <f t="shared" si="796"/>
        <v>1</v>
      </c>
      <c r="AZ1269" s="133">
        <f t="shared" si="797"/>
        <v>1</v>
      </c>
      <c r="BA1269" s="133">
        <f t="shared" si="798"/>
        <v>0</v>
      </c>
      <c r="BB1269" s="133">
        <f t="shared" si="799"/>
        <v>1</v>
      </c>
      <c r="BC1269" s="133">
        <f t="shared" si="800"/>
        <v>1</v>
      </c>
      <c r="BD1269" s="133">
        <f t="shared" si="801"/>
        <v>1</v>
      </c>
      <c r="BE1269" s="133">
        <f t="shared" si="802"/>
        <v>1</v>
      </c>
      <c r="BF1269" s="133">
        <f t="shared" si="803"/>
        <v>1</v>
      </c>
      <c r="BG1269" s="133">
        <f t="shared" si="804"/>
        <v>2</v>
      </c>
      <c r="BH1269" s="25">
        <f t="shared" si="805"/>
        <v>31</v>
      </c>
      <c r="BI1269" s="28">
        <f t="shared" si="806"/>
        <v>0</v>
      </c>
      <c r="BJ1269" s="21">
        <f t="shared" si="807"/>
        <v>7</v>
      </c>
      <c r="BK1269" s="28">
        <f t="shared" si="808"/>
        <v>5</v>
      </c>
      <c r="BL1269" s="21">
        <f t="shared" si="809"/>
        <v>5</v>
      </c>
      <c r="BM1269" s="28">
        <f t="shared" si="810"/>
        <v>9</v>
      </c>
      <c r="BN1269" s="21">
        <f t="shared" si="811"/>
        <v>5</v>
      </c>
    </row>
    <row r="1270" spans="1:66">
      <c r="A1270" s="37" t="s">
        <v>2817</v>
      </c>
      <c r="B1270">
        <v>1</v>
      </c>
      <c r="C1270">
        <v>4</v>
      </c>
      <c r="D1270">
        <v>2</v>
      </c>
      <c r="E1270">
        <v>1</v>
      </c>
      <c r="F1270">
        <v>5</v>
      </c>
      <c r="G1270">
        <v>3</v>
      </c>
      <c r="H1270">
        <v>4</v>
      </c>
      <c r="I1270">
        <v>1</v>
      </c>
      <c r="J1270">
        <v>1</v>
      </c>
      <c r="K1270">
        <v>3</v>
      </c>
      <c r="L1270">
        <v>1</v>
      </c>
      <c r="M1270">
        <v>1</v>
      </c>
      <c r="N1270">
        <v>4</v>
      </c>
      <c r="O1270">
        <v>1</v>
      </c>
      <c r="P1270">
        <v>1</v>
      </c>
      <c r="Q1270">
        <v>2</v>
      </c>
      <c r="R1270">
        <v>1</v>
      </c>
      <c r="S1270">
        <v>1</v>
      </c>
      <c r="T1270">
        <v>3</v>
      </c>
      <c r="U1270">
        <v>1</v>
      </c>
      <c r="V1270">
        <v>1</v>
      </c>
      <c r="W1270">
        <v>3</v>
      </c>
      <c r="X1270">
        <v>1</v>
      </c>
      <c r="Y1270">
        <v>1</v>
      </c>
      <c r="Z1270">
        <v>3</v>
      </c>
      <c r="AA1270">
        <v>5</v>
      </c>
      <c r="AB1270">
        <v>1</v>
      </c>
      <c r="AC1270">
        <v>3</v>
      </c>
      <c r="AE1270" s="30" t="str">
        <f t="shared" si="812"/>
        <v>UAM_711</v>
      </c>
      <c r="AF1270" s="133">
        <f t="shared" si="777"/>
        <v>1</v>
      </c>
      <c r="AG1270" s="133">
        <f t="shared" si="778"/>
        <v>2</v>
      </c>
      <c r="AH1270" s="133">
        <f t="shared" si="779"/>
        <v>2</v>
      </c>
      <c r="AI1270" s="133">
        <f t="shared" si="780"/>
        <v>1</v>
      </c>
      <c r="AJ1270" s="133">
        <f t="shared" si="781"/>
        <v>1</v>
      </c>
      <c r="AK1270" s="133">
        <f t="shared" si="782"/>
        <v>3</v>
      </c>
      <c r="AL1270" s="133">
        <f t="shared" si="783"/>
        <v>2</v>
      </c>
      <c r="AM1270" s="133">
        <f t="shared" si="784"/>
        <v>1</v>
      </c>
      <c r="AN1270" s="133">
        <f t="shared" si="785"/>
        <v>1</v>
      </c>
      <c r="AO1270" s="133">
        <f t="shared" si="786"/>
        <v>0</v>
      </c>
      <c r="AP1270" s="133">
        <f t="shared" si="787"/>
        <v>1</v>
      </c>
      <c r="AQ1270" s="133">
        <f t="shared" si="788"/>
        <v>1</v>
      </c>
      <c r="AR1270" s="133">
        <f t="shared" si="789"/>
        <v>2</v>
      </c>
      <c r="AS1270" s="133">
        <f t="shared" si="790"/>
        <v>1</v>
      </c>
      <c r="AT1270" s="133">
        <f t="shared" si="791"/>
        <v>1</v>
      </c>
      <c r="AU1270" s="133">
        <f t="shared" si="792"/>
        <v>0</v>
      </c>
      <c r="AV1270" s="133">
        <f t="shared" si="793"/>
        <v>1</v>
      </c>
      <c r="AW1270" s="133">
        <f t="shared" si="794"/>
        <v>1</v>
      </c>
      <c r="AX1270" s="133">
        <f t="shared" si="795"/>
        <v>3</v>
      </c>
      <c r="AY1270" s="133">
        <f t="shared" si="796"/>
        <v>1</v>
      </c>
      <c r="AZ1270" s="133">
        <f t="shared" si="797"/>
        <v>1</v>
      </c>
      <c r="BA1270" s="133">
        <f t="shared" si="798"/>
        <v>0</v>
      </c>
      <c r="BB1270" s="133">
        <f t="shared" si="799"/>
        <v>1</v>
      </c>
      <c r="BC1270" s="133">
        <f t="shared" si="800"/>
        <v>1</v>
      </c>
      <c r="BD1270" s="133">
        <f t="shared" si="801"/>
        <v>3</v>
      </c>
      <c r="BE1270" s="133">
        <f t="shared" si="802"/>
        <v>1</v>
      </c>
      <c r="BF1270" s="133">
        <f t="shared" si="803"/>
        <v>1</v>
      </c>
      <c r="BG1270" s="133">
        <f t="shared" si="804"/>
        <v>3</v>
      </c>
      <c r="BH1270" s="25">
        <f t="shared" si="805"/>
        <v>37</v>
      </c>
      <c r="BI1270" s="28">
        <f t="shared" si="806"/>
        <v>0</v>
      </c>
      <c r="BJ1270" s="21">
        <f t="shared" si="807"/>
        <v>8</v>
      </c>
      <c r="BK1270" s="28">
        <f t="shared" si="808"/>
        <v>5</v>
      </c>
      <c r="BL1270" s="21">
        <f t="shared" si="809"/>
        <v>5</v>
      </c>
      <c r="BM1270" s="28">
        <f t="shared" si="810"/>
        <v>11</v>
      </c>
      <c r="BN1270" s="21">
        <f t="shared" si="811"/>
        <v>8</v>
      </c>
    </row>
    <row r="1271" spans="1:66">
      <c r="A1271" s="37" t="s">
        <v>2818</v>
      </c>
      <c r="B1271">
        <v>1</v>
      </c>
      <c r="C1271">
        <v>4</v>
      </c>
      <c r="D1271">
        <v>3</v>
      </c>
      <c r="E1271">
        <v>1</v>
      </c>
      <c r="F1271">
        <v>3</v>
      </c>
      <c r="G1271">
        <v>2</v>
      </c>
      <c r="H1271">
        <v>3</v>
      </c>
      <c r="I1271">
        <v>3</v>
      </c>
      <c r="J1271">
        <v>1</v>
      </c>
      <c r="K1271">
        <v>3</v>
      </c>
      <c r="L1271">
        <v>1</v>
      </c>
      <c r="M1271">
        <v>3</v>
      </c>
      <c r="N1271">
        <v>4</v>
      </c>
      <c r="O1271">
        <v>2</v>
      </c>
      <c r="P1271">
        <v>1</v>
      </c>
      <c r="Q1271">
        <v>3</v>
      </c>
      <c r="R1271">
        <v>1</v>
      </c>
      <c r="S1271">
        <v>1</v>
      </c>
      <c r="T1271">
        <v>3</v>
      </c>
      <c r="U1271">
        <v>2</v>
      </c>
      <c r="V1271">
        <v>1</v>
      </c>
      <c r="W1271">
        <v>4</v>
      </c>
      <c r="X1271">
        <v>1</v>
      </c>
      <c r="Y1271">
        <v>1</v>
      </c>
      <c r="Z1271">
        <v>3</v>
      </c>
      <c r="AA1271">
        <v>4</v>
      </c>
      <c r="AB1271">
        <v>1</v>
      </c>
      <c r="AC1271">
        <v>4</v>
      </c>
      <c r="AE1271" s="30" t="str">
        <f t="shared" si="812"/>
        <v>UAM_712</v>
      </c>
      <c r="AF1271" s="133">
        <f t="shared" si="777"/>
        <v>1</v>
      </c>
      <c r="AG1271" s="133">
        <f t="shared" si="778"/>
        <v>2</v>
      </c>
      <c r="AH1271" s="133">
        <f t="shared" si="779"/>
        <v>3</v>
      </c>
      <c r="AI1271" s="133">
        <f t="shared" si="780"/>
        <v>1</v>
      </c>
      <c r="AJ1271" s="133">
        <f t="shared" si="781"/>
        <v>3</v>
      </c>
      <c r="AK1271" s="133">
        <f t="shared" si="782"/>
        <v>2</v>
      </c>
      <c r="AL1271" s="133">
        <f t="shared" si="783"/>
        <v>3</v>
      </c>
      <c r="AM1271" s="133">
        <f t="shared" si="784"/>
        <v>3</v>
      </c>
      <c r="AN1271" s="133">
        <f t="shared" si="785"/>
        <v>1</v>
      </c>
      <c r="AO1271" s="133">
        <f t="shared" si="786"/>
        <v>0</v>
      </c>
      <c r="AP1271" s="133">
        <f t="shared" si="787"/>
        <v>1</v>
      </c>
      <c r="AQ1271" s="133">
        <f t="shared" si="788"/>
        <v>3</v>
      </c>
      <c r="AR1271" s="133">
        <f t="shared" si="789"/>
        <v>2</v>
      </c>
      <c r="AS1271" s="133">
        <f t="shared" si="790"/>
        <v>2</v>
      </c>
      <c r="AT1271" s="133">
        <f t="shared" si="791"/>
        <v>1</v>
      </c>
      <c r="AU1271" s="133">
        <f t="shared" si="792"/>
        <v>0</v>
      </c>
      <c r="AV1271" s="133">
        <f t="shared" si="793"/>
        <v>1</v>
      </c>
      <c r="AW1271" s="133">
        <f t="shared" si="794"/>
        <v>1</v>
      </c>
      <c r="AX1271" s="133">
        <f t="shared" si="795"/>
        <v>3</v>
      </c>
      <c r="AY1271" s="133">
        <f t="shared" si="796"/>
        <v>2</v>
      </c>
      <c r="AZ1271" s="133">
        <f t="shared" si="797"/>
        <v>1</v>
      </c>
      <c r="BA1271" s="133">
        <f t="shared" si="798"/>
        <v>0</v>
      </c>
      <c r="BB1271" s="133">
        <f t="shared" si="799"/>
        <v>1</v>
      </c>
      <c r="BC1271" s="133">
        <f t="shared" si="800"/>
        <v>1</v>
      </c>
      <c r="BD1271" s="133">
        <f t="shared" si="801"/>
        <v>3</v>
      </c>
      <c r="BE1271" s="133">
        <f t="shared" si="802"/>
        <v>2</v>
      </c>
      <c r="BF1271" s="133">
        <f t="shared" si="803"/>
        <v>1</v>
      </c>
      <c r="BG1271" s="133">
        <f t="shared" si="804"/>
        <v>2</v>
      </c>
      <c r="BH1271" s="25">
        <f t="shared" si="805"/>
        <v>46</v>
      </c>
      <c r="BI1271" s="28">
        <f t="shared" si="806"/>
        <v>0</v>
      </c>
      <c r="BJ1271" s="21">
        <f t="shared" si="807"/>
        <v>12</v>
      </c>
      <c r="BK1271" s="28">
        <f t="shared" si="808"/>
        <v>7</v>
      </c>
      <c r="BL1271" s="21">
        <f t="shared" si="809"/>
        <v>6</v>
      </c>
      <c r="BM1271" s="28">
        <f t="shared" si="810"/>
        <v>13</v>
      </c>
      <c r="BN1271" s="21">
        <f t="shared" si="811"/>
        <v>8</v>
      </c>
    </row>
    <row r="1272" spans="1:66">
      <c r="A1272" s="37" t="s">
        <v>2819</v>
      </c>
      <c r="B1272">
        <v>1</v>
      </c>
      <c r="C1272">
        <v>5</v>
      </c>
      <c r="D1272">
        <v>1</v>
      </c>
      <c r="E1272">
        <v>1</v>
      </c>
      <c r="F1272">
        <v>5</v>
      </c>
      <c r="G1272">
        <v>1</v>
      </c>
      <c r="H1272">
        <v>5</v>
      </c>
      <c r="I1272">
        <v>1</v>
      </c>
      <c r="J1272">
        <v>1</v>
      </c>
      <c r="K1272">
        <v>4</v>
      </c>
      <c r="L1272">
        <v>1</v>
      </c>
      <c r="M1272">
        <v>1</v>
      </c>
      <c r="N1272">
        <v>5</v>
      </c>
      <c r="O1272">
        <v>1</v>
      </c>
      <c r="P1272">
        <v>1</v>
      </c>
      <c r="Q1272">
        <v>4</v>
      </c>
      <c r="R1272">
        <v>1</v>
      </c>
      <c r="S1272">
        <v>1</v>
      </c>
      <c r="T1272">
        <v>5</v>
      </c>
      <c r="U1272">
        <v>1</v>
      </c>
      <c r="V1272">
        <v>1</v>
      </c>
      <c r="W1272">
        <v>5</v>
      </c>
      <c r="X1272">
        <v>1</v>
      </c>
      <c r="Y1272">
        <v>1</v>
      </c>
      <c r="Z1272">
        <v>1</v>
      </c>
      <c r="AA1272">
        <v>5</v>
      </c>
      <c r="AB1272">
        <v>1</v>
      </c>
      <c r="AC1272">
        <v>5</v>
      </c>
      <c r="AE1272" s="30" t="str">
        <f t="shared" si="812"/>
        <v>UAM_713</v>
      </c>
      <c r="AF1272" s="133">
        <f t="shared" si="777"/>
        <v>1</v>
      </c>
      <c r="AG1272" s="133">
        <f t="shared" si="778"/>
        <v>1</v>
      </c>
      <c r="AH1272" s="133">
        <f t="shared" si="779"/>
        <v>1</v>
      </c>
      <c r="AI1272" s="133">
        <f t="shared" si="780"/>
        <v>1</v>
      </c>
      <c r="AJ1272" s="133">
        <f t="shared" si="781"/>
        <v>1</v>
      </c>
      <c r="AK1272" s="133">
        <f t="shared" si="782"/>
        <v>1</v>
      </c>
      <c r="AL1272" s="133">
        <f t="shared" si="783"/>
        <v>1</v>
      </c>
      <c r="AM1272" s="133">
        <f t="shared" si="784"/>
        <v>1</v>
      </c>
      <c r="AN1272" s="133">
        <f t="shared" si="785"/>
        <v>1</v>
      </c>
      <c r="AO1272" s="133">
        <f t="shared" si="786"/>
        <v>0</v>
      </c>
      <c r="AP1272" s="133">
        <f t="shared" si="787"/>
        <v>1</v>
      </c>
      <c r="AQ1272" s="133">
        <f t="shared" si="788"/>
        <v>1</v>
      </c>
      <c r="AR1272" s="133">
        <f t="shared" si="789"/>
        <v>1</v>
      </c>
      <c r="AS1272" s="133">
        <f t="shared" si="790"/>
        <v>1</v>
      </c>
      <c r="AT1272" s="133">
        <f t="shared" si="791"/>
        <v>1</v>
      </c>
      <c r="AU1272" s="133">
        <f t="shared" si="792"/>
        <v>0</v>
      </c>
      <c r="AV1272" s="133">
        <f t="shared" si="793"/>
        <v>1</v>
      </c>
      <c r="AW1272" s="133">
        <f t="shared" si="794"/>
        <v>1</v>
      </c>
      <c r="AX1272" s="133">
        <f t="shared" si="795"/>
        <v>1</v>
      </c>
      <c r="AY1272" s="133">
        <f t="shared" si="796"/>
        <v>1</v>
      </c>
      <c r="AZ1272" s="133">
        <f t="shared" si="797"/>
        <v>1</v>
      </c>
      <c r="BA1272" s="133">
        <f t="shared" si="798"/>
        <v>1</v>
      </c>
      <c r="BB1272" s="133">
        <f t="shared" si="799"/>
        <v>1</v>
      </c>
      <c r="BC1272" s="133">
        <f t="shared" si="800"/>
        <v>1</v>
      </c>
      <c r="BD1272" s="133">
        <f t="shared" si="801"/>
        <v>1</v>
      </c>
      <c r="BE1272" s="133">
        <f t="shared" si="802"/>
        <v>1</v>
      </c>
      <c r="BF1272" s="133">
        <f t="shared" si="803"/>
        <v>1</v>
      </c>
      <c r="BG1272" s="133">
        <f t="shared" si="804"/>
        <v>1</v>
      </c>
      <c r="BH1272" s="25">
        <f t="shared" si="805"/>
        <v>26</v>
      </c>
      <c r="BI1272" s="28">
        <f t="shared" si="806"/>
        <v>1</v>
      </c>
      <c r="BJ1272" s="21">
        <f t="shared" si="807"/>
        <v>5</v>
      </c>
      <c r="BK1272" s="28">
        <f t="shared" si="808"/>
        <v>5</v>
      </c>
      <c r="BL1272" s="21">
        <f t="shared" si="809"/>
        <v>5</v>
      </c>
      <c r="BM1272" s="28">
        <f t="shared" si="810"/>
        <v>5</v>
      </c>
      <c r="BN1272" s="21">
        <f t="shared" si="811"/>
        <v>5</v>
      </c>
    </row>
    <row r="1273" spans="1:66">
      <c r="A1273" s="37" t="s">
        <v>2820</v>
      </c>
      <c r="B1273">
        <v>1</v>
      </c>
      <c r="C1273">
        <v>5</v>
      </c>
      <c r="D1273">
        <v>2</v>
      </c>
      <c r="E1273">
        <v>1</v>
      </c>
      <c r="F1273">
        <v>5</v>
      </c>
      <c r="G1273">
        <v>2</v>
      </c>
      <c r="H1273">
        <v>5</v>
      </c>
      <c r="I1273">
        <v>1</v>
      </c>
      <c r="J1273">
        <v>1</v>
      </c>
      <c r="K1273">
        <v>2</v>
      </c>
      <c r="L1273">
        <v>1</v>
      </c>
      <c r="M1273">
        <v>1</v>
      </c>
      <c r="N1273">
        <v>4</v>
      </c>
      <c r="O1273">
        <v>2</v>
      </c>
      <c r="P1273">
        <v>1</v>
      </c>
      <c r="Q1273">
        <v>4</v>
      </c>
      <c r="R1273">
        <v>1</v>
      </c>
      <c r="S1273">
        <v>1</v>
      </c>
      <c r="T1273">
        <v>4</v>
      </c>
      <c r="U1273">
        <v>1</v>
      </c>
      <c r="V1273">
        <v>1</v>
      </c>
      <c r="W1273">
        <v>4</v>
      </c>
      <c r="X1273">
        <v>1</v>
      </c>
      <c r="Y1273">
        <v>1</v>
      </c>
      <c r="Z1273">
        <v>1</v>
      </c>
      <c r="AA1273">
        <v>5</v>
      </c>
      <c r="AB1273">
        <v>1</v>
      </c>
      <c r="AC1273">
        <v>5</v>
      </c>
      <c r="AE1273" s="30" t="str">
        <f t="shared" si="812"/>
        <v>UAM_714</v>
      </c>
      <c r="AF1273" s="133">
        <f t="shared" si="777"/>
        <v>1</v>
      </c>
      <c r="AG1273" s="133">
        <f t="shared" si="778"/>
        <v>1</v>
      </c>
      <c r="AH1273" s="133">
        <f t="shared" si="779"/>
        <v>2</v>
      </c>
      <c r="AI1273" s="133">
        <f t="shared" si="780"/>
        <v>1</v>
      </c>
      <c r="AJ1273" s="133">
        <f t="shared" si="781"/>
        <v>1</v>
      </c>
      <c r="AK1273" s="133">
        <f t="shared" si="782"/>
        <v>2</v>
      </c>
      <c r="AL1273" s="133">
        <f t="shared" si="783"/>
        <v>1</v>
      </c>
      <c r="AM1273" s="133">
        <f t="shared" si="784"/>
        <v>1</v>
      </c>
      <c r="AN1273" s="133">
        <f t="shared" si="785"/>
        <v>1</v>
      </c>
      <c r="AO1273" s="133">
        <f t="shared" si="786"/>
        <v>0</v>
      </c>
      <c r="AP1273" s="133">
        <f t="shared" si="787"/>
        <v>1</v>
      </c>
      <c r="AQ1273" s="133">
        <f t="shared" si="788"/>
        <v>1</v>
      </c>
      <c r="AR1273" s="133">
        <f t="shared" si="789"/>
        <v>2</v>
      </c>
      <c r="AS1273" s="133">
        <f t="shared" si="790"/>
        <v>2</v>
      </c>
      <c r="AT1273" s="133">
        <f t="shared" si="791"/>
        <v>1</v>
      </c>
      <c r="AU1273" s="133">
        <f t="shared" si="792"/>
        <v>0</v>
      </c>
      <c r="AV1273" s="133">
        <f t="shared" si="793"/>
        <v>1</v>
      </c>
      <c r="AW1273" s="133">
        <f t="shared" si="794"/>
        <v>1</v>
      </c>
      <c r="AX1273" s="133">
        <f t="shared" si="795"/>
        <v>2</v>
      </c>
      <c r="AY1273" s="133">
        <f t="shared" si="796"/>
        <v>1</v>
      </c>
      <c r="AZ1273" s="133">
        <f t="shared" si="797"/>
        <v>1</v>
      </c>
      <c r="BA1273" s="133">
        <f t="shared" si="798"/>
        <v>0</v>
      </c>
      <c r="BB1273" s="133">
        <f t="shared" si="799"/>
        <v>1</v>
      </c>
      <c r="BC1273" s="133">
        <f t="shared" si="800"/>
        <v>1</v>
      </c>
      <c r="BD1273" s="133">
        <f t="shared" si="801"/>
        <v>1</v>
      </c>
      <c r="BE1273" s="133">
        <f t="shared" si="802"/>
        <v>1</v>
      </c>
      <c r="BF1273" s="133">
        <f t="shared" si="803"/>
        <v>1</v>
      </c>
      <c r="BG1273" s="133">
        <f t="shared" si="804"/>
        <v>1</v>
      </c>
      <c r="BH1273" s="25">
        <f t="shared" si="805"/>
        <v>30</v>
      </c>
      <c r="BI1273" s="28">
        <f t="shared" si="806"/>
        <v>0</v>
      </c>
      <c r="BJ1273" s="21">
        <f t="shared" si="807"/>
        <v>7</v>
      </c>
      <c r="BK1273" s="28">
        <f t="shared" si="808"/>
        <v>5</v>
      </c>
      <c r="BL1273" s="21">
        <f t="shared" si="809"/>
        <v>5</v>
      </c>
      <c r="BM1273" s="28">
        <f t="shared" si="810"/>
        <v>7</v>
      </c>
      <c r="BN1273" s="21">
        <f t="shared" si="811"/>
        <v>6</v>
      </c>
    </row>
    <row r="1274" spans="1:66">
      <c r="A1274" s="37" t="s">
        <v>2822</v>
      </c>
      <c r="B1274">
        <v>1</v>
      </c>
      <c r="C1274">
        <v>5</v>
      </c>
      <c r="D1274">
        <v>2</v>
      </c>
      <c r="E1274">
        <v>1</v>
      </c>
      <c r="F1274">
        <v>4</v>
      </c>
      <c r="G1274">
        <v>1</v>
      </c>
      <c r="H1274">
        <v>5</v>
      </c>
      <c r="I1274">
        <v>1</v>
      </c>
      <c r="J1274">
        <v>1</v>
      </c>
      <c r="K1274">
        <v>5</v>
      </c>
      <c r="L1274">
        <v>1</v>
      </c>
      <c r="M1274">
        <v>1</v>
      </c>
      <c r="N1274">
        <v>5</v>
      </c>
      <c r="O1274">
        <v>1</v>
      </c>
      <c r="P1274">
        <v>1</v>
      </c>
      <c r="Q1274">
        <v>5</v>
      </c>
      <c r="R1274">
        <v>1</v>
      </c>
      <c r="S1274">
        <v>1</v>
      </c>
      <c r="T1274">
        <v>5</v>
      </c>
      <c r="U1274">
        <v>1</v>
      </c>
      <c r="V1274">
        <v>1</v>
      </c>
      <c r="W1274">
        <v>5</v>
      </c>
      <c r="X1274">
        <v>1</v>
      </c>
      <c r="Y1274">
        <v>1</v>
      </c>
      <c r="Z1274">
        <v>1</v>
      </c>
      <c r="AA1274">
        <v>5</v>
      </c>
      <c r="AB1274">
        <v>1</v>
      </c>
      <c r="AC1274">
        <v>5</v>
      </c>
      <c r="AE1274" s="30" t="str">
        <f t="shared" si="812"/>
        <v>UAM_715</v>
      </c>
      <c r="AF1274" s="133">
        <f t="shared" si="777"/>
        <v>1</v>
      </c>
      <c r="AG1274" s="133">
        <f t="shared" si="778"/>
        <v>1</v>
      </c>
      <c r="AH1274" s="133">
        <f t="shared" si="779"/>
        <v>2</v>
      </c>
      <c r="AI1274" s="133">
        <f t="shared" si="780"/>
        <v>1</v>
      </c>
      <c r="AJ1274" s="133">
        <f t="shared" si="781"/>
        <v>2</v>
      </c>
      <c r="AK1274" s="133">
        <f t="shared" si="782"/>
        <v>1</v>
      </c>
      <c r="AL1274" s="133">
        <f t="shared" si="783"/>
        <v>1</v>
      </c>
      <c r="AM1274" s="133">
        <f t="shared" si="784"/>
        <v>1</v>
      </c>
      <c r="AN1274" s="133">
        <f t="shared" si="785"/>
        <v>1</v>
      </c>
      <c r="AO1274" s="133">
        <f t="shared" si="786"/>
        <v>1</v>
      </c>
      <c r="AP1274" s="133">
        <f t="shared" si="787"/>
        <v>1</v>
      </c>
      <c r="AQ1274" s="133">
        <f t="shared" si="788"/>
        <v>1</v>
      </c>
      <c r="AR1274" s="133">
        <f t="shared" si="789"/>
        <v>1</v>
      </c>
      <c r="AS1274" s="133">
        <f t="shared" si="790"/>
        <v>1</v>
      </c>
      <c r="AT1274" s="133">
        <f t="shared" si="791"/>
        <v>1</v>
      </c>
      <c r="AU1274" s="133">
        <f t="shared" si="792"/>
        <v>1</v>
      </c>
      <c r="AV1274" s="133">
        <f t="shared" si="793"/>
        <v>1</v>
      </c>
      <c r="AW1274" s="133">
        <f t="shared" si="794"/>
        <v>1</v>
      </c>
      <c r="AX1274" s="133">
        <f t="shared" si="795"/>
        <v>1</v>
      </c>
      <c r="AY1274" s="133">
        <f t="shared" si="796"/>
        <v>1</v>
      </c>
      <c r="AZ1274" s="133">
        <f t="shared" si="797"/>
        <v>1</v>
      </c>
      <c r="BA1274" s="133">
        <f t="shared" si="798"/>
        <v>1</v>
      </c>
      <c r="BB1274" s="133">
        <f t="shared" si="799"/>
        <v>1</v>
      </c>
      <c r="BC1274" s="133">
        <f t="shared" si="800"/>
        <v>1</v>
      </c>
      <c r="BD1274" s="133">
        <f t="shared" si="801"/>
        <v>1</v>
      </c>
      <c r="BE1274" s="133">
        <f t="shared" si="802"/>
        <v>1</v>
      </c>
      <c r="BF1274" s="133">
        <f t="shared" si="803"/>
        <v>1</v>
      </c>
      <c r="BG1274" s="133">
        <f t="shared" si="804"/>
        <v>1</v>
      </c>
      <c r="BH1274" s="25">
        <f t="shared" si="805"/>
        <v>30</v>
      </c>
      <c r="BI1274" s="28">
        <f t="shared" si="806"/>
        <v>3</v>
      </c>
      <c r="BJ1274" s="21">
        <f t="shared" si="807"/>
        <v>6</v>
      </c>
      <c r="BK1274" s="28">
        <f t="shared" si="808"/>
        <v>5</v>
      </c>
      <c r="BL1274" s="21">
        <f t="shared" si="809"/>
        <v>5</v>
      </c>
      <c r="BM1274" s="28">
        <f t="shared" si="810"/>
        <v>6</v>
      </c>
      <c r="BN1274" s="21">
        <f t="shared" si="811"/>
        <v>5</v>
      </c>
    </row>
    <row r="1275" spans="1:66">
      <c r="A1275" s="37" t="s">
        <v>2823</v>
      </c>
      <c r="B1275">
        <v>1</v>
      </c>
      <c r="C1275">
        <v>5</v>
      </c>
      <c r="D1275">
        <v>1</v>
      </c>
      <c r="E1275">
        <v>1</v>
      </c>
      <c r="F1275">
        <v>4</v>
      </c>
      <c r="G1275">
        <v>1</v>
      </c>
      <c r="H1275">
        <v>5</v>
      </c>
      <c r="I1275">
        <v>1</v>
      </c>
      <c r="J1275">
        <v>1</v>
      </c>
      <c r="K1275">
        <v>3</v>
      </c>
      <c r="L1275">
        <v>1</v>
      </c>
      <c r="M1275">
        <v>1</v>
      </c>
      <c r="N1275">
        <v>5</v>
      </c>
      <c r="O1275">
        <v>1</v>
      </c>
      <c r="P1275">
        <v>1</v>
      </c>
      <c r="Q1275">
        <v>4</v>
      </c>
      <c r="R1275">
        <v>1</v>
      </c>
      <c r="S1275">
        <v>1</v>
      </c>
      <c r="T1275">
        <v>4</v>
      </c>
      <c r="U1275">
        <v>2</v>
      </c>
      <c r="V1275">
        <v>1</v>
      </c>
      <c r="W1275">
        <v>3</v>
      </c>
      <c r="X1275">
        <v>1</v>
      </c>
      <c r="Y1275">
        <v>1</v>
      </c>
      <c r="Z1275">
        <v>1</v>
      </c>
      <c r="AA1275">
        <v>5</v>
      </c>
      <c r="AB1275">
        <v>1</v>
      </c>
      <c r="AC1275">
        <v>4</v>
      </c>
      <c r="AE1275" s="30" t="str">
        <f t="shared" si="812"/>
        <v>UAM_716</v>
      </c>
      <c r="AF1275" s="133">
        <f t="shared" si="777"/>
        <v>1</v>
      </c>
      <c r="AG1275" s="133">
        <f t="shared" si="778"/>
        <v>1</v>
      </c>
      <c r="AH1275" s="133">
        <f t="shared" si="779"/>
        <v>1</v>
      </c>
      <c r="AI1275" s="133">
        <f t="shared" si="780"/>
        <v>1</v>
      </c>
      <c r="AJ1275" s="133">
        <f t="shared" si="781"/>
        <v>2</v>
      </c>
      <c r="AK1275" s="133">
        <f t="shared" si="782"/>
        <v>1</v>
      </c>
      <c r="AL1275" s="133">
        <f t="shared" si="783"/>
        <v>1</v>
      </c>
      <c r="AM1275" s="133">
        <f t="shared" si="784"/>
        <v>1</v>
      </c>
      <c r="AN1275" s="133">
        <f t="shared" si="785"/>
        <v>1</v>
      </c>
      <c r="AO1275" s="133">
        <f t="shared" si="786"/>
        <v>0</v>
      </c>
      <c r="AP1275" s="133">
        <f t="shared" si="787"/>
        <v>1</v>
      </c>
      <c r="AQ1275" s="133">
        <f t="shared" si="788"/>
        <v>1</v>
      </c>
      <c r="AR1275" s="133">
        <f t="shared" si="789"/>
        <v>1</v>
      </c>
      <c r="AS1275" s="133">
        <f t="shared" si="790"/>
        <v>1</v>
      </c>
      <c r="AT1275" s="133">
        <f t="shared" si="791"/>
        <v>1</v>
      </c>
      <c r="AU1275" s="133">
        <f t="shared" si="792"/>
        <v>0</v>
      </c>
      <c r="AV1275" s="133">
        <f t="shared" si="793"/>
        <v>1</v>
      </c>
      <c r="AW1275" s="133">
        <f t="shared" si="794"/>
        <v>1</v>
      </c>
      <c r="AX1275" s="133">
        <f t="shared" si="795"/>
        <v>2</v>
      </c>
      <c r="AY1275" s="133">
        <f t="shared" si="796"/>
        <v>2</v>
      </c>
      <c r="AZ1275" s="133">
        <f t="shared" si="797"/>
        <v>1</v>
      </c>
      <c r="BA1275" s="133">
        <f t="shared" si="798"/>
        <v>0</v>
      </c>
      <c r="BB1275" s="133">
        <f t="shared" si="799"/>
        <v>1</v>
      </c>
      <c r="BC1275" s="133">
        <f t="shared" si="800"/>
        <v>1</v>
      </c>
      <c r="BD1275" s="133">
        <f t="shared" si="801"/>
        <v>1</v>
      </c>
      <c r="BE1275" s="133">
        <f t="shared" si="802"/>
        <v>1</v>
      </c>
      <c r="BF1275" s="133">
        <f t="shared" si="803"/>
        <v>1</v>
      </c>
      <c r="BG1275" s="133">
        <f t="shared" si="804"/>
        <v>2</v>
      </c>
      <c r="BH1275" s="25">
        <f t="shared" si="805"/>
        <v>29</v>
      </c>
      <c r="BI1275" s="28">
        <f t="shared" si="806"/>
        <v>0</v>
      </c>
      <c r="BJ1275" s="21">
        <f t="shared" si="807"/>
        <v>5</v>
      </c>
      <c r="BK1275" s="28">
        <f t="shared" si="808"/>
        <v>5</v>
      </c>
      <c r="BL1275" s="21">
        <f t="shared" si="809"/>
        <v>6</v>
      </c>
      <c r="BM1275" s="28">
        <f t="shared" si="810"/>
        <v>8</v>
      </c>
      <c r="BN1275" s="21">
        <f t="shared" si="811"/>
        <v>5</v>
      </c>
    </row>
    <row r="1276" spans="1:66">
      <c r="A1276" s="37" t="s">
        <v>2824</v>
      </c>
      <c r="B1276">
        <v>1</v>
      </c>
      <c r="C1276">
        <v>5</v>
      </c>
      <c r="D1276">
        <v>1</v>
      </c>
      <c r="E1276">
        <v>1</v>
      </c>
      <c r="F1276">
        <v>4</v>
      </c>
      <c r="G1276">
        <v>1</v>
      </c>
      <c r="H1276">
        <v>4</v>
      </c>
      <c r="I1276">
        <v>1</v>
      </c>
      <c r="J1276">
        <v>1</v>
      </c>
      <c r="K1276">
        <v>5</v>
      </c>
      <c r="L1276">
        <v>1</v>
      </c>
      <c r="M1276">
        <v>1</v>
      </c>
      <c r="N1276">
        <v>3</v>
      </c>
      <c r="O1276">
        <v>1</v>
      </c>
      <c r="P1276">
        <v>1</v>
      </c>
      <c r="Q1276">
        <v>2</v>
      </c>
      <c r="R1276">
        <v>1</v>
      </c>
      <c r="S1276">
        <v>1</v>
      </c>
      <c r="T1276">
        <v>2</v>
      </c>
      <c r="U1276">
        <v>1</v>
      </c>
      <c r="V1276">
        <v>1</v>
      </c>
      <c r="W1276">
        <v>3</v>
      </c>
      <c r="X1276">
        <v>2</v>
      </c>
      <c r="Y1276">
        <v>2</v>
      </c>
      <c r="Z1276">
        <v>3</v>
      </c>
      <c r="AA1276">
        <v>4</v>
      </c>
      <c r="AB1276">
        <v>2</v>
      </c>
      <c r="AC1276">
        <v>4</v>
      </c>
      <c r="AE1276" s="30" t="str">
        <f t="shared" si="812"/>
        <v>UAM_717</v>
      </c>
      <c r="AF1276" s="133">
        <f t="shared" si="777"/>
        <v>1</v>
      </c>
      <c r="AG1276" s="133">
        <f t="shared" si="778"/>
        <v>1</v>
      </c>
      <c r="AH1276" s="133">
        <f t="shared" si="779"/>
        <v>1</v>
      </c>
      <c r="AI1276" s="133">
        <f t="shared" si="780"/>
        <v>1</v>
      </c>
      <c r="AJ1276" s="133">
        <f t="shared" si="781"/>
        <v>2</v>
      </c>
      <c r="AK1276" s="133">
        <f t="shared" si="782"/>
        <v>1</v>
      </c>
      <c r="AL1276" s="133">
        <f t="shared" si="783"/>
        <v>2</v>
      </c>
      <c r="AM1276" s="133">
        <f t="shared" si="784"/>
        <v>1</v>
      </c>
      <c r="AN1276" s="133">
        <f t="shared" si="785"/>
        <v>1</v>
      </c>
      <c r="AO1276" s="133">
        <f t="shared" si="786"/>
        <v>1</v>
      </c>
      <c r="AP1276" s="133">
        <f t="shared" si="787"/>
        <v>1</v>
      </c>
      <c r="AQ1276" s="133">
        <f t="shared" si="788"/>
        <v>1</v>
      </c>
      <c r="AR1276" s="133">
        <f t="shared" si="789"/>
        <v>3</v>
      </c>
      <c r="AS1276" s="133">
        <f t="shared" si="790"/>
        <v>1</v>
      </c>
      <c r="AT1276" s="133">
        <f t="shared" si="791"/>
        <v>1</v>
      </c>
      <c r="AU1276" s="133">
        <f t="shared" si="792"/>
        <v>0</v>
      </c>
      <c r="AV1276" s="133">
        <f t="shared" si="793"/>
        <v>1</v>
      </c>
      <c r="AW1276" s="133">
        <f t="shared" si="794"/>
        <v>1</v>
      </c>
      <c r="AX1276" s="133">
        <f t="shared" si="795"/>
        <v>4</v>
      </c>
      <c r="AY1276" s="133">
        <f t="shared" si="796"/>
        <v>1</v>
      </c>
      <c r="AZ1276" s="133">
        <f t="shared" si="797"/>
        <v>1</v>
      </c>
      <c r="BA1276" s="133">
        <f t="shared" si="798"/>
        <v>0</v>
      </c>
      <c r="BB1276" s="133">
        <f t="shared" si="799"/>
        <v>2</v>
      </c>
      <c r="BC1276" s="133">
        <f t="shared" si="800"/>
        <v>2</v>
      </c>
      <c r="BD1276" s="133">
        <f t="shared" si="801"/>
        <v>3</v>
      </c>
      <c r="BE1276" s="133">
        <f t="shared" si="802"/>
        <v>2</v>
      </c>
      <c r="BF1276" s="133">
        <f t="shared" si="803"/>
        <v>2</v>
      </c>
      <c r="BG1276" s="133">
        <f t="shared" si="804"/>
        <v>2</v>
      </c>
      <c r="BH1276" s="25">
        <f t="shared" si="805"/>
        <v>40</v>
      </c>
      <c r="BI1276" s="28">
        <f t="shared" si="806"/>
        <v>1</v>
      </c>
      <c r="BJ1276" s="21">
        <f t="shared" si="807"/>
        <v>7</v>
      </c>
      <c r="BK1276" s="28">
        <f t="shared" si="808"/>
        <v>5</v>
      </c>
      <c r="BL1276" s="21">
        <f t="shared" si="809"/>
        <v>8</v>
      </c>
      <c r="BM1276" s="28">
        <f t="shared" si="810"/>
        <v>13</v>
      </c>
      <c r="BN1276" s="21">
        <f t="shared" si="811"/>
        <v>6</v>
      </c>
    </row>
    <row r="1277" spans="1:66">
      <c r="A1277" s="37" t="s">
        <v>2825</v>
      </c>
      <c r="B1277">
        <v>3</v>
      </c>
      <c r="C1277">
        <v>4</v>
      </c>
      <c r="D1277">
        <v>2</v>
      </c>
      <c r="E1277">
        <v>1</v>
      </c>
      <c r="F1277">
        <v>3</v>
      </c>
      <c r="G1277">
        <v>2</v>
      </c>
      <c r="H1277">
        <v>4</v>
      </c>
      <c r="I1277">
        <v>3</v>
      </c>
      <c r="J1277">
        <v>1</v>
      </c>
      <c r="K1277">
        <v>4</v>
      </c>
      <c r="L1277">
        <v>2</v>
      </c>
      <c r="M1277">
        <v>3</v>
      </c>
      <c r="N1277">
        <v>3</v>
      </c>
      <c r="O1277">
        <v>1</v>
      </c>
      <c r="P1277">
        <v>1</v>
      </c>
      <c r="Q1277">
        <v>3</v>
      </c>
      <c r="R1277">
        <v>1</v>
      </c>
      <c r="S1277">
        <v>1</v>
      </c>
      <c r="T1277">
        <v>3</v>
      </c>
      <c r="U1277">
        <v>2</v>
      </c>
      <c r="V1277">
        <v>2</v>
      </c>
      <c r="W1277">
        <v>4</v>
      </c>
      <c r="X1277">
        <v>1</v>
      </c>
      <c r="Y1277">
        <v>1</v>
      </c>
      <c r="Z1277">
        <v>3</v>
      </c>
      <c r="AA1277">
        <v>3</v>
      </c>
      <c r="AB1277">
        <v>1</v>
      </c>
      <c r="AC1277">
        <v>3</v>
      </c>
      <c r="AE1277" s="30" t="str">
        <f t="shared" si="812"/>
        <v>UAM_718</v>
      </c>
      <c r="AF1277" s="133">
        <f t="shared" si="777"/>
        <v>3</v>
      </c>
      <c r="AG1277" s="133">
        <f t="shared" si="778"/>
        <v>2</v>
      </c>
      <c r="AH1277" s="133">
        <f t="shared" si="779"/>
        <v>2</v>
      </c>
      <c r="AI1277" s="133">
        <f t="shared" si="780"/>
        <v>1</v>
      </c>
      <c r="AJ1277" s="133">
        <f t="shared" si="781"/>
        <v>3</v>
      </c>
      <c r="AK1277" s="133">
        <f t="shared" si="782"/>
        <v>2</v>
      </c>
      <c r="AL1277" s="133">
        <f t="shared" si="783"/>
        <v>2</v>
      </c>
      <c r="AM1277" s="133">
        <f t="shared" si="784"/>
        <v>3</v>
      </c>
      <c r="AN1277" s="133">
        <f t="shared" si="785"/>
        <v>1</v>
      </c>
      <c r="AO1277" s="133">
        <f t="shared" si="786"/>
        <v>0</v>
      </c>
      <c r="AP1277" s="133">
        <f t="shared" si="787"/>
        <v>2</v>
      </c>
      <c r="AQ1277" s="133">
        <f t="shared" si="788"/>
        <v>3</v>
      </c>
      <c r="AR1277" s="133">
        <f t="shared" si="789"/>
        <v>3</v>
      </c>
      <c r="AS1277" s="133">
        <f t="shared" si="790"/>
        <v>1</v>
      </c>
      <c r="AT1277" s="133">
        <f t="shared" si="791"/>
        <v>1</v>
      </c>
      <c r="AU1277" s="133">
        <f t="shared" si="792"/>
        <v>0</v>
      </c>
      <c r="AV1277" s="133">
        <f t="shared" si="793"/>
        <v>1</v>
      </c>
      <c r="AW1277" s="133">
        <f t="shared" si="794"/>
        <v>1</v>
      </c>
      <c r="AX1277" s="133">
        <f t="shared" si="795"/>
        <v>3</v>
      </c>
      <c r="AY1277" s="133">
        <f t="shared" si="796"/>
        <v>2</v>
      </c>
      <c r="AZ1277" s="133">
        <f t="shared" si="797"/>
        <v>2</v>
      </c>
      <c r="BA1277" s="133">
        <f t="shared" si="798"/>
        <v>0</v>
      </c>
      <c r="BB1277" s="133">
        <f t="shared" si="799"/>
        <v>1</v>
      </c>
      <c r="BC1277" s="133">
        <f t="shared" si="800"/>
        <v>1</v>
      </c>
      <c r="BD1277" s="133">
        <f t="shared" si="801"/>
        <v>3</v>
      </c>
      <c r="BE1277" s="133">
        <f t="shared" si="802"/>
        <v>3</v>
      </c>
      <c r="BF1277" s="133">
        <f t="shared" si="803"/>
        <v>1</v>
      </c>
      <c r="BG1277" s="133">
        <f t="shared" si="804"/>
        <v>3</v>
      </c>
      <c r="BH1277" s="25">
        <f t="shared" si="805"/>
        <v>50</v>
      </c>
      <c r="BI1277" s="28">
        <f t="shared" si="806"/>
        <v>0</v>
      </c>
      <c r="BJ1277" s="21">
        <f t="shared" si="807"/>
        <v>10</v>
      </c>
      <c r="BK1277" s="28">
        <f t="shared" si="808"/>
        <v>8</v>
      </c>
      <c r="BL1277" s="21">
        <f t="shared" si="809"/>
        <v>7</v>
      </c>
      <c r="BM1277" s="28">
        <f t="shared" si="810"/>
        <v>14</v>
      </c>
      <c r="BN1277" s="21">
        <f t="shared" si="811"/>
        <v>11</v>
      </c>
    </row>
    <row r="1278" spans="1:66">
      <c r="A1278" s="37" t="s">
        <v>2826</v>
      </c>
      <c r="B1278">
        <v>1</v>
      </c>
      <c r="C1278">
        <v>5</v>
      </c>
      <c r="D1278">
        <v>2</v>
      </c>
      <c r="E1278">
        <v>1</v>
      </c>
      <c r="F1278">
        <v>5</v>
      </c>
      <c r="G1278">
        <v>1</v>
      </c>
      <c r="H1278">
        <v>5</v>
      </c>
      <c r="I1278">
        <v>1</v>
      </c>
      <c r="J1278">
        <v>1</v>
      </c>
      <c r="K1278">
        <v>5</v>
      </c>
      <c r="L1278">
        <v>1</v>
      </c>
      <c r="M1278">
        <v>1</v>
      </c>
      <c r="N1278">
        <v>5</v>
      </c>
      <c r="O1278">
        <v>1</v>
      </c>
      <c r="P1278">
        <v>1</v>
      </c>
      <c r="Q1278">
        <v>4</v>
      </c>
      <c r="R1278">
        <v>1</v>
      </c>
      <c r="S1278">
        <v>1</v>
      </c>
      <c r="T1278">
        <v>5</v>
      </c>
      <c r="U1278">
        <v>1</v>
      </c>
      <c r="V1278">
        <v>1</v>
      </c>
      <c r="W1278">
        <v>5</v>
      </c>
      <c r="X1278">
        <v>1</v>
      </c>
      <c r="Y1278">
        <v>1</v>
      </c>
      <c r="Z1278">
        <v>1</v>
      </c>
      <c r="AA1278">
        <v>5</v>
      </c>
      <c r="AB1278">
        <v>1</v>
      </c>
      <c r="AC1278">
        <v>5</v>
      </c>
      <c r="AE1278" s="30" t="str">
        <f t="shared" si="812"/>
        <v>UAM_719</v>
      </c>
      <c r="AF1278" s="133">
        <f t="shared" si="777"/>
        <v>1</v>
      </c>
      <c r="AG1278" s="133">
        <f t="shared" si="778"/>
        <v>1</v>
      </c>
      <c r="AH1278" s="133">
        <f t="shared" si="779"/>
        <v>2</v>
      </c>
      <c r="AI1278" s="133">
        <f t="shared" si="780"/>
        <v>1</v>
      </c>
      <c r="AJ1278" s="133">
        <f t="shared" si="781"/>
        <v>1</v>
      </c>
      <c r="AK1278" s="133">
        <f t="shared" si="782"/>
        <v>1</v>
      </c>
      <c r="AL1278" s="133">
        <f t="shared" si="783"/>
        <v>1</v>
      </c>
      <c r="AM1278" s="133">
        <f t="shared" si="784"/>
        <v>1</v>
      </c>
      <c r="AN1278" s="133">
        <f t="shared" si="785"/>
        <v>1</v>
      </c>
      <c r="AO1278" s="133">
        <f t="shared" si="786"/>
        <v>1</v>
      </c>
      <c r="AP1278" s="133">
        <f t="shared" si="787"/>
        <v>1</v>
      </c>
      <c r="AQ1278" s="133">
        <f t="shared" si="788"/>
        <v>1</v>
      </c>
      <c r="AR1278" s="133">
        <f t="shared" si="789"/>
        <v>1</v>
      </c>
      <c r="AS1278" s="133">
        <f t="shared" si="790"/>
        <v>1</v>
      </c>
      <c r="AT1278" s="133">
        <f t="shared" si="791"/>
        <v>1</v>
      </c>
      <c r="AU1278" s="133">
        <f t="shared" si="792"/>
        <v>0</v>
      </c>
      <c r="AV1278" s="133">
        <f t="shared" si="793"/>
        <v>1</v>
      </c>
      <c r="AW1278" s="133">
        <f t="shared" si="794"/>
        <v>1</v>
      </c>
      <c r="AX1278" s="133">
        <f t="shared" si="795"/>
        <v>1</v>
      </c>
      <c r="AY1278" s="133">
        <f t="shared" si="796"/>
        <v>1</v>
      </c>
      <c r="AZ1278" s="133">
        <f t="shared" si="797"/>
        <v>1</v>
      </c>
      <c r="BA1278" s="133">
        <f t="shared" si="798"/>
        <v>1</v>
      </c>
      <c r="BB1278" s="133">
        <f t="shared" si="799"/>
        <v>1</v>
      </c>
      <c r="BC1278" s="133">
        <f t="shared" si="800"/>
        <v>1</v>
      </c>
      <c r="BD1278" s="133">
        <f t="shared" si="801"/>
        <v>1</v>
      </c>
      <c r="BE1278" s="133">
        <f t="shared" si="802"/>
        <v>1</v>
      </c>
      <c r="BF1278" s="133">
        <f t="shared" si="803"/>
        <v>1</v>
      </c>
      <c r="BG1278" s="133">
        <f t="shared" si="804"/>
        <v>1</v>
      </c>
      <c r="BH1278" s="25">
        <f t="shared" si="805"/>
        <v>28</v>
      </c>
      <c r="BI1278" s="28">
        <f t="shared" si="806"/>
        <v>2</v>
      </c>
      <c r="BJ1278" s="21">
        <f t="shared" si="807"/>
        <v>6</v>
      </c>
      <c r="BK1278" s="28">
        <f t="shared" si="808"/>
        <v>5</v>
      </c>
      <c r="BL1278" s="21">
        <f t="shared" si="809"/>
        <v>5</v>
      </c>
      <c r="BM1278" s="28">
        <f t="shared" si="810"/>
        <v>5</v>
      </c>
      <c r="BN1278" s="21">
        <f t="shared" si="811"/>
        <v>5</v>
      </c>
    </row>
    <row r="1279" spans="1:66">
      <c r="A1279" s="37" t="s">
        <v>2827</v>
      </c>
      <c r="B1279">
        <v>1</v>
      </c>
      <c r="C1279">
        <v>3</v>
      </c>
      <c r="D1279">
        <v>1</v>
      </c>
      <c r="E1279">
        <v>1</v>
      </c>
      <c r="F1279">
        <v>3</v>
      </c>
      <c r="G1279">
        <v>1</v>
      </c>
      <c r="H1279">
        <v>4</v>
      </c>
      <c r="I1279">
        <v>2</v>
      </c>
      <c r="J1279">
        <v>1</v>
      </c>
      <c r="K1279">
        <v>2</v>
      </c>
      <c r="L1279">
        <v>1</v>
      </c>
      <c r="M1279">
        <v>1</v>
      </c>
      <c r="N1279">
        <v>3</v>
      </c>
      <c r="O1279">
        <v>1</v>
      </c>
      <c r="P1279">
        <v>1</v>
      </c>
      <c r="Q1279">
        <v>3</v>
      </c>
      <c r="R1279">
        <v>1</v>
      </c>
      <c r="S1279">
        <v>1</v>
      </c>
      <c r="T1279">
        <v>4</v>
      </c>
      <c r="U1279">
        <v>1</v>
      </c>
      <c r="V1279">
        <v>1</v>
      </c>
      <c r="W1279">
        <v>2</v>
      </c>
      <c r="X1279">
        <v>1</v>
      </c>
      <c r="Y1279">
        <v>1</v>
      </c>
      <c r="Z1279">
        <v>1</v>
      </c>
      <c r="AA1279">
        <v>5</v>
      </c>
      <c r="AB1279">
        <v>1</v>
      </c>
      <c r="AC1279">
        <v>3</v>
      </c>
      <c r="AE1279" s="30" t="str">
        <f t="shared" si="812"/>
        <v>UAM_720</v>
      </c>
      <c r="AF1279" s="133">
        <f t="shared" si="777"/>
        <v>1</v>
      </c>
      <c r="AG1279" s="133">
        <f t="shared" si="778"/>
        <v>3</v>
      </c>
      <c r="AH1279" s="133">
        <f t="shared" si="779"/>
        <v>1</v>
      </c>
      <c r="AI1279" s="133">
        <f t="shared" si="780"/>
        <v>1</v>
      </c>
      <c r="AJ1279" s="133">
        <f t="shared" si="781"/>
        <v>3</v>
      </c>
      <c r="AK1279" s="133">
        <f t="shared" si="782"/>
        <v>1</v>
      </c>
      <c r="AL1279" s="133">
        <f t="shared" si="783"/>
        <v>2</v>
      </c>
      <c r="AM1279" s="133">
        <f t="shared" si="784"/>
        <v>2</v>
      </c>
      <c r="AN1279" s="133">
        <f t="shared" si="785"/>
        <v>1</v>
      </c>
      <c r="AO1279" s="133">
        <f t="shared" si="786"/>
        <v>0</v>
      </c>
      <c r="AP1279" s="133">
        <f t="shared" si="787"/>
        <v>1</v>
      </c>
      <c r="AQ1279" s="133">
        <f t="shared" si="788"/>
        <v>1</v>
      </c>
      <c r="AR1279" s="133">
        <f t="shared" si="789"/>
        <v>3</v>
      </c>
      <c r="AS1279" s="133">
        <f t="shared" si="790"/>
        <v>1</v>
      </c>
      <c r="AT1279" s="133">
        <f t="shared" si="791"/>
        <v>1</v>
      </c>
      <c r="AU1279" s="133">
        <f t="shared" si="792"/>
        <v>0</v>
      </c>
      <c r="AV1279" s="133">
        <f t="shared" si="793"/>
        <v>1</v>
      </c>
      <c r="AW1279" s="133">
        <f t="shared" si="794"/>
        <v>1</v>
      </c>
      <c r="AX1279" s="133">
        <f t="shared" si="795"/>
        <v>2</v>
      </c>
      <c r="AY1279" s="133">
        <f t="shared" si="796"/>
        <v>1</v>
      </c>
      <c r="AZ1279" s="133">
        <f t="shared" si="797"/>
        <v>1</v>
      </c>
      <c r="BA1279" s="133">
        <f t="shared" si="798"/>
        <v>0</v>
      </c>
      <c r="BB1279" s="133">
        <f t="shared" si="799"/>
        <v>1</v>
      </c>
      <c r="BC1279" s="133">
        <f t="shared" si="800"/>
        <v>1</v>
      </c>
      <c r="BD1279" s="133">
        <f t="shared" si="801"/>
        <v>1</v>
      </c>
      <c r="BE1279" s="133">
        <f t="shared" si="802"/>
        <v>1</v>
      </c>
      <c r="BF1279" s="133">
        <f t="shared" si="803"/>
        <v>1</v>
      </c>
      <c r="BG1279" s="133">
        <f t="shared" si="804"/>
        <v>3</v>
      </c>
      <c r="BH1279" s="25">
        <f t="shared" si="805"/>
        <v>36</v>
      </c>
      <c r="BI1279" s="28">
        <f t="shared" si="806"/>
        <v>0</v>
      </c>
      <c r="BJ1279" s="21">
        <f t="shared" si="807"/>
        <v>6</v>
      </c>
      <c r="BK1279" s="28">
        <f t="shared" si="808"/>
        <v>5</v>
      </c>
      <c r="BL1279" s="21">
        <f t="shared" si="809"/>
        <v>5</v>
      </c>
      <c r="BM1279" s="28">
        <f t="shared" si="810"/>
        <v>13</v>
      </c>
      <c r="BN1279" s="21">
        <f t="shared" si="811"/>
        <v>7</v>
      </c>
    </row>
    <row r="1280" spans="1:66">
      <c r="A1280" s="37" t="s">
        <v>2828</v>
      </c>
      <c r="B1280">
        <v>1</v>
      </c>
      <c r="C1280">
        <v>5</v>
      </c>
      <c r="D1280">
        <v>1</v>
      </c>
      <c r="E1280">
        <v>1</v>
      </c>
      <c r="F1280">
        <v>3</v>
      </c>
      <c r="G1280">
        <v>1</v>
      </c>
      <c r="H1280">
        <v>5</v>
      </c>
      <c r="I1280">
        <v>1</v>
      </c>
      <c r="J1280">
        <v>1</v>
      </c>
      <c r="K1280">
        <v>2</v>
      </c>
      <c r="L1280">
        <v>1</v>
      </c>
      <c r="M1280">
        <v>1</v>
      </c>
      <c r="N1280">
        <v>4</v>
      </c>
      <c r="O1280">
        <v>1</v>
      </c>
      <c r="P1280">
        <v>1</v>
      </c>
      <c r="Q1280">
        <v>4</v>
      </c>
      <c r="R1280">
        <v>1</v>
      </c>
      <c r="S1280">
        <v>2</v>
      </c>
      <c r="T1280">
        <v>3</v>
      </c>
      <c r="U1280">
        <v>1</v>
      </c>
      <c r="V1280">
        <v>1</v>
      </c>
      <c r="W1280">
        <v>4</v>
      </c>
      <c r="X1280">
        <v>1</v>
      </c>
      <c r="Y1280">
        <v>1</v>
      </c>
      <c r="Z1280">
        <v>1</v>
      </c>
      <c r="AA1280">
        <v>5</v>
      </c>
      <c r="AB1280">
        <v>1</v>
      </c>
      <c r="AC1280">
        <v>4</v>
      </c>
      <c r="AE1280" s="30" t="str">
        <f t="shared" si="812"/>
        <v>UAM_721</v>
      </c>
      <c r="AF1280" s="133">
        <f t="shared" si="777"/>
        <v>1</v>
      </c>
      <c r="AG1280" s="133">
        <f t="shared" si="778"/>
        <v>1</v>
      </c>
      <c r="AH1280" s="133">
        <f t="shared" si="779"/>
        <v>1</v>
      </c>
      <c r="AI1280" s="133">
        <f t="shared" si="780"/>
        <v>1</v>
      </c>
      <c r="AJ1280" s="133">
        <f t="shared" si="781"/>
        <v>3</v>
      </c>
      <c r="AK1280" s="133">
        <f t="shared" si="782"/>
        <v>1</v>
      </c>
      <c r="AL1280" s="133">
        <f t="shared" si="783"/>
        <v>1</v>
      </c>
      <c r="AM1280" s="133">
        <f t="shared" si="784"/>
        <v>1</v>
      </c>
      <c r="AN1280" s="133">
        <f t="shared" si="785"/>
        <v>1</v>
      </c>
      <c r="AO1280" s="133">
        <f t="shared" si="786"/>
        <v>0</v>
      </c>
      <c r="AP1280" s="133">
        <f t="shared" si="787"/>
        <v>1</v>
      </c>
      <c r="AQ1280" s="133">
        <f t="shared" si="788"/>
        <v>1</v>
      </c>
      <c r="AR1280" s="133">
        <f t="shared" si="789"/>
        <v>2</v>
      </c>
      <c r="AS1280" s="133">
        <f t="shared" si="790"/>
        <v>1</v>
      </c>
      <c r="AT1280" s="133">
        <f t="shared" si="791"/>
        <v>1</v>
      </c>
      <c r="AU1280" s="133">
        <f t="shared" si="792"/>
        <v>0</v>
      </c>
      <c r="AV1280" s="133">
        <f t="shared" si="793"/>
        <v>1</v>
      </c>
      <c r="AW1280" s="133">
        <f t="shared" si="794"/>
        <v>2</v>
      </c>
      <c r="AX1280" s="133">
        <f t="shared" si="795"/>
        <v>3</v>
      </c>
      <c r="AY1280" s="133">
        <f t="shared" si="796"/>
        <v>1</v>
      </c>
      <c r="AZ1280" s="133">
        <f t="shared" si="797"/>
        <v>1</v>
      </c>
      <c r="BA1280" s="133">
        <f t="shared" si="798"/>
        <v>0</v>
      </c>
      <c r="BB1280" s="133">
        <f t="shared" si="799"/>
        <v>1</v>
      </c>
      <c r="BC1280" s="133">
        <f t="shared" si="800"/>
        <v>1</v>
      </c>
      <c r="BD1280" s="133">
        <f t="shared" si="801"/>
        <v>1</v>
      </c>
      <c r="BE1280" s="133">
        <f t="shared" si="802"/>
        <v>1</v>
      </c>
      <c r="BF1280" s="133">
        <f t="shared" si="803"/>
        <v>1</v>
      </c>
      <c r="BG1280" s="133">
        <f t="shared" si="804"/>
        <v>2</v>
      </c>
      <c r="BH1280" s="25">
        <f t="shared" si="805"/>
        <v>32</v>
      </c>
      <c r="BI1280" s="28">
        <f t="shared" si="806"/>
        <v>0</v>
      </c>
      <c r="BJ1280" s="21">
        <f t="shared" si="807"/>
        <v>6</v>
      </c>
      <c r="BK1280" s="28">
        <f t="shared" si="808"/>
        <v>5</v>
      </c>
      <c r="BL1280" s="21">
        <f t="shared" si="809"/>
        <v>5</v>
      </c>
      <c r="BM1280" s="28">
        <f t="shared" si="810"/>
        <v>11</v>
      </c>
      <c r="BN1280" s="21">
        <f t="shared" si="811"/>
        <v>5</v>
      </c>
    </row>
    <row r="1281" spans="1:66">
      <c r="A1281" s="37" t="s">
        <v>2831</v>
      </c>
      <c r="B1281">
        <v>1</v>
      </c>
      <c r="C1281">
        <v>5</v>
      </c>
      <c r="D1281">
        <v>1</v>
      </c>
      <c r="E1281">
        <v>1</v>
      </c>
      <c r="F1281">
        <v>5</v>
      </c>
      <c r="G1281">
        <v>1</v>
      </c>
      <c r="H1281">
        <v>5</v>
      </c>
      <c r="I1281">
        <v>1</v>
      </c>
      <c r="J1281">
        <v>1</v>
      </c>
      <c r="K1281">
        <v>4</v>
      </c>
      <c r="L1281">
        <v>1</v>
      </c>
      <c r="M1281">
        <v>1</v>
      </c>
      <c r="N1281">
        <v>5</v>
      </c>
      <c r="O1281">
        <v>1</v>
      </c>
      <c r="P1281">
        <v>1</v>
      </c>
      <c r="Q1281">
        <v>5</v>
      </c>
      <c r="R1281">
        <v>1</v>
      </c>
      <c r="S1281">
        <v>1</v>
      </c>
      <c r="T1281">
        <v>5</v>
      </c>
      <c r="U1281">
        <v>1</v>
      </c>
      <c r="V1281">
        <v>1</v>
      </c>
      <c r="W1281">
        <v>4</v>
      </c>
      <c r="X1281">
        <v>1</v>
      </c>
      <c r="Y1281">
        <v>1</v>
      </c>
      <c r="Z1281">
        <v>1</v>
      </c>
      <c r="AA1281">
        <v>5</v>
      </c>
      <c r="AB1281">
        <v>1</v>
      </c>
      <c r="AC1281">
        <v>5</v>
      </c>
      <c r="AE1281" s="30" t="str">
        <f t="shared" si="812"/>
        <v>UAM_722</v>
      </c>
      <c r="AF1281" s="133">
        <f t="shared" si="777"/>
        <v>1</v>
      </c>
      <c r="AG1281" s="133">
        <f t="shared" si="778"/>
        <v>1</v>
      </c>
      <c r="AH1281" s="133">
        <f t="shared" si="779"/>
        <v>1</v>
      </c>
      <c r="AI1281" s="133">
        <f t="shared" si="780"/>
        <v>1</v>
      </c>
      <c r="AJ1281" s="133">
        <f t="shared" si="781"/>
        <v>1</v>
      </c>
      <c r="AK1281" s="133">
        <f t="shared" si="782"/>
        <v>1</v>
      </c>
      <c r="AL1281" s="133">
        <f t="shared" si="783"/>
        <v>1</v>
      </c>
      <c r="AM1281" s="133">
        <f t="shared" si="784"/>
        <v>1</v>
      </c>
      <c r="AN1281" s="133">
        <f t="shared" si="785"/>
        <v>1</v>
      </c>
      <c r="AO1281" s="133">
        <f t="shared" si="786"/>
        <v>0</v>
      </c>
      <c r="AP1281" s="133">
        <f t="shared" si="787"/>
        <v>1</v>
      </c>
      <c r="AQ1281" s="133">
        <f t="shared" si="788"/>
        <v>1</v>
      </c>
      <c r="AR1281" s="133">
        <f t="shared" si="789"/>
        <v>1</v>
      </c>
      <c r="AS1281" s="133">
        <f t="shared" si="790"/>
        <v>1</v>
      </c>
      <c r="AT1281" s="133">
        <f t="shared" si="791"/>
        <v>1</v>
      </c>
      <c r="AU1281" s="133">
        <f t="shared" si="792"/>
        <v>1</v>
      </c>
      <c r="AV1281" s="133">
        <f t="shared" si="793"/>
        <v>1</v>
      </c>
      <c r="AW1281" s="133">
        <f t="shared" si="794"/>
        <v>1</v>
      </c>
      <c r="AX1281" s="133">
        <f t="shared" si="795"/>
        <v>1</v>
      </c>
      <c r="AY1281" s="133">
        <f t="shared" si="796"/>
        <v>1</v>
      </c>
      <c r="AZ1281" s="133">
        <f t="shared" si="797"/>
        <v>1</v>
      </c>
      <c r="BA1281" s="133">
        <f t="shared" si="798"/>
        <v>0</v>
      </c>
      <c r="BB1281" s="133">
        <f t="shared" si="799"/>
        <v>1</v>
      </c>
      <c r="BC1281" s="133">
        <f t="shared" si="800"/>
        <v>1</v>
      </c>
      <c r="BD1281" s="133">
        <f t="shared" si="801"/>
        <v>1</v>
      </c>
      <c r="BE1281" s="133">
        <f t="shared" si="802"/>
        <v>1</v>
      </c>
      <c r="BF1281" s="133">
        <f t="shared" si="803"/>
        <v>1</v>
      </c>
      <c r="BG1281" s="133">
        <f t="shared" si="804"/>
        <v>1</v>
      </c>
      <c r="BH1281" s="25">
        <f t="shared" si="805"/>
        <v>26</v>
      </c>
      <c r="BI1281" s="28">
        <f t="shared" si="806"/>
        <v>1</v>
      </c>
      <c r="BJ1281" s="21">
        <f t="shared" si="807"/>
        <v>5</v>
      </c>
      <c r="BK1281" s="28">
        <f t="shared" si="808"/>
        <v>5</v>
      </c>
      <c r="BL1281" s="21">
        <f t="shared" si="809"/>
        <v>5</v>
      </c>
      <c r="BM1281" s="28">
        <f t="shared" si="810"/>
        <v>5</v>
      </c>
      <c r="BN1281" s="21">
        <f t="shared" si="811"/>
        <v>5</v>
      </c>
    </row>
    <row r="1282" spans="1:66">
      <c r="A1282" s="37" t="s">
        <v>2832</v>
      </c>
      <c r="B1282">
        <v>1</v>
      </c>
      <c r="C1282">
        <v>4</v>
      </c>
      <c r="D1282">
        <v>3</v>
      </c>
      <c r="E1282">
        <v>1</v>
      </c>
      <c r="F1282">
        <v>2</v>
      </c>
      <c r="G1282">
        <v>1</v>
      </c>
      <c r="H1282">
        <v>4</v>
      </c>
      <c r="I1282">
        <v>1</v>
      </c>
      <c r="J1282">
        <v>1</v>
      </c>
      <c r="K1282">
        <v>2</v>
      </c>
      <c r="L1282">
        <v>2</v>
      </c>
      <c r="M1282">
        <v>1</v>
      </c>
      <c r="N1282">
        <v>4</v>
      </c>
      <c r="O1282">
        <v>3</v>
      </c>
      <c r="P1282">
        <v>1</v>
      </c>
      <c r="Q1282">
        <v>4</v>
      </c>
      <c r="R1282">
        <v>1</v>
      </c>
      <c r="S1282">
        <v>2</v>
      </c>
      <c r="T1282">
        <v>4</v>
      </c>
      <c r="U1282">
        <v>1</v>
      </c>
      <c r="V1282">
        <v>1</v>
      </c>
      <c r="W1282">
        <v>4</v>
      </c>
      <c r="X1282">
        <v>1</v>
      </c>
      <c r="Y1282">
        <v>1</v>
      </c>
      <c r="Z1282">
        <v>3</v>
      </c>
      <c r="AA1282">
        <v>5</v>
      </c>
      <c r="AB1282">
        <v>1</v>
      </c>
      <c r="AC1282">
        <v>4</v>
      </c>
      <c r="AE1282" s="30" t="str">
        <f t="shared" si="812"/>
        <v>UAM_723</v>
      </c>
      <c r="AF1282" s="133">
        <f t="shared" si="777"/>
        <v>1</v>
      </c>
      <c r="AG1282" s="133">
        <f t="shared" si="778"/>
        <v>2</v>
      </c>
      <c r="AH1282" s="133">
        <f t="shared" si="779"/>
        <v>3</v>
      </c>
      <c r="AI1282" s="133">
        <f t="shared" si="780"/>
        <v>1</v>
      </c>
      <c r="AJ1282" s="133">
        <f t="shared" si="781"/>
        <v>4</v>
      </c>
      <c r="AK1282" s="133">
        <f t="shared" si="782"/>
        <v>1</v>
      </c>
      <c r="AL1282" s="133">
        <f t="shared" si="783"/>
        <v>2</v>
      </c>
      <c r="AM1282" s="133">
        <f t="shared" si="784"/>
        <v>1</v>
      </c>
      <c r="AN1282" s="133">
        <f t="shared" si="785"/>
        <v>1</v>
      </c>
      <c r="AO1282" s="133">
        <f t="shared" si="786"/>
        <v>0</v>
      </c>
      <c r="AP1282" s="133">
        <f t="shared" si="787"/>
        <v>2</v>
      </c>
      <c r="AQ1282" s="133">
        <f t="shared" si="788"/>
        <v>1</v>
      </c>
      <c r="AR1282" s="133">
        <f t="shared" si="789"/>
        <v>2</v>
      </c>
      <c r="AS1282" s="133">
        <f t="shared" si="790"/>
        <v>3</v>
      </c>
      <c r="AT1282" s="133">
        <f t="shared" si="791"/>
        <v>1</v>
      </c>
      <c r="AU1282" s="133">
        <f t="shared" si="792"/>
        <v>0</v>
      </c>
      <c r="AV1282" s="133">
        <f t="shared" si="793"/>
        <v>1</v>
      </c>
      <c r="AW1282" s="133">
        <f t="shared" si="794"/>
        <v>2</v>
      </c>
      <c r="AX1282" s="133">
        <f t="shared" si="795"/>
        <v>2</v>
      </c>
      <c r="AY1282" s="133">
        <f t="shared" si="796"/>
        <v>1</v>
      </c>
      <c r="AZ1282" s="133">
        <f t="shared" si="797"/>
        <v>1</v>
      </c>
      <c r="BA1282" s="133">
        <f t="shared" si="798"/>
        <v>0</v>
      </c>
      <c r="BB1282" s="133">
        <f t="shared" si="799"/>
        <v>1</v>
      </c>
      <c r="BC1282" s="133">
        <f t="shared" si="800"/>
        <v>1</v>
      </c>
      <c r="BD1282" s="133">
        <f t="shared" si="801"/>
        <v>3</v>
      </c>
      <c r="BE1282" s="133">
        <f t="shared" si="802"/>
        <v>1</v>
      </c>
      <c r="BF1282" s="133">
        <f t="shared" si="803"/>
        <v>1</v>
      </c>
      <c r="BG1282" s="133">
        <f t="shared" si="804"/>
        <v>2</v>
      </c>
      <c r="BH1282" s="25">
        <f t="shared" si="805"/>
        <v>41</v>
      </c>
      <c r="BI1282" s="28">
        <f t="shared" si="806"/>
        <v>0</v>
      </c>
      <c r="BJ1282" s="21">
        <f t="shared" si="807"/>
        <v>12</v>
      </c>
      <c r="BK1282" s="28">
        <f t="shared" si="808"/>
        <v>6</v>
      </c>
      <c r="BL1282" s="21">
        <f t="shared" si="809"/>
        <v>5</v>
      </c>
      <c r="BM1282" s="28">
        <f t="shared" si="810"/>
        <v>12</v>
      </c>
      <c r="BN1282" s="21">
        <f t="shared" si="811"/>
        <v>6</v>
      </c>
    </row>
    <row r="1283" spans="1:66">
      <c r="A1283" s="37" t="s">
        <v>2833</v>
      </c>
      <c r="B1283">
        <v>1</v>
      </c>
      <c r="C1283">
        <v>5</v>
      </c>
      <c r="D1283">
        <v>2</v>
      </c>
      <c r="E1283">
        <v>1</v>
      </c>
      <c r="F1283">
        <v>5</v>
      </c>
      <c r="G1283">
        <v>1</v>
      </c>
      <c r="H1283">
        <v>5</v>
      </c>
      <c r="I1283">
        <v>2</v>
      </c>
      <c r="J1283">
        <v>1</v>
      </c>
      <c r="K1283">
        <v>3</v>
      </c>
      <c r="L1283">
        <v>1</v>
      </c>
      <c r="M1283">
        <v>1</v>
      </c>
      <c r="N1283">
        <v>4</v>
      </c>
      <c r="O1283">
        <v>1</v>
      </c>
      <c r="P1283">
        <v>1</v>
      </c>
      <c r="Q1283">
        <v>3</v>
      </c>
      <c r="R1283">
        <v>1</v>
      </c>
      <c r="S1283">
        <v>1</v>
      </c>
      <c r="T1283">
        <v>3</v>
      </c>
      <c r="U1283">
        <v>1</v>
      </c>
      <c r="V1283">
        <v>1</v>
      </c>
      <c r="W1283">
        <v>4</v>
      </c>
      <c r="X1283">
        <v>1</v>
      </c>
      <c r="Y1283">
        <v>1</v>
      </c>
      <c r="Z1283">
        <v>1</v>
      </c>
      <c r="AA1283">
        <v>5</v>
      </c>
      <c r="AB1283">
        <v>1</v>
      </c>
      <c r="AC1283">
        <v>5</v>
      </c>
      <c r="AE1283" s="30" t="str">
        <f t="shared" si="812"/>
        <v>UAM_724</v>
      </c>
      <c r="AF1283" s="133">
        <f t="shared" si="777"/>
        <v>1</v>
      </c>
      <c r="AG1283" s="133">
        <f t="shared" si="778"/>
        <v>1</v>
      </c>
      <c r="AH1283" s="133">
        <f t="shared" si="779"/>
        <v>2</v>
      </c>
      <c r="AI1283" s="133">
        <f t="shared" si="780"/>
        <v>1</v>
      </c>
      <c r="AJ1283" s="133">
        <f t="shared" si="781"/>
        <v>1</v>
      </c>
      <c r="AK1283" s="133">
        <f t="shared" si="782"/>
        <v>1</v>
      </c>
      <c r="AL1283" s="133">
        <f t="shared" si="783"/>
        <v>1</v>
      </c>
      <c r="AM1283" s="133">
        <f t="shared" si="784"/>
        <v>2</v>
      </c>
      <c r="AN1283" s="133">
        <f t="shared" si="785"/>
        <v>1</v>
      </c>
      <c r="AO1283" s="133">
        <f t="shared" si="786"/>
        <v>0</v>
      </c>
      <c r="AP1283" s="133">
        <f t="shared" si="787"/>
        <v>1</v>
      </c>
      <c r="AQ1283" s="133">
        <f t="shared" si="788"/>
        <v>1</v>
      </c>
      <c r="AR1283" s="133">
        <f t="shared" si="789"/>
        <v>2</v>
      </c>
      <c r="AS1283" s="133">
        <f t="shared" si="790"/>
        <v>1</v>
      </c>
      <c r="AT1283" s="133">
        <f t="shared" si="791"/>
        <v>1</v>
      </c>
      <c r="AU1283" s="133">
        <f t="shared" si="792"/>
        <v>0</v>
      </c>
      <c r="AV1283" s="133">
        <f t="shared" si="793"/>
        <v>1</v>
      </c>
      <c r="AW1283" s="133">
        <f t="shared" si="794"/>
        <v>1</v>
      </c>
      <c r="AX1283" s="133">
        <f t="shared" si="795"/>
        <v>3</v>
      </c>
      <c r="AY1283" s="133">
        <f t="shared" si="796"/>
        <v>1</v>
      </c>
      <c r="AZ1283" s="133">
        <f t="shared" si="797"/>
        <v>1</v>
      </c>
      <c r="BA1283" s="133">
        <f t="shared" si="798"/>
        <v>0</v>
      </c>
      <c r="BB1283" s="133">
        <f t="shared" si="799"/>
        <v>1</v>
      </c>
      <c r="BC1283" s="133">
        <f t="shared" si="800"/>
        <v>1</v>
      </c>
      <c r="BD1283" s="133">
        <f t="shared" si="801"/>
        <v>1</v>
      </c>
      <c r="BE1283" s="133">
        <f t="shared" si="802"/>
        <v>1</v>
      </c>
      <c r="BF1283" s="133">
        <f t="shared" si="803"/>
        <v>1</v>
      </c>
      <c r="BG1283" s="133">
        <f t="shared" si="804"/>
        <v>1</v>
      </c>
      <c r="BH1283" s="25">
        <f t="shared" si="805"/>
        <v>30</v>
      </c>
      <c r="BI1283" s="28">
        <f t="shared" si="806"/>
        <v>0</v>
      </c>
      <c r="BJ1283" s="21">
        <f t="shared" si="807"/>
        <v>7</v>
      </c>
      <c r="BK1283" s="28">
        <f t="shared" si="808"/>
        <v>5</v>
      </c>
      <c r="BL1283" s="21">
        <f t="shared" si="809"/>
        <v>5</v>
      </c>
      <c r="BM1283" s="28">
        <f t="shared" si="810"/>
        <v>8</v>
      </c>
      <c r="BN1283" s="21">
        <f t="shared" si="811"/>
        <v>5</v>
      </c>
    </row>
    <row r="1284" spans="1:66">
      <c r="A1284" s="37" t="s">
        <v>2834</v>
      </c>
      <c r="B1284">
        <v>2</v>
      </c>
      <c r="C1284">
        <v>5</v>
      </c>
      <c r="D1284">
        <v>1</v>
      </c>
      <c r="E1284">
        <v>1</v>
      </c>
      <c r="F1284">
        <v>4</v>
      </c>
      <c r="G1284">
        <v>1</v>
      </c>
      <c r="H1284">
        <v>4</v>
      </c>
      <c r="I1284">
        <v>1</v>
      </c>
      <c r="J1284">
        <v>1</v>
      </c>
      <c r="K1284">
        <v>3</v>
      </c>
      <c r="L1284">
        <v>1</v>
      </c>
      <c r="M1284">
        <v>1</v>
      </c>
      <c r="N1284">
        <v>4</v>
      </c>
      <c r="O1284">
        <v>1</v>
      </c>
      <c r="P1284">
        <v>1</v>
      </c>
      <c r="Q1284">
        <v>3</v>
      </c>
      <c r="R1284">
        <v>1</v>
      </c>
      <c r="S1284">
        <v>1</v>
      </c>
      <c r="T1284">
        <v>4</v>
      </c>
      <c r="U1284">
        <v>2</v>
      </c>
      <c r="V1284">
        <v>1</v>
      </c>
      <c r="W1284">
        <v>3</v>
      </c>
      <c r="X1284">
        <v>2</v>
      </c>
      <c r="Y1284">
        <v>2</v>
      </c>
      <c r="Z1284">
        <v>2</v>
      </c>
      <c r="AA1284">
        <v>4</v>
      </c>
      <c r="AB1284">
        <v>2</v>
      </c>
      <c r="AC1284">
        <v>3</v>
      </c>
      <c r="AE1284" s="30" t="str">
        <f t="shared" si="812"/>
        <v>UAM_725</v>
      </c>
      <c r="AF1284" s="133">
        <f t="shared" si="777"/>
        <v>2</v>
      </c>
      <c r="AG1284" s="133">
        <f t="shared" si="778"/>
        <v>1</v>
      </c>
      <c r="AH1284" s="133">
        <f t="shared" si="779"/>
        <v>1</v>
      </c>
      <c r="AI1284" s="133">
        <f t="shared" si="780"/>
        <v>1</v>
      </c>
      <c r="AJ1284" s="133">
        <f t="shared" si="781"/>
        <v>2</v>
      </c>
      <c r="AK1284" s="133">
        <f t="shared" si="782"/>
        <v>1</v>
      </c>
      <c r="AL1284" s="133">
        <f t="shared" si="783"/>
        <v>2</v>
      </c>
      <c r="AM1284" s="133">
        <f t="shared" si="784"/>
        <v>1</v>
      </c>
      <c r="AN1284" s="133">
        <f t="shared" si="785"/>
        <v>1</v>
      </c>
      <c r="AO1284" s="133">
        <f t="shared" si="786"/>
        <v>0</v>
      </c>
      <c r="AP1284" s="133">
        <f t="shared" si="787"/>
        <v>1</v>
      </c>
      <c r="AQ1284" s="133">
        <f t="shared" si="788"/>
        <v>1</v>
      </c>
      <c r="AR1284" s="133">
        <f t="shared" si="789"/>
        <v>2</v>
      </c>
      <c r="AS1284" s="133">
        <f t="shared" si="790"/>
        <v>1</v>
      </c>
      <c r="AT1284" s="133">
        <f t="shared" si="791"/>
        <v>1</v>
      </c>
      <c r="AU1284" s="133">
        <f t="shared" si="792"/>
        <v>0</v>
      </c>
      <c r="AV1284" s="133">
        <f t="shared" si="793"/>
        <v>1</v>
      </c>
      <c r="AW1284" s="133">
        <f t="shared" si="794"/>
        <v>1</v>
      </c>
      <c r="AX1284" s="133">
        <f t="shared" si="795"/>
        <v>2</v>
      </c>
      <c r="AY1284" s="133">
        <f t="shared" si="796"/>
        <v>2</v>
      </c>
      <c r="AZ1284" s="133">
        <f t="shared" si="797"/>
        <v>1</v>
      </c>
      <c r="BA1284" s="133">
        <f t="shared" si="798"/>
        <v>0</v>
      </c>
      <c r="BB1284" s="133">
        <f t="shared" si="799"/>
        <v>2</v>
      </c>
      <c r="BC1284" s="133">
        <f t="shared" si="800"/>
        <v>2</v>
      </c>
      <c r="BD1284" s="133">
        <f t="shared" si="801"/>
        <v>2</v>
      </c>
      <c r="BE1284" s="133">
        <f t="shared" si="802"/>
        <v>2</v>
      </c>
      <c r="BF1284" s="133">
        <f t="shared" si="803"/>
        <v>2</v>
      </c>
      <c r="BG1284" s="133">
        <f t="shared" si="804"/>
        <v>3</v>
      </c>
      <c r="BH1284" s="25">
        <f t="shared" si="805"/>
        <v>38</v>
      </c>
      <c r="BI1284" s="28">
        <f t="shared" si="806"/>
        <v>0</v>
      </c>
      <c r="BJ1284" s="21">
        <f t="shared" si="807"/>
        <v>6</v>
      </c>
      <c r="BK1284" s="28">
        <f t="shared" si="808"/>
        <v>5</v>
      </c>
      <c r="BL1284" s="21">
        <f t="shared" si="809"/>
        <v>9</v>
      </c>
      <c r="BM1284" s="28">
        <f t="shared" si="810"/>
        <v>11</v>
      </c>
      <c r="BN1284" s="21">
        <f t="shared" si="811"/>
        <v>7</v>
      </c>
    </row>
    <row r="1285" spans="1:66">
      <c r="A1285" s="37" t="s">
        <v>2837</v>
      </c>
      <c r="B1285">
        <v>1</v>
      </c>
      <c r="C1285">
        <v>5</v>
      </c>
      <c r="D1285">
        <v>1</v>
      </c>
      <c r="E1285">
        <v>1</v>
      </c>
      <c r="F1285">
        <v>5</v>
      </c>
      <c r="G1285">
        <v>1</v>
      </c>
      <c r="H1285">
        <v>5</v>
      </c>
      <c r="I1285">
        <v>1</v>
      </c>
      <c r="J1285">
        <v>1</v>
      </c>
      <c r="K1285">
        <v>3</v>
      </c>
      <c r="L1285">
        <v>1</v>
      </c>
      <c r="M1285">
        <v>1</v>
      </c>
      <c r="N1285">
        <v>5</v>
      </c>
      <c r="O1285">
        <v>1</v>
      </c>
      <c r="P1285">
        <v>1</v>
      </c>
      <c r="Q1285">
        <v>3</v>
      </c>
      <c r="R1285">
        <v>1</v>
      </c>
      <c r="S1285">
        <v>1</v>
      </c>
      <c r="T1285">
        <v>4</v>
      </c>
      <c r="U1285">
        <v>1</v>
      </c>
      <c r="V1285">
        <v>1</v>
      </c>
      <c r="W1285">
        <v>3</v>
      </c>
      <c r="X1285">
        <v>1</v>
      </c>
      <c r="Y1285">
        <v>1</v>
      </c>
      <c r="Z1285">
        <v>1</v>
      </c>
      <c r="AA1285">
        <v>5</v>
      </c>
      <c r="AB1285">
        <v>1</v>
      </c>
      <c r="AC1285">
        <v>3</v>
      </c>
      <c r="AE1285" s="30" t="str">
        <f t="shared" si="812"/>
        <v>UAM_726</v>
      </c>
      <c r="AF1285" s="133">
        <f t="shared" si="777"/>
        <v>1</v>
      </c>
      <c r="AG1285" s="133">
        <f t="shared" si="778"/>
        <v>1</v>
      </c>
      <c r="AH1285" s="133">
        <f t="shared" si="779"/>
        <v>1</v>
      </c>
      <c r="AI1285" s="133">
        <f t="shared" si="780"/>
        <v>1</v>
      </c>
      <c r="AJ1285" s="133">
        <f t="shared" si="781"/>
        <v>1</v>
      </c>
      <c r="AK1285" s="133">
        <f t="shared" si="782"/>
        <v>1</v>
      </c>
      <c r="AL1285" s="133">
        <f t="shared" si="783"/>
        <v>1</v>
      </c>
      <c r="AM1285" s="133">
        <f t="shared" si="784"/>
        <v>1</v>
      </c>
      <c r="AN1285" s="133">
        <f t="shared" si="785"/>
        <v>1</v>
      </c>
      <c r="AO1285" s="133">
        <f t="shared" si="786"/>
        <v>0</v>
      </c>
      <c r="AP1285" s="133">
        <f t="shared" si="787"/>
        <v>1</v>
      </c>
      <c r="AQ1285" s="133">
        <f t="shared" si="788"/>
        <v>1</v>
      </c>
      <c r="AR1285" s="133">
        <f t="shared" si="789"/>
        <v>1</v>
      </c>
      <c r="AS1285" s="133">
        <f t="shared" si="790"/>
        <v>1</v>
      </c>
      <c r="AT1285" s="133">
        <f t="shared" si="791"/>
        <v>1</v>
      </c>
      <c r="AU1285" s="133">
        <f t="shared" si="792"/>
        <v>0</v>
      </c>
      <c r="AV1285" s="133">
        <f t="shared" si="793"/>
        <v>1</v>
      </c>
      <c r="AW1285" s="133">
        <f t="shared" si="794"/>
        <v>1</v>
      </c>
      <c r="AX1285" s="133">
        <f t="shared" si="795"/>
        <v>2</v>
      </c>
      <c r="AY1285" s="133">
        <f t="shared" si="796"/>
        <v>1</v>
      </c>
      <c r="AZ1285" s="133">
        <f t="shared" si="797"/>
        <v>1</v>
      </c>
      <c r="BA1285" s="133">
        <f t="shared" si="798"/>
        <v>0</v>
      </c>
      <c r="BB1285" s="133">
        <f t="shared" si="799"/>
        <v>1</v>
      </c>
      <c r="BC1285" s="133">
        <f t="shared" si="800"/>
        <v>1</v>
      </c>
      <c r="BD1285" s="133">
        <f t="shared" si="801"/>
        <v>1</v>
      </c>
      <c r="BE1285" s="133">
        <f t="shared" si="802"/>
        <v>1</v>
      </c>
      <c r="BF1285" s="133">
        <f t="shared" si="803"/>
        <v>1</v>
      </c>
      <c r="BG1285" s="133">
        <f t="shared" si="804"/>
        <v>3</v>
      </c>
      <c r="BH1285" s="25">
        <f t="shared" si="805"/>
        <v>28</v>
      </c>
      <c r="BI1285" s="28">
        <f t="shared" si="806"/>
        <v>0</v>
      </c>
      <c r="BJ1285" s="21">
        <f t="shared" si="807"/>
        <v>5</v>
      </c>
      <c r="BK1285" s="28">
        <f t="shared" si="808"/>
        <v>5</v>
      </c>
      <c r="BL1285" s="21">
        <f t="shared" si="809"/>
        <v>5</v>
      </c>
      <c r="BM1285" s="28">
        <f t="shared" si="810"/>
        <v>8</v>
      </c>
      <c r="BN1285" s="21">
        <f t="shared" si="811"/>
        <v>5</v>
      </c>
    </row>
    <row r="1286" spans="1:66">
      <c r="A1286" s="37" t="s">
        <v>2838</v>
      </c>
      <c r="B1286">
        <v>1</v>
      </c>
      <c r="C1286">
        <v>5</v>
      </c>
      <c r="D1286">
        <v>3</v>
      </c>
      <c r="E1286">
        <v>1</v>
      </c>
      <c r="F1286">
        <v>1</v>
      </c>
      <c r="G1286">
        <v>1</v>
      </c>
      <c r="H1286">
        <v>4</v>
      </c>
      <c r="I1286">
        <v>1</v>
      </c>
      <c r="J1286">
        <v>1</v>
      </c>
      <c r="K1286">
        <v>2</v>
      </c>
      <c r="L1286">
        <v>2</v>
      </c>
      <c r="M1286">
        <v>3</v>
      </c>
      <c r="N1286">
        <v>3</v>
      </c>
      <c r="O1286">
        <v>3</v>
      </c>
      <c r="P1286">
        <v>2</v>
      </c>
      <c r="Q1286">
        <v>4</v>
      </c>
      <c r="R1286">
        <v>1</v>
      </c>
      <c r="S1286">
        <v>3</v>
      </c>
      <c r="T1286">
        <v>2</v>
      </c>
      <c r="U1286">
        <v>3</v>
      </c>
      <c r="V1286">
        <v>2</v>
      </c>
      <c r="W1286">
        <v>4</v>
      </c>
      <c r="X1286">
        <v>1</v>
      </c>
      <c r="Y1286">
        <v>1</v>
      </c>
      <c r="Z1286">
        <v>3</v>
      </c>
      <c r="AA1286">
        <v>5</v>
      </c>
      <c r="AB1286">
        <v>2</v>
      </c>
      <c r="AC1286">
        <v>2</v>
      </c>
      <c r="AE1286" s="30" t="str">
        <f t="shared" si="812"/>
        <v>UAM_727</v>
      </c>
      <c r="AF1286" s="133">
        <f t="shared" ref="AF1286:AF1349" si="813">B1286</f>
        <v>1</v>
      </c>
      <c r="AG1286" s="133">
        <f t="shared" ref="AG1286:AG1349" si="814">IF(C1286=1,5,IF(C1286=2,4,IF(C1286=4,2,IF(C1286=5,1,3))))</f>
        <v>1</v>
      </c>
      <c r="AH1286" s="133">
        <f t="shared" ref="AH1286:AH1349" si="815">D1286</f>
        <v>3</v>
      </c>
      <c r="AI1286" s="133">
        <f t="shared" ref="AI1286:AI1349" si="816">E1286</f>
        <v>1</v>
      </c>
      <c r="AJ1286" s="133">
        <f t="shared" ref="AJ1286:AJ1349" si="817">IF(F1286=1,5,IF(F1286=2,4,IF(F1286=4,2,IF(F1286=5,1,3))))</f>
        <v>5</v>
      </c>
      <c r="AK1286" s="133">
        <f t="shared" ref="AK1286:AK1349" si="818">G1286</f>
        <v>1</v>
      </c>
      <c r="AL1286" s="133">
        <f t="shared" ref="AL1286:AL1349" si="819">IF(H1286=1,5,IF(H1286=2,4,IF(H1286=4,2,IF(H1286=5,1,3))))</f>
        <v>2</v>
      </c>
      <c r="AM1286" s="133">
        <f t="shared" ref="AM1286:AM1349" si="820">I1286</f>
        <v>1</v>
      </c>
      <c r="AN1286" s="133">
        <f t="shared" ref="AN1286:AN1349" si="821">J1286</f>
        <v>1</v>
      </c>
      <c r="AO1286" s="133">
        <f t="shared" ref="AO1286:AO1349" si="822">IF(K1286=5,1,0)</f>
        <v>0</v>
      </c>
      <c r="AP1286" s="133">
        <f t="shared" ref="AP1286:AP1349" si="823">L1286</f>
        <v>2</v>
      </c>
      <c r="AQ1286" s="133">
        <f t="shared" ref="AQ1286:AQ1349" si="824">M1286</f>
        <v>3</v>
      </c>
      <c r="AR1286" s="133">
        <f t="shared" ref="AR1286:AR1349" si="825">IF(N1286=1,5,IF(N1286=2,4,IF(N1286=4,2,IF(N1286=5,1,3))))</f>
        <v>3</v>
      </c>
      <c r="AS1286" s="133">
        <f t="shared" ref="AS1286:AS1349" si="826">O1286</f>
        <v>3</v>
      </c>
      <c r="AT1286" s="133">
        <f t="shared" ref="AT1286:AT1349" si="827">P1286</f>
        <v>2</v>
      </c>
      <c r="AU1286" s="133">
        <f t="shared" ref="AU1286:AU1349" si="828">IF(Q1286=5,1,0)</f>
        <v>0</v>
      </c>
      <c r="AV1286" s="133">
        <f t="shared" ref="AV1286:AV1349" si="829">R1286</f>
        <v>1</v>
      </c>
      <c r="AW1286" s="133">
        <f t="shared" ref="AW1286:AW1349" si="830">S1286</f>
        <v>3</v>
      </c>
      <c r="AX1286" s="133">
        <f t="shared" ref="AX1286:AX1349" si="831">IF(T1286=1,5,IF(T1286=2,4,IF(T1286=4,2,IF(T1286=5,1,3))))</f>
        <v>4</v>
      </c>
      <c r="AY1286" s="133">
        <f t="shared" ref="AY1286:AY1349" si="832">U1286</f>
        <v>3</v>
      </c>
      <c r="AZ1286" s="133">
        <f t="shared" ref="AZ1286:AZ1349" si="833">V1286</f>
        <v>2</v>
      </c>
      <c r="BA1286" s="133">
        <f t="shared" ref="BA1286:BA1349" si="834">IF(W1286=5,1,0)</f>
        <v>0</v>
      </c>
      <c r="BB1286" s="133">
        <f t="shared" ref="BB1286:BB1349" si="835">X1286</f>
        <v>1</v>
      </c>
      <c r="BC1286" s="133">
        <f t="shared" ref="BC1286:BC1349" si="836">Y1286</f>
        <v>1</v>
      </c>
      <c r="BD1286" s="133">
        <f t="shared" ref="BD1286:BD1349" si="837">Z1286</f>
        <v>3</v>
      </c>
      <c r="BE1286" s="133">
        <f t="shared" ref="BE1286:BE1349" si="838">IF(AA1286=1,5,IF(AA1286=2,4,IF(AA1286=4,2,IF(AA1286=5,1,3))))</f>
        <v>1</v>
      </c>
      <c r="BF1286" s="133">
        <f t="shared" ref="BF1286:BF1349" si="839">AB1286</f>
        <v>2</v>
      </c>
      <c r="BG1286" s="133">
        <f t="shared" ref="BG1286:BG1349" si="840">IF(AC1286=1,5,IF(AC1286=2,4,IF(AC1286=4,2,IF(AC1286=5,1,3))))</f>
        <v>4</v>
      </c>
      <c r="BH1286" s="25">
        <f t="shared" ref="BH1286:BH1349" si="841">SUM(AF1286:BG1286)</f>
        <v>54</v>
      </c>
      <c r="BI1286" s="28">
        <f t="shared" ref="BI1286:BI1349" si="842">AO1286+AU1286+BA1286</f>
        <v>0</v>
      </c>
      <c r="BJ1286" s="21">
        <f t="shared" ref="BJ1286:BJ1349" si="843">AH1286+AM1286+AS1286+AW1286+BD1286</f>
        <v>13</v>
      </c>
      <c r="BK1286" s="28">
        <f t="shared" ref="BK1286:BK1349" si="844">AN1286+AP1286+AQ1286+AT1286+AV1286</f>
        <v>9</v>
      </c>
      <c r="BL1286" s="21">
        <f t="shared" ref="BL1286:BL1349" si="845">AY1286+AZ1286+BB1286+BC1286+BF1286</f>
        <v>9</v>
      </c>
      <c r="BM1286" s="28">
        <f t="shared" ref="BM1286:BM1349" si="846">AJ1286+AL1286+AR1286+AX1286+BG1286</f>
        <v>18</v>
      </c>
      <c r="BN1286" s="21">
        <f t="shared" ref="BN1286:BN1349" si="847">AF1286+AG1286+AI1286+AK1286+BE1286</f>
        <v>5</v>
      </c>
    </row>
    <row r="1287" spans="1:66">
      <c r="A1287" s="37" t="s">
        <v>2839</v>
      </c>
      <c r="B1287">
        <v>1</v>
      </c>
      <c r="C1287">
        <v>5</v>
      </c>
      <c r="D1287">
        <v>1</v>
      </c>
      <c r="E1287">
        <v>1</v>
      </c>
      <c r="F1287">
        <v>1</v>
      </c>
      <c r="G1287">
        <v>1</v>
      </c>
      <c r="H1287">
        <v>5</v>
      </c>
      <c r="I1287">
        <v>1</v>
      </c>
      <c r="J1287">
        <v>1</v>
      </c>
      <c r="K1287">
        <v>3</v>
      </c>
      <c r="L1287">
        <v>1</v>
      </c>
      <c r="M1287">
        <v>1</v>
      </c>
      <c r="N1287">
        <v>5</v>
      </c>
      <c r="O1287">
        <v>1</v>
      </c>
      <c r="P1287">
        <v>1</v>
      </c>
      <c r="Q1287">
        <v>4</v>
      </c>
      <c r="R1287">
        <v>1</v>
      </c>
      <c r="S1287">
        <v>1</v>
      </c>
      <c r="T1287">
        <v>5</v>
      </c>
      <c r="U1287">
        <v>1</v>
      </c>
      <c r="V1287">
        <v>1</v>
      </c>
      <c r="W1287">
        <v>4</v>
      </c>
      <c r="X1287">
        <v>1</v>
      </c>
      <c r="Y1287">
        <v>1</v>
      </c>
      <c r="Z1287">
        <v>1</v>
      </c>
      <c r="AA1287">
        <v>1</v>
      </c>
      <c r="AB1287">
        <v>1</v>
      </c>
      <c r="AC1287">
        <v>5</v>
      </c>
      <c r="AE1287" s="30" t="str">
        <f t="shared" si="812"/>
        <v>UAM_728</v>
      </c>
      <c r="AF1287" s="133">
        <f t="shared" si="813"/>
        <v>1</v>
      </c>
      <c r="AG1287" s="133">
        <f t="shared" si="814"/>
        <v>1</v>
      </c>
      <c r="AH1287" s="133">
        <f t="shared" si="815"/>
        <v>1</v>
      </c>
      <c r="AI1287" s="133">
        <f t="shared" si="816"/>
        <v>1</v>
      </c>
      <c r="AJ1287" s="133">
        <f t="shared" si="817"/>
        <v>5</v>
      </c>
      <c r="AK1287" s="133">
        <f t="shared" si="818"/>
        <v>1</v>
      </c>
      <c r="AL1287" s="133">
        <f t="shared" si="819"/>
        <v>1</v>
      </c>
      <c r="AM1287" s="133">
        <f t="shared" si="820"/>
        <v>1</v>
      </c>
      <c r="AN1287" s="133">
        <f t="shared" si="821"/>
        <v>1</v>
      </c>
      <c r="AO1287" s="133">
        <f t="shared" si="822"/>
        <v>0</v>
      </c>
      <c r="AP1287" s="133">
        <f t="shared" si="823"/>
        <v>1</v>
      </c>
      <c r="AQ1287" s="133">
        <f t="shared" si="824"/>
        <v>1</v>
      </c>
      <c r="AR1287" s="133">
        <f t="shared" si="825"/>
        <v>1</v>
      </c>
      <c r="AS1287" s="133">
        <f t="shared" si="826"/>
        <v>1</v>
      </c>
      <c r="AT1287" s="133">
        <f t="shared" si="827"/>
        <v>1</v>
      </c>
      <c r="AU1287" s="133">
        <f t="shared" si="828"/>
        <v>0</v>
      </c>
      <c r="AV1287" s="133">
        <f t="shared" si="829"/>
        <v>1</v>
      </c>
      <c r="AW1287" s="133">
        <f t="shared" si="830"/>
        <v>1</v>
      </c>
      <c r="AX1287" s="133">
        <f t="shared" si="831"/>
        <v>1</v>
      </c>
      <c r="AY1287" s="133">
        <f t="shared" si="832"/>
        <v>1</v>
      </c>
      <c r="AZ1287" s="133">
        <f t="shared" si="833"/>
        <v>1</v>
      </c>
      <c r="BA1287" s="133">
        <f t="shared" si="834"/>
        <v>0</v>
      </c>
      <c r="BB1287" s="133">
        <f t="shared" si="835"/>
        <v>1</v>
      </c>
      <c r="BC1287" s="133">
        <f t="shared" si="836"/>
        <v>1</v>
      </c>
      <c r="BD1287" s="133">
        <f t="shared" si="837"/>
        <v>1</v>
      </c>
      <c r="BE1287" s="133">
        <f t="shared" si="838"/>
        <v>5</v>
      </c>
      <c r="BF1287" s="133">
        <f t="shared" si="839"/>
        <v>1</v>
      </c>
      <c r="BG1287" s="133">
        <f t="shared" si="840"/>
        <v>1</v>
      </c>
      <c r="BH1287" s="25">
        <f t="shared" si="841"/>
        <v>33</v>
      </c>
      <c r="BI1287" s="28">
        <f t="shared" si="842"/>
        <v>0</v>
      </c>
      <c r="BJ1287" s="21">
        <f t="shared" si="843"/>
        <v>5</v>
      </c>
      <c r="BK1287" s="28">
        <f t="shared" si="844"/>
        <v>5</v>
      </c>
      <c r="BL1287" s="21">
        <f t="shared" si="845"/>
        <v>5</v>
      </c>
      <c r="BM1287" s="28">
        <f t="shared" si="846"/>
        <v>9</v>
      </c>
      <c r="BN1287" s="21">
        <f t="shared" si="847"/>
        <v>9</v>
      </c>
    </row>
    <row r="1288" spans="1:66">
      <c r="A1288" s="37" t="s">
        <v>2840</v>
      </c>
      <c r="B1288">
        <v>1</v>
      </c>
      <c r="C1288">
        <v>5</v>
      </c>
      <c r="D1288">
        <v>2</v>
      </c>
      <c r="E1288">
        <v>1</v>
      </c>
      <c r="F1288">
        <v>3</v>
      </c>
      <c r="G1288">
        <v>1</v>
      </c>
      <c r="H1288">
        <v>4</v>
      </c>
      <c r="I1288">
        <v>1</v>
      </c>
      <c r="J1288">
        <v>1</v>
      </c>
      <c r="K1288">
        <v>3</v>
      </c>
      <c r="L1288">
        <v>2</v>
      </c>
      <c r="M1288">
        <v>1</v>
      </c>
      <c r="N1288">
        <v>5</v>
      </c>
      <c r="O1288">
        <v>2</v>
      </c>
      <c r="P1288">
        <v>2</v>
      </c>
      <c r="Q1288">
        <v>1</v>
      </c>
      <c r="R1288">
        <v>1</v>
      </c>
      <c r="S1288">
        <v>1</v>
      </c>
      <c r="T1288">
        <v>4</v>
      </c>
      <c r="U1288">
        <v>1</v>
      </c>
      <c r="V1288">
        <v>1</v>
      </c>
      <c r="W1288">
        <v>3</v>
      </c>
      <c r="X1288">
        <v>1</v>
      </c>
      <c r="Y1288">
        <v>1</v>
      </c>
      <c r="Z1288">
        <v>3</v>
      </c>
      <c r="AA1288">
        <v>5</v>
      </c>
      <c r="AB1288">
        <v>1</v>
      </c>
      <c r="AC1288">
        <v>3</v>
      </c>
      <c r="AE1288" s="30" t="str">
        <f t="shared" si="812"/>
        <v>UAM_729</v>
      </c>
      <c r="AF1288" s="133">
        <f t="shared" si="813"/>
        <v>1</v>
      </c>
      <c r="AG1288" s="133">
        <f t="shared" si="814"/>
        <v>1</v>
      </c>
      <c r="AH1288" s="133">
        <f t="shared" si="815"/>
        <v>2</v>
      </c>
      <c r="AI1288" s="133">
        <f t="shared" si="816"/>
        <v>1</v>
      </c>
      <c r="AJ1288" s="133">
        <f t="shared" si="817"/>
        <v>3</v>
      </c>
      <c r="AK1288" s="133">
        <f t="shared" si="818"/>
        <v>1</v>
      </c>
      <c r="AL1288" s="133">
        <f t="shared" si="819"/>
        <v>2</v>
      </c>
      <c r="AM1288" s="133">
        <f t="shared" si="820"/>
        <v>1</v>
      </c>
      <c r="AN1288" s="133">
        <f t="shared" si="821"/>
        <v>1</v>
      </c>
      <c r="AO1288" s="133">
        <f t="shared" si="822"/>
        <v>0</v>
      </c>
      <c r="AP1288" s="133">
        <f t="shared" si="823"/>
        <v>2</v>
      </c>
      <c r="AQ1288" s="133">
        <f t="shared" si="824"/>
        <v>1</v>
      </c>
      <c r="AR1288" s="133">
        <f t="shared" si="825"/>
        <v>1</v>
      </c>
      <c r="AS1288" s="133">
        <f t="shared" si="826"/>
        <v>2</v>
      </c>
      <c r="AT1288" s="133">
        <f t="shared" si="827"/>
        <v>2</v>
      </c>
      <c r="AU1288" s="133">
        <f t="shared" si="828"/>
        <v>0</v>
      </c>
      <c r="AV1288" s="133">
        <f t="shared" si="829"/>
        <v>1</v>
      </c>
      <c r="AW1288" s="133">
        <f t="shared" si="830"/>
        <v>1</v>
      </c>
      <c r="AX1288" s="133">
        <f t="shared" si="831"/>
        <v>2</v>
      </c>
      <c r="AY1288" s="133">
        <f t="shared" si="832"/>
        <v>1</v>
      </c>
      <c r="AZ1288" s="133">
        <f t="shared" si="833"/>
        <v>1</v>
      </c>
      <c r="BA1288" s="133">
        <f t="shared" si="834"/>
        <v>0</v>
      </c>
      <c r="BB1288" s="133">
        <f t="shared" si="835"/>
        <v>1</v>
      </c>
      <c r="BC1288" s="133">
        <f t="shared" si="836"/>
        <v>1</v>
      </c>
      <c r="BD1288" s="133">
        <f t="shared" si="837"/>
        <v>3</v>
      </c>
      <c r="BE1288" s="133">
        <f t="shared" si="838"/>
        <v>1</v>
      </c>
      <c r="BF1288" s="133">
        <f t="shared" si="839"/>
        <v>1</v>
      </c>
      <c r="BG1288" s="133">
        <f t="shared" si="840"/>
        <v>3</v>
      </c>
      <c r="BH1288" s="25">
        <f t="shared" si="841"/>
        <v>37</v>
      </c>
      <c r="BI1288" s="28">
        <f t="shared" si="842"/>
        <v>0</v>
      </c>
      <c r="BJ1288" s="21">
        <f t="shared" si="843"/>
        <v>9</v>
      </c>
      <c r="BK1288" s="28">
        <f t="shared" si="844"/>
        <v>7</v>
      </c>
      <c r="BL1288" s="21">
        <f t="shared" si="845"/>
        <v>5</v>
      </c>
      <c r="BM1288" s="28">
        <f t="shared" si="846"/>
        <v>11</v>
      </c>
      <c r="BN1288" s="21">
        <f t="shared" si="847"/>
        <v>5</v>
      </c>
    </row>
    <row r="1289" spans="1:66">
      <c r="A1289" s="37" t="s">
        <v>2841</v>
      </c>
      <c r="B1289">
        <v>1</v>
      </c>
      <c r="C1289">
        <v>5</v>
      </c>
      <c r="D1289">
        <v>2</v>
      </c>
      <c r="E1289">
        <v>1</v>
      </c>
      <c r="F1289">
        <v>4</v>
      </c>
      <c r="G1289">
        <v>1</v>
      </c>
      <c r="H1289">
        <v>5</v>
      </c>
      <c r="I1289">
        <v>4</v>
      </c>
      <c r="J1289">
        <v>1</v>
      </c>
      <c r="K1289">
        <v>3</v>
      </c>
      <c r="L1289">
        <v>1</v>
      </c>
      <c r="M1289">
        <v>3</v>
      </c>
      <c r="N1289">
        <v>5</v>
      </c>
      <c r="O1289">
        <v>2</v>
      </c>
      <c r="P1289">
        <v>1</v>
      </c>
      <c r="Q1289">
        <v>4</v>
      </c>
      <c r="R1289">
        <v>1</v>
      </c>
      <c r="S1289">
        <v>2</v>
      </c>
      <c r="T1289">
        <v>4</v>
      </c>
      <c r="U1289">
        <v>1</v>
      </c>
      <c r="V1289">
        <v>1</v>
      </c>
      <c r="W1289">
        <v>4</v>
      </c>
      <c r="X1289">
        <v>1</v>
      </c>
      <c r="Y1289">
        <v>2</v>
      </c>
      <c r="Z1289">
        <v>2</v>
      </c>
      <c r="AA1289">
        <v>5</v>
      </c>
      <c r="AB1289">
        <v>1</v>
      </c>
      <c r="AC1289">
        <v>4</v>
      </c>
      <c r="AE1289" s="30" t="str">
        <f t="shared" si="812"/>
        <v>UAM_730</v>
      </c>
      <c r="AF1289" s="133">
        <f t="shared" si="813"/>
        <v>1</v>
      </c>
      <c r="AG1289" s="133">
        <f t="shared" si="814"/>
        <v>1</v>
      </c>
      <c r="AH1289" s="133">
        <f t="shared" si="815"/>
        <v>2</v>
      </c>
      <c r="AI1289" s="133">
        <f t="shared" si="816"/>
        <v>1</v>
      </c>
      <c r="AJ1289" s="133">
        <f t="shared" si="817"/>
        <v>2</v>
      </c>
      <c r="AK1289" s="133">
        <f t="shared" si="818"/>
        <v>1</v>
      </c>
      <c r="AL1289" s="133">
        <f t="shared" si="819"/>
        <v>1</v>
      </c>
      <c r="AM1289" s="133">
        <f t="shared" si="820"/>
        <v>4</v>
      </c>
      <c r="AN1289" s="133">
        <f t="shared" si="821"/>
        <v>1</v>
      </c>
      <c r="AO1289" s="133">
        <f t="shared" si="822"/>
        <v>0</v>
      </c>
      <c r="AP1289" s="133">
        <f t="shared" si="823"/>
        <v>1</v>
      </c>
      <c r="AQ1289" s="133">
        <f t="shared" si="824"/>
        <v>3</v>
      </c>
      <c r="AR1289" s="133">
        <f t="shared" si="825"/>
        <v>1</v>
      </c>
      <c r="AS1289" s="133">
        <f t="shared" si="826"/>
        <v>2</v>
      </c>
      <c r="AT1289" s="133">
        <f t="shared" si="827"/>
        <v>1</v>
      </c>
      <c r="AU1289" s="133">
        <f t="shared" si="828"/>
        <v>0</v>
      </c>
      <c r="AV1289" s="133">
        <f t="shared" si="829"/>
        <v>1</v>
      </c>
      <c r="AW1289" s="133">
        <f t="shared" si="830"/>
        <v>2</v>
      </c>
      <c r="AX1289" s="133">
        <f t="shared" si="831"/>
        <v>2</v>
      </c>
      <c r="AY1289" s="133">
        <f t="shared" si="832"/>
        <v>1</v>
      </c>
      <c r="AZ1289" s="133">
        <f t="shared" si="833"/>
        <v>1</v>
      </c>
      <c r="BA1289" s="133">
        <f t="shared" si="834"/>
        <v>0</v>
      </c>
      <c r="BB1289" s="133">
        <f t="shared" si="835"/>
        <v>1</v>
      </c>
      <c r="BC1289" s="133">
        <f t="shared" si="836"/>
        <v>2</v>
      </c>
      <c r="BD1289" s="133">
        <f t="shared" si="837"/>
        <v>2</v>
      </c>
      <c r="BE1289" s="133">
        <f t="shared" si="838"/>
        <v>1</v>
      </c>
      <c r="BF1289" s="133">
        <f t="shared" si="839"/>
        <v>1</v>
      </c>
      <c r="BG1289" s="133">
        <f t="shared" si="840"/>
        <v>2</v>
      </c>
      <c r="BH1289" s="25">
        <f t="shared" si="841"/>
        <v>38</v>
      </c>
      <c r="BI1289" s="28">
        <f t="shared" si="842"/>
        <v>0</v>
      </c>
      <c r="BJ1289" s="21">
        <f t="shared" si="843"/>
        <v>12</v>
      </c>
      <c r="BK1289" s="28">
        <f t="shared" si="844"/>
        <v>7</v>
      </c>
      <c r="BL1289" s="21">
        <f t="shared" si="845"/>
        <v>6</v>
      </c>
      <c r="BM1289" s="28">
        <f t="shared" si="846"/>
        <v>8</v>
      </c>
      <c r="BN1289" s="21">
        <f t="shared" si="847"/>
        <v>5</v>
      </c>
    </row>
    <row r="1290" spans="1:66">
      <c r="A1290" s="37" t="s">
        <v>2842</v>
      </c>
      <c r="B1290">
        <v>1</v>
      </c>
      <c r="C1290">
        <v>5</v>
      </c>
      <c r="D1290">
        <v>3</v>
      </c>
      <c r="E1290">
        <v>1</v>
      </c>
      <c r="F1290">
        <v>2</v>
      </c>
      <c r="G1290">
        <v>1</v>
      </c>
      <c r="H1290">
        <v>3</v>
      </c>
      <c r="I1290">
        <v>3</v>
      </c>
      <c r="J1290">
        <v>1</v>
      </c>
      <c r="K1290">
        <v>1</v>
      </c>
      <c r="L1290">
        <v>2</v>
      </c>
      <c r="M1290">
        <v>1</v>
      </c>
      <c r="N1290">
        <v>3</v>
      </c>
      <c r="O1290">
        <v>2</v>
      </c>
      <c r="P1290">
        <v>1</v>
      </c>
      <c r="Q1290">
        <v>2</v>
      </c>
      <c r="R1290">
        <v>1</v>
      </c>
      <c r="S1290">
        <v>3</v>
      </c>
      <c r="T1290">
        <v>4</v>
      </c>
      <c r="U1290">
        <v>2</v>
      </c>
      <c r="V1290">
        <v>1</v>
      </c>
      <c r="W1290">
        <v>3</v>
      </c>
      <c r="X1290">
        <v>1</v>
      </c>
      <c r="Y1290">
        <v>2</v>
      </c>
      <c r="Z1290">
        <v>4</v>
      </c>
      <c r="AA1290">
        <v>5</v>
      </c>
      <c r="AB1290">
        <v>2</v>
      </c>
      <c r="AC1290">
        <v>3</v>
      </c>
      <c r="AE1290" s="30" t="str">
        <f t="shared" si="812"/>
        <v>UAM_731</v>
      </c>
      <c r="AF1290" s="133">
        <f t="shared" si="813"/>
        <v>1</v>
      </c>
      <c r="AG1290" s="133">
        <f t="shared" si="814"/>
        <v>1</v>
      </c>
      <c r="AH1290" s="133">
        <f t="shared" si="815"/>
        <v>3</v>
      </c>
      <c r="AI1290" s="133">
        <f t="shared" si="816"/>
        <v>1</v>
      </c>
      <c r="AJ1290" s="133">
        <f t="shared" si="817"/>
        <v>4</v>
      </c>
      <c r="AK1290" s="133">
        <f t="shared" si="818"/>
        <v>1</v>
      </c>
      <c r="AL1290" s="133">
        <f t="shared" si="819"/>
        <v>3</v>
      </c>
      <c r="AM1290" s="133">
        <f t="shared" si="820"/>
        <v>3</v>
      </c>
      <c r="AN1290" s="133">
        <f t="shared" si="821"/>
        <v>1</v>
      </c>
      <c r="AO1290" s="133">
        <f t="shared" si="822"/>
        <v>0</v>
      </c>
      <c r="AP1290" s="133">
        <f t="shared" si="823"/>
        <v>2</v>
      </c>
      <c r="AQ1290" s="133">
        <f t="shared" si="824"/>
        <v>1</v>
      </c>
      <c r="AR1290" s="133">
        <f t="shared" si="825"/>
        <v>3</v>
      </c>
      <c r="AS1290" s="133">
        <f t="shared" si="826"/>
        <v>2</v>
      </c>
      <c r="AT1290" s="133">
        <f t="shared" si="827"/>
        <v>1</v>
      </c>
      <c r="AU1290" s="133">
        <f t="shared" si="828"/>
        <v>0</v>
      </c>
      <c r="AV1290" s="133">
        <f t="shared" si="829"/>
        <v>1</v>
      </c>
      <c r="AW1290" s="133">
        <f t="shared" si="830"/>
        <v>3</v>
      </c>
      <c r="AX1290" s="133">
        <f t="shared" si="831"/>
        <v>2</v>
      </c>
      <c r="AY1290" s="133">
        <f t="shared" si="832"/>
        <v>2</v>
      </c>
      <c r="AZ1290" s="133">
        <f t="shared" si="833"/>
        <v>1</v>
      </c>
      <c r="BA1290" s="133">
        <f t="shared" si="834"/>
        <v>0</v>
      </c>
      <c r="BB1290" s="133">
        <f t="shared" si="835"/>
        <v>1</v>
      </c>
      <c r="BC1290" s="133">
        <f t="shared" si="836"/>
        <v>2</v>
      </c>
      <c r="BD1290" s="133">
        <f t="shared" si="837"/>
        <v>4</v>
      </c>
      <c r="BE1290" s="133">
        <f t="shared" si="838"/>
        <v>1</v>
      </c>
      <c r="BF1290" s="133">
        <f t="shared" si="839"/>
        <v>2</v>
      </c>
      <c r="BG1290" s="133">
        <f t="shared" si="840"/>
        <v>3</v>
      </c>
      <c r="BH1290" s="25">
        <f t="shared" si="841"/>
        <v>49</v>
      </c>
      <c r="BI1290" s="28">
        <f t="shared" si="842"/>
        <v>0</v>
      </c>
      <c r="BJ1290" s="21">
        <f t="shared" si="843"/>
        <v>15</v>
      </c>
      <c r="BK1290" s="28">
        <f t="shared" si="844"/>
        <v>6</v>
      </c>
      <c r="BL1290" s="21">
        <f t="shared" si="845"/>
        <v>8</v>
      </c>
      <c r="BM1290" s="28">
        <f t="shared" si="846"/>
        <v>15</v>
      </c>
      <c r="BN1290" s="21">
        <f t="shared" si="847"/>
        <v>5</v>
      </c>
    </row>
    <row r="1291" spans="1:66">
      <c r="A1291" s="37" t="s">
        <v>2843</v>
      </c>
      <c r="B1291">
        <v>1</v>
      </c>
      <c r="C1291">
        <v>5</v>
      </c>
      <c r="D1291">
        <v>2</v>
      </c>
      <c r="E1291">
        <v>1</v>
      </c>
      <c r="F1291">
        <v>3</v>
      </c>
      <c r="G1291">
        <v>1</v>
      </c>
      <c r="H1291">
        <v>5</v>
      </c>
      <c r="I1291">
        <v>1</v>
      </c>
      <c r="J1291">
        <v>1</v>
      </c>
      <c r="K1291">
        <v>4</v>
      </c>
      <c r="L1291">
        <v>1</v>
      </c>
      <c r="M1291">
        <v>1</v>
      </c>
      <c r="N1291">
        <v>5</v>
      </c>
      <c r="O1291">
        <v>1</v>
      </c>
      <c r="P1291">
        <v>1</v>
      </c>
      <c r="Q1291">
        <v>5</v>
      </c>
      <c r="R1291">
        <v>1</v>
      </c>
      <c r="S1291">
        <v>2</v>
      </c>
      <c r="T1291">
        <v>4</v>
      </c>
      <c r="U1291">
        <v>1</v>
      </c>
      <c r="V1291">
        <v>1</v>
      </c>
      <c r="W1291">
        <v>5</v>
      </c>
      <c r="X1291">
        <v>1</v>
      </c>
      <c r="Y1291">
        <v>1</v>
      </c>
      <c r="Z1291">
        <v>1</v>
      </c>
      <c r="AA1291">
        <v>5</v>
      </c>
      <c r="AB1291">
        <v>1</v>
      </c>
      <c r="AC1291">
        <v>5</v>
      </c>
      <c r="AE1291" s="30" t="str">
        <f t="shared" si="812"/>
        <v>UAM_732</v>
      </c>
      <c r="AF1291" s="133">
        <f t="shared" si="813"/>
        <v>1</v>
      </c>
      <c r="AG1291" s="133">
        <f t="shared" si="814"/>
        <v>1</v>
      </c>
      <c r="AH1291" s="133">
        <f t="shared" si="815"/>
        <v>2</v>
      </c>
      <c r="AI1291" s="133">
        <f t="shared" si="816"/>
        <v>1</v>
      </c>
      <c r="AJ1291" s="133">
        <f t="shared" si="817"/>
        <v>3</v>
      </c>
      <c r="AK1291" s="133">
        <f t="shared" si="818"/>
        <v>1</v>
      </c>
      <c r="AL1291" s="133">
        <f t="shared" si="819"/>
        <v>1</v>
      </c>
      <c r="AM1291" s="133">
        <f t="shared" si="820"/>
        <v>1</v>
      </c>
      <c r="AN1291" s="133">
        <f t="shared" si="821"/>
        <v>1</v>
      </c>
      <c r="AO1291" s="133">
        <f t="shared" si="822"/>
        <v>0</v>
      </c>
      <c r="AP1291" s="133">
        <f t="shared" si="823"/>
        <v>1</v>
      </c>
      <c r="AQ1291" s="133">
        <f t="shared" si="824"/>
        <v>1</v>
      </c>
      <c r="AR1291" s="133">
        <f t="shared" si="825"/>
        <v>1</v>
      </c>
      <c r="AS1291" s="133">
        <f t="shared" si="826"/>
        <v>1</v>
      </c>
      <c r="AT1291" s="133">
        <f t="shared" si="827"/>
        <v>1</v>
      </c>
      <c r="AU1291" s="133">
        <f t="shared" si="828"/>
        <v>1</v>
      </c>
      <c r="AV1291" s="133">
        <f t="shared" si="829"/>
        <v>1</v>
      </c>
      <c r="AW1291" s="133">
        <f t="shared" si="830"/>
        <v>2</v>
      </c>
      <c r="AX1291" s="133">
        <f t="shared" si="831"/>
        <v>2</v>
      </c>
      <c r="AY1291" s="133">
        <f t="shared" si="832"/>
        <v>1</v>
      </c>
      <c r="AZ1291" s="133">
        <f t="shared" si="833"/>
        <v>1</v>
      </c>
      <c r="BA1291" s="133">
        <f t="shared" si="834"/>
        <v>1</v>
      </c>
      <c r="BB1291" s="133">
        <f t="shared" si="835"/>
        <v>1</v>
      </c>
      <c r="BC1291" s="133">
        <f t="shared" si="836"/>
        <v>1</v>
      </c>
      <c r="BD1291" s="133">
        <f t="shared" si="837"/>
        <v>1</v>
      </c>
      <c r="BE1291" s="133">
        <f t="shared" si="838"/>
        <v>1</v>
      </c>
      <c r="BF1291" s="133">
        <f t="shared" si="839"/>
        <v>1</v>
      </c>
      <c r="BG1291" s="133">
        <f t="shared" si="840"/>
        <v>1</v>
      </c>
      <c r="BH1291" s="25">
        <f t="shared" si="841"/>
        <v>32</v>
      </c>
      <c r="BI1291" s="28">
        <f t="shared" si="842"/>
        <v>2</v>
      </c>
      <c r="BJ1291" s="21">
        <f t="shared" si="843"/>
        <v>7</v>
      </c>
      <c r="BK1291" s="28">
        <f t="shared" si="844"/>
        <v>5</v>
      </c>
      <c r="BL1291" s="21">
        <f t="shared" si="845"/>
        <v>5</v>
      </c>
      <c r="BM1291" s="28">
        <f t="shared" si="846"/>
        <v>8</v>
      </c>
      <c r="BN1291" s="21">
        <f t="shared" si="847"/>
        <v>5</v>
      </c>
    </row>
    <row r="1292" spans="1:66">
      <c r="A1292" s="37" t="s">
        <v>2851</v>
      </c>
      <c r="B1292">
        <v>1</v>
      </c>
      <c r="C1292">
        <v>4</v>
      </c>
      <c r="D1292">
        <v>1</v>
      </c>
      <c r="E1292">
        <v>1</v>
      </c>
      <c r="F1292">
        <v>5</v>
      </c>
      <c r="G1292">
        <v>2</v>
      </c>
      <c r="H1292">
        <v>5</v>
      </c>
      <c r="I1292">
        <v>1</v>
      </c>
      <c r="J1292">
        <v>1</v>
      </c>
      <c r="K1292">
        <v>4</v>
      </c>
      <c r="L1292">
        <v>1</v>
      </c>
      <c r="M1292">
        <v>1</v>
      </c>
      <c r="N1292">
        <v>3</v>
      </c>
      <c r="O1292">
        <v>1</v>
      </c>
      <c r="P1292">
        <v>1</v>
      </c>
      <c r="Q1292">
        <v>4</v>
      </c>
      <c r="R1292">
        <v>1</v>
      </c>
      <c r="S1292">
        <v>1</v>
      </c>
      <c r="T1292">
        <v>4</v>
      </c>
      <c r="U1292">
        <v>1</v>
      </c>
      <c r="V1292">
        <v>1</v>
      </c>
      <c r="W1292">
        <v>4</v>
      </c>
      <c r="X1292">
        <v>1</v>
      </c>
      <c r="Y1292">
        <v>1</v>
      </c>
      <c r="Z1292">
        <v>1</v>
      </c>
      <c r="AA1292">
        <v>4</v>
      </c>
      <c r="AB1292">
        <v>1</v>
      </c>
      <c r="AC1292">
        <v>4</v>
      </c>
      <c r="AE1292" s="30" t="str">
        <f t="shared" si="812"/>
        <v>UAM_733</v>
      </c>
      <c r="AF1292" s="133">
        <f t="shared" si="813"/>
        <v>1</v>
      </c>
      <c r="AG1292" s="133">
        <f t="shared" si="814"/>
        <v>2</v>
      </c>
      <c r="AH1292" s="133">
        <f t="shared" si="815"/>
        <v>1</v>
      </c>
      <c r="AI1292" s="133">
        <f t="shared" si="816"/>
        <v>1</v>
      </c>
      <c r="AJ1292" s="133">
        <f t="shared" si="817"/>
        <v>1</v>
      </c>
      <c r="AK1292" s="133">
        <f t="shared" si="818"/>
        <v>2</v>
      </c>
      <c r="AL1292" s="133">
        <f t="shared" si="819"/>
        <v>1</v>
      </c>
      <c r="AM1292" s="133">
        <f t="shared" si="820"/>
        <v>1</v>
      </c>
      <c r="AN1292" s="133">
        <f t="shared" si="821"/>
        <v>1</v>
      </c>
      <c r="AO1292" s="133">
        <f t="shared" si="822"/>
        <v>0</v>
      </c>
      <c r="AP1292" s="133">
        <f t="shared" si="823"/>
        <v>1</v>
      </c>
      <c r="AQ1292" s="133">
        <f t="shared" si="824"/>
        <v>1</v>
      </c>
      <c r="AR1292" s="133">
        <f t="shared" si="825"/>
        <v>3</v>
      </c>
      <c r="AS1292" s="133">
        <f t="shared" si="826"/>
        <v>1</v>
      </c>
      <c r="AT1292" s="133">
        <f t="shared" si="827"/>
        <v>1</v>
      </c>
      <c r="AU1292" s="133">
        <f t="shared" si="828"/>
        <v>0</v>
      </c>
      <c r="AV1292" s="133">
        <f t="shared" si="829"/>
        <v>1</v>
      </c>
      <c r="AW1292" s="133">
        <f t="shared" si="830"/>
        <v>1</v>
      </c>
      <c r="AX1292" s="133">
        <f t="shared" si="831"/>
        <v>2</v>
      </c>
      <c r="AY1292" s="133">
        <f t="shared" si="832"/>
        <v>1</v>
      </c>
      <c r="AZ1292" s="133">
        <f t="shared" si="833"/>
        <v>1</v>
      </c>
      <c r="BA1292" s="133">
        <f t="shared" si="834"/>
        <v>0</v>
      </c>
      <c r="BB1292" s="133">
        <f t="shared" si="835"/>
        <v>1</v>
      </c>
      <c r="BC1292" s="133">
        <f t="shared" si="836"/>
        <v>1</v>
      </c>
      <c r="BD1292" s="133">
        <f t="shared" si="837"/>
        <v>1</v>
      </c>
      <c r="BE1292" s="133">
        <f t="shared" si="838"/>
        <v>2</v>
      </c>
      <c r="BF1292" s="133">
        <f t="shared" si="839"/>
        <v>1</v>
      </c>
      <c r="BG1292" s="133">
        <f t="shared" si="840"/>
        <v>2</v>
      </c>
      <c r="BH1292" s="25">
        <f t="shared" si="841"/>
        <v>32</v>
      </c>
      <c r="BI1292" s="28">
        <f t="shared" si="842"/>
        <v>0</v>
      </c>
      <c r="BJ1292" s="21">
        <f t="shared" si="843"/>
        <v>5</v>
      </c>
      <c r="BK1292" s="28">
        <f t="shared" si="844"/>
        <v>5</v>
      </c>
      <c r="BL1292" s="21">
        <f t="shared" si="845"/>
        <v>5</v>
      </c>
      <c r="BM1292" s="28">
        <f t="shared" si="846"/>
        <v>9</v>
      </c>
      <c r="BN1292" s="21">
        <f t="shared" si="847"/>
        <v>8</v>
      </c>
    </row>
    <row r="1293" spans="1:66">
      <c r="A1293" s="37" t="s">
        <v>2852</v>
      </c>
      <c r="B1293">
        <v>1</v>
      </c>
      <c r="C1293">
        <v>5</v>
      </c>
      <c r="D1293">
        <v>1</v>
      </c>
      <c r="E1293">
        <v>5</v>
      </c>
      <c r="F1293">
        <v>5</v>
      </c>
      <c r="G1293">
        <v>1</v>
      </c>
      <c r="H1293">
        <v>5</v>
      </c>
      <c r="I1293">
        <v>1</v>
      </c>
      <c r="J1293">
        <v>1</v>
      </c>
      <c r="K1293">
        <v>1</v>
      </c>
      <c r="L1293">
        <v>1</v>
      </c>
      <c r="M1293">
        <v>1</v>
      </c>
      <c r="N1293">
        <v>3</v>
      </c>
      <c r="O1293">
        <v>1</v>
      </c>
      <c r="P1293">
        <v>1</v>
      </c>
      <c r="Q1293">
        <v>1</v>
      </c>
      <c r="R1293">
        <v>1</v>
      </c>
      <c r="S1293">
        <v>1</v>
      </c>
      <c r="T1293">
        <v>4</v>
      </c>
      <c r="U1293">
        <v>1</v>
      </c>
      <c r="V1293">
        <v>1</v>
      </c>
      <c r="W1293">
        <v>2</v>
      </c>
      <c r="X1293">
        <v>1</v>
      </c>
      <c r="Y1293">
        <v>1</v>
      </c>
      <c r="Z1293">
        <v>3</v>
      </c>
      <c r="AA1293">
        <v>5</v>
      </c>
      <c r="AB1293">
        <v>1</v>
      </c>
      <c r="AC1293">
        <v>3</v>
      </c>
      <c r="AE1293" s="30" t="str">
        <f t="shared" si="812"/>
        <v>UAM_734</v>
      </c>
      <c r="AF1293" s="133">
        <f t="shared" si="813"/>
        <v>1</v>
      </c>
      <c r="AG1293" s="133">
        <f t="shared" si="814"/>
        <v>1</v>
      </c>
      <c r="AH1293" s="133">
        <f t="shared" si="815"/>
        <v>1</v>
      </c>
      <c r="AI1293" s="133">
        <f t="shared" si="816"/>
        <v>5</v>
      </c>
      <c r="AJ1293" s="133">
        <f t="shared" si="817"/>
        <v>1</v>
      </c>
      <c r="AK1293" s="133">
        <f t="shared" si="818"/>
        <v>1</v>
      </c>
      <c r="AL1293" s="133">
        <f t="shared" si="819"/>
        <v>1</v>
      </c>
      <c r="AM1293" s="133">
        <f t="shared" si="820"/>
        <v>1</v>
      </c>
      <c r="AN1293" s="133">
        <f t="shared" si="821"/>
        <v>1</v>
      </c>
      <c r="AO1293" s="133">
        <f t="shared" si="822"/>
        <v>0</v>
      </c>
      <c r="AP1293" s="133">
        <f t="shared" si="823"/>
        <v>1</v>
      </c>
      <c r="AQ1293" s="133">
        <f t="shared" si="824"/>
        <v>1</v>
      </c>
      <c r="AR1293" s="133">
        <f t="shared" si="825"/>
        <v>3</v>
      </c>
      <c r="AS1293" s="133">
        <f t="shared" si="826"/>
        <v>1</v>
      </c>
      <c r="AT1293" s="133">
        <f t="shared" si="827"/>
        <v>1</v>
      </c>
      <c r="AU1293" s="133">
        <f t="shared" si="828"/>
        <v>0</v>
      </c>
      <c r="AV1293" s="133">
        <f t="shared" si="829"/>
        <v>1</v>
      </c>
      <c r="AW1293" s="133">
        <f t="shared" si="830"/>
        <v>1</v>
      </c>
      <c r="AX1293" s="133">
        <f t="shared" si="831"/>
        <v>2</v>
      </c>
      <c r="AY1293" s="133">
        <f t="shared" si="832"/>
        <v>1</v>
      </c>
      <c r="AZ1293" s="133">
        <f t="shared" si="833"/>
        <v>1</v>
      </c>
      <c r="BA1293" s="133">
        <f t="shared" si="834"/>
        <v>0</v>
      </c>
      <c r="BB1293" s="133">
        <f t="shared" si="835"/>
        <v>1</v>
      </c>
      <c r="BC1293" s="133">
        <f t="shared" si="836"/>
        <v>1</v>
      </c>
      <c r="BD1293" s="133">
        <f t="shared" si="837"/>
        <v>3</v>
      </c>
      <c r="BE1293" s="133">
        <f t="shared" si="838"/>
        <v>1</v>
      </c>
      <c r="BF1293" s="133">
        <f t="shared" si="839"/>
        <v>1</v>
      </c>
      <c r="BG1293" s="133">
        <f t="shared" si="840"/>
        <v>3</v>
      </c>
      <c r="BH1293" s="25">
        <f t="shared" si="841"/>
        <v>36</v>
      </c>
      <c r="BI1293" s="28">
        <f t="shared" si="842"/>
        <v>0</v>
      </c>
      <c r="BJ1293" s="21">
        <f t="shared" si="843"/>
        <v>7</v>
      </c>
      <c r="BK1293" s="28">
        <f t="shared" si="844"/>
        <v>5</v>
      </c>
      <c r="BL1293" s="21">
        <f t="shared" si="845"/>
        <v>5</v>
      </c>
      <c r="BM1293" s="28">
        <f t="shared" si="846"/>
        <v>10</v>
      </c>
      <c r="BN1293" s="21">
        <f t="shared" si="847"/>
        <v>9</v>
      </c>
    </row>
    <row r="1294" spans="1:66">
      <c r="A1294" s="37" t="s">
        <v>2853</v>
      </c>
      <c r="B1294">
        <v>2</v>
      </c>
      <c r="C1294">
        <v>3</v>
      </c>
      <c r="D1294">
        <v>3</v>
      </c>
      <c r="E1294">
        <v>1</v>
      </c>
      <c r="F1294">
        <v>1</v>
      </c>
      <c r="G1294">
        <v>2</v>
      </c>
      <c r="H1294">
        <v>3</v>
      </c>
      <c r="I1294">
        <v>1</v>
      </c>
      <c r="J1294">
        <v>1</v>
      </c>
      <c r="K1294">
        <v>3</v>
      </c>
      <c r="L1294">
        <v>2</v>
      </c>
      <c r="M1294">
        <v>2</v>
      </c>
      <c r="N1294">
        <v>4</v>
      </c>
      <c r="O1294">
        <v>2</v>
      </c>
      <c r="P1294">
        <v>2</v>
      </c>
      <c r="Q1294">
        <v>3</v>
      </c>
      <c r="R1294">
        <v>1</v>
      </c>
      <c r="S1294">
        <v>3</v>
      </c>
      <c r="T1294">
        <v>4</v>
      </c>
      <c r="U1294">
        <v>2</v>
      </c>
      <c r="V1294">
        <v>1</v>
      </c>
      <c r="W1294">
        <v>3</v>
      </c>
      <c r="X1294">
        <v>1</v>
      </c>
      <c r="Y1294">
        <v>1</v>
      </c>
      <c r="Z1294">
        <v>2</v>
      </c>
      <c r="AA1294">
        <v>3</v>
      </c>
      <c r="AB1294">
        <v>1</v>
      </c>
      <c r="AC1294">
        <v>3</v>
      </c>
      <c r="AE1294" s="30" t="str">
        <f t="shared" si="812"/>
        <v>UAM_735</v>
      </c>
      <c r="AF1294" s="133">
        <f t="shared" si="813"/>
        <v>2</v>
      </c>
      <c r="AG1294" s="133">
        <f t="shared" si="814"/>
        <v>3</v>
      </c>
      <c r="AH1294" s="133">
        <f t="shared" si="815"/>
        <v>3</v>
      </c>
      <c r="AI1294" s="133">
        <f t="shared" si="816"/>
        <v>1</v>
      </c>
      <c r="AJ1294" s="133">
        <f t="shared" si="817"/>
        <v>5</v>
      </c>
      <c r="AK1294" s="133">
        <f t="shared" si="818"/>
        <v>2</v>
      </c>
      <c r="AL1294" s="133">
        <f t="shared" si="819"/>
        <v>3</v>
      </c>
      <c r="AM1294" s="133">
        <f t="shared" si="820"/>
        <v>1</v>
      </c>
      <c r="AN1294" s="133">
        <f t="shared" si="821"/>
        <v>1</v>
      </c>
      <c r="AO1294" s="133">
        <f t="shared" si="822"/>
        <v>0</v>
      </c>
      <c r="AP1294" s="133">
        <f t="shared" si="823"/>
        <v>2</v>
      </c>
      <c r="AQ1294" s="133">
        <f t="shared" si="824"/>
        <v>2</v>
      </c>
      <c r="AR1294" s="133">
        <f t="shared" si="825"/>
        <v>2</v>
      </c>
      <c r="AS1294" s="133">
        <f t="shared" si="826"/>
        <v>2</v>
      </c>
      <c r="AT1294" s="133">
        <f t="shared" si="827"/>
        <v>2</v>
      </c>
      <c r="AU1294" s="133">
        <f t="shared" si="828"/>
        <v>0</v>
      </c>
      <c r="AV1294" s="133">
        <f t="shared" si="829"/>
        <v>1</v>
      </c>
      <c r="AW1294" s="133">
        <f t="shared" si="830"/>
        <v>3</v>
      </c>
      <c r="AX1294" s="133">
        <f t="shared" si="831"/>
        <v>2</v>
      </c>
      <c r="AY1294" s="133">
        <f t="shared" si="832"/>
        <v>2</v>
      </c>
      <c r="AZ1294" s="133">
        <f t="shared" si="833"/>
        <v>1</v>
      </c>
      <c r="BA1294" s="133">
        <f t="shared" si="834"/>
        <v>0</v>
      </c>
      <c r="BB1294" s="133">
        <f t="shared" si="835"/>
        <v>1</v>
      </c>
      <c r="BC1294" s="133">
        <f t="shared" si="836"/>
        <v>1</v>
      </c>
      <c r="BD1294" s="133">
        <f t="shared" si="837"/>
        <v>2</v>
      </c>
      <c r="BE1294" s="133">
        <f t="shared" si="838"/>
        <v>3</v>
      </c>
      <c r="BF1294" s="133">
        <f t="shared" si="839"/>
        <v>1</v>
      </c>
      <c r="BG1294" s="133">
        <f t="shared" si="840"/>
        <v>3</v>
      </c>
      <c r="BH1294" s="25">
        <f t="shared" si="841"/>
        <v>51</v>
      </c>
      <c r="BI1294" s="28">
        <f t="shared" si="842"/>
        <v>0</v>
      </c>
      <c r="BJ1294" s="21">
        <f t="shared" si="843"/>
        <v>11</v>
      </c>
      <c r="BK1294" s="28">
        <f t="shared" si="844"/>
        <v>8</v>
      </c>
      <c r="BL1294" s="21">
        <f t="shared" si="845"/>
        <v>6</v>
      </c>
      <c r="BM1294" s="28">
        <f t="shared" si="846"/>
        <v>15</v>
      </c>
      <c r="BN1294" s="21">
        <f t="shared" si="847"/>
        <v>11</v>
      </c>
    </row>
    <row r="1295" spans="1:66">
      <c r="A1295" s="37" t="s">
        <v>2854</v>
      </c>
      <c r="B1295">
        <v>1</v>
      </c>
      <c r="C1295">
        <v>3</v>
      </c>
      <c r="D1295">
        <v>2</v>
      </c>
      <c r="E1295">
        <v>1</v>
      </c>
      <c r="F1295">
        <v>4</v>
      </c>
      <c r="G1295">
        <v>1</v>
      </c>
      <c r="H1295">
        <v>4</v>
      </c>
      <c r="I1295">
        <v>1</v>
      </c>
      <c r="J1295">
        <v>1</v>
      </c>
      <c r="K1295">
        <v>3</v>
      </c>
      <c r="L1295">
        <v>1</v>
      </c>
      <c r="M1295">
        <v>1</v>
      </c>
      <c r="N1295">
        <v>2</v>
      </c>
      <c r="O1295">
        <v>2</v>
      </c>
      <c r="P1295">
        <v>1</v>
      </c>
      <c r="Q1295">
        <v>3</v>
      </c>
      <c r="R1295">
        <v>1</v>
      </c>
      <c r="S1295">
        <v>1</v>
      </c>
      <c r="T1295">
        <v>3</v>
      </c>
      <c r="U1295">
        <v>1</v>
      </c>
      <c r="V1295">
        <v>1</v>
      </c>
      <c r="W1295">
        <v>2</v>
      </c>
      <c r="X1295">
        <v>1</v>
      </c>
      <c r="Y1295">
        <v>1</v>
      </c>
      <c r="Z1295">
        <v>1</v>
      </c>
      <c r="AA1295">
        <v>4</v>
      </c>
      <c r="AB1295">
        <v>1</v>
      </c>
      <c r="AC1295">
        <v>4</v>
      </c>
      <c r="AE1295" s="30" t="str">
        <f t="shared" si="812"/>
        <v>UAM_736</v>
      </c>
      <c r="AF1295" s="133">
        <f t="shared" si="813"/>
        <v>1</v>
      </c>
      <c r="AG1295" s="133">
        <f t="shared" si="814"/>
        <v>3</v>
      </c>
      <c r="AH1295" s="133">
        <f t="shared" si="815"/>
        <v>2</v>
      </c>
      <c r="AI1295" s="133">
        <f t="shared" si="816"/>
        <v>1</v>
      </c>
      <c r="AJ1295" s="133">
        <f t="shared" si="817"/>
        <v>2</v>
      </c>
      <c r="AK1295" s="133">
        <f t="shared" si="818"/>
        <v>1</v>
      </c>
      <c r="AL1295" s="133">
        <f t="shared" si="819"/>
        <v>2</v>
      </c>
      <c r="AM1295" s="133">
        <f t="shared" si="820"/>
        <v>1</v>
      </c>
      <c r="AN1295" s="133">
        <f t="shared" si="821"/>
        <v>1</v>
      </c>
      <c r="AO1295" s="133">
        <f t="shared" si="822"/>
        <v>0</v>
      </c>
      <c r="AP1295" s="133">
        <f t="shared" si="823"/>
        <v>1</v>
      </c>
      <c r="AQ1295" s="133">
        <f t="shared" si="824"/>
        <v>1</v>
      </c>
      <c r="AR1295" s="133">
        <f t="shared" si="825"/>
        <v>4</v>
      </c>
      <c r="AS1295" s="133">
        <f t="shared" si="826"/>
        <v>2</v>
      </c>
      <c r="AT1295" s="133">
        <f t="shared" si="827"/>
        <v>1</v>
      </c>
      <c r="AU1295" s="133">
        <f t="shared" si="828"/>
        <v>0</v>
      </c>
      <c r="AV1295" s="133">
        <f t="shared" si="829"/>
        <v>1</v>
      </c>
      <c r="AW1295" s="133">
        <f t="shared" si="830"/>
        <v>1</v>
      </c>
      <c r="AX1295" s="133">
        <f t="shared" si="831"/>
        <v>3</v>
      </c>
      <c r="AY1295" s="133">
        <f t="shared" si="832"/>
        <v>1</v>
      </c>
      <c r="AZ1295" s="133">
        <f t="shared" si="833"/>
        <v>1</v>
      </c>
      <c r="BA1295" s="133">
        <f t="shared" si="834"/>
        <v>0</v>
      </c>
      <c r="BB1295" s="133">
        <f t="shared" si="835"/>
        <v>1</v>
      </c>
      <c r="BC1295" s="133">
        <f t="shared" si="836"/>
        <v>1</v>
      </c>
      <c r="BD1295" s="133">
        <f t="shared" si="837"/>
        <v>1</v>
      </c>
      <c r="BE1295" s="133">
        <f t="shared" si="838"/>
        <v>2</v>
      </c>
      <c r="BF1295" s="133">
        <f t="shared" si="839"/>
        <v>1</v>
      </c>
      <c r="BG1295" s="133">
        <f t="shared" si="840"/>
        <v>2</v>
      </c>
      <c r="BH1295" s="25">
        <f t="shared" si="841"/>
        <v>38</v>
      </c>
      <c r="BI1295" s="28">
        <f t="shared" si="842"/>
        <v>0</v>
      </c>
      <c r="BJ1295" s="21">
        <f t="shared" si="843"/>
        <v>7</v>
      </c>
      <c r="BK1295" s="28">
        <f t="shared" si="844"/>
        <v>5</v>
      </c>
      <c r="BL1295" s="21">
        <f t="shared" si="845"/>
        <v>5</v>
      </c>
      <c r="BM1295" s="28">
        <f t="shared" si="846"/>
        <v>13</v>
      </c>
      <c r="BN1295" s="21">
        <f t="shared" si="847"/>
        <v>8</v>
      </c>
    </row>
    <row r="1296" spans="1:66">
      <c r="A1296" s="37" t="s">
        <v>2855</v>
      </c>
      <c r="B1296">
        <v>1</v>
      </c>
      <c r="C1296">
        <v>4</v>
      </c>
      <c r="D1296">
        <v>2</v>
      </c>
      <c r="E1296">
        <v>1</v>
      </c>
      <c r="F1296">
        <v>3</v>
      </c>
      <c r="G1296">
        <v>1</v>
      </c>
      <c r="H1296">
        <v>4</v>
      </c>
      <c r="I1296">
        <v>1</v>
      </c>
      <c r="J1296">
        <v>1</v>
      </c>
      <c r="K1296">
        <v>3</v>
      </c>
      <c r="L1296">
        <v>1</v>
      </c>
      <c r="M1296">
        <v>1</v>
      </c>
      <c r="N1296">
        <v>4</v>
      </c>
      <c r="O1296">
        <v>3</v>
      </c>
      <c r="P1296">
        <v>1</v>
      </c>
      <c r="Q1296">
        <v>3</v>
      </c>
      <c r="R1296">
        <v>1</v>
      </c>
      <c r="S1296">
        <v>1</v>
      </c>
      <c r="T1296">
        <v>3</v>
      </c>
      <c r="U1296">
        <v>1</v>
      </c>
      <c r="V1296">
        <v>1</v>
      </c>
      <c r="W1296">
        <v>2</v>
      </c>
      <c r="X1296">
        <v>1</v>
      </c>
      <c r="Y1296">
        <v>1</v>
      </c>
      <c r="Z1296">
        <v>2</v>
      </c>
      <c r="AA1296">
        <v>5</v>
      </c>
      <c r="AB1296">
        <v>1</v>
      </c>
      <c r="AC1296">
        <v>3</v>
      </c>
      <c r="AE1296" s="30" t="str">
        <f t="shared" si="812"/>
        <v>UAM_737</v>
      </c>
      <c r="AF1296" s="133">
        <f t="shared" si="813"/>
        <v>1</v>
      </c>
      <c r="AG1296" s="133">
        <f t="shared" si="814"/>
        <v>2</v>
      </c>
      <c r="AH1296" s="133">
        <f t="shared" si="815"/>
        <v>2</v>
      </c>
      <c r="AI1296" s="133">
        <f t="shared" si="816"/>
        <v>1</v>
      </c>
      <c r="AJ1296" s="133">
        <f t="shared" si="817"/>
        <v>3</v>
      </c>
      <c r="AK1296" s="133">
        <f t="shared" si="818"/>
        <v>1</v>
      </c>
      <c r="AL1296" s="133">
        <f t="shared" si="819"/>
        <v>2</v>
      </c>
      <c r="AM1296" s="133">
        <f t="shared" si="820"/>
        <v>1</v>
      </c>
      <c r="AN1296" s="133">
        <f t="shared" si="821"/>
        <v>1</v>
      </c>
      <c r="AO1296" s="133">
        <f t="shared" si="822"/>
        <v>0</v>
      </c>
      <c r="AP1296" s="133">
        <f t="shared" si="823"/>
        <v>1</v>
      </c>
      <c r="AQ1296" s="133">
        <f t="shared" si="824"/>
        <v>1</v>
      </c>
      <c r="AR1296" s="133">
        <f t="shared" si="825"/>
        <v>2</v>
      </c>
      <c r="AS1296" s="133">
        <f t="shared" si="826"/>
        <v>3</v>
      </c>
      <c r="AT1296" s="133">
        <f t="shared" si="827"/>
        <v>1</v>
      </c>
      <c r="AU1296" s="133">
        <f t="shared" si="828"/>
        <v>0</v>
      </c>
      <c r="AV1296" s="133">
        <f t="shared" si="829"/>
        <v>1</v>
      </c>
      <c r="AW1296" s="133">
        <f t="shared" si="830"/>
        <v>1</v>
      </c>
      <c r="AX1296" s="133">
        <f t="shared" si="831"/>
        <v>3</v>
      </c>
      <c r="AY1296" s="133">
        <f t="shared" si="832"/>
        <v>1</v>
      </c>
      <c r="AZ1296" s="133">
        <f t="shared" si="833"/>
        <v>1</v>
      </c>
      <c r="BA1296" s="133">
        <f t="shared" si="834"/>
        <v>0</v>
      </c>
      <c r="BB1296" s="133">
        <f t="shared" si="835"/>
        <v>1</v>
      </c>
      <c r="BC1296" s="133">
        <f t="shared" si="836"/>
        <v>1</v>
      </c>
      <c r="BD1296" s="133">
        <f t="shared" si="837"/>
        <v>2</v>
      </c>
      <c r="BE1296" s="133">
        <f t="shared" si="838"/>
        <v>1</v>
      </c>
      <c r="BF1296" s="133">
        <f t="shared" si="839"/>
        <v>1</v>
      </c>
      <c r="BG1296" s="133">
        <f t="shared" si="840"/>
        <v>3</v>
      </c>
      <c r="BH1296" s="25">
        <f t="shared" si="841"/>
        <v>38</v>
      </c>
      <c r="BI1296" s="28">
        <f t="shared" si="842"/>
        <v>0</v>
      </c>
      <c r="BJ1296" s="21">
        <f t="shared" si="843"/>
        <v>9</v>
      </c>
      <c r="BK1296" s="28">
        <f t="shared" si="844"/>
        <v>5</v>
      </c>
      <c r="BL1296" s="21">
        <f t="shared" si="845"/>
        <v>5</v>
      </c>
      <c r="BM1296" s="28">
        <f t="shared" si="846"/>
        <v>13</v>
      </c>
      <c r="BN1296" s="21">
        <f t="shared" si="847"/>
        <v>6</v>
      </c>
    </row>
    <row r="1297" spans="1:66">
      <c r="A1297" s="37" t="s">
        <v>2857</v>
      </c>
      <c r="B1297">
        <v>1</v>
      </c>
      <c r="C1297">
        <v>5</v>
      </c>
      <c r="D1297">
        <v>3</v>
      </c>
      <c r="E1297">
        <v>1</v>
      </c>
      <c r="F1297">
        <v>1</v>
      </c>
      <c r="G1297">
        <v>1</v>
      </c>
      <c r="H1297">
        <v>2</v>
      </c>
      <c r="I1297">
        <v>1</v>
      </c>
      <c r="J1297">
        <v>2</v>
      </c>
      <c r="K1297">
        <v>1</v>
      </c>
      <c r="L1297">
        <v>2</v>
      </c>
      <c r="M1297">
        <v>2</v>
      </c>
      <c r="N1297">
        <v>4</v>
      </c>
      <c r="O1297">
        <v>3</v>
      </c>
      <c r="P1297">
        <v>1</v>
      </c>
      <c r="Q1297">
        <v>1</v>
      </c>
      <c r="R1297">
        <v>1</v>
      </c>
      <c r="S1297">
        <v>1</v>
      </c>
      <c r="T1297">
        <v>3</v>
      </c>
      <c r="U1297">
        <v>3</v>
      </c>
      <c r="V1297">
        <v>1</v>
      </c>
      <c r="W1297">
        <v>3</v>
      </c>
      <c r="X1297">
        <v>2</v>
      </c>
      <c r="Y1297">
        <v>2</v>
      </c>
      <c r="Z1297">
        <v>5</v>
      </c>
      <c r="AA1297">
        <v>5</v>
      </c>
      <c r="AB1297">
        <v>1</v>
      </c>
      <c r="AC1297">
        <v>3</v>
      </c>
      <c r="AE1297" s="30" t="str">
        <f t="shared" si="812"/>
        <v>UAM_738</v>
      </c>
      <c r="AF1297" s="133">
        <f t="shared" si="813"/>
        <v>1</v>
      </c>
      <c r="AG1297" s="133">
        <f t="shared" si="814"/>
        <v>1</v>
      </c>
      <c r="AH1297" s="133">
        <f t="shared" si="815"/>
        <v>3</v>
      </c>
      <c r="AI1297" s="133">
        <f t="shared" si="816"/>
        <v>1</v>
      </c>
      <c r="AJ1297" s="133">
        <f t="shared" si="817"/>
        <v>5</v>
      </c>
      <c r="AK1297" s="133">
        <f t="shared" si="818"/>
        <v>1</v>
      </c>
      <c r="AL1297" s="133">
        <f t="shared" si="819"/>
        <v>4</v>
      </c>
      <c r="AM1297" s="133">
        <f t="shared" si="820"/>
        <v>1</v>
      </c>
      <c r="AN1297" s="133">
        <f t="shared" si="821"/>
        <v>2</v>
      </c>
      <c r="AO1297" s="133">
        <f t="shared" si="822"/>
        <v>0</v>
      </c>
      <c r="AP1297" s="133">
        <f t="shared" si="823"/>
        <v>2</v>
      </c>
      <c r="AQ1297" s="133">
        <f t="shared" si="824"/>
        <v>2</v>
      </c>
      <c r="AR1297" s="133">
        <f t="shared" si="825"/>
        <v>2</v>
      </c>
      <c r="AS1297" s="133">
        <f t="shared" si="826"/>
        <v>3</v>
      </c>
      <c r="AT1297" s="133">
        <f t="shared" si="827"/>
        <v>1</v>
      </c>
      <c r="AU1297" s="133">
        <f t="shared" si="828"/>
        <v>0</v>
      </c>
      <c r="AV1297" s="133">
        <f t="shared" si="829"/>
        <v>1</v>
      </c>
      <c r="AW1297" s="133">
        <f t="shared" si="830"/>
        <v>1</v>
      </c>
      <c r="AX1297" s="133">
        <f t="shared" si="831"/>
        <v>3</v>
      </c>
      <c r="AY1297" s="133">
        <f t="shared" si="832"/>
        <v>3</v>
      </c>
      <c r="AZ1297" s="133">
        <f t="shared" si="833"/>
        <v>1</v>
      </c>
      <c r="BA1297" s="133">
        <f t="shared" si="834"/>
        <v>0</v>
      </c>
      <c r="BB1297" s="133">
        <f t="shared" si="835"/>
        <v>2</v>
      </c>
      <c r="BC1297" s="133">
        <f t="shared" si="836"/>
        <v>2</v>
      </c>
      <c r="BD1297" s="133">
        <f t="shared" si="837"/>
        <v>5</v>
      </c>
      <c r="BE1297" s="133">
        <f t="shared" si="838"/>
        <v>1</v>
      </c>
      <c r="BF1297" s="133">
        <f t="shared" si="839"/>
        <v>1</v>
      </c>
      <c r="BG1297" s="133">
        <f t="shared" si="840"/>
        <v>3</v>
      </c>
      <c r="BH1297" s="25">
        <f t="shared" si="841"/>
        <v>52</v>
      </c>
      <c r="BI1297" s="28">
        <f t="shared" si="842"/>
        <v>0</v>
      </c>
      <c r="BJ1297" s="21">
        <f t="shared" si="843"/>
        <v>13</v>
      </c>
      <c r="BK1297" s="28">
        <f t="shared" si="844"/>
        <v>8</v>
      </c>
      <c r="BL1297" s="21">
        <f t="shared" si="845"/>
        <v>9</v>
      </c>
      <c r="BM1297" s="28">
        <f t="shared" si="846"/>
        <v>17</v>
      </c>
      <c r="BN1297" s="21">
        <f t="shared" si="847"/>
        <v>5</v>
      </c>
    </row>
    <row r="1298" spans="1:66">
      <c r="A1298" s="235" t="s">
        <v>3027</v>
      </c>
      <c r="B1298">
        <v>1</v>
      </c>
      <c r="C1298">
        <v>5</v>
      </c>
      <c r="D1298">
        <v>2</v>
      </c>
      <c r="E1298">
        <v>1</v>
      </c>
      <c r="F1298">
        <v>4</v>
      </c>
      <c r="G1298">
        <v>1</v>
      </c>
      <c r="H1298">
        <v>5</v>
      </c>
      <c r="I1298">
        <v>1</v>
      </c>
      <c r="J1298">
        <v>1</v>
      </c>
      <c r="K1298">
        <v>1</v>
      </c>
      <c r="L1298">
        <v>1</v>
      </c>
      <c r="M1298">
        <v>1</v>
      </c>
      <c r="N1298">
        <v>5</v>
      </c>
      <c r="O1298">
        <v>1</v>
      </c>
      <c r="P1298">
        <v>2</v>
      </c>
      <c r="Q1298">
        <v>5</v>
      </c>
      <c r="R1298">
        <v>1</v>
      </c>
      <c r="S1298">
        <v>1</v>
      </c>
      <c r="T1298">
        <v>5</v>
      </c>
      <c r="U1298">
        <v>1</v>
      </c>
      <c r="V1298">
        <v>1</v>
      </c>
      <c r="W1298">
        <v>5</v>
      </c>
      <c r="X1298">
        <v>1</v>
      </c>
      <c r="Y1298">
        <v>1</v>
      </c>
      <c r="Z1298">
        <v>1</v>
      </c>
      <c r="AA1298">
        <v>5</v>
      </c>
      <c r="AB1298">
        <v>1</v>
      </c>
      <c r="AC1298">
        <v>5</v>
      </c>
      <c r="AE1298" s="30" t="str">
        <f t="shared" si="812"/>
        <v>UAM_739</v>
      </c>
      <c r="AF1298" s="133">
        <f t="shared" si="813"/>
        <v>1</v>
      </c>
      <c r="AG1298" s="133">
        <f t="shared" si="814"/>
        <v>1</v>
      </c>
      <c r="AH1298" s="133">
        <f t="shared" si="815"/>
        <v>2</v>
      </c>
      <c r="AI1298" s="133">
        <f t="shared" si="816"/>
        <v>1</v>
      </c>
      <c r="AJ1298" s="133">
        <f t="shared" si="817"/>
        <v>2</v>
      </c>
      <c r="AK1298" s="133">
        <f t="shared" si="818"/>
        <v>1</v>
      </c>
      <c r="AL1298" s="133">
        <f t="shared" si="819"/>
        <v>1</v>
      </c>
      <c r="AM1298" s="133">
        <f t="shared" si="820"/>
        <v>1</v>
      </c>
      <c r="AN1298" s="133">
        <f t="shared" si="821"/>
        <v>1</v>
      </c>
      <c r="AO1298" s="133">
        <f t="shared" si="822"/>
        <v>0</v>
      </c>
      <c r="AP1298" s="133">
        <f t="shared" si="823"/>
        <v>1</v>
      </c>
      <c r="AQ1298" s="133">
        <f t="shared" si="824"/>
        <v>1</v>
      </c>
      <c r="AR1298" s="133">
        <f t="shared" si="825"/>
        <v>1</v>
      </c>
      <c r="AS1298" s="133">
        <f t="shared" si="826"/>
        <v>1</v>
      </c>
      <c r="AT1298" s="133">
        <f t="shared" si="827"/>
        <v>2</v>
      </c>
      <c r="AU1298" s="133">
        <f t="shared" si="828"/>
        <v>1</v>
      </c>
      <c r="AV1298" s="133">
        <f t="shared" si="829"/>
        <v>1</v>
      </c>
      <c r="AW1298" s="133">
        <f t="shared" si="830"/>
        <v>1</v>
      </c>
      <c r="AX1298" s="133">
        <f t="shared" si="831"/>
        <v>1</v>
      </c>
      <c r="AY1298" s="133">
        <f t="shared" si="832"/>
        <v>1</v>
      </c>
      <c r="AZ1298" s="133">
        <f t="shared" si="833"/>
        <v>1</v>
      </c>
      <c r="BA1298" s="133">
        <f t="shared" si="834"/>
        <v>1</v>
      </c>
      <c r="BB1298" s="133">
        <f t="shared" si="835"/>
        <v>1</v>
      </c>
      <c r="BC1298" s="133">
        <f t="shared" si="836"/>
        <v>1</v>
      </c>
      <c r="BD1298" s="133">
        <f t="shared" si="837"/>
        <v>1</v>
      </c>
      <c r="BE1298" s="133">
        <f t="shared" si="838"/>
        <v>1</v>
      </c>
      <c r="BF1298" s="133">
        <f t="shared" si="839"/>
        <v>1</v>
      </c>
      <c r="BG1298" s="133">
        <f t="shared" si="840"/>
        <v>1</v>
      </c>
      <c r="BH1298" s="25">
        <f t="shared" si="841"/>
        <v>30</v>
      </c>
      <c r="BI1298" s="28">
        <f t="shared" si="842"/>
        <v>2</v>
      </c>
      <c r="BJ1298" s="21">
        <f t="shared" si="843"/>
        <v>6</v>
      </c>
      <c r="BK1298" s="28">
        <f t="shared" si="844"/>
        <v>6</v>
      </c>
      <c r="BL1298" s="21">
        <f t="shared" si="845"/>
        <v>5</v>
      </c>
      <c r="BM1298" s="28">
        <f t="shared" si="846"/>
        <v>6</v>
      </c>
      <c r="BN1298" s="21">
        <f t="shared" si="847"/>
        <v>5</v>
      </c>
    </row>
    <row r="1299" spans="1:66">
      <c r="A1299" s="235" t="s">
        <v>3026</v>
      </c>
      <c r="B1299">
        <v>1</v>
      </c>
      <c r="C1299">
        <v>5</v>
      </c>
      <c r="D1299">
        <v>1</v>
      </c>
      <c r="E1299">
        <v>1</v>
      </c>
      <c r="F1299">
        <v>5</v>
      </c>
      <c r="G1299">
        <v>1</v>
      </c>
      <c r="H1299">
        <v>5</v>
      </c>
      <c r="I1299">
        <v>1</v>
      </c>
      <c r="J1299">
        <v>1</v>
      </c>
      <c r="K1299">
        <v>3</v>
      </c>
      <c r="L1299">
        <v>1</v>
      </c>
      <c r="M1299">
        <v>1</v>
      </c>
      <c r="N1299">
        <v>5</v>
      </c>
      <c r="O1299">
        <v>1</v>
      </c>
      <c r="P1299">
        <v>1</v>
      </c>
      <c r="Q1299">
        <v>4</v>
      </c>
      <c r="R1299">
        <v>1</v>
      </c>
      <c r="S1299">
        <v>1</v>
      </c>
      <c r="T1299">
        <v>5</v>
      </c>
      <c r="U1299">
        <v>1</v>
      </c>
      <c r="V1299">
        <v>1</v>
      </c>
      <c r="W1299">
        <v>4</v>
      </c>
      <c r="X1299">
        <v>1</v>
      </c>
      <c r="Y1299">
        <v>1</v>
      </c>
      <c r="Z1299">
        <v>1</v>
      </c>
      <c r="AA1299">
        <v>5</v>
      </c>
      <c r="AB1299">
        <v>1</v>
      </c>
      <c r="AC1299">
        <v>4</v>
      </c>
      <c r="AE1299" s="30" t="str">
        <f t="shared" si="812"/>
        <v>UAM_740</v>
      </c>
      <c r="AF1299" s="133">
        <f t="shared" si="813"/>
        <v>1</v>
      </c>
      <c r="AG1299" s="133">
        <f t="shared" si="814"/>
        <v>1</v>
      </c>
      <c r="AH1299" s="133">
        <f t="shared" si="815"/>
        <v>1</v>
      </c>
      <c r="AI1299" s="133">
        <f t="shared" si="816"/>
        <v>1</v>
      </c>
      <c r="AJ1299" s="133">
        <f t="shared" si="817"/>
        <v>1</v>
      </c>
      <c r="AK1299" s="133">
        <f t="shared" si="818"/>
        <v>1</v>
      </c>
      <c r="AL1299" s="133">
        <f t="shared" si="819"/>
        <v>1</v>
      </c>
      <c r="AM1299" s="133">
        <f t="shared" si="820"/>
        <v>1</v>
      </c>
      <c r="AN1299" s="133">
        <f t="shared" si="821"/>
        <v>1</v>
      </c>
      <c r="AO1299" s="133">
        <f t="shared" si="822"/>
        <v>0</v>
      </c>
      <c r="AP1299" s="133">
        <f t="shared" si="823"/>
        <v>1</v>
      </c>
      <c r="AQ1299" s="133">
        <f t="shared" si="824"/>
        <v>1</v>
      </c>
      <c r="AR1299" s="133">
        <f t="shared" si="825"/>
        <v>1</v>
      </c>
      <c r="AS1299" s="133">
        <f t="shared" si="826"/>
        <v>1</v>
      </c>
      <c r="AT1299" s="133">
        <f t="shared" si="827"/>
        <v>1</v>
      </c>
      <c r="AU1299" s="133">
        <f t="shared" si="828"/>
        <v>0</v>
      </c>
      <c r="AV1299" s="133">
        <f t="shared" si="829"/>
        <v>1</v>
      </c>
      <c r="AW1299" s="133">
        <f t="shared" si="830"/>
        <v>1</v>
      </c>
      <c r="AX1299" s="133">
        <f t="shared" si="831"/>
        <v>1</v>
      </c>
      <c r="AY1299" s="133">
        <f t="shared" si="832"/>
        <v>1</v>
      </c>
      <c r="AZ1299" s="133">
        <f t="shared" si="833"/>
        <v>1</v>
      </c>
      <c r="BA1299" s="133">
        <f t="shared" si="834"/>
        <v>0</v>
      </c>
      <c r="BB1299" s="133">
        <f t="shared" si="835"/>
        <v>1</v>
      </c>
      <c r="BC1299" s="133">
        <f t="shared" si="836"/>
        <v>1</v>
      </c>
      <c r="BD1299" s="133">
        <f t="shared" si="837"/>
        <v>1</v>
      </c>
      <c r="BE1299" s="133">
        <f t="shared" si="838"/>
        <v>1</v>
      </c>
      <c r="BF1299" s="133">
        <f t="shared" si="839"/>
        <v>1</v>
      </c>
      <c r="BG1299" s="133">
        <f t="shared" si="840"/>
        <v>2</v>
      </c>
      <c r="BH1299" s="25">
        <f t="shared" si="841"/>
        <v>26</v>
      </c>
      <c r="BI1299" s="28">
        <f t="shared" si="842"/>
        <v>0</v>
      </c>
      <c r="BJ1299" s="21">
        <f t="shared" si="843"/>
        <v>5</v>
      </c>
      <c r="BK1299" s="28">
        <f t="shared" si="844"/>
        <v>5</v>
      </c>
      <c r="BL1299" s="21">
        <f t="shared" si="845"/>
        <v>5</v>
      </c>
      <c r="BM1299" s="28">
        <f t="shared" si="846"/>
        <v>6</v>
      </c>
      <c r="BN1299" s="21">
        <f t="shared" si="847"/>
        <v>5</v>
      </c>
    </row>
    <row r="1300" spans="1:66">
      <c r="A1300" s="235" t="s">
        <v>3025</v>
      </c>
      <c r="B1300">
        <v>1</v>
      </c>
      <c r="C1300">
        <v>5</v>
      </c>
      <c r="D1300">
        <v>1</v>
      </c>
      <c r="E1300">
        <v>1</v>
      </c>
      <c r="F1300">
        <v>5</v>
      </c>
      <c r="G1300">
        <v>1</v>
      </c>
      <c r="H1300">
        <v>5</v>
      </c>
      <c r="I1300">
        <v>1</v>
      </c>
      <c r="J1300">
        <v>1</v>
      </c>
      <c r="K1300">
        <v>4</v>
      </c>
      <c r="L1300">
        <v>1</v>
      </c>
      <c r="M1300">
        <v>1</v>
      </c>
      <c r="N1300">
        <v>5</v>
      </c>
      <c r="O1300">
        <v>1</v>
      </c>
      <c r="P1300">
        <v>1</v>
      </c>
      <c r="Q1300">
        <v>5</v>
      </c>
      <c r="R1300">
        <v>1</v>
      </c>
      <c r="S1300">
        <v>1</v>
      </c>
      <c r="T1300">
        <v>5</v>
      </c>
      <c r="U1300">
        <v>1</v>
      </c>
      <c r="V1300">
        <v>1</v>
      </c>
      <c r="W1300">
        <v>5</v>
      </c>
      <c r="X1300">
        <v>1</v>
      </c>
      <c r="Y1300">
        <v>1</v>
      </c>
      <c r="Z1300">
        <v>1</v>
      </c>
      <c r="AA1300">
        <v>5</v>
      </c>
      <c r="AB1300">
        <v>1</v>
      </c>
      <c r="AC1300">
        <v>5</v>
      </c>
      <c r="AE1300" s="30" t="str">
        <f t="shared" si="812"/>
        <v>UAM_741</v>
      </c>
      <c r="AF1300" s="133">
        <f t="shared" si="813"/>
        <v>1</v>
      </c>
      <c r="AG1300" s="133">
        <f t="shared" si="814"/>
        <v>1</v>
      </c>
      <c r="AH1300" s="133">
        <f t="shared" si="815"/>
        <v>1</v>
      </c>
      <c r="AI1300" s="133">
        <f t="shared" si="816"/>
        <v>1</v>
      </c>
      <c r="AJ1300" s="133">
        <f t="shared" si="817"/>
        <v>1</v>
      </c>
      <c r="AK1300" s="133">
        <f t="shared" si="818"/>
        <v>1</v>
      </c>
      <c r="AL1300" s="133">
        <f t="shared" si="819"/>
        <v>1</v>
      </c>
      <c r="AM1300" s="133">
        <f t="shared" si="820"/>
        <v>1</v>
      </c>
      <c r="AN1300" s="133">
        <f t="shared" si="821"/>
        <v>1</v>
      </c>
      <c r="AO1300" s="133">
        <f t="shared" si="822"/>
        <v>0</v>
      </c>
      <c r="AP1300" s="133">
        <f t="shared" si="823"/>
        <v>1</v>
      </c>
      <c r="AQ1300" s="133">
        <f t="shared" si="824"/>
        <v>1</v>
      </c>
      <c r="AR1300" s="133">
        <f t="shared" si="825"/>
        <v>1</v>
      </c>
      <c r="AS1300" s="133">
        <f t="shared" si="826"/>
        <v>1</v>
      </c>
      <c r="AT1300" s="133">
        <f t="shared" si="827"/>
        <v>1</v>
      </c>
      <c r="AU1300" s="133">
        <f t="shared" si="828"/>
        <v>1</v>
      </c>
      <c r="AV1300" s="133">
        <f t="shared" si="829"/>
        <v>1</v>
      </c>
      <c r="AW1300" s="133">
        <f t="shared" si="830"/>
        <v>1</v>
      </c>
      <c r="AX1300" s="133">
        <f t="shared" si="831"/>
        <v>1</v>
      </c>
      <c r="AY1300" s="133">
        <f t="shared" si="832"/>
        <v>1</v>
      </c>
      <c r="AZ1300" s="133">
        <f t="shared" si="833"/>
        <v>1</v>
      </c>
      <c r="BA1300" s="133">
        <f t="shared" si="834"/>
        <v>1</v>
      </c>
      <c r="BB1300" s="133">
        <f t="shared" si="835"/>
        <v>1</v>
      </c>
      <c r="BC1300" s="133">
        <f t="shared" si="836"/>
        <v>1</v>
      </c>
      <c r="BD1300" s="133">
        <f t="shared" si="837"/>
        <v>1</v>
      </c>
      <c r="BE1300" s="133">
        <f t="shared" si="838"/>
        <v>1</v>
      </c>
      <c r="BF1300" s="133">
        <f t="shared" si="839"/>
        <v>1</v>
      </c>
      <c r="BG1300" s="133">
        <f t="shared" si="840"/>
        <v>1</v>
      </c>
      <c r="BH1300" s="25">
        <f t="shared" si="841"/>
        <v>27</v>
      </c>
      <c r="BI1300" s="28">
        <f t="shared" si="842"/>
        <v>2</v>
      </c>
      <c r="BJ1300" s="21">
        <f t="shared" si="843"/>
        <v>5</v>
      </c>
      <c r="BK1300" s="28">
        <f t="shared" si="844"/>
        <v>5</v>
      </c>
      <c r="BL1300" s="21">
        <f t="shared" si="845"/>
        <v>5</v>
      </c>
      <c r="BM1300" s="28">
        <f t="shared" si="846"/>
        <v>5</v>
      </c>
      <c r="BN1300" s="21">
        <f t="shared" si="847"/>
        <v>5</v>
      </c>
    </row>
    <row r="1301" spans="1:66">
      <c r="A1301" s="235" t="s">
        <v>3024</v>
      </c>
      <c r="B1301">
        <v>1</v>
      </c>
      <c r="C1301">
        <v>5</v>
      </c>
      <c r="D1301">
        <v>4</v>
      </c>
      <c r="E1301">
        <v>1</v>
      </c>
      <c r="F1301">
        <v>5</v>
      </c>
      <c r="G1301">
        <v>1</v>
      </c>
      <c r="H1301">
        <v>5</v>
      </c>
      <c r="I1301">
        <v>2</v>
      </c>
      <c r="J1301">
        <v>1</v>
      </c>
      <c r="K1301">
        <v>3</v>
      </c>
      <c r="L1301">
        <v>1</v>
      </c>
      <c r="M1301">
        <v>1</v>
      </c>
      <c r="N1301">
        <v>5</v>
      </c>
      <c r="O1301">
        <v>3</v>
      </c>
      <c r="P1301">
        <v>1</v>
      </c>
      <c r="Q1301">
        <v>3</v>
      </c>
      <c r="R1301">
        <v>1</v>
      </c>
      <c r="S1301">
        <v>1</v>
      </c>
      <c r="T1301">
        <v>5</v>
      </c>
      <c r="U1301">
        <v>1</v>
      </c>
      <c r="V1301">
        <v>1</v>
      </c>
      <c r="W1301">
        <v>4</v>
      </c>
      <c r="X1301">
        <v>1</v>
      </c>
      <c r="Y1301">
        <v>1</v>
      </c>
      <c r="Z1301">
        <v>3</v>
      </c>
      <c r="AA1301">
        <v>5</v>
      </c>
      <c r="AB1301">
        <v>1</v>
      </c>
      <c r="AC1301">
        <v>4</v>
      </c>
      <c r="AE1301" s="30" t="str">
        <f t="shared" si="812"/>
        <v>UAM_742</v>
      </c>
      <c r="AF1301" s="133">
        <f t="shared" si="813"/>
        <v>1</v>
      </c>
      <c r="AG1301" s="133">
        <f t="shared" si="814"/>
        <v>1</v>
      </c>
      <c r="AH1301" s="133">
        <f t="shared" si="815"/>
        <v>4</v>
      </c>
      <c r="AI1301" s="133">
        <f t="shared" si="816"/>
        <v>1</v>
      </c>
      <c r="AJ1301" s="133">
        <f t="shared" si="817"/>
        <v>1</v>
      </c>
      <c r="AK1301" s="133">
        <f t="shared" si="818"/>
        <v>1</v>
      </c>
      <c r="AL1301" s="133">
        <f t="shared" si="819"/>
        <v>1</v>
      </c>
      <c r="AM1301" s="133">
        <f t="shared" si="820"/>
        <v>2</v>
      </c>
      <c r="AN1301" s="133">
        <f t="shared" si="821"/>
        <v>1</v>
      </c>
      <c r="AO1301" s="133">
        <f t="shared" si="822"/>
        <v>0</v>
      </c>
      <c r="AP1301" s="133">
        <f t="shared" si="823"/>
        <v>1</v>
      </c>
      <c r="AQ1301" s="133">
        <f t="shared" si="824"/>
        <v>1</v>
      </c>
      <c r="AR1301" s="133">
        <f t="shared" si="825"/>
        <v>1</v>
      </c>
      <c r="AS1301" s="133">
        <f t="shared" si="826"/>
        <v>3</v>
      </c>
      <c r="AT1301" s="133">
        <f t="shared" si="827"/>
        <v>1</v>
      </c>
      <c r="AU1301" s="133">
        <f t="shared" si="828"/>
        <v>0</v>
      </c>
      <c r="AV1301" s="133">
        <f t="shared" si="829"/>
        <v>1</v>
      </c>
      <c r="AW1301" s="133">
        <f t="shared" si="830"/>
        <v>1</v>
      </c>
      <c r="AX1301" s="133">
        <f t="shared" si="831"/>
        <v>1</v>
      </c>
      <c r="AY1301" s="133">
        <f t="shared" si="832"/>
        <v>1</v>
      </c>
      <c r="AZ1301" s="133">
        <f t="shared" si="833"/>
        <v>1</v>
      </c>
      <c r="BA1301" s="133">
        <f t="shared" si="834"/>
        <v>0</v>
      </c>
      <c r="BB1301" s="133">
        <f t="shared" si="835"/>
        <v>1</v>
      </c>
      <c r="BC1301" s="133">
        <f t="shared" si="836"/>
        <v>1</v>
      </c>
      <c r="BD1301" s="133">
        <f t="shared" si="837"/>
        <v>3</v>
      </c>
      <c r="BE1301" s="133">
        <f t="shared" si="838"/>
        <v>1</v>
      </c>
      <c r="BF1301" s="133">
        <f t="shared" si="839"/>
        <v>1</v>
      </c>
      <c r="BG1301" s="133">
        <f t="shared" si="840"/>
        <v>2</v>
      </c>
      <c r="BH1301" s="25">
        <f t="shared" si="841"/>
        <v>34</v>
      </c>
      <c r="BI1301" s="28">
        <f t="shared" si="842"/>
        <v>0</v>
      </c>
      <c r="BJ1301" s="21">
        <f t="shared" si="843"/>
        <v>13</v>
      </c>
      <c r="BK1301" s="28">
        <f t="shared" si="844"/>
        <v>5</v>
      </c>
      <c r="BL1301" s="21">
        <f t="shared" si="845"/>
        <v>5</v>
      </c>
      <c r="BM1301" s="28">
        <f t="shared" si="846"/>
        <v>6</v>
      </c>
      <c r="BN1301" s="21">
        <f t="shared" si="847"/>
        <v>5</v>
      </c>
    </row>
    <row r="1302" spans="1:66">
      <c r="A1302" s="235" t="s">
        <v>3023</v>
      </c>
      <c r="B1302">
        <v>2</v>
      </c>
      <c r="C1302">
        <v>5</v>
      </c>
      <c r="D1302">
        <v>1</v>
      </c>
      <c r="E1302">
        <v>1</v>
      </c>
      <c r="F1302">
        <v>4</v>
      </c>
      <c r="G1302">
        <v>2</v>
      </c>
      <c r="H1302">
        <v>5</v>
      </c>
      <c r="I1302">
        <v>1</v>
      </c>
      <c r="J1302">
        <v>1</v>
      </c>
      <c r="K1302">
        <v>4</v>
      </c>
      <c r="L1302">
        <v>1</v>
      </c>
      <c r="M1302">
        <v>1</v>
      </c>
      <c r="N1302">
        <v>4</v>
      </c>
      <c r="O1302">
        <v>1</v>
      </c>
      <c r="P1302">
        <v>1</v>
      </c>
      <c r="Q1302">
        <v>4</v>
      </c>
      <c r="R1302">
        <v>1</v>
      </c>
      <c r="S1302">
        <v>1</v>
      </c>
      <c r="T1302">
        <v>4</v>
      </c>
      <c r="U1302">
        <v>1</v>
      </c>
      <c r="V1302">
        <v>1</v>
      </c>
      <c r="W1302">
        <v>3</v>
      </c>
      <c r="X1302">
        <v>1</v>
      </c>
      <c r="Y1302">
        <v>1</v>
      </c>
      <c r="Z1302">
        <v>2</v>
      </c>
      <c r="AA1302">
        <v>5</v>
      </c>
      <c r="AB1302">
        <v>1</v>
      </c>
      <c r="AC1302">
        <v>4</v>
      </c>
      <c r="AE1302" s="30" t="str">
        <f t="shared" si="812"/>
        <v>UAM_743</v>
      </c>
      <c r="AF1302" s="133">
        <f t="shared" si="813"/>
        <v>2</v>
      </c>
      <c r="AG1302" s="133">
        <f t="shared" si="814"/>
        <v>1</v>
      </c>
      <c r="AH1302" s="133">
        <f t="shared" si="815"/>
        <v>1</v>
      </c>
      <c r="AI1302" s="133">
        <f t="shared" si="816"/>
        <v>1</v>
      </c>
      <c r="AJ1302" s="133">
        <f t="shared" si="817"/>
        <v>2</v>
      </c>
      <c r="AK1302" s="133">
        <f t="shared" si="818"/>
        <v>2</v>
      </c>
      <c r="AL1302" s="133">
        <f t="shared" si="819"/>
        <v>1</v>
      </c>
      <c r="AM1302" s="133">
        <f t="shared" si="820"/>
        <v>1</v>
      </c>
      <c r="AN1302" s="133">
        <f t="shared" si="821"/>
        <v>1</v>
      </c>
      <c r="AO1302" s="133">
        <f t="shared" si="822"/>
        <v>0</v>
      </c>
      <c r="AP1302" s="133">
        <f t="shared" si="823"/>
        <v>1</v>
      </c>
      <c r="AQ1302" s="133">
        <f t="shared" si="824"/>
        <v>1</v>
      </c>
      <c r="AR1302" s="133">
        <f t="shared" si="825"/>
        <v>2</v>
      </c>
      <c r="AS1302" s="133">
        <f t="shared" si="826"/>
        <v>1</v>
      </c>
      <c r="AT1302" s="133">
        <f t="shared" si="827"/>
        <v>1</v>
      </c>
      <c r="AU1302" s="133">
        <f t="shared" si="828"/>
        <v>0</v>
      </c>
      <c r="AV1302" s="133">
        <f t="shared" si="829"/>
        <v>1</v>
      </c>
      <c r="AW1302" s="133">
        <f t="shared" si="830"/>
        <v>1</v>
      </c>
      <c r="AX1302" s="133">
        <f t="shared" si="831"/>
        <v>2</v>
      </c>
      <c r="AY1302" s="133">
        <f t="shared" si="832"/>
        <v>1</v>
      </c>
      <c r="AZ1302" s="133">
        <f t="shared" si="833"/>
        <v>1</v>
      </c>
      <c r="BA1302" s="133">
        <f t="shared" si="834"/>
        <v>0</v>
      </c>
      <c r="BB1302" s="133">
        <f t="shared" si="835"/>
        <v>1</v>
      </c>
      <c r="BC1302" s="133">
        <f t="shared" si="836"/>
        <v>1</v>
      </c>
      <c r="BD1302" s="133">
        <f t="shared" si="837"/>
        <v>2</v>
      </c>
      <c r="BE1302" s="133">
        <f t="shared" si="838"/>
        <v>1</v>
      </c>
      <c r="BF1302" s="133">
        <f t="shared" si="839"/>
        <v>1</v>
      </c>
      <c r="BG1302" s="133">
        <f t="shared" si="840"/>
        <v>2</v>
      </c>
      <c r="BH1302" s="25">
        <f t="shared" si="841"/>
        <v>32</v>
      </c>
      <c r="BI1302" s="28">
        <f t="shared" si="842"/>
        <v>0</v>
      </c>
      <c r="BJ1302" s="21">
        <f t="shared" si="843"/>
        <v>6</v>
      </c>
      <c r="BK1302" s="28">
        <f t="shared" si="844"/>
        <v>5</v>
      </c>
      <c r="BL1302" s="21">
        <f t="shared" si="845"/>
        <v>5</v>
      </c>
      <c r="BM1302" s="28">
        <f t="shared" si="846"/>
        <v>9</v>
      </c>
      <c r="BN1302" s="21">
        <f t="shared" si="847"/>
        <v>7</v>
      </c>
    </row>
    <row r="1303" spans="1:66">
      <c r="A1303" s="235" t="s">
        <v>3022</v>
      </c>
      <c r="B1303">
        <v>1</v>
      </c>
      <c r="C1303">
        <v>5</v>
      </c>
      <c r="D1303">
        <v>1</v>
      </c>
      <c r="E1303">
        <v>1</v>
      </c>
      <c r="F1303">
        <v>5</v>
      </c>
      <c r="G1303">
        <v>1</v>
      </c>
      <c r="H1303">
        <v>5</v>
      </c>
      <c r="I1303">
        <v>1</v>
      </c>
      <c r="J1303">
        <v>1</v>
      </c>
      <c r="K1303">
        <v>3</v>
      </c>
      <c r="L1303">
        <v>1</v>
      </c>
      <c r="M1303">
        <v>1</v>
      </c>
      <c r="N1303">
        <v>5</v>
      </c>
      <c r="O1303">
        <v>1</v>
      </c>
      <c r="P1303">
        <v>1</v>
      </c>
      <c r="Q1303">
        <v>3</v>
      </c>
      <c r="R1303">
        <v>1</v>
      </c>
      <c r="S1303">
        <v>1</v>
      </c>
      <c r="T1303">
        <v>4</v>
      </c>
      <c r="U1303">
        <v>1</v>
      </c>
      <c r="V1303">
        <v>1</v>
      </c>
      <c r="W1303">
        <v>4</v>
      </c>
      <c r="X1303">
        <v>1</v>
      </c>
      <c r="Y1303">
        <v>1</v>
      </c>
      <c r="Z1303" s="52"/>
      <c r="AA1303">
        <v>5</v>
      </c>
      <c r="AB1303">
        <v>1</v>
      </c>
      <c r="AC1303">
        <v>5</v>
      </c>
      <c r="AE1303" s="30" t="str">
        <f t="shared" si="812"/>
        <v>UAM_744</v>
      </c>
      <c r="AF1303" s="133">
        <f t="shared" si="813"/>
        <v>1</v>
      </c>
      <c r="AG1303" s="133">
        <f t="shared" si="814"/>
        <v>1</v>
      </c>
      <c r="AH1303" s="133">
        <f t="shared" si="815"/>
        <v>1</v>
      </c>
      <c r="AI1303" s="133">
        <f t="shared" si="816"/>
        <v>1</v>
      </c>
      <c r="AJ1303" s="133">
        <f t="shared" si="817"/>
        <v>1</v>
      </c>
      <c r="AK1303" s="133">
        <f t="shared" si="818"/>
        <v>1</v>
      </c>
      <c r="AL1303" s="133">
        <f t="shared" si="819"/>
        <v>1</v>
      </c>
      <c r="AM1303" s="133">
        <f t="shared" si="820"/>
        <v>1</v>
      </c>
      <c r="AN1303" s="133">
        <f t="shared" si="821"/>
        <v>1</v>
      </c>
      <c r="AO1303" s="133">
        <f t="shared" si="822"/>
        <v>0</v>
      </c>
      <c r="AP1303" s="133">
        <f t="shared" si="823"/>
        <v>1</v>
      </c>
      <c r="AQ1303" s="133">
        <f t="shared" si="824"/>
        <v>1</v>
      </c>
      <c r="AR1303" s="133">
        <f t="shared" si="825"/>
        <v>1</v>
      </c>
      <c r="AS1303" s="133">
        <f t="shared" si="826"/>
        <v>1</v>
      </c>
      <c r="AT1303" s="133">
        <f t="shared" si="827"/>
        <v>1</v>
      </c>
      <c r="AU1303" s="133">
        <f t="shared" si="828"/>
        <v>0</v>
      </c>
      <c r="AV1303" s="133">
        <f t="shared" si="829"/>
        <v>1</v>
      </c>
      <c r="AW1303" s="133">
        <f t="shared" si="830"/>
        <v>1</v>
      </c>
      <c r="AX1303" s="133">
        <f t="shared" si="831"/>
        <v>2</v>
      </c>
      <c r="AY1303" s="133">
        <f t="shared" si="832"/>
        <v>1</v>
      </c>
      <c r="AZ1303" s="133">
        <f t="shared" si="833"/>
        <v>1</v>
      </c>
      <c r="BA1303" s="133">
        <f t="shared" si="834"/>
        <v>0</v>
      </c>
      <c r="BB1303" s="133">
        <f t="shared" si="835"/>
        <v>1</v>
      </c>
      <c r="BC1303" s="133">
        <f t="shared" si="836"/>
        <v>1</v>
      </c>
      <c r="BD1303" s="133">
        <f t="shared" si="837"/>
        <v>0</v>
      </c>
      <c r="BE1303" s="133">
        <f t="shared" si="838"/>
        <v>1</v>
      </c>
      <c r="BF1303" s="133">
        <f t="shared" si="839"/>
        <v>1</v>
      </c>
      <c r="BG1303" s="133">
        <f t="shared" si="840"/>
        <v>1</v>
      </c>
      <c r="BH1303" s="25">
        <f t="shared" si="841"/>
        <v>25</v>
      </c>
      <c r="BI1303" s="28">
        <f t="shared" si="842"/>
        <v>0</v>
      </c>
      <c r="BJ1303" s="21">
        <f t="shared" si="843"/>
        <v>4</v>
      </c>
      <c r="BK1303" s="28">
        <f t="shared" si="844"/>
        <v>5</v>
      </c>
      <c r="BL1303" s="21">
        <f t="shared" si="845"/>
        <v>5</v>
      </c>
      <c r="BM1303" s="28">
        <f t="shared" si="846"/>
        <v>6</v>
      </c>
      <c r="BN1303" s="21">
        <f t="shared" si="847"/>
        <v>5</v>
      </c>
    </row>
    <row r="1304" spans="1:66">
      <c r="A1304" s="235" t="s">
        <v>3021</v>
      </c>
      <c r="B1304">
        <v>1</v>
      </c>
      <c r="C1304">
        <v>5</v>
      </c>
      <c r="D1304">
        <v>3</v>
      </c>
      <c r="E1304">
        <v>1</v>
      </c>
      <c r="F1304">
        <v>3</v>
      </c>
      <c r="G1304">
        <v>1</v>
      </c>
      <c r="H1304">
        <v>5</v>
      </c>
      <c r="I1304">
        <v>1</v>
      </c>
      <c r="J1304">
        <v>1</v>
      </c>
      <c r="K1304">
        <v>3</v>
      </c>
      <c r="L1304">
        <v>1</v>
      </c>
      <c r="M1304">
        <v>1</v>
      </c>
      <c r="N1304">
        <v>5</v>
      </c>
      <c r="O1304">
        <v>2</v>
      </c>
      <c r="P1304">
        <v>1</v>
      </c>
      <c r="Q1304">
        <v>3</v>
      </c>
      <c r="R1304">
        <v>1</v>
      </c>
      <c r="S1304">
        <v>1</v>
      </c>
      <c r="T1304">
        <v>5</v>
      </c>
      <c r="U1304">
        <v>1</v>
      </c>
      <c r="V1304">
        <v>1</v>
      </c>
      <c r="W1304">
        <v>4</v>
      </c>
      <c r="X1304">
        <v>1</v>
      </c>
      <c r="Y1304">
        <v>1</v>
      </c>
      <c r="Z1304">
        <v>1</v>
      </c>
      <c r="AA1304">
        <v>5</v>
      </c>
      <c r="AB1304">
        <v>1</v>
      </c>
      <c r="AC1304">
        <v>5</v>
      </c>
      <c r="AE1304" s="30" t="str">
        <f t="shared" si="812"/>
        <v>UAM_745</v>
      </c>
      <c r="AF1304" s="133">
        <f t="shared" si="813"/>
        <v>1</v>
      </c>
      <c r="AG1304" s="133">
        <f t="shared" si="814"/>
        <v>1</v>
      </c>
      <c r="AH1304" s="133">
        <f t="shared" si="815"/>
        <v>3</v>
      </c>
      <c r="AI1304" s="133">
        <f t="shared" si="816"/>
        <v>1</v>
      </c>
      <c r="AJ1304" s="133">
        <f t="shared" si="817"/>
        <v>3</v>
      </c>
      <c r="AK1304" s="133">
        <f t="shared" si="818"/>
        <v>1</v>
      </c>
      <c r="AL1304" s="133">
        <f t="shared" si="819"/>
        <v>1</v>
      </c>
      <c r="AM1304" s="133">
        <f t="shared" si="820"/>
        <v>1</v>
      </c>
      <c r="AN1304" s="133">
        <f t="shared" si="821"/>
        <v>1</v>
      </c>
      <c r="AO1304" s="133">
        <f t="shared" si="822"/>
        <v>0</v>
      </c>
      <c r="AP1304" s="133">
        <f t="shared" si="823"/>
        <v>1</v>
      </c>
      <c r="AQ1304" s="133">
        <f t="shared" si="824"/>
        <v>1</v>
      </c>
      <c r="AR1304" s="133">
        <f t="shared" si="825"/>
        <v>1</v>
      </c>
      <c r="AS1304" s="133">
        <f t="shared" si="826"/>
        <v>2</v>
      </c>
      <c r="AT1304" s="133">
        <f t="shared" si="827"/>
        <v>1</v>
      </c>
      <c r="AU1304" s="133">
        <f t="shared" si="828"/>
        <v>0</v>
      </c>
      <c r="AV1304" s="133">
        <f t="shared" si="829"/>
        <v>1</v>
      </c>
      <c r="AW1304" s="133">
        <f t="shared" si="830"/>
        <v>1</v>
      </c>
      <c r="AX1304" s="133">
        <f t="shared" si="831"/>
        <v>1</v>
      </c>
      <c r="AY1304" s="133">
        <f t="shared" si="832"/>
        <v>1</v>
      </c>
      <c r="AZ1304" s="133">
        <f t="shared" si="833"/>
        <v>1</v>
      </c>
      <c r="BA1304" s="133">
        <f t="shared" si="834"/>
        <v>0</v>
      </c>
      <c r="BB1304" s="133">
        <f t="shared" si="835"/>
        <v>1</v>
      </c>
      <c r="BC1304" s="133">
        <f t="shared" si="836"/>
        <v>1</v>
      </c>
      <c r="BD1304" s="133">
        <f t="shared" si="837"/>
        <v>1</v>
      </c>
      <c r="BE1304" s="133">
        <f t="shared" si="838"/>
        <v>1</v>
      </c>
      <c r="BF1304" s="133">
        <f t="shared" si="839"/>
        <v>1</v>
      </c>
      <c r="BG1304" s="133">
        <f t="shared" si="840"/>
        <v>1</v>
      </c>
      <c r="BH1304" s="25">
        <f t="shared" si="841"/>
        <v>30</v>
      </c>
      <c r="BI1304" s="28">
        <f t="shared" si="842"/>
        <v>0</v>
      </c>
      <c r="BJ1304" s="21">
        <f t="shared" si="843"/>
        <v>8</v>
      </c>
      <c r="BK1304" s="28">
        <f t="shared" si="844"/>
        <v>5</v>
      </c>
      <c r="BL1304" s="21">
        <f t="shared" si="845"/>
        <v>5</v>
      </c>
      <c r="BM1304" s="28">
        <f t="shared" si="846"/>
        <v>7</v>
      </c>
      <c r="BN1304" s="21">
        <f t="shared" si="847"/>
        <v>5</v>
      </c>
    </row>
    <row r="1305" spans="1:66">
      <c r="A1305" s="235" t="s">
        <v>3020</v>
      </c>
      <c r="B1305">
        <v>1</v>
      </c>
      <c r="C1305">
        <v>5</v>
      </c>
      <c r="D1305">
        <v>1</v>
      </c>
      <c r="E1305">
        <v>1</v>
      </c>
      <c r="F1305">
        <v>4</v>
      </c>
      <c r="G1305">
        <v>2</v>
      </c>
      <c r="H1305">
        <v>4</v>
      </c>
      <c r="I1305">
        <v>1</v>
      </c>
      <c r="J1305">
        <v>1</v>
      </c>
      <c r="K1305">
        <v>3</v>
      </c>
      <c r="L1305">
        <v>1</v>
      </c>
      <c r="M1305">
        <v>1</v>
      </c>
      <c r="N1305">
        <v>5</v>
      </c>
      <c r="O1305">
        <v>1</v>
      </c>
      <c r="P1305">
        <v>1</v>
      </c>
      <c r="Q1305">
        <v>4</v>
      </c>
      <c r="R1305">
        <v>1</v>
      </c>
      <c r="S1305">
        <v>1</v>
      </c>
      <c r="T1305">
        <v>4</v>
      </c>
      <c r="U1305">
        <v>1</v>
      </c>
      <c r="V1305">
        <v>1</v>
      </c>
      <c r="W1305">
        <v>4</v>
      </c>
      <c r="X1305">
        <v>1</v>
      </c>
      <c r="Y1305">
        <v>2</v>
      </c>
      <c r="Z1305">
        <v>3</v>
      </c>
      <c r="AA1305">
        <v>5</v>
      </c>
      <c r="AB1305">
        <v>1</v>
      </c>
      <c r="AC1305">
        <v>5</v>
      </c>
      <c r="AE1305" s="30" t="str">
        <f t="shared" si="812"/>
        <v>UAM_746</v>
      </c>
      <c r="AF1305" s="133">
        <f t="shared" si="813"/>
        <v>1</v>
      </c>
      <c r="AG1305" s="133">
        <f t="shared" si="814"/>
        <v>1</v>
      </c>
      <c r="AH1305" s="133">
        <f t="shared" si="815"/>
        <v>1</v>
      </c>
      <c r="AI1305" s="133">
        <f t="shared" si="816"/>
        <v>1</v>
      </c>
      <c r="AJ1305" s="133">
        <f t="shared" si="817"/>
        <v>2</v>
      </c>
      <c r="AK1305" s="133">
        <f t="shared" si="818"/>
        <v>2</v>
      </c>
      <c r="AL1305" s="133">
        <f t="shared" si="819"/>
        <v>2</v>
      </c>
      <c r="AM1305" s="133">
        <f t="shared" si="820"/>
        <v>1</v>
      </c>
      <c r="AN1305" s="133">
        <f t="shared" si="821"/>
        <v>1</v>
      </c>
      <c r="AO1305" s="133">
        <f t="shared" si="822"/>
        <v>0</v>
      </c>
      <c r="AP1305" s="133">
        <f t="shared" si="823"/>
        <v>1</v>
      </c>
      <c r="AQ1305" s="133">
        <f t="shared" si="824"/>
        <v>1</v>
      </c>
      <c r="AR1305" s="133">
        <f t="shared" si="825"/>
        <v>1</v>
      </c>
      <c r="AS1305" s="133">
        <f t="shared" si="826"/>
        <v>1</v>
      </c>
      <c r="AT1305" s="133">
        <f t="shared" si="827"/>
        <v>1</v>
      </c>
      <c r="AU1305" s="133">
        <f t="shared" si="828"/>
        <v>0</v>
      </c>
      <c r="AV1305" s="133">
        <f t="shared" si="829"/>
        <v>1</v>
      </c>
      <c r="AW1305" s="133">
        <f t="shared" si="830"/>
        <v>1</v>
      </c>
      <c r="AX1305" s="133">
        <f t="shared" si="831"/>
        <v>2</v>
      </c>
      <c r="AY1305" s="133">
        <f t="shared" si="832"/>
        <v>1</v>
      </c>
      <c r="AZ1305" s="133">
        <f t="shared" si="833"/>
        <v>1</v>
      </c>
      <c r="BA1305" s="133">
        <f t="shared" si="834"/>
        <v>0</v>
      </c>
      <c r="BB1305" s="133">
        <f t="shared" si="835"/>
        <v>1</v>
      </c>
      <c r="BC1305" s="133">
        <f t="shared" si="836"/>
        <v>2</v>
      </c>
      <c r="BD1305" s="133">
        <f t="shared" si="837"/>
        <v>3</v>
      </c>
      <c r="BE1305" s="133">
        <f t="shared" si="838"/>
        <v>1</v>
      </c>
      <c r="BF1305" s="133">
        <f t="shared" si="839"/>
        <v>1</v>
      </c>
      <c r="BG1305" s="133">
        <f t="shared" si="840"/>
        <v>1</v>
      </c>
      <c r="BH1305" s="25">
        <f t="shared" si="841"/>
        <v>32</v>
      </c>
      <c r="BI1305" s="28">
        <f t="shared" si="842"/>
        <v>0</v>
      </c>
      <c r="BJ1305" s="21">
        <f t="shared" si="843"/>
        <v>7</v>
      </c>
      <c r="BK1305" s="28">
        <f t="shared" si="844"/>
        <v>5</v>
      </c>
      <c r="BL1305" s="21">
        <f t="shared" si="845"/>
        <v>6</v>
      </c>
      <c r="BM1305" s="28">
        <f t="shared" si="846"/>
        <v>8</v>
      </c>
      <c r="BN1305" s="21">
        <f t="shared" si="847"/>
        <v>6</v>
      </c>
    </row>
    <row r="1306" spans="1:66">
      <c r="A1306" s="235" t="s">
        <v>3019</v>
      </c>
      <c r="B1306">
        <v>1</v>
      </c>
      <c r="C1306">
        <v>5</v>
      </c>
      <c r="D1306">
        <v>2</v>
      </c>
      <c r="E1306">
        <v>2</v>
      </c>
      <c r="F1306">
        <v>5</v>
      </c>
      <c r="G1306">
        <v>1</v>
      </c>
      <c r="H1306">
        <v>5</v>
      </c>
      <c r="I1306">
        <v>2</v>
      </c>
      <c r="J1306">
        <v>1</v>
      </c>
      <c r="K1306">
        <v>3</v>
      </c>
      <c r="L1306">
        <v>2</v>
      </c>
      <c r="M1306">
        <v>3</v>
      </c>
      <c r="N1306">
        <v>5</v>
      </c>
      <c r="O1306">
        <v>2</v>
      </c>
      <c r="P1306">
        <v>2</v>
      </c>
      <c r="Q1306">
        <v>4</v>
      </c>
      <c r="R1306">
        <v>1</v>
      </c>
      <c r="S1306">
        <v>2</v>
      </c>
      <c r="T1306">
        <v>5</v>
      </c>
      <c r="U1306">
        <v>1</v>
      </c>
      <c r="V1306">
        <v>1</v>
      </c>
      <c r="W1306">
        <v>5</v>
      </c>
      <c r="X1306">
        <v>1</v>
      </c>
      <c r="Y1306">
        <v>1</v>
      </c>
      <c r="Z1306">
        <v>1</v>
      </c>
      <c r="AA1306">
        <v>5</v>
      </c>
      <c r="AB1306">
        <v>1</v>
      </c>
      <c r="AC1306">
        <v>5</v>
      </c>
      <c r="AE1306" s="30" t="str">
        <f t="shared" si="812"/>
        <v>UAM_747</v>
      </c>
      <c r="AF1306" s="133">
        <f t="shared" si="813"/>
        <v>1</v>
      </c>
      <c r="AG1306" s="133">
        <f t="shared" si="814"/>
        <v>1</v>
      </c>
      <c r="AH1306" s="133">
        <f t="shared" si="815"/>
        <v>2</v>
      </c>
      <c r="AI1306" s="133">
        <f t="shared" si="816"/>
        <v>2</v>
      </c>
      <c r="AJ1306" s="133">
        <f t="shared" si="817"/>
        <v>1</v>
      </c>
      <c r="AK1306" s="133">
        <f t="shared" si="818"/>
        <v>1</v>
      </c>
      <c r="AL1306" s="133">
        <f t="shared" si="819"/>
        <v>1</v>
      </c>
      <c r="AM1306" s="133">
        <f t="shared" si="820"/>
        <v>2</v>
      </c>
      <c r="AN1306" s="133">
        <f t="shared" si="821"/>
        <v>1</v>
      </c>
      <c r="AO1306" s="133">
        <f t="shared" si="822"/>
        <v>0</v>
      </c>
      <c r="AP1306" s="133">
        <f t="shared" si="823"/>
        <v>2</v>
      </c>
      <c r="AQ1306" s="133">
        <f t="shared" si="824"/>
        <v>3</v>
      </c>
      <c r="AR1306" s="133">
        <f t="shared" si="825"/>
        <v>1</v>
      </c>
      <c r="AS1306" s="133">
        <f t="shared" si="826"/>
        <v>2</v>
      </c>
      <c r="AT1306" s="133">
        <f t="shared" si="827"/>
        <v>2</v>
      </c>
      <c r="AU1306" s="133">
        <f t="shared" si="828"/>
        <v>0</v>
      </c>
      <c r="AV1306" s="133">
        <f t="shared" si="829"/>
        <v>1</v>
      </c>
      <c r="AW1306" s="133">
        <f t="shared" si="830"/>
        <v>2</v>
      </c>
      <c r="AX1306" s="133">
        <f t="shared" si="831"/>
        <v>1</v>
      </c>
      <c r="AY1306" s="133">
        <f t="shared" si="832"/>
        <v>1</v>
      </c>
      <c r="AZ1306" s="133">
        <f t="shared" si="833"/>
        <v>1</v>
      </c>
      <c r="BA1306" s="133">
        <f t="shared" si="834"/>
        <v>1</v>
      </c>
      <c r="BB1306" s="133">
        <f t="shared" si="835"/>
        <v>1</v>
      </c>
      <c r="BC1306" s="133">
        <f t="shared" si="836"/>
        <v>1</v>
      </c>
      <c r="BD1306" s="133">
        <f t="shared" si="837"/>
        <v>1</v>
      </c>
      <c r="BE1306" s="133">
        <f t="shared" si="838"/>
        <v>1</v>
      </c>
      <c r="BF1306" s="133">
        <f t="shared" si="839"/>
        <v>1</v>
      </c>
      <c r="BG1306" s="133">
        <f t="shared" si="840"/>
        <v>1</v>
      </c>
      <c r="BH1306" s="25">
        <f t="shared" si="841"/>
        <v>35</v>
      </c>
      <c r="BI1306" s="28">
        <f t="shared" si="842"/>
        <v>1</v>
      </c>
      <c r="BJ1306" s="21">
        <f t="shared" si="843"/>
        <v>9</v>
      </c>
      <c r="BK1306" s="28">
        <f t="shared" si="844"/>
        <v>9</v>
      </c>
      <c r="BL1306" s="21">
        <f t="shared" si="845"/>
        <v>5</v>
      </c>
      <c r="BM1306" s="28">
        <f t="shared" si="846"/>
        <v>5</v>
      </c>
      <c r="BN1306" s="21">
        <f t="shared" si="847"/>
        <v>6</v>
      </c>
    </row>
    <row r="1307" spans="1:66">
      <c r="A1307" s="235" t="s">
        <v>3018</v>
      </c>
      <c r="B1307">
        <v>1</v>
      </c>
      <c r="C1307">
        <v>5</v>
      </c>
      <c r="D1307">
        <v>1</v>
      </c>
      <c r="E1307">
        <v>1</v>
      </c>
      <c r="F1307">
        <v>5</v>
      </c>
      <c r="G1307">
        <v>1</v>
      </c>
      <c r="H1307">
        <v>5</v>
      </c>
      <c r="I1307">
        <v>1</v>
      </c>
      <c r="J1307">
        <v>1</v>
      </c>
      <c r="K1307">
        <v>5</v>
      </c>
      <c r="L1307">
        <v>1</v>
      </c>
      <c r="M1307">
        <v>1</v>
      </c>
      <c r="N1307">
        <v>5</v>
      </c>
      <c r="O1307">
        <v>1</v>
      </c>
      <c r="P1307">
        <v>1</v>
      </c>
      <c r="Q1307">
        <v>5</v>
      </c>
      <c r="R1307">
        <v>1</v>
      </c>
      <c r="S1307">
        <v>1</v>
      </c>
      <c r="T1307">
        <v>5</v>
      </c>
      <c r="U1307">
        <v>1</v>
      </c>
      <c r="V1307">
        <v>1</v>
      </c>
      <c r="W1307">
        <v>5</v>
      </c>
      <c r="X1307">
        <v>1</v>
      </c>
      <c r="Y1307">
        <v>1</v>
      </c>
      <c r="Z1307">
        <v>1</v>
      </c>
      <c r="AA1307">
        <v>5</v>
      </c>
      <c r="AB1307">
        <v>1</v>
      </c>
      <c r="AC1307">
        <v>5</v>
      </c>
      <c r="AE1307" s="30" t="str">
        <f t="shared" si="812"/>
        <v>UAM_748</v>
      </c>
      <c r="AF1307" s="133">
        <f t="shared" si="813"/>
        <v>1</v>
      </c>
      <c r="AG1307" s="133">
        <f t="shared" si="814"/>
        <v>1</v>
      </c>
      <c r="AH1307" s="133">
        <f t="shared" si="815"/>
        <v>1</v>
      </c>
      <c r="AI1307" s="133">
        <f t="shared" si="816"/>
        <v>1</v>
      </c>
      <c r="AJ1307" s="133">
        <f t="shared" si="817"/>
        <v>1</v>
      </c>
      <c r="AK1307" s="133">
        <f t="shared" si="818"/>
        <v>1</v>
      </c>
      <c r="AL1307" s="133">
        <f t="shared" si="819"/>
        <v>1</v>
      </c>
      <c r="AM1307" s="133">
        <f t="shared" si="820"/>
        <v>1</v>
      </c>
      <c r="AN1307" s="133">
        <f t="shared" si="821"/>
        <v>1</v>
      </c>
      <c r="AO1307" s="133">
        <f t="shared" si="822"/>
        <v>1</v>
      </c>
      <c r="AP1307" s="133">
        <f t="shared" si="823"/>
        <v>1</v>
      </c>
      <c r="AQ1307" s="133">
        <f t="shared" si="824"/>
        <v>1</v>
      </c>
      <c r="AR1307" s="133">
        <f t="shared" si="825"/>
        <v>1</v>
      </c>
      <c r="AS1307" s="133">
        <f t="shared" si="826"/>
        <v>1</v>
      </c>
      <c r="AT1307" s="133">
        <f t="shared" si="827"/>
        <v>1</v>
      </c>
      <c r="AU1307" s="133">
        <f t="shared" si="828"/>
        <v>1</v>
      </c>
      <c r="AV1307" s="133">
        <f t="shared" si="829"/>
        <v>1</v>
      </c>
      <c r="AW1307" s="133">
        <f t="shared" si="830"/>
        <v>1</v>
      </c>
      <c r="AX1307" s="133">
        <f t="shared" si="831"/>
        <v>1</v>
      </c>
      <c r="AY1307" s="133">
        <f t="shared" si="832"/>
        <v>1</v>
      </c>
      <c r="AZ1307" s="133">
        <f t="shared" si="833"/>
        <v>1</v>
      </c>
      <c r="BA1307" s="133">
        <f t="shared" si="834"/>
        <v>1</v>
      </c>
      <c r="BB1307" s="133">
        <f t="shared" si="835"/>
        <v>1</v>
      </c>
      <c r="BC1307" s="133">
        <f t="shared" si="836"/>
        <v>1</v>
      </c>
      <c r="BD1307" s="133">
        <f t="shared" si="837"/>
        <v>1</v>
      </c>
      <c r="BE1307" s="133">
        <f t="shared" si="838"/>
        <v>1</v>
      </c>
      <c r="BF1307" s="133">
        <f t="shared" si="839"/>
        <v>1</v>
      </c>
      <c r="BG1307" s="133">
        <f t="shared" si="840"/>
        <v>1</v>
      </c>
      <c r="BH1307" s="25">
        <f t="shared" si="841"/>
        <v>28</v>
      </c>
      <c r="BI1307" s="28">
        <f t="shared" si="842"/>
        <v>3</v>
      </c>
      <c r="BJ1307" s="21">
        <f t="shared" si="843"/>
        <v>5</v>
      </c>
      <c r="BK1307" s="28">
        <f t="shared" si="844"/>
        <v>5</v>
      </c>
      <c r="BL1307" s="21">
        <f t="shared" si="845"/>
        <v>5</v>
      </c>
      <c r="BM1307" s="28">
        <f t="shared" si="846"/>
        <v>5</v>
      </c>
      <c r="BN1307" s="21">
        <f t="shared" si="847"/>
        <v>5</v>
      </c>
    </row>
    <row r="1308" spans="1:66">
      <c r="A1308" s="37" t="s">
        <v>2863</v>
      </c>
      <c r="B1308">
        <v>1</v>
      </c>
      <c r="C1308">
        <v>5</v>
      </c>
      <c r="D1308">
        <v>2</v>
      </c>
      <c r="E1308">
        <v>1</v>
      </c>
      <c r="F1308">
        <v>5</v>
      </c>
      <c r="G1308">
        <v>1</v>
      </c>
      <c r="H1308">
        <v>5</v>
      </c>
      <c r="I1308">
        <v>1</v>
      </c>
      <c r="J1308">
        <v>1</v>
      </c>
      <c r="K1308">
        <v>4</v>
      </c>
      <c r="L1308">
        <v>1</v>
      </c>
      <c r="M1308">
        <v>1</v>
      </c>
      <c r="N1308">
        <v>5</v>
      </c>
      <c r="O1308">
        <v>2</v>
      </c>
      <c r="P1308">
        <v>1</v>
      </c>
      <c r="Q1308">
        <v>4</v>
      </c>
      <c r="R1308">
        <v>1</v>
      </c>
      <c r="S1308">
        <v>2</v>
      </c>
      <c r="T1308">
        <v>5</v>
      </c>
      <c r="U1308">
        <v>2</v>
      </c>
      <c r="V1308">
        <v>1</v>
      </c>
      <c r="W1308">
        <v>4</v>
      </c>
      <c r="X1308">
        <v>1</v>
      </c>
      <c r="Y1308">
        <v>1</v>
      </c>
      <c r="Z1308">
        <v>3</v>
      </c>
      <c r="AA1308">
        <v>5</v>
      </c>
      <c r="AB1308">
        <v>1</v>
      </c>
      <c r="AC1308">
        <v>5</v>
      </c>
      <c r="AE1308" s="30" t="str">
        <f t="shared" si="812"/>
        <v>UAM_749</v>
      </c>
      <c r="AF1308" s="133">
        <f t="shared" si="813"/>
        <v>1</v>
      </c>
      <c r="AG1308" s="133">
        <f t="shared" si="814"/>
        <v>1</v>
      </c>
      <c r="AH1308" s="133">
        <f t="shared" si="815"/>
        <v>2</v>
      </c>
      <c r="AI1308" s="133">
        <f t="shared" si="816"/>
        <v>1</v>
      </c>
      <c r="AJ1308" s="133">
        <f t="shared" si="817"/>
        <v>1</v>
      </c>
      <c r="AK1308" s="133">
        <f t="shared" si="818"/>
        <v>1</v>
      </c>
      <c r="AL1308" s="133">
        <f t="shared" si="819"/>
        <v>1</v>
      </c>
      <c r="AM1308" s="133">
        <f t="shared" si="820"/>
        <v>1</v>
      </c>
      <c r="AN1308" s="133">
        <f t="shared" si="821"/>
        <v>1</v>
      </c>
      <c r="AO1308" s="133">
        <f t="shared" si="822"/>
        <v>0</v>
      </c>
      <c r="AP1308" s="133">
        <f t="shared" si="823"/>
        <v>1</v>
      </c>
      <c r="AQ1308" s="133">
        <f t="shared" si="824"/>
        <v>1</v>
      </c>
      <c r="AR1308" s="133">
        <f t="shared" si="825"/>
        <v>1</v>
      </c>
      <c r="AS1308" s="133">
        <f t="shared" si="826"/>
        <v>2</v>
      </c>
      <c r="AT1308" s="133">
        <f t="shared" si="827"/>
        <v>1</v>
      </c>
      <c r="AU1308" s="133">
        <f t="shared" si="828"/>
        <v>0</v>
      </c>
      <c r="AV1308" s="133">
        <f t="shared" si="829"/>
        <v>1</v>
      </c>
      <c r="AW1308" s="133">
        <f t="shared" si="830"/>
        <v>2</v>
      </c>
      <c r="AX1308" s="133">
        <f t="shared" si="831"/>
        <v>1</v>
      </c>
      <c r="AY1308" s="133">
        <f t="shared" si="832"/>
        <v>2</v>
      </c>
      <c r="AZ1308" s="133">
        <f t="shared" si="833"/>
        <v>1</v>
      </c>
      <c r="BA1308" s="133">
        <f t="shared" si="834"/>
        <v>0</v>
      </c>
      <c r="BB1308" s="133">
        <f t="shared" si="835"/>
        <v>1</v>
      </c>
      <c r="BC1308" s="133">
        <f t="shared" si="836"/>
        <v>1</v>
      </c>
      <c r="BD1308" s="133">
        <f t="shared" si="837"/>
        <v>3</v>
      </c>
      <c r="BE1308" s="133">
        <f t="shared" si="838"/>
        <v>1</v>
      </c>
      <c r="BF1308" s="133">
        <f t="shared" si="839"/>
        <v>1</v>
      </c>
      <c r="BG1308" s="133">
        <f t="shared" si="840"/>
        <v>1</v>
      </c>
      <c r="BH1308" s="25">
        <f t="shared" si="841"/>
        <v>31</v>
      </c>
      <c r="BI1308" s="28">
        <f t="shared" si="842"/>
        <v>0</v>
      </c>
      <c r="BJ1308" s="21">
        <f t="shared" si="843"/>
        <v>10</v>
      </c>
      <c r="BK1308" s="28">
        <f t="shared" si="844"/>
        <v>5</v>
      </c>
      <c r="BL1308" s="21">
        <f t="shared" si="845"/>
        <v>6</v>
      </c>
      <c r="BM1308" s="28">
        <f t="shared" si="846"/>
        <v>5</v>
      </c>
      <c r="BN1308" s="21">
        <f t="shared" si="847"/>
        <v>5</v>
      </c>
    </row>
    <row r="1309" spans="1:66">
      <c r="A1309" s="37" t="s">
        <v>2864</v>
      </c>
      <c r="B1309">
        <v>1</v>
      </c>
      <c r="C1309">
        <v>4</v>
      </c>
      <c r="D1309">
        <v>2</v>
      </c>
      <c r="E1309">
        <v>1</v>
      </c>
      <c r="F1309">
        <v>2</v>
      </c>
      <c r="G1309">
        <v>1</v>
      </c>
      <c r="H1309">
        <v>3</v>
      </c>
      <c r="I1309">
        <v>2</v>
      </c>
      <c r="J1309">
        <v>1</v>
      </c>
      <c r="K1309">
        <v>2</v>
      </c>
      <c r="L1309">
        <v>1</v>
      </c>
      <c r="M1309">
        <v>1</v>
      </c>
      <c r="N1309">
        <v>4</v>
      </c>
      <c r="O1309">
        <v>1</v>
      </c>
      <c r="P1309">
        <v>2</v>
      </c>
      <c r="Q1309">
        <v>3</v>
      </c>
      <c r="R1309">
        <v>1</v>
      </c>
      <c r="S1309">
        <v>1</v>
      </c>
      <c r="T1309">
        <v>3</v>
      </c>
      <c r="U1309">
        <v>1</v>
      </c>
      <c r="V1309">
        <v>1</v>
      </c>
      <c r="W1309">
        <v>2</v>
      </c>
      <c r="X1309">
        <v>1</v>
      </c>
      <c r="Y1309">
        <v>1</v>
      </c>
      <c r="Z1309">
        <v>2</v>
      </c>
      <c r="AA1309">
        <v>4</v>
      </c>
      <c r="AB1309">
        <v>1</v>
      </c>
      <c r="AC1309">
        <v>2</v>
      </c>
      <c r="AE1309" s="30" t="str">
        <f t="shared" si="812"/>
        <v>UAM_750</v>
      </c>
      <c r="AF1309" s="133">
        <f t="shared" si="813"/>
        <v>1</v>
      </c>
      <c r="AG1309" s="133">
        <f t="shared" si="814"/>
        <v>2</v>
      </c>
      <c r="AH1309" s="133">
        <f t="shared" si="815"/>
        <v>2</v>
      </c>
      <c r="AI1309" s="133">
        <f t="shared" si="816"/>
        <v>1</v>
      </c>
      <c r="AJ1309" s="133">
        <f t="shared" si="817"/>
        <v>4</v>
      </c>
      <c r="AK1309" s="133">
        <f t="shared" si="818"/>
        <v>1</v>
      </c>
      <c r="AL1309" s="133">
        <f t="shared" si="819"/>
        <v>3</v>
      </c>
      <c r="AM1309" s="133">
        <f t="shared" si="820"/>
        <v>2</v>
      </c>
      <c r="AN1309" s="133">
        <f t="shared" si="821"/>
        <v>1</v>
      </c>
      <c r="AO1309" s="133">
        <f t="shared" si="822"/>
        <v>0</v>
      </c>
      <c r="AP1309" s="133">
        <f t="shared" si="823"/>
        <v>1</v>
      </c>
      <c r="AQ1309" s="133">
        <f t="shared" si="824"/>
        <v>1</v>
      </c>
      <c r="AR1309" s="133">
        <f t="shared" si="825"/>
        <v>2</v>
      </c>
      <c r="AS1309" s="133">
        <f t="shared" si="826"/>
        <v>1</v>
      </c>
      <c r="AT1309" s="133">
        <f t="shared" si="827"/>
        <v>2</v>
      </c>
      <c r="AU1309" s="133">
        <f t="shared" si="828"/>
        <v>0</v>
      </c>
      <c r="AV1309" s="133">
        <f t="shared" si="829"/>
        <v>1</v>
      </c>
      <c r="AW1309" s="133">
        <f t="shared" si="830"/>
        <v>1</v>
      </c>
      <c r="AX1309" s="133">
        <f t="shared" si="831"/>
        <v>3</v>
      </c>
      <c r="AY1309" s="133">
        <f t="shared" si="832"/>
        <v>1</v>
      </c>
      <c r="AZ1309" s="133">
        <f t="shared" si="833"/>
        <v>1</v>
      </c>
      <c r="BA1309" s="133">
        <f t="shared" si="834"/>
        <v>0</v>
      </c>
      <c r="BB1309" s="133">
        <f t="shared" si="835"/>
        <v>1</v>
      </c>
      <c r="BC1309" s="133">
        <f t="shared" si="836"/>
        <v>1</v>
      </c>
      <c r="BD1309" s="133">
        <f t="shared" si="837"/>
        <v>2</v>
      </c>
      <c r="BE1309" s="133">
        <f t="shared" si="838"/>
        <v>2</v>
      </c>
      <c r="BF1309" s="133">
        <f t="shared" si="839"/>
        <v>1</v>
      </c>
      <c r="BG1309" s="133">
        <f t="shared" si="840"/>
        <v>4</v>
      </c>
      <c r="BH1309" s="25">
        <f t="shared" si="841"/>
        <v>42</v>
      </c>
      <c r="BI1309" s="28">
        <f t="shared" si="842"/>
        <v>0</v>
      </c>
      <c r="BJ1309" s="21">
        <f t="shared" si="843"/>
        <v>8</v>
      </c>
      <c r="BK1309" s="28">
        <f t="shared" si="844"/>
        <v>6</v>
      </c>
      <c r="BL1309" s="21">
        <f t="shared" si="845"/>
        <v>5</v>
      </c>
      <c r="BM1309" s="28">
        <f t="shared" si="846"/>
        <v>16</v>
      </c>
      <c r="BN1309" s="21">
        <f t="shared" si="847"/>
        <v>7</v>
      </c>
    </row>
    <row r="1310" spans="1:66">
      <c r="A1310" s="37" t="s">
        <v>2867</v>
      </c>
      <c r="B1310">
        <v>2</v>
      </c>
      <c r="C1310">
        <v>4</v>
      </c>
      <c r="D1310">
        <v>2</v>
      </c>
      <c r="E1310">
        <v>2</v>
      </c>
      <c r="F1310">
        <v>5</v>
      </c>
      <c r="G1310">
        <v>1</v>
      </c>
      <c r="H1310">
        <v>5</v>
      </c>
      <c r="I1310">
        <v>1</v>
      </c>
      <c r="J1310">
        <v>1</v>
      </c>
      <c r="K1310">
        <v>3</v>
      </c>
      <c r="L1310">
        <v>2</v>
      </c>
      <c r="M1310">
        <v>1</v>
      </c>
      <c r="N1310">
        <v>4</v>
      </c>
      <c r="O1310">
        <v>2</v>
      </c>
      <c r="P1310">
        <v>1</v>
      </c>
      <c r="Q1310">
        <v>4</v>
      </c>
      <c r="R1310">
        <v>1</v>
      </c>
      <c r="S1310">
        <v>1</v>
      </c>
      <c r="T1310">
        <v>4</v>
      </c>
      <c r="U1310">
        <v>1</v>
      </c>
      <c r="V1310">
        <v>1</v>
      </c>
      <c r="W1310">
        <v>4</v>
      </c>
      <c r="X1310">
        <v>1</v>
      </c>
      <c r="Y1310">
        <v>1</v>
      </c>
      <c r="Z1310">
        <v>1</v>
      </c>
      <c r="AA1310">
        <v>5</v>
      </c>
      <c r="AB1310">
        <v>1</v>
      </c>
      <c r="AC1310">
        <v>3</v>
      </c>
      <c r="AE1310" s="30" t="str">
        <f t="shared" si="812"/>
        <v>UAM_751</v>
      </c>
      <c r="AF1310" s="133">
        <f t="shared" si="813"/>
        <v>2</v>
      </c>
      <c r="AG1310" s="133">
        <f t="shared" si="814"/>
        <v>2</v>
      </c>
      <c r="AH1310" s="133">
        <f t="shared" si="815"/>
        <v>2</v>
      </c>
      <c r="AI1310" s="133">
        <f t="shared" si="816"/>
        <v>2</v>
      </c>
      <c r="AJ1310" s="133">
        <f t="shared" si="817"/>
        <v>1</v>
      </c>
      <c r="AK1310" s="133">
        <f t="shared" si="818"/>
        <v>1</v>
      </c>
      <c r="AL1310" s="133">
        <f t="shared" si="819"/>
        <v>1</v>
      </c>
      <c r="AM1310" s="133">
        <f t="shared" si="820"/>
        <v>1</v>
      </c>
      <c r="AN1310" s="133">
        <f t="shared" si="821"/>
        <v>1</v>
      </c>
      <c r="AO1310" s="133">
        <f t="shared" si="822"/>
        <v>0</v>
      </c>
      <c r="AP1310" s="133">
        <f t="shared" si="823"/>
        <v>2</v>
      </c>
      <c r="AQ1310" s="133">
        <f t="shared" si="824"/>
        <v>1</v>
      </c>
      <c r="AR1310" s="133">
        <f t="shared" si="825"/>
        <v>2</v>
      </c>
      <c r="AS1310" s="133">
        <f t="shared" si="826"/>
        <v>2</v>
      </c>
      <c r="AT1310" s="133">
        <f t="shared" si="827"/>
        <v>1</v>
      </c>
      <c r="AU1310" s="133">
        <f t="shared" si="828"/>
        <v>0</v>
      </c>
      <c r="AV1310" s="133">
        <f t="shared" si="829"/>
        <v>1</v>
      </c>
      <c r="AW1310" s="133">
        <f t="shared" si="830"/>
        <v>1</v>
      </c>
      <c r="AX1310" s="133">
        <f t="shared" si="831"/>
        <v>2</v>
      </c>
      <c r="AY1310" s="133">
        <f t="shared" si="832"/>
        <v>1</v>
      </c>
      <c r="AZ1310" s="133">
        <f t="shared" si="833"/>
        <v>1</v>
      </c>
      <c r="BA1310" s="133">
        <f t="shared" si="834"/>
        <v>0</v>
      </c>
      <c r="BB1310" s="133">
        <f t="shared" si="835"/>
        <v>1</v>
      </c>
      <c r="BC1310" s="133">
        <f t="shared" si="836"/>
        <v>1</v>
      </c>
      <c r="BD1310" s="133">
        <f t="shared" si="837"/>
        <v>1</v>
      </c>
      <c r="BE1310" s="133">
        <f t="shared" si="838"/>
        <v>1</v>
      </c>
      <c r="BF1310" s="133">
        <f t="shared" si="839"/>
        <v>1</v>
      </c>
      <c r="BG1310" s="133">
        <f t="shared" si="840"/>
        <v>3</v>
      </c>
      <c r="BH1310" s="25">
        <f t="shared" si="841"/>
        <v>35</v>
      </c>
      <c r="BI1310" s="28">
        <f t="shared" si="842"/>
        <v>0</v>
      </c>
      <c r="BJ1310" s="21">
        <f t="shared" si="843"/>
        <v>7</v>
      </c>
      <c r="BK1310" s="28">
        <f t="shared" si="844"/>
        <v>6</v>
      </c>
      <c r="BL1310" s="21">
        <f t="shared" si="845"/>
        <v>5</v>
      </c>
      <c r="BM1310" s="28">
        <f t="shared" si="846"/>
        <v>9</v>
      </c>
      <c r="BN1310" s="21">
        <f t="shared" si="847"/>
        <v>8</v>
      </c>
    </row>
    <row r="1311" spans="1:66">
      <c r="A1311" s="37" t="s">
        <v>2868</v>
      </c>
      <c r="B1311">
        <v>1</v>
      </c>
      <c r="C1311">
        <v>5</v>
      </c>
      <c r="D1311">
        <v>1</v>
      </c>
      <c r="E1311">
        <v>1</v>
      </c>
      <c r="F1311">
        <v>4</v>
      </c>
      <c r="G1311">
        <v>1</v>
      </c>
      <c r="H1311">
        <v>5</v>
      </c>
      <c r="I1311">
        <v>1</v>
      </c>
      <c r="J1311">
        <v>1</v>
      </c>
      <c r="K1311">
        <v>1</v>
      </c>
      <c r="L1311">
        <v>1</v>
      </c>
      <c r="M1311">
        <v>1</v>
      </c>
      <c r="N1311">
        <v>4</v>
      </c>
      <c r="O1311">
        <v>1</v>
      </c>
      <c r="P1311">
        <v>1</v>
      </c>
      <c r="Q1311">
        <v>4</v>
      </c>
      <c r="R1311">
        <v>1</v>
      </c>
      <c r="S1311">
        <v>1</v>
      </c>
      <c r="T1311">
        <v>4</v>
      </c>
      <c r="U1311">
        <v>1</v>
      </c>
      <c r="V1311">
        <v>1</v>
      </c>
      <c r="W1311">
        <v>5</v>
      </c>
      <c r="X1311">
        <v>1</v>
      </c>
      <c r="Y1311">
        <v>1</v>
      </c>
      <c r="Z1311">
        <v>1</v>
      </c>
      <c r="AA1311">
        <v>5</v>
      </c>
      <c r="AB1311">
        <v>1</v>
      </c>
      <c r="AC1311">
        <v>5</v>
      </c>
      <c r="AE1311" s="30" t="str">
        <f t="shared" si="812"/>
        <v>UAM_752</v>
      </c>
      <c r="AF1311" s="133">
        <f t="shared" si="813"/>
        <v>1</v>
      </c>
      <c r="AG1311" s="133">
        <f t="shared" si="814"/>
        <v>1</v>
      </c>
      <c r="AH1311" s="133">
        <f t="shared" si="815"/>
        <v>1</v>
      </c>
      <c r="AI1311" s="133">
        <f t="shared" si="816"/>
        <v>1</v>
      </c>
      <c r="AJ1311" s="133">
        <f t="shared" si="817"/>
        <v>2</v>
      </c>
      <c r="AK1311" s="133">
        <f t="shared" si="818"/>
        <v>1</v>
      </c>
      <c r="AL1311" s="133">
        <f t="shared" si="819"/>
        <v>1</v>
      </c>
      <c r="AM1311" s="133">
        <f t="shared" si="820"/>
        <v>1</v>
      </c>
      <c r="AN1311" s="133">
        <f t="shared" si="821"/>
        <v>1</v>
      </c>
      <c r="AO1311" s="133">
        <f t="shared" si="822"/>
        <v>0</v>
      </c>
      <c r="AP1311" s="133">
        <f t="shared" si="823"/>
        <v>1</v>
      </c>
      <c r="AQ1311" s="133">
        <f t="shared" si="824"/>
        <v>1</v>
      </c>
      <c r="AR1311" s="133">
        <f t="shared" si="825"/>
        <v>2</v>
      </c>
      <c r="AS1311" s="133">
        <f t="shared" si="826"/>
        <v>1</v>
      </c>
      <c r="AT1311" s="133">
        <f t="shared" si="827"/>
        <v>1</v>
      </c>
      <c r="AU1311" s="133">
        <f t="shared" si="828"/>
        <v>0</v>
      </c>
      <c r="AV1311" s="133">
        <f t="shared" si="829"/>
        <v>1</v>
      </c>
      <c r="AW1311" s="133">
        <f t="shared" si="830"/>
        <v>1</v>
      </c>
      <c r="AX1311" s="133">
        <f t="shared" si="831"/>
        <v>2</v>
      </c>
      <c r="AY1311" s="133">
        <f t="shared" si="832"/>
        <v>1</v>
      </c>
      <c r="AZ1311" s="133">
        <f t="shared" si="833"/>
        <v>1</v>
      </c>
      <c r="BA1311" s="133">
        <f t="shared" si="834"/>
        <v>1</v>
      </c>
      <c r="BB1311" s="133">
        <f t="shared" si="835"/>
        <v>1</v>
      </c>
      <c r="BC1311" s="133">
        <f t="shared" si="836"/>
        <v>1</v>
      </c>
      <c r="BD1311" s="133">
        <f t="shared" si="837"/>
        <v>1</v>
      </c>
      <c r="BE1311" s="133">
        <f t="shared" si="838"/>
        <v>1</v>
      </c>
      <c r="BF1311" s="133">
        <f t="shared" si="839"/>
        <v>1</v>
      </c>
      <c r="BG1311" s="133">
        <f t="shared" si="840"/>
        <v>1</v>
      </c>
      <c r="BH1311" s="25">
        <f t="shared" si="841"/>
        <v>29</v>
      </c>
      <c r="BI1311" s="28">
        <f t="shared" si="842"/>
        <v>1</v>
      </c>
      <c r="BJ1311" s="21">
        <f t="shared" si="843"/>
        <v>5</v>
      </c>
      <c r="BK1311" s="28">
        <f t="shared" si="844"/>
        <v>5</v>
      </c>
      <c r="BL1311" s="21">
        <f t="shared" si="845"/>
        <v>5</v>
      </c>
      <c r="BM1311" s="28">
        <f t="shared" si="846"/>
        <v>8</v>
      </c>
      <c r="BN1311" s="21">
        <f t="shared" si="847"/>
        <v>5</v>
      </c>
    </row>
    <row r="1312" spans="1:66">
      <c r="A1312" s="37" t="s">
        <v>2869</v>
      </c>
      <c r="B1312">
        <v>1</v>
      </c>
      <c r="C1312">
        <v>5</v>
      </c>
      <c r="D1312">
        <v>1</v>
      </c>
      <c r="E1312">
        <v>1</v>
      </c>
      <c r="F1312">
        <v>5</v>
      </c>
      <c r="G1312">
        <v>1</v>
      </c>
      <c r="H1312">
        <v>5</v>
      </c>
      <c r="I1312">
        <v>1</v>
      </c>
      <c r="J1312">
        <v>1</v>
      </c>
      <c r="K1312">
        <v>5</v>
      </c>
      <c r="L1312">
        <v>1</v>
      </c>
      <c r="M1312">
        <v>1</v>
      </c>
      <c r="N1312">
        <v>5</v>
      </c>
      <c r="O1312">
        <v>1</v>
      </c>
      <c r="P1312">
        <v>1</v>
      </c>
      <c r="Q1312">
        <v>5</v>
      </c>
      <c r="R1312">
        <v>1</v>
      </c>
      <c r="S1312">
        <v>1</v>
      </c>
      <c r="T1312">
        <v>5</v>
      </c>
      <c r="U1312">
        <v>1</v>
      </c>
      <c r="V1312">
        <v>1</v>
      </c>
      <c r="W1312">
        <v>5</v>
      </c>
      <c r="X1312">
        <v>1</v>
      </c>
      <c r="Y1312">
        <v>1</v>
      </c>
      <c r="Z1312">
        <v>1</v>
      </c>
      <c r="AA1312">
        <v>5</v>
      </c>
      <c r="AB1312">
        <v>1</v>
      </c>
      <c r="AC1312">
        <v>5</v>
      </c>
      <c r="AE1312" s="30" t="str">
        <f t="shared" si="812"/>
        <v>UAM_753</v>
      </c>
      <c r="AF1312" s="133">
        <f t="shared" si="813"/>
        <v>1</v>
      </c>
      <c r="AG1312" s="133">
        <f t="shared" si="814"/>
        <v>1</v>
      </c>
      <c r="AH1312" s="133">
        <f t="shared" si="815"/>
        <v>1</v>
      </c>
      <c r="AI1312" s="133">
        <f t="shared" si="816"/>
        <v>1</v>
      </c>
      <c r="AJ1312" s="133">
        <f t="shared" si="817"/>
        <v>1</v>
      </c>
      <c r="AK1312" s="133">
        <f t="shared" si="818"/>
        <v>1</v>
      </c>
      <c r="AL1312" s="133">
        <f t="shared" si="819"/>
        <v>1</v>
      </c>
      <c r="AM1312" s="133">
        <f t="shared" si="820"/>
        <v>1</v>
      </c>
      <c r="AN1312" s="133">
        <f t="shared" si="821"/>
        <v>1</v>
      </c>
      <c r="AO1312" s="133">
        <f t="shared" si="822"/>
        <v>1</v>
      </c>
      <c r="AP1312" s="133">
        <f t="shared" si="823"/>
        <v>1</v>
      </c>
      <c r="AQ1312" s="133">
        <f t="shared" si="824"/>
        <v>1</v>
      </c>
      <c r="AR1312" s="133">
        <f t="shared" si="825"/>
        <v>1</v>
      </c>
      <c r="AS1312" s="133">
        <f t="shared" si="826"/>
        <v>1</v>
      </c>
      <c r="AT1312" s="133">
        <f t="shared" si="827"/>
        <v>1</v>
      </c>
      <c r="AU1312" s="133">
        <f t="shared" si="828"/>
        <v>1</v>
      </c>
      <c r="AV1312" s="133">
        <f t="shared" si="829"/>
        <v>1</v>
      </c>
      <c r="AW1312" s="133">
        <f t="shared" si="830"/>
        <v>1</v>
      </c>
      <c r="AX1312" s="133">
        <f t="shared" si="831"/>
        <v>1</v>
      </c>
      <c r="AY1312" s="133">
        <f t="shared" si="832"/>
        <v>1</v>
      </c>
      <c r="AZ1312" s="133">
        <f t="shared" si="833"/>
        <v>1</v>
      </c>
      <c r="BA1312" s="133">
        <f t="shared" si="834"/>
        <v>1</v>
      </c>
      <c r="BB1312" s="133">
        <f t="shared" si="835"/>
        <v>1</v>
      </c>
      <c r="BC1312" s="133">
        <f t="shared" si="836"/>
        <v>1</v>
      </c>
      <c r="BD1312" s="133">
        <f t="shared" si="837"/>
        <v>1</v>
      </c>
      <c r="BE1312" s="133">
        <f t="shared" si="838"/>
        <v>1</v>
      </c>
      <c r="BF1312" s="133">
        <f t="shared" si="839"/>
        <v>1</v>
      </c>
      <c r="BG1312" s="133">
        <f t="shared" si="840"/>
        <v>1</v>
      </c>
      <c r="BH1312" s="25">
        <f t="shared" si="841"/>
        <v>28</v>
      </c>
      <c r="BI1312" s="28">
        <f t="shared" si="842"/>
        <v>3</v>
      </c>
      <c r="BJ1312" s="21">
        <f t="shared" si="843"/>
        <v>5</v>
      </c>
      <c r="BK1312" s="28">
        <f t="shared" si="844"/>
        <v>5</v>
      </c>
      <c r="BL1312" s="21">
        <f t="shared" si="845"/>
        <v>5</v>
      </c>
      <c r="BM1312" s="28">
        <f t="shared" si="846"/>
        <v>5</v>
      </c>
      <c r="BN1312" s="21">
        <f t="shared" si="847"/>
        <v>5</v>
      </c>
    </row>
    <row r="1313" spans="1:66">
      <c r="A1313" s="37" t="s">
        <v>2870</v>
      </c>
      <c r="B1313">
        <v>1</v>
      </c>
      <c r="C1313">
        <v>5</v>
      </c>
      <c r="D1313">
        <v>1</v>
      </c>
      <c r="E1313">
        <v>1</v>
      </c>
      <c r="F1313">
        <v>5</v>
      </c>
      <c r="G1313">
        <v>1</v>
      </c>
      <c r="H1313">
        <v>5</v>
      </c>
      <c r="I1313">
        <v>1</v>
      </c>
      <c r="J1313">
        <v>1</v>
      </c>
      <c r="K1313">
        <v>3</v>
      </c>
      <c r="L1313">
        <v>1</v>
      </c>
      <c r="M1313">
        <v>1</v>
      </c>
      <c r="N1313">
        <v>5</v>
      </c>
      <c r="O1313">
        <v>1</v>
      </c>
      <c r="P1313">
        <v>1</v>
      </c>
      <c r="Q1313">
        <v>4</v>
      </c>
      <c r="R1313">
        <v>1</v>
      </c>
      <c r="S1313">
        <v>1</v>
      </c>
      <c r="T1313">
        <v>5</v>
      </c>
      <c r="U1313">
        <v>1</v>
      </c>
      <c r="V1313">
        <v>1</v>
      </c>
      <c r="W1313">
        <v>3</v>
      </c>
      <c r="X1313">
        <v>1</v>
      </c>
      <c r="Y1313">
        <v>1</v>
      </c>
      <c r="Z1313">
        <v>1</v>
      </c>
      <c r="AA1313">
        <v>5</v>
      </c>
      <c r="AB1313">
        <v>1</v>
      </c>
      <c r="AC1313">
        <v>4</v>
      </c>
      <c r="AE1313" s="30" t="str">
        <f t="shared" si="812"/>
        <v>UAM_754</v>
      </c>
      <c r="AF1313" s="133">
        <f t="shared" si="813"/>
        <v>1</v>
      </c>
      <c r="AG1313" s="133">
        <f t="shared" si="814"/>
        <v>1</v>
      </c>
      <c r="AH1313" s="133">
        <f t="shared" si="815"/>
        <v>1</v>
      </c>
      <c r="AI1313" s="133">
        <f t="shared" si="816"/>
        <v>1</v>
      </c>
      <c r="AJ1313" s="133">
        <f t="shared" si="817"/>
        <v>1</v>
      </c>
      <c r="AK1313" s="133">
        <f t="shared" si="818"/>
        <v>1</v>
      </c>
      <c r="AL1313" s="133">
        <f t="shared" si="819"/>
        <v>1</v>
      </c>
      <c r="AM1313" s="133">
        <f t="shared" si="820"/>
        <v>1</v>
      </c>
      <c r="AN1313" s="133">
        <f t="shared" si="821"/>
        <v>1</v>
      </c>
      <c r="AO1313" s="133">
        <f t="shared" si="822"/>
        <v>0</v>
      </c>
      <c r="AP1313" s="133">
        <f t="shared" si="823"/>
        <v>1</v>
      </c>
      <c r="AQ1313" s="133">
        <f t="shared" si="824"/>
        <v>1</v>
      </c>
      <c r="AR1313" s="133">
        <f t="shared" si="825"/>
        <v>1</v>
      </c>
      <c r="AS1313" s="133">
        <f t="shared" si="826"/>
        <v>1</v>
      </c>
      <c r="AT1313" s="133">
        <f t="shared" si="827"/>
        <v>1</v>
      </c>
      <c r="AU1313" s="133">
        <f t="shared" si="828"/>
        <v>0</v>
      </c>
      <c r="AV1313" s="133">
        <f t="shared" si="829"/>
        <v>1</v>
      </c>
      <c r="AW1313" s="133">
        <f t="shared" si="830"/>
        <v>1</v>
      </c>
      <c r="AX1313" s="133">
        <f t="shared" si="831"/>
        <v>1</v>
      </c>
      <c r="AY1313" s="133">
        <f t="shared" si="832"/>
        <v>1</v>
      </c>
      <c r="AZ1313" s="133">
        <f t="shared" si="833"/>
        <v>1</v>
      </c>
      <c r="BA1313" s="133">
        <f t="shared" si="834"/>
        <v>0</v>
      </c>
      <c r="BB1313" s="133">
        <f t="shared" si="835"/>
        <v>1</v>
      </c>
      <c r="BC1313" s="133">
        <f t="shared" si="836"/>
        <v>1</v>
      </c>
      <c r="BD1313" s="133">
        <f t="shared" si="837"/>
        <v>1</v>
      </c>
      <c r="BE1313" s="133">
        <f t="shared" si="838"/>
        <v>1</v>
      </c>
      <c r="BF1313" s="133">
        <f t="shared" si="839"/>
        <v>1</v>
      </c>
      <c r="BG1313" s="133">
        <f t="shared" si="840"/>
        <v>2</v>
      </c>
      <c r="BH1313" s="25">
        <f t="shared" si="841"/>
        <v>26</v>
      </c>
      <c r="BI1313" s="28">
        <f t="shared" si="842"/>
        <v>0</v>
      </c>
      <c r="BJ1313" s="21">
        <f t="shared" si="843"/>
        <v>5</v>
      </c>
      <c r="BK1313" s="28">
        <f t="shared" si="844"/>
        <v>5</v>
      </c>
      <c r="BL1313" s="21">
        <f t="shared" si="845"/>
        <v>5</v>
      </c>
      <c r="BM1313" s="28">
        <f t="shared" si="846"/>
        <v>6</v>
      </c>
      <c r="BN1313" s="21">
        <f t="shared" si="847"/>
        <v>5</v>
      </c>
    </row>
    <row r="1314" spans="1:66">
      <c r="A1314" s="37" t="s">
        <v>2871</v>
      </c>
      <c r="B1314">
        <v>2</v>
      </c>
      <c r="C1314">
        <v>5</v>
      </c>
      <c r="D1314">
        <v>5</v>
      </c>
      <c r="E1314">
        <v>1</v>
      </c>
      <c r="F1314">
        <v>4</v>
      </c>
      <c r="G1314">
        <v>1</v>
      </c>
      <c r="H1314">
        <v>3</v>
      </c>
      <c r="I1314">
        <v>1</v>
      </c>
      <c r="J1314">
        <v>1</v>
      </c>
      <c r="K1314">
        <v>2</v>
      </c>
      <c r="L1314">
        <v>3</v>
      </c>
      <c r="M1314">
        <v>3</v>
      </c>
      <c r="N1314">
        <v>5</v>
      </c>
      <c r="O1314">
        <v>5</v>
      </c>
      <c r="P1314">
        <v>3</v>
      </c>
      <c r="Q1314">
        <v>1</v>
      </c>
      <c r="R1314">
        <v>1</v>
      </c>
      <c r="S1314">
        <v>1</v>
      </c>
      <c r="T1314">
        <v>5</v>
      </c>
      <c r="U1314">
        <v>1</v>
      </c>
      <c r="V1314">
        <v>1</v>
      </c>
      <c r="W1314">
        <v>1</v>
      </c>
      <c r="X1314">
        <v>1</v>
      </c>
      <c r="Y1314">
        <v>1</v>
      </c>
      <c r="Z1314">
        <v>3</v>
      </c>
      <c r="AA1314">
        <v>5</v>
      </c>
      <c r="AB1314">
        <v>1</v>
      </c>
      <c r="AC1314">
        <v>3</v>
      </c>
      <c r="AE1314" s="30" t="str">
        <f t="shared" si="812"/>
        <v>UAM_755</v>
      </c>
      <c r="AF1314" s="133">
        <f t="shared" si="813"/>
        <v>2</v>
      </c>
      <c r="AG1314" s="133">
        <f t="shared" si="814"/>
        <v>1</v>
      </c>
      <c r="AH1314" s="133">
        <f t="shared" si="815"/>
        <v>5</v>
      </c>
      <c r="AI1314" s="133">
        <f t="shared" si="816"/>
        <v>1</v>
      </c>
      <c r="AJ1314" s="133">
        <f t="shared" si="817"/>
        <v>2</v>
      </c>
      <c r="AK1314" s="133">
        <f t="shared" si="818"/>
        <v>1</v>
      </c>
      <c r="AL1314" s="133">
        <f t="shared" si="819"/>
        <v>3</v>
      </c>
      <c r="AM1314" s="133">
        <f t="shared" si="820"/>
        <v>1</v>
      </c>
      <c r="AN1314" s="133">
        <f t="shared" si="821"/>
        <v>1</v>
      </c>
      <c r="AO1314" s="133">
        <f t="shared" si="822"/>
        <v>0</v>
      </c>
      <c r="AP1314" s="133">
        <f t="shared" si="823"/>
        <v>3</v>
      </c>
      <c r="AQ1314" s="133">
        <f t="shared" si="824"/>
        <v>3</v>
      </c>
      <c r="AR1314" s="133">
        <f t="shared" si="825"/>
        <v>1</v>
      </c>
      <c r="AS1314" s="133">
        <f t="shared" si="826"/>
        <v>5</v>
      </c>
      <c r="AT1314" s="133">
        <f t="shared" si="827"/>
        <v>3</v>
      </c>
      <c r="AU1314" s="133">
        <f t="shared" si="828"/>
        <v>0</v>
      </c>
      <c r="AV1314" s="133">
        <f t="shared" si="829"/>
        <v>1</v>
      </c>
      <c r="AW1314" s="133">
        <f t="shared" si="830"/>
        <v>1</v>
      </c>
      <c r="AX1314" s="133">
        <f t="shared" si="831"/>
        <v>1</v>
      </c>
      <c r="AY1314" s="133">
        <f t="shared" si="832"/>
        <v>1</v>
      </c>
      <c r="AZ1314" s="133">
        <f t="shared" si="833"/>
        <v>1</v>
      </c>
      <c r="BA1314" s="133">
        <f t="shared" si="834"/>
        <v>0</v>
      </c>
      <c r="BB1314" s="133">
        <f t="shared" si="835"/>
        <v>1</v>
      </c>
      <c r="BC1314" s="133">
        <f t="shared" si="836"/>
        <v>1</v>
      </c>
      <c r="BD1314" s="133">
        <f t="shared" si="837"/>
        <v>3</v>
      </c>
      <c r="BE1314" s="133">
        <f t="shared" si="838"/>
        <v>1</v>
      </c>
      <c r="BF1314" s="133">
        <f t="shared" si="839"/>
        <v>1</v>
      </c>
      <c r="BG1314" s="133">
        <f t="shared" si="840"/>
        <v>3</v>
      </c>
      <c r="BH1314" s="25">
        <f t="shared" si="841"/>
        <v>47</v>
      </c>
      <c r="BI1314" s="28">
        <f t="shared" si="842"/>
        <v>0</v>
      </c>
      <c r="BJ1314" s="21">
        <f t="shared" si="843"/>
        <v>15</v>
      </c>
      <c r="BK1314" s="28">
        <f t="shared" si="844"/>
        <v>11</v>
      </c>
      <c r="BL1314" s="21">
        <f t="shared" si="845"/>
        <v>5</v>
      </c>
      <c r="BM1314" s="28">
        <f t="shared" si="846"/>
        <v>10</v>
      </c>
      <c r="BN1314" s="21">
        <f t="shared" si="847"/>
        <v>6</v>
      </c>
    </row>
    <row r="1315" spans="1:66">
      <c r="A1315" s="37" t="s">
        <v>2872</v>
      </c>
      <c r="B1315">
        <v>1</v>
      </c>
      <c r="C1315">
        <v>5</v>
      </c>
      <c r="D1315">
        <v>1</v>
      </c>
      <c r="E1315">
        <v>1</v>
      </c>
      <c r="F1315">
        <v>5</v>
      </c>
      <c r="G1315">
        <v>1</v>
      </c>
      <c r="H1315">
        <v>5</v>
      </c>
      <c r="I1315">
        <v>1</v>
      </c>
      <c r="J1315">
        <v>1</v>
      </c>
      <c r="K1315">
        <v>3</v>
      </c>
      <c r="L1315">
        <v>1</v>
      </c>
      <c r="M1315">
        <v>1</v>
      </c>
      <c r="N1315">
        <v>5</v>
      </c>
      <c r="O1315">
        <v>1</v>
      </c>
      <c r="P1315">
        <v>1</v>
      </c>
      <c r="Q1315">
        <v>5</v>
      </c>
      <c r="R1315">
        <v>1</v>
      </c>
      <c r="S1315">
        <v>1</v>
      </c>
      <c r="T1315">
        <v>5</v>
      </c>
      <c r="U1315" s="52"/>
      <c r="V1315">
        <v>1</v>
      </c>
      <c r="W1315">
        <v>5</v>
      </c>
      <c r="X1315">
        <v>1</v>
      </c>
      <c r="Y1315">
        <v>1</v>
      </c>
      <c r="Z1315">
        <v>1</v>
      </c>
      <c r="AA1315">
        <v>5</v>
      </c>
      <c r="AB1315">
        <v>1</v>
      </c>
      <c r="AC1315">
        <v>5</v>
      </c>
      <c r="AE1315" s="30" t="str">
        <f t="shared" si="812"/>
        <v>UAM_756</v>
      </c>
      <c r="AF1315" s="133">
        <f t="shared" si="813"/>
        <v>1</v>
      </c>
      <c r="AG1315" s="133">
        <f t="shared" si="814"/>
        <v>1</v>
      </c>
      <c r="AH1315" s="133">
        <f t="shared" si="815"/>
        <v>1</v>
      </c>
      <c r="AI1315" s="133">
        <f t="shared" si="816"/>
        <v>1</v>
      </c>
      <c r="AJ1315" s="133">
        <f t="shared" si="817"/>
        <v>1</v>
      </c>
      <c r="AK1315" s="133">
        <f t="shared" si="818"/>
        <v>1</v>
      </c>
      <c r="AL1315" s="133">
        <f t="shared" si="819"/>
        <v>1</v>
      </c>
      <c r="AM1315" s="133">
        <f t="shared" si="820"/>
        <v>1</v>
      </c>
      <c r="AN1315" s="133">
        <f t="shared" si="821"/>
        <v>1</v>
      </c>
      <c r="AO1315" s="133">
        <f t="shared" si="822"/>
        <v>0</v>
      </c>
      <c r="AP1315" s="133">
        <f t="shared" si="823"/>
        <v>1</v>
      </c>
      <c r="AQ1315" s="133">
        <f t="shared" si="824"/>
        <v>1</v>
      </c>
      <c r="AR1315" s="133">
        <f t="shared" si="825"/>
        <v>1</v>
      </c>
      <c r="AS1315" s="133">
        <f t="shared" si="826"/>
        <v>1</v>
      </c>
      <c r="AT1315" s="133">
        <f t="shared" si="827"/>
        <v>1</v>
      </c>
      <c r="AU1315" s="133">
        <f t="shared" si="828"/>
        <v>1</v>
      </c>
      <c r="AV1315" s="133">
        <f t="shared" si="829"/>
        <v>1</v>
      </c>
      <c r="AW1315" s="133">
        <f t="shared" si="830"/>
        <v>1</v>
      </c>
      <c r="AX1315" s="133">
        <f t="shared" si="831"/>
        <v>1</v>
      </c>
      <c r="AY1315" s="133">
        <f t="shared" si="832"/>
        <v>0</v>
      </c>
      <c r="AZ1315" s="133">
        <f t="shared" si="833"/>
        <v>1</v>
      </c>
      <c r="BA1315" s="133">
        <f t="shared" si="834"/>
        <v>1</v>
      </c>
      <c r="BB1315" s="133">
        <f t="shared" si="835"/>
        <v>1</v>
      </c>
      <c r="BC1315" s="133">
        <f t="shared" si="836"/>
        <v>1</v>
      </c>
      <c r="BD1315" s="133">
        <f t="shared" si="837"/>
        <v>1</v>
      </c>
      <c r="BE1315" s="133">
        <f t="shared" si="838"/>
        <v>1</v>
      </c>
      <c r="BF1315" s="133">
        <f t="shared" si="839"/>
        <v>1</v>
      </c>
      <c r="BG1315" s="133">
        <f t="shared" si="840"/>
        <v>1</v>
      </c>
      <c r="BH1315" s="25">
        <f t="shared" si="841"/>
        <v>26</v>
      </c>
      <c r="BI1315" s="28">
        <f t="shared" si="842"/>
        <v>2</v>
      </c>
      <c r="BJ1315" s="21">
        <f t="shared" si="843"/>
        <v>5</v>
      </c>
      <c r="BK1315" s="28">
        <f t="shared" si="844"/>
        <v>5</v>
      </c>
      <c r="BL1315" s="21">
        <f t="shared" si="845"/>
        <v>4</v>
      </c>
      <c r="BM1315" s="28">
        <f t="shared" si="846"/>
        <v>5</v>
      </c>
      <c r="BN1315" s="21">
        <f t="shared" si="847"/>
        <v>5</v>
      </c>
    </row>
    <row r="1316" spans="1:66">
      <c r="A1316" s="37" t="s">
        <v>2873</v>
      </c>
      <c r="B1316">
        <v>1</v>
      </c>
      <c r="C1316">
        <v>5</v>
      </c>
      <c r="D1316">
        <v>1</v>
      </c>
      <c r="E1316">
        <v>1</v>
      </c>
      <c r="F1316">
        <v>4</v>
      </c>
      <c r="G1316">
        <v>1</v>
      </c>
      <c r="H1316">
        <v>5</v>
      </c>
      <c r="I1316">
        <v>2</v>
      </c>
      <c r="J1316">
        <v>1</v>
      </c>
      <c r="K1316">
        <v>4</v>
      </c>
      <c r="L1316">
        <v>1</v>
      </c>
      <c r="M1316">
        <v>1</v>
      </c>
      <c r="N1316">
        <v>5</v>
      </c>
      <c r="O1316">
        <v>1</v>
      </c>
      <c r="P1316">
        <v>1</v>
      </c>
      <c r="Q1316">
        <v>4</v>
      </c>
      <c r="R1316">
        <v>1</v>
      </c>
      <c r="S1316">
        <v>1</v>
      </c>
      <c r="T1316">
        <v>5</v>
      </c>
      <c r="U1316">
        <v>1</v>
      </c>
      <c r="V1316">
        <v>1</v>
      </c>
      <c r="W1316">
        <v>4</v>
      </c>
      <c r="X1316">
        <v>1</v>
      </c>
      <c r="Y1316">
        <v>1</v>
      </c>
      <c r="Z1316">
        <v>1</v>
      </c>
      <c r="AA1316">
        <v>5</v>
      </c>
      <c r="AB1316">
        <v>1</v>
      </c>
      <c r="AC1316">
        <v>5</v>
      </c>
      <c r="AE1316" s="30" t="str">
        <f t="shared" si="812"/>
        <v>UAM_757</v>
      </c>
      <c r="AF1316" s="133">
        <f t="shared" si="813"/>
        <v>1</v>
      </c>
      <c r="AG1316" s="133">
        <f t="shared" si="814"/>
        <v>1</v>
      </c>
      <c r="AH1316" s="133">
        <f t="shared" si="815"/>
        <v>1</v>
      </c>
      <c r="AI1316" s="133">
        <f t="shared" si="816"/>
        <v>1</v>
      </c>
      <c r="AJ1316" s="133">
        <f t="shared" si="817"/>
        <v>2</v>
      </c>
      <c r="AK1316" s="133">
        <f t="shared" si="818"/>
        <v>1</v>
      </c>
      <c r="AL1316" s="133">
        <f t="shared" si="819"/>
        <v>1</v>
      </c>
      <c r="AM1316" s="133">
        <f t="shared" si="820"/>
        <v>2</v>
      </c>
      <c r="AN1316" s="133">
        <f t="shared" si="821"/>
        <v>1</v>
      </c>
      <c r="AO1316" s="133">
        <f t="shared" si="822"/>
        <v>0</v>
      </c>
      <c r="AP1316" s="133">
        <f t="shared" si="823"/>
        <v>1</v>
      </c>
      <c r="AQ1316" s="133">
        <f t="shared" si="824"/>
        <v>1</v>
      </c>
      <c r="AR1316" s="133">
        <f t="shared" si="825"/>
        <v>1</v>
      </c>
      <c r="AS1316" s="133">
        <f t="shared" si="826"/>
        <v>1</v>
      </c>
      <c r="AT1316" s="133">
        <f t="shared" si="827"/>
        <v>1</v>
      </c>
      <c r="AU1316" s="133">
        <f t="shared" si="828"/>
        <v>0</v>
      </c>
      <c r="AV1316" s="133">
        <f t="shared" si="829"/>
        <v>1</v>
      </c>
      <c r="AW1316" s="133">
        <f t="shared" si="830"/>
        <v>1</v>
      </c>
      <c r="AX1316" s="133">
        <f t="shared" si="831"/>
        <v>1</v>
      </c>
      <c r="AY1316" s="133">
        <f t="shared" si="832"/>
        <v>1</v>
      </c>
      <c r="AZ1316" s="133">
        <f t="shared" si="833"/>
        <v>1</v>
      </c>
      <c r="BA1316" s="133">
        <f t="shared" si="834"/>
        <v>0</v>
      </c>
      <c r="BB1316" s="133">
        <f t="shared" si="835"/>
        <v>1</v>
      </c>
      <c r="BC1316" s="133">
        <f t="shared" si="836"/>
        <v>1</v>
      </c>
      <c r="BD1316" s="133">
        <f t="shared" si="837"/>
        <v>1</v>
      </c>
      <c r="BE1316" s="133">
        <f t="shared" si="838"/>
        <v>1</v>
      </c>
      <c r="BF1316" s="133">
        <f t="shared" si="839"/>
        <v>1</v>
      </c>
      <c r="BG1316" s="133">
        <f t="shared" si="840"/>
        <v>1</v>
      </c>
      <c r="BH1316" s="25">
        <f t="shared" si="841"/>
        <v>27</v>
      </c>
      <c r="BI1316" s="28">
        <f t="shared" si="842"/>
        <v>0</v>
      </c>
      <c r="BJ1316" s="21">
        <f t="shared" si="843"/>
        <v>6</v>
      </c>
      <c r="BK1316" s="28">
        <f t="shared" si="844"/>
        <v>5</v>
      </c>
      <c r="BL1316" s="21">
        <f t="shared" si="845"/>
        <v>5</v>
      </c>
      <c r="BM1316" s="28">
        <f t="shared" si="846"/>
        <v>6</v>
      </c>
      <c r="BN1316" s="21">
        <f t="shared" si="847"/>
        <v>5</v>
      </c>
    </row>
    <row r="1317" spans="1:66">
      <c r="A1317" s="37" t="s">
        <v>2874</v>
      </c>
      <c r="B1317">
        <v>1</v>
      </c>
      <c r="C1317">
        <v>5</v>
      </c>
      <c r="D1317">
        <v>2</v>
      </c>
      <c r="E1317">
        <v>1</v>
      </c>
      <c r="F1317">
        <v>4</v>
      </c>
      <c r="G1317">
        <v>1</v>
      </c>
      <c r="H1317">
        <v>5</v>
      </c>
      <c r="I1317">
        <v>2</v>
      </c>
      <c r="J1317">
        <v>1</v>
      </c>
      <c r="K1317">
        <v>3</v>
      </c>
      <c r="L1317">
        <v>1</v>
      </c>
      <c r="M1317">
        <v>1</v>
      </c>
      <c r="N1317">
        <v>3</v>
      </c>
      <c r="O1317">
        <v>2</v>
      </c>
      <c r="P1317">
        <v>1</v>
      </c>
      <c r="Q1317">
        <v>4</v>
      </c>
      <c r="R1317">
        <v>1</v>
      </c>
      <c r="S1317">
        <v>3</v>
      </c>
      <c r="T1317">
        <v>4</v>
      </c>
      <c r="U1317">
        <v>1</v>
      </c>
      <c r="V1317">
        <v>1</v>
      </c>
      <c r="W1317">
        <v>3</v>
      </c>
      <c r="X1317">
        <v>1</v>
      </c>
      <c r="Y1317">
        <v>1</v>
      </c>
      <c r="Z1317">
        <v>1</v>
      </c>
      <c r="AA1317">
        <v>5</v>
      </c>
      <c r="AB1317">
        <v>1</v>
      </c>
      <c r="AC1317">
        <v>4</v>
      </c>
      <c r="AE1317" s="30" t="str">
        <f t="shared" si="812"/>
        <v>UAM_758</v>
      </c>
      <c r="AF1317" s="133">
        <f t="shared" si="813"/>
        <v>1</v>
      </c>
      <c r="AG1317" s="133">
        <f t="shared" si="814"/>
        <v>1</v>
      </c>
      <c r="AH1317" s="133">
        <f t="shared" si="815"/>
        <v>2</v>
      </c>
      <c r="AI1317" s="133">
        <f t="shared" si="816"/>
        <v>1</v>
      </c>
      <c r="AJ1317" s="133">
        <f t="shared" si="817"/>
        <v>2</v>
      </c>
      <c r="AK1317" s="133">
        <f t="shared" si="818"/>
        <v>1</v>
      </c>
      <c r="AL1317" s="133">
        <f t="shared" si="819"/>
        <v>1</v>
      </c>
      <c r="AM1317" s="133">
        <f t="shared" si="820"/>
        <v>2</v>
      </c>
      <c r="AN1317" s="133">
        <f t="shared" si="821"/>
        <v>1</v>
      </c>
      <c r="AO1317" s="133">
        <f t="shared" si="822"/>
        <v>0</v>
      </c>
      <c r="AP1317" s="133">
        <f t="shared" si="823"/>
        <v>1</v>
      </c>
      <c r="AQ1317" s="133">
        <f t="shared" si="824"/>
        <v>1</v>
      </c>
      <c r="AR1317" s="133">
        <f t="shared" si="825"/>
        <v>3</v>
      </c>
      <c r="AS1317" s="133">
        <f t="shared" si="826"/>
        <v>2</v>
      </c>
      <c r="AT1317" s="133">
        <f t="shared" si="827"/>
        <v>1</v>
      </c>
      <c r="AU1317" s="133">
        <f t="shared" si="828"/>
        <v>0</v>
      </c>
      <c r="AV1317" s="133">
        <f t="shared" si="829"/>
        <v>1</v>
      </c>
      <c r="AW1317" s="133">
        <f t="shared" si="830"/>
        <v>3</v>
      </c>
      <c r="AX1317" s="133">
        <f t="shared" si="831"/>
        <v>2</v>
      </c>
      <c r="AY1317" s="133">
        <f t="shared" si="832"/>
        <v>1</v>
      </c>
      <c r="AZ1317" s="133">
        <f t="shared" si="833"/>
        <v>1</v>
      </c>
      <c r="BA1317" s="133">
        <f t="shared" si="834"/>
        <v>0</v>
      </c>
      <c r="BB1317" s="133">
        <f t="shared" si="835"/>
        <v>1</v>
      </c>
      <c r="BC1317" s="133">
        <f t="shared" si="836"/>
        <v>1</v>
      </c>
      <c r="BD1317" s="133">
        <f t="shared" si="837"/>
        <v>1</v>
      </c>
      <c r="BE1317" s="133">
        <f t="shared" si="838"/>
        <v>1</v>
      </c>
      <c r="BF1317" s="133">
        <f t="shared" si="839"/>
        <v>1</v>
      </c>
      <c r="BG1317" s="133">
        <f t="shared" si="840"/>
        <v>2</v>
      </c>
      <c r="BH1317" s="25">
        <f t="shared" si="841"/>
        <v>35</v>
      </c>
      <c r="BI1317" s="28">
        <f t="shared" si="842"/>
        <v>0</v>
      </c>
      <c r="BJ1317" s="21">
        <f t="shared" si="843"/>
        <v>10</v>
      </c>
      <c r="BK1317" s="28">
        <f t="shared" si="844"/>
        <v>5</v>
      </c>
      <c r="BL1317" s="21">
        <f t="shared" si="845"/>
        <v>5</v>
      </c>
      <c r="BM1317" s="28">
        <f t="shared" si="846"/>
        <v>10</v>
      </c>
      <c r="BN1317" s="21">
        <f t="shared" si="847"/>
        <v>5</v>
      </c>
    </row>
    <row r="1318" spans="1:66">
      <c r="A1318" s="37" t="s">
        <v>2875</v>
      </c>
      <c r="B1318">
        <v>1</v>
      </c>
      <c r="C1318">
        <v>5</v>
      </c>
      <c r="D1318">
        <v>2</v>
      </c>
      <c r="E1318">
        <v>1</v>
      </c>
      <c r="F1318">
        <v>3</v>
      </c>
      <c r="G1318">
        <v>1</v>
      </c>
      <c r="H1318">
        <v>4</v>
      </c>
      <c r="I1318">
        <v>1</v>
      </c>
      <c r="J1318">
        <v>1</v>
      </c>
      <c r="K1318">
        <v>4</v>
      </c>
      <c r="L1318">
        <v>1</v>
      </c>
      <c r="M1318">
        <v>1</v>
      </c>
      <c r="N1318">
        <v>5</v>
      </c>
      <c r="O1318">
        <v>2</v>
      </c>
      <c r="P1318">
        <v>1</v>
      </c>
      <c r="Q1318">
        <v>4</v>
      </c>
      <c r="R1318">
        <v>1</v>
      </c>
      <c r="S1318">
        <v>1</v>
      </c>
      <c r="T1318">
        <v>5</v>
      </c>
      <c r="U1318">
        <v>1</v>
      </c>
      <c r="V1318">
        <v>1</v>
      </c>
      <c r="W1318">
        <v>4</v>
      </c>
      <c r="X1318">
        <v>1</v>
      </c>
      <c r="Y1318">
        <v>1</v>
      </c>
      <c r="Z1318">
        <v>2</v>
      </c>
      <c r="AA1318">
        <v>5</v>
      </c>
      <c r="AB1318">
        <v>1</v>
      </c>
      <c r="AC1318">
        <v>3</v>
      </c>
      <c r="AE1318" s="30" t="str">
        <f t="shared" si="812"/>
        <v>UAM_759</v>
      </c>
      <c r="AF1318" s="133">
        <f t="shared" si="813"/>
        <v>1</v>
      </c>
      <c r="AG1318" s="133">
        <f t="shared" si="814"/>
        <v>1</v>
      </c>
      <c r="AH1318" s="133">
        <f t="shared" si="815"/>
        <v>2</v>
      </c>
      <c r="AI1318" s="133">
        <f t="shared" si="816"/>
        <v>1</v>
      </c>
      <c r="AJ1318" s="133">
        <f t="shared" si="817"/>
        <v>3</v>
      </c>
      <c r="AK1318" s="133">
        <f t="shared" si="818"/>
        <v>1</v>
      </c>
      <c r="AL1318" s="133">
        <f t="shared" si="819"/>
        <v>2</v>
      </c>
      <c r="AM1318" s="133">
        <f t="shared" si="820"/>
        <v>1</v>
      </c>
      <c r="AN1318" s="133">
        <f t="shared" si="821"/>
        <v>1</v>
      </c>
      <c r="AO1318" s="133">
        <f t="shared" si="822"/>
        <v>0</v>
      </c>
      <c r="AP1318" s="133">
        <f t="shared" si="823"/>
        <v>1</v>
      </c>
      <c r="AQ1318" s="133">
        <f t="shared" si="824"/>
        <v>1</v>
      </c>
      <c r="AR1318" s="133">
        <f t="shared" si="825"/>
        <v>1</v>
      </c>
      <c r="AS1318" s="133">
        <f t="shared" si="826"/>
        <v>2</v>
      </c>
      <c r="AT1318" s="133">
        <f t="shared" si="827"/>
        <v>1</v>
      </c>
      <c r="AU1318" s="133">
        <f t="shared" si="828"/>
        <v>0</v>
      </c>
      <c r="AV1318" s="133">
        <f t="shared" si="829"/>
        <v>1</v>
      </c>
      <c r="AW1318" s="133">
        <f t="shared" si="830"/>
        <v>1</v>
      </c>
      <c r="AX1318" s="133">
        <f t="shared" si="831"/>
        <v>1</v>
      </c>
      <c r="AY1318" s="133">
        <f t="shared" si="832"/>
        <v>1</v>
      </c>
      <c r="AZ1318" s="133">
        <f t="shared" si="833"/>
        <v>1</v>
      </c>
      <c r="BA1318" s="133">
        <f t="shared" si="834"/>
        <v>0</v>
      </c>
      <c r="BB1318" s="133">
        <f t="shared" si="835"/>
        <v>1</v>
      </c>
      <c r="BC1318" s="133">
        <f t="shared" si="836"/>
        <v>1</v>
      </c>
      <c r="BD1318" s="133">
        <f t="shared" si="837"/>
        <v>2</v>
      </c>
      <c r="BE1318" s="133">
        <f t="shared" si="838"/>
        <v>1</v>
      </c>
      <c r="BF1318" s="133">
        <f t="shared" si="839"/>
        <v>1</v>
      </c>
      <c r="BG1318" s="133">
        <f t="shared" si="840"/>
        <v>3</v>
      </c>
      <c r="BH1318" s="25">
        <f t="shared" si="841"/>
        <v>33</v>
      </c>
      <c r="BI1318" s="28">
        <f t="shared" si="842"/>
        <v>0</v>
      </c>
      <c r="BJ1318" s="21">
        <f t="shared" si="843"/>
        <v>8</v>
      </c>
      <c r="BK1318" s="28">
        <f t="shared" si="844"/>
        <v>5</v>
      </c>
      <c r="BL1318" s="21">
        <f t="shared" si="845"/>
        <v>5</v>
      </c>
      <c r="BM1318" s="28">
        <f t="shared" si="846"/>
        <v>10</v>
      </c>
      <c r="BN1318" s="21">
        <f t="shared" si="847"/>
        <v>5</v>
      </c>
    </row>
    <row r="1319" spans="1:66">
      <c r="A1319" s="37" t="s">
        <v>2876</v>
      </c>
      <c r="B1319">
        <v>1</v>
      </c>
      <c r="C1319">
        <v>5</v>
      </c>
      <c r="D1319">
        <v>1</v>
      </c>
      <c r="E1319">
        <v>1</v>
      </c>
      <c r="F1319">
        <v>5</v>
      </c>
      <c r="G1319">
        <v>2</v>
      </c>
      <c r="H1319">
        <v>5</v>
      </c>
      <c r="I1319">
        <v>1</v>
      </c>
      <c r="J1319">
        <v>1</v>
      </c>
      <c r="K1319">
        <v>4</v>
      </c>
      <c r="L1319">
        <v>1</v>
      </c>
      <c r="M1319">
        <v>1</v>
      </c>
      <c r="N1319">
        <v>5</v>
      </c>
      <c r="O1319">
        <v>1</v>
      </c>
      <c r="P1319">
        <v>1</v>
      </c>
      <c r="Q1319">
        <v>3</v>
      </c>
      <c r="R1319">
        <v>1</v>
      </c>
      <c r="S1319">
        <v>1</v>
      </c>
      <c r="T1319">
        <v>5</v>
      </c>
      <c r="U1319">
        <v>1</v>
      </c>
      <c r="V1319">
        <v>1</v>
      </c>
      <c r="W1319">
        <v>4</v>
      </c>
      <c r="X1319">
        <v>1</v>
      </c>
      <c r="Y1319">
        <v>1</v>
      </c>
      <c r="Z1319">
        <v>1</v>
      </c>
      <c r="AA1319">
        <v>5</v>
      </c>
      <c r="AB1319">
        <v>1</v>
      </c>
      <c r="AC1319">
        <v>4</v>
      </c>
      <c r="AE1319" s="30" t="str">
        <f t="shared" si="812"/>
        <v>UAM_760</v>
      </c>
      <c r="AF1319" s="133">
        <f t="shared" si="813"/>
        <v>1</v>
      </c>
      <c r="AG1319" s="133">
        <f t="shared" si="814"/>
        <v>1</v>
      </c>
      <c r="AH1319" s="133">
        <f t="shared" si="815"/>
        <v>1</v>
      </c>
      <c r="AI1319" s="133">
        <f t="shared" si="816"/>
        <v>1</v>
      </c>
      <c r="AJ1319" s="133">
        <f t="shared" si="817"/>
        <v>1</v>
      </c>
      <c r="AK1319" s="133">
        <f t="shared" si="818"/>
        <v>2</v>
      </c>
      <c r="AL1319" s="133">
        <f t="shared" si="819"/>
        <v>1</v>
      </c>
      <c r="AM1319" s="133">
        <f t="shared" si="820"/>
        <v>1</v>
      </c>
      <c r="AN1319" s="133">
        <f t="shared" si="821"/>
        <v>1</v>
      </c>
      <c r="AO1319" s="133">
        <f t="shared" si="822"/>
        <v>0</v>
      </c>
      <c r="AP1319" s="133">
        <f t="shared" si="823"/>
        <v>1</v>
      </c>
      <c r="AQ1319" s="133">
        <f t="shared" si="824"/>
        <v>1</v>
      </c>
      <c r="AR1319" s="133">
        <f t="shared" si="825"/>
        <v>1</v>
      </c>
      <c r="AS1319" s="133">
        <f t="shared" si="826"/>
        <v>1</v>
      </c>
      <c r="AT1319" s="133">
        <f t="shared" si="827"/>
        <v>1</v>
      </c>
      <c r="AU1319" s="133">
        <f t="shared" si="828"/>
        <v>0</v>
      </c>
      <c r="AV1319" s="133">
        <f t="shared" si="829"/>
        <v>1</v>
      </c>
      <c r="AW1319" s="133">
        <f t="shared" si="830"/>
        <v>1</v>
      </c>
      <c r="AX1319" s="133">
        <f t="shared" si="831"/>
        <v>1</v>
      </c>
      <c r="AY1319" s="133">
        <f t="shared" si="832"/>
        <v>1</v>
      </c>
      <c r="AZ1319" s="133">
        <f t="shared" si="833"/>
        <v>1</v>
      </c>
      <c r="BA1319" s="133">
        <f t="shared" si="834"/>
        <v>0</v>
      </c>
      <c r="BB1319" s="133">
        <f t="shared" si="835"/>
        <v>1</v>
      </c>
      <c r="BC1319" s="133">
        <f t="shared" si="836"/>
        <v>1</v>
      </c>
      <c r="BD1319" s="133">
        <f t="shared" si="837"/>
        <v>1</v>
      </c>
      <c r="BE1319" s="133">
        <f t="shared" si="838"/>
        <v>1</v>
      </c>
      <c r="BF1319" s="133">
        <f t="shared" si="839"/>
        <v>1</v>
      </c>
      <c r="BG1319" s="133">
        <f t="shared" si="840"/>
        <v>2</v>
      </c>
      <c r="BH1319" s="25">
        <f t="shared" si="841"/>
        <v>27</v>
      </c>
      <c r="BI1319" s="28">
        <f t="shared" si="842"/>
        <v>0</v>
      </c>
      <c r="BJ1319" s="21">
        <f t="shared" si="843"/>
        <v>5</v>
      </c>
      <c r="BK1319" s="28">
        <f t="shared" si="844"/>
        <v>5</v>
      </c>
      <c r="BL1319" s="21">
        <f t="shared" si="845"/>
        <v>5</v>
      </c>
      <c r="BM1319" s="28">
        <f t="shared" si="846"/>
        <v>6</v>
      </c>
      <c r="BN1319" s="21">
        <f t="shared" si="847"/>
        <v>6</v>
      </c>
    </row>
    <row r="1320" spans="1:66">
      <c r="A1320" s="37" t="s">
        <v>2877</v>
      </c>
      <c r="B1320">
        <v>1</v>
      </c>
      <c r="C1320">
        <v>5</v>
      </c>
      <c r="D1320">
        <v>2</v>
      </c>
      <c r="E1320">
        <v>1</v>
      </c>
      <c r="F1320">
        <v>3</v>
      </c>
      <c r="G1320">
        <v>2</v>
      </c>
      <c r="H1320">
        <v>4</v>
      </c>
      <c r="I1320">
        <v>4</v>
      </c>
      <c r="J1320">
        <v>1</v>
      </c>
      <c r="K1320">
        <v>4</v>
      </c>
      <c r="L1320">
        <v>1</v>
      </c>
      <c r="M1320">
        <v>1</v>
      </c>
      <c r="N1320">
        <v>3</v>
      </c>
      <c r="O1320">
        <v>3</v>
      </c>
      <c r="P1320">
        <v>2</v>
      </c>
      <c r="Q1320">
        <v>2</v>
      </c>
      <c r="R1320">
        <v>1</v>
      </c>
      <c r="S1320">
        <v>2</v>
      </c>
      <c r="T1320">
        <v>2</v>
      </c>
      <c r="U1320">
        <v>1</v>
      </c>
      <c r="V1320">
        <v>1</v>
      </c>
      <c r="W1320">
        <v>2</v>
      </c>
      <c r="X1320">
        <v>1</v>
      </c>
      <c r="Y1320">
        <v>1</v>
      </c>
      <c r="Z1320">
        <v>3</v>
      </c>
      <c r="AA1320">
        <v>5</v>
      </c>
      <c r="AB1320">
        <v>1</v>
      </c>
      <c r="AC1320">
        <v>3</v>
      </c>
      <c r="AE1320" s="30" t="str">
        <f t="shared" si="812"/>
        <v>UAM_761</v>
      </c>
      <c r="AF1320" s="133">
        <f t="shared" si="813"/>
        <v>1</v>
      </c>
      <c r="AG1320" s="133">
        <f t="shared" si="814"/>
        <v>1</v>
      </c>
      <c r="AH1320" s="133">
        <f t="shared" si="815"/>
        <v>2</v>
      </c>
      <c r="AI1320" s="133">
        <f t="shared" si="816"/>
        <v>1</v>
      </c>
      <c r="AJ1320" s="133">
        <f t="shared" si="817"/>
        <v>3</v>
      </c>
      <c r="AK1320" s="133">
        <f t="shared" si="818"/>
        <v>2</v>
      </c>
      <c r="AL1320" s="133">
        <f t="shared" si="819"/>
        <v>2</v>
      </c>
      <c r="AM1320" s="133">
        <f t="shared" si="820"/>
        <v>4</v>
      </c>
      <c r="AN1320" s="133">
        <f t="shared" si="821"/>
        <v>1</v>
      </c>
      <c r="AO1320" s="133">
        <f t="shared" si="822"/>
        <v>0</v>
      </c>
      <c r="AP1320" s="133">
        <f t="shared" si="823"/>
        <v>1</v>
      </c>
      <c r="AQ1320" s="133">
        <f t="shared" si="824"/>
        <v>1</v>
      </c>
      <c r="AR1320" s="133">
        <f t="shared" si="825"/>
        <v>3</v>
      </c>
      <c r="AS1320" s="133">
        <f t="shared" si="826"/>
        <v>3</v>
      </c>
      <c r="AT1320" s="133">
        <f t="shared" si="827"/>
        <v>2</v>
      </c>
      <c r="AU1320" s="133">
        <f t="shared" si="828"/>
        <v>0</v>
      </c>
      <c r="AV1320" s="133">
        <f t="shared" si="829"/>
        <v>1</v>
      </c>
      <c r="AW1320" s="133">
        <f t="shared" si="830"/>
        <v>2</v>
      </c>
      <c r="AX1320" s="133">
        <f t="shared" si="831"/>
        <v>4</v>
      </c>
      <c r="AY1320" s="133">
        <f t="shared" si="832"/>
        <v>1</v>
      </c>
      <c r="AZ1320" s="133">
        <f t="shared" si="833"/>
        <v>1</v>
      </c>
      <c r="BA1320" s="133">
        <f t="shared" si="834"/>
        <v>0</v>
      </c>
      <c r="BB1320" s="133">
        <f t="shared" si="835"/>
        <v>1</v>
      </c>
      <c r="BC1320" s="133">
        <f t="shared" si="836"/>
        <v>1</v>
      </c>
      <c r="BD1320" s="133">
        <f t="shared" si="837"/>
        <v>3</v>
      </c>
      <c r="BE1320" s="133">
        <f t="shared" si="838"/>
        <v>1</v>
      </c>
      <c r="BF1320" s="133">
        <f t="shared" si="839"/>
        <v>1</v>
      </c>
      <c r="BG1320" s="133">
        <f t="shared" si="840"/>
        <v>3</v>
      </c>
      <c r="BH1320" s="25">
        <f t="shared" si="841"/>
        <v>46</v>
      </c>
      <c r="BI1320" s="28">
        <f t="shared" si="842"/>
        <v>0</v>
      </c>
      <c r="BJ1320" s="21">
        <f t="shared" si="843"/>
        <v>14</v>
      </c>
      <c r="BK1320" s="28">
        <f t="shared" si="844"/>
        <v>6</v>
      </c>
      <c r="BL1320" s="21">
        <f t="shared" si="845"/>
        <v>5</v>
      </c>
      <c r="BM1320" s="28">
        <f t="shared" si="846"/>
        <v>15</v>
      </c>
      <c r="BN1320" s="21">
        <f t="shared" si="847"/>
        <v>6</v>
      </c>
    </row>
    <row r="1321" spans="1:66">
      <c r="A1321" s="37" t="s">
        <v>2878</v>
      </c>
      <c r="B1321">
        <v>1</v>
      </c>
      <c r="C1321">
        <v>5</v>
      </c>
      <c r="D1321">
        <v>1</v>
      </c>
      <c r="E1321">
        <v>3</v>
      </c>
      <c r="F1321">
        <v>5</v>
      </c>
      <c r="G1321">
        <v>1</v>
      </c>
      <c r="H1321">
        <v>5</v>
      </c>
      <c r="I1321">
        <v>1</v>
      </c>
      <c r="J1321">
        <v>1</v>
      </c>
      <c r="K1321">
        <v>1</v>
      </c>
      <c r="L1321">
        <v>1</v>
      </c>
      <c r="M1321">
        <v>1</v>
      </c>
      <c r="N1321">
        <v>5</v>
      </c>
      <c r="O1321">
        <v>3</v>
      </c>
      <c r="P1321">
        <v>1</v>
      </c>
      <c r="Q1321">
        <v>1</v>
      </c>
      <c r="R1321">
        <v>1</v>
      </c>
      <c r="S1321">
        <v>1</v>
      </c>
      <c r="T1321">
        <v>5</v>
      </c>
      <c r="U1321">
        <v>1</v>
      </c>
      <c r="V1321">
        <v>1</v>
      </c>
      <c r="W1321">
        <v>1</v>
      </c>
      <c r="X1321">
        <v>1</v>
      </c>
      <c r="Y1321">
        <v>1</v>
      </c>
      <c r="Z1321">
        <v>3</v>
      </c>
      <c r="AA1321">
        <v>5</v>
      </c>
      <c r="AB1321">
        <v>1</v>
      </c>
      <c r="AC1321">
        <v>5</v>
      </c>
      <c r="AE1321" s="30" t="str">
        <f t="shared" si="812"/>
        <v>UAM_762</v>
      </c>
      <c r="AF1321" s="133">
        <f t="shared" si="813"/>
        <v>1</v>
      </c>
      <c r="AG1321" s="133">
        <f t="shared" si="814"/>
        <v>1</v>
      </c>
      <c r="AH1321" s="133">
        <f t="shared" si="815"/>
        <v>1</v>
      </c>
      <c r="AI1321" s="133">
        <f t="shared" si="816"/>
        <v>3</v>
      </c>
      <c r="AJ1321" s="133">
        <f t="shared" si="817"/>
        <v>1</v>
      </c>
      <c r="AK1321" s="133">
        <f t="shared" si="818"/>
        <v>1</v>
      </c>
      <c r="AL1321" s="133">
        <f t="shared" si="819"/>
        <v>1</v>
      </c>
      <c r="AM1321" s="133">
        <f t="shared" si="820"/>
        <v>1</v>
      </c>
      <c r="AN1321" s="133">
        <f t="shared" si="821"/>
        <v>1</v>
      </c>
      <c r="AO1321" s="133">
        <f t="shared" si="822"/>
        <v>0</v>
      </c>
      <c r="AP1321" s="133">
        <f t="shared" si="823"/>
        <v>1</v>
      </c>
      <c r="AQ1321" s="133">
        <f t="shared" si="824"/>
        <v>1</v>
      </c>
      <c r="AR1321" s="133">
        <f t="shared" si="825"/>
        <v>1</v>
      </c>
      <c r="AS1321" s="133">
        <f t="shared" si="826"/>
        <v>3</v>
      </c>
      <c r="AT1321" s="133">
        <f t="shared" si="827"/>
        <v>1</v>
      </c>
      <c r="AU1321" s="133">
        <f t="shared" si="828"/>
        <v>0</v>
      </c>
      <c r="AV1321" s="133">
        <f t="shared" si="829"/>
        <v>1</v>
      </c>
      <c r="AW1321" s="133">
        <f t="shared" si="830"/>
        <v>1</v>
      </c>
      <c r="AX1321" s="133">
        <f t="shared" si="831"/>
        <v>1</v>
      </c>
      <c r="AY1321" s="133">
        <f t="shared" si="832"/>
        <v>1</v>
      </c>
      <c r="AZ1321" s="133">
        <f t="shared" si="833"/>
        <v>1</v>
      </c>
      <c r="BA1321" s="133">
        <f t="shared" si="834"/>
        <v>0</v>
      </c>
      <c r="BB1321" s="133">
        <f t="shared" si="835"/>
        <v>1</v>
      </c>
      <c r="BC1321" s="133">
        <f t="shared" si="836"/>
        <v>1</v>
      </c>
      <c r="BD1321" s="133">
        <f t="shared" si="837"/>
        <v>3</v>
      </c>
      <c r="BE1321" s="133">
        <f t="shared" si="838"/>
        <v>1</v>
      </c>
      <c r="BF1321" s="133">
        <f t="shared" si="839"/>
        <v>1</v>
      </c>
      <c r="BG1321" s="133">
        <f t="shared" si="840"/>
        <v>1</v>
      </c>
      <c r="BH1321" s="25">
        <f t="shared" si="841"/>
        <v>31</v>
      </c>
      <c r="BI1321" s="28">
        <f t="shared" si="842"/>
        <v>0</v>
      </c>
      <c r="BJ1321" s="21">
        <f t="shared" si="843"/>
        <v>9</v>
      </c>
      <c r="BK1321" s="28">
        <f t="shared" si="844"/>
        <v>5</v>
      </c>
      <c r="BL1321" s="21">
        <f t="shared" si="845"/>
        <v>5</v>
      </c>
      <c r="BM1321" s="28">
        <f t="shared" si="846"/>
        <v>5</v>
      </c>
      <c r="BN1321" s="21">
        <f t="shared" si="847"/>
        <v>7</v>
      </c>
    </row>
    <row r="1322" spans="1:66">
      <c r="A1322" s="37" t="s">
        <v>2879</v>
      </c>
      <c r="B1322">
        <v>1</v>
      </c>
      <c r="C1322">
        <v>5</v>
      </c>
      <c r="D1322">
        <v>2</v>
      </c>
      <c r="E1322">
        <v>1</v>
      </c>
      <c r="F1322">
        <v>5</v>
      </c>
      <c r="G1322">
        <v>1</v>
      </c>
      <c r="H1322">
        <v>5</v>
      </c>
      <c r="I1322">
        <v>1</v>
      </c>
      <c r="J1322">
        <v>1</v>
      </c>
      <c r="K1322">
        <v>3</v>
      </c>
      <c r="L1322">
        <v>1</v>
      </c>
      <c r="M1322">
        <v>1</v>
      </c>
      <c r="N1322">
        <v>5</v>
      </c>
      <c r="O1322">
        <v>2</v>
      </c>
      <c r="P1322">
        <v>1</v>
      </c>
      <c r="Q1322">
        <v>4</v>
      </c>
      <c r="R1322">
        <v>1</v>
      </c>
      <c r="S1322">
        <v>1</v>
      </c>
      <c r="T1322">
        <v>5</v>
      </c>
      <c r="U1322">
        <v>1</v>
      </c>
      <c r="V1322">
        <v>1</v>
      </c>
      <c r="W1322">
        <v>4</v>
      </c>
      <c r="X1322">
        <v>1</v>
      </c>
      <c r="Y1322">
        <v>1</v>
      </c>
      <c r="Z1322">
        <v>1</v>
      </c>
      <c r="AA1322">
        <v>5</v>
      </c>
      <c r="AB1322">
        <v>1</v>
      </c>
      <c r="AC1322">
        <v>5</v>
      </c>
      <c r="AE1322" s="30" t="str">
        <f t="shared" si="812"/>
        <v>UAM_763</v>
      </c>
      <c r="AF1322" s="133">
        <f t="shared" si="813"/>
        <v>1</v>
      </c>
      <c r="AG1322" s="133">
        <f t="shared" si="814"/>
        <v>1</v>
      </c>
      <c r="AH1322" s="133">
        <f t="shared" si="815"/>
        <v>2</v>
      </c>
      <c r="AI1322" s="133">
        <f t="shared" si="816"/>
        <v>1</v>
      </c>
      <c r="AJ1322" s="133">
        <f t="shared" si="817"/>
        <v>1</v>
      </c>
      <c r="AK1322" s="133">
        <f t="shared" si="818"/>
        <v>1</v>
      </c>
      <c r="AL1322" s="133">
        <f t="shared" si="819"/>
        <v>1</v>
      </c>
      <c r="AM1322" s="133">
        <f t="shared" si="820"/>
        <v>1</v>
      </c>
      <c r="AN1322" s="133">
        <f t="shared" si="821"/>
        <v>1</v>
      </c>
      <c r="AO1322" s="133">
        <f t="shared" si="822"/>
        <v>0</v>
      </c>
      <c r="AP1322" s="133">
        <f t="shared" si="823"/>
        <v>1</v>
      </c>
      <c r="AQ1322" s="133">
        <f t="shared" si="824"/>
        <v>1</v>
      </c>
      <c r="AR1322" s="133">
        <f t="shared" si="825"/>
        <v>1</v>
      </c>
      <c r="AS1322" s="133">
        <f t="shared" si="826"/>
        <v>2</v>
      </c>
      <c r="AT1322" s="133">
        <f t="shared" si="827"/>
        <v>1</v>
      </c>
      <c r="AU1322" s="133">
        <f t="shared" si="828"/>
        <v>0</v>
      </c>
      <c r="AV1322" s="133">
        <f t="shared" si="829"/>
        <v>1</v>
      </c>
      <c r="AW1322" s="133">
        <f t="shared" si="830"/>
        <v>1</v>
      </c>
      <c r="AX1322" s="133">
        <f t="shared" si="831"/>
        <v>1</v>
      </c>
      <c r="AY1322" s="133">
        <f t="shared" si="832"/>
        <v>1</v>
      </c>
      <c r="AZ1322" s="133">
        <f t="shared" si="833"/>
        <v>1</v>
      </c>
      <c r="BA1322" s="133">
        <f t="shared" si="834"/>
        <v>0</v>
      </c>
      <c r="BB1322" s="133">
        <f t="shared" si="835"/>
        <v>1</v>
      </c>
      <c r="BC1322" s="133">
        <f t="shared" si="836"/>
        <v>1</v>
      </c>
      <c r="BD1322" s="133">
        <f t="shared" si="837"/>
        <v>1</v>
      </c>
      <c r="BE1322" s="133">
        <f t="shared" si="838"/>
        <v>1</v>
      </c>
      <c r="BF1322" s="133">
        <f t="shared" si="839"/>
        <v>1</v>
      </c>
      <c r="BG1322" s="133">
        <f t="shared" si="840"/>
        <v>1</v>
      </c>
      <c r="BH1322" s="25">
        <f t="shared" si="841"/>
        <v>27</v>
      </c>
      <c r="BI1322" s="28">
        <f t="shared" si="842"/>
        <v>0</v>
      </c>
      <c r="BJ1322" s="21">
        <f t="shared" si="843"/>
        <v>7</v>
      </c>
      <c r="BK1322" s="28">
        <f t="shared" si="844"/>
        <v>5</v>
      </c>
      <c r="BL1322" s="21">
        <f t="shared" si="845"/>
        <v>5</v>
      </c>
      <c r="BM1322" s="28">
        <f t="shared" si="846"/>
        <v>5</v>
      </c>
      <c r="BN1322" s="21">
        <f t="shared" si="847"/>
        <v>5</v>
      </c>
    </row>
    <row r="1323" spans="1:66">
      <c r="A1323" s="37" t="s">
        <v>2880</v>
      </c>
      <c r="B1323">
        <v>2</v>
      </c>
      <c r="C1323">
        <v>3</v>
      </c>
      <c r="D1323">
        <v>2</v>
      </c>
      <c r="E1323">
        <v>1</v>
      </c>
      <c r="F1323">
        <v>5</v>
      </c>
      <c r="G1323">
        <v>2</v>
      </c>
      <c r="H1323">
        <v>4</v>
      </c>
      <c r="I1323">
        <v>3</v>
      </c>
      <c r="J1323">
        <v>3</v>
      </c>
      <c r="K1323">
        <v>4</v>
      </c>
      <c r="L1323">
        <v>3</v>
      </c>
      <c r="M1323">
        <v>1</v>
      </c>
      <c r="N1323">
        <v>2</v>
      </c>
      <c r="O1323">
        <v>5</v>
      </c>
      <c r="P1323">
        <v>3</v>
      </c>
      <c r="Q1323">
        <v>2</v>
      </c>
      <c r="R1323">
        <v>4</v>
      </c>
      <c r="S1323">
        <v>4</v>
      </c>
      <c r="T1323">
        <v>2</v>
      </c>
      <c r="U1323">
        <v>1</v>
      </c>
      <c r="V1323">
        <v>1</v>
      </c>
      <c r="W1323">
        <v>2</v>
      </c>
      <c r="X1323">
        <v>1</v>
      </c>
      <c r="Y1323">
        <v>1</v>
      </c>
      <c r="Z1323">
        <v>3</v>
      </c>
      <c r="AA1323">
        <v>3</v>
      </c>
      <c r="AB1323">
        <v>1</v>
      </c>
      <c r="AC1323">
        <v>4</v>
      </c>
      <c r="AE1323" s="30" t="str">
        <f t="shared" si="812"/>
        <v>UAM_764</v>
      </c>
      <c r="AF1323" s="133">
        <f t="shared" si="813"/>
        <v>2</v>
      </c>
      <c r="AG1323" s="133">
        <f t="shared" si="814"/>
        <v>3</v>
      </c>
      <c r="AH1323" s="133">
        <f t="shared" si="815"/>
        <v>2</v>
      </c>
      <c r="AI1323" s="133">
        <f t="shared" si="816"/>
        <v>1</v>
      </c>
      <c r="AJ1323" s="133">
        <f t="shared" si="817"/>
        <v>1</v>
      </c>
      <c r="AK1323" s="133">
        <f t="shared" si="818"/>
        <v>2</v>
      </c>
      <c r="AL1323" s="133">
        <f t="shared" si="819"/>
        <v>2</v>
      </c>
      <c r="AM1323" s="133">
        <f t="shared" si="820"/>
        <v>3</v>
      </c>
      <c r="AN1323" s="133">
        <f t="shared" si="821"/>
        <v>3</v>
      </c>
      <c r="AO1323" s="133">
        <f t="shared" si="822"/>
        <v>0</v>
      </c>
      <c r="AP1323" s="133">
        <f t="shared" si="823"/>
        <v>3</v>
      </c>
      <c r="AQ1323" s="133">
        <f t="shared" si="824"/>
        <v>1</v>
      </c>
      <c r="AR1323" s="133">
        <f t="shared" si="825"/>
        <v>4</v>
      </c>
      <c r="AS1323" s="133">
        <f t="shared" si="826"/>
        <v>5</v>
      </c>
      <c r="AT1323" s="133">
        <f t="shared" si="827"/>
        <v>3</v>
      </c>
      <c r="AU1323" s="133">
        <f t="shared" si="828"/>
        <v>0</v>
      </c>
      <c r="AV1323" s="133">
        <f t="shared" si="829"/>
        <v>4</v>
      </c>
      <c r="AW1323" s="133">
        <f t="shared" si="830"/>
        <v>4</v>
      </c>
      <c r="AX1323" s="133">
        <f t="shared" si="831"/>
        <v>4</v>
      </c>
      <c r="AY1323" s="133">
        <f t="shared" si="832"/>
        <v>1</v>
      </c>
      <c r="AZ1323" s="133">
        <f t="shared" si="833"/>
        <v>1</v>
      </c>
      <c r="BA1323" s="133">
        <f t="shared" si="834"/>
        <v>0</v>
      </c>
      <c r="BB1323" s="133">
        <f t="shared" si="835"/>
        <v>1</v>
      </c>
      <c r="BC1323" s="133">
        <f t="shared" si="836"/>
        <v>1</v>
      </c>
      <c r="BD1323" s="133">
        <f t="shared" si="837"/>
        <v>3</v>
      </c>
      <c r="BE1323" s="133">
        <f t="shared" si="838"/>
        <v>3</v>
      </c>
      <c r="BF1323" s="133">
        <f t="shared" si="839"/>
        <v>1</v>
      </c>
      <c r="BG1323" s="133">
        <f t="shared" si="840"/>
        <v>2</v>
      </c>
      <c r="BH1323" s="25">
        <f t="shared" si="841"/>
        <v>60</v>
      </c>
      <c r="BI1323" s="28">
        <f t="shared" si="842"/>
        <v>0</v>
      </c>
      <c r="BJ1323" s="21">
        <f t="shared" si="843"/>
        <v>17</v>
      </c>
      <c r="BK1323" s="28">
        <f t="shared" si="844"/>
        <v>14</v>
      </c>
      <c r="BL1323" s="21">
        <f t="shared" si="845"/>
        <v>5</v>
      </c>
      <c r="BM1323" s="28">
        <f t="shared" si="846"/>
        <v>13</v>
      </c>
      <c r="BN1323" s="21">
        <f t="shared" si="847"/>
        <v>11</v>
      </c>
    </row>
    <row r="1324" spans="1:66">
      <c r="A1324" s="234" t="s">
        <v>2970</v>
      </c>
      <c r="B1324">
        <v>1</v>
      </c>
      <c r="C1324">
        <v>3</v>
      </c>
      <c r="D1324">
        <v>2</v>
      </c>
      <c r="E1324">
        <v>1</v>
      </c>
      <c r="F1324">
        <v>5</v>
      </c>
      <c r="G1324">
        <v>1</v>
      </c>
      <c r="H1324">
        <v>4</v>
      </c>
      <c r="I1324">
        <v>1</v>
      </c>
      <c r="J1324">
        <v>1</v>
      </c>
      <c r="K1324">
        <v>3</v>
      </c>
      <c r="L1324">
        <v>1</v>
      </c>
      <c r="M1324">
        <v>1</v>
      </c>
      <c r="N1324">
        <v>4</v>
      </c>
      <c r="O1324">
        <v>2</v>
      </c>
      <c r="P1324">
        <v>1</v>
      </c>
      <c r="Q1324">
        <v>3</v>
      </c>
      <c r="R1324">
        <v>1</v>
      </c>
      <c r="S1324">
        <v>1</v>
      </c>
      <c r="T1324">
        <v>4</v>
      </c>
      <c r="U1324">
        <v>3</v>
      </c>
      <c r="V1324">
        <v>3</v>
      </c>
      <c r="W1324">
        <v>4</v>
      </c>
      <c r="X1324">
        <v>3</v>
      </c>
      <c r="Y1324">
        <v>3</v>
      </c>
      <c r="Z1324">
        <v>3</v>
      </c>
      <c r="AA1324">
        <v>5</v>
      </c>
      <c r="AB1324">
        <v>3</v>
      </c>
      <c r="AC1324">
        <v>3</v>
      </c>
      <c r="AE1324" s="30" t="str">
        <f t="shared" si="812"/>
        <v>CSIC_160</v>
      </c>
      <c r="AF1324" s="133">
        <f t="shared" si="813"/>
        <v>1</v>
      </c>
      <c r="AG1324" s="133">
        <f t="shared" si="814"/>
        <v>3</v>
      </c>
      <c r="AH1324" s="133">
        <f t="shared" si="815"/>
        <v>2</v>
      </c>
      <c r="AI1324" s="133">
        <f t="shared" si="816"/>
        <v>1</v>
      </c>
      <c r="AJ1324" s="133">
        <f t="shared" si="817"/>
        <v>1</v>
      </c>
      <c r="AK1324" s="133">
        <f t="shared" si="818"/>
        <v>1</v>
      </c>
      <c r="AL1324" s="133">
        <f t="shared" si="819"/>
        <v>2</v>
      </c>
      <c r="AM1324" s="133">
        <f t="shared" si="820"/>
        <v>1</v>
      </c>
      <c r="AN1324" s="133">
        <f t="shared" si="821"/>
        <v>1</v>
      </c>
      <c r="AO1324" s="133">
        <f t="shared" si="822"/>
        <v>0</v>
      </c>
      <c r="AP1324" s="133">
        <f t="shared" si="823"/>
        <v>1</v>
      </c>
      <c r="AQ1324" s="133">
        <f t="shared" si="824"/>
        <v>1</v>
      </c>
      <c r="AR1324" s="133">
        <f t="shared" si="825"/>
        <v>2</v>
      </c>
      <c r="AS1324" s="133">
        <f t="shared" si="826"/>
        <v>2</v>
      </c>
      <c r="AT1324" s="133">
        <f t="shared" si="827"/>
        <v>1</v>
      </c>
      <c r="AU1324" s="133">
        <f t="shared" si="828"/>
        <v>0</v>
      </c>
      <c r="AV1324" s="133">
        <f t="shared" si="829"/>
        <v>1</v>
      </c>
      <c r="AW1324" s="133">
        <f t="shared" si="830"/>
        <v>1</v>
      </c>
      <c r="AX1324" s="133">
        <f t="shared" si="831"/>
        <v>2</v>
      </c>
      <c r="AY1324" s="133">
        <f t="shared" si="832"/>
        <v>3</v>
      </c>
      <c r="AZ1324" s="133">
        <f t="shared" si="833"/>
        <v>3</v>
      </c>
      <c r="BA1324" s="133">
        <f t="shared" si="834"/>
        <v>0</v>
      </c>
      <c r="BB1324" s="133">
        <f t="shared" si="835"/>
        <v>3</v>
      </c>
      <c r="BC1324" s="133">
        <f t="shared" si="836"/>
        <v>3</v>
      </c>
      <c r="BD1324" s="133">
        <f t="shared" si="837"/>
        <v>3</v>
      </c>
      <c r="BE1324" s="133">
        <f t="shared" si="838"/>
        <v>1</v>
      </c>
      <c r="BF1324" s="133">
        <f t="shared" si="839"/>
        <v>3</v>
      </c>
      <c r="BG1324" s="133">
        <f t="shared" si="840"/>
        <v>3</v>
      </c>
      <c r="BH1324" s="25">
        <f t="shared" si="841"/>
        <v>46</v>
      </c>
      <c r="BI1324" s="28">
        <f t="shared" si="842"/>
        <v>0</v>
      </c>
      <c r="BJ1324" s="21">
        <f t="shared" si="843"/>
        <v>9</v>
      </c>
      <c r="BK1324" s="28">
        <f t="shared" si="844"/>
        <v>5</v>
      </c>
      <c r="BL1324" s="21">
        <f t="shared" si="845"/>
        <v>15</v>
      </c>
      <c r="BM1324" s="28">
        <f t="shared" si="846"/>
        <v>10</v>
      </c>
      <c r="BN1324" s="21">
        <f t="shared" si="847"/>
        <v>7</v>
      </c>
    </row>
    <row r="1325" spans="1:66">
      <c r="A1325" s="234" t="s">
        <v>2969</v>
      </c>
      <c r="B1325">
        <v>1</v>
      </c>
      <c r="C1325">
        <v>5</v>
      </c>
      <c r="D1325">
        <v>1</v>
      </c>
      <c r="E1325">
        <v>1</v>
      </c>
      <c r="F1325">
        <v>5</v>
      </c>
      <c r="G1325">
        <v>1</v>
      </c>
      <c r="H1325">
        <v>5</v>
      </c>
      <c r="I1325">
        <v>1</v>
      </c>
      <c r="J1325">
        <v>1</v>
      </c>
      <c r="K1325">
        <v>3</v>
      </c>
      <c r="L1325">
        <v>1</v>
      </c>
      <c r="M1325">
        <v>1</v>
      </c>
      <c r="N1325">
        <v>1</v>
      </c>
      <c r="O1325">
        <v>1</v>
      </c>
      <c r="P1325">
        <v>1</v>
      </c>
      <c r="Q1325">
        <v>4</v>
      </c>
      <c r="R1325">
        <v>1</v>
      </c>
      <c r="S1325">
        <v>1</v>
      </c>
      <c r="T1325">
        <v>4</v>
      </c>
      <c r="U1325">
        <v>1</v>
      </c>
      <c r="V1325">
        <v>1</v>
      </c>
      <c r="W1325">
        <v>4</v>
      </c>
      <c r="X1325">
        <v>1</v>
      </c>
      <c r="Y1325">
        <v>1</v>
      </c>
      <c r="Z1325">
        <v>1</v>
      </c>
      <c r="AA1325">
        <v>5</v>
      </c>
      <c r="AB1325">
        <v>1</v>
      </c>
      <c r="AC1325">
        <v>4</v>
      </c>
      <c r="AE1325" s="30" t="str">
        <f t="shared" si="812"/>
        <v>CSIC_161</v>
      </c>
      <c r="AF1325" s="133">
        <f t="shared" si="813"/>
        <v>1</v>
      </c>
      <c r="AG1325" s="133">
        <f t="shared" si="814"/>
        <v>1</v>
      </c>
      <c r="AH1325" s="133">
        <f t="shared" si="815"/>
        <v>1</v>
      </c>
      <c r="AI1325" s="133">
        <f t="shared" si="816"/>
        <v>1</v>
      </c>
      <c r="AJ1325" s="133">
        <f t="shared" si="817"/>
        <v>1</v>
      </c>
      <c r="AK1325" s="133">
        <f t="shared" si="818"/>
        <v>1</v>
      </c>
      <c r="AL1325" s="133">
        <f t="shared" si="819"/>
        <v>1</v>
      </c>
      <c r="AM1325" s="133">
        <f t="shared" si="820"/>
        <v>1</v>
      </c>
      <c r="AN1325" s="133">
        <f t="shared" si="821"/>
        <v>1</v>
      </c>
      <c r="AO1325" s="133">
        <f t="shared" si="822"/>
        <v>0</v>
      </c>
      <c r="AP1325" s="133">
        <f t="shared" si="823"/>
        <v>1</v>
      </c>
      <c r="AQ1325" s="133">
        <f t="shared" si="824"/>
        <v>1</v>
      </c>
      <c r="AR1325" s="133">
        <f t="shared" si="825"/>
        <v>5</v>
      </c>
      <c r="AS1325" s="133">
        <f t="shared" si="826"/>
        <v>1</v>
      </c>
      <c r="AT1325" s="133">
        <f t="shared" si="827"/>
        <v>1</v>
      </c>
      <c r="AU1325" s="133">
        <f t="shared" si="828"/>
        <v>0</v>
      </c>
      <c r="AV1325" s="133">
        <f t="shared" si="829"/>
        <v>1</v>
      </c>
      <c r="AW1325" s="133">
        <f t="shared" si="830"/>
        <v>1</v>
      </c>
      <c r="AX1325" s="133">
        <f t="shared" si="831"/>
        <v>2</v>
      </c>
      <c r="AY1325" s="133">
        <f t="shared" si="832"/>
        <v>1</v>
      </c>
      <c r="AZ1325" s="133">
        <f t="shared" si="833"/>
        <v>1</v>
      </c>
      <c r="BA1325" s="133">
        <f t="shared" si="834"/>
        <v>0</v>
      </c>
      <c r="BB1325" s="133">
        <f t="shared" si="835"/>
        <v>1</v>
      </c>
      <c r="BC1325" s="133">
        <f t="shared" si="836"/>
        <v>1</v>
      </c>
      <c r="BD1325" s="133">
        <f t="shared" si="837"/>
        <v>1</v>
      </c>
      <c r="BE1325" s="133">
        <f t="shared" si="838"/>
        <v>1</v>
      </c>
      <c r="BF1325" s="133">
        <f t="shared" si="839"/>
        <v>1</v>
      </c>
      <c r="BG1325" s="133">
        <f t="shared" si="840"/>
        <v>2</v>
      </c>
      <c r="BH1325" s="25">
        <f t="shared" si="841"/>
        <v>31</v>
      </c>
      <c r="BI1325" s="28">
        <f t="shared" si="842"/>
        <v>0</v>
      </c>
      <c r="BJ1325" s="21">
        <f t="shared" si="843"/>
        <v>5</v>
      </c>
      <c r="BK1325" s="28">
        <f t="shared" si="844"/>
        <v>5</v>
      </c>
      <c r="BL1325" s="21">
        <f t="shared" si="845"/>
        <v>5</v>
      </c>
      <c r="BM1325" s="28">
        <f t="shared" si="846"/>
        <v>11</v>
      </c>
      <c r="BN1325" s="21">
        <f t="shared" si="847"/>
        <v>5</v>
      </c>
    </row>
    <row r="1326" spans="1:66">
      <c r="A1326" s="234" t="s">
        <v>2968</v>
      </c>
      <c r="B1326">
        <v>2</v>
      </c>
      <c r="C1326">
        <v>3</v>
      </c>
      <c r="D1326">
        <v>3</v>
      </c>
      <c r="E1326">
        <v>1</v>
      </c>
      <c r="F1326">
        <v>3</v>
      </c>
      <c r="G1326">
        <v>2</v>
      </c>
      <c r="H1326">
        <v>2</v>
      </c>
      <c r="I1326">
        <v>4</v>
      </c>
      <c r="J1326">
        <v>1</v>
      </c>
      <c r="K1326">
        <v>2</v>
      </c>
      <c r="L1326">
        <v>2</v>
      </c>
      <c r="M1326">
        <v>3</v>
      </c>
      <c r="N1326">
        <v>2</v>
      </c>
      <c r="O1326">
        <v>4</v>
      </c>
      <c r="P1326">
        <v>2</v>
      </c>
      <c r="Q1326">
        <v>1</v>
      </c>
      <c r="R1326">
        <v>1</v>
      </c>
      <c r="S1326">
        <v>4</v>
      </c>
      <c r="T1326">
        <v>2</v>
      </c>
      <c r="U1326">
        <v>2</v>
      </c>
      <c r="V1326">
        <v>1</v>
      </c>
      <c r="W1326">
        <v>1</v>
      </c>
      <c r="X1326">
        <v>2</v>
      </c>
      <c r="Y1326">
        <v>2</v>
      </c>
      <c r="Z1326">
        <v>3</v>
      </c>
      <c r="AA1326">
        <v>4</v>
      </c>
      <c r="AB1326">
        <v>2</v>
      </c>
      <c r="AC1326">
        <v>2</v>
      </c>
      <c r="AE1326" s="30" t="str">
        <f t="shared" si="812"/>
        <v>CSIC_162</v>
      </c>
      <c r="AF1326" s="133">
        <f t="shared" si="813"/>
        <v>2</v>
      </c>
      <c r="AG1326" s="133">
        <f t="shared" si="814"/>
        <v>3</v>
      </c>
      <c r="AH1326" s="133">
        <f t="shared" si="815"/>
        <v>3</v>
      </c>
      <c r="AI1326" s="133">
        <f t="shared" si="816"/>
        <v>1</v>
      </c>
      <c r="AJ1326" s="133">
        <f t="shared" si="817"/>
        <v>3</v>
      </c>
      <c r="AK1326" s="133">
        <f t="shared" si="818"/>
        <v>2</v>
      </c>
      <c r="AL1326" s="133">
        <f t="shared" si="819"/>
        <v>4</v>
      </c>
      <c r="AM1326" s="133">
        <f t="shared" si="820"/>
        <v>4</v>
      </c>
      <c r="AN1326" s="133">
        <f t="shared" si="821"/>
        <v>1</v>
      </c>
      <c r="AO1326" s="133">
        <f t="shared" si="822"/>
        <v>0</v>
      </c>
      <c r="AP1326" s="133">
        <f t="shared" si="823"/>
        <v>2</v>
      </c>
      <c r="AQ1326" s="133">
        <f t="shared" si="824"/>
        <v>3</v>
      </c>
      <c r="AR1326" s="133">
        <f t="shared" si="825"/>
        <v>4</v>
      </c>
      <c r="AS1326" s="133">
        <f t="shared" si="826"/>
        <v>4</v>
      </c>
      <c r="AT1326" s="133">
        <f t="shared" si="827"/>
        <v>2</v>
      </c>
      <c r="AU1326" s="133">
        <f t="shared" si="828"/>
        <v>0</v>
      </c>
      <c r="AV1326" s="133">
        <f t="shared" si="829"/>
        <v>1</v>
      </c>
      <c r="AW1326" s="133">
        <f t="shared" si="830"/>
        <v>4</v>
      </c>
      <c r="AX1326" s="133">
        <f t="shared" si="831"/>
        <v>4</v>
      </c>
      <c r="AY1326" s="133">
        <f t="shared" si="832"/>
        <v>2</v>
      </c>
      <c r="AZ1326" s="133">
        <f t="shared" si="833"/>
        <v>1</v>
      </c>
      <c r="BA1326" s="133">
        <f t="shared" si="834"/>
        <v>0</v>
      </c>
      <c r="BB1326" s="133">
        <f t="shared" si="835"/>
        <v>2</v>
      </c>
      <c r="BC1326" s="133">
        <f t="shared" si="836"/>
        <v>2</v>
      </c>
      <c r="BD1326" s="133">
        <f t="shared" si="837"/>
        <v>3</v>
      </c>
      <c r="BE1326" s="133">
        <f t="shared" si="838"/>
        <v>2</v>
      </c>
      <c r="BF1326" s="133">
        <f t="shared" si="839"/>
        <v>2</v>
      </c>
      <c r="BG1326" s="133">
        <f t="shared" si="840"/>
        <v>4</v>
      </c>
      <c r="BH1326" s="25">
        <f t="shared" si="841"/>
        <v>65</v>
      </c>
      <c r="BI1326" s="28">
        <f t="shared" si="842"/>
        <v>0</v>
      </c>
      <c r="BJ1326" s="21">
        <f t="shared" si="843"/>
        <v>18</v>
      </c>
      <c r="BK1326" s="28">
        <f t="shared" si="844"/>
        <v>9</v>
      </c>
      <c r="BL1326" s="21">
        <f t="shared" si="845"/>
        <v>9</v>
      </c>
      <c r="BM1326" s="28">
        <f t="shared" si="846"/>
        <v>19</v>
      </c>
      <c r="BN1326" s="21">
        <f t="shared" si="847"/>
        <v>10</v>
      </c>
    </row>
    <row r="1327" spans="1:66">
      <c r="A1327" s="234" t="s">
        <v>2967</v>
      </c>
      <c r="B1327">
        <v>1</v>
      </c>
      <c r="C1327">
        <v>4</v>
      </c>
      <c r="D1327">
        <v>2</v>
      </c>
      <c r="E1327">
        <v>1</v>
      </c>
      <c r="F1327">
        <v>4</v>
      </c>
      <c r="G1327">
        <v>1</v>
      </c>
      <c r="H1327">
        <v>4</v>
      </c>
      <c r="I1327">
        <v>1</v>
      </c>
      <c r="J1327">
        <v>1</v>
      </c>
      <c r="K1327">
        <v>3</v>
      </c>
      <c r="L1327">
        <v>1</v>
      </c>
      <c r="M1327">
        <v>1</v>
      </c>
      <c r="N1327">
        <v>4</v>
      </c>
      <c r="O1327">
        <v>3</v>
      </c>
      <c r="P1327">
        <v>3</v>
      </c>
      <c r="Q1327">
        <v>2</v>
      </c>
      <c r="R1327">
        <v>2</v>
      </c>
      <c r="S1327">
        <v>1</v>
      </c>
      <c r="T1327">
        <v>4</v>
      </c>
      <c r="U1327">
        <v>1</v>
      </c>
      <c r="V1327">
        <v>1</v>
      </c>
      <c r="W1327">
        <v>4</v>
      </c>
      <c r="X1327">
        <v>1</v>
      </c>
      <c r="Y1327">
        <v>1</v>
      </c>
      <c r="Z1327">
        <v>3</v>
      </c>
      <c r="AA1327">
        <v>5</v>
      </c>
      <c r="AB1327">
        <v>1</v>
      </c>
      <c r="AC1327">
        <v>4</v>
      </c>
      <c r="AE1327" s="30" t="str">
        <f t="shared" si="812"/>
        <v>CSIC_163</v>
      </c>
      <c r="AF1327" s="133">
        <f t="shared" si="813"/>
        <v>1</v>
      </c>
      <c r="AG1327" s="133">
        <f t="shared" si="814"/>
        <v>2</v>
      </c>
      <c r="AH1327" s="133">
        <f t="shared" si="815"/>
        <v>2</v>
      </c>
      <c r="AI1327" s="133">
        <f t="shared" si="816"/>
        <v>1</v>
      </c>
      <c r="AJ1327" s="133">
        <f t="shared" si="817"/>
        <v>2</v>
      </c>
      <c r="AK1327" s="133">
        <f t="shared" si="818"/>
        <v>1</v>
      </c>
      <c r="AL1327" s="133">
        <f t="shared" si="819"/>
        <v>2</v>
      </c>
      <c r="AM1327" s="133">
        <f t="shared" si="820"/>
        <v>1</v>
      </c>
      <c r="AN1327" s="133">
        <f t="shared" si="821"/>
        <v>1</v>
      </c>
      <c r="AO1327" s="133">
        <f t="shared" si="822"/>
        <v>0</v>
      </c>
      <c r="AP1327" s="133">
        <f t="shared" si="823"/>
        <v>1</v>
      </c>
      <c r="AQ1327" s="133">
        <f t="shared" si="824"/>
        <v>1</v>
      </c>
      <c r="AR1327" s="133">
        <f t="shared" si="825"/>
        <v>2</v>
      </c>
      <c r="AS1327" s="133">
        <f t="shared" si="826"/>
        <v>3</v>
      </c>
      <c r="AT1327" s="133">
        <f t="shared" si="827"/>
        <v>3</v>
      </c>
      <c r="AU1327" s="133">
        <f t="shared" si="828"/>
        <v>0</v>
      </c>
      <c r="AV1327" s="133">
        <f t="shared" si="829"/>
        <v>2</v>
      </c>
      <c r="AW1327" s="133">
        <f t="shared" si="830"/>
        <v>1</v>
      </c>
      <c r="AX1327" s="133">
        <f t="shared" si="831"/>
        <v>2</v>
      </c>
      <c r="AY1327" s="133">
        <f t="shared" si="832"/>
        <v>1</v>
      </c>
      <c r="AZ1327" s="133">
        <f t="shared" si="833"/>
        <v>1</v>
      </c>
      <c r="BA1327" s="133">
        <f t="shared" si="834"/>
        <v>0</v>
      </c>
      <c r="BB1327" s="133">
        <f t="shared" si="835"/>
        <v>1</v>
      </c>
      <c r="BC1327" s="133">
        <f t="shared" si="836"/>
        <v>1</v>
      </c>
      <c r="BD1327" s="133">
        <f t="shared" si="837"/>
        <v>3</v>
      </c>
      <c r="BE1327" s="133">
        <f t="shared" si="838"/>
        <v>1</v>
      </c>
      <c r="BF1327" s="133">
        <f t="shared" si="839"/>
        <v>1</v>
      </c>
      <c r="BG1327" s="133">
        <f t="shared" si="840"/>
        <v>2</v>
      </c>
      <c r="BH1327" s="25">
        <f t="shared" si="841"/>
        <v>39</v>
      </c>
      <c r="BI1327" s="28">
        <f t="shared" si="842"/>
        <v>0</v>
      </c>
      <c r="BJ1327" s="21">
        <f t="shared" si="843"/>
        <v>10</v>
      </c>
      <c r="BK1327" s="28">
        <f t="shared" si="844"/>
        <v>8</v>
      </c>
      <c r="BL1327" s="21">
        <f t="shared" si="845"/>
        <v>5</v>
      </c>
      <c r="BM1327" s="28">
        <f t="shared" si="846"/>
        <v>10</v>
      </c>
      <c r="BN1327" s="21">
        <f t="shared" si="847"/>
        <v>6</v>
      </c>
    </row>
    <row r="1328" spans="1:66">
      <c r="A1328" s="234" t="s">
        <v>2966</v>
      </c>
      <c r="B1328">
        <v>1</v>
      </c>
      <c r="C1328">
        <v>1</v>
      </c>
      <c r="D1328">
        <v>1</v>
      </c>
      <c r="E1328">
        <v>1</v>
      </c>
      <c r="F1328">
        <v>4</v>
      </c>
      <c r="G1328">
        <v>1</v>
      </c>
      <c r="H1328">
        <v>5</v>
      </c>
      <c r="I1328">
        <v>1</v>
      </c>
      <c r="J1328">
        <v>1</v>
      </c>
      <c r="K1328">
        <v>1</v>
      </c>
      <c r="L1328">
        <v>1</v>
      </c>
      <c r="M1328">
        <v>1</v>
      </c>
      <c r="N1328">
        <v>5</v>
      </c>
      <c r="O1328">
        <v>1</v>
      </c>
      <c r="P1328">
        <v>1</v>
      </c>
      <c r="Q1328">
        <v>5</v>
      </c>
      <c r="R1328">
        <v>1</v>
      </c>
      <c r="S1328">
        <v>1</v>
      </c>
      <c r="T1328">
        <v>5</v>
      </c>
      <c r="U1328">
        <v>1</v>
      </c>
      <c r="V1328">
        <v>1</v>
      </c>
      <c r="W1328">
        <v>5</v>
      </c>
      <c r="X1328">
        <v>1</v>
      </c>
      <c r="Y1328">
        <v>1</v>
      </c>
      <c r="Z1328">
        <v>1</v>
      </c>
      <c r="AA1328">
        <v>5</v>
      </c>
      <c r="AB1328">
        <v>1</v>
      </c>
      <c r="AC1328">
        <v>5</v>
      </c>
      <c r="AE1328" s="30" t="str">
        <f t="shared" si="812"/>
        <v>CSIC_164</v>
      </c>
      <c r="AF1328" s="133">
        <f t="shared" si="813"/>
        <v>1</v>
      </c>
      <c r="AG1328" s="133">
        <f t="shared" si="814"/>
        <v>5</v>
      </c>
      <c r="AH1328" s="133">
        <f t="shared" si="815"/>
        <v>1</v>
      </c>
      <c r="AI1328" s="133">
        <f t="shared" si="816"/>
        <v>1</v>
      </c>
      <c r="AJ1328" s="133">
        <f t="shared" si="817"/>
        <v>2</v>
      </c>
      <c r="AK1328" s="133">
        <f t="shared" si="818"/>
        <v>1</v>
      </c>
      <c r="AL1328" s="133">
        <f t="shared" si="819"/>
        <v>1</v>
      </c>
      <c r="AM1328" s="133">
        <f t="shared" si="820"/>
        <v>1</v>
      </c>
      <c r="AN1328" s="133">
        <f t="shared" si="821"/>
        <v>1</v>
      </c>
      <c r="AO1328" s="133">
        <f t="shared" si="822"/>
        <v>0</v>
      </c>
      <c r="AP1328" s="133">
        <f t="shared" si="823"/>
        <v>1</v>
      </c>
      <c r="AQ1328" s="133">
        <f t="shared" si="824"/>
        <v>1</v>
      </c>
      <c r="AR1328" s="133">
        <f t="shared" si="825"/>
        <v>1</v>
      </c>
      <c r="AS1328" s="133">
        <f t="shared" si="826"/>
        <v>1</v>
      </c>
      <c r="AT1328" s="133">
        <f t="shared" si="827"/>
        <v>1</v>
      </c>
      <c r="AU1328" s="133">
        <f t="shared" si="828"/>
        <v>1</v>
      </c>
      <c r="AV1328" s="133">
        <f t="shared" si="829"/>
        <v>1</v>
      </c>
      <c r="AW1328" s="133">
        <f t="shared" si="830"/>
        <v>1</v>
      </c>
      <c r="AX1328" s="133">
        <f t="shared" si="831"/>
        <v>1</v>
      </c>
      <c r="AY1328" s="133">
        <f t="shared" si="832"/>
        <v>1</v>
      </c>
      <c r="AZ1328" s="133">
        <f t="shared" si="833"/>
        <v>1</v>
      </c>
      <c r="BA1328" s="133">
        <f t="shared" si="834"/>
        <v>1</v>
      </c>
      <c r="BB1328" s="133">
        <f t="shared" si="835"/>
        <v>1</v>
      </c>
      <c r="BC1328" s="133">
        <f t="shared" si="836"/>
        <v>1</v>
      </c>
      <c r="BD1328" s="133">
        <f t="shared" si="837"/>
        <v>1</v>
      </c>
      <c r="BE1328" s="133">
        <f t="shared" si="838"/>
        <v>1</v>
      </c>
      <c r="BF1328" s="133">
        <f t="shared" si="839"/>
        <v>1</v>
      </c>
      <c r="BG1328" s="133">
        <f t="shared" si="840"/>
        <v>1</v>
      </c>
      <c r="BH1328" s="25">
        <f t="shared" si="841"/>
        <v>32</v>
      </c>
      <c r="BI1328" s="28">
        <f t="shared" si="842"/>
        <v>2</v>
      </c>
      <c r="BJ1328" s="21">
        <f t="shared" si="843"/>
        <v>5</v>
      </c>
      <c r="BK1328" s="28">
        <f t="shared" si="844"/>
        <v>5</v>
      </c>
      <c r="BL1328" s="21">
        <f t="shared" si="845"/>
        <v>5</v>
      </c>
      <c r="BM1328" s="28">
        <f t="shared" si="846"/>
        <v>6</v>
      </c>
      <c r="BN1328" s="21">
        <f t="shared" si="847"/>
        <v>9</v>
      </c>
    </row>
    <row r="1329" spans="1:66">
      <c r="A1329" s="234" t="s">
        <v>2965</v>
      </c>
      <c r="B1329">
        <v>1</v>
      </c>
      <c r="C1329">
        <v>1</v>
      </c>
      <c r="D1329">
        <v>2</v>
      </c>
      <c r="E1329">
        <v>1</v>
      </c>
      <c r="F1329">
        <v>4</v>
      </c>
      <c r="G1329">
        <v>1</v>
      </c>
      <c r="H1329">
        <v>5</v>
      </c>
      <c r="I1329">
        <v>1</v>
      </c>
      <c r="J1329">
        <v>1</v>
      </c>
      <c r="K1329">
        <v>2</v>
      </c>
      <c r="L1329">
        <v>1</v>
      </c>
      <c r="M1329">
        <v>1</v>
      </c>
      <c r="N1329">
        <v>5</v>
      </c>
      <c r="O1329">
        <v>1</v>
      </c>
      <c r="P1329">
        <v>1</v>
      </c>
      <c r="Q1329">
        <v>4</v>
      </c>
      <c r="R1329">
        <v>1</v>
      </c>
      <c r="S1329">
        <v>1</v>
      </c>
      <c r="T1329">
        <v>5</v>
      </c>
      <c r="U1329">
        <v>1</v>
      </c>
      <c r="V1329">
        <v>1</v>
      </c>
      <c r="W1329">
        <v>4</v>
      </c>
      <c r="X1329">
        <v>1</v>
      </c>
      <c r="Y1329">
        <v>1</v>
      </c>
      <c r="Z1329">
        <v>1</v>
      </c>
      <c r="AA1329">
        <v>5</v>
      </c>
      <c r="AB1329">
        <v>1</v>
      </c>
      <c r="AC1329">
        <v>5</v>
      </c>
      <c r="AE1329" s="30" t="str">
        <f t="shared" si="812"/>
        <v>CSIC_165</v>
      </c>
      <c r="AF1329" s="133">
        <f t="shared" si="813"/>
        <v>1</v>
      </c>
      <c r="AG1329" s="133">
        <f t="shared" si="814"/>
        <v>5</v>
      </c>
      <c r="AH1329" s="133">
        <f t="shared" si="815"/>
        <v>2</v>
      </c>
      <c r="AI1329" s="133">
        <f t="shared" si="816"/>
        <v>1</v>
      </c>
      <c r="AJ1329" s="133">
        <f t="shared" si="817"/>
        <v>2</v>
      </c>
      <c r="AK1329" s="133">
        <f t="shared" si="818"/>
        <v>1</v>
      </c>
      <c r="AL1329" s="133">
        <f t="shared" si="819"/>
        <v>1</v>
      </c>
      <c r="AM1329" s="133">
        <f t="shared" si="820"/>
        <v>1</v>
      </c>
      <c r="AN1329" s="133">
        <f t="shared" si="821"/>
        <v>1</v>
      </c>
      <c r="AO1329" s="133">
        <f t="shared" si="822"/>
        <v>0</v>
      </c>
      <c r="AP1329" s="133">
        <f t="shared" si="823"/>
        <v>1</v>
      </c>
      <c r="AQ1329" s="133">
        <f t="shared" si="824"/>
        <v>1</v>
      </c>
      <c r="AR1329" s="133">
        <f t="shared" si="825"/>
        <v>1</v>
      </c>
      <c r="AS1329" s="133">
        <f t="shared" si="826"/>
        <v>1</v>
      </c>
      <c r="AT1329" s="133">
        <f t="shared" si="827"/>
        <v>1</v>
      </c>
      <c r="AU1329" s="133">
        <f t="shared" si="828"/>
        <v>0</v>
      </c>
      <c r="AV1329" s="133">
        <f t="shared" si="829"/>
        <v>1</v>
      </c>
      <c r="AW1329" s="133">
        <f t="shared" si="830"/>
        <v>1</v>
      </c>
      <c r="AX1329" s="133">
        <f t="shared" si="831"/>
        <v>1</v>
      </c>
      <c r="AY1329" s="133">
        <f t="shared" si="832"/>
        <v>1</v>
      </c>
      <c r="AZ1329" s="133">
        <f t="shared" si="833"/>
        <v>1</v>
      </c>
      <c r="BA1329" s="133">
        <f t="shared" si="834"/>
        <v>0</v>
      </c>
      <c r="BB1329" s="133">
        <f t="shared" si="835"/>
        <v>1</v>
      </c>
      <c r="BC1329" s="133">
        <f t="shared" si="836"/>
        <v>1</v>
      </c>
      <c r="BD1329" s="133">
        <f t="shared" si="837"/>
        <v>1</v>
      </c>
      <c r="BE1329" s="133">
        <f t="shared" si="838"/>
        <v>1</v>
      </c>
      <c r="BF1329" s="133">
        <f t="shared" si="839"/>
        <v>1</v>
      </c>
      <c r="BG1329" s="133">
        <f t="shared" si="840"/>
        <v>1</v>
      </c>
      <c r="BH1329" s="25">
        <f t="shared" si="841"/>
        <v>31</v>
      </c>
      <c r="BI1329" s="28">
        <f t="shared" si="842"/>
        <v>0</v>
      </c>
      <c r="BJ1329" s="21">
        <f t="shared" si="843"/>
        <v>6</v>
      </c>
      <c r="BK1329" s="28">
        <f t="shared" si="844"/>
        <v>5</v>
      </c>
      <c r="BL1329" s="21">
        <f t="shared" si="845"/>
        <v>5</v>
      </c>
      <c r="BM1329" s="28">
        <f t="shared" si="846"/>
        <v>6</v>
      </c>
      <c r="BN1329" s="21">
        <f t="shared" si="847"/>
        <v>9</v>
      </c>
    </row>
    <row r="1330" spans="1:66">
      <c r="A1330" s="234" t="s">
        <v>2964</v>
      </c>
      <c r="B1330">
        <v>1</v>
      </c>
      <c r="C1330">
        <v>3</v>
      </c>
      <c r="D1330">
        <v>1</v>
      </c>
      <c r="E1330">
        <v>1</v>
      </c>
      <c r="F1330">
        <v>3</v>
      </c>
      <c r="G1330">
        <v>1</v>
      </c>
      <c r="H1330">
        <v>4</v>
      </c>
      <c r="I1330">
        <v>1</v>
      </c>
      <c r="J1330">
        <v>1</v>
      </c>
      <c r="K1330">
        <v>4</v>
      </c>
      <c r="L1330">
        <v>2</v>
      </c>
      <c r="M1330">
        <v>1</v>
      </c>
      <c r="N1330">
        <v>3</v>
      </c>
      <c r="O1330">
        <v>2</v>
      </c>
      <c r="P1330">
        <v>1</v>
      </c>
      <c r="Q1330">
        <v>2</v>
      </c>
      <c r="R1330">
        <v>1</v>
      </c>
      <c r="S1330">
        <v>1</v>
      </c>
      <c r="T1330">
        <v>3</v>
      </c>
      <c r="U1330">
        <v>1</v>
      </c>
      <c r="V1330">
        <v>1</v>
      </c>
      <c r="W1330">
        <v>2</v>
      </c>
      <c r="X1330">
        <v>1</v>
      </c>
      <c r="Y1330">
        <v>1</v>
      </c>
      <c r="Z1330">
        <v>2</v>
      </c>
      <c r="AA1330">
        <v>5</v>
      </c>
      <c r="AB1330">
        <v>1</v>
      </c>
      <c r="AC1330">
        <v>3</v>
      </c>
      <c r="AE1330" s="30" t="str">
        <f t="shared" si="812"/>
        <v>CSIC_166</v>
      </c>
      <c r="AF1330" s="133">
        <f t="shared" si="813"/>
        <v>1</v>
      </c>
      <c r="AG1330" s="133">
        <f t="shared" si="814"/>
        <v>3</v>
      </c>
      <c r="AH1330" s="133">
        <f t="shared" si="815"/>
        <v>1</v>
      </c>
      <c r="AI1330" s="133">
        <f t="shared" si="816"/>
        <v>1</v>
      </c>
      <c r="AJ1330" s="133">
        <f t="shared" si="817"/>
        <v>3</v>
      </c>
      <c r="AK1330" s="133">
        <f t="shared" si="818"/>
        <v>1</v>
      </c>
      <c r="AL1330" s="133">
        <f t="shared" si="819"/>
        <v>2</v>
      </c>
      <c r="AM1330" s="133">
        <f t="shared" si="820"/>
        <v>1</v>
      </c>
      <c r="AN1330" s="133">
        <f t="shared" si="821"/>
        <v>1</v>
      </c>
      <c r="AO1330" s="133">
        <f t="shared" si="822"/>
        <v>0</v>
      </c>
      <c r="AP1330" s="133">
        <f t="shared" si="823"/>
        <v>2</v>
      </c>
      <c r="AQ1330" s="133">
        <f t="shared" si="824"/>
        <v>1</v>
      </c>
      <c r="AR1330" s="133">
        <f t="shared" si="825"/>
        <v>3</v>
      </c>
      <c r="AS1330" s="133">
        <f t="shared" si="826"/>
        <v>2</v>
      </c>
      <c r="AT1330" s="133">
        <f t="shared" si="827"/>
        <v>1</v>
      </c>
      <c r="AU1330" s="133">
        <f t="shared" si="828"/>
        <v>0</v>
      </c>
      <c r="AV1330" s="133">
        <f t="shared" si="829"/>
        <v>1</v>
      </c>
      <c r="AW1330" s="133">
        <f t="shared" si="830"/>
        <v>1</v>
      </c>
      <c r="AX1330" s="133">
        <f t="shared" si="831"/>
        <v>3</v>
      </c>
      <c r="AY1330" s="133">
        <f t="shared" si="832"/>
        <v>1</v>
      </c>
      <c r="AZ1330" s="133">
        <f t="shared" si="833"/>
        <v>1</v>
      </c>
      <c r="BA1330" s="133">
        <f t="shared" si="834"/>
        <v>0</v>
      </c>
      <c r="BB1330" s="133">
        <f t="shared" si="835"/>
        <v>1</v>
      </c>
      <c r="BC1330" s="133">
        <f t="shared" si="836"/>
        <v>1</v>
      </c>
      <c r="BD1330" s="133">
        <f t="shared" si="837"/>
        <v>2</v>
      </c>
      <c r="BE1330" s="133">
        <f t="shared" si="838"/>
        <v>1</v>
      </c>
      <c r="BF1330" s="133">
        <f t="shared" si="839"/>
        <v>1</v>
      </c>
      <c r="BG1330" s="133">
        <f t="shared" si="840"/>
        <v>3</v>
      </c>
      <c r="BH1330" s="25">
        <f t="shared" si="841"/>
        <v>39</v>
      </c>
      <c r="BI1330" s="28">
        <f t="shared" si="842"/>
        <v>0</v>
      </c>
      <c r="BJ1330" s="21">
        <f t="shared" si="843"/>
        <v>7</v>
      </c>
      <c r="BK1330" s="28">
        <f t="shared" si="844"/>
        <v>6</v>
      </c>
      <c r="BL1330" s="21">
        <f t="shared" si="845"/>
        <v>5</v>
      </c>
      <c r="BM1330" s="28">
        <f t="shared" si="846"/>
        <v>14</v>
      </c>
      <c r="BN1330" s="21">
        <f t="shared" si="847"/>
        <v>7</v>
      </c>
    </row>
    <row r="1331" spans="1:66">
      <c r="A1331" s="234" t="s">
        <v>2963</v>
      </c>
      <c r="B1331">
        <v>1</v>
      </c>
      <c r="C1331">
        <v>5</v>
      </c>
      <c r="D1331">
        <v>1</v>
      </c>
      <c r="E1331">
        <v>1</v>
      </c>
      <c r="F1331">
        <v>2</v>
      </c>
      <c r="G1331">
        <v>1</v>
      </c>
      <c r="H1331">
        <v>5</v>
      </c>
      <c r="I1331">
        <v>1</v>
      </c>
      <c r="J1331">
        <v>1</v>
      </c>
      <c r="K1331">
        <v>4</v>
      </c>
      <c r="L1331">
        <v>1</v>
      </c>
      <c r="M1331">
        <v>1</v>
      </c>
      <c r="N1331">
        <v>5</v>
      </c>
      <c r="O1331">
        <v>1</v>
      </c>
      <c r="P1331">
        <v>1</v>
      </c>
      <c r="Q1331">
        <v>3</v>
      </c>
      <c r="R1331">
        <v>1</v>
      </c>
      <c r="S1331">
        <v>1</v>
      </c>
      <c r="T1331">
        <v>5</v>
      </c>
      <c r="U1331">
        <v>1</v>
      </c>
      <c r="V1331">
        <v>1</v>
      </c>
      <c r="W1331">
        <v>5</v>
      </c>
      <c r="X1331">
        <v>1</v>
      </c>
      <c r="Y1331">
        <v>1</v>
      </c>
      <c r="Z1331">
        <v>1</v>
      </c>
      <c r="AA1331">
        <v>5</v>
      </c>
      <c r="AB1331">
        <v>1</v>
      </c>
      <c r="AC1331">
        <v>5</v>
      </c>
      <c r="AE1331" s="30" t="str">
        <f t="shared" si="812"/>
        <v>CSIC_167</v>
      </c>
      <c r="AF1331" s="133">
        <f t="shared" si="813"/>
        <v>1</v>
      </c>
      <c r="AG1331" s="133">
        <f t="shared" si="814"/>
        <v>1</v>
      </c>
      <c r="AH1331" s="133">
        <f t="shared" si="815"/>
        <v>1</v>
      </c>
      <c r="AI1331" s="133">
        <f t="shared" si="816"/>
        <v>1</v>
      </c>
      <c r="AJ1331" s="133">
        <f t="shared" si="817"/>
        <v>4</v>
      </c>
      <c r="AK1331" s="133">
        <f t="shared" si="818"/>
        <v>1</v>
      </c>
      <c r="AL1331" s="133">
        <f t="shared" si="819"/>
        <v>1</v>
      </c>
      <c r="AM1331" s="133">
        <f t="shared" si="820"/>
        <v>1</v>
      </c>
      <c r="AN1331" s="133">
        <f t="shared" si="821"/>
        <v>1</v>
      </c>
      <c r="AO1331" s="133">
        <f t="shared" si="822"/>
        <v>0</v>
      </c>
      <c r="AP1331" s="133">
        <f t="shared" si="823"/>
        <v>1</v>
      </c>
      <c r="AQ1331" s="133">
        <f t="shared" si="824"/>
        <v>1</v>
      </c>
      <c r="AR1331" s="133">
        <f t="shared" si="825"/>
        <v>1</v>
      </c>
      <c r="AS1331" s="133">
        <f t="shared" si="826"/>
        <v>1</v>
      </c>
      <c r="AT1331" s="133">
        <f t="shared" si="827"/>
        <v>1</v>
      </c>
      <c r="AU1331" s="133">
        <f t="shared" si="828"/>
        <v>0</v>
      </c>
      <c r="AV1331" s="133">
        <f t="shared" si="829"/>
        <v>1</v>
      </c>
      <c r="AW1331" s="133">
        <f t="shared" si="830"/>
        <v>1</v>
      </c>
      <c r="AX1331" s="133">
        <f t="shared" si="831"/>
        <v>1</v>
      </c>
      <c r="AY1331" s="133">
        <f t="shared" si="832"/>
        <v>1</v>
      </c>
      <c r="AZ1331" s="133">
        <f t="shared" si="833"/>
        <v>1</v>
      </c>
      <c r="BA1331" s="133">
        <f t="shared" si="834"/>
        <v>1</v>
      </c>
      <c r="BB1331" s="133">
        <f t="shared" si="835"/>
        <v>1</v>
      </c>
      <c r="BC1331" s="133">
        <f t="shared" si="836"/>
        <v>1</v>
      </c>
      <c r="BD1331" s="133">
        <f t="shared" si="837"/>
        <v>1</v>
      </c>
      <c r="BE1331" s="133">
        <f t="shared" si="838"/>
        <v>1</v>
      </c>
      <c r="BF1331" s="133">
        <f t="shared" si="839"/>
        <v>1</v>
      </c>
      <c r="BG1331" s="133">
        <f t="shared" si="840"/>
        <v>1</v>
      </c>
      <c r="BH1331" s="25">
        <f t="shared" si="841"/>
        <v>29</v>
      </c>
      <c r="BI1331" s="28">
        <f t="shared" si="842"/>
        <v>1</v>
      </c>
      <c r="BJ1331" s="21">
        <f t="shared" si="843"/>
        <v>5</v>
      </c>
      <c r="BK1331" s="28">
        <f t="shared" si="844"/>
        <v>5</v>
      </c>
      <c r="BL1331" s="21">
        <f t="shared" si="845"/>
        <v>5</v>
      </c>
      <c r="BM1331" s="28">
        <f t="shared" si="846"/>
        <v>8</v>
      </c>
      <c r="BN1331" s="21">
        <f t="shared" si="847"/>
        <v>5</v>
      </c>
    </row>
    <row r="1332" spans="1:66">
      <c r="A1332" s="234" t="s">
        <v>2962</v>
      </c>
      <c r="B1332">
        <v>1</v>
      </c>
      <c r="C1332">
        <v>5</v>
      </c>
      <c r="D1332">
        <v>3</v>
      </c>
      <c r="E1332">
        <v>1</v>
      </c>
      <c r="F1332">
        <v>2</v>
      </c>
      <c r="G1332">
        <v>1</v>
      </c>
      <c r="H1332">
        <v>4</v>
      </c>
      <c r="I1332">
        <v>1</v>
      </c>
      <c r="J1332">
        <v>1</v>
      </c>
      <c r="K1332">
        <v>3</v>
      </c>
      <c r="L1332">
        <v>2</v>
      </c>
      <c r="M1332">
        <v>1</v>
      </c>
      <c r="N1332">
        <v>4</v>
      </c>
      <c r="O1332">
        <v>3</v>
      </c>
      <c r="P1332">
        <v>1</v>
      </c>
      <c r="Q1332">
        <v>3</v>
      </c>
      <c r="R1332">
        <v>1</v>
      </c>
      <c r="S1332">
        <v>2</v>
      </c>
      <c r="T1332">
        <v>4</v>
      </c>
      <c r="U1332">
        <v>1</v>
      </c>
      <c r="V1332">
        <v>1</v>
      </c>
      <c r="W1332">
        <v>3</v>
      </c>
      <c r="X1332">
        <v>1</v>
      </c>
      <c r="Y1332">
        <v>1</v>
      </c>
      <c r="Z1332">
        <v>1</v>
      </c>
      <c r="AA1332">
        <v>5</v>
      </c>
      <c r="AB1332">
        <v>1</v>
      </c>
      <c r="AC1332">
        <v>3</v>
      </c>
      <c r="AE1332" s="30" t="str">
        <f t="shared" si="812"/>
        <v>CSIC_168</v>
      </c>
      <c r="AF1332" s="133">
        <f t="shared" si="813"/>
        <v>1</v>
      </c>
      <c r="AG1332" s="133">
        <f t="shared" si="814"/>
        <v>1</v>
      </c>
      <c r="AH1332" s="133">
        <f t="shared" si="815"/>
        <v>3</v>
      </c>
      <c r="AI1332" s="133">
        <f t="shared" si="816"/>
        <v>1</v>
      </c>
      <c r="AJ1332" s="133">
        <f t="shared" si="817"/>
        <v>4</v>
      </c>
      <c r="AK1332" s="133">
        <f t="shared" si="818"/>
        <v>1</v>
      </c>
      <c r="AL1332" s="133">
        <f t="shared" si="819"/>
        <v>2</v>
      </c>
      <c r="AM1332" s="133">
        <f t="shared" si="820"/>
        <v>1</v>
      </c>
      <c r="AN1332" s="133">
        <f t="shared" si="821"/>
        <v>1</v>
      </c>
      <c r="AO1332" s="133">
        <f t="shared" si="822"/>
        <v>0</v>
      </c>
      <c r="AP1332" s="133">
        <f t="shared" si="823"/>
        <v>2</v>
      </c>
      <c r="AQ1332" s="133">
        <f t="shared" si="824"/>
        <v>1</v>
      </c>
      <c r="AR1332" s="133">
        <f t="shared" si="825"/>
        <v>2</v>
      </c>
      <c r="AS1332" s="133">
        <f t="shared" si="826"/>
        <v>3</v>
      </c>
      <c r="AT1332" s="133">
        <f t="shared" si="827"/>
        <v>1</v>
      </c>
      <c r="AU1332" s="133">
        <f t="shared" si="828"/>
        <v>0</v>
      </c>
      <c r="AV1332" s="133">
        <f t="shared" si="829"/>
        <v>1</v>
      </c>
      <c r="AW1332" s="133">
        <f t="shared" si="830"/>
        <v>2</v>
      </c>
      <c r="AX1332" s="133">
        <f t="shared" si="831"/>
        <v>2</v>
      </c>
      <c r="AY1332" s="133">
        <f t="shared" si="832"/>
        <v>1</v>
      </c>
      <c r="AZ1332" s="133">
        <f t="shared" si="833"/>
        <v>1</v>
      </c>
      <c r="BA1332" s="133">
        <f t="shared" si="834"/>
        <v>0</v>
      </c>
      <c r="BB1332" s="133">
        <f t="shared" si="835"/>
        <v>1</v>
      </c>
      <c r="BC1332" s="133">
        <f t="shared" si="836"/>
        <v>1</v>
      </c>
      <c r="BD1332" s="133">
        <f t="shared" si="837"/>
        <v>1</v>
      </c>
      <c r="BE1332" s="133">
        <f t="shared" si="838"/>
        <v>1</v>
      </c>
      <c r="BF1332" s="133">
        <f t="shared" si="839"/>
        <v>1</v>
      </c>
      <c r="BG1332" s="133">
        <f t="shared" si="840"/>
        <v>3</v>
      </c>
      <c r="BH1332" s="25">
        <f t="shared" si="841"/>
        <v>39</v>
      </c>
      <c r="BI1332" s="28">
        <f t="shared" si="842"/>
        <v>0</v>
      </c>
      <c r="BJ1332" s="21">
        <f t="shared" si="843"/>
        <v>10</v>
      </c>
      <c r="BK1332" s="28">
        <f t="shared" si="844"/>
        <v>6</v>
      </c>
      <c r="BL1332" s="21">
        <f t="shared" si="845"/>
        <v>5</v>
      </c>
      <c r="BM1332" s="28">
        <f t="shared" si="846"/>
        <v>13</v>
      </c>
      <c r="BN1332" s="21">
        <f t="shared" si="847"/>
        <v>5</v>
      </c>
    </row>
    <row r="1333" spans="1:66">
      <c r="A1333" s="234" t="s">
        <v>2961</v>
      </c>
      <c r="B1333">
        <v>1</v>
      </c>
      <c r="C1333">
        <v>5</v>
      </c>
      <c r="D1333">
        <v>1</v>
      </c>
      <c r="E1333">
        <v>3</v>
      </c>
      <c r="F1333">
        <v>4</v>
      </c>
      <c r="G1333">
        <v>1</v>
      </c>
      <c r="H1333">
        <v>5</v>
      </c>
      <c r="I1333">
        <v>1</v>
      </c>
      <c r="J1333">
        <v>1</v>
      </c>
      <c r="K1333">
        <v>2</v>
      </c>
      <c r="L1333">
        <v>1</v>
      </c>
      <c r="M1333">
        <v>1</v>
      </c>
      <c r="N1333">
        <v>4</v>
      </c>
      <c r="O1333">
        <v>1</v>
      </c>
      <c r="P1333">
        <v>1</v>
      </c>
      <c r="Q1333">
        <v>4</v>
      </c>
      <c r="R1333">
        <v>1</v>
      </c>
      <c r="S1333">
        <v>1</v>
      </c>
      <c r="T1333">
        <v>3</v>
      </c>
      <c r="U1333">
        <v>1</v>
      </c>
      <c r="V1333">
        <v>1</v>
      </c>
      <c r="W1333">
        <v>3</v>
      </c>
      <c r="X1333">
        <v>1</v>
      </c>
      <c r="Y1333">
        <v>1</v>
      </c>
      <c r="Z1333">
        <v>2</v>
      </c>
      <c r="AA1333">
        <v>5</v>
      </c>
      <c r="AB1333">
        <v>1</v>
      </c>
      <c r="AC1333">
        <v>3</v>
      </c>
      <c r="AE1333" s="30" t="str">
        <f t="shared" ref="AE1333:AE1396" si="848">A1333</f>
        <v>CSIC_169</v>
      </c>
      <c r="AF1333" s="133">
        <f t="shared" si="813"/>
        <v>1</v>
      </c>
      <c r="AG1333" s="133">
        <f t="shared" si="814"/>
        <v>1</v>
      </c>
      <c r="AH1333" s="133">
        <f t="shared" si="815"/>
        <v>1</v>
      </c>
      <c r="AI1333" s="133">
        <f t="shared" si="816"/>
        <v>3</v>
      </c>
      <c r="AJ1333" s="133">
        <f t="shared" si="817"/>
        <v>2</v>
      </c>
      <c r="AK1333" s="133">
        <f t="shared" si="818"/>
        <v>1</v>
      </c>
      <c r="AL1333" s="133">
        <f t="shared" si="819"/>
        <v>1</v>
      </c>
      <c r="AM1333" s="133">
        <f t="shared" si="820"/>
        <v>1</v>
      </c>
      <c r="AN1333" s="133">
        <f t="shared" si="821"/>
        <v>1</v>
      </c>
      <c r="AO1333" s="133">
        <f t="shared" si="822"/>
        <v>0</v>
      </c>
      <c r="AP1333" s="133">
        <f t="shared" si="823"/>
        <v>1</v>
      </c>
      <c r="AQ1333" s="133">
        <f t="shared" si="824"/>
        <v>1</v>
      </c>
      <c r="AR1333" s="133">
        <f t="shared" si="825"/>
        <v>2</v>
      </c>
      <c r="AS1333" s="133">
        <f t="shared" si="826"/>
        <v>1</v>
      </c>
      <c r="AT1333" s="133">
        <f t="shared" si="827"/>
        <v>1</v>
      </c>
      <c r="AU1333" s="133">
        <f t="shared" si="828"/>
        <v>0</v>
      </c>
      <c r="AV1333" s="133">
        <f t="shared" si="829"/>
        <v>1</v>
      </c>
      <c r="AW1333" s="133">
        <f t="shared" si="830"/>
        <v>1</v>
      </c>
      <c r="AX1333" s="133">
        <f t="shared" si="831"/>
        <v>3</v>
      </c>
      <c r="AY1333" s="133">
        <f t="shared" si="832"/>
        <v>1</v>
      </c>
      <c r="AZ1333" s="133">
        <f t="shared" si="833"/>
        <v>1</v>
      </c>
      <c r="BA1333" s="133">
        <f t="shared" si="834"/>
        <v>0</v>
      </c>
      <c r="BB1333" s="133">
        <f t="shared" si="835"/>
        <v>1</v>
      </c>
      <c r="BC1333" s="133">
        <f t="shared" si="836"/>
        <v>1</v>
      </c>
      <c r="BD1333" s="133">
        <f t="shared" si="837"/>
        <v>2</v>
      </c>
      <c r="BE1333" s="133">
        <f t="shared" si="838"/>
        <v>1</v>
      </c>
      <c r="BF1333" s="133">
        <f t="shared" si="839"/>
        <v>1</v>
      </c>
      <c r="BG1333" s="133">
        <f t="shared" si="840"/>
        <v>3</v>
      </c>
      <c r="BH1333" s="25">
        <f t="shared" si="841"/>
        <v>34</v>
      </c>
      <c r="BI1333" s="28">
        <f t="shared" si="842"/>
        <v>0</v>
      </c>
      <c r="BJ1333" s="21">
        <f t="shared" si="843"/>
        <v>6</v>
      </c>
      <c r="BK1333" s="28">
        <f t="shared" si="844"/>
        <v>5</v>
      </c>
      <c r="BL1333" s="21">
        <f t="shared" si="845"/>
        <v>5</v>
      </c>
      <c r="BM1333" s="28">
        <f t="shared" si="846"/>
        <v>11</v>
      </c>
      <c r="BN1333" s="21">
        <f t="shared" si="847"/>
        <v>7</v>
      </c>
    </row>
    <row r="1334" spans="1:66">
      <c r="A1334" s="234" t="s">
        <v>2960</v>
      </c>
      <c r="B1334">
        <v>1</v>
      </c>
      <c r="C1334">
        <v>5</v>
      </c>
      <c r="D1334">
        <v>2</v>
      </c>
      <c r="E1334">
        <v>1</v>
      </c>
      <c r="F1334">
        <v>5</v>
      </c>
      <c r="G1334">
        <v>1</v>
      </c>
      <c r="H1334">
        <v>5</v>
      </c>
      <c r="I1334">
        <v>1</v>
      </c>
      <c r="J1334">
        <v>1</v>
      </c>
      <c r="K1334">
        <v>4</v>
      </c>
      <c r="L1334">
        <v>1</v>
      </c>
      <c r="M1334">
        <v>1</v>
      </c>
      <c r="N1334">
        <v>5</v>
      </c>
      <c r="O1334">
        <v>2</v>
      </c>
      <c r="P1334">
        <v>1</v>
      </c>
      <c r="Q1334">
        <v>5</v>
      </c>
      <c r="R1334">
        <v>1</v>
      </c>
      <c r="S1334">
        <v>1</v>
      </c>
      <c r="T1334">
        <v>5</v>
      </c>
      <c r="U1334">
        <v>1</v>
      </c>
      <c r="V1334">
        <v>1</v>
      </c>
      <c r="W1334">
        <v>5</v>
      </c>
      <c r="X1334">
        <v>1</v>
      </c>
      <c r="Y1334">
        <v>1</v>
      </c>
      <c r="Z1334">
        <v>2</v>
      </c>
      <c r="AA1334">
        <v>5</v>
      </c>
      <c r="AB1334">
        <v>1</v>
      </c>
      <c r="AC1334">
        <v>5</v>
      </c>
      <c r="AE1334" s="30" t="str">
        <f t="shared" si="848"/>
        <v>CSIC_170</v>
      </c>
      <c r="AF1334" s="133">
        <f t="shared" si="813"/>
        <v>1</v>
      </c>
      <c r="AG1334" s="133">
        <f t="shared" si="814"/>
        <v>1</v>
      </c>
      <c r="AH1334" s="133">
        <f t="shared" si="815"/>
        <v>2</v>
      </c>
      <c r="AI1334" s="133">
        <f t="shared" si="816"/>
        <v>1</v>
      </c>
      <c r="AJ1334" s="133">
        <f t="shared" si="817"/>
        <v>1</v>
      </c>
      <c r="AK1334" s="133">
        <f t="shared" si="818"/>
        <v>1</v>
      </c>
      <c r="AL1334" s="133">
        <f t="shared" si="819"/>
        <v>1</v>
      </c>
      <c r="AM1334" s="133">
        <f t="shared" si="820"/>
        <v>1</v>
      </c>
      <c r="AN1334" s="133">
        <f t="shared" si="821"/>
        <v>1</v>
      </c>
      <c r="AO1334" s="133">
        <f t="shared" si="822"/>
        <v>0</v>
      </c>
      <c r="AP1334" s="133">
        <f t="shared" si="823"/>
        <v>1</v>
      </c>
      <c r="AQ1334" s="133">
        <f t="shared" si="824"/>
        <v>1</v>
      </c>
      <c r="AR1334" s="133">
        <f t="shared" si="825"/>
        <v>1</v>
      </c>
      <c r="AS1334" s="133">
        <f t="shared" si="826"/>
        <v>2</v>
      </c>
      <c r="AT1334" s="133">
        <f t="shared" si="827"/>
        <v>1</v>
      </c>
      <c r="AU1334" s="133">
        <f t="shared" si="828"/>
        <v>1</v>
      </c>
      <c r="AV1334" s="133">
        <f t="shared" si="829"/>
        <v>1</v>
      </c>
      <c r="AW1334" s="133">
        <f t="shared" si="830"/>
        <v>1</v>
      </c>
      <c r="AX1334" s="133">
        <f t="shared" si="831"/>
        <v>1</v>
      </c>
      <c r="AY1334" s="133">
        <f t="shared" si="832"/>
        <v>1</v>
      </c>
      <c r="AZ1334" s="133">
        <f t="shared" si="833"/>
        <v>1</v>
      </c>
      <c r="BA1334" s="133">
        <f t="shared" si="834"/>
        <v>1</v>
      </c>
      <c r="BB1334" s="133">
        <f t="shared" si="835"/>
        <v>1</v>
      </c>
      <c r="BC1334" s="133">
        <f t="shared" si="836"/>
        <v>1</v>
      </c>
      <c r="BD1334" s="133">
        <f t="shared" si="837"/>
        <v>2</v>
      </c>
      <c r="BE1334" s="133">
        <f t="shared" si="838"/>
        <v>1</v>
      </c>
      <c r="BF1334" s="133">
        <f t="shared" si="839"/>
        <v>1</v>
      </c>
      <c r="BG1334" s="133">
        <f t="shared" si="840"/>
        <v>1</v>
      </c>
      <c r="BH1334" s="25">
        <f t="shared" si="841"/>
        <v>30</v>
      </c>
      <c r="BI1334" s="28">
        <f t="shared" si="842"/>
        <v>2</v>
      </c>
      <c r="BJ1334" s="21">
        <f t="shared" si="843"/>
        <v>8</v>
      </c>
      <c r="BK1334" s="28">
        <f t="shared" si="844"/>
        <v>5</v>
      </c>
      <c r="BL1334" s="21">
        <f t="shared" si="845"/>
        <v>5</v>
      </c>
      <c r="BM1334" s="28">
        <f t="shared" si="846"/>
        <v>5</v>
      </c>
      <c r="BN1334" s="21">
        <f t="shared" si="847"/>
        <v>5</v>
      </c>
    </row>
    <row r="1335" spans="1:66">
      <c r="A1335" s="234" t="s">
        <v>2959</v>
      </c>
      <c r="B1335">
        <v>1</v>
      </c>
      <c r="C1335">
        <v>5</v>
      </c>
      <c r="D1335">
        <v>1</v>
      </c>
      <c r="E1335">
        <v>1</v>
      </c>
      <c r="F1335">
        <v>5</v>
      </c>
      <c r="G1335">
        <v>1</v>
      </c>
      <c r="H1335">
        <v>5</v>
      </c>
      <c r="I1335">
        <v>2</v>
      </c>
      <c r="J1335">
        <v>1</v>
      </c>
      <c r="K1335">
        <v>2</v>
      </c>
      <c r="L1335">
        <v>1</v>
      </c>
      <c r="M1335">
        <v>4</v>
      </c>
      <c r="N1335">
        <v>5</v>
      </c>
      <c r="O1335">
        <v>1</v>
      </c>
      <c r="P1335">
        <v>1</v>
      </c>
      <c r="Q1335">
        <v>5</v>
      </c>
      <c r="R1335">
        <v>1</v>
      </c>
      <c r="S1335">
        <v>2</v>
      </c>
      <c r="T1335">
        <v>5</v>
      </c>
      <c r="U1335">
        <v>1</v>
      </c>
      <c r="V1335">
        <v>1</v>
      </c>
      <c r="W1335">
        <v>5</v>
      </c>
      <c r="X1335">
        <v>1</v>
      </c>
      <c r="Y1335">
        <v>1</v>
      </c>
      <c r="Z1335">
        <v>1</v>
      </c>
      <c r="AA1335">
        <v>5</v>
      </c>
      <c r="AB1335">
        <v>1</v>
      </c>
      <c r="AC1335">
        <v>5</v>
      </c>
      <c r="AE1335" s="30" t="str">
        <f t="shared" si="848"/>
        <v>CSIC_171</v>
      </c>
      <c r="AF1335" s="133">
        <f t="shared" si="813"/>
        <v>1</v>
      </c>
      <c r="AG1335" s="133">
        <f t="shared" si="814"/>
        <v>1</v>
      </c>
      <c r="AH1335" s="133">
        <f t="shared" si="815"/>
        <v>1</v>
      </c>
      <c r="AI1335" s="133">
        <f t="shared" si="816"/>
        <v>1</v>
      </c>
      <c r="AJ1335" s="133">
        <f t="shared" si="817"/>
        <v>1</v>
      </c>
      <c r="AK1335" s="133">
        <f t="shared" si="818"/>
        <v>1</v>
      </c>
      <c r="AL1335" s="133">
        <f t="shared" si="819"/>
        <v>1</v>
      </c>
      <c r="AM1335" s="133">
        <f t="shared" si="820"/>
        <v>2</v>
      </c>
      <c r="AN1335" s="133">
        <f t="shared" si="821"/>
        <v>1</v>
      </c>
      <c r="AO1335" s="133">
        <f t="shared" si="822"/>
        <v>0</v>
      </c>
      <c r="AP1335" s="133">
        <f t="shared" si="823"/>
        <v>1</v>
      </c>
      <c r="AQ1335" s="133">
        <f t="shared" si="824"/>
        <v>4</v>
      </c>
      <c r="AR1335" s="133">
        <f t="shared" si="825"/>
        <v>1</v>
      </c>
      <c r="AS1335" s="133">
        <f t="shared" si="826"/>
        <v>1</v>
      </c>
      <c r="AT1335" s="133">
        <f t="shared" si="827"/>
        <v>1</v>
      </c>
      <c r="AU1335" s="133">
        <f t="shared" si="828"/>
        <v>1</v>
      </c>
      <c r="AV1335" s="133">
        <f t="shared" si="829"/>
        <v>1</v>
      </c>
      <c r="AW1335" s="133">
        <f t="shared" si="830"/>
        <v>2</v>
      </c>
      <c r="AX1335" s="133">
        <f t="shared" si="831"/>
        <v>1</v>
      </c>
      <c r="AY1335" s="133">
        <f t="shared" si="832"/>
        <v>1</v>
      </c>
      <c r="AZ1335" s="133">
        <f t="shared" si="833"/>
        <v>1</v>
      </c>
      <c r="BA1335" s="133">
        <f t="shared" si="834"/>
        <v>1</v>
      </c>
      <c r="BB1335" s="133">
        <f t="shared" si="835"/>
        <v>1</v>
      </c>
      <c r="BC1335" s="133">
        <f t="shared" si="836"/>
        <v>1</v>
      </c>
      <c r="BD1335" s="133">
        <f t="shared" si="837"/>
        <v>1</v>
      </c>
      <c r="BE1335" s="133">
        <f t="shared" si="838"/>
        <v>1</v>
      </c>
      <c r="BF1335" s="133">
        <f t="shared" si="839"/>
        <v>1</v>
      </c>
      <c r="BG1335" s="133">
        <f t="shared" si="840"/>
        <v>1</v>
      </c>
      <c r="BH1335" s="25">
        <f t="shared" si="841"/>
        <v>32</v>
      </c>
      <c r="BI1335" s="28">
        <f t="shared" si="842"/>
        <v>2</v>
      </c>
      <c r="BJ1335" s="21">
        <f t="shared" si="843"/>
        <v>7</v>
      </c>
      <c r="BK1335" s="28">
        <f t="shared" si="844"/>
        <v>8</v>
      </c>
      <c r="BL1335" s="21">
        <f t="shared" si="845"/>
        <v>5</v>
      </c>
      <c r="BM1335" s="28">
        <f t="shared" si="846"/>
        <v>5</v>
      </c>
      <c r="BN1335" s="21">
        <f t="shared" si="847"/>
        <v>5</v>
      </c>
    </row>
    <row r="1336" spans="1:66">
      <c r="A1336" s="234" t="s">
        <v>2958</v>
      </c>
      <c r="B1336">
        <v>1</v>
      </c>
      <c r="C1336">
        <v>5</v>
      </c>
      <c r="D1336">
        <v>1</v>
      </c>
      <c r="E1336">
        <v>1</v>
      </c>
      <c r="F1336">
        <v>5</v>
      </c>
      <c r="G1336">
        <v>2</v>
      </c>
      <c r="H1336">
        <v>5</v>
      </c>
      <c r="I1336">
        <v>1</v>
      </c>
      <c r="J1336">
        <v>1</v>
      </c>
      <c r="K1336">
        <v>5</v>
      </c>
      <c r="L1336">
        <v>1</v>
      </c>
      <c r="M1336">
        <v>1</v>
      </c>
      <c r="N1336">
        <v>5</v>
      </c>
      <c r="O1336">
        <v>1</v>
      </c>
      <c r="P1336">
        <v>1</v>
      </c>
      <c r="Q1336">
        <v>4</v>
      </c>
      <c r="R1336">
        <v>1</v>
      </c>
      <c r="S1336">
        <v>1</v>
      </c>
      <c r="T1336">
        <v>4</v>
      </c>
      <c r="U1336">
        <v>1</v>
      </c>
      <c r="V1336">
        <v>1</v>
      </c>
      <c r="W1336">
        <v>4</v>
      </c>
      <c r="X1336">
        <v>1</v>
      </c>
      <c r="Y1336">
        <v>1</v>
      </c>
      <c r="Z1336">
        <v>1</v>
      </c>
      <c r="AA1336">
        <v>5</v>
      </c>
      <c r="AB1336">
        <v>1</v>
      </c>
      <c r="AC1336">
        <v>5</v>
      </c>
      <c r="AE1336" s="30" t="str">
        <f t="shared" si="848"/>
        <v>CSIC_172</v>
      </c>
      <c r="AF1336" s="133">
        <f t="shared" si="813"/>
        <v>1</v>
      </c>
      <c r="AG1336" s="133">
        <f t="shared" si="814"/>
        <v>1</v>
      </c>
      <c r="AH1336" s="133">
        <f t="shared" si="815"/>
        <v>1</v>
      </c>
      <c r="AI1336" s="133">
        <f t="shared" si="816"/>
        <v>1</v>
      </c>
      <c r="AJ1336" s="133">
        <f t="shared" si="817"/>
        <v>1</v>
      </c>
      <c r="AK1336" s="133">
        <f t="shared" si="818"/>
        <v>2</v>
      </c>
      <c r="AL1336" s="133">
        <f t="shared" si="819"/>
        <v>1</v>
      </c>
      <c r="AM1336" s="133">
        <f t="shared" si="820"/>
        <v>1</v>
      </c>
      <c r="AN1336" s="133">
        <f t="shared" si="821"/>
        <v>1</v>
      </c>
      <c r="AO1336" s="133">
        <f t="shared" si="822"/>
        <v>1</v>
      </c>
      <c r="AP1336" s="133">
        <f t="shared" si="823"/>
        <v>1</v>
      </c>
      <c r="AQ1336" s="133">
        <f t="shared" si="824"/>
        <v>1</v>
      </c>
      <c r="AR1336" s="133">
        <f t="shared" si="825"/>
        <v>1</v>
      </c>
      <c r="AS1336" s="133">
        <f t="shared" si="826"/>
        <v>1</v>
      </c>
      <c r="AT1336" s="133">
        <f t="shared" si="827"/>
        <v>1</v>
      </c>
      <c r="AU1336" s="133">
        <f t="shared" si="828"/>
        <v>0</v>
      </c>
      <c r="AV1336" s="133">
        <f t="shared" si="829"/>
        <v>1</v>
      </c>
      <c r="AW1336" s="133">
        <f t="shared" si="830"/>
        <v>1</v>
      </c>
      <c r="AX1336" s="133">
        <f t="shared" si="831"/>
        <v>2</v>
      </c>
      <c r="AY1336" s="133">
        <f t="shared" si="832"/>
        <v>1</v>
      </c>
      <c r="AZ1336" s="133">
        <f t="shared" si="833"/>
        <v>1</v>
      </c>
      <c r="BA1336" s="133">
        <f t="shared" si="834"/>
        <v>0</v>
      </c>
      <c r="BB1336" s="133">
        <f t="shared" si="835"/>
        <v>1</v>
      </c>
      <c r="BC1336" s="133">
        <f t="shared" si="836"/>
        <v>1</v>
      </c>
      <c r="BD1336" s="133">
        <f t="shared" si="837"/>
        <v>1</v>
      </c>
      <c r="BE1336" s="133">
        <f t="shared" si="838"/>
        <v>1</v>
      </c>
      <c r="BF1336" s="133">
        <f t="shared" si="839"/>
        <v>1</v>
      </c>
      <c r="BG1336" s="133">
        <f t="shared" si="840"/>
        <v>1</v>
      </c>
      <c r="BH1336" s="25">
        <f t="shared" si="841"/>
        <v>28</v>
      </c>
      <c r="BI1336" s="28">
        <f t="shared" si="842"/>
        <v>1</v>
      </c>
      <c r="BJ1336" s="21">
        <f t="shared" si="843"/>
        <v>5</v>
      </c>
      <c r="BK1336" s="28">
        <f t="shared" si="844"/>
        <v>5</v>
      </c>
      <c r="BL1336" s="21">
        <f t="shared" si="845"/>
        <v>5</v>
      </c>
      <c r="BM1336" s="28">
        <f t="shared" si="846"/>
        <v>6</v>
      </c>
      <c r="BN1336" s="21">
        <f t="shared" si="847"/>
        <v>6</v>
      </c>
    </row>
    <row r="1337" spans="1:66">
      <c r="A1337" s="234" t="s">
        <v>2957</v>
      </c>
      <c r="B1337">
        <v>1</v>
      </c>
      <c r="C1337">
        <v>5</v>
      </c>
      <c r="D1337">
        <v>1</v>
      </c>
      <c r="E1337">
        <v>1</v>
      </c>
      <c r="F1337">
        <v>5</v>
      </c>
      <c r="G1337">
        <v>1</v>
      </c>
      <c r="H1337">
        <v>5</v>
      </c>
      <c r="I1337">
        <v>1</v>
      </c>
      <c r="J1337">
        <v>1</v>
      </c>
      <c r="K1337">
        <v>5</v>
      </c>
      <c r="L1337">
        <v>1</v>
      </c>
      <c r="M1337">
        <v>1</v>
      </c>
      <c r="N1337">
        <v>5</v>
      </c>
      <c r="O1337">
        <v>1</v>
      </c>
      <c r="P1337">
        <v>1</v>
      </c>
      <c r="Q1337">
        <v>5</v>
      </c>
      <c r="R1337">
        <v>1</v>
      </c>
      <c r="S1337">
        <v>1</v>
      </c>
      <c r="T1337">
        <v>5</v>
      </c>
      <c r="U1337">
        <v>1</v>
      </c>
      <c r="V1337">
        <v>1</v>
      </c>
      <c r="W1337">
        <v>5</v>
      </c>
      <c r="X1337">
        <v>1</v>
      </c>
      <c r="Y1337">
        <v>1</v>
      </c>
      <c r="Z1337">
        <v>1</v>
      </c>
      <c r="AA1337">
        <v>5</v>
      </c>
      <c r="AB1337">
        <v>1</v>
      </c>
      <c r="AC1337">
        <v>5</v>
      </c>
      <c r="AE1337" s="30" t="str">
        <f t="shared" si="848"/>
        <v>CSIC_173</v>
      </c>
      <c r="AF1337" s="133">
        <f t="shared" si="813"/>
        <v>1</v>
      </c>
      <c r="AG1337" s="133">
        <f t="shared" si="814"/>
        <v>1</v>
      </c>
      <c r="AH1337" s="133">
        <f t="shared" si="815"/>
        <v>1</v>
      </c>
      <c r="AI1337" s="133">
        <f t="shared" si="816"/>
        <v>1</v>
      </c>
      <c r="AJ1337" s="133">
        <f t="shared" si="817"/>
        <v>1</v>
      </c>
      <c r="AK1337" s="133">
        <f t="shared" si="818"/>
        <v>1</v>
      </c>
      <c r="AL1337" s="133">
        <f t="shared" si="819"/>
        <v>1</v>
      </c>
      <c r="AM1337" s="133">
        <f t="shared" si="820"/>
        <v>1</v>
      </c>
      <c r="AN1337" s="133">
        <f t="shared" si="821"/>
        <v>1</v>
      </c>
      <c r="AO1337" s="133">
        <f t="shared" si="822"/>
        <v>1</v>
      </c>
      <c r="AP1337" s="133">
        <f t="shared" si="823"/>
        <v>1</v>
      </c>
      <c r="AQ1337" s="133">
        <f t="shared" si="824"/>
        <v>1</v>
      </c>
      <c r="AR1337" s="133">
        <f t="shared" si="825"/>
        <v>1</v>
      </c>
      <c r="AS1337" s="133">
        <f t="shared" si="826"/>
        <v>1</v>
      </c>
      <c r="AT1337" s="133">
        <f t="shared" si="827"/>
        <v>1</v>
      </c>
      <c r="AU1337" s="133">
        <f t="shared" si="828"/>
        <v>1</v>
      </c>
      <c r="AV1337" s="133">
        <f t="shared" si="829"/>
        <v>1</v>
      </c>
      <c r="AW1337" s="133">
        <f t="shared" si="830"/>
        <v>1</v>
      </c>
      <c r="AX1337" s="133">
        <f t="shared" si="831"/>
        <v>1</v>
      </c>
      <c r="AY1337" s="133">
        <f t="shared" si="832"/>
        <v>1</v>
      </c>
      <c r="AZ1337" s="133">
        <f t="shared" si="833"/>
        <v>1</v>
      </c>
      <c r="BA1337" s="133">
        <f t="shared" si="834"/>
        <v>1</v>
      </c>
      <c r="BB1337" s="133">
        <f t="shared" si="835"/>
        <v>1</v>
      </c>
      <c r="BC1337" s="133">
        <f t="shared" si="836"/>
        <v>1</v>
      </c>
      <c r="BD1337" s="133">
        <f t="shared" si="837"/>
        <v>1</v>
      </c>
      <c r="BE1337" s="133">
        <f t="shared" si="838"/>
        <v>1</v>
      </c>
      <c r="BF1337" s="133">
        <f t="shared" si="839"/>
        <v>1</v>
      </c>
      <c r="BG1337" s="133">
        <f t="shared" si="840"/>
        <v>1</v>
      </c>
      <c r="BH1337" s="25">
        <f t="shared" si="841"/>
        <v>28</v>
      </c>
      <c r="BI1337" s="28">
        <f t="shared" si="842"/>
        <v>3</v>
      </c>
      <c r="BJ1337" s="21">
        <f t="shared" si="843"/>
        <v>5</v>
      </c>
      <c r="BK1337" s="28">
        <f t="shared" si="844"/>
        <v>5</v>
      </c>
      <c r="BL1337" s="21">
        <f t="shared" si="845"/>
        <v>5</v>
      </c>
      <c r="BM1337" s="28">
        <f t="shared" si="846"/>
        <v>5</v>
      </c>
      <c r="BN1337" s="21">
        <f t="shared" si="847"/>
        <v>5</v>
      </c>
    </row>
    <row r="1338" spans="1:66">
      <c r="A1338" s="234" t="s">
        <v>2956</v>
      </c>
      <c r="B1338">
        <v>1</v>
      </c>
      <c r="C1338">
        <v>5</v>
      </c>
      <c r="D1338">
        <v>2</v>
      </c>
      <c r="E1338">
        <v>1</v>
      </c>
      <c r="F1338">
        <v>3</v>
      </c>
      <c r="G1338">
        <v>1</v>
      </c>
      <c r="H1338">
        <v>5</v>
      </c>
      <c r="I1338">
        <v>1</v>
      </c>
      <c r="J1338">
        <v>1</v>
      </c>
      <c r="K1338">
        <v>3</v>
      </c>
      <c r="L1338">
        <v>1</v>
      </c>
      <c r="M1338">
        <v>1</v>
      </c>
      <c r="N1338">
        <v>4</v>
      </c>
      <c r="O1338">
        <v>2</v>
      </c>
      <c r="P1338">
        <v>1</v>
      </c>
      <c r="Q1338">
        <v>4</v>
      </c>
      <c r="R1338">
        <v>1</v>
      </c>
      <c r="S1338">
        <v>1</v>
      </c>
      <c r="T1338">
        <v>4</v>
      </c>
      <c r="U1338">
        <v>3</v>
      </c>
      <c r="V1338">
        <v>1</v>
      </c>
      <c r="W1338">
        <v>3</v>
      </c>
      <c r="X1338">
        <v>1</v>
      </c>
      <c r="Y1338">
        <v>1</v>
      </c>
      <c r="Z1338">
        <v>1</v>
      </c>
      <c r="AA1338">
        <v>5</v>
      </c>
      <c r="AB1338">
        <v>1</v>
      </c>
      <c r="AC1338">
        <v>4</v>
      </c>
      <c r="AE1338" s="30" t="str">
        <f t="shared" si="848"/>
        <v>CSIC_174</v>
      </c>
      <c r="AF1338" s="133">
        <f t="shared" si="813"/>
        <v>1</v>
      </c>
      <c r="AG1338" s="133">
        <f t="shared" si="814"/>
        <v>1</v>
      </c>
      <c r="AH1338" s="133">
        <f t="shared" si="815"/>
        <v>2</v>
      </c>
      <c r="AI1338" s="133">
        <f t="shared" si="816"/>
        <v>1</v>
      </c>
      <c r="AJ1338" s="133">
        <f t="shared" si="817"/>
        <v>3</v>
      </c>
      <c r="AK1338" s="133">
        <f t="shared" si="818"/>
        <v>1</v>
      </c>
      <c r="AL1338" s="133">
        <f t="shared" si="819"/>
        <v>1</v>
      </c>
      <c r="AM1338" s="133">
        <f t="shared" si="820"/>
        <v>1</v>
      </c>
      <c r="AN1338" s="133">
        <f t="shared" si="821"/>
        <v>1</v>
      </c>
      <c r="AO1338" s="133">
        <f t="shared" si="822"/>
        <v>0</v>
      </c>
      <c r="AP1338" s="133">
        <f t="shared" si="823"/>
        <v>1</v>
      </c>
      <c r="AQ1338" s="133">
        <f t="shared" si="824"/>
        <v>1</v>
      </c>
      <c r="AR1338" s="133">
        <f t="shared" si="825"/>
        <v>2</v>
      </c>
      <c r="AS1338" s="133">
        <f t="shared" si="826"/>
        <v>2</v>
      </c>
      <c r="AT1338" s="133">
        <f t="shared" si="827"/>
        <v>1</v>
      </c>
      <c r="AU1338" s="133">
        <f t="shared" si="828"/>
        <v>0</v>
      </c>
      <c r="AV1338" s="133">
        <f t="shared" si="829"/>
        <v>1</v>
      </c>
      <c r="AW1338" s="133">
        <f t="shared" si="830"/>
        <v>1</v>
      </c>
      <c r="AX1338" s="133">
        <f t="shared" si="831"/>
        <v>2</v>
      </c>
      <c r="AY1338" s="133">
        <f t="shared" si="832"/>
        <v>3</v>
      </c>
      <c r="AZ1338" s="133">
        <f t="shared" si="833"/>
        <v>1</v>
      </c>
      <c r="BA1338" s="133">
        <f t="shared" si="834"/>
        <v>0</v>
      </c>
      <c r="BB1338" s="133">
        <f t="shared" si="835"/>
        <v>1</v>
      </c>
      <c r="BC1338" s="133">
        <f t="shared" si="836"/>
        <v>1</v>
      </c>
      <c r="BD1338" s="133">
        <f t="shared" si="837"/>
        <v>1</v>
      </c>
      <c r="BE1338" s="133">
        <f t="shared" si="838"/>
        <v>1</v>
      </c>
      <c r="BF1338" s="133">
        <f t="shared" si="839"/>
        <v>1</v>
      </c>
      <c r="BG1338" s="133">
        <f t="shared" si="840"/>
        <v>2</v>
      </c>
      <c r="BH1338" s="25">
        <f t="shared" si="841"/>
        <v>34</v>
      </c>
      <c r="BI1338" s="28">
        <f t="shared" si="842"/>
        <v>0</v>
      </c>
      <c r="BJ1338" s="21">
        <f t="shared" si="843"/>
        <v>7</v>
      </c>
      <c r="BK1338" s="28">
        <f t="shared" si="844"/>
        <v>5</v>
      </c>
      <c r="BL1338" s="21">
        <f t="shared" si="845"/>
        <v>7</v>
      </c>
      <c r="BM1338" s="28">
        <f t="shared" si="846"/>
        <v>10</v>
      </c>
      <c r="BN1338" s="21">
        <f t="shared" si="847"/>
        <v>5</v>
      </c>
    </row>
    <row r="1339" spans="1:66">
      <c r="A1339" s="234" t="s">
        <v>2955</v>
      </c>
      <c r="B1339">
        <v>3</v>
      </c>
      <c r="C1339">
        <v>4</v>
      </c>
      <c r="D1339">
        <v>1</v>
      </c>
      <c r="E1339">
        <v>1</v>
      </c>
      <c r="F1339">
        <v>3</v>
      </c>
      <c r="G1339">
        <v>2</v>
      </c>
      <c r="H1339">
        <v>5</v>
      </c>
      <c r="I1339">
        <v>2</v>
      </c>
      <c r="J1339">
        <v>1</v>
      </c>
      <c r="K1339">
        <v>4</v>
      </c>
      <c r="L1339">
        <v>2</v>
      </c>
      <c r="M1339">
        <v>1</v>
      </c>
      <c r="N1339">
        <v>4</v>
      </c>
      <c r="O1339">
        <v>3</v>
      </c>
      <c r="P1339">
        <v>3</v>
      </c>
      <c r="Q1339">
        <v>5</v>
      </c>
      <c r="R1339">
        <v>1</v>
      </c>
      <c r="S1339">
        <v>1</v>
      </c>
      <c r="T1339">
        <v>4</v>
      </c>
      <c r="U1339">
        <v>1</v>
      </c>
      <c r="V1339">
        <v>1</v>
      </c>
      <c r="W1339">
        <v>4</v>
      </c>
      <c r="X1339">
        <v>1</v>
      </c>
      <c r="Y1339">
        <v>1</v>
      </c>
      <c r="Z1339">
        <v>2</v>
      </c>
      <c r="AA1339">
        <v>5</v>
      </c>
      <c r="AB1339">
        <v>1</v>
      </c>
      <c r="AC1339">
        <v>4</v>
      </c>
      <c r="AE1339" s="30" t="str">
        <f t="shared" si="848"/>
        <v>CSIC_175</v>
      </c>
      <c r="AF1339" s="133">
        <f t="shared" si="813"/>
        <v>3</v>
      </c>
      <c r="AG1339" s="133">
        <f t="shared" si="814"/>
        <v>2</v>
      </c>
      <c r="AH1339" s="133">
        <f t="shared" si="815"/>
        <v>1</v>
      </c>
      <c r="AI1339" s="133">
        <f t="shared" si="816"/>
        <v>1</v>
      </c>
      <c r="AJ1339" s="133">
        <f t="shared" si="817"/>
        <v>3</v>
      </c>
      <c r="AK1339" s="133">
        <f t="shared" si="818"/>
        <v>2</v>
      </c>
      <c r="AL1339" s="133">
        <f t="shared" si="819"/>
        <v>1</v>
      </c>
      <c r="AM1339" s="133">
        <f t="shared" si="820"/>
        <v>2</v>
      </c>
      <c r="AN1339" s="133">
        <f t="shared" si="821"/>
        <v>1</v>
      </c>
      <c r="AO1339" s="133">
        <f t="shared" si="822"/>
        <v>0</v>
      </c>
      <c r="AP1339" s="133">
        <f t="shared" si="823"/>
        <v>2</v>
      </c>
      <c r="AQ1339" s="133">
        <f t="shared" si="824"/>
        <v>1</v>
      </c>
      <c r="AR1339" s="133">
        <f t="shared" si="825"/>
        <v>2</v>
      </c>
      <c r="AS1339" s="133">
        <f t="shared" si="826"/>
        <v>3</v>
      </c>
      <c r="AT1339" s="133">
        <f t="shared" si="827"/>
        <v>3</v>
      </c>
      <c r="AU1339" s="133">
        <f t="shared" si="828"/>
        <v>1</v>
      </c>
      <c r="AV1339" s="133">
        <f t="shared" si="829"/>
        <v>1</v>
      </c>
      <c r="AW1339" s="133">
        <f t="shared" si="830"/>
        <v>1</v>
      </c>
      <c r="AX1339" s="133">
        <f t="shared" si="831"/>
        <v>2</v>
      </c>
      <c r="AY1339" s="133">
        <f t="shared" si="832"/>
        <v>1</v>
      </c>
      <c r="AZ1339" s="133">
        <f t="shared" si="833"/>
        <v>1</v>
      </c>
      <c r="BA1339" s="133">
        <f t="shared" si="834"/>
        <v>0</v>
      </c>
      <c r="BB1339" s="133">
        <f t="shared" si="835"/>
        <v>1</v>
      </c>
      <c r="BC1339" s="133">
        <f t="shared" si="836"/>
        <v>1</v>
      </c>
      <c r="BD1339" s="133">
        <f t="shared" si="837"/>
        <v>2</v>
      </c>
      <c r="BE1339" s="133">
        <f t="shared" si="838"/>
        <v>1</v>
      </c>
      <c r="BF1339" s="133">
        <f t="shared" si="839"/>
        <v>1</v>
      </c>
      <c r="BG1339" s="133">
        <f t="shared" si="840"/>
        <v>2</v>
      </c>
      <c r="BH1339" s="25">
        <f t="shared" si="841"/>
        <v>42</v>
      </c>
      <c r="BI1339" s="28">
        <f t="shared" si="842"/>
        <v>1</v>
      </c>
      <c r="BJ1339" s="21">
        <f t="shared" si="843"/>
        <v>9</v>
      </c>
      <c r="BK1339" s="28">
        <f t="shared" si="844"/>
        <v>8</v>
      </c>
      <c r="BL1339" s="21">
        <f t="shared" si="845"/>
        <v>5</v>
      </c>
      <c r="BM1339" s="28">
        <f t="shared" si="846"/>
        <v>10</v>
      </c>
      <c r="BN1339" s="21">
        <f t="shared" si="847"/>
        <v>9</v>
      </c>
    </row>
    <row r="1340" spans="1:66">
      <c r="A1340" s="234" t="s">
        <v>2954</v>
      </c>
      <c r="B1340">
        <v>1</v>
      </c>
      <c r="C1340">
        <v>5</v>
      </c>
      <c r="D1340">
        <v>1</v>
      </c>
      <c r="E1340">
        <v>1</v>
      </c>
      <c r="F1340">
        <v>5</v>
      </c>
      <c r="G1340">
        <v>1</v>
      </c>
      <c r="H1340">
        <v>5</v>
      </c>
      <c r="I1340">
        <v>1</v>
      </c>
      <c r="J1340">
        <v>1</v>
      </c>
      <c r="K1340">
        <v>3</v>
      </c>
      <c r="L1340">
        <v>1</v>
      </c>
      <c r="M1340">
        <v>1</v>
      </c>
      <c r="N1340">
        <v>5</v>
      </c>
      <c r="O1340">
        <v>1</v>
      </c>
      <c r="P1340">
        <v>1</v>
      </c>
      <c r="Q1340">
        <v>4</v>
      </c>
      <c r="R1340">
        <v>1</v>
      </c>
      <c r="S1340">
        <v>1</v>
      </c>
      <c r="T1340">
        <v>5</v>
      </c>
      <c r="U1340">
        <v>1</v>
      </c>
      <c r="V1340">
        <v>1</v>
      </c>
      <c r="W1340">
        <v>3</v>
      </c>
      <c r="X1340">
        <v>1</v>
      </c>
      <c r="Y1340">
        <v>1</v>
      </c>
      <c r="Z1340">
        <v>1</v>
      </c>
      <c r="AA1340">
        <v>5</v>
      </c>
      <c r="AB1340">
        <v>1</v>
      </c>
      <c r="AC1340">
        <v>5</v>
      </c>
      <c r="AE1340" s="30" t="str">
        <f t="shared" si="848"/>
        <v>CSIC_176</v>
      </c>
      <c r="AF1340" s="133">
        <f t="shared" si="813"/>
        <v>1</v>
      </c>
      <c r="AG1340" s="133">
        <f t="shared" si="814"/>
        <v>1</v>
      </c>
      <c r="AH1340" s="133">
        <f t="shared" si="815"/>
        <v>1</v>
      </c>
      <c r="AI1340" s="133">
        <f t="shared" si="816"/>
        <v>1</v>
      </c>
      <c r="AJ1340" s="133">
        <f t="shared" si="817"/>
        <v>1</v>
      </c>
      <c r="AK1340" s="133">
        <f t="shared" si="818"/>
        <v>1</v>
      </c>
      <c r="AL1340" s="133">
        <f t="shared" si="819"/>
        <v>1</v>
      </c>
      <c r="AM1340" s="133">
        <f t="shared" si="820"/>
        <v>1</v>
      </c>
      <c r="AN1340" s="133">
        <f t="shared" si="821"/>
        <v>1</v>
      </c>
      <c r="AO1340" s="133">
        <f t="shared" si="822"/>
        <v>0</v>
      </c>
      <c r="AP1340" s="133">
        <f t="shared" si="823"/>
        <v>1</v>
      </c>
      <c r="AQ1340" s="133">
        <f t="shared" si="824"/>
        <v>1</v>
      </c>
      <c r="AR1340" s="133">
        <f t="shared" si="825"/>
        <v>1</v>
      </c>
      <c r="AS1340" s="133">
        <f t="shared" si="826"/>
        <v>1</v>
      </c>
      <c r="AT1340" s="133">
        <f t="shared" si="827"/>
        <v>1</v>
      </c>
      <c r="AU1340" s="133">
        <f t="shared" si="828"/>
        <v>0</v>
      </c>
      <c r="AV1340" s="133">
        <f t="shared" si="829"/>
        <v>1</v>
      </c>
      <c r="AW1340" s="133">
        <f t="shared" si="830"/>
        <v>1</v>
      </c>
      <c r="AX1340" s="133">
        <f t="shared" si="831"/>
        <v>1</v>
      </c>
      <c r="AY1340" s="133">
        <f t="shared" si="832"/>
        <v>1</v>
      </c>
      <c r="AZ1340" s="133">
        <f t="shared" si="833"/>
        <v>1</v>
      </c>
      <c r="BA1340" s="133">
        <f t="shared" si="834"/>
        <v>0</v>
      </c>
      <c r="BB1340" s="133">
        <f t="shared" si="835"/>
        <v>1</v>
      </c>
      <c r="BC1340" s="133">
        <f t="shared" si="836"/>
        <v>1</v>
      </c>
      <c r="BD1340" s="133">
        <f t="shared" si="837"/>
        <v>1</v>
      </c>
      <c r="BE1340" s="133">
        <f t="shared" si="838"/>
        <v>1</v>
      </c>
      <c r="BF1340" s="133">
        <f t="shared" si="839"/>
        <v>1</v>
      </c>
      <c r="BG1340" s="133">
        <f t="shared" si="840"/>
        <v>1</v>
      </c>
      <c r="BH1340" s="25">
        <f t="shared" si="841"/>
        <v>25</v>
      </c>
      <c r="BI1340" s="28">
        <f t="shared" si="842"/>
        <v>0</v>
      </c>
      <c r="BJ1340" s="21">
        <f t="shared" si="843"/>
        <v>5</v>
      </c>
      <c r="BK1340" s="28">
        <f t="shared" si="844"/>
        <v>5</v>
      </c>
      <c r="BL1340" s="21">
        <f t="shared" si="845"/>
        <v>5</v>
      </c>
      <c r="BM1340" s="28">
        <f t="shared" si="846"/>
        <v>5</v>
      </c>
      <c r="BN1340" s="21">
        <f t="shared" si="847"/>
        <v>5</v>
      </c>
    </row>
    <row r="1341" spans="1:66">
      <c r="A1341" s="234" t="s">
        <v>2953</v>
      </c>
      <c r="B1341">
        <v>1</v>
      </c>
      <c r="C1341">
        <v>4</v>
      </c>
      <c r="D1341">
        <v>5</v>
      </c>
      <c r="E1341">
        <v>2</v>
      </c>
      <c r="F1341">
        <v>1</v>
      </c>
      <c r="G1341">
        <v>1</v>
      </c>
      <c r="H1341">
        <v>3</v>
      </c>
      <c r="I1341">
        <v>1</v>
      </c>
      <c r="J1341">
        <v>1</v>
      </c>
      <c r="K1341">
        <v>1</v>
      </c>
      <c r="L1341">
        <v>5</v>
      </c>
      <c r="M1341">
        <v>5</v>
      </c>
      <c r="N1341">
        <v>3</v>
      </c>
      <c r="O1341">
        <v>5</v>
      </c>
      <c r="P1341">
        <v>5</v>
      </c>
      <c r="Q1341">
        <v>3</v>
      </c>
      <c r="R1341">
        <v>5</v>
      </c>
      <c r="S1341">
        <v>3</v>
      </c>
      <c r="T1341">
        <v>3</v>
      </c>
      <c r="U1341">
        <v>2</v>
      </c>
      <c r="V1341">
        <v>1</v>
      </c>
      <c r="W1341">
        <v>1</v>
      </c>
      <c r="X1341">
        <v>2</v>
      </c>
      <c r="Y1341">
        <v>2</v>
      </c>
      <c r="Z1341">
        <v>5</v>
      </c>
      <c r="AA1341">
        <v>5</v>
      </c>
      <c r="AB1341">
        <v>2</v>
      </c>
      <c r="AC1341">
        <v>2</v>
      </c>
      <c r="AE1341" s="30" t="str">
        <f t="shared" si="848"/>
        <v>CSIC_177</v>
      </c>
      <c r="AF1341" s="133">
        <f t="shared" si="813"/>
        <v>1</v>
      </c>
      <c r="AG1341" s="133">
        <f t="shared" si="814"/>
        <v>2</v>
      </c>
      <c r="AH1341" s="133">
        <f t="shared" si="815"/>
        <v>5</v>
      </c>
      <c r="AI1341" s="133">
        <f t="shared" si="816"/>
        <v>2</v>
      </c>
      <c r="AJ1341" s="133">
        <f t="shared" si="817"/>
        <v>5</v>
      </c>
      <c r="AK1341" s="133">
        <f t="shared" si="818"/>
        <v>1</v>
      </c>
      <c r="AL1341" s="133">
        <f t="shared" si="819"/>
        <v>3</v>
      </c>
      <c r="AM1341" s="133">
        <f t="shared" si="820"/>
        <v>1</v>
      </c>
      <c r="AN1341" s="133">
        <f t="shared" si="821"/>
        <v>1</v>
      </c>
      <c r="AO1341" s="133">
        <f t="shared" si="822"/>
        <v>0</v>
      </c>
      <c r="AP1341" s="133">
        <f t="shared" si="823"/>
        <v>5</v>
      </c>
      <c r="AQ1341" s="133">
        <f t="shared" si="824"/>
        <v>5</v>
      </c>
      <c r="AR1341" s="133">
        <f t="shared" si="825"/>
        <v>3</v>
      </c>
      <c r="AS1341" s="133">
        <f t="shared" si="826"/>
        <v>5</v>
      </c>
      <c r="AT1341" s="133">
        <f t="shared" si="827"/>
        <v>5</v>
      </c>
      <c r="AU1341" s="133">
        <f t="shared" si="828"/>
        <v>0</v>
      </c>
      <c r="AV1341" s="133">
        <f t="shared" si="829"/>
        <v>5</v>
      </c>
      <c r="AW1341" s="133">
        <f t="shared" si="830"/>
        <v>3</v>
      </c>
      <c r="AX1341" s="133">
        <f t="shared" si="831"/>
        <v>3</v>
      </c>
      <c r="AY1341" s="133">
        <f t="shared" si="832"/>
        <v>2</v>
      </c>
      <c r="AZ1341" s="133">
        <f t="shared" si="833"/>
        <v>1</v>
      </c>
      <c r="BA1341" s="133">
        <f t="shared" si="834"/>
        <v>0</v>
      </c>
      <c r="BB1341" s="133">
        <f t="shared" si="835"/>
        <v>2</v>
      </c>
      <c r="BC1341" s="133">
        <f t="shared" si="836"/>
        <v>2</v>
      </c>
      <c r="BD1341" s="133">
        <f t="shared" si="837"/>
        <v>5</v>
      </c>
      <c r="BE1341" s="133">
        <f t="shared" si="838"/>
        <v>1</v>
      </c>
      <c r="BF1341" s="133">
        <f t="shared" si="839"/>
        <v>2</v>
      </c>
      <c r="BG1341" s="133">
        <f t="shared" si="840"/>
        <v>4</v>
      </c>
      <c r="BH1341" s="25">
        <f t="shared" si="841"/>
        <v>74</v>
      </c>
      <c r="BI1341" s="28">
        <f t="shared" si="842"/>
        <v>0</v>
      </c>
      <c r="BJ1341" s="21">
        <f t="shared" si="843"/>
        <v>19</v>
      </c>
      <c r="BK1341" s="28">
        <f t="shared" si="844"/>
        <v>21</v>
      </c>
      <c r="BL1341" s="21">
        <f t="shared" si="845"/>
        <v>9</v>
      </c>
      <c r="BM1341" s="28">
        <f t="shared" si="846"/>
        <v>18</v>
      </c>
      <c r="BN1341" s="21">
        <f t="shared" si="847"/>
        <v>7</v>
      </c>
    </row>
    <row r="1342" spans="1:66">
      <c r="A1342" s="233" t="s">
        <v>3037</v>
      </c>
      <c r="B1342">
        <v>1</v>
      </c>
      <c r="C1342">
        <v>5</v>
      </c>
      <c r="D1342">
        <v>1</v>
      </c>
      <c r="E1342">
        <v>2</v>
      </c>
      <c r="F1342">
        <v>5</v>
      </c>
      <c r="G1342">
        <v>1</v>
      </c>
      <c r="H1342">
        <v>5</v>
      </c>
      <c r="I1342">
        <v>1</v>
      </c>
      <c r="J1342">
        <v>1</v>
      </c>
      <c r="K1342">
        <v>4</v>
      </c>
      <c r="L1342">
        <v>1</v>
      </c>
      <c r="M1342">
        <v>1</v>
      </c>
      <c r="N1342">
        <v>5</v>
      </c>
      <c r="O1342">
        <v>1</v>
      </c>
      <c r="P1342">
        <v>1</v>
      </c>
      <c r="Q1342">
        <v>4</v>
      </c>
      <c r="R1342">
        <v>1</v>
      </c>
      <c r="S1342">
        <v>1</v>
      </c>
      <c r="T1342">
        <v>5</v>
      </c>
      <c r="U1342">
        <v>2</v>
      </c>
      <c r="V1342">
        <v>1</v>
      </c>
      <c r="W1342">
        <v>4</v>
      </c>
      <c r="X1342">
        <v>1</v>
      </c>
      <c r="Y1342">
        <v>1</v>
      </c>
      <c r="Z1342">
        <v>3</v>
      </c>
      <c r="AA1342">
        <v>5</v>
      </c>
      <c r="AB1342">
        <v>1</v>
      </c>
      <c r="AC1342">
        <v>3</v>
      </c>
      <c r="AE1342" s="30" t="str">
        <f t="shared" si="848"/>
        <v>CSIC_178</v>
      </c>
      <c r="AF1342" s="133">
        <f t="shared" si="813"/>
        <v>1</v>
      </c>
      <c r="AG1342" s="133">
        <f t="shared" si="814"/>
        <v>1</v>
      </c>
      <c r="AH1342" s="133">
        <f t="shared" si="815"/>
        <v>1</v>
      </c>
      <c r="AI1342" s="133">
        <f t="shared" si="816"/>
        <v>2</v>
      </c>
      <c r="AJ1342" s="133">
        <f t="shared" si="817"/>
        <v>1</v>
      </c>
      <c r="AK1342" s="133">
        <f t="shared" si="818"/>
        <v>1</v>
      </c>
      <c r="AL1342" s="133">
        <f t="shared" si="819"/>
        <v>1</v>
      </c>
      <c r="AM1342" s="133">
        <f t="shared" si="820"/>
        <v>1</v>
      </c>
      <c r="AN1342" s="133">
        <f t="shared" si="821"/>
        <v>1</v>
      </c>
      <c r="AO1342" s="133">
        <f t="shared" si="822"/>
        <v>0</v>
      </c>
      <c r="AP1342" s="133">
        <f t="shared" si="823"/>
        <v>1</v>
      </c>
      <c r="AQ1342" s="133">
        <f t="shared" si="824"/>
        <v>1</v>
      </c>
      <c r="AR1342" s="133">
        <f t="shared" si="825"/>
        <v>1</v>
      </c>
      <c r="AS1342" s="133">
        <f t="shared" si="826"/>
        <v>1</v>
      </c>
      <c r="AT1342" s="133">
        <f t="shared" si="827"/>
        <v>1</v>
      </c>
      <c r="AU1342" s="133">
        <f t="shared" si="828"/>
        <v>0</v>
      </c>
      <c r="AV1342" s="133">
        <f t="shared" si="829"/>
        <v>1</v>
      </c>
      <c r="AW1342" s="133">
        <f t="shared" si="830"/>
        <v>1</v>
      </c>
      <c r="AX1342" s="133">
        <f t="shared" si="831"/>
        <v>1</v>
      </c>
      <c r="AY1342" s="133">
        <f t="shared" si="832"/>
        <v>2</v>
      </c>
      <c r="AZ1342" s="133">
        <f t="shared" si="833"/>
        <v>1</v>
      </c>
      <c r="BA1342" s="133">
        <f t="shared" si="834"/>
        <v>0</v>
      </c>
      <c r="BB1342" s="133">
        <f t="shared" si="835"/>
        <v>1</v>
      </c>
      <c r="BC1342" s="133">
        <f t="shared" si="836"/>
        <v>1</v>
      </c>
      <c r="BD1342" s="133">
        <f t="shared" si="837"/>
        <v>3</v>
      </c>
      <c r="BE1342" s="133">
        <f t="shared" si="838"/>
        <v>1</v>
      </c>
      <c r="BF1342" s="133">
        <f t="shared" si="839"/>
        <v>1</v>
      </c>
      <c r="BG1342" s="133">
        <f t="shared" si="840"/>
        <v>3</v>
      </c>
      <c r="BH1342" s="25">
        <f t="shared" si="841"/>
        <v>31</v>
      </c>
      <c r="BI1342" s="28">
        <f t="shared" si="842"/>
        <v>0</v>
      </c>
      <c r="BJ1342" s="21">
        <f t="shared" si="843"/>
        <v>7</v>
      </c>
      <c r="BK1342" s="28">
        <f t="shared" si="844"/>
        <v>5</v>
      </c>
      <c r="BL1342" s="21">
        <f t="shared" si="845"/>
        <v>6</v>
      </c>
      <c r="BM1342" s="28">
        <f t="shared" si="846"/>
        <v>7</v>
      </c>
      <c r="BN1342" s="21">
        <f t="shared" si="847"/>
        <v>6</v>
      </c>
    </row>
    <row r="1343" spans="1:66">
      <c r="A1343" s="233" t="s">
        <v>3036</v>
      </c>
      <c r="B1343">
        <v>1</v>
      </c>
      <c r="C1343">
        <v>5</v>
      </c>
      <c r="D1343">
        <v>1</v>
      </c>
      <c r="E1343">
        <v>1</v>
      </c>
      <c r="F1343">
        <v>3</v>
      </c>
      <c r="G1343">
        <v>1</v>
      </c>
      <c r="H1343">
        <v>4</v>
      </c>
      <c r="I1343">
        <v>4</v>
      </c>
      <c r="J1343">
        <v>1</v>
      </c>
      <c r="K1343">
        <v>3</v>
      </c>
      <c r="L1343">
        <v>1</v>
      </c>
      <c r="M1343">
        <v>1</v>
      </c>
      <c r="N1343">
        <v>4</v>
      </c>
      <c r="O1343">
        <v>1</v>
      </c>
      <c r="P1343">
        <v>1</v>
      </c>
      <c r="Q1343">
        <v>4</v>
      </c>
      <c r="R1343">
        <v>1</v>
      </c>
      <c r="S1343">
        <v>3</v>
      </c>
      <c r="T1343">
        <v>3</v>
      </c>
      <c r="U1343">
        <v>1</v>
      </c>
      <c r="V1343">
        <v>1</v>
      </c>
      <c r="W1343">
        <v>3</v>
      </c>
      <c r="X1343">
        <v>1</v>
      </c>
      <c r="Y1343">
        <v>1</v>
      </c>
      <c r="Z1343">
        <v>2</v>
      </c>
      <c r="AA1343">
        <v>5</v>
      </c>
      <c r="AB1343">
        <v>1</v>
      </c>
      <c r="AC1343">
        <v>5</v>
      </c>
      <c r="AE1343" s="30" t="str">
        <f t="shared" si="848"/>
        <v>CSIC_179</v>
      </c>
      <c r="AF1343" s="133">
        <f t="shared" si="813"/>
        <v>1</v>
      </c>
      <c r="AG1343" s="133">
        <f t="shared" si="814"/>
        <v>1</v>
      </c>
      <c r="AH1343" s="133">
        <f t="shared" si="815"/>
        <v>1</v>
      </c>
      <c r="AI1343" s="133">
        <f t="shared" si="816"/>
        <v>1</v>
      </c>
      <c r="AJ1343" s="133">
        <f t="shared" si="817"/>
        <v>3</v>
      </c>
      <c r="AK1343" s="133">
        <f t="shared" si="818"/>
        <v>1</v>
      </c>
      <c r="AL1343" s="133">
        <f t="shared" si="819"/>
        <v>2</v>
      </c>
      <c r="AM1343" s="133">
        <f t="shared" si="820"/>
        <v>4</v>
      </c>
      <c r="AN1343" s="133">
        <f t="shared" si="821"/>
        <v>1</v>
      </c>
      <c r="AO1343" s="133">
        <f t="shared" si="822"/>
        <v>0</v>
      </c>
      <c r="AP1343" s="133">
        <f t="shared" si="823"/>
        <v>1</v>
      </c>
      <c r="AQ1343" s="133">
        <f t="shared" si="824"/>
        <v>1</v>
      </c>
      <c r="AR1343" s="133">
        <f t="shared" si="825"/>
        <v>2</v>
      </c>
      <c r="AS1343" s="133">
        <f t="shared" si="826"/>
        <v>1</v>
      </c>
      <c r="AT1343" s="133">
        <f t="shared" si="827"/>
        <v>1</v>
      </c>
      <c r="AU1343" s="133">
        <f t="shared" si="828"/>
        <v>0</v>
      </c>
      <c r="AV1343" s="133">
        <f t="shared" si="829"/>
        <v>1</v>
      </c>
      <c r="AW1343" s="133">
        <f t="shared" si="830"/>
        <v>3</v>
      </c>
      <c r="AX1343" s="133">
        <f t="shared" si="831"/>
        <v>3</v>
      </c>
      <c r="AY1343" s="133">
        <f t="shared" si="832"/>
        <v>1</v>
      </c>
      <c r="AZ1343" s="133">
        <f t="shared" si="833"/>
        <v>1</v>
      </c>
      <c r="BA1343" s="133">
        <f t="shared" si="834"/>
        <v>0</v>
      </c>
      <c r="BB1343" s="133">
        <f t="shared" si="835"/>
        <v>1</v>
      </c>
      <c r="BC1343" s="133">
        <f t="shared" si="836"/>
        <v>1</v>
      </c>
      <c r="BD1343" s="133">
        <f t="shared" si="837"/>
        <v>2</v>
      </c>
      <c r="BE1343" s="133">
        <f t="shared" si="838"/>
        <v>1</v>
      </c>
      <c r="BF1343" s="133">
        <f t="shared" si="839"/>
        <v>1</v>
      </c>
      <c r="BG1343" s="133">
        <f t="shared" si="840"/>
        <v>1</v>
      </c>
      <c r="BH1343" s="25">
        <f t="shared" si="841"/>
        <v>37</v>
      </c>
      <c r="BI1343" s="28">
        <f t="shared" si="842"/>
        <v>0</v>
      </c>
      <c r="BJ1343" s="21">
        <f t="shared" si="843"/>
        <v>11</v>
      </c>
      <c r="BK1343" s="28">
        <f t="shared" si="844"/>
        <v>5</v>
      </c>
      <c r="BL1343" s="21">
        <f t="shared" si="845"/>
        <v>5</v>
      </c>
      <c r="BM1343" s="28">
        <f t="shared" si="846"/>
        <v>11</v>
      </c>
      <c r="BN1343" s="21">
        <f t="shared" si="847"/>
        <v>5</v>
      </c>
    </row>
    <row r="1344" spans="1:66">
      <c r="A1344" s="233" t="s">
        <v>3035</v>
      </c>
      <c r="B1344">
        <v>1</v>
      </c>
      <c r="C1344">
        <v>5</v>
      </c>
      <c r="D1344">
        <v>3</v>
      </c>
      <c r="E1344">
        <v>1</v>
      </c>
      <c r="F1344">
        <v>5</v>
      </c>
      <c r="G1344">
        <v>1</v>
      </c>
      <c r="H1344">
        <v>4</v>
      </c>
      <c r="I1344">
        <v>1</v>
      </c>
      <c r="J1344">
        <v>1</v>
      </c>
      <c r="K1344">
        <v>3</v>
      </c>
      <c r="L1344">
        <v>2</v>
      </c>
      <c r="M1344">
        <v>2</v>
      </c>
      <c r="N1344">
        <v>4</v>
      </c>
      <c r="O1344">
        <v>3</v>
      </c>
      <c r="P1344">
        <v>1</v>
      </c>
      <c r="Q1344">
        <v>3</v>
      </c>
      <c r="R1344">
        <v>1</v>
      </c>
      <c r="S1344">
        <v>1</v>
      </c>
      <c r="T1344">
        <v>4</v>
      </c>
      <c r="U1344">
        <v>1</v>
      </c>
      <c r="V1344">
        <v>1</v>
      </c>
      <c r="W1344">
        <v>4</v>
      </c>
      <c r="X1344">
        <v>1</v>
      </c>
      <c r="Y1344">
        <v>1</v>
      </c>
      <c r="Z1344">
        <v>1</v>
      </c>
      <c r="AA1344">
        <v>5</v>
      </c>
      <c r="AB1344">
        <v>1</v>
      </c>
      <c r="AC1344">
        <v>3</v>
      </c>
      <c r="AE1344" s="30" t="str">
        <f t="shared" si="848"/>
        <v>CSIC_180</v>
      </c>
      <c r="AF1344" s="133">
        <f t="shared" si="813"/>
        <v>1</v>
      </c>
      <c r="AG1344" s="133">
        <f t="shared" si="814"/>
        <v>1</v>
      </c>
      <c r="AH1344" s="133">
        <f t="shared" si="815"/>
        <v>3</v>
      </c>
      <c r="AI1344" s="133">
        <f t="shared" si="816"/>
        <v>1</v>
      </c>
      <c r="AJ1344" s="133">
        <f t="shared" si="817"/>
        <v>1</v>
      </c>
      <c r="AK1344" s="133">
        <f t="shared" si="818"/>
        <v>1</v>
      </c>
      <c r="AL1344" s="133">
        <f t="shared" si="819"/>
        <v>2</v>
      </c>
      <c r="AM1344" s="133">
        <f t="shared" si="820"/>
        <v>1</v>
      </c>
      <c r="AN1344" s="133">
        <f t="shared" si="821"/>
        <v>1</v>
      </c>
      <c r="AO1344" s="133">
        <f t="shared" si="822"/>
        <v>0</v>
      </c>
      <c r="AP1344" s="133">
        <f t="shared" si="823"/>
        <v>2</v>
      </c>
      <c r="AQ1344" s="133">
        <f t="shared" si="824"/>
        <v>2</v>
      </c>
      <c r="AR1344" s="133">
        <f t="shared" si="825"/>
        <v>2</v>
      </c>
      <c r="AS1344" s="133">
        <f t="shared" si="826"/>
        <v>3</v>
      </c>
      <c r="AT1344" s="133">
        <f t="shared" si="827"/>
        <v>1</v>
      </c>
      <c r="AU1344" s="133">
        <f t="shared" si="828"/>
        <v>0</v>
      </c>
      <c r="AV1344" s="133">
        <f t="shared" si="829"/>
        <v>1</v>
      </c>
      <c r="AW1344" s="133">
        <f t="shared" si="830"/>
        <v>1</v>
      </c>
      <c r="AX1344" s="133">
        <f t="shared" si="831"/>
        <v>2</v>
      </c>
      <c r="AY1344" s="133">
        <f t="shared" si="832"/>
        <v>1</v>
      </c>
      <c r="AZ1344" s="133">
        <f t="shared" si="833"/>
        <v>1</v>
      </c>
      <c r="BA1344" s="133">
        <f t="shared" si="834"/>
        <v>0</v>
      </c>
      <c r="BB1344" s="133">
        <f t="shared" si="835"/>
        <v>1</v>
      </c>
      <c r="BC1344" s="133">
        <f t="shared" si="836"/>
        <v>1</v>
      </c>
      <c r="BD1344" s="133">
        <f t="shared" si="837"/>
        <v>1</v>
      </c>
      <c r="BE1344" s="133">
        <f t="shared" si="838"/>
        <v>1</v>
      </c>
      <c r="BF1344" s="133">
        <f t="shared" si="839"/>
        <v>1</v>
      </c>
      <c r="BG1344" s="133">
        <f t="shared" si="840"/>
        <v>3</v>
      </c>
      <c r="BH1344" s="25">
        <f t="shared" si="841"/>
        <v>36</v>
      </c>
      <c r="BI1344" s="28">
        <f t="shared" si="842"/>
        <v>0</v>
      </c>
      <c r="BJ1344" s="21">
        <f t="shared" si="843"/>
        <v>9</v>
      </c>
      <c r="BK1344" s="28">
        <f t="shared" si="844"/>
        <v>7</v>
      </c>
      <c r="BL1344" s="21">
        <f t="shared" si="845"/>
        <v>5</v>
      </c>
      <c r="BM1344" s="28">
        <f t="shared" si="846"/>
        <v>10</v>
      </c>
      <c r="BN1344" s="21">
        <f t="shared" si="847"/>
        <v>5</v>
      </c>
    </row>
    <row r="1345" spans="1:66">
      <c r="A1345" s="233" t="s">
        <v>3034</v>
      </c>
      <c r="B1345">
        <v>1</v>
      </c>
      <c r="C1345">
        <v>5</v>
      </c>
      <c r="D1345">
        <v>2</v>
      </c>
      <c r="E1345">
        <v>1</v>
      </c>
      <c r="F1345">
        <v>4</v>
      </c>
      <c r="G1345">
        <v>1</v>
      </c>
      <c r="H1345">
        <v>3</v>
      </c>
      <c r="I1345">
        <v>4</v>
      </c>
      <c r="J1345">
        <v>1</v>
      </c>
      <c r="K1345">
        <v>3</v>
      </c>
      <c r="L1345">
        <v>3</v>
      </c>
      <c r="M1345">
        <v>3</v>
      </c>
      <c r="N1345">
        <v>3</v>
      </c>
      <c r="O1345">
        <v>2</v>
      </c>
      <c r="P1345">
        <v>4</v>
      </c>
      <c r="Q1345">
        <v>3</v>
      </c>
      <c r="R1345">
        <v>3</v>
      </c>
      <c r="S1345">
        <v>3</v>
      </c>
      <c r="T1345">
        <v>3</v>
      </c>
      <c r="U1345">
        <v>1</v>
      </c>
      <c r="V1345">
        <v>1</v>
      </c>
      <c r="W1345">
        <v>4</v>
      </c>
      <c r="X1345">
        <v>1</v>
      </c>
      <c r="Y1345">
        <v>1</v>
      </c>
      <c r="Z1345">
        <v>3</v>
      </c>
      <c r="AA1345">
        <v>5</v>
      </c>
      <c r="AB1345">
        <v>1</v>
      </c>
      <c r="AC1345">
        <v>4</v>
      </c>
      <c r="AE1345" s="30" t="str">
        <f t="shared" si="848"/>
        <v>CSIC_181</v>
      </c>
      <c r="AF1345" s="133">
        <f t="shared" si="813"/>
        <v>1</v>
      </c>
      <c r="AG1345" s="133">
        <f t="shared" si="814"/>
        <v>1</v>
      </c>
      <c r="AH1345" s="133">
        <f t="shared" si="815"/>
        <v>2</v>
      </c>
      <c r="AI1345" s="133">
        <f t="shared" si="816"/>
        <v>1</v>
      </c>
      <c r="AJ1345" s="133">
        <f t="shared" si="817"/>
        <v>2</v>
      </c>
      <c r="AK1345" s="133">
        <f t="shared" si="818"/>
        <v>1</v>
      </c>
      <c r="AL1345" s="133">
        <f t="shared" si="819"/>
        <v>3</v>
      </c>
      <c r="AM1345" s="133">
        <f t="shared" si="820"/>
        <v>4</v>
      </c>
      <c r="AN1345" s="133">
        <f t="shared" si="821"/>
        <v>1</v>
      </c>
      <c r="AO1345" s="133">
        <f t="shared" si="822"/>
        <v>0</v>
      </c>
      <c r="AP1345" s="133">
        <f t="shared" si="823"/>
        <v>3</v>
      </c>
      <c r="AQ1345" s="133">
        <f t="shared" si="824"/>
        <v>3</v>
      </c>
      <c r="AR1345" s="133">
        <f t="shared" si="825"/>
        <v>3</v>
      </c>
      <c r="AS1345" s="133">
        <f t="shared" si="826"/>
        <v>2</v>
      </c>
      <c r="AT1345" s="133">
        <f t="shared" si="827"/>
        <v>4</v>
      </c>
      <c r="AU1345" s="133">
        <f t="shared" si="828"/>
        <v>0</v>
      </c>
      <c r="AV1345" s="133">
        <f t="shared" si="829"/>
        <v>3</v>
      </c>
      <c r="AW1345" s="133">
        <f t="shared" si="830"/>
        <v>3</v>
      </c>
      <c r="AX1345" s="133">
        <f t="shared" si="831"/>
        <v>3</v>
      </c>
      <c r="AY1345" s="133">
        <f t="shared" si="832"/>
        <v>1</v>
      </c>
      <c r="AZ1345" s="133">
        <f t="shared" si="833"/>
        <v>1</v>
      </c>
      <c r="BA1345" s="133">
        <f t="shared" si="834"/>
        <v>0</v>
      </c>
      <c r="BB1345" s="133">
        <f t="shared" si="835"/>
        <v>1</v>
      </c>
      <c r="BC1345" s="133">
        <f t="shared" si="836"/>
        <v>1</v>
      </c>
      <c r="BD1345" s="133">
        <f t="shared" si="837"/>
        <v>3</v>
      </c>
      <c r="BE1345" s="133">
        <f t="shared" si="838"/>
        <v>1</v>
      </c>
      <c r="BF1345" s="133">
        <f t="shared" si="839"/>
        <v>1</v>
      </c>
      <c r="BG1345" s="133">
        <f t="shared" si="840"/>
        <v>2</v>
      </c>
      <c r="BH1345" s="25">
        <f t="shared" si="841"/>
        <v>51</v>
      </c>
      <c r="BI1345" s="28">
        <f t="shared" si="842"/>
        <v>0</v>
      </c>
      <c r="BJ1345" s="21">
        <f t="shared" si="843"/>
        <v>14</v>
      </c>
      <c r="BK1345" s="28">
        <f t="shared" si="844"/>
        <v>14</v>
      </c>
      <c r="BL1345" s="21">
        <f t="shared" si="845"/>
        <v>5</v>
      </c>
      <c r="BM1345" s="28">
        <f t="shared" si="846"/>
        <v>13</v>
      </c>
      <c r="BN1345" s="21">
        <f t="shared" si="847"/>
        <v>5</v>
      </c>
    </row>
    <row r="1346" spans="1:66">
      <c r="A1346" s="233" t="s">
        <v>3033</v>
      </c>
      <c r="B1346">
        <v>1</v>
      </c>
      <c r="C1346">
        <v>5</v>
      </c>
      <c r="D1346">
        <v>1</v>
      </c>
      <c r="E1346">
        <v>1</v>
      </c>
      <c r="F1346">
        <v>5</v>
      </c>
      <c r="G1346">
        <v>1</v>
      </c>
      <c r="H1346">
        <v>5</v>
      </c>
      <c r="I1346">
        <v>1</v>
      </c>
      <c r="J1346">
        <v>1</v>
      </c>
      <c r="K1346">
        <v>5</v>
      </c>
      <c r="L1346">
        <v>1</v>
      </c>
      <c r="M1346">
        <v>1</v>
      </c>
      <c r="N1346">
        <v>5</v>
      </c>
      <c r="O1346">
        <v>1</v>
      </c>
      <c r="P1346">
        <v>1</v>
      </c>
      <c r="Q1346">
        <v>4</v>
      </c>
      <c r="R1346">
        <v>1</v>
      </c>
      <c r="S1346">
        <v>2</v>
      </c>
      <c r="T1346">
        <v>4</v>
      </c>
      <c r="U1346">
        <v>1</v>
      </c>
      <c r="V1346">
        <v>1</v>
      </c>
      <c r="W1346">
        <v>4</v>
      </c>
      <c r="X1346">
        <v>1</v>
      </c>
      <c r="Y1346">
        <v>1</v>
      </c>
      <c r="Z1346">
        <v>1</v>
      </c>
      <c r="AA1346">
        <v>5</v>
      </c>
      <c r="AB1346">
        <v>1</v>
      </c>
      <c r="AC1346">
        <v>5</v>
      </c>
      <c r="AE1346" s="30" t="str">
        <f t="shared" si="848"/>
        <v>CSIC_182</v>
      </c>
      <c r="AF1346" s="133">
        <f t="shared" si="813"/>
        <v>1</v>
      </c>
      <c r="AG1346" s="133">
        <f t="shared" si="814"/>
        <v>1</v>
      </c>
      <c r="AH1346" s="133">
        <f t="shared" si="815"/>
        <v>1</v>
      </c>
      <c r="AI1346" s="133">
        <f t="shared" si="816"/>
        <v>1</v>
      </c>
      <c r="AJ1346" s="133">
        <f t="shared" si="817"/>
        <v>1</v>
      </c>
      <c r="AK1346" s="133">
        <f t="shared" si="818"/>
        <v>1</v>
      </c>
      <c r="AL1346" s="133">
        <f t="shared" si="819"/>
        <v>1</v>
      </c>
      <c r="AM1346" s="133">
        <f t="shared" si="820"/>
        <v>1</v>
      </c>
      <c r="AN1346" s="133">
        <f t="shared" si="821"/>
        <v>1</v>
      </c>
      <c r="AO1346" s="133">
        <f t="shared" si="822"/>
        <v>1</v>
      </c>
      <c r="AP1346" s="133">
        <f t="shared" si="823"/>
        <v>1</v>
      </c>
      <c r="AQ1346" s="133">
        <f t="shared" si="824"/>
        <v>1</v>
      </c>
      <c r="AR1346" s="133">
        <f t="shared" si="825"/>
        <v>1</v>
      </c>
      <c r="AS1346" s="133">
        <f t="shared" si="826"/>
        <v>1</v>
      </c>
      <c r="AT1346" s="133">
        <f t="shared" si="827"/>
        <v>1</v>
      </c>
      <c r="AU1346" s="133">
        <f t="shared" si="828"/>
        <v>0</v>
      </c>
      <c r="AV1346" s="133">
        <f t="shared" si="829"/>
        <v>1</v>
      </c>
      <c r="AW1346" s="133">
        <f t="shared" si="830"/>
        <v>2</v>
      </c>
      <c r="AX1346" s="133">
        <f t="shared" si="831"/>
        <v>2</v>
      </c>
      <c r="AY1346" s="133">
        <f t="shared" si="832"/>
        <v>1</v>
      </c>
      <c r="AZ1346" s="133">
        <f t="shared" si="833"/>
        <v>1</v>
      </c>
      <c r="BA1346" s="133">
        <f t="shared" si="834"/>
        <v>0</v>
      </c>
      <c r="BB1346" s="133">
        <f t="shared" si="835"/>
        <v>1</v>
      </c>
      <c r="BC1346" s="133">
        <f t="shared" si="836"/>
        <v>1</v>
      </c>
      <c r="BD1346" s="133">
        <f t="shared" si="837"/>
        <v>1</v>
      </c>
      <c r="BE1346" s="133">
        <f t="shared" si="838"/>
        <v>1</v>
      </c>
      <c r="BF1346" s="133">
        <f t="shared" si="839"/>
        <v>1</v>
      </c>
      <c r="BG1346" s="133">
        <f t="shared" si="840"/>
        <v>1</v>
      </c>
      <c r="BH1346" s="25">
        <f t="shared" si="841"/>
        <v>28</v>
      </c>
      <c r="BI1346" s="28">
        <f t="shared" si="842"/>
        <v>1</v>
      </c>
      <c r="BJ1346" s="21">
        <f t="shared" si="843"/>
        <v>6</v>
      </c>
      <c r="BK1346" s="28">
        <f t="shared" si="844"/>
        <v>5</v>
      </c>
      <c r="BL1346" s="21">
        <f t="shared" si="845"/>
        <v>5</v>
      </c>
      <c r="BM1346" s="28">
        <f t="shared" si="846"/>
        <v>6</v>
      </c>
      <c r="BN1346" s="21">
        <f t="shared" si="847"/>
        <v>5</v>
      </c>
    </row>
    <row r="1347" spans="1:66">
      <c r="A1347" s="233" t="s">
        <v>3032</v>
      </c>
      <c r="B1347">
        <v>1</v>
      </c>
      <c r="C1347">
        <v>5</v>
      </c>
      <c r="D1347">
        <v>3</v>
      </c>
      <c r="E1347">
        <v>1</v>
      </c>
      <c r="F1347">
        <v>5</v>
      </c>
      <c r="G1347">
        <v>1</v>
      </c>
      <c r="H1347">
        <v>5</v>
      </c>
      <c r="I1347">
        <v>1</v>
      </c>
      <c r="J1347">
        <v>1</v>
      </c>
      <c r="K1347">
        <v>5</v>
      </c>
      <c r="L1347">
        <v>3</v>
      </c>
      <c r="M1347">
        <v>3</v>
      </c>
      <c r="N1347">
        <v>5</v>
      </c>
      <c r="O1347">
        <v>3</v>
      </c>
      <c r="P1347">
        <v>3</v>
      </c>
      <c r="Q1347">
        <v>2</v>
      </c>
      <c r="R1347">
        <v>1</v>
      </c>
      <c r="S1347">
        <v>3</v>
      </c>
      <c r="T1347">
        <v>4</v>
      </c>
      <c r="U1347">
        <v>1</v>
      </c>
      <c r="V1347">
        <v>1</v>
      </c>
      <c r="W1347">
        <v>2</v>
      </c>
      <c r="X1347">
        <v>1</v>
      </c>
      <c r="Y1347">
        <v>1</v>
      </c>
      <c r="Z1347">
        <v>3</v>
      </c>
      <c r="AA1347">
        <v>5</v>
      </c>
      <c r="AB1347">
        <v>1</v>
      </c>
      <c r="AC1347">
        <v>4</v>
      </c>
      <c r="AE1347" s="30" t="str">
        <f t="shared" si="848"/>
        <v>CSIC_183</v>
      </c>
      <c r="AF1347" s="133">
        <f t="shared" si="813"/>
        <v>1</v>
      </c>
      <c r="AG1347" s="133">
        <f t="shared" si="814"/>
        <v>1</v>
      </c>
      <c r="AH1347" s="133">
        <f t="shared" si="815"/>
        <v>3</v>
      </c>
      <c r="AI1347" s="133">
        <f t="shared" si="816"/>
        <v>1</v>
      </c>
      <c r="AJ1347" s="133">
        <f t="shared" si="817"/>
        <v>1</v>
      </c>
      <c r="AK1347" s="133">
        <f t="shared" si="818"/>
        <v>1</v>
      </c>
      <c r="AL1347" s="133">
        <f t="shared" si="819"/>
        <v>1</v>
      </c>
      <c r="AM1347" s="133">
        <f t="shared" si="820"/>
        <v>1</v>
      </c>
      <c r="AN1347" s="133">
        <f t="shared" si="821"/>
        <v>1</v>
      </c>
      <c r="AO1347" s="133">
        <f t="shared" si="822"/>
        <v>1</v>
      </c>
      <c r="AP1347" s="133">
        <f t="shared" si="823"/>
        <v>3</v>
      </c>
      <c r="AQ1347" s="133">
        <f t="shared" si="824"/>
        <v>3</v>
      </c>
      <c r="AR1347" s="133">
        <f t="shared" si="825"/>
        <v>1</v>
      </c>
      <c r="AS1347" s="133">
        <f t="shared" si="826"/>
        <v>3</v>
      </c>
      <c r="AT1347" s="133">
        <f t="shared" si="827"/>
        <v>3</v>
      </c>
      <c r="AU1347" s="133">
        <f t="shared" si="828"/>
        <v>0</v>
      </c>
      <c r="AV1347" s="133">
        <f t="shared" si="829"/>
        <v>1</v>
      </c>
      <c r="AW1347" s="133">
        <f t="shared" si="830"/>
        <v>3</v>
      </c>
      <c r="AX1347" s="133">
        <f t="shared" si="831"/>
        <v>2</v>
      </c>
      <c r="AY1347" s="133">
        <f t="shared" si="832"/>
        <v>1</v>
      </c>
      <c r="AZ1347" s="133">
        <f t="shared" si="833"/>
        <v>1</v>
      </c>
      <c r="BA1347" s="133">
        <f t="shared" si="834"/>
        <v>0</v>
      </c>
      <c r="BB1347" s="133">
        <f t="shared" si="835"/>
        <v>1</v>
      </c>
      <c r="BC1347" s="133">
        <f t="shared" si="836"/>
        <v>1</v>
      </c>
      <c r="BD1347" s="133">
        <f t="shared" si="837"/>
        <v>3</v>
      </c>
      <c r="BE1347" s="133">
        <f t="shared" si="838"/>
        <v>1</v>
      </c>
      <c r="BF1347" s="133">
        <f t="shared" si="839"/>
        <v>1</v>
      </c>
      <c r="BG1347" s="133">
        <f t="shared" si="840"/>
        <v>2</v>
      </c>
      <c r="BH1347" s="25">
        <f t="shared" si="841"/>
        <v>42</v>
      </c>
      <c r="BI1347" s="28">
        <f t="shared" si="842"/>
        <v>1</v>
      </c>
      <c r="BJ1347" s="21">
        <f t="shared" si="843"/>
        <v>13</v>
      </c>
      <c r="BK1347" s="28">
        <f t="shared" si="844"/>
        <v>11</v>
      </c>
      <c r="BL1347" s="21">
        <f t="shared" si="845"/>
        <v>5</v>
      </c>
      <c r="BM1347" s="28">
        <f t="shared" si="846"/>
        <v>7</v>
      </c>
      <c r="BN1347" s="21">
        <f t="shared" si="847"/>
        <v>5</v>
      </c>
    </row>
    <row r="1348" spans="1:66">
      <c r="A1348" s="233" t="s">
        <v>3031</v>
      </c>
      <c r="B1348">
        <v>1</v>
      </c>
      <c r="C1348">
        <v>5</v>
      </c>
      <c r="D1348">
        <v>1</v>
      </c>
      <c r="E1348">
        <v>1</v>
      </c>
      <c r="F1348">
        <v>5</v>
      </c>
      <c r="G1348">
        <v>1</v>
      </c>
      <c r="H1348">
        <v>5</v>
      </c>
      <c r="I1348">
        <v>1</v>
      </c>
      <c r="J1348">
        <v>1</v>
      </c>
      <c r="K1348">
        <v>2</v>
      </c>
      <c r="L1348">
        <v>1</v>
      </c>
      <c r="M1348">
        <v>1</v>
      </c>
      <c r="N1348">
        <v>5</v>
      </c>
      <c r="O1348">
        <v>2</v>
      </c>
      <c r="P1348">
        <v>1</v>
      </c>
      <c r="Q1348">
        <v>4</v>
      </c>
      <c r="R1348">
        <v>1</v>
      </c>
      <c r="S1348">
        <v>2</v>
      </c>
      <c r="T1348">
        <v>5</v>
      </c>
      <c r="U1348">
        <v>1</v>
      </c>
      <c r="V1348">
        <v>1</v>
      </c>
      <c r="W1348">
        <v>5</v>
      </c>
      <c r="X1348">
        <v>1</v>
      </c>
      <c r="Y1348">
        <v>1</v>
      </c>
      <c r="Z1348">
        <v>2</v>
      </c>
      <c r="AA1348">
        <v>5</v>
      </c>
      <c r="AB1348">
        <v>1</v>
      </c>
      <c r="AC1348">
        <v>5</v>
      </c>
      <c r="AE1348" s="30" t="str">
        <f t="shared" si="848"/>
        <v>CSIC_184</v>
      </c>
      <c r="AF1348" s="133">
        <f t="shared" si="813"/>
        <v>1</v>
      </c>
      <c r="AG1348" s="133">
        <f t="shared" si="814"/>
        <v>1</v>
      </c>
      <c r="AH1348" s="133">
        <f t="shared" si="815"/>
        <v>1</v>
      </c>
      <c r="AI1348" s="133">
        <f t="shared" si="816"/>
        <v>1</v>
      </c>
      <c r="AJ1348" s="133">
        <f t="shared" si="817"/>
        <v>1</v>
      </c>
      <c r="AK1348" s="133">
        <f t="shared" si="818"/>
        <v>1</v>
      </c>
      <c r="AL1348" s="133">
        <f t="shared" si="819"/>
        <v>1</v>
      </c>
      <c r="AM1348" s="133">
        <f t="shared" si="820"/>
        <v>1</v>
      </c>
      <c r="AN1348" s="133">
        <f t="shared" si="821"/>
        <v>1</v>
      </c>
      <c r="AO1348" s="133">
        <f t="shared" si="822"/>
        <v>0</v>
      </c>
      <c r="AP1348" s="133">
        <f t="shared" si="823"/>
        <v>1</v>
      </c>
      <c r="AQ1348" s="133">
        <f t="shared" si="824"/>
        <v>1</v>
      </c>
      <c r="AR1348" s="133">
        <f t="shared" si="825"/>
        <v>1</v>
      </c>
      <c r="AS1348" s="133">
        <f t="shared" si="826"/>
        <v>2</v>
      </c>
      <c r="AT1348" s="133">
        <f t="shared" si="827"/>
        <v>1</v>
      </c>
      <c r="AU1348" s="133">
        <f t="shared" si="828"/>
        <v>0</v>
      </c>
      <c r="AV1348" s="133">
        <f t="shared" si="829"/>
        <v>1</v>
      </c>
      <c r="AW1348" s="133">
        <f t="shared" si="830"/>
        <v>2</v>
      </c>
      <c r="AX1348" s="133">
        <f t="shared" si="831"/>
        <v>1</v>
      </c>
      <c r="AY1348" s="133">
        <f t="shared" si="832"/>
        <v>1</v>
      </c>
      <c r="AZ1348" s="133">
        <f t="shared" si="833"/>
        <v>1</v>
      </c>
      <c r="BA1348" s="133">
        <f t="shared" si="834"/>
        <v>1</v>
      </c>
      <c r="BB1348" s="133">
        <f t="shared" si="835"/>
        <v>1</v>
      </c>
      <c r="BC1348" s="133">
        <f t="shared" si="836"/>
        <v>1</v>
      </c>
      <c r="BD1348" s="133">
        <f t="shared" si="837"/>
        <v>2</v>
      </c>
      <c r="BE1348" s="133">
        <f t="shared" si="838"/>
        <v>1</v>
      </c>
      <c r="BF1348" s="133">
        <f t="shared" si="839"/>
        <v>1</v>
      </c>
      <c r="BG1348" s="133">
        <f t="shared" si="840"/>
        <v>1</v>
      </c>
      <c r="BH1348" s="25">
        <f t="shared" si="841"/>
        <v>29</v>
      </c>
      <c r="BI1348" s="28">
        <f t="shared" si="842"/>
        <v>1</v>
      </c>
      <c r="BJ1348" s="21">
        <f t="shared" si="843"/>
        <v>8</v>
      </c>
      <c r="BK1348" s="28">
        <f t="shared" si="844"/>
        <v>5</v>
      </c>
      <c r="BL1348" s="21">
        <f t="shared" si="845"/>
        <v>5</v>
      </c>
      <c r="BM1348" s="28">
        <f t="shared" si="846"/>
        <v>5</v>
      </c>
      <c r="BN1348" s="21">
        <f t="shared" si="847"/>
        <v>5</v>
      </c>
    </row>
    <row r="1349" spans="1:66">
      <c r="A1349" s="233" t="s">
        <v>3030</v>
      </c>
      <c r="B1349">
        <v>1</v>
      </c>
      <c r="C1349">
        <v>5</v>
      </c>
      <c r="D1349">
        <v>1</v>
      </c>
      <c r="E1349">
        <v>1</v>
      </c>
      <c r="F1349">
        <v>5</v>
      </c>
      <c r="G1349">
        <v>1</v>
      </c>
      <c r="H1349">
        <v>5</v>
      </c>
      <c r="I1349">
        <v>1</v>
      </c>
      <c r="J1349">
        <v>1</v>
      </c>
      <c r="K1349">
        <v>4</v>
      </c>
      <c r="L1349">
        <v>1</v>
      </c>
      <c r="M1349">
        <v>1</v>
      </c>
      <c r="N1349">
        <v>5</v>
      </c>
      <c r="O1349">
        <v>1</v>
      </c>
      <c r="P1349">
        <v>1</v>
      </c>
      <c r="Q1349">
        <v>4</v>
      </c>
      <c r="R1349">
        <v>1</v>
      </c>
      <c r="S1349">
        <v>1</v>
      </c>
      <c r="T1349">
        <v>5</v>
      </c>
      <c r="U1349">
        <v>1</v>
      </c>
      <c r="V1349">
        <v>1</v>
      </c>
      <c r="W1349">
        <v>5</v>
      </c>
      <c r="X1349">
        <v>1</v>
      </c>
      <c r="Y1349">
        <v>1</v>
      </c>
      <c r="Z1349">
        <v>1</v>
      </c>
      <c r="AA1349">
        <v>5</v>
      </c>
      <c r="AB1349">
        <v>1</v>
      </c>
      <c r="AC1349">
        <v>5</v>
      </c>
      <c r="AE1349" s="30" t="str">
        <f t="shared" si="848"/>
        <v>CSIC_185</v>
      </c>
      <c r="AF1349" s="133">
        <f t="shared" si="813"/>
        <v>1</v>
      </c>
      <c r="AG1349" s="133">
        <f t="shared" si="814"/>
        <v>1</v>
      </c>
      <c r="AH1349" s="133">
        <f t="shared" si="815"/>
        <v>1</v>
      </c>
      <c r="AI1349" s="133">
        <f t="shared" si="816"/>
        <v>1</v>
      </c>
      <c r="AJ1349" s="133">
        <f t="shared" si="817"/>
        <v>1</v>
      </c>
      <c r="AK1349" s="133">
        <f t="shared" si="818"/>
        <v>1</v>
      </c>
      <c r="AL1349" s="133">
        <f t="shared" si="819"/>
        <v>1</v>
      </c>
      <c r="AM1349" s="133">
        <f t="shared" si="820"/>
        <v>1</v>
      </c>
      <c r="AN1349" s="133">
        <f t="shared" si="821"/>
        <v>1</v>
      </c>
      <c r="AO1349" s="133">
        <f t="shared" si="822"/>
        <v>0</v>
      </c>
      <c r="AP1349" s="133">
        <f t="shared" si="823"/>
        <v>1</v>
      </c>
      <c r="AQ1349" s="133">
        <f t="shared" si="824"/>
        <v>1</v>
      </c>
      <c r="AR1349" s="133">
        <f t="shared" si="825"/>
        <v>1</v>
      </c>
      <c r="AS1349" s="133">
        <f t="shared" si="826"/>
        <v>1</v>
      </c>
      <c r="AT1349" s="133">
        <f t="shared" si="827"/>
        <v>1</v>
      </c>
      <c r="AU1349" s="133">
        <f t="shared" si="828"/>
        <v>0</v>
      </c>
      <c r="AV1349" s="133">
        <f t="shared" si="829"/>
        <v>1</v>
      </c>
      <c r="AW1349" s="133">
        <f t="shared" si="830"/>
        <v>1</v>
      </c>
      <c r="AX1349" s="133">
        <f t="shared" si="831"/>
        <v>1</v>
      </c>
      <c r="AY1349" s="133">
        <f t="shared" si="832"/>
        <v>1</v>
      </c>
      <c r="AZ1349" s="133">
        <f t="shared" si="833"/>
        <v>1</v>
      </c>
      <c r="BA1349" s="133">
        <f t="shared" si="834"/>
        <v>1</v>
      </c>
      <c r="BB1349" s="133">
        <f t="shared" si="835"/>
        <v>1</v>
      </c>
      <c r="BC1349" s="133">
        <f t="shared" si="836"/>
        <v>1</v>
      </c>
      <c r="BD1349" s="133">
        <f t="shared" si="837"/>
        <v>1</v>
      </c>
      <c r="BE1349" s="133">
        <f t="shared" si="838"/>
        <v>1</v>
      </c>
      <c r="BF1349" s="133">
        <f t="shared" si="839"/>
        <v>1</v>
      </c>
      <c r="BG1349" s="133">
        <f t="shared" si="840"/>
        <v>1</v>
      </c>
      <c r="BH1349" s="25">
        <f t="shared" si="841"/>
        <v>26</v>
      </c>
      <c r="BI1349" s="28">
        <f t="shared" si="842"/>
        <v>1</v>
      </c>
      <c r="BJ1349" s="21">
        <f t="shared" si="843"/>
        <v>5</v>
      </c>
      <c r="BK1349" s="28">
        <f t="shared" si="844"/>
        <v>5</v>
      </c>
      <c r="BL1349" s="21">
        <f t="shared" si="845"/>
        <v>5</v>
      </c>
      <c r="BM1349" s="28">
        <f t="shared" si="846"/>
        <v>5</v>
      </c>
      <c r="BN1349" s="21">
        <f t="shared" si="847"/>
        <v>5</v>
      </c>
    </row>
    <row r="1350" spans="1:66">
      <c r="A1350" s="233" t="s">
        <v>3029</v>
      </c>
      <c r="B1350">
        <v>1</v>
      </c>
      <c r="C1350">
        <v>5</v>
      </c>
      <c r="D1350">
        <v>1</v>
      </c>
      <c r="E1350">
        <v>1</v>
      </c>
      <c r="F1350">
        <v>5</v>
      </c>
      <c r="G1350">
        <v>1</v>
      </c>
      <c r="H1350">
        <v>5</v>
      </c>
      <c r="I1350">
        <v>1</v>
      </c>
      <c r="J1350">
        <v>1</v>
      </c>
      <c r="K1350">
        <v>3</v>
      </c>
      <c r="L1350">
        <v>1</v>
      </c>
      <c r="M1350">
        <v>1</v>
      </c>
      <c r="N1350">
        <v>5</v>
      </c>
      <c r="O1350">
        <v>1</v>
      </c>
      <c r="P1350">
        <v>1</v>
      </c>
      <c r="Q1350">
        <v>4</v>
      </c>
      <c r="R1350">
        <v>1</v>
      </c>
      <c r="S1350">
        <v>1</v>
      </c>
      <c r="T1350">
        <v>5</v>
      </c>
      <c r="U1350">
        <v>1</v>
      </c>
      <c r="V1350">
        <v>1</v>
      </c>
      <c r="W1350">
        <v>3</v>
      </c>
      <c r="X1350">
        <v>1</v>
      </c>
      <c r="Y1350">
        <v>1</v>
      </c>
      <c r="Z1350">
        <v>1</v>
      </c>
      <c r="AA1350">
        <v>5</v>
      </c>
      <c r="AB1350">
        <v>1</v>
      </c>
      <c r="AC1350">
        <v>4</v>
      </c>
      <c r="AE1350" s="30" t="str">
        <f t="shared" si="848"/>
        <v>CSIC_186</v>
      </c>
      <c r="AF1350" s="133">
        <f t="shared" ref="AF1350:AF1413" si="849">B1350</f>
        <v>1</v>
      </c>
      <c r="AG1350" s="133">
        <f t="shared" ref="AG1350:AG1413" si="850">IF(C1350=1,5,IF(C1350=2,4,IF(C1350=4,2,IF(C1350=5,1,3))))</f>
        <v>1</v>
      </c>
      <c r="AH1350" s="133">
        <f t="shared" ref="AH1350:AH1413" si="851">D1350</f>
        <v>1</v>
      </c>
      <c r="AI1350" s="133">
        <f t="shared" ref="AI1350:AI1413" si="852">E1350</f>
        <v>1</v>
      </c>
      <c r="AJ1350" s="133">
        <f t="shared" ref="AJ1350:AJ1413" si="853">IF(F1350=1,5,IF(F1350=2,4,IF(F1350=4,2,IF(F1350=5,1,3))))</f>
        <v>1</v>
      </c>
      <c r="AK1350" s="133">
        <f t="shared" ref="AK1350:AK1413" si="854">G1350</f>
        <v>1</v>
      </c>
      <c r="AL1350" s="133">
        <f t="shared" ref="AL1350:AL1413" si="855">IF(H1350=1,5,IF(H1350=2,4,IF(H1350=4,2,IF(H1350=5,1,3))))</f>
        <v>1</v>
      </c>
      <c r="AM1350" s="133">
        <f t="shared" ref="AM1350:AM1413" si="856">I1350</f>
        <v>1</v>
      </c>
      <c r="AN1350" s="133">
        <f t="shared" ref="AN1350:AN1413" si="857">J1350</f>
        <v>1</v>
      </c>
      <c r="AO1350" s="133">
        <f t="shared" ref="AO1350:AO1413" si="858">IF(K1350=5,1,0)</f>
        <v>0</v>
      </c>
      <c r="AP1350" s="133">
        <f t="shared" ref="AP1350:AP1413" si="859">L1350</f>
        <v>1</v>
      </c>
      <c r="AQ1350" s="133">
        <f t="shared" ref="AQ1350:AQ1413" si="860">M1350</f>
        <v>1</v>
      </c>
      <c r="AR1350" s="133">
        <f t="shared" ref="AR1350:AR1413" si="861">IF(N1350=1,5,IF(N1350=2,4,IF(N1350=4,2,IF(N1350=5,1,3))))</f>
        <v>1</v>
      </c>
      <c r="AS1350" s="133">
        <f t="shared" ref="AS1350:AS1413" si="862">O1350</f>
        <v>1</v>
      </c>
      <c r="AT1350" s="133">
        <f t="shared" ref="AT1350:AT1413" si="863">P1350</f>
        <v>1</v>
      </c>
      <c r="AU1350" s="133">
        <f t="shared" ref="AU1350:AU1413" si="864">IF(Q1350=5,1,0)</f>
        <v>0</v>
      </c>
      <c r="AV1350" s="133">
        <f t="shared" ref="AV1350:AV1413" si="865">R1350</f>
        <v>1</v>
      </c>
      <c r="AW1350" s="133">
        <f t="shared" ref="AW1350:AW1413" si="866">S1350</f>
        <v>1</v>
      </c>
      <c r="AX1350" s="133">
        <f t="shared" ref="AX1350:AX1413" si="867">IF(T1350=1,5,IF(T1350=2,4,IF(T1350=4,2,IF(T1350=5,1,3))))</f>
        <v>1</v>
      </c>
      <c r="AY1350" s="133">
        <f t="shared" ref="AY1350:AY1413" si="868">U1350</f>
        <v>1</v>
      </c>
      <c r="AZ1350" s="133">
        <f t="shared" ref="AZ1350:AZ1413" si="869">V1350</f>
        <v>1</v>
      </c>
      <c r="BA1350" s="133">
        <f t="shared" ref="BA1350:BA1413" si="870">IF(W1350=5,1,0)</f>
        <v>0</v>
      </c>
      <c r="BB1350" s="133">
        <f t="shared" ref="BB1350:BB1413" si="871">X1350</f>
        <v>1</v>
      </c>
      <c r="BC1350" s="133">
        <f t="shared" ref="BC1350:BC1413" si="872">Y1350</f>
        <v>1</v>
      </c>
      <c r="BD1350" s="133">
        <f t="shared" ref="BD1350:BD1413" si="873">Z1350</f>
        <v>1</v>
      </c>
      <c r="BE1350" s="133">
        <f t="shared" ref="BE1350:BE1413" si="874">IF(AA1350=1,5,IF(AA1350=2,4,IF(AA1350=4,2,IF(AA1350=5,1,3))))</f>
        <v>1</v>
      </c>
      <c r="BF1350" s="133">
        <f t="shared" ref="BF1350:BF1413" si="875">AB1350</f>
        <v>1</v>
      </c>
      <c r="BG1350" s="133">
        <f t="shared" ref="BG1350:BG1413" si="876">IF(AC1350=1,5,IF(AC1350=2,4,IF(AC1350=4,2,IF(AC1350=5,1,3))))</f>
        <v>2</v>
      </c>
      <c r="BH1350" s="25">
        <f t="shared" ref="BH1350:BH1413" si="877">SUM(AF1350:BG1350)</f>
        <v>26</v>
      </c>
      <c r="BI1350" s="28">
        <f t="shared" ref="BI1350:BI1413" si="878">AO1350+AU1350+BA1350</f>
        <v>0</v>
      </c>
      <c r="BJ1350" s="21">
        <f t="shared" ref="BJ1350:BJ1413" si="879">AH1350+AM1350+AS1350+AW1350+BD1350</f>
        <v>5</v>
      </c>
      <c r="BK1350" s="28">
        <f t="shared" ref="BK1350:BK1413" si="880">AN1350+AP1350+AQ1350+AT1350+AV1350</f>
        <v>5</v>
      </c>
      <c r="BL1350" s="21">
        <f t="shared" ref="BL1350:BL1413" si="881">AY1350+AZ1350+BB1350+BC1350+BF1350</f>
        <v>5</v>
      </c>
      <c r="BM1350" s="28">
        <f t="shared" ref="BM1350:BM1413" si="882">AJ1350+AL1350+AR1350+AX1350+BG1350</f>
        <v>6</v>
      </c>
      <c r="BN1350" s="21">
        <f t="shared" ref="BN1350:BN1413" si="883">AF1350+AG1350+AI1350+AK1350+BE1350</f>
        <v>5</v>
      </c>
    </row>
    <row r="1351" spans="1:66">
      <c r="A1351" s="241" t="s">
        <v>3028</v>
      </c>
      <c r="B1351">
        <v>1</v>
      </c>
      <c r="C1351">
        <v>4</v>
      </c>
      <c r="D1351">
        <v>2</v>
      </c>
      <c r="E1351">
        <v>1</v>
      </c>
      <c r="F1351">
        <v>4</v>
      </c>
      <c r="G1351">
        <v>1</v>
      </c>
      <c r="H1351">
        <v>5</v>
      </c>
      <c r="I1351">
        <v>2</v>
      </c>
      <c r="J1351">
        <v>1</v>
      </c>
      <c r="K1351">
        <v>3</v>
      </c>
      <c r="L1351">
        <v>1</v>
      </c>
      <c r="M1351">
        <v>1</v>
      </c>
      <c r="N1351">
        <v>4</v>
      </c>
      <c r="O1351">
        <v>3</v>
      </c>
      <c r="P1351">
        <v>3</v>
      </c>
      <c r="Q1351">
        <v>1</v>
      </c>
      <c r="R1351">
        <v>2</v>
      </c>
      <c r="S1351">
        <v>2</v>
      </c>
      <c r="T1351">
        <v>4</v>
      </c>
      <c r="U1351">
        <v>2</v>
      </c>
      <c r="V1351">
        <v>1</v>
      </c>
      <c r="W1351">
        <v>2</v>
      </c>
      <c r="X1351">
        <v>2</v>
      </c>
      <c r="Y1351">
        <v>3</v>
      </c>
      <c r="Z1351">
        <v>4</v>
      </c>
      <c r="AA1351">
        <v>5</v>
      </c>
      <c r="AB1351">
        <v>2</v>
      </c>
      <c r="AC1351">
        <v>4</v>
      </c>
      <c r="AE1351" s="30" t="str">
        <f t="shared" si="848"/>
        <v>PTA_166</v>
      </c>
      <c r="AF1351" s="133">
        <f t="shared" si="849"/>
        <v>1</v>
      </c>
      <c r="AG1351" s="133">
        <f t="shared" si="850"/>
        <v>2</v>
      </c>
      <c r="AH1351" s="133">
        <f t="shared" si="851"/>
        <v>2</v>
      </c>
      <c r="AI1351" s="133">
        <f t="shared" si="852"/>
        <v>1</v>
      </c>
      <c r="AJ1351" s="133">
        <f t="shared" si="853"/>
        <v>2</v>
      </c>
      <c r="AK1351" s="133">
        <f t="shared" si="854"/>
        <v>1</v>
      </c>
      <c r="AL1351" s="133">
        <f t="shared" si="855"/>
        <v>1</v>
      </c>
      <c r="AM1351" s="133">
        <f t="shared" si="856"/>
        <v>2</v>
      </c>
      <c r="AN1351" s="133">
        <f t="shared" si="857"/>
        <v>1</v>
      </c>
      <c r="AO1351" s="133">
        <f t="shared" si="858"/>
        <v>0</v>
      </c>
      <c r="AP1351" s="133">
        <f t="shared" si="859"/>
        <v>1</v>
      </c>
      <c r="AQ1351" s="133">
        <f t="shared" si="860"/>
        <v>1</v>
      </c>
      <c r="AR1351" s="133">
        <f t="shared" si="861"/>
        <v>2</v>
      </c>
      <c r="AS1351" s="133">
        <f t="shared" si="862"/>
        <v>3</v>
      </c>
      <c r="AT1351" s="133">
        <f t="shared" si="863"/>
        <v>3</v>
      </c>
      <c r="AU1351" s="133">
        <f t="shared" si="864"/>
        <v>0</v>
      </c>
      <c r="AV1351" s="133">
        <f t="shared" si="865"/>
        <v>2</v>
      </c>
      <c r="AW1351" s="133">
        <f t="shared" si="866"/>
        <v>2</v>
      </c>
      <c r="AX1351" s="133">
        <f t="shared" si="867"/>
        <v>2</v>
      </c>
      <c r="AY1351" s="133">
        <f t="shared" si="868"/>
        <v>2</v>
      </c>
      <c r="AZ1351" s="133">
        <f t="shared" si="869"/>
        <v>1</v>
      </c>
      <c r="BA1351" s="133">
        <f t="shared" si="870"/>
        <v>0</v>
      </c>
      <c r="BB1351" s="133">
        <f t="shared" si="871"/>
        <v>2</v>
      </c>
      <c r="BC1351" s="133">
        <f t="shared" si="872"/>
        <v>3</v>
      </c>
      <c r="BD1351" s="133">
        <f t="shared" si="873"/>
        <v>4</v>
      </c>
      <c r="BE1351" s="133">
        <f t="shared" si="874"/>
        <v>1</v>
      </c>
      <c r="BF1351" s="133">
        <f t="shared" si="875"/>
        <v>2</v>
      </c>
      <c r="BG1351" s="133">
        <f t="shared" si="876"/>
        <v>2</v>
      </c>
      <c r="BH1351" s="25">
        <f t="shared" si="877"/>
        <v>46</v>
      </c>
      <c r="BI1351" s="28">
        <f t="shared" si="878"/>
        <v>0</v>
      </c>
      <c r="BJ1351" s="21">
        <f t="shared" si="879"/>
        <v>13</v>
      </c>
      <c r="BK1351" s="28">
        <f t="shared" si="880"/>
        <v>8</v>
      </c>
      <c r="BL1351" s="21">
        <f t="shared" si="881"/>
        <v>10</v>
      </c>
      <c r="BM1351" s="28">
        <f t="shared" si="882"/>
        <v>9</v>
      </c>
      <c r="BN1351" s="21">
        <f t="shared" si="883"/>
        <v>6</v>
      </c>
    </row>
    <row r="1352" spans="1:66">
      <c r="A1352" s="52" t="s">
        <v>3053</v>
      </c>
      <c r="B1352">
        <v>1</v>
      </c>
      <c r="C1352">
        <v>5</v>
      </c>
      <c r="D1352">
        <v>5</v>
      </c>
      <c r="E1352">
        <v>1</v>
      </c>
      <c r="F1352">
        <v>4</v>
      </c>
      <c r="G1352">
        <v>1</v>
      </c>
      <c r="H1352">
        <v>5</v>
      </c>
      <c r="I1352">
        <v>1</v>
      </c>
      <c r="J1352">
        <v>1</v>
      </c>
      <c r="K1352">
        <v>3</v>
      </c>
      <c r="L1352">
        <v>1</v>
      </c>
      <c r="M1352">
        <v>1</v>
      </c>
      <c r="N1352">
        <v>5</v>
      </c>
      <c r="O1352">
        <v>2</v>
      </c>
      <c r="P1352">
        <v>1</v>
      </c>
      <c r="Q1352">
        <v>4</v>
      </c>
      <c r="R1352">
        <v>1</v>
      </c>
      <c r="S1352">
        <v>1</v>
      </c>
      <c r="T1352">
        <v>4</v>
      </c>
      <c r="U1352">
        <v>1</v>
      </c>
      <c r="V1352">
        <v>1</v>
      </c>
      <c r="W1352">
        <v>4</v>
      </c>
      <c r="X1352">
        <v>1</v>
      </c>
      <c r="Y1352">
        <v>1</v>
      </c>
      <c r="Z1352">
        <v>2</v>
      </c>
      <c r="AA1352">
        <v>5</v>
      </c>
      <c r="AB1352">
        <v>1</v>
      </c>
      <c r="AC1352">
        <v>4</v>
      </c>
      <c r="AE1352" s="30" t="str">
        <f t="shared" si="848"/>
        <v>SLV_325</v>
      </c>
      <c r="AF1352" s="133">
        <f t="shared" si="849"/>
        <v>1</v>
      </c>
      <c r="AG1352" s="133">
        <f t="shared" si="850"/>
        <v>1</v>
      </c>
      <c r="AH1352" s="133">
        <f t="shared" si="851"/>
        <v>5</v>
      </c>
      <c r="AI1352" s="133">
        <f t="shared" si="852"/>
        <v>1</v>
      </c>
      <c r="AJ1352" s="133">
        <f t="shared" si="853"/>
        <v>2</v>
      </c>
      <c r="AK1352" s="133">
        <f t="shared" si="854"/>
        <v>1</v>
      </c>
      <c r="AL1352" s="133">
        <f t="shared" si="855"/>
        <v>1</v>
      </c>
      <c r="AM1352" s="133">
        <f t="shared" si="856"/>
        <v>1</v>
      </c>
      <c r="AN1352" s="133">
        <f t="shared" si="857"/>
        <v>1</v>
      </c>
      <c r="AO1352" s="133">
        <f t="shared" si="858"/>
        <v>0</v>
      </c>
      <c r="AP1352" s="133">
        <f t="shared" si="859"/>
        <v>1</v>
      </c>
      <c r="AQ1352" s="133">
        <f t="shared" si="860"/>
        <v>1</v>
      </c>
      <c r="AR1352" s="133">
        <f t="shared" si="861"/>
        <v>1</v>
      </c>
      <c r="AS1352" s="133">
        <f t="shared" si="862"/>
        <v>2</v>
      </c>
      <c r="AT1352" s="133">
        <f t="shared" si="863"/>
        <v>1</v>
      </c>
      <c r="AU1352" s="133">
        <f t="shared" si="864"/>
        <v>0</v>
      </c>
      <c r="AV1352" s="133">
        <f t="shared" si="865"/>
        <v>1</v>
      </c>
      <c r="AW1352" s="133">
        <f t="shared" si="866"/>
        <v>1</v>
      </c>
      <c r="AX1352" s="133">
        <f t="shared" si="867"/>
        <v>2</v>
      </c>
      <c r="AY1352" s="133">
        <f t="shared" si="868"/>
        <v>1</v>
      </c>
      <c r="AZ1352" s="133">
        <f t="shared" si="869"/>
        <v>1</v>
      </c>
      <c r="BA1352" s="133">
        <f t="shared" si="870"/>
        <v>0</v>
      </c>
      <c r="BB1352" s="133">
        <f t="shared" si="871"/>
        <v>1</v>
      </c>
      <c r="BC1352" s="133">
        <f t="shared" si="872"/>
        <v>1</v>
      </c>
      <c r="BD1352" s="133">
        <f t="shared" si="873"/>
        <v>2</v>
      </c>
      <c r="BE1352" s="133">
        <f t="shared" si="874"/>
        <v>1</v>
      </c>
      <c r="BF1352" s="133">
        <f t="shared" si="875"/>
        <v>1</v>
      </c>
      <c r="BG1352" s="133">
        <f t="shared" si="876"/>
        <v>2</v>
      </c>
      <c r="BH1352" s="25">
        <f t="shared" si="877"/>
        <v>34</v>
      </c>
      <c r="BI1352" s="28">
        <f t="shared" si="878"/>
        <v>0</v>
      </c>
      <c r="BJ1352" s="21">
        <f t="shared" si="879"/>
        <v>11</v>
      </c>
      <c r="BK1352" s="28">
        <f t="shared" si="880"/>
        <v>5</v>
      </c>
      <c r="BL1352" s="21">
        <f t="shared" si="881"/>
        <v>5</v>
      </c>
      <c r="BM1352" s="28">
        <f t="shared" si="882"/>
        <v>8</v>
      </c>
      <c r="BN1352" s="21">
        <f t="shared" si="883"/>
        <v>5</v>
      </c>
    </row>
    <row r="1353" spans="1:66">
      <c r="A1353" s="52" t="s">
        <v>3052</v>
      </c>
      <c r="B1353">
        <v>1</v>
      </c>
      <c r="C1353">
        <v>4</v>
      </c>
      <c r="D1353">
        <v>3</v>
      </c>
      <c r="E1353">
        <v>1</v>
      </c>
      <c r="F1353">
        <v>3</v>
      </c>
      <c r="G1353">
        <v>1</v>
      </c>
      <c r="H1353">
        <v>4</v>
      </c>
      <c r="I1353">
        <v>1</v>
      </c>
      <c r="J1353">
        <v>1</v>
      </c>
      <c r="K1353">
        <v>3</v>
      </c>
      <c r="L1353">
        <v>1</v>
      </c>
      <c r="M1353">
        <v>1</v>
      </c>
      <c r="N1353">
        <v>4</v>
      </c>
      <c r="O1353">
        <v>2</v>
      </c>
      <c r="P1353">
        <v>1</v>
      </c>
      <c r="Q1353">
        <v>4</v>
      </c>
      <c r="R1353">
        <v>1</v>
      </c>
      <c r="S1353">
        <v>1</v>
      </c>
      <c r="T1353">
        <v>4</v>
      </c>
      <c r="U1353">
        <v>1</v>
      </c>
      <c r="V1353">
        <v>1</v>
      </c>
      <c r="W1353">
        <v>4</v>
      </c>
      <c r="X1353">
        <v>1</v>
      </c>
      <c r="Y1353">
        <v>1</v>
      </c>
      <c r="Z1353">
        <v>2</v>
      </c>
      <c r="AA1353">
        <v>5</v>
      </c>
      <c r="AB1353">
        <v>1</v>
      </c>
      <c r="AC1353">
        <v>3</v>
      </c>
      <c r="AE1353" s="30" t="str">
        <f t="shared" si="848"/>
        <v>SLV_326</v>
      </c>
      <c r="AF1353" s="133">
        <f t="shared" si="849"/>
        <v>1</v>
      </c>
      <c r="AG1353" s="133">
        <f t="shared" si="850"/>
        <v>2</v>
      </c>
      <c r="AH1353" s="133">
        <f t="shared" si="851"/>
        <v>3</v>
      </c>
      <c r="AI1353" s="133">
        <f t="shared" si="852"/>
        <v>1</v>
      </c>
      <c r="AJ1353" s="133">
        <f t="shared" si="853"/>
        <v>3</v>
      </c>
      <c r="AK1353" s="133">
        <f t="shared" si="854"/>
        <v>1</v>
      </c>
      <c r="AL1353" s="133">
        <f t="shared" si="855"/>
        <v>2</v>
      </c>
      <c r="AM1353" s="133">
        <f t="shared" si="856"/>
        <v>1</v>
      </c>
      <c r="AN1353" s="133">
        <f t="shared" si="857"/>
        <v>1</v>
      </c>
      <c r="AO1353" s="133">
        <f t="shared" si="858"/>
        <v>0</v>
      </c>
      <c r="AP1353" s="133">
        <f t="shared" si="859"/>
        <v>1</v>
      </c>
      <c r="AQ1353" s="133">
        <f t="shared" si="860"/>
        <v>1</v>
      </c>
      <c r="AR1353" s="133">
        <f t="shared" si="861"/>
        <v>2</v>
      </c>
      <c r="AS1353" s="133">
        <f t="shared" si="862"/>
        <v>2</v>
      </c>
      <c r="AT1353" s="133">
        <f t="shared" si="863"/>
        <v>1</v>
      </c>
      <c r="AU1353" s="133">
        <f t="shared" si="864"/>
        <v>0</v>
      </c>
      <c r="AV1353" s="133">
        <f t="shared" si="865"/>
        <v>1</v>
      </c>
      <c r="AW1353" s="133">
        <f t="shared" si="866"/>
        <v>1</v>
      </c>
      <c r="AX1353" s="133">
        <f t="shared" si="867"/>
        <v>2</v>
      </c>
      <c r="AY1353" s="133">
        <f t="shared" si="868"/>
        <v>1</v>
      </c>
      <c r="AZ1353" s="133">
        <f t="shared" si="869"/>
        <v>1</v>
      </c>
      <c r="BA1353" s="133">
        <f t="shared" si="870"/>
        <v>0</v>
      </c>
      <c r="BB1353" s="133">
        <f t="shared" si="871"/>
        <v>1</v>
      </c>
      <c r="BC1353" s="133">
        <f t="shared" si="872"/>
        <v>1</v>
      </c>
      <c r="BD1353" s="133">
        <f t="shared" si="873"/>
        <v>2</v>
      </c>
      <c r="BE1353" s="133">
        <f t="shared" si="874"/>
        <v>1</v>
      </c>
      <c r="BF1353" s="133">
        <f t="shared" si="875"/>
        <v>1</v>
      </c>
      <c r="BG1353" s="133">
        <f t="shared" si="876"/>
        <v>3</v>
      </c>
      <c r="BH1353" s="25">
        <f t="shared" si="877"/>
        <v>37</v>
      </c>
      <c r="BI1353" s="28">
        <f t="shared" si="878"/>
        <v>0</v>
      </c>
      <c r="BJ1353" s="21">
        <f t="shared" si="879"/>
        <v>9</v>
      </c>
      <c r="BK1353" s="28">
        <f t="shared" si="880"/>
        <v>5</v>
      </c>
      <c r="BL1353" s="21">
        <f t="shared" si="881"/>
        <v>5</v>
      </c>
      <c r="BM1353" s="28">
        <f t="shared" si="882"/>
        <v>12</v>
      </c>
      <c r="BN1353" s="21">
        <f t="shared" si="883"/>
        <v>6</v>
      </c>
    </row>
    <row r="1354" spans="1:66">
      <c r="A1354" s="52" t="s">
        <v>3051</v>
      </c>
      <c r="B1354">
        <v>2</v>
      </c>
      <c r="C1354">
        <v>3</v>
      </c>
      <c r="D1354">
        <v>3</v>
      </c>
      <c r="E1354">
        <v>2</v>
      </c>
      <c r="F1354">
        <v>5</v>
      </c>
      <c r="G1354">
        <v>2</v>
      </c>
      <c r="H1354">
        <v>3</v>
      </c>
      <c r="I1354">
        <v>4</v>
      </c>
      <c r="J1354">
        <v>5</v>
      </c>
      <c r="K1354">
        <v>4</v>
      </c>
      <c r="L1354">
        <v>1</v>
      </c>
      <c r="M1354">
        <v>3</v>
      </c>
      <c r="N1354">
        <v>5</v>
      </c>
      <c r="O1354">
        <v>2</v>
      </c>
      <c r="P1354">
        <v>2</v>
      </c>
      <c r="Q1354">
        <v>2</v>
      </c>
      <c r="R1354">
        <v>1</v>
      </c>
      <c r="S1354">
        <v>3</v>
      </c>
      <c r="T1354">
        <v>3</v>
      </c>
      <c r="U1354">
        <v>4</v>
      </c>
      <c r="V1354">
        <v>1</v>
      </c>
      <c r="W1354">
        <v>4</v>
      </c>
      <c r="X1354">
        <v>1</v>
      </c>
      <c r="Y1354">
        <v>2</v>
      </c>
      <c r="Z1354">
        <v>3</v>
      </c>
      <c r="AA1354">
        <v>5</v>
      </c>
      <c r="AB1354">
        <v>2</v>
      </c>
      <c r="AC1354">
        <v>4</v>
      </c>
      <c r="AE1354" s="30" t="str">
        <f t="shared" si="848"/>
        <v>SLV_327</v>
      </c>
      <c r="AF1354" s="133">
        <f t="shared" si="849"/>
        <v>2</v>
      </c>
      <c r="AG1354" s="133">
        <f t="shared" si="850"/>
        <v>3</v>
      </c>
      <c r="AH1354" s="133">
        <f t="shared" si="851"/>
        <v>3</v>
      </c>
      <c r="AI1354" s="133">
        <f t="shared" si="852"/>
        <v>2</v>
      </c>
      <c r="AJ1354" s="133">
        <f t="shared" si="853"/>
        <v>1</v>
      </c>
      <c r="AK1354" s="133">
        <f t="shared" si="854"/>
        <v>2</v>
      </c>
      <c r="AL1354" s="133">
        <f t="shared" si="855"/>
        <v>3</v>
      </c>
      <c r="AM1354" s="133">
        <f t="shared" si="856"/>
        <v>4</v>
      </c>
      <c r="AN1354" s="133">
        <f t="shared" si="857"/>
        <v>5</v>
      </c>
      <c r="AO1354" s="133">
        <f t="shared" si="858"/>
        <v>0</v>
      </c>
      <c r="AP1354" s="133">
        <f t="shared" si="859"/>
        <v>1</v>
      </c>
      <c r="AQ1354" s="133">
        <f t="shared" si="860"/>
        <v>3</v>
      </c>
      <c r="AR1354" s="133">
        <f t="shared" si="861"/>
        <v>1</v>
      </c>
      <c r="AS1354" s="133">
        <f t="shared" si="862"/>
        <v>2</v>
      </c>
      <c r="AT1354" s="133">
        <f t="shared" si="863"/>
        <v>2</v>
      </c>
      <c r="AU1354" s="133">
        <f t="shared" si="864"/>
        <v>0</v>
      </c>
      <c r="AV1354" s="133">
        <f t="shared" si="865"/>
        <v>1</v>
      </c>
      <c r="AW1354" s="133">
        <f t="shared" si="866"/>
        <v>3</v>
      </c>
      <c r="AX1354" s="133">
        <f t="shared" si="867"/>
        <v>3</v>
      </c>
      <c r="AY1354" s="133">
        <f t="shared" si="868"/>
        <v>4</v>
      </c>
      <c r="AZ1354" s="133">
        <f t="shared" si="869"/>
        <v>1</v>
      </c>
      <c r="BA1354" s="133">
        <f t="shared" si="870"/>
        <v>0</v>
      </c>
      <c r="BB1354" s="133">
        <f t="shared" si="871"/>
        <v>1</v>
      </c>
      <c r="BC1354" s="133">
        <f t="shared" si="872"/>
        <v>2</v>
      </c>
      <c r="BD1354" s="133">
        <f t="shared" si="873"/>
        <v>3</v>
      </c>
      <c r="BE1354" s="133">
        <f t="shared" si="874"/>
        <v>1</v>
      </c>
      <c r="BF1354" s="133">
        <f t="shared" si="875"/>
        <v>2</v>
      </c>
      <c r="BG1354" s="133">
        <f t="shared" si="876"/>
        <v>2</v>
      </c>
      <c r="BH1354" s="25">
        <f t="shared" si="877"/>
        <v>57</v>
      </c>
      <c r="BI1354" s="28">
        <f t="shared" si="878"/>
        <v>0</v>
      </c>
      <c r="BJ1354" s="21">
        <f t="shared" si="879"/>
        <v>15</v>
      </c>
      <c r="BK1354" s="28">
        <f t="shared" si="880"/>
        <v>12</v>
      </c>
      <c r="BL1354" s="21">
        <f t="shared" si="881"/>
        <v>10</v>
      </c>
      <c r="BM1354" s="28">
        <f t="shared" si="882"/>
        <v>10</v>
      </c>
      <c r="BN1354" s="21">
        <f t="shared" si="883"/>
        <v>10</v>
      </c>
    </row>
    <row r="1355" spans="1:66">
      <c r="A1355" s="52" t="s">
        <v>3050</v>
      </c>
      <c r="B1355">
        <v>2</v>
      </c>
      <c r="C1355">
        <v>5</v>
      </c>
      <c r="D1355">
        <v>1</v>
      </c>
      <c r="E1355" t="s">
        <v>3055</v>
      </c>
      <c r="F1355">
        <v>4</v>
      </c>
      <c r="G1355">
        <v>2</v>
      </c>
      <c r="H1355">
        <v>5</v>
      </c>
      <c r="I1355">
        <v>1</v>
      </c>
      <c r="J1355">
        <v>1</v>
      </c>
      <c r="K1355">
        <v>3</v>
      </c>
      <c r="L1355">
        <v>1</v>
      </c>
      <c r="M1355">
        <v>2</v>
      </c>
      <c r="N1355">
        <v>4</v>
      </c>
      <c r="O1355">
        <v>1</v>
      </c>
      <c r="P1355">
        <v>1</v>
      </c>
      <c r="Q1355">
        <v>3</v>
      </c>
      <c r="R1355">
        <v>1</v>
      </c>
      <c r="S1355">
        <v>1</v>
      </c>
      <c r="T1355">
        <v>4</v>
      </c>
      <c r="U1355">
        <v>1</v>
      </c>
      <c r="V1355">
        <v>1</v>
      </c>
      <c r="W1355">
        <v>3</v>
      </c>
      <c r="X1355">
        <v>1</v>
      </c>
      <c r="Y1355">
        <v>1</v>
      </c>
      <c r="Z1355">
        <v>1</v>
      </c>
      <c r="AA1355">
        <v>5</v>
      </c>
      <c r="AB1355">
        <v>1</v>
      </c>
      <c r="AC1355">
        <v>4</v>
      </c>
      <c r="AE1355" s="30" t="str">
        <f t="shared" si="848"/>
        <v>SLV_328</v>
      </c>
      <c r="AF1355" s="133">
        <f t="shared" si="849"/>
        <v>2</v>
      </c>
      <c r="AG1355" s="133">
        <f t="shared" si="850"/>
        <v>1</v>
      </c>
      <c r="AH1355" s="133">
        <f t="shared" si="851"/>
        <v>1</v>
      </c>
      <c r="AI1355" s="133" t="str">
        <f t="shared" si="852"/>
        <v>UNO DE ELLOS</v>
      </c>
      <c r="AJ1355" s="133">
        <f t="shared" si="853"/>
        <v>2</v>
      </c>
      <c r="AK1355" s="133">
        <f t="shared" si="854"/>
        <v>2</v>
      </c>
      <c r="AL1355" s="133">
        <f t="shared" si="855"/>
        <v>1</v>
      </c>
      <c r="AM1355" s="133">
        <f t="shared" si="856"/>
        <v>1</v>
      </c>
      <c r="AN1355" s="133">
        <f t="shared" si="857"/>
        <v>1</v>
      </c>
      <c r="AO1355" s="133">
        <f t="shared" si="858"/>
        <v>0</v>
      </c>
      <c r="AP1355" s="133">
        <f t="shared" si="859"/>
        <v>1</v>
      </c>
      <c r="AQ1355" s="133">
        <f t="shared" si="860"/>
        <v>2</v>
      </c>
      <c r="AR1355" s="133">
        <f t="shared" si="861"/>
        <v>2</v>
      </c>
      <c r="AS1355" s="133">
        <f t="shared" si="862"/>
        <v>1</v>
      </c>
      <c r="AT1355" s="133">
        <f t="shared" si="863"/>
        <v>1</v>
      </c>
      <c r="AU1355" s="133">
        <f t="shared" si="864"/>
        <v>0</v>
      </c>
      <c r="AV1355" s="133">
        <f t="shared" si="865"/>
        <v>1</v>
      </c>
      <c r="AW1355" s="133">
        <f t="shared" si="866"/>
        <v>1</v>
      </c>
      <c r="AX1355" s="133">
        <f t="shared" si="867"/>
        <v>2</v>
      </c>
      <c r="AY1355" s="133">
        <f t="shared" si="868"/>
        <v>1</v>
      </c>
      <c r="AZ1355" s="133">
        <f t="shared" si="869"/>
        <v>1</v>
      </c>
      <c r="BA1355" s="133">
        <f t="shared" si="870"/>
        <v>0</v>
      </c>
      <c r="BB1355" s="133">
        <f t="shared" si="871"/>
        <v>1</v>
      </c>
      <c r="BC1355" s="133">
        <f t="shared" si="872"/>
        <v>1</v>
      </c>
      <c r="BD1355" s="133">
        <f t="shared" si="873"/>
        <v>1</v>
      </c>
      <c r="BE1355" s="133">
        <f t="shared" si="874"/>
        <v>1</v>
      </c>
      <c r="BF1355" s="133">
        <f t="shared" si="875"/>
        <v>1</v>
      </c>
      <c r="BG1355" s="133">
        <f t="shared" si="876"/>
        <v>2</v>
      </c>
      <c r="BH1355" s="25">
        <f t="shared" si="877"/>
        <v>31</v>
      </c>
      <c r="BI1355" s="28">
        <f t="shared" si="878"/>
        <v>0</v>
      </c>
      <c r="BJ1355" s="21">
        <f t="shared" si="879"/>
        <v>5</v>
      </c>
      <c r="BK1355" s="28">
        <f t="shared" si="880"/>
        <v>6</v>
      </c>
      <c r="BL1355" s="21">
        <f t="shared" si="881"/>
        <v>5</v>
      </c>
      <c r="BM1355" s="28">
        <f t="shared" si="882"/>
        <v>9</v>
      </c>
      <c r="BN1355" s="21" t="e">
        <f t="shared" si="883"/>
        <v>#VALUE!</v>
      </c>
    </row>
    <row r="1356" spans="1:66">
      <c r="A1356" s="52" t="s">
        <v>3049</v>
      </c>
      <c r="B1356">
        <v>1</v>
      </c>
      <c r="C1356">
        <v>4</v>
      </c>
      <c r="D1356">
        <v>4</v>
      </c>
      <c r="E1356">
        <v>1</v>
      </c>
      <c r="F1356">
        <v>3</v>
      </c>
      <c r="G1356">
        <v>1</v>
      </c>
      <c r="H1356">
        <v>4</v>
      </c>
      <c r="I1356">
        <v>2</v>
      </c>
      <c r="J1356">
        <v>1</v>
      </c>
      <c r="K1356">
        <v>3</v>
      </c>
      <c r="L1356">
        <v>1</v>
      </c>
      <c r="M1356">
        <v>1</v>
      </c>
      <c r="N1356">
        <v>3</v>
      </c>
      <c r="O1356">
        <v>1</v>
      </c>
      <c r="P1356">
        <v>1</v>
      </c>
      <c r="Q1356">
        <v>2</v>
      </c>
      <c r="R1356">
        <v>1</v>
      </c>
      <c r="S1356">
        <v>2</v>
      </c>
      <c r="T1356">
        <v>3</v>
      </c>
      <c r="U1356">
        <v>4</v>
      </c>
      <c r="V1356">
        <v>1</v>
      </c>
      <c r="W1356">
        <v>2</v>
      </c>
      <c r="X1356">
        <v>4</v>
      </c>
      <c r="Y1356">
        <v>3</v>
      </c>
      <c r="Z1356">
        <v>2</v>
      </c>
      <c r="AA1356">
        <v>4</v>
      </c>
      <c r="AB1356">
        <v>3</v>
      </c>
      <c r="AC1356">
        <v>2</v>
      </c>
      <c r="AE1356" s="30" t="str">
        <f t="shared" si="848"/>
        <v>SLV_329</v>
      </c>
      <c r="AF1356" s="133">
        <f t="shared" si="849"/>
        <v>1</v>
      </c>
      <c r="AG1356" s="133">
        <f t="shared" si="850"/>
        <v>2</v>
      </c>
      <c r="AH1356" s="133">
        <f t="shared" si="851"/>
        <v>4</v>
      </c>
      <c r="AI1356" s="133">
        <f t="shared" si="852"/>
        <v>1</v>
      </c>
      <c r="AJ1356" s="133">
        <f t="shared" si="853"/>
        <v>3</v>
      </c>
      <c r="AK1356" s="133">
        <f t="shared" si="854"/>
        <v>1</v>
      </c>
      <c r="AL1356" s="133">
        <f t="shared" si="855"/>
        <v>2</v>
      </c>
      <c r="AM1356" s="133">
        <f t="shared" si="856"/>
        <v>2</v>
      </c>
      <c r="AN1356" s="133">
        <f t="shared" si="857"/>
        <v>1</v>
      </c>
      <c r="AO1356" s="133">
        <f t="shared" si="858"/>
        <v>0</v>
      </c>
      <c r="AP1356" s="133">
        <f t="shared" si="859"/>
        <v>1</v>
      </c>
      <c r="AQ1356" s="133">
        <f t="shared" si="860"/>
        <v>1</v>
      </c>
      <c r="AR1356" s="133">
        <f t="shared" si="861"/>
        <v>3</v>
      </c>
      <c r="AS1356" s="133">
        <f t="shared" si="862"/>
        <v>1</v>
      </c>
      <c r="AT1356" s="133">
        <f t="shared" si="863"/>
        <v>1</v>
      </c>
      <c r="AU1356" s="133">
        <f t="shared" si="864"/>
        <v>0</v>
      </c>
      <c r="AV1356" s="133">
        <f t="shared" si="865"/>
        <v>1</v>
      </c>
      <c r="AW1356" s="133">
        <f t="shared" si="866"/>
        <v>2</v>
      </c>
      <c r="AX1356" s="133">
        <f t="shared" si="867"/>
        <v>3</v>
      </c>
      <c r="AY1356" s="133">
        <f t="shared" si="868"/>
        <v>4</v>
      </c>
      <c r="AZ1356" s="133">
        <f t="shared" si="869"/>
        <v>1</v>
      </c>
      <c r="BA1356" s="133">
        <f t="shared" si="870"/>
        <v>0</v>
      </c>
      <c r="BB1356" s="133">
        <f t="shared" si="871"/>
        <v>4</v>
      </c>
      <c r="BC1356" s="133">
        <f t="shared" si="872"/>
        <v>3</v>
      </c>
      <c r="BD1356" s="133">
        <f t="shared" si="873"/>
        <v>2</v>
      </c>
      <c r="BE1356" s="133">
        <f t="shared" si="874"/>
        <v>2</v>
      </c>
      <c r="BF1356" s="133">
        <f t="shared" si="875"/>
        <v>3</v>
      </c>
      <c r="BG1356" s="133">
        <f t="shared" si="876"/>
        <v>4</v>
      </c>
      <c r="BH1356" s="25">
        <f t="shared" si="877"/>
        <v>53</v>
      </c>
      <c r="BI1356" s="28">
        <f t="shared" si="878"/>
        <v>0</v>
      </c>
      <c r="BJ1356" s="21">
        <f t="shared" si="879"/>
        <v>11</v>
      </c>
      <c r="BK1356" s="28">
        <f t="shared" si="880"/>
        <v>5</v>
      </c>
      <c r="BL1356" s="21">
        <f t="shared" si="881"/>
        <v>15</v>
      </c>
      <c r="BM1356" s="28">
        <f t="shared" si="882"/>
        <v>15</v>
      </c>
      <c r="BN1356" s="21">
        <f t="shared" si="883"/>
        <v>7</v>
      </c>
    </row>
    <row r="1357" spans="1:66">
      <c r="A1357" s="52" t="s">
        <v>3048</v>
      </c>
      <c r="B1357">
        <v>1</v>
      </c>
      <c r="C1357">
        <v>5</v>
      </c>
      <c r="D1357">
        <v>2</v>
      </c>
      <c r="E1357">
        <v>1</v>
      </c>
      <c r="F1357">
        <v>4</v>
      </c>
      <c r="G1357">
        <v>1</v>
      </c>
      <c r="H1357">
        <v>5</v>
      </c>
      <c r="I1357">
        <v>1</v>
      </c>
      <c r="J1357">
        <v>1</v>
      </c>
      <c r="K1357">
        <v>2</v>
      </c>
      <c r="L1357">
        <v>1</v>
      </c>
      <c r="M1357">
        <v>1</v>
      </c>
      <c r="N1357">
        <v>5</v>
      </c>
      <c r="O1357">
        <v>1</v>
      </c>
      <c r="P1357">
        <v>1</v>
      </c>
      <c r="Q1357">
        <v>3</v>
      </c>
      <c r="R1357">
        <v>1</v>
      </c>
      <c r="S1357">
        <v>1</v>
      </c>
      <c r="T1357">
        <v>5</v>
      </c>
      <c r="U1357">
        <v>1</v>
      </c>
      <c r="V1357">
        <v>1</v>
      </c>
      <c r="W1357">
        <v>3</v>
      </c>
      <c r="X1357">
        <v>1</v>
      </c>
      <c r="Y1357">
        <v>1</v>
      </c>
      <c r="Z1357">
        <v>1</v>
      </c>
      <c r="AA1357">
        <v>5</v>
      </c>
      <c r="AB1357">
        <v>1</v>
      </c>
      <c r="AC1357">
        <v>5</v>
      </c>
      <c r="AE1357" s="30" t="str">
        <f t="shared" si="848"/>
        <v>SLV_330</v>
      </c>
      <c r="AF1357" s="133">
        <f t="shared" si="849"/>
        <v>1</v>
      </c>
      <c r="AG1357" s="133">
        <f t="shared" si="850"/>
        <v>1</v>
      </c>
      <c r="AH1357" s="133">
        <f t="shared" si="851"/>
        <v>2</v>
      </c>
      <c r="AI1357" s="133">
        <f t="shared" si="852"/>
        <v>1</v>
      </c>
      <c r="AJ1357" s="133">
        <f t="shared" si="853"/>
        <v>2</v>
      </c>
      <c r="AK1357" s="133">
        <f t="shared" si="854"/>
        <v>1</v>
      </c>
      <c r="AL1357" s="133">
        <f t="shared" si="855"/>
        <v>1</v>
      </c>
      <c r="AM1357" s="133">
        <f t="shared" si="856"/>
        <v>1</v>
      </c>
      <c r="AN1357" s="133">
        <f t="shared" si="857"/>
        <v>1</v>
      </c>
      <c r="AO1357" s="133">
        <f t="shared" si="858"/>
        <v>0</v>
      </c>
      <c r="AP1357" s="133">
        <f t="shared" si="859"/>
        <v>1</v>
      </c>
      <c r="AQ1357" s="133">
        <f t="shared" si="860"/>
        <v>1</v>
      </c>
      <c r="AR1357" s="133">
        <f t="shared" si="861"/>
        <v>1</v>
      </c>
      <c r="AS1357" s="133">
        <f t="shared" si="862"/>
        <v>1</v>
      </c>
      <c r="AT1357" s="133">
        <f t="shared" si="863"/>
        <v>1</v>
      </c>
      <c r="AU1357" s="133">
        <f t="shared" si="864"/>
        <v>0</v>
      </c>
      <c r="AV1357" s="133">
        <f t="shared" si="865"/>
        <v>1</v>
      </c>
      <c r="AW1357" s="133">
        <f t="shared" si="866"/>
        <v>1</v>
      </c>
      <c r="AX1357" s="133">
        <f t="shared" si="867"/>
        <v>1</v>
      </c>
      <c r="AY1357" s="133">
        <f t="shared" si="868"/>
        <v>1</v>
      </c>
      <c r="AZ1357" s="133">
        <f t="shared" si="869"/>
        <v>1</v>
      </c>
      <c r="BA1357" s="133">
        <f t="shared" si="870"/>
        <v>0</v>
      </c>
      <c r="BB1357" s="133">
        <f t="shared" si="871"/>
        <v>1</v>
      </c>
      <c r="BC1357" s="133">
        <f t="shared" si="872"/>
        <v>1</v>
      </c>
      <c r="BD1357" s="133">
        <f t="shared" si="873"/>
        <v>1</v>
      </c>
      <c r="BE1357" s="133">
        <f t="shared" si="874"/>
        <v>1</v>
      </c>
      <c r="BF1357" s="133">
        <f t="shared" si="875"/>
        <v>1</v>
      </c>
      <c r="BG1357" s="133">
        <f t="shared" si="876"/>
        <v>1</v>
      </c>
      <c r="BH1357" s="25">
        <f t="shared" si="877"/>
        <v>27</v>
      </c>
      <c r="BI1357" s="28">
        <f t="shared" si="878"/>
        <v>0</v>
      </c>
      <c r="BJ1357" s="21">
        <f t="shared" si="879"/>
        <v>6</v>
      </c>
      <c r="BK1357" s="28">
        <f t="shared" si="880"/>
        <v>5</v>
      </c>
      <c r="BL1357" s="21">
        <f t="shared" si="881"/>
        <v>5</v>
      </c>
      <c r="BM1357" s="28">
        <f t="shared" si="882"/>
        <v>6</v>
      </c>
      <c r="BN1357" s="21">
        <f t="shared" si="883"/>
        <v>5</v>
      </c>
    </row>
    <row r="1358" spans="1:66">
      <c r="A1358" s="52" t="s">
        <v>3047</v>
      </c>
      <c r="B1358">
        <v>1</v>
      </c>
      <c r="C1358">
        <v>5</v>
      </c>
      <c r="D1358">
        <v>2</v>
      </c>
      <c r="E1358">
        <v>1</v>
      </c>
      <c r="F1358">
        <v>3</v>
      </c>
      <c r="G1358">
        <v>1</v>
      </c>
      <c r="H1358">
        <v>5</v>
      </c>
      <c r="I1358">
        <v>1</v>
      </c>
      <c r="J1358">
        <v>1</v>
      </c>
      <c r="K1358">
        <v>3</v>
      </c>
      <c r="L1358">
        <v>1</v>
      </c>
      <c r="M1358">
        <v>1</v>
      </c>
      <c r="N1358">
        <v>5</v>
      </c>
      <c r="O1358">
        <v>1</v>
      </c>
      <c r="P1358">
        <v>1</v>
      </c>
      <c r="Q1358">
        <v>4</v>
      </c>
      <c r="R1358">
        <v>1</v>
      </c>
      <c r="S1358">
        <v>1</v>
      </c>
      <c r="T1358">
        <v>4</v>
      </c>
      <c r="U1358">
        <v>1</v>
      </c>
      <c r="V1358">
        <v>1</v>
      </c>
      <c r="W1358">
        <v>5</v>
      </c>
      <c r="X1358">
        <v>1</v>
      </c>
      <c r="Y1358">
        <v>1</v>
      </c>
      <c r="Z1358">
        <v>1</v>
      </c>
      <c r="AA1358">
        <v>5</v>
      </c>
      <c r="AB1358">
        <v>1</v>
      </c>
      <c r="AC1358">
        <v>4</v>
      </c>
      <c r="AE1358" s="30" t="str">
        <f t="shared" si="848"/>
        <v>SLV_331</v>
      </c>
      <c r="AF1358" s="133">
        <f t="shared" si="849"/>
        <v>1</v>
      </c>
      <c r="AG1358" s="133">
        <f t="shared" si="850"/>
        <v>1</v>
      </c>
      <c r="AH1358" s="133">
        <f t="shared" si="851"/>
        <v>2</v>
      </c>
      <c r="AI1358" s="133">
        <f t="shared" si="852"/>
        <v>1</v>
      </c>
      <c r="AJ1358" s="133">
        <f t="shared" si="853"/>
        <v>3</v>
      </c>
      <c r="AK1358" s="133">
        <f t="shared" si="854"/>
        <v>1</v>
      </c>
      <c r="AL1358" s="133">
        <f t="shared" si="855"/>
        <v>1</v>
      </c>
      <c r="AM1358" s="133">
        <f t="shared" si="856"/>
        <v>1</v>
      </c>
      <c r="AN1358" s="133">
        <f t="shared" si="857"/>
        <v>1</v>
      </c>
      <c r="AO1358" s="133">
        <f t="shared" si="858"/>
        <v>0</v>
      </c>
      <c r="AP1358" s="133">
        <f t="shared" si="859"/>
        <v>1</v>
      </c>
      <c r="AQ1358" s="133">
        <f t="shared" si="860"/>
        <v>1</v>
      </c>
      <c r="AR1358" s="133">
        <f t="shared" si="861"/>
        <v>1</v>
      </c>
      <c r="AS1358" s="133">
        <f t="shared" si="862"/>
        <v>1</v>
      </c>
      <c r="AT1358" s="133">
        <f t="shared" si="863"/>
        <v>1</v>
      </c>
      <c r="AU1358" s="133">
        <f t="shared" si="864"/>
        <v>0</v>
      </c>
      <c r="AV1358" s="133">
        <f t="shared" si="865"/>
        <v>1</v>
      </c>
      <c r="AW1358" s="133">
        <f t="shared" si="866"/>
        <v>1</v>
      </c>
      <c r="AX1358" s="133">
        <f t="shared" si="867"/>
        <v>2</v>
      </c>
      <c r="AY1358" s="133">
        <f t="shared" si="868"/>
        <v>1</v>
      </c>
      <c r="AZ1358" s="133">
        <f t="shared" si="869"/>
        <v>1</v>
      </c>
      <c r="BA1358" s="133">
        <f t="shared" si="870"/>
        <v>1</v>
      </c>
      <c r="BB1358" s="133">
        <f t="shared" si="871"/>
        <v>1</v>
      </c>
      <c r="BC1358" s="133">
        <f t="shared" si="872"/>
        <v>1</v>
      </c>
      <c r="BD1358" s="133">
        <f t="shared" si="873"/>
        <v>1</v>
      </c>
      <c r="BE1358" s="133">
        <f t="shared" si="874"/>
        <v>1</v>
      </c>
      <c r="BF1358" s="133">
        <f t="shared" si="875"/>
        <v>1</v>
      </c>
      <c r="BG1358" s="133">
        <f t="shared" si="876"/>
        <v>2</v>
      </c>
      <c r="BH1358" s="25">
        <f t="shared" si="877"/>
        <v>31</v>
      </c>
      <c r="BI1358" s="28">
        <f t="shared" si="878"/>
        <v>1</v>
      </c>
      <c r="BJ1358" s="21">
        <f t="shared" si="879"/>
        <v>6</v>
      </c>
      <c r="BK1358" s="28">
        <f t="shared" si="880"/>
        <v>5</v>
      </c>
      <c r="BL1358" s="21">
        <f t="shared" si="881"/>
        <v>5</v>
      </c>
      <c r="BM1358" s="28">
        <f t="shared" si="882"/>
        <v>9</v>
      </c>
      <c r="BN1358" s="21">
        <f t="shared" si="883"/>
        <v>5</v>
      </c>
    </row>
    <row r="1359" spans="1:66">
      <c r="A1359" s="52" t="s">
        <v>3046</v>
      </c>
      <c r="B1359">
        <v>1</v>
      </c>
      <c r="C1359">
        <v>3</v>
      </c>
      <c r="D1359">
        <v>1</v>
      </c>
      <c r="E1359">
        <v>1</v>
      </c>
      <c r="F1359">
        <v>2</v>
      </c>
      <c r="G1359">
        <v>1</v>
      </c>
      <c r="H1359">
        <v>4</v>
      </c>
      <c r="I1359">
        <v>1</v>
      </c>
      <c r="J1359">
        <v>1</v>
      </c>
      <c r="K1359">
        <v>3</v>
      </c>
      <c r="L1359">
        <v>1</v>
      </c>
      <c r="M1359">
        <v>1</v>
      </c>
      <c r="N1359">
        <v>4</v>
      </c>
      <c r="O1359">
        <v>1</v>
      </c>
      <c r="P1359">
        <v>1</v>
      </c>
      <c r="Q1359">
        <v>3</v>
      </c>
      <c r="R1359">
        <v>1</v>
      </c>
      <c r="S1359">
        <v>1</v>
      </c>
      <c r="T1359">
        <v>3</v>
      </c>
      <c r="U1359">
        <v>1</v>
      </c>
      <c r="V1359">
        <v>1</v>
      </c>
      <c r="W1359">
        <v>5</v>
      </c>
      <c r="X1359">
        <v>1</v>
      </c>
      <c r="Y1359">
        <v>1</v>
      </c>
      <c r="Z1359">
        <v>1</v>
      </c>
      <c r="AA1359">
        <v>4</v>
      </c>
      <c r="AB1359">
        <v>1</v>
      </c>
      <c r="AC1359">
        <v>3</v>
      </c>
      <c r="AE1359" s="30" t="str">
        <f t="shared" si="848"/>
        <v>SLV_332</v>
      </c>
      <c r="AF1359" s="133">
        <f t="shared" si="849"/>
        <v>1</v>
      </c>
      <c r="AG1359" s="133">
        <f t="shared" si="850"/>
        <v>3</v>
      </c>
      <c r="AH1359" s="133">
        <f t="shared" si="851"/>
        <v>1</v>
      </c>
      <c r="AI1359" s="133">
        <f t="shared" si="852"/>
        <v>1</v>
      </c>
      <c r="AJ1359" s="133">
        <f t="shared" si="853"/>
        <v>4</v>
      </c>
      <c r="AK1359" s="133">
        <f t="shared" si="854"/>
        <v>1</v>
      </c>
      <c r="AL1359" s="133">
        <f t="shared" si="855"/>
        <v>2</v>
      </c>
      <c r="AM1359" s="133">
        <f t="shared" si="856"/>
        <v>1</v>
      </c>
      <c r="AN1359" s="133">
        <f t="shared" si="857"/>
        <v>1</v>
      </c>
      <c r="AO1359" s="133">
        <f t="shared" si="858"/>
        <v>0</v>
      </c>
      <c r="AP1359" s="133">
        <f t="shared" si="859"/>
        <v>1</v>
      </c>
      <c r="AQ1359" s="133">
        <f t="shared" si="860"/>
        <v>1</v>
      </c>
      <c r="AR1359" s="133">
        <f t="shared" si="861"/>
        <v>2</v>
      </c>
      <c r="AS1359" s="133">
        <f t="shared" si="862"/>
        <v>1</v>
      </c>
      <c r="AT1359" s="133">
        <f t="shared" si="863"/>
        <v>1</v>
      </c>
      <c r="AU1359" s="133">
        <f t="shared" si="864"/>
        <v>0</v>
      </c>
      <c r="AV1359" s="133">
        <f t="shared" si="865"/>
        <v>1</v>
      </c>
      <c r="AW1359" s="133">
        <f t="shared" si="866"/>
        <v>1</v>
      </c>
      <c r="AX1359" s="133">
        <f t="shared" si="867"/>
        <v>3</v>
      </c>
      <c r="AY1359" s="133">
        <f t="shared" si="868"/>
        <v>1</v>
      </c>
      <c r="AZ1359" s="133">
        <f t="shared" si="869"/>
        <v>1</v>
      </c>
      <c r="BA1359" s="133">
        <f t="shared" si="870"/>
        <v>1</v>
      </c>
      <c r="BB1359" s="133">
        <f t="shared" si="871"/>
        <v>1</v>
      </c>
      <c r="BC1359" s="133">
        <f t="shared" si="872"/>
        <v>1</v>
      </c>
      <c r="BD1359" s="133">
        <f t="shared" si="873"/>
        <v>1</v>
      </c>
      <c r="BE1359" s="133">
        <f t="shared" si="874"/>
        <v>2</v>
      </c>
      <c r="BF1359" s="133">
        <f t="shared" si="875"/>
        <v>1</v>
      </c>
      <c r="BG1359" s="133">
        <f t="shared" si="876"/>
        <v>3</v>
      </c>
      <c r="BH1359" s="25">
        <f t="shared" si="877"/>
        <v>38</v>
      </c>
      <c r="BI1359" s="28">
        <f t="shared" si="878"/>
        <v>1</v>
      </c>
      <c r="BJ1359" s="21">
        <f t="shared" si="879"/>
        <v>5</v>
      </c>
      <c r="BK1359" s="28">
        <f t="shared" si="880"/>
        <v>5</v>
      </c>
      <c r="BL1359" s="21">
        <f t="shared" si="881"/>
        <v>5</v>
      </c>
      <c r="BM1359" s="28">
        <f t="shared" si="882"/>
        <v>14</v>
      </c>
      <c r="BN1359" s="21">
        <f t="shared" si="883"/>
        <v>8</v>
      </c>
    </row>
    <row r="1360" spans="1:66">
      <c r="A1360" s="52" t="s">
        <v>3045</v>
      </c>
      <c r="B1360">
        <v>1</v>
      </c>
      <c r="C1360">
        <v>5</v>
      </c>
      <c r="D1360">
        <v>1</v>
      </c>
      <c r="E1360">
        <v>1</v>
      </c>
      <c r="F1360">
        <v>4</v>
      </c>
      <c r="G1360">
        <v>1</v>
      </c>
      <c r="H1360">
        <v>5</v>
      </c>
      <c r="I1360">
        <v>1</v>
      </c>
      <c r="J1360">
        <v>1</v>
      </c>
      <c r="K1360">
        <v>3</v>
      </c>
      <c r="L1360">
        <v>1</v>
      </c>
      <c r="M1360">
        <v>1</v>
      </c>
      <c r="N1360">
        <v>5</v>
      </c>
      <c r="O1360">
        <v>1</v>
      </c>
      <c r="P1360">
        <v>1</v>
      </c>
      <c r="Q1360">
        <v>4</v>
      </c>
      <c r="R1360">
        <v>1</v>
      </c>
      <c r="S1360">
        <v>1</v>
      </c>
      <c r="T1360">
        <v>5</v>
      </c>
      <c r="U1360">
        <v>1</v>
      </c>
      <c r="V1360">
        <v>1</v>
      </c>
      <c r="W1360">
        <v>5</v>
      </c>
      <c r="X1360">
        <v>1</v>
      </c>
      <c r="Y1360">
        <v>1</v>
      </c>
      <c r="Z1360">
        <v>1</v>
      </c>
      <c r="AA1360">
        <v>5</v>
      </c>
      <c r="AB1360">
        <v>1</v>
      </c>
      <c r="AC1360">
        <v>5</v>
      </c>
      <c r="AE1360" s="30" t="str">
        <f t="shared" si="848"/>
        <v>SLV_333</v>
      </c>
      <c r="AF1360" s="133">
        <f t="shared" si="849"/>
        <v>1</v>
      </c>
      <c r="AG1360" s="133">
        <f t="shared" si="850"/>
        <v>1</v>
      </c>
      <c r="AH1360" s="133">
        <f t="shared" si="851"/>
        <v>1</v>
      </c>
      <c r="AI1360" s="133">
        <f t="shared" si="852"/>
        <v>1</v>
      </c>
      <c r="AJ1360" s="133">
        <f t="shared" si="853"/>
        <v>2</v>
      </c>
      <c r="AK1360" s="133">
        <f t="shared" si="854"/>
        <v>1</v>
      </c>
      <c r="AL1360" s="133">
        <f t="shared" si="855"/>
        <v>1</v>
      </c>
      <c r="AM1360" s="133">
        <f t="shared" si="856"/>
        <v>1</v>
      </c>
      <c r="AN1360" s="133">
        <f t="shared" si="857"/>
        <v>1</v>
      </c>
      <c r="AO1360" s="133">
        <f t="shared" si="858"/>
        <v>0</v>
      </c>
      <c r="AP1360" s="133">
        <f t="shared" si="859"/>
        <v>1</v>
      </c>
      <c r="AQ1360" s="133">
        <f t="shared" si="860"/>
        <v>1</v>
      </c>
      <c r="AR1360" s="133">
        <f t="shared" si="861"/>
        <v>1</v>
      </c>
      <c r="AS1360" s="133">
        <f t="shared" si="862"/>
        <v>1</v>
      </c>
      <c r="AT1360" s="133">
        <f t="shared" si="863"/>
        <v>1</v>
      </c>
      <c r="AU1360" s="133">
        <f t="shared" si="864"/>
        <v>0</v>
      </c>
      <c r="AV1360" s="133">
        <f t="shared" si="865"/>
        <v>1</v>
      </c>
      <c r="AW1360" s="133">
        <f t="shared" si="866"/>
        <v>1</v>
      </c>
      <c r="AX1360" s="133">
        <f t="shared" si="867"/>
        <v>1</v>
      </c>
      <c r="AY1360" s="133">
        <f t="shared" si="868"/>
        <v>1</v>
      </c>
      <c r="AZ1360" s="133">
        <f t="shared" si="869"/>
        <v>1</v>
      </c>
      <c r="BA1360" s="133">
        <f t="shared" si="870"/>
        <v>1</v>
      </c>
      <c r="BB1360" s="133">
        <f t="shared" si="871"/>
        <v>1</v>
      </c>
      <c r="BC1360" s="133">
        <f t="shared" si="872"/>
        <v>1</v>
      </c>
      <c r="BD1360" s="133">
        <f t="shared" si="873"/>
        <v>1</v>
      </c>
      <c r="BE1360" s="133">
        <f t="shared" si="874"/>
        <v>1</v>
      </c>
      <c r="BF1360" s="133">
        <f t="shared" si="875"/>
        <v>1</v>
      </c>
      <c r="BG1360" s="133">
        <f t="shared" si="876"/>
        <v>1</v>
      </c>
      <c r="BH1360" s="25">
        <f t="shared" si="877"/>
        <v>27</v>
      </c>
      <c r="BI1360" s="28">
        <f t="shared" si="878"/>
        <v>1</v>
      </c>
      <c r="BJ1360" s="21">
        <f t="shared" si="879"/>
        <v>5</v>
      </c>
      <c r="BK1360" s="28">
        <f t="shared" si="880"/>
        <v>5</v>
      </c>
      <c r="BL1360" s="21">
        <f t="shared" si="881"/>
        <v>5</v>
      </c>
      <c r="BM1360" s="28">
        <f t="shared" si="882"/>
        <v>6</v>
      </c>
      <c r="BN1360" s="21">
        <f t="shared" si="883"/>
        <v>5</v>
      </c>
    </row>
    <row r="1361" spans="1:66">
      <c r="A1361" s="52" t="s">
        <v>3044</v>
      </c>
      <c r="B1361" s="52"/>
      <c r="C1361" s="52"/>
      <c r="D1361" s="52"/>
      <c r="E1361" s="52"/>
      <c r="F1361" s="52"/>
      <c r="G1361" s="52"/>
      <c r="H1361" s="52"/>
      <c r="I1361" s="52"/>
      <c r="J1361" s="52"/>
      <c r="K1361" s="52"/>
      <c r="L1361" s="52"/>
      <c r="M1361" s="52"/>
      <c r="N1361" s="52"/>
      <c r="O1361" s="52"/>
      <c r="P1361" s="52"/>
      <c r="Q1361" s="52"/>
      <c r="R1361" s="52"/>
      <c r="S1361" s="52"/>
      <c r="T1361" s="52"/>
      <c r="U1361" s="52"/>
      <c r="V1361" s="52"/>
      <c r="W1361" s="52"/>
      <c r="X1361" s="52"/>
      <c r="Y1361" s="52"/>
      <c r="Z1361" s="52"/>
      <c r="AA1361" s="52"/>
      <c r="AB1361" s="52"/>
      <c r="AC1361" s="52"/>
      <c r="AE1361" s="30" t="str">
        <f t="shared" si="848"/>
        <v>SLV_334</v>
      </c>
      <c r="AF1361" s="133">
        <f t="shared" si="849"/>
        <v>0</v>
      </c>
      <c r="AG1361" s="133">
        <f t="shared" si="850"/>
        <v>3</v>
      </c>
      <c r="AH1361" s="133">
        <f t="shared" si="851"/>
        <v>0</v>
      </c>
      <c r="AI1361" s="133">
        <f t="shared" si="852"/>
        <v>0</v>
      </c>
      <c r="AJ1361" s="133">
        <f t="shared" si="853"/>
        <v>3</v>
      </c>
      <c r="AK1361" s="133">
        <f t="shared" si="854"/>
        <v>0</v>
      </c>
      <c r="AL1361" s="133">
        <f t="shared" si="855"/>
        <v>3</v>
      </c>
      <c r="AM1361" s="133">
        <f t="shared" si="856"/>
        <v>0</v>
      </c>
      <c r="AN1361" s="133">
        <f t="shared" si="857"/>
        <v>0</v>
      </c>
      <c r="AO1361" s="133">
        <f t="shared" si="858"/>
        <v>0</v>
      </c>
      <c r="AP1361" s="133">
        <f t="shared" si="859"/>
        <v>0</v>
      </c>
      <c r="AQ1361" s="133">
        <f t="shared" si="860"/>
        <v>0</v>
      </c>
      <c r="AR1361" s="133">
        <f t="shared" si="861"/>
        <v>3</v>
      </c>
      <c r="AS1361" s="133">
        <f t="shared" si="862"/>
        <v>0</v>
      </c>
      <c r="AT1361" s="133">
        <f t="shared" si="863"/>
        <v>0</v>
      </c>
      <c r="AU1361" s="133">
        <f t="shared" si="864"/>
        <v>0</v>
      </c>
      <c r="AV1361" s="133">
        <f t="shared" si="865"/>
        <v>0</v>
      </c>
      <c r="AW1361" s="133">
        <f t="shared" si="866"/>
        <v>0</v>
      </c>
      <c r="AX1361" s="133">
        <f t="shared" si="867"/>
        <v>3</v>
      </c>
      <c r="AY1361" s="133">
        <f t="shared" si="868"/>
        <v>0</v>
      </c>
      <c r="AZ1361" s="133">
        <f t="shared" si="869"/>
        <v>0</v>
      </c>
      <c r="BA1361" s="133">
        <f t="shared" si="870"/>
        <v>0</v>
      </c>
      <c r="BB1361" s="133">
        <f t="shared" si="871"/>
        <v>0</v>
      </c>
      <c r="BC1361" s="133">
        <f t="shared" si="872"/>
        <v>0</v>
      </c>
      <c r="BD1361" s="133">
        <f t="shared" si="873"/>
        <v>0</v>
      </c>
      <c r="BE1361" s="133">
        <f t="shared" si="874"/>
        <v>3</v>
      </c>
      <c r="BF1361" s="133">
        <f t="shared" si="875"/>
        <v>0</v>
      </c>
      <c r="BG1361" s="133">
        <f t="shared" si="876"/>
        <v>3</v>
      </c>
      <c r="BH1361" s="25">
        <f t="shared" si="877"/>
        <v>21</v>
      </c>
      <c r="BI1361" s="28">
        <f t="shared" si="878"/>
        <v>0</v>
      </c>
      <c r="BJ1361" s="21">
        <f t="shared" si="879"/>
        <v>0</v>
      </c>
      <c r="BK1361" s="28">
        <f t="shared" si="880"/>
        <v>0</v>
      </c>
      <c r="BL1361" s="21">
        <f t="shared" si="881"/>
        <v>0</v>
      </c>
      <c r="BM1361" s="28">
        <f t="shared" si="882"/>
        <v>15</v>
      </c>
      <c r="BN1361" s="21">
        <f t="shared" si="883"/>
        <v>6</v>
      </c>
    </row>
    <row r="1362" spans="1:66">
      <c r="A1362" s="52" t="s">
        <v>3043</v>
      </c>
      <c r="B1362">
        <v>1</v>
      </c>
      <c r="C1362">
        <v>5</v>
      </c>
      <c r="D1362">
        <v>1</v>
      </c>
      <c r="E1362">
        <v>1</v>
      </c>
      <c r="F1362">
        <v>5</v>
      </c>
      <c r="G1362">
        <v>1</v>
      </c>
      <c r="H1362">
        <v>5</v>
      </c>
      <c r="I1362">
        <v>1</v>
      </c>
      <c r="J1362">
        <v>1</v>
      </c>
      <c r="K1362">
        <v>1</v>
      </c>
      <c r="L1362">
        <v>1</v>
      </c>
      <c r="M1362">
        <v>1</v>
      </c>
      <c r="N1362">
        <v>5</v>
      </c>
      <c r="O1362">
        <v>1</v>
      </c>
      <c r="P1362">
        <v>1</v>
      </c>
      <c r="Q1362">
        <v>5</v>
      </c>
      <c r="R1362">
        <v>1</v>
      </c>
      <c r="S1362">
        <v>1</v>
      </c>
      <c r="T1362">
        <v>5</v>
      </c>
      <c r="U1362">
        <v>1</v>
      </c>
      <c r="V1362">
        <v>1</v>
      </c>
      <c r="W1362">
        <v>5</v>
      </c>
      <c r="X1362">
        <v>1</v>
      </c>
      <c r="Y1362">
        <v>1</v>
      </c>
      <c r="Z1362">
        <v>1</v>
      </c>
      <c r="AA1362">
        <v>5</v>
      </c>
      <c r="AB1362">
        <v>1</v>
      </c>
      <c r="AC1362">
        <v>5</v>
      </c>
      <c r="AE1362" s="30" t="str">
        <f t="shared" si="848"/>
        <v>SLV_335</v>
      </c>
      <c r="AF1362" s="133">
        <f t="shared" si="849"/>
        <v>1</v>
      </c>
      <c r="AG1362" s="133">
        <f t="shared" si="850"/>
        <v>1</v>
      </c>
      <c r="AH1362" s="133">
        <f t="shared" si="851"/>
        <v>1</v>
      </c>
      <c r="AI1362" s="133">
        <f t="shared" si="852"/>
        <v>1</v>
      </c>
      <c r="AJ1362" s="133">
        <f t="shared" si="853"/>
        <v>1</v>
      </c>
      <c r="AK1362" s="133">
        <f t="shared" si="854"/>
        <v>1</v>
      </c>
      <c r="AL1362" s="133">
        <f t="shared" si="855"/>
        <v>1</v>
      </c>
      <c r="AM1362" s="133">
        <f t="shared" si="856"/>
        <v>1</v>
      </c>
      <c r="AN1362" s="133">
        <f t="shared" si="857"/>
        <v>1</v>
      </c>
      <c r="AO1362" s="133">
        <f t="shared" si="858"/>
        <v>0</v>
      </c>
      <c r="AP1362" s="133">
        <f t="shared" si="859"/>
        <v>1</v>
      </c>
      <c r="AQ1362" s="133">
        <f t="shared" si="860"/>
        <v>1</v>
      </c>
      <c r="AR1362" s="133">
        <f t="shared" si="861"/>
        <v>1</v>
      </c>
      <c r="AS1362" s="133">
        <f t="shared" si="862"/>
        <v>1</v>
      </c>
      <c r="AT1362" s="133">
        <f t="shared" si="863"/>
        <v>1</v>
      </c>
      <c r="AU1362" s="133">
        <f t="shared" si="864"/>
        <v>1</v>
      </c>
      <c r="AV1362" s="133">
        <f t="shared" si="865"/>
        <v>1</v>
      </c>
      <c r="AW1362" s="133">
        <f t="shared" si="866"/>
        <v>1</v>
      </c>
      <c r="AX1362" s="133">
        <f t="shared" si="867"/>
        <v>1</v>
      </c>
      <c r="AY1362" s="133">
        <f t="shared" si="868"/>
        <v>1</v>
      </c>
      <c r="AZ1362" s="133">
        <f t="shared" si="869"/>
        <v>1</v>
      </c>
      <c r="BA1362" s="133">
        <f t="shared" si="870"/>
        <v>1</v>
      </c>
      <c r="BB1362" s="133">
        <f t="shared" si="871"/>
        <v>1</v>
      </c>
      <c r="BC1362" s="133">
        <f t="shared" si="872"/>
        <v>1</v>
      </c>
      <c r="BD1362" s="133">
        <f t="shared" si="873"/>
        <v>1</v>
      </c>
      <c r="BE1362" s="133">
        <f t="shared" si="874"/>
        <v>1</v>
      </c>
      <c r="BF1362" s="133">
        <f t="shared" si="875"/>
        <v>1</v>
      </c>
      <c r="BG1362" s="133">
        <f t="shared" si="876"/>
        <v>1</v>
      </c>
      <c r="BH1362" s="25">
        <f t="shared" si="877"/>
        <v>27</v>
      </c>
      <c r="BI1362" s="28">
        <f t="shared" si="878"/>
        <v>2</v>
      </c>
      <c r="BJ1362" s="21">
        <f t="shared" si="879"/>
        <v>5</v>
      </c>
      <c r="BK1362" s="28">
        <f t="shared" si="880"/>
        <v>5</v>
      </c>
      <c r="BL1362" s="21">
        <f t="shared" si="881"/>
        <v>5</v>
      </c>
      <c r="BM1362" s="28">
        <f t="shared" si="882"/>
        <v>5</v>
      </c>
      <c r="BN1362" s="21">
        <f t="shared" si="883"/>
        <v>5</v>
      </c>
    </row>
    <row r="1363" spans="1:66">
      <c r="A1363" s="52" t="s">
        <v>3042</v>
      </c>
      <c r="B1363" s="52"/>
      <c r="C1363" s="5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  <c r="S1363" s="52"/>
      <c r="T1363" s="52"/>
      <c r="U1363" s="52"/>
      <c r="V1363" s="52"/>
      <c r="W1363" s="52"/>
      <c r="X1363" s="52"/>
      <c r="Y1363" s="52"/>
      <c r="Z1363" s="52"/>
      <c r="AA1363" s="52"/>
      <c r="AB1363" s="52"/>
      <c r="AC1363" s="52"/>
      <c r="AE1363" s="30" t="str">
        <f t="shared" si="848"/>
        <v>SLV_336</v>
      </c>
      <c r="AF1363" s="133">
        <f t="shared" si="849"/>
        <v>0</v>
      </c>
      <c r="AG1363" s="133">
        <f t="shared" si="850"/>
        <v>3</v>
      </c>
      <c r="AH1363" s="133">
        <f t="shared" si="851"/>
        <v>0</v>
      </c>
      <c r="AI1363" s="133">
        <f t="shared" si="852"/>
        <v>0</v>
      </c>
      <c r="AJ1363" s="133">
        <f t="shared" si="853"/>
        <v>3</v>
      </c>
      <c r="AK1363" s="133">
        <f t="shared" si="854"/>
        <v>0</v>
      </c>
      <c r="AL1363" s="133">
        <f t="shared" si="855"/>
        <v>3</v>
      </c>
      <c r="AM1363" s="133">
        <f t="shared" si="856"/>
        <v>0</v>
      </c>
      <c r="AN1363" s="133">
        <f t="shared" si="857"/>
        <v>0</v>
      </c>
      <c r="AO1363" s="133">
        <f t="shared" si="858"/>
        <v>0</v>
      </c>
      <c r="AP1363" s="133">
        <f t="shared" si="859"/>
        <v>0</v>
      </c>
      <c r="AQ1363" s="133">
        <f t="shared" si="860"/>
        <v>0</v>
      </c>
      <c r="AR1363" s="133">
        <f t="shared" si="861"/>
        <v>3</v>
      </c>
      <c r="AS1363" s="133">
        <f t="shared" si="862"/>
        <v>0</v>
      </c>
      <c r="AT1363" s="133">
        <f t="shared" si="863"/>
        <v>0</v>
      </c>
      <c r="AU1363" s="133">
        <f t="shared" si="864"/>
        <v>0</v>
      </c>
      <c r="AV1363" s="133">
        <f t="shared" si="865"/>
        <v>0</v>
      </c>
      <c r="AW1363" s="133">
        <f t="shared" si="866"/>
        <v>0</v>
      </c>
      <c r="AX1363" s="133">
        <f t="shared" si="867"/>
        <v>3</v>
      </c>
      <c r="AY1363" s="133">
        <f t="shared" si="868"/>
        <v>0</v>
      </c>
      <c r="AZ1363" s="133">
        <f t="shared" si="869"/>
        <v>0</v>
      </c>
      <c r="BA1363" s="133">
        <f t="shared" si="870"/>
        <v>0</v>
      </c>
      <c r="BB1363" s="133">
        <f t="shared" si="871"/>
        <v>0</v>
      </c>
      <c r="BC1363" s="133">
        <f t="shared" si="872"/>
        <v>0</v>
      </c>
      <c r="BD1363" s="133">
        <f t="shared" si="873"/>
        <v>0</v>
      </c>
      <c r="BE1363" s="133">
        <f t="shared" si="874"/>
        <v>3</v>
      </c>
      <c r="BF1363" s="133">
        <f t="shared" si="875"/>
        <v>0</v>
      </c>
      <c r="BG1363" s="133">
        <f t="shared" si="876"/>
        <v>3</v>
      </c>
      <c r="BH1363" s="25">
        <f t="shared" si="877"/>
        <v>21</v>
      </c>
      <c r="BI1363" s="28">
        <f t="shared" si="878"/>
        <v>0</v>
      </c>
      <c r="BJ1363" s="21">
        <f t="shared" si="879"/>
        <v>0</v>
      </c>
      <c r="BK1363" s="28">
        <f t="shared" si="880"/>
        <v>0</v>
      </c>
      <c r="BL1363" s="21">
        <f t="shared" si="881"/>
        <v>0</v>
      </c>
      <c r="BM1363" s="28">
        <f t="shared" si="882"/>
        <v>15</v>
      </c>
      <c r="BN1363" s="21">
        <f t="shared" si="883"/>
        <v>6</v>
      </c>
    </row>
    <row r="1364" spans="1:66">
      <c r="A1364" s="52" t="s">
        <v>3041</v>
      </c>
      <c r="B1364">
        <v>1</v>
      </c>
      <c r="C1364">
        <v>4</v>
      </c>
      <c r="D1364">
        <v>2</v>
      </c>
      <c r="E1364">
        <v>2</v>
      </c>
      <c r="F1364">
        <v>2</v>
      </c>
      <c r="G1364">
        <v>1</v>
      </c>
      <c r="H1364">
        <v>3</v>
      </c>
      <c r="I1364">
        <v>1</v>
      </c>
      <c r="J1364">
        <v>3</v>
      </c>
      <c r="K1364">
        <v>5</v>
      </c>
      <c r="L1364">
        <v>4</v>
      </c>
      <c r="M1364">
        <v>1</v>
      </c>
      <c r="N1364">
        <v>3</v>
      </c>
      <c r="O1364">
        <v>3</v>
      </c>
      <c r="P1364">
        <v>3</v>
      </c>
      <c r="Q1364">
        <v>3</v>
      </c>
      <c r="R1364">
        <v>2</v>
      </c>
      <c r="S1364">
        <v>3</v>
      </c>
      <c r="T1364">
        <v>2</v>
      </c>
      <c r="U1364">
        <v>3</v>
      </c>
      <c r="V1364">
        <v>2</v>
      </c>
      <c r="W1364">
        <v>2</v>
      </c>
      <c r="X1364">
        <v>2</v>
      </c>
      <c r="Y1364">
        <v>3</v>
      </c>
      <c r="Z1364">
        <v>5</v>
      </c>
      <c r="AA1364">
        <v>3</v>
      </c>
      <c r="AB1364">
        <v>3</v>
      </c>
      <c r="AC1364">
        <v>2</v>
      </c>
      <c r="AE1364" s="30" t="str">
        <f t="shared" si="848"/>
        <v>SLV_337</v>
      </c>
      <c r="AF1364" s="133">
        <f t="shared" si="849"/>
        <v>1</v>
      </c>
      <c r="AG1364" s="133">
        <f t="shared" si="850"/>
        <v>2</v>
      </c>
      <c r="AH1364" s="133">
        <f t="shared" si="851"/>
        <v>2</v>
      </c>
      <c r="AI1364" s="133">
        <f t="shared" si="852"/>
        <v>2</v>
      </c>
      <c r="AJ1364" s="133">
        <f t="shared" si="853"/>
        <v>4</v>
      </c>
      <c r="AK1364" s="133">
        <f t="shared" si="854"/>
        <v>1</v>
      </c>
      <c r="AL1364" s="133">
        <f t="shared" si="855"/>
        <v>3</v>
      </c>
      <c r="AM1364" s="133">
        <f t="shared" si="856"/>
        <v>1</v>
      </c>
      <c r="AN1364" s="133">
        <f t="shared" si="857"/>
        <v>3</v>
      </c>
      <c r="AO1364" s="133">
        <f t="shared" si="858"/>
        <v>1</v>
      </c>
      <c r="AP1364" s="133">
        <f t="shared" si="859"/>
        <v>4</v>
      </c>
      <c r="AQ1364" s="133">
        <f t="shared" si="860"/>
        <v>1</v>
      </c>
      <c r="AR1364" s="133">
        <f t="shared" si="861"/>
        <v>3</v>
      </c>
      <c r="AS1364" s="133">
        <f t="shared" si="862"/>
        <v>3</v>
      </c>
      <c r="AT1364" s="133">
        <f t="shared" si="863"/>
        <v>3</v>
      </c>
      <c r="AU1364" s="133">
        <f t="shared" si="864"/>
        <v>0</v>
      </c>
      <c r="AV1364" s="133">
        <f t="shared" si="865"/>
        <v>2</v>
      </c>
      <c r="AW1364" s="133">
        <f t="shared" si="866"/>
        <v>3</v>
      </c>
      <c r="AX1364" s="133">
        <f t="shared" si="867"/>
        <v>4</v>
      </c>
      <c r="AY1364" s="133">
        <f t="shared" si="868"/>
        <v>3</v>
      </c>
      <c r="AZ1364" s="133">
        <f t="shared" si="869"/>
        <v>2</v>
      </c>
      <c r="BA1364" s="133">
        <f t="shared" si="870"/>
        <v>0</v>
      </c>
      <c r="BB1364" s="133">
        <f t="shared" si="871"/>
        <v>2</v>
      </c>
      <c r="BC1364" s="133">
        <f t="shared" si="872"/>
        <v>3</v>
      </c>
      <c r="BD1364" s="133">
        <f t="shared" si="873"/>
        <v>5</v>
      </c>
      <c r="BE1364" s="133">
        <f t="shared" si="874"/>
        <v>3</v>
      </c>
      <c r="BF1364" s="133">
        <f t="shared" si="875"/>
        <v>3</v>
      </c>
      <c r="BG1364" s="133">
        <f t="shared" si="876"/>
        <v>4</v>
      </c>
      <c r="BH1364" s="25">
        <f t="shared" si="877"/>
        <v>68</v>
      </c>
      <c r="BI1364" s="28">
        <f t="shared" si="878"/>
        <v>1</v>
      </c>
      <c r="BJ1364" s="21">
        <f t="shared" si="879"/>
        <v>14</v>
      </c>
      <c r="BK1364" s="28">
        <f t="shared" si="880"/>
        <v>13</v>
      </c>
      <c r="BL1364" s="21">
        <f t="shared" si="881"/>
        <v>13</v>
      </c>
      <c r="BM1364" s="28">
        <f t="shared" si="882"/>
        <v>18</v>
      </c>
      <c r="BN1364" s="21">
        <f t="shared" si="883"/>
        <v>9</v>
      </c>
    </row>
    <row r="1365" spans="1:66">
      <c r="A1365" s="52" t="s">
        <v>3040</v>
      </c>
      <c r="B1365">
        <v>1</v>
      </c>
      <c r="C1365">
        <v>5</v>
      </c>
      <c r="D1365">
        <v>1</v>
      </c>
      <c r="E1365">
        <v>1</v>
      </c>
      <c r="F1365">
        <v>5</v>
      </c>
      <c r="G1365">
        <v>1</v>
      </c>
      <c r="H1365">
        <v>5</v>
      </c>
      <c r="I1365">
        <v>1</v>
      </c>
      <c r="J1365">
        <v>1</v>
      </c>
      <c r="K1365">
        <v>1</v>
      </c>
      <c r="L1365">
        <v>1</v>
      </c>
      <c r="M1365">
        <v>1</v>
      </c>
      <c r="N1365">
        <v>5</v>
      </c>
      <c r="O1365">
        <v>1</v>
      </c>
      <c r="P1365">
        <v>1</v>
      </c>
      <c r="Q1365">
        <v>5</v>
      </c>
      <c r="R1365">
        <v>1</v>
      </c>
      <c r="S1365">
        <v>1</v>
      </c>
      <c r="T1365">
        <v>5</v>
      </c>
      <c r="U1365">
        <v>1</v>
      </c>
      <c r="V1365">
        <v>1</v>
      </c>
      <c r="W1365">
        <v>5</v>
      </c>
      <c r="X1365">
        <v>1</v>
      </c>
      <c r="Y1365">
        <v>1</v>
      </c>
      <c r="Z1365">
        <v>1</v>
      </c>
      <c r="AA1365">
        <v>5</v>
      </c>
      <c r="AB1365">
        <v>1</v>
      </c>
      <c r="AC1365">
        <v>5</v>
      </c>
      <c r="AE1365" s="30" t="str">
        <f t="shared" si="848"/>
        <v>SLV_338</v>
      </c>
      <c r="AF1365" s="133">
        <f t="shared" si="849"/>
        <v>1</v>
      </c>
      <c r="AG1365" s="133">
        <f t="shared" si="850"/>
        <v>1</v>
      </c>
      <c r="AH1365" s="133">
        <f t="shared" si="851"/>
        <v>1</v>
      </c>
      <c r="AI1365" s="133">
        <f t="shared" si="852"/>
        <v>1</v>
      </c>
      <c r="AJ1365" s="133">
        <f t="shared" si="853"/>
        <v>1</v>
      </c>
      <c r="AK1365" s="133">
        <f t="shared" si="854"/>
        <v>1</v>
      </c>
      <c r="AL1365" s="133">
        <f t="shared" si="855"/>
        <v>1</v>
      </c>
      <c r="AM1365" s="133">
        <f t="shared" si="856"/>
        <v>1</v>
      </c>
      <c r="AN1365" s="133">
        <f t="shared" si="857"/>
        <v>1</v>
      </c>
      <c r="AO1365" s="133">
        <f t="shared" si="858"/>
        <v>0</v>
      </c>
      <c r="AP1365" s="133">
        <f t="shared" si="859"/>
        <v>1</v>
      </c>
      <c r="AQ1365" s="133">
        <f t="shared" si="860"/>
        <v>1</v>
      </c>
      <c r="AR1365" s="133">
        <f t="shared" si="861"/>
        <v>1</v>
      </c>
      <c r="AS1365" s="133">
        <f t="shared" si="862"/>
        <v>1</v>
      </c>
      <c r="AT1365" s="133">
        <f t="shared" si="863"/>
        <v>1</v>
      </c>
      <c r="AU1365" s="133">
        <f t="shared" si="864"/>
        <v>1</v>
      </c>
      <c r="AV1365" s="133">
        <f t="shared" si="865"/>
        <v>1</v>
      </c>
      <c r="AW1365" s="133">
        <f t="shared" si="866"/>
        <v>1</v>
      </c>
      <c r="AX1365" s="133">
        <f t="shared" si="867"/>
        <v>1</v>
      </c>
      <c r="AY1365" s="133">
        <f t="shared" si="868"/>
        <v>1</v>
      </c>
      <c r="AZ1365" s="133">
        <f t="shared" si="869"/>
        <v>1</v>
      </c>
      <c r="BA1365" s="133">
        <f t="shared" si="870"/>
        <v>1</v>
      </c>
      <c r="BB1365" s="133">
        <f t="shared" si="871"/>
        <v>1</v>
      </c>
      <c r="BC1365" s="133">
        <f t="shared" si="872"/>
        <v>1</v>
      </c>
      <c r="BD1365" s="133">
        <f t="shared" si="873"/>
        <v>1</v>
      </c>
      <c r="BE1365" s="133">
        <f t="shared" si="874"/>
        <v>1</v>
      </c>
      <c r="BF1365" s="133">
        <f t="shared" si="875"/>
        <v>1</v>
      </c>
      <c r="BG1365" s="133">
        <f t="shared" si="876"/>
        <v>1</v>
      </c>
      <c r="BH1365" s="25">
        <f t="shared" si="877"/>
        <v>27</v>
      </c>
      <c r="BI1365" s="28">
        <f t="shared" si="878"/>
        <v>2</v>
      </c>
      <c r="BJ1365" s="21">
        <f t="shared" si="879"/>
        <v>5</v>
      </c>
      <c r="BK1365" s="28">
        <f t="shared" si="880"/>
        <v>5</v>
      </c>
      <c r="BL1365" s="21">
        <f t="shared" si="881"/>
        <v>5</v>
      </c>
      <c r="BM1365" s="28">
        <f t="shared" si="882"/>
        <v>5</v>
      </c>
      <c r="BN1365" s="21">
        <f t="shared" si="883"/>
        <v>5</v>
      </c>
    </row>
    <row r="1366" spans="1:66">
      <c r="A1366" s="52" t="s">
        <v>3039</v>
      </c>
      <c r="B1366">
        <v>1</v>
      </c>
      <c r="C1366">
        <v>5</v>
      </c>
      <c r="D1366">
        <v>2</v>
      </c>
      <c r="E1366">
        <v>1</v>
      </c>
      <c r="F1366">
        <v>3</v>
      </c>
      <c r="G1366">
        <v>2</v>
      </c>
      <c r="H1366">
        <v>4</v>
      </c>
      <c r="I1366">
        <v>2</v>
      </c>
      <c r="J1366">
        <v>1</v>
      </c>
      <c r="K1366">
        <v>4</v>
      </c>
      <c r="L1366">
        <v>1</v>
      </c>
      <c r="M1366">
        <v>1</v>
      </c>
      <c r="N1366">
        <v>5</v>
      </c>
      <c r="O1366">
        <v>1</v>
      </c>
      <c r="P1366">
        <v>1</v>
      </c>
      <c r="Q1366">
        <v>4</v>
      </c>
      <c r="R1366">
        <v>3</v>
      </c>
      <c r="S1366">
        <v>1</v>
      </c>
      <c r="T1366">
        <v>5</v>
      </c>
      <c r="U1366">
        <v>2</v>
      </c>
      <c r="V1366">
        <v>1</v>
      </c>
      <c r="W1366">
        <v>4</v>
      </c>
      <c r="X1366">
        <v>1</v>
      </c>
      <c r="Y1366">
        <v>1</v>
      </c>
      <c r="Z1366">
        <v>1</v>
      </c>
      <c r="AA1366">
        <v>5</v>
      </c>
      <c r="AB1366">
        <v>1</v>
      </c>
      <c r="AC1366">
        <v>4</v>
      </c>
      <c r="AE1366" s="30" t="str">
        <f t="shared" si="848"/>
        <v>SLV_339</v>
      </c>
      <c r="AF1366" s="133">
        <f t="shared" si="849"/>
        <v>1</v>
      </c>
      <c r="AG1366" s="133">
        <f t="shared" si="850"/>
        <v>1</v>
      </c>
      <c r="AH1366" s="133">
        <f t="shared" si="851"/>
        <v>2</v>
      </c>
      <c r="AI1366" s="133">
        <f t="shared" si="852"/>
        <v>1</v>
      </c>
      <c r="AJ1366" s="133">
        <f t="shared" si="853"/>
        <v>3</v>
      </c>
      <c r="AK1366" s="133">
        <f t="shared" si="854"/>
        <v>2</v>
      </c>
      <c r="AL1366" s="133">
        <f t="shared" si="855"/>
        <v>2</v>
      </c>
      <c r="AM1366" s="133">
        <f t="shared" si="856"/>
        <v>2</v>
      </c>
      <c r="AN1366" s="133">
        <f t="shared" si="857"/>
        <v>1</v>
      </c>
      <c r="AO1366" s="133">
        <f t="shared" si="858"/>
        <v>0</v>
      </c>
      <c r="AP1366" s="133">
        <f t="shared" si="859"/>
        <v>1</v>
      </c>
      <c r="AQ1366" s="133">
        <f t="shared" si="860"/>
        <v>1</v>
      </c>
      <c r="AR1366" s="133">
        <f t="shared" si="861"/>
        <v>1</v>
      </c>
      <c r="AS1366" s="133">
        <f t="shared" si="862"/>
        <v>1</v>
      </c>
      <c r="AT1366" s="133">
        <f t="shared" si="863"/>
        <v>1</v>
      </c>
      <c r="AU1366" s="133">
        <f t="shared" si="864"/>
        <v>0</v>
      </c>
      <c r="AV1366" s="133">
        <f t="shared" si="865"/>
        <v>3</v>
      </c>
      <c r="AW1366" s="133">
        <f t="shared" si="866"/>
        <v>1</v>
      </c>
      <c r="AX1366" s="133">
        <f t="shared" si="867"/>
        <v>1</v>
      </c>
      <c r="AY1366" s="133">
        <f t="shared" si="868"/>
        <v>2</v>
      </c>
      <c r="AZ1366" s="133">
        <f t="shared" si="869"/>
        <v>1</v>
      </c>
      <c r="BA1366" s="133">
        <f t="shared" si="870"/>
        <v>0</v>
      </c>
      <c r="BB1366" s="133">
        <f t="shared" si="871"/>
        <v>1</v>
      </c>
      <c r="BC1366" s="133">
        <f t="shared" si="872"/>
        <v>1</v>
      </c>
      <c r="BD1366" s="133">
        <f t="shared" si="873"/>
        <v>1</v>
      </c>
      <c r="BE1366" s="133">
        <f t="shared" si="874"/>
        <v>1</v>
      </c>
      <c r="BF1366" s="133">
        <f t="shared" si="875"/>
        <v>1</v>
      </c>
      <c r="BG1366" s="133">
        <f t="shared" si="876"/>
        <v>2</v>
      </c>
      <c r="BH1366" s="25">
        <f t="shared" si="877"/>
        <v>35</v>
      </c>
      <c r="BI1366" s="28">
        <f t="shared" si="878"/>
        <v>0</v>
      </c>
      <c r="BJ1366" s="21">
        <f t="shared" si="879"/>
        <v>7</v>
      </c>
      <c r="BK1366" s="28">
        <f t="shared" si="880"/>
        <v>7</v>
      </c>
      <c r="BL1366" s="21">
        <f t="shared" si="881"/>
        <v>6</v>
      </c>
      <c r="BM1366" s="28">
        <f t="shared" si="882"/>
        <v>9</v>
      </c>
      <c r="BN1366" s="21">
        <f t="shared" si="883"/>
        <v>6</v>
      </c>
    </row>
    <row r="1367" spans="1:66">
      <c r="A1367" s="52" t="s">
        <v>3038</v>
      </c>
      <c r="B1367">
        <v>1</v>
      </c>
      <c r="C1367">
        <v>5</v>
      </c>
      <c r="D1367">
        <v>1</v>
      </c>
      <c r="E1367">
        <v>1</v>
      </c>
      <c r="F1367">
        <v>5</v>
      </c>
      <c r="G1367">
        <v>1</v>
      </c>
      <c r="H1367">
        <v>5</v>
      </c>
      <c r="I1367">
        <v>1</v>
      </c>
      <c r="J1367">
        <v>1</v>
      </c>
      <c r="K1367">
        <v>5</v>
      </c>
      <c r="L1367">
        <v>1</v>
      </c>
      <c r="M1367">
        <v>1</v>
      </c>
      <c r="N1367">
        <v>5</v>
      </c>
      <c r="O1367">
        <v>1</v>
      </c>
      <c r="P1367">
        <v>1</v>
      </c>
      <c r="Q1367">
        <v>5</v>
      </c>
      <c r="R1367">
        <v>1</v>
      </c>
      <c r="S1367">
        <v>1</v>
      </c>
      <c r="T1367">
        <v>5</v>
      </c>
      <c r="U1367">
        <v>1</v>
      </c>
      <c r="V1367">
        <v>1</v>
      </c>
      <c r="W1367">
        <v>5</v>
      </c>
      <c r="X1367">
        <v>1</v>
      </c>
      <c r="Y1367">
        <v>1</v>
      </c>
      <c r="Z1367">
        <v>1</v>
      </c>
      <c r="AA1367">
        <v>5</v>
      </c>
      <c r="AB1367">
        <v>1</v>
      </c>
      <c r="AC1367">
        <v>5</v>
      </c>
      <c r="AE1367" s="30" t="str">
        <f t="shared" si="848"/>
        <v>SLV_340</v>
      </c>
      <c r="AF1367" s="133">
        <f t="shared" si="849"/>
        <v>1</v>
      </c>
      <c r="AG1367" s="133">
        <f t="shared" si="850"/>
        <v>1</v>
      </c>
      <c r="AH1367" s="133">
        <f t="shared" si="851"/>
        <v>1</v>
      </c>
      <c r="AI1367" s="133">
        <f t="shared" si="852"/>
        <v>1</v>
      </c>
      <c r="AJ1367" s="133">
        <f t="shared" si="853"/>
        <v>1</v>
      </c>
      <c r="AK1367" s="133">
        <f t="shared" si="854"/>
        <v>1</v>
      </c>
      <c r="AL1367" s="133">
        <f t="shared" si="855"/>
        <v>1</v>
      </c>
      <c r="AM1367" s="133">
        <f t="shared" si="856"/>
        <v>1</v>
      </c>
      <c r="AN1367" s="133">
        <f t="shared" si="857"/>
        <v>1</v>
      </c>
      <c r="AO1367" s="133">
        <f t="shared" si="858"/>
        <v>1</v>
      </c>
      <c r="AP1367" s="133">
        <f t="shared" si="859"/>
        <v>1</v>
      </c>
      <c r="AQ1367" s="133">
        <f t="shared" si="860"/>
        <v>1</v>
      </c>
      <c r="AR1367" s="133">
        <f t="shared" si="861"/>
        <v>1</v>
      </c>
      <c r="AS1367" s="133">
        <f t="shared" si="862"/>
        <v>1</v>
      </c>
      <c r="AT1367" s="133">
        <f t="shared" si="863"/>
        <v>1</v>
      </c>
      <c r="AU1367" s="133">
        <f t="shared" si="864"/>
        <v>1</v>
      </c>
      <c r="AV1367" s="133">
        <f t="shared" si="865"/>
        <v>1</v>
      </c>
      <c r="AW1367" s="133">
        <f t="shared" si="866"/>
        <v>1</v>
      </c>
      <c r="AX1367" s="133">
        <f t="shared" si="867"/>
        <v>1</v>
      </c>
      <c r="AY1367" s="133">
        <f t="shared" si="868"/>
        <v>1</v>
      </c>
      <c r="AZ1367" s="133">
        <f t="shared" si="869"/>
        <v>1</v>
      </c>
      <c r="BA1367" s="133">
        <f t="shared" si="870"/>
        <v>1</v>
      </c>
      <c r="BB1367" s="133">
        <f t="shared" si="871"/>
        <v>1</v>
      </c>
      <c r="BC1367" s="133">
        <f t="shared" si="872"/>
        <v>1</v>
      </c>
      <c r="BD1367" s="133">
        <f t="shared" si="873"/>
        <v>1</v>
      </c>
      <c r="BE1367" s="133">
        <f t="shared" si="874"/>
        <v>1</v>
      </c>
      <c r="BF1367" s="133">
        <f t="shared" si="875"/>
        <v>1</v>
      </c>
      <c r="BG1367" s="133">
        <f t="shared" si="876"/>
        <v>1</v>
      </c>
      <c r="BH1367" s="25">
        <f t="shared" si="877"/>
        <v>28</v>
      </c>
      <c r="BI1367" s="28">
        <f t="shared" si="878"/>
        <v>3</v>
      </c>
      <c r="BJ1367" s="21">
        <f t="shared" si="879"/>
        <v>5</v>
      </c>
      <c r="BK1367" s="28">
        <f t="shared" si="880"/>
        <v>5</v>
      </c>
      <c r="BL1367" s="21">
        <f t="shared" si="881"/>
        <v>5</v>
      </c>
      <c r="BM1367" s="28">
        <f t="shared" si="882"/>
        <v>5</v>
      </c>
      <c r="BN1367" s="21">
        <f t="shared" si="883"/>
        <v>5</v>
      </c>
    </row>
    <row r="1368" spans="1:66">
      <c r="A1368" s="239" t="s">
        <v>2952</v>
      </c>
      <c r="B1368" s="242">
        <v>1</v>
      </c>
      <c r="C1368" s="242">
        <v>5</v>
      </c>
      <c r="D1368" s="242">
        <v>1</v>
      </c>
      <c r="E1368" s="242">
        <v>1</v>
      </c>
      <c r="F1368" s="91"/>
      <c r="G1368" s="242">
        <v>1</v>
      </c>
      <c r="H1368" s="242">
        <v>5</v>
      </c>
      <c r="I1368" s="242">
        <v>1</v>
      </c>
      <c r="J1368" s="243"/>
      <c r="K1368" s="242">
        <v>3</v>
      </c>
      <c r="L1368" s="242">
        <v>2</v>
      </c>
      <c r="M1368" s="242">
        <v>3</v>
      </c>
      <c r="N1368" s="242">
        <v>5</v>
      </c>
      <c r="O1368" s="242">
        <v>1</v>
      </c>
      <c r="P1368" s="242">
        <v>1</v>
      </c>
      <c r="Q1368" s="242">
        <v>5</v>
      </c>
      <c r="R1368" s="242">
        <v>1</v>
      </c>
      <c r="S1368" s="242">
        <v>1</v>
      </c>
      <c r="T1368" s="242">
        <v>3</v>
      </c>
      <c r="U1368" s="242">
        <v>1</v>
      </c>
      <c r="V1368" s="242">
        <v>1</v>
      </c>
      <c r="W1368" s="242">
        <v>5</v>
      </c>
      <c r="X1368" s="242">
        <v>1</v>
      </c>
      <c r="Y1368" s="242">
        <v>1</v>
      </c>
      <c r="Z1368" s="242">
        <v>1</v>
      </c>
      <c r="AA1368" s="242">
        <v>5</v>
      </c>
      <c r="AB1368" s="242">
        <v>1</v>
      </c>
      <c r="AC1368" s="242">
        <v>5</v>
      </c>
      <c r="AE1368" s="30" t="str">
        <f t="shared" si="848"/>
        <v>SLV_236</v>
      </c>
      <c r="AF1368" s="133">
        <f t="shared" si="849"/>
        <v>1</v>
      </c>
      <c r="AG1368" s="133">
        <f t="shared" si="850"/>
        <v>1</v>
      </c>
      <c r="AH1368" s="133">
        <f t="shared" si="851"/>
        <v>1</v>
      </c>
      <c r="AI1368" s="133">
        <f t="shared" si="852"/>
        <v>1</v>
      </c>
      <c r="AJ1368" s="133">
        <f t="shared" si="853"/>
        <v>3</v>
      </c>
      <c r="AK1368" s="133">
        <f t="shared" si="854"/>
        <v>1</v>
      </c>
      <c r="AL1368" s="133">
        <f t="shared" si="855"/>
        <v>1</v>
      </c>
      <c r="AM1368" s="133">
        <f t="shared" si="856"/>
        <v>1</v>
      </c>
      <c r="AN1368" s="133">
        <f t="shared" si="857"/>
        <v>0</v>
      </c>
      <c r="AO1368" s="133">
        <f t="shared" si="858"/>
        <v>0</v>
      </c>
      <c r="AP1368" s="133">
        <f t="shared" si="859"/>
        <v>2</v>
      </c>
      <c r="AQ1368" s="133">
        <f t="shared" si="860"/>
        <v>3</v>
      </c>
      <c r="AR1368" s="133">
        <f t="shared" si="861"/>
        <v>1</v>
      </c>
      <c r="AS1368" s="133">
        <f t="shared" si="862"/>
        <v>1</v>
      </c>
      <c r="AT1368" s="133">
        <f t="shared" si="863"/>
        <v>1</v>
      </c>
      <c r="AU1368" s="133">
        <f t="shared" si="864"/>
        <v>1</v>
      </c>
      <c r="AV1368" s="133">
        <f t="shared" si="865"/>
        <v>1</v>
      </c>
      <c r="AW1368" s="133">
        <f t="shared" si="866"/>
        <v>1</v>
      </c>
      <c r="AX1368" s="133">
        <f t="shared" si="867"/>
        <v>3</v>
      </c>
      <c r="AY1368" s="133">
        <f t="shared" si="868"/>
        <v>1</v>
      </c>
      <c r="AZ1368" s="133">
        <f t="shared" si="869"/>
        <v>1</v>
      </c>
      <c r="BA1368" s="133">
        <f t="shared" si="870"/>
        <v>1</v>
      </c>
      <c r="BB1368" s="133">
        <f t="shared" si="871"/>
        <v>1</v>
      </c>
      <c r="BC1368" s="133">
        <f t="shared" si="872"/>
        <v>1</v>
      </c>
      <c r="BD1368" s="133">
        <f t="shared" si="873"/>
        <v>1</v>
      </c>
      <c r="BE1368" s="133">
        <f t="shared" si="874"/>
        <v>1</v>
      </c>
      <c r="BF1368" s="133">
        <f t="shared" si="875"/>
        <v>1</v>
      </c>
      <c r="BG1368" s="133">
        <f t="shared" si="876"/>
        <v>1</v>
      </c>
      <c r="BH1368" s="25">
        <f t="shared" si="877"/>
        <v>33</v>
      </c>
      <c r="BI1368" s="28">
        <f t="shared" si="878"/>
        <v>2</v>
      </c>
      <c r="BJ1368" s="21">
        <f t="shared" si="879"/>
        <v>5</v>
      </c>
      <c r="BK1368" s="28">
        <f t="shared" si="880"/>
        <v>7</v>
      </c>
      <c r="BL1368" s="21">
        <f t="shared" si="881"/>
        <v>5</v>
      </c>
      <c r="BM1368" s="28">
        <f t="shared" si="882"/>
        <v>9</v>
      </c>
      <c r="BN1368" s="21">
        <f t="shared" si="883"/>
        <v>5</v>
      </c>
    </row>
    <row r="1369" spans="1:66">
      <c r="A1369" s="239" t="s">
        <v>2951</v>
      </c>
      <c r="B1369" s="242">
        <v>1</v>
      </c>
      <c r="C1369" s="242">
        <v>5</v>
      </c>
      <c r="D1369" s="242">
        <v>1</v>
      </c>
      <c r="E1369" s="242">
        <v>1</v>
      </c>
      <c r="F1369" s="242">
        <v>5</v>
      </c>
      <c r="G1369" s="242">
        <v>1</v>
      </c>
      <c r="H1369" s="242">
        <v>5</v>
      </c>
      <c r="I1369" s="242">
        <v>1</v>
      </c>
      <c r="J1369" s="242">
        <v>1</v>
      </c>
      <c r="K1369" s="242">
        <v>1</v>
      </c>
      <c r="L1369" s="242">
        <v>1</v>
      </c>
      <c r="M1369" s="242">
        <v>1</v>
      </c>
      <c r="N1369" s="242">
        <v>5</v>
      </c>
      <c r="O1369" s="242">
        <v>1</v>
      </c>
      <c r="P1369" s="242">
        <v>1</v>
      </c>
      <c r="Q1369" s="242">
        <v>5</v>
      </c>
      <c r="R1369" s="242">
        <v>1</v>
      </c>
      <c r="S1369" s="242">
        <v>1</v>
      </c>
      <c r="T1369" s="242">
        <v>5</v>
      </c>
      <c r="U1369" s="242">
        <v>1</v>
      </c>
      <c r="V1369" s="242">
        <v>1</v>
      </c>
      <c r="W1369" s="242">
        <v>5</v>
      </c>
      <c r="X1369" s="242">
        <v>1</v>
      </c>
      <c r="Y1369" s="242">
        <v>1</v>
      </c>
      <c r="Z1369" s="242">
        <v>1</v>
      </c>
      <c r="AA1369" s="242">
        <v>5</v>
      </c>
      <c r="AB1369" s="242">
        <v>1</v>
      </c>
      <c r="AC1369" s="242">
        <v>5</v>
      </c>
      <c r="AE1369" s="30" t="str">
        <f t="shared" si="848"/>
        <v>SLV_235</v>
      </c>
      <c r="AF1369" s="133">
        <f t="shared" si="849"/>
        <v>1</v>
      </c>
      <c r="AG1369" s="133">
        <f t="shared" si="850"/>
        <v>1</v>
      </c>
      <c r="AH1369" s="133">
        <f t="shared" si="851"/>
        <v>1</v>
      </c>
      <c r="AI1369" s="133">
        <f t="shared" si="852"/>
        <v>1</v>
      </c>
      <c r="AJ1369" s="133">
        <f t="shared" si="853"/>
        <v>1</v>
      </c>
      <c r="AK1369" s="133">
        <f t="shared" si="854"/>
        <v>1</v>
      </c>
      <c r="AL1369" s="133">
        <f t="shared" si="855"/>
        <v>1</v>
      </c>
      <c r="AM1369" s="133">
        <f t="shared" si="856"/>
        <v>1</v>
      </c>
      <c r="AN1369" s="133">
        <f t="shared" si="857"/>
        <v>1</v>
      </c>
      <c r="AO1369" s="133">
        <f t="shared" si="858"/>
        <v>0</v>
      </c>
      <c r="AP1369" s="133">
        <f t="shared" si="859"/>
        <v>1</v>
      </c>
      <c r="AQ1369" s="133">
        <f t="shared" si="860"/>
        <v>1</v>
      </c>
      <c r="AR1369" s="133">
        <f t="shared" si="861"/>
        <v>1</v>
      </c>
      <c r="AS1369" s="133">
        <f t="shared" si="862"/>
        <v>1</v>
      </c>
      <c r="AT1369" s="133">
        <f t="shared" si="863"/>
        <v>1</v>
      </c>
      <c r="AU1369" s="133">
        <f t="shared" si="864"/>
        <v>1</v>
      </c>
      <c r="AV1369" s="133">
        <f t="shared" si="865"/>
        <v>1</v>
      </c>
      <c r="AW1369" s="133">
        <f t="shared" si="866"/>
        <v>1</v>
      </c>
      <c r="AX1369" s="133">
        <f t="shared" si="867"/>
        <v>1</v>
      </c>
      <c r="AY1369" s="133">
        <f t="shared" si="868"/>
        <v>1</v>
      </c>
      <c r="AZ1369" s="133">
        <f t="shared" si="869"/>
        <v>1</v>
      </c>
      <c r="BA1369" s="133">
        <f t="shared" si="870"/>
        <v>1</v>
      </c>
      <c r="BB1369" s="133">
        <f t="shared" si="871"/>
        <v>1</v>
      </c>
      <c r="BC1369" s="133">
        <f t="shared" si="872"/>
        <v>1</v>
      </c>
      <c r="BD1369" s="133">
        <f t="shared" si="873"/>
        <v>1</v>
      </c>
      <c r="BE1369" s="133">
        <f t="shared" si="874"/>
        <v>1</v>
      </c>
      <c r="BF1369" s="133">
        <f t="shared" si="875"/>
        <v>1</v>
      </c>
      <c r="BG1369" s="133">
        <f t="shared" si="876"/>
        <v>1</v>
      </c>
      <c r="BH1369" s="25">
        <f t="shared" si="877"/>
        <v>27</v>
      </c>
      <c r="BI1369" s="28">
        <f t="shared" si="878"/>
        <v>2</v>
      </c>
      <c r="BJ1369" s="21">
        <f t="shared" si="879"/>
        <v>5</v>
      </c>
      <c r="BK1369" s="28">
        <f t="shared" si="880"/>
        <v>5</v>
      </c>
      <c r="BL1369" s="21">
        <f t="shared" si="881"/>
        <v>5</v>
      </c>
      <c r="BM1369" s="28">
        <f t="shared" si="882"/>
        <v>5</v>
      </c>
      <c r="BN1369" s="21">
        <f t="shared" si="883"/>
        <v>5</v>
      </c>
    </row>
    <row r="1370" spans="1:66">
      <c r="A1370" s="91" t="s">
        <v>2950</v>
      </c>
      <c r="B1370" s="242">
        <v>1</v>
      </c>
      <c r="C1370" s="242">
        <v>5</v>
      </c>
      <c r="D1370" s="242">
        <v>1</v>
      </c>
      <c r="E1370" s="242">
        <v>1</v>
      </c>
      <c r="F1370" s="242">
        <v>5</v>
      </c>
      <c r="G1370" s="242">
        <v>1</v>
      </c>
      <c r="H1370" s="242">
        <v>5</v>
      </c>
      <c r="I1370" s="242">
        <v>1</v>
      </c>
      <c r="J1370" s="242">
        <v>1</v>
      </c>
      <c r="K1370" s="242">
        <v>1</v>
      </c>
      <c r="L1370" s="242">
        <v>1</v>
      </c>
      <c r="M1370" s="242">
        <v>1</v>
      </c>
      <c r="N1370" s="242">
        <v>5</v>
      </c>
      <c r="O1370" s="242">
        <v>1</v>
      </c>
      <c r="P1370" s="242">
        <v>1</v>
      </c>
      <c r="Q1370" s="242">
        <v>4</v>
      </c>
      <c r="R1370" s="242">
        <v>1</v>
      </c>
      <c r="S1370" s="242">
        <v>1</v>
      </c>
      <c r="T1370" s="242">
        <v>4</v>
      </c>
      <c r="U1370" s="242">
        <v>1</v>
      </c>
      <c r="V1370" s="242">
        <v>1</v>
      </c>
      <c r="W1370" s="242">
        <v>3</v>
      </c>
      <c r="X1370" s="242">
        <v>1</v>
      </c>
      <c r="Y1370" s="242">
        <v>1</v>
      </c>
      <c r="Z1370" s="242">
        <v>1</v>
      </c>
      <c r="AA1370" s="242">
        <v>5</v>
      </c>
      <c r="AB1370" s="242">
        <v>1</v>
      </c>
      <c r="AC1370" s="242">
        <v>5</v>
      </c>
      <c r="AE1370" s="30" t="str">
        <f t="shared" si="848"/>
        <v>SLV_234</v>
      </c>
      <c r="AF1370" s="133">
        <f t="shared" si="849"/>
        <v>1</v>
      </c>
      <c r="AG1370" s="133">
        <f t="shared" si="850"/>
        <v>1</v>
      </c>
      <c r="AH1370" s="133">
        <f t="shared" si="851"/>
        <v>1</v>
      </c>
      <c r="AI1370" s="133">
        <f t="shared" si="852"/>
        <v>1</v>
      </c>
      <c r="AJ1370" s="133">
        <f t="shared" si="853"/>
        <v>1</v>
      </c>
      <c r="AK1370" s="133">
        <f t="shared" si="854"/>
        <v>1</v>
      </c>
      <c r="AL1370" s="133">
        <f t="shared" si="855"/>
        <v>1</v>
      </c>
      <c r="AM1370" s="133">
        <f t="shared" si="856"/>
        <v>1</v>
      </c>
      <c r="AN1370" s="133">
        <f t="shared" si="857"/>
        <v>1</v>
      </c>
      <c r="AO1370" s="133">
        <f t="shared" si="858"/>
        <v>0</v>
      </c>
      <c r="AP1370" s="133">
        <f t="shared" si="859"/>
        <v>1</v>
      </c>
      <c r="AQ1370" s="133">
        <f t="shared" si="860"/>
        <v>1</v>
      </c>
      <c r="AR1370" s="133">
        <f t="shared" si="861"/>
        <v>1</v>
      </c>
      <c r="AS1370" s="133">
        <f t="shared" si="862"/>
        <v>1</v>
      </c>
      <c r="AT1370" s="133">
        <f t="shared" si="863"/>
        <v>1</v>
      </c>
      <c r="AU1370" s="133">
        <f t="shared" si="864"/>
        <v>0</v>
      </c>
      <c r="AV1370" s="133">
        <f t="shared" si="865"/>
        <v>1</v>
      </c>
      <c r="AW1370" s="133">
        <f t="shared" si="866"/>
        <v>1</v>
      </c>
      <c r="AX1370" s="133">
        <f t="shared" si="867"/>
        <v>2</v>
      </c>
      <c r="AY1370" s="133">
        <f t="shared" si="868"/>
        <v>1</v>
      </c>
      <c r="AZ1370" s="133">
        <f t="shared" si="869"/>
        <v>1</v>
      </c>
      <c r="BA1370" s="133">
        <f t="shared" si="870"/>
        <v>0</v>
      </c>
      <c r="BB1370" s="133">
        <f t="shared" si="871"/>
        <v>1</v>
      </c>
      <c r="BC1370" s="133">
        <f t="shared" si="872"/>
        <v>1</v>
      </c>
      <c r="BD1370" s="133">
        <f t="shared" si="873"/>
        <v>1</v>
      </c>
      <c r="BE1370" s="133">
        <f t="shared" si="874"/>
        <v>1</v>
      </c>
      <c r="BF1370" s="133">
        <f t="shared" si="875"/>
        <v>1</v>
      </c>
      <c r="BG1370" s="133">
        <f t="shared" si="876"/>
        <v>1</v>
      </c>
      <c r="BH1370" s="25">
        <f t="shared" si="877"/>
        <v>26</v>
      </c>
      <c r="BI1370" s="28">
        <f t="shared" si="878"/>
        <v>0</v>
      </c>
      <c r="BJ1370" s="21">
        <f t="shared" si="879"/>
        <v>5</v>
      </c>
      <c r="BK1370" s="28">
        <f t="shared" si="880"/>
        <v>5</v>
      </c>
      <c r="BL1370" s="21">
        <f t="shared" si="881"/>
        <v>5</v>
      </c>
      <c r="BM1370" s="28">
        <f t="shared" si="882"/>
        <v>6</v>
      </c>
      <c r="BN1370" s="21">
        <f t="shared" si="883"/>
        <v>5</v>
      </c>
    </row>
    <row r="1371" spans="1:66">
      <c r="A1371" s="91" t="s">
        <v>2949</v>
      </c>
      <c r="B1371" s="235">
        <v>1</v>
      </c>
      <c r="C1371" s="235">
        <v>4</v>
      </c>
      <c r="D1371" s="235">
        <v>1</v>
      </c>
      <c r="E1371" s="235">
        <v>1</v>
      </c>
      <c r="F1371" s="235">
        <v>1</v>
      </c>
      <c r="G1371" s="235">
        <v>1</v>
      </c>
      <c r="H1371" s="235">
        <v>5</v>
      </c>
      <c r="I1371" s="235">
        <v>1</v>
      </c>
      <c r="J1371" s="235">
        <v>1</v>
      </c>
      <c r="K1371" s="235">
        <v>1</v>
      </c>
      <c r="L1371" s="235">
        <v>1</v>
      </c>
      <c r="M1371" s="235">
        <v>1</v>
      </c>
      <c r="N1371" s="235">
        <v>4</v>
      </c>
      <c r="O1371" s="235">
        <v>1</v>
      </c>
      <c r="P1371" s="235">
        <v>1</v>
      </c>
      <c r="Q1371" s="235">
        <v>5</v>
      </c>
      <c r="R1371" s="235">
        <v>1</v>
      </c>
      <c r="S1371" s="235">
        <v>1</v>
      </c>
      <c r="T1371" s="235">
        <v>5</v>
      </c>
      <c r="U1371" s="235">
        <v>1</v>
      </c>
      <c r="V1371" s="235">
        <v>1</v>
      </c>
      <c r="W1371" s="235">
        <v>4</v>
      </c>
      <c r="X1371" s="235">
        <v>1</v>
      </c>
      <c r="Y1371" s="235">
        <v>1</v>
      </c>
      <c r="Z1371" s="235">
        <v>1</v>
      </c>
      <c r="AA1371" s="235">
        <v>5</v>
      </c>
      <c r="AB1371" s="235">
        <v>1</v>
      </c>
      <c r="AC1371" s="235">
        <v>5</v>
      </c>
      <c r="AE1371" s="30" t="str">
        <f t="shared" si="848"/>
        <v>SLV_233</v>
      </c>
      <c r="AF1371" s="133">
        <f t="shared" si="849"/>
        <v>1</v>
      </c>
      <c r="AG1371" s="133">
        <f t="shared" si="850"/>
        <v>2</v>
      </c>
      <c r="AH1371" s="133">
        <f t="shared" si="851"/>
        <v>1</v>
      </c>
      <c r="AI1371" s="133">
        <f t="shared" si="852"/>
        <v>1</v>
      </c>
      <c r="AJ1371" s="133">
        <f t="shared" si="853"/>
        <v>5</v>
      </c>
      <c r="AK1371" s="133">
        <f t="shared" si="854"/>
        <v>1</v>
      </c>
      <c r="AL1371" s="133">
        <f t="shared" si="855"/>
        <v>1</v>
      </c>
      <c r="AM1371" s="133">
        <f t="shared" si="856"/>
        <v>1</v>
      </c>
      <c r="AN1371" s="133">
        <f t="shared" si="857"/>
        <v>1</v>
      </c>
      <c r="AO1371" s="133">
        <f t="shared" si="858"/>
        <v>0</v>
      </c>
      <c r="AP1371" s="133">
        <f t="shared" si="859"/>
        <v>1</v>
      </c>
      <c r="AQ1371" s="133">
        <f t="shared" si="860"/>
        <v>1</v>
      </c>
      <c r="AR1371" s="133">
        <f t="shared" si="861"/>
        <v>2</v>
      </c>
      <c r="AS1371" s="133">
        <f t="shared" si="862"/>
        <v>1</v>
      </c>
      <c r="AT1371" s="133">
        <f t="shared" si="863"/>
        <v>1</v>
      </c>
      <c r="AU1371" s="133">
        <f t="shared" si="864"/>
        <v>1</v>
      </c>
      <c r="AV1371" s="133">
        <f t="shared" si="865"/>
        <v>1</v>
      </c>
      <c r="AW1371" s="133">
        <f t="shared" si="866"/>
        <v>1</v>
      </c>
      <c r="AX1371" s="133">
        <f t="shared" si="867"/>
        <v>1</v>
      </c>
      <c r="AY1371" s="133">
        <f t="shared" si="868"/>
        <v>1</v>
      </c>
      <c r="AZ1371" s="133">
        <f t="shared" si="869"/>
        <v>1</v>
      </c>
      <c r="BA1371" s="133">
        <f t="shared" si="870"/>
        <v>0</v>
      </c>
      <c r="BB1371" s="133">
        <f t="shared" si="871"/>
        <v>1</v>
      </c>
      <c r="BC1371" s="133">
        <f t="shared" si="872"/>
        <v>1</v>
      </c>
      <c r="BD1371" s="133">
        <f t="shared" si="873"/>
        <v>1</v>
      </c>
      <c r="BE1371" s="133">
        <f t="shared" si="874"/>
        <v>1</v>
      </c>
      <c r="BF1371" s="133">
        <f t="shared" si="875"/>
        <v>1</v>
      </c>
      <c r="BG1371" s="133">
        <f t="shared" si="876"/>
        <v>1</v>
      </c>
      <c r="BH1371" s="25">
        <f t="shared" si="877"/>
        <v>32</v>
      </c>
      <c r="BI1371" s="28">
        <f t="shared" si="878"/>
        <v>1</v>
      </c>
      <c r="BJ1371" s="21">
        <f t="shared" si="879"/>
        <v>5</v>
      </c>
      <c r="BK1371" s="28">
        <f t="shared" si="880"/>
        <v>5</v>
      </c>
      <c r="BL1371" s="21">
        <f t="shared" si="881"/>
        <v>5</v>
      </c>
      <c r="BM1371" s="28">
        <f t="shared" si="882"/>
        <v>10</v>
      </c>
      <c r="BN1371" s="21">
        <f t="shared" si="883"/>
        <v>6</v>
      </c>
    </row>
    <row r="1372" spans="1:66">
      <c r="A1372" s="91" t="s">
        <v>2948</v>
      </c>
      <c r="B1372" s="235">
        <v>1</v>
      </c>
      <c r="C1372" s="235">
        <v>5</v>
      </c>
      <c r="D1372" s="235">
        <v>1</v>
      </c>
      <c r="E1372" s="235">
        <v>1</v>
      </c>
      <c r="F1372" s="235">
        <v>3</v>
      </c>
      <c r="G1372" s="235">
        <v>1</v>
      </c>
      <c r="H1372" s="235">
        <v>5</v>
      </c>
      <c r="I1372" s="235">
        <v>1</v>
      </c>
      <c r="J1372" s="235">
        <v>1</v>
      </c>
      <c r="K1372" s="235">
        <v>1</v>
      </c>
      <c r="L1372" s="235">
        <v>1</v>
      </c>
      <c r="M1372" s="235">
        <v>1</v>
      </c>
      <c r="N1372" s="235">
        <v>5</v>
      </c>
      <c r="O1372" s="235">
        <v>1</v>
      </c>
      <c r="P1372" s="235">
        <v>1</v>
      </c>
      <c r="Q1372" s="235">
        <v>4</v>
      </c>
      <c r="R1372" s="235">
        <v>1</v>
      </c>
      <c r="S1372" s="235">
        <v>1</v>
      </c>
      <c r="T1372" s="235">
        <v>5</v>
      </c>
      <c r="U1372" s="235">
        <v>1</v>
      </c>
      <c r="V1372" s="235">
        <v>1</v>
      </c>
      <c r="W1372" s="235">
        <v>5</v>
      </c>
      <c r="X1372" s="235">
        <v>1</v>
      </c>
      <c r="Y1372" s="235">
        <v>1</v>
      </c>
      <c r="Z1372" s="235">
        <v>1</v>
      </c>
      <c r="AA1372" s="235">
        <v>5</v>
      </c>
      <c r="AB1372" s="235">
        <v>1</v>
      </c>
      <c r="AC1372" s="235">
        <v>5</v>
      </c>
      <c r="AE1372" s="30" t="str">
        <f t="shared" si="848"/>
        <v>SLV_232</v>
      </c>
      <c r="AF1372" s="133">
        <f t="shared" si="849"/>
        <v>1</v>
      </c>
      <c r="AG1372" s="133">
        <f t="shared" si="850"/>
        <v>1</v>
      </c>
      <c r="AH1372" s="133">
        <f t="shared" si="851"/>
        <v>1</v>
      </c>
      <c r="AI1372" s="133">
        <f t="shared" si="852"/>
        <v>1</v>
      </c>
      <c r="AJ1372" s="133">
        <f t="shared" si="853"/>
        <v>3</v>
      </c>
      <c r="AK1372" s="133">
        <f t="shared" si="854"/>
        <v>1</v>
      </c>
      <c r="AL1372" s="133">
        <f t="shared" si="855"/>
        <v>1</v>
      </c>
      <c r="AM1372" s="133">
        <f t="shared" si="856"/>
        <v>1</v>
      </c>
      <c r="AN1372" s="133">
        <f t="shared" si="857"/>
        <v>1</v>
      </c>
      <c r="AO1372" s="133">
        <f t="shared" si="858"/>
        <v>0</v>
      </c>
      <c r="AP1372" s="133">
        <f t="shared" si="859"/>
        <v>1</v>
      </c>
      <c r="AQ1372" s="133">
        <f t="shared" si="860"/>
        <v>1</v>
      </c>
      <c r="AR1372" s="133">
        <f t="shared" si="861"/>
        <v>1</v>
      </c>
      <c r="AS1372" s="133">
        <f t="shared" si="862"/>
        <v>1</v>
      </c>
      <c r="AT1372" s="133">
        <f t="shared" si="863"/>
        <v>1</v>
      </c>
      <c r="AU1372" s="133">
        <f t="shared" si="864"/>
        <v>0</v>
      </c>
      <c r="AV1372" s="133">
        <f t="shared" si="865"/>
        <v>1</v>
      </c>
      <c r="AW1372" s="133">
        <f t="shared" si="866"/>
        <v>1</v>
      </c>
      <c r="AX1372" s="133">
        <f t="shared" si="867"/>
        <v>1</v>
      </c>
      <c r="AY1372" s="133">
        <f t="shared" si="868"/>
        <v>1</v>
      </c>
      <c r="AZ1372" s="133">
        <f t="shared" si="869"/>
        <v>1</v>
      </c>
      <c r="BA1372" s="133">
        <f t="shared" si="870"/>
        <v>1</v>
      </c>
      <c r="BB1372" s="133">
        <f t="shared" si="871"/>
        <v>1</v>
      </c>
      <c r="BC1372" s="133">
        <f t="shared" si="872"/>
        <v>1</v>
      </c>
      <c r="BD1372" s="133">
        <f t="shared" si="873"/>
        <v>1</v>
      </c>
      <c r="BE1372" s="133">
        <f t="shared" si="874"/>
        <v>1</v>
      </c>
      <c r="BF1372" s="133">
        <f t="shared" si="875"/>
        <v>1</v>
      </c>
      <c r="BG1372" s="133">
        <f t="shared" si="876"/>
        <v>1</v>
      </c>
      <c r="BH1372" s="25">
        <f t="shared" si="877"/>
        <v>28</v>
      </c>
      <c r="BI1372" s="28">
        <f t="shared" si="878"/>
        <v>1</v>
      </c>
      <c r="BJ1372" s="21">
        <f t="shared" si="879"/>
        <v>5</v>
      </c>
      <c r="BK1372" s="28">
        <f t="shared" si="880"/>
        <v>5</v>
      </c>
      <c r="BL1372" s="21">
        <f t="shared" si="881"/>
        <v>5</v>
      </c>
      <c r="BM1372" s="28">
        <f t="shared" si="882"/>
        <v>7</v>
      </c>
      <c r="BN1372" s="21">
        <f t="shared" si="883"/>
        <v>5</v>
      </c>
    </row>
    <row r="1373" spans="1:66">
      <c r="A1373" s="91" t="s">
        <v>2947</v>
      </c>
      <c r="B1373" s="235">
        <v>1</v>
      </c>
      <c r="C1373" s="235">
        <v>4</v>
      </c>
      <c r="D1373" s="235">
        <v>1</v>
      </c>
      <c r="E1373" s="235">
        <v>1</v>
      </c>
      <c r="F1373" s="235">
        <v>4</v>
      </c>
      <c r="G1373" s="235">
        <v>1</v>
      </c>
      <c r="H1373" s="235">
        <v>4</v>
      </c>
      <c r="I1373" s="235">
        <v>1</v>
      </c>
      <c r="J1373" s="235">
        <v>1</v>
      </c>
      <c r="K1373" s="235">
        <v>1</v>
      </c>
      <c r="L1373" s="235">
        <v>1</v>
      </c>
      <c r="M1373" s="235">
        <v>1</v>
      </c>
      <c r="N1373" s="235">
        <v>5</v>
      </c>
      <c r="O1373" s="235">
        <v>1</v>
      </c>
      <c r="P1373" s="235">
        <v>1</v>
      </c>
      <c r="Q1373" s="235">
        <v>4</v>
      </c>
      <c r="R1373" s="235">
        <v>1</v>
      </c>
      <c r="S1373" s="235">
        <v>1</v>
      </c>
      <c r="T1373" s="235">
        <v>5</v>
      </c>
      <c r="U1373" s="235">
        <v>1</v>
      </c>
      <c r="V1373" s="235">
        <v>1</v>
      </c>
      <c r="W1373" s="235">
        <v>5</v>
      </c>
      <c r="X1373" s="235">
        <v>1</v>
      </c>
      <c r="Y1373" s="235">
        <v>1</v>
      </c>
      <c r="Z1373" s="235">
        <v>1</v>
      </c>
      <c r="AA1373" s="235">
        <v>5</v>
      </c>
      <c r="AB1373" s="235">
        <v>1</v>
      </c>
      <c r="AC1373" s="235">
        <v>4</v>
      </c>
      <c r="AE1373" s="30" t="str">
        <f t="shared" si="848"/>
        <v>SLV_231</v>
      </c>
      <c r="AF1373" s="133">
        <f t="shared" si="849"/>
        <v>1</v>
      </c>
      <c r="AG1373" s="133">
        <f t="shared" si="850"/>
        <v>2</v>
      </c>
      <c r="AH1373" s="133">
        <f t="shared" si="851"/>
        <v>1</v>
      </c>
      <c r="AI1373" s="133">
        <f t="shared" si="852"/>
        <v>1</v>
      </c>
      <c r="AJ1373" s="133">
        <f t="shared" si="853"/>
        <v>2</v>
      </c>
      <c r="AK1373" s="133">
        <f t="shared" si="854"/>
        <v>1</v>
      </c>
      <c r="AL1373" s="133">
        <f t="shared" si="855"/>
        <v>2</v>
      </c>
      <c r="AM1373" s="133">
        <f t="shared" si="856"/>
        <v>1</v>
      </c>
      <c r="AN1373" s="133">
        <f t="shared" si="857"/>
        <v>1</v>
      </c>
      <c r="AO1373" s="133">
        <f t="shared" si="858"/>
        <v>0</v>
      </c>
      <c r="AP1373" s="133">
        <f t="shared" si="859"/>
        <v>1</v>
      </c>
      <c r="AQ1373" s="133">
        <f t="shared" si="860"/>
        <v>1</v>
      </c>
      <c r="AR1373" s="133">
        <f t="shared" si="861"/>
        <v>1</v>
      </c>
      <c r="AS1373" s="133">
        <f t="shared" si="862"/>
        <v>1</v>
      </c>
      <c r="AT1373" s="133">
        <f t="shared" si="863"/>
        <v>1</v>
      </c>
      <c r="AU1373" s="133">
        <f t="shared" si="864"/>
        <v>0</v>
      </c>
      <c r="AV1373" s="133">
        <f t="shared" si="865"/>
        <v>1</v>
      </c>
      <c r="AW1373" s="133">
        <f t="shared" si="866"/>
        <v>1</v>
      </c>
      <c r="AX1373" s="133">
        <f t="shared" si="867"/>
        <v>1</v>
      </c>
      <c r="AY1373" s="133">
        <f t="shared" si="868"/>
        <v>1</v>
      </c>
      <c r="AZ1373" s="133">
        <f t="shared" si="869"/>
        <v>1</v>
      </c>
      <c r="BA1373" s="133">
        <f t="shared" si="870"/>
        <v>1</v>
      </c>
      <c r="BB1373" s="133">
        <f t="shared" si="871"/>
        <v>1</v>
      </c>
      <c r="BC1373" s="133">
        <f t="shared" si="872"/>
        <v>1</v>
      </c>
      <c r="BD1373" s="133">
        <f t="shared" si="873"/>
        <v>1</v>
      </c>
      <c r="BE1373" s="133">
        <f t="shared" si="874"/>
        <v>1</v>
      </c>
      <c r="BF1373" s="133">
        <f t="shared" si="875"/>
        <v>1</v>
      </c>
      <c r="BG1373" s="133">
        <f t="shared" si="876"/>
        <v>2</v>
      </c>
      <c r="BH1373" s="25">
        <f t="shared" si="877"/>
        <v>30</v>
      </c>
      <c r="BI1373" s="28">
        <f t="shared" si="878"/>
        <v>1</v>
      </c>
      <c r="BJ1373" s="21">
        <f t="shared" si="879"/>
        <v>5</v>
      </c>
      <c r="BK1373" s="28">
        <f t="shared" si="880"/>
        <v>5</v>
      </c>
      <c r="BL1373" s="21">
        <f t="shared" si="881"/>
        <v>5</v>
      </c>
      <c r="BM1373" s="28">
        <f t="shared" si="882"/>
        <v>8</v>
      </c>
      <c r="BN1373" s="21">
        <f t="shared" si="883"/>
        <v>6</v>
      </c>
    </row>
    <row r="1374" spans="1:66">
      <c r="A1374" s="91" t="s">
        <v>2946</v>
      </c>
      <c r="B1374" s="235">
        <v>1</v>
      </c>
      <c r="C1374" s="235">
        <v>5</v>
      </c>
      <c r="D1374" s="235">
        <v>1</v>
      </c>
      <c r="E1374" s="235">
        <v>1</v>
      </c>
      <c r="F1374" s="235">
        <v>4</v>
      </c>
      <c r="G1374" s="235"/>
      <c r="H1374" s="235"/>
      <c r="I1374" s="235">
        <v>1</v>
      </c>
      <c r="J1374" s="235">
        <v>1</v>
      </c>
      <c r="K1374" s="235">
        <v>5</v>
      </c>
      <c r="L1374" s="235">
        <v>1</v>
      </c>
      <c r="M1374" s="235">
        <v>1</v>
      </c>
      <c r="N1374" s="235">
        <v>5</v>
      </c>
      <c r="O1374" s="235">
        <v>1</v>
      </c>
      <c r="P1374" s="235">
        <v>1</v>
      </c>
      <c r="Q1374" s="235">
        <v>4</v>
      </c>
      <c r="R1374" s="235">
        <v>1</v>
      </c>
      <c r="S1374" s="235">
        <v>1</v>
      </c>
      <c r="T1374" s="235">
        <v>4</v>
      </c>
      <c r="U1374" s="235">
        <v>2</v>
      </c>
      <c r="V1374" s="235">
        <v>1</v>
      </c>
      <c r="W1374" s="235">
        <v>4</v>
      </c>
      <c r="X1374" s="235">
        <v>1</v>
      </c>
      <c r="Y1374" s="235">
        <v>1</v>
      </c>
      <c r="Z1374" s="235">
        <v>1</v>
      </c>
      <c r="AA1374" s="235">
        <v>5</v>
      </c>
      <c r="AB1374" s="235">
        <v>1</v>
      </c>
      <c r="AC1374" s="235">
        <v>4</v>
      </c>
      <c r="AE1374" s="30" t="str">
        <f t="shared" si="848"/>
        <v>SLV_230</v>
      </c>
      <c r="AF1374" s="133">
        <f t="shared" si="849"/>
        <v>1</v>
      </c>
      <c r="AG1374" s="133">
        <f t="shared" si="850"/>
        <v>1</v>
      </c>
      <c r="AH1374" s="133">
        <f t="shared" si="851"/>
        <v>1</v>
      </c>
      <c r="AI1374" s="133">
        <f t="shared" si="852"/>
        <v>1</v>
      </c>
      <c r="AJ1374" s="133">
        <f t="shared" si="853"/>
        <v>2</v>
      </c>
      <c r="AK1374" s="133">
        <f t="shared" si="854"/>
        <v>0</v>
      </c>
      <c r="AL1374" s="133">
        <f t="shared" si="855"/>
        <v>3</v>
      </c>
      <c r="AM1374" s="133">
        <f t="shared" si="856"/>
        <v>1</v>
      </c>
      <c r="AN1374" s="133">
        <f t="shared" si="857"/>
        <v>1</v>
      </c>
      <c r="AO1374" s="133">
        <f t="shared" si="858"/>
        <v>1</v>
      </c>
      <c r="AP1374" s="133">
        <f t="shared" si="859"/>
        <v>1</v>
      </c>
      <c r="AQ1374" s="133">
        <f t="shared" si="860"/>
        <v>1</v>
      </c>
      <c r="AR1374" s="133">
        <f t="shared" si="861"/>
        <v>1</v>
      </c>
      <c r="AS1374" s="133">
        <f t="shared" si="862"/>
        <v>1</v>
      </c>
      <c r="AT1374" s="133">
        <f t="shared" si="863"/>
        <v>1</v>
      </c>
      <c r="AU1374" s="133">
        <f t="shared" si="864"/>
        <v>0</v>
      </c>
      <c r="AV1374" s="133">
        <f t="shared" si="865"/>
        <v>1</v>
      </c>
      <c r="AW1374" s="133">
        <f t="shared" si="866"/>
        <v>1</v>
      </c>
      <c r="AX1374" s="133">
        <f t="shared" si="867"/>
        <v>2</v>
      </c>
      <c r="AY1374" s="133">
        <f t="shared" si="868"/>
        <v>2</v>
      </c>
      <c r="AZ1374" s="133">
        <f t="shared" si="869"/>
        <v>1</v>
      </c>
      <c r="BA1374" s="133">
        <f t="shared" si="870"/>
        <v>0</v>
      </c>
      <c r="BB1374" s="133">
        <f t="shared" si="871"/>
        <v>1</v>
      </c>
      <c r="BC1374" s="133">
        <f t="shared" si="872"/>
        <v>1</v>
      </c>
      <c r="BD1374" s="133">
        <f t="shared" si="873"/>
        <v>1</v>
      </c>
      <c r="BE1374" s="133">
        <f t="shared" si="874"/>
        <v>1</v>
      </c>
      <c r="BF1374" s="133">
        <f t="shared" si="875"/>
        <v>1</v>
      </c>
      <c r="BG1374" s="133">
        <f t="shared" si="876"/>
        <v>2</v>
      </c>
      <c r="BH1374" s="25">
        <f t="shared" si="877"/>
        <v>31</v>
      </c>
      <c r="BI1374" s="28">
        <f t="shared" si="878"/>
        <v>1</v>
      </c>
      <c r="BJ1374" s="21">
        <f t="shared" si="879"/>
        <v>5</v>
      </c>
      <c r="BK1374" s="28">
        <f t="shared" si="880"/>
        <v>5</v>
      </c>
      <c r="BL1374" s="21">
        <f t="shared" si="881"/>
        <v>6</v>
      </c>
      <c r="BM1374" s="28">
        <f t="shared" si="882"/>
        <v>10</v>
      </c>
      <c r="BN1374" s="21">
        <f t="shared" si="883"/>
        <v>4</v>
      </c>
    </row>
    <row r="1375" spans="1:66">
      <c r="A1375" s="91" t="s">
        <v>2945</v>
      </c>
      <c r="B1375" s="235">
        <v>1</v>
      </c>
      <c r="C1375" s="235">
        <v>5</v>
      </c>
      <c r="D1375" s="235">
        <v>1</v>
      </c>
      <c r="E1375" s="235">
        <v>1</v>
      </c>
      <c r="F1375" s="235">
        <v>4</v>
      </c>
      <c r="G1375" s="235">
        <v>1</v>
      </c>
      <c r="H1375" s="235">
        <v>5</v>
      </c>
      <c r="I1375" s="235">
        <v>3</v>
      </c>
      <c r="J1375" s="235">
        <v>3</v>
      </c>
      <c r="K1375" s="235">
        <v>3</v>
      </c>
      <c r="L1375" s="235">
        <v>3</v>
      </c>
      <c r="M1375" s="235">
        <v>3</v>
      </c>
      <c r="N1375" s="235">
        <v>4</v>
      </c>
      <c r="O1375" s="235">
        <v>2</v>
      </c>
      <c r="P1375" s="235">
        <v>3</v>
      </c>
      <c r="Q1375" s="235">
        <v>3</v>
      </c>
      <c r="R1375" s="235">
        <v>2</v>
      </c>
      <c r="S1375" s="235">
        <v>1</v>
      </c>
      <c r="T1375" s="235">
        <v>4</v>
      </c>
      <c r="U1375" s="235">
        <v>3</v>
      </c>
      <c r="V1375" s="235">
        <v>1</v>
      </c>
      <c r="W1375" s="235">
        <v>3</v>
      </c>
      <c r="X1375" s="235">
        <v>1</v>
      </c>
      <c r="Y1375" s="235">
        <v>1</v>
      </c>
      <c r="Z1375" s="235">
        <v>3</v>
      </c>
      <c r="AA1375" s="235">
        <v>5</v>
      </c>
      <c r="AB1375" s="235">
        <v>1</v>
      </c>
      <c r="AC1375" s="235">
        <v>3</v>
      </c>
      <c r="AE1375" s="30" t="str">
        <f t="shared" si="848"/>
        <v>SLV_229</v>
      </c>
      <c r="AF1375" s="133">
        <f t="shared" si="849"/>
        <v>1</v>
      </c>
      <c r="AG1375" s="133">
        <f t="shared" si="850"/>
        <v>1</v>
      </c>
      <c r="AH1375" s="133">
        <f t="shared" si="851"/>
        <v>1</v>
      </c>
      <c r="AI1375" s="133">
        <f t="shared" si="852"/>
        <v>1</v>
      </c>
      <c r="AJ1375" s="133">
        <f t="shared" si="853"/>
        <v>2</v>
      </c>
      <c r="AK1375" s="133">
        <f t="shared" si="854"/>
        <v>1</v>
      </c>
      <c r="AL1375" s="133">
        <f t="shared" si="855"/>
        <v>1</v>
      </c>
      <c r="AM1375" s="133">
        <f t="shared" si="856"/>
        <v>3</v>
      </c>
      <c r="AN1375" s="133">
        <f t="shared" si="857"/>
        <v>3</v>
      </c>
      <c r="AO1375" s="133">
        <f t="shared" si="858"/>
        <v>0</v>
      </c>
      <c r="AP1375" s="133">
        <f t="shared" si="859"/>
        <v>3</v>
      </c>
      <c r="AQ1375" s="133">
        <f t="shared" si="860"/>
        <v>3</v>
      </c>
      <c r="AR1375" s="133">
        <f t="shared" si="861"/>
        <v>2</v>
      </c>
      <c r="AS1375" s="133">
        <f t="shared" si="862"/>
        <v>2</v>
      </c>
      <c r="AT1375" s="133">
        <f t="shared" si="863"/>
        <v>3</v>
      </c>
      <c r="AU1375" s="133">
        <f t="shared" si="864"/>
        <v>0</v>
      </c>
      <c r="AV1375" s="133">
        <f t="shared" si="865"/>
        <v>2</v>
      </c>
      <c r="AW1375" s="133">
        <f t="shared" si="866"/>
        <v>1</v>
      </c>
      <c r="AX1375" s="133">
        <f t="shared" si="867"/>
        <v>2</v>
      </c>
      <c r="AY1375" s="133">
        <f t="shared" si="868"/>
        <v>3</v>
      </c>
      <c r="AZ1375" s="133">
        <f t="shared" si="869"/>
        <v>1</v>
      </c>
      <c r="BA1375" s="133">
        <f t="shared" si="870"/>
        <v>0</v>
      </c>
      <c r="BB1375" s="133">
        <f t="shared" si="871"/>
        <v>1</v>
      </c>
      <c r="BC1375" s="133">
        <f t="shared" si="872"/>
        <v>1</v>
      </c>
      <c r="BD1375" s="133">
        <f t="shared" si="873"/>
        <v>3</v>
      </c>
      <c r="BE1375" s="133">
        <f t="shared" si="874"/>
        <v>1</v>
      </c>
      <c r="BF1375" s="133">
        <f t="shared" si="875"/>
        <v>1</v>
      </c>
      <c r="BG1375" s="133">
        <f t="shared" si="876"/>
        <v>3</v>
      </c>
      <c r="BH1375" s="25">
        <f t="shared" si="877"/>
        <v>46</v>
      </c>
      <c r="BI1375" s="28">
        <f t="shared" si="878"/>
        <v>0</v>
      </c>
      <c r="BJ1375" s="21">
        <f t="shared" si="879"/>
        <v>10</v>
      </c>
      <c r="BK1375" s="28">
        <f t="shared" si="880"/>
        <v>14</v>
      </c>
      <c r="BL1375" s="21">
        <f t="shared" si="881"/>
        <v>7</v>
      </c>
      <c r="BM1375" s="28">
        <f t="shared" si="882"/>
        <v>10</v>
      </c>
      <c r="BN1375" s="21">
        <f t="shared" si="883"/>
        <v>5</v>
      </c>
    </row>
    <row r="1376" spans="1:66">
      <c r="A1376" s="91" t="s">
        <v>2944</v>
      </c>
      <c r="B1376" s="235">
        <v>1</v>
      </c>
      <c r="C1376" s="235">
        <v>5</v>
      </c>
      <c r="D1376" s="235">
        <v>1</v>
      </c>
      <c r="E1376" s="235">
        <v>1</v>
      </c>
      <c r="F1376" s="235">
        <v>4</v>
      </c>
      <c r="G1376" s="235">
        <v>5</v>
      </c>
      <c r="H1376" s="235">
        <v>1</v>
      </c>
      <c r="I1376" s="235">
        <v>1</v>
      </c>
      <c r="J1376" s="235">
        <v>1</v>
      </c>
      <c r="K1376" s="235">
        <v>1</v>
      </c>
      <c r="L1376" s="235">
        <v>1</v>
      </c>
      <c r="M1376" s="235">
        <v>1</v>
      </c>
      <c r="N1376" s="235">
        <v>5</v>
      </c>
      <c r="O1376" s="235">
        <v>1</v>
      </c>
      <c r="P1376" s="235">
        <v>1</v>
      </c>
      <c r="Q1376" s="235">
        <v>4</v>
      </c>
      <c r="R1376" s="235">
        <v>1</v>
      </c>
      <c r="S1376" s="235">
        <v>1</v>
      </c>
      <c r="T1376" s="235">
        <v>5</v>
      </c>
      <c r="U1376" s="235">
        <v>1</v>
      </c>
      <c r="V1376" s="235">
        <v>1</v>
      </c>
      <c r="W1376" s="235">
        <v>4</v>
      </c>
      <c r="X1376" s="235">
        <v>1</v>
      </c>
      <c r="Y1376" s="235">
        <v>1</v>
      </c>
      <c r="Z1376" s="235">
        <v>1</v>
      </c>
      <c r="AA1376" s="235">
        <v>5</v>
      </c>
      <c r="AB1376" s="235">
        <v>1</v>
      </c>
      <c r="AC1376" s="235">
        <v>5</v>
      </c>
      <c r="AE1376" s="30" t="str">
        <f t="shared" si="848"/>
        <v>SLV_228</v>
      </c>
      <c r="AF1376" s="133">
        <f t="shared" si="849"/>
        <v>1</v>
      </c>
      <c r="AG1376" s="133">
        <f t="shared" si="850"/>
        <v>1</v>
      </c>
      <c r="AH1376" s="133">
        <f t="shared" si="851"/>
        <v>1</v>
      </c>
      <c r="AI1376" s="133">
        <f t="shared" si="852"/>
        <v>1</v>
      </c>
      <c r="AJ1376" s="133">
        <f t="shared" si="853"/>
        <v>2</v>
      </c>
      <c r="AK1376" s="133">
        <f t="shared" si="854"/>
        <v>5</v>
      </c>
      <c r="AL1376" s="133">
        <f t="shared" si="855"/>
        <v>5</v>
      </c>
      <c r="AM1376" s="133">
        <f t="shared" si="856"/>
        <v>1</v>
      </c>
      <c r="AN1376" s="133">
        <f t="shared" si="857"/>
        <v>1</v>
      </c>
      <c r="AO1376" s="133">
        <f t="shared" si="858"/>
        <v>0</v>
      </c>
      <c r="AP1376" s="133">
        <f t="shared" si="859"/>
        <v>1</v>
      </c>
      <c r="AQ1376" s="133">
        <f t="shared" si="860"/>
        <v>1</v>
      </c>
      <c r="AR1376" s="133">
        <f t="shared" si="861"/>
        <v>1</v>
      </c>
      <c r="AS1376" s="133">
        <f t="shared" si="862"/>
        <v>1</v>
      </c>
      <c r="AT1376" s="133">
        <f t="shared" si="863"/>
        <v>1</v>
      </c>
      <c r="AU1376" s="133">
        <f t="shared" si="864"/>
        <v>0</v>
      </c>
      <c r="AV1376" s="133">
        <f t="shared" si="865"/>
        <v>1</v>
      </c>
      <c r="AW1376" s="133">
        <f t="shared" si="866"/>
        <v>1</v>
      </c>
      <c r="AX1376" s="133">
        <f t="shared" si="867"/>
        <v>1</v>
      </c>
      <c r="AY1376" s="133">
        <f t="shared" si="868"/>
        <v>1</v>
      </c>
      <c r="AZ1376" s="133">
        <f t="shared" si="869"/>
        <v>1</v>
      </c>
      <c r="BA1376" s="133">
        <f t="shared" si="870"/>
        <v>0</v>
      </c>
      <c r="BB1376" s="133">
        <f t="shared" si="871"/>
        <v>1</v>
      </c>
      <c r="BC1376" s="133">
        <f t="shared" si="872"/>
        <v>1</v>
      </c>
      <c r="BD1376" s="133">
        <f t="shared" si="873"/>
        <v>1</v>
      </c>
      <c r="BE1376" s="133">
        <f t="shared" si="874"/>
        <v>1</v>
      </c>
      <c r="BF1376" s="133">
        <f t="shared" si="875"/>
        <v>1</v>
      </c>
      <c r="BG1376" s="133">
        <f t="shared" si="876"/>
        <v>1</v>
      </c>
      <c r="BH1376" s="25">
        <f t="shared" si="877"/>
        <v>34</v>
      </c>
      <c r="BI1376" s="28">
        <f t="shared" si="878"/>
        <v>0</v>
      </c>
      <c r="BJ1376" s="21">
        <f t="shared" si="879"/>
        <v>5</v>
      </c>
      <c r="BK1376" s="28">
        <f t="shared" si="880"/>
        <v>5</v>
      </c>
      <c r="BL1376" s="21">
        <f t="shared" si="881"/>
        <v>5</v>
      </c>
      <c r="BM1376" s="28">
        <f t="shared" si="882"/>
        <v>10</v>
      </c>
      <c r="BN1376" s="21">
        <f t="shared" si="883"/>
        <v>9</v>
      </c>
    </row>
    <row r="1377" spans="1:66">
      <c r="A1377" s="91" t="s">
        <v>2943</v>
      </c>
      <c r="B1377" s="235">
        <v>1</v>
      </c>
      <c r="C1377" s="235">
        <v>5</v>
      </c>
      <c r="D1377" s="235">
        <v>1</v>
      </c>
      <c r="E1377" s="235">
        <v>1</v>
      </c>
      <c r="F1377" s="235">
        <v>5</v>
      </c>
      <c r="G1377" s="235">
        <v>1</v>
      </c>
      <c r="H1377" s="235">
        <v>5</v>
      </c>
      <c r="I1377" s="235">
        <v>1</v>
      </c>
      <c r="J1377" s="235">
        <v>1</v>
      </c>
      <c r="K1377" s="235">
        <v>5</v>
      </c>
      <c r="L1377" s="235">
        <v>1</v>
      </c>
      <c r="M1377" s="235">
        <v>1</v>
      </c>
      <c r="N1377" s="235">
        <v>5</v>
      </c>
      <c r="O1377" s="235">
        <v>1</v>
      </c>
      <c r="P1377" s="235">
        <v>1</v>
      </c>
      <c r="Q1377" s="235">
        <v>4</v>
      </c>
      <c r="R1377" s="235">
        <v>1</v>
      </c>
      <c r="S1377" s="235">
        <v>1</v>
      </c>
      <c r="T1377" s="235">
        <v>4</v>
      </c>
      <c r="U1377" s="235">
        <v>1</v>
      </c>
      <c r="V1377" s="235">
        <v>1</v>
      </c>
      <c r="W1377" s="235">
        <v>5</v>
      </c>
      <c r="X1377" s="235">
        <v>1</v>
      </c>
      <c r="Y1377" s="235">
        <v>1</v>
      </c>
      <c r="Z1377" s="235">
        <v>1</v>
      </c>
      <c r="AA1377" s="235">
        <v>5</v>
      </c>
      <c r="AB1377" s="235">
        <v>1</v>
      </c>
      <c r="AC1377" s="235">
        <v>5</v>
      </c>
      <c r="AE1377" s="30" t="str">
        <f t="shared" si="848"/>
        <v>SLV_227</v>
      </c>
      <c r="AF1377" s="133">
        <f t="shared" si="849"/>
        <v>1</v>
      </c>
      <c r="AG1377" s="133">
        <f t="shared" si="850"/>
        <v>1</v>
      </c>
      <c r="AH1377" s="133">
        <f t="shared" si="851"/>
        <v>1</v>
      </c>
      <c r="AI1377" s="133">
        <f t="shared" si="852"/>
        <v>1</v>
      </c>
      <c r="AJ1377" s="133">
        <f t="shared" si="853"/>
        <v>1</v>
      </c>
      <c r="AK1377" s="133">
        <f t="shared" si="854"/>
        <v>1</v>
      </c>
      <c r="AL1377" s="133">
        <f t="shared" si="855"/>
        <v>1</v>
      </c>
      <c r="AM1377" s="133">
        <f t="shared" si="856"/>
        <v>1</v>
      </c>
      <c r="AN1377" s="133">
        <f t="shared" si="857"/>
        <v>1</v>
      </c>
      <c r="AO1377" s="133">
        <f t="shared" si="858"/>
        <v>1</v>
      </c>
      <c r="AP1377" s="133">
        <f t="shared" si="859"/>
        <v>1</v>
      </c>
      <c r="AQ1377" s="133">
        <f t="shared" si="860"/>
        <v>1</v>
      </c>
      <c r="AR1377" s="133">
        <f t="shared" si="861"/>
        <v>1</v>
      </c>
      <c r="AS1377" s="133">
        <f t="shared" si="862"/>
        <v>1</v>
      </c>
      <c r="AT1377" s="133">
        <f t="shared" si="863"/>
        <v>1</v>
      </c>
      <c r="AU1377" s="133">
        <f t="shared" si="864"/>
        <v>0</v>
      </c>
      <c r="AV1377" s="133">
        <f t="shared" si="865"/>
        <v>1</v>
      </c>
      <c r="AW1377" s="133">
        <f t="shared" si="866"/>
        <v>1</v>
      </c>
      <c r="AX1377" s="133">
        <f t="shared" si="867"/>
        <v>2</v>
      </c>
      <c r="AY1377" s="133">
        <f t="shared" si="868"/>
        <v>1</v>
      </c>
      <c r="AZ1377" s="133">
        <f t="shared" si="869"/>
        <v>1</v>
      </c>
      <c r="BA1377" s="133">
        <f t="shared" si="870"/>
        <v>1</v>
      </c>
      <c r="BB1377" s="133">
        <f t="shared" si="871"/>
        <v>1</v>
      </c>
      <c r="BC1377" s="133">
        <f t="shared" si="872"/>
        <v>1</v>
      </c>
      <c r="BD1377" s="133">
        <f t="shared" si="873"/>
        <v>1</v>
      </c>
      <c r="BE1377" s="133">
        <f t="shared" si="874"/>
        <v>1</v>
      </c>
      <c r="BF1377" s="133">
        <f t="shared" si="875"/>
        <v>1</v>
      </c>
      <c r="BG1377" s="133">
        <f t="shared" si="876"/>
        <v>1</v>
      </c>
      <c r="BH1377" s="25">
        <f t="shared" si="877"/>
        <v>28</v>
      </c>
      <c r="BI1377" s="28">
        <f t="shared" si="878"/>
        <v>2</v>
      </c>
      <c r="BJ1377" s="21">
        <f t="shared" si="879"/>
        <v>5</v>
      </c>
      <c r="BK1377" s="28">
        <f t="shared" si="880"/>
        <v>5</v>
      </c>
      <c r="BL1377" s="21">
        <f t="shared" si="881"/>
        <v>5</v>
      </c>
      <c r="BM1377" s="28">
        <f t="shared" si="882"/>
        <v>6</v>
      </c>
      <c r="BN1377" s="21">
        <f t="shared" si="883"/>
        <v>5</v>
      </c>
    </row>
    <row r="1378" spans="1:66">
      <c r="A1378" s="91" t="s">
        <v>2942</v>
      </c>
      <c r="B1378" s="235">
        <v>1</v>
      </c>
      <c r="C1378" s="235">
        <v>4</v>
      </c>
      <c r="D1378" s="235">
        <v>2</v>
      </c>
      <c r="E1378" s="235">
        <v>1</v>
      </c>
      <c r="F1378" s="235">
        <v>3</v>
      </c>
      <c r="G1378" s="235">
        <v>3</v>
      </c>
      <c r="H1378" s="235">
        <v>4</v>
      </c>
      <c r="I1378" s="235">
        <v>1</v>
      </c>
      <c r="J1378" s="235">
        <v>1</v>
      </c>
      <c r="K1378" s="235">
        <v>5</v>
      </c>
      <c r="L1378" s="235">
        <v>1</v>
      </c>
      <c r="M1378" s="235">
        <v>1</v>
      </c>
      <c r="N1378" s="235">
        <v>5</v>
      </c>
      <c r="O1378" s="235">
        <v>2</v>
      </c>
      <c r="P1378" s="235">
        <v>1</v>
      </c>
      <c r="Q1378" s="235">
        <v>3</v>
      </c>
      <c r="R1378" s="235">
        <v>1</v>
      </c>
      <c r="S1378" s="235">
        <v>1</v>
      </c>
      <c r="T1378" s="235">
        <v>5</v>
      </c>
      <c r="U1378" s="235">
        <v>1</v>
      </c>
      <c r="V1378" s="235">
        <v>1</v>
      </c>
      <c r="W1378" s="235">
        <v>4</v>
      </c>
      <c r="X1378" s="235">
        <v>1</v>
      </c>
      <c r="Y1378" s="235">
        <v>1</v>
      </c>
      <c r="Z1378" s="235">
        <v>1</v>
      </c>
      <c r="AA1378" s="235">
        <v>5</v>
      </c>
      <c r="AB1378" s="235">
        <v>1</v>
      </c>
      <c r="AC1378" s="235">
        <v>3</v>
      </c>
      <c r="AE1378" s="30" t="str">
        <f t="shared" si="848"/>
        <v>SLV_226</v>
      </c>
      <c r="AF1378" s="133">
        <f t="shared" si="849"/>
        <v>1</v>
      </c>
      <c r="AG1378" s="133">
        <f t="shared" si="850"/>
        <v>2</v>
      </c>
      <c r="AH1378" s="133">
        <f t="shared" si="851"/>
        <v>2</v>
      </c>
      <c r="AI1378" s="133">
        <f t="shared" si="852"/>
        <v>1</v>
      </c>
      <c r="AJ1378" s="133">
        <f t="shared" si="853"/>
        <v>3</v>
      </c>
      <c r="AK1378" s="133">
        <f t="shared" si="854"/>
        <v>3</v>
      </c>
      <c r="AL1378" s="133">
        <f t="shared" si="855"/>
        <v>2</v>
      </c>
      <c r="AM1378" s="133">
        <f t="shared" si="856"/>
        <v>1</v>
      </c>
      <c r="AN1378" s="133">
        <f t="shared" si="857"/>
        <v>1</v>
      </c>
      <c r="AO1378" s="133">
        <f t="shared" si="858"/>
        <v>1</v>
      </c>
      <c r="AP1378" s="133">
        <f t="shared" si="859"/>
        <v>1</v>
      </c>
      <c r="AQ1378" s="133">
        <f t="shared" si="860"/>
        <v>1</v>
      </c>
      <c r="AR1378" s="133">
        <f t="shared" si="861"/>
        <v>1</v>
      </c>
      <c r="AS1378" s="133">
        <f t="shared" si="862"/>
        <v>2</v>
      </c>
      <c r="AT1378" s="133">
        <f t="shared" si="863"/>
        <v>1</v>
      </c>
      <c r="AU1378" s="133">
        <f t="shared" si="864"/>
        <v>0</v>
      </c>
      <c r="AV1378" s="133">
        <f t="shared" si="865"/>
        <v>1</v>
      </c>
      <c r="AW1378" s="133">
        <f t="shared" si="866"/>
        <v>1</v>
      </c>
      <c r="AX1378" s="133">
        <f t="shared" si="867"/>
        <v>1</v>
      </c>
      <c r="AY1378" s="133">
        <f t="shared" si="868"/>
        <v>1</v>
      </c>
      <c r="AZ1378" s="133">
        <f t="shared" si="869"/>
        <v>1</v>
      </c>
      <c r="BA1378" s="133">
        <f t="shared" si="870"/>
        <v>0</v>
      </c>
      <c r="BB1378" s="133">
        <f t="shared" si="871"/>
        <v>1</v>
      </c>
      <c r="BC1378" s="133">
        <f t="shared" si="872"/>
        <v>1</v>
      </c>
      <c r="BD1378" s="133">
        <f t="shared" si="873"/>
        <v>1</v>
      </c>
      <c r="BE1378" s="133">
        <f t="shared" si="874"/>
        <v>1</v>
      </c>
      <c r="BF1378" s="133">
        <f t="shared" si="875"/>
        <v>1</v>
      </c>
      <c r="BG1378" s="133">
        <f t="shared" si="876"/>
        <v>3</v>
      </c>
      <c r="BH1378" s="25">
        <f t="shared" si="877"/>
        <v>36</v>
      </c>
      <c r="BI1378" s="28">
        <f t="shared" si="878"/>
        <v>1</v>
      </c>
      <c r="BJ1378" s="21">
        <f t="shared" si="879"/>
        <v>7</v>
      </c>
      <c r="BK1378" s="28">
        <f t="shared" si="880"/>
        <v>5</v>
      </c>
      <c r="BL1378" s="21">
        <f t="shared" si="881"/>
        <v>5</v>
      </c>
      <c r="BM1378" s="28">
        <f t="shared" si="882"/>
        <v>10</v>
      </c>
      <c r="BN1378" s="21">
        <f t="shared" si="883"/>
        <v>8</v>
      </c>
    </row>
    <row r="1379" spans="1:66">
      <c r="A1379" s="91" t="s">
        <v>2941</v>
      </c>
      <c r="B1379" s="235">
        <v>2</v>
      </c>
      <c r="C1379" s="235">
        <v>3</v>
      </c>
      <c r="D1379" s="235">
        <v>5</v>
      </c>
      <c r="E1379" s="235">
        <v>4</v>
      </c>
      <c r="F1379" s="235">
        <v>2</v>
      </c>
      <c r="G1379" s="235">
        <v>2</v>
      </c>
      <c r="H1379" s="235">
        <v>3</v>
      </c>
      <c r="I1379" s="235">
        <v>3</v>
      </c>
      <c r="J1379" s="235">
        <v>1</v>
      </c>
      <c r="K1379" s="235">
        <v>5</v>
      </c>
      <c r="L1379" s="235">
        <v>4</v>
      </c>
      <c r="M1379" s="235">
        <v>5</v>
      </c>
      <c r="N1379" s="235">
        <v>3</v>
      </c>
      <c r="O1379" s="235">
        <v>4</v>
      </c>
      <c r="P1379" s="235">
        <v>4</v>
      </c>
      <c r="Q1379" s="235">
        <v>1</v>
      </c>
      <c r="R1379" s="235">
        <v>1</v>
      </c>
      <c r="S1379" s="235">
        <v>3</v>
      </c>
      <c r="T1379" s="235">
        <v>3</v>
      </c>
      <c r="U1379" s="235">
        <v>4</v>
      </c>
      <c r="V1379" s="235">
        <v>3</v>
      </c>
      <c r="W1379" s="235">
        <v>1</v>
      </c>
      <c r="X1379" s="235">
        <v>4</v>
      </c>
      <c r="Y1379" s="235">
        <v>4</v>
      </c>
      <c r="Z1379" s="235">
        <v>5</v>
      </c>
      <c r="AA1379" s="235">
        <v>2</v>
      </c>
      <c r="AB1379" s="235">
        <v>4</v>
      </c>
      <c r="AC1379" s="235">
        <v>2</v>
      </c>
      <c r="AE1379" s="30" t="str">
        <f t="shared" si="848"/>
        <v>SLV_225</v>
      </c>
      <c r="AF1379" s="133">
        <f t="shared" si="849"/>
        <v>2</v>
      </c>
      <c r="AG1379" s="133">
        <f t="shared" si="850"/>
        <v>3</v>
      </c>
      <c r="AH1379" s="133">
        <f t="shared" si="851"/>
        <v>5</v>
      </c>
      <c r="AI1379" s="133">
        <f t="shared" si="852"/>
        <v>4</v>
      </c>
      <c r="AJ1379" s="133">
        <f t="shared" si="853"/>
        <v>4</v>
      </c>
      <c r="AK1379" s="133">
        <f t="shared" si="854"/>
        <v>2</v>
      </c>
      <c r="AL1379" s="133">
        <f t="shared" si="855"/>
        <v>3</v>
      </c>
      <c r="AM1379" s="133">
        <f t="shared" si="856"/>
        <v>3</v>
      </c>
      <c r="AN1379" s="133">
        <f t="shared" si="857"/>
        <v>1</v>
      </c>
      <c r="AO1379" s="133">
        <f t="shared" si="858"/>
        <v>1</v>
      </c>
      <c r="AP1379" s="133">
        <f t="shared" si="859"/>
        <v>4</v>
      </c>
      <c r="AQ1379" s="133">
        <f t="shared" si="860"/>
        <v>5</v>
      </c>
      <c r="AR1379" s="133">
        <f t="shared" si="861"/>
        <v>3</v>
      </c>
      <c r="AS1379" s="133">
        <f t="shared" si="862"/>
        <v>4</v>
      </c>
      <c r="AT1379" s="133">
        <f t="shared" si="863"/>
        <v>4</v>
      </c>
      <c r="AU1379" s="133">
        <f t="shared" si="864"/>
        <v>0</v>
      </c>
      <c r="AV1379" s="133">
        <f t="shared" si="865"/>
        <v>1</v>
      </c>
      <c r="AW1379" s="133">
        <f t="shared" si="866"/>
        <v>3</v>
      </c>
      <c r="AX1379" s="133">
        <f t="shared" si="867"/>
        <v>3</v>
      </c>
      <c r="AY1379" s="133">
        <f t="shared" si="868"/>
        <v>4</v>
      </c>
      <c r="AZ1379" s="133">
        <f t="shared" si="869"/>
        <v>3</v>
      </c>
      <c r="BA1379" s="133">
        <f t="shared" si="870"/>
        <v>0</v>
      </c>
      <c r="BB1379" s="133">
        <f t="shared" si="871"/>
        <v>4</v>
      </c>
      <c r="BC1379" s="133">
        <f t="shared" si="872"/>
        <v>4</v>
      </c>
      <c r="BD1379" s="133">
        <f t="shared" si="873"/>
        <v>5</v>
      </c>
      <c r="BE1379" s="133">
        <f t="shared" si="874"/>
        <v>4</v>
      </c>
      <c r="BF1379" s="133">
        <f t="shared" si="875"/>
        <v>4</v>
      </c>
      <c r="BG1379" s="133">
        <f t="shared" si="876"/>
        <v>4</v>
      </c>
      <c r="BH1379" s="25">
        <f t="shared" si="877"/>
        <v>87</v>
      </c>
      <c r="BI1379" s="28">
        <f t="shared" si="878"/>
        <v>1</v>
      </c>
      <c r="BJ1379" s="21">
        <f t="shared" si="879"/>
        <v>20</v>
      </c>
      <c r="BK1379" s="28">
        <f t="shared" si="880"/>
        <v>15</v>
      </c>
      <c r="BL1379" s="21">
        <f t="shared" si="881"/>
        <v>19</v>
      </c>
      <c r="BM1379" s="28">
        <f t="shared" si="882"/>
        <v>17</v>
      </c>
      <c r="BN1379" s="21">
        <f t="shared" si="883"/>
        <v>15</v>
      </c>
    </row>
    <row r="1380" spans="1:66">
      <c r="A1380" s="91" t="s">
        <v>2940</v>
      </c>
      <c r="B1380" s="235">
        <v>1</v>
      </c>
      <c r="C1380" s="235">
        <v>5</v>
      </c>
      <c r="D1380" s="235">
        <v>1</v>
      </c>
      <c r="E1380" s="235">
        <v>1</v>
      </c>
      <c r="F1380" s="235">
        <v>5</v>
      </c>
      <c r="G1380" s="235">
        <v>1</v>
      </c>
      <c r="H1380" s="235">
        <v>5</v>
      </c>
      <c r="I1380" s="235">
        <v>1</v>
      </c>
      <c r="J1380" s="235">
        <v>1</v>
      </c>
      <c r="K1380" s="235">
        <v>1</v>
      </c>
      <c r="L1380" s="235">
        <v>1</v>
      </c>
      <c r="M1380" s="235">
        <v>1</v>
      </c>
      <c r="N1380" s="235">
        <v>5</v>
      </c>
      <c r="O1380" s="235">
        <v>1</v>
      </c>
      <c r="P1380" s="235">
        <v>1</v>
      </c>
      <c r="Q1380" s="235">
        <v>4</v>
      </c>
      <c r="R1380" s="235">
        <v>1</v>
      </c>
      <c r="S1380" s="235">
        <v>1</v>
      </c>
      <c r="T1380" s="235">
        <v>5</v>
      </c>
      <c r="U1380" s="235">
        <v>1</v>
      </c>
      <c r="V1380" s="235">
        <v>1</v>
      </c>
      <c r="W1380" s="235">
        <v>4</v>
      </c>
      <c r="X1380" s="235">
        <v>1</v>
      </c>
      <c r="Y1380" s="235">
        <v>1</v>
      </c>
      <c r="Z1380" s="235">
        <v>1</v>
      </c>
      <c r="AA1380" s="235">
        <v>5</v>
      </c>
      <c r="AB1380" s="235">
        <v>1</v>
      </c>
      <c r="AC1380" s="235">
        <v>5</v>
      </c>
      <c r="AE1380" s="30" t="str">
        <f t="shared" si="848"/>
        <v>SLV_224</v>
      </c>
      <c r="AF1380" s="133">
        <f t="shared" si="849"/>
        <v>1</v>
      </c>
      <c r="AG1380" s="133">
        <f t="shared" si="850"/>
        <v>1</v>
      </c>
      <c r="AH1380" s="133">
        <f t="shared" si="851"/>
        <v>1</v>
      </c>
      <c r="AI1380" s="133">
        <f t="shared" si="852"/>
        <v>1</v>
      </c>
      <c r="AJ1380" s="133">
        <f t="shared" si="853"/>
        <v>1</v>
      </c>
      <c r="AK1380" s="133">
        <f t="shared" si="854"/>
        <v>1</v>
      </c>
      <c r="AL1380" s="133">
        <f t="shared" si="855"/>
        <v>1</v>
      </c>
      <c r="AM1380" s="133">
        <f t="shared" si="856"/>
        <v>1</v>
      </c>
      <c r="AN1380" s="133">
        <f t="shared" si="857"/>
        <v>1</v>
      </c>
      <c r="AO1380" s="133">
        <f t="shared" si="858"/>
        <v>0</v>
      </c>
      <c r="AP1380" s="133">
        <f t="shared" si="859"/>
        <v>1</v>
      </c>
      <c r="AQ1380" s="133">
        <f t="shared" si="860"/>
        <v>1</v>
      </c>
      <c r="AR1380" s="133">
        <f t="shared" si="861"/>
        <v>1</v>
      </c>
      <c r="AS1380" s="133">
        <f t="shared" si="862"/>
        <v>1</v>
      </c>
      <c r="AT1380" s="133">
        <f t="shared" si="863"/>
        <v>1</v>
      </c>
      <c r="AU1380" s="133">
        <f t="shared" si="864"/>
        <v>0</v>
      </c>
      <c r="AV1380" s="133">
        <f t="shared" si="865"/>
        <v>1</v>
      </c>
      <c r="AW1380" s="133">
        <f t="shared" si="866"/>
        <v>1</v>
      </c>
      <c r="AX1380" s="133">
        <f t="shared" si="867"/>
        <v>1</v>
      </c>
      <c r="AY1380" s="133">
        <f t="shared" si="868"/>
        <v>1</v>
      </c>
      <c r="AZ1380" s="133">
        <f t="shared" si="869"/>
        <v>1</v>
      </c>
      <c r="BA1380" s="133">
        <f t="shared" si="870"/>
        <v>0</v>
      </c>
      <c r="BB1380" s="133">
        <f t="shared" si="871"/>
        <v>1</v>
      </c>
      <c r="BC1380" s="133">
        <f t="shared" si="872"/>
        <v>1</v>
      </c>
      <c r="BD1380" s="133">
        <f t="shared" si="873"/>
        <v>1</v>
      </c>
      <c r="BE1380" s="133">
        <f t="shared" si="874"/>
        <v>1</v>
      </c>
      <c r="BF1380" s="133">
        <f t="shared" si="875"/>
        <v>1</v>
      </c>
      <c r="BG1380" s="133">
        <f t="shared" si="876"/>
        <v>1</v>
      </c>
      <c r="BH1380" s="25">
        <f t="shared" si="877"/>
        <v>25</v>
      </c>
      <c r="BI1380" s="28">
        <f t="shared" si="878"/>
        <v>0</v>
      </c>
      <c r="BJ1380" s="21">
        <f t="shared" si="879"/>
        <v>5</v>
      </c>
      <c r="BK1380" s="28">
        <f t="shared" si="880"/>
        <v>5</v>
      </c>
      <c r="BL1380" s="21">
        <f t="shared" si="881"/>
        <v>5</v>
      </c>
      <c r="BM1380" s="28">
        <f t="shared" si="882"/>
        <v>5</v>
      </c>
      <c r="BN1380" s="21">
        <f t="shared" si="883"/>
        <v>5</v>
      </c>
    </row>
    <row r="1381" spans="1:66">
      <c r="A1381" s="91" t="s">
        <v>2939</v>
      </c>
      <c r="B1381" s="235">
        <v>1</v>
      </c>
      <c r="C1381" s="235">
        <v>5</v>
      </c>
      <c r="D1381" s="235">
        <v>2</v>
      </c>
      <c r="E1381" s="235">
        <v>1</v>
      </c>
      <c r="F1381" s="235">
        <v>5</v>
      </c>
      <c r="G1381" s="235">
        <v>1</v>
      </c>
      <c r="H1381" s="235">
        <v>4</v>
      </c>
      <c r="I1381" s="235">
        <v>3</v>
      </c>
      <c r="J1381" s="235">
        <v>1</v>
      </c>
      <c r="K1381" s="235">
        <v>2</v>
      </c>
      <c r="L1381" s="52"/>
      <c r="M1381" s="235">
        <v>2</v>
      </c>
      <c r="N1381" s="235">
        <v>4</v>
      </c>
      <c r="O1381" s="235">
        <v>1</v>
      </c>
      <c r="P1381" s="235">
        <v>2</v>
      </c>
      <c r="Q1381" s="235">
        <v>4</v>
      </c>
      <c r="R1381" s="235">
        <v>1</v>
      </c>
      <c r="S1381" s="235">
        <v>2</v>
      </c>
      <c r="T1381" s="235">
        <v>4</v>
      </c>
      <c r="U1381" s="235">
        <v>1</v>
      </c>
      <c r="V1381" s="235">
        <v>1</v>
      </c>
      <c r="W1381" s="52"/>
      <c r="X1381" s="235">
        <v>1</v>
      </c>
      <c r="Y1381" s="235">
        <v>1</v>
      </c>
      <c r="Z1381" s="235">
        <v>3</v>
      </c>
      <c r="AA1381" s="52"/>
      <c r="AB1381" s="235">
        <v>1</v>
      </c>
      <c r="AC1381" s="235">
        <v>4</v>
      </c>
      <c r="AE1381" s="30" t="str">
        <f t="shared" si="848"/>
        <v>SLV_237</v>
      </c>
      <c r="AF1381" s="133">
        <f t="shared" si="849"/>
        <v>1</v>
      </c>
      <c r="AG1381" s="133">
        <f t="shared" si="850"/>
        <v>1</v>
      </c>
      <c r="AH1381" s="133">
        <f t="shared" si="851"/>
        <v>2</v>
      </c>
      <c r="AI1381" s="133">
        <f t="shared" si="852"/>
        <v>1</v>
      </c>
      <c r="AJ1381" s="133">
        <f t="shared" si="853"/>
        <v>1</v>
      </c>
      <c r="AK1381" s="133">
        <f t="shared" si="854"/>
        <v>1</v>
      </c>
      <c r="AL1381" s="133">
        <f t="shared" si="855"/>
        <v>2</v>
      </c>
      <c r="AM1381" s="133">
        <f t="shared" si="856"/>
        <v>3</v>
      </c>
      <c r="AN1381" s="133">
        <f t="shared" si="857"/>
        <v>1</v>
      </c>
      <c r="AO1381" s="133">
        <f t="shared" si="858"/>
        <v>0</v>
      </c>
      <c r="AP1381" s="133">
        <f t="shared" si="859"/>
        <v>0</v>
      </c>
      <c r="AQ1381" s="133">
        <f t="shared" si="860"/>
        <v>2</v>
      </c>
      <c r="AR1381" s="133">
        <f t="shared" si="861"/>
        <v>2</v>
      </c>
      <c r="AS1381" s="133">
        <f t="shared" si="862"/>
        <v>1</v>
      </c>
      <c r="AT1381" s="133">
        <f t="shared" si="863"/>
        <v>2</v>
      </c>
      <c r="AU1381" s="133">
        <f t="shared" si="864"/>
        <v>0</v>
      </c>
      <c r="AV1381" s="133">
        <f t="shared" si="865"/>
        <v>1</v>
      </c>
      <c r="AW1381" s="133">
        <f t="shared" si="866"/>
        <v>2</v>
      </c>
      <c r="AX1381" s="133">
        <f t="shared" si="867"/>
        <v>2</v>
      </c>
      <c r="AY1381" s="133">
        <f t="shared" si="868"/>
        <v>1</v>
      </c>
      <c r="AZ1381" s="133">
        <f t="shared" si="869"/>
        <v>1</v>
      </c>
      <c r="BA1381" s="133">
        <f t="shared" si="870"/>
        <v>0</v>
      </c>
      <c r="BB1381" s="133">
        <f t="shared" si="871"/>
        <v>1</v>
      </c>
      <c r="BC1381" s="133">
        <f t="shared" si="872"/>
        <v>1</v>
      </c>
      <c r="BD1381" s="133">
        <f t="shared" si="873"/>
        <v>3</v>
      </c>
      <c r="BE1381" s="133">
        <f t="shared" si="874"/>
        <v>3</v>
      </c>
      <c r="BF1381" s="133">
        <f t="shared" si="875"/>
        <v>1</v>
      </c>
      <c r="BG1381" s="133">
        <f t="shared" si="876"/>
        <v>2</v>
      </c>
      <c r="BH1381" s="25">
        <f t="shared" si="877"/>
        <v>38</v>
      </c>
      <c r="BI1381" s="28">
        <f t="shared" si="878"/>
        <v>0</v>
      </c>
      <c r="BJ1381" s="21">
        <f t="shared" si="879"/>
        <v>11</v>
      </c>
      <c r="BK1381" s="28">
        <f t="shared" si="880"/>
        <v>6</v>
      </c>
      <c r="BL1381" s="21">
        <f t="shared" si="881"/>
        <v>5</v>
      </c>
      <c r="BM1381" s="28">
        <f t="shared" si="882"/>
        <v>9</v>
      </c>
      <c r="BN1381" s="21">
        <f t="shared" si="883"/>
        <v>7</v>
      </c>
    </row>
    <row r="1382" spans="1:66">
      <c r="A1382" s="91" t="s">
        <v>2938</v>
      </c>
      <c r="B1382" s="235">
        <v>1</v>
      </c>
      <c r="C1382" s="235">
        <v>5</v>
      </c>
      <c r="D1382" s="235">
        <v>1</v>
      </c>
      <c r="E1382" s="235">
        <v>1</v>
      </c>
      <c r="F1382" s="235">
        <v>4</v>
      </c>
      <c r="G1382" s="235">
        <v>1</v>
      </c>
      <c r="H1382" s="235">
        <v>5</v>
      </c>
      <c r="I1382" s="235">
        <v>1</v>
      </c>
      <c r="J1382" s="235">
        <v>1</v>
      </c>
      <c r="K1382" s="235">
        <v>3</v>
      </c>
      <c r="L1382" s="235">
        <v>1</v>
      </c>
      <c r="M1382" s="235">
        <v>1</v>
      </c>
      <c r="N1382" s="235">
        <v>5</v>
      </c>
      <c r="O1382" s="235">
        <v>1</v>
      </c>
      <c r="P1382" s="235">
        <v>1</v>
      </c>
      <c r="Q1382" s="235">
        <v>4</v>
      </c>
      <c r="R1382" s="235">
        <v>1</v>
      </c>
      <c r="S1382" s="235">
        <v>1</v>
      </c>
      <c r="T1382" s="235">
        <v>5</v>
      </c>
      <c r="U1382" s="235">
        <v>1</v>
      </c>
      <c r="V1382" s="235">
        <v>1</v>
      </c>
      <c r="W1382" s="235">
        <v>5</v>
      </c>
      <c r="X1382" s="235">
        <v>1</v>
      </c>
      <c r="Y1382" s="235">
        <v>1</v>
      </c>
      <c r="Z1382" s="235">
        <v>1</v>
      </c>
      <c r="AA1382" s="235">
        <v>5</v>
      </c>
      <c r="AB1382" s="235">
        <v>1</v>
      </c>
      <c r="AC1382" s="235">
        <v>5</v>
      </c>
      <c r="AE1382" s="30" t="str">
        <f t="shared" si="848"/>
        <v>SLV_238</v>
      </c>
      <c r="AF1382" s="133">
        <f t="shared" si="849"/>
        <v>1</v>
      </c>
      <c r="AG1382" s="133">
        <f t="shared" si="850"/>
        <v>1</v>
      </c>
      <c r="AH1382" s="133">
        <f t="shared" si="851"/>
        <v>1</v>
      </c>
      <c r="AI1382" s="133">
        <f t="shared" si="852"/>
        <v>1</v>
      </c>
      <c r="AJ1382" s="133">
        <f t="shared" si="853"/>
        <v>2</v>
      </c>
      <c r="AK1382" s="133">
        <f t="shared" si="854"/>
        <v>1</v>
      </c>
      <c r="AL1382" s="133">
        <f t="shared" si="855"/>
        <v>1</v>
      </c>
      <c r="AM1382" s="133">
        <f t="shared" si="856"/>
        <v>1</v>
      </c>
      <c r="AN1382" s="133">
        <f t="shared" si="857"/>
        <v>1</v>
      </c>
      <c r="AO1382" s="133">
        <f t="shared" si="858"/>
        <v>0</v>
      </c>
      <c r="AP1382" s="133">
        <f t="shared" si="859"/>
        <v>1</v>
      </c>
      <c r="AQ1382" s="133">
        <f t="shared" si="860"/>
        <v>1</v>
      </c>
      <c r="AR1382" s="133">
        <f t="shared" si="861"/>
        <v>1</v>
      </c>
      <c r="AS1382" s="133">
        <f t="shared" si="862"/>
        <v>1</v>
      </c>
      <c r="AT1382" s="133">
        <f t="shared" si="863"/>
        <v>1</v>
      </c>
      <c r="AU1382" s="133">
        <f t="shared" si="864"/>
        <v>0</v>
      </c>
      <c r="AV1382" s="133">
        <f t="shared" si="865"/>
        <v>1</v>
      </c>
      <c r="AW1382" s="133">
        <f t="shared" si="866"/>
        <v>1</v>
      </c>
      <c r="AX1382" s="133">
        <f t="shared" si="867"/>
        <v>1</v>
      </c>
      <c r="AY1382" s="133">
        <f t="shared" si="868"/>
        <v>1</v>
      </c>
      <c r="AZ1382" s="133">
        <f t="shared" si="869"/>
        <v>1</v>
      </c>
      <c r="BA1382" s="133">
        <f t="shared" si="870"/>
        <v>1</v>
      </c>
      <c r="BB1382" s="133">
        <f t="shared" si="871"/>
        <v>1</v>
      </c>
      <c r="BC1382" s="133">
        <f t="shared" si="872"/>
        <v>1</v>
      </c>
      <c r="BD1382" s="133">
        <f t="shared" si="873"/>
        <v>1</v>
      </c>
      <c r="BE1382" s="133">
        <f t="shared" si="874"/>
        <v>1</v>
      </c>
      <c r="BF1382" s="133">
        <f t="shared" si="875"/>
        <v>1</v>
      </c>
      <c r="BG1382" s="133">
        <f t="shared" si="876"/>
        <v>1</v>
      </c>
      <c r="BH1382" s="25">
        <f t="shared" si="877"/>
        <v>27</v>
      </c>
      <c r="BI1382" s="28">
        <f t="shared" si="878"/>
        <v>1</v>
      </c>
      <c r="BJ1382" s="21">
        <f t="shared" si="879"/>
        <v>5</v>
      </c>
      <c r="BK1382" s="28">
        <f t="shared" si="880"/>
        <v>5</v>
      </c>
      <c r="BL1382" s="21">
        <f t="shared" si="881"/>
        <v>5</v>
      </c>
      <c r="BM1382" s="28">
        <f t="shared" si="882"/>
        <v>6</v>
      </c>
      <c r="BN1382" s="21">
        <f t="shared" si="883"/>
        <v>5</v>
      </c>
    </row>
    <row r="1383" spans="1:66">
      <c r="A1383" s="91" t="s">
        <v>2937</v>
      </c>
      <c r="B1383" s="235">
        <v>1</v>
      </c>
      <c r="C1383" s="235">
        <v>5</v>
      </c>
      <c r="D1383" s="235">
        <v>1</v>
      </c>
      <c r="E1383" s="235">
        <v>1</v>
      </c>
      <c r="F1383" s="235">
        <v>1</v>
      </c>
      <c r="G1383" s="235">
        <v>1</v>
      </c>
      <c r="H1383" s="235">
        <v>5</v>
      </c>
      <c r="I1383" s="235">
        <v>1</v>
      </c>
      <c r="J1383" s="235">
        <v>1</v>
      </c>
      <c r="K1383" s="235">
        <v>5</v>
      </c>
      <c r="L1383" s="235">
        <v>1</v>
      </c>
      <c r="M1383" s="235">
        <v>1</v>
      </c>
      <c r="N1383" s="235">
        <v>5</v>
      </c>
      <c r="O1383" s="235">
        <v>1</v>
      </c>
      <c r="P1383" s="235">
        <v>1</v>
      </c>
      <c r="Q1383" s="235">
        <v>5</v>
      </c>
      <c r="R1383" s="235">
        <v>1</v>
      </c>
      <c r="S1383" s="235">
        <v>1</v>
      </c>
      <c r="T1383" s="235">
        <v>5</v>
      </c>
      <c r="U1383" s="235">
        <v>1</v>
      </c>
      <c r="V1383" s="235">
        <v>1</v>
      </c>
      <c r="W1383" s="235">
        <v>5</v>
      </c>
      <c r="X1383" s="235">
        <v>1</v>
      </c>
      <c r="Y1383" s="235">
        <v>1</v>
      </c>
      <c r="Z1383" s="235">
        <v>1</v>
      </c>
      <c r="AA1383" s="235">
        <v>5</v>
      </c>
      <c r="AB1383" s="235">
        <v>1</v>
      </c>
      <c r="AC1383" s="235">
        <v>5</v>
      </c>
      <c r="AE1383" s="30" t="str">
        <f t="shared" si="848"/>
        <v>SLV_239</v>
      </c>
      <c r="AF1383" s="133">
        <f t="shared" si="849"/>
        <v>1</v>
      </c>
      <c r="AG1383" s="133">
        <f t="shared" si="850"/>
        <v>1</v>
      </c>
      <c r="AH1383" s="133">
        <f t="shared" si="851"/>
        <v>1</v>
      </c>
      <c r="AI1383" s="133">
        <f t="shared" si="852"/>
        <v>1</v>
      </c>
      <c r="AJ1383" s="133">
        <f t="shared" si="853"/>
        <v>5</v>
      </c>
      <c r="AK1383" s="133">
        <f t="shared" si="854"/>
        <v>1</v>
      </c>
      <c r="AL1383" s="133">
        <f t="shared" si="855"/>
        <v>1</v>
      </c>
      <c r="AM1383" s="133">
        <f t="shared" si="856"/>
        <v>1</v>
      </c>
      <c r="AN1383" s="133">
        <f t="shared" si="857"/>
        <v>1</v>
      </c>
      <c r="AO1383" s="133">
        <f t="shared" si="858"/>
        <v>1</v>
      </c>
      <c r="AP1383" s="133">
        <f t="shared" si="859"/>
        <v>1</v>
      </c>
      <c r="AQ1383" s="133">
        <f t="shared" si="860"/>
        <v>1</v>
      </c>
      <c r="AR1383" s="133">
        <f t="shared" si="861"/>
        <v>1</v>
      </c>
      <c r="AS1383" s="133">
        <f t="shared" si="862"/>
        <v>1</v>
      </c>
      <c r="AT1383" s="133">
        <f t="shared" si="863"/>
        <v>1</v>
      </c>
      <c r="AU1383" s="133">
        <f t="shared" si="864"/>
        <v>1</v>
      </c>
      <c r="AV1383" s="133">
        <f t="shared" si="865"/>
        <v>1</v>
      </c>
      <c r="AW1383" s="133">
        <f t="shared" si="866"/>
        <v>1</v>
      </c>
      <c r="AX1383" s="133">
        <f t="shared" si="867"/>
        <v>1</v>
      </c>
      <c r="AY1383" s="133">
        <f t="shared" si="868"/>
        <v>1</v>
      </c>
      <c r="AZ1383" s="133">
        <f t="shared" si="869"/>
        <v>1</v>
      </c>
      <c r="BA1383" s="133">
        <f t="shared" si="870"/>
        <v>1</v>
      </c>
      <c r="BB1383" s="133">
        <f t="shared" si="871"/>
        <v>1</v>
      </c>
      <c r="BC1383" s="133">
        <f t="shared" si="872"/>
        <v>1</v>
      </c>
      <c r="BD1383" s="133">
        <f t="shared" si="873"/>
        <v>1</v>
      </c>
      <c r="BE1383" s="133">
        <f t="shared" si="874"/>
        <v>1</v>
      </c>
      <c r="BF1383" s="133">
        <f t="shared" si="875"/>
        <v>1</v>
      </c>
      <c r="BG1383" s="133">
        <f t="shared" si="876"/>
        <v>1</v>
      </c>
      <c r="BH1383" s="25">
        <f t="shared" si="877"/>
        <v>32</v>
      </c>
      <c r="BI1383" s="28">
        <f t="shared" si="878"/>
        <v>3</v>
      </c>
      <c r="BJ1383" s="21">
        <f t="shared" si="879"/>
        <v>5</v>
      </c>
      <c r="BK1383" s="28">
        <f t="shared" si="880"/>
        <v>5</v>
      </c>
      <c r="BL1383" s="21">
        <f t="shared" si="881"/>
        <v>5</v>
      </c>
      <c r="BM1383" s="28">
        <f t="shared" si="882"/>
        <v>9</v>
      </c>
      <c r="BN1383" s="21">
        <f t="shared" si="883"/>
        <v>5</v>
      </c>
    </row>
    <row r="1384" spans="1:66">
      <c r="A1384" s="91" t="s">
        <v>2936</v>
      </c>
      <c r="B1384" s="235">
        <v>1</v>
      </c>
      <c r="C1384" s="235">
        <v>5</v>
      </c>
      <c r="D1384" s="235">
        <v>1</v>
      </c>
      <c r="E1384" s="235">
        <v>1</v>
      </c>
      <c r="F1384" s="235">
        <v>5</v>
      </c>
      <c r="G1384" s="235">
        <v>1</v>
      </c>
      <c r="H1384" s="235">
        <v>5</v>
      </c>
      <c r="I1384" s="235">
        <v>1</v>
      </c>
      <c r="J1384" s="235">
        <v>1</v>
      </c>
      <c r="K1384" s="235">
        <v>5</v>
      </c>
      <c r="L1384" s="235">
        <v>1</v>
      </c>
      <c r="M1384" s="235">
        <v>1</v>
      </c>
      <c r="N1384" s="235">
        <v>5</v>
      </c>
      <c r="O1384" s="235">
        <v>1</v>
      </c>
      <c r="P1384" s="235">
        <v>1</v>
      </c>
      <c r="Q1384" s="235">
        <v>5</v>
      </c>
      <c r="R1384" s="235">
        <v>1</v>
      </c>
      <c r="S1384" s="235">
        <v>1</v>
      </c>
      <c r="T1384" s="235">
        <v>5</v>
      </c>
      <c r="U1384" s="235">
        <v>1</v>
      </c>
      <c r="V1384" s="235">
        <v>1</v>
      </c>
      <c r="W1384" s="235">
        <v>5</v>
      </c>
      <c r="X1384" s="235">
        <v>1</v>
      </c>
      <c r="Y1384" s="235">
        <v>1</v>
      </c>
      <c r="Z1384" s="235">
        <v>1</v>
      </c>
      <c r="AA1384" s="235">
        <v>5</v>
      </c>
      <c r="AB1384" s="235">
        <v>1</v>
      </c>
      <c r="AC1384" s="235">
        <v>5</v>
      </c>
      <c r="AE1384" s="30" t="str">
        <f t="shared" si="848"/>
        <v>SLV_240</v>
      </c>
      <c r="AF1384" s="133">
        <f t="shared" si="849"/>
        <v>1</v>
      </c>
      <c r="AG1384" s="133">
        <f t="shared" si="850"/>
        <v>1</v>
      </c>
      <c r="AH1384" s="133">
        <f t="shared" si="851"/>
        <v>1</v>
      </c>
      <c r="AI1384" s="133">
        <f t="shared" si="852"/>
        <v>1</v>
      </c>
      <c r="AJ1384" s="133">
        <f t="shared" si="853"/>
        <v>1</v>
      </c>
      <c r="AK1384" s="133">
        <f t="shared" si="854"/>
        <v>1</v>
      </c>
      <c r="AL1384" s="133">
        <f t="shared" si="855"/>
        <v>1</v>
      </c>
      <c r="AM1384" s="133">
        <f t="shared" si="856"/>
        <v>1</v>
      </c>
      <c r="AN1384" s="133">
        <f t="shared" si="857"/>
        <v>1</v>
      </c>
      <c r="AO1384" s="133">
        <f t="shared" si="858"/>
        <v>1</v>
      </c>
      <c r="AP1384" s="133">
        <f t="shared" si="859"/>
        <v>1</v>
      </c>
      <c r="AQ1384" s="133">
        <f t="shared" si="860"/>
        <v>1</v>
      </c>
      <c r="AR1384" s="133">
        <f t="shared" si="861"/>
        <v>1</v>
      </c>
      <c r="AS1384" s="133">
        <f t="shared" si="862"/>
        <v>1</v>
      </c>
      <c r="AT1384" s="133">
        <f t="shared" si="863"/>
        <v>1</v>
      </c>
      <c r="AU1384" s="133">
        <f t="shared" si="864"/>
        <v>1</v>
      </c>
      <c r="AV1384" s="133">
        <f t="shared" si="865"/>
        <v>1</v>
      </c>
      <c r="AW1384" s="133">
        <f t="shared" si="866"/>
        <v>1</v>
      </c>
      <c r="AX1384" s="133">
        <f t="shared" si="867"/>
        <v>1</v>
      </c>
      <c r="AY1384" s="133">
        <f t="shared" si="868"/>
        <v>1</v>
      </c>
      <c r="AZ1384" s="133">
        <f t="shared" si="869"/>
        <v>1</v>
      </c>
      <c r="BA1384" s="133">
        <f t="shared" si="870"/>
        <v>1</v>
      </c>
      <c r="BB1384" s="133">
        <f t="shared" si="871"/>
        <v>1</v>
      </c>
      <c r="BC1384" s="133">
        <f t="shared" si="872"/>
        <v>1</v>
      </c>
      <c r="BD1384" s="133">
        <f t="shared" si="873"/>
        <v>1</v>
      </c>
      <c r="BE1384" s="133">
        <f t="shared" si="874"/>
        <v>1</v>
      </c>
      <c r="BF1384" s="133">
        <f t="shared" si="875"/>
        <v>1</v>
      </c>
      <c r="BG1384" s="133">
        <f t="shared" si="876"/>
        <v>1</v>
      </c>
      <c r="BH1384" s="25">
        <f t="shared" si="877"/>
        <v>28</v>
      </c>
      <c r="BI1384" s="28">
        <f t="shared" si="878"/>
        <v>3</v>
      </c>
      <c r="BJ1384" s="21">
        <f t="shared" si="879"/>
        <v>5</v>
      </c>
      <c r="BK1384" s="28">
        <f t="shared" si="880"/>
        <v>5</v>
      </c>
      <c r="BL1384" s="21">
        <f t="shared" si="881"/>
        <v>5</v>
      </c>
      <c r="BM1384" s="28">
        <f t="shared" si="882"/>
        <v>5</v>
      </c>
      <c r="BN1384" s="21">
        <f t="shared" si="883"/>
        <v>5</v>
      </c>
    </row>
    <row r="1385" spans="1:66">
      <c r="A1385" s="91" t="s">
        <v>3181</v>
      </c>
      <c r="B1385">
        <v>2</v>
      </c>
      <c r="C1385">
        <v>5</v>
      </c>
      <c r="D1385">
        <v>1</v>
      </c>
      <c r="E1385">
        <v>1</v>
      </c>
      <c r="F1385">
        <v>5</v>
      </c>
      <c r="G1385">
        <v>1</v>
      </c>
      <c r="H1385">
        <v>5</v>
      </c>
      <c r="I1385">
        <v>1</v>
      </c>
      <c r="J1385">
        <v>1</v>
      </c>
      <c r="K1385">
        <v>2</v>
      </c>
      <c r="L1385">
        <v>1</v>
      </c>
      <c r="M1385">
        <v>2</v>
      </c>
      <c r="N1385">
        <v>5</v>
      </c>
      <c r="O1385">
        <v>1</v>
      </c>
      <c r="P1385">
        <v>1</v>
      </c>
      <c r="Q1385">
        <v>5</v>
      </c>
      <c r="R1385">
        <v>1</v>
      </c>
      <c r="S1385">
        <v>1</v>
      </c>
      <c r="T1385">
        <v>5</v>
      </c>
      <c r="U1385">
        <v>1</v>
      </c>
      <c r="V1385">
        <v>1</v>
      </c>
      <c r="W1385">
        <v>5</v>
      </c>
      <c r="X1385">
        <v>1</v>
      </c>
      <c r="Y1385">
        <v>1</v>
      </c>
      <c r="Z1385">
        <v>1</v>
      </c>
      <c r="AA1385">
        <v>5</v>
      </c>
      <c r="AB1385">
        <v>1</v>
      </c>
      <c r="AC1385">
        <v>5</v>
      </c>
      <c r="AE1385" s="30" t="str">
        <f t="shared" si="848"/>
        <v>SLV_324</v>
      </c>
      <c r="AF1385" s="133">
        <f t="shared" si="849"/>
        <v>2</v>
      </c>
      <c r="AG1385" s="133">
        <f t="shared" si="850"/>
        <v>1</v>
      </c>
      <c r="AH1385" s="133">
        <f t="shared" si="851"/>
        <v>1</v>
      </c>
      <c r="AI1385" s="133">
        <f t="shared" si="852"/>
        <v>1</v>
      </c>
      <c r="AJ1385" s="133">
        <f t="shared" si="853"/>
        <v>1</v>
      </c>
      <c r="AK1385" s="133">
        <f t="shared" si="854"/>
        <v>1</v>
      </c>
      <c r="AL1385" s="133">
        <f t="shared" si="855"/>
        <v>1</v>
      </c>
      <c r="AM1385" s="133">
        <f t="shared" si="856"/>
        <v>1</v>
      </c>
      <c r="AN1385" s="133">
        <f t="shared" si="857"/>
        <v>1</v>
      </c>
      <c r="AO1385" s="133">
        <f t="shared" si="858"/>
        <v>0</v>
      </c>
      <c r="AP1385" s="133">
        <f t="shared" si="859"/>
        <v>1</v>
      </c>
      <c r="AQ1385" s="133">
        <f t="shared" si="860"/>
        <v>2</v>
      </c>
      <c r="AR1385" s="133">
        <f t="shared" si="861"/>
        <v>1</v>
      </c>
      <c r="AS1385" s="133">
        <f t="shared" si="862"/>
        <v>1</v>
      </c>
      <c r="AT1385" s="133">
        <f t="shared" si="863"/>
        <v>1</v>
      </c>
      <c r="AU1385" s="133">
        <f t="shared" si="864"/>
        <v>1</v>
      </c>
      <c r="AV1385" s="133">
        <f t="shared" si="865"/>
        <v>1</v>
      </c>
      <c r="AW1385" s="133">
        <f t="shared" si="866"/>
        <v>1</v>
      </c>
      <c r="AX1385" s="133">
        <f t="shared" si="867"/>
        <v>1</v>
      </c>
      <c r="AY1385" s="133">
        <f t="shared" si="868"/>
        <v>1</v>
      </c>
      <c r="AZ1385" s="133">
        <f t="shared" si="869"/>
        <v>1</v>
      </c>
      <c r="BA1385" s="133">
        <f t="shared" si="870"/>
        <v>1</v>
      </c>
      <c r="BB1385" s="133">
        <f t="shared" si="871"/>
        <v>1</v>
      </c>
      <c r="BC1385" s="133">
        <f t="shared" si="872"/>
        <v>1</v>
      </c>
      <c r="BD1385" s="133">
        <f t="shared" si="873"/>
        <v>1</v>
      </c>
      <c r="BE1385" s="133">
        <f t="shared" si="874"/>
        <v>1</v>
      </c>
      <c r="BF1385" s="133">
        <f t="shared" si="875"/>
        <v>1</v>
      </c>
      <c r="BG1385" s="133">
        <f t="shared" si="876"/>
        <v>1</v>
      </c>
      <c r="BH1385" s="25">
        <f t="shared" si="877"/>
        <v>29</v>
      </c>
      <c r="BI1385" s="28">
        <f t="shared" si="878"/>
        <v>2</v>
      </c>
      <c r="BJ1385" s="21">
        <f t="shared" si="879"/>
        <v>5</v>
      </c>
      <c r="BK1385" s="28">
        <f t="shared" si="880"/>
        <v>6</v>
      </c>
      <c r="BL1385" s="21">
        <f t="shared" si="881"/>
        <v>5</v>
      </c>
      <c r="BM1385" s="28">
        <f t="shared" si="882"/>
        <v>5</v>
      </c>
      <c r="BN1385" s="21">
        <f t="shared" si="883"/>
        <v>6</v>
      </c>
    </row>
    <row r="1386" spans="1:66">
      <c r="A1386" s="57" t="s">
        <v>3184</v>
      </c>
      <c r="B1386" s="235">
        <v>1</v>
      </c>
      <c r="C1386" s="235">
        <v>5</v>
      </c>
      <c r="D1386" s="235">
        <v>1</v>
      </c>
      <c r="E1386" s="235">
        <v>1</v>
      </c>
      <c r="F1386" s="235">
        <v>5</v>
      </c>
      <c r="G1386" s="235">
        <v>1</v>
      </c>
      <c r="H1386" s="235">
        <v>5</v>
      </c>
      <c r="I1386" s="235">
        <v>1</v>
      </c>
      <c r="J1386" s="235">
        <v>1</v>
      </c>
      <c r="K1386" s="235">
        <v>4</v>
      </c>
      <c r="L1386" s="235">
        <v>1</v>
      </c>
      <c r="M1386" s="235">
        <v>1</v>
      </c>
      <c r="N1386" s="235">
        <v>5</v>
      </c>
      <c r="O1386" s="235">
        <v>1</v>
      </c>
      <c r="P1386" s="235">
        <v>1</v>
      </c>
      <c r="Q1386" s="235">
        <v>4</v>
      </c>
      <c r="R1386" s="235">
        <v>1</v>
      </c>
      <c r="S1386" s="235">
        <v>1</v>
      </c>
      <c r="T1386" s="235">
        <v>5</v>
      </c>
      <c r="U1386" s="235">
        <v>1</v>
      </c>
      <c r="V1386" s="235">
        <v>1</v>
      </c>
      <c r="W1386" s="235">
        <v>4</v>
      </c>
      <c r="X1386" s="235">
        <v>1</v>
      </c>
      <c r="Y1386" s="235">
        <v>1</v>
      </c>
      <c r="Z1386" s="235">
        <v>1</v>
      </c>
      <c r="AA1386" s="235">
        <v>5</v>
      </c>
      <c r="AB1386" s="235">
        <v>1</v>
      </c>
      <c r="AC1386" s="235">
        <v>5</v>
      </c>
      <c r="AE1386" s="30" t="str">
        <f t="shared" si="848"/>
        <v>UAM_765</v>
      </c>
      <c r="AF1386" s="133">
        <f t="shared" si="849"/>
        <v>1</v>
      </c>
      <c r="AG1386" s="133">
        <f t="shared" si="850"/>
        <v>1</v>
      </c>
      <c r="AH1386" s="133">
        <f t="shared" si="851"/>
        <v>1</v>
      </c>
      <c r="AI1386" s="133">
        <f t="shared" si="852"/>
        <v>1</v>
      </c>
      <c r="AJ1386" s="133">
        <f t="shared" si="853"/>
        <v>1</v>
      </c>
      <c r="AK1386" s="133">
        <f t="shared" si="854"/>
        <v>1</v>
      </c>
      <c r="AL1386" s="133">
        <f t="shared" si="855"/>
        <v>1</v>
      </c>
      <c r="AM1386" s="133">
        <f t="shared" si="856"/>
        <v>1</v>
      </c>
      <c r="AN1386" s="133">
        <f t="shared" si="857"/>
        <v>1</v>
      </c>
      <c r="AO1386" s="133">
        <f t="shared" si="858"/>
        <v>0</v>
      </c>
      <c r="AP1386" s="133">
        <f t="shared" si="859"/>
        <v>1</v>
      </c>
      <c r="AQ1386" s="133">
        <f t="shared" si="860"/>
        <v>1</v>
      </c>
      <c r="AR1386" s="133">
        <f t="shared" si="861"/>
        <v>1</v>
      </c>
      <c r="AS1386" s="133">
        <f t="shared" si="862"/>
        <v>1</v>
      </c>
      <c r="AT1386" s="133">
        <f t="shared" si="863"/>
        <v>1</v>
      </c>
      <c r="AU1386" s="133">
        <f t="shared" si="864"/>
        <v>0</v>
      </c>
      <c r="AV1386" s="133">
        <f t="shared" si="865"/>
        <v>1</v>
      </c>
      <c r="AW1386" s="133">
        <f t="shared" si="866"/>
        <v>1</v>
      </c>
      <c r="AX1386" s="133">
        <f t="shared" si="867"/>
        <v>1</v>
      </c>
      <c r="AY1386" s="133">
        <f t="shared" si="868"/>
        <v>1</v>
      </c>
      <c r="AZ1386" s="133">
        <f t="shared" si="869"/>
        <v>1</v>
      </c>
      <c r="BA1386" s="133">
        <f t="shared" si="870"/>
        <v>0</v>
      </c>
      <c r="BB1386" s="133">
        <f t="shared" si="871"/>
        <v>1</v>
      </c>
      <c r="BC1386" s="133">
        <f t="shared" si="872"/>
        <v>1</v>
      </c>
      <c r="BD1386" s="133">
        <f t="shared" si="873"/>
        <v>1</v>
      </c>
      <c r="BE1386" s="133">
        <f t="shared" si="874"/>
        <v>1</v>
      </c>
      <c r="BF1386" s="133">
        <f t="shared" si="875"/>
        <v>1</v>
      </c>
      <c r="BG1386" s="133">
        <f t="shared" si="876"/>
        <v>1</v>
      </c>
      <c r="BH1386" s="25">
        <f t="shared" si="877"/>
        <v>25</v>
      </c>
      <c r="BI1386" s="28">
        <f t="shared" si="878"/>
        <v>0</v>
      </c>
      <c r="BJ1386" s="21">
        <f t="shared" si="879"/>
        <v>5</v>
      </c>
      <c r="BK1386" s="28">
        <f t="shared" si="880"/>
        <v>5</v>
      </c>
      <c r="BL1386" s="21">
        <f t="shared" si="881"/>
        <v>5</v>
      </c>
      <c r="BM1386" s="28">
        <f t="shared" si="882"/>
        <v>5</v>
      </c>
      <c r="BN1386" s="21">
        <f t="shared" si="883"/>
        <v>5</v>
      </c>
    </row>
    <row r="1387" spans="1:66">
      <c r="A1387" s="57" t="s">
        <v>3185</v>
      </c>
      <c r="B1387" s="235">
        <v>1</v>
      </c>
      <c r="C1387" s="235">
        <v>5</v>
      </c>
      <c r="D1387" s="235">
        <v>1</v>
      </c>
      <c r="E1387" s="235">
        <v>1</v>
      </c>
      <c r="F1387" s="235">
        <v>1</v>
      </c>
      <c r="G1387" s="235">
        <v>1</v>
      </c>
      <c r="H1387" s="235">
        <v>3</v>
      </c>
      <c r="I1387" s="235">
        <v>1</v>
      </c>
      <c r="J1387" s="235">
        <v>1</v>
      </c>
      <c r="K1387" s="235">
        <v>1</v>
      </c>
      <c r="L1387" s="235">
        <v>1</v>
      </c>
      <c r="M1387" s="235">
        <v>1</v>
      </c>
      <c r="N1387" s="235">
        <v>4</v>
      </c>
      <c r="O1387" s="235">
        <v>1</v>
      </c>
      <c r="P1387" s="235">
        <v>1</v>
      </c>
      <c r="Q1387" s="235">
        <v>3</v>
      </c>
      <c r="R1387" s="235">
        <v>1</v>
      </c>
      <c r="S1387" s="235">
        <v>1</v>
      </c>
      <c r="T1387" s="235">
        <v>4</v>
      </c>
      <c r="U1387" s="235">
        <v>1</v>
      </c>
      <c r="V1387" s="235">
        <v>1</v>
      </c>
      <c r="W1387" s="235">
        <v>1</v>
      </c>
      <c r="X1387" s="235">
        <v>1</v>
      </c>
      <c r="Y1387" s="235">
        <v>1</v>
      </c>
      <c r="Z1387" s="235">
        <v>2</v>
      </c>
      <c r="AA1387" s="235">
        <v>5</v>
      </c>
      <c r="AB1387" s="235">
        <v>1</v>
      </c>
      <c r="AC1387" s="235">
        <v>4</v>
      </c>
      <c r="AE1387" s="30" t="str">
        <f t="shared" si="848"/>
        <v>UAM_766</v>
      </c>
      <c r="AF1387" s="133">
        <f t="shared" si="849"/>
        <v>1</v>
      </c>
      <c r="AG1387" s="133">
        <f t="shared" si="850"/>
        <v>1</v>
      </c>
      <c r="AH1387" s="133">
        <f t="shared" si="851"/>
        <v>1</v>
      </c>
      <c r="AI1387" s="133">
        <f t="shared" si="852"/>
        <v>1</v>
      </c>
      <c r="AJ1387" s="133">
        <f t="shared" si="853"/>
        <v>5</v>
      </c>
      <c r="AK1387" s="133">
        <f t="shared" si="854"/>
        <v>1</v>
      </c>
      <c r="AL1387" s="133">
        <f t="shared" si="855"/>
        <v>3</v>
      </c>
      <c r="AM1387" s="133">
        <f t="shared" si="856"/>
        <v>1</v>
      </c>
      <c r="AN1387" s="133">
        <f t="shared" si="857"/>
        <v>1</v>
      </c>
      <c r="AO1387" s="133">
        <f t="shared" si="858"/>
        <v>0</v>
      </c>
      <c r="AP1387" s="133">
        <f t="shared" si="859"/>
        <v>1</v>
      </c>
      <c r="AQ1387" s="133">
        <f t="shared" si="860"/>
        <v>1</v>
      </c>
      <c r="AR1387" s="133">
        <f t="shared" si="861"/>
        <v>2</v>
      </c>
      <c r="AS1387" s="133">
        <f t="shared" si="862"/>
        <v>1</v>
      </c>
      <c r="AT1387" s="133">
        <f t="shared" si="863"/>
        <v>1</v>
      </c>
      <c r="AU1387" s="133">
        <f t="shared" si="864"/>
        <v>0</v>
      </c>
      <c r="AV1387" s="133">
        <f t="shared" si="865"/>
        <v>1</v>
      </c>
      <c r="AW1387" s="133">
        <f t="shared" si="866"/>
        <v>1</v>
      </c>
      <c r="AX1387" s="133">
        <f t="shared" si="867"/>
        <v>2</v>
      </c>
      <c r="AY1387" s="133">
        <f t="shared" si="868"/>
        <v>1</v>
      </c>
      <c r="AZ1387" s="133">
        <f t="shared" si="869"/>
        <v>1</v>
      </c>
      <c r="BA1387" s="133">
        <f t="shared" si="870"/>
        <v>0</v>
      </c>
      <c r="BB1387" s="133">
        <f t="shared" si="871"/>
        <v>1</v>
      </c>
      <c r="BC1387" s="133">
        <f t="shared" si="872"/>
        <v>1</v>
      </c>
      <c r="BD1387" s="133">
        <f t="shared" si="873"/>
        <v>2</v>
      </c>
      <c r="BE1387" s="133">
        <f t="shared" si="874"/>
        <v>1</v>
      </c>
      <c r="BF1387" s="133">
        <f t="shared" si="875"/>
        <v>1</v>
      </c>
      <c r="BG1387" s="133">
        <f t="shared" si="876"/>
        <v>2</v>
      </c>
      <c r="BH1387" s="25">
        <f t="shared" si="877"/>
        <v>35</v>
      </c>
      <c r="BI1387" s="28">
        <f t="shared" si="878"/>
        <v>0</v>
      </c>
      <c r="BJ1387" s="21">
        <f t="shared" si="879"/>
        <v>6</v>
      </c>
      <c r="BK1387" s="28">
        <f t="shared" si="880"/>
        <v>5</v>
      </c>
      <c r="BL1387" s="21">
        <f t="shared" si="881"/>
        <v>5</v>
      </c>
      <c r="BM1387" s="28">
        <f t="shared" si="882"/>
        <v>14</v>
      </c>
      <c r="BN1387" s="21">
        <f t="shared" si="883"/>
        <v>5</v>
      </c>
    </row>
    <row r="1388" spans="1:66">
      <c r="A1388" s="37" t="s">
        <v>3186</v>
      </c>
      <c r="B1388" s="235">
        <v>1</v>
      </c>
      <c r="C1388" s="235">
        <v>5</v>
      </c>
      <c r="D1388" s="235">
        <v>5</v>
      </c>
      <c r="E1388" s="235">
        <v>1</v>
      </c>
      <c r="F1388" s="235">
        <v>3</v>
      </c>
      <c r="G1388" s="235">
        <v>1</v>
      </c>
      <c r="H1388" s="235">
        <v>4</v>
      </c>
      <c r="I1388" s="235">
        <v>2</v>
      </c>
      <c r="J1388" s="235">
        <v>1</v>
      </c>
      <c r="K1388" s="235">
        <v>4</v>
      </c>
      <c r="L1388" s="235">
        <v>1</v>
      </c>
      <c r="M1388" s="235">
        <v>2</v>
      </c>
      <c r="N1388" s="235">
        <v>4</v>
      </c>
      <c r="O1388" s="235">
        <v>2</v>
      </c>
      <c r="P1388" s="235">
        <v>1</v>
      </c>
      <c r="Q1388" s="235">
        <v>3</v>
      </c>
      <c r="R1388" s="235">
        <v>1</v>
      </c>
      <c r="S1388" s="235">
        <v>3</v>
      </c>
      <c r="T1388" s="235">
        <v>3</v>
      </c>
      <c r="U1388" s="235">
        <v>1</v>
      </c>
      <c r="V1388" s="235">
        <v>1</v>
      </c>
      <c r="W1388" s="235">
        <v>2</v>
      </c>
      <c r="X1388" s="235">
        <v>1</v>
      </c>
      <c r="Y1388" s="235">
        <v>1</v>
      </c>
      <c r="Z1388" s="235">
        <v>2</v>
      </c>
      <c r="AA1388" s="235">
        <v>5</v>
      </c>
      <c r="AB1388" s="235">
        <v>1</v>
      </c>
      <c r="AC1388" s="235">
        <v>3</v>
      </c>
      <c r="AE1388" s="30" t="str">
        <f t="shared" si="848"/>
        <v>UAM_767</v>
      </c>
      <c r="AF1388" s="133">
        <f t="shared" si="849"/>
        <v>1</v>
      </c>
      <c r="AG1388" s="133">
        <f t="shared" si="850"/>
        <v>1</v>
      </c>
      <c r="AH1388" s="133">
        <f t="shared" si="851"/>
        <v>5</v>
      </c>
      <c r="AI1388" s="133">
        <f t="shared" si="852"/>
        <v>1</v>
      </c>
      <c r="AJ1388" s="133">
        <f t="shared" si="853"/>
        <v>3</v>
      </c>
      <c r="AK1388" s="133">
        <f t="shared" si="854"/>
        <v>1</v>
      </c>
      <c r="AL1388" s="133">
        <f t="shared" si="855"/>
        <v>2</v>
      </c>
      <c r="AM1388" s="133">
        <f t="shared" si="856"/>
        <v>2</v>
      </c>
      <c r="AN1388" s="133">
        <f t="shared" si="857"/>
        <v>1</v>
      </c>
      <c r="AO1388" s="133">
        <f t="shared" si="858"/>
        <v>0</v>
      </c>
      <c r="AP1388" s="133">
        <f t="shared" si="859"/>
        <v>1</v>
      </c>
      <c r="AQ1388" s="133">
        <f t="shared" si="860"/>
        <v>2</v>
      </c>
      <c r="AR1388" s="133">
        <f t="shared" si="861"/>
        <v>2</v>
      </c>
      <c r="AS1388" s="133">
        <f t="shared" si="862"/>
        <v>2</v>
      </c>
      <c r="AT1388" s="133">
        <f t="shared" si="863"/>
        <v>1</v>
      </c>
      <c r="AU1388" s="133">
        <f t="shared" si="864"/>
        <v>0</v>
      </c>
      <c r="AV1388" s="133">
        <f t="shared" si="865"/>
        <v>1</v>
      </c>
      <c r="AW1388" s="133">
        <f t="shared" si="866"/>
        <v>3</v>
      </c>
      <c r="AX1388" s="133">
        <f t="shared" si="867"/>
        <v>3</v>
      </c>
      <c r="AY1388" s="133">
        <f t="shared" si="868"/>
        <v>1</v>
      </c>
      <c r="AZ1388" s="133">
        <f t="shared" si="869"/>
        <v>1</v>
      </c>
      <c r="BA1388" s="133">
        <f t="shared" si="870"/>
        <v>0</v>
      </c>
      <c r="BB1388" s="133">
        <f t="shared" si="871"/>
        <v>1</v>
      </c>
      <c r="BC1388" s="133">
        <f t="shared" si="872"/>
        <v>1</v>
      </c>
      <c r="BD1388" s="133">
        <f t="shared" si="873"/>
        <v>2</v>
      </c>
      <c r="BE1388" s="133">
        <f t="shared" si="874"/>
        <v>1</v>
      </c>
      <c r="BF1388" s="133">
        <f t="shared" si="875"/>
        <v>1</v>
      </c>
      <c r="BG1388" s="133">
        <f t="shared" si="876"/>
        <v>3</v>
      </c>
      <c r="BH1388" s="25">
        <f t="shared" si="877"/>
        <v>43</v>
      </c>
      <c r="BI1388" s="28">
        <f t="shared" si="878"/>
        <v>0</v>
      </c>
      <c r="BJ1388" s="21">
        <f t="shared" si="879"/>
        <v>14</v>
      </c>
      <c r="BK1388" s="28">
        <f t="shared" si="880"/>
        <v>6</v>
      </c>
      <c r="BL1388" s="21">
        <f t="shared" si="881"/>
        <v>5</v>
      </c>
      <c r="BM1388" s="28">
        <f t="shared" si="882"/>
        <v>13</v>
      </c>
      <c r="BN1388" s="21">
        <f t="shared" si="883"/>
        <v>5</v>
      </c>
    </row>
    <row r="1389" spans="1:66">
      <c r="A1389" s="37" t="s">
        <v>3187</v>
      </c>
      <c r="B1389" s="235">
        <v>1</v>
      </c>
      <c r="C1389" s="235">
        <v>5</v>
      </c>
      <c r="D1389" s="235">
        <v>4</v>
      </c>
      <c r="E1389" s="235">
        <v>1</v>
      </c>
      <c r="F1389" s="235">
        <v>2</v>
      </c>
      <c r="G1389" s="235">
        <v>1</v>
      </c>
      <c r="H1389" s="235">
        <v>3</v>
      </c>
      <c r="I1389" s="235">
        <v>2</v>
      </c>
      <c r="J1389" s="235">
        <v>1</v>
      </c>
      <c r="K1389" s="235">
        <v>1</v>
      </c>
      <c r="L1389" s="235">
        <v>1</v>
      </c>
      <c r="M1389" s="235">
        <v>1</v>
      </c>
      <c r="N1389" s="235">
        <v>1</v>
      </c>
      <c r="O1389" s="235">
        <v>4</v>
      </c>
      <c r="P1389" s="235">
        <v>1</v>
      </c>
      <c r="Q1389" s="235">
        <v>1</v>
      </c>
      <c r="R1389" s="235">
        <v>1</v>
      </c>
      <c r="S1389" s="235">
        <v>4</v>
      </c>
      <c r="T1389" s="235">
        <v>2</v>
      </c>
      <c r="U1389" s="235">
        <v>1</v>
      </c>
      <c r="V1389" s="235">
        <v>1</v>
      </c>
      <c r="W1389" s="235">
        <v>1</v>
      </c>
      <c r="X1389" s="235">
        <v>1</v>
      </c>
      <c r="Y1389" s="235">
        <v>1</v>
      </c>
      <c r="Z1389" s="235">
        <v>5</v>
      </c>
      <c r="AA1389" s="235">
        <v>5</v>
      </c>
      <c r="AB1389" s="235">
        <v>1</v>
      </c>
      <c r="AC1389" s="235">
        <v>1</v>
      </c>
      <c r="AE1389" s="30" t="str">
        <f t="shared" si="848"/>
        <v>UAM_768</v>
      </c>
      <c r="AF1389" s="133">
        <f t="shared" si="849"/>
        <v>1</v>
      </c>
      <c r="AG1389" s="133">
        <f t="shared" si="850"/>
        <v>1</v>
      </c>
      <c r="AH1389" s="133">
        <f t="shared" si="851"/>
        <v>4</v>
      </c>
      <c r="AI1389" s="133">
        <f t="shared" si="852"/>
        <v>1</v>
      </c>
      <c r="AJ1389" s="133">
        <f t="shared" si="853"/>
        <v>4</v>
      </c>
      <c r="AK1389" s="133">
        <f t="shared" si="854"/>
        <v>1</v>
      </c>
      <c r="AL1389" s="133">
        <f t="shared" si="855"/>
        <v>3</v>
      </c>
      <c r="AM1389" s="133">
        <f t="shared" si="856"/>
        <v>2</v>
      </c>
      <c r="AN1389" s="133">
        <f t="shared" si="857"/>
        <v>1</v>
      </c>
      <c r="AO1389" s="133">
        <f t="shared" si="858"/>
        <v>0</v>
      </c>
      <c r="AP1389" s="133">
        <f t="shared" si="859"/>
        <v>1</v>
      </c>
      <c r="AQ1389" s="133">
        <f t="shared" si="860"/>
        <v>1</v>
      </c>
      <c r="AR1389" s="133">
        <f t="shared" si="861"/>
        <v>5</v>
      </c>
      <c r="AS1389" s="133">
        <f t="shared" si="862"/>
        <v>4</v>
      </c>
      <c r="AT1389" s="133">
        <f t="shared" si="863"/>
        <v>1</v>
      </c>
      <c r="AU1389" s="133">
        <f t="shared" si="864"/>
        <v>0</v>
      </c>
      <c r="AV1389" s="133">
        <f t="shared" si="865"/>
        <v>1</v>
      </c>
      <c r="AW1389" s="133">
        <f t="shared" si="866"/>
        <v>4</v>
      </c>
      <c r="AX1389" s="133">
        <f t="shared" si="867"/>
        <v>4</v>
      </c>
      <c r="AY1389" s="133">
        <f t="shared" si="868"/>
        <v>1</v>
      </c>
      <c r="AZ1389" s="133">
        <f t="shared" si="869"/>
        <v>1</v>
      </c>
      <c r="BA1389" s="133">
        <f t="shared" si="870"/>
        <v>0</v>
      </c>
      <c r="BB1389" s="133">
        <f t="shared" si="871"/>
        <v>1</v>
      </c>
      <c r="BC1389" s="133">
        <f t="shared" si="872"/>
        <v>1</v>
      </c>
      <c r="BD1389" s="133">
        <f t="shared" si="873"/>
        <v>5</v>
      </c>
      <c r="BE1389" s="133">
        <f t="shared" si="874"/>
        <v>1</v>
      </c>
      <c r="BF1389" s="133">
        <f t="shared" si="875"/>
        <v>1</v>
      </c>
      <c r="BG1389" s="133">
        <f t="shared" si="876"/>
        <v>5</v>
      </c>
      <c r="BH1389" s="25">
        <f t="shared" si="877"/>
        <v>55</v>
      </c>
      <c r="BI1389" s="28">
        <f t="shared" si="878"/>
        <v>0</v>
      </c>
      <c r="BJ1389" s="21">
        <f t="shared" si="879"/>
        <v>19</v>
      </c>
      <c r="BK1389" s="28">
        <f t="shared" si="880"/>
        <v>5</v>
      </c>
      <c r="BL1389" s="21">
        <f t="shared" si="881"/>
        <v>5</v>
      </c>
      <c r="BM1389" s="28">
        <f t="shared" si="882"/>
        <v>21</v>
      </c>
      <c r="BN1389" s="21">
        <f t="shared" si="883"/>
        <v>5</v>
      </c>
    </row>
    <row r="1390" spans="1:66">
      <c r="A1390" s="37" t="s">
        <v>3188</v>
      </c>
      <c r="B1390" s="235">
        <v>1</v>
      </c>
      <c r="C1390" s="235">
        <v>5</v>
      </c>
      <c r="D1390" s="235">
        <v>1</v>
      </c>
      <c r="E1390" s="235">
        <v>1</v>
      </c>
      <c r="F1390" s="235">
        <v>5</v>
      </c>
      <c r="G1390" s="235">
        <v>1</v>
      </c>
      <c r="H1390" s="235">
        <v>5</v>
      </c>
      <c r="I1390" s="235">
        <v>1</v>
      </c>
      <c r="J1390" s="235">
        <v>1</v>
      </c>
      <c r="K1390" s="235">
        <v>2</v>
      </c>
      <c r="L1390" s="235">
        <v>1</v>
      </c>
      <c r="M1390" s="235">
        <v>1</v>
      </c>
      <c r="N1390" s="235">
        <v>5</v>
      </c>
      <c r="O1390" s="235">
        <v>1</v>
      </c>
      <c r="P1390" s="235">
        <v>1</v>
      </c>
      <c r="Q1390" s="235">
        <v>4</v>
      </c>
      <c r="R1390" s="235">
        <v>1</v>
      </c>
      <c r="S1390" s="235">
        <v>1</v>
      </c>
      <c r="T1390" s="235">
        <v>5</v>
      </c>
      <c r="U1390" s="235">
        <v>1</v>
      </c>
      <c r="V1390" s="235">
        <v>1</v>
      </c>
      <c r="W1390" s="235">
        <v>4</v>
      </c>
      <c r="X1390" s="235">
        <v>1</v>
      </c>
      <c r="Y1390" s="235">
        <v>1</v>
      </c>
      <c r="Z1390" s="235">
        <v>1</v>
      </c>
      <c r="AA1390" s="235">
        <v>5</v>
      </c>
      <c r="AB1390" s="235">
        <v>1</v>
      </c>
      <c r="AC1390" s="235">
        <v>5</v>
      </c>
      <c r="AE1390" s="30" t="str">
        <f t="shared" si="848"/>
        <v>UAM_769</v>
      </c>
      <c r="AF1390" s="133">
        <f t="shared" si="849"/>
        <v>1</v>
      </c>
      <c r="AG1390" s="133">
        <f t="shared" si="850"/>
        <v>1</v>
      </c>
      <c r="AH1390" s="133">
        <f t="shared" si="851"/>
        <v>1</v>
      </c>
      <c r="AI1390" s="133">
        <f t="shared" si="852"/>
        <v>1</v>
      </c>
      <c r="AJ1390" s="133">
        <f t="shared" si="853"/>
        <v>1</v>
      </c>
      <c r="AK1390" s="133">
        <f t="shared" si="854"/>
        <v>1</v>
      </c>
      <c r="AL1390" s="133">
        <f t="shared" si="855"/>
        <v>1</v>
      </c>
      <c r="AM1390" s="133">
        <f t="shared" si="856"/>
        <v>1</v>
      </c>
      <c r="AN1390" s="133">
        <f t="shared" si="857"/>
        <v>1</v>
      </c>
      <c r="AO1390" s="133">
        <f t="shared" si="858"/>
        <v>0</v>
      </c>
      <c r="AP1390" s="133">
        <f t="shared" si="859"/>
        <v>1</v>
      </c>
      <c r="AQ1390" s="133">
        <f t="shared" si="860"/>
        <v>1</v>
      </c>
      <c r="AR1390" s="133">
        <f t="shared" si="861"/>
        <v>1</v>
      </c>
      <c r="AS1390" s="133">
        <f t="shared" si="862"/>
        <v>1</v>
      </c>
      <c r="AT1390" s="133">
        <f t="shared" si="863"/>
        <v>1</v>
      </c>
      <c r="AU1390" s="133">
        <f t="shared" si="864"/>
        <v>0</v>
      </c>
      <c r="AV1390" s="133">
        <f t="shared" si="865"/>
        <v>1</v>
      </c>
      <c r="AW1390" s="133">
        <f t="shared" si="866"/>
        <v>1</v>
      </c>
      <c r="AX1390" s="133">
        <f t="shared" si="867"/>
        <v>1</v>
      </c>
      <c r="AY1390" s="133">
        <f t="shared" si="868"/>
        <v>1</v>
      </c>
      <c r="AZ1390" s="133">
        <f t="shared" si="869"/>
        <v>1</v>
      </c>
      <c r="BA1390" s="133">
        <f t="shared" si="870"/>
        <v>0</v>
      </c>
      <c r="BB1390" s="133">
        <f t="shared" si="871"/>
        <v>1</v>
      </c>
      <c r="BC1390" s="133">
        <f t="shared" si="872"/>
        <v>1</v>
      </c>
      <c r="BD1390" s="133">
        <f t="shared" si="873"/>
        <v>1</v>
      </c>
      <c r="BE1390" s="133">
        <f t="shared" si="874"/>
        <v>1</v>
      </c>
      <c r="BF1390" s="133">
        <f t="shared" si="875"/>
        <v>1</v>
      </c>
      <c r="BG1390" s="133">
        <f t="shared" si="876"/>
        <v>1</v>
      </c>
      <c r="BH1390" s="25">
        <f t="shared" si="877"/>
        <v>25</v>
      </c>
      <c r="BI1390" s="28">
        <f t="shared" si="878"/>
        <v>0</v>
      </c>
      <c r="BJ1390" s="21">
        <f t="shared" si="879"/>
        <v>5</v>
      </c>
      <c r="BK1390" s="28">
        <f t="shared" si="880"/>
        <v>5</v>
      </c>
      <c r="BL1390" s="21">
        <f t="shared" si="881"/>
        <v>5</v>
      </c>
      <c r="BM1390" s="28">
        <f t="shared" si="882"/>
        <v>5</v>
      </c>
      <c r="BN1390" s="21">
        <f t="shared" si="883"/>
        <v>5</v>
      </c>
    </row>
    <row r="1391" spans="1:66">
      <c r="A1391" s="37" t="s">
        <v>3189</v>
      </c>
      <c r="B1391" s="235">
        <v>1</v>
      </c>
      <c r="C1391" s="235">
        <v>5</v>
      </c>
      <c r="D1391" s="235">
        <v>2</v>
      </c>
      <c r="E1391" s="235">
        <v>1</v>
      </c>
      <c r="F1391" s="235">
        <v>5</v>
      </c>
      <c r="G1391" s="235">
        <v>1</v>
      </c>
      <c r="H1391" s="235">
        <v>5</v>
      </c>
      <c r="I1391" s="235">
        <v>1</v>
      </c>
      <c r="J1391" s="235">
        <v>1</v>
      </c>
      <c r="K1391" s="235">
        <v>3</v>
      </c>
      <c r="L1391" s="235">
        <v>3</v>
      </c>
      <c r="M1391" s="235">
        <v>1</v>
      </c>
      <c r="N1391" s="235">
        <v>4</v>
      </c>
      <c r="O1391" s="235">
        <v>1</v>
      </c>
      <c r="P1391" s="235">
        <v>1</v>
      </c>
      <c r="Q1391" s="235">
        <v>4</v>
      </c>
      <c r="R1391" s="235">
        <v>1</v>
      </c>
      <c r="S1391" s="235">
        <v>1</v>
      </c>
      <c r="T1391" s="235">
        <v>4</v>
      </c>
      <c r="U1391" s="235">
        <v>1</v>
      </c>
      <c r="V1391" s="235">
        <v>1</v>
      </c>
      <c r="W1391" s="235">
        <v>4</v>
      </c>
      <c r="X1391" s="235">
        <v>1</v>
      </c>
      <c r="Y1391" s="235">
        <v>1</v>
      </c>
      <c r="Z1391" s="235">
        <v>2</v>
      </c>
      <c r="AA1391" s="235">
        <v>5</v>
      </c>
      <c r="AB1391" s="235">
        <v>1</v>
      </c>
      <c r="AC1391" s="235">
        <v>5</v>
      </c>
      <c r="AE1391" s="30" t="str">
        <f t="shared" si="848"/>
        <v>UAM_770</v>
      </c>
      <c r="AF1391" s="133">
        <f t="shared" si="849"/>
        <v>1</v>
      </c>
      <c r="AG1391" s="133">
        <f t="shared" si="850"/>
        <v>1</v>
      </c>
      <c r="AH1391" s="133">
        <f t="shared" si="851"/>
        <v>2</v>
      </c>
      <c r="AI1391" s="133">
        <f t="shared" si="852"/>
        <v>1</v>
      </c>
      <c r="AJ1391" s="133">
        <f t="shared" si="853"/>
        <v>1</v>
      </c>
      <c r="AK1391" s="133">
        <f t="shared" si="854"/>
        <v>1</v>
      </c>
      <c r="AL1391" s="133">
        <f t="shared" si="855"/>
        <v>1</v>
      </c>
      <c r="AM1391" s="133">
        <f t="shared" si="856"/>
        <v>1</v>
      </c>
      <c r="AN1391" s="133">
        <f t="shared" si="857"/>
        <v>1</v>
      </c>
      <c r="AO1391" s="133">
        <f t="shared" si="858"/>
        <v>0</v>
      </c>
      <c r="AP1391" s="133">
        <f t="shared" si="859"/>
        <v>3</v>
      </c>
      <c r="AQ1391" s="133">
        <f t="shared" si="860"/>
        <v>1</v>
      </c>
      <c r="AR1391" s="133">
        <f t="shared" si="861"/>
        <v>2</v>
      </c>
      <c r="AS1391" s="133">
        <f t="shared" si="862"/>
        <v>1</v>
      </c>
      <c r="AT1391" s="133">
        <f t="shared" si="863"/>
        <v>1</v>
      </c>
      <c r="AU1391" s="133">
        <f t="shared" si="864"/>
        <v>0</v>
      </c>
      <c r="AV1391" s="133">
        <f t="shared" si="865"/>
        <v>1</v>
      </c>
      <c r="AW1391" s="133">
        <f t="shared" si="866"/>
        <v>1</v>
      </c>
      <c r="AX1391" s="133">
        <f t="shared" si="867"/>
        <v>2</v>
      </c>
      <c r="AY1391" s="133">
        <f t="shared" si="868"/>
        <v>1</v>
      </c>
      <c r="AZ1391" s="133">
        <f t="shared" si="869"/>
        <v>1</v>
      </c>
      <c r="BA1391" s="133">
        <f t="shared" si="870"/>
        <v>0</v>
      </c>
      <c r="BB1391" s="133">
        <f t="shared" si="871"/>
        <v>1</v>
      </c>
      <c r="BC1391" s="133">
        <f t="shared" si="872"/>
        <v>1</v>
      </c>
      <c r="BD1391" s="133">
        <f t="shared" si="873"/>
        <v>2</v>
      </c>
      <c r="BE1391" s="133">
        <f t="shared" si="874"/>
        <v>1</v>
      </c>
      <c r="BF1391" s="133">
        <f t="shared" si="875"/>
        <v>1</v>
      </c>
      <c r="BG1391" s="133">
        <f t="shared" si="876"/>
        <v>1</v>
      </c>
      <c r="BH1391" s="25">
        <f t="shared" si="877"/>
        <v>31</v>
      </c>
      <c r="BI1391" s="28">
        <f t="shared" si="878"/>
        <v>0</v>
      </c>
      <c r="BJ1391" s="21">
        <f t="shared" si="879"/>
        <v>7</v>
      </c>
      <c r="BK1391" s="28">
        <f t="shared" si="880"/>
        <v>7</v>
      </c>
      <c r="BL1391" s="21">
        <f t="shared" si="881"/>
        <v>5</v>
      </c>
      <c r="BM1391" s="28">
        <f t="shared" si="882"/>
        <v>7</v>
      </c>
      <c r="BN1391" s="21">
        <f t="shared" si="883"/>
        <v>5</v>
      </c>
    </row>
    <row r="1392" spans="1:66">
      <c r="A1392" s="52" t="s">
        <v>3193</v>
      </c>
      <c r="B1392" s="235">
        <v>1</v>
      </c>
      <c r="C1392" s="235">
        <v>5</v>
      </c>
      <c r="D1392" s="235">
        <v>2</v>
      </c>
      <c r="E1392" s="235">
        <v>1</v>
      </c>
      <c r="F1392" s="235">
        <v>5</v>
      </c>
      <c r="G1392" s="235">
        <v>1</v>
      </c>
      <c r="H1392" s="235">
        <v>5</v>
      </c>
      <c r="I1392" s="235">
        <v>1</v>
      </c>
      <c r="J1392" s="235">
        <v>1</v>
      </c>
      <c r="K1392" s="235">
        <v>3</v>
      </c>
      <c r="L1392" s="235">
        <v>1</v>
      </c>
      <c r="M1392" s="235">
        <v>1</v>
      </c>
      <c r="N1392" s="235">
        <v>4</v>
      </c>
      <c r="O1392" s="235">
        <v>1</v>
      </c>
      <c r="P1392" s="235">
        <v>1</v>
      </c>
      <c r="Q1392" s="235">
        <v>3</v>
      </c>
      <c r="R1392" s="235">
        <v>1</v>
      </c>
      <c r="S1392" s="235">
        <v>1</v>
      </c>
      <c r="T1392" s="235">
        <v>3</v>
      </c>
      <c r="U1392" s="235">
        <v>1</v>
      </c>
      <c r="V1392" s="235">
        <v>1</v>
      </c>
      <c r="W1392" s="235">
        <v>3</v>
      </c>
      <c r="X1392" s="235">
        <v>1</v>
      </c>
      <c r="Y1392" s="235">
        <v>1</v>
      </c>
      <c r="Z1392" s="235">
        <v>1</v>
      </c>
      <c r="AA1392" s="235">
        <v>5</v>
      </c>
      <c r="AB1392" s="235">
        <v>1</v>
      </c>
      <c r="AC1392" s="235">
        <v>4</v>
      </c>
      <c r="AE1392" s="30" t="str">
        <f t="shared" si="848"/>
        <v>SLV_342</v>
      </c>
      <c r="AF1392" s="133">
        <f t="shared" si="849"/>
        <v>1</v>
      </c>
      <c r="AG1392" s="133">
        <f t="shared" si="850"/>
        <v>1</v>
      </c>
      <c r="AH1392" s="133">
        <f t="shared" si="851"/>
        <v>2</v>
      </c>
      <c r="AI1392" s="133">
        <f t="shared" si="852"/>
        <v>1</v>
      </c>
      <c r="AJ1392" s="133">
        <f t="shared" si="853"/>
        <v>1</v>
      </c>
      <c r="AK1392" s="133">
        <f t="shared" si="854"/>
        <v>1</v>
      </c>
      <c r="AL1392" s="133">
        <f t="shared" si="855"/>
        <v>1</v>
      </c>
      <c r="AM1392" s="133">
        <f t="shared" si="856"/>
        <v>1</v>
      </c>
      <c r="AN1392" s="133">
        <f t="shared" si="857"/>
        <v>1</v>
      </c>
      <c r="AO1392" s="133">
        <f t="shared" si="858"/>
        <v>0</v>
      </c>
      <c r="AP1392" s="133">
        <f t="shared" si="859"/>
        <v>1</v>
      </c>
      <c r="AQ1392" s="133">
        <f t="shared" si="860"/>
        <v>1</v>
      </c>
      <c r="AR1392" s="133">
        <f t="shared" si="861"/>
        <v>2</v>
      </c>
      <c r="AS1392" s="133">
        <f t="shared" si="862"/>
        <v>1</v>
      </c>
      <c r="AT1392" s="133">
        <f t="shared" si="863"/>
        <v>1</v>
      </c>
      <c r="AU1392" s="133">
        <f t="shared" si="864"/>
        <v>0</v>
      </c>
      <c r="AV1392" s="133">
        <f t="shared" si="865"/>
        <v>1</v>
      </c>
      <c r="AW1392" s="133">
        <f t="shared" si="866"/>
        <v>1</v>
      </c>
      <c r="AX1392" s="133">
        <f t="shared" si="867"/>
        <v>3</v>
      </c>
      <c r="AY1392" s="133">
        <f t="shared" si="868"/>
        <v>1</v>
      </c>
      <c r="AZ1392" s="133">
        <f t="shared" si="869"/>
        <v>1</v>
      </c>
      <c r="BA1392" s="133">
        <f t="shared" si="870"/>
        <v>0</v>
      </c>
      <c r="BB1392" s="133">
        <f t="shared" si="871"/>
        <v>1</v>
      </c>
      <c r="BC1392" s="133">
        <f t="shared" si="872"/>
        <v>1</v>
      </c>
      <c r="BD1392" s="133">
        <f t="shared" si="873"/>
        <v>1</v>
      </c>
      <c r="BE1392" s="133">
        <f t="shared" si="874"/>
        <v>1</v>
      </c>
      <c r="BF1392" s="133">
        <f t="shared" si="875"/>
        <v>1</v>
      </c>
      <c r="BG1392" s="133">
        <f t="shared" si="876"/>
        <v>2</v>
      </c>
      <c r="BH1392" s="25">
        <f t="shared" si="877"/>
        <v>30</v>
      </c>
      <c r="BI1392" s="28">
        <f t="shared" si="878"/>
        <v>0</v>
      </c>
      <c r="BJ1392" s="21">
        <f t="shared" si="879"/>
        <v>6</v>
      </c>
      <c r="BK1392" s="28">
        <f t="shared" si="880"/>
        <v>5</v>
      </c>
      <c r="BL1392" s="21">
        <f t="shared" si="881"/>
        <v>5</v>
      </c>
      <c r="BM1392" s="28">
        <f t="shared" si="882"/>
        <v>9</v>
      </c>
      <c r="BN1392" s="21">
        <f t="shared" si="883"/>
        <v>5</v>
      </c>
    </row>
    <row r="1393" spans="1:66">
      <c r="A1393" s="52" t="s">
        <v>3194</v>
      </c>
      <c r="B1393" s="235">
        <v>1</v>
      </c>
      <c r="C1393" s="235">
        <v>5</v>
      </c>
      <c r="D1393" s="235">
        <v>1</v>
      </c>
      <c r="E1393" s="235">
        <v>1</v>
      </c>
      <c r="F1393" s="235">
        <v>5</v>
      </c>
      <c r="G1393" s="235">
        <v>1</v>
      </c>
      <c r="H1393" s="235">
        <v>5</v>
      </c>
      <c r="I1393" s="235">
        <v>1</v>
      </c>
      <c r="J1393" s="235">
        <v>1</v>
      </c>
      <c r="K1393" s="235">
        <v>5</v>
      </c>
      <c r="L1393" s="235">
        <v>1</v>
      </c>
      <c r="M1393" s="235">
        <v>1</v>
      </c>
      <c r="N1393" s="235">
        <v>5</v>
      </c>
      <c r="O1393" s="235">
        <v>1</v>
      </c>
      <c r="P1393" s="235">
        <v>1</v>
      </c>
      <c r="Q1393" s="235">
        <v>5</v>
      </c>
      <c r="R1393" s="235">
        <v>1</v>
      </c>
      <c r="S1393" s="235">
        <v>1</v>
      </c>
      <c r="T1393" s="235">
        <v>4</v>
      </c>
      <c r="U1393" s="235">
        <v>1</v>
      </c>
      <c r="V1393" s="235">
        <v>1</v>
      </c>
      <c r="W1393" s="235">
        <v>5</v>
      </c>
      <c r="X1393" s="235">
        <v>1</v>
      </c>
      <c r="Y1393" s="235">
        <v>1</v>
      </c>
      <c r="Z1393" s="235">
        <v>1</v>
      </c>
      <c r="AA1393" s="235">
        <v>5</v>
      </c>
      <c r="AB1393" s="235">
        <v>1</v>
      </c>
      <c r="AC1393" s="235">
        <v>5</v>
      </c>
      <c r="AE1393" s="30" t="str">
        <f t="shared" si="848"/>
        <v>SLV_343</v>
      </c>
      <c r="AF1393" s="133">
        <f t="shared" si="849"/>
        <v>1</v>
      </c>
      <c r="AG1393" s="133">
        <f t="shared" si="850"/>
        <v>1</v>
      </c>
      <c r="AH1393" s="133">
        <f t="shared" si="851"/>
        <v>1</v>
      </c>
      <c r="AI1393" s="133">
        <f t="shared" si="852"/>
        <v>1</v>
      </c>
      <c r="AJ1393" s="133">
        <f t="shared" si="853"/>
        <v>1</v>
      </c>
      <c r="AK1393" s="133">
        <f t="shared" si="854"/>
        <v>1</v>
      </c>
      <c r="AL1393" s="133">
        <f t="shared" si="855"/>
        <v>1</v>
      </c>
      <c r="AM1393" s="133">
        <f t="shared" si="856"/>
        <v>1</v>
      </c>
      <c r="AN1393" s="133">
        <f t="shared" si="857"/>
        <v>1</v>
      </c>
      <c r="AO1393" s="133">
        <f t="shared" si="858"/>
        <v>1</v>
      </c>
      <c r="AP1393" s="133">
        <f t="shared" si="859"/>
        <v>1</v>
      </c>
      <c r="AQ1393" s="133">
        <f t="shared" si="860"/>
        <v>1</v>
      </c>
      <c r="AR1393" s="133">
        <f t="shared" si="861"/>
        <v>1</v>
      </c>
      <c r="AS1393" s="133">
        <f t="shared" si="862"/>
        <v>1</v>
      </c>
      <c r="AT1393" s="133">
        <f t="shared" si="863"/>
        <v>1</v>
      </c>
      <c r="AU1393" s="133">
        <f t="shared" si="864"/>
        <v>1</v>
      </c>
      <c r="AV1393" s="133">
        <f t="shared" si="865"/>
        <v>1</v>
      </c>
      <c r="AW1393" s="133">
        <f t="shared" si="866"/>
        <v>1</v>
      </c>
      <c r="AX1393" s="133">
        <f t="shared" si="867"/>
        <v>2</v>
      </c>
      <c r="AY1393" s="133">
        <f t="shared" si="868"/>
        <v>1</v>
      </c>
      <c r="AZ1393" s="133">
        <f t="shared" si="869"/>
        <v>1</v>
      </c>
      <c r="BA1393" s="133">
        <f t="shared" si="870"/>
        <v>1</v>
      </c>
      <c r="BB1393" s="133">
        <f t="shared" si="871"/>
        <v>1</v>
      </c>
      <c r="BC1393" s="133">
        <f t="shared" si="872"/>
        <v>1</v>
      </c>
      <c r="BD1393" s="133">
        <f t="shared" si="873"/>
        <v>1</v>
      </c>
      <c r="BE1393" s="133">
        <f t="shared" si="874"/>
        <v>1</v>
      </c>
      <c r="BF1393" s="133">
        <f t="shared" si="875"/>
        <v>1</v>
      </c>
      <c r="BG1393" s="133">
        <f t="shared" si="876"/>
        <v>1</v>
      </c>
      <c r="BH1393" s="25">
        <f t="shared" si="877"/>
        <v>29</v>
      </c>
      <c r="BI1393" s="28">
        <f t="shared" si="878"/>
        <v>3</v>
      </c>
      <c r="BJ1393" s="21">
        <f t="shared" si="879"/>
        <v>5</v>
      </c>
      <c r="BK1393" s="28">
        <f t="shared" si="880"/>
        <v>5</v>
      </c>
      <c r="BL1393" s="21">
        <f t="shared" si="881"/>
        <v>5</v>
      </c>
      <c r="BM1393" s="28">
        <f t="shared" si="882"/>
        <v>6</v>
      </c>
      <c r="BN1393" s="21">
        <f t="shared" si="883"/>
        <v>5</v>
      </c>
    </row>
    <row r="1394" spans="1:66">
      <c r="A1394" s="52" t="s">
        <v>3195</v>
      </c>
      <c r="B1394" s="235">
        <v>1</v>
      </c>
      <c r="C1394" s="235">
        <v>5</v>
      </c>
      <c r="D1394" s="235">
        <v>1</v>
      </c>
      <c r="E1394" s="235">
        <v>1</v>
      </c>
      <c r="F1394" s="235">
        <v>5</v>
      </c>
      <c r="G1394" s="235">
        <v>1</v>
      </c>
      <c r="H1394" s="235">
        <v>5</v>
      </c>
      <c r="I1394" s="235">
        <v>1</v>
      </c>
      <c r="J1394" s="235">
        <v>1</v>
      </c>
      <c r="K1394" s="235">
        <v>4</v>
      </c>
      <c r="L1394" s="235">
        <v>1</v>
      </c>
      <c r="M1394" s="235">
        <v>1</v>
      </c>
      <c r="N1394" s="235">
        <v>5</v>
      </c>
      <c r="O1394" s="235">
        <v>1</v>
      </c>
      <c r="P1394" s="235">
        <v>1</v>
      </c>
      <c r="Q1394" s="235">
        <v>5</v>
      </c>
      <c r="R1394" s="235">
        <v>1</v>
      </c>
      <c r="S1394" s="235">
        <v>1</v>
      </c>
      <c r="T1394" s="235">
        <v>5</v>
      </c>
      <c r="U1394" s="235">
        <v>1</v>
      </c>
      <c r="V1394" s="235">
        <v>1</v>
      </c>
      <c r="W1394" s="235">
        <v>4</v>
      </c>
      <c r="X1394" s="235">
        <v>1</v>
      </c>
      <c r="Y1394" s="235">
        <v>1</v>
      </c>
      <c r="Z1394" s="235">
        <v>1</v>
      </c>
      <c r="AA1394" s="235">
        <v>5</v>
      </c>
      <c r="AB1394" s="235">
        <v>1</v>
      </c>
      <c r="AC1394" s="235">
        <v>5</v>
      </c>
      <c r="AE1394" s="30" t="str">
        <f t="shared" si="848"/>
        <v>SLV_344</v>
      </c>
      <c r="AF1394" s="133">
        <f t="shared" si="849"/>
        <v>1</v>
      </c>
      <c r="AG1394" s="133">
        <f t="shared" si="850"/>
        <v>1</v>
      </c>
      <c r="AH1394" s="133">
        <f t="shared" si="851"/>
        <v>1</v>
      </c>
      <c r="AI1394" s="133">
        <f t="shared" si="852"/>
        <v>1</v>
      </c>
      <c r="AJ1394" s="133">
        <f t="shared" si="853"/>
        <v>1</v>
      </c>
      <c r="AK1394" s="133">
        <f t="shared" si="854"/>
        <v>1</v>
      </c>
      <c r="AL1394" s="133">
        <f t="shared" si="855"/>
        <v>1</v>
      </c>
      <c r="AM1394" s="133">
        <f t="shared" si="856"/>
        <v>1</v>
      </c>
      <c r="AN1394" s="133">
        <f t="shared" si="857"/>
        <v>1</v>
      </c>
      <c r="AO1394" s="133">
        <f t="shared" si="858"/>
        <v>0</v>
      </c>
      <c r="AP1394" s="133">
        <f t="shared" si="859"/>
        <v>1</v>
      </c>
      <c r="AQ1394" s="133">
        <f t="shared" si="860"/>
        <v>1</v>
      </c>
      <c r="AR1394" s="133">
        <f t="shared" si="861"/>
        <v>1</v>
      </c>
      <c r="AS1394" s="133">
        <f t="shared" si="862"/>
        <v>1</v>
      </c>
      <c r="AT1394" s="133">
        <f t="shared" si="863"/>
        <v>1</v>
      </c>
      <c r="AU1394" s="133">
        <f t="shared" si="864"/>
        <v>1</v>
      </c>
      <c r="AV1394" s="133">
        <f t="shared" si="865"/>
        <v>1</v>
      </c>
      <c r="AW1394" s="133">
        <f t="shared" si="866"/>
        <v>1</v>
      </c>
      <c r="AX1394" s="133">
        <f t="shared" si="867"/>
        <v>1</v>
      </c>
      <c r="AY1394" s="133">
        <f t="shared" si="868"/>
        <v>1</v>
      </c>
      <c r="AZ1394" s="133">
        <f t="shared" si="869"/>
        <v>1</v>
      </c>
      <c r="BA1394" s="133">
        <f t="shared" si="870"/>
        <v>0</v>
      </c>
      <c r="BB1394" s="133">
        <f t="shared" si="871"/>
        <v>1</v>
      </c>
      <c r="BC1394" s="133">
        <f t="shared" si="872"/>
        <v>1</v>
      </c>
      <c r="BD1394" s="133">
        <f t="shared" si="873"/>
        <v>1</v>
      </c>
      <c r="BE1394" s="133">
        <f t="shared" si="874"/>
        <v>1</v>
      </c>
      <c r="BF1394" s="133">
        <f t="shared" si="875"/>
        <v>1</v>
      </c>
      <c r="BG1394" s="133">
        <f t="shared" si="876"/>
        <v>1</v>
      </c>
      <c r="BH1394" s="25">
        <f t="shared" si="877"/>
        <v>26</v>
      </c>
      <c r="BI1394" s="28">
        <f t="shared" si="878"/>
        <v>1</v>
      </c>
      <c r="BJ1394" s="21">
        <f t="shared" si="879"/>
        <v>5</v>
      </c>
      <c r="BK1394" s="28">
        <f t="shared" si="880"/>
        <v>5</v>
      </c>
      <c r="BL1394" s="21">
        <f t="shared" si="881"/>
        <v>5</v>
      </c>
      <c r="BM1394" s="28">
        <f t="shared" si="882"/>
        <v>5</v>
      </c>
      <c r="BN1394" s="21">
        <f t="shared" si="883"/>
        <v>5</v>
      </c>
    </row>
    <row r="1395" spans="1:66">
      <c r="A1395" s="52" t="s">
        <v>3196</v>
      </c>
      <c r="B1395" s="235">
        <v>1</v>
      </c>
      <c r="C1395" s="235">
        <v>5</v>
      </c>
      <c r="D1395" s="235">
        <v>1</v>
      </c>
      <c r="E1395" s="235">
        <v>1</v>
      </c>
      <c r="F1395" s="235">
        <v>5</v>
      </c>
      <c r="G1395" s="235">
        <v>2</v>
      </c>
      <c r="H1395" s="235">
        <v>5</v>
      </c>
      <c r="I1395" s="235">
        <v>1</v>
      </c>
      <c r="J1395" s="235">
        <v>1</v>
      </c>
      <c r="K1395" s="235">
        <v>4</v>
      </c>
      <c r="L1395" s="235">
        <v>1</v>
      </c>
      <c r="M1395" s="235">
        <v>1</v>
      </c>
      <c r="N1395" s="235">
        <v>4</v>
      </c>
      <c r="O1395" s="235">
        <v>1</v>
      </c>
      <c r="P1395" s="235">
        <v>1</v>
      </c>
      <c r="Q1395" s="235">
        <v>4</v>
      </c>
      <c r="R1395" s="235">
        <v>1</v>
      </c>
      <c r="S1395" s="235">
        <v>1</v>
      </c>
      <c r="T1395" s="235">
        <v>4</v>
      </c>
      <c r="U1395" s="235">
        <v>2</v>
      </c>
      <c r="V1395" s="235">
        <v>1</v>
      </c>
      <c r="W1395" s="235">
        <v>4</v>
      </c>
      <c r="X1395" s="235">
        <v>2</v>
      </c>
      <c r="Y1395" s="235">
        <v>1</v>
      </c>
      <c r="Z1395" s="235">
        <v>1</v>
      </c>
      <c r="AA1395" s="235">
        <v>5</v>
      </c>
      <c r="AB1395" s="235">
        <v>1</v>
      </c>
      <c r="AC1395" s="235">
        <v>5</v>
      </c>
      <c r="AE1395" s="30" t="str">
        <f t="shared" si="848"/>
        <v>SLV_345</v>
      </c>
      <c r="AF1395" s="133">
        <f t="shared" si="849"/>
        <v>1</v>
      </c>
      <c r="AG1395" s="133">
        <f t="shared" si="850"/>
        <v>1</v>
      </c>
      <c r="AH1395" s="133">
        <f t="shared" si="851"/>
        <v>1</v>
      </c>
      <c r="AI1395" s="133">
        <f t="shared" si="852"/>
        <v>1</v>
      </c>
      <c r="AJ1395" s="133">
        <f t="shared" si="853"/>
        <v>1</v>
      </c>
      <c r="AK1395" s="133">
        <f t="shared" si="854"/>
        <v>2</v>
      </c>
      <c r="AL1395" s="133">
        <f t="shared" si="855"/>
        <v>1</v>
      </c>
      <c r="AM1395" s="133">
        <f t="shared" si="856"/>
        <v>1</v>
      </c>
      <c r="AN1395" s="133">
        <f t="shared" si="857"/>
        <v>1</v>
      </c>
      <c r="AO1395" s="133">
        <f t="shared" si="858"/>
        <v>0</v>
      </c>
      <c r="AP1395" s="133">
        <f t="shared" si="859"/>
        <v>1</v>
      </c>
      <c r="AQ1395" s="133">
        <f t="shared" si="860"/>
        <v>1</v>
      </c>
      <c r="AR1395" s="133">
        <f t="shared" si="861"/>
        <v>2</v>
      </c>
      <c r="AS1395" s="133">
        <f t="shared" si="862"/>
        <v>1</v>
      </c>
      <c r="AT1395" s="133">
        <f t="shared" si="863"/>
        <v>1</v>
      </c>
      <c r="AU1395" s="133">
        <f t="shared" si="864"/>
        <v>0</v>
      </c>
      <c r="AV1395" s="133">
        <f t="shared" si="865"/>
        <v>1</v>
      </c>
      <c r="AW1395" s="133">
        <f t="shared" si="866"/>
        <v>1</v>
      </c>
      <c r="AX1395" s="133">
        <f t="shared" si="867"/>
        <v>2</v>
      </c>
      <c r="AY1395" s="133">
        <f t="shared" si="868"/>
        <v>2</v>
      </c>
      <c r="AZ1395" s="133">
        <f t="shared" si="869"/>
        <v>1</v>
      </c>
      <c r="BA1395" s="133">
        <f t="shared" si="870"/>
        <v>0</v>
      </c>
      <c r="BB1395" s="133">
        <f t="shared" si="871"/>
        <v>2</v>
      </c>
      <c r="BC1395" s="133">
        <f t="shared" si="872"/>
        <v>1</v>
      </c>
      <c r="BD1395" s="133">
        <f t="shared" si="873"/>
        <v>1</v>
      </c>
      <c r="BE1395" s="133">
        <f t="shared" si="874"/>
        <v>1</v>
      </c>
      <c r="BF1395" s="133">
        <f t="shared" si="875"/>
        <v>1</v>
      </c>
      <c r="BG1395" s="133">
        <f t="shared" si="876"/>
        <v>1</v>
      </c>
      <c r="BH1395" s="25">
        <f t="shared" si="877"/>
        <v>30</v>
      </c>
      <c r="BI1395" s="28">
        <f t="shared" si="878"/>
        <v>0</v>
      </c>
      <c r="BJ1395" s="21">
        <f t="shared" si="879"/>
        <v>5</v>
      </c>
      <c r="BK1395" s="28">
        <f t="shared" si="880"/>
        <v>5</v>
      </c>
      <c r="BL1395" s="21">
        <f t="shared" si="881"/>
        <v>7</v>
      </c>
      <c r="BM1395" s="28">
        <f t="shared" si="882"/>
        <v>7</v>
      </c>
      <c r="BN1395" s="21">
        <f t="shared" si="883"/>
        <v>6</v>
      </c>
    </row>
    <row r="1396" spans="1:66">
      <c r="A1396" s="52" t="s">
        <v>3197</v>
      </c>
      <c r="B1396">
        <v>1</v>
      </c>
      <c r="C1396">
        <v>3</v>
      </c>
      <c r="D1396">
        <v>4</v>
      </c>
      <c r="E1396">
        <v>1</v>
      </c>
      <c r="F1396">
        <v>1</v>
      </c>
      <c r="G1396">
        <v>1</v>
      </c>
      <c r="H1396">
        <v>4</v>
      </c>
      <c r="I1396">
        <v>1</v>
      </c>
      <c r="J1396">
        <v>1</v>
      </c>
      <c r="K1396">
        <v>3</v>
      </c>
      <c r="L1396">
        <v>1</v>
      </c>
      <c r="M1396">
        <v>1</v>
      </c>
      <c r="N1396">
        <v>3</v>
      </c>
      <c r="O1396">
        <v>1</v>
      </c>
      <c r="P1396">
        <v>1</v>
      </c>
      <c r="Q1396">
        <v>1</v>
      </c>
      <c r="R1396">
        <v>1</v>
      </c>
      <c r="S1396">
        <v>1</v>
      </c>
      <c r="T1396">
        <v>3</v>
      </c>
      <c r="U1396">
        <v>1</v>
      </c>
      <c r="V1396">
        <v>1</v>
      </c>
      <c r="W1396">
        <v>2</v>
      </c>
      <c r="X1396">
        <v>1</v>
      </c>
      <c r="Y1396">
        <v>1</v>
      </c>
      <c r="Z1396">
        <v>2</v>
      </c>
      <c r="AA1396">
        <v>5</v>
      </c>
      <c r="AB1396">
        <v>1</v>
      </c>
      <c r="AC1396">
        <v>3</v>
      </c>
      <c r="AE1396" s="30" t="str">
        <f t="shared" si="848"/>
        <v>SLV_346</v>
      </c>
      <c r="AF1396" s="133">
        <f t="shared" si="849"/>
        <v>1</v>
      </c>
      <c r="AG1396" s="133">
        <f t="shared" si="850"/>
        <v>3</v>
      </c>
      <c r="AH1396" s="133">
        <f t="shared" si="851"/>
        <v>4</v>
      </c>
      <c r="AI1396" s="133">
        <f t="shared" si="852"/>
        <v>1</v>
      </c>
      <c r="AJ1396" s="133">
        <f t="shared" si="853"/>
        <v>5</v>
      </c>
      <c r="AK1396" s="133">
        <f t="shared" si="854"/>
        <v>1</v>
      </c>
      <c r="AL1396" s="133">
        <f t="shared" si="855"/>
        <v>2</v>
      </c>
      <c r="AM1396" s="133">
        <f t="shared" si="856"/>
        <v>1</v>
      </c>
      <c r="AN1396" s="133">
        <f t="shared" si="857"/>
        <v>1</v>
      </c>
      <c r="AO1396" s="133">
        <f t="shared" si="858"/>
        <v>0</v>
      </c>
      <c r="AP1396" s="133">
        <f t="shared" si="859"/>
        <v>1</v>
      </c>
      <c r="AQ1396" s="133">
        <f t="shared" si="860"/>
        <v>1</v>
      </c>
      <c r="AR1396" s="133">
        <f t="shared" si="861"/>
        <v>3</v>
      </c>
      <c r="AS1396" s="133">
        <f t="shared" si="862"/>
        <v>1</v>
      </c>
      <c r="AT1396" s="133">
        <f t="shared" si="863"/>
        <v>1</v>
      </c>
      <c r="AU1396" s="133">
        <f t="shared" si="864"/>
        <v>0</v>
      </c>
      <c r="AV1396" s="133">
        <f t="shared" si="865"/>
        <v>1</v>
      </c>
      <c r="AW1396" s="133">
        <f t="shared" si="866"/>
        <v>1</v>
      </c>
      <c r="AX1396" s="133">
        <f t="shared" si="867"/>
        <v>3</v>
      </c>
      <c r="AY1396" s="133">
        <f t="shared" si="868"/>
        <v>1</v>
      </c>
      <c r="AZ1396" s="133">
        <f t="shared" si="869"/>
        <v>1</v>
      </c>
      <c r="BA1396" s="133">
        <f t="shared" si="870"/>
        <v>0</v>
      </c>
      <c r="BB1396" s="133">
        <f t="shared" si="871"/>
        <v>1</v>
      </c>
      <c r="BC1396" s="133">
        <f t="shared" si="872"/>
        <v>1</v>
      </c>
      <c r="BD1396" s="133">
        <f t="shared" si="873"/>
        <v>2</v>
      </c>
      <c r="BE1396" s="133">
        <f t="shared" si="874"/>
        <v>1</v>
      </c>
      <c r="BF1396" s="133">
        <f t="shared" si="875"/>
        <v>1</v>
      </c>
      <c r="BG1396" s="133">
        <f t="shared" si="876"/>
        <v>3</v>
      </c>
      <c r="BH1396" s="25">
        <f t="shared" si="877"/>
        <v>42</v>
      </c>
      <c r="BI1396" s="28">
        <f t="shared" si="878"/>
        <v>0</v>
      </c>
      <c r="BJ1396" s="21">
        <f t="shared" si="879"/>
        <v>9</v>
      </c>
      <c r="BK1396" s="28">
        <f t="shared" si="880"/>
        <v>5</v>
      </c>
      <c r="BL1396" s="21">
        <f t="shared" si="881"/>
        <v>5</v>
      </c>
      <c r="BM1396" s="28">
        <f t="shared" si="882"/>
        <v>16</v>
      </c>
      <c r="BN1396" s="21">
        <f t="shared" si="883"/>
        <v>7</v>
      </c>
    </row>
    <row r="1397" spans="1:66">
      <c r="A1397" s="132" t="s">
        <v>3200</v>
      </c>
      <c r="B1397" s="235">
        <v>3</v>
      </c>
      <c r="C1397" s="235">
        <v>1</v>
      </c>
      <c r="D1397" s="235">
        <v>5</v>
      </c>
      <c r="E1397" s="235">
        <v>1</v>
      </c>
      <c r="F1397" s="235">
        <v>3</v>
      </c>
      <c r="G1397" s="235">
        <v>3</v>
      </c>
      <c r="H1397" s="235">
        <v>3</v>
      </c>
      <c r="I1397" s="235">
        <v>5</v>
      </c>
      <c r="J1397" s="235">
        <v>1</v>
      </c>
      <c r="K1397" s="235">
        <v>1</v>
      </c>
      <c r="L1397" s="235">
        <v>4</v>
      </c>
      <c r="M1397" s="235">
        <v>4</v>
      </c>
      <c r="N1397" s="235">
        <v>3</v>
      </c>
      <c r="O1397" s="235">
        <v>4</v>
      </c>
      <c r="P1397" s="235">
        <v>5</v>
      </c>
      <c r="Q1397" s="235">
        <v>3</v>
      </c>
      <c r="R1397" s="235">
        <v>2</v>
      </c>
      <c r="S1397" s="235">
        <v>5</v>
      </c>
      <c r="T1397" s="235">
        <v>1</v>
      </c>
      <c r="U1397" s="235">
        <v>2</v>
      </c>
      <c r="V1397" s="235">
        <v>1</v>
      </c>
      <c r="W1397" s="235">
        <v>1</v>
      </c>
      <c r="X1397" s="235">
        <v>2</v>
      </c>
      <c r="Y1397" s="235">
        <v>1</v>
      </c>
      <c r="Z1397" s="235">
        <v>5</v>
      </c>
      <c r="AA1397" s="235">
        <v>5</v>
      </c>
      <c r="AB1397" s="235">
        <v>2</v>
      </c>
      <c r="AC1397" s="235">
        <v>1</v>
      </c>
      <c r="AE1397" s="30" t="str">
        <f t="shared" ref="AE1397:AE1460" si="884">A1397</f>
        <v>SLV_347</v>
      </c>
      <c r="AF1397" s="133">
        <f t="shared" si="849"/>
        <v>3</v>
      </c>
      <c r="AG1397" s="133">
        <f t="shared" si="850"/>
        <v>5</v>
      </c>
      <c r="AH1397" s="133">
        <f t="shared" si="851"/>
        <v>5</v>
      </c>
      <c r="AI1397" s="133">
        <f t="shared" si="852"/>
        <v>1</v>
      </c>
      <c r="AJ1397" s="133">
        <f t="shared" si="853"/>
        <v>3</v>
      </c>
      <c r="AK1397" s="133">
        <f t="shared" si="854"/>
        <v>3</v>
      </c>
      <c r="AL1397" s="133">
        <f t="shared" si="855"/>
        <v>3</v>
      </c>
      <c r="AM1397" s="133">
        <f t="shared" si="856"/>
        <v>5</v>
      </c>
      <c r="AN1397" s="133">
        <f t="shared" si="857"/>
        <v>1</v>
      </c>
      <c r="AO1397" s="133">
        <f t="shared" si="858"/>
        <v>0</v>
      </c>
      <c r="AP1397" s="133">
        <f t="shared" si="859"/>
        <v>4</v>
      </c>
      <c r="AQ1397" s="133">
        <f t="shared" si="860"/>
        <v>4</v>
      </c>
      <c r="AR1397" s="133">
        <f t="shared" si="861"/>
        <v>3</v>
      </c>
      <c r="AS1397" s="133">
        <f t="shared" si="862"/>
        <v>4</v>
      </c>
      <c r="AT1397" s="133">
        <f t="shared" si="863"/>
        <v>5</v>
      </c>
      <c r="AU1397" s="133">
        <f t="shared" si="864"/>
        <v>0</v>
      </c>
      <c r="AV1397" s="133">
        <f t="shared" si="865"/>
        <v>2</v>
      </c>
      <c r="AW1397" s="133">
        <f t="shared" si="866"/>
        <v>5</v>
      </c>
      <c r="AX1397" s="133">
        <f t="shared" si="867"/>
        <v>5</v>
      </c>
      <c r="AY1397" s="133">
        <f t="shared" si="868"/>
        <v>2</v>
      </c>
      <c r="AZ1397" s="133">
        <f t="shared" si="869"/>
        <v>1</v>
      </c>
      <c r="BA1397" s="133">
        <f t="shared" si="870"/>
        <v>0</v>
      </c>
      <c r="BB1397" s="133">
        <f t="shared" si="871"/>
        <v>2</v>
      </c>
      <c r="BC1397" s="133">
        <f t="shared" si="872"/>
        <v>1</v>
      </c>
      <c r="BD1397" s="133">
        <f t="shared" si="873"/>
        <v>5</v>
      </c>
      <c r="BE1397" s="133">
        <f t="shared" si="874"/>
        <v>1</v>
      </c>
      <c r="BF1397" s="133">
        <f t="shared" si="875"/>
        <v>2</v>
      </c>
      <c r="BG1397" s="133">
        <f t="shared" si="876"/>
        <v>5</v>
      </c>
      <c r="BH1397" s="25">
        <f t="shared" si="877"/>
        <v>80</v>
      </c>
      <c r="BI1397" s="28">
        <f t="shared" si="878"/>
        <v>0</v>
      </c>
      <c r="BJ1397" s="21">
        <f t="shared" si="879"/>
        <v>24</v>
      </c>
      <c r="BK1397" s="28">
        <f t="shared" si="880"/>
        <v>16</v>
      </c>
      <c r="BL1397" s="21">
        <f t="shared" si="881"/>
        <v>8</v>
      </c>
      <c r="BM1397" s="28">
        <f t="shared" si="882"/>
        <v>19</v>
      </c>
      <c r="BN1397" s="21">
        <f t="shared" si="883"/>
        <v>13</v>
      </c>
    </row>
    <row r="1398" spans="1:66">
      <c r="A1398" s="37" t="s">
        <v>3204</v>
      </c>
      <c r="B1398" s="235">
        <v>1</v>
      </c>
      <c r="C1398" s="235">
        <v>5</v>
      </c>
      <c r="D1398" s="235">
        <v>2</v>
      </c>
      <c r="E1398" s="235">
        <v>1</v>
      </c>
      <c r="F1398" s="235">
        <v>5</v>
      </c>
      <c r="G1398" s="235">
        <v>1</v>
      </c>
      <c r="H1398" s="235">
        <v>5</v>
      </c>
      <c r="I1398" s="235">
        <v>1</v>
      </c>
      <c r="J1398" s="235">
        <v>1</v>
      </c>
      <c r="K1398" s="235">
        <v>4</v>
      </c>
      <c r="L1398" s="235">
        <v>1</v>
      </c>
      <c r="M1398" s="235">
        <v>1</v>
      </c>
      <c r="N1398" s="235">
        <v>5</v>
      </c>
      <c r="O1398" s="235">
        <v>1</v>
      </c>
      <c r="P1398" s="235">
        <v>1</v>
      </c>
      <c r="Q1398" s="235">
        <v>4</v>
      </c>
      <c r="R1398" s="235">
        <v>1</v>
      </c>
      <c r="S1398" s="235">
        <v>1</v>
      </c>
      <c r="T1398" s="235">
        <v>5</v>
      </c>
      <c r="U1398" s="235">
        <v>1</v>
      </c>
      <c r="V1398" s="235">
        <v>1</v>
      </c>
      <c r="W1398" s="235">
        <v>4</v>
      </c>
      <c r="X1398" s="235">
        <v>1</v>
      </c>
      <c r="Y1398" s="235">
        <v>1</v>
      </c>
      <c r="Z1398" s="235">
        <v>1</v>
      </c>
      <c r="AA1398" s="235">
        <v>5</v>
      </c>
      <c r="AB1398" s="235">
        <v>1</v>
      </c>
      <c r="AC1398" s="235">
        <v>5</v>
      </c>
      <c r="AE1398" s="30" t="str">
        <f t="shared" si="884"/>
        <v>UAM_771</v>
      </c>
      <c r="AF1398" s="133">
        <f t="shared" si="849"/>
        <v>1</v>
      </c>
      <c r="AG1398" s="133">
        <f t="shared" si="850"/>
        <v>1</v>
      </c>
      <c r="AH1398" s="133">
        <f t="shared" si="851"/>
        <v>2</v>
      </c>
      <c r="AI1398" s="133">
        <f t="shared" si="852"/>
        <v>1</v>
      </c>
      <c r="AJ1398" s="133">
        <f t="shared" si="853"/>
        <v>1</v>
      </c>
      <c r="AK1398" s="133">
        <f t="shared" si="854"/>
        <v>1</v>
      </c>
      <c r="AL1398" s="133">
        <f t="shared" si="855"/>
        <v>1</v>
      </c>
      <c r="AM1398" s="133">
        <f t="shared" si="856"/>
        <v>1</v>
      </c>
      <c r="AN1398" s="133">
        <f t="shared" si="857"/>
        <v>1</v>
      </c>
      <c r="AO1398" s="133">
        <f t="shared" si="858"/>
        <v>0</v>
      </c>
      <c r="AP1398" s="133">
        <f t="shared" si="859"/>
        <v>1</v>
      </c>
      <c r="AQ1398" s="133">
        <f t="shared" si="860"/>
        <v>1</v>
      </c>
      <c r="AR1398" s="133">
        <f t="shared" si="861"/>
        <v>1</v>
      </c>
      <c r="AS1398" s="133">
        <f t="shared" si="862"/>
        <v>1</v>
      </c>
      <c r="AT1398" s="133">
        <f t="shared" si="863"/>
        <v>1</v>
      </c>
      <c r="AU1398" s="133">
        <f t="shared" si="864"/>
        <v>0</v>
      </c>
      <c r="AV1398" s="133">
        <f t="shared" si="865"/>
        <v>1</v>
      </c>
      <c r="AW1398" s="133">
        <f t="shared" si="866"/>
        <v>1</v>
      </c>
      <c r="AX1398" s="133">
        <f t="shared" si="867"/>
        <v>1</v>
      </c>
      <c r="AY1398" s="133">
        <f t="shared" si="868"/>
        <v>1</v>
      </c>
      <c r="AZ1398" s="133">
        <f t="shared" si="869"/>
        <v>1</v>
      </c>
      <c r="BA1398" s="133">
        <f t="shared" si="870"/>
        <v>0</v>
      </c>
      <c r="BB1398" s="133">
        <f t="shared" si="871"/>
        <v>1</v>
      </c>
      <c r="BC1398" s="133">
        <f t="shared" si="872"/>
        <v>1</v>
      </c>
      <c r="BD1398" s="133">
        <f t="shared" si="873"/>
        <v>1</v>
      </c>
      <c r="BE1398" s="133">
        <f t="shared" si="874"/>
        <v>1</v>
      </c>
      <c r="BF1398" s="133">
        <f t="shared" si="875"/>
        <v>1</v>
      </c>
      <c r="BG1398" s="133">
        <f t="shared" si="876"/>
        <v>1</v>
      </c>
      <c r="BH1398" s="25">
        <f t="shared" si="877"/>
        <v>26</v>
      </c>
      <c r="BI1398" s="28">
        <f t="shared" si="878"/>
        <v>0</v>
      </c>
      <c r="BJ1398" s="21">
        <f t="shared" si="879"/>
        <v>6</v>
      </c>
      <c r="BK1398" s="28">
        <f t="shared" si="880"/>
        <v>5</v>
      </c>
      <c r="BL1398" s="21">
        <f t="shared" si="881"/>
        <v>5</v>
      </c>
      <c r="BM1398" s="28">
        <f t="shared" si="882"/>
        <v>5</v>
      </c>
      <c r="BN1398" s="21">
        <f t="shared" si="883"/>
        <v>5</v>
      </c>
    </row>
    <row r="1399" spans="1:66">
      <c r="A1399" s="37" t="s">
        <v>3205</v>
      </c>
      <c r="B1399" s="235">
        <v>1</v>
      </c>
      <c r="C1399" s="235">
        <v>5</v>
      </c>
      <c r="D1399" s="235">
        <v>2</v>
      </c>
      <c r="E1399" s="235">
        <v>1</v>
      </c>
      <c r="F1399" s="235">
        <v>5</v>
      </c>
      <c r="G1399" s="235">
        <v>1</v>
      </c>
      <c r="H1399" s="235">
        <v>5</v>
      </c>
      <c r="I1399" s="235">
        <v>1</v>
      </c>
      <c r="J1399" s="235">
        <v>1</v>
      </c>
      <c r="K1399" s="235">
        <v>5</v>
      </c>
      <c r="L1399" s="235">
        <v>1</v>
      </c>
      <c r="M1399" s="235">
        <v>1</v>
      </c>
      <c r="N1399" s="235">
        <v>5</v>
      </c>
      <c r="O1399" s="235">
        <v>1</v>
      </c>
      <c r="P1399" s="235">
        <v>1</v>
      </c>
      <c r="Q1399" s="235">
        <v>5</v>
      </c>
      <c r="R1399" s="235">
        <v>1</v>
      </c>
      <c r="S1399" s="235">
        <v>1</v>
      </c>
      <c r="T1399" s="235">
        <v>5</v>
      </c>
      <c r="U1399" s="235">
        <v>1</v>
      </c>
      <c r="V1399" s="235">
        <v>1</v>
      </c>
      <c r="W1399" s="235">
        <v>5</v>
      </c>
      <c r="X1399" s="235">
        <v>1</v>
      </c>
      <c r="Y1399" s="235">
        <v>1</v>
      </c>
      <c r="Z1399" s="235">
        <v>1</v>
      </c>
      <c r="AA1399" s="235">
        <v>5</v>
      </c>
      <c r="AB1399" s="235">
        <v>1</v>
      </c>
      <c r="AC1399" s="235">
        <v>5</v>
      </c>
      <c r="AE1399" s="30" t="str">
        <f t="shared" si="884"/>
        <v>UAM_772</v>
      </c>
      <c r="AF1399" s="133">
        <f t="shared" si="849"/>
        <v>1</v>
      </c>
      <c r="AG1399" s="133">
        <f t="shared" si="850"/>
        <v>1</v>
      </c>
      <c r="AH1399" s="133">
        <f t="shared" si="851"/>
        <v>2</v>
      </c>
      <c r="AI1399" s="133">
        <f t="shared" si="852"/>
        <v>1</v>
      </c>
      <c r="AJ1399" s="133">
        <f t="shared" si="853"/>
        <v>1</v>
      </c>
      <c r="AK1399" s="133">
        <f t="shared" si="854"/>
        <v>1</v>
      </c>
      <c r="AL1399" s="133">
        <f t="shared" si="855"/>
        <v>1</v>
      </c>
      <c r="AM1399" s="133">
        <f t="shared" si="856"/>
        <v>1</v>
      </c>
      <c r="AN1399" s="133">
        <f t="shared" si="857"/>
        <v>1</v>
      </c>
      <c r="AO1399" s="133">
        <f t="shared" si="858"/>
        <v>1</v>
      </c>
      <c r="AP1399" s="133">
        <f t="shared" si="859"/>
        <v>1</v>
      </c>
      <c r="AQ1399" s="133">
        <f t="shared" si="860"/>
        <v>1</v>
      </c>
      <c r="AR1399" s="133">
        <f t="shared" si="861"/>
        <v>1</v>
      </c>
      <c r="AS1399" s="133">
        <f t="shared" si="862"/>
        <v>1</v>
      </c>
      <c r="AT1399" s="133">
        <f t="shared" si="863"/>
        <v>1</v>
      </c>
      <c r="AU1399" s="133">
        <f t="shared" si="864"/>
        <v>1</v>
      </c>
      <c r="AV1399" s="133">
        <f t="shared" si="865"/>
        <v>1</v>
      </c>
      <c r="AW1399" s="133">
        <f t="shared" si="866"/>
        <v>1</v>
      </c>
      <c r="AX1399" s="133">
        <f t="shared" si="867"/>
        <v>1</v>
      </c>
      <c r="AY1399" s="133">
        <f t="shared" si="868"/>
        <v>1</v>
      </c>
      <c r="AZ1399" s="133">
        <f t="shared" si="869"/>
        <v>1</v>
      </c>
      <c r="BA1399" s="133">
        <f t="shared" si="870"/>
        <v>1</v>
      </c>
      <c r="BB1399" s="133">
        <f t="shared" si="871"/>
        <v>1</v>
      </c>
      <c r="BC1399" s="133">
        <f t="shared" si="872"/>
        <v>1</v>
      </c>
      <c r="BD1399" s="133">
        <f t="shared" si="873"/>
        <v>1</v>
      </c>
      <c r="BE1399" s="133">
        <f t="shared" si="874"/>
        <v>1</v>
      </c>
      <c r="BF1399" s="133">
        <f t="shared" si="875"/>
        <v>1</v>
      </c>
      <c r="BG1399" s="133">
        <f t="shared" si="876"/>
        <v>1</v>
      </c>
      <c r="BH1399" s="25">
        <f t="shared" si="877"/>
        <v>29</v>
      </c>
      <c r="BI1399" s="28">
        <f t="shared" si="878"/>
        <v>3</v>
      </c>
      <c r="BJ1399" s="21">
        <f t="shared" si="879"/>
        <v>6</v>
      </c>
      <c r="BK1399" s="28">
        <f t="shared" si="880"/>
        <v>5</v>
      </c>
      <c r="BL1399" s="21">
        <f t="shared" si="881"/>
        <v>5</v>
      </c>
      <c r="BM1399" s="28">
        <f t="shared" si="882"/>
        <v>5</v>
      </c>
      <c r="BN1399" s="21">
        <f t="shared" si="883"/>
        <v>5</v>
      </c>
    </row>
    <row r="1400" spans="1:66">
      <c r="A1400" s="37" t="s">
        <v>3206</v>
      </c>
      <c r="B1400" s="235">
        <v>1</v>
      </c>
      <c r="C1400" s="235">
        <v>5</v>
      </c>
      <c r="D1400" s="235">
        <v>1</v>
      </c>
      <c r="E1400" s="235">
        <v>1</v>
      </c>
      <c r="F1400" s="235">
        <v>4</v>
      </c>
      <c r="G1400" s="235">
        <v>1</v>
      </c>
      <c r="H1400" s="235">
        <v>4</v>
      </c>
      <c r="I1400" s="235">
        <v>1</v>
      </c>
      <c r="J1400" s="235">
        <v>1</v>
      </c>
      <c r="K1400" s="235">
        <v>2</v>
      </c>
      <c r="L1400" s="235">
        <v>2</v>
      </c>
      <c r="M1400" s="235">
        <v>1</v>
      </c>
      <c r="N1400" s="235">
        <v>4</v>
      </c>
      <c r="O1400" s="235">
        <v>1</v>
      </c>
      <c r="P1400" s="235">
        <v>1</v>
      </c>
      <c r="Q1400" s="235">
        <v>2</v>
      </c>
      <c r="R1400" s="235">
        <v>1</v>
      </c>
      <c r="S1400" s="235">
        <v>1</v>
      </c>
      <c r="T1400" s="235">
        <v>2</v>
      </c>
      <c r="U1400" s="235">
        <v>1</v>
      </c>
      <c r="V1400" s="235">
        <v>1</v>
      </c>
      <c r="W1400" s="235">
        <v>1</v>
      </c>
      <c r="X1400" s="235">
        <v>1</v>
      </c>
      <c r="Y1400" s="235">
        <v>1</v>
      </c>
      <c r="Z1400" s="235">
        <v>2</v>
      </c>
      <c r="AA1400" s="235">
        <v>3</v>
      </c>
      <c r="AB1400" s="235">
        <v>1</v>
      </c>
      <c r="AC1400" s="235">
        <v>3</v>
      </c>
      <c r="AE1400" s="30" t="str">
        <f t="shared" si="884"/>
        <v>UAM_773</v>
      </c>
      <c r="AF1400" s="133">
        <f t="shared" si="849"/>
        <v>1</v>
      </c>
      <c r="AG1400" s="133">
        <f t="shared" si="850"/>
        <v>1</v>
      </c>
      <c r="AH1400" s="133">
        <f t="shared" si="851"/>
        <v>1</v>
      </c>
      <c r="AI1400" s="133">
        <f t="shared" si="852"/>
        <v>1</v>
      </c>
      <c r="AJ1400" s="133">
        <f t="shared" si="853"/>
        <v>2</v>
      </c>
      <c r="AK1400" s="133">
        <f t="shared" si="854"/>
        <v>1</v>
      </c>
      <c r="AL1400" s="133">
        <f t="shared" si="855"/>
        <v>2</v>
      </c>
      <c r="AM1400" s="133">
        <f t="shared" si="856"/>
        <v>1</v>
      </c>
      <c r="AN1400" s="133">
        <f t="shared" si="857"/>
        <v>1</v>
      </c>
      <c r="AO1400" s="133">
        <f t="shared" si="858"/>
        <v>0</v>
      </c>
      <c r="AP1400" s="133">
        <f t="shared" si="859"/>
        <v>2</v>
      </c>
      <c r="AQ1400" s="133">
        <f t="shared" si="860"/>
        <v>1</v>
      </c>
      <c r="AR1400" s="133">
        <f t="shared" si="861"/>
        <v>2</v>
      </c>
      <c r="AS1400" s="133">
        <f t="shared" si="862"/>
        <v>1</v>
      </c>
      <c r="AT1400" s="133">
        <f t="shared" si="863"/>
        <v>1</v>
      </c>
      <c r="AU1400" s="133">
        <f t="shared" si="864"/>
        <v>0</v>
      </c>
      <c r="AV1400" s="133">
        <f t="shared" si="865"/>
        <v>1</v>
      </c>
      <c r="AW1400" s="133">
        <f t="shared" si="866"/>
        <v>1</v>
      </c>
      <c r="AX1400" s="133">
        <f t="shared" si="867"/>
        <v>4</v>
      </c>
      <c r="AY1400" s="133">
        <f t="shared" si="868"/>
        <v>1</v>
      </c>
      <c r="AZ1400" s="133">
        <f t="shared" si="869"/>
        <v>1</v>
      </c>
      <c r="BA1400" s="133">
        <f t="shared" si="870"/>
        <v>0</v>
      </c>
      <c r="BB1400" s="133">
        <f t="shared" si="871"/>
        <v>1</v>
      </c>
      <c r="BC1400" s="133">
        <f t="shared" si="872"/>
        <v>1</v>
      </c>
      <c r="BD1400" s="133">
        <f t="shared" si="873"/>
        <v>2</v>
      </c>
      <c r="BE1400" s="133">
        <f t="shared" si="874"/>
        <v>3</v>
      </c>
      <c r="BF1400" s="133">
        <f t="shared" si="875"/>
        <v>1</v>
      </c>
      <c r="BG1400" s="133">
        <f t="shared" si="876"/>
        <v>3</v>
      </c>
      <c r="BH1400" s="25">
        <f t="shared" si="877"/>
        <v>37</v>
      </c>
      <c r="BI1400" s="28">
        <f t="shared" si="878"/>
        <v>0</v>
      </c>
      <c r="BJ1400" s="21">
        <f t="shared" si="879"/>
        <v>6</v>
      </c>
      <c r="BK1400" s="28">
        <f t="shared" si="880"/>
        <v>6</v>
      </c>
      <c r="BL1400" s="21">
        <f t="shared" si="881"/>
        <v>5</v>
      </c>
      <c r="BM1400" s="28">
        <f t="shared" si="882"/>
        <v>13</v>
      </c>
      <c r="BN1400" s="21">
        <f t="shared" si="883"/>
        <v>7</v>
      </c>
    </row>
    <row r="1401" spans="1:66">
      <c r="A1401" s="37" t="s">
        <v>3208</v>
      </c>
      <c r="B1401" s="235">
        <v>1</v>
      </c>
      <c r="C1401" s="235">
        <v>5</v>
      </c>
      <c r="D1401" s="235">
        <v>1</v>
      </c>
      <c r="E1401" s="235">
        <v>1</v>
      </c>
      <c r="F1401" s="235">
        <v>5</v>
      </c>
      <c r="G1401" s="235">
        <v>1</v>
      </c>
      <c r="H1401" s="235">
        <v>5</v>
      </c>
      <c r="I1401" s="235">
        <v>1</v>
      </c>
      <c r="J1401" s="235">
        <v>1</v>
      </c>
      <c r="K1401" s="235">
        <v>1</v>
      </c>
      <c r="L1401" s="235">
        <v>1</v>
      </c>
      <c r="M1401" s="235">
        <v>2</v>
      </c>
      <c r="N1401" s="235">
        <v>5</v>
      </c>
      <c r="O1401" s="235">
        <v>1</v>
      </c>
      <c r="P1401" s="235">
        <v>1</v>
      </c>
      <c r="Q1401" s="235">
        <v>5</v>
      </c>
      <c r="R1401" s="235">
        <v>1</v>
      </c>
      <c r="S1401" s="235">
        <v>1</v>
      </c>
      <c r="T1401" s="235">
        <v>5</v>
      </c>
      <c r="U1401" s="235">
        <v>1</v>
      </c>
      <c r="V1401" s="235">
        <v>1</v>
      </c>
      <c r="W1401" s="235">
        <v>5</v>
      </c>
      <c r="X1401" s="235">
        <v>1</v>
      </c>
      <c r="Y1401" s="235">
        <v>1</v>
      </c>
      <c r="Z1401" s="235">
        <v>1</v>
      </c>
      <c r="AA1401" s="235">
        <v>5</v>
      </c>
      <c r="AB1401" s="235">
        <v>1</v>
      </c>
      <c r="AC1401" s="235">
        <v>5</v>
      </c>
      <c r="AE1401" s="30" t="str">
        <f t="shared" si="884"/>
        <v>UAM_774</v>
      </c>
      <c r="AF1401" s="133">
        <f t="shared" si="849"/>
        <v>1</v>
      </c>
      <c r="AG1401" s="133">
        <f t="shared" si="850"/>
        <v>1</v>
      </c>
      <c r="AH1401" s="133">
        <f t="shared" si="851"/>
        <v>1</v>
      </c>
      <c r="AI1401" s="133">
        <f t="shared" si="852"/>
        <v>1</v>
      </c>
      <c r="AJ1401" s="133">
        <f t="shared" si="853"/>
        <v>1</v>
      </c>
      <c r="AK1401" s="133">
        <f t="shared" si="854"/>
        <v>1</v>
      </c>
      <c r="AL1401" s="133">
        <f t="shared" si="855"/>
        <v>1</v>
      </c>
      <c r="AM1401" s="133">
        <f t="shared" si="856"/>
        <v>1</v>
      </c>
      <c r="AN1401" s="133">
        <f t="shared" si="857"/>
        <v>1</v>
      </c>
      <c r="AO1401" s="133">
        <f t="shared" si="858"/>
        <v>0</v>
      </c>
      <c r="AP1401" s="133">
        <f t="shared" si="859"/>
        <v>1</v>
      </c>
      <c r="AQ1401" s="133">
        <f t="shared" si="860"/>
        <v>2</v>
      </c>
      <c r="AR1401" s="133">
        <f t="shared" si="861"/>
        <v>1</v>
      </c>
      <c r="AS1401" s="133">
        <f t="shared" si="862"/>
        <v>1</v>
      </c>
      <c r="AT1401" s="133">
        <f t="shared" si="863"/>
        <v>1</v>
      </c>
      <c r="AU1401" s="133">
        <f t="shared" si="864"/>
        <v>1</v>
      </c>
      <c r="AV1401" s="133">
        <f t="shared" si="865"/>
        <v>1</v>
      </c>
      <c r="AW1401" s="133">
        <f t="shared" si="866"/>
        <v>1</v>
      </c>
      <c r="AX1401" s="133">
        <f t="shared" si="867"/>
        <v>1</v>
      </c>
      <c r="AY1401" s="133">
        <f t="shared" si="868"/>
        <v>1</v>
      </c>
      <c r="AZ1401" s="133">
        <f t="shared" si="869"/>
        <v>1</v>
      </c>
      <c r="BA1401" s="133">
        <f t="shared" si="870"/>
        <v>1</v>
      </c>
      <c r="BB1401" s="133">
        <f t="shared" si="871"/>
        <v>1</v>
      </c>
      <c r="BC1401" s="133">
        <f t="shared" si="872"/>
        <v>1</v>
      </c>
      <c r="BD1401" s="133">
        <f t="shared" si="873"/>
        <v>1</v>
      </c>
      <c r="BE1401" s="133">
        <f t="shared" si="874"/>
        <v>1</v>
      </c>
      <c r="BF1401" s="133">
        <f t="shared" si="875"/>
        <v>1</v>
      </c>
      <c r="BG1401" s="133">
        <f t="shared" si="876"/>
        <v>1</v>
      </c>
      <c r="BH1401" s="25">
        <f t="shared" si="877"/>
        <v>28</v>
      </c>
      <c r="BI1401" s="28">
        <f t="shared" si="878"/>
        <v>2</v>
      </c>
      <c r="BJ1401" s="21">
        <f t="shared" si="879"/>
        <v>5</v>
      </c>
      <c r="BK1401" s="28">
        <f t="shared" si="880"/>
        <v>6</v>
      </c>
      <c r="BL1401" s="21">
        <f t="shared" si="881"/>
        <v>5</v>
      </c>
      <c r="BM1401" s="28">
        <f t="shared" si="882"/>
        <v>5</v>
      </c>
      <c r="BN1401" s="21">
        <f t="shared" si="883"/>
        <v>5</v>
      </c>
    </row>
    <row r="1402" spans="1:66">
      <c r="A1402" s="37" t="s">
        <v>3209</v>
      </c>
      <c r="B1402" s="235">
        <v>1</v>
      </c>
      <c r="C1402" s="235">
        <v>5</v>
      </c>
      <c r="D1402" s="235">
        <v>1</v>
      </c>
      <c r="E1402" s="235">
        <v>1</v>
      </c>
      <c r="F1402" s="235">
        <v>5</v>
      </c>
      <c r="G1402" s="235">
        <v>1</v>
      </c>
      <c r="H1402" s="235">
        <v>5</v>
      </c>
      <c r="I1402" s="235">
        <v>1</v>
      </c>
      <c r="J1402" s="235">
        <v>1</v>
      </c>
      <c r="K1402" s="235">
        <v>5</v>
      </c>
      <c r="L1402" s="235">
        <v>1</v>
      </c>
      <c r="M1402" s="235">
        <v>1</v>
      </c>
      <c r="N1402" s="235">
        <v>5</v>
      </c>
      <c r="O1402" s="235">
        <v>1</v>
      </c>
      <c r="P1402" s="235">
        <v>1</v>
      </c>
      <c r="Q1402" s="235">
        <v>5</v>
      </c>
      <c r="R1402" s="235">
        <v>1</v>
      </c>
      <c r="S1402" s="235">
        <v>1</v>
      </c>
      <c r="T1402" s="235">
        <v>5</v>
      </c>
      <c r="U1402" s="235">
        <v>1</v>
      </c>
      <c r="V1402" s="235">
        <v>1</v>
      </c>
      <c r="W1402" s="235">
        <v>5</v>
      </c>
      <c r="X1402" s="235">
        <v>1</v>
      </c>
      <c r="Y1402" s="235">
        <v>1</v>
      </c>
      <c r="Z1402" s="235">
        <v>1</v>
      </c>
      <c r="AA1402" s="235">
        <v>5</v>
      </c>
      <c r="AB1402" s="235">
        <v>1</v>
      </c>
      <c r="AC1402" s="235">
        <v>5</v>
      </c>
      <c r="AE1402" s="30" t="str">
        <f t="shared" si="884"/>
        <v>UAM_775</v>
      </c>
      <c r="AF1402" s="133">
        <f t="shared" si="849"/>
        <v>1</v>
      </c>
      <c r="AG1402" s="133">
        <f t="shared" si="850"/>
        <v>1</v>
      </c>
      <c r="AH1402" s="133">
        <f t="shared" si="851"/>
        <v>1</v>
      </c>
      <c r="AI1402" s="133">
        <f t="shared" si="852"/>
        <v>1</v>
      </c>
      <c r="AJ1402" s="133">
        <f t="shared" si="853"/>
        <v>1</v>
      </c>
      <c r="AK1402" s="133">
        <f t="shared" si="854"/>
        <v>1</v>
      </c>
      <c r="AL1402" s="133">
        <f t="shared" si="855"/>
        <v>1</v>
      </c>
      <c r="AM1402" s="133">
        <f t="shared" si="856"/>
        <v>1</v>
      </c>
      <c r="AN1402" s="133">
        <f t="shared" si="857"/>
        <v>1</v>
      </c>
      <c r="AO1402" s="133">
        <f t="shared" si="858"/>
        <v>1</v>
      </c>
      <c r="AP1402" s="133">
        <f t="shared" si="859"/>
        <v>1</v>
      </c>
      <c r="AQ1402" s="133">
        <f t="shared" si="860"/>
        <v>1</v>
      </c>
      <c r="AR1402" s="133">
        <f t="shared" si="861"/>
        <v>1</v>
      </c>
      <c r="AS1402" s="133">
        <f t="shared" si="862"/>
        <v>1</v>
      </c>
      <c r="AT1402" s="133">
        <f t="shared" si="863"/>
        <v>1</v>
      </c>
      <c r="AU1402" s="133">
        <f t="shared" si="864"/>
        <v>1</v>
      </c>
      <c r="AV1402" s="133">
        <f t="shared" si="865"/>
        <v>1</v>
      </c>
      <c r="AW1402" s="133">
        <f t="shared" si="866"/>
        <v>1</v>
      </c>
      <c r="AX1402" s="133">
        <f t="shared" si="867"/>
        <v>1</v>
      </c>
      <c r="AY1402" s="133">
        <f t="shared" si="868"/>
        <v>1</v>
      </c>
      <c r="AZ1402" s="133">
        <f t="shared" si="869"/>
        <v>1</v>
      </c>
      <c r="BA1402" s="133">
        <f t="shared" si="870"/>
        <v>1</v>
      </c>
      <c r="BB1402" s="133">
        <f t="shared" si="871"/>
        <v>1</v>
      </c>
      <c r="BC1402" s="133">
        <f t="shared" si="872"/>
        <v>1</v>
      </c>
      <c r="BD1402" s="133">
        <f t="shared" si="873"/>
        <v>1</v>
      </c>
      <c r="BE1402" s="133">
        <f t="shared" si="874"/>
        <v>1</v>
      </c>
      <c r="BF1402" s="133">
        <f t="shared" si="875"/>
        <v>1</v>
      </c>
      <c r="BG1402" s="133">
        <f t="shared" si="876"/>
        <v>1</v>
      </c>
      <c r="BH1402" s="25">
        <f t="shared" si="877"/>
        <v>28</v>
      </c>
      <c r="BI1402" s="28">
        <f t="shared" si="878"/>
        <v>3</v>
      </c>
      <c r="BJ1402" s="21">
        <f t="shared" si="879"/>
        <v>5</v>
      </c>
      <c r="BK1402" s="28">
        <f t="shared" si="880"/>
        <v>5</v>
      </c>
      <c r="BL1402" s="21">
        <f t="shared" si="881"/>
        <v>5</v>
      </c>
      <c r="BM1402" s="28">
        <f t="shared" si="882"/>
        <v>5</v>
      </c>
      <c r="BN1402" s="21">
        <f t="shared" si="883"/>
        <v>5</v>
      </c>
    </row>
    <row r="1403" spans="1:66">
      <c r="A1403" s="37" t="s">
        <v>3210</v>
      </c>
      <c r="B1403" s="235">
        <v>1</v>
      </c>
      <c r="C1403" s="235">
        <v>2</v>
      </c>
      <c r="D1403" s="235">
        <v>5</v>
      </c>
      <c r="E1403" s="235">
        <v>1</v>
      </c>
      <c r="F1403" s="235">
        <v>3</v>
      </c>
      <c r="G1403" s="235">
        <v>2</v>
      </c>
      <c r="H1403" s="235">
        <v>2</v>
      </c>
      <c r="I1403" s="235">
        <v>5</v>
      </c>
      <c r="J1403" s="235">
        <v>2</v>
      </c>
      <c r="K1403" s="235">
        <v>2</v>
      </c>
      <c r="L1403" s="235">
        <v>4</v>
      </c>
      <c r="M1403" s="235">
        <v>2</v>
      </c>
      <c r="N1403" s="235">
        <v>3</v>
      </c>
      <c r="O1403" s="235">
        <v>5</v>
      </c>
      <c r="P1403" s="235">
        <v>4</v>
      </c>
      <c r="Q1403" s="235">
        <v>1</v>
      </c>
      <c r="R1403" s="235">
        <v>3</v>
      </c>
      <c r="S1403" s="235">
        <v>4</v>
      </c>
      <c r="T1403" s="235">
        <v>3</v>
      </c>
      <c r="U1403" s="235">
        <v>2</v>
      </c>
      <c r="V1403" s="235">
        <v>1</v>
      </c>
      <c r="W1403" s="235">
        <v>3</v>
      </c>
      <c r="X1403" s="235">
        <v>2</v>
      </c>
      <c r="Y1403" s="235">
        <v>1</v>
      </c>
      <c r="Z1403" s="235">
        <v>5</v>
      </c>
      <c r="AA1403" s="235">
        <v>5</v>
      </c>
      <c r="AB1403" s="235">
        <v>1</v>
      </c>
      <c r="AC1403" s="235">
        <v>3</v>
      </c>
      <c r="AE1403" s="30" t="str">
        <f t="shared" si="884"/>
        <v>UAM_776</v>
      </c>
      <c r="AF1403" s="133">
        <f t="shared" si="849"/>
        <v>1</v>
      </c>
      <c r="AG1403" s="133">
        <f t="shared" si="850"/>
        <v>4</v>
      </c>
      <c r="AH1403" s="133">
        <f t="shared" si="851"/>
        <v>5</v>
      </c>
      <c r="AI1403" s="133">
        <f t="shared" si="852"/>
        <v>1</v>
      </c>
      <c r="AJ1403" s="133">
        <f t="shared" si="853"/>
        <v>3</v>
      </c>
      <c r="AK1403" s="133">
        <f t="shared" si="854"/>
        <v>2</v>
      </c>
      <c r="AL1403" s="133">
        <f t="shared" si="855"/>
        <v>4</v>
      </c>
      <c r="AM1403" s="133">
        <f t="shared" si="856"/>
        <v>5</v>
      </c>
      <c r="AN1403" s="133">
        <f t="shared" si="857"/>
        <v>2</v>
      </c>
      <c r="AO1403" s="133">
        <f t="shared" si="858"/>
        <v>0</v>
      </c>
      <c r="AP1403" s="133">
        <f t="shared" si="859"/>
        <v>4</v>
      </c>
      <c r="AQ1403" s="133">
        <f t="shared" si="860"/>
        <v>2</v>
      </c>
      <c r="AR1403" s="133">
        <f t="shared" si="861"/>
        <v>3</v>
      </c>
      <c r="AS1403" s="133">
        <f t="shared" si="862"/>
        <v>5</v>
      </c>
      <c r="AT1403" s="133">
        <f t="shared" si="863"/>
        <v>4</v>
      </c>
      <c r="AU1403" s="133">
        <f t="shared" si="864"/>
        <v>0</v>
      </c>
      <c r="AV1403" s="133">
        <f t="shared" si="865"/>
        <v>3</v>
      </c>
      <c r="AW1403" s="133">
        <f t="shared" si="866"/>
        <v>4</v>
      </c>
      <c r="AX1403" s="133">
        <f t="shared" si="867"/>
        <v>3</v>
      </c>
      <c r="AY1403" s="133">
        <f t="shared" si="868"/>
        <v>2</v>
      </c>
      <c r="AZ1403" s="133">
        <f t="shared" si="869"/>
        <v>1</v>
      </c>
      <c r="BA1403" s="133">
        <f t="shared" si="870"/>
        <v>0</v>
      </c>
      <c r="BB1403" s="133">
        <f t="shared" si="871"/>
        <v>2</v>
      </c>
      <c r="BC1403" s="133">
        <f t="shared" si="872"/>
        <v>1</v>
      </c>
      <c r="BD1403" s="133">
        <f t="shared" si="873"/>
        <v>5</v>
      </c>
      <c r="BE1403" s="133">
        <f t="shared" si="874"/>
        <v>1</v>
      </c>
      <c r="BF1403" s="133">
        <f t="shared" si="875"/>
        <v>1</v>
      </c>
      <c r="BG1403" s="133">
        <f t="shared" si="876"/>
        <v>3</v>
      </c>
      <c r="BH1403" s="25">
        <f t="shared" si="877"/>
        <v>71</v>
      </c>
      <c r="BI1403" s="28">
        <f t="shared" si="878"/>
        <v>0</v>
      </c>
      <c r="BJ1403" s="21">
        <f t="shared" si="879"/>
        <v>24</v>
      </c>
      <c r="BK1403" s="28">
        <f t="shared" si="880"/>
        <v>15</v>
      </c>
      <c r="BL1403" s="21">
        <f t="shared" si="881"/>
        <v>7</v>
      </c>
      <c r="BM1403" s="28">
        <f t="shared" si="882"/>
        <v>16</v>
      </c>
      <c r="BN1403" s="21">
        <f t="shared" si="883"/>
        <v>9</v>
      </c>
    </row>
    <row r="1404" spans="1:66">
      <c r="A1404" s="37" t="s">
        <v>3211</v>
      </c>
      <c r="B1404" s="235">
        <v>1</v>
      </c>
      <c r="C1404" s="235">
        <v>5</v>
      </c>
      <c r="D1404" s="235">
        <v>1</v>
      </c>
      <c r="E1404" s="235">
        <v>1</v>
      </c>
      <c r="F1404" s="235">
        <v>5</v>
      </c>
      <c r="G1404" s="235">
        <v>1</v>
      </c>
      <c r="H1404" s="235">
        <v>5</v>
      </c>
      <c r="I1404" s="235">
        <v>1</v>
      </c>
      <c r="J1404" s="235">
        <v>1</v>
      </c>
      <c r="K1404" s="235">
        <v>4</v>
      </c>
      <c r="L1404" s="235">
        <v>1</v>
      </c>
      <c r="M1404" s="235">
        <v>1</v>
      </c>
      <c r="N1404" s="235">
        <v>5</v>
      </c>
      <c r="O1404" s="235">
        <v>1</v>
      </c>
      <c r="P1404" s="235">
        <v>1</v>
      </c>
      <c r="Q1404" s="235">
        <v>4</v>
      </c>
      <c r="R1404" s="235">
        <v>1</v>
      </c>
      <c r="S1404" s="235">
        <v>1</v>
      </c>
      <c r="T1404" s="235">
        <v>5</v>
      </c>
      <c r="U1404" s="235">
        <v>1</v>
      </c>
      <c r="V1404" s="235">
        <v>1</v>
      </c>
      <c r="W1404" s="235">
        <v>5</v>
      </c>
      <c r="X1404" s="235">
        <v>1</v>
      </c>
      <c r="Y1404" s="235">
        <v>1</v>
      </c>
      <c r="Z1404" s="235">
        <v>1</v>
      </c>
      <c r="AA1404" s="235">
        <v>5</v>
      </c>
      <c r="AB1404" s="235">
        <v>1</v>
      </c>
      <c r="AC1404" s="235">
        <v>5</v>
      </c>
      <c r="AE1404" s="30" t="str">
        <f t="shared" si="884"/>
        <v>UAM_777</v>
      </c>
      <c r="AF1404" s="133">
        <f t="shared" si="849"/>
        <v>1</v>
      </c>
      <c r="AG1404" s="133">
        <f t="shared" si="850"/>
        <v>1</v>
      </c>
      <c r="AH1404" s="133">
        <f t="shared" si="851"/>
        <v>1</v>
      </c>
      <c r="AI1404" s="133">
        <f t="shared" si="852"/>
        <v>1</v>
      </c>
      <c r="AJ1404" s="133">
        <f t="shared" si="853"/>
        <v>1</v>
      </c>
      <c r="AK1404" s="133">
        <f t="shared" si="854"/>
        <v>1</v>
      </c>
      <c r="AL1404" s="133">
        <f t="shared" si="855"/>
        <v>1</v>
      </c>
      <c r="AM1404" s="133">
        <f t="shared" si="856"/>
        <v>1</v>
      </c>
      <c r="AN1404" s="133">
        <f t="shared" si="857"/>
        <v>1</v>
      </c>
      <c r="AO1404" s="133">
        <f t="shared" si="858"/>
        <v>0</v>
      </c>
      <c r="AP1404" s="133">
        <f t="shared" si="859"/>
        <v>1</v>
      </c>
      <c r="AQ1404" s="133">
        <f t="shared" si="860"/>
        <v>1</v>
      </c>
      <c r="AR1404" s="133">
        <f t="shared" si="861"/>
        <v>1</v>
      </c>
      <c r="AS1404" s="133">
        <f t="shared" si="862"/>
        <v>1</v>
      </c>
      <c r="AT1404" s="133">
        <f t="shared" si="863"/>
        <v>1</v>
      </c>
      <c r="AU1404" s="133">
        <f t="shared" si="864"/>
        <v>0</v>
      </c>
      <c r="AV1404" s="133">
        <f t="shared" si="865"/>
        <v>1</v>
      </c>
      <c r="AW1404" s="133">
        <f t="shared" si="866"/>
        <v>1</v>
      </c>
      <c r="AX1404" s="133">
        <f t="shared" si="867"/>
        <v>1</v>
      </c>
      <c r="AY1404" s="133">
        <f t="shared" si="868"/>
        <v>1</v>
      </c>
      <c r="AZ1404" s="133">
        <f t="shared" si="869"/>
        <v>1</v>
      </c>
      <c r="BA1404" s="133">
        <f t="shared" si="870"/>
        <v>1</v>
      </c>
      <c r="BB1404" s="133">
        <f t="shared" si="871"/>
        <v>1</v>
      </c>
      <c r="BC1404" s="133">
        <f t="shared" si="872"/>
        <v>1</v>
      </c>
      <c r="BD1404" s="133">
        <f t="shared" si="873"/>
        <v>1</v>
      </c>
      <c r="BE1404" s="133">
        <f t="shared" si="874"/>
        <v>1</v>
      </c>
      <c r="BF1404" s="133">
        <f t="shared" si="875"/>
        <v>1</v>
      </c>
      <c r="BG1404" s="133">
        <f t="shared" si="876"/>
        <v>1</v>
      </c>
      <c r="BH1404" s="25">
        <f t="shared" si="877"/>
        <v>26</v>
      </c>
      <c r="BI1404" s="28">
        <f t="shared" si="878"/>
        <v>1</v>
      </c>
      <c r="BJ1404" s="21">
        <f t="shared" si="879"/>
        <v>5</v>
      </c>
      <c r="BK1404" s="28">
        <f t="shared" si="880"/>
        <v>5</v>
      </c>
      <c r="BL1404" s="21">
        <f t="shared" si="881"/>
        <v>5</v>
      </c>
      <c r="BM1404" s="28">
        <f t="shared" si="882"/>
        <v>5</v>
      </c>
      <c r="BN1404" s="21">
        <f t="shared" si="883"/>
        <v>5</v>
      </c>
    </row>
    <row r="1405" spans="1:66">
      <c r="A1405" s="37" t="s">
        <v>3212</v>
      </c>
      <c r="B1405" s="235">
        <v>1</v>
      </c>
      <c r="C1405" s="235">
        <v>5</v>
      </c>
      <c r="D1405" s="235">
        <v>1</v>
      </c>
      <c r="E1405" s="235">
        <v>1</v>
      </c>
      <c r="F1405" s="235">
        <v>4</v>
      </c>
      <c r="G1405" s="235">
        <v>1</v>
      </c>
      <c r="H1405" s="235">
        <v>5</v>
      </c>
      <c r="I1405" s="235">
        <v>1</v>
      </c>
      <c r="J1405" s="235">
        <v>1</v>
      </c>
      <c r="K1405" s="235">
        <v>4</v>
      </c>
      <c r="L1405" s="235">
        <v>2</v>
      </c>
      <c r="M1405" s="235">
        <v>2</v>
      </c>
      <c r="N1405" s="235">
        <v>5</v>
      </c>
      <c r="O1405" s="235">
        <v>1</v>
      </c>
      <c r="P1405" s="235">
        <v>1</v>
      </c>
      <c r="Q1405" s="235">
        <v>4</v>
      </c>
      <c r="R1405" s="235">
        <v>1</v>
      </c>
      <c r="S1405" s="235">
        <v>1</v>
      </c>
      <c r="T1405" s="235">
        <v>5</v>
      </c>
      <c r="U1405" s="235">
        <v>2</v>
      </c>
      <c r="V1405" s="235">
        <v>1</v>
      </c>
      <c r="W1405" s="235">
        <v>4</v>
      </c>
      <c r="X1405" s="235">
        <v>2</v>
      </c>
      <c r="Y1405" s="235">
        <v>1</v>
      </c>
      <c r="Z1405" s="235">
        <v>1</v>
      </c>
      <c r="AA1405" s="235">
        <v>1</v>
      </c>
      <c r="AB1405" s="235">
        <v>1</v>
      </c>
      <c r="AC1405" s="235">
        <v>5</v>
      </c>
      <c r="AE1405" s="30" t="str">
        <f t="shared" si="884"/>
        <v>UAM_778</v>
      </c>
      <c r="AF1405" s="133">
        <f t="shared" si="849"/>
        <v>1</v>
      </c>
      <c r="AG1405" s="133">
        <f t="shared" si="850"/>
        <v>1</v>
      </c>
      <c r="AH1405" s="133">
        <f t="shared" si="851"/>
        <v>1</v>
      </c>
      <c r="AI1405" s="133">
        <f t="shared" si="852"/>
        <v>1</v>
      </c>
      <c r="AJ1405" s="133">
        <f t="shared" si="853"/>
        <v>2</v>
      </c>
      <c r="AK1405" s="133">
        <f t="shared" si="854"/>
        <v>1</v>
      </c>
      <c r="AL1405" s="133">
        <f t="shared" si="855"/>
        <v>1</v>
      </c>
      <c r="AM1405" s="133">
        <f t="shared" si="856"/>
        <v>1</v>
      </c>
      <c r="AN1405" s="133">
        <f t="shared" si="857"/>
        <v>1</v>
      </c>
      <c r="AO1405" s="133">
        <f t="shared" si="858"/>
        <v>0</v>
      </c>
      <c r="AP1405" s="133">
        <f t="shared" si="859"/>
        <v>2</v>
      </c>
      <c r="AQ1405" s="133">
        <f t="shared" si="860"/>
        <v>2</v>
      </c>
      <c r="AR1405" s="133">
        <f t="shared" si="861"/>
        <v>1</v>
      </c>
      <c r="AS1405" s="133">
        <f t="shared" si="862"/>
        <v>1</v>
      </c>
      <c r="AT1405" s="133">
        <f t="shared" si="863"/>
        <v>1</v>
      </c>
      <c r="AU1405" s="133">
        <f t="shared" si="864"/>
        <v>0</v>
      </c>
      <c r="AV1405" s="133">
        <f t="shared" si="865"/>
        <v>1</v>
      </c>
      <c r="AW1405" s="133">
        <f t="shared" si="866"/>
        <v>1</v>
      </c>
      <c r="AX1405" s="133">
        <f t="shared" si="867"/>
        <v>1</v>
      </c>
      <c r="AY1405" s="133">
        <f t="shared" si="868"/>
        <v>2</v>
      </c>
      <c r="AZ1405" s="133">
        <f t="shared" si="869"/>
        <v>1</v>
      </c>
      <c r="BA1405" s="133">
        <f t="shared" si="870"/>
        <v>0</v>
      </c>
      <c r="BB1405" s="133">
        <f t="shared" si="871"/>
        <v>2</v>
      </c>
      <c r="BC1405" s="133">
        <f t="shared" si="872"/>
        <v>1</v>
      </c>
      <c r="BD1405" s="133">
        <f t="shared" si="873"/>
        <v>1</v>
      </c>
      <c r="BE1405" s="133">
        <f t="shared" si="874"/>
        <v>5</v>
      </c>
      <c r="BF1405" s="133">
        <f t="shared" si="875"/>
        <v>1</v>
      </c>
      <c r="BG1405" s="133">
        <f t="shared" si="876"/>
        <v>1</v>
      </c>
      <c r="BH1405" s="25">
        <f t="shared" si="877"/>
        <v>34</v>
      </c>
      <c r="BI1405" s="28">
        <f t="shared" si="878"/>
        <v>0</v>
      </c>
      <c r="BJ1405" s="21">
        <f t="shared" si="879"/>
        <v>5</v>
      </c>
      <c r="BK1405" s="28">
        <f t="shared" si="880"/>
        <v>7</v>
      </c>
      <c r="BL1405" s="21">
        <f t="shared" si="881"/>
        <v>7</v>
      </c>
      <c r="BM1405" s="28">
        <f t="shared" si="882"/>
        <v>6</v>
      </c>
      <c r="BN1405" s="21">
        <f t="shared" si="883"/>
        <v>9</v>
      </c>
    </row>
    <row r="1406" spans="1:66">
      <c r="A1406" s="37" t="s">
        <v>3213</v>
      </c>
      <c r="B1406" s="235">
        <v>1</v>
      </c>
      <c r="C1406" s="235">
        <v>5</v>
      </c>
      <c r="D1406" s="235">
        <v>1</v>
      </c>
      <c r="E1406" s="235">
        <v>1</v>
      </c>
      <c r="F1406" s="235">
        <v>5</v>
      </c>
      <c r="G1406" s="235">
        <v>1</v>
      </c>
      <c r="H1406" s="235">
        <v>5</v>
      </c>
      <c r="I1406" s="235">
        <v>1</v>
      </c>
      <c r="J1406" s="235">
        <v>1</v>
      </c>
      <c r="K1406" s="235">
        <v>4</v>
      </c>
      <c r="L1406" s="235">
        <v>1</v>
      </c>
      <c r="M1406" s="235">
        <v>1</v>
      </c>
      <c r="N1406" s="235">
        <v>5</v>
      </c>
      <c r="O1406" s="235">
        <v>2</v>
      </c>
      <c r="P1406" s="235">
        <v>1</v>
      </c>
      <c r="Q1406" s="235">
        <v>5</v>
      </c>
      <c r="R1406" s="235">
        <v>1</v>
      </c>
      <c r="S1406" s="235">
        <v>1</v>
      </c>
      <c r="T1406" s="235">
        <v>4</v>
      </c>
      <c r="U1406" s="235">
        <v>1</v>
      </c>
      <c r="V1406" s="235">
        <v>1</v>
      </c>
      <c r="W1406" s="235">
        <v>4</v>
      </c>
      <c r="X1406" s="235">
        <v>1</v>
      </c>
      <c r="Y1406" s="235">
        <v>1</v>
      </c>
      <c r="Z1406" s="235">
        <v>1</v>
      </c>
      <c r="AA1406" s="235">
        <v>5</v>
      </c>
      <c r="AB1406" s="235">
        <v>1</v>
      </c>
      <c r="AC1406" s="235">
        <v>5</v>
      </c>
      <c r="AE1406" s="30" t="str">
        <f t="shared" si="884"/>
        <v>UAM_779</v>
      </c>
      <c r="AF1406" s="133">
        <f t="shared" si="849"/>
        <v>1</v>
      </c>
      <c r="AG1406" s="133">
        <f t="shared" si="850"/>
        <v>1</v>
      </c>
      <c r="AH1406" s="133">
        <f t="shared" si="851"/>
        <v>1</v>
      </c>
      <c r="AI1406" s="133">
        <f t="shared" si="852"/>
        <v>1</v>
      </c>
      <c r="AJ1406" s="133">
        <f t="shared" si="853"/>
        <v>1</v>
      </c>
      <c r="AK1406" s="133">
        <f t="shared" si="854"/>
        <v>1</v>
      </c>
      <c r="AL1406" s="133">
        <f t="shared" si="855"/>
        <v>1</v>
      </c>
      <c r="AM1406" s="133">
        <f t="shared" si="856"/>
        <v>1</v>
      </c>
      <c r="AN1406" s="133">
        <f t="shared" si="857"/>
        <v>1</v>
      </c>
      <c r="AO1406" s="133">
        <f t="shared" si="858"/>
        <v>0</v>
      </c>
      <c r="AP1406" s="133">
        <f t="shared" si="859"/>
        <v>1</v>
      </c>
      <c r="AQ1406" s="133">
        <f t="shared" si="860"/>
        <v>1</v>
      </c>
      <c r="AR1406" s="133">
        <f t="shared" si="861"/>
        <v>1</v>
      </c>
      <c r="AS1406" s="133">
        <f t="shared" si="862"/>
        <v>2</v>
      </c>
      <c r="AT1406" s="133">
        <f t="shared" si="863"/>
        <v>1</v>
      </c>
      <c r="AU1406" s="133">
        <f t="shared" si="864"/>
        <v>1</v>
      </c>
      <c r="AV1406" s="133">
        <f t="shared" si="865"/>
        <v>1</v>
      </c>
      <c r="AW1406" s="133">
        <f t="shared" si="866"/>
        <v>1</v>
      </c>
      <c r="AX1406" s="133">
        <f t="shared" si="867"/>
        <v>2</v>
      </c>
      <c r="AY1406" s="133">
        <f t="shared" si="868"/>
        <v>1</v>
      </c>
      <c r="AZ1406" s="133">
        <f t="shared" si="869"/>
        <v>1</v>
      </c>
      <c r="BA1406" s="133">
        <f t="shared" si="870"/>
        <v>0</v>
      </c>
      <c r="BB1406" s="133">
        <f t="shared" si="871"/>
        <v>1</v>
      </c>
      <c r="BC1406" s="133">
        <f t="shared" si="872"/>
        <v>1</v>
      </c>
      <c r="BD1406" s="133">
        <f t="shared" si="873"/>
        <v>1</v>
      </c>
      <c r="BE1406" s="133">
        <f t="shared" si="874"/>
        <v>1</v>
      </c>
      <c r="BF1406" s="133">
        <f t="shared" si="875"/>
        <v>1</v>
      </c>
      <c r="BG1406" s="133">
        <f t="shared" si="876"/>
        <v>1</v>
      </c>
      <c r="BH1406" s="25">
        <f t="shared" si="877"/>
        <v>28</v>
      </c>
      <c r="BI1406" s="28">
        <f t="shared" si="878"/>
        <v>1</v>
      </c>
      <c r="BJ1406" s="21">
        <f t="shared" si="879"/>
        <v>6</v>
      </c>
      <c r="BK1406" s="28">
        <f t="shared" si="880"/>
        <v>5</v>
      </c>
      <c r="BL1406" s="21">
        <f t="shared" si="881"/>
        <v>5</v>
      </c>
      <c r="BM1406" s="28">
        <f t="shared" si="882"/>
        <v>6</v>
      </c>
      <c r="BN1406" s="21">
        <f t="shared" si="883"/>
        <v>5</v>
      </c>
    </row>
    <row r="1407" spans="1:66">
      <c r="A1407" s="37" t="s">
        <v>3214</v>
      </c>
      <c r="B1407" s="235">
        <v>1</v>
      </c>
      <c r="C1407" s="235">
        <v>5</v>
      </c>
      <c r="D1407" s="235">
        <v>2</v>
      </c>
      <c r="E1407" s="235">
        <v>1</v>
      </c>
      <c r="F1407" s="235">
        <v>3</v>
      </c>
      <c r="G1407" s="235">
        <v>1</v>
      </c>
      <c r="H1407" s="235">
        <v>5</v>
      </c>
      <c r="I1407" s="235">
        <v>1</v>
      </c>
      <c r="J1407" s="235">
        <v>1</v>
      </c>
      <c r="K1407" s="235">
        <v>5</v>
      </c>
      <c r="L1407" s="235">
        <v>2</v>
      </c>
      <c r="M1407" s="235">
        <v>1</v>
      </c>
      <c r="N1407" s="235">
        <v>5</v>
      </c>
      <c r="O1407" s="235">
        <v>2</v>
      </c>
      <c r="P1407" s="235">
        <v>2</v>
      </c>
      <c r="Q1407" s="235">
        <v>4</v>
      </c>
      <c r="R1407" s="235">
        <v>1</v>
      </c>
      <c r="S1407" s="235">
        <v>1</v>
      </c>
      <c r="T1407" s="235">
        <v>4</v>
      </c>
      <c r="U1407" s="235">
        <v>1</v>
      </c>
      <c r="V1407" s="235">
        <v>1</v>
      </c>
      <c r="W1407" s="235">
        <v>4</v>
      </c>
      <c r="X1407" s="235">
        <v>1</v>
      </c>
      <c r="Y1407" s="235">
        <v>1</v>
      </c>
      <c r="Z1407" s="235">
        <v>2</v>
      </c>
      <c r="AA1407" s="235">
        <v>5</v>
      </c>
      <c r="AB1407" s="235">
        <v>1</v>
      </c>
      <c r="AC1407" s="235">
        <v>4</v>
      </c>
      <c r="AE1407" s="30" t="str">
        <f t="shared" si="884"/>
        <v>UAM_780</v>
      </c>
      <c r="AF1407" s="133">
        <f t="shared" si="849"/>
        <v>1</v>
      </c>
      <c r="AG1407" s="133">
        <f t="shared" si="850"/>
        <v>1</v>
      </c>
      <c r="AH1407" s="133">
        <f t="shared" si="851"/>
        <v>2</v>
      </c>
      <c r="AI1407" s="133">
        <f t="shared" si="852"/>
        <v>1</v>
      </c>
      <c r="AJ1407" s="133">
        <f t="shared" si="853"/>
        <v>3</v>
      </c>
      <c r="AK1407" s="133">
        <f t="shared" si="854"/>
        <v>1</v>
      </c>
      <c r="AL1407" s="133">
        <f t="shared" si="855"/>
        <v>1</v>
      </c>
      <c r="AM1407" s="133">
        <f t="shared" si="856"/>
        <v>1</v>
      </c>
      <c r="AN1407" s="133">
        <f t="shared" si="857"/>
        <v>1</v>
      </c>
      <c r="AO1407" s="133">
        <f t="shared" si="858"/>
        <v>1</v>
      </c>
      <c r="AP1407" s="133">
        <f t="shared" si="859"/>
        <v>2</v>
      </c>
      <c r="AQ1407" s="133">
        <f t="shared" si="860"/>
        <v>1</v>
      </c>
      <c r="AR1407" s="133">
        <f t="shared" si="861"/>
        <v>1</v>
      </c>
      <c r="AS1407" s="133">
        <f t="shared" si="862"/>
        <v>2</v>
      </c>
      <c r="AT1407" s="133">
        <f t="shared" si="863"/>
        <v>2</v>
      </c>
      <c r="AU1407" s="133">
        <f t="shared" si="864"/>
        <v>0</v>
      </c>
      <c r="AV1407" s="133">
        <f t="shared" si="865"/>
        <v>1</v>
      </c>
      <c r="AW1407" s="133">
        <f t="shared" si="866"/>
        <v>1</v>
      </c>
      <c r="AX1407" s="133">
        <f t="shared" si="867"/>
        <v>2</v>
      </c>
      <c r="AY1407" s="133">
        <f t="shared" si="868"/>
        <v>1</v>
      </c>
      <c r="AZ1407" s="133">
        <f t="shared" si="869"/>
        <v>1</v>
      </c>
      <c r="BA1407" s="133">
        <f t="shared" si="870"/>
        <v>0</v>
      </c>
      <c r="BB1407" s="133">
        <f t="shared" si="871"/>
        <v>1</v>
      </c>
      <c r="BC1407" s="133">
        <f t="shared" si="872"/>
        <v>1</v>
      </c>
      <c r="BD1407" s="133">
        <f t="shared" si="873"/>
        <v>2</v>
      </c>
      <c r="BE1407" s="133">
        <f t="shared" si="874"/>
        <v>1</v>
      </c>
      <c r="BF1407" s="133">
        <f t="shared" si="875"/>
        <v>1</v>
      </c>
      <c r="BG1407" s="133">
        <f t="shared" si="876"/>
        <v>2</v>
      </c>
      <c r="BH1407" s="25">
        <f t="shared" si="877"/>
        <v>35</v>
      </c>
      <c r="BI1407" s="28">
        <f t="shared" si="878"/>
        <v>1</v>
      </c>
      <c r="BJ1407" s="21">
        <f t="shared" si="879"/>
        <v>8</v>
      </c>
      <c r="BK1407" s="28">
        <f t="shared" si="880"/>
        <v>7</v>
      </c>
      <c r="BL1407" s="21">
        <f t="shared" si="881"/>
        <v>5</v>
      </c>
      <c r="BM1407" s="28">
        <f t="shared" si="882"/>
        <v>9</v>
      </c>
      <c r="BN1407" s="21">
        <f t="shared" si="883"/>
        <v>5</v>
      </c>
    </row>
    <row r="1408" spans="1:66">
      <c r="A1408" s="37" t="s">
        <v>3215</v>
      </c>
      <c r="B1408" s="235">
        <v>1</v>
      </c>
      <c r="C1408" s="235">
        <v>5</v>
      </c>
      <c r="D1408" s="235">
        <v>1</v>
      </c>
      <c r="E1408" s="235">
        <v>1</v>
      </c>
      <c r="F1408" s="235">
        <v>5</v>
      </c>
      <c r="G1408" s="235">
        <v>2</v>
      </c>
      <c r="H1408" s="235">
        <v>5</v>
      </c>
      <c r="I1408" s="235">
        <v>2</v>
      </c>
      <c r="J1408" s="235">
        <v>1</v>
      </c>
      <c r="K1408" s="235">
        <v>3</v>
      </c>
      <c r="L1408" s="235">
        <v>1</v>
      </c>
      <c r="M1408" s="235">
        <v>1</v>
      </c>
      <c r="N1408" s="235">
        <v>4</v>
      </c>
      <c r="O1408" s="235">
        <v>2</v>
      </c>
      <c r="P1408" s="235">
        <v>1</v>
      </c>
      <c r="Q1408" s="235">
        <v>4</v>
      </c>
      <c r="R1408" s="235">
        <v>1</v>
      </c>
      <c r="S1408" s="235">
        <v>2</v>
      </c>
      <c r="T1408" s="235">
        <v>3</v>
      </c>
      <c r="U1408" s="235">
        <v>1</v>
      </c>
      <c r="V1408" s="235">
        <v>1</v>
      </c>
      <c r="W1408" s="235">
        <v>3</v>
      </c>
      <c r="X1408" s="235">
        <v>1</v>
      </c>
      <c r="Y1408" s="235">
        <v>1</v>
      </c>
      <c r="Z1408" s="235">
        <v>2</v>
      </c>
      <c r="AA1408" s="235">
        <v>5</v>
      </c>
      <c r="AB1408" s="235">
        <v>1</v>
      </c>
      <c r="AC1408" s="235">
        <v>4</v>
      </c>
      <c r="AE1408" s="30" t="str">
        <f t="shared" si="884"/>
        <v>UAM_781</v>
      </c>
      <c r="AF1408" s="133">
        <f t="shared" si="849"/>
        <v>1</v>
      </c>
      <c r="AG1408" s="133">
        <f t="shared" si="850"/>
        <v>1</v>
      </c>
      <c r="AH1408" s="133">
        <f t="shared" si="851"/>
        <v>1</v>
      </c>
      <c r="AI1408" s="133">
        <f t="shared" si="852"/>
        <v>1</v>
      </c>
      <c r="AJ1408" s="133">
        <f t="shared" si="853"/>
        <v>1</v>
      </c>
      <c r="AK1408" s="133">
        <f t="shared" si="854"/>
        <v>2</v>
      </c>
      <c r="AL1408" s="133">
        <f t="shared" si="855"/>
        <v>1</v>
      </c>
      <c r="AM1408" s="133">
        <f t="shared" si="856"/>
        <v>2</v>
      </c>
      <c r="AN1408" s="133">
        <f t="shared" si="857"/>
        <v>1</v>
      </c>
      <c r="AO1408" s="133">
        <f t="shared" si="858"/>
        <v>0</v>
      </c>
      <c r="AP1408" s="133">
        <f t="shared" si="859"/>
        <v>1</v>
      </c>
      <c r="AQ1408" s="133">
        <f t="shared" si="860"/>
        <v>1</v>
      </c>
      <c r="AR1408" s="133">
        <f t="shared" si="861"/>
        <v>2</v>
      </c>
      <c r="AS1408" s="133">
        <f t="shared" si="862"/>
        <v>2</v>
      </c>
      <c r="AT1408" s="133">
        <f t="shared" si="863"/>
        <v>1</v>
      </c>
      <c r="AU1408" s="133">
        <f t="shared" si="864"/>
        <v>0</v>
      </c>
      <c r="AV1408" s="133">
        <f t="shared" si="865"/>
        <v>1</v>
      </c>
      <c r="AW1408" s="133">
        <f t="shared" si="866"/>
        <v>2</v>
      </c>
      <c r="AX1408" s="133">
        <f t="shared" si="867"/>
        <v>3</v>
      </c>
      <c r="AY1408" s="133">
        <f t="shared" si="868"/>
        <v>1</v>
      </c>
      <c r="AZ1408" s="133">
        <f t="shared" si="869"/>
        <v>1</v>
      </c>
      <c r="BA1408" s="133">
        <f t="shared" si="870"/>
        <v>0</v>
      </c>
      <c r="BB1408" s="133">
        <f t="shared" si="871"/>
        <v>1</v>
      </c>
      <c r="BC1408" s="133">
        <f t="shared" si="872"/>
        <v>1</v>
      </c>
      <c r="BD1408" s="133">
        <f t="shared" si="873"/>
        <v>2</v>
      </c>
      <c r="BE1408" s="133">
        <f t="shared" si="874"/>
        <v>1</v>
      </c>
      <c r="BF1408" s="133">
        <f t="shared" si="875"/>
        <v>1</v>
      </c>
      <c r="BG1408" s="133">
        <f t="shared" si="876"/>
        <v>2</v>
      </c>
      <c r="BH1408" s="25">
        <f t="shared" si="877"/>
        <v>34</v>
      </c>
      <c r="BI1408" s="28">
        <f t="shared" si="878"/>
        <v>0</v>
      </c>
      <c r="BJ1408" s="21">
        <f t="shared" si="879"/>
        <v>9</v>
      </c>
      <c r="BK1408" s="28">
        <f t="shared" si="880"/>
        <v>5</v>
      </c>
      <c r="BL1408" s="21">
        <f t="shared" si="881"/>
        <v>5</v>
      </c>
      <c r="BM1408" s="28">
        <f t="shared" si="882"/>
        <v>9</v>
      </c>
      <c r="BN1408" s="21">
        <f t="shared" si="883"/>
        <v>6</v>
      </c>
    </row>
    <row r="1409" spans="1:66">
      <c r="A1409" s="37" t="s">
        <v>3216</v>
      </c>
      <c r="B1409" s="235">
        <v>1</v>
      </c>
      <c r="C1409" s="235">
        <v>4</v>
      </c>
      <c r="D1409" s="235">
        <v>4</v>
      </c>
      <c r="E1409" s="235">
        <v>1</v>
      </c>
      <c r="F1409" s="235">
        <v>2</v>
      </c>
      <c r="G1409" s="235">
        <v>1</v>
      </c>
      <c r="H1409" s="235">
        <v>3</v>
      </c>
      <c r="I1409" s="235">
        <v>1</v>
      </c>
      <c r="J1409" s="235">
        <v>1</v>
      </c>
      <c r="K1409" s="235">
        <v>4</v>
      </c>
      <c r="L1409" s="235">
        <v>3</v>
      </c>
      <c r="M1409" s="235">
        <v>2</v>
      </c>
      <c r="N1409" s="235">
        <v>4</v>
      </c>
      <c r="O1409" s="235">
        <v>3</v>
      </c>
      <c r="P1409" s="235">
        <v>3</v>
      </c>
      <c r="Q1409" s="235">
        <v>2</v>
      </c>
      <c r="R1409" s="235">
        <v>1</v>
      </c>
      <c r="S1409" s="235">
        <v>4</v>
      </c>
      <c r="T1409" s="235">
        <v>4</v>
      </c>
      <c r="U1409" s="235">
        <v>2</v>
      </c>
      <c r="V1409" s="235">
        <v>1</v>
      </c>
      <c r="W1409" s="235">
        <v>3</v>
      </c>
      <c r="X1409" s="235">
        <v>1</v>
      </c>
      <c r="Y1409" s="235">
        <v>3</v>
      </c>
      <c r="Z1409" s="235">
        <v>4</v>
      </c>
      <c r="AA1409" s="235">
        <v>4</v>
      </c>
      <c r="AB1409" s="235">
        <v>2</v>
      </c>
      <c r="AC1409" s="235">
        <v>3</v>
      </c>
      <c r="AE1409" s="30" t="str">
        <f t="shared" si="884"/>
        <v>UAM_782</v>
      </c>
      <c r="AF1409" s="133">
        <f t="shared" si="849"/>
        <v>1</v>
      </c>
      <c r="AG1409" s="133">
        <f t="shared" si="850"/>
        <v>2</v>
      </c>
      <c r="AH1409" s="133">
        <f t="shared" si="851"/>
        <v>4</v>
      </c>
      <c r="AI1409" s="133">
        <f t="shared" si="852"/>
        <v>1</v>
      </c>
      <c r="AJ1409" s="133">
        <f t="shared" si="853"/>
        <v>4</v>
      </c>
      <c r="AK1409" s="133">
        <f t="shared" si="854"/>
        <v>1</v>
      </c>
      <c r="AL1409" s="133">
        <f t="shared" si="855"/>
        <v>3</v>
      </c>
      <c r="AM1409" s="133">
        <f t="shared" si="856"/>
        <v>1</v>
      </c>
      <c r="AN1409" s="133">
        <f t="shared" si="857"/>
        <v>1</v>
      </c>
      <c r="AO1409" s="133">
        <f t="shared" si="858"/>
        <v>0</v>
      </c>
      <c r="AP1409" s="133">
        <f t="shared" si="859"/>
        <v>3</v>
      </c>
      <c r="AQ1409" s="133">
        <f t="shared" si="860"/>
        <v>2</v>
      </c>
      <c r="AR1409" s="133">
        <f t="shared" si="861"/>
        <v>2</v>
      </c>
      <c r="AS1409" s="133">
        <f t="shared" si="862"/>
        <v>3</v>
      </c>
      <c r="AT1409" s="133">
        <f t="shared" si="863"/>
        <v>3</v>
      </c>
      <c r="AU1409" s="133">
        <f t="shared" si="864"/>
        <v>0</v>
      </c>
      <c r="AV1409" s="133">
        <f t="shared" si="865"/>
        <v>1</v>
      </c>
      <c r="AW1409" s="133">
        <f t="shared" si="866"/>
        <v>4</v>
      </c>
      <c r="AX1409" s="133">
        <f t="shared" si="867"/>
        <v>2</v>
      </c>
      <c r="AY1409" s="133">
        <f t="shared" si="868"/>
        <v>2</v>
      </c>
      <c r="AZ1409" s="133">
        <f t="shared" si="869"/>
        <v>1</v>
      </c>
      <c r="BA1409" s="133">
        <f t="shared" si="870"/>
        <v>0</v>
      </c>
      <c r="BB1409" s="133">
        <f t="shared" si="871"/>
        <v>1</v>
      </c>
      <c r="BC1409" s="133">
        <f t="shared" si="872"/>
        <v>3</v>
      </c>
      <c r="BD1409" s="133">
        <f t="shared" si="873"/>
        <v>4</v>
      </c>
      <c r="BE1409" s="133">
        <f t="shared" si="874"/>
        <v>2</v>
      </c>
      <c r="BF1409" s="133">
        <f t="shared" si="875"/>
        <v>2</v>
      </c>
      <c r="BG1409" s="133">
        <f t="shared" si="876"/>
        <v>3</v>
      </c>
      <c r="BH1409" s="25">
        <f t="shared" si="877"/>
        <v>56</v>
      </c>
      <c r="BI1409" s="28">
        <f t="shared" si="878"/>
        <v>0</v>
      </c>
      <c r="BJ1409" s="21">
        <f t="shared" si="879"/>
        <v>16</v>
      </c>
      <c r="BK1409" s="28">
        <f t="shared" si="880"/>
        <v>10</v>
      </c>
      <c r="BL1409" s="21">
        <f t="shared" si="881"/>
        <v>9</v>
      </c>
      <c r="BM1409" s="28">
        <f t="shared" si="882"/>
        <v>14</v>
      </c>
      <c r="BN1409" s="21">
        <f t="shared" si="883"/>
        <v>7</v>
      </c>
    </row>
    <row r="1410" spans="1:66">
      <c r="A1410" s="37" t="s">
        <v>3217</v>
      </c>
      <c r="B1410" s="235">
        <v>1</v>
      </c>
      <c r="C1410" s="235">
        <v>5</v>
      </c>
      <c r="D1410" s="235">
        <v>2</v>
      </c>
      <c r="E1410" s="235">
        <v>1</v>
      </c>
      <c r="F1410" s="235">
        <v>5</v>
      </c>
      <c r="G1410" s="235">
        <v>1</v>
      </c>
      <c r="H1410" s="235">
        <v>4</v>
      </c>
      <c r="I1410" s="235">
        <v>2</v>
      </c>
      <c r="J1410" s="235">
        <v>1</v>
      </c>
      <c r="K1410" s="235">
        <v>2</v>
      </c>
      <c r="L1410" s="235">
        <v>1</v>
      </c>
      <c r="M1410" s="235">
        <v>1</v>
      </c>
      <c r="N1410" s="235">
        <v>5</v>
      </c>
      <c r="O1410" s="235">
        <v>3</v>
      </c>
      <c r="P1410" s="235">
        <v>1</v>
      </c>
      <c r="Q1410" s="235">
        <v>3</v>
      </c>
      <c r="R1410" s="235">
        <v>1</v>
      </c>
      <c r="S1410" s="235">
        <v>1</v>
      </c>
      <c r="T1410" s="235">
        <v>5</v>
      </c>
      <c r="U1410" s="235">
        <v>1</v>
      </c>
      <c r="V1410" s="235">
        <v>1</v>
      </c>
      <c r="W1410" s="235">
        <v>4</v>
      </c>
      <c r="X1410" s="235">
        <v>1</v>
      </c>
      <c r="Y1410" s="235">
        <v>1</v>
      </c>
      <c r="Z1410" s="235">
        <v>3</v>
      </c>
      <c r="AA1410" s="235">
        <v>5</v>
      </c>
      <c r="AB1410" s="235">
        <v>1</v>
      </c>
      <c r="AC1410" s="235">
        <v>4</v>
      </c>
      <c r="AE1410" s="30" t="str">
        <f t="shared" si="884"/>
        <v>UAM_783</v>
      </c>
      <c r="AF1410" s="133">
        <f t="shared" si="849"/>
        <v>1</v>
      </c>
      <c r="AG1410" s="133">
        <f t="shared" si="850"/>
        <v>1</v>
      </c>
      <c r="AH1410" s="133">
        <f t="shared" si="851"/>
        <v>2</v>
      </c>
      <c r="AI1410" s="133">
        <f t="shared" si="852"/>
        <v>1</v>
      </c>
      <c r="AJ1410" s="133">
        <f t="shared" si="853"/>
        <v>1</v>
      </c>
      <c r="AK1410" s="133">
        <f t="shared" si="854"/>
        <v>1</v>
      </c>
      <c r="AL1410" s="133">
        <f t="shared" si="855"/>
        <v>2</v>
      </c>
      <c r="AM1410" s="133">
        <f t="shared" si="856"/>
        <v>2</v>
      </c>
      <c r="AN1410" s="133">
        <f t="shared" si="857"/>
        <v>1</v>
      </c>
      <c r="AO1410" s="133">
        <f t="shared" si="858"/>
        <v>0</v>
      </c>
      <c r="AP1410" s="133">
        <f t="shared" si="859"/>
        <v>1</v>
      </c>
      <c r="AQ1410" s="133">
        <f t="shared" si="860"/>
        <v>1</v>
      </c>
      <c r="AR1410" s="133">
        <f t="shared" si="861"/>
        <v>1</v>
      </c>
      <c r="AS1410" s="133">
        <f t="shared" si="862"/>
        <v>3</v>
      </c>
      <c r="AT1410" s="133">
        <f t="shared" si="863"/>
        <v>1</v>
      </c>
      <c r="AU1410" s="133">
        <f t="shared" si="864"/>
        <v>0</v>
      </c>
      <c r="AV1410" s="133">
        <f t="shared" si="865"/>
        <v>1</v>
      </c>
      <c r="AW1410" s="133">
        <f t="shared" si="866"/>
        <v>1</v>
      </c>
      <c r="AX1410" s="133">
        <f t="shared" si="867"/>
        <v>1</v>
      </c>
      <c r="AY1410" s="133">
        <f t="shared" si="868"/>
        <v>1</v>
      </c>
      <c r="AZ1410" s="133">
        <f t="shared" si="869"/>
        <v>1</v>
      </c>
      <c r="BA1410" s="133">
        <f t="shared" si="870"/>
        <v>0</v>
      </c>
      <c r="BB1410" s="133">
        <f t="shared" si="871"/>
        <v>1</v>
      </c>
      <c r="BC1410" s="133">
        <f t="shared" si="872"/>
        <v>1</v>
      </c>
      <c r="BD1410" s="133">
        <f t="shared" si="873"/>
        <v>3</v>
      </c>
      <c r="BE1410" s="133">
        <f t="shared" si="874"/>
        <v>1</v>
      </c>
      <c r="BF1410" s="133">
        <f t="shared" si="875"/>
        <v>1</v>
      </c>
      <c r="BG1410" s="133">
        <f t="shared" si="876"/>
        <v>2</v>
      </c>
      <c r="BH1410" s="25">
        <f t="shared" si="877"/>
        <v>33</v>
      </c>
      <c r="BI1410" s="28">
        <f t="shared" si="878"/>
        <v>0</v>
      </c>
      <c r="BJ1410" s="21">
        <f t="shared" si="879"/>
        <v>11</v>
      </c>
      <c r="BK1410" s="28">
        <f t="shared" si="880"/>
        <v>5</v>
      </c>
      <c r="BL1410" s="21">
        <f t="shared" si="881"/>
        <v>5</v>
      </c>
      <c r="BM1410" s="28">
        <f t="shared" si="882"/>
        <v>7</v>
      </c>
      <c r="BN1410" s="21">
        <f t="shared" si="883"/>
        <v>5</v>
      </c>
    </row>
    <row r="1411" spans="1:66">
      <c r="A1411" s="37" t="s">
        <v>3218</v>
      </c>
      <c r="B1411" s="235">
        <v>1</v>
      </c>
      <c r="C1411" s="235">
        <v>5</v>
      </c>
      <c r="D1411" s="235">
        <v>2</v>
      </c>
      <c r="E1411" s="235">
        <v>1</v>
      </c>
      <c r="F1411" s="235">
        <v>4</v>
      </c>
      <c r="G1411" s="235">
        <v>1</v>
      </c>
      <c r="H1411" s="235">
        <v>5</v>
      </c>
      <c r="I1411" s="235">
        <v>1</v>
      </c>
      <c r="J1411" s="235">
        <v>1</v>
      </c>
      <c r="K1411" s="235">
        <v>2</v>
      </c>
      <c r="L1411" s="235">
        <v>1</v>
      </c>
      <c r="M1411" s="235">
        <v>1</v>
      </c>
      <c r="N1411" s="235">
        <v>5</v>
      </c>
      <c r="O1411" s="235">
        <v>1</v>
      </c>
      <c r="P1411" s="235">
        <v>1</v>
      </c>
      <c r="Q1411" s="235">
        <v>4</v>
      </c>
      <c r="R1411" s="235">
        <v>1</v>
      </c>
      <c r="S1411" s="235">
        <v>1</v>
      </c>
      <c r="T1411" s="235">
        <v>5</v>
      </c>
      <c r="U1411" s="235">
        <v>1</v>
      </c>
      <c r="V1411" s="235">
        <v>1</v>
      </c>
      <c r="W1411" s="235">
        <v>4</v>
      </c>
      <c r="X1411" s="235">
        <v>1</v>
      </c>
      <c r="Y1411" s="235">
        <v>1</v>
      </c>
      <c r="Z1411" s="235">
        <v>1</v>
      </c>
      <c r="AA1411" s="235">
        <v>5</v>
      </c>
      <c r="AB1411" s="235">
        <v>1</v>
      </c>
      <c r="AC1411" s="235">
        <v>5</v>
      </c>
      <c r="AE1411" s="30" t="str">
        <f t="shared" si="884"/>
        <v>UAM_784</v>
      </c>
      <c r="AF1411" s="133">
        <f t="shared" si="849"/>
        <v>1</v>
      </c>
      <c r="AG1411" s="133">
        <f t="shared" si="850"/>
        <v>1</v>
      </c>
      <c r="AH1411" s="133">
        <f t="shared" si="851"/>
        <v>2</v>
      </c>
      <c r="AI1411" s="133">
        <f t="shared" si="852"/>
        <v>1</v>
      </c>
      <c r="AJ1411" s="133">
        <f t="shared" si="853"/>
        <v>2</v>
      </c>
      <c r="AK1411" s="133">
        <f t="shared" si="854"/>
        <v>1</v>
      </c>
      <c r="AL1411" s="133">
        <f t="shared" si="855"/>
        <v>1</v>
      </c>
      <c r="AM1411" s="133">
        <f t="shared" si="856"/>
        <v>1</v>
      </c>
      <c r="AN1411" s="133">
        <f t="shared" si="857"/>
        <v>1</v>
      </c>
      <c r="AO1411" s="133">
        <f t="shared" si="858"/>
        <v>0</v>
      </c>
      <c r="AP1411" s="133">
        <f t="shared" si="859"/>
        <v>1</v>
      </c>
      <c r="AQ1411" s="133">
        <f t="shared" si="860"/>
        <v>1</v>
      </c>
      <c r="AR1411" s="133">
        <f t="shared" si="861"/>
        <v>1</v>
      </c>
      <c r="AS1411" s="133">
        <f t="shared" si="862"/>
        <v>1</v>
      </c>
      <c r="AT1411" s="133">
        <f t="shared" si="863"/>
        <v>1</v>
      </c>
      <c r="AU1411" s="133">
        <f t="shared" si="864"/>
        <v>0</v>
      </c>
      <c r="AV1411" s="133">
        <f t="shared" si="865"/>
        <v>1</v>
      </c>
      <c r="AW1411" s="133">
        <f t="shared" si="866"/>
        <v>1</v>
      </c>
      <c r="AX1411" s="133">
        <f t="shared" si="867"/>
        <v>1</v>
      </c>
      <c r="AY1411" s="133">
        <f t="shared" si="868"/>
        <v>1</v>
      </c>
      <c r="AZ1411" s="133">
        <f t="shared" si="869"/>
        <v>1</v>
      </c>
      <c r="BA1411" s="133">
        <f t="shared" si="870"/>
        <v>0</v>
      </c>
      <c r="BB1411" s="133">
        <f t="shared" si="871"/>
        <v>1</v>
      </c>
      <c r="BC1411" s="133">
        <f t="shared" si="872"/>
        <v>1</v>
      </c>
      <c r="BD1411" s="133">
        <f t="shared" si="873"/>
        <v>1</v>
      </c>
      <c r="BE1411" s="133">
        <f t="shared" si="874"/>
        <v>1</v>
      </c>
      <c r="BF1411" s="133">
        <f t="shared" si="875"/>
        <v>1</v>
      </c>
      <c r="BG1411" s="133">
        <f t="shared" si="876"/>
        <v>1</v>
      </c>
      <c r="BH1411" s="25">
        <f t="shared" si="877"/>
        <v>27</v>
      </c>
      <c r="BI1411" s="28">
        <f t="shared" si="878"/>
        <v>0</v>
      </c>
      <c r="BJ1411" s="21">
        <f t="shared" si="879"/>
        <v>6</v>
      </c>
      <c r="BK1411" s="28">
        <f t="shared" si="880"/>
        <v>5</v>
      </c>
      <c r="BL1411" s="21">
        <f t="shared" si="881"/>
        <v>5</v>
      </c>
      <c r="BM1411" s="28">
        <f t="shared" si="882"/>
        <v>6</v>
      </c>
      <c r="BN1411" s="21">
        <f t="shared" si="883"/>
        <v>5</v>
      </c>
    </row>
    <row r="1412" spans="1:66">
      <c r="A1412" s="269" t="s">
        <v>3238</v>
      </c>
      <c r="B1412" s="235">
        <v>1</v>
      </c>
      <c r="C1412" s="235">
        <v>5</v>
      </c>
      <c r="D1412" s="235">
        <v>3</v>
      </c>
      <c r="E1412" s="235">
        <v>1</v>
      </c>
      <c r="F1412" s="235">
        <v>5</v>
      </c>
      <c r="G1412" s="235">
        <v>1</v>
      </c>
      <c r="H1412" s="235">
        <v>4</v>
      </c>
      <c r="I1412" s="235">
        <v>1</v>
      </c>
      <c r="J1412" s="235">
        <v>1</v>
      </c>
      <c r="K1412" s="235">
        <v>3</v>
      </c>
      <c r="L1412" s="235">
        <v>1</v>
      </c>
      <c r="M1412" s="235">
        <v>1</v>
      </c>
      <c r="N1412" s="235">
        <v>5</v>
      </c>
      <c r="O1412" s="235">
        <v>3</v>
      </c>
      <c r="P1412" s="235">
        <v>1</v>
      </c>
      <c r="Q1412" s="235">
        <v>1</v>
      </c>
      <c r="R1412" s="235">
        <v>1</v>
      </c>
      <c r="S1412" s="235">
        <v>1</v>
      </c>
      <c r="T1412" s="235">
        <v>5</v>
      </c>
      <c r="U1412" s="235">
        <v>1</v>
      </c>
      <c r="V1412" s="235">
        <v>1</v>
      </c>
      <c r="W1412" s="235">
        <v>4</v>
      </c>
      <c r="X1412" s="235">
        <v>1</v>
      </c>
      <c r="Y1412" s="235">
        <v>1</v>
      </c>
      <c r="Z1412" s="235">
        <v>3</v>
      </c>
      <c r="AA1412" s="235">
        <v>5</v>
      </c>
      <c r="AB1412" s="235">
        <v>1</v>
      </c>
      <c r="AC1412" s="235">
        <v>5</v>
      </c>
      <c r="AE1412" s="30" t="str">
        <f t="shared" si="884"/>
        <v>SLV_348</v>
      </c>
      <c r="AF1412" s="133">
        <f t="shared" si="849"/>
        <v>1</v>
      </c>
      <c r="AG1412" s="133">
        <f t="shared" si="850"/>
        <v>1</v>
      </c>
      <c r="AH1412" s="133">
        <f t="shared" si="851"/>
        <v>3</v>
      </c>
      <c r="AI1412" s="133">
        <f t="shared" si="852"/>
        <v>1</v>
      </c>
      <c r="AJ1412" s="133">
        <f t="shared" si="853"/>
        <v>1</v>
      </c>
      <c r="AK1412" s="133">
        <f t="shared" si="854"/>
        <v>1</v>
      </c>
      <c r="AL1412" s="133">
        <f t="shared" si="855"/>
        <v>2</v>
      </c>
      <c r="AM1412" s="133">
        <f t="shared" si="856"/>
        <v>1</v>
      </c>
      <c r="AN1412" s="133">
        <f t="shared" si="857"/>
        <v>1</v>
      </c>
      <c r="AO1412" s="133">
        <f t="shared" si="858"/>
        <v>0</v>
      </c>
      <c r="AP1412" s="133">
        <f t="shared" si="859"/>
        <v>1</v>
      </c>
      <c r="AQ1412" s="133">
        <f t="shared" si="860"/>
        <v>1</v>
      </c>
      <c r="AR1412" s="133">
        <f t="shared" si="861"/>
        <v>1</v>
      </c>
      <c r="AS1412" s="133">
        <f t="shared" si="862"/>
        <v>3</v>
      </c>
      <c r="AT1412" s="133">
        <f t="shared" si="863"/>
        <v>1</v>
      </c>
      <c r="AU1412" s="133">
        <f t="shared" si="864"/>
        <v>0</v>
      </c>
      <c r="AV1412" s="133">
        <f t="shared" si="865"/>
        <v>1</v>
      </c>
      <c r="AW1412" s="133">
        <f t="shared" si="866"/>
        <v>1</v>
      </c>
      <c r="AX1412" s="133">
        <f t="shared" si="867"/>
        <v>1</v>
      </c>
      <c r="AY1412" s="133">
        <f t="shared" si="868"/>
        <v>1</v>
      </c>
      <c r="AZ1412" s="133">
        <f t="shared" si="869"/>
        <v>1</v>
      </c>
      <c r="BA1412" s="133">
        <f t="shared" si="870"/>
        <v>0</v>
      </c>
      <c r="BB1412" s="133">
        <f t="shared" si="871"/>
        <v>1</v>
      </c>
      <c r="BC1412" s="133">
        <f t="shared" si="872"/>
        <v>1</v>
      </c>
      <c r="BD1412" s="133">
        <f t="shared" si="873"/>
        <v>3</v>
      </c>
      <c r="BE1412" s="133">
        <f t="shared" si="874"/>
        <v>1</v>
      </c>
      <c r="BF1412" s="133">
        <f t="shared" si="875"/>
        <v>1</v>
      </c>
      <c r="BG1412" s="133">
        <f t="shared" si="876"/>
        <v>1</v>
      </c>
      <c r="BH1412" s="25">
        <f t="shared" si="877"/>
        <v>32</v>
      </c>
      <c r="BI1412" s="28">
        <f t="shared" si="878"/>
        <v>0</v>
      </c>
      <c r="BJ1412" s="21">
        <f t="shared" si="879"/>
        <v>11</v>
      </c>
      <c r="BK1412" s="28">
        <f t="shared" si="880"/>
        <v>5</v>
      </c>
      <c r="BL1412" s="21">
        <f t="shared" si="881"/>
        <v>5</v>
      </c>
      <c r="BM1412" s="28">
        <f t="shared" si="882"/>
        <v>6</v>
      </c>
      <c r="BN1412" s="21">
        <f t="shared" si="883"/>
        <v>5</v>
      </c>
    </row>
    <row r="1413" spans="1:66">
      <c r="A1413" s="257" t="s">
        <v>3229</v>
      </c>
      <c r="B1413" s="235">
        <v>1</v>
      </c>
      <c r="C1413" s="235">
        <v>5</v>
      </c>
      <c r="D1413" s="235">
        <v>2</v>
      </c>
      <c r="E1413" s="235">
        <v>1</v>
      </c>
      <c r="F1413" s="235">
        <v>5</v>
      </c>
      <c r="G1413" s="235">
        <v>1</v>
      </c>
      <c r="H1413" s="235">
        <v>5</v>
      </c>
      <c r="I1413" s="235">
        <v>1</v>
      </c>
      <c r="J1413" s="235">
        <v>1</v>
      </c>
      <c r="K1413" s="235">
        <v>3</v>
      </c>
      <c r="L1413" s="235">
        <v>1</v>
      </c>
      <c r="M1413" s="235">
        <v>1</v>
      </c>
      <c r="N1413" s="235">
        <v>4</v>
      </c>
      <c r="O1413" s="235">
        <v>1</v>
      </c>
      <c r="P1413" s="235">
        <v>1</v>
      </c>
      <c r="Q1413" s="235">
        <v>3</v>
      </c>
      <c r="R1413" s="235">
        <v>1</v>
      </c>
      <c r="S1413" s="235">
        <v>1</v>
      </c>
      <c r="T1413" s="235">
        <v>3</v>
      </c>
      <c r="U1413" s="235">
        <v>1</v>
      </c>
      <c r="V1413" s="235">
        <v>1</v>
      </c>
      <c r="W1413" s="235">
        <v>3</v>
      </c>
      <c r="X1413" s="235">
        <v>1</v>
      </c>
      <c r="Y1413" s="235">
        <v>1</v>
      </c>
      <c r="Z1413" s="235">
        <v>1</v>
      </c>
      <c r="AA1413" s="235">
        <v>5</v>
      </c>
      <c r="AB1413" s="235">
        <v>1</v>
      </c>
      <c r="AC1413" s="235">
        <v>4</v>
      </c>
      <c r="AE1413" s="30" t="str">
        <f t="shared" si="884"/>
        <v>CSIC_187</v>
      </c>
      <c r="AF1413" s="133">
        <f t="shared" si="849"/>
        <v>1</v>
      </c>
      <c r="AG1413" s="133">
        <f t="shared" si="850"/>
        <v>1</v>
      </c>
      <c r="AH1413" s="133">
        <f t="shared" si="851"/>
        <v>2</v>
      </c>
      <c r="AI1413" s="133">
        <f t="shared" si="852"/>
        <v>1</v>
      </c>
      <c r="AJ1413" s="133">
        <f t="shared" si="853"/>
        <v>1</v>
      </c>
      <c r="AK1413" s="133">
        <f t="shared" si="854"/>
        <v>1</v>
      </c>
      <c r="AL1413" s="133">
        <f t="shared" si="855"/>
        <v>1</v>
      </c>
      <c r="AM1413" s="133">
        <f t="shared" si="856"/>
        <v>1</v>
      </c>
      <c r="AN1413" s="133">
        <f t="shared" si="857"/>
        <v>1</v>
      </c>
      <c r="AO1413" s="133">
        <f t="shared" si="858"/>
        <v>0</v>
      </c>
      <c r="AP1413" s="133">
        <f t="shared" si="859"/>
        <v>1</v>
      </c>
      <c r="AQ1413" s="133">
        <f t="shared" si="860"/>
        <v>1</v>
      </c>
      <c r="AR1413" s="133">
        <f t="shared" si="861"/>
        <v>2</v>
      </c>
      <c r="AS1413" s="133">
        <f t="shared" si="862"/>
        <v>1</v>
      </c>
      <c r="AT1413" s="133">
        <f t="shared" si="863"/>
        <v>1</v>
      </c>
      <c r="AU1413" s="133">
        <f t="shared" si="864"/>
        <v>0</v>
      </c>
      <c r="AV1413" s="133">
        <f t="shared" si="865"/>
        <v>1</v>
      </c>
      <c r="AW1413" s="133">
        <f t="shared" si="866"/>
        <v>1</v>
      </c>
      <c r="AX1413" s="133">
        <f t="shared" si="867"/>
        <v>3</v>
      </c>
      <c r="AY1413" s="133">
        <f t="shared" si="868"/>
        <v>1</v>
      </c>
      <c r="AZ1413" s="133">
        <f t="shared" si="869"/>
        <v>1</v>
      </c>
      <c r="BA1413" s="133">
        <f t="shared" si="870"/>
        <v>0</v>
      </c>
      <c r="BB1413" s="133">
        <f t="shared" si="871"/>
        <v>1</v>
      </c>
      <c r="BC1413" s="133">
        <f t="shared" si="872"/>
        <v>1</v>
      </c>
      <c r="BD1413" s="133">
        <f t="shared" si="873"/>
        <v>1</v>
      </c>
      <c r="BE1413" s="133">
        <f t="shared" si="874"/>
        <v>1</v>
      </c>
      <c r="BF1413" s="133">
        <f t="shared" si="875"/>
        <v>1</v>
      </c>
      <c r="BG1413" s="133">
        <f t="shared" si="876"/>
        <v>2</v>
      </c>
      <c r="BH1413" s="25">
        <f t="shared" si="877"/>
        <v>30</v>
      </c>
      <c r="BI1413" s="28">
        <f t="shared" si="878"/>
        <v>0</v>
      </c>
      <c r="BJ1413" s="21">
        <f t="shared" si="879"/>
        <v>6</v>
      </c>
      <c r="BK1413" s="28">
        <f t="shared" si="880"/>
        <v>5</v>
      </c>
      <c r="BL1413" s="21">
        <f t="shared" si="881"/>
        <v>5</v>
      </c>
      <c r="BM1413" s="28">
        <f t="shared" si="882"/>
        <v>9</v>
      </c>
      <c r="BN1413" s="21">
        <f t="shared" si="883"/>
        <v>5</v>
      </c>
    </row>
    <row r="1414" spans="1:66">
      <c r="A1414" s="257" t="s">
        <v>3230</v>
      </c>
      <c r="B1414" s="235">
        <v>1</v>
      </c>
      <c r="C1414" s="235">
        <v>5</v>
      </c>
      <c r="D1414" s="235">
        <v>1</v>
      </c>
      <c r="E1414" s="235">
        <v>1</v>
      </c>
      <c r="F1414" s="235">
        <v>5</v>
      </c>
      <c r="G1414" s="235">
        <v>1</v>
      </c>
      <c r="H1414" s="235">
        <v>5</v>
      </c>
      <c r="I1414" s="235">
        <v>1</v>
      </c>
      <c r="J1414" s="235">
        <v>1</v>
      </c>
      <c r="K1414" s="235">
        <v>5</v>
      </c>
      <c r="L1414" s="235">
        <v>1</v>
      </c>
      <c r="M1414" s="235">
        <v>1</v>
      </c>
      <c r="N1414" s="235">
        <v>4</v>
      </c>
      <c r="O1414" s="235">
        <v>1</v>
      </c>
      <c r="P1414" s="235">
        <v>1</v>
      </c>
      <c r="Q1414" s="235">
        <v>5</v>
      </c>
      <c r="R1414" s="235">
        <v>1</v>
      </c>
      <c r="S1414" s="235">
        <v>1</v>
      </c>
      <c r="T1414" s="235">
        <v>5</v>
      </c>
      <c r="U1414" s="235">
        <v>1</v>
      </c>
      <c r="V1414" s="235">
        <v>1</v>
      </c>
      <c r="W1414" s="235">
        <v>5</v>
      </c>
      <c r="X1414" s="235">
        <v>1</v>
      </c>
      <c r="Y1414" s="235">
        <v>1</v>
      </c>
      <c r="Z1414" s="235">
        <v>1</v>
      </c>
      <c r="AA1414" s="235">
        <v>5</v>
      </c>
      <c r="AB1414" s="235">
        <v>1</v>
      </c>
      <c r="AC1414" s="235">
        <v>5</v>
      </c>
      <c r="AE1414" s="30" t="str">
        <f t="shared" si="884"/>
        <v>CSIC_188</v>
      </c>
      <c r="AF1414" s="133">
        <f t="shared" ref="AF1414:AF1477" si="885">B1414</f>
        <v>1</v>
      </c>
      <c r="AG1414" s="133">
        <f t="shared" ref="AG1414:AG1477" si="886">IF(C1414=1,5,IF(C1414=2,4,IF(C1414=4,2,IF(C1414=5,1,3))))</f>
        <v>1</v>
      </c>
      <c r="AH1414" s="133">
        <f t="shared" ref="AH1414:AH1477" si="887">D1414</f>
        <v>1</v>
      </c>
      <c r="AI1414" s="133">
        <f t="shared" ref="AI1414:AI1477" si="888">E1414</f>
        <v>1</v>
      </c>
      <c r="AJ1414" s="133">
        <f t="shared" ref="AJ1414:AJ1477" si="889">IF(F1414=1,5,IF(F1414=2,4,IF(F1414=4,2,IF(F1414=5,1,3))))</f>
        <v>1</v>
      </c>
      <c r="AK1414" s="133">
        <f t="shared" ref="AK1414:AK1477" si="890">G1414</f>
        <v>1</v>
      </c>
      <c r="AL1414" s="133">
        <f t="shared" ref="AL1414:AL1477" si="891">IF(H1414=1,5,IF(H1414=2,4,IF(H1414=4,2,IF(H1414=5,1,3))))</f>
        <v>1</v>
      </c>
      <c r="AM1414" s="133">
        <f t="shared" ref="AM1414:AM1477" si="892">I1414</f>
        <v>1</v>
      </c>
      <c r="AN1414" s="133">
        <f t="shared" ref="AN1414:AN1477" si="893">J1414</f>
        <v>1</v>
      </c>
      <c r="AO1414" s="133">
        <f t="shared" ref="AO1414:AO1477" si="894">IF(K1414=5,1,0)</f>
        <v>1</v>
      </c>
      <c r="AP1414" s="133">
        <f t="shared" ref="AP1414:AP1477" si="895">L1414</f>
        <v>1</v>
      </c>
      <c r="AQ1414" s="133">
        <f t="shared" ref="AQ1414:AQ1477" si="896">M1414</f>
        <v>1</v>
      </c>
      <c r="AR1414" s="133">
        <f t="shared" ref="AR1414:AR1477" si="897">IF(N1414=1,5,IF(N1414=2,4,IF(N1414=4,2,IF(N1414=5,1,3))))</f>
        <v>2</v>
      </c>
      <c r="AS1414" s="133">
        <f t="shared" ref="AS1414:AS1477" si="898">O1414</f>
        <v>1</v>
      </c>
      <c r="AT1414" s="133">
        <f t="shared" ref="AT1414:AT1477" si="899">P1414</f>
        <v>1</v>
      </c>
      <c r="AU1414" s="133">
        <f t="shared" ref="AU1414:AU1477" si="900">IF(Q1414=5,1,0)</f>
        <v>1</v>
      </c>
      <c r="AV1414" s="133">
        <f t="shared" ref="AV1414:AV1477" si="901">R1414</f>
        <v>1</v>
      </c>
      <c r="AW1414" s="133">
        <f t="shared" ref="AW1414:AW1477" si="902">S1414</f>
        <v>1</v>
      </c>
      <c r="AX1414" s="133">
        <f t="shared" ref="AX1414:AX1477" si="903">IF(T1414=1,5,IF(T1414=2,4,IF(T1414=4,2,IF(T1414=5,1,3))))</f>
        <v>1</v>
      </c>
      <c r="AY1414" s="133">
        <f t="shared" ref="AY1414:AY1477" si="904">U1414</f>
        <v>1</v>
      </c>
      <c r="AZ1414" s="133">
        <f t="shared" ref="AZ1414:AZ1477" si="905">V1414</f>
        <v>1</v>
      </c>
      <c r="BA1414" s="133">
        <f t="shared" ref="BA1414:BA1477" si="906">IF(W1414=5,1,0)</f>
        <v>1</v>
      </c>
      <c r="BB1414" s="133">
        <f t="shared" ref="BB1414:BB1477" si="907">X1414</f>
        <v>1</v>
      </c>
      <c r="BC1414" s="133">
        <f t="shared" ref="BC1414:BC1477" si="908">Y1414</f>
        <v>1</v>
      </c>
      <c r="BD1414" s="133">
        <f t="shared" ref="BD1414:BD1477" si="909">Z1414</f>
        <v>1</v>
      </c>
      <c r="BE1414" s="133">
        <f t="shared" ref="BE1414:BE1477" si="910">IF(AA1414=1,5,IF(AA1414=2,4,IF(AA1414=4,2,IF(AA1414=5,1,3))))</f>
        <v>1</v>
      </c>
      <c r="BF1414" s="133">
        <f t="shared" ref="BF1414:BF1477" si="911">AB1414</f>
        <v>1</v>
      </c>
      <c r="BG1414" s="133">
        <f t="shared" ref="BG1414:BG1477" si="912">IF(AC1414=1,5,IF(AC1414=2,4,IF(AC1414=4,2,IF(AC1414=5,1,3))))</f>
        <v>1</v>
      </c>
      <c r="BH1414" s="25">
        <f t="shared" ref="BH1414:BH1477" si="913">SUM(AF1414:BG1414)</f>
        <v>29</v>
      </c>
      <c r="BI1414" s="28">
        <f t="shared" ref="BI1414:BI1477" si="914">AO1414+AU1414+BA1414</f>
        <v>3</v>
      </c>
      <c r="BJ1414" s="21">
        <f t="shared" ref="BJ1414:BJ1477" si="915">AH1414+AM1414+AS1414+AW1414+BD1414</f>
        <v>5</v>
      </c>
      <c r="BK1414" s="28">
        <f t="shared" ref="BK1414:BK1477" si="916">AN1414+AP1414+AQ1414+AT1414+AV1414</f>
        <v>5</v>
      </c>
      <c r="BL1414" s="21">
        <f t="shared" ref="BL1414:BL1477" si="917">AY1414+AZ1414+BB1414+BC1414+BF1414</f>
        <v>5</v>
      </c>
      <c r="BM1414" s="28">
        <f t="shared" ref="BM1414:BM1477" si="918">AJ1414+AL1414+AR1414+AX1414+BG1414</f>
        <v>6</v>
      </c>
      <c r="BN1414" s="21">
        <f t="shared" ref="BN1414:BN1477" si="919">AF1414+AG1414+AI1414+AK1414+BE1414</f>
        <v>5</v>
      </c>
    </row>
    <row r="1415" spans="1:66">
      <c r="A1415" s="257" t="s">
        <v>3231</v>
      </c>
      <c r="B1415" s="235">
        <v>1</v>
      </c>
      <c r="C1415" s="235">
        <v>3</v>
      </c>
      <c r="D1415" s="235">
        <v>2</v>
      </c>
      <c r="E1415" s="235">
        <v>1</v>
      </c>
      <c r="F1415" s="235">
        <v>3</v>
      </c>
      <c r="G1415" s="235">
        <v>1</v>
      </c>
      <c r="H1415" s="235">
        <v>3</v>
      </c>
      <c r="I1415" s="235">
        <v>2</v>
      </c>
      <c r="J1415" s="235">
        <v>1</v>
      </c>
      <c r="K1415" s="235">
        <v>1</v>
      </c>
      <c r="L1415" s="235">
        <v>1</v>
      </c>
      <c r="M1415" s="235">
        <v>1</v>
      </c>
      <c r="N1415" s="235">
        <v>4</v>
      </c>
      <c r="O1415" s="235">
        <v>2</v>
      </c>
      <c r="P1415" s="235">
        <v>1</v>
      </c>
      <c r="Q1415" s="235">
        <v>3</v>
      </c>
      <c r="R1415" s="235">
        <v>1</v>
      </c>
      <c r="S1415" s="235">
        <v>4</v>
      </c>
      <c r="T1415" s="235">
        <v>4</v>
      </c>
      <c r="U1415" s="235">
        <v>1</v>
      </c>
      <c r="V1415" s="235">
        <v>1</v>
      </c>
      <c r="W1415" s="235">
        <v>2</v>
      </c>
      <c r="X1415" s="235">
        <v>1</v>
      </c>
      <c r="Y1415" s="235">
        <v>1</v>
      </c>
      <c r="Z1415" s="235">
        <v>1</v>
      </c>
      <c r="AA1415" s="235">
        <v>4</v>
      </c>
      <c r="AB1415" s="235">
        <v>1</v>
      </c>
      <c r="AC1415" s="235">
        <v>3</v>
      </c>
      <c r="AE1415" s="30" t="str">
        <f t="shared" si="884"/>
        <v>CSIC_189</v>
      </c>
      <c r="AF1415" s="133">
        <f t="shared" si="885"/>
        <v>1</v>
      </c>
      <c r="AG1415" s="133">
        <f t="shared" si="886"/>
        <v>3</v>
      </c>
      <c r="AH1415" s="133">
        <f t="shared" si="887"/>
        <v>2</v>
      </c>
      <c r="AI1415" s="133">
        <f t="shared" si="888"/>
        <v>1</v>
      </c>
      <c r="AJ1415" s="133">
        <f t="shared" si="889"/>
        <v>3</v>
      </c>
      <c r="AK1415" s="133">
        <f t="shared" si="890"/>
        <v>1</v>
      </c>
      <c r="AL1415" s="133">
        <f t="shared" si="891"/>
        <v>3</v>
      </c>
      <c r="AM1415" s="133">
        <f t="shared" si="892"/>
        <v>2</v>
      </c>
      <c r="AN1415" s="133">
        <f t="shared" si="893"/>
        <v>1</v>
      </c>
      <c r="AO1415" s="133">
        <f t="shared" si="894"/>
        <v>0</v>
      </c>
      <c r="AP1415" s="133">
        <f t="shared" si="895"/>
        <v>1</v>
      </c>
      <c r="AQ1415" s="133">
        <f t="shared" si="896"/>
        <v>1</v>
      </c>
      <c r="AR1415" s="133">
        <f t="shared" si="897"/>
        <v>2</v>
      </c>
      <c r="AS1415" s="133">
        <f t="shared" si="898"/>
        <v>2</v>
      </c>
      <c r="AT1415" s="133">
        <f t="shared" si="899"/>
        <v>1</v>
      </c>
      <c r="AU1415" s="133">
        <f t="shared" si="900"/>
        <v>0</v>
      </c>
      <c r="AV1415" s="133">
        <f t="shared" si="901"/>
        <v>1</v>
      </c>
      <c r="AW1415" s="133">
        <f t="shared" si="902"/>
        <v>4</v>
      </c>
      <c r="AX1415" s="133">
        <f t="shared" si="903"/>
        <v>2</v>
      </c>
      <c r="AY1415" s="133">
        <f t="shared" si="904"/>
        <v>1</v>
      </c>
      <c r="AZ1415" s="133">
        <f t="shared" si="905"/>
        <v>1</v>
      </c>
      <c r="BA1415" s="133">
        <f t="shared" si="906"/>
        <v>0</v>
      </c>
      <c r="BB1415" s="133">
        <f t="shared" si="907"/>
        <v>1</v>
      </c>
      <c r="BC1415" s="133">
        <f t="shared" si="908"/>
        <v>1</v>
      </c>
      <c r="BD1415" s="133">
        <f t="shared" si="909"/>
        <v>1</v>
      </c>
      <c r="BE1415" s="133">
        <f t="shared" si="910"/>
        <v>2</v>
      </c>
      <c r="BF1415" s="133">
        <f t="shared" si="911"/>
        <v>1</v>
      </c>
      <c r="BG1415" s="133">
        <f t="shared" si="912"/>
        <v>3</v>
      </c>
      <c r="BH1415" s="25">
        <f t="shared" si="913"/>
        <v>42</v>
      </c>
      <c r="BI1415" s="28">
        <f t="shared" si="914"/>
        <v>0</v>
      </c>
      <c r="BJ1415" s="21">
        <f t="shared" si="915"/>
        <v>11</v>
      </c>
      <c r="BK1415" s="28">
        <f t="shared" si="916"/>
        <v>5</v>
      </c>
      <c r="BL1415" s="21">
        <f t="shared" si="917"/>
        <v>5</v>
      </c>
      <c r="BM1415" s="28">
        <f t="shared" si="918"/>
        <v>13</v>
      </c>
      <c r="BN1415" s="21">
        <f t="shared" si="919"/>
        <v>8</v>
      </c>
    </row>
    <row r="1416" spans="1:66">
      <c r="A1416" s="257" t="s">
        <v>3232</v>
      </c>
      <c r="B1416" s="235">
        <v>1</v>
      </c>
      <c r="C1416" s="235">
        <v>5</v>
      </c>
      <c r="D1416" s="235">
        <v>2</v>
      </c>
      <c r="E1416" s="235">
        <v>1</v>
      </c>
      <c r="F1416" s="235">
        <v>4</v>
      </c>
      <c r="G1416" s="235">
        <v>1</v>
      </c>
      <c r="H1416" s="235">
        <v>5</v>
      </c>
      <c r="I1416" s="235">
        <v>1</v>
      </c>
      <c r="J1416" s="235">
        <v>1</v>
      </c>
      <c r="K1416" s="235">
        <v>2</v>
      </c>
      <c r="L1416" s="235">
        <v>1</v>
      </c>
      <c r="M1416" s="235">
        <v>1</v>
      </c>
      <c r="N1416" s="235">
        <v>4</v>
      </c>
      <c r="O1416" s="235">
        <v>1</v>
      </c>
      <c r="P1416" s="235">
        <v>1</v>
      </c>
      <c r="Q1416" s="235">
        <v>4</v>
      </c>
      <c r="R1416" s="235">
        <v>1</v>
      </c>
      <c r="S1416" s="235">
        <v>2</v>
      </c>
      <c r="T1416" s="235">
        <v>5</v>
      </c>
      <c r="U1416" s="235">
        <v>1</v>
      </c>
      <c r="V1416" s="235">
        <v>1</v>
      </c>
      <c r="W1416" s="235">
        <v>5</v>
      </c>
      <c r="X1416" s="235">
        <v>1</v>
      </c>
      <c r="Y1416" s="235">
        <v>1</v>
      </c>
      <c r="Z1416" s="235">
        <v>1</v>
      </c>
      <c r="AA1416" s="235">
        <v>5</v>
      </c>
      <c r="AB1416" s="235">
        <v>1</v>
      </c>
      <c r="AC1416" s="235">
        <v>5</v>
      </c>
      <c r="AE1416" s="30" t="str">
        <f t="shared" si="884"/>
        <v>CSIC_190</v>
      </c>
      <c r="AF1416" s="133">
        <f t="shared" si="885"/>
        <v>1</v>
      </c>
      <c r="AG1416" s="133">
        <f t="shared" si="886"/>
        <v>1</v>
      </c>
      <c r="AH1416" s="133">
        <f t="shared" si="887"/>
        <v>2</v>
      </c>
      <c r="AI1416" s="133">
        <f t="shared" si="888"/>
        <v>1</v>
      </c>
      <c r="AJ1416" s="133">
        <f t="shared" si="889"/>
        <v>2</v>
      </c>
      <c r="AK1416" s="133">
        <f t="shared" si="890"/>
        <v>1</v>
      </c>
      <c r="AL1416" s="133">
        <f t="shared" si="891"/>
        <v>1</v>
      </c>
      <c r="AM1416" s="133">
        <f t="shared" si="892"/>
        <v>1</v>
      </c>
      <c r="AN1416" s="133">
        <f t="shared" si="893"/>
        <v>1</v>
      </c>
      <c r="AO1416" s="133">
        <f t="shared" si="894"/>
        <v>0</v>
      </c>
      <c r="AP1416" s="133">
        <f t="shared" si="895"/>
        <v>1</v>
      </c>
      <c r="AQ1416" s="133">
        <f t="shared" si="896"/>
        <v>1</v>
      </c>
      <c r="AR1416" s="133">
        <f t="shared" si="897"/>
        <v>2</v>
      </c>
      <c r="AS1416" s="133">
        <f t="shared" si="898"/>
        <v>1</v>
      </c>
      <c r="AT1416" s="133">
        <f t="shared" si="899"/>
        <v>1</v>
      </c>
      <c r="AU1416" s="133">
        <f t="shared" si="900"/>
        <v>0</v>
      </c>
      <c r="AV1416" s="133">
        <f t="shared" si="901"/>
        <v>1</v>
      </c>
      <c r="AW1416" s="133">
        <f t="shared" si="902"/>
        <v>2</v>
      </c>
      <c r="AX1416" s="133">
        <f t="shared" si="903"/>
        <v>1</v>
      </c>
      <c r="AY1416" s="133">
        <f t="shared" si="904"/>
        <v>1</v>
      </c>
      <c r="AZ1416" s="133">
        <f t="shared" si="905"/>
        <v>1</v>
      </c>
      <c r="BA1416" s="133">
        <f t="shared" si="906"/>
        <v>1</v>
      </c>
      <c r="BB1416" s="133">
        <f t="shared" si="907"/>
        <v>1</v>
      </c>
      <c r="BC1416" s="133">
        <f t="shared" si="908"/>
        <v>1</v>
      </c>
      <c r="BD1416" s="133">
        <f t="shared" si="909"/>
        <v>1</v>
      </c>
      <c r="BE1416" s="133">
        <f t="shared" si="910"/>
        <v>1</v>
      </c>
      <c r="BF1416" s="133">
        <f t="shared" si="911"/>
        <v>1</v>
      </c>
      <c r="BG1416" s="133">
        <f t="shared" si="912"/>
        <v>1</v>
      </c>
      <c r="BH1416" s="25">
        <f t="shared" si="913"/>
        <v>30</v>
      </c>
      <c r="BI1416" s="28">
        <f t="shared" si="914"/>
        <v>1</v>
      </c>
      <c r="BJ1416" s="21">
        <f t="shared" si="915"/>
        <v>7</v>
      </c>
      <c r="BK1416" s="28">
        <f t="shared" si="916"/>
        <v>5</v>
      </c>
      <c r="BL1416" s="21">
        <f t="shared" si="917"/>
        <v>5</v>
      </c>
      <c r="BM1416" s="28">
        <f t="shared" si="918"/>
        <v>7</v>
      </c>
      <c r="BN1416" s="21">
        <f t="shared" si="919"/>
        <v>5</v>
      </c>
    </row>
    <row r="1417" spans="1:66">
      <c r="A1417" s="257" t="s">
        <v>3233</v>
      </c>
      <c r="B1417" s="235">
        <v>1</v>
      </c>
      <c r="C1417" s="235">
        <v>5</v>
      </c>
      <c r="D1417" s="235">
        <v>1</v>
      </c>
      <c r="E1417" s="235">
        <v>1</v>
      </c>
      <c r="F1417" s="235">
        <v>3</v>
      </c>
      <c r="G1417" s="235">
        <v>1</v>
      </c>
      <c r="H1417" s="235">
        <v>5</v>
      </c>
      <c r="I1417" s="235">
        <v>1</v>
      </c>
      <c r="J1417" s="235">
        <v>1</v>
      </c>
      <c r="K1417" s="235">
        <v>2</v>
      </c>
      <c r="L1417" s="235">
        <v>1</v>
      </c>
      <c r="M1417" s="235">
        <v>1</v>
      </c>
      <c r="N1417" s="235">
        <v>5</v>
      </c>
      <c r="O1417" s="235">
        <v>1</v>
      </c>
      <c r="P1417" s="235">
        <v>1</v>
      </c>
      <c r="Q1417" s="235">
        <v>4</v>
      </c>
      <c r="R1417" s="235">
        <v>1</v>
      </c>
      <c r="S1417" s="235">
        <v>1</v>
      </c>
      <c r="T1417" s="235">
        <v>5</v>
      </c>
      <c r="U1417" s="235">
        <v>1</v>
      </c>
      <c r="V1417" s="235">
        <v>1</v>
      </c>
      <c r="W1417" s="235">
        <v>4</v>
      </c>
      <c r="X1417" s="235">
        <v>1</v>
      </c>
      <c r="Y1417" s="235">
        <v>1</v>
      </c>
      <c r="Z1417" s="235">
        <v>1</v>
      </c>
      <c r="AA1417" s="235">
        <v>5</v>
      </c>
      <c r="AB1417" s="235">
        <v>1</v>
      </c>
      <c r="AC1417" s="235">
        <v>4</v>
      </c>
      <c r="AE1417" s="30" t="str">
        <f t="shared" si="884"/>
        <v>CSIC_191</v>
      </c>
      <c r="AF1417" s="133">
        <f t="shared" si="885"/>
        <v>1</v>
      </c>
      <c r="AG1417" s="133">
        <f t="shared" si="886"/>
        <v>1</v>
      </c>
      <c r="AH1417" s="133">
        <f t="shared" si="887"/>
        <v>1</v>
      </c>
      <c r="AI1417" s="133">
        <f t="shared" si="888"/>
        <v>1</v>
      </c>
      <c r="AJ1417" s="133">
        <f t="shared" si="889"/>
        <v>3</v>
      </c>
      <c r="AK1417" s="133">
        <f t="shared" si="890"/>
        <v>1</v>
      </c>
      <c r="AL1417" s="133">
        <f t="shared" si="891"/>
        <v>1</v>
      </c>
      <c r="AM1417" s="133">
        <f t="shared" si="892"/>
        <v>1</v>
      </c>
      <c r="AN1417" s="133">
        <f t="shared" si="893"/>
        <v>1</v>
      </c>
      <c r="AO1417" s="133">
        <f t="shared" si="894"/>
        <v>0</v>
      </c>
      <c r="AP1417" s="133">
        <f t="shared" si="895"/>
        <v>1</v>
      </c>
      <c r="AQ1417" s="133">
        <f t="shared" si="896"/>
        <v>1</v>
      </c>
      <c r="AR1417" s="133">
        <f t="shared" si="897"/>
        <v>1</v>
      </c>
      <c r="AS1417" s="133">
        <f t="shared" si="898"/>
        <v>1</v>
      </c>
      <c r="AT1417" s="133">
        <f t="shared" si="899"/>
        <v>1</v>
      </c>
      <c r="AU1417" s="133">
        <f t="shared" si="900"/>
        <v>0</v>
      </c>
      <c r="AV1417" s="133">
        <f t="shared" si="901"/>
        <v>1</v>
      </c>
      <c r="AW1417" s="133">
        <f t="shared" si="902"/>
        <v>1</v>
      </c>
      <c r="AX1417" s="133">
        <f t="shared" si="903"/>
        <v>1</v>
      </c>
      <c r="AY1417" s="133">
        <f t="shared" si="904"/>
        <v>1</v>
      </c>
      <c r="AZ1417" s="133">
        <f t="shared" si="905"/>
        <v>1</v>
      </c>
      <c r="BA1417" s="133">
        <f t="shared" si="906"/>
        <v>0</v>
      </c>
      <c r="BB1417" s="133">
        <f t="shared" si="907"/>
        <v>1</v>
      </c>
      <c r="BC1417" s="133">
        <f t="shared" si="908"/>
        <v>1</v>
      </c>
      <c r="BD1417" s="133">
        <f t="shared" si="909"/>
        <v>1</v>
      </c>
      <c r="BE1417" s="133">
        <f t="shared" si="910"/>
        <v>1</v>
      </c>
      <c r="BF1417" s="133">
        <f t="shared" si="911"/>
        <v>1</v>
      </c>
      <c r="BG1417" s="133">
        <f t="shared" si="912"/>
        <v>2</v>
      </c>
      <c r="BH1417" s="25">
        <f t="shared" si="913"/>
        <v>28</v>
      </c>
      <c r="BI1417" s="28">
        <f t="shared" si="914"/>
        <v>0</v>
      </c>
      <c r="BJ1417" s="21">
        <f t="shared" si="915"/>
        <v>5</v>
      </c>
      <c r="BK1417" s="28">
        <f t="shared" si="916"/>
        <v>5</v>
      </c>
      <c r="BL1417" s="21">
        <f t="shared" si="917"/>
        <v>5</v>
      </c>
      <c r="BM1417" s="28">
        <f t="shared" si="918"/>
        <v>8</v>
      </c>
      <c r="BN1417" s="21">
        <f t="shared" si="919"/>
        <v>5</v>
      </c>
    </row>
    <row r="1418" spans="1:66">
      <c r="A1418" s="257" t="s">
        <v>3234</v>
      </c>
      <c r="B1418" s="235">
        <v>1</v>
      </c>
      <c r="C1418" s="235">
        <v>4</v>
      </c>
      <c r="D1418" s="235">
        <v>4</v>
      </c>
      <c r="E1418" s="235">
        <v>1</v>
      </c>
      <c r="F1418" s="235">
        <v>1</v>
      </c>
      <c r="G1418" s="235">
        <v>1</v>
      </c>
      <c r="H1418" s="235">
        <v>3</v>
      </c>
      <c r="I1418" s="235">
        <v>4</v>
      </c>
      <c r="J1418" s="235">
        <v>1</v>
      </c>
      <c r="K1418" s="235">
        <v>4</v>
      </c>
      <c r="L1418" s="235">
        <v>3</v>
      </c>
      <c r="M1418" s="235">
        <v>1</v>
      </c>
      <c r="N1418" s="52"/>
      <c r="O1418" s="235">
        <v>4</v>
      </c>
      <c r="P1418" s="235">
        <v>4</v>
      </c>
      <c r="Q1418" s="235">
        <v>1</v>
      </c>
      <c r="R1418" s="235">
        <v>2</v>
      </c>
      <c r="S1418" s="235">
        <v>4</v>
      </c>
      <c r="T1418" s="235">
        <v>4</v>
      </c>
      <c r="U1418" s="235">
        <v>1</v>
      </c>
      <c r="V1418" s="235">
        <v>1</v>
      </c>
      <c r="W1418" s="235">
        <v>2</v>
      </c>
      <c r="X1418" s="235">
        <v>1</v>
      </c>
      <c r="Y1418" s="235">
        <v>1</v>
      </c>
      <c r="Z1418" s="235">
        <v>5</v>
      </c>
      <c r="AA1418" s="235">
        <v>5</v>
      </c>
      <c r="AB1418" s="235">
        <v>1</v>
      </c>
      <c r="AC1418" s="235">
        <v>1</v>
      </c>
      <c r="AE1418" s="30" t="str">
        <f t="shared" si="884"/>
        <v>CSIC_192</v>
      </c>
      <c r="AF1418" s="133">
        <f t="shared" si="885"/>
        <v>1</v>
      </c>
      <c r="AG1418" s="133">
        <f t="shared" si="886"/>
        <v>2</v>
      </c>
      <c r="AH1418" s="133">
        <f t="shared" si="887"/>
        <v>4</v>
      </c>
      <c r="AI1418" s="133">
        <f t="shared" si="888"/>
        <v>1</v>
      </c>
      <c r="AJ1418" s="133">
        <f t="shared" si="889"/>
        <v>5</v>
      </c>
      <c r="AK1418" s="133">
        <f t="shared" si="890"/>
        <v>1</v>
      </c>
      <c r="AL1418" s="133">
        <f t="shared" si="891"/>
        <v>3</v>
      </c>
      <c r="AM1418" s="133">
        <f t="shared" si="892"/>
        <v>4</v>
      </c>
      <c r="AN1418" s="133">
        <f t="shared" si="893"/>
        <v>1</v>
      </c>
      <c r="AO1418" s="133">
        <f t="shared" si="894"/>
        <v>0</v>
      </c>
      <c r="AP1418" s="133">
        <f t="shared" si="895"/>
        <v>3</v>
      </c>
      <c r="AQ1418" s="133">
        <f t="shared" si="896"/>
        <v>1</v>
      </c>
      <c r="AR1418" s="133">
        <f t="shared" si="897"/>
        <v>3</v>
      </c>
      <c r="AS1418" s="133">
        <f t="shared" si="898"/>
        <v>4</v>
      </c>
      <c r="AT1418" s="133">
        <f t="shared" si="899"/>
        <v>4</v>
      </c>
      <c r="AU1418" s="133">
        <f t="shared" si="900"/>
        <v>0</v>
      </c>
      <c r="AV1418" s="133">
        <f t="shared" si="901"/>
        <v>2</v>
      </c>
      <c r="AW1418" s="133">
        <f t="shared" si="902"/>
        <v>4</v>
      </c>
      <c r="AX1418" s="133">
        <f t="shared" si="903"/>
        <v>2</v>
      </c>
      <c r="AY1418" s="133">
        <f t="shared" si="904"/>
        <v>1</v>
      </c>
      <c r="AZ1418" s="133">
        <f t="shared" si="905"/>
        <v>1</v>
      </c>
      <c r="BA1418" s="133">
        <f t="shared" si="906"/>
        <v>0</v>
      </c>
      <c r="BB1418" s="133">
        <f t="shared" si="907"/>
        <v>1</v>
      </c>
      <c r="BC1418" s="133">
        <f t="shared" si="908"/>
        <v>1</v>
      </c>
      <c r="BD1418" s="133">
        <f t="shared" si="909"/>
        <v>5</v>
      </c>
      <c r="BE1418" s="133">
        <f t="shared" si="910"/>
        <v>1</v>
      </c>
      <c r="BF1418" s="133">
        <f t="shared" si="911"/>
        <v>1</v>
      </c>
      <c r="BG1418" s="133">
        <f t="shared" si="912"/>
        <v>5</v>
      </c>
      <c r="BH1418" s="25">
        <f t="shared" si="913"/>
        <v>61</v>
      </c>
      <c r="BI1418" s="28">
        <f t="shared" si="914"/>
        <v>0</v>
      </c>
      <c r="BJ1418" s="21">
        <f t="shared" si="915"/>
        <v>21</v>
      </c>
      <c r="BK1418" s="28">
        <f t="shared" si="916"/>
        <v>11</v>
      </c>
      <c r="BL1418" s="21">
        <f t="shared" si="917"/>
        <v>5</v>
      </c>
      <c r="BM1418" s="28">
        <f t="shared" si="918"/>
        <v>18</v>
      </c>
      <c r="BN1418" s="21">
        <f t="shared" si="919"/>
        <v>6</v>
      </c>
    </row>
    <row r="1419" spans="1:66">
      <c r="A1419" s="257" t="s">
        <v>3235</v>
      </c>
      <c r="B1419" s="235">
        <v>2</v>
      </c>
      <c r="C1419" s="235">
        <v>4</v>
      </c>
      <c r="D1419" s="235">
        <v>2</v>
      </c>
      <c r="E1419" s="235">
        <v>1</v>
      </c>
      <c r="F1419" s="235">
        <v>3</v>
      </c>
      <c r="G1419" s="235">
        <v>1</v>
      </c>
      <c r="H1419" s="235">
        <v>3</v>
      </c>
      <c r="I1419" s="235">
        <v>3</v>
      </c>
      <c r="J1419" s="235">
        <v>1</v>
      </c>
      <c r="K1419" s="235">
        <v>2</v>
      </c>
      <c r="L1419" s="235">
        <v>3</v>
      </c>
      <c r="M1419" s="235">
        <v>2</v>
      </c>
      <c r="N1419" s="235">
        <v>4</v>
      </c>
      <c r="O1419" s="235">
        <v>4</v>
      </c>
      <c r="P1419" s="235">
        <v>3</v>
      </c>
      <c r="Q1419" s="235">
        <v>4</v>
      </c>
      <c r="R1419" s="235">
        <v>2</v>
      </c>
      <c r="S1419" s="235">
        <v>1</v>
      </c>
      <c r="T1419" s="235">
        <v>4</v>
      </c>
      <c r="U1419" s="235">
        <v>1</v>
      </c>
      <c r="V1419" s="235">
        <v>1</v>
      </c>
      <c r="W1419" s="235">
        <v>3</v>
      </c>
      <c r="X1419" s="235">
        <v>1</v>
      </c>
      <c r="Y1419" s="235">
        <v>3</v>
      </c>
      <c r="Z1419" s="235">
        <v>4</v>
      </c>
      <c r="AA1419" s="235">
        <v>5</v>
      </c>
      <c r="AB1419" s="235">
        <v>1</v>
      </c>
      <c r="AC1419" s="235">
        <v>2</v>
      </c>
      <c r="AE1419" s="30" t="str">
        <f t="shared" si="884"/>
        <v>CSIC_193</v>
      </c>
      <c r="AF1419" s="133">
        <f t="shared" si="885"/>
        <v>2</v>
      </c>
      <c r="AG1419" s="133">
        <f t="shared" si="886"/>
        <v>2</v>
      </c>
      <c r="AH1419" s="133">
        <f t="shared" si="887"/>
        <v>2</v>
      </c>
      <c r="AI1419" s="133">
        <f t="shared" si="888"/>
        <v>1</v>
      </c>
      <c r="AJ1419" s="133">
        <f t="shared" si="889"/>
        <v>3</v>
      </c>
      <c r="AK1419" s="133">
        <f t="shared" si="890"/>
        <v>1</v>
      </c>
      <c r="AL1419" s="133">
        <f t="shared" si="891"/>
        <v>3</v>
      </c>
      <c r="AM1419" s="133">
        <f t="shared" si="892"/>
        <v>3</v>
      </c>
      <c r="AN1419" s="133">
        <f t="shared" si="893"/>
        <v>1</v>
      </c>
      <c r="AO1419" s="133">
        <f t="shared" si="894"/>
        <v>0</v>
      </c>
      <c r="AP1419" s="133">
        <f t="shared" si="895"/>
        <v>3</v>
      </c>
      <c r="AQ1419" s="133">
        <f t="shared" si="896"/>
        <v>2</v>
      </c>
      <c r="AR1419" s="133">
        <f t="shared" si="897"/>
        <v>2</v>
      </c>
      <c r="AS1419" s="133">
        <f t="shared" si="898"/>
        <v>4</v>
      </c>
      <c r="AT1419" s="133">
        <f t="shared" si="899"/>
        <v>3</v>
      </c>
      <c r="AU1419" s="133">
        <f t="shared" si="900"/>
        <v>0</v>
      </c>
      <c r="AV1419" s="133">
        <f t="shared" si="901"/>
        <v>2</v>
      </c>
      <c r="AW1419" s="133">
        <f t="shared" si="902"/>
        <v>1</v>
      </c>
      <c r="AX1419" s="133">
        <f t="shared" si="903"/>
        <v>2</v>
      </c>
      <c r="AY1419" s="133">
        <f t="shared" si="904"/>
        <v>1</v>
      </c>
      <c r="AZ1419" s="133">
        <f t="shared" si="905"/>
        <v>1</v>
      </c>
      <c r="BA1419" s="133">
        <f t="shared" si="906"/>
        <v>0</v>
      </c>
      <c r="BB1419" s="133">
        <f t="shared" si="907"/>
        <v>1</v>
      </c>
      <c r="BC1419" s="133">
        <f t="shared" si="908"/>
        <v>3</v>
      </c>
      <c r="BD1419" s="133">
        <f t="shared" si="909"/>
        <v>4</v>
      </c>
      <c r="BE1419" s="133">
        <f t="shared" si="910"/>
        <v>1</v>
      </c>
      <c r="BF1419" s="133">
        <f t="shared" si="911"/>
        <v>1</v>
      </c>
      <c r="BG1419" s="133">
        <f t="shared" si="912"/>
        <v>4</v>
      </c>
      <c r="BH1419" s="25">
        <f t="shared" si="913"/>
        <v>53</v>
      </c>
      <c r="BI1419" s="28">
        <f t="shared" si="914"/>
        <v>0</v>
      </c>
      <c r="BJ1419" s="21">
        <f t="shared" si="915"/>
        <v>14</v>
      </c>
      <c r="BK1419" s="28">
        <f t="shared" si="916"/>
        <v>11</v>
      </c>
      <c r="BL1419" s="21">
        <f t="shared" si="917"/>
        <v>7</v>
      </c>
      <c r="BM1419" s="28">
        <f t="shared" si="918"/>
        <v>14</v>
      </c>
      <c r="BN1419" s="21">
        <f t="shared" si="919"/>
        <v>7</v>
      </c>
    </row>
    <row r="1420" spans="1:66">
      <c r="A1420" s="257" t="s">
        <v>3236</v>
      </c>
      <c r="B1420" s="235">
        <v>1</v>
      </c>
      <c r="C1420" s="235">
        <v>5</v>
      </c>
      <c r="D1420" s="235">
        <v>1</v>
      </c>
      <c r="E1420" s="235">
        <v>5</v>
      </c>
      <c r="F1420" s="235">
        <v>4</v>
      </c>
      <c r="G1420" s="235">
        <v>1</v>
      </c>
      <c r="H1420" s="235">
        <v>5</v>
      </c>
      <c r="I1420" s="91"/>
      <c r="J1420" s="235">
        <v>1</v>
      </c>
      <c r="K1420" s="235">
        <v>3</v>
      </c>
      <c r="L1420" s="235">
        <v>1</v>
      </c>
      <c r="M1420" s="235">
        <v>1</v>
      </c>
      <c r="N1420" s="235">
        <v>5</v>
      </c>
      <c r="O1420" s="235">
        <v>1</v>
      </c>
      <c r="P1420" s="235">
        <v>1</v>
      </c>
      <c r="Q1420" s="235">
        <v>2</v>
      </c>
      <c r="R1420" s="235">
        <v>1</v>
      </c>
      <c r="S1420" s="235">
        <v>1</v>
      </c>
      <c r="T1420" s="235">
        <v>3</v>
      </c>
      <c r="U1420" s="235">
        <v>1</v>
      </c>
      <c r="V1420" s="235">
        <v>1</v>
      </c>
      <c r="W1420" s="52"/>
      <c r="X1420" s="235">
        <v>1</v>
      </c>
      <c r="Y1420" s="235">
        <v>1</v>
      </c>
      <c r="Z1420" s="235">
        <v>3</v>
      </c>
      <c r="AA1420" s="235">
        <v>5</v>
      </c>
      <c r="AB1420" s="235">
        <v>1</v>
      </c>
      <c r="AC1420" s="235">
        <v>4</v>
      </c>
      <c r="AE1420" s="30" t="str">
        <f t="shared" si="884"/>
        <v>CSIC_194</v>
      </c>
      <c r="AF1420" s="133">
        <f t="shared" si="885"/>
        <v>1</v>
      </c>
      <c r="AG1420" s="133">
        <f t="shared" si="886"/>
        <v>1</v>
      </c>
      <c r="AH1420" s="133">
        <f t="shared" si="887"/>
        <v>1</v>
      </c>
      <c r="AI1420" s="133">
        <f t="shared" si="888"/>
        <v>5</v>
      </c>
      <c r="AJ1420" s="133">
        <f t="shared" si="889"/>
        <v>2</v>
      </c>
      <c r="AK1420" s="133">
        <f t="shared" si="890"/>
        <v>1</v>
      </c>
      <c r="AL1420" s="133">
        <f t="shared" si="891"/>
        <v>1</v>
      </c>
      <c r="AM1420" s="133">
        <f t="shared" si="892"/>
        <v>0</v>
      </c>
      <c r="AN1420" s="133">
        <f t="shared" si="893"/>
        <v>1</v>
      </c>
      <c r="AO1420" s="133">
        <f t="shared" si="894"/>
        <v>0</v>
      </c>
      <c r="AP1420" s="133">
        <f t="shared" si="895"/>
        <v>1</v>
      </c>
      <c r="AQ1420" s="133">
        <f t="shared" si="896"/>
        <v>1</v>
      </c>
      <c r="AR1420" s="133">
        <f t="shared" si="897"/>
        <v>1</v>
      </c>
      <c r="AS1420" s="133">
        <f t="shared" si="898"/>
        <v>1</v>
      </c>
      <c r="AT1420" s="133">
        <f t="shared" si="899"/>
        <v>1</v>
      </c>
      <c r="AU1420" s="133">
        <f t="shared" si="900"/>
        <v>0</v>
      </c>
      <c r="AV1420" s="133">
        <f t="shared" si="901"/>
        <v>1</v>
      </c>
      <c r="AW1420" s="133">
        <f t="shared" si="902"/>
        <v>1</v>
      </c>
      <c r="AX1420" s="133">
        <f t="shared" si="903"/>
        <v>3</v>
      </c>
      <c r="AY1420" s="133">
        <f t="shared" si="904"/>
        <v>1</v>
      </c>
      <c r="AZ1420" s="133">
        <f t="shared" si="905"/>
        <v>1</v>
      </c>
      <c r="BA1420" s="133">
        <f t="shared" si="906"/>
        <v>0</v>
      </c>
      <c r="BB1420" s="133">
        <f t="shared" si="907"/>
        <v>1</v>
      </c>
      <c r="BC1420" s="133">
        <f t="shared" si="908"/>
        <v>1</v>
      </c>
      <c r="BD1420" s="133">
        <f t="shared" si="909"/>
        <v>3</v>
      </c>
      <c r="BE1420" s="133">
        <f t="shared" si="910"/>
        <v>1</v>
      </c>
      <c r="BF1420" s="133">
        <f t="shared" si="911"/>
        <v>1</v>
      </c>
      <c r="BG1420" s="133">
        <f t="shared" si="912"/>
        <v>2</v>
      </c>
      <c r="BH1420" s="25">
        <f t="shared" si="913"/>
        <v>34</v>
      </c>
      <c r="BI1420" s="28">
        <f t="shared" si="914"/>
        <v>0</v>
      </c>
      <c r="BJ1420" s="21">
        <f t="shared" si="915"/>
        <v>6</v>
      </c>
      <c r="BK1420" s="28">
        <f t="shared" si="916"/>
        <v>5</v>
      </c>
      <c r="BL1420" s="21">
        <f t="shared" si="917"/>
        <v>5</v>
      </c>
      <c r="BM1420" s="28">
        <f t="shared" si="918"/>
        <v>9</v>
      </c>
      <c r="BN1420" s="21">
        <f t="shared" si="919"/>
        <v>9</v>
      </c>
    </row>
    <row r="1421" spans="1:66">
      <c r="A1421" s="132" t="s">
        <v>3244</v>
      </c>
      <c r="B1421" s="235">
        <v>1</v>
      </c>
      <c r="C1421" s="235">
        <v>5</v>
      </c>
      <c r="D1421" s="235">
        <v>1</v>
      </c>
      <c r="E1421" s="235">
        <v>1</v>
      </c>
      <c r="F1421" s="235">
        <v>5</v>
      </c>
      <c r="G1421" s="235">
        <v>1</v>
      </c>
      <c r="H1421" s="235">
        <v>5</v>
      </c>
      <c r="I1421" s="235">
        <v>1</v>
      </c>
      <c r="J1421" s="235">
        <v>1</v>
      </c>
      <c r="K1421" s="235">
        <v>3</v>
      </c>
      <c r="L1421" s="235">
        <v>1</v>
      </c>
      <c r="M1421" s="235">
        <v>1</v>
      </c>
      <c r="N1421" s="235">
        <v>5</v>
      </c>
      <c r="O1421" s="235">
        <v>1</v>
      </c>
      <c r="P1421" s="235">
        <v>1</v>
      </c>
      <c r="Q1421" s="235">
        <v>3</v>
      </c>
      <c r="R1421" s="235">
        <v>1</v>
      </c>
      <c r="S1421" s="235">
        <v>1</v>
      </c>
      <c r="T1421" s="235">
        <v>5</v>
      </c>
      <c r="U1421" s="235">
        <v>1</v>
      </c>
      <c r="V1421" s="235">
        <v>1</v>
      </c>
      <c r="W1421" s="235">
        <v>3</v>
      </c>
      <c r="X1421" s="235">
        <v>1</v>
      </c>
      <c r="Y1421" s="235">
        <v>1</v>
      </c>
      <c r="Z1421" s="235">
        <v>1</v>
      </c>
      <c r="AA1421" s="235">
        <v>5</v>
      </c>
      <c r="AB1421" s="235">
        <v>1</v>
      </c>
      <c r="AC1421" s="235">
        <v>4</v>
      </c>
      <c r="AE1421" s="30" t="str">
        <f t="shared" si="884"/>
        <v>SLV_349</v>
      </c>
      <c r="AF1421" s="133">
        <f t="shared" si="885"/>
        <v>1</v>
      </c>
      <c r="AG1421" s="133">
        <f t="shared" si="886"/>
        <v>1</v>
      </c>
      <c r="AH1421" s="133">
        <f t="shared" si="887"/>
        <v>1</v>
      </c>
      <c r="AI1421" s="133">
        <f t="shared" si="888"/>
        <v>1</v>
      </c>
      <c r="AJ1421" s="133">
        <f t="shared" si="889"/>
        <v>1</v>
      </c>
      <c r="AK1421" s="133">
        <f t="shared" si="890"/>
        <v>1</v>
      </c>
      <c r="AL1421" s="133">
        <f t="shared" si="891"/>
        <v>1</v>
      </c>
      <c r="AM1421" s="133">
        <f t="shared" si="892"/>
        <v>1</v>
      </c>
      <c r="AN1421" s="133">
        <f t="shared" si="893"/>
        <v>1</v>
      </c>
      <c r="AO1421" s="133">
        <f t="shared" si="894"/>
        <v>0</v>
      </c>
      <c r="AP1421" s="133">
        <f t="shared" si="895"/>
        <v>1</v>
      </c>
      <c r="AQ1421" s="133">
        <f t="shared" si="896"/>
        <v>1</v>
      </c>
      <c r="AR1421" s="133">
        <f t="shared" si="897"/>
        <v>1</v>
      </c>
      <c r="AS1421" s="133">
        <f t="shared" si="898"/>
        <v>1</v>
      </c>
      <c r="AT1421" s="133">
        <f t="shared" si="899"/>
        <v>1</v>
      </c>
      <c r="AU1421" s="133">
        <f t="shared" si="900"/>
        <v>0</v>
      </c>
      <c r="AV1421" s="133">
        <f t="shared" si="901"/>
        <v>1</v>
      </c>
      <c r="AW1421" s="133">
        <f t="shared" si="902"/>
        <v>1</v>
      </c>
      <c r="AX1421" s="133">
        <f t="shared" si="903"/>
        <v>1</v>
      </c>
      <c r="AY1421" s="133">
        <f t="shared" si="904"/>
        <v>1</v>
      </c>
      <c r="AZ1421" s="133">
        <f t="shared" si="905"/>
        <v>1</v>
      </c>
      <c r="BA1421" s="133">
        <f t="shared" si="906"/>
        <v>0</v>
      </c>
      <c r="BB1421" s="133">
        <f t="shared" si="907"/>
        <v>1</v>
      </c>
      <c r="BC1421" s="133">
        <f t="shared" si="908"/>
        <v>1</v>
      </c>
      <c r="BD1421" s="133">
        <f t="shared" si="909"/>
        <v>1</v>
      </c>
      <c r="BE1421" s="133">
        <f t="shared" si="910"/>
        <v>1</v>
      </c>
      <c r="BF1421" s="133">
        <f t="shared" si="911"/>
        <v>1</v>
      </c>
      <c r="BG1421" s="133">
        <f t="shared" si="912"/>
        <v>2</v>
      </c>
      <c r="BH1421" s="25">
        <f t="shared" si="913"/>
        <v>26</v>
      </c>
      <c r="BI1421" s="28">
        <f t="shared" si="914"/>
        <v>0</v>
      </c>
      <c r="BJ1421" s="21">
        <f t="shared" si="915"/>
        <v>5</v>
      </c>
      <c r="BK1421" s="28">
        <f t="shared" si="916"/>
        <v>5</v>
      </c>
      <c r="BL1421" s="21">
        <f t="shared" si="917"/>
        <v>5</v>
      </c>
      <c r="BM1421" s="28">
        <f t="shared" si="918"/>
        <v>6</v>
      </c>
      <c r="BN1421" s="21">
        <f t="shared" si="919"/>
        <v>5</v>
      </c>
    </row>
    <row r="1422" spans="1:66">
      <c r="A1422" s="57" t="s">
        <v>3245</v>
      </c>
      <c r="B1422" s="235">
        <v>2</v>
      </c>
      <c r="C1422" s="235">
        <v>2</v>
      </c>
      <c r="D1422" s="235">
        <v>4</v>
      </c>
      <c r="E1422" s="235">
        <v>4</v>
      </c>
      <c r="F1422" s="235">
        <v>2</v>
      </c>
      <c r="G1422" s="235">
        <v>2</v>
      </c>
      <c r="H1422" s="235">
        <v>2</v>
      </c>
      <c r="I1422" s="235">
        <v>3</v>
      </c>
      <c r="J1422" s="235">
        <v>2</v>
      </c>
      <c r="K1422" s="235">
        <v>5</v>
      </c>
      <c r="L1422" s="235">
        <v>3</v>
      </c>
      <c r="M1422" s="235">
        <v>3</v>
      </c>
      <c r="N1422" s="235">
        <v>1</v>
      </c>
      <c r="O1422" s="235">
        <v>3</v>
      </c>
      <c r="P1422" s="235">
        <v>3</v>
      </c>
      <c r="Q1422" s="235">
        <v>1</v>
      </c>
      <c r="R1422" s="235">
        <v>3</v>
      </c>
      <c r="S1422" s="235">
        <v>5</v>
      </c>
      <c r="T1422" s="235">
        <v>3</v>
      </c>
      <c r="U1422" s="235">
        <v>4</v>
      </c>
      <c r="V1422" s="235">
        <v>4</v>
      </c>
      <c r="W1422" s="235">
        <v>1</v>
      </c>
      <c r="X1422" s="235">
        <v>3</v>
      </c>
      <c r="Y1422" s="235">
        <v>2</v>
      </c>
      <c r="Z1422" s="235">
        <v>5</v>
      </c>
      <c r="AA1422" s="235">
        <v>3</v>
      </c>
      <c r="AB1422" s="235">
        <v>2</v>
      </c>
      <c r="AC1422" s="235">
        <v>1</v>
      </c>
      <c r="AE1422" s="30" t="str">
        <f t="shared" si="884"/>
        <v>SLV_118</v>
      </c>
      <c r="AF1422" s="133">
        <f t="shared" si="885"/>
        <v>2</v>
      </c>
      <c r="AG1422" s="133">
        <f t="shared" si="886"/>
        <v>4</v>
      </c>
      <c r="AH1422" s="133">
        <f t="shared" si="887"/>
        <v>4</v>
      </c>
      <c r="AI1422" s="133">
        <f t="shared" si="888"/>
        <v>4</v>
      </c>
      <c r="AJ1422" s="133">
        <f t="shared" si="889"/>
        <v>4</v>
      </c>
      <c r="AK1422" s="133">
        <f t="shared" si="890"/>
        <v>2</v>
      </c>
      <c r="AL1422" s="133">
        <f t="shared" si="891"/>
        <v>4</v>
      </c>
      <c r="AM1422" s="133">
        <f t="shared" si="892"/>
        <v>3</v>
      </c>
      <c r="AN1422" s="133">
        <f t="shared" si="893"/>
        <v>2</v>
      </c>
      <c r="AO1422" s="133">
        <f t="shared" si="894"/>
        <v>1</v>
      </c>
      <c r="AP1422" s="133">
        <f t="shared" si="895"/>
        <v>3</v>
      </c>
      <c r="AQ1422" s="133">
        <f t="shared" si="896"/>
        <v>3</v>
      </c>
      <c r="AR1422" s="133">
        <f t="shared" si="897"/>
        <v>5</v>
      </c>
      <c r="AS1422" s="133">
        <f t="shared" si="898"/>
        <v>3</v>
      </c>
      <c r="AT1422" s="133">
        <f t="shared" si="899"/>
        <v>3</v>
      </c>
      <c r="AU1422" s="133">
        <f t="shared" si="900"/>
        <v>0</v>
      </c>
      <c r="AV1422" s="133">
        <f t="shared" si="901"/>
        <v>3</v>
      </c>
      <c r="AW1422" s="133">
        <f t="shared" si="902"/>
        <v>5</v>
      </c>
      <c r="AX1422" s="133">
        <f t="shared" si="903"/>
        <v>3</v>
      </c>
      <c r="AY1422" s="133">
        <f t="shared" si="904"/>
        <v>4</v>
      </c>
      <c r="AZ1422" s="133">
        <f t="shared" si="905"/>
        <v>4</v>
      </c>
      <c r="BA1422" s="133">
        <f t="shared" si="906"/>
        <v>0</v>
      </c>
      <c r="BB1422" s="133">
        <f t="shared" si="907"/>
        <v>3</v>
      </c>
      <c r="BC1422" s="133">
        <f t="shared" si="908"/>
        <v>2</v>
      </c>
      <c r="BD1422" s="133">
        <f t="shared" si="909"/>
        <v>5</v>
      </c>
      <c r="BE1422" s="133">
        <f t="shared" si="910"/>
        <v>3</v>
      </c>
      <c r="BF1422" s="133">
        <f t="shared" si="911"/>
        <v>2</v>
      </c>
      <c r="BG1422" s="133">
        <f t="shared" si="912"/>
        <v>5</v>
      </c>
      <c r="BH1422" s="25">
        <f t="shared" si="913"/>
        <v>86</v>
      </c>
      <c r="BI1422" s="28">
        <f t="shared" si="914"/>
        <v>1</v>
      </c>
      <c r="BJ1422" s="21">
        <f t="shared" si="915"/>
        <v>20</v>
      </c>
      <c r="BK1422" s="28">
        <f t="shared" si="916"/>
        <v>14</v>
      </c>
      <c r="BL1422" s="21">
        <f t="shared" si="917"/>
        <v>15</v>
      </c>
      <c r="BM1422" s="28">
        <f t="shared" si="918"/>
        <v>21</v>
      </c>
      <c r="BN1422" s="21">
        <f t="shared" si="919"/>
        <v>15</v>
      </c>
    </row>
    <row r="1423" spans="1:66">
      <c r="A1423" s="257" t="s">
        <v>3248</v>
      </c>
      <c r="B1423" s="235">
        <v>1</v>
      </c>
      <c r="C1423" s="235">
        <v>5</v>
      </c>
      <c r="D1423" s="235">
        <v>1</v>
      </c>
      <c r="E1423" s="235">
        <v>4</v>
      </c>
      <c r="F1423" s="235">
        <v>5</v>
      </c>
      <c r="G1423" s="91"/>
      <c r="H1423" s="235">
        <v>5</v>
      </c>
      <c r="I1423" s="235">
        <v>1</v>
      </c>
      <c r="J1423" s="235">
        <v>1</v>
      </c>
      <c r="K1423" s="235">
        <v>5</v>
      </c>
      <c r="L1423" s="235">
        <v>2</v>
      </c>
      <c r="M1423" s="235">
        <v>1</v>
      </c>
      <c r="N1423" s="235">
        <v>5</v>
      </c>
      <c r="O1423" s="235">
        <v>3</v>
      </c>
      <c r="P1423" s="235">
        <v>3</v>
      </c>
      <c r="Q1423" s="235">
        <v>2</v>
      </c>
      <c r="R1423" s="235">
        <v>1</v>
      </c>
      <c r="S1423" s="235">
        <v>1</v>
      </c>
      <c r="T1423" s="235">
        <v>5</v>
      </c>
      <c r="U1423" s="235">
        <v>3</v>
      </c>
      <c r="V1423" s="235">
        <v>1</v>
      </c>
      <c r="W1423" s="235">
        <v>5</v>
      </c>
      <c r="X1423" s="235">
        <v>1</v>
      </c>
      <c r="Y1423" s="235">
        <v>1</v>
      </c>
      <c r="Z1423" s="235">
        <v>3</v>
      </c>
      <c r="AA1423" s="235">
        <v>5</v>
      </c>
      <c r="AB1423" s="235">
        <v>1</v>
      </c>
      <c r="AC1423" s="235">
        <v>5</v>
      </c>
      <c r="AE1423" s="30" t="str">
        <f t="shared" si="884"/>
        <v>CSIC_195</v>
      </c>
      <c r="AF1423" s="133">
        <f t="shared" si="885"/>
        <v>1</v>
      </c>
      <c r="AG1423" s="133">
        <f t="shared" si="886"/>
        <v>1</v>
      </c>
      <c r="AH1423" s="133">
        <f t="shared" si="887"/>
        <v>1</v>
      </c>
      <c r="AI1423" s="133">
        <f t="shared" si="888"/>
        <v>4</v>
      </c>
      <c r="AJ1423" s="133">
        <f t="shared" si="889"/>
        <v>1</v>
      </c>
      <c r="AK1423" s="133">
        <f t="shared" si="890"/>
        <v>0</v>
      </c>
      <c r="AL1423" s="133">
        <f t="shared" si="891"/>
        <v>1</v>
      </c>
      <c r="AM1423" s="133">
        <f t="shared" si="892"/>
        <v>1</v>
      </c>
      <c r="AN1423" s="133">
        <f t="shared" si="893"/>
        <v>1</v>
      </c>
      <c r="AO1423" s="133">
        <f t="shared" si="894"/>
        <v>1</v>
      </c>
      <c r="AP1423" s="133">
        <f t="shared" si="895"/>
        <v>2</v>
      </c>
      <c r="AQ1423" s="133">
        <f t="shared" si="896"/>
        <v>1</v>
      </c>
      <c r="AR1423" s="133">
        <f t="shared" si="897"/>
        <v>1</v>
      </c>
      <c r="AS1423" s="133">
        <f t="shared" si="898"/>
        <v>3</v>
      </c>
      <c r="AT1423" s="133">
        <f t="shared" si="899"/>
        <v>3</v>
      </c>
      <c r="AU1423" s="133">
        <f t="shared" si="900"/>
        <v>0</v>
      </c>
      <c r="AV1423" s="133">
        <f t="shared" si="901"/>
        <v>1</v>
      </c>
      <c r="AW1423" s="133">
        <f t="shared" si="902"/>
        <v>1</v>
      </c>
      <c r="AX1423" s="133">
        <f t="shared" si="903"/>
        <v>1</v>
      </c>
      <c r="AY1423" s="133">
        <f t="shared" si="904"/>
        <v>3</v>
      </c>
      <c r="AZ1423" s="133">
        <f t="shared" si="905"/>
        <v>1</v>
      </c>
      <c r="BA1423" s="133">
        <f t="shared" si="906"/>
        <v>1</v>
      </c>
      <c r="BB1423" s="133">
        <f t="shared" si="907"/>
        <v>1</v>
      </c>
      <c r="BC1423" s="133">
        <f t="shared" si="908"/>
        <v>1</v>
      </c>
      <c r="BD1423" s="133">
        <f t="shared" si="909"/>
        <v>3</v>
      </c>
      <c r="BE1423" s="133">
        <f t="shared" si="910"/>
        <v>1</v>
      </c>
      <c r="BF1423" s="133">
        <f t="shared" si="911"/>
        <v>1</v>
      </c>
      <c r="BG1423" s="133">
        <f t="shared" si="912"/>
        <v>1</v>
      </c>
      <c r="BH1423" s="25">
        <f t="shared" si="913"/>
        <v>38</v>
      </c>
      <c r="BI1423" s="28">
        <f t="shared" si="914"/>
        <v>2</v>
      </c>
      <c r="BJ1423" s="21">
        <f t="shared" si="915"/>
        <v>9</v>
      </c>
      <c r="BK1423" s="28">
        <f t="shared" si="916"/>
        <v>8</v>
      </c>
      <c r="BL1423" s="21">
        <f t="shared" si="917"/>
        <v>7</v>
      </c>
      <c r="BM1423" s="28">
        <f t="shared" si="918"/>
        <v>5</v>
      </c>
      <c r="BN1423" s="21">
        <f t="shared" si="919"/>
        <v>7</v>
      </c>
    </row>
    <row r="1424" spans="1:66">
      <c r="A1424" s="257" t="s">
        <v>3249</v>
      </c>
      <c r="B1424" s="235">
        <v>1</v>
      </c>
      <c r="C1424" s="235">
        <v>5</v>
      </c>
      <c r="D1424" s="235">
        <v>2</v>
      </c>
      <c r="E1424" s="235">
        <v>1</v>
      </c>
      <c r="F1424" s="235">
        <v>4</v>
      </c>
      <c r="G1424" s="235">
        <v>1</v>
      </c>
      <c r="H1424" s="235">
        <v>4</v>
      </c>
      <c r="I1424" s="235">
        <v>1</v>
      </c>
      <c r="J1424" s="235">
        <v>1</v>
      </c>
      <c r="K1424" s="235">
        <v>1</v>
      </c>
      <c r="L1424" s="235">
        <v>1</v>
      </c>
      <c r="M1424" s="235">
        <v>1</v>
      </c>
      <c r="N1424" s="235">
        <v>4</v>
      </c>
      <c r="O1424" s="235">
        <v>1</v>
      </c>
      <c r="P1424" s="235">
        <v>1</v>
      </c>
      <c r="Q1424" s="235">
        <v>4</v>
      </c>
      <c r="R1424" s="235">
        <v>1</v>
      </c>
      <c r="S1424" s="235">
        <v>1</v>
      </c>
      <c r="T1424" s="235">
        <v>4</v>
      </c>
      <c r="U1424" s="235">
        <v>1</v>
      </c>
      <c r="V1424" s="235">
        <v>1</v>
      </c>
      <c r="W1424" s="235">
        <v>4</v>
      </c>
      <c r="X1424" s="235">
        <v>1</v>
      </c>
      <c r="Y1424" s="235">
        <v>1</v>
      </c>
      <c r="Z1424" s="235">
        <v>1</v>
      </c>
      <c r="AA1424" s="235">
        <v>5</v>
      </c>
      <c r="AB1424" s="235">
        <v>1</v>
      </c>
      <c r="AC1424" s="235">
        <v>4</v>
      </c>
      <c r="AE1424" s="30" t="str">
        <f t="shared" si="884"/>
        <v>CSIC_196</v>
      </c>
      <c r="AF1424" s="133">
        <f t="shared" si="885"/>
        <v>1</v>
      </c>
      <c r="AG1424" s="133">
        <f t="shared" si="886"/>
        <v>1</v>
      </c>
      <c r="AH1424" s="133">
        <f t="shared" si="887"/>
        <v>2</v>
      </c>
      <c r="AI1424" s="133">
        <f t="shared" si="888"/>
        <v>1</v>
      </c>
      <c r="AJ1424" s="133">
        <f t="shared" si="889"/>
        <v>2</v>
      </c>
      <c r="AK1424" s="133">
        <f t="shared" si="890"/>
        <v>1</v>
      </c>
      <c r="AL1424" s="133">
        <f t="shared" si="891"/>
        <v>2</v>
      </c>
      <c r="AM1424" s="133">
        <f t="shared" si="892"/>
        <v>1</v>
      </c>
      <c r="AN1424" s="133">
        <f t="shared" si="893"/>
        <v>1</v>
      </c>
      <c r="AO1424" s="133">
        <f t="shared" si="894"/>
        <v>0</v>
      </c>
      <c r="AP1424" s="133">
        <f t="shared" si="895"/>
        <v>1</v>
      </c>
      <c r="AQ1424" s="133">
        <f t="shared" si="896"/>
        <v>1</v>
      </c>
      <c r="AR1424" s="133">
        <f t="shared" si="897"/>
        <v>2</v>
      </c>
      <c r="AS1424" s="133">
        <f t="shared" si="898"/>
        <v>1</v>
      </c>
      <c r="AT1424" s="133">
        <f t="shared" si="899"/>
        <v>1</v>
      </c>
      <c r="AU1424" s="133">
        <f t="shared" si="900"/>
        <v>0</v>
      </c>
      <c r="AV1424" s="133">
        <f t="shared" si="901"/>
        <v>1</v>
      </c>
      <c r="AW1424" s="133">
        <f t="shared" si="902"/>
        <v>1</v>
      </c>
      <c r="AX1424" s="133">
        <f t="shared" si="903"/>
        <v>2</v>
      </c>
      <c r="AY1424" s="133">
        <f t="shared" si="904"/>
        <v>1</v>
      </c>
      <c r="AZ1424" s="133">
        <f t="shared" si="905"/>
        <v>1</v>
      </c>
      <c r="BA1424" s="133">
        <f t="shared" si="906"/>
        <v>0</v>
      </c>
      <c r="BB1424" s="133">
        <f t="shared" si="907"/>
        <v>1</v>
      </c>
      <c r="BC1424" s="133">
        <f t="shared" si="908"/>
        <v>1</v>
      </c>
      <c r="BD1424" s="133">
        <f t="shared" si="909"/>
        <v>1</v>
      </c>
      <c r="BE1424" s="133">
        <f t="shared" si="910"/>
        <v>1</v>
      </c>
      <c r="BF1424" s="133">
        <f t="shared" si="911"/>
        <v>1</v>
      </c>
      <c r="BG1424" s="133">
        <f t="shared" si="912"/>
        <v>2</v>
      </c>
      <c r="BH1424" s="25">
        <f t="shared" si="913"/>
        <v>31</v>
      </c>
      <c r="BI1424" s="28">
        <f t="shared" si="914"/>
        <v>0</v>
      </c>
      <c r="BJ1424" s="21">
        <f t="shared" si="915"/>
        <v>6</v>
      </c>
      <c r="BK1424" s="28">
        <f t="shared" si="916"/>
        <v>5</v>
      </c>
      <c r="BL1424" s="21">
        <f t="shared" si="917"/>
        <v>5</v>
      </c>
      <c r="BM1424" s="28">
        <f t="shared" si="918"/>
        <v>10</v>
      </c>
      <c r="BN1424" s="21">
        <f t="shared" si="919"/>
        <v>5</v>
      </c>
    </row>
    <row r="1425" spans="1:66">
      <c r="A1425" s="257" t="s">
        <v>3250</v>
      </c>
      <c r="B1425" s="235">
        <v>1</v>
      </c>
      <c r="C1425" s="235">
        <v>2</v>
      </c>
      <c r="D1425" s="235">
        <v>4</v>
      </c>
      <c r="E1425" s="235">
        <v>1</v>
      </c>
      <c r="F1425" s="235">
        <v>4</v>
      </c>
      <c r="G1425" s="235">
        <v>1</v>
      </c>
      <c r="H1425" s="235">
        <v>3</v>
      </c>
      <c r="I1425" s="235">
        <v>3</v>
      </c>
      <c r="J1425" s="235">
        <v>2</v>
      </c>
      <c r="K1425" s="235">
        <v>1</v>
      </c>
      <c r="L1425" s="235">
        <v>1</v>
      </c>
      <c r="M1425" s="235">
        <v>1</v>
      </c>
      <c r="N1425" s="235">
        <v>2</v>
      </c>
      <c r="O1425" s="235">
        <v>4</v>
      </c>
      <c r="P1425" s="235">
        <v>3</v>
      </c>
      <c r="Q1425" s="235">
        <v>1</v>
      </c>
      <c r="R1425" s="235">
        <v>1</v>
      </c>
      <c r="S1425" s="235">
        <v>3</v>
      </c>
      <c r="T1425" s="235">
        <v>2</v>
      </c>
      <c r="U1425" s="235">
        <v>1</v>
      </c>
      <c r="V1425" s="235">
        <v>1</v>
      </c>
      <c r="W1425" s="235">
        <v>1</v>
      </c>
      <c r="X1425" s="235">
        <v>1</v>
      </c>
      <c r="Y1425" s="235">
        <v>1</v>
      </c>
      <c r="Z1425" s="235">
        <v>4</v>
      </c>
      <c r="AA1425" s="235">
        <v>4</v>
      </c>
      <c r="AB1425" s="235">
        <v>1</v>
      </c>
      <c r="AC1425" s="235">
        <v>1</v>
      </c>
      <c r="AE1425" s="30" t="str">
        <f t="shared" si="884"/>
        <v>CSIC_197</v>
      </c>
      <c r="AF1425" s="133">
        <f t="shared" si="885"/>
        <v>1</v>
      </c>
      <c r="AG1425" s="133">
        <f t="shared" si="886"/>
        <v>4</v>
      </c>
      <c r="AH1425" s="133">
        <f t="shared" si="887"/>
        <v>4</v>
      </c>
      <c r="AI1425" s="133">
        <f t="shared" si="888"/>
        <v>1</v>
      </c>
      <c r="AJ1425" s="133">
        <f t="shared" si="889"/>
        <v>2</v>
      </c>
      <c r="AK1425" s="133">
        <f t="shared" si="890"/>
        <v>1</v>
      </c>
      <c r="AL1425" s="133">
        <f t="shared" si="891"/>
        <v>3</v>
      </c>
      <c r="AM1425" s="133">
        <f t="shared" si="892"/>
        <v>3</v>
      </c>
      <c r="AN1425" s="133">
        <f t="shared" si="893"/>
        <v>2</v>
      </c>
      <c r="AO1425" s="133">
        <f t="shared" si="894"/>
        <v>0</v>
      </c>
      <c r="AP1425" s="133">
        <f t="shared" si="895"/>
        <v>1</v>
      </c>
      <c r="AQ1425" s="133">
        <f t="shared" si="896"/>
        <v>1</v>
      </c>
      <c r="AR1425" s="133">
        <f t="shared" si="897"/>
        <v>4</v>
      </c>
      <c r="AS1425" s="133">
        <f t="shared" si="898"/>
        <v>4</v>
      </c>
      <c r="AT1425" s="133">
        <f t="shared" si="899"/>
        <v>3</v>
      </c>
      <c r="AU1425" s="133">
        <f t="shared" si="900"/>
        <v>0</v>
      </c>
      <c r="AV1425" s="133">
        <f t="shared" si="901"/>
        <v>1</v>
      </c>
      <c r="AW1425" s="133">
        <f t="shared" si="902"/>
        <v>3</v>
      </c>
      <c r="AX1425" s="133">
        <f t="shared" si="903"/>
        <v>4</v>
      </c>
      <c r="AY1425" s="133">
        <f t="shared" si="904"/>
        <v>1</v>
      </c>
      <c r="AZ1425" s="133">
        <f t="shared" si="905"/>
        <v>1</v>
      </c>
      <c r="BA1425" s="133">
        <f t="shared" si="906"/>
        <v>0</v>
      </c>
      <c r="BB1425" s="133">
        <f t="shared" si="907"/>
        <v>1</v>
      </c>
      <c r="BC1425" s="133">
        <f t="shared" si="908"/>
        <v>1</v>
      </c>
      <c r="BD1425" s="133">
        <f t="shared" si="909"/>
        <v>4</v>
      </c>
      <c r="BE1425" s="133">
        <f t="shared" si="910"/>
        <v>2</v>
      </c>
      <c r="BF1425" s="133">
        <f t="shared" si="911"/>
        <v>1</v>
      </c>
      <c r="BG1425" s="133">
        <f t="shared" si="912"/>
        <v>5</v>
      </c>
      <c r="BH1425" s="25">
        <f t="shared" si="913"/>
        <v>58</v>
      </c>
      <c r="BI1425" s="28">
        <f t="shared" si="914"/>
        <v>0</v>
      </c>
      <c r="BJ1425" s="21">
        <f t="shared" si="915"/>
        <v>18</v>
      </c>
      <c r="BK1425" s="28">
        <f t="shared" si="916"/>
        <v>8</v>
      </c>
      <c r="BL1425" s="21">
        <f t="shared" si="917"/>
        <v>5</v>
      </c>
      <c r="BM1425" s="28">
        <f t="shared" si="918"/>
        <v>18</v>
      </c>
      <c r="BN1425" s="21">
        <f t="shared" si="919"/>
        <v>9</v>
      </c>
    </row>
    <row r="1426" spans="1:66">
      <c r="A1426" s="257" t="s">
        <v>3251</v>
      </c>
      <c r="B1426" s="235">
        <v>1</v>
      </c>
      <c r="C1426" s="235">
        <v>5</v>
      </c>
      <c r="D1426" s="235">
        <v>2</v>
      </c>
      <c r="E1426" s="235">
        <v>3</v>
      </c>
      <c r="F1426" s="235">
        <v>3</v>
      </c>
      <c r="G1426" s="235">
        <v>1</v>
      </c>
      <c r="H1426" s="235">
        <v>5</v>
      </c>
      <c r="I1426" s="235">
        <v>1</v>
      </c>
      <c r="J1426" s="235">
        <v>1</v>
      </c>
      <c r="K1426" s="235">
        <v>3</v>
      </c>
      <c r="L1426" s="235">
        <v>1</v>
      </c>
      <c r="M1426" s="235">
        <v>1</v>
      </c>
      <c r="N1426" s="235">
        <v>5</v>
      </c>
      <c r="O1426" s="235">
        <v>1</v>
      </c>
      <c r="P1426" s="235">
        <v>1</v>
      </c>
      <c r="Q1426" s="235">
        <v>3</v>
      </c>
      <c r="R1426" s="235">
        <v>1</v>
      </c>
      <c r="S1426" s="235">
        <v>1</v>
      </c>
      <c r="T1426" s="235">
        <v>5</v>
      </c>
      <c r="U1426" s="235">
        <v>1</v>
      </c>
      <c r="V1426" s="235">
        <v>1</v>
      </c>
      <c r="W1426" s="235">
        <v>3</v>
      </c>
      <c r="X1426" s="235">
        <v>1</v>
      </c>
      <c r="Y1426" s="235">
        <v>1</v>
      </c>
      <c r="Z1426" s="235">
        <v>1</v>
      </c>
      <c r="AA1426" s="235">
        <v>5</v>
      </c>
      <c r="AB1426" s="235">
        <v>1</v>
      </c>
      <c r="AC1426" s="235">
        <v>4</v>
      </c>
      <c r="AE1426" s="30" t="str">
        <f t="shared" si="884"/>
        <v>CSIC_198</v>
      </c>
      <c r="AF1426" s="133">
        <f t="shared" si="885"/>
        <v>1</v>
      </c>
      <c r="AG1426" s="133">
        <f t="shared" si="886"/>
        <v>1</v>
      </c>
      <c r="AH1426" s="133">
        <f t="shared" si="887"/>
        <v>2</v>
      </c>
      <c r="AI1426" s="133">
        <f t="shared" si="888"/>
        <v>3</v>
      </c>
      <c r="AJ1426" s="133">
        <f t="shared" si="889"/>
        <v>3</v>
      </c>
      <c r="AK1426" s="133">
        <f t="shared" si="890"/>
        <v>1</v>
      </c>
      <c r="AL1426" s="133">
        <f t="shared" si="891"/>
        <v>1</v>
      </c>
      <c r="AM1426" s="133">
        <f t="shared" si="892"/>
        <v>1</v>
      </c>
      <c r="AN1426" s="133">
        <f t="shared" si="893"/>
        <v>1</v>
      </c>
      <c r="AO1426" s="133">
        <f t="shared" si="894"/>
        <v>0</v>
      </c>
      <c r="AP1426" s="133">
        <f t="shared" si="895"/>
        <v>1</v>
      </c>
      <c r="AQ1426" s="133">
        <f t="shared" si="896"/>
        <v>1</v>
      </c>
      <c r="AR1426" s="133">
        <f t="shared" si="897"/>
        <v>1</v>
      </c>
      <c r="AS1426" s="133">
        <f t="shared" si="898"/>
        <v>1</v>
      </c>
      <c r="AT1426" s="133">
        <f t="shared" si="899"/>
        <v>1</v>
      </c>
      <c r="AU1426" s="133">
        <f t="shared" si="900"/>
        <v>0</v>
      </c>
      <c r="AV1426" s="133">
        <f t="shared" si="901"/>
        <v>1</v>
      </c>
      <c r="AW1426" s="133">
        <f t="shared" si="902"/>
        <v>1</v>
      </c>
      <c r="AX1426" s="133">
        <f t="shared" si="903"/>
        <v>1</v>
      </c>
      <c r="AY1426" s="133">
        <f t="shared" si="904"/>
        <v>1</v>
      </c>
      <c r="AZ1426" s="133">
        <f t="shared" si="905"/>
        <v>1</v>
      </c>
      <c r="BA1426" s="133">
        <f t="shared" si="906"/>
        <v>0</v>
      </c>
      <c r="BB1426" s="133">
        <f t="shared" si="907"/>
        <v>1</v>
      </c>
      <c r="BC1426" s="133">
        <f t="shared" si="908"/>
        <v>1</v>
      </c>
      <c r="BD1426" s="133">
        <f t="shared" si="909"/>
        <v>1</v>
      </c>
      <c r="BE1426" s="133">
        <f t="shared" si="910"/>
        <v>1</v>
      </c>
      <c r="BF1426" s="133">
        <f t="shared" si="911"/>
        <v>1</v>
      </c>
      <c r="BG1426" s="133">
        <f t="shared" si="912"/>
        <v>2</v>
      </c>
      <c r="BH1426" s="25">
        <f t="shared" si="913"/>
        <v>31</v>
      </c>
      <c r="BI1426" s="28">
        <f t="shared" si="914"/>
        <v>0</v>
      </c>
      <c r="BJ1426" s="21">
        <f t="shared" si="915"/>
        <v>6</v>
      </c>
      <c r="BK1426" s="28">
        <f t="shared" si="916"/>
        <v>5</v>
      </c>
      <c r="BL1426" s="21">
        <f t="shared" si="917"/>
        <v>5</v>
      </c>
      <c r="BM1426" s="28">
        <f t="shared" si="918"/>
        <v>8</v>
      </c>
      <c r="BN1426" s="21">
        <f t="shared" si="919"/>
        <v>7</v>
      </c>
    </row>
    <row r="1427" spans="1:66">
      <c r="A1427" s="142" t="s">
        <v>3253</v>
      </c>
      <c r="B1427" s="235">
        <v>1</v>
      </c>
      <c r="C1427" s="235">
        <v>5</v>
      </c>
      <c r="D1427" s="235">
        <v>1</v>
      </c>
      <c r="E1427" s="235">
        <v>1</v>
      </c>
      <c r="F1427" s="235">
        <v>2</v>
      </c>
      <c r="G1427" s="235">
        <v>1</v>
      </c>
      <c r="H1427" s="235">
        <v>3</v>
      </c>
      <c r="I1427" s="235">
        <v>1</v>
      </c>
      <c r="J1427" s="235">
        <v>1</v>
      </c>
      <c r="K1427" s="235">
        <v>2</v>
      </c>
      <c r="L1427" s="235">
        <v>1</v>
      </c>
      <c r="M1427" s="235">
        <v>1</v>
      </c>
      <c r="N1427" s="235">
        <v>5</v>
      </c>
      <c r="O1427" s="235">
        <v>1</v>
      </c>
      <c r="P1427" s="235">
        <v>1</v>
      </c>
      <c r="Q1427" s="235">
        <v>4</v>
      </c>
      <c r="R1427" s="235">
        <v>1</v>
      </c>
      <c r="S1427" s="235">
        <v>1</v>
      </c>
      <c r="T1427" s="235">
        <v>4</v>
      </c>
      <c r="U1427" s="235">
        <v>1</v>
      </c>
      <c r="V1427" s="235">
        <v>1</v>
      </c>
      <c r="W1427" s="235">
        <v>4</v>
      </c>
      <c r="X1427" s="235">
        <v>1</v>
      </c>
      <c r="Y1427" s="235">
        <v>1</v>
      </c>
      <c r="Z1427" s="235">
        <v>1</v>
      </c>
      <c r="AA1427" s="235">
        <v>5</v>
      </c>
      <c r="AB1427" s="235">
        <v>1</v>
      </c>
      <c r="AC1427" s="235">
        <v>5</v>
      </c>
      <c r="AE1427" s="30" t="str">
        <f t="shared" si="884"/>
        <v>SLV_350</v>
      </c>
      <c r="AF1427" s="133">
        <f t="shared" si="885"/>
        <v>1</v>
      </c>
      <c r="AG1427" s="133">
        <f t="shared" si="886"/>
        <v>1</v>
      </c>
      <c r="AH1427" s="133">
        <f t="shared" si="887"/>
        <v>1</v>
      </c>
      <c r="AI1427" s="133">
        <f t="shared" si="888"/>
        <v>1</v>
      </c>
      <c r="AJ1427" s="133">
        <f t="shared" si="889"/>
        <v>4</v>
      </c>
      <c r="AK1427" s="133">
        <f t="shared" si="890"/>
        <v>1</v>
      </c>
      <c r="AL1427" s="133">
        <f t="shared" si="891"/>
        <v>3</v>
      </c>
      <c r="AM1427" s="133">
        <f t="shared" si="892"/>
        <v>1</v>
      </c>
      <c r="AN1427" s="133">
        <f t="shared" si="893"/>
        <v>1</v>
      </c>
      <c r="AO1427" s="133">
        <f t="shared" si="894"/>
        <v>0</v>
      </c>
      <c r="AP1427" s="133">
        <f t="shared" si="895"/>
        <v>1</v>
      </c>
      <c r="AQ1427" s="133">
        <f t="shared" si="896"/>
        <v>1</v>
      </c>
      <c r="AR1427" s="133">
        <f t="shared" si="897"/>
        <v>1</v>
      </c>
      <c r="AS1427" s="133">
        <f t="shared" si="898"/>
        <v>1</v>
      </c>
      <c r="AT1427" s="133">
        <f t="shared" si="899"/>
        <v>1</v>
      </c>
      <c r="AU1427" s="133">
        <f t="shared" si="900"/>
        <v>0</v>
      </c>
      <c r="AV1427" s="133">
        <f t="shared" si="901"/>
        <v>1</v>
      </c>
      <c r="AW1427" s="133">
        <f t="shared" si="902"/>
        <v>1</v>
      </c>
      <c r="AX1427" s="133">
        <f t="shared" si="903"/>
        <v>2</v>
      </c>
      <c r="AY1427" s="133">
        <f t="shared" si="904"/>
        <v>1</v>
      </c>
      <c r="AZ1427" s="133">
        <f t="shared" si="905"/>
        <v>1</v>
      </c>
      <c r="BA1427" s="133">
        <f t="shared" si="906"/>
        <v>0</v>
      </c>
      <c r="BB1427" s="133">
        <f t="shared" si="907"/>
        <v>1</v>
      </c>
      <c r="BC1427" s="133">
        <f t="shared" si="908"/>
        <v>1</v>
      </c>
      <c r="BD1427" s="133">
        <f t="shared" si="909"/>
        <v>1</v>
      </c>
      <c r="BE1427" s="133">
        <f t="shared" si="910"/>
        <v>1</v>
      </c>
      <c r="BF1427" s="133">
        <f t="shared" si="911"/>
        <v>1</v>
      </c>
      <c r="BG1427" s="133">
        <f t="shared" si="912"/>
        <v>1</v>
      </c>
      <c r="BH1427" s="25">
        <f t="shared" si="913"/>
        <v>31</v>
      </c>
      <c r="BI1427" s="28">
        <f t="shared" si="914"/>
        <v>0</v>
      </c>
      <c r="BJ1427" s="21">
        <f t="shared" si="915"/>
        <v>5</v>
      </c>
      <c r="BK1427" s="28">
        <f t="shared" si="916"/>
        <v>5</v>
      </c>
      <c r="BL1427" s="21">
        <f t="shared" si="917"/>
        <v>5</v>
      </c>
      <c r="BM1427" s="28">
        <f t="shared" si="918"/>
        <v>11</v>
      </c>
      <c r="BN1427" s="21">
        <f t="shared" si="919"/>
        <v>5</v>
      </c>
    </row>
    <row r="1428" spans="1:66">
      <c r="A1428" s="142" t="s">
        <v>3254</v>
      </c>
      <c r="B1428" s="235">
        <v>1</v>
      </c>
      <c r="C1428" s="235">
        <v>5</v>
      </c>
      <c r="D1428" s="235">
        <v>3</v>
      </c>
      <c r="E1428" s="235">
        <v>1</v>
      </c>
      <c r="F1428" s="235">
        <v>5</v>
      </c>
      <c r="G1428" s="235">
        <v>1</v>
      </c>
      <c r="H1428" s="235">
        <v>5</v>
      </c>
      <c r="I1428" s="235">
        <v>1</v>
      </c>
      <c r="J1428" s="235">
        <v>1</v>
      </c>
      <c r="K1428" s="235">
        <v>3</v>
      </c>
      <c r="L1428" s="235">
        <v>1</v>
      </c>
      <c r="M1428" s="235">
        <v>1</v>
      </c>
      <c r="N1428" s="235">
        <v>5</v>
      </c>
      <c r="O1428" s="235">
        <v>1</v>
      </c>
      <c r="P1428" s="235">
        <v>1</v>
      </c>
      <c r="Q1428" s="235">
        <v>4</v>
      </c>
      <c r="R1428" s="235">
        <v>1</v>
      </c>
      <c r="S1428" s="235">
        <v>2</v>
      </c>
      <c r="T1428" s="235">
        <v>4</v>
      </c>
      <c r="U1428" s="235">
        <v>1</v>
      </c>
      <c r="V1428" s="235">
        <v>1</v>
      </c>
      <c r="W1428" s="235">
        <v>4</v>
      </c>
      <c r="X1428" s="235">
        <v>1</v>
      </c>
      <c r="Y1428" s="235">
        <v>1</v>
      </c>
      <c r="Z1428" s="235">
        <v>1</v>
      </c>
      <c r="AA1428" s="235">
        <v>5</v>
      </c>
      <c r="AB1428" s="235">
        <v>1</v>
      </c>
      <c r="AC1428" s="235">
        <v>5</v>
      </c>
      <c r="AE1428" s="30" t="str">
        <f t="shared" si="884"/>
        <v>SLV_351</v>
      </c>
      <c r="AF1428" s="133">
        <f t="shared" si="885"/>
        <v>1</v>
      </c>
      <c r="AG1428" s="133">
        <f t="shared" si="886"/>
        <v>1</v>
      </c>
      <c r="AH1428" s="133">
        <f t="shared" si="887"/>
        <v>3</v>
      </c>
      <c r="AI1428" s="133">
        <f t="shared" si="888"/>
        <v>1</v>
      </c>
      <c r="AJ1428" s="133">
        <f t="shared" si="889"/>
        <v>1</v>
      </c>
      <c r="AK1428" s="133">
        <f t="shared" si="890"/>
        <v>1</v>
      </c>
      <c r="AL1428" s="133">
        <f t="shared" si="891"/>
        <v>1</v>
      </c>
      <c r="AM1428" s="133">
        <f t="shared" si="892"/>
        <v>1</v>
      </c>
      <c r="AN1428" s="133">
        <f t="shared" si="893"/>
        <v>1</v>
      </c>
      <c r="AO1428" s="133">
        <f t="shared" si="894"/>
        <v>0</v>
      </c>
      <c r="AP1428" s="133">
        <f t="shared" si="895"/>
        <v>1</v>
      </c>
      <c r="AQ1428" s="133">
        <f t="shared" si="896"/>
        <v>1</v>
      </c>
      <c r="AR1428" s="133">
        <f t="shared" si="897"/>
        <v>1</v>
      </c>
      <c r="AS1428" s="133">
        <f t="shared" si="898"/>
        <v>1</v>
      </c>
      <c r="AT1428" s="133">
        <f t="shared" si="899"/>
        <v>1</v>
      </c>
      <c r="AU1428" s="133">
        <f t="shared" si="900"/>
        <v>0</v>
      </c>
      <c r="AV1428" s="133">
        <f t="shared" si="901"/>
        <v>1</v>
      </c>
      <c r="AW1428" s="133">
        <f t="shared" si="902"/>
        <v>2</v>
      </c>
      <c r="AX1428" s="133">
        <f t="shared" si="903"/>
        <v>2</v>
      </c>
      <c r="AY1428" s="133">
        <f t="shared" si="904"/>
        <v>1</v>
      </c>
      <c r="AZ1428" s="133">
        <f t="shared" si="905"/>
        <v>1</v>
      </c>
      <c r="BA1428" s="133">
        <f t="shared" si="906"/>
        <v>0</v>
      </c>
      <c r="BB1428" s="133">
        <f t="shared" si="907"/>
        <v>1</v>
      </c>
      <c r="BC1428" s="133">
        <f t="shared" si="908"/>
        <v>1</v>
      </c>
      <c r="BD1428" s="133">
        <f t="shared" si="909"/>
        <v>1</v>
      </c>
      <c r="BE1428" s="133">
        <f t="shared" si="910"/>
        <v>1</v>
      </c>
      <c r="BF1428" s="133">
        <f t="shared" si="911"/>
        <v>1</v>
      </c>
      <c r="BG1428" s="133">
        <f t="shared" si="912"/>
        <v>1</v>
      </c>
      <c r="BH1428" s="25">
        <f t="shared" si="913"/>
        <v>29</v>
      </c>
      <c r="BI1428" s="28">
        <f t="shared" si="914"/>
        <v>0</v>
      </c>
      <c r="BJ1428" s="21">
        <f t="shared" si="915"/>
        <v>8</v>
      </c>
      <c r="BK1428" s="28">
        <f t="shared" si="916"/>
        <v>5</v>
      </c>
      <c r="BL1428" s="21">
        <f t="shared" si="917"/>
        <v>5</v>
      </c>
      <c r="BM1428" s="28">
        <f t="shared" si="918"/>
        <v>6</v>
      </c>
      <c r="BN1428" s="21">
        <f t="shared" si="919"/>
        <v>5</v>
      </c>
    </row>
    <row r="1429" spans="1:66">
      <c r="A1429" s="142" t="s">
        <v>3255</v>
      </c>
      <c r="B1429" s="235">
        <v>1</v>
      </c>
      <c r="C1429" s="235">
        <v>5</v>
      </c>
      <c r="D1429" s="235">
        <v>3</v>
      </c>
      <c r="E1429" s="235">
        <v>1</v>
      </c>
      <c r="F1429" s="235">
        <v>5</v>
      </c>
      <c r="G1429" s="235">
        <v>5</v>
      </c>
      <c r="H1429" s="235">
        <v>5</v>
      </c>
      <c r="I1429" s="235">
        <v>5</v>
      </c>
      <c r="J1429" s="235">
        <v>5</v>
      </c>
      <c r="K1429" s="235">
        <v>2</v>
      </c>
      <c r="L1429" s="235">
        <v>2</v>
      </c>
      <c r="M1429" s="235">
        <v>1</v>
      </c>
      <c r="N1429" s="235">
        <v>5</v>
      </c>
      <c r="O1429" s="235">
        <v>1</v>
      </c>
      <c r="P1429" s="235">
        <v>1</v>
      </c>
      <c r="Q1429" s="235">
        <v>4</v>
      </c>
      <c r="R1429" s="235">
        <v>1</v>
      </c>
      <c r="S1429" s="235">
        <v>1</v>
      </c>
      <c r="T1429" s="235">
        <v>4</v>
      </c>
      <c r="U1429" s="235">
        <v>1</v>
      </c>
      <c r="V1429" s="235">
        <v>1</v>
      </c>
      <c r="W1429" s="235">
        <v>4</v>
      </c>
      <c r="X1429" s="235">
        <v>1</v>
      </c>
      <c r="Y1429" s="235">
        <v>1</v>
      </c>
      <c r="Z1429" s="235">
        <v>1</v>
      </c>
      <c r="AA1429" s="235">
        <v>5</v>
      </c>
      <c r="AB1429" s="235">
        <v>1</v>
      </c>
      <c r="AC1429" s="235">
        <v>5</v>
      </c>
      <c r="AE1429" s="30" t="str">
        <f t="shared" si="884"/>
        <v>SLV_352</v>
      </c>
      <c r="AF1429" s="133">
        <f t="shared" si="885"/>
        <v>1</v>
      </c>
      <c r="AG1429" s="133">
        <f t="shared" si="886"/>
        <v>1</v>
      </c>
      <c r="AH1429" s="133">
        <f t="shared" si="887"/>
        <v>3</v>
      </c>
      <c r="AI1429" s="133">
        <f t="shared" si="888"/>
        <v>1</v>
      </c>
      <c r="AJ1429" s="133">
        <f t="shared" si="889"/>
        <v>1</v>
      </c>
      <c r="AK1429" s="133">
        <f t="shared" si="890"/>
        <v>5</v>
      </c>
      <c r="AL1429" s="133">
        <f t="shared" si="891"/>
        <v>1</v>
      </c>
      <c r="AM1429" s="133">
        <f t="shared" si="892"/>
        <v>5</v>
      </c>
      <c r="AN1429" s="133">
        <f t="shared" si="893"/>
        <v>5</v>
      </c>
      <c r="AO1429" s="133">
        <f t="shared" si="894"/>
        <v>0</v>
      </c>
      <c r="AP1429" s="133">
        <f t="shared" si="895"/>
        <v>2</v>
      </c>
      <c r="AQ1429" s="133">
        <f t="shared" si="896"/>
        <v>1</v>
      </c>
      <c r="AR1429" s="133">
        <f t="shared" si="897"/>
        <v>1</v>
      </c>
      <c r="AS1429" s="133">
        <f t="shared" si="898"/>
        <v>1</v>
      </c>
      <c r="AT1429" s="133">
        <f t="shared" si="899"/>
        <v>1</v>
      </c>
      <c r="AU1429" s="133">
        <f t="shared" si="900"/>
        <v>0</v>
      </c>
      <c r="AV1429" s="133">
        <f t="shared" si="901"/>
        <v>1</v>
      </c>
      <c r="AW1429" s="133">
        <f t="shared" si="902"/>
        <v>1</v>
      </c>
      <c r="AX1429" s="133">
        <f t="shared" si="903"/>
        <v>2</v>
      </c>
      <c r="AY1429" s="133">
        <f t="shared" si="904"/>
        <v>1</v>
      </c>
      <c r="AZ1429" s="133">
        <f t="shared" si="905"/>
        <v>1</v>
      </c>
      <c r="BA1429" s="133">
        <f t="shared" si="906"/>
        <v>0</v>
      </c>
      <c r="BB1429" s="133">
        <f t="shared" si="907"/>
        <v>1</v>
      </c>
      <c r="BC1429" s="133">
        <f t="shared" si="908"/>
        <v>1</v>
      </c>
      <c r="BD1429" s="133">
        <f t="shared" si="909"/>
        <v>1</v>
      </c>
      <c r="BE1429" s="133">
        <f t="shared" si="910"/>
        <v>1</v>
      </c>
      <c r="BF1429" s="133">
        <f t="shared" si="911"/>
        <v>1</v>
      </c>
      <c r="BG1429" s="133">
        <f t="shared" si="912"/>
        <v>1</v>
      </c>
      <c r="BH1429" s="25">
        <f t="shared" si="913"/>
        <v>41</v>
      </c>
      <c r="BI1429" s="28">
        <f t="shared" si="914"/>
        <v>0</v>
      </c>
      <c r="BJ1429" s="21">
        <f t="shared" si="915"/>
        <v>11</v>
      </c>
      <c r="BK1429" s="28">
        <f t="shared" si="916"/>
        <v>10</v>
      </c>
      <c r="BL1429" s="21">
        <f t="shared" si="917"/>
        <v>5</v>
      </c>
      <c r="BM1429" s="28">
        <f t="shared" si="918"/>
        <v>6</v>
      </c>
      <c r="BN1429" s="21">
        <f t="shared" si="919"/>
        <v>9</v>
      </c>
    </row>
    <row r="1430" spans="1:66">
      <c r="A1430" s="142" t="s">
        <v>3256</v>
      </c>
      <c r="B1430" s="235">
        <v>1</v>
      </c>
      <c r="C1430" s="235">
        <v>5</v>
      </c>
      <c r="D1430" s="235">
        <v>2</v>
      </c>
      <c r="E1430" s="235">
        <v>1</v>
      </c>
      <c r="F1430" s="235">
        <v>5</v>
      </c>
      <c r="G1430" s="235">
        <v>1</v>
      </c>
      <c r="H1430" s="235">
        <v>5</v>
      </c>
      <c r="I1430" s="235">
        <v>1</v>
      </c>
      <c r="J1430" s="235">
        <v>2</v>
      </c>
      <c r="K1430" s="235">
        <v>2</v>
      </c>
      <c r="L1430" s="235">
        <v>1</v>
      </c>
      <c r="M1430" s="235">
        <v>1</v>
      </c>
      <c r="N1430" s="235">
        <v>5</v>
      </c>
      <c r="O1430" s="235">
        <v>2</v>
      </c>
      <c r="P1430" s="235">
        <v>1</v>
      </c>
      <c r="Q1430" s="235">
        <v>4</v>
      </c>
      <c r="R1430" s="235">
        <v>1</v>
      </c>
      <c r="S1430" s="235">
        <v>1</v>
      </c>
      <c r="T1430" s="235">
        <v>5</v>
      </c>
      <c r="U1430" s="235">
        <v>1</v>
      </c>
      <c r="V1430" s="235">
        <v>1</v>
      </c>
      <c r="W1430" s="235">
        <v>4</v>
      </c>
      <c r="X1430" s="235">
        <v>1</v>
      </c>
      <c r="Y1430" s="235">
        <v>1</v>
      </c>
      <c r="Z1430" s="235">
        <v>1</v>
      </c>
      <c r="AA1430" s="235">
        <v>5</v>
      </c>
      <c r="AB1430" s="235">
        <v>1</v>
      </c>
      <c r="AC1430" s="235">
        <v>5</v>
      </c>
      <c r="AE1430" s="30" t="str">
        <f t="shared" si="884"/>
        <v>SLV_353</v>
      </c>
      <c r="AF1430" s="133">
        <f t="shared" si="885"/>
        <v>1</v>
      </c>
      <c r="AG1430" s="133">
        <f t="shared" si="886"/>
        <v>1</v>
      </c>
      <c r="AH1430" s="133">
        <f t="shared" si="887"/>
        <v>2</v>
      </c>
      <c r="AI1430" s="133">
        <f t="shared" si="888"/>
        <v>1</v>
      </c>
      <c r="AJ1430" s="133">
        <f t="shared" si="889"/>
        <v>1</v>
      </c>
      <c r="AK1430" s="133">
        <f t="shared" si="890"/>
        <v>1</v>
      </c>
      <c r="AL1430" s="133">
        <f t="shared" si="891"/>
        <v>1</v>
      </c>
      <c r="AM1430" s="133">
        <f t="shared" si="892"/>
        <v>1</v>
      </c>
      <c r="AN1430" s="133">
        <f t="shared" si="893"/>
        <v>2</v>
      </c>
      <c r="AO1430" s="133">
        <f t="shared" si="894"/>
        <v>0</v>
      </c>
      <c r="AP1430" s="133">
        <f t="shared" si="895"/>
        <v>1</v>
      </c>
      <c r="AQ1430" s="133">
        <f t="shared" si="896"/>
        <v>1</v>
      </c>
      <c r="AR1430" s="133">
        <f t="shared" si="897"/>
        <v>1</v>
      </c>
      <c r="AS1430" s="133">
        <f t="shared" si="898"/>
        <v>2</v>
      </c>
      <c r="AT1430" s="133">
        <f t="shared" si="899"/>
        <v>1</v>
      </c>
      <c r="AU1430" s="133">
        <f t="shared" si="900"/>
        <v>0</v>
      </c>
      <c r="AV1430" s="133">
        <f t="shared" si="901"/>
        <v>1</v>
      </c>
      <c r="AW1430" s="133">
        <f t="shared" si="902"/>
        <v>1</v>
      </c>
      <c r="AX1430" s="133">
        <f t="shared" si="903"/>
        <v>1</v>
      </c>
      <c r="AY1430" s="133">
        <f t="shared" si="904"/>
        <v>1</v>
      </c>
      <c r="AZ1430" s="133">
        <f t="shared" si="905"/>
        <v>1</v>
      </c>
      <c r="BA1430" s="133">
        <f t="shared" si="906"/>
        <v>0</v>
      </c>
      <c r="BB1430" s="133">
        <f t="shared" si="907"/>
        <v>1</v>
      </c>
      <c r="BC1430" s="133">
        <f t="shared" si="908"/>
        <v>1</v>
      </c>
      <c r="BD1430" s="133">
        <f t="shared" si="909"/>
        <v>1</v>
      </c>
      <c r="BE1430" s="133">
        <f t="shared" si="910"/>
        <v>1</v>
      </c>
      <c r="BF1430" s="133">
        <f t="shared" si="911"/>
        <v>1</v>
      </c>
      <c r="BG1430" s="133">
        <f t="shared" si="912"/>
        <v>1</v>
      </c>
      <c r="BH1430" s="25">
        <f t="shared" si="913"/>
        <v>28</v>
      </c>
      <c r="BI1430" s="28">
        <f t="shared" si="914"/>
        <v>0</v>
      </c>
      <c r="BJ1430" s="21">
        <f t="shared" si="915"/>
        <v>7</v>
      </c>
      <c r="BK1430" s="28">
        <f t="shared" si="916"/>
        <v>6</v>
      </c>
      <c r="BL1430" s="21">
        <f t="shared" si="917"/>
        <v>5</v>
      </c>
      <c r="BM1430" s="28">
        <f t="shared" si="918"/>
        <v>5</v>
      </c>
      <c r="BN1430" s="21">
        <f t="shared" si="919"/>
        <v>5</v>
      </c>
    </row>
    <row r="1431" spans="1:66">
      <c r="A1431" s="142" t="s">
        <v>3260</v>
      </c>
      <c r="B1431" s="235">
        <v>2</v>
      </c>
      <c r="C1431" s="235">
        <v>5</v>
      </c>
      <c r="D1431" s="235">
        <v>3</v>
      </c>
      <c r="E1431" s="235">
        <v>1</v>
      </c>
      <c r="F1431" s="235">
        <v>5</v>
      </c>
      <c r="G1431" s="235">
        <v>1</v>
      </c>
      <c r="H1431" s="235">
        <v>5</v>
      </c>
      <c r="I1431" s="235">
        <v>2</v>
      </c>
      <c r="J1431" s="235">
        <v>1</v>
      </c>
      <c r="K1431" s="235">
        <v>5</v>
      </c>
      <c r="L1431" s="235">
        <v>1</v>
      </c>
      <c r="M1431" s="235">
        <v>1</v>
      </c>
      <c r="N1431" s="235">
        <v>5</v>
      </c>
      <c r="O1431" s="235">
        <v>1</v>
      </c>
      <c r="P1431" s="235">
        <v>1</v>
      </c>
      <c r="Q1431" s="235">
        <v>3</v>
      </c>
      <c r="R1431" s="235">
        <v>1</v>
      </c>
      <c r="S1431" s="235">
        <v>1</v>
      </c>
      <c r="T1431" s="235">
        <v>5</v>
      </c>
      <c r="U1431" s="235">
        <v>2</v>
      </c>
      <c r="V1431" s="235">
        <v>1</v>
      </c>
      <c r="W1431" s="235">
        <v>5</v>
      </c>
      <c r="X1431" s="235">
        <v>1</v>
      </c>
      <c r="Y1431" s="235">
        <v>2</v>
      </c>
      <c r="Z1431" s="235">
        <v>1</v>
      </c>
      <c r="AA1431" s="235">
        <v>5</v>
      </c>
      <c r="AB1431" s="235">
        <v>2</v>
      </c>
      <c r="AC1431" s="235">
        <v>1</v>
      </c>
      <c r="AE1431" s="30" t="str">
        <f t="shared" si="884"/>
        <v>SLV_354</v>
      </c>
      <c r="AF1431" s="133">
        <f t="shared" si="885"/>
        <v>2</v>
      </c>
      <c r="AG1431" s="133">
        <f t="shared" si="886"/>
        <v>1</v>
      </c>
      <c r="AH1431" s="133">
        <f t="shared" si="887"/>
        <v>3</v>
      </c>
      <c r="AI1431" s="133">
        <f t="shared" si="888"/>
        <v>1</v>
      </c>
      <c r="AJ1431" s="133">
        <f t="shared" si="889"/>
        <v>1</v>
      </c>
      <c r="AK1431" s="133">
        <f t="shared" si="890"/>
        <v>1</v>
      </c>
      <c r="AL1431" s="133">
        <f t="shared" si="891"/>
        <v>1</v>
      </c>
      <c r="AM1431" s="133">
        <f t="shared" si="892"/>
        <v>2</v>
      </c>
      <c r="AN1431" s="133">
        <f t="shared" si="893"/>
        <v>1</v>
      </c>
      <c r="AO1431" s="133">
        <f t="shared" si="894"/>
        <v>1</v>
      </c>
      <c r="AP1431" s="133">
        <f t="shared" si="895"/>
        <v>1</v>
      </c>
      <c r="AQ1431" s="133">
        <f t="shared" si="896"/>
        <v>1</v>
      </c>
      <c r="AR1431" s="133">
        <f t="shared" si="897"/>
        <v>1</v>
      </c>
      <c r="AS1431" s="133">
        <f t="shared" si="898"/>
        <v>1</v>
      </c>
      <c r="AT1431" s="133">
        <f t="shared" si="899"/>
        <v>1</v>
      </c>
      <c r="AU1431" s="133">
        <f t="shared" si="900"/>
        <v>0</v>
      </c>
      <c r="AV1431" s="133">
        <f t="shared" si="901"/>
        <v>1</v>
      </c>
      <c r="AW1431" s="133">
        <f t="shared" si="902"/>
        <v>1</v>
      </c>
      <c r="AX1431" s="133">
        <f t="shared" si="903"/>
        <v>1</v>
      </c>
      <c r="AY1431" s="133">
        <f t="shared" si="904"/>
        <v>2</v>
      </c>
      <c r="AZ1431" s="133">
        <f t="shared" si="905"/>
        <v>1</v>
      </c>
      <c r="BA1431" s="133">
        <f t="shared" si="906"/>
        <v>1</v>
      </c>
      <c r="BB1431" s="133">
        <f t="shared" si="907"/>
        <v>1</v>
      </c>
      <c r="BC1431" s="133">
        <f t="shared" si="908"/>
        <v>2</v>
      </c>
      <c r="BD1431" s="133">
        <f t="shared" si="909"/>
        <v>1</v>
      </c>
      <c r="BE1431" s="133">
        <f t="shared" si="910"/>
        <v>1</v>
      </c>
      <c r="BF1431" s="133">
        <f t="shared" si="911"/>
        <v>2</v>
      </c>
      <c r="BG1431" s="133">
        <f t="shared" si="912"/>
        <v>5</v>
      </c>
      <c r="BH1431" s="25">
        <f t="shared" si="913"/>
        <v>38</v>
      </c>
      <c r="BI1431" s="28">
        <f t="shared" si="914"/>
        <v>2</v>
      </c>
      <c r="BJ1431" s="21">
        <f t="shared" si="915"/>
        <v>8</v>
      </c>
      <c r="BK1431" s="28">
        <f t="shared" si="916"/>
        <v>5</v>
      </c>
      <c r="BL1431" s="21">
        <f t="shared" si="917"/>
        <v>8</v>
      </c>
      <c r="BM1431" s="28">
        <f t="shared" si="918"/>
        <v>9</v>
      </c>
      <c r="BN1431" s="21">
        <f t="shared" si="919"/>
        <v>6</v>
      </c>
    </row>
    <row r="1432" spans="1:66">
      <c r="A1432" s="142" t="s">
        <v>3262</v>
      </c>
      <c r="B1432" s="235">
        <v>1</v>
      </c>
      <c r="C1432" s="235">
        <v>5</v>
      </c>
      <c r="D1432" s="235">
        <v>3</v>
      </c>
      <c r="E1432" s="235">
        <v>4</v>
      </c>
      <c r="F1432" s="235">
        <v>3</v>
      </c>
      <c r="G1432" s="235">
        <v>1</v>
      </c>
      <c r="H1432" s="235">
        <v>5</v>
      </c>
      <c r="I1432" s="235">
        <v>1</v>
      </c>
      <c r="J1432" s="235">
        <v>1</v>
      </c>
      <c r="K1432" s="235">
        <v>2</v>
      </c>
      <c r="L1432" s="235">
        <v>3</v>
      </c>
      <c r="M1432" s="235">
        <v>1</v>
      </c>
      <c r="N1432" s="235">
        <v>5</v>
      </c>
      <c r="O1432" s="235">
        <v>3</v>
      </c>
      <c r="P1432" s="235">
        <v>3</v>
      </c>
      <c r="Q1432" s="235">
        <v>3</v>
      </c>
      <c r="R1432" s="235">
        <v>1</v>
      </c>
      <c r="S1432" s="235">
        <v>1</v>
      </c>
      <c r="T1432" s="235">
        <v>4</v>
      </c>
      <c r="U1432" s="235">
        <v>1</v>
      </c>
      <c r="V1432" s="235">
        <v>1</v>
      </c>
      <c r="W1432" s="235">
        <v>4</v>
      </c>
      <c r="X1432" s="235">
        <v>1</v>
      </c>
      <c r="Y1432" s="235">
        <v>1</v>
      </c>
      <c r="Z1432" s="235">
        <v>3</v>
      </c>
      <c r="AA1432" s="235">
        <v>5</v>
      </c>
      <c r="AB1432" s="235">
        <v>1</v>
      </c>
      <c r="AC1432" s="235">
        <v>3</v>
      </c>
      <c r="AE1432" s="30" t="str">
        <f t="shared" si="884"/>
        <v>SLV_355</v>
      </c>
      <c r="AF1432" s="133">
        <f t="shared" si="885"/>
        <v>1</v>
      </c>
      <c r="AG1432" s="133">
        <f t="shared" si="886"/>
        <v>1</v>
      </c>
      <c r="AH1432" s="133">
        <f t="shared" si="887"/>
        <v>3</v>
      </c>
      <c r="AI1432" s="133">
        <f t="shared" si="888"/>
        <v>4</v>
      </c>
      <c r="AJ1432" s="133">
        <f t="shared" si="889"/>
        <v>3</v>
      </c>
      <c r="AK1432" s="133">
        <f t="shared" si="890"/>
        <v>1</v>
      </c>
      <c r="AL1432" s="133">
        <f t="shared" si="891"/>
        <v>1</v>
      </c>
      <c r="AM1432" s="133">
        <f t="shared" si="892"/>
        <v>1</v>
      </c>
      <c r="AN1432" s="133">
        <f t="shared" si="893"/>
        <v>1</v>
      </c>
      <c r="AO1432" s="133">
        <f t="shared" si="894"/>
        <v>0</v>
      </c>
      <c r="AP1432" s="133">
        <f t="shared" si="895"/>
        <v>3</v>
      </c>
      <c r="AQ1432" s="133">
        <f t="shared" si="896"/>
        <v>1</v>
      </c>
      <c r="AR1432" s="133">
        <f t="shared" si="897"/>
        <v>1</v>
      </c>
      <c r="AS1432" s="133">
        <f t="shared" si="898"/>
        <v>3</v>
      </c>
      <c r="AT1432" s="133">
        <f t="shared" si="899"/>
        <v>3</v>
      </c>
      <c r="AU1432" s="133">
        <f t="shared" si="900"/>
        <v>0</v>
      </c>
      <c r="AV1432" s="133">
        <f t="shared" si="901"/>
        <v>1</v>
      </c>
      <c r="AW1432" s="133">
        <f t="shared" si="902"/>
        <v>1</v>
      </c>
      <c r="AX1432" s="133">
        <f t="shared" si="903"/>
        <v>2</v>
      </c>
      <c r="AY1432" s="133">
        <f t="shared" si="904"/>
        <v>1</v>
      </c>
      <c r="AZ1432" s="133">
        <f t="shared" si="905"/>
        <v>1</v>
      </c>
      <c r="BA1432" s="133">
        <f t="shared" si="906"/>
        <v>0</v>
      </c>
      <c r="BB1432" s="133">
        <f t="shared" si="907"/>
        <v>1</v>
      </c>
      <c r="BC1432" s="133">
        <f t="shared" si="908"/>
        <v>1</v>
      </c>
      <c r="BD1432" s="133">
        <f t="shared" si="909"/>
        <v>3</v>
      </c>
      <c r="BE1432" s="133">
        <f t="shared" si="910"/>
        <v>1</v>
      </c>
      <c r="BF1432" s="133">
        <f t="shared" si="911"/>
        <v>1</v>
      </c>
      <c r="BG1432" s="133">
        <f t="shared" si="912"/>
        <v>3</v>
      </c>
      <c r="BH1432" s="25">
        <f t="shared" si="913"/>
        <v>43</v>
      </c>
      <c r="BI1432" s="28">
        <f t="shared" si="914"/>
        <v>0</v>
      </c>
      <c r="BJ1432" s="21">
        <f t="shared" si="915"/>
        <v>11</v>
      </c>
      <c r="BK1432" s="28">
        <f t="shared" si="916"/>
        <v>9</v>
      </c>
      <c r="BL1432" s="21">
        <f t="shared" si="917"/>
        <v>5</v>
      </c>
      <c r="BM1432" s="28">
        <f t="shared" si="918"/>
        <v>10</v>
      </c>
      <c r="BN1432" s="21">
        <f t="shared" si="919"/>
        <v>8</v>
      </c>
    </row>
    <row r="1433" spans="1:66">
      <c r="A1433" s="37" t="s">
        <v>3264</v>
      </c>
      <c r="B1433" s="235">
        <v>1</v>
      </c>
      <c r="C1433" s="235">
        <v>5</v>
      </c>
      <c r="D1433" s="235">
        <v>1</v>
      </c>
      <c r="E1433" s="235">
        <v>1</v>
      </c>
      <c r="F1433" s="235">
        <v>2</v>
      </c>
      <c r="G1433" s="235">
        <v>1</v>
      </c>
      <c r="H1433" s="235">
        <v>5</v>
      </c>
      <c r="I1433" s="235">
        <v>1</v>
      </c>
      <c r="J1433" s="235">
        <v>1</v>
      </c>
      <c r="K1433" s="235">
        <v>3</v>
      </c>
      <c r="L1433" s="235">
        <v>1</v>
      </c>
      <c r="M1433" s="235">
        <v>1</v>
      </c>
      <c r="N1433" s="235">
        <v>4</v>
      </c>
      <c r="O1433" s="235">
        <v>1</v>
      </c>
      <c r="P1433" s="235">
        <v>1</v>
      </c>
      <c r="Q1433" s="235">
        <v>5</v>
      </c>
      <c r="R1433" s="235">
        <v>1</v>
      </c>
      <c r="S1433" s="235">
        <v>1</v>
      </c>
      <c r="T1433" s="235">
        <v>5</v>
      </c>
      <c r="U1433" s="235">
        <v>1</v>
      </c>
      <c r="V1433" s="235">
        <v>1</v>
      </c>
      <c r="W1433" s="235">
        <v>3</v>
      </c>
      <c r="X1433" s="235">
        <v>1</v>
      </c>
      <c r="Y1433" s="235">
        <v>1</v>
      </c>
      <c r="Z1433" s="235">
        <v>1</v>
      </c>
      <c r="AA1433" s="235">
        <v>5</v>
      </c>
      <c r="AB1433" s="235">
        <v>1</v>
      </c>
      <c r="AC1433" s="235">
        <v>4</v>
      </c>
      <c r="AE1433" s="30" t="str">
        <f t="shared" si="884"/>
        <v>UAM_785</v>
      </c>
      <c r="AF1433" s="133">
        <f t="shared" si="885"/>
        <v>1</v>
      </c>
      <c r="AG1433" s="133">
        <f t="shared" si="886"/>
        <v>1</v>
      </c>
      <c r="AH1433" s="133">
        <f t="shared" si="887"/>
        <v>1</v>
      </c>
      <c r="AI1433" s="133">
        <f t="shared" si="888"/>
        <v>1</v>
      </c>
      <c r="AJ1433" s="133">
        <f t="shared" si="889"/>
        <v>4</v>
      </c>
      <c r="AK1433" s="133">
        <f t="shared" si="890"/>
        <v>1</v>
      </c>
      <c r="AL1433" s="133">
        <f t="shared" si="891"/>
        <v>1</v>
      </c>
      <c r="AM1433" s="133">
        <f t="shared" si="892"/>
        <v>1</v>
      </c>
      <c r="AN1433" s="133">
        <f t="shared" si="893"/>
        <v>1</v>
      </c>
      <c r="AO1433" s="133">
        <f t="shared" si="894"/>
        <v>0</v>
      </c>
      <c r="AP1433" s="133">
        <f t="shared" si="895"/>
        <v>1</v>
      </c>
      <c r="AQ1433" s="133">
        <f t="shared" si="896"/>
        <v>1</v>
      </c>
      <c r="AR1433" s="133">
        <f t="shared" si="897"/>
        <v>2</v>
      </c>
      <c r="AS1433" s="133">
        <f t="shared" si="898"/>
        <v>1</v>
      </c>
      <c r="AT1433" s="133">
        <f t="shared" si="899"/>
        <v>1</v>
      </c>
      <c r="AU1433" s="133">
        <f t="shared" si="900"/>
        <v>1</v>
      </c>
      <c r="AV1433" s="133">
        <f t="shared" si="901"/>
        <v>1</v>
      </c>
      <c r="AW1433" s="133">
        <f t="shared" si="902"/>
        <v>1</v>
      </c>
      <c r="AX1433" s="133">
        <f t="shared" si="903"/>
        <v>1</v>
      </c>
      <c r="AY1433" s="133">
        <f t="shared" si="904"/>
        <v>1</v>
      </c>
      <c r="AZ1433" s="133">
        <f t="shared" si="905"/>
        <v>1</v>
      </c>
      <c r="BA1433" s="133">
        <f t="shared" si="906"/>
        <v>0</v>
      </c>
      <c r="BB1433" s="133">
        <f t="shared" si="907"/>
        <v>1</v>
      </c>
      <c r="BC1433" s="133">
        <f t="shared" si="908"/>
        <v>1</v>
      </c>
      <c r="BD1433" s="133">
        <f t="shared" si="909"/>
        <v>1</v>
      </c>
      <c r="BE1433" s="133">
        <f t="shared" si="910"/>
        <v>1</v>
      </c>
      <c r="BF1433" s="133">
        <f t="shared" si="911"/>
        <v>1</v>
      </c>
      <c r="BG1433" s="133">
        <f t="shared" si="912"/>
        <v>2</v>
      </c>
      <c r="BH1433" s="25">
        <f t="shared" si="913"/>
        <v>31</v>
      </c>
      <c r="BI1433" s="28">
        <f t="shared" si="914"/>
        <v>1</v>
      </c>
      <c r="BJ1433" s="21">
        <f t="shared" si="915"/>
        <v>5</v>
      </c>
      <c r="BK1433" s="28">
        <f t="shared" si="916"/>
        <v>5</v>
      </c>
      <c r="BL1433" s="21">
        <f t="shared" si="917"/>
        <v>5</v>
      </c>
      <c r="BM1433" s="28">
        <f t="shared" si="918"/>
        <v>10</v>
      </c>
      <c r="BN1433" s="21">
        <f t="shared" si="919"/>
        <v>5</v>
      </c>
    </row>
    <row r="1434" spans="1:66">
      <c r="A1434" s="142" t="s">
        <v>3265</v>
      </c>
      <c r="B1434" s="235">
        <v>1</v>
      </c>
      <c r="C1434" s="235">
        <v>5</v>
      </c>
      <c r="D1434">
        <v>1</v>
      </c>
      <c r="E1434" s="235">
        <v>1</v>
      </c>
      <c r="F1434" s="235">
        <v>5</v>
      </c>
      <c r="G1434" s="235">
        <v>1</v>
      </c>
      <c r="H1434" s="235">
        <v>5</v>
      </c>
      <c r="I1434" s="235">
        <v>1</v>
      </c>
      <c r="J1434" s="235">
        <v>1</v>
      </c>
      <c r="K1434" s="235">
        <v>5</v>
      </c>
      <c r="L1434" s="235">
        <v>1</v>
      </c>
      <c r="M1434" s="235">
        <v>1</v>
      </c>
      <c r="N1434" s="235">
        <v>5</v>
      </c>
      <c r="O1434" s="235">
        <v>1</v>
      </c>
      <c r="P1434" s="235">
        <v>1</v>
      </c>
      <c r="Q1434" s="235">
        <v>3</v>
      </c>
      <c r="R1434" s="235">
        <v>1</v>
      </c>
      <c r="S1434" s="235">
        <v>1</v>
      </c>
      <c r="T1434" s="235">
        <v>5</v>
      </c>
      <c r="U1434" s="235">
        <v>1</v>
      </c>
      <c r="V1434" s="235">
        <v>1</v>
      </c>
      <c r="W1434" s="235">
        <v>4</v>
      </c>
      <c r="X1434" s="235">
        <v>1</v>
      </c>
      <c r="Y1434" s="235">
        <v>1</v>
      </c>
      <c r="Z1434" s="235">
        <v>1</v>
      </c>
      <c r="AA1434" s="235">
        <v>5</v>
      </c>
      <c r="AB1434" s="235">
        <v>1</v>
      </c>
      <c r="AC1434" s="235">
        <v>5</v>
      </c>
      <c r="AE1434" s="30" t="str">
        <f t="shared" si="884"/>
        <v>SLV_356</v>
      </c>
      <c r="AF1434" s="133">
        <f t="shared" si="885"/>
        <v>1</v>
      </c>
      <c r="AG1434" s="133">
        <f t="shared" si="886"/>
        <v>1</v>
      </c>
      <c r="AH1434" s="133">
        <f t="shared" si="887"/>
        <v>1</v>
      </c>
      <c r="AI1434" s="133">
        <f t="shared" si="888"/>
        <v>1</v>
      </c>
      <c r="AJ1434" s="133">
        <f t="shared" si="889"/>
        <v>1</v>
      </c>
      <c r="AK1434" s="133">
        <f t="shared" si="890"/>
        <v>1</v>
      </c>
      <c r="AL1434" s="133">
        <f t="shared" si="891"/>
        <v>1</v>
      </c>
      <c r="AM1434" s="133">
        <f t="shared" si="892"/>
        <v>1</v>
      </c>
      <c r="AN1434" s="133">
        <f t="shared" si="893"/>
        <v>1</v>
      </c>
      <c r="AO1434" s="133">
        <f t="shared" si="894"/>
        <v>1</v>
      </c>
      <c r="AP1434" s="133">
        <f t="shared" si="895"/>
        <v>1</v>
      </c>
      <c r="AQ1434" s="133">
        <f t="shared" si="896"/>
        <v>1</v>
      </c>
      <c r="AR1434" s="133">
        <f t="shared" si="897"/>
        <v>1</v>
      </c>
      <c r="AS1434" s="133">
        <f t="shared" si="898"/>
        <v>1</v>
      </c>
      <c r="AT1434" s="133">
        <f t="shared" si="899"/>
        <v>1</v>
      </c>
      <c r="AU1434" s="133">
        <f t="shared" si="900"/>
        <v>0</v>
      </c>
      <c r="AV1434" s="133">
        <f t="shared" si="901"/>
        <v>1</v>
      </c>
      <c r="AW1434" s="133">
        <f t="shared" si="902"/>
        <v>1</v>
      </c>
      <c r="AX1434" s="133">
        <f t="shared" si="903"/>
        <v>1</v>
      </c>
      <c r="AY1434" s="133">
        <f t="shared" si="904"/>
        <v>1</v>
      </c>
      <c r="AZ1434" s="133">
        <f t="shared" si="905"/>
        <v>1</v>
      </c>
      <c r="BA1434" s="133">
        <f t="shared" si="906"/>
        <v>0</v>
      </c>
      <c r="BB1434" s="133">
        <f t="shared" si="907"/>
        <v>1</v>
      </c>
      <c r="BC1434" s="133">
        <f t="shared" si="908"/>
        <v>1</v>
      </c>
      <c r="BD1434" s="133">
        <f t="shared" si="909"/>
        <v>1</v>
      </c>
      <c r="BE1434" s="133">
        <f t="shared" si="910"/>
        <v>1</v>
      </c>
      <c r="BF1434" s="133">
        <f t="shared" si="911"/>
        <v>1</v>
      </c>
      <c r="BG1434" s="133">
        <f t="shared" si="912"/>
        <v>1</v>
      </c>
      <c r="BH1434" s="25">
        <f t="shared" si="913"/>
        <v>26</v>
      </c>
      <c r="BI1434" s="28">
        <f t="shared" si="914"/>
        <v>1</v>
      </c>
      <c r="BJ1434" s="21">
        <f t="shared" si="915"/>
        <v>5</v>
      </c>
      <c r="BK1434" s="28">
        <f t="shared" si="916"/>
        <v>5</v>
      </c>
      <c r="BL1434" s="21">
        <f t="shared" si="917"/>
        <v>5</v>
      </c>
      <c r="BM1434" s="28">
        <f t="shared" si="918"/>
        <v>5</v>
      </c>
      <c r="BN1434" s="21">
        <f t="shared" si="919"/>
        <v>5</v>
      </c>
    </row>
    <row r="1435" spans="1:66">
      <c r="A1435" s="142" t="s">
        <v>3266</v>
      </c>
      <c r="B1435" s="235">
        <v>1</v>
      </c>
      <c r="C1435" s="235">
        <v>5</v>
      </c>
      <c r="D1435" s="235">
        <v>1</v>
      </c>
      <c r="E1435" s="235">
        <v>1</v>
      </c>
      <c r="F1435" s="235">
        <v>5</v>
      </c>
      <c r="G1435" s="235">
        <v>1</v>
      </c>
      <c r="H1435" s="235">
        <v>5</v>
      </c>
      <c r="I1435" s="235">
        <v>1</v>
      </c>
      <c r="J1435" s="235">
        <v>1</v>
      </c>
      <c r="K1435" s="235">
        <v>4</v>
      </c>
      <c r="L1435" s="235">
        <v>1</v>
      </c>
      <c r="M1435" s="235">
        <v>1</v>
      </c>
      <c r="N1435" s="235">
        <v>5</v>
      </c>
      <c r="O1435" s="235">
        <v>1</v>
      </c>
      <c r="P1435" s="235">
        <v>1</v>
      </c>
      <c r="Q1435" s="235">
        <v>4</v>
      </c>
      <c r="R1435" s="235">
        <v>1</v>
      </c>
      <c r="S1435" s="235">
        <v>1</v>
      </c>
      <c r="T1435" s="235">
        <v>5</v>
      </c>
      <c r="U1435" s="235">
        <v>2</v>
      </c>
      <c r="V1435" s="235">
        <v>1</v>
      </c>
      <c r="W1435" s="235">
        <v>4</v>
      </c>
      <c r="X1435" s="235">
        <v>2</v>
      </c>
      <c r="Y1435" s="235">
        <v>1</v>
      </c>
      <c r="Z1435" s="235">
        <v>1</v>
      </c>
      <c r="AA1435" s="235">
        <v>5</v>
      </c>
      <c r="AB1435" s="235">
        <v>1</v>
      </c>
      <c r="AC1435" s="235">
        <v>5</v>
      </c>
      <c r="AE1435" s="30" t="str">
        <f t="shared" si="884"/>
        <v>SLV_357</v>
      </c>
      <c r="AF1435" s="133">
        <f t="shared" si="885"/>
        <v>1</v>
      </c>
      <c r="AG1435" s="133">
        <f t="shared" si="886"/>
        <v>1</v>
      </c>
      <c r="AH1435" s="133">
        <f t="shared" si="887"/>
        <v>1</v>
      </c>
      <c r="AI1435" s="133">
        <f t="shared" si="888"/>
        <v>1</v>
      </c>
      <c r="AJ1435" s="133">
        <f t="shared" si="889"/>
        <v>1</v>
      </c>
      <c r="AK1435" s="133">
        <f t="shared" si="890"/>
        <v>1</v>
      </c>
      <c r="AL1435" s="133">
        <f t="shared" si="891"/>
        <v>1</v>
      </c>
      <c r="AM1435" s="133">
        <f t="shared" si="892"/>
        <v>1</v>
      </c>
      <c r="AN1435" s="133">
        <f t="shared" si="893"/>
        <v>1</v>
      </c>
      <c r="AO1435" s="133">
        <f t="shared" si="894"/>
        <v>0</v>
      </c>
      <c r="AP1435" s="133">
        <f t="shared" si="895"/>
        <v>1</v>
      </c>
      <c r="AQ1435" s="133">
        <f t="shared" si="896"/>
        <v>1</v>
      </c>
      <c r="AR1435" s="133">
        <f t="shared" si="897"/>
        <v>1</v>
      </c>
      <c r="AS1435" s="133">
        <f t="shared" si="898"/>
        <v>1</v>
      </c>
      <c r="AT1435" s="133">
        <f t="shared" si="899"/>
        <v>1</v>
      </c>
      <c r="AU1435" s="133">
        <f t="shared" si="900"/>
        <v>0</v>
      </c>
      <c r="AV1435" s="133">
        <f t="shared" si="901"/>
        <v>1</v>
      </c>
      <c r="AW1435" s="133">
        <f t="shared" si="902"/>
        <v>1</v>
      </c>
      <c r="AX1435" s="133">
        <f t="shared" si="903"/>
        <v>1</v>
      </c>
      <c r="AY1435" s="133">
        <f t="shared" si="904"/>
        <v>2</v>
      </c>
      <c r="AZ1435" s="133">
        <f t="shared" si="905"/>
        <v>1</v>
      </c>
      <c r="BA1435" s="133">
        <f t="shared" si="906"/>
        <v>0</v>
      </c>
      <c r="BB1435" s="133">
        <f t="shared" si="907"/>
        <v>2</v>
      </c>
      <c r="BC1435" s="133">
        <f t="shared" si="908"/>
        <v>1</v>
      </c>
      <c r="BD1435" s="133">
        <f t="shared" si="909"/>
        <v>1</v>
      </c>
      <c r="BE1435" s="133">
        <f t="shared" si="910"/>
        <v>1</v>
      </c>
      <c r="BF1435" s="133">
        <f t="shared" si="911"/>
        <v>1</v>
      </c>
      <c r="BG1435" s="133">
        <f t="shared" si="912"/>
        <v>1</v>
      </c>
      <c r="BH1435" s="25">
        <f t="shared" si="913"/>
        <v>27</v>
      </c>
      <c r="BI1435" s="28">
        <f t="shared" si="914"/>
        <v>0</v>
      </c>
      <c r="BJ1435" s="21">
        <f t="shared" si="915"/>
        <v>5</v>
      </c>
      <c r="BK1435" s="28">
        <f t="shared" si="916"/>
        <v>5</v>
      </c>
      <c r="BL1435" s="21">
        <f t="shared" si="917"/>
        <v>7</v>
      </c>
      <c r="BM1435" s="28">
        <f t="shared" si="918"/>
        <v>5</v>
      </c>
      <c r="BN1435" s="21">
        <f t="shared" si="919"/>
        <v>5</v>
      </c>
    </row>
    <row r="1436" spans="1:66">
      <c r="A1436" s="142" t="s">
        <v>3267</v>
      </c>
      <c r="B1436" s="235">
        <v>1</v>
      </c>
      <c r="C1436" s="235">
        <v>5</v>
      </c>
      <c r="D1436" s="235">
        <v>2</v>
      </c>
      <c r="E1436" s="235">
        <v>1</v>
      </c>
      <c r="F1436" s="235">
        <v>5</v>
      </c>
      <c r="G1436" s="235">
        <v>1</v>
      </c>
      <c r="H1436" s="235">
        <v>5</v>
      </c>
      <c r="I1436" s="235">
        <v>1</v>
      </c>
      <c r="J1436" s="235">
        <v>1</v>
      </c>
      <c r="K1436" s="235">
        <v>3</v>
      </c>
      <c r="L1436" s="235">
        <v>1</v>
      </c>
      <c r="M1436" s="235">
        <v>1</v>
      </c>
      <c r="N1436" s="235">
        <v>5</v>
      </c>
      <c r="O1436" s="235">
        <v>1</v>
      </c>
      <c r="P1436" s="235">
        <v>1</v>
      </c>
      <c r="Q1436" s="235">
        <v>4</v>
      </c>
      <c r="R1436" s="235">
        <v>1</v>
      </c>
      <c r="S1436" s="235">
        <v>1</v>
      </c>
      <c r="T1436" s="235">
        <v>5</v>
      </c>
      <c r="U1436" s="235">
        <v>1</v>
      </c>
      <c r="V1436" s="235">
        <v>1</v>
      </c>
      <c r="W1436" s="235">
        <v>4</v>
      </c>
      <c r="X1436" s="235">
        <v>1</v>
      </c>
      <c r="Y1436" s="235">
        <v>1</v>
      </c>
      <c r="Z1436" s="235">
        <v>1</v>
      </c>
      <c r="AA1436" s="235">
        <v>5</v>
      </c>
      <c r="AB1436" s="235">
        <v>1</v>
      </c>
      <c r="AC1436" s="235">
        <v>5</v>
      </c>
      <c r="AE1436" s="30" t="str">
        <f t="shared" si="884"/>
        <v>SLV_358</v>
      </c>
      <c r="AF1436" s="133">
        <f t="shared" si="885"/>
        <v>1</v>
      </c>
      <c r="AG1436" s="133">
        <f t="shared" si="886"/>
        <v>1</v>
      </c>
      <c r="AH1436" s="133">
        <f t="shared" si="887"/>
        <v>2</v>
      </c>
      <c r="AI1436" s="133">
        <f t="shared" si="888"/>
        <v>1</v>
      </c>
      <c r="AJ1436" s="133">
        <f t="shared" si="889"/>
        <v>1</v>
      </c>
      <c r="AK1436" s="133">
        <f t="shared" si="890"/>
        <v>1</v>
      </c>
      <c r="AL1436" s="133">
        <f t="shared" si="891"/>
        <v>1</v>
      </c>
      <c r="AM1436" s="133">
        <f t="shared" si="892"/>
        <v>1</v>
      </c>
      <c r="AN1436" s="133">
        <f t="shared" si="893"/>
        <v>1</v>
      </c>
      <c r="AO1436" s="133">
        <f t="shared" si="894"/>
        <v>0</v>
      </c>
      <c r="AP1436" s="133">
        <f t="shared" si="895"/>
        <v>1</v>
      </c>
      <c r="AQ1436" s="133">
        <f t="shared" si="896"/>
        <v>1</v>
      </c>
      <c r="AR1436" s="133">
        <f t="shared" si="897"/>
        <v>1</v>
      </c>
      <c r="AS1436" s="133">
        <f t="shared" si="898"/>
        <v>1</v>
      </c>
      <c r="AT1436" s="133">
        <f t="shared" si="899"/>
        <v>1</v>
      </c>
      <c r="AU1436" s="133">
        <f t="shared" si="900"/>
        <v>0</v>
      </c>
      <c r="AV1436" s="133">
        <f t="shared" si="901"/>
        <v>1</v>
      </c>
      <c r="AW1436" s="133">
        <f t="shared" si="902"/>
        <v>1</v>
      </c>
      <c r="AX1436" s="133">
        <f t="shared" si="903"/>
        <v>1</v>
      </c>
      <c r="AY1436" s="133">
        <f t="shared" si="904"/>
        <v>1</v>
      </c>
      <c r="AZ1436" s="133">
        <f t="shared" si="905"/>
        <v>1</v>
      </c>
      <c r="BA1436" s="133">
        <f t="shared" si="906"/>
        <v>0</v>
      </c>
      <c r="BB1436" s="133">
        <f t="shared" si="907"/>
        <v>1</v>
      </c>
      <c r="BC1436" s="133">
        <f t="shared" si="908"/>
        <v>1</v>
      </c>
      <c r="BD1436" s="133">
        <f t="shared" si="909"/>
        <v>1</v>
      </c>
      <c r="BE1436" s="133">
        <f t="shared" si="910"/>
        <v>1</v>
      </c>
      <c r="BF1436" s="133">
        <f t="shared" si="911"/>
        <v>1</v>
      </c>
      <c r="BG1436" s="133">
        <f t="shared" si="912"/>
        <v>1</v>
      </c>
      <c r="BH1436" s="25">
        <f t="shared" si="913"/>
        <v>26</v>
      </c>
      <c r="BI1436" s="28">
        <f t="shared" si="914"/>
        <v>0</v>
      </c>
      <c r="BJ1436" s="21">
        <f t="shared" si="915"/>
        <v>6</v>
      </c>
      <c r="BK1436" s="28">
        <f t="shared" si="916"/>
        <v>5</v>
      </c>
      <c r="BL1436" s="21">
        <f t="shared" si="917"/>
        <v>5</v>
      </c>
      <c r="BM1436" s="28">
        <f t="shared" si="918"/>
        <v>5</v>
      </c>
      <c r="BN1436" s="21">
        <f t="shared" si="919"/>
        <v>5</v>
      </c>
    </row>
    <row r="1437" spans="1:66">
      <c r="A1437" s="142" t="s">
        <v>3269</v>
      </c>
      <c r="B1437" s="235">
        <v>1</v>
      </c>
      <c r="C1437" s="235">
        <v>5</v>
      </c>
      <c r="D1437" s="235">
        <v>2</v>
      </c>
      <c r="E1437" s="235">
        <v>1</v>
      </c>
      <c r="F1437" s="235">
        <v>4</v>
      </c>
      <c r="G1437" s="235">
        <v>1</v>
      </c>
      <c r="H1437" s="235">
        <v>5</v>
      </c>
      <c r="I1437" s="235">
        <v>1</v>
      </c>
      <c r="J1437" s="235">
        <v>1</v>
      </c>
      <c r="K1437" s="235">
        <v>3</v>
      </c>
      <c r="L1437" s="235">
        <v>1</v>
      </c>
      <c r="M1437" s="235">
        <v>1</v>
      </c>
      <c r="N1437" s="235">
        <v>4</v>
      </c>
      <c r="O1437" s="235">
        <v>2</v>
      </c>
      <c r="P1437" s="235">
        <v>1</v>
      </c>
      <c r="Q1437" s="235">
        <v>5</v>
      </c>
      <c r="R1437" s="235">
        <v>1</v>
      </c>
      <c r="S1437" s="235">
        <v>1</v>
      </c>
      <c r="T1437" s="235">
        <v>4</v>
      </c>
      <c r="U1437" s="235">
        <v>1</v>
      </c>
      <c r="V1437" s="235">
        <v>1</v>
      </c>
      <c r="W1437" s="235">
        <v>4</v>
      </c>
      <c r="X1437" s="235">
        <v>1</v>
      </c>
      <c r="Y1437" s="235">
        <v>1</v>
      </c>
      <c r="Z1437" s="235">
        <v>2</v>
      </c>
      <c r="AA1437" s="235">
        <v>5</v>
      </c>
      <c r="AB1437" s="235">
        <v>1</v>
      </c>
      <c r="AC1437" s="235">
        <v>4</v>
      </c>
      <c r="AE1437" s="30" t="str">
        <f t="shared" si="884"/>
        <v>SLV_359</v>
      </c>
      <c r="AF1437" s="133">
        <f t="shared" si="885"/>
        <v>1</v>
      </c>
      <c r="AG1437" s="133">
        <f t="shared" si="886"/>
        <v>1</v>
      </c>
      <c r="AH1437" s="133">
        <f t="shared" si="887"/>
        <v>2</v>
      </c>
      <c r="AI1437" s="133">
        <f t="shared" si="888"/>
        <v>1</v>
      </c>
      <c r="AJ1437" s="133">
        <f t="shared" si="889"/>
        <v>2</v>
      </c>
      <c r="AK1437" s="133">
        <f t="shared" si="890"/>
        <v>1</v>
      </c>
      <c r="AL1437" s="133">
        <f t="shared" si="891"/>
        <v>1</v>
      </c>
      <c r="AM1437" s="133">
        <f t="shared" si="892"/>
        <v>1</v>
      </c>
      <c r="AN1437" s="133">
        <f t="shared" si="893"/>
        <v>1</v>
      </c>
      <c r="AO1437" s="133">
        <f t="shared" si="894"/>
        <v>0</v>
      </c>
      <c r="AP1437" s="133">
        <f t="shared" si="895"/>
        <v>1</v>
      </c>
      <c r="AQ1437" s="133">
        <f t="shared" si="896"/>
        <v>1</v>
      </c>
      <c r="AR1437" s="133">
        <f t="shared" si="897"/>
        <v>2</v>
      </c>
      <c r="AS1437" s="133">
        <f t="shared" si="898"/>
        <v>2</v>
      </c>
      <c r="AT1437" s="133">
        <f t="shared" si="899"/>
        <v>1</v>
      </c>
      <c r="AU1437" s="133">
        <f t="shared" si="900"/>
        <v>1</v>
      </c>
      <c r="AV1437" s="133">
        <f t="shared" si="901"/>
        <v>1</v>
      </c>
      <c r="AW1437" s="133">
        <f t="shared" si="902"/>
        <v>1</v>
      </c>
      <c r="AX1437" s="133">
        <f t="shared" si="903"/>
        <v>2</v>
      </c>
      <c r="AY1437" s="133">
        <f t="shared" si="904"/>
        <v>1</v>
      </c>
      <c r="AZ1437" s="133">
        <f t="shared" si="905"/>
        <v>1</v>
      </c>
      <c r="BA1437" s="133">
        <f t="shared" si="906"/>
        <v>0</v>
      </c>
      <c r="BB1437" s="133">
        <f t="shared" si="907"/>
        <v>1</v>
      </c>
      <c r="BC1437" s="133">
        <f t="shared" si="908"/>
        <v>1</v>
      </c>
      <c r="BD1437" s="133">
        <f t="shared" si="909"/>
        <v>2</v>
      </c>
      <c r="BE1437" s="133">
        <f t="shared" si="910"/>
        <v>1</v>
      </c>
      <c r="BF1437" s="133">
        <f t="shared" si="911"/>
        <v>1</v>
      </c>
      <c r="BG1437" s="133">
        <f t="shared" si="912"/>
        <v>2</v>
      </c>
      <c r="BH1437" s="25">
        <f t="shared" si="913"/>
        <v>33</v>
      </c>
      <c r="BI1437" s="28">
        <f t="shared" si="914"/>
        <v>1</v>
      </c>
      <c r="BJ1437" s="21">
        <f t="shared" si="915"/>
        <v>8</v>
      </c>
      <c r="BK1437" s="28">
        <f t="shared" si="916"/>
        <v>5</v>
      </c>
      <c r="BL1437" s="21">
        <f t="shared" si="917"/>
        <v>5</v>
      </c>
      <c r="BM1437" s="28">
        <f t="shared" si="918"/>
        <v>9</v>
      </c>
      <c r="BN1437" s="21">
        <f t="shared" si="919"/>
        <v>5</v>
      </c>
    </row>
    <row r="1438" spans="1:66">
      <c r="A1438" s="142" t="s">
        <v>3270</v>
      </c>
      <c r="B1438" s="235">
        <v>2</v>
      </c>
      <c r="C1438" s="235">
        <v>5</v>
      </c>
      <c r="D1438" s="235">
        <v>1</v>
      </c>
      <c r="E1438" s="235">
        <v>1</v>
      </c>
      <c r="F1438" s="235">
        <v>4</v>
      </c>
      <c r="G1438" s="235">
        <v>1</v>
      </c>
      <c r="H1438" s="235">
        <v>5</v>
      </c>
      <c r="I1438" s="235">
        <v>1</v>
      </c>
      <c r="J1438" s="235">
        <v>1</v>
      </c>
      <c r="K1438" s="235">
        <v>2</v>
      </c>
      <c r="L1438" s="235">
        <v>1</v>
      </c>
      <c r="M1438" s="235">
        <v>1</v>
      </c>
      <c r="N1438" s="235">
        <v>4</v>
      </c>
      <c r="O1438" s="235">
        <v>1</v>
      </c>
      <c r="P1438" s="235">
        <v>1</v>
      </c>
      <c r="Q1438" s="235">
        <v>4</v>
      </c>
      <c r="R1438" s="235">
        <v>1</v>
      </c>
      <c r="S1438" s="235">
        <v>1</v>
      </c>
      <c r="T1438" s="235">
        <v>4</v>
      </c>
      <c r="U1438" s="235">
        <v>1</v>
      </c>
      <c r="V1438" s="235">
        <v>1</v>
      </c>
      <c r="W1438" s="235">
        <v>5</v>
      </c>
      <c r="X1438" s="235">
        <v>1</v>
      </c>
      <c r="Y1438" s="235">
        <v>1</v>
      </c>
      <c r="Z1438" s="235">
        <v>1</v>
      </c>
      <c r="AA1438" s="235">
        <v>5</v>
      </c>
      <c r="AB1438" s="235">
        <v>1</v>
      </c>
      <c r="AC1438" s="235">
        <v>5</v>
      </c>
      <c r="AE1438" s="30" t="str">
        <f t="shared" si="884"/>
        <v>SLV_360</v>
      </c>
      <c r="AF1438" s="133">
        <f t="shared" si="885"/>
        <v>2</v>
      </c>
      <c r="AG1438" s="133">
        <f t="shared" si="886"/>
        <v>1</v>
      </c>
      <c r="AH1438" s="133">
        <f t="shared" si="887"/>
        <v>1</v>
      </c>
      <c r="AI1438" s="133">
        <f t="shared" si="888"/>
        <v>1</v>
      </c>
      <c r="AJ1438" s="133">
        <f t="shared" si="889"/>
        <v>2</v>
      </c>
      <c r="AK1438" s="133">
        <f t="shared" si="890"/>
        <v>1</v>
      </c>
      <c r="AL1438" s="133">
        <f t="shared" si="891"/>
        <v>1</v>
      </c>
      <c r="AM1438" s="133">
        <f t="shared" si="892"/>
        <v>1</v>
      </c>
      <c r="AN1438" s="133">
        <f t="shared" si="893"/>
        <v>1</v>
      </c>
      <c r="AO1438" s="133">
        <f t="shared" si="894"/>
        <v>0</v>
      </c>
      <c r="AP1438" s="133">
        <f t="shared" si="895"/>
        <v>1</v>
      </c>
      <c r="AQ1438" s="133">
        <f t="shared" si="896"/>
        <v>1</v>
      </c>
      <c r="AR1438" s="133">
        <f t="shared" si="897"/>
        <v>2</v>
      </c>
      <c r="AS1438" s="133">
        <f t="shared" si="898"/>
        <v>1</v>
      </c>
      <c r="AT1438" s="133">
        <f t="shared" si="899"/>
        <v>1</v>
      </c>
      <c r="AU1438" s="133">
        <f t="shared" si="900"/>
        <v>0</v>
      </c>
      <c r="AV1438" s="133">
        <f t="shared" si="901"/>
        <v>1</v>
      </c>
      <c r="AW1438" s="133">
        <f t="shared" si="902"/>
        <v>1</v>
      </c>
      <c r="AX1438" s="133">
        <f t="shared" si="903"/>
        <v>2</v>
      </c>
      <c r="AY1438" s="133">
        <f t="shared" si="904"/>
        <v>1</v>
      </c>
      <c r="AZ1438" s="133">
        <f t="shared" si="905"/>
        <v>1</v>
      </c>
      <c r="BA1438" s="133">
        <f t="shared" si="906"/>
        <v>1</v>
      </c>
      <c r="BB1438" s="133">
        <f t="shared" si="907"/>
        <v>1</v>
      </c>
      <c r="BC1438" s="133">
        <f t="shared" si="908"/>
        <v>1</v>
      </c>
      <c r="BD1438" s="133">
        <f t="shared" si="909"/>
        <v>1</v>
      </c>
      <c r="BE1438" s="133">
        <f t="shared" si="910"/>
        <v>1</v>
      </c>
      <c r="BF1438" s="133">
        <f t="shared" si="911"/>
        <v>1</v>
      </c>
      <c r="BG1438" s="133">
        <f t="shared" si="912"/>
        <v>1</v>
      </c>
      <c r="BH1438" s="25">
        <f t="shared" si="913"/>
        <v>30</v>
      </c>
      <c r="BI1438" s="28">
        <f t="shared" si="914"/>
        <v>1</v>
      </c>
      <c r="BJ1438" s="21">
        <f t="shared" si="915"/>
        <v>5</v>
      </c>
      <c r="BK1438" s="28">
        <f t="shared" si="916"/>
        <v>5</v>
      </c>
      <c r="BL1438" s="21">
        <f t="shared" si="917"/>
        <v>5</v>
      </c>
      <c r="BM1438" s="28">
        <f t="shared" si="918"/>
        <v>8</v>
      </c>
      <c r="BN1438" s="21">
        <f t="shared" si="919"/>
        <v>6</v>
      </c>
    </row>
    <row r="1439" spans="1:66">
      <c r="A1439" s="142" t="s">
        <v>3271</v>
      </c>
      <c r="B1439" s="235">
        <v>1</v>
      </c>
      <c r="C1439" s="235">
        <v>5</v>
      </c>
      <c r="D1439" s="235">
        <v>4</v>
      </c>
      <c r="E1439" s="235">
        <v>1</v>
      </c>
      <c r="F1439" s="235">
        <v>5</v>
      </c>
      <c r="G1439" s="235">
        <v>1</v>
      </c>
      <c r="H1439" s="235">
        <v>5</v>
      </c>
      <c r="I1439" s="235">
        <v>1</v>
      </c>
      <c r="J1439" s="235">
        <v>1</v>
      </c>
      <c r="K1439" s="235">
        <v>5</v>
      </c>
      <c r="L1439" s="235">
        <v>1</v>
      </c>
      <c r="M1439" s="235">
        <v>1</v>
      </c>
      <c r="N1439" s="235">
        <v>5</v>
      </c>
      <c r="O1439" s="235">
        <v>1</v>
      </c>
      <c r="P1439" s="235">
        <v>1</v>
      </c>
      <c r="Q1439" s="235">
        <v>5</v>
      </c>
      <c r="R1439" s="235">
        <v>1</v>
      </c>
      <c r="S1439" s="235">
        <v>4</v>
      </c>
      <c r="T1439" s="235">
        <v>5</v>
      </c>
      <c r="U1439" s="235">
        <v>1</v>
      </c>
      <c r="V1439" s="235">
        <v>1</v>
      </c>
      <c r="W1439" s="235">
        <v>5</v>
      </c>
      <c r="X1439" s="235">
        <v>1</v>
      </c>
      <c r="Y1439" s="235">
        <v>1</v>
      </c>
      <c r="Z1439" s="235">
        <v>1</v>
      </c>
      <c r="AA1439" s="235">
        <v>5</v>
      </c>
      <c r="AB1439" s="235">
        <v>1</v>
      </c>
      <c r="AC1439" s="235">
        <v>5</v>
      </c>
      <c r="AE1439" s="30" t="str">
        <f t="shared" si="884"/>
        <v>SLV_361</v>
      </c>
      <c r="AF1439" s="133">
        <f t="shared" si="885"/>
        <v>1</v>
      </c>
      <c r="AG1439" s="133">
        <f t="shared" si="886"/>
        <v>1</v>
      </c>
      <c r="AH1439" s="133">
        <f t="shared" si="887"/>
        <v>4</v>
      </c>
      <c r="AI1439" s="133">
        <f t="shared" si="888"/>
        <v>1</v>
      </c>
      <c r="AJ1439" s="133">
        <f t="shared" si="889"/>
        <v>1</v>
      </c>
      <c r="AK1439" s="133">
        <f t="shared" si="890"/>
        <v>1</v>
      </c>
      <c r="AL1439" s="133">
        <f t="shared" si="891"/>
        <v>1</v>
      </c>
      <c r="AM1439" s="133">
        <f t="shared" si="892"/>
        <v>1</v>
      </c>
      <c r="AN1439" s="133">
        <f t="shared" si="893"/>
        <v>1</v>
      </c>
      <c r="AO1439" s="133">
        <f t="shared" si="894"/>
        <v>1</v>
      </c>
      <c r="AP1439" s="133">
        <f t="shared" si="895"/>
        <v>1</v>
      </c>
      <c r="AQ1439" s="133">
        <f t="shared" si="896"/>
        <v>1</v>
      </c>
      <c r="AR1439" s="133">
        <f t="shared" si="897"/>
        <v>1</v>
      </c>
      <c r="AS1439" s="133">
        <f t="shared" si="898"/>
        <v>1</v>
      </c>
      <c r="AT1439" s="133">
        <f t="shared" si="899"/>
        <v>1</v>
      </c>
      <c r="AU1439" s="133">
        <f t="shared" si="900"/>
        <v>1</v>
      </c>
      <c r="AV1439" s="133">
        <f t="shared" si="901"/>
        <v>1</v>
      </c>
      <c r="AW1439" s="133">
        <f t="shared" si="902"/>
        <v>4</v>
      </c>
      <c r="AX1439" s="133">
        <f t="shared" si="903"/>
        <v>1</v>
      </c>
      <c r="AY1439" s="133">
        <f t="shared" si="904"/>
        <v>1</v>
      </c>
      <c r="AZ1439" s="133">
        <f t="shared" si="905"/>
        <v>1</v>
      </c>
      <c r="BA1439" s="133">
        <f t="shared" si="906"/>
        <v>1</v>
      </c>
      <c r="BB1439" s="133">
        <f t="shared" si="907"/>
        <v>1</v>
      </c>
      <c r="BC1439" s="133">
        <f t="shared" si="908"/>
        <v>1</v>
      </c>
      <c r="BD1439" s="133">
        <f t="shared" si="909"/>
        <v>1</v>
      </c>
      <c r="BE1439" s="133">
        <f t="shared" si="910"/>
        <v>1</v>
      </c>
      <c r="BF1439" s="133">
        <f t="shared" si="911"/>
        <v>1</v>
      </c>
      <c r="BG1439" s="133">
        <f t="shared" si="912"/>
        <v>1</v>
      </c>
      <c r="BH1439" s="25">
        <f t="shared" si="913"/>
        <v>34</v>
      </c>
      <c r="BI1439" s="28">
        <f t="shared" si="914"/>
        <v>3</v>
      </c>
      <c r="BJ1439" s="21">
        <f t="shared" si="915"/>
        <v>11</v>
      </c>
      <c r="BK1439" s="28">
        <f t="shared" si="916"/>
        <v>5</v>
      </c>
      <c r="BL1439" s="21">
        <f t="shared" si="917"/>
        <v>5</v>
      </c>
      <c r="BM1439" s="28">
        <f t="shared" si="918"/>
        <v>5</v>
      </c>
      <c r="BN1439" s="21">
        <f t="shared" si="919"/>
        <v>5</v>
      </c>
    </row>
    <row r="1440" spans="1:66">
      <c r="A1440" s="142" t="s">
        <v>3274</v>
      </c>
      <c r="B1440" s="235">
        <v>1</v>
      </c>
      <c r="C1440" s="235">
        <v>5</v>
      </c>
      <c r="D1440" s="235">
        <v>1</v>
      </c>
      <c r="E1440" s="235">
        <v>1</v>
      </c>
      <c r="F1440" s="235">
        <v>5</v>
      </c>
      <c r="G1440" s="235">
        <v>1</v>
      </c>
      <c r="H1440" s="235">
        <v>5</v>
      </c>
      <c r="I1440" s="235">
        <v>1</v>
      </c>
      <c r="J1440" s="235">
        <v>1</v>
      </c>
      <c r="K1440" s="235">
        <v>3</v>
      </c>
      <c r="L1440" s="235">
        <v>1</v>
      </c>
      <c r="M1440" s="235">
        <v>1</v>
      </c>
      <c r="N1440" s="235">
        <v>5</v>
      </c>
      <c r="O1440" s="235">
        <v>1</v>
      </c>
      <c r="P1440" s="235">
        <v>1</v>
      </c>
      <c r="Q1440" s="235">
        <v>4</v>
      </c>
      <c r="R1440" s="235">
        <v>1</v>
      </c>
      <c r="S1440" s="235">
        <v>1</v>
      </c>
      <c r="T1440" s="235">
        <v>5</v>
      </c>
      <c r="U1440" s="235">
        <v>1</v>
      </c>
      <c r="V1440" s="235">
        <v>1</v>
      </c>
      <c r="W1440" s="235">
        <v>5</v>
      </c>
      <c r="X1440" s="235">
        <v>1</v>
      </c>
      <c r="Y1440" s="235">
        <v>1</v>
      </c>
      <c r="Z1440" s="235">
        <v>1</v>
      </c>
      <c r="AA1440" s="235">
        <v>5</v>
      </c>
      <c r="AB1440" s="235">
        <v>1</v>
      </c>
      <c r="AC1440" s="235">
        <v>5</v>
      </c>
      <c r="AE1440" s="30" t="str">
        <f t="shared" si="884"/>
        <v>SLV_362</v>
      </c>
      <c r="AF1440" s="133">
        <f t="shared" si="885"/>
        <v>1</v>
      </c>
      <c r="AG1440" s="133">
        <f t="shared" si="886"/>
        <v>1</v>
      </c>
      <c r="AH1440" s="133">
        <f t="shared" si="887"/>
        <v>1</v>
      </c>
      <c r="AI1440" s="133">
        <f t="shared" si="888"/>
        <v>1</v>
      </c>
      <c r="AJ1440" s="133">
        <f t="shared" si="889"/>
        <v>1</v>
      </c>
      <c r="AK1440" s="133">
        <f t="shared" si="890"/>
        <v>1</v>
      </c>
      <c r="AL1440" s="133">
        <f t="shared" si="891"/>
        <v>1</v>
      </c>
      <c r="AM1440" s="133">
        <f t="shared" si="892"/>
        <v>1</v>
      </c>
      <c r="AN1440" s="133">
        <f t="shared" si="893"/>
        <v>1</v>
      </c>
      <c r="AO1440" s="133">
        <f t="shared" si="894"/>
        <v>0</v>
      </c>
      <c r="AP1440" s="133">
        <f t="shared" si="895"/>
        <v>1</v>
      </c>
      <c r="AQ1440" s="133">
        <f t="shared" si="896"/>
        <v>1</v>
      </c>
      <c r="AR1440" s="133">
        <f t="shared" si="897"/>
        <v>1</v>
      </c>
      <c r="AS1440" s="133">
        <f t="shared" si="898"/>
        <v>1</v>
      </c>
      <c r="AT1440" s="133">
        <f t="shared" si="899"/>
        <v>1</v>
      </c>
      <c r="AU1440" s="133">
        <f t="shared" si="900"/>
        <v>0</v>
      </c>
      <c r="AV1440" s="133">
        <f t="shared" si="901"/>
        <v>1</v>
      </c>
      <c r="AW1440" s="133">
        <f t="shared" si="902"/>
        <v>1</v>
      </c>
      <c r="AX1440" s="133">
        <f t="shared" si="903"/>
        <v>1</v>
      </c>
      <c r="AY1440" s="133">
        <f t="shared" si="904"/>
        <v>1</v>
      </c>
      <c r="AZ1440" s="133">
        <f t="shared" si="905"/>
        <v>1</v>
      </c>
      <c r="BA1440" s="133">
        <f t="shared" si="906"/>
        <v>1</v>
      </c>
      <c r="BB1440" s="133">
        <f t="shared" si="907"/>
        <v>1</v>
      </c>
      <c r="BC1440" s="133">
        <f t="shared" si="908"/>
        <v>1</v>
      </c>
      <c r="BD1440" s="133">
        <f t="shared" si="909"/>
        <v>1</v>
      </c>
      <c r="BE1440" s="133">
        <f t="shared" si="910"/>
        <v>1</v>
      </c>
      <c r="BF1440" s="133">
        <f t="shared" si="911"/>
        <v>1</v>
      </c>
      <c r="BG1440" s="133">
        <f t="shared" si="912"/>
        <v>1</v>
      </c>
      <c r="BH1440" s="25">
        <f t="shared" si="913"/>
        <v>26</v>
      </c>
      <c r="BI1440" s="28">
        <f t="shared" si="914"/>
        <v>1</v>
      </c>
      <c r="BJ1440" s="21">
        <f t="shared" si="915"/>
        <v>5</v>
      </c>
      <c r="BK1440" s="28">
        <f t="shared" si="916"/>
        <v>5</v>
      </c>
      <c r="BL1440" s="21">
        <f t="shared" si="917"/>
        <v>5</v>
      </c>
      <c r="BM1440" s="28">
        <f t="shared" si="918"/>
        <v>5</v>
      </c>
      <c r="BN1440" s="21">
        <f t="shared" si="919"/>
        <v>5</v>
      </c>
    </row>
    <row r="1441" spans="1:66">
      <c r="A1441" s="142" t="s">
        <v>3275</v>
      </c>
      <c r="B1441" s="235">
        <v>1</v>
      </c>
      <c r="C1441" s="235">
        <v>5</v>
      </c>
      <c r="D1441" s="235">
        <v>1</v>
      </c>
      <c r="E1441" s="235">
        <v>1</v>
      </c>
      <c r="F1441" s="235">
        <v>4</v>
      </c>
      <c r="G1441" s="235">
        <v>1</v>
      </c>
      <c r="H1441" s="235">
        <v>5</v>
      </c>
      <c r="I1441" s="235">
        <v>1</v>
      </c>
      <c r="J1441" s="235">
        <v>1</v>
      </c>
      <c r="K1441" s="235">
        <v>3</v>
      </c>
      <c r="L1441" s="235">
        <v>1</v>
      </c>
      <c r="M1441" s="235">
        <v>1</v>
      </c>
      <c r="N1441" s="235">
        <v>4</v>
      </c>
      <c r="O1441" s="235">
        <v>1</v>
      </c>
      <c r="P1441" s="235">
        <v>1</v>
      </c>
      <c r="Q1441" s="235">
        <v>5</v>
      </c>
      <c r="R1441" s="235">
        <v>1</v>
      </c>
      <c r="S1441" s="235">
        <v>1</v>
      </c>
      <c r="T1441" s="235">
        <v>4</v>
      </c>
      <c r="U1441" s="235">
        <v>1</v>
      </c>
      <c r="V1441" s="235">
        <v>1</v>
      </c>
      <c r="W1441" s="235">
        <v>4</v>
      </c>
      <c r="X1441" s="235">
        <v>1</v>
      </c>
      <c r="Y1441" s="235">
        <v>1</v>
      </c>
      <c r="Z1441" s="235">
        <v>1</v>
      </c>
      <c r="AA1441" s="235">
        <v>5</v>
      </c>
      <c r="AB1441" s="235">
        <v>1</v>
      </c>
      <c r="AC1441" s="235">
        <v>4</v>
      </c>
      <c r="AE1441" s="30" t="str">
        <f t="shared" si="884"/>
        <v>SLV_363</v>
      </c>
      <c r="AF1441" s="133">
        <f t="shared" si="885"/>
        <v>1</v>
      </c>
      <c r="AG1441" s="133">
        <f t="shared" si="886"/>
        <v>1</v>
      </c>
      <c r="AH1441" s="133">
        <f t="shared" si="887"/>
        <v>1</v>
      </c>
      <c r="AI1441" s="133">
        <f t="shared" si="888"/>
        <v>1</v>
      </c>
      <c r="AJ1441" s="133">
        <f t="shared" si="889"/>
        <v>2</v>
      </c>
      <c r="AK1441" s="133">
        <f t="shared" si="890"/>
        <v>1</v>
      </c>
      <c r="AL1441" s="133">
        <f t="shared" si="891"/>
        <v>1</v>
      </c>
      <c r="AM1441" s="133">
        <f t="shared" si="892"/>
        <v>1</v>
      </c>
      <c r="AN1441" s="133">
        <f t="shared" si="893"/>
        <v>1</v>
      </c>
      <c r="AO1441" s="133">
        <f t="shared" si="894"/>
        <v>0</v>
      </c>
      <c r="AP1441" s="133">
        <f t="shared" si="895"/>
        <v>1</v>
      </c>
      <c r="AQ1441" s="133">
        <f t="shared" si="896"/>
        <v>1</v>
      </c>
      <c r="AR1441" s="133">
        <f t="shared" si="897"/>
        <v>2</v>
      </c>
      <c r="AS1441" s="133">
        <f t="shared" si="898"/>
        <v>1</v>
      </c>
      <c r="AT1441" s="133">
        <f t="shared" si="899"/>
        <v>1</v>
      </c>
      <c r="AU1441" s="133">
        <f t="shared" si="900"/>
        <v>1</v>
      </c>
      <c r="AV1441" s="133">
        <f t="shared" si="901"/>
        <v>1</v>
      </c>
      <c r="AW1441" s="133">
        <f t="shared" si="902"/>
        <v>1</v>
      </c>
      <c r="AX1441" s="133">
        <f t="shared" si="903"/>
        <v>2</v>
      </c>
      <c r="AY1441" s="133">
        <f t="shared" si="904"/>
        <v>1</v>
      </c>
      <c r="AZ1441" s="133">
        <f t="shared" si="905"/>
        <v>1</v>
      </c>
      <c r="BA1441" s="133">
        <f t="shared" si="906"/>
        <v>0</v>
      </c>
      <c r="BB1441" s="133">
        <f t="shared" si="907"/>
        <v>1</v>
      </c>
      <c r="BC1441" s="133">
        <f t="shared" si="908"/>
        <v>1</v>
      </c>
      <c r="BD1441" s="133">
        <f t="shared" si="909"/>
        <v>1</v>
      </c>
      <c r="BE1441" s="133">
        <f t="shared" si="910"/>
        <v>1</v>
      </c>
      <c r="BF1441" s="133">
        <f t="shared" si="911"/>
        <v>1</v>
      </c>
      <c r="BG1441" s="133">
        <f t="shared" si="912"/>
        <v>2</v>
      </c>
      <c r="BH1441" s="25">
        <f t="shared" si="913"/>
        <v>30</v>
      </c>
      <c r="BI1441" s="28">
        <f t="shared" si="914"/>
        <v>1</v>
      </c>
      <c r="BJ1441" s="21">
        <f t="shared" si="915"/>
        <v>5</v>
      </c>
      <c r="BK1441" s="28">
        <f t="shared" si="916"/>
        <v>5</v>
      </c>
      <c r="BL1441" s="21">
        <f t="shared" si="917"/>
        <v>5</v>
      </c>
      <c r="BM1441" s="28">
        <f t="shared" si="918"/>
        <v>9</v>
      </c>
      <c r="BN1441" s="21">
        <f t="shared" si="919"/>
        <v>5</v>
      </c>
    </row>
    <row r="1442" spans="1:66">
      <c r="A1442" s="142" t="s">
        <v>3276</v>
      </c>
      <c r="B1442" s="235">
        <v>1</v>
      </c>
      <c r="C1442" s="235">
        <v>4</v>
      </c>
      <c r="D1442" s="235">
        <v>2</v>
      </c>
      <c r="E1442" s="235">
        <v>1</v>
      </c>
      <c r="F1442" s="235">
        <v>3</v>
      </c>
      <c r="G1442" s="235">
        <v>2</v>
      </c>
      <c r="H1442" s="235">
        <v>4</v>
      </c>
      <c r="I1442" s="235">
        <v>1</v>
      </c>
      <c r="J1442" s="235">
        <v>1</v>
      </c>
      <c r="K1442" s="235">
        <v>2</v>
      </c>
      <c r="L1442" s="235">
        <v>1</v>
      </c>
      <c r="M1442" s="235">
        <v>2</v>
      </c>
      <c r="N1442" s="235">
        <v>4</v>
      </c>
      <c r="O1442" s="235">
        <v>1</v>
      </c>
      <c r="P1442" s="235">
        <v>1</v>
      </c>
      <c r="Q1442" s="235">
        <v>4</v>
      </c>
      <c r="R1442" s="235">
        <v>1</v>
      </c>
      <c r="S1442" s="235">
        <v>2</v>
      </c>
      <c r="T1442" s="235">
        <v>4</v>
      </c>
      <c r="U1442" s="235">
        <v>1</v>
      </c>
      <c r="V1442" s="235">
        <v>1</v>
      </c>
      <c r="W1442" s="235">
        <v>4</v>
      </c>
      <c r="X1442" s="235">
        <v>1</v>
      </c>
      <c r="Y1442" s="235">
        <v>1</v>
      </c>
      <c r="Z1442" s="235">
        <v>1</v>
      </c>
      <c r="AA1442" s="235">
        <v>4</v>
      </c>
      <c r="AB1442" s="235">
        <v>1</v>
      </c>
      <c r="AC1442" s="235">
        <v>4</v>
      </c>
      <c r="AE1442" s="30" t="str">
        <f t="shared" si="884"/>
        <v>SLV_364</v>
      </c>
      <c r="AF1442" s="133">
        <f t="shared" si="885"/>
        <v>1</v>
      </c>
      <c r="AG1442" s="133">
        <f t="shared" si="886"/>
        <v>2</v>
      </c>
      <c r="AH1442" s="133">
        <f t="shared" si="887"/>
        <v>2</v>
      </c>
      <c r="AI1442" s="133">
        <f t="shared" si="888"/>
        <v>1</v>
      </c>
      <c r="AJ1442" s="133">
        <f t="shared" si="889"/>
        <v>3</v>
      </c>
      <c r="AK1442" s="133">
        <f t="shared" si="890"/>
        <v>2</v>
      </c>
      <c r="AL1442" s="133">
        <f t="shared" si="891"/>
        <v>2</v>
      </c>
      <c r="AM1442" s="133">
        <f t="shared" si="892"/>
        <v>1</v>
      </c>
      <c r="AN1442" s="133">
        <f t="shared" si="893"/>
        <v>1</v>
      </c>
      <c r="AO1442" s="133">
        <f t="shared" si="894"/>
        <v>0</v>
      </c>
      <c r="AP1442" s="133">
        <f t="shared" si="895"/>
        <v>1</v>
      </c>
      <c r="AQ1442" s="133">
        <f t="shared" si="896"/>
        <v>2</v>
      </c>
      <c r="AR1442" s="133">
        <f t="shared" si="897"/>
        <v>2</v>
      </c>
      <c r="AS1442" s="133">
        <f t="shared" si="898"/>
        <v>1</v>
      </c>
      <c r="AT1442" s="133">
        <f t="shared" si="899"/>
        <v>1</v>
      </c>
      <c r="AU1442" s="133">
        <f t="shared" si="900"/>
        <v>0</v>
      </c>
      <c r="AV1442" s="133">
        <f t="shared" si="901"/>
        <v>1</v>
      </c>
      <c r="AW1442" s="133">
        <f t="shared" si="902"/>
        <v>2</v>
      </c>
      <c r="AX1442" s="133">
        <f t="shared" si="903"/>
        <v>2</v>
      </c>
      <c r="AY1442" s="133">
        <f t="shared" si="904"/>
        <v>1</v>
      </c>
      <c r="AZ1442" s="133">
        <f t="shared" si="905"/>
        <v>1</v>
      </c>
      <c r="BA1442" s="133">
        <f t="shared" si="906"/>
        <v>0</v>
      </c>
      <c r="BB1442" s="133">
        <f t="shared" si="907"/>
        <v>1</v>
      </c>
      <c r="BC1442" s="133">
        <f t="shared" si="908"/>
        <v>1</v>
      </c>
      <c r="BD1442" s="133">
        <f t="shared" si="909"/>
        <v>1</v>
      </c>
      <c r="BE1442" s="133">
        <f t="shared" si="910"/>
        <v>2</v>
      </c>
      <c r="BF1442" s="133">
        <f t="shared" si="911"/>
        <v>1</v>
      </c>
      <c r="BG1442" s="133">
        <f t="shared" si="912"/>
        <v>2</v>
      </c>
      <c r="BH1442" s="25">
        <f t="shared" si="913"/>
        <v>37</v>
      </c>
      <c r="BI1442" s="28">
        <f t="shared" si="914"/>
        <v>0</v>
      </c>
      <c r="BJ1442" s="21">
        <f t="shared" si="915"/>
        <v>7</v>
      </c>
      <c r="BK1442" s="28">
        <f t="shared" si="916"/>
        <v>6</v>
      </c>
      <c r="BL1442" s="21">
        <f t="shared" si="917"/>
        <v>5</v>
      </c>
      <c r="BM1442" s="28">
        <f t="shared" si="918"/>
        <v>11</v>
      </c>
      <c r="BN1442" s="21">
        <f t="shared" si="919"/>
        <v>8</v>
      </c>
    </row>
    <row r="1443" spans="1:66">
      <c r="A1443" s="114" t="s">
        <v>3278</v>
      </c>
      <c r="B1443" s="235">
        <v>1</v>
      </c>
      <c r="C1443" s="235">
        <v>5</v>
      </c>
      <c r="D1443" s="235">
        <v>2</v>
      </c>
      <c r="E1443" s="235">
        <v>1</v>
      </c>
      <c r="F1443" s="235">
        <v>4</v>
      </c>
      <c r="G1443" s="235">
        <v>1</v>
      </c>
      <c r="H1443" s="235">
        <v>4</v>
      </c>
      <c r="I1443" s="235">
        <v>1</v>
      </c>
      <c r="J1443" s="235">
        <v>1</v>
      </c>
      <c r="K1443" s="235">
        <v>3</v>
      </c>
      <c r="L1443" s="235">
        <v>1</v>
      </c>
      <c r="M1443" s="235">
        <v>1</v>
      </c>
      <c r="N1443" s="235">
        <v>4</v>
      </c>
      <c r="O1443" s="235">
        <v>1</v>
      </c>
      <c r="P1443" s="235">
        <v>1</v>
      </c>
      <c r="Q1443" s="235">
        <v>3</v>
      </c>
      <c r="R1443" s="235">
        <v>1</v>
      </c>
      <c r="S1443" s="235">
        <v>1</v>
      </c>
      <c r="T1443" s="235">
        <v>3</v>
      </c>
      <c r="U1443" s="235">
        <v>1</v>
      </c>
      <c r="V1443" s="235">
        <v>1</v>
      </c>
      <c r="W1443" s="235">
        <v>3</v>
      </c>
      <c r="X1443" s="235">
        <v>1</v>
      </c>
      <c r="Y1443" s="235">
        <v>1</v>
      </c>
      <c r="Z1443" s="235">
        <v>1</v>
      </c>
      <c r="AA1443" s="235">
        <v>5</v>
      </c>
      <c r="AB1443" s="235">
        <v>1</v>
      </c>
      <c r="AC1443" s="235">
        <v>5</v>
      </c>
      <c r="AE1443" s="30" t="str">
        <f t="shared" si="884"/>
        <v>SLV_371</v>
      </c>
      <c r="AF1443" s="133">
        <f t="shared" si="885"/>
        <v>1</v>
      </c>
      <c r="AG1443" s="133">
        <f t="shared" si="886"/>
        <v>1</v>
      </c>
      <c r="AH1443" s="133">
        <f t="shared" si="887"/>
        <v>2</v>
      </c>
      <c r="AI1443" s="133">
        <f t="shared" si="888"/>
        <v>1</v>
      </c>
      <c r="AJ1443" s="133">
        <f t="shared" si="889"/>
        <v>2</v>
      </c>
      <c r="AK1443" s="133">
        <f t="shared" si="890"/>
        <v>1</v>
      </c>
      <c r="AL1443" s="133">
        <f t="shared" si="891"/>
        <v>2</v>
      </c>
      <c r="AM1443" s="133">
        <f t="shared" si="892"/>
        <v>1</v>
      </c>
      <c r="AN1443" s="133">
        <f t="shared" si="893"/>
        <v>1</v>
      </c>
      <c r="AO1443" s="133">
        <f t="shared" si="894"/>
        <v>0</v>
      </c>
      <c r="AP1443" s="133">
        <f t="shared" si="895"/>
        <v>1</v>
      </c>
      <c r="AQ1443" s="133">
        <f t="shared" si="896"/>
        <v>1</v>
      </c>
      <c r="AR1443" s="133">
        <f t="shared" si="897"/>
        <v>2</v>
      </c>
      <c r="AS1443" s="133">
        <f t="shared" si="898"/>
        <v>1</v>
      </c>
      <c r="AT1443" s="133">
        <f t="shared" si="899"/>
        <v>1</v>
      </c>
      <c r="AU1443" s="133">
        <f t="shared" si="900"/>
        <v>0</v>
      </c>
      <c r="AV1443" s="133">
        <f t="shared" si="901"/>
        <v>1</v>
      </c>
      <c r="AW1443" s="133">
        <f t="shared" si="902"/>
        <v>1</v>
      </c>
      <c r="AX1443" s="133">
        <f t="shared" si="903"/>
        <v>3</v>
      </c>
      <c r="AY1443" s="133">
        <f t="shared" si="904"/>
        <v>1</v>
      </c>
      <c r="AZ1443" s="133">
        <f t="shared" si="905"/>
        <v>1</v>
      </c>
      <c r="BA1443" s="133">
        <f t="shared" si="906"/>
        <v>0</v>
      </c>
      <c r="BB1443" s="133">
        <f t="shared" si="907"/>
        <v>1</v>
      </c>
      <c r="BC1443" s="133">
        <f t="shared" si="908"/>
        <v>1</v>
      </c>
      <c r="BD1443" s="133">
        <f t="shared" si="909"/>
        <v>1</v>
      </c>
      <c r="BE1443" s="133">
        <f t="shared" si="910"/>
        <v>1</v>
      </c>
      <c r="BF1443" s="133">
        <f t="shared" si="911"/>
        <v>1</v>
      </c>
      <c r="BG1443" s="133">
        <f t="shared" si="912"/>
        <v>1</v>
      </c>
      <c r="BH1443" s="25">
        <f t="shared" si="913"/>
        <v>31</v>
      </c>
      <c r="BI1443" s="28">
        <f t="shared" si="914"/>
        <v>0</v>
      </c>
      <c r="BJ1443" s="21">
        <f t="shared" si="915"/>
        <v>6</v>
      </c>
      <c r="BK1443" s="28">
        <f t="shared" si="916"/>
        <v>5</v>
      </c>
      <c r="BL1443" s="21">
        <f t="shared" si="917"/>
        <v>5</v>
      </c>
      <c r="BM1443" s="28">
        <f t="shared" si="918"/>
        <v>10</v>
      </c>
      <c r="BN1443" s="21">
        <f t="shared" si="919"/>
        <v>5</v>
      </c>
    </row>
    <row r="1444" spans="1:66">
      <c r="A1444" s="142" t="s">
        <v>3280</v>
      </c>
      <c r="B1444" s="235">
        <v>1</v>
      </c>
      <c r="C1444" s="235">
        <v>5</v>
      </c>
      <c r="D1444" s="235">
        <v>3</v>
      </c>
      <c r="E1444" s="235">
        <v>3</v>
      </c>
      <c r="F1444" s="235">
        <v>5</v>
      </c>
      <c r="G1444" s="235">
        <v>2</v>
      </c>
      <c r="H1444" s="235">
        <v>5</v>
      </c>
      <c r="I1444" s="235">
        <v>3</v>
      </c>
      <c r="J1444" s="235">
        <v>1</v>
      </c>
      <c r="K1444" s="235">
        <v>3</v>
      </c>
      <c r="L1444" s="235">
        <v>1</v>
      </c>
      <c r="M1444" s="235">
        <v>1</v>
      </c>
      <c r="N1444" s="235">
        <v>3</v>
      </c>
      <c r="O1444" s="235">
        <v>3</v>
      </c>
      <c r="P1444" s="235">
        <v>1</v>
      </c>
      <c r="Q1444" s="235">
        <v>3</v>
      </c>
      <c r="R1444" s="235">
        <v>1</v>
      </c>
      <c r="S1444" s="235">
        <v>1</v>
      </c>
      <c r="T1444" s="235">
        <v>2</v>
      </c>
      <c r="U1444" s="235">
        <v>1</v>
      </c>
      <c r="V1444" s="235">
        <v>1</v>
      </c>
      <c r="W1444" s="235">
        <v>2</v>
      </c>
      <c r="X1444" s="235">
        <v>1</v>
      </c>
      <c r="Y1444" s="235">
        <v>1</v>
      </c>
      <c r="Z1444" s="235">
        <v>3</v>
      </c>
      <c r="AA1444" s="235">
        <v>5</v>
      </c>
      <c r="AB1444" s="235">
        <v>1</v>
      </c>
      <c r="AC1444" s="235">
        <v>3</v>
      </c>
      <c r="AE1444" s="30" t="str">
        <f t="shared" si="884"/>
        <v>SLV_68</v>
      </c>
      <c r="AF1444" s="133">
        <f t="shared" si="885"/>
        <v>1</v>
      </c>
      <c r="AG1444" s="133">
        <f t="shared" si="886"/>
        <v>1</v>
      </c>
      <c r="AH1444" s="133">
        <f t="shared" si="887"/>
        <v>3</v>
      </c>
      <c r="AI1444" s="133">
        <f t="shared" si="888"/>
        <v>3</v>
      </c>
      <c r="AJ1444" s="133">
        <f t="shared" si="889"/>
        <v>1</v>
      </c>
      <c r="AK1444" s="133">
        <f t="shared" si="890"/>
        <v>2</v>
      </c>
      <c r="AL1444" s="133">
        <f t="shared" si="891"/>
        <v>1</v>
      </c>
      <c r="AM1444" s="133">
        <f t="shared" si="892"/>
        <v>3</v>
      </c>
      <c r="AN1444" s="133">
        <f t="shared" si="893"/>
        <v>1</v>
      </c>
      <c r="AO1444" s="133">
        <f t="shared" si="894"/>
        <v>0</v>
      </c>
      <c r="AP1444" s="133">
        <f t="shared" si="895"/>
        <v>1</v>
      </c>
      <c r="AQ1444" s="133">
        <f t="shared" si="896"/>
        <v>1</v>
      </c>
      <c r="AR1444" s="133">
        <f t="shared" si="897"/>
        <v>3</v>
      </c>
      <c r="AS1444" s="133">
        <f t="shared" si="898"/>
        <v>3</v>
      </c>
      <c r="AT1444" s="133">
        <f t="shared" si="899"/>
        <v>1</v>
      </c>
      <c r="AU1444" s="133">
        <f t="shared" si="900"/>
        <v>0</v>
      </c>
      <c r="AV1444" s="133">
        <f t="shared" si="901"/>
        <v>1</v>
      </c>
      <c r="AW1444" s="133">
        <f t="shared" si="902"/>
        <v>1</v>
      </c>
      <c r="AX1444" s="133">
        <f t="shared" si="903"/>
        <v>4</v>
      </c>
      <c r="AY1444" s="133">
        <f t="shared" si="904"/>
        <v>1</v>
      </c>
      <c r="AZ1444" s="133">
        <f t="shared" si="905"/>
        <v>1</v>
      </c>
      <c r="BA1444" s="133">
        <f t="shared" si="906"/>
        <v>0</v>
      </c>
      <c r="BB1444" s="133">
        <f t="shared" si="907"/>
        <v>1</v>
      </c>
      <c r="BC1444" s="133">
        <f t="shared" si="908"/>
        <v>1</v>
      </c>
      <c r="BD1444" s="133">
        <f t="shared" si="909"/>
        <v>3</v>
      </c>
      <c r="BE1444" s="133">
        <f t="shared" si="910"/>
        <v>1</v>
      </c>
      <c r="BF1444" s="133">
        <f t="shared" si="911"/>
        <v>1</v>
      </c>
      <c r="BG1444" s="133">
        <f t="shared" si="912"/>
        <v>3</v>
      </c>
      <c r="BH1444" s="25">
        <f t="shared" si="913"/>
        <v>43</v>
      </c>
      <c r="BI1444" s="28">
        <f t="shared" si="914"/>
        <v>0</v>
      </c>
      <c r="BJ1444" s="21">
        <f t="shared" si="915"/>
        <v>13</v>
      </c>
      <c r="BK1444" s="28">
        <f t="shared" si="916"/>
        <v>5</v>
      </c>
      <c r="BL1444" s="21">
        <f t="shared" si="917"/>
        <v>5</v>
      </c>
      <c r="BM1444" s="28">
        <f t="shared" si="918"/>
        <v>12</v>
      </c>
      <c r="BN1444" s="21">
        <f t="shared" si="919"/>
        <v>8</v>
      </c>
    </row>
    <row r="1445" spans="1:66">
      <c r="A1445" s="142" t="s">
        <v>3282</v>
      </c>
      <c r="B1445" s="235">
        <v>1</v>
      </c>
      <c r="C1445" s="235">
        <v>5</v>
      </c>
      <c r="D1445" s="235">
        <v>1</v>
      </c>
      <c r="E1445" s="235">
        <v>1</v>
      </c>
      <c r="F1445" s="235">
        <v>4</v>
      </c>
      <c r="G1445" s="235">
        <v>1</v>
      </c>
      <c r="H1445" s="235">
        <v>5</v>
      </c>
      <c r="I1445" s="235">
        <v>3</v>
      </c>
      <c r="J1445" s="235">
        <v>1</v>
      </c>
      <c r="K1445" s="235">
        <v>3</v>
      </c>
      <c r="L1445" s="235">
        <v>1</v>
      </c>
      <c r="M1445" s="235">
        <v>1</v>
      </c>
      <c r="N1445" s="235">
        <v>5</v>
      </c>
      <c r="O1445" s="235">
        <v>1</v>
      </c>
      <c r="P1445" s="235">
        <v>1</v>
      </c>
      <c r="Q1445" s="235">
        <v>5</v>
      </c>
      <c r="R1445" s="235">
        <v>1</v>
      </c>
      <c r="S1445" s="235">
        <v>5</v>
      </c>
      <c r="T1445" s="235">
        <v>1</v>
      </c>
      <c r="U1445" s="235">
        <v>1</v>
      </c>
      <c r="V1445" s="235">
        <v>1</v>
      </c>
      <c r="W1445" s="235">
        <v>4</v>
      </c>
      <c r="X1445" s="235">
        <v>1</v>
      </c>
      <c r="Y1445" s="235">
        <v>1</v>
      </c>
      <c r="Z1445" s="235">
        <v>1</v>
      </c>
      <c r="AA1445" s="235">
        <v>5</v>
      </c>
      <c r="AB1445" s="235">
        <v>1</v>
      </c>
      <c r="AC1445" s="235">
        <v>5</v>
      </c>
      <c r="AE1445" s="30" t="str">
        <f t="shared" si="884"/>
        <v>SLV_157</v>
      </c>
      <c r="AF1445" s="133">
        <f t="shared" si="885"/>
        <v>1</v>
      </c>
      <c r="AG1445" s="133">
        <f t="shared" si="886"/>
        <v>1</v>
      </c>
      <c r="AH1445" s="133">
        <f t="shared" si="887"/>
        <v>1</v>
      </c>
      <c r="AI1445" s="133">
        <f t="shared" si="888"/>
        <v>1</v>
      </c>
      <c r="AJ1445" s="133">
        <f t="shared" si="889"/>
        <v>2</v>
      </c>
      <c r="AK1445" s="133">
        <f t="shared" si="890"/>
        <v>1</v>
      </c>
      <c r="AL1445" s="133">
        <f t="shared" si="891"/>
        <v>1</v>
      </c>
      <c r="AM1445" s="133">
        <f t="shared" si="892"/>
        <v>3</v>
      </c>
      <c r="AN1445" s="133">
        <f t="shared" si="893"/>
        <v>1</v>
      </c>
      <c r="AO1445" s="133">
        <f t="shared" si="894"/>
        <v>0</v>
      </c>
      <c r="AP1445" s="133">
        <f t="shared" si="895"/>
        <v>1</v>
      </c>
      <c r="AQ1445" s="133">
        <f t="shared" si="896"/>
        <v>1</v>
      </c>
      <c r="AR1445" s="133">
        <f t="shared" si="897"/>
        <v>1</v>
      </c>
      <c r="AS1445" s="133">
        <f t="shared" si="898"/>
        <v>1</v>
      </c>
      <c r="AT1445" s="133">
        <f t="shared" si="899"/>
        <v>1</v>
      </c>
      <c r="AU1445" s="133">
        <f t="shared" si="900"/>
        <v>1</v>
      </c>
      <c r="AV1445" s="133">
        <f t="shared" si="901"/>
        <v>1</v>
      </c>
      <c r="AW1445" s="133">
        <f t="shared" si="902"/>
        <v>5</v>
      </c>
      <c r="AX1445" s="133">
        <f t="shared" si="903"/>
        <v>5</v>
      </c>
      <c r="AY1445" s="133">
        <f t="shared" si="904"/>
        <v>1</v>
      </c>
      <c r="AZ1445" s="133">
        <f t="shared" si="905"/>
        <v>1</v>
      </c>
      <c r="BA1445" s="133">
        <f t="shared" si="906"/>
        <v>0</v>
      </c>
      <c r="BB1445" s="133">
        <f t="shared" si="907"/>
        <v>1</v>
      </c>
      <c r="BC1445" s="133">
        <f t="shared" si="908"/>
        <v>1</v>
      </c>
      <c r="BD1445" s="133">
        <f t="shared" si="909"/>
        <v>1</v>
      </c>
      <c r="BE1445" s="133">
        <f t="shared" si="910"/>
        <v>1</v>
      </c>
      <c r="BF1445" s="133">
        <f t="shared" si="911"/>
        <v>1</v>
      </c>
      <c r="BG1445" s="133">
        <f t="shared" si="912"/>
        <v>1</v>
      </c>
      <c r="BH1445" s="25">
        <f t="shared" si="913"/>
        <v>37</v>
      </c>
      <c r="BI1445" s="28">
        <f t="shared" si="914"/>
        <v>1</v>
      </c>
      <c r="BJ1445" s="21">
        <f t="shared" si="915"/>
        <v>11</v>
      </c>
      <c r="BK1445" s="28">
        <f t="shared" si="916"/>
        <v>5</v>
      </c>
      <c r="BL1445" s="21">
        <f t="shared" si="917"/>
        <v>5</v>
      </c>
      <c r="BM1445" s="28">
        <f t="shared" si="918"/>
        <v>10</v>
      </c>
      <c r="BN1445" s="21">
        <f t="shared" si="919"/>
        <v>5</v>
      </c>
    </row>
    <row r="1446" spans="1:66">
      <c r="A1446" s="142" t="s">
        <v>3283</v>
      </c>
      <c r="B1446" s="235">
        <v>1</v>
      </c>
      <c r="C1446" s="235">
        <v>4</v>
      </c>
      <c r="D1446" s="235">
        <v>3</v>
      </c>
      <c r="E1446" s="235">
        <v>1</v>
      </c>
      <c r="F1446" s="235">
        <v>3</v>
      </c>
      <c r="G1446" s="235">
        <v>1</v>
      </c>
      <c r="H1446" s="235">
        <v>5</v>
      </c>
      <c r="I1446" s="235">
        <v>1</v>
      </c>
      <c r="J1446" s="235">
        <v>2</v>
      </c>
      <c r="K1446" s="235">
        <v>2</v>
      </c>
      <c r="L1446" s="235">
        <v>2</v>
      </c>
      <c r="M1446" s="235">
        <v>2</v>
      </c>
      <c r="N1446" s="235">
        <v>4</v>
      </c>
      <c r="O1446" s="235">
        <v>3</v>
      </c>
      <c r="P1446" s="235">
        <v>2</v>
      </c>
      <c r="Q1446" s="235">
        <v>4</v>
      </c>
      <c r="R1446" s="235">
        <v>1</v>
      </c>
      <c r="S1446" s="235">
        <v>2</v>
      </c>
      <c r="T1446" s="235">
        <v>4</v>
      </c>
      <c r="U1446" s="235">
        <v>1</v>
      </c>
      <c r="V1446" s="235">
        <v>1</v>
      </c>
      <c r="W1446" s="235">
        <v>3</v>
      </c>
      <c r="X1446" s="235">
        <v>1</v>
      </c>
      <c r="Y1446" s="235">
        <v>1</v>
      </c>
      <c r="Z1446" s="235">
        <v>1</v>
      </c>
      <c r="AA1446" s="235">
        <v>5</v>
      </c>
      <c r="AB1446" s="235">
        <v>1</v>
      </c>
      <c r="AC1446" s="235">
        <v>4</v>
      </c>
      <c r="AE1446" s="30" t="str">
        <f t="shared" si="884"/>
        <v>SLV_158</v>
      </c>
      <c r="AF1446" s="133">
        <f t="shared" si="885"/>
        <v>1</v>
      </c>
      <c r="AG1446" s="133">
        <f t="shared" si="886"/>
        <v>2</v>
      </c>
      <c r="AH1446" s="133">
        <f t="shared" si="887"/>
        <v>3</v>
      </c>
      <c r="AI1446" s="133">
        <f t="shared" si="888"/>
        <v>1</v>
      </c>
      <c r="AJ1446" s="133">
        <f t="shared" si="889"/>
        <v>3</v>
      </c>
      <c r="AK1446" s="133">
        <f t="shared" si="890"/>
        <v>1</v>
      </c>
      <c r="AL1446" s="133">
        <f t="shared" si="891"/>
        <v>1</v>
      </c>
      <c r="AM1446" s="133">
        <f t="shared" si="892"/>
        <v>1</v>
      </c>
      <c r="AN1446" s="133">
        <f t="shared" si="893"/>
        <v>2</v>
      </c>
      <c r="AO1446" s="133">
        <f t="shared" si="894"/>
        <v>0</v>
      </c>
      <c r="AP1446" s="133">
        <f t="shared" si="895"/>
        <v>2</v>
      </c>
      <c r="AQ1446" s="133">
        <f t="shared" si="896"/>
        <v>2</v>
      </c>
      <c r="AR1446" s="133">
        <f t="shared" si="897"/>
        <v>2</v>
      </c>
      <c r="AS1446" s="133">
        <f t="shared" si="898"/>
        <v>3</v>
      </c>
      <c r="AT1446" s="133">
        <f t="shared" si="899"/>
        <v>2</v>
      </c>
      <c r="AU1446" s="133">
        <f t="shared" si="900"/>
        <v>0</v>
      </c>
      <c r="AV1446" s="133">
        <f t="shared" si="901"/>
        <v>1</v>
      </c>
      <c r="AW1446" s="133">
        <f t="shared" si="902"/>
        <v>2</v>
      </c>
      <c r="AX1446" s="133">
        <f t="shared" si="903"/>
        <v>2</v>
      </c>
      <c r="AY1446" s="133">
        <f t="shared" si="904"/>
        <v>1</v>
      </c>
      <c r="AZ1446" s="133">
        <f t="shared" si="905"/>
        <v>1</v>
      </c>
      <c r="BA1446" s="133">
        <f t="shared" si="906"/>
        <v>0</v>
      </c>
      <c r="BB1446" s="133">
        <f t="shared" si="907"/>
        <v>1</v>
      </c>
      <c r="BC1446" s="133">
        <f t="shared" si="908"/>
        <v>1</v>
      </c>
      <c r="BD1446" s="133">
        <f t="shared" si="909"/>
        <v>1</v>
      </c>
      <c r="BE1446" s="133">
        <f t="shared" si="910"/>
        <v>1</v>
      </c>
      <c r="BF1446" s="133">
        <f t="shared" si="911"/>
        <v>1</v>
      </c>
      <c r="BG1446" s="133">
        <f t="shared" si="912"/>
        <v>2</v>
      </c>
      <c r="BH1446" s="25">
        <f t="shared" si="913"/>
        <v>40</v>
      </c>
      <c r="BI1446" s="28">
        <f t="shared" si="914"/>
        <v>0</v>
      </c>
      <c r="BJ1446" s="21">
        <f t="shared" si="915"/>
        <v>10</v>
      </c>
      <c r="BK1446" s="28">
        <f t="shared" si="916"/>
        <v>9</v>
      </c>
      <c r="BL1446" s="21">
        <f t="shared" si="917"/>
        <v>5</v>
      </c>
      <c r="BM1446" s="28">
        <f t="shared" si="918"/>
        <v>10</v>
      </c>
      <c r="BN1446" s="21">
        <f t="shared" si="919"/>
        <v>6</v>
      </c>
    </row>
    <row r="1447" spans="1:66">
      <c r="A1447" s="142" t="s">
        <v>3284</v>
      </c>
      <c r="B1447" s="235">
        <v>1</v>
      </c>
      <c r="C1447" s="235">
        <v>5</v>
      </c>
      <c r="D1447" s="235">
        <v>3</v>
      </c>
      <c r="E1447" s="235">
        <v>1</v>
      </c>
      <c r="F1447" s="235">
        <v>5</v>
      </c>
      <c r="G1447" s="235">
        <v>1</v>
      </c>
      <c r="H1447" s="235">
        <v>4</v>
      </c>
      <c r="I1447" s="235">
        <v>1</v>
      </c>
      <c r="J1447" s="235">
        <v>1</v>
      </c>
      <c r="K1447" s="235">
        <v>3</v>
      </c>
      <c r="L1447" s="235">
        <v>1</v>
      </c>
      <c r="M1447" s="235">
        <v>1</v>
      </c>
      <c r="N1447" s="235">
        <v>4</v>
      </c>
      <c r="O1447" s="235">
        <v>2</v>
      </c>
      <c r="P1447" s="235">
        <v>1</v>
      </c>
      <c r="Q1447" s="235">
        <v>4</v>
      </c>
      <c r="R1447" s="235">
        <v>1</v>
      </c>
      <c r="S1447" s="235">
        <v>1</v>
      </c>
      <c r="T1447" s="235">
        <v>4</v>
      </c>
      <c r="U1447" s="235">
        <v>3</v>
      </c>
      <c r="V1447" s="235">
        <v>1</v>
      </c>
      <c r="W1447" s="235">
        <v>4</v>
      </c>
      <c r="X1447" s="235">
        <v>3</v>
      </c>
      <c r="Y1447" s="235">
        <v>3</v>
      </c>
      <c r="Z1447" s="235">
        <v>3</v>
      </c>
      <c r="AA1447" s="235">
        <v>5</v>
      </c>
      <c r="AB1447" s="235">
        <v>3</v>
      </c>
      <c r="AC1447" s="235">
        <v>4</v>
      </c>
      <c r="AE1447" s="30" t="str">
        <f t="shared" si="884"/>
        <v>SLV_159</v>
      </c>
      <c r="AF1447" s="133">
        <f t="shared" si="885"/>
        <v>1</v>
      </c>
      <c r="AG1447" s="133">
        <f t="shared" si="886"/>
        <v>1</v>
      </c>
      <c r="AH1447" s="133">
        <f t="shared" si="887"/>
        <v>3</v>
      </c>
      <c r="AI1447" s="133">
        <f t="shared" si="888"/>
        <v>1</v>
      </c>
      <c r="AJ1447" s="133">
        <f t="shared" si="889"/>
        <v>1</v>
      </c>
      <c r="AK1447" s="133">
        <f t="shared" si="890"/>
        <v>1</v>
      </c>
      <c r="AL1447" s="133">
        <f t="shared" si="891"/>
        <v>2</v>
      </c>
      <c r="AM1447" s="133">
        <f t="shared" si="892"/>
        <v>1</v>
      </c>
      <c r="AN1447" s="133">
        <f t="shared" si="893"/>
        <v>1</v>
      </c>
      <c r="AO1447" s="133">
        <f t="shared" si="894"/>
        <v>0</v>
      </c>
      <c r="AP1447" s="133">
        <f t="shared" si="895"/>
        <v>1</v>
      </c>
      <c r="AQ1447" s="133">
        <f t="shared" si="896"/>
        <v>1</v>
      </c>
      <c r="AR1447" s="133">
        <f t="shared" si="897"/>
        <v>2</v>
      </c>
      <c r="AS1447" s="133">
        <f t="shared" si="898"/>
        <v>2</v>
      </c>
      <c r="AT1447" s="133">
        <f t="shared" si="899"/>
        <v>1</v>
      </c>
      <c r="AU1447" s="133">
        <f t="shared" si="900"/>
        <v>0</v>
      </c>
      <c r="AV1447" s="133">
        <f t="shared" si="901"/>
        <v>1</v>
      </c>
      <c r="AW1447" s="133">
        <f t="shared" si="902"/>
        <v>1</v>
      </c>
      <c r="AX1447" s="133">
        <f t="shared" si="903"/>
        <v>2</v>
      </c>
      <c r="AY1447" s="133">
        <f t="shared" si="904"/>
        <v>3</v>
      </c>
      <c r="AZ1447" s="133">
        <f t="shared" si="905"/>
        <v>1</v>
      </c>
      <c r="BA1447" s="133">
        <f t="shared" si="906"/>
        <v>0</v>
      </c>
      <c r="BB1447" s="133">
        <f t="shared" si="907"/>
        <v>3</v>
      </c>
      <c r="BC1447" s="133">
        <f t="shared" si="908"/>
        <v>3</v>
      </c>
      <c r="BD1447" s="133">
        <f t="shared" si="909"/>
        <v>3</v>
      </c>
      <c r="BE1447" s="133">
        <f t="shared" si="910"/>
        <v>1</v>
      </c>
      <c r="BF1447" s="133">
        <f t="shared" si="911"/>
        <v>3</v>
      </c>
      <c r="BG1447" s="133">
        <f t="shared" si="912"/>
        <v>2</v>
      </c>
      <c r="BH1447" s="25">
        <f t="shared" si="913"/>
        <v>42</v>
      </c>
      <c r="BI1447" s="28">
        <f t="shared" si="914"/>
        <v>0</v>
      </c>
      <c r="BJ1447" s="21">
        <f t="shared" si="915"/>
        <v>10</v>
      </c>
      <c r="BK1447" s="28">
        <f t="shared" si="916"/>
        <v>5</v>
      </c>
      <c r="BL1447" s="21">
        <f t="shared" si="917"/>
        <v>13</v>
      </c>
      <c r="BM1447" s="28">
        <f t="shared" si="918"/>
        <v>9</v>
      </c>
      <c r="BN1447" s="21">
        <f t="shared" si="919"/>
        <v>5</v>
      </c>
    </row>
    <row r="1448" spans="1:66">
      <c r="A1448" s="142" t="s">
        <v>3285</v>
      </c>
      <c r="B1448" s="235">
        <v>1</v>
      </c>
      <c r="C1448" s="235">
        <v>4</v>
      </c>
      <c r="D1448" s="235">
        <v>4</v>
      </c>
      <c r="E1448" s="235">
        <v>2</v>
      </c>
      <c r="F1448" s="235">
        <v>2</v>
      </c>
      <c r="G1448" s="235">
        <v>2</v>
      </c>
      <c r="H1448" s="235">
        <v>3</v>
      </c>
      <c r="I1448" s="235">
        <v>3</v>
      </c>
      <c r="J1448" s="235">
        <v>1</v>
      </c>
      <c r="K1448" s="235">
        <v>5</v>
      </c>
      <c r="L1448" s="235">
        <v>2</v>
      </c>
      <c r="M1448" s="235">
        <v>4</v>
      </c>
      <c r="N1448" s="235">
        <v>2</v>
      </c>
      <c r="O1448" s="235">
        <v>4</v>
      </c>
      <c r="P1448" s="235">
        <v>4</v>
      </c>
      <c r="Q1448" s="235">
        <v>2</v>
      </c>
      <c r="R1448" s="235">
        <v>3</v>
      </c>
      <c r="S1448" s="235">
        <v>3</v>
      </c>
      <c r="T1448" s="235">
        <v>4</v>
      </c>
      <c r="U1448" s="235">
        <v>1</v>
      </c>
      <c r="V1448" s="235">
        <v>1</v>
      </c>
      <c r="W1448" s="235">
        <v>1</v>
      </c>
      <c r="X1448" s="235">
        <v>1</v>
      </c>
      <c r="Y1448" s="235">
        <v>1</v>
      </c>
      <c r="Z1448" s="235">
        <v>4</v>
      </c>
      <c r="AA1448" s="235">
        <v>4</v>
      </c>
      <c r="AB1448" s="235">
        <v>1</v>
      </c>
      <c r="AC1448" s="235">
        <v>2</v>
      </c>
      <c r="AE1448" s="30" t="str">
        <f t="shared" si="884"/>
        <v>SLV_160</v>
      </c>
      <c r="AF1448" s="133">
        <f t="shared" si="885"/>
        <v>1</v>
      </c>
      <c r="AG1448" s="133">
        <f t="shared" si="886"/>
        <v>2</v>
      </c>
      <c r="AH1448" s="133">
        <f t="shared" si="887"/>
        <v>4</v>
      </c>
      <c r="AI1448" s="133">
        <f t="shared" si="888"/>
        <v>2</v>
      </c>
      <c r="AJ1448" s="133">
        <f t="shared" si="889"/>
        <v>4</v>
      </c>
      <c r="AK1448" s="133">
        <f t="shared" si="890"/>
        <v>2</v>
      </c>
      <c r="AL1448" s="133">
        <f t="shared" si="891"/>
        <v>3</v>
      </c>
      <c r="AM1448" s="133">
        <f t="shared" si="892"/>
        <v>3</v>
      </c>
      <c r="AN1448" s="133">
        <f t="shared" si="893"/>
        <v>1</v>
      </c>
      <c r="AO1448" s="133">
        <f t="shared" si="894"/>
        <v>1</v>
      </c>
      <c r="AP1448" s="133">
        <f t="shared" si="895"/>
        <v>2</v>
      </c>
      <c r="AQ1448" s="133">
        <f t="shared" si="896"/>
        <v>4</v>
      </c>
      <c r="AR1448" s="133">
        <f t="shared" si="897"/>
        <v>4</v>
      </c>
      <c r="AS1448" s="133">
        <f t="shared" si="898"/>
        <v>4</v>
      </c>
      <c r="AT1448" s="133">
        <f t="shared" si="899"/>
        <v>4</v>
      </c>
      <c r="AU1448" s="133">
        <f t="shared" si="900"/>
        <v>0</v>
      </c>
      <c r="AV1448" s="133">
        <f t="shared" si="901"/>
        <v>3</v>
      </c>
      <c r="AW1448" s="133">
        <f t="shared" si="902"/>
        <v>3</v>
      </c>
      <c r="AX1448" s="133">
        <f t="shared" si="903"/>
        <v>2</v>
      </c>
      <c r="AY1448" s="133">
        <f t="shared" si="904"/>
        <v>1</v>
      </c>
      <c r="AZ1448" s="133">
        <f t="shared" si="905"/>
        <v>1</v>
      </c>
      <c r="BA1448" s="133">
        <f t="shared" si="906"/>
        <v>0</v>
      </c>
      <c r="BB1448" s="133">
        <f t="shared" si="907"/>
        <v>1</v>
      </c>
      <c r="BC1448" s="133">
        <f t="shared" si="908"/>
        <v>1</v>
      </c>
      <c r="BD1448" s="133">
        <f t="shared" si="909"/>
        <v>4</v>
      </c>
      <c r="BE1448" s="133">
        <f t="shared" si="910"/>
        <v>2</v>
      </c>
      <c r="BF1448" s="133">
        <f t="shared" si="911"/>
        <v>1</v>
      </c>
      <c r="BG1448" s="133">
        <f t="shared" si="912"/>
        <v>4</v>
      </c>
      <c r="BH1448" s="25">
        <f t="shared" si="913"/>
        <v>64</v>
      </c>
      <c r="BI1448" s="28">
        <f t="shared" si="914"/>
        <v>1</v>
      </c>
      <c r="BJ1448" s="21">
        <f t="shared" si="915"/>
        <v>18</v>
      </c>
      <c r="BK1448" s="28">
        <f t="shared" si="916"/>
        <v>14</v>
      </c>
      <c r="BL1448" s="21">
        <f t="shared" si="917"/>
        <v>5</v>
      </c>
      <c r="BM1448" s="28">
        <f t="shared" si="918"/>
        <v>17</v>
      </c>
      <c r="BN1448" s="21">
        <f t="shared" si="919"/>
        <v>9</v>
      </c>
    </row>
    <row r="1449" spans="1:66">
      <c r="A1449" s="142" t="s">
        <v>3290</v>
      </c>
      <c r="B1449" s="235">
        <v>1</v>
      </c>
      <c r="C1449" s="235">
        <v>5</v>
      </c>
      <c r="D1449" s="235">
        <v>4</v>
      </c>
      <c r="E1449" s="235">
        <v>1</v>
      </c>
      <c r="F1449" s="235">
        <v>3</v>
      </c>
      <c r="G1449" s="235">
        <v>1</v>
      </c>
      <c r="H1449" s="235">
        <v>5</v>
      </c>
      <c r="I1449" s="235">
        <v>1</v>
      </c>
      <c r="J1449" s="235">
        <v>2</v>
      </c>
      <c r="K1449" s="235">
        <v>4</v>
      </c>
      <c r="L1449" s="235">
        <v>2</v>
      </c>
      <c r="M1449" s="235">
        <v>1</v>
      </c>
      <c r="N1449" s="235">
        <v>5</v>
      </c>
      <c r="O1449" s="235">
        <v>3</v>
      </c>
      <c r="P1449" s="235">
        <v>1</v>
      </c>
      <c r="Q1449" s="235">
        <v>4</v>
      </c>
      <c r="R1449" s="235">
        <v>1</v>
      </c>
      <c r="S1449" s="235">
        <v>1</v>
      </c>
      <c r="T1449" s="235">
        <v>5</v>
      </c>
      <c r="U1449" s="235">
        <v>1</v>
      </c>
      <c r="V1449" s="235">
        <v>1</v>
      </c>
      <c r="W1449" s="235">
        <v>3</v>
      </c>
      <c r="X1449" s="235">
        <v>1</v>
      </c>
      <c r="Y1449" s="235">
        <v>1</v>
      </c>
      <c r="Z1449" s="235">
        <v>3</v>
      </c>
      <c r="AA1449" s="235">
        <v>5</v>
      </c>
      <c r="AB1449" s="235">
        <v>1</v>
      </c>
      <c r="AC1449" s="235">
        <v>4</v>
      </c>
      <c r="AE1449" s="30" t="str">
        <f t="shared" si="884"/>
        <v>SLV_372</v>
      </c>
      <c r="AF1449" s="133">
        <f t="shared" si="885"/>
        <v>1</v>
      </c>
      <c r="AG1449" s="133">
        <f t="shared" si="886"/>
        <v>1</v>
      </c>
      <c r="AH1449" s="133">
        <f t="shared" si="887"/>
        <v>4</v>
      </c>
      <c r="AI1449" s="133">
        <f t="shared" si="888"/>
        <v>1</v>
      </c>
      <c r="AJ1449" s="133">
        <f t="shared" si="889"/>
        <v>3</v>
      </c>
      <c r="AK1449" s="133">
        <f t="shared" si="890"/>
        <v>1</v>
      </c>
      <c r="AL1449" s="133">
        <f t="shared" si="891"/>
        <v>1</v>
      </c>
      <c r="AM1449" s="133">
        <f t="shared" si="892"/>
        <v>1</v>
      </c>
      <c r="AN1449" s="133">
        <f t="shared" si="893"/>
        <v>2</v>
      </c>
      <c r="AO1449" s="133">
        <f t="shared" si="894"/>
        <v>0</v>
      </c>
      <c r="AP1449" s="133">
        <f t="shared" si="895"/>
        <v>2</v>
      </c>
      <c r="AQ1449" s="133">
        <f t="shared" si="896"/>
        <v>1</v>
      </c>
      <c r="AR1449" s="133">
        <f t="shared" si="897"/>
        <v>1</v>
      </c>
      <c r="AS1449" s="133">
        <f t="shared" si="898"/>
        <v>3</v>
      </c>
      <c r="AT1449" s="133">
        <f t="shared" si="899"/>
        <v>1</v>
      </c>
      <c r="AU1449" s="133">
        <f t="shared" si="900"/>
        <v>0</v>
      </c>
      <c r="AV1449" s="133">
        <f t="shared" si="901"/>
        <v>1</v>
      </c>
      <c r="AW1449" s="133">
        <f t="shared" si="902"/>
        <v>1</v>
      </c>
      <c r="AX1449" s="133">
        <f t="shared" si="903"/>
        <v>1</v>
      </c>
      <c r="AY1449" s="133">
        <f t="shared" si="904"/>
        <v>1</v>
      </c>
      <c r="AZ1449" s="133">
        <f t="shared" si="905"/>
        <v>1</v>
      </c>
      <c r="BA1449" s="133">
        <f t="shared" si="906"/>
        <v>0</v>
      </c>
      <c r="BB1449" s="133">
        <f t="shared" si="907"/>
        <v>1</v>
      </c>
      <c r="BC1449" s="133">
        <f t="shared" si="908"/>
        <v>1</v>
      </c>
      <c r="BD1449" s="133">
        <f t="shared" si="909"/>
        <v>3</v>
      </c>
      <c r="BE1449" s="133">
        <f t="shared" si="910"/>
        <v>1</v>
      </c>
      <c r="BF1449" s="133">
        <f t="shared" si="911"/>
        <v>1</v>
      </c>
      <c r="BG1449" s="133">
        <f t="shared" si="912"/>
        <v>2</v>
      </c>
      <c r="BH1449" s="25">
        <f t="shared" si="913"/>
        <v>37</v>
      </c>
      <c r="BI1449" s="28">
        <f t="shared" si="914"/>
        <v>0</v>
      </c>
      <c r="BJ1449" s="21">
        <f t="shared" si="915"/>
        <v>12</v>
      </c>
      <c r="BK1449" s="28">
        <f t="shared" si="916"/>
        <v>7</v>
      </c>
      <c r="BL1449" s="21">
        <f t="shared" si="917"/>
        <v>5</v>
      </c>
      <c r="BM1449" s="28">
        <f t="shared" si="918"/>
        <v>8</v>
      </c>
      <c r="BN1449" s="21">
        <f t="shared" si="919"/>
        <v>5</v>
      </c>
    </row>
    <row r="1450" spans="1:66">
      <c r="A1450" s="142" t="s">
        <v>3291</v>
      </c>
      <c r="B1450" s="235">
        <v>1</v>
      </c>
      <c r="C1450" s="235">
        <v>5</v>
      </c>
      <c r="D1450" s="235">
        <v>1</v>
      </c>
      <c r="E1450" s="235">
        <v>1</v>
      </c>
      <c r="F1450" s="235">
        <v>5</v>
      </c>
      <c r="G1450" s="235">
        <v>1</v>
      </c>
      <c r="H1450" s="235">
        <v>5</v>
      </c>
      <c r="I1450" s="235">
        <v>1</v>
      </c>
      <c r="J1450" s="235">
        <v>2</v>
      </c>
      <c r="K1450" s="235">
        <v>3</v>
      </c>
      <c r="L1450" s="235">
        <v>1</v>
      </c>
      <c r="M1450" s="235">
        <v>1</v>
      </c>
      <c r="N1450" s="235">
        <v>5</v>
      </c>
      <c r="O1450" s="235">
        <v>1</v>
      </c>
      <c r="P1450" s="235">
        <v>1</v>
      </c>
      <c r="Q1450" s="235">
        <v>4</v>
      </c>
      <c r="R1450" s="235">
        <v>1</v>
      </c>
      <c r="S1450" s="235">
        <v>4</v>
      </c>
      <c r="T1450" s="235">
        <v>2</v>
      </c>
      <c r="U1450" s="235">
        <v>1</v>
      </c>
      <c r="V1450" s="235">
        <v>1</v>
      </c>
      <c r="W1450" s="235">
        <v>3</v>
      </c>
      <c r="X1450" s="235">
        <v>1</v>
      </c>
      <c r="Y1450" s="235">
        <v>1</v>
      </c>
      <c r="Z1450" s="235">
        <v>1</v>
      </c>
      <c r="AA1450" s="235">
        <v>5</v>
      </c>
      <c r="AB1450" s="235">
        <v>1</v>
      </c>
      <c r="AC1450" s="235">
        <v>4</v>
      </c>
      <c r="AE1450" s="30" t="str">
        <f t="shared" si="884"/>
        <v>SLV_373</v>
      </c>
      <c r="AF1450" s="133">
        <f t="shared" si="885"/>
        <v>1</v>
      </c>
      <c r="AG1450" s="133">
        <f t="shared" si="886"/>
        <v>1</v>
      </c>
      <c r="AH1450" s="133">
        <f t="shared" si="887"/>
        <v>1</v>
      </c>
      <c r="AI1450" s="133">
        <f t="shared" si="888"/>
        <v>1</v>
      </c>
      <c r="AJ1450" s="133">
        <f t="shared" si="889"/>
        <v>1</v>
      </c>
      <c r="AK1450" s="133">
        <f t="shared" si="890"/>
        <v>1</v>
      </c>
      <c r="AL1450" s="133">
        <f t="shared" si="891"/>
        <v>1</v>
      </c>
      <c r="AM1450" s="133">
        <f t="shared" si="892"/>
        <v>1</v>
      </c>
      <c r="AN1450" s="133">
        <f t="shared" si="893"/>
        <v>2</v>
      </c>
      <c r="AO1450" s="133">
        <f t="shared" si="894"/>
        <v>0</v>
      </c>
      <c r="AP1450" s="133">
        <f t="shared" si="895"/>
        <v>1</v>
      </c>
      <c r="AQ1450" s="133">
        <f t="shared" si="896"/>
        <v>1</v>
      </c>
      <c r="AR1450" s="133">
        <f t="shared" si="897"/>
        <v>1</v>
      </c>
      <c r="AS1450" s="133">
        <f t="shared" si="898"/>
        <v>1</v>
      </c>
      <c r="AT1450" s="133">
        <f t="shared" si="899"/>
        <v>1</v>
      </c>
      <c r="AU1450" s="133">
        <f t="shared" si="900"/>
        <v>0</v>
      </c>
      <c r="AV1450" s="133">
        <f t="shared" si="901"/>
        <v>1</v>
      </c>
      <c r="AW1450" s="133">
        <f t="shared" si="902"/>
        <v>4</v>
      </c>
      <c r="AX1450" s="133">
        <f t="shared" si="903"/>
        <v>4</v>
      </c>
      <c r="AY1450" s="133">
        <f t="shared" si="904"/>
        <v>1</v>
      </c>
      <c r="AZ1450" s="133">
        <f t="shared" si="905"/>
        <v>1</v>
      </c>
      <c r="BA1450" s="133">
        <f t="shared" si="906"/>
        <v>0</v>
      </c>
      <c r="BB1450" s="133">
        <f t="shared" si="907"/>
        <v>1</v>
      </c>
      <c r="BC1450" s="133">
        <f t="shared" si="908"/>
        <v>1</v>
      </c>
      <c r="BD1450" s="133">
        <f t="shared" si="909"/>
        <v>1</v>
      </c>
      <c r="BE1450" s="133">
        <f t="shared" si="910"/>
        <v>1</v>
      </c>
      <c r="BF1450" s="133">
        <f t="shared" si="911"/>
        <v>1</v>
      </c>
      <c r="BG1450" s="133">
        <f t="shared" si="912"/>
        <v>2</v>
      </c>
      <c r="BH1450" s="25">
        <f t="shared" si="913"/>
        <v>33</v>
      </c>
      <c r="BI1450" s="28">
        <f t="shared" si="914"/>
        <v>0</v>
      </c>
      <c r="BJ1450" s="21">
        <f t="shared" si="915"/>
        <v>8</v>
      </c>
      <c r="BK1450" s="28">
        <f t="shared" si="916"/>
        <v>6</v>
      </c>
      <c r="BL1450" s="21">
        <f t="shared" si="917"/>
        <v>5</v>
      </c>
      <c r="BM1450" s="28">
        <f t="shared" si="918"/>
        <v>9</v>
      </c>
      <c r="BN1450" s="21">
        <f t="shared" si="919"/>
        <v>5</v>
      </c>
    </row>
    <row r="1451" spans="1:66">
      <c r="A1451" s="279" t="s">
        <v>3293</v>
      </c>
      <c r="B1451" s="235">
        <v>1</v>
      </c>
      <c r="C1451" s="235">
        <v>5</v>
      </c>
      <c r="D1451" s="235">
        <v>1</v>
      </c>
      <c r="E1451" s="235">
        <v>1</v>
      </c>
      <c r="F1451" s="235">
        <v>5</v>
      </c>
      <c r="G1451" s="235">
        <v>1</v>
      </c>
      <c r="H1451" s="235">
        <v>5</v>
      </c>
      <c r="I1451" s="235">
        <v>1</v>
      </c>
      <c r="J1451" s="235">
        <v>1</v>
      </c>
      <c r="K1451" s="235">
        <v>5</v>
      </c>
      <c r="L1451" s="235">
        <v>1</v>
      </c>
      <c r="M1451" s="235">
        <v>1</v>
      </c>
      <c r="N1451" s="235">
        <v>5</v>
      </c>
      <c r="O1451" s="235">
        <v>1</v>
      </c>
      <c r="P1451" s="235">
        <v>1</v>
      </c>
      <c r="Q1451" s="235">
        <v>5</v>
      </c>
      <c r="R1451" s="235">
        <v>1</v>
      </c>
      <c r="S1451" s="235">
        <v>1</v>
      </c>
      <c r="T1451" s="235">
        <v>5</v>
      </c>
      <c r="U1451" s="235">
        <v>1</v>
      </c>
      <c r="V1451" s="235">
        <v>1</v>
      </c>
      <c r="W1451" s="235">
        <v>4</v>
      </c>
      <c r="X1451" s="235">
        <v>1</v>
      </c>
      <c r="Y1451" s="235">
        <v>1</v>
      </c>
      <c r="Z1451" s="235">
        <v>1</v>
      </c>
      <c r="AA1451" s="235">
        <v>5</v>
      </c>
      <c r="AB1451" s="235">
        <v>1</v>
      </c>
      <c r="AC1451" s="235">
        <v>5</v>
      </c>
      <c r="AE1451" s="30" t="str">
        <f t="shared" si="884"/>
        <v>MDR_0001</v>
      </c>
      <c r="AF1451" s="133">
        <f t="shared" si="885"/>
        <v>1</v>
      </c>
      <c r="AG1451" s="133">
        <f t="shared" si="886"/>
        <v>1</v>
      </c>
      <c r="AH1451" s="133">
        <f t="shared" si="887"/>
        <v>1</v>
      </c>
      <c r="AI1451" s="133">
        <f t="shared" si="888"/>
        <v>1</v>
      </c>
      <c r="AJ1451" s="133">
        <f t="shared" si="889"/>
        <v>1</v>
      </c>
      <c r="AK1451" s="133">
        <f t="shared" si="890"/>
        <v>1</v>
      </c>
      <c r="AL1451" s="133">
        <f t="shared" si="891"/>
        <v>1</v>
      </c>
      <c r="AM1451" s="133">
        <f t="shared" si="892"/>
        <v>1</v>
      </c>
      <c r="AN1451" s="133">
        <f t="shared" si="893"/>
        <v>1</v>
      </c>
      <c r="AO1451" s="133">
        <f t="shared" si="894"/>
        <v>1</v>
      </c>
      <c r="AP1451" s="133">
        <f t="shared" si="895"/>
        <v>1</v>
      </c>
      <c r="AQ1451" s="133">
        <f t="shared" si="896"/>
        <v>1</v>
      </c>
      <c r="AR1451" s="133">
        <f t="shared" si="897"/>
        <v>1</v>
      </c>
      <c r="AS1451" s="133">
        <f t="shared" si="898"/>
        <v>1</v>
      </c>
      <c r="AT1451" s="133">
        <f t="shared" si="899"/>
        <v>1</v>
      </c>
      <c r="AU1451" s="133">
        <f t="shared" si="900"/>
        <v>1</v>
      </c>
      <c r="AV1451" s="133">
        <f t="shared" si="901"/>
        <v>1</v>
      </c>
      <c r="AW1451" s="133">
        <f t="shared" si="902"/>
        <v>1</v>
      </c>
      <c r="AX1451" s="133">
        <f t="shared" si="903"/>
        <v>1</v>
      </c>
      <c r="AY1451" s="133">
        <f t="shared" si="904"/>
        <v>1</v>
      </c>
      <c r="AZ1451" s="133">
        <f t="shared" si="905"/>
        <v>1</v>
      </c>
      <c r="BA1451" s="133">
        <f t="shared" si="906"/>
        <v>0</v>
      </c>
      <c r="BB1451" s="133">
        <f t="shared" si="907"/>
        <v>1</v>
      </c>
      <c r="BC1451" s="133">
        <f t="shared" si="908"/>
        <v>1</v>
      </c>
      <c r="BD1451" s="133">
        <f t="shared" si="909"/>
        <v>1</v>
      </c>
      <c r="BE1451" s="133">
        <f t="shared" si="910"/>
        <v>1</v>
      </c>
      <c r="BF1451" s="133">
        <f t="shared" si="911"/>
        <v>1</v>
      </c>
      <c r="BG1451" s="133">
        <f t="shared" si="912"/>
        <v>1</v>
      </c>
      <c r="BH1451" s="25">
        <f t="shared" si="913"/>
        <v>27</v>
      </c>
      <c r="BI1451" s="28">
        <f t="shared" si="914"/>
        <v>2</v>
      </c>
      <c r="BJ1451" s="21">
        <f t="shared" si="915"/>
        <v>5</v>
      </c>
      <c r="BK1451" s="28">
        <f t="shared" si="916"/>
        <v>5</v>
      </c>
      <c r="BL1451" s="21">
        <f t="shared" si="917"/>
        <v>5</v>
      </c>
      <c r="BM1451" s="28">
        <f t="shared" si="918"/>
        <v>5</v>
      </c>
      <c r="BN1451" s="21">
        <f t="shared" si="919"/>
        <v>5</v>
      </c>
    </row>
    <row r="1452" spans="1:66">
      <c r="A1452" s="279" t="s">
        <v>3294</v>
      </c>
      <c r="B1452" s="235">
        <v>1</v>
      </c>
      <c r="C1452" s="235">
        <v>5</v>
      </c>
      <c r="D1452" s="235">
        <v>2</v>
      </c>
      <c r="E1452" s="235">
        <v>1</v>
      </c>
      <c r="F1452" s="235">
        <v>5</v>
      </c>
      <c r="G1452" s="235">
        <v>1</v>
      </c>
      <c r="H1452" s="235">
        <v>5</v>
      </c>
      <c r="I1452" s="235">
        <v>2</v>
      </c>
      <c r="J1452" s="235">
        <v>1</v>
      </c>
      <c r="K1452" s="235">
        <v>5</v>
      </c>
      <c r="L1452" s="235">
        <v>3</v>
      </c>
      <c r="M1452" s="235">
        <v>5</v>
      </c>
      <c r="N1452" s="235">
        <v>5</v>
      </c>
      <c r="O1452" s="235">
        <v>2</v>
      </c>
      <c r="P1452" s="235">
        <v>1</v>
      </c>
      <c r="Q1452" s="235">
        <v>3</v>
      </c>
      <c r="R1452" s="235">
        <v>1</v>
      </c>
      <c r="S1452" s="235">
        <v>1</v>
      </c>
      <c r="T1452" s="235">
        <v>5</v>
      </c>
      <c r="U1452" s="235">
        <v>1</v>
      </c>
      <c r="V1452" s="235">
        <v>1</v>
      </c>
      <c r="W1452" s="235">
        <v>5</v>
      </c>
      <c r="X1452" s="235">
        <v>1</v>
      </c>
      <c r="Y1452" s="235">
        <v>1</v>
      </c>
      <c r="Z1452" s="235">
        <v>1</v>
      </c>
      <c r="AA1452" s="235">
        <v>5</v>
      </c>
      <c r="AB1452" s="235">
        <v>1</v>
      </c>
      <c r="AC1452" s="235">
        <v>5</v>
      </c>
      <c r="AE1452" s="30" t="str">
        <f t="shared" si="884"/>
        <v>MDR_0002</v>
      </c>
      <c r="AF1452" s="133">
        <f t="shared" si="885"/>
        <v>1</v>
      </c>
      <c r="AG1452" s="133">
        <f t="shared" si="886"/>
        <v>1</v>
      </c>
      <c r="AH1452" s="133">
        <f t="shared" si="887"/>
        <v>2</v>
      </c>
      <c r="AI1452" s="133">
        <f t="shared" si="888"/>
        <v>1</v>
      </c>
      <c r="AJ1452" s="133">
        <f t="shared" si="889"/>
        <v>1</v>
      </c>
      <c r="AK1452" s="133">
        <f t="shared" si="890"/>
        <v>1</v>
      </c>
      <c r="AL1452" s="133">
        <f t="shared" si="891"/>
        <v>1</v>
      </c>
      <c r="AM1452" s="133">
        <f t="shared" si="892"/>
        <v>2</v>
      </c>
      <c r="AN1452" s="133">
        <f t="shared" si="893"/>
        <v>1</v>
      </c>
      <c r="AO1452" s="133">
        <f t="shared" si="894"/>
        <v>1</v>
      </c>
      <c r="AP1452" s="133">
        <f t="shared" si="895"/>
        <v>3</v>
      </c>
      <c r="AQ1452" s="133">
        <f t="shared" si="896"/>
        <v>5</v>
      </c>
      <c r="AR1452" s="133">
        <f t="shared" si="897"/>
        <v>1</v>
      </c>
      <c r="AS1452" s="133">
        <f t="shared" si="898"/>
        <v>2</v>
      </c>
      <c r="AT1452" s="133">
        <f t="shared" si="899"/>
        <v>1</v>
      </c>
      <c r="AU1452" s="133">
        <f t="shared" si="900"/>
        <v>0</v>
      </c>
      <c r="AV1452" s="133">
        <f t="shared" si="901"/>
        <v>1</v>
      </c>
      <c r="AW1452" s="133">
        <f t="shared" si="902"/>
        <v>1</v>
      </c>
      <c r="AX1452" s="133">
        <f t="shared" si="903"/>
        <v>1</v>
      </c>
      <c r="AY1452" s="133">
        <f t="shared" si="904"/>
        <v>1</v>
      </c>
      <c r="AZ1452" s="133">
        <f t="shared" si="905"/>
        <v>1</v>
      </c>
      <c r="BA1452" s="133">
        <f t="shared" si="906"/>
        <v>1</v>
      </c>
      <c r="BB1452" s="133">
        <f t="shared" si="907"/>
        <v>1</v>
      </c>
      <c r="BC1452" s="133">
        <f t="shared" si="908"/>
        <v>1</v>
      </c>
      <c r="BD1452" s="133">
        <f t="shared" si="909"/>
        <v>1</v>
      </c>
      <c r="BE1452" s="133">
        <f t="shared" si="910"/>
        <v>1</v>
      </c>
      <c r="BF1452" s="133">
        <f t="shared" si="911"/>
        <v>1</v>
      </c>
      <c r="BG1452" s="133">
        <f t="shared" si="912"/>
        <v>1</v>
      </c>
      <c r="BH1452" s="25">
        <f t="shared" si="913"/>
        <v>36</v>
      </c>
      <c r="BI1452" s="28">
        <f t="shared" si="914"/>
        <v>2</v>
      </c>
      <c r="BJ1452" s="21">
        <f t="shared" si="915"/>
        <v>8</v>
      </c>
      <c r="BK1452" s="28">
        <f t="shared" si="916"/>
        <v>11</v>
      </c>
      <c r="BL1452" s="21">
        <f t="shared" si="917"/>
        <v>5</v>
      </c>
      <c r="BM1452" s="28">
        <f t="shared" si="918"/>
        <v>5</v>
      </c>
      <c r="BN1452" s="21">
        <f t="shared" si="919"/>
        <v>5</v>
      </c>
    </row>
    <row r="1453" spans="1:66">
      <c r="A1453" s="279" t="s">
        <v>3297</v>
      </c>
      <c r="AE1453" s="30" t="str">
        <f t="shared" si="884"/>
        <v>MDR_0003</v>
      </c>
      <c r="AF1453" s="133">
        <f t="shared" si="885"/>
        <v>0</v>
      </c>
      <c r="AG1453" s="133">
        <f t="shared" si="886"/>
        <v>3</v>
      </c>
      <c r="AH1453" s="133">
        <f t="shared" si="887"/>
        <v>0</v>
      </c>
      <c r="AI1453" s="133">
        <f t="shared" si="888"/>
        <v>0</v>
      </c>
      <c r="AJ1453" s="133">
        <f t="shared" si="889"/>
        <v>3</v>
      </c>
      <c r="AK1453" s="133">
        <f t="shared" si="890"/>
        <v>0</v>
      </c>
      <c r="AL1453" s="133">
        <f t="shared" si="891"/>
        <v>3</v>
      </c>
      <c r="AM1453" s="133">
        <f t="shared" si="892"/>
        <v>0</v>
      </c>
      <c r="AN1453" s="133">
        <f t="shared" si="893"/>
        <v>0</v>
      </c>
      <c r="AO1453" s="133">
        <f t="shared" si="894"/>
        <v>0</v>
      </c>
      <c r="AP1453" s="133">
        <f t="shared" si="895"/>
        <v>0</v>
      </c>
      <c r="AQ1453" s="133">
        <f t="shared" si="896"/>
        <v>0</v>
      </c>
      <c r="AR1453" s="133">
        <f t="shared" si="897"/>
        <v>3</v>
      </c>
      <c r="AS1453" s="133">
        <f t="shared" si="898"/>
        <v>0</v>
      </c>
      <c r="AT1453" s="133">
        <f t="shared" si="899"/>
        <v>0</v>
      </c>
      <c r="AU1453" s="133">
        <f t="shared" si="900"/>
        <v>0</v>
      </c>
      <c r="AV1453" s="133">
        <f t="shared" si="901"/>
        <v>0</v>
      </c>
      <c r="AW1453" s="133">
        <f t="shared" si="902"/>
        <v>0</v>
      </c>
      <c r="AX1453" s="133">
        <f t="shared" si="903"/>
        <v>3</v>
      </c>
      <c r="AY1453" s="133">
        <f t="shared" si="904"/>
        <v>0</v>
      </c>
      <c r="AZ1453" s="133">
        <f t="shared" si="905"/>
        <v>0</v>
      </c>
      <c r="BA1453" s="133">
        <f t="shared" si="906"/>
        <v>0</v>
      </c>
      <c r="BB1453" s="133">
        <f t="shared" si="907"/>
        <v>0</v>
      </c>
      <c r="BC1453" s="133">
        <f t="shared" si="908"/>
        <v>0</v>
      </c>
      <c r="BD1453" s="133">
        <f t="shared" si="909"/>
        <v>0</v>
      </c>
      <c r="BE1453" s="133">
        <f t="shared" si="910"/>
        <v>3</v>
      </c>
      <c r="BF1453" s="133">
        <f t="shared" si="911"/>
        <v>0</v>
      </c>
      <c r="BG1453" s="133">
        <f t="shared" si="912"/>
        <v>3</v>
      </c>
      <c r="BH1453" s="25">
        <f t="shared" si="913"/>
        <v>21</v>
      </c>
      <c r="BI1453" s="28">
        <f t="shared" si="914"/>
        <v>0</v>
      </c>
      <c r="BJ1453" s="21">
        <f t="shared" si="915"/>
        <v>0</v>
      </c>
      <c r="BK1453" s="28">
        <f t="shared" si="916"/>
        <v>0</v>
      </c>
      <c r="BL1453" s="21">
        <f t="shared" si="917"/>
        <v>0</v>
      </c>
      <c r="BM1453" s="28">
        <f t="shared" si="918"/>
        <v>15</v>
      </c>
      <c r="BN1453" s="21">
        <f t="shared" si="919"/>
        <v>6</v>
      </c>
    </row>
    <row r="1454" spans="1:66">
      <c r="A1454" s="279" t="s">
        <v>3299</v>
      </c>
      <c r="AE1454" s="30" t="str">
        <f t="shared" si="884"/>
        <v>MDR_0004</v>
      </c>
      <c r="AF1454" s="133">
        <f t="shared" si="885"/>
        <v>0</v>
      </c>
      <c r="AG1454" s="133">
        <f t="shared" si="886"/>
        <v>3</v>
      </c>
      <c r="AH1454" s="133">
        <f t="shared" si="887"/>
        <v>0</v>
      </c>
      <c r="AI1454" s="133">
        <f t="shared" si="888"/>
        <v>0</v>
      </c>
      <c r="AJ1454" s="133">
        <f t="shared" si="889"/>
        <v>3</v>
      </c>
      <c r="AK1454" s="133">
        <f t="shared" si="890"/>
        <v>0</v>
      </c>
      <c r="AL1454" s="133">
        <f t="shared" si="891"/>
        <v>3</v>
      </c>
      <c r="AM1454" s="133">
        <f t="shared" si="892"/>
        <v>0</v>
      </c>
      <c r="AN1454" s="133">
        <f t="shared" si="893"/>
        <v>0</v>
      </c>
      <c r="AO1454" s="133">
        <f t="shared" si="894"/>
        <v>0</v>
      </c>
      <c r="AP1454" s="133">
        <f t="shared" si="895"/>
        <v>0</v>
      </c>
      <c r="AQ1454" s="133">
        <f t="shared" si="896"/>
        <v>0</v>
      </c>
      <c r="AR1454" s="133">
        <f t="shared" si="897"/>
        <v>3</v>
      </c>
      <c r="AS1454" s="133">
        <f t="shared" si="898"/>
        <v>0</v>
      </c>
      <c r="AT1454" s="133">
        <f t="shared" si="899"/>
        <v>0</v>
      </c>
      <c r="AU1454" s="133">
        <f t="shared" si="900"/>
        <v>0</v>
      </c>
      <c r="AV1454" s="133">
        <f t="shared" si="901"/>
        <v>0</v>
      </c>
      <c r="AW1454" s="133">
        <f t="shared" si="902"/>
        <v>0</v>
      </c>
      <c r="AX1454" s="133">
        <f t="shared" si="903"/>
        <v>3</v>
      </c>
      <c r="AY1454" s="133">
        <f t="shared" si="904"/>
        <v>0</v>
      </c>
      <c r="AZ1454" s="133">
        <f t="shared" si="905"/>
        <v>0</v>
      </c>
      <c r="BA1454" s="133">
        <f t="shared" si="906"/>
        <v>0</v>
      </c>
      <c r="BB1454" s="133">
        <f t="shared" si="907"/>
        <v>0</v>
      </c>
      <c r="BC1454" s="133">
        <f t="shared" si="908"/>
        <v>0</v>
      </c>
      <c r="BD1454" s="133">
        <f t="shared" si="909"/>
        <v>0</v>
      </c>
      <c r="BE1454" s="133">
        <f t="shared" si="910"/>
        <v>3</v>
      </c>
      <c r="BF1454" s="133">
        <f t="shared" si="911"/>
        <v>0</v>
      </c>
      <c r="BG1454" s="133">
        <f t="shared" si="912"/>
        <v>3</v>
      </c>
      <c r="BH1454" s="25">
        <f t="shared" si="913"/>
        <v>21</v>
      </c>
      <c r="BI1454" s="28">
        <f t="shared" si="914"/>
        <v>0</v>
      </c>
      <c r="BJ1454" s="21">
        <f t="shared" si="915"/>
        <v>0</v>
      </c>
      <c r="BK1454" s="28">
        <f t="shared" si="916"/>
        <v>0</v>
      </c>
      <c r="BL1454" s="21">
        <f t="shared" si="917"/>
        <v>0</v>
      </c>
      <c r="BM1454" s="28">
        <f t="shared" si="918"/>
        <v>15</v>
      </c>
      <c r="BN1454" s="21">
        <f t="shared" si="919"/>
        <v>6</v>
      </c>
    </row>
    <row r="1455" spans="1:66">
      <c r="A1455" s="279" t="s">
        <v>3300</v>
      </c>
      <c r="AE1455" s="30" t="str">
        <f t="shared" si="884"/>
        <v>MDR_0005</v>
      </c>
      <c r="AF1455" s="133">
        <f t="shared" si="885"/>
        <v>0</v>
      </c>
      <c r="AG1455" s="133">
        <f t="shared" si="886"/>
        <v>3</v>
      </c>
      <c r="AH1455" s="133">
        <f t="shared" si="887"/>
        <v>0</v>
      </c>
      <c r="AI1455" s="133">
        <f t="shared" si="888"/>
        <v>0</v>
      </c>
      <c r="AJ1455" s="133">
        <f t="shared" si="889"/>
        <v>3</v>
      </c>
      <c r="AK1455" s="133">
        <f t="shared" si="890"/>
        <v>0</v>
      </c>
      <c r="AL1455" s="133">
        <f t="shared" si="891"/>
        <v>3</v>
      </c>
      <c r="AM1455" s="133">
        <f t="shared" si="892"/>
        <v>0</v>
      </c>
      <c r="AN1455" s="133">
        <f t="shared" si="893"/>
        <v>0</v>
      </c>
      <c r="AO1455" s="133">
        <f t="shared" si="894"/>
        <v>0</v>
      </c>
      <c r="AP1455" s="133">
        <f t="shared" si="895"/>
        <v>0</v>
      </c>
      <c r="AQ1455" s="133">
        <f t="shared" si="896"/>
        <v>0</v>
      </c>
      <c r="AR1455" s="133">
        <f t="shared" si="897"/>
        <v>3</v>
      </c>
      <c r="AS1455" s="133">
        <f t="shared" si="898"/>
        <v>0</v>
      </c>
      <c r="AT1455" s="133">
        <f t="shared" si="899"/>
        <v>0</v>
      </c>
      <c r="AU1455" s="133">
        <f t="shared" si="900"/>
        <v>0</v>
      </c>
      <c r="AV1455" s="133">
        <f t="shared" si="901"/>
        <v>0</v>
      </c>
      <c r="AW1455" s="133">
        <f t="shared" si="902"/>
        <v>0</v>
      </c>
      <c r="AX1455" s="133">
        <f t="shared" si="903"/>
        <v>3</v>
      </c>
      <c r="AY1455" s="133">
        <f t="shared" si="904"/>
        <v>0</v>
      </c>
      <c r="AZ1455" s="133">
        <f t="shared" si="905"/>
        <v>0</v>
      </c>
      <c r="BA1455" s="133">
        <f t="shared" si="906"/>
        <v>0</v>
      </c>
      <c r="BB1455" s="133">
        <f t="shared" si="907"/>
        <v>0</v>
      </c>
      <c r="BC1455" s="133">
        <f t="shared" si="908"/>
        <v>0</v>
      </c>
      <c r="BD1455" s="133">
        <f t="shared" si="909"/>
        <v>0</v>
      </c>
      <c r="BE1455" s="133">
        <f t="shared" si="910"/>
        <v>3</v>
      </c>
      <c r="BF1455" s="133">
        <f t="shared" si="911"/>
        <v>0</v>
      </c>
      <c r="BG1455" s="133">
        <f t="shared" si="912"/>
        <v>3</v>
      </c>
      <c r="BH1455" s="25">
        <f t="shared" si="913"/>
        <v>21</v>
      </c>
      <c r="BI1455" s="28">
        <f t="shared" si="914"/>
        <v>0</v>
      </c>
      <c r="BJ1455" s="21">
        <f t="shared" si="915"/>
        <v>0</v>
      </c>
      <c r="BK1455" s="28">
        <f t="shared" si="916"/>
        <v>0</v>
      </c>
      <c r="BL1455" s="21">
        <f t="shared" si="917"/>
        <v>0</v>
      </c>
      <c r="BM1455" s="28">
        <f t="shared" si="918"/>
        <v>15</v>
      </c>
      <c r="BN1455" s="21">
        <f t="shared" si="919"/>
        <v>6</v>
      </c>
    </row>
    <row r="1456" spans="1:66">
      <c r="A1456" s="279" t="s">
        <v>3301</v>
      </c>
      <c r="AE1456" s="30" t="str">
        <f t="shared" si="884"/>
        <v>MDR_0006</v>
      </c>
      <c r="AF1456" s="133">
        <f t="shared" si="885"/>
        <v>0</v>
      </c>
      <c r="AG1456" s="133">
        <f t="shared" si="886"/>
        <v>3</v>
      </c>
      <c r="AH1456" s="133">
        <f t="shared" si="887"/>
        <v>0</v>
      </c>
      <c r="AI1456" s="133">
        <f t="shared" si="888"/>
        <v>0</v>
      </c>
      <c r="AJ1456" s="133">
        <f t="shared" si="889"/>
        <v>3</v>
      </c>
      <c r="AK1456" s="133">
        <f t="shared" si="890"/>
        <v>0</v>
      </c>
      <c r="AL1456" s="133">
        <f t="shared" si="891"/>
        <v>3</v>
      </c>
      <c r="AM1456" s="133">
        <f t="shared" si="892"/>
        <v>0</v>
      </c>
      <c r="AN1456" s="133">
        <f t="shared" si="893"/>
        <v>0</v>
      </c>
      <c r="AO1456" s="133">
        <f t="shared" si="894"/>
        <v>0</v>
      </c>
      <c r="AP1456" s="133">
        <f t="shared" si="895"/>
        <v>0</v>
      </c>
      <c r="AQ1456" s="133">
        <f t="shared" si="896"/>
        <v>0</v>
      </c>
      <c r="AR1456" s="133">
        <f t="shared" si="897"/>
        <v>3</v>
      </c>
      <c r="AS1456" s="133">
        <f t="shared" si="898"/>
        <v>0</v>
      </c>
      <c r="AT1456" s="133">
        <f t="shared" si="899"/>
        <v>0</v>
      </c>
      <c r="AU1456" s="133">
        <f t="shared" si="900"/>
        <v>0</v>
      </c>
      <c r="AV1456" s="133">
        <f t="shared" si="901"/>
        <v>0</v>
      </c>
      <c r="AW1456" s="133">
        <f t="shared" si="902"/>
        <v>0</v>
      </c>
      <c r="AX1456" s="133">
        <f t="shared" si="903"/>
        <v>3</v>
      </c>
      <c r="AY1456" s="133">
        <f t="shared" si="904"/>
        <v>0</v>
      </c>
      <c r="AZ1456" s="133">
        <f t="shared" si="905"/>
        <v>0</v>
      </c>
      <c r="BA1456" s="133">
        <f t="shared" si="906"/>
        <v>0</v>
      </c>
      <c r="BB1456" s="133">
        <f t="shared" si="907"/>
        <v>0</v>
      </c>
      <c r="BC1456" s="133">
        <f t="shared" si="908"/>
        <v>0</v>
      </c>
      <c r="BD1456" s="133">
        <f t="shared" si="909"/>
        <v>0</v>
      </c>
      <c r="BE1456" s="133">
        <f t="shared" si="910"/>
        <v>3</v>
      </c>
      <c r="BF1456" s="133">
        <f t="shared" si="911"/>
        <v>0</v>
      </c>
      <c r="BG1456" s="133">
        <f t="shared" si="912"/>
        <v>3</v>
      </c>
      <c r="BH1456" s="25">
        <f t="shared" si="913"/>
        <v>21</v>
      </c>
      <c r="BI1456" s="28">
        <f t="shared" si="914"/>
        <v>0</v>
      </c>
      <c r="BJ1456" s="21">
        <f t="shared" si="915"/>
        <v>0</v>
      </c>
      <c r="BK1456" s="28">
        <f t="shared" si="916"/>
        <v>0</v>
      </c>
      <c r="BL1456" s="21">
        <f t="shared" si="917"/>
        <v>0</v>
      </c>
      <c r="BM1456" s="28">
        <f t="shared" si="918"/>
        <v>15</v>
      </c>
      <c r="BN1456" s="21">
        <f t="shared" si="919"/>
        <v>6</v>
      </c>
    </row>
    <row r="1457" spans="1:66">
      <c r="A1457" s="279" t="s">
        <v>3302</v>
      </c>
      <c r="B1457">
        <v>1</v>
      </c>
      <c r="C1457">
        <v>5</v>
      </c>
      <c r="D1457">
        <v>1</v>
      </c>
      <c r="E1457">
        <v>1</v>
      </c>
      <c r="F1457">
        <v>4</v>
      </c>
      <c r="G1457">
        <v>1</v>
      </c>
      <c r="H1457">
        <v>5</v>
      </c>
      <c r="I1457">
        <v>1</v>
      </c>
      <c r="J1457">
        <v>1</v>
      </c>
      <c r="K1457">
        <v>4</v>
      </c>
      <c r="L1457">
        <v>1</v>
      </c>
      <c r="M1457">
        <v>1</v>
      </c>
      <c r="N1457">
        <v>4</v>
      </c>
      <c r="O1457">
        <v>1</v>
      </c>
      <c r="P1457">
        <v>1</v>
      </c>
      <c r="Q1457">
        <v>4</v>
      </c>
      <c r="R1457">
        <v>1</v>
      </c>
      <c r="S1457">
        <v>1</v>
      </c>
      <c r="T1457">
        <v>4</v>
      </c>
      <c r="U1457">
        <v>1</v>
      </c>
      <c r="V1457">
        <v>1</v>
      </c>
      <c r="W1457">
        <v>4</v>
      </c>
      <c r="X1457">
        <v>1</v>
      </c>
      <c r="Y1457">
        <v>1</v>
      </c>
      <c r="Z1457">
        <v>1</v>
      </c>
      <c r="AA1457">
        <v>5</v>
      </c>
      <c r="AB1457">
        <v>1</v>
      </c>
      <c r="AC1457">
        <v>5</v>
      </c>
      <c r="AE1457" s="30" t="str">
        <f t="shared" si="884"/>
        <v>MDR_0007</v>
      </c>
      <c r="AF1457" s="133">
        <f t="shared" si="885"/>
        <v>1</v>
      </c>
      <c r="AG1457" s="133">
        <f t="shared" si="886"/>
        <v>1</v>
      </c>
      <c r="AH1457" s="133">
        <f t="shared" si="887"/>
        <v>1</v>
      </c>
      <c r="AI1457" s="133">
        <f t="shared" si="888"/>
        <v>1</v>
      </c>
      <c r="AJ1457" s="133">
        <f t="shared" si="889"/>
        <v>2</v>
      </c>
      <c r="AK1457" s="133">
        <f t="shared" si="890"/>
        <v>1</v>
      </c>
      <c r="AL1457" s="133">
        <f t="shared" si="891"/>
        <v>1</v>
      </c>
      <c r="AM1457" s="133">
        <f t="shared" si="892"/>
        <v>1</v>
      </c>
      <c r="AN1457" s="133">
        <f t="shared" si="893"/>
        <v>1</v>
      </c>
      <c r="AO1457" s="133">
        <f t="shared" si="894"/>
        <v>0</v>
      </c>
      <c r="AP1457" s="133">
        <f t="shared" si="895"/>
        <v>1</v>
      </c>
      <c r="AQ1457" s="133">
        <f t="shared" si="896"/>
        <v>1</v>
      </c>
      <c r="AR1457" s="133">
        <f t="shared" si="897"/>
        <v>2</v>
      </c>
      <c r="AS1457" s="133">
        <f t="shared" si="898"/>
        <v>1</v>
      </c>
      <c r="AT1457" s="133">
        <f t="shared" si="899"/>
        <v>1</v>
      </c>
      <c r="AU1457" s="133">
        <f t="shared" si="900"/>
        <v>0</v>
      </c>
      <c r="AV1457" s="133">
        <f t="shared" si="901"/>
        <v>1</v>
      </c>
      <c r="AW1457" s="133">
        <f t="shared" si="902"/>
        <v>1</v>
      </c>
      <c r="AX1457" s="133">
        <f t="shared" si="903"/>
        <v>2</v>
      </c>
      <c r="AY1457" s="133">
        <f t="shared" si="904"/>
        <v>1</v>
      </c>
      <c r="AZ1457" s="133">
        <f t="shared" si="905"/>
        <v>1</v>
      </c>
      <c r="BA1457" s="133">
        <f t="shared" si="906"/>
        <v>0</v>
      </c>
      <c r="BB1457" s="133">
        <f t="shared" si="907"/>
        <v>1</v>
      </c>
      <c r="BC1457" s="133">
        <f t="shared" si="908"/>
        <v>1</v>
      </c>
      <c r="BD1457" s="133">
        <f t="shared" si="909"/>
        <v>1</v>
      </c>
      <c r="BE1457" s="133">
        <f t="shared" si="910"/>
        <v>1</v>
      </c>
      <c r="BF1457" s="133">
        <f t="shared" si="911"/>
        <v>1</v>
      </c>
      <c r="BG1457" s="133">
        <f t="shared" si="912"/>
        <v>1</v>
      </c>
      <c r="BH1457" s="25">
        <f t="shared" si="913"/>
        <v>28</v>
      </c>
      <c r="BI1457" s="28">
        <f t="shared" si="914"/>
        <v>0</v>
      </c>
      <c r="BJ1457" s="21">
        <f t="shared" si="915"/>
        <v>5</v>
      </c>
      <c r="BK1457" s="28">
        <f t="shared" si="916"/>
        <v>5</v>
      </c>
      <c r="BL1457" s="21">
        <f t="shared" si="917"/>
        <v>5</v>
      </c>
      <c r="BM1457" s="28">
        <f t="shared" si="918"/>
        <v>8</v>
      </c>
      <c r="BN1457" s="21">
        <f t="shared" si="919"/>
        <v>5</v>
      </c>
    </row>
    <row r="1458" spans="1:66">
      <c r="A1458" s="279" t="s">
        <v>3303</v>
      </c>
      <c r="B1458">
        <v>1</v>
      </c>
      <c r="C1458">
        <v>5</v>
      </c>
      <c r="D1458">
        <v>3</v>
      </c>
      <c r="E1458">
        <v>1</v>
      </c>
      <c r="F1458">
        <v>5</v>
      </c>
      <c r="G1458">
        <v>1</v>
      </c>
      <c r="H1458">
        <v>5</v>
      </c>
      <c r="I1458">
        <v>1</v>
      </c>
      <c r="J1458">
        <v>1</v>
      </c>
      <c r="K1458">
        <v>3</v>
      </c>
      <c r="L1458">
        <v>1</v>
      </c>
      <c r="M1458">
        <v>1</v>
      </c>
      <c r="N1458">
        <v>4</v>
      </c>
      <c r="O1458">
        <v>1</v>
      </c>
      <c r="P1458">
        <v>1</v>
      </c>
      <c r="Q1458">
        <v>4</v>
      </c>
      <c r="R1458">
        <v>1</v>
      </c>
      <c r="S1458">
        <v>1</v>
      </c>
      <c r="T1458">
        <v>3</v>
      </c>
      <c r="U1458">
        <v>1</v>
      </c>
      <c r="V1458">
        <v>1</v>
      </c>
      <c r="W1458">
        <v>4</v>
      </c>
      <c r="X1458">
        <v>1</v>
      </c>
      <c r="Y1458">
        <v>1</v>
      </c>
      <c r="Z1458">
        <v>1</v>
      </c>
      <c r="AA1458">
        <v>5</v>
      </c>
      <c r="AB1458">
        <v>1</v>
      </c>
      <c r="AC1458">
        <v>4</v>
      </c>
      <c r="AE1458" s="30" t="str">
        <f t="shared" si="884"/>
        <v>MDR_0008</v>
      </c>
      <c r="AF1458" s="133">
        <f t="shared" si="885"/>
        <v>1</v>
      </c>
      <c r="AG1458" s="133">
        <f t="shared" si="886"/>
        <v>1</v>
      </c>
      <c r="AH1458" s="133">
        <f t="shared" si="887"/>
        <v>3</v>
      </c>
      <c r="AI1458" s="133">
        <f t="shared" si="888"/>
        <v>1</v>
      </c>
      <c r="AJ1458" s="133">
        <f t="shared" si="889"/>
        <v>1</v>
      </c>
      <c r="AK1458" s="133">
        <f t="shared" si="890"/>
        <v>1</v>
      </c>
      <c r="AL1458" s="133">
        <f t="shared" si="891"/>
        <v>1</v>
      </c>
      <c r="AM1458" s="133">
        <f t="shared" si="892"/>
        <v>1</v>
      </c>
      <c r="AN1458" s="133">
        <f t="shared" si="893"/>
        <v>1</v>
      </c>
      <c r="AO1458" s="133">
        <f t="shared" si="894"/>
        <v>0</v>
      </c>
      <c r="AP1458" s="133">
        <f t="shared" si="895"/>
        <v>1</v>
      </c>
      <c r="AQ1458" s="133">
        <f t="shared" si="896"/>
        <v>1</v>
      </c>
      <c r="AR1458" s="133">
        <f t="shared" si="897"/>
        <v>2</v>
      </c>
      <c r="AS1458" s="133">
        <f t="shared" si="898"/>
        <v>1</v>
      </c>
      <c r="AT1458" s="133">
        <f t="shared" si="899"/>
        <v>1</v>
      </c>
      <c r="AU1458" s="133">
        <f t="shared" si="900"/>
        <v>0</v>
      </c>
      <c r="AV1458" s="133">
        <f t="shared" si="901"/>
        <v>1</v>
      </c>
      <c r="AW1458" s="133">
        <f t="shared" si="902"/>
        <v>1</v>
      </c>
      <c r="AX1458" s="133">
        <f t="shared" si="903"/>
        <v>3</v>
      </c>
      <c r="AY1458" s="133">
        <f t="shared" si="904"/>
        <v>1</v>
      </c>
      <c r="AZ1458" s="133">
        <f t="shared" si="905"/>
        <v>1</v>
      </c>
      <c r="BA1458" s="133">
        <f t="shared" si="906"/>
        <v>0</v>
      </c>
      <c r="BB1458" s="133">
        <f t="shared" si="907"/>
        <v>1</v>
      </c>
      <c r="BC1458" s="133">
        <f t="shared" si="908"/>
        <v>1</v>
      </c>
      <c r="BD1458" s="133">
        <f t="shared" si="909"/>
        <v>1</v>
      </c>
      <c r="BE1458" s="133">
        <f t="shared" si="910"/>
        <v>1</v>
      </c>
      <c r="BF1458" s="133">
        <f t="shared" si="911"/>
        <v>1</v>
      </c>
      <c r="BG1458" s="133">
        <f t="shared" si="912"/>
        <v>2</v>
      </c>
      <c r="BH1458" s="25">
        <f t="shared" si="913"/>
        <v>31</v>
      </c>
      <c r="BI1458" s="28">
        <f t="shared" si="914"/>
        <v>0</v>
      </c>
      <c r="BJ1458" s="21">
        <f t="shared" si="915"/>
        <v>7</v>
      </c>
      <c r="BK1458" s="28">
        <f t="shared" si="916"/>
        <v>5</v>
      </c>
      <c r="BL1458" s="21">
        <f t="shared" si="917"/>
        <v>5</v>
      </c>
      <c r="BM1458" s="28">
        <f t="shared" si="918"/>
        <v>9</v>
      </c>
      <c r="BN1458" s="21">
        <f t="shared" si="919"/>
        <v>5</v>
      </c>
    </row>
    <row r="1459" spans="1:66">
      <c r="A1459" s="279" t="s">
        <v>3305</v>
      </c>
      <c r="B1459">
        <v>2</v>
      </c>
      <c r="C1459">
        <v>4</v>
      </c>
      <c r="D1459">
        <v>2</v>
      </c>
      <c r="E1459">
        <v>1</v>
      </c>
      <c r="F1459">
        <v>3</v>
      </c>
      <c r="G1459">
        <v>1</v>
      </c>
      <c r="H1459">
        <v>4</v>
      </c>
      <c r="I1459">
        <v>1</v>
      </c>
      <c r="J1459">
        <v>1</v>
      </c>
      <c r="K1459">
        <v>3</v>
      </c>
      <c r="L1459">
        <v>1</v>
      </c>
      <c r="M1459">
        <v>1</v>
      </c>
      <c r="N1459">
        <v>4</v>
      </c>
      <c r="O1459">
        <v>1</v>
      </c>
      <c r="P1459">
        <v>1</v>
      </c>
      <c r="Q1459">
        <v>3</v>
      </c>
      <c r="R1459">
        <v>1</v>
      </c>
      <c r="S1459">
        <v>1</v>
      </c>
      <c r="T1459">
        <v>4</v>
      </c>
      <c r="U1459">
        <v>1</v>
      </c>
      <c r="V1459">
        <v>1</v>
      </c>
      <c r="W1459">
        <v>4</v>
      </c>
      <c r="X1459">
        <v>1</v>
      </c>
      <c r="Y1459">
        <v>1</v>
      </c>
      <c r="Z1459">
        <v>1</v>
      </c>
      <c r="AA1459">
        <v>4</v>
      </c>
      <c r="AB1459">
        <v>1</v>
      </c>
      <c r="AC1459">
        <v>4</v>
      </c>
      <c r="AE1459" s="30" t="str">
        <f t="shared" si="884"/>
        <v>MDR_0009</v>
      </c>
      <c r="AF1459" s="133">
        <f t="shared" si="885"/>
        <v>2</v>
      </c>
      <c r="AG1459" s="133">
        <f t="shared" si="886"/>
        <v>2</v>
      </c>
      <c r="AH1459" s="133">
        <f t="shared" si="887"/>
        <v>2</v>
      </c>
      <c r="AI1459" s="133">
        <f t="shared" si="888"/>
        <v>1</v>
      </c>
      <c r="AJ1459" s="133">
        <f t="shared" si="889"/>
        <v>3</v>
      </c>
      <c r="AK1459" s="133">
        <f t="shared" si="890"/>
        <v>1</v>
      </c>
      <c r="AL1459" s="133">
        <f t="shared" si="891"/>
        <v>2</v>
      </c>
      <c r="AM1459" s="133">
        <f t="shared" si="892"/>
        <v>1</v>
      </c>
      <c r="AN1459" s="133">
        <f t="shared" si="893"/>
        <v>1</v>
      </c>
      <c r="AO1459" s="133">
        <f t="shared" si="894"/>
        <v>0</v>
      </c>
      <c r="AP1459" s="133">
        <f t="shared" si="895"/>
        <v>1</v>
      </c>
      <c r="AQ1459" s="133">
        <f t="shared" si="896"/>
        <v>1</v>
      </c>
      <c r="AR1459" s="133">
        <f t="shared" si="897"/>
        <v>2</v>
      </c>
      <c r="AS1459" s="133">
        <f t="shared" si="898"/>
        <v>1</v>
      </c>
      <c r="AT1459" s="133">
        <f t="shared" si="899"/>
        <v>1</v>
      </c>
      <c r="AU1459" s="133">
        <f t="shared" si="900"/>
        <v>0</v>
      </c>
      <c r="AV1459" s="133">
        <f t="shared" si="901"/>
        <v>1</v>
      </c>
      <c r="AW1459" s="133">
        <f t="shared" si="902"/>
        <v>1</v>
      </c>
      <c r="AX1459" s="133">
        <f t="shared" si="903"/>
        <v>2</v>
      </c>
      <c r="AY1459" s="133">
        <f t="shared" si="904"/>
        <v>1</v>
      </c>
      <c r="AZ1459" s="133">
        <f t="shared" si="905"/>
        <v>1</v>
      </c>
      <c r="BA1459" s="133">
        <f t="shared" si="906"/>
        <v>0</v>
      </c>
      <c r="BB1459" s="133">
        <f t="shared" si="907"/>
        <v>1</v>
      </c>
      <c r="BC1459" s="133">
        <f t="shared" si="908"/>
        <v>1</v>
      </c>
      <c r="BD1459" s="133">
        <f t="shared" si="909"/>
        <v>1</v>
      </c>
      <c r="BE1459" s="133">
        <f t="shared" si="910"/>
        <v>2</v>
      </c>
      <c r="BF1459" s="133">
        <f t="shared" si="911"/>
        <v>1</v>
      </c>
      <c r="BG1459" s="133">
        <f t="shared" si="912"/>
        <v>2</v>
      </c>
      <c r="BH1459" s="25">
        <f t="shared" si="913"/>
        <v>35</v>
      </c>
      <c r="BI1459" s="28">
        <f t="shared" si="914"/>
        <v>0</v>
      </c>
      <c r="BJ1459" s="21">
        <f t="shared" si="915"/>
        <v>6</v>
      </c>
      <c r="BK1459" s="28">
        <f t="shared" si="916"/>
        <v>5</v>
      </c>
      <c r="BL1459" s="21">
        <f t="shared" si="917"/>
        <v>5</v>
      </c>
      <c r="BM1459" s="28">
        <f t="shared" si="918"/>
        <v>11</v>
      </c>
      <c r="BN1459" s="21">
        <f t="shared" si="919"/>
        <v>8</v>
      </c>
    </row>
    <row r="1460" spans="1:66">
      <c r="A1460" s="279" t="s">
        <v>3307</v>
      </c>
      <c r="B1460">
        <v>1</v>
      </c>
      <c r="C1460">
        <v>5</v>
      </c>
      <c r="D1460">
        <v>1</v>
      </c>
      <c r="E1460">
        <v>1</v>
      </c>
      <c r="F1460">
        <v>5</v>
      </c>
      <c r="G1460">
        <v>1</v>
      </c>
      <c r="H1460">
        <v>5</v>
      </c>
      <c r="I1460">
        <v>1</v>
      </c>
      <c r="J1460">
        <v>1</v>
      </c>
      <c r="K1460">
        <v>5</v>
      </c>
      <c r="L1460">
        <v>1</v>
      </c>
      <c r="M1460">
        <v>1</v>
      </c>
      <c r="N1460">
        <v>5</v>
      </c>
      <c r="O1460">
        <v>1</v>
      </c>
      <c r="P1460">
        <v>1</v>
      </c>
      <c r="Q1460">
        <v>4</v>
      </c>
      <c r="R1460">
        <v>1</v>
      </c>
      <c r="S1460">
        <v>1</v>
      </c>
      <c r="T1460">
        <v>5</v>
      </c>
      <c r="U1460">
        <v>1</v>
      </c>
      <c r="V1460">
        <v>1</v>
      </c>
      <c r="W1460">
        <v>5</v>
      </c>
      <c r="X1460">
        <v>1</v>
      </c>
      <c r="Y1460">
        <v>1</v>
      </c>
      <c r="Z1460">
        <v>1</v>
      </c>
      <c r="AA1460">
        <v>5</v>
      </c>
      <c r="AB1460">
        <v>1</v>
      </c>
      <c r="AC1460">
        <v>5</v>
      </c>
      <c r="AE1460" s="30" t="str">
        <f t="shared" si="884"/>
        <v>MDR_0010</v>
      </c>
      <c r="AF1460" s="133">
        <f t="shared" si="885"/>
        <v>1</v>
      </c>
      <c r="AG1460" s="133">
        <f t="shared" si="886"/>
        <v>1</v>
      </c>
      <c r="AH1460" s="133">
        <f t="shared" si="887"/>
        <v>1</v>
      </c>
      <c r="AI1460" s="133">
        <f t="shared" si="888"/>
        <v>1</v>
      </c>
      <c r="AJ1460" s="133">
        <f t="shared" si="889"/>
        <v>1</v>
      </c>
      <c r="AK1460" s="133">
        <f t="shared" si="890"/>
        <v>1</v>
      </c>
      <c r="AL1460" s="133">
        <f t="shared" si="891"/>
        <v>1</v>
      </c>
      <c r="AM1460" s="133">
        <f t="shared" si="892"/>
        <v>1</v>
      </c>
      <c r="AN1460" s="133">
        <f t="shared" si="893"/>
        <v>1</v>
      </c>
      <c r="AO1460" s="133">
        <f t="shared" si="894"/>
        <v>1</v>
      </c>
      <c r="AP1460" s="133">
        <f t="shared" si="895"/>
        <v>1</v>
      </c>
      <c r="AQ1460" s="133">
        <f t="shared" si="896"/>
        <v>1</v>
      </c>
      <c r="AR1460" s="133">
        <f t="shared" si="897"/>
        <v>1</v>
      </c>
      <c r="AS1460" s="133">
        <f t="shared" si="898"/>
        <v>1</v>
      </c>
      <c r="AT1460" s="133">
        <f t="shared" si="899"/>
        <v>1</v>
      </c>
      <c r="AU1460" s="133">
        <f t="shared" si="900"/>
        <v>0</v>
      </c>
      <c r="AV1460" s="133">
        <f t="shared" si="901"/>
        <v>1</v>
      </c>
      <c r="AW1460" s="133">
        <f t="shared" si="902"/>
        <v>1</v>
      </c>
      <c r="AX1460" s="133">
        <f t="shared" si="903"/>
        <v>1</v>
      </c>
      <c r="AY1460" s="133">
        <f t="shared" si="904"/>
        <v>1</v>
      </c>
      <c r="AZ1460" s="133">
        <f t="shared" si="905"/>
        <v>1</v>
      </c>
      <c r="BA1460" s="133">
        <f t="shared" si="906"/>
        <v>1</v>
      </c>
      <c r="BB1460" s="133">
        <f t="shared" si="907"/>
        <v>1</v>
      </c>
      <c r="BC1460" s="133">
        <f t="shared" si="908"/>
        <v>1</v>
      </c>
      <c r="BD1460" s="133">
        <f t="shared" si="909"/>
        <v>1</v>
      </c>
      <c r="BE1460" s="133">
        <f t="shared" si="910"/>
        <v>1</v>
      </c>
      <c r="BF1460" s="133">
        <f t="shared" si="911"/>
        <v>1</v>
      </c>
      <c r="BG1460" s="133">
        <f t="shared" si="912"/>
        <v>1</v>
      </c>
      <c r="BH1460" s="25">
        <f t="shared" si="913"/>
        <v>27</v>
      </c>
      <c r="BI1460" s="28">
        <f t="shared" si="914"/>
        <v>2</v>
      </c>
      <c r="BJ1460" s="21">
        <f t="shared" si="915"/>
        <v>5</v>
      </c>
      <c r="BK1460" s="28">
        <f t="shared" si="916"/>
        <v>5</v>
      </c>
      <c r="BL1460" s="21">
        <f t="shared" si="917"/>
        <v>5</v>
      </c>
      <c r="BM1460" s="28">
        <f t="shared" si="918"/>
        <v>5</v>
      </c>
      <c r="BN1460" s="21">
        <f t="shared" si="919"/>
        <v>5</v>
      </c>
    </row>
    <row r="1461" spans="1:66">
      <c r="A1461" s="279" t="s">
        <v>3309</v>
      </c>
      <c r="B1461">
        <v>1</v>
      </c>
      <c r="C1461">
        <v>5</v>
      </c>
      <c r="D1461">
        <v>1</v>
      </c>
      <c r="E1461">
        <v>1</v>
      </c>
      <c r="F1461">
        <v>5</v>
      </c>
      <c r="G1461">
        <v>1</v>
      </c>
      <c r="H1461">
        <v>5</v>
      </c>
      <c r="I1461">
        <v>1</v>
      </c>
      <c r="J1461">
        <v>1</v>
      </c>
      <c r="K1461">
        <v>2</v>
      </c>
      <c r="L1461">
        <v>1</v>
      </c>
      <c r="M1461">
        <v>1</v>
      </c>
      <c r="N1461">
        <v>5</v>
      </c>
      <c r="O1461">
        <v>1</v>
      </c>
      <c r="P1461">
        <v>1</v>
      </c>
      <c r="Q1461">
        <v>4</v>
      </c>
      <c r="R1461">
        <v>1</v>
      </c>
      <c r="S1461">
        <v>1</v>
      </c>
      <c r="T1461">
        <v>5</v>
      </c>
      <c r="U1461">
        <v>1</v>
      </c>
      <c r="V1461">
        <v>1</v>
      </c>
      <c r="W1461">
        <v>4</v>
      </c>
      <c r="X1461">
        <v>1</v>
      </c>
      <c r="Y1461">
        <v>1</v>
      </c>
      <c r="Z1461">
        <v>1</v>
      </c>
      <c r="AA1461">
        <v>5</v>
      </c>
      <c r="AB1461">
        <v>1</v>
      </c>
      <c r="AC1461">
        <v>5</v>
      </c>
      <c r="AE1461" s="30" t="str">
        <f t="shared" ref="AE1461:AE1524" si="920">A1461</f>
        <v>MDR_0011</v>
      </c>
      <c r="AF1461" s="133">
        <f t="shared" si="885"/>
        <v>1</v>
      </c>
      <c r="AG1461" s="133">
        <f t="shared" si="886"/>
        <v>1</v>
      </c>
      <c r="AH1461" s="133">
        <f t="shared" si="887"/>
        <v>1</v>
      </c>
      <c r="AI1461" s="133">
        <f t="shared" si="888"/>
        <v>1</v>
      </c>
      <c r="AJ1461" s="133">
        <f t="shared" si="889"/>
        <v>1</v>
      </c>
      <c r="AK1461" s="133">
        <f t="shared" si="890"/>
        <v>1</v>
      </c>
      <c r="AL1461" s="133">
        <f t="shared" si="891"/>
        <v>1</v>
      </c>
      <c r="AM1461" s="133">
        <f t="shared" si="892"/>
        <v>1</v>
      </c>
      <c r="AN1461" s="133">
        <f t="shared" si="893"/>
        <v>1</v>
      </c>
      <c r="AO1461" s="133">
        <f t="shared" si="894"/>
        <v>0</v>
      </c>
      <c r="AP1461" s="133">
        <f t="shared" si="895"/>
        <v>1</v>
      </c>
      <c r="AQ1461" s="133">
        <f t="shared" si="896"/>
        <v>1</v>
      </c>
      <c r="AR1461" s="133">
        <f t="shared" si="897"/>
        <v>1</v>
      </c>
      <c r="AS1461" s="133">
        <f t="shared" si="898"/>
        <v>1</v>
      </c>
      <c r="AT1461" s="133">
        <f t="shared" si="899"/>
        <v>1</v>
      </c>
      <c r="AU1461" s="133">
        <f t="shared" si="900"/>
        <v>0</v>
      </c>
      <c r="AV1461" s="133">
        <f t="shared" si="901"/>
        <v>1</v>
      </c>
      <c r="AW1461" s="133">
        <f t="shared" si="902"/>
        <v>1</v>
      </c>
      <c r="AX1461" s="133">
        <f t="shared" si="903"/>
        <v>1</v>
      </c>
      <c r="AY1461" s="133">
        <f t="shared" si="904"/>
        <v>1</v>
      </c>
      <c r="AZ1461" s="133">
        <f t="shared" si="905"/>
        <v>1</v>
      </c>
      <c r="BA1461" s="133">
        <f t="shared" si="906"/>
        <v>0</v>
      </c>
      <c r="BB1461" s="133">
        <f t="shared" si="907"/>
        <v>1</v>
      </c>
      <c r="BC1461" s="133">
        <f t="shared" si="908"/>
        <v>1</v>
      </c>
      <c r="BD1461" s="133">
        <f t="shared" si="909"/>
        <v>1</v>
      </c>
      <c r="BE1461" s="133">
        <f t="shared" si="910"/>
        <v>1</v>
      </c>
      <c r="BF1461" s="133">
        <f t="shared" si="911"/>
        <v>1</v>
      </c>
      <c r="BG1461" s="133">
        <f t="shared" si="912"/>
        <v>1</v>
      </c>
      <c r="BH1461" s="25">
        <f t="shared" si="913"/>
        <v>25</v>
      </c>
      <c r="BI1461" s="28">
        <f t="shared" si="914"/>
        <v>0</v>
      </c>
      <c r="BJ1461" s="21">
        <f t="shared" si="915"/>
        <v>5</v>
      </c>
      <c r="BK1461" s="28">
        <f t="shared" si="916"/>
        <v>5</v>
      </c>
      <c r="BL1461" s="21">
        <f t="shared" si="917"/>
        <v>5</v>
      </c>
      <c r="BM1461" s="28">
        <f t="shared" si="918"/>
        <v>5</v>
      </c>
      <c r="BN1461" s="21">
        <f t="shared" si="919"/>
        <v>5</v>
      </c>
    </row>
    <row r="1462" spans="1:66">
      <c r="A1462" s="279" t="s">
        <v>3311</v>
      </c>
      <c r="B1462">
        <v>1</v>
      </c>
      <c r="C1462">
        <v>5</v>
      </c>
      <c r="D1462">
        <v>5</v>
      </c>
      <c r="E1462">
        <v>1</v>
      </c>
      <c r="F1462">
        <v>4</v>
      </c>
      <c r="G1462">
        <v>2</v>
      </c>
      <c r="H1462">
        <v>4</v>
      </c>
      <c r="I1462">
        <v>3</v>
      </c>
      <c r="J1462">
        <v>3</v>
      </c>
      <c r="K1462">
        <v>1</v>
      </c>
      <c r="L1462">
        <v>3</v>
      </c>
      <c r="M1462">
        <v>2</v>
      </c>
      <c r="N1462">
        <v>1</v>
      </c>
      <c r="O1462">
        <v>5</v>
      </c>
      <c r="P1462">
        <v>3</v>
      </c>
      <c r="Q1462">
        <v>1</v>
      </c>
      <c r="R1462">
        <v>1</v>
      </c>
      <c r="S1462">
        <v>4</v>
      </c>
      <c r="T1462">
        <v>1</v>
      </c>
      <c r="U1462">
        <v>2</v>
      </c>
      <c r="V1462">
        <v>1</v>
      </c>
      <c r="W1462">
        <v>1</v>
      </c>
      <c r="X1462">
        <v>2</v>
      </c>
      <c r="Y1462">
        <v>1</v>
      </c>
      <c r="Z1462">
        <v>5</v>
      </c>
      <c r="AA1462">
        <v>4</v>
      </c>
      <c r="AB1462">
        <v>1</v>
      </c>
      <c r="AC1462">
        <v>3</v>
      </c>
      <c r="AE1462" s="30" t="str">
        <f t="shared" si="920"/>
        <v>MDR_0012</v>
      </c>
      <c r="AF1462" s="133">
        <f t="shared" si="885"/>
        <v>1</v>
      </c>
      <c r="AG1462" s="133">
        <f t="shared" si="886"/>
        <v>1</v>
      </c>
      <c r="AH1462" s="133">
        <f t="shared" si="887"/>
        <v>5</v>
      </c>
      <c r="AI1462" s="133">
        <f t="shared" si="888"/>
        <v>1</v>
      </c>
      <c r="AJ1462" s="133">
        <f t="shared" si="889"/>
        <v>2</v>
      </c>
      <c r="AK1462" s="133">
        <f t="shared" si="890"/>
        <v>2</v>
      </c>
      <c r="AL1462" s="133">
        <f t="shared" si="891"/>
        <v>2</v>
      </c>
      <c r="AM1462" s="133">
        <f t="shared" si="892"/>
        <v>3</v>
      </c>
      <c r="AN1462" s="133">
        <f t="shared" si="893"/>
        <v>3</v>
      </c>
      <c r="AO1462" s="133">
        <f t="shared" si="894"/>
        <v>0</v>
      </c>
      <c r="AP1462" s="133">
        <f t="shared" si="895"/>
        <v>3</v>
      </c>
      <c r="AQ1462" s="133">
        <f t="shared" si="896"/>
        <v>2</v>
      </c>
      <c r="AR1462" s="133">
        <f t="shared" si="897"/>
        <v>5</v>
      </c>
      <c r="AS1462" s="133">
        <f t="shared" si="898"/>
        <v>5</v>
      </c>
      <c r="AT1462" s="133">
        <f t="shared" si="899"/>
        <v>3</v>
      </c>
      <c r="AU1462" s="133">
        <f t="shared" si="900"/>
        <v>0</v>
      </c>
      <c r="AV1462" s="133">
        <f t="shared" si="901"/>
        <v>1</v>
      </c>
      <c r="AW1462" s="133">
        <f t="shared" si="902"/>
        <v>4</v>
      </c>
      <c r="AX1462" s="133">
        <f t="shared" si="903"/>
        <v>5</v>
      </c>
      <c r="AY1462" s="133">
        <f t="shared" si="904"/>
        <v>2</v>
      </c>
      <c r="AZ1462" s="133">
        <f t="shared" si="905"/>
        <v>1</v>
      </c>
      <c r="BA1462" s="133">
        <f t="shared" si="906"/>
        <v>0</v>
      </c>
      <c r="BB1462" s="133">
        <f t="shared" si="907"/>
        <v>2</v>
      </c>
      <c r="BC1462" s="133">
        <f t="shared" si="908"/>
        <v>1</v>
      </c>
      <c r="BD1462" s="133">
        <f t="shared" si="909"/>
        <v>5</v>
      </c>
      <c r="BE1462" s="133">
        <f t="shared" si="910"/>
        <v>2</v>
      </c>
      <c r="BF1462" s="133">
        <f t="shared" si="911"/>
        <v>1</v>
      </c>
      <c r="BG1462" s="133">
        <f t="shared" si="912"/>
        <v>3</v>
      </c>
      <c r="BH1462" s="25">
        <f t="shared" si="913"/>
        <v>65</v>
      </c>
      <c r="BI1462" s="28">
        <f t="shared" si="914"/>
        <v>0</v>
      </c>
      <c r="BJ1462" s="21">
        <f t="shared" si="915"/>
        <v>22</v>
      </c>
      <c r="BK1462" s="28">
        <f t="shared" si="916"/>
        <v>12</v>
      </c>
      <c r="BL1462" s="21">
        <f t="shared" si="917"/>
        <v>7</v>
      </c>
      <c r="BM1462" s="28">
        <f t="shared" si="918"/>
        <v>17</v>
      </c>
      <c r="BN1462" s="21">
        <f t="shared" si="919"/>
        <v>7</v>
      </c>
    </row>
    <row r="1463" spans="1:66">
      <c r="A1463" s="279" t="s">
        <v>3312</v>
      </c>
      <c r="B1463">
        <v>1</v>
      </c>
      <c r="C1463">
        <v>5</v>
      </c>
      <c r="D1463">
        <v>1</v>
      </c>
      <c r="E1463">
        <v>1</v>
      </c>
      <c r="F1463">
        <v>5</v>
      </c>
      <c r="G1463">
        <v>1</v>
      </c>
      <c r="H1463">
        <v>5</v>
      </c>
      <c r="I1463">
        <v>1</v>
      </c>
      <c r="J1463">
        <v>1</v>
      </c>
      <c r="K1463">
        <v>3</v>
      </c>
      <c r="L1463">
        <v>1</v>
      </c>
      <c r="M1463">
        <v>1</v>
      </c>
      <c r="N1463">
        <v>5</v>
      </c>
      <c r="O1463">
        <v>1</v>
      </c>
      <c r="P1463">
        <v>1</v>
      </c>
      <c r="Q1463">
        <v>4</v>
      </c>
      <c r="R1463">
        <v>1</v>
      </c>
      <c r="S1463">
        <v>1</v>
      </c>
      <c r="T1463">
        <v>5</v>
      </c>
      <c r="U1463">
        <v>1</v>
      </c>
      <c r="V1463">
        <v>1</v>
      </c>
      <c r="W1463">
        <v>5</v>
      </c>
      <c r="X1463">
        <v>1</v>
      </c>
      <c r="Y1463">
        <v>1</v>
      </c>
      <c r="Z1463">
        <v>1</v>
      </c>
      <c r="AA1463">
        <v>5</v>
      </c>
      <c r="AB1463">
        <v>1</v>
      </c>
      <c r="AC1463">
        <v>5</v>
      </c>
      <c r="AE1463" s="30" t="str">
        <f t="shared" si="920"/>
        <v>MDR_0013</v>
      </c>
      <c r="AF1463" s="133">
        <f t="shared" si="885"/>
        <v>1</v>
      </c>
      <c r="AG1463" s="133">
        <f t="shared" si="886"/>
        <v>1</v>
      </c>
      <c r="AH1463" s="133">
        <f t="shared" si="887"/>
        <v>1</v>
      </c>
      <c r="AI1463" s="133">
        <f t="shared" si="888"/>
        <v>1</v>
      </c>
      <c r="AJ1463" s="133">
        <f t="shared" si="889"/>
        <v>1</v>
      </c>
      <c r="AK1463" s="133">
        <f t="shared" si="890"/>
        <v>1</v>
      </c>
      <c r="AL1463" s="133">
        <f t="shared" si="891"/>
        <v>1</v>
      </c>
      <c r="AM1463" s="133">
        <f t="shared" si="892"/>
        <v>1</v>
      </c>
      <c r="AN1463" s="133">
        <f t="shared" si="893"/>
        <v>1</v>
      </c>
      <c r="AO1463" s="133">
        <f t="shared" si="894"/>
        <v>0</v>
      </c>
      <c r="AP1463" s="133">
        <f t="shared" si="895"/>
        <v>1</v>
      </c>
      <c r="AQ1463" s="133">
        <f t="shared" si="896"/>
        <v>1</v>
      </c>
      <c r="AR1463" s="133">
        <f t="shared" si="897"/>
        <v>1</v>
      </c>
      <c r="AS1463" s="133">
        <f t="shared" si="898"/>
        <v>1</v>
      </c>
      <c r="AT1463" s="133">
        <f t="shared" si="899"/>
        <v>1</v>
      </c>
      <c r="AU1463" s="133">
        <f t="shared" si="900"/>
        <v>0</v>
      </c>
      <c r="AV1463" s="133">
        <f t="shared" si="901"/>
        <v>1</v>
      </c>
      <c r="AW1463" s="133">
        <f t="shared" si="902"/>
        <v>1</v>
      </c>
      <c r="AX1463" s="133">
        <f t="shared" si="903"/>
        <v>1</v>
      </c>
      <c r="AY1463" s="133">
        <f t="shared" si="904"/>
        <v>1</v>
      </c>
      <c r="AZ1463" s="133">
        <f t="shared" si="905"/>
        <v>1</v>
      </c>
      <c r="BA1463" s="133">
        <f t="shared" si="906"/>
        <v>1</v>
      </c>
      <c r="BB1463" s="133">
        <f t="shared" si="907"/>
        <v>1</v>
      </c>
      <c r="BC1463" s="133">
        <f t="shared" si="908"/>
        <v>1</v>
      </c>
      <c r="BD1463" s="133">
        <f t="shared" si="909"/>
        <v>1</v>
      </c>
      <c r="BE1463" s="133">
        <f t="shared" si="910"/>
        <v>1</v>
      </c>
      <c r="BF1463" s="133">
        <f t="shared" si="911"/>
        <v>1</v>
      </c>
      <c r="BG1463" s="133">
        <f t="shared" si="912"/>
        <v>1</v>
      </c>
      <c r="BH1463" s="25">
        <f t="shared" si="913"/>
        <v>26</v>
      </c>
      <c r="BI1463" s="28">
        <f t="shared" si="914"/>
        <v>1</v>
      </c>
      <c r="BJ1463" s="21">
        <f t="shared" si="915"/>
        <v>5</v>
      </c>
      <c r="BK1463" s="28">
        <f t="shared" si="916"/>
        <v>5</v>
      </c>
      <c r="BL1463" s="21">
        <f t="shared" si="917"/>
        <v>5</v>
      </c>
      <c r="BM1463" s="28">
        <f t="shared" si="918"/>
        <v>5</v>
      </c>
      <c r="BN1463" s="21">
        <f t="shared" si="919"/>
        <v>5</v>
      </c>
    </row>
    <row r="1464" spans="1:66">
      <c r="A1464" s="279" t="s">
        <v>3313</v>
      </c>
      <c r="B1464">
        <v>1</v>
      </c>
      <c r="C1464">
        <v>5</v>
      </c>
      <c r="D1464">
        <v>1</v>
      </c>
      <c r="E1464">
        <v>1</v>
      </c>
      <c r="F1464">
        <v>5</v>
      </c>
      <c r="G1464">
        <v>2</v>
      </c>
      <c r="H1464">
        <v>5</v>
      </c>
      <c r="I1464">
        <v>1</v>
      </c>
      <c r="J1464">
        <v>1</v>
      </c>
      <c r="K1464">
        <v>4</v>
      </c>
      <c r="L1464">
        <v>1</v>
      </c>
      <c r="M1464">
        <v>1</v>
      </c>
      <c r="N1464">
        <v>4</v>
      </c>
      <c r="O1464">
        <v>1</v>
      </c>
      <c r="P1464">
        <v>1</v>
      </c>
      <c r="Q1464">
        <v>5</v>
      </c>
      <c r="R1464">
        <v>1</v>
      </c>
      <c r="S1464">
        <v>1</v>
      </c>
      <c r="T1464">
        <v>3</v>
      </c>
      <c r="U1464">
        <v>1</v>
      </c>
      <c r="V1464">
        <v>1</v>
      </c>
      <c r="W1464">
        <v>5</v>
      </c>
      <c r="X1464">
        <v>1</v>
      </c>
      <c r="Y1464">
        <v>1</v>
      </c>
      <c r="Z1464">
        <v>2</v>
      </c>
      <c r="AA1464">
        <v>5</v>
      </c>
      <c r="AB1464">
        <v>1</v>
      </c>
      <c r="AC1464">
        <v>5</v>
      </c>
      <c r="AE1464" s="30" t="str">
        <f t="shared" si="920"/>
        <v>MDR_0014</v>
      </c>
      <c r="AF1464" s="133">
        <f t="shared" si="885"/>
        <v>1</v>
      </c>
      <c r="AG1464" s="133">
        <f t="shared" si="886"/>
        <v>1</v>
      </c>
      <c r="AH1464" s="133">
        <f t="shared" si="887"/>
        <v>1</v>
      </c>
      <c r="AI1464" s="133">
        <f t="shared" si="888"/>
        <v>1</v>
      </c>
      <c r="AJ1464" s="133">
        <f t="shared" si="889"/>
        <v>1</v>
      </c>
      <c r="AK1464" s="133">
        <f t="shared" si="890"/>
        <v>2</v>
      </c>
      <c r="AL1464" s="133">
        <f t="shared" si="891"/>
        <v>1</v>
      </c>
      <c r="AM1464" s="133">
        <f t="shared" si="892"/>
        <v>1</v>
      </c>
      <c r="AN1464" s="133">
        <f t="shared" si="893"/>
        <v>1</v>
      </c>
      <c r="AO1464" s="133">
        <f t="shared" si="894"/>
        <v>0</v>
      </c>
      <c r="AP1464" s="133">
        <f t="shared" si="895"/>
        <v>1</v>
      </c>
      <c r="AQ1464" s="133">
        <f t="shared" si="896"/>
        <v>1</v>
      </c>
      <c r="AR1464" s="133">
        <f t="shared" si="897"/>
        <v>2</v>
      </c>
      <c r="AS1464" s="133">
        <f t="shared" si="898"/>
        <v>1</v>
      </c>
      <c r="AT1464" s="133">
        <f t="shared" si="899"/>
        <v>1</v>
      </c>
      <c r="AU1464" s="133">
        <f t="shared" si="900"/>
        <v>1</v>
      </c>
      <c r="AV1464" s="133">
        <f t="shared" si="901"/>
        <v>1</v>
      </c>
      <c r="AW1464" s="133">
        <f t="shared" si="902"/>
        <v>1</v>
      </c>
      <c r="AX1464" s="133">
        <f t="shared" si="903"/>
        <v>3</v>
      </c>
      <c r="AY1464" s="133">
        <f t="shared" si="904"/>
        <v>1</v>
      </c>
      <c r="AZ1464" s="133">
        <f t="shared" si="905"/>
        <v>1</v>
      </c>
      <c r="BA1464" s="133">
        <f t="shared" si="906"/>
        <v>1</v>
      </c>
      <c r="BB1464" s="133">
        <f t="shared" si="907"/>
        <v>1</v>
      </c>
      <c r="BC1464" s="133">
        <f t="shared" si="908"/>
        <v>1</v>
      </c>
      <c r="BD1464" s="133">
        <f t="shared" si="909"/>
        <v>2</v>
      </c>
      <c r="BE1464" s="133">
        <f t="shared" si="910"/>
        <v>1</v>
      </c>
      <c r="BF1464" s="133">
        <f t="shared" si="911"/>
        <v>1</v>
      </c>
      <c r="BG1464" s="133">
        <f t="shared" si="912"/>
        <v>1</v>
      </c>
      <c r="BH1464" s="25">
        <f t="shared" si="913"/>
        <v>32</v>
      </c>
      <c r="BI1464" s="28">
        <f t="shared" si="914"/>
        <v>2</v>
      </c>
      <c r="BJ1464" s="21">
        <f t="shared" si="915"/>
        <v>6</v>
      </c>
      <c r="BK1464" s="28">
        <f t="shared" si="916"/>
        <v>5</v>
      </c>
      <c r="BL1464" s="21">
        <f t="shared" si="917"/>
        <v>5</v>
      </c>
      <c r="BM1464" s="28">
        <f t="shared" si="918"/>
        <v>8</v>
      </c>
      <c r="BN1464" s="21">
        <f t="shared" si="919"/>
        <v>6</v>
      </c>
    </row>
    <row r="1465" spans="1:66">
      <c r="A1465" s="279" t="s">
        <v>3314</v>
      </c>
      <c r="B1465">
        <v>1</v>
      </c>
      <c r="C1465">
        <v>4</v>
      </c>
      <c r="D1465">
        <v>4</v>
      </c>
      <c r="E1465">
        <v>1</v>
      </c>
      <c r="F1465">
        <v>3</v>
      </c>
      <c r="G1465">
        <v>1</v>
      </c>
      <c r="H1465">
        <v>3</v>
      </c>
      <c r="I1465">
        <v>1</v>
      </c>
      <c r="J1465">
        <v>1</v>
      </c>
      <c r="K1465">
        <v>1</v>
      </c>
      <c r="L1465">
        <v>1</v>
      </c>
      <c r="M1465">
        <v>1</v>
      </c>
      <c r="N1465">
        <v>3</v>
      </c>
      <c r="O1465">
        <v>2</v>
      </c>
      <c r="P1465">
        <v>1</v>
      </c>
      <c r="Q1465">
        <v>2</v>
      </c>
      <c r="R1465">
        <v>1</v>
      </c>
      <c r="S1465">
        <v>1</v>
      </c>
      <c r="T1465">
        <v>2</v>
      </c>
      <c r="U1465">
        <v>1</v>
      </c>
      <c r="V1465">
        <v>1</v>
      </c>
      <c r="W1465">
        <v>2</v>
      </c>
      <c r="X1465">
        <v>1</v>
      </c>
      <c r="Y1465">
        <v>1</v>
      </c>
      <c r="Z1465">
        <v>3</v>
      </c>
      <c r="AA1465">
        <v>4</v>
      </c>
      <c r="AB1465">
        <v>1</v>
      </c>
      <c r="AC1465">
        <v>2</v>
      </c>
      <c r="AE1465" s="30" t="str">
        <f t="shared" si="920"/>
        <v>MDR_0015</v>
      </c>
      <c r="AF1465" s="133">
        <f t="shared" si="885"/>
        <v>1</v>
      </c>
      <c r="AG1465" s="133">
        <f t="shared" si="886"/>
        <v>2</v>
      </c>
      <c r="AH1465" s="133">
        <f t="shared" si="887"/>
        <v>4</v>
      </c>
      <c r="AI1465" s="133">
        <f t="shared" si="888"/>
        <v>1</v>
      </c>
      <c r="AJ1465" s="133">
        <f t="shared" si="889"/>
        <v>3</v>
      </c>
      <c r="AK1465" s="133">
        <f t="shared" si="890"/>
        <v>1</v>
      </c>
      <c r="AL1465" s="133">
        <f t="shared" si="891"/>
        <v>3</v>
      </c>
      <c r="AM1465" s="133">
        <f t="shared" si="892"/>
        <v>1</v>
      </c>
      <c r="AN1465" s="133">
        <f t="shared" si="893"/>
        <v>1</v>
      </c>
      <c r="AO1465" s="133">
        <f t="shared" si="894"/>
        <v>0</v>
      </c>
      <c r="AP1465" s="133">
        <f t="shared" si="895"/>
        <v>1</v>
      </c>
      <c r="AQ1465" s="133">
        <f t="shared" si="896"/>
        <v>1</v>
      </c>
      <c r="AR1465" s="133">
        <f t="shared" si="897"/>
        <v>3</v>
      </c>
      <c r="AS1465" s="133">
        <f t="shared" si="898"/>
        <v>2</v>
      </c>
      <c r="AT1465" s="133">
        <f t="shared" si="899"/>
        <v>1</v>
      </c>
      <c r="AU1465" s="133">
        <f t="shared" si="900"/>
        <v>0</v>
      </c>
      <c r="AV1465" s="133">
        <f t="shared" si="901"/>
        <v>1</v>
      </c>
      <c r="AW1465" s="133">
        <f t="shared" si="902"/>
        <v>1</v>
      </c>
      <c r="AX1465" s="133">
        <f t="shared" si="903"/>
        <v>4</v>
      </c>
      <c r="AY1465" s="133">
        <f t="shared" si="904"/>
        <v>1</v>
      </c>
      <c r="AZ1465" s="133">
        <f t="shared" si="905"/>
        <v>1</v>
      </c>
      <c r="BA1465" s="133">
        <f t="shared" si="906"/>
        <v>0</v>
      </c>
      <c r="BB1465" s="133">
        <f t="shared" si="907"/>
        <v>1</v>
      </c>
      <c r="BC1465" s="133">
        <f t="shared" si="908"/>
        <v>1</v>
      </c>
      <c r="BD1465" s="133">
        <f t="shared" si="909"/>
        <v>3</v>
      </c>
      <c r="BE1465" s="133">
        <f t="shared" si="910"/>
        <v>2</v>
      </c>
      <c r="BF1465" s="133">
        <f t="shared" si="911"/>
        <v>1</v>
      </c>
      <c r="BG1465" s="133">
        <f t="shared" si="912"/>
        <v>4</v>
      </c>
      <c r="BH1465" s="25">
        <f t="shared" si="913"/>
        <v>45</v>
      </c>
      <c r="BI1465" s="28">
        <f t="shared" si="914"/>
        <v>0</v>
      </c>
      <c r="BJ1465" s="21">
        <f t="shared" si="915"/>
        <v>11</v>
      </c>
      <c r="BK1465" s="28">
        <f t="shared" si="916"/>
        <v>5</v>
      </c>
      <c r="BL1465" s="21">
        <f t="shared" si="917"/>
        <v>5</v>
      </c>
      <c r="BM1465" s="28">
        <f t="shared" si="918"/>
        <v>17</v>
      </c>
      <c r="BN1465" s="21">
        <f t="shared" si="919"/>
        <v>7</v>
      </c>
    </row>
    <row r="1466" spans="1:66">
      <c r="A1466" s="279" t="s">
        <v>3315</v>
      </c>
      <c r="B1466">
        <v>1</v>
      </c>
      <c r="C1466">
        <v>5</v>
      </c>
      <c r="D1466">
        <v>1</v>
      </c>
      <c r="E1466">
        <v>1</v>
      </c>
      <c r="F1466">
        <v>5</v>
      </c>
      <c r="G1466">
        <v>1</v>
      </c>
      <c r="H1466">
        <v>5</v>
      </c>
      <c r="I1466">
        <v>1</v>
      </c>
      <c r="J1466">
        <v>1</v>
      </c>
      <c r="K1466">
        <v>5</v>
      </c>
      <c r="L1466">
        <v>1</v>
      </c>
      <c r="M1466">
        <v>1</v>
      </c>
      <c r="N1466">
        <v>5</v>
      </c>
      <c r="O1466">
        <v>1</v>
      </c>
      <c r="P1466">
        <v>1</v>
      </c>
      <c r="Q1466">
        <v>5</v>
      </c>
      <c r="R1466">
        <v>1</v>
      </c>
      <c r="S1466">
        <v>1</v>
      </c>
      <c r="T1466">
        <v>4</v>
      </c>
      <c r="U1466">
        <v>1</v>
      </c>
      <c r="V1466">
        <v>1</v>
      </c>
      <c r="W1466">
        <v>5</v>
      </c>
      <c r="X1466">
        <v>1</v>
      </c>
      <c r="Y1466">
        <v>1</v>
      </c>
      <c r="Z1466">
        <v>1</v>
      </c>
      <c r="AA1466">
        <v>5</v>
      </c>
      <c r="AB1466">
        <v>1</v>
      </c>
      <c r="AC1466">
        <v>5</v>
      </c>
      <c r="AE1466" s="30" t="str">
        <f t="shared" si="920"/>
        <v>MDR_0016</v>
      </c>
      <c r="AF1466" s="133">
        <f t="shared" si="885"/>
        <v>1</v>
      </c>
      <c r="AG1466" s="133">
        <f t="shared" si="886"/>
        <v>1</v>
      </c>
      <c r="AH1466" s="133">
        <f t="shared" si="887"/>
        <v>1</v>
      </c>
      <c r="AI1466" s="133">
        <f t="shared" si="888"/>
        <v>1</v>
      </c>
      <c r="AJ1466" s="133">
        <f t="shared" si="889"/>
        <v>1</v>
      </c>
      <c r="AK1466" s="133">
        <f t="shared" si="890"/>
        <v>1</v>
      </c>
      <c r="AL1466" s="133">
        <f t="shared" si="891"/>
        <v>1</v>
      </c>
      <c r="AM1466" s="133">
        <f t="shared" si="892"/>
        <v>1</v>
      </c>
      <c r="AN1466" s="133">
        <f t="shared" si="893"/>
        <v>1</v>
      </c>
      <c r="AO1466" s="133">
        <f t="shared" si="894"/>
        <v>1</v>
      </c>
      <c r="AP1466" s="133">
        <f t="shared" si="895"/>
        <v>1</v>
      </c>
      <c r="AQ1466" s="133">
        <f t="shared" si="896"/>
        <v>1</v>
      </c>
      <c r="AR1466" s="133">
        <f t="shared" si="897"/>
        <v>1</v>
      </c>
      <c r="AS1466" s="133">
        <f t="shared" si="898"/>
        <v>1</v>
      </c>
      <c r="AT1466" s="133">
        <f t="shared" si="899"/>
        <v>1</v>
      </c>
      <c r="AU1466" s="133">
        <f t="shared" si="900"/>
        <v>1</v>
      </c>
      <c r="AV1466" s="133">
        <f t="shared" si="901"/>
        <v>1</v>
      </c>
      <c r="AW1466" s="133">
        <f t="shared" si="902"/>
        <v>1</v>
      </c>
      <c r="AX1466" s="133">
        <f t="shared" si="903"/>
        <v>2</v>
      </c>
      <c r="AY1466" s="133">
        <f t="shared" si="904"/>
        <v>1</v>
      </c>
      <c r="AZ1466" s="133">
        <f t="shared" si="905"/>
        <v>1</v>
      </c>
      <c r="BA1466" s="133">
        <f t="shared" si="906"/>
        <v>1</v>
      </c>
      <c r="BB1466" s="133">
        <f t="shared" si="907"/>
        <v>1</v>
      </c>
      <c r="BC1466" s="133">
        <f t="shared" si="908"/>
        <v>1</v>
      </c>
      <c r="BD1466" s="133">
        <f t="shared" si="909"/>
        <v>1</v>
      </c>
      <c r="BE1466" s="133">
        <f t="shared" si="910"/>
        <v>1</v>
      </c>
      <c r="BF1466" s="133">
        <f t="shared" si="911"/>
        <v>1</v>
      </c>
      <c r="BG1466" s="133">
        <f t="shared" si="912"/>
        <v>1</v>
      </c>
      <c r="BH1466" s="25">
        <f t="shared" si="913"/>
        <v>29</v>
      </c>
      <c r="BI1466" s="28">
        <f t="shared" si="914"/>
        <v>3</v>
      </c>
      <c r="BJ1466" s="21">
        <f t="shared" si="915"/>
        <v>5</v>
      </c>
      <c r="BK1466" s="28">
        <f t="shared" si="916"/>
        <v>5</v>
      </c>
      <c r="BL1466" s="21">
        <f t="shared" si="917"/>
        <v>5</v>
      </c>
      <c r="BM1466" s="28">
        <f t="shared" si="918"/>
        <v>6</v>
      </c>
      <c r="BN1466" s="21">
        <f t="shared" si="919"/>
        <v>5</v>
      </c>
    </row>
    <row r="1467" spans="1:66">
      <c r="A1467" s="279" t="s">
        <v>3316</v>
      </c>
      <c r="B1467">
        <v>1</v>
      </c>
      <c r="C1467">
        <v>4</v>
      </c>
      <c r="D1467">
        <v>5</v>
      </c>
      <c r="E1467">
        <v>1</v>
      </c>
      <c r="F1467">
        <v>1</v>
      </c>
      <c r="G1467">
        <v>2</v>
      </c>
      <c r="H1467">
        <v>3</v>
      </c>
      <c r="I1467">
        <v>3</v>
      </c>
      <c r="J1467">
        <v>1</v>
      </c>
      <c r="K1467">
        <v>1</v>
      </c>
      <c r="L1467">
        <v>2</v>
      </c>
      <c r="M1467">
        <v>3</v>
      </c>
      <c r="N1467">
        <v>5</v>
      </c>
      <c r="O1467">
        <v>3</v>
      </c>
      <c r="P1467">
        <v>1</v>
      </c>
      <c r="Q1467">
        <v>3</v>
      </c>
      <c r="R1467">
        <v>1</v>
      </c>
      <c r="S1467">
        <v>2</v>
      </c>
      <c r="T1467">
        <v>3</v>
      </c>
      <c r="U1467">
        <v>1</v>
      </c>
      <c r="V1467">
        <v>1</v>
      </c>
      <c r="W1467">
        <v>1</v>
      </c>
      <c r="X1467">
        <v>1</v>
      </c>
      <c r="Y1467">
        <v>1</v>
      </c>
      <c r="Z1467">
        <v>3</v>
      </c>
      <c r="AA1467">
        <v>5</v>
      </c>
      <c r="AB1467">
        <v>1</v>
      </c>
      <c r="AC1467">
        <v>3</v>
      </c>
      <c r="AE1467" s="30" t="str">
        <f t="shared" si="920"/>
        <v>MDR_0017</v>
      </c>
      <c r="AF1467" s="133">
        <f t="shared" si="885"/>
        <v>1</v>
      </c>
      <c r="AG1467" s="133">
        <f t="shared" si="886"/>
        <v>2</v>
      </c>
      <c r="AH1467" s="133">
        <f t="shared" si="887"/>
        <v>5</v>
      </c>
      <c r="AI1467" s="133">
        <f t="shared" si="888"/>
        <v>1</v>
      </c>
      <c r="AJ1467" s="133">
        <f t="shared" si="889"/>
        <v>5</v>
      </c>
      <c r="AK1467" s="133">
        <f t="shared" si="890"/>
        <v>2</v>
      </c>
      <c r="AL1467" s="133">
        <f t="shared" si="891"/>
        <v>3</v>
      </c>
      <c r="AM1467" s="133">
        <f t="shared" si="892"/>
        <v>3</v>
      </c>
      <c r="AN1467" s="133">
        <f t="shared" si="893"/>
        <v>1</v>
      </c>
      <c r="AO1467" s="133">
        <f t="shared" si="894"/>
        <v>0</v>
      </c>
      <c r="AP1467" s="133">
        <f t="shared" si="895"/>
        <v>2</v>
      </c>
      <c r="AQ1467" s="133">
        <f t="shared" si="896"/>
        <v>3</v>
      </c>
      <c r="AR1467" s="133">
        <f t="shared" si="897"/>
        <v>1</v>
      </c>
      <c r="AS1467" s="133">
        <f t="shared" si="898"/>
        <v>3</v>
      </c>
      <c r="AT1467" s="133">
        <f t="shared" si="899"/>
        <v>1</v>
      </c>
      <c r="AU1467" s="133">
        <f t="shared" si="900"/>
        <v>0</v>
      </c>
      <c r="AV1467" s="133">
        <f t="shared" si="901"/>
        <v>1</v>
      </c>
      <c r="AW1467" s="133">
        <f t="shared" si="902"/>
        <v>2</v>
      </c>
      <c r="AX1467" s="133">
        <f t="shared" si="903"/>
        <v>3</v>
      </c>
      <c r="AY1467" s="133">
        <f t="shared" si="904"/>
        <v>1</v>
      </c>
      <c r="AZ1467" s="133">
        <f t="shared" si="905"/>
        <v>1</v>
      </c>
      <c r="BA1467" s="133">
        <f t="shared" si="906"/>
        <v>0</v>
      </c>
      <c r="BB1467" s="133">
        <f t="shared" si="907"/>
        <v>1</v>
      </c>
      <c r="BC1467" s="133">
        <f t="shared" si="908"/>
        <v>1</v>
      </c>
      <c r="BD1467" s="133">
        <f t="shared" si="909"/>
        <v>3</v>
      </c>
      <c r="BE1467" s="133">
        <f t="shared" si="910"/>
        <v>1</v>
      </c>
      <c r="BF1467" s="133">
        <f t="shared" si="911"/>
        <v>1</v>
      </c>
      <c r="BG1467" s="133">
        <f t="shared" si="912"/>
        <v>3</v>
      </c>
      <c r="BH1467" s="25">
        <f t="shared" si="913"/>
        <v>51</v>
      </c>
      <c r="BI1467" s="28">
        <f t="shared" si="914"/>
        <v>0</v>
      </c>
      <c r="BJ1467" s="21">
        <f t="shared" si="915"/>
        <v>16</v>
      </c>
      <c r="BK1467" s="28">
        <f t="shared" si="916"/>
        <v>8</v>
      </c>
      <c r="BL1467" s="21">
        <f t="shared" si="917"/>
        <v>5</v>
      </c>
      <c r="BM1467" s="28">
        <f t="shared" si="918"/>
        <v>15</v>
      </c>
      <c r="BN1467" s="21">
        <f t="shared" si="919"/>
        <v>7</v>
      </c>
    </row>
    <row r="1468" spans="1:66">
      <c r="A1468" s="279" t="s">
        <v>3317</v>
      </c>
      <c r="B1468">
        <v>1</v>
      </c>
      <c r="C1468">
        <v>5</v>
      </c>
      <c r="D1468">
        <v>2</v>
      </c>
      <c r="E1468">
        <v>1</v>
      </c>
      <c r="F1468">
        <v>4</v>
      </c>
      <c r="G1468">
        <v>1</v>
      </c>
      <c r="H1468">
        <v>5</v>
      </c>
      <c r="I1468">
        <v>1</v>
      </c>
      <c r="J1468">
        <v>1</v>
      </c>
      <c r="K1468">
        <v>4</v>
      </c>
      <c r="L1468">
        <v>1</v>
      </c>
      <c r="M1468">
        <v>1</v>
      </c>
      <c r="N1468">
        <v>5</v>
      </c>
      <c r="O1468">
        <v>1</v>
      </c>
      <c r="P1468">
        <v>1</v>
      </c>
      <c r="Q1468">
        <v>3</v>
      </c>
      <c r="R1468">
        <v>1</v>
      </c>
      <c r="S1468">
        <v>1</v>
      </c>
      <c r="T1468">
        <v>4</v>
      </c>
      <c r="U1468">
        <v>1</v>
      </c>
      <c r="V1468">
        <v>1</v>
      </c>
      <c r="W1468">
        <v>3</v>
      </c>
      <c r="X1468">
        <v>1</v>
      </c>
      <c r="Y1468">
        <v>1</v>
      </c>
      <c r="Z1468">
        <v>2</v>
      </c>
      <c r="AA1468">
        <v>5</v>
      </c>
      <c r="AB1468">
        <v>1</v>
      </c>
      <c r="AC1468">
        <v>4</v>
      </c>
      <c r="AE1468" s="30" t="str">
        <f t="shared" si="920"/>
        <v>MDR_0018</v>
      </c>
      <c r="AF1468" s="133">
        <f t="shared" si="885"/>
        <v>1</v>
      </c>
      <c r="AG1468" s="133">
        <f t="shared" si="886"/>
        <v>1</v>
      </c>
      <c r="AH1468" s="133">
        <f t="shared" si="887"/>
        <v>2</v>
      </c>
      <c r="AI1468" s="133">
        <f t="shared" si="888"/>
        <v>1</v>
      </c>
      <c r="AJ1468" s="133">
        <f t="shared" si="889"/>
        <v>2</v>
      </c>
      <c r="AK1468" s="133">
        <f t="shared" si="890"/>
        <v>1</v>
      </c>
      <c r="AL1468" s="133">
        <f t="shared" si="891"/>
        <v>1</v>
      </c>
      <c r="AM1468" s="133">
        <f t="shared" si="892"/>
        <v>1</v>
      </c>
      <c r="AN1468" s="133">
        <f t="shared" si="893"/>
        <v>1</v>
      </c>
      <c r="AO1468" s="133">
        <f t="shared" si="894"/>
        <v>0</v>
      </c>
      <c r="AP1468" s="133">
        <f t="shared" si="895"/>
        <v>1</v>
      </c>
      <c r="AQ1468" s="133">
        <f t="shared" si="896"/>
        <v>1</v>
      </c>
      <c r="AR1468" s="133">
        <f t="shared" si="897"/>
        <v>1</v>
      </c>
      <c r="AS1468" s="133">
        <f t="shared" si="898"/>
        <v>1</v>
      </c>
      <c r="AT1468" s="133">
        <f t="shared" si="899"/>
        <v>1</v>
      </c>
      <c r="AU1468" s="133">
        <f t="shared" si="900"/>
        <v>0</v>
      </c>
      <c r="AV1468" s="133">
        <f t="shared" si="901"/>
        <v>1</v>
      </c>
      <c r="AW1468" s="133">
        <f t="shared" si="902"/>
        <v>1</v>
      </c>
      <c r="AX1468" s="133">
        <f t="shared" si="903"/>
        <v>2</v>
      </c>
      <c r="AY1468" s="133">
        <f t="shared" si="904"/>
        <v>1</v>
      </c>
      <c r="AZ1468" s="133">
        <f t="shared" si="905"/>
        <v>1</v>
      </c>
      <c r="BA1468" s="133">
        <f t="shared" si="906"/>
        <v>0</v>
      </c>
      <c r="BB1468" s="133">
        <f t="shared" si="907"/>
        <v>1</v>
      </c>
      <c r="BC1468" s="133">
        <f t="shared" si="908"/>
        <v>1</v>
      </c>
      <c r="BD1468" s="133">
        <f t="shared" si="909"/>
        <v>2</v>
      </c>
      <c r="BE1468" s="133">
        <f t="shared" si="910"/>
        <v>1</v>
      </c>
      <c r="BF1468" s="133">
        <f t="shared" si="911"/>
        <v>1</v>
      </c>
      <c r="BG1468" s="133">
        <f t="shared" si="912"/>
        <v>2</v>
      </c>
      <c r="BH1468" s="25">
        <f t="shared" si="913"/>
        <v>30</v>
      </c>
      <c r="BI1468" s="28">
        <f t="shared" si="914"/>
        <v>0</v>
      </c>
      <c r="BJ1468" s="21">
        <f t="shared" si="915"/>
        <v>7</v>
      </c>
      <c r="BK1468" s="28">
        <f t="shared" si="916"/>
        <v>5</v>
      </c>
      <c r="BL1468" s="21">
        <f t="shared" si="917"/>
        <v>5</v>
      </c>
      <c r="BM1468" s="28">
        <f t="shared" si="918"/>
        <v>8</v>
      </c>
      <c r="BN1468" s="21">
        <f t="shared" si="919"/>
        <v>5</v>
      </c>
    </row>
    <row r="1469" spans="1:66">
      <c r="A1469" s="279" t="s">
        <v>3318</v>
      </c>
      <c r="B1469">
        <v>1</v>
      </c>
      <c r="C1469">
        <v>5</v>
      </c>
      <c r="D1469">
        <v>1</v>
      </c>
      <c r="E1469">
        <v>1</v>
      </c>
      <c r="F1469">
        <v>3</v>
      </c>
      <c r="G1469">
        <v>1</v>
      </c>
      <c r="H1469">
        <v>5</v>
      </c>
      <c r="I1469">
        <v>1</v>
      </c>
      <c r="J1469">
        <v>1</v>
      </c>
      <c r="K1469">
        <v>5</v>
      </c>
      <c r="L1469">
        <v>1</v>
      </c>
      <c r="M1469">
        <v>1</v>
      </c>
      <c r="N1469">
        <v>4</v>
      </c>
      <c r="O1469">
        <v>1</v>
      </c>
      <c r="P1469">
        <v>1</v>
      </c>
      <c r="Q1469">
        <v>4</v>
      </c>
      <c r="R1469">
        <v>1</v>
      </c>
      <c r="S1469">
        <v>1</v>
      </c>
      <c r="T1469">
        <v>5</v>
      </c>
      <c r="U1469">
        <v>1</v>
      </c>
      <c r="V1469">
        <v>1</v>
      </c>
      <c r="W1469">
        <v>4</v>
      </c>
      <c r="X1469">
        <v>1</v>
      </c>
      <c r="Y1469">
        <v>1</v>
      </c>
      <c r="Z1469">
        <v>1</v>
      </c>
      <c r="AA1469">
        <v>4</v>
      </c>
      <c r="AB1469">
        <v>1</v>
      </c>
      <c r="AC1469">
        <v>4</v>
      </c>
      <c r="AE1469" s="30" t="str">
        <f t="shared" si="920"/>
        <v>MDR_0019</v>
      </c>
      <c r="AF1469" s="133">
        <f t="shared" si="885"/>
        <v>1</v>
      </c>
      <c r="AG1469" s="133">
        <f t="shared" si="886"/>
        <v>1</v>
      </c>
      <c r="AH1469" s="133">
        <f t="shared" si="887"/>
        <v>1</v>
      </c>
      <c r="AI1469" s="133">
        <f t="shared" si="888"/>
        <v>1</v>
      </c>
      <c r="AJ1469" s="133">
        <f t="shared" si="889"/>
        <v>3</v>
      </c>
      <c r="AK1469" s="133">
        <f t="shared" si="890"/>
        <v>1</v>
      </c>
      <c r="AL1469" s="133">
        <f t="shared" si="891"/>
        <v>1</v>
      </c>
      <c r="AM1469" s="133">
        <f t="shared" si="892"/>
        <v>1</v>
      </c>
      <c r="AN1469" s="133">
        <f t="shared" si="893"/>
        <v>1</v>
      </c>
      <c r="AO1469" s="133">
        <f t="shared" si="894"/>
        <v>1</v>
      </c>
      <c r="AP1469" s="133">
        <f t="shared" si="895"/>
        <v>1</v>
      </c>
      <c r="AQ1469" s="133">
        <f t="shared" si="896"/>
        <v>1</v>
      </c>
      <c r="AR1469" s="133">
        <f t="shared" si="897"/>
        <v>2</v>
      </c>
      <c r="AS1469" s="133">
        <f t="shared" si="898"/>
        <v>1</v>
      </c>
      <c r="AT1469" s="133">
        <f t="shared" si="899"/>
        <v>1</v>
      </c>
      <c r="AU1469" s="133">
        <f t="shared" si="900"/>
        <v>0</v>
      </c>
      <c r="AV1469" s="133">
        <f t="shared" si="901"/>
        <v>1</v>
      </c>
      <c r="AW1469" s="133">
        <f t="shared" si="902"/>
        <v>1</v>
      </c>
      <c r="AX1469" s="133">
        <f t="shared" si="903"/>
        <v>1</v>
      </c>
      <c r="AY1469" s="133">
        <f t="shared" si="904"/>
        <v>1</v>
      </c>
      <c r="AZ1469" s="133">
        <f t="shared" si="905"/>
        <v>1</v>
      </c>
      <c r="BA1469" s="133">
        <f t="shared" si="906"/>
        <v>0</v>
      </c>
      <c r="BB1469" s="133">
        <f t="shared" si="907"/>
        <v>1</v>
      </c>
      <c r="BC1469" s="133">
        <f t="shared" si="908"/>
        <v>1</v>
      </c>
      <c r="BD1469" s="133">
        <f t="shared" si="909"/>
        <v>1</v>
      </c>
      <c r="BE1469" s="133">
        <f t="shared" si="910"/>
        <v>2</v>
      </c>
      <c r="BF1469" s="133">
        <f t="shared" si="911"/>
        <v>1</v>
      </c>
      <c r="BG1469" s="133">
        <f t="shared" si="912"/>
        <v>2</v>
      </c>
      <c r="BH1469" s="25">
        <f t="shared" si="913"/>
        <v>31</v>
      </c>
      <c r="BI1469" s="28">
        <f t="shared" si="914"/>
        <v>1</v>
      </c>
      <c r="BJ1469" s="21">
        <f t="shared" si="915"/>
        <v>5</v>
      </c>
      <c r="BK1469" s="28">
        <f t="shared" si="916"/>
        <v>5</v>
      </c>
      <c r="BL1469" s="21">
        <f t="shared" si="917"/>
        <v>5</v>
      </c>
      <c r="BM1469" s="28">
        <f t="shared" si="918"/>
        <v>9</v>
      </c>
      <c r="BN1469" s="21">
        <f t="shared" si="919"/>
        <v>6</v>
      </c>
    </row>
    <row r="1470" spans="1:66">
      <c r="A1470" s="279" t="s">
        <v>3319</v>
      </c>
      <c r="B1470">
        <v>1</v>
      </c>
      <c r="C1470">
        <v>1</v>
      </c>
      <c r="D1470">
        <v>1</v>
      </c>
      <c r="E1470">
        <v>1</v>
      </c>
      <c r="F1470">
        <v>1</v>
      </c>
      <c r="G1470">
        <v>1</v>
      </c>
      <c r="H1470">
        <v>5</v>
      </c>
      <c r="I1470">
        <v>1</v>
      </c>
      <c r="J1470">
        <v>1</v>
      </c>
      <c r="K1470">
        <v>1</v>
      </c>
      <c r="L1470">
        <v>1</v>
      </c>
      <c r="M1470">
        <v>1</v>
      </c>
      <c r="N1470">
        <v>3</v>
      </c>
      <c r="O1470">
        <v>1</v>
      </c>
      <c r="P1470">
        <v>1</v>
      </c>
      <c r="Q1470">
        <v>5</v>
      </c>
      <c r="R1470">
        <v>1</v>
      </c>
      <c r="S1470">
        <v>1</v>
      </c>
      <c r="T1470">
        <v>3</v>
      </c>
      <c r="U1470">
        <v>1</v>
      </c>
      <c r="V1470">
        <v>1</v>
      </c>
      <c r="W1470">
        <v>3</v>
      </c>
      <c r="X1470">
        <v>1</v>
      </c>
      <c r="Y1470">
        <v>1</v>
      </c>
      <c r="Z1470">
        <v>1</v>
      </c>
      <c r="AA1470">
        <v>4</v>
      </c>
      <c r="AB1470">
        <v>1</v>
      </c>
      <c r="AC1470">
        <v>5</v>
      </c>
      <c r="AE1470" s="30" t="str">
        <f t="shared" si="920"/>
        <v>MDR_0020</v>
      </c>
      <c r="AF1470" s="133">
        <f t="shared" si="885"/>
        <v>1</v>
      </c>
      <c r="AG1470" s="133">
        <f t="shared" si="886"/>
        <v>5</v>
      </c>
      <c r="AH1470" s="133">
        <f t="shared" si="887"/>
        <v>1</v>
      </c>
      <c r="AI1470" s="133">
        <f t="shared" si="888"/>
        <v>1</v>
      </c>
      <c r="AJ1470" s="133">
        <f t="shared" si="889"/>
        <v>5</v>
      </c>
      <c r="AK1470" s="133">
        <f t="shared" si="890"/>
        <v>1</v>
      </c>
      <c r="AL1470" s="133">
        <f t="shared" si="891"/>
        <v>1</v>
      </c>
      <c r="AM1470" s="133">
        <f t="shared" si="892"/>
        <v>1</v>
      </c>
      <c r="AN1470" s="133">
        <f t="shared" si="893"/>
        <v>1</v>
      </c>
      <c r="AO1470" s="133">
        <f t="shared" si="894"/>
        <v>0</v>
      </c>
      <c r="AP1470" s="133">
        <f t="shared" si="895"/>
        <v>1</v>
      </c>
      <c r="AQ1470" s="133">
        <f t="shared" si="896"/>
        <v>1</v>
      </c>
      <c r="AR1470" s="133">
        <f t="shared" si="897"/>
        <v>3</v>
      </c>
      <c r="AS1470" s="133">
        <f t="shared" si="898"/>
        <v>1</v>
      </c>
      <c r="AT1470" s="133">
        <f t="shared" si="899"/>
        <v>1</v>
      </c>
      <c r="AU1470" s="133">
        <f t="shared" si="900"/>
        <v>1</v>
      </c>
      <c r="AV1470" s="133">
        <f t="shared" si="901"/>
        <v>1</v>
      </c>
      <c r="AW1470" s="133">
        <f t="shared" si="902"/>
        <v>1</v>
      </c>
      <c r="AX1470" s="133">
        <f t="shared" si="903"/>
        <v>3</v>
      </c>
      <c r="AY1470" s="133">
        <f t="shared" si="904"/>
        <v>1</v>
      </c>
      <c r="AZ1470" s="133">
        <f t="shared" si="905"/>
        <v>1</v>
      </c>
      <c r="BA1470" s="133">
        <f t="shared" si="906"/>
        <v>0</v>
      </c>
      <c r="BB1470" s="133">
        <f t="shared" si="907"/>
        <v>1</v>
      </c>
      <c r="BC1470" s="133">
        <f t="shared" si="908"/>
        <v>1</v>
      </c>
      <c r="BD1470" s="133">
        <f t="shared" si="909"/>
        <v>1</v>
      </c>
      <c r="BE1470" s="133">
        <f t="shared" si="910"/>
        <v>2</v>
      </c>
      <c r="BF1470" s="133">
        <f t="shared" si="911"/>
        <v>1</v>
      </c>
      <c r="BG1470" s="133">
        <f t="shared" si="912"/>
        <v>1</v>
      </c>
      <c r="BH1470" s="25">
        <f t="shared" si="913"/>
        <v>39</v>
      </c>
      <c r="BI1470" s="28">
        <f t="shared" si="914"/>
        <v>1</v>
      </c>
      <c r="BJ1470" s="21">
        <f t="shared" si="915"/>
        <v>5</v>
      </c>
      <c r="BK1470" s="28">
        <f t="shared" si="916"/>
        <v>5</v>
      </c>
      <c r="BL1470" s="21">
        <f t="shared" si="917"/>
        <v>5</v>
      </c>
      <c r="BM1470" s="28">
        <f t="shared" si="918"/>
        <v>13</v>
      </c>
      <c r="BN1470" s="21">
        <f t="shared" si="919"/>
        <v>10</v>
      </c>
    </row>
    <row r="1471" spans="1:66">
      <c r="A1471" s="279" t="s">
        <v>3326</v>
      </c>
      <c r="B1471">
        <v>1</v>
      </c>
      <c r="C1471">
        <v>5</v>
      </c>
      <c r="D1471">
        <v>1</v>
      </c>
      <c r="E1471">
        <v>1</v>
      </c>
      <c r="F1471">
        <v>5</v>
      </c>
      <c r="G1471">
        <v>2</v>
      </c>
      <c r="H1471">
        <v>5</v>
      </c>
      <c r="I1471">
        <v>1</v>
      </c>
      <c r="J1471">
        <v>1</v>
      </c>
      <c r="K1471">
        <v>3</v>
      </c>
      <c r="L1471">
        <v>1</v>
      </c>
      <c r="M1471">
        <v>1</v>
      </c>
      <c r="N1471">
        <v>5</v>
      </c>
      <c r="O1471">
        <v>1</v>
      </c>
      <c r="P1471">
        <v>1</v>
      </c>
      <c r="Q1471">
        <v>5</v>
      </c>
      <c r="R1471">
        <v>1</v>
      </c>
      <c r="S1471">
        <v>1</v>
      </c>
      <c r="T1471">
        <v>5</v>
      </c>
      <c r="U1471">
        <v>1</v>
      </c>
      <c r="V1471">
        <v>1</v>
      </c>
      <c r="W1471">
        <v>4</v>
      </c>
      <c r="X1471">
        <v>1</v>
      </c>
      <c r="Y1471">
        <v>1</v>
      </c>
      <c r="Z1471">
        <v>1</v>
      </c>
      <c r="AA1471">
        <v>5</v>
      </c>
      <c r="AB1471">
        <v>1</v>
      </c>
      <c r="AC1471">
        <v>4</v>
      </c>
      <c r="AE1471" s="30" t="str">
        <f t="shared" si="920"/>
        <v>MDR_0021</v>
      </c>
      <c r="AF1471" s="133">
        <f t="shared" si="885"/>
        <v>1</v>
      </c>
      <c r="AG1471" s="133">
        <f t="shared" si="886"/>
        <v>1</v>
      </c>
      <c r="AH1471" s="133">
        <f t="shared" si="887"/>
        <v>1</v>
      </c>
      <c r="AI1471" s="133">
        <f t="shared" si="888"/>
        <v>1</v>
      </c>
      <c r="AJ1471" s="133">
        <f t="shared" si="889"/>
        <v>1</v>
      </c>
      <c r="AK1471" s="133">
        <f t="shared" si="890"/>
        <v>2</v>
      </c>
      <c r="AL1471" s="133">
        <f t="shared" si="891"/>
        <v>1</v>
      </c>
      <c r="AM1471" s="133">
        <f t="shared" si="892"/>
        <v>1</v>
      </c>
      <c r="AN1471" s="133">
        <f t="shared" si="893"/>
        <v>1</v>
      </c>
      <c r="AO1471" s="133">
        <f t="shared" si="894"/>
        <v>0</v>
      </c>
      <c r="AP1471" s="133">
        <f t="shared" si="895"/>
        <v>1</v>
      </c>
      <c r="AQ1471" s="133">
        <f t="shared" si="896"/>
        <v>1</v>
      </c>
      <c r="AR1471" s="133">
        <f t="shared" si="897"/>
        <v>1</v>
      </c>
      <c r="AS1471" s="133">
        <f t="shared" si="898"/>
        <v>1</v>
      </c>
      <c r="AT1471" s="133">
        <f t="shared" si="899"/>
        <v>1</v>
      </c>
      <c r="AU1471" s="133">
        <f t="shared" si="900"/>
        <v>1</v>
      </c>
      <c r="AV1471" s="133">
        <f t="shared" si="901"/>
        <v>1</v>
      </c>
      <c r="AW1471" s="133">
        <f t="shared" si="902"/>
        <v>1</v>
      </c>
      <c r="AX1471" s="133">
        <f t="shared" si="903"/>
        <v>1</v>
      </c>
      <c r="AY1471" s="133">
        <f t="shared" si="904"/>
        <v>1</v>
      </c>
      <c r="AZ1471" s="133">
        <f t="shared" si="905"/>
        <v>1</v>
      </c>
      <c r="BA1471" s="133">
        <f t="shared" si="906"/>
        <v>0</v>
      </c>
      <c r="BB1471" s="133">
        <f t="shared" si="907"/>
        <v>1</v>
      </c>
      <c r="BC1471" s="133">
        <f t="shared" si="908"/>
        <v>1</v>
      </c>
      <c r="BD1471" s="133">
        <f t="shared" si="909"/>
        <v>1</v>
      </c>
      <c r="BE1471" s="133">
        <f t="shared" si="910"/>
        <v>1</v>
      </c>
      <c r="BF1471" s="133">
        <f t="shared" si="911"/>
        <v>1</v>
      </c>
      <c r="BG1471" s="133">
        <f t="shared" si="912"/>
        <v>2</v>
      </c>
      <c r="BH1471" s="25">
        <f t="shared" si="913"/>
        <v>28</v>
      </c>
      <c r="BI1471" s="28">
        <f t="shared" si="914"/>
        <v>1</v>
      </c>
      <c r="BJ1471" s="21">
        <f t="shared" si="915"/>
        <v>5</v>
      </c>
      <c r="BK1471" s="28">
        <f t="shared" si="916"/>
        <v>5</v>
      </c>
      <c r="BL1471" s="21">
        <f t="shared" si="917"/>
        <v>5</v>
      </c>
      <c r="BM1471" s="28">
        <f t="shared" si="918"/>
        <v>6</v>
      </c>
      <c r="BN1471" s="21">
        <f t="shared" si="919"/>
        <v>6</v>
      </c>
    </row>
    <row r="1472" spans="1:66">
      <c r="A1472" s="279" t="s">
        <v>3327</v>
      </c>
      <c r="B1472">
        <v>1</v>
      </c>
      <c r="C1472">
        <v>5</v>
      </c>
      <c r="D1472">
        <v>1</v>
      </c>
      <c r="E1472">
        <v>1</v>
      </c>
      <c r="F1472">
        <v>5</v>
      </c>
      <c r="G1472">
        <v>1</v>
      </c>
      <c r="H1472">
        <v>5</v>
      </c>
      <c r="I1472">
        <v>1</v>
      </c>
      <c r="J1472">
        <v>1</v>
      </c>
      <c r="K1472">
        <v>5</v>
      </c>
      <c r="L1472">
        <v>1</v>
      </c>
      <c r="M1472">
        <v>1</v>
      </c>
      <c r="N1472">
        <v>5</v>
      </c>
      <c r="O1472">
        <v>1</v>
      </c>
      <c r="P1472">
        <v>1</v>
      </c>
      <c r="Q1472">
        <v>5</v>
      </c>
      <c r="R1472">
        <v>1</v>
      </c>
      <c r="S1472">
        <v>1</v>
      </c>
      <c r="T1472">
        <v>5</v>
      </c>
      <c r="U1472">
        <v>1</v>
      </c>
      <c r="V1472">
        <v>1</v>
      </c>
      <c r="W1472">
        <v>5</v>
      </c>
      <c r="X1472">
        <v>1</v>
      </c>
      <c r="Y1472">
        <v>1</v>
      </c>
      <c r="Z1472">
        <v>1</v>
      </c>
      <c r="AA1472">
        <v>5</v>
      </c>
      <c r="AB1472">
        <v>1</v>
      </c>
      <c r="AC1472">
        <v>5</v>
      </c>
      <c r="AE1472" s="30" t="str">
        <f t="shared" si="920"/>
        <v>MDR_0022</v>
      </c>
      <c r="AF1472" s="133">
        <f t="shared" si="885"/>
        <v>1</v>
      </c>
      <c r="AG1472" s="133">
        <f t="shared" si="886"/>
        <v>1</v>
      </c>
      <c r="AH1472" s="133">
        <f t="shared" si="887"/>
        <v>1</v>
      </c>
      <c r="AI1472" s="133">
        <f t="shared" si="888"/>
        <v>1</v>
      </c>
      <c r="AJ1472" s="133">
        <f t="shared" si="889"/>
        <v>1</v>
      </c>
      <c r="AK1472" s="133">
        <f t="shared" si="890"/>
        <v>1</v>
      </c>
      <c r="AL1472" s="133">
        <f t="shared" si="891"/>
        <v>1</v>
      </c>
      <c r="AM1472" s="133">
        <f t="shared" si="892"/>
        <v>1</v>
      </c>
      <c r="AN1472" s="133">
        <f t="shared" si="893"/>
        <v>1</v>
      </c>
      <c r="AO1472" s="133">
        <f t="shared" si="894"/>
        <v>1</v>
      </c>
      <c r="AP1472" s="133">
        <f t="shared" si="895"/>
        <v>1</v>
      </c>
      <c r="AQ1472" s="133">
        <f t="shared" si="896"/>
        <v>1</v>
      </c>
      <c r="AR1472" s="133">
        <f t="shared" si="897"/>
        <v>1</v>
      </c>
      <c r="AS1472" s="133">
        <f t="shared" si="898"/>
        <v>1</v>
      </c>
      <c r="AT1472" s="133">
        <f t="shared" si="899"/>
        <v>1</v>
      </c>
      <c r="AU1472" s="133">
        <f t="shared" si="900"/>
        <v>1</v>
      </c>
      <c r="AV1472" s="133">
        <f t="shared" si="901"/>
        <v>1</v>
      </c>
      <c r="AW1472" s="133">
        <f t="shared" si="902"/>
        <v>1</v>
      </c>
      <c r="AX1472" s="133">
        <f t="shared" si="903"/>
        <v>1</v>
      </c>
      <c r="AY1472" s="133">
        <f t="shared" si="904"/>
        <v>1</v>
      </c>
      <c r="AZ1472" s="133">
        <f t="shared" si="905"/>
        <v>1</v>
      </c>
      <c r="BA1472" s="133">
        <f t="shared" si="906"/>
        <v>1</v>
      </c>
      <c r="BB1472" s="133">
        <f t="shared" si="907"/>
        <v>1</v>
      </c>
      <c r="BC1472" s="133">
        <f t="shared" si="908"/>
        <v>1</v>
      </c>
      <c r="BD1472" s="133">
        <f t="shared" si="909"/>
        <v>1</v>
      </c>
      <c r="BE1472" s="133">
        <f t="shared" si="910"/>
        <v>1</v>
      </c>
      <c r="BF1472" s="133">
        <f t="shared" si="911"/>
        <v>1</v>
      </c>
      <c r="BG1472" s="133">
        <f t="shared" si="912"/>
        <v>1</v>
      </c>
      <c r="BH1472" s="25">
        <f t="shared" si="913"/>
        <v>28</v>
      </c>
      <c r="BI1472" s="28">
        <f t="shared" si="914"/>
        <v>3</v>
      </c>
      <c r="BJ1472" s="21">
        <f t="shared" si="915"/>
        <v>5</v>
      </c>
      <c r="BK1472" s="28">
        <f t="shared" si="916"/>
        <v>5</v>
      </c>
      <c r="BL1472" s="21">
        <f t="shared" si="917"/>
        <v>5</v>
      </c>
      <c r="BM1472" s="28">
        <f t="shared" si="918"/>
        <v>5</v>
      </c>
      <c r="BN1472" s="21">
        <f t="shared" si="919"/>
        <v>5</v>
      </c>
    </row>
    <row r="1473" spans="1:66">
      <c r="A1473" s="279" t="s">
        <v>3328</v>
      </c>
      <c r="B1473">
        <v>1</v>
      </c>
      <c r="C1473">
        <v>5</v>
      </c>
      <c r="D1473">
        <v>2</v>
      </c>
      <c r="E1473">
        <v>1</v>
      </c>
      <c r="F1473">
        <v>5</v>
      </c>
      <c r="G1473">
        <v>2</v>
      </c>
      <c r="H1473">
        <v>5</v>
      </c>
      <c r="I1473">
        <v>1</v>
      </c>
      <c r="J1473">
        <v>1</v>
      </c>
      <c r="K1473">
        <v>2</v>
      </c>
      <c r="L1473">
        <v>1</v>
      </c>
      <c r="M1473">
        <v>1</v>
      </c>
      <c r="N1473">
        <v>5</v>
      </c>
      <c r="O1473">
        <v>2</v>
      </c>
      <c r="P1473">
        <v>1</v>
      </c>
      <c r="Q1473">
        <v>5</v>
      </c>
      <c r="R1473">
        <v>1</v>
      </c>
      <c r="S1473">
        <v>1</v>
      </c>
      <c r="T1473">
        <v>5</v>
      </c>
      <c r="U1473">
        <v>1</v>
      </c>
      <c r="V1473">
        <v>1</v>
      </c>
      <c r="W1473">
        <v>5</v>
      </c>
      <c r="X1473">
        <v>1</v>
      </c>
      <c r="Y1473">
        <v>1</v>
      </c>
      <c r="Z1473">
        <v>1</v>
      </c>
      <c r="AA1473">
        <v>5</v>
      </c>
      <c r="AB1473">
        <v>1</v>
      </c>
      <c r="AC1473">
        <v>5</v>
      </c>
      <c r="AE1473" s="30" t="str">
        <f t="shared" si="920"/>
        <v>MDR_0023</v>
      </c>
      <c r="AF1473" s="133">
        <f t="shared" si="885"/>
        <v>1</v>
      </c>
      <c r="AG1473" s="133">
        <f t="shared" si="886"/>
        <v>1</v>
      </c>
      <c r="AH1473" s="133">
        <f t="shared" si="887"/>
        <v>2</v>
      </c>
      <c r="AI1473" s="133">
        <f t="shared" si="888"/>
        <v>1</v>
      </c>
      <c r="AJ1473" s="133">
        <f t="shared" si="889"/>
        <v>1</v>
      </c>
      <c r="AK1473" s="133">
        <f t="shared" si="890"/>
        <v>2</v>
      </c>
      <c r="AL1473" s="133">
        <f t="shared" si="891"/>
        <v>1</v>
      </c>
      <c r="AM1473" s="133">
        <f t="shared" si="892"/>
        <v>1</v>
      </c>
      <c r="AN1473" s="133">
        <f t="shared" si="893"/>
        <v>1</v>
      </c>
      <c r="AO1473" s="133">
        <f t="shared" si="894"/>
        <v>0</v>
      </c>
      <c r="AP1473" s="133">
        <f t="shared" si="895"/>
        <v>1</v>
      </c>
      <c r="AQ1473" s="133">
        <f t="shared" si="896"/>
        <v>1</v>
      </c>
      <c r="AR1473" s="133">
        <f t="shared" si="897"/>
        <v>1</v>
      </c>
      <c r="AS1473" s="133">
        <f t="shared" si="898"/>
        <v>2</v>
      </c>
      <c r="AT1473" s="133">
        <f t="shared" si="899"/>
        <v>1</v>
      </c>
      <c r="AU1473" s="133">
        <f t="shared" si="900"/>
        <v>1</v>
      </c>
      <c r="AV1473" s="133">
        <f t="shared" si="901"/>
        <v>1</v>
      </c>
      <c r="AW1473" s="133">
        <f t="shared" si="902"/>
        <v>1</v>
      </c>
      <c r="AX1473" s="133">
        <f t="shared" si="903"/>
        <v>1</v>
      </c>
      <c r="AY1473" s="133">
        <f t="shared" si="904"/>
        <v>1</v>
      </c>
      <c r="AZ1473" s="133">
        <f t="shared" si="905"/>
        <v>1</v>
      </c>
      <c r="BA1473" s="133">
        <f t="shared" si="906"/>
        <v>1</v>
      </c>
      <c r="BB1473" s="133">
        <f t="shared" si="907"/>
        <v>1</v>
      </c>
      <c r="BC1473" s="133">
        <f t="shared" si="908"/>
        <v>1</v>
      </c>
      <c r="BD1473" s="133">
        <f t="shared" si="909"/>
        <v>1</v>
      </c>
      <c r="BE1473" s="133">
        <f t="shared" si="910"/>
        <v>1</v>
      </c>
      <c r="BF1473" s="133">
        <f t="shared" si="911"/>
        <v>1</v>
      </c>
      <c r="BG1473" s="133">
        <f t="shared" si="912"/>
        <v>1</v>
      </c>
      <c r="BH1473" s="25">
        <f t="shared" si="913"/>
        <v>30</v>
      </c>
      <c r="BI1473" s="28">
        <f t="shared" si="914"/>
        <v>2</v>
      </c>
      <c r="BJ1473" s="21">
        <f t="shared" si="915"/>
        <v>7</v>
      </c>
      <c r="BK1473" s="28">
        <f t="shared" si="916"/>
        <v>5</v>
      </c>
      <c r="BL1473" s="21">
        <f t="shared" si="917"/>
        <v>5</v>
      </c>
      <c r="BM1473" s="28">
        <f t="shared" si="918"/>
        <v>5</v>
      </c>
      <c r="BN1473" s="21">
        <f t="shared" si="919"/>
        <v>6</v>
      </c>
    </row>
    <row r="1474" spans="1:66">
      <c r="A1474" s="279" t="s">
        <v>3329</v>
      </c>
      <c r="B1474">
        <v>1</v>
      </c>
      <c r="C1474">
        <v>4</v>
      </c>
      <c r="D1474">
        <v>2</v>
      </c>
      <c r="E1474">
        <v>1</v>
      </c>
      <c r="F1474">
        <v>4</v>
      </c>
      <c r="G1474">
        <v>1</v>
      </c>
      <c r="H1474">
        <v>4</v>
      </c>
      <c r="I1474">
        <v>1</v>
      </c>
      <c r="J1474">
        <v>1</v>
      </c>
      <c r="K1474">
        <v>3</v>
      </c>
      <c r="L1474">
        <v>1</v>
      </c>
      <c r="M1474">
        <v>1</v>
      </c>
      <c r="N1474">
        <v>5</v>
      </c>
      <c r="O1474">
        <v>2</v>
      </c>
      <c r="P1474">
        <v>1</v>
      </c>
      <c r="Q1474">
        <v>2</v>
      </c>
      <c r="R1474">
        <v>1</v>
      </c>
      <c r="S1474">
        <v>1</v>
      </c>
      <c r="T1474">
        <v>3</v>
      </c>
      <c r="U1474">
        <v>1</v>
      </c>
      <c r="V1474">
        <v>1</v>
      </c>
      <c r="W1474">
        <v>3</v>
      </c>
      <c r="X1474">
        <v>1</v>
      </c>
      <c r="Y1474">
        <v>1</v>
      </c>
      <c r="Z1474">
        <v>2</v>
      </c>
      <c r="AA1474">
        <v>5</v>
      </c>
      <c r="AB1474">
        <v>1</v>
      </c>
      <c r="AC1474">
        <v>4</v>
      </c>
      <c r="AE1474" s="30" t="str">
        <f t="shared" si="920"/>
        <v>MDR_0024</v>
      </c>
      <c r="AF1474" s="133">
        <f t="shared" si="885"/>
        <v>1</v>
      </c>
      <c r="AG1474" s="133">
        <f t="shared" si="886"/>
        <v>2</v>
      </c>
      <c r="AH1474" s="133">
        <f t="shared" si="887"/>
        <v>2</v>
      </c>
      <c r="AI1474" s="133">
        <f t="shared" si="888"/>
        <v>1</v>
      </c>
      <c r="AJ1474" s="133">
        <f t="shared" si="889"/>
        <v>2</v>
      </c>
      <c r="AK1474" s="133">
        <f t="shared" si="890"/>
        <v>1</v>
      </c>
      <c r="AL1474" s="133">
        <f t="shared" si="891"/>
        <v>2</v>
      </c>
      <c r="AM1474" s="133">
        <f t="shared" si="892"/>
        <v>1</v>
      </c>
      <c r="AN1474" s="133">
        <f t="shared" si="893"/>
        <v>1</v>
      </c>
      <c r="AO1474" s="133">
        <f t="shared" si="894"/>
        <v>0</v>
      </c>
      <c r="AP1474" s="133">
        <f t="shared" si="895"/>
        <v>1</v>
      </c>
      <c r="AQ1474" s="133">
        <f t="shared" si="896"/>
        <v>1</v>
      </c>
      <c r="AR1474" s="133">
        <f t="shared" si="897"/>
        <v>1</v>
      </c>
      <c r="AS1474" s="133">
        <f t="shared" si="898"/>
        <v>2</v>
      </c>
      <c r="AT1474" s="133">
        <f t="shared" si="899"/>
        <v>1</v>
      </c>
      <c r="AU1474" s="133">
        <f t="shared" si="900"/>
        <v>0</v>
      </c>
      <c r="AV1474" s="133">
        <f t="shared" si="901"/>
        <v>1</v>
      </c>
      <c r="AW1474" s="133">
        <f t="shared" si="902"/>
        <v>1</v>
      </c>
      <c r="AX1474" s="133">
        <f t="shared" si="903"/>
        <v>3</v>
      </c>
      <c r="AY1474" s="133">
        <f t="shared" si="904"/>
        <v>1</v>
      </c>
      <c r="AZ1474" s="133">
        <f t="shared" si="905"/>
        <v>1</v>
      </c>
      <c r="BA1474" s="133">
        <f t="shared" si="906"/>
        <v>0</v>
      </c>
      <c r="BB1474" s="133">
        <f t="shared" si="907"/>
        <v>1</v>
      </c>
      <c r="BC1474" s="133">
        <f t="shared" si="908"/>
        <v>1</v>
      </c>
      <c r="BD1474" s="133">
        <f t="shared" si="909"/>
        <v>2</v>
      </c>
      <c r="BE1474" s="133">
        <f t="shared" si="910"/>
        <v>1</v>
      </c>
      <c r="BF1474" s="133">
        <f t="shared" si="911"/>
        <v>1</v>
      </c>
      <c r="BG1474" s="133">
        <f t="shared" si="912"/>
        <v>2</v>
      </c>
      <c r="BH1474" s="25">
        <f t="shared" si="913"/>
        <v>34</v>
      </c>
      <c r="BI1474" s="28">
        <f t="shared" si="914"/>
        <v>0</v>
      </c>
      <c r="BJ1474" s="21">
        <f t="shared" si="915"/>
        <v>8</v>
      </c>
      <c r="BK1474" s="28">
        <f t="shared" si="916"/>
        <v>5</v>
      </c>
      <c r="BL1474" s="21">
        <f t="shared" si="917"/>
        <v>5</v>
      </c>
      <c r="BM1474" s="28">
        <f t="shared" si="918"/>
        <v>10</v>
      </c>
      <c r="BN1474" s="21">
        <f t="shared" si="919"/>
        <v>6</v>
      </c>
    </row>
    <row r="1475" spans="1:66">
      <c r="A1475" s="279" t="s">
        <v>3330</v>
      </c>
      <c r="B1475">
        <v>1</v>
      </c>
      <c r="C1475">
        <v>4</v>
      </c>
      <c r="D1475">
        <v>2</v>
      </c>
      <c r="E1475">
        <v>1</v>
      </c>
      <c r="F1475">
        <v>4</v>
      </c>
      <c r="G1475">
        <v>2</v>
      </c>
      <c r="H1475">
        <v>4</v>
      </c>
      <c r="I1475">
        <v>1</v>
      </c>
      <c r="J1475">
        <v>1</v>
      </c>
      <c r="K1475">
        <v>3</v>
      </c>
      <c r="L1475">
        <v>1</v>
      </c>
      <c r="M1475">
        <v>1</v>
      </c>
      <c r="N1475">
        <v>5</v>
      </c>
      <c r="O1475">
        <v>2</v>
      </c>
      <c r="P1475">
        <v>1</v>
      </c>
      <c r="Q1475">
        <v>2</v>
      </c>
      <c r="R1475">
        <v>1</v>
      </c>
      <c r="S1475">
        <v>1</v>
      </c>
      <c r="T1475">
        <v>3</v>
      </c>
      <c r="U1475">
        <v>1</v>
      </c>
      <c r="V1475">
        <v>1</v>
      </c>
      <c r="W1475">
        <v>3</v>
      </c>
      <c r="X1475">
        <v>1</v>
      </c>
      <c r="Y1475">
        <v>1</v>
      </c>
      <c r="Z1475">
        <v>2</v>
      </c>
      <c r="AA1475">
        <v>5</v>
      </c>
      <c r="AB1475">
        <v>1</v>
      </c>
      <c r="AC1475">
        <v>4</v>
      </c>
      <c r="AE1475" s="30" t="str">
        <f t="shared" si="920"/>
        <v>MDR_0025</v>
      </c>
      <c r="AF1475" s="133">
        <f t="shared" si="885"/>
        <v>1</v>
      </c>
      <c r="AG1475" s="133">
        <f t="shared" si="886"/>
        <v>2</v>
      </c>
      <c r="AH1475" s="133">
        <f t="shared" si="887"/>
        <v>2</v>
      </c>
      <c r="AI1475" s="133">
        <f t="shared" si="888"/>
        <v>1</v>
      </c>
      <c r="AJ1475" s="133">
        <f t="shared" si="889"/>
        <v>2</v>
      </c>
      <c r="AK1475" s="133">
        <f t="shared" si="890"/>
        <v>2</v>
      </c>
      <c r="AL1475" s="133">
        <f t="shared" si="891"/>
        <v>2</v>
      </c>
      <c r="AM1475" s="133">
        <f t="shared" si="892"/>
        <v>1</v>
      </c>
      <c r="AN1475" s="133">
        <f t="shared" si="893"/>
        <v>1</v>
      </c>
      <c r="AO1475" s="133">
        <f t="shared" si="894"/>
        <v>0</v>
      </c>
      <c r="AP1475" s="133">
        <f t="shared" si="895"/>
        <v>1</v>
      </c>
      <c r="AQ1475" s="133">
        <f t="shared" si="896"/>
        <v>1</v>
      </c>
      <c r="AR1475" s="133">
        <f t="shared" si="897"/>
        <v>1</v>
      </c>
      <c r="AS1475" s="133">
        <f t="shared" si="898"/>
        <v>2</v>
      </c>
      <c r="AT1475" s="133">
        <f t="shared" si="899"/>
        <v>1</v>
      </c>
      <c r="AU1475" s="133">
        <f t="shared" si="900"/>
        <v>0</v>
      </c>
      <c r="AV1475" s="133">
        <f t="shared" si="901"/>
        <v>1</v>
      </c>
      <c r="AW1475" s="133">
        <f t="shared" si="902"/>
        <v>1</v>
      </c>
      <c r="AX1475" s="133">
        <f t="shared" si="903"/>
        <v>3</v>
      </c>
      <c r="AY1475" s="133">
        <f t="shared" si="904"/>
        <v>1</v>
      </c>
      <c r="AZ1475" s="133">
        <f t="shared" si="905"/>
        <v>1</v>
      </c>
      <c r="BA1475" s="133">
        <f t="shared" si="906"/>
        <v>0</v>
      </c>
      <c r="BB1475" s="133">
        <f t="shared" si="907"/>
        <v>1</v>
      </c>
      <c r="BC1475" s="133">
        <f t="shared" si="908"/>
        <v>1</v>
      </c>
      <c r="BD1475" s="133">
        <f t="shared" si="909"/>
        <v>2</v>
      </c>
      <c r="BE1475" s="133">
        <f t="shared" si="910"/>
        <v>1</v>
      </c>
      <c r="BF1475" s="133">
        <f t="shared" si="911"/>
        <v>1</v>
      </c>
      <c r="BG1475" s="133">
        <f t="shared" si="912"/>
        <v>2</v>
      </c>
      <c r="BH1475" s="25">
        <f t="shared" si="913"/>
        <v>35</v>
      </c>
      <c r="BI1475" s="28">
        <f t="shared" si="914"/>
        <v>0</v>
      </c>
      <c r="BJ1475" s="21">
        <f t="shared" si="915"/>
        <v>8</v>
      </c>
      <c r="BK1475" s="28">
        <f t="shared" si="916"/>
        <v>5</v>
      </c>
      <c r="BL1475" s="21">
        <f t="shared" si="917"/>
        <v>5</v>
      </c>
      <c r="BM1475" s="28">
        <f t="shared" si="918"/>
        <v>10</v>
      </c>
      <c r="BN1475" s="21">
        <f t="shared" si="919"/>
        <v>7</v>
      </c>
    </row>
    <row r="1476" spans="1:66">
      <c r="A1476" s="279" t="s">
        <v>3331</v>
      </c>
      <c r="B1476">
        <v>1</v>
      </c>
      <c r="C1476">
        <v>5</v>
      </c>
      <c r="D1476">
        <v>1</v>
      </c>
      <c r="E1476">
        <v>1</v>
      </c>
      <c r="F1476">
        <v>5</v>
      </c>
      <c r="G1476">
        <v>1</v>
      </c>
      <c r="H1476" s="52"/>
      <c r="I1476">
        <v>1</v>
      </c>
      <c r="J1476">
        <v>1</v>
      </c>
      <c r="K1476">
        <v>1</v>
      </c>
      <c r="L1476">
        <v>1</v>
      </c>
      <c r="M1476">
        <v>1</v>
      </c>
      <c r="N1476">
        <v>5</v>
      </c>
      <c r="O1476">
        <v>1</v>
      </c>
      <c r="P1476">
        <v>1</v>
      </c>
      <c r="Q1476">
        <v>5</v>
      </c>
      <c r="R1476">
        <v>1</v>
      </c>
      <c r="S1476">
        <v>1</v>
      </c>
      <c r="T1476">
        <v>5</v>
      </c>
      <c r="U1476">
        <v>1</v>
      </c>
      <c r="V1476">
        <v>1</v>
      </c>
      <c r="W1476">
        <v>5</v>
      </c>
      <c r="X1476">
        <v>1</v>
      </c>
      <c r="Y1476">
        <v>1</v>
      </c>
      <c r="Z1476">
        <v>1</v>
      </c>
      <c r="AA1476">
        <v>5</v>
      </c>
      <c r="AB1476">
        <v>1</v>
      </c>
      <c r="AC1476">
        <v>5</v>
      </c>
      <c r="AE1476" s="30" t="str">
        <f t="shared" si="920"/>
        <v>MDR_0026</v>
      </c>
      <c r="AF1476" s="133">
        <f t="shared" si="885"/>
        <v>1</v>
      </c>
      <c r="AG1476" s="133">
        <f t="shared" si="886"/>
        <v>1</v>
      </c>
      <c r="AH1476" s="133">
        <f t="shared" si="887"/>
        <v>1</v>
      </c>
      <c r="AI1476" s="133">
        <f t="shared" si="888"/>
        <v>1</v>
      </c>
      <c r="AJ1476" s="133">
        <f t="shared" si="889"/>
        <v>1</v>
      </c>
      <c r="AK1476" s="133">
        <f t="shared" si="890"/>
        <v>1</v>
      </c>
      <c r="AL1476" s="133">
        <f t="shared" si="891"/>
        <v>3</v>
      </c>
      <c r="AM1476" s="133">
        <f t="shared" si="892"/>
        <v>1</v>
      </c>
      <c r="AN1476" s="133">
        <f t="shared" si="893"/>
        <v>1</v>
      </c>
      <c r="AO1476" s="133">
        <f t="shared" si="894"/>
        <v>0</v>
      </c>
      <c r="AP1476" s="133">
        <f t="shared" si="895"/>
        <v>1</v>
      </c>
      <c r="AQ1476" s="133">
        <f t="shared" si="896"/>
        <v>1</v>
      </c>
      <c r="AR1476" s="133">
        <f t="shared" si="897"/>
        <v>1</v>
      </c>
      <c r="AS1476" s="133">
        <f t="shared" si="898"/>
        <v>1</v>
      </c>
      <c r="AT1476" s="133">
        <f t="shared" si="899"/>
        <v>1</v>
      </c>
      <c r="AU1476" s="133">
        <f t="shared" si="900"/>
        <v>1</v>
      </c>
      <c r="AV1476" s="133">
        <f t="shared" si="901"/>
        <v>1</v>
      </c>
      <c r="AW1476" s="133">
        <f t="shared" si="902"/>
        <v>1</v>
      </c>
      <c r="AX1476" s="133">
        <f t="shared" si="903"/>
        <v>1</v>
      </c>
      <c r="AY1476" s="133">
        <f t="shared" si="904"/>
        <v>1</v>
      </c>
      <c r="AZ1476" s="133">
        <f t="shared" si="905"/>
        <v>1</v>
      </c>
      <c r="BA1476" s="133">
        <f t="shared" si="906"/>
        <v>1</v>
      </c>
      <c r="BB1476" s="133">
        <f t="shared" si="907"/>
        <v>1</v>
      </c>
      <c r="BC1476" s="133">
        <f t="shared" si="908"/>
        <v>1</v>
      </c>
      <c r="BD1476" s="133">
        <f t="shared" si="909"/>
        <v>1</v>
      </c>
      <c r="BE1476" s="133">
        <f t="shared" si="910"/>
        <v>1</v>
      </c>
      <c r="BF1476" s="133">
        <f t="shared" si="911"/>
        <v>1</v>
      </c>
      <c r="BG1476" s="133">
        <f t="shared" si="912"/>
        <v>1</v>
      </c>
      <c r="BH1476" s="25">
        <f t="shared" si="913"/>
        <v>29</v>
      </c>
      <c r="BI1476" s="28">
        <f t="shared" si="914"/>
        <v>2</v>
      </c>
      <c r="BJ1476" s="21">
        <f t="shared" si="915"/>
        <v>5</v>
      </c>
      <c r="BK1476" s="28">
        <f t="shared" si="916"/>
        <v>5</v>
      </c>
      <c r="BL1476" s="21">
        <f t="shared" si="917"/>
        <v>5</v>
      </c>
      <c r="BM1476" s="28">
        <f t="shared" si="918"/>
        <v>7</v>
      </c>
      <c r="BN1476" s="21">
        <f t="shared" si="919"/>
        <v>5</v>
      </c>
    </row>
    <row r="1477" spans="1:66">
      <c r="A1477" s="279" t="s">
        <v>3332</v>
      </c>
      <c r="B1477">
        <v>1</v>
      </c>
      <c r="C1477">
        <v>5</v>
      </c>
      <c r="D1477">
        <v>2</v>
      </c>
      <c r="E1477">
        <v>1</v>
      </c>
      <c r="F1477">
        <v>3</v>
      </c>
      <c r="G1477">
        <v>1</v>
      </c>
      <c r="H1477">
        <v>4</v>
      </c>
      <c r="I1477">
        <v>2</v>
      </c>
      <c r="J1477">
        <v>1</v>
      </c>
      <c r="K1477">
        <v>1</v>
      </c>
      <c r="L1477">
        <v>1</v>
      </c>
      <c r="M1477">
        <v>1</v>
      </c>
      <c r="N1477">
        <v>5</v>
      </c>
      <c r="O1477">
        <v>2</v>
      </c>
      <c r="P1477">
        <v>1</v>
      </c>
      <c r="Q1477">
        <v>2</v>
      </c>
      <c r="R1477">
        <v>1</v>
      </c>
      <c r="S1477">
        <v>3</v>
      </c>
      <c r="T1477">
        <v>3</v>
      </c>
      <c r="U1477">
        <v>1</v>
      </c>
      <c r="V1477">
        <v>1</v>
      </c>
      <c r="W1477">
        <v>2</v>
      </c>
      <c r="X1477">
        <v>1</v>
      </c>
      <c r="Y1477">
        <v>1</v>
      </c>
      <c r="Z1477">
        <v>2</v>
      </c>
      <c r="AA1477">
        <v>5</v>
      </c>
      <c r="AB1477">
        <v>1</v>
      </c>
      <c r="AC1477">
        <v>3</v>
      </c>
      <c r="AE1477" s="30" t="str">
        <f t="shared" si="920"/>
        <v>MDR_0027</v>
      </c>
      <c r="AF1477" s="133">
        <f t="shared" si="885"/>
        <v>1</v>
      </c>
      <c r="AG1477" s="133">
        <f t="shared" si="886"/>
        <v>1</v>
      </c>
      <c r="AH1477" s="133">
        <f t="shared" si="887"/>
        <v>2</v>
      </c>
      <c r="AI1477" s="133">
        <f t="shared" si="888"/>
        <v>1</v>
      </c>
      <c r="AJ1477" s="133">
        <f t="shared" si="889"/>
        <v>3</v>
      </c>
      <c r="AK1477" s="133">
        <f t="shared" si="890"/>
        <v>1</v>
      </c>
      <c r="AL1477" s="133">
        <f t="shared" si="891"/>
        <v>2</v>
      </c>
      <c r="AM1477" s="133">
        <f t="shared" si="892"/>
        <v>2</v>
      </c>
      <c r="AN1477" s="133">
        <f t="shared" si="893"/>
        <v>1</v>
      </c>
      <c r="AO1477" s="133">
        <f t="shared" si="894"/>
        <v>0</v>
      </c>
      <c r="AP1477" s="133">
        <f t="shared" si="895"/>
        <v>1</v>
      </c>
      <c r="AQ1477" s="133">
        <f t="shared" si="896"/>
        <v>1</v>
      </c>
      <c r="AR1477" s="133">
        <f t="shared" si="897"/>
        <v>1</v>
      </c>
      <c r="AS1477" s="133">
        <f t="shared" si="898"/>
        <v>2</v>
      </c>
      <c r="AT1477" s="133">
        <f t="shared" si="899"/>
        <v>1</v>
      </c>
      <c r="AU1477" s="133">
        <f t="shared" si="900"/>
        <v>0</v>
      </c>
      <c r="AV1477" s="133">
        <f t="shared" si="901"/>
        <v>1</v>
      </c>
      <c r="AW1477" s="133">
        <f t="shared" si="902"/>
        <v>3</v>
      </c>
      <c r="AX1477" s="133">
        <f t="shared" si="903"/>
        <v>3</v>
      </c>
      <c r="AY1477" s="133">
        <f t="shared" si="904"/>
        <v>1</v>
      </c>
      <c r="AZ1477" s="133">
        <f t="shared" si="905"/>
        <v>1</v>
      </c>
      <c r="BA1477" s="133">
        <f t="shared" si="906"/>
        <v>0</v>
      </c>
      <c r="BB1477" s="133">
        <f t="shared" si="907"/>
        <v>1</v>
      </c>
      <c r="BC1477" s="133">
        <f t="shared" si="908"/>
        <v>1</v>
      </c>
      <c r="BD1477" s="133">
        <f t="shared" si="909"/>
        <v>2</v>
      </c>
      <c r="BE1477" s="133">
        <f t="shared" si="910"/>
        <v>1</v>
      </c>
      <c r="BF1477" s="133">
        <f t="shared" si="911"/>
        <v>1</v>
      </c>
      <c r="BG1477" s="133">
        <f t="shared" si="912"/>
        <v>3</v>
      </c>
      <c r="BH1477" s="25">
        <f t="shared" si="913"/>
        <v>38</v>
      </c>
      <c r="BI1477" s="28">
        <f t="shared" si="914"/>
        <v>0</v>
      </c>
      <c r="BJ1477" s="21">
        <f t="shared" si="915"/>
        <v>11</v>
      </c>
      <c r="BK1477" s="28">
        <f t="shared" si="916"/>
        <v>5</v>
      </c>
      <c r="BL1477" s="21">
        <f t="shared" si="917"/>
        <v>5</v>
      </c>
      <c r="BM1477" s="28">
        <f t="shared" si="918"/>
        <v>12</v>
      </c>
      <c r="BN1477" s="21">
        <f t="shared" si="919"/>
        <v>5</v>
      </c>
    </row>
    <row r="1478" spans="1:66">
      <c r="A1478" s="279" t="s">
        <v>3333</v>
      </c>
      <c r="B1478">
        <v>1</v>
      </c>
      <c r="C1478">
        <v>4</v>
      </c>
      <c r="D1478">
        <v>2</v>
      </c>
      <c r="E1478">
        <v>1</v>
      </c>
      <c r="F1478">
        <v>3</v>
      </c>
      <c r="G1478">
        <v>1</v>
      </c>
      <c r="H1478">
        <v>5</v>
      </c>
      <c r="I1478">
        <v>1</v>
      </c>
      <c r="J1478">
        <v>1</v>
      </c>
      <c r="K1478">
        <v>3</v>
      </c>
      <c r="L1478">
        <v>1</v>
      </c>
      <c r="M1478">
        <v>1</v>
      </c>
      <c r="N1478">
        <v>5</v>
      </c>
      <c r="O1478">
        <v>1</v>
      </c>
      <c r="P1478">
        <v>1</v>
      </c>
      <c r="Q1478">
        <v>4</v>
      </c>
      <c r="R1478">
        <v>1</v>
      </c>
      <c r="S1478">
        <v>1</v>
      </c>
      <c r="T1478">
        <v>5</v>
      </c>
      <c r="U1478">
        <v>1</v>
      </c>
      <c r="V1478">
        <v>1</v>
      </c>
      <c r="W1478">
        <v>3</v>
      </c>
      <c r="X1478">
        <v>1</v>
      </c>
      <c r="Y1478">
        <v>1</v>
      </c>
      <c r="Z1478">
        <v>1</v>
      </c>
      <c r="AA1478">
        <v>1</v>
      </c>
      <c r="AB1478">
        <v>1</v>
      </c>
      <c r="AC1478">
        <v>5</v>
      </c>
      <c r="AE1478" s="30" t="str">
        <f t="shared" si="920"/>
        <v>MDR_0028</v>
      </c>
      <c r="AF1478" s="133">
        <f t="shared" ref="AF1478:AF1541" si="921">B1478</f>
        <v>1</v>
      </c>
      <c r="AG1478" s="133">
        <f t="shared" ref="AG1478:AG1541" si="922">IF(C1478=1,5,IF(C1478=2,4,IF(C1478=4,2,IF(C1478=5,1,3))))</f>
        <v>2</v>
      </c>
      <c r="AH1478" s="133">
        <f t="shared" ref="AH1478:AH1541" si="923">D1478</f>
        <v>2</v>
      </c>
      <c r="AI1478" s="133">
        <f t="shared" ref="AI1478:AI1541" si="924">E1478</f>
        <v>1</v>
      </c>
      <c r="AJ1478" s="133">
        <f t="shared" ref="AJ1478:AJ1541" si="925">IF(F1478=1,5,IF(F1478=2,4,IF(F1478=4,2,IF(F1478=5,1,3))))</f>
        <v>3</v>
      </c>
      <c r="AK1478" s="133">
        <f t="shared" ref="AK1478:AK1541" si="926">G1478</f>
        <v>1</v>
      </c>
      <c r="AL1478" s="133">
        <f t="shared" ref="AL1478:AL1541" si="927">IF(H1478=1,5,IF(H1478=2,4,IF(H1478=4,2,IF(H1478=5,1,3))))</f>
        <v>1</v>
      </c>
      <c r="AM1478" s="133">
        <f t="shared" ref="AM1478:AM1541" si="928">I1478</f>
        <v>1</v>
      </c>
      <c r="AN1478" s="133">
        <f t="shared" ref="AN1478:AN1541" si="929">J1478</f>
        <v>1</v>
      </c>
      <c r="AO1478" s="133">
        <f t="shared" ref="AO1478:AO1541" si="930">IF(K1478=5,1,0)</f>
        <v>0</v>
      </c>
      <c r="AP1478" s="133">
        <f t="shared" ref="AP1478:AP1541" si="931">L1478</f>
        <v>1</v>
      </c>
      <c r="AQ1478" s="133">
        <f t="shared" ref="AQ1478:AQ1541" si="932">M1478</f>
        <v>1</v>
      </c>
      <c r="AR1478" s="133">
        <f t="shared" ref="AR1478:AR1541" si="933">IF(N1478=1,5,IF(N1478=2,4,IF(N1478=4,2,IF(N1478=5,1,3))))</f>
        <v>1</v>
      </c>
      <c r="AS1478" s="133">
        <f t="shared" ref="AS1478:AS1541" si="934">O1478</f>
        <v>1</v>
      </c>
      <c r="AT1478" s="133">
        <f t="shared" ref="AT1478:AT1541" si="935">P1478</f>
        <v>1</v>
      </c>
      <c r="AU1478" s="133">
        <f t="shared" ref="AU1478:AU1541" si="936">IF(Q1478=5,1,0)</f>
        <v>0</v>
      </c>
      <c r="AV1478" s="133">
        <f t="shared" ref="AV1478:AV1541" si="937">R1478</f>
        <v>1</v>
      </c>
      <c r="AW1478" s="133">
        <f t="shared" ref="AW1478:AW1541" si="938">S1478</f>
        <v>1</v>
      </c>
      <c r="AX1478" s="133">
        <f t="shared" ref="AX1478:AX1541" si="939">IF(T1478=1,5,IF(T1478=2,4,IF(T1478=4,2,IF(T1478=5,1,3))))</f>
        <v>1</v>
      </c>
      <c r="AY1478" s="133">
        <f t="shared" ref="AY1478:AY1541" si="940">U1478</f>
        <v>1</v>
      </c>
      <c r="AZ1478" s="133">
        <f t="shared" ref="AZ1478:AZ1541" si="941">V1478</f>
        <v>1</v>
      </c>
      <c r="BA1478" s="133">
        <f t="shared" ref="BA1478:BA1541" si="942">IF(W1478=5,1,0)</f>
        <v>0</v>
      </c>
      <c r="BB1478" s="133">
        <f t="shared" ref="BB1478:BB1541" si="943">X1478</f>
        <v>1</v>
      </c>
      <c r="BC1478" s="133">
        <f t="shared" ref="BC1478:BC1541" si="944">Y1478</f>
        <v>1</v>
      </c>
      <c r="BD1478" s="133">
        <f t="shared" ref="BD1478:BD1541" si="945">Z1478</f>
        <v>1</v>
      </c>
      <c r="BE1478" s="133">
        <f t="shared" ref="BE1478:BE1541" si="946">IF(AA1478=1,5,IF(AA1478=2,4,IF(AA1478=4,2,IF(AA1478=5,1,3))))</f>
        <v>5</v>
      </c>
      <c r="BF1478" s="133">
        <f t="shared" ref="BF1478:BF1541" si="947">AB1478</f>
        <v>1</v>
      </c>
      <c r="BG1478" s="133">
        <f t="shared" ref="BG1478:BG1541" si="948">IF(AC1478=1,5,IF(AC1478=2,4,IF(AC1478=4,2,IF(AC1478=5,1,3))))</f>
        <v>1</v>
      </c>
      <c r="BH1478" s="25">
        <f t="shared" ref="BH1478:BH1541" si="949">SUM(AF1478:BG1478)</f>
        <v>33</v>
      </c>
      <c r="BI1478" s="28">
        <f t="shared" ref="BI1478:BI1541" si="950">AO1478+AU1478+BA1478</f>
        <v>0</v>
      </c>
      <c r="BJ1478" s="21">
        <f t="shared" ref="BJ1478:BJ1541" si="951">AH1478+AM1478+AS1478+AW1478+BD1478</f>
        <v>6</v>
      </c>
      <c r="BK1478" s="28">
        <f t="shared" ref="BK1478:BK1541" si="952">AN1478+AP1478+AQ1478+AT1478+AV1478</f>
        <v>5</v>
      </c>
      <c r="BL1478" s="21">
        <f t="shared" ref="BL1478:BL1541" si="953">AY1478+AZ1478+BB1478+BC1478+BF1478</f>
        <v>5</v>
      </c>
      <c r="BM1478" s="28">
        <f t="shared" ref="BM1478:BM1541" si="954">AJ1478+AL1478+AR1478+AX1478+BG1478</f>
        <v>7</v>
      </c>
      <c r="BN1478" s="21">
        <f t="shared" ref="BN1478:BN1541" si="955">AF1478+AG1478+AI1478+AK1478+BE1478</f>
        <v>10</v>
      </c>
    </row>
    <row r="1479" spans="1:66">
      <c r="A1479" s="279" t="s">
        <v>3334</v>
      </c>
      <c r="B1479">
        <v>1</v>
      </c>
      <c r="C1479">
        <v>5</v>
      </c>
      <c r="D1479">
        <v>2</v>
      </c>
      <c r="E1479">
        <v>1</v>
      </c>
      <c r="F1479">
        <v>5</v>
      </c>
      <c r="G1479">
        <v>1</v>
      </c>
      <c r="H1479">
        <v>4</v>
      </c>
      <c r="J1479">
        <v>1</v>
      </c>
      <c r="K1479">
        <v>3</v>
      </c>
      <c r="L1479">
        <v>1</v>
      </c>
      <c r="M1479">
        <v>1</v>
      </c>
      <c r="N1479">
        <v>5</v>
      </c>
      <c r="O1479">
        <v>1</v>
      </c>
      <c r="P1479">
        <v>3</v>
      </c>
      <c r="Q1479">
        <v>2</v>
      </c>
      <c r="R1479">
        <v>1</v>
      </c>
      <c r="S1479">
        <v>1</v>
      </c>
      <c r="T1479">
        <v>5</v>
      </c>
      <c r="U1479">
        <v>1</v>
      </c>
      <c r="V1479">
        <v>1</v>
      </c>
      <c r="W1479">
        <v>3</v>
      </c>
      <c r="X1479">
        <v>1</v>
      </c>
      <c r="Y1479">
        <v>1</v>
      </c>
      <c r="Z1479">
        <v>3</v>
      </c>
      <c r="AA1479">
        <v>5</v>
      </c>
      <c r="AB1479">
        <v>1</v>
      </c>
      <c r="AC1479">
        <v>5</v>
      </c>
      <c r="AE1479" s="30" t="str">
        <f t="shared" si="920"/>
        <v>MDR_0029</v>
      </c>
      <c r="AF1479" s="133">
        <f t="shared" si="921"/>
        <v>1</v>
      </c>
      <c r="AG1479" s="133">
        <f t="shared" si="922"/>
        <v>1</v>
      </c>
      <c r="AH1479" s="133">
        <f t="shared" si="923"/>
        <v>2</v>
      </c>
      <c r="AI1479" s="133">
        <f t="shared" si="924"/>
        <v>1</v>
      </c>
      <c r="AJ1479" s="133">
        <f t="shared" si="925"/>
        <v>1</v>
      </c>
      <c r="AK1479" s="133">
        <f t="shared" si="926"/>
        <v>1</v>
      </c>
      <c r="AL1479" s="133">
        <f t="shared" si="927"/>
        <v>2</v>
      </c>
      <c r="AM1479" s="133">
        <f t="shared" si="928"/>
        <v>0</v>
      </c>
      <c r="AN1479" s="133">
        <f t="shared" si="929"/>
        <v>1</v>
      </c>
      <c r="AO1479" s="133">
        <f t="shared" si="930"/>
        <v>0</v>
      </c>
      <c r="AP1479" s="133">
        <f t="shared" si="931"/>
        <v>1</v>
      </c>
      <c r="AQ1479" s="133">
        <f t="shared" si="932"/>
        <v>1</v>
      </c>
      <c r="AR1479" s="133">
        <f t="shared" si="933"/>
        <v>1</v>
      </c>
      <c r="AS1479" s="133">
        <f t="shared" si="934"/>
        <v>1</v>
      </c>
      <c r="AT1479" s="133">
        <f t="shared" si="935"/>
        <v>3</v>
      </c>
      <c r="AU1479" s="133">
        <f t="shared" si="936"/>
        <v>0</v>
      </c>
      <c r="AV1479" s="133">
        <f t="shared" si="937"/>
        <v>1</v>
      </c>
      <c r="AW1479" s="133">
        <f t="shared" si="938"/>
        <v>1</v>
      </c>
      <c r="AX1479" s="133">
        <f t="shared" si="939"/>
        <v>1</v>
      </c>
      <c r="AY1479" s="133">
        <f t="shared" si="940"/>
        <v>1</v>
      </c>
      <c r="AZ1479" s="133">
        <f t="shared" si="941"/>
        <v>1</v>
      </c>
      <c r="BA1479" s="133">
        <f t="shared" si="942"/>
        <v>0</v>
      </c>
      <c r="BB1479" s="133">
        <f t="shared" si="943"/>
        <v>1</v>
      </c>
      <c r="BC1479" s="133">
        <f t="shared" si="944"/>
        <v>1</v>
      </c>
      <c r="BD1479" s="133">
        <f t="shared" si="945"/>
        <v>3</v>
      </c>
      <c r="BE1479" s="133">
        <f t="shared" si="946"/>
        <v>1</v>
      </c>
      <c r="BF1479" s="133">
        <f t="shared" si="947"/>
        <v>1</v>
      </c>
      <c r="BG1479" s="133">
        <f t="shared" si="948"/>
        <v>1</v>
      </c>
      <c r="BH1479" s="25">
        <f t="shared" si="949"/>
        <v>30</v>
      </c>
      <c r="BI1479" s="28">
        <f t="shared" si="950"/>
        <v>0</v>
      </c>
      <c r="BJ1479" s="21">
        <f t="shared" si="951"/>
        <v>7</v>
      </c>
      <c r="BK1479" s="28">
        <f t="shared" si="952"/>
        <v>7</v>
      </c>
      <c r="BL1479" s="21">
        <f t="shared" si="953"/>
        <v>5</v>
      </c>
      <c r="BM1479" s="28">
        <f t="shared" si="954"/>
        <v>6</v>
      </c>
      <c r="BN1479" s="21">
        <f t="shared" si="955"/>
        <v>5</v>
      </c>
    </row>
    <row r="1480" spans="1:66">
      <c r="A1480" s="279" t="s">
        <v>3335</v>
      </c>
      <c r="B1480">
        <v>1</v>
      </c>
      <c r="C1480">
        <v>4</v>
      </c>
      <c r="D1480">
        <v>3</v>
      </c>
      <c r="E1480">
        <v>2</v>
      </c>
      <c r="F1480">
        <v>4</v>
      </c>
      <c r="G1480">
        <v>3</v>
      </c>
      <c r="H1480">
        <v>5</v>
      </c>
      <c r="I1480">
        <v>2</v>
      </c>
      <c r="J1480">
        <v>1</v>
      </c>
      <c r="K1480">
        <v>4</v>
      </c>
      <c r="L1480">
        <v>2</v>
      </c>
      <c r="M1480">
        <v>1</v>
      </c>
      <c r="N1480">
        <v>5</v>
      </c>
      <c r="O1480">
        <v>2</v>
      </c>
      <c r="P1480">
        <v>1</v>
      </c>
      <c r="Q1480">
        <v>2</v>
      </c>
      <c r="R1480">
        <v>1</v>
      </c>
      <c r="S1480">
        <v>2</v>
      </c>
      <c r="T1480">
        <v>4</v>
      </c>
      <c r="U1480">
        <v>1</v>
      </c>
      <c r="V1480">
        <v>1</v>
      </c>
      <c r="W1480">
        <v>4</v>
      </c>
      <c r="X1480">
        <v>1</v>
      </c>
      <c r="Y1480">
        <v>1</v>
      </c>
      <c r="Z1480">
        <v>1</v>
      </c>
      <c r="AA1480">
        <v>5</v>
      </c>
      <c r="AB1480">
        <v>1</v>
      </c>
      <c r="AC1480">
        <v>5</v>
      </c>
      <c r="AE1480" s="30" t="str">
        <f t="shared" si="920"/>
        <v>MDR_0030</v>
      </c>
      <c r="AF1480" s="133">
        <f t="shared" si="921"/>
        <v>1</v>
      </c>
      <c r="AG1480" s="133">
        <f t="shared" si="922"/>
        <v>2</v>
      </c>
      <c r="AH1480" s="133">
        <f t="shared" si="923"/>
        <v>3</v>
      </c>
      <c r="AI1480" s="133">
        <f t="shared" si="924"/>
        <v>2</v>
      </c>
      <c r="AJ1480" s="133">
        <f t="shared" si="925"/>
        <v>2</v>
      </c>
      <c r="AK1480" s="133">
        <f t="shared" si="926"/>
        <v>3</v>
      </c>
      <c r="AL1480" s="133">
        <f t="shared" si="927"/>
        <v>1</v>
      </c>
      <c r="AM1480" s="133">
        <f t="shared" si="928"/>
        <v>2</v>
      </c>
      <c r="AN1480" s="133">
        <f t="shared" si="929"/>
        <v>1</v>
      </c>
      <c r="AO1480" s="133">
        <f t="shared" si="930"/>
        <v>0</v>
      </c>
      <c r="AP1480" s="133">
        <f t="shared" si="931"/>
        <v>2</v>
      </c>
      <c r="AQ1480" s="133">
        <f t="shared" si="932"/>
        <v>1</v>
      </c>
      <c r="AR1480" s="133">
        <f t="shared" si="933"/>
        <v>1</v>
      </c>
      <c r="AS1480" s="133">
        <f t="shared" si="934"/>
        <v>2</v>
      </c>
      <c r="AT1480" s="133">
        <f t="shared" si="935"/>
        <v>1</v>
      </c>
      <c r="AU1480" s="133">
        <f t="shared" si="936"/>
        <v>0</v>
      </c>
      <c r="AV1480" s="133">
        <f t="shared" si="937"/>
        <v>1</v>
      </c>
      <c r="AW1480" s="133">
        <f t="shared" si="938"/>
        <v>2</v>
      </c>
      <c r="AX1480" s="133">
        <f t="shared" si="939"/>
        <v>2</v>
      </c>
      <c r="AY1480" s="133">
        <f t="shared" si="940"/>
        <v>1</v>
      </c>
      <c r="AZ1480" s="133">
        <f t="shared" si="941"/>
        <v>1</v>
      </c>
      <c r="BA1480" s="133">
        <f t="shared" si="942"/>
        <v>0</v>
      </c>
      <c r="BB1480" s="133">
        <f t="shared" si="943"/>
        <v>1</v>
      </c>
      <c r="BC1480" s="133">
        <f t="shared" si="944"/>
        <v>1</v>
      </c>
      <c r="BD1480" s="133">
        <f t="shared" si="945"/>
        <v>1</v>
      </c>
      <c r="BE1480" s="133">
        <f t="shared" si="946"/>
        <v>1</v>
      </c>
      <c r="BF1480" s="133">
        <f t="shared" si="947"/>
        <v>1</v>
      </c>
      <c r="BG1480" s="133">
        <f t="shared" si="948"/>
        <v>1</v>
      </c>
      <c r="BH1480" s="25">
        <f t="shared" si="949"/>
        <v>37</v>
      </c>
      <c r="BI1480" s="28">
        <f t="shared" si="950"/>
        <v>0</v>
      </c>
      <c r="BJ1480" s="21">
        <f t="shared" si="951"/>
        <v>10</v>
      </c>
      <c r="BK1480" s="28">
        <f t="shared" si="952"/>
        <v>6</v>
      </c>
      <c r="BL1480" s="21">
        <f t="shared" si="953"/>
        <v>5</v>
      </c>
      <c r="BM1480" s="28">
        <f t="shared" si="954"/>
        <v>7</v>
      </c>
      <c r="BN1480" s="21">
        <f t="shared" si="955"/>
        <v>9</v>
      </c>
    </row>
    <row r="1481" spans="1:66">
      <c r="A1481" s="279" t="s">
        <v>3336</v>
      </c>
      <c r="B1481">
        <v>1</v>
      </c>
      <c r="C1481">
        <v>3</v>
      </c>
      <c r="D1481">
        <v>5</v>
      </c>
      <c r="E1481">
        <v>3</v>
      </c>
      <c r="F1481">
        <v>4</v>
      </c>
      <c r="G1481">
        <v>2</v>
      </c>
      <c r="H1481">
        <v>4</v>
      </c>
      <c r="I1481">
        <v>3</v>
      </c>
      <c r="J1481">
        <v>1</v>
      </c>
      <c r="K1481">
        <v>5</v>
      </c>
      <c r="L1481">
        <v>3</v>
      </c>
      <c r="M1481">
        <v>3</v>
      </c>
      <c r="N1481">
        <v>2</v>
      </c>
      <c r="O1481">
        <v>5</v>
      </c>
      <c r="P1481">
        <v>4</v>
      </c>
      <c r="Q1481">
        <v>1</v>
      </c>
      <c r="R1481">
        <v>1</v>
      </c>
      <c r="S1481">
        <v>4</v>
      </c>
      <c r="T1481">
        <v>3</v>
      </c>
      <c r="U1481">
        <v>2</v>
      </c>
      <c r="V1481">
        <v>1</v>
      </c>
      <c r="W1481">
        <v>1</v>
      </c>
      <c r="X1481">
        <v>2</v>
      </c>
      <c r="Y1481">
        <v>3</v>
      </c>
      <c r="Z1481">
        <v>5</v>
      </c>
      <c r="AA1481">
        <v>5</v>
      </c>
      <c r="AB1481">
        <v>3</v>
      </c>
      <c r="AC1481">
        <v>2</v>
      </c>
      <c r="AE1481" s="30" t="str">
        <f t="shared" si="920"/>
        <v>MDR_0031</v>
      </c>
      <c r="AF1481" s="133">
        <f t="shared" si="921"/>
        <v>1</v>
      </c>
      <c r="AG1481" s="133">
        <f t="shared" si="922"/>
        <v>3</v>
      </c>
      <c r="AH1481" s="133">
        <f t="shared" si="923"/>
        <v>5</v>
      </c>
      <c r="AI1481" s="133">
        <f t="shared" si="924"/>
        <v>3</v>
      </c>
      <c r="AJ1481" s="133">
        <f t="shared" si="925"/>
        <v>2</v>
      </c>
      <c r="AK1481" s="133">
        <f t="shared" si="926"/>
        <v>2</v>
      </c>
      <c r="AL1481" s="133">
        <f t="shared" si="927"/>
        <v>2</v>
      </c>
      <c r="AM1481" s="133">
        <f t="shared" si="928"/>
        <v>3</v>
      </c>
      <c r="AN1481" s="133">
        <f t="shared" si="929"/>
        <v>1</v>
      </c>
      <c r="AO1481" s="133">
        <f t="shared" si="930"/>
        <v>1</v>
      </c>
      <c r="AP1481" s="133">
        <f t="shared" si="931"/>
        <v>3</v>
      </c>
      <c r="AQ1481" s="133">
        <f t="shared" si="932"/>
        <v>3</v>
      </c>
      <c r="AR1481" s="133">
        <f t="shared" si="933"/>
        <v>4</v>
      </c>
      <c r="AS1481" s="133">
        <f t="shared" si="934"/>
        <v>5</v>
      </c>
      <c r="AT1481" s="133">
        <f t="shared" si="935"/>
        <v>4</v>
      </c>
      <c r="AU1481" s="133">
        <f t="shared" si="936"/>
        <v>0</v>
      </c>
      <c r="AV1481" s="133">
        <f t="shared" si="937"/>
        <v>1</v>
      </c>
      <c r="AW1481" s="133">
        <f t="shared" si="938"/>
        <v>4</v>
      </c>
      <c r="AX1481" s="133">
        <f t="shared" si="939"/>
        <v>3</v>
      </c>
      <c r="AY1481" s="133">
        <f t="shared" si="940"/>
        <v>2</v>
      </c>
      <c r="AZ1481" s="133">
        <f t="shared" si="941"/>
        <v>1</v>
      </c>
      <c r="BA1481" s="133">
        <f t="shared" si="942"/>
        <v>0</v>
      </c>
      <c r="BB1481" s="133">
        <f t="shared" si="943"/>
        <v>2</v>
      </c>
      <c r="BC1481" s="133">
        <f t="shared" si="944"/>
        <v>3</v>
      </c>
      <c r="BD1481" s="133">
        <f t="shared" si="945"/>
        <v>5</v>
      </c>
      <c r="BE1481" s="133">
        <f t="shared" si="946"/>
        <v>1</v>
      </c>
      <c r="BF1481" s="133">
        <f t="shared" si="947"/>
        <v>3</v>
      </c>
      <c r="BG1481" s="133">
        <f t="shared" si="948"/>
        <v>4</v>
      </c>
      <c r="BH1481" s="25">
        <f t="shared" si="949"/>
        <v>71</v>
      </c>
      <c r="BI1481" s="28">
        <f t="shared" si="950"/>
        <v>1</v>
      </c>
      <c r="BJ1481" s="21">
        <f t="shared" si="951"/>
        <v>22</v>
      </c>
      <c r="BK1481" s="28">
        <f t="shared" si="952"/>
        <v>12</v>
      </c>
      <c r="BL1481" s="21">
        <f t="shared" si="953"/>
        <v>11</v>
      </c>
      <c r="BM1481" s="28">
        <f t="shared" si="954"/>
        <v>15</v>
      </c>
      <c r="BN1481" s="21">
        <f t="shared" si="955"/>
        <v>10</v>
      </c>
    </row>
    <row r="1482" spans="1:66">
      <c r="A1482" s="279" t="s">
        <v>3337</v>
      </c>
      <c r="B1482">
        <v>1</v>
      </c>
      <c r="C1482">
        <v>5</v>
      </c>
      <c r="D1482">
        <v>1</v>
      </c>
      <c r="E1482">
        <v>1</v>
      </c>
      <c r="F1482">
        <v>4</v>
      </c>
      <c r="G1482">
        <v>1</v>
      </c>
      <c r="H1482">
        <v>5</v>
      </c>
      <c r="I1482">
        <v>1</v>
      </c>
      <c r="J1482">
        <v>1</v>
      </c>
      <c r="K1482">
        <v>2</v>
      </c>
      <c r="L1482">
        <v>1</v>
      </c>
      <c r="M1482">
        <v>1</v>
      </c>
      <c r="N1482">
        <v>4</v>
      </c>
      <c r="O1482">
        <v>1</v>
      </c>
      <c r="P1482">
        <v>1</v>
      </c>
      <c r="Q1482">
        <v>4</v>
      </c>
      <c r="R1482">
        <v>1</v>
      </c>
      <c r="S1482">
        <v>1</v>
      </c>
      <c r="T1482">
        <v>4</v>
      </c>
      <c r="U1482">
        <v>1</v>
      </c>
      <c r="V1482">
        <v>1</v>
      </c>
      <c r="W1482">
        <v>3</v>
      </c>
      <c r="X1482">
        <v>2</v>
      </c>
      <c r="Y1482">
        <v>1</v>
      </c>
      <c r="Z1482">
        <v>1</v>
      </c>
      <c r="AA1482">
        <v>5</v>
      </c>
      <c r="AB1482">
        <v>2</v>
      </c>
      <c r="AC1482">
        <v>4</v>
      </c>
      <c r="AE1482" s="30" t="str">
        <f t="shared" si="920"/>
        <v>MDR_0032</v>
      </c>
      <c r="AF1482" s="133">
        <f t="shared" si="921"/>
        <v>1</v>
      </c>
      <c r="AG1482" s="133">
        <f t="shared" si="922"/>
        <v>1</v>
      </c>
      <c r="AH1482" s="133">
        <f t="shared" si="923"/>
        <v>1</v>
      </c>
      <c r="AI1482" s="133">
        <f t="shared" si="924"/>
        <v>1</v>
      </c>
      <c r="AJ1482" s="133">
        <f t="shared" si="925"/>
        <v>2</v>
      </c>
      <c r="AK1482" s="133">
        <f t="shared" si="926"/>
        <v>1</v>
      </c>
      <c r="AL1482" s="133">
        <f t="shared" si="927"/>
        <v>1</v>
      </c>
      <c r="AM1482" s="133">
        <f t="shared" si="928"/>
        <v>1</v>
      </c>
      <c r="AN1482" s="133">
        <f t="shared" si="929"/>
        <v>1</v>
      </c>
      <c r="AO1482" s="133">
        <f t="shared" si="930"/>
        <v>0</v>
      </c>
      <c r="AP1482" s="133">
        <f t="shared" si="931"/>
        <v>1</v>
      </c>
      <c r="AQ1482" s="133">
        <f t="shared" si="932"/>
        <v>1</v>
      </c>
      <c r="AR1482" s="133">
        <f t="shared" si="933"/>
        <v>2</v>
      </c>
      <c r="AS1482" s="133">
        <f t="shared" si="934"/>
        <v>1</v>
      </c>
      <c r="AT1482" s="133">
        <f t="shared" si="935"/>
        <v>1</v>
      </c>
      <c r="AU1482" s="133">
        <f t="shared" si="936"/>
        <v>0</v>
      </c>
      <c r="AV1482" s="133">
        <f t="shared" si="937"/>
        <v>1</v>
      </c>
      <c r="AW1482" s="133">
        <f t="shared" si="938"/>
        <v>1</v>
      </c>
      <c r="AX1482" s="133">
        <f t="shared" si="939"/>
        <v>2</v>
      </c>
      <c r="AY1482" s="133">
        <f t="shared" si="940"/>
        <v>1</v>
      </c>
      <c r="AZ1482" s="133">
        <f t="shared" si="941"/>
        <v>1</v>
      </c>
      <c r="BA1482" s="133">
        <f t="shared" si="942"/>
        <v>0</v>
      </c>
      <c r="BB1482" s="133">
        <f t="shared" si="943"/>
        <v>2</v>
      </c>
      <c r="BC1482" s="133">
        <f t="shared" si="944"/>
        <v>1</v>
      </c>
      <c r="BD1482" s="133">
        <f t="shared" si="945"/>
        <v>1</v>
      </c>
      <c r="BE1482" s="133">
        <f t="shared" si="946"/>
        <v>1</v>
      </c>
      <c r="BF1482" s="133">
        <f t="shared" si="947"/>
        <v>2</v>
      </c>
      <c r="BG1482" s="133">
        <f t="shared" si="948"/>
        <v>2</v>
      </c>
      <c r="BH1482" s="25">
        <f t="shared" si="949"/>
        <v>31</v>
      </c>
      <c r="BI1482" s="28">
        <f t="shared" si="950"/>
        <v>0</v>
      </c>
      <c r="BJ1482" s="21">
        <f t="shared" si="951"/>
        <v>5</v>
      </c>
      <c r="BK1482" s="28">
        <f t="shared" si="952"/>
        <v>5</v>
      </c>
      <c r="BL1482" s="21">
        <f t="shared" si="953"/>
        <v>7</v>
      </c>
      <c r="BM1482" s="28">
        <f t="shared" si="954"/>
        <v>9</v>
      </c>
      <c r="BN1482" s="21">
        <f t="shared" si="955"/>
        <v>5</v>
      </c>
    </row>
    <row r="1483" spans="1:66">
      <c r="A1483" s="279" t="s">
        <v>3338</v>
      </c>
      <c r="B1483">
        <v>1</v>
      </c>
      <c r="C1483">
        <v>5</v>
      </c>
      <c r="D1483">
        <v>1</v>
      </c>
      <c r="E1483">
        <v>1</v>
      </c>
      <c r="F1483">
        <v>5</v>
      </c>
      <c r="G1483">
        <v>1</v>
      </c>
      <c r="H1483">
        <v>5</v>
      </c>
      <c r="I1483">
        <v>1</v>
      </c>
      <c r="J1483">
        <v>1</v>
      </c>
      <c r="K1483">
        <v>5</v>
      </c>
      <c r="L1483">
        <v>1</v>
      </c>
      <c r="M1483">
        <v>1</v>
      </c>
      <c r="N1483">
        <v>5</v>
      </c>
      <c r="O1483">
        <v>1</v>
      </c>
      <c r="P1483">
        <v>1</v>
      </c>
      <c r="Q1483">
        <v>5</v>
      </c>
      <c r="R1483">
        <v>1</v>
      </c>
      <c r="S1483">
        <v>1</v>
      </c>
      <c r="T1483">
        <v>5</v>
      </c>
      <c r="U1483">
        <v>1</v>
      </c>
      <c r="V1483">
        <v>1</v>
      </c>
      <c r="W1483">
        <v>5</v>
      </c>
      <c r="X1483">
        <v>1</v>
      </c>
      <c r="Y1483">
        <v>1</v>
      </c>
      <c r="Z1483">
        <v>1</v>
      </c>
      <c r="AA1483">
        <v>5</v>
      </c>
      <c r="AB1483">
        <v>1</v>
      </c>
      <c r="AC1483">
        <v>5</v>
      </c>
      <c r="AE1483" s="30" t="str">
        <f t="shared" si="920"/>
        <v>MDR_0033</v>
      </c>
      <c r="AF1483" s="133">
        <f t="shared" si="921"/>
        <v>1</v>
      </c>
      <c r="AG1483" s="133">
        <f t="shared" si="922"/>
        <v>1</v>
      </c>
      <c r="AH1483" s="133">
        <f t="shared" si="923"/>
        <v>1</v>
      </c>
      <c r="AI1483" s="133">
        <f t="shared" si="924"/>
        <v>1</v>
      </c>
      <c r="AJ1483" s="133">
        <f t="shared" si="925"/>
        <v>1</v>
      </c>
      <c r="AK1483" s="133">
        <f t="shared" si="926"/>
        <v>1</v>
      </c>
      <c r="AL1483" s="133">
        <f t="shared" si="927"/>
        <v>1</v>
      </c>
      <c r="AM1483" s="133">
        <f t="shared" si="928"/>
        <v>1</v>
      </c>
      <c r="AN1483" s="133">
        <f t="shared" si="929"/>
        <v>1</v>
      </c>
      <c r="AO1483" s="133">
        <f t="shared" si="930"/>
        <v>1</v>
      </c>
      <c r="AP1483" s="133">
        <f t="shared" si="931"/>
        <v>1</v>
      </c>
      <c r="AQ1483" s="133">
        <f t="shared" si="932"/>
        <v>1</v>
      </c>
      <c r="AR1483" s="133">
        <f t="shared" si="933"/>
        <v>1</v>
      </c>
      <c r="AS1483" s="133">
        <f t="shared" si="934"/>
        <v>1</v>
      </c>
      <c r="AT1483" s="133">
        <f t="shared" si="935"/>
        <v>1</v>
      </c>
      <c r="AU1483" s="133">
        <f t="shared" si="936"/>
        <v>1</v>
      </c>
      <c r="AV1483" s="133">
        <f t="shared" si="937"/>
        <v>1</v>
      </c>
      <c r="AW1483" s="133">
        <f t="shared" si="938"/>
        <v>1</v>
      </c>
      <c r="AX1483" s="133">
        <f t="shared" si="939"/>
        <v>1</v>
      </c>
      <c r="AY1483" s="133">
        <f t="shared" si="940"/>
        <v>1</v>
      </c>
      <c r="AZ1483" s="133">
        <f t="shared" si="941"/>
        <v>1</v>
      </c>
      <c r="BA1483" s="133">
        <f t="shared" si="942"/>
        <v>1</v>
      </c>
      <c r="BB1483" s="133">
        <f t="shared" si="943"/>
        <v>1</v>
      </c>
      <c r="BC1483" s="133">
        <f t="shared" si="944"/>
        <v>1</v>
      </c>
      <c r="BD1483" s="133">
        <f t="shared" si="945"/>
        <v>1</v>
      </c>
      <c r="BE1483" s="133">
        <f t="shared" si="946"/>
        <v>1</v>
      </c>
      <c r="BF1483" s="133">
        <f t="shared" si="947"/>
        <v>1</v>
      </c>
      <c r="BG1483" s="133">
        <f t="shared" si="948"/>
        <v>1</v>
      </c>
      <c r="BH1483" s="25">
        <f t="shared" si="949"/>
        <v>28</v>
      </c>
      <c r="BI1483" s="28">
        <f t="shared" si="950"/>
        <v>3</v>
      </c>
      <c r="BJ1483" s="21">
        <f t="shared" si="951"/>
        <v>5</v>
      </c>
      <c r="BK1483" s="28">
        <f t="shared" si="952"/>
        <v>5</v>
      </c>
      <c r="BL1483" s="21">
        <f t="shared" si="953"/>
        <v>5</v>
      </c>
      <c r="BM1483" s="28">
        <f t="shared" si="954"/>
        <v>5</v>
      </c>
      <c r="BN1483" s="21">
        <f t="shared" si="955"/>
        <v>5</v>
      </c>
    </row>
    <row r="1484" spans="1:66">
      <c r="A1484" s="279" t="s">
        <v>3355</v>
      </c>
      <c r="B1484">
        <v>1</v>
      </c>
      <c r="C1484">
        <v>5</v>
      </c>
      <c r="D1484">
        <v>1</v>
      </c>
      <c r="E1484">
        <v>1</v>
      </c>
      <c r="F1484">
        <v>5</v>
      </c>
      <c r="G1484">
        <v>1</v>
      </c>
      <c r="H1484">
        <v>5</v>
      </c>
      <c r="I1484">
        <v>1</v>
      </c>
      <c r="J1484">
        <v>1</v>
      </c>
      <c r="K1484">
        <v>2</v>
      </c>
      <c r="L1484">
        <v>1</v>
      </c>
      <c r="M1484">
        <v>1</v>
      </c>
      <c r="N1484">
        <v>5</v>
      </c>
      <c r="O1484">
        <v>1</v>
      </c>
      <c r="P1484">
        <v>1</v>
      </c>
      <c r="Q1484">
        <v>4</v>
      </c>
      <c r="R1484">
        <v>1</v>
      </c>
      <c r="S1484">
        <v>3</v>
      </c>
      <c r="T1484">
        <v>5</v>
      </c>
      <c r="U1484">
        <v>1</v>
      </c>
      <c r="V1484">
        <v>1</v>
      </c>
      <c r="W1484">
        <v>4</v>
      </c>
      <c r="X1484">
        <v>1</v>
      </c>
      <c r="Y1484">
        <v>1</v>
      </c>
      <c r="Z1484">
        <v>1</v>
      </c>
      <c r="AA1484">
        <v>5</v>
      </c>
      <c r="AB1484">
        <v>1</v>
      </c>
      <c r="AC1484">
        <v>5</v>
      </c>
      <c r="AE1484" s="30" t="str">
        <f t="shared" si="920"/>
        <v>MDR_0034</v>
      </c>
      <c r="AF1484" s="133">
        <f t="shared" si="921"/>
        <v>1</v>
      </c>
      <c r="AG1484" s="133">
        <f t="shared" si="922"/>
        <v>1</v>
      </c>
      <c r="AH1484" s="133">
        <f t="shared" si="923"/>
        <v>1</v>
      </c>
      <c r="AI1484" s="133">
        <f t="shared" si="924"/>
        <v>1</v>
      </c>
      <c r="AJ1484" s="133">
        <f t="shared" si="925"/>
        <v>1</v>
      </c>
      <c r="AK1484" s="133">
        <f t="shared" si="926"/>
        <v>1</v>
      </c>
      <c r="AL1484" s="133">
        <f t="shared" si="927"/>
        <v>1</v>
      </c>
      <c r="AM1484" s="133">
        <f t="shared" si="928"/>
        <v>1</v>
      </c>
      <c r="AN1484" s="133">
        <f t="shared" si="929"/>
        <v>1</v>
      </c>
      <c r="AO1484" s="133">
        <f t="shared" si="930"/>
        <v>0</v>
      </c>
      <c r="AP1484" s="133">
        <f t="shared" si="931"/>
        <v>1</v>
      </c>
      <c r="AQ1484" s="133">
        <f t="shared" si="932"/>
        <v>1</v>
      </c>
      <c r="AR1484" s="133">
        <f t="shared" si="933"/>
        <v>1</v>
      </c>
      <c r="AS1484" s="133">
        <f t="shared" si="934"/>
        <v>1</v>
      </c>
      <c r="AT1484" s="133">
        <f t="shared" si="935"/>
        <v>1</v>
      </c>
      <c r="AU1484" s="133">
        <f t="shared" si="936"/>
        <v>0</v>
      </c>
      <c r="AV1484" s="133">
        <f t="shared" si="937"/>
        <v>1</v>
      </c>
      <c r="AW1484" s="133">
        <f t="shared" si="938"/>
        <v>3</v>
      </c>
      <c r="AX1484" s="133">
        <f t="shared" si="939"/>
        <v>1</v>
      </c>
      <c r="AY1484" s="133">
        <f t="shared" si="940"/>
        <v>1</v>
      </c>
      <c r="AZ1484" s="133">
        <f t="shared" si="941"/>
        <v>1</v>
      </c>
      <c r="BA1484" s="133">
        <f t="shared" si="942"/>
        <v>0</v>
      </c>
      <c r="BB1484" s="133">
        <f t="shared" si="943"/>
        <v>1</v>
      </c>
      <c r="BC1484" s="133">
        <f t="shared" si="944"/>
        <v>1</v>
      </c>
      <c r="BD1484" s="133">
        <f t="shared" si="945"/>
        <v>1</v>
      </c>
      <c r="BE1484" s="133">
        <f t="shared" si="946"/>
        <v>1</v>
      </c>
      <c r="BF1484" s="133">
        <f t="shared" si="947"/>
        <v>1</v>
      </c>
      <c r="BG1484" s="133">
        <f t="shared" si="948"/>
        <v>1</v>
      </c>
      <c r="BH1484" s="25">
        <f t="shared" si="949"/>
        <v>27</v>
      </c>
      <c r="BI1484" s="28">
        <f t="shared" si="950"/>
        <v>0</v>
      </c>
      <c r="BJ1484" s="21">
        <f t="shared" si="951"/>
        <v>7</v>
      </c>
      <c r="BK1484" s="28">
        <f t="shared" si="952"/>
        <v>5</v>
      </c>
      <c r="BL1484" s="21">
        <f t="shared" si="953"/>
        <v>5</v>
      </c>
      <c r="BM1484" s="28">
        <f t="shared" si="954"/>
        <v>5</v>
      </c>
      <c r="BN1484" s="21">
        <f t="shared" si="955"/>
        <v>5</v>
      </c>
    </row>
    <row r="1485" spans="1:66">
      <c r="A1485" s="279" t="s">
        <v>3356</v>
      </c>
      <c r="B1485">
        <v>1</v>
      </c>
      <c r="C1485">
        <v>5</v>
      </c>
      <c r="D1485">
        <v>3</v>
      </c>
      <c r="E1485">
        <v>1</v>
      </c>
      <c r="F1485">
        <v>4</v>
      </c>
      <c r="G1485">
        <v>1</v>
      </c>
      <c r="H1485">
        <v>5</v>
      </c>
      <c r="I1485">
        <v>1</v>
      </c>
      <c r="J1485">
        <v>1</v>
      </c>
      <c r="K1485">
        <v>2</v>
      </c>
      <c r="L1485">
        <v>1</v>
      </c>
      <c r="M1485">
        <v>1</v>
      </c>
      <c r="N1485">
        <v>5</v>
      </c>
      <c r="O1485">
        <v>2</v>
      </c>
      <c r="P1485">
        <v>1</v>
      </c>
      <c r="Q1485">
        <v>4</v>
      </c>
      <c r="R1485">
        <v>1</v>
      </c>
      <c r="S1485">
        <v>1</v>
      </c>
      <c r="T1485">
        <v>5</v>
      </c>
      <c r="U1485">
        <v>1</v>
      </c>
      <c r="V1485">
        <v>1</v>
      </c>
      <c r="W1485">
        <v>4</v>
      </c>
      <c r="X1485">
        <v>1</v>
      </c>
      <c r="Y1485">
        <v>1</v>
      </c>
      <c r="Z1485">
        <v>1</v>
      </c>
      <c r="AA1485">
        <v>5</v>
      </c>
      <c r="AB1485">
        <v>1</v>
      </c>
      <c r="AC1485">
        <v>4</v>
      </c>
      <c r="AE1485" s="30" t="str">
        <f t="shared" si="920"/>
        <v>MDR_0035</v>
      </c>
      <c r="AF1485" s="133">
        <f t="shared" si="921"/>
        <v>1</v>
      </c>
      <c r="AG1485" s="133">
        <f t="shared" si="922"/>
        <v>1</v>
      </c>
      <c r="AH1485" s="133">
        <f t="shared" si="923"/>
        <v>3</v>
      </c>
      <c r="AI1485" s="133">
        <f t="shared" si="924"/>
        <v>1</v>
      </c>
      <c r="AJ1485" s="133">
        <f t="shared" si="925"/>
        <v>2</v>
      </c>
      <c r="AK1485" s="133">
        <f t="shared" si="926"/>
        <v>1</v>
      </c>
      <c r="AL1485" s="133">
        <f t="shared" si="927"/>
        <v>1</v>
      </c>
      <c r="AM1485" s="133">
        <f t="shared" si="928"/>
        <v>1</v>
      </c>
      <c r="AN1485" s="133">
        <f t="shared" si="929"/>
        <v>1</v>
      </c>
      <c r="AO1485" s="133">
        <f t="shared" si="930"/>
        <v>0</v>
      </c>
      <c r="AP1485" s="133">
        <f t="shared" si="931"/>
        <v>1</v>
      </c>
      <c r="AQ1485" s="133">
        <f t="shared" si="932"/>
        <v>1</v>
      </c>
      <c r="AR1485" s="133">
        <f t="shared" si="933"/>
        <v>1</v>
      </c>
      <c r="AS1485" s="133">
        <f t="shared" si="934"/>
        <v>2</v>
      </c>
      <c r="AT1485" s="133">
        <f t="shared" si="935"/>
        <v>1</v>
      </c>
      <c r="AU1485" s="133">
        <f t="shared" si="936"/>
        <v>0</v>
      </c>
      <c r="AV1485" s="133">
        <f t="shared" si="937"/>
        <v>1</v>
      </c>
      <c r="AW1485" s="133">
        <f t="shared" si="938"/>
        <v>1</v>
      </c>
      <c r="AX1485" s="133">
        <f t="shared" si="939"/>
        <v>1</v>
      </c>
      <c r="AY1485" s="133">
        <f t="shared" si="940"/>
        <v>1</v>
      </c>
      <c r="AZ1485" s="133">
        <f t="shared" si="941"/>
        <v>1</v>
      </c>
      <c r="BA1485" s="133">
        <f t="shared" si="942"/>
        <v>0</v>
      </c>
      <c r="BB1485" s="133">
        <f t="shared" si="943"/>
        <v>1</v>
      </c>
      <c r="BC1485" s="133">
        <f t="shared" si="944"/>
        <v>1</v>
      </c>
      <c r="BD1485" s="133">
        <f t="shared" si="945"/>
        <v>1</v>
      </c>
      <c r="BE1485" s="133">
        <f t="shared" si="946"/>
        <v>1</v>
      </c>
      <c r="BF1485" s="133">
        <f t="shared" si="947"/>
        <v>1</v>
      </c>
      <c r="BG1485" s="133">
        <f t="shared" si="948"/>
        <v>2</v>
      </c>
      <c r="BH1485" s="25">
        <f t="shared" si="949"/>
        <v>30</v>
      </c>
      <c r="BI1485" s="28">
        <f t="shared" si="950"/>
        <v>0</v>
      </c>
      <c r="BJ1485" s="21">
        <f t="shared" si="951"/>
        <v>8</v>
      </c>
      <c r="BK1485" s="28">
        <f t="shared" si="952"/>
        <v>5</v>
      </c>
      <c r="BL1485" s="21">
        <f t="shared" si="953"/>
        <v>5</v>
      </c>
      <c r="BM1485" s="28">
        <f t="shared" si="954"/>
        <v>7</v>
      </c>
      <c r="BN1485" s="21">
        <f t="shared" si="955"/>
        <v>5</v>
      </c>
    </row>
    <row r="1486" spans="1:66">
      <c r="A1486" s="279" t="s">
        <v>3357</v>
      </c>
      <c r="B1486">
        <v>1</v>
      </c>
      <c r="C1486">
        <v>5</v>
      </c>
      <c r="D1486">
        <v>1</v>
      </c>
      <c r="E1486">
        <v>1</v>
      </c>
      <c r="F1486">
        <v>5</v>
      </c>
      <c r="G1486">
        <v>1</v>
      </c>
      <c r="H1486">
        <v>5</v>
      </c>
      <c r="I1486">
        <v>1</v>
      </c>
      <c r="J1486">
        <v>1</v>
      </c>
      <c r="K1486">
        <v>4</v>
      </c>
      <c r="L1486">
        <v>1</v>
      </c>
      <c r="M1486">
        <v>1</v>
      </c>
      <c r="N1486">
        <v>5</v>
      </c>
      <c r="O1486">
        <v>1</v>
      </c>
      <c r="P1486">
        <v>1</v>
      </c>
      <c r="Q1486">
        <v>4</v>
      </c>
      <c r="R1486">
        <v>1</v>
      </c>
      <c r="S1486">
        <v>1</v>
      </c>
      <c r="T1486">
        <v>4</v>
      </c>
      <c r="U1486">
        <v>1</v>
      </c>
      <c r="V1486">
        <v>1</v>
      </c>
      <c r="W1486">
        <v>4</v>
      </c>
      <c r="X1486">
        <v>1</v>
      </c>
      <c r="Y1486">
        <v>1</v>
      </c>
      <c r="Z1486">
        <v>1</v>
      </c>
      <c r="AA1486">
        <v>5</v>
      </c>
      <c r="AB1486">
        <v>1</v>
      </c>
      <c r="AC1486">
        <v>4</v>
      </c>
      <c r="AE1486" s="30" t="str">
        <f t="shared" si="920"/>
        <v>MDR_0036</v>
      </c>
      <c r="AF1486" s="133">
        <f t="shared" si="921"/>
        <v>1</v>
      </c>
      <c r="AG1486" s="133">
        <f t="shared" si="922"/>
        <v>1</v>
      </c>
      <c r="AH1486" s="133">
        <f t="shared" si="923"/>
        <v>1</v>
      </c>
      <c r="AI1486" s="133">
        <f t="shared" si="924"/>
        <v>1</v>
      </c>
      <c r="AJ1486" s="133">
        <f t="shared" si="925"/>
        <v>1</v>
      </c>
      <c r="AK1486" s="133">
        <f t="shared" si="926"/>
        <v>1</v>
      </c>
      <c r="AL1486" s="133">
        <f t="shared" si="927"/>
        <v>1</v>
      </c>
      <c r="AM1486" s="133">
        <f t="shared" si="928"/>
        <v>1</v>
      </c>
      <c r="AN1486" s="133">
        <f t="shared" si="929"/>
        <v>1</v>
      </c>
      <c r="AO1486" s="133">
        <f t="shared" si="930"/>
        <v>0</v>
      </c>
      <c r="AP1486" s="133">
        <f t="shared" si="931"/>
        <v>1</v>
      </c>
      <c r="AQ1486" s="133">
        <f t="shared" si="932"/>
        <v>1</v>
      </c>
      <c r="AR1486" s="133">
        <f t="shared" si="933"/>
        <v>1</v>
      </c>
      <c r="AS1486" s="133">
        <f t="shared" si="934"/>
        <v>1</v>
      </c>
      <c r="AT1486" s="133">
        <f t="shared" si="935"/>
        <v>1</v>
      </c>
      <c r="AU1486" s="133">
        <f t="shared" si="936"/>
        <v>0</v>
      </c>
      <c r="AV1486" s="133">
        <f t="shared" si="937"/>
        <v>1</v>
      </c>
      <c r="AW1486" s="133">
        <f t="shared" si="938"/>
        <v>1</v>
      </c>
      <c r="AX1486" s="133">
        <f t="shared" si="939"/>
        <v>2</v>
      </c>
      <c r="AY1486" s="133">
        <f t="shared" si="940"/>
        <v>1</v>
      </c>
      <c r="AZ1486" s="133">
        <f t="shared" si="941"/>
        <v>1</v>
      </c>
      <c r="BA1486" s="133">
        <f t="shared" si="942"/>
        <v>0</v>
      </c>
      <c r="BB1486" s="133">
        <f t="shared" si="943"/>
        <v>1</v>
      </c>
      <c r="BC1486" s="133">
        <f t="shared" si="944"/>
        <v>1</v>
      </c>
      <c r="BD1486" s="133">
        <f t="shared" si="945"/>
        <v>1</v>
      </c>
      <c r="BE1486" s="133">
        <f t="shared" si="946"/>
        <v>1</v>
      </c>
      <c r="BF1486" s="133">
        <f t="shared" si="947"/>
        <v>1</v>
      </c>
      <c r="BG1486" s="133">
        <f t="shared" si="948"/>
        <v>2</v>
      </c>
      <c r="BH1486" s="25">
        <f t="shared" si="949"/>
        <v>27</v>
      </c>
      <c r="BI1486" s="28">
        <f t="shared" si="950"/>
        <v>0</v>
      </c>
      <c r="BJ1486" s="21">
        <f t="shared" si="951"/>
        <v>5</v>
      </c>
      <c r="BK1486" s="28">
        <f t="shared" si="952"/>
        <v>5</v>
      </c>
      <c r="BL1486" s="21">
        <f t="shared" si="953"/>
        <v>5</v>
      </c>
      <c r="BM1486" s="28">
        <f t="shared" si="954"/>
        <v>7</v>
      </c>
      <c r="BN1486" s="21">
        <f t="shared" si="955"/>
        <v>5</v>
      </c>
    </row>
    <row r="1487" spans="1:66">
      <c r="A1487" s="279" t="s">
        <v>3358</v>
      </c>
      <c r="B1487">
        <v>3</v>
      </c>
      <c r="C1487">
        <v>5</v>
      </c>
      <c r="D1487">
        <v>3</v>
      </c>
      <c r="E1487">
        <v>1</v>
      </c>
      <c r="F1487">
        <v>3</v>
      </c>
      <c r="G1487">
        <v>1</v>
      </c>
      <c r="H1487">
        <v>5</v>
      </c>
      <c r="I1487">
        <v>1</v>
      </c>
      <c r="J1487">
        <v>1</v>
      </c>
      <c r="K1487">
        <v>3</v>
      </c>
      <c r="L1487">
        <v>2</v>
      </c>
      <c r="M1487">
        <v>1</v>
      </c>
      <c r="N1487">
        <v>4</v>
      </c>
      <c r="O1487">
        <v>2</v>
      </c>
      <c r="P1487">
        <v>1</v>
      </c>
      <c r="Q1487">
        <v>4</v>
      </c>
      <c r="R1487">
        <v>1</v>
      </c>
      <c r="S1487">
        <v>1</v>
      </c>
      <c r="T1487">
        <v>4</v>
      </c>
      <c r="U1487">
        <v>1</v>
      </c>
      <c r="V1487">
        <v>1</v>
      </c>
      <c r="W1487">
        <v>3</v>
      </c>
      <c r="X1487">
        <v>1</v>
      </c>
      <c r="Y1487">
        <v>1</v>
      </c>
      <c r="Z1487">
        <v>2</v>
      </c>
      <c r="AA1487">
        <v>5</v>
      </c>
      <c r="AB1487">
        <v>1</v>
      </c>
      <c r="AC1487">
        <v>4</v>
      </c>
      <c r="AE1487" s="30" t="str">
        <f t="shared" si="920"/>
        <v>MDR_0037</v>
      </c>
      <c r="AF1487" s="133">
        <f t="shared" si="921"/>
        <v>3</v>
      </c>
      <c r="AG1487" s="133">
        <f t="shared" si="922"/>
        <v>1</v>
      </c>
      <c r="AH1487" s="133">
        <f t="shared" si="923"/>
        <v>3</v>
      </c>
      <c r="AI1487" s="133">
        <f t="shared" si="924"/>
        <v>1</v>
      </c>
      <c r="AJ1487" s="133">
        <f t="shared" si="925"/>
        <v>3</v>
      </c>
      <c r="AK1487" s="133">
        <f t="shared" si="926"/>
        <v>1</v>
      </c>
      <c r="AL1487" s="133">
        <f t="shared" si="927"/>
        <v>1</v>
      </c>
      <c r="AM1487" s="133">
        <f t="shared" si="928"/>
        <v>1</v>
      </c>
      <c r="AN1487" s="133">
        <f t="shared" si="929"/>
        <v>1</v>
      </c>
      <c r="AO1487" s="133">
        <f t="shared" si="930"/>
        <v>0</v>
      </c>
      <c r="AP1487" s="133">
        <f t="shared" si="931"/>
        <v>2</v>
      </c>
      <c r="AQ1487" s="133">
        <f t="shared" si="932"/>
        <v>1</v>
      </c>
      <c r="AR1487" s="133">
        <f t="shared" si="933"/>
        <v>2</v>
      </c>
      <c r="AS1487" s="133">
        <f t="shared" si="934"/>
        <v>2</v>
      </c>
      <c r="AT1487" s="133">
        <f t="shared" si="935"/>
        <v>1</v>
      </c>
      <c r="AU1487" s="133">
        <f t="shared" si="936"/>
        <v>0</v>
      </c>
      <c r="AV1487" s="133">
        <f t="shared" si="937"/>
        <v>1</v>
      </c>
      <c r="AW1487" s="133">
        <f t="shared" si="938"/>
        <v>1</v>
      </c>
      <c r="AX1487" s="133">
        <f t="shared" si="939"/>
        <v>2</v>
      </c>
      <c r="AY1487" s="133">
        <f t="shared" si="940"/>
        <v>1</v>
      </c>
      <c r="AZ1487" s="133">
        <f t="shared" si="941"/>
        <v>1</v>
      </c>
      <c r="BA1487" s="133">
        <f t="shared" si="942"/>
        <v>0</v>
      </c>
      <c r="BB1487" s="133">
        <f t="shared" si="943"/>
        <v>1</v>
      </c>
      <c r="BC1487" s="133">
        <f t="shared" si="944"/>
        <v>1</v>
      </c>
      <c r="BD1487" s="133">
        <f t="shared" si="945"/>
        <v>2</v>
      </c>
      <c r="BE1487" s="133">
        <f t="shared" si="946"/>
        <v>1</v>
      </c>
      <c r="BF1487" s="133">
        <f t="shared" si="947"/>
        <v>1</v>
      </c>
      <c r="BG1487" s="133">
        <f t="shared" si="948"/>
        <v>2</v>
      </c>
      <c r="BH1487" s="25">
        <f t="shared" si="949"/>
        <v>37</v>
      </c>
      <c r="BI1487" s="28">
        <f t="shared" si="950"/>
        <v>0</v>
      </c>
      <c r="BJ1487" s="21">
        <f t="shared" si="951"/>
        <v>9</v>
      </c>
      <c r="BK1487" s="28">
        <f t="shared" si="952"/>
        <v>6</v>
      </c>
      <c r="BL1487" s="21">
        <f t="shared" si="953"/>
        <v>5</v>
      </c>
      <c r="BM1487" s="28">
        <f t="shared" si="954"/>
        <v>10</v>
      </c>
      <c r="BN1487" s="21">
        <f t="shared" si="955"/>
        <v>7</v>
      </c>
    </row>
    <row r="1488" spans="1:66">
      <c r="A1488" s="279" t="s">
        <v>3359</v>
      </c>
      <c r="B1488">
        <v>1</v>
      </c>
      <c r="C1488">
        <v>5</v>
      </c>
      <c r="D1488">
        <v>3</v>
      </c>
      <c r="E1488">
        <v>1</v>
      </c>
      <c r="F1488">
        <v>5</v>
      </c>
      <c r="G1488">
        <v>1</v>
      </c>
      <c r="H1488">
        <v>5</v>
      </c>
      <c r="I1488">
        <v>1</v>
      </c>
      <c r="J1488">
        <v>1</v>
      </c>
      <c r="K1488">
        <v>5</v>
      </c>
      <c r="L1488">
        <v>1</v>
      </c>
      <c r="M1488">
        <v>1</v>
      </c>
      <c r="N1488">
        <v>5</v>
      </c>
      <c r="O1488">
        <v>2</v>
      </c>
      <c r="P1488">
        <v>1</v>
      </c>
      <c r="Q1488">
        <v>4</v>
      </c>
      <c r="R1488">
        <v>1</v>
      </c>
      <c r="S1488">
        <v>1</v>
      </c>
      <c r="T1488">
        <v>5</v>
      </c>
      <c r="U1488">
        <v>1</v>
      </c>
      <c r="V1488">
        <v>1</v>
      </c>
      <c r="W1488">
        <v>4</v>
      </c>
      <c r="X1488">
        <v>1</v>
      </c>
      <c r="Y1488">
        <v>1</v>
      </c>
      <c r="Z1488">
        <v>1</v>
      </c>
      <c r="AA1488">
        <v>5</v>
      </c>
      <c r="AB1488">
        <v>1</v>
      </c>
      <c r="AC1488">
        <v>5</v>
      </c>
      <c r="AE1488" s="30" t="str">
        <f t="shared" si="920"/>
        <v>MDR_0038</v>
      </c>
      <c r="AF1488" s="133">
        <f t="shared" si="921"/>
        <v>1</v>
      </c>
      <c r="AG1488" s="133">
        <f t="shared" si="922"/>
        <v>1</v>
      </c>
      <c r="AH1488" s="133">
        <f t="shared" si="923"/>
        <v>3</v>
      </c>
      <c r="AI1488" s="133">
        <f t="shared" si="924"/>
        <v>1</v>
      </c>
      <c r="AJ1488" s="133">
        <f t="shared" si="925"/>
        <v>1</v>
      </c>
      <c r="AK1488" s="133">
        <f t="shared" si="926"/>
        <v>1</v>
      </c>
      <c r="AL1488" s="133">
        <f t="shared" si="927"/>
        <v>1</v>
      </c>
      <c r="AM1488" s="133">
        <f t="shared" si="928"/>
        <v>1</v>
      </c>
      <c r="AN1488" s="133">
        <f t="shared" si="929"/>
        <v>1</v>
      </c>
      <c r="AO1488" s="133">
        <f t="shared" si="930"/>
        <v>1</v>
      </c>
      <c r="AP1488" s="133">
        <f t="shared" si="931"/>
        <v>1</v>
      </c>
      <c r="AQ1488" s="133">
        <f t="shared" si="932"/>
        <v>1</v>
      </c>
      <c r="AR1488" s="133">
        <f t="shared" si="933"/>
        <v>1</v>
      </c>
      <c r="AS1488" s="133">
        <f t="shared" si="934"/>
        <v>2</v>
      </c>
      <c r="AT1488" s="133">
        <f t="shared" si="935"/>
        <v>1</v>
      </c>
      <c r="AU1488" s="133">
        <f t="shared" si="936"/>
        <v>0</v>
      </c>
      <c r="AV1488" s="133">
        <f t="shared" si="937"/>
        <v>1</v>
      </c>
      <c r="AW1488" s="133">
        <f t="shared" si="938"/>
        <v>1</v>
      </c>
      <c r="AX1488" s="133">
        <f t="shared" si="939"/>
        <v>1</v>
      </c>
      <c r="AY1488" s="133">
        <f t="shared" si="940"/>
        <v>1</v>
      </c>
      <c r="AZ1488" s="133">
        <f t="shared" si="941"/>
        <v>1</v>
      </c>
      <c r="BA1488" s="133">
        <f t="shared" si="942"/>
        <v>0</v>
      </c>
      <c r="BB1488" s="133">
        <f t="shared" si="943"/>
        <v>1</v>
      </c>
      <c r="BC1488" s="133">
        <f t="shared" si="944"/>
        <v>1</v>
      </c>
      <c r="BD1488" s="133">
        <f t="shared" si="945"/>
        <v>1</v>
      </c>
      <c r="BE1488" s="133">
        <f t="shared" si="946"/>
        <v>1</v>
      </c>
      <c r="BF1488" s="133">
        <f t="shared" si="947"/>
        <v>1</v>
      </c>
      <c r="BG1488" s="133">
        <f t="shared" si="948"/>
        <v>1</v>
      </c>
      <c r="BH1488" s="25">
        <f t="shared" si="949"/>
        <v>29</v>
      </c>
      <c r="BI1488" s="28">
        <f t="shared" si="950"/>
        <v>1</v>
      </c>
      <c r="BJ1488" s="21">
        <f t="shared" si="951"/>
        <v>8</v>
      </c>
      <c r="BK1488" s="28">
        <f t="shared" si="952"/>
        <v>5</v>
      </c>
      <c r="BL1488" s="21">
        <f t="shared" si="953"/>
        <v>5</v>
      </c>
      <c r="BM1488" s="28">
        <f t="shared" si="954"/>
        <v>5</v>
      </c>
      <c r="BN1488" s="21">
        <f t="shared" si="955"/>
        <v>5</v>
      </c>
    </row>
    <row r="1489" spans="1:66">
      <c r="A1489" s="279" t="s">
        <v>3360</v>
      </c>
      <c r="B1489">
        <v>1</v>
      </c>
      <c r="C1489">
        <v>5</v>
      </c>
      <c r="D1489">
        <v>1</v>
      </c>
      <c r="E1489">
        <v>1</v>
      </c>
      <c r="F1489">
        <v>5</v>
      </c>
      <c r="G1489">
        <v>1</v>
      </c>
      <c r="H1489">
        <v>5</v>
      </c>
      <c r="I1489">
        <v>1</v>
      </c>
      <c r="J1489">
        <v>1</v>
      </c>
      <c r="K1489">
        <v>4</v>
      </c>
      <c r="L1489">
        <v>1</v>
      </c>
      <c r="M1489">
        <v>1</v>
      </c>
      <c r="N1489">
        <v>5</v>
      </c>
      <c r="O1489">
        <v>1</v>
      </c>
      <c r="P1489">
        <v>1</v>
      </c>
      <c r="Q1489">
        <v>5</v>
      </c>
      <c r="R1489">
        <v>1</v>
      </c>
      <c r="S1489">
        <v>1</v>
      </c>
      <c r="T1489">
        <v>5</v>
      </c>
      <c r="U1489">
        <v>1</v>
      </c>
      <c r="V1489">
        <v>1</v>
      </c>
      <c r="W1489">
        <v>5</v>
      </c>
      <c r="X1489">
        <v>1</v>
      </c>
      <c r="Y1489">
        <v>1</v>
      </c>
      <c r="Z1489">
        <v>1</v>
      </c>
      <c r="AA1489">
        <v>5</v>
      </c>
      <c r="AB1489">
        <v>1</v>
      </c>
      <c r="AC1489">
        <v>5</v>
      </c>
      <c r="AE1489" s="30" t="str">
        <f t="shared" si="920"/>
        <v>MDR_0039</v>
      </c>
      <c r="AF1489" s="133">
        <f t="shared" si="921"/>
        <v>1</v>
      </c>
      <c r="AG1489" s="133">
        <f t="shared" si="922"/>
        <v>1</v>
      </c>
      <c r="AH1489" s="133">
        <f t="shared" si="923"/>
        <v>1</v>
      </c>
      <c r="AI1489" s="133">
        <f t="shared" si="924"/>
        <v>1</v>
      </c>
      <c r="AJ1489" s="133">
        <f t="shared" si="925"/>
        <v>1</v>
      </c>
      <c r="AK1489" s="133">
        <f t="shared" si="926"/>
        <v>1</v>
      </c>
      <c r="AL1489" s="133">
        <f t="shared" si="927"/>
        <v>1</v>
      </c>
      <c r="AM1489" s="133">
        <f t="shared" si="928"/>
        <v>1</v>
      </c>
      <c r="AN1489" s="133">
        <f t="shared" si="929"/>
        <v>1</v>
      </c>
      <c r="AO1489" s="133">
        <f t="shared" si="930"/>
        <v>0</v>
      </c>
      <c r="AP1489" s="133">
        <f t="shared" si="931"/>
        <v>1</v>
      </c>
      <c r="AQ1489" s="133">
        <f t="shared" si="932"/>
        <v>1</v>
      </c>
      <c r="AR1489" s="133">
        <f t="shared" si="933"/>
        <v>1</v>
      </c>
      <c r="AS1489" s="133">
        <f t="shared" si="934"/>
        <v>1</v>
      </c>
      <c r="AT1489" s="133">
        <f t="shared" si="935"/>
        <v>1</v>
      </c>
      <c r="AU1489" s="133">
        <f t="shared" si="936"/>
        <v>1</v>
      </c>
      <c r="AV1489" s="133">
        <f t="shared" si="937"/>
        <v>1</v>
      </c>
      <c r="AW1489" s="133">
        <f t="shared" si="938"/>
        <v>1</v>
      </c>
      <c r="AX1489" s="133">
        <f t="shared" si="939"/>
        <v>1</v>
      </c>
      <c r="AY1489" s="133">
        <f t="shared" si="940"/>
        <v>1</v>
      </c>
      <c r="AZ1489" s="133">
        <f t="shared" si="941"/>
        <v>1</v>
      </c>
      <c r="BA1489" s="133">
        <f t="shared" si="942"/>
        <v>1</v>
      </c>
      <c r="BB1489" s="133">
        <f t="shared" si="943"/>
        <v>1</v>
      </c>
      <c r="BC1489" s="133">
        <f t="shared" si="944"/>
        <v>1</v>
      </c>
      <c r="BD1489" s="133">
        <f t="shared" si="945"/>
        <v>1</v>
      </c>
      <c r="BE1489" s="133">
        <f t="shared" si="946"/>
        <v>1</v>
      </c>
      <c r="BF1489" s="133">
        <f t="shared" si="947"/>
        <v>1</v>
      </c>
      <c r="BG1489" s="133">
        <f t="shared" si="948"/>
        <v>1</v>
      </c>
      <c r="BH1489" s="25">
        <f t="shared" si="949"/>
        <v>27</v>
      </c>
      <c r="BI1489" s="28">
        <f t="shared" si="950"/>
        <v>2</v>
      </c>
      <c r="BJ1489" s="21">
        <f t="shared" si="951"/>
        <v>5</v>
      </c>
      <c r="BK1489" s="28">
        <f t="shared" si="952"/>
        <v>5</v>
      </c>
      <c r="BL1489" s="21">
        <f t="shared" si="953"/>
        <v>5</v>
      </c>
      <c r="BM1489" s="28">
        <f t="shared" si="954"/>
        <v>5</v>
      </c>
      <c r="BN1489" s="21">
        <f t="shared" si="955"/>
        <v>5</v>
      </c>
    </row>
    <row r="1490" spans="1:66">
      <c r="A1490" s="279" t="s">
        <v>3361</v>
      </c>
      <c r="B1490">
        <v>1</v>
      </c>
      <c r="C1490">
        <v>5</v>
      </c>
      <c r="D1490">
        <v>1</v>
      </c>
      <c r="E1490">
        <v>1</v>
      </c>
      <c r="F1490">
        <v>5</v>
      </c>
      <c r="G1490">
        <v>1</v>
      </c>
      <c r="H1490">
        <v>5</v>
      </c>
      <c r="I1490">
        <v>1</v>
      </c>
      <c r="J1490">
        <v>1</v>
      </c>
      <c r="K1490">
        <v>4</v>
      </c>
      <c r="L1490">
        <v>1</v>
      </c>
      <c r="M1490">
        <v>1</v>
      </c>
      <c r="N1490">
        <v>5</v>
      </c>
      <c r="O1490">
        <v>1</v>
      </c>
      <c r="P1490">
        <v>1</v>
      </c>
      <c r="Q1490">
        <v>4</v>
      </c>
      <c r="R1490">
        <v>1</v>
      </c>
      <c r="S1490">
        <v>1</v>
      </c>
      <c r="T1490">
        <v>5</v>
      </c>
      <c r="U1490">
        <v>1</v>
      </c>
      <c r="V1490">
        <v>1</v>
      </c>
      <c r="W1490">
        <v>4</v>
      </c>
      <c r="X1490">
        <v>1</v>
      </c>
      <c r="Y1490">
        <v>1</v>
      </c>
      <c r="Z1490">
        <v>1</v>
      </c>
      <c r="AA1490">
        <v>5</v>
      </c>
      <c r="AB1490">
        <v>1</v>
      </c>
      <c r="AC1490">
        <v>4</v>
      </c>
      <c r="AE1490" s="30" t="str">
        <f t="shared" si="920"/>
        <v>MDR_0040</v>
      </c>
      <c r="AF1490" s="133">
        <f t="shared" si="921"/>
        <v>1</v>
      </c>
      <c r="AG1490" s="133">
        <f t="shared" si="922"/>
        <v>1</v>
      </c>
      <c r="AH1490" s="133">
        <f t="shared" si="923"/>
        <v>1</v>
      </c>
      <c r="AI1490" s="133">
        <f t="shared" si="924"/>
        <v>1</v>
      </c>
      <c r="AJ1490" s="133">
        <f t="shared" si="925"/>
        <v>1</v>
      </c>
      <c r="AK1490" s="133">
        <f t="shared" si="926"/>
        <v>1</v>
      </c>
      <c r="AL1490" s="133">
        <f t="shared" si="927"/>
        <v>1</v>
      </c>
      <c r="AM1490" s="133">
        <f t="shared" si="928"/>
        <v>1</v>
      </c>
      <c r="AN1490" s="133">
        <f t="shared" si="929"/>
        <v>1</v>
      </c>
      <c r="AO1490" s="133">
        <f t="shared" si="930"/>
        <v>0</v>
      </c>
      <c r="AP1490" s="133">
        <f t="shared" si="931"/>
        <v>1</v>
      </c>
      <c r="AQ1490" s="133">
        <f t="shared" si="932"/>
        <v>1</v>
      </c>
      <c r="AR1490" s="133">
        <f t="shared" si="933"/>
        <v>1</v>
      </c>
      <c r="AS1490" s="133">
        <f t="shared" si="934"/>
        <v>1</v>
      </c>
      <c r="AT1490" s="133">
        <f t="shared" si="935"/>
        <v>1</v>
      </c>
      <c r="AU1490" s="133">
        <f t="shared" si="936"/>
        <v>0</v>
      </c>
      <c r="AV1490" s="133">
        <f t="shared" si="937"/>
        <v>1</v>
      </c>
      <c r="AW1490" s="133">
        <f t="shared" si="938"/>
        <v>1</v>
      </c>
      <c r="AX1490" s="133">
        <f t="shared" si="939"/>
        <v>1</v>
      </c>
      <c r="AY1490" s="133">
        <f t="shared" si="940"/>
        <v>1</v>
      </c>
      <c r="AZ1490" s="133">
        <f t="shared" si="941"/>
        <v>1</v>
      </c>
      <c r="BA1490" s="133">
        <f t="shared" si="942"/>
        <v>0</v>
      </c>
      <c r="BB1490" s="133">
        <f t="shared" si="943"/>
        <v>1</v>
      </c>
      <c r="BC1490" s="133">
        <f t="shared" si="944"/>
        <v>1</v>
      </c>
      <c r="BD1490" s="133">
        <f t="shared" si="945"/>
        <v>1</v>
      </c>
      <c r="BE1490" s="133">
        <f t="shared" si="946"/>
        <v>1</v>
      </c>
      <c r="BF1490" s="133">
        <f t="shared" si="947"/>
        <v>1</v>
      </c>
      <c r="BG1490" s="133">
        <f t="shared" si="948"/>
        <v>2</v>
      </c>
      <c r="BH1490" s="25">
        <f t="shared" si="949"/>
        <v>26</v>
      </c>
      <c r="BI1490" s="28">
        <f t="shared" si="950"/>
        <v>0</v>
      </c>
      <c r="BJ1490" s="21">
        <f t="shared" si="951"/>
        <v>5</v>
      </c>
      <c r="BK1490" s="28">
        <f t="shared" si="952"/>
        <v>5</v>
      </c>
      <c r="BL1490" s="21">
        <f t="shared" si="953"/>
        <v>5</v>
      </c>
      <c r="BM1490" s="28">
        <f t="shared" si="954"/>
        <v>6</v>
      </c>
      <c r="BN1490" s="21">
        <f t="shared" si="955"/>
        <v>5</v>
      </c>
    </row>
    <row r="1491" spans="1:66">
      <c r="A1491" s="279" t="s">
        <v>3362</v>
      </c>
      <c r="B1491">
        <v>1</v>
      </c>
      <c r="C1491">
        <v>5</v>
      </c>
      <c r="D1491">
        <v>1</v>
      </c>
      <c r="E1491">
        <v>1</v>
      </c>
      <c r="F1491">
        <v>4</v>
      </c>
      <c r="G1491">
        <v>1</v>
      </c>
      <c r="H1491">
        <v>5</v>
      </c>
      <c r="I1491">
        <v>1</v>
      </c>
      <c r="J1491">
        <v>1</v>
      </c>
      <c r="K1491">
        <v>1</v>
      </c>
      <c r="L1491">
        <v>1</v>
      </c>
      <c r="M1491">
        <v>1</v>
      </c>
      <c r="N1491">
        <v>5</v>
      </c>
      <c r="O1491">
        <v>1</v>
      </c>
      <c r="P1491">
        <v>1</v>
      </c>
      <c r="Q1491">
        <v>4</v>
      </c>
      <c r="R1491">
        <v>1</v>
      </c>
      <c r="S1491">
        <v>1</v>
      </c>
      <c r="T1491">
        <v>5</v>
      </c>
      <c r="U1491">
        <v>2</v>
      </c>
      <c r="V1491">
        <v>1</v>
      </c>
      <c r="W1491">
        <v>4</v>
      </c>
      <c r="X1491">
        <v>1</v>
      </c>
      <c r="Y1491">
        <v>1</v>
      </c>
      <c r="Z1491">
        <v>1</v>
      </c>
      <c r="AA1491">
        <v>5</v>
      </c>
      <c r="AB1491">
        <v>1</v>
      </c>
      <c r="AC1491">
        <v>4</v>
      </c>
      <c r="AE1491" s="30" t="str">
        <f t="shared" si="920"/>
        <v>MDR_0041</v>
      </c>
      <c r="AF1491" s="133">
        <f t="shared" si="921"/>
        <v>1</v>
      </c>
      <c r="AG1491" s="133">
        <f t="shared" si="922"/>
        <v>1</v>
      </c>
      <c r="AH1491" s="133">
        <f t="shared" si="923"/>
        <v>1</v>
      </c>
      <c r="AI1491" s="133">
        <f t="shared" si="924"/>
        <v>1</v>
      </c>
      <c r="AJ1491" s="133">
        <f t="shared" si="925"/>
        <v>2</v>
      </c>
      <c r="AK1491" s="133">
        <f t="shared" si="926"/>
        <v>1</v>
      </c>
      <c r="AL1491" s="133">
        <f t="shared" si="927"/>
        <v>1</v>
      </c>
      <c r="AM1491" s="133">
        <f t="shared" si="928"/>
        <v>1</v>
      </c>
      <c r="AN1491" s="133">
        <f t="shared" si="929"/>
        <v>1</v>
      </c>
      <c r="AO1491" s="133">
        <f t="shared" si="930"/>
        <v>0</v>
      </c>
      <c r="AP1491" s="133">
        <f t="shared" si="931"/>
        <v>1</v>
      </c>
      <c r="AQ1491" s="133">
        <f t="shared" si="932"/>
        <v>1</v>
      </c>
      <c r="AR1491" s="133">
        <f t="shared" si="933"/>
        <v>1</v>
      </c>
      <c r="AS1491" s="133">
        <f t="shared" si="934"/>
        <v>1</v>
      </c>
      <c r="AT1491" s="133">
        <f t="shared" si="935"/>
        <v>1</v>
      </c>
      <c r="AU1491" s="133">
        <f t="shared" si="936"/>
        <v>0</v>
      </c>
      <c r="AV1491" s="133">
        <f t="shared" si="937"/>
        <v>1</v>
      </c>
      <c r="AW1491" s="133">
        <f t="shared" si="938"/>
        <v>1</v>
      </c>
      <c r="AX1491" s="133">
        <f t="shared" si="939"/>
        <v>1</v>
      </c>
      <c r="AY1491" s="133">
        <f t="shared" si="940"/>
        <v>2</v>
      </c>
      <c r="AZ1491" s="133">
        <f t="shared" si="941"/>
        <v>1</v>
      </c>
      <c r="BA1491" s="133">
        <f t="shared" si="942"/>
        <v>0</v>
      </c>
      <c r="BB1491" s="133">
        <f t="shared" si="943"/>
        <v>1</v>
      </c>
      <c r="BC1491" s="133">
        <f t="shared" si="944"/>
        <v>1</v>
      </c>
      <c r="BD1491" s="133">
        <f t="shared" si="945"/>
        <v>1</v>
      </c>
      <c r="BE1491" s="133">
        <f t="shared" si="946"/>
        <v>1</v>
      </c>
      <c r="BF1491" s="133">
        <f t="shared" si="947"/>
        <v>1</v>
      </c>
      <c r="BG1491" s="133">
        <f t="shared" si="948"/>
        <v>2</v>
      </c>
      <c r="BH1491" s="25">
        <f t="shared" si="949"/>
        <v>28</v>
      </c>
      <c r="BI1491" s="28">
        <f t="shared" si="950"/>
        <v>0</v>
      </c>
      <c r="BJ1491" s="21">
        <f t="shared" si="951"/>
        <v>5</v>
      </c>
      <c r="BK1491" s="28">
        <f t="shared" si="952"/>
        <v>5</v>
      </c>
      <c r="BL1491" s="21">
        <f t="shared" si="953"/>
        <v>6</v>
      </c>
      <c r="BM1491" s="28">
        <f t="shared" si="954"/>
        <v>7</v>
      </c>
      <c r="BN1491" s="21">
        <f t="shared" si="955"/>
        <v>5</v>
      </c>
    </row>
    <row r="1492" spans="1:66">
      <c r="A1492" s="279" t="s">
        <v>3363</v>
      </c>
      <c r="B1492">
        <v>1</v>
      </c>
      <c r="C1492">
        <v>5</v>
      </c>
      <c r="D1492">
        <v>1</v>
      </c>
      <c r="E1492">
        <v>1</v>
      </c>
      <c r="F1492">
        <v>4</v>
      </c>
      <c r="G1492">
        <v>1</v>
      </c>
      <c r="H1492">
        <v>5</v>
      </c>
      <c r="I1492">
        <v>1</v>
      </c>
      <c r="J1492">
        <v>1</v>
      </c>
      <c r="K1492">
        <v>2</v>
      </c>
      <c r="L1492">
        <v>1</v>
      </c>
      <c r="M1492">
        <v>1</v>
      </c>
      <c r="N1492">
        <v>5</v>
      </c>
      <c r="O1492">
        <v>2</v>
      </c>
      <c r="P1492">
        <v>1</v>
      </c>
      <c r="Q1492">
        <v>4</v>
      </c>
      <c r="R1492">
        <v>1</v>
      </c>
      <c r="S1492">
        <v>1</v>
      </c>
      <c r="T1492">
        <v>4</v>
      </c>
      <c r="U1492">
        <v>1</v>
      </c>
      <c r="V1492">
        <v>1</v>
      </c>
      <c r="W1492">
        <v>4</v>
      </c>
      <c r="X1492">
        <v>1</v>
      </c>
      <c r="Y1492">
        <v>1</v>
      </c>
      <c r="Z1492">
        <v>1</v>
      </c>
      <c r="AA1492">
        <v>5</v>
      </c>
      <c r="AB1492">
        <v>1</v>
      </c>
      <c r="AC1492">
        <v>5</v>
      </c>
      <c r="AE1492" s="30" t="str">
        <f t="shared" si="920"/>
        <v>MDR_0042</v>
      </c>
      <c r="AF1492" s="133">
        <f t="shared" si="921"/>
        <v>1</v>
      </c>
      <c r="AG1492" s="133">
        <f t="shared" si="922"/>
        <v>1</v>
      </c>
      <c r="AH1492" s="133">
        <f t="shared" si="923"/>
        <v>1</v>
      </c>
      <c r="AI1492" s="133">
        <f t="shared" si="924"/>
        <v>1</v>
      </c>
      <c r="AJ1492" s="133">
        <f t="shared" si="925"/>
        <v>2</v>
      </c>
      <c r="AK1492" s="133">
        <f t="shared" si="926"/>
        <v>1</v>
      </c>
      <c r="AL1492" s="133">
        <f t="shared" si="927"/>
        <v>1</v>
      </c>
      <c r="AM1492" s="133">
        <f t="shared" si="928"/>
        <v>1</v>
      </c>
      <c r="AN1492" s="133">
        <f t="shared" si="929"/>
        <v>1</v>
      </c>
      <c r="AO1492" s="133">
        <f t="shared" si="930"/>
        <v>0</v>
      </c>
      <c r="AP1492" s="133">
        <f t="shared" si="931"/>
        <v>1</v>
      </c>
      <c r="AQ1492" s="133">
        <f t="shared" si="932"/>
        <v>1</v>
      </c>
      <c r="AR1492" s="133">
        <f t="shared" si="933"/>
        <v>1</v>
      </c>
      <c r="AS1492" s="133">
        <f t="shared" si="934"/>
        <v>2</v>
      </c>
      <c r="AT1492" s="133">
        <f t="shared" si="935"/>
        <v>1</v>
      </c>
      <c r="AU1492" s="133">
        <f t="shared" si="936"/>
        <v>0</v>
      </c>
      <c r="AV1492" s="133">
        <f t="shared" si="937"/>
        <v>1</v>
      </c>
      <c r="AW1492" s="133">
        <f t="shared" si="938"/>
        <v>1</v>
      </c>
      <c r="AX1492" s="133">
        <f t="shared" si="939"/>
        <v>2</v>
      </c>
      <c r="AY1492" s="133">
        <f t="shared" si="940"/>
        <v>1</v>
      </c>
      <c r="AZ1492" s="133">
        <f t="shared" si="941"/>
        <v>1</v>
      </c>
      <c r="BA1492" s="133">
        <f t="shared" si="942"/>
        <v>0</v>
      </c>
      <c r="BB1492" s="133">
        <f t="shared" si="943"/>
        <v>1</v>
      </c>
      <c r="BC1492" s="133">
        <f t="shared" si="944"/>
        <v>1</v>
      </c>
      <c r="BD1492" s="133">
        <f t="shared" si="945"/>
        <v>1</v>
      </c>
      <c r="BE1492" s="133">
        <f t="shared" si="946"/>
        <v>1</v>
      </c>
      <c r="BF1492" s="133">
        <f t="shared" si="947"/>
        <v>1</v>
      </c>
      <c r="BG1492" s="133">
        <f t="shared" si="948"/>
        <v>1</v>
      </c>
      <c r="BH1492" s="25">
        <f t="shared" si="949"/>
        <v>28</v>
      </c>
      <c r="BI1492" s="28">
        <f t="shared" si="950"/>
        <v>0</v>
      </c>
      <c r="BJ1492" s="21">
        <f t="shared" si="951"/>
        <v>6</v>
      </c>
      <c r="BK1492" s="28">
        <f t="shared" si="952"/>
        <v>5</v>
      </c>
      <c r="BL1492" s="21">
        <f t="shared" si="953"/>
        <v>5</v>
      </c>
      <c r="BM1492" s="28">
        <f t="shared" si="954"/>
        <v>7</v>
      </c>
      <c r="BN1492" s="21">
        <f t="shared" si="955"/>
        <v>5</v>
      </c>
    </row>
    <row r="1493" spans="1:66">
      <c r="A1493" s="279" t="s">
        <v>3364</v>
      </c>
      <c r="B1493">
        <v>1</v>
      </c>
      <c r="C1493">
        <v>5</v>
      </c>
      <c r="D1493">
        <v>2</v>
      </c>
      <c r="E1493">
        <v>1</v>
      </c>
      <c r="F1493">
        <v>5</v>
      </c>
      <c r="G1493">
        <v>1</v>
      </c>
      <c r="H1493">
        <v>5</v>
      </c>
      <c r="I1493">
        <v>1</v>
      </c>
      <c r="J1493">
        <v>1</v>
      </c>
      <c r="K1493">
        <v>2</v>
      </c>
      <c r="L1493">
        <v>1</v>
      </c>
      <c r="M1493">
        <v>1</v>
      </c>
      <c r="N1493">
        <v>5</v>
      </c>
      <c r="O1493">
        <v>2</v>
      </c>
      <c r="P1493">
        <v>1</v>
      </c>
      <c r="Q1493">
        <v>4</v>
      </c>
      <c r="R1493">
        <v>1</v>
      </c>
      <c r="S1493">
        <v>1</v>
      </c>
      <c r="T1493">
        <v>5</v>
      </c>
      <c r="U1493">
        <v>1</v>
      </c>
      <c r="V1493">
        <v>1</v>
      </c>
      <c r="W1493">
        <v>4</v>
      </c>
      <c r="X1493">
        <v>1</v>
      </c>
      <c r="Y1493">
        <v>1</v>
      </c>
      <c r="Z1493">
        <v>2</v>
      </c>
      <c r="AA1493">
        <v>5</v>
      </c>
      <c r="AB1493">
        <v>1</v>
      </c>
      <c r="AC1493">
        <v>4</v>
      </c>
      <c r="AE1493" s="30" t="str">
        <f t="shared" si="920"/>
        <v>MDR_0043</v>
      </c>
      <c r="AF1493" s="133">
        <f t="shared" si="921"/>
        <v>1</v>
      </c>
      <c r="AG1493" s="133">
        <f t="shared" si="922"/>
        <v>1</v>
      </c>
      <c r="AH1493" s="133">
        <f t="shared" si="923"/>
        <v>2</v>
      </c>
      <c r="AI1493" s="133">
        <f t="shared" si="924"/>
        <v>1</v>
      </c>
      <c r="AJ1493" s="133">
        <f t="shared" si="925"/>
        <v>1</v>
      </c>
      <c r="AK1493" s="133">
        <f t="shared" si="926"/>
        <v>1</v>
      </c>
      <c r="AL1493" s="133">
        <f t="shared" si="927"/>
        <v>1</v>
      </c>
      <c r="AM1493" s="133">
        <f t="shared" si="928"/>
        <v>1</v>
      </c>
      <c r="AN1493" s="133">
        <f t="shared" si="929"/>
        <v>1</v>
      </c>
      <c r="AO1493" s="133">
        <f t="shared" si="930"/>
        <v>0</v>
      </c>
      <c r="AP1493" s="133">
        <f t="shared" si="931"/>
        <v>1</v>
      </c>
      <c r="AQ1493" s="133">
        <f t="shared" si="932"/>
        <v>1</v>
      </c>
      <c r="AR1493" s="133">
        <f t="shared" si="933"/>
        <v>1</v>
      </c>
      <c r="AS1493" s="133">
        <f t="shared" si="934"/>
        <v>2</v>
      </c>
      <c r="AT1493" s="133">
        <f t="shared" si="935"/>
        <v>1</v>
      </c>
      <c r="AU1493" s="133">
        <f t="shared" si="936"/>
        <v>0</v>
      </c>
      <c r="AV1493" s="133">
        <f t="shared" si="937"/>
        <v>1</v>
      </c>
      <c r="AW1493" s="133">
        <f t="shared" si="938"/>
        <v>1</v>
      </c>
      <c r="AX1493" s="133">
        <f t="shared" si="939"/>
        <v>1</v>
      </c>
      <c r="AY1493" s="133">
        <f t="shared" si="940"/>
        <v>1</v>
      </c>
      <c r="AZ1493" s="133">
        <f t="shared" si="941"/>
        <v>1</v>
      </c>
      <c r="BA1493" s="133">
        <f t="shared" si="942"/>
        <v>0</v>
      </c>
      <c r="BB1493" s="133">
        <f t="shared" si="943"/>
        <v>1</v>
      </c>
      <c r="BC1493" s="133">
        <f t="shared" si="944"/>
        <v>1</v>
      </c>
      <c r="BD1493" s="133">
        <f t="shared" si="945"/>
        <v>2</v>
      </c>
      <c r="BE1493" s="133">
        <f t="shared" si="946"/>
        <v>1</v>
      </c>
      <c r="BF1493" s="133">
        <f t="shared" si="947"/>
        <v>1</v>
      </c>
      <c r="BG1493" s="133">
        <f t="shared" si="948"/>
        <v>2</v>
      </c>
      <c r="BH1493" s="25">
        <f t="shared" si="949"/>
        <v>29</v>
      </c>
      <c r="BI1493" s="28">
        <f t="shared" si="950"/>
        <v>0</v>
      </c>
      <c r="BJ1493" s="21">
        <f t="shared" si="951"/>
        <v>8</v>
      </c>
      <c r="BK1493" s="28">
        <f t="shared" si="952"/>
        <v>5</v>
      </c>
      <c r="BL1493" s="21">
        <f t="shared" si="953"/>
        <v>5</v>
      </c>
      <c r="BM1493" s="28">
        <f t="shared" si="954"/>
        <v>6</v>
      </c>
      <c r="BN1493" s="21">
        <f t="shared" si="955"/>
        <v>5</v>
      </c>
    </row>
    <row r="1494" spans="1:66">
      <c r="A1494" s="279" t="s">
        <v>3365</v>
      </c>
      <c r="B1494">
        <v>1</v>
      </c>
      <c r="C1494">
        <v>5</v>
      </c>
      <c r="D1494">
        <v>2</v>
      </c>
      <c r="E1494">
        <v>1</v>
      </c>
      <c r="F1494">
        <v>4</v>
      </c>
      <c r="G1494">
        <v>1</v>
      </c>
      <c r="H1494">
        <v>5</v>
      </c>
      <c r="I1494">
        <v>1</v>
      </c>
      <c r="J1494">
        <v>1</v>
      </c>
      <c r="K1494">
        <v>2</v>
      </c>
      <c r="L1494">
        <v>1</v>
      </c>
      <c r="M1494">
        <v>1</v>
      </c>
      <c r="N1494">
        <v>4</v>
      </c>
      <c r="O1494">
        <v>2</v>
      </c>
      <c r="P1494">
        <v>1</v>
      </c>
      <c r="Q1494">
        <v>4</v>
      </c>
      <c r="R1494">
        <v>1</v>
      </c>
      <c r="S1494">
        <v>1</v>
      </c>
      <c r="T1494">
        <v>4</v>
      </c>
      <c r="U1494">
        <v>1</v>
      </c>
      <c r="V1494">
        <v>1</v>
      </c>
      <c r="W1494">
        <v>4</v>
      </c>
      <c r="X1494">
        <v>1</v>
      </c>
      <c r="Y1494">
        <v>1</v>
      </c>
      <c r="Z1494">
        <v>2</v>
      </c>
      <c r="AA1494">
        <v>4</v>
      </c>
      <c r="AB1494">
        <v>1</v>
      </c>
      <c r="AC1494">
        <v>4</v>
      </c>
      <c r="AE1494" s="30" t="str">
        <f t="shared" si="920"/>
        <v>MDR_0044</v>
      </c>
      <c r="AF1494" s="133">
        <f t="shared" si="921"/>
        <v>1</v>
      </c>
      <c r="AG1494" s="133">
        <f t="shared" si="922"/>
        <v>1</v>
      </c>
      <c r="AH1494" s="133">
        <f t="shared" si="923"/>
        <v>2</v>
      </c>
      <c r="AI1494" s="133">
        <f t="shared" si="924"/>
        <v>1</v>
      </c>
      <c r="AJ1494" s="133">
        <f t="shared" si="925"/>
        <v>2</v>
      </c>
      <c r="AK1494" s="133">
        <f t="shared" si="926"/>
        <v>1</v>
      </c>
      <c r="AL1494" s="133">
        <f t="shared" si="927"/>
        <v>1</v>
      </c>
      <c r="AM1494" s="133">
        <f t="shared" si="928"/>
        <v>1</v>
      </c>
      <c r="AN1494" s="133">
        <f t="shared" si="929"/>
        <v>1</v>
      </c>
      <c r="AO1494" s="133">
        <f t="shared" si="930"/>
        <v>0</v>
      </c>
      <c r="AP1494" s="133">
        <f t="shared" si="931"/>
        <v>1</v>
      </c>
      <c r="AQ1494" s="133">
        <f t="shared" si="932"/>
        <v>1</v>
      </c>
      <c r="AR1494" s="133">
        <f t="shared" si="933"/>
        <v>2</v>
      </c>
      <c r="AS1494" s="133">
        <f t="shared" si="934"/>
        <v>2</v>
      </c>
      <c r="AT1494" s="133">
        <f t="shared" si="935"/>
        <v>1</v>
      </c>
      <c r="AU1494" s="133">
        <f t="shared" si="936"/>
        <v>0</v>
      </c>
      <c r="AV1494" s="133">
        <f t="shared" si="937"/>
        <v>1</v>
      </c>
      <c r="AW1494" s="133">
        <f t="shared" si="938"/>
        <v>1</v>
      </c>
      <c r="AX1494" s="133">
        <f t="shared" si="939"/>
        <v>2</v>
      </c>
      <c r="AY1494" s="133">
        <f t="shared" si="940"/>
        <v>1</v>
      </c>
      <c r="AZ1494" s="133">
        <f t="shared" si="941"/>
        <v>1</v>
      </c>
      <c r="BA1494" s="133">
        <f t="shared" si="942"/>
        <v>0</v>
      </c>
      <c r="BB1494" s="133">
        <f t="shared" si="943"/>
        <v>1</v>
      </c>
      <c r="BC1494" s="133">
        <f t="shared" si="944"/>
        <v>1</v>
      </c>
      <c r="BD1494" s="133">
        <f t="shared" si="945"/>
        <v>2</v>
      </c>
      <c r="BE1494" s="133">
        <f t="shared" si="946"/>
        <v>2</v>
      </c>
      <c r="BF1494" s="133">
        <f t="shared" si="947"/>
        <v>1</v>
      </c>
      <c r="BG1494" s="133">
        <f t="shared" si="948"/>
        <v>2</v>
      </c>
      <c r="BH1494" s="25">
        <f t="shared" si="949"/>
        <v>33</v>
      </c>
      <c r="BI1494" s="28">
        <f t="shared" si="950"/>
        <v>0</v>
      </c>
      <c r="BJ1494" s="21">
        <f t="shared" si="951"/>
        <v>8</v>
      </c>
      <c r="BK1494" s="28">
        <f t="shared" si="952"/>
        <v>5</v>
      </c>
      <c r="BL1494" s="21">
        <f t="shared" si="953"/>
        <v>5</v>
      </c>
      <c r="BM1494" s="28">
        <f t="shared" si="954"/>
        <v>9</v>
      </c>
      <c r="BN1494" s="21">
        <f t="shared" si="955"/>
        <v>6</v>
      </c>
    </row>
    <row r="1495" spans="1:66">
      <c r="A1495" s="279" t="s">
        <v>3366</v>
      </c>
      <c r="B1495">
        <v>1</v>
      </c>
      <c r="C1495">
        <v>5</v>
      </c>
      <c r="D1495">
        <v>3</v>
      </c>
      <c r="E1495">
        <v>1</v>
      </c>
      <c r="F1495">
        <v>5</v>
      </c>
      <c r="G1495">
        <v>1</v>
      </c>
      <c r="H1495">
        <v>5</v>
      </c>
      <c r="I1495">
        <v>1</v>
      </c>
      <c r="J1495">
        <v>2</v>
      </c>
      <c r="K1495">
        <v>5</v>
      </c>
      <c r="L1495">
        <v>1</v>
      </c>
      <c r="M1495">
        <v>1</v>
      </c>
      <c r="N1495">
        <v>5</v>
      </c>
      <c r="O1495">
        <v>2</v>
      </c>
      <c r="P1495">
        <v>1</v>
      </c>
      <c r="Q1495">
        <v>4</v>
      </c>
      <c r="R1495">
        <v>1</v>
      </c>
      <c r="S1495">
        <v>1</v>
      </c>
      <c r="T1495">
        <v>5</v>
      </c>
      <c r="U1495">
        <v>1</v>
      </c>
      <c r="V1495">
        <v>1</v>
      </c>
      <c r="W1495">
        <v>5</v>
      </c>
      <c r="X1495">
        <v>1</v>
      </c>
      <c r="Y1495">
        <v>1</v>
      </c>
      <c r="Z1495">
        <v>1</v>
      </c>
      <c r="AA1495">
        <v>5</v>
      </c>
      <c r="AB1495">
        <v>1</v>
      </c>
      <c r="AC1495">
        <v>5</v>
      </c>
      <c r="AE1495" s="30" t="str">
        <f t="shared" si="920"/>
        <v>MDR_0045</v>
      </c>
      <c r="AF1495" s="133">
        <f t="shared" si="921"/>
        <v>1</v>
      </c>
      <c r="AG1495" s="133">
        <f t="shared" si="922"/>
        <v>1</v>
      </c>
      <c r="AH1495" s="133">
        <f t="shared" si="923"/>
        <v>3</v>
      </c>
      <c r="AI1495" s="133">
        <f t="shared" si="924"/>
        <v>1</v>
      </c>
      <c r="AJ1495" s="133">
        <f t="shared" si="925"/>
        <v>1</v>
      </c>
      <c r="AK1495" s="133">
        <f t="shared" si="926"/>
        <v>1</v>
      </c>
      <c r="AL1495" s="133">
        <f t="shared" si="927"/>
        <v>1</v>
      </c>
      <c r="AM1495" s="133">
        <f t="shared" si="928"/>
        <v>1</v>
      </c>
      <c r="AN1495" s="133">
        <f t="shared" si="929"/>
        <v>2</v>
      </c>
      <c r="AO1495" s="133">
        <f t="shared" si="930"/>
        <v>1</v>
      </c>
      <c r="AP1495" s="133">
        <f t="shared" si="931"/>
        <v>1</v>
      </c>
      <c r="AQ1495" s="133">
        <f t="shared" si="932"/>
        <v>1</v>
      </c>
      <c r="AR1495" s="133">
        <f t="shared" si="933"/>
        <v>1</v>
      </c>
      <c r="AS1495" s="133">
        <f t="shared" si="934"/>
        <v>2</v>
      </c>
      <c r="AT1495" s="133">
        <f t="shared" si="935"/>
        <v>1</v>
      </c>
      <c r="AU1495" s="133">
        <f t="shared" si="936"/>
        <v>0</v>
      </c>
      <c r="AV1495" s="133">
        <f t="shared" si="937"/>
        <v>1</v>
      </c>
      <c r="AW1495" s="133">
        <f t="shared" si="938"/>
        <v>1</v>
      </c>
      <c r="AX1495" s="133">
        <f t="shared" si="939"/>
        <v>1</v>
      </c>
      <c r="AY1495" s="133">
        <f t="shared" si="940"/>
        <v>1</v>
      </c>
      <c r="AZ1495" s="133">
        <f t="shared" si="941"/>
        <v>1</v>
      </c>
      <c r="BA1495" s="133">
        <f t="shared" si="942"/>
        <v>1</v>
      </c>
      <c r="BB1495" s="133">
        <f t="shared" si="943"/>
        <v>1</v>
      </c>
      <c r="BC1495" s="133">
        <f t="shared" si="944"/>
        <v>1</v>
      </c>
      <c r="BD1495" s="133">
        <f t="shared" si="945"/>
        <v>1</v>
      </c>
      <c r="BE1495" s="133">
        <f t="shared" si="946"/>
        <v>1</v>
      </c>
      <c r="BF1495" s="133">
        <f t="shared" si="947"/>
        <v>1</v>
      </c>
      <c r="BG1495" s="133">
        <f t="shared" si="948"/>
        <v>1</v>
      </c>
      <c r="BH1495" s="25">
        <f t="shared" si="949"/>
        <v>31</v>
      </c>
      <c r="BI1495" s="28">
        <f t="shared" si="950"/>
        <v>2</v>
      </c>
      <c r="BJ1495" s="21">
        <f t="shared" si="951"/>
        <v>8</v>
      </c>
      <c r="BK1495" s="28">
        <f t="shared" si="952"/>
        <v>6</v>
      </c>
      <c r="BL1495" s="21">
        <f t="shared" si="953"/>
        <v>5</v>
      </c>
      <c r="BM1495" s="28">
        <f t="shared" si="954"/>
        <v>5</v>
      </c>
      <c r="BN1495" s="21">
        <f t="shared" si="955"/>
        <v>5</v>
      </c>
    </row>
    <row r="1496" spans="1:66">
      <c r="A1496" s="279" t="s">
        <v>3375</v>
      </c>
      <c r="B1496">
        <v>1</v>
      </c>
      <c r="C1496">
        <v>5</v>
      </c>
      <c r="D1496">
        <v>2</v>
      </c>
      <c r="E1496">
        <v>1</v>
      </c>
      <c r="F1496">
        <v>4</v>
      </c>
      <c r="G1496">
        <v>1</v>
      </c>
      <c r="H1496">
        <v>5</v>
      </c>
      <c r="I1496">
        <v>1</v>
      </c>
      <c r="J1496">
        <v>1</v>
      </c>
      <c r="K1496">
        <v>4</v>
      </c>
      <c r="L1496">
        <v>1</v>
      </c>
      <c r="M1496">
        <v>1</v>
      </c>
      <c r="N1496">
        <v>4</v>
      </c>
      <c r="O1496">
        <v>1</v>
      </c>
      <c r="P1496">
        <v>1</v>
      </c>
      <c r="Q1496">
        <v>5</v>
      </c>
      <c r="R1496">
        <v>1</v>
      </c>
      <c r="S1496">
        <v>1</v>
      </c>
      <c r="T1496">
        <v>4</v>
      </c>
      <c r="U1496">
        <v>1</v>
      </c>
      <c r="V1496">
        <v>1</v>
      </c>
      <c r="W1496">
        <v>5</v>
      </c>
      <c r="X1496">
        <v>1</v>
      </c>
      <c r="Y1496">
        <v>1</v>
      </c>
      <c r="Z1496">
        <v>1</v>
      </c>
      <c r="AA1496">
        <v>5</v>
      </c>
      <c r="AB1496">
        <v>1</v>
      </c>
      <c r="AC1496">
        <v>5</v>
      </c>
      <c r="AE1496" s="30" t="str">
        <f t="shared" si="920"/>
        <v>MDR_0046</v>
      </c>
      <c r="AF1496" s="133">
        <f t="shared" si="921"/>
        <v>1</v>
      </c>
      <c r="AG1496" s="133">
        <f t="shared" si="922"/>
        <v>1</v>
      </c>
      <c r="AH1496" s="133">
        <f t="shared" si="923"/>
        <v>2</v>
      </c>
      <c r="AI1496" s="133">
        <f t="shared" si="924"/>
        <v>1</v>
      </c>
      <c r="AJ1496" s="133">
        <f t="shared" si="925"/>
        <v>2</v>
      </c>
      <c r="AK1496" s="133">
        <f t="shared" si="926"/>
        <v>1</v>
      </c>
      <c r="AL1496" s="133">
        <f t="shared" si="927"/>
        <v>1</v>
      </c>
      <c r="AM1496" s="133">
        <f t="shared" si="928"/>
        <v>1</v>
      </c>
      <c r="AN1496" s="133">
        <f t="shared" si="929"/>
        <v>1</v>
      </c>
      <c r="AO1496" s="133">
        <f t="shared" si="930"/>
        <v>0</v>
      </c>
      <c r="AP1496" s="133">
        <f t="shared" si="931"/>
        <v>1</v>
      </c>
      <c r="AQ1496" s="133">
        <f t="shared" si="932"/>
        <v>1</v>
      </c>
      <c r="AR1496" s="133">
        <f t="shared" si="933"/>
        <v>2</v>
      </c>
      <c r="AS1496" s="133">
        <f t="shared" si="934"/>
        <v>1</v>
      </c>
      <c r="AT1496" s="133">
        <f t="shared" si="935"/>
        <v>1</v>
      </c>
      <c r="AU1496" s="133">
        <f t="shared" si="936"/>
        <v>1</v>
      </c>
      <c r="AV1496" s="133">
        <f t="shared" si="937"/>
        <v>1</v>
      </c>
      <c r="AW1496" s="133">
        <f t="shared" si="938"/>
        <v>1</v>
      </c>
      <c r="AX1496" s="133">
        <f t="shared" si="939"/>
        <v>2</v>
      </c>
      <c r="AY1496" s="133">
        <f t="shared" si="940"/>
        <v>1</v>
      </c>
      <c r="AZ1496" s="133">
        <f t="shared" si="941"/>
        <v>1</v>
      </c>
      <c r="BA1496" s="133">
        <f t="shared" si="942"/>
        <v>1</v>
      </c>
      <c r="BB1496" s="133">
        <f t="shared" si="943"/>
        <v>1</v>
      </c>
      <c r="BC1496" s="133">
        <f t="shared" si="944"/>
        <v>1</v>
      </c>
      <c r="BD1496" s="133">
        <f t="shared" si="945"/>
        <v>1</v>
      </c>
      <c r="BE1496" s="133">
        <f t="shared" si="946"/>
        <v>1</v>
      </c>
      <c r="BF1496" s="133">
        <f t="shared" si="947"/>
        <v>1</v>
      </c>
      <c r="BG1496" s="133">
        <f t="shared" si="948"/>
        <v>1</v>
      </c>
      <c r="BH1496" s="25">
        <f t="shared" si="949"/>
        <v>31</v>
      </c>
      <c r="BI1496" s="28">
        <f t="shared" si="950"/>
        <v>2</v>
      </c>
      <c r="BJ1496" s="21">
        <f t="shared" si="951"/>
        <v>6</v>
      </c>
      <c r="BK1496" s="28">
        <f t="shared" si="952"/>
        <v>5</v>
      </c>
      <c r="BL1496" s="21">
        <f t="shared" si="953"/>
        <v>5</v>
      </c>
      <c r="BM1496" s="28">
        <f t="shared" si="954"/>
        <v>8</v>
      </c>
      <c r="BN1496" s="21">
        <f t="shared" si="955"/>
        <v>5</v>
      </c>
    </row>
    <row r="1497" spans="1:66">
      <c r="A1497" s="279" t="s">
        <v>3376</v>
      </c>
      <c r="B1497">
        <v>1</v>
      </c>
      <c r="C1497">
        <v>5</v>
      </c>
      <c r="D1497">
        <v>1</v>
      </c>
      <c r="E1497">
        <v>1</v>
      </c>
      <c r="F1497">
        <v>5</v>
      </c>
      <c r="G1497">
        <v>1</v>
      </c>
      <c r="H1497">
        <v>5</v>
      </c>
      <c r="I1497">
        <v>1</v>
      </c>
      <c r="J1497">
        <v>1</v>
      </c>
      <c r="K1497">
        <v>3</v>
      </c>
      <c r="L1497">
        <v>1</v>
      </c>
      <c r="M1497">
        <v>1</v>
      </c>
      <c r="N1497">
        <v>4</v>
      </c>
      <c r="O1497">
        <v>1</v>
      </c>
      <c r="P1497">
        <v>1</v>
      </c>
      <c r="Q1497">
        <v>4</v>
      </c>
      <c r="R1497">
        <v>1</v>
      </c>
      <c r="S1497">
        <v>1</v>
      </c>
      <c r="T1497">
        <v>3</v>
      </c>
      <c r="U1497">
        <v>1</v>
      </c>
      <c r="V1497">
        <v>1</v>
      </c>
      <c r="W1497">
        <v>4</v>
      </c>
      <c r="X1497">
        <v>1</v>
      </c>
      <c r="Y1497">
        <v>1</v>
      </c>
      <c r="Z1497">
        <v>1</v>
      </c>
      <c r="AA1497">
        <v>5</v>
      </c>
      <c r="AB1497">
        <v>1</v>
      </c>
      <c r="AC1497">
        <v>4</v>
      </c>
      <c r="AE1497" s="30" t="str">
        <f t="shared" si="920"/>
        <v>MDR_0047</v>
      </c>
      <c r="AF1497" s="133">
        <f t="shared" si="921"/>
        <v>1</v>
      </c>
      <c r="AG1497" s="133">
        <f t="shared" si="922"/>
        <v>1</v>
      </c>
      <c r="AH1497" s="133">
        <f t="shared" si="923"/>
        <v>1</v>
      </c>
      <c r="AI1497" s="133">
        <f t="shared" si="924"/>
        <v>1</v>
      </c>
      <c r="AJ1497" s="133">
        <f t="shared" si="925"/>
        <v>1</v>
      </c>
      <c r="AK1497" s="133">
        <f t="shared" si="926"/>
        <v>1</v>
      </c>
      <c r="AL1497" s="133">
        <f t="shared" si="927"/>
        <v>1</v>
      </c>
      <c r="AM1497" s="133">
        <f t="shared" si="928"/>
        <v>1</v>
      </c>
      <c r="AN1497" s="133">
        <f t="shared" si="929"/>
        <v>1</v>
      </c>
      <c r="AO1497" s="133">
        <f t="shared" si="930"/>
        <v>0</v>
      </c>
      <c r="AP1497" s="133">
        <f t="shared" si="931"/>
        <v>1</v>
      </c>
      <c r="AQ1497" s="133">
        <f t="shared" si="932"/>
        <v>1</v>
      </c>
      <c r="AR1497" s="133">
        <f t="shared" si="933"/>
        <v>2</v>
      </c>
      <c r="AS1497" s="133">
        <f t="shared" si="934"/>
        <v>1</v>
      </c>
      <c r="AT1497" s="133">
        <f t="shared" si="935"/>
        <v>1</v>
      </c>
      <c r="AU1497" s="133">
        <f t="shared" si="936"/>
        <v>0</v>
      </c>
      <c r="AV1497" s="133">
        <f t="shared" si="937"/>
        <v>1</v>
      </c>
      <c r="AW1497" s="133">
        <f t="shared" si="938"/>
        <v>1</v>
      </c>
      <c r="AX1497" s="133">
        <f t="shared" si="939"/>
        <v>3</v>
      </c>
      <c r="AY1497" s="133">
        <f t="shared" si="940"/>
        <v>1</v>
      </c>
      <c r="AZ1497" s="133">
        <f t="shared" si="941"/>
        <v>1</v>
      </c>
      <c r="BA1497" s="133">
        <f t="shared" si="942"/>
        <v>0</v>
      </c>
      <c r="BB1497" s="133">
        <f t="shared" si="943"/>
        <v>1</v>
      </c>
      <c r="BC1497" s="133">
        <f t="shared" si="944"/>
        <v>1</v>
      </c>
      <c r="BD1497" s="133">
        <f t="shared" si="945"/>
        <v>1</v>
      </c>
      <c r="BE1497" s="133">
        <f t="shared" si="946"/>
        <v>1</v>
      </c>
      <c r="BF1497" s="133">
        <f t="shared" si="947"/>
        <v>1</v>
      </c>
      <c r="BG1497" s="133">
        <f t="shared" si="948"/>
        <v>2</v>
      </c>
      <c r="BH1497" s="25">
        <f t="shared" si="949"/>
        <v>29</v>
      </c>
      <c r="BI1497" s="28">
        <f t="shared" si="950"/>
        <v>0</v>
      </c>
      <c r="BJ1497" s="21">
        <f t="shared" si="951"/>
        <v>5</v>
      </c>
      <c r="BK1497" s="28">
        <f t="shared" si="952"/>
        <v>5</v>
      </c>
      <c r="BL1497" s="21">
        <f t="shared" si="953"/>
        <v>5</v>
      </c>
      <c r="BM1497" s="28">
        <f t="shared" si="954"/>
        <v>9</v>
      </c>
      <c r="BN1497" s="21">
        <f t="shared" si="955"/>
        <v>5</v>
      </c>
    </row>
    <row r="1498" spans="1:66">
      <c r="A1498" s="279" t="s">
        <v>3377</v>
      </c>
      <c r="B1498">
        <v>1</v>
      </c>
      <c r="C1498">
        <v>5</v>
      </c>
      <c r="D1498">
        <v>2</v>
      </c>
      <c r="E1498">
        <v>1</v>
      </c>
      <c r="F1498">
        <v>4</v>
      </c>
      <c r="G1498">
        <v>1</v>
      </c>
      <c r="H1498">
        <v>5</v>
      </c>
      <c r="I1498">
        <v>1</v>
      </c>
      <c r="J1498">
        <v>1</v>
      </c>
      <c r="K1498">
        <v>2</v>
      </c>
      <c r="L1498">
        <v>1</v>
      </c>
      <c r="M1498">
        <v>1</v>
      </c>
      <c r="N1498">
        <v>5</v>
      </c>
      <c r="O1498">
        <v>1</v>
      </c>
      <c r="P1498">
        <v>1</v>
      </c>
      <c r="Q1498">
        <v>3</v>
      </c>
      <c r="R1498">
        <v>1</v>
      </c>
      <c r="S1498">
        <v>1</v>
      </c>
      <c r="T1498">
        <v>4</v>
      </c>
      <c r="U1498">
        <v>3</v>
      </c>
      <c r="V1498">
        <v>2</v>
      </c>
      <c r="W1498">
        <v>4</v>
      </c>
      <c r="X1498">
        <v>2</v>
      </c>
      <c r="Y1498">
        <v>2</v>
      </c>
      <c r="Z1498">
        <v>2</v>
      </c>
      <c r="AA1498">
        <v>2</v>
      </c>
      <c r="AB1498">
        <v>2</v>
      </c>
      <c r="AC1498">
        <v>5</v>
      </c>
      <c r="AE1498" s="30" t="str">
        <f t="shared" si="920"/>
        <v>MDR_0048</v>
      </c>
      <c r="AF1498" s="133">
        <f t="shared" si="921"/>
        <v>1</v>
      </c>
      <c r="AG1498" s="133">
        <f t="shared" si="922"/>
        <v>1</v>
      </c>
      <c r="AH1498" s="133">
        <f t="shared" si="923"/>
        <v>2</v>
      </c>
      <c r="AI1498" s="133">
        <f t="shared" si="924"/>
        <v>1</v>
      </c>
      <c r="AJ1498" s="133">
        <f t="shared" si="925"/>
        <v>2</v>
      </c>
      <c r="AK1498" s="133">
        <f t="shared" si="926"/>
        <v>1</v>
      </c>
      <c r="AL1498" s="133">
        <f t="shared" si="927"/>
        <v>1</v>
      </c>
      <c r="AM1498" s="133">
        <f t="shared" si="928"/>
        <v>1</v>
      </c>
      <c r="AN1498" s="133">
        <f t="shared" si="929"/>
        <v>1</v>
      </c>
      <c r="AO1498" s="133">
        <f t="shared" si="930"/>
        <v>0</v>
      </c>
      <c r="AP1498" s="133">
        <f t="shared" si="931"/>
        <v>1</v>
      </c>
      <c r="AQ1498" s="133">
        <f t="shared" si="932"/>
        <v>1</v>
      </c>
      <c r="AR1498" s="133">
        <f t="shared" si="933"/>
        <v>1</v>
      </c>
      <c r="AS1498" s="133">
        <f t="shared" si="934"/>
        <v>1</v>
      </c>
      <c r="AT1498" s="133">
        <f t="shared" si="935"/>
        <v>1</v>
      </c>
      <c r="AU1498" s="133">
        <f t="shared" si="936"/>
        <v>0</v>
      </c>
      <c r="AV1498" s="133">
        <f t="shared" si="937"/>
        <v>1</v>
      </c>
      <c r="AW1498" s="133">
        <f t="shared" si="938"/>
        <v>1</v>
      </c>
      <c r="AX1498" s="133">
        <f t="shared" si="939"/>
        <v>2</v>
      </c>
      <c r="AY1498" s="133">
        <f t="shared" si="940"/>
        <v>3</v>
      </c>
      <c r="AZ1498" s="133">
        <f t="shared" si="941"/>
        <v>2</v>
      </c>
      <c r="BA1498" s="133">
        <f t="shared" si="942"/>
        <v>0</v>
      </c>
      <c r="BB1498" s="133">
        <f t="shared" si="943"/>
        <v>2</v>
      </c>
      <c r="BC1498" s="133">
        <f t="shared" si="944"/>
        <v>2</v>
      </c>
      <c r="BD1498" s="133">
        <f t="shared" si="945"/>
        <v>2</v>
      </c>
      <c r="BE1498" s="133">
        <f t="shared" si="946"/>
        <v>4</v>
      </c>
      <c r="BF1498" s="133">
        <f t="shared" si="947"/>
        <v>2</v>
      </c>
      <c r="BG1498" s="133">
        <f t="shared" si="948"/>
        <v>1</v>
      </c>
      <c r="BH1498" s="25">
        <f t="shared" si="949"/>
        <v>38</v>
      </c>
      <c r="BI1498" s="28">
        <f t="shared" si="950"/>
        <v>0</v>
      </c>
      <c r="BJ1498" s="21">
        <f t="shared" si="951"/>
        <v>7</v>
      </c>
      <c r="BK1498" s="28">
        <f t="shared" si="952"/>
        <v>5</v>
      </c>
      <c r="BL1498" s="21">
        <f t="shared" si="953"/>
        <v>11</v>
      </c>
      <c r="BM1498" s="28">
        <f t="shared" si="954"/>
        <v>7</v>
      </c>
      <c r="BN1498" s="21">
        <f t="shared" si="955"/>
        <v>8</v>
      </c>
    </row>
    <row r="1499" spans="1:66">
      <c r="A1499" s="279" t="s">
        <v>3378</v>
      </c>
      <c r="B1499">
        <v>1</v>
      </c>
      <c r="C1499">
        <v>3</v>
      </c>
      <c r="D1499">
        <v>3</v>
      </c>
      <c r="E1499">
        <v>1</v>
      </c>
      <c r="F1499">
        <v>1</v>
      </c>
      <c r="G1499">
        <v>1</v>
      </c>
      <c r="H1499">
        <v>2</v>
      </c>
      <c r="I1499">
        <v>1</v>
      </c>
      <c r="J1499">
        <v>1</v>
      </c>
      <c r="K1499">
        <v>4</v>
      </c>
      <c r="L1499">
        <v>1</v>
      </c>
      <c r="M1499">
        <v>1</v>
      </c>
      <c r="N1499">
        <v>3</v>
      </c>
      <c r="O1499">
        <v>3</v>
      </c>
      <c r="P1499">
        <v>2</v>
      </c>
      <c r="Q1499">
        <v>2</v>
      </c>
      <c r="R1499">
        <v>1</v>
      </c>
      <c r="S1499">
        <v>1</v>
      </c>
      <c r="T1499">
        <v>2</v>
      </c>
      <c r="U1499">
        <v>1</v>
      </c>
      <c r="V1499">
        <v>1</v>
      </c>
      <c r="W1499">
        <v>2</v>
      </c>
      <c r="X1499">
        <v>1</v>
      </c>
      <c r="Y1499">
        <v>1</v>
      </c>
      <c r="Z1499">
        <v>3</v>
      </c>
      <c r="AA1499">
        <v>5</v>
      </c>
      <c r="AB1499">
        <v>1</v>
      </c>
      <c r="AC1499">
        <v>1</v>
      </c>
      <c r="AE1499" s="30" t="str">
        <f t="shared" si="920"/>
        <v>MDR_0049</v>
      </c>
      <c r="AF1499" s="133">
        <f t="shared" si="921"/>
        <v>1</v>
      </c>
      <c r="AG1499" s="133">
        <f t="shared" si="922"/>
        <v>3</v>
      </c>
      <c r="AH1499" s="133">
        <f t="shared" si="923"/>
        <v>3</v>
      </c>
      <c r="AI1499" s="133">
        <f t="shared" si="924"/>
        <v>1</v>
      </c>
      <c r="AJ1499" s="133">
        <f t="shared" si="925"/>
        <v>5</v>
      </c>
      <c r="AK1499" s="133">
        <f t="shared" si="926"/>
        <v>1</v>
      </c>
      <c r="AL1499" s="133">
        <f t="shared" si="927"/>
        <v>4</v>
      </c>
      <c r="AM1499" s="133">
        <f t="shared" si="928"/>
        <v>1</v>
      </c>
      <c r="AN1499" s="133">
        <f t="shared" si="929"/>
        <v>1</v>
      </c>
      <c r="AO1499" s="133">
        <f t="shared" si="930"/>
        <v>0</v>
      </c>
      <c r="AP1499" s="133">
        <f t="shared" si="931"/>
        <v>1</v>
      </c>
      <c r="AQ1499" s="133">
        <f t="shared" si="932"/>
        <v>1</v>
      </c>
      <c r="AR1499" s="133">
        <f t="shared" si="933"/>
        <v>3</v>
      </c>
      <c r="AS1499" s="133">
        <f t="shared" si="934"/>
        <v>3</v>
      </c>
      <c r="AT1499" s="133">
        <f t="shared" si="935"/>
        <v>2</v>
      </c>
      <c r="AU1499" s="133">
        <f t="shared" si="936"/>
        <v>0</v>
      </c>
      <c r="AV1499" s="133">
        <f t="shared" si="937"/>
        <v>1</v>
      </c>
      <c r="AW1499" s="133">
        <f t="shared" si="938"/>
        <v>1</v>
      </c>
      <c r="AX1499" s="133">
        <f t="shared" si="939"/>
        <v>4</v>
      </c>
      <c r="AY1499" s="133">
        <f t="shared" si="940"/>
        <v>1</v>
      </c>
      <c r="AZ1499" s="133">
        <f t="shared" si="941"/>
        <v>1</v>
      </c>
      <c r="BA1499" s="133">
        <f t="shared" si="942"/>
        <v>0</v>
      </c>
      <c r="BB1499" s="133">
        <f t="shared" si="943"/>
        <v>1</v>
      </c>
      <c r="BC1499" s="133">
        <f t="shared" si="944"/>
        <v>1</v>
      </c>
      <c r="BD1499" s="133">
        <f t="shared" si="945"/>
        <v>3</v>
      </c>
      <c r="BE1499" s="133">
        <f t="shared" si="946"/>
        <v>1</v>
      </c>
      <c r="BF1499" s="133">
        <f t="shared" si="947"/>
        <v>1</v>
      </c>
      <c r="BG1499" s="133">
        <f t="shared" si="948"/>
        <v>5</v>
      </c>
      <c r="BH1499" s="25">
        <f t="shared" si="949"/>
        <v>50</v>
      </c>
      <c r="BI1499" s="28">
        <f t="shared" si="950"/>
        <v>0</v>
      </c>
      <c r="BJ1499" s="21">
        <f t="shared" si="951"/>
        <v>11</v>
      </c>
      <c r="BK1499" s="28">
        <f t="shared" si="952"/>
        <v>6</v>
      </c>
      <c r="BL1499" s="21">
        <f t="shared" si="953"/>
        <v>5</v>
      </c>
      <c r="BM1499" s="28">
        <f t="shared" si="954"/>
        <v>21</v>
      </c>
      <c r="BN1499" s="21">
        <f t="shared" si="955"/>
        <v>7</v>
      </c>
    </row>
    <row r="1500" spans="1:66">
      <c r="A1500" s="279" t="s">
        <v>3379</v>
      </c>
      <c r="B1500">
        <v>1</v>
      </c>
      <c r="C1500">
        <v>5</v>
      </c>
      <c r="E1500">
        <v>1</v>
      </c>
      <c r="F1500">
        <v>5</v>
      </c>
      <c r="G1500">
        <v>1</v>
      </c>
      <c r="H1500">
        <v>4</v>
      </c>
      <c r="I1500">
        <v>1</v>
      </c>
      <c r="J1500">
        <v>1</v>
      </c>
      <c r="K1500">
        <v>1</v>
      </c>
      <c r="L1500">
        <v>1</v>
      </c>
      <c r="M1500">
        <v>1</v>
      </c>
      <c r="N1500">
        <v>5</v>
      </c>
      <c r="O1500">
        <v>2</v>
      </c>
      <c r="P1500">
        <v>1</v>
      </c>
      <c r="Q1500">
        <v>3</v>
      </c>
      <c r="R1500">
        <v>1</v>
      </c>
      <c r="S1500">
        <v>1</v>
      </c>
      <c r="T1500">
        <v>5</v>
      </c>
      <c r="U1500">
        <v>1</v>
      </c>
      <c r="V1500">
        <v>1</v>
      </c>
      <c r="W1500">
        <v>5</v>
      </c>
      <c r="X1500">
        <v>1</v>
      </c>
      <c r="Y1500">
        <v>1</v>
      </c>
      <c r="Z1500">
        <v>1</v>
      </c>
      <c r="AA1500">
        <v>5</v>
      </c>
      <c r="AB1500">
        <v>1</v>
      </c>
      <c r="AC1500">
        <v>5</v>
      </c>
      <c r="AE1500" s="30" t="str">
        <f t="shared" si="920"/>
        <v>MDR_0050</v>
      </c>
      <c r="AF1500" s="133">
        <f t="shared" si="921"/>
        <v>1</v>
      </c>
      <c r="AG1500" s="133">
        <f t="shared" si="922"/>
        <v>1</v>
      </c>
      <c r="AH1500" s="133">
        <f t="shared" si="923"/>
        <v>0</v>
      </c>
      <c r="AI1500" s="133">
        <f t="shared" si="924"/>
        <v>1</v>
      </c>
      <c r="AJ1500" s="133">
        <f t="shared" si="925"/>
        <v>1</v>
      </c>
      <c r="AK1500" s="133">
        <f t="shared" si="926"/>
        <v>1</v>
      </c>
      <c r="AL1500" s="133">
        <f t="shared" si="927"/>
        <v>2</v>
      </c>
      <c r="AM1500" s="133">
        <f t="shared" si="928"/>
        <v>1</v>
      </c>
      <c r="AN1500" s="133">
        <f t="shared" si="929"/>
        <v>1</v>
      </c>
      <c r="AO1500" s="133">
        <f t="shared" si="930"/>
        <v>0</v>
      </c>
      <c r="AP1500" s="133">
        <f t="shared" si="931"/>
        <v>1</v>
      </c>
      <c r="AQ1500" s="133">
        <f t="shared" si="932"/>
        <v>1</v>
      </c>
      <c r="AR1500" s="133">
        <f t="shared" si="933"/>
        <v>1</v>
      </c>
      <c r="AS1500" s="133">
        <f t="shared" si="934"/>
        <v>2</v>
      </c>
      <c r="AT1500" s="133">
        <f t="shared" si="935"/>
        <v>1</v>
      </c>
      <c r="AU1500" s="133">
        <f t="shared" si="936"/>
        <v>0</v>
      </c>
      <c r="AV1500" s="133">
        <f t="shared" si="937"/>
        <v>1</v>
      </c>
      <c r="AW1500" s="133">
        <f t="shared" si="938"/>
        <v>1</v>
      </c>
      <c r="AX1500" s="133">
        <f t="shared" si="939"/>
        <v>1</v>
      </c>
      <c r="AY1500" s="133">
        <f t="shared" si="940"/>
        <v>1</v>
      </c>
      <c r="AZ1500" s="133">
        <f t="shared" si="941"/>
        <v>1</v>
      </c>
      <c r="BA1500" s="133">
        <f t="shared" si="942"/>
        <v>1</v>
      </c>
      <c r="BB1500" s="133">
        <f t="shared" si="943"/>
        <v>1</v>
      </c>
      <c r="BC1500" s="133">
        <f t="shared" si="944"/>
        <v>1</v>
      </c>
      <c r="BD1500" s="133">
        <f t="shared" si="945"/>
        <v>1</v>
      </c>
      <c r="BE1500" s="133">
        <f t="shared" si="946"/>
        <v>1</v>
      </c>
      <c r="BF1500" s="133">
        <f t="shared" si="947"/>
        <v>1</v>
      </c>
      <c r="BG1500" s="133">
        <f t="shared" si="948"/>
        <v>1</v>
      </c>
      <c r="BH1500" s="25">
        <f t="shared" si="949"/>
        <v>27</v>
      </c>
      <c r="BI1500" s="28">
        <f t="shared" si="950"/>
        <v>1</v>
      </c>
      <c r="BJ1500" s="21">
        <f t="shared" si="951"/>
        <v>5</v>
      </c>
      <c r="BK1500" s="28">
        <f t="shared" si="952"/>
        <v>5</v>
      </c>
      <c r="BL1500" s="21">
        <f t="shared" si="953"/>
        <v>5</v>
      </c>
      <c r="BM1500" s="28">
        <f t="shared" si="954"/>
        <v>6</v>
      </c>
      <c r="BN1500" s="21">
        <f t="shared" si="955"/>
        <v>5</v>
      </c>
    </row>
    <row r="1501" spans="1:66">
      <c r="A1501" s="279" t="s">
        <v>3383</v>
      </c>
      <c r="B1501">
        <v>1</v>
      </c>
      <c r="C1501">
        <v>5</v>
      </c>
      <c r="D1501">
        <v>1</v>
      </c>
      <c r="E1501">
        <v>1</v>
      </c>
      <c r="F1501">
        <v>5</v>
      </c>
      <c r="G1501">
        <v>1</v>
      </c>
      <c r="H1501">
        <v>5</v>
      </c>
      <c r="I1501">
        <v>1</v>
      </c>
      <c r="J1501">
        <v>1</v>
      </c>
      <c r="K1501">
        <v>1</v>
      </c>
      <c r="L1501">
        <v>1</v>
      </c>
      <c r="M1501">
        <v>1</v>
      </c>
      <c r="N1501">
        <v>5</v>
      </c>
      <c r="O1501">
        <v>1</v>
      </c>
      <c r="P1501">
        <v>1</v>
      </c>
      <c r="Q1501">
        <v>5</v>
      </c>
      <c r="R1501">
        <v>1</v>
      </c>
      <c r="S1501">
        <v>1</v>
      </c>
      <c r="T1501">
        <v>5</v>
      </c>
      <c r="U1501">
        <v>1</v>
      </c>
      <c r="V1501">
        <v>1</v>
      </c>
      <c r="W1501">
        <v>5</v>
      </c>
      <c r="X1501">
        <v>1</v>
      </c>
      <c r="Y1501">
        <v>1</v>
      </c>
      <c r="Z1501">
        <v>1</v>
      </c>
      <c r="AA1501">
        <v>5</v>
      </c>
      <c r="AB1501">
        <v>1</v>
      </c>
      <c r="AC1501">
        <v>5</v>
      </c>
      <c r="AE1501" s="30" t="str">
        <f t="shared" si="920"/>
        <v>MDR_0051</v>
      </c>
      <c r="AF1501" s="133">
        <f t="shared" si="921"/>
        <v>1</v>
      </c>
      <c r="AG1501" s="133">
        <f t="shared" si="922"/>
        <v>1</v>
      </c>
      <c r="AH1501" s="133">
        <f t="shared" si="923"/>
        <v>1</v>
      </c>
      <c r="AI1501" s="133">
        <f t="shared" si="924"/>
        <v>1</v>
      </c>
      <c r="AJ1501" s="133">
        <f t="shared" si="925"/>
        <v>1</v>
      </c>
      <c r="AK1501" s="133">
        <f t="shared" si="926"/>
        <v>1</v>
      </c>
      <c r="AL1501" s="133">
        <f t="shared" si="927"/>
        <v>1</v>
      </c>
      <c r="AM1501" s="133">
        <f t="shared" si="928"/>
        <v>1</v>
      </c>
      <c r="AN1501" s="133">
        <f t="shared" si="929"/>
        <v>1</v>
      </c>
      <c r="AO1501" s="133">
        <f t="shared" si="930"/>
        <v>0</v>
      </c>
      <c r="AP1501" s="133">
        <f t="shared" si="931"/>
        <v>1</v>
      </c>
      <c r="AQ1501" s="133">
        <f t="shared" si="932"/>
        <v>1</v>
      </c>
      <c r="AR1501" s="133">
        <f t="shared" si="933"/>
        <v>1</v>
      </c>
      <c r="AS1501" s="133">
        <f t="shared" si="934"/>
        <v>1</v>
      </c>
      <c r="AT1501" s="133">
        <f t="shared" si="935"/>
        <v>1</v>
      </c>
      <c r="AU1501" s="133">
        <f t="shared" si="936"/>
        <v>1</v>
      </c>
      <c r="AV1501" s="133">
        <f t="shared" si="937"/>
        <v>1</v>
      </c>
      <c r="AW1501" s="133">
        <f t="shared" si="938"/>
        <v>1</v>
      </c>
      <c r="AX1501" s="133">
        <f t="shared" si="939"/>
        <v>1</v>
      </c>
      <c r="AY1501" s="133">
        <f t="shared" si="940"/>
        <v>1</v>
      </c>
      <c r="AZ1501" s="133">
        <f t="shared" si="941"/>
        <v>1</v>
      </c>
      <c r="BA1501" s="133">
        <f t="shared" si="942"/>
        <v>1</v>
      </c>
      <c r="BB1501" s="133">
        <f t="shared" si="943"/>
        <v>1</v>
      </c>
      <c r="BC1501" s="133">
        <f t="shared" si="944"/>
        <v>1</v>
      </c>
      <c r="BD1501" s="133">
        <f t="shared" si="945"/>
        <v>1</v>
      </c>
      <c r="BE1501" s="133">
        <f t="shared" si="946"/>
        <v>1</v>
      </c>
      <c r="BF1501" s="133">
        <f t="shared" si="947"/>
        <v>1</v>
      </c>
      <c r="BG1501" s="133">
        <f t="shared" si="948"/>
        <v>1</v>
      </c>
      <c r="BH1501" s="25">
        <f t="shared" si="949"/>
        <v>27</v>
      </c>
      <c r="BI1501" s="28">
        <f t="shared" si="950"/>
        <v>2</v>
      </c>
      <c r="BJ1501" s="21">
        <f t="shared" si="951"/>
        <v>5</v>
      </c>
      <c r="BK1501" s="28">
        <f t="shared" si="952"/>
        <v>5</v>
      </c>
      <c r="BL1501" s="21">
        <f t="shared" si="953"/>
        <v>5</v>
      </c>
      <c r="BM1501" s="28">
        <f t="shared" si="954"/>
        <v>5</v>
      </c>
      <c r="BN1501" s="21">
        <f t="shared" si="955"/>
        <v>5</v>
      </c>
    </row>
    <row r="1502" spans="1:66">
      <c r="A1502" s="279" t="s">
        <v>3384</v>
      </c>
      <c r="B1502">
        <v>1</v>
      </c>
      <c r="C1502">
        <v>3</v>
      </c>
      <c r="D1502">
        <v>3</v>
      </c>
      <c r="E1502">
        <v>3</v>
      </c>
      <c r="F1502">
        <v>1</v>
      </c>
      <c r="G1502">
        <v>1</v>
      </c>
      <c r="H1502">
        <v>2</v>
      </c>
      <c r="I1502">
        <v>4</v>
      </c>
      <c r="J1502">
        <v>1</v>
      </c>
      <c r="K1502">
        <v>5</v>
      </c>
      <c r="L1502">
        <v>1</v>
      </c>
      <c r="M1502">
        <v>1</v>
      </c>
      <c r="N1502">
        <v>1</v>
      </c>
      <c r="O1502">
        <v>3</v>
      </c>
      <c r="P1502">
        <v>1</v>
      </c>
      <c r="Q1502">
        <v>2</v>
      </c>
      <c r="R1502">
        <v>1</v>
      </c>
      <c r="S1502">
        <v>4</v>
      </c>
      <c r="T1502">
        <v>2</v>
      </c>
      <c r="U1502">
        <v>1</v>
      </c>
      <c r="V1502">
        <v>1</v>
      </c>
      <c r="W1502">
        <v>1</v>
      </c>
      <c r="X1502">
        <v>1</v>
      </c>
      <c r="Y1502">
        <v>1</v>
      </c>
      <c r="Z1502">
        <v>3</v>
      </c>
      <c r="AA1502">
        <v>4</v>
      </c>
      <c r="AB1502">
        <v>1</v>
      </c>
      <c r="AC1502">
        <v>1</v>
      </c>
      <c r="AE1502" s="30" t="str">
        <f t="shared" si="920"/>
        <v>MDR_0052</v>
      </c>
      <c r="AF1502" s="133">
        <f t="shared" si="921"/>
        <v>1</v>
      </c>
      <c r="AG1502" s="133">
        <f t="shared" si="922"/>
        <v>3</v>
      </c>
      <c r="AH1502" s="133">
        <f t="shared" si="923"/>
        <v>3</v>
      </c>
      <c r="AI1502" s="133">
        <f t="shared" si="924"/>
        <v>3</v>
      </c>
      <c r="AJ1502" s="133">
        <f t="shared" si="925"/>
        <v>5</v>
      </c>
      <c r="AK1502" s="133">
        <f t="shared" si="926"/>
        <v>1</v>
      </c>
      <c r="AL1502" s="133">
        <f t="shared" si="927"/>
        <v>4</v>
      </c>
      <c r="AM1502" s="133">
        <f t="shared" si="928"/>
        <v>4</v>
      </c>
      <c r="AN1502" s="133">
        <f t="shared" si="929"/>
        <v>1</v>
      </c>
      <c r="AO1502" s="133">
        <f t="shared" si="930"/>
        <v>1</v>
      </c>
      <c r="AP1502" s="133">
        <f t="shared" si="931"/>
        <v>1</v>
      </c>
      <c r="AQ1502" s="133">
        <f t="shared" si="932"/>
        <v>1</v>
      </c>
      <c r="AR1502" s="133">
        <f t="shared" si="933"/>
        <v>5</v>
      </c>
      <c r="AS1502" s="133">
        <f t="shared" si="934"/>
        <v>3</v>
      </c>
      <c r="AT1502" s="133">
        <f t="shared" si="935"/>
        <v>1</v>
      </c>
      <c r="AU1502" s="133">
        <f t="shared" si="936"/>
        <v>0</v>
      </c>
      <c r="AV1502" s="133">
        <f t="shared" si="937"/>
        <v>1</v>
      </c>
      <c r="AW1502" s="133">
        <f t="shared" si="938"/>
        <v>4</v>
      </c>
      <c r="AX1502" s="133">
        <f t="shared" si="939"/>
        <v>4</v>
      </c>
      <c r="AY1502" s="133">
        <f t="shared" si="940"/>
        <v>1</v>
      </c>
      <c r="AZ1502" s="133">
        <f t="shared" si="941"/>
        <v>1</v>
      </c>
      <c r="BA1502" s="133">
        <f t="shared" si="942"/>
        <v>0</v>
      </c>
      <c r="BB1502" s="133">
        <f t="shared" si="943"/>
        <v>1</v>
      </c>
      <c r="BC1502" s="133">
        <f t="shared" si="944"/>
        <v>1</v>
      </c>
      <c r="BD1502" s="133">
        <f t="shared" si="945"/>
        <v>3</v>
      </c>
      <c r="BE1502" s="133">
        <f t="shared" si="946"/>
        <v>2</v>
      </c>
      <c r="BF1502" s="133">
        <f t="shared" si="947"/>
        <v>1</v>
      </c>
      <c r="BG1502" s="133">
        <f t="shared" si="948"/>
        <v>5</v>
      </c>
      <c r="BH1502" s="25">
        <f t="shared" si="949"/>
        <v>61</v>
      </c>
      <c r="BI1502" s="28">
        <f t="shared" si="950"/>
        <v>1</v>
      </c>
      <c r="BJ1502" s="21">
        <f t="shared" si="951"/>
        <v>17</v>
      </c>
      <c r="BK1502" s="28">
        <f t="shared" si="952"/>
        <v>5</v>
      </c>
      <c r="BL1502" s="21">
        <f t="shared" si="953"/>
        <v>5</v>
      </c>
      <c r="BM1502" s="28">
        <f t="shared" si="954"/>
        <v>23</v>
      </c>
      <c r="BN1502" s="21">
        <f t="shared" si="955"/>
        <v>10</v>
      </c>
    </row>
    <row r="1503" spans="1:66">
      <c r="A1503" s="279" t="s">
        <v>3385</v>
      </c>
      <c r="B1503">
        <v>1</v>
      </c>
      <c r="C1503">
        <v>5</v>
      </c>
      <c r="D1503">
        <v>2</v>
      </c>
      <c r="E1503">
        <v>1</v>
      </c>
      <c r="F1503">
        <v>2</v>
      </c>
      <c r="G1503">
        <v>1</v>
      </c>
      <c r="H1503">
        <v>3</v>
      </c>
      <c r="I1503">
        <v>2</v>
      </c>
      <c r="J1503">
        <v>1</v>
      </c>
      <c r="K1503">
        <v>3</v>
      </c>
      <c r="L1503">
        <v>2</v>
      </c>
      <c r="M1503">
        <v>2</v>
      </c>
      <c r="N1503">
        <v>4</v>
      </c>
      <c r="O1503">
        <v>1</v>
      </c>
      <c r="P1503">
        <v>2</v>
      </c>
      <c r="Q1503">
        <v>4</v>
      </c>
      <c r="R1503">
        <v>1</v>
      </c>
      <c r="S1503">
        <v>1</v>
      </c>
      <c r="T1503">
        <v>4</v>
      </c>
      <c r="U1503">
        <v>1</v>
      </c>
      <c r="V1503">
        <v>1</v>
      </c>
      <c r="W1503">
        <v>4</v>
      </c>
      <c r="X1503">
        <v>1</v>
      </c>
      <c r="Y1503">
        <v>1</v>
      </c>
      <c r="Z1503">
        <v>1</v>
      </c>
      <c r="AA1503">
        <v>5</v>
      </c>
      <c r="AB1503">
        <v>1</v>
      </c>
      <c r="AC1503">
        <v>3</v>
      </c>
      <c r="AE1503" s="30" t="str">
        <f t="shared" si="920"/>
        <v>MDR_0053</v>
      </c>
      <c r="AF1503" s="133">
        <f t="shared" si="921"/>
        <v>1</v>
      </c>
      <c r="AG1503" s="133">
        <f t="shared" si="922"/>
        <v>1</v>
      </c>
      <c r="AH1503" s="133">
        <f t="shared" si="923"/>
        <v>2</v>
      </c>
      <c r="AI1503" s="133">
        <f t="shared" si="924"/>
        <v>1</v>
      </c>
      <c r="AJ1503" s="133">
        <f t="shared" si="925"/>
        <v>4</v>
      </c>
      <c r="AK1503" s="133">
        <f t="shared" si="926"/>
        <v>1</v>
      </c>
      <c r="AL1503" s="133">
        <f t="shared" si="927"/>
        <v>3</v>
      </c>
      <c r="AM1503" s="133">
        <f t="shared" si="928"/>
        <v>2</v>
      </c>
      <c r="AN1503" s="133">
        <f t="shared" si="929"/>
        <v>1</v>
      </c>
      <c r="AO1503" s="133">
        <f t="shared" si="930"/>
        <v>0</v>
      </c>
      <c r="AP1503" s="133">
        <f t="shared" si="931"/>
        <v>2</v>
      </c>
      <c r="AQ1503" s="133">
        <f t="shared" si="932"/>
        <v>2</v>
      </c>
      <c r="AR1503" s="133">
        <f t="shared" si="933"/>
        <v>2</v>
      </c>
      <c r="AS1503" s="133">
        <f t="shared" si="934"/>
        <v>1</v>
      </c>
      <c r="AT1503" s="133">
        <f t="shared" si="935"/>
        <v>2</v>
      </c>
      <c r="AU1503" s="133">
        <f t="shared" si="936"/>
        <v>0</v>
      </c>
      <c r="AV1503" s="133">
        <f t="shared" si="937"/>
        <v>1</v>
      </c>
      <c r="AW1503" s="133">
        <f t="shared" si="938"/>
        <v>1</v>
      </c>
      <c r="AX1503" s="133">
        <f t="shared" si="939"/>
        <v>2</v>
      </c>
      <c r="AY1503" s="133">
        <f t="shared" si="940"/>
        <v>1</v>
      </c>
      <c r="AZ1503" s="133">
        <f t="shared" si="941"/>
        <v>1</v>
      </c>
      <c r="BA1503" s="133">
        <f t="shared" si="942"/>
        <v>0</v>
      </c>
      <c r="BB1503" s="133">
        <f t="shared" si="943"/>
        <v>1</v>
      </c>
      <c r="BC1503" s="133">
        <f t="shared" si="944"/>
        <v>1</v>
      </c>
      <c r="BD1503" s="133">
        <f t="shared" si="945"/>
        <v>1</v>
      </c>
      <c r="BE1503" s="133">
        <f t="shared" si="946"/>
        <v>1</v>
      </c>
      <c r="BF1503" s="133">
        <f t="shared" si="947"/>
        <v>1</v>
      </c>
      <c r="BG1503" s="133">
        <f t="shared" si="948"/>
        <v>3</v>
      </c>
      <c r="BH1503" s="25">
        <f t="shared" si="949"/>
        <v>39</v>
      </c>
      <c r="BI1503" s="28">
        <f t="shared" si="950"/>
        <v>0</v>
      </c>
      <c r="BJ1503" s="21">
        <f t="shared" si="951"/>
        <v>7</v>
      </c>
      <c r="BK1503" s="28">
        <f t="shared" si="952"/>
        <v>8</v>
      </c>
      <c r="BL1503" s="21">
        <f t="shared" si="953"/>
        <v>5</v>
      </c>
      <c r="BM1503" s="28">
        <f t="shared" si="954"/>
        <v>14</v>
      </c>
      <c r="BN1503" s="21">
        <f t="shared" si="955"/>
        <v>5</v>
      </c>
    </row>
    <row r="1504" spans="1:66">
      <c r="A1504" s="279" t="s">
        <v>3386</v>
      </c>
      <c r="B1504">
        <v>1</v>
      </c>
      <c r="C1504">
        <v>5</v>
      </c>
      <c r="D1504">
        <v>2</v>
      </c>
      <c r="E1504">
        <v>1</v>
      </c>
      <c r="F1504">
        <v>5</v>
      </c>
      <c r="G1504">
        <v>1</v>
      </c>
      <c r="H1504">
        <v>5</v>
      </c>
      <c r="I1504">
        <v>1</v>
      </c>
      <c r="J1504">
        <v>1</v>
      </c>
      <c r="K1504">
        <v>2</v>
      </c>
      <c r="L1504">
        <v>1</v>
      </c>
      <c r="M1504">
        <v>1</v>
      </c>
      <c r="N1504">
        <v>5</v>
      </c>
      <c r="O1504">
        <v>1</v>
      </c>
      <c r="P1504">
        <v>1</v>
      </c>
      <c r="Q1504">
        <v>4</v>
      </c>
      <c r="R1504">
        <v>1</v>
      </c>
      <c r="S1504">
        <v>1</v>
      </c>
      <c r="T1504">
        <v>5</v>
      </c>
      <c r="U1504">
        <v>1</v>
      </c>
      <c r="V1504">
        <v>1</v>
      </c>
      <c r="W1504">
        <v>4</v>
      </c>
      <c r="X1504">
        <v>1</v>
      </c>
      <c r="Y1504">
        <v>1</v>
      </c>
      <c r="Z1504">
        <v>1</v>
      </c>
      <c r="AA1504">
        <v>5</v>
      </c>
      <c r="AB1504">
        <v>1</v>
      </c>
      <c r="AC1504">
        <v>5</v>
      </c>
      <c r="AE1504" s="30" t="str">
        <f t="shared" si="920"/>
        <v>MDR_0054</v>
      </c>
      <c r="AF1504" s="133">
        <f t="shared" si="921"/>
        <v>1</v>
      </c>
      <c r="AG1504" s="133">
        <f t="shared" si="922"/>
        <v>1</v>
      </c>
      <c r="AH1504" s="133">
        <f t="shared" si="923"/>
        <v>2</v>
      </c>
      <c r="AI1504" s="133">
        <f t="shared" si="924"/>
        <v>1</v>
      </c>
      <c r="AJ1504" s="133">
        <f t="shared" si="925"/>
        <v>1</v>
      </c>
      <c r="AK1504" s="133">
        <f t="shared" si="926"/>
        <v>1</v>
      </c>
      <c r="AL1504" s="133">
        <f t="shared" si="927"/>
        <v>1</v>
      </c>
      <c r="AM1504" s="133">
        <f t="shared" si="928"/>
        <v>1</v>
      </c>
      <c r="AN1504" s="133">
        <f t="shared" si="929"/>
        <v>1</v>
      </c>
      <c r="AO1504" s="133">
        <f t="shared" si="930"/>
        <v>0</v>
      </c>
      <c r="AP1504" s="133">
        <f t="shared" si="931"/>
        <v>1</v>
      </c>
      <c r="AQ1504" s="133">
        <f t="shared" si="932"/>
        <v>1</v>
      </c>
      <c r="AR1504" s="133">
        <f t="shared" si="933"/>
        <v>1</v>
      </c>
      <c r="AS1504" s="133">
        <f t="shared" si="934"/>
        <v>1</v>
      </c>
      <c r="AT1504" s="133">
        <f t="shared" si="935"/>
        <v>1</v>
      </c>
      <c r="AU1504" s="133">
        <f t="shared" si="936"/>
        <v>0</v>
      </c>
      <c r="AV1504" s="133">
        <f t="shared" si="937"/>
        <v>1</v>
      </c>
      <c r="AW1504" s="133">
        <f t="shared" si="938"/>
        <v>1</v>
      </c>
      <c r="AX1504" s="133">
        <f t="shared" si="939"/>
        <v>1</v>
      </c>
      <c r="AY1504" s="133">
        <f t="shared" si="940"/>
        <v>1</v>
      </c>
      <c r="AZ1504" s="133">
        <f t="shared" si="941"/>
        <v>1</v>
      </c>
      <c r="BA1504" s="133">
        <f t="shared" si="942"/>
        <v>0</v>
      </c>
      <c r="BB1504" s="133">
        <f t="shared" si="943"/>
        <v>1</v>
      </c>
      <c r="BC1504" s="133">
        <f t="shared" si="944"/>
        <v>1</v>
      </c>
      <c r="BD1504" s="133">
        <f t="shared" si="945"/>
        <v>1</v>
      </c>
      <c r="BE1504" s="133">
        <f t="shared" si="946"/>
        <v>1</v>
      </c>
      <c r="BF1504" s="133">
        <f t="shared" si="947"/>
        <v>1</v>
      </c>
      <c r="BG1504" s="133">
        <f t="shared" si="948"/>
        <v>1</v>
      </c>
      <c r="BH1504" s="25">
        <f t="shared" si="949"/>
        <v>26</v>
      </c>
      <c r="BI1504" s="28">
        <f t="shared" si="950"/>
        <v>0</v>
      </c>
      <c r="BJ1504" s="21">
        <f t="shared" si="951"/>
        <v>6</v>
      </c>
      <c r="BK1504" s="28">
        <f t="shared" si="952"/>
        <v>5</v>
      </c>
      <c r="BL1504" s="21">
        <f t="shared" si="953"/>
        <v>5</v>
      </c>
      <c r="BM1504" s="28">
        <f t="shared" si="954"/>
        <v>5</v>
      </c>
      <c r="BN1504" s="21">
        <f t="shared" si="955"/>
        <v>5</v>
      </c>
    </row>
    <row r="1505" spans="1:66">
      <c r="A1505" s="279" t="s">
        <v>3387</v>
      </c>
      <c r="B1505">
        <v>1</v>
      </c>
      <c r="C1505">
        <v>5</v>
      </c>
      <c r="D1505">
        <v>1</v>
      </c>
      <c r="E1505">
        <v>1</v>
      </c>
      <c r="F1505">
        <v>5</v>
      </c>
      <c r="G1505">
        <v>1</v>
      </c>
      <c r="H1505">
        <v>5</v>
      </c>
      <c r="I1505">
        <v>1</v>
      </c>
      <c r="J1505">
        <v>1</v>
      </c>
      <c r="K1505">
        <v>5</v>
      </c>
      <c r="L1505">
        <v>1</v>
      </c>
      <c r="M1505">
        <v>1</v>
      </c>
      <c r="N1505">
        <v>5</v>
      </c>
      <c r="O1505">
        <v>1</v>
      </c>
      <c r="P1505">
        <v>1</v>
      </c>
      <c r="Q1505">
        <v>5</v>
      </c>
      <c r="R1505">
        <v>1</v>
      </c>
      <c r="S1505">
        <v>1</v>
      </c>
      <c r="T1505">
        <v>5</v>
      </c>
      <c r="U1505">
        <v>1</v>
      </c>
      <c r="V1505">
        <v>1</v>
      </c>
      <c r="W1505">
        <v>5</v>
      </c>
      <c r="X1505">
        <v>1</v>
      </c>
      <c r="Y1505">
        <v>1</v>
      </c>
      <c r="Z1505">
        <v>1</v>
      </c>
      <c r="AA1505">
        <v>5</v>
      </c>
      <c r="AB1505">
        <v>1</v>
      </c>
      <c r="AC1505">
        <v>5</v>
      </c>
      <c r="AE1505" s="30" t="str">
        <f t="shared" si="920"/>
        <v>MDR_0055</v>
      </c>
      <c r="AF1505" s="133">
        <f t="shared" si="921"/>
        <v>1</v>
      </c>
      <c r="AG1505" s="133">
        <f t="shared" si="922"/>
        <v>1</v>
      </c>
      <c r="AH1505" s="133">
        <f t="shared" si="923"/>
        <v>1</v>
      </c>
      <c r="AI1505" s="133">
        <f t="shared" si="924"/>
        <v>1</v>
      </c>
      <c r="AJ1505" s="133">
        <f t="shared" si="925"/>
        <v>1</v>
      </c>
      <c r="AK1505" s="133">
        <f t="shared" si="926"/>
        <v>1</v>
      </c>
      <c r="AL1505" s="133">
        <f t="shared" si="927"/>
        <v>1</v>
      </c>
      <c r="AM1505" s="133">
        <f t="shared" si="928"/>
        <v>1</v>
      </c>
      <c r="AN1505" s="133">
        <f t="shared" si="929"/>
        <v>1</v>
      </c>
      <c r="AO1505" s="133">
        <f t="shared" si="930"/>
        <v>1</v>
      </c>
      <c r="AP1505" s="133">
        <f t="shared" si="931"/>
        <v>1</v>
      </c>
      <c r="AQ1505" s="133">
        <f t="shared" si="932"/>
        <v>1</v>
      </c>
      <c r="AR1505" s="133">
        <f t="shared" si="933"/>
        <v>1</v>
      </c>
      <c r="AS1505" s="133">
        <f t="shared" si="934"/>
        <v>1</v>
      </c>
      <c r="AT1505" s="133">
        <f t="shared" si="935"/>
        <v>1</v>
      </c>
      <c r="AU1505" s="133">
        <f t="shared" si="936"/>
        <v>1</v>
      </c>
      <c r="AV1505" s="133">
        <f t="shared" si="937"/>
        <v>1</v>
      </c>
      <c r="AW1505" s="133">
        <f t="shared" si="938"/>
        <v>1</v>
      </c>
      <c r="AX1505" s="133">
        <f t="shared" si="939"/>
        <v>1</v>
      </c>
      <c r="AY1505" s="133">
        <f t="shared" si="940"/>
        <v>1</v>
      </c>
      <c r="AZ1505" s="133">
        <f t="shared" si="941"/>
        <v>1</v>
      </c>
      <c r="BA1505" s="133">
        <f t="shared" si="942"/>
        <v>1</v>
      </c>
      <c r="BB1505" s="133">
        <f t="shared" si="943"/>
        <v>1</v>
      </c>
      <c r="BC1505" s="133">
        <f t="shared" si="944"/>
        <v>1</v>
      </c>
      <c r="BD1505" s="133">
        <f t="shared" si="945"/>
        <v>1</v>
      </c>
      <c r="BE1505" s="133">
        <f t="shared" si="946"/>
        <v>1</v>
      </c>
      <c r="BF1505" s="133">
        <f t="shared" si="947"/>
        <v>1</v>
      </c>
      <c r="BG1505" s="133">
        <f t="shared" si="948"/>
        <v>1</v>
      </c>
      <c r="BH1505" s="25">
        <f t="shared" si="949"/>
        <v>28</v>
      </c>
      <c r="BI1505" s="28">
        <f t="shared" si="950"/>
        <v>3</v>
      </c>
      <c r="BJ1505" s="21">
        <f t="shared" si="951"/>
        <v>5</v>
      </c>
      <c r="BK1505" s="28">
        <f t="shared" si="952"/>
        <v>5</v>
      </c>
      <c r="BL1505" s="21">
        <f t="shared" si="953"/>
        <v>5</v>
      </c>
      <c r="BM1505" s="28">
        <f t="shared" si="954"/>
        <v>5</v>
      </c>
      <c r="BN1505" s="21">
        <f t="shared" si="955"/>
        <v>5</v>
      </c>
    </row>
    <row r="1506" spans="1:66">
      <c r="A1506" s="279" t="s">
        <v>3389</v>
      </c>
      <c r="B1506">
        <v>1</v>
      </c>
      <c r="C1506">
        <v>5</v>
      </c>
      <c r="D1506">
        <v>1</v>
      </c>
      <c r="E1506">
        <v>1</v>
      </c>
      <c r="F1506">
        <v>5</v>
      </c>
      <c r="G1506">
        <v>2</v>
      </c>
      <c r="H1506">
        <v>5</v>
      </c>
      <c r="I1506">
        <v>1</v>
      </c>
      <c r="J1506">
        <v>1</v>
      </c>
      <c r="K1506">
        <v>1</v>
      </c>
      <c r="L1506">
        <v>1</v>
      </c>
      <c r="M1506">
        <v>1</v>
      </c>
      <c r="N1506">
        <v>5</v>
      </c>
      <c r="O1506">
        <v>1</v>
      </c>
      <c r="P1506">
        <v>1</v>
      </c>
      <c r="Q1506">
        <v>5</v>
      </c>
      <c r="R1506">
        <v>1</v>
      </c>
      <c r="S1506">
        <v>1</v>
      </c>
      <c r="T1506">
        <v>5</v>
      </c>
      <c r="U1506">
        <v>1</v>
      </c>
      <c r="V1506">
        <v>1</v>
      </c>
      <c r="W1506">
        <v>5</v>
      </c>
      <c r="X1506">
        <v>1</v>
      </c>
      <c r="Y1506">
        <v>1</v>
      </c>
      <c r="Z1506">
        <v>1</v>
      </c>
      <c r="AA1506">
        <v>5</v>
      </c>
      <c r="AB1506">
        <v>1</v>
      </c>
      <c r="AC1506">
        <v>5</v>
      </c>
      <c r="AE1506" s="30" t="str">
        <f t="shared" si="920"/>
        <v>MDR_0056</v>
      </c>
      <c r="AF1506" s="133">
        <f t="shared" si="921"/>
        <v>1</v>
      </c>
      <c r="AG1506" s="133">
        <f t="shared" si="922"/>
        <v>1</v>
      </c>
      <c r="AH1506" s="133">
        <f t="shared" si="923"/>
        <v>1</v>
      </c>
      <c r="AI1506" s="133">
        <f t="shared" si="924"/>
        <v>1</v>
      </c>
      <c r="AJ1506" s="133">
        <f t="shared" si="925"/>
        <v>1</v>
      </c>
      <c r="AK1506" s="133">
        <f t="shared" si="926"/>
        <v>2</v>
      </c>
      <c r="AL1506" s="133">
        <f t="shared" si="927"/>
        <v>1</v>
      </c>
      <c r="AM1506" s="133">
        <f t="shared" si="928"/>
        <v>1</v>
      </c>
      <c r="AN1506" s="133">
        <f t="shared" si="929"/>
        <v>1</v>
      </c>
      <c r="AO1506" s="133">
        <f t="shared" si="930"/>
        <v>0</v>
      </c>
      <c r="AP1506" s="133">
        <f t="shared" si="931"/>
        <v>1</v>
      </c>
      <c r="AQ1506" s="133">
        <f t="shared" si="932"/>
        <v>1</v>
      </c>
      <c r="AR1506" s="133">
        <f t="shared" si="933"/>
        <v>1</v>
      </c>
      <c r="AS1506" s="133">
        <f t="shared" si="934"/>
        <v>1</v>
      </c>
      <c r="AT1506" s="133">
        <f t="shared" si="935"/>
        <v>1</v>
      </c>
      <c r="AU1506" s="133">
        <f t="shared" si="936"/>
        <v>1</v>
      </c>
      <c r="AV1506" s="133">
        <f t="shared" si="937"/>
        <v>1</v>
      </c>
      <c r="AW1506" s="133">
        <f t="shared" si="938"/>
        <v>1</v>
      </c>
      <c r="AX1506" s="133">
        <f t="shared" si="939"/>
        <v>1</v>
      </c>
      <c r="AY1506" s="133">
        <f t="shared" si="940"/>
        <v>1</v>
      </c>
      <c r="AZ1506" s="133">
        <f t="shared" si="941"/>
        <v>1</v>
      </c>
      <c r="BA1506" s="133">
        <f t="shared" si="942"/>
        <v>1</v>
      </c>
      <c r="BB1506" s="133">
        <f t="shared" si="943"/>
        <v>1</v>
      </c>
      <c r="BC1506" s="133">
        <f t="shared" si="944"/>
        <v>1</v>
      </c>
      <c r="BD1506" s="133">
        <f t="shared" si="945"/>
        <v>1</v>
      </c>
      <c r="BE1506" s="133">
        <f t="shared" si="946"/>
        <v>1</v>
      </c>
      <c r="BF1506" s="133">
        <f t="shared" si="947"/>
        <v>1</v>
      </c>
      <c r="BG1506" s="133">
        <f t="shared" si="948"/>
        <v>1</v>
      </c>
      <c r="BH1506" s="25">
        <f t="shared" si="949"/>
        <v>28</v>
      </c>
      <c r="BI1506" s="28">
        <f t="shared" si="950"/>
        <v>2</v>
      </c>
      <c r="BJ1506" s="21">
        <f t="shared" si="951"/>
        <v>5</v>
      </c>
      <c r="BK1506" s="28">
        <f t="shared" si="952"/>
        <v>5</v>
      </c>
      <c r="BL1506" s="21">
        <f t="shared" si="953"/>
        <v>5</v>
      </c>
      <c r="BM1506" s="28">
        <f t="shared" si="954"/>
        <v>5</v>
      </c>
      <c r="BN1506" s="21">
        <f t="shared" si="955"/>
        <v>6</v>
      </c>
    </row>
    <row r="1507" spans="1:66">
      <c r="A1507" s="279" t="s">
        <v>3390</v>
      </c>
      <c r="B1507">
        <v>1</v>
      </c>
      <c r="C1507">
        <v>5</v>
      </c>
      <c r="D1507">
        <v>1</v>
      </c>
      <c r="E1507">
        <v>1</v>
      </c>
      <c r="F1507">
        <v>5</v>
      </c>
      <c r="G1507">
        <v>1</v>
      </c>
      <c r="H1507">
        <v>5</v>
      </c>
      <c r="I1507">
        <v>1</v>
      </c>
      <c r="J1507">
        <v>1</v>
      </c>
      <c r="K1507">
        <v>3</v>
      </c>
      <c r="L1507">
        <v>1</v>
      </c>
      <c r="M1507">
        <v>1</v>
      </c>
      <c r="N1507">
        <v>5</v>
      </c>
      <c r="O1507">
        <v>1</v>
      </c>
      <c r="P1507">
        <v>1</v>
      </c>
      <c r="Q1507">
        <v>4</v>
      </c>
      <c r="R1507">
        <v>1</v>
      </c>
      <c r="S1507">
        <v>1</v>
      </c>
      <c r="T1507">
        <v>5</v>
      </c>
      <c r="U1507">
        <v>1</v>
      </c>
      <c r="V1507">
        <v>1</v>
      </c>
      <c r="W1507">
        <v>4</v>
      </c>
      <c r="X1507">
        <v>1</v>
      </c>
      <c r="Y1507">
        <v>1</v>
      </c>
      <c r="Z1507">
        <v>1</v>
      </c>
      <c r="AA1507">
        <v>5</v>
      </c>
      <c r="AB1507">
        <v>1</v>
      </c>
      <c r="AC1507">
        <v>4</v>
      </c>
      <c r="AE1507" s="30" t="str">
        <f t="shared" si="920"/>
        <v>MDR_0057</v>
      </c>
      <c r="AF1507" s="133">
        <f t="shared" si="921"/>
        <v>1</v>
      </c>
      <c r="AG1507" s="133">
        <f t="shared" si="922"/>
        <v>1</v>
      </c>
      <c r="AH1507" s="133">
        <f t="shared" si="923"/>
        <v>1</v>
      </c>
      <c r="AI1507" s="133">
        <f t="shared" si="924"/>
        <v>1</v>
      </c>
      <c r="AJ1507" s="133">
        <f t="shared" si="925"/>
        <v>1</v>
      </c>
      <c r="AK1507" s="133">
        <f t="shared" si="926"/>
        <v>1</v>
      </c>
      <c r="AL1507" s="133">
        <f t="shared" si="927"/>
        <v>1</v>
      </c>
      <c r="AM1507" s="133">
        <f t="shared" si="928"/>
        <v>1</v>
      </c>
      <c r="AN1507" s="133">
        <f t="shared" si="929"/>
        <v>1</v>
      </c>
      <c r="AO1507" s="133">
        <f t="shared" si="930"/>
        <v>0</v>
      </c>
      <c r="AP1507" s="133">
        <f t="shared" si="931"/>
        <v>1</v>
      </c>
      <c r="AQ1507" s="133">
        <f t="shared" si="932"/>
        <v>1</v>
      </c>
      <c r="AR1507" s="133">
        <f t="shared" si="933"/>
        <v>1</v>
      </c>
      <c r="AS1507" s="133">
        <f t="shared" si="934"/>
        <v>1</v>
      </c>
      <c r="AT1507" s="133">
        <f t="shared" si="935"/>
        <v>1</v>
      </c>
      <c r="AU1507" s="133">
        <f t="shared" si="936"/>
        <v>0</v>
      </c>
      <c r="AV1507" s="133">
        <f t="shared" si="937"/>
        <v>1</v>
      </c>
      <c r="AW1507" s="133">
        <f t="shared" si="938"/>
        <v>1</v>
      </c>
      <c r="AX1507" s="133">
        <f t="shared" si="939"/>
        <v>1</v>
      </c>
      <c r="AY1507" s="133">
        <f t="shared" si="940"/>
        <v>1</v>
      </c>
      <c r="AZ1507" s="133">
        <f t="shared" si="941"/>
        <v>1</v>
      </c>
      <c r="BA1507" s="133">
        <f t="shared" si="942"/>
        <v>0</v>
      </c>
      <c r="BB1507" s="133">
        <f t="shared" si="943"/>
        <v>1</v>
      </c>
      <c r="BC1507" s="133">
        <f t="shared" si="944"/>
        <v>1</v>
      </c>
      <c r="BD1507" s="133">
        <f t="shared" si="945"/>
        <v>1</v>
      </c>
      <c r="BE1507" s="133">
        <f t="shared" si="946"/>
        <v>1</v>
      </c>
      <c r="BF1507" s="133">
        <f t="shared" si="947"/>
        <v>1</v>
      </c>
      <c r="BG1507" s="133">
        <f t="shared" si="948"/>
        <v>2</v>
      </c>
      <c r="BH1507" s="25">
        <f t="shared" si="949"/>
        <v>26</v>
      </c>
      <c r="BI1507" s="28">
        <f t="shared" si="950"/>
        <v>0</v>
      </c>
      <c r="BJ1507" s="21">
        <f t="shared" si="951"/>
        <v>5</v>
      </c>
      <c r="BK1507" s="28">
        <f t="shared" si="952"/>
        <v>5</v>
      </c>
      <c r="BL1507" s="21">
        <f t="shared" si="953"/>
        <v>5</v>
      </c>
      <c r="BM1507" s="28">
        <f t="shared" si="954"/>
        <v>6</v>
      </c>
      <c r="BN1507" s="21">
        <f t="shared" si="955"/>
        <v>5</v>
      </c>
    </row>
    <row r="1508" spans="1:66">
      <c r="A1508" s="279" t="s">
        <v>3391</v>
      </c>
      <c r="B1508">
        <v>1</v>
      </c>
      <c r="C1508">
        <v>5</v>
      </c>
      <c r="D1508">
        <v>1</v>
      </c>
      <c r="E1508">
        <v>1</v>
      </c>
      <c r="F1508">
        <v>5</v>
      </c>
      <c r="G1508">
        <v>1</v>
      </c>
      <c r="H1508">
        <v>5</v>
      </c>
      <c r="I1508">
        <v>1</v>
      </c>
      <c r="J1508">
        <v>1</v>
      </c>
      <c r="K1508">
        <v>2</v>
      </c>
      <c r="L1508">
        <v>1</v>
      </c>
      <c r="M1508">
        <v>1</v>
      </c>
      <c r="N1508">
        <v>5</v>
      </c>
      <c r="O1508" s="52"/>
      <c r="P1508">
        <v>1</v>
      </c>
      <c r="Q1508">
        <v>5</v>
      </c>
      <c r="R1508">
        <v>1</v>
      </c>
      <c r="S1508">
        <v>1</v>
      </c>
      <c r="T1508">
        <v>4</v>
      </c>
      <c r="U1508" s="52"/>
      <c r="V1508">
        <v>1</v>
      </c>
      <c r="W1508">
        <v>5</v>
      </c>
      <c r="X1508">
        <v>1</v>
      </c>
      <c r="Y1508">
        <v>1</v>
      </c>
      <c r="Z1508">
        <v>1</v>
      </c>
      <c r="AA1508">
        <v>5</v>
      </c>
      <c r="AB1508">
        <v>1</v>
      </c>
      <c r="AC1508">
        <v>5</v>
      </c>
      <c r="AE1508" s="30" t="str">
        <f t="shared" si="920"/>
        <v>MDR_0058</v>
      </c>
      <c r="AF1508" s="133">
        <f t="shared" si="921"/>
        <v>1</v>
      </c>
      <c r="AG1508" s="133">
        <f t="shared" si="922"/>
        <v>1</v>
      </c>
      <c r="AH1508" s="133">
        <f t="shared" si="923"/>
        <v>1</v>
      </c>
      <c r="AI1508" s="133">
        <f t="shared" si="924"/>
        <v>1</v>
      </c>
      <c r="AJ1508" s="133">
        <f t="shared" si="925"/>
        <v>1</v>
      </c>
      <c r="AK1508" s="133">
        <f t="shared" si="926"/>
        <v>1</v>
      </c>
      <c r="AL1508" s="133">
        <f t="shared" si="927"/>
        <v>1</v>
      </c>
      <c r="AM1508" s="133">
        <f t="shared" si="928"/>
        <v>1</v>
      </c>
      <c r="AN1508" s="133">
        <f t="shared" si="929"/>
        <v>1</v>
      </c>
      <c r="AO1508" s="133">
        <f t="shared" si="930"/>
        <v>0</v>
      </c>
      <c r="AP1508" s="133">
        <f t="shared" si="931"/>
        <v>1</v>
      </c>
      <c r="AQ1508" s="133">
        <f t="shared" si="932"/>
        <v>1</v>
      </c>
      <c r="AR1508" s="133">
        <f t="shared" si="933"/>
        <v>1</v>
      </c>
      <c r="AS1508" s="133">
        <f t="shared" si="934"/>
        <v>0</v>
      </c>
      <c r="AT1508" s="133">
        <f t="shared" si="935"/>
        <v>1</v>
      </c>
      <c r="AU1508" s="133">
        <f t="shared" si="936"/>
        <v>1</v>
      </c>
      <c r="AV1508" s="133">
        <f t="shared" si="937"/>
        <v>1</v>
      </c>
      <c r="AW1508" s="133">
        <f t="shared" si="938"/>
        <v>1</v>
      </c>
      <c r="AX1508" s="133">
        <f t="shared" si="939"/>
        <v>2</v>
      </c>
      <c r="AY1508" s="133">
        <f t="shared" si="940"/>
        <v>0</v>
      </c>
      <c r="AZ1508" s="133">
        <f t="shared" si="941"/>
        <v>1</v>
      </c>
      <c r="BA1508" s="133">
        <f t="shared" si="942"/>
        <v>1</v>
      </c>
      <c r="BB1508" s="133">
        <f t="shared" si="943"/>
        <v>1</v>
      </c>
      <c r="BC1508" s="133">
        <f t="shared" si="944"/>
        <v>1</v>
      </c>
      <c r="BD1508" s="133">
        <f t="shared" si="945"/>
        <v>1</v>
      </c>
      <c r="BE1508" s="133">
        <f t="shared" si="946"/>
        <v>1</v>
      </c>
      <c r="BF1508" s="133">
        <f t="shared" si="947"/>
        <v>1</v>
      </c>
      <c r="BG1508" s="133">
        <f t="shared" si="948"/>
        <v>1</v>
      </c>
      <c r="BH1508" s="25">
        <f t="shared" si="949"/>
        <v>26</v>
      </c>
      <c r="BI1508" s="28">
        <f t="shared" si="950"/>
        <v>2</v>
      </c>
      <c r="BJ1508" s="21">
        <f t="shared" si="951"/>
        <v>4</v>
      </c>
      <c r="BK1508" s="28">
        <f t="shared" si="952"/>
        <v>5</v>
      </c>
      <c r="BL1508" s="21">
        <f t="shared" si="953"/>
        <v>4</v>
      </c>
      <c r="BM1508" s="28">
        <f t="shared" si="954"/>
        <v>6</v>
      </c>
      <c r="BN1508" s="21">
        <f t="shared" si="955"/>
        <v>5</v>
      </c>
    </row>
    <row r="1509" spans="1:66">
      <c r="A1509" s="279" t="s">
        <v>3392</v>
      </c>
      <c r="B1509">
        <v>1</v>
      </c>
      <c r="C1509">
        <v>5</v>
      </c>
      <c r="D1509">
        <v>3</v>
      </c>
      <c r="E1509">
        <v>1</v>
      </c>
      <c r="F1509">
        <v>2</v>
      </c>
      <c r="G1509">
        <v>1</v>
      </c>
      <c r="H1509">
        <v>3</v>
      </c>
      <c r="I1509">
        <v>3</v>
      </c>
      <c r="J1509">
        <v>1</v>
      </c>
      <c r="K1509">
        <v>3</v>
      </c>
      <c r="L1509">
        <v>4</v>
      </c>
      <c r="M1509">
        <v>3</v>
      </c>
      <c r="N1509">
        <v>4</v>
      </c>
      <c r="O1509">
        <v>3</v>
      </c>
      <c r="P1509">
        <v>1</v>
      </c>
      <c r="Q1509">
        <v>3</v>
      </c>
      <c r="R1509">
        <v>2</v>
      </c>
      <c r="S1509">
        <v>2</v>
      </c>
      <c r="T1509">
        <v>1</v>
      </c>
      <c r="U1509">
        <v>1</v>
      </c>
      <c r="V1509">
        <v>1</v>
      </c>
      <c r="W1509">
        <v>2</v>
      </c>
      <c r="X1509">
        <v>1</v>
      </c>
      <c r="Y1509">
        <v>1</v>
      </c>
      <c r="Z1509">
        <v>2</v>
      </c>
      <c r="AA1509">
        <v>5</v>
      </c>
      <c r="AB1509">
        <v>1</v>
      </c>
      <c r="AC1509">
        <v>3</v>
      </c>
      <c r="AE1509" s="30" t="str">
        <f t="shared" si="920"/>
        <v>MDR_0059</v>
      </c>
      <c r="AF1509" s="133">
        <f t="shared" si="921"/>
        <v>1</v>
      </c>
      <c r="AG1509" s="133">
        <f t="shared" si="922"/>
        <v>1</v>
      </c>
      <c r="AH1509" s="133">
        <f t="shared" si="923"/>
        <v>3</v>
      </c>
      <c r="AI1509" s="133">
        <f t="shared" si="924"/>
        <v>1</v>
      </c>
      <c r="AJ1509" s="133">
        <f t="shared" si="925"/>
        <v>4</v>
      </c>
      <c r="AK1509" s="133">
        <f t="shared" si="926"/>
        <v>1</v>
      </c>
      <c r="AL1509" s="133">
        <f t="shared" si="927"/>
        <v>3</v>
      </c>
      <c r="AM1509" s="133">
        <f t="shared" si="928"/>
        <v>3</v>
      </c>
      <c r="AN1509" s="133">
        <f t="shared" si="929"/>
        <v>1</v>
      </c>
      <c r="AO1509" s="133">
        <f t="shared" si="930"/>
        <v>0</v>
      </c>
      <c r="AP1509" s="133">
        <f t="shared" si="931"/>
        <v>4</v>
      </c>
      <c r="AQ1509" s="133">
        <f t="shared" si="932"/>
        <v>3</v>
      </c>
      <c r="AR1509" s="133">
        <f t="shared" si="933"/>
        <v>2</v>
      </c>
      <c r="AS1509" s="133">
        <f t="shared" si="934"/>
        <v>3</v>
      </c>
      <c r="AT1509" s="133">
        <f t="shared" si="935"/>
        <v>1</v>
      </c>
      <c r="AU1509" s="133">
        <f t="shared" si="936"/>
        <v>0</v>
      </c>
      <c r="AV1509" s="133">
        <f t="shared" si="937"/>
        <v>2</v>
      </c>
      <c r="AW1509" s="133">
        <f t="shared" si="938"/>
        <v>2</v>
      </c>
      <c r="AX1509" s="133">
        <f t="shared" si="939"/>
        <v>5</v>
      </c>
      <c r="AY1509" s="133">
        <f t="shared" si="940"/>
        <v>1</v>
      </c>
      <c r="AZ1509" s="133">
        <f t="shared" si="941"/>
        <v>1</v>
      </c>
      <c r="BA1509" s="133">
        <f t="shared" si="942"/>
        <v>0</v>
      </c>
      <c r="BB1509" s="133">
        <f t="shared" si="943"/>
        <v>1</v>
      </c>
      <c r="BC1509" s="133">
        <f t="shared" si="944"/>
        <v>1</v>
      </c>
      <c r="BD1509" s="133">
        <f t="shared" si="945"/>
        <v>2</v>
      </c>
      <c r="BE1509" s="133">
        <f t="shared" si="946"/>
        <v>1</v>
      </c>
      <c r="BF1509" s="133">
        <f t="shared" si="947"/>
        <v>1</v>
      </c>
      <c r="BG1509" s="133">
        <f t="shared" si="948"/>
        <v>3</v>
      </c>
      <c r="BH1509" s="25">
        <f t="shared" si="949"/>
        <v>51</v>
      </c>
      <c r="BI1509" s="28">
        <f t="shared" si="950"/>
        <v>0</v>
      </c>
      <c r="BJ1509" s="21">
        <f t="shared" si="951"/>
        <v>13</v>
      </c>
      <c r="BK1509" s="28">
        <f t="shared" si="952"/>
        <v>11</v>
      </c>
      <c r="BL1509" s="21">
        <f t="shared" si="953"/>
        <v>5</v>
      </c>
      <c r="BM1509" s="28">
        <f t="shared" si="954"/>
        <v>17</v>
      </c>
      <c r="BN1509" s="21">
        <f t="shared" si="955"/>
        <v>5</v>
      </c>
    </row>
    <row r="1510" spans="1:66">
      <c r="A1510" s="279" t="s">
        <v>3393</v>
      </c>
      <c r="B1510">
        <v>1</v>
      </c>
      <c r="C1510">
        <v>5</v>
      </c>
      <c r="D1510">
        <v>1</v>
      </c>
      <c r="E1510">
        <v>1</v>
      </c>
      <c r="F1510">
        <v>5</v>
      </c>
      <c r="G1510">
        <v>1</v>
      </c>
      <c r="H1510">
        <v>5</v>
      </c>
      <c r="I1510">
        <v>1</v>
      </c>
      <c r="J1510">
        <v>1</v>
      </c>
      <c r="K1510">
        <v>3</v>
      </c>
      <c r="L1510">
        <v>1</v>
      </c>
      <c r="M1510">
        <v>1</v>
      </c>
      <c r="N1510">
        <v>5</v>
      </c>
      <c r="O1510">
        <v>1</v>
      </c>
      <c r="P1510">
        <v>1</v>
      </c>
      <c r="Q1510">
        <v>5</v>
      </c>
      <c r="R1510">
        <v>1</v>
      </c>
      <c r="S1510">
        <v>1</v>
      </c>
      <c r="T1510">
        <v>5</v>
      </c>
      <c r="U1510">
        <v>1</v>
      </c>
      <c r="V1510">
        <v>1</v>
      </c>
      <c r="W1510">
        <v>5</v>
      </c>
      <c r="X1510">
        <v>1</v>
      </c>
      <c r="Y1510">
        <v>1</v>
      </c>
      <c r="Z1510">
        <v>1</v>
      </c>
      <c r="AA1510">
        <v>5</v>
      </c>
      <c r="AB1510">
        <v>1</v>
      </c>
      <c r="AC1510">
        <v>5</v>
      </c>
      <c r="AE1510" s="30" t="str">
        <f t="shared" si="920"/>
        <v>MDR_0060</v>
      </c>
      <c r="AF1510" s="133">
        <f t="shared" si="921"/>
        <v>1</v>
      </c>
      <c r="AG1510" s="133">
        <f t="shared" si="922"/>
        <v>1</v>
      </c>
      <c r="AH1510" s="133">
        <f t="shared" si="923"/>
        <v>1</v>
      </c>
      <c r="AI1510" s="133">
        <f t="shared" si="924"/>
        <v>1</v>
      </c>
      <c r="AJ1510" s="133">
        <f t="shared" si="925"/>
        <v>1</v>
      </c>
      <c r="AK1510" s="133">
        <f t="shared" si="926"/>
        <v>1</v>
      </c>
      <c r="AL1510" s="133">
        <f t="shared" si="927"/>
        <v>1</v>
      </c>
      <c r="AM1510" s="133">
        <f t="shared" si="928"/>
        <v>1</v>
      </c>
      <c r="AN1510" s="133">
        <f t="shared" si="929"/>
        <v>1</v>
      </c>
      <c r="AO1510" s="133">
        <f t="shared" si="930"/>
        <v>0</v>
      </c>
      <c r="AP1510" s="133">
        <f t="shared" si="931"/>
        <v>1</v>
      </c>
      <c r="AQ1510" s="133">
        <f t="shared" si="932"/>
        <v>1</v>
      </c>
      <c r="AR1510" s="133">
        <f t="shared" si="933"/>
        <v>1</v>
      </c>
      <c r="AS1510" s="133">
        <f t="shared" si="934"/>
        <v>1</v>
      </c>
      <c r="AT1510" s="133">
        <f t="shared" si="935"/>
        <v>1</v>
      </c>
      <c r="AU1510" s="133">
        <f t="shared" si="936"/>
        <v>1</v>
      </c>
      <c r="AV1510" s="133">
        <f t="shared" si="937"/>
        <v>1</v>
      </c>
      <c r="AW1510" s="133">
        <f t="shared" si="938"/>
        <v>1</v>
      </c>
      <c r="AX1510" s="133">
        <f t="shared" si="939"/>
        <v>1</v>
      </c>
      <c r="AY1510" s="133">
        <f t="shared" si="940"/>
        <v>1</v>
      </c>
      <c r="AZ1510" s="133">
        <f t="shared" si="941"/>
        <v>1</v>
      </c>
      <c r="BA1510" s="133">
        <f t="shared" si="942"/>
        <v>1</v>
      </c>
      <c r="BB1510" s="133">
        <f t="shared" si="943"/>
        <v>1</v>
      </c>
      <c r="BC1510" s="133">
        <f t="shared" si="944"/>
        <v>1</v>
      </c>
      <c r="BD1510" s="133">
        <f t="shared" si="945"/>
        <v>1</v>
      </c>
      <c r="BE1510" s="133">
        <f t="shared" si="946"/>
        <v>1</v>
      </c>
      <c r="BF1510" s="133">
        <f t="shared" si="947"/>
        <v>1</v>
      </c>
      <c r="BG1510" s="133">
        <f t="shared" si="948"/>
        <v>1</v>
      </c>
      <c r="BH1510" s="25">
        <f t="shared" si="949"/>
        <v>27</v>
      </c>
      <c r="BI1510" s="28">
        <f t="shared" si="950"/>
        <v>2</v>
      </c>
      <c r="BJ1510" s="21">
        <f t="shared" si="951"/>
        <v>5</v>
      </c>
      <c r="BK1510" s="28">
        <f t="shared" si="952"/>
        <v>5</v>
      </c>
      <c r="BL1510" s="21">
        <f t="shared" si="953"/>
        <v>5</v>
      </c>
      <c r="BM1510" s="28">
        <f t="shared" si="954"/>
        <v>5</v>
      </c>
      <c r="BN1510" s="21">
        <f t="shared" si="955"/>
        <v>5</v>
      </c>
    </row>
    <row r="1511" spans="1:66">
      <c r="A1511" s="279" t="s">
        <v>3394</v>
      </c>
      <c r="B1511">
        <v>1</v>
      </c>
      <c r="C1511">
        <v>3</v>
      </c>
      <c r="D1511">
        <v>4</v>
      </c>
      <c r="E1511">
        <v>1</v>
      </c>
      <c r="F1511">
        <v>2</v>
      </c>
      <c r="G1511">
        <v>1</v>
      </c>
      <c r="H1511">
        <v>3</v>
      </c>
      <c r="I1511">
        <v>3</v>
      </c>
      <c r="J1511">
        <v>3</v>
      </c>
      <c r="K1511">
        <v>2</v>
      </c>
      <c r="L1511">
        <v>3</v>
      </c>
      <c r="M1511">
        <v>2</v>
      </c>
      <c r="N1511">
        <v>4</v>
      </c>
      <c r="O1511">
        <v>3</v>
      </c>
      <c r="P1511">
        <v>3</v>
      </c>
      <c r="Q1511">
        <v>1</v>
      </c>
      <c r="R1511">
        <v>3</v>
      </c>
      <c r="S1511">
        <v>3</v>
      </c>
      <c r="T1511">
        <v>2</v>
      </c>
      <c r="U1511">
        <v>1</v>
      </c>
      <c r="V1511">
        <v>1</v>
      </c>
      <c r="W1511">
        <v>1</v>
      </c>
      <c r="X1511">
        <v>1</v>
      </c>
      <c r="Y1511">
        <v>1</v>
      </c>
      <c r="Z1511">
        <v>4</v>
      </c>
      <c r="AA1511">
        <v>5</v>
      </c>
      <c r="AB1511">
        <v>1</v>
      </c>
      <c r="AC1511">
        <v>4</v>
      </c>
      <c r="AE1511" s="30" t="str">
        <f t="shared" si="920"/>
        <v>MDR_0061</v>
      </c>
      <c r="AF1511" s="133">
        <f t="shared" si="921"/>
        <v>1</v>
      </c>
      <c r="AG1511" s="133">
        <f t="shared" si="922"/>
        <v>3</v>
      </c>
      <c r="AH1511" s="133">
        <f t="shared" si="923"/>
        <v>4</v>
      </c>
      <c r="AI1511" s="133">
        <f t="shared" si="924"/>
        <v>1</v>
      </c>
      <c r="AJ1511" s="133">
        <f t="shared" si="925"/>
        <v>4</v>
      </c>
      <c r="AK1511" s="133">
        <f t="shared" si="926"/>
        <v>1</v>
      </c>
      <c r="AL1511" s="133">
        <f t="shared" si="927"/>
        <v>3</v>
      </c>
      <c r="AM1511" s="133">
        <f t="shared" si="928"/>
        <v>3</v>
      </c>
      <c r="AN1511" s="133">
        <f t="shared" si="929"/>
        <v>3</v>
      </c>
      <c r="AO1511" s="133">
        <f t="shared" si="930"/>
        <v>0</v>
      </c>
      <c r="AP1511" s="133">
        <f t="shared" si="931"/>
        <v>3</v>
      </c>
      <c r="AQ1511" s="133">
        <f t="shared" si="932"/>
        <v>2</v>
      </c>
      <c r="AR1511" s="133">
        <f t="shared" si="933"/>
        <v>2</v>
      </c>
      <c r="AS1511" s="133">
        <f t="shared" si="934"/>
        <v>3</v>
      </c>
      <c r="AT1511" s="133">
        <f t="shared" si="935"/>
        <v>3</v>
      </c>
      <c r="AU1511" s="133">
        <f t="shared" si="936"/>
        <v>0</v>
      </c>
      <c r="AV1511" s="133">
        <f t="shared" si="937"/>
        <v>3</v>
      </c>
      <c r="AW1511" s="133">
        <f t="shared" si="938"/>
        <v>3</v>
      </c>
      <c r="AX1511" s="133">
        <f t="shared" si="939"/>
        <v>4</v>
      </c>
      <c r="AY1511" s="133">
        <f t="shared" si="940"/>
        <v>1</v>
      </c>
      <c r="AZ1511" s="133">
        <f t="shared" si="941"/>
        <v>1</v>
      </c>
      <c r="BA1511" s="133">
        <f t="shared" si="942"/>
        <v>0</v>
      </c>
      <c r="BB1511" s="133">
        <f t="shared" si="943"/>
        <v>1</v>
      </c>
      <c r="BC1511" s="133">
        <f t="shared" si="944"/>
        <v>1</v>
      </c>
      <c r="BD1511" s="133">
        <f t="shared" si="945"/>
        <v>4</v>
      </c>
      <c r="BE1511" s="133">
        <f t="shared" si="946"/>
        <v>1</v>
      </c>
      <c r="BF1511" s="133">
        <f t="shared" si="947"/>
        <v>1</v>
      </c>
      <c r="BG1511" s="133">
        <f t="shared" si="948"/>
        <v>2</v>
      </c>
      <c r="BH1511" s="25">
        <f t="shared" si="949"/>
        <v>58</v>
      </c>
      <c r="BI1511" s="28">
        <f t="shared" si="950"/>
        <v>0</v>
      </c>
      <c r="BJ1511" s="21">
        <f t="shared" si="951"/>
        <v>17</v>
      </c>
      <c r="BK1511" s="28">
        <f t="shared" si="952"/>
        <v>14</v>
      </c>
      <c r="BL1511" s="21">
        <f t="shared" si="953"/>
        <v>5</v>
      </c>
      <c r="BM1511" s="28">
        <f t="shared" si="954"/>
        <v>15</v>
      </c>
      <c r="BN1511" s="21">
        <f t="shared" si="955"/>
        <v>7</v>
      </c>
    </row>
    <row r="1512" spans="1:66">
      <c r="A1512" s="279" t="s">
        <v>3395</v>
      </c>
      <c r="B1512">
        <v>1</v>
      </c>
      <c r="C1512">
        <v>5</v>
      </c>
      <c r="D1512">
        <v>1</v>
      </c>
      <c r="E1512">
        <v>1</v>
      </c>
      <c r="F1512">
        <v>4</v>
      </c>
      <c r="G1512">
        <v>1</v>
      </c>
      <c r="H1512">
        <v>5</v>
      </c>
      <c r="I1512">
        <v>1</v>
      </c>
      <c r="J1512">
        <v>1</v>
      </c>
      <c r="K1512">
        <v>4</v>
      </c>
      <c r="L1512">
        <v>1</v>
      </c>
      <c r="M1512">
        <v>1</v>
      </c>
      <c r="N1512">
        <v>3</v>
      </c>
      <c r="O1512">
        <v>1</v>
      </c>
      <c r="P1512">
        <v>1</v>
      </c>
      <c r="Q1512">
        <v>4</v>
      </c>
      <c r="R1512">
        <v>1</v>
      </c>
      <c r="S1512">
        <v>1</v>
      </c>
      <c r="T1512">
        <v>3</v>
      </c>
      <c r="U1512">
        <v>1</v>
      </c>
      <c r="V1512">
        <v>1</v>
      </c>
      <c r="W1512">
        <v>4</v>
      </c>
      <c r="X1512">
        <v>1</v>
      </c>
      <c r="Y1512">
        <v>1</v>
      </c>
      <c r="Z1512">
        <v>1</v>
      </c>
      <c r="AA1512">
        <v>5</v>
      </c>
      <c r="AB1512">
        <v>1</v>
      </c>
      <c r="AC1512">
        <v>3</v>
      </c>
      <c r="AE1512" s="30" t="str">
        <f t="shared" si="920"/>
        <v>MDR_0062</v>
      </c>
      <c r="AF1512" s="133">
        <f t="shared" si="921"/>
        <v>1</v>
      </c>
      <c r="AG1512" s="133">
        <f t="shared" si="922"/>
        <v>1</v>
      </c>
      <c r="AH1512" s="133">
        <f t="shared" si="923"/>
        <v>1</v>
      </c>
      <c r="AI1512" s="133">
        <f t="shared" si="924"/>
        <v>1</v>
      </c>
      <c r="AJ1512" s="133">
        <f t="shared" si="925"/>
        <v>2</v>
      </c>
      <c r="AK1512" s="133">
        <f t="shared" si="926"/>
        <v>1</v>
      </c>
      <c r="AL1512" s="133">
        <f t="shared" si="927"/>
        <v>1</v>
      </c>
      <c r="AM1512" s="133">
        <f t="shared" si="928"/>
        <v>1</v>
      </c>
      <c r="AN1512" s="133">
        <f t="shared" si="929"/>
        <v>1</v>
      </c>
      <c r="AO1512" s="133">
        <f t="shared" si="930"/>
        <v>0</v>
      </c>
      <c r="AP1512" s="133">
        <f t="shared" si="931"/>
        <v>1</v>
      </c>
      <c r="AQ1512" s="133">
        <f t="shared" si="932"/>
        <v>1</v>
      </c>
      <c r="AR1512" s="133">
        <f t="shared" si="933"/>
        <v>3</v>
      </c>
      <c r="AS1512" s="133">
        <f t="shared" si="934"/>
        <v>1</v>
      </c>
      <c r="AT1512" s="133">
        <f t="shared" si="935"/>
        <v>1</v>
      </c>
      <c r="AU1512" s="133">
        <f t="shared" si="936"/>
        <v>0</v>
      </c>
      <c r="AV1512" s="133">
        <f t="shared" si="937"/>
        <v>1</v>
      </c>
      <c r="AW1512" s="133">
        <f t="shared" si="938"/>
        <v>1</v>
      </c>
      <c r="AX1512" s="133">
        <f t="shared" si="939"/>
        <v>3</v>
      </c>
      <c r="AY1512" s="133">
        <f t="shared" si="940"/>
        <v>1</v>
      </c>
      <c r="AZ1512" s="133">
        <f t="shared" si="941"/>
        <v>1</v>
      </c>
      <c r="BA1512" s="133">
        <f t="shared" si="942"/>
        <v>0</v>
      </c>
      <c r="BB1512" s="133">
        <f t="shared" si="943"/>
        <v>1</v>
      </c>
      <c r="BC1512" s="133">
        <f t="shared" si="944"/>
        <v>1</v>
      </c>
      <c r="BD1512" s="133">
        <f t="shared" si="945"/>
        <v>1</v>
      </c>
      <c r="BE1512" s="133">
        <f t="shared" si="946"/>
        <v>1</v>
      </c>
      <c r="BF1512" s="133">
        <f t="shared" si="947"/>
        <v>1</v>
      </c>
      <c r="BG1512" s="133">
        <f t="shared" si="948"/>
        <v>3</v>
      </c>
      <c r="BH1512" s="25">
        <f t="shared" si="949"/>
        <v>32</v>
      </c>
      <c r="BI1512" s="28">
        <f t="shared" si="950"/>
        <v>0</v>
      </c>
      <c r="BJ1512" s="21">
        <f t="shared" si="951"/>
        <v>5</v>
      </c>
      <c r="BK1512" s="28">
        <f t="shared" si="952"/>
        <v>5</v>
      </c>
      <c r="BL1512" s="21">
        <f t="shared" si="953"/>
        <v>5</v>
      </c>
      <c r="BM1512" s="28">
        <f t="shared" si="954"/>
        <v>12</v>
      </c>
      <c r="BN1512" s="21">
        <f t="shared" si="955"/>
        <v>5</v>
      </c>
    </row>
    <row r="1513" spans="1:66">
      <c r="A1513" s="279" t="s">
        <v>3396</v>
      </c>
      <c r="B1513">
        <v>1</v>
      </c>
      <c r="C1513">
        <v>5</v>
      </c>
      <c r="D1513">
        <v>1</v>
      </c>
      <c r="E1513">
        <v>1</v>
      </c>
      <c r="F1513">
        <v>5</v>
      </c>
      <c r="G1513">
        <v>1</v>
      </c>
      <c r="H1513">
        <v>5</v>
      </c>
      <c r="I1513">
        <v>3</v>
      </c>
      <c r="J1513">
        <v>1</v>
      </c>
      <c r="K1513">
        <v>5</v>
      </c>
      <c r="L1513">
        <v>2</v>
      </c>
      <c r="M1513">
        <v>1</v>
      </c>
      <c r="N1513">
        <v>5</v>
      </c>
      <c r="O1513">
        <v>1</v>
      </c>
      <c r="P1513">
        <v>1</v>
      </c>
      <c r="Q1513">
        <v>5</v>
      </c>
      <c r="R1513">
        <v>1</v>
      </c>
      <c r="S1513">
        <v>1</v>
      </c>
      <c r="T1513">
        <v>5</v>
      </c>
      <c r="U1513">
        <v>1</v>
      </c>
      <c r="V1513">
        <v>1</v>
      </c>
      <c r="W1513">
        <v>5</v>
      </c>
      <c r="X1513">
        <v>1</v>
      </c>
      <c r="Y1513">
        <v>1</v>
      </c>
      <c r="Z1513">
        <v>1</v>
      </c>
      <c r="AA1513">
        <v>5</v>
      </c>
      <c r="AB1513">
        <v>1</v>
      </c>
      <c r="AC1513">
        <v>5</v>
      </c>
      <c r="AE1513" s="30" t="str">
        <f t="shared" si="920"/>
        <v>MDR_0063</v>
      </c>
      <c r="AF1513" s="133">
        <f t="shared" si="921"/>
        <v>1</v>
      </c>
      <c r="AG1513" s="133">
        <f t="shared" si="922"/>
        <v>1</v>
      </c>
      <c r="AH1513" s="133">
        <f t="shared" si="923"/>
        <v>1</v>
      </c>
      <c r="AI1513" s="133">
        <f t="shared" si="924"/>
        <v>1</v>
      </c>
      <c r="AJ1513" s="133">
        <f t="shared" si="925"/>
        <v>1</v>
      </c>
      <c r="AK1513" s="133">
        <f t="shared" si="926"/>
        <v>1</v>
      </c>
      <c r="AL1513" s="133">
        <f t="shared" si="927"/>
        <v>1</v>
      </c>
      <c r="AM1513" s="133">
        <f t="shared" si="928"/>
        <v>3</v>
      </c>
      <c r="AN1513" s="133">
        <f t="shared" si="929"/>
        <v>1</v>
      </c>
      <c r="AO1513" s="133">
        <f t="shared" si="930"/>
        <v>1</v>
      </c>
      <c r="AP1513" s="133">
        <f t="shared" si="931"/>
        <v>2</v>
      </c>
      <c r="AQ1513" s="133">
        <f t="shared" si="932"/>
        <v>1</v>
      </c>
      <c r="AR1513" s="133">
        <f t="shared" si="933"/>
        <v>1</v>
      </c>
      <c r="AS1513" s="133">
        <f t="shared" si="934"/>
        <v>1</v>
      </c>
      <c r="AT1513" s="133">
        <f t="shared" si="935"/>
        <v>1</v>
      </c>
      <c r="AU1513" s="133">
        <f t="shared" si="936"/>
        <v>1</v>
      </c>
      <c r="AV1513" s="133">
        <f t="shared" si="937"/>
        <v>1</v>
      </c>
      <c r="AW1513" s="133">
        <f t="shared" si="938"/>
        <v>1</v>
      </c>
      <c r="AX1513" s="133">
        <f t="shared" si="939"/>
        <v>1</v>
      </c>
      <c r="AY1513" s="133">
        <f t="shared" si="940"/>
        <v>1</v>
      </c>
      <c r="AZ1513" s="133">
        <f t="shared" si="941"/>
        <v>1</v>
      </c>
      <c r="BA1513" s="133">
        <f t="shared" si="942"/>
        <v>1</v>
      </c>
      <c r="BB1513" s="133">
        <f t="shared" si="943"/>
        <v>1</v>
      </c>
      <c r="BC1513" s="133">
        <f t="shared" si="944"/>
        <v>1</v>
      </c>
      <c r="BD1513" s="133">
        <f t="shared" si="945"/>
        <v>1</v>
      </c>
      <c r="BE1513" s="133">
        <f t="shared" si="946"/>
        <v>1</v>
      </c>
      <c r="BF1513" s="133">
        <f t="shared" si="947"/>
        <v>1</v>
      </c>
      <c r="BG1513" s="133">
        <f t="shared" si="948"/>
        <v>1</v>
      </c>
      <c r="BH1513" s="25">
        <f t="shared" si="949"/>
        <v>31</v>
      </c>
      <c r="BI1513" s="28">
        <f t="shared" si="950"/>
        <v>3</v>
      </c>
      <c r="BJ1513" s="21">
        <f t="shared" si="951"/>
        <v>7</v>
      </c>
      <c r="BK1513" s="28">
        <f t="shared" si="952"/>
        <v>6</v>
      </c>
      <c r="BL1513" s="21">
        <f t="shared" si="953"/>
        <v>5</v>
      </c>
      <c r="BM1513" s="28">
        <f t="shared" si="954"/>
        <v>5</v>
      </c>
      <c r="BN1513" s="21">
        <f t="shared" si="955"/>
        <v>5</v>
      </c>
    </row>
    <row r="1514" spans="1:66">
      <c r="A1514" s="279" t="s">
        <v>3397</v>
      </c>
      <c r="B1514">
        <v>1</v>
      </c>
      <c r="C1514">
        <v>5</v>
      </c>
      <c r="D1514">
        <v>1</v>
      </c>
      <c r="E1514">
        <v>1</v>
      </c>
      <c r="F1514">
        <v>5</v>
      </c>
      <c r="G1514">
        <v>1</v>
      </c>
      <c r="H1514">
        <v>5</v>
      </c>
      <c r="I1514">
        <v>1</v>
      </c>
      <c r="J1514">
        <v>1</v>
      </c>
      <c r="K1514">
        <v>4</v>
      </c>
      <c r="L1514">
        <v>1</v>
      </c>
      <c r="M1514">
        <v>1</v>
      </c>
      <c r="N1514">
        <v>5</v>
      </c>
      <c r="O1514">
        <v>1</v>
      </c>
      <c r="P1514">
        <v>1</v>
      </c>
      <c r="Q1514">
        <v>4</v>
      </c>
      <c r="R1514">
        <v>1</v>
      </c>
      <c r="S1514">
        <v>2</v>
      </c>
      <c r="T1514">
        <v>5</v>
      </c>
      <c r="U1514">
        <v>1</v>
      </c>
      <c r="V1514">
        <v>1</v>
      </c>
      <c r="W1514">
        <v>4</v>
      </c>
      <c r="X1514">
        <v>1</v>
      </c>
      <c r="Y1514">
        <v>1</v>
      </c>
      <c r="Z1514">
        <v>1</v>
      </c>
      <c r="AA1514">
        <v>5</v>
      </c>
      <c r="AB1514">
        <v>1</v>
      </c>
      <c r="AC1514">
        <v>5</v>
      </c>
      <c r="AE1514" s="30" t="str">
        <f t="shared" si="920"/>
        <v>MDR_0064</v>
      </c>
      <c r="AF1514" s="133">
        <f t="shared" si="921"/>
        <v>1</v>
      </c>
      <c r="AG1514" s="133">
        <f t="shared" si="922"/>
        <v>1</v>
      </c>
      <c r="AH1514" s="133">
        <f t="shared" si="923"/>
        <v>1</v>
      </c>
      <c r="AI1514" s="133">
        <f t="shared" si="924"/>
        <v>1</v>
      </c>
      <c r="AJ1514" s="133">
        <f t="shared" si="925"/>
        <v>1</v>
      </c>
      <c r="AK1514" s="133">
        <f t="shared" si="926"/>
        <v>1</v>
      </c>
      <c r="AL1514" s="133">
        <f t="shared" si="927"/>
        <v>1</v>
      </c>
      <c r="AM1514" s="133">
        <f t="shared" si="928"/>
        <v>1</v>
      </c>
      <c r="AN1514" s="133">
        <f t="shared" si="929"/>
        <v>1</v>
      </c>
      <c r="AO1514" s="133">
        <f t="shared" si="930"/>
        <v>0</v>
      </c>
      <c r="AP1514" s="133">
        <f t="shared" si="931"/>
        <v>1</v>
      </c>
      <c r="AQ1514" s="133">
        <f t="shared" si="932"/>
        <v>1</v>
      </c>
      <c r="AR1514" s="133">
        <f t="shared" si="933"/>
        <v>1</v>
      </c>
      <c r="AS1514" s="133">
        <f t="shared" si="934"/>
        <v>1</v>
      </c>
      <c r="AT1514" s="133">
        <f t="shared" si="935"/>
        <v>1</v>
      </c>
      <c r="AU1514" s="133">
        <f t="shared" si="936"/>
        <v>0</v>
      </c>
      <c r="AV1514" s="133">
        <f t="shared" si="937"/>
        <v>1</v>
      </c>
      <c r="AW1514" s="133">
        <f t="shared" si="938"/>
        <v>2</v>
      </c>
      <c r="AX1514" s="133">
        <f t="shared" si="939"/>
        <v>1</v>
      </c>
      <c r="AY1514" s="133">
        <f t="shared" si="940"/>
        <v>1</v>
      </c>
      <c r="AZ1514" s="133">
        <f t="shared" si="941"/>
        <v>1</v>
      </c>
      <c r="BA1514" s="133">
        <f t="shared" si="942"/>
        <v>0</v>
      </c>
      <c r="BB1514" s="133">
        <f t="shared" si="943"/>
        <v>1</v>
      </c>
      <c r="BC1514" s="133">
        <f t="shared" si="944"/>
        <v>1</v>
      </c>
      <c r="BD1514" s="133">
        <f t="shared" si="945"/>
        <v>1</v>
      </c>
      <c r="BE1514" s="133">
        <f t="shared" si="946"/>
        <v>1</v>
      </c>
      <c r="BF1514" s="133">
        <f t="shared" si="947"/>
        <v>1</v>
      </c>
      <c r="BG1514" s="133">
        <f t="shared" si="948"/>
        <v>1</v>
      </c>
      <c r="BH1514" s="25">
        <f t="shared" si="949"/>
        <v>26</v>
      </c>
      <c r="BI1514" s="28">
        <f t="shared" si="950"/>
        <v>0</v>
      </c>
      <c r="BJ1514" s="21">
        <f t="shared" si="951"/>
        <v>6</v>
      </c>
      <c r="BK1514" s="28">
        <f t="shared" si="952"/>
        <v>5</v>
      </c>
      <c r="BL1514" s="21">
        <f t="shared" si="953"/>
        <v>5</v>
      </c>
      <c r="BM1514" s="28">
        <f t="shared" si="954"/>
        <v>5</v>
      </c>
      <c r="BN1514" s="21">
        <f t="shared" si="955"/>
        <v>5</v>
      </c>
    </row>
    <row r="1515" spans="1:66">
      <c r="A1515" s="279" t="s">
        <v>3398</v>
      </c>
      <c r="B1515">
        <v>1</v>
      </c>
      <c r="C1515">
        <v>5</v>
      </c>
      <c r="D1515">
        <v>1</v>
      </c>
      <c r="E1515">
        <v>1</v>
      </c>
      <c r="F1515">
        <v>5</v>
      </c>
      <c r="G1515">
        <v>1</v>
      </c>
      <c r="H1515">
        <v>5</v>
      </c>
      <c r="I1515">
        <v>1</v>
      </c>
      <c r="J1515">
        <v>1</v>
      </c>
      <c r="K1515">
        <v>2</v>
      </c>
      <c r="L1515">
        <v>1</v>
      </c>
      <c r="M1515">
        <v>1</v>
      </c>
      <c r="N1515">
        <v>5</v>
      </c>
      <c r="O1515">
        <v>1</v>
      </c>
      <c r="P1515">
        <v>1</v>
      </c>
      <c r="Q1515">
        <v>5</v>
      </c>
      <c r="R1515">
        <v>1</v>
      </c>
      <c r="S1515">
        <v>1</v>
      </c>
      <c r="T1515">
        <v>5</v>
      </c>
      <c r="U1515">
        <v>1</v>
      </c>
      <c r="V1515">
        <v>1</v>
      </c>
      <c r="W1515">
        <v>5</v>
      </c>
      <c r="X1515">
        <v>1</v>
      </c>
      <c r="Y1515">
        <v>1</v>
      </c>
      <c r="Z1515">
        <v>1</v>
      </c>
      <c r="AA1515">
        <v>5</v>
      </c>
      <c r="AB1515">
        <v>1</v>
      </c>
      <c r="AC1515">
        <v>5</v>
      </c>
      <c r="AE1515" s="30" t="str">
        <f t="shared" si="920"/>
        <v>MDR_0065</v>
      </c>
      <c r="AF1515" s="133">
        <f t="shared" si="921"/>
        <v>1</v>
      </c>
      <c r="AG1515" s="133">
        <f t="shared" si="922"/>
        <v>1</v>
      </c>
      <c r="AH1515" s="133">
        <f t="shared" si="923"/>
        <v>1</v>
      </c>
      <c r="AI1515" s="133">
        <f t="shared" si="924"/>
        <v>1</v>
      </c>
      <c r="AJ1515" s="133">
        <f t="shared" si="925"/>
        <v>1</v>
      </c>
      <c r="AK1515" s="133">
        <f t="shared" si="926"/>
        <v>1</v>
      </c>
      <c r="AL1515" s="133">
        <f t="shared" si="927"/>
        <v>1</v>
      </c>
      <c r="AM1515" s="133">
        <f t="shared" si="928"/>
        <v>1</v>
      </c>
      <c r="AN1515" s="133">
        <f t="shared" si="929"/>
        <v>1</v>
      </c>
      <c r="AO1515" s="133">
        <f t="shared" si="930"/>
        <v>0</v>
      </c>
      <c r="AP1515" s="133">
        <f t="shared" si="931"/>
        <v>1</v>
      </c>
      <c r="AQ1515" s="133">
        <f t="shared" si="932"/>
        <v>1</v>
      </c>
      <c r="AR1515" s="133">
        <f t="shared" si="933"/>
        <v>1</v>
      </c>
      <c r="AS1515" s="133">
        <f t="shared" si="934"/>
        <v>1</v>
      </c>
      <c r="AT1515" s="133">
        <f t="shared" si="935"/>
        <v>1</v>
      </c>
      <c r="AU1515" s="133">
        <f t="shared" si="936"/>
        <v>1</v>
      </c>
      <c r="AV1515" s="133">
        <f t="shared" si="937"/>
        <v>1</v>
      </c>
      <c r="AW1515" s="133">
        <f t="shared" si="938"/>
        <v>1</v>
      </c>
      <c r="AX1515" s="133">
        <f t="shared" si="939"/>
        <v>1</v>
      </c>
      <c r="AY1515" s="133">
        <f t="shared" si="940"/>
        <v>1</v>
      </c>
      <c r="AZ1515" s="133">
        <f t="shared" si="941"/>
        <v>1</v>
      </c>
      <c r="BA1515" s="133">
        <f t="shared" si="942"/>
        <v>1</v>
      </c>
      <c r="BB1515" s="133">
        <f t="shared" si="943"/>
        <v>1</v>
      </c>
      <c r="BC1515" s="133">
        <f t="shared" si="944"/>
        <v>1</v>
      </c>
      <c r="BD1515" s="133">
        <f t="shared" si="945"/>
        <v>1</v>
      </c>
      <c r="BE1515" s="133">
        <f t="shared" si="946"/>
        <v>1</v>
      </c>
      <c r="BF1515" s="133">
        <f t="shared" si="947"/>
        <v>1</v>
      </c>
      <c r="BG1515" s="133">
        <f t="shared" si="948"/>
        <v>1</v>
      </c>
      <c r="BH1515" s="25">
        <f t="shared" si="949"/>
        <v>27</v>
      </c>
      <c r="BI1515" s="28">
        <f t="shared" si="950"/>
        <v>2</v>
      </c>
      <c r="BJ1515" s="21">
        <f t="shared" si="951"/>
        <v>5</v>
      </c>
      <c r="BK1515" s="28">
        <f t="shared" si="952"/>
        <v>5</v>
      </c>
      <c r="BL1515" s="21">
        <f t="shared" si="953"/>
        <v>5</v>
      </c>
      <c r="BM1515" s="28">
        <f t="shared" si="954"/>
        <v>5</v>
      </c>
      <c r="BN1515" s="21">
        <f t="shared" si="955"/>
        <v>5</v>
      </c>
    </row>
    <row r="1516" spans="1:66">
      <c r="A1516" s="279" t="s">
        <v>3399</v>
      </c>
      <c r="B1516">
        <v>1</v>
      </c>
      <c r="C1516">
        <v>5</v>
      </c>
      <c r="D1516">
        <v>1</v>
      </c>
      <c r="E1516">
        <v>1</v>
      </c>
      <c r="F1516">
        <v>5</v>
      </c>
      <c r="G1516">
        <v>1</v>
      </c>
      <c r="H1516">
        <v>5</v>
      </c>
      <c r="I1516">
        <v>1</v>
      </c>
      <c r="J1516">
        <v>1</v>
      </c>
      <c r="K1516">
        <v>2</v>
      </c>
      <c r="L1516">
        <v>1</v>
      </c>
      <c r="M1516">
        <v>2</v>
      </c>
      <c r="N1516">
        <v>5</v>
      </c>
      <c r="O1516">
        <v>1</v>
      </c>
      <c r="P1516">
        <v>1</v>
      </c>
      <c r="Q1516">
        <v>5</v>
      </c>
      <c r="R1516">
        <v>1</v>
      </c>
      <c r="S1516">
        <v>1</v>
      </c>
      <c r="T1516">
        <v>5</v>
      </c>
      <c r="U1516">
        <v>1</v>
      </c>
      <c r="V1516">
        <v>1</v>
      </c>
      <c r="W1516">
        <v>5</v>
      </c>
      <c r="X1516">
        <v>1</v>
      </c>
      <c r="Y1516">
        <v>1</v>
      </c>
      <c r="Z1516">
        <v>1</v>
      </c>
      <c r="AA1516">
        <v>5</v>
      </c>
      <c r="AB1516">
        <v>1</v>
      </c>
      <c r="AC1516">
        <v>5</v>
      </c>
      <c r="AE1516" s="30" t="str">
        <f t="shared" si="920"/>
        <v>MDR_0066</v>
      </c>
      <c r="AF1516" s="133">
        <f t="shared" si="921"/>
        <v>1</v>
      </c>
      <c r="AG1516" s="133">
        <f t="shared" si="922"/>
        <v>1</v>
      </c>
      <c r="AH1516" s="133">
        <f t="shared" si="923"/>
        <v>1</v>
      </c>
      <c r="AI1516" s="133">
        <f t="shared" si="924"/>
        <v>1</v>
      </c>
      <c r="AJ1516" s="133">
        <f t="shared" si="925"/>
        <v>1</v>
      </c>
      <c r="AK1516" s="133">
        <f t="shared" si="926"/>
        <v>1</v>
      </c>
      <c r="AL1516" s="133">
        <f t="shared" si="927"/>
        <v>1</v>
      </c>
      <c r="AM1516" s="133">
        <f t="shared" si="928"/>
        <v>1</v>
      </c>
      <c r="AN1516" s="133">
        <f t="shared" si="929"/>
        <v>1</v>
      </c>
      <c r="AO1516" s="133">
        <f t="shared" si="930"/>
        <v>0</v>
      </c>
      <c r="AP1516" s="133">
        <f t="shared" si="931"/>
        <v>1</v>
      </c>
      <c r="AQ1516" s="133">
        <f t="shared" si="932"/>
        <v>2</v>
      </c>
      <c r="AR1516" s="133">
        <f t="shared" si="933"/>
        <v>1</v>
      </c>
      <c r="AS1516" s="133">
        <f t="shared" si="934"/>
        <v>1</v>
      </c>
      <c r="AT1516" s="133">
        <f t="shared" si="935"/>
        <v>1</v>
      </c>
      <c r="AU1516" s="133">
        <f t="shared" si="936"/>
        <v>1</v>
      </c>
      <c r="AV1516" s="133">
        <f t="shared" si="937"/>
        <v>1</v>
      </c>
      <c r="AW1516" s="133">
        <f t="shared" si="938"/>
        <v>1</v>
      </c>
      <c r="AX1516" s="133">
        <f t="shared" si="939"/>
        <v>1</v>
      </c>
      <c r="AY1516" s="133">
        <f t="shared" si="940"/>
        <v>1</v>
      </c>
      <c r="AZ1516" s="133">
        <f t="shared" si="941"/>
        <v>1</v>
      </c>
      <c r="BA1516" s="133">
        <f t="shared" si="942"/>
        <v>1</v>
      </c>
      <c r="BB1516" s="133">
        <f t="shared" si="943"/>
        <v>1</v>
      </c>
      <c r="BC1516" s="133">
        <f t="shared" si="944"/>
        <v>1</v>
      </c>
      <c r="BD1516" s="133">
        <f t="shared" si="945"/>
        <v>1</v>
      </c>
      <c r="BE1516" s="133">
        <f t="shared" si="946"/>
        <v>1</v>
      </c>
      <c r="BF1516" s="133">
        <f t="shared" si="947"/>
        <v>1</v>
      </c>
      <c r="BG1516" s="133">
        <f t="shared" si="948"/>
        <v>1</v>
      </c>
      <c r="BH1516" s="25">
        <f t="shared" si="949"/>
        <v>28</v>
      </c>
      <c r="BI1516" s="28">
        <f t="shared" si="950"/>
        <v>2</v>
      </c>
      <c r="BJ1516" s="21">
        <f t="shared" si="951"/>
        <v>5</v>
      </c>
      <c r="BK1516" s="28">
        <f t="shared" si="952"/>
        <v>6</v>
      </c>
      <c r="BL1516" s="21">
        <f t="shared" si="953"/>
        <v>5</v>
      </c>
      <c r="BM1516" s="28">
        <f t="shared" si="954"/>
        <v>5</v>
      </c>
      <c r="BN1516" s="21">
        <f t="shared" si="955"/>
        <v>5</v>
      </c>
    </row>
    <row r="1517" spans="1:66">
      <c r="A1517" s="279" t="s">
        <v>3400</v>
      </c>
      <c r="B1517">
        <v>1</v>
      </c>
      <c r="C1517">
        <v>3</v>
      </c>
      <c r="D1517">
        <v>1</v>
      </c>
      <c r="E1517">
        <v>1</v>
      </c>
      <c r="F1517">
        <v>4</v>
      </c>
      <c r="G1517">
        <v>1</v>
      </c>
      <c r="H1517">
        <v>2</v>
      </c>
      <c r="I1517">
        <v>1</v>
      </c>
      <c r="J1517">
        <v>1</v>
      </c>
      <c r="K1517">
        <v>3</v>
      </c>
      <c r="L1517">
        <v>1</v>
      </c>
      <c r="M1517">
        <v>1</v>
      </c>
      <c r="N1517">
        <v>4</v>
      </c>
      <c r="O1517">
        <v>1</v>
      </c>
      <c r="P1517">
        <v>1</v>
      </c>
      <c r="Q1517">
        <v>1</v>
      </c>
      <c r="R1517">
        <v>1</v>
      </c>
      <c r="S1517">
        <v>1</v>
      </c>
      <c r="T1517">
        <v>4</v>
      </c>
      <c r="U1517">
        <v>1</v>
      </c>
      <c r="V1517">
        <v>1</v>
      </c>
      <c r="W1517">
        <v>3</v>
      </c>
      <c r="X1517">
        <v>1</v>
      </c>
      <c r="Y1517">
        <v>1</v>
      </c>
      <c r="Z1517">
        <v>1</v>
      </c>
      <c r="AA1517">
        <v>5</v>
      </c>
      <c r="AB1517">
        <v>1</v>
      </c>
      <c r="AC1517">
        <v>4</v>
      </c>
      <c r="AE1517" s="30" t="str">
        <f t="shared" si="920"/>
        <v>MDR_0067</v>
      </c>
      <c r="AF1517" s="133">
        <f t="shared" si="921"/>
        <v>1</v>
      </c>
      <c r="AG1517" s="133">
        <f t="shared" si="922"/>
        <v>3</v>
      </c>
      <c r="AH1517" s="133">
        <f t="shared" si="923"/>
        <v>1</v>
      </c>
      <c r="AI1517" s="133">
        <f t="shared" si="924"/>
        <v>1</v>
      </c>
      <c r="AJ1517" s="133">
        <f t="shared" si="925"/>
        <v>2</v>
      </c>
      <c r="AK1517" s="133">
        <f t="shared" si="926"/>
        <v>1</v>
      </c>
      <c r="AL1517" s="133">
        <f t="shared" si="927"/>
        <v>4</v>
      </c>
      <c r="AM1517" s="133">
        <f t="shared" si="928"/>
        <v>1</v>
      </c>
      <c r="AN1517" s="133">
        <f t="shared" si="929"/>
        <v>1</v>
      </c>
      <c r="AO1517" s="133">
        <f t="shared" si="930"/>
        <v>0</v>
      </c>
      <c r="AP1517" s="133">
        <f t="shared" si="931"/>
        <v>1</v>
      </c>
      <c r="AQ1517" s="133">
        <f t="shared" si="932"/>
        <v>1</v>
      </c>
      <c r="AR1517" s="133">
        <f t="shared" si="933"/>
        <v>2</v>
      </c>
      <c r="AS1517" s="133">
        <f t="shared" si="934"/>
        <v>1</v>
      </c>
      <c r="AT1517" s="133">
        <f t="shared" si="935"/>
        <v>1</v>
      </c>
      <c r="AU1517" s="133">
        <f t="shared" si="936"/>
        <v>0</v>
      </c>
      <c r="AV1517" s="133">
        <f t="shared" si="937"/>
        <v>1</v>
      </c>
      <c r="AW1517" s="133">
        <f t="shared" si="938"/>
        <v>1</v>
      </c>
      <c r="AX1517" s="133">
        <f t="shared" si="939"/>
        <v>2</v>
      </c>
      <c r="AY1517" s="133">
        <f t="shared" si="940"/>
        <v>1</v>
      </c>
      <c r="AZ1517" s="133">
        <f t="shared" si="941"/>
        <v>1</v>
      </c>
      <c r="BA1517" s="133">
        <f t="shared" si="942"/>
        <v>0</v>
      </c>
      <c r="BB1517" s="133">
        <f t="shared" si="943"/>
        <v>1</v>
      </c>
      <c r="BC1517" s="133">
        <f t="shared" si="944"/>
        <v>1</v>
      </c>
      <c r="BD1517" s="133">
        <f t="shared" si="945"/>
        <v>1</v>
      </c>
      <c r="BE1517" s="133">
        <f t="shared" si="946"/>
        <v>1</v>
      </c>
      <c r="BF1517" s="133">
        <f t="shared" si="947"/>
        <v>1</v>
      </c>
      <c r="BG1517" s="133">
        <f t="shared" si="948"/>
        <v>2</v>
      </c>
      <c r="BH1517" s="25">
        <f t="shared" si="949"/>
        <v>34</v>
      </c>
      <c r="BI1517" s="28">
        <f t="shared" si="950"/>
        <v>0</v>
      </c>
      <c r="BJ1517" s="21">
        <f t="shared" si="951"/>
        <v>5</v>
      </c>
      <c r="BK1517" s="28">
        <f t="shared" si="952"/>
        <v>5</v>
      </c>
      <c r="BL1517" s="21">
        <f t="shared" si="953"/>
        <v>5</v>
      </c>
      <c r="BM1517" s="28">
        <f t="shared" si="954"/>
        <v>12</v>
      </c>
      <c r="BN1517" s="21">
        <f t="shared" si="955"/>
        <v>7</v>
      </c>
    </row>
    <row r="1518" spans="1:66">
      <c r="A1518" s="279" t="s">
        <v>3401</v>
      </c>
      <c r="B1518">
        <v>1</v>
      </c>
      <c r="C1518">
        <v>5</v>
      </c>
      <c r="D1518">
        <v>2</v>
      </c>
      <c r="E1518">
        <v>1</v>
      </c>
      <c r="F1518">
        <v>5</v>
      </c>
      <c r="G1518">
        <v>1</v>
      </c>
      <c r="H1518">
        <v>5</v>
      </c>
      <c r="I1518">
        <v>1</v>
      </c>
      <c r="J1518">
        <v>1</v>
      </c>
      <c r="K1518">
        <v>4</v>
      </c>
      <c r="L1518">
        <v>1</v>
      </c>
      <c r="M1518">
        <v>1</v>
      </c>
      <c r="N1518">
        <v>5</v>
      </c>
      <c r="O1518">
        <v>1</v>
      </c>
      <c r="P1518">
        <v>1</v>
      </c>
      <c r="Q1518">
        <v>5</v>
      </c>
      <c r="R1518">
        <v>1</v>
      </c>
      <c r="S1518">
        <v>1</v>
      </c>
      <c r="T1518">
        <v>5</v>
      </c>
      <c r="U1518">
        <v>1</v>
      </c>
      <c r="V1518">
        <v>1</v>
      </c>
      <c r="W1518">
        <v>5</v>
      </c>
      <c r="X1518">
        <v>1</v>
      </c>
      <c r="Y1518">
        <v>1</v>
      </c>
      <c r="Z1518">
        <v>1</v>
      </c>
      <c r="AA1518">
        <v>5</v>
      </c>
      <c r="AB1518">
        <v>1</v>
      </c>
      <c r="AC1518">
        <v>5</v>
      </c>
      <c r="AE1518" s="30" t="str">
        <f t="shared" si="920"/>
        <v>MDR_0068</v>
      </c>
      <c r="AF1518" s="133">
        <f t="shared" si="921"/>
        <v>1</v>
      </c>
      <c r="AG1518" s="133">
        <f t="shared" si="922"/>
        <v>1</v>
      </c>
      <c r="AH1518" s="133">
        <f t="shared" si="923"/>
        <v>2</v>
      </c>
      <c r="AI1518" s="133">
        <f t="shared" si="924"/>
        <v>1</v>
      </c>
      <c r="AJ1518" s="133">
        <f t="shared" si="925"/>
        <v>1</v>
      </c>
      <c r="AK1518" s="133">
        <f t="shared" si="926"/>
        <v>1</v>
      </c>
      <c r="AL1518" s="133">
        <f t="shared" si="927"/>
        <v>1</v>
      </c>
      <c r="AM1518" s="133">
        <f t="shared" si="928"/>
        <v>1</v>
      </c>
      <c r="AN1518" s="133">
        <f t="shared" si="929"/>
        <v>1</v>
      </c>
      <c r="AO1518" s="133">
        <f t="shared" si="930"/>
        <v>0</v>
      </c>
      <c r="AP1518" s="133">
        <f t="shared" si="931"/>
        <v>1</v>
      </c>
      <c r="AQ1518" s="133">
        <f t="shared" si="932"/>
        <v>1</v>
      </c>
      <c r="AR1518" s="133">
        <f t="shared" si="933"/>
        <v>1</v>
      </c>
      <c r="AS1518" s="133">
        <f t="shared" si="934"/>
        <v>1</v>
      </c>
      <c r="AT1518" s="133">
        <f t="shared" si="935"/>
        <v>1</v>
      </c>
      <c r="AU1518" s="133">
        <f t="shared" si="936"/>
        <v>1</v>
      </c>
      <c r="AV1518" s="133">
        <f t="shared" si="937"/>
        <v>1</v>
      </c>
      <c r="AW1518" s="133">
        <f t="shared" si="938"/>
        <v>1</v>
      </c>
      <c r="AX1518" s="133">
        <f t="shared" si="939"/>
        <v>1</v>
      </c>
      <c r="AY1518" s="133">
        <f t="shared" si="940"/>
        <v>1</v>
      </c>
      <c r="AZ1518" s="133">
        <f t="shared" si="941"/>
        <v>1</v>
      </c>
      <c r="BA1518" s="133">
        <f t="shared" si="942"/>
        <v>1</v>
      </c>
      <c r="BB1518" s="133">
        <f t="shared" si="943"/>
        <v>1</v>
      </c>
      <c r="BC1518" s="133">
        <f t="shared" si="944"/>
        <v>1</v>
      </c>
      <c r="BD1518" s="133">
        <f t="shared" si="945"/>
        <v>1</v>
      </c>
      <c r="BE1518" s="133">
        <f t="shared" si="946"/>
        <v>1</v>
      </c>
      <c r="BF1518" s="133">
        <f t="shared" si="947"/>
        <v>1</v>
      </c>
      <c r="BG1518" s="133">
        <f t="shared" si="948"/>
        <v>1</v>
      </c>
      <c r="BH1518" s="25">
        <f t="shared" si="949"/>
        <v>28</v>
      </c>
      <c r="BI1518" s="28">
        <f t="shared" si="950"/>
        <v>2</v>
      </c>
      <c r="BJ1518" s="21">
        <f t="shared" si="951"/>
        <v>6</v>
      </c>
      <c r="BK1518" s="28">
        <f t="shared" si="952"/>
        <v>5</v>
      </c>
      <c r="BL1518" s="21">
        <f t="shared" si="953"/>
        <v>5</v>
      </c>
      <c r="BM1518" s="28">
        <f t="shared" si="954"/>
        <v>5</v>
      </c>
      <c r="BN1518" s="21">
        <f t="shared" si="955"/>
        <v>5</v>
      </c>
    </row>
    <row r="1519" spans="1:66">
      <c r="A1519" s="279" t="s">
        <v>3411</v>
      </c>
      <c r="B1519">
        <v>1</v>
      </c>
      <c r="C1519">
        <v>5</v>
      </c>
      <c r="D1519">
        <v>2</v>
      </c>
      <c r="E1519">
        <v>1</v>
      </c>
      <c r="F1519">
        <v>5</v>
      </c>
      <c r="G1519">
        <v>1</v>
      </c>
      <c r="H1519">
        <v>5</v>
      </c>
      <c r="I1519">
        <v>1</v>
      </c>
      <c r="J1519">
        <v>5</v>
      </c>
      <c r="K1519">
        <v>2</v>
      </c>
      <c r="L1519">
        <v>1</v>
      </c>
      <c r="M1519">
        <v>1</v>
      </c>
      <c r="N1519">
        <v>5</v>
      </c>
      <c r="O1519">
        <v>1</v>
      </c>
      <c r="P1519">
        <v>1</v>
      </c>
      <c r="Q1519">
        <v>5</v>
      </c>
      <c r="R1519">
        <v>1</v>
      </c>
      <c r="S1519">
        <v>1</v>
      </c>
      <c r="T1519">
        <v>5</v>
      </c>
      <c r="U1519">
        <v>1</v>
      </c>
      <c r="V1519">
        <v>1</v>
      </c>
      <c r="W1519">
        <v>5</v>
      </c>
      <c r="X1519">
        <v>1</v>
      </c>
      <c r="Y1519">
        <v>1</v>
      </c>
      <c r="Z1519">
        <v>1</v>
      </c>
      <c r="AA1519">
        <v>5</v>
      </c>
      <c r="AB1519">
        <v>1</v>
      </c>
      <c r="AC1519">
        <v>5</v>
      </c>
      <c r="AE1519" s="30" t="str">
        <f t="shared" si="920"/>
        <v>MDR_0069</v>
      </c>
      <c r="AF1519" s="133">
        <f t="shared" si="921"/>
        <v>1</v>
      </c>
      <c r="AG1519" s="133">
        <f t="shared" si="922"/>
        <v>1</v>
      </c>
      <c r="AH1519" s="133">
        <f t="shared" si="923"/>
        <v>2</v>
      </c>
      <c r="AI1519" s="133">
        <f t="shared" si="924"/>
        <v>1</v>
      </c>
      <c r="AJ1519" s="133">
        <f t="shared" si="925"/>
        <v>1</v>
      </c>
      <c r="AK1519" s="133">
        <f t="shared" si="926"/>
        <v>1</v>
      </c>
      <c r="AL1519" s="133">
        <f t="shared" si="927"/>
        <v>1</v>
      </c>
      <c r="AM1519" s="133">
        <f t="shared" si="928"/>
        <v>1</v>
      </c>
      <c r="AN1519" s="133">
        <f t="shared" si="929"/>
        <v>5</v>
      </c>
      <c r="AO1519" s="133">
        <f t="shared" si="930"/>
        <v>0</v>
      </c>
      <c r="AP1519" s="133">
        <f t="shared" si="931"/>
        <v>1</v>
      </c>
      <c r="AQ1519" s="133">
        <f t="shared" si="932"/>
        <v>1</v>
      </c>
      <c r="AR1519" s="133">
        <f t="shared" si="933"/>
        <v>1</v>
      </c>
      <c r="AS1519" s="133">
        <f t="shared" si="934"/>
        <v>1</v>
      </c>
      <c r="AT1519" s="133">
        <f t="shared" si="935"/>
        <v>1</v>
      </c>
      <c r="AU1519" s="133">
        <f t="shared" si="936"/>
        <v>1</v>
      </c>
      <c r="AV1519" s="133">
        <f t="shared" si="937"/>
        <v>1</v>
      </c>
      <c r="AW1519" s="133">
        <f t="shared" si="938"/>
        <v>1</v>
      </c>
      <c r="AX1519" s="133">
        <f t="shared" si="939"/>
        <v>1</v>
      </c>
      <c r="AY1519" s="133">
        <f t="shared" si="940"/>
        <v>1</v>
      </c>
      <c r="AZ1519" s="133">
        <f t="shared" si="941"/>
        <v>1</v>
      </c>
      <c r="BA1519" s="133">
        <f t="shared" si="942"/>
        <v>1</v>
      </c>
      <c r="BB1519" s="133">
        <f t="shared" si="943"/>
        <v>1</v>
      </c>
      <c r="BC1519" s="133">
        <f t="shared" si="944"/>
        <v>1</v>
      </c>
      <c r="BD1519" s="133">
        <f t="shared" si="945"/>
        <v>1</v>
      </c>
      <c r="BE1519" s="133">
        <f t="shared" si="946"/>
        <v>1</v>
      </c>
      <c r="BF1519" s="133">
        <f t="shared" si="947"/>
        <v>1</v>
      </c>
      <c r="BG1519" s="133">
        <f t="shared" si="948"/>
        <v>1</v>
      </c>
      <c r="BH1519" s="25">
        <f t="shared" si="949"/>
        <v>32</v>
      </c>
      <c r="BI1519" s="28">
        <f t="shared" si="950"/>
        <v>2</v>
      </c>
      <c r="BJ1519" s="21">
        <f t="shared" si="951"/>
        <v>6</v>
      </c>
      <c r="BK1519" s="28">
        <f t="shared" si="952"/>
        <v>9</v>
      </c>
      <c r="BL1519" s="21">
        <f t="shared" si="953"/>
        <v>5</v>
      </c>
      <c r="BM1519" s="28">
        <f t="shared" si="954"/>
        <v>5</v>
      </c>
      <c r="BN1519" s="21">
        <f t="shared" si="955"/>
        <v>5</v>
      </c>
    </row>
    <row r="1520" spans="1:66">
      <c r="A1520" s="279" t="s">
        <v>3412</v>
      </c>
      <c r="B1520">
        <v>1</v>
      </c>
      <c r="C1520">
        <v>5</v>
      </c>
      <c r="D1520">
        <v>1</v>
      </c>
      <c r="E1520">
        <v>1</v>
      </c>
      <c r="F1520">
        <v>5</v>
      </c>
      <c r="G1520">
        <v>1</v>
      </c>
      <c r="H1520">
        <v>5</v>
      </c>
      <c r="I1520">
        <v>1</v>
      </c>
      <c r="J1520">
        <v>1</v>
      </c>
      <c r="K1520">
        <v>2</v>
      </c>
      <c r="L1520">
        <v>1</v>
      </c>
      <c r="M1520">
        <v>1</v>
      </c>
      <c r="N1520">
        <v>5</v>
      </c>
      <c r="O1520">
        <v>1</v>
      </c>
      <c r="P1520">
        <v>1</v>
      </c>
      <c r="Q1520">
        <v>4</v>
      </c>
      <c r="R1520">
        <v>1</v>
      </c>
      <c r="S1520">
        <v>1</v>
      </c>
      <c r="T1520">
        <v>4</v>
      </c>
      <c r="U1520">
        <v>1</v>
      </c>
      <c r="V1520">
        <v>1</v>
      </c>
      <c r="W1520">
        <v>4</v>
      </c>
      <c r="X1520">
        <v>1</v>
      </c>
      <c r="Y1520">
        <v>1</v>
      </c>
      <c r="Z1520">
        <v>1</v>
      </c>
      <c r="AA1520">
        <v>5</v>
      </c>
      <c r="AB1520">
        <v>1</v>
      </c>
      <c r="AC1520">
        <v>5</v>
      </c>
      <c r="AE1520" s="30" t="str">
        <f t="shared" si="920"/>
        <v>MDR_0070</v>
      </c>
      <c r="AF1520" s="133">
        <f t="shared" si="921"/>
        <v>1</v>
      </c>
      <c r="AG1520" s="133">
        <f t="shared" si="922"/>
        <v>1</v>
      </c>
      <c r="AH1520" s="133">
        <f t="shared" si="923"/>
        <v>1</v>
      </c>
      <c r="AI1520" s="133">
        <f t="shared" si="924"/>
        <v>1</v>
      </c>
      <c r="AJ1520" s="133">
        <f t="shared" si="925"/>
        <v>1</v>
      </c>
      <c r="AK1520" s="133">
        <f t="shared" si="926"/>
        <v>1</v>
      </c>
      <c r="AL1520" s="133">
        <f t="shared" si="927"/>
        <v>1</v>
      </c>
      <c r="AM1520" s="133">
        <f t="shared" si="928"/>
        <v>1</v>
      </c>
      <c r="AN1520" s="133">
        <f t="shared" si="929"/>
        <v>1</v>
      </c>
      <c r="AO1520" s="133">
        <f t="shared" si="930"/>
        <v>0</v>
      </c>
      <c r="AP1520" s="133">
        <f t="shared" si="931"/>
        <v>1</v>
      </c>
      <c r="AQ1520" s="133">
        <f t="shared" si="932"/>
        <v>1</v>
      </c>
      <c r="AR1520" s="133">
        <f t="shared" si="933"/>
        <v>1</v>
      </c>
      <c r="AS1520" s="133">
        <f t="shared" si="934"/>
        <v>1</v>
      </c>
      <c r="AT1520" s="133">
        <f t="shared" si="935"/>
        <v>1</v>
      </c>
      <c r="AU1520" s="133">
        <f t="shared" si="936"/>
        <v>0</v>
      </c>
      <c r="AV1520" s="133">
        <f t="shared" si="937"/>
        <v>1</v>
      </c>
      <c r="AW1520" s="133">
        <f t="shared" si="938"/>
        <v>1</v>
      </c>
      <c r="AX1520" s="133">
        <f t="shared" si="939"/>
        <v>2</v>
      </c>
      <c r="AY1520" s="133">
        <f t="shared" si="940"/>
        <v>1</v>
      </c>
      <c r="AZ1520" s="133">
        <f t="shared" si="941"/>
        <v>1</v>
      </c>
      <c r="BA1520" s="133">
        <f t="shared" si="942"/>
        <v>0</v>
      </c>
      <c r="BB1520" s="133">
        <f t="shared" si="943"/>
        <v>1</v>
      </c>
      <c r="BC1520" s="133">
        <f t="shared" si="944"/>
        <v>1</v>
      </c>
      <c r="BD1520" s="133">
        <f t="shared" si="945"/>
        <v>1</v>
      </c>
      <c r="BE1520" s="133">
        <f t="shared" si="946"/>
        <v>1</v>
      </c>
      <c r="BF1520" s="133">
        <f t="shared" si="947"/>
        <v>1</v>
      </c>
      <c r="BG1520" s="133">
        <f t="shared" si="948"/>
        <v>1</v>
      </c>
      <c r="BH1520" s="25">
        <f t="shared" si="949"/>
        <v>26</v>
      </c>
      <c r="BI1520" s="28">
        <f t="shared" si="950"/>
        <v>0</v>
      </c>
      <c r="BJ1520" s="21">
        <f t="shared" si="951"/>
        <v>5</v>
      </c>
      <c r="BK1520" s="28">
        <f t="shared" si="952"/>
        <v>5</v>
      </c>
      <c r="BL1520" s="21">
        <f t="shared" si="953"/>
        <v>5</v>
      </c>
      <c r="BM1520" s="28">
        <f t="shared" si="954"/>
        <v>6</v>
      </c>
      <c r="BN1520" s="21">
        <f t="shared" si="955"/>
        <v>5</v>
      </c>
    </row>
    <row r="1521" spans="1:66">
      <c r="A1521" s="279" t="s">
        <v>3413</v>
      </c>
      <c r="B1521">
        <v>1</v>
      </c>
      <c r="C1521">
        <v>5</v>
      </c>
      <c r="D1521">
        <v>3</v>
      </c>
      <c r="E1521">
        <v>1</v>
      </c>
      <c r="F1521">
        <v>5</v>
      </c>
      <c r="G1521">
        <v>1</v>
      </c>
      <c r="H1521">
        <v>5</v>
      </c>
      <c r="I1521">
        <v>1</v>
      </c>
      <c r="J1521">
        <v>1</v>
      </c>
      <c r="K1521">
        <v>3</v>
      </c>
      <c r="L1521">
        <v>1</v>
      </c>
      <c r="M1521">
        <v>1</v>
      </c>
      <c r="N1521">
        <v>5</v>
      </c>
      <c r="O1521">
        <v>1</v>
      </c>
      <c r="P1521">
        <v>1</v>
      </c>
      <c r="Q1521">
        <v>3</v>
      </c>
      <c r="R1521">
        <v>1</v>
      </c>
      <c r="S1521">
        <v>1</v>
      </c>
      <c r="T1521">
        <v>5</v>
      </c>
      <c r="U1521">
        <v>1</v>
      </c>
      <c r="V1521">
        <v>1</v>
      </c>
      <c r="W1521">
        <v>4</v>
      </c>
      <c r="X1521">
        <v>1</v>
      </c>
      <c r="Y1521">
        <v>1</v>
      </c>
      <c r="Z1521">
        <v>1</v>
      </c>
      <c r="AA1521">
        <v>5</v>
      </c>
      <c r="AB1521">
        <v>1</v>
      </c>
      <c r="AC1521">
        <v>4</v>
      </c>
      <c r="AE1521" s="30" t="str">
        <f t="shared" si="920"/>
        <v>MDR_0071</v>
      </c>
      <c r="AF1521" s="133">
        <f t="shared" si="921"/>
        <v>1</v>
      </c>
      <c r="AG1521" s="133">
        <f t="shared" si="922"/>
        <v>1</v>
      </c>
      <c r="AH1521" s="133">
        <f t="shared" si="923"/>
        <v>3</v>
      </c>
      <c r="AI1521" s="133">
        <f t="shared" si="924"/>
        <v>1</v>
      </c>
      <c r="AJ1521" s="133">
        <f t="shared" si="925"/>
        <v>1</v>
      </c>
      <c r="AK1521" s="133">
        <f t="shared" si="926"/>
        <v>1</v>
      </c>
      <c r="AL1521" s="133">
        <f t="shared" si="927"/>
        <v>1</v>
      </c>
      <c r="AM1521" s="133">
        <f t="shared" si="928"/>
        <v>1</v>
      </c>
      <c r="AN1521" s="133">
        <f t="shared" si="929"/>
        <v>1</v>
      </c>
      <c r="AO1521" s="133">
        <f t="shared" si="930"/>
        <v>0</v>
      </c>
      <c r="AP1521" s="133">
        <f t="shared" si="931"/>
        <v>1</v>
      </c>
      <c r="AQ1521" s="133">
        <f t="shared" si="932"/>
        <v>1</v>
      </c>
      <c r="AR1521" s="133">
        <f t="shared" si="933"/>
        <v>1</v>
      </c>
      <c r="AS1521" s="133">
        <f t="shared" si="934"/>
        <v>1</v>
      </c>
      <c r="AT1521" s="133">
        <f t="shared" si="935"/>
        <v>1</v>
      </c>
      <c r="AU1521" s="133">
        <f t="shared" si="936"/>
        <v>0</v>
      </c>
      <c r="AV1521" s="133">
        <f t="shared" si="937"/>
        <v>1</v>
      </c>
      <c r="AW1521" s="133">
        <f t="shared" si="938"/>
        <v>1</v>
      </c>
      <c r="AX1521" s="133">
        <f t="shared" si="939"/>
        <v>1</v>
      </c>
      <c r="AY1521" s="133">
        <f t="shared" si="940"/>
        <v>1</v>
      </c>
      <c r="AZ1521" s="133">
        <f t="shared" si="941"/>
        <v>1</v>
      </c>
      <c r="BA1521" s="133">
        <f t="shared" si="942"/>
        <v>0</v>
      </c>
      <c r="BB1521" s="133">
        <f t="shared" si="943"/>
        <v>1</v>
      </c>
      <c r="BC1521" s="133">
        <f t="shared" si="944"/>
        <v>1</v>
      </c>
      <c r="BD1521" s="133">
        <f t="shared" si="945"/>
        <v>1</v>
      </c>
      <c r="BE1521" s="133">
        <f t="shared" si="946"/>
        <v>1</v>
      </c>
      <c r="BF1521" s="133">
        <f t="shared" si="947"/>
        <v>1</v>
      </c>
      <c r="BG1521" s="133">
        <f t="shared" si="948"/>
        <v>2</v>
      </c>
      <c r="BH1521" s="25">
        <f t="shared" si="949"/>
        <v>28</v>
      </c>
      <c r="BI1521" s="28">
        <f t="shared" si="950"/>
        <v>0</v>
      </c>
      <c r="BJ1521" s="21">
        <f t="shared" si="951"/>
        <v>7</v>
      </c>
      <c r="BK1521" s="28">
        <f t="shared" si="952"/>
        <v>5</v>
      </c>
      <c r="BL1521" s="21">
        <f t="shared" si="953"/>
        <v>5</v>
      </c>
      <c r="BM1521" s="28">
        <f t="shared" si="954"/>
        <v>6</v>
      </c>
      <c r="BN1521" s="21">
        <f t="shared" si="955"/>
        <v>5</v>
      </c>
    </row>
    <row r="1522" spans="1:66">
      <c r="A1522" s="279" t="s">
        <v>3414</v>
      </c>
      <c r="B1522">
        <v>1</v>
      </c>
      <c r="C1522">
        <v>3</v>
      </c>
      <c r="D1522">
        <v>4</v>
      </c>
      <c r="E1522">
        <v>1</v>
      </c>
      <c r="F1522">
        <v>3</v>
      </c>
      <c r="G1522">
        <v>1</v>
      </c>
      <c r="H1522">
        <v>2</v>
      </c>
      <c r="I1522">
        <v>3</v>
      </c>
      <c r="J1522">
        <v>1</v>
      </c>
      <c r="K1522">
        <v>4</v>
      </c>
      <c r="L1522">
        <v>1</v>
      </c>
      <c r="M1522">
        <v>1</v>
      </c>
      <c r="N1522">
        <v>2</v>
      </c>
      <c r="O1522">
        <v>3</v>
      </c>
      <c r="P1522">
        <v>1</v>
      </c>
      <c r="Q1522">
        <v>3</v>
      </c>
      <c r="R1522">
        <v>1</v>
      </c>
      <c r="S1522">
        <v>3</v>
      </c>
      <c r="T1522">
        <v>4</v>
      </c>
      <c r="U1522">
        <v>1</v>
      </c>
      <c r="V1522">
        <v>1</v>
      </c>
      <c r="W1522">
        <v>3</v>
      </c>
      <c r="X1522">
        <v>1</v>
      </c>
      <c r="Y1522">
        <v>1</v>
      </c>
      <c r="Z1522">
        <v>2</v>
      </c>
      <c r="AA1522">
        <v>5</v>
      </c>
      <c r="AB1522">
        <v>1</v>
      </c>
      <c r="AC1522">
        <v>3</v>
      </c>
      <c r="AE1522" s="30" t="str">
        <f t="shared" si="920"/>
        <v>MDR_0072</v>
      </c>
      <c r="AF1522" s="133">
        <f t="shared" si="921"/>
        <v>1</v>
      </c>
      <c r="AG1522" s="133">
        <f t="shared" si="922"/>
        <v>3</v>
      </c>
      <c r="AH1522" s="133">
        <f t="shared" si="923"/>
        <v>4</v>
      </c>
      <c r="AI1522" s="133">
        <f t="shared" si="924"/>
        <v>1</v>
      </c>
      <c r="AJ1522" s="133">
        <f t="shared" si="925"/>
        <v>3</v>
      </c>
      <c r="AK1522" s="133">
        <f t="shared" si="926"/>
        <v>1</v>
      </c>
      <c r="AL1522" s="133">
        <f t="shared" si="927"/>
        <v>4</v>
      </c>
      <c r="AM1522" s="133">
        <f t="shared" si="928"/>
        <v>3</v>
      </c>
      <c r="AN1522" s="133">
        <f t="shared" si="929"/>
        <v>1</v>
      </c>
      <c r="AO1522" s="133">
        <f t="shared" si="930"/>
        <v>0</v>
      </c>
      <c r="AP1522" s="133">
        <f t="shared" si="931"/>
        <v>1</v>
      </c>
      <c r="AQ1522" s="133">
        <f t="shared" si="932"/>
        <v>1</v>
      </c>
      <c r="AR1522" s="133">
        <f t="shared" si="933"/>
        <v>4</v>
      </c>
      <c r="AS1522" s="133">
        <f t="shared" si="934"/>
        <v>3</v>
      </c>
      <c r="AT1522" s="133">
        <f t="shared" si="935"/>
        <v>1</v>
      </c>
      <c r="AU1522" s="133">
        <f t="shared" si="936"/>
        <v>0</v>
      </c>
      <c r="AV1522" s="133">
        <f t="shared" si="937"/>
        <v>1</v>
      </c>
      <c r="AW1522" s="133">
        <f t="shared" si="938"/>
        <v>3</v>
      </c>
      <c r="AX1522" s="133">
        <f t="shared" si="939"/>
        <v>2</v>
      </c>
      <c r="AY1522" s="133">
        <f t="shared" si="940"/>
        <v>1</v>
      </c>
      <c r="AZ1522" s="133">
        <f t="shared" si="941"/>
        <v>1</v>
      </c>
      <c r="BA1522" s="133">
        <f t="shared" si="942"/>
        <v>0</v>
      </c>
      <c r="BB1522" s="133">
        <f t="shared" si="943"/>
        <v>1</v>
      </c>
      <c r="BC1522" s="133">
        <f t="shared" si="944"/>
        <v>1</v>
      </c>
      <c r="BD1522" s="133">
        <f t="shared" si="945"/>
        <v>2</v>
      </c>
      <c r="BE1522" s="133">
        <f t="shared" si="946"/>
        <v>1</v>
      </c>
      <c r="BF1522" s="133">
        <f t="shared" si="947"/>
        <v>1</v>
      </c>
      <c r="BG1522" s="133">
        <f t="shared" si="948"/>
        <v>3</v>
      </c>
      <c r="BH1522" s="25">
        <f t="shared" si="949"/>
        <v>48</v>
      </c>
      <c r="BI1522" s="28">
        <f t="shared" si="950"/>
        <v>0</v>
      </c>
      <c r="BJ1522" s="21">
        <f t="shared" si="951"/>
        <v>15</v>
      </c>
      <c r="BK1522" s="28">
        <f t="shared" si="952"/>
        <v>5</v>
      </c>
      <c r="BL1522" s="21">
        <f t="shared" si="953"/>
        <v>5</v>
      </c>
      <c r="BM1522" s="28">
        <f t="shared" si="954"/>
        <v>16</v>
      </c>
      <c r="BN1522" s="21">
        <f t="shared" si="955"/>
        <v>7</v>
      </c>
    </row>
    <row r="1523" spans="1:66">
      <c r="A1523" s="279" t="s">
        <v>3423</v>
      </c>
      <c r="B1523">
        <v>1</v>
      </c>
      <c r="C1523">
        <v>5</v>
      </c>
      <c r="D1523">
        <v>3</v>
      </c>
      <c r="E1523">
        <v>1</v>
      </c>
      <c r="F1523">
        <v>5</v>
      </c>
      <c r="G1523">
        <v>1</v>
      </c>
      <c r="H1523">
        <v>5</v>
      </c>
      <c r="I1523">
        <v>1</v>
      </c>
      <c r="J1523">
        <v>1</v>
      </c>
      <c r="K1523">
        <v>3</v>
      </c>
      <c r="L1523">
        <v>2</v>
      </c>
      <c r="M1523">
        <v>1</v>
      </c>
      <c r="N1523">
        <v>4</v>
      </c>
      <c r="O1523">
        <v>3</v>
      </c>
      <c r="P1523">
        <v>2</v>
      </c>
      <c r="Q1523">
        <v>4</v>
      </c>
      <c r="R1523">
        <v>1</v>
      </c>
      <c r="S1523">
        <v>2</v>
      </c>
      <c r="T1523">
        <v>5</v>
      </c>
      <c r="U1523">
        <v>2</v>
      </c>
      <c r="V1523">
        <v>1</v>
      </c>
      <c r="W1523">
        <v>3</v>
      </c>
      <c r="X1523">
        <v>1</v>
      </c>
      <c r="Y1523">
        <v>1</v>
      </c>
      <c r="Z1523">
        <v>3</v>
      </c>
      <c r="AA1523">
        <v>5</v>
      </c>
      <c r="AB1523">
        <v>1</v>
      </c>
      <c r="AC1523">
        <v>3</v>
      </c>
      <c r="AE1523" s="30" t="str">
        <f t="shared" si="920"/>
        <v>MDR_0073</v>
      </c>
      <c r="AF1523" s="133">
        <f t="shared" si="921"/>
        <v>1</v>
      </c>
      <c r="AG1523" s="133">
        <f t="shared" si="922"/>
        <v>1</v>
      </c>
      <c r="AH1523" s="133">
        <f t="shared" si="923"/>
        <v>3</v>
      </c>
      <c r="AI1523" s="133">
        <f t="shared" si="924"/>
        <v>1</v>
      </c>
      <c r="AJ1523" s="133">
        <f t="shared" si="925"/>
        <v>1</v>
      </c>
      <c r="AK1523" s="133">
        <f t="shared" si="926"/>
        <v>1</v>
      </c>
      <c r="AL1523" s="133">
        <f t="shared" si="927"/>
        <v>1</v>
      </c>
      <c r="AM1523" s="133">
        <f t="shared" si="928"/>
        <v>1</v>
      </c>
      <c r="AN1523" s="133">
        <f t="shared" si="929"/>
        <v>1</v>
      </c>
      <c r="AO1523" s="133">
        <f t="shared" si="930"/>
        <v>0</v>
      </c>
      <c r="AP1523" s="133">
        <f t="shared" si="931"/>
        <v>2</v>
      </c>
      <c r="AQ1523" s="133">
        <f t="shared" si="932"/>
        <v>1</v>
      </c>
      <c r="AR1523" s="133">
        <f t="shared" si="933"/>
        <v>2</v>
      </c>
      <c r="AS1523" s="133">
        <f t="shared" si="934"/>
        <v>3</v>
      </c>
      <c r="AT1523" s="133">
        <f t="shared" si="935"/>
        <v>2</v>
      </c>
      <c r="AU1523" s="133">
        <f t="shared" si="936"/>
        <v>0</v>
      </c>
      <c r="AV1523" s="133">
        <f t="shared" si="937"/>
        <v>1</v>
      </c>
      <c r="AW1523" s="133">
        <f t="shared" si="938"/>
        <v>2</v>
      </c>
      <c r="AX1523" s="133">
        <f t="shared" si="939"/>
        <v>1</v>
      </c>
      <c r="AY1523" s="133">
        <f t="shared" si="940"/>
        <v>2</v>
      </c>
      <c r="AZ1523" s="133">
        <f t="shared" si="941"/>
        <v>1</v>
      </c>
      <c r="BA1523" s="133">
        <f t="shared" si="942"/>
        <v>0</v>
      </c>
      <c r="BB1523" s="133">
        <f t="shared" si="943"/>
        <v>1</v>
      </c>
      <c r="BC1523" s="133">
        <f t="shared" si="944"/>
        <v>1</v>
      </c>
      <c r="BD1523" s="133">
        <f t="shared" si="945"/>
        <v>3</v>
      </c>
      <c r="BE1523" s="133">
        <f t="shared" si="946"/>
        <v>1</v>
      </c>
      <c r="BF1523" s="133">
        <f t="shared" si="947"/>
        <v>1</v>
      </c>
      <c r="BG1523" s="133">
        <f t="shared" si="948"/>
        <v>3</v>
      </c>
      <c r="BH1523" s="25">
        <f t="shared" si="949"/>
        <v>38</v>
      </c>
      <c r="BI1523" s="28">
        <f t="shared" si="950"/>
        <v>0</v>
      </c>
      <c r="BJ1523" s="21">
        <f t="shared" si="951"/>
        <v>12</v>
      </c>
      <c r="BK1523" s="28">
        <f t="shared" si="952"/>
        <v>7</v>
      </c>
      <c r="BL1523" s="21">
        <f t="shared" si="953"/>
        <v>6</v>
      </c>
      <c r="BM1523" s="28">
        <f t="shared" si="954"/>
        <v>8</v>
      </c>
      <c r="BN1523" s="21">
        <f t="shared" si="955"/>
        <v>5</v>
      </c>
    </row>
    <row r="1524" spans="1:66">
      <c r="A1524" s="279" t="s">
        <v>3424</v>
      </c>
      <c r="B1524">
        <v>1</v>
      </c>
      <c r="C1524">
        <v>5</v>
      </c>
      <c r="D1524">
        <v>1</v>
      </c>
      <c r="E1524">
        <v>1</v>
      </c>
      <c r="F1524">
        <v>4</v>
      </c>
      <c r="G1524">
        <v>1</v>
      </c>
      <c r="H1524">
        <v>4</v>
      </c>
      <c r="I1524">
        <v>1</v>
      </c>
      <c r="J1524">
        <v>1</v>
      </c>
      <c r="K1524">
        <v>4</v>
      </c>
      <c r="L1524">
        <v>1</v>
      </c>
      <c r="M1524">
        <v>1</v>
      </c>
      <c r="N1524">
        <v>5</v>
      </c>
      <c r="O1524">
        <v>1</v>
      </c>
      <c r="P1524">
        <v>1</v>
      </c>
      <c r="Q1524">
        <v>3</v>
      </c>
      <c r="R1524">
        <v>1</v>
      </c>
      <c r="S1524">
        <v>1</v>
      </c>
      <c r="T1524">
        <v>4</v>
      </c>
      <c r="U1524">
        <v>1</v>
      </c>
      <c r="V1524">
        <v>1</v>
      </c>
      <c r="W1524">
        <v>4</v>
      </c>
      <c r="X1524">
        <v>1</v>
      </c>
      <c r="Y1524">
        <v>1</v>
      </c>
      <c r="Z1524">
        <v>1</v>
      </c>
      <c r="AA1524">
        <v>5</v>
      </c>
      <c r="AB1524">
        <v>1</v>
      </c>
      <c r="AC1524">
        <v>1</v>
      </c>
      <c r="AE1524" s="30" t="str">
        <f t="shared" si="920"/>
        <v>MDR_0074</v>
      </c>
      <c r="AF1524" s="133">
        <f t="shared" si="921"/>
        <v>1</v>
      </c>
      <c r="AG1524" s="133">
        <f t="shared" si="922"/>
        <v>1</v>
      </c>
      <c r="AH1524" s="133">
        <f t="shared" si="923"/>
        <v>1</v>
      </c>
      <c r="AI1524" s="133">
        <f t="shared" si="924"/>
        <v>1</v>
      </c>
      <c r="AJ1524" s="133">
        <f t="shared" si="925"/>
        <v>2</v>
      </c>
      <c r="AK1524" s="133">
        <f t="shared" si="926"/>
        <v>1</v>
      </c>
      <c r="AL1524" s="133">
        <f t="shared" si="927"/>
        <v>2</v>
      </c>
      <c r="AM1524" s="133">
        <f t="shared" si="928"/>
        <v>1</v>
      </c>
      <c r="AN1524" s="133">
        <f t="shared" si="929"/>
        <v>1</v>
      </c>
      <c r="AO1524" s="133">
        <f t="shared" si="930"/>
        <v>0</v>
      </c>
      <c r="AP1524" s="133">
        <f t="shared" si="931"/>
        <v>1</v>
      </c>
      <c r="AQ1524" s="133">
        <f t="shared" si="932"/>
        <v>1</v>
      </c>
      <c r="AR1524" s="133">
        <f t="shared" si="933"/>
        <v>1</v>
      </c>
      <c r="AS1524" s="133">
        <f t="shared" si="934"/>
        <v>1</v>
      </c>
      <c r="AT1524" s="133">
        <f t="shared" si="935"/>
        <v>1</v>
      </c>
      <c r="AU1524" s="133">
        <f t="shared" si="936"/>
        <v>0</v>
      </c>
      <c r="AV1524" s="133">
        <f t="shared" si="937"/>
        <v>1</v>
      </c>
      <c r="AW1524" s="133">
        <f t="shared" si="938"/>
        <v>1</v>
      </c>
      <c r="AX1524" s="133">
        <f t="shared" si="939"/>
        <v>2</v>
      </c>
      <c r="AY1524" s="133">
        <f t="shared" si="940"/>
        <v>1</v>
      </c>
      <c r="AZ1524" s="133">
        <f t="shared" si="941"/>
        <v>1</v>
      </c>
      <c r="BA1524" s="133">
        <f t="shared" si="942"/>
        <v>0</v>
      </c>
      <c r="BB1524" s="133">
        <f t="shared" si="943"/>
        <v>1</v>
      </c>
      <c r="BC1524" s="133">
        <f t="shared" si="944"/>
        <v>1</v>
      </c>
      <c r="BD1524" s="133">
        <f t="shared" si="945"/>
        <v>1</v>
      </c>
      <c r="BE1524" s="133">
        <f t="shared" si="946"/>
        <v>1</v>
      </c>
      <c r="BF1524" s="133">
        <f t="shared" si="947"/>
        <v>1</v>
      </c>
      <c r="BG1524" s="133">
        <f t="shared" si="948"/>
        <v>5</v>
      </c>
      <c r="BH1524" s="25">
        <f t="shared" si="949"/>
        <v>32</v>
      </c>
      <c r="BI1524" s="28">
        <f t="shared" si="950"/>
        <v>0</v>
      </c>
      <c r="BJ1524" s="21">
        <f t="shared" si="951"/>
        <v>5</v>
      </c>
      <c r="BK1524" s="28">
        <f t="shared" si="952"/>
        <v>5</v>
      </c>
      <c r="BL1524" s="21">
        <f t="shared" si="953"/>
        <v>5</v>
      </c>
      <c r="BM1524" s="28">
        <f t="shared" si="954"/>
        <v>12</v>
      </c>
      <c r="BN1524" s="21">
        <f t="shared" si="955"/>
        <v>5</v>
      </c>
    </row>
    <row r="1525" spans="1:66">
      <c r="A1525" s="279" t="s">
        <v>3425</v>
      </c>
      <c r="B1525">
        <v>1</v>
      </c>
      <c r="C1525">
        <v>5</v>
      </c>
      <c r="D1525">
        <v>1</v>
      </c>
      <c r="E1525">
        <v>1</v>
      </c>
      <c r="F1525">
        <v>5</v>
      </c>
      <c r="G1525">
        <v>1</v>
      </c>
      <c r="H1525">
        <v>5</v>
      </c>
      <c r="I1525">
        <v>1</v>
      </c>
      <c r="J1525">
        <v>1</v>
      </c>
      <c r="K1525">
        <v>5</v>
      </c>
      <c r="L1525">
        <v>1</v>
      </c>
      <c r="M1525">
        <v>1</v>
      </c>
      <c r="N1525">
        <v>5</v>
      </c>
      <c r="O1525">
        <v>1</v>
      </c>
      <c r="P1525">
        <v>1</v>
      </c>
      <c r="Q1525">
        <v>5</v>
      </c>
      <c r="R1525">
        <v>1</v>
      </c>
      <c r="S1525">
        <v>1</v>
      </c>
      <c r="T1525">
        <v>5</v>
      </c>
      <c r="U1525">
        <v>1</v>
      </c>
      <c r="V1525">
        <v>1</v>
      </c>
      <c r="W1525">
        <v>5</v>
      </c>
      <c r="X1525">
        <v>1</v>
      </c>
      <c r="Y1525">
        <v>1</v>
      </c>
      <c r="Z1525">
        <v>1</v>
      </c>
      <c r="AA1525">
        <v>5</v>
      </c>
      <c r="AB1525">
        <v>1</v>
      </c>
      <c r="AC1525">
        <v>5</v>
      </c>
      <c r="AE1525" s="30" t="str">
        <f t="shared" ref="AE1525:AE1566" si="956">A1525</f>
        <v>MDR_0075</v>
      </c>
      <c r="AF1525" s="133">
        <f t="shared" si="921"/>
        <v>1</v>
      </c>
      <c r="AG1525" s="133">
        <f t="shared" si="922"/>
        <v>1</v>
      </c>
      <c r="AH1525" s="133">
        <f t="shared" si="923"/>
        <v>1</v>
      </c>
      <c r="AI1525" s="133">
        <f t="shared" si="924"/>
        <v>1</v>
      </c>
      <c r="AJ1525" s="133">
        <f t="shared" si="925"/>
        <v>1</v>
      </c>
      <c r="AK1525" s="133">
        <f t="shared" si="926"/>
        <v>1</v>
      </c>
      <c r="AL1525" s="133">
        <f t="shared" si="927"/>
        <v>1</v>
      </c>
      <c r="AM1525" s="133">
        <f t="shared" si="928"/>
        <v>1</v>
      </c>
      <c r="AN1525" s="133">
        <f t="shared" si="929"/>
        <v>1</v>
      </c>
      <c r="AO1525" s="133">
        <f t="shared" si="930"/>
        <v>1</v>
      </c>
      <c r="AP1525" s="133">
        <f t="shared" si="931"/>
        <v>1</v>
      </c>
      <c r="AQ1525" s="133">
        <f t="shared" si="932"/>
        <v>1</v>
      </c>
      <c r="AR1525" s="133">
        <f t="shared" si="933"/>
        <v>1</v>
      </c>
      <c r="AS1525" s="133">
        <f t="shared" si="934"/>
        <v>1</v>
      </c>
      <c r="AT1525" s="133">
        <f t="shared" si="935"/>
        <v>1</v>
      </c>
      <c r="AU1525" s="133">
        <f t="shared" si="936"/>
        <v>1</v>
      </c>
      <c r="AV1525" s="133">
        <f t="shared" si="937"/>
        <v>1</v>
      </c>
      <c r="AW1525" s="133">
        <f t="shared" si="938"/>
        <v>1</v>
      </c>
      <c r="AX1525" s="133">
        <f t="shared" si="939"/>
        <v>1</v>
      </c>
      <c r="AY1525" s="133">
        <f t="shared" si="940"/>
        <v>1</v>
      </c>
      <c r="AZ1525" s="133">
        <f t="shared" si="941"/>
        <v>1</v>
      </c>
      <c r="BA1525" s="133">
        <f t="shared" si="942"/>
        <v>1</v>
      </c>
      <c r="BB1525" s="133">
        <f t="shared" si="943"/>
        <v>1</v>
      </c>
      <c r="BC1525" s="133">
        <f t="shared" si="944"/>
        <v>1</v>
      </c>
      <c r="BD1525" s="133">
        <f t="shared" si="945"/>
        <v>1</v>
      </c>
      <c r="BE1525" s="133">
        <f t="shared" si="946"/>
        <v>1</v>
      </c>
      <c r="BF1525" s="133">
        <f t="shared" si="947"/>
        <v>1</v>
      </c>
      <c r="BG1525" s="133">
        <f t="shared" si="948"/>
        <v>1</v>
      </c>
      <c r="BH1525" s="25">
        <f t="shared" si="949"/>
        <v>28</v>
      </c>
      <c r="BI1525" s="28">
        <f t="shared" si="950"/>
        <v>3</v>
      </c>
      <c r="BJ1525" s="21">
        <f t="shared" si="951"/>
        <v>5</v>
      </c>
      <c r="BK1525" s="28">
        <f t="shared" si="952"/>
        <v>5</v>
      </c>
      <c r="BL1525" s="21">
        <f t="shared" si="953"/>
        <v>5</v>
      </c>
      <c r="BM1525" s="28">
        <f t="shared" si="954"/>
        <v>5</v>
      </c>
      <c r="BN1525" s="21">
        <f t="shared" si="955"/>
        <v>5</v>
      </c>
    </row>
    <row r="1526" spans="1:66">
      <c r="A1526" s="279" t="s">
        <v>3426</v>
      </c>
      <c r="B1526">
        <v>1</v>
      </c>
      <c r="C1526">
        <v>5</v>
      </c>
      <c r="D1526">
        <v>1</v>
      </c>
      <c r="E1526">
        <v>1</v>
      </c>
      <c r="F1526">
        <v>5</v>
      </c>
      <c r="G1526">
        <v>1</v>
      </c>
      <c r="H1526">
        <v>5</v>
      </c>
      <c r="I1526">
        <v>1</v>
      </c>
      <c r="J1526">
        <v>1</v>
      </c>
      <c r="K1526">
        <v>1</v>
      </c>
      <c r="L1526">
        <v>1</v>
      </c>
      <c r="M1526">
        <v>1</v>
      </c>
      <c r="N1526">
        <v>5</v>
      </c>
      <c r="O1526">
        <v>1</v>
      </c>
      <c r="P1526">
        <v>1</v>
      </c>
      <c r="Q1526">
        <v>5</v>
      </c>
      <c r="R1526">
        <v>1</v>
      </c>
      <c r="S1526">
        <v>1</v>
      </c>
      <c r="T1526">
        <v>5</v>
      </c>
      <c r="U1526">
        <v>1</v>
      </c>
      <c r="V1526">
        <v>1</v>
      </c>
      <c r="W1526">
        <v>5</v>
      </c>
      <c r="X1526">
        <v>1</v>
      </c>
      <c r="Y1526">
        <v>1</v>
      </c>
      <c r="Z1526">
        <v>1</v>
      </c>
      <c r="AA1526">
        <v>5</v>
      </c>
      <c r="AB1526">
        <v>1</v>
      </c>
      <c r="AC1526">
        <v>5</v>
      </c>
      <c r="AE1526" s="30" t="str">
        <f t="shared" si="956"/>
        <v>MDR_0076</v>
      </c>
      <c r="AF1526" s="133">
        <f t="shared" si="921"/>
        <v>1</v>
      </c>
      <c r="AG1526" s="133">
        <f t="shared" si="922"/>
        <v>1</v>
      </c>
      <c r="AH1526" s="133">
        <f t="shared" si="923"/>
        <v>1</v>
      </c>
      <c r="AI1526" s="133">
        <f t="shared" si="924"/>
        <v>1</v>
      </c>
      <c r="AJ1526" s="133">
        <f t="shared" si="925"/>
        <v>1</v>
      </c>
      <c r="AK1526" s="133">
        <f t="shared" si="926"/>
        <v>1</v>
      </c>
      <c r="AL1526" s="133">
        <f t="shared" si="927"/>
        <v>1</v>
      </c>
      <c r="AM1526" s="133">
        <f t="shared" si="928"/>
        <v>1</v>
      </c>
      <c r="AN1526" s="133">
        <f t="shared" si="929"/>
        <v>1</v>
      </c>
      <c r="AO1526" s="133">
        <f t="shared" si="930"/>
        <v>0</v>
      </c>
      <c r="AP1526" s="133">
        <f t="shared" si="931"/>
        <v>1</v>
      </c>
      <c r="AQ1526" s="133">
        <f t="shared" si="932"/>
        <v>1</v>
      </c>
      <c r="AR1526" s="133">
        <f t="shared" si="933"/>
        <v>1</v>
      </c>
      <c r="AS1526" s="133">
        <f t="shared" si="934"/>
        <v>1</v>
      </c>
      <c r="AT1526" s="133">
        <f t="shared" si="935"/>
        <v>1</v>
      </c>
      <c r="AU1526" s="133">
        <f t="shared" si="936"/>
        <v>1</v>
      </c>
      <c r="AV1526" s="133">
        <f t="shared" si="937"/>
        <v>1</v>
      </c>
      <c r="AW1526" s="133">
        <f t="shared" si="938"/>
        <v>1</v>
      </c>
      <c r="AX1526" s="133">
        <f t="shared" si="939"/>
        <v>1</v>
      </c>
      <c r="AY1526" s="133">
        <f t="shared" si="940"/>
        <v>1</v>
      </c>
      <c r="AZ1526" s="133">
        <f t="shared" si="941"/>
        <v>1</v>
      </c>
      <c r="BA1526" s="133">
        <f t="shared" si="942"/>
        <v>1</v>
      </c>
      <c r="BB1526" s="133">
        <f t="shared" si="943"/>
        <v>1</v>
      </c>
      <c r="BC1526" s="133">
        <f t="shared" si="944"/>
        <v>1</v>
      </c>
      <c r="BD1526" s="133">
        <f t="shared" si="945"/>
        <v>1</v>
      </c>
      <c r="BE1526" s="133">
        <f t="shared" si="946"/>
        <v>1</v>
      </c>
      <c r="BF1526" s="133">
        <f t="shared" si="947"/>
        <v>1</v>
      </c>
      <c r="BG1526" s="133">
        <f t="shared" si="948"/>
        <v>1</v>
      </c>
      <c r="BH1526" s="25">
        <f t="shared" si="949"/>
        <v>27</v>
      </c>
      <c r="BI1526" s="28">
        <f t="shared" si="950"/>
        <v>2</v>
      </c>
      <c r="BJ1526" s="21">
        <f t="shared" si="951"/>
        <v>5</v>
      </c>
      <c r="BK1526" s="28">
        <f t="shared" si="952"/>
        <v>5</v>
      </c>
      <c r="BL1526" s="21">
        <f t="shared" si="953"/>
        <v>5</v>
      </c>
      <c r="BM1526" s="28">
        <f t="shared" si="954"/>
        <v>5</v>
      </c>
      <c r="BN1526" s="21">
        <f t="shared" si="955"/>
        <v>5</v>
      </c>
    </row>
    <row r="1527" spans="1:66">
      <c r="A1527" s="279" t="s">
        <v>3427</v>
      </c>
      <c r="B1527">
        <v>1</v>
      </c>
      <c r="C1527">
        <v>5</v>
      </c>
      <c r="D1527">
        <v>1</v>
      </c>
      <c r="E1527">
        <v>1</v>
      </c>
      <c r="F1527">
        <v>5</v>
      </c>
      <c r="G1527">
        <v>1</v>
      </c>
      <c r="H1527">
        <v>5</v>
      </c>
      <c r="I1527">
        <v>1</v>
      </c>
      <c r="J1527">
        <v>1</v>
      </c>
      <c r="K1527">
        <v>4</v>
      </c>
      <c r="L1527">
        <v>1</v>
      </c>
      <c r="M1527">
        <v>1</v>
      </c>
      <c r="N1527">
        <v>5</v>
      </c>
      <c r="O1527">
        <v>1</v>
      </c>
      <c r="P1527">
        <v>1</v>
      </c>
      <c r="Q1527">
        <v>4</v>
      </c>
      <c r="R1527">
        <v>1</v>
      </c>
      <c r="S1527">
        <v>1</v>
      </c>
      <c r="T1527">
        <v>5</v>
      </c>
      <c r="U1527">
        <v>1</v>
      </c>
      <c r="V1527">
        <v>1</v>
      </c>
      <c r="W1527">
        <v>5</v>
      </c>
      <c r="X1527">
        <v>1</v>
      </c>
      <c r="Y1527">
        <v>1</v>
      </c>
      <c r="Z1527">
        <v>1</v>
      </c>
      <c r="AA1527">
        <v>5</v>
      </c>
      <c r="AB1527">
        <v>1</v>
      </c>
      <c r="AC1527">
        <v>5</v>
      </c>
      <c r="AE1527" s="30" t="str">
        <f t="shared" si="956"/>
        <v>MDR_0077</v>
      </c>
      <c r="AF1527" s="133">
        <f t="shared" si="921"/>
        <v>1</v>
      </c>
      <c r="AG1527" s="133">
        <f t="shared" si="922"/>
        <v>1</v>
      </c>
      <c r="AH1527" s="133">
        <f t="shared" si="923"/>
        <v>1</v>
      </c>
      <c r="AI1527" s="133">
        <f t="shared" si="924"/>
        <v>1</v>
      </c>
      <c r="AJ1527" s="133">
        <f t="shared" si="925"/>
        <v>1</v>
      </c>
      <c r="AK1527" s="133">
        <f t="shared" si="926"/>
        <v>1</v>
      </c>
      <c r="AL1527" s="133">
        <f t="shared" si="927"/>
        <v>1</v>
      </c>
      <c r="AM1527" s="133">
        <f t="shared" si="928"/>
        <v>1</v>
      </c>
      <c r="AN1527" s="133">
        <f t="shared" si="929"/>
        <v>1</v>
      </c>
      <c r="AO1527" s="133">
        <f t="shared" si="930"/>
        <v>0</v>
      </c>
      <c r="AP1527" s="133">
        <f t="shared" si="931"/>
        <v>1</v>
      </c>
      <c r="AQ1527" s="133">
        <f t="shared" si="932"/>
        <v>1</v>
      </c>
      <c r="AR1527" s="133">
        <f t="shared" si="933"/>
        <v>1</v>
      </c>
      <c r="AS1527" s="133">
        <f t="shared" si="934"/>
        <v>1</v>
      </c>
      <c r="AT1527" s="133">
        <f t="shared" si="935"/>
        <v>1</v>
      </c>
      <c r="AU1527" s="133">
        <f t="shared" si="936"/>
        <v>0</v>
      </c>
      <c r="AV1527" s="133">
        <f t="shared" si="937"/>
        <v>1</v>
      </c>
      <c r="AW1527" s="133">
        <f t="shared" si="938"/>
        <v>1</v>
      </c>
      <c r="AX1527" s="133">
        <f t="shared" si="939"/>
        <v>1</v>
      </c>
      <c r="AY1527" s="133">
        <f t="shared" si="940"/>
        <v>1</v>
      </c>
      <c r="AZ1527" s="133">
        <f t="shared" si="941"/>
        <v>1</v>
      </c>
      <c r="BA1527" s="133">
        <f t="shared" si="942"/>
        <v>1</v>
      </c>
      <c r="BB1527" s="133">
        <f t="shared" si="943"/>
        <v>1</v>
      </c>
      <c r="BC1527" s="133">
        <f t="shared" si="944"/>
        <v>1</v>
      </c>
      <c r="BD1527" s="133">
        <f t="shared" si="945"/>
        <v>1</v>
      </c>
      <c r="BE1527" s="133">
        <f t="shared" si="946"/>
        <v>1</v>
      </c>
      <c r="BF1527" s="133">
        <f t="shared" si="947"/>
        <v>1</v>
      </c>
      <c r="BG1527" s="133">
        <f t="shared" si="948"/>
        <v>1</v>
      </c>
      <c r="BH1527" s="25">
        <f t="shared" si="949"/>
        <v>26</v>
      </c>
      <c r="BI1527" s="28">
        <f t="shared" si="950"/>
        <v>1</v>
      </c>
      <c r="BJ1527" s="21">
        <f t="shared" si="951"/>
        <v>5</v>
      </c>
      <c r="BK1527" s="28">
        <f t="shared" si="952"/>
        <v>5</v>
      </c>
      <c r="BL1527" s="21">
        <f t="shared" si="953"/>
        <v>5</v>
      </c>
      <c r="BM1527" s="28">
        <f t="shared" si="954"/>
        <v>5</v>
      </c>
      <c r="BN1527" s="21">
        <f t="shared" si="955"/>
        <v>5</v>
      </c>
    </row>
    <row r="1528" spans="1:66">
      <c r="A1528" s="279" t="s">
        <v>3428</v>
      </c>
      <c r="B1528">
        <v>3</v>
      </c>
      <c r="C1528">
        <v>5</v>
      </c>
      <c r="D1528">
        <v>1</v>
      </c>
      <c r="E1528">
        <v>1</v>
      </c>
      <c r="F1528">
        <v>5</v>
      </c>
      <c r="G1528">
        <v>1</v>
      </c>
      <c r="H1528">
        <v>5</v>
      </c>
      <c r="I1528">
        <v>1</v>
      </c>
      <c r="J1528">
        <v>1</v>
      </c>
      <c r="K1528">
        <v>4</v>
      </c>
      <c r="L1528">
        <v>1</v>
      </c>
      <c r="M1528">
        <v>1</v>
      </c>
      <c r="N1528">
        <v>5</v>
      </c>
      <c r="O1528">
        <v>1</v>
      </c>
      <c r="P1528">
        <v>1</v>
      </c>
      <c r="Q1528">
        <v>4</v>
      </c>
      <c r="R1528">
        <v>1</v>
      </c>
      <c r="S1528">
        <v>1</v>
      </c>
      <c r="T1528">
        <v>5</v>
      </c>
      <c r="U1528">
        <v>1</v>
      </c>
      <c r="V1528">
        <v>1</v>
      </c>
      <c r="W1528">
        <v>5</v>
      </c>
      <c r="X1528">
        <v>1</v>
      </c>
      <c r="Y1528">
        <v>1</v>
      </c>
      <c r="Z1528">
        <v>1</v>
      </c>
      <c r="AA1528">
        <v>5</v>
      </c>
      <c r="AB1528">
        <v>1</v>
      </c>
      <c r="AC1528">
        <v>5</v>
      </c>
      <c r="AE1528" s="30" t="str">
        <f t="shared" si="956"/>
        <v>MDR_0078</v>
      </c>
      <c r="AF1528" s="133">
        <f t="shared" si="921"/>
        <v>3</v>
      </c>
      <c r="AG1528" s="133">
        <f t="shared" si="922"/>
        <v>1</v>
      </c>
      <c r="AH1528" s="133">
        <f t="shared" si="923"/>
        <v>1</v>
      </c>
      <c r="AI1528" s="133">
        <f t="shared" si="924"/>
        <v>1</v>
      </c>
      <c r="AJ1528" s="133">
        <f t="shared" si="925"/>
        <v>1</v>
      </c>
      <c r="AK1528" s="133">
        <f t="shared" si="926"/>
        <v>1</v>
      </c>
      <c r="AL1528" s="133">
        <f t="shared" si="927"/>
        <v>1</v>
      </c>
      <c r="AM1528" s="133">
        <f t="shared" si="928"/>
        <v>1</v>
      </c>
      <c r="AN1528" s="133">
        <f t="shared" si="929"/>
        <v>1</v>
      </c>
      <c r="AO1528" s="133">
        <f t="shared" si="930"/>
        <v>0</v>
      </c>
      <c r="AP1528" s="133">
        <f t="shared" si="931"/>
        <v>1</v>
      </c>
      <c r="AQ1528" s="133">
        <f t="shared" si="932"/>
        <v>1</v>
      </c>
      <c r="AR1528" s="133">
        <f t="shared" si="933"/>
        <v>1</v>
      </c>
      <c r="AS1528" s="133">
        <f t="shared" si="934"/>
        <v>1</v>
      </c>
      <c r="AT1528" s="133">
        <f t="shared" si="935"/>
        <v>1</v>
      </c>
      <c r="AU1528" s="133">
        <f t="shared" si="936"/>
        <v>0</v>
      </c>
      <c r="AV1528" s="133">
        <f t="shared" si="937"/>
        <v>1</v>
      </c>
      <c r="AW1528" s="133">
        <f t="shared" si="938"/>
        <v>1</v>
      </c>
      <c r="AX1528" s="133">
        <f t="shared" si="939"/>
        <v>1</v>
      </c>
      <c r="AY1528" s="133">
        <f t="shared" si="940"/>
        <v>1</v>
      </c>
      <c r="AZ1528" s="133">
        <f t="shared" si="941"/>
        <v>1</v>
      </c>
      <c r="BA1528" s="133">
        <f t="shared" si="942"/>
        <v>1</v>
      </c>
      <c r="BB1528" s="133">
        <f t="shared" si="943"/>
        <v>1</v>
      </c>
      <c r="BC1528" s="133">
        <f t="shared" si="944"/>
        <v>1</v>
      </c>
      <c r="BD1528" s="133">
        <f t="shared" si="945"/>
        <v>1</v>
      </c>
      <c r="BE1528" s="133">
        <f t="shared" si="946"/>
        <v>1</v>
      </c>
      <c r="BF1528" s="133">
        <f t="shared" si="947"/>
        <v>1</v>
      </c>
      <c r="BG1528" s="133">
        <f t="shared" si="948"/>
        <v>1</v>
      </c>
      <c r="BH1528" s="25">
        <f t="shared" si="949"/>
        <v>28</v>
      </c>
      <c r="BI1528" s="28">
        <f t="shared" si="950"/>
        <v>1</v>
      </c>
      <c r="BJ1528" s="21">
        <f t="shared" si="951"/>
        <v>5</v>
      </c>
      <c r="BK1528" s="28">
        <f t="shared" si="952"/>
        <v>5</v>
      </c>
      <c r="BL1528" s="21">
        <f t="shared" si="953"/>
        <v>5</v>
      </c>
      <c r="BM1528" s="28">
        <f t="shared" si="954"/>
        <v>5</v>
      </c>
      <c r="BN1528" s="21">
        <f t="shared" si="955"/>
        <v>7</v>
      </c>
    </row>
    <row r="1529" spans="1:66">
      <c r="A1529" s="279" t="s">
        <v>3429</v>
      </c>
      <c r="B1529">
        <v>1</v>
      </c>
      <c r="C1529">
        <v>5</v>
      </c>
      <c r="D1529">
        <v>1</v>
      </c>
      <c r="E1529">
        <v>1</v>
      </c>
      <c r="F1529">
        <v>5</v>
      </c>
      <c r="G1529">
        <v>1</v>
      </c>
      <c r="H1529">
        <v>5</v>
      </c>
      <c r="I1529">
        <v>1</v>
      </c>
      <c r="J1529">
        <v>1</v>
      </c>
      <c r="K1529">
        <v>2</v>
      </c>
      <c r="L1529">
        <v>1</v>
      </c>
      <c r="M1529">
        <v>1</v>
      </c>
      <c r="N1529">
        <v>5</v>
      </c>
      <c r="O1529">
        <v>2</v>
      </c>
      <c r="P1529">
        <v>1</v>
      </c>
      <c r="Q1529">
        <v>5</v>
      </c>
      <c r="R1529">
        <v>1</v>
      </c>
      <c r="S1529">
        <v>2</v>
      </c>
      <c r="T1529">
        <v>5</v>
      </c>
      <c r="U1529">
        <v>1</v>
      </c>
      <c r="V1529">
        <v>1</v>
      </c>
      <c r="W1529">
        <v>5</v>
      </c>
      <c r="X1529">
        <v>1</v>
      </c>
      <c r="Y1529">
        <v>1</v>
      </c>
      <c r="Z1529">
        <v>1</v>
      </c>
      <c r="AA1529">
        <v>5</v>
      </c>
      <c r="AB1529">
        <v>1</v>
      </c>
      <c r="AC1529">
        <v>5</v>
      </c>
      <c r="AE1529" s="30" t="str">
        <f t="shared" si="956"/>
        <v>MDR_0079</v>
      </c>
      <c r="AF1529" s="133">
        <f t="shared" si="921"/>
        <v>1</v>
      </c>
      <c r="AG1529" s="133">
        <f t="shared" si="922"/>
        <v>1</v>
      </c>
      <c r="AH1529" s="133">
        <f t="shared" si="923"/>
        <v>1</v>
      </c>
      <c r="AI1529" s="133">
        <f t="shared" si="924"/>
        <v>1</v>
      </c>
      <c r="AJ1529" s="133">
        <f t="shared" si="925"/>
        <v>1</v>
      </c>
      <c r="AK1529" s="133">
        <f t="shared" si="926"/>
        <v>1</v>
      </c>
      <c r="AL1529" s="133">
        <f t="shared" si="927"/>
        <v>1</v>
      </c>
      <c r="AM1529" s="133">
        <f t="shared" si="928"/>
        <v>1</v>
      </c>
      <c r="AN1529" s="133">
        <f t="shared" si="929"/>
        <v>1</v>
      </c>
      <c r="AO1529" s="133">
        <f t="shared" si="930"/>
        <v>0</v>
      </c>
      <c r="AP1529" s="133">
        <f t="shared" si="931"/>
        <v>1</v>
      </c>
      <c r="AQ1529" s="133">
        <f t="shared" si="932"/>
        <v>1</v>
      </c>
      <c r="AR1529" s="133">
        <f t="shared" si="933"/>
        <v>1</v>
      </c>
      <c r="AS1529" s="133">
        <f t="shared" si="934"/>
        <v>2</v>
      </c>
      <c r="AT1529" s="133">
        <f t="shared" si="935"/>
        <v>1</v>
      </c>
      <c r="AU1529" s="133">
        <f t="shared" si="936"/>
        <v>1</v>
      </c>
      <c r="AV1529" s="133">
        <f t="shared" si="937"/>
        <v>1</v>
      </c>
      <c r="AW1529" s="133">
        <f t="shared" si="938"/>
        <v>2</v>
      </c>
      <c r="AX1529" s="133">
        <f t="shared" si="939"/>
        <v>1</v>
      </c>
      <c r="AY1529" s="133">
        <f t="shared" si="940"/>
        <v>1</v>
      </c>
      <c r="AZ1529" s="133">
        <f t="shared" si="941"/>
        <v>1</v>
      </c>
      <c r="BA1529" s="133">
        <f t="shared" si="942"/>
        <v>1</v>
      </c>
      <c r="BB1529" s="133">
        <f t="shared" si="943"/>
        <v>1</v>
      </c>
      <c r="BC1529" s="133">
        <f t="shared" si="944"/>
        <v>1</v>
      </c>
      <c r="BD1529" s="133">
        <f t="shared" si="945"/>
        <v>1</v>
      </c>
      <c r="BE1529" s="133">
        <f t="shared" si="946"/>
        <v>1</v>
      </c>
      <c r="BF1529" s="133">
        <f t="shared" si="947"/>
        <v>1</v>
      </c>
      <c r="BG1529" s="133">
        <f t="shared" si="948"/>
        <v>1</v>
      </c>
      <c r="BH1529" s="25">
        <f t="shared" si="949"/>
        <v>29</v>
      </c>
      <c r="BI1529" s="28">
        <f t="shared" si="950"/>
        <v>2</v>
      </c>
      <c r="BJ1529" s="21">
        <f t="shared" si="951"/>
        <v>7</v>
      </c>
      <c r="BK1529" s="28">
        <f t="shared" si="952"/>
        <v>5</v>
      </c>
      <c r="BL1529" s="21">
        <f t="shared" si="953"/>
        <v>5</v>
      </c>
      <c r="BM1529" s="28">
        <f t="shared" si="954"/>
        <v>5</v>
      </c>
      <c r="BN1529" s="21">
        <f t="shared" si="955"/>
        <v>5</v>
      </c>
    </row>
    <row r="1530" spans="1:66">
      <c r="A1530" s="279" t="s">
        <v>3430</v>
      </c>
      <c r="B1530">
        <v>1</v>
      </c>
      <c r="C1530">
        <v>5</v>
      </c>
      <c r="D1530">
        <v>1</v>
      </c>
      <c r="E1530">
        <v>1</v>
      </c>
      <c r="F1530">
        <v>5</v>
      </c>
      <c r="G1530">
        <v>1</v>
      </c>
      <c r="H1530">
        <v>5</v>
      </c>
      <c r="I1530">
        <v>1</v>
      </c>
      <c r="J1530">
        <v>1</v>
      </c>
      <c r="K1530">
        <v>5</v>
      </c>
      <c r="L1530">
        <v>1</v>
      </c>
      <c r="M1530">
        <v>1</v>
      </c>
      <c r="N1530">
        <v>5</v>
      </c>
      <c r="O1530">
        <v>1</v>
      </c>
      <c r="P1530">
        <v>1</v>
      </c>
      <c r="Q1530">
        <v>5</v>
      </c>
      <c r="R1530">
        <v>1</v>
      </c>
      <c r="S1530">
        <v>1</v>
      </c>
      <c r="T1530">
        <v>5</v>
      </c>
      <c r="U1530">
        <v>1</v>
      </c>
      <c r="V1530">
        <v>1</v>
      </c>
      <c r="W1530">
        <v>5</v>
      </c>
      <c r="X1530">
        <v>1</v>
      </c>
      <c r="Y1530">
        <v>1</v>
      </c>
      <c r="Z1530">
        <v>1</v>
      </c>
      <c r="AA1530">
        <v>5</v>
      </c>
      <c r="AB1530">
        <v>1</v>
      </c>
      <c r="AC1530">
        <v>5</v>
      </c>
      <c r="AE1530" s="30" t="str">
        <f t="shared" si="956"/>
        <v>MDR_0080</v>
      </c>
      <c r="AF1530" s="133">
        <f t="shared" si="921"/>
        <v>1</v>
      </c>
      <c r="AG1530" s="133">
        <f t="shared" si="922"/>
        <v>1</v>
      </c>
      <c r="AH1530" s="133">
        <f t="shared" si="923"/>
        <v>1</v>
      </c>
      <c r="AI1530" s="133">
        <f t="shared" si="924"/>
        <v>1</v>
      </c>
      <c r="AJ1530" s="133">
        <f t="shared" si="925"/>
        <v>1</v>
      </c>
      <c r="AK1530" s="133">
        <f t="shared" si="926"/>
        <v>1</v>
      </c>
      <c r="AL1530" s="133">
        <f t="shared" si="927"/>
        <v>1</v>
      </c>
      <c r="AM1530" s="133">
        <f t="shared" si="928"/>
        <v>1</v>
      </c>
      <c r="AN1530" s="133">
        <f t="shared" si="929"/>
        <v>1</v>
      </c>
      <c r="AO1530" s="133">
        <f t="shared" si="930"/>
        <v>1</v>
      </c>
      <c r="AP1530" s="133">
        <f t="shared" si="931"/>
        <v>1</v>
      </c>
      <c r="AQ1530" s="133">
        <f t="shared" si="932"/>
        <v>1</v>
      </c>
      <c r="AR1530" s="133">
        <f t="shared" si="933"/>
        <v>1</v>
      </c>
      <c r="AS1530" s="133">
        <f t="shared" si="934"/>
        <v>1</v>
      </c>
      <c r="AT1530" s="133">
        <f t="shared" si="935"/>
        <v>1</v>
      </c>
      <c r="AU1530" s="133">
        <f t="shared" si="936"/>
        <v>1</v>
      </c>
      <c r="AV1530" s="133">
        <f t="shared" si="937"/>
        <v>1</v>
      </c>
      <c r="AW1530" s="133">
        <f t="shared" si="938"/>
        <v>1</v>
      </c>
      <c r="AX1530" s="133">
        <f t="shared" si="939"/>
        <v>1</v>
      </c>
      <c r="AY1530" s="133">
        <f t="shared" si="940"/>
        <v>1</v>
      </c>
      <c r="AZ1530" s="133">
        <f t="shared" si="941"/>
        <v>1</v>
      </c>
      <c r="BA1530" s="133">
        <f t="shared" si="942"/>
        <v>1</v>
      </c>
      <c r="BB1530" s="133">
        <f t="shared" si="943"/>
        <v>1</v>
      </c>
      <c r="BC1530" s="133">
        <f t="shared" si="944"/>
        <v>1</v>
      </c>
      <c r="BD1530" s="133">
        <f t="shared" si="945"/>
        <v>1</v>
      </c>
      <c r="BE1530" s="133">
        <f t="shared" si="946"/>
        <v>1</v>
      </c>
      <c r="BF1530" s="133">
        <f t="shared" si="947"/>
        <v>1</v>
      </c>
      <c r="BG1530" s="133">
        <f t="shared" si="948"/>
        <v>1</v>
      </c>
      <c r="BH1530" s="25">
        <f t="shared" si="949"/>
        <v>28</v>
      </c>
      <c r="BI1530" s="28">
        <f t="shared" si="950"/>
        <v>3</v>
      </c>
      <c r="BJ1530" s="21">
        <f t="shared" si="951"/>
        <v>5</v>
      </c>
      <c r="BK1530" s="28">
        <f t="shared" si="952"/>
        <v>5</v>
      </c>
      <c r="BL1530" s="21">
        <f t="shared" si="953"/>
        <v>5</v>
      </c>
      <c r="BM1530" s="28">
        <f t="shared" si="954"/>
        <v>5</v>
      </c>
      <c r="BN1530" s="21">
        <f t="shared" si="955"/>
        <v>5</v>
      </c>
    </row>
    <row r="1531" spans="1:66">
      <c r="A1531" s="279" t="s">
        <v>3431</v>
      </c>
      <c r="B1531">
        <v>1</v>
      </c>
      <c r="C1531">
        <v>5</v>
      </c>
      <c r="D1531">
        <v>1</v>
      </c>
      <c r="E1531">
        <v>1</v>
      </c>
      <c r="F1531">
        <v>5</v>
      </c>
      <c r="G1531">
        <v>1</v>
      </c>
      <c r="H1531">
        <v>5</v>
      </c>
      <c r="I1531">
        <v>2</v>
      </c>
      <c r="J1531">
        <v>1</v>
      </c>
      <c r="K1531">
        <v>1</v>
      </c>
      <c r="L1531">
        <v>1</v>
      </c>
      <c r="M1531">
        <v>1</v>
      </c>
      <c r="N1531">
        <v>5</v>
      </c>
      <c r="O1531">
        <v>2</v>
      </c>
      <c r="P1531">
        <v>1</v>
      </c>
      <c r="Q1531">
        <v>4</v>
      </c>
      <c r="R1531">
        <v>1</v>
      </c>
      <c r="S1531">
        <v>1</v>
      </c>
      <c r="T1531">
        <v>5</v>
      </c>
      <c r="U1531">
        <v>1</v>
      </c>
      <c r="V1531">
        <v>1</v>
      </c>
      <c r="W1531">
        <v>5</v>
      </c>
      <c r="X1531">
        <v>1</v>
      </c>
      <c r="Y1531">
        <v>1</v>
      </c>
      <c r="Z1531">
        <v>1</v>
      </c>
      <c r="AA1531">
        <v>5</v>
      </c>
      <c r="AB1531">
        <v>1</v>
      </c>
      <c r="AC1531">
        <v>5</v>
      </c>
      <c r="AE1531" s="30" t="str">
        <f t="shared" si="956"/>
        <v>MDR_0081</v>
      </c>
      <c r="AF1531" s="133">
        <f t="shared" si="921"/>
        <v>1</v>
      </c>
      <c r="AG1531" s="133">
        <f t="shared" si="922"/>
        <v>1</v>
      </c>
      <c r="AH1531" s="133">
        <f t="shared" si="923"/>
        <v>1</v>
      </c>
      <c r="AI1531" s="133">
        <f t="shared" si="924"/>
        <v>1</v>
      </c>
      <c r="AJ1531" s="133">
        <f t="shared" si="925"/>
        <v>1</v>
      </c>
      <c r="AK1531" s="133">
        <f t="shared" si="926"/>
        <v>1</v>
      </c>
      <c r="AL1531" s="133">
        <f t="shared" si="927"/>
        <v>1</v>
      </c>
      <c r="AM1531" s="133">
        <f t="shared" si="928"/>
        <v>2</v>
      </c>
      <c r="AN1531" s="133">
        <f t="shared" si="929"/>
        <v>1</v>
      </c>
      <c r="AO1531" s="133">
        <f t="shared" si="930"/>
        <v>0</v>
      </c>
      <c r="AP1531" s="133">
        <f t="shared" si="931"/>
        <v>1</v>
      </c>
      <c r="AQ1531" s="133">
        <f t="shared" si="932"/>
        <v>1</v>
      </c>
      <c r="AR1531" s="133">
        <f t="shared" si="933"/>
        <v>1</v>
      </c>
      <c r="AS1531" s="133">
        <f t="shared" si="934"/>
        <v>2</v>
      </c>
      <c r="AT1531" s="133">
        <f t="shared" si="935"/>
        <v>1</v>
      </c>
      <c r="AU1531" s="133">
        <f t="shared" si="936"/>
        <v>0</v>
      </c>
      <c r="AV1531" s="133">
        <f t="shared" si="937"/>
        <v>1</v>
      </c>
      <c r="AW1531" s="133">
        <f t="shared" si="938"/>
        <v>1</v>
      </c>
      <c r="AX1531" s="133">
        <f t="shared" si="939"/>
        <v>1</v>
      </c>
      <c r="AY1531" s="133">
        <f t="shared" si="940"/>
        <v>1</v>
      </c>
      <c r="AZ1531" s="133">
        <f t="shared" si="941"/>
        <v>1</v>
      </c>
      <c r="BA1531" s="133">
        <f t="shared" si="942"/>
        <v>1</v>
      </c>
      <c r="BB1531" s="133">
        <f t="shared" si="943"/>
        <v>1</v>
      </c>
      <c r="BC1531" s="133">
        <f t="shared" si="944"/>
        <v>1</v>
      </c>
      <c r="BD1531" s="133">
        <f t="shared" si="945"/>
        <v>1</v>
      </c>
      <c r="BE1531" s="133">
        <f t="shared" si="946"/>
        <v>1</v>
      </c>
      <c r="BF1531" s="133">
        <f t="shared" si="947"/>
        <v>1</v>
      </c>
      <c r="BG1531" s="133">
        <f t="shared" si="948"/>
        <v>1</v>
      </c>
      <c r="BH1531" s="25">
        <f t="shared" si="949"/>
        <v>28</v>
      </c>
      <c r="BI1531" s="28">
        <f t="shared" si="950"/>
        <v>1</v>
      </c>
      <c r="BJ1531" s="21">
        <f t="shared" si="951"/>
        <v>7</v>
      </c>
      <c r="BK1531" s="28">
        <f t="shared" si="952"/>
        <v>5</v>
      </c>
      <c r="BL1531" s="21">
        <f t="shared" si="953"/>
        <v>5</v>
      </c>
      <c r="BM1531" s="28">
        <f t="shared" si="954"/>
        <v>5</v>
      </c>
      <c r="BN1531" s="21">
        <f t="shared" si="955"/>
        <v>5</v>
      </c>
    </row>
    <row r="1532" spans="1:66">
      <c r="A1532" s="279" t="s">
        <v>3432</v>
      </c>
      <c r="B1532">
        <v>2</v>
      </c>
      <c r="C1532">
        <v>5</v>
      </c>
      <c r="D1532">
        <v>1</v>
      </c>
      <c r="E1532">
        <v>1</v>
      </c>
      <c r="F1532">
        <v>5</v>
      </c>
      <c r="G1532">
        <v>1</v>
      </c>
      <c r="H1532">
        <v>4</v>
      </c>
      <c r="I1532">
        <v>1</v>
      </c>
      <c r="J1532">
        <v>1</v>
      </c>
      <c r="K1532">
        <v>5</v>
      </c>
      <c r="L1532">
        <v>1</v>
      </c>
      <c r="M1532">
        <v>1</v>
      </c>
      <c r="N1532">
        <v>5</v>
      </c>
      <c r="O1532">
        <v>1</v>
      </c>
      <c r="P1532">
        <v>1</v>
      </c>
      <c r="Q1532">
        <v>5</v>
      </c>
      <c r="R1532">
        <v>1</v>
      </c>
      <c r="S1532">
        <v>1</v>
      </c>
      <c r="T1532">
        <v>5</v>
      </c>
      <c r="U1532">
        <v>1</v>
      </c>
      <c r="V1532">
        <v>1</v>
      </c>
      <c r="W1532">
        <v>5</v>
      </c>
      <c r="X1532">
        <v>1</v>
      </c>
      <c r="Y1532">
        <v>1</v>
      </c>
      <c r="Z1532">
        <v>1</v>
      </c>
      <c r="AA1532">
        <v>5</v>
      </c>
      <c r="AB1532">
        <v>1</v>
      </c>
      <c r="AC1532">
        <v>5</v>
      </c>
      <c r="AE1532" s="30" t="str">
        <f t="shared" si="956"/>
        <v>MDR_0082</v>
      </c>
      <c r="AF1532" s="133">
        <f t="shared" si="921"/>
        <v>2</v>
      </c>
      <c r="AG1532" s="133">
        <f t="shared" si="922"/>
        <v>1</v>
      </c>
      <c r="AH1532" s="133">
        <f t="shared" si="923"/>
        <v>1</v>
      </c>
      <c r="AI1532" s="133">
        <f t="shared" si="924"/>
        <v>1</v>
      </c>
      <c r="AJ1532" s="133">
        <f t="shared" si="925"/>
        <v>1</v>
      </c>
      <c r="AK1532" s="133">
        <f t="shared" si="926"/>
        <v>1</v>
      </c>
      <c r="AL1532" s="133">
        <f t="shared" si="927"/>
        <v>2</v>
      </c>
      <c r="AM1532" s="133">
        <f t="shared" si="928"/>
        <v>1</v>
      </c>
      <c r="AN1532" s="133">
        <f t="shared" si="929"/>
        <v>1</v>
      </c>
      <c r="AO1532" s="133">
        <f t="shared" si="930"/>
        <v>1</v>
      </c>
      <c r="AP1532" s="133">
        <f t="shared" si="931"/>
        <v>1</v>
      </c>
      <c r="AQ1532" s="133">
        <f t="shared" si="932"/>
        <v>1</v>
      </c>
      <c r="AR1532" s="133">
        <f t="shared" si="933"/>
        <v>1</v>
      </c>
      <c r="AS1532" s="133">
        <f t="shared" si="934"/>
        <v>1</v>
      </c>
      <c r="AT1532" s="133">
        <f t="shared" si="935"/>
        <v>1</v>
      </c>
      <c r="AU1532" s="133">
        <f t="shared" si="936"/>
        <v>1</v>
      </c>
      <c r="AV1532" s="133">
        <f t="shared" si="937"/>
        <v>1</v>
      </c>
      <c r="AW1532" s="133">
        <f t="shared" si="938"/>
        <v>1</v>
      </c>
      <c r="AX1532" s="133">
        <f t="shared" si="939"/>
        <v>1</v>
      </c>
      <c r="AY1532" s="133">
        <f t="shared" si="940"/>
        <v>1</v>
      </c>
      <c r="AZ1532" s="133">
        <f t="shared" si="941"/>
        <v>1</v>
      </c>
      <c r="BA1532" s="133">
        <f t="shared" si="942"/>
        <v>1</v>
      </c>
      <c r="BB1532" s="133">
        <f t="shared" si="943"/>
        <v>1</v>
      </c>
      <c r="BC1532" s="133">
        <f t="shared" si="944"/>
        <v>1</v>
      </c>
      <c r="BD1532" s="133">
        <f t="shared" si="945"/>
        <v>1</v>
      </c>
      <c r="BE1532" s="133">
        <f t="shared" si="946"/>
        <v>1</v>
      </c>
      <c r="BF1532" s="133">
        <f t="shared" si="947"/>
        <v>1</v>
      </c>
      <c r="BG1532" s="133">
        <f t="shared" si="948"/>
        <v>1</v>
      </c>
      <c r="BH1532" s="25">
        <f t="shared" si="949"/>
        <v>30</v>
      </c>
      <c r="BI1532" s="28">
        <f t="shared" si="950"/>
        <v>3</v>
      </c>
      <c r="BJ1532" s="21">
        <f t="shared" si="951"/>
        <v>5</v>
      </c>
      <c r="BK1532" s="28">
        <f t="shared" si="952"/>
        <v>5</v>
      </c>
      <c r="BL1532" s="21">
        <f t="shared" si="953"/>
        <v>5</v>
      </c>
      <c r="BM1532" s="28">
        <f t="shared" si="954"/>
        <v>6</v>
      </c>
      <c r="BN1532" s="21">
        <f t="shared" si="955"/>
        <v>6</v>
      </c>
    </row>
    <row r="1533" spans="1:66">
      <c r="A1533" s="279" t="s">
        <v>3433</v>
      </c>
      <c r="B1533">
        <v>2</v>
      </c>
      <c r="C1533">
        <v>5</v>
      </c>
      <c r="D1533">
        <v>3</v>
      </c>
      <c r="E1533">
        <v>1</v>
      </c>
      <c r="F1533">
        <v>4</v>
      </c>
      <c r="G1533">
        <v>1</v>
      </c>
      <c r="H1533">
        <v>5</v>
      </c>
      <c r="I1533">
        <v>1</v>
      </c>
      <c r="J1533">
        <v>1</v>
      </c>
      <c r="K1533">
        <v>4</v>
      </c>
      <c r="L1533">
        <v>3</v>
      </c>
      <c r="M1533">
        <v>3</v>
      </c>
      <c r="N1533">
        <v>4</v>
      </c>
      <c r="O1533">
        <v>3</v>
      </c>
      <c r="P1533">
        <v>3</v>
      </c>
      <c r="Q1533">
        <v>2</v>
      </c>
      <c r="R1533">
        <v>1</v>
      </c>
      <c r="S1533">
        <v>2</v>
      </c>
      <c r="T1533">
        <v>3</v>
      </c>
      <c r="U1533">
        <v>1</v>
      </c>
      <c r="V1533">
        <v>1</v>
      </c>
      <c r="W1533">
        <v>2</v>
      </c>
      <c r="X1533">
        <v>1</v>
      </c>
      <c r="Y1533">
        <v>1</v>
      </c>
      <c r="Z1533">
        <v>4</v>
      </c>
      <c r="AA1533">
        <v>5</v>
      </c>
      <c r="AB1533">
        <v>1</v>
      </c>
      <c r="AC1533">
        <v>3</v>
      </c>
      <c r="AE1533" s="30" t="str">
        <f t="shared" si="956"/>
        <v>MDR_0083</v>
      </c>
      <c r="AF1533" s="133">
        <f t="shared" si="921"/>
        <v>2</v>
      </c>
      <c r="AG1533" s="133">
        <f t="shared" si="922"/>
        <v>1</v>
      </c>
      <c r="AH1533" s="133">
        <f t="shared" si="923"/>
        <v>3</v>
      </c>
      <c r="AI1533" s="133">
        <f t="shared" si="924"/>
        <v>1</v>
      </c>
      <c r="AJ1533" s="133">
        <f t="shared" si="925"/>
        <v>2</v>
      </c>
      <c r="AK1533" s="133">
        <f t="shared" si="926"/>
        <v>1</v>
      </c>
      <c r="AL1533" s="133">
        <f t="shared" si="927"/>
        <v>1</v>
      </c>
      <c r="AM1533" s="133">
        <f t="shared" si="928"/>
        <v>1</v>
      </c>
      <c r="AN1533" s="133">
        <f t="shared" si="929"/>
        <v>1</v>
      </c>
      <c r="AO1533" s="133">
        <f t="shared" si="930"/>
        <v>0</v>
      </c>
      <c r="AP1533" s="133">
        <f t="shared" si="931"/>
        <v>3</v>
      </c>
      <c r="AQ1533" s="133">
        <f t="shared" si="932"/>
        <v>3</v>
      </c>
      <c r="AR1533" s="133">
        <f t="shared" si="933"/>
        <v>2</v>
      </c>
      <c r="AS1533" s="133">
        <f t="shared" si="934"/>
        <v>3</v>
      </c>
      <c r="AT1533" s="133">
        <f t="shared" si="935"/>
        <v>3</v>
      </c>
      <c r="AU1533" s="133">
        <f t="shared" si="936"/>
        <v>0</v>
      </c>
      <c r="AV1533" s="133">
        <f t="shared" si="937"/>
        <v>1</v>
      </c>
      <c r="AW1533" s="133">
        <f t="shared" si="938"/>
        <v>2</v>
      </c>
      <c r="AX1533" s="133">
        <f t="shared" si="939"/>
        <v>3</v>
      </c>
      <c r="AY1533" s="133">
        <f t="shared" si="940"/>
        <v>1</v>
      </c>
      <c r="AZ1533" s="133">
        <f t="shared" si="941"/>
        <v>1</v>
      </c>
      <c r="BA1533" s="133">
        <f t="shared" si="942"/>
        <v>0</v>
      </c>
      <c r="BB1533" s="133">
        <f t="shared" si="943"/>
        <v>1</v>
      </c>
      <c r="BC1533" s="133">
        <f t="shared" si="944"/>
        <v>1</v>
      </c>
      <c r="BD1533" s="133">
        <f t="shared" si="945"/>
        <v>4</v>
      </c>
      <c r="BE1533" s="133">
        <f t="shared" si="946"/>
        <v>1</v>
      </c>
      <c r="BF1533" s="133">
        <f t="shared" si="947"/>
        <v>1</v>
      </c>
      <c r="BG1533" s="133">
        <f t="shared" si="948"/>
        <v>3</v>
      </c>
      <c r="BH1533" s="25">
        <f t="shared" si="949"/>
        <v>46</v>
      </c>
      <c r="BI1533" s="28">
        <f t="shared" si="950"/>
        <v>0</v>
      </c>
      <c r="BJ1533" s="21">
        <f t="shared" si="951"/>
        <v>13</v>
      </c>
      <c r="BK1533" s="28">
        <f t="shared" si="952"/>
        <v>11</v>
      </c>
      <c r="BL1533" s="21">
        <f t="shared" si="953"/>
        <v>5</v>
      </c>
      <c r="BM1533" s="28">
        <f t="shared" si="954"/>
        <v>11</v>
      </c>
      <c r="BN1533" s="21">
        <f t="shared" si="955"/>
        <v>6</v>
      </c>
    </row>
    <row r="1534" spans="1:66">
      <c r="A1534" s="142" t="s">
        <v>3448</v>
      </c>
      <c r="B1534">
        <v>1</v>
      </c>
      <c r="C1534">
        <v>5</v>
      </c>
      <c r="D1534">
        <v>1</v>
      </c>
      <c r="E1534">
        <v>1</v>
      </c>
      <c r="F1534">
        <v>5</v>
      </c>
      <c r="G1534">
        <v>1</v>
      </c>
      <c r="H1534">
        <v>5</v>
      </c>
      <c r="I1534">
        <v>1</v>
      </c>
      <c r="J1534">
        <v>1</v>
      </c>
      <c r="K1534">
        <v>5</v>
      </c>
      <c r="L1534">
        <v>1</v>
      </c>
      <c r="M1534">
        <v>1</v>
      </c>
      <c r="N1534">
        <v>5</v>
      </c>
      <c r="O1534">
        <v>1</v>
      </c>
      <c r="P1534">
        <v>1</v>
      </c>
      <c r="Q1534">
        <v>5</v>
      </c>
      <c r="R1534">
        <v>1</v>
      </c>
      <c r="S1534">
        <v>1</v>
      </c>
      <c r="T1534">
        <v>5</v>
      </c>
      <c r="U1534">
        <v>1</v>
      </c>
      <c r="V1534">
        <v>1</v>
      </c>
      <c r="W1534">
        <v>5</v>
      </c>
      <c r="X1534">
        <v>1</v>
      </c>
      <c r="Y1534">
        <v>1</v>
      </c>
      <c r="Z1534">
        <v>1</v>
      </c>
      <c r="AA1534">
        <v>5</v>
      </c>
      <c r="AB1534">
        <v>1</v>
      </c>
      <c r="AC1534">
        <v>5</v>
      </c>
      <c r="AE1534" s="30" t="str">
        <f t="shared" si="956"/>
        <v>SLV_89</v>
      </c>
      <c r="AF1534" s="133">
        <f t="shared" si="921"/>
        <v>1</v>
      </c>
      <c r="AG1534" s="133">
        <f t="shared" si="922"/>
        <v>1</v>
      </c>
      <c r="AH1534" s="133">
        <f t="shared" si="923"/>
        <v>1</v>
      </c>
      <c r="AI1534" s="133">
        <f t="shared" si="924"/>
        <v>1</v>
      </c>
      <c r="AJ1534" s="133">
        <f t="shared" si="925"/>
        <v>1</v>
      </c>
      <c r="AK1534" s="133">
        <f t="shared" si="926"/>
        <v>1</v>
      </c>
      <c r="AL1534" s="133">
        <f t="shared" si="927"/>
        <v>1</v>
      </c>
      <c r="AM1534" s="133">
        <f t="shared" si="928"/>
        <v>1</v>
      </c>
      <c r="AN1534" s="133">
        <f t="shared" si="929"/>
        <v>1</v>
      </c>
      <c r="AO1534" s="133">
        <f t="shared" si="930"/>
        <v>1</v>
      </c>
      <c r="AP1534" s="133">
        <f t="shared" si="931"/>
        <v>1</v>
      </c>
      <c r="AQ1534" s="133">
        <f t="shared" si="932"/>
        <v>1</v>
      </c>
      <c r="AR1534" s="133">
        <f t="shared" si="933"/>
        <v>1</v>
      </c>
      <c r="AS1534" s="133">
        <f t="shared" si="934"/>
        <v>1</v>
      </c>
      <c r="AT1534" s="133">
        <f t="shared" si="935"/>
        <v>1</v>
      </c>
      <c r="AU1534" s="133">
        <f t="shared" si="936"/>
        <v>1</v>
      </c>
      <c r="AV1534" s="133">
        <f t="shared" si="937"/>
        <v>1</v>
      </c>
      <c r="AW1534" s="133">
        <f t="shared" si="938"/>
        <v>1</v>
      </c>
      <c r="AX1534" s="133">
        <f t="shared" si="939"/>
        <v>1</v>
      </c>
      <c r="AY1534" s="133">
        <f t="shared" si="940"/>
        <v>1</v>
      </c>
      <c r="AZ1534" s="133">
        <f t="shared" si="941"/>
        <v>1</v>
      </c>
      <c r="BA1534" s="133">
        <f t="shared" si="942"/>
        <v>1</v>
      </c>
      <c r="BB1534" s="133">
        <f t="shared" si="943"/>
        <v>1</v>
      </c>
      <c r="BC1534" s="133">
        <f t="shared" si="944"/>
        <v>1</v>
      </c>
      <c r="BD1534" s="133">
        <f t="shared" si="945"/>
        <v>1</v>
      </c>
      <c r="BE1534" s="133">
        <f t="shared" si="946"/>
        <v>1</v>
      </c>
      <c r="BF1534" s="133">
        <f t="shared" si="947"/>
        <v>1</v>
      </c>
      <c r="BG1534" s="133">
        <f t="shared" si="948"/>
        <v>1</v>
      </c>
      <c r="BH1534" s="25">
        <f t="shared" si="949"/>
        <v>28</v>
      </c>
      <c r="BI1534" s="28">
        <f t="shared" si="950"/>
        <v>3</v>
      </c>
      <c r="BJ1534" s="21">
        <f t="shared" si="951"/>
        <v>5</v>
      </c>
      <c r="BK1534" s="28">
        <f t="shared" si="952"/>
        <v>5</v>
      </c>
      <c r="BL1534" s="21">
        <f t="shared" si="953"/>
        <v>5</v>
      </c>
      <c r="BM1534" s="28">
        <f t="shared" si="954"/>
        <v>5</v>
      </c>
      <c r="BN1534" s="21">
        <f t="shared" si="955"/>
        <v>5</v>
      </c>
    </row>
    <row r="1535" spans="1:66">
      <c r="A1535" s="142" t="s">
        <v>3449</v>
      </c>
      <c r="B1535">
        <v>1</v>
      </c>
      <c r="C1535">
        <v>5</v>
      </c>
      <c r="D1535">
        <v>1</v>
      </c>
      <c r="E1535">
        <v>1</v>
      </c>
      <c r="F1535">
        <v>5</v>
      </c>
      <c r="G1535">
        <v>1</v>
      </c>
      <c r="H1535">
        <v>5</v>
      </c>
      <c r="I1535">
        <v>1</v>
      </c>
      <c r="J1535">
        <v>1</v>
      </c>
      <c r="K1535">
        <v>2</v>
      </c>
      <c r="L1535">
        <v>1</v>
      </c>
      <c r="M1535">
        <v>1</v>
      </c>
      <c r="N1535">
        <v>5</v>
      </c>
      <c r="O1535">
        <v>1</v>
      </c>
      <c r="P1535">
        <v>1</v>
      </c>
      <c r="Q1535">
        <v>5</v>
      </c>
      <c r="R1535">
        <v>1</v>
      </c>
      <c r="S1535">
        <v>1</v>
      </c>
      <c r="T1535">
        <v>5</v>
      </c>
      <c r="U1535">
        <v>1</v>
      </c>
      <c r="V1535">
        <v>1</v>
      </c>
      <c r="W1535">
        <v>5</v>
      </c>
      <c r="X1535">
        <v>1</v>
      </c>
      <c r="Y1535">
        <v>1</v>
      </c>
      <c r="Z1535">
        <v>1</v>
      </c>
      <c r="AA1535">
        <v>5</v>
      </c>
      <c r="AB1535">
        <v>1</v>
      </c>
      <c r="AC1535">
        <v>5</v>
      </c>
      <c r="AE1535" s="30" t="str">
        <f t="shared" si="956"/>
        <v>SLV_90</v>
      </c>
      <c r="AF1535" s="133">
        <f t="shared" si="921"/>
        <v>1</v>
      </c>
      <c r="AG1535" s="133">
        <f t="shared" si="922"/>
        <v>1</v>
      </c>
      <c r="AH1535" s="133">
        <f t="shared" si="923"/>
        <v>1</v>
      </c>
      <c r="AI1535" s="133">
        <f t="shared" si="924"/>
        <v>1</v>
      </c>
      <c r="AJ1535" s="133">
        <f t="shared" si="925"/>
        <v>1</v>
      </c>
      <c r="AK1535" s="133">
        <f t="shared" si="926"/>
        <v>1</v>
      </c>
      <c r="AL1535" s="133">
        <f t="shared" si="927"/>
        <v>1</v>
      </c>
      <c r="AM1535" s="133">
        <f t="shared" si="928"/>
        <v>1</v>
      </c>
      <c r="AN1535" s="133">
        <f t="shared" si="929"/>
        <v>1</v>
      </c>
      <c r="AO1535" s="133">
        <f t="shared" si="930"/>
        <v>0</v>
      </c>
      <c r="AP1535" s="133">
        <f t="shared" si="931"/>
        <v>1</v>
      </c>
      <c r="AQ1535" s="133">
        <f t="shared" si="932"/>
        <v>1</v>
      </c>
      <c r="AR1535" s="133">
        <f t="shared" si="933"/>
        <v>1</v>
      </c>
      <c r="AS1535" s="133">
        <f t="shared" si="934"/>
        <v>1</v>
      </c>
      <c r="AT1535" s="133">
        <f t="shared" si="935"/>
        <v>1</v>
      </c>
      <c r="AU1535" s="133">
        <f t="shared" si="936"/>
        <v>1</v>
      </c>
      <c r="AV1535" s="133">
        <f t="shared" si="937"/>
        <v>1</v>
      </c>
      <c r="AW1535" s="133">
        <f t="shared" si="938"/>
        <v>1</v>
      </c>
      <c r="AX1535" s="133">
        <f t="shared" si="939"/>
        <v>1</v>
      </c>
      <c r="AY1535" s="133">
        <f t="shared" si="940"/>
        <v>1</v>
      </c>
      <c r="AZ1535" s="133">
        <f t="shared" si="941"/>
        <v>1</v>
      </c>
      <c r="BA1535" s="133">
        <f t="shared" si="942"/>
        <v>1</v>
      </c>
      <c r="BB1535" s="133">
        <f t="shared" si="943"/>
        <v>1</v>
      </c>
      <c r="BC1535" s="133">
        <f t="shared" si="944"/>
        <v>1</v>
      </c>
      <c r="BD1535" s="133">
        <f t="shared" si="945"/>
        <v>1</v>
      </c>
      <c r="BE1535" s="133">
        <f t="shared" si="946"/>
        <v>1</v>
      </c>
      <c r="BF1535" s="133">
        <f t="shared" si="947"/>
        <v>1</v>
      </c>
      <c r="BG1535" s="133">
        <f t="shared" si="948"/>
        <v>1</v>
      </c>
      <c r="BH1535" s="25">
        <f t="shared" si="949"/>
        <v>27</v>
      </c>
      <c r="BI1535" s="28">
        <f t="shared" si="950"/>
        <v>2</v>
      </c>
      <c r="BJ1535" s="21">
        <f t="shared" si="951"/>
        <v>5</v>
      </c>
      <c r="BK1535" s="28">
        <f t="shared" si="952"/>
        <v>5</v>
      </c>
      <c r="BL1535" s="21">
        <f t="shared" si="953"/>
        <v>5</v>
      </c>
      <c r="BM1535" s="28">
        <f t="shared" si="954"/>
        <v>5</v>
      </c>
      <c r="BN1535" s="21">
        <f t="shared" si="955"/>
        <v>5</v>
      </c>
    </row>
    <row r="1536" spans="1:66">
      <c r="A1536" s="37" t="s">
        <v>3452</v>
      </c>
      <c r="B1536">
        <v>1</v>
      </c>
      <c r="C1536">
        <v>5</v>
      </c>
      <c r="D1536">
        <v>4</v>
      </c>
      <c r="E1536">
        <v>1</v>
      </c>
      <c r="F1536">
        <v>5</v>
      </c>
      <c r="G1536">
        <v>1</v>
      </c>
      <c r="H1536">
        <v>5</v>
      </c>
      <c r="I1536">
        <v>3</v>
      </c>
      <c r="J1536">
        <v>1</v>
      </c>
      <c r="K1536">
        <v>3</v>
      </c>
      <c r="L1536">
        <v>1</v>
      </c>
      <c r="M1536">
        <v>1</v>
      </c>
      <c r="N1536">
        <v>5</v>
      </c>
      <c r="O1536">
        <v>2</v>
      </c>
      <c r="P1536">
        <v>1</v>
      </c>
      <c r="Q1536">
        <v>2</v>
      </c>
      <c r="R1536">
        <v>1</v>
      </c>
      <c r="S1536">
        <v>1</v>
      </c>
      <c r="T1536">
        <v>5</v>
      </c>
      <c r="U1536">
        <v>1</v>
      </c>
      <c r="V1536">
        <v>1</v>
      </c>
      <c r="W1536">
        <v>3</v>
      </c>
      <c r="X1536">
        <v>1</v>
      </c>
      <c r="Y1536">
        <v>1</v>
      </c>
      <c r="Z1536">
        <v>1</v>
      </c>
      <c r="AA1536">
        <v>5</v>
      </c>
      <c r="AB1536">
        <v>1</v>
      </c>
      <c r="AC1536">
        <v>5</v>
      </c>
      <c r="AE1536" s="30" t="str">
        <f t="shared" si="956"/>
        <v>UAM_786</v>
      </c>
      <c r="AF1536" s="133">
        <f t="shared" si="921"/>
        <v>1</v>
      </c>
      <c r="AG1536" s="133">
        <f t="shared" si="922"/>
        <v>1</v>
      </c>
      <c r="AH1536" s="133">
        <f t="shared" si="923"/>
        <v>4</v>
      </c>
      <c r="AI1536" s="133">
        <f t="shared" si="924"/>
        <v>1</v>
      </c>
      <c r="AJ1536" s="133">
        <f t="shared" si="925"/>
        <v>1</v>
      </c>
      <c r="AK1536" s="133">
        <f t="shared" si="926"/>
        <v>1</v>
      </c>
      <c r="AL1536" s="133">
        <f t="shared" si="927"/>
        <v>1</v>
      </c>
      <c r="AM1536" s="133">
        <f t="shared" si="928"/>
        <v>3</v>
      </c>
      <c r="AN1536" s="133">
        <f t="shared" si="929"/>
        <v>1</v>
      </c>
      <c r="AO1536" s="133">
        <f t="shared" si="930"/>
        <v>0</v>
      </c>
      <c r="AP1536" s="133">
        <f t="shared" si="931"/>
        <v>1</v>
      </c>
      <c r="AQ1536" s="133">
        <f t="shared" si="932"/>
        <v>1</v>
      </c>
      <c r="AR1536" s="133">
        <f t="shared" si="933"/>
        <v>1</v>
      </c>
      <c r="AS1536" s="133">
        <f t="shared" si="934"/>
        <v>2</v>
      </c>
      <c r="AT1536" s="133">
        <f t="shared" si="935"/>
        <v>1</v>
      </c>
      <c r="AU1536" s="133">
        <f t="shared" si="936"/>
        <v>0</v>
      </c>
      <c r="AV1536" s="133">
        <f t="shared" si="937"/>
        <v>1</v>
      </c>
      <c r="AW1536" s="133">
        <f t="shared" si="938"/>
        <v>1</v>
      </c>
      <c r="AX1536" s="133">
        <f t="shared" si="939"/>
        <v>1</v>
      </c>
      <c r="AY1536" s="133">
        <f t="shared" si="940"/>
        <v>1</v>
      </c>
      <c r="AZ1536" s="133">
        <f t="shared" si="941"/>
        <v>1</v>
      </c>
      <c r="BA1536" s="133">
        <f t="shared" si="942"/>
        <v>0</v>
      </c>
      <c r="BB1536" s="133">
        <f t="shared" si="943"/>
        <v>1</v>
      </c>
      <c r="BC1536" s="133">
        <f t="shared" si="944"/>
        <v>1</v>
      </c>
      <c r="BD1536" s="133">
        <f t="shared" si="945"/>
        <v>1</v>
      </c>
      <c r="BE1536" s="133">
        <f t="shared" si="946"/>
        <v>1</v>
      </c>
      <c r="BF1536" s="133">
        <f t="shared" si="947"/>
        <v>1</v>
      </c>
      <c r="BG1536" s="133">
        <f t="shared" si="948"/>
        <v>1</v>
      </c>
      <c r="BH1536" s="25">
        <f t="shared" si="949"/>
        <v>31</v>
      </c>
      <c r="BI1536" s="28">
        <f t="shared" si="950"/>
        <v>0</v>
      </c>
      <c r="BJ1536" s="21">
        <f t="shared" si="951"/>
        <v>11</v>
      </c>
      <c r="BK1536" s="28">
        <f t="shared" si="952"/>
        <v>5</v>
      </c>
      <c r="BL1536" s="21">
        <f t="shared" si="953"/>
        <v>5</v>
      </c>
      <c r="BM1536" s="28">
        <f t="shared" si="954"/>
        <v>5</v>
      </c>
      <c r="BN1536" s="21">
        <f t="shared" si="955"/>
        <v>5</v>
      </c>
    </row>
    <row r="1537" spans="1:66">
      <c r="A1537" s="37" t="s">
        <v>3453</v>
      </c>
      <c r="B1537">
        <v>1</v>
      </c>
      <c r="C1537">
        <v>4</v>
      </c>
      <c r="D1537">
        <v>3</v>
      </c>
      <c r="E1537">
        <v>1</v>
      </c>
      <c r="F1537">
        <v>4</v>
      </c>
      <c r="G1537">
        <v>1</v>
      </c>
      <c r="H1537">
        <v>4</v>
      </c>
      <c r="I1537">
        <v>1</v>
      </c>
      <c r="J1537">
        <v>1</v>
      </c>
      <c r="K1537">
        <v>2</v>
      </c>
      <c r="L1537">
        <v>1</v>
      </c>
      <c r="M1537">
        <v>2</v>
      </c>
      <c r="N1537">
        <v>5</v>
      </c>
      <c r="O1537">
        <v>1</v>
      </c>
      <c r="P1537">
        <v>1</v>
      </c>
      <c r="Q1537">
        <v>4</v>
      </c>
      <c r="R1537">
        <v>1</v>
      </c>
      <c r="S1537">
        <v>1</v>
      </c>
      <c r="T1537">
        <v>4</v>
      </c>
      <c r="U1537">
        <v>1</v>
      </c>
      <c r="V1537">
        <v>1</v>
      </c>
      <c r="W1537">
        <v>4</v>
      </c>
      <c r="X1537">
        <v>1</v>
      </c>
      <c r="Y1537">
        <v>1</v>
      </c>
      <c r="Z1537">
        <v>1</v>
      </c>
      <c r="AA1537">
        <v>5</v>
      </c>
      <c r="AB1537">
        <v>1</v>
      </c>
      <c r="AC1537">
        <v>3</v>
      </c>
      <c r="AE1537" s="30" t="str">
        <f t="shared" si="956"/>
        <v>UAM_787</v>
      </c>
      <c r="AF1537" s="133">
        <f t="shared" si="921"/>
        <v>1</v>
      </c>
      <c r="AG1537" s="133">
        <f t="shared" si="922"/>
        <v>2</v>
      </c>
      <c r="AH1537" s="133">
        <f t="shared" si="923"/>
        <v>3</v>
      </c>
      <c r="AI1537" s="133">
        <f t="shared" si="924"/>
        <v>1</v>
      </c>
      <c r="AJ1537" s="133">
        <f t="shared" si="925"/>
        <v>2</v>
      </c>
      <c r="AK1537" s="133">
        <f t="shared" si="926"/>
        <v>1</v>
      </c>
      <c r="AL1537" s="133">
        <f t="shared" si="927"/>
        <v>2</v>
      </c>
      <c r="AM1537" s="133">
        <f t="shared" si="928"/>
        <v>1</v>
      </c>
      <c r="AN1537" s="133">
        <f t="shared" si="929"/>
        <v>1</v>
      </c>
      <c r="AO1537" s="133">
        <f t="shared" si="930"/>
        <v>0</v>
      </c>
      <c r="AP1537" s="133">
        <f t="shared" si="931"/>
        <v>1</v>
      </c>
      <c r="AQ1537" s="133">
        <f t="shared" si="932"/>
        <v>2</v>
      </c>
      <c r="AR1537" s="133">
        <f t="shared" si="933"/>
        <v>1</v>
      </c>
      <c r="AS1537" s="133">
        <f t="shared" si="934"/>
        <v>1</v>
      </c>
      <c r="AT1537" s="133">
        <f t="shared" si="935"/>
        <v>1</v>
      </c>
      <c r="AU1537" s="133">
        <f t="shared" si="936"/>
        <v>0</v>
      </c>
      <c r="AV1537" s="133">
        <f t="shared" si="937"/>
        <v>1</v>
      </c>
      <c r="AW1537" s="133">
        <f t="shared" si="938"/>
        <v>1</v>
      </c>
      <c r="AX1537" s="133">
        <f t="shared" si="939"/>
        <v>2</v>
      </c>
      <c r="AY1537" s="133">
        <f t="shared" si="940"/>
        <v>1</v>
      </c>
      <c r="AZ1537" s="133">
        <f t="shared" si="941"/>
        <v>1</v>
      </c>
      <c r="BA1537" s="133">
        <f t="shared" si="942"/>
        <v>0</v>
      </c>
      <c r="BB1537" s="133">
        <f t="shared" si="943"/>
        <v>1</v>
      </c>
      <c r="BC1537" s="133">
        <f t="shared" si="944"/>
        <v>1</v>
      </c>
      <c r="BD1537" s="133">
        <f t="shared" si="945"/>
        <v>1</v>
      </c>
      <c r="BE1537" s="133">
        <f t="shared" si="946"/>
        <v>1</v>
      </c>
      <c r="BF1537" s="133">
        <f t="shared" si="947"/>
        <v>1</v>
      </c>
      <c r="BG1537" s="133">
        <f t="shared" si="948"/>
        <v>3</v>
      </c>
      <c r="BH1537" s="25">
        <f t="shared" si="949"/>
        <v>34</v>
      </c>
      <c r="BI1537" s="28">
        <f t="shared" si="950"/>
        <v>0</v>
      </c>
      <c r="BJ1537" s="21">
        <f t="shared" si="951"/>
        <v>7</v>
      </c>
      <c r="BK1537" s="28">
        <f t="shared" si="952"/>
        <v>6</v>
      </c>
      <c r="BL1537" s="21">
        <f t="shared" si="953"/>
        <v>5</v>
      </c>
      <c r="BM1537" s="28">
        <f t="shared" si="954"/>
        <v>10</v>
      </c>
      <c r="BN1537" s="21">
        <f t="shared" si="955"/>
        <v>6</v>
      </c>
    </row>
    <row r="1538" spans="1:66">
      <c r="A1538" s="37" t="s">
        <v>3454</v>
      </c>
      <c r="B1538">
        <v>1</v>
      </c>
      <c r="C1538">
        <v>5</v>
      </c>
      <c r="D1538">
        <v>1</v>
      </c>
      <c r="E1538">
        <v>1</v>
      </c>
      <c r="F1538">
        <v>5</v>
      </c>
      <c r="G1538">
        <v>1</v>
      </c>
      <c r="H1538">
        <v>5</v>
      </c>
      <c r="I1538">
        <v>1</v>
      </c>
      <c r="J1538">
        <v>1</v>
      </c>
      <c r="K1538">
        <v>5</v>
      </c>
      <c r="L1538">
        <v>1</v>
      </c>
      <c r="M1538">
        <v>1</v>
      </c>
      <c r="N1538">
        <v>5</v>
      </c>
      <c r="O1538">
        <v>1</v>
      </c>
      <c r="P1538">
        <v>1</v>
      </c>
      <c r="Q1538">
        <v>5</v>
      </c>
      <c r="R1538">
        <v>1</v>
      </c>
      <c r="S1538">
        <v>1</v>
      </c>
      <c r="T1538">
        <v>5</v>
      </c>
      <c r="U1538">
        <v>1</v>
      </c>
      <c r="V1538">
        <v>1</v>
      </c>
      <c r="W1538">
        <v>5</v>
      </c>
      <c r="X1538">
        <v>1</v>
      </c>
      <c r="Y1538">
        <v>1</v>
      </c>
      <c r="Z1538">
        <v>1</v>
      </c>
      <c r="AA1538">
        <v>5</v>
      </c>
      <c r="AB1538">
        <v>1</v>
      </c>
      <c r="AC1538">
        <v>5</v>
      </c>
      <c r="AE1538" s="30" t="str">
        <f t="shared" si="956"/>
        <v>UAM_788</v>
      </c>
      <c r="AF1538" s="133">
        <f t="shared" si="921"/>
        <v>1</v>
      </c>
      <c r="AG1538" s="133">
        <f t="shared" si="922"/>
        <v>1</v>
      </c>
      <c r="AH1538" s="133">
        <f t="shared" si="923"/>
        <v>1</v>
      </c>
      <c r="AI1538" s="133">
        <f t="shared" si="924"/>
        <v>1</v>
      </c>
      <c r="AJ1538" s="133">
        <f t="shared" si="925"/>
        <v>1</v>
      </c>
      <c r="AK1538" s="133">
        <f t="shared" si="926"/>
        <v>1</v>
      </c>
      <c r="AL1538" s="133">
        <f t="shared" si="927"/>
        <v>1</v>
      </c>
      <c r="AM1538" s="133">
        <f t="shared" si="928"/>
        <v>1</v>
      </c>
      <c r="AN1538" s="133">
        <f t="shared" si="929"/>
        <v>1</v>
      </c>
      <c r="AO1538" s="133">
        <f t="shared" si="930"/>
        <v>1</v>
      </c>
      <c r="AP1538" s="133">
        <f t="shared" si="931"/>
        <v>1</v>
      </c>
      <c r="AQ1538" s="133">
        <f t="shared" si="932"/>
        <v>1</v>
      </c>
      <c r="AR1538" s="133">
        <f t="shared" si="933"/>
        <v>1</v>
      </c>
      <c r="AS1538" s="133">
        <f t="shared" si="934"/>
        <v>1</v>
      </c>
      <c r="AT1538" s="133">
        <f t="shared" si="935"/>
        <v>1</v>
      </c>
      <c r="AU1538" s="133">
        <f t="shared" si="936"/>
        <v>1</v>
      </c>
      <c r="AV1538" s="133">
        <f t="shared" si="937"/>
        <v>1</v>
      </c>
      <c r="AW1538" s="133">
        <f t="shared" si="938"/>
        <v>1</v>
      </c>
      <c r="AX1538" s="133">
        <f t="shared" si="939"/>
        <v>1</v>
      </c>
      <c r="AY1538" s="133">
        <f t="shared" si="940"/>
        <v>1</v>
      </c>
      <c r="AZ1538" s="133">
        <f t="shared" si="941"/>
        <v>1</v>
      </c>
      <c r="BA1538" s="133">
        <f t="shared" si="942"/>
        <v>1</v>
      </c>
      <c r="BB1538" s="133">
        <f t="shared" si="943"/>
        <v>1</v>
      </c>
      <c r="BC1538" s="133">
        <f t="shared" si="944"/>
        <v>1</v>
      </c>
      <c r="BD1538" s="133">
        <f t="shared" si="945"/>
        <v>1</v>
      </c>
      <c r="BE1538" s="133">
        <f t="shared" si="946"/>
        <v>1</v>
      </c>
      <c r="BF1538" s="133">
        <f t="shared" si="947"/>
        <v>1</v>
      </c>
      <c r="BG1538" s="133">
        <f t="shared" si="948"/>
        <v>1</v>
      </c>
      <c r="BH1538" s="25">
        <f t="shared" si="949"/>
        <v>28</v>
      </c>
      <c r="BI1538" s="28">
        <f t="shared" si="950"/>
        <v>3</v>
      </c>
      <c r="BJ1538" s="21">
        <f t="shared" si="951"/>
        <v>5</v>
      </c>
      <c r="BK1538" s="28">
        <f t="shared" si="952"/>
        <v>5</v>
      </c>
      <c r="BL1538" s="21">
        <f t="shared" si="953"/>
        <v>5</v>
      </c>
      <c r="BM1538" s="28">
        <f t="shared" si="954"/>
        <v>5</v>
      </c>
      <c r="BN1538" s="21">
        <f t="shared" si="955"/>
        <v>5</v>
      </c>
    </row>
    <row r="1539" spans="1:66">
      <c r="A1539" s="37" t="s">
        <v>3455</v>
      </c>
      <c r="B1539">
        <v>1</v>
      </c>
      <c r="C1539">
        <v>5</v>
      </c>
      <c r="D1539">
        <v>1</v>
      </c>
      <c r="E1539">
        <v>1</v>
      </c>
      <c r="F1539">
        <v>5</v>
      </c>
      <c r="G1539">
        <v>1</v>
      </c>
      <c r="H1539">
        <v>5</v>
      </c>
      <c r="I1539">
        <v>1</v>
      </c>
      <c r="J1539">
        <v>1</v>
      </c>
      <c r="K1539">
        <v>5</v>
      </c>
      <c r="L1539">
        <v>1</v>
      </c>
      <c r="M1539">
        <v>1</v>
      </c>
      <c r="N1539">
        <v>5</v>
      </c>
      <c r="O1539">
        <v>1</v>
      </c>
      <c r="P1539">
        <v>1</v>
      </c>
      <c r="Q1539">
        <v>5</v>
      </c>
      <c r="R1539">
        <v>1</v>
      </c>
      <c r="S1539">
        <v>1</v>
      </c>
      <c r="T1539">
        <v>5</v>
      </c>
      <c r="U1539">
        <v>1</v>
      </c>
      <c r="V1539">
        <v>1</v>
      </c>
      <c r="W1539">
        <v>5</v>
      </c>
      <c r="X1539">
        <v>1</v>
      </c>
      <c r="Y1539">
        <v>1</v>
      </c>
      <c r="Z1539">
        <v>1</v>
      </c>
      <c r="AA1539">
        <v>5</v>
      </c>
      <c r="AB1539">
        <v>1</v>
      </c>
      <c r="AC1539">
        <v>5</v>
      </c>
      <c r="AE1539" s="30" t="str">
        <f t="shared" si="956"/>
        <v>UAM_789</v>
      </c>
      <c r="AF1539" s="133">
        <f t="shared" si="921"/>
        <v>1</v>
      </c>
      <c r="AG1539" s="133">
        <f t="shared" si="922"/>
        <v>1</v>
      </c>
      <c r="AH1539" s="133">
        <f t="shared" si="923"/>
        <v>1</v>
      </c>
      <c r="AI1539" s="133">
        <f t="shared" si="924"/>
        <v>1</v>
      </c>
      <c r="AJ1539" s="133">
        <f t="shared" si="925"/>
        <v>1</v>
      </c>
      <c r="AK1539" s="133">
        <f t="shared" si="926"/>
        <v>1</v>
      </c>
      <c r="AL1539" s="133">
        <f t="shared" si="927"/>
        <v>1</v>
      </c>
      <c r="AM1539" s="133">
        <f t="shared" si="928"/>
        <v>1</v>
      </c>
      <c r="AN1539" s="133">
        <f t="shared" si="929"/>
        <v>1</v>
      </c>
      <c r="AO1539" s="133">
        <f t="shared" si="930"/>
        <v>1</v>
      </c>
      <c r="AP1539" s="133">
        <f t="shared" si="931"/>
        <v>1</v>
      </c>
      <c r="AQ1539" s="133">
        <f t="shared" si="932"/>
        <v>1</v>
      </c>
      <c r="AR1539" s="133">
        <f t="shared" si="933"/>
        <v>1</v>
      </c>
      <c r="AS1539" s="133">
        <f t="shared" si="934"/>
        <v>1</v>
      </c>
      <c r="AT1539" s="133">
        <f t="shared" si="935"/>
        <v>1</v>
      </c>
      <c r="AU1539" s="133">
        <f t="shared" si="936"/>
        <v>1</v>
      </c>
      <c r="AV1539" s="133">
        <f t="shared" si="937"/>
        <v>1</v>
      </c>
      <c r="AW1539" s="133">
        <f t="shared" si="938"/>
        <v>1</v>
      </c>
      <c r="AX1539" s="133">
        <f t="shared" si="939"/>
        <v>1</v>
      </c>
      <c r="AY1539" s="133">
        <f t="shared" si="940"/>
        <v>1</v>
      </c>
      <c r="AZ1539" s="133">
        <f t="shared" si="941"/>
        <v>1</v>
      </c>
      <c r="BA1539" s="133">
        <f t="shared" si="942"/>
        <v>1</v>
      </c>
      <c r="BB1539" s="133">
        <f t="shared" si="943"/>
        <v>1</v>
      </c>
      <c r="BC1539" s="133">
        <f t="shared" si="944"/>
        <v>1</v>
      </c>
      <c r="BD1539" s="133">
        <f t="shared" si="945"/>
        <v>1</v>
      </c>
      <c r="BE1539" s="133">
        <f t="shared" si="946"/>
        <v>1</v>
      </c>
      <c r="BF1539" s="133">
        <f t="shared" si="947"/>
        <v>1</v>
      </c>
      <c r="BG1539" s="133">
        <f t="shared" si="948"/>
        <v>1</v>
      </c>
      <c r="BH1539" s="25">
        <f t="shared" si="949"/>
        <v>28</v>
      </c>
      <c r="BI1539" s="28">
        <f t="shared" si="950"/>
        <v>3</v>
      </c>
      <c r="BJ1539" s="21">
        <f t="shared" si="951"/>
        <v>5</v>
      </c>
      <c r="BK1539" s="28">
        <f t="shared" si="952"/>
        <v>5</v>
      </c>
      <c r="BL1539" s="21">
        <f t="shared" si="953"/>
        <v>5</v>
      </c>
      <c r="BM1539" s="28">
        <f t="shared" si="954"/>
        <v>5</v>
      </c>
      <c r="BN1539" s="21">
        <f t="shared" si="955"/>
        <v>5</v>
      </c>
    </row>
    <row r="1540" spans="1:66">
      <c r="A1540" s="37" t="s">
        <v>3456</v>
      </c>
      <c r="B1540">
        <v>2</v>
      </c>
      <c r="C1540">
        <v>5</v>
      </c>
      <c r="D1540">
        <v>3</v>
      </c>
      <c r="E1540">
        <v>3</v>
      </c>
      <c r="F1540">
        <v>5</v>
      </c>
      <c r="G1540">
        <v>1</v>
      </c>
      <c r="H1540">
        <v>5</v>
      </c>
      <c r="I1540">
        <v>2</v>
      </c>
      <c r="J1540">
        <v>1</v>
      </c>
      <c r="K1540">
        <v>3</v>
      </c>
      <c r="L1540">
        <v>2</v>
      </c>
      <c r="M1540">
        <v>3</v>
      </c>
      <c r="N1540">
        <v>3</v>
      </c>
      <c r="O1540">
        <v>3</v>
      </c>
      <c r="P1540">
        <v>3</v>
      </c>
      <c r="Q1540">
        <v>1</v>
      </c>
      <c r="R1540">
        <v>1</v>
      </c>
      <c r="S1540">
        <v>2</v>
      </c>
      <c r="T1540">
        <v>3</v>
      </c>
      <c r="U1540">
        <v>3</v>
      </c>
      <c r="V1540">
        <v>2</v>
      </c>
      <c r="W1540">
        <v>1</v>
      </c>
      <c r="X1540">
        <v>2</v>
      </c>
      <c r="Y1540">
        <v>3</v>
      </c>
      <c r="Z1540">
        <v>2</v>
      </c>
      <c r="AA1540">
        <v>5</v>
      </c>
      <c r="AB1540">
        <v>3</v>
      </c>
      <c r="AC1540">
        <v>5</v>
      </c>
      <c r="AE1540" s="30" t="str">
        <f t="shared" si="956"/>
        <v>UAM_790</v>
      </c>
      <c r="AF1540" s="133">
        <f t="shared" si="921"/>
        <v>2</v>
      </c>
      <c r="AG1540" s="133">
        <f t="shared" si="922"/>
        <v>1</v>
      </c>
      <c r="AH1540" s="133">
        <f t="shared" si="923"/>
        <v>3</v>
      </c>
      <c r="AI1540" s="133">
        <f t="shared" si="924"/>
        <v>3</v>
      </c>
      <c r="AJ1540" s="133">
        <f t="shared" si="925"/>
        <v>1</v>
      </c>
      <c r="AK1540" s="133">
        <f t="shared" si="926"/>
        <v>1</v>
      </c>
      <c r="AL1540" s="133">
        <f t="shared" si="927"/>
        <v>1</v>
      </c>
      <c r="AM1540" s="133">
        <f t="shared" si="928"/>
        <v>2</v>
      </c>
      <c r="AN1540" s="133">
        <f t="shared" si="929"/>
        <v>1</v>
      </c>
      <c r="AO1540" s="133">
        <f t="shared" si="930"/>
        <v>0</v>
      </c>
      <c r="AP1540" s="133">
        <f t="shared" si="931"/>
        <v>2</v>
      </c>
      <c r="AQ1540" s="133">
        <f t="shared" si="932"/>
        <v>3</v>
      </c>
      <c r="AR1540" s="133">
        <f t="shared" si="933"/>
        <v>3</v>
      </c>
      <c r="AS1540" s="133">
        <f t="shared" si="934"/>
        <v>3</v>
      </c>
      <c r="AT1540" s="133">
        <f t="shared" si="935"/>
        <v>3</v>
      </c>
      <c r="AU1540" s="133">
        <f t="shared" si="936"/>
        <v>0</v>
      </c>
      <c r="AV1540" s="133">
        <f t="shared" si="937"/>
        <v>1</v>
      </c>
      <c r="AW1540" s="133">
        <f t="shared" si="938"/>
        <v>2</v>
      </c>
      <c r="AX1540" s="133">
        <f t="shared" si="939"/>
        <v>3</v>
      </c>
      <c r="AY1540" s="133">
        <f t="shared" si="940"/>
        <v>3</v>
      </c>
      <c r="AZ1540" s="133">
        <f t="shared" si="941"/>
        <v>2</v>
      </c>
      <c r="BA1540" s="133">
        <f t="shared" si="942"/>
        <v>0</v>
      </c>
      <c r="BB1540" s="133">
        <f t="shared" si="943"/>
        <v>2</v>
      </c>
      <c r="BC1540" s="133">
        <f t="shared" si="944"/>
        <v>3</v>
      </c>
      <c r="BD1540" s="133">
        <f t="shared" si="945"/>
        <v>2</v>
      </c>
      <c r="BE1540" s="133">
        <f t="shared" si="946"/>
        <v>1</v>
      </c>
      <c r="BF1540" s="133">
        <f t="shared" si="947"/>
        <v>3</v>
      </c>
      <c r="BG1540" s="133">
        <f t="shared" si="948"/>
        <v>1</v>
      </c>
      <c r="BH1540" s="25">
        <f t="shared" si="949"/>
        <v>52</v>
      </c>
      <c r="BI1540" s="28">
        <f t="shared" si="950"/>
        <v>0</v>
      </c>
      <c r="BJ1540" s="21">
        <f t="shared" si="951"/>
        <v>12</v>
      </c>
      <c r="BK1540" s="28">
        <f t="shared" si="952"/>
        <v>10</v>
      </c>
      <c r="BL1540" s="21">
        <f t="shared" si="953"/>
        <v>13</v>
      </c>
      <c r="BM1540" s="28">
        <f t="shared" si="954"/>
        <v>9</v>
      </c>
      <c r="BN1540" s="21">
        <f t="shared" si="955"/>
        <v>8</v>
      </c>
    </row>
    <row r="1541" spans="1:66">
      <c r="A1541" s="37" t="s">
        <v>3457</v>
      </c>
      <c r="B1541">
        <v>1</v>
      </c>
      <c r="C1541">
        <v>5</v>
      </c>
      <c r="D1541">
        <v>1</v>
      </c>
      <c r="E1541">
        <v>1</v>
      </c>
      <c r="F1541">
        <v>4</v>
      </c>
      <c r="G1541">
        <v>1</v>
      </c>
      <c r="H1541">
        <v>5</v>
      </c>
      <c r="I1541">
        <v>2</v>
      </c>
      <c r="J1541">
        <v>1</v>
      </c>
      <c r="K1541">
        <v>3</v>
      </c>
      <c r="L1541">
        <v>1</v>
      </c>
      <c r="M1541">
        <v>1</v>
      </c>
      <c r="N1541">
        <v>5</v>
      </c>
      <c r="O1541">
        <v>1</v>
      </c>
      <c r="P1541">
        <v>1</v>
      </c>
      <c r="Q1541">
        <v>3</v>
      </c>
      <c r="R1541">
        <v>1</v>
      </c>
      <c r="S1541">
        <v>1</v>
      </c>
      <c r="T1541">
        <v>4</v>
      </c>
      <c r="U1541">
        <v>1</v>
      </c>
      <c r="V1541">
        <v>1</v>
      </c>
      <c r="W1541">
        <v>4</v>
      </c>
      <c r="X1541">
        <v>1</v>
      </c>
      <c r="Y1541">
        <v>1</v>
      </c>
      <c r="Z1541">
        <v>1</v>
      </c>
      <c r="AA1541">
        <v>5</v>
      </c>
      <c r="AB1541">
        <v>1</v>
      </c>
      <c r="AC1541">
        <v>4</v>
      </c>
      <c r="AE1541" s="30" t="str">
        <f t="shared" si="956"/>
        <v>UAM_791</v>
      </c>
      <c r="AF1541" s="133">
        <f t="shared" si="921"/>
        <v>1</v>
      </c>
      <c r="AG1541" s="133">
        <f t="shared" si="922"/>
        <v>1</v>
      </c>
      <c r="AH1541" s="133">
        <f t="shared" si="923"/>
        <v>1</v>
      </c>
      <c r="AI1541" s="133">
        <f t="shared" si="924"/>
        <v>1</v>
      </c>
      <c r="AJ1541" s="133">
        <f t="shared" si="925"/>
        <v>2</v>
      </c>
      <c r="AK1541" s="133">
        <f t="shared" si="926"/>
        <v>1</v>
      </c>
      <c r="AL1541" s="133">
        <f t="shared" si="927"/>
        <v>1</v>
      </c>
      <c r="AM1541" s="133">
        <f t="shared" si="928"/>
        <v>2</v>
      </c>
      <c r="AN1541" s="133">
        <f t="shared" si="929"/>
        <v>1</v>
      </c>
      <c r="AO1541" s="133">
        <f t="shared" si="930"/>
        <v>0</v>
      </c>
      <c r="AP1541" s="133">
        <f t="shared" si="931"/>
        <v>1</v>
      </c>
      <c r="AQ1541" s="133">
        <f t="shared" si="932"/>
        <v>1</v>
      </c>
      <c r="AR1541" s="133">
        <f t="shared" si="933"/>
        <v>1</v>
      </c>
      <c r="AS1541" s="133">
        <f t="shared" si="934"/>
        <v>1</v>
      </c>
      <c r="AT1541" s="133">
        <f t="shared" si="935"/>
        <v>1</v>
      </c>
      <c r="AU1541" s="133">
        <f t="shared" si="936"/>
        <v>0</v>
      </c>
      <c r="AV1541" s="133">
        <f t="shared" si="937"/>
        <v>1</v>
      </c>
      <c r="AW1541" s="133">
        <f t="shared" si="938"/>
        <v>1</v>
      </c>
      <c r="AX1541" s="133">
        <f t="shared" si="939"/>
        <v>2</v>
      </c>
      <c r="AY1541" s="133">
        <f t="shared" si="940"/>
        <v>1</v>
      </c>
      <c r="AZ1541" s="133">
        <f t="shared" si="941"/>
        <v>1</v>
      </c>
      <c r="BA1541" s="133">
        <f t="shared" si="942"/>
        <v>0</v>
      </c>
      <c r="BB1541" s="133">
        <f t="shared" si="943"/>
        <v>1</v>
      </c>
      <c r="BC1541" s="133">
        <f t="shared" si="944"/>
        <v>1</v>
      </c>
      <c r="BD1541" s="133">
        <f t="shared" si="945"/>
        <v>1</v>
      </c>
      <c r="BE1541" s="133">
        <f t="shared" si="946"/>
        <v>1</v>
      </c>
      <c r="BF1541" s="133">
        <f t="shared" si="947"/>
        <v>1</v>
      </c>
      <c r="BG1541" s="133">
        <f t="shared" si="948"/>
        <v>2</v>
      </c>
      <c r="BH1541" s="25">
        <f t="shared" si="949"/>
        <v>29</v>
      </c>
      <c r="BI1541" s="28">
        <f t="shared" si="950"/>
        <v>0</v>
      </c>
      <c r="BJ1541" s="21">
        <f t="shared" si="951"/>
        <v>6</v>
      </c>
      <c r="BK1541" s="28">
        <f t="shared" si="952"/>
        <v>5</v>
      </c>
      <c r="BL1541" s="21">
        <f t="shared" si="953"/>
        <v>5</v>
      </c>
      <c r="BM1541" s="28">
        <f t="shared" si="954"/>
        <v>8</v>
      </c>
      <c r="BN1541" s="21">
        <f t="shared" si="955"/>
        <v>5</v>
      </c>
    </row>
    <row r="1542" spans="1:66">
      <c r="A1542" s="37" t="s">
        <v>3458</v>
      </c>
      <c r="B1542">
        <v>2</v>
      </c>
      <c r="C1542">
        <v>5</v>
      </c>
      <c r="D1542">
        <v>1</v>
      </c>
      <c r="E1542">
        <v>1</v>
      </c>
      <c r="F1542">
        <v>5</v>
      </c>
      <c r="G1542">
        <v>1</v>
      </c>
      <c r="H1542">
        <v>5</v>
      </c>
      <c r="I1542">
        <v>1</v>
      </c>
      <c r="J1542">
        <v>1</v>
      </c>
      <c r="K1542">
        <v>2</v>
      </c>
      <c r="L1542">
        <v>1</v>
      </c>
      <c r="M1542">
        <v>1</v>
      </c>
      <c r="N1542">
        <v>3</v>
      </c>
      <c r="O1542">
        <v>1</v>
      </c>
      <c r="P1542">
        <v>1</v>
      </c>
      <c r="Q1542">
        <v>4</v>
      </c>
      <c r="R1542">
        <v>1</v>
      </c>
      <c r="S1542">
        <v>1</v>
      </c>
      <c r="T1542">
        <v>3</v>
      </c>
      <c r="U1542">
        <v>1</v>
      </c>
      <c r="V1542">
        <v>1</v>
      </c>
      <c r="W1542">
        <v>3</v>
      </c>
      <c r="X1542">
        <v>1</v>
      </c>
      <c r="Y1542">
        <v>1</v>
      </c>
      <c r="Z1542">
        <v>2</v>
      </c>
      <c r="AA1542">
        <v>5</v>
      </c>
      <c r="AB1542">
        <v>1</v>
      </c>
      <c r="AC1542">
        <v>5</v>
      </c>
      <c r="AE1542" s="30" t="str">
        <f t="shared" si="956"/>
        <v>UAM_792</v>
      </c>
      <c r="AF1542" s="133">
        <f t="shared" ref="AF1542:AF1671" si="957">B1542</f>
        <v>2</v>
      </c>
      <c r="AG1542" s="133">
        <f t="shared" ref="AG1542:AG1671" si="958">IF(C1542=1,5,IF(C1542=2,4,IF(C1542=4,2,IF(C1542=5,1,3))))</f>
        <v>1</v>
      </c>
      <c r="AH1542" s="133">
        <f t="shared" ref="AH1542:AH1671" si="959">D1542</f>
        <v>1</v>
      </c>
      <c r="AI1542" s="133">
        <f t="shared" ref="AI1542:AI1671" si="960">E1542</f>
        <v>1</v>
      </c>
      <c r="AJ1542" s="133">
        <f t="shared" ref="AJ1542:AJ1671" si="961">IF(F1542=1,5,IF(F1542=2,4,IF(F1542=4,2,IF(F1542=5,1,3))))</f>
        <v>1</v>
      </c>
      <c r="AK1542" s="133">
        <f t="shared" ref="AK1542:AK1671" si="962">G1542</f>
        <v>1</v>
      </c>
      <c r="AL1542" s="133">
        <f t="shared" ref="AL1542:AL1671" si="963">IF(H1542=1,5,IF(H1542=2,4,IF(H1542=4,2,IF(H1542=5,1,3))))</f>
        <v>1</v>
      </c>
      <c r="AM1542" s="133">
        <f t="shared" ref="AM1542:AM1671" si="964">I1542</f>
        <v>1</v>
      </c>
      <c r="AN1542" s="133">
        <f t="shared" ref="AN1542:AN1671" si="965">J1542</f>
        <v>1</v>
      </c>
      <c r="AO1542" s="133">
        <f t="shared" ref="AO1542:AO1671" si="966">IF(K1542=5,1,0)</f>
        <v>0</v>
      </c>
      <c r="AP1542" s="133">
        <f t="shared" ref="AP1542:AP1671" si="967">L1542</f>
        <v>1</v>
      </c>
      <c r="AQ1542" s="133">
        <f t="shared" ref="AQ1542:AQ1671" si="968">M1542</f>
        <v>1</v>
      </c>
      <c r="AR1542" s="133">
        <f t="shared" ref="AR1542:AR1671" si="969">IF(N1542=1,5,IF(N1542=2,4,IF(N1542=4,2,IF(N1542=5,1,3))))</f>
        <v>3</v>
      </c>
      <c r="AS1542" s="133">
        <f t="shared" ref="AS1542:AS1671" si="970">O1542</f>
        <v>1</v>
      </c>
      <c r="AT1542" s="133">
        <f t="shared" ref="AT1542:AT1671" si="971">P1542</f>
        <v>1</v>
      </c>
      <c r="AU1542" s="133">
        <f t="shared" ref="AU1542:AU1671" si="972">IF(Q1542=5,1,0)</f>
        <v>0</v>
      </c>
      <c r="AV1542" s="133">
        <f t="shared" ref="AV1542:AV1671" si="973">R1542</f>
        <v>1</v>
      </c>
      <c r="AW1542" s="133">
        <f t="shared" ref="AW1542:AW1671" si="974">S1542</f>
        <v>1</v>
      </c>
      <c r="AX1542" s="133">
        <f t="shared" ref="AX1542:AX1671" si="975">IF(T1542=1,5,IF(T1542=2,4,IF(T1542=4,2,IF(T1542=5,1,3))))</f>
        <v>3</v>
      </c>
      <c r="AY1542" s="133">
        <f t="shared" ref="AY1542:AY1671" si="976">U1542</f>
        <v>1</v>
      </c>
      <c r="AZ1542" s="133">
        <f t="shared" ref="AZ1542:AZ1671" si="977">V1542</f>
        <v>1</v>
      </c>
      <c r="BA1542" s="133">
        <f t="shared" ref="BA1542:BA1671" si="978">IF(W1542=5,1,0)</f>
        <v>0</v>
      </c>
      <c r="BB1542" s="133">
        <f t="shared" ref="BB1542:BB1671" si="979">X1542</f>
        <v>1</v>
      </c>
      <c r="BC1542" s="133">
        <f t="shared" ref="BC1542:BC1671" si="980">Y1542</f>
        <v>1</v>
      </c>
      <c r="BD1542" s="133">
        <f t="shared" ref="BD1542:BD1671" si="981">Z1542</f>
        <v>2</v>
      </c>
      <c r="BE1542" s="133">
        <f t="shared" ref="BE1542:BE1671" si="982">IF(AA1542=1,5,IF(AA1542=2,4,IF(AA1542=4,2,IF(AA1542=5,1,3))))</f>
        <v>1</v>
      </c>
      <c r="BF1542" s="133">
        <f t="shared" ref="BF1542:BF1671" si="983">AB1542</f>
        <v>1</v>
      </c>
      <c r="BG1542" s="133">
        <f t="shared" ref="BG1542:BG1671" si="984">IF(AC1542=1,5,IF(AC1542=2,4,IF(AC1542=4,2,IF(AC1542=5,1,3))))</f>
        <v>1</v>
      </c>
      <c r="BH1542" s="25">
        <f t="shared" ref="BH1542:BH1671" si="985">SUM(AF1542:BG1542)</f>
        <v>31</v>
      </c>
      <c r="BI1542" s="28">
        <f t="shared" ref="BI1542:BI1671" si="986">AO1542+AU1542+BA1542</f>
        <v>0</v>
      </c>
      <c r="BJ1542" s="21">
        <f t="shared" ref="BJ1542:BJ1671" si="987">AH1542+AM1542+AS1542+AW1542+BD1542</f>
        <v>6</v>
      </c>
      <c r="BK1542" s="28">
        <f t="shared" ref="BK1542:BK1671" si="988">AN1542+AP1542+AQ1542+AT1542+AV1542</f>
        <v>5</v>
      </c>
      <c r="BL1542" s="21">
        <f t="shared" ref="BL1542:BL1671" si="989">AY1542+AZ1542+BB1542+BC1542+BF1542</f>
        <v>5</v>
      </c>
      <c r="BM1542" s="28">
        <f t="shared" ref="BM1542:BM1671" si="990">AJ1542+AL1542+AR1542+AX1542+BG1542</f>
        <v>9</v>
      </c>
      <c r="BN1542" s="21">
        <f t="shared" ref="BN1542:BN1671" si="991">AF1542+AG1542+AI1542+AK1542+BE1542</f>
        <v>6</v>
      </c>
    </row>
    <row r="1543" spans="1:66">
      <c r="A1543" s="37" t="s">
        <v>3461</v>
      </c>
      <c r="B1543">
        <v>1</v>
      </c>
      <c r="C1543">
        <v>5</v>
      </c>
      <c r="D1543">
        <v>1</v>
      </c>
      <c r="E1543">
        <v>1</v>
      </c>
      <c r="F1543">
        <v>4</v>
      </c>
      <c r="G1543">
        <v>1</v>
      </c>
      <c r="H1543">
        <v>5</v>
      </c>
      <c r="I1543">
        <v>1</v>
      </c>
      <c r="J1543">
        <v>1</v>
      </c>
      <c r="K1543">
        <v>1</v>
      </c>
      <c r="L1543">
        <v>1</v>
      </c>
      <c r="M1543">
        <v>1</v>
      </c>
      <c r="N1543">
        <v>5</v>
      </c>
      <c r="O1543">
        <v>1</v>
      </c>
      <c r="P1543">
        <v>1</v>
      </c>
      <c r="Q1543">
        <v>4</v>
      </c>
      <c r="R1543">
        <v>1</v>
      </c>
      <c r="S1543">
        <v>1</v>
      </c>
      <c r="T1543">
        <v>5</v>
      </c>
      <c r="U1543">
        <v>1</v>
      </c>
      <c r="V1543">
        <v>1</v>
      </c>
      <c r="W1543">
        <v>4</v>
      </c>
      <c r="X1543">
        <v>1</v>
      </c>
      <c r="Y1543">
        <v>1</v>
      </c>
      <c r="Z1543">
        <v>1</v>
      </c>
      <c r="AA1543">
        <v>5</v>
      </c>
      <c r="AB1543">
        <v>1</v>
      </c>
      <c r="AC1543">
        <v>5</v>
      </c>
      <c r="AE1543" s="30" t="str">
        <f t="shared" si="956"/>
        <v>UAM_793</v>
      </c>
      <c r="AF1543" s="133">
        <f t="shared" si="957"/>
        <v>1</v>
      </c>
      <c r="AG1543" s="133">
        <f t="shared" si="958"/>
        <v>1</v>
      </c>
      <c r="AH1543" s="133">
        <f t="shared" si="959"/>
        <v>1</v>
      </c>
      <c r="AI1543" s="133">
        <f t="shared" si="960"/>
        <v>1</v>
      </c>
      <c r="AJ1543" s="133">
        <f t="shared" si="961"/>
        <v>2</v>
      </c>
      <c r="AK1543" s="133">
        <f t="shared" si="962"/>
        <v>1</v>
      </c>
      <c r="AL1543" s="133">
        <f t="shared" si="963"/>
        <v>1</v>
      </c>
      <c r="AM1543" s="133">
        <f t="shared" si="964"/>
        <v>1</v>
      </c>
      <c r="AN1543" s="133">
        <f t="shared" si="965"/>
        <v>1</v>
      </c>
      <c r="AO1543" s="133">
        <f t="shared" si="966"/>
        <v>0</v>
      </c>
      <c r="AP1543" s="133">
        <f t="shared" si="967"/>
        <v>1</v>
      </c>
      <c r="AQ1543" s="133">
        <f t="shared" si="968"/>
        <v>1</v>
      </c>
      <c r="AR1543" s="133">
        <f t="shared" si="969"/>
        <v>1</v>
      </c>
      <c r="AS1543" s="133">
        <f t="shared" si="970"/>
        <v>1</v>
      </c>
      <c r="AT1543" s="133">
        <f t="shared" si="971"/>
        <v>1</v>
      </c>
      <c r="AU1543" s="133">
        <f t="shared" si="972"/>
        <v>0</v>
      </c>
      <c r="AV1543" s="133">
        <f t="shared" si="973"/>
        <v>1</v>
      </c>
      <c r="AW1543" s="133">
        <f t="shared" si="974"/>
        <v>1</v>
      </c>
      <c r="AX1543" s="133">
        <f t="shared" si="975"/>
        <v>1</v>
      </c>
      <c r="AY1543" s="133">
        <f t="shared" si="976"/>
        <v>1</v>
      </c>
      <c r="AZ1543" s="133">
        <f t="shared" si="977"/>
        <v>1</v>
      </c>
      <c r="BA1543" s="133">
        <f t="shared" si="978"/>
        <v>0</v>
      </c>
      <c r="BB1543" s="133">
        <f t="shared" si="979"/>
        <v>1</v>
      </c>
      <c r="BC1543" s="133">
        <f t="shared" si="980"/>
        <v>1</v>
      </c>
      <c r="BD1543" s="133">
        <f t="shared" si="981"/>
        <v>1</v>
      </c>
      <c r="BE1543" s="133">
        <f t="shared" si="982"/>
        <v>1</v>
      </c>
      <c r="BF1543" s="133">
        <f t="shared" si="983"/>
        <v>1</v>
      </c>
      <c r="BG1543" s="133">
        <f t="shared" si="984"/>
        <v>1</v>
      </c>
      <c r="BH1543" s="25">
        <f t="shared" si="985"/>
        <v>26</v>
      </c>
      <c r="BI1543" s="28">
        <f t="shared" si="986"/>
        <v>0</v>
      </c>
      <c r="BJ1543" s="21">
        <f t="shared" si="987"/>
        <v>5</v>
      </c>
      <c r="BK1543" s="28">
        <f t="shared" si="988"/>
        <v>5</v>
      </c>
      <c r="BL1543" s="21">
        <f t="shared" si="989"/>
        <v>5</v>
      </c>
      <c r="BM1543" s="28">
        <f t="shared" si="990"/>
        <v>6</v>
      </c>
      <c r="BN1543" s="21">
        <f t="shared" si="991"/>
        <v>5</v>
      </c>
    </row>
    <row r="1544" spans="1:66">
      <c r="A1544" s="37" t="s">
        <v>3462</v>
      </c>
      <c r="B1544">
        <v>1</v>
      </c>
      <c r="C1544">
        <v>5</v>
      </c>
      <c r="D1544">
        <v>1</v>
      </c>
      <c r="E1544">
        <v>1</v>
      </c>
      <c r="F1544">
        <v>5</v>
      </c>
      <c r="G1544">
        <v>1</v>
      </c>
      <c r="H1544">
        <v>5</v>
      </c>
      <c r="I1544">
        <v>1</v>
      </c>
      <c r="J1544">
        <v>1</v>
      </c>
      <c r="K1544">
        <v>4</v>
      </c>
      <c r="L1544">
        <v>1</v>
      </c>
      <c r="M1544">
        <v>2</v>
      </c>
      <c r="N1544">
        <v>4</v>
      </c>
      <c r="O1544">
        <v>1</v>
      </c>
      <c r="P1544">
        <v>1</v>
      </c>
      <c r="Q1544">
        <v>4</v>
      </c>
      <c r="R1544">
        <v>1</v>
      </c>
      <c r="S1544">
        <v>1</v>
      </c>
      <c r="T1544">
        <v>4</v>
      </c>
      <c r="U1544">
        <v>1</v>
      </c>
      <c r="V1544">
        <v>1</v>
      </c>
      <c r="W1544">
        <v>5</v>
      </c>
      <c r="X1544">
        <v>1</v>
      </c>
      <c r="Y1544">
        <v>1</v>
      </c>
      <c r="Z1544">
        <v>1</v>
      </c>
      <c r="AA1544">
        <v>5</v>
      </c>
      <c r="AB1544">
        <v>1</v>
      </c>
      <c r="AC1544">
        <v>4</v>
      </c>
      <c r="AE1544" s="30" t="str">
        <f t="shared" si="956"/>
        <v>UAM_794</v>
      </c>
      <c r="AF1544" s="133">
        <f t="shared" si="957"/>
        <v>1</v>
      </c>
      <c r="AG1544" s="133">
        <f t="shared" si="958"/>
        <v>1</v>
      </c>
      <c r="AH1544" s="133">
        <f t="shared" si="959"/>
        <v>1</v>
      </c>
      <c r="AI1544" s="133">
        <f t="shared" si="960"/>
        <v>1</v>
      </c>
      <c r="AJ1544" s="133">
        <f t="shared" si="961"/>
        <v>1</v>
      </c>
      <c r="AK1544" s="133">
        <f t="shared" si="962"/>
        <v>1</v>
      </c>
      <c r="AL1544" s="133">
        <f t="shared" si="963"/>
        <v>1</v>
      </c>
      <c r="AM1544" s="133">
        <f t="shared" si="964"/>
        <v>1</v>
      </c>
      <c r="AN1544" s="133">
        <f t="shared" si="965"/>
        <v>1</v>
      </c>
      <c r="AO1544" s="133">
        <f t="shared" si="966"/>
        <v>0</v>
      </c>
      <c r="AP1544" s="133">
        <f t="shared" si="967"/>
        <v>1</v>
      </c>
      <c r="AQ1544" s="133">
        <f t="shared" si="968"/>
        <v>2</v>
      </c>
      <c r="AR1544" s="133">
        <f t="shared" si="969"/>
        <v>2</v>
      </c>
      <c r="AS1544" s="133">
        <f t="shared" si="970"/>
        <v>1</v>
      </c>
      <c r="AT1544" s="133">
        <f t="shared" si="971"/>
        <v>1</v>
      </c>
      <c r="AU1544" s="133">
        <f t="shared" si="972"/>
        <v>0</v>
      </c>
      <c r="AV1544" s="133">
        <f t="shared" si="973"/>
        <v>1</v>
      </c>
      <c r="AW1544" s="133">
        <f t="shared" si="974"/>
        <v>1</v>
      </c>
      <c r="AX1544" s="133">
        <f t="shared" si="975"/>
        <v>2</v>
      </c>
      <c r="AY1544" s="133">
        <f t="shared" si="976"/>
        <v>1</v>
      </c>
      <c r="AZ1544" s="133">
        <f t="shared" si="977"/>
        <v>1</v>
      </c>
      <c r="BA1544" s="133">
        <f t="shared" si="978"/>
        <v>1</v>
      </c>
      <c r="BB1544" s="133">
        <f t="shared" si="979"/>
        <v>1</v>
      </c>
      <c r="BC1544" s="133">
        <f t="shared" si="980"/>
        <v>1</v>
      </c>
      <c r="BD1544" s="133">
        <f t="shared" si="981"/>
        <v>1</v>
      </c>
      <c r="BE1544" s="133">
        <f t="shared" si="982"/>
        <v>1</v>
      </c>
      <c r="BF1544" s="133">
        <f t="shared" si="983"/>
        <v>1</v>
      </c>
      <c r="BG1544" s="133">
        <f t="shared" si="984"/>
        <v>2</v>
      </c>
      <c r="BH1544" s="25">
        <f t="shared" si="985"/>
        <v>30</v>
      </c>
      <c r="BI1544" s="28">
        <f t="shared" si="986"/>
        <v>1</v>
      </c>
      <c r="BJ1544" s="21">
        <f t="shared" si="987"/>
        <v>5</v>
      </c>
      <c r="BK1544" s="28">
        <f t="shared" si="988"/>
        <v>6</v>
      </c>
      <c r="BL1544" s="21">
        <f t="shared" si="989"/>
        <v>5</v>
      </c>
      <c r="BM1544" s="28">
        <f t="shared" si="990"/>
        <v>8</v>
      </c>
      <c r="BN1544" s="21">
        <f t="shared" si="991"/>
        <v>5</v>
      </c>
    </row>
    <row r="1545" spans="1:66">
      <c r="A1545" s="37" t="s">
        <v>3463</v>
      </c>
      <c r="B1545">
        <v>1</v>
      </c>
      <c r="C1545">
        <v>4</v>
      </c>
      <c r="D1545">
        <v>2</v>
      </c>
      <c r="E1545">
        <v>1</v>
      </c>
      <c r="F1545">
        <v>5</v>
      </c>
      <c r="G1545">
        <v>1</v>
      </c>
      <c r="H1545">
        <v>4</v>
      </c>
      <c r="I1545">
        <v>2</v>
      </c>
      <c r="J1545">
        <v>1</v>
      </c>
      <c r="K1545">
        <v>4</v>
      </c>
      <c r="L1545">
        <v>1</v>
      </c>
      <c r="M1545">
        <v>1</v>
      </c>
      <c r="N1545">
        <v>4</v>
      </c>
      <c r="O1545">
        <v>1</v>
      </c>
      <c r="P1545">
        <v>1</v>
      </c>
      <c r="Q1545">
        <v>4</v>
      </c>
      <c r="R1545">
        <v>1</v>
      </c>
      <c r="S1545">
        <v>2</v>
      </c>
      <c r="T1545">
        <v>4</v>
      </c>
      <c r="U1545">
        <v>1</v>
      </c>
      <c r="V1545">
        <v>1</v>
      </c>
      <c r="W1545">
        <v>4</v>
      </c>
      <c r="X1545">
        <v>1</v>
      </c>
      <c r="Y1545">
        <v>1</v>
      </c>
      <c r="Z1545">
        <v>2</v>
      </c>
      <c r="AA1545">
        <v>5</v>
      </c>
      <c r="AB1545">
        <v>1</v>
      </c>
      <c r="AC1545">
        <v>4</v>
      </c>
      <c r="AE1545" s="30" t="str">
        <f t="shared" si="956"/>
        <v>UAM_795</v>
      </c>
      <c r="AF1545" s="133">
        <f t="shared" si="957"/>
        <v>1</v>
      </c>
      <c r="AG1545" s="133">
        <f t="shared" si="958"/>
        <v>2</v>
      </c>
      <c r="AH1545" s="133">
        <f t="shared" si="959"/>
        <v>2</v>
      </c>
      <c r="AI1545" s="133">
        <f t="shared" si="960"/>
        <v>1</v>
      </c>
      <c r="AJ1545" s="133">
        <f t="shared" si="961"/>
        <v>1</v>
      </c>
      <c r="AK1545" s="133">
        <f t="shared" si="962"/>
        <v>1</v>
      </c>
      <c r="AL1545" s="133">
        <f t="shared" si="963"/>
        <v>2</v>
      </c>
      <c r="AM1545" s="133">
        <f t="shared" si="964"/>
        <v>2</v>
      </c>
      <c r="AN1545" s="133">
        <f t="shared" si="965"/>
        <v>1</v>
      </c>
      <c r="AO1545" s="133">
        <f t="shared" si="966"/>
        <v>0</v>
      </c>
      <c r="AP1545" s="133">
        <f t="shared" si="967"/>
        <v>1</v>
      </c>
      <c r="AQ1545" s="133">
        <f t="shared" si="968"/>
        <v>1</v>
      </c>
      <c r="AR1545" s="133">
        <f t="shared" si="969"/>
        <v>2</v>
      </c>
      <c r="AS1545" s="133">
        <f t="shared" si="970"/>
        <v>1</v>
      </c>
      <c r="AT1545" s="133">
        <f t="shared" si="971"/>
        <v>1</v>
      </c>
      <c r="AU1545" s="133">
        <f t="shared" si="972"/>
        <v>0</v>
      </c>
      <c r="AV1545" s="133">
        <f t="shared" si="973"/>
        <v>1</v>
      </c>
      <c r="AW1545" s="133">
        <f t="shared" si="974"/>
        <v>2</v>
      </c>
      <c r="AX1545" s="133">
        <f t="shared" si="975"/>
        <v>2</v>
      </c>
      <c r="AY1545" s="133">
        <f t="shared" si="976"/>
        <v>1</v>
      </c>
      <c r="AZ1545" s="133">
        <f t="shared" si="977"/>
        <v>1</v>
      </c>
      <c r="BA1545" s="133">
        <f t="shared" si="978"/>
        <v>0</v>
      </c>
      <c r="BB1545" s="133">
        <f t="shared" si="979"/>
        <v>1</v>
      </c>
      <c r="BC1545" s="133">
        <f t="shared" si="980"/>
        <v>1</v>
      </c>
      <c r="BD1545" s="133">
        <f t="shared" si="981"/>
        <v>2</v>
      </c>
      <c r="BE1545" s="133">
        <f t="shared" si="982"/>
        <v>1</v>
      </c>
      <c r="BF1545" s="133">
        <f t="shared" si="983"/>
        <v>1</v>
      </c>
      <c r="BG1545" s="133">
        <f t="shared" si="984"/>
        <v>2</v>
      </c>
      <c r="BH1545" s="25">
        <f t="shared" si="985"/>
        <v>34</v>
      </c>
      <c r="BI1545" s="28">
        <f t="shared" si="986"/>
        <v>0</v>
      </c>
      <c r="BJ1545" s="21">
        <f t="shared" si="987"/>
        <v>9</v>
      </c>
      <c r="BK1545" s="28">
        <f t="shared" si="988"/>
        <v>5</v>
      </c>
      <c r="BL1545" s="21">
        <f t="shared" si="989"/>
        <v>5</v>
      </c>
      <c r="BM1545" s="28">
        <f t="shared" si="990"/>
        <v>9</v>
      </c>
      <c r="BN1545" s="21">
        <f t="shared" si="991"/>
        <v>6</v>
      </c>
    </row>
    <row r="1546" spans="1:66">
      <c r="A1546" s="37" t="s">
        <v>3464</v>
      </c>
      <c r="B1546">
        <v>1</v>
      </c>
      <c r="C1546">
        <v>1</v>
      </c>
      <c r="D1546">
        <v>1</v>
      </c>
      <c r="E1546">
        <v>1</v>
      </c>
      <c r="F1546">
        <v>4</v>
      </c>
      <c r="G1546">
        <v>1</v>
      </c>
      <c r="H1546">
        <v>4</v>
      </c>
      <c r="I1546">
        <v>1</v>
      </c>
      <c r="J1546">
        <v>1</v>
      </c>
      <c r="K1546">
        <v>2</v>
      </c>
      <c r="L1546">
        <v>2</v>
      </c>
      <c r="M1546">
        <v>1</v>
      </c>
      <c r="N1546">
        <v>5</v>
      </c>
      <c r="O1546">
        <v>1</v>
      </c>
      <c r="P1546">
        <v>3</v>
      </c>
      <c r="Q1546">
        <v>3</v>
      </c>
      <c r="R1546">
        <v>1</v>
      </c>
      <c r="S1546">
        <v>1</v>
      </c>
      <c r="T1546">
        <v>5</v>
      </c>
      <c r="U1546">
        <v>1</v>
      </c>
      <c r="V1546">
        <v>1</v>
      </c>
      <c r="W1546">
        <v>4</v>
      </c>
      <c r="X1546">
        <v>1</v>
      </c>
      <c r="Y1546">
        <v>1</v>
      </c>
      <c r="Z1546">
        <v>1</v>
      </c>
      <c r="AA1546">
        <v>5</v>
      </c>
      <c r="AB1546">
        <v>1</v>
      </c>
      <c r="AC1546">
        <v>4</v>
      </c>
      <c r="AE1546" s="30" t="str">
        <f t="shared" si="956"/>
        <v>UAM_796</v>
      </c>
      <c r="AF1546" s="133">
        <f t="shared" si="957"/>
        <v>1</v>
      </c>
      <c r="AG1546" s="133">
        <f t="shared" si="958"/>
        <v>5</v>
      </c>
      <c r="AH1546" s="133">
        <f t="shared" si="959"/>
        <v>1</v>
      </c>
      <c r="AI1546" s="133">
        <f t="shared" si="960"/>
        <v>1</v>
      </c>
      <c r="AJ1546" s="133">
        <f t="shared" si="961"/>
        <v>2</v>
      </c>
      <c r="AK1546" s="133">
        <f t="shared" si="962"/>
        <v>1</v>
      </c>
      <c r="AL1546" s="133">
        <f t="shared" si="963"/>
        <v>2</v>
      </c>
      <c r="AM1546" s="133">
        <f t="shared" si="964"/>
        <v>1</v>
      </c>
      <c r="AN1546" s="133">
        <f t="shared" si="965"/>
        <v>1</v>
      </c>
      <c r="AO1546" s="133">
        <f t="shared" si="966"/>
        <v>0</v>
      </c>
      <c r="AP1546" s="133">
        <f t="shared" si="967"/>
        <v>2</v>
      </c>
      <c r="AQ1546" s="133">
        <f t="shared" si="968"/>
        <v>1</v>
      </c>
      <c r="AR1546" s="133">
        <f t="shared" si="969"/>
        <v>1</v>
      </c>
      <c r="AS1546" s="133">
        <f t="shared" si="970"/>
        <v>1</v>
      </c>
      <c r="AT1546" s="133">
        <f t="shared" si="971"/>
        <v>3</v>
      </c>
      <c r="AU1546" s="133">
        <f t="shared" si="972"/>
        <v>0</v>
      </c>
      <c r="AV1546" s="133">
        <f t="shared" si="973"/>
        <v>1</v>
      </c>
      <c r="AW1546" s="133">
        <f t="shared" si="974"/>
        <v>1</v>
      </c>
      <c r="AX1546" s="133">
        <f t="shared" si="975"/>
        <v>1</v>
      </c>
      <c r="AY1546" s="133">
        <f t="shared" si="976"/>
        <v>1</v>
      </c>
      <c r="AZ1546" s="133">
        <f t="shared" si="977"/>
        <v>1</v>
      </c>
      <c r="BA1546" s="133">
        <f t="shared" si="978"/>
        <v>0</v>
      </c>
      <c r="BB1546" s="133">
        <f t="shared" si="979"/>
        <v>1</v>
      </c>
      <c r="BC1546" s="133">
        <f t="shared" si="980"/>
        <v>1</v>
      </c>
      <c r="BD1546" s="133">
        <f t="shared" si="981"/>
        <v>1</v>
      </c>
      <c r="BE1546" s="133">
        <f t="shared" si="982"/>
        <v>1</v>
      </c>
      <c r="BF1546" s="133">
        <f t="shared" si="983"/>
        <v>1</v>
      </c>
      <c r="BG1546" s="133">
        <f t="shared" si="984"/>
        <v>2</v>
      </c>
      <c r="BH1546" s="25">
        <f t="shared" si="985"/>
        <v>35</v>
      </c>
      <c r="BI1546" s="28">
        <f t="shared" si="986"/>
        <v>0</v>
      </c>
      <c r="BJ1546" s="21">
        <f t="shared" si="987"/>
        <v>5</v>
      </c>
      <c r="BK1546" s="28">
        <f t="shared" si="988"/>
        <v>8</v>
      </c>
      <c r="BL1546" s="21">
        <f t="shared" si="989"/>
        <v>5</v>
      </c>
      <c r="BM1546" s="28">
        <f t="shared" si="990"/>
        <v>8</v>
      </c>
      <c r="BN1546" s="21">
        <f t="shared" si="991"/>
        <v>9</v>
      </c>
    </row>
    <row r="1547" spans="1:66">
      <c r="A1547" s="37" t="s">
        <v>3465</v>
      </c>
      <c r="B1547">
        <v>1</v>
      </c>
      <c r="C1547">
        <v>5</v>
      </c>
      <c r="D1547">
        <v>1</v>
      </c>
      <c r="E1547">
        <v>1</v>
      </c>
      <c r="F1547">
        <v>4</v>
      </c>
      <c r="G1547">
        <v>3</v>
      </c>
      <c r="H1547">
        <v>3</v>
      </c>
      <c r="I1547">
        <v>4</v>
      </c>
      <c r="J1547">
        <v>1</v>
      </c>
      <c r="K1547">
        <v>3</v>
      </c>
      <c r="L1547">
        <v>1</v>
      </c>
      <c r="M1547">
        <v>2</v>
      </c>
      <c r="N1547">
        <v>5</v>
      </c>
      <c r="O1547">
        <v>1</v>
      </c>
      <c r="P1547">
        <v>1</v>
      </c>
      <c r="Q1547">
        <v>3</v>
      </c>
      <c r="R1547">
        <v>1</v>
      </c>
      <c r="S1547">
        <v>1</v>
      </c>
      <c r="T1547">
        <v>4</v>
      </c>
      <c r="U1547">
        <v>3</v>
      </c>
      <c r="V1547">
        <v>1</v>
      </c>
      <c r="W1547">
        <v>4</v>
      </c>
      <c r="X1547">
        <v>1</v>
      </c>
      <c r="Y1547">
        <v>3</v>
      </c>
      <c r="Z1547">
        <v>3</v>
      </c>
      <c r="AA1547">
        <v>4</v>
      </c>
      <c r="AB1547">
        <v>2</v>
      </c>
      <c r="AC1547">
        <v>3</v>
      </c>
      <c r="AE1547" s="30" t="str">
        <f t="shared" si="956"/>
        <v>UAM_797</v>
      </c>
      <c r="AF1547" s="133">
        <f t="shared" si="957"/>
        <v>1</v>
      </c>
      <c r="AG1547" s="133">
        <f t="shared" si="958"/>
        <v>1</v>
      </c>
      <c r="AH1547" s="133">
        <f t="shared" si="959"/>
        <v>1</v>
      </c>
      <c r="AI1547" s="133">
        <f t="shared" si="960"/>
        <v>1</v>
      </c>
      <c r="AJ1547" s="133">
        <f t="shared" si="961"/>
        <v>2</v>
      </c>
      <c r="AK1547" s="133">
        <f t="shared" si="962"/>
        <v>3</v>
      </c>
      <c r="AL1547" s="133">
        <f t="shared" si="963"/>
        <v>3</v>
      </c>
      <c r="AM1547" s="133">
        <f t="shared" si="964"/>
        <v>4</v>
      </c>
      <c r="AN1547" s="133">
        <f t="shared" si="965"/>
        <v>1</v>
      </c>
      <c r="AO1547" s="133">
        <f t="shared" si="966"/>
        <v>0</v>
      </c>
      <c r="AP1547" s="133">
        <f t="shared" si="967"/>
        <v>1</v>
      </c>
      <c r="AQ1547" s="133">
        <f t="shared" si="968"/>
        <v>2</v>
      </c>
      <c r="AR1547" s="133">
        <f t="shared" si="969"/>
        <v>1</v>
      </c>
      <c r="AS1547" s="133">
        <f t="shared" si="970"/>
        <v>1</v>
      </c>
      <c r="AT1547" s="133">
        <f t="shared" si="971"/>
        <v>1</v>
      </c>
      <c r="AU1547" s="133">
        <f t="shared" si="972"/>
        <v>0</v>
      </c>
      <c r="AV1547" s="133">
        <f t="shared" si="973"/>
        <v>1</v>
      </c>
      <c r="AW1547" s="133">
        <f t="shared" si="974"/>
        <v>1</v>
      </c>
      <c r="AX1547" s="133">
        <f t="shared" si="975"/>
        <v>2</v>
      </c>
      <c r="AY1547" s="133">
        <f t="shared" si="976"/>
        <v>3</v>
      </c>
      <c r="AZ1547" s="133">
        <f t="shared" si="977"/>
        <v>1</v>
      </c>
      <c r="BA1547" s="133">
        <f t="shared" si="978"/>
        <v>0</v>
      </c>
      <c r="BB1547" s="133">
        <f t="shared" si="979"/>
        <v>1</v>
      </c>
      <c r="BC1547" s="133">
        <f t="shared" si="980"/>
        <v>3</v>
      </c>
      <c r="BD1547" s="133">
        <f t="shared" si="981"/>
        <v>3</v>
      </c>
      <c r="BE1547" s="133">
        <f t="shared" si="982"/>
        <v>2</v>
      </c>
      <c r="BF1547" s="133">
        <f t="shared" si="983"/>
        <v>2</v>
      </c>
      <c r="BG1547" s="133">
        <f t="shared" si="984"/>
        <v>3</v>
      </c>
      <c r="BH1547" s="25">
        <f t="shared" si="985"/>
        <v>45</v>
      </c>
      <c r="BI1547" s="28">
        <f t="shared" si="986"/>
        <v>0</v>
      </c>
      <c r="BJ1547" s="21">
        <f t="shared" si="987"/>
        <v>10</v>
      </c>
      <c r="BK1547" s="28">
        <f t="shared" si="988"/>
        <v>6</v>
      </c>
      <c r="BL1547" s="21">
        <f t="shared" si="989"/>
        <v>10</v>
      </c>
      <c r="BM1547" s="28">
        <f t="shared" si="990"/>
        <v>11</v>
      </c>
      <c r="BN1547" s="21">
        <f t="shared" si="991"/>
        <v>8</v>
      </c>
    </row>
    <row r="1548" spans="1:66">
      <c r="A1548" s="37" t="s">
        <v>3466</v>
      </c>
      <c r="B1548">
        <v>1</v>
      </c>
      <c r="C1548">
        <v>5</v>
      </c>
      <c r="D1548">
        <v>1</v>
      </c>
      <c r="E1548">
        <v>1</v>
      </c>
      <c r="F1548">
        <v>5</v>
      </c>
      <c r="G1548">
        <v>1</v>
      </c>
      <c r="H1548">
        <v>5</v>
      </c>
      <c r="I1548">
        <v>1</v>
      </c>
      <c r="J1548">
        <v>1</v>
      </c>
      <c r="K1548">
        <v>3</v>
      </c>
      <c r="L1548">
        <v>1</v>
      </c>
      <c r="M1548">
        <v>1</v>
      </c>
      <c r="N1548">
        <v>5</v>
      </c>
      <c r="O1548">
        <v>1</v>
      </c>
      <c r="P1548">
        <v>1</v>
      </c>
      <c r="Q1548">
        <v>4</v>
      </c>
      <c r="R1548">
        <v>1</v>
      </c>
      <c r="S1548">
        <v>1</v>
      </c>
      <c r="T1548">
        <v>5</v>
      </c>
      <c r="U1548">
        <v>1</v>
      </c>
      <c r="V1548">
        <v>1</v>
      </c>
      <c r="W1548">
        <v>5</v>
      </c>
      <c r="X1548">
        <v>1</v>
      </c>
      <c r="Y1548">
        <v>1</v>
      </c>
      <c r="Z1548">
        <v>1</v>
      </c>
      <c r="AA1548">
        <v>5</v>
      </c>
      <c r="AB1548">
        <v>1</v>
      </c>
      <c r="AC1548">
        <v>5</v>
      </c>
      <c r="AE1548" s="30" t="str">
        <f t="shared" si="956"/>
        <v>UAM_798</v>
      </c>
      <c r="AF1548" s="133">
        <f t="shared" si="957"/>
        <v>1</v>
      </c>
      <c r="AG1548" s="133">
        <f t="shared" si="958"/>
        <v>1</v>
      </c>
      <c r="AH1548" s="133">
        <f t="shared" si="959"/>
        <v>1</v>
      </c>
      <c r="AI1548" s="133">
        <f t="shared" si="960"/>
        <v>1</v>
      </c>
      <c r="AJ1548" s="133">
        <f t="shared" si="961"/>
        <v>1</v>
      </c>
      <c r="AK1548" s="133">
        <f t="shared" si="962"/>
        <v>1</v>
      </c>
      <c r="AL1548" s="133">
        <f t="shared" si="963"/>
        <v>1</v>
      </c>
      <c r="AM1548" s="133">
        <f t="shared" si="964"/>
        <v>1</v>
      </c>
      <c r="AN1548" s="133">
        <f t="shared" si="965"/>
        <v>1</v>
      </c>
      <c r="AO1548" s="133">
        <f t="shared" si="966"/>
        <v>0</v>
      </c>
      <c r="AP1548" s="133">
        <f t="shared" si="967"/>
        <v>1</v>
      </c>
      <c r="AQ1548" s="133">
        <f t="shared" si="968"/>
        <v>1</v>
      </c>
      <c r="AR1548" s="133">
        <f t="shared" si="969"/>
        <v>1</v>
      </c>
      <c r="AS1548" s="133">
        <f t="shared" si="970"/>
        <v>1</v>
      </c>
      <c r="AT1548" s="133">
        <f t="shared" si="971"/>
        <v>1</v>
      </c>
      <c r="AU1548" s="133">
        <f t="shared" si="972"/>
        <v>0</v>
      </c>
      <c r="AV1548" s="133">
        <f t="shared" si="973"/>
        <v>1</v>
      </c>
      <c r="AW1548" s="133">
        <f t="shared" si="974"/>
        <v>1</v>
      </c>
      <c r="AX1548" s="133">
        <f t="shared" si="975"/>
        <v>1</v>
      </c>
      <c r="AY1548" s="133">
        <f t="shared" si="976"/>
        <v>1</v>
      </c>
      <c r="AZ1548" s="133">
        <f t="shared" si="977"/>
        <v>1</v>
      </c>
      <c r="BA1548" s="133">
        <f t="shared" si="978"/>
        <v>1</v>
      </c>
      <c r="BB1548" s="133">
        <f t="shared" si="979"/>
        <v>1</v>
      </c>
      <c r="BC1548" s="133">
        <f t="shared" si="980"/>
        <v>1</v>
      </c>
      <c r="BD1548" s="133">
        <f t="shared" si="981"/>
        <v>1</v>
      </c>
      <c r="BE1548" s="133">
        <f t="shared" si="982"/>
        <v>1</v>
      </c>
      <c r="BF1548" s="133">
        <f t="shared" si="983"/>
        <v>1</v>
      </c>
      <c r="BG1548" s="133">
        <f t="shared" si="984"/>
        <v>1</v>
      </c>
      <c r="BH1548" s="25">
        <f t="shared" si="985"/>
        <v>26</v>
      </c>
      <c r="BI1548" s="28">
        <f t="shared" si="986"/>
        <v>1</v>
      </c>
      <c r="BJ1548" s="21">
        <f t="shared" si="987"/>
        <v>5</v>
      </c>
      <c r="BK1548" s="28">
        <f t="shared" si="988"/>
        <v>5</v>
      </c>
      <c r="BL1548" s="21">
        <f t="shared" si="989"/>
        <v>5</v>
      </c>
      <c r="BM1548" s="28">
        <f t="shared" si="990"/>
        <v>5</v>
      </c>
      <c r="BN1548" s="21">
        <f t="shared" si="991"/>
        <v>5</v>
      </c>
    </row>
    <row r="1549" spans="1:66">
      <c r="A1549" s="37" t="s">
        <v>3467</v>
      </c>
      <c r="B1549">
        <v>1</v>
      </c>
      <c r="C1549">
        <v>5</v>
      </c>
      <c r="D1549">
        <v>1</v>
      </c>
      <c r="E1549">
        <v>1</v>
      </c>
      <c r="F1549">
        <v>5</v>
      </c>
      <c r="G1549">
        <v>1</v>
      </c>
      <c r="H1549">
        <v>5</v>
      </c>
      <c r="I1549">
        <v>1</v>
      </c>
      <c r="J1549">
        <v>1</v>
      </c>
      <c r="K1549">
        <v>3</v>
      </c>
      <c r="L1549">
        <v>1</v>
      </c>
      <c r="M1549">
        <v>1</v>
      </c>
      <c r="N1549">
        <v>5</v>
      </c>
      <c r="O1549">
        <v>1</v>
      </c>
      <c r="P1549">
        <v>1</v>
      </c>
      <c r="Q1549">
        <v>4</v>
      </c>
      <c r="R1549">
        <v>1</v>
      </c>
      <c r="S1549">
        <v>1</v>
      </c>
      <c r="T1549">
        <v>5</v>
      </c>
      <c r="U1549">
        <v>1</v>
      </c>
      <c r="V1549">
        <v>1</v>
      </c>
      <c r="W1549">
        <v>5</v>
      </c>
      <c r="X1549">
        <v>1</v>
      </c>
      <c r="Y1549">
        <v>1</v>
      </c>
      <c r="Z1549">
        <v>1</v>
      </c>
      <c r="AA1549">
        <v>5</v>
      </c>
      <c r="AB1549">
        <v>1</v>
      </c>
      <c r="AC1549">
        <v>5</v>
      </c>
      <c r="AE1549" s="30" t="str">
        <f t="shared" si="956"/>
        <v>UAM_799</v>
      </c>
      <c r="AF1549" s="133">
        <f t="shared" si="957"/>
        <v>1</v>
      </c>
      <c r="AG1549" s="133">
        <f t="shared" si="958"/>
        <v>1</v>
      </c>
      <c r="AH1549" s="133">
        <f t="shared" si="959"/>
        <v>1</v>
      </c>
      <c r="AI1549" s="133">
        <f t="shared" si="960"/>
        <v>1</v>
      </c>
      <c r="AJ1549" s="133">
        <f t="shared" si="961"/>
        <v>1</v>
      </c>
      <c r="AK1549" s="133">
        <f t="shared" si="962"/>
        <v>1</v>
      </c>
      <c r="AL1549" s="133">
        <f t="shared" si="963"/>
        <v>1</v>
      </c>
      <c r="AM1549" s="133">
        <f t="shared" si="964"/>
        <v>1</v>
      </c>
      <c r="AN1549" s="133">
        <f t="shared" si="965"/>
        <v>1</v>
      </c>
      <c r="AO1549" s="133">
        <f t="shared" si="966"/>
        <v>0</v>
      </c>
      <c r="AP1549" s="133">
        <f t="shared" si="967"/>
        <v>1</v>
      </c>
      <c r="AQ1549" s="133">
        <f t="shared" si="968"/>
        <v>1</v>
      </c>
      <c r="AR1549" s="133">
        <f t="shared" si="969"/>
        <v>1</v>
      </c>
      <c r="AS1549" s="133">
        <f t="shared" si="970"/>
        <v>1</v>
      </c>
      <c r="AT1549" s="133">
        <f t="shared" si="971"/>
        <v>1</v>
      </c>
      <c r="AU1549" s="133">
        <f t="shared" si="972"/>
        <v>0</v>
      </c>
      <c r="AV1549" s="133">
        <f t="shared" si="973"/>
        <v>1</v>
      </c>
      <c r="AW1549" s="133">
        <f t="shared" si="974"/>
        <v>1</v>
      </c>
      <c r="AX1549" s="133">
        <f t="shared" si="975"/>
        <v>1</v>
      </c>
      <c r="AY1549" s="133">
        <f t="shared" si="976"/>
        <v>1</v>
      </c>
      <c r="AZ1549" s="133">
        <f t="shared" si="977"/>
        <v>1</v>
      </c>
      <c r="BA1549" s="133">
        <f t="shared" si="978"/>
        <v>1</v>
      </c>
      <c r="BB1549" s="133">
        <f t="shared" si="979"/>
        <v>1</v>
      </c>
      <c r="BC1549" s="133">
        <f t="shared" si="980"/>
        <v>1</v>
      </c>
      <c r="BD1549" s="133">
        <f t="shared" si="981"/>
        <v>1</v>
      </c>
      <c r="BE1549" s="133">
        <f t="shared" si="982"/>
        <v>1</v>
      </c>
      <c r="BF1549" s="133">
        <f t="shared" si="983"/>
        <v>1</v>
      </c>
      <c r="BG1549" s="133">
        <f t="shared" si="984"/>
        <v>1</v>
      </c>
      <c r="BH1549" s="25">
        <f t="shared" si="985"/>
        <v>26</v>
      </c>
      <c r="BI1549" s="28">
        <f t="shared" si="986"/>
        <v>1</v>
      </c>
      <c r="BJ1549" s="21">
        <f t="shared" si="987"/>
        <v>5</v>
      </c>
      <c r="BK1549" s="28">
        <f t="shared" si="988"/>
        <v>5</v>
      </c>
      <c r="BL1549" s="21">
        <f t="shared" si="989"/>
        <v>5</v>
      </c>
      <c r="BM1549" s="28">
        <f t="shared" si="990"/>
        <v>5</v>
      </c>
      <c r="BN1549" s="21">
        <f t="shared" si="991"/>
        <v>5</v>
      </c>
    </row>
    <row r="1550" spans="1:66">
      <c r="A1550" s="37" t="s">
        <v>3468</v>
      </c>
      <c r="B1550">
        <v>1</v>
      </c>
      <c r="C1550">
        <v>5</v>
      </c>
      <c r="D1550">
        <v>3</v>
      </c>
      <c r="E1550">
        <v>1</v>
      </c>
      <c r="F1550">
        <v>3</v>
      </c>
      <c r="G1550">
        <v>1</v>
      </c>
      <c r="H1550">
        <v>4</v>
      </c>
      <c r="I1550">
        <v>1</v>
      </c>
      <c r="J1550">
        <v>1</v>
      </c>
      <c r="K1550">
        <v>2</v>
      </c>
      <c r="L1550">
        <v>1</v>
      </c>
      <c r="M1550">
        <v>1</v>
      </c>
      <c r="N1550">
        <v>4</v>
      </c>
      <c r="O1550">
        <v>2</v>
      </c>
      <c r="P1550">
        <v>1</v>
      </c>
      <c r="Q1550">
        <v>4</v>
      </c>
      <c r="R1550">
        <v>1</v>
      </c>
      <c r="S1550">
        <v>2</v>
      </c>
      <c r="T1550">
        <v>3</v>
      </c>
      <c r="U1550">
        <v>1</v>
      </c>
      <c r="V1550">
        <v>1</v>
      </c>
      <c r="W1550">
        <v>4</v>
      </c>
      <c r="X1550">
        <v>1</v>
      </c>
      <c r="Y1550">
        <v>1</v>
      </c>
      <c r="Z1550">
        <v>1</v>
      </c>
      <c r="AA1550">
        <v>5</v>
      </c>
      <c r="AB1550">
        <v>1</v>
      </c>
      <c r="AC1550">
        <v>4</v>
      </c>
      <c r="AE1550" s="30" t="str">
        <f t="shared" si="956"/>
        <v>UAM_800</v>
      </c>
      <c r="AF1550" s="133">
        <f t="shared" si="957"/>
        <v>1</v>
      </c>
      <c r="AG1550" s="133">
        <f t="shared" si="958"/>
        <v>1</v>
      </c>
      <c r="AH1550" s="133">
        <f t="shared" si="959"/>
        <v>3</v>
      </c>
      <c r="AI1550" s="133">
        <f t="shared" si="960"/>
        <v>1</v>
      </c>
      <c r="AJ1550" s="133">
        <f t="shared" si="961"/>
        <v>3</v>
      </c>
      <c r="AK1550" s="133">
        <f t="shared" si="962"/>
        <v>1</v>
      </c>
      <c r="AL1550" s="133">
        <f t="shared" si="963"/>
        <v>2</v>
      </c>
      <c r="AM1550" s="133">
        <f t="shared" si="964"/>
        <v>1</v>
      </c>
      <c r="AN1550" s="133">
        <f t="shared" si="965"/>
        <v>1</v>
      </c>
      <c r="AO1550" s="133">
        <f t="shared" si="966"/>
        <v>0</v>
      </c>
      <c r="AP1550" s="133">
        <f t="shared" si="967"/>
        <v>1</v>
      </c>
      <c r="AQ1550" s="133">
        <f t="shared" si="968"/>
        <v>1</v>
      </c>
      <c r="AR1550" s="133">
        <f t="shared" si="969"/>
        <v>2</v>
      </c>
      <c r="AS1550" s="133">
        <f t="shared" si="970"/>
        <v>2</v>
      </c>
      <c r="AT1550" s="133">
        <f t="shared" si="971"/>
        <v>1</v>
      </c>
      <c r="AU1550" s="133">
        <f t="shared" si="972"/>
        <v>0</v>
      </c>
      <c r="AV1550" s="133">
        <f t="shared" si="973"/>
        <v>1</v>
      </c>
      <c r="AW1550" s="133">
        <f t="shared" si="974"/>
        <v>2</v>
      </c>
      <c r="AX1550" s="133">
        <f t="shared" si="975"/>
        <v>3</v>
      </c>
      <c r="AY1550" s="133">
        <f t="shared" si="976"/>
        <v>1</v>
      </c>
      <c r="AZ1550" s="133">
        <f t="shared" si="977"/>
        <v>1</v>
      </c>
      <c r="BA1550" s="133">
        <f t="shared" si="978"/>
        <v>0</v>
      </c>
      <c r="BB1550" s="133">
        <f t="shared" si="979"/>
        <v>1</v>
      </c>
      <c r="BC1550" s="133">
        <f t="shared" si="980"/>
        <v>1</v>
      </c>
      <c r="BD1550" s="133">
        <f t="shared" si="981"/>
        <v>1</v>
      </c>
      <c r="BE1550" s="133">
        <f t="shared" si="982"/>
        <v>1</v>
      </c>
      <c r="BF1550" s="133">
        <f t="shared" si="983"/>
        <v>1</v>
      </c>
      <c r="BG1550" s="133">
        <f t="shared" si="984"/>
        <v>2</v>
      </c>
      <c r="BH1550" s="25">
        <f t="shared" si="985"/>
        <v>36</v>
      </c>
      <c r="BI1550" s="28">
        <f t="shared" si="986"/>
        <v>0</v>
      </c>
      <c r="BJ1550" s="21">
        <f t="shared" si="987"/>
        <v>9</v>
      </c>
      <c r="BK1550" s="28">
        <f t="shared" si="988"/>
        <v>5</v>
      </c>
      <c r="BL1550" s="21">
        <f t="shared" si="989"/>
        <v>5</v>
      </c>
      <c r="BM1550" s="28">
        <f t="shared" si="990"/>
        <v>12</v>
      </c>
      <c r="BN1550" s="21">
        <f t="shared" si="991"/>
        <v>5</v>
      </c>
    </row>
    <row r="1551" spans="1:66">
      <c r="A1551" s="37" t="s">
        <v>3469</v>
      </c>
      <c r="B1551">
        <v>1</v>
      </c>
      <c r="C1551">
        <v>3</v>
      </c>
      <c r="D1551">
        <v>3</v>
      </c>
      <c r="E1551">
        <v>2</v>
      </c>
      <c r="F1551">
        <v>1</v>
      </c>
      <c r="G1551">
        <v>4</v>
      </c>
      <c r="H1551">
        <v>2</v>
      </c>
      <c r="I1551">
        <v>4</v>
      </c>
      <c r="J1551">
        <v>1</v>
      </c>
      <c r="K1551">
        <v>3</v>
      </c>
      <c r="L1551">
        <v>1</v>
      </c>
      <c r="M1551">
        <v>1</v>
      </c>
      <c r="N1551">
        <v>2</v>
      </c>
      <c r="O1551">
        <v>3</v>
      </c>
      <c r="P1551">
        <v>1</v>
      </c>
      <c r="Q1551">
        <v>1</v>
      </c>
      <c r="R1551">
        <v>1</v>
      </c>
      <c r="S1551">
        <v>1</v>
      </c>
      <c r="T1551">
        <v>1</v>
      </c>
      <c r="U1551">
        <v>1</v>
      </c>
      <c r="V1551">
        <v>1</v>
      </c>
      <c r="W1551">
        <v>1</v>
      </c>
      <c r="X1551">
        <v>1</v>
      </c>
      <c r="Y1551">
        <v>1</v>
      </c>
      <c r="Z1551">
        <v>3</v>
      </c>
      <c r="AA1551">
        <v>4</v>
      </c>
      <c r="AB1551">
        <v>1</v>
      </c>
      <c r="AC1551">
        <v>2</v>
      </c>
      <c r="AE1551" s="30" t="str">
        <f t="shared" si="956"/>
        <v>UAM_801</v>
      </c>
      <c r="AF1551" s="133">
        <f t="shared" si="957"/>
        <v>1</v>
      </c>
      <c r="AG1551" s="133">
        <f t="shared" si="958"/>
        <v>3</v>
      </c>
      <c r="AH1551" s="133">
        <f t="shared" si="959"/>
        <v>3</v>
      </c>
      <c r="AI1551" s="133">
        <f t="shared" si="960"/>
        <v>2</v>
      </c>
      <c r="AJ1551" s="133">
        <f t="shared" si="961"/>
        <v>5</v>
      </c>
      <c r="AK1551" s="133">
        <f t="shared" si="962"/>
        <v>4</v>
      </c>
      <c r="AL1551" s="133">
        <f t="shared" si="963"/>
        <v>4</v>
      </c>
      <c r="AM1551" s="133">
        <f t="shared" si="964"/>
        <v>4</v>
      </c>
      <c r="AN1551" s="133">
        <f t="shared" si="965"/>
        <v>1</v>
      </c>
      <c r="AO1551" s="133">
        <f t="shared" si="966"/>
        <v>0</v>
      </c>
      <c r="AP1551" s="133">
        <f t="shared" si="967"/>
        <v>1</v>
      </c>
      <c r="AQ1551" s="133">
        <f t="shared" si="968"/>
        <v>1</v>
      </c>
      <c r="AR1551" s="133">
        <f t="shared" si="969"/>
        <v>4</v>
      </c>
      <c r="AS1551" s="133">
        <f t="shared" si="970"/>
        <v>3</v>
      </c>
      <c r="AT1551" s="133">
        <f t="shared" si="971"/>
        <v>1</v>
      </c>
      <c r="AU1551" s="133">
        <f t="shared" si="972"/>
        <v>0</v>
      </c>
      <c r="AV1551" s="133">
        <f t="shared" si="973"/>
        <v>1</v>
      </c>
      <c r="AW1551" s="133">
        <f t="shared" si="974"/>
        <v>1</v>
      </c>
      <c r="AX1551" s="133">
        <f t="shared" si="975"/>
        <v>5</v>
      </c>
      <c r="AY1551" s="133">
        <f t="shared" si="976"/>
        <v>1</v>
      </c>
      <c r="AZ1551" s="133">
        <f t="shared" si="977"/>
        <v>1</v>
      </c>
      <c r="BA1551" s="133">
        <f t="shared" si="978"/>
        <v>0</v>
      </c>
      <c r="BB1551" s="133">
        <f t="shared" si="979"/>
        <v>1</v>
      </c>
      <c r="BC1551" s="133">
        <f t="shared" si="980"/>
        <v>1</v>
      </c>
      <c r="BD1551" s="133">
        <f t="shared" si="981"/>
        <v>3</v>
      </c>
      <c r="BE1551" s="133">
        <f t="shared" si="982"/>
        <v>2</v>
      </c>
      <c r="BF1551" s="133">
        <f t="shared" si="983"/>
        <v>1</v>
      </c>
      <c r="BG1551" s="133">
        <f t="shared" si="984"/>
        <v>4</v>
      </c>
      <c r="BH1551" s="25">
        <f t="shared" si="985"/>
        <v>58</v>
      </c>
      <c r="BI1551" s="28">
        <f t="shared" si="986"/>
        <v>0</v>
      </c>
      <c r="BJ1551" s="21">
        <f t="shared" si="987"/>
        <v>14</v>
      </c>
      <c r="BK1551" s="28">
        <f t="shared" si="988"/>
        <v>5</v>
      </c>
      <c r="BL1551" s="21">
        <f t="shared" si="989"/>
        <v>5</v>
      </c>
      <c r="BM1551" s="28">
        <f t="shared" si="990"/>
        <v>22</v>
      </c>
      <c r="BN1551" s="21">
        <f t="shared" si="991"/>
        <v>12</v>
      </c>
    </row>
    <row r="1552" spans="1:66">
      <c r="A1552" s="37" t="s">
        <v>3470</v>
      </c>
      <c r="B1552">
        <v>1</v>
      </c>
      <c r="C1552">
        <v>4</v>
      </c>
      <c r="D1552">
        <v>5</v>
      </c>
      <c r="E1552">
        <v>1</v>
      </c>
      <c r="F1552">
        <v>2</v>
      </c>
      <c r="G1552">
        <v>2</v>
      </c>
      <c r="H1552">
        <v>3</v>
      </c>
      <c r="I1552">
        <v>4</v>
      </c>
      <c r="J1552">
        <v>1</v>
      </c>
      <c r="K1552">
        <v>1</v>
      </c>
      <c r="L1552">
        <v>3</v>
      </c>
      <c r="M1552">
        <v>1</v>
      </c>
      <c r="N1552">
        <v>2</v>
      </c>
      <c r="O1552">
        <v>5</v>
      </c>
      <c r="P1552">
        <v>4</v>
      </c>
      <c r="Q1552">
        <v>3</v>
      </c>
      <c r="R1552">
        <v>1</v>
      </c>
      <c r="S1552">
        <v>5</v>
      </c>
      <c r="T1552">
        <v>2</v>
      </c>
      <c r="U1552">
        <v>1</v>
      </c>
      <c r="V1552">
        <v>1</v>
      </c>
      <c r="W1552">
        <v>1</v>
      </c>
      <c r="X1552">
        <v>1</v>
      </c>
      <c r="Y1552">
        <v>1</v>
      </c>
      <c r="Z1552">
        <v>5</v>
      </c>
      <c r="AA1552">
        <v>5</v>
      </c>
      <c r="AB1552">
        <v>1</v>
      </c>
      <c r="AC1552">
        <v>2</v>
      </c>
      <c r="AE1552" s="30" t="str">
        <f t="shared" si="956"/>
        <v>UAM_802</v>
      </c>
      <c r="AF1552" s="133">
        <f t="shared" si="957"/>
        <v>1</v>
      </c>
      <c r="AG1552" s="133">
        <f t="shared" si="958"/>
        <v>2</v>
      </c>
      <c r="AH1552" s="133">
        <f t="shared" si="959"/>
        <v>5</v>
      </c>
      <c r="AI1552" s="133">
        <f t="shared" si="960"/>
        <v>1</v>
      </c>
      <c r="AJ1552" s="133">
        <f t="shared" si="961"/>
        <v>4</v>
      </c>
      <c r="AK1552" s="133">
        <f t="shared" si="962"/>
        <v>2</v>
      </c>
      <c r="AL1552" s="133">
        <f t="shared" si="963"/>
        <v>3</v>
      </c>
      <c r="AM1552" s="133">
        <f t="shared" si="964"/>
        <v>4</v>
      </c>
      <c r="AN1552" s="133">
        <f t="shared" si="965"/>
        <v>1</v>
      </c>
      <c r="AO1552" s="133">
        <f t="shared" si="966"/>
        <v>0</v>
      </c>
      <c r="AP1552" s="133">
        <f t="shared" si="967"/>
        <v>3</v>
      </c>
      <c r="AQ1552" s="133">
        <f t="shared" si="968"/>
        <v>1</v>
      </c>
      <c r="AR1552" s="133">
        <f t="shared" si="969"/>
        <v>4</v>
      </c>
      <c r="AS1552" s="133">
        <f t="shared" si="970"/>
        <v>5</v>
      </c>
      <c r="AT1552" s="133">
        <f t="shared" si="971"/>
        <v>4</v>
      </c>
      <c r="AU1552" s="133">
        <f t="shared" si="972"/>
        <v>0</v>
      </c>
      <c r="AV1552" s="133">
        <f t="shared" si="973"/>
        <v>1</v>
      </c>
      <c r="AW1552" s="133">
        <f t="shared" si="974"/>
        <v>5</v>
      </c>
      <c r="AX1552" s="133">
        <f t="shared" si="975"/>
        <v>4</v>
      </c>
      <c r="AY1552" s="133">
        <f t="shared" si="976"/>
        <v>1</v>
      </c>
      <c r="AZ1552" s="133">
        <f t="shared" si="977"/>
        <v>1</v>
      </c>
      <c r="BA1552" s="133">
        <f t="shared" si="978"/>
        <v>0</v>
      </c>
      <c r="BB1552" s="133">
        <f t="shared" si="979"/>
        <v>1</v>
      </c>
      <c r="BC1552" s="133">
        <f t="shared" si="980"/>
        <v>1</v>
      </c>
      <c r="BD1552" s="133">
        <f t="shared" si="981"/>
        <v>5</v>
      </c>
      <c r="BE1552" s="133">
        <f t="shared" si="982"/>
        <v>1</v>
      </c>
      <c r="BF1552" s="133">
        <f t="shared" si="983"/>
        <v>1</v>
      </c>
      <c r="BG1552" s="133">
        <f t="shared" si="984"/>
        <v>4</v>
      </c>
      <c r="BH1552" s="25">
        <f t="shared" si="985"/>
        <v>65</v>
      </c>
      <c r="BI1552" s="28">
        <f t="shared" si="986"/>
        <v>0</v>
      </c>
      <c r="BJ1552" s="21">
        <f t="shared" si="987"/>
        <v>24</v>
      </c>
      <c r="BK1552" s="28">
        <f t="shared" si="988"/>
        <v>10</v>
      </c>
      <c r="BL1552" s="21">
        <f t="shared" si="989"/>
        <v>5</v>
      </c>
      <c r="BM1552" s="28">
        <f t="shared" si="990"/>
        <v>19</v>
      </c>
      <c r="BN1552" s="21">
        <f t="shared" si="991"/>
        <v>7</v>
      </c>
    </row>
    <row r="1553" spans="1:66">
      <c r="A1553" s="37" t="s">
        <v>3471</v>
      </c>
      <c r="B1553">
        <v>1</v>
      </c>
      <c r="C1553">
        <v>5</v>
      </c>
      <c r="D1553">
        <v>1</v>
      </c>
      <c r="E1553">
        <v>1</v>
      </c>
      <c r="F1553">
        <v>5</v>
      </c>
      <c r="G1553">
        <v>1</v>
      </c>
      <c r="H1553">
        <v>5</v>
      </c>
      <c r="I1553">
        <v>1</v>
      </c>
      <c r="J1553">
        <v>1</v>
      </c>
      <c r="K1553">
        <v>3</v>
      </c>
      <c r="L1553">
        <v>1</v>
      </c>
      <c r="M1553">
        <v>1</v>
      </c>
      <c r="N1553">
        <v>4</v>
      </c>
      <c r="O1553">
        <v>1</v>
      </c>
      <c r="P1553">
        <v>1</v>
      </c>
      <c r="Q1553">
        <v>4</v>
      </c>
      <c r="R1553">
        <v>1</v>
      </c>
      <c r="S1553">
        <v>1</v>
      </c>
      <c r="T1553">
        <v>5</v>
      </c>
      <c r="U1553">
        <v>1</v>
      </c>
      <c r="V1553">
        <v>1</v>
      </c>
      <c r="W1553">
        <v>4</v>
      </c>
      <c r="X1553">
        <v>1</v>
      </c>
      <c r="Y1553">
        <v>1</v>
      </c>
      <c r="Z1553">
        <v>1</v>
      </c>
      <c r="AA1553">
        <v>5</v>
      </c>
      <c r="AB1553">
        <v>1</v>
      </c>
      <c r="AC1553">
        <v>5</v>
      </c>
      <c r="AE1553" s="30" t="str">
        <f t="shared" si="956"/>
        <v>UAM_803</v>
      </c>
      <c r="AF1553" s="133">
        <f t="shared" si="957"/>
        <v>1</v>
      </c>
      <c r="AG1553" s="133">
        <f t="shared" si="958"/>
        <v>1</v>
      </c>
      <c r="AH1553" s="133">
        <f t="shared" si="959"/>
        <v>1</v>
      </c>
      <c r="AI1553" s="133">
        <f t="shared" si="960"/>
        <v>1</v>
      </c>
      <c r="AJ1553" s="133">
        <f t="shared" si="961"/>
        <v>1</v>
      </c>
      <c r="AK1553" s="133">
        <f t="shared" si="962"/>
        <v>1</v>
      </c>
      <c r="AL1553" s="133">
        <f t="shared" si="963"/>
        <v>1</v>
      </c>
      <c r="AM1553" s="133">
        <f t="shared" si="964"/>
        <v>1</v>
      </c>
      <c r="AN1553" s="133">
        <f t="shared" si="965"/>
        <v>1</v>
      </c>
      <c r="AO1553" s="133">
        <f t="shared" si="966"/>
        <v>0</v>
      </c>
      <c r="AP1553" s="133">
        <f t="shared" si="967"/>
        <v>1</v>
      </c>
      <c r="AQ1553" s="133">
        <f t="shared" si="968"/>
        <v>1</v>
      </c>
      <c r="AR1553" s="133">
        <f t="shared" si="969"/>
        <v>2</v>
      </c>
      <c r="AS1553" s="133">
        <f t="shared" si="970"/>
        <v>1</v>
      </c>
      <c r="AT1553" s="133">
        <f t="shared" si="971"/>
        <v>1</v>
      </c>
      <c r="AU1553" s="133">
        <f t="shared" si="972"/>
        <v>0</v>
      </c>
      <c r="AV1553" s="133">
        <f t="shared" si="973"/>
        <v>1</v>
      </c>
      <c r="AW1553" s="133">
        <f t="shared" si="974"/>
        <v>1</v>
      </c>
      <c r="AX1553" s="133">
        <f t="shared" si="975"/>
        <v>1</v>
      </c>
      <c r="AY1553" s="133">
        <f t="shared" si="976"/>
        <v>1</v>
      </c>
      <c r="AZ1553" s="133">
        <f t="shared" si="977"/>
        <v>1</v>
      </c>
      <c r="BA1553" s="133">
        <f t="shared" si="978"/>
        <v>0</v>
      </c>
      <c r="BB1553" s="133">
        <f t="shared" si="979"/>
        <v>1</v>
      </c>
      <c r="BC1553" s="133">
        <f t="shared" si="980"/>
        <v>1</v>
      </c>
      <c r="BD1553" s="133">
        <f t="shared" si="981"/>
        <v>1</v>
      </c>
      <c r="BE1553" s="133">
        <f t="shared" si="982"/>
        <v>1</v>
      </c>
      <c r="BF1553" s="133">
        <f t="shared" si="983"/>
        <v>1</v>
      </c>
      <c r="BG1553" s="133">
        <f t="shared" si="984"/>
        <v>1</v>
      </c>
      <c r="BH1553" s="25">
        <f t="shared" si="985"/>
        <v>26</v>
      </c>
      <c r="BI1553" s="28">
        <f t="shared" si="986"/>
        <v>0</v>
      </c>
      <c r="BJ1553" s="21">
        <f t="shared" si="987"/>
        <v>5</v>
      </c>
      <c r="BK1553" s="28">
        <f t="shared" si="988"/>
        <v>5</v>
      </c>
      <c r="BL1553" s="21">
        <f t="shared" si="989"/>
        <v>5</v>
      </c>
      <c r="BM1553" s="28">
        <f t="shared" si="990"/>
        <v>6</v>
      </c>
      <c r="BN1553" s="21">
        <f t="shared" si="991"/>
        <v>5</v>
      </c>
    </row>
    <row r="1554" spans="1:66">
      <c r="A1554" s="37" t="s">
        <v>3472</v>
      </c>
      <c r="B1554">
        <v>1</v>
      </c>
      <c r="C1554">
        <v>5</v>
      </c>
      <c r="D1554">
        <v>1</v>
      </c>
      <c r="E1554">
        <v>1</v>
      </c>
      <c r="F1554">
        <v>5</v>
      </c>
      <c r="G1554">
        <v>1</v>
      </c>
      <c r="H1554">
        <v>5</v>
      </c>
      <c r="I1554">
        <v>1</v>
      </c>
      <c r="J1554">
        <v>1</v>
      </c>
      <c r="K1554">
        <v>4</v>
      </c>
      <c r="L1554">
        <v>2</v>
      </c>
      <c r="M1554">
        <v>1</v>
      </c>
      <c r="N1554">
        <v>5</v>
      </c>
      <c r="O1554">
        <v>3</v>
      </c>
      <c r="P1554">
        <v>2</v>
      </c>
      <c r="Q1554">
        <v>4</v>
      </c>
      <c r="R1554">
        <v>2</v>
      </c>
      <c r="S1554">
        <v>1</v>
      </c>
      <c r="T1554">
        <v>5</v>
      </c>
      <c r="U1554">
        <v>1</v>
      </c>
      <c r="V1554">
        <v>1</v>
      </c>
      <c r="W1554">
        <v>5</v>
      </c>
      <c r="X1554">
        <v>1</v>
      </c>
      <c r="Y1554">
        <v>1</v>
      </c>
      <c r="Z1554">
        <v>2</v>
      </c>
      <c r="AA1554">
        <v>5</v>
      </c>
      <c r="AB1554">
        <v>1</v>
      </c>
      <c r="AC1554">
        <v>5</v>
      </c>
      <c r="AE1554" s="30" t="str">
        <f t="shared" si="956"/>
        <v>UAM_804</v>
      </c>
      <c r="AF1554" s="133">
        <f t="shared" si="957"/>
        <v>1</v>
      </c>
      <c r="AG1554" s="133">
        <f t="shared" si="958"/>
        <v>1</v>
      </c>
      <c r="AH1554" s="133">
        <f t="shared" si="959"/>
        <v>1</v>
      </c>
      <c r="AI1554" s="133">
        <f t="shared" si="960"/>
        <v>1</v>
      </c>
      <c r="AJ1554" s="133">
        <f t="shared" si="961"/>
        <v>1</v>
      </c>
      <c r="AK1554" s="133">
        <f t="shared" si="962"/>
        <v>1</v>
      </c>
      <c r="AL1554" s="133">
        <f t="shared" si="963"/>
        <v>1</v>
      </c>
      <c r="AM1554" s="133">
        <f t="shared" si="964"/>
        <v>1</v>
      </c>
      <c r="AN1554" s="133">
        <f t="shared" si="965"/>
        <v>1</v>
      </c>
      <c r="AO1554" s="133">
        <f t="shared" si="966"/>
        <v>0</v>
      </c>
      <c r="AP1554" s="133">
        <f t="shared" si="967"/>
        <v>2</v>
      </c>
      <c r="AQ1554" s="133">
        <f t="shared" si="968"/>
        <v>1</v>
      </c>
      <c r="AR1554" s="133">
        <f t="shared" si="969"/>
        <v>1</v>
      </c>
      <c r="AS1554" s="133">
        <f t="shared" si="970"/>
        <v>3</v>
      </c>
      <c r="AT1554" s="133">
        <f t="shared" si="971"/>
        <v>2</v>
      </c>
      <c r="AU1554" s="133">
        <f t="shared" si="972"/>
        <v>0</v>
      </c>
      <c r="AV1554" s="133">
        <f t="shared" si="973"/>
        <v>2</v>
      </c>
      <c r="AW1554" s="133">
        <f t="shared" si="974"/>
        <v>1</v>
      </c>
      <c r="AX1554" s="133">
        <f t="shared" si="975"/>
        <v>1</v>
      </c>
      <c r="AY1554" s="133">
        <f t="shared" si="976"/>
        <v>1</v>
      </c>
      <c r="AZ1554" s="133">
        <f t="shared" si="977"/>
        <v>1</v>
      </c>
      <c r="BA1554" s="133">
        <f t="shared" si="978"/>
        <v>1</v>
      </c>
      <c r="BB1554" s="133">
        <f t="shared" si="979"/>
        <v>1</v>
      </c>
      <c r="BC1554" s="133">
        <f t="shared" si="980"/>
        <v>1</v>
      </c>
      <c r="BD1554" s="133">
        <f t="shared" si="981"/>
        <v>2</v>
      </c>
      <c r="BE1554" s="133">
        <f t="shared" si="982"/>
        <v>1</v>
      </c>
      <c r="BF1554" s="133">
        <f t="shared" si="983"/>
        <v>1</v>
      </c>
      <c r="BG1554" s="133">
        <f t="shared" si="984"/>
        <v>1</v>
      </c>
      <c r="BH1554" s="25">
        <f t="shared" si="985"/>
        <v>32</v>
      </c>
      <c r="BI1554" s="28">
        <f t="shared" si="986"/>
        <v>1</v>
      </c>
      <c r="BJ1554" s="21">
        <f t="shared" si="987"/>
        <v>8</v>
      </c>
      <c r="BK1554" s="28">
        <f t="shared" si="988"/>
        <v>8</v>
      </c>
      <c r="BL1554" s="21">
        <f t="shared" si="989"/>
        <v>5</v>
      </c>
      <c r="BM1554" s="28">
        <f t="shared" si="990"/>
        <v>5</v>
      </c>
      <c r="BN1554" s="21">
        <f t="shared" si="991"/>
        <v>5</v>
      </c>
    </row>
    <row r="1555" spans="1:66">
      <c r="A1555" s="279" t="s">
        <v>3476</v>
      </c>
      <c r="B1555">
        <v>1</v>
      </c>
      <c r="C1555">
        <v>5</v>
      </c>
      <c r="D1555">
        <v>4</v>
      </c>
      <c r="E1555">
        <v>1</v>
      </c>
      <c r="F1555">
        <v>5</v>
      </c>
      <c r="G1555">
        <v>1</v>
      </c>
      <c r="H1555">
        <v>4</v>
      </c>
      <c r="I1555">
        <v>1</v>
      </c>
      <c r="J1555">
        <v>1</v>
      </c>
      <c r="K1555">
        <v>2</v>
      </c>
      <c r="L1555">
        <v>1</v>
      </c>
      <c r="M1555">
        <v>1</v>
      </c>
      <c r="N1555">
        <v>4</v>
      </c>
      <c r="O1555">
        <v>3</v>
      </c>
      <c r="P1555">
        <v>1</v>
      </c>
      <c r="Q1555">
        <v>3</v>
      </c>
      <c r="R1555">
        <v>1</v>
      </c>
      <c r="S1555">
        <v>1</v>
      </c>
      <c r="T1555">
        <v>3</v>
      </c>
      <c r="U1555">
        <v>1</v>
      </c>
      <c r="V1555">
        <v>1</v>
      </c>
      <c r="W1555">
        <v>3</v>
      </c>
      <c r="X1555">
        <v>1</v>
      </c>
      <c r="Y1555">
        <v>1</v>
      </c>
      <c r="Z1555">
        <v>3</v>
      </c>
      <c r="AA1555">
        <v>5</v>
      </c>
      <c r="AB1555">
        <v>1</v>
      </c>
      <c r="AC1555">
        <v>4</v>
      </c>
      <c r="AE1555" s="30" t="str">
        <f t="shared" si="956"/>
        <v>MDR_0084</v>
      </c>
      <c r="AF1555" s="133">
        <f t="shared" si="957"/>
        <v>1</v>
      </c>
      <c r="AG1555" s="133">
        <f t="shared" si="958"/>
        <v>1</v>
      </c>
      <c r="AH1555" s="133">
        <f t="shared" si="959"/>
        <v>4</v>
      </c>
      <c r="AI1555" s="133">
        <f t="shared" si="960"/>
        <v>1</v>
      </c>
      <c r="AJ1555" s="133">
        <f t="shared" si="961"/>
        <v>1</v>
      </c>
      <c r="AK1555" s="133">
        <f t="shared" si="962"/>
        <v>1</v>
      </c>
      <c r="AL1555" s="133">
        <f t="shared" si="963"/>
        <v>2</v>
      </c>
      <c r="AM1555" s="133">
        <f t="shared" si="964"/>
        <v>1</v>
      </c>
      <c r="AN1555" s="133">
        <f t="shared" si="965"/>
        <v>1</v>
      </c>
      <c r="AO1555" s="133">
        <f t="shared" si="966"/>
        <v>0</v>
      </c>
      <c r="AP1555" s="133">
        <f t="shared" si="967"/>
        <v>1</v>
      </c>
      <c r="AQ1555" s="133">
        <f t="shared" si="968"/>
        <v>1</v>
      </c>
      <c r="AR1555" s="133">
        <f t="shared" si="969"/>
        <v>2</v>
      </c>
      <c r="AS1555" s="133">
        <f t="shared" si="970"/>
        <v>3</v>
      </c>
      <c r="AT1555" s="133">
        <f t="shared" si="971"/>
        <v>1</v>
      </c>
      <c r="AU1555" s="133">
        <f t="shared" si="972"/>
        <v>0</v>
      </c>
      <c r="AV1555" s="133">
        <f t="shared" si="973"/>
        <v>1</v>
      </c>
      <c r="AW1555" s="133">
        <f t="shared" si="974"/>
        <v>1</v>
      </c>
      <c r="AX1555" s="133">
        <f t="shared" si="975"/>
        <v>3</v>
      </c>
      <c r="AY1555" s="133">
        <f t="shared" si="976"/>
        <v>1</v>
      </c>
      <c r="AZ1555" s="133">
        <f t="shared" si="977"/>
        <v>1</v>
      </c>
      <c r="BA1555" s="133">
        <f t="shared" si="978"/>
        <v>0</v>
      </c>
      <c r="BB1555" s="133">
        <f t="shared" si="979"/>
        <v>1</v>
      </c>
      <c r="BC1555" s="133">
        <f t="shared" si="980"/>
        <v>1</v>
      </c>
      <c r="BD1555" s="133">
        <f t="shared" si="981"/>
        <v>3</v>
      </c>
      <c r="BE1555" s="133">
        <f t="shared" si="982"/>
        <v>1</v>
      </c>
      <c r="BF1555" s="133">
        <f t="shared" si="983"/>
        <v>1</v>
      </c>
      <c r="BG1555" s="133">
        <f t="shared" si="984"/>
        <v>2</v>
      </c>
      <c r="BH1555" s="25">
        <f t="shared" si="985"/>
        <v>37</v>
      </c>
      <c r="BI1555" s="28">
        <f t="shared" si="986"/>
        <v>0</v>
      </c>
      <c r="BJ1555" s="21">
        <f t="shared" si="987"/>
        <v>12</v>
      </c>
      <c r="BK1555" s="28">
        <f t="shared" si="988"/>
        <v>5</v>
      </c>
      <c r="BL1555" s="21">
        <f t="shared" si="989"/>
        <v>5</v>
      </c>
      <c r="BM1555" s="28">
        <f t="shared" si="990"/>
        <v>10</v>
      </c>
      <c r="BN1555" s="21">
        <f t="shared" si="991"/>
        <v>5</v>
      </c>
    </row>
    <row r="1556" spans="1:66">
      <c r="A1556" s="279" t="s">
        <v>3477</v>
      </c>
      <c r="B1556">
        <v>1</v>
      </c>
      <c r="C1556">
        <v>5</v>
      </c>
      <c r="D1556">
        <v>2</v>
      </c>
      <c r="E1556">
        <v>1</v>
      </c>
      <c r="F1556">
        <v>4</v>
      </c>
      <c r="G1556">
        <v>1</v>
      </c>
      <c r="H1556">
        <v>5</v>
      </c>
      <c r="I1556">
        <v>1</v>
      </c>
      <c r="J1556">
        <v>1</v>
      </c>
      <c r="K1556">
        <v>2</v>
      </c>
      <c r="L1556">
        <v>1</v>
      </c>
      <c r="M1556">
        <v>1</v>
      </c>
      <c r="N1556">
        <v>5</v>
      </c>
      <c r="O1556">
        <v>1</v>
      </c>
      <c r="P1556">
        <v>1</v>
      </c>
      <c r="Q1556">
        <v>5</v>
      </c>
      <c r="R1556">
        <v>1</v>
      </c>
      <c r="S1556">
        <v>1</v>
      </c>
      <c r="T1556">
        <v>5</v>
      </c>
      <c r="U1556">
        <v>1</v>
      </c>
      <c r="V1556">
        <v>1</v>
      </c>
      <c r="W1556">
        <v>5</v>
      </c>
      <c r="X1556">
        <v>1</v>
      </c>
      <c r="Y1556">
        <v>1</v>
      </c>
      <c r="Z1556">
        <v>1</v>
      </c>
      <c r="AA1556">
        <v>5</v>
      </c>
      <c r="AB1556">
        <v>1</v>
      </c>
      <c r="AC1556">
        <v>5</v>
      </c>
      <c r="AE1556" s="30" t="str">
        <f t="shared" si="956"/>
        <v>MDR_0085</v>
      </c>
      <c r="AF1556" s="133">
        <f t="shared" si="957"/>
        <v>1</v>
      </c>
      <c r="AG1556" s="133">
        <f t="shared" si="958"/>
        <v>1</v>
      </c>
      <c r="AH1556" s="133">
        <f t="shared" si="959"/>
        <v>2</v>
      </c>
      <c r="AI1556" s="133">
        <f t="shared" si="960"/>
        <v>1</v>
      </c>
      <c r="AJ1556" s="133">
        <f t="shared" si="961"/>
        <v>2</v>
      </c>
      <c r="AK1556" s="133">
        <f t="shared" si="962"/>
        <v>1</v>
      </c>
      <c r="AL1556" s="133">
        <f t="shared" si="963"/>
        <v>1</v>
      </c>
      <c r="AM1556" s="133">
        <f t="shared" si="964"/>
        <v>1</v>
      </c>
      <c r="AN1556" s="133">
        <f t="shared" si="965"/>
        <v>1</v>
      </c>
      <c r="AO1556" s="133">
        <f t="shared" si="966"/>
        <v>0</v>
      </c>
      <c r="AP1556" s="133">
        <f t="shared" si="967"/>
        <v>1</v>
      </c>
      <c r="AQ1556" s="133">
        <f t="shared" si="968"/>
        <v>1</v>
      </c>
      <c r="AR1556" s="133">
        <f t="shared" si="969"/>
        <v>1</v>
      </c>
      <c r="AS1556" s="133">
        <f t="shared" si="970"/>
        <v>1</v>
      </c>
      <c r="AT1556" s="133">
        <f t="shared" si="971"/>
        <v>1</v>
      </c>
      <c r="AU1556" s="133">
        <f t="shared" si="972"/>
        <v>1</v>
      </c>
      <c r="AV1556" s="133">
        <f t="shared" si="973"/>
        <v>1</v>
      </c>
      <c r="AW1556" s="133">
        <f t="shared" si="974"/>
        <v>1</v>
      </c>
      <c r="AX1556" s="133">
        <f t="shared" si="975"/>
        <v>1</v>
      </c>
      <c r="AY1556" s="133">
        <f t="shared" si="976"/>
        <v>1</v>
      </c>
      <c r="AZ1556" s="133">
        <f t="shared" si="977"/>
        <v>1</v>
      </c>
      <c r="BA1556" s="133">
        <f t="shared" si="978"/>
        <v>1</v>
      </c>
      <c r="BB1556" s="133">
        <f t="shared" si="979"/>
        <v>1</v>
      </c>
      <c r="BC1556" s="133">
        <f t="shared" si="980"/>
        <v>1</v>
      </c>
      <c r="BD1556" s="133">
        <f t="shared" si="981"/>
        <v>1</v>
      </c>
      <c r="BE1556" s="133">
        <f t="shared" si="982"/>
        <v>1</v>
      </c>
      <c r="BF1556" s="133">
        <f t="shared" si="983"/>
        <v>1</v>
      </c>
      <c r="BG1556" s="133">
        <f t="shared" si="984"/>
        <v>1</v>
      </c>
      <c r="BH1556" s="25">
        <f t="shared" si="985"/>
        <v>29</v>
      </c>
      <c r="BI1556" s="28">
        <f t="shared" si="986"/>
        <v>2</v>
      </c>
      <c r="BJ1556" s="21">
        <f t="shared" si="987"/>
        <v>6</v>
      </c>
      <c r="BK1556" s="28">
        <f t="shared" si="988"/>
        <v>5</v>
      </c>
      <c r="BL1556" s="21">
        <f t="shared" si="989"/>
        <v>5</v>
      </c>
      <c r="BM1556" s="28">
        <f t="shared" si="990"/>
        <v>6</v>
      </c>
      <c r="BN1556" s="21">
        <f t="shared" si="991"/>
        <v>5</v>
      </c>
    </row>
    <row r="1557" spans="1:66">
      <c r="A1557" s="279" t="s">
        <v>3478</v>
      </c>
      <c r="B1557">
        <v>1</v>
      </c>
      <c r="C1557">
        <v>5</v>
      </c>
      <c r="D1557">
        <v>1</v>
      </c>
      <c r="E1557">
        <v>1</v>
      </c>
      <c r="F1557">
        <v>5</v>
      </c>
      <c r="G1557">
        <v>1</v>
      </c>
      <c r="H1557">
        <v>5</v>
      </c>
      <c r="I1557">
        <v>1</v>
      </c>
      <c r="J1557">
        <v>1</v>
      </c>
      <c r="K1557">
        <v>5</v>
      </c>
      <c r="L1557">
        <v>1</v>
      </c>
      <c r="M1557">
        <v>1</v>
      </c>
      <c r="N1557">
        <v>5</v>
      </c>
      <c r="O1557">
        <v>1</v>
      </c>
      <c r="P1557">
        <v>1</v>
      </c>
      <c r="Q1557">
        <v>5</v>
      </c>
      <c r="R1557">
        <v>1</v>
      </c>
      <c r="S1557">
        <v>1</v>
      </c>
      <c r="T1557">
        <v>5</v>
      </c>
      <c r="U1557">
        <v>1</v>
      </c>
      <c r="V1557">
        <v>1</v>
      </c>
      <c r="W1557">
        <v>5</v>
      </c>
      <c r="X1557">
        <v>1</v>
      </c>
      <c r="Y1557">
        <v>1</v>
      </c>
      <c r="Z1557">
        <v>1</v>
      </c>
      <c r="AA1557">
        <v>5</v>
      </c>
      <c r="AB1557">
        <v>1</v>
      </c>
      <c r="AC1557">
        <v>5</v>
      </c>
      <c r="AE1557" s="30" t="str">
        <f t="shared" si="956"/>
        <v>MDR_0086</v>
      </c>
      <c r="AF1557" s="133">
        <f t="shared" si="957"/>
        <v>1</v>
      </c>
      <c r="AG1557" s="133">
        <f t="shared" si="958"/>
        <v>1</v>
      </c>
      <c r="AH1557" s="133">
        <f t="shared" si="959"/>
        <v>1</v>
      </c>
      <c r="AI1557" s="133">
        <f t="shared" si="960"/>
        <v>1</v>
      </c>
      <c r="AJ1557" s="133">
        <f t="shared" si="961"/>
        <v>1</v>
      </c>
      <c r="AK1557" s="133">
        <f t="shared" si="962"/>
        <v>1</v>
      </c>
      <c r="AL1557" s="133">
        <f t="shared" si="963"/>
        <v>1</v>
      </c>
      <c r="AM1557" s="133">
        <f t="shared" si="964"/>
        <v>1</v>
      </c>
      <c r="AN1557" s="133">
        <f t="shared" si="965"/>
        <v>1</v>
      </c>
      <c r="AO1557" s="133">
        <f t="shared" si="966"/>
        <v>1</v>
      </c>
      <c r="AP1557" s="133">
        <f t="shared" si="967"/>
        <v>1</v>
      </c>
      <c r="AQ1557" s="133">
        <f t="shared" si="968"/>
        <v>1</v>
      </c>
      <c r="AR1557" s="133">
        <f t="shared" si="969"/>
        <v>1</v>
      </c>
      <c r="AS1557" s="133">
        <f t="shared" si="970"/>
        <v>1</v>
      </c>
      <c r="AT1557" s="133">
        <f t="shared" si="971"/>
        <v>1</v>
      </c>
      <c r="AU1557" s="133">
        <f t="shared" si="972"/>
        <v>1</v>
      </c>
      <c r="AV1557" s="133">
        <f t="shared" si="973"/>
        <v>1</v>
      </c>
      <c r="AW1557" s="133">
        <f t="shared" si="974"/>
        <v>1</v>
      </c>
      <c r="AX1557" s="133">
        <f t="shared" si="975"/>
        <v>1</v>
      </c>
      <c r="AY1557" s="133">
        <f t="shared" si="976"/>
        <v>1</v>
      </c>
      <c r="AZ1557" s="133">
        <f t="shared" si="977"/>
        <v>1</v>
      </c>
      <c r="BA1557" s="133">
        <f t="shared" si="978"/>
        <v>1</v>
      </c>
      <c r="BB1557" s="133">
        <f t="shared" si="979"/>
        <v>1</v>
      </c>
      <c r="BC1557" s="133">
        <f t="shared" si="980"/>
        <v>1</v>
      </c>
      <c r="BD1557" s="133">
        <f t="shared" si="981"/>
        <v>1</v>
      </c>
      <c r="BE1557" s="133">
        <f t="shared" si="982"/>
        <v>1</v>
      </c>
      <c r="BF1557" s="133">
        <f t="shared" si="983"/>
        <v>1</v>
      </c>
      <c r="BG1557" s="133">
        <f t="shared" si="984"/>
        <v>1</v>
      </c>
      <c r="BH1557" s="25">
        <f t="shared" si="985"/>
        <v>28</v>
      </c>
      <c r="BI1557" s="28">
        <f t="shared" si="986"/>
        <v>3</v>
      </c>
      <c r="BJ1557" s="21">
        <f t="shared" si="987"/>
        <v>5</v>
      </c>
      <c r="BK1557" s="28">
        <f t="shared" si="988"/>
        <v>5</v>
      </c>
      <c r="BL1557" s="21">
        <f t="shared" si="989"/>
        <v>5</v>
      </c>
      <c r="BM1557" s="28">
        <f t="shared" si="990"/>
        <v>5</v>
      </c>
      <c r="BN1557" s="21">
        <f t="shared" si="991"/>
        <v>5</v>
      </c>
    </row>
    <row r="1558" spans="1:66">
      <c r="A1558" s="279" t="s">
        <v>3479</v>
      </c>
      <c r="B1558">
        <v>1</v>
      </c>
      <c r="C1558">
        <v>5</v>
      </c>
      <c r="D1558">
        <v>1</v>
      </c>
      <c r="E1558">
        <v>1</v>
      </c>
      <c r="F1558">
        <v>4</v>
      </c>
      <c r="G1558">
        <v>1</v>
      </c>
      <c r="H1558">
        <v>5</v>
      </c>
      <c r="I1558">
        <v>1</v>
      </c>
      <c r="J1558">
        <v>1</v>
      </c>
      <c r="K1558">
        <v>2</v>
      </c>
      <c r="L1558">
        <v>2</v>
      </c>
      <c r="M1558">
        <v>1</v>
      </c>
      <c r="N1558">
        <v>4</v>
      </c>
      <c r="O1558">
        <v>1</v>
      </c>
      <c r="P1558">
        <v>1</v>
      </c>
      <c r="Q1558">
        <v>3</v>
      </c>
      <c r="R1558">
        <v>1</v>
      </c>
      <c r="S1558">
        <v>1</v>
      </c>
      <c r="T1558">
        <v>4</v>
      </c>
      <c r="U1558">
        <v>2</v>
      </c>
      <c r="V1558">
        <v>1</v>
      </c>
      <c r="W1558">
        <v>4</v>
      </c>
      <c r="X1558">
        <v>1</v>
      </c>
      <c r="Y1558">
        <v>1</v>
      </c>
      <c r="Z1558">
        <v>1</v>
      </c>
      <c r="AA1558">
        <v>5</v>
      </c>
      <c r="AB1558">
        <v>1</v>
      </c>
      <c r="AC1558">
        <v>4</v>
      </c>
      <c r="AE1558" s="30" t="str">
        <f t="shared" si="956"/>
        <v>MDR_0087</v>
      </c>
      <c r="AF1558" s="133">
        <f t="shared" si="957"/>
        <v>1</v>
      </c>
      <c r="AG1558" s="133">
        <f t="shared" si="958"/>
        <v>1</v>
      </c>
      <c r="AH1558" s="133">
        <f t="shared" si="959"/>
        <v>1</v>
      </c>
      <c r="AI1558" s="133">
        <f t="shared" si="960"/>
        <v>1</v>
      </c>
      <c r="AJ1558" s="133">
        <f t="shared" si="961"/>
        <v>2</v>
      </c>
      <c r="AK1558" s="133">
        <f t="shared" si="962"/>
        <v>1</v>
      </c>
      <c r="AL1558" s="133">
        <f t="shared" si="963"/>
        <v>1</v>
      </c>
      <c r="AM1558" s="133">
        <f t="shared" si="964"/>
        <v>1</v>
      </c>
      <c r="AN1558" s="133">
        <f t="shared" si="965"/>
        <v>1</v>
      </c>
      <c r="AO1558" s="133">
        <f t="shared" si="966"/>
        <v>0</v>
      </c>
      <c r="AP1558" s="133">
        <f t="shared" si="967"/>
        <v>2</v>
      </c>
      <c r="AQ1558" s="133">
        <f t="shared" si="968"/>
        <v>1</v>
      </c>
      <c r="AR1558" s="133">
        <f t="shared" si="969"/>
        <v>2</v>
      </c>
      <c r="AS1558" s="133">
        <f t="shared" si="970"/>
        <v>1</v>
      </c>
      <c r="AT1558" s="133">
        <f t="shared" si="971"/>
        <v>1</v>
      </c>
      <c r="AU1558" s="133">
        <f t="shared" si="972"/>
        <v>0</v>
      </c>
      <c r="AV1558" s="133">
        <f t="shared" si="973"/>
        <v>1</v>
      </c>
      <c r="AW1558" s="133">
        <f t="shared" si="974"/>
        <v>1</v>
      </c>
      <c r="AX1558" s="133">
        <f t="shared" si="975"/>
        <v>2</v>
      </c>
      <c r="AY1558" s="133">
        <f t="shared" si="976"/>
        <v>2</v>
      </c>
      <c r="AZ1558" s="133">
        <f t="shared" si="977"/>
        <v>1</v>
      </c>
      <c r="BA1558" s="133">
        <f t="shared" si="978"/>
        <v>0</v>
      </c>
      <c r="BB1558" s="133">
        <f t="shared" si="979"/>
        <v>1</v>
      </c>
      <c r="BC1558" s="133">
        <f t="shared" si="980"/>
        <v>1</v>
      </c>
      <c r="BD1558" s="133">
        <f t="shared" si="981"/>
        <v>1</v>
      </c>
      <c r="BE1558" s="133">
        <f t="shared" si="982"/>
        <v>1</v>
      </c>
      <c r="BF1558" s="133">
        <f t="shared" si="983"/>
        <v>1</v>
      </c>
      <c r="BG1558" s="133">
        <f t="shared" si="984"/>
        <v>2</v>
      </c>
      <c r="BH1558" s="25">
        <f t="shared" si="985"/>
        <v>31</v>
      </c>
      <c r="BI1558" s="28">
        <f t="shared" si="986"/>
        <v>0</v>
      </c>
      <c r="BJ1558" s="21">
        <f t="shared" si="987"/>
        <v>5</v>
      </c>
      <c r="BK1558" s="28">
        <f t="shared" si="988"/>
        <v>6</v>
      </c>
      <c r="BL1558" s="21">
        <f t="shared" si="989"/>
        <v>6</v>
      </c>
      <c r="BM1558" s="28">
        <f t="shared" si="990"/>
        <v>9</v>
      </c>
      <c r="BN1558" s="21">
        <f t="shared" si="991"/>
        <v>5</v>
      </c>
    </row>
    <row r="1559" spans="1:66">
      <c r="A1559" s="279" t="s">
        <v>3480</v>
      </c>
      <c r="B1559">
        <v>1</v>
      </c>
      <c r="C1559">
        <v>5</v>
      </c>
      <c r="D1559">
        <v>2</v>
      </c>
      <c r="E1559">
        <v>1</v>
      </c>
      <c r="F1559">
        <v>4</v>
      </c>
      <c r="G1559">
        <v>1</v>
      </c>
      <c r="H1559">
        <v>5</v>
      </c>
      <c r="I1559">
        <v>1</v>
      </c>
      <c r="J1559">
        <v>1</v>
      </c>
      <c r="K1559">
        <v>2</v>
      </c>
      <c r="L1559">
        <v>1</v>
      </c>
      <c r="M1559">
        <v>1</v>
      </c>
      <c r="N1559">
        <v>5</v>
      </c>
      <c r="O1559">
        <v>1</v>
      </c>
      <c r="P1559">
        <v>1</v>
      </c>
      <c r="Q1559">
        <v>4</v>
      </c>
      <c r="R1559">
        <v>1</v>
      </c>
      <c r="S1559">
        <v>1</v>
      </c>
      <c r="T1559">
        <v>4</v>
      </c>
      <c r="U1559">
        <v>1</v>
      </c>
      <c r="V1559">
        <v>1</v>
      </c>
      <c r="W1559">
        <v>4</v>
      </c>
      <c r="X1559">
        <v>1</v>
      </c>
      <c r="Y1559">
        <v>1</v>
      </c>
      <c r="Z1559">
        <v>1</v>
      </c>
      <c r="AA1559">
        <v>5</v>
      </c>
      <c r="AB1559">
        <v>1</v>
      </c>
      <c r="AC1559">
        <v>5</v>
      </c>
      <c r="AE1559" s="30" t="str">
        <f t="shared" si="956"/>
        <v>MDR_0088</v>
      </c>
      <c r="AF1559" s="133">
        <f t="shared" si="957"/>
        <v>1</v>
      </c>
      <c r="AG1559" s="133">
        <f t="shared" si="958"/>
        <v>1</v>
      </c>
      <c r="AH1559" s="133">
        <f t="shared" si="959"/>
        <v>2</v>
      </c>
      <c r="AI1559" s="133">
        <f t="shared" si="960"/>
        <v>1</v>
      </c>
      <c r="AJ1559" s="133">
        <f t="shared" si="961"/>
        <v>2</v>
      </c>
      <c r="AK1559" s="133">
        <f t="shared" si="962"/>
        <v>1</v>
      </c>
      <c r="AL1559" s="133">
        <f t="shared" si="963"/>
        <v>1</v>
      </c>
      <c r="AM1559" s="133">
        <f t="shared" si="964"/>
        <v>1</v>
      </c>
      <c r="AN1559" s="133">
        <f t="shared" si="965"/>
        <v>1</v>
      </c>
      <c r="AO1559" s="133">
        <f t="shared" si="966"/>
        <v>0</v>
      </c>
      <c r="AP1559" s="133">
        <f t="shared" si="967"/>
        <v>1</v>
      </c>
      <c r="AQ1559" s="133">
        <f t="shared" si="968"/>
        <v>1</v>
      </c>
      <c r="AR1559" s="133">
        <f t="shared" si="969"/>
        <v>1</v>
      </c>
      <c r="AS1559" s="133">
        <f t="shared" si="970"/>
        <v>1</v>
      </c>
      <c r="AT1559" s="133">
        <f t="shared" si="971"/>
        <v>1</v>
      </c>
      <c r="AU1559" s="133">
        <f t="shared" si="972"/>
        <v>0</v>
      </c>
      <c r="AV1559" s="133">
        <f t="shared" si="973"/>
        <v>1</v>
      </c>
      <c r="AW1559" s="133">
        <f t="shared" si="974"/>
        <v>1</v>
      </c>
      <c r="AX1559" s="133">
        <f t="shared" si="975"/>
        <v>2</v>
      </c>
      <c r="AY1559" s="133">
        <f t="shared" si="976"/>
        <v>1</v>
      </c>
      <c r="AZ1559" s="133">
        <f t="shared" si="977"/>
        <v>1</v>
      </c>
      <c r="BA1559" s="133">
        <f t="shared" si="978"/>
        <v>0</v>
      </c>
      <c r="BB1559" s="133">
        <f t="shared" si="979"/>
        <v>1</v>
      </c>
      <c r="BC1559" s="133">
        <f t="shared" si="980"/>
        <v>1</v>
      </c>
      <c r="BD1559" s="133">
        <f t="shared" si="981"/>
        <v>1</v>
      </c>
      <c r="BE1559" s="133">
        <f t="shared" si="982"/>
        <v>1</v>
      </c>
      <c r="BF1559" s="133">
        <f t="shared" si="983"/>
        <v>1</v>
      </c>
      <c r="BG1559" s="133">
        <f t="shared" si="984"/>
        <v>1</v>
      </c>
      <c r="BH1559" s="25">
        <f t="shared" si="985"/>
        <v>28</v>
      </c>
      <c r="BI1559" s="28">
        <f t="shared" si="986"/>
        <v>0</v>
      </c>
      <c r="BJ1559" s="21">
        <f t="shared" si="987"/>
        <v>6</v>
      </c>
      <c r="BK1559" s="28">
        <f t="shared" si="988"/>
        <v>5</v>
      </c>
      <c r="BL1559" s="21">
        <f t="shared" si="989"/>
        <v>5</v>
      </c>
      <c r="BM1559" s="28">
        <f t="shared" si="990"/>
        <v>7</v>
      </c>
      <c r="BN1559" s="21">
        <f t="shared" si="991"/>
        <v>5</v>
      </c>
    </row>
    <row r="1560" spans="1:66">
      <c r="A1560" s="279" t="s">
        <v>3481</v>
      </c>
      <c r="B1560">
        <v>1</v>
      </c>
      <c r="C1560">
        <v>5</v>
      </c>
      <c r="D1560">
        <v>2</v>
      </c>
      <c r="E1560">
        <v>1</v>
      </c>
      <c r="F1560">
        <v>3</v>
      </c>
      <c r="G1560">
        <v>1</v>
      </c>
      <c r="H1560">
        <v>3</v>
      </c>
      <c r="I1560">
        <v>1</v>
      </c>
      <c r="J1560">
        <v>1</v>
      </c>
      <c r="K1560">
        <v>3</v>
      </c>
      <c r="L1560">
        <v>1</v>
      </c>
      <c r="M1560">
        <v>1</v>
      </c>
      <c r="N1560">
        <v>5</v>
      </c>
      <c r="O1560">
        <v>1</v>
      </c>
      <c r="P1560">
        <v>1</v>
      </c>
      <c r="Q1560">
        <v>5</v>
      </c>
      <c r="R1560">
        <v>1</v>
      </c>
      <c r="S1560">
        <v>1</v>
      </c>
      <c r="T1560">
        <v>5</v>
      </c>
      <c r="U1560">
        <v>1</v>
      </c>
      <c r="V1560">
        <v>1</v>
      </c>
      <c r="W1560">
        <v>4</v>
      </c>
      <c r="X1560">
        <v>1</v>
      </c>
      <c r="Y1560">
        <v>1</v>
      </c>
      <c r="Z1560">
        <v>2</v>
      </c>
      <c r="AA1560">
        <v>5</v>
      </c>
      <c r="AB1560">
        <v>1</v>
      </c>
      <c r="AC1560">
        <v>4</v>
      </c>
      <c r="AE1560" s="30" t="str">
        <f t="shared" si="956"/>
        <v>MDR_0089</v>
      </c>
      <c r="AF1560" s="133">
        <f t="shared" si="957"/>
        <v>1</v>
      </c>
      <c r="AG1560" s="133">
        <f t="shared" si="958"/>
        <v>1</v>
      </c>
      <c r="AH1560" s="133">
        <f t="shared" si="959"/>
        <v>2</v>
      </c>
      <c r="AI1560" s="133">
        <f t="shared" si="960"/>
        <v>1</v>
      </c>
      <c r="AJ1560" s="133">
        <f t="shared" si="961"/>
        <v>3</v>
      </c>
      <c r="AK1560" s="133">
        <f t="shared" si="962"/>
        <v>1</v>
      </c>
      <c r="AL1560" s="133">
        <f t="shared" si="963"/>
        <v>3</v>
      </c>
      <c r="AM1560" s="133">
        <f t="shared" si="964"/>
        <v>1</v>
      </c>
      <c r="AN1560" s="133">
        <f t="shared" si="965"/>
        <v>1</v>
      </c>
      <c r="AO1560" s="133">
        <f t="shared" si="966"/>
        <v>0</v>
      </c>
      <c r="AP1560" s="133">
        <f t="shared" si="967"/>
        <v>1</v>
      </c>
      <c r="AQ1560" s="133">
        <f t="shared" si="968"/>
        <v>1</v>
      </c>
      <c r="AR1560" s="133">
        <f t="shared" si="969"/>
        <v>1</v>
      </c>
      <c r="AS1560" s="133">
        <f t="shared" si="970"/>
        <v>1</v>
      </c>
      <c r="AT1560" s="133">
        <f t="shared" si="971"/>
        <v>1</v>
      </c>
      <c r="AU1560" s="133">
        <f t="shared" si="972"/>
        <v>1</v>
      </c>
      <c r="AV1560" s="133">
        <f t="shared" si="973"/>
        <v>1</v>
      </c>
      <c r="AW1560" s="133">
        <f t="shared" si="974"/>
        <v>1</v>
      </c>
      <c r="AX1560" s="133">
        <f t="shared" si="975"/>
        <v>1</v>
      </c>
      <c r="AY1560" s="133">
        <f t="shared" si="976"/>
        <v>1</v>
      </c>
      <c r="AZ1560" s="133">
        <f t="shared" si="977"/>
        <v>1</v>
      </c>
      <c r="BA1560" s="133">
        <f t="shared" si="978"/>
        <v>0</v>
      </c>
      <c r="BB1560" s="133">
        <f t="shared" si="979"/>
        <v>1</v>
      </c>
      <c r="BC1560" s="133">
        <f t="shared" si="980"/>
        <v>1</v>
      </c>
      <c r="BD1560" s="133">
        <f t="shared" si="981"/>
        <v>2</v>
      </c>
      <c r="BE1560" s="133">
        <f t="shared" si="982"/>
        <v>1</v>
      </c>
      <c r="BF1560" s="133">
        <f t="shared" si="983"/>
        <v>1</v>
      </c>
      <c r="BG1560" s="133">
        <f t="shared" si="984"/>
        <v>2</v>
      </c>
      <c r="BH1560" s="25">
        <f t="shared" si="985"/>
        <v>33</v>
      </c>
      <c r="BI1560" s="28">
        <f t="shared" si="986"/>
        <v>1</v>
      </c>
      <c r="BJ1560" s="21">
        <f t="shared" si="987"/>
        <v>7</v>
      </c>
      <c r="BK1560" s="28">
        <f t="shared" si="988"/>
        <v>5</v>
      </c>
      <c r="BL1560" s="21">
        <f t="shared" si="989"/>
        <v>5</v>
      </c>
      <c r="BM1560" s="28">
        <f t="shared" si="990"/>
        <v>10</v>
      </c>
      <c r="BN1560" s="21">
        <f t="shared" si="991"/>
        <v>5</v>
      </c>
    </row>
    <row r="1561" spans="1:66">
      <c r="A1561" s="279" t="s">
        <v>3482</v>
      </c>
      <c r="B1561">
        <v>1</v>
      </c>
      <c r="C1561">
        <v>5</v>
      </c>
      <c r="D1561">
        <v>1</v>
      </c>
      <c r="E1561">
        <v>1</v>
      </c>
      <c r="F1561">
        <v>5</v>
      </c>
      <c r="G1561">
        <v>1</v>
      </c>
      <c r="H1561">
        <v>5</v>
      </c>
      <c r="I1561">
        <v>1</v>
      </c>
      <c r="J1561">
        <v>1</v>
      </c>
      <c r="K1561">
        <v>1</v>
      </c>
      <c r="L1561">
        <v>1</v>
      </c>
      <c r="M1561">
        <v>1</v>
      </c>
      <c r="N1561">
        <v>5</v>
      </c>
      <c r="O1561">
        <v>1</v>
      </c>
      <c r="P1561">
        <v>1</v>
      </c>
      <c r="Q1561">
        <v>4</v>
      </c>
      <c r="R1561">
        <v>1</v>
      </c>
      <c r="S1561">
        <v>1</v>
      </c>
      <c r="T1561">
        <v>5</v>
      </c>
      <c r="U1561">
        <v>1</v>
      </c>
      <c r="V1561">
        <v>1</v>
      </c>
      <c r="W1561">
        <v>4</v>
      </c>
      <c r="X1561">
        <v>1</v>
      </c>
      <c r="Y1561">
        <v>1</v>
      </c>
      <c r="Z1561">
        <v>1</v>
      </c>
      <c r="AA1561">
        <v>5</v>
      </c>
      <c r="AB1561">
        <v>1</v>
      </c>
      <c r="AC1561">
        <v>5</v>
      </c>
      <c r="AE1561" s="30" t="str">
        <f t="shared" si="956"/>
        <v>MDR_0090</v>
      </c>
      <c r="AF1561" s="133">
        <f t="shared" si="957"/>
        <v>1</v>
      </c>
      <c r="AG1561" s="133">
        <f t="shared" si="958"/>
        <v>1</v>
      </c>
      <c r="AH1561" s="133">
        <f t="shared" si="959"/>
        <v>1</v>
      </c>
      <c r="AI1561" s="133">
        <f t="shared" si="960"/>
        <v>1</v>
      </c>
      <c r="AJ1561" s="133">
        <f t="shared" si="961"/>
        <v>1</v>
      </c>
      <c r="AK1561" s="133">
        <f t="shared" si="962"/>
        <v>1</v>
      </c>
      <c r="AL1561" s="133">
        <f t="shared" si="963"/>
        <v>1</v>
      </c>
      <c r="AM1561" s="133">
        <f t="shared" si="964"/>
        <v>1</v>
      </c>
      <c r="AN1561" s="133">
        <f t="shared" si="965"/>
        <v>1</v>
      </c>
      <c r="AO1561" s="133">
        <f t="shared" si="966"/>
        <v>0</v>
      </c>
      <c r="AP1561" s="133">
        <f t="shared" si="967"/>
        <v>1</v>
      </c>
      <c r="AQ1561" s="133">
        <f t="shared" si="968"/>
        <v>1</v>
      </c>
      <c r="AR1561" s="133">
        <f t="shared" si="969"/>
        <v>1</v>
      </c>
      <c r="AS1561" s="133">
        <f t="shared" si="970"/>
        <v>1</v>
      </c>
      <c r="AT1561" s="133">
        <f t="shared" si="971"/>
        <v>1</v>
      </c>
      <c r="AU1561" s="133">
        <f t="shared" si="972"/>
        <v>0</v>
      </c>
      <c r="AV1561" s="133">
        <f t="shared" si="973"/>
        <v>1</v>
      </c>
      <c r="AW1561" s="133">
        <f t="shared" si="974"/>
        <v>1</v>
      </c>
      <c r="AX1561" s="133">
        <f t="shared" si="975"/>
        <v>1</v>
      </c>
      <c r="AY1561" s="133">
        <f t="shared" si="976"/>
        <v>1</v>
      </c>
      <c r="AZ1561" s="133">
        <f t="shared" si="977"/>
        <v>1</v>
      </c>
      <c r="BA1561" s="133">
        <f t="shared" si="978"/>
        <v>0</v>
      </c>
      <c r="BB1561" s="133">
        <f t="shared" si="979"/>
        <v>1</v>
      </c>
      <c r="BC1561" s="133">
        <f t="shared" si="980"/>
        <v>1</v>
      </c>
      <c r="BD1561" s="133">
        <f t="shared" si="981"/>
        <v>1</v>
      </c>
      <c r="BE1561" s="133">
        <f t="shared" si="982"/>
        <v>1</v>
      </c>
      <c r="BF1561" s="133">
        <f t="shared" si="983"/>
        <v>1</v>
      </c>
      <c r="BG1561" s="133">
        <f t="shared" si="984"/>
        <v>1</v>
      </c>
      <c r="BH1561" s="25">
        <f t="shared" si="985"/>
        <v>25</v>
      </c>
      <c r="BI1561" s="28">
        <f t="shared" si="986"/>
        <v>0</v>
      </c>
      <c r="BJ1561" s="21">
        <f t="shared" si="987"/>
        <v>5</v>
      </c>
      <c r="BK1561" s="28">
        <f t="shared" si="988"/>
        <v>5</v>
      </c>
      <c r="BL1561" s="21">
        <f t="shared" si="989"/>
        <v>5</v>
      </c>
      <c r="BM1561" s="28">
        <f t="shared" si="990"/>
        <v>5</v>
      </c>
      <c r="BN1561" s="21">
        <f t="shared" si="991"/>
        <v>5</v>
      </c>
    </row>
    <row r="1562" spans="1:66">
      <c r="A1562" s="279" t="s">
        <v>3483</v>
      </c>
      <c r="B1562">
        <v>1</v>
      </c>
      <c r="C1562">
        <v>5</v>
      </c>
      <c r="D1562">
        <v>1</v>
      </c>
      <c r="E1562">
        <v>1</v>
      </c>
      <c r="F1562">
        <v>5</v>
      </c>
      <c r="G1562">
        <v>1</v>
      </c>
      <c r="H1562">
        <v>5</v>
      </c>
      <c r="I1562">
        <v>1</v>
      </c>
      <c r="J1562">
        <v>1</v>
      </c>
      <c r="K1562">
        <v>5</v>
      </c>
      <c r="L1562">
        <v>1</v>
      </c>
      <c r="M1562">
        <v>1</v>
      </c>
      <c r="N1562">
        <v>5</v>
      </c>
      <c r="O1562">
        <v>1</v>
      </c>
      <c r="P1562">
        <v>1</v>
      </c>
      <c r="Q1562">
        <v>5</v>
      </c>
      <c r="R1562">
        <v>1</v>
      </c>
      <c r="S1562">
        <v>1</v>
      </c>
      <c r="T1562">
        <v>5</v>
      </c>
      <c r="U1562">
        <v>1</v>
      </c>
      <c r="V1562">
        <v>1</v>
      </c>
      <c r="W1562">
        <v>4</v>
      </c>
      <c r="X1562">
        <v>1</v>
      </c>
      <c r="Y1562">
        <v>1</v>
      </c>
      <c r="Z1562">
        <v>1</v>
      </c>
      <c r="AA1562">
        <v>5</v>
      </c>
      <c r="AB1562">
        <v>1</v>
      </c>
      <c r="AC1562">
        <v>5</v>
      </c>
      <c r="AE1562" s="30" t="str">
        <f t="shared" si="956"/>
        <v>MDR_0091</v>
      </c>
      <c r="AF1562" s="133">
        <f t="shared" si="957"/>
        <v>1</v>
      </c>
      <c r="AG1562" s="133">
        <f t="shared" si="958"/>
        <v>1</v>
      </c>
      <c r="AH1562" s="133">
        <f t="shared" si="959"/>
        <v>1</v>
      </c>
      <c r="AI1562" s="133">
        <f t="shared" si="960"/>
        <v>1</v>
      </c>
      <c r="AJ1562" s="133">
        <f t="shared" si="961"/>
        <v>1</v>
      </c>
      <c r="AK1562" s="133">
        <f t="shared" si="962"/>
        <v>1</v>
      </c>
      <c r="AL1562" s="133">
        <f t="shared" si="963"/>
        <v>1</v>
      </c>
      <c r="AM1562" s="133">
        <f t="shared" si="964"/>
        <v>1</v>
      </c>
      <c r="AN1562" s="133">
        <f t="shared" si="965"/>
        <v>1</v>
      </c>
      <c r="AO1562" s="133">
        <f t="shared" si="966"/>
        <v>1</v>
      </c>
      <c r="AP1562" s="133">
        <f t="shared" si="967"/>
        <v>1</v>
      </c>
      <c r="AQ1562" s="133">
        <f t="shared" si="968"/>
        <v>1</v>
      </c>
      <c r="AR1562" s="133">
        <f t="shared" si="969"/>
        <v>1</v>
      </c>
      <c r="AS1562" s="133">
        <f t="shared" si="970"/>
        <v>1</v>
      </c>
      <c r="AT1562" s="133">
        <f t="shared" si="971"/>
        <v>1</v>
      </c>
      <c r="AU1562" s="133">
        <f t="shared" si="972"/>
        <v>1</v>
      </c>
      <c r="AV1562" s="133">
        <f t="shared" si="973"/>
        <v>1</v>
      </c>
      <c r="AW1562" s="133">
        <f t="shared" si="974"/>
        <v>1</v>
      </c>
      <c r="AX1562" s="133">
        <f t="shared" si="975"/>
        <v>1</v>
      </c>
      <c r="AY1562" s="133">
        <f t="shared" si="976"/>
        <v>1</v>
      </c>
      <c r="AZ1562" s="133">
        <f t="shared" si="977"/>
        <v>1</v>
      </c>
      <c r="BA1562" s="133">
        <f t="shared" si="978"/>
        <v>0</v>
      </c>
      <c r="BB1562" s="133">
        <f t="shared" si="979"/>
        <v>1</v>
      </c>
      <c r="BC1562" s="133">
        <f t="shared" si="980"/>
        <v>1</v>
      </c>
      <c r="BD1562" s="133">
        <f t="shared" si="981"/>
        <v>1</v>
      </c>
      <c r="BE1562" s="133">
        <f t="shared" si="982"/>
        <v>1</v>
      </c>
      <c r="BF1562" s="133">
        <f t="shared" si="983"/>
        <v>1</v>
      </c>
      <c r="BG1562" s="133">
        <f t="shared" si="984"/>
        <v>1</v>
      </c>
      <c r="BH1562" s="25">
        <f t="shared" si="985"/>
        <v>27</v>
      </c>
      <c r="BI1562" s="28">
        <f t="shared" si="986"/>
        <v>2</v>
      </c>
      <c r="BJ1562" s="21">
        <f t="shared" si="987"/>
        <v>5</v>
      </c>
      <c r="BK1562" s="28">
        <f t="shared" si="988"/>
        <v>5</v>
      </c>
      <c r="BL1562" s="21">
        <f t="shared" si="989"/>
        <v>5</v>
      </c>
      <c r="BM1562" s="28">
        <f t="shared" si="990"/>
        <v>5</v>
      </c>
      <c r="BN1562" s="21">
        <f t="shared" si="991"/>
        <v>5</v>
      </c>
    </row>
    <row r="1563" spans="1:66">
      <c r="A1563" s="279" t="s">
        <v>3484</v>
      </c>
      <c r="B1563">
        <v>1</v>
      </c>
      <c r="C1563">
        <v>4</v>
      </c>
      <c r="D1563">
        <v>4</v>
      </c>
      <c r="E1563">
        <v>2</v>
      </c>
      <c r="F1563">
        <v>3</v>
      </c>
      <c r="G1563">
        <v>2</v>
      </c>
      <c r="H1563">
        <v>3</v>
      </c>
      <c r="I1563">
        <v>4</v>
      </c>
      <c r="J1563">
        <v>1</v>
      </c>
      <c r="K1563">
        <v>3</v>
      </c>
      <c r="L1563">
        <v>1</v>
      </c>
      <c r="M1563">
        <v>1</v>
      </c>
      <c r="N1563">
        <v>3</v>
      </c>
      <c r="O1563">
        <v>4</v>
      </c>
      <c r="P1563">
        <v>2</v>
      </c>
      <c r="Q1563">
        <v>1</v>
      </c>
      <c r="R1563">
        <v>1</v>
      </c>
      <c r="S1563">
        <v>3</v>
      </c>
      <c r="T1563">
        <v>2</v>
      </c>
      <c r="U1563">
        <v>3</v>
      </c>
      <c r="V1563">
        <v>1</v>
      </c>
      <c r="W1563">
        <v>2</v>
      </c>
      <c r="X1563">
        <v>3</v>
      </c>
      <c r="Y1563">
        <v>3</v>
      </c>
      <c r="Z1563">
        <v>2</v>
      </c>
      <c r="AA1563">
        <v>5</v>
      </c>
      <c r="AB1563">
        <v>3</v>
      </c>
      <c r="AC1563">
        <v>3</v>
      </c>
      <c r="AE1563" s="30" t="str">
        <f t="shared" si="956"/>
        <v>MDR_0092</v>
      </c>
      <c r="AF1563" s="133">
        <f t="shared" si="957"/>
        <v>1</v>
      </c>
      <c r="AG1563" s="133">
        <f t="shared" si="958"/>
        <v>2</v>
      </c>
      <c r="AH1563" s="133">
        <f t="shared" si="959"/>
        <v>4</v>
      </c>
      <c r="AI1563" s="133">
        <f t="shared" si="960"/>
        <v>2</v>
      </c>
      <c r="AJ1563" s="133">
        <f t="shared" si="961"/>
        <v>3</v>
      </c>
      <c r="AK1563" s="133">
        <f t="shared" si="962"/>
        <v>2</v>
      </c>
      <c r="AL1563" s="133">
        <f t="shared" si="963"/>
        <v>3</v>
      </c>
      <c r="AM1563" s="133">
        <f t="shared" si="964"/>
        <v>4</v>
      </c>
      <c r="AN1563" s="133">
        <f t="shared" si="965"/>
        <v>1</v>
      </c>
      <c r="AO1563" s="133">
        <f t="shared" si="966"/>
        <v>0</v>
      </c>
      <c r="AP1563" s="133">
        <f t="shared" si="967"/>
        <v>1</v>
      </c>
      <c r="AQ1563" s="133">
        <f t="shared" si="968"/>
        <v>1</v>
      </c>
      <c r="AR1563" s="133">
        <f t="shared" si="969"/>
        <v>3</v>
      </c>
      <c r="AS1563" s="133">
        <f t="shared" si="970"/>
        <v>4</v>
      </c>
      <c r="AT1563" s="133">
        <f t="shared" si="971"/>
        <v>2</v>
      </c>
      <c r="AU1563" s="133">
        <f t="shared" si="972"/>
        <v>0</v>
      </c>
      <c r="AV1563" s="133">
        <f t="shared" si="973"/>
        <v>1</v>
      </c>
      <c r="AW1563" s="133">
        <f t="shared" si="974"/>
        <v>3</v>
      </c>
      <c r="AX1563" s="133">
        <f t="shared" si="975"/>
        <v>4</v>
      </c>
      <c r="AY1563" s="133">
        <f t="shared" si="976"/>
        <v>3</v>
      </c>
      <c r="AZ1563" s="133">
        <f t="shared" si="977"/>
        <v>1</v>
      </c>
      <c r="BA1563" s="133">
        <f t="shared" si="978"/>
        <v>0</v>
      </c>
      <c r="BB1563" s="133">
        <f t="shared" si="979"/>
        <v>3</v>
      </c>
      <c r="BC1563" s="133">
        <f t="shared" si="980"/>
        <v>3</v>
      </c>
      <c r="BD1563" s="133">
        <f t="shared" si="981"/>
        <v>2</v>
      </c>
      <c r="BE1563" s="133">
        <f t="shared" si="982"/>
        <v>1</v>
      </c>
      <c r="BF1563" s="133">
        <f t="shared" si="983"/>
        <v>3</v>
      </c>
      <c r="BG1563" s="133">
        <f t="shared" si="984"/>
        <v>3</v>
      </c>
      <c r="BH1563" s="25">
        <f t="shared" si="985"/>
        <v>60</v>
      </c>
      <c r="BI1563" s="28">
        <f t="shared" si="986"/>
        <v>0</v>
      </c>
      <c r="BJ1563" s="21">
        <f t="shared" si="987"/>
        <v>17</v>
      </c>
      <c r="BK1563" s="28">
        <f t="shared" si="988"/>
        <v>6</v>
      </c>
      <c r="BL1563" s="21">
        <f t="shared" si="989"/>
        <v>13</v>
      </c>
      <c r="BM1563" s="28">
        <f t="shared" si="990"/>
        <v>16</v>
      </c>
      <c r="BN1563" s="21">
        <f t="shared" si="991"/>
        <v>8</v>
      </c>
    </row>
    <row r="1564" spans="1:66">
      <c r="A1564" s="279" t="s">
        <v>3485</v>
      </c>
      <c r="B1564">
        <v>1</v>
      </c>
      <c r="C1564">
        <v>5</v>
      </c>
      <c r="D1564">
        <v>1</v>
      </c>
      <c r="E1564">
        <v>1</v>
      </c>
      <c r="F1564">
        <v>5</v>
      </c>
      <c r="G1564">
        <v>1</v>
      </c>
      <c r="H1564">
        <v>5</v>
      </c>
      <c r="I1564">
        <v>1</v>
      </c>
      <c r="J1564">
        <v>1</v>
      </c>
      <c r="K1564">
        <v>5</v>
      </c>
      <c r="L1564">
        <v>1</v>
      </c>
      <c r="M1564">
        <v>1</v>
      </c>
      <c r="N1564">
        <v>5</v>
      </c>
      <c r="O1564">
        <v>1</v>
      </c>
      <c r="P1564">
        <v>1</v>
      </c>
      <c r="Q1564">
        <v>5</v>
      </c>
      <c r="R1564">
        <v>1</v>
      </c>
      <c r="S1564">
        <v>1</v>
      </c>
      <c r="T1564">
        <v>5</v>
      </c>
      <c r="U1564">
        <v>3</v>
      </c>
      <c r="V1564">
        <v>1</v>
      </c>
      <c r="W1564">
        <v>5</v>
      </c>
      <c r="X1564">
        <v>1</v>
      </c>
      <c r="Y1564">
        <v>1</v>
      </c>
      <c r="Z1564">
        <v>1</v>
      </c>
      <c r="AA1564">
        <v>5</v>
      </c>
      <c r="AB1564">
        <v>1</v>
      </c>
      <c r="AC1564">
        <v>5</v>
      </c>
      <c r="AE1564" s="30" t="str">
        <f t="shared" si="956"/>
        <v>MDR_0093</v>
      </c>
      <c r="AF1564" s="133">
        <f t="shared" si="957"/>
        <v>1</v>
      </c>
      <c r="AG1564" s="133">
        <f t="shared" si="958"/>
        <v>1</v>
      </c>
      <c r="AH1564" s="133">
        <f t="shared" si="959"/>
        <v>1</v>
      </c>
      <c r="AI1564" s="133">
        <f t="shared" si="960"/>
        <v>1</v>
      </c>
      <c r="AJ1564" s="133">
        <f t="shared" si="961"/>
        <v>1</v>
      </c>
      <c r="AK1564" s="133">
        <f t="shared" si="962"/>
        <v>1</v>
      </c>
      <c r="AL1564" s="133">
        <f t="shared" si="963"/>
        <v>1</v>
      </c>
      <c r="AM1564" s="133">
        <f t="shared" si="964"/>
        <v>1</v>
      </c>
      <c r="AN1564" s="133">
        <f t="shared" si="965"/>
        <v>1</v>
      </c>
      <c r="AO1564" s="133">
        <f t="shared" si="966"/>
        <v>1</v>
      </c>
      <c r="AP1564" s="133">
        <f t="shared" si="967"/>
        <v>1</v>
      </c>
      <c r="AQ1564" s="133">
        <f t="shared" si="968"/>
        <v>1</v>
      </c>
      <c r="AR1564" s="133">
        <f t="shared" si="969"/>
        <v>1</v>
      </c>
      <c r="AS1564" s="133">
        <f t="shared" si="970"/>
        <v>1</v>
      </c>
      <c r="AT1564" s="133">
        <f t="shared" si="971"/>
        <v>1</v>
      </c>
      <c r="AU1564" s="133">
        <f t="shared" si="972"/>
        <v>1</v>
      </c>
      <c r="AV1564" s="133">
        <f t="shared" si="973"/>
        <v>1</v>
      </c>
      <c r="AW1564" s="133">
        <f t="shared" si="974"/>
        <v>1</v>
      </c>
      <c r="AX1564" s="133">
        <f t="shared" si="975"/>
        <v>1</v>
      </c>
      <c r="AY1564" s="133">
        <f t="shared" si="976"/>
        <v>3</v>
      </c>
      <c r="AZ1564" s="133">
        <f t="shared" si="977"/>
        <v>1</v>
      </c>
      <c r="BA1564" s="133">
        <f t="shared" si="978"/>
        <v>1</v>
      </c>
      <c r="BB1564" s="133">
        <f t="shared" si="979"/>
        <v>1</v>
      </c>
      <c r="BC1564" s="133">
        <f t="shared" si="980"/>
        <v>1</v>
      </c>
      <c r="BD1564" s="133">
        <f t="shared" si="981"/>
        <v>1</v>
      </c>
      <c r="BE1564" s="133">
        <f t="shared" si="982"/>
        <v>1</v>
      </c>
      <c r="BF1564" s="133">
        <f t="shared" si="983"/>
        <v>1</v>
      </c>
      <c r="BG1564" s="133">
        <f t="shared" si="984"/>
        <v>1</v>
      </c>
      <c r="BH1564" s="25">
        <f t="shared" si="985"/>
        <v>30</v>
      </c>
      <c r="BI1564" s="28">
        <f t="shared" si="986"/>
        <v>3</v>
      </c>
      <c r="BJ1564" s="21">
        <f t="shared" si="987"/>
        <v>5</v>
      </c>
      <c r="BK1564" s="28">
        <f t="shared" si="988"/>
        <v>5</v>
      </c>
      <c r="BL1564" s="21">
        <f t="shared" si="989"/>
        <v>7</v>
      </c>
      <c r="BM1564" s="28">
        <f t="shared" si="990"/>
        <v>5</v>
      </c>
      <c r="BN1564" s="21">
        <f t="shared" si="991"/>
        <v>5</v>
      </c>
    </row>
    <row r="1565" spans="1:66">
      <c r="A1565" s="279" t="s">
        <v>3495</v>
      </c>
      <c r="B1565">
        <v>1</v>
      </c>
      <c r="C1565">
        <v>5</v>
      </c>
      <c r="D1565">
        <v>2</v>
      </c>
      <c r="E1565">
        <v>1</v>
      </c>
      <c r="F1565">
        <v>5</v>
      </c>
      <c r="G1565">
        <v>1</v>
      </c>
      <c r="H1565">
        <v>5</v>
      </c>
      <c r="I1565">
        <v>1</v>
      </c>
      <c r="J1565">
        <v>1</v>
      </c>
      <c r="K1565">
        <v>5</v>
      </c>
      <c r="L1565">
        <v>1</v>
      </c>
      <c r="M1565">
        <v>3</v>
      </c>
      <c r="N1565">
        <v>5</v>
      </c>
      <c r="O1565">
        <v>1</v>
      </c>
      <c r="P1565">
        <v>3</v>
      </c>
      <c r="Q1565">
        <v>5</v>
      </c>
      <c r="R1565">
        <v>1</v>
      </c>
      <c r="S1565">
        <v>1</v>
      </c>
      <c r="T1565">
        <v>5</v>
      </c>
      <c r="U1565">
        <v>1</v>
      </c>
      <c r="V1565">
        <v>1</v>
      </c>
      <c r="W1565">
        <v>4</v>
      </c>
      <c r="X1565">
        <v>1</v>
      </c>
      <c r="Y1565">
        <v>1</v>
      </c>
      <c r="Z1565">
        <v>2</v>
      </c>
      <c r="AA1565">
        <v>5</v>
      </c>
      <c r="AB1565">
        <v>1</v>
      </c>
      <c r="AC1565">
        <v>5</v>
      </c>
      <c r="AE1565" s="30" t="str">
        <f t="shared" si="956"/>
        <v>MDR_0094</v>
      </c>
      <c r="AF1565" s="133">
        <f t="shared" si="957"/>
        <v>1</v>
      </c>
      <c r="AG1565" s="133">
        <f t="shared" si="958"/>
        <v>1</v>
      </c>
      <c r="AH1565" s="133">
        <f t="shared" si="959"/>
        <v>2</v>
      </c>
      <c r="AI1565" s="133">
        <f t="shared" si="960"/>
        <v>1</v>
      </c>
      <c r="AJ1565" s="133">
        <f t="shared" si="961"/>
        <v>1</v>
      </c>
      <c r="AK1565" s="133">
        <f t="shared" si="962"/>
        <v>1</v>
      </c>
      <c r="AL1565" s="133">
        <f t="shared" si="963"/>
        <v>1</v>
      </c>
      <c r="AM1565" s="133">
        <f t="shared" si="964"/>
        <v>1</v>
      </c>
      <c r="AN1565" s="133">
        <f t="shared" si="965"/>
        <v>1</v>
      </c>
      <c r="AO1565" s="133">
        <f t="shared" si="966"/>
        <v>1</v>
      </c>
      <c r="AP1565" s="133">
        <f t="shared" si="967"/>
        <v>1</v>
      </c>
      <c r="AQ1565" s="133">
        <f t="shared" si="968"/>
        <v>3</v>
      </c>
      <c r="AR1565" s="133">
        <f t="shared" si="969"/>
        <v>1</v>
      </c>
      <c r="AS1565" s="133">
        <f t="shared" si="970"/>
        <v>1</v>
      </c>
      <c r="AT1565" s="133">
        <f t="shared" si="971"/>
        <v>3</v>
      </c>
      <c r="AU1565" s="133">
        <f t="shared" si="972"/>
        <v>1</v>
      </c>
      <c r="AV1565" s="133">
        <f t="shared" si="973"/>
        <v>1</v>
      </c>
      <c r="AW1565" s="133">
        <f t="shared" si="974"/>
        <v>1</v>
      </c>
      <c r="AX1565" s="133">
        <f t="shared" si="975"/>
        <v>1</v>
      </c>
      <c r="AY1565" s="133">
        <f t="shared" si="976"/>
        <v>1</v>
      </c>
      <c r="AZ1565" s="133">
        <f t="shared" si="977"/>
        <v>1</v>
      </c>
      <c r="BA1565" s="133">
        <f t="shared" si="978"/>
        <v>0</v>
      </c>
      <c r="BB1565" s="133">
        <f t="shared" si="979"/>
        <v>1</v>
      </c>
      <c r="BC1565" s="133">
        <f t="shared" si="980"/>
        <v>1</v>
      </c>
      <c r="BD1565" s="133">
        <f t="shared" si="981"/>
        <v>2</v>
      </c>
      <c r="BE1565" s="133">
        <f t="shared" si="982"/>
        <v>1</v>
      </c>
      <c r="BF1565" s="133">
        <f t="shared" si="983"/>
        <v>1</v>
      </c>
      <c r="BG1565" s="133">
        <f t="shared" si="984"/>
        <v>1</v>
      </c>
      <c r="BH1565" s="25">
        <f t="shared" si="985"/>
        <v>33</v>
      </c>
      <c r="BI1565" s="28">
        <f t="shared" si="986"/>
        <v>2</v>
      </c>
      <c r="BJ1565" s="21">
        <f t="shared" si="987"/>
        <v>7</v>
      </c>
      <c r="BK1565" s="28">
        <f t="shared" si="988"/>
        <v>9</v>
      </c>
      <c r="BL1565" s="21">
        <f t="shared" si="989"/>
        <v>5</v>
      </c>
      <c r="BM1565" s="28">
        <f t="shared" si="990"/>
        <v>5</v>
      </c>
      <c r="BN1565" s="21">
        <f t="shared" si="991"/>
        <v>5</v>
      </c>
    </row>
    <row r="1566" spans="1:66">
      <c r="A1566" s="279" t="s">
        <v>3496</v>
      </c>
      <c r="B1566">
        <v>1</v>
      </c>
      <c r="C1566">
        <v>3</v>
      </c>
      <c r="D1566">
        <v>2</v>
      </c>
      <c r="E1566">
        <v>2</v>
      </c>
      <c r="F1566">
        <v>2</v>
      </c>
      <c r="G1566">
        <v>2</v>
      </c>
      <c r="H1566">
        <v>3</v>
      </c>
      <c r="I1566">
        <v>2</v>
      </c>
      <c r="J1566">
        <v>1</v>
      </c>
      <c r="K1566">
        <v>3</v>
      </c>
      <c r="L1566">
        <v>1</v>
      </c>
      <c r="M1566">
        <v>1</v>
      </c>
      <c r="N1566">
        <v>3</v>
      </c>
      <c r="O1566">
        <v>2</v>
      </c>
      <c r="P1566">
        <v>1</v>
      </c>
      <c r="Q1566">
        <v>1</v>
      </c>
      <c r="R1566">
        <v>1</v>
      </c>
      <c r="S1566">
        <v>2</v>
      </c>
      <c r="T1566">
        <v>2</v>
      </c>
      <c r="U1566">
        <v>3</v>
      </c>
      <c r="V1566">
        <v>3</v>
      </c>
      <c r="W1566">
        <v>2</v>
      </c>
      <c r="X1566">
        <v>3</v>
      </c>
      <c r="Y1566">
        <v>2</v>
      </c>
      <c r="Z1566">
        <v>2</v>
      </c>
      <c r="AA1566">
        <v>3</v>
      </c>
      <c r="AB1566">
        <v>1</v>
      </c>
      <c r="AC1566">
        <v>2</v>
      </c>
      <c r="AE1566" s="30" t="str">
        <f t="shared" si="956"/>
        <v>MDR_0095</v>
      </c>
      <c r="AF1566" s="133">
        <f t="shared" si="957"/>
        <v>1</v>
      </c>
      <c r="AG1566" s="133">
        <f t="shared" si="958"/>
        <v>3</v>
      </c>
      <c r="AH1566" s="133">
        <f t="shared" si="959"/>
        <v>2</v>
      </c>
      <c r="AI1566" s="133">
        <f t="shared" si="960"/>
        <v>2</v>
      </c>
      <c r="AJ1566" s="133">
        <f t="shared" si="961"/>
        <v>4</v>
      </c>
      <c r="AK1566" s="133">
        <f t="shared" si="962"/>
        <v>2</v>
      </c>
      <c r="AL1566" s="133">
        <f t="shared" si="963"/>
        <v>3</v>
      </c>
      <c r="AM1566" s="133">
        <f t="shared" si="964"/>
        <v>2</v>
      </c>
      <c r="AN1566" s="133">
        <f t="shared" si="965"/>
        <v>1</v>
      </c>
      <c r="AO1566" s="133">
        <f t="shared" si="966"/>
        <v>0</v>
      </c>
      <c r="AP1566" s="133">
        <f t="shared" si="967"/>
        <v>1</v>
      </c>
      <c r="AQ1566" s="133">
        <f t="shared" si="968"/>
        <v>1</v>
      </c>
      <c r="AR1566" s="133">
        <f t="shared" si="969"/>
        <v>3</v>
      </c>
      <c r="AS1566" s="133">
        <f t="shared" si="970"/>
        <v>2</v>
      </c>
      <c r="AT1566" s="133">
        <f t="shared" si="971"/>
        <v>1</v>
      </c>
      <c r="AU1566" s="133">
        <f t="shared" si="972"/>
        <v>0</v>
      </c>
      <c r="AV1566" s="133">
        <f t="shared" si="973"/>
        <v>1</v>
      </c>
      <c r="AW1566" s="133">
        <f t="shared" si="974"/>
        <v>2</v>
      </c>
      <c r="AX1566" s="133">
        <f t="shared" si="975"/>
        <v>4</v>
      </c>
      <c r="AY1566" s="133">
        <f t="shared" si="976"/>
        <v>3</v>
      </c>
      <c r="AZ1566" s="133">
        <f t="shared" si="977"/>
        <v>3</v>
      </c>
      <c r="BA1566" s="133">
        <f t="shared" si="978"/>
        <v>0</v>
      </c>
      <c r="BB1566" s="133">
        <f t="shared" si="979"/>
        <v>3</v>
      </c>
      <c r="BC1566" s="133">
        <f t="shared" si="980"/>
        <v>2</v>
      </c>
      <c r="BD1566" s="133">
        <f t="shared" si="981"/>
        <v>2</v>
      </c>
      <c r="BE1566" s="133">
        <f t="shared" si="982"/>
        <v>3</v>
      </c>
      <c r="BF1566" s="133">
        <f t="shared" si="983"/>
        <v>1</v>
      </c>
      <c r="BG1566" s="133">
        <f t="shared" si="984"/>
        <v>4</v>
      </c>
      <c r="BH1566" s="25">
        <f t="shared" si="985"/>
        <v>56</v>
      </c>
      <c r="BI1566" s="28">
        <f t="shared" si="986"/>
        <v>0</v>
      </c>
      <c r="BJ1566" s="21">
        <f t="shared" si="987"/>
        <v>10</v>
      </c>
      <c r="BK1566" s="28">
        <f t="shared" si="988"/>
        <v>5</v>
      </c>
      <c r="BL1566" s="21">
        <f t="shared" si="989"/>
        <v>12</v>
      </c>
      <c r="BM1566" s="28">
        <f t="shared" si="990"/>
        <v>18</v>
      </c>
      <c r="BN1566" s="21">
        <f t="shared" si="991"/>
        <v>11</v>
      </c>
    </row>
    <row r="1567" spans="1:66">
      <c r="A1567" s="279" t="s">
        <v>3497</v>
      </c>
      <c r="B1567">
        <v>1</v>
      </c>
      <c r="C1567">
        <v>5</v>
      </c>
      <c r="D1567">
        <v>1</v>
      </c>
      <c r="E1567">
        <v>1</v>
      </c>
      <c r="F1567">
        <v>4</v>
      </c>
      <c r="G1567">
        <v>1</v>
      </c>
      <c r="H1567">
        <v>5</v>
      </c>
      <c r="I1567">
        <v>1</v>
      </c>
      <c r="J1567">
        <v>1</v>
      </c>
      <c r="K1567">
        <v>1</v>
      </c>
      <c r="L1567">
        <v>1</v>
      </c>
      <c r="M1567">
        <v>1</v>
      </c>
      <c r="N1567">
        <v>5</v>
      </c>
      <c r="O1567">
        <v>1</v>
      </c>
      <c r="P1567">
        <v>1</v>
      </c>
      <c r="Q1567">
        <v>4</v>
      </c>
      <c r="R1567">
        <v>1</v>
      </c>
      <c r="S1567">
        <v>1</v>
      </c>
      <c r="T1567">
        <v>4</v>
      </c>
      <c r="U1567">
        <v>1</v>
      </c>
      <c r="V1567">
        <v>1</v>
      </c>
      <c r="W1567">
        <v>4</v>
      </c>
      <c r="X1567">
        <v>1</v>
      </c>
      <c r="Y1567">
        <v>1</v>
      </c>
      <c r="Z1567">
        <v>1</v>
      </c>
      <c r="AA1567">
        <v>5</v>
      </c>
      <c r="AB1567">
        <v>1</v>
      </c>
      <c r="AC1567">
        <v>5</v>
      </c>
      <c r="AF1567" s="133">
        <f t="shared" si="957"/>
        <v>1</v>
      </c>
      <c r="AG1567" s="133">
        <f t="shared" si="958"/>
        <v>1</v>
      </c>
      <c r="AH1567" s="133">
        <f t="shared" si="959"/>
        <v>1</v>
      </c>
      <c r="AI1567" s="133">
        <f t="shared" si="960"/>
        <v>1</v>
      </c>
      <c r="AJ1567" s="133">
        <f t="shared" si="961"/>
        <v>2</v>
      </c>
      <c r="AK1567" s="133">
        <f t="shared" si="962"/>
        <v>1</v>
      </c>
      <c r="AL1567" s="133">
        <f t="shared" si="963"/>
        <v>1</v>
      </c>
      <c r="AM1567" s="133">
        <f t="shared" si="964"/>
        <v>1</v>
      </c>
      <c r="AN1567" s="133">
        <f t="shared" si="965"/>
        <v>1</v>
      </c>
      <c r="AO1567" s="133">
        <f t="shared" si="966"/>
        <v>0</v>
      </c>
      <c r="AP1567" s="133">
        <f t="shared" si="967"/>
        <v>1</v>
      </c>
      <c r="AQ1567" s="133">
        <f t="shared" si="968"/>
        <v>1</v>
      </c>
      <c r="AR1567" s="133">
        <f t="shared" si="969"/>
        <v>1</v>
      </c>
      <c r="AS1567" s="133">
        <f t="shared" si="970"/>
        <v>1</v>
      </c>
      <c r="AT1567" s="133">
        <f t="shared" si="971"/>
        <v>1</v>
      </c>
      <c r="AU1567" s="133">
        <f t="shared" si="972"/>
        <v>0</v>
      </c>
      <c r="AV1567" s="133">
        <f t="shared" si="973"/>
        <v>1</v>
      </c>
      <c r="AW1567" s="133">
        <f t="shared" si="974"/>
        <v>1</v>
      </c>
      <c r="AX1567" s="133">
        <f t="shared" si="975"/>
        <v>2</v>
      </c>
      <c r="AY1567" s="133">
        <f t="shared" si="976"/>
        <v>1</v>
      </c>
      <c r="AZ1567" s="133">
        <f t="shared" si="977"/>
        <v>1</v>
      </c>
      <c r="BA1567" s="133">
        <f t="shared" si="978"/>
        <v>0</v>
      </c>
      <c r="BB1567" s="133">
        <f t="shared" si="979"/>
        <v>1</v>
      </c>
      <c r="BC1567" s="133">
        <f t="shared" si="980"/>
        <v>1</v>
      </c>
      <c r="BD1567" s="133">
        <f t="shared" si="981"/>
        <v>1</v>
      </c>
      <c r="BE1567" s="133">
        <f t="shared" si="982"/>
        <v>1</v>
      </c>
      <c r="BF1567" s="133">
        <f t="shared" si="983"/>
        <v>1</v>
      </c>
      <c r="BG1567" s="133">
        <f t="shared" si="984"/>
        <v>1</v>
      </c>
      <c r="BH1567" s="26">
        <f t="shared" si="985"/>
        <v>27</v>
      </c>
      <c r="BI1567" s="28">
        <f t="shared" si="986"/>
        <v>0</v>
      </c>
      <c r="BJ1567" s="21">
        <f t="shared" si="987"/>
        <v>5</v>
      </c>
      <c r="BK1567" s="28">
        <f t="shared" si="988"/>
        <v>5</v>
      </c>
      <c r="BL1567" s="21">
        <f t="shared" si="989"/>
        <v>5</v>
      </c>
      <c r="BM1567" s="28">
        <f t="shared" si="990"/>
        <v>7</v>
      </c>
      <c r="BN1567" s="21">
        <f t="shared" si="991"/>
        <v>5</v>
      </c>
    </row>
    <row r="1568" spans="1:66">
      <c r="A1568" s="279" t="s">
        <v>3498</v>
      </c>
      <c r="B1568">
        <v>1</v>
      </c>
      <c r="C1568">
        <v>5</v>
      </c>
      <c r="D1568">
        <v>2</v>
      </c>
      <c r="E1568">
        <v>1</v>
      </c>
      <c r="F1568">
        <v>5</v>
      </c>
      <c r="G1568">
        <v>3</v>
      </c>
      <c r="H1568">
        <v>5</v>
      </c>
      <c r="I1568">
        <v>2</v>
      </c>
      <c r="J1568">
        <v>1</v>
      </c>
      <c r="K1568">
        <v>1</v>
      </c>
      <c r="L1568">
        <v>1</v>
      </c>
      <c r="M1568">
        <v>3</v>
      </c>
      <c r="N1568">
        <v>5</v>
      </c>
      <c r="O1568">
        <v>1</v>
      </c>
      <c r="P1568">
        <v>1</v>
      </c>
      <c r="Q1568">
        <v>5</v>
      </c>
      <c r="R1568">
        <v>1</v>
      </c>
      <c r="S1568">
        <v>1</v>
      </c>
      <c r="T1568">
        <v>5</v>
      </c>
      <c r="U1568">
        <v>1</v>
      </c>
      <c r="V1568">
        <v>1</v>
      </c>
      <c r="W1568">
        <v>5</v>
      </c>
      <c r="X1568">
        <v>1</v>
      </c>
      <c r="Y1568">
        <v>2</v>
      </c>
      <c r="Z1568">
        <v>3</v>
      </c>
      <c r="AA1568">
        <v>5</v>
      </c>
      <c r="AB1568">
        <v>1</v>
      </c>
      <c r="AC1568">
        <v>5</v>
      </c>
      <c r="AF1568" s="133">
        <f t="shared" si="957"/>
        <v>1</v>
      </c>
      <c r="AG1568" s="133">
        <f t="shared" si="958"/>
        <v>1</v>
      </c>
      <c r="AH1568" s="133">
        <f t="shared" si="959"/>
        <v>2</v>
      </c>
      <c r="AI1568" s="133">
        <f t="shared" si="960"/>
        <v>1</v>
      </c>
      <c r="AJ1568" s="133">
        <f t="shared" si="961"/>
        <v>1</v>
      </c>
      <c r="AK1568" s="133">
        <f t="shared" si="962"/>
        <v>3</v>
      </c>
      <c r="AL1568" s="133">
        <f t="shared" si="963"/>
        <v>1</v>
      </c>
      <c r="AM1568" s="133">
        <f t="shared" si="964"/>
        <v>2</v>
      </c>
      <c r="AN1568" s="133">
        <f t="shared" si="965"/>
        <v>1</v>
      </c>
      <c r="AO1568" s="133">
        <f t="shared" si="966"/>
        <v>0</v>
      </c>
      <c r="AP1568" s="133">
        <f t="shared" si="967"/>
        <v>1</v>
      </c>
      <c r="AQ1568" s="133">
        <f t="shared" si="968"/>
        <v>3</v>
      </c>
      <c r="AR1568" s="133">
        <f t="shared" si="969"/>
        <v>1</v>
      </c>
      <c r="AS1568" s="133">
        <f t="shared" si="970"/>
        <v>1</v>
      </c>
      <c r="AT1568" s="133">
        <f t="shared" si="971"/>
        <v>1</v>
      </c>
      <c r="AU1568" s="133">
        <f t="shared" si="972"/>
        <v>1</v>
      </c>
      <c r="AV1568" s="133">
        <f t="shared" si="973"/>
        <v>1</v>
      </c>
      <c r="AW1568" s="133">
        <f t="shared" si="974"/>
        <v>1</v>
      </c>
      <c r="AX1568" s="133">
        <f t="shared" si="975"/>
        <v>1</v>
      </c>
      <c r="AY1568" s="133">
        <f t="shared" si="976"/>
        <v>1</v>
      </c>
      <c r="AZ1568" s="133">
        <f t="shared" si="977"/>
        <v>1</v>
      </c>
      <c r="BA1568" s="133">
        <f t="shared" si="978"/>
        <v>1</v>
      </c>
      <c r="BB1568" s="133">
        <f t="shared" si="979"/>
        <v>1</v>
      </c>
      <c r="BC1568" s="133">
        <f t="shared" si="980"/>
        <v>2</v>
      </c>
      <c r="BD1568" s="133">
        <f t="shared" si="981"/>
        <v>3</v>
      </c>
      <c r="BE1568" s="133">
        <f t="shared" si="982"/>
        <v>1</v>
      </c>
      <c r="BF1568" s="133">
        <f t="shared" si="983"/>
        <v>1</v>
      </c>
      <c r="BG1568" s="133">
        <f t="shared" si="984"/>
        <v>1</v>
      </c>
      <c r="BH1568" s="26">
        <f t="shared" si="985"/>
        <v>36</v>
      </c>
      <c r="BI1568" s="28">
        <f t="shared" si="986"/>
        <v>2</v>
      </c>
      <c r="BJ1568" s="21">
        <f t="shared" si="987"/>
        <v>9</v>
      </c>
      <c r="BK1568" s="28">
        <f t="shared" si="988"/>
        <v>7</v>
      </c>
      <c r="BL1568" s="21">
        <f t="shared" si="989"/>
        <v>6</v>
      </c>
      <c r="BM1568" s="28">
        <f t="shared" si="990"/>
        <v>5</v>
      </c>
      <c r="BN1568" s="21">
        <f t="shared" si="991"/>
        <v>7</v>
      </c>
    </row>
    <row r="1569" spans="1:66">
      <c r="A1569" s="279" t="s">
        <v>3499</v>
      </c>
      <c r="B1569">
        <v>1</v>
      </c>
      <c r="C1569">
        <v>5</v>
      </c>
      <c r="D1569">
        <v>1</v>
      </c>
      <c r="E1569">
        <v>1</v>
      </c>
      <c r="F1569">
        <v>5</v>
      </c>
      <c r="G1569">
        <v>1</v>
      </c>
      <c r="H1569">
        <v>5</v>
      </c>
      <c r="I1569">
        <v>3</v>
      </c>
      <c r="J1569">
        <v>1</v>
      </c>
      <c r="K1569">
        <v>4</v>
      </c>
      <c r="L1569">
        <v>1</v>
      </c>
      <c r="M1569">
        <v>1</v>
      </c>
      <c r="N1569">
        <v>5</v>
      </c>
      <c r="O1569">
        <v>1</v>
      </c>
      <c r="P1569">
        <v>1</v>
      </c>
      <c r="Q1569">
        <v>4</v>
      </c>
      <c r="R1569">
        <v>1</v>
      </c>
      <c r="S1569">
        <v>1</v>
      </c>
      <c r="T1569">
        <v>5</v>
      </c>
      <c r="U1569">
        <v>1</v>
      </c>
      <c r="V1569">
        <v>1</v>
      </c>
      <c r="W1569">
        <v>4</v>
      </c>
      <c r="X1569">
        <v>1</v>
      </c>
      <c r="Y1569">
        <v>1</v>
      </c>
      <c r="Z1569">
        <v>1</v>
      </c>
      <c r="AA1569">
        <v>5</v>
      </c>
      <c r="AB1569">
        <v>1</v>
      </c>
      <c r="AC1569">
        <v>5</v>
      </c>
      <c r="AF1569" s="133">
        <f t="shared" si="957"/>
        <v>1</v>
      </c>
      <c r="AG1569" s="133">
        <f t="shared" si="958"/>
        <v>1</v>
      </c>
      <c r="AH1569" s="133">
        <f t="shared" si="959"/>
        <v>1</v>
      </c>
      <c r="AI1569" s="133">
        <f t="shared" si="960"/>
        <v>1</v>
      </c>
      <c r="AJ1569" s="133">
        <f t="shared" si="961"/>
        <v>1</v>
      </c>
      <c r="AK1569" s="133">
        <f t="shared" si="962"/>
        <v>1</v>
      </c>
      <c r="AL1569" s="133">
        <f t="shared" si="963"/>
        <v>1</v>
      </c>
      <c r="AM1569" s="133">
        <f t="shared" si="964"/>
        <v>3</v>
      </c>
      <c r="AN1569" s="133">
        <f t="shared" si="965"/>
        <v>1</v>
      </c>
      <c r="AO1569" s="133">
        <f t="shared" si="966"/>
        <v>0</v>
      </c>
      <c r="AP1569" s="133">
        <f t="shared" si="967"/>
        <v>1</v>
      </c>
      <c r="AQ1569" s="133">
        <f t="shared" si="968"/>
        <v>1</v>
      </c>
      <c r="AR1569" s="133">
        <f t="shared" si="969"/>
        <v>1</v>
      </c>
      <c r="AS1569" s="133">
        <f t="shared" si="970"/>
        <v>1</v>
      </c>
      <c r="AT1569" s="133">
        <f t="shared" si="971"/>
        <v>1</v>
      </c>
      <c r="AU1569" s="133">
        <f t="shared" si="972"/>
        <v>0</v>
      </c>
      <c r="AV1569" s="133">
        <f t="shared" si="973"/>
        <v>1</v>
      </c>
      <c r="AW1569" s="133">
        <f t="shared" si="974"/>
        <v>1</v>
      </c>
      <c r="AX1569" s="133">
        <f t="shared" si="975"/>
        <v>1</v>
      </c>
      <c r="AY1569" s="133">
        <f t="shared" si="976"/>
        <v>1</v>
      </c>
      <c r="AZ1569" s="133">
        <f t="shared" si="977"/>
        <v>1</v>
      </c>
      <c r="BA1569" s="133">
        <f t="shared" si="978"/>
        <v>0</v>
      </c>
      <c r="BB1569" s="133">
        <f t="shared" si="979"/>
        <v>1</v>
      </c>
      <c r="BC1569" s="133">
        <f t="shared" si="980"/>
        <v>1</v>
      </c>
      <c r="BD1569" s="133">
        <f t="shared" si="981"/>
        <v>1</v>
      </c>
      <c r="BE1569" s="133">
        <f t="shared" si="982"/>
        <v>1</v>
      </c>
      <c r="BF1569" s="133">
        <f t="shared" si="983"/>
        <v>1</v>
      </c>
      <c r="BG1569" s="133">
        <f t="shared" si="984"/>
        <v>1</v>
      </c>
      <c r="BH1569" s="26">
        <f t="shared" si="985"/>
        <v>27</v>
      </c>
      <c r="BI1569" s="28">
        <f t="shared" si="986"/>
        <v>0</v>
      </c>
      <c r="BJ1569" s="21">
        <f t="shared" si="987"/>
        <v>7</v>
      </c>
      <c r="BK1569" s="28">
        <f t="shared" si="988"/>
        <v>5</v>
      </c>
      <c r="BL1569" s="21">
        <f t="shared" si="989"/>
        <v>5</v>
      </c>
      <c r="BM1569" s="28">
        <f t="shared" si="990"/>
        <v>5</v>
      </c>
      <c r="BN1569" s="21">
        <f t="shared" si="991"/>
        <v>5</v>
      </c>
    </row>
    <row r="1570" spans="1:66">
      <c r="A1570" s="279" t="s">
        <v>3500</v>
      </c>
      <c r="B1570">
        <v>3</v>
      </c>
      <c r="C1570">
        <v>3</v>
      </c>
      <c r="D1570">
        <v>1</v>
      </c>
      <c r="E1570">
        <v>1</v>
      </c>
      <c r="F1570">
        <v>5</v>
      </c>
      <c r="G1570">
        <v>1</v>
      </c>
      <c r="H1570">
        <v>4</v>
      </c>
      <c r="I1570">
        <v>2</v>
      </c>
      <c r="J1570">
        <v>1</v>
      </c>
      <c r="K1570">
        <v>4</v>
      </c>
      <c r="L1570">
        <v>1</v>
      </c>
      <c r="M1570">
        <v>1</v>
      </c>
      <c r="N1570">
        <v>4</v>
      </c>
      <c r="O1570">
        <v>1</v>
      </c>
      <c r="P1570">
        <v>5</v>
      </c>
      <c r="Q1570">
        <v>2</v>
      </c>
      <c r="R1570">
        <v>1</v>
      </c>
      <c r="S1570">
        <v>1</v>
      </c>
      <c r="T1570">
        <v>4</v>
      </c>
      <c r="U1570">
        <v>4</v>
      </c>
      <c r="V1570">
        <v>1</v>
      </c>
      <c r="W1570">
        <v>4</v>
      </c>
      <c r="X1570">
        <v>1</v>
      </c>
      <c r="Y1570">
        <v>4</v>
      </c>
      <c r="Z1570">
        <v>5</v>
      </c>
      <c r="AA1570">
        <v>4</v>
      </c>
      <c r="AB1570">
        <v>5</v>
      </c>
      <c r="AC1570">
        <v>4</v>
      </c>
      <c r="AF1570" s="133">
        <f t="shared" si="957"/>
        <v>3</v>
      </c>
      <c r="AG1570" s="133">
        <f t="shared" si="958"/>
        <v>3</v>
      </c>
      <c r="AH1570" s="133">
        <f t="shared" si="959"/>
        <v>1</v>
      </c>
      <c r="AI1570" s="133">
        <f t="shared" si="960"/>
        <v>1</v>
      </c>
      <c r="AJ1570" s="133">
        <f t="shared" si="961"/>
        <v>1</v>
      </c>
      <c r="AK1570" s="133">
        <f t="shared" si="962"/>
        <v>1</v>
      </c>
      <c r="AL1570" s="133">
        <f t="shared" si="963"/>
        <v>2</v>
      </c>
      <c r="AM1570" s="133">
        <f t="shared" si="964"/>
        <v>2</v>
      </c>
      <c r="AN1570" s="133">
        <f t="shared" si="965"/>
        <v>1</v>
      </c>
      <c r="AO1570" s="133">
        <f t="shared" si="966"/>
        <v>0</v>
      </c>
      <c r="AP1570" s="133">
        <f t="shared" si="967"/>
        <v>1</v>
      </c>
      <c r="AQ1570" s="133">
        <f t="shared" si="968"/>
        <v>1</v>
      </c>
      <c r="AR1570" s="133">
        <f t="shared" si="969"/>
        <v>2</v>
      </c>
      <c r="AS1570" s="133">
        <f t="shared" si="970"/>
        <v>1</v>
      </c>
      <c r="AT1570" s="133">
        <f t="shared" si="971"/>
        <v>5</v>
      </c>
      <c r="AU1570" s="133">
        <f t="shared" si="972"/>
        <v>0</v>
      </c>
      <c r="AV1570" s="133">
        <f t="shared" si="973"/>
        <v>1</v>
      </c>
      <c r="AW1570" s="133">
        <f t="shared" si="974"/>
        <v>1</v>
      </c>
      <c r="AX1570" s="133">
        <f t="shared" si="975"/>
        <v>2</v>
      </c>
      <c r="AY1570" s="133">
        <f t="shared" si="976"/>
        <v>4</v>
      </c>
      <c r="AZ1570" s="133">
        <f t="shared" si="977"/>
        <v>1</v>
      </c>
      <c r="BA1570" s="133">
        <f t="shared" si="978"/>
        <v>0</v>
      </c>
      <c r="BB1570" s="133">
        <f t="shared" si="979"/>
        <v>1</v>
      </c>
      <c r="BC1570" s="133">
        <f t="shared" si="980"/>
        <v>4</v>
      </c>
      <c r="BD1570" s="133">
        <f t="shared" si="981"/>
        <v>5</v>
      </c>
      <c r="BE1570" s="133">
        <f t="shared" si="982"/>
        <v>2</v>
      </c>
      <c r="BF1570" s="133">
        <f t="shared" si="983"/>
        <v>5</v>
      </c>
      <c r="BG1570" s="133">
        <f t="shared" si="984"/>
        <v>2</v>
      </c>
      <c r="BH1570" s="26">
        <f t="shared" si="985"/>
        <v>53</v>
      </c>
      <c r="BI1570" s="28">
        <f t="shared" si="986"/>
        <v>0</v>
      </c>
      <c r="BJ1570" s="21">
        <f t="shared" si="987"/>
        <v>10</v>
      </c>
      <c r="BK1570" s="28">
        <f t="shared" si="988"/>
        <v>9</v>
      </c>
      <c r="BL1570" s="21">
        <f t="shared" si="989"/>
        <v>15</v>
      </c>
      <c r="BM1570" s="28">
        <f t="shared" si="990"/>
        <v>9</v>
      </c>
      <c r="BN1570" s="21">
        <f t="shared" si="991"/>
        <v>10</v>
      </c>
    </row>
    <row r="1571" spans="1:66">
      <c r="A1571" s="279" t="s">
        <v>3501</v>
      </c>
      <c r="B1571">
        <v>1</v>
      </c>
      <c r="C1571">
        <v>5</v>
      </c>
      <c r="D1571">
        <v>1</v>
      </c>
      <c r="E1571">
        <v>1</v>
      </c>
      <c r="F1571">
        <v>3</v>
      </c>
      <c r="G1571">
        <v>1</v>
      </c>
      <c r="H1571">
        <v>5</v>
      </c>
      <c r="I1571">
        <v>1</v>
      </c>
      <c r="J1571">
        <v>1</v>
      </c>
      <c r="K1571">
        <v>1</v>
      </c>
      <c r="L1571">
        <v>1</v>
      </c>
      <c r="M1571">
        <v>3</v>
      </c>
      <c r="N1571">
        <v>2</v>
      </c>
      <c r="O1571">
        <v>1</v>
      </c>
      <c r="P1571">
        <v>1</v>
      </c>
      <c r="Q1571">
        <v>3</v>
      </c>
      <c r="R1571">
        <v>1</v>
      </c>
      <c r="S1571">
        <v>1</v>
      </c>
      <c r="T1571">
        <v>1</v>
      </c>
      <c r="U1571">
        <v>1</v>
      </c>
      <c r="V1571">
        <v>3</v>
      </c>
      <c r="W1571">
        <v>3</v>
      </c>
      <c r="X1571">
        <v>1</v>
      </c>
      <c r="Y1571">
        <v>1</v>
      </c>
      <c r="Z1571">
        <v>1</v>
      </c>
      <c r="AA1571">
        <v>4</v>
      </c>
      <c r="AB1571">
        <v>1</v>
      </c>
      <c r="AC1571">
        <v>3</v>
      </c>
      <c r="AF1571" s="133">
        <f t="shared" si="957"/>
        <v>1</v>
      </c>
      <c r="AG1571" s="133">
        <f t="shared" si="958"/>
        <v>1</v>
      </c>
      <c r="AH1571" s="133">
        <f t="shared" si="959"/>
        <v>1</v>
      </c>
      <c r="AI1571" s="133">
        <f t="shared" si="960"/>
        <v>1</v>
      </c>
      <c r="AJ1571" s="133">
        <f t="shared" si="961"/>
        <v>3</v>
      </c>
      <c r="AK1571" s="133">
        <f t="shared" si="962"/>
        <v>1</v>
      </c>
      <c r="AL1571" s="133">
        <f t="shared" si="963"/>
        <v>1</v>
      </c>
      <c r="AM1571" s="133">
        <f t="shared" si="964"/>
        <v>1</v>
      </c>
      <c r="AN1571" s="133">
        <f t="shared" si="965"/>
        <v>1</v>
      </c>
      <c r="AO1571" s="133">
        <f t="shared" si="966"/>
        <v>0</v>
      </c>
      <c r="AP1571" s="133">
        <f t="shared" si="967"/>
        <v>1</v>
      </c>
      <c r="AQ1571" s="133">
        <f t="shared" si="968"/>
        <v>3</v>
      </c>
      <c r="AR1571" s="133">
        <f t="shared" si="969"/>
        <v>4</v>
      </c>
      <c r="AS1571" s="133">
        <f t="shared" si="970"/>
        <v>1</v>
      </c>
      <c r="AT1571" s="133">
        <f t="shared" si="971"/>
        <v>1</v>
      </c>
      <c r="AU1571" s="133">
        <f t="shared" si="972"/>
        <v>0</v>
      </c>
      <c r="AV1571" s="133">
        <f t="shared" si="973"/>
        <v>1</v>
      </c>
      <c r="AW1571" s="133">
        <f t="shared" si="974"/>
        <v>1</v>
      </c>
      <c r="AX1571" s="133">
        <f t="shared" si="975"/>
        <v>5</v>
      </c>
      <c r="AY1571" s="133">
        <f t="shared" si="976"/>
        <v>1</v>
      </c>
      <c r="AZ1571" s="133">
        <f t="shared" si="977"/>
        <v>3</v>
      </c>
      <c r="BA1571" s="133">
        <f t="shared" si="978"/>
        <v>0</v>
      </c>
      <c r="BB1571" s="133">
        <f t="shared" si="979"/>
        <v>1</v>
      </c>
      <c r="BC1571" s="133">
        <f t="shared" si="980"/>
        <v>1</v>
      </c>
      <c r="BD1571" s="133">
        <f t="shared" si="981"/>
        <v>1</v>
      </c>
      <c r="BE1571" s="133">
        <f t="shared" si="982"/>
        <v>2</v>
      </c>
      <c r="BF1571" s="133">
        <f t="shared" si="983"/>
        <v>1</v>
      </c>
      <c r="BG1571" s="133">
        <f t="shared" si="984"/>
        <v>3</v>
      </c>
      <c r="BH1571" s="26">
        <f t="shared" si="985"/>
        <v>41</v>
      </c>
      <c r="BI1571" s="28">
        <f t="shared" si="986"/>
        <v>0</v>
      </c>
      <c r="BJ1571" s="21">
        <f t="shared" si="987"/>
        <v>5</v>
      </c>
      <c r="BK1571" s="28">
        <f t="shared" si="988"/>
        <v>7</v>
      </c>
      <c r="BL1571" s="21">
        <f t="shared" si="989"/>
        <v>7</v>
      </c>
      <c r="BM1571" s="28">
        <f t="shared" si="990"/>
        <v>16</v>
      </c>
      <c r="BN1571" s="21">
        <f t="shared" si="991"/>
        <v>6</v>
      </c>
    </row>
    <row r="1572" spans="1:66">
      <c r="A1572" s="279" t="s">
        <v>3502</v>
      </c>
      <c r="B1572">
        <v>1</v>
      </c>
      <c r="C1572">
        <v>3</v>
      </c>
      <c r="D1572">
        <v>4</v>
      </c>
      <c r="E1572">
        <v>1</v>
      </c>
      <c r="F1572">
        <v>5</v>
      </c>
      <c r="G1572">
        <v>3</v>
      </c>
      <c r="H1572">
        <v>5</v>
      </c>
      <c r="I1572">
        <v>1</v>
      </c>
      <c r="J1572">
        <v>1</v>
      </c>
      <c r="K1572">
        <v>5</v>
      </c>
      <c r="L1572">
        <v>1</v>
      </c>
      <c r="M1572">
        <v>1</v>
      </c>
      <c r="N1572">
        <v>4</v>
      </c>
      <c r="O1572">
        <v>1</v>
      </c>
      <c r="P1572">
        <v>1</v>
      </c>
      <c r="Q1572">
        <v>1</v>
      </c>
      <c r="R1572">
        <v>1</v>
      </c>
      <c r="S1572">
        <v>3</v>
      </c>
      <c r="T1572">
        <v>1</v>
      </c>
      <c r="U1572">
        <v>5</v>
      </c>
      <c r="V1572">
        <v>5</v>
      </c>
      <c r="W1572">
        <v>5</v>
      </c>
      <c r="X1572">
        <v>3</v>
      </c>
      <c r="Y1572">
        <v>3</v>
      </c>
      <c r="Z1572">
        <v>3</v>
      </c>
      <c r="AA1572">
        <v>5</v>
      </c>
      <c r="AB1572">
        <v>3</v>
      </c>
      <c r="AC1572">
        <v>4</v>
      </c>
      <c r="AF1572" s="133">
        <f t="shared" si="957"/>
        <v>1</v>
      </c>
      <c r="AG1572" s="133">
        <f t="shared" si="958"/>
        <v>3</v>
      </c>
      <c r="AH1572" s="133">
        <f t="shared" si="959"/>
        <v>4</v>
      </c>
      <c r="AI1572" s="133">
        <f t="shared" si="960"/>
        <v>1</v>
      </c>
      <c r="AJ1572" s="133">
        <f t="shared" si="961"/>
        <v>1</v>
      </c>
      <c r="AK1572" s="133">
        <f t="shared" si="962"/>
        <v>3</v>
      </c>
      <c r="AL1572" s="133">
        <f t="shared" si="963"/>
        <v>1</v>
      </c>
      <c r="AM1572" s="133">
        <f t="shared" si="964"/>
        <v>1</v>
      </c>
      <c r="AN1572" s="133">
        <f t="shared" si="965"/>
        <v>1</v>
      </c>
      <c r="AO1572" s="133">
        <f t="shared" si="966"/>
        <v>1</v>
      </c>
      <c r="AP1572" s="133">
        <f t="shared" si="967"/>
        <v>1</v>
      </c>
      <c r="AQ1572" s="133">
        <f t="shared" si="968"/>
        <v>1</v>
      </c>
      <c r="AR1572" s="133">
        <f t="shared" si="969"/>
        <v>2</v>
      </c>
      <c r="AS1572" s="133">
        <f t="shared" si="970"/>
        <v>1</v>
      </c>
      <c r="AT1572" s="133">
        <f t="shared" si="971"/>
        <v>1</v>
      </c>
      <c r="AU1572" s="133">
        <f t="shared" si="972"/>
        <v>0</v>
      </c>
      <c r="AV1572" s="133">
        <f t="shared" si="973"/>
        <v>1</v>
      </c>
      <c r="AW1572" s="133">
        <f t="shared" si="974"/>
        <v>3</v>
      </c>
      <c r="AX1572" s="133">
        <f t="shared" si="975"/>
        <v>5</v>
      </c>
      <c r="AY1572" s="133">
        <f t="shared" si="976"/>
        <v>5</v>
      </c>
      <c r="AZ1572" s="133">
        <f t="shared" si="977"/>
        <v>5</v>
      </c>
      <c r="BA1572" s="133">
        <f t="shared" si="978"/>
        <v>1</v>
      </c>
      <c r="BB1572" s="133">
        <f t="shared" si="979"/>
        <v>3</v>
      </c>
      <c r="BC1572" s="133">
        <f t="shared" si="980"/>
        <v>3</v>
      </c>
      <c r="BD1572" s="133">
        <f t="shared" si="981"/>
        <v>3</v>
      </c>
      <c r="BE1572" s="133">
        <f t="shared" si="982"/>
        <v>1</v>
      </c>
      <c r="BF1572" s="133">
        <f t="shared" si="983"/>
        <v>3</v>
      </c>
      <c r="BG1572" s="133">
        <f t="shared" si="984"/>
        <v>2</v>
      </c>
      <c r="BH1572" s="26">
        <f t="shared" si="985"/>
        <v>58</v>
      </c>
      <c r="BI1572" s="28">
        <f t="shared" si="986"/>
        <v>2</v>
      </c>
      <c r="BJ1572" s="21">
        <f t="shared" si="987"/>
        <v>12</v>
      </c>
      <c r="BK1572" s="28">
        <f t="shared" si="988"/>
        <v>5</v>
      </c>
      <c r="BL1572" s="21">
        <f t="shared" si="989"/>
        <v>19</v>
      </c>
      <c r="BM1572" s="28">
        <f t="shared" si="990"/>
        <v>11</v>
      </c>
      <c r="BN1572" s="21">
        <f t="shared" si="991"/>
        <v>9</v>
      </c>
    </row>
    <row r="1573" spans="1:66">
      <c r="A1573" s="279" t="s">
        <v>3503</v>
      </c>
      <c r="B1573">
        <v>1</v>
      </c>
      <c r="C1573">
        <v>4</v>
      </c>
      <c r="D1573">
        <v>2</v>
      </c>
      <c r="E1573">
        <v>1</v>
      </c>
      <c r="F1573">
        <v>4</v>
      </c>
      <c r="G1573">
        <v>1</v>
      </c>
      <c r="H1573">
        <v>4</v>
      </c>
      <c r="I1573">
        <v>1</v>
      </c>
      <c r="J1573">
        <v>1</v>
      </c>
      <c r="K1573">
        <v>3</v>
      </c>
      <c r="L1573">
        <v>1</v>
      </c>
      <c r="M1573">
        <v>1</v>
      </c>
      <c r="N1573">
        <v>4</v>
      </c>
      <c r="O1573">
        <v>1</v>
      </c>
      <c r="P1573">
        <v>1</v>
      </c>
      <c r="Q1573">
        <v>4</v>
      </c>
      <c r="R1573">
        <v>1</v>
      </c>
      <c r="S1573">
        <v>1</v>
      </c>
      <c r="T1573">
        <v>4</v>
      </c>
      <c r="U1573">
        <v>1</v>
      </c>
      <c r="V1573">
        <v>1</v>
      </c>
      <c r="W1573">
        <v>4</v>
      </c>
      <c r="X1573">
        <v>1</v>
      </c>
      <c r="Y1573">
        <v>1</v>
      </c>
      <c r="Z1573">
        <v>1</v>
      </c>
      <c r="AA1573">
        <v>5</v>
      </c>
      <c r="AB1573">
        <v>1</v>
      </c>
      <c r="AC1573">
        <v>5</v>
      </c>
      <c r="AF1573" s="133">
        <f t="shared" si="957"/>
        <v>1</v>
      </c>
      <c r="AG1573" s="133">
        <f t="shared" si="958"/>
        <v>2</v>
      </c>
      <c r="AH1573" s="133">
        <f t="shared" si="959"/>
        <v>2</v>
      </c>
      <c r="AI1573" s="133">
        <f t="shared" si="960"/>
        <v>1</v>
      </c>
      <c r="AJ1573" s="133">
        <f t="shared" si="961"/>
        <v>2</v>
      </c>
      <c r="AK1573" s="133">
        <f t="shared" si="962"/>
        <v>1</v>
      </c>
      <c r="AL1573" s="133">
        <f t="shared" si="963"/>
        <v>2</v>
      </c>
      <c r="AM1573" s="133">
        <f t="shared" si="964"/>
        <v>1</v>
      </c>
      <c r="AN1573" s="133">
        <f t="shared" si="965"/>
        <v>1</v>
      </c>
      <c r="AO1573" s="133">
        <f t="shared" si="966"/>
        <v>0</v>
      </c>
      <c r="AP1573" s="133">
        <f t="shared" si="967"/>
        <v>1</v>
      </c>
      <c r="AQ1573" s="133">
        <f t="shared" si="968"/>
        <v>1</v>
      </c>
      <c r="AR1573" s="133">
        <f t="shared" si="969"/>
        <v>2</v>
      </c>
      <c r="AS1573" s="133">
        <f t="shared" si="970"/>
        <v>1</v>
      </c>
      <c r="AT1573" s="133">
        <f t="shared" si="971"/>
        <v>1</v>
      </c>
      <c r="AU1573" s="133">
        <f t="shared" si="972"/>
        <v>0</v>
      </c>
      <c r="AV1573" s="133">
        <f t="shared" si="973"/>
        <v>1</v>
      </c>
      <c r="AW1573" s="133">
        <f t="shared" si="974"/>
        <v>1</v>
      </c>
      <c r="AX1573" s="133">
        <f t="shared" si="975"/>
        <v>2</v>
      </c>
      <c r="AY1573" s="133">
        <f t="shared" si="976"/>
        <v>1</v>
      </c>
      <c r="AZ1573" s="133">
        <f t="shared" si="977"/>
        <v>1</v>
      </c>
      <c r="BA1573" s="133">
        <f t="shared" si="978"/>
        <v>0</v>
      </c>
      <c r="BB1573" s="133">
        <f t="shared" si="979"/>
        <v>1</v>
      </c>
      <c r="BC1573" s="133">
        <f t="shared" si="980"/>
        <v>1</v>
      </c>
      <c r="BD1573" s="133">
        <f t="shared" si="981"/>
        <v>1</v>
      </c>
      <c r="BE1573" s="133">
        <f t="shared" si="982"/>
        <v>1</v>
      </c>
      <c r="BF1573" s="133">
        <f t="shared" si="983"/>
        <v>1</v>
      </c>
      <c r="BG1573" s="133">
        <f t="shared" si="984"/>
        <v>1</v>
      </c>
      <c r="BH1573" s="26">
        <f t="shared" si="985"/>
        <v>31</v>
      </c>
      <c r="BI1573" s="28">
        <f t="shared" si="986"/>
        <v>0</v>
      </c>
      <c r="BJ1573" s="21">
        <f t="shared" si="987"/>
        <v>6</v>
      </c>
      <c r="BK1573" s="28">
        <f t="shared" si="988"/>
        <v>5</v>
      </c>
      <c r="BL1573" s="21">
        <f t="shared" si="989"/>
        <v>5</v>
      </c>
      <c r="BM1573" s="28">
        <f t="shared" si="990"/>
        <v>9</v>
      </c>
      <c r="BN1573" s="21">
        <f t="shared" si="991"/>
        <v>6</v>
      </c>
    </row>
    <row r="1574" spans="1:66">
      <c r="A1574" s="279" t="s">
        <v>3504</v>
      </c>
      <c r="B1574">
        <v>1</v>
      </c>
      <c r="C1574">
        <v>2</v>
      </c>
      <c r="D1574">
        <v>1</v>
      </c>
      <c r="E1574">
        <v>2</v>
      </c>
      <c r="F1574">
        <v>2</v>
      </c>
      <c r="G1574">
        <v>2</v>
      </c>
      <c r="H1574">
        <v>2</v>
      </c>
      <c r="I1574">
        <v>3</v>
      </c>
      <c r="J1574">
        <v>3</v>
      </c>
      <c r="K1574">
        <v>3</v>
      </c>
      <c r="L1574">
        <v>2</v>
      </c>
      <c r="M1574">
        <v>3</v>
      </c>
      <c r="N1574">
        <v>2</v>
      </c>
      <c r="O1574">
        <v>2</v>
      </c>
      <c r="P1574">
        <v>4</v>
      </c>
      <c r="Q1574">
        <v>2</v>
      </c>
      <c r="R1574">
        <v>1</v>
      </c>
      <c r="S1574">
        <v>3</v>
      </c>
      <c r="T1574">
        <v>2</v>
      </c>
      <c r="U1574">
        <v>3</v>
      </c>
      <c r="V1574">
        <v>4</v>
      </c>
      <c r="W1574">
        <v>2</v>
      </c>
      <c r="X1574">
        <v>2</v>
      </c>
      <c r="Y1574">
        <v>3</v>
      </c>
      <c r="Z1574">
        <v>4</v>
      </c>
      <c r="AA1574">
        <v>2</v>
      </c>
      <c r="AB1574">
        <v>3</v>
      </c>
      <c r="AC1574">
        <v>2</v>
      </c>
      <c r="AF1574" s="133">
        <f t="shared" si="957"/>
        <v>1</v>
      </c>
      <c r="AG1574" s="133">
        <f t="shared" si="958"/>
        <v>4</v>
      </c>
      <c r="AH1574" s="133">
        <f t="shared" si="959"/>
        <v>1</v>
      </c>
      <c r="AI1574" s="133">
        <f t="shared" si="960"/>
        <v>2</v>
      </c>
      <c r="AJ1574" s="133">
        <f t="shared" si="961"/>
        <v>4</v>
      </c>
      <c r="AK1574" s="133">
        <f t="shared" si="962"/>
        <v>2</v>
      </c>
      <c r="AL1574" s="133">
        <f t="shared" si="963"/>
        <v>4</v>
      </c>
      <c r="AM1574" s="133">
        <f t="shared" si="964"/>
        <v>3</v>
      </c>
      <c r="AN1574" s="133">
        <f t="shared" si="965"/>
        <v>3</v>
      </c>
      <c r="AO1574" s="133">
        <f t="shared" si="966"/>
        <v>0</v>
      </c>
      <c r="AP1574" s="133">
        <f t="shared" si="967"/>
        <v>2</v>
      </c>
      <c r="AQ1574" s="133">
        <f t="shared" si="968"/>
        <v>3</v>
      </c>
      <c r="AR1574" s="133">
        <f t="shared" si="969"/>
        <v>4</v>
      </c>
      <c r="AS1574" s="133">
        <f t="shared" si="970"/>
        <v>2</v>
      </c>
      <c r="AT1574" s="133">
        <f t="shared" si="971"/>
        <v>4</v>
      </c>
      <c r="AU1574" s="133">
        <f t="shared" si="972"/>
        <v>0</v>
      </c>
      <c r="AV1574" s="133">
        <f t="shared" si="973"/>
        <v>1</v>
      </c>
      <c r="AW1574" s="133">
        <f t="shared" si="974"/>
        <v>3</v>
      </c>
      <c r="AX1574" s="133">
        <f t="shared" si="975"/>
        <v>4</v>
      </c>
      <c r="AY1574" s="133">
        <f t="shared" si="976"/>
        <v>3</v>
      </c>
      <c r="AZ1574" s="133">
        <f t="shared" si="977"/>
        <v>4</v>
      </c>
      <c r="BA1574" s="133">
        <f t="shared" si="978"/>
        <v>0</v>
      </c>
      <c r="BB1574" s="133">
        <f t="shared" si="979"/>
        <v>2</v>
      </c>
      <c r="BC1574" s="133">
        <f t="shared" si="980"/>
        <v>3</v>
      </c>
      <c r="BD1574" s="133">
        <f t="shared" si="981"/>
        <v>4</v>
      </c>
      <c r="BE1574" s="133">
        <f t="shared" si="982"/>
        <v>4</v>
      </c>
      <c r="BF1574" s="133">
        <f t="shared" si="983"/>
        <v>3</v>
      </c>
      <c r="BG1574" s="133">
        <f t="shared" si="984"/>
        <v>4</v>
      </c>
      <c r="BH1574" s="26">
        <f t="shared" si="985"/>
        <v>74</v>
      </c>
      <c r="BI1574" s="28">
        <f t="shared" si="986"/>
        <v>0</v>
      </c>
      <c r="BJ1574" s="21">
        <f t="shared" si="987"/>
        <v>13</v>
      </c>
      <c r="BK1574" s="28">
        <f t="shared" si="988"/>
        <v>13</v>
      </c>
      <c r="BL1574" s="21">
        <f t="shared" si="989"/>
        <v>15</v>
      </c>
      <c r="BM1574" s="28">
        <f t="shared" si="990"/>
        <v>20</v>
      </c>
      <c r="BN1574" s="21">
        <f t="shared" si="991"/>
        <v>13</v>
      </c>
    </row>
    <row r="1575" spans="1:66">
      <c r="A1575" s="279" t="s">
        <v>3505</v>
      </c>
      <c r="B1575">
        <v>3</v>
      </c>
      <c r="C1575">
        <v>3</v>
      </c>
      <c r="D1575">
        <v>2</v>
      </c>
      <c r="E1575">
        <v>1</v>
      </c>
      <c r="F1575">
        <v>3</v>
      </c>
      <c r="G1575">
        <v>1</v>
      </c>
      <c r="H1575">
        <v>4</v>
      </c>
      <c r="I1575">
        <v>1</v>
      </c>
      <c r="J1575">
        <v>3</v>
      </c>
      <c r="K1575">
        <v>3</v>
      </c>
      <c r="L1575">
        <v>1</v>
      </c>
      <c r="M1575">
        <v>1</v>
      </c>
      <c r="N1575">
        <v>5</v>
      </c>
      <c r="O1575">
        <v>3</v>
      </c>
      <c r="P1575">
        <v>2</v>
      </c>
      <c r="Q1575">
        <v>3</v>
      </c>
      <c r="R1575">
        <v>1</v>
      </c>
      <c r="S1575">
        <v>1</v>
      </c>
      <c r="T1575">
        <v>5</v>
      </c>
      <c r="U1575">
        <v>2</v>
      </c>
      <c r="V1575">
        <v>1</v>
      </c>
      <c r="W1575">
        <v>4</v>
      </c>
      <c r="X1575">
        <v>1</v>
      </c>
      <c r="Y1575">
        <v>2</v>
      </c>
      <c r="Z1575">
        <v>3</v>
      </c>
      <c r="AA1575">
        <v>5</v>
      </c>
      <c r="AB1575">
        <v>2</v>
      </c>
      <c r="AC1575">
        <v>5</v>
      </c>
      <c r="AF1575" s="133">
        <f t="shared" si="957"/>
        <v>3</v>
      </c>
      <c r="AG1575" s="133">
        <f t="shared" si="958"/>
        <v>3</v>
      </c>
      <c r="AH1575" s="133">
        <f t="shared" si="959"/>
        <v>2</v>
      </c>
      <c r="AI1575" s="133">
        <f t="shared" si="960"/>
        <v>1</v>
      </c>
      <c r="AJ1575" s="133">
        <f t="shared" si="961"/>
        <v>3</v>
      </c>
      <c r="AK1575" s="133">
        <f t="shared" si="962"/>
        <v>1</v>
      </c>
      <c r="AL1575" s="133">
        <f t="shared" si="963"/>
        <v>2</v>
      </c>
      <c r="AM1575" s="133">
        <f t="shared" si="964"/>
        <v>1</v>
      </c>
      <c r="AN1575" s="133">
        <f t="shared" si="965"/>
        <v>3</v>
      </c>
      <c r="AO1575" s="133">
        <f t="shared" si="966"/>
        <v>0</v>
      </c>
      <c r="AP1575" s="133">
        <f t="shared" si="967"/>
        <v>1</v>
      </c>
      <c r="AQ1575" s="133">
        <f t="shared" si="968"/>
        <v>1</v>
      </c>
      <c r="AR1575" s="133">
        <f t="shared" si="969"/>
        <v>1</v>
      </c>
      <c r="AS1575" s="133">
        <f t="shared" si="970"/>
        <v>3</v>
      </c>
      <c r="AT1575" s="133">
        <f t="shared" si="971"/>
        <v>2</v>
      </c>
      <c r="AU1575" s="133">
        <f t="shared" si="972"/>
        <v>0</v>
      </c>
      <c r="AV1575" s="133">
        <f t="shared" si="973"/>
        <v>1</v>
      </c>
      <c r="AW1575" s="133">
        <f t="shared" si="974"/>
        <v>1</v>
      </c>
      <c r="AX1575" s="133">
        <f t="shared" si="975"/>
        <v>1</v>
      </c>
      <c r="AY1575" s="133">
        <f t="shared" si="976"/>
        <v>2</v>
      </c>
      <c r="AZ1575" s="133">
        <f t="shared" si="977"/>
        <v>1</v>
      </c>
      <c r="BA1575" s="133">
        <f t="shared" si="978"/>
        <v>0</v>
      </c>
      <c r="BB1575" s="133">
        <f t="shared" si="979"/>
        <v>1</v>
      </c>
      <c r="BC1575" s="133">
        <f t="shared" si="980"/>
        <v>2</v>
      </c>
      <c r="BD1575" s="133">
        <f t="shared" si="981"/>
        <v>3</v>
      </c>
      <c r="BE1575" s="133">
        <f t="shared" si="982"/>
        <v>1</v>
      </c>
      <c r="BF1575" s="133">
        <f t="shared" si="983"/>
        <v>2</v>
      </c>
      <c r="BG1575" s="133">
        <f t="shared" si="984"/>
        <v>1</v>
      </c>
      <c r="BH1575" s="26">
        <f t="shared" si="985"/>
        <v>43</v>
      </c>
      <c r="BI1575" s="28">
        <f t="shared" si="986"/>
        <v>0</v>
      </c>
      <c r="BJ1575" s="21">
        <f t="shared" si="987"/>
        <v>10</v>
      </c>
      <c r="BK1575" s="28">
        <f t="shared" si="988"/>
        <v>8</v>
      </c>
      <c r="BL1575" s="21">
        <f t="shared" si="989"/>
        <v>8</v>
      </c>
      <c r="BM1575" s="28">
        <f t="shared" si="990"/>
        <v>8</v>
      </c>
      <c r="BN1575" s="21">
        <f t="shared" si="991"/>
        <v>9</v>
      </c>
    </row>
    <row r="1576" spans="1:66">
      <c r="A1576" s="279" t="s">
        <v>3506</v>
      </c>
      <c r="B1576">
        <v>1</v>
      </c>
      <c r="C1576">
        <v>5</v>
      </c>
      <c r="D1576">
        <v>2</v>
      </c>
      <c r="E1576">
        <v>1</v>
      </c>
      <c r="F1576">
        <v>4</v>
      </c>
      <c r="G1576">
        <v>1</v>
      </c>
      <c r="H1576">
        <v>5</v>
      </c>
      <c r="I1576">
        <v>1</v>
      </c>
      <c r="J1576">
        <v>1</v>
      </c>
      <c r="K1576">
        <v>2</v>
      </c>
      <c r="L1576">
        <v>1</v>
      </c>
      <c r="M1576">
        <v>1</v>
      </c>
      <c r="N1576">
        <v>5</v>
      </c>
      <c r="O1576">
        <v>1</v>
      </c>
      <c r="P1576">
        <v>1</v>
      </c>
      <c r="Q1576">
        <v>3</v>
      </c>
      <c r="R1576">
        <v>1</v>
      </c>
      <c r="S1576">
        <v>1</v>
      </c>
      <c r="T1576">
        <v>4</v>
      </c>
      <c r="U1576">
        <v>1</v>
      </c>
      <c r="V1576">
        <v>1</v>
      </c>
      <c r="W1576">
        <v>5</v>
      </c>
      <c r="X1576">
        <v>1</v>
      </c>
      <c r="Y1576">
        <v>1</v>
      </c>
      <c r="Z1576">
        <v>1</v>
      </c>
      <c r="AA1576">
        <v>5</v>
      </c>
      <c r="AB1576">
        <v>1</v>
      </c>
      <c r="AC1576">
        <v>4</v>
      </c>
      <c r="AF1576" s="133">
        <f t="shared" si="957"/>
        <v>1</v>
      </c>
      <c r="AG1576" s="133">
        <f t="shared" si="958"/>
        <v>1</v>
      </c>
      <c r="AH1576" s="133">
        <f t="shared" si="959"/>
        <v>2</v>
      </c>
      <c r="AI1576" s="133">
        <f t="shared" si="960"/>
        <v>1</v>
      </c>
      <c r="AJ1576" s="133">
        <f t="shared" si="961"/>
        <v>2</v>
      </c>
      <c r="AK1576" s="133">
        <f t="shared" si="962"/>
        <v>1</v>
      </c>
      <c r="AL1576" s="133">
        <f t="shared" si="963"/>
        <v>1</v>
      </c>
      <c r="AM1576" s="133">
        <f t="shared" si="964"/>
        <v>1</v>
      </c>
      <c r="AN1576" s="133">
        <f t="shared" si="965"/>
        <v>1</v>
      </c>
      <c r="AO1576" s="133">
        <f t="shared" si="966"/>
        <v>0</v>
      </c>
      <c r="AP1576" s="133">
        <f t="shared" si="967"/>
        <v>1</v>
      </c>
      <c r="AQ1576" s="133">
        <f t="shared" si="968"/>
        <v>1</v>
      </c>
      <c r="AR1576" s="133">
        <f t="shared" si="969"/>
        <v>1</v>
      </c>
      <c r="AS1576" s="133">
        <f t="shared" si="970"/>
        <v>1</v>
      </c>
      <c r="AT1576" s="133">
        <f t="shared" si="971"/>
        <v>1</v>
      </c>
      <c r="AU1576" s="133">
        <f t="shared" si="972"/>
        <v>0</v>
      </c>
      <c r="AV1576" s="133">
        <f t="shared" si="973"/>
        <v>1</v>
      </c>
      <c r="AW1576" s="133">
        <f t="shared" si="974"/>
        <v>1</v>
      </c>
      <c r="AX1576" s="133">
        <f t="shared" si="975"/>
        <v>2</v>
      </c>
      <c r="AY1576" s="133">
        <f t="shared" si="976"/>
        <v>1</v>
      </c>
      <c r="AZ1576" s="133">
        <f t="shared" si="977"/>
        <v>1</v>
      </c>
      <c r="BA1576" s="133">
        <f t="shared" si="978"/>
        <v>1</v>
      </c>
      <c r="BB1576" s="133">
        <f t="shared" si="979"/>
        <v>1</v>
      </c>
      <c r="BC1576" s="133">
        <f t="shared" si="980"/>
        <v>1</v>
      </c>
      <c r="BD1576" s="133">
        <f t="shared" si="981"/>
        <v>1</v>
      </c>
      <c r="BE1576" s="133">
        <f t="shared" si="982"/>
        <v>1</v>
      </c>
      <c r="BF1576" s="133">
        <f t="shared" si="983"/>
        <v>1</v>
      </c>
      <c r="BG1576" s="133">
        <f t="shared" si="984"/>
        <v>2</v>
      </c>
      <c r="BH1576" s="26">
        <f t="shared" si="985"/>
        <v>30</v>
      </c>
      <c r="BI1576" s="28">
        <f t="shared" si="986"/>
        <v>1</v>
      </c>
      <c r="BJ1576" s="21">
        <f t="shared" si="987"/>
        <v>6</v>
      </c>
      <c r="BK1576" s="28">
        <f t="shared" si="988"/>
        <v>5</v>
      </c>
      <c r="BL1576" s="21">
        <f t="shared" si="989"/>
        <v>5</v>
      </c>
      <c r="BM1576" s="28">
        <f t="shared" si="990"/>
        <v>8</v>
      </c>
      <c r="BN1576" s="21">
        <f t="shared" si="991"/>
        <v>5</v>
      </c>
    </row>
    <row r="1577" spans="1:66">
      <c r="A1577" s="279" t="s">
        <v>3507</v>
      </c>
      <c r="B1577">
        <v>1</v>
      </c>
      <c r="C1577">
        <v>1</v>
      </c>
      <c r="D1577">
        <v>2</v>
      </c>
      <c r="E1577">
        <v>1</v>
      </c>
      <c r="F1577">
        <v>5</v>
      </c>
      <c r="G1577">
        <v>1</v>
      </c>
      <c r="H1577">
        <v>5</v>
      </c>
      <c r="I1577">
        <v>1</v>
      </c>
      <c r="J1577">
        <v>1</v>
      </c>
      <c r="K1577">
        <v>5</v>
      </c>
      <c r="L1577">
        <v>1</v>
      </c>
      <c r="M1577">
        <v>1</v>
      </c>
      <c r="N1577">
        <v>5</v>
      </c>
      <c r="O1577">
        <v>1</v>
      </c>
      <c r="P1577">
        <v>1</v>
      </c>
      <c r="Q1577">
        <v>5</v>
      </c>
      <c r="R1577">
        <v>1</v>
      </c>
      <c r="S1577">
        <v>1</v>
      </c>
      <c r="T1577">
        <v>5</v>
      </c>
      <c r="U1577">
        <v>1</v>
      </c>
      <c r="V1577">
        <v>1</v>
      </c>
      <c r="W1577">
        <v>5</v>
      </c>
      <c r="X1577">
        <v>1</v>
      </c>
      <c r="Y1577">
        <v>1</v>
      </c>
      <c r="Z1577">
        <v>1</v>
      </c>
      <c r="AA1577">
        <v>5</v>
      </c>
      <c r="AB1577">
        <v>1</v>
      </c>
      <c r="AC1577">
        <v>5</v>
      </c>
      <c r="AF1577" s="133">
        <f t="shared" si="957"/>
        <v>1</v>
      </c>
      <c r="AG1577" s="133">
        <f t="shared" si="958"/>
        <v>5</v>
      </c>
      <c r="AH1577" s="133">
        <f t="shared" si="959"/>
        <v>2</v>
      </c>
      <c r="AI1577" s="133">
        <f t="shared" si="960"/>
        <v>1</v>
      </c>
      <c r="AJ1577" s="133">
        <f t="shared" si="961"/>
        <v>1</v>
      </c>
      <c r="AK1577" s="133">
        <f t="shared" si="962"/>
        <v>1</v>
      </c>
      <c r="AL1577" s="133">
        <f t="shared" si="963"/>
        <v>1</v>
      </c>
      <c r="AM1577" s="133">
        <f t="shared" si="964"/>
        <v>1</v>
      </c>
      <c r="AN1577" s="133">
        <f t="shared" si="965"/>
        <v>1</v>
      </c>
      <c r="AO1577" s="133">
        <f t="shared" si="966"/>
        <v>1</v>
      </c>
      <c r="AP1577" s="133">
        <f t="shared" si="967"/>
        <v>1</v>
      </c>
      <c r="AQ1577" s="133">
        <f t="shared" si="968"/>
        <v>1</v>
      </c>
      <c r="AR1577" s="133">
        <f t="shared" si="969"/>
        <v>1</v>
      </c>
      <c r="AS1577" s="133">
        <f t="shared" si="970"/>
        <v>1</v>
      </c>
      <c r="AT1577" s="133">
        <f t="shared" si="971"/>
        <v>1</v>
      </c>
      <c r="AU1577" s="133">
        <f t="shared" si="972"/>
        <v>1</v>
      </c>
      <c r="AV1577" s="133">
        <f t="shared" si="973"/>
        <v>1</v>
      </c>
      <c r="AW1577" s="133">
        <f t="shared" si="974"/>
        <v>1</v>
      </c>
      <c r="AX1577" s="133">
        <f t="shared" si="975"/>
        <v>1</v>
      </c>
      <c r="AY1577" s="133">
        <f t="shared" si="976"/>
        <v>1</v>
      </c>
      <c r="AZ1577" s="133">
        <f t="shared" si="977"/>
        <v>1</v>
      </c>
      <c r="BA1577" s="133">
        <f t="shared" si="978"/>
        <v>1</v>
      </c>
      <c r="BB1577" s="133">
        <f t="shared" si="979"/>
        <v>1</v>
      </c>
      <c r="BC1577" s="133">
        <f t="shared" si="980"/>
        <v>1</v>
      </c>
      <c r="BD1577" s="133">
        <f t="shared" si="981"/>
        <v>1</v>
      </c>
      <c r="BE1577" s="133">
        <f t="shared" si="982"/>
        <v>1</v>
      </c>
      <c r="BF1577" s="133">
        <f t="shared" si="983"/>
        <v>1</v>
      </c>
      <c r="BG1577" s="133">
        <f t="shared" si="984"/>
        <v>1</v>
      </c>
      <c r="BH1577" s="26">
        <f t="shared" si="985"/>
        <v>33</v>
      </c>
      <c r="BI1577" s="28">
        <f t="shared" si="986"/>
        <v>3</v>
      </c>
      <c r="BJ1577" s="21">
        <f t="shared" si="987"/>
        <v>6</v>
      </c>
      <c r="BK1577" s="28">
        <f t="shared" si="988"/>
        <v>5</v>
      </c>
      <c r="BL1577" s="21">
        <f t="shared" si="989"/>
        <v>5</v>
      </c>
      <c r="BM1577" s="28">
        <f t="shared" si="990"/>
        <v>5</v>
      </c>
      <c r="BN1577" s="21">
        <f t="shared" si="991"/>
        <v>9</v>
      </c>
    </row>
    <row r="1578" spans="1:66">
      <c r="A1578" s="279" t="s">
        <v>3508</v>
      </c>
      <c r="B1578">
        <v>3</v>
      </c>
      <c r="C1578">
        <v>3</v>
      </c>
      <c r="D1578">
        <v>5</v>
      </c>
      <c r="E1578">
        <v>1</v>
      </c>
      <c r="F1578">
        <v>5</v>
      </c>
      <c r="G1578">
        <v>1</v>
      </c>
      <c r="H1578">
        <v>4</v>
      </c>
      <c r="I1578">
        <v>5</v>
      </c>
      <c r="J1578">
        <v>1</v>
      </c>
      <c r="K1578">
        <v>5</v>
      </c>
      <c r="L1578">
        <v>1</v>
      </c>
      <c r="M1578">
        <v>1</v>
      </c>
      <c r="N1578">
        <v>3</v>
      </c>
      <c r="O1578">
        <v>5</v>
      </c>
      <c r="P1578">
        <v>1</v>
      </c>
      <c r="Q1578">
        <v>2</v>
      </c>
      <c r="R1578">
        <v>1</v>
      </c>
      <c r="S1578">
        <v>5</v>
      </c>
      <c r="T1578">
        <v>2</v>
      </c>
      <c r="U1578">
        <v>1</v>
      </c>
      <c r="V1578">
        <v>1</v>
      </c>
      <c r="W1578">
        <v>3</v>
      </c>
      <c r="X1578">
        <v>1</v>
      </c>
      <c r="Y1578">
        <v>1</v>
      </c>
      <c r="Z1578">
        <v>5</v>
      </c>
      <c r="AA1578">
        <v>5</v>
      </c>
      <c r="AB1578">
        <v>1</v>
      </c>
      <c r="AC1578">
        <v>1</v>
      </c>
      <c r="AF1578" s="133">
        <f t="shared" si="957"/>
        <v>3</v>
      </c>
      <c r="AG1578" s="133">
        <f t="shared" si="958"/>
        <v>3</v>
      </c>
      <c r="AH1578" s="133">
        <f t="shared" si="959"/>
        <v>5</v>
      </c>
      <c r="AI1578" s="133">
        <f t="shared" si="960"/>
        <v>1</v>
      </c>
      <c r="AJ1578" s="133">
        <f t="shared" si="961"/>
        <v>1</v>
      </c>
      <c r="AK1578" s="133">
        <f t="shared" si="962"/>
        <v>1</v>
      </c>
      <c r="AL1578" s="133">
        <f t="shared" si="963"/>
        <v>2</v>
      </c>
      <c r="AM1578" s="133">
        <f t="shared" si="964"/>
        <v>5</v>
      </c>
      <c r="AN1578" s="133">
        <f t="shared" si="965"/>
        <v>1</v>
      </c>
      <c r="AO1578" s="133">
        <f t="shared" si="966"/>
        <v>1</v>
      </c>
      <c r="AP1578" s="133">
        <f t="shared" si="967"/>
        <v>1</v>
      </c>
      <c r="AQ1578" s="133">
        <f t="shared" si="968"/>
        <v>1</v>
      </c>
      <c r="AR1578" s="133">
        <f t="shared" si="969"/>
        <v>3</v>
      </c>
      <c r="AS1578" s="133">
        <f t="shared" si="970"/>
        <v>5</v>
      </c>
      <c r="AT1578" s="133">
        <f t="shared" si="971"/>
        <v>1</v>
      </c>
      <c r="AU1578" s="133">
        <f t="shared" si="972"/>
        <v>0</v>
      </c>
      <c r="AV1578" s="133">
        <f t="shared" si="973"/>
        <v>1</v>
      </c>
      <c r="AW1578" s="133">
        <f t="shared" si="974"/>
        <v>5</v>
      </c>
      <c r="AX1578" s="133">
        <f t="shared" si="975"/>
        <v>4</v>
      </c>
      <c r="AY1578" s="133">
        <f t="shared" si="976"/>
        <v>1</v>
      </c>
      <c r="AZ1578" s="133">
        <f t="shared" si="977"/>
        <v>1</v>
      </c>
      <c r="BA1578" s="133">
        <f t="shared" si="978"/>
        <v>0</v>
      </c>
      <c r="BB1578" s="133">
        <f t="shared" si="979"/>
        <v>1</v>
      </c>
      <c r="BC1578" s="133">
        <f t="shared" si="980"/>
        <v>1</v>
      </c>
      <c r="BD1578" s="133">
        <f t="shared" si="981"/>
        <v>5</v>
      </c>
      <c r="BE1578" s="133">
        <f t="shared" si="982"/>
        <v>1</v>
      </c>
      <c r="BF1578" s="133">
        <f t="shared" si="983"/>
        <v>1</v>
      </c>
      <c r="BG1578" s="133">
        <f t="shared" si="984"/>
        <v>5</v>
      </c>
      <c r="BH1578" s="26">
        <f t="shared" si="985"/>
        <v>60</v>
      </c>
      <c r="BI1578" s="28">
        <f t="shared" si="986"/>
        <v>1</v>
      </c>
      <c r="BJ1578" s="21">
        <f t="shared" si="987"/>
        <v>25</v>
      </c>
      <c r="BK1578" s="28">
        <f t="shared" si="988"/>
        <v>5</v>
      </c>
      <c r="BL1578" s="21">
        <f t="shared" si="989"/>
        <v>5</v>
      </c>
      <c r="BM1578" s="28">
        <f t="shared" si="990"/>
        <v>15</v>
      </c>
      <c r="BN1578" s="21">
        <f t="shared" si="991"/>
        <v>9</v>
      </c>
    </row>
    <row r="1579" spans="1:66">
      <c r="A1579" s="279" t="s">
        <v>3509</v>
      </c>
      <c r="B1579">
        <v>1</v>
      </c>
      <c r="C1579">
        <v>1</v>
      </c>
      <c r="D1579">
        <v>4</v>
      </c>
      <c r="E1579">
        <v>1</v>
      </c>
      <c r="F1579">
        <v>1</v>
      </c>
      <c r="G1579">
        <v>1</v>
      </c>
      <c r="H1579">
        <v>4</v>
      </c>
      <c r="I1579">
        <v>5</v>
      </c>
      <c r="J1579">
        <v>1</v>
      </c>
      <c r="K1579">
        <v>1</v>
      </c>
      <c r="L1579">
        <v>1</v>
      </c>
      <c r="M1579">
        <v>3</v>
      </c>
      <c r="N1579">
        <v>2</v>
      </c>
      <c r="O1579">
        <v>5</v>
      </c>
      <c r="P1579">
        <v>3</v>
      </c>
      <c r="Q1579">
        <v>1</v>
      </c>
      <c r="R1579">
        <v>1</v>
      </c>
      <c r="S1579">
        <v>5</v>
      </c>
      <c r="T1579">
        <v>1</v>
      </c>
      <c r="U1579">
        <v>1</v>
      </c>
      <c r="V1579">
        <v>1</v>
      </c>
      <c r="W1579">
        <v>1</v>
      </c>
      <c r="X1579">
        <v>1</v>
      </c>
      <c r="Y1579">
        <v>1</v>
      </c>
      <c r="Z1579">
        <v>5</v>
      </c>
      <c r="AA1579">
        <v>5</v>
      </c>
      <c r="AB1579">
        <v>1</v>
      </c>
      <c r="AC1579">
        <v>1</v>
      </c>
      <c r="AF1579" s="133">
        <f t="shared" si="957"/>
        <v>1</v>
      </c>
      <c r="AG1579" s="133">
        <f t="shared" si="958"/>
        <v>5</v>
      </c>
      <c r="AH1579" s="133">
        <f t="shared" si="959"/>
        <v>4</v>
      </c>
      <c r="AI1579" s="133">
        <f t="shared" si="960"/>
        <v>1</v>
      </c>
      <c r="AJ1579" s="133">
        <f t="shared" si="961"/>
        <v>5</v>
      </c>
      <c r="AK1579" s="133">
        <f t="shared" si="962"/>
        <v>1</v>
      </c>
      <c r="AL1579" s="133">
        <f t="shared" si="963"/>
        <v>2</v>
      </c>
      <c r="AM1579" s="133">
        <f t="shared" si="964"/>
        <v>5</v>
      </c>
      <c r="AN1579" s="133">
        <f t="shared" si="965"/>
        <v>1</v>
      </c>
      <c r="AO1579" s="133">
        <f t="shared" si="966"/>
        <v>0</v>
      </c>
      <c r="AP1579" s="133">
        <f t="shared" si="967"/>
        <v>1</v>
      </c>
      <c r="AQ1579" s="133">
        <f t="shared" si="968"/>
        <v>3</v>
      </c>
      <c r="AR1579" s="133">
        <f t="shared" si="969"/>
        <v>4</v>
      </c>
      <c r="AS1579" s="133">
        <f t="shared" si="970"/>
        <v>5</v>
      </c>
      <c r="AT1579" s="133">
        <f t="shared" si="971"/>
        <v>3</v>
      </c>
      <c r="AU1579" s="133">
        <f t="shared" si="972"/>
        <v>0</v>
      </c>
      <c r="AV1579" s="133">
        <f t="shared" si="973"/>
        <v>1</v>
      </c>
      <c r="AW1579" s="133">
        <f t="shared" si="974"/>
        <v>5</v>
      </c>
      <c r="AX1579" s="133">
        <f t="shared" si="975"/>
        <v>5</v>
      </c>
      <c r="AY1579" s="133">
        <f t="shared" si="976"/>
        <v>1</v>
      </c>
      <c r="AZ1579" s="133">
        <f t="shared" si="977"/>
        <v>1</v>
      </c>
      <c r="BA1579" s="133">
        <f t="shared" si="978"/>
        <v>0</v>
      </c>
      <c r="BB1579" s="133">
        <f t="shared" si="979"/>
        <v>1</v>
      </c>
      <c r="BC1579" s="133">
        <f t="shared" si="980"/>
        <v>1</v>
      </c>
      <c r="BD1579" s="133">
        <f t="shared" si="981"/>
        <v>5</v>
      </c>
      <c r="BE1579" s="133">
        <f t="shared" si="982"/>
        <v>1</v>
      </c>
      <c r="BF1579" s="133">
        <f t="shared" si="983"/>
        <v>1</v>
      </c>
      <c r="BG1579" s="133">
        <f t="shared" si="984"/>
        <v>5</v>
      </c>
      <c r="BH1579" s="26">
        <f t="shared" si="985"/>
        <v>68</v>
      </c>
      <c r="BI1579" s="28">
        <f t="shared" si="986"/>
        <v>0</v>
      </c>
      <c r="BJ1579" s="21">
        <f t="shared" si="987"/>
        <v>24</v>
      </c>
      <c r="BK1579" s="28">
        <f t="shared" si="988"/>
        <v>9</v>
      </c>
      <c r="BL1579" s="21">
        <f t="shared" si="989"/>
        <v>5</v>
      </c>
      <c r="BM1579" s="28">
        <f t="shared" si="990"/>
        <v>21</v>
      </c>
      <c r="BN1579" s="21">
        <f t="shared" si="991"/>
        <v>9</v>
      </c>
    </row>
    <row r="1580" spans="1:66">
      <c r="A1580" s="279" t="s">
        <v>3510</v>
      </c>
      <c r="B1580">
        <v>1</v>
      </c>
      <c r="C1580">
        <v>3</v>
      </c>
      <c r="D1580">
        <v>4</v>
      </c>
      <c r="E1580">
        <v>1</v>
      </c>
      <c r="F1580">
        <v>3</v>
      </c>
      <c r="G1580">
        <v>1</v>
      </c>
      <c r="H1580">
        <v>4</v>
      </c>
      <c r="I1580">
        <v>1</v>
      </c>
      <c r="J1580">
        <v>1</v>
      </c>
      <c r="K1580">
        <v>4</v>
      </c>
      <c r="L1580">
        <v>1</v>
      </c>
      <c r="M1580">
        <v>1</v>
      </c>
      <c r="N1580">
        <v>4</v>
      </c>
      <c r="O1580">
        <v>2</v>
      </c>
      <c r="P1580">
        <v>1</v>
      </c>
      <c r="Q1580">
        <v>3</v>
      </c>
      <c r="R1580">
        <v>1</v>
      </c>
      <c r="S1580">
        <v>3</v>
      </c>
      <c r="T1580">
        <v>4</v>
      </c>
      <c r="U1580">
        <v>1</v>
      </c>
      <c r="V1580">
        <v>1</v>
      </c>
      <c r="W1580">
        <v>3</v>
      </c>
      <c r="X1580">
        <v>1</v>
      </c>
      <c r="Y1580">
        <v>1</v>
      </c>
      <c r="Z1580">
        <v>3</v>
      </c>
      <c r="AA1580">
        <v>4</v>
      </c>
      <c r="AB1580">
        <v>1</v>
      </c>
      <c r="AC1580">
        <v>3</v>
      </c>
      <c r="AF1580" s="133">
        <f t="shared" si="957"/>
        <v>1</v>
      </c>
      <c r="AG1580" s="133">
        <f t="shared" si="958"/>
        <v>3</v>
      </c>
      <c r="AH1580" s="133">
        <f t="shared" si="959"/>
        <v>4</v>
      </c>
      <c r="AI1580" s="133">
        <f t="shared" si="960"/>
        <v>1</v>
      </c>
      <c r="AJ1580" s="133">
        <f t="shared" si="961"/>
        <v>3</v>
      </c>
      <c r="AK1580" s="133">
        <f t="shared" si="962"/>
        <v>1</v>
      </c>
      <c r="AL1580" s="133">
        <f t="shared" si="963"/>
        <v>2</v>
      </c>
      <c r="AM1580" s="133">
        <f t="shared" si="964"/>
        <v>1</v>
      </c>
      <c r="AN1580" s="133">
        <f t="shared" si="965"/>
        <v>1</v>
      </c>
      <c r="AO1580" s="133">
        <f t="shared" si="966"/>
        <v>0</v>
      </c>
      <c r="AP1580" s="133">
        <f t="shared" si="967"/>
        <v>1</v>
      </c>
      <c r="AQ1580" s="133">
        <f t="shared" si="968"/>
        <v>1</v>
      </c>
      <c r="AR1580" s="133">
        <f t="shared" si="969"/>
        <v>2</v>
      </c>
      <c r="AS1580" s="133">
        <f t="shared" si="970"/>
        <v>2</v>
      </c>
      <c r="AT1580" s="133">
        <f t="shared" si="971"/>
        <v>1</v>
      </c>
      <c r="AU1580" s="133">
        <f t="shared" si="972"/>
        <v>0</v>
      </c>
      <c r="AV1580" s="133">
        <f t="shared" si="973"/>
        <v>1</v>
      </c>
      <c r="AW1580" s="133">
        <f t="shared" si="974"/>
        <v>3</v>
      </c>
      <c r="AX1580" s="133">
        <f t="shared" si="975"/>
        <v>2</v>
      </c>
      <c r="AY1580" s="133">
        <f t="shared" si="976"/>
        <v>1</v>
      </c>
      <c r="AZ1580" s="133">
        <f t="shared" si="977"/>
        <v>1</v>
      </c>
      <c r="BA1580" s="133">
        <f t="shared" si="978"/>
        <v>0</v>
      </c>
      <c r="BB1580" s="133">
        <f t="shared" si="979"/>
        <v>1</v>
      </c>
      <c r="BC1580" s="133">
        <f t="shared" si="980"/>
        <v>1</v>
      </c>
      <c r="BD1580" s="133">
        <f t="shared" si="981"/>
        <v>3</v>
      </c>
      <c r="BE1580" s="133">
        <f t="shared" si="982"/>
        <v>2</v>
      </c>
      <c r="BF1580" s="133">
        <f t="shared" si="983"/>
        <v>1</v>
      </c>
      <c r="BG1580" s="133">
        <f t="shared" si="984"/>
        <v>3</v>
      </c>
      <c r="BH1580" s="26">
        <f t="shared" si="985"/>
        <v>43</v>
      </c>
      <c r="BI1580" s="28">
        <f t="shared" si="986"/>
        <v>0</v>
      </c>
      <c r="BJ1580" s="21">
        <f t="shared" si="987"/>
        <v>13</v>
      </c>
      <c r="BK1580" s="28">
        <f t="shared" si="988"/>
        <v>5</v>
      </c>
      <c r="BL1580" s="21">
        <f t="shared" si="989"/>
        <v>5</v>
      </c>
      <c r="BM1580" s="28">
        <f t="shared" si="990"/>
        <v>12</v>
      </c>
      <c r="BN1580" s="21">
        <f t="shared" si="991"/>
        <v>8</v>
      </c>
    </row>
    <row r="1581" spans="1:66">
      <c r="A1581" s="279" t="s">
        <v>3511</v>
      </c>
      <c r="B1581">
        <v>1</v>
      </c>
      <c r="C1581">
        <v>5</v>
      </c>
      <c r="D1581">
        <v>2</v>
      </c>
      <c r="E1581">
        <v>1</v>
      </c>
      <c r="F1581">
        <v>2</v>
      </c>
      <c r="G1581">
        <v>1</v>
      </c>
      <c r="H1581">
        <v>5</v>
      </c>
      <c r="I1581">
        <v>1</v>
      </c>
      <c r="J1581">
        <v>1</v>
      </c>
      <c r="K1581">
        <v>2</v>
      </c>
      <c r="L1581">
        <v>1</v>
      </c>
      <c r="M1581">
        <v>1</v>
      </c>
      <c r="N1581">
        <v>5</v>
      </c>
      <c r="O1581">
        <v>2</v>
      </c>
      <c r="P1581">
        <v>1</v>
      </c>
      <c r="Q1581">
        <v>5</v>
      </c>
      <c r="R1581">
        <v>1</v>
      </c>
      <c r="S1581">
        <v>1</v>
      </c>
      <c r="T1581">
        <v>4</v>
      </c>
      <c r="U1581">
        <v>2</v>
      </c>
      <c r="V1581">
        <v>1</v>
      </c>
      <c r="W1581">
        <v>5</v>
      </c>
      <c r="X1581">
        <v>1</v>
      </c>
      <c r="Y1581">
        <v>1</v>
      </c>
      <c r="Z1581">
        <v>1</v>
      </c>
      <c r="AA1581">
        <v>5</v>
      </c>
      <c r="AB1581">
        <v>2</v>
      </c>
      <c r="AC1581">
        <v>5</v>
      </c>
      <c r="AF1581" s="133">
        <f t="shared" si="957"/>
        <v>1</v>
      </c>
      <c r="AG1581" s="133">
        <f t="shared" si="958"/>
        <v>1</v>
      </c>
      <c r="AH1581" s="133">
        <f t="shared" si="959"/>
        <v>2</v>
      </c>
      <c r="AI1581" s="133">
        <f t="shared" si="960"/>
        <v>1</v>
      </c>
      <c r="AJ1581" s="133">
        <f t="shared" si="961"/>
        <v>4</v>
      </c>
      <c r="AK1581" s="133">
        <f t="shared" si="962"/>
        <v>1</v>
      </c>
      <c r="AL1581" s="133">
        <f t="shared" si="963"/>
        <v>1</v>
      </c>
      <c r="AM1581" s="133">
        <f t="shared" si="964"/>
        <v>1</v>
      </c>
      <c r="AN1581" s="133">
        <f t="shared" si="965"/>
        <v>1</v>
      </c>
      <c r="AO1581" s="133">
        <f t="shared" si="966"/>
        <v>0</v>
      </c>
      <c r="AP1581" s="133">
        <f t="shared" si="967"/>
        <v>1</v>
      </c>
      <c r="AQ1581" s="133">
        <f t="shared" si="968"/>
        <v>1</v>
      </c>
      <c r="AR1581" s="133">
        <f t="shared" si="969"/>
        <v>1</v>
      </c>
      <c r="AS1581" s="133">
        <f t="shared" si="970"/>
        <v>2</v>
      </c>
      <c r="AT1581" s="133">
        <f t="shared" si="971"/>
        <v>1</v>
      </c>
      <c r="AU1581" s="133">
        <f t="shared" si="972"/>
        <v>1</v>
      </c>
      <c r="AV1581" s="133">
        <f t="shared" si="973"/>
        <v>1</v>
      </c>
      <c r="AW1581" s="133">
        <f t="shared" si="974"/>
        <v>1</v>
      </c>
      <c r="AX1581" s="133">
        <f t="shared" si="975"/>
        <v>2</v>
      </c>
      <c r="AY1581" s="133">
        <f t="shared" si="976"/>
        <v>2</v>
      </c>
      <c r="AZ1581" s="133">
        <f t="shared" si="977"/>
        <v>1</v>
      </c>
      <c r="BA1581" s="133">
        <f t="shared" si="978"/>
        <v>1</v>
      </c>
      <c r="BB1581" s="133">
        <f t="shared" si="979"/>
        <v>1</v>
      </c>
      <c r="BC1581" s="133">
        <f t="shared" si="980"/>
        <v>1</v>
      </c>
      <c r="BD1581" s="133">
        <f t="shared" si="981"/>
        <v>1</v>
      </c>
      <c r="BE1581" s="133">
        <f t="shared" si="982"/>
        <v>1</v>
      </c>
      <c r="BF1581" s="133">
        <f t="shared" si="983"/>
        <v>2</v>
      </c>
      <c r="BG1581" s="133">
        <f t="shared" si="984"/>
        <v>1</v>
      </c>
      <c r="BH1581" s="26">
        <f t="shared" si="985"/>
        <v>35</v>
      </c>
      <c r="BI1581" s="28">
        <f t="shared" si="986"/>
        <v>2</v>
      </c>
      <c r="BJ1581" s="21">
        <f t="shared" si="987"/>
        <v>7</v>
      </c>
      <c r="BK1581" s="28">
        <f t="shared" si="988"/>
        <v>5</v>
      </c>
      <c r="BL1581" s="21">
        <f t="shared" si="989"/>
        <v>7</v>
      </c>
      <c r="BM1581" s="28">
        <f t="shared" si="990"/>
        <v>9</v>
      </c>
      <c r="BN1581" s="21">
        <f t="shared" si="991"/>
        <v>5</v>
      </c>
    </row>
    <row r="1582" spans="1:66">
      <c r="A1582" s="279" t="s">
        <v>3512</v>
      </c>
      <c r="B1582">
        <v>1</v>
      </c>
      <c r="C1582">
        <v>5</v>
      </c>
      <c r="D1582">
        <v>2</v>
      </c>
      <c r="E1582">
        <v>1</v>
      </c>
      <c r="F1582">
        <v>5</v>
      </c>
      <c r="G1582">
        <v>1</v>
      </c>
      <c r="H1582">
        <v>5</v>
      </c>
      <c r="I1582">
        <v>1</v>
      </c>
      <c r="J1582">
        <v>1</v>
      </c>
      <c r="K1582">
        <v>5</v>
      </c>
      <c r="L1582">
        <v>1</v>
      </c>
      <c r="M1582">
        <v>1</v>
      </c>
      <c r="N1582">
        <v>5</v>
      </c>
      <c r="O1582">
        <v>1</v>
      </c>
      <c r="P1582">
        <v>1</v>
      </c>
      <c r="Q1582">
        <v>4</v>
      </c>
      <c r="R1582">
        <v>1</v>
      </c>
      <c r="S1582">
        <v>1</v>
      </c>
      <c r="T1582">
        <v>5</v>
      </c>
      <c r="U1582">
        <v>1</v>
      </c>
      <c r="V1582">
        <v>1</v>
      </c>
      <c r="W1582">
        <v>5</v>
      </c>
      <c r="X1582">
        <v>1</v>
      </c>
      <c r="Y1582">
        <v>1</v>
      </c>
      <c r="Z1582">
        <v>1</v>
      </c>
      <c r="AA1582">
        <v>5</v>
      </c>
      <c r="AB1582">
        <v>1</v>
      </c>
      <c r="AC1582">
        <v>5</v>
      </c>
      <c r="AF1582" s="133">
        <f t="shared" si="957"/>
        <v>1</v>
      </c>
      <c r="AG1582" s="133">
        <f t="shared" si="958"/>
        <v>1</v>
      </c>
      <c r="AH1582" s="133">
        <f t="shared" si="959"/>
        <v>2</v>
      </c>
      <c r="AI1582" s="133">
        <f t="shared" si="960"/>
        <v>1</v>
      </c>
      <c r="AJ1582" s="133">
        <f t="shared" si="961"/>
        <v>1</v>
      </c>
      <c r="AK1582" s="133">
        <f t="shared" si="962"/>
        <v>1</v>
      </c>
      <c r="AL1582" s="133">
        <f t="shared" si="963"/>
        <v>1</v>
      </c>
      <c r="AM1582" s="133">
        <f t="shared" si="964"/>
        <v>1</v>
      </c>
      <c r="AN1582" s="133">
        <f t="shared" si="965"/>
        <v>1</v>
      </c>
      <c r="AO1582" s="133">
        <f t="shared" si="966"/>
        <v>1</v>
      </c>
      <c r="AP1582" s="133">
        <f t="shared" si="967"/>
        <v>1</v>
      </c>
      <c r="AQ1582" s="133">
        <f t="shared" si="968"/>
        <v>1</v>
      </c>
      <c r="AR1582" s="133">
        <f t="shared" si="969"/>
        <v>1</v>
      </c>
      <c r="AS1582" s="133">
        <f t="shared" si="970"/>
        <v>1</v>
      </c>
      <c r="AT1582" s="133">
        <f t="shared" si="971"/>
        <v>1</v>
      </c>
      <c r="AU1582" s="133">
        <f t="shared" si="972"/>
        <v>0</v>
      </c>
      <c r="AV1582" s="133">
        <f t="shared" si="973"/>
        <v>1</v>
      </c>
      <c r="AW1582" s="133">
        <f t="shared" si="974"/>
        <v>1</v>
      </c>
      <c r="AX1582" s="133">
        <f t="shared" si="975"/>
        <v>1</v>
      </c>
      <c r="AY1582" s="133">
        <f t="shared" si="976"/>
        <v>1</v>
      </c>
      <c r="AZ1582" s="133">
        <f t="shared" si="977"/>
        <v>1</v>
      </c>
      <c r="BA1582" s="133">
        <f t="shared" si="978"/>
        <v>1</v>
      </c>
      <c r="BB1582" s="133">
        <f t="shared" si="979"/>
        <v>1</v>
      </c>
      <c r="BC1582" s="133">
        <f t="shared" si="980"/>
        <v>1</v>
      </c>
      <c r="BD1582" s="133">
        <f t="shared" si="981"/>
        <v>1</v>
      </c>
      <c r="BE1582" s="133">
        <f t="shared" si="982"/>
        <v>1</v>
      </c>
      <c r="BF1582" s="133">
        <f t="shared" si="983"/>
        <v>1</v>
      </c>
      <c r="BG1582" s="133">
        <f t="shared" si="984"/>
        <v>1</v>
      </c>
      <c r="BH1582" s="26">
        <f t="shared" si="985"/>
        <v>28</v>
      </c>
      <c r="BI1582" s="28">
        <f t="shared" si="986"/>
        <v>2</v>
      </c>
      <c r="BJ1582" s="21">
        <f t="shared" si="987"/>
        <v>6</v>
      </c>
      <c r="BK1582" s="28">
        <f t="shared" si="988"/>
        <v>5</v>
      </c>
      <c r="BL1582" s="21">
        <f t="shared" si="989"/>
        <v>5</v>
      </c>
      <c r="BM1582" s="28">
        <f t="shared" si="990"/>
        <v>5</v>
      </c>
      <c r="BN1582" s="21">
        <f t="shared" si="991"/>
        <v>5</v>
      </c>
    </row>
    <row r="1583" spans="1:66">
      <c r="A1583" s="279" t="s">
        <v>3513</v>
      </c>
      <c r="B1583">
        <v>1</v>
      </c>
      <c r="C1583">
        <v>5</v>
      </c>
      <c r="D1583">
        <v>3</v>
      </c>
      <c r="E1583">
        <v>1</v>
      </c>
      <c r="F1583">
        <v>5</v>
      </c>
      <c r="G1583">
        <v>1</v>
      </c>
      <c r="H1583">
        <v>4</v>
      </c>
      <c r="I1583">
        <v>1</v>
      </c>
      <c r="J1583">
        <v>2</v>
      </c>
      <c r="K1583">
        <v>3</v>
      </c>
      <c r="L1583">
        <v>3</v>
      </c>
      <c r="M1583">
        <v>1</v>
      </c>
      <c r="N1583">
        <v>3</v>
      </c>
      <c r="O1583">
        <v>4</v>
      </c>
      <c r="P1583">
        <v>3</v>
      </c>
      <c r="Q1583">
        <v>1</v>
      </c>
      <c r="R1583">
        <v>1</v>
      </c>
      <c r="S1583">
        <v>5</v>
      </c>
      <c r="T1583">
        <v>2</v>
      </c>
      <c r="U1583">
        <v>1</v>
      </c>
      <c r="V1583">
        <v>1</v>
      </c>
      <c r="W1583">
        <v>3</v>
      </c>
      <c r="X1583">
        <v>1</v>
      </c>
      <c r="Y1583">
        <v>1</v>
      </c>
      <c r="Z1583">
        <v>5</v>
      </c>
      <c r="AA1583">
        <v>5</v>
      </c>
      <c r="AB1583">
        <v>1</v>
      </c>
      <c r="AC1583">
        <v>3</v>
      </c>
      <c r="AF1583" s="133">
        <f t="shared" si="957"/>
        <v>1</v>
      </c>
      <c r="AG1583" s="133">
        <f t="shared" si="958"/>
        <v>1</v>
      </c>
      <c r="AH1583" s="133">
        <f t="shared" si="959"/>
        <v>3</v>
      </c>
      <c r="AI1583" s="133">
        <f t="shared" si="960"/>
        <v>1</v>
      </c>
      <c r="AJ1583" s="133">
        <f t="shared" si="961"/>
        <v>1</v>
      </c>
      <c r="AK1583" s="133">
        <f t="shared" si="962"/>
        <v>1</v>
      </c>
      <c r="AL1583" s="133">
        <f t="shared" si="963"/>
        <v>2</v>
      </c>
      <c r="AM1583" s="133">
        <f t="shared" si="964"/>
        <v>1</v>
      </c>
      <c r="AN1583" s="133">
        <f t="shared" si="965"/>
        <v>2</v>
      </c>
      <c r="AO1583" s="133">
        <f t="shared" si="966"/>
        <v>0</v>
      </c>
      <c r="AP1583" s="133">
        <f t="shared" si="967"/>
        <v>3</v>
      </c>
      <c r="AQ1583" s="133">
        <f t="shared" si="968"/>
        <v>1</v>
      </c>
      <c r="AR1583" s="133">
        <f t="shared" si="969"/>
        <v>3</v>
      </c>
      <c r="AS1583" s="133">
        <f t="shared" si="970"/>
        <v>4</v>
      </c>
      <c r="AT1583" s="133">
        <f t="shared" si="971"/>
        <v>3</v>
      </c>
      <c r="AU1583" s="133">
        <f t="shared" si="972"/>
        <v>0</v>
      </c>
      <c r="AV1583" s="133">
        <f t="shared" si="973"/>
        <v>1</v>
      </c>
      <c r="AW1583" s="133">
        <f t="shared" si="974"/>
        <v>5</v>
      </c>
      <c r="AX1583" s="133">
        <f t="shared" si="975"/>
        <v>4</v>
      </c>
      <c r="AY1583" s="133">
        <f t="shared" si="976"/>
        <v>1</v>
      </c>
      <c r="AZ1583" s="133">
        <f t="shared" si="977"/>
        <v>1</v>
      </c>
      <c r="BA1583" s="133">
        <f t="shared" si="978"/>
        <v>0</v>
      </c>
      <c r="BB1583" s="133">
        <f t="shared" si="979"/>
        <v>1</v>
      </c>
      <c r="BC1583" s="133">
        <f t="shared" si="980"/>
        <v>1</v>
      </c>
      <c r="BD1583" s="133">
        <f t="shared" si="981"/>
        <v>5</v>
      </c>
      <c r="BE1583" s="133">
        <f t="shared" si="982"/>
        <v>1</v>
      </c>
      <c r="BF1583" s="133">
        <f t="shared" si="983"/>
        <v>1</v>
      </c>
      <c r="BG1583" s="133">
        <f t="shared" si="984"/>
        <v>3</v>
      </c>
      <c r="BH1583" s="26">
        <f t="shared" si="985"/>
        <v>51</v>
      </c>
      <c r="BI1583" s="28">
        <f t="shared" si="986"/>
        <v>0</v>
      </c>
      <c r="BJ1583" s="21">
        <f t="shared" si="987"/>
        <v>18</v>
      </c>
      <c r="BK1583" s="28">
        <f t="shared" si="988"/>
        <v>10</v>
      </c>
      <c r="BL1583" s="21">
        <f t="shared" si="989"/>
        <v>5</v>
      </c>
      <c r="BM1583" s="28">
        <f t="shared" si="990"/>
        <v>13</v>
      </c>
      <c r="BN1583" s="21">
        <f t="shared" si="991"/>
        <v>5</v>
      </c>
    </row>
    <row r="1584" spans="1:66">
      <c r="A1584" s="279" t="s">
        <v>3539</v>
      </c>
      <c r="B1584">
        <v>1</v>
      </c>
      <c r="C1584">
        <v>5</v>
      </c>
      <c r="D1584">
        <v>1</v>
      </c>
      <c r="E1584">
        <v>1</v>
      </c>
      <c r="F1584">
        <v>5</v>
      </c>
      <c r="G1584">
        <v>5</v>
      </c>
      <c r="H1584">
        <v>5</v>
      </c>
      <c r="I1584">
        <v>1</v>
      </c>
      <c r="J1584">
        <v>1</v>
      </c>
      <c r="K1584">
        <v>1</v>
      </c>
      <c r="L1584">
        <v>1</v>
      </c>
      <c r="M1584">
        <v>1</v>
      </c>
      <c r="N1584">
        <v>5</v>
      </c>
      <c r="O1584">
        <v>1</v>
      </c>
      <c r="P1584">
        <v>1</v>
      </c>
      <c r="Q1584">
        <v>5</v>
      </c>
      <c r="R1584">
        <v>1</v>
      </c>
      <c r="S1584">
        <v>1</v>
      </c>
      <c r="T1584">
        <v>5</v>
      </c>
      <c r="U1584">
        <v>1</v>
      </c>
      <c r="V1584">
        <v>1</v>
      </c>
      <c r="W1584">
        <v>5</v>
      </c>
      <c r="X1584">
        <v>1</v>
      </c>
      <c r="Y1584">
        <v>1</v>
      </c>
      <c r="Z1584">
        <v>1</v>
      </c>
      <c r="AA1584">
        <v>5</v>
      </c>
      <c r="AB1584">
        <v>1</v>
      </c>
      <c r="AC1584">
        <v>5</v>
      </c>
      <c r="AF1584" s="133">
        <f t="shared" si="957"/>
        <v>1</v>
      </c>
      <c r="AG1584" s="133">
        <f t="shared" si="958"/>
        <v>1</v>
      </c>
      <c r="AH1584" s="133">
        <f t="shared" si="959"/>
        <v>1</v>
      </c>
      <c r="AI1584" s="133">
        <f t="shared" si="960"/>
        <v>1</v>
      </c>
      <c r="AJ1584" s="133">
        <f t="shared" si="961"/>
        <v>1</v>
      </c>
      <c r="AK1584" s="133">
        <f t="shared" si="962"/>
        <v>5</v>
      </c>
      <c r="AL1584" s="133">
        <f t="shared" si="963"/>
        <v>1</v>
      </c>
      <c r="AM1584" s="133">
        <f t="shared" si="964"/>
        <v>1</v>
      </c>
      <c r="AN1584" s="133">
        <f t="shared" si="965"/>
        <v>1</v>
      </c>
      <c r="AO1584" s="133">
        <f t="shared" si="966"/>
        <v>0</v>
      </c>
      <c r="AP1584" s="133">
        <f t="shared" si="967"/>
        <v>1</v>
      </c>
      <c r="AQ1584" s="133">
        <f t="shared" si="968"/>
        <v>1</v>
      </c>
      <c r="AR1584" s="133">
        <f t="shared" si="969"/>
        <v>1</v>
      </c>
      <c r="AS1584" s="133">
        <f t="shared" si="970"/>
        <v>1</v>
      </c>
      <c r="AT1584" s="133">
        <f t="shared" si="971"/>
        <v>1</v>
      </c>
      <c r="AU1584" s="133">
        <f t="shared" si="972"/>
        <v>1</v>
      </c>
      <c r="AV1584" s="133">
        <f t="shared" si="973"/>
        <v>1</v>
      </c>
      <c r="AW1584" s="133">
        <f t="shared" si="974"/>
        <v>1</v>
      </c>
      <c r="AX1584" s="133">
        <f t="shared" si="975"/>
        <v>1</v>
      </c>
      <c r="AY1584" s="133">
        <f t="shared" si="976"/>
        <v>1</v>
      </c>
      <c r="AZ1584" s="133">
        <f t="shared" si="977"/>
        <v>1</v>
      </c>
      <c r="BA1584" s="133">
        <f t="shared" si="978"/>
        <v>1</v>
      </c>
      <c r="BB1584" s="133">
        <f t="shared" si="979"/>
        <v>1</v>
      </c>
      <c r="BC1584" s="133">
        <f t="shared" si="980"/>
        <v>1</v>
      </c>
      <c r="BD1584" s="133">
        <f t="shared" si="981"/>
        <v>1</v>
      </c>
      <c r="BE1584" s="133">
        <f t="shared" si="982"/>
        <v>1</v>
      </c>
      <c r="BF1584" s="133">
        <f t="shared" si="983"/>
        <v>1</v>
      </c>
      <c r="BG1584" s="133">
        <f t="shared" si="984"/>
        <v>1</v>
      </c>
      <c r="BH1584" s="26">
        <f t="shared" si="985"/>
        <v>31</v>
      </c>
      <c r="BI1584" s="28">
        <f t="shared" si="986"/>
        <v>2</v>
      </c>
      <c r="BJ1584" s="21">
        <f t="shared" si="987"/>
        <v>5</v>
      </c>
      <c r="BK1584" s="28">
        <f t="shared" si="988"/>
        <v>5</v>
      </c>
      <c r="BL1584" s="21">
        <f t="shared" si="989"/>
        <v>5</v>
      </c>
      <c r="BM1584" s="28">
        <f t="shared" si="990"/>
        <v>5</v>
      </c>
      <c r="BN1584" s="21">
        <f t="shared" si="991"/>
        <v>9</v>
      </c>
    </row>
    <row r="1585" spans="1:66">
      <c r="A1585" s="279" t="s">
        <v>3540</v>
      </c>
      <c r="B1585">
        <v>2</v>
      </c>
      <c r="C1585">
        <v>5</v>
      </c>
      <c r="D1585">
        <v>1</v>
      </c>
      <c r="E1585">
        <v>1</v>
      </c>
      <c r="F1585">
        <v>3</v>
      </c>
      <c r="G1585">
        <v>1</v>
      </c>
      <c r="H1585">
        <v>5</v>
      </c>
      <c r="I1585">
        <v>1</v>
      </c>
      <c r="J1585">
        <v>1</v>
      </c>
      <c r="K1585">
        <v>2</v>
      </c>
      <c r="L1585">
        <v>1</v>
      </c>
      <c r="M1585">
        <v>1</v>
      </c>
      <c r="N1585">
        <v>5</v>
      </c>
      <c r="O1585">
        <v>1</v>
      </c>
      <c r="P1585">
        <v>1</v>
      </c>
      <c r="Q1585">
        <v>2</v>
      </c>
      <c r="R1585">
        <v>1</v>
      </c>
      <c r="S1585">
        <v>1</v>
      </c>
      <c r="T1585">
        <v>5</v>
      </c>
      <c r="U1585">
        <v>2</v>
      </c>
      <c r="V1585">
        <v>1</v>
      </c>
      <c r="W1585">
        <v>5</v>
      </c>
      <c r="X1585">
        <v>1</v>
      </c>
      <c r="Y1585">
        <v>1</v>
      </c>
      <c r="Z1585">
        <v>1</v>
      </c>
      <c r="AA1585">
        <v>5</v>
      </c>
      <c r="AB1585">
        <v>1</v>
      </c>
      <c r="AC1585">
        <v>5</v>
      </c>
      <c r="AF1585" s="133">
        <f t="shared" si="957"/>
        <v>2</v>
      </c>
      <c r="AG1585" s="133">
        <f t="shared" si="958"/>
        <v>1</v>
      </c>
      <c r="AH1585" s="133">
        <f t="shared" si="959"/>
        <v>1</v>
      </c>
      <c r="AI1585" s="133">
        <f t="shared" si="960"/>
        <v>1</v>
      </c>
      <c r="AJ1585" s="133">
        <f t="shared" si="961"/>
        <v>3</v>
      </c>
      <c r="AK1585" s="133">
        <f t="shared" si="962"/>
        <v>1</v>
      </c>
      <c r="AL1585" s="133">
        <f t="shared" si="963"/>
        <v>1</v>
      </c>
      <c r="AM1585" s="133">
        <f t="shared" si="964"/>
        <v>1</v>
      </c>
      <c r="AN1585" s="133">
        <f t="shared" si="965"/>
        <v>1</v>
      </c>
      <c r="AO1585" s="133">
        <f t="shared" si="966"/>
        <v>0</v>
      </c>
      <c r="AP1585" s="133">
        <f t="shared" si="967"/>
        <v>1</v>
      </c>
      <c r="AQ1585" s="133">
        <f t="shared" si="968"/>
        <v>1</v>
      </c>
      <c r="AR1585" s="133">
        <f t="shared" si="969"/>
        <v>1</v>
      </c>
      <c r="AS1585" s="133">
        <f t="shared" si="970"/>
        <v>1</v>
      </c>
      <c r="AT1585" s="133">
        <f t="shared" si="971"/>
        <v>1</v>
      </c>
      <c r="AU1585" s="133">
        <f t="shared" si="972"/>
        <v>0</v>
      </c>
      <c r="AV1585" s="133">
        <f t="shared" si="973"/>
        <v>1</v>
      </c>
      <c r="AW1585" s="133">
        <f t="shared" si="974"/>
        <v>1</v>
      </c>
      <c r="AX1585" s="133">
        <f t="shared" si="975"/>
        <v>1</v>
      </c>
      <c r="AY1585" s="133">
        <f t="shared" si="976"/>
        <v>2</v>
      </c>
      <c r="AZ1585" s="133">
        <f t="shared" si="977"/>
        <v>1</v>
      </c>
      <c r="BA1585" s="133">
        <f t="shared" si="978"/>
        <v>1</v>
      </c>
      <c r="BB1585" s="133">
        <f t="shared" si="979"/>
        <v>1</v>
      </c>
      <c r="BC1585" s="133">
        <f t="shared" si="980"/>
        <v>1</v>
      </c>
      <c r="BD1585" s="133">
        <f t="shared" si="981"/>
        <v>1</v>
      </c>
      <c r="BE1585" s="133">
        <f t="shared" si="982"/>
        <v>1</v>
      </c>
      <c r="BF1585" s="133">
        <f t="shared" si="983"/>
        <v>1</v>
      </c>
      <c r="BG1585" s="133">
        <f t="shared" si="984"/>
        <v>1</v>
      </c>
      <c r="BH1585" s="26">
        <f t="shared" si="985"/>
        <v>30</v>
      </c>
      <c r="BI1585" s="28">
        <f t="shared" si="986"/>
        <v>1</v>
      </c>
      <c r="BJ1585" s="21">
        <f t="shared" si="987"/>
        <v>5</v>
      </c>
      <c r="BK1585" s="28">
        <f t="shared" si="988"/>
        <v>5</v>
      </c>
      <c r="BL1585" s="21">
        <f t="shared" si="989"/>
        <v>6</v>
      </c>
      <c r="BM1585" s="28">
        <f t="shared" si="990"/>
        <v>7</v>
      </c>
      <c r="BN1585" s="21">
        <f t="shared" si="991"/>
        <v>6</v>
      </c>
    </row>
    <row r="1586" spans="1:66">
      <c r="A1586" s="279" t="s">
        <v>3541</v>
      </c>
      <c r="B1586">
        <v>1</v>
      </c>
      <c r="C1586">
        <v>3</v>
      </c>
      <c r="D1586">
        <v>5</v>
      </c>
      <c r="E1586">
        <v>1</v>
      </c>
      <c r="F1586">
        <v>3</v>
      </c>
      <c r="G1586">
        <v>1</v>
      </c>
      <c r="H1586">
        <v>3</v>
      </c>
      <c r="I1586">
        <v>4</v>
      </c>
      <c r="J1586">
        <v>1</v>
      </c>
      <c r="K1586">
        <v>1</v>
      </c>
      <c r="L1586">
        <v>1</v>
      </c>
      <c r="M1586">
        <v>1</v>
      </c>
      <c r="N1586">
        <v>4</v>
      </c>
      <c r="O1586">
        <v>4</v>
      </c>
      <c r="P1586">
        <v>1</v>
      </c>
      <c r="Q1586">
        <v>1</v>
      </c>
      <c r="R1586">
        <v>1</v>
      </c>
      <c r="S1586">
        <v>5</v>
      </c>
      <c r="T1586">
        <v>3</v>
      </c>
      <c r="U1586">
        <v>2</v>
      </c>
      <c r="V1586">
        <v>1</v>
      </c>
      <c r="W1586">
        <v>3</v>
      </c>
      <c r="X1586">
        <v>1</v>
      </c>
      <c r="Y1586">
        <v>2</v>
      </c>
      <c r="Z1586">
        <v>5</v>
      </c>
      <c r="AA1586">
        <v>5</v>
      </c>
      <c r="AB1586">
        <v>2</v>
      </c>
      <c r="AC1586">
        <v>4</v>
      </c>
      <c r="AF1586" s="133">
        <f t="shared" si="957"/>
        <v>1</v>
      </c>
      <c r="AG1586" s="133">
        <f t="shared" si="958"/>
        <v>3</v>
      </c>
      <c r="AH1586" s="133">
        <f t="shared" si="959"/>
        <v>5</v>
      </c>
      <c r="AI1586" s="133">
        <f t="shared" si="960"/>
        <v>1</v>
      </c>
      <c r="AJ1586" s="133">
        <f t="shared" si="961"/>
        <v>3</v>
      </c>
      <c r="AK1586" s="133">
        <f t="shared" si="962"/>
        <v>1</v>
      </c>
      <c r="AL1586" s="133">
        <f t="shared" si="963"/>
        <v>3</v>
      </c>
      <c r="AM1586" s="133">
        <f t="shared" si="964"/>
        <v>4</v>
      </c>
      <c r="AN1586" s="133">
        <f t="shared" si="965"/>
        <v>1</v>
      </c>
      <c r="AO1586" s="133">
        <f t="shared" si="966"/>
        <v>0</v>
      </c>
      <c r="AP1586" s="133">
        <f t="shared" si="967"/>
        <v>1</v>
      </c>
      <c r="AQ1586" s="133">
        <f t="shared" si="968"/>
        <v>1</v>
      </c>
      <c r="AR1586" s="133">
        <f t="shared" si="969"/>
        <v>2</v>
      </c>
      <c r="AS1586" s="133">
        <f t="shared" si="970"/>
        <v>4</v>
      </c>
      <c r="AT1586" s="133">
        <f t="shared" si="971"/>
        <v>1</v>
      </c>
      <c r="AU1586" s="133">
        <f t="shared" si="972"/>
        <v>0</v>
      </c>
      <c r="AV1586" s="133">
        <f t="shared" si="973"/>
        <v>1</v>
      </c>
      <c r="AW1586" s="133">
        <f t="shared" si="974"/>
        <v>5</v>
      </c>
      <c r="AX1586" s="133">
        <f t="shared" si="975"/>
        <v>3</v>
      </c>
      <c r="AY1586" s="133">
        <f t="shared" si="976"/>
        <v>2</v>
      </c>
      <c r="AZ1586" s="133">
        <f t="shared" si="977"/>
        <v>1</v>
      </c>
      <c r="BA1586" s="133">
        <f t="shared" si="978"/>
        <v>0</v>
      </c>
      <c r="BB1586" s="133">
        <f t="shared" si="979"/>
        <v>1</v>
      </c>
      <c r="BC1586" s="133">
        <f t="shared" si="980"/>
        <v>2</v>
      </c>
      <c r="BD1586" s="133">
        <f t="shared" si="981"/>
        <v>5</v>
      </c>
      <c r="BE1586" s="133">
        <f t="shared" si="982"/>
        <v>1</v>
      </c>
      <c r="BF1586" s="133">
        <f t="shared" si="983"/>
        <v>2</v>
      </c>
      <c r="BG1586" s="133">
        <f t="shared" si="984"/>
        <v>2</v>
      </c>
      <c r="BH1586" s="26">
        <f t="shared" si="985"/>
        <v>56</v>
      </c>
      <c r="BI1586" s="28">
        <f t="shared" si="986"/>
        <v>0</v>
      </c>
      <c r="BJ1586" s="21">
        <f t="shared" si="987"/>
        <v>23</v>
      </c>
      <c r="BK1586" s="28">
        <f t="shared" si="988"/>
        <v>5</v>
      </c>
      <c r="BL1586" s="21">
        <f t="shared" si="989"/>
        <v>8</v>
      </c>
      <c r="BM1586" s="28">
        <f t="shared" si="990"/>
        <v>13</v>
      </c>
      <c r="BN1586" s="21">
        <f t="shared" si="991"/>
        <v>7</v>
      </c>
    </row>
    <row r="1587" spans="1:66">
      <c r="A1587" s="279" t="s">
        <v>3542</v>
      </c>
      <c r="B1587">
        <v>1</v>
      </c>
      <c r="C1587">
        <v>5</v>
      </c>
      <c r="D1587">
        <v>4</v>
      </c>
      <c r="E1587">
        <v>1</v>
      </c>
      <c r="F1587">
        <v>4</v>
      </c>
      <c r="G1587">
        <v>1</v>
      </c>
      <c r="H1587">
        <v>3</v>
      </c>
      <c r="I1587">
        <v>3</v>
      </c>
      <c r="J1587">
        <v>1</v>
      </c>
      <c r="K1587">
        <v>2</v>
      </c>
      <c r="L1587">
        <v>1</v>
      </c>
      <c r="M1587">
        <v>1</v>
      </c>
      <c r="N1587">
        <v>5</v>
      </c>
      <c r="O1587">
        <v>3</v>
      </c>
      <c r="P1587">
        <v>1</v>
      </c>
      <c r="Q1587">
        <v>3</v>
      </c>
      <c r="R1587">
        <v>1</v>
      </c>
      <c r="S1587">
        <v>2</v>
      </c>
      <c r="T1587">
        <v>4</v>
      </c>
      <c r="U1587">
        <v>1</v>
      </c>
      <c r="V1587">
        <v>1</v>
      </c>
      <c r="W1587">
        <v>3</v>
      </c>
      <c r="X1587">
        <v>1</v>
      </c>
      <c r="Y1587">
        <v>1</v>
      </c>
      <c r="Z1587">
        <v>2</v>
      </c>
      <c r="AA1587">
        <v>5</v>
      </c>
      <c r="AB1587">
        <v>1</v>
      </c>
      <c r="AC1587">
        <v>4</v>
      </c>
      <c r="AF1587" s="133">
        <f t="shared" si="957"/>
        <v>1</v>
      </c>
      <c r="AG1587" s="133">
        <f t="shared" si="958"/>
        <v>1</v>
      </c>
      <c r="AH1587" s="133">
        <f t="shared" si="959"/>
        <v>4</v>
      </c>
      <c r="AI1587" s="133">
        <f t="shared" si="960"/>
        <v>1</v>
      </c>
      <c r="AJ1587" s="133">
        <f t="shared" si="961"/>
        <v>2</v>
      </c>
      <c r="AK1587" s="133">
        <f t="shared" si="962"/>
        <v>1</v>
      </c>
      <c r="AL1587" s="133">
        <f t="shared" si="963"/>
        <v>3</v>
      </c>
      <c r="AM1587" s="133">
        <f t="shared" si="964"/>
        <v>3</v>
      </c>
      <c r="AN1587" s="133">
        <f t="shared" si="965"/>
        <v>1</v>
      </c>
      <c r="AO1587" s="133">
        <f t="shared" si="966"/>
        <v>0</v>
      </c>
      <c r="AP1587" s="133">
        <f t="shared" si="967"/>
        <v>1</v>
      </c>
      <c r="AQ1587" s="133">
        <f t="shared" si="968"/>
        <v>1</v>
      </c>
      <c r="AR1587" s="133">
        <f t="shared" si="969"/>
        <v>1</v>
      </c>
      <c r="AS1587" s="133">
        <f t="shared" si="970"/>
        <v>3</v>
      </c>
      <c r="AT1587" s="133">
        <f t="shared" si="971"/>
        <v>1</v>
      </c>
      <c r="AU1587" s="133">
        <f t="shared" si="972"/>
        <v>0</v>
      </c>
      <c r="AV1587" s="133">
        <f t="shared" si="973"/>
        <v>1</v>
      </c>
      <c r="AW1587" s="133">
        <f t="shared" si="974"/>
        <v>2</v>
      </c>
      <c r="AX1587" s="133">
        <f t="shared" si="975"/>
        <v>2</v>
      </c>
      <c r="AY1587" s="133">
        <f t="shared" si="976"/>
        <v>1</v>
      </c>
      <c r="AZ1587" s="133">
        <f t="shared" si="977"/>
        <v>1</v>
      </c>
      <c r="BA1587" s="133">
        <f t="shared" si="978"/>
        <v>0</v>
      </c>
      <c r="BB1587" s="133">
        <f t="shared" si="979"/>
        <v>1</v>
      </c>
      <c r="BC1587" s="133">
        <f t="shared" si="980"/>
        <v>1</v>
      </c>
      <c r="BD1587" s="133">
        <f t="shared" si="981"/>
        <v>2</v>
      </c>
      <c r="BE1587" s="133">
        <f t="shared" si="982"/>
        <v>1</v>
      </c>
      <c r="BF1587" s="133">
        <f t="shared" si="983"/>
        <v>1</v>
      </c>
      <c r="BG1587" s="133">
        <f t="shared" si="984"/>
        <v>2</v>
      </c>
      <c r="BH1587" s="26">
        <f t="shared" si="985"/>
        <v>39</v>
      </c>
      <c r="BI1587" s="28">
        <f t="shared" si="986"/>
        <v>0</v>
      </c>
      <c r="BJ1587" s="21">
        <f t="shared" si="987"/>
        <v>14</v>
      </c>
      <c r="BK1587" s="28">
        <f t="shared" si="988"/>
        <v>5</v>
      </c>
      <c r="BL1587" s="21">
        <f t="shared" si="989"/>
        <v>5</v>
      </c>
      <c r="BM1587" s="28">
        <f t="shared" si="990"/>
        <v>10</v>
      </c>
      <c r="BN1587" s="21">
        <f t="shared" si="991"/>
        <v>5</v>
      </c>
    </row>
    <row r="1588" spans="1:66">
      <c r="A1588" s="279" t="s">
        <v>3543</v>
      </c>
      <c r="B1588">
        <v>2</v>
      </c>
      <c r="C1588">
        <v>5</v>
      </c>
      <c r="D1588">
        <v>1</v>
      </c>
      <c r="E1588">
        <v>1</v>
      </c>
      <c r="F1588">
        <v>4</v>
      </c>
      <c r="G1588">
        <v>2</v>
      </c>
      <c r="H1588">
        <v>5</v>
      </c>
      <c r="I1588">
        <v>1</v>
      </c>
      <c r="J1588">
        <v>1</v>
      </c>
      <c r="K1588">
        <v>4</v>
      </c>
      <c r="L1588">
        <v>1</v>
      </c>
      <c r="M1588">
        <v>1</v>
      </c>
      <c r="N1588">
        <v>5</v>
      </c>
      <c r="O1588">
        <v>1</v>
      </c>
      <c r="P1588">
        <v>1</v>
      </c>
      <c r="Q1588">
        <v>1</v>
      </c>
      <c r="R1588">
        <v>1</v>
      </c>
      <c r="S1588">
        <v>1</v>
      </c>
      <c r="T1588">
        <v>5</v>
      </c>
      <c r="U1588">
        <v>1</v>
      </c>
      <c r="V1588">
        <v>1</v>
      </c>
      <c r="W1588">
        <v>2</v>
      </c>
      <c r="X1588">
        <v>1</v>
      </c>
      <c r="Y1588">
        <v>1</v>
      </c>
      <c r="Z1588">
        <v>1</v>
      </c>
      <c r="AA1588">
        <v>5</v>
      </c>
      <c r="AB1588">
        <v>1</v>
      </c>
      <c r="AC1588">
        <v>5</v>
      </c>
      <c r="AF1588" s="133">
        <f t="shared" si="957"/>
        <v>2</v>
      </c>
      <c r="AG1588" s="133">
        <f t="shared" si="958"/>
        <v>1</v>
      </c>
      <c r="AH1588" s="133">
        <f t="shared" si="959"/>
        <v>1</v>
      </c>
      <c r="AI1588" s="133">
        <f t="shared" si="960"/>
        <v>1</v>
      </c>
      <c r="AJ1588" s="133">
        <f t="shared" si="961"/>
        <v>2</v>
      </c>
      <c r="AK1588" s="133">
        <f t="shared" si="962"/>
        <v>2</v>
      </c>
      <c r="AL1588" s="133">
        <f t="shared" si="963"/>
        <v>1</v>
      </c>
      <c r="AM1588" s="133">
        <f t="shared" si="964"/>
        <v>1</v>
      </c>
      <c r="AN1588" s="133">
        <f t="shared" si="965"/>
        <v>1</v>
      </c>
      <c r="AO1588" s="133">
        <f t="shared" si="966"/>
        <v>0</v>
      </c>
      <c r="AP1588" s="133">
        <f t="shared" si="967"/>
        <v>1</v>
      </c>
      <c r="AQ1588" s="133">
        <f t="shared" si="968"/>
        <v>1</v>
      </c>
      <c r="AR1588" s="133">
        <f t="shared" si="969"/>
        <v>1</v>
      </c>
      <c r="AS1588" s="133">
        <f t="shared" si="970"/>
        <v>1</v>
      </c>
      <c r="AT1588" s="133">
        <f t="shared" si="971"/>
        <v>1</v>
      </c>
      <c r="AU1588" s="133">
        <f t="shared" si="972"/>
        <v>0</v>
      </c>
      <c r="AV1588" s="133">
        <f t="shared" si="973"/>
        <v>1</v>
      </c>
      <c r="AW1588" s="133">
        <f t="shared" si="974"/>
        <v>1</v>
      </c>
      <c r="AX1588" s="133">
        <f t="shared" si="975"/>
        <v>1</v>
      </c>
      <c r="AY1588" s="133">
        <f t="shared" si="976"/>
        <v>1</v>
      </c>
      <c r="AZ1588" s="133">
        <f t="shared" si="977"/>
        <v>1</v>
      </c>
      <c r="BA1588" s="133">
        <f t="shared" si="978"/>
        <v>0</v>
      </c>
      <c r="BB1588" s="133">
        <f t="shared" si="979"/>
        <v>1</v>
      </c>
      <c r="BC1588" s="133">
        <f t="shared" si="980"/>
        <v>1</v>
      </c>
      <c r="BD1588" s="133">
        <f t="shared" si="981"/>
        <v>1</v>
      </c>
      <c r="BE1588" s="133">
        <f t="shared" si="982"/>
        <v>1</v>
      </c>
      <c r="BF1588" s="133">
        <f t="shared" si="983"/>
        <v>1</v>
      </c>
      <c r="BG1588" s="133">
        <f t="shared" si="984"/>
        <v>1</v>
      </c>
      <c r="BH1588" s="26">
        <f t="shared" si="985"/>
        <v>28</v>
      </c>
      <c r="BI1588" s="28">
        <f t="shared" si="986"/>
        <v>0</v>
      </c>
      <c r="BJ1588" s="21">
        <f t="shared" si="987"/>
        <v>5</v>
      </c>
      <c r="BK1588" s="28">
        <f t="shared" si="988"/>
        <v>5</v>
      </c>
      <c r="BL1588" s="21">
        <f t="shared" si="989"/>
        <v>5</v>
      </c>
      <c r="BM1588" s="28">
        <f t="shared" si="990"/>
        <v>6</v>
      </c>
      <c r="BN1588" s="21">
        <f t="shared" si="991"/>
        <v>7</v>
      </c>
    </row>
    <row r="1589" spans="1:66">
      <c r="A1589" s="279" t="s">
        <v>3544</v>
      </c>
      <c r="B1589">
        <v>1</v>
      </c>
      <c r="C1589">
        <v>5</v>
      </c>
      <c r="D1589">
        <v>1</v>
      </c>
      <c r="E1589">
        <v>1</v>
      </c>
      <c r="F1589">
        <v>5</v>
      </c>
      <c r="G1589">
        <v>1</v>
      </c>
      <c r="H1589">
        <v>5</v>
      </c>
      <c r="I1589">
        <v>1</v>
      </c>
      <c r="J1589">
        <v>1</v>
      </c>
      <c r="K1589">
        <v>5</v>
      </c>
      <c r="L1589">
        <v>1</v>
      </c>
      <c r="M1589">
        <v>1</v>
      </c>
      <c r="N1589">
        <v>5</v>
      </c>
      <c r="O1589">
        <v>1</v>
      </c>
      <c r="P1589">
        <v>1</v>
      </c>
      <c r="Q1589">
        <v>5</v>
      </c>
      <c r="R1589">
        <v>1</v>
      </c>
      <c r="S1589">
        <v>1</v>
      </c>
      <c r="T1589">
        <v>5</v>
      </c>
      <c r="U1589">
        <v>1</v>
      </c>
      <c r="V1589">
        <v>1</v>
      </c>
      <c r="W1589">
        <v>5</v>
      </c>
      <c r="X1589">
        <v>1</v>
      </c>
      <c r="Y1589">
        <v>1</v>
      </c>
      <c r="Z1589">
        <v>1</v>
      </c>
      <c r="AA1589">
        <v>5</v>
      </c>
      <c r="AB1589">
        <v>1</v>
      </c>
      <c r="AC1589">
        <v>5</v>
      </c>
      <c r="AF1589" s="133">
        <f t="shared" si="957"/>
        <v>1</v>
      </c>
      <c r="AG1589" s="133">
        <f t="shared" si="958"/>
        <v>1</v>
      </c>
      <c r="AH1589" s="133">
        <f t="shared" si="959"/>
        <v>1</v>
      </c>
      <c r="AI1589" s="133">
        <f t="shared" si="960"/>
        <v>1</v>
      </c>
      <c r="AJ1589" s="133">
        <f t="shared" si="961"/>
        <v>1</v>
      </c>
      <c r="AK1589" s="133">
        <f t="shared" si="962"/>
        <v>1</v>
      </c>
      <c r="AL1589" s="133">
        <f t="shared" si="963"/>
        <v>1</v>
      </c>
      <c r="AM1589" s="133">
        <f t="shared" si="964"/>
        <v>1</v>
      </c>
      <c r="AN1589" s="133">
        <f t="shared" si="965"/>
        <v>1</v>
      </c>
      <c r="AO1589" s="133">
        <f t="shared" si="966"/>
        <v>1</v>
      </c>
      <c r="AP1589" s="133">
        <f t="shared" si="967"/>
        <v>1</v>
      </c>
      <c r="AQ1589" s="133">
        <f t="shared" si="968"/>
        <v>1</v>
      </c>
      <c r="AR1589" s="133">
        <f t="shared" si="969"/>
        <v>1</v>
      </c>
      <c r="AS1589" s="133">
        <f t="shared" si="970"/>
        <v>1</v>
      </c>
      <c r="AT1589" s="133">
        <f t="shared" si="971"/>
        <v>1</v>
      </c>
      <c r="AU1589" s="133">
        <f t="shared" si="972"/>
        <v>1</v>
      </c>
      <c r="AV1589" s="133">
        <f t="shared" si="973"/>
        <v>1</v>
      </c>
      <c r="AW1589" s="133">
        <f t="shared" si="974"/>
        <v>1</v>
      </c>
      <c r="AX1589" s="133">
        <f t="shared" si="975"/>
        <v>1</v>
      </c>
      <c r="AY1589" s="133">
        <f t="shared" si="976"/>
        <v>1</v>
      </c>
      <c r="AZ1589" s="133">
        <f t="shared" si="977"/>
        <v>1</v>
      </c>
      <c r="BA1589" s="133">
        <f t="shared" si="978"/>
        <v>1</v>
      </c>
      <c r="BB1589" s="133">
        <f t="shared" si="979"/>
        <v>1</v>
      </c>
      <c r="BC1589" s="133">
        <f t="shared" si="980"/>
        <v>1</v>
      </c>
      <c r="BD1589" s="133">
        <f t="shared" si="981"/>
        <v>1</v>
      </c>
      <c r="BE1589" s="133">
        <f t="shared" si="982"/>
        <v>1</v>
      </c>
      <c r="BF1589" s="133">
        <f t="shared" si="983"/>
        <v>1</v>
      </c>
      <c r="BG1589" s="133">
        <f t="shared" si="984"/>
        <v>1</v>
      </c>
      <c r="BH1589" s="26">
        <f t="shared" si="985"/>
        <v>28</v>
      </c>
      <c r="BI1589" s="28">
        <f t="shared" si="986"/>
        <v>3</v>
      </c>
      <c r="BJ1589" s="21">
        <f t="shared" si="987"/>
        <v>5</v>
      </c>
      <c r="BK1589" s="28">
        <f t="shared" si="988"/>
        <v>5</v>
      </c>
      <c r="BL1589" s="21">
        <f t="shared" si="989"/>
        <v>5</v>
      </c>
      <c r="BM1589" s="28">
        <f t="shared" si="990"/>
        <v>5</v>
      </c>
      <c r="BN1589" s="21">
        <f t="shared" si="991"/>
        <v>5</v>
      </c>
    </row>
    <row r="1590" spans="1:66">
      <c r="A1590" s="279" t="s">
        <v>3545</v>
      </c>
      <c r="B1590">
        <v>1</v>
      </c>
      <c r="C1590">
        <v>5</v>
      </c>
      <c r="D1590">
        <v>1</v>
      </c>
      <c r="E1590">
        <v>1</v>
      </c>
      <c r="F1590">
        <v>5</v>
      </c>
      <c r="G1590">
        <v>1</v>
      </c>
      <c r="H1590">
        <v>5</v>
      </c>
      <c r="I1590">
        <v>1</v>
      </c>
      <c r="J1590">
        <v>1</v>
      </c>
      <c r="K1590">
        <v>3</v>
      </c>
      <c r="L1590">
        <v>1</v>
      </c>
      <c r="M1590">
        <v>1</v>
      </c>
      <c r="N1590">
        <v>5</v>
      </c>
      <c r="O1590">
        <v>1</v>
      </c>
      <c r="P1590">
        <v>1</v>
      </c>
      <c r="Q1590">
        <v>4</v>
      </c>
      <c r="R1590">
        <v>1</v>
      </c>
      <c r="S1590">
        <v>1</v>
      </c>
      <c r="T1590">
        <v>4</v>
      </c>
      <c r="U1590">
        <v>1</v>
      </c>
      <c r="V1590">
        <v>1</v>
      </c>
      <c r="W1590">
        <v>4</v>
      </c>
      <c r="X1590">
        <v>1</v>
      </c>
      <c r="Y1590">
        <v>1</v>
      </c>
      <c r="Z1590">
        <v>1</v>
      </c>
      <c r="AA1590">
        <v>5</v>
      </c>
      <c r="AB1590">
        <v>1</v>
      </c>
      <c r="AC1590">
        <v>5</v>
      </c>
      <c r="AF1590" s="133">
        <f t="shared" si="957"/>
        <v>1</v>
      </c>
      <c r="AG1590" s="133">
        <f t="shared" si="958"/>
        <v>1</v>
      </c>
      <c r="AH1590" s="133">
        <f t="shared" si="959"/>
        <v>1</v>
      </c>
      <c r="AI1590" s="133">
        <f t="shared" si="960"/>
        <v>1</v>
      </c>
      <c r="AJ1590" s="133">
        <f t="shared" si="961"/>
        <v>1</v>
      </c>
      <c r="AK1590" s="133">
        <f t="shared" si="962"/>
        <v>1</v>
      </c>
      <c r="AL1590" s="133">
        <f t="shared" si="963"/>
        <v>1</v>
      </c>
      <c r="AM1590" s="133">
        <f t="shared" si="964"/>
        <v>1</v>
      </c>
      <c r="AN1590" s="133">
        <f t="shared" si="965"/>
        <v>1</v>
      </c>
      <c r="AO1590" s="133">
        <f t="shared" si="966"/>
        <v>0</v>
      </c>
      <c r="AP1590" s="133">
        <f t="shared" si="967"/>
        <v>1</v>
      </c>
      <c r="AQ1590" s="133">
        <f t="shared" si="968"/>
        <v>1</v>
      </c>
      <c r="AR1590" s="133">
        <f t="shared" si="969"/>
        <v>1</v>
      </c>
      <c r="AS1590" s="133">
        <f t="shared" si="970"/>
        <v>1</v>
      </c>
      <c r="AT1590" s="133">
        <f t="shared" si="971"/>
        <v>1</v>
      </c>
      <c r="AU1590" s="133">
        <f t="shared" si="972"/>
        <v>0</v>
      </c>
      <c r="AV1590" s="133">
        <f t="shared" si="973"/>
        <v>1</v>
      </c>
      <c r="AW1590" s="133">
        <f t="shared" si="974"/>
        <v>1</v>
      </c>
      <c r="AX1590" s="133">
        <f t="shared" si="975"/>
        <v>2</v>
      </c>
      <c r="AY1590" s="133">
        <f t="shared" si="976"/>
        <v>1</v>
      </c>
      <c r="AZ1590" s="133">
        <f t="shared" si="977"/>
        <v>1</v>
      </c>
      <c r="BA1590" s="133">
        <f t="shared" si="978"/>
        <v>0</v>
      </c>
      <c r="BB1590" s="133">
        <f t="shared" si="979"/>
        <v>1</v>
      </c>
      <c r="BC1590" s="133">
        <f t="shared" si="980"/>
        <v>1</v>
      </c>
      <c r="BD1590" s="133">
        <f t="shared" si="981"/>
        <v>1</v>
      </c>
      <c r="BE1590" s="133">
        <f t="shared" si="982"/>
        <v>1</v>
      </c>
      <c r="BF1590" s="133">
        <f t="shared" si="983"/>
        <v>1</v>
      </c>
      <c r="BG1590" s="133">
        <f t="shared" si="984"/>
        <v>1</v>
      </c>
      <c r="BH1590" s="26">
        <f t="shared" si="985"/>
        <v>26</v>
      </c>
      <c r="BI1590" s="28">
        <f t="shared" si="986"/>
        <v>0</v>
      </c>
      <c r="BJ1590" s="21">
        <f t="shared" si="987"/>
        <v>5</v>
      </c>
      <c r="BK1590" s="28">
        <f t="shared" si="988"/>
        <v>5</v>
      </c>
      <c r="BL1590" s="21">
        <f t="shared" si="989"/>
        <v>5</v>
      </c>
      <c r="BM1590" s="28">
        <f t="shared" si="990"/>
        <v>6</v>
      </c>
      <c r="BN1590" s="21">
        <f t="shared" si="991"/>
        <v>5</v>
      </c>
    </row>
    <row r="1591" spans="1:66">
      <c r="A1591" s="279" t="s">
        <v>3546</v>
      </c>
      <c r="B1591">
        <v>1</v>
      </c>
      <c r="C1591">
        <v>5</v>
      </c>
      <c r="D1591">
        <v>1</v>
      </c>
      <c r="E1591">
        <v>1</v>
      </c>
      <c r="F1591">
        <v>5</v>
      </c>
      <c r="G1591">
        <v>1</v>
      </c>
      <c r="H1591">
        <v>5</v>
      </c>
      <c r="I1591">
        <v>1</v>
      </c>
      <c r="J1591">
        <v>1</v>
      </c>
      <c r="K1591">
        <v>4</v>
      </c>
      <c r="L1591">
        <v>1</v>
      </c>
      <c r="M1591">
        <v>1</v>
      </c>
      <c r="N1591">
        <v>5</v>
      </c>
      <c r="O1591">
        <v>1</v>
      </c>
      <c r="P1591">
        <v>1</v>
      </c>
      <c r="Q1591">
        <v>4</v>
      </c>
      <c r="R1591">
        <v>1</v>
      </c>
      <c r="S1591">
        <v>1</v>
      </c>
      <c r="T1591">
        <v>4</v>
      </c>
      <c r="U1591">
        <v>1</v>
      </c>
      <c r="V1591">
        <v>1</v>
      </c>
      <c r="W1591">
        <v>4</v>
      </c>
      <c r="X1591">
        <v>1</v>
      </c>
      <c r="Y1591">
        <v>1</v>
      </c>
      <c r="Z1591">
        <v>1</v>
      </c>
      <c r="AA1591">
        <v>5</v>
      </c>
      <c r="AB1591">
        <v>1</v>
      </c>
      <c r="AC1591">
        <v>5</v>
      </c>
      <c r="AF1591" s="133">
        <f t="shared" si="957"/>
        <v>1</v>
      </c>
      <c r="AG1591" s="133">
        <f t="shared" si="958"/>
        <v>1</v>
      </c>
      <c r="AH1591" s="133">
        <f t="shared" si="959"/>
        <v>1</v>
      </c>
      <c r="AI1591" s="133">
        <f t="shared" si="960"/>
        <v>1</v>
      </c>
      <c r="AJ1591" s="133">
        <f t="shared" si="961"/>
        <v>1</v>
      </c>
      <c r="AK1591" s="133">
        <f t="shared" si="962"/>
        <v>1</v>
      </c>
      <c r="AL1591" s="133">
        <f t="shared" si="963"/>
        <v>1</v>
      </c>
      <c r="AM1591" s="133">
        <f t="shared" si="964"/>
        <v>1</v>
      </c>
      <c r="AN1591" s="133">
        <f t="shared" si="965"/>
        <v>1</v>
      </c>
      <c r="AO1591" s="133">
        <f t="shared" si="966"/>
        <v>0</v>
      </c>
      <c r="AP1591" s="133">
        <f t="shared" si="967"/>
        <v>1</v>
      </c>
      <c r="AQ1591" s="133">
        <f t="shared" si="968"/>
        <v>1</v>
      </c>
      <c r="AR1591" s="133">
        <f t="shared" si="969"/>
        <v>1</v>
      </c>
      <c r="AS1591" s="133">
        <f t="shared" si="970"/>
        <v>1</v>
      </c>
      <c r="AT1591" s="133">
        <f t="shared" si="971"/>
        <v>1</v>
      </c>
      <c r="AU1591" s="133">
        <f t="shared" si="972"/>
        <v>0</v>
      </c>
      <c r="AV1591" s="133">
        <f t="shared" si="973"/>
        <v>1</v>
      </c>
      <c r="AW1591" s="133">
        <f t="shared" si="974"/>
        <v>1</v>
      </c>
      <c r="AX1591" s="133">
        <f t="shared" si="975"/>
        <v>2</v>
      </c>
      <c r="AY1591" s="133">
        <f t="shared" si="976"/>
        <v>1</v>
      </c>
      <c r="AZ1591" s="133">
        <f t="shared" si="977"/>
        <v>1</v>
      </c>
      <c r="BA1591" s="133">
        <f t="shared" si="978"/>
        <v>0</v>
      </c>
      <c r="BB1591" s="133">
        <f t="shared" si="979"/>
        <v>1</v>
      </c>
      <c r="BC1591" s="133">
        <f t="shared" si="980"/>
        <v>1</v>
      </c>
      <c r="BD1591" s="133">
        <f t="shared" si="981"/>
        <v>1</v>
      </c>
      <c r="BE1591" s="133">
        <f t="shared" si="982"/>
        <v>1</v>
      </c>
      <c r="BF1591" s="133">
        <f t="shared" si="983"/>
        <v>1</v>
      </c>
      <c r="BG1591" s="133">
        <f t="shared" si="984"/>
        <v>1</v>
      </c>
      <c r="BH1591" s="26">
        <f t="shared" si="985"/>
        <v>26</v>
      </c>
      <c r="BI1591" s="28">
        <f t="shared" si="986"/>
        <v>0</v>
      </c>
      <c r="BJ1591" s="21">
        <f t="shared" si="987"/>
        <v>5</v>
      </c>
      <c r="BK1591" s="28">
        <f t="shared" si="988"/>
        <v>5</v>
      </c>
      <c r="BL1591" s="21">
        <f t="shared" si="989"/>
        <v>5</v>
      </c>
      <c r="BM1591" s="28">
        <f t="shared" si="990"/>
        <v>6</v>
      </c>
      <c r="BN1591" s="21">
        <f t="shared" si="991"/>
        <v>5</v>
      </c>
    </row>
    <row r="1592" spans="1:66">
      <c r="A1592" s="279" t="s">
        <v>3547</v>
      </c>
      <c r="B1592">
        <v>1</v>
      </c>
      <c r="C1592">
        <v>3</v>
      </c>
      <c r="D1592">
        <v>4</v>
      </c>
      <c r="E1592">
        <v>2</v>
      </c>
      <c r="F1592">
        <v>4</v>
      </c>
      <c r="G1592">
        <v>2</v>
      </c>
      <c r="H1592">
        <v>2</v>
      </c>
      <c r="I1592">
        <v>3</v>
      </c>
      <c r="J1592">
        <v>1</v>
      </c>
      <c r="K1592">
        <v>1</v>
      </c>
      <c r="L1592">
        <v>4</v>
      </c>
      <c r="M1592">
        <v>1</v>
      </c>
      <c r="N1592">
        <v>4</v>
      </c>
      <c r="O1592">
        <v>5</v>
      </c>
      <c r="P1592">
        <v>4</v>
      </c>
      <c r="Q1592">
        <v>1</v>
      </c>
      <c r="R1592">
        <v>4</v>
      </c>
      <c r="S1592">
        <v>5</v>
      </c>
      <c r="T1592">
        <v>5</v>
      </c>
      <c r="U1592">
        <v>2</v>
      </c>
      <c r="V1592">
        <v>1</v>
      </c>
      <c r="W1592">
        <v>2</v>
      </c>
      <c r="X1592">
        <v>2</v>
      </c>
      <c r="Y1592">
        <v>2</v>
      </c>
      <c r="Z1592">
        <v>5</v>
      </c>
      <c r="AA1592">
        <v>3</v>
      </c>
      <c r="AB1592">
        <v>2</v>
      </c>
      <c r="AC1592">
        <v>3</v>
      </c>
      <c r="AF1592" s="133">
        <f t="shared" si="957"/>
        <v>1</v>
      </c>
      <c r="AG1592" s="133">
        <f t="shared" si="958"/>
        <v>3</v>
      </c>
      <c r="AH1592" s="133">
        <f t="shared" si="959"/>
        <v>4</v>
      </c>
      <c r="AI1592" s="133">
        <f t="shared" si="960"/>
        <v>2</v>
      </c>
      <c r="AJ1592" s="133">
        <f t="shared" si="961"/>
        <v>2</v>
      </c>
      <c r="AK1592" s="133">
        <f t="shared" si="962"/>
        <v>2</v>
      </c>
      <c r="AL1592" s="133">
        <f t="shared" si="963"/>
        <v>4</v>
      </c>
      <c r="AM1592" s="133">
        <f t="shared" si="964"/>
        <v>3</v>
      </c>
      <c r="AN1592" s="133">
        <f t="shared" si="965"/>
        <v>1</v>
      </c>
      <c r="AO1592" s="133">
        <f t="shared" si="966"/>
        <v>0</v>
      </c>
      <c r="AP1592" s="133">
        <f t="shared" si="967"/>
        <v>4</v>
      </c>
      <c r="AQ1592" s="133">
        <f t="shared" si="968"/>
        <v>1</v>
      </c>
      <c r="AR1592" s="133">
        <f t="shared" si="969"/>
        <v>2</v>
      </c>
      <c r="AS1592" s="133">
        <f t="shared" si="970"/>
        <v>5</v>
      </c>
      <c r="AT1592" s="133">
        <f t="shared" si="971"/>
        <v>4</v>
      </c>
      <c r="AU1592" s="133">
        <f t="shared" si="972"/>
        <v>0</v>
      </c>
      <c r="AV1592" s="133">
        <f t="shared" si="973"/>
        <v>4</v>
      </c>
      <c r="AW1592" s="133">
        <f t="shared" si="974"/>
        <v>5</v>
      </c>
      <c r="AX1592" s="133">
        <f t="shared" si="975"/>
        <v>1</v>
      </c>
      <c r="AY1592" s="133">
        <f t="shared" si="976"/>
        <v>2</v>
      </c>
      <c r="AZ1592" s="133">
        <f t="shared" si="977"/>
        <v>1</v>
      </c>
      <c r="BA1592" s="133">
        <f t="shared" si="978"/>
        <v>0</v>
      </c>
      <c r="BB1592" s="133">
        <f t="shared" si="979"/>
        <v>2</v>
      </c>
      <c r="BC1592" s="133">
        <f t="shared" si="980"/>
        <v>2</v>
      </c>
      <c r="BD1592" s="133">
        <f t="shared" si="981"/>
        <v>5</v>
      </c>
      <c r="BE1592" s="133">
        <f t="shared" si="982"/>
        <v>3</v>
      </c>
      <c r="BF1592" s="133">
        <f t="shared" si="983"/>
        <v>2</v>
      </c>
      <c r="BG1592" s="133">
        <f t="shared" si="984"/>
        <v>3</v>
      </c>
      <c r="BH1592" s="26">
        <f t="shared" si="985"/>
        <v>68</v>
      </c>
      <c r="BI1592" s="28">
        <f t="shared" si="986"/>
        <v>0</v>
      </c>
      <c r="BJ1592" s="21">
        <f t="shared" si="987"/>
        <v>22</v>
      </c>
      <c r="BK1592" s="28">
        <f t="shared" si="988"/>
        <v>14</v>
      </c>
      <c r="BL1592" s="21">
        <f t="shared" si="989"/>
        <v>9</v>
      </c>
      <c r="BM1592" s="28">
        <f t="shared" si="990"/>
        <v>12</v>
      </c>
      <c r="BN1592" s="21">
        <f t="shared" si="991"/>
        <v>11</v>
      </c>
    </row>
    <row r="1593" spans="1:66">
      <c r="A1593" s="279" t="s">
        <v>3548</v>
      </c>
      <c r="B1593">
        <v>1</v>
      </c>
      <c r="C1593">
        <v>5</v>
      </c>
      <c r="D1593">
        <v>2</v>
      </c>
      <c r="E1593">
        <v>1</v>
      </c>
      <c r="F1593">
        <v>4</v>
      </c>
      <c r="G1593">
        <v>1</v>
      </c>
      <c r="H1593">
        <v>4</v>
      </c>
      <c r="I1593">
        <v>1</v>
      </c>
      <c r="J1593">
        <v>1</v>
      </c>
      <c r="K1593">
        <v>3</v>
      </c>
      <c r="L1593">
        <v>1</v>
      </c>
      <c r="M1593">
        <v>1</v>
      </c>
      <c r="N1593">
        <v>4</v>
      </c>
      <c r="O1593">
        <v>1</v>
      </c>
      <c r="P1593">
        <v>1</v>
      </c>
      <c r="Q1593">
        <v>3</v>
      </c>
      <c r="R1593">
        <v>1</v>
      </c>
      <c r="S1593">
        <v>3</v>
      </c>
      <c r="T1593">
        <v>4</v>
      </c>
      <c r="U1593">
        <v>1</v>
      </c>
      <c r="V1593">
        <v>1</v>
      </c>
      <c r="W1593">
        <v>4</v>
      </c>
      <c r="X1593">
        <v>1</v>
      </c>
      <c r="Y1593">
        <v>1</v>
      </c>
      <c r="Z1593">
        <v>2</v>
      </c>
      <c r="AA1593">
        <v>4</v>
      </c>
      <c r="AB1593">
        <v>1</v>
      </c>
      <c r="AC1593">
        <v>4</v>
      </c>
      <c r="AF1593" s="133">
        <f t="shared" si="957"/>
        <v>1</v>
      </c>
      <c r="AG1593" s="133">
        <f t="shared" si="958"/>
        <v>1</v>
      </c>
      <c r="AH1593" s="133">
        <f t="shared" si="959"/>
        <v>2</v>
      </c>
      <c r="AI1593" s="133">
        <f t="shared" si="960"/>
        <v>1</v>
      </c>
      <c r="AJ1593" s="133">
        <f t="shared" si="961"/>
        <v>2</v>
      </c>
      <c r="AK1593" s="133">
        <f t="shared" si="962"/>
        <v>1</v>
      </c>
      <c r="AL1593" s="133">
        <f t="shared" si="963"/>
        <v>2</v>
      </c>
      <c r="AM1593" s="133">
        <f t="shared" si="964"/>
        <v>1</v>
      </c>
      <c r="AN1593" s="133">
        <f t="shared" si="965"/>
        <v>1</v>
      </c>
      <c r="AO1593" s="133">
        <f t="shared" si="966"/>
        <v>0</v>
      </c>
      <c r="AP1593" s="133">
        <f t="shared" si="967"/>
        <v>1</v>
      </c>
      <c r="AQ1593" s="133">
        <f t="shared" si="968"/>
        <v>1</v>
      </c>
      <c r="AR1593" s="133">
        <f t="shared" si="969"/>
        <v>2</v>
      </c>
      <c r="AS1593" s="133">
        <f t="shared" si="970"/>
        <v>1</v>
      </c>
      <c r="AT1593" s="133">
        <f t="shared" si="971"/>
        <v>1</v>
      </c>
      <c r="AU1593" s="133">
        <f t="shared" si="972"/>
        <v>0</v>
      </c>
      <c r="AV1593" s="133">
        <f t="shared" si="973"/>
        <v>1</v>
      </c>
      <c r="AW1593" s="133">
        <f t="shared" si="974"/>
        <v>3</v>
      </c>
      <c r="AX1593" s="133">
        <f t="shared" si="975"/>
        <v>2</v>
      </c>
      <c r="AY1593" s="133">
        <f t="shared" si="976"/>
        <v>1</v>
      </c>
      <c r="AZ1593" s="133">
        <f t="shared" si="977"/>
        <v>1</v>
      </c>
      <c r="BA1593" s="133">
        <f t="shared" si="978"/>
        <v>0</v>
      </c>
      <c r="BB1593" s="133">
        <f t="shared" si="979"/>
        <v>1</v>
      </c>
      <c r="BC1593" s="133">
        <f t="shared" si="980"/>
        <v>1</v>
      </c>
      <c r="BD1593" s="133">
        <f t="shared" si="981"/>
        <v>2</v>
      </c>
      <c r="BE1593" s="133">
        <f t="shared" si="982"/>
        <v>2</v>
      </c>
      <c r="BF1593" s="133">
        <f t="shared" si="983"/>
        <v>1</v>
      </c>
      <c r="BG1593" s="133">
        <f t="shared" si="984"/>
        <v>2</v>
      </c>
      <c r="BH1593" s="26">
        <f t="shared" si="985"/>
        <v>35</v>
      </c>
      <c r="BI1593" s="28">
        <f t="shared" si="986"/>
        <v>0</v>
      </c>
      <c r="BJ1593" s="21">
        <f t="shared" si="987"/>
        <v>9</v>
      </c>
      <c r="BK1593" s="28">
        <f t="shared" si="988"/>
        <v>5</v>
      </c>
      <c r="BL1593" s="21">
        <f t="shared" si="989"/>
        <v>5</v>
      </c>
      <c r="BM1593" s="28">
        <f t="shared" si="990"/>
        <v>10</v>
      </c>
      <c r="BN1593" s="21">
        <f t="shared" si="991"/>
        <v>6</v>
      </c>
    </row>
    <row r="1594" spans="1:66">
      <c r="A1594" s="279" t="s">
        <v>3549</v>
      </c>
      <c r="B1594">
        <v>4</v>
      </c>
      <c r="C1594">
        <v>2</v>
      </c>
      <c r="D1594">
        <v>4</v>
      </c>
      <c r="E1594">
        <v>1</v>
      </c>
      <c r="F1594">
        <v>1</v>
      </c>
      <c r="G1594">
        <v>2</v>
      </c>
      <c r="H1594">
        <v>2</v>
      </c>
      <c r="I1594">
        <v>1</v>
      </c>
      <c r="J1594">
        <v>1</v>
      </c>
      <c r="K1594">
        <v>3</v>
      </c>
      <c r="L1594">
        <v>2</v>
      </c>
      <c r="M1594">
        <v>1</v>
      </c>
      <c r="N1594">
        <v>3</v>
      </c>
      <c r="O1594">
        <v>3</v>
      </c>
      <c r="P1594">
        <v>1</v>
      </c>
      <c r="Q1594">
        <v>2</v>
      </c>
      <c r="R1594">
        <v>1</v>
      </c>
      <c r="S1594">
        <v>3</v>
      </c>
      <c r="T1594">
        <v>3</v>
      </c>
      <c r="U1594">
        <v>2</v>
      </c>
      <c r="V1594">
        <v>2</v>
      </c>
      <c r="W1594">
        <v>4</v>
      </c>
      <c r="X1594">
        <v>2</v>
      </c>
      <c r="Y1594">
        <v>1</v>
      </c>
      <c r="Z1594">
        <v>5</v>
      </c>
      <c r="AA1594">
        <v>5</v>
      </c>
      <c r="AB1594">
        <v>2</v>
      </c>
      <c r="AC1594">
        <v>2</v>
      </c>
      <c r="AF1594" s="133">
        <f t="shared" si="957"/>
        <v>4</v>
      </c>
      <c r="AG1594" s="133">
        <f t="shared" si="958"/>
        <v>4</v>
      </c>
      <c r="AH1594" s="133">
        <f t="shared" si="959"/>
        <v>4</v>
      </c>
      <c r="AI1594" s="133">
        <f t="shared" si="960"/>
        <v>1</v>
      </c>
      <c r="AJ1594" s="133">
        <f t="shared" si="961"/>
        <v>5</v>
      </c>
      <c r="AK1594" s="133">
        <f t="shared" si="962"/>
        <v>2</v>
      </c>
      <c r="AL1594" s="133">
        <f t="shared" si="963"/>
        <v>4</v>
      </c>
      <c r="AM1594" s="133">
        <f t="shared" si="964"/>
        <v>1</v>
      </c>
      <c r="AN1594" s="133">
        <f t="shared" si="965"/>
        <v>1</v>
      </c>
      <c r="AO1594" s="133">
        <f t="shared" si="966"/>
        <v>0</v>
      </c>
      <c r="AP1594" s="133">
        <f t="shared" si="967"/>
        <v>2</v>
      </c>
      <c r="AQ1594" s="133">
        <f t="shared" si="968"/>
        <v>1</v>
      </c>
      <c r="AR1594" s="133">
        <f t="shared" si="969"/>
        <v>3</v>
      </c>
      <c r="AS1594" s="133">
        <f t="shared" si="970"/>
        <v>3</v>
      </c>
      <c r="AT1594" s="133">
        <f t="shared" si="971"/>
        <v>1</v>
      </c>
      <c r="AU1594" s="133">
        <f t="shared" si="972"/>
        <v>0</v>
      </c>
      <c r="AV1594" s="133">
        <f t="shared" si="973"/>
        <v>1</v>
      </c>
      <c r="AW1594" s="133">
        <f t="shared" si="974"/>
        <v>3</v>
      </c>
      <c r="AX1594" s="133">
        <f t="shared" si="975"/>
        <v>3</v>
      </c>
      <c r="AY1594" s="133">
        <f t="shared" si="976"/>
        <v>2</v>
      </c>
      <c r="AZ1594" s="133">
        <f t="shared" si="977"/>
        <v>2</v>
      </c>
      <c r="BA1594" s="133">
        <f t="shared" si="978"/>
        <v>0</v>
      </c>
      <c r="BB1594" s="133">
        <f t="shared" si="979"/>
        <v>2</v>
      </c>
      <c r="BC1594" s="133">
        <f t="shared" si="980"/>
        <v>1</v>
      </c>
      <c r="BD1594" s="133">
        <f t="shared" si="981"/>
        <v>5</v>
      </c>
      <c r="BE1594" s="133">
        <f t="shared" si="982"/>
        <v>1</v>
      </c>
      <c r="BF1594" s="133">
        <f t="shared" si="983"/>
        <v>2</v>
      </c>
      <c r="BG1594" s="133">
        <f t="shared" si="984"/>
        <v>4</v>
      </c>
      <c r="BH1594" s="26">
        <f t="shared" si="985"/>
        <v>62</v>
      </c>
      <c r="BI1594" s="28">
        <f t="shared" si="986"/>
        <v>0</v>
      </c>
      <c r="BJ1594" s="21">
        <f t="shared" si="987"/>
        <v>16</v>
      </c>
      <c r="BK1594" s="28">
        <f t="shared" si="988"/>
        <v>6</v>
      </c>
      <c r="BL1594" s="21">
        <f t="shared" si="989"/>
        <v>9</v>
      </c>
      <c r="BM1594" s="28">
        <f t="shared" si="990"/>
        <v>19</v>
      </c>
      <c r="BN1594" s="21">
        <f t="shared" si="991"/>
        <v>12</v>
      </c>
    </row>
    <row r="1595" spans="1:66">
      <c r="A1595" s="279" t="s">
        <v>3550</v>
      </c>
      <c r="B1595">
        <v>1</v>
      </c>
      <c r="C1595">
        <v>5</v>
      </c>
      <c r="D1595">
        <v>1</v>
      </c>
      <c r="E1595">
        <v>1</v>
      </c>
      <c r="F1595">
        <v>5</v>
      </c>
      <c r="G1595">
        <v>1</v>
      </c>
      <c r="H1595">
        <v>5</v>
      </c>
      <c r="I1595">
        <v>1</v>
      </c>
      <c r="J1595">
        <v>1</v>
      </c>
      <c r="K1595">
        <v>3</v>
      </c>
      <c r="L1595">
        <v>1</v>
      </c>
      <c r="M1595">
        <v>1</v>
      </c>
      <c r="N1595">
        <v>5</v>
      </c>
      <c r="O1595">
        <v>1</v>
      </c>
      <c r="P1595">
        <v>1</v>
      </c>
      <c r="Q1595">
        <v>3</v>
      </c>
      <c r="R1595">
        <v>1</v>
      </c>
      <c r="S1595">
        <v>1</v>
      </c>
      <c r="T1595">
        <v>5</v>
      </c>
      <c r="U1595">
        <v>1</v>
      </c>
      <c r="V1595">
        <v>1</v>
      </c>
      <c r="W1595">
        <v>4</v>
      </c>
      <c r="X1595">
        <v>1</v>
      </c>
      <c r="Y1595">
        <v>1</v>
      </c>
      <c r="Z1595">
        <v>1</v>
      </c>
      <c r="AA1595">
        <v>5</v>
      </c>
      <c r="AB1595">
        <v>1</v>
      </c>
      <c r="AC1595">
        <v>5</v>
      </c>
      <c r="AF1595" s="133">
        <f t="shared" si="957"/>
        <v>1</v>
      </c>
      <c r="AG1595" s="133">
        <f t="shared" si="958"/>
        <v>1</v>
      </c>
      <c r="AH1595" s="133">
        <f t="shared" si="959"/>
        <v>1</v>
      </c>
      <c r="AI1595" s="133">
        <f t="shared" si="960"/>
        <v>1</v>
      </c>
      <c r="AJ1595" s="133">
        <f t="shared" si="961"/>
        <v>1</v>
      </c>
      <c r="AK1595" s="133">
        <f t="shared" si="962"/>
        <v>1</v>
      </c>
      <c r="AL1595" s="133">
        <f t="shared" si="963"/>
        <v>1</v>
      </c>
      <c r="AM1595" s="133">
        <f t="shared" si="964"/>
        <v>1</v>
      </c>
      <c r="AN1595" s="133">
        <f t="shared" si="965"/>
        <v>1</v>
      </c>
      <c r="AO1595" s="133">
        <f t="shared" si="966"/>
        <v>0</v>
      </c>
      <c r="AP1595" s="133">
        <f t="shared" si="967"/>
        <v>1</v>
      </c>
      <c r="AQ1595" s="133">
        <f t="shared" si="968"/>
        <v>1</v>
      </c>
      <c r="AR1595" s="133">
        <f t="shared" si="969"/>
        <v>1</v>
      </c>
      <c r="AS1595" s="133">
        <f t="shared" si="970"/>
        <v>1</v>
      </c>
      <c r="AT1595" s="133">
        <f t="shared" si="971"/>
        <v>1</v>
      </c>
      <c r="AU1595" s="133">
        <f t="shared" si="972"/>
        <v>0</v>
      </c>
      <c r="AV1595" s="133">
        <f t="shared" si="973"/>
        <v>1</v>
      </c>
      <c r="AW1595" s="133">
        <f t="shared" si="974"/>
        <v>1</v>
      </c>
      <c r="AX1595" s="133">
        <f t="shared" si="975"/>
        <v>1</v>
      </c>
      <c r="AY1595" s="133">
        <f t="shared" si="976"/>
        <v>1</v>
      </c>
      <c r="AZ1595" s="133">
        <f t="shared" si="977"/>
        <v>1</v>
      </c>
      <c r="BA1595" s="133">
        <f t="shared" si="978"/>
        <v>0</v>
      </c>
      <c r="BB1595" s="133">
        <f t="shared" si="979"/>
        <v>1</v>
      </c>
      <c r="BC1595" s="133">
        <f t="shared" si="980"/>
        <v>1</v>
      </c>
      <c r="BD1595" s="133">
        <f t="shared" si="981"/>
        <v>1</v>
      </c>
      <c r="BE1595" s="133">
        <f t="shared" si="982"/>
        <v>1</v>
      </c>
      <c r="BF1595" s="133">
        <f t="shared" si="983"/>
        <v>1</v>
      </c>
      <c r="BG1595" s="133">
        <f t="shared" si="984"/>
        <v>1</v>
      </c>
      <c r="BH1595" s="26">
        <f t="shared" si="985"/>
        <v>25</v>
      </c>
      <c r="BI1595" s="28">
        <f t="shared" si="986"/>
        <v>0</v>
      </c>
      <c r="BJ1595" s="21">
        <f t="shared" si="987"/>
        <v>5</v>
      </c>
      <c r="BK1595" s="28">
        <f t="shared" si="988"/>
        <v>5</v>
      </c>
      <c r="BL1595" s="21">
        <f t="shared" si="989"/>
        <v>5</v>
      </c>
      <c r="BM1595" s="28">
        <f t="shared" si="990"/>
        <v>5</v>
      </c>
      <c r="BN1595" s="21">
        <f t="shared" si="991"/>
        <v>5</v>
      </c>
    </row>
    <row r="1596" spans="1:66">
      <c r="A1596" s="279" t="s">
        <v>3551</v>
      </c>
      <c r="B1596">
        <v>1</v>
      </c>
      <c r="C1596">
        <v>5</v>
      </c>
      <c r="D1596">
        <v>1</v>
      </c>
      <c r="E1596">
        <v>1</v>
      </c>
      <c r="F1596">
        <v>4</v>
      </c>
      <c r="G1596">
        <v>1</v>
      </c>
      <c r="H1596">
        <v>5</v>
      </c>
      <c r="I1596">
        <v>1</v>
      </c>
      <c r="J1596">
        <v>1</v>
      </c>
      <c r="K1596">
        <v>3</v>
      </c>
      <c r="L1596">
        <v>2</v>
      </c>
      <c r="M1596">
        <v>1</v>
      </c>
      <c r="N1596">
        <v>5</v>
      </c>
      <c r="O1596">
        <v>1</v>
      </c>
      <c r="P1596">
        <v>1</v>
      </c>
      <c r="Q1596">
        <v>4</v>
      </c>
      <c r="R1596">
        <v>1</v>
      </c>
      <c r="S1596">
        <v>1</v>
      </c>
      <c r="T1596">
        <v>4</v>
      </c>
      <c r="U1596">
        <v>1</v>
      </c>
      <c r="V1596">
        <v>1</v>
      </c>
      <c r="W1596">
        <v>4</v>
      </c>
      <c r="X1596">
        <v>1</v>
      </c>
      <c r="Y1596">
        <v>1</v>
      </c>
      <c r="Z1596">
        <v>1</v>
      </c>
      <c r="AA1596">
        <v>5</v>
      </c>
      <c r="AB1596">
        <v>1</v>
      </c>
      <c r="AC1596">
        <v>4</v>
      </c>
      <c r="AF1596" s="133">
        <f t="shared" si="957"/>
        <v>1</v>
      </c>
      <c r="AG1596" s="133">
        <f t="shared" si="958"/>
        <v>1</v>
      </c>
      <c r="AH1596" s="133">
        <f t="shared" si="959"/>
        <v>1</v>
      </c>
      <c r="AI1596" s="133">
        <f t="shared" si="960"/>
        <v>1</v>
      </c>
      <c r="AJ1596" s="133">
        <f t="shared" si="961"/>
        <v>2</v>
      </c>
      <c r="AK1596" s="133">
        <f t="shared" si="962"/>
        <v>1</v>
      </c>
      <c r="AL1596" s="133">
        <f t="shared" si="963"/>
        <v>1</v>
      </c>
      <c r="AM1596" s="133">
        <f t="shared" si="964"/>
        <v>1</v>
      </c>
      <c r="AN1596" s="133">
        <f t="shared" si="965"/>
        <v>1</v>
      </c>
      <c r="AO1596" s="133">
        <f t="shared" si="966"/>
        <v>0</v>
      </c>
      <c r="AP1596" s="133">
        <f t="shared" si="967"/>
        <v>2</v>
      </c>
      <c r="AQ1596" s="133">
        <f t="shared" si="968"/>
        <v>1</v>
      </c>
      <c r="AR1596" s="133">
        <f t="shared" si="969"/>
        <v>1</v>
      </c>
      <c r="AS1596" s="133">
        <f t="shared" si="970"/>
        <v>1</v>
      </c>
      <c r="AT1596" s="133">
        <f t="shared" si="971"/>
        <v>1</v>
      </c>
      <c r="AU1596" s="133">
        <f t="shared" si="972"/>
        <v>0</v>
      </c>
      <c r="AV1596" s="133">
        <f t="shared" si="973"/>
        <v>1</v>
      </c>
      <c r="AW1596" s="133">
        <f t="shared" si="974"/>
        <v>1</v>
      </c>
      <c r="AX1596" s="133">
        <f t="shared" si="975"/>
        <v>2</v>
      </c>
      <c r="AY1596" s="133">
        <f t="shared" si="976"/>
        <v>1</v>
      </c>
      <c r="AZ1596" s="133">
        <f t="shared" si="977"/>
        <v>1</v>
      </c>
      <c r="BA1596" s="133">
        <f t="shared" si="978"/>
        <v>0</v>
      </c>
      <c r="BB1596" s="133">
        <f t="shared" si="979"/>
        <v>1</v>
      </c>
      <c r="BC1596" s="133">
        <f t="shared" si="980"/>
        <v>1</v>
      </c>
      <c r="BD1596" s="133">
        <f t="shared" si="981"/>
        <v>1</v>
      </c>
      <c r="BE1596" s="133">
        <f t="shared" si="982"/>
        <v>1</v>
      </c>
      <c r="BF1596" s="133">
        <f t="shared" si="983"/>
        <v>1</v>
      </c>
      <c r="BG1596" s="133">
        <f t="shared" si="984"/>
        <v>2</v>
      </c>
      <c r="BH1596" s="26">
        <f t="shared" si="985"/>
        <v>29</v>
      </c>
      <c r="BI1596" s="28">
        <f t="shared" si="986"/>
        <v>0</v>
      </c>
      <c r="BJ1596" s="21">
        <f t="shared" si="987"/>
        <v>5</v>
      </c>
      <c r="BK1596" s="28">
        <f t="shared" si="988"/>
        <v>6</v>
      </c>
      <c r="BL1596" s="21">
        <f t="shared" si="989"/>
        <v>5</v>
      </c>
      <c r="BM1596" s="28">
        <f t="shared" si="990"/>
        <v>8</v>
      </c>
      <c r="BN1596" s="21">
        <f t="shared" si="991"/>
        <v>5</v>
      </c>
    </row>
    <row r="1597" spans="1:66">
      <c r="A1597" s="279" t="s">
        <v>3552</v>
      </c>
      <c r="B1597">
        <v>1</v>
      </c>
      <c r="C1597">
        <v>5</v>
      </c>
      <c r="D1597">
        <v>1</v>
      </c>
      <c r="E1597">
        <v>1</v>
      </c>
      <c r="F1597">
        <v>5</v>
      </c>
      <c r="G1597">
        <v>1</v>
      </c>
      <c r="H1597">
        <v>5</v>
      </c>
      <c r="I1597">
        <v>1</v>
      </c>
      <c r="J1597">
        <v>1</v>
      </c>
      <c r="K1597">
        <v>3</v>
      </c>
      <c r="L1597">
        <v>1</v>
      </c>
      <c r="M1597">
        <v>1</v>
      </c>
      <c r="N1597">
        <v>5</v>
      </c>
      <c r="O1597">
        <v>1</v>
      </c>
      <c r="P1597">
        <v>1</v>
      </c>
      <c r="Q1597">
        <v>5</v>
      </c>
      <c r="R1597">
        <v>1</v>
      </c>
      <c r="S1597">
        <v>1</v>
      </c>
      <c r="T1597">
        <v>4</v>
      </c>
      <c r="U1597">
        <v>1</v>
      </c>
      <c r="V1597">
        <v>1</v>
      </c>
      <c r="W1597">
        <v>5</v>
      </c>
      <c r="X1597">
        <v>1</v>
      </c>
      <c r="Y1597">
        <v>1</v>
      </c>
      <c r="Z1597">
        <v>1</v>
      </c>
      <c r="AA1597">
        <v>5</v>
      </c>
      <c r="AB1597">
        <v>1</v>
      </c>
      <c r="AC1597">
        <v>5</v>
      </c>
      <c r="AF1597" s="133">
        <f t="shared" si="957"/>
        <v>1</v>
      </c>
      <c r="AG1597" s="133">
        <f t="shared" si="958"/>
        <v>1</v>
      </c>
      <c r="AH1597" s="133">
        <f t="shared" si="959"/>
        <v>1</v>
      </c>
      <c r="AI1597" s="133">
        <f t="shared" si="960"/>
        <v>1</v>
      </c>
      <c r="AJ1597" s="133">
        <f t="shared" si="961"/>
        <v>1</v>
      </c>
      <c r="AK1597" s="133">
        <f t="shared" si="962"/>
        <v>1</v>
      </c>
      <c r="AL1597" s="133">
        <f t="shared" si="963"/>
        <v>1</v>
      </c>
      <c r="AM1597" s="133">
        <f t="shared" si="964"/>
        <v>1</v>
      </c>
      <c r="AN1597" s="133">
        <f t="shared" si="965"/>
        <v>1</v>
      </c>
      <c r="AO1597" s="133">
        <f t="shared" si="966"/>
        <v>0</v>
      </c>
      <c r="AP1597" s="133">
        <f t="shared" si="967"/>
        <v>1</v>
      </c>
      <c r="AQ1597" s="133">
        <f t="shared" si="968"/>
        <v>1</v>
      </c>
      <c r="AR1597" s="133">
        <f t="shared" si="969"/>
        <v>1</v>
      </c>
      <c r="AS1597" s="133">
        <f t="shared" si="970"/>
        <v>1</v>
      </c>
      <c r="AT1597" s="133">
        <f t="shared" si="971"/>
        <v>1</v>
      </c>
      <c r="AU1597" s="133">
        <f t="shared" si="972"/>
        <v>1</v>
      </c>
      <c r="AV1597" s="133">
        <f t="shared" si="973"/>
        <v>1</v>
      </c>
      <c r="AW1597" s="133">
        <f t="shared" si="974"/>
        <v>1</v>
      </c>
      <c r="AX1597" s="133">
        <f t="shared" si="975"/>
        <v>2</v>
      </c>
      <c r="AY1597" s="133">
        <f t="shared" si="976"/>
        <v>1</v>
      </c>
      <c r="AZ1597" s="133">
        <f t="shared" si="977"/>
        <v>1</v>
      </c>
      <c r="BA1597" s="133">
        <f t="shared" si="978"/>
        <v>1</v>
      </c>
      <c r="BB1597" s="133">
        <f t="shared" si="979"/>
        <v>1</v>
      </c>
      <c r="BC1597" s="133">
        <f t="shared" si="980"/>
        <v>1</v>
      </c>
      <c r="BD1597" s="133">
        <f t="shared" si="981"/>
        <v>1</v>
      </c>
      <c r="BE1597" s="133">
        <f t="shared" si="982"/>
        <v>1</v>
      </c>
      <c r="BF1597" s="133">
        <f t="shared" si="983"/>
        <v>1</v>
      </c>
      <c r="BG1597" s="133">
        <f t="shared" si="984"/>
        <v>1</v>
      </c>
      <c r="BH1597" s="26">
        <f t="shared" si="985"/>
        <v>28</v>
      </c>
      <c r="BI1597" s="28">
        <f t="shared" si="986"/>
        <v>2</v>
      </c>
      <c r="BJ1597" s="21">
        <f t="shared" si="987"/>
        <v>5</v>
      </c>
      <c r="BK1597" s="28">
        <f t="shared" si="988"/>
        <v>5</v>
      </c>
      <c r="BL1597" s="21">
        <f t="shared" si="989"/>
        <v>5</v>
      </c>
      <c r="BM1597" s="28">
        <f t="shared" si="990"/>
        <v>6</v>
      </c>
      <c r="BN1597" s="21">
        <f t="shared" si="991"/>
        <v>5</v>
      </c>
    </row>
    <row r="1598" spans="1:66">
      <c r="A1598" s="279" t="s">
        <v>3553</v>
      </c>
      <c r="B1598">
        <v>1</v>
      </c>
      <c r="C1598">
        <v>5</v>
      </c>
      <c r="D1598">
        <v>1</v>
      </c>
      <c r="E1598">
        <v>1</v>
      </c>
      <c r="F1598">
        <v>5</v>
      </c>
      <c r="G1598">
        <v>1</v>
      </c>
      <c r="H1598">
        <v>5</v>
      </c>
      <c r="I1598">
        <v>1</v>
      </c>
      <c r="J1598">
        <v>1</v>
      </c>
      <c r="K1598">
        <v>1</v>
      </c>
      <c r="L1598">
        <v>1</v>
      </c>
      <c r="M1598">
        <v>1</v>
      </c>
      <c r="N1598">
        <v>5</v>
      </c>
      <c r="O1598">
        <v>1</v>
      </c>
      <c r="P1598">
        <v>1</v>
      </c>
      <c r="Q1598">
        <v>5</v>
      </c>
      <c r="R1598">
        <v>1</v>
      </c>
      <c r="S1598">
        <v>1</v>
      </c>
      <c r="T1598">
        <v>5</v>
      </c>
      <c r="U1598">
        <v>1</v>
      </c>
      <c r="V1598">
        <v>1</v>
      </c>
      <c r="W1598">
        <v>5</v>
      </c>
      <c r="X1598">
        <v>1</v>
      </c>
      <c r="Y1598">
        <v>1</v>
      </c>
      <c r="Z1598">
        <v>1</v>
      </c>
      <c r="AA1598">
        <v>5</v>
      </c>
      <c r="AB1598">
        <v>1</v>
      </c>
      <c r="AC1598">
        <v>5</v>
      </c>
      <c r="AF1598" s="133">
        <f t="shared" si="957"/>
        <v>1</v>
      </c>
      <c r="AG1598" s="133">
        <f t="shared" si="958"/>
        <v>1</v>
      </c>
      <c r="AH1598" s="133">
        <f t="shared" si="959"/>
        <v>1</v>
      </c>
      <c r="AI1598" s="133">
        <f t="shared" si="960"/>
        <v>1</v>
      </c>
      <c r="AJ1598" s="133">
        <f t="shared" si="961"/>
        <v>1</v>
      </c>
      <c r="AK1598" s="133">
        <f t="shared" si="962"/>
        <v>1</v>
      </c>
      <c r="AL1598" s="133">
        <f t="shared" si="963"/>
        <v>1</v>
      </c>
      <c r="AM1598" s="133">
        <f t="shared" si="964"/>
        <v>1</v>
      </c>
      <c r="AN1598" s="133">
        <f t="shared" si="965"/>
        <v>1</v>
      </c>
      <c r="AO1598" s="133">
        <f t="shared" si="966"/>
        <v>0</v>
      </c>
      <c r="AP1598" s="133">
        <f t="shared" si="967"/>
        <v>1</v>
      </c>
      <c r="AQ1598" s="133">
        <f t="shared" si="968"/>
        <v>1</v>
      </c>
      <c r="AR1598" s="133">
        <f t="shared" si="969"/>
        <v>1</v>
      </c>
      <c r="AS1598" s="133">
        <f t="shared" si="970"/>
        <v>1</v>
      </c>
      <c r="AT1598" s="133">
        <f t="shared" si="971"/>
        <v>1</v>
      </c>
      <c r="AU1598" s="133">
        <f t="shared" si="972"/>
        <v>1</v>
      </c>
      <c r="AV1598" s="133">
        <f t="shared" si="973"/>
        <v>1</v>
      </c>
      <c r="AW1598" s="133">
        <f t="shared" si="974"/>
        <v>1</v>
      </c>
      <c r="AX1598" s="133">
        <f t="shared" si="975"/>
        <v>1</v>
      </c>
      <c r="AY1598" s="133">
        <f t="shared" si="976"/>
        <v>1</v>
      </c>
      <c r="AZ1598" s="133">
        <f t="shared" si="977"/>
        <v>1</v>
      </c>
      <c r="BA1598" s="133">
        <f t="shared" si="978"/>
        <v>1</v>
      </c>
      <c r="BB1598" s="133">
        <f t="shared" si="979"/>
        <v>1</v>
      </c>
      <c r="BC1598" s="133">
        <f t="shared" si="980"/>
        <v>1</v>
      </c>
      <c r="BD1598" s="133">
        <f t="shared" si="981"/>
        <v>1</v>
      </c>
      <c r="BE1598" s="133">
        <f t="shared" si="982"/>
        <v>1</v>
      </c>
      <c r="BF1598" s="133">
        <f t="shared" si="983"/>
        <v>1</v>
      </c>
      <c r="BG1598" s="133">
        <f t="shared" si="984"/>
        <v>1</v>
      </c>
      <c r="BH1598" s="26">
        <f t="shared" si="985"/>
        <v>27</v>
      </c>
      <c r="BI1598" s="28">
        <f t="shared" si="986"/>
        <v>2</v>
      </c>
      <c r="BJ1598" s="21">
        <f t="shared" si="987"/>
        <v>5</v>
      </c>
      <c r="BK1598" s="28">
        <f t="shared" si="988"/>
        <v>5</v>
      </c>
      <c r="BL1598" s="21">
        <f t="shared" si="989"/>
        <v>5</v>
      </c>
      <c r="BM1598" s="28">
        <f t="shared" si="990"/>
        <v>5</v>
      </c>
      <c r="BN1598" s="21">
        <f t="shared" si="991"/>
        <v>5</v>
      </c>
    </row>
    <row r="1599" spans="1:66">
      <c r="A1599" s="279" t="s">
        <v>3554</v>
      </c>
      <c r="B1599">
        <v>1</v>
      </c>
      <c r="C1599">
        <v>5</v>
      </c>
      <c r="D1599">
        <v>3</v>
      </c>
      <c r="E1599">
        <v>1</v>
      </c>
      <c r="F1599">
        <v>3</v>
      </c>
      <c r="G1599">
        <v>1</v>
      </c>
      <c r="H1599">
        <v>5</v>
      </c>
      <c r="I1599">
        <v>1</v>
      </c>
      <c r="J1599">
        <v>1</v>
      </c>
      <c r="K1599">
        <v>5</v>
      </c>
      <c r="L1599">
        <v>1</v>
      </c>
      <c r="M1599">
        <v>1</v>
      </c>
      <c r="N1599">
        <v>5</v>
      </c>
      <c r="O1599">
        <v>2</v>
      </c>
      <c r="P1599">
        <v>1</v>
      </c>
      <c r="Q1599">
        <v>4</v>
      </c>
      <c r="R1599">
        <v>1</v>
      </c>
      <c r="S1599">
        <v>1</v>
      </c>
      <c r="T1599">
        <v>5</v>
      </c>
      <c r="U1599">
        <v>1</v>
      </c>
      <c r="V1599">
        <v>1</v>
      </c>
      <c r="W1599">
        <v>4</v>
      </c>
      <c r="X1599">
        <v>1</v>
      </c>
      <c r="Y1599">
        <v>1</v>
      </c>
      <c r="Z1599">
        <v>1</v>
      </c>
      <c r="AA1599">
        <v>5</v>
      </c>
      <c r="AB1599">
        <v>1</v>
      </c>
      <c r="AC1599">
        <v>5</v>
      </c>
      <c r="AF1599" s="133">
        <f t="shared" si="957"/>
        <v>1</v>
      </c>
      <c r="AG1599" s="133">
        <f t="shared" si="958"/>
        <v>1</v>
      </c>
      <c r="AH1599" s="133">
        <f t="shared" si="959"/>
        <v>3</v>
      </c>
      <c r="AI1599" s="133">
        <f t="shared" si="960"/>
        <v>1</v>
      </c>
      <c r="AJ1599" s="133">
        <f t="shared" si="961"/>
        <v>3</v>
      </c>
      <c r="AK1599" s="133">
        <f t="shared" si="962"/>
        <v>1</v>
      </c>
      <c r="AL1599" s="133">
        <f t="shared" si="963"/>
        <v>1</v>
      </c>
      <c r="AM1599" s="133">
        <f t="shared" si="964"/>
        <v>1</v>
      </c>
      <c r="AN1599" s="133">
        <f t="shared" si="965"/>
        <v>1</v>
      </c>
      <c r="AO1599" s="133">
        <f t="shared" si="966"/>
        <v>1</v>
      </c>
      <c r="AP1599" s="133">
        <f t="shared" si="967"/>
        <v>1</v>
      </c>
      <c r="AQ1599" s="133">
        <f t="shared" si="968"/>
        <v>1</v>
      </c>
      <c r="AR1599" s="133">
        <f t="shared" si="969"/>
        <v>1</v>
      </c>
      <c r="AS1599" s="133">
        <f t="shared" si="970"/>
        <v>2</v>
      </c>
      <c r="AT1599" s="133">
        <f t="shared" si="971"/>
        <v>1</v>
      </c>
      <c r="AU1599" s="133">
        <f t="shared" si="972"/>
        <v>0</v>
      </c>
      <c r="AV1599" s="133">
        <f t="shared" si="973"/>
        <v>1</v>
      </c>
      <c r="AW1599" s="133">
        <f t="shared" si="974"/>
        <v>1</v>
      </c>
      <c r="AX1599" s="133">
        <f t="shared" si="975"/>
        <v>1</v>
      </c>
      <c r="AY1599" s="133">
        <f t="shared" si="976"/>
        <v>1</v>
      </c>
      <c r="AZ1599" s="133">
        <f t="shared" si="977"/>
        <v>1</v>
      </c>
      <c r="BA1599" s="133">
        <f t="shared" si="978"/>
        <v>0</v>
      </c>
      <c r="BB1599" s="133">
        <f t="shared" si="979"/>
        <v>1</v>
      </c>
      <c r="BC1599" s="133">
        <f t="shared" si="980"/>
        <v>1</v>
      </c>
      <c r="BD1599" s="133">
        <f t="shared" si="981"/>
        <v>1</v>
      </c>
      <c r="BE1599" s="133">
        <f t="shared" si="982"/>
        <v>1</v>
      </c>
      <c r="BF1599" s="133">
        <f t="shared" si="983"/>
        <v>1</v>
      </c>
      <c r="BG1599" s="133">
        <f t="shared" si="984"/>
        <v>1</v>
      </c>
      <c r="BH1599" s="26">
        <f t="shared" si="985"/>
        <v>31</v>
      </c>
      <c r="BI1599" s="28">
        <f t="shared" si="986"/>
        <v>1</v>
      </c>
      <c r="BJ1599" s="21">
        <f t="shared" si="987"/>
        <v>8</v>
      </c>
      <c r="BK1599" s="28">
        <f t="shared" si="988"/>
        <v>5</v>
      </c>
      <c r="BL1599" s="21">
        <f t="shared" si="989"/>
        <v>5</v>
      </c>
      <c r="BM1599" s="28">
        <f t="shared" si="990"/>
        <v>7</v>
      </c>
      <c r="BN1599" s="21">
        <f t="shared" si="991"/>
        <v>5</v>
      </c>
    </row>
    <row r="1600" spans="1:66">
      <c r="A1600" s="279" t="s">
        <v>3555</v>
      </c>
      <c r="B1600">
        <v>1</v>
      </c>
      <c r="C1600">
        <v>5</v>
      </c>
      <c r="D1600">
        <v>1</v>
      </c>
      <c r="E1600">
        <v>1</v>
      </c>
      <c r="F1600">
        <v>5</v>
      </c>
      <c r="G1600">
        <v>1</v>
      </c>
      <c r="H1600">
        <v>5</v>
      </c>
      <c r="I1600">
        <v>1</v>
      </c>
      <c r="J1600">
        <v>2</v>
      </c>
      <c r="K1600">
        <v>1</v>
      </c>
      <c r="L1600">
        <v>1</v>
      </c>
      <c r="M1600">
        <v>1</v>
      </c>
      <c r="N1600">
        <v>5</v>
      </c>
      <c r="O1600">
        <v>1</v>
      </c>
      <c r="P1600">
        <v>1</v>
      </c>
      <c r="Q1600">
        <v>5</v>
      </c>
      <c r="R1600">
        <v>1</v>
      </c>
      <c r="S1600">
        <v>1</v>
      </c>
      <c r="T1600">
        <v>5</v>
      </c>
      <c r="U1600">
        <v>1</v>
      </c>
      <c r="V1600">
        <v>1</v>
      </c>
      <c r="W1600">
        <v>5</v>
      </c>
      <c r="X1600">
        <v>1</v>
      </c>
      <c r="Y1600">
        <v>1</v>
      </c>
      <c r="Z1600">
        <v>1</v>
      </c>
      <c r="AA1600">
        <v>5</v>
      </c>
      <c r="AB1600">
        <v>1</v>
      </c>
      <c r="AC1600">
        <v>5</v>
      </c>
      <c r="AF1600" s="133">
        <f t="shared" si="957"/>
        <v>1</v>
      </c>
      <c r="AG1600" s="133">
        <f t="shared" si="958"/>
        <v>1</v>
      </c>
      <c r="AH1600" s="133">
        <f t="shared" si="959"/>
        <v>1</v>
      </c>
      <c r="AI1600" s="133">
        <f t="shared" si="960"/>
        <v>1</v>
      </c>
      <c r="AJ1600" s="133">
        <f t="shared" si="961"/>
        <v>1</v>
      </c>
      <c r="AK1600" s="133">
        <f t="shared" si="962"/>
        <v>1</v>
      </c>
      <c r="AL1600" s="133">
        <f t="shared" si="963"/>
        <v>1</v>
      </c>
      <c r="AM1600" s="133">
        <f t="shared" si="964"/>
        <v>1</v>
      </c>
      <c r="AN1600" s="133">
        <f t="shared" si="965"/>
        <v>2</v>
      </c>
      <c r="AO1600" s="133">
        <f t="shared" si="966"/>
        <v>0</v>
      </c>
      <c r="AP1600" s="133">
        <f t="shared" si="967"/>
        <v>1</v>
      </c>
      <c r="AQ1600" s="133">
        <f t="shared" si="968"/>
        <v>1</v>
      </c>
      <c r="AR1600" s="133">
        <f t="shared" si="969"/>
        <v>1</v>
      </c>
      <c r="AS1600" s="133">
        <f t="shared" si="970"/>
        <v>1</v>
      </c>
      <c r="AT1600" s="133">
        <f t="shared" si="971"/>
        <v>1</v>
      </c>
      <c r="AU1600" s="133">
        <f t="shared" si="972"/>
        <v>1</v>
      </c>
      <c r="AV1600" s="133">
        <f t="shared" si="973"/>
        <v>1</v>
      </c>
      <c r="AW1600" s="133">
        <f t="shared" si="974"/>
        <v>1</v>
      </c>
      <c r="AX1600" s="133">
        <f t="shared" si="975"/>
        <v>1</v>
      </c>
      <c r="AY1600" s="133">
        <f t="shared" si="976"/>
        <v>1</v>
      </c>
      <c r="AZ1600" s="133">
        <f t="shared" si="977"/>
        <v>1</v>
      </c>
      <c r="BA1600" s="133">
        <f t="shared" si="978"/>
        <v>1</v>
      </c>
      <c r="BB1600" s="133">
        <f t="shared" si="979"/>
        <v>1</v>
      </c>
      <c r="BC1600" s="133">
        <f t="shared" si="980"/>
        <v>1</v>
      </c>
      <c r="BD1600" s="133">
        <f t="shared" si="981"/>
        <v>1</v>
      </c>
      <c r="BE1600" s="133">
        <f t="shared" si="982"/>
        <v>1</v>
      </c>
      <c r="BF1600" s="133">
        <f t="shared" si="983"/>
        <v>1</v>
      </c>
      <c r="BG1600" s="133">
        <f t="shared" si="984"/>
        <v>1</v>
      </c>
      <c r="BH1600" s="26">
        <f t="shared" si="985"/>
        <v>28</v>
      </c>
      <c r="BI1600" s="28">
        <f t="shared" si="986"/>
        <v>2</v>
      </c>
      <c r="BJ1600" s="21">
        <f t="shared" si="987"/>
        <v>5</v>
      </c>
      <c r="BK1600" s="28">
        <f t="shared" si="988"/>
        <v>6</v>
      </c>
      <c r="BL1600" s="21">
        <f t="shared" si="989"/>
        <v>5</v>
      </c>
      <c r="BM1600" s="28">
        <f t="shared" si="990"/>
        <v>5</v>
      </c>
      <c r="BN1600" s="21">
        <f t="shared" si="991"/>
        <v>5</v>
      </c>
    </row>
    <row r="1601" spans="1:66">
      <c r="A1601" s="279" t="s">
        <v>3556</v>
      </c>
      <c r="B1601">
        <v>1</v>
      </c>
      <c r="C1601">
        <v>5</v>
      </c>
      <c r="D1601">
        <v>1</v>
      </c>
      <c r="E1601">
        <v>1</v>
      </c>
      <c r="F1601">
        <v>5</v>
      </c>
      <c r="G1601">
        <v>1</v>
      </c>
      <c r="H1601">
        <v>5</v>
      </c>
      <c r="I1601">
        <v>1</v>
      </c>
      <c r="J1601">
        <v>1</v>
      </c>
      <c r="K1601">
        <v>2</v>
      </c>
      <c r="L1601">
        <v>1</v>
      </c>
      <c r="M1601">
        <v>1</v>
      </c>
      <c r="N1601">
        <v>5</v>
      </c>
      <c r="O1601">
        <v>1</v>
      </c>
      <c r="P1601">
        <v>1</v>
      </c>
      <c r="Q1601">
        <v>4</v>
      </c>
      <c r="R1601">
        <v>1</v>
      </c>
      <c r="S1601">
        <v>1</v>
      </c>
      <c r="T1601">
        <v>4</v>
      </c>
      <c r="U1601">
        <v>1</v>
      </c>
      <c r="V1601">
        <v>1</v>
      </c>
      <c r="W1601">
        <v>4</v>
      </c>
      <c r="X1601">
        <v>1</v>
      </c>
      <c r="Y1601">
        <v>1</v>
      </c>
      <c r="Z1601">
        <v>1</v>
      </c>
      <c r="AA1601">
        <v>5</v>
      </c>
      <c r="AB1601">
        <v>1</v>
      </c>
      <c r="AC1601">
        <v>4</v>
      </c>
      <c r="AF1601" s="133">
        <f t="shared" si="957"/>
        <v>1</v>
      </c>
      <c r="AG1601" s="133">
        <f t="shared" si="958"/>
        <v>1</v>
      </c>
      <c r="AH1601" s="133">
        <f t="shared" si="959"/>
        <v>1</v>
      </c>
      <c r="AI1601" s="133">
        <f t="shared" si="960"/>
        <v>1</v>
      </c>
      <c r="AJ1601" s="133">
        <f t="shared" si="961"/>
        <v>1</v>
      </c>
      <c r="AK1601" s="133">
        <f t="shared" si="962"/>
        <v>1</v>
      </c>
      <c r="AL1601" s="133">
        <f t="shared" si="963"/>
        <v>1</v>
      </c>
      <c r="AM1601" s="133">
        <f t="shared" si="964"/>
        <v>1</v>
      </c>
      <c r="AN1601" s="133">
        <f t="shared" si="965"/>
        <v>1</v>
      </c>
      <c r="AO1601" s="133">
        <f t="shared" si="966"/>
        <v>0</v>
      </c>
      <c r="AP1601" s="133">
        <f t="shared" si="967"/>
        <v>1</v>
      </c>
      <c r="AQ1601" s="133">
        <f t="shared" si="968"/>
        <v>1</v>
      </c>
      <c r="AR1601" s="133">
        <f t="shared" si="969"/>
        <v>1</v>
      </c>
      <c r="AS1601" s="133">
        <f t="shared" si="970"/>
        <v>1</v>
      </c>
      <c r="AT1601" s="133">
        <f t="shared" si="971"/>
        <v>1</v>
      </c>
      <c r="AU1601" s="133">
        <f t="shared" si="972"/>
        <v>0</v>
      </c>
      <c r="AV1601" s="133">
        <f t="shared" si="973"/>
        <v>1</v>
      </c>
      <c r="AW1601" s="133">
        <f t="shared" si="974"/>
        <v>1</v>
      </c>
      <c r="AX1601" s="133">
        <f t="shared" si="975"/>
        <v>2</v>
      </c>
      <c r="AY1601" s="133">
        <f t="shared" si="976"/>
        <v>1</v>
      </c>
      <c r="AZ1601" s="133">
        <f t="shared" si="977"/>
        <v>1</v>
      </c>
      <c r="BA1601" s="133">
        <f t="shared" si="978"/>
        <v>0</v>
      </c>
      <c r="BB1601" s="133">
        <f t="shared" si="979"/>
        <v>1</v>
      </c>
      <c r="BC1601" s="133">
        <f t="shared" si="980"/>
        <v>1</v>
      </c>
      <c r="BD1601" s="133">
        <f t="shared" si="981"/>
        <v>1</v>
      </c>
      <c r="BE1601" s="133">
        <f t="shared" si="982"/>
        <v>1</v>
      </c>
      <c r="BF1601" s="133">
        <f t="shared" si="983"/>
        <v>1</v>
      </c>
      <c r="BG1601" s="133">
        <f t="shared" si="984"/>
        <v>2</v>
      </c>
      <c r="BH1601" s="26">
        <f t="shared" si="985"/>
        <v>27</v>
      </c>
      <c r="BI1601" s="28">
        <f t="shared" si="986"/>
        <v>0</v>
      </c>
      <c r="BJ1601" s="21">
        <f t="shared" si="987"/>
        <v>5</v>
      </c>
      <c r="BK1601" s="28">
        <f t="shared" si="988"/>
        <v>5</v>
      </c>
      <c r="BL1601" s="21">
        <f t="shared" si="989"/>
        <v>5</v>
      </c>
      <c r="BM1601" s="28">
        <f t="shared" si="990"/>
        <v>7</v>
      </c>
      <c r="BN1601" s="21">
        <f t="shared" si="991"/>
        <v>5</v>
      </c>
    </row>
    <row r="1602" spans="1:66">
      <c r="A1602" s="279" t="s">
        <v>3557</v>
      </c>
      <c r="B1602">
        <v>1</v>
      </c>
      <c r="C1602">
        <v>5</v>
      </c>
      <c r="D1602">
        <v>1</v>
      </c>
      <c r="E1602">
        <v>1</v>
      </c>
      <c r="F1602">
        <v>5</v>
      </c>
      <c r="G1602">
        <v>1</v>
      </c>
      <c r="H1602">
        <v>5</v>
      </c>
      <c r="I1602">
        <v>1</v>
      </c>
      <c r="J1602">
        <v>1</v>
      </c>
      <c r="K1602">
        <v>1</v>
      </c>
      <c r="L1602">
        <v>1</v>
      </c>
      <c r="M1602">
        <v>1</v>
      </c>
      <c r="N1602">
        <v>5</v>
      </c>
      <c r="O1602">
        <v>1</v>
      </c>
      <c r="P1602">
        <v>1</v>
      </c>
      <c r="Q1602">
        <v>5</v>
      </c>
      <c r="R1602">
        <v>1</v>
      </c>
      <c r="S1602">
        <v>1</v>
      </c>
      <c r="T1602">
        <v>4</v>
      </c>
      <c r="U1602">
        <v>1</v>
      </c>
      <c r="V1602">
        <v>1</v>
      </c>
      <c r="W1602">
        <v>5</v>
      </c>
      <c r="X1602">
        <v>1</v>
      </c>
      <c r="Y1602">
        <v>1</v>
      </c>
      <c r="Z1602">
        <v>1</v>
      </c>
      <c r="AA1602">
        <v>5</v>
      </c>
      <c r="AB1602">
        <v>1</v>
      </c>
      <c r="AC1602">
        <v>5</v>
      </c>
      <c r="AF1602" s="133">
        <f t="shared" si="957"/>
        <v>1</v>
      </c>
      <c r="AG1602" s="133">
        <f t="shared" si="958"/>
        <v>1</v>
      </c>
      <c r="AH1602" s="133">
        <f t="shared" si="959"/>
        <v>1</v>
      </c>
      <c r="AI1602" s="133">
        <f t="shared" si="960"/>
        <v>1</v>
      </c>
      <c r="AJ1602" s="133">
        <f t="shared" si="961"/>
        <v>1</v>
      </c>
      <c r="AK1602" s="133">
        <f t="shared" si="962"/>
        <v>1</v>
      </c>
      <c r="AL1602" s="133">
        <f t="shared" si="963"/>
        <v>1</v>
      </c>
      <c r="AM1602" s="133">
        <f t="shared" si="964"/>
        <v>1</v>
      </c>
      <c r="AN1602" s="133">
        <f t="shared" si="965"/>
        <v>1</v>
      </c>
      <c r="AO1602" s="133">
        <f t="shared" si="966"/>
        <v>0</v>
      </c>
      <c r="AP1602" s="133">
        <f t="shared" si="967"/>
        <v>1</v>
      </c>
      <c r="AQ1602" s="133">
        <f t="shared" si="968"/>
        <v>1</v>
      </c>
      <c r="AR1602" s="133">
        <f t="shared" si="969"/>
        <v>1</v>
      </c>
      <c r="AS1602" s="133">
        <f t="shared" si="970"/>
        <v>1</v>
      </c>
      <c r="AT1602" s="133">
        <f t="shared" si="971"/>
        <v>1</v>
      </c>
      <c r="AU1602" s="133">
        <f t="shared" si="972"/>
        <v>1</v>
      </c>
      <c r="AV1602" s="133">
        <f t="shared" si="973"/>
        <v>1</v>
      </c>
      <c r="AW1602" s="133">
        <f t="shared" si="974"/>
        <v>1</v>
      </c>
      <c r="AX1602" s="133">
        <f t="shared" si="975"/>
        <v>2</v>
      </c>
      <c r="AY1602" s="133">
        <f t="shared" si="976"/>
        <v>1</v>
      </c>
      <c r="AZ1602" s="133">
        <f t="shared" si="977"/>
        <v>1</v>
      </c>
      <c r="BA1602" s="133">
        <f t="shared" si="978"/>
        <v>1</v>
      </c>
      <c r="BB1602" s="133">
        <f t="shared" si="979"/>
        <v>1</v>
      </c>
      <c r="BC1602" s="133">
        <f t="shared" si="980"/>
        <v>1</v>
      </c>
      <c r="BD1602" s="133">
        <f t="shared" si="981"/>
        <v>1</v>
      </c>
      <c r="BE1602" s="133">
        <f t="shared" si="982"/>
        <v>1</v>
      </c>
      <c r="BF1602" s="133">
        <f t="shared" si="983"/>
        <v>1</v>
      </c>
      <c r="BG1602" s="133">
        <f t="shared" si="984"/>
        <v>1</v>
      </c>
      <c r="BH1602" s="26">
        <f t="shared" si="985"/>
        <v>28</v>
      </c>
      <c r="BI1602" s="28">
        <f t="shared" si="986"/>
        <v>2</v>
      </c>
      <c r="BJ1602" s="21">
        <f t="shared" si="987"/>
        <v>5</v>
      </c>
      <c r="BK1602" s="28">
        <f t="shared" si="988"/>
        <v>5</v>
      </c>
      <c r="BL1602" s="21">
        <f t="shared" si="989"/>
        <v>5</v>
      </c>
      <c r="BM1602" s="28">
        <f t="shared" si="990"/>
        <v>6</v>
      </c>
      <c r="BN1602" s="21">
        <f t="shared" si="991"/>
        <v>5</v>
      </c>
    </row>
    <row r="1603" spans="1:66">
      <c r="A1603" s="279" t="s">
        <v>3558</v>
      </c>
      <c r="B1603">
        <v>1</v>
      </c>
      <c r="C1603">
        <v>5</v>
      </c>
      <c r="D1603">
        <v>1</v>
      </c>
      <c r="E1603">
        <v>1</v>
      </c>
      <c r="F1603">
        <v>5</v>
      </c>
      <c r="G1603">
        <v>1</v>
      </c>
      <c r="H1603">
        <v>5</v>
      </c>
      <c r="I1603">
        <v>1</v>
      </c>
      <c r="J1603">
        <v>1</v>
      </c>
      <c r="K1603">
        <v>5</v>
      </c>
      <c r="L1603">
        <v>1</v>
      </c>
      <c r="M1603">
        <v>1</v>
      </c>
      <c r="N1603">
        <v>5</v>
      </c>
      <c r="O1603">
        <v>1</v>
      </c>
      <c r="P1603">
        <v>1</v>
      </c>
      <c r="Q1603">
        <v>5</v>
      </c>
      <c r="R1603">
        <v>1</v>
      </c>
      <c r="S1603">
        <v>1</v>
      </c>
      <c r="T1603">
        <v>5</v>
      </c>
      <c r="U1603">
        <v>1</v>
      </c>
      <c r="V1603">
        <v>1</v>
      </c>
      <c r="W1603">
        <v>5</v>
      </c>
      <c r="X1603">
        <v>1</v>
      </c>
      <c r="Y1603">
        <v>1</v>
      </c>
      <c r="Z1603">
        <v>1</v>
      </c>
      <c r="AA1603">
        <v>5</v>
      </c>
      <c r="AB1603">
        <v>1</v>
      </c>
      <c r="AC1603">
        <v>1</v>
      </c>
      <c r="AF1603" s="133">
        <f t="shared" si="957"/>
        <v>1</v>
      </c>
      <c r="AG1603" s="133">
        <f t="shared" si="958"/>
        <v>1</v>
      </c>
      <c r="AH1603" s="133">
        <f t="shared" si="959"/>
        <v>1</v>
      </c>
      <c r="AI1603" s="133">
        <f t="shared" si="960"/>
        <v>1</v>
      </c>
      <c r="AJ1603" s="133">
        <f t="shared" si="961"/>
        <v>1</v>
      </c>
      <c r="AK1603" s="133">
        <f t="shared" si="962"/>
        <v>1</v>
      </c>
      <c r="AL1603" s="133">
        <f t="shared" si="963"/>
        <v>1</v>
      </c>
      <c r="AM1603" s="133">
        <f t="shared" si="964"/>
        <v>1</v>
      </c>
      <c r="AN1603" s="133">
        <f t="shared" si="965"/>
        <v>1</v>
      </c>
      <c r="AO1603" s="133">
        <f t="shared" si="966"/>
        <v>1</v>
      </c>
      <c r="AP1603" s="133">
        <f t="shared" si="967"/>
        <v>1</v>
      </c>
      <c r="AQ1603" s="133">
        <f t="shared" si="968"/>
        <v>1</v>
      </c>
      <c r="AR1603" s="133">
        <f t="shared" si="969"/>
        <v>1</v>
      </c>
      <c r="AS1603" s="133">
        <f t="shared" si="970"/>
        <v>1</v>
      </c>
      <c r="AT1603" s="133">
        <f t="shared" si="971"/>
        <v>1</v>
      </c>
      <c r="AU1603" s="133">
        <f t="shared" si="972"/>
        <v>1</v>
      </c>
      <c r="AV1603" s="133">
        <f t="shared" si="973"/>
        <v>1</v>
      </c>
      <c r="AW1603" s="133">
        <f t="shared" si="974"/>
        <v>1</v>
      </c>
      <c r="AX1603" s="133">
        <f t="shared" si="975"/>
        <v>1</v>
      </c>
      <c r="AY1603" s="133">
        <f t="shared" si="976"/>
        <v>1</v>
      </c>
      <c r="AZ1603" s="133">
        <f t="shared" si="977"/>
        <v>1</v>
      </c>
      <c r="BA1603" s="133">
        <f t="shared" si="978"/>
        <v>1</v>
      </c>
      <c r="BB1603" s="133">
        <f t="shared" si="979"/>
        <v>1</v>
      </c>
      <c r="BC1603" s="133">
        <f t="shared" si="980"/>
        <v>1</v>
      </c>
      <c r="BD1603" s="133">
        <f t="shared" si="981"/>
        <v>1</v>
      </c>
      <c r="BE1603" s="133">
        <f t="shared" si="982"/>
        <v>1</v>
      </c>
      <c r="BF1603" s="133">
        <f t="shared" si="983"/>
        <v>1</v>
      </c>
      <c r="BG1603" s="133">
        <f t="shared" si="984"/>
        <v>5</v>
      </c>
      <c r="BH1603" s="26">
        <f t="shared" si="985"/>
        <v>32</v>
      </c>
      <c r="BI1603" s="28">
        <f t="shared" si="986"/>
        <v>3</v>
      </c>
      <c r="BJ1603" s="21">
        <f t="shared" si="987"/>
        <v>5</v>
      </c>
      <c r="BK1603" s="28">
        <f t="shared" si="988"/>
        <v>5</v>
      </c>
      <c r="BL1603" s="21">
        <f t="shared" si="989"/>
        <v>5</v>
      </c>
      <c r="BM1603" s="28">
        <f t="shared" si="990"/>
        <v>9</v>
      </c>
      <c r="BN1603" s="21">
        <f t="shared" si="991"/>
        <v>5</v>
      </c>
    </row>
    <row r="1604" spans="1:66">
      <c r="A1604" s="279" t="s">
        <v>3559</v>
      </c>
      <c r="B1604">
        <v>1</v>
      </c>
      <c r="C1604">
        <v>5</v>
      </c>
      <c r="D1604">
        <v>1</v>
      </c>
      <c r="E1604">
        <v>1</v>
      </c>
      <c r="F1604">
        <v>4</v>
      </c>
      <c r="G1604">
        <v>1</v>
      </c>
      <c r="H1604">
        <v>5</v>
      </c>
      <c r="I1604">
        <v>1</v>
      </c>
      <c r="J1604">
        <v>1</v>
      </c>
      <c r="K1604">
        <v>2</v>
      </c>
      <c r="L1604">
        <v>1</v>
      </c>
      <c r="M1604">
        <v>1</v>
      </c>
      <c r="N1604">
        <v>4</v>
      </c>
      <c r="O1604">
        <v>2</v>
      </c>
      <c r="P1604">
        <v>1</v>
      </c>
      <c r="Q1604">
        <v>4</v>
      </c>
      <c r="R1604">
        <v>1</v>
      </c>
      <c r="S1604">
        <v>1</v>
      </c>
      <c r="T1604">
        <v>5</v>
      </c>
      <c r="U1604">
        <v>1</v>
      </c>
      <c r="V1604">
        <v>1</v>
      </c>
      <c r="W1604">
        <v>4</v>
      </c>
      <c r="X1604">
        <v>1</v>
      </c>
      <c r="Y1604">
        <v>1</v>
      </c>
      <c r="Z1604">
        <v>1</v>
      </c>
      <c r="AA1604">
        <v>5</v>
      </c>
      <c r="AB1604">
        <v>1</v>
      </c>
      <c r="AC1604">
        <v>5</v>
      </c>
      <c r="AF1604" s="133">
        <f t="shared" si="957"/>
        <v>1</v>
      </c>
      <c r="AG1604" s="133">
        <f t="shared" si="958"/>
        <v>1</v>
      </c>
      <c r="AH1604" s="133">
        <f t="shared" si="959"/>
        <v>1</v>
      </c>
      <c r="AI1604" s="133">
        <f t="shared" si="960"/>
        <v>1</v>
      </c>
      <c r="AJ1604" s="133">
        <f t="shared" si="961"/>
        <v>2</v>
      </c>
      <c r="AK1604" s="133">
        <f t="shared" si="962"/>
        <v>1</v>
      </c>
      <c r="AL1604" s="133">
        <f t="shared" si="963"/>
        <v>1</v>
      </c>
      <c r="AM1604" s="133">
        <f t="shared" si="964"/>
        <v>1</v>
      </c>
      <c r="AN1604" s="133">
        <f t="shared" si="965"/>
        <v>1</v>
      </c>
      <c r="AO1604" s="133">
        <f t="shared" si="966"/>
        <v>0</v>
      </c>
      <c r="AP1604" s="133">
        <f t="shared" si="967"/>
        <v>1</v>
      </c>
      <c r="AQ1604" s="133">
        <f t="shared" si="968"/>
        <v>1</v>
      </c>
      <c r="AR1604" s="133">
        <f t="shared" si="969"/>
        <v>2</v>
      </c>
      <c r="AS1604" s="133">
        <f t="shared" si="970"/>
        <v>2</v>
      </c>
      <c r="AT1604" s="133">
        <f t="shared" si="971"/>
        <v>1</v>
      </c>
      <c r="AU1604" s="133">
        <f t="shared" si="972"/>
        <v>0</v>
      </c>
      <c r="AV1604" s="133">
        <f t="shared" si="973"/>
        <v>1</v>
      </c>
      <c r="AW1604" s="133">
        <f t="shared" si="974"/>
        <v>1</v>
      </c>
      <c r="AX1604" s="133">
        <f t="shared" si="975"/>
        <v>1</v>
      </c>
      <c r="AY1604" s="133">
        <f t="shared" si="976"/>
        <v>1</v>
      </c>
      <c r="AZ1604" s="133">
        <f t="shared" si="977"/>
        <v>1</v>
      </c>
      <c r="BA1604" s="133">
        <f t="shared" si="978"/>
        <v>0</v>
      </c>
      <c r="BB1604" s="133">
        <f t="shared" si="979"/>
        <v>1</v>
      </c>
      <c r="BC1604" s="133">
        <f t="shared" si="980"/>
        <v>1</v>
      </c>
      <c r="BD1604" s="133">
        <f t="shared" si="981"/>
        <v>1</v>
      </c>
      <c r="BE1604" s="133">
        <f t="shared" si="982"/>
        <v>1</v>
      </c>
      <c r="BF1604" s="133">
        <f t="shared" si="983"/>
        <v>1</v>
      </c>
      <c r="BG1604" s="133">
        <f t="shared" si="984"/>
        <v>1</v>
      </c>
      <c r="BH1604" s="26">
        <f t="shared" si="985"/>
        <v>28</v>
      </c>
      <c r="BI1604" s="28">
        <f t="shared" si="986"/>
        <v>0</v>
      </c>
      <c r="BJ1604" s="21">
        <f t="shared" si="987"/>
        <v>6</v>
      </c>
      <c r="BK1604" s="28">
        <f t="shared" si="988"/>
        <v>5</v>
      </c>
      <c r="BL1604" s="21">
        <f t="shared" si="989"/>
        <v>5</v>
      </c>
      <c r="BM1604" s="28">
        <f t="shared" si="990"/>
        <v>7</v>
      </c>
      <c r="BN1604" s="21">
        <f t="shared" si="991"/>
        <v>5</v>
      </c>
    </row>
    <row r="1605" spans="1:66">
      <c r="A1605" s="279" t="s">
        <v>3560</v>
      </c>
      <c r="B1605">
        <v>1</v>
      </c>
      <c r="C1605">
        <v>5</v>
      </c>
      <c r="D1605">
        <v>1</v>
      </c>
      <c r="E1605">
        <v>1</v>
      </c>
      <c r="F1605">
        <v>5</v>
      </c>
      <c r="G1605">
        <v>1</v>
      </c>
      <c r="H1605">
        <v>5</v>
      </c>
      <c r="I1605">
        <v>1</v>
      </c>
      <c r="J1605">
        <v>1</v>
      </c>
      <c r="K1605">
        <v>3</v>
      </c>
      <c r="L1605">
        <v>1</v>
      </c>
      <c r="M1605">
        <v>1</v>
      </c>
      <c r="N1605">
        <v>5</v>
      </c>
      <c r="O1605">
        <v>1</v>
      </c>
      <c r="P1605">
        <v>1</v>
      </c>
      <c r="Q1605">
        <v>5</v>
      </c>
      <c r="R1605">
        <v>1</v>
      </c>
      <c r="S1605">
        <v>1</v>
      </c>
      <c r="T1605">
        <v>5</v>
      </c>
      <c r="U1605">
        <v>1</v>
      </c>
      <c r="V1605">
        <v>1</v>
      </c>
      <c r="W1605">
        <v>5</v>
      </c>
      <c r="X1605">
        <v>1</v>
      </c>
      <c r="Y1605">
        <v>1</v>
      </c>
      <c r="Z1605">
        <v>1</v>
      </c>
      <c r="AA1605">
        <v>1</v>
      </c>
      <c r="AB1605">
        <v>1</v>
      </c>
      <c r="AC1605">
        <v>5</v>
      </c>
      <c r="AF1605" s="133">
        <f t="shared" si="957"/>
        <v>1</v>
      </c>
      <c r="AG1605" s="133">
        <f t="shared" si="958"/>
        <v>1</v>
      </c>
      <c r="AH1605" s="133">
        <f t="shared" si="959"/>
        <v>1</v>
      </c>
      <c r="AI1605" s="133">
        <f t="shared" si="960"/>
        <v>1</v>
      </c>
      <c r="AJ1605" s="133">
        <f t="shared" si="961"/>
        <v>1</v>
      </c>
      <c r="AK1605" s="133">
        <f t="shared" si="962"/>
        <v>1</v>
      </c>
      <c r="AL1605" s="133">
        <f t="shared" si="963"/>
        <v>1</v>
      </c>
      <c r="AM1605" s="133">
        <f t="shared" si="964"/>
        <v>1</v>
      </c>
      <c r="AN1605" s="133">
        <f t="shared" si="965"/>
        <v>1</v>
      </c>
      <c r="AO1605" s="133">
        <f t="shared" si="966"/>
        <v>0</v>
      </c>
      <c r="AP1605" s="133">
        <f t="shared" si="967"/>
        <v>1</v>
      </c>
      <c r="AQ1605" s="133">
        <f t="shared" si="968"/>
        <v>1</v>
      </c>
      <c r="AR1605" s="133">
        <f t="shared" si="969"/>
        <v>1</v>
      </c>
      <c r="AS1605" s="133">
        <f t="shared" si="970"/>
        <v>1</v>
      </c>
      <c r="AT1605" s="133">
        <f t="shared" si="971"/>
        <v>1</v>
      </c>
      <c r="AU1605" s="133">
        <f t="shared" si="972"/>
        <v>1</v>
      </c>
      <c r="AV1605" s="133">
        <f t="shared" si="973"/>
        <v>1</v>
      </c>
      <c r="AW1605" s="133">
        <f t="shared" si="974"/>
        <v>1</v>
      </c>
      <c r="AX1605" s="133">
        <f t="shared" si="975"/>
        <v>1</v>
      </c>
      <c r="AY1605" s="133">
        <f t="shared" si="976"/>
        <v>1</v>
      </c>
      <c r="AZ1605" s="133">
        <f t="shared" si="977"/>
        <v>1</v>
      </c>
      <c r="BA1605" s="133">
        <f t="shared" si="978"/>
        <v>1</v>
      </c>
      <c r="BB1605" s="133">
        <f t="shared" si="979"/>
        <v>1</v>
      </c>
      <c r="BC1605" s="133">
        <f t="shared" si="980"/>
        <v>1</v>
      </c>
      <c r="BD1605" s="133">
        <f t="shared" si="981"/>
        <v>1</v>
      </c>
      <c r="BE1605" s="133">
        <f t="shared" si="982"/>
        <v>5</v>
      </c>
      <c r="BF1605" s="133">
        <f t="shared" si="983"/>
        <v>1</v>
      </c>
      <c r="BG1605" s="133">
        <f t="shared" si="984"/>
        <v>1</v>
      </c>
      <c r="BH1605" s="26">
        <f t="shared" si="985"/>
        <v>31</v>
      </c>
      <c r="BI1605" s="28">
        <f t="shared" si="986"/>
        <v>2</v>
      </c>
      <c r="BJ1605" s="21">
        <f t="shared" si="987"/>
        <v>5</v>
      </c>
      <c r="BK1605" s="28">
        <f t="shared" si="988"/>
        <v>5</v>
      </c>
      <c r="BL1605" s="21">
        <f t="shared" si="989"/>
        <v>5</v>
      </c>
      <c r="BM1605" s="28">
        <f t="shared" si="990"/>
        <v>5</v>
      </c>
      <c r="BN1605" s="21">
        <f t="shared" si="991"/>
        <v>9</v>
      </c>
    </row>
    <row r="1606" spans="1:66">
      <c r="A1606" s="279" t="s">
        <v>3573</v>
      </c>
      <c r="B1606">
        <v>1</v>
      </c>
      <c r="C1606">
        <v>5</v>
      </c>
      <c r="D1606">
        <v>1</v>
      </c>
      <c r="E1606">
        <v>1</v>
      </c>
      <c r="F1606">
        <v>5</v>
      </c>
      <c r="G1606">
        <v>1</v>
      </c>
      <c r="H1606">
        <v>5</v>
      </c>
      <c r="I1606">
        <v>1</v>
      </c>
      <c r="J1606">
        <v>1</v>
      </c>
      <c r="K1606">
        <v>3</v>
      </c>
      <c r="L1606">
        <v>1</v>
      </c>
      <c r="M1606">
        <v>1</v>
      </c>
      <c r="N1606">
        <v>4</v>
      </c>
      <c r="O1606">
        <v>1</v>
      </c>
      <c r="P1606">
        <v>1</v>
      </c>
      <c r="Q1606">
        <v>3</v>
      </c>
      <c r="R1606">
        <v>1</v>
      </c>
      <c r="S1606">
        <v>1</v>
      </c>
      <c r="T1606">
        <v>3</v>
      </c>
      <c r="U1606">
        <v>1</v>
      </c>
      <c r="V1606">
        <v>1</v>
      </c>
      <c r="W1606">
        <v>4</v>
      </c>
      <c r="X1606">
        <v>1</v>
      </c>
      <c r="Y1606">
        <v>1</v>
      </c>
      <c r="Z1606">
        <v>3</v>
      </c>
      <c r="AA1606">
        <v>5</v>
      </c>
      <c r="AB1606">
        <v>1</v>
      </c>
      <c r="AC1606">
        <v>4</v>
      </c>
      <c r="AF1606" s="133">
        <f t="shared" si="957"/>
        <v>1</v>
      </c>
      <c r="AG1606" s="133">
        <f t="shared" si="958"/>
        <v>1</v>
      </c>
      <c r="AH1606" s="133">
        <f t="shared" si="959"/>
        <v>1</v>
      </c>
      <c r="AI1606" s="133">
        <f t="shared" si="960"/>
        <v>1</v>
      </c>
      <c r="AJ1606" s="133">
        <f t="shared" si="961"/>
        <v>1</v>
      </c>
      <c r="AK1606" s="133">
        <f t="shared" si="962"/>
        <v>1</v>
      </c>
      <c r="AL1606" s="133">
        <f t="shared" si="963"/>
        <v>1</v>
      </c>
      <c r="AM1606" s="133">
        <f t="shared" si="964"/>
        <v>1</v>
      </c>
      <c r="AN1606" s="133">
        <f t="shared" si="965"/>
        <v>1</v>
      </c>
      <c r="AO1606" s="133">
        <f t="shared" si="966"/>
        <v>0</v>
      </c>
      <c r="AP1606" s="133">
        <f t="shared" si="967"/>
        <v>1</v>
      </c>
      <c r="AQ1606" s="133">
        <f t="shared" si="968"/>
        <v>1</v>
      </c>
      <c r="AR1606" s="133">
        <f t="shared" si="969"/>
        <v>2</v>
      </c>
      <c r="AS1606" s="133">
        <f t="shared" si="970"/>
        <v>1</v>
      </c>
      <c r="AT1606" s="133">
        <f t="shared" si="971"/>
        <v>1</v>
      </c>
      <c r="AU1606" s="133">
        <f t="shared" si="972"/>
        <v>0</v>
      </c>
      <c r="AV1606" s="133">
        <f t="shared" si="973"/>
        <v>1</v>
      </c>
      <c r="AW1606" s="133">
        <f t="shared" si="974"/>
        <v>1</v>
      </c>
      <c r="AX1606" s="133">
        <f t="shared" si="975"/>
        <v>3</v>
      </c>
      <c r="AY1606" s="133">
        <f t="shared" si="976"/>
        <v>1</v>
      </c>
      <c r="AZ1606" s="133">
        <f t="shared" si="977"/>
        <v>1</v>
      </c>
      <c r="BA1606" s="133">
        <f t="shared" si="978"/>
        <v>0</v>
      </c>
      <c r="BB1606" s="133">
        <f t="shared" si="979"/>
        <v>1</v>
      </c>
      <c r="BC1606" s="133">
        <f t="shared" si="980"/>
        <v>1</v>
      </c>
      <c r="BD1606" s="133">
        <f t="shared" si="981"/>
        <v>3</v>
      </c>
      <c r="BE1606" s="133">
        <f t="shared" si="982"/>
        <v>1</v>
      </c>
      <c r="BF1606" s="133">
        <f t="shared" si="983"/>
        <v>1</v>
      </c>
      <c r="BG1606" s="133">
        <f t="shared" si="984"/>
        <v>2</v>
      </c>
      <c r="BH1606" s="26">
        <f t="shared" si="985"/>
        <v>31</v>
      </c>
      <c r="BI1606" s="28">
        <f t="shared" si="986"/>
        <v>0</v>
      </c>
      <c r="BJ1606" s="21">
        <f t="shared" si="987"/>
        <v>7</v>
      </c>
      <c r="BK1606" s="28">
        <f t="shared" si="988"/>
        <v>5</v>
      </c>
      <c r="BL1606" s="21">
        <f t="shared" si="989"/>
        <v>5</v>
      </c>
      <c r="BM1606" s="28">
        <f t="shared" si="990"/>
        <v>9</v>
      </c>
      <c r="BN1606" s="21">
        <f t="shared" si="991"/>
        <v>5</v>
      </c>
    </row>
    <row r="1607" spans="1:66">
      <c r="A1607" s="279" t="s">
        <v>3574</v>
      </c>
      <c r="B1607">
        <v>1</v>
      </c>
      <c r="C1607">
        <v>5</v>
      </c>
      <c r="D1607">
        <v>1</v>
      </c>
      <c r="E1607">
        <v>1</v>
      </c>
      <c r="F1607">
        <v>5</v>
      </c>
      <c r="G1607">
        <v>1</v>
      </c>
      <c r="H1607">
        <v>5</v>
      </c>
      <c r="I1607">
        <v>1</v>
      </c>
      <c r="J1607">
        <v>1</v>
      </c>
      <c r="K1607">
        <v>5</v>
      </c>
      <c r="L1607">
        <v>1</v>
      </c>
      <c r="M1607">
        <v>1</v>
      </c>
      <c r="N1607">
        <v>5</v>
      </c>
      <c r="O1607">
        <v>1</v>
      </c>
      <c r="P1607">
        <v>1</v>
      </c>
      <c r="Q1607">
        <v>5</v>
      </c>
      <c r="R1607">
        <v>1</v>
      </c>
      <c r="S1607">
        <v>1</v>
      </c>
      <c r="T1607">
        <v>5</v>
      </c>
      <c r="U1607">
        <v>1</v>
      </c>
      <c r="V1607">
        <v>1</v>
      </c>
      <c r="W1607">
        <v>5</v>
      </c>
      <c r="X1607">
        <v>1</v>
      </c>
      <c r="Y1607">
        <v>1</v>
      </c>
      <c r="Z1607">
        <v>1</v>
      </c>
      <c r="AA1607">
        <v>1</v>
      </c>
      <c r="AB1607">
        <v>1</v>
      </c>
      <c r="AC1607">
        <v>5</v>
      </c>
      <c r="AF1607" s="133">
        <f t="shared" si="957"/>
        <v>1</v>
      </c>
      <c r="AG1607" s="133">
        <f t="shared" si="958"/>
        <v>1</v>
      </c>
      <c r="AH1607" s="133">
        <f t="shared" si="959"/>
        <v>1</v>
      </c>
      <c r="AI1607" s="133">
        <f t="shared" si="960"/>
        <v>1</v>
      </c>
      <c r="AJ1607" s="133">
        <f t="shared" si="961"/>
        <v>1</v>
      </c>
      <c r="AK1607" s="133">
        <f t="shared" si="962"/>
        <v>1</v>
      </c>
      <c r="AL1607" s="133">
        <f t="shared" si="963"/>
        <v>1</v>
      </c>
      <c r="AM1607" s="133">
        <f t="shared" si="964"/>
        <v>1</v>
      </c>
      <c r="AN1607" s="133">
        <f t="shared" si="965"/>
        <v>1</v>
      </c>
      <c r="AO1607" s="133">
        <f t="shared" si="966"/>
        <v>1</v>
      </c>
      <c r="AP1607" s="133">
        <f t="shared" si="967"/>
        <v>1</v>
      </c>
      <c r="AQ1607" s="133">
        <f t="shared" si="968"/>
        <v>1</v>
      </c>
      <c r="AR1607" s="133">
        <f t="shared" si="969"/>
        <v>1</v>
      </c>
      <c r="AS1607" s="133">
        <f t="shared" si="970"/>
        <v>1</v>
      </c>
      <c r="AT1607" s="133">
        <f t="shared" si="971"/>
        <v>1</v>
      </c>
      <c r="AU1607" s="133">
        <f t="shared" si="972"/>
        <v>1</v>
      </c>
      <c r="AV1607" s="133">
        <f t="shared" si="973"/>
        <v>1</v>
      </c>
      <c r="AW1607" s="133">
        <f t="shared" si="974"/>
        <v>1</v>
      </c>
      <c r="AX1607" s="133">
        <f t="shared" si="975"/>
        <v>1</v>
      </c>
      <c r="AY1607" s="133">
        <f t="shared" si="976"/>
        <v>1</v>
      </c>
      <c r="AZ1607" s="133">
        <f t="shared" si="977"/>
        <v>1</v>
      </c>
      <c r="BA1607" s="133">
        <f t="shared" si="978"/>
        <v>1</v>
      </c>
      <c r="BB1607" s="133">
        <f t="shared" si="979"/>
        <v>1</v>
      </c>
      <c r="BC1607" s="133">
        <f t="shared" si="980"/>
        <v>1</v>
      </c>
      <c r="BD1607" s="133">
        <f t="shared" si="981"/>
        <v>1</v>
      </c>
      <c r="BE1607" s="133">
        <f t="shared" si="982"/>
        <v>5</v>
      </c>
      <c r="BF1607" s="133">
        <f t="shared" si="983"/>
        <v>1</v>
      </c>
      <c r="BG1607" s="133">
        <f t="shared" si="984"/>
        <v>1</v>
      </c>
      <c r="BH1607" s="26">
        <f t="shared" si="985"/>
        <v>32</v>
      </c>
      <c r="BI1607" s="28">
        <f t="shared" si="986"/>
        <v>3</v>
      </c>
      <c r="BJ1607" s="21">
        <f t="shared" si="987"/>
        <v>5</v>
      </c>
      <c r="BK1607" s="28">
        <f t="shared" si="988"/>
        <v>5</v>
      </c>
      <c r="BL1607" s="21">
        <f t="shared" si="989"/>
        <v>5</v>
      </c>
      <c r="BM1607" s="28">
        <f t="shared" si="990"/>
        <v>5</v>
      </c>
      <c r="BN1607" s="21">
        <f t="shared" si="991"/>
        <v>9</v>
      </c>
    </row>
    <row r="1608" spans="1:66">
      <c r="A1608" s="279" t="s">
        <v>3575</v>
      </c>
      <c r="B1608">
        <v>1</v>
      </c>
      <c r="C1608">
        <v>4</v>
      </c>
      <c r="D1608">
        <v>1</v>
      </c>
      <c r="E1608">
        <v>1</v>
      </c>
      <c r="F1608">
        <v>5</v>
      </c>
      <c r="G1608">
        <v>1</v>
      </c>
      <c r="H1608">
        <v>5</v>
      </c>
      <c r="I1608">
        <v>1</v>
      </c>
      <c r="J1608">
        <v>1</v>
      </c>
      <c r="K1608">
        <v>1</v>
      </c>
      <c r="L1608">
        <v>1</v>
      </c>
      <c r="M1608">
        <v>3</v>
      </c>
      <c r="N1608">
        <v>1</v>
      </c>
      <c r="O1608">
        <v>1</v>
      </c>
      <c r="P1608">
        <v>1</v>
      </c>
      <c r="Q1608">
        <v>3</v>
      </c>
      <c r="R1608">
        <v>1</v>
      </c>
      <c r="S1608">
        <v>1</v>
      </c>
      <c r="T1608">
        <v>1</v>
      </c>
      <c r="U1608">
        <v>1</v>
      </c>
      <c r="V1608">
        <v>1</v>
      </c>
      <c r="W1608">
        <v>5</v>
      </c>
      <c r="X1608">
        <v>1</v>
      </c>
      <c r="Y1608">
        <v>1</v>
      </c>
      <c r="Z1608">
        <v>1</v>
      </c>
      <c r="AA1608">
        <v>5</v>
      </c>
      <c r="AB1608">
        <v>1</v>
      </c>
      <c r="AC1608">
        <v>5</v>
      </c>
      <c r="AF1608" s="133">
        <f t="shared" si="957"/>
        <v>1</v>
      </c>
      <c r="AG1608" s="133">
        <f t="shared" si="958"/>
        <v>2</v>
      </c>
      <c r="AH1608" s="133">
        <f t="shared" si="959"/>
        <v>1</v>
      </c>
      <c r="AI1608" s="133">
        <f t="shared" si="960"/>
        <v>1</v>
      </c>
      <c r="AJ1608" s="133">
        <f t="shared" si="961"/>
        <v>1</v>
      </c>
      <c r="AK1608" s="133">
        <f t="shared" si="962"/>
        <v>1</v>
      </c>
      <c r="AL1608" s="133">
        <f t="shared" si="963"/>
        <v>1</v>
      </c>
      <c r="AM1608" s="133">
        <f t="shared" si="964"/>
        <v>1</v>
      </c>
      <c r="AN1608" s="133">
        <f t="shared" si="965"/>
        <v>1</v>
      </c>
      <c r="AO1608" s="133">
        <f t="shared" si="966"/>
        <v>0</v>
      </c>
      <c r="AP1608" s="133">
        <f t="shared" si="967"/>
        <v>1</v>
      </c>
      <c r="AQ1608" s="133">
        <f t="shared" si="968"/>
        <v>3</v>
      </c>
      <c r="AR1608" s="133">
        <f t="shared" si="969"/>
        <v>5</v>
      </c>
      <c r="AS1608" s="133">
        <f t="shared" si="970"/>
        <v>1</v>
      </c>
      <c r="AT1608" s="133">
        <f t="shared" si="971"/>
        <v>1</v>
      </c>
      <c r="AU1608" s="133">
        <f t="shared" si="972"/>
        <v>0</v>
      </c>
      <c r="AV1608" s="133">
        <f t="shared" si="973"/>
        <v>1</v>
      </c>
      <c r="AW1608" s="133">
        <f t="shared" si="974"/>
        <v>1</v>
      </c>
      <c r="AX1608" s="133">
        <f t="shared" si="975"/>
        <v>5</v>
      </c>
      <c r="AY1608" s="133">
        <f t="shared" si="976"/>
        <v>1</v>
      </c>
      <c r="AZ1608" s="133">
        <f t="shared" si="977"/>
        <v>1</v>
      </c>
      <c r="BA1608" s="133">
        <f t="shared" si="978"/>
        <v>1</v>
      </c>
      <c r="BB1608" s="133">
        <f t="shared" si="979"/>
        <v>1</v>
      </c>
      <c r="BC1608" s="133">
        <f t="shared" si="980"/>
        <v>1</v>
      </c>
      <c r="BD1608" s="133">
        <f t="shared" si="981"/>
        <v>1</v>
      </c>
      <c r="BE1608" s="133">
        <f t="shared" si="982"/>
        <v>1</v>
      </c>
      <c r="BF1608" s="133">
        <f t="shared" si="983"/>
        <v>1</v>
      </c>
      <c r="BG1608" s="133">
        <f t="shared" si="984"/>
        <v>1</v>
      </c>
      <c r="BH1608" s="26">
        <f t="shared" si="985"/>
        <v>37</v>
      </c>
      <c r="BI1608" s="28">
        <f t="shared" si="986"/>
        <v>1</v>
      </c>
      <c r="BJ1608" s="21">
        <f t="shared" si="987"/>
        <v>5</v>
      </c>
      <c r="BK1608" s="28">
        <f t="shared" si="988"/>
        <v>7</v>
      </c>
      <c r="BL1608" s="21">
        <f t="shared" si="989"/>
        <v>5</v>
      </c>
      <c r="BM1608" s="28">
        <f t="shared" si="990"/>
        <v>13</v>
      </c>
      <c r="BN1608" s="21">
        <f t="shared" si="991"/>
        <v>6</v>
      </c>
    </row>
    <row r="1609" spans="1:66">
      <c r="A1609" s="279" t="s">
        <v>3576</v>
      </c>
      <c r="B1609">
        <v>1</v>
      </c>
      <c r="C1609">
        <v>5</v>
      </c>
      <c r="D1609">
        <v>2</v>
      </c>
      <c r="E1609">
        <v>2</v>
      </c>
      <c r="F1609">
        <v>4</v>
      </c>
      <c r="G1609">
        <v>2</v>
      </c>
      <c r="H1609">
        <v>4</v>
      </c>
      <c r="I1609">
        <v>1</v>
      </c>
      <c r="J1609">
        <v>1</v>
      </c>
      <c r="K1609">
        <v>4</v>
      </c>
      <c r="L1609">
        <v>1</v>
      </c>
      <c r="M1609">
        <v>1</v>
      </c>
      <c r="N1609">
        <v>3</v>
      </c>
      <c r="O1609">
        <v>2</v>
      </c>
      <c r="P1609">
        <v>1</v>
      </c>
      <c r="Q1609">
        <v>2</v>
      </c>
      <c r="R1609">
        <v>1</v>
      </c>
      <c r="S1609">
        <v>2</v>
      </c>
      <c r="T1609">
        <v>3</v>
      </c>
      <c r="U1609">
        <v>1</v>
      </c>
      <c r="V1609">
        <v>1</v>
      </c>
      <c r="W1609">
        <v>3</v>
      </c>
      <c r="X1609">
        <v>1</v>
      </c>
      <c r="Y1609">
        <v>1</v>
      </c>
      <c r="Z1609">
        <v>4</v>
      </c>
      <c r="AA1609">
        <v>5</v>
      </c>
      <c r="AB1609">
        <v>1</v>
      </c>
      <c r="AC1609">
        <v>3</v>
      </c>
      <c r="AF1609" s="133">
        <f t="shared" si="957"/>
        <v>1</v>
      </c>
      <c r="AG1609" s="133">
        <f t="shared" si="958"/>
        <v>1</v>
      </c>
      <c r="AH1609" s="133">
        <f t="shared" si="959"/>
        <v>2</v>
      </c>
      <c r="AI1609" s="133">
        <f t="shared" si="960"/>
        <v>2</v>
      </c>
      <c r="AJ1609" s="133">
        <f t="shared" si="961"/>
        <v>2</v>
      </c>
      <c r="AK1609" s="133">
        <f t="shared" si="962"/>
        <v>2</v>
      </c>
      <c r="AL1609" s="133">
        <f t="shared" si="963"/>
        <v>2</v>
      </c>
      <c r="AM1609" s="133">
        <f t="shared" si="964"/>
        <v>1</v>
      </c>
      <c r="AN1609" s="133">
        <f t="shared" si="965"/>
        <v>1</v>
      </c>
      <c r="AO1609" s="133">
        <f t="shared" si="966"/>
        <v>0</v>
      </c>
      <c r="AP1609" s="133">
        <f t="shared" si="967"/>
        <v>1</v>
      </c>
      <c r="AQ1609" s="133">
        <f t="shared" si="968"/>
        <v>1</v>
      </c>
      <c r="AR1609" s="133">
        <f t="shared" si="969"/>
        <v>3</v>
      </c>
      <c r="AS1609" s="133">
        <f t="shared" si="970"/>
        <v>2</v>
      </c>
      <c r="AT1609" s="133">
        <f t="shared" si="971"/>
        <v>1</v>
      </c>
      <c r="AU1609" s="133">
        <f t="shared" si="972"/>
        <v>0</v>
      </c>
      <c r="AV1609" s="133">
        <f t="shared" si="973"/>
        <v>1</v>
      </c>
      <c r="AW1609" s="133">
        <f t="shared" si="974"/>
        <v>2</v>
      </c>
      <c r="AX1609" s="133">
        <f t="shared" si="975"/>
        <v>3</v>
      </c>
      <c r="AY1609" s="133">
        <f t="shared" si="976"/>
        <v>1</v>
      </c>
      <c r="AZ1609" s="133">
        <f t="shared" si="977"/>
        <v>1</v>
      </c>
      <c r="BA1609" s="133">
        <f t="shared" si="978"/>
        <v>0</v>
      </c>
      <c r="BB1609" s="133">
        <f t="shared" si="979"/>
        <v>1</v>
      </c>
      <c r="BC1609" s="133">
        <f t="shared" si="980"/>
        <v>1</v>
      </c>
      <c r="BD1609" s="133">
        <f t="shared" si="981"/>
        <v>4</v>
      </c>
      <c r="BE1609" s="133">
        <f t="shared" si="982"/>
        <v>1</v>
      </c>
      <c r="BF1609" s="133">
        <f t="shared" si="983"/>
        <v>1</v>
      </c>
      <c r="BG1609" s="133">
        <f t="shared" si="984"/>
        <v>3</v>
      </c>
      <c r="BH1609" s="26">
        <f t="shared" si="985"/>
        <v>41</v>
      </c>
      <c r="BI1609" s="28">
        <f t="shared" si="986"/>
        <v>0</v>
      </c>
      <c r="BJ1609" s="21">
        <f t="shared" si="987"/>
        <v>11</v>
      </c>
      <c r="BK1609" s="28">
        <f t="shared" si="988"/>
        <v>5</v>
      </c>
      <c r="BL1609" s="21">
        <f t="shared" si="989"/>
        <v>5</v>
      </c>
      <c r="BM1609" s="28">
        <f t="shared" si="990"/>
        <v>13</v>
      </c>
      <c r="BN1609" s="21">
        <f t="shared" si="991"/>
        <v>7</v>
      </c>
    </row>
    <row r="1610" spans="1:66">
      <c r="A1610" s="279" t="s">
        <v>3577</v>
      </c>
      <c r="B1610">
        <v>2</v>
      </c>
      <c r="C1610">
        <v>4</v>
      </c>
      <c r="D1610">
        <v>2</v>
      </c>
      <c r="E1610">
        <v>1</v>
      </c>
      <c r="F1610">
        <v>4</v>
      </c>
      <c r="G1610">
        <v>1</v>
      </c>
      <c r="H1610">
        <v>4</v>
      </c>
      <c r="I1610">
        <v>1</v>
      </c>
      <c r="J1610">
        <v>1</v>
      </c>
      <c r="K1610">
        <v>3</v>
      </c>
      <c r="L1610">
        <v>1</v>
      </c>
      <c r="M1610">
        <v>1</v>
      </c>
      <c r="N1610">
        <v>5</v>
      </c>
      <c r="O1610">
        <v>2</v>
      </c>
      <c r="P1610">
        <v>1</v>
      </c>
      <c r="Q1610">
        <v>3</v>
      </c>
      <c r="R1610">
        <v>1</v>
      </c>
      <c r="S1610">
        <v>2</v>
      </c>
      <c r="T1610">
        <v>3</v>
      </c>
      <c r="U1610">
        <v>1</v>
      </c>
      <c r="V1610">
        <v>1</v>
      </c>
      <c r="W1610">
        <v>3</v>
      </c>
      <c r="X1610">
        <v>1</v>
      </c>
      <c r="Y1610">
        <v>1</v>
      </c>
      <c r="Z1610">
        <v>1</v>
      </c>
      <c r="AA1610">
        <v>3</v>
      </c>
      <c r="AB1610">
        <v>1</v>
      </c>
      <c r="AC1610">
        <v>4</v>
      </c>
      <c r="AF1610" s="133">
        <f t="shared" si="957"/>
        <v>2</v>
      </c>
      <c r="AG1610" s="133">
        <f t="shared" si="958"/>
        <v>2</v>
      </c>
      <c r="AH1610" s="133">
        <f t="shared" si="959"/>
        <v>2</v>
      </c>
      <c r="AI1610" s="133">
        <f t="shared" si="960"/>
        <v>1</v>
      </c>
      <c r="AJ1610" s="133">
        <f t="shared" si="961"/>
        <v>2</v>
      </c>
      <c r="AK1610" s="133">
        <f t="shared" si="962"/>
        <v>1</v>
      </c>
      <c r="AL1610" s="133">
        <f t="shared" si="963"/>
        <v>2</v>
      </c>
      <c r="AM1610" s="133">
        <f t="shared" si="964"/>
        <v>1</v>
      </c>
      <c r="AN1610" s="133">
        <f t="shared" si="965"/>
        <v>1</v>
      </c>
      <c r="AO1610" s="133">
        <f t="shared" si="966"/>
        <v>0</v>
      </c>
      <c r="AP1610" s="133">
        <f t="shared" si="967"/>
        <v>1</v>
      </c>
      <c r="AQ1610" s="133">
        <f t="shared" si="968"/>
        <v>1</v>
      </c>
      <c r="AR1610" s="133">
        <f t="shared" si="969"/>
        <v>1</v>
      </c>
      <c r="AS1610" s="133">
        <f t="shared" si="970"/>
        <v>2</v>
      </c>
      <c r="AT1610" s="133">
        <f t="shared" si="971"/>
        <v>1</v>
      </c>
      <c r="AU1610" s="133">
        <f t="shared" si="972"/>
        <v>0</v>
      </c>
      <c r="AV1610" s="133">
        <f t="shared" si="973"/>
        <v>1</v>
      </c>
      <c r="AW1610" s="133">
        <f t="shared" si="974"/>
        <v>2</v>
      </c>
      <c r="AX1610" s="133">
        <f t="shared" si="975"/>
        <v>3</v>
      </c>
      <c r="AY1610" s="133">
        <f t="shared" si="976"/>
        <v>1</v>
      </c>
      <c r="AZ1610" s="133">
        <f t="shared" si="977"/>
        <v>1</v>
      </c>
      <c r="BA1610" s="133">
        <f t="shared" si="978"/>
        <v>0</v>
      </c>
      <c r="BB1610" s="133">
        <f t="shared" si="979"/>
        <v>1</v>
      </c>
      <c r="BC1610" s="133">
        <f t="shared" si="980"/>
        <v>1</v>
      </c>
      <c r="BD1610" s="133">
        <f t="shared" si="981"/>
        <v>1</v>
      </c>
      <c r="BE1610" s="133">
        <f t="shared" si="982"/>
        <v>3</v>
      </c>
      <c r="BF1610" s="133">
        <f t="shared" si="983"/>
        <v>1</v>
      </c>
      <c r="BG1610" s="133">
        <f t="shared" si="984"/>
        <v>2</v>
      </c>
      <c r="BH1610" s="26">
        <f t="shared" si="985"/>
        <v>37</v>
      </c>
      <c r="BI1610" s="28">
        <f t="shared" si="986"/>
        <v>0</v>
      </c>
      <c r="BJ1610" s="21">
        <f t="shared" si="987"/>
        <v>8</v>
      </c>
      <c r="BK1610" s="28">
        <f t="shared" si="988"/>
        <v>5</v>
      </c>
      <c r="BL1610" s="21">
        <f t="shared" si="989"/>
        <v>5</v>
      </c>
      <c r="BM1610" s="28">
        <f t="shared" si="990"/>
        <v>10</v>
      </c>
      <c r="BN1610" s="21">
        <f t="shared" si="991"/>
        <v>9</v>
      </c>
    </row>
    <row r="1611" spans="1:66">
      <c r="A1611" s="279" t="s">
        <v>3578</v>
      </c>
      <c r="B1611">
        <v>1</v>
      </c>
      <c r="C1611">
        <v>5</v>
      </c>
      <c r="D1611">
        <v>1</v>
      </c>
      <c r="E1611">
        <v>1</v>
      </c>
      <c r="F1611">
        <v>5</v>
      </c>
      <c r="G1611">
        <v>1</v>
      </c>
      <c r="H1611">
        <v>5</v>
      </c>
      <c r="I1611">
        <v>1</v>
      </c>
      <c r="J1611">
        <v>1</v>
      </c>
      <c r="K1611">
        <v>5</v>
      </c>
      <c r="L1611">
        <v>1</v>
      </c>
      <c r="M1611">
        <v>1</v>
      </c>
      <c r="N1611">
        <v>5</v>
      </c>
      <c r="O1611">
        <v>1</v>
      </c>
      <c r="P1611">
        <v>1</v>
      </c>
      <c r="Q1611">
        <v>5</v>
      </c>
      <c r="R1611">
        <v>1</v>
      </c>
      <c r="S1611">
        <v>1</v>
      </c>
      <c r="T1611">
        <v>5</v>
      </c>
      <c r="U1611">
        <v>1</v>
      </c>
      <c r="V1611">
        <v>1</v>
      </c>
      <c r="W1611">
        <v>5</v>
      </c>
      <c r="X1611">
        <v>1</v>
      </c>
      <c r="Y1611">
        <v>1</v>
      </c>
      <c r="Z1611">
        <v>1</v>
      </c>
      <c r="AA1611">
        <v>5</v>
      </c>
      <c r="AB1611">
        <v>1</v>
      </c>
      <c r="AC1611">
        <v>5</v>
      </c>
      <c r="AF1611" s="133">
        <f t="shared" si="957"/>
        <v>1</v>
      </c>
      <c r="AG1611" s="133">
        <f t="shared" si="958"/>
        <v>1</v>
      </c>
      <c r="AH1611" s="133">
        <f t="shared" si="959"/>
        <v>1</v>
      </c>
      <c r="AI1611" s="133">
        <f t="shared" si="960"/>
        <v>1</v>
      </c>
      <c r="AJ1611" s="133">
        <f t="shared" si="961"/>
        <v>1</v>
      </c>
      <c r="AK1611" s="133">
        <f t="shared" si="962"/>
        <v>1</v>
      </c>
      <c r="AL1611" s="133">
        <f t="shared" si="963"/>
        <v>1</v>
      </c>
      <c r="AM1611" s="133">
        <f t="shared" si="964"/>
        <v>1</v>
      </c>
      <c r="AN1611" s="133">
        <f t="shared" si="965"/>
        <v>1</v>
      </c>
      <c r="AO1611" s="133">
        <f t="shared" si="966"/>
        <v>1</v>
      </c>
      <c r="AP1611" s="133">
        <f t="shared" si="967"/>
        <v>1</v>
      </c>
      <c r="AQ1611" s="133">
        <f t="shared" si="968"/>
        <v>1</v>
      </c>
      <c r="AR1611" s="133">
        <f t="shared" si="969"/>
        <v>1</v>
      </c>
      <c r="AS1611" s="133">
        <f t="shared" si="970"/>
        <v>1</v>
      </c>
      <c r="AT1611" s="133">
        <f t="shared" si="971"/>
        <v>1</v>
      </c>
      <c r="AU1611" s="133">
        <f t="shared" si="972"/>
        <v>1</v>
      </c>
      <c r="AV1611" s="133">
        <f t="shared" si="973"/>
        <v>1</v>
      </c>
      <c r="AW1611" s="133">
        <f t="shared" si="974"/>
        <v>1</v>
      </c>
      <c r="AX1611" s="133">
        <f t="shared" si="975"/>
        <v>1</v>
      </c>
      <c r="AY1611" s="133">
        <f t="shared" si="976"/>
        <v>1</v>
      </c>
      <c r="AZ1611" s="133">
        <f t="shared" si="977"/>
        <v>1</v>
      </c>
      <c r="BA1611" s="133">
        <f t="shared" si="978"/>
        <v>1</v>
      </c>
      <c r="BB1611" s="133">
        <f t="shared" si="979"/>
        <v>1</v>
      </c>
      <c r="BC1611" s="133">
        <f t="shared" si="980"/>
        <v>1</v>
      </c>
      <c r="BD1611" s="133">
        <f t="shared" si="981"/>
        <v>1</v>
      </c>
      <c r="BE1611" s="133">
        <f t="shared" si="982"/>
        <v>1</v>
      </c>
      <c r="BF1611" s="133">
        <f t="shared" si="983"/>
        <v>1</v>
      </c>
      <c r="BG1611" s="133">
        <f t="shared" si="984"/>
        <v>1</v>
      </c>
      <c r="BH1611" s="26">
        <f t="shared" si="985"/>
        <v>28</v>
      </c>
      <c r="BI1611" s="28">
        <f t="shared" si="986"/>
        <v>3</v>
      </c>
      <c r="BJ1611" s="21">
        <f t="shared" si="987"/>
        <v>5</v>
      </c>
      <c r="BK1611" s="28">
        <f t="shared" si="988"/>
        <v>5</v>
      </c>
      <c r="BL1611" s="21">
        <f t="shared" si="989"/>
        <v>5</v>
      </c>
      <c r="BM1611" s="28">
        <f t="shared" si="990"/>
        <v>5</v>
      </c>
      <c r="BN1611" s="21">
        <f t="shared" si="991"/>
        <v>5</v>
      </c>
    </row>
    <row r="1612" spans="1:66">
      <c r="A1612" s="279" t="s">
        <v>3579</v>
      </c>
      <c r="B1612">
        <v>1</v>
      </c>
      <c r="C1612">
        <v>5</v>
      </c>
      <c r="D1612">
        <v>1</v>
      </c>
      <c r="E1612">
        <v>1</v>
      </c>
      <c r="F1612">
        <v>5</v>
      </c>
      <c r="G1612">
        <v>1</v>
      </c>
      <c r="H1612">
        <v>5</v>
      </c>
      <c r="I1612">
        <v>1</v>
      </c>
      <c r="J1612">
        <v>1</v>
      </c>
      <c r="K1612">
        <v>3</v>
      </c>
      <c r="L1612">
        <v>1</v>
      </c>
      <c r="M1612">
        <v>1</v>
      </c>
      <c r="N1612">
        <v>5</v>
      </c>
      <c r="O1612">
        <v>1</v>
      </c>
      <c r="P1612">
        <v>1</v>
      </c>
      <c r="Q1612">
        <v>5</v>
      </c>
      <c r="R1612">
        <v>1</v>
      </c>
      <c r="S1612">
        <v>1</v>
      </c>
      <c r="T1612">
        <v>5</v>
      </c>
      <c r="U1612">
        <v>1</v>
      </c>
      <c r="V1612">
        <v>1</v>
      </c>
      <c r="W1612">
        <v>5</v>
      </c>
      <c r="X1612">
        <v>1</v>
      </c>
      <c r="Y1612">
        <v>1</v>
      </c>
      <c r="Z1612">
        <v>1</v>
      </c>
      <c r="AA1612">
        <v>5</v>
      </c>
      <c r="AB1612">
        <v>1</v>
      </c>
      <c r="AC1612">
        <v>5</v>
      </c>
      <c r="AF1612" s="133">
        <f t="shared" si="957"/>
        <v>1</v>
      </c>
      <c r="AG1612" s="133">
        <f t="shared" si="958"/>
        <v>1</v>
      </c>
      <c r="AH1612" s="133">
        <f t="shared" si="959"/>
        <v>1</v>
      </c>
      <c r="AI1612" s="133">
        <f t="shared" si="960"/>
        <v>1</v>
      </c>
      <c r="AJ1612" s="133">
        <f t="shared" si="961"/>
        <v>1</v>
      </c>
      <c r="AK1612" s="133">
        <f t="shared" si="962"/>
        <v>1</v>
      </c>
      <c r="AL1612" s="133">
        <f t="shared" si="963"/>
        <v>1</v>
      </c>
      <c r="AM1612" s="133">
        <f t="shared" si="964"/>
        <v>1</v>
      </c>
      <c r="AN1612" s="133">
        <f t="shared" si="965"/>
        <v>1</v>
      </c>
      <c r="AO1612" s="133">
        <f t="shared" si="966"/>
        <v>0</v>
      </c>
      <c r="AP1612" s="133">
        <f t="shared" si="967"/>
        <v>1</v>
      </c>
      <c r="AQ1612" s="133">
        <f t="shared" si="968"/>
        <v>1</v>
      </c>
      <c r="AR1612" s="133">
        <f t="shared" si="969"/>
        <v>1</v>
      </c>
      <c r="AS1612" s="133">
        <f t="shared" si="970"/>
        <v>1</v>
      </c>
      <c r="AT1612" s="133">
        <f t="shared" si="971"/>
        <v>1</v>
      </c>
      <c r="AU1612" s="133">
        <f t="shared" si="972"/>
        <v>1</v>
      </c>
      <c r="AV1612" s="133">
        <f t="shared" si="973"/>
        <v>1</v>
      </c>
      <c r="AW1612" s="133">
        <f t="shared" si="974"/>
        <v>1</v>
      </c>
      <c r="AX1612" s="133">
        <f t="shared" si="975"/>
        <v>1</v>
      </c>
      <c r="AY1612" s="133">
        <f t="shared" si="976"/>
        <v>1</v>
      </c>
      <c r="AZ1612" s="133">
        <f t="shared" si="977"/>
        <v>1</v>
      </c>
      <c r="BA1612" s="133">
        <f t="shared" si="978"/>
        <v>1</v>
      </c>
      <c r="BB1612" s="133">
        <f t="shared" si="979"/>
        <v>1</v>
      </c>
      <c r="BC1612" s="133">
        <f t="shared" si="980"/>
        <v>1</v>
      </c>
      <c r="BD1612" s="133">
        <f t="shared" si="981"/>
        <v>1</v>
      </c>
      <c r="BE1612" s="133">
        <f t="shared" si="982"/>
        <v>1</v>
      </c>
      <c r="BF1612" s="133">
        <f t="shared" si="983"/>
        <v>1</v>
      </c>
      <c r="BG1612" s="133">
        <f t="shared" si="984"/>
        <v>1</v>
      </c>
      <c r="BH1612" s="26">
        <f t="shared" si="985"/>
        <v>27</v>
      </c>
      <c r="BI1612" s="28">
        <f t="shared" si="986"/>
        <v>2</v>
      </c>
      <c r="BJ1612" s="21">
        <f t="shared" si="987"/>
        <v>5</v>
      </c>
      <c r="BK1612" s="28">
        <f t="shared" si="988"/>
        <v>5</v>
      </c>
      <c r="BL1612" s="21">
        <f t="shared" si="989"/>
        <v>5</v>
      </c>
      <c r="BM1612" s="28">
        <f t="shared" si="990"/>
        <v>5</v>
      </c>
      <c r="BN1612" s="21">
        <f t="shared" si="991"/>
        <v>5</v>
      </c>
    </row>
    <row r="1613" spans="1:66">
      <c r="A1613" s="279" t="s">
        <v>3580</v>
      </c>
      <c r="B1613">
        <v>1</v>
      </c>
      <c r="C1613">
        <v>5</v>
      </c>
      <c r="D1613">
        <v>2</v>
      </c>
      <c r="E1613">
        <v>1</v>
      </c>
      <c r="F1613">
        <v>5</v>
      </c>
      <c r="G1613">
        <v>1</v>
      </c>
      <c r="H1613">
        <v>4</v>
      </c>
      <c r="I1613">
        <v>1</v>
      </c>
      <c r="J1613">
        <v>1</v>
      </c>
      <c r="K1613">
        <v>4</v>
      </c>
      <c r="L1613">
        <v>1</v>
      </c>
      <c r="M1613">
        <v>2</v>
      </c>
      <c r="N1613">
        <v>4</v>
      </c>
      <c r="O1613">
        <v>3</v>
      </c>
      <c r="P1613">
        <v>1</v>
      </c>
      <c r="Q1613">
        <v>4</v>
      </c>
      <c r="R1613">
        <v>1</v>
      </c>
      <c r="S1613">
        <v>1</v>
      </c>
      <c r="T1613">
        <v>4</v>
      </c>
      <c r="U1613">
        <v>1</v>
      </c>
      <c r="V1613">
        <v>1</v>
      </c>
      <c r="W1613">
        <v>4</v>
      </c>
      <c r="X1613">
        <v>1</v>
      </c>
      <c r="Y1613">
        <v>1</v>
      </c>
      <c r="Z1613">
        <v>2</v>
      </c>
      <c r="AA1613">
        <v>5</v>
      </c>
      <c r="AB1613">
        <v>1</v>
      </c>
      <c r="AC1613">
        <v>4</v>
      </c>
      <c r="AF1613" s="133">
        <f t="shared" si="957"/>
        <v>1</v>
      </c>
      <c r="AG1613" s="133">
        <f t="shared" si="958"/>
        <v>1</v>
      </c>
      <c r="AH1613" s="133">
        <f t="shared" si="959"/>
        <v>2</v>
      </c>
      <c r="AI1613" s="133">
        <f t="shared" si="960"/>
        <v>1</v>
      </c>
      <c r="AJ1613" s="133">
        <f t="shared" si="961"/>
        <v>1</v>
      </c>
      <c r="AK1613" s="133">
        <f t="shared" si="962"/>
        <v>1</v>
      </c>
      <c r="AL1613" s="133">
        <f t="shared" si="963"/>
        <v>2</v>
      </c>
      <c r="AM1613" s="133">
        <f t="shared" si="964"/>
        <v>1</v>
      </c>
      <c r="AN1613" s="133">
        <f t="shared" si="965"/>
        <v>1</v>
      </c>
      <c r="AO1613" s="133">
        <f t="shared" si="966"/>
        <v>0</v>
      </c>
      <c r="AP1613" s="133">
        <f t="shared" si="967"/>
        <v>1</v>
      </c>
      <c r="AQ1613" s="133">
        <f t="shared" si="968"/>
        <v>2</v>
      </c>
      <c r="AR1613" s="133">
        <f t="shared" si="969"/>
        <v>2</v>
      </c>
      <c r="AS1613" s="133">
        <f t="shared" si="970"/>
        <v>3</v>
      </c>
      <c r="AT1613" s="133">
        <f t="shared" si="971"/>
        <v>1</v>
      </c>
      <c r="AU1613" s="133">
        <f t="shared" si="972"/>
        <v>0</v>
      </c>
      <c r="AV1613" s="133">
        <f t="shared" si="973"/>
        <v>1</v>
      </c>
      <c r="AW1613" s="133">
        <f t="shared" si="974"/>
        <v>1</v>
      </c>
      <c r="AX1613" s="133">
        <f t="shared" si="975"/>
        <v>2</v>
      </c>
      <c r="AY1613" s="133">
        <f t="shared" si="976"/>
        <v>1</v>
      </c>
      <c r="AZ1613" s="133">
        <f t="shared" si="977"/>
        <v>1</v>
      </c>
      <c r="BA1613" s="133">
        <f t="shared" si="978"/>
        <v>0</v>
      </c>
      <c r="BB1613" s="133">
        <f t="shared" si="979"/>
        <v>1</v>
      </c>
      <c r="BC1613" s="133">
        <f t="shared" si="980"/>
        <v>1</v>
      </c>
      <c r="BD1613" s="133">
        <f t="shared" si="981"/>
        <v>2</v>
      </c>
      <c r="BE1613" s="133">
        <f t="shared" si="982"/>
        <v>1</v>
      </c>
      <c r="BF1613" s="133">
        <f t="shared" si="983"/>
        <v>1</v>
      </c>
      <c r="BG1613" s="133">
        <f t="shared" si="984"/>
        <v>2</v>
      </c>
      <c r="BH1613" s="26">
        <f t="shared" si="985"/>
        <v>34</v>
      </c>
      <c r="BI1613" s="28">
        <f t="shared" si="986"/>
        <v>0</v>
      </c>
      <c r="BJ1613" s="21">
        <f t="shared" si="987"/>
        <v>9</v>
      </c>
      <c r="BK1613" s="28">
        <f t="shared" si="988"/>
        <v>6</v>
      </c>
      <c r="BL1613" s="21">
        <f t="shared" si="989"/>
        <v>5</v>
      </c>
      <c r="BM1613" s="28">
        <f t="shared" si="990"/>
        <v>9</v>
      </c>
      <c r="BN1613" s="21">
        <f t="shared" si="991"/>
        <v>5</v>
      </c>
    </row>
    <row r="1614" spans="1:66">
      <c r="A1614" s="279" t="s">
        <v>3581</v>
      </c>
      <c r="B1614">
        <v>1</v>
      </c>
      <c r="C1614">
        <v>5</v>
      </c>
      <c r="D1614">
        <v>1</v>
      </c>
      <c r="E1614">
        <v>1</v>
      </c>
      <c r="F1614">
        <v>5</v>
      </c>
      <c r="G1614">
        <v>1</v>
      </c>
      <c r="H1614">
        <v>5</v>
      </c>
      <c r="I1614">
        <v>1</v>
      </c>
      <c r="J1614">
        <v>1</v>
      </c>
      <c r="K1614">
        <v>3</v>
      </c>
      <c r="L1614">
        <v>1</v>
      </c>
      <c r="M1614">
        <v>1</v>
      </c>
      <c r="N1614">
        <v>5</v>
      </c>
      <c r="O1614">
        <v>1</v>
      </c>
      <c r="P1614">
        <v>1</v>
      </c>
      <c r="Q1614">
        <v>3</v>
      </c>
      <c r="R1614">
        <v>1</v>
      </c>
      <c r="S1614">
        <v>1</v>
      </c>
      <c r="T1614">
        <v>3</v>
      </c>
      <c r="U1614">
        <v>1</v>
      </c>
      <c r="V1614">
        <v>1</v>
      </c>
      <c r="W1614">
        <v>3</v>
      </c>
      <c r="X1614">
        <v>1</v>
      </c>
      <c r="Y1614">
        <v>1</v>
      </c>
      <c r="Z1614">
        <v>1</v>
      </c>
      <c r="AA1614">
        <v>5</v>
      </c>
      <c r="AB1614">
        <v>1</v>
      </c>
      <c r="AC1614">
        <v>4</v>
      </c>
      <c r="AF1614" s="133">
        <f t="shared" si="957"/>
        <v>1</v>
      </c>
      <c r="AG1614" s="133">
        <f t="shared" si="958"/>
        <v>1</v>
      </c>
      <c r="AH1614" s="133">
        <f t="shared" si="959"/>
        <v>1</v>
      </c>
      <c r="AI1614" s="133">
        <f t="shared" si="960"/>
        <v>1</v>
      </c>
      <c r="AJ1614" s="133">
        <f t="shared" si="961"/>
        <v>1</v>
      </c>
      <c r="AK1614" s="133">
        <f t="shared" si="962"/>
        <v>1</v>
      </c>
      <c r="AL1614" s="133">
        <f t="shared" si="963"/>
        <v>1</v>
      </c>
      <c r="AM1614" s="133">
        <f t="shared" si="964"/>
        <v>1</v>
      </c>
      <c r="AN1614" s="133">
        <f t="shared" si="965"/>
        <v>1</v>
      </c>
      <c r="AO1614" s="133">
        <f t="shared" si="966"/>
        <v>0</v>
      </c>
      <c r="AP1614" s="133">
        <f t="shared" si="967"/>
        <v>1</v>
      </c>
      <c r="AQ1614" s="133">
        <f t="shared" si="968"/>
        <v>1</v>
      </c>
      <c r="AR1614" s="133">
        <f t="shared" si="969"/>
        <v>1</v>
      </c>
      <c r="AS1614" s="133">
        <f t="shared" si="970"/>
        <v>1</v>
      </c>
      <c r="AT1614" s="133">
        <f t="shared" si="971"/>
        <v>1</v>
      </c>
      <c r="AU1614" s="133">
        <f t="shared" si="972"/>
        <v>0</v>
      </c>
      <c r="AV1614" s="133">
        <f t="shared" si="973"/>
        <v>1</v>
      </c>
      <c r="AW1614" s="133">
        <f t="shared" si="974"/>
        <v>1</v>
      </c>
      <c r="AX1614" s="133">
        <f t="shared" si="975"/>
        <v>3</v>
      </c>
      <c r="AY1614" s="133">
        <f t="shared" si="976"/>
        <v>1</v>
      </c>
      <c r="AZ1614" s="133">
        <f t="shared" si="977"/>
        <v>1</v>
      </c>
      <c r="BA1614" s="133">
        <f t="shared" si="978"/>
        <v>0</v>
      </c>
      <c r="BB1614" s="133">
        <f t="shared" si="979"/>
        <v>1</v>
      </c>
      <c r="BC1614" s="133">
        <f t="shared" si="980"/>
        <v>1</v>
      </c>
      <c r="BD1614" s="133">
        <f t="shared" si="981"/>
        <v>1</v>
      </c>
      <c r="BE1614" s="133">
        <f t="shared" si="982"/>
        <v>1</v>
      </c>
      <c r="BF1614" s="133">
        <f t="shared" si="983"/>
        <v>1</v>
      </c>
      <c r="BG1614" s="133">
        <f t="shared" si="984"/>
        <v>2</v>
      </c>
      <c r="BH1614" s="26">
        <f t="shared" si="985"/>
        <v>28</v>
      </c>
      <c r="BI1614" s="28">
        <f t="shared" si="986"/>
        <v>0</v>
      </c>
      <c r="BJ1614" s="21">
        <f t="shared" si="987"/>
        <v>5</v>
      </c>
      <c r="BK1614" s="28">
        <f t="shared" si="988"/>
        <v>5</v>
      </c>
      <c r="BL1614" s="21">
        <f t="shared" si="989"/>
        <v>5</v>
      </c>
      <c r="BM1614" s="28">
        <f t="shared" si="990"/>
        <v>8</v>
      </c>
      <c r="BN1614" s="21">
        <f t="shared" si="991"/>
        <v>5</v>
      </c>
    </row>
    <row r="1615" spans="1:66">
      <c r="A1615" s="279" t="s">
        <v>3582</v>
      </c>
      <c r="B1615">
        <v>3</v>
      </c>
      <c r="C1615">
        <v>4</v>
      </c>
      <c r="D1615">
        <v>3</v>
      </c>
      <c r="E1615">
        <v>1</v>
      </c>
      <c r="F1615">
        <v>5</v>
      </c>
      <c r="G1615">
        <v>1</v>
      </c>
      <c r="H1615">
        <v>4</v>
      </c>
      <c r="I1615">
        <v>1</v>
      </c>
      <c r="J1615">
        <v>1</v>
      </c>
      <c r="K1615">
        <v>2</v>
      </c>
      <c r="L1615">
        <v>1</v>
      </c>
      <c r="M1615">
        <v>1</v>
      </c>
      <c r="N1615">
        <v>5</v>
      </c>
      <c r="O1615">
        <v>1</v>
      </c>
      <c r="P1615">
        <v>1</v>
      </c>
      <c r="Q1615">
        <v>4</v>
      </c>
      <c r="R1615">
        <v>1</v>
      </c>
      <c r="S1615">
        <v>1</v>
      </c>
      <c r="T1615">
        <v>4</v>
      </c>
      <c r="U1615">
        <v>1</v>
      </c>
      <c r="V1615">
        <v>1</v>
      </c>
      <c r="W1615">
        <v>4</v>
      </c>
      <c r="X1615">
        <v>1</v>
      </c>
      <c r="Y1615">
        <v>1</v>
      </c>
      <c r="Z1615">
        <v>1</v>
      </c>
      <c r="AA1615">
        <v>5</v>
      </c>
      <c r="AB1615">
        <v>1</v>
      </c>
      <c r="AC1615">
        <v>5</v>
      </c>
      <c r="AF1615" s="133">
        <f t="shared" si="957"/>
        <v>3</v>
      </c>
      <c r="AG1615" s="133">
        <f t="shared" si="958"/>
        <v>2</v>
      </c>
      <c r="AH1615" s="133">
        <f t="shared" si="959"/>
        <v>3</v>
      </c>
      <c r="AI1615" s="133">
        <f t="shared" si="960"/>
        <v>1</v>
      </c>
      <c r="AJ1615" s="133">
        <f t="shared" si="961"/>
        <v>1</v>
      </c>
      <c r="AK1615" s="133">
        <f t="shared" si="962"/>
        <v>1</v>
      </c>
      <c r="AL1615" s="133">
        <f t="shared" si="963"/>
        <v>2</v>
      </c>
      <c r="AM1615" s="133">
        <f t="shared" si="964"/>
        <v>1</v>
      </c>
      <c r="AN1615" s="133">
        <f t="shared" si="965"/>
        <v>1</v>
      </c>
      <c r="AO1615" s="133">
        <f t="shared" si="966"/>
        <v>0</v>
      </c>
      <c r="AP1615" s="133">
        <f t="shared" si="967"/>
        <v>1</v>
      </c>
      <c r="AQ1615" s="133">
        <f t="shared" si="968"/>
        <v>1</v>
      </c>
      <c r="AR1615" s="133">
        <f t="shared" si="969"/>
        <v>1</v>
      </c>
      <c r="AS1615" s="133">
        <f t="shared" si="970"/>
        <v>1</v>
      </c>
      <c r="AT1615" s="133">
        <f t="shared" si="971"/>
        <v>1</v>
      </c>
      <c r="AU1615" s="133">
        <f t="shared" si="972"/>
        <v>0</v>
      </c>
      <c r="AV1615" s="133">
        <f t="shared" si="973"/>
        <v>1</v>
      </c>
      <c r="AW1615" s="133">
        <f t="shared" si="974"/>
        <v>1</v>
      </c>
      <c r="AX1615" s="133">
        <f t="shared" si="975"/>
        <v>2</v>
      </c>
      <c r="AY1615" s="133">
        <f t="shared" si="976"/>
        <v>1</v>
      </c>
      <c r="AZ1615" s="133">
        <f t="shared" si="977"/>
        <v>1</v>
      </c>
      <c r="BA1615" s="133">
        <f t="shared" si="978"/>
        <v>0</v>
      </c>
      <c r="BB1615" s="133">
        <f t="shared" si="979"/>
        <v>1</v>
      </c>
      <c r="BC1615" s="133">
        <f t="shared" si="980"/>
        <v>1</v>
      </c>
      <c r="BD1615" s="133">
        <f t="shared" si="981"/>
        <v>1</v>
      </c>
      <c r="BE1615" s="133">
        <f t="shared" si="982"/>
        <v>1</v>
      </c>
      <c r="BF1615" s="133">
        <f t="shared" si="983"/>
        <v>1</v>
      </c>
      <c r="BG1615" s="133">
        <f t="shared" si="984"/>
        <v>1</v>
      </c>
      <c r="BH1615" s="26">
        <f t="shared" si="985"/>
        <v>32</v>
      </c>
      <c r="BI1615" s="28">
        <f t="shared" si="986"/>
        <v>0</v>
      </c>
      <c r="BJ1615" s="21">
        <f t="shared" si="987"/>
        <v>7</v>
      </c>
      <c r="BK1615" s="28">
        <f t="shared" si="988"/>
        <v>5</v>
      </c>
      <c r="BL1615" s="21">
        <f t="shared" si="989"/>
        <v>5</v>
      </c>
      <c r="BM1615" s="28">
        <f t="shared" si="990"/>
        <v>7</v>
      </c>
      <c r="BN1615" s="21">
        <f t="shared" si="991"/>
        <v>8</v>
      </c>
    </row>
    <row r="1616" spans="1:66">
      <c r="A1616" s="279" t="s">
        <v>3583</v>
      </c>
      <c r="B1616">
        <v>1</v>
      </c>
      <c r="C1616">
        <v>4</v>
      </c>
      <c r="D1616">
        <v>4</v>
      </c>
      <c r="E1616">
        <v>1</v>
      </c>
      <c r="F1616">
        <v>3</v>
      </c>
      <c r="G1616">
        <v>1</v>
      </c>
      <c r="H1616">
        <v>4</v>
      </c>
      <c r="I1616">
        <v>1</v>
      </c>
      <c r="J1616">
        <v>1</v>
      </c>
      <c r="K1616">
        <v>5</v>
      </c>
      <c r="L1616">
        <v>1</v>
      </c>
      <c r="M1616">
        <v>1</v>
      </c>
      <c r="N1616">
        <v>4</v>
      </c>
      <c r="O1616">
        <v>4</v>
      </c>
      <c r="P1616">
        <v>1</v>
      </c>
      <c r="Q1616">
        <v>2</v>
      </c>
      <c r="R1616">
        <v>1</v>
      </c>
      <c r="S1616">
        <v>1</v>
      </c>
      <c r="T1616">
        <v>3</v>
      </c>
      <c r="U1616">
        <v>2</v>
      </c>
      <c r="V1616">
        <v>1</v>
      </c>
      <c r="W1616">
        <v>3</v>
      </c>
      <c r="X1616">
        <v>1</v>
      </c>
      <c r="Y1616">
        <v>3</v>
      </c>
      <c r="Z1616">
        <v>5</v>
      </c>
      <c r="AA1616">
        <v>5</v>
      </c>
      <c r="AB1616">
        <v>2</v>
      </c>
      <c r="AC1616">
        <v>3</v>
      </c>
      <c r="AF1616" s="133">
        <f t="shared" si="957"/>
        <v>1</v>
      </c>
      <c r="AG1616" s="133">
        <f t="shared" si="958"/>
        <v>2</v>
      </c>
      <c r="AH1616" s="133">
        <f t="shared" si="959"/>
        <v>4</v>
      </c>
      <c r="AI1616" s="133">
        <f t="shared" si="960"/>
        <v>1</v>
      </c>
      <c r="AJ1616" s="133">
        <f t="shared" si="961"/>
        <v>3</v>
      </c>
      <c r="AK1616" s="133">
        <f t="shared" si="962"/>
        <v>1</v>
      </c>
      <c r="AL1616" s="133">
        <f t="shared" si="963"/>
        <v>2</v>
      </c>
      <c r="AM1616" s="133">
        <f t="shared" si="964"/>
        <v>1</v>
      </c>
      <c r="AN1616" s="133">
        <f t="shared" si="965"/>
        <v>1</v>
      </c>
      <c r="AO1616" s="133">
        <f t="shared" si="966"/>
        <v>1</v>
      </c>
      <c r="AP1616" s="133">
        <f t="shared" si="967"/>
        <v>1</v>
      </c>
      <c r="AQ1616" s="133">
        <f t="shared" si="968"/>
        <v>1</v>
      </c>
      <c r="AR1616" s="133">
        <f t="shared" si="969"/>
        <v>2</v>
      </c>
      <c r="AS1616" s="133">
        <f t="shared" si="970"/>
        <v>4</v>
      </c>
      <c r="AT1616" s="133">
        <f t="shared" si="971"/>
        <v>1</v>
      </c>
      <c r="AU1616" s="133">
        <f t="shared" si="972"/>
        <v>0</v>
      </c>
      <c r="AV1616" s="133">
        <f t="shared" si="973"/>
        <v>1</v>
      </c>
      <c r="AW1616" s="133">
        <f t="shared" si="974"/>
        <v>1</v>
      </c>
      <c r="AX1616" s="133">
        <f t="shared" si="975"/>
        <v>3</v>
      </c>
      <c r="AY1616" s="133">
        <f t="shared" si="976"/>
        <v>2</v>
      </c>
      <c r="AZ1616" s="133">
        <f t="shared" si="977"/>
        <v>1</v>
      </c>
      <c r="BA1616" s="133">
        <f t="shared" si="978"/>
        <v>0</v>
      </c>
      <c r="BB1616" s="133">
        <f t="shared" si="979"/>
        <v>1</v>
      </c>
      <c r="BC1616" s="133">
        <f t="shared" si="980"/>
        <v>3</v>
      </c>
      <c r="BD1616" s="133">
        <f t="shared" si="981"/>
        <v>5</v>
      </c>
      <c r="BE1616" s="133">
        <f t="shared" si="982"/>
        <v>1</v>
      </c>
      <c r="BF1616" s="133">
        <f t="shared" si="983"/>
        <v>2</v>
      </c>
      <c r="BG1616" s="133">
        <f t="shared" si="984"/>
        <v>3</v>
      </c>
      <c r="BH1616" s="26">
        <f t="shared" si="985"/>
        <v>49</v>
      </c>
      <c r="BI1616" s="28">
        <f t="shared" si="986"/>
        <v>1</v>
      </c>
      <c r="BJ1616" s="21">
        <f t="shared" si="987"/>
        <v>15</v>
      </c>
      <c r="BK1616" s="28">
        <f t="shared" si="988"/>
        <v>5</v>
      </c>
      <c r="BL1616" s="21">
        <f t="shared" si="989"/>
        <v>9</v>
      </c>
      <c r="BM1616" s="28">
        <f t="shared" si="990"/>
        <v>13</v>
      </c>
      <c r="BN1616" s="21">
        <f t="shared" si="991"/>
        <v>6</v>
      </c>
    </row>
    <row r="1617" spans="1:66">
      <c r="A1617" s="279" t="s">
        <v>3584</v>
      </c>
      <c r="B1617">
        <v>2</v>
      </c>
      <c r="C1617">
        <v>5</v>
      </c>
      <c r="D1617">
        <v>1</v>
      </c>
      <c r="E1617">
        <v>2</v>
      </c>
      <c r="F1617">
        <v>5</v>
      </c>
      <c r="G1617">
        <v>1</v>
      </c>
      <c r="H1617">
        <v>5</v>
      </c>
      <c r="I1617">
        <v>3</v>
      </c>
      <c r="J1617">
        <v>1</v>
      </c>
      <c r="K1617">
        <v>3</v>
      </c>
      <c r="L1617">
        <v>1</v>
      </c>
      <c r="M1617">
        <v>1</v>
      </c>
      <c r="N1617">
        <v>4</v>
      </c>
      <c r="O1617">
        <v>2</v>
      </c>
      <c r="P1617">
        <v>1</v>
      </c>
      <c r="Q1617">
        <v>4</v>
      </c>
      <c r="R1617">
        <v>1</v>
      </c>
      <c r="S1617">
        <v>3</v>
      </c>
      <c r="T1617">
        <v>2</v>
      </c>
      <c r="U1617">
        <v>1</v>
      </c>
      <c r="V1617">
        <v>1</v>
      </c>
      <c r="W1617">
        <v>4</v>
      </c>
      <c r="X1617">
        <v>1</v>
      </c>
      <c r="Y1617">
        <v>1</v>
      </c>
      <c r="Z1617">
        <v>3</v>
      </c>
      <c r="AA1617">
        <v>5</v>
      </c>
      <c r="AB1617">
        <v>1</v>
      </c>
      <c r="AC1617">
        <v>4</v>
      </c>
      <c r="AF1617" s="133">
        <f t="shared" si="957"/>
        <v>2</v>
      </c>
      <c r="AG1617" s="133">
        <f t="shared" si="958"/>
        <v>1</v>
      </c>
      <c r="AH1617" s="133">
        <f t="shared" si="959"/>
        <v>1</v>
      </c>
      <c r="AI1617" s="133">
        <f t="shared" si="960"/>
        <v>2</v>
      </c>
      <c r="AJ1617" s="133">
        <f t="shared" si="961"/>
        <v>1</v>
      </c>
      <c r="AK1617" s="133">
        <f t="shared" si="962"/>
        <v>1</v>
      </c>
      <c r="AL1617" s="133">
        <f t="shared" si="963"/>
        <v>1</v>
      </c>
      <c r="AM1617" s="133">
        <f t="shared" si="964"/>
        <v>3</v>
      </c>
      <c r="AN1617" s="133">
        <f t="shared" si="965"/>
        <v>1</v>
      </c>
      <c r="AO1617" s="133">
        <f t="shared" si="966"/>
        <v>0</v>
      </c>
      <c r="AP1617" s="133">
        <f t="shared" si="967"/>
        <v>1</v>
      </c>
      <c r="AQ1617" s="133">
        <f t="shared" si="968"/>
        <v>1</v>
      </c>
      <c r="AR1617" s="133">
        <f t="shared" si="969"/>
        <v>2</v>
      </c>
      <c r="AS1617" s="133">
        <f t="shared" si="970"/>
        <v>2</v>
      </c>
      <c r="AT1617" s="133">
        <f t="shared" si="971"/>
        <v>1</v>
      </c>
      <c r="AU1617" s="133">
        <f t="shared" si="972"/>
        <v>0</v>
      </c>
      <c r="AV1617" s="133">
        <f t="shared" si="973"/>
        <v>1</v>
      </c>
      <c r="AW1617" s="133">
        <f t="shared" si="974"/>
        <v>3</v>
      </c>
      <c r="AX1617" s="133">
        <f t="shared" si="975"/>
        <v>4</v>
      </c>
      <c r="AY1617" s="133">
        <f t="shared" si="976"/>
        <v>1</v>
      </c>
      <c r="AZ1617" s="133">
        <f t="shared" si="977"/>
        <v>1</v>
      </c>
      <c r="BA1617" s="133">
        <f t="shared" si="978"/>
        <v>0</v>
      </c>
      <c r="BB1617" s="133">
        <f t="shared" si="979"/>
        <v>1</v>
      </c>
      <c r="BC1617" s="133">
        <f t="shared" si="980"/>
        <v>1</v>
      </c>
      <c r="BD1617" s="133">
        <f t="shared" si="981"/>
        <v>3</v>
      </c>
      <c r="BE1617" s="133">
        <f t="shared" si="982"/>
        <v>1</v>
      </c>
      <c r="BF1617" s="133">
        <f t="shared" si="983"/>
        <v>1</v>
      </c>
      <c r="BG1617" s="133">
        <f t="shared" si="984"/>
        <v>2</v>
      </c>
      <c r="BH1617" s="26">
        <f t="shared" si="985"/>
        <v>39</v>
      </c>
      <c r="BI1617" s="28">
        <f t="shared" si="986"/>
        <v>0</v>
      </c>
      <c r="BJ1617" s="21">
        <f t="shared" si="987"/>
        <v>12</v>
      </c>
      <c r="BK1617" s="28">
        <f t="shared" si="988"/>
        <v>5</v>
      </c>
      <c r="BL1617" s="21">
        <f t="shared" si="989"/>
        <v>5</v>
      </c>
      <c r="BM1617" s="28">
        <f t="shared" si="990"/>
        <v>10</v>
      </c>
      <c r="BN1617" s="21">
        <f t="shared" si="991"/>
        <v>7</v>
      </c>
    </row>
    <row r="1618" spans="1:66">
      <c r="A1618" s="279" t="s">
        <v>3585</v>
      </c>
      <c r="B1618">
        <v>1</v>
      </c>
      <c r="C1618">
        <v>5</v>
      </c>
      <c r="D1618">
        <v>1</v>
      </c>
      <c r="E1618">
        <v>1</v>
      </c>
      <c r="F1618">
        <v>5</v>
      </c>
      <c r="G1618">
        <v>1</v>
      </c>
      <c r="H1618">
        <v>5</v>
      </c>
      <c r="I1618">
        <v>1</v>
      </c>
      <c r="J1618">
        <v>1</v>
      </c>
      <c r="K1618">
        <v>5</v>
      </c>
      <c r="L1618">
        <v>1</v>
      </c>
      <c r="M1618">
        <v>1</v>
      </c>
      <c r="N1618">
        <v>5</v>
      </c>
      <c r="O1618">
        <v>1</v>
      </c>
      <c r="P1618">
        <v>1</v>
      </c>
      <c r="Q1618">
        <v>4</v>
      </c>
      <c r="R1618">
        <v>1</v>
      </c>
      <c r="S1618">
        <v>1</v>
      </c>
      <c r="T1618">
        <v>5</v>
      </c>
      <c r="U1618">
        <v>1</v>
      </c>
      <c r="V1618">
        <v>1</v>
      </c>
      <c r="W1618">
        <v>5</v>
      </c>
      <c r="X1618">
        <v>1</v>
      </c>
      <c r="Y1618">
        <v>1</v>
      </c>
      <c r="Z1618">
        <v>1</v>
      </c>
      <c r="AA1618">
        <v>5</v>
      </c>
      <c r="AB1618">
        <v>1</v>
      </c>
      <c r="AC1618">
        <v>5</v>
      </c>
      <c r="AF1618" s="133">
        <f t="shared" si="957"/>
        <v>1</v>
      </c>
      <c r="AG1618" s="133">
        <f t="shared" si="958"/>
        <v>1</v>
      </c>
      <c r="AH1618" s="133">
        <f t="shared" si="959"/>
        <v>1</v>
      </c>
      <c r="AI1618" s="133">
        <f t="shared" si="960"/>
        <v>1</v>
      </c>
      <c r="AJ1618" s="133">
        <f t="shared" si="961"/>
        <v>1</v>
      </c>
      <c r="AK1618" s="133">
        <f t="shared" si="962"/>
        <v>1</v>
      </c>
      <c r="AL1618" s="133">
        <f t="shared" si="963"/>
        <v>1</v>
      </c>
      <c r="AM1618" s="133">
        <f t="shared" si="964"/>
        <v>1</v>
      </c>
      <c r="AN1618" s="133">
        <f t="shared" si="965"/>
        <v>1</v>
      </c>
      <c r="AO1618" s="133">
        <f t="shared" si="966"/>
        <v>1</v>
      </c>
      <c r="AP1618" s="133">
        <f t="shared" si="967"/>
        <v>1</v>
      </c>
      <c r="AQ1618" s="133">
        <f t="shared" si="968"/>
        <v>1</v>
      </c>
      <c r="AR1618" s="133">
        <f t="shared" si="969"/>
        <v>1</v>
      </c>
      <c r="AS1618" s="133">
        <f t="shared" si="970"/>
        <v>1</v>
      </c>
      <c r="AT1618" s="133">
        <f t="shared" si="971"/>
        <v>1</v>
      </c>
      <c r="AU1618" s="133">
        <f t="shared" si="972"/>
        <v>0</v>
      </c>
      <c r="AV1618" s="133">
        <f t="shared" si="973"/>
        <v>1</v>
      </c>
      <c r="AW1618" s="133">
        <f t="shared" si="974"/>
        <v>1</v>
      </c>
      <c r="AX1618" s="133">
        <f t="shared" si="975"/>
        <v>1</v>
      </c>
      <c r="AY1618" s="133">
        <f t="shared" si="976"/>
        <v>1</v>
      </c>
      <c r="AZ1618" s="133">
        <f t="shared" si="977"/>
        <v>1</v>
      </c>
      <c r="BA1618" s="133">
        <f t="shared" si="978"/>
        <v>1</v>
      </c>
      <c r="BB1618" s="133">
        <f t="shared" si="979"/>
        <v>1</v>
      </c>
      <c r="BC1618" s="133">
        <f t="shared" si="980"/>
        <v>1</v>
      </c>
      <c r="BD1618" s="133">
        <f t="shared" si="981"/>
        <v>1</v>
      </c>
      <c r="BE1618" s="133">
        <f t="shared" si="982"/>
        <v>1</v>
      </c>
      <c r="BF1618" s="133">
        <f t="shared" si="983"/>
        <v>1</v>
      </c>
      <c r="BG1618" s="133">
        <f t="shared" si="984"/>
        <v>1</v>
      </c>
      <c r="BH1618" s="26">
        <f t="shared" si="985"/>
        <v>27</v>
      </c>
      <c r="BI1618" s="28">
        <f t="shared" si="986"/>
        <v>2</v>
      </c>
      <c r="BJ1618" s="21">
        <f t="shared" si="987"/>
        <v>5</v>
      </c>
      <c r="BK1618" s="28">
        <f t="shared" si="988"/>
        <v>5</v>
      </c>
      <c r="BL1618" s="21">
        <f t="shared" si="989"/>
        <v>5</v>
      </c>
      <c r="BM1618" s="28">
        <f t="shared" si="990"/>
        <v>5</v>
      </c>
      <c r="BN1618" s="21">
        <f t="shared" si="991"/>
        <v>5</v>
      </c>
    </row>
    <row r="1619" spans="1:66">
      <c r="A1619" s="279" t="s">
        <v>3586</v>
      </c>
      <c r="B1619">
        <v>1</v>
      </c>
      <c r="C1619">
        <v>5</v>
      </c>
      <c r="D1619">
        <v>3</v>
      </c>
      <c r="E1619">
        <v>1</v>
      </c>
      <c r="F1619">
        <v>5</v>
      </c>
      <c r="G1619">
        <v>1</v>
      </c>
      <c r="H1619">
        <v>4</v>
      </c>
      <c r="I1619">
        <v>3</v>
      </c>
      <c r="J1619">
        <v>1</v>
      </c>
      <c r="K1619">
        <v>4</v>
      </c>
      <c r="L1619">
        <v>1</v>
      </c>
      <c r="M1619">
        <v>1</v>
      </c>
      <c r="N1619">
        <v>5</v>
      </c>
      <c r="O1619">
        <v>2</v>
      </c>
      <c r="P1619">
        <v>1</v>
      </c>
      <c r="Q1619">
        <v>4</v>
      </c>
      <c r="R1619">
        <v>1</v>
      </c>
      <c r="S1619">
        <v>2</v>
      </c>
      <c r="T1619">
        <v>5</v>
      </c>
      <c r="U1619">
        <v>1</v>
      </c>
      <c r="V1619">
        <v>1</v>
      </c>
      <c r="W1619">
        <v>4</v>
      </c>
      <c r="X1619">
        <v>1</v>
      </c>
      <c r="Y1619">
        <v>1</v>
      </c>
      <c r="Z1619">
        <v>1</v>
      </c>
      <c r="AA1619">
        <v>5</v>
      </c>
      <c r="AB1619">
        <v>1</v>
      </c>
      <c r="AC1619">
        <v>4</v>
      </c>
      <c r="AF1619" s="133">
        <f t="shared" si="957"/>
        <v>1</v>
      </c>
      <c r="AG1619" s="133">
        <f t="shared" si="958"/>
        <v>1</v>
      </c>
      <c r="AH1619" s="133">
        <f t="shared" si="959"/>
        <v>3</v>
      </c>
      <c r="AI1619" s="133">
        <f t="shared" si="960"/>
        <v>1</v>
      </c>
      <c r="AJ1619" s="133">
        <f t="shared" si="961"/>
        <v>1</v>
      </c>
      <c r="AK1619" s="133">
        <f t="shared" si="962"/>
        <v>1</v>
      </c>
      <c r="AL1619" s="133">
        <f t="shared" si="963"/>
        <v>2</v>
      </c>
      <c r="AM1619" s="133">
        <f t="shared" si="964"/>
        <v>3</v>
      </c>
      <c r="AN1619" s="133">
        <f t="shared" si="965"/>
        <v>1</v>
      </c>
      <c r="AO1619" s="133">
        <f t="shared" si="966"/>
        <v>0</v>
      </c>
      <c r="AP1619" s="133">
        <f t="shared" si="967"/>
        <v>1</v>
      </c>
      <c r="AQ1619" s="133">
        <f t="shared" si="968"/>
        <v>1</v>
      </c>
      <c r="AR1619" s="133">
        <f t="shared" si="969"/>
        <v>1</v>
      </c>
      <c r="AS1619" s="133">
        <f t="shared" si="970"/>
        <v>2</v>
      </c>
      <c r="AT1619" s="133">
        <f t="shared" si="971"/>
        <v>1</v>
      </c>
      <c r="AU1619" s="133">
        <f t="shared" si="972"/>
        <v>0</v>
      </c>
      <c r="AV1619" s="133">
        <f t="shared" si="973"/>
        <v>1</v>
      </c>
      <c r="AW1619" s="133">
        <f t="shared" si="974"/>
        <v>2</v>
      </c>
      <c r="AX1619" s="133">
        <f t="shared" si="975"/>
        <v>1</v>
      </c>
      <c r="AY1619" s="133">
        <f t="shared" si="976"/>
        <v>1</v>
      </c>
      <c r="AZ1619" s="133">
        <f t="shared" si="977"/>
        <v>1</v>
      </c>
      <c r="BA1619" s="133">
        <f t="shared" si="978"/>
        <v>0</v>
      </c>
      <c r="BB1619" s="133">
        <f t="shared" si="979"/>
        <v>1</v>
      </c>
      <c r="BC1619" s="133">
        <f t="shared" si="980"/>
        <v>1</v>
      </c>
      <c r="BD1619" s="133">
        <f t="shared" si="981"/>
        <v>1</v>
      </c>
      <c r="BE1619" s="133">
        <f t="shared" si="982"/>
        <v>1</v>
      </c>
      <c r="BF1619" s="133">
        <f t="shared" si="983"/>
        <v>1</v>
      </c>
      <c r="BG1619" s="133">
        <f t="shared" si="984"/>
        <v>2</v>
      </c>
      <c r="BH1619" s="26">
        <f t="shared" si="985"/>
        <v>33</v>
      </c>
      <c r="BI1619" s="28">
        <f t="shared" si="986"/>
        <v>0</v>
      </c>
      <c r="BJ1619" s="21">
        <f t="shared" si="987"/>
        <v>11</v>
      </c>
      <c r="BK1619" s="28">
        <f t="shared" si="988"/>
        <v>5</v>
      </c>
      <c r="BL1619" s="21">
        <f t="shared" si="989"/>
        <v>5</v>
      </c>
      <c r="BM1619" s="28">
        <f t="shared" si="990"/>
        <v>7</v>
      </c>
      <c r="BN1619" s="21">
        <f t="shared" si="991"/>
        <v>5</v>
      </c>
    </row>
    <row r="1620" spans="1:66">
      <c r="A1620" s="279" t="s">
        <v>3587</v>
      </c>
      <c r="B1620">
        <v>2</v>
      </c>
      <c r="C1620">
        <v>5</v>
      </c>
      <c r="D1620">
        <v>2</v>
      </c>
      <c r="E1620">
        <v>1</v>
      </c>
      <c r="F1620">
        <v>5</v>
      </c>
      <c r="G1620">
        <v>2</v>
      </c>
      <c r="H1620">
        <v>5</v>
      </c>
      <c r="I1620">
        <v>1</v>
      </c>
      <c r="J1620">
        <v>1</v>
      </c>
      <c r="K1620">
        <v>3</v>
      </c>
      <c r="L1620">
        <v>1</v>
      </c>
      <c r="M1620">
        <v>1</v>
      </c>
      <c r="N1620">
        <v>5</v>
      </c>
      <c r="O1620">
        <v>1</v>
      </c>
      <c r="P1620">
        <v>1</v>
      </c>
      <c r="Q1620">
        <v>4</v>
      </c>
      <c r="R1620">
        <v>1</v>
      </c>
      <c r="S1620">
        <v>1</v>
      </c>
      <c r="T1620">
        <v>5</v>
      </c>
      <c r="U1620">
        <v>1</v>
      </c>
      <c r="V1620">
        <v>1</v>
      </c>
      <c r="W1620">
        <v>4</v>
      </c>
      <c r="X1620">
        <v>1</v>
      </c>
      <c r="Y1620">
        <v>1</v>
      </c>
      <c r="Z1620">
        <v>1</v>
      </c>
      <c r="AA1620">
        <v>5</v>
      </c>
      <c r="AB1620">
        <v>1</v>
      </c>
      <c r="AC1620">
        <v>5</v>
      </c>
      <c r="AF1620" s="133">
        <f t="shared" si="957"/>
        <v>2</v>
      </c>
      <c r="AG1620" s="133">
        <f t="shared" si="958"/>
        <v>1</v>
      </c>
      <c r="AH1620" s="133">
        <f t="shared" si="959"/>
        <v>2</v>
      </c>
      <c r="AI1620" s="133">
        <f t="shared" si="960"/>
        <v>1</v>
      </c>
      <c r="AJ1620" s="133">
        <f t="shared" si="961"/>
        <v>1</v>
      </c>
      <c r="AK1620" s="133">
        <f t="shared" si="962"/>
        <v>2</v>
      </c>
      <c r="AL1620" s="133">
        <f t="shared" si="963"/>
        <v>1</v>
      </c>
      <c r="AM1620" s="133">
        <f t="shared" si="964"/>
        <v>1</v>
      </c>
      <c r="AN1620" s="133">
        <f t="shared" si="965"/>
        <v>1</v>
      </c>
      <c r="AO1620" s="133">
        <f t="shared" si="966"/>
        <v>0</v>
      </c>
      <c r="AP1620" s="133">
        <f t="shared" si="967"/>
        <v>1</v>
      </c>
      <c r="AQ1620" s="133">
        <f t="shared" si="968"/>
        <v>1</v>
      </c>
      <c r="AR1620" s="133">
        <f t="shared" si="969"/>
        <v>1</v>
      </c>
      <c r="AS1620" s="133">
        <f t="shared" si="970"/>
        <v>1</v>
      </c>
      <c r="AT1620" s="133">
        <f t="shared" si="971"/>
        <v>1</v>
      </c>
      <c r="AU1620" s="133">
        <f t="shared" si="972"/>
        <v>0</v>
      </c>
      <c r="AV1620" s="133">
        <f t="shared" si="973"/>
        <v>1</v>
      </c>
      <c r="AW1620" s="133">
        <f t="shared" si="974"/>
        <v>1</v>
      </c>
      <c r="AX1620" s="133">
        <f t="shared" si="975"/>
        <v>1</v>
      </c>
      <c r="AY1620" s="133">
        <f t="shared" si="976"/>
        <v>1</v>
      </c>
      <c r="AZ1620" s="133">
        <f t="shared" si="977"/>
        <v>1</v>
      </c>
      <c r="BA1620" s="133">
        <f t="shared" si="978"/>
        <v>0</v>
      </c>
      <c r="BB1620" s="133">
        <f t="shared" si="979"/>
        <v>1</v>
      </c>
      <c r="BC1620" s="133">
        <f t="shared" si="980"/>
        <v>1</v>
      </c>
      <c r="BD1620" s="133">
        <f t="shared" si="981"/>
        <v>1</v>
      </c>
      <c r="BE1620" s="133">
        <f t="shared" si="982"/>
        <v>1</v>
      </c>
      <c r="BF1620" s="133">
        <f t="shared" si="983"/>
        <v>1</v>
      </c>
      <c r="BG1620" s="133">
        <f t="shared" si="984"/>
        <v>1</v>
      </c>
      <c r="BH1620" s="26">
        <f t="shared" si="985"/>
        <v>28</v>
      </c>
      <c r="BI1620" s="28">
        <f t="shared" si="986"/>
        <v>0</v>
      </c>
      <c r="BJ1620" s="21">
        <f t="shared" si="987"/>
        <v>6</v>
      </c>
      <c r="BK1620" s="28">
        <f t="shared" si="988"/>
        <v>5</v>
      </c>
      <c r="BL1620" s="21">
        <f t="shared" si="989"/>
        <v>5</v>
      </c>
      <c r="BM1620" s="28">
        <f t="shared" si="990"/>
        <v>5</v>
      </c>
      <c r="BN1620" s="21">
        <f t="shared" si="991"/>
        <v>7</v>
      </c>
    </row>
    <row r="1621" spans="1:66">
      <c r="A1621" s="279" t="s">
        <v>3588</v>
      </c>
      <c r="B1621">
        <v>1</v>
      </c>
      <c r="C1621">
        <v>5</v>
      </c>
      <c r="D1621">
        <v>2</v>
      </c>
      <c r="E1621">
        <v>1</v>
      </c>
      <c r="F1621">
        <v>3</v>
      </c>
      <c r="G1621">
        <v>1</v>
      </c>
      <c r="H1621">
        <v>4</v>
      </c>
      <c r="I1621">
        <v>1</v>
      </c>
      <c r="J1621">
        <v>1</v>
      </c>
      <c r="K1621">
        <v>2</v>
      </c>
      <c r="L1621">
        <v>1</v>
      </c>
      <c r="M1621">
        <v>1</v>
      </c>
      <c r="N1621">
        <v>4</v>
      </c>
      <c r="O1621">
        <v>3</v>
      </c>
      <c r="P1621">
        <v>1</v>
      </c>
      <c r="Q1621">
        <v>2</v>
      </c>
      <c r="R1621">
        <v>1</v>
      </c>
      <c r="S1621">
        <v>1</v>
      </c>
      <c r="T1621">
        <v>4</v>
      </c>
      <c r="U1621">
        <v>2</v>
      </c>
      <c r="V1621">
        <v>1</v>
      </c>
      <c r="W1621">
        <v>4</v>
      </c>
      <c r="X1621">
        <v>1</v>
      </c>
      <c r="Y1621">
        <v>1</v>
      </c>
      <c r="Z1621">
        <v>2</v>
      </c>
      <c r="AA1621">
        <v>5</v>
      </c>
      <c r="AB1621">
        <v>1</v>
      </c>
      <c r="AC1621">
        <v>4</v>
      </c>
      <c r="AF1621" s="133">
        <f t="shared" si="957"/>
        <v>1</v>
      </c>
      <c r="AG1621" s="133">
        <f t="shared" si="958"/>
        <v>1</v>
      </c>
      <c r="AH1621" s="133">
        <f t="shared" si="959"/>
        <v>2</v>
      </c>
      <c r="AI1621" s="133">
        <f t="shared" si="960"/>
        <v>1</v>
      </c>
      <c r="AJ1621" s="133">
        <f t="shared" si="961"/>
        <v>3</v>
      </c>
      <c r="AK1621" s="133">
        <f t="shared" si="962"/>
        <v>1</v>
      </c>
      <c r="AL1621" s="133">
        <f t="shared" si="963"/>
        <v>2</v>
      </c>
      <c r="AM1621" s="133">
        <f t="shared" si="964"/>
        <v>1</v>
      </c>
      <c r="AN1621" s="133">
        <f t="shared" si="965"/>
        <v>1</v>
      </c>
      <c r="AO1621" s="133">
        <f t="shared" si="966"/>
        <v>0</v>
      </c>
      <c r="AP1621" s="133">
        <f t="shared" si="967"/>
        <v>1</v>
      </c>
      <c r="AQ1621" s="133">
        <f t="shared" si="968"/>
        <v>1</v>
      </c>
      <c r="AR1621" s="133">
        <f t="shared" si="969"/>
        <v>2</v>
      </c>
      <c r="AS1621" s="133">
        <f t="shared" si="970"/>
        <v>3</v>
      </c>
      <c r="AT1621" s="133">
        <f t="shared" si="971"/>
        <v>1</v>
      </c>
      <c r="AU1621" s="133">
        <f t="shared" si="972"/>
        <v>0</v>
      </c>
      <c r="AV1621" s="133">
        <f t="shared" si="973"/>
        <v>1</v>
      </c>
      <c r="AW1621" s="133">
        <f t="shared" si="974"/>
        <v>1</v>
      </c>
      <c r="AX1621" s="133">
        <f t="shared" si="975"/>
        <v>2</v>
      </c>
      <c r="AY1621" s="133">
        <f t="shared" si="976"/>
        <v>2</v>
      </c>
      <c r="AZ1621" s="133">
        <f t="shared" si="977"/>
        <v>1</v>
      </c>
      <c r="BA1621" s="133">
        <f t="shared" si="978"/>
        <v>0</v>
      </c>
      <c r="BB1621" s="133">
        <f t="shared" si="979"/>
        <v>1</v>
      </c>
      <c r="BC1621" s="133">
        <f t="shared" si="980"/>
        <v>1</v>
      </c>
      <c r="BD1621" s="133">
        <f t="shared" si="981"/>
        <v>2</v>
      </c>
      <c r="BE1621" s="133">
        <f t="shared" si="982"/>
        <v>1</v>
      </c>
      <c r="BF1621" s="133">
        <f t="shared" si="983"/>
        <v>1</v>
      </c>
      <c r="BG1621" s="133">
        <f t="shared" si="984"/>
        <v>2</v>
      </c>
      <c r="BH1621" s="26">
        <f t="shared" si="985"/>
        <v>36</v>
      </c>
      <c r="BI1621" s="28">
        <f t="shared" si="986"/>
        <v>0</v>
      </c>
      <c r="BJ1621" s="21">
        <f t="shared" si="987"/>
        <v>9</v>
      </c>
      <c r="BK1621" s="28">
        <f t="shared" si="988"/>
        <v>5</v>
      </c>
      <c r="BL1621" s="21">
        <f t="shared" si="989"/>
        <v>6</v>
      </c>
      <c r="BM1621" s="28">
        <f t="shared" si="990"/>
        <v>11</v>
      </c>
      <c r="BN1621" s="21">
        <f t="shared" si="991"/>
        <v>5</v>
      </c>
    </row>
    <row r="1622" spans="1:66">
      <c r="A1622" s="279" t="s">
        <v>3589</v>
      </c>
      <c r="B1622">
        <v>1</v>
      </c>
      <c r="C1622">
        <v>5</v>
      </c>
      <c r="D1622">
        <v>1</v>
      </c>
      <c r="E1622">
        <v>1</v>
      </c>
      <c r="F1622">
        <v>4</v>
      </c>
      <c r="G1622">
        <v>1</v>
      </c>
      <c r="H1622">
        <v>5</v>
      </c>
      <c r="I1622">
        <v>1</v>
      </c>
      <c r="J1622">
        <v>1</v>
      </c>
      <c r="K1622">
        <v>2</v>
      </c>
      <c r="L1622">
        <v>1</v>
      </c>
      <c r="M1622">
        <v>1</v>
      </c>
      <c r="N1622">
        <v>5</v>
      </c>
      <c r="O1622">
        <v>1</v>
      </c>
      <c r="P1622">
        <v>1</v>
      </c>
      <c r="Q1622">
        <v>4</v>
      </c>
      <c r="R1622">
        <v>1</v>
      </c>
      <c r="S1622">
        <v>1</v>
      </c>
      <c r="T1622">
        <v>4</v>
      </c>
      <c r="U1622">
        <v>1</v>
      </c>
      <c r="V1622">
        <v>1</v>
      </c>
      <c r="W1622">
        <v>4</v>
      </c>
      <c r="X1622">
        <v>1</v>
      </c>
      <c r="Y1622">
        <v>1</v>
      </c>
      <c r="Z1622">
        <v>1</v>
      </c>
      <c r="AA1622">
        <v>5</v>
      </c>
      <c r="AB1622">
        <v>1</v>
      </c>
      <c r="AC1622">
        <v>4</v>
      </c>
      <c r="AF1622" s="133">
        <f t="shared" si="957"/>
        <v>1</v>
      </c>
      <c r="AG1622" s="133">
        <f t="shared" si="958"/>
        <v>1</v>
      </c>
      <c r="AH1622" s="133">
        <f t="shared" si="959"/>
        <v>1</v>
      </c>
      <c r="AI1622" s="133">
        <f t="shared" si="960"/>
        <v>1</v>
      </c>
      <c r="AJ1622" s="133">
        <f t="shared" si="961"/>
        <v>2</v>
      </c>
      <c r="AK1622" s="133">
        <f t="shared" si="962"/>
        <v>1</v>
      </c>
      <c r="AL1622" s="133">
        <f t="shared" si="963"/>
        <v>1</v>
      </c>
      <c r="AM1622" s="133">
        <f t="shared" si="964"/>
        <v>1</v>
      </c>
      <c r="AN1622" s="133">
        <f t="shared" si="965"/>
        <v>1</v>
      </c>
      <c r="AO1622" s="133">
        <f t="shared" si="966"/>
        <v>0</v>
      </c>
      <c r="AP1622" s="133">
        <f t="shared" si="967"/>
        <v>1</v>
      </c>
      <c r="AQ1622" s="133">
        <f t="shared" si="968"/>
        <v>1</v>
      </c>
      <c r="AR1622" s="133">
        <f t="shared" si="969"/>
        <v>1</v>
      </c>
      <c r="AS1622" s="133">
        <f t="shared" si="970"/>
        <v>1</v>
      </c>
      <c r="AT1622" s="133">
        <f t="shared" si="971"/>
        <v>1</v>
      </c>
      <c r="AU1622" s="133">
        <f t="shared" si="972"/>
        <v>0</v>
      </c>
      <c r="AV1622" s="133">
        <f t="shared" si="973"/>
        <v>1</v>
      </c>
      <c r="AW1622" s="133">
        <f t="shared" si="974"/>
        <v>1</v>
      </c>
      <c r="AX1622" s="133">
        <f t="shared" si="975"/>
        <v>2</v>
      </c>
      <c r="AY1622" s="133">
        <f t="shared" si="976"/>
        <v>1</v>
      </c>
      <c r="AZ1622" s="133">
        <f t="shared" si="977"/>
        <v>1</v>
      </c>
      <c r="BA1622" s="133">
        <f t="shared" si="978"/>
        <v>0</v>
      </c>
      <c r="BB1622" s="133">
        <f t="shared" si="979"/>
        <v>1</v>
      </c>
      <c r="BC1622" s="133">
        <f t="shared" si="980"/>
        <v>1</v>
      </c>
      <c r="BD1622" s="133">
        <f t="shared" si="981"/>
        <v>1</v>
      </c>
      <c r="BE1622" s="133">
        <f t="shared" si="982"/>
        <v>1</v>
      </c>
      <c r="BF1622" s="133">
        <f t="shared" si="983"/>
        <v>1</v>
      </c>
      <c r="BG1622" s="133">
        <f t="shared" si="984"/>
        <v>2</v>
      </c>
      <c r="BH1622" s="26">
        <f t="shared" si="985"/>
        <v>28</v>
      </c>
      <c r="BI1622" s="28">
        <f t="shared" si="986"/>
        <v>0</v>
      </c>
      <c r="BJ1622" s="21">
        <f t="shared" si="987"/>
        <v>5</v>
      </c>
      <c r="BK1622" s="28">
        <f t="shared" si="988"/>
        <v>5</v>
      </c>
      <c r="BL1622" s="21">
        <f t="shared" si="989"/>
        <v>5</v>
      </c>
      <c r="BM1622" s="28">
        <f t="shared" si="990"/>
        <v>8</v>
      </c>
      <c r="BN1622" s="21">
        <f t="shared" si="991"/>
        <v>5</v>
      </c>
    </row>
    <row r="1623" spans="1:66">
      <c r="A1623" s="279" t="s">
        <v>3590</v>
      </c>
      <c r="B1623">
        <v>1</v>
      </c>
      <c r="C1623">
        <v>4</v>
      </c>
      <c r="D1623">
        <v>2</v>
      </c>
      <c r="E1623">
        <v>1</v>
      </c>
      <c r="F1623">
        <v>4</v>
      </c>
      <c r="G1623">
        <v>1</v>
      </c>
      <c r="H1623">
        <v>4</v>
      </c>
      <c r="I1623">
        <v>1</v>
      </c>
      <c r="J1623">
        <v>1</v>
      </c>
      <c r="K1623">
        <v>3</v>
      </c>
      <c r="L1623">
        <v>1</v>
      </c>
      <c r="M1623">
        <v>1</v>
      </c>
      <c r="N1623">
        <v>4</v>
      </c>
      <c r="O1623">
        <v>1</v>
      </c>
      <c r="P1623">
        <v>1</v>
      </c>
      <c r="Q1623">
        <v>4</v>
      </c>
      <c r="R1623">
        <v>1</v>
      </c>
      <c r="S1623">
        <v>1</v>
      </c>
      <c r="T1623">
        <v>4</v>
      </c>
      <c r="U1623">
        <v>1</v>
      </c>
      <c r="V1623">
        <v>1</v>
      </c>
      <c r="W1623">
        <v>4</v>
      </c>
      <c r="X1623">
        <v>1</v>
      </c>
      <c r="Y1623">
        <v>1</v>
      </c>
      <c r="Z1623">
        <v>1</v>
      </c>
      <c r="AA1623">
        <v>5</v>
      </c>
      <c r="AB1623">
        <v>1</v>
      </c>
      <c r="AC1623">
        <v>4</v>
      </c>
      <c r="AF1623" s="133">
        <f t="shared" si="957"/>
        <v>1</v>
      </c>
      <c r="AG1623" s="133">
        <f t="shared" si="958"/>
        <v>2</v>
      </c>
      <c r="AH1623" s="133">
        <f t="shared" si="959"/>
        <v>2</v>
      </c>
      <c r="AI1623" s="133">
        <f t="shared" si="960"/>
        <v>1</v>
      </c>
      <c r="AJ1623" s="133">
        <f t="shared" si="961"/>
        <v>2</v>
      </c>
      <c r="AK1623" s="133">
        <f t="shared" si="962"/>
        <v>1</v>
      </c>
      <c r="AL1623" s="133">
        <f t="shared" si="963"/>
        <v>2</v>
      </c>
      <c r="AM1623" s="133">
        <f t="shared" si="964"/>
        <v>1</v>
      </c>
      <c r="AN1623" s="133">
        <f t="shared" si="965"/>
        <v>1</v>
      </c>
      <c r="AO1623" s="133">
        <f t="shared" si="966"/>
        <v>0</v>
      </c>
      <c r="AP1623" s="133">
        <f t="shared" si="967"/>
        <v>1</v>
      </c>
      <c r="AQ1623" s="133">
        <f t="shared" si="968"/>
        <v>1</v>
      </c>
      <c r="AR1623" s="133">
        <f t="shared" si="969"/>
        <v>2</v>
      </c>
      <c r="AS1623" s="133">
        <f t="shared" si="970"/>
        <v>1</v>
      </c>
      <c r="AT1623" s="133">
        <f t="shared" si="971"/>
        <v>1</v>
      </c>
      <c r="AU1623" s="133">
        <f t="shared" si="972"/>
        <v>0</v>
      </c>
      <c r="AV1623" s="133">
        <f t="shared" si="973"/>
        <v>1</v>
      </c>
      <c r="AW1623" s="133">
        <f t="shared" si="974"/>
        <v>1</v>
      </c>
      <c r="AX1623" s="133">
        <f t="shared" si="975"/>
        <v>2</v>
      </c>
      <c r="AY1623" s="133">
        <f t="shared" si="976"/>
        <v>1</v>
      </c>
      <c r="AZ1623" s="133">
        <f t="shared" si="977"/>
        <v>1</v>
      </c>
      <c r="BA1623" s="133">
        <f t="shared" si="978"/>
        <v>0</v>
      </c>
      <c r="BB1623" s="133">
        <f t="shared" si="979"/>
        <v>1</v>
      </c>
      <c r="BC1623" s="133">
        <f t="shared" si="980"/>
        <v>1</v>
      </c>
      <c r="BD1623" s="133">
        <f t="shared" si="981"/>
        <v>1</v>
      </c>
      <c r="BE1623" s="133">
        <f t="shared" si="982"/>
        <v>1</v>
      </c>
      <c r="BF1623" s="133">
        <f t="shared" si="983"/>
        <v>1</v>
      </c>
      <c r="BG1623" s="133">
        <f t="shared" si="984"/>
        <v>2</v>
      </c>
      <c r="BH1623" s="26">
        <f t="shared" si="985"/>
        <v>32</v>
      </c>
      <c r="BI1623" s="28">
        <f t="shared" si="986"/>
        <v>0</v>
      </c>
      <c r="BJ1623" s="21">
        <f t="shared" si="987"/>
        <v>6</v>
      </c>
      <c r="BK1623" s="28">
        <f t="shared" si="988"/>
        <v>5</v>
      </c>
      <c r="BL1623" s="21">
        <f t="shared" si="989"/>
        <v>5</v>
      </c>
      <c r="BM1623" s="28">
        <f t="shared" si="990"/>
        <v>10</v>
      </c>
      <c r="BN1623" s="21">
        <f t="shared" si="991"/>
        <v>6</v>
      </c>
    </row>
    <row r="1624" spans="1:66">
      <c r="A1624" s="279" t="s">
        <v>3591</v>
      </c>
      <c r="B1624">
        <v>1</v>
      </c>
      <c r="C1624">
        <v>5</v>
      </c>
      <c r="D1624">
        <v>3</v>
      </c>
      <c r="E1624">
        <v>1</v>
      </c>
      <c r="F1624">
        <v>4</v>
      </c>
      <c r="G1624">
        <v>1</v>
      </c>
      <c r="H1624">
        <v>3</v>
      </c>
      <c r="I1624">
        <v>2</v>
      </c>
      <c r="J1624">
        <v>1</v>
      </c>
      <c r="K1624">
        <v>3</v>
      </c>
      <c r="L1624">
        <v>1</v>
      </c>
      <c r="M1624">
        <v>3</v>
      </c>
      <c r="N1624">
        <v>3</v>
      </c>
      <c r="O1624">
        <v>1</v>
      </c>
      <c r="P1624">
        <v>1</v>
      </c>
      <c r="Q1624">
        <v>4</v>
      </c>
      <c r="R1624">
        <v>1</v>
      </c>
      <c r="S1624">
        <v>2</v>
      </c>
      <c r="T1624">
        <v>3</v>
      </c>
      <c r="U1624">
        <v>1</v>
      </c>
      <c r="V1624">
        <v>1</v>
      </c>
      <c r="W1624">
        <v>3</v>
      </c>
      <c r="X1624">
        <v>1</v>
      </c>
      <c r="Y1624">
        <v>1</v>
      </c>
      <c r="Z1624">
        <v>3</v>
      </c>
      <c r="AA1624">
        <v>5</v>
      </c>
      <c r="AB1624">
        <v>1</v>
      </c>
      <c r="AC1624">
        <v>3</v>
      </c>
      <c r="AF1624" s="133">
        <f t="shared" si="957"/>
        <v>1</v>
      </c>
      <c r="AG1624" s="133">
        <f t="shared" si="958"/>
        <v>1</v>
      </c>
      <c r="AH1624" s="133">
        <f t="shared" si="959"/>
        <v>3</v>
      </c>
      <c r="AI1624" s="133">
        <f t="shared" si="960"/>
        <v>1</v>
      </c>
      <c r="AJ1624" s="133">
        <f t="shared" si="961"/>
        <v>2</v>
      </c>
      <c r="AK1624" s="133">
        <f t="shared" si="962"/>
        <v>1</v>
      </c>
      <c r="AL1624" s="133">
        <f t="shared" si="963"/>
        <v>3</v>
      </c>
      <c r="AM1624" s="133">
        <f t="shared" si="964"/>
        <v>2</v>
      </c>
      <c r="AN1624" s="133">
        <f t="shared" si="965"/>
        <v>1</v>
      </c>
      <c r="AO1624" s="133">
        <f t="shared" si="966"/>
        <v>0</v>
      </c>
      <c r="AP1624" s="133">
        <f t="shared" si="967"/>
        <v>1</v>
      </c>
      <c r="AQ1624" s="133">
        <f t="shared" si="968"/>
        <v>3</v>
      </c>
      <c r="AR1624" s="133">
        <f t="shared" si="969"/>
        <v>3</v>
      </c>
      <c r="AS1624" s="133">
        <f t="shared" si="970"/>
        <v>1</v>
      </c>
      <c r="AT1624" s="133">
        <f t="shared" si="971"/>
        <v>1</v>
      </c>
      <c r="AU1624" s="133">
        <f t="shared" si="972"/>
        <v>0</v>
      </c>
      <c r="AV1624" s="133">
        <f t="shared" si="973"/>
        <v>1</v>
      </c>
      <c r="AW1624" s="133">
        <f t="shared" si="974"/>
        <v>2</v>
      </c>
      <c r="AX1624" s="133">
        <f t="shared" si="975"/>
        <v>3</v>
      </c>
      <c r="AY1624" s="133">
        <f t="shared" si="976"/>
        <v>1</v>
      </c>
      <c r="AZ1624" s="133">
        <f t="shared" si="977"/>
        <v>1</v>
      </c>
      <c r="BA1624" s="133">
        <f t="shared" si="978"/>
        <v>0</v>
      </c>
      <c r="BB1624" s="133">
        <f t="shared" si="979"/>
        <v>1</v>
      </c>
      <c r="BC1624" s="133">
        <f t="shared" si="980"/>
        <v>1</v>
      </c>
      <c r="BD1624" s="133">
        <f t="shared" si="981"/>
        <v>3</v>
      </c>
      <c r="BE1624" s="133">
        <f t="shared" si="982"/>
        <v>1</v>
      </c>
      <c r="BF1624" s="133">
        <f t="shared" si="983"/>
        <v>1</v>
      </c>
      <c r="BG1624" s="133">
        <f t="shared" si="984"/>
        <v>3</v>
      </c>
      <c r="BH1624" s="26">
        <f t="shared" si="985"/>
        <v>42</v>
      </c>
      <c r="BI1624" s="28">
        <f t="shared" si="986"/>
        <v>0</v>
      </c>
      <c r="BJ1624" s="21">
        <f t="shared" si="987"/>
        <v>11</v>
      </c>
      <c r="BK1624" s="28">
        <f t="shared" si="988"/>
        <v>7</v>
      </c>
      <c r="BL1624" s="21">
        <f t="shared" si="989"/>
        <v>5</v>
      </c>
      <c r="BM1624" s="28">
        <f t="shared" si="990"/>
        <v>14</v>
      </c>
      <c r="BN1624" s="21">
        <f t="shared" si="991"/>
        <v>5</v>
      </c>
    </row>
    <row r="1625" spans="1:66">
      <c r="A1625" s="279" t="s">
        <v>3592</v>
      </c>
      <c r="B1625">
        <v>1</v>
      </c>
      <c r="C1625">
        <v>5</v>
      </c>
      <c r="D1625">
        <v>1</v>
      </c>
      <c r="E1625">
        <v>1</v>
      </c>
      <c r="F1625">
        <v>5</v>
      </c>
      <c r="G1625">
        <v>1</v>
      </c>
      <c r="H1625">
        <v>5</v>
      </c>
      <c r="I1625">
        <v>1</v>
      </c>
      <c r="J1625">
        <v>1</v>
      </c>
      <c r="K1625">
        <v>5</v>
      </c>
      <c r="L1625">
        <v>1</v>
      </c>
      <c r="M1625">
        <v>2</v>
      </c>
      <c r="N1625">
        <v>5</v>
      </c>
      <c r="O1625">
        <v>1</v>
      </c>
      <c r="P1625">
        <v>1</v>
      </c>
      <c r="Q1625">
        <v>5</v>
      </c>
      <c r="R1625">
        <v>1</v>
      </c>
      <c r="S1625">
        <v>1</v>
      </c>
      <c r="T1625">
        <v>5</v>
      </c>
      <c r="U1625">
        <v>1</v>
      </c>
      <c r="V1625">
        <v>1</v>
      </c>
      <c r="W1625">
        <v>5</v>
      </c>
      <c r="X1625">
        <v>1</v>
      </c>
      <c r="Y1625">
        <v>1</v>
      </c>
      <c r="Z1625">
        <v>1</v>
      </c>
      <c r="AA1625">
        <v>5</v>
      </c>
      <c r="AB1625">
        <v>1</v>
      </c>
      <c r="AC1625">
        <v>5</v>
      </c>
      <c r="AF1625" s="133">
        <f t="shared" si="957"/>
        <v>1</v>
      </c>
      <c r="AG1625" s="133">
        <f t="shared" si="958"/>
        <v>1</v>
      </c>
      <c r="AH1625" s="133">
        <f t="shared" si="959"/>
        <v>1</v>
      </c>
      <c r="AI1625" s="133">
        <f t="shared" si="960"/>
        <v>1</v>
      </c>
      <c r="AJ1625" s="133">
        <f t="shared" si="961"/>
        <v>1</v>
      </c>
      <c r="AK1625" s="133">
        <f t="shared" si="962"/>
        <v>1</v>
      </c>
      <c r="AL1625" s="133">
        <f t="shared" si="963"/>
        <v>1</v>
      </c>
      <c r="AM1625" s="133">
        <f t="shared" si="964"/>
        <v>1</v>
      </c>
      <c r="AN1625" s="133">
        <f t="shared" si="965"/>
        <v>1</v>
      </c>
      <c r="AO1625" s="133">
        <f t="shared" si="966"/>
        <v>1</v>
      </c>
      <c r="AP1625" s="133">
        <f t="shared" si="967"/>
        <v>1</v>
      </c>
      <c r="AQ1625" s="133">
        <f t="shared" si="968"/>
        <v>2</v>
      </c>
      <c r="AR1625" s="133">
        <f t="shared" si="969"/>
        <v>1</v>
      </c>
      <c r="AS1625" s="133">
        <f t="shared" si="970"/>
        <v>1</v>
      </c>
      <c r="AT1625" s="133">
        <f t="shared" si="971"/>
        <v>1</v>
      </c>
      <c r="AU1625" s="133">
        <f t="shared" si="972"/>
        <v>1</v>
      </c>
      <c r="AV1625" s="133">
        <f t="shared" si="973"/>
        <v>1</v>
      </c>
      <c r="AW1625" s="133">
        <f t="shared" si="974"/>
        <v>1</v>
      </c>
      <c r="AX1625" s="133">
        <f t="shared" si="975"/>
        <v>1</v>
      </c>
      <c r="AY1625" s="133">
        <f t="shared" si="976"/>
        <v>1</v>
      </c>
      <c r="AZ1625" s="133">
        <f t="shared" si="977"/>
        <v>1</v>
      </c>
      <c r="BA1625" s="133">
        <f t="shared" si="978"/>
        <v>1</v>
      </c>
      <c r="BB1625" s="133">
        <f t="shared" si="979"/>
        <v>1</v>
      </c>
      <c r="BC1625" s="133">
        <f t="shared" si="980"/>
        <v>1</v>
      </c>
      <c r="BD1625" s="133">
        <f t="shared" si="981"/>
        <v>1</v>
      </c>
      <c r="BE1625" s="133">
        <f t="shared" si="982"/>
        <v>1</v>
      </c>
      <c r="BF1625" s="133">
        <f t="shared" si="983"/>
        <v>1</v>
      </c>
      <c r="BG1625" s="133">
        <f t="shared" si="984"/>
        <v>1</v>
      </c>
      <c r="BH1625" s="26">
        <f t="shared" si="985"/>
        <v>29</v>
      </c>
      <c r="BI1625" s="28">
        <f t="shared" si="986"/>
        <v>3</v>
      </c>
      <c r="BJ1625" s="21">
        <f t="shared" si="987"/>
        <v>5</v>
      </c>
      <c r="BK1625" s="28">
        <f t="shared" si="988"/>
        <v>6</v>
      </c>
      <c r="BL1625" s="21">
        <f t="shared" si="989"/>
        <v>5</v>
      </c>
      <c r="BM1625" s="28">
        <f t="shared" si="990"/>
        <v>5</v>
      </c>
      <c r="BN1625" s="21">
        <f t="shared" si="991"/>
        <v>5</v>
      </c>
    </row>
    <row r="1626" spans="1:66">
      <c r="A1626" s="279" t="s">
        <v>3593</v>
      </c>
      <c r="B1626">
        <v>1</v>
      </c>
      <c r="C1626">
        <v>5</v>
      </c>
      <c r="D1626">
        <v>2</v>
      </c>
      <c r="E1626">
        <v>1</v>
      </c>
      <c r="F1626">
        <v>3</v>
      </c>
      <c r="G1626">
        <v>2</v>
      </c>
      <c r="H1626">
        <v>4</v>
      </c>
      <c r="I1626">
        <v>1</v>
      </c>
      <c r="J1626">
        <v>1</v>
      </c>
      <c r="K1626">
        <v>3</v>
      </c>
      <c r="L1626">
        <v>1</v>
      </c>
      <c r="M1626">
        <v>1</v>
      </c>
      <c r="N1626">
        <v>5</v>
      </c>
      <c r="O1626">
        <v>1</v>
      </c>
      <c r="P1626">
        <v>1</v>
      </c>
      <c r="Q1626">
        <v>2</v>
      </c>
      <c r="R1626">
        <v>1</v>
      </c>
      <c r="S1626">
        <v>1</v>
      </c>
      <c r="T1626">
        <v>5</v>
      </c>
      <c r="U1626">
        <v>1</v>
      </c>
      <c r="V1626">
        <v>1</v>
      </c>
      <c r="W1626">
        <v>3</v>
      </c>
      <c r="X1626">
        <v>1</v>
      </c>
      <c r="Y1626">
        <v>1</v>
      </c>
      <c r="Z1626">
        <v>2</v>
      </c>
      <c r="AA1626">
        <v>5</v>
      </c>
      <c r="AB1626">
        <v>1</v>
      </c>
      <c r="AC1626">
        <v>4</v>
      </c>
      <c r="AF1626" s="133">
        <f t="shared" si="957"/>
        <v>1</v>
      </c>
      <c r="AG1626" s="133">
        <f t="shared" si="958"/>
        <v>1</v>
      </c>
      <c r="AH1626" s="133">
        <f t="shared" si="959"/>
        <v>2</v>
      </c>
      <c r="AI1626" s="133">
        <f t="shared" si="960"/>
        <v>1</v>
      </c>
      <c r="AJ1626" s="133">
        <f t="shared" si="961"/>
        <v>3</v>
      </c>
      <c r="AK1626" s="133">
        <f t="shared" si="962"/>
        <v>2</v>
      </c>
      <c r="AL1626" s="133">
        <f t="shared" si="963"/>
        <v>2</v>
      </c>
      <c r="AM1626" s="133">
        <f t="shared" si="964"/>
        <v>1</v>
      </c>
      <c r="AN1626" s="133">
        <f t="shared" si="965"/>
        <v>1</v>
      </c>
      <c r="AO1626" s="133">
        <f t="shared" si="966"/>
        <v>0</v>
      </c>
      <c r="AP1626" s="133">
        <f t="shared" si="967"/>
        <v>1</v>
      </c>
      <c r="AQ1626" s="133">
        <f t="shared" si="968"/>
        <v>1</v>
      </c>
      <c r="AR1626" s="133">
        <f t="shared" si="969"/>
        <v>1</v>
      </c>
      <c r="AS1626" s="133">
        <f t="shared" si="970"/>
        <v>1</v>
      </c>
      <c r="AT1626" s="133">
        <f t="shared" si="971"/>
        <v>1</v>
      </c>
      <c r="AU1626" s="133">
        <f t="shared" si="972"/>
        <v>0</v>
      </c>
      <c r="AV1626" s="133">
        <f t="shared" si="973"/>
        <v>1</v>
      </c>
      <c r="AW1626" s="133">
        <f t="shared" si="974"/>
        <v>1</v>
      </c>
      <c r="AX1626" s="133">
        <f t="shared" si="975"/>
        <v>1</v>
      </c>
      <c r="AY1626" s="133">
        <f t="shared" si="976"/>
        <v>1</v>
      </c>
      <c r="AZ1626" s="133">
        <f t="shared" si="977"/>
        <v>1</v>
      </c>
      <c r="BA1626" s="133">
        <f t="shared" si="978"/>
        <v>0</v>
      </c>
      <c r="BB1626" s="133">
        <f t="shared" si="979"/>
        <v>1</v>
      </c>
      <c r="BC1626" s="133">
        <f t="shared" si="980"/>
        <v>1</v>
      </c>
      <c r="BD1626" s="133">
        <f t="shared" si="981"/>
        <v>2</v>
      </c>
      <c r="BE1626" s="133">
        <f t="shared" si="982"/>
        <v>1</v>
      </c>
      <c r="BF1626" s="133">
        <f t="shared" si="983"/>
        <v>1</v>
      </c>
      <c r="BG1626" s="133">
        <f t="shared" si="984"/>
        <v>2</v>
      </c>
      <c r="BH1626" s="26">
        <f t="shared" si="985"/>
        <v>32</v>
      </c>
      <c r="BI1626" s="28">
        <f t="shared" si="986"/>
        <v>0</v>
      </c>
      <c r="BJ1626" s="21">
        <f t="shared" si="987"/>
        <v>7</v>
      </c>
      <c r="BK1626" s="28">
        <f t="shared" si="988"/>
        <v>5</v>
      </c>
      <c r="BL1626" s="21">
        <f t="shared" si="989"/>
        <v>5</v>
      </c>
      <c r="BM1626" s="28">
        <f t="shared" si="990"/>
        <v>9</v>
      </c>
      <c r="BN1626" s="21">
        <f t="shared" si="991"/>
        <v>6</v>
      </c>
    </row>
    <row r="1627" spans="1:66">
      <c r="A1627" s="279" t="s">
        <v>3594</v>
      </c>
      <c r="B1627">
        <v>1</v>
      </c>
      <c r="C1627">
        <v>4</v>
      </c>
      <c r="D1627">
        <v>1</v>
      </c>
      <c r="E1627">
        <v>1</v>
      </c>
      <c r="F1627">
        <v>4</v>
      </c>
      <c r="G1627">
        <v>1</v>
      </c>
      <c r="H1627">
        <v>4</v>
      </c>
      <c r="I1627">
        <v>1</v>
      </c>
      <c r="J1627">
        <v>1</v>
      </c>
      <c r="K1627">
        <v>3</v>
      </c>
      <c r="L1627">
        <v>1</v>
      </c>
      <c r="M1627">
        <v>1</v>
      </c>
      <c r="N1627">
        <v>5</v>
      </c>
      <c r="O1627">
        <v>1</v>
      </c>
      <c r="P1627">
        <v>1</v>
      </c>
      <c r="Q1627">
        <v>3</v>
      </c>
      <c r="R1627">
        <v>1</v>
      </c>
      <c r="S1627">
        <v>1</v>
      </c>
      <c r="T1627">
        <v>5</v>
      </c>
      <c r="U1627">
        <v>1</v>
      </c>
      <c r="V1627">
        <v>1</v>
      </c>
      <c r="W1627">
        <v>4</v>
      </c>
      <c r="X1627">
        <v>1</v>
      </c>
      <c r="Y1627">
        <v>1</v>
      </c>
      <c r="Z1627">
        <v>2</v>
      </c>
      <c r="AA1627">
        <v>5</v>
      </c>
      <c r="AB1627">
        <v>1</v>
      </c>
      <c r="AC1627">
        <v>4</v>
      </c>
      <c r="AF1627" s="133">
        <f t="shared" si="957"/>
        <v>1</v>
      </c>
      <c r="AG1627" s="133">
        <f t="shared" si="958"/>
        <v>2</v>
      </c>
      <c r="AH1627" s="133">
        <f t="shared" si="959"/>
        <v>1</v>
      </c>
      <c r="AI1627" s="133">
        <f t="shared" si="960"/>
        <v>1</v>
      </c>
      <c r="AJ1627" s="133">
        <f t="shared" si="961"/>
        <v>2</v>
      </c>
      <c r="AK1627" s="133">
        <f t="shared" si="962"/>
        <v>1</v>
      </c>
      <c r="AL1627" s="133">
        <f t="shared" si="963"/>
        <v>2</v>
      </c>
      <c r="AM1627" s="133">
        <f t="shared" si="964"/>
        <v>1</v>
      </c>
      <c r="AN1627" s="133">
        <f t="shared" si="965"/>
        <v>1</v>
      </c>
      <c r="AO1627" s="133">
        <f t="shared" si="966"/>
        <v>0</v>
      </c>
      <c r="AP1627" s="133">
        <f t="shared" si="967"/>
        <v>1</v>
      </c>
      <c r="AQ1627" s="133">
        <f t="shared" si="968"/>
        <v>1</v>
      </c>
      <c r="AR1627" s="133">
        <f t="shared" si="969"/>
        <v>1</v>
      </c>
      <c r="AS1627" s="133">
        <f t="shared" si="970"/>
        <v>1</v>
      </c>
      <c r="AT1627" s="133">
        <f t="shared" si="971"/>
        <v>1</v>
      </c>
      <c r="AU1627" s="133">
        <f t="shared" si="972"/>
        <v>0</v>
      </c>
      <c r="AV1627" s="133">
        <f t="shared" si="973"/>
        <v>1</v>
      </c>
      <c r="AW1627" s="133">
        <f t="shared" si="974"/>
        <v>1</v>
      </c>
      <c r="AX1627" s="133">
        <f t="shared" si="975"/>
        <v>1</v>
      </c>
      <c r="AY1627" s="133">
        <f t="shared" si="976"/>
        <v>1</v>
      </c>
      <c r="AZ1627" s="133">
        <f t="shared" si="977"/>
        <v>1</v>
      </c>
      <c r="BA1627" s="133">
        <f t="shared" si="978"/>
        <v>0</v>
      </c>
      <c r="BB1627" s="133">
        <f t="shared" si="979"/>
        <v>1</v>
      </c>
      <c r="BC1627" s="133">
        <f t="shared" si="980"/>
        <v>1</v>
      </c>
      <c r="BD1627" s="133">
        <f t="shared" si="981"/>
        <v>2</v>
      </c>
      <c r="BE1627" s="133">
        <f t="shared" si="982"/>
        <v>1</v>
      </c>
      <c r="BF1627" s="133">
        <f t="shared" si="983"/>
        <v>1</v>
      </c>
      <c r="BG1627" s="133">
        <f t="shared" si="984"/>
        <v>2</v>
      </c>
      <c r="BH1627" s="26">
        <f t="shared" si="985"/>
        <v>30</v>
      </c>
      <c r="BI1627" s="28">
        <f t="shared" si="986"/>
        <v>0</v>
      </c>
      <c r="BJ1627" s="21">
        <f t="shared" si="987"/>
        <v>6</v>
      </c>
      <c r="BK1627" s="28">
        <f t="shared" si="988"/>
        <v>5</v>
      </c>
      <c r="BL1627" s="21">
        <f t="shared" si="989"/>
        <v>5</v>
      </c>
      <c r="BM1627" s="28">
        <f t="shared" si="990"/>
        <v>8</v>
      </c>
      <c r="BN1627" s="21">
        <f t="shared" si="991"/>
        <v>6</v>
      </c>
    </row>
    <row r="1628" spans="1:66">
      <c r="A1628" s="279" t="s">
        <v>3595</v>
      </c>
      <c r="B1628">
        <v>1</v>
      </c>
      <c r="C1628">
        <v>5</v>
      </c>
      <c r="D1628">
        <v>2</v>
      </c>
      <c r="E1628">
        <v>1</v>
      </c>
      <c r="F1628">
        <v>3</v>
      </c>
      <c r="G1628">
        <v>2</v>
      </c>
      <c r="H1628">
        <v>5</v>
      </c>
      <c r="I1628">
        <v>1</v>
      </c>
      <c r="J1628">
        <v>1</v>
      </c>
      <c r="K1628">
        <v>3</v>
      </c>
      <c r="L1628">
        <v>2</v>
      </c>
      <c r="M1628">
        <v>1</v>
      </c>
      <c r="N1628">
        <v>5</v>
      </c>
      <c r="O1628">
        <v>2</v>
      </c>
      <c r="P1628">
        <v>1</v>
      </c>
      <c r="Q1628">
        <v>3</v>
      </c>
      <c r="R1628">
        <v>1</v>
      </c>
      <c r="S1628">
        <v>1</v>
      </c>
      <c r="T1628">
        <v>5</v>
      </c>
      <c r="U1628">
        <v>1</v>
      </c>
      <c r="V1628">
        <v>1</v>
      </c>
      <c r="W1628">
        <v>5</v>
      </c>
      <c r="X1628">
        <v>1</v>
      </c>
      <c r="Y1628">
        <v>1</v>
      </c>
      <c r="Z1628">
        <v>1</v>
      </c>
      <c r="AA1628">
        <v>4</v>
      </c>
      <c r="AB1628">
        <v>1</v>
      </c>
      <c r="AC1628">
        <v>5</v>
      </c>
      <c r="AF1628" s="133">
        <f t="shared" si="957"/>
        <v>1</v>
      </c>
      <c r="AG1628" s="133">
        <f t="shared" si="958"/>
        <v>1</v>
      </c>
      <c r="AH1628" s="133">
        <f t="shared" si="959"/>
        <v>2</v>
      </c>
      <c r="AI1628" s="133">
        <f t="shared" si="960"/>
        <v>1</v>
      </c>
      <c r="AJ1628" s="133">
        <f t="shared" si="961"/>
        <v>3</v>
      </c>
      <c r="AK1628" s="133">
        <f t="shared" si="962"/>
        <v>2</v>
      </c>
      <c r="AL1628" s="133">
        <f t="shared" si="963"/>
        <v>1</v>
      </c>
      <c r="AM1628" s="133">
        <f t="shared" si="964"/>
        <v>1</v>
      </c>
      <c r="AN1628" s="133">
        <f t="shared" si="965"/>
        <v>1</v>
      </c>
      <c r="AO1628" s="133">
        <f t="shared" si="966"/>
        <v>0</v>
      </c>
      <c r="AP1628" s="133">
        <f t="shared" si="967"/>
        <v>2</v>
      </c>
      <c r="AQ1628" s="133">
        <f t="shared" si="968"/>
        <v>1</v>
      </c>
      <c r="AR1628" s="133">
        <f t="shared" si="969"/>
        <v>1</v>
      </c>
      <c r="AS1628" s="133">
        <f t="shared" si="970"/>
        <v>2</v>
      </c>
      <c r="AT1628" s="133">
        <f t="shared" si="971"/>
        <v>1</v>
      </c>
      <c r="AU1628" s="133">
        <f t="shared" si="972"/>
        <v>0</v>
      </c>
      <c r="AV1628" s="133">
        <f t="shared" si="973"/>
        <v>1</v>
      </c>
      <c r="AW1628" s="133">
        <f t="shared" si="974"/>
        <v>1</v>
      </c>
      <c r="AX1628" s="133">
        <f t="shared" si="975"/>
        <v>1</v>
      </c>
      <c r="AY1628" s="133">
        <f t="shared" si="976"/>
        <v>1</v>
      </c>
      <c r="AZ1628" s="133">
        <f t="shared" si="977"/>
        <v>1</v>
      </c>
      <c r="BA1628" s="133">
        <f t="shared" si="978"/>
        <v>1</v>
      </c>
      <c r="BB1628" s="133">
        <f t="shared" si="979"/>
        <v>1</v>
      </c>
      <c r="BC1628" s="133">
        <f t="shared" si="980"/>
        <v>1</v>
      </c>
      <c r="BD1628" s="133">
        <f t="shared" si="981"/>
        <v>1</v>
      </c>
      <c r="BE1628" s="133">
        <f t="shared" si="982"/>
        <v>2</v>
      </c>
      <c r="BF1628" s="133">
        <f t="shared" si="983"/>
        <v>1</v>
      </c>
      <c r="BG1628" s="133">
        <f t="shared" si="984"/>
        <v>1</v>
      </c>
      <c r="BH1628" s="26">
        <f t="shared" si="985"/>
        <v>33</v>
      </c>
      <c r="BI1628" s="28">
        <f t="shared" si="986"/>
        <v>1</v>
      </c>
      <c r="BJ1628" s="21">
        <f t="shared" si="987"/>
        <v>7</v>
      </c>
      <c r="BK1628" s="28">
        <f t="shared" si="988"/>
        <v>6</v>
      </c>
      <c r="BL1628" s="21">
        <f t="shared" si="989"/>
        <v>5</v>
      </c>
      <c r="BM1628" s="28">
        <f t="shared" si="990"/>
        <v>7</v>
      </c>
      <c r="BN1628" s="21">
        <f t="shared" si="991"/>
        <v>7</v>
      </c>
    </row>
    <row r="1629" spans="1:66">
      <c r="A1629" s="279" t="s">
        <v>3596</v>
      </c>
      <c r="B1629">
        <v>1</v>
      </c>
      <c r="C1629">
        <v>2</v>
      </c>
      <c r="D1629">
        <v>5</v>
      </c>
      <c r="E1629">
        <v>4</v>
      </c>
      <c r="F1629">
        <v>3</v>
      </c>
      <c r="G1629">
        <v>1</v>
      </c>
      <c r="H1629">
        <v>3</v>
      </c>
      <c r="I1629">
        <v>2</v>
      </c>
      <c r="J1629">
        <v>1</v>
      </c>
      <c r="K1629">
        <v>2</v>
      </c>
      <c r="L1629">
        <v>1</v>
      </c>
      <c r="M1629">
        <v>1</v>
      </c>
      <c r="N1629">
        <v>3</v>
      </c>
      <c r="O1629">
        <v>3</v>
      </c>
      <c r="P1629">
        <v>3</v>
      </c>
      <c r="Q1629">
        <v>1</v>
      </c>
      <c r="R1629">
        <v>1</v>
      </c>
      <c r="S1629">
        <v>2</v>
      </c>
      <c r="T1629">
        <v>3</v>
      </c>
      <c r="U1629">
        <v>5</v>
      </c>
      <c r="V1629">
        <v>2</v>
      </c>
      <c r="W1629">
        <v>1</v>
      </c>
      <c r="X1629">
        <v>5</v>
      </c>
      <c r="Y1629">
        <v>5</v>
      </c>
      <c r="Z1629">
        <v>5</v>
      </c>
      <c r="AA1629">
        <v>3</v>
      </c>
      <c r="AB1629">
        <v>5</v>
      </c>
      <c r="AC1629">
        <v>3</v>
      </c>
      <c r="AF1629" s="133">
        <f t="shared" si="957"/>
        <v>1</v>
      </c>
      <c r="AG1629" s="133">
        <f t="shared" si="958"/>
        <v>4</v>
      </c>
      <c r="AH1629" s="133">
        <f t="shared" si="959"/>
        <v>5</v>
      </c>
      <c r="AI1629" s="133">
        <f t="shared" si="960"/>
        <v>4</v>
      </c>
      <c r="AJ1629" s="133">
        <f t="shared" si="961"/>
        <v>3</v>
      </c>
      <c r="AK1629" s="133">
        <f t="shared" si="962"/>
        <v>1</v>
      </c>
      <c r="AL1629" s="133">
        <f t="shared" si="963"/>
        <v>3</v>
      </c>
      <c r="AM1629" s="133">
        <f t="shared" si="964"/>
        <v>2</v>
      </c>
      <c r="AN1629" s="133">
        <f t="shared" si="965"/>
        <v>1</v>
      </c>
      <c r="AO1629" s="133">
        <f t="shared" si="966"/>
        <v>0</v>
      </c>
      <c r="AP1629" s="133">
        <f t="shared" si="967"/>
        <v>1</v>
      </c>
      <c r="AQ1629" s="133">
        <f t="shared" si="968"/>
        <v>1</v>
      </c>
      <c r="AR1629" s="133">
        <f t="shared" si="969"/>
        <v>3</v>
      </c>
      <c r="AS1629" s="133">
        <f t="shared" si="970"/>
        <v>3</v>
      </c>
      <c r="AT1629" s="133">
        <f t="shared" si="971"/>
        <v>3</v>
      </c>
      <c r="AU1629" s="133">
        <f t="shared" si="972"/>
        <v>0</v>
      </c>
      <c r="AV1629" s="133">
        <f t="shared" si="973"/>
        <v>1</v>
      </c>
      <c r="AW1629" s="133">
        <f t="shared" si="974"/>
        <v>2</v>
      </c>
      <c r="AX1629" s="133">
        <f t="shared" si="975"/>
        <v>3</v>
      </c>
      <c r="AY1629" s="133">
        <f t="shared" si="976"/>
        <v>5</v>
      </c>
      <c r="AZ1629" s="133">
        <f t="shared" si="977"/>
        <v>2</v>
      </c>
      <c r="BA1629" s="133">
        <f t="shared" si="978"/>
        <v>0</v>
      </c>
      <c r="BB1629" s="133">
        <f t="shared" si="979"/>
        <v>5</v>
      </c>
      <c r="BC1629" s="133">
        <f t="shared" si="980"/>
        <v>5</v>
      </c>
      <c r="BD1629" s="133">
        <f t="shared" si="981"/>
        <v>5</v>
      </c>
      <c r="BE1629" s="133">
        <f t="shared" si="982"/>
        <v>3</v>
      </c>
      <c r="BF1629" s="133">
        <f t="shared" si="983"/>
        <v>5</v>
      </c>
      <c r="BG1629" s="133">
        <f t="shared" si="984"/>
        <v>3</v>
      </c>
      <c r="BH1629" s="26">
        <f t="shared" si="985"/>
        <v>74</v>
      </c>
      <c r="BI1629" s="28">
        <f t="shared" si="986"/>
        <v>0</v>
      </c>
      <c r="BJ1629" s="21">
        <f t="shared" si="987"/>
        <v>17</v>
      </c>
      <c r="BK1629" s="28">
        <f t="shared" si="988"/>
        <v>7</v>
      </c>
      <c r="BL1629" s="21">
        <f t="shared" si="989"/>
        <v>22</v>
      </c>
      <c r="BM1629" s="28">
        <f t="shared" si="990"/>
        <v>15</v>
      </c>
      <c r="BN1629" s="21">
        <f t="shared" si="991"/>
        <v>13</v>
      </c>
    </row>
    <row r="1630" spans="1:66">
      <c r="A1630" s="279" t="s">
        <v>3597</v>
      </c>
      <c r="B1630">
        <v>4</v>
      </c>
      <c r="C1630">
        <v>2</v>
      </c>
      <c r="D1630">
        <v>4</v>
      </c>
      <c r="E1630">
        <v>1</v>
      </c>
      <c r="F1630">
        <v>3</v>
      </c>
      <c r="G1630">
        <v>2</v>
      </c>
      <c r="H1630">
        <v>3</v>
      </c>
      <c r="I1630">
        <v>3</v>
      </c>
      <c r="J1630">
        <v>1</v>
      </c>
      <c r="K1630">
        <v>2</v>
      </c>
      <c r="L1630">
        <v>1</v>
      </c>
      <c r="M1630">
        <v>1</v>
      </c>
      <c r="N1630">
        <v>4</v>
      </c>
      <c r="O1630">
        <v>4</v>
      </c>
      <c r="P1630">
        <v>1</v>
      </c>
      <c r="Q1630">
        <v>2</v>
      </c>
      <c r="R1630">
        <v>1</v>
      </c>
      <c r="S1630">
        <v>4</v>
      </c>
      <c r="T1630">
        <v>4</v>
      </c>
      <c r="U1630">
        <v>3</v>
      </c>
      <c r="V1630">
        <v>3</v>
      </c>
      <c r="W1630">
        <v>5</v>
      </c>
      <c r="X1630">
        <v>3</v>
      </c>
      <c r="Y1630">
        <v>3</v>
      </c>
      <c r="Z1630">
        <v>4</v>
      </c>
      <c r="AA1630">
        <v>4</v>
      </c>
      <c r="AB1630">
        <v>3</v>
      </c>
      <c r="AC1630">
        <v>3</v>
      </c>
      <c r="AF1630" s="133">
        <f t="shared" si="957"/>
        <v>4</v>
      </c>
      <c r="AG1630" s="133">
        <f t="shared" si="958"/>
        <v>4</v>
      </c>
      <c r="AH1630" s="133">
        <f t="shared" si="959"/>
        <v>4</v>
      </c>
      <c r="AI1630" s="133">
        <f t="shared" si="960"/>
        <v>1</v>
      </c>
      <c r="AJ1630" s="133">
        <f t="shared" si="961"/>
        <v>3</v>
      </c>
      <c r="AK1630" s="133">
        <f t="shared" si="962"/>
        <v>2</v>
      </c>
      <c r="AL1630" s="133">
        <f t="shared" si="963"/>
        <v>3</v>
      </c>
      <c r="AM1630" s="133">
        <f t="shared" si="964"/>
        <v>3</v>
      </c>
      <c r="AN1630" s="133">
        <f t="shared" si="965"/>
        <v>1</v>
      </c>
      <c r="AO1630" s="133">
        <f t="shared" si="966"/>
        <v>0</v>
      </c>
      <c r="AP1630" s="133">
        <f t="shared" si="967"/>
        <v>1</v>
      </c>
      <c r="AQ1630" s="133">
        <f t="shared" si="968"/>
        <v>1</v>
      </c>
      <c r="AR1630" s="133">
        <f t="shared" si="969"/>
        <v>2</v>
      </c>
      <c r="AS1630" s="133">
        <f t="shared" si="970"/>
        <v>4</v>
      </c>
      <c r="AT1630" s="133">
        <f t="shared" si="971"/>
        <v>1</v>
      </c>
      <c r="AU1630" s="133">
        <f t="shared" si="972"/>
        <v>0</v>
      </c>
      <c r="AV1630" s="133">
        <f t="shared" si="973"/>
        <v>1</v>
      </c>
      <c r="AW1630" s="133">
        <f t="shared" si="974"/>
        <v>4</v>
      </c>
      <c r="AX1630" s="133">
        <f t="shared" si="975"/>
        <v>2</v>
      </c>
      <c r="AY1630" s="133">
        <f t="shared" si="976"/>
        <v>3</v>
      </c>
      <c r="AZ1630" s="133">
        <f t="shared" si="977"/>
        <v>3</v>
      </c>
      <c r="BA1630" s="133">
        <f t="shared" si="978"/>
        <v>1</v>
      </c>
      <c r="BB1630" s="133">
        <f t="shared" si="979"/>
        <v>3</v>
      </c>
      <c r="BC1630" s="133">
        <f t="shared" si="980"/>
        <v>3</v>
      </c>
      <c r="BD1630" s="133">
        <f t="shared" si="981"/>
        <v>4</v>
      </c>
      <c r="BE1630" s="133">
        <f t="shared" si="982"/>
        <v>2</v>
      </c>
      <c r="BF1630" s="133">
        <f t="shared" si="983"/>
        <v>3</v>
      </c>
      <c r="BG1630" s="133">
        <f t="shared" si="984"/>
        <v>3</v>
      </c>
      <c r="BH1630" s="26">
        <f t="shared" si="985"/>
        <v>66</v>
      </c>
      <c r="BI1630" s="28">
        <f t="shared" si="986"/>
        <v>1</v>
      </c>
      <c r="BJ1630" s="21">
        <f t="shared" si="987"/>
        <v>19</v>
      </c>
      <c r="BK1630" s="28">
        <f t="shared" si="988"/>
        <v>5</v>
      </c>
      <c r="BL1630" s="21">
        <f t="shared" si="989"/>
        <v>15</v>
      </c>
      <c r="BM1630" s="28">
        <f t="shared" si="990"/>
        <v>13</v>
      </c>
      <c r="BN1630" s="21">
        <f t="shared" si="991"/>
        <v>13</v>
      </c>
    </row>
    <row r="1631" spans="1:66">
      <c r="A1631" s="279" t="s">
        <v>3598</v>
      </c>
      <c r="B1631">
        <v>1</v>
      </c>
      <c r="C1631">
        <v>5</v>
      </c>
      <c r="D1631">
        <v>1</v>
      </c>
      <c r="E1631">
        <v>1</v>
      </c>
      <c r="F1631">
        <v>5</v>
      </c>
      <c r="G1631">
        <v>1</v>
      </c>
      <c r="H1631">
        <v>5</v>
      </c>
      <c r="I1631">
        <v>2</v>
      </c>
      <c r="J1631">
        <v>1</v>
      </c>
      <c r="K1631">
        <v>3</v>
      </c>
      <c r="L1631">
        <v>1</v>
      </c>
      <c r="M1631">
        <v>1</v>
      </c>
      <c r="N1631">
        <v>5</v>
      </c>
      <c r="O1631">
        <v>1</v>
      </c>
      <c r="P1631">
        <v>1</v>
      </c>
      <c r="Q1631">
        <v>3</v>
      </c>
      <c r="R1631">
        <v>1</v>
      </c>
      <c r="S1631">
        <v>2</v>
      </c>
      <c r="T1631">
        <v>5</v>
      </c>
      <c r="U1631">
        <v>2</v>
      </c>
      <c r="V1631">
        <v>3</v>
      </c>
      <c r="W1631">
        <v>4</v>
      </c>
      <c r="X1631">
        <v>2</v>
      </c>
      <c r="Y1631">
        <v>2</v>
      </c>
      <c r="Z1631">
        <v>2</v>
      </c>
      <c r="AA1631">
        <v>5</v>
      </c>
      <c r="AB1631">
        <v>2</v>
      </c>
      <c r="AC1631">
        <v>5</v>
      </c>
      <c r="AF1631" s="133">
        <f t="shared" si="957"/>
        <v>1</v>
      </c>
      <c r="AG1631" s="133">
        <f t="shared" si="958"/>
        <v>1</v>
      </c>
      <c r="AH1631" s="133">
        <f t="shared" si="959"/>
        <v>1</v>
      </c>
      <c r="AI1631" s="133">
        <f t="shared" si="960"/>
        <v>1</v>
      </c>
      <c r="AJ1631" s="133">
        <f t="shared" si="961"/>
        <v>1</v>
      </c>
      <c r="AK1631" s="133">
        <f t="shared" si="962"/>
        <v>1</v>
      </c>
      <c r="AL1631" s="133">
        <f t="shared" si="963"/>
        <v>1</v>
      </c>
      <c r="AM1631" s="133">
        <f t="shared" si="964"/>
        <v>2</v>
      </c>
      <c r="AN1631" s="133">
        <f t="shared" si="965"/>
        <v>1</v>
      </c>
      <c r="AO1631" s="133">
        <f t="shared" si="966"/>
        <v>0</v>
      </c>
      <c r="AP1631" s="133">
        <f t="shared" si="967"/>
        <v>1</v>
      </c>
      <c r="AQ1631" s="133">
        <f t="shared" si="968"/>
        <v>1</v>
      </c>
      <c r="AR1631" s="133">
        <f t="shared" si="969"/>
        <v>1</v>
      </c>
      <c r="AS1631" s="133">
        <f t="shared" si="970"/>
        <v>1</v>
      </c>
      <c r="AT1631" s="133">
        <f t="shared" si="971"/>
        <v>1</v>
      </c>
      <c r="AU1631" s="133">
        <f t="shared" si="972"/>
        <v>0</v>
      </c>
      <c r="AV1631" s="133">
        <f t="shared" si="973"/>
        <v>1</v>
      </c>
      <c r="AW1631" s="133">
        <f t="shared" si="974"/>
        <v>2</v>
      </c>
      <c r="AX1631" s="133">
        <f t="shared" si="975"/>
        <v>1</v>
      </c>
      <c r="AY1631" s="133">
        <f t="shared" si="976"/>
        <v>2</v>
      </c>
      <c r="AZ1631" s="133">
        <f t="shared" si="977"/>
        <v>3</v>
      </c>
      <c r="BA1631" s="133">
        <f t="shared" si="978"/>
        <v>0</v>
      </c>
      <c r="BB1631" s="133">
        <f t="shared" si="979"/>
        <v>2</v>
      </c>
      <c r="BC1631" s="133">
        <f t="shared" si="980"/>
        <v>2</v>
      </c>
      <c r="BD1631" s="133">
        <f t="shared" si="981"/>
        <v>2</v>
      </c>
      <c r="BE1631" s="133">
        <f t="shared" si="982"/>
        <v>1</v>
      </c>
      <c r="BF1631" s="133">
        <f t="shared" si="983"/>
        <v>2</v>
      </c>
      <c r="BG1631" s="133">
        <f t="shared" si="984"/>
        <v>1</v>
      </c>
      <c r="BH1631" s="26">
        <f t="shared" si="985"/>
        <v>34</v>
      </c>
      <c r="BI1631" s="28">
        <f t="shared" si="986"/>
        <v>0</v>
      </c>
      <c r="BJ1631" s="21">
        <f t="shared" si="987"/>
        <v>8</v>
      </c>
      <c r="BK1631" s="28">
        <f t="shared" si="988"/>
        <v>5</v>
      </c>
      <c r="BL1631" s="21">
        <f t="shared" si="989"/>
        <v>11</v>
      </c>
      <c r="BM1631" s="28">
        <f t="shared" si="990"/>
        <v>5</v>
      </c>
      <c r="BN1631" s="21">
        <f t="shared" si="991"/>
        <v>5</v>
      </c>
    </row>
    <row r="1632" spans="1:66">
      <c r="A1632" s="279" t="s">
        <v>3599</v>
      </c>
      <c r="B1632">
        <v>2</v>
      </c>
      <c r="C1632">
        <v>4</v>
      </c>
      <c r="D1632">
        <v>4</v>
      </c>
      <c r="E1632">
        <v>1</v>
      </c>
      <c r="F1632">
        <v>3</v>
      </c>
      <c r="G1632">
        <v>1</v>
      </c>
      <c r="H1632">
        <v>4</v>
      </c>
      <c r="I1632">
        <v>1</v>
      </c>
      <c r="J1632">
        <v>1</v>
      </c>
      <c r="K1632">
        <v>2</v>
      </c>
      <c r="L1632">
        <v>1</v>
      </c>
      <c r="M1632">
        <v>1</v>
      </c>
      <c r="N1632">
        <v>5</v>
      </c>
      <c r="O1632">
        <v>3</v>
      </c>
      <c r="P1632">
        <v>1</v>
      </c>
      <c r="Q1632">
        <v>3</v>
      </c>
      <c r="R1632">
        <v>1</v>
      </c>
      <c r="S1632">
        <v>3</v>
      </c>
      <c r="T1632">
        <v>5</v>
      </c>
      <c r="U1632">
        <v>1</v>
      </c>
      <c r="V1632">
        <v>1</v>
      </c>
      <c r="W1632">
        <v>4</v>
      </c>
      <c r="X1632">
        <v>1</v>
      </c>
      <c r="Y1632">
        <v>1</v>
      </c>
      <c r="Z1632">
        <v>3</v>
      </c>
      <c r="AA1632">
        <v>5</v>
      </c>
      <c r="AB1632">
        <v>1</v>
      </c>
      <c r="AC1632">
        <v>4</v>
      </c>
      <c r="AF1632" s="133">
        <f t="shared" si="957"/>
        <v>2</v>
      </c>
      <c r="AG1632" s="133">
        <f t="shared" si="958"/>
        <v>2</v>
      </c>
      <c r="AH1632" s="133">
        <f t="shared" si="959"/>
        <v>4</v>
      </c>
      <c r="AI1632" s="133">
        <f t="shared" si="960"/>
        <v>1</v>
      </c>
      <c r="AJ1632" s="133">
        <f t="shared" si="961"/>
        <v>3</v>
      </c>
      <c r="AK1632" s="133">
        <f t="shared" si="962"/>
        <v>1</v>
      </c>
      <c r="AL1632" s="133">
        <f t="shared" si="963"/>
        <v>2</v>
      </c>
      <c r="AM1632" s="133">
        <f t="shared" si="964"/>
        <v>1</v>
      </c>
      <c r="AN1632" s="133">
        <f t="shared" si="965"/>
        <v>1</v>
      </c>
      <c r="AO1632" s="133">
        <f t="shared" si="966"/>
        <v>0</v>
      </c>
      <c r="AP1632" s="133">
        <f t="shared" si="967"/>
        <v>1</v>
      </c>
      <c r="AQ1632" s="133">
        <f t="shared" si="968"/>
        <v>1</v>
      </c>
      <c r="AR1632" s="133">
        <f t="shared" si="969"/>
        <v>1</v>
      </c>
      <c r="AS1632" s="133">
        <f t="shared" si="970"/>
        <v>3</v>
      </c>
      <c r="AT1632" s="133">
        <f t="shared" si="971"/>
        <v>1</v>
      </c>
      <c r="AU1632" s="133">
        <f t="shared" si="972"/>
        <v>0</v>
      </c>
      <c r="AV1632" s="133">
        <f t="shared" si="973"/>
        <v>1</v>
      </c>
      <c r="AW1632" s="133">
        <f t="shared" si="974"/>
        <v>3</v>
      </c>
      <c r="AX1632" s="133">
        <f t="shared" si="975"/>
        <v>1</v>
      </c>
      <c r="AY1632" s="133">
        <f t="shared" si="976"/>
        <v>1</v>
      </c>
      <c r="AZ1632" s="133">
        <f t="shared" si="977"/>
        <v>1</v>
      </c>
      <c r="BA1632" s="133">
        <f t="shared" si="978"/>
        <v>0</v>
      </c>
      <c r="BB1632" s="133">
        <f t="shared" si="979"/>
        <v>1</v>
      </c>
      <c r="BC1632" s="133">
        <f t="shared" si="980"/>
        <v>1</v>
      </c>
      <c r="BD1632" s="133">
        <f t="shared" si="981"/>
        <v>3</v>
      </c>
      <c r="BE1632" s="133">
        <f t="shared" si="982"/>
        <v>1</v>
      </c>
      <c r="BF1632" s="133">
        <f t="shared" si="983"/>
        <v>1</v>
      </c>
      <c r="BG1632" s="133">
        <f t="shared" si="984"/>
        <v>2</v>
      </c>
      <c r="BH1632" s="26">
        <f t="shared" si="985"/>
        <v>40</v>
      </c>
      <c r="BI1632" s="28">
        <f t="shared" si="986"/>
        <v>0</v>
      </c>
      <c r="BJ1632" s="21">
        <f t="shared" si="987"/>
        <v>14</v>
      </c>
      <c r="BK1632" s="28">
        <f t="shared" si="988"/>
        <v>5</v>
      </c>
      <c r="BL1632" s="21">
        <f t="shared" si="989"/>
        <v>5</v>
      </c>
      <c r="BM1632" s="28">
        <f t="shared" si="990"/>
        <v>9</v>
      </c>
      <c r="BN1632" s="21">
        <f t="shared" si="991"/>
        <v>7</v>
      </c>
    </row>
    <row r="1633" spans="1:66">
      <c r="A1633" s="279" t="s">
        <v>3600</v>
      </c>
      <c r="B1633">
        <v>1</v>
      </c>
      <c r="C1633">
        <v>4</v>
      </c>
      <c r="D1633">
        <v>1</v>
      </c>
      <c r="E1633">
        <v>1</v>
      </c>
      <c r="F1633">
        <v>3</v>
      </c>
      <c r="G1633">
        <v>1</v>
      </c>
      <c r="H1633">
        <v>5</v>
      </c>
      <c r="I1633">
        <v>1</v>
      </c>
      <c r="J1633">
        <v>1</v>
      </c>
      <c r="K1633">
        <v>1</v>
      </c>
      <c r="L1633">
        <v>3</v>
      </c>
      <c r="M1633">
        <v>1</v>
      </c>
      <c r="N1633">
        <v>5</v>
      </c>
      <c r="O1633">
        <v>2</v>
      </c>
      <c r="P1633">
        <v>2</v>
      </c>
      <c r="Q1633">
        <v>4</v>
      </c>
      <c r="R1633">
        <v>3</v>
      </c>
      <c r="S1633">
        <v>1</v>
      </c>
      <c r="T1633">
        <v>5</v>
      </c>
      <c r="U1633">
        <v>1</v>
      </c>
      <c r="V1633">
        <v>1</v>
      </c>
      <c r="W1633">
        <v>5</v>
      </c>
      <c r="X1633">
        <v>2</v>
      </c>
      <c r="Y1633">
        <v>2</v>
      </c>
      <c r="Z1633">
        <v>2</v>
      </c>
      <c r="AA1633">
        <v>5</v>
      </c>
      <c r="AB1633">
        <v>2</v>
      </c>
      <c r="AC1633">
        <v>4</v>
      </c>
      <c r="AF1633" s="133">
        <f t="shared" si="957"/>
        <v>1</v>
      </c>
      <c r="AG1633" s="133">
        <f t="shared" si="958"/>
        <v>2</v>
      </c>
      <c r="AH1633" s="133">
        <f t="shared" si="959"/>
        <v>1</v>
      </c>
      <c r="AI1633" s="133">
        <f t="shared" si="960"/>
        <v>1</v>
      </c>
      <c r="AJ1633" s="133">
        <f t="shared" si="961"/>
        <v>3</v>
      </c>
      <c r="AK1633" s="133">
        <f t="shared" si="962"/>
        <v>1</v>
      </c>
      <c r="AL1633" s="133">
        <f t="shared" si="963"/>
        <v>1</v>
      </c>
      <c r="AM1633" s="133">
        <f t="shared" si="964"/>
        <v>1</v>
      </c>
      <c r="AN1633" s="133">
        <f t="shared" si="965"/>
        <v>1</v>
      </c>
      <c r="AO1633" s="133">
        <f t="shared" si="966"/>
        <v>0</v>
      </c>
      <c r="AP1633" s="133">
        <f t="shared" si="967"/>
        <v>3</v>
      </c>
      <c r="AQ1633" s="133">
        <f t="shared" si="968"/>
        <v>1</v>
      </c>
      <c r="AR1633" s="133">
        <f t="shared" si="969"/>
        <v>1</v>
      </c>
      <c r="AS1633" s="133">
        <f t="shared" si="970"/>
        <v>2</v>
      </c>
      <c r="AT1633" s="133">
        <f t="shared" si="971"/>
        <v>2</v>
      </c>
      <c r="AU1633" s="133">
        <f t="shared" si="972"/>
        <v>0</v>
      </c>
      <c r="AV1633" s="133">
        <f t="shared" si="973"/>
        <v>3</v>
      </c>
      <c r="AW1633" s="133">
        <f t="shared" si="974"/>
        <v>1</v>
      </c>
      <c r="AX1633" s="133">
        <f t="shared" si="975"/>
        <v>1</v>
      </c>
      <c r="AY1633" s="133">
        <f t="shared" si="976"/>
        <v>1</v>
      </c>
      <c r="AZ1633" s="133">
        <f t="shared" si="977"/>
        <v>1</v>
      </c>
      <c r="BA1633" s="133">
        <f t="shared" si="978"/>
        <v>1</v>
      </c>
      <c r="BB1633" s="133">
        <f t="shared" si="979"/>
        <v>2</v>
      </c>
      <c r="BC1633" s="133">
        <f t="shared" si="980"/>
        <v>2</v>
      </c>
      <c r="BD1633" s="133">
        <f t="shared" si="981"/>
        <v>2</v>
      </c>
      <c r="BE1633" s="133">
        <f t="shared" si="982"/>
        <v>1</v>
      </c>
      <c r="BF1633" s="133">
        <f t="shared" si="983"/>
        <v>2</v>
      </c>
      <c r="BG1633" s="133">
        <f t="shared" si="984"/>
        <v>2</v>
      </c>
      <c r="BH1633" s="26">
        <f t="shared" si="985"/>
        <v>40</v>
      </c>
      <c r="BI1633" s="28">
        <f t="shared" si="986"/>
        <v>1</v>
      </c>
      <c r="BJ1633" s="21">
        <f t="shared" si="987"/>
        <v>7</v>
      </c>
      <c r="BK1633" s="28">
        <f t="shared" si="988"/>
        <v>10</v>
      </c>
      <c r="BL1633" s="21">
        <f t="shared" si="989"/>
        <v>8</v>
      </c>
      <c r="BM1633" s="28">
        <f t="shared" si="990"/>
        <v>8</v>
      </c>
      <c r="BN1633" s="21">
        <f t="shared" si="991"/>
        <v>6</v>
      </c>
    </row>
    <row r="1634" spans="1:66">
      <c r="A1634" s="279" t="s">
        <v>3601</v>
      </c>
      <c r="B1634">
        <v>1</v>
      </c>
      <c r="C1634">
        <v>5</v>
      </c>
      <c r="D1634">
        <v>3</v>
      </c>
      <c r="E1634">
        <v>1</v>
      </c>
      <c r="F1634">
        <v>4</v>
      </c>
      <c r="G1634">
        <v>1</v>
      </c>
      <c r="H1634">
        <v>5</v>
      </c>
      <c r="I1634">
        <v>1</v>
      </c>
      <c r="J1634">
        <v>1</v>
      </c>
      <c r="K1634">
        <v>3</v>
      </c>
      <c r="L1634">
        <v>1</v>
      </c>
      <c r="M1634">
        <v>1</v>
      </c>
      <c r="N1634">
        <v>4</v>
      </c>
      <c r="O1634">
        <v>3</v>
      </c>
      <c r="P1634">
        <v>1</v>
      </c>
      <c r="Q1634">
        <v>3</v>
      </c>
      <c r="R1634">
        <v>1</v>
      </c>
      <c r="S1634">
        <v>4</v>
      </c>
      <c r="T1634">
        <v>3</v>
      </c>
      <c r="U1634">
        <v>3</v>
      </c>
      <c r="V1634">
        <v>1</v>
      </c>
      <c r="W1634">
        <v>3</v>
      </c>
      <c r="X1634">
        <v>3</v>
      </c>
      <c r="Y1634">
        <v>3</v>
      </c>
      <c r="Z1634">
        <v>3</v>
      </c>
      <c r="AA1634">
        <v>5</v>
      </c>
      <c r="AB1634">
        <v>3</v>
      </c>
      <c r="AC1634">
        <v>3</v>
      </c>
      <c r="AF1634" s="133">
        <f t="shared" si="957"/>
        <v>1</v>
      </c>
      <c r="AG1634" s="133">
        <f t="shared" si="958"/>
        <v>1</v>
      </c>
      <c r="AH1634" s="133">
        <f t="shared" si="959"/>
        <v>3</v>
      </c>
      <c r="AI1634" s="133">
        <f t="shared" si="960"/>
        <v>1</v>
      </c>
      <c r="AJ1634" s="133">
        <f t="shared" si="961"/>
        <v>2</v>
      </c>
      <c r="AK1634" s="133">
        <f t="shared" si="962"/>
        <v>1</v>
      </c>
      <c r="AL1634" s="133">
        <f t="shared" si="963"/>
        <v>1</v>
      </c>
      <c r="AM1634" s="133">
        <f t="shared" si="964"/>
        <v>1</v>
      </c>
      <c r="AN1634" s="133">
        <f t="shared" si="965"/>
        <v>1</v>
      </c>
      <c r="AO1634" s="133">
        <f t="shared" si="966"/>
        <v>0</v>
      </c>
      <c r="AP1634" s="133">
        <f t="shared" si="967"/>
        <v>1</v>
      </c>
      <c r="AQ1634" s="133">
        <f t="shared" si="968"/>
        <v>1</v>
      </c>
      <c r="AR1634" s="133">
        <f t="shared" si="969"/>
        <v>2</v>
      </c>
      <c r="AS1634" s="133">
        <f t="shared" si="970"/>
        <v>3</v>
      </c>
      <c r="AT1634" s="133">
        <f t="shared" si="971"/>
        <v>1</v>
      </c>
      <c r="AU1634" s="133">
        <f t="shared" si="972"/>
        <v>0</v>
      </c>
      <c r="AV1634" s="133">
        <f t="shared" si="973"/>
        <v>1</v>
      </c>
      <c r="AW1634" s="133">
        <f t="shared" si="974"/>
        <v>4</v>
      </c>
      <c r="AX1634" s="133">
        <f t="shared" si="975"/>
        <v>3</v>
      </c>
      <c r="AY1634" s="133">
        <f t="shared" si="976"/>
        <v>3</v>
      </c>
      <c r="AZ1634" s="133">
        <f t="shared" si="977"/>
        <v>1</v>
      </c>
      <c r="BA1634" s="133">
        <f t="shared" si="978"/>
        <v>0</v>
      </c>
      <c r="BB1634" s="133">
        <f t="shared" si="979"/>
        <v>3</v>
      </c>
      <c r="BC1634" s="133">
        <f t="shared" si="980"/>
        <v>3</v>
      </c>
      <c r="BD1634" s="133">
        <f t="shared" si="981"/>
        <v>3</v>
      </c>
      <c r="BE1634" s="133">
        <f t="shared" si="982"/>
        <v>1</v>
      </c>
      <c r="BF1634" s="133">
        <f t="shared" si="983"/>
        <v>3</v>
      </c>
      <c r="BG1634" s="133">
        <f t="shared" si="984"/>
        <v>3</v>
      </c>
      <c r="BH1634" s="26">
        <f t="shared" si="985"/>
        <v>48</v>
      </c>
      <c r="BI1634" s="28">
        <f t="shared" si="986"/>
        <v>0</v>
      </c>
      <c r="BJ1634" s="21">
        <f t="shared" si="987"/>
        <v>14</v>
      </c>
      <c r="BK1634" s="28">
        <f t="shared" si="988"/>
        <v>5</v>
      </c>
      <c r="BL1634" s="21">
        <f t="shared" si="989"/>
        <v>13</v>
      </c>
      <c r="BM1634" s="28">
        <f t="shared" si="990"/>
        <v>11</v>
      </c>
      <c r="BN1634" s="21">
        <f t="shared" si="991"/>
        <v>5</v>
      </c>
    </row>
    <row r="1635" spans="1:66">
      <c r="A1635" s="279" t="s">
        <v>3602</v>
      </c>
      <c r="B1635">
        <v>1</v>
      </c>
      <c r="C1635">
        <v>5</v>
      </c>
      <c r="D1635">
        <v>1</v>
      </c>
      <c r="E1635">
        <v>1</v>
      </c>
      <c r="F1635">
        <v>3</v>
      </c>
      <c r="G1635">
        <v>1</v>
      </c>
      <c r="H1635">
        <v>4</v>
      </c>
      <c r="I1635">
        <v>1</v>
      </c>
      <c r="J1635">
        <v>1</v>
      </c>
      <c r="K1635">
        <v>3</v>
      </c>
      <c r="L1635">
        <v>1</v>
      </c>
      <c r="M1635">
        <v>1</v>
      </c>
      <c r="N1635">
        <v>5</v>
      </c>
      <c r="O1635">
        <v>1</v>
      </c>
      <c r="P1635">
        <v>1</v>
      </c>
      <c r="Q1635">
        <v>3</v>
      </c>
      <c r="R1635">
        <v>1</v>
      </c>
      <c r="S1635">
        <v>2</v>
      </c>
      <c r="T1635">
        <v>5</v>
      </c>
      <c r="U1635">
        <v>2</v>
      </c>
      <c r="V1635">
        <v>2</v>
      </c>
      <c r="W1635">
        <v>5</v>
      </c>
      <c r="X1635">
        <v>2</v>
      </c>
      <c r="Y1635">
        <v>2</v>
      </c>
      <c r="Z1635">
        <v>1</v>
      </c>
      <c r="AA1635">
        <v>5</v>
      </c>
      <c r="AB1635">
        <v>2</v>
      </c>
      <c r="AC1635">
        <v>5</v>
      </c>
      <c r="AF1635" s="133">
        <f t="shared" si="957"/>
        <v>1</v>
      </c>
      <c r="AG1635" s="133">
        <f t="shared" si="958"/>
        <v>1</v>
      </c>
      <c r="AH1635" s="133">
        <f t="shared" si="959"/>
        <v>1</v>
      </c>
      <c r="AI1635" s="133">
        <f t="shared" si="960"/>
        <v>1</v>
      </c>
      <c r="AJ1635" s="133">
        <f t="shared" si="961"/>
        <v>3</v>
      </c>
      <c r="AK1635" s="133">
        <f t="shared" si="962"/>
        <v>1</v>
      </c>
      <c r="AL1635" s="133">
        <f t="shared" si="963"/>
        <v>2</v>
      </c>
      <c r="AM1635" s="133">
        <f t="shared" si="964"/>
        <v>1</v>
      </c>
      <c r="AN1635" s="133">
        <f t="shared" si="965"/>
        <v>1</v>
      </c>
      <c r="AO1635" s="133">
        <f t="shared" si="966"/>
        <v>0</v>
      </c>
      <c r="AP1635" s="133">
        <f t="shared" si="967"/>
        <v>1</v>
      </c>
      <c r="AQ1635" s="133">
        <f t="shared" si="968"/>
        <v>1</v>
      </c>
      <c r="AR1635" s="133">
        <f t="shared" si="969"/>
        <v>1</v>
      </c>
      <c r="AS1635" s="133">
        <f t="shared" si="970"/>
        <v>1</v>
      </c>
      <c r="AT1635" s="133">
        <f t="shared" si="971"/>
        <v>1</v>
      </c>
      <c r="AU1635" s="133">
        <f t="shared" si="972"/>
        <v>0</v>
      </c>
      <c r="AV1635" s="133">
        <f t="shared" si="973"/>
        <v>1</v>
      </c>
      <c r="AW1635" s="133">
        <f t="shared" si="974"/>
        <v>2</v>
      </c>
      <c r="AX1635" s="133">
        <f t="shared" si="975"/>
        <v>1</v>
      </c>
      <c r="AY1635" s="133">
        <f t="shared" si="976"/>
        <v>2</v>
      </c>
      <c r="AZ1635" s="133">
        <f t="shared" si="977"/>
        <v>2</v>
      </c>
      <c r="BA1635" s="133">
        <f t="shared" si="978"/>
        <v>1</v>
      </c>
      <c r="BB1635" s="133">
        <f t="shared" si="979"/>
        <v>2</v>
      </c>
      <c r="BC1635" s="133">
        <f t="shared" si="980"/>
        <v>2</v>
      </c>
      <c r="BD1635" s="133">
        <f t="shared" si="981"/>
        <v>1</v>
      </c>
      <c r="BE1635" s="133">
        <f t="shared" si="982"/>
        <v>1</v>
      </c>
      <c r="BF1635" s="133">
        <f t="shared" si="983"/>
        <v>2</v>
      </c>
      <c r="BG1635" s="133">
        <f t="shared" si="984"/>
        <v>1</v>
      </c>
      <c r="BH1635" s="26">
        <f t="shared" si="985"/>
        <v>35</v>
      </c>
      <c r="BI1635" s="28">
        <f t="shared" si="986"/>
        <v>1</v>
      </c>
      <c r="BJ1635" s="21">
        <f t="shared" si="987"/>
        <v>6</v>
      </c>
      <c r="BK1635" s="28">
        <f t="shared" si="988"/>
        <v>5</v>
      </c>
      <c r="BL1635" s="21">
        <f t="shared" si="989"/>
        <v>10</v>
      </c>
      <c r="BM1635" s="28">
        <f t="shared" si="990"/>
        <v>8</v>
      </c>
      <c r="BN1635" s="21">
        <f t="shared" si="991"/>
        <v>5</v>
      </c>
    </row>
    <row r="1636" spans="1:66">
      <c r="A1636" s="279" t="s">
        <v>3603</v>
      </c>
      <c r="B1636">
        <v>1</v>
      </c>
      <c r="C1636">
        <v>5</v>
      </c>
      <c r="D1636">
        <v>1</v>
      </c>
      <c r="E1636">
        <v>1</v>
      </c>
      <c r="F1636">
        <v>4</v>
      </c>
      <c r="G1636">
        <v>2</v>
      </c>
      <c r="H1636">
        <v>4</v>
      </c>
      <c r="I1636">
        <v>1</v>
      </c>
      <c r="J1636">
        <v>1</v>
      </c>
      <c r="K1636">
        <v>4</v>
      </c>
      <c r="L1636">
        <v>1</v>
      </c>
      <c r="M1636">
        <v>2</v>
      </c>
      <c r="N1636">
        <v>4</v>
      </c>
      <c r="O1636">
        <v>2</v>
      </c>
      <c r="P1636">
        <v>1</v>
      </c>
      <c r="Q1636">
        <v>3</v>
      </c>
      <c r="R1636">
        <v>1</v>
      </c>
      <c r="S1636">
        <v>1</v>
      </c>
      <c r="T1636">
        <v>4</v>
      </c>
      <c r="U1636">
        <v>1</v>
      </c>
      <c r="V1636">
        <v>1</v>
      </c>
      <c r="W1636">
        <v>4</v>
      </c>
      <c r="X1636">
        <v>1</v>
      </c>
      <c r="Y1636">
        <v>1</v>
      </c>
      <c r="Z1636">
        <v>1</v>
      </c>
      <c r="AA1636">
        <v>4</v>
      </c>
      <c r="AB1636">
        <v>1</v>
      </c>
      <c r="AC1636">
        <v>5</v>
      </c>
      <c r="AF1636" s="133">
        <f t="shared" si="957"/>
        <v>1</v>
      </c>
      <c r="AG1636" s="133">
        <f t="shared" si="958"/>
        <v>1</v>
      </c>
      <c r="AH1636" s="133">
        <f t="shared" si="959"/>
        <v>1</v>
      </c>
      <c r="AI1636" s="133">
        <f t="shared" si="960"/>
        <v>1</v>
      </c>
      <c r="AJ1636" s="133">
        <f t="shared" si="961"/>
        <v>2</v>
      </c>
      <c r="AK1636" s="133">
        <f t="shared" si="962"/>
        <v>2</v>
      </c>
      <c r="AL1636" s="133">
        <f t="shared" si="963"/>
        <v>2</v>
      </c>
      <c r="AM1636" s="133">
        <f t="shared" si="964"/>
        <v>1</v>
      </c>
      <c r="AN1636" s="133">
        <f t="shared" si="965"/>
        <v>1</v>
      </c>
      <c r="AO1636" s="133">
        <f t="shared" si="966"/>
        <v>0</v>
      </c>
      <c r="AP1636" s="133">
        <f t="shared" si="967"/>
        <v>1</v>
      </c>
      <c r="AQ1636" s="133">
        <f t="shared" si="968"/>
        <v>2</v>
      </c>
      <c r="AR1636" s="133">
        <f t="shared" si="969"/>
        <v>2</v>
      </c>
      <c r="AS1636" s="133">
        <f t="shared" si="970"/>
        <v>2</v>
      </c>
      <c r="AT1636" s="133">
        <f t="shared" si="971"/>
        <v>1</v>
      </c>
      <c r="AU1636" s="133">
        <f t="shared" si="972"/>
        <v>0</v>
      </c>
      <c r="AV1636" s="133">
        <f t="shared" si="973"/>
        <v>1</v>
      </c>
      <c r="AW1636" s="133">
        <f t="shared" si="974"/>
        <v>1</v>
      </c>
      <c r="AX1636" s="133">
        <f t="shared" si="975"/>
        <v>2</v>
      </c>
      <c r="AY1636" s="133">
        <f t="shared" si="976"/>
        <v>1</v>
      </c>
      <c r="AZ1636" s="133">
        <f t="shared" si="977"/>
        <v>1</v>
      </c>
      <c r="BA1636" s="133">
        <f t="shared" si="978"/>
        <v>0</v>
      </c>
      <c r="BB1636" s="133">
        <f t="shared" si="979"/>
        <v>1</v>
      </c>
      <c r="BC1636" s="133">
        <f t="shared" si="980"/>
        <v>1</v>
      </c>
      <c r="BD1636" s="133">
        <f t="shared" si="981"/>
        <v>1</v>
      </c>
      <c r="BE1636" s="133">
        <f t="shared" si="982"/>
        <v>2</v>
      </c>
      <c r="BF1636" s="133">
        <f t="shared" si="983"/>
        <v>1</v>
      </c>
      <c r="BG1636" s="133">
        <f t="shared" si="984"/>
        <v>1</v>
      </c>
      <c r="BH1636" s="26">
        <f t="shared" si="985"/>
        <v>33</v>
      </c>
      <c r="BI1636" s="28">
        <f t="shared" si="986"/>
        <v>0</v>
      </c>
      <c r="BJ1636" s="21">
        <f t="shared" si="987"/>
        <v>6</v>
      </c>
      <c r="BK1636" s="28">
        <f t="shared" si="988"/>
        <v>6</v>
      </c>
      <c r="BL1636" s="21">
        <f t="shared" si="989"/>
        <v>5</v>
      </c>
      <c r="BM1636" s="28">
        <f t="shared" si="990"/>
        <v>9</v>
      </c>
      <c r="BN1636" s="21">
        <f t="shared" si="991"/>
        <v>7</v>
      </c>
    </row>
    <row r="1637" spans="1:66">
      <c r="A1637" s="279" t="s">
        <v>3604</v>
      </c>
      <c r="B1637">
        <v>1</v>
      </c>
      <c r="C1637">
        <v>5</v>
      </c>
      <c r="D1637">
        <v>3</v>
      </c>
      <c r="E1637">
        <v>1</v>
      </c>
      <c r="F1637">
        <v>3</v>
      </c>
      <c r="G1637">
        <v>1</v>
      </c>
      <c r="H1637">
        <v>4</v>
      </c>
      <c r="I1637">
        <v>1</v>
      </c>
      <c r="J1637">
        <v>1</v>
      </c>
      <c r="K1637">
        <v>2</v>
      </c>
      <c r="L1637">
        <v>1</v>
      </c>
      <c r="M1637">
        <v>1</v>
      </c>
      <c r="N1637">
        <v>5</v>
      </c>
      <c r="O1637">
        <v>2</v>
      </c>
      <c r="P1637">
        <v>1</v>
      </c>
      <c r="Q1637">
        <v>2</v>
      </c>
      <c r="R1637">
        <v>1</v>
      </c>
      <c r="S1637">
        <v>3</v>
      </c>
      <c r="T1637">
        <v>5</v>
      </c>
      <c r="U1637">
        <v>1</v>
      </c>
      <c r="V1637">
        <v>1</v>
      </c>
      <c r="W1637">
        <v>3</v>
      </c>
      <c r="X1637">
        <v>1</v>
      </c>
      <c r="Y1637">
        <v>1</v>
      </c>
      <c r="Z1637">
        <v>3</v>
      </c>
      <c r="AA1637">
        <v>5</v>
      </c>
      <c r="AB1637">
        <v>1</v>
      </c>
      <c r="AC1637">
        <v>3</v>
      </c>
      <c r="AF1637" s="133">
        <f t="shared" si="957"/>
        <v>1</v>
      </c>
      <c r="AG1637" s="133">
        <f t="shared" si="958"/>
        <v>1</v>
      </c>
      <c r="AH1637" s="133">
        <f t="shared" si="959"/>
        <v>3</v>
      </c>
      <c r="AI1637" s="133">
        <f t="shared" si="960"/>
        <v>1</v>
      </c>
      <c r="AJ1637" s="133">
        <f t="shared" si="961"/>
        <v>3</v>
      </c>
      <c r="AK1637" s="133">
        <f t="shared" si="962"/>
        <v>1</v>
      </c>
      <c r="AL1637" s="133">
        <f t="shared" si="963"/>
        <v>2</v>
      </c>
      <c r="AM1637" s="133">
        <f t="shared" si="964"/>
        <v>1</v>
      </c>
      <c r="AN1637" s="133">
        <f t="shared" si="965"/>
        <v>1</v>
      </c>
      <c r="AO1637" s="133">
        <f t="shared" si="966"/>
        <v>0</v>
      </c>
      <c r="AP1637" s="133">
        <f t="shared" si="967"/>
        <v>1</v>
      </c>
      <c r="AQ1637" s="133">
        <f t="shared" si="968"/>
        <v>1</v>
      </c>
      <c r="AR1637" s="133">
        <f t="shared" si="969"/>
        <v>1</v>
      </c>
      <c r="AS1637" s="133">
        <f t="shared" si="970"/>
        <v>2</v>
      </c>
      <c r="AT1637" s="133">
        <f t="shared" si="971"/>
        <v>1</v>
      </c>
      <c r="AU1637" s="133">
        <f t="shared" si="972"/>
        <v>0</v>
      </c>
      <c r="AV1637" s="133">
        <f t="shared" si="973"/>
        <v>1</v>
      </c>
      <c r="AW1637" s="133">
        <f t="shared" si="974"/>
        <v>3</v>
      </c>
      <c r="AX1637" s="133">
        <f t="shared" si="975"/>
        <v>1</v>
      </c>
      <c r="AY1637" s="133">
        <f t="shared" si="976"/>
        <v>1</v>
      </c>
      <c r="AZ1637" s="133">
        <f t="shared" si="977"/>
        <v>1</v>
      </c>
      <c r="BA1637" s="133">
        <f t="shared" si="978"/>
        <v>0</v>
      </c>
      <c r="BB1637" s="133">
        <f t="shared" si="979"/>
        <v>1</v>
      </c>
      <c r="BC1637" s="133">
        <f t="shared" si="980"/>
        <v>1</v>
      </c>
      <c r="BD1637" s="133">
        <f t="shared" si="981"/>
        <v>3</v>
      </c>
      <c r="BE1637" s="133">
        <f t="shared" si="982"/>
        <v>1</v>
      </c>
      <c r="BF1637" s="133">
        <f t="shared" si="983"/>
        <v>1</v>
      </c>
      <c r="BG1637" s="133">
        <f t="shared" si="984"/>
        <v>3</v>
      </c>
      <c r="BH1637" s="26">
        <f t="shared" si="985"/>
        <v>37</v>
      </c>
      <c r="BI1637" s="28">
        <f t="shared" si="986"/>
        <v>0</v>
      </c>
      <c r="BJ1637" s="21">
        <f t="shared" si="987"/>
        <v>12</v>
      </c>
      <c r="BK1637" s="28">
        <f t="shared" si="988"/>
        <v>5</v>
      </c>
      <c r="BL1637" s="21">
        <f t="shared" si="989"/>
        <v>5</v>
      </c>
      <c r="BM1637" s="28">
        <f t="shared" si="990"/>
        <v>10</v>
      </c>
      <c r="BN1637" s="21">
        <f t="shared" si="991"/>
        <v>5</v>
      </c>
    </row>
    <row r="1638" spans="1:66">
      <c r="A1638" s="279" t="s">
        <v>3605</v>
      </c>
      <c r="B1638">
        <v>2</v>
      </c>
      <c r="C1638">
        <v>5</v>
      </c>
      <c r="D1638">
        <v>3</v>
      </c>
      <c r="E1638">
        <v>1</v>
      </c>
      <c r="F1638">
        <v>3</v>
      </c>
      <c r="G1638">
        <v>1</v>
      </c>
      <c r="H1638">
        <v>4</v>
      </c>
      <c r="I1638">
        <v>1</v>
      </c>
      <c r="J1638">
        <v>1</v>
      </c>
      <c r="K1638">
        <v>4</v>
      </c>
      <c r="L1638">
        <v>1</v>
      </c>
      <c r="M1638">
        <v>1</v>
      </c>
      <c r="N1638">
        <v>4</v>
      </c>
      <c r="O1638">
        <v>5</v>
      </c>
      <c r="P1638">
        <v>1</v>
      </c>
      <c r="Q1638">
        <v>2</v>
      </c>
      <c r="R1638">
        <v>1</v>
      </c>
      <c r="S1638">
        <v>1</v>
      </c>
      <c r="T1638">
        <v>3</v>
      </c>
      <c r="U1638">
        <v>3</v>
      </c>
      <c r="V1638">
        <v>1</v>
      </c>
      <c r="W1638">
        <v>2</v>
      </c>
      <c r="X1638">
        <v>1</v>
      </c>
      <c r="Y1638">
        <v>1</v>
      </c>
      <c r="Z1638">
        <v>5</v>
      </c>
      <c r="AA1638">
        <v>5</v>
      </c>
      <c r="AB1638">
        <v>1</v>
      </c>
      <c r="AC1638">
        <v>3</v>
      </c>
      <c r="AF1638" s="133">
        <f t="shared" si="957"/>
        <v>2</v>
      </c>
      <c r="AG1638" s="133">
        <f t="shared" si="958"/>
        <v>1</v>
      </c>
      <c r="AH1638" s="133">
        <f t="shared" si="959"/>
        <v>3</v>
      </c>
      <c r="AI1638" s="133">
        <f t="shared" si="960"/>
        <v>1</v>
      </c>
      <c r="AJ1638" s="133">
        <f t="shared" si="961"/>
        <v>3</v>
      </c>
      <c r="AK1638" s="133">
        <f t="shared" si="962"/>
        <v>1</v>
      </c>
      <c r="AL1638" s="133">
        <f t="shared" si="963"/>
        <v>2</v>
      </c>
      <c r="AM1638" s="133">
        <f t="shared" si="964"/>
        <v>1</v>
      </c>
      <c r="AN1638" s="133">
        <f t="shared" si="965"/>
        <v>1</v>
      </c>
      <c r="AO1638" s="133">
        <f t="shared" si="966"/>
        <v>0</v>
      </c>
      <c r="AP1638" s="133">
        <f t="shared" si="967"/>
        <v>1</v>
      </c>
      <c r="AQ1638" s="133">
        <f t="shared" si="968"/>
        <v>1</v>
      </c>
      <c r="AR1638" s="133">
        <f t="shared" si="969"/>
        <v>2</v>
      </c>
      <c r="AS1638" s="133">
        <f t="shared" si="970"/>
        <v>5</v>
      </c>
      <c r="AT1638" s="133">
        <f t="shared" si="971"/>
        <v>1</v>
      </c>
      <c r="AU1638" s="133">
        <f t="shared" si="972"/>
        <v>0</v>
      </c>
      <c r="AV1638" s="133">
        <f t="shared" si="973"/>
        <v>1</v>
      </c>
      <c r="AW1638" s="133">
        <f t="shared" si="974"/>
        <v>1</v>
      </c>
      <c r="AX1638" s="133">
        <f t="shared" si="975"/>
        <v>3</v>
      </c>
      <c r="AY1638" s="133">
        <f t="shared" si="976"/>
        <v>3</v>
      </c>
      <c r="AZ1638" s="133">
        <f t="shared" si="977"/>
        <v>1</v>
      </c>
      <c r="BA1638" s="133">
        <f t="shared" si="978"/>
        <v>0</v>
      </c>
      <c r="BB1638" s="133">
        <f t="shared" si="979"/>
        <v>1</v>
      </c>
      <c r="BC1638" s="133">
        <f t="shared" si="980"/>
        <v>1</v>
      </c>
      <c r="BD1638" s="133">
        <f t="shared" si="981"/>
        <v>5</v>
      </c>
      <c r="BE1638" s="133">
        <f t="shared" si="982"/>
        <v>1</v>
      </c>
      <c r="BF1638" s="133">
        <f t="shared" si="983"/>
        <v>1</v>
      </c>
      <c r="BG1638" s="133">
        <f t="shared" si="984"/>
        <v>3</v>
      </c>
      <c r="BH1638" s="26">
        <f t="shared" si="985"/>
        <v>46</v>
      </c>
      <c r="BI1638" s="28">
        <f t="shared" si="986"/>
        <v>0</v>
      </c>
      <c r="BJ1638" s="21">
        <f t="shared" si="987"/>
        <v>15</v>
      </c>
      <c r="BK1638" s="28">
        <f t="shared" si="988"/>
        <v>5</v>
      </c>
      <c r="BL1638" s="21">
        <f t="shared" si="989"/>
        <v>7</v>
      </c>
      <c r="BM1638" s="28">
        <f t="shared" si="990"/>
        <v>13</v>
      </c>
      <c r="BN1638" s="21">
        <f t="shared" si="991"/>
        <v>6</v>
      </c>
    </row>
    <row r="1639" spans="1:66">
      <c r="A1639" s="279" t="s">
        <v>3606</v>
      </c>
      <c r="B1639">
        <v>1</v>
      </c>
      <c r="C1639">
        <v>5</v>
      </c>
      <c r="D1639">
        <v>2</v>
      </c>
      <c r="E1639">
        <v>1</v>
      </c>
      <c r="F1639">
        <v>5</v>
      </c>
      <c r="G1639">
        <v>2</v>
      </c>
      <c r="H1639">
        <v>5</v>
      </c>
      <c r="I1639">
        <v>2</v>
      </c>
      <c r="J1639">
        <v>1</v>
      </c>
      <c r="K1639">
        <v>3</v>
      </c>
      <c r="L1639">
        <v>2</v>
      </c>
      <c r="M1639">
        <v>1</v>
      </c>
      <c r="N1639">
        <v>5</v>
      </c>
      <c r="O1639">
        <v>3</v>
      </c>
      <c r="P1639">
        <v>1</v>
      </c>
      <c r="Q1639">
        <v>4</v>
      </c>
      <c r="R1639">
        <v>1</v>
      </c>
      <c r="S1639">
        <v>3</v>
      </c>
      <c r="T1639">
        <v>4</v>
      </c>
      <c r="U1639">
        <v>1</v>
      </c>
      <c r="V1639">
        <v>1</v>
      </c>
      <c r="W1639">
        <v>4</v>
      </c>
      <c r="X1639">
        <v>1</v>
      </c>
      <c r="Y1639">
        <v>1</v>
      </c>
      <c r="Z1639">
        <v>1</v>
      </c>
      <c r="AA1639">
        <v>4</v>
      </c>
      <c r="AB1639">
        <v>1</v>
      </c>
      <c r="AC1639">
        <v>5</v>
      </c>
      <c r="AF1639" s="133">
        <f t="shared" si="957"/>
        <v>1</v>
      </c>
      <c r="AG1639" s="133">
        <f t="shared" si="958"/>
        <v>1</v>
      </c>
      <c r="AH1639" s="133">
        <f t="shared" si="959"/>
        <v>2</v>
      </c>
      <c r="AI1639" s="133">
        <f t="shared" si="960"/>
        <v>1</v>
      </c>
      <c r="AJ1639" s="133">
        <f t="shared" si="961"/>
        <v>1</v>
      </c>
      <c r="AK1639" s="133">
        <f t="shared" si="962"/>
        <v>2</v>
      </c>
      <c r="AL1639" s="133">
        <f t="shared" si="963"/>
        <v>1</v>
      </c>
      <c r="AM1639" s="133">
        <f t="shared" si="964"/>
        <v>2</v>
      </c>
      <c r="AN1639" s="133">
        <f t="shared" si="965"/>
        <v>1</v>
      </c>
      <c r="AO1639" s="133">
        <f t="shared" si="966"/>
        <v>0</v>
      </c>
      <c r="AP1639" s="133">
        <f t="shared" si="967"/>
        <v>2</v>
      </c>
      <c r="AQ1639" s="133">
        <f t="shared" si="968"/>
        <v>1</v>
      </c>
      <c r="AR1639" s="133">
        <f t="shared" si="969"/>
        <v>1</v>
      </c>
      <c r="AS1639" s="133">
        <f t="shared" si="970"/>
        <v>3</v>
      </c>
      <c r="AT1639" s="133">
        <f t="shared" si="971"/>
        <v>1</v>
      </c>
      <c r="AU1639" s="133">
        <f t="shared" si="972"/>
        <v>0</v>
      </c>
      <c r="AV1639" s="133">
        <f t="shared" si="973"/>
        <v>1</v>
      </c>
      <c r="AW1639" s="133">
        <f t="shared" si="974"/>
        <v>3</v>
      </c>
      <c r="AX1639" s="133">
        <f t="shared" si="975"/>
        <v>2</v>
      </c>
      <c r="AY1639" s="133">
        <f t="shared" si="976"/>
        <v>1</v>
      </c>
      <c r="AZ1639" s="133">
        <f t="shared" si="977"/>
        <v>1</v>
      </c>
      <c r="BA1639" s="133">
        <f t="shared" si="978"/>
        <v>0</v>
      </c>
      <c r="BB1639" s="133">
        <f t="shared" si="979"/>
        <v>1</v>
      </c>
      <c r="BC1639" s="133">
        <f t="shared" si="980"/>
        <v>1</v>
      </c>
      <c r="BD1639" s="133">
        <f t="shared" si="981"/>
        <v>1</v>
      </c>
      <c r="BE1639" s="133">
        <f t="shared" si="982"/>
        <v>2</v>
      </c>
      <c r="BF1639" s="133">
        <f t="shared" si="983"/>
        <v>1</v>
      </c>
      <c r="BG1639" s="133">
        <f t="shared" si="984"/>
        <v>1</v>
      </c>
      <c r="BH1639" s="26">
        <f t="shared" si="985"/>
        <v>35</v>
      </c>
      <c r="BI1639" s="28">
        <f t="shared" si="986"/>
        <v>0</v>
      </c>
      <c r="BJ1639" s="21">
        <f t="shared" si="987"/>
        <v>11</v>
      </c>
      <c r="BK1639" s="28">
        <f t="shared" si="988"/>
        <v>6</v>
      </c>
      <c r="BL1639" s="21">
        <f t="shared" si="989"/>
        <v>5</v>
      </c>
      <c r="BM1639" s="28">
        <f t="shared" si="990"/>
        <v>6</v>
      </c>
      <c r="BN1639" s="21">
        <f t="shared" si="991"/>
        <v>7</v>
      </c>
    </row>
    <row r="1640" spans="1:66">
      <c r="A1640" s="279" t="s">
        <v>3607</v>
      </c>
      <c r="B1640">
        <v>1</v>
      </c>
      <c r="C1640">
        <v>4</v>
      </c>
      <c r="D1640">
        <v>4</v>
      </c>
      <c r="E1640">
        <v>1</v>
      </c>
      <c r="F1640">
        <v>4</v>
      </c>
      <c r="G1640">
        <v>1</v>
      </c>
      <c r="H1640">
        <v>4</v>
      </c>
      <c r="I1640">
        <v>3</v>
      </c>
      <c r="J1640">
        <v>1</v>
      </c>
      <c r="K1640">
        <v>5</v>
      </c>
      <c r="L1640">
        <v>1</v>
      </c>
      <c r="M1640">
        <v>2</v>
      </c>
      <c r="N1640">
        <v>5</v>
      </c>
      <c r="O1640">
        <v>2</v>
      </c>
      <c r="P1640">
        <v>1</v>
      </c>
      <c r="Q1640">
        <v>4</v>
      </c>
      <c r="R1640">
        <v>1</v>
      </c>
      <c r="S1640">
        <v>2</v>
      </c>
      <c r="T1640">
        <v>5</v>
      </c>
      <c r="U1640">
        <v>1</v>
      </c>
      <c r="V1640">
        <v>1</v>
      </c>
      <c r="W1640">
        <v>4</v>
      </c>
      <c r="X1640">
        <v>1</v>
      </c>
      <c r="Y1640">
        <v>1</v>
      </c>
      <c r="Z1640">
        <v>1</v>
      </c>
      <c r="AA1640">
        <v>5</v>
      </c>
      <c r="AB1640">
        <v>1</v>
      </c>
      <c r="AC1640">
        <v>4</v>
      </c>
      <c r="AF1640" s="133">
        <f t="shared" si="957"/>
        <v>1</v>
      </c>
      <c r="AG1640" s="133">
        <f t="shared" si="958"/>
        <v>2</v>
      </c>
      <c r="AH1640" s="133">
        <f t="shared" si="959"/>
        <v>4</v>
      </c>
      <c r="AI1640" s="133">
        <f t="shared" si="960"/>
        <v>1</v>
      </c>
      <c r="AJ1640" s="133">
        <f t="shared" si="961"/>
        <v>2</v>
      </c>
      <c r="AK1640" s="133">
        <f t="shared" si="962"/>
        <v>1</v>
      </c>
      <c r="AL1640" s="133">
        <f t="shared" si="963"/>
        <v>2</v>
      </c>
      <c r="AM1640" s="133">
        <f t="shared" si="964"/>
        <v>3</v>
      </c>
      <c r="AN1640" s="133">
        <f t="shared" si="965"/>
        <v>1</v>
      </c>
      <c r="AO1640" s="133">
        <f t="shared" si="966"/>
        <v>1</v>
      </c>
      <c r="AP1640" s="133">
        <f t="shared" si="967"/>
        <v>1</v>
      </c>
      <c r="AQ1640" s="133">
        <f t="shared" si="968"/>
        <v>2</v>
      </c>
      <c r="AR1640" s="133">
        <f t="shared" si="969"/>
        <v>1</v>
      </c>
      <c r="AS1640" s="133">
        <f t="shared" si="970"/>
        <v>2</v>
      </c>
      <c r="AT1640" s="133">
        <f t="shared" si="971"/>
        <v>1</v>
      </c>
      <c r="AU1640" s="133">
        <f t="shared" si="972"/>
        <v>0</v>
      </c>
      <c r="AV1640" s="133">
        <f t="shared" si="973"/>
        <v>1</v>
      </c>
      <c r="AW1640" s="133">
        <f t="shared" si="974"/>
        <v>2</v>
      </c>
      <c r="AX1640" s="133">
        <f t="shared" si="975"/>
        <v>1</v>
      </c>
      <c r="AY1640" s="133">
        <f t="shared" si="976"/>
        <v>1</v>
      </c>
      <c r="AZ1640" s="133">
        <f t="shared" si="977"/>
        <v>1</v>
      </c>
      <c r="BA1640" s="133">
        <f t="shared" si="978"/>
        <v>0</v>
      </c>
      <c r="BB1640" s="133">
        <f t="shared" si="979"/>
        <v>1</v>
      </c>
      <c r="BC1640" s="133">
        <f t="shared" si="980"/>
        <v>1</v>
      </c>
      <c r="BD1640" s="133">
        <f t="shared" si="981"/>
        <v>1</v>
      </c>
      <c r="BE1640" s="133">
        <f t="shared" si="982"/>
        <v>1</v>
      </c>
      <c r="BF1640" s="133">
        <f t="shared" si="983"/>
        <v>1</v>
      </c>
      <c r="BG1640" s="133">
        <f t="shared" si="984"/>
        <v>2</v>
      </c>
      <c r="BH1640" s="26">
        <f t="shared" si="985"/>
        <v>38</v>
      </c>
      <c r="BI1640" s="28">
        <f t="shared" si="986"/>
        <v>1</v>
      </c>
      <c r="BJ1640" s="21">
        <f t="shared" si="987"/>
        <v>12</v>
      </c>
      <c r="BK1640" s="28">
        <f t="shared" si="988"/>
        <v>6</v>
      </c>
      <c r="BL1640" s="21">
        <f t="shared" si="989"/>
        <v>5</v>
      </c>
      <c r="BM1640" s="28">
        <f t="shared" si="990"/>
        <v>8</v>
      </c>
      <c r="BN1640" s="21">
        <f t="shared" si="991"/>
        <v>6</v>
      </c>
    </row>
    <row r="1641" spans="1:66">
      <c r="A1641" s="279" t="s">
        <v>3608</v>
      </c>
      <c r="B1641">
        <v>1</v>
      </c>
      <c r="C1641">
        <v>5</v>
      </c>
      <c r="D1641">
        <v>1</v>
      </c>
      <c r="E1641">
        <v>1</v>
      </c>
      <c r="F1641">
        <v>5</v>
      </c>
      <c r="G1641">
        <v>1</v>
      </c>
      <c r="H1641">
        <v>5</v>
      </c>
      <c r="I1641">
        <v>1</v>
      </c>
      <c r="J1641">
        <v>1</v>
      </c>
      <c r="K1641">
        <v>3</v>
      </c>
      <c r="L1641">
        <v>1</v>
      </c>
      <c r="M1641">
        <v>1</v>
      </c>
      <c r="N1641">
        <v>5</v>
      </c>
      <c r="O1641">
        <v>1</v>
      </c>
      <c r="P1641">
        <v>1</v>
      </c>
      <c r="Q1641">
        <v>4</v>
      </c>
      <c r="R1641">
        <v>1</v>
      </c>
      <c r="S1641">
        <v>3</v>
      </c>
      <c r="T1641">
        <v>5</v>
      </c>
      <c r="U1641">
        <v>1</v>
      </c>
      <c r="V1641">
        <v>1</v>
      </c>
      <c r="W1641">
        <v>4</v>
      </c>
      <c r="X1641">
        <v>1</v>
      </c>
      <c r="Y1641">
        <v>1</v>
      </c>
      <c r="Z1641">
        <v>3</v>
      </c>
      <c r="AA1641">
        <v>5</v>
      </c>
      <c r="AB1641">
        <v>1</v>
      </c>
      <c r="AC1641">
        <v>5</v>
      </c>
      <c r="AF1641" s="133">
        <f t="shared" si="957"/>
        <v>1</v>
      </c>
      <c r="AG1641" s="133">
        <f t="shared" si="958"/>
        <v>1</v>
      </c>
      <c r="AH1641" s="133">
        <f t="shared" si="959"/>
        <v>1</v>
      </c>
      <c r="AI1641" s="133">
        <f t="shared" si="960"/>
        <v>1</v>
      </c>
      <c r="AJ1641" s="133">
        <f t="shared" si="961"/>
        <v>1</v>
      </c>
      <c r="AK1641" s="133">
        <f t="shared" si="962"/>
        <v>1</v>
      </c>
      <c r="AL1641" s="133">
        <f t="shared" si="963"/>
        <v>1</v>
      </c>
      <c r="AM1641" s="133">
        <f t="shared" si="964"/>
        <v>1</v>
      </c>
      <c r="AN1641" s="133">
        <f t="shared" si="965"/>
        <v>1</v>
      </c>
      <c r="AO1641" s="133">
        <f t="shared" si="966"/>
        <v>0</v>
      </c>
      <c r="AP1641" s="133">
        <f t="shared" si="967"/>
        <v>1</v>
      </c>
      <c r="AQ1641" s="133">
        <f t="shared" si="968"/>
        <v>1</v>
      </c>
      <c r="AR1641" s="133">
        <f t="shared" si="969"/>
        <v>1</v>
      </c>
      <c r="AS1641" s="133">
        <f t="shared" si="970"/>
        <v>1</v>
      </c>
      <c r="AT1641" s="133">
        <f t="shared" si="971"/>
        <v>1</v>
      </c>
      <c r="AU1641" s="133">
        <f t="shared" si="972"/>
        <v>0</v>
      </c>
      <c r="AV1641" s="133">
        <f t="shared" si="973"/>
        <v>1</v>
      </c>
      <c r="AW1641" s="133">
        <f t="shared" si="974"/>
        <v>3</v>
      </c>
      <c r="AX1641" s="133">
        <f t="shared" si="975"/>
        <v>1</v>
      </c>
      <c r="AY1641" s="133">
        <f t="shared" si="976"/>
        <v>1</v>
      </c>
      <c r="AZ1641" s="133">
        <f t="shared" si="977"/>
        <v>1</v>
      </c>
      <c r="BA1641" s="133">
        <f t="shared" si="978"/>
        <v>0</v>
      </c>
      <c r="BB1641" s="133">
        <f t="shared" si="979"/>
        <v>1</v>
      </c>
      <c r="BC1641" s="133">
        <f t="shared" si="980"/>
        <v>1</v>
      </c>
      <c r="BD1641" s="133">
        <f t="shared" si="981"/>
        <v>3</v>
      </c>
      <c r="BE1641" s="133">
        <f t="shared" si="982"/>
        <v>1</v>
      </c>
      <c r="BF1641" s="133">
        <f t="shared" si="983"/>
        <v>1</v>
      </c>
      <c r="BG1641" s="133">
        <f t="shared" si="984"/>
        <v>1</v>
      </c>
      <c r="BH1641" s="26">
        <f t="shared" si="985"/>
        <v>29</v>
      </c>
      <c r="BI1641" s="28">
        <f t="shared" si="986"/>
        <v>0</v>
      </c>
      <c r="BJ1641" s="21">
        <f t="shared" si="987"/>
        <v>9</v>
      </c>
      <c r="BK1641" s="28">
        <f t="shared" si="988"/>
        <v>5</v>
      </c>
      <c r="BL1641" s="21">
        <f t="shared" si="989"/>
        <v>5</v>
      </c>
      <c r="BM1641" s="28">
        <f t="shared" si="990"/>
        <v>5</v>
      </c>
      <c r="BN1641" s="21">
        <f t="shared" si="991"/>
        <v>5</v>
      </c>
    </row>
    <row r="1642" spans="1:66">
      <c r="A1642" s="279" t="s">
        <v>3609</v>
      </c>
      <c r="B1642">
        <v>2</v>
      </c>
      <c r="C1642">
        <v>2</v>
      </c>
      <c r="D1642">
        <v>3</v>
      </c>
      <c r="E1642">
        <v>1</v>
      </c>
      <c r="F1642">
        <v>2</v>
      </c>
      <c r="G1642">
        <v>1</v>
      </c>
      <c r="H1642">
        <v>3</v>
      </c>
      <c r="I1642">
        <v>1</v>
      </c>
      <c r="J1642">
        <v>1</v>
      </c>
      <c r="K1642">
        <v>3</v>
      </c>
      <c r="L1642">
        <v>1</v>
      </c>
      <c r="M1642">
        <v>1</v>
      </c>
      <c r="N1642">
        <v>3</v>
      </c>
      <c r="O1642">
        <v>3</v>
      </c>
      <c r="P1642">
        <v>1</v>
      </c>
      <c r="Q1642">
        <v>2</v>
      </c>
      <c r="R1642">
        <v>1</v>
      </c>
      <c r="S1642">
        <v>1</v>
      </c>
      <c r="T1642">
        <v>2</v>
      </c>
      <c r="U1642">
        <v>1</v>
      </c>
      <c r="V1642">
        <v>1</v>
      </c>
      <c r="W1642">
        <v>4</v>
      </c>
      <c r="X1642">
        <v>1</v>
      </c>
      <c r="Y1642">
        <v>1</v>
      </c>
      <c r="Z1642">
        <v>3</v>
      </c>
      <c r="AA1642">
        <v>5</v>
      </c>
      <c r="AB1642">
        <v>1</v>
      </c>
      <c r="AC1642">
        <v>2</v>
      </c>
      <c r="AF1642" s="133">
        <f t="shared" si="957"/>
        <v>2</v>
      </c>
      <c r="AG1642" s="133">
        <f t="shared" si="958"/>
        <v>4</v>
      </c>
      <c r="AH1642" s="133">
        <f t="shared" si="959"/>
        <v>3</v>
      </c>
      <c r="AI1642" s="133">
        <f t="shared" si="960"/>
        <v>1</v>
      </c>
      <c r="AJ1642" s="133">
        <f t="shared" si="961"/>
        <v>4</v>
      </c>
      <c r="AK1642" s="133">
        <f t="shared" si="962"/>
        <v>1</v>
      </c>
      <c r="AL1642" s="133">
        <f t="shared" si="963"/>
        <v>3</v>
      </c>
      <c r="AM1642" s="133">
        <f t="shared" si="964"/>
        <v>1</v>
      </c>
      <c r="AN1642" s="133">
        <f t="shared" si="965"/>
        <v>1</v>
      </c>
      <c r="AO1642" s="133">
        <f t="shared" si="966"/>
        <v>0</v>
      </c>
      <c r="AP1642" s="133">
        <f t="shared" si="967"/>
        <v>1</v>
      </c>
      <c r="AQ1642" s="133">
        <f t="shared" si="968"/>
        <v>1</v>
      </c>
      <c r="AR1642" s="133">
        <f t="shared" si="969"/>
        <v>3</v>
      </c>
      <c r="AS1642" s="133">
        <f t="shared" si="970"/>
        <v>3</v>
      </c>
      <c r="AT1642" s="133">
        <f t="shared" si="971"/>
        <v>1</v>
      </c>
      <c r="AU1642" s="133">
        <f t="shared" si="972"/>
        <v>0</v>
      </c>
      <c r="AV1642" s="133">
        <f t="shared" si="973"/>
        <v>1</v>
      </c>
      <c r="AW1642" s="133">
        <f t="shared" si="974"/>
        <v>1</v>
      </c>
      <c r="AX1642" s="133">
        <f t="shared" si="975"/>
        <v>4</v>
      </c>
      <c r="AY1642" s="133">
        <f t="shared" si="976"/>
        <v>1</v>
      </c>
      <c r="AZ1642" s="133">
        <f t="shared" si="977"/>
        <v>1</v>
      </c>
      <c r="BA1642" s="133">
        <f t="shared" si="978"/>
        <v>0</v>
      </c>
      <c r="BB1642" s="133">
        <f t="shared" si="979"/>
        <v>1</v>
      </c>
      <c r="BC1642" s="133">
        <f t="shared" si="980"/>
        <v>1</v>
      </c>
      <c r="BD1642" s="133">
        <f t="shared" si="981"/>
        <v>3</v>
      </c>
      <c r="BE1642" s="133">
        <f t="shared" si="982"/>
        <v>1</v>
      </c>
      <c r="BF1642" s="133">
        <f t="shared" si="983"/>
        <v>1</v>
      </c>
      <c r="BG1642" s="133">
        <f t="shared" si="984"/>
        <v>4</v>
      </c>
      <c r="BH1642" s="26">
        <f t="shared" si="985"/>
        <v>48</v>
      </c>
      <c r="BI1642" s="28">
        <f t="shared" si="986"/>
        <v>0</v>
      </c>
      <c r="BJ1642" s="21">
        <f t="shared" si="987"/>
        <v>11</v>
      </c>
      <c r="BK1642" s="28">
        <f t="shared" si="988"/>
        <v>5</v>
      </c>
      <c r="BL1642" s="21">
        <f t="shared" si="989"/>
        <v>5</v>
      </c>
      <c r="BM1642" s="28">
        <f t="shared" si="990"/>
        <v>18</v>
      </c>
      <c r="BN1642" s="21">
        <f t="shared" si="991"/>
        <v>9</v>
      </c>
    </row>
    <row r="1643" spans="1:66">
      <c r="A1643" s="279" t="s">
        <v>3610</v>
      </c>
      <c r="B1643">
        <v>1</v>
      </c>
      <c r="C1643">
        <v>5</v>
      </c>
      <c r="D1643">
        <v>1</v>
      </c>
      <c r="E1643">
        <v>1</v>
      </c>
      <c r="F1643">
        <v>5</v>
      </c>
      <c r="G1643">
        <v>1</v>
      </c>
      <c r="H1643">
        <v>5</v>
      </c>
      <c r="I1643">
        <v>1</v>
      </c>
      <c r="J1643">
        <v>1</v>
      </c>
      <c r="K1643">
        <v>3</v>
      </c>
      <c r="L1643">
        <v>1</v>
      </c>
      <c r="M1643">
        <v>1</v>
      </c>
      <c r="N1643">
        <v>5</v>
      </c>
      <c r="O1643">
        <v>1</v>
      </c>
      <c r="P1643">
        <v>1</v>
      </c>
      <c r="Q1643">
        <v>5</v>
      </c>
      <c r="R1643">
        <v>1</v>
      </c>
      <c r="S1643">
        <v>1</v>
      </c>
      <c r="T1643">
        <v>5</v>
      </c>
      <c r="U1643">
        <v>1</v>
      </c>
      <c r="V1643">
        <v>1</v>
      </c>
      <c r="W1643">
        <v>5</v>
      </c>
      <c r="X1643">
        <v>1</v>
      </c>
      <c r="Y1643">
        <v>1</v>
      </c>
      <c r="Z1643">
        <v>1</v>
      </c>
      <c r="AA1643">
        <v>5</v>
      </c>
      <c r="AB1643">
        <v>1</v>
      </c>
      <c r="AC1643">
        <v>5</v>
      </c>
      <c r="AF1643" s="133">
        <f t="shared" si="957"/>
        <v>1</v>
      </c>
      <c r="AG1643" s="133">
        <f t="shared" si="958"/>
        <v>1</v>
      </c>
      <c r="AH1643" s="133">
        <f t="shared" si="959"/>
        <v>1</v>
      </c>
      <c r="AI1643" s="133">
        <f t="shared" si="960"/>
        <v>1</v>
      </c>
      <c r="AJ1643" s="133">
        <f t="shared" si="961"/>
        <v>1</v>
      </c>
      <c r="AK1643" s="133">
        <f t="shared" si="962"/>
        <v>1</v>
      </c>
      <c r="AL1643" s="133">
        <f t="shared" si="963"/>
        <v>1</v>
      </c>
      <c r="AM1643" s="133">
        <f t="shared" si="964"/>
        <v>1</v>
      </c>
      <c r="AN1643" s="133">
        <f t="shared" si="965"/>
        <v>1</v>
      </c>
      <c r="AO1643" s="133">
        <f t="shared" si="966"/>
        <v>0</v>
      </c>
      <c r="AP1643" s="133">
        <f t="shared" si="967"/>
        <v>1</v>
      </c>
      <c r="AQ1643" s="133">
        <f t="shared" si="968"/>
        <v>1</v>
      </c>
      <c r="AR1643" s="133">
        <f t="shared" si="969"/>
        <v>1</v>
      </c>
      <c r="AS1643" s="133">
        <f t="shared" si="970"/>
        <v>1</v>
      </c>
      <c r="AT1643" s="133">
        <f t="shared" si="971"/>
        <v>1</v>
      </c>
      <c r="AU1643" s="133">
        <f t="shared" si="972"/>
        <v>1</v>
      </c>
      <c r="AV1643" s="133">
        <f t="shared" si="973"/>
        <v>1</v>
      </c>
      <c r="AW1643" s="133">
        <f t="shared" si="974"/>
        <v>1</v>
      </c>
      <c r="AX1643" s="133">
        <f t="shared" si="975"/>
        <v>1</v>
      </c>
      <c r="AY1643" s="133">
        <f t="shared" si="976"/>
        <v>1</v>
      </c>
      <c r="AZ1643" s="133">
        <f t="shared" si="977"/>
        <v>1</v>
      </c>
      <c r="BA1643" s="133">
        <f t="shared" si="978"/>
        <v>1</v>
      </c>
      <c r="BB1643" s="133">
        <f t="shared" si="979"/>
        <v>1</v>
      </c>
      <c r="BC1643" s="133">
        <f t="shared" si="980"/>
        <v>1</v>
      </c>
      <c r="BD1643" s="133">
        <f t="shared" si="981"/>
        <v>1</v>
      </c>
      <c r="BE1643" s="133">
        <f t="shared" si="982"/>
        <v>1</v>
      </c>
      <c r="BF1643" s="133">
        <f t="shared" si="983"/>
        <v>1</v>
      </c>
      <c r="BG1643" s="133">
        <f t="shared" si="984"/>
        <v>1</v>
      </c>
      <c r="BH1643" s="26">
        <f t="shared" si="985"/>
        <v>27</v>
      </c>
      <c r="BI1643" s="28">
        <f t="shared" si="986"/>
        <v>2</v>
      </c>
      <c r="BJ1643" s="21">
        <f t="shared" si="987"/>
        <v>5</v>
      </c>
      <c r="BK1643" s="28">
        <f t="shared" si="988"/>
        <v>5</v>
      </c>
      <c r="BL1643" s="21">
        <f t="shared" si="989"/>
        <v>5</v>
      </c>
      <c r="BM1643" s="28">
        <f t="shared" si="990"/>
        <v>5</v>
      </c>
      <c r="BN1643" s="21">
        <f t="shared" si="991"/>
        <v>5</v>
      </c>
    </row>
    <row r="1644" spans="1:66">
      <c r="A1644" s="279" t="s">
        <v>3611</v>
      </c>
      <c r="B1644">
        <v>1</v>
      </c>
      <c r="C1644">
        <v>4</v>
      </c>
      <c r="D1644">
        <v>2</v>
      </c>
      <c r="E1644">
        <v>2</v>
      </c>
      <c r="F1644">
        <v>5</v>
      </c>
      <c r="G1644">
        <v>1</v>
      </c>
      <c r="H1644">
        <v>1</v>
      </c>
      <c r="I1644">
        <v>2</v>
      </c>
      <c r="J1644">
        <v>1</v>
      </c>
      <c r="K1644">
        <v>2</v>
      </c>
      <c r="L1644">
        <v>1</v>
      </c>
      <c r="M1644">
        <v>1</v>
      </c>
      <c r="N1644">
        <v>4</v>
      </c>
      <c r="O1644">
        <v>1</v>
      </c>
      <c r="P1644">
        <v>1</v>
      </c>
      <c r="Q1644">
        <v>4</v>
      </c>
      <c r="R1644">
        <v>1</v>
      </c>
      <c r="S1644">
        <v>2</v>
      </c>
      <c r="T1644">
        <v>4</v>
      </c>
      <c r="U1644">
        <v>1</v>
      </c>
      <c r="V1644">
        <v>1</v>
      </c>
      <c r="W1644">
        <v>4</v>
      </c>
      <c r="X1644">
        <v>1</v>
      </c>
      <c r="Y1644">
        <v>1</v>
      </c>
      <c r="Z1644">
        <v>2</v>
      </c>
      <c r="AA1644">
        <v>5</v>
      </c>
      <c r="AB1644">
        <v>1</v>
      </c>
      <c r="AC1644">
        <v>4</v>
      </c>
      <c r="AF1644" s="133">
        <f t="shared" si="957"/>
        <v>1</v>
      </c>
      <c r="AG1644" s="133">
        <f t="shared" si="958"/>
        <v>2</v>
      </c>
      <c r="AH1644" s="133">
        <f t="shared" si="959"/>
        <v>2</v>
      </c>
      <c r="AI1644" s="133">
        <f t="shared" si="960"/>
        <v>2</v>
      </c>
      <c r="AJ1644" s="133">
        <f t="shared" si="961"/>
        <v>1</v>
      </c>
      <c r="AK1644" s="133">
        <f t="shared" si="962"/>
        <v>1</v>
      </c>
      <c r="AL1644" s="133">
        <f t="shared" si="963"/>
        <v>5</v>
      </c>
      <c r="AM1644" s="133">
        <f t="shared" si="964"/>
        <v>2</v>
      </c>
      <c r="AN1644" s="133">
        <f t="shared" si="965"/>
        <v>1</v>
      </c>
      <c r="AO1644" s="133">
        <f t="shared" si="966"/>
        <v>0</v>
      </c>
      <c r="AP1644" s="133">
        <f t="shared" si="967"/>
        <v>1</v>
      </c>
      <c r="AQ1644" s="133">
        <f t="shared" si="968"/>
        <v>1</v>
      </c>
      <c r="AR1644" s="133">
        <f t="shared" si="969"/>
        <v>2</v>
      </c>
      <c r="AS1644" s="133">
        <f t="shared" si="970"/>
        <v>1</v>
      </c>
      <c r="AT1644" s="133">
        <f t="shared" si="971"/>
        <v>1</v>
      </c>
      <c r="AU1644" s="133">
        <f t="shared" si="972"/>
        <v>0</v>
      </c>
      <c r="AV1644" s="133">
        <f t="shared" si="973"/>
        <v>1</v>
      </c>
      <c r="AW1644" s="133">
        <f t="shared" si="974"/>
        <v>2</v>
      </c>
      <c r="AX1644" s="133">
        <f t="shared" si="975"/>
        <v>2</v>
      </c>
      <c r="AY1644" s="133">
        <f t="shared" si="976"/>
        <v>1</v>
      </c>
      <c r="AZ1644" s="133">
        <f t="shared" si="977"/>
        <v>1</v>
      </c>
      <c r="BA1644" s="133">
        <f t="shared" si="978"/>
        <v>0</v>
      </c>
      <c r="BB1644" s="133">
        <f t="shared" si="979"/>
        <v>1</v>
      </c>
      <c r="BC1644" s="133">
        <f t="shared" si="980"/>
        <v>1</v>
      </c>
      <c r="BD1644" s="133">
        <f t="shared" si="981"/>
        <v>2</v>
      </c>
      <c r="BE1644" s="133">
        <f t="shared" si="982"/>
        <v>1</v>
      </c>
      <c r="BF1644" s="133">
        <f t="shared" si="983"/>
        <v>1</v>
      </c>
      <c r="BG1644" s="133">
        <f t="shared" si="984"/>
        <v>2</v>
      </c>
      <c r="BH1644" s="26">
        <f t="shared" si="985"/>
        <v>38</v>
      </c>
      <c r="BI1644" s="28">
        <f t="shared" si="986"/>
        <v>0</v>
      </c>
      <c r="BJ1644" s="21">
        <f t="shared" si="987"/>
        <v>9</v>
      </c>
      <c r="BK1644" s="28">
        <f t="shared" si="988"/>
        <v>5</v>
      </c>
      <c r="BL1644" s="21">
        <f t="shared" si="989"/>
        <v>5</v>
      </c>
      <c r="BM1644" s="28">
        <f t="shared" si="990"/>
        <v>12</v>
      </c>
      <c r="BN1644" s="21">
        <f t="shared" si="991"/>
        <v>7</v>
      </c>
    </row>
    <row r="1645" spans="1:66">
      <c r="A1645" s="279" t="s">
        <v>3612</v>
      </c>
      <c r="B1645">
        <v>1</v>
      </c>
      <c r="C1645">
        <v>5</v>
      </c>
      <c r="D1645">
        <v>3</v>
      </c>
      <c r="E1645">
        <v>1</v>
      </c>
      <c r="F1645">
        <v>5</v>
      </c>
      <c r="G1645">
        <v>1</v>
      </c>
      <c r="H1645">
        <v>3</v>
      </c>
      <c r="I1645">
        <v>1</v>
      </c>
      <c r="J1645">
        <v>1</v>
      </c>
      <c r="K1645">
        <v>2</v>
      </c>
      <c r="L1645">
        <v>2</v>
      </c>
      <c r="M1645">
        <v>1</v>
      </c>
      <c r="N1645">
        <v>4</v>
      </c>
      <c r="O1645">
        <v>1</v>
      </c>
      <c r="P1645">
        <v>1</v>
      </c>
      <c r="Q1645">
        <v>3</v>
      </c>
      <c r="R1645">
        <v>1</v>
      </c>
      <c r="S1645">
        <v>1</v>
      </c>
      <c r="T1645">
        <v>4</v>
      </c>
      <c r="U1645">
        <v>1</v>
      </c>
      <c r="V1645">
        <v>1</v>
      </c>
      <c r="W1645">
        <v>3</v>
      </c>
      <c r="X1645">
        <v>1</v>
      </c>
      <c r="Y1645">
        <v>1</v>
      </c>
      <c r="Z1645">
        <v>2</v>
      </c>
      <c r="AA1645">
        <v>5</v>
      </c>
      <c r="AB1645">
        <v>1</v>
      </c>
      <c r="AC1645">
        <v>4</v>
      </c>
      <c r="AF1645" s="133">
        <f t="shared" si="957"/>
        <v>1</v>
      </c>
      <c r="AG1645" s="133">
        <f t="shared" si="958"/>
        <v>1</v>
      </c>
      <c r="AH1645" s="133">
        <f t="shared" si="959"/>
        <v>3</v>
      </c>
      <c r="AI1645" s="133">
        <f t="shared" si="960"/>
        <v>1</v>
      </c>
      <c r="AJ1645" s="133">
        <f t="shared" si="961"/>
        <v>1</v>
      </c>
      <c r="AK1645" s="133">
        <f t="shared" si="962"/>
        <v>1</v>
      </c>
      <c r="AL1645" s="133">
        <f t="shared" si="963"/>
        <v>3</v>
      </c>
      <c r="AM1645" s="133">
        <f t="shared" si="964"/>
        <v>1</v>
      </c>
      <c r="AN1645" s="133">
        <f t="shared" si="965"/>
        <v>1</v>
      </c>
      <c r="AO1645" s="133">
        <f t="shared" si="966"/>
        <v>0</v>
      </c>
      <c r="AP1645" s="133">
        <f t="shared" si="967"/>
        <v>2</v>
      </c>
      <c r="AQ1645" s="133">
        <f t="shared" si="968"/>
        <v>1</v>
      </c>
      <c r="AR1645" s="133">
        <f t="shared" si="969"/>
        <v>2</v>
      </c>
      <c r="AS1645" s="133">
        <f t="shared" si="970"/>
        <v>1</v>
      </c>
      <c r="AT1645" s="133">
        <f t="shared" si="971"/>
        <v>1</v>
      </c>
      <c r="AU1645" s="133">
        <f t="shared" si="972"/>
        <v>0</v>
      </c>
      <c r="AV1645" s="133">
        <f t="shared" si="973"/>
        <v>1</v>
      </c>
      <c r="AW1645" s="133">
        <f t="shared" si="974"/>
        <v>1</v>
      </c>
      <c r="AX1645" s="133">
        <f t="shared" si="975"/>
        <v>2</v>
      </c>
      <c r="AY1645" s="133">
        <f t="shared" si="976"/>
        <v>1</v>
      </c>
      <c r="AZ1645" s="133">
        <f t="shared" si="977"/>
        <v>1</v>
      </c>
      <c r="BA1645" s="133">
        <f t="shared" si="978"/>
        <v>0</v>
      </c>
      <c r="BB1645" s="133">
        <f t="shared" si="979"/>
        <v>1</v>
      </c>
      <c r="BC1645" s="133">
        <f t="shared" si="980"/>
        <v>1</v>
      </c>
      <c r="BD1645" s="133">
        <f t="shared" si="981"/>
        <v>2</v>
      </c>
      <c r="BE1645" s="133">
        <f t="shared" si="982"/>
        <v>1</v>
      </c>
      <c r="BF1645" s="133">
        <f t="shared" si="983"/>
        <v>1</v>
      </c>
      <c r="BG1645" s="133">
        <f t="shared" si="984"/>
        <v>2</v>
      </c>
      <c r="BH1645" s="26">
        <f t="shared" si="985"/>
        <v>34</v>
      </c>
      <c r="BI1645" s="28">
        <f t="shared" si="986"/>
        <v>0</v>
      </c>
      <c r="BJ1645" s="21">
        <f t="shared" si="987"/>
        <v>8</v>
      </c>
      <c r="BK1645" s="28">
        <f t="shared" si="988"/>
        <v>6</v>
      </c>
      <c r="BL1645" s="21">
        <f t="shared" si="989"/>
        <v>5</v>
      </c>
      <c r="BM1645" s="28">
        <f t="shared" si="990"/>
        <v>10</v>
      </c>
      <c r="BN1645" s="21">
        <f t="shared" si="991"/>
        <v>5</v>
      </c>
    </row>
    <row r="1646" spans="1:66">
      <c r="A1646" s="142" t="s">
        <v>3650</v>
      </c>
      <c r="B1646">
        <v>1</v>
      </c>
      <c r="C1646">
        <v>4</v>
      </c>
      <c r="D1646">
        <v>1</v>
      </c>
      <c r="E1646">
        <v>1</v>
      </c>
      <c r="F1646">
        <v>4</v>
      </c>
      <c r="G1646">
        <v>1</v>
      </c>
      <c r="H1646">
        <v>4</v>
      </c>
      <c r="I1646">
        <v>1</v>
      </c>
      <c r="J1646">
        <v>1</v>
      </c>
      <c r="K1646">
        <v>5</v>
      </c>
      <c r="L1646">
        <v>1</v>
      </c>
      <c r="M1646">
        <v>1</v>
      </c>
      <c r="N1646">
        <v>5</v>
      </c>
      <c r="O1646">
        <v>1</v>
      </c>
      <c r="P1646">
        <v>1</v>
      </c>
      <c r="Q1646">
        <v>5</v>
      </c>
      <c r="R1646">
        <v>1</v>
      </c>
      <c r="S1646">
        <v>1</v>
      </c>
      <c r="T1646">
        <v>5</v>
      </c>
      <c r="U1646">
        <v>1</v>
      </c>
      <c r="V1646">
        <v>1</v>
      </c>
      <c r="W1646">
        <v>5</v>
      </c>
      <c r="X1646">
        <v>1</v>
      </c>
      <c r="Y1646">
        <v>1</v>
      </c>
      <c r="Z1646">
        <v>1</v>
      </c>
      <c r="AA1646">
        <v>5</v>
      </c>
      <c r="AB1646">
        <v>1</v>
      </c>
      <c r="AC1646">
        <v>5</v>
      </c>
      <c r="AF1646" s="133">
        <f t="shared" si="957"/>
        <v>1</v>
      </c>
      <c r="AG1646" s="133">
        <f t="shared" si="958"/>
        <v>2</v>
      </c>
      <c r="AH1646" s="133">
        <f t="shared" si="959"/>
        <v>1</v>
      </c>
      <c r="AI1646" s="133">
        <f t="shared" si="960"/>
        <v>1</v>
      </c>
      <c r="AJ1646" s="133">
        <f t="shared" si="961"/>
        <v>2</v>
      </c>
      <c r="AK1646" s="133">
        <f t="shared" si="962"/>
        <v>1</v>
      </c>
      <c r="AL1646" s="133">
        <f t="shared" si="963"/>
        <v>2</v>
      </c>
      <c r="AM1646" s="133">
        <f t="shared" si="964"/>
        <v>1</v>
      </c>
      <c r="AN1646" s="133">
        <f t="shared" si="965"/>
        <v>1</v>
      </c>
      <c r="AO1646" s="133">
        <f t="shared" si="966"/>
        <v>1</v>
      </c>
      <c r="AP1646" s="133">
        <f t="shared" si="967"/>
        <v>1</v>
      </c>
      <c r="AQ1646" s="133">
        <f t="shared" si="968"/>
        <v>1</v>
      </c>
      <c r="AR1646" s="133">
        <f t="shared" si="969"/>
        <v>1</v>
      </c>
      <c r="AS1646" s="133">
        <f t="shared" si="970"/>
        <v>1</v>
      </c>
      <c r="AT1646" s="133">
        <f t="shared" si="971"/>
        <v>1</v>
      </c>
      <c r="AU1646" s="133">
        <f t="shared" si="972"/>
        <v>1</v>
      </c>
      <c r="AV1646" s="133">
        <f t="shared" si="973"/>
        <v>1</v>
      </c>
      <c r="AW1646" s="133">
        <f t="shared" si="974"/>
        <v>1</v>
      </c>
      <c r="AX1646" s="133">
        <f t="shared" si="975"/>
        <v>1</v>
      </c>
      <c r="AY1646" s="133">
        <f t="shared" si="976"/>
        <v>1</v>
      </c>
      <c r="AZ1646" s="133">
        <f t="shared" si="977"/>
        <v>1</v>
      </c>
      <c r="BA1646" s="133">
        <f t="shared" si="978"/>
        <v>1</v>
      </c>
      <c r="BB1646" s="133">
        <f t="shared" si="979"/>
        <v>1</v>
      </c>
      <c r="BC1646" s="133">
        <f t="shared" si="980"/>
        <v>1</v>
      </c>
      <c r="BD1646" s="133">
        <f t="shared" si="981"/>
        <v>1</v>
      </c>
      <c r="BE1646" s="133">
        <f t="shared" si="982"/>
        <v>1</v>
      </c>
      <c r="BF1646" s="133">
        <f t="shared" si="983"/>
        <v>1</v>
      </c>
      <c r="BG1646" s="133">
        <f t="shared" si="984"/>
        <v>1</v>
      </c>
      <c r="BH1646" s="26">
        <f t="shared" si="985"/>
        <v>31</v>
      </c>
      <c r="BI1646" s="28">
        <f t="shared" si="986"/>
        <v>3</v>
      </c>
      <c r="BJ1646" s="21">
        <f t="shared" si="987"/>
        <v>5</v>
      </c>
      <c r="BK1646" s="28">
        <f t="shared" si="988"/>
        <v>5</v>
      </c>
      <c r="BL1646" s="21">
        <f t="shared" si="989"/>
        <v>5</v>
      </c>
      <c r="BM1646" s="28">
        <f t="shared" si="990"/>
        <v>7</v>
      </c>
      <c r="BN1646" s="21">
        <f t="shared" si="991"/>
        <v>6</v>
      </c>
    </row>
    <row r="1647" spans="1:66">
      <c r="A1647" s="142" t="s">
        <v>3651</v>
      </c>
      <c r="B1647">
        <v>1</v>
      </c>
      <c r="C1647">
        <v>5</v>
      </c>
      <c r="D1647">
        <v>1</v>
      </c>
      <c r="E1647">
        <v>1</v>
      </c>
      <c r="F1647">
        <v>5</v>
      </c>
      <c r="G1647">
        <v>1</v>
      </c>
      <c r="H1647">
        <v>5</v>
      </c>
      <c r="I1647">
        <v>1</v>
      </c>
      <c r="J1647">
        <v>1</v>
      </c>
      <c r="K1647">
        <v>5</v>
      </c>
      <c r="L1647">
        <v>1</v>
      </c>
      <c r="M1647">
        <v>2</v>
      </c>
      <c r="N1647">
        <v>5</v>
      </c>
      <c r="O1647">
        <v>1</v>
      </c>
      <c r="P1647">
        <v>1</v>
      </c>
      <c r="Q1647">
        <v>5</v>
      </c>
      <c r="R1647">
        <v>1</v>
      </c>
      <c r="S1647">
        <v>1</v>
      </c>
      <c r="T1647">
        <v>5</v>
      </c>
      <c r="U1647">
        <v>1</v>
      </c>
      <c r="V1647">
        <v>1</v>
      </c>
      <c r="W1647">
        <v>5</v>
      </c>
      <c r="X1647">
        <v>1</v>
      </c>
      <c r="Y1647">
        <v>1</v>
      </c>
      <c r="Z1647">
        <v>1</v>
      </c>
      <c r="AA1647">
        <v>5</v>
      </c>
      <c r="AB1647">
        <v>1</v>
      </c>
      <c r="AC1647">
        <v>5</v>
      </c>
      <c r="AF1647" s="133">
        <f t="shared" si="957"/>
        <v>1</v>
      </c>
      <c r="AG1647" s="133">
        <f t="shared" si="958"/>
        <v>1</v>
      </c>
      <c r="AH1647" s="133">
        <f t="shared" si="959"/>
        <v>1</v>
      </c>
      <c r="AI1647" s="133">
        <f t="shared" si="960"/>
        <v>1</v>
      </c>
      <c r="AJ1647" s="133">
        <f t="shared" si="961"/>
        <v>1</v>
      </c>
      <c r="AK1647" s="133">
        <f t="shared" si="962"/>
        <v>1</v>
      </c>
      <c r="AL1647" s="133">
        <f t="shared" si="963"/>
        <v>1</v>
      </c>
      <c r="AM1647" s="133">
        <f t="shared" si="964"/>
        <v>1</v>
      </c>
      <c r="AN1647" s="133">
        <f t="shared" si="965"/>
        <v>1</v>
      </c>
      <c r="AO1647" s="133">
        <f t="shared" si="966"/>
        <v>1</v>
      </c>
      <c r="AP1647" s="133">
        <f t="shared" si="967"/>
        <v>1</v>
      </c>
      <c r="AQ1647" s="133">
        <f t="shared" si="968"/>
        <v>2</v>
      </c>
      <c r="AR1647" s="133">
        <f t="shared" si="969"/>
        <v>1</v>
      </c>
      <c r="AS1647" s="133">
        <f t="shared" si="970"/>
        <v>1</v>
      </c>
      <c r="AT1647" s="133">
        <f t="shared" si="971"/>
        <v>1</v>
      </c>
      <c r="AU1647" s="133">
        <f t="shared" si="972"/>
        <v>1</v>
      </c>
      <c r="AV1647" s="133">
        <f t="shared" si="973"/>
        <v>1</v>
      </c>
      <c r="AW1647" s="133">
        <f t="shared" si="974"/>
        <v>1</v>
      </c>
      <c r="AX1647" s="133">
        <f t="shared" si="975"/>
        <v>1</v>
      </c>
      <c r="AY1647" s="133">
        <f t="shared" si="976"/>
        <v>1</v>
      </c>
      <c r="AZ1647" s="133">
        <f t="shared" si="977"/>
        <v>1</v>
      </c>
      <c r="BA1647" s="133">
        <f t="shared" si="978"/>
        <v>1</v>
      </c>
      <c r="BB1647" s="133">
        <f t="shared" si="979"/>
        <v>1</v>
      </c>
      <c r="BC1647" s="133">
        <f t="shared" si="980"/>
        <v>1</v>
      </c>
      <c r="BD1647" s="133">
        <f t="shared" si="981"/>
        <v>1</v>
      </c>
      <c r="BE1647" s="133">
        <f t="shared" si="982"/>
        <v>1</v>
      </c>
      <c r="BF1647" s="133">
        <f t="shared" si="983"/>
        <v>1</v>
      </c>
      <c r="BG1647" s="133">
        <f t="shared" si="984"/>
        <v>1</v>
      </c>
      <c r="BH1647" s="26">
        <f t="shared" si="985"/>
        <v>29</v>
      </c>
      <c r="BI1647" s="28">
        <f t="shared" si="986"/>
        <v>3</v>
      </c>
      <c r="BJ1647" s="21">
        <f t="shared" si="987"/>
        <v>5</v>
      </c>
      <c r="BK1647" s="28">
        <f t="shared" si="988"/>
        <v>6</v>
      </c>
      <c r="BL1647" s="21">
        <f t="shared" si="989"/>
        <v>5</v>
      </c>
      <c r="BM1647" s="28">
        <f t="shared" si="990"/>
        <v>5</v>
      </c>
      <c r="BN1647" s="21">
        <f t="shared" si="991"/>
        <v>5</v>
      </c>
    </row>
    <row r="1648" spans="1:66">
      <c r="A1648" s="142" t="s">
        <v>3652</v>
      </c>
      <c r="B1648">
        <v>1</v>
      </c>
      <c r="C1648">
        <v>5</v>
      </c>
      <c r="D1648">
        <v>2</v>
      </c>
      <c r="E1648">
        <v>1</v>
      </c>
      <c r="F1648">
        <v>5</v>
      </c>
      <c r="G1648">
        <v>1</v>
      </c>
      <c r="H1648">
        <v>5</v>
      </c>
      <c r="I1648">
        <v>1</v>
      </c>
      <c r="J1648">
        <v>1</v>
      </c>
      <c r="K1648">
        <v>1</v>
      </c>
      <c r="L1648">
        <v>1</v>
      </c>
      <c r="M1648">
        <v>2</v>
      </c>
      <c r="N1648">
        <v>5</v>
      </c>
      <c r="O1648">
        <v>1</v>
      </c>
      <c r="P1648">
        <v>1</v>
      </c>
      <c r="Q1648">
        <v>5</v>
      </c>
      <c r="R1648">
        <v>1</v>
      </c>
      <c r="S1648">
        <v>1</v>
      </c>
      <c r="T1648">
        <v>5</v>
      </c>
      <c r="U1648">
        <v>1</v>
      </c>
      <c r="V1648">
        <v>1</v>
      </c>
      <c r="W1648">
        <v>4</v>
      </c>
      <c r="X1648">
        <v>1</v>
      </c>
      <c r="Y1648">
        <v>1</v>
      </c>
      <c r="Z1648">
        <v>1</v>
      </c>
      <c r="AA1648">
        <v>5</v>
      </c>
      <c r="AB1648">
        <v>1</v>
      </c>
      <c r="AC1648">
        <v>5</v>
      </c>
      <c r="AF1648" s="133">
        <f t="shared" si="957"/>
        <v>1</v>
      </c>
      <c r="AG1648" s="133">
        <f t="shared" si="958"/>
        <v>1</v>
      </c>
      <c r="AH1648" s="133">
        <f t="shared" si="959"/>
        <v>2</v>
      </c>
      <c r="AI1648" s="133">
        <f t="shared" si="960"/>
        <v>1</v>
      </c>
      <c r="AJ1648" s="133">
        <f t="shared" si="961"/>
        <v>1</v>
      </c>
      <c r="AK1648" s="133">
        <f t="shared" si="962"/>
        <v>1</v>
      </c>
      <c r="AL1648" s="133">
        <f t="shared" si="963"/>
        <v>1</v>
      </c>
      <c r="AM1648" s="133">
        <f t="shared" si="964"/>
        <v>1</v>
      </c>
      <c r="AN1648" s="133">
        <f t="shared" si="965"/>
        <v>1</v>
      </c>
      <c r="AO1648" s="133">
        <f t="shared" si="966"/>
        <v>0</v>
      </c>
      <c r="AP1648" s="133">
        <f t="shared" si="967"/>
        <v>1</v>
      </c>
      <c r="AQ1648" s="133">
        <f t="shared" si="968"/>
        <v>2</v>
      </c>
      <c r="AR1648" s="133">
        <f t="shared" si="969"/>
        <v>1</v>
      </c>
      <c r="AS1648" s="133">
        <f t="shared" si="970"/>
        <v>1</v>
      </c>
      <c r="AT1648" s="133">
        <f t="shared" si="971"/>
        <v>1</v>
      </c>
      <c r="AU1648" s="133">
        <f t="shared" si="972"/>
        <v>1</v>
      </c>
      <c r="AV1648" s="133">
        <f t="shared" si="973"/>
        <v>1</v>
      </c>
      <c r="AW1648" s="133">
        <f t="shared" si="974"/>
        <v>1</v>
      </c>
      <c r="AX1648" s="133">
        <f t="shared" si="975"/>
        <v>1</v>
      </c>
      <c r="AY1648" s="133">
        <f t="shared" si="976"/>
        <v>1</v>
      </c>
      <c r="AZ1648" s="133">
        <f t="shared" si="977"/>
        <v>1</v>
      </c>
      <c r="BA1648" s="133">
        <f t="shared" si="978"/>
        <v>0</v>
      </c>
      <c r="BB1648" s="133">
        <f t="shared" si="979"/>
        <v>1</v>
      </c>
      <c r="BC1648" s="133">
        <f t="shared" si="980"/>
        <v>1</v>
      </c>
      <c r="BD1648" s="133">
        <f t="shared" si="981"/>
        <v>1</v>
      </c>
      <c r="BE1648" s="133">
        <f t="shared" si="982"/>
        <v>1</v>
      </c>
      <c r="BF1648" s="133">
        <f t="shared" si="983"/>
        <v>1</v>
      </c>
      <c r="BG1648" s="133">
        <f t="shared" si="984"/>
        <v>1</v>
      </c>
      <c r="BH1648" s="26">
        <f t="shared" si="985"/>
        <v>28</v>
      </c>
      <c r="BI1648" s="28">
        <f t="shared" si="986"/>
        <v>1</v>
      </c>
      <c r="BJ1648" s="21">
        <f t="shared" si="987"/>
        <v>6</v>
      </c>
      <c r="BK1648" s="28">
        <f t="shared" si="988"/>
        <v>6</v>
      </c>
      <c r="BL1648" s="21">
        <f t="shared" si="989"/>
        <v>5</v>
      </c>
      <c r="BM1648" s="28">
        <f t="shared" si="990"/>
        <v>5</v>
      </c>
      <c r="BN1648" s="21">
        <f t="shared" si="991"/>
        <v>5</v>
      </c>
    </row>
    <row r="1649" spans="1:66">
      <c r="A1649" s="142" t="s">
        <v>3653</v>
      </c>
      <c r="B1649">
        <v>2</v>
      </c>
      <c r="C1649">
        <v>5</v>
      </c>
      <c r="D1649">
        <v>1</v>
      </c>
      <c r="E1649">
        <v>1</v>
      </c>
      <c r="F1649">
        <v>5</v>
      </c>
      <c r="G1649">
        <v>4</v>
      </c>
      <c r="H1649">
        <v>5</v>
      </c>
      <c r="I1649">
        <v>1</v>
      </c>
      <c r="J1649">
        <v>1</v>
      </c>
      <c r="K1649">
        <v>1</v>
      </c>
      <c r="L1649">
        <v>1</v>
      </c>
      <c r="M1649">
        <v>1</v>
      </c>
      <c r="N1649">
        <v>5</v>
      </c>
      <c r="O1649">
        <v>1</v>
      </c>
      <c r="P1649">
        <v>1</v>
      </c>
      <c r="Q1649">
        <v>5</v>
      </c>
      <c r="R1649">
        <v>1</v>
      </c>
      <c r="S1649">
        <v>1</v>
      </c>
      <c r="T1649">
        <v>3</v>
      </c>
      <c r="U1649">
        <v>1</v>
      </c>
      <c r="V1649">
        <v>1</v>
      </c>
      <c r="W1649">
        <v>4</v>
      </c>
      <c r="X1649">
        <v>1</v>
      </c>
      <c r="Y1649">
        <v>1</v>
      </c>
      <c r="Z1649">
        <v>1</v>
      </c>
      <c r="AA1649">
        <v>5</v>
      </c>
      <c r="AB1649">
        <v>1</v>
      </c>
      <c r="AC1649">
        <v>4</v>
      </c>
      <c r="AF1649" s="133">
        <f t="shared" si="957"/>
        <v>2</v>
      </c>
      <c r="AG1649" s="133">
        <f t="shared" si="958"/>
        <v>1</v>
      </c>
      <c r="AH1649" s="133">
        <f t="shared" si="959"/>
        <v>1</v>
      </c>
      <c r="AI1649" s="133">
        <f t="shared" si="960"/>
        <v>1</v>
      </c>
      <c r="AJ1649" s="133">
        <f t="shared" si="961"/>
        <v>1</v>
      </c>
      <c r="AK1649" s="133">
        <f t="shared" si="962"/>
        <v>4</v>
      </c>
      <c r="AL1649" s="133">
        <f t="shared" si="963"/>
        <v>1</v>
      </c>
      <c r="AM1649" s="133">
        <f t="shared" si="964"/>
        <v>1</v>
      </c>
      <c r="AN1649" s="133">
        <f t="shared" si="965"/>
        <v>1</v>
      </c>
      <c r="AO1649" s="133">
        <f t="shared" si="966"/>
        <v>0</v>
      </c>
      <c r="AP1649" s="133">
        <f t="shared" si="967"/>
        <v>1</v>
      </c>
      <c r="AQ1649" s="133">
        <f t="shared" si="968"/>
        <v>1</v>
      </c>
      <c r="AR1649" s="133">
        <f t="shared" si="969"/>
        <v>1</v>
      </c>
      <c r="AS1649" s="133">
        <f t="shared" si="970"/>
        <v>1</v>
      </c>
      <c r="AT1649" s="133">
        <f t="shared" si="971"/>
        <v>1</v>
      </c>
      <c r="AU1649" s="133">
        <f t="shared" si="972"/>
        <v>1</v>
      </c>
      <c r="AV1649" s="133">
        <f t="shared" si="973"/>
        <v>1</v>
      </c>
      <c r="AW1649" s="133">
        <f t="shared" si="974"/>
        <v>1</v>
      </c>
      <c r="AX1649" s="133">
        <f t="shared" si="975"/>
        <v>3</v>
      </c>
      <c r="AY1649" s="133">
        <f t="shared" si="976"/>
        <v>1</v>
      </c>
      <c r="AZ1649" s="133">
        <f t="shared" si="977"/>
        <v>1</v>
      </c>
      <c r="BA1649" s="133">
        <f t="shared" si="978"/>
        <v>0</v>
      </c>
      <c r="BB1649" s="133">
        <f t="shared" si="979"/>
        <v>1</v>
      </c>
      <c r="BC1649" s="133">
        <f t="shared" si="980"/>
        <v>1</v>
      </c>
      <c r="BD1649" s="133">
        <f t="shared" si="981"/>
        <v>1</v>
      </c>
      <c r="BE1649" s="133">
        <f t="shared" si="982"/>
        <v>1</v>
      </c>
      <c r="BF1649" s="133">
        <f t="shared" si="983"/>
        <v>1</v>
      </c>
      <c r="BG1649" s="133">
        <f t="shared" si="984"/>
        <v>2</v>
      </c>
      <c r="BH1649" s="26">
        <f t="shared" si="985"/>
        <v>33</v>
      </c>
      <c r="BI1649" s="28">
        <f t="shared" si="986"/>
        <v>1</v>
      </c>
      <c r="BJ1649" s="21">
        <f t="shared" si="987"/>
        <v>5</v>
      </c>
      <c r="BK1649" s="28">
        <f t="shared" si="988"/>
        <v>5</v>
      </c>
      <c r="BL1649" s="21">
        <f t="shared" si="989"/>
        <v>5</v>
      </c>
      <c r="BM1649" s="28">
        <f t="shared" si="990"/>
        <v>8</v>
      </c>
      <c r="BN1649" s="21">
        <f t="shared" si="991"/>
        <v>9</v>
      </c>
    </row>
    <row r="1650" spans="1:66">
      <c r="A1650" s="142" t="s">
        <v>3654</v>
      </c>
      <c r="B1650">
        <v>1</v>
      </c>
      <c r="C1650">
        <v>4</v>
      </c>
      <c r="D1650">
        <v>1</v>
      </c>
      <c r="E1650">
        <v>1</v>
      </c>
      <c r="F1650">
        <v>1</v>
      </c>
      <c r="G1650">
        <v>3</v>
      </c>
      <c r="H1650">
        <v>5</v>
      </c>
      <c r="I1650">
        <v>1</v>
      </c>
      <c r="J1650">
        <v>1</v>
      </c>
      <c r="K1650">
        <v>1</v>
      </c>
      <c r="L1650">
        <v>1</v>
      </c>
      <c r="M1650">
        <v>1</v>
      </c>
      <c r="N1650">
        <v>5</v>
      </c>
      <c r="O1650">
        <v>1</v>
      </c>
      <c r="P1650">
        <v>1</v>
      </c>
      <c r="Q1650">
        <v>3</v>
      </c>
      <c r="R1650">
        <v>1</v>
      </c>
      <c r="S1650">
        <v>1</v>
      </c>
      <c r="T1650">
        <v>3</v>
      </c>
      <c r="U1650">
        <v>1</v>
      </c>
      <c r="V1650">
        <v>1</v>
      </c>
      <c r="W1650">
        <v>4</v>
      </c>
      <c r="X1650">
        <v>1</v>
      </c>
      <c r="Y1650">
        <v>1</v>
      </c>
      <c r="Z1650">
        <v>1</v>
      </c>
      <c r="AA1650">
        <v>5</v>
      </c>
      <c r="AB1650">
        <v>1</v>
      </c>
      <c r="AC1650">
        <v>5</v>
      </c>
      <c r="AF1650" s="133">
        <f t="shared" si="957"/>
        <v>1</v>
      </c>
      <c r="AG1650" s="133">
        <f t="shared" si="958"/>
        <v>2</v>
      </c>
      <c r="AH1650" s="133">
        <f t="shared" si="959"/>
        <v>1</v>
      </c>
      <c r="AI1650" s="133">
        <f t="shared" si="960"/>
        <v>1</v>
      </c>
      <c r="AJ1650" s="133">
        <f t="shared" si="961"/>
        <v>5</v>
      </c>
      <c r="AK1650" s="133">
        <f t="shared" si="962"/>
        <v>3</v>
      </c>
      <c r="AL1650" s="133">
        <f t="shared" si="963"/>
        <v>1</v>
      </c>
      <c r="AM1650" s="133">
        <f t="shared" si="964"/>
        <v>1</v>
      </c>
      <c r="AN1650" s="133">
        <f t="shared" si="965"/>
        <v>1</v>
      </c>
      <c r="AO1650" s="133">
        <f t="shared" si="966"/>
        <v>0</v>
      </c>
      <c r="AP1650" s="133">
        <f t="shared" si="967"/>
        <v>1</v>
      </c>
      <c r="AQ1650" s="133">
        <f t="shared" si="968"/>
        <v>1</v>
      </c>
      <c r="AR1650" s="133">
        <f t="shared" si="969"/>
        <v>1</v>
      </c>
      <c r="AS1650" s="133">
        <f t="shared" si="970"/>
        <v>1</v>
      </c>
      <c r="AT1650" s="133">
        <f t="shared" si="971"/>
        <v>1</v>
      </c>
      <c r="AU1650" s="133">
        <f t="shared" si="972"/>
        <v>0</v>
      </c>
      <c r="AV1650" s="133">
        <f t="shared" si="973"/>
        <v>1</v>
      </c>
      <c r="AW1650" s="133">
        <f t="shared" si="974"/>
        <v>1</v>
      </c>
      <c r="AX1650" s="133">
        <f t="shared" si="975"/>
        <v>3</v>
      </c>
      <c r="AY1650" s="133">
        <f t="shared" si="976"/>
        <v>1</v>
      </c>
      <c r="AZ1650" s="133">
        <f t="shared" si="977"/>
        <v>1</v>
      </c>
      <c r="BA1650" s="133">
        <f t="shared" si="978"/>
        <v>0</v>
      </c>
      <c r="BB1650" s="133">
        <f t="shared" si="979"/>
        <v>1</v>
      </c>
      <c r="BC1650" s="133">
        <f t="shared" si="980"/>
        <v>1</v>
      </c>
      <c r="BD1650" s="133">
        <f t="shared" si="981"/>
        <v>1</v>
      </c>
      <c r="BE1650" s="133">
        <f t="shared" si="982"/>
        <v>1</v>
      </c>
      <c r="BF1650" s="133">
        <f t="shared" si="983"/>
        <v>1</v>
      </c>
      <c r="BG1650" s="133">
        <f t="shared" si="984"/>
        <v>1</v>
      </c>
      <c r="BH1650" s="26">
        <f t="shared" si="985"/>
        <v>34</v>
      </c>
      <c r="BI1650" s="28">
        <f t="shared" si="986"/>
        <v>0</v>
      </c>
      <c r="BJ1650" s="21">
        <f t="shared" si="987"/>
        <v>5</v>
      </c>
      <c r="BK1650" s="28">
        <f t="shared" si="988"/>
        <v>5</v>
      </c>
      <c r="BL1650" s="21">
        <f t="shared" si="989"/>
        <v>5</v>
      </c>
      <c r="BM1650" s="28">
        <f t="shared" si="990"/>
        <v>11</v>
      </c>
      <c r="BN1650" s="21">
        <f t="shared" si="991"/>
        <v>8</v>
      </c>
    </row>
    <row r="1651" spans="1:66">
      <c r="A1651" s="142" t="s">
        <v>3280</v>
      </c>
      <c r="B1651">
        <v>1</v>
      </c>
      <c r="C1651">
        <v>5</v>
      </c>
      <c r="D1651">
        <v>3</v>
      </c>
      <c r="E1651">
        <v>3</v>
      </c>
      <c r="F1651">
        <v>5</v>
      </c>
      <c r="G1651">
        <v>2</v>
      </c>
      <c r="H1651">
        <v>5</v>
      </c>
      <c r="I1651">
        <v>3</v>
      </c>
      <c r="J1651">
        <v>1</v>
      </c>
      <c r="K1651">
        <v>3</v>
      </c>
      <c r="L1651">
        <v>1</v>
      </c>
      <c r="M1651">
        <v>1</v>
      </c>
      <c r="N1651">
        <v>3</v>
      </c>
      <c r="O1651">
        <v>3</v>
      </c>
      <c r="P1651">
        <v>1</v>
      </c>
      <c r="Q1651">
        <v>3</v>
      </c>
      <c r="R1651">
        <v>1</v>
      </c>
      <c r="S1651">
        <v>1</v>
      </c>
      <c r="T1651">
        <v>2</v>
      </c>
      <c r="U1651">
        <v>1</v>
      </c>
      <c r="V1651">
        <v>1</v>
      </c>
      <c r="W1651">
        <v>2</v>
      </c>
      <c r="X1651">
        <v>1</v>
      </c>
      <c r="Y1651">
        <v>1</v>
      </c>
      <c r="Z1651">
        <v>3</v>
      </c>
      <c r="AA1651">
        <v>5</v>
      </c>
      <c r="AB1651">
        <v>1</v>
      </c>
      <c r="AC1651">
        <v>3</v>
      </c>
      <c r="AF1651" s="133">
        <f t="shared" si="957"/>
        <v>1</v>
      </c>
      <c r="AG1651" s="133">
        <f t="shared" si="958"/>
        <v>1</v>
      </c>
      <c r="AH1651" s="133">
        <f t="shared" si="959"/>
        <v>3</v>
      </c>
      <c r="AI1651" s="133">
        <f t="shared" si="960"/>
        <v>3</v>
      </c>
      <c r="AJ1651" s="133">
        <f t="shared" si="961"/>
        <v>1</v>
      </c>
      <c r="AK1651" s="133">
        <f t="shared" si="962"/>
        <v>2</v>
      </c>
      <c r="AL1651" s="133">
        <f t="shared" si="963"/>
        <v>1</v>
      </c>
      <c r="AM1651" s="133">
        <f t="shared" si="964"/>
        <v>3</v>
      </c>
      <c r="AN1651" s="133">
        <f t="shared" si="965"/>
        <v>1</v>
      </c>
      <c r="AO1651" s="133">
        <f t="shared" si="966"/>
        <v>0</v>
      </c>
      <c r="AP1651" s="133">
        <f t="shared" si="967"/>
        <v>1</v>
      </c>
      <c r="AQ1651" s="133">
        <f t="shared" si="968"/>
        <v>1</v>
      </c>
      <c r="AR1651" s="133">
        <f t="shared" si="969"/>
        <v>3</v>
      </c>
      <c r="AS1651" s="133">
        <f t="shared" si="970"/>
        <v>3</v>
      </c>
      <c r="AT1651" s="133">
        <f t="shared" si="971"/>
        <v>1</v>
      </c>
      <c r="AU1651" s="133">
        <f t="shared" si="972"/>
        <v>0</v>
      </c>
      <c r="AV1651" s="133">
        <f t="shared" si="973"/>
        <v>1</v>
      </c>
      <c r="AW1651" s="133">
        <f t="shared" si="974"/>
        <v>1</v>
      </c>
      <c r="AX1651" s="133">
        <f t="shared" si="975"/>
        <v>4</v>
      </c>
      <c r="AY1651" s="133">
        <f t="shared" si="976"/>
        <v>1</v>
      </c>
      <c r="AZ1651" s="133">
        <f t="shared" si="977"/>
        <v>1</v>
      </c>
      <c r="BA1651" s="133">
        <f t="shared" si="978"/>
        <v>0</v>
      </c>
      <c r="BB1651" s="133">
        <f t="shared" si="979"/>
        <v>1</v>
      </c>
      <c r="BC1651" s="133">
        <f t="shared" si="980"/>
        <v>1</v>
      </c>
      <c r="BD1651" s="133">
        <f t="shared" si="981"/>
        <v>3</v>
      </c>
      <c r="BE1651" s="133">
        <f t="shared" si="982"/>
        <v>1</v>
      </c>
      <c r="BF1651" s="133">
        <f t="shared" si="983"/>
        <v>1</v>
      </c>
      <c r="BG1651" s="133">
        <f t="shared" si="984"/>
        <v>3</v>
      </c>
      <c r="BH1651" s="26">
        <f t="shared" si="985"/>
        <v>43</v>
      </c>
      <c r="BI1651" s="28">
        <f t="shared" si="986"/>
        <v>0</v>
      </c>
      <c r="BJ1651" s="21">
        <f t="shared" si="987"/>
        <v>13</v>
      </c>
      <c r="BK1651" s="28">
        <f t="shared" si="988"/>
        <v>5</v>
      </c>
      <c r="BL1651" s="21">
        <f t="shared" si="989"/>
        <v>5</v>
      </c>
      <c r="BM1651" s="28">
        <f t="shared" si="990"/>
        <v>12</v>
      </c>
      <c r="BN1651" s="21">
        <f t="shared" si="991"/>
        <v>8</v>
      </c>
    </row>
    <row r="1652" spans="1:66">
      <c r="A1652" s="142" t="s">
        <v>3440</v>
      </c>
      <c r="B1652">
        <v>1</v>
      </c>
      <c r="C1652">
        <v>5</v>
      </c>
      <c r="D1652">
        <v>1</v>
      </c>
      <c r="E1652">
        <v>1</v>
      </c>
      <c r="F1652">
        <v>4</v>
      </c>
      <c r="G1652">
        <v>1</v>
      </c>
      <c r="H1652">
        <v>5</v>
      </c>
      <c r="I1652">
        <v>1</v>
      </c>
      <c r="J1652">
        <v>1</v>
      </c>
      <c r="K1652">
        <v>4</v>
      </c>
      <c r="L1652">
        <v>1</v>
      </c>
      <c r="M1652">
        <v>1</v>
      </c>
      <c r="N1652">
        <v>5</v>
      </c>
      <c r="O1652">
        <v>2</v>
      </c>
      <c r="P1652">
        <v>1</v>
      </c>
      <c r="Q1652">
        <v>5</v>
      </c>
      <c r="R1652">
        <v>1</v>
      </c>
      <c r="S1652">
        <v>1</v>
      </c>
      <c r="T1652">
        <v>5</v>
      </c>
      <c r="U1652">
        <v>1</v>
      </c>
      <c r="V1652">
        <v>1</v>
      </c>
      <c r="W1652">
        <v>5</v>
      </c>
      <c r="X1652">
        <v>1</v>
      </c>
      <c r="Y1652">
        <v>1</v>
      </c>
      <c r="Z1652">
        <v>1</v>
      </c>
      <c r="AA1652">
        <v>5</v>
      </c>
      <c r="AB1652">
        <v>1</v>
      </c>
      <c r="AC1652">
        <v>5</v>
      </c>
      <c r="AF1652" s="133">
        <f t="shared" si="957"/>
        <v>1</v>
      </c>
      <c r="AG1652" s="133">
        <f t="shared" si="958"/>
        <v>1</v>
      </c>
      <c r="AH1652" s="133">
        <f t="shared" si="959"/>
        <v>1</v>
      </c>
      <c r="AI1652" s="133">
        <f t="shared" si="960"/>
        <v>1</v>
      </c>
      <c r="AJ1652" s="133">
        <f t="shared" si="961"/>
        <v>2</v>
      </c>
      <c r="AK1652" s="133">
        <f t="shared" si="962"/>
        <v>1</v>
      </c>
      <c r="AL1652" s="133">
        <f t="shared" si="963"/>
        <v>1</v>
      </c>
      <c r="AM1652" s="133">
        <f t="shared" si="964"/>
        <v>1</v>
      </c>
      <c r="AN1652" s="133">
        <f t="shared" si="965"/>
        <v>1</v>
      </c>
      <c r="AO1652" s="133">
        <f t="shared" si="966"/>
        <v>0</v>
      </c>
      <c r="AP1652" s="133">
        <f t="shared" si="967"/>
        <v>1</v>
      </c>
      <c r="AQ1652" s="133">
        <f t="shared" si="968"/>
        <v>1</v>
      </c>
      <c r="AR1652" s="133">
        <f t="shared" si="969"/>
        <v>1</v>
      </c>
      <c r="AS1652" s="133">
        <f t="shared" si="970"/>
        <v>2</v>
      </c>
      <c r="AT1652" s="133">
        <f t="shared" si="971"/>
        <v>1</v>
      </c>
      <c r="AU1652" s="133">
        <f t="shared" si="972"/>
        <v>1</v>
      </c>
      <c r="AV1652" s="133">
        <f t="shared" si="973"/>
        <v>1</v>
      </c>
      <c r="AW1652" s="133">
        <f t="shared" si="974"/>
        <v>1</v>
      </c>
      <c r="AX1652" s="133">
        <f t="shared" si="975"/>
        <v>1</v>
      </c>
      <c r="AY1652" s="133">
        <f t="shared" si="976"/>
        <v>1</v>
      </c>
      <c r="AZ1652" s="133">
        <f t="shared" si="977"/>
        <v>1</v>
      </c>
      <c r="BA1652" s="133">
        <f t="shared" si="978"/>
        <v>1</v>
      </c>
      <c r="BB1652" s="133">
        <f t="shared" si="979"/>
        <v>1</v>
      </c>
      <c r="BC1652" s="133">
        <f t="shared" si="980"/>
        <v>1</v>
      </c>
      <c r="BD1652" s="133">
        <f t="shared" si="981"/>
        <v>1</v>
      </c>
      <c r="BE1652" s="133">
        <f t="shared" si="982"/>
        <v>1</v>
      </c>
      <c r="BF1652" s="133">
        <f t="shared" si="983"/>
        <v>1</v>
      </c>
      <c r="BG1652" s="133">
        <f t="shared" si="984"/>
        <v>1</v>
      </c>
      <c r="BH1652" s="26">
        <f t="shared" si="985"/>
        <v>29</v>
      </c>
      <c r="BI1652" s="28">
        <f t="shared" si="986"/>
        <v>2</v>
      </c>
      <c r="BJ1652" s="21">
        <f t="shared" si="987"/>
        <v>6</v>
      </c>
      <c r="BK1652" s="28">
        <f t="shared" si="988"/>
        <v>5</v>
      </c>
      <c r="BL1652" s="21">
        <f t="shared" si="989"/>
        <v>5</v>
      </c>
      <c r="BM1652" s="28">
        <f t="shared" si="990"/>
        <v>6</v>
      </c>
      <c r="BN1652" s="21">
        <f t="shared" si="991"/>
        <v>5</v>
      </c>
    </row>
    <row r="1653" spans="1:66">
      <c r="A1653" s="142" t="s">
        <v>3441</v>
      </c>
      <c r="B1653">
        <v>1</v>
      </c>
      <c r="C1653">
        <v>5</v>
      </c>
      <c r="D1653">
        <v>1</v>
      </c>
      <c r="E1653">
        <v>1</v>
      </c>
      <c r="F1653">
        <v>5</v>
      </c>
      <c r="G1653">
        <v>1</v>
      </c>
      <c r="H1653">
        <v>5</v>
      </c>
      <c r="I1653">
        <v>1</v>
      </c>
      <c r="J1653">
        <v>1</v>
      </c>
      <c r="K1653">
        <v>1</v>
      </c>
      <c r="L1653">
        <v>1</v>
      </c>
      <c r="M1653">
        <v>1</v>
      </c>
      <c r="N1653">
        <v>5</v>
      </c>
      <c r="O1653">
        <v>1</v>
      </c>
      <c r="P1653">
        <v>1</v>
      </c>
      <c r="Q1653">
        <v>5</v>
      </c>
      <c r="R1653">
        <v>1</v>
      </c>
      <c r="S1653">
        <v>1</v>
      </c>
      <c r="T1653">
        <v>5</v>
      </c>
      <c r="U1653">
        <v>1</v>
      </c>
      <c r="V1653">
        <v>1</v>
      </c>
      <c r="W1653">
        <v>5</v>
      </c>
      <c r="X1653">
        <v>1</v>
      </c>
      <c r="Y1653">
        <v>1</v>
      </c>
      <c r="Z1653">
        <v>1</v>
      </c>
      <c r="AA1653">
        <v>5</v>
      </c>
      <c r="AB1653">
        <v>1</v>
      </c>
      <c r="AC1653">
        <v>5</v>
      </c>
      <c r="AF1653" s="133">
        <f t="shared" si="957"/>
        <v>1</v>
      </c>
      <c r="AG1653" s="133">
        <f t="shared" si="958"/>
        <v>1</v>
      </c>
      <c r="AH1653" s="133">
        <f t="shared" si="959"/>
        <v>1</v>
      </c>
      <c r="AI1653" s="133">
        <f t="shared" si="960"/>
        <v>1</v>
      </c>
      <c r="AJ1653" s="133">
        <f t="shared" si="961"/>
        <v>1</v>
      </c>
      <c r="AK1653" s="133">
        <f t="shared" si="962"/>
        <v>1</v>
      </c>
      <c r="AL1653" s="133">
        <f t="shared" si="963"/>
        <v>1</v>
      </c>
      <c r="AM1653" s="133">
        <f t="shared" si="964"/>
        <v>1</v>
      </c>
      <c r="AN1653" s="133">
        <f t="shared" si="965"/>
        <v>1</v>
      </c>
      <c r="AO1653" s="133">
        <f t="shared" si="966"/>
        <v>0</v>
      </c>
      <c r="AP1653" s="133">
        <f t="shared" si="967"/>
        <v>1</v>
      </c>
      <c r="AQ1653" s="133">
        <f t="shared" si="968"/>
        <v>1</v>
      </c>
      <c r="AR1653" s="133">
        <f t="shared" si="969"/>
        <v>1</v>
      </c>
      <c r="AS1653" s="133">
        <f t="shared" si="970"/>
        <v>1</v>
      </c>
      <c r="AT1653" s="133">
        <f t="shared" si="971"/>
        <v>1</v>
      </c>
      <c r="AU1653" s="133">
        <f t="shared" si="972"/>
        <v>1</v>
      </c>
      <c r="AV1653" s="133">
        <f t="shared" si="973"/>
        <v>1</v>
      </c>
      <c r="AW1653" s="133">
        <f t="shared" si="974"/>
        <v>1</v>
      </c>
      <c r="AX1653" s="133">
        <f t="shared" si="975"/>
        <v>1</v>
      </c>
      <c r="AY1653" s="133">
        <f t="shared" si="976"/>
        <v>1</v>
      </c>
      <c r="AZ1653" s="133">
        <f t="shared" si="977"/>
        <v>1</v>
      </c>
      <c r="BA1653" s="133">
        <f t="shared" si="978"/>
        <v>1</v>
      </c>
      <c r="BB1653" s="133">
        <f t="shared" si="979"/>
        <v>1</v>
      </c>
      <c r="BC1653" s="133">
        <f t="shared" si="980"/>
        <v>1</v>
      </c>
      <c r="BD1653" s="133">
        <f t="shared" si="981"/>
        <v>1</v>
      </c>
      <c r="BE1653" s="133">
        <f t="shared" si="982"/>
        <v>1</v>
      </c>
      <c r="BF1653" s="133">
        <f t="shared" si="983"/>
        <v>1</v>
      </c>
      <c r="BG1653" s="133">
        <f t="shared" si="984"/>
        <v>1</v>
      </c>
      <c r="BH1653" s="26">
        <f t="shared" si="985"/>
        <v>27</v>
      </c>
      <c r="BI1653" s="28">
        <f t="shared" si="986"/>
        <v>2</v>
      </c>
      <c r="BJ1653" s="21">
        <f t="shared" si="987"/>
        <v>5</v>
      </c>
      <c r="BK1653" s="28">
        <f t="shared" si="988"/>
        <v>5</v>
      </c>
      <c r="BL1653" s="21">
        <f t="shared" si="989"/>
        <v>5</v>
      </c>
      <c r="BM1653" s="28">
        <f t="shared" si="990"/>
        <v>5</v>
      </c>
      <c r="BN1653" s="21">
        <f t="shared" si="991"/>
        <v>5</v>
      </c>
    </row>
    <row r="1654" spans="1:66">
      <c r="A1654" s="142" t="s">
        <v>3442</v>
      </c>
      <c r="B1654">
        <v>2</v>
      </c>
      <c r="C1654">
        <v>5</v>
      </c>
      <c r="D1654">
        <v>1</v>
      </c>
      <c r="E1654">
        <v>1</v>
      </c>
      <c r="F1654">
        <v>3</v>
      </c>
      <c r="G1654">
        <v>1</v>
      </c>
      <c r="H1654">
        <v>5</v>
      </c>
      <c r="I1654">
        <v>1</v>
      </c>
      <c r="J1654">
        <v>1</v>
      </c>
      <c r="K1654">
        <v>4</v>
      </c>
      <c r="L1654">
        <v>1</v>
      </c>
      <c r="M1654">
        <v>1</v>
      </c>
      <c r="N1654">
        <v>4</v>
      </c>
      <c r="O1654">
        <v>1</v>
      </c>
      <c r="P1654">
        <v>1</v>
      </c>
      <c r="Q1654">
        <v>3</v>
      </c>
      <c r="R1654">
        <v>1</v>
      </c>
      <c r="S1654">
        <v>1</v>
      </c>
      <c r="T1654">
        <v>4</v>
      </c>
      <c r="U1654">
        <v>1</v>
      </c>
      <c r="V1654">
        <v>1</v>
      </c>
      <c r="W1654">
        <v>3</v>
      </c>
      <c r="X1654">
        <v>1</v>
      </c>
      <c r="Y1654">
        <v>1</v>
      </c>
      <c r="Z1654">
        <v>2</v>
      </c>
      <c r="AA1654">
        <v>5</v>
      </c>
      <c r="AB1654">
        <v>1</v>
      </c>
      <c r="AC1654">
        <v>4</v>
      </c>
      <c r="AF1654" s="133">
        <f t="shared" si="957"/>
        <v>2</v>
      </c>
      <c r="AG1654" s="133">
        <f t="shared" si="958"/>
        <v>1</v>
      </c>
      <c r="AH1654" s="133">
        <f t="shared" si="959"/>
        <v>1</v>
      </c>
      <c r="AI1654" s="133">
        <f t="shared" si="960"/>
        <v>1</v>
      </c>
      <c r="AJ1654" s="133">
        <f t="shared" si="961"/>
        <v>3</v>
      </c>
      <c r="AK1654" s="133">
        <f t="shared" si="962"/>
        <v>1</v>
      </c>
      <c r="AL1654" s="133">
        <f t="shared" si="963"/>
        <v>1</v>
      </c>
      <c r="AM1654" s="133">
        <f t="shared" si="964"/>
        <v>1</v>
      </c>
      <c r="AN1654" s="133">
        <f t="shared" si="965"/>
        <v>1</v>
      </c>
      <c r="AO1654" s="133">
        <f t="shared" si="966"/>
        <v>0</v>
      </c>
      <c r="AP1654" s="133">
        <f t="shared" si="967"/>
        <v>1</v>
      </c>
      <c r="AQ1654" s="133">
        <f t="shared" si="968"/>
        <v>1</v>
      </c>
      <c r="AR1654" s="133">
        <f t="shared" si="969"/>
        <v>2</v>
      </c>
      <c r="AS1654" s="133">
        <f t="shared" si="970"/>
        <v>1</v>
      </c>
      <c r="AT1654" s="133">
        <f t="shared" si="971"/>
        <v>1</v>
      </c>
      <c r="AU1654" s="133">
        <f t="shared" si="972"/>
        <v>0</v>
      </c>
      <c r="AV1654" s="133">
        <f t="shared" si="973"/>
        <v>1</v>
      </c>
      <c r="AW1654" s="133">
        <f t="shared" si="974"/>
        <v>1</v>
      </c>
      <c r="AX1654" s="133">
        <f t="shared" si="975"/>
        <v>2</v>
      </c>
      <c r="AY1654" s="133">
        <f t="shared" si="976"/>
        <v>1</v>
      </c>
      <c r="AZ1654" s="133">
        <f t="shared" si="977"/>
        <v>1</v>
      </c>
      <c r="BA1654" s="133">
        <f t="shared" si="978"/>
        <v>0</v>
      </c>
      <c r="BB1654" s="133">
        <f t="shared" si="979"/>
        <v>1</v>
      </c>
      <c r="BC1654" s="133">
        <f t="shared" si="980"/>
        <v>1</v>
      </c>
      <c r="BD1654" s="133">
        <f t="shared" si="981"/>
        <v>2</v>
      </c>
      <c r="BE1654" s="133">
        <f t="shared" si="982"/>
        <v>1</v>
      </c>
      <c r="BF1654" s="133">
        <f t="shared" si="983"/>
        <v>1</v>
      </c>
      <c r="BG1654" s="133">
        <f t="shared" si="984"/>
        <v>2</v>
      </c>
      <c r="BH1654" s="26">
        <f t="shared" si="985"/>
        <v>32</v>
      </c>
      <c r="BI1654" s="28">
        <f t="shared" si="986"/>
        <v>0</v>
      </c>
      <c r="BJ1654" s="21">
        <f t="shared" si="987"/>
        <v>6</v>
      </c>
      <c r="BK1654" s="28">
        <f t="shared" si="988"/>
        <v>5</v>
      </c>
      <c r="BL1654" s="21">
        <f t="shared" si="989"/>
        <v>5</v>
      </c>
      <c r="BM1654" s="28">
        <f t="shared" si="990"/>
        <v>10</v>
      </c>
      <c r="BN1654" s="21">
        <f t="shared" si="991"/>
        <v>6</v>
      </c>
    </row>
    <row r="1655" spans="1:66">
      <c r="A1655" s="142" t="s">
        <v>3443</v>
      </c>
      <c r="B1655">
        <v>1</v>
      </c>
      <c r="C1655">
        <v>5</v>
      </c>
      <c r="D1655">
        <v>1</v>
      </c>
      <c r="E1655">
        <v>1</v>
      </c>
      <c r="F1655">
        <v>5</v>
      </c>
      <c r="G1655">
        <v>1</v>
      </c>
      <c r="H1655">
        <v>5</v>
      </c>
      <c r="I1655">
        <v>1</v>
      </c>
      <c r="J1655">
        <v>1</v>
      </c>
      <c r="K1655">
        <v>5</v>
      </c>
      <c r="L1655">
        <v>1</v>
      </c>
      <c r="M1655">
        <v>1</v>
      </c>
      <c r="N1655">
        <v>5</v>
      </c>
      <c r="O1655">
        <v>1</v>
      </c>
      <c r="P1655">
        <v>1</v>
      </c>
      <c r="Q1655">
        <v>5</v>
      </c>
      <c r="R1655">
        <v>1</v>
      </c>
      <c r="S1655">
        <v>1</v>
      </c>
      <c r="T1655">
        <v>5</v>
      </c>
      <c r="U1655">
        <v>1</v>
      </c>
      <c r="V1655">
        <v>1</v>
      </c>
      <c r="W1655">
        <v>5</v>
      </c>
      <c r="X1655">
        <v>1</v>
      </c>
      <c r="Y1655">
        <v>1</v>
      </c>
      <c r="Z1655">
        <v>1</v>
      </c>
      <c r="AA1655">
        <v>5</v>
      </c>
      <c r="AB1655">
        <v>1</v>
      </c>
      <c r="AC1655">
        <v>5</v>
      </c>
      <c r="AF1655" s="133">
        <f t="shared" si="957"/>
        <v>1</v>
      </c>
      <c r="AG1655" s="133">
        <f t="shared" si="958"/>
        <v>1</v>
      </c>
      <c r="AH1655" s="133">
        <f t="shared" si="959"/>
        <v>1</v>
      </c>
      <c r="AI1655" s="133">
        <f t="shared" si="960"/>
        <v>1</v>
      </c>
      <c r="AJ1655" s="133">
        <f t="shared" si="961"/>
        <v>1</v>
      </c>
      <c r="AK1655" s="133">
        <f t="shared" si="962"/>
        <v>1</v>
      </c>
      <c r="AL1655" s="133">
        <f t="shared" si="963"/>
        <v>1</v>
      </c>
      <c r="AM1655" s="133">
        <f t="shared" si="964"/>
        <v>1</v>
      </c>
      <c r="AN1655" s="133">
        <f t="shared" si="965"/>
        <v>1</v>
      </c>
      <c r="AO1655" s="133">
        <f t="shared" si="966"/>
        <v>1</v>
      </c>
      <c r="AP1655" s="133">
        <f t="shared" si="967"/>
        <v>1</v>
      </c>
      <c r="AQ1655" s="133">
        <f t="shared" si="968"/>
        <v>1</v>
      </c>
      <c r="AR1655" s="133">
        <f t="shared" si="969"/>
        <v>1</v>
      </c>
      <c r="AS1655" s="133">
        <f t="shared" si="970"/>
        <v>1</v>
      </c>
      <c r="AT1655" s="133">
        <f t="shared" si="971"/>
        <v>1</v>
      </c>
      <c r="AU1655" s="133">
        <f t="shared" si="972"/>
        <v>1</v>
      </c>
      <c r="AV1655" s="133">
        <f t="shared" si="973"/>
        <v>1</v>
      </c>
      <c r="AW1655" s="133">
        <f t="shared" si="974"/>
        <v>1</v>
      </c>
      <c r="AX1655" s="133">
        <f t="shared" si="975"/>
        <v>1</v>
      </c>
      <c r="AY1655" s="133">
        <f t="shared" si="976"/>
        <v>1</v>
      </c>
      <c r="AZ1655" s="133">
        <f t="shared" si="977"/>
        <v>1</v>
      </c>
      <c r="BA1655" s="133">
        <f t="shared" si="978"/>
        <v>1</v>
      </c>
      <c r="BB1655" s="133">
        <f t="shared" si="979"/>
        <v>1</v>
      </c>
      <c r="BC1655" s="133">
        <f t="shared" si="980"/>
        <v>1</v>
      </c>
      <c r="BD1655" s="133">
        <f t="shared" si="981"/>
        <v>1</v>
      </c>
      <c r="BE1655" s="133">
        <f t="shared" si="982"/>
        <v>1</v>
      </c>
      <c r="BF1655" s="133">
        <f t="shared" si="983"/>
        <v>1</v>
      </c>
      <c r="BG1655" s="133">
        <f t="shared" si="984"/>
        <v>1</v>
      </c>
      <c r="BH1655" s="26">
        <f t="shared" si="985"/>
        <v>28</v>
      </c>
      <c r="BI1655" s="28">
        <f t="shared" si="986"/>
        <v>3</v>
      </c>
      <c r="BJ1655" s="21">
        <f t="shared" si="987"/>
        <v>5</v>
      </c>
      <c r="BK1655" s="28">
        <f t="shared" si="988"/>
        <v>5</v>
      </c>
      <c r="BL1655" s="21">
        <f t="shared" si="989"/>
        <v>5</v>
      </c>
      <c r="BM1655" s="28">
        <f t="shared" si="990"/>
        <v>5</v>
      </c>
      <c r="BN1655" s="21">
        <f t="shared" si="991"/>
        <v>5</v>
      </c>
    </row>
    <row r="1656" spans="1:66">
      <c r="A1656" s="142" t="s">
        <v>3445</v>
      </c>
      <c r="B1656">
        <v>2</v>
      </c>
      <c r="C1656">
        <v>3</v>
      </c>
      <c r="D1656">
        <v>1</v>
      </c>
      <c r="E1656">
        <v>1</v>
      </c>
      <c r="F1656">
        <v>4</v>
      </c>
      <c r="G1656">
        <v>1</v>
      </c>
      <c r="H1656">
        <v>3</v>
      </c>
      <c r="I1656">
        <v>2</v>
      </c>
      <c r="J1656">
        <v>1</v>
      </c>
      <c r="K1656">
        <v>3</v>
      </c>
      <c r="L1656">
        <v>1</v>
      </c>
      <c r="M1656">
        <v>1</v>
      </c>
      <c r="N1656">
        <v>4</v>
      </c>
      <c r="O1656">
        <v>1</v>
      </c>
      <c r="P1656">
        <v>1</v>
      </c>
      <c r="Q1656">
        <v>3</v>
      </c>
      <c r="R1656">
        <v>1</v>
      </c>
      <c r="S1656">
        <v>1</v>
      </c>
      <c r="T1656">
        <v>3</v>
      </c>
      <c r="U1656">
        <v>1</v>
      </c>
      <c r="V1656">
        <v>1</v>
      </c>
      <c r="W1656">
        <v>2</v>
      </c>
      <c r="X1656">
        <v>1</v>
      </c>
      <c r="Y1656">
        <v>1</v>
      </c>
      <c r="Z1656">
        <v>1</v>
      </c>
      <c r="AA1656">
        <v>4</v>
      </c>
      <c r="AB1656">
        <v>1</v>
      </c>
      <c r="AC1656">
        <v>2</v>
      </c>
      <c r="AF1656" s="133">
        <f t="shared" si="957"/>
        <v>2</v>
      </c>
      <c r="AG1656" s="133">
        <f t="shared" si="958"/>
        <v>3</v>
      </c>
      <c r="AH1656" s="133">
        <f t="shared" si="959"/>
        <v>1</v>
      </c>
      <c r="AI1656" s="133">
        <f t="shared" si="960"/>
        <v>1</v>
      </c>
      <c r="AJ1656" s="133">
        <f t="shared" si="961"/>
        <v>2</v>
      </c>
      <c r="AK1656" s="133">
        <f t="shared" si="962"/>
        <v>1</v>
      </c>
      <c r="AL1656" s="133">
        <f t="shared" si="963"/>
        <v>3</v>
      </c>
      <c r="AM1656" s="133">
        <f t="shared" si="964"/>
        <v>2</v>
      </c>
      <c r="AN1656" s="133">
        <f t="shared" si="965"/>
        <v>1</v>
      </c>
      <c r="AO1656" s="133">
        <f t="shared" si="966"/>
        <v>0</v>
      </c>
      <c r="AP1656" s="133">
        <f t="shared" si="967"/>
        <v>1</v>
      </c>
      <c r="AQ1656" s="133">
        <f t="shared" si="968"/>
        <v>1</v>
      </c>
      <c r="AR1656" s="133">
        <f t="shared" si="969"/>
        <v>2</v>
      </c>
      <c r="AS1656" s="133">
        <f t="shared" si="970"/>
        <v>1</v>
      </c>
      <c r="AT1656" s="133">
        <f t="shared" si="971"/>
        <v>1</v>
      </c>
      <c r="AU1656" s="133">
        <f t="shared" si="972"/>
        <v>0</v>
      </c>
      <c r="AV1656" s="133">
        <f t="shared" si="973"/>
        <v>1</v>
      </c>
      <c r="AW1656" s="133">
        <f t="shared" si="974"/>
        <v>1</v>
      </c>
      <c r="AX1656" s="133">
        <f t="shared" si="975"/>
        <v>3</v>
      </c>
      <c r="AY1656" s="133">
        <f t="shared" si="976"/>
        <v>1</v>
      </c>
      <c r="AZ1656" s="133">
        <f t="shared" si="977"/>
        <v>1</v>
      </c>
      <c r="BA1656" s="133">
        <f t="shared" si="978"/>
        <v>0</v>
      </c>
      <c r="BB1656" s="133">
        <f t="shared" si="979"/>
        <v>1</v>
      </c>
      <c r="BC1656" s="133">
        <f t="shared" si="980"/>
        <v>1</v>
      </c>
      <c r="BD1656" s="133">
        <f t="shared" si="981"/>
        <v>1</v>
      </c>
      <c r="BE1656" s="133">
        <f t="shared" si="982"/>
        <v>2</v>
      </c>
      <c r="BF1656" s="133">
        <f t="shared" si="983"/>
        <v>1</v>
      </c>
      <c r="BG1656" s="133">
        <f t="shared" si="984"/>
        <v>4</v>
      </c>
      <c r="BH1656" s="26">
        <f t="shared" si="985"/>
        <v>39</v>
      </c>
      <c r="BI1656" s="28">
        <f t="shared" si="986"/>
        <v>0</v>
      </c>
      <c r="BJ1656" s="21">
        <f t="shared" si="987"/>
        <v>6</v>
      </c>
      <c r="BK1656" s="28">
        <f t="shared" si="988"/>
        <v>5</v>
      </c>
      <c r="BL1656" s="21">
        <f t="shared" si="989"/>
        <v>5</v>
      </c>
      <c r="BM1656" s="28">
        <f t="shared" si="990"/>
        <v>14</v>
      </c>
      <c r="BN1656" s="21">
        <f t="shared" si="991"/>
        <v>9</v>
      </c>
    </row>
    <row r="1657" spans="1:66">
      <c r="A1657" s="142" t="s">
        <v>3446</v>
      </c>
      <c r="B1657">
        <v>1</v>
      </c>
      <c r="C1657">
        <v>5</v>
      </c>
      <c r="D1657">
        <v>1</v>
      </c>
      <c r="E1657">
        <v>1</v>
      </c>
      <c r="F1657">
        <v>4</v>
      </c>
      <c r="G1657">
        <v>1</v>
      </c>
      <c r="H1657">
        <v>5</v>
      </c>
      <c r="I1657">
        <v>1</v>
      </c>
      <c r="J1657">
        <v>1</v>
      </c>
      <c r="K1657">
        <v>4</v>
      </c>
      <c r="L1657">
        <v>1</v>
      </c>
      <c r="M1657">
        <v>1</v>
      </c>
      <c r="N1657">
        <v>5</v>
      </c>
      <c r="O1657">
        <v>1</v>
      </c>
      <c r="P1657">
        <v>1</v>
      </c>
      <c r="Q1657">
        <v>4</v>
      </c>
      <c r="R1657">
        <v>1</v>
      </c>
      <c r="S1657">
        <v>1</v>
      </c>
      <c r="T1657">
        <v>5</v>
      </c>
      <c r="U1657">
        <v>2</v>
      </c>
      <c r="V1657">
        <v>1</v>
      </c>
      <c r="W1657">
        <v>3</v>
      </c>
      <c r="X1657">
        <v>1</v>
      </c>
      <c r="Y1657">
        <v>1</v>
      </c>
      <c r="Z1657">
        <v>1</v>
      </c>
      <c r="AA1657">
        <v>5</v>
      </c>
      <c r="AB1657">
        <v>1</v>
      </c>
      <c r="AC1657">
        <v>5</v>
      </c>
      <c r="AF1657" s="133">
        <f t="shared" si="957"/>
        <v>1</v>
      </c>
      <c r="AG1657" s="133">
        <f t="shared" si="958"/>
        <v>1</v>
      </c>
      <c r="AH1657" s="133">
        <f t="shared" si="959"/>
        <v>1</v>
      </c>
      <c r="AI1657" s="133">
        <f t="shared" si="960"/>
        <v>1</v>
      </c>
      <c r="AJ1657" s="133">
        <f t="shared" si="961"/>
        <v>2</v>
      </c>
      <c r="AK1657" s="133">
        <f t="shared" si="962"/>
        <v>1</v>
      </c>
      <c r="AL1657" s="133">
        <f t="shared" si="963"/>
        <v>1</v>
      </c>
      <c r="AM1657" s="133">
        <f t="shared" si="964"/>
        <v>1</v>
      </c>
      <c r="AN1657" s="133">
        <f t="shared" si="965"/>
        <v>1</v>
      </c>
      <c r="AO1657" s="133">
        <f t="shared" si="966"/>
        <v>0</v>
      </c>
      <c r="AP1657" s="133">
        <f t="shared" si="967"/>
        <v>1</v>
      </c>
      <c r="AQ1657" s="133">
        <f t="shared" si="968"/>
        <v>1</v>
      </c>
      <c r="AR1657" s="133">
        <f t="shared" si="969"/>
        <v>1</v>
      </c>
      <c r="AS1657" s="133">
        <f t="shared" si="970"/>
        <v>1</v>
      </c>
      <c r="AT1657" s="133">
        <f t="shared" si="971"/>
        <v>1</v>
      </c>
      <c r="AU1657" s="133">
        <f t="shared" si="972"/>
        <v>0</v>
      </c>
      <c r="AV1657" s="133">
        <f t="shared" si="973"/>
        <v>1</v>
      </c>
      <c r="AW1657" s="133">
        <f t="shared" si="974"/>
        <v>1</v>
      </c>
      <c r="AX1657" s="133">
        <f t="shared" si="975"/>
        <v>1</v>
      </c>
      <c r="AY1657" s="133">
        <f t="shared" si="976"/>
        <v>2</v>
      </c>
      <c r="AZ1657" s="133">
        <f t="shared" si="977"/>
        <v>1</v>
      </c>
      <c r="BA1657" s="133">
        <f t="shared" si="978"/>
        <v>0</v>
      </c>
      <c r="BB1657" s="133">
        <f t="shared" si="979"/>
        <v>1</v>
      </c>
      <c r="BC1657" s="133">
        <f t="shared" si="980"/>
        <v>1</v>
      </c>
      <c r="BD1657" s="133">
        <f t="shared" si="981"/>
        <v>1</v>
      </c>
      <c r="BE1657" s="133">
        <f t="shared" si="982"/>
        <v>1</v>
      </c>
      <c r="BF1657" s="133">
        <f t="shared" si="983"/>
        <v>1</v>
      </c>
      <c r="BG1657" s="133">
        <f t="shared" si="984"/>
        <v>1</v>
      </c>
      <c r="BH1657" s="26">
        <f t="shared" si="985"/>
        <v>27</v>
      </c>
      <c r="BI1657" s="28">
        <f t="shared" si="986"/>
        <v>0</v>
      </c>
      <c r="BJ1657" s="21">
        <f t="shared" si="987"/>
        <v>5</v>
      </c>
      <c r="BK1657" s="28">
        <f t="shared" si="988"/>
        <v>5</v>
      </c>
      <c r="BL1657" s="21">
        <f t="shared" si="989"/>
        <v>6</v>
      </c>
      <c r="BM1657" s="28">
        <f t="shared" si="990"/>
        <v>6</v>
      </c>
      <c r="BN1657" s="21">
        <f t="shared" si="991"/>
        <v>5</v>
      </c>
    </row>
    <row r="1658" spans="1:66">
      <c r="A1658" s="142" t="s">
        <v>3447</v>
      </c>
      <c r="B1658">
        <v>1</v>
      </c>
      <c r="C1658">
        <v>4</v>
      </c>
      <c r="D1658">
        <v>2</v>
      </c>
      <c r="E1658">
        <v>1</v>
      </c>
      <c r="F1658">
        <v>4</v>
      </c>
      <c r="G1658">
        <v>1</v>
      </c>
      <c r="H1658">
        <v>4</v>
      </c>
      <c r="I1658">
        <v>1</v>
      </c>
      <c r="J1658">
        <v>1</v>
      </c>
      <c r="K1658">
        <v>4</v>
      </c>
      <c r="L1658">
        <v>1</v>
      </c>
      <c r="M1658">
        <v>1</v>
      </c>
      <c r="N1658">
        <v>5</v>
      </c>
      <c r="O1658">
        <v>2</v>
      </c>
      <c r="P1658">
        <v>1</v>
      </c>
      <c r="Q1658">
        <v>4</v>
      </c>
      <c r="R1658">
        <v>1</v>
      </c>
      <c r="S1658">
        <v>2</v>
      </c>
      <c r="T1658">
        <v>5</v>
      </c>
      <c r="U1658">
        <v>1</v>
      </c>
      <c r="V1658">
        <v>1</v>
      </c>
      <c r="W1658">
        <v>4</v>
      </c>
      <c r="X1658">
        <v>1</v>
      </c>
      <c r="Y1658">
        <v>1</v>
      </c>
      <c r="Z1658">
        <v>1</v>
      </c>
      <c r="AA1658">
        <v>5</v>
      </c>
      <c r="AB1658">
        <v>1</v>
      </c>
      <c r="AC1658">
        <v>4</v>
      </c>
      <c r="AF1658" s="133">
        <f t="shared" si="957"/>
        <v>1</v>
      </c>
      <c r="AG1658" s="133">
        <f t="shared" si="958"/>
        <v>2</v>
      </c>
      <c r="AH1658" s="133">
        <f t="shared" si="959"/>
        <v>2</v>
      </c>
      <c r="AI1658" s="133">
        <f t="shared" si="960"/>
        <v>1</v>
      </c>
      <c r="AJ1658" s="133">
        <f t="shared" si="961"/>
        <v>2</v>
      </c>
      <c r="AK1658" s="133">
        <f t="shared" si="962"/>
        <v>1</v>
      </c>
      <c r="AL1658" s="133">
        <f t="shared" si="963"/>
        <v>2</v>
      </c>
      <c r="AM1658" s="133">
        <f t="shared" si="964"/>
        <v>1</v>
      </c>
      <c r="AN1658" s="133">
        <f t="shared" si="965"/>
        <v>1</v>
      </c>
      <c r="AO1658" s="133">
        <f t="shared" si="966"/>
        <v>0</v>
      </c>
      <c r="AP1658" s="133">
        <f t="shared" si="967"/>
        <v>1</v>
      </c>
      <c r="AQ1658" s="133">
        <f t="shared" si="968"/>
        <v>1</v>
      </c>
      <c r="AR1658" s="133">
        <f t="shared" si="969"/>
        <v>1</v>
      </c>
      <c r="AS1658" s="133">
        <f t="shared" si="970"/>
        <v>2</v>
      </c>
      <c r="AT1658" s="133">
        <f t="shared" si="971"/>
        <v>1</v>
      </c>
      <c r="AU1658" s="133">
        <f t="shared" si="972"/>
        <v>0</v>
      </c>
      <c r="AV1658" s="133">
        <f t="shared" si="973"/>
        <v>1</v>
      </c>
      <c r="AW1658" s="133">
        <f t="shared" si="974"/>
        <v>2</v>
      </c>
      <c r="AX1658" s="133">
        <f t="shared" si="975"/>
        <v>1</v>
      </c>
      <c r="AY1658" s="133">
        <f t="shared" si="976"/>
        <v>1</v>
      </c>
      <c r="AZ1658" s="133">
        <f t="shared" si="977"/>
        <v>1</v>
      </c>
      <c r="BA1658" s="133">
        <f t="shared" si="978"/>
        <v>0</v>
      </c>
      <c r="BB1658" s="133">
        <f t="shared" si="979"/>
        <v>1</v>
      </c>
      <c r="BC1658" s="133">
        <f t="shared" si="980"/>
        <v>1</v>
      </c>
      <c r="BD1658" s="133">
        <f t="shared" si="981"/>
        <v>1</v>
      </c>
      <c r="BE1658" s="133">
        <f t="shared" si="982"/>
        <v>1</v>
      </c>
      <c r="BF1658" s="133">
        <f t="shared" si="983"/>
        <v>1</v>
      </c>
      <c r="BG1658" s="133">
        <f t="shared" si="984"/>
        <v>2</v>
      </c>
      <c r="BH1658" s="26">
        <f t="shared" si="985"/>
        <v>32</v>
      </c>
      <c r="BI1658" s="28">
        <f t="shared" si="986"/>
        <v>0</v>
      </c>
      <c r="BJ1658" s="21">
        <f t="shared" si="987"/>
        <v>8</v>
      </c>
      <c r="BK1658" s="28">
        <f t="shared" si="988"/>
        <v>5</v>
      </c>
      <c r="BL1658" s="21">
        <f t="shared" si="989"/>
        <v>5</v>
      </c>
      <c r="BM1658" s="28">
        <f t="shared" si="990"/>
        <v>8</v>
      </c>
      <c r="BN1658" s="21">
        <f t="shared" si="991"/>
        <v>6</v>
      </c>
    </row>
    <row r="1659" spans="1:66">
      <c r="A1659" s="142" t="s">
        <v>3668</v>
      </c>
      <c r="B1659">
        <v>1</v>
      </c>
      <c r="C1659">
        <v>5</v>
      </c>
      <c r="D1659">
        <v>2</v>
      </c>
      <c r="E1659">
        <v>1</v>
      </c>
      <c r="F1659">
        <v>5</v>
      </c>
      <c r="G1659">
        <v>1</v>
      </c>
      <c r="H1659">
        <v>5</v>
      </c>
      <c r="I1659">
        <v>2</v>
      </c>
      <c r="J1659">
        <v>1</v>
      </c>
      <c r="K1659">
        <v>4</v>
      </c>
      <c r="L1659">
        <v>2</v>
      </c>
      <c r="M1659">
        <v>1</v>
      </c>
      <c r="N1659">
        <v>5</v>
      </c>
      <c r="O1659">
        <v>2</v>
      </c>
      <c r="P1659">
        <v>2</v>
      </c>
      <c r="Q1659">
        <v>4</v>
      </c>
      <c r="R1659">
        <v>1</v>
      </c>
      <c r="S1659">
        <v>1</v>
      </c>
      <c r="T1659">
        <v>4</v>
      </c>
      <c r="U1659">
        <v>1</v>
      </c>
      <c r="V1659">
        <v>1</v>
      </c>
      <c r="W1659">
        <v>4</v>
      </c>
      <c r="X1659">
        <v>1</v>
      </c>
      <c r="Y1659">
        <v>1</v>
      </c>
      <c r="Z1659">
        <v>2</v>
      </c>
      <c r="AA1659">
        <v>5</v>
      </c>
      <c r="AB1659">
        <v>1</v>
      </c>
      <c r="AC1659">
        <v>4</v>
      </c>
      <c r="AF1659" s="133">
        <f t="shared" si="957"/>
        <v>1</v>
      </c>
      <c r="AG1659" s="133">
        <f t="shared" si="958"/>
        <v>1</v>
      </c>
      <c r="AH1659" s="133">
        <f t="shared" si="959"/>
        <v>2</v>
      </c>
      <c r="AI1659" s="133">
        <f t="shared" si="960"/>
        <v>1</v>
      </c>
      <c r="AJ1659" s="133">
        <f t="shared" si="961"/>
        <v>1</v>
      </c>
      <c r="AK1659" s="133">
        <f t="shared" si="962"/>
        <v>1</v>
      </c>
      <c r="AL1659" s="133">
        <f t="shared" si="963"/>
        <v>1</v>
      </c>
      <c r="AM1659" s="133">
        <f t="shared" si="964"/>
        <v>2</v>
      </c>
      <c r="AN1659" s="133">
        <f t="shared" si="965"/>
        <v>1</v>
      </c>
      <c r="AO1659" s="133">
        <f t="shared" si="966"/>
        <v>0</v>
      </c>
      <c r="AP1659" s="133">
        <f t="shared" si="967"/>
        <v>2</v>
      </c>
      <c r="AQ1659" s="133">
        <f t="shared" si="968"/>
        <v>1</v>
      </c>
      <c r="AR1659" s="133">
        <f t="shared" si="969"/>
        <v>1</v>
      </c>
      <c r="AS1659" s="133">
        <f t="shared" si="970"/>
        <v>2</v>
      </c>
      <c r="AT1659" s="133">
        <f t="shared" si="971"/>
        <v>2</v>
      </c>
      <c r="AU1659" s="133">
        <f t="shared" si="972"/>
        <v>0</v>
      </c>
      <c r="AV1659" s="133">
        <f t="shared" si="973"/>
        <v>1</v>
      </c>
      <c r="AW1659" s="133">
        <f t="shared" si="974"/>
        <v>1</v>
      </c>
      <c r="AX1659" s="133">
        <f t="shared" si="975"/>
        <v>2</v>
      </c>
      <c r="AY1659" s="133">
        <f t="shared" si="976"/>
        <v>1</v>
      </c>
      <c r="AZ1659" s="133">
        <f t="shared" si="977"/>
        <v>1</v>
      </c>
      <c r="BA1659" s="133">
        <f t="shared" si="978"/>
        <v>0</v>
      </c>
      <c r="BB1659" s="133">
        <f t="shared" si="979"/>
        <v>1</v>
      </c>
      <c r="BC1659" s="133">
        <f t="shared" si="980"/>
        <v>1</v>
      </c>
      <c r="BD1659" s="133">
        <f t="shared" si="981"/>
        <v>2</v>
      </c>
      <c r="BE1659" s="133">
        <f t="shared" si="982"/>
        <v>1</v>
      </c>
      <c r="BF1659" s="133">
        <f t="shared" si="983"/>
        <v>1</v>
      </c>
      <c r="BG1659" s="133">
        <f t="shared" si="984"/>
        <v>2</v>
      </c>
      <c r="BH1659" s="26">
        <f t="shared" si="985"/>
        <v>33</v>
      </c>
      <c r="BI1659" s="28">
        <f t="shared" si="986"/>
        <v>0</v>
      </c>
      <c r="BJ1659" s="21">
        <f t="shared" si="987"/>
        <v>9</v>
      </c>
      <c r="BK1659" s="28">
        <f t="shared" si="988"/>
        <v>7</v>
      </c>
      <c r="BL1659" s="21">
        <f t="shared" si="989"/>
        <v>5</v>
      </c>
      <c r="BM1659" s="28">
        <f t="shared" si="990"/>
        <v>7</v>
      </c>
      <c r="BN1659" s="21">
        <f t="shared" si="991"/>
        <v>5</v>
      </c>
    </row>
    <row r="1660" spans="1:66">
      <c r="A1660" s="142" t="s">
        <v>3669</v>
      </c>
      <c r="B1660">
        <v>1</v>
      </c>
      <c r="C1660">
        <v>5</v>
      </c>
      <c r="D1660">
        <v>2</v>
      </c>
      <c r="E1660">
        <v>1</v>
      </c>
      <c r="F1660">
        <v>4</v>
      </c>
      <c r="G1660">
        <v>1</v>
      </c>
      <c r="H1660">
        <v>4</v>
      </c>
      <c r="I1660">
        <v>1</v>
      </c>
      <c r="J1660">
        <v>1</v>
      </c>
      <c r="K1660">
        <v>4</v>
      </c>
      <c r="L1660">
        <v>1</v>
      </c>
      <c r="M1660">
        <v>1</v>
      </c>
      <c r="N1660">
        <v>4</v>
      </c>
      <c r="O1660">
        <v>1</v>
      </c>
      <c r="P1660">
        <v>1</v>
      </c>
      <c r="Q1660">
        <v>4</v>
      </c>
      <c r="R1660">
        <v>1</v>
      </c>
      <c r="S1660">
        <v>2</v>
      </c>
      <c r="T1660">
        <v>4</v>
      </c>
      <c r="U1660">
        <v>1</v>
      </c>
      <c r="V1660">
        <v>1</v>
      </c>
      <c r="W1660">
        <v>3</v>
      </c>
      <c r="X1660">
        <v>1</v>
      </c>
      <c r="Y1660">
        <v>1</v>
      </c>
      <c r="Z1660">
        <v>2</v>
      </c>
      <c r="AA1660">
        <v>5</v>
      </c>
      <c r="AB1660">
        <v>1</v>
      </c>
      <c r="AC1660">
        <v>4</v>
      </c>
      <c r="AF1660" s="133">
        <f t="shared" si="957"/>
        <v>1</v>
      </c>
      <c r="AG1660" s="133">
        <f t="shared" si="958"/>
        <v>1</v>
      </c>
      <c r="AH1660" s="133">
        <f t="shared" si="959"/>
        <v>2</v>
      </c>
      <c r="AI1660" s="133">
        <f t="shared" si="960"/>
        <v>1</v>
      </c>
      <c r="AJ1660" s="133">
        <f t="shared" si="961"/>
        <v>2</v>
      </c>
      <c r="AK1660" s="133">
        <f t="shared" si="962"/>
        <v>1</v>
      </c>
      <c r="AL1660" s="133">
        <f t="shared" si="963"/>
        <v>2</v>
      </c>
      <c r="AM1660" s="133">
        <f t="shared" si="964"/>
        <v>1</v>
      </c>
      <c r="AN1660" s="133">
        <f t="shared" si="965"/>
        <v>1</v>
      </c>
      <c r="AO1660" s="133">
        <f t="shared" si="966"/>
        <v>0</v>
      </c>
      <c r="AP1660" s="133">
        <f t="shared" si="967"/>
        <v>1</v>
      </c>
      <c r="AQ1660" s="133">
        <f t="shared" si="968"/>
        <v>1</v>
      </c>
      <c r="AR1660" s="133">
        <f t="shared" si="969"/>
        <v>2</v>
      </c>
      <c r="AS1660" s="133">
        <f t="shared" si="970"/>
        <v>1</v>
      </c>
      <c r="AT1660" s="133">
        <f t="shared" si="971"/>
        <v>1</v>
      </c>
      <c r="AU1660" s="133">
        <f t="shared" si="972"/>
        <v>0</v>
      </c>
      <c r="AV1660" s="133">
        <f t="shared" si="973"/>
        <v>1</v>
      </c>
      <c r="AW1660" s="133">
        <f t="shared" si="974"/>
        <v>2</v>
      </c>
      <c r="AX1660" s="133">
        <f t="shared" si="975"/>
        <v>2</v>
      </c>
      <c r="AY1660" s="133">
        <f t="shared" si="976"/>
        <v>1</v>
      </c>
      <c r="AZ1660" s="133">
        <f t="shared" si="977"/>
        <v>1</v>
      </c>
      <c r="BA1660" s="133">
        <f t="shared" si="978"/>
        <v>0</v>
      </c>
      <c r="BB1660" s="133">
        <f t="shared" si="979"/>
        <v>1</v>
      </c>
      <c r="BC1660" s="133">
        <f t="shared" si="980"/>
        <v>1</v>
      </c>
      <c r="BD1660" s="133">
        <f t="shared" si="981"/>
        <v>2</v>
      </c>
      <c r="BE1660" s="133">
        <f t="shared" si="982"/>
        <v>1</v>
      </c>
      <c r="BF1660" s="133">
        <f t="shared" si="983"/>
        <v>1</v>
      </c>
      <c r="BG1660" s="133">
        <f t="shared" si="984"/>
        <v>2</v>
      </c>
      <c r="BH1660" s="26">
        <f t="shared" si="985"/>
        <v>33</v>
      </c>
      <c r="BI1660" s="28">
        <f t="shared" si="986"/>
        <v>0</v>
      </c>
      <c r="BJ1660" s="21">
        <f t="shared" si="987"/>
        <v>8</v>
      </c>
      <c r="BK1660" s="28">
        <f t="shared" si="988"/>
        <v>5</v>
      </c>
      <c r="BL1660" s="21">
        <f t="shared" si="989"/>
        <v>5</v>
      </c>
      <c r="BM1660" s="28">
        <f t="shared" si="990"/>
        <v>10</v>
      </c>
      <c r="BN1660" s="21">
        <f t="shared" si="991"/>
        <v>5</v>
      </c>
    </row>
    <row r="1661" spans="1:66">
      <c r="A1661" s="142" t="s">
        <v>3670</v>
      </c>
      <c r="B1661">
        <v>1</v>
      </c>
      <c r="C1661">
        <v>2</v>
      </c>
      <c r="D1661">
        <v>3</v>
      </c>
      <c r="E1661">
        <v>1</v>
      </c>
      <c r="F1661">
        <v>3</v>
      </c>
      <c r="G1661">
        <v>1</v>
      </c>
      <c r="H1661">
        <v>3</v>
      </c>
      <c r="I1661">
        <v>2</v>
      </c>
      <c r="J1661">
        <v>1</v>
      </c>
      <c r="K1661">
        <v>3</v>
      </c>
      <c r="L1661">
        <v>3</v>
      </c>
      <c r="M1661">
        <v>2</v>
      </c>
      <c r="N1661">
        <v>4</v>
      </c>
      <c r="O1661">
        <v>3</v>
      </c>
      <c r="P1661">
        <v>3</v>
      </c>
      <c r="Q1661">
        <v>2</v>
      </c>
      <c r="R1661">
        <v>3</v>
      </c>
      <c r="S1661">
        <v>3</v>
      </c>
      <c r="T1661">
        <v>4</v>
      </c>
      <c r="U1661">
        <v>1</v>
      </c>
      <c r="V1661">
        <v>1</v>
      </c>
      <c r="W1661">
        <v>2</v>
      </c>
      <c r="X1661">
        <v>1</v>
      </c>
      <c r="Y1661">
        <v>1</v>
      </c>
      <c r="Z1661">
        <v>2</v>
      </c>
      <c r="AA1661">
        <v>5</v>
      </c>
      <c r="AB1661">
        <v>1</v>
      </c>
      <c r="AC1661">
        <v>2</v>
      </c>
      <c r="AF1661" s="133">
        <f t="shared" si="957"/>
        <v>1</v>
      </c>
      <c r="AG1661" s="133">
        <f t="shared" si="958"/>
        <v>4</v>
      </c>
      <c r="AH1661" s="133">
        <f t="shared" si="959"/>
        <v>3</v>
      </c>
      <c r="AI1661" s="133">
        <f t="shared" si="960"/>
        <v>1</v>
      </c>
      <c r="AJ1661" s="133">
        <f t="shared" si="961"/>
        <v>3</v>
      </c>
      <c r="AK1661" s="133">
        <f t="shared" si="962"/>
        <v>1</v>
      </c>
      <c r="AL1661" s="133">
        <f t="shared" si="963"/>
        <v>3</v>
      </c>
      <c r="AM1661" s="133">
        <f t="shared" si="964"/>
        <v>2</v>
      </c>
      <c r="AN1661" s="133">
        <f t="shared" si="965"/>
        <v>1</v>
      </c>
      <c r="AO1661" s="133">
        <f t="shared" si="966"/>
        <v>0</v>
      </c>
      <c r="AP1661" s="133">
        <f t="shared" si="967"/>
        <v>3</v>
      </c>
      <c r="AQ1661" s="133">
        <f t="shared" si="968"/>
        <v>2</v>
      </c>
      <c r="AR1661" s="133">
        <f t="shared" si="969"/>
        <v>2</v>
      </c>
      <c r="AS1661" s="133">
        <f t="shared" si="970"/>
        <v>3</v>
      </c>
      <c r="AT1661" s="133">
        <f t="shared" si="971"/>
        <v>3</v>
      </c>
      <c r="AU1661" s="133">
        <f t="shared" si="972"/>
        <v>0</v>
      </c>
      <c r="AV1661" s="133">
        <f t="shared" si="973"/>
        <v>3</v>
      </c>
      <c r="AW1661" s="133">
        <f t="shared" si="974"/>
        <v>3</v>
      </c>
      <c r="AX1661" s="133">
        <f t="shared" si="975"/>
        <v>2</v>
      </c>
      <c r="AY1661" s="133">
        <f t="shared" si="976"/>
        <v>1</v>
      </c>
      <c r="AZ1661" s="133">
        <f t="shared" si="977"/>
        <v>1</v>
      </c>
      <c r="BA1661" s="133">
        <f t="shared" si="978"/>
        <v>0</v>
      </c>
      <c r="BB1661" s="133">
        <f t="shared" si="979"/>
        <v>1</v>
      </c>
      <c r="BC1661" s="133">
        <f t="shared" si="980"/>
        <v>1</v>
      </c>
      <c r="BD1661" s="133">
        <f t="shared" si="981"/>
        <v>2</v>
      </c>
      <c r="BE1661" s="133">
        <f t="shared" si="982"/>
        <v>1</v>
      </c>
      <c r="BF1661" s="133">
        <f t="shared" si="983"/>
        <v>1</v>
      </c>
      <c r="BG1661" s="133">
        <f t="shared" si="984"/>
        <v>4</v>
      </c>
      <c r="BH1661" s="26">
        <f t="shared" si="985"/>
        <v>52</v>
      </c>
      <c r="BI1661" s="28">
        <f t="shared" si="986"/>
        <v>0</v>
      </c>
      <c r="BJ1661" s="21">
        <f t="shared" si="987"/>
        <v>13</v>
      </c>
      <c r="BK1661" s="28">
        <f t="shared" si="988"/>
        <v>12</v>
      </c>
      <c r="BL1661" s="21">
        <f t="shared" si="989"/>
        <v>5</v>
      </c>
      <c r="BM1661" s="28">
        <f t="shared" si="990"/>
        <v>14</v>
      </c>
      <c r="BN1661" s="21">
        <f t="shared" si="991"/>
        <v>8</v>
      </c>
    </row>
    <row r="1662" spans="1:66">
      <c r="A1662" s="142" t="s">
        <v>3671</v>
      </c>
      <c r="B1662">
        <v>1</v>
      </c>
      <c r="C1662">
        <v>5</v>
      </c>
      <c r="D1662">
        <v>1</v>
      </c>
      <c r="E1662">
        <v>1</v>
      </c>
      <c r="F1662">
        <v>5</v>
      </c>
      <c r="G1662">
        <v>1</v>
      </c>
      <c r="H1662">
        <v>5</v>
      </c>
      <c r="I1662">
        <v>1</v>
      </c>
      <c r="J1662">
        <v>1</v>
      </c>
      <c r="K1662">
        <v>2</v>
      </c>
      <c r="L1662">
        <v>1</v>
      </c>
      <c r="M1662">
        <v>1</v>
      </c>
      <c r="N1662">
        <v>5</v>
      </c>
      <c r="O1662">
        <v>1</v>
      </c>
      <c r="P1662">
        <v>1</v>
      </c>
      <c r="Q1662">
        <v>5</v>
      </c>
      <c r="R1662">
        <v>1</v>
      </c>
      <c r="S1662">
        <v>1</v>
      </c>
      <c r="T1662">
        <v>5</v>
      </c>
      <c r="U1662">
        <v>1</v>
      </c>
      <c r="V1662">
        <v>1</v>
      </c>
      <c r="W1662">
        <v>5</v>
      </c>
      <c r="X1662">
        <v>1</v>
      </c>
      <c r="Y1662">
        <v>1</v>
      </c>
      <c r="Z1662">
        <v>1</v>
      </c>
      <c r="AA1662">
        <v>5</v>
      </c>
      <c r="AB1662">
        <v>1</v>
      </c>
      <c r="AC1662">
        <v>5</v>
      </c>
      <c r="AF1662" s="133">
        <f t="shared" si="957"/>
        <v>1</v>
      </c>
      <c r="AG1662" s="133">
        <f t="shared" si="958"/>
        <v>1</v>
      </c>
      <c r="AH1662" s="133">
        <f t="shared" si="959"/>
        <v>1</v>
      </c>
      <c r="AI1662" s="133">
        <f t="shared" si="960"/>
        <v>1</v>
      </c>
      <c r="AJ1662" s="133">
        <f t="shared" si="961"/>
        <v>1</v>
      </c>
      <c r="AK1662" s="133">
        <f t="shared" si="962"/>
        <v>1</v>
      </c>
      <c r="AL1662" s="133">
        <f t="shared" si="963"/>
        <v>1</v>
      </c>
      <c r="AM1662" s="133">
        <f t="shared" si="964"/>
        <v>1</v>
      </c>
      <c r="AN1662" s="133">
        <f t="shared" si="965"/>
        <v>1</v>
      </c>
      <c r="AO1662" s="133">
        <f t="shared" si="966"/>
        <v>0</v>
      </c>
      <c r="AP1662" s="133">
        <f t="shared" si="967"/>
        <v>1</v>
      </c>
      <c r="AQ1662" s="133">
        <f t="shared" si="968"/>
        <v>1</v>
      </c>
      <c r="AR1662" s="133">
        <f t="shared" si="969"/>
        <v>1</v>
      </c>
      <c r="AS1662" s="133">
        <f t="shared" si="970"/>
        <v>1</v>
      </c>
      <c r="AT1662" s="133">
        <f t="shared" si="971"/>
        <v>1</v>
      </c>
      <c r="AU1662" s="133">
        <f t="shared" si="972"/>
        <v>1</v>
      </c>
      <c r="AV1662" s="133">
        <f t="shared" si="973"/>
        <v>1</v>
      </c>
      <c r="AW1662" s="133">
        <f t="shared" si="974"/>
        <v>1</v>
      </c>
      <c r="AX1662" s="133">
        <f t="shared" si="975"/>
        <v>1</v>
      </c>
      <c r="AY1662" s="133">
        <f t="shared" si="976"/>
        <v>1</v>
      </c>
      <c r="AZ1662" s="133">
        <f t="shared" si="977"/>
        <v>1</v>
      </c>
      <c r="BA1662" s="133">
        <f t="shared" si="978"/>
        <v>1</v>
      </c>
      <c r="BB1662" s="133">
        <f t="shared" si="979"/>
        <v>1</v>
      </c>
      <c r="BC1662" s="133">
        <f t="shared" si="980"/>
        <v>1</v>
      </c>
      <c r="BD1662" s="133">
        <f t="shared" si="981"/>
        <v>1</v>
      </c>
      <c r="BE1662" s="133">
        <f t="shared" si="982"/>
        <v>1</v>
      </c>
      <c r="BF1662" s="133">
        <f t="shared" si="983"/>
        <v>1</v>
      </c>
      <c r="BG1662" s="133">
        <f t="shared" si="984"/>
        <v>1</v>
      </c>
      <c r="BH1662" s="26">
        <f t="shared" si="985"/>
        <v>27</v>
      </c>
      <c r="BI1662" s="28">
        <f t="shared" si="986"/>
        <v>2</v>
      </c>
      <c r="BJ1662" s="21">
        <f t="shared" si="987"/>
        <v>5</v>
      </c>
      <c r="BK1662" s="28">
        <f t="shared" si="988"/>
        <v>5</v>
      </c>
      <c r="BL1662" s="21">
        <f t="shared" si="989"/>
        <v>5</v>
      </c>
      <c r="BM1662" s="28">
        <f t="shared" si="990"/>
        <v>5</v>
      </c>
      <c r="BN1662" s="21">
        <f t="shared" si="991"/>
        <v>5</v>
      </c>
    </row>
    <row r="1663" spans="1:66">
      <c r="A1663" s="142" t="s">
        <v>3672</v>
      </c>
      <c r="B1663">
        <v>1</v>
      </c>
      <c r="C1663">
        <v>4</v>
      </c>
      <c r="D1663">
        <v>2</v>
      </c>
      <c r="E1663">
        <v>1</v>
      </c>
      <c r="F1663">
        <v>4</v>
      </c>
      <c r="G1663">
        <v>3</v>
      </c>
      <c r="H1663">
        <v>5</v>
      </c>
      <c r="I1663">
        <v>1</v>
      </c>
      <c r="J1663">
        <v>1</v>
      </c>
      <c r="K1663">
        <v>3</v>
      </c>
      <c r="L1663">
        <v>2</v>
      </c>
      <c r="M1663">
        <v>1</v>
      </c>
      <c r="N1663">
        <v>4</v>
      </c>
      <c r="O1663">
        <v>2</v>
      </c>
      <c r="P1663">
        <v>2</v>
      </c>
      <c r="Q1663">
        <v>3</v>
      </c>
      <c r="R1663">
        <v>1</v>
      </c>
      <c r="S1663">
        <v>2</v>
      </c>
      <c r="T1663">
        <v>4</v>
      </c>
      <c r="U1663">
        <v>1</v>
      </c>
      <c r="V1663">
        <v>1</v>
      </c>
      <c r="W1663">
        <v>3</v>
      </c>
      <c r="X1663">
        <v>1</v>
      </c>
      <c r="Y1663">
        <v>1</v>
      </c>
      <c r="Z1663">
        <v>3</v>
      </c>
      <c r="AA1663">
        <v>5</v>
      </c>
      <c r="AB1663">
        <v>1</v>
      </c>
      <c r="AC1663">
        <v>4</v>
      </c>
      <c r="AF1663" s="133">
        <f t="shared" si="957"/>
        <v>1</v>
      </c>
      <c r="AG1663" s="133">
        <f t="shared" si="958"/>
        <v>2</v>
      </c>
      <c r="AH1663" s="133">
        <f t="shared" si="959"/>
        <v>2</v>
      </c>
      <c r="AI1663" s="133">
        <f t="shared" si="960"/>
        <v>1</v>
      </c>
      <c r="AJ1663" s="133">
        <f t="shared" si="961"/>
        <v>2</v>
      </c>
      <c r="AK1663" s="133">
        <f t="shared" si="962"/>
        <v>3</v>
      </c>
      <c r="AL1663" s="133">
        <f t="shared" si="963"/>
        <v>1</v>
      </c>
      <c r="AM1663" s="133">
        <f t="shared" si="964"/>
        <v>1</v>
      </c>
      <c r="AN1663" s="133">
        <f t="shared" si="965"/>
        <v>1</v>
      </c>
      <c r="AO1663" s="133">
        <f t="shared" si="966"/>
        <v>0</v>
      </c>
      <c r="AP1663" s="133">
        <f t="shared" si="967"/>
        <v>2</v>
      </c>
      <c r="AQ1663" s="133">
        <f t="shared" si="968"/>
        <v>1</v>
      </c>
      <c r="AR1663" s="133">
        <f t="shared" si="969"/>
        <v>2</v>
      </c>
      <c r="AS1663" s="133">
        <f t="shared" si="970"/>
        <v>2</v>
      </c>
      <c r="AT1663" s="133">
        <f t="shared" si="971"/>
        <v>2</v>
      </c>
      <c r="AU1663" s="133">
        <f t="shared" si="972"/>
        <v>0</v>
      </c>
      <c r="AV1663" s="133">
        <f t="shared" si="973"/>
        <v>1</v>
      </c>
      <c r="AW1663" s="133">
        <f t="shared" si="974"/>
        <v>2</v>
      </c>
      <c r="AX1663" s="133">
        <f t="shared" si="975"/>
        <v>2</v>
      </c>
      <c r="AY1663" s="133">
        <f t="shared" si="976"/>
        <v>1</v>
      </c>
      <c r="AZ1663" s="133">
        <f t="shared" si="977"/>
        <v>1</v>
      </c>
      <c r="BA1663" s="133">
        <f t="shared" si="978"/>
        <v>0</v>
      </c>
      <c r="BB1663" s="133">
        <f t="shared" si="979"/>
        <v>1</v>
      </c>
      <c r="BC1663" s="133">
        <f t="shared" si="980"/>
        <v>1</v>
      </c>
      <c r="BD1663" s="133">
        <f t="shared" si="981"/>
        <v>3</v>
      </c>
      <c r="BE1663" s="133">
        <f t="shared" si="982"/>
        <v>1</v>
      </c>
      <c r="BF1663" s="133">
        <f t="shared" si="983"/>
        <v>1</v>
      </c>
      <c r="BG1663" s="133">
        <f t="shared" si="984"/>
        <v>2</v>
      </c>
      <c r="BH1663" s="26">
        <f t="shared" si="985"/>
        <v>39</v>
      </c>
      <c r="BI1663" s="28">
        <f t="shared" si="986"/>
        <v>0</v>
      </c>
      <c r="BJ1663" s="21">
        <f t="shared" si="987"/>
        <v>10</v>
      </c>
      <c r="BK1663" s="28">
        <f t="shared" si="988"/>
        <v>7</v>
      </c>
      <c r="BL1663" s="21">
        <f t="shared" si="989"/>
        <v>5</v>
      </c>
      <c r="BM1663" s="28">
        <f t="shared" si="990"/>
        <v>9</v>
      </c>
      <c r="BN1663" s="21">
        <f t="shared" si="991"/>
        <v>8</v>
      </c>
    </row>
    <row r="1664" spans="1:66">
      <c r="A1664" s="142" t="s">
        <v>3673</v>
      </c>
      <c r="B1664">
        <v>1</v>
      </c>
      <c r="C1664">
        <v>5</v>
      </c>
      <c r="D1664">
        <v>1</v>
      </c>
      <c r="E1664">
        <v>1</v>
      </c>
      <c r="F1664">
        <v>5</v>
      </c>
      <c r="G1664">
        <v>1</v>
      </c>
      <c r="H1664">
        <v>5</v>
      </c>
      <c r="I1664">
        <v>1</v>
      </c>
      <c r="J1664">
        <v>1</v>
      </c>
      <c r="K1664">
        <v>1</v>
      </c>
      <c r="L1664">
        <v>1</v>
      </c>
      <c r="M1664">
        <v>1</v>
      </c>
      <c r="N1664">
        <v>5</v>
      </c>
      <c r="O1664">
        <v>1</v>
      </c>
      <c r="P1664">
        <v>1</v>
      </c>
      <c r="Q1664">
        <v>5</v>
      </c>
      <c r="R1664">
        <v>1</v>
      </c>
      <c r="S1664">
        <v>1</v>
      </c>
      <c r="T1664">
        <v>4</v>
      </c>
      <c r="U1664">
        <v>1</v>
      </c>
      <c r="V1664">
        <v>1</v>
      </c>
      <c r="W1664">
        <v>5</v>
      </c>
      <c r="X1664">
        <v>1</v>
      </c>
      <c r="Y1664">
        <v>1</v>
      </c>
      <c r="Z1664">
        <v>1</v>
      </c>
      <c r="AA1664">
        <v>5</v>
      </c>
      <c r="AB1664">
        <v>1</v>
      </c>
      <c r="AC1664">
        <v>5</v>
      </c>
      <c r="AF1664" s="133">
        <f t="shared" si="957"/>
        <v>1</v>
      </c>
      <c r="AG1664" s="133">
        <f t="shared" si="958"/>
        <v>1</v>
      </c>
      <c r="AH1664" s="133">
        <f t="shared" si="959"/>
        <v>1</v>
      </c>
      <c r="AI1664" s="133">
        <f t="shared" si="960"/>
        <v>1</v>
      </c>
      <c r="AJ1664" s="133">
        <f t="shared" si="961"/>
        <v>1</v>
      </c>
      <c r="AK1664" s="133">
        <f t="shared" si="962"/>
        <v>1</v>
      </c>
      <c r="AL1664" s="133">
        <f t="shared" si="963"/>
        <v>1</v>
      </c>
      <c r="AM1664" s="133">
        <f t="shared" si="964"/>
        <v>1</v>
      </c>
      <c r="AN1664" s="133">
        <f t="shared" si="965"/>
        <v>1</v>
      </c>
      <c r="AO1664" s="133">
        <f t="shared" si="966"/>
        <v>0</v>
      </c>
      <c r="AP1664" s="133">
        <f t="shared" si="967"/>
        <v>1</v>
      </c>
      <c r="AQ1664" s="133">
        <f t="shared" si="968"/>
        <v>1</v>
      </c>
      <c r="AR1664" s="133">
        <f t="shared" si="969"/>
        <v>1</v>
      </c>
      <c r="AS1664" s="133">
        <f t="shared" si="970"/>
        <v>1</v>
      </c>
      <c r="AT1664" s="133">
        <f t="shared" si="971"/>
        <v>1</v>
      </c>
      <c r="AU1664" s="133">
        <f t="shared" si="972"/>
        <v>1</v>
      </c>
      <c r="AV1664" s="133">
        <f t="shared" si="973"/>
        <v>1</v>
      </c>
      <c r="AW1664" s="133">
        <f t="shared" si="974"/>
        <v>1</v>
      </c>
      <c r="AX1664" s="133">
        <f t="shared" si="975"/>
        <v>2</v>
      </c>
      <c r="AY1664" s="133">
        <f t="shared" si="976"/>
        <v>1</v>
      </c>
      <c r="AZ1664" s="133">
        <f t="shared" si="977"/>
        <v>1</v>
      </c>
      <c r="BA1664" s="133">
        <f t="shared" si="978"/>
        <v>1</v>
      </c>
      <c r="BB1664" s="133">
        <f t="shared" si="979"/>
        <v>1</v>
      </c>
      <c r="BC1664" s="133">
        <f t="shared" si="980"/>
        <v>1</v>
      </c>
      <c r="BD1664" s="133">
        <f t="shared" si="981"/>
        <v>1</v>
      </c>
      <c r="BE1664" s="133">
        <f t="shared" si="982"/>
        <v>1</v>
      </c>
      <c r="BF1664" s="133">
        <f t="shared" si="983"/>
        <v>1</v>
      </c>
      <c r="BG1664" s="133">
        <f t="shared" si="984"/>
        <v>1</v>
      </c>
      <c r="BH1664" s="26">
        <f t="shared" si="985"/>
        <v>28</v>
      </c>
      <c r="BI1664" s="28">
        <f t="shared" si="986"/>
        <v>2</v>
      </c>
      <c r="BJ1664" s="21">
        <f t="shared" si="987"/>
        <v>5</v>
      </c>
      <c r="BK1664" s="28">
        <f t="shared" si="988"/>
        <v>5</v>
      </c>
      <c r="BL1664" s="21">
        <f t="shared" si="989"/>
        <v>5</v>
      </c>
      <c r="BM1664" s="28">
        <f t="shared" si="990"/>
        <v>6</v>
      </c>
      <c r="BN1664" s="21">
        <f t="shared" si="991"/>
        <v>5</v>
      </c>
    </row>
    <row r="1665" spans="1:66">
      <c r="A1665" s="142" t="s">
        <v>3674</v>
      </c>
      <c r="B1665">
        <v>1</v>
      </c>
      <c r="C1665">
        <v>5</v>
      </c>
      <c r="D1665">
        <v>1</v>
      </c>
      <c r="E1665">
        <v>1</v>
      </c>
      <c r="F1665">
        <v>5</v>
      </c>
      <c r="G1665">
        <v>1</v>
      </c>
      <c r="H1665">
        <v>5</v>
      </c>
      <c r="I1665">
        <v>1</v>
      </c>
      <c r="J1665">
        <v>1</v>
      </c>
      <c r="K1665">
        <v>5</v>
      </c>
      <c r="L1665">
        <v>1</v>
      </c>
      <c r="M1665">
        <v>1</v>
      </c>
      <c r="N1665">
        <v>5</v>
      </c>
      <c r="O1665">
        <v>1</v>
      </c>
      <c r="P1665">
        <v>1</v>
      </c>
      <c r="Q1665">
        <v>5</v>
      </c>
      <c r="R1665">
        <v>1</v>
      </c>
      <c r="S1665">
        <v>1</v>
      </c>
      <c r="T1665">
        <v>5</v>
      </c>
      <c r="U1665">
        <v>1</v>
      </c>
      <c r="V1665">
        <v>1</v>
      </c>
      <c r="W1665">
        <v>5</v>
      </c>
      <c r="X1665">
        <v>1</v>
      </c>
      <c r="Y1665">
        <v>1</v>
      </c>
      <c r="Z1665">
        <v>1</v>
      </c>
      <c r="AA1665">
        <v>5</v>
      </c>
      <c r="AB1665">
        <v>1</v>
      </c>
      <c r="AC1665">
        <v>5</v>
      </c>
      <c r="AF1665" s="133">
        <f t="shared" si="957"/>
        <v>1</v>
      </c>
      <c r="AG1665" s="133">
        <f t="shared" si="958"/>
        <v>1</v>
      </c>
      <c r="AH1665" s="133">
        <f t="shared" si="959"/>
        <v>1</v>
      </c>
      <c r="AI1665" s="133">
        <f t="shared" si="960"/>
        <v>1</v>
      </c>
      <c r="AJ1665" s="133">
        <f t="shared" si="961"/>
        <v>1</v>
      </c>
      <c r="AK1665" s="133">
        <f t="shared" si="962"/>
        <v>1</v>
      </c>
      <c r="AL1665" s="133">
        <f t="shared" si="963"/>
        <v>1</v>
      </c>
      <c r="AM1665" s="133">
        <f t="shared" si="964"/>
        <v>1</v>
      </c>
      <c r="AN1665" s="133">
        <f t="shared" si="965"/>
        <v>1</v>
      </c>
      <c r="AO1665" s="133">
        <f t="shared" si="966"/>
        <v>1</v>
      </c>
      <c r="AP1665" s="133">
        <f t="shared" si="967"/>
        <v>1</v>
      </c>
      <c r="AQ1665" s="133">
        <f t="shared" si="968"/>
        <v>1</v>
      </c>
      <c r="AR1665" s="133">
        <f t="shared" si="969"/>
        <v>1</v>
      </c>
      <c r="AS1665" s="133">
        <f t="shared" si="970"/>
        <v>1</v>
      </c>
      <c r="AT1665" s="133">
        <f t="shared" si="971"/>
        <v>1</v>
      </c>
      <c r="AU1665" s="133">
        <f t="shared" si="972"/>
        <v>1</v>
      </c>
      <c r="AV1665" s="133">
        <f t="shared" si="973"/>
        <v>1</v>
      </c>
      <c r="AW1665" s="133">
        <f t="shared" si="974"/>
        <v>1</v>
      </c>
      <c r="AX1665" s="133">
        <f t="shared" si="975"/>
        <v>1</v>
      </c>
      <c r="AY1665" s="133">
        <f t="shared" si="976"/>
        <v>1</v>
      </c>
      <c r="AZ1665" s="133">
        <f t="shared" si="977"/>
        <v>1</v>
      </c>
      <c r="BA1665" s="133">
        <f t="shared" si="978"/>
        <v>1</v>
      </c>
      <c r="BB1665" s="133">
        <f t="shared" si="979"/>
        <v>1</v>
      </c>
      <c r="BC1665" s="133">
        <f t="shared" si="980"/>
        <v>1</v>
      </c>
      <c r="BD1665" s="133">
        <f t="shared" si="981"/>
        <v>1</v>
      </c>
      <c r="BE1665" s="133">
        <f t="shared" si="982"/>
        <v>1</v>
      </c>
      <c r="BF1665" s="133">
        <f t="shared" si="983"/>
        <v>1</v>
      </c>
      <c r="BG1665" s="133">
        <f t="shared" si="984"/>
        <v>1</v>
      </c>
      <c r="BH1665" s="26">
        <f t="shared" si="985"/>
        <v>28</v>
      </c>
      <c r="BI1665" s="28">
        <f t="shared" si="986"/>
        <v>3</v>
      </c>
      <c r="BJ1665" s="21">
        <f t="shared" si="987"/>
        <v>5</v>
      </c>
      <c r="BK1665" s="28">
        <f t="shared" si="988"/>
        <v>5</v>
      </c>
      <c r="BL1665" s="21">
        <f t="shared" si="989"/>
        <v>5</v>
      </c>
      <c r="BM1665" s="28">
        <f t="shared" si="990"/>
        <v>5</v>
      </c>
      <c r="BN1665" s="21">
        <f t="shared" si="991"/>
        <v>5</v>
      </c>
    </row>
    <row r="1666" spans="1:66">
      <c r="A1666" s="142" t="s">
        <v>3675</v>
      </c>
      <c r="B1666">
        <v>1</v>
      </c>
      <c r="C1666">
        <v>5</v>
      </c>
      <c r="D1666">
        <v>1</v>
      </c>
      <c r="E1666">
        <v>1</v>
      </c>
      <c r="F1666">
        <v>4</v>
      </c>
      <c r="G1666">
        <v>1</v>
      </c>
      <c r="H1666">
        <v>5</v>
      </c>
      <c r="I1666">
        <v>1</v>
      </c>
      <c r="J1666">
        <v>1</v>
      </c>
      <c r="K1666">
        <v>5</v>
      </c>
      <c r="L1666">
        <v>1</v>
      </c>
      <c r="M1666">
        <v>1</v>
      </c>
      <c r="N1666">
        <v>5</v>
      </c>
      <c r="O1666">
        <v>1</v>
      </c>
      <c r="P1666">
        <v>1</v>
      </c>
      <c r="Q1666">
        <v>5</v>
      </c>
      <c r="R1666">
        <v>1</v>
      </c>
      <c r="S1666">
        <v>1</v>
      </c>
      <c r="T1666">
        <v>5</v>
      </c>
      <c r="U1666">
        <v>1</v>
      </c>
      <c r="V1666">
        <v>1</v>
      </c>
      <c r="W1666">
        <v>5</v>
      </c>
      <c r="X1666">
        <v>1</v>
      </c>
      <c r="Y1666">
        <v>1</v>
      </c>
      <c r="Z1666">
        <v>1</v>
      </c>
      <c r="AA1666">
        <v>5</v>
      </c>
      <c r="AB1666">
        <v>1</v>
      </c>
      <c r="AC1666">
        <v>5</v>
      </c>
      <c r="AF1666" s="133">
        <f t="shared" si="957"/>
        <v>1</v>
      </c>
      <c r="AG1666" s="133">
        <f t="shared" si="958"/>
        <v>1</v>
      </c>
      <c r="AH1666" s="133">
        <f t="shared" si="959"/>
        <v>1</v>
      </c>
      <c r="AI1666" s="133">
        <f t="shared" si="960"/>
        <v>1</v>
      </c>
      <c r="AJ1666" s="133">
        <f t="shared" si="961"/>
        <v>2</v>
      </c>
      <c r="AK1666" s="133">
        <f t="shared" si="962"/>
        <v>1</v>
      </c>
      <c r="AL1666" s="133">
        <f t="shared" si="963"/>
        <v>1</v>
      </c>
      <c r="AM1666" s="133">
        <f t="shared" si="964"/>
        <v>1</v>
      </c>
      <c r="AN1666" s="133">
        <f t="shared" si="965"/>
        <v>1</v>
      </c>
      <c r="AO1666" s="133">
        <f t="shared" si="966"/>
        <v>1</v>
      </c>
      <c r="AP1666" s="133">
        <f t="shared" si="967"/>
        <v>1</v>
      </c>
      <c r="AQ1666" s="133">
        <f t="shared" si="968"/>
        <v>1</v>
      </c>
      <c r="AR1666" s="133">
        <f t="shared" si="969"/>
        <v>1</v>
      </c>
      <c r="AS1666" s="133">
        <f t="shared" si="970"/>
        <v>1</v>
      </c>
      <c r="AT1666" s="133">
        <f t="shared" si="971"/>
        <v>1</v>
      </c>
      <c r="AU1666" s="133">
        <f t="shared" si="972"/>
        <v>1</v>
      </c>
      <c r="AV1666" s="133">
        <f t="shared" si="973"/>
        <v>1</v>
      </c>
      <c r="AW1666" s="133">
        <f t="shared" si="974"/>
        <v>1</v>
      </c>
      <c r="AX1666" s="133">
        <f t="shared" si="975"/>
        <v>1</v>
      </c>
      <c r="AY1666" s="133">
        <f t="shared" si="976"/>
        <v>1</v>
      </c>
      <c r="AZ1666" s="133">
        <f t="shared" si="977"/>
        <v>1</v>
      </c>
      <c r="BA1666" s="133">
        <f t="shared" si="978"/>
        <v>1</v>
      </c>
      <c r="BB1666" s="133">
        <f t="shared" si="979"/>
        <v>1</v>
      </c>
      <c r="BC1666" s="133">
        <f t="shared" si="980"/>
        <v>1</v>
      </c>
      <c r="BD1666" s="133">
        <f t="shared" si="981"/>
        <v>1</v>
      </c>
      <c r="BE1666" s="133">
        <f t="shared" si="982"/>
        <v>1</v>
      </c>
      <c r="BF1666" s="133">
        <f t="shared" si="983"/>
        <v>1</v>
      </c>
      <c r="BG1666" s="133">
        <f t="shared" si="984"/>
        <v>1</v>
      </c>
      <c r="BH1666" s="26">
        <f t="shared" si="985"/>
        <v>29</v>
      </c>
      <c r="BI1666" s="28">
        <f t="shared" si="986"/>
        <v>3</v>
      </c>
      <c r="BJ1666" s="21">
        <f t="shared" si="987"/>
        <v>5</v>
      </c>
      <c r="BK1666" s="28">
        <f t="shared" si="988"/>
        <v>5</v>
      </c>
      <c r="BL1666" s="21">
        <f t="shared" si="989"/>
        <v>5</v>
      </c>
      <c r="BM1666" s="28">
        <f t="shared" si="990"/>
        <v>6</v>
      </c>
      <c r="BN1666" s="21">
        <f t="shared" si="991"/>
        <v>5</v>
      </c>
    </row>
    <row r="1667" spans="1:66">
      <c r="A1667" s="142" t="s">
        <v>3664</v>
      </c>
      <c r="B1667">
        <v>1</v>
      </c>
      <c r="C1667">
        <v>5</v>
      </c>
      <c r="D1667">
        <v>1</v>
      </c>
      <c r="E1667">
        <v>1</v>
      </c>
      <c r="F1667">
        <v>5</v>
      </c>
      <c r="G1667">
        <v>1</v>
      </c>
      <c r="H1667">
        <v>5</v>
      </c>
      <c r="I1667">
        <v>1</v>
      </c>
      <c r="J1667">
        <v>1</v>
      </c>
      <c r="K1667">
        <v>5</v>
      </c>
      <c r="L1667">
        <v>1</v>
      </c>
      <c r="M1667">
        <v>1</v>
      </c>
      <c r="N1667">
        <v>5</v>
      </c>
      <c r="O1667">
        <v>1</v>
      </c>
      <c r="P1667">
        <v>1</v>
      </c>
      <c r="Q1667">
        <v>5</v>
      </c>
      <c r="R1667">
        <v>1</v>
      </c>
      <c r="S1667">
        <v>1</v>
      </c>
      <c r="T1667">
        <v>5</v>
      </c>
      <c r="U1667">
        <v>1</v>
      </c>
      <c r="V1667">
        <v>1</v>
      </c>
      <c r="W1667">
        <v>5</v>
      </c>
      <c r="X1667">
        <v>1</v>
      </c>
      <c r="Y1667">
        <v>1</v>
      </c>
      <c r="Z1667">
        <v>1</v>
      </c>
      <c r="AA1667">
        <v>5</v>
      </c>
      <c r="AB1667">
        <v>1</v>
      </c>
      <c r="AC1667">
        <v>5</v>
      </c>
      <c r="AF1667" s="133">
        <f t="shared" si="957"/>
        <v>1</v>
      </c>
      <c r="AG1667" s="133">
        <f t="shared" si="958"/>
        <v>1</v>
      </c>
      <c r="AH1667" s="133">
        <f t="shared" si="959"/>
        <v>1</v>
      </c>
      <c r="AI1667" s="133">
        <f t="shared" si="960"/>
        <v>1</v>
      </c>
      <c r="AJ1667" s="133">
        <f t="shared" si="961"/>
        <v>1</v>
      </c>
      <c r="AK1667" s="133">
        <f t="shared" si="962"/>
        <v>1</v>
      </c>
      <c r="AL1667" s="133">
        <f t="shared" si="963"/>
        <v>1</v>
      </c>
      <c r="AM1667" s="133">
        <f t="shared" si="964"/>
        <v>1</v>
      </c>
      <c r="AN1667" s="133">
        <f t="shared" si="965"/>
        <v>1</v>
      </c>
      <c r="AO1667" s="133">
        <f t="shared" si="966"/>
        <v>1</v>
      </c>
      <c r="AP1667" s="133">
        <f t="shared" si="967"/>
        <v>1</v>
      </c>
      <c r="AQ1667" s="133">
        <f t="shared" si="968"/>
        <v>1</v>
      </c>
      <c r="AR1667" s="133">
        <f t="shared" si="969"/>
        <v>1</v>
      </c>
      <c r="AS1667" s="133">
        <f t="shared" si="970"/>
        <v>1</v>
      </c>
      <c r="AT1667" s="133">
        <f t="shared" si="971"/>
        <v>1</v>
      </c>
      <c r="AU1667" s="133">
        <f t="shared" si="972"/>
        <v>1</v>
      </c>
      <c r="AV1667" s="133">
        <f t="shared" si="973"/>
        <v>1</v>
      </c>
      <c r="AW1667" s="133">
        <f t="shared" si="974"/>
        <v>1</v>
      </c>
      <c r="AX1667" s="133">
        <f t="shared" si="975"/>
        <v>1</v>
      </c>
      <c r="AY1667" s="133">
        <f t="shared" si="976"/>
        <v>1</v>
      </c>
      <c r="AZ1667" s="133">
        <f t="shared" si="977"/>
        <v>1</v>
      </c>
      <c r="BA1667" s="133">
        <f t="shared" si="978"/>
        <v>1</v>
      </c>
      <c r="BB1667" s="133">
        <f t="shared" si="979"/>
        <v>1</v>
      </c>
      <c r="BC1667" s="133">
        <f t="shared" si="980"/>
        <v>1</v>
      </c>
      <c r="BD1667" s="133">
        <f t="shared" si="981"/>
        <v>1</v>
      </c>
      <c r="BE1667" s="133">
        <f t="shared" si="982"/>
        <v>1</v>
      </c>
      <c r="BF1667" s="133">
        <f t="shared" si="983"/>
        <v>1</v>
      </c>
      <c r="BG1667" s="133">
        <f t="shared" si="984"/>
        <v>1</v>
      </c>
      <c r="BH1667" s="26">
        <f t="shared" si="985"/>
        <v>28</v>
      </c>
      <c r="BI1667" s="28">
        <f t="shared" si="986"/>
        <v>3</v>
      </c>
      <c r="BJ1667" s="21">
        <f t="shared" si="987"/>
        <v>5</v>
      </c>
      <c r="BK1667" s="28">
        <f t="shared" si="988"/>
        <v>5</v>
      </c>
      <c r="BL1667" s="21">
        <f t="shared" si="989"/>
        <v>5</v>
      </c>
      <c r="BM1667" s="28">
        <f t="shared" si="990"/>
        <v>5</v>
      </c>
      <c r="BN1667" s="21">
        <f t="shared" si="991"/>
        <v>5</v>
      </c>
    </row>
    <row r="1668" spans="1:66">
      <c r="A1668" s="142" t="s">
        <v>3665</v>
      </c>
      <c r="B1668">
        <v>1</v>
      </c>
      <c r="C1668">
        <v>5</v>
      </c>
      <c r="D1668">
        <v>1</v>
      </c>
      <c r="E1668">
        <v>1</v>
      </c>
      <c r="F1668">
        <v>5</v>
      </c>
      <c r="G1668">
        <v>1</v>
      </c>
      <c r="H1668">
        <v>5</v>
      </c>
      <c r="I1668">
        <v>1</v>
      </c>
      <c r="J1668">
        <v>1</v>
      </c>
      <c r="K1668">
        <v>2</v>
      </c>
      <c r="L1668">
        <v>1</v>
      </c>
      <c r="M1668">
        <v>1</v>
      </c>
      <c r="N1668">
        <v>5</v>
      </c>
      <c r="O1668">
        <v>1</v>
      </c>
      <c r="P1668">
        <v>1</v>
      </c>
      <c r="Q1668">
        <v>4</v>
      </c>
      <c r="R1668">
        <v>1</v>
      </c>
      <c r="S1668">
        <v>1</v>
      </c>
      <c r="T1668">
        <v>5</v>
      </c>
      <c r="U1668">
        <v>1</v>
      </c>
      <c r="V1668">
        <v>1</v>
      </c>
      <c r="W1668">
        <v>4</v>
      </c>
      <c r="X1668">
        <v>1</v>
      </c>
      <c r="Y1668">
        <v>1</v>
      </c>
      <c r="Z1668">
        <v>1</v>
      </c>
      <c r="AA1668">
        <v>5</v>
      </c>
      <c r="AB1668">
        <v>1</v>
      </c>
      <c r="AC1668">
        <v>5</v>
      </c>
      <c r="AF1668" s="133">
        <f t="shared" si="957"/>
        <v>1</v>
      </c>
      <c r="AG1668" s="133">
        <f t="shared" si="958"/>
        <v>1</v>
      </c>
      <c r="AH1668" s="133">
        <f t="shared" si="959"/>
        <v>1</v>
      </c>
      <c r="AI1668" s="133">
        <f t="shared" si="960"/>
        <v>1</v>
      </c>
      <c r="AJ1668" s="133">
        <f t="shared" si="961"/>
        <v>1</v>
      </c>
      <c r="AK1668" s="133">
        <f t="shared" si="962"/>
        <v>1</v>
      </c>
      <c r="AL1668" s="133">
        <f t="shared" si="963"/>
        <v>1</v>
      </c>
      <c r="AM1668" s="133">
        <f t="shared" si="964"/>
        <v>1</v>
      </c>
      <c r="AN1668" s="133">
        <f t="shared" si="965"/>
        <v>1</v>
      </c>
      <c r="AO1668" s="133">
        <f t="shared" si="966"/>
        <v>0</v>
      </c>
      <c r="AP1668" s="133">
        <f t="shared" si="967"/>
        <v>1</v>
      </c>
      <c r="AQ1668" s="133">
        <f t="shared" si="968"/>
        <v>1</v>
      </c>
      <c r="AR1668" s="133">
        <f t="shared" si="969"/>
        <v>1</v>
      </c>
      <c r="AS1668" s="133">
        <f t="shared" si="970"/>
        <v>1</v>
      </c>
      <c r="AT1668" s="133">
        <f t="shared" si="971"/>
        <v>1</v>
      </c>
      <c r="AU1668" s="133">
        <f t="shared" si="972"/>
        <v>0</v>
      </c>
      <c r="AV1668" s="133">
        <f t="shared" si="973"/>
        <v>1</v>
      </c>
      <c r="AW1668" s="133">
        <f t="shared" si="974"/>
        <v>1</v>
      </c>
      <c r="AX1668" s="133">
        <f t="shared" si="975"/>
        <v>1</v>
      </c>
      <c r="AY1668" s="133">
        <f t="shared" si="976"/>
        <v>1</v>
      </c>
      <c r="AZ1668" s="133">
        <f t="shared" si="977"/>
        <v>1</v>
      </c>
      <c r="BA1668" s="133">
        <f t="shared" si="978"/>
        <v>0</v>
      </c>
      <c r="BB1668" s="133">
        <f t="shared" si="979"/>
        <v>1</v>
      </c>
      <c r="BC1668" s="133">
        <f t="shared" si="980"/>
        <v>1</v>
      </c>
      <c r="BD1668" s="133">
        <f t="shared" si="981"/>
        <v>1</v>
      </c>
      <c r="BE1668" s="133">
        <f t="shared" si="982"/>
        <v>1</v>
      </c>
      <c r="BF1668" s="133">
        <f t="shared" si="983"/>
        <v>1</v>
      </c>
      <c r="BG1668" s="133">
        <f t="shared" si="984"/>
        <v>1</v>
      </c>
      <c r="BH1668" s="26">
        <f t="shared" si="985"/>
        <v>25</v>
      </c>
      <c r="BI1668" s="28">
        <f t="shared" si="986"/>
        <v>0</v>
      </c>
      <c r="BJ1668" s="21">
        <f t="shared" si="987"/>
        <v>5</v>
      </c>
      <c r="BK1668" s="28">
        <f t="shared" si="988"/>
        <v>5</v>
      </c>
      <c r="BL1668" s="21">
        <f t="shared" si="989"/>
        <v>5</v>
      </c>
      <c r="BM1668" s="28">
        <f t="shared" si="990"/>
        <v>5</v>
      </c>
      <c r="BN1668" s="21">
        <f t="shared" si="991"/>
        <v>5</v>
      </c>
    </row>
    <row r="1669" spans="1:66">
      <c r="A1669" s="142" t="s">
        <v>3666</v>
      </c>
      <c r="B1669">
        <v>1</v>
      </c>
      <c r="C1669">
        <v>5</v>
      </c>
      <c r="D1669">
        <v>1</v>
      </c>
      <c r="E1669">
        <v>1</v>
      </c>
      <c r="F1669">
        <v>5</v>
      </c>
      <c r="G1669">
        <v>1</v>
      </c>
      <c r="H1669">
        <v>5</v>
      </c>
      <c r="I1669">
        <v>1</v>
      </c>
      <c r="J1669">
        <v>1</v>
      </c>
      <c r="K1669">
        <v>3</v>
      </c>
      <c r="L1669">
        <v>3</v>
      </c>
      <c r="M1669">
        <v>3</v>
      </c>
      <c r="N1669">
        <v>5</v>
      </c>
      <c r="O1669">
        <v>3</v>
      </c>
      <c r="P1669">
        <v>3</v>
      </c>
      <c r="Q1669">
        <v>4</v>
      </c>
      <c r="R1669">
        <v>1</v>
      </c>
      <c r="S1669">
        <v>1</v>
      </c>
      <c r="T1669">
        <v>5</v>
      </c>
      <c r="U1669">
        <v>1</v>
      </c>
      <c r="V1669">
        <v>1</v>
      </c>
      <c r="W1669">
        <v>4</v>
      </c>
      <c r="X1669">
        <v>1</v>
      </c>
      <c r="Y1669">
        <v>1</v>
      </c>
      <c r="Z1669">
        <v>3</v>
      </c>
      <c r="AA1669">
        <v>4</v>
      </c>
      <c r="AB1669">
        <v>1</v>
      </c>
      <c r="AC1669">
        <v>4</v>
      </c>
      <c r="AF1669" s="133">
        <f t="shared" si="957"/>
        <v>1</v>
      </c>
      <c r="AG1669" s="133">
        <f t="shared" si="958"/>
        <v>1</v>
      </c>
      <c r="AH1669" s="133">
        <f t="shared" si="959"/>
        <v>1</v>
      </c>
      <c r="AI1669" s="133">
        <f t="shared" si="960"/>
        <v>1</v>
      </c>
      <c r="AJ1669" s="133">
        <f t="shared" si="961"/>
        <v>1</v>
      </c>
      <c r="AK1669" s="133">
        <f t="shared" si="962"/>
        <v>1</v>
      </c>
      <c r="AL1669" s="133">
        <f t="shared" si="963"/>
        <v>1</v>
      </c>
      <c r="AM1669" s="133">
        <f t="shared" si="964"/>
        <v>1</v>
      </c>
      <c r="AN1669" s="133">
        <f t="shared" si="965"/>
        <v>1</v>
      </c>
      <c r="AO1669" s="133">
        <f t="shared" si="966"/>
        <v>0</v>
      </c>
      <c r="AP1669" s="133">
        <f t="shared" si="967"/>
        <v>3</v>
      </c>
      <c r="AQ1669" s="133">
        <f t="shared" si="968"/>
        <v>3</v>
      </c>
      <c r="AR1669" s="133">
        <f t="shared" si="969"/>
        <v>1</v>
      </c>
      <c r="AS1669" s="133">
        <f t="shared" si="970"/>
        <v>3</v>
      </c>
      <c r="AT1669" s="133">
        <f t="shared" si="971"/>
        <v>3</v>
      </c>
      <c r="AU1669" s="133">
        <f t="shared" si="972"/>
        <v>0</v>
      </c>
      <c r="AV1669" s="133">
        <f t="shared" si="973"/>
        <v>1</v>
      </c>
      <c r="AW1669" s="133">
        <f t="shared" si="974"/>
        <v>1</v>
      </c>
      <c r="AX1669" s="133">
        <f t="shared" si="975"/>
        <v>1</v>
      </c>
      <c r="AY1669" s="133">
        <f t="shared" si="976"/>
        <v>1</v>
      </c>
      <c r="AZ1669" s="133">
        <f t="shared" si="977"/>
        <v>1</v>
      </c>
      <c r="BA1669" s="133">
        <f t="shared" si="978"/>
        <v>0</v>
      </c>
      <c r="BB1669" s="133">
        <f t="shared" si="979"/>
        <v>1</v>
      </c>
      <c r="BC1669" s="133">
        <f t="shared" si="980"/>
        <v>1</v>
      </c>
      <c r="BD1669" s="133">
        <f t="shared" si="981"/>
        <v>3</v>
      </c>
      <c r="BE1669" s="133">
        <f t="shared" si="982"/>
        <v>2</v>
      </c>
      <c r="BF1669" s="133">
        <f t="shared" si="983"/>
        <v>1</v>
      </c>
      <c r="BG1669" s="133">
        <f t="shared" si="984"/>
        <v>2</v>
      </c>
      <c r="BH1669" s="26">
        <f t="shared" si="985"/>
        <v>37</v>
      </c>
      <c r="BI1669" s="28">
        <f t="shared" si="986"/>
        <v>0</v>
      </c>
      <c r="BJ1669" s="21">
        <f t="shared" si="987"/>
        <v>9</v>
      </c>
      <c r="BK1669" s="28">
        <f t="shared" si="988"/>
        <v>11</v>
      </c>
      <c r="BL1669" s="21">
        <f t="shared" si="989"/>
        <v>5</v>
      </c>
      <c r="BM1669" s="28">
        <f t="shared" si="990"/>
        <v>6</v>
      </c>
      <c r="BN1669" s="21">
        <f t="shared" si="991"/>
        <v>6</v>
      </c>
    </row>
    <row r="1670" spans="1:66">
      <c r="A1670" s="142" t="s">
        <v>3667</v>
      </c>
      <c r="B1670">
        <v>2</v>
      </c>
      <c r="C1670">
        <v>3</v>
      </c>
      <c r="D1670">
        <v>3</v>
      </c>
      <c r="E1670">
        <v>3</v>
      </c>
      <c r="F1670">
        <v>2</v>
      </c>
      <c r="G1670">
        <v>1</v>
      </c>
      <c r="H1670">
        <v>2</v>
      </c>
      <c r="I1670">
        <v>3</v>
      </c>
      <c r="J1670">
        <v>1</v>
      </c>
      <c r="K1670">
        <v>3</v>
      </c>
      <c r="L1670">
        <v>1</v>
      </c>
      <c r="M1670">
        <v>3</v>
      </c>
      <c r="N1670">
        <v>2</v>
      </c>
      <c r="O1670">
        <v>2</v>
      </c>
      <c r="P1670">
        <v>1</v>
      </c>
      <c r="Q1670">
        <v>2</v>
      </c>
      <c r="R1670">
        <v>1</v>
      </c>
      <c r="S1670">
        <v>3</v>
      </c>
      <c r="T1670">
        <v>2</v>
      </c>
      <c r="U1670">
        <v>1</v>
      </c>
      <c r="V1670">
        <v>1</v>
      </c>
      <c r="W1670">
        <v>2</v>
      </c>
      <c r="X1670">
        <v>1</v>
      </c>
      <c r="Y1670">
        <v>1</v>
      </c>
      <c r="Z1670">
        <v>2</v>
      </c>
      <c r="AA1670">
        <v>3</v>
      </c>
      <c r="AB1670">
        <v>1</v>
      </c>
      <c r="AC1670">
        <v>1</v>
      </c>
      <c r="AF1670" s="133">
        <f t="shared" si="957"/>
        <v>2</v>
      </c>
      <c r="AG1670" s="133">
        <f t="shared" si="958"/>
        <v>3</v>
      </c>
      <c r="AH1670" s="133">
        <f t="shared" si="959"/>
        <v>3</v>
      </c>
      <c r="AI1670" s="133">
        <f t="shared" si="960"/>
        <v>3</v>
      </c>
      <c r="AJ1670" s="133">
        <f t="shared" si="961"/>
        <v>4</v>
      </c>
      <c r="AK1670" s="133">
        <f t="shared" si="962"/>
        <v>1</v>
      </c>
      <c r="AL1670" s="133">
        <f t="shared" si="963"/>
        <v>4</v>
      </c>
      <c r="AM1670" s="133">
        <f t="shared" si="964"/>
        <v>3</v>
      </c>
      <c r="AN1670" s="133">
        <f t="shared" si="965"/>
        <v>1</v>
      </c>
      <c r="AO1670" s="133">
        <f t="shared" si="966"/>
        <v>0</v>
      </c>
      <c r="AP1670" s="133">
        <f t="shared" si="967"/>
        <v>1</v>
      </c>
      <c r="AQ1670" s="133">
        <f t="shared" si="968"/>
        <v>3</v>
      </c>
      <c r="AR1670" s="133">
        <f t="shared" si="969"/>
        <v>4</v>
      </c>
      <c r="AS1670" s="133">
        <f t="shared" si="970"/>
        <v>2</v>
      </c>
      <c r="AT1670" s="133">
        <f t="shared" si="971"/>
        <v>1</v>
      </c>
      <c r="AU1670" s="133">
        <f t="shared" si="972"/>
        <v>0</v>
      </c>
      <c r="AV1670" s="133">
        <f t="shared" si="973"/>
        <v>1</v>
      </c>
      <c r="AW1670" s="133">
        <f t="shared" si="974"/>
        <v>3</v>
      </c>
      <c r="AX1670" s="133">
        <f t="shared" si="975"/>
        <v>4</v>
      </c>
      <c r="AY1670" s="133">
        <f t="shared" si="976"/>
        <v>1</v>
      </c>
      <c r="AZ1670" s="133">
        <f t="shared" si="977"/>
        <v>1</v>
      </c>
      <c r="BA1670" s="133">
        <f t="shared" si="978"/>
        <v>0</v>
      </c>
      <c r="BB1670" s="133">
        <f t="shared" si="979"/>
        <v>1</v>
      </c>
      <c r="BC1670" s="133">
        <f t="shared" si="980"/>
        <v>1</v>
      </c>
      <c r="BD1670" s="133">
        <f t="shared" si="981"/>
        <v>2</v>
      </c>
      <c r="BE1670" s="133">
        <f t="shared" si="982"/>
        <v>3</v>
      </c>
      <c r="BF1670" s="133">
        <f t="shared" si="983"/>
        <v>1</v>
      </c>
      <c r="BG1670" s="133">
        <f t="shared" si="984"/>
        <v>5</v>
      </c>
      <c r="BH1670" s="26">
        <f t="shared" si="985"/>
        <v>58</v>
      </c>
      <c r="BI1670" s="28">
        <f t="shared" si="986"/>
        <v>0</v>
      </c>
      <c r="BJ1670" s="21">
        <f t="shared" si="987"/>
        <v>13</v>
      </c>
      <c r="BK1670" s="28">
        <f t="shared" si="988"/>
        <v>7</v>
      </c>
      <c r="BL1670" s="21">
        <f t="shared" si="989"/>
        <v>5</v>
      </c>
      <c r="BM1670" s="28">
        <f t="shared" si="990"/>
        <v>21</v>
      </c>
      <c r="BN1670" s="21">
        <f t="shared" si="991"/>
        <v>12</v>
      </c>
    </row>
    <row r="1671" spans="1:66">
      <c r="A1671" s="142" t="s">
        <v>3685</v>
      </c>
      <c r="B1671">
        <v>1</v>
      </c>
      <c r="C1671">
        <v>3</v>
      </c>
      <c r="D1671">
        <v>1</v>
      </c>
      <c r="E1671">
        <v>1</v>
      </c>
      <c r="F1671">
        <v>3</v>
      </c>
      <c r="G1671">
        <v>1</v>
      </c>
      <c r="H1671">
        <v>4</v>
      </c>
      <c r="I1671">
        <v>1</v>
      </c>
      <c r="J1671">
        <v>1</v>
      </c>
      <c r="K1671">
        <v>5</v>
      </c>
      <c r="L1671">
        <v>1</v>
      </c>
      <c r="M1671">
        <v>1</v>
      </c>
      <c r="N1671">
        <v>5</v>
      </c>
      <c r="O1671">
        <v>1</v>
      </c>
      <c r="P1671">
        <v>1</v>
      </c>
      <c r="Q1671">
        <v>5</v>
      </c>
      <c r="R1671">
        <v>1</v>
      </c>
      <c r="S1671">
        <v>1</v>
      </c>
      <c r="T1671">
        <v>5</v>
      </c>
      <c r="U1671">
        <v>1</v>
      </c>
      <c r="V1671">
        <v>1</v>
      </c>
      <c r="W1671">
        <v>3</v>
      </c>
      <c r="X1671">
        <v>1</v>
      </c>
      <c r="Y1671">
        <v>1</v>
      </c>
      <c r="Z1671">
        <v>1</v>
      </c>
      <c r="AA1671">
        <v>5</v>
      </c>
      <c r="AB1671">
        <v>1</v>
      </c>
      <c r="AC1671">
        <v>5</v>
      </c>
      <c r="AF1671" s="133">
        <f t="shared" si="957"/>
        <v>1</v>
      </c>
      <c r="AG1671" s="133">
        <f t="shared" si="958"/>
        <v>3</v>
      </c>
      <c r="AH1671" s="133">
        <f t="shared" si="959"/>
        <v>1</v>
      </c>
      <c r="AI1671" s="133">
        <f t="shared" si="960"/>
        <v>1</v>
      </c>
      <c r="AJ1671" s="133">
        <f t="shared" si="961"/>
        <v>3</v>
      </c>
      <c r="AK1671" s="133">
        <f t="shared" si="962"/>
        <v>1</v>
      </c>
      <c r="AL1671" s="133">
        <f t="shared" si="963"/>
        <v>2</v>
      </c>
      <c r="AM1671" s="133">
        <f t="shared" si="964"/>
        <v>1</v>
      </c>
      <c r="AN1671" s="133">
        <f t="shared" si="965"/>
        <v>1</v>
      </c>
      <c r="AO1671" s="133">
        <f t="shared" si="966"/>
        <v>1</v>
      </c>
      <c r="AP1671" s="133">
        <f t="shared" si="967"/>
        <v>1</v>
      </c>
      <c r="AQ1671" s="133">
        <f t="shared" si="968"/>
        <v>1</v>
      </c>
      <c r="AR1671" s="133">
        <f t="shared" si="969"/>
        <v>1</v>
      </c>
      <c r="AS1671" s="133">
        <f t="shared" si="970"/>
        <v>1</v>
      </c>
      <c r="AT1671" s="133">
        <f t="shared" si="971"/>
        <v>1</v>
      </c>
      <c r="AU1671" s="133">
        <f t="shared" si="972"/>
        <v>1</v>
      </c>
      <c r="AV1671" s="133">
        <f t="shared" si="973"/>
        <v>1</v>
      </c>
      <c r="AW1671" s="133">
        <f t="shared" si="974"/>
        <v>1</v>
      </c>
      <c r="AX1671" s="133">
        <f t="shared" si="975"/>
        <v>1</v>
      </c>
      <c r="AY1671" s="133">
        <f t="shared" si="976"/>
        <v>1</v>
      </c>
      <c r="AZ1671" s="133">
        <f t="shared" si="977"/>
        <v>1</v>
      </c>
      <c r="BA1671" s="133">
        <f t="shared" si="978"/>
        <v>0</v>
      </c>
      <c r="BB1671" s="133">
        <f t="shared" si="979"/>
        <v>1</v>
      </c>
      <c r="BC1671" s="133">
        <f t="shared" si="980"/>
        <v>1</v>
      </c>
      <c r="BD1671" s="133">
        <f t="shared" si="981"/>
        <v>1</v>
      </c>
      <c r="BE1671" s="133">
        <f t="shared" si="982"/>
        <v>1</v>
      </c>
      <c r="BF1671" s="133">
        <f t="shared" si="983"/>
        <v>1</v>
      </c>
      <c r="BG1671" s="133">
        <f t="shared" si="984"/>
        <v>1</v>
      </c>
      <c r="BH1671" s="26">
        <f t="shared" si="985"/>
        <v>32</v>
      </c>
      <c r="BI1671" s="28">
        <f t="shared" si="986"/>
        <v>2</v>
      </c>
      <c r="BJ1671" s="21">
        <f t="shared" si="987"/>
        <v>5</v>
      </c>
      <c r="BK1671" s="28">
        <f t="shared" si="988"/>
        <v>5</v>
      </c>
      <c r="BL1671" s="21">
        <f t="shared" si="989"/>
        <v>5</v>
      </c>
      <c r="BM1671" s="28">
        <f t="shared" si="990"/>
        <v>8</v>
      </c>
      <c r="BN1671" s="21">
        <f t="shared" si="991"/>
        <v>7</v>
      </c>
    </row>
    <row r="1672" spans="1:66">
      <c r="A1672" s="37" t="s">
        <v>3686</v>
      </c>
      <c r="B1672">
        <v>1</v>
      </c>
      <c r="C1672">
        <v>5</v>
      </c>
      <c r="D1672">
        <v>5</v>
      </c>
      <c r="E1672">
        <v>1</v>
      </c>
      <c r="F1672">
        <v>4</v>
      </c>
      <c r="G1672">
        <v>2</v>
      </c>
      <c r="H1672">
        <v>3</v>
      </c>
      <c r="I1672">
        <v>3</v>
      </c>
      <c r="J1672">
        <v>1</v>
      </c>
      <c r="K1672">
        <v>3</v>
      </c>
      <c r="L1672">
        <v>5</v>
      </c>
      <c r="M1672">
        <v>1</v>
      </c>
      <c r="N1672">
        <v>3</v>
      </c>
      <c r="O1672">
        <v>5</v>
      </c>
      <c r="P1672">
        <v>4</v>
      </c>
      <c r="Q1672">
        <v>3</v>
      </c>
      <c r="R1672">
        <v>1</v>
      </c>
      <c r="S1672">
        <v>3</v>
      </c>
      <c r="T1672">
        <v>2</v>
      </c>
      <c r="U1672">
        <v>1</v>
      </c>
      <c r="V1672">
        <v>1</v>
      </c>
      <c r="W1672">
        <v>3</v>
      </c>
      <c r="X1672">
        <v>1</v>
      </c>
      <c r="Y1672">
        <v>1</v>
      </c>
      <c r="Z1672">
        <v>3</v>
      </c>
      <c r="AA1672">
        <v>5</v>
      </c>
      <c r="AB1672">
        <v>1</v>
      </c>
      <c r="AC1672">
        <v>3</v>
      </c>
    </row>
    <row r="1673" spans="1:66">
      <c r="A1673" s="37" t="s">
        <v>3687</v>
      </c>
      <c r="B1673">
        <v>1</v>
      </c>
      <c r="C1673">
        <v>5</v>
      </c>
      <c r="D1673">
        <v>2</v>
      </c>
      <c r="E1673">
        <v>1</v>
      </c>
      <c r="F1673">
        <v>4</v>
      </c>
      <c r="G1673">
        <v>1</v>
      </c>
      <c r="H1673">
        <v>4</v>
      </c>
      <c r="I1673">
        <v>2</v>
      </c>
      <c r="J1673">
        <v>1</v>
      </c>
      <c r="K1673">
        <v>3</v>
      </c>
      <c r="L1673">
        <v>3</v>
      </c>
      <c r="M1673">
        <v>3</v>
      </c>
      <c r="N1673">
        <v>4</v>
      </c>
      <c r="O1673">
        <v>2</v>
      </c>
      <c r="P1673">
        <v>1</v>
      </c>
      <c r="Q1673">
        <v>3</v>
      </c>
      <c r="R1673">
        <v>1</v>
      </c>
      <c r="S1673">
        <v>1</v>
      </c>
      <c r="T1673">
        <v>4</v>
      </c>
      <c r="U1673">
        <v>1</v>
      </c>
      <c r="V1673">
        <v>1</v>
      </c>
      <c r="W1673">
        <v>3</v>
      </c>
      <c r="X1673">
        <v>1</v>
      </c>
      <c r="Y1673">
        <v>1</v>
      </c>
      <c r="Z1673">
        <v>1</v>
      </c>
      <c r="AA1673">
        <v>5</v>
      </c>
      <c r="AB1673">
        <v>1</v>
      </c>
      <c r="AC1673">
        <v>4</v>
      </c>
    </row>
    <row r="1674" spans="1:66">
      <c r="A1674" s="37" t="s">
        <v>3688</v>
      </c>
      <c r="B1674">
        <v>1</v>
      </c>
      <c r="C1674">
        <v>5</v>
      </c>
      <c r="D1674">
        <v>2</v>
      </c>
      <c r="E1674">
        <v>1</v>
      </c>
      <c r="F1674">
        <v>5</v>
      </c>
      <c r="G1674">
        <v>1</v>
      </c>
      <c r="H1674">
        <v>5</v>
      </c>
      <c r="I1674">
        <v>1</v>
      </c>
      <c r="J1674">
        <v>1</v>
      </c>
      <c r="K1674">
        <v>4</v>
      </c>
      <c r="L1674">
        <v>1</v>
      </c>
      <c r="M1674">
        <v>1</v>
      </c>
      <c r="N1674">
        <v>5</v>
      </c>
      <c r="O1674">
        <v>1</v>
      </c>
      <c r="P1674">
        <v>1</v>
      </c>
      <c r="Q1674">
        <v>5</v>
      </c>
      <c r="R1674">
        <v>1</v>
      </c>
      <c r="S1674">
        <v>1</v>
      </c>
      <c r="T1674">
        <v>5</v>
      </c>
      <c r="U1674">
        <v>1</v>
      </c>
      <c r="V1674">
        <v>1</v>
      </c>
      <c r="W1674">
        <v>5</v>
      </c>
      <c r="X1674">
        <v>1</v>
      </c>
      <c r="Y1674">
        <v>1</v>
      </c>
      <c r="Z1674">
        <v>1</v>
      </c>
      <c r="AA1674">
        <v>5</v>
      </c>
      <c r="AB1674">
        <v>1</v>
      </c>
      <c r="AC1674">
        <v>5</v>
      </c>
    </row>
    <row r="1675" spans="1:66">
      <c r="A1675" s="37" t="s">
        <v>3689</v>
      </c>
      <c r="B1675">
        <v>1</v>
      </c>
      <c r="C1675">
        <v>5</v>
      </c>
      <c r="D1675">
        <v>1</v>
      </c>
      <c r="E1675">
        <v>1</v>
      </c>
      <c r="F1675">
        <v>5</v>
      </c>
      <c r="G1675">
        <v>1</v>
      </c>
      <c r="H1675">
        <v>5</v>
      </c>
      <c r="I1675">
        <v>1</v>
      </c>
      <c r="J1675">
        <v>1</v>
      </c>
      <c r="K1675">
        <v>5</v>
      </c>
      <c r="L1675">
        <v>1</v>
      </c>
      <c r="M1675">
        <v>1</v>
      </c>
      <c r="N1675">
        <v>5</v>
      </c>
      <c r="O1675">
        <v>1</v>
      </c>
      <c r="P1675">
        <v>1</v>
      </c>
      <c r="Q1675">
        <v>4</v>
      </c>
      <c r="R1675">
        <v>1</v>
      </c>
      <c r="S1675">
        <v>1</v>
      </c>
      <c r="T1675">
        <v>5</v>
      </c>
      <c r="U1675">
        <v>1</v>
      </c>
      <c r="V1675">
        <v>1</v>
      </c>
      <c r="W1675">
        <v>4</v>
      </c>
      <c r="X1675">
        <v>1</v>
      </c>
      <c r="Y1675">
        <v>1</v>
      </c>
      <c r="Z1675">
        <v>1</v>
      </c>
      <c r="AA1675">
        <v>5</v>
      </c>
      <c r="AB1675">
        <v>1</v>
      </c>
      <c r="AC1675">
        <v>5</v>
      </c>
    </row>
    <row r="1676" spans="1:66">
      <c r="A1676" s="37" t="s">
        <v>3690</v>
      </c>
      <c r="B1676">
        <v>1</v>
      </c>
      <c r="C1676">
        <v>4</v>
      </c>
      <c r="D1676">
        <v>4</v>
      </c>
      <c r="E1676">
        <v>1</v>
      </c>
      <c r="F1676">
        <v>4</v>
      </c>
      <c r="G1676">
        <v>1</v>
      </c>
      <c r="H1676">
        <v>4</v>
      </c>
      <c r="I1676">
        <v>3</v>
      </c>
      <c r="J1676">
        <v>1</v>
      </c>
      <c r="K1676">
        <v>2</v>
      </c>
      <c r="L1676">
        <v>2</v>
      </c>
      <c r="M1676">
        <v>1</v>
      </c>
      <c r="N1676">
        <v>4</v>
      </c>
      <c r="O1676">
        <v>4</v>
      </c>
      <c r="P1676">
        <v>3</v>
      </c>
      <c r="Q1676">
        <v>2</v>
      </c>
      <c r="R1676">
        <v>1</v>
      </c>
      <c r="S1676">
        <v>3</v>
      </c>
      <c r="T1676">
        <v>4</v>
      </c>
      <c r="U1676">
        <v>1</v>
      </c>
      <c r="V1676">
        <v>1</v>
      </c>
      <c r="W1676">
        <v>2</v>
      </c>
      <c r="X1676">
        <v>1</v>
      </c>
      <c r="Y1676">
        <v>1</v>
      </c>
      <c r="Z1676">
        <v>4</v>
      </c>
      <c r="AA1676">
        <v>5</v>
      </c>
      <c r="AB1676">
        <v>1</v>
      </c>
      <c r="AC1676">
        <v>4</v>
      </c>
    </row>
    <row r="1677" spans="1:66">
      <c r="A1677" s="37" t="s">
        <v>3691</v>
      </c>
      <c r="B1677">
        <v>1</v>
      </c>
      <c r="C1677">
        <v>5</v>
      </c>
      <c r="D1677">
        <v>1</v>
      </c>
      <c r="E1677">
        <v>1</v>
      </c>
      <c r="F1677">
        <v>5</v>
      </c>
      <c r="G1677">
        <v>1</v>
      </c>
      <c r="H1677">
        <v>5</v>
      </c>
      <c r="I1677">
        <v>1</v>
      </c>
      <c r="J1677">
        <v>1</v>
      </c>
      <c r="K1677">
        <v>1</v>
      </c>
      <c r="L1677">
        <v>1</v>
      </c>
      <c r="M1677">
        <v>1</v>
      </c>
      <c r="N1677">
        <v>5</v>
      </c>
      <c r="O1677">
        <v>1</v>
      </c>
      <c r="P1677">
        <v>1</v>
      </c>
      <c r="Q1677">
        <v>4</v>
      </c>
      <c r="R1677">
        <v>1</v>
      </c>
      <c r="S1677">
        <v>1</v>
      </c>
      <c r="T1677">
        <v>5</v>
      </c>
      <c r="U1677">
        <v>1</v>
      </c>
      <c r="V1677">
        <v>1</v>
      </c>
      <c r="W1677">
        <v>5</v>
      </c>
      <c r="X1677">
        <v>1</v>
      </c>
      <c r="Y1677">
        <v>1</v>
      </c>
      <c r="Z1677">
        <v>1</v>
      </c>
      <c r="AA1677">
        <v>5</v>
      </c>
      <c r="AB1677">
        <v>1</v>
      </c>
      <c r="AC1677">
        <v>5</v>
      </c>
    </row>
    <row r="1678" spans="1:66">
      <c r="A1678" s="37" t="s">
        <v>3692</v>
      </c>
      <c r="B1678">
        <v>1</v>
      </c>
      <c r="C1678">
        <v>5</v>
      </c>
      <c r="D1678">
        <v>1</v>
      </c>
      <c r="E1678">
        <v>1</v>
      </c>
      <c r="F1678">
        <v>2</v>
      </c>
      <c r="G1678">
        <v>1</v>
      </c>
      <c r="H1678">
        <v>5</v>
      </c>
      <c r="I1678">
        <v>1</v>
      </c>
      <c r="J1678">
        <v>1</v>
      </c>
      <c r="K1678">
        <v>1</v>
      </c>
      <c r="L1678">
        <v>1</v>
      </c>
      <c r="M1678">
        <v>1</v>
      </c>
      <c r="N1678">
        <v>5</v>
      </c>
      <c r="O1678">
        <v>1</v>
      </c>
      <c r="P1678">
        <v>1</v>
      </c>
      <c r="Q1678">
        <v>5</v>
      </c>
      <c r="R1678">
        <v>1</v>
      </c>
      <c r="S1678">
        <v>1</v>
      </c>
      <c r="T1678">
        <v>5</v>
      </c>
      <c r="U1678">
        <v>1</v>
      </c>
      <c r="V1678">
        <v>1</v>
      </c>
      <c r="W1678">
        <v>5</v>
      </c>
      <c r="X1678">
        <v>1</v>
      </c>
      <c r="Y1678">
        <v>1</v>
      </c>
      <c r="Z1678">
        <v>1</v>
      </c>
      <c r="AA1678">
        <v>5</v>
      </c>
      <c r="AB1678">
        <v>1</v>
      </c>
      <c r="AC1678">
        <v>5</v>
      </c>
    </row>
    <row r="1679" spans="1:66">
      <c r="A1679" s="37" t="s">
        <v>3693</v>
      </c>
      <c r="B1679">
        <v>1</v>
      </c>
      <c r="C1679">
        <v>5</v>
      </c>
      <c r="D1679">
        <v>2</v>
      </c>
      <c r="E1679">
        <v>1</v>
      </c>
      <c r="F1679">
        <v>5</v>
      </c>
      <c r="G1679">
        <v>1</v>
      </c>
      <c r="H1679">
        <v>4</v>
      </c>
      <c r="I1679">
        <v>2</v>
      </c>
      <c r="J1679">
        <v>1</v>
      </c>
      <c r="K1679">
        <v>5</v>
      </c>
      <c r="L1679">
        <v>1</v>
      </c>
      <c r="M1679">
        <v>1</v>
      </c>
      <c r="N1679">
        <v>5</v>
      </c>
      <c r="O1679">
        <v>2</v>
      </c>
      <c r="P1679">
        <v>1</v>
      </c>
      <c r="Q1679">
        <v>4</v>
      </c>
      <c r="R1679">
        <v>1</v>
      </c>
      <c r="S1679">
        <v>1</v>
      </c>
      <c r="T1679">
        <v>5</v>
      </c>
      <c r="U1679">
        <v>1</v>
      </c>
      <c r="V1679">
        <v>1</v>
      </c>
      <c r="W1679">
        <v>5</v>
      </c>
      <c r="X1679">
        <v>1</v>
      </c>
      <c r="Y1679">
        <v>1</v>
      </c>
      <c r="Z1679">
        <v>1</v>
      </c>
      <c r="AA1679">
        <v>5</v>
      </c>
      <c r="AB1679">
        <v>1</v>
      </c>
      <c r="AC1679">
        <v>5</v>
      </c>
    </row>
    <row r="1680" spans="1:66">
      <c r="A1680" s="37" t="s">
        <v>3694</v>
      </c>
      <c r="B1680">
        <v>1</v>
      </c>
      <c r="C1680">
        <v>5</v>
      </c>
      <c r="D1680">
        <v>1</v>
      </c>
      <c r="E1680">
        <v>1</v>
      </c>
      <c r="F1680">
        <v>5</v>
      </c>
      <c r="G1680">
        <v>1</v>
      </c>
      <c r="H1680">
        <v>5</v>
      </c>
      <c r="I1680">
        <v>1</v>
      </c>
      <c r="J1680">
        <v>1</v>
      </c>
      <c r="K1680">
        <v>2</v>
      </c>
      <c r="L1680">
        <v>1</v>
      </c>
      <c r="M1680">
        <v>1</v>
      </c>
      <c r="N1680">
        <v>5</v>
      </c>
      <c r="O1680">
        <v>1</v>
      </c>
      <c r="P1680">
        <v>1</v>
      </c>
      <c r="Q1680">
        <v>5</v>
      </c>
      <c r="R1680">
        <v>1</v>
      </c>
      <c r="S1680">
        <v>1</v>
      </c>
      <c r="T1680">
        <v>4</v>
      </c>
      <c r="U1680">
        <v>1</v>
      </c>
      <c r="V1680">
        <v>1</v>
      </c>
      <c r="W1680">
        <v>4</v>
      </c>
      <c r="X1680">
        <v>1</v>
      </c>
      <c r="Y1680">
        <v>1</v>
      </c>
      <c r="Z1680">
        <v>1</v>
      </c>
      <c r="AA1680">
        <v>5</v>
      </c>
      <c r="AB1680">
        <v>1</v>
      </c>
      <c r="AC1680">
        <v>5</v>
      </c>
    </row>
    <row r="1681" spans="1:29">
      <c r="A1681" s="37" t="s">
        <v>3695</v>
      </c>
      <c r="B1681">
        <v>1</v>
      </c>
      <c r="C1681">
        <v>5</v>
      </c>
      <c r="D1681">
        <v>2</v>
      </c>
      <c r="E1681">
        <v>1</v>
      </c>
      <c r="F1681">
        <v>5</v>
      </c>
      <c r="G1681">
        <v>1</v>
      </c>
      <c r="H1681">
        <v>5</v>
      </c>
      <c r="I1681">
        <v>1</v>
      </c>
      <c r="J1681">
        <v>1</v>
      </c>
      <c r="K1681">
        <v>4</v>
      </c>
      <c r="L1681">
        <v>1</v>
      </c>
      <c r="M1681">
        <v>1</v>
      </c>
      <c r="N1681">
        <v>5</v>
      </c>
      <c r="O1681">
        <v>1</v>
      </c>
      <c r="P1681">
        <v>1</v>
      </c>
      <c r="Q1681">
        <v>4</v>
      </c>
      <c r="R1681">
        <v>1</v>
      </c>
      <c r="S1681">
        <v>1</v>
      </c>
      <c r="T1681">
        <v>4</v>
      </c>
      <c r="U1681">
        <v>1</v>
      </c>
      <c r="V1681">
        <v>1</v>
      </c>
      <c r="W1681">
        <v>4</v>
      </c>
      <c r="X1681">
        <v>1</v>
      </c>
      <c r="Y1681">
        <v>1</v>
      </c>
      <c r="Z1681">
        <v>1</v>
      </c>
      <c r="AA1681">
        <v>5</v>
      </c>
      <c r="AB1681">
        <v>1</v>
      </c>
      <c r="AC1681">
        <v>5</v>
      </c>
    </row>
    <row r="1682" spans="1:29">
      <c r="A1682" s="37" t="s">
        <v>3696</v>
      </c>
      <c r="B1682">
        <v>1</v>
      </c>
      <c r="C1682">
        <v>4</v>
      </c>
      <c r="D1682">
        <v>1</v>
      </c>
      <c r="E1682">
        <v>1</v>
      </c>
      <c r="F1682">
        <v>5</v>
      </c>
      <c r="G1682">
        <v>1</v>
      </c>
      <c r="H1682">
        <v>5</v>
      </c>
      <c r="I1682">
        <v>1</v>
      </c>
      <c r="J1682">
        <v>5</v>
      </c>
      <c r="K1682">
        <v>1</v>
      </c>
      <c r="L1682">
        <v>1</v>
      </c>
      <c r="M1682">
        <v>2</v>
      </c>
      <c r="N1682">
        <v>1</v>
      </c>
      <c r="O1682">
        <v>1</v>
      </c>
      <c r="P1682">
        <v>3</v>
      </c>
      <c r="Q1682">
        <v>1</v>
      </c>
      <c r="R1682">
        <v>1</v>
      </c>
      <c r="S1682">
        <v>2</v>
      </c>
      <c r="T1682">
        <v>1</v>
      </c>
      <c r="U1682">
        <v>1</v>
      </c>
      <c r="V1682">
        <v>2</v>
      </c>
      <c r="W1682">
        <v>2</v>
      </c>
      <c r="X1682">
        <v>1</v>
      </c>
      <c r="Y1682">
        <v>1</v>
      </c>
      <c r="Z1682">
        <v>1</v>
      </c>
      <c r="AA1682">
        <v>4</v>
      </c>
      <c r="AB1682">
        <v>1</v>
      </c>
      <c r="AC1682">
        <v>4</v>
      </c>
    </row>
    <row r="1683" spans="1:29">
      <c r="A1683" s="37" t="s">
        <v>3697</v>
      </c>
      <c r="B1683">
        <v>1</v>
      </c>
      <c r="C1683">
        <v>5</v>
      </c>
      <c r="D1683">
        <v>3</v>
      </c>
      <c r="E1683">
        <v>1</v>
      </c>
      <c r="F1683">
        <v>5</v>
      </c>
      <c r="G1683">
        <v>1</v>
      </c>
      <c r="H1683">
        <v>5</v>
      </c>
      <c r="I1683">
        <v>1</v>
      </c>
      <c r="J1683">
        <v>1</v>
      </c>
      <c r="K1683">
        <v>3</v>
      </c>
      <c r="L1683">
        <v>1</v>
      </c>
      <c r="M1683">
        <v>1</v>
      </c>
      <c r="N1683">
        <v>5</v>
      </c>
      <c r="O1683">
        <v>2</v>
      </c>
      <c r="P1683">
        <v>1</v>
      </c>
      <c r="Q1683">
        <v>4</v>
      </c>
      <c r="R1683">
        <v>1</v>
      </c>
      <c r="S1683">
        <v>1</v>
      </c>
      <c r="T1683">
        <v>4</v>
      </c>
      <c r="U1683">
        <v>1</v>
      </c>
      <c r="V1683">
        <v>1</v>
      </c>
      <c r="W1683">
        <v>4</v>
      </c>
      <c r="X1683">
        <v>1</v>
      </c>
      <c r="Y1683">
        <v>1</v>
      </c>
      <c r="Z1683">
        <v>1</v>
      </c>
      <c r="AA1683">
        <v>5</v>
      </c>
      <c r="AB1683">
        <v>1</v>
      </c>
      <c r="AC1683">
        <v>4</v>
      </c>
    </row>
    <row r="1684" spans="1:29">
      <c r="A1684" s="37" t="s">
        <v>3698</v>
      </c>
      <c r="B1684">
        <v>1</v>
      </c>
      <c r="C1684">
        <v>4</v>
      </c>
      <c r="D1684">
        <v>2</v>
      </c>
      <c r="E1684">
        <v>1</v>
      </c>
      <c r="F1684">
        <v>5</v>
      </c>
      <c r="G1684">
        <v>1</v>
      </c>
      <c r="H1684">
        <v>4</v>
      </c>
      <c r="I1684">
        <v>2</v>
      </c>
      <c r="J1684">
        <v>1</v>
      </c>
      <c r="K1684">
        <v>3</v>
      </c>
      <c r="L1684">
        <v>1</v>
      </c>
      <c r="M1684">
        <v>1</v>
      </c>
      <c r="N1684">
        <v>4</v>
      </c>
      <c r="O1684">
        <v>3</v>
      </c>
      <c r="P1684">
        <v>1</v>
      </c>
      <c r="Q1684">
        <v>3</v>
      </c>
      <c r="R1684">
        <v>1</v>
      </c>
      <c r="S1684">
        <v>1</v>
      </c>
      <c r="T1684">
        <v>3</v>
      </c>
      <c r="U1684">
        <v>1</v>
      </c>
      <c r="V1684">
        <v>1</v>
      </c>
      <c r="W1684">
        <v>3</v>
      </c>
      <c r="X1684">
        <v>1</v>
      </c>
      <c r="Y1684">
        <v>1</v>
      </c>
      <c r="Z1684">
        <v>3</v>
      </c>
      <c r="AA1684">
        <v>5</v>
      </c>
      <c r="AB1684">
        <v>1</v>
      </c>
      <c r="AC1684">
        <v>4</v>
      </c>
    </row>
    <row r="1685" spans="1:29">
      <c r="A1685" s="37" t="s">
        <v>3699</v>
      </c>
      <c r="B1685">
        <v>1</v>
      </c>
      <c r="C1685">
        <v>5</v>
      </c>
      <c r="D1685">
        <v>2</v>
      </c>
      <c r="E1685">
        <v>1</v>
      </c>
      <c r="F1685">
        <v>5</v>
      </c>
      <c r="G1685">
        <v>1</v>
      </c>
      <c r="H1685">
        <v>5</v>
      </c>
      <c r="I1685">
        <v>1</v>
      </c>
      <c r="J1685">
        <v>1</v>
      </c>
      <c r="K1685">
        <v>5</v>
      </c>
      <c r="L1685">
        <v>1</v>
      </c>
      <c r="M1685">
        <v>1</v>
      </c>
      <c r="N1685">
        <v>5</v>
      </c>
      <c r="O1685">
        <v>1</v>
      </c>
      <c r="P1685">
        <v>1</v>
      </c>
      <c r="Q1685">
        <v>5</v>
      </c>
      <c r="R1685">
        <v>1</v>
      </c>
      <c r="S1685">
        <v>1</v>
      </c>
      <c r="T1685">
        <v>5</v>
      </c>
      <c r="U1685">
        <v>1</v>
      </c>
      <c r="V1685">
        <v>1</v>
      </c>
      <c r="W1685">
        <v>5</v>
      </c>
      <c r="X1685">
        <v>1</v>
      </c>
      <c r="Y1685">
        <v>1</v>
      </c>
      <c r="Z1685">
        <v>1</v>
      </c>
      <c r="AA1685">
        <v>5</v>
      </c>
      <c r="AB1685">
        <v>1</v>
      </c>
      <c r="AC1685">
        <v>5</v>
      </c>
    </row>
    <row r="1686" spans="1:29">
      <c r="A1686" s="142" t="s">
        <v>3714</v>
      </c>
      <c r="B1686">
        <v>1</v>
      </c>
      <c r="C1686">
        <v>5</v>
      </c>
      <c r="D1686">
        <v>1</v>
      </c>
      <c r="E1686">
        <v>1</v>
      </c>
      <c r="F1686">
        <v>3</v>
      </c>
      <c r="G1686">
        <v>1</v>
      </c>
      <c r="H1686">
        <v>4</v>
      </c>
      <c r="I1686">
        <v>1</v>
      </c>
      <c r="J1686">
        <v>1</v>
      </c>
      <c r="K1686">
        <v>3</v>
      </c>
      <c r="L1686">
        <v>1</v>
      </c>
      <c r="M1686">
        <v>1</v>
      </c>
      <c r="N1686">
        <v>5</v>
      </c>
      <c r="O1686">
        <v>1</v>
      </c>
      <c r="P1686">
        <v>1</v>
      </c>
      <c r="Q1686">
        <v>4</v>
      </c>
      <c r="R1686">
        <v>1</v>
      </c>
      <c r="S1686">
        <v>1</v>
      </c>
      <c r="T1686">
        <v>5</v>
      </c>
      <c r="U1686">
        <v>1</v>
      </c>
      <c r="V1686">
        <v>1</v>
      </c>
      <c r="W1686">
        <v>4</v>
      </c>
      <c r="X1686">
        <v>1</v>
      </c>
      <c r="Y1686">
        <v>1</v>
      </c>
      <c r="Z1686">
        <v>1</v>
      </c>
      <c r="AA1686">
        <v>5</v>
      </c>
      <c r="AB1686">
        <v>1</v>
      </c>
      <c r="AC1686">
        <v>4</v>
      </c>
    </row>
    <row r="1687" spans="1:29">
      <c r="A1687" s="142" t="s">
        <v>3715</v>
      </c>
      <c r="B1687">
        <v>1</v>
      </c>
      <c r="C1687">
        <v>5</v>
      </c>
      <c r="D1687">
        <v>3</v>
      </c>
      <c r="E1687">
        <v>1</v>
      </c>
      <c r="F1687">
        <v>4</v>
      </c>
      <c r="G1687">
        <v>1</v>
      </c>
      <c r="H1687">
        <v>5</v>
      </c>
      <c r="I1687">
        <v>1</v>
      </c>
      <c r="J1687">
        <v>1</v>
      </c>
      <c r="K1687">
        <v>2</v>
      </c>
      <c r="L1687">
        <v>1</v>
      </c>
      <c r="M1687">
        <v>1</v>
      </c>
      <c r="N1687">
        <v>5</v>
      </c>
      <c r="O1687">
        <v>2</v>
      </c>
      <c r="P1687">
        <v>1</v>
      </c>
      <c r="Q1687">
        <v>2</v>
      </c>
      <c r="R1687">
        <v>1</v>
      </c>
      <c r="S1687">
        <v>1</v>
      </c>
      <c r="T1687">
        <v>5</v>
      </c>
      <c r="U1687">
        <v>1</v>
      </c>
      <c r="V1687">
        <v>1</v>
      </c>
      <c r="W1687">
        <v>2</v>
      </c>
      <c r="X1687">
        <v>1</v>
      </c>
      <c r="Y1687">
        <v>1</v>
      </c>
      <c r="Z1687">
        <v>2</v>
      </c>
      <c r="AA1687">
        <v>5</v>
      </c>
      <c r="AB1687">
        <v>1</v>
      </c>
      <c r="AC1687">
        <v>4</v>
      </c>
    </row>
    <row r="1688" spans="1:29">
      <c r="A1688" s="142" t="s">
        <v>3716</v>
      </c>
      <c r="B1688">
        <v>1</v>
      </c>
      <c r="C1688">
        <v>5</v>
      </c>
      <c r="D1688">
        <v>2</v>
      </c>
      <c r="E1688">
        <v>1</v>
      </c>
      <c r="F1688">
        <v>2</v>
      </c>
      <c r="G1688">
        <v>1</v>
      </c>
      <c r="H1688">
        <v>5</v>
      </c>
      <c r="I1688">
        <v>1</v>
      </c>
      <c r="J1688">
        <v>1</v>
      </c>
      <c r="K1688">
        <v>3</v>
      </c>
      <c r="L1688">
        <v>1</v>
      </c>
      <c r="M1688">
        <v>1</v>
      </c>
      <c r="N1688">
        <v>5</v>
      </c>
      <c r="O1688">
        <v>2</v>
      </c>
      <c r="P1688">
        <v>1</v>
      </c>
      <c r="R1688">
        <v>1</v>
      </c>
      <c r="S1688">
        <v>1</v>
      </c>
      <c r="T1688">
        <v>3</v>
      </c>
      <c r="U1688">
        <v>1</v>
      </c>
      <c r="V1688">
        <v>1</v>
      </c>
      <c r="W1688">
        <v>3</v>
      </c>
      <c r="X1688">
        <v>1</v>
      </c>
      <c r="Y1688">
        <v>1</v>
      </c>
      <c r="AA1688">
        <v>5</v>
      </c>
      <c r="AB1688">
        <v>1</v>
      </c>
      <c r="AC1688">
        <v>3</v>
      </c>
    </row>
    <row r="1689" spans="1:29">
      <c r="A1689" s="142" t="s">
        <v>3737</v>
      </c>
      <c r="B1689">
        <v>1</v>
      </c>
      <c r="C1689">
        <v>2</v>
      </c>
      <c r="D1689">
        <v>1</v>
      </c>
      <c r="E1689">
        <v>1</v>
      </c>
      <c r="F1689">
        <v>5</v>
      </c>
      <c r="G1689">
        <v>1</v>
      </c>
      <c r="H1689">
        <v>5</v>
      </c>
      <c r="I1689">
        <v>1</v>
      </c>
      <c r="J1689">
        <v>1</v>
      </c>
      <c r="K1689">
        <v>5</v>
      </c>
      <c r="L1689">
        <v>1</v>
      </c>
      <c r="M1689">
        <v>1</v>
      </c>
      <c r="N1689">
        <v>5</v>
      </c>
      <c r="O1689">
        <v>1</v>
      </c>
      <c r="P1689">
        <v>1</v>
      </c>
      <c r="Q1689">
        <v>5</v>
      </c>
      <c r="R1689">
        <v>1</v>
      </c>
      <c r="S1689">
        <v>1</v>
      </c>
      <c r="T1689">
        <v>5</v>
      </c>
      <c r="U1689">
        <v>1</v>
      </c>
      <c r="V1689">
        <v>1</v>
      </c>
      <c r="W1689">
        <v>5</v>
      </c>
      <c r="X1689">
        <v>1</v>
      </c>
      <c r="Y1689">
        <v>1</v>
      </c>
      <c r="Z1689">
        <v>1</v>
      </c>
      <c r="AA1689">
        <v>5</v>
      </c>
      <c r="AB1689">
        <v>1</v>
      </c>
      <c r="AC1689">
        <v>5</v>
      </c>
    </row>
    <row r="1690" spans="1:29">
      <c r="A1690" s="142" t="s">
        <v>3738</v>
      </c>
      <c r="B1690">
        <v>1</v>
      </c>
      <c r="C1690">
        <v>5</v>
      </c>
      <c r="D1690">
        <v>2</v>
      </c>
      <c r="E1690">
        <v>1</v>
      </c>
      <c r="F1690">
        <v>4</v>
      </c>
      <c r="G1690">
        <v>1</v>
      </c>
      <c r="H1690">
        <v>5</v>
      </c>
      <c r="I1690">
        <v>1</v>
      </c>
      <c r="J1690">
        <v>1</v>
      </c>
      <c r="K1690">
        <v>2</v>
      </c>
      <c r="L1690">
        <v>1</v>
      </c>
      <c r="M1690">
        <v>1</v>
      </c>
      <c r="N1690">
        <v>4</v>
      </c>
      <c r="O1690">
        <v>2</v>
      </c>
      <c r="P1690">
        <v>1</v>
      </c>
      <c r="Q1690">
        <v>2</v>
      </c>
      <c r="R1690">
        <v>1</v>
      </c>
      <c r="S1690">
        <v>1</v>
      </c>
      <c r="T1690">
        <v>3</v>
      </c>
      <c r="U1690">
        <v>1</v>
      </c>
      <c r="V1690">
        <v>1</v>
      </c>
      <c r="W1690">
        <v>3</v>
      </c>
      <c r="X1690">
        <v>1</v>
      </c>
      <c r="Y1690">
        <v>1</v>
      </c>
      <c r="Z1690">
        <v>2</v>
      </c>
      <c r="AA1690">
        <v>5</v>
      </c>
      <c r="AB1690">
        <v>1</v>
      </c>
      <c r="AC1690">
        <v>3</v>
      </c>
    </row>
    <row r="1691" spans="1:29">
      <c r="A1691" s="142" t="s">
        <v>3739</v>
      </c>
      <c r="B1691">
        <v>1</v>
      </c>
      <c r="C1691">
        <v>5</v>
      </c>
      <c r="D1691">
        <v>1</v>
      </c>
      <c r="E1691">
        <v>1</v>
      </c>
      <c r="F1691">
        <v>5</v>
      </c>
      <c r="G1691">
        <v>1</v>
      </c>
      <c r="H1691">
        <v>5</v>
      </c>
      <c r="I1691">
        <v>1</v>
      </c>
      <c r="J1691">
        <v>1</v>
      </c>
      <c r="K1691">
        <v>5</v>
      </c>
      <c r="L1691">
        <v>1</v>
      </c>
      <c r="M1691">
        <v>1</v>
      </c>
      <c r="N1691">
        <v>5</v>
      </c>
      <c r="O1691">
        <v>1</v>
      </c>
      <c r="P1691">
        <v>1</v>
      </c>
      <c r="Q1691">
        <v>5</v>
      </c>
      <c r="R1691">
        <v>1</v>
      </c>
      <c r="S1691">
        <v>1</v>
      </c>
      <c r="T1691">
        <v>5</v>
      </c>
      <c r="U1691">
        <v>1</v>
      </c>
      <c r="V1691">
        <v>1</v>
      </c>
      <c r="W1691">
        <v>5</v>
      </c>
      <c r="X1691">
        <v>1</v>
      </c>
      <c r="Y1691">
        <v>1</v>
      </c>
      <c r="Z1691">
        <v>1</v>
      </c>
      <c r="AA1691">
        <v>5</v>
      </c>
      <c r="AB1691">
        <v>1</v>
      </c>
      <c r="AC1691">
        <v>5</v>
      </c>
    </row>
    <row r="1692" spans="1:29">
      <c r="A1692" s="279" t="s">
        <v>3749</v>
      </c>
    </row>
    <row r="1693" spans="1:29">
      <c r="A1693" s="279" t="s">
        <v>3750</v>
      </c>
    </row>
    <row r="1694" spans="1:29">
      <c r="A1694" s="279" t="s">
        <v>3751</v>
      </c>
    </row>
    <row r="1695" spans="1:29">
      <c r="A1695" s="279" t="s">
        <v>3752</v>
      </c>
    </row>
    <row r="1696" spans="1:29">
      <c r="A1696" s="279" t="s">
        <v>3753</v>
      </c>
    </row>
    <row r="1697" spans="1:30">
      <c r="A1697" s="279" t="s">
        <v>3754</v>
      </c>
    </row>
    <row r="1698" spans="1:30">
      <c r="A1698" s="279" t="s">
        <v>3755</v>
      </c>
    </row>
    <row r="1699" spans="1:30">
      <c r="A1699" s="279" t="s">
        <v>3756</v>
      </c>
    </row>
    <row r="1700" spans="1:30">
      <c r="A1700" s="279" t="s">
        <v>3757</v>
      </c>
    </row>
    <row r="1701" spans="1:30">
      <c r="A1701" s="279" t="s">
        <v>3758</v>
      </c>
    </row>
    <row r="1702" spans="1:30">
      <c r="A1702" s="279" t="s">
        <v>3759</v>
      </c>
    </row>
    <row r="1703" spans="1:30">
      <c r="A1703" s="279" t="s">
        <v>3760</v>
      </c>
    </row>
    <row r="1704" spans="1:30">
      <c r="A1704" s="279" t="s">
        <v>3761</v>
      </c>
    </row>
    <row r="1705" spans="1:30">
      <c r="A1705" s="279" t="s">
        <v>3762</v>
      </c>
    </row>
    <row r="1706" spans="1:30">
      <c r="A1706" s="279" t="s">
        <v>3763</v>
      </c>
    </row>
    <row r="1707" spans="1:30">
      <c r="A1707" s="279" t="s">
        <v>3764</v>
      </c>
    </row>
    <row r="1708" spans="1:30">
      <c r="A1708" s="279" t="s">
        <v>3765</v>
      </c>
    </row>
    <row r="1709" spans="1:30">
      <c r="A1709" s="279" t="s">
        <v>3766</v>
      </c>
    </row>
    <row r="1710" spans="1:30">
      <c r="A1710" s="279" t="s">
        <v>3767</v>
      </c>
    </row>
    <row r="1711" spans="1:30">
      <c r="A1711" s="279" t="s">
        <v>3787</v>
      </c>
      <c r="B1711">
        <v>1</v>
      </c>
      <c r="C1711">
        <v>4</v>
      </c>
      <c r="D1711">
        <v>3</v>
      </c>
      <c r="E1711">
        <v>1</v>
      </c>
      <c r="F1711">
        <v>3</v>
      </c>
      <c r="G1711">
        <v>1</v>
      </c>
      <c r="H1711">
        <v>5</v>
      </c>
      <c r="I1711">
        <v>1</v>
      </c>
      <c r="J1711">
        <v>1</v>
      </c>
      <c r="K1711">
        <v>2</v>
      </c>
      <c r="L1711">
        <v>3</v>
      </c>
      <c r="M1711">
        <v>1</v>
      </c>
      <c r="N1711">
        <v>5</v>
      </c>
      <c r="O1711">
        <v>2</v>
      </c>
      <c r="P1711">
        <v>1</v>
      </c>
      <c r="Q1711">
        <v>2</v>
      </c>
      <c r="R1711">
        <v>1</v>
      </c>
      <c r="S1711">
        <v>1</v>
      </c>
      <c r="T1711">
        <v>5</v>
      </c>
      <c r="U1711">
        <v>2</v>
      </c>
      <c r="V1711">
        <v>1</v>
      </c>
      <c r="W1711">
        <v>4</v>
      </c>
      <c r="X1711">
        <v>1</v>
      </c>
      <c r="Y1711">
        <v>1</v>
      </c>
      <c r="Z1711">
        <v>1</v>
      </c>
      <c r="AA1711">
        <v>5</v>
      </c>
      <c r="AB1711">
        <v>1</v>
      </c>
      <c r="AC1711">
        <v>4</v>
      </c>
      <c r="AD1711" s="18" t="s">
        <v>3803</v>
      </c>
    </row>
    <row r="1712" spans="1:30">
      <c r="A1712" s="279" t="s">
        <v>3788</v>
      </c>
      <c r="B1712">
        <v>1</v>
      </c>
      <c r="C1712">
        <v>5</v>
      </c>
      <c r="D1712">
        <v>1</v>
      </c>
      <c r="E1712">
        <v>1</v>
      </c>
      <c r="F1712">
        <v>5</v>
      </c>
      <c r="G1712">
        <v>1</v>
      </c>
      <c r="H1712">
        <v>5</v>
      </c>
      <c r="I1712">
        <v>1</v>
      </c>
      <c r="J1712">
        <v>1</v>
      </c>
      <c r="K1712">
        <v>2</v>
      </c>
      <c r="L1712">
        <v>1</v>
      </c>
      <c r="M1712">
        <v>1</v>
      </c>
      <c r="N1712">
        <v>5</v>
      </c>
      <c r="O1712">
        <v>1</v>
      </c>
      <c r="P1712">
        <v>1</v>
      </c>
      <c r="Q1712">
        <v>5</v>
      </c>
      <c r="R1712">
        <v>1</v>
      </c>
      <c r="S1712">
        <v>1</v>
      </c>
      <c r="T1712">
        <v>5</v>
      </c>
      <c r="U1712">
        <v>1</v>
      </c>
      <c r="V1712">
        <v>1</v>
      </c>
      <c r="W1712">
        <v>5</v>
      </c>
      <c r="X1712">
        <v>1</v>
      </c>
      <c r="Y1712">
        <v>1</v>
      </c>
      <c r="Z1712">
        <v>1</v>
      </c>
      <c r="AA1712">
        <v>5</v>
      </c>
      <c r="AB1712">
        <v>1</v>
      </c>
      <c r="AC1712">
        <v>5</v>
      </c>
    </row>
    <row r="1713" spans="1:29">
      <c r="A1713" s="279" t="s">
        <v>3789</v>
      </c>
      <c r="B1713">
        <v>1</v>
      </c>
      <c r="C1713">
        <v>5</v>
      </c>
      <c r="D1713">
        <v>4</v>
      </c>
      <c r="E1713">
        <v>1</v>
      </c>
      <c r="F1713">
        <v>5</v>
      </c>
      <c r="G1713">
        <v>1</v>
      </c>
      <c r="H1713">
        <v>5</v>
      </c>
      <c r="I1713">
        <v>1</v>
      </c>
      <c r="J1713">
        <v>1</v>
      </c>
      <c r="K1713">
        <v>2</v>
      </c>
      <c r="L1713">
        <v>1</v>
      </c>
      <c r="M1713">
        <v>1</v>
      </c>
      <c r="N1713">
        <v>5</v>
      </c>
      <c r="O1713">
        <v>1</v>
      </c>
      <c r="P1713">
        <v>1</v>
      </c>
      <c r="Q1713">
        <v>5</v>
      </c>
      <c r="R1713">
        <v>1</v>
      </c>
      <c r="S1713">
        <v>1</v>
      </c>
      <c r="T1713">
        <v>5</v>
      </c>
      <c r="U1713">
        <v>1</v>
      </c>
      <c r="V1713">
        <v>1</v>
      </c>
      <c r="W1713">
        <v>5</v>
      </c>
      <c r="X1713">
        <v>1</v>
      </c>
      <c r="Y1713">
        <v>1</v>
      </c>
      <c r="Z1713">
        <v>1</v>
      </c>
      <c r="AA1713">
        <v>5</v>
      </c>
      <c r="AB1713">
        <v>1</v>
      </c>
      <c r="AC1713">
        <v>5</v>
      </c>
    </row>
    <row r="1714" spans="1:29">
      <c r="A1714" s="279" t="s">
        <v>3790</v>
      </c>
      <c r="B1714">
        <v>1</v>
      </c>
      <c r="C1714">
        <v>4</v>
      </c>
      <c r="D1714">
        <v>3</v>
      </c>
      <c r="E1714">
        <v>1</v>
      </c>
      <c r="F1714">
        <v>1</v>
      </c>
      <c r="G1714">
        <v>2</v>
      </c>
      <c r="H1714">
        <v>3</v>
      </c>
      <c r="I1714">
        <v>4</v>
      </c>
      <c r="J1714">
        <v>4</v>
      </c>
      <c r="K1714">
        <v>2</v>
      </c>
      <c r="L1714">
        <v>4</v>
      </c>
      <c r="M1714">
        <v>2</v>
      </c>
      <c r="N1714">
        <v>2</v>
      </c>
      <c r="O1714">
        <v>3</v>
      </c>
      <c r="P1714">
        <v>1</v>
      </c>
      <c r="Q1714">
        <v>4</v>
      </c>
      <c r="R1714">
        <v>3</v>
      </c>
      <c r="S1714">
        <v>3</v>
      </c>
      <c r="T1714">
        <v>2</v>
      </c>
      <c r="U1714">
        <v>2</v>
      </c>
      <c r="V1714">
        <v>1</v>
      </c>
      <c r="W1714">
        <v>4</v>
      </c>
      <c r="X1714">
        <v>1</v>
      </c>
      <c r="Y1714">
        <v>1</v>
      </c>
      <c r="Z1714">
        <v>1</v>
      </c>
      <c r="AA1714">
        <v>5</v>
      </c>
      <c r="AB1714">
        <v>1</v>
      </c>
      <c r="AC1714">
        <v>1</v>
      </c>
    </row>
    <row r="1715" spans="1:29">
      <c r="A1715" s="279" t="s">
        <v>3791</v>
      </c>
      <c r="B1715">
        <v>1</v>
      </c>
      <c r="C1715">
        <v>4</v>
      </c>
      <c r="D1715">
        <v>1</v>
      </c>
      <c r="E1715">
        <v>1</v>
      </c>
      <c r="F1715">
        <v>5</v>
      </c>
      <c r="G1715">
        <v>1</v>
      </c>
      <c r="H1715">
        <v>5</v>
      </c>
      <c r="I1715">
        <v>1</v>
      </c>
      <c r="J1715">
        <v>1</v>
      </c>
      <c r="K1715">
        <v>2</v>
      </c>
      <c r="L1715">
        <v>1</v>
      </c>
      <c r="M1715">
        <v>4</v>
      </c>
      <c r="N1715">
        <v>4</v>
      </c>
      <c r="O1715">
        <v>3</v>
      </c>
      <c r="P1715">
        <v>3</v>
      </c>
      <c r="Q1715">
        <v>1</v>
      </c>
      <c r="R1715">
        <v>1</v>
      </c>
      <c r="S1715">
        <v>1</v>
      </c>
      <c r="T1715">
        <v>4</v>
      </c>
      <c r="U1715">
        <v>5</v>
      </c>
      <c r="V1715">
        <v>5</v>
      </c>
      <c r="W1715">
        <v>1</v>
      </c>
      <c r="X1715">
        <v>5</v>
      </c>
      <c r="Y1715">
        <v>5</v>
      </c>
      <c r="Z1715">
        <v>5</v>
      </c>
      <c r="AA1715">
        <v>5</v>
      </c>
      <c r="AB1715">
        <v>5</v>
      </c>
      <c r="AC1715">
        <v>3</v>
      </c>
    </row>
    <row r="1716" spans="1:29">
      <c r="A1716" s="279" t="s">
        <v>3792</v>
      </c>
      <c r="B1716">
        <v>3</v>
      </c>
      <c r="C1716">
        <v>4</v>
      </c>
      <c r="D1716">
        <v>4</v>
      </c>
      <c r="E1716">
        <v>2</v>
      </c>
      <c r="F1716">
        <v>2</v>
      </c>
      <c r="G1716">
        <v>1</v>
      </c>
      <c r="H1716">
        <v>4</v>
      </c>
      <c r="I1716">
        <v>2</v>
      </c>
      <c r="J1716">
        <v>1</v>
      </c>
      <c r="K1716">
        <v>3</v>
      </c>
      <c r="L1716">
        <v>1</v>
      </c>
      <c r="M1716">
        <v>1</v>
      </c>
      <c r="N1716">
        <v>4</v>
      </c>
      <c r="O1716">
        <v>1</v>
      </c>
      <c r="P1716">
        <v>1</v>
      </c>
      <c r="Q1716">
        <v>3</v>
      </c>
      <c r="R1716">
        <v>1</v>
      </c>
      <c r="S1716">
        <v>3</v>
      </c>
      <c r="T1716">
        <v>3</v>
      </c>
      <c r="U1716">
        <v>1</v>
      </c>
      <c r="V1716">
        <v>1</v>
      </c>
      <c r="W1716">
        <v>3</v>
      </c>
      <c r="X1716">
        <v>1</v>
      </c>
      <c r="Y1716">
        <v>1</v>
      </c>
      <c r="Z1716">
        <v>3</v>
      </c>
      <c r="AA1716">
        <v>4</v>
      </c>
      <c r="AB1716">
        <v>1</v>
      </c>
      <c r="AC1716">
        <v>3</v>
      </c>
    </row>
    <row r="1717" spans="1:29">
      <c r="A1717" s="279" t="s">
        <v>3793</v>
      </c>
      <c r="B1717">
        <v>1</v>
      </c>
      <c r="C1717">
        <v>4</v>
      </c>
      <c r="D1717">
        <v>2</v>
      </c>
      <c r="E1717">
        <v>1</v>
      </c>
      <c r="F1717">
        <v>2</v>
      </c>
      <c r="G1717">
        <v>1</v>
      </c>
      <c r="H1717">
        <v>4</v>
      </c>
      <c r="I1717">
        <v>1</v>
      </c>
      <c r="J1717">
        <v>1</v>
      </c>
      <c r="K1717">
        <v>4</v>
      </c>
      <c r="L1717">
        <v>1</v>
      </c>
      <c r="M1717">
        <v>1</v>
      </c>
      <c r="N1717">
        <v>3</v>
      </c>
      <c r="O1717">
        <v>2</v>
      </c>
      <c r="P1717">
        <v>1</v>
      </c>
      <c r="Q1717">
        <v>3</v>
      </c>
      <c r="R1717">
        <v>1</v>
      </c>
      <c r="S1717">
        <v>1</v>
      </c>
      <c r="T1717">
        <v>3</v>
      </c>
      <c r="U1717">
        <v>1</v>
      </c>
      <c r="V1717">
        <v>1</v>
      </c>
      <c r="W1717">
        <v>3</v>
      </c>
      <c r="X1717">
        <v>1</v>
      </c>
      <c r="Y1717">
        <v>1</v>
      </c>
      <c r="Z1717">
        <v>2</v>
      </c>
      <c r="AA1717">
        <v>4</v>
      </c>
      <c r="AB1717">
        <v>1</v>
      </c>
      <c r="AC1717">
        <v>4</v>
      </c>
    </row>
  </sheetData>
  <phoneticPr fontId="16" type="noConversion"/>
  <conditionalFormatting sqref="A1:A9 A12:A804 A807:A1056 A1386:A1387 A1397 A1421 A1452:A1461 A1718:A1048576">
    <cfRule type="containsText" dxfId="59" priority="21" operator="containsText" text="UAM">
      <formula>NOT(ISERROR(SEARCH("UAM",A1)))</formula>
    </cfRule>
  </conditionalFormatting>
  <conditionalFormatting sqref="A10:A11">
    <cfRule type="containsText" dxfId="58" priority="9" operator="containsText" text="UAM_">
      <formula>NOT(ISERROR(SEARCH("UAM_",A10)))</formula>
    </cfRule>
  </conditionalFormatting>
  <conditionalFormatting sqref="A805:A806">
    <cfRule type="containsText" dxfId="57" priority="19" operator="containsText" text="UAM_">
      <formula>NOT(ISERROR(SEARCH("UAM_",A805)))</formula>
    </cfRule>
  </conditionalFormatting>
  <conditionalFormatting sqref="A1057:A1111">
    <cfRule type="containsText" dxfId="56" priority="20" operator="containsText" text="UAM_">
      <formula>NOT(ISERROR(SEARCH("UAM_",A1057)))</formula>
    </cfRule>
  </conditionalFormatting>
  <conditionalFormatting sqref="A1112:A1182">
    <cfRule type="containsText" dxfId="55" priority="16" operator="containsText" text="UAM">
      <formula>NOT(ISERROR(SEARCH("UAM",A1112)))</formula>
    </cfRule>
  </conditionalFormatting>
  <conditionalFormatting sqref="A1183:A1229">
    <cfRule type="containsText" dxfId="54" priority="15" operator="containsText" text="UAM_">
      <formula>NOT(ISERROR(SEARCH("UAM_",A1183)))</formula>
    </cfRule>
  </conditionalFormatting>
  <conditionalFormatting sqref="A1298:A1307">
    <cfRule type="containsText" dxfId="53" priority="14" operator="containsText" text="UAM_">
      <formula>NOT(ISERROR(SEARCH("UAM_",A1298)))</formula>
    </cfRule>
  </conditionalFormatting>
  <conditionalFormatting sqref="A1324:A1345">
    <cfRule type="containsText" dxfId="52" priority="18" operator="containsText" text="UAM_">
      <formula>NOT(ISERROR(SEARCH("UAM_",A1324)))</formula>
    </cfRule>
  </conditionalFormatting>
  <conditionalFormatting sqref="A1346:A1384">
    <cfRule type="containsText" dxfId="51" priority="17" operator="containsText" text="UAM">
      <formula>NOT(ISERROR(SEARCH("UAM",A1346)))</formula>
    </cfRule>
  </conditionalFormatting>
  <conditionalFormatting sqref="A1385">
    <cfRule type="containsText" dxfId="50" priority="13" operator="containsText" text="UAM_">
      <formula>NOT(ISERROR(SEARCH("UAM_",A1385)))</formula>
    </cfRule>
  </conditionalFormatting>
  <conditionalFormatting sqref="A1392:A1396">
    <cfRule type="containsText" dxfId="49" priority="12" operator="containsText" text="UAM_">
      <formula>NOT(ISERROR(SEARCH("UAM_",A1392)))</formula>
    </cfRule>
  </conditionalFormatting>
  <conditionalFormatting sqref="A1422">
    <cfRule type="containsText" dxfId="48" priority="11" operator="containsText" text="UAM_">
      <formula>NOT(ISERROR(SEARCH("UAM_",A1422)))</formula>
    </cfRule>
  </conditionalFormatting>
  <conditionalFormatting sqref="A1427:A1432">
    <cfRule type="containsText" dxfId="47" priority="10" operator="containsText" text="UAM_">
      <formula>NOT(ISERROR(SEARCH("UAM_",A1427)))</formula>
    </cfRule>
  </conditionalFormatting>
  <conditionalFormatting sqref="A1434:A1451">
    <cfRule type="containsText" dxfId="46" priority="8" operator="containsText" text="UAM_">
      <formula>NOT(ISERROR(SEARCH("UAM_",A1434)))</formula>
    </cfRule>
  </conditionalFormatting>
  <conditionalFormatting sqref="A1462:A1535">
    <cfRule type="containsText" dxfId="45" priority="6" operator="containsText" text="UAM_">
      <formula>NOT(ISERROR(SEARCH("UAM_",A1462)))</formula>
    </cfRule>
  </conditionalFormatting>
  <conditionalFormatting sqref="A1555:A1671">
    <cfRule type="containsText" dxfId="44" priority="4" operator="containsText" text="UAM_">
      <formula>NOT(ISERROR(SEARCH("UAM_",A1555)))</formula>
    </cfRule>
  </conditionalFormatting>
  <conditionalFormatting sqref="A1686:A1717">
    <cfRule type="containsText" dxfId="43" priority="1" operator="containsText" text="UAM_">
      <formula>NOT(ISERROR(SEARCH("UAM_",A1686)))</formula>
    </cfRule>
  </conditionalFormatting>
  <conditionalFormatting sqref="B523:AC601">
    <cfRule type="cellIs" dxfId="42" priority="22" operator="less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8"/>
  <dimension ref="A1:BJ1717"/>
  <sheetViews>
    <sheetView zoomScale="80" zoomScaleNormal="80" workbookViewId="0">
      <pane ySplit="1" topLeftCell="A1686" activePane="bottomLeft" state="frozen"/>
      <selection pane="bottomLeft" activeCell="AW1700" sqref="AW1700"/>
    </sheetView>
  </sheetViews>
  <sheetFormatPr baseColWidth="10" defaultColWidth="11.42578125" defaultRowHeight="15"/>
  <cols>
    <col min="1" max="1" width="11.42578125" style="5"/>
    <col min="2" max="61" width="11.42578125" style="19"/>
    <col min="62" max="62" width="2" style="284" bestFit="1" customWidth="1"/>
    <col min="63" max="16384" width="11.42578125" style="19"/>
  </cols>
  <sheetData>
    <row r="1" spans="1:61" ht="84">
      <c r="A1" s="55" t="s">
        <v>1</v>
      </c>
      <c r="B1" s="53" t="s">
        <v>330</v>
      </c>
      <c r="C1" s="53" t="s">
        <v>331</v>
      </c>
      <c r="D1" s="53" t="s">
        <v>363</v>
      </c>
      <c r="E1" s="53" t="s">
        <v>332</v>
      </c>
      <c r="F1" s="53" t="s">
        <v>333</v>
      </c>
      <c r="G1" s="53" t="s">
        <v>334</v>
      </c>
      <c r="H1" s="53" t="s">
        <v>335</v>
      </c>
      <c r="I1" s="53" t="s">
        <v>336</v>
      </c>
      <c r="J1" s="53" t="s">
        <v>337</v>
      </c>
      <c r="K1" s="53" t="s">
        <v>364</v>
      </c>
      <c r="L1" s="53" t="s">
        <v>365</v>
      </c>
      <c r="M1" s="53" t="s">
        <v>366</v>
      </c>
      <c r="N1" s="53" t="s">
        <v>338</v>
      </c>
      <c r="O1" s="53" t="s">
        <v>339</v>
      </c>
      <c r="P1" s="53" t="s">
        <v>340</v>
      </c>
      <c r="Q1" s="53" t="s">
        <v>367</v>
      </c>
      <c r="R1" s="53" t="s">
        <v>368</v>
      </c>
      <c r="S1" s="53" t="s">
        <v>341</v>
      </c>
      <c r="T1" s="53" t="s">
        <v>342</v>
      </c>
      <c r="U1" s="53" t="s">
        <v>343</v>
      </c>
      <c r="V1" s="53" t="s">
        <v>344</v>
      </c>
      <c r="W1" s="53" t="s">
        <v>369</v>
      </c>
      <c r="X1" s="53" t="s">
        <v>345</v>
      </c>
      <c r="Y1" s="53" t="s">
        <v>370</v>
      </c>
      <c r="Z1" s="53" t="s">
        <v>371</v>
      </c>
      <c r="AA1" s="53" t="s">
        <v>346</v>
      </c>
      <c r="AB1" s="53" t="s">
        <v>347</v>
      </c>
      <c r="AC1" s="53" t="s">
        <v>372</v>
      </c>
      <c r="AD1" s="53" t="s">
        <v>348</v>
      </c>
      <c r="AE1" s="53" t="s">
        <v>349</v>
      </c>
      <c r="AF1" s="53" t="s">
        <v>350</v>
      </c>
      <c r="AG1" s="53" t="s">
        <v>351</v>
      </c>
      <c r="AH1" s="53" t="s">
        <v>373</v>
      </c>
      <c r="AI1" s="53" t="s">
        <v>374</v>
      </c>
      <c r="AJ1" s="53" t="s">
        <v>375</v>
      </c>
      <c r="AK1" s="53" t="s">
        <v>352</v>
      </c>
      <c r="AL1" s="53" t="s">
        <v>376</v>
      </c>
      <c r="AM1" s="53" t="s">
        <v>353</v>
      </c>
      <c r="AN1" s="53" t="s">
        <v>377</v>
      </c>
      <c r="AO1" s="53" t="s">
        <v>354</v>
      </c>
      <c r="AP1" s="53" t="s">
        <v>355</v>
      </c>
      <c r="AQ1" s="53" t="s">
        <v>378</v>
      </c>
      <c r="AR1" s="53" t="s">
        <v>356</v>
      </c>
      <c r="AS1" s="53" t="s">
        <v>379</v>
      </c>
      <c r="AT1" s="53" t="s">
        <v>380</v>
      </c>
      <c r="AU1" s="53" t="s">
        <v>357</v>
      </c>
      <c r="AV1" s="53" t="s">
        <v>381</v>
      </c>
      <c r="AW1" s="53" t="s">
        <v>382</v>
      </c>
      <c r="AX1" s="53" t="s">
        <v>383</v>
      </c>
      <c r="AY1" s="53" t="s">
        <v>384</v>
      </c>
      <c r="AZ1" s="53" t="s">
        <v>385</v>
      </c>
      <c r="BA1" s="53" t="s">
        <v>358</v>
      </c>
      <c r="BB1" s="53" t="s">
        <v>359</v>
      </c>
      <c r="BC1" s="53" t="s">
        <v>386</v>
      </c>
      <c r="BD1" s="53" t="s">
        <v>360</v>
      </c>
      <c r="BE1" s="53" t="s">
        <v>387</v>
      </c>
      <c r="BF1" s="53" t="s">
        <v>388</v>
      </c>
      <c r="BG1" s="53" t="s">
        <v>389</v>
      </c>
      <c r="BH1" s="53" t="s">
        <v>361</v>
      </c>
      <c r="BI1" s="53" t="s">
        <v>362</v>
      </c>
    </row>
    <row r="2" spans="1:61">
      <c r="A2" s="37" t="s">
        <v>0</v>
      </c>
      <c r="B2" s="19">
        <v>5</v>
      </c>
      <c r="C2" s="19">
        <v>4</v>
      </c>
      <c r="D2" s="19">
        <v>3</v>
      </c>
      <c r="E2" s="19">
        <v>5</v>
      </c>
      <c r="F2" s="19">
        <v>1</v>
      </c>
      <c r="G2" s="19">
        <v>3</v>
      </c>
      <c r="H2" s="19">
        <v>5</v>
      </c>
      <c r="I2" s="19">
        <v>1</v>
      </c>
      <c r="J2" s="19">
        <v>4</v>
      </c>
      <c r="K2" s="19">
        <v>5</v>
      </c>
      <c r="L2" s="19">
        <v>1</v>
      </c>
      <c r="M2" s="19">
        <v>1</v>
      </c>
      <c r="N2" s="19">
        <v>3</v>
      </c>
      <c r="O2" s="19">
        <v>3</v>
      </c>
      <c r="P2" s="19">
        <v>5</v>
      </c>
      <c r="Q2" s="19">
        <v>3</v>
      </c>
      <c r="R2" s="19">
        <v>2</v>
      </c>
      <c r="S2" s="19">
        <v>5</v>
      </c>
      <c r="T2" s="19">
        <v>4</v>
      </c>
      <c r="U2" s="19">
        <v>5</v>
      </c>
      <c r="V2" s="19">
        <v>5</v>
      </c>
      <c r="W2" s="19">
        <v>4</v>
      </c>
      <c r="X2" s="19">
        <v>2</v>
      </c>
      <c r="Y2" s="19">
        <v>3</v>
      </c>
      <c r="Z2" s="19">
        <v>1</v>
      </c>
      <c r="AA2" s="19">
        <v>1</v>
      </c>
      <c r="AB2" s="19">
        <v>5</v>
      </c>
      <c r="AC2" s="19">
        <v>4</v>
      </c>
      <c r="AD2" s="19">
        <v>3</v>
      </c>
      <c r="AE2" s="19">
        <v>1</v>
      </c>
      <c r="AF2" s="19">
        <v>3</v>
      </c>
      <c r="AG2" s="19">
        <v>5</v>
      </c>
      <c r="AH2" s="19">
        <v>4</v>
      </c>
      <c r="AI2" s="19">
        <v>3</v>
      </c>
      <c r="AJ2" s="19">
        <v>5</v>
      </c>
      <c r="AK2" s="19">
        <v>1</v>
      </c>
      <c r="AL2" s="19">
        <v>2</v>
      </c>
      <c r="AM2" s="19">
        <v>5</v>
      </c>
      <c r="AN2" s="19">
        <v>2</v>
      </c>
      <c r="AO2" s="19">
        <v>5</v>
      </c>
      <c r="AP2" s="19">
        <v>4</v>
      </c>
      <c r="AQ2" s="19">
        <v>2</v>
      </c>
      <c r="AR2" s="19">
        <v>5</v>
      </c>
      <c r="AS2" s="19">
        <v>3</v>
      </c>
      <c r="AT2" s="19">
        <v>2</v>
      </c>
      <c r="AU2" s="19">
        <v>3</v>
      </c>
      <c r="AV2" s="19">
        <v>3</v>
      </c>
      <c r="AW2" s="19">
        <v>1</v>
      </c>
      <c r="AX2" s="19">
        <v>3</v>
      </c>
      <c r="AY2" s="19">
        <v>3</v>
      </c>
      <c r="AZ2" s="19">
        <v>3</v>
      </c>
      <c r="BA2" s="19">
        <v>5</v>
      </c>
      <c r="BB2" s="19">
        <v>5</v>
      </c>
      <c r="BC2" s="19">
        <v>3</v>
      </c>
      <c r="BD2" s="19">
        <v>1</v>
      </c>
      <c r="BE2" s="19">
        <v>5</v>
      </c>
      <c r="BF2" s="19">
        <v>5</v>
      </c>
      <c r="BG2" s="19">
        <v>2</v>
      </c>
      <c r="BH2" s="19">
        <v>3</v>
      </c>
      <c r="BI2" s="19">
        <v>5</v>
      </c>
    </row>
    <row r="3" spans="1:61">
      <c r="A3" s="37" t="s">
        <v>2</v>
      </c>
      <c r="B3" s="19">
        <v>4</v>
      </c>
      <c r="C3" s="19">
        <v>4</v>
      </c>
      <c r="D3" s="19">
        <v>2</v>
      </c>
      <c r="E3" s="19">
        <v>4</v>
      </c>
      <c r="F3" s="19">
        <v>2</v>
      </c>
      <c r="G3" s="19">
        <v>4</v>
      </c>
      <c r="H3" s="19">
        <v>5</v>
      </c>
      <c r="I3" s="19">
        <v>2</v>
      </c>
      <c r="J3" s="19">
        <v>4</v>
      </c>
      <c r="K3" s="19">
        <v>5</v>
      </c>
      <c r="L3" s="19">
        <v>2</v>
      </c>
      <c r="M3" s="19">
        <v>3</v>
      </c>
      <c r="N3" s="19">
        <v>3</v>
      </c>
      <c r="O3" s="19">
        <v>2</v>
      </c>
      <c r="P3" s="19">
        <v>4</v>
      </c>
      <c r="Q3" s="19">
        <v>4</v>
      </c>
      <c r="R3" s="19">
        <v>1</v>
      </c>
      <c r="S3" s="19">
        <v>4</v>
      </c>
      <c r="T3" s="19">
        <v>2</v>
      </c>
      <c r="U3" s="19">
        <v>5</v>
      </c>
      <c r="V3" s="19">
        <v>3</v>
      </c>
      <c r="W3" s="19">
        <v>2</v>
      </c>
      <c r="X3" s="19">
        <v>2</v>
      </c>
      <c r="Y3" s="19">
        <v>4</v>
      </c>
      <c r="Z3" s="19">
        <v>3</v>
      </c>
      <c r="AA3" s="19">
        <v>2</v>
      </c>
      <c r="AB3" s="19">
        <v>4</v>
      </c>
      <c r="AC3" s="19">
        <v>3</v>
      </c>
      <c r="AD3" s="19">
        <v>3</v>
      </c>
      <c r="AE3" s="19">
        <v>4</v>
      </c>
      <c r="AF3" s="19">
        <v>4</v>
      </c>
      <c r="AG3" s="19">
        <v>5</v>
      </c>
      <c r="AH3" s="19">
        <v>4</v>
      </c>
      <c r="AI3" s="19">
        <v>4</v>
      </c>
      <c r="AJ3" s="19">
        <v>4</v>
      </c>
      <c r="AK3" s="19">
        <v>3</v>
      </c>
      <c r="AL3" s="19">
        <v>1</v>
      </c>
      <c r="AM3" s="19">
        <v>4</v>
      </c>
      <c r="AN3" s="19">
        <v>2</v>
      </c>
      <c r="AO3" s="19">
        <v>4</v>
      </c>
      <c r="AP3" s="19">
        <v>4</v>
      </c>
      <c r="AQ3" s="19">
        <v>2</v>
      </c>
      <c r="AR3" s="19">
        <v>4</v>
      </c>
      <c r="AS3" s="19">
        <v>4</v>
      </c>
      <c r="AT3" s="19">
        <v>2</v>
      </c>
      <c r="AU3" s="19">
        <v>3</v>
      </c>
      <c r="AV3" s="19">
        <v>1</v>
      </c>
      <c r="AW3" s="19">
        <v>2</v>
      </c>
      <c r="AX3" s="19">
        <v>3</v>
      </c>
      <c r="AY3" s="19">
        <v>1</v>
      </c>
      <c r="AZ3" s="19">
        <v>3</v>
      </c>
      <c r="BA3" s="19">
        <v>4</v>
      </c>
      <c r="BB3" s="19">
        <v>4</v>
      </c>
      <c r="BC3" s="19">
        <v>2</v>
      </c>
      <c r="BD3" s="19">
        <v>2</v>
      </c>
      <c r="BE3" s="19">
        <v>4</v>
      </c>
      <c r="BF3" s="19">
        <v>4</v>
      </c>
      <c r="BG3" s="19">
        <v>2</v>
      </c>
      <c r="BH3" s="19">
        <v>2</v>
      </c>
      <c r="BI3" s="19">
        <v>3</v>
      </c>
    </row>
    <row r="4" spans="1:61">
      <c r="A4" s="37" t="s">
        <v>63</v>
      </c>
      <c r="B4" s="19">
        <v>3</v>
      </c>
      <c r="C4" s="19">
        <v>4</v>
      </c>
      <c r="D4" s="19">
        <v>3</v>
      </c>
      <c r="E4" s="19">
        <v>2</v>
      </c>
      <c r="F4" s="19">
        <v>5</v>
      </c>
      <c r="G4" s="19">
        <v>5</v>
      </c>
      <c r="H4" s="19">
        <v>2</v>
      </c>
      <c r="I4" s="19">
        <v>2</v>
      </c>
      <c r="J4" s="19">
        <v>3</v>
      </c>
      <c r="K4" s="19">
        <v>4</v>
      </c>
      <c r="L4" s="19">
        <v>1</v>
      </c>
      <c r="M4" s="19">
        <v>3</v>
      </c>
      <c r="N4" s="19">
        <v>4</v>
      </c>
      <c r="O4" s="19">
        <v>4</v>
      </c>
      <c r="P4" s="19">
        <v>3</v>
      </c>
      <c r="Q4" s="19">
        <v>4</v>
      </c>
      <c r="R4" s="19">
        <v>1</v>
      </c>
      <c r="S4" s="19">
        <v>4</v>
      </c>
      <c r="T4" s="19">
        <v>4</v>
      </c>
      <c r="U4" s="19">
        <v>3</v>
      </c>
      <c r="V4" s="19">
        <v>1</v>
      </c>
      <c r="W4" s="19">
        <v>3</v>
      </c>
      <c r="X4" s="19">
        <v>2</v>
      </c>
      <c r="Y4" s="19">
        <v>3</v>
      </c>
      <c r="Z4" s="19">
        <v>2</v>
      </c>
      <c r="AA4" s="19">
        <v>2</v>
      </c>
      <c r="AB4" s="19">
        <v>5</v>
      </c>
      <c r="AC4" s="19">
        <v>4</v>
      </c>
      <c r="AD4" s="19">
        <v>4</v>
      </c>
      <c r="AE4" s="19">
        <v>5</v>
      </c>
      <c r="AF4" s="19">
        <v>5</v>
      </c>
      <c r="AG4" s="19">
        <v>3</v>
      </c>
      <c r="AH4" s="19">
        <v>2</v>
      </c>
      <c r="AI4" s="19">
        <v>5</v>
      </c>
      <c r="AJ4" s="19">
        <v>4</v>
      </c>
      <c r="AK4" s="19">
        <v>5</v>
      </c>
      <c r="AL4" s="19">
        <v>1</v>
      </c>
      <c r="AM4" s="19">
        <v>3</v>
      </c>
      <c r="AN4" s="19">
        <v>5</v>
      </c>
      <c r="AO4" s="19">
        <v>3</v>
      </c>
      <c r="AP4" s="19">
        <v>4</v>
      </c>
      <c r="AQ4" s="19">
        <v>4</v>
      </c>
      <c r="AR4" s="19">
        <v>5</v>
      </c>
      <c r="AS4" s="19">
        <v>1</v>
      </c>
      <c r="AT4" s="19">
        <v>3</v>
      </c>
      <c r="AU4" s="19">
        <v>1</v>
      </c>
      <c r="AV4" s="19">
        <v>1</v>
      </c>
      <c r="AW4" s="19">
        <v>2</v>
      </c>
      <c r="AX4" s="19">
        <v>5</v>
      </c>
      <c r="AY4" s="19">
        <v>4</v>
      </c>
      <c r="AZ4" s="19">
        <v>4</v>
      </c>
      <c r="BA4" s="19">
        <v>5</v>
      </c>
      <c r="BB4" s="19">
        <v>4</v>
      </c>
      <c r="BC4" s="19">
        <v>4</v>
      </c>
      <c r="BD4" s="19">
        <v>4</v>
      </c>
      <c r="BE4" s="19">
        <v>4</v>
      </c>
      <c r="BF4" s="19">
        <v>4</v>
      </c>
      <c r="BG4" s="19">
        <v>1</v>
      </c>
      <c r="BH4" s="19">
        <v>3</v>
      </c>
      <c r="BI4" s="19">
        <v>2</v>
      </c>
    </row>
    <row r="5" spans="1:61">
      <c r="A5" s="37" t="s">
        <v>110</v>
      </c>
      <c r="B5" s="19">
        <v>3</v>
      </c>
      <c r="C5" s="19">
        <v>2</v>
      </c>
      <c r="D5" s="19">
        <v>4</v>
      </c>
      <c r="E5" s="19">
        <v>2</v>
      </c>
      <c r="F5" s="19">
        <v>3</v>
      </c>
      <c r="G5" s="19">
        <v>2</v>
      </c>
      <c r="H5" s="19">
        <v>5</v>
      </c>
      <c r="I5" s="19">
        <v>3</v>
      </c>
      <c r="J5" s="19">
        <v>3</v>
      </c>
      <c r="K5" s="19">
        <v>3</v>
      </c>
      <c r="L5" s="19">
        <v>5</v>
      </c>
      <c r="M5" s="19">
        <v>2</v>
      </c>
      <c r="N5" s="19">
        <v>4</v>
      </c>
      <c r="O5" s="19">
        <v>2</v>
      </c>
      <c r="P5" s="19">
        <v>4</v>
      </c>
      <c r="Q5" s="19">
        <v>5</v>
      </c>
      <c r="R5" s="19">
        <v>3</v>
      </c>
      <c r="S5" s="19">
        <v>3</v>
      </c>
      <c r="T5" s="19">
        <v>4</v>
      </c>
      <c r="U5" s="19">
        <v>3</v>
      </c>
      <c r="V5" s="19">
        <v>2</v>
      </c>
      <c r="W5" s="19">
        <v>2</v>
      </c>
      <c r="X5" s="19">
        <v>3</v>
      </c>
      <c r="Y5" s="19">
        <v>2</v>
      </c>
      <c r="Z5" s="19">
        <v>3</v>
      </c>
      <c r="AA5" s="19">
        <v>4</v>
      </c>
      <c r="AB5" s="19">
        <v>4</v>
      </c>
      <c r="AC5" s="19">
        <v>2</v>
      </c>
      <c r="AD5" s="19">
        <v>3</v>
      </c>
      <c r="AE5" s="19">
        <v>3</v>
      </c>
      <c r="AF5" s="19">
        <v>5</v>
      </c>
      <c r="AG5" s="19">
        <v>4</v>
      </c>
      <c r="AH5" s="19">
        <v>3</v>
      </c>
      <c r="AI5" s="19">
        <v>5</v>
      </c>
      <c r="AJ5" s="19">
        <v>4</v>
      </c>
      <c r="AK5" s="19">
        <v>2</v>
      </c>
      <c r="AL5" s="19">
        <v>2</v>
      </c>
      <c r="AM5" s="19">
        <v>4</v>
      </c>
      <c r="AN5" s="19">
        <v>2</v>
      </c>
      <c r="AO5" s="19">
        <v>2</v>
      </c>
      <c r="AP5" s="19">
        <v>2</v>
      </c>
      <c r="AQ5" s="19">
        <v>4</v>
      </c>
      <c r="AR5" s="19">
        <v>4</v>
      </c>
      <c r="AS5" s="19">
        <v>3</v>
      </c>
      <c r="AT5" s="19">
        <v>2</v>
      </c>
      <c r="AU5" s="19">
        <v>4</v>
      </c>
      <c r="AV5" s="19">
        <v>4</v>
      </c>
      <c r="AW5" s="19">
        <v>2</v>
      </c>
      <c r="AX5" s="19">
        <v>1</v>
      </c>
      <c r="AY5" s="19">
        <v>2</v>
      </c>
      <c r="AZ5" s="19">
        <v>5</v>
      </c>
      <c r="BA5" s="19">
        <v>4</v>
      </c>
      <c r="BB5" s="19">
        <v>2</v>
      </c>
      <c r="BC5" s="19">
        <v>4</v>
      </c>
      <c r="BD5" s="19">
        <v>2</v>
      </c>
      <c r="BE5" s="19">
        <v>2</v>
      </c>
      <c r="BF5" s="19">
        <v>4</v>
      </c>
      <c r="BG5" s="19">
        <v>1</v>
      </c>
      <c r="BH5" s="19">
        <v>1</v>
      </c>
      <c r="BI5" s="19">
        <v>4</v>
      </c>
    </row>
    <row r="6" spans="1:61">
      <c r="A6" s="37" t="s">
        <v>111</v>
      </c>
      <c r="B6" s="160">
        <v>3</v>
      </c>
      <c r="C6" s="160">
        <v>3</v>
      </c>
      <c r="D6" s="160">
        <v>2</v>
      </c>
      <c r="E6" s="160">
        <v>2</v>
      </c>
      <c r="F6" s="160">
        <v>3</v>
      </c>
      <c r="G6" s="160">
        <v>2</v>
      </c>
      <c r="H6" s="160">
        <v>5</v>
      </c>
      <c r="I6" s="160">
        <v>4</v>
      </c>
      <c r="J6" s="160">
        <v>2</v>
      </c>
      <c r="K6" s="160">
        <v>2</v>
      </c>
      <c r="L6" s="160">
        <v>2</v>
      </c>
      <c r="M6" s="160">
        <v>2</v>
      </c>
      <c r="N6" s="160">
        <v>4</v>
      </c>
      <c r="O6" s="160">
        <v>3</v>
      </c>
      <c r="P6" s="160">
        <v>4</v>
      </c>
      <c r="Q6" s="160">
        <v>4</v>
      </c>
      <c r="R6" s="160">
        <v>2</v>
      </c>
      <c r="S6" s="160">
        <v>3</v>
      </c>
      <c r="T6" s="160">
        <v>4</v>
      </c>
      <c r="U6" s="160">
        <v>2</v>
      </c>
      <c r="V6" s="160">
        <v>2</v>
      </c>
      <c r="W6" s="160">
        <v>2</v>
      </c>
      <c r="X6" s="160">
        <v>3</v>
      </c>
      <c r="Y6" s="160">
        <v>2</v>
      </c>
      <c r="Z6" s="160">
        <v>4</v>
      </c>
      <c r="AA6" s="160">
        <v>4</v>
      </c>
      <c r="AB6" s="160">
        <v>4</v>
      </c>
      <c r="AC6" s="160">
        <v>3</v>
      </c>
      <c r="AD6" s="160">
        <v>3</v>
      </c>
      <c r="AE6" s="160">
        <v>2</v>
      </c>
      <c r="AF6" s="160">
        <v>4</v>
      </c>
      <c r="AG6" s="160">
        <v>4</v>
      </c>
      <c r="AH6" s="160">
        <v>4</v>
      </c>
      <c r="AI6" s="160">
        <v>3</v>
      </c>
      <c r="AJ6" s="160">
        <v>4</v>
      </c>
      <c r="AK6" s="160">
        <v>4</v>
      </c>
      <c r="AL6" s="160">
        <v>1</v>
      </c>
      <c r="AM6" s="160">
        <v>3</v>
      </c>
      <c r="AN6" s="160">
        <v>4</v>
      </c>
      <c r="AO6" s="160">
        <v>2</v>
      </c>
      <c r="AP6" s="160">
        <v>2</v>
      </c>
      <c r="AQ6" s="160">
        <v>3</v>
      </c>
      <c r="AR6" s="160">
        <v>4</v>
      </c>
      <c r="AS6" s="160">
        <v>3</v>
      </c>
      <c r="AT6" s="160">
        <v>3</v>
      </c>
      <c r="AU6" s="160">
        <v>2</v>
      </c>
      <c r="AW6" s="160">
        <v>1</v>
      </c>
      <c r="AX6" s="160">
        <v>2</v>
      </c>
      <c r="AY6" s="160">
        <v>2</v>
      </c>
      <c r="AZ6" s="160">
        <v>5</v>
      </c>
      <c r="BA6" s="160">
        <v>5</v>
      </c>
      <c r="BB6" s="160">
        <v>4</v>
      </c>
      <c r="BC6" s="160">
        <v>4</v>
      </c>
      <c r="BD6" s="160">
        <v>3</v>
      </c>
      <c r="BE6" s="160">
        <v>2</v>
      </c>
      <c r="BF6" s="160">
        <v>3</v>
      </c>
      <c r="BG6" s="160">
        <v>1</v>
      </c>
      <c r="BH6" s="160">
        <v>4</v>
      </c>
      <c r="BI6" s="160">
        <v>3</v>
      </c>
    </row>
    <row r="7" spans="1:61">
      <c r="A7" s="37" t="s">
        <v>112</v>
      </c>
    </row>
    <row r="8" spans="1:61">
      <c r="A8" s="37" t="s">
        <v>113</v>
      </c>
      <c r="B8" s="160">
        <v>5</v>
      </c>
      <c r="C8" s="160">
        <v>5</v>
      </c>
      <c r="D8" s="160">
        <v>2</v>
      </c>
      <c r="E8" s="160">
        <v>4</v>
      </c>
      <c r="F8" s="160">
        <v>1</v>
      </c>
      <c r="G8" s="160">
        <v>4</v>
      </c>
      <c r="H8" s="160">
        <v>5</v>
      </c>
      <c r="I8" s="160">
        <v>2</v>
      </c>
      <c r="J8" s="160">
        <v>4</v>
      </c>
      <c r="K8" s="160">
        <v>5</v>
      </c>
      <c r="L8" s="160">
        <v>5</v>
      </c>
      <c r="M8" s="160">
        <v>3</v>
      </c>
      <c r="N8" s="160">
        <v>5</v>
      </c>
      <c r="O8" s="160">
        <v>2</v>
      </c>
      <c r="P8" s="160">
        <v>5</v>
      </c>
      <c r="Q8" s="160">
        <v>2</v>
      </c>
      <c r="R8" s="160">
        <v>1</v>
      </c>
      <c r="S8" s="160">
        <v>4</v>
      </c>
      <c r="T8" s="160">
        <v>5</v>
      </c>
      <c r="U8" s="160">
        <v>5</v>
      </c>
      <c r="V8" s="160">
        <v>5</v>
      </c>
      <c r="W8" s="160">
        <v>3</v>
      </c>
      <c r="X8" s="160">
        <v>3</v>
      </c>
      <c r="Y8" s="160">
        <v>4</v>
      </c>
      <c r="Z8" s="160">
        <v>1</v>
      </c>
      <c r="AA8" s="160">
        <v>2</v>
      </c>
      <c r="AB8" s="160">
        <v>5</v>
      </c>
      <c r="AC8" s="160">
        <v>2</v>
      </c>
      <c r="AD8" s="160">
        <v>4</v>
      </c>
      <c r="AE8" s="160">
        <v>4</v>
      </c>
      <c r="AF8" s="160">
        <v>2</v>
      </c>
      <c r="AG8" s="160">
        <v>4</v>
      </c>
      <c r="AH8" s="160">
        <v>4</v>
      </c>
      <c r="AI8" s="160">
        <v>4</v>
      </c>
      <c r="AJ8" s="160">
        <v>5</v>
      </c>
      <c r="AK8" s="160">
        <v>2</v>
      </c>
      <c r="AL8" s="160">
        <v>2</v>
      </c>
      <c r="AM8" s="160">
        <v>5</v>
      </c>
      <c r="AN8" s="160">
        <v>3</v>
      </c>
      <c r="AO8" s="160">
        <v>4</v>
      </c>
      <c r="AP8" s="160">
        <v>4</v>
      </c>
      <c r="AQ8" s="160">
        <v>2</v>
      </c>
      <c r="AR8" s="160">
        <v>5</v>
      </c>
      <c r="AS8" s="160">
        <v>4</v>
      </c>
      <c r="AT8" s="160">
        <v>2</v>
      </c>
      <c r="AU8" s="160">
        <v>5</v>
      </c>
      <c r="AV8" s="160">
        <v>2</v>
      </c>
      <c r="AW8" s="160">
        <v>1</v>
      </c>
      <c r="AX8" s="160">
        <v>3</v>
      </c>
      <c r="AY8" s="160">
        <v>1</v>
      </c>
      <c r="AZ8" s="160">
        <v>1</v>
      </c>
      <c r="BA8" s="160">
        <v>5</v>
      </c>
      <c r="BB8" s="160">
        <v>5</v>
      </c>
      <c r="BC8" s="160">
        <v>2</v>
      </c>
      <c r="BD8" s="160">
        <v>1</v>
      </c>
      <c r="BE8" s="160">
        <v>4</v>
      </c>
      <c r="BF8" s="160">
        <v>4</v>
      </c>
      <c r="BG8" s="160">
        <v>1</v>
      </c>
      <c r="BH8" s="160">
        <v>1</v>
      </c>
      <c r="BI8" s="160">
        <v>4</v>
      </c>
    </row>
    <row r="9" spans="1:61">
      <c r="A9" s="37" t="s">
        <v>114</v>
      </c>
      <c r="B9" s="19">
        <v>5</v>
      </c>
      <c r="C9" s="19">
        <v>4</v>
      </c>
      <c r="D9" s="19">
        <v>4</v>
      </c>
      <c r="E9" s="19">
        <v>2</v>
      </c>
      <c r="F9" s="19">
        <v>4</v>
      </c>
      <c r="G9" s="19">
        <v>3</v>
      </c>
      <c r="H9" s="19">
        <v>5</v>
      </c>
      <c r="I9" s="19">
        <v>4</v>
      </c>
      <c r="J9" s="19">
        <v>2</v>
      </c>
      <c r="K9" s="19">
        <v>5</v>
      </c>
      <c r="L9" s="19">
        <v>4</v>
      </c>
      <c r="M9" s="19">
        <v>3</v>
      </c>
      <c r="N9" s="19">
        <v>4</v>
      </c>
      <c r="O9" s="19">
        <v>5</v>
      </c>
      <c r="P9" s="19">
        <v>4</v>
      </c>
      <c r="Q9" s="19">
        <v>3</v>
      </c>
      <c r="R9" s="19">
        <v>2</v>
      </c>
      <c r="S9" s="19">
        <v>3</v>
      </c>
      <c r="T9" s="19">
        <v>4</v>
      </c>
      <c r="U9" s="19">
        <v>3</v>
      </c>
      <c r="V9" s="19">
        <v>4</v>
      </c>
      <c r="W9" s="19">
        <v>3</v>
      </c>
      <c r="X9" s="19">
        <v>4</v>
      </c>
      <c r="Y9" s="19">
        <v>2</v>
      </c>
      <c r="Z9" s="19">
        <v>2</v>
      </c>
      <c r="AA9" s="19">
        <v>2</v>
      </c>
      <c r="AB9" s="19">
        <v>5</v>
      </c>
      <c r="AC9" s="19">
        <v>3</v>
      </c>
      <c r="AD9" s="19">
        <v>2</v>
      </c>
      <c r="AE9" s="19">
        <v>3</v>
      </c>
      <c r="AF9" s="19">
        <v>3</v>
      </c>
      <c r="AG9" s="19">
        <v>5</v>
      </c>
      <c r="AH9" s="19">
        <v>3</v>
      </c>
      <c r="AI9" s="19">
        <v>5</v>
      </c>
      <c r="AJ9" s="19">
        <v>3</v>
      </c>
      <c r="AK9" s="19">
        <v>2</v>
      </c>
      <c r="AL9" s="19">
        <v>2</v>
      </c>
      <c r="AM9" s="19">
        <v>4</v>
      </c>
      <c r="AN9" s="19">
        <v>4</v>
      </c>
      <c r="AO9" s="19">
        <v>4</v>
      </c>
      <c r="AP9" s="19">
        <v>2</v>
      </c>
      <c r="AQ9" s="19">
        <v>3</v>
      </c>
      <c r="AR9" s="19">
        <v>5</v>
      </c>
      <c r="AS9" s="19">
        <v>2</v>
      </c>
      <c r="AT9" s="19">
        <v>2</v>
      </c>
      <c r="AU9" s="19">
        <v>4</v>
      </c>
      <c r="AV9" s="19">
        <v>3</v>
      </c>
      <c r="AW9" s="19">
        <v>2</v>
      </c>
      <c r="AX9" s="19">
        <v>2</v>
      </c>
      <c r="AY9" s="19">
        <v>3</v>
      </c>
      <c r="AZ9" s="19">
        <v>4</v>
      </c>
      <c r="BA9" s="19">
        <v>5</v>
      </c>
      <c r="BB9" s="19">
        <v>3</v>
      </c>
      <c r="BC9" s="19">
        <v>4</v>
      </c>
      <c r="BD9" s="19">
        <v>4</v>
      </c>
      <c r="BE9" s="19">
        <v>3</v>
      </c>
      <c r="BF9" s="19">
        <v>3</v>
      </c>
      <c r="BG9" s="19">
        <v>2</v>
      </c>
      <c r="BH9" s="19">
        <v>4</v>
      </c>
      <c r="BI9" s="19">
        <v>4</v>
      </c>
    </row>
    <row r="10" spans="1:61">
      <c r="A10" s="37" t="s">
        <v>117</v>
      </c>
    </row>
    <row r="11" spans="1:61">
      <c r="A11" s="37" t="s">
        <v>116</v>
      </c>
      <c r="B11" s="160">
        <v>3</v>
      </c>
      <c r="C11" s="160">
        <v>5</v>
      </c>
      <c r="D11" s="160">
        <v>2</v>
      </c>
      <c r="E11" s="160">
        <v>5</v>
      </c>
      <c r="F11" s="160">
        <v>5</v>
      </c>
      <c r="G11" s="160">
        <v>4</v>
      </c>
      <c r="H11" s="160">
        <v>4</v>
      </c>
      <c r="I11" s="160">
        <v>1</v>
      </c>
      <c r="J11" s="160">
        <v>3</v>
      </c>
      <c r="K11" s="160">
        <v>3</v>
      </c>
      <c r="L11" s="160">
        <v>1</v>
      </c>
      <c r="M11" s="160">
        <v>3</v>
      </c>
      <c r="N11" s="160">
        <v>5</v>
      </c>
      <c r="O11" s="160">
        <v>3</v>
      </c>
      <c r="P11" s="160">
        <v>3</v>
      </c>
      <c r="Q11" s="160">
        <v>5</v>
      </c>
      <c r="R11" s="160">
        <v>1</v>
      </c>
      <c r="S11" s="160">
        <v>5</v>
      </c>
      <c r="T11" s="160">
        <v>5</v>
      </c>
      <c r="U11" s="160">
        <v>1</v>
      </c>
      <c r="V11" s="160">
        <v>1</v>
      </c>
      <c r="W11" s="160">
        <v>1</v>
      </c>
      <c r="X11" s="160">
        <v>2</v>
      </c>
      <c r="Y11" s="160">
        <v>3</v>
      </c>
      <c r="Z11" s="160">
        <v>5</v>
      </c>
      <c r="AA11" s="160">
        <v>5</v>
      </c>
      <c r="AB11" s="160">
        <v>5</v>
      </c>
      <c r="AC11" s="160">
        <v>4</v>
      </c>
      <c r="AD11" s="160">
        <v>3</v>
      </c>
      <c r="AE11" s="160">
        <v>5</v>
      </c>
      <c r="AF11" s="160">
        <v>5</v>
      </c>
      <c r="AG11" s="160">
        <v>5</v>
      </c>
      <c r="AH11" s="160">
        <v>4</v>
      </c>
      <c r="AI11" s="160">
        <v>5</v>
      </c>
      <c r="AJ11" s="160">
        <v>1</v>
      </c>
      <c r="AK11" s="160">
        <v>1</v>
      </c>
      <c r="AL11" s="160">
        <v>3</v>
      </c>
      <c r="AM11" s="160">
        <v>3</v>
      </c>
      <c r="AN11" s="160">
        <v>4</v>
      </c>
      <c r="AO11" s="160">
        <v>3</v>
      </c>
      <c r="AP11" s="160">
        <v>3</v>
      </c>
      <c r="AQ11" s="160">
        <v>5</v>
      </c>
      <c r="AR11" s="160">
        <v>3</v>
      </c>
      <c r="AS11" s="160">
        <v>1</v>
      </c>
      <c r="AT11" s="160">
        <v>3</v>
      </c>
      <c r="AU11" s="160">
        <v>1</v>
      </c>
      <c r="AV11" s="160">
        <v>3</v>
      </c>
      <c r="AW11" s="160">
        <v>1</v>
      </c>
      <c r="AX11" s="160">
        <v>1</v>
      </c>
      <c r="AY11" s="160">
        <v>1</v>
      </c>
      <c r="AZ11" s="160">
        <v>5</v>
      </c>
      <c r="BA11" s="160">
        <v>4</v>
      </c>
      <c r="BB11" s="160">
        <v>4</v>
      </c>
      <c r="BC11" s="160">
        <v>3</v>
      </c>
      <c r="BD11" s="160">
        <v>5</v>
      </c>
      <c r="BE11" s="160">
        <v>3</v>
      </c>
      <c r="BF11" s="160">
        <v>2</v>
      </c>
      <c r="BG11" s="160">
        <v>5</v>
      </c>
      <c r="BH11" s="160">
        <v>4</v>
      </c>
      <c r="BI11" s="160">
        <v>1</v>
      </c>
    </row>
    <row r="12" spans="1:61">
      <c r="A12" s="37" t="s">
        <v>118</v>
      </c>
      <c r="B12" s="160">
        <v>2</v>
      </c>
      <c r="C12" s="160">
        <v>5</v>
      </c>
      <c r="D12" s="160">
        <v>4</v>
      </c>
      <c r="E12" s="160">
        <v>1</v>
      </c>
      <c r="F12" s="160">
        <v>5</v>
      </c>
      <c r="G12" s="160">
        <v>5</v>
      </c>
      <c r="H12" s="160">
        <v>5</v>
      </c>
      <c r="I12" s="160">
        <v>4</v>
      </c>
      <c r="J12" s="160">
        <v>2</v>
      </c>
      <c r="K12" s="160">
        <v>3</v>
      </c>
      <c r="L12" s="160">
        <v>3</v>
      </c>
      <c r="M12" s="160">
        <v>4</v>
      </c>
      <c r="N12" s="160">
        <v>5</v>
      </c>
      <c r="O12" s="160">
        <v>3</v>
      </c>
      <c r="P12" s="160">
        <v>1</v>
      </c>
      <c r="Q12" s="160">
        <v>4</v>
      </c>
      <c r="R12" s="160">
        <v>1</v>
      </c>
      <c r="S12" s="160">
        <v>4</v>
      </c>
      <c r="T12" s="160">
        <v>5</v>
      </c>
      <c r="U12" s="160">
        <v>2</v>
      </c>
      <c r="V12" s="160">
        <v>1</v>
      </c>
      <c r="W12" s="160">
        <v>1</v>
      </c>
      <c r="X12" s="160">
        <v>3</v>
      </c>
      <c r="Y12" s="160">
        <v>1</v>
      </c>
      <c r="Z12" s="160">
        <v>5</v>
      </c>
      <c r="AA12" s="160">
        <v>3</v>
      </c>
      <c r="AB12" s="160">
        <v>5</v>
      </c>
      <c r="AC12" s="160">
        <v>3</v>
      </c>
      <c r="AD12" s="160">
        <v>1</v>
      </c>
      <c r="AE12" s="160">
        <v>5</v>
      </c>
      <c r="AF12" s="160">
        <v>4</v>
      </c>
      <c r="AG12" s="160">
        <v>5</v>
      </c>
      <c r="AH12" s="160">
        <v>3</v>
      </c>
      <c r="AI12" s="160">
        <v>4</v>
      </c>
      <c r="AJ12" s="160">
        <v>3</v>
      </c>
      <c r="AK12" s="160">
        <v>5</v>
      </c>
      <c r="AL12" s="160">
        <v>1</v>
      </c>
      <c r="AM12" s="160">
        <v>3</v>
      </c>
      <c r="AN12" s="160">
        <v>3</v>
      </c>
      <c r="AO12" s="160">
        <v>3</v>
      </c>
      <c r="AP12" s="160">
        <v>2</v>
      </c>
      <c r="AQ12" s="160">
        <v>4</v>
      </c>
      <c r="AR12" s="160">
        <v>5</v>
      </c>
      <c r="AS12" s="160">
        <v>1</v>
      </c>
      <c r="AT12" s="160">
        <v>1</v>
      </c>
      <c r="AU12" s="160">
        <v>2</v>
      </c>
      <c r="AV12" s="160">
        <v>3</v>
      </c>
      <c r="AW12" s="160">
        <v>4</v>
      </c>
      <c r="AX12" s="160">
        <v>1</v>
      </c>
      <c r="AY12" s="160">
        <v>3</v>
      </c>
      <c r="AZ12" s="160">
        <v>5</v>
      </c>
      <c r="BA12" s="160">
        <v>4</v>
      </c>
      <c r="BB12" s="160">
        <v>4</v>
      </c>
      <c r="BC12" s="160">
        <v>2</v>
      </c>
      <c r="BD12" s="160">
        <v>5</v>
      </c>
      <c r="BE12" s="160">
        <v>1</v>
      </c>
      <c r="BF12" s="160">
        <v>2</v>
      </c>
      <c r="BG12" s="160">
        <v>1</v>
      </c>
      <c r="BH12" s="160">
        <v>3</v>
      </c>
      <c r="BI12" s="160">
        <v>2</v>
      </c>
    </row>
    <row r="13" spans="1:61">
      <c r="A13" s="37" t="s">
        <v>119</v>
      </c>
      <c r="B13" s="19">
        <v>5</v>
      </c>
      <c r="C13" s="19">
        <v>5</v>
      </c>
      <c r="D13" s="19">
        <v>3</v>
      </c>
      <c r="E13" s="19">
        <v>5</v>
      </c>
      <c r="F13" s="19">
        <v>1</v>
      </c>
      <c r="G13" s="19">
        <v>5</v>
      </c>
      <c r="H13" s="19">
        <v>5</v>
      </c>
      <c r="I13" s="19">
        <v>3</v>
      </c>
      <c r="J13" s="19">
        <v>5</v>
      </c>
      <c r="K13" s="19">
        <v>5</v>
      </c>
      <c r="L13" s="19">
        <v>1</v>
      </c>
      <c r="M13" s="19">
        <v>2</v>
      </c>
      <c r="N13" s="19">
        <v>3</v>
      </c>
      <c r="O13" s="19">
        <v>1</v>
      </c>
      <c r="P13" s="19">
        <v>4</v>
      </c>
      <c r="Q13" s="19">
        <v>1</v>
      </c>
      <c r="R13" s="19">
        <v>1</v>
      </c>
      <c r="S13" s="19">
        <v>3</v>
      </c>
      <c r="T13" s="19">
        <v>2</v>
      </c>
      <c r="U13" s="19">
        <v>5</v>
      </c>
      <c r="V13" s="19">
        <v>3</v>
      </c>
      <c r="W13" s="19">
        <v>1</v>
      </c>
      <c r="X13" s="19">
        <v>3</v>
      </c>
      <c r="Y13" s="19">
        <v>5</v>
      </c>
      <c r="Z13" s="19">
        <v>1</v>
      </c>
      <c r="AA13" s="19">
        <v>2</v>
      </c>
      <c r="AB13" s="19">
        <v>5</v>
      </c>
      <c r="AC13" s="19">
        <v>3</v>
      </c>
      <c r="AD13" s="19">
        <v>5</v>
      </c>
      <c r="AE13" s="19">
        <v>1</v>
      </c>
      <c r="AF13" s="19">
        <v>1</v>
      </c>
      <c r="AG13" s="19">
        <v>5</v>
      </c>
      <c r="AH13" s="19">
        <v>3</v>
      </c>
      <c r="AI13" s="19">
        <v>2</v>
      </c>
      <c r="AJ13" s="19">
        <v>5</v>
      </c>
      <c r="AK13" s="19">
        <v>3</v>
      </c>
      <c r="AL13" s="19">
        <v>1</v>
      </c>
      <c r="AM13" s="19">
        <v>5</v>
      </c>
      <c r="AN13" s="19">
        <v>2</v>
      </c>
      <c r="AO13" s="19">
        <v>2</v>
      </c>
      <c r="AP13" s="19">
        <v>5</v>
      </c>
      <c r="AQ13" s="19">
        <v>1</v>
      </c>
      <c r="AR13" s="19">
        <v>5</v>
      </c>
      <c r="AS13" s="19">
        <v>5</v>
      </c>
      <c r="AT13" s="19">
        <v>1</v>
      </c>
      <c r="AU13" s="19">
        <v>5</v>
      </c>
      <c r="AV13" s="19">
        <v>1</v>
      </c>
      <c r="AW13" s="19">
        <v>3</v>
      </c>
      <c r="AX13" s="19">
        <v>4</v>
      </c>
      <c r="AY13" s="19">
        <v>1</v>
      </c>
      <c r="AZ13" s="19">
        <v>1</v>
      </c>
      <c r="BA13" s="19">
        <v>5</v>
      </c>
      <c r="BB13" s="19">
        <v>5</v>
      </c>
      <c r="BC13" s="19">
        <v>1</v>
      </c>
      <c r="BD13" s="19">
        <v>1</v>
      </c>
      <c r="BE13" s="19">
        <v>5</v>
      </c>
      <c r="BF13" s="19">
        <v>4</v>
      </c>
      <c r="BG13" s="19">
        <v>1</v>
      </c>
      <c r="BH13" s="19">
        <v>2</v>
      </c>
      <c r="BI13" s="19">
        <v>4</v>
      </c>
    </row>
    <row r="14" spans="1:61">
      <c r="A14" s="37" t="s">
        <v>120</v>
      </c>
      <c r="B14" s="19">
        <v>5</v>
      </c>
      <c r="C14" s="19">
        <v>5</v>
      </c>
      <c r="D14" s="19">
        <v>4</v>
      </c>
      <c r="E14" s="19">
        <v>4</v>
      </c>
      <c r="F14" s="19">
        <v>2</v>
      </c>
      <c r="G14" s="19">
        <v>4</v>
      </c>
      <c r="H14" s="19">
        <v>5</v>
      </c>
      <c r="I14" s="19">
        <v>2</v>
      </c>
      <c r="J14" s="19">
        <v>5</v>
      </c>
      <c r="K14" s="19">
        <v>5</v>
      </c>
      <c r="L14" s="19">
        <v>1</v>
      </c>
      <c r="M14" s="19">
        <v>2</v>
      </c>
      <c r="N14" s="19">
        <v>4</v>
      </c>
      <c r="O14" s="19">
        <v>2</v>
      </c>
      <c r="P14" s="19">
        <v>4</v>
      </c>
      <c r="Q14" s="19">
        <v>3</v>
      </c>
      <c r="R14" s="19">
        <v>1</v>
      </c>
      <c r="S14" s="19">
        <v>4</v>
      </c>
      <c r="T14" s="19">
        <v>4</v>
      </c>
      <c r="U14" s="19">
        <v>5</v>
      </c>
      <c r="V14" s="19">
        <v>3</v>
      </c>
      <c r="W14" s="19">
        <v>4</v>
      </c>
      <c r="X14" s="19">
        <v>2</v>
      </c>
      <c r="Y14" s="19">
        <v>3</v>
      </c>
      <c r="Z14" s="19">
        <v>1</v>
      </c>
      <c r="AA14" s="19">
        <v>1</v>
      </c>
      <c r="AB14" s="19">
        <v>5</v>
      </c>
      <c r="AC14" s="19">
        <v>4</v>
      </c>
      <c r="AD14" s="19">
        <v>4</v>
      </c>
      <c r="AE14" s="19">
        <v>1</v>
      </c>
      <c r="AF14" s="19">
        <v>4</v>
      </c>
      <c r="AG14" s="19">
        <v>4</v>
      </c>
      <c r="AH14" s="19">
        <v>3</v>
      </c>
      <c r="AI14" s="19">
        <v>4</v>
      </c>
      <c r="AJ14" s="19">
        <v>5</v>
      </c>
      <c r="AK14" s="19">
        <v>2</v>
      </c>
      <c r="AL14" s="19">
        <v>1</v>
      </c>
      <c r="AM14" s="19">
        <v>4</v>
      </c>
      <c r="AN14" s="19">
        <v>2</v>
      </c>
      <c r="AO14" s="19">
        <v>4</v>
      </c>
      <c r="AP14" s="19">
        <v>4</v>
      </c>
      <c r="AQ14" s="19">
        <v>3</v>
      </c>
      <c r="AR14" s="19">
        <v>5</v>
      </c>
      <c r="AS14" s="19">
        <v>4</v>
      </c>
      <c r="AT14" s="19">
        <v>1</v>
      </c>
      <c r="AU14" s="19">
        <v>4</v>
      </c>
      <c r="AV14" s="19">
        <v>1</v>
      </c>
      <c r="AW14" s="19">
        <v>1</v>
      </c>
      <c r="AX14" s="19">
        <v>3</v>
      </c>
      <c r="AY14" s="19">
        <v>1</v>
      </c>
      <c r="AZ14" s="19">
        <v>1</v>
      </c>
      <c r="BA14" s="19">
        <v>5</v>
      </c>
      <c r="BB14" s="19">
        <v>4</v>
      </c>
      <c r="BC14" s="19">
        <v>2</v>
      </c>
      <c r="BD14" s="19">
        <v>1</v>
      </c>
      <c r="BE14" s="19">
        <v>5</v>
      </c>
      <c r="BF14" s="19">
        <v>4</v>
      </c>
      <c r="BG14" s="19">
        <v>1</v>
      </c>
      <c r="BH14" s="19">
        <v>4</v>
      </c>
      <c r="BI14" s="19">
        <v>4</v>
      </c>
    </row>
    <row r="15" spans="1:61">
      <c r="A15" s="37" t="s">
        <v>121</v>
      </c>
      <c r="B15" s="159">
        <v>4</v>
      </c>
      <c r="C15" s="159">
        <v>4</v>
      </c>
      <c r="D15" s="159">
        <v>3</v>
      </c>
      <c r="E15" s="159">
        <v>4</v>
      </c>
      <c r="F15" s="159">
        <v>2</v>
      </c>
      <c r="G15" s="159">
        <v>5</v>
      </c>
      <c r="H15" s="159">
        <v>5</v>
      </c>
      <c r="I15" s="159">
        <v>4</v>
      </c>
      <c r="J15" s="159">
        <v>4</v>
      </c>
      <c r="K15" s="159">
        <v>5</v>
      </c>
      <c r="L15" s="159">
        <v>5</v>
      </c>
      <c r="M15" s="159">
        <v>3</v>
      </c>
      <c r="N15" s="159">
        <v>2</v>
      </c>
      <c r="O15" s="159">
        <v>2</v>
      </c>
      <c r="P15" s="159">
        <v>5</v>
      </c>
      <c r="Q15" s="159">
        <v>3</v>
      </c>
      <c r="R15" s="159">
        <v>1</v>
      </c>
      <c r="S15" s="159">
        <v>2</v>
      </c>
      <c r="T15" s="159">
        <v>2</v>
      </c>
      <c r="U15" s="159">
        <v>3</v>
      </c>
      <c r="V15" s="159">
        <v>2</v>
      </c>
      <c r="W15" s="159">
        <v>1</v>
      </c>
      <c r="X15" s="159">
        <v>5</v>
      </c>
      <c r="Y15" s="159">
        <v>4</v>
      </c>
      <c r="Z15" s="159">
        <v>2</v>
      </c>
      <c r="AA15" s="159">
        <v>3</v>
      </c>
      <c r="AB15" s="159">
        <v>5</v>
      </c>
      <c r="AC15" s="159">
        <v>4</v>
      </c>
      <c r="AD15" s="159">
        <v>4</v>
      </c>
      <c r="AE15" s="159">
        <v>2</v>
      </c>
      <c r="AF15" s="159">
        <v>4</v>
      </c>
      <c r="AG15" s="159">
        <v>4</v>
      </c>
      <c r="AH15" s="159">
        <v>3</v>
      </c>
      <c r="AI15" s="159">
        <v>2</v>
      </c>
      <c r="AJ15" s="159">
        <v>4</v>
      </c>
      <c r="AK15" s="159">
        <v>3</v>
      </c>
      <c r="AL15" s="159">
        <v>1</v>
      </c>
      <c r="AM15" s="159">
        <v>4</v>
      </c>
      <c r="AN15" s="159">
        <v>2</v>
      </c>
      <c r="AO15" s="159">
        <v>4</v>
      </c>
      <c r="AP15" s="159">
        <v>3</v>
      </c>
      <c r="AQ15" s="159">
        <v>4</v>
      </c>
      <c r="AR15" s="159">
        <v>5</v>
      </c>
      <c r="AS15" s="159">
        <v>5</v>
      </c>
      <c r="AT15" s="159">
        <v>1</v>
      </c>
      <c r="AU15" s="159">
        <v>4</v>
      </c>
      <c r="AV15" s="159">
        <v>3</v>
      </c>
      <c r="AW15" s="159">
        <v>2</v>
      </c>
      <c r="AX15" s="159">
        <v>2</v>
      </c>
      <c r="AY15" s="159">
        <v>2</v>
      </c>
      <c r="AZ15" s="159">
        <v>4</v>
      </c>
      <c r="BA15" s="159">
        <v>4</v>
      </c>
      <c r="BB15" s="159">
        <v>3</v>
      </c>
      <c r="BC15" s="159">
        <v>2</v>
      </c>
      <c r="BD15" s="159">
        <v>2</v>
      </c>
      <c r="BE15" s="159">
        <v>3</v>
      </c>
      <c r="BF15" s="159">
        <v>5</v>
      </c>
      <c r="BG15" s="159">
        <v>4</v>
      </c>
      <c r="BH15" s="159">
        <v>2</v>
      </c>
      <c r="BI15" s="159">
        <v>3</v>
      </c>
    </row>
    <row r="16" spans="1:61">
      <c r="A16" s="37" t="s">
        <v>122</v>
      </c>
    </row>
    <row r="17" spans="1:61">
      <c r="A17" s="37" t="s">
        <v>123</v>
      </c>
      <c r="B17" s="19">
        <v>3</v>
      </c>
      <c r="C17" s="19">
        <v>5</v>
      </c>
      <c r="D17" s="19">
        <v>2</v>
      </c>
      <c r="E17" s="19">
        <v>5</v>
      </c>
      <c r="F17" s="19">
        <v>1</v>
      </c>
      <c r="G17" s="19">
        <v>5</v>
      </c>
      <c r="H17" s="19">
        <v>5</v>
      </c>
      <c r="I17" s="19">
        <v>5</v>
      </c>
      <c r="J17" s="19">
        <v>4</v>
      </c>
      <c r="K17" s="19">
        <v>4</v>
      </c>
      <c r="L17" s="19">
        <v>4</v>
      </c>
      <c r="M17" s="19">
        <v>3</v>
      </c>
      <c r="N17" s="19">
        <v>4</v>
      </c>
      <c r="O17" s="19">
        <v>3</v>
      </c>
      <c r="P17" s="19">
        <v>4</v>
      </c>
      <c r="Q17" s="19">
        <v>4</v>
      </c>
      <c r="R17" s="19">
        <v>1</v>
      </c>
      <c r="S17" s="19">
        <v>4</v>
      </c>
      <c r="T17" s="19">
        <v>3</v>
      </c>
      <c r="U17" s="19">
        <v>5</v>
      </c>
      <c r="V17" s="19">
        <v>1</v>
      </c>
      <c r="W17" s="19">
        <v>2</v>
      </c>
      <c r="X17" s="19">
        <v>2</v>
      </c>
      <c r="Y17" s="19">
        <v>3</v>
      </c>
      <c r="Z17" s="19">
        <v>1</v>
      </c>
      <c r="AA17" s="19">
        <v>1</v>
      </c>
      <c r="AB17" s="19">
        <v>5</v>
      </c>
      <c r="AC17" s="19">
        <v>2</v>
      </c>
      <c r="AD17" s="19">
        <v>4</v>
      </c>
      <c r="AE17" s="19">
        <v>3</v>
      </c>
      <c r="AF17" s="19">
        <v>4</v>
      </c>
      <c r="AG17" s="19">
        <v>4</v>
      </c>
      <c r="AH17" s="19">
        <v>5</v>
      </c>
      <c r="AI17" s="19">
        <v>4</v>
      </c>
      <c r="AJ17" s="19">
        <v>5</v>
      </c>
      <c r="AK17" s="19">
        <v>2</v>
      </c>
      <c r="AL17" s="19">
        <v>2</v>
      </c>
      <c r="AM17" s="19">
        <v>4</v>
      </c>
      <c r="AN17" s="19">
        <v>4</v>
      </c>
      <c r="AO17" s="19">
        <v>4</v>
      </c>
      <c r="AP17" s="19">
        <v>3</v>
      </c>
      <c r="AQ17" s="19">
        <v>2</v>
      </c>
      <c r="AR17" s="19">
        <v>5</v>
      </c>
      <c r="AS17" s="19">
        <v>5</v>
      </c>
      <c r="AT17" s="19">
        <v>1</v>
      </c>
      <c r="AU17" s="19">
        <v>3</v>
      </c>
      <c r="AV17" s="19">
        <v>1</v>
      </c>
      <c r="AW17" s="19">
        <v>1</v>
      </c>
      <c r="AX17" s="19">
        <v>4</v>
      </c>
      <c r="AY17" s="19">
        <v>1</v>
      </c>
      <c r="AZ17" s="19">
        <v>2</v>
      </c>
      <c r="BA17" s="19">
        <v>5</v>
      </c>
      <c r="BB17" s="19">
        <v>4</v>
      </c>
      <c r="BC17" s="19">
        <v>3</v>
      </c>
      <c r="BD17" s="19">
        <v>1</v>
      </c>
      <c r="BE17" s="19">
        <v>3</v>
      </c>
      <c r="BF17" s="19">
        <v>4</v>
      </c>
      <c r="BG17" s="19">
        <v>1</v>
      </c>
      <c r="BH17" s="19">
        <v>2</v>
      </c>
      <c r="BI17" s="19">
        <v>4</v>
      </c>
    </row>
    <row r="18" spans="1:61">
      <c r="A18" s="37" t="s">
        <v>124</v>
      </c>
      <c r="B18" s="19">
        <v>4</v>
      </c>
      <c r="C18" s="19">
        <v>4</v>
      </c>
      <c r="D18" s="19">
        <v>2</v>
      </c>
      <c r="E18" s="19">
        <v>5</v>
      </c>
      <c r="F18" s="19">
        <v>1</v>
      </c>
      <c r="G18" s="19">
        <v>4</v>
      </c>
      <c r="H18" s="19">
        <v>5</v>
      </c>
      <c r="I18" s="19">
        <v>3</v>
      </c>
      <c r="J18" s="19">
        <v>4</v>
      </c>
      <c r="K18" s="19">
        <v>5</v>
      </c>
      <c r="L18" s="19">
        <v>1</v>
      </c>
      <c r="M18" s="19">
        <v>1</v>
      </c>
      <c r="N18" s="19">
        <v>4</v>
      </c>
      <c r="O18" s="19">
        <v>1</v>
      </c>
      <c r="P18" s="19">
        <v>4</v>
      </c>
      <c r="Q18" s="19">
        <v>2</v>
      </c>
      <c r="R18" s="19">
        <v>2</v>
      </c>
      <c r="S18" s="19">
        <v>4</v>
      </c>
      <c r="T18" s="19">
        <v>2</v>
      </c>
      <c r="U18" s="19">
        <v>5</v>
      </c>
      <c r="V18" s="19">
        <v>2</v>
      </c>
      <c r="W18" s="19">
        <v>1</v>
      </c>
      <c r="X18" s="19">
        <v>1</v>
      </c>
      <c r="Y18" s="19">
        <v>5</v>
      </c>
      <c r="Z18" s="19">
        <v>1</v>
      </c>
      <c r="AA18" s="19">
        <v>3</v>
      </c>
      <c r="AB18" s="19">
        <v>4</v>
      </c>
      <c r="AC18" s="19">
        <v>3</v>
      </c>
      <c r="AD18" s="19">
        <v>5</v>
      </c>
      <c r="AE18" s="19">
        <v>1</v>
      </c>
      <c r="AF18" s="19">
        <v>2</v>
      </c>
      <c r="AG18" s="19">
        <v>4</v>
      </c>
      <c r="AH18" s="19">
        <v>4</v>
      </c>
      <c r="AI18" s="19">
        <v>2</v>
      </c>
      <c r="AJ18" s="19">
        <v>5</v>
      </c>
      <c r="AK18" s="19">
        <v>3</v>
      </c>
      <c r="AL18" s="19">
        <v>2</v>
      </c>
      <c r="AM18" s="19">
        <v>4</v>
      </c>
      <c r="AN18" s="19">
        <v>2</v>
      </c>
      <c r="AO18" s="19">
        <v>5</v>
      </c>
      <c r="AP18" s="19">
        <v>4</v>
      </c>
      <c r="AQ18" s="19">
        <v>2</v>
      </c>
      <c r="AR18" s="19">
        <v>4</v>
      </c>
      <c r="AS18" s="19">
        <v>5</v>
      </c>
      <c r="AT18" s="19">
        <v>1</v>
      </c>
      <c r="AU18" s="19">
        <v>4</v>
      </c>
      <c r="AV18" s="19">
        <v>2</v>
      </c>
      <c r="AW18" s="19">
        <v>1</v>
      </c>
      <c r="AX18" s="19">
        <v>5</v>
      </c>
      <c r="AY18" s="19">
        <v>1</v>
      </c>
      <c r="AZ18" s="19">
        <v>2</v>
      </c>
      <c r="BA18" s="19">
        <v>4</v>
      </c>
      <c r="BB18" s="19">
        <v>3</v>
      </c>
      <c r="BC18" s="19">
        <v>2</v>
      </c>
      <c r="BD18" s="19">
        <v>1</v>
      </c>
      <c r="BE18" s="19">
        <v>4</v>
      </c>
      <c r="BF18" s="19">
        <v>4</v>
      </c>
      <c r="BG18" s="19">
        <v>4</v>
      </c>
      <c r="BH18" s="19">
        <v>1</v>
      </c>
      <c r="BI18" s="19">
        <v>5</v>
      </c>
    </row>
    <row r="19" spans="1:61">
      <c r="A19" s="37" t="s">
        <v>125</v>
      </c>
      <c r="B19" s="160">
        <v>3</v>
      </c>
      <c r="C19" s="160">
        <v>4</v>
      </c>
      <c r="D19" s="160">
        <v>3</v>
      </c>
      <c r="E19" s="160">
        <v>3</v>
      </c>
      <c r="F19" s="160">
        <v>1</v>
      </c>
      <c r="G19" s="160">
        <v>3</v>
      </c>
      <c r="H19" s="160">
        <v>5</v>
      </c>
      <c r="I19" s="160">
        <v>4</v>
      </c>
      <c r="J19" s="160">
        <v>3</v>
      </c>
      <c r="K19" s="160">
        <v>4</v>
      </c>
      <c r="L19" s="160">
        <v>1</v>
      </c>
      <c r="M19" s="160">
        <v>1</v>
      </c>
      <c r="N19" s="160">
        <v>4</v>
      </c>
      <c r="O19" s="160">
        <v>3</v>
      </c>
      <c r="P19" s="160">
        <v>4</v>
      </c>
      <c r="Q19" s="160">
        <v>4</v>
      </c>
      <c r="R19" s="160">
        <v>1</v>
      </c>
      <c r="S19" s="160">
        <v>3</v>
      </c>
      <c r="T19" s="160">
        <v>4</v>
      </c>
      <c r="U19" s="160">
        <v>5</v>
      </c>
      <c r="V19" s="160">
        <v>2</v>
      </c>
      <c r="W19" s="160">
        <v>1</v>
      </c>
      <c r="X19" s="160">
        <v>3</v>
      </c>
      <c r="Y19" s="160">
        <v>4</v>
      </c>
      <c r="Z19" s="160">
        <v>2</v>
      </c>
      <c r="AA19" s="160">
        <v>1</v>
      </c>
      <c r="AB19" s="160">
        <v>5</v>
      </c>
      <c r="AC19" s="160">
        <v>3</v>
      </c>
      <c r="AD19" s="160">
        <v>4</v>
      </c>
      <c r="AE19" s="160">
        <v>1</v>
      </c>
      <c r="AF19" s="160">
        <v>5</v>
      </c>
      <c r="AG19" s="160">
        <v>4</v>
      </c>
      <c r="AH19" s="160">
        <v>2</v>
      </c>
      <c r="AI19" s="160">
        <v>3</v>
      </c>
      <c r="AJ19" s="160">
        <v>5</v>
      </c>
      <c r="AK19" s="160">
        <v>3</v>
      </c>
      <c r="AL19" s="160">
        <v>2</v>
      </c>
      <c r="AM19" s="160">
        <v>4</v>
      </c>
      <c r="AN19" s="160">
        <v>2</v>
      </c>
      <c r="AO19" s="160">
        <v>4</v>
      </c>
      <c r="AP19" s="160">
        <v>1</v>
      </c>
      <c r="AQ19" s="160">
        <v>3</v>
      </c>
      <c r="AR19" s="160">
        <v>4</v>
      </c>
      <c r="AS19" s="160">
        <v>4</v>
      </c>
      <c r="AT19" s="160">
        <v>5</v>
      </c>
      <c r="AU19" s="160">
        <v>2</v>
      </c>
      <c r="AV19" s="160">
        <v>1</v>
      </c>
      <c r="AW19" s="160">
        <v>3</v>
      </c>
      <c r="AX19" s="160">
        <v>4</v>
      </c>
      <c r="AY19" s="160">
        <v>5</v>
      </c>
      <c r="AZ19" s="160">
        <v>4</v>
      </c>
      <c r="BA19" s="160">
        <v>5</v>
      </c>
      <c r="BB19" s="160">
        <v>5</v>
      </c>
      <c r="BC19" s="160">
        <v>1</v>
      </c>
      <c r="BD19" s="160">
        <v>4</v>
      </c>
      <c r="BE19" s="160">
        <v>4</v>
      </c>
      <c r="BF19" s="160">
        <v>3</v>
      </c>
      <c r="BG19" s="160">
        <v>4</v>
      </c>
      <c r="BH19" s="160">
        <v>4</v>
      </c>
      <c r="BI19" s="160">
        <v>5</v>
      </c>
    </row>
    <row r="20" spans="1:61">
      <c r="A20" s="37" t="s">
        <v>126</v>
      </c>
      <c r="B20" s="19">
        <v>4</v>
      </c>
      <c r="C20" s="19">
        <v>4</v>
      </c>
      <c r="D20" s="19">
        <v>3</v>
      </c>
      <c r="E20" s="19">
        <v>3</v>
      </c>
      <c r="F20" s="19">
        <v>1</v>
      </c>
      <c r="G20" s="19">
        <v>4</v>
      </c>
      <c r="H20" s="19">
        <v>5</v>
      </c>
      <c r="I20" s="19">
        <v>3</v>
      </c>
      <c r="J20" s="19">
        <v>1</v>
      </c>
      <c r="K20" s="19">
        <v>5</v>
      </c>
      <c r="L20" s="19">
        <v>3</v>
      </c>
      <c r="M20" s="19">
        <v>3</v>
      </c>
      <c r="N20" s="19">
        <v>5</v>
      </c>
      <c r="O20" s="19">
        <v>2</v>
      </c>
      <c r="P20" s="19">
        <v>5</v>
      </c>
      <c r="Q20" s="19">
        <v>5</v>
      </c>
      <c r="R20" s="19">
        <v>3</v>
      </c>
      <c r="S20" s="19">
        <v>4</v>
      </c>
      <c r="T20" s="19">
        <v>3</v>
      </c>
      <c r="U20" s="19">
        <v>4</v>
      </c>
      <c r="V20" s="19">
        <v>2</v>
      </c>
      <c r="W20" s="19">
        <v>1</v>
      </c>
      <c r="X20" s="19">
        <v>1</v>
      </c>
      <c r="Y20" s="19">
        <v>4</v>
      </c>
      <c r="Z20" s="19">
        <v>1</v>
      </c>
      <c r="AA20" s="19">
        <v>1</v>
      </c>
      <c r="AB20" s="19">
        <v>4</v>
      </c>
      <c r="AC20" s="19">
        <v>3</v>
      </c>
      <c r="AD20" s="19">
        <v>3</v>
      </c>
      <c r="AE20" s="19">
        <v>1</v>
      </c>
      <c r="AF20" s="19">
        <v>5</v>
      </c>
      <c r="AG20" s="19">
        <v>4</v>
      </c>
      <c r="AH20" s="19">
        <v>4</v>
      </c>
      <c r="AI20" s="19">
        <v>4</v>
      </c>
      <c r="AJ20" s="19">
        <v>5</v>
      </c>
      <c r="AK20" s="19">
        <v>3</v>
      </c>
      <c r="AL20" s="19">
        <v>1</v>
      </c>
      <c r="AM20" s="19">
        <v>4</v>
      </c>
      <c r="AN20" s="19">
        <v>2</v>
      </c>
      <c r="AO20" s="19">
        <v>5</v>
      </c>
      <c r="AP20" s="19">
        <v>5</v>
      </c>
      <c r="AQ20" s="19">
        <v>3</v>
      </c>
      <c r="AR20" s="19">
        <v>5</v>
      </c>
      <c r="AS20" s="19">
        <v>5</v>
      </c>
      <c r="AT20" s="19">
        <v>1</v>
      </c>
      <c r="AU20" s="19">
        <v>3</v>
      </c>
      <c r="AV20" s="19">
        <v>3</v>
      </c>
      <c r="AW20" s="19">
        <v>1</v>
      </c>
      <c r="AX20" s="19">
        <v>2</v>
      </c>
      <c r="AY20" s="19">
        <v>3</v>
      </c>
      <c r="AZ20" s="19">
        <v>4</v>
      </c>
      <c r="BA20" s="19">
        <v>5</v>
      </c>
      <c r="BB20" s="19">
        <v>5</v>
      </c>
      <c r="BC20" s="19">
        <v>2</v>
      </c>
      <c r="BD20" s="19">
        <v>3</v>
      </c>
      <c r="BE20" s="19">
        <v>5</v>
      </c>
      <c r="BF20" s="19">
        <v>3</v>
      </c>
      <c r="BG20" s="19">
        <v>1</v>
      </c>
      <c r="BH20" s="19">
        <v>1</v>
      </c>
      <c r="BI20" s="19">
        <v>4</v>
      </c>
    </row>
    <row r="21" spans="1:61">
      <c r="A21" s="37" t="s">
        <v>127</v>
      </c>
      <c r="B21" s="159">
        <v>3</v>
      </c>
      <c r="C21" s="159">
        <v>4</v>
      </c>
      <c r="D21" s="159">
        <v>4</v>
      </c>
      <c r="E21" s="159">
        <v>5</v>
      </c>
      <c r="F21" s="159">
        <v>2</v>
      </c>
      <c r="G21" s="159">
        <v>2</v>
      </c>
      <c r="H21" s="159">
        <v>5</v>
      </c>
      <c r="I21" s="159">
        <v>2</v>
      </c>
      <c r="J21" s="159">
        <v>4</v>
      </c>
      <c r="K21" s="159">
        <v>5</v>
      </c>
      <c r="L21" s="159">
        <v>1</v>
      </c>
      <c r="M21" s="159">
        <v>1</v>
      </c>
      <c r="N21" s="159">
        <v>5</v>
      </c>
      <c r="O21" s="159">
        <v>2</v>
      </c>
      <c r="P21" s="159">
        <v>5</v>
      </c>
      <c r="Q21" s="159">
        <v>3</v>
      </c>
      <c r="R21" s="159">
        <v>2</v>
      </c>
      <c r="S21" s="159">
        <v>2</v>
      </c>
      <c r="T21" s="159">
        <v>4</v>
      </c>
      <c r="U21" s="159">
        <v>4</v>
      </c>
      <c r="V21" s="159">
        <v>4</v>
      </c>
      <c r="W21" s="159">
        <v>3</v>
      </c>
      <c r="X21" s="159">
        <v>3</v>
      </c>
      <c r="Y21" s="159">
        <v>4</v>
      </c>
      <c r="Z21" s="159">
        <v>1</v>
      </c>
      <c r="AA21" s="159">
        <v>1</v>
      </c>
      <c r="AB21" s="159">
        <v>4</v>
      </c>
      <c r="AC21" s="159">
        <v>3</v>
      </c>
      <c r="AD21" s="159">
        <v>4</v>
      </c>
      <c r="AE21" s="159">
        <v>2</v>
      </c>
      <c r="AF21" s="159">
        <v>4</v>
      </c>
      <c r="AG21" s="159">
        <v>3</v>
      </c>
      <c r="AH21" s="159">
        <v>3</v>
      </c>
      <c r="AI21" s="159">
        <v>2</v>
      </c>
      <c r="AJ21" s="159">
        <v>5</v>
      </c>
      <c r="AK21" s="159">
        <v>2</v>
      </c>
      <c r="AL21" s="159">
        <v>1</v>
      </c>
      <c r="AM21" s="159">
        <v>4</v>
      </c>
      <c r="AN21" s="159">
        <v>2</v>
      </c>
      <c r="AO21" s="159">
        <v>5</v>
      </c>
      <c r="AP21" s="159">
        <v>4</v>
      </c>
      <c r="AQ21" s="159">
        <v>3</v>
      </c>
      <c r="AR21" s="159">
        <v>4</v>
      </c>
      <c r="AS21" s="159">
        <v>5</v>
      </c>
      <c r="AT21" s="159">
        <v>1</v>
      </c>
      <c r="AU21" s="159">
        <v>4</v>
      </c>
      <c r="AV21" s="159">
        <v>4</v>
      </c>
      <c r="AW21" s="159">
        <v>2</v>
      </c>
      <c r="AX21" s="159">
        <v>2</v>
      </c>
      <c r="AY21" s="159">
        <v>1</v>
      </c>
      <c r="AZ21" s="159">
        <v>1</v>
      </c>
      <c r="BA21" s="159">
        <v>4</v>
      </c>
      <c r="BB21" s="159">
        <v>4</v>
      </c>
      <c r="BC21" s="159">
        <v>1</v>
      </c>
      <c r="BD21" s="159">
        <v>1</v>
      </c>
      <c r="BE21" s="159">
        <v>4</v>
      </c>
      <c r="BF21" s="159">
        <v>4</v>
      </c>
      <c r="BG21" s="159">
        <v>1</v>
      </c>
      <c r="BH21" s="159">
        <v>4</v>
      </c>
      <c r="BI21" s="159">
        <v>5</v>
      </c>
    </row>
    <row r="22" spans="1:61">
      <c r="A22" s="37" t="s">
        <v>128</v>
      </c>
    </row>
    <row r="23" spans="1:61">
      <c r="A23" s="37" t="s">
        <v>129</v>
      </c>
    </row>
    <row r="24" spans="1:61">
      <c r="A24" s="37" t="s">
        <v>130</v>
      </c>
      <c r="B24" s="168">
        <v>2</v>
      </c>
      <c r="C24" s="168">
        <v>4</v>
      </c>
      <c r="D24" s="168">
        <v>4</v>
      </c>
      <c r="E24" s="168">
        <v>2</v>
      </c>
      <c r="F24" s="168">
        <v>1</v>
      </c>
      <c r="G24" s="168">
        <v>2</v>
      </c>
      <c r="H24" s="168">
        <v>4</v>
      </c>
      <c r="I24" s="168">
        <v>3</v>
      </c>
      <c r="J24" s="168">
        <v>2</v>
      </c>
      <c r="K24" s="168">
        <v>4</v>
      </c>
      <c r="L24" s="168">
        <v>2</v>
      </c>
      <c r="M24" s="168">
        <v>3</v>
      </c>
      <c r="N24" s="168">
        <v>2</v>
      </c>
      <c r="O24" s="168">
        <v>4</v>
      </c>
      <c r="P24" s="168">
        <v>3</v>
      </c>
      <c r="Q24" s="168">
        <v>4</v>
      </c>
      <c r="R24" s="168">
        <v>1</v>
      </c>
      <c r="S24" s="168">
        <v>3</v>
      </c>
      <c r="T24" s="168">
        <v>4</v>
      </c>
      <c r="U24" s="168">
        <v>4</v>
      </c>
      <c r="V24" s="168">
        <v>2</v>
      </c>
      <c r="W24" s="168">
        <v>4</v>
      </c>
      <c r="X24" s="168">
        <v>5</v>
      </c>
      <c r="Y24" s="168">
        <v>4</v>
      </c>
      <c r="Z24" s="168">
        <v>4</v>
      </c>
      <c r="AA24" s="168">
        <v>1</v>
      </c>
      <c r="AB24" s="168">
        <v>5</v>
      </c>
      <c r="AC24" s="168">
        <v>4</v>
      </c>
      <c r="AD24" s="168">
        <v>2</v>
      </c>
      <c r="AE24" s="168">
        <v>2</v>
      </c>
      <c r="AF24" s="168">
        <v>5</v>
      </c>
      <c r="AG24" s="168">
        <v>4</v>
      </c>
      <c r="AH24" s="168">
        <v>2</v>
      </c>
      <c r="AI24" s="168">
        <v>4</v>
      </c>
      <c r="AJ24" s="169"/>
      <c r="AK24" s="168">
        <v>5</v>
      </c>
      <c r="AL24" s="168">
        <v>4</v>
      </c>
      <c r="AM24" s="168">
        <v>2</v>
      </c>
      <c r="AN24" s="168">
        <v>5</v>
      </c>
      <c r="AO24" s="168">
        <v>5</v>
      </c>
      <c r="AP24" s="168">
        <v>4</v>
      </c>
      <c r="AQ24" s="168">
        <v>5</v>
      </c>
      <c r="AR24" s="168">
        <v>4</v>
      </c>
      <c r="AS24" s="168">
        <v>2</v>
      </c>
      <c r="AT24" s="168">
        <v>1</v>
      </c>
      <c r="AU24" s="168">
        <v>3</v>
      </c>
      <c r="AV24" s="168">
        <v>4</v>
      </c>
      <c r="AW24" s="168">
        <v>2</v>
      </c>
      <c r="AX24" s="168">
        <v>2</v>
      </c>
      <c r="AY24" s="168">
        <v>1</v>
      </c>
      <c r="AZ24" s="168">
        <v>4</v>
      </c>
      <c r="BA24" s="168">
        <v>4</v>
      </c>
      <c r="BB24" s="168">
        <v>3</v>
      </c>
      <c r="BC24" s="168">
        <v>4</v>
      </c>
      <c r="BD24" s="168">
        <v>2</v>
      </c>
      <c r="BE24" s="168">
        <v>3</v>
      </c>
      <c r="BF24" s="168">
        <v>3</v>
      </c>
      <c r="BG24" s="168">
        <v>4</v>
      </c>
      <c r="BH24" s="168">
        <v>4</v>
      </c>
      <c r="BI24" s="168">
        <v>4</v>
      </c>
    </row>
    <row r="25" spans="1:61">
      <c r="A25" s="37" t="s">
        <v>131</v>
      </c>
      <c r="B25" s="19">
        <v>3</v>
      </c>
      <c r="C25" s="19">
        <v>4</v>
      </c>
      <c r="D25" s="19">
        <v>2</v>
      </c>
      <c r="E25" s="19">
        <v>4</v>
      </c>
      <c r="F25" s="19">
        <v>2</v>
      </c>
      <c r="G25" s="19">
        <v>4</v>
      </c>
      <c r="H25" s="19">
        <v>5</v>
      </c>
      <c r="I25" s="19">
        <v>4</v>
      </c>
      <c r="J25" s="19">
        <v>3</v>
      </c>
      <c r="K25" s="19">
        <v>5</v>
      </c>
      <c r="L25" s="19">
        <v>2</v>
      </c>
      <c r="M25" s="19">
        <v>2</v>
      </c>
      <c r="N25" s="19">
        <v>1</v>
      </c>
      <c r="O25" s="19">
        <v>4</v>
      </c>
      <c r="P25" s="19">
        <v>3</v>
      </c>
      <c r="Q25" s="19">
        <v>4</v>
      </c>
      <c r="R25" s="19">
        <v>2</v>
      </c>
      <c r="S25" s="19">
        <v>1</v>
      </c>
      <c r="T25" s="19">
        <v>2</v>
      </c>
      <c r="U25" s="19">
        <v>5</v>
      </c>
      <c r="V25" s="19">
        <v>1</v>
      </c>
      <c r="W25" s="19">
        <v>2</v>
      </c>
      <c r="X25" s="19">
        <v>4</v>
      </c>
      <c r="Y25" s="19">
        <v>2</v>
      </c>
      <c r="Z25" s="19">
        <v>3</v>
      </c>
      <c r="AA25" s="19">
        <v>4</v>
      </c>
      <c r="AB25" s="19">
        <v>5</v>
      </c>
      <c r="AC25" s="19">
        <v>4</v>
      </c>
      <c r="AD25" s="19">
        <v>3</v>
      </c>
      <c r="AE25" s="19">
        <v>2</v>
      </c>
      <c r="AF25" s="19">
        <v>5</v>
      </c>
      <c r="AG25" s="19">
        <v>4</v>
      </c>
      <c r="AH25" s="19">
        <v>4</v>
      </c>
      <c r="AI25" s="19">
        <v>3</v>
      </c>
      <c r="AJ25" s="19">
        <v>4</v>
      </c>
      <c r="AK25" s="19">
        <v>3</v>
      </c>
      <c r="AL25" s="19">
        <v>2</v>
      </c>
      <c r="AM25" s="19">
        <v>2</v>
      </c>
      <c r="AN25" s="19">
        <v>3</v>
      </c>
      <c r="AO25" s="19">
        <v>4</v>
      </c>
      <c r="AP25" s="19">
        <v>2</v>
      </c>
      <c r="AQ25" s="19">
        <v>2</v>
      </c>
      <c r="AR25" s="19">
        <v>4</v>
      </c>
      <c r="AS25" s="19">
        <v>4</v>
      </c>
      <c r="AT25" s="19">
        <v>2</v>
      </c>
      <c r="AU25" s="19">
        <v>2</v>
      </c>
      <c r="AV25" s="19">
        <v>3</v>
      </c>
      <c r="AW25" s="19">
        <v>1</v>
      </c>
      <c r="AX25" s="19">
        <v>3</v>
      </c>
      <c r="AY25" s="19">
        <v>2</v>
      </c>
      <c r="AZ25" s="19">
        <v>3</v>
      </c>
      <c r="BA25" s="19">
        <v>4</v>
      </c>
      <c r="BB25" s="19">
        <v>1</v>
      </c>
      <c r="BC25" s="19">
        <v>4</v>
      </c>
      <c r="BD25" s="19">
        <v>2</v>
      </c>
      <c r="BE25" s="19">
        <v>2</v>
      </c>
      <c r="BF25" s="19">
        <v>4</v>
      </c>
      <c r="BG25" s="19">
        <v>3</v>
      </c>
      <c r="BH25" s="19">
        <v>1</v>
      </c>
      <c r="BI25" s="19">
        <v>4</v>
      </c>
    </row>
    <row r="26" spans="1:61">
      <c r="A26" s="37" t="s">
        <v>132</v>
      </c>
    </row>
    <row r="27" spans="1:61">
      <c r="A27" s="37" t="s">
        <v>133</v>
      </c>
      <c r="B27" s="19">
        <v>4</v>
      </c>
      <c r="C27" s="19">
        <v>5</v>
      </c>
      <c r="D27" s="19">
        <v>5</v>
      </c>
      <c r="E27" s="19">
        <v>1</v>
      </c>
      <c r="F27" s="19">
        <v>2</v>
      </c>
      <c r="G27" s="19">
        <v>3</v>
      </c>
      <c r="H27" s="19">
        <v>5</v>
      </c>
      <c r="I27" s="19">
        <v>3</v>
      </c>
      <c r="J27" s="19">
        <v>4</v>
      </c>
      <c r="K27" s="19">
        <v>3</v>
      </c>
      <c r="L27" s="19">
        <v>4</v>
      </c>
      <c r="M27" s="19">
        <v>3</v>
      </c>
      <c r="N27" s="19">
        <v>4</v>
      </c>
      <c r="O27" s="19">
        <v>1</v>
      </c>
      <c r="P27" s="19">
        <v>2</v>
      </c>
      <c r="Q27" s="19">
        <v>4</v>
      </c>
      <c r="R27" s="19">
        <v>1</v>
      </c>
      <c r="S27" s="19">
        <v>1</v>
      </c>
      <c r="T27" s="19">
        <v>2</v>
      </c>
      <c r="U27" s="19">
        <v>3</v>
      </c>
      <c r="V27" s="19">
        <v>2</v>
      </c>
      <c r="W27" s="19">
        <v>1</v>
      </c>
      <c r="X27" s="19">
        <v>3</v>
      </c>
      <c r="Y27" s="19">
        <v>2</v>
      </c>
      <c r="Z27" s="19">
        <v>5</v>
      </c>
      <c r="AA27" s="19">
        <v>1</v>
      </c>
      <c r="AB27" s="19">
        <v>4</v>
      </c>
      <c r="AC27" s="19">
        <v>4</v>
      </c>
      <c r="AD27" s="19">
        <v>4</v>
      </c>
      <c r="AE27" s="19">
        <v>4</v>
      </c>
      <c r="AF27" s="19">
        <v>5</v>
      </c>
      <c r="AG27" s="19">
        <v>5</v>
      </c>
      <c r="AH27" s="19">
        <v>1</v>
      </c>
      <c r="AI27" s="19">
        <v>3</v>
      </c>
      <c r="AJ27" s="19">
        <v>3</v>
      </c>
      <c r="AK27" s="19">
        <v>4</v>
      </c>
      <c r="AL27" s="19">
        <v>1</v>
      </c>
      <c r="AM27" s="19">
        <v>2</v>
      </c>
      <c r="AN27" s="19">
        <v>4</v>
      </c>
      <c r="AO27" s="19">
        <v>2</v>
      </c>
      <c r="AP27" s="19">
        <v>3</v>
      </c>
      <c r="AQ27" s="19">
        <v>1</v>
      </c>
      <c r="AR27" s="19">
        <v>5</v>
      </c>
      <c r="AS27" s="19">
        <v>4</v>
      </c>
      <c r="AT27" s="19">
        <v>3</v>
      </c>
      <c r="AU27" s="19">
        <v>3</v>
      </c>
      <c r="AV27" s="19">
        <v>4</v>
      </c>
      <c r="AW27" s="19">
        <v>3</v>
      </c>
      <c r="AX27" s="19">
        <v>2</v>
      </c>
      <c r="AY27" s="19">
        <v>3</v>
      </c>
      <c r="AZ27" s="19">
        <v>4</v>
      </c>
      <c r="BA27" s="19">
        <v>5</v>
      </c>
      <c r="BB27" s="19">
        <v>5</v>
      </c>
      <c r="BC27" s="19">
        <v>2</v>
      </c>
      <c r="BD27" s="19">
        <v>5</v>
      </c>
      <c r="BE27" s="19">
        <v>3</v>
      </c>
      <c r="BF27" s="19">
        <v>4</v>
      </c>
      <c r="BG27" s="19">
        <v>2</v>
      </c>
      <c r="BH27" s="19">
        <v>1</v>
      </c>
      <c r="BI27" s="19">
        <v>3</v>
      </c>
    </row>
    <row r="28" spans="1:61">
      <c r="A28" s="37" t="s">
        <v>134</v>
      </c>
      <c r="B28" s="19">
        <v>3</v>
      </c>
      <c r="C28" s="19">
        <v>4</v>
      </c>
      <c r="D28" s="19">
        <v>1</v>
      </c>
      <c r="E28" s="19">
        <v>2</v>
      </c>
      <c r="F28" s="19">
        <v>2</v>
      </c>
      <c r="G28" s="19">
        <v>3</v>
      </c>
      <c r="H28" s="19">
        <v>4</v>
      </c>
      <c r="I28" s="19">
        <v>2</v>
      </c>
      <c r="J28" s="19">
        <v>4</v>
      </c>
      <c r="K28" s="19">
        <v>4</v>
      </c>
      <c r="L28" s="19">
        <v>1</v>
      </c>
      <c r="M28" s="19">
        <v>2</v>
      </c>
      <c r="N28" s="19">
        <v>4</v>
      </c>
      <c r="O28" s="19">
        <v>3</v>
      </c>
      <c r="P28" s="19">
        <v>4</v>
      </c>
      <c r="Q28" s="19">
        <v>3</v>
      </c>
      <c r="R28" s="19">
        <v>1</v>
      </c>
      <c r="S28" s="19">
        <v>5</v>
      </c>
      <c r="T28" s="19">
        <v>4</v>
      </c>
      <c r="U28" s="19">
        <v>4</v>
      </c>
      <c r="V28" s="19">
        <v>3</v>
      </c>
      <c r="W28" s="19">
        <v>1</v>
      </c>
      <c r="X28" s="19">
        <v>2</v>
      </c>
      <c r="Y28" s="19">
        <v>2</v>
      </c>
      <c r="Z28" s="19">
        <v>2</v>
      </c>
      <c r="AA28" s="19">
        <v>3</v>
      </c>
      <c r="AB28" s="19">
        <v>5</v>
      </c>
      <c r="AC28" s="19">
        <v>4</v>
      </c>
      <c r="AD28" s="19">
        <v>2</v>
      </c>
      <c r="AE28" s="19">
        <v>3</v>
      </c>
      <c r="AF28" s="19">
        <v>4</v>
      </c>
      <c r="AG28" s="19">
        <v>4</v>
      </c>
      <c r="AH28" s="19">
        <v>5</v>
      </c>
      <c r="AI28" s="19">
        <v>5</v>
      </c>
      <c r="AJ28" s="19">
        <v>4</v>
      </c>
      <c r="AK28" s="19">
        <v>3</v>
      </c>
      <c r="AL28" s="19">
        <v>2</v>
      </c>
      <c r="AM28" s="19">
        <v>3</v>
      </c>
      <c r="AN28" s="19">
        <v>2</v>
      </c>
      <c r="AO28" s="19">
        <v>3</v>
      </c>
      <c r="AP28" s="19">
        <v>3</v>
      </c>
      <c r="AQ28" s="19">
        <v>4</v>
      </c>
      <c r="AR28" s="19">
        <v>4</v>
      </c>
      <c r="AS28" s="19">
        <v>3</v>
      </c>
      <c r="AT28" s="19">
        <v>1</v>
      </c>
      <c r="AU28" s="19">
        <v>2</v>
      </c>
      <c r="AV28" s="19">
        <v>2</v>
      </c>
      <c r="AW28" s="19">
        <v>1</v>
      </c>
      <c r="AX28" s="19">
        <v>2</v>
      </c>
      <c r="AY28" s="19">
        <v>1</v>
      </c>
      <c r="AZ28" s="19">
        <v>4</v>
      </c>
      <c r="BA28" s="19">
        <v>4</v>
      </c>
      <c r="BB28" s="19">
        <v>4</v>
      </c>
      <c r="BC28" s="19">
        <v>2</v>
      </c>
      <c r="BD28" s="19">
        <v>2</v>
      </c>
      <c r="BE28" s="19">
        <v>4</v>
      </c>
      <c r="BF28" s="19">
        <v>2</v>
      </c>
      <c r="BG28" s="19">
        <v>1</v>
      </c>
      <c r="BH28" s="19">
        <v>2</v>
      </c>
      <c r="BI28" s="19">
        <v>4</v>
      </c>
    </row>
    <row r="29" spans="1:61">
      <c r="A29" s="37" t="s">
        <v>135</v>
      </c>
    </row>
    <row r="30" spans="1:61">
      <c r="A30" s="37" t="s">
        <v>136</v>
      </c>
      <c r="B30" s="19">
        <v>5</v>
      </c>
      <c r="C30" s="19">
        <v>5</v>
      </c>
      <c r="D30" s="19">
        <v>4</v>
      </c>
      <c r="E30" s="19">
        <v>3</v>
      </c>
      <c r="F30" s="19">
        <v>3</v>
      </c>
      <c r="G30" s="19">
        <v>4</v>
      </c>
      <c r="H30" s="19">
        <v>5</v>
      </c>
      <c r="I30" s="19">
        <v>4</v>
      </c>
      <c r="J30" s="19">
        <v>4</v>
      </c>
      <c r="K30" s="19">
        <v>4</v>
      </c>
      <c r="L30" s="19">
        <v>4</v>
      </c>
      <c r="M30" s="19">
        <v>3</v>
      </c>
      <c r="N30" s="19">
        <v>4</v>
      </c>
      <c r="O30" s="19">
        <v>2</v>
      </c>
      <c r="P30" s="19">
        <v>5</v>
      </c>
      <c r="Q30" s="19">
        <v>1</v>
      </c>
      <c r="R30" s="19">
        <v>1</v>
      </c>
      <c r="S30" s="19">
        <v>4</v>
      </c>
      <c r="T30" s="19">
        <v>3</v>
      </c>
      <c r="U30" s="19">
        <v>5</v>
      </c>
      <c r="V30" s="19">
        <v>4</v>
      </c>
      <c r="W30" s="19">
        <v>2</v>
      </c>
      <c r="X30" s="19">
        <v>3</v>
      </c>
      <c r="Y30" s="19">
        <v>4</v>
      </c>
      <c r="Z30" s="19">
        <v>2</v>
      </c>
      <c r="AA30" s="19">
        <v>1</v>
      </c>
      <c r="AB30" s="19">
        <v>5</v>
      </c>
      <c r="AC30" s="19">
        <v>3</v>
      </c>
      <c r="AD30" s="19">
        <v>4</v>
      </c>
      <c r="AE30" s="19">
        <v>2</v>
      </c>
      <c r="AF30" s="19">
        <v>2</v>
      </c>
      <c r="AG30" s="19">
        <v>5</v>
      </c>
      <c r="AH30" s="19">
        <v>3</v>
      </c>
      <c r="AI30" s="19">
        <v>4</v>
      </c>
      <c r="AJ30" s="19">
        <v>4</v>
      </c>
      <c r="AK30" s="19">
        <v>4</v>
      </c>
      <c r="AL30" s="19">
        <v>2</v>
      </c>
      <c r="AM30" s="19">
        <v>4</v>
      </c>
      <c r="AN30" s="19">
        <v>2</v>
      </c>
      <c r="AO30" s="19">
        <v>4</v>
      </c>
      <c r="AP30" s="19">
        <v>4</v>
      </c>
      <c r="AQ30" s="19">
        <v>2</v>
      </c>
      <c r="AR30" s="19">
        <v>5</v>
      </c>
      <c r="AS30" s="19">
        <v>4</v>
      </c>
      <c r="AT30" s="19">
        <v>1</v>
      </c>
      <c r="AU30" s="19">
        <v>4</v>
      </c>
      <c r="AV30" s="19">
        <v>4</v>
      </c>
      <c r="AW30" s="19">
        <v>1</v>
      </c>
      <c r="AX30" s="19">
        <v>2</v>
      </c>
      <c r="AY30" s="19">
        <v>1</v>
      </c>
      <c r="AZ30" s="19">
        <v>1</v>
      </c>
      <c r="BA30" s="19">
        <v>5</v>
      </c>
      <c r="BB30" s="19">
        <v>4</v>
      </c>
      <c r="BC30" s="19">
        <v>2</v>
      </c>
      <c r="BD30" s="19">
        <v>1</v>
      </c>
      <c r="BE30" s="19">
        <v>4</v>
      </c>
      <c r="BF30" s="19">
        <v>4</v>
      </c>
      <c r="BG30" s="19">
        <v>3</v>
      </c>
      <c r="BH30" s="19">
        <v>4</v>
      </c>
      <c r="BI30" s="19">
        <v>4</v>
      </c>
    </row>
    <row r="31" spans="1:61">
      <c r="A31" s="37" t="s">
        <v>137</v>
      </c>
      <c r="B31" s="19">
        <v>4</v>
      </c>
      <c r="C31" s="19">
        <v>5</v>
      </c>
      <c r="D31" s="19">
        <v>2</v>
      </c>
      <c r="E31" s="19">
        <v>4</v>
      </c>
      <c r="F31" s="19">
        <v>3</v>
      </c>
      <c r="G31" s="19">
        <v>5</v>
      </c>
      <c r="H31" s="19">
        <v>4</v>
      </c>
      <c r="I31" s="19">
        <v>3</v>
      </c>
      <c r="J31" s="19">
        <v>4</v>
      </c>
      <c r="K31" s="19">
        <v>4</v>
      </c>
      <c r="L31" s="19">
        <v>1</v>
      </c>
      <c r="M31" s="19">
        <v>4</v>
      </c>
      <c r="N31" s="19">
        <v>3</v>
      </c>
      <c r="O31" s="19">
        <v>4</v>
      </c>
      <c r="P31" s="19">
        <v>5</v>
      </c>
      <c r="Q31" s="19">
        <v>4</v>
      </c>
      <c r="R31" s="19">
        <v>1</v>
      </c>
      <c r="S31" s="19">
        <v>4</v>
      </c>
      <c r="T31" s="19">
        <v>4</v>
      </c>
      <c r="U31" s="19">
        <v>5</v>
      </c>
      <c r="V31" s="19">
        <v>5</v>
      </c>
      <c r="W31" s="19">
        <v>4</v>
      </c>
      <c r="X31" s="19">
        <v>4</v>
      </c>
      <c r="Y31" s="19">
        <v>4</v>
      </c>
      <c r="Z31" s="19">
        <v>1</v>
      </c>
      <c r="AA31" s="19">
        <v>2</v>
      </c>
      <c r="AB31" s="19">
        <v>4</v>
      </c>
      <c r="AC31" s="19">
        <v>3</v>
      </c>
      <c r="AD31" s="19">
        <v>2</v>
      </c>
      <c r="AE31" s="19">
        <v>2</v>
      </c>
      <c r="AF31" s="19">
        <v>4</v>
      </c>
      <c r="AG31" s="19">
        <v>4</v>
      </c>
      <c r="AH31" s="19">
        <v>4</v>
      </c>
      <c r="AI31" s="19">
        <v>5</v>
      </c>
      <c r="AJ31" s="19">
        <v>5</v>
      </c>
      <c r="AK31" s="19">
        <v>1</v>
      </c>
      <c r="AL31" s="19">
        <v>4</v>
      </c>
      <c r="AM31" s="19">
        <v>5</v>
      </c>
      <c r="AN31" s="19">
        <v>4</v>
      </c>
      <c r="AO31" s="19">
        <v>4</v>
      </c>
      <c r="AP31" s="19">
        <v>3</v>
      </c>
      <c r="AQ31" s="19">
        <v>4</v>
      </c>
      <c r="AR31" s="19">
        <v>5</v>
      </c>
      <c r="AS31" s="19">
        <v>4</v>
      </c>
      <c r="AT31" s="19">
        <v>2</v>
      </c>
      <c r="AU31" s="19">
        <v>4</v>
      </c>
      <c r="AV31" s="19">
        <v>2</v>
      </c>
      <c r="AW31" s="19">
        <v>1</v>
      </c>
      <c r="AX31" s="19">
        <v>4</v>
      </c>
      <c r="AY31" s="19">
        <v>1</v>
      </c>
      <c r="AZ31" s="19">
        <v>2</v>
      </c>
      <c r="BA31" s="19">
        <v>4</v>
      </c>
      <c r="BB31" s="19">
        <v>5</v>
      </c>
      <c r="BC31" s="19">
        <v>4</v>
      </c>
      <c r="BD31" s="19">
        <v>2</v>
      </c>
      <c r="BE31" s="19">
        <v>3</v>
      </c>
      <c r="BF31" s="19">
        <v>2</v>
      </c>
      <c r="BG31" s="19">
        <v>4</v>
      </c>
      <c r="BH31" s="19">
        <v>4</v>
      </c>
      <c r="BI31" s="19">
        <v>4</v>
      </c>
    </row>
    <row r="32" spans="1:61">
      <c r="A32" s="37" t="s">
        <v>138</v>
      </c>
      <c r="B32" s="19">
        <v>5</v>
      </c>
      <c r="C32" s="19">
        <v>4</v>
      </c>
      <c r="D32" s="19">
        <v>3</v>
      </c>
      <c r="E32" s="19">
        <v>1</v>
      </c>
      <c r="F32" s="19">
        <v>1</v>
      </c>
      <c r="G32" s="19">
        <v>2</v>
      </c>
      <c r="H32" s="19">
        <v>5</v>
      </c>
      <c r="I32" s="19">
        <v>1</v>
      </c>
      <c r="J32" s="19">
        <v>3</v>
      </c>
      <c r="K32" s="19">
        <v>5</v>
      </c>
      <c r="L32" s="19">
        <v>2</v>
      </c>
      <c r="M32" s="19">
        <v>2</v>
      </c>
      <c r="N32" s="19">
        <v>2</v>
      </c>
      <c r="O32" s="19">
        <v>4</v>
      </c>
      <c r="P32" s="19">
        <v>5</v>
      </c>
      <c r="Q32" s="19">
        <v>1</v>
      </c>
      <c r="R32" s="19">
        <v>1</v>
      </c>
      <c r="S32" s="19">
        <v>3</v>
      </c>
      <c r="T32" s="19">
        <v>2</v>
      </c>
      <c r="U32" s="19">
        <v>5</v>
      </c>
      <c r="V32" s="19">
        <v>4</v>
      </c>
      <c r="W32" s="19">
        <v>2</v>
      </c>
      <c r="X32" s="19">
        <v>1</v>
      </c>
      <c r="Y32" s="19">
        <v>3</v>
      </c>
      <c r="Z32" s="19">
        <v>1</v>
      </c>
      <c r="AA32" s="19">
        <v>1</v>
      </c>
      <c r="AB32" s="19">
        <v>5</v>
      </c>
      <c r="AC32" s="19">
        <v>4</v>
      </c>
      <c r="AD32" s="19">
        <v>1</v>
      </c>
      <c r="AE32" s="19">
        <v>1</v>
      </c>
      <c r="AF32" s="19">
        <v>2</v>
      </c>
      <c r="AG32" s="19">
        <v>5</v>
      </c>
      <c r="AH32" s="19">
        <v>3</v>
      </c>
      <c r="AI32" s="19">
        <v>4</v>
      </c>
      <c r="AJ32" s="19">
        <v>4</v>
      </c>
      <c r="AK32" s="19">
        <v>1</v>
      </c>
      <c r="AL32" s="19">
        <v>2</v>
      </c>
      <c r="AM32" s="19">
        <v>4</v>
      </c>
      <c r="AN32" s="19">
        <v>3</v>
      </c>
      <c r="AO32" s="19">
        <v>5</v>
      </c>
      <c r="AP32" s="19">
        <v>3</v>
      </c>
      <c r="AQ32" s="19">
        <v>2</v>
      </c>
      <c r="AR32" s="19">
        <v>5</v>
      </c>
      <c r="AS32" s="19">
        <v>1</v>
      </c>
      <c r="AT32" s="19">
        <v>1</v>
      </c>
      <c r="AU32" s="19">
        <v>4</v>
      </c>
      <c r="AV32" s="19">
        <v>1</v>
      </c>
      <c r="AW32" s="19">
        <v>1</v>
      </c>
      <c r="AX32" s="19">
        <v>1</v>
      </c>
      <c r="AY32" s="19">
        <v>1</v>
      </c>
      <c r="AZ32" s="19">
        <v>1</v>
      </c>
      <c r="BA32" s="19">
        <v>5</v>
      </c>
      <c r="BB32" s="19">
        <v>4</v>
      </c>
      <c r="BC32" s="19">
        <v>3</v>
      </c>
      <c r="BD32" s="19">
        <v>1</v>
      </c>
      <c r="BE32" s="19">
        <v>4</v>
      </c>
      <c r="BF32" s="19">
        <v>4</v>
      </c>
      <c r="BG32" s="19">
        <v>2</v>
      </c>
      <c r="BH32" s="19">
        <v>3</v>
      </c>
      <c r="BI32" s="19">
        <v>5</v>
      </c>
    </row>
    <row r="33" spans="1:61">
      <c r="A33" s="56" t="s">
        <v>149</v>
      </c>
      <c r="B33" s="19">
        <v>4</v>
      </c>
      <c r="C33" s="19">
        <v>5</v>
      </c>
      <c r="D33" s="19">
        <v>3</v>
      </c>
      <c r="E33" s="19">
        <v>3</v>
      </c>
      <c r="F33" s="19">
        <v>3</v>
      </c>
      <c r="G33" s="19">
        <v>4</v>
      </c>
      <c r="H33" s="19">
        <v>5</v>
      </c>
      <c r="I33" s="19">
        <v>1</v>
      </c>
      <c r="J33" s="19">
        <v>2</v>
      </c>
      <c r="K33" s="19">
        <v>4</v>
      </c>
      <c r="L33" s="19">
        <v>1</v>
      </c>
      <c r="M33" s="19">
        <v>1</v>
      </c>
      <c r="N33" s="19">
        <v>3</v>
      </c>
      <c r="O33" s="19">
        <v>2</v>
      </c>
      <c r="P33" s="19">
        <v>5</v>
      </c>
      <c r="Q33" s="19">
        <v>3</v>
      </c>
      <c r="R33" s="19">
        <v>1</v>
      </c>
      <c r="S33" s="19">
        <v>5</v>
      </c>
      <c r="T33" s="19">
        <v>4</v>
      </c>
      <c r="U33" s="19">
        <v>2</v>
      </c>
      <c r="V33" s="19">
        <v>1</v>
      </c>
      <c r="W33" s="19">
        <v>1</v>
      </c>
      <c r="X33" s="19">
        <v>1</v>
      </c>
      <c r="Y33" s="19">
        <v>3</v>
      </c>
      <c r="Z33" s="19">
        <v>1</v>
      </c>
      <c r="AA33" s="19">
        <v>2</v>
      </c>
      <c r="AB33" s="19">
        <v>5</v>
      </c>
      <c r="AC33" s="19">
        <v>3</v>
      </c>
      <c r="AD33" s="19">
        <v>1</v>
      </c>
      <c r="AE33" s="19">
        <v>1</v>
      </c>
      <c r="AF33" s="19">
        <v>4</v>
      </c>
      <c r="AG33" s="19">
        <v>5</v>
      </c>
      <c r="AH33" s="19">
        <v>3</v>
      </c>
      <c r="AI33" s="19">
        <v>4</v>
      </c>
      <c r="AJ33" s="19">
        <v>2</v>
      </c>
      <c r="AK33" s="19">
        <v>3</v>
      </c>
      <c r="AL33" s="19">
        <v>4</v>
      </c>
      <c r="AM33" s="19">
        <v>3</v>
      </c>
      <c r="AN33" s="19">
        <v>3</v>
      </c>
      <c r="AO33" s="19">
        <v>4</v>
      </c>
      <c r="AP33" s="19">
        <v>2</v>
      </c>
      <c r="AQ33" s="19">
        <v>1</v>
      </c>
      <c r="AR33" s="19">
        <v>5</v>
      </c>
      <c r="AS33" s="19">
        <v>3</v>
      </c>
      <c r="AT33" s="19">
        <v>2</v>
      </c>
      <c r="AU33" s="19">
        <v>2</v>
      </c>
      <c r="AV33" s="19">
        <v>1</v>
      </c>
      <c r="AW33" s="19">
        <v>1</v>
      </c>
      <c r="AX33" s="19">
        <v>3</v>
      </c>
      <c r="AY33" s="19">
        <v>2</v>
      </c>
      <c r="AZ33" s="19">
        <v>3</v>
      </c>
      <c r="BA33" s="19">
        <v>5</v>
      </c>
      <c r="BB33" s="19">
        <v>5</v>
      </c>
      <c r="BC33" s="19">
        <v>2</v>
      </c>
      <c r="BD33" s="19">
        <v>2</v>
      </c>
      <c r="BE33" s="19">
        <v>2</v>
      </c>
      <c r="BF33" s="19">
        <v>5</v>
      </c>
      <c r="BG33" s="19">
        <v>2</v>
      </c>
      <c r="BH33" s="19">
        <v>3</v>
      </c>
      <c r="BI33" s="19">
        <v>2</v>
      </c>
    </row>
    <row r="34" spans="1:61">
      <c r="A34" s="56" t="s">
        <v>150</v>
      </c>
    </row>
    <row r="35" spans="1:61">
      <c r="A35" s="56" t="s">
        <v>151</v>
      </c>
    </row>
    <row r="36" spans="1:61">
      <c r="A36" s="56" t="s">
        <v>152</v>
      </c>
      <c r="B36" s="19">
        <v>4</v>
      </c>
      <c r="C36" s="19">
        <v>4</v>
      </c>
      <c r="D36" s="19">
        <v>5</v>
      </c>
      <c r="E36" s="19">
        <v>4</v>
      </c>
      <c r="F36" s="19">
        <v>4</v>
      </c>
      <c r="G36" s="19">
        <v>5</v>
      </c>
      <c r="H36" s="19">
        <v>5</v>
      </c>
      <c r="I36" s="19">
        <v>2</v>
      </c>
      <c r="J36" s="19">
        <v>5</v>
      </c>
      <c r="K36" s="19">
        <v>4</v>
      </c>
      <c r="L36" s="19">
        <v>1</v>
      </c>
      <c r="M36" s="19">
        <v>3</v>
      </c>
      <c r="N36" s="19">
        <v>5</v>
      </c>
      <c r="O36" s="19">
        <v>2</v>
      </c>
      <c r="P36" s="19">
        <v>3</v>
      </c>
      <c r="Q36" s="19">
        <v>4</v>
      </c>
      <c r="R36" s="19">
        <v>2</v>
      </c>
      <c r="S36" s="19">
        <v>4</v>
      </c>
      <c r="T36" s="19">
        <v>3</v>
      </c>
      <c r="U36" s="19">
        <v>4</v>
      </c>
      <c r="V36" s="19">
        <v>2</v>
      </c>
      <c r="W36" s="19">
        <v>1</v>
      </c>
      <c r="X36" s="19">
        <v>2</v>
      </c>
      <c r="Y36" s="19">
        <v>5</v>
      </c>
      <c r="Z36" s="19">
        <v>1</v>
      </c>
      <c r="AA36" s="19">
        <v>1</v>
      </c>
      <c r="AB36" s="19">
        <v>5</v>
      </c>
      <c r="AC36" s="19">
        <v>4</v>
      </c>
      <c r="AD36" s="19">
        <v>5</v>
      </c>
      <c r="AE36" s="19">
        <v>4</v>
      </c>
      <c r="AF36" s="19">
        <v>3</v>
      </c>
      <c r="AG36" s="19">
        <v>4</v>
      </c>
      <c r="AH36" s="19">
        <v>2</v>
      </c>
      <c r="AI36" s="19">
        <v>5</v>
      </c>
      <c r="AJ36" s="19">
        <v>4</v>
      </c>
      <c r="AK36" s="19">
        <v>4</v>
      </c>
      <c r="AL36" s="19">
        <v>1</v>
      </c>
      <c r="AM36" s="19">
        <v>2</v>
      </c>
      <c r="AN36" s="19">
        <v>1</v>
      </c>
      <c r="AO36" s="19">
        <v>5</v>
      </c>
      <c r="AP36" s="19">
        <v>5</v>
      </c>
      <c r="AQ36" s="19">
        <v>1</v>
      </c>
      <c r="AR36" s="19">
        <v>5</v>
      </c>
      <c r="AS36" s="19">
        <v>4</v>
      </c>
      <c r="AT36" s="19">
        <v>1</v>
      </c>
      <c r="AU36" s="19">
        <v>4</v>
      </c>
      <c r="AV36" s="19">
        <v>4</v>
      </c>
      <c r="AW36" s="19">
        <v>4</v>
      </c>
      <c r="AX36" s="19">
        <v>2</v>
      </c>
      <c r="AY36" s="19">
        <v>2</v>
      </c>
      <c r="AZ36" s="19">
        <v>2</v>
      </c>
      <c r="BA36" s="19">
        <v>5</v>
      </c>
      <c r="BB36" s="19">
        <v>5</v>
      </c>
      <c r="BC36" s="19">
        <v>1</v>
      </c>
      <c r="BD36" s="19">
        <v>3</v>
      </c>
      <c r="BE36" s="19">
        <v>5</v>
      </c>
      <c r="BF36" s="19">
        <v>4</v>
      </c>
      <c r="BG36" s="19">
        <v>1</v>
      </c>
      <c r="BH36" s="19">
        <v>1</v>
      </c>
      <c r="BI36" s="19">
        <v>4</v>
      </c>
    </row>
    <row r="37" spans="1:61">
      <c r="A37" s="56" t="s">
        <v>153</v>
      </c>
      <c r="B37" s="19">
        <v>4</v>
      </c>
      <c r="C37" s="19">
        <v>4</v>
      </c>
      <c r="D37" s="19">
        <v>3</v>
      </c>
      <c r="E37" s="19">
        <v>3</v>
      </c>
      <c r="F37" s="19">
        <v>1</v>
      </c>
      <c r="G37" s="19">
        <v>4</v>
      </c>
      <c r="H37" s="19">
        <v>5</v>
      </c>
      <c r="I37" s="19">
        <v>2</v>
      </c>
      <c r="J37" s="19">
        <v>4</v>
      </c>
      <c r="K37" s="19">
        <v>5</v>
      </c>
      <c r="L37" s="19">
        <v>1</v>
      </c>
      <c r="M37" s="19">
        <v>1</v>
      </c>
      <c r="N37" s="19">
        <v>3</v>
      </c>
      <c r="O37" s="19">
        <v>3</v>
      </c>
      <c r="P37" s="19">
        <v>4</v>
      </c>
      <c r="Q37" s="19">
        <v>3</v>
      </c>
      <c r="R37" s="19">
        <v>1</v>
      </c>
      <c r="S37" s="19">
        <v>3</v>
      </c>
      <c r="T37" s="19">
        <v>4</v>
      </c>
      <c r="U37" s="19">
        <v>5</v>
      </c>
      <c r="V37" s="19">
        <v>4</v>
      </c>
      <c r="W37" s="19">
        <v>2</v>
      </c>
      <c r="X37" s="19">
        <v>2</v>
      </c>
      <c r="Y37" s="19">
        <v>4</v>
      </c>
      <c r="Z37" s="19">
        <v>1</v>
      </c>
      <c r="AA37" s="19">
        <v>2</v>
      </c>
      <c r="AB37" s="19">
        <v>5</v>
      </c>
      <c r="AC37" s="19">
        <v>3</v>
      </c>
      <c r="AD37" s="19">
        <v>3</v>
      </c>
      <c r="AE37" s="19">
        <v>1</v>
      </c>
      <c r="AF37" s="19">
        <v>3</v>
      </c>
      <c r="AG37" s="19">
        <v>4</v>
      </c>
      <c r="AH37" s="19">
        <v>3</v>
      </c>
      <c r="AI37" s="19">
        <v>5</v>
      </c>
      <c r="AJ37" s="19">
        <v>5</v>
      </c>
      <c r="AK37" s="19">
        <v>2</v>
      </c>
      <c r="AL37" s="19">
        <v>1</v>
      </c>
      <c r="AM37" s="19">
        <v>4</v>
      </c>
      <c r="AN37" s="19">
        <v>2</v>
      </c>
      <c r="AO37" s="19">
        <v>5</v>
      </c>
      <c r="AP37" s="19">
        <v>5</v>
      </c>
      <c r="AQ37" s="19">
        <v>1</v>
      </c>
      <c r="AR37" s="19">
        <v>5</v>
      </c>
      <c r="AS37" s="19">
        <v>3</v>
      </c>
      <c r="AT37" s="19">
        <v>1</v>
      </c>
      <c r="AU37" s="19">
        <v>4</v>
      </c>
      <c r="AV37" s="19">
        <v>1</v>
      </c>
      <c r="AW37" s="19">
        <v>2</v>
      </c>
      <c r="AX37" s="19">
        <v>1</v>
      </c>
      <c r="AY37" s="19">
        <v>1</v>
      </c>
      <c r="AZ37" s="19">
        <v>1</v>
      </c>
      <c r="BA37" s="19">
        <v>4</v>
      </c>
      <c r="BB37" s="19">
        <v>4</v>
      </c>
      <c r="BC37" s="19">
        <v>2</v>
      </c>
      <c r="BD37" s="19">
        <v>1</v>
      </c>
      <c r="BE37" s="19">
        <v>5</v>
      </c>
      <c r="BF37" s="19">
        <v>5</v>
      </c>
      <c r="BG37" s="19">
        <v>2</v>
      </c>
      <c r="BH37" s="19">
        <v>2</v>
      </c>
      <c r="BI37" s="19">
        <v>5</v>
      </c>
    </row>
    <row r="38" spans="1:61">
      <c r="A38" s="56" t="s">
        <v>154</v>
      </c>
      <c r="B38" s="19">
        <v>4</v>
      </c>
      <c r="C38" s="19">
        <v>4</v>
      </c>
      <c r="D38" s="19">
        <v>3</v>
      </c>
      <c r="E38" s="19">
        <v>3</v>
      </c>
      <c r="F38" s="19">
        <v>2</v>
      </c>
      <c r="G38" s="19">
        <v>4</v>
      </c>
      <c r="H38" s="19">
        <v>5</v>
      </c>
      <c r="I38" s="19">
        <v>3</v>
      </c>
      <c r="J38" s="19">
        <v>2</v>
      </c>
      <c r="K38" s="19">
        <v>5</v>
      </c>
      <c r="L38" s="19">
        <v>3</v>
      </c>
      <c r="M38" s="19">
        <v>2</v>
      </c>
      <c r="N38" s="19">
        <v>4</v>
      </c>
      <c r="O38" s="19">
        <v>3</v>
      </c>
      <c r="P38" s="19">
        <v>4</v>
      </c>
      <c r="Q38" s="19">
        <v>3</v>
      </c>
      <c r="R38" s="19">
        <v>1</v>
      </c>
      <c r="S38" s="19">
        <v>2</v>
      </c>
      <c r="T38" s="19">
        <v>4</v>
      </c>
      <c r="U38" s="19">
        <v>3</v>
      </c>
      <c r="V38" s="19">
        <v>3</v>
      </c>
      <c r="W38" s="19">
        <v>1</v>
      </c>
      <c r="X38" s="19">
        <v>3</v>
      </c>
      <c r="Y38" s="19">
        <v>4</v>
      </c>
      <c r="Z38" s="19">
        <v>2</v>
      </c>
      <c r="AA38" s="19">
        <v>1</v>
      </c>
      <c r="AB38" s="19">
        <v>5</v>
      </c>
      <c r="AC38" s="19">
        <v>4</v>
      </c>
      <c r="AD38" s="19">
        <v>3</v>
      </c>
      <c r="AE38" s="19">
        <v>2</v>
      </c>
      <c r="AF38" s="19">
        <v>4</v>
      </c>
      <c r="AG38" s="19">
        <v>5</v>
      </c>
      <c r="AH38" s="19">
        <v>2</v>
      </c>
      <c r="AI38" s="19">
        <v>5</v>
      </c>
      <c r="AJ38" s="19">
        <v>3</v>
      </c>
      <c r="AK38" s="19">
        <v>4</v>
      </c>
      <c r="AL38" s="19">
        <v>2</v>
      </c>
      <c r="AM38" s="19">
        <v>4</v>
      </c>
      <c r="AN38" s="19">
        <v>4</v>
      </c>
      <c r="AO38" s="19">
        <v>5</v>
      </c>
      <c r="AP38" s="19">
        <v>3</v>
      </c>
      <c r="AQ38" s="19">
        <v>4</v>
      </c>
      <c r="AR38" s="19">
        <v>4</v>
      </c>
      <c r="AS38" s="19">
        <v>3</v>
      </c>
      <c r="AT38" s="19">
        <v>2</v>
      </c>
      <c r="AU38" s="19">
        <v>3</v>
      </c>
      <c r="AV38" s="19">
        <v>2</v>
      </c>
      <c r="AW38" s="19">
        <v>2</v>
      </c>
      <c r="AX38" s="19">
        <v>2</v>
      </c>
      <c r="AY38" s="19">
        <v>2</v>
      </c>
      <c r="AZ38" s="19">
        <v>3</v>
      </c>
      <c r="BA38" s="19">
        <v>5</v>
      </c>
      <c r="BB38" s="19">
        <v>5</v>
      </c>
      <c r="BC38" s="19">
        <v>4</v>
      </c>
      <c r="BD38" s="19">
        <v>1</v>
      </c>
      <c r="BE38" s="19">
        <v>3</v>
      </c>
      <c r="BF38" s="19">
        <v>4</v>
      </c>
      <c r="BG38" s="19">
        <v>4</v>
      </c>
      <c r="BH38" s="19">
        <v>1</v>
      </c>
      <c r="BI38" s="19">
        <v>3</v>
      </c>
    </row>
    <row r="39" spans="1:61">
      <c r="A39" s="37" t="s">
        <v>139</v>
      </c>
      <c r="B39" s="19">
        <v>5</v>
      </c>
      <c r="C39" s="19">
        <v>5</v>
      </c>
      <c r="D39" s="19">
        <v>4</v>
      </c>
      <c r="E39" s="19">
        <v>4</v>
      </c>
      <c r="F39" s="19">
        <v>5</v>
      </c>
      <c r="G39" s="19">
        <v>2</v>
      </c>
      <c r="H39" s="19">
        <v>5</v>
      </c>
      <c r="I39" s="19">
        <v>5</v>
      </c>
      <c r="J39" s="19">
        <v>3</v>
      </c>
      <c r="K39" s="19">
        <v>5</v>
      </c>
      <c r="L39" s="19">
        <v>2</v>
      </c>
      <c r="M39" s="19">
        <v>1</v>
      </c>
      <c r="N39" s="19">
        <v>2</v>
      </c>
      <c r="O39" s="19">
        <v>4</v>
      </c>
      <c r="P39" s="19">
        <v>3</v>
      </c>
      <c r="Q39" s="19">
        <v>1</v>
      </c>
      <c r="R39" s="19">
        <v>1</v>
      </c>
      <c r="S39" s="19">
        <v>2</v>
      </c>
      <c r="T39" s="19">
        <v>4</v>
      </c>
      <c r="U39" s="19">
        <v>2</v>
      </c>
      <c r="V39" s="19">
        <v>2</v>
      </c>
      <c r="W39" s="19">
        <v>1</v>
      </c>
      <c r="X39" s="19">
        <v>4</v>
      </c>
      <c r="Y39" s="19">
        <v>3</v>
      </c>
      <c r="Z39" s="19">
        <v>2</v>
      </c>
      <c r="AA39" s="19">
        <v>2</v>
      </c>
      <c r="AB39" s="19">
        <v>4</v>
      </c>
      <c r="AC39" s="19">
        <v>5</v>
      </c>
      <c r="AD39" s="19">
        <v>2</v>
      </c>
      <c r="AE39" s="19">
        <v>4</v>
      </c>
      <c r="AF39" s="19">
        <v>2</v>
      </c>
      <c r="AG39" s="19">
        <v>5</v>
      </c>
      <c r="AH39" s="19">
        <v>1</v>
      </c>
      <c r="AI39" s="19">
        <v>5</v>
      </c>
      <c r="AJ39" s="19">
        <v>3</v>
      </c>
      <c r="AK39" s="19">
        <v>4</v>
      </c>
      <c r="AL39" s="19">
        <v>1</v>
      </c>
      <c r="AM39" s="19">
        <v>4</v>
      </c>
      <c r="AN39" s="19">
        <v>3</v>
      </c>
      <c r="AO39" s="19">
        <v>4</v>
      </c>
      <c r="AP39" s="19">
        <v>5</v>
      </c>
      <c r="AQ39" s="19">
        <v>3</v>
      </c>
      <c r="AR39" s="19">
        <v>5</v>
      </c>
      <c r="AS39" s="19">
        <v>3</v>
      </c>
      <c r="AT39" s="19">
        <v>2</v>
      </c>
      <c r="AU39" s="19">
        <v>5</v>
      </c>
      <c r="AV39" s="19">
        <v>1</v>
      </c>
      <c r="AW39" s="19">
        <v>3</v>
      </c>
      <c r="AX39" s="19">
        <v>4</v>
      </c>
      <c r="AY39" s="19">
        <v>3</v>
      </c>
      <c r="AZ39" s="19">
        <v>4</v>
      </c>
      <c r="BA39" s="19">
        <v>5</v>
      </c>
      <c r="BB39" s="19">
        <v>2</v>
      </c>
      <c r="BC39" s="19">
        <v>4</v>
      </c>
      <c r="BD39" s="19">
        <v>3</v>
      </c>
      <c r="BE39" s="19">
        <v>4</v>
      </c>
      <c r="BF39" s="19">
        <v>4</v>
      </c>
      <c r="BG39" s="19">
        <v>4</v>
      </c>
      <c r="BH39" s="19">
        <v>2</v>
      </c>
      <c r="BI39" s="19">
        <v>3</v>
      </c>
    </row>
    <row r="40" spans="1:61">
      <c r="A40" s="37" t="s">
        <v>140</v>
      </c>
      <c r="B40" s="19">
        <v>3</v>
      </c>
      <c r="C40" s="19">
        <v>4</v>
      </c>
      <c r="D40" s="19">
        <v>4</v>
      </c>
      <c r="E40" s="19">
        <v>2</v>
      </c>
      <c r="F40" s="19">
        <v>1</v>
      </c>
      <c r="G40" s="19">
        <v>3</v>
      </c>
      <c r="H40" s="19">
        <v>4</v>
      </c>
      <c r="I40" s="19">
        <v>4</v>
      </c>
      <c r="J40" s="19">
        <v>3</v>
      </c>
      <c r="K40" s="19">
        <v>5</v>
      </c>
      <c r="L40" s="19">
        <v>2</v>
      </c>
      <c r="M40" s="19">
        <v>5</v>
      </c>
      <c r="N40" s="19">
        <v>4</v>
      </c>
      <c r="O40" s="19">
        <v>5</v>
      </c>
      <c r="P40" s="19">
        <v>5</v>
      </c>
      <c r="Q40" s="19">
        <v>2</v>
      </c>
      <c r="R40" s="19">
        <v>3</v>
      </c>
      <c r="S40" s="19">
        <v>2</v>
      </c>
      <c r="T40" s="19">
        <v>4</v>
      </c>
      <c r="U40" s="19">
        <v>5</v>
      </c>
      <c r="V40" s="19">
        <v>4</v>
      </c>
      <c r="W40" s="19">
        <v>3</v>
      </c>
      <c r="X40" s="19">
        <v>4</v>
      </c>
      <c r="Y40" s="19">
        <v>2</v>
      </c>
      <c r="Z40" s="19">
        <v>1</v>
      </c>
      <c r="AA40" s="19">
        <v>2</v>
      </c>
      <c r="AB40" s="19">
        <v>4</v>
      </c>
      <c r="AC40" s="19">
        <v>4</v>
      </c>
      <c r="AD40" s="19">
        <v>1</v>
      </c>
      <c r="AE40" s="19">
        <v>1</v>
      </c>
      <c r="AF40" s="19">
        <v>4</v>
      </c>
      <c r="AG40" s="19">
        <v>4</v>
      </c>
      <c r="AH40" s="19">
        <v>3</v>
      </c>
      <c r="AI40" s="19">
        <v>5</v>
      </c>
      <c r="AJ40" s="19">
        <v>5</v>
      </c>
      <c r="AK40" s="19">
        <v>1</v>
      </c>
      <c r="AL40" s="19">
        <v>4</v>
      </c>
      <c r="AM40" s="19">
        <v>3</v>
      </c>
      <c r="AN40" s="19">
        <v>5</v>
      </c>
      <c r="AO40" s="19">
        <v>5</v>
      </c>
      <c r="AP40" s="19">
        <v>3</v>
      </c>
      <c r="AQ40" s="19">
        <v>4</v>
      </c>
      <c r="AR40" s="19">
        <v>5</v>
      </c>
      <c r="AS40" s="19">
        <v>2</v>
      </c>
      <c r="AT40" s="19">
        <v>1</v>
      </c>
      <c r="AU40" s="19">
        <v>5</v>
      </c>
      <c r="AV40" s="19">
        <v>4</v>
      </c>
      <c r="AW40" s="19">
        <v>2</v>
      </c>
      <c r="AX40" s="19">
        <v>3</v>
      </c>
      <c r="AY40" s="19">
        <v>1</v>
      </c>
      <c r="AZ40" s="19">
        <v>3</v>
      </c>
      <c r="BA40" s="19">
        <v>5</v>
      </c>
      <c r="BB40" s="19">
        <v>3</v>
      </c>
      <c r="BC40" s="19">
        <v>5</v>
      </c>
      <c r="BD40" s="19">
        <v>3</v>
      </c>
      <c r="BE40" s="19">
        <v>3</v>
      </c>
      <c r="BF40" s="19">
        <v>2</v>
      </c>
      <c r="BG40" s="19">
        <v>4</v>
      </c>
      <c r="BH40" s="19">
        <v>4</v>
      </c>
      <c r="BI40" s="19">
        <v>4</v>
      </c>
    </row>
    <row r="41" spans="1:61">
      <c r="A41" s="37" t="s">
        <v>141</v>
      </c>
    </row>
    <row r="42" spans="1:61">
      <c r="A42" s="37" t="s">
        <v>142</v>
      </c>
    </row>
    <row r="43" spans="1:61">
      <c r="A43" s="37" t="s">
        <v>155</v>
      </c>
      <c r="B43" s="160">
        <v>4</v>
      </c>
      <c r="C43" s="160">
        <v>4</v>
      </c>
      <c r="D43" s="160">
        <v>3</v>
      </c>
      <c r="E43" s="160">
        <v>3</v>
      </c>
      <c r="F43" s="160">
        <v>2</v>
      </c>
      <c r="G43" s="161">
        <v>3</v>
      </c>
      <c r="H43" s="160">
        <v>4</v>
      </c>
      <c r="I43" s="160">
        <v>4</v>
      </c>
      <c r="J43" s="160">
        <v>2</v>
      </c>
      <c r="K43" s="160">
        <v>3</v>
      </c>
      <c r="L43" s="160">
        <v>3</v>
      </c>
      <c r="M43" s="160">
        <v>4</v>
      </c>
      <c r="N43" s="160">
        <v>3</v>
      </c>
      <c r="O43" s="160">
        <v>3</v>
      </c>
      <c r="P43" s="160">
        <v>4</v>
      </c>
      <c r="Q43" s="160">
        <v>4</v>
      </c>
      <c r="R43" s="160">
        <v>2</v>
      </c>
      <c r="S43" s="160">
        <v>3</v>
      </c>
      <c r="T43" s="160">
        <v>4</v>
      </c>
      <c r="U43" s="160">
        <v>3</v>
      </c>
      <c r="V43" s="160">
        <v>3</v>
      </c>
      <c r="W43" s="160">
        <v>2</v>
      </c>
      <c r="X43" s="160">
        <v>3</v>
      </c>
      <c r="Y43" s="160">
        <v>4</v>
      </c>
      <c r="Z43" s="160">
        <v>2</v>
      </c>
      <c r="AA43" s="160">
        <v>4</v>
      </c>
      <c r="AB43" s="160">
        <v>4</v>
      </c>
      <c r="AC43" s="160">
        <v>3</v>
      </c>
      <c r="AD43" s="160">
        <v>4</v>
      </c>
      <c r="AE43" s="160">
        <v>3</v>
      </c>
      <c r="AF43" s="160">
        <v>4</v>
      </c>
      <c r="AG43" s="160">
        <v>4</v>
      </c>
      <c r="AH43" s="160">
        <v>3</v>
      </c>
      <c r="AI43" s="160">
        <v>3</v>
      </c>
      <c r="AJ43" s="160">
        <v>2</v>
      </c>
      <c r="AK43" s="160">
        <v>3</v>
      </c>
      <c r="AL43" s="160">
        <v>3</v>
      </c>
      <c r="AM43" s="160">
        <v>4</v>
      </c>
      <c r="AN43" s="160">
        <v>2</v>
      </c>
      <c r="AO43" s="160">
        <v>3</v>
      </c>
      <c r="AP43" s="160">
        <v>2</v>
      </c>
      <c r="AQ43" s="160">
        <v>3</v>
      </c>
      <c r="AR43" s="160">
        <v>4</v>
      </c>
      <c r="AS43" s="160">
        <v>4</v>
      </c>
      <c r="AT43" s="160">
        <v>2</v>
      </c>
      <c r="AU43" s="160">
        <v>3</v>
      </c>
      <c r="AV43" s="160">
        <v>3</v>
      </c>
      <c r="AW43" s="160">
        <v>3</v>
      </c>
      <c r="AX43" s="160">
        <v>2</v>
      </c>
      <c r="AY43" s="160">
        <v>2</v>
      </c>
      <c r="AZ43" s="160">
        <v>3</v>
      </c>
      <c r="BA43" s="160">
        <v>3</v>
      </c>
      <c r="BB43" s="160">
        <v>4</v>
      </c>
      <c r="BC43" s="160">
        <v>2</v>
      </c>
      <c r="BD43" s="160">
        <v>2</v>
      </c>
      <c r="BE43" s="160">
        <v>2</v>
      </c>
      <c r="BF43" s="160">
        <v>2</v>
      </c>
      <c r="BG43" s="160">
        <v>3</v>
      </c>
      <c r="BH43" s="160">
        <v>3</v>
      </c>
      <c r="BI43" s="160">
        <v>3</v>
      </c>
    </row>
    <row r="44" spans="1:61">
      <c r="A44" s="37" t="s">
        <v>156</v>
      </c>
      <c r="B44" s="19">
        <v>5</v>
      </c>
      <c r="C44" s="19">
        <v>4</v>
      </c>
      <c r="D44" s="19">
        <v>4</v>
      </c>
      <c r="E44" s="19">
        <v>2</v>
      </c>
      <c r="F44" s="19">
        <v>1</v>
      </c>
      <c r="G44" s="19">
        <v>3</v>
      </c>
      <c r="H44" s="19">
        <v>5</v>
      </c>
      <c r="I44" s="19">
        <v>4</v>
      </c>
      <c r="J44" s="19">
        <v>4</v>
      </c>
      <c r="K44" s="19">
        <v>5</v>
      </c>
      <c r="L44" s="19">
        <v>1</v>
      </c>
      <c r="M44" s="19">
        <v>2</v>
      </c>
      <c r="N44" s="19">
        <v>5</v>
      </c>
      <c r="O44" s="19">
        <v>4</v>
      </c>
      <c r="P44" s="19">
        <v>4</v>
      </c>
      <c r="Q44" s="19">
        <v>1</v>
      </c>
      <c r="R44" s="19">
        <v>1</v>
      </c>
      <c r="S44" s="19">
        <v>3</v>
      </c>
      <c r="T44" s="19">
        <v>5</v>
      </c>
      <c r="U44" s="19">
        <v>4</v>
      </c>
      <c r="V44" s="19">
        <v>4</v>
      </c>
      <c r="W44" s="19">
        <v>3</v>
      </c>
      <c r="X44" s="19">
        <v>1</v>
      </c>
      <c r="Y44" s="19">
        <v>3</v>
      </c>
      <c r="Z44" s="19">
        <v>1</v>
      </c>
      <c r="AA44" s="19">
        <v>1</v>
      </c>
      <c r="AB44" s="19">
        <v>5</v>
      </c>
      <c r="AC44" s="19">
        <v>5</v>
      </c>
      <c r="AD44" s="19">
        <v>2</v>
      </c>
      <c r="AE44" s="19">
        <v>2</v>
      </c>
      <c r="AF44" s="19">
        <v>2</v>
      </c>
      <c r="AG44" s="19">
        <v>4</v>
      </c>
      <c r="AH44" s="19">
        <v>4</v>
      </c>
      <c r="AI44" s="19">
        <v>5</v>
      </c>
      <c r="AJ44" s="19">
        <v>5</v>
      </c>
      <c r="AK44" s="19">
        <v>3</v>
      </c>
      <c r="AL44" s="19">
        <v>1</v>
      </c>
      <c r="AM44" s="19">
        <v>4</v>
      </c>
      <c r="AN44" s="19">
        <v>2</v>
      </c>
      <c r="AO44" s="19">
        <v>4</v>
      </c>
      <c r="AP44" s="19">
        <v>5</v>
      </c>
      <c r="AQ44" s="19">
        <v>3</v>
      </c>
      <c r="AR44" s="19">
        <v>4</v>
      </c>
      <c r="AS44" s="19">
        <v>4</v>
      </c>
      <c r="AT44" s="19">
        <v>2</v>
      </c>
      <c r="AU44" s="19">
        <v>5</v>
      </c>
      <c r="AV44" s="19">
        <v>1</v>
      </c>
      <c r="AW44" s="19">
        <v>1</v>
      </c>
      <c r="AX44" s="19">
        <v>4</v>
      </c>
      <c r="AY44" s="19">
        <v>1</v>
      </c>
      <c r="AZ44" s="19">
        <v>2</v>
      </c>
      <c r="BA44" s="19">
        <v>5</v>
      </c>
      <c r="BB44" s="19">
        <v>5</v>
      </c>
      <c r="BC44" s="19">
        <v>1</v>
      </c>
      <c r="BD44" s="19">
        <v>1</v>
      </c>
      <c r="BE44" s="19">
        <v>4</v>
      </c>
      <c r="BF44" s="19">
        <v>4</v>
      </c>
      <c r="BG44" s="19">
        <v>2</v>
      </c>
      <c r="BH44" s="19">
        <v>5</v>
      </c>
      <c r="BI44" s="19">
        <v>4</v>
      </c>
    </row>
    <row r="45" spans="1:61">
      <c r="A45" s="37" t="s">
        <v>157</v>
      </c>
      <c r="B45" s="19">
        <v>5</v>
      </c>
      <c r="C45" s="19">
        <v>5</v>
      </c>
      <c r="D45" s="19">
        <v>2</v>
      </c>
      <c r="E45" s="19">
        <v>3</v>
      </c>
      <c r="F45" s="19">
        <v>4</v>
      </c>
      <c r="G45" s="19">
        <v>4</v>
      </c>
      <c r="H45" s="19">
        <v>5</v>
      </c>
      <c r="I45" s="19">
        <v>2</v>
      </c>
      <c r="J45" s="19">
        <v>3</v>
      </c>
      <c r="K45" s="19">
        <v>4</v>
      </c>
      <c r="L45" s="19">
        <v>2</v>
      </c>
      <c r="M45" s="19">
        <v>4</v>
      </c>
      <c r="N45" s="19">
        <v>4</v>
      </c>
      <c r="O45" s="19">
        <v>2</v>
      </c>
      <c r="P45" s="19">
        <v>4</v>
      </c>
      <c r="Q45" s="19">
        <v>1</v>
      </c>
      <c r="R45" s="19">
        <v>2</v>
      </c>
      <c r="S45" s="19">
        <v>5</v>
      </c>
      <c r="T45" s="19">
        <v>3</v>
      </c>
      <c r="U45" s="19">
        <v>3</v>
      </c>
      <c r="V45" s="19">
        <v>4</v>
      </c>
      <c r="W45" s="19">
        <v>1</v>
      </c>
      <c r="X45" s="19">
        <v>1</v>
      </c>
      <c r="Y45" s="19">
        <v>4</v>
      </c>
      <c r="Z45" s="19">
        <v>1</v>
      </c>
      <c r="AA45" s="19">
        <v>1</v>
      </c>
      <c r="AB45" s="19">
        <v>5</v>
      </c>
      <c r="AC45" s="19">
        <v>1</v>
      </c>
      <c r="AD45" s="19">
        <v>4</v>
      </c>
      <c r="AE45" s="19">
        <v>1</v>
      </c>
      <c r="AF45" s="19">
        <v>2</v>
      </c>
      <c r="AG45" s="19">
        <v>5</v>
      </c>
      <c r="AH45" s="19">
        <v>4</v>
      </c>
      <c r="AI45" s="19">
        <v>5</v>
      </c>
      <c r="AJ45" s="19">
        <v>4</v>
      </c>
      <c r="AK45" s="19">
        <v>2</v>
      </c>
      <c r="AL45" s="19">
        <v>1</v>
      </c>
      <c r="AM45" s="19">
        <v>5</v>
      </c>
      <c r="AN45" s="19">
        <v>3</v>
      </c>
      <c r="AO45" s="19">
        <v>5</v>
      </c>
      <c r="AP45" s="19">
        <v>5</v>
      </c>
      <c r="AQ45" s="19">
        <v>3</v>
      </c>
      <c r="AR45" s="19">
        <v>4</v>
      </c>
      <c r="AS45" s="19">
        <v>4</v>
      </c>
      <c r="AT45" s="19">
        <v>1</v>
      </c>
      <c r="AU45" s="19">
        <v>5</v>
      </c>
      <c r="AV45" s="19">
        <v>1</v>
      </c>
      <c r="AW45" s="19">
        <v>1</v>
      </c>
      <c r="AX45" s="19">
        <v>3</v>
      </c>
      <c r="AY45" s="19">
        <v>2</v>
      </c>
      <c r="AZ45" s="19">
        <v>1</v>
      </c>
      <c r="BA45" s="19">
        <v>5</v>
      </c>
      <c r="BB45" s="19">
        <v>5</v>
      </c>
      <c r="BC45" s="19">
        <v>1</v>
      </c>
      <c r="BD45" s="19">
        <v>2</v>
      </c>
      <c r="BE45" s="19">
        <v>3</v>
      </c>
      <c r="BF45" s="19">
        <v>4</v>
      </c>
      <c r="BG45" s="19">
        <v>1</v>
      </c>
      <c r="BH45" s="19">
        <v>2</v>
      </c>
      <c r="BI45" s="19">
        <v>5</v>
      </c>
    </row>
    <row r="46" spans="1:61">
      <c r="A46" s="37" t="s">
        <v>158</v>
      </c>
      <c r="B46" s="19">
        <v>4</v>
      </c>
      <c r="C46" s="19">
        <v>5</v>
      </c>
      <c r="D46" s="19">
        <v>1</v>
      </c>
      <c r="E46" s="19">
        <v>3</v>
      </c>
      <c r="F46" s="19">
        <v>1</v>
      </c>
      <c r="G46" s="19">
        <v>3</v>
      </c>
      <c r="H46" s="19">
        <v>5</v>
      </c>
      <c r="I46" s="19">
        <v>2</v>
      </c>
      <c r="J46" s="19">
        <v>4</v>
      </c>
      <c r="K46" s="19">
        <v>5</v>
      </c>
      <c r="L46" s="19">
        <v>1</v>
      </c>
      <c r="M46" s="19">
        <v>3</v>
      </c>
      <c r="N46" s="19">
        <v>4</v>
      </c>
      <c r="O46" s="19">
        <v>2</v>
      </c>
      <c r="P46" s="19">
        <v>4</v>
      </c>
      <c r="Q46" s="19">
        <v>2</v>
      </c>
      <c r="R46" s="19">
        <v>1</v>
      </c>
      <c r="S46" s="19">
        <v>3</v>
      </c>
      <c r="T46" s="19">
        <v>4</v>
      </c>
      <c r="U46" s="19">
        <v>4</v>
      </c>
      <c r="V46" s="19">
        <v>3</v>
      </c>
      <c r="W46" s="19">
        <v>3</v>
      </c>
      <c r="X46" s="19">
        <v>2</v>
      </c>
      <c r="Y46" s="19">
        <v>3</v>
      </c>
      <c r="Z46" s="19">
        <v>3</v>
      </c>
      <c r="AA46" s="19">
        <v>2</v>
      </c>
      <c r="AB46" s="19">
        <v>5</v>
      </c>
      <c r="AC46" s="19">
        <v>4</v>
      </c>
      <c r="AD46" s="19">
        <v>3</v>
      </c>
      <c r="AE46" s="19">
        <v>1</v>
      </c>
      <c r="AF46" s="19">
        <v>4</v>
      </c>
      <c r="AG46" s="19">
        <v>4</v>
      </c>
      <c r="AH46" s="19">
        <v>5</v>
      </c>
      <c r="AI46" s="19">
        <v>4</v>
      </c>
      <c r="AJ46" s="19">
        <v>5</v>
      </c>
      <c r="AK46" s="19">
        <v>3</v>
      </c>
      <c r="AL46" s="19">
        <v>3</v>
      </c>
      <c r="AM46" s="19">
        <v>4</v>
      </c>
      <c r="AN46" s="19">
        <v>3</v>
      </c>
      <c r="AO46" s="19">
        <v>3</v>
      </c>
      <c r="AP46" s="19">
        <v>4</v>
      </c>
      <c r="AQ46" s="19">
        <v>4</v>
      </c>
      <c r="AR46" s="19">
        <v>4</v>
      </c>
      <c r="AS46" s="19">
        <v>3</v>
      </c>
      <c r="AT46" s="19">
        <v>1</v>
      </c>
      <c r="AU46" s="19">
        <v>4</v>
      </c>
      <c r="AV46" s="19">
        <v>1</v>
      </c>
      <c r="AW46" s="19">
        <v>1</v>
      </c>
      <c r="AX46" s="19">
        <v>3</v>
      </c>
      <c r="AY46" s="19">
        <v>1</v>
      </c>
      <c r="AZ46" s="19">
        <v>3</v>
      </c>
      <c r="BA46" s="19">
        <v>5</v>
      </c>
      <c r="BB46" s="19">
        <v>5</v>
      </c>
      <c r="BC46" s="19">
        <v>1</v>
      </c>
      <c r="BD46" s="19">
        <v>3</v>
      </c>
      <c r="BE46" s="19">
        <v>4</v>
      </c>
      <c r="BF46" s="19">
        <v>3</v>
      </c>
      <c r="BG46" s="19">
        <v>3</v>
      </c>
      <c r="BH46" s="19">
        <v>4</v>
      </c>
      <c r="BI46" s="19">
        <v>4</v>
      </c>
    </row>
    <row r="47" spans="1:61">
      <c r="A47" s="37" t="s">
        <v>159</v>
      </c>
      <c r="B47" s="159">
        <v>3</v>
      </c>
      <c r="C47" s="159">
        <v>4</v>
      </c>
      <c r="D47" s="159">
        <v>2</v>
      </c>
      <c r="E47" s="159">
        <v>2</v>
      </c>
      <c r="F47" s="159">
        <v>2</v>
      </c>
      <c r="G47" s="159">
        <v>4</v>
      </c>
      <c r="H47" s="159">
        <v>4</v>
      </c>
      <c r="I47" s="159">
        <v>2</v>
      </c>
      <c r="J47" s="159">
        <v>3</v>
      </c>
      <c r="K47" s="159">
        <v>4</v>
      </c>
      <c r="L47" s="159">
        <v>2</v>
      </c>
      <c r="M47" s="159">
        <v>2</v>
      </c>
      <c r="N47" s="159">
        <v>4</v>
      </c>
      <c r="O47" s="159">
        <v>2</v>
      </c>
      <c r="P47" s="159">
        <v>4</v>
      </c>
      <c r="Q47" s="159">
        <v>4</v>
      </c>
      <c r="R47" s="159">
        <v>2</v>
      </c>
      <c r="S47" s="159">
        <v>4</v>
      </c>
      <c r="T47" s="159">
        <v>4</v>
      </c>
      <c r="U47" s="159">
        <v>5</v>
      </c>
      <c r="V47" s="159">
        <v>2</v>
      </c>
      <c r="W47" s="159">
        <v>2</v>
      </c>
      <c r="X47" s="159">
        <v>2</v>
      </c>
      <c r="Y47" s="159">
        <v>2</v>
      </c>
      <c r="Z47" s="159">
        <v>2</v>
      </c>
      <c r="AA47" s="159">
        <v>2</v>
      </c>
      <c r="AB47" s="159">
        <v>4</v>
      </c>
      <c r="AC47" s="159">
        <v>3</v>
      </c>
      <c r="AD47" s="159">
        <v>2</v>
      </c>
      <c r="AE47" s="159">
        <v>2</v>
      </c>
      <c r="AF47" s="159">
        <v>5</v>
      </c>
      <c r="AG47" s="159">
        <v>3</v>
      </c>
      <c r="AH47" s="159">
        <v>3</v>
      </c>
      <c r="AI47" s="159">
        <v>4</v>
      </c>
      <c r="AJ47" s="159">
        <v>4</v>
      </c>
      <c r="AK47" s="159">
        <v>3</v>
      </c>
      <c r="AL47" s="159">
        <v>3</v>
      </c>
      <c r="AM47" s="159">
        <v>4</v>
      </c>
      <c r="AN47" s="159">
        <v>3</v>
      </c>
      <c r="AO47" s="159">
        <v>4</v>
      </c>
      <c r="AP47" s="159">
        <v>3</v>
      </c>
      <c r="AQ47" s="159">
        <v>3</v>
      </c>
      <c r="AR47" s="159">
        <v>4</v>
      </c>
      <c r="AS47" s="159">
        <v>3</v>
      </c>
      <c r="AT47" s="159">
        <v>2</v>
      </c>
      <c r="AU47" s="159">
        <v>2</v>
      </c>
      <c r="AV47" s="159">
        <v>3</v>
      </c>
      <c r="AW47" s="159">
        <v>2</v>
      </c>
      <c r="AX47" s="159">
        <v>2</v>
      </c>
      <c r="AY47" s="159">
        <v>2</v>
      </c>
      <c r="AZ47" s="159">
        <v>3</v>
      </c>
      <c r="BA47" s="159">
        <v>4</v>
      </c>
      <c r="BB47" s="159">
        <v>4</v>
      </c>
      <c r="BC47" s="159">
        <v>3</v>
      </c>
      <c r="BD47" s="159">
        <v>2</v>
      </c>
      <c r="BE47" s="159">
        <v>2</v>
      </c>
      <c r="BF47" s="159">
        <v>3</v>
      </c>
      <c r="BG47" s="159">
        <v>3</v>
      </c>
      <c r="BH47" s="159">
        <v>2</v>
      </c>
      <c r="BI47" s="159">
        <v>4</v>
      </c>
    </row>
    <row r="48" spans="1:61">
      <c r="A48" s="37" t="s">
        <v>160</v>
      </c>
    </row>
    <row r="49" spans="1:61">
      <c r="A49" s="37" t="s">
        <v>161</v>
      </c>
      <c r="B49" s="160">
        <v>3</v>
      </c>
      <c r="C49" s="160">
        <v>5</v>
      </c>
      <c r="D49" s="160">
        <v>1</v>
      </c>
      <c r="E49" s="160">
        <v>4</v>
      </c>
      <c r="F49" s="160">
        <v>3</v>
      </c>
      <c r="G49" s="160">
        <v>4</v>
      </c>
      <c r="H49" s="160">
        <v>5</v>
      </c>
      <c r="I49" s="160">
        <v>2</v>
      </c>
      <c r="J49" s="160">
        <v>4</v>
      </c>
      <c r="K49" s="160">
        <v>4</v>
      </c>
      <c r="L49" s="160">
        <v>2</v>
      </c>
      <c r="M49" s="160">
        <v>2</v>
      </c>
      <c r="N49" s="160">
        <v>5</v>
      </c>
      <c r="O49" s="160">
        <v>1</v>
      </c>
      <c r="P49" s="160">
        <v>5</v>
      </c>
      <c r="Q49" s="160">
        <v>2</v>
      </c>
      <c r="R49" s="160">
        <v>1</v>
      </c>
      <c r="S49" s="160">
        <v>5</v>
      </c>
      <c r="T49" s="160">
        <v>3</v>
      </c>
      <c r="U49" s="160">
        <v>3</v>
      </c>
      <c r="V49" s="160">
        <v>4</v>
      </c>
      <c r="W49" s="160">
        <v>3</v>
      </c>
      <c r="X49" s="160">
        <v>4</v>
      </c>
      <c r="Y49" s="160">
        <v>4</v>
      </c>
      <c r="Z49" s="160">
        <v>1</v>
      </c>
      <c r="AA49" s="160">
        <v>1</v>
      </c>
      <c r="AB49" s="160">
        <v>4</v>
      </c>
      <c r="AC49" s="160">
        <v>4</v>
      </c>
      <c r="AD49" s="160">
        <v>4</v>
      </c>
      <c r="AE49" s="160">
        <v>2</v>
      </c>
      <c r="AF49" s="160">
        <v>5</v>
      </c>
      <c r="AG49" s="160">
        <v>4</v>
      </c>
      <c r="AH49" s="160">
        <v>4</v>
      </c>
      <c r="AI49" s="160">
        <v>3</v>
      </c>
      <c r="AJ49" s="160">
        <v>5</v>
      </c>
      <c r="AK49" s="160">
        <v>2</v>
      </c>
      <c r="AL49" s="160">
        <v>1</v>
      </c>
      <c r="AM49" s="160">
        <v>4</v>
      </c>
      <c r="AN49" s="160">
        <v>1</v>
      </c>
      <c r="AO49" s="160">
        <v>4</v>
      </c>
      <c r="AP49" s="160">
        <v>4</v>
      </c>
      <c r="AQ49" s="160">
        <v>3</v>
      </c>
      <c r="AR49" s="160">
        <v>4</v>
      </c>
      <c r="AS49" s="160">
        <v>5</v>
      </c>
      <c r="AT49" s="160">
        <v>1</v>
      </c>
      <c r="AU49" s="160">
        <v>3</v>
      </c>
      <c r="AV49" s="160">
        <v>2</v>
      </c>
      <c r="AW49" s="160">
        <v>1</v>
      </c>
      <c r="AX49" s="160">
        <v>5</v>
      </c>
      <c r="AY49" s="160">
        <v>2</v>
      </c>
      <c r="AZ49" s="160">
        <v>2</v>
      </c>
      <c r="BA49" s="160">
        <v>5</v>
      </c>
      <c r="BB49" s="160">
        <v>5</v>
      </c>
      <c r="BC49" s="160">
        <v>1</v>
      </c>
      <c r="BD49" s="160">
        <v>2</v>
      </c>
      <c r="BE49" s="160">
        <v>3</v>
      </c>
      <c r="BF49" s="160">
        <v>3</v>
      </c>
      <c r="BG49" s="160">
        <v>1</v>
      </c>
      <c r="BH49" s="160">
        <v>1</v>
      </c>
      <c r="BI49" s="160">
        <v>4</v>
      </c>
    </row>
    <row r="50" spans="1:61">
      <c r="A50" s="37" t="s">
        <v>162</v>
      </c>
    </row>
    <row r="51" spans="1:61">
      <c r="A51" s="37" t="s">
        <v>163</v>
      </c>
    </row>
    <row r="52" spans="1:61">
      <c r="A52" s="37" t="s">
        <v>166</v>
      </c>
      <c r="B52" s="159">
        <v>4</v>
      </c>
      <c r="C52" s="159">
        <v>5</v>
      </c>
      <c r="D52" s="159">
        <v>1</v>
      </c>
      <c r="E52" s="159">
        <v>4</v>
      </c>
      <c r="F52" s="159">
        <v>3</v>
      </c>
      <c r="G52" s="159">
        <v>4</v>
      </c>
      <c r="H52" s="159">
        <v>4</v>
      </c>
      <c r="I52" s="159">
        <v>2</v>
      </c>
      <c r="J52" s="159">
        <v>4</v>
      </c>
      <c r="K52" s="159">
        <v>5</v>
      </c>
      <c r="L52" s="159">
        <v>2</v>
      </c>
      <c r="M52" s="159">
        <v>2</v>
      </c>
      <c r="N52" s="159">
        <v>5</v>
      </c>
      <c r="O52" s="159">
        <v>1</v>
      </c>
      <c r="P52" s="159">
        <v>4</v>
      </c>
      <c r="Q52" s="159">
        <v>3</v>
      </c>
      <c r="R52" s="159">
        <v>1</v>
      </c>
      <c r="S52" s="159">
        <v>5</v>
      </c>
      <c r="T52" s="159">
        <v>4</v>
      </c>
      <c r="U52" s="159">
        <v>4</v>
      </c>
      <c r="V52" s="159">
        <v>4</v>
      </c>
      <c r="W52" s="159">
        <v>2</v>
      </c>
      <c r="X52" s="159">
        <v>1</v>
      </c>
      <c r="Y52" s="159">
        <v>4</v>
      </c>
      <c r="Z52" s="159">
        <v>1</v>
      </c>
      <c r="AA52" s="159">
        <v>1</v>
      </c>
      <c r="AB52" s="159">
        <v>5</v>
      </c>
      <c r="AC52" s="159">
        <v>1</v>
      </c>
      <c r="AD52" s="159">
        <v>4</v>
      </c>
      <c r="AE52" s="159">
        <v>1</v>
      </c>
      <c r="AF52" s="159">
        <v>3</v>
      </c>
      <c r="AG52" s="159">
        <v>4</v>
      </c>
      <c r="AH52" s="159">
        <v>5</v>
      </c>
      <c r="AI52" s="159">
        <v>5</v>
      </c>
      <c r="AJ52" s="159">
        <v>4</v>
      </c>
      <c r="AK52" s="159">
        <v>3</v>
      </c>
      <c r="AL52" s="159">
        <v>2</v>
      </c>
      <c r="AM52" s="159">
        <v>4</v>
      </c>
      <c r="AN52" s="159">
        <v>3</v>
      </c>
      <c r="AO52" s="159">
        <v>3</v>
      </c>
      <c r="AP52" s="159">
        <v>3</v>
      </c>
      <c r="AQ52" s="159">
        <v>4</v>
      </c>
      <c r="AR52" s="159">
        <v>4</v>
      </c>
      <c r="AS52" s="159">
        <v>3</v>
      </c>
      <c r="AT52" s="159">
        <v>1</v>
      </c>
      <c r="AU52" s="159">
        <v>3</v>
      </c>
      <c r="AV52" s="159">
        <v>4</v>
      </c>
      <c r="AW52" s="159">
        <v>1</v>
      </c>
      <c r="AX52" s="159">
        <v>2</v>
      </c>
      <c r="AY52" s="159">
        <v>2</v>
      </c>
      <c r="AZ52" s="159">
        <v>2</v>
      </c>
      <c r="BA52" s="159">
        <v>5</v>
      </c>
      <c r="BB52" s="159">
        <v>5</v>
      </c>
      <c r="BC52" s="159">
        <v>3</v>
      </c>
      <c r="BD52" s="159">
        <v>1</v>
      </c>
      <c r="BE52" s="159">
        <v>4</v>
      </c>
      <c r="BF52" s="159">
        <v>3</v>
      </c>
      <c r="BG52" s="159">
        <v>1</v>
      </c>
      <c r="BH52" s="159">
        <v>3</v>
      </c>
      <c r="BI52" s="159">
        <v>4</v>
      </c>
    </row>
    <row r="53" spans="1:61">
      <c r="A53" s="37" t="s">
        <v>167</v>
      </c>
      <c r="B53" s="19">
        <v>4</v>
      </c>
      <c r="C53" s="19">
        <v>5</v>
      </c>
      <c r="D53" s="19">
        <v>5</v>
      </c>
      <c r="E53" s="19">
        <v>3</v>
      </c>
      <c r="F53" s="19">
        <v>1</v>
      </c>
      <c r="G53" s="19">
        <v>3</v>
      </c>
      <c r="H53" s="19">
        <v>5</v>
      </c>
      <c r="I53" s="19">
        <v>5</v>
      </c>
      <c r="J53" s="19">
        <v>2</v>
      </c>
      <c r="K53" s="19">
        <v>4</v>
      </c>
      <c r="L53" s="19">
        <v>3</v>
      </c>
      <c r="M53" s="19">
        <v>1</v>
      </c>
      <c r="N53" s="19">
        <v>1</v>
      </c>
      <c r="O53" s="19">
        <v>3</v>
      </c>
      <c r="P53" s="19">
        <v>5</v>
      </c>
      <c r="Q53" s="19">
        <v>2</v>
      </c>
      <c r="R53" s="19">
        <v>1</v>
      </c>
      <c r="S53" s="19">
        <v>1</v>
      </c>
      <c r="T53" s="19">
        <v>3</v>
      </c>
      <c r="U53" s="19">
        <v>5</v>
      </c>
      <c r="V53" s="19">
        <v>2</v>
      </c>
      <c r="W53" s="19">
        <v>1</v>
      </c>
      <c r="X53" s="19">
        <v>5</v>
      </c>
      <c r="Y53" s="19">
        <v>3</v>
      </c>
      <c r="Z53" s="19">
        <v>1</v>
      </c>
      <c r="AA53" s="19">
        <v>5</v>
      </c>
      <c r="AB53" s="19">
        <v>5</v>
      </c>
      <c r="AC53" s="19">
        <v>5</v>
      </c>
      <c r="AD53" s="19">
        <v>3</v>
      </c>
      <c r="AE53" s="19">
        <v>2</v>
      </c>
      <c r="AF53" s="19">
        <v>3</v>
      </c>
      <c r="AG53" s="19">
        <v>5</v>
      </c>
      <c r="AH53" s="19">
        <v>1</v>
      </c>
      <c r="AI53" s="19">
        <v>4</v>
      </c>
      <c r="AJ53" s="19">
        <v>5</v>
      </c>
      <c r="AK53" s="19">
        <v>3</v>
      </c>
      <c r="AL53" s="19">
        <v>1</v>
      </c>
      <c r="AM53" s="19">
        <v>1</v>
      </c>
      <c r="AN53" s="19">
        <v>5</v>
      </c>
      <c r="AO53" s="19">
        <v>5</v>
      </c>
      <c r="AP53" s="19">
        <v>1</v>
      </c>
      <c r="AQ53" s="19">
        <v>2</v>
      </c>
      <c r="AR53" s="19">
        <v>3</v>
      </c>
      <c r="AS53" s="19">
        <v>2</v>
      </c>
      <c r="AT53" s="19">
        <v>2</v>
      </c>
      <c r="AU53" s="19">
        <v>4</v>
      </c>
      <c r="AV53" s="19">
        <v>1</v>
      </c>
      <c r="AW53" s="19">
        <v>5</v>
      </c>
      <c r="AX53" s="19">
        <v>1</v>
      </c>
      <c r="AY53" s="19">
        <v>1</v>
      </c>
      <c r="AZ53" s="19">
        <v>3</v>
      </c>
      <c r="BA53" s="19">
        <v>5</v>
      </c>
      <c r="BB53" s="19">
        <v>1</v>
      </c>
      <c r="BC53" s="19">
        <v>5</v>
      </c>
      <c r="BD53" s="19">
        <v>1</v>
      </c>
      <c r="BE53" s="19">
        <v>3</v>
      </c>
      <c r="BF53" s="19">
        <v>5</v>
      </c>
      <c r="BG53" s="19">
        <v>3</v>
      </c>
      <c r="BH53" s="19">
        <v>1</v>
      </c>
      <c r="BI53" s="19">
        <v>4</v>
      </c>
    </row>
    <row r="54" spans="1:61">
      <c r="A54" s="37" t="s">
        <v>168</v>
      </c>
      <c r="B54" s="19">
        <v>5</v>
      </c>
      <c r="C54" s="19">
        <v>4</v>
      </c>
      <c r="D54" s="19">
        <v>4</v>
      </c>
      <c r="E54" s="19">
        <v>4</v>
      </c>
      <c r="F54" s="19">
        <v>4</v>
      </c>
      <c r="G54" s="19">
        <v>5</v>
      </c>
      <c r="H54" s="19">
        <v>5</v>
      </c>
      <c r="I54" s="19">
        <v>4</v>
      </c>
      <c r="J54" s="19">
        <v>5</v>
      </c>
      <c r="K54" s="19">
        <v>4</v>
      </c>
      <c r="L54" s="19">
        <v>3</v>
      </c>
      <c r="M54" s="19">
        <v>2</v>
      </c>
      <c r="N54" s="19">
        <v>3</v>
      </c>
      <c r="O54" s="19">
        <v>3</v>
      </c>
      <c r="P54" s="19">
        <v>4</v>
      </c>
      <c r="Q54" s="19">
        <v>2</v>
      </c>
      <c r="R54" s="19">
        <v>1</v>
      </c>
      <c r="S54" s="19">
        <v>4</v>
      </c>
      <c r="T54" s="19">
        <v>4</v>
      </c>
      <c r="U54" s="19">
        <v>5</v>
      </c>
      <c r="V54" s="19">
        <v>3</v>
      </c>
      <c r="W54" s="19">
        <v>3</v>
      </c>
      <c r="X54" s="19">
        <v>4</v>
      </c>
      <c r="Y54" s="19">
        <v>2</v>
      </c>
      <c r="Z54" s="19">
        <v>2</v>
      </c>
      <c r="AA54" s="19">
        <v>3</v>
      </c>
      <c r="AB54" s="19">
        <v>4</v>
      </c>
      <c r="AC54" s="19">
        <v>5</v>
      </c>
      <c r="AD54" s="19">
        <v>4</v>
      </c>
      <c r="AE54" s="19">
        <v>3</v>
      </c>
      <c r="AF54" s="19">
        <v>2</v>
      </c>
      <c r="AG54" s="19">
        <v>4</v>
      </c>
      <c r="AH54" s="19">
        <v>3</v>
      </c>
      <c r="AI54" s="19">
        <v>4</v>
      </c>
      <c r="AJ54" s="19">
        <v>5</v>
      </c>
      <c r="AK54" s="19">
        <v>3</v>
      </c>
      <c r="AL54" s="19">
        <v>4</v>
      </c>
      <c r="AM54" s="19">
        <v>4</v>
      </c>
      <c r="AN54" s="19">
        <v>4</v>
      </c>
      <c r="AO54" s="19">
        <v>5</v>
      </c>
      <c r="AP54" s="19">
        <v>3</v>
      </c>
      <c r="AQ54" s="19">
        <v>4</v>
      </c>
      <c r="AR54" s="19">
        <v>4</v>
      </c>
      <c r="AS54" s="19">
        <v>4</v>
      </c>
      <c r="AT54" s="19">
        <v>1</v>
      </c>
      <c r="AU54" s="19">
        <v>5</v>
      </c>
      <c r="AV54" s="19">
        <v>5</v>
      </c>
      <c r="AW54" s="19">
        <v>2</v>
      </c>
      <c r="AX54" s="19">
        <v>4</v>
      </c>
      <c r="AY54" s="19">
        <v>1</v>
      </c>
      <c r="AZ54" s="19">
        <v>2</v>
      </c>
      <c r="BA54" s="19">
        <v>4</v>
      </c>
      <c r="BB54" s="19">
        <v>3</v>
      </c>
      <c r="BC54" s="19">
        <v>2</v>
      </c>
      <c r="BD54" s="19">
        <v>1</v>
      </c>
      <c r="BE54" s="19">
        <v>5</v>
      </c>
      <c r="BF54" s="19">
        <v>5</v>
      </c>
      <c r="BG54" s="19">
        <v>3</v>
      </c>
      <c r="BH54" s="19">
        <v>2</v>
      </c>
      <c r="BI54" s="19">
        <v>3</v>
      </c>
    </row>
    <row r="55" spans="1:61">
      <c r="A55" s="37" t="s">
        <v>169</v>
      </c>
      <c r="B55" s="19">
        <v>4</v>
      </c>
      <c r="C55" s="19">
        <v>3</v>
      </c>
      <c r="D55" s="19">
        <v>2</v>
      </c>
      <c r="E55" s="19">
        <v>4</v>
      </c>
      <c r="F55" s="19">
        <v>5</v>
      </c>
      <c r="G55" s="19">
        <v>5</v>
      </c>
      <c r="H55" s="19">
        <v>5</v>
      </c>
      <c r="I55" s="19">
        <v>4</v>
      </c>
      <c r="J55" s="19">
        <v>4</v>
      </c>
      <c r="K55" s="19">
        <v>5</v>
      </c>
      <c r="L55" s="19">
        <v>2</v>
      </c>
      <c r="M55" s="19">
        <v>5</v>
      </c>
      <c r="N55" s="19">
        <v>4</v>
      </c>
      <c r="O55" s="19">
        <v>2</v>
      </c>
      <c r="P55" s="19">
        <v>3</v>
      </c>
      <c r="Q55" s="19">
        <v>5</v>
      </c>
      <c r="R55" s="19">
        <v>4</v>
      </c>
      <c r="S55" s="19">
        <v>2</v>
      </c>
      <c r="T55" s="19">
        <v>4</v>
      </c>
      <c r="U55" s="19">
        <v>1</v>
      </c>
      <c r="V55" s="19">
        <v>4</v>
      </c>
      <c r="W55" s="19">
        <v>4</v>
      </c>
      <c r="X55" s="19">
        <v>5</v>
      </c>
      <c r="Y55" s="19">
        <v>4</v>
      </c>
      <c r="Z55" s="19">
        <v>2</v>
      </c>
      <c r="AA55" s="19">
        <v>2</v>
      </c>
      <c r="AB55" s="19">
        <v>4</v>
      </c>
      <c r="AC55" s="19">
        <v>4</v>
      </c>
      <c r="AD55" s="19">
        <v>4</v>
      </c>
      <c r="AE55" s="19">
        <v>4</v>
      </c>
      <c r="AF55" s="19">
        <v>4</v>
      </c>
      <c r="AG55" s="19">
        <v>3</v>
      </c>
      <c r="AH55" s="19">
        <v>3</v>
      </c>
      <c r="AI55" s="19">
        <v>3</v>
      </c>
      <c r="AJ55" s="19">
        <v>2</v>
      </c>
      <c r="AK55" s="19">
        <v>4</v>
      </c>
      <c r="AL55" s="19">
        <v>4</v>
      </c>
      <c r="AM55" s="19">
        <v>3</v>
      </c>
      <c r="AN55" s="19">
        <v>2</v>
      </c>
      <c r="AO55" s="19">
        <v>2</v>
      </c>
      <c r="AP55" s="19">
        <v>2</v>
      </c>
      <c r="AQ55" s="19">
        <v>1</v>
      </c>
      <c r="AR55" s="19">
        <v>4</v>
      </c>
      <c r="AS55" s="19">
        <v>3</v>
      </c>
      <c r="AT55" s="19">
        <v>4</v>
      </c>
      <c r="AU55" s="19">
        <v>2</v>
      </c>
      <c r="AV55" s="19">
        <v>2</v>
      </c>
      <c r="AW55" s="19">
        <v>2</v>
      </c>
      <c r="AX55" s="19">
        <v>4</v>
      </c>
      <c r="AY55" s="19">
        <v>4</v>
      </c>
      <c r="AZ55" s="19">
        <v>2</v>
      </c>
      <c r="BA55" s="19">
        <v>5</v>
      </c>
      <c r="BB55" s="19">
        <v>3</v>
      </c>
      <c r="BC55" s="19">
        <v>2</v>
      </c>
      <c r="BD55" s="19">
        <v>4</v>
      </c>
      <c r="BE55" s="19">
        <v>5</v>
      </c>
      <c r="BF55" s="19">
        <v>4</v>
      </c>
      <c r="BG55" s="19">
        <v>3</v>
      </c>
      <c r="BH55" s="19">
        <v>2</v>
      </c>
      <c r="BI55" s="19">
        <v>4</v>
      </c>
    </row>
    <row r="56" spans="1:61">
      <c r="A56" s="37" t="s">
        <v>170</v>
      </c>
      <c r="B56" s="19">
        <v>4</v>
      </c>
      <c r="C56" s="19">
        <v>4</v>
      </c>
      <c r="D56" s="19">
        <v>4</v>
      </c>
      <c r="E56" s="19">
        <v>2</v>
      </c>
      <c r="F56" s="19">
        <v>1</v>
      </c>
      <c r="G56" s="19">
        <v>5</v>
      </c>
      <c r="H56" s="19">
        <v>5</v>
      </c>
      <c r="I56" s="19">
        <v>1</v>
      </c>
      <c r="J56" s="19">
        <v>4</v>
      </c>
      <c r="K56" s="19">
        <v>5</v>
      </c>
      <c r="L56" s="19">
        <v>1</v>
      </c>
      <c r="M56" s="19">
        <v>4</v>
      </c>
      <c r="N56" s="19">
        <v>5</v>
      </c>
      <c r="O56" s="19">
        <v>5</v>
      </c>
      <c r="P56" s="19">
        <v>5</v>
      </c>
      <c r="Q56" s="19">
        <v>1</v>
      </c>
      <c r="R56" s="19">
        <v>2</v>
      </c>
      <c r="S56" s="19">
        <v>3</v>
      </c>
      <c r="T56" s="19">
        <v>4</v>
      </c>
      <c r="U56" s="19">
        <v>5</v>
      </c>
      <c r="V56" s="19">
        <v>4</v>
      </c>
      <c r="W56" s="19">
        <v>3</v>
      </c>
      <c r="X56" s="19">
        <v>1</v>
      </c>
      <c r="Y56" s="19">
        <v>4</v>
      </c>
      <c r="Z56" s="19">
        <v>2</v>
      </c>
      <c r="AA56" s="19">
        <v>4</v>
      </c>
      <c r="AB56" s="19">
        <v>4</v>
      </c>
      <c r="AC56" s="19">
        <v>2</v>
      </c>
      <c r="AD56" s="19">
        <v>3</v>
      </c>
      <c r="AE56" s="19">
        <v>1</v>
      </c>
      <c r="AF56" s="19">
        <v>2</v>
      </c>
      <c r="AG56" s="19">
        <v>3</v>
      </c>
      <c r="AH56" s="19">
        <v>1</v>
      </c>
      <c r="AI56" s="19">
        <v>5</v>
      </c>
      <c r="AJ56" s="19">
        <v>4</v>
      </c>
      <c r="AK56" s="19">
        <v>1</v>
      </c>
      <c r="AL56" s="19">
        <v>1</v>
      </c>
      <c r="AM56" s="19">
        <v>5</v>
      </c>
      <c r="AN56" s="19">
        <v>4</v>
      </c>
      <c r="AO56" s="19">
        <v>5</v>
      </c>
      <c r="AP56" s="19">
        <v>4</v>
      </c>
      <c r="AQ56" s="19">
        <v>2</v>
      </c>
      <c r="AR56" s="19">
        <v>4</v>
      </c>
      <c r="AS56" s="19">
        <v>5</v>
      </c>
      <c r="AT56" s="19">
        <v>1</v>
      </c>
      <c r="AU56" s="19">
        <v>5</v>
      </c>
      <c r="AV56" s="19">
        <v>2</v>
      </c>
      <c r="AW56" s="19">
        <v>2</v>
      </c>
      <c r="AX56" s="19">
        <v>2</v>
      </c>
      <c r="AY56" s="19">
        <v>1</v>
      </c>
      <c r="AZ56" s="19">
        <v>1</v>
      </c>
      <c r="BA56" s="19">
        <v>4</v>
      </c>
      <c r="BB56" s="19">
        <v>5</v>
      </c>
      <c r="BC56" s="19">
        <v>4</v>
      </c>
      <c r="BD56" s="19">
        <v>1</v>
      </c>
      <c r="BE56" s="19">
        <v>4</v>
      </c>
      <c r="BF56" s="19">
        <v>4</v>
      </c>
      <c r="BG56" s="19">
        <v>1</v>
      </c>
      <c r="BH56" s="19">
        <v>1</v>
      </c>
      <c r="BI56" s="19">
        <v>5</v>
      </c>
    </row>
    <row r="57" spans="1:61">
      <c r="A57" s="37" t="s">
        <v>171</v>
      </c>
      <c r="B57" s="19">
        <v>4</v>
      </c>
      <c r="C57" s="19">
        <v>4</v>
      </c>
      <c r="D57" s="19">
        <v>4</v>
      </c>
      <c r="E57" s="19">
        <v>3</v>
      </c>
      <c r="F57" s="19">
        <v>3</v>
      </c>
      <c r="G57" s="19">
        <v>3</v>
      </c>
      <c r="H57" s="19">
        <v>4</v>
      </c>
      <c r="I57" s="19">
        <v>4</v>
      </c>
      <c r="J57" s="19">
        <v>2</v>
      </c>
      <c r="K57" s="19">
        <v>3</v>
      </c>
      <c r="L57" s="19">
        <v>1</v>
      </c>
      <c r="M57" s="19">
        <v>3</v>
      </c>
      <c r="N57" s="19">
        <v>2</v>
      </c>
      <c r="O57" s="19">
        <v>2</v>
      </c>
      <c r="P57" s="19">
        <v>3</v>
      </c>
      <c r="Q57" s="19">
        <v>1</v>
      </c>
      <c r="R57" s="19">
        <v>2</v>
      </c>
      <c r="S57" s="19">
        <v>2</v>
      </c>
      <c r="T57" s="19">
        <v>4</v>
      </c>
      <c r="U57" s="19">
        <v>3</v>
      </c>
      <c r="V57" s="19">
        <v>2</v>
      </c>
      <c r="W57" s="19">
        <v>1</v>
      </c>
      <c r="X57" s="19">
        <v>5</v>
      </c>
      <c r="Y57" s="19">
        <v>2</v>
      </c>
      <c r="Z57" s="19">
        <v>2</v>
      </c>
      <c r="AA57" s="19">
        <v>1</v>
      </c>
      <c r="AB57" s="19">
        <v>4</v>
      </c>
      <c r="AC57" s="19">
        <v>4</v>
      </c>
      <c r="AD57" s="19">
        <v>2</v>
      </c>
      <c r="AE57" s="19">
        <v>2</v>
      </c>
      <c r="AF57" s="19">
        <v>3</v>
      </c>
      <c r="AG57" s="19">
        <v>3</v>
      </c>
      <c r="AH57" s="19">
        <v>4</v>
      </c>
      <c r="AI57" s="19">
        <v>4</v>
      </c>
      <c r="AJ57" s="19">
        <v>3</v>
      </c>
      <c r="AK57" s="19">
        <v>2</v>
      </c>
      <c r="AL57" s="19">
        <v>2</v>
      </c>
      <c r="AM57" s="19">
        <v>3</v>
      </c>
      <c r="AN57" s="19">
        <v>3</v>
      </c>
      <c r="AO57" s="19">
        <v>3</v>
      </c>
      <c r="AP57" s="19">
        <v>3</v>
      </c>
      <c r="AQ57" s="19">
        <v>4</v>
      </c>
      <c r="AR57" s="19">
        <v>4</v>
      </c>
      <c r="AS57" s="19">
        <v>3</v>
      </c>
      <c r="AT57" s="19">
        <v>2</v>
      </c>
      <c r="AU57" s="19">
        <v>4</v>
      </c>
      <c r="AV57" s="19">
        <v>3</v>
      </c>
      <c r="AW57" s="19">
        <v>2</v>
      </c>
      <c r="AX57" s="19">
        <v>2</v>
      </c>
      <c r="AY57" s="19">
        <v>2</v>
      </c>
      <c r="AZ57" s="19">
        <v>3</v>
      </c>
      <c r="BA57" s="19">
        <v>4</v>
      </c>
      <c r="BB57" s="19">
        <v>4</v>
      </c>
      <c r="BC57" s="19">
        <v>2</v>
      </c>
      <c r="BD57" s="19">
        <v>2</v>
      </c>
      <c r="BE57" s="19">
        <v>3</v>
      </c>
      <c r="BF57" s="19">
        <v>3</v>
      </c>
      <c r="BG57" s="19">
        <v>3</v>
      </c>
      <c r="BH57" s="19">
        <v>2</v>
      </c>
      <c r="BI57" s="19">
        <v>3</v>
      </c>
    </row>
    <row r="58" spans="1:61">
      <c r="A58" s="37" t="s">
        <v>175</v>
      </c>
    </row>
    <row r="59" spans="1:61">
      <c r="A59" s="37" t="s">
        <v>176</v>
      </c>
    </row>
    <row r="60" spans="1:61">
      <c r="A60" s="37" t="s">
        <v>177</v>
      </c>
      <c r="B60" s="160">
        <v>3</v>
      </c>
      <c r="C60" s="160">
        <v>4</v>
      </c>
      <c r="D60" s="160">
        <v>1</v>
      </c>
      <c r="E60" s="160">
        <v>2</v>
      </c>
      <c r="F60" s="160">
        <v>3</v>
      </c>
      <c r="G60" s="160">
        <v>4</v>
      </c>
      <c r="H60" s="160">
        <v>4</v>
      </c>
      <c r="I60" s="160">
        <v>1</v>
      </c>
      <c r="J60" s="160">
        <v>2</v>
      </c>
      <c r="K60" s="160">
        <v>4</v>
      </c>
      <c r="L60" s="160">
        <v>2</v>
      </c>
      <c r="M60" s="160">
        <v>2</v>
      </c>
      <c r="N60" s="160">
        <v>5</v>
      </c>
      <c r="O60" s="160">
        <v>2</v>
      </c>
      <c r="P60" s="160">
        <v>3</v>
      </c>
      <c r="Q60" s="160">
        <v>5</v>
      </c>
      <c r="R60" s="160">
        <v>1</v>
      </c>
      <c r="S60" s="160">
        <v>4</v>
      </c>
      <c r="T60" s="160">
        <v>4</v>
      </c>
      <c r="U60" s="160">
        <v>3</v>
      </c>
      <c r="V60" s="160">
        <v>3</v>
      </c>
      <c r="W60" s="160">
        <v>1</v>
      </c>
      <c r="X60" s="160">
        <v>1</v>
      </c>
      <c r="Y60" s="160">
        <v>3</v>
      </c>
      <c r="Z60" s="160">
        <v>2</v>
      </c>
      <c r="AA60" s="160">
        <v>1</v>
      </c>
      <c r="AB60" s="160">
        <v>4</v>
      </c>
      <c r="AC60" s="160">
        <v>2</v>
      </c>
      <c r="AD60" s="160">
        <v>3</v>
      </c>
      <c r="AE60" s="160">
        <v>3</v>
      </c>
      <c r="AF60" s="160">
        <v>5</v>
      </c>
      <c r="AG60" s="160">
        <v>5</v>
      </c>
      <c r="AH60" s="160">
        <v>4</v>
      </c>
      <c r="AI60" s="160">
        <v>5</v>
      </c>
      <c r="AJ60" s="160">
        <v>3</v>
      </c>
      <c r="AK60" s="160">
        <v>2</v>
      </c>
      <c r="AL60" s="160">
        <v>2</v>
      </c>
      <c r="AM60" s="160">
        <v>4</v>
      </c>
      <c r="AN60" s="160">
        <v>2</v>
      </c>
      <c r="AO60" s="160">
        <v>4</v>
      </c>
      <c r="AP60" s="160">
        <v>3</v>
      </c>
      <c r="AQ60" s="160">
        <v>2</v>
      </c>
      <c r="AR60" s="160">
        <v>4</v>
      </c>
      <c r="AS60" s="160">
        <v>4</v>
      </c>
      <c r="AT60" s="160">
        <v>2</v>
      </c>
      <c r="AU60" s="160">
        <v>2</v>
      </c>
      <c r="AV60" s="160">
        <v>2</v>
      </c>
      <c r="AW60" s="160">
        <v>2</v>
      </c>
      <c r="AX60" s="160">
        <v>1</v>
      </c>
      <c r="AY60" s="160">
        <v>2</v>
      </c>
      <c r="AZ60" s="160">
        <v>2</v>
      </c>
      <c r="BA60" s="160">
        <v>4</v>
      </c>
      <c r="BB60" s="160">
        <v>5</v>
      </c>
      <c r="BC60" s="160">
        <v>3</v>
      </c>
      <c r="BD60" s="160">
        <v>3</v>
      </c>
      <c r="BE60" s="160">
        <v>4</v>
      </c>
      <c r="BF60" s="160">
        <v>4</v>
      </c>
      <c r="BG60" s="160">
        <v>1</v>
      </c>
      <c r="BH60" s="160">
        <v>2</v>
      </c>
      <c r="BI60" s="160">
        <v>4</v>
      </c>
    </row>
    <row r="61" spans="1:61">
      <c r="A61" s="37" t="s">
        <v>178</v>
      </c>
    </row>
    <row r="62" spans="1:61">
      <c r="A62" s="37" t="s">
        <v>179</v>
      </c>
      <c r="B62" s="19">
        <v>5</v>
      </c>
      <c r="C62" s="19">
        <v>5</v>
      </c>
      <c r="D62" s="19">
        <v>3</v>
      </c>
      <c r="E62" s="19">
        <v>1</v>
      </c>
      <c r="F62" s="19">
        <v>2</v>
      </c>
      <c r="G62" s="19">
        <v>4</v>
      </c>
      <c r="H62" s="19">
        <v>5</v>
      </c>
      <c r="I62" s="19">
        <v>3</v>
      </c>
      <c r="J62" s="19">
        <v>2</v>
      </c>
      <c r="K62" s="19">
        <v>4</v>
      </c>
      <c r="L62" s="19">
        <v>1</v>
      </c>
      <c r="M62" s="19">
        <v>3</v>
      </c>
      <c r="N62" s="19">
        <v>5</v>
      </c>
      <c r="O62" s="19">
        <v>1</v>
      </c>
      <c r="P62" s="19">
        <v>4</v>
      </c>
      <c r="Q62" s="19">
        <v>3</v>
      </c>
      <c r="R62" s="19">
        <v>1</v>
      </c>
      <c r="S62" s="19">
        <v>3</v>
      </c>
      <c r="T62" s="19">
        <v>4</v>
      </c>
      <c r="U62" s="19">
        <v>3</v>
      </c>
      <c r="V62" s="19">
        <v>3</v>
      </c>
      <c r="W62" s="19">
        <v>1</v>
      </c>
      <c r="X62" s="19">
        <v>2</v>
      </c>
      <c r="Y62" s="19">
        <v>2</v>
      </c>
      <c r="Z62" s="19">
        <v>1</v>
      </c>
      <c r="AA62" s="19">
        <v>3</v>
      </c>
      <c r="AB62" s="19">
        <v>5</v>
      </c>
      <c r="AC62" s="19">
        <v>3</v>
      </c>
      <c r="AD62" s="19">
        <v>3</v>
      </c>
      <c r="AE62" s="19">
        <v>2</v>
      </c>
      <c r="AF62" s="19">
        <v>4</v>
      </c>
      <c r="AG62" s="19">
        <v>4</v>
      </c>
      <c r="AH62" s="19">
        <v>3</v>
      </c>
      <c r="AI62" s="19">
        <v>3</v>
      </c>
      <c r="AJ62" s="19">
        <v>3</v>
      </c>
      <c r="AK62" s="19">
        <v>3</v>
      </c>
      <c r="AL62" s="19">
        <v>2</v>
      </c>
      <c r="AM62" s="19">
        <v>4</v>
      </c>
      <c r="AN62" s="19">
        <v>3</v>
      </c>
      <c r="AO62" s="19">
        <v>2</v>
      </c>
      <c r="AP62" s="19">
        <v>2</v>
      </c>
      <c r="AQ62" s="19">
        <v>4</v>
      </c>
      <c r="AR62" s="19">
        <v>5</v>
      </c>
      <c r="AS62" s="19">
        <v>2</v>
      </c>
      <c r="AT62" s="19">
        <v>1</v>
      </c>
      <c r="AU62" s="19">
        <v>3</v>
      </c>
      <c r="AV62" s="19">
        <v>1</v>
      </c>
      <c r="AW62" s="19">
        <v>2</v>
      </c>
      <c r="AX62" s="19">
        <v>2</v>
      </c>
      <c r="AY62" s="19">
        <v>1</v>
      </c>
      <c r="AZ62" s="19">
        <v>1</v>
      </c>
      <c r="BA62" s="19">
        <v>4</v>
      </c>
      <c r="BB62" s="19">
        <v>5</v>
      </c>
      <c r="BC62" s="19">
        <v>3</v>
      </c>
      <c r="BD62" s="19">
        <v>2</v>
      </c>
      <c r="BE62" s="19">
        <v>3</v>
      </c>
      <c r="BF62" s="19">
        <v>2</v>
      </c>
      <c r="BG62" s="19">
        <v>3</v>
      </c>
      <c r="BH62" s="19">
        <v>3</v>
      </c>
      <c r="BI62" s="19">
        <v>4</v>
      </c>
    </row>
    <row r="63" spans="1:61">
      <c r="A63" s="37" t="s">
        <v>180</v>
      </c>
    </row>
    <row r="64" spans="1:61">
      <c r="A64" s="37" t="s">
        <v>181</v>
      </c>
      <c r="B64" s="172">
        <v>4</v>
      </c>
      <c r="C64" s="172">
        <v>3</v>
      </c>
      <c r="D64" s="172">
        <v>4</v>
      </c>
      <c r="E64" s="172">
        <v>4</v>
      </c>
      <c r="F64" s="172">
        <v>4</v>
      </c>
      <c r="G64" s="172">
        <v>3</v>
      </c>
      <c r="H64" s="172">
        <v>5</v>
      </c>
      <c r="I64" s="172">
        <v>4</v>
      </c>
      <c r="J64" s="172">
        <v>4</v>
      </c>
      <c r="K64" s="172">
        <v>5</v>
      </c>
      <c r="L64" s="172">
        <v>1</v>
      </c>
      <c r="M64" s="172">
        <v>3</v>
      </c>
      <c r="N64" s="172">
        <v>3</v>
      </c>
      <c r="O64" s="172">
        <v>4</v>
      </c>
      <c r="P64" s="172">
        <v>4</v>
      </c>
      <c r="Q64" s="172">
        <v>3</v>
      </c>
      <c r="R64" s="172">
        <v>2</v>
      </c>
      <c r="S64" s="172">
        <v>4</v>
      </c>
      <c r="T64" s="172">
        <v>4</v>
      </c>
      <c r="U64" s="172">
        <v>2</v>
      </c>
      <c r="V64" s="172">
        <v>4</v>
      </c>
      <c r="W64" s="172">
        <v>4</v>
      </c>
      <c r="X64" s="172">
        <v>3</v>
      </c>
      <c r="Y64" s="172">
        <v>3</v>
      </c>
      <c r="Z64" s="172">
        <v>1</v>
      </c>
      <c r="AA64" s="172">
        <v>2</v>
      </c>
      <c r="AB64" s="172">
        <v>4</v>
      </c>
      <c r="AC64" s="172">
        <v>3</v>
      </c>
      <c r="AD64" s="172">
        <v>4</v>
      </c>
      <c r="AE64" s="172">
        <v>4</v>
      </c>
      <c r="AF64" s="172">
        <v>3</v>
      </c>
      <c r="AG64" s="172">
        <v>3</v>
      </c>
      <c r="AH64" s="172">
        <v>3</v>
      </c>
      <c r="AI64" s="172">
        <v>2</v>
      </c>
      <c r="AJ64" s="172">
        <v>4</v>
      </c>
      <c r="AK64" s="172">
        <v>3</v>
      </c>
      <c r="AL64" s="172">
        <v>2</v>
      </c>
      <c r="AM64" s="172">
        <v>4</v>
      </c>
      <c r="AN64" s="172">
        <v>3</v>
      </c>
      <c r="AO64" s="172">
        <v>4</v>
      </c>
      <c r="AP64" s="172">
        <v>3</v>
      </c>
      <c r="AQ64" s="172">
        <v>2</v>
      </c>
      <c r="AR64" s="172">
        <v>4</v>
      </c>
      <c r="AS64" s="172">
        <v>4</v>
      </c>
      <c r="AT64" s="172">
        <v>4</v>
      </c>
      <c r="AU64" s="172">
        <v>4</v>
      </c>
      <c r="AV64" s="172">
        <v>4</v>
      </c>
      <c r="AW64" s="172">
        <v>2</v>
      </c>
      <c r="AX64" s="172">
        <v>3</v>
      </c>
      <c r="AY64" s="172">
        <v>2</v>
      </c>
      <c r="AZ64" s="172">
        <v>2</v>
      </c>
      <c r="BA64" s="172">
        <v>4</v>
      </c>
      <c r="BB64" s="172">
        <v>5</v>
      </c>
      <c r="BC64" s="172">
        <v>2</v>
      </c>
      <c r="BD64" s="172">
        <v>2</v>
      </c>
      <c r="BE64" s="172">
        <v>4</v>
      </c>
      <c r="BF64" s="172">
        <v>4</v>
      </c>
      <c r="BG64" s="172">
        <v>3</v>
      </c>
      <c r="BH64" s="172">
        <v>3</v>
      </c>
      <c r="BI64" s="172">
        <v>4</v>
      </c>
    </row>
    <row r="65" spans="1:61">
      <c r="A65" s="37" t="s">
        <v>182</v>
      </c>
      <c r="B65" s="19">
        <v>4</v>
      </c>
      <c r="C65" s="19">
        <v>4</v>
      </c>
      <c r="D65" s="19">
        <v>4</v>
      </c>
      <c r="E65" s="19">
        <v>3</v>
      </c>
      <c r="F65" s="19">
        <v>2</v>
      </c>
      <c r="G65" s="19">
        <v>3</v>
      </c>
      <c r="H65" s="19">
        <v>4</v>
      </c>
      <c r="I65" s="19">
        <v>2</v>
      </c>
      <c r="J65" s="19">
        <v>5</v>
      </c>
      <c r="K65" s="19">
        <v>4</v>
      </c>
      <c r="L65" s="19">
        <v>1</v>
      </c>
      <c r="M65" s="19">
        <v>2</v>
      </c>
      <c r="N65" s="19">
        <v>3</v>
      </c>
      <c r="O65" s="19">
        <v>2</v>
      </c>
      <c r="P65" s="19">
        <v>5</v>
      </c>
      <c r="Q65" s="19">
        <v>1</v>
      </c>
      <c r="R65" s="19">
        <v>1</v>
      </c>
      <c r="S65" s="19">
        <v>3</v>
      </c>
      <c r="T65" s="19">
        <v>4</v>
      </c>
      <c r="U65" s="19">
        <v>4</v>
      </c>
      <c r="V65" s="19">
        <v>4</v>
      </c>
      <c r="W65" s="19">
        <v>2</v>
      </c>
      <c r="X65" s="19">
        <v>2</v>
      </c>
      <c r="Y65" s="19">
        <v>4</v>
      </c>
      <c r="Z65" s="19">
        <v>2</v>
      </c>
      <c r="AA65" s="19">
        <v>2</v>
      </c>
      <c r="AB65" s="19">
        <v>5</v>
      </c>
      <c r="AC65" s="19">
        <v>4</v>
      </c>
      <c r="AD65" s="19">
        <v>4</v>
      </c>
      <c r="AE65" s="19">
        <v>1</v>
      </c>
      <c r="AF65" s="19">
        <v>4</v>
      </c>
      <c r="AG65" s="19">
        <v>4</v>
      </c>
      <c r="AH65" s="19">
        <v>1</v>
      </c>
      <c r="AI65" s="19">
        <v>3</v>
      </c>
      <c r="AJ65" s="19">
        <v>4</v>
      </c>
      <c r="AK65" s="19">
        <v>2</v>
      </c>
      <c r="AL65" s="19">
        <v>3</v>
      </c>
      <c r="AM65" s="19">
        <v>4</v>
      </c>
      <c r="AN65" s="19">
        <v>3</v>
      </c>
      <c r="AO65" s="19">
        <v>4</v>
      </c>
      <c r="AP65" s="19">
        <v>4</v>
      </c>
      <c r="AQ65" s="19">
        <v>1</v>
      </c>
      <c r="AR65" s="19">
        <v>5</v>
      </c>
      <c r="AS65" s="19">
        <v>4</v>
      </c>
      <c r="AT65" s="19">
        <v>2</v>
      </c>
      <c r="AU65" s="19">
        <v>4</v>
      </c>
      <c r="AV65" s="19">
        <v>2</v>
      </c>
      <c r="AW65" s="19">
        <v>2</v>
      </c>
      <c r="AX65" s="19">
        <v>4</v>
      </c>
      <c r="AY65" s="19">
        <v>1</v>
      </c>
      <c r="AZ65" s="19">
        <v>1</v>
      </c>
      <c r="BA65" s="19">
        <v>5</v>
      </c>
      <c r="BB65" s="19">
        <v>4</v>
      </c>
      <c r="BC65" s="19">
        <v>2</v>
      </c>
      <c r="BD65" s="19">
        <v>2</v>
      </c>
      <c r="BE65" s="19">
        <v>4</v>
      </c>
      <c r="BF65" s="19">
        <v>4</v>
      </c>
      <c r="BG65" s="19">
        <v>4</v>
      </c>
      <c r="BH65" s="19">
        <v>2</v>
      </c>
      <c r="BI65" s="19">
        <v>4</v>
      </c>
    </row>
    <row r="66" spans="1:61">
      <c r="A66" s="37" t="s">
        <v>183</v>
      </c>
      <c r="B66" s="19">
        <v>4</v>
      </c>
      <c r="C66" s="19">
        <v>5</v>
      </c>
      <c r="D66" s="19">
        <v>4</v>
      </c>
      <c r="E66" s="19">
        <v>2</v>
      </c>
      <c r="F66" s="19">
        <v>3</v>
      </c>
      <c r="G66" s="19">
        <v>2</v>
      </c>
      <c r="H66" s="19">
        <v>5</v>
      </c>
      <c r="I66" s="19">
        <v>4</v>
      </c>
      <c r="J66" s="19">
        <v>3</v>
      </c>
      <c r="K66" s="19">
        <v>5</v>
      </c>
      <c r="L66" s="19">
        <v>1</v>
      </c>
      <c r="M66" s="19">
        <v>1</v>
      </c>
      <c r="N66" s="19">
        <v>4</v>
      </c>
      <c r="O66" s="19">
        <v>4</v>
      </c>
      <c r="P66" s="19">
        <v>5</v>
      </c>
      <c r="Q66" s="19">
        <v>2</v>
      </c>
      <c r="R66" s="19">
        <v>1</v>
      </c>
      <c r="S66" s="19">
        <v>4</v>
      </c>
      <c r="T66" s="19">
        <v>5</v>
      </c>
      <c r="U66" s="19">
        <v>4</v>
      </c>
      <c r="V66" s="19">
        <v>1</v>
      </c>
      <c r="W66" s="19">
        <v>2</v>
      </c>
      <c r="X66" s="19">
        <v>5</v>
      </c>
      <c r="Y66" s="19">
        <v>3</v>
      </c>
      <c r="Z66" s="19">
        <v>2</v>
      </c>
      <c r="AA66" s="19">
        <v>4</v>
      </c>
      <c r="AB66" s="19">
        <v>5</v>
      </c>
      <c r="AC66" s="19">
        <v>3</v>
      </c>
      <c r="AD66" s="19">
        <v>2</v>
      </c>
      <c r="AE66" s="19">
        <v>4</v>
      </c>
      <c r="AF66" s="19">
        <v>5</v>
      </c>
      <c r="AG66" s="19">
        <v>5</v>
      </c>
      <c r="AH66" s="19">
        <v>3</v>
      </c>
      <c r="AI66" s="19">
        <v>5</v>
      </c>
      <c r="AJ66" s="19">
        <v>3</v>
      </c>
      <c r="AK66" s="19">
        <v>3</v>
      </c>
      <c r="AL66" s="19">
        <v>2</v>
      </c>
      <c r="AM66" s="19">
        <v>5</v>
      </c>
      <c r="AN66" s="19">
        <v>3</v>
      </c>
      <c r="AO66" s="19">
        <v>4</v>
      </c>
      <c r="AP66" s="19">
        <v>3</v>
      </c>
      <c r="AQ66" s="19">
        <v>4</v>
      </c>
      <c r="AR66" s="19">
        <v>5</v>
      </c>
      <c r="AS66" s="19">
        <v>2</v>
      </c>
      <c r="AT66" s="19">
        <v>2</v>
      </c>
      <c r="AU66" s="19">
        <v>4</v>
      </c>
      <c r="AV66" s="19">
        <v>1</v>
      </c>
      <c r="AW66" s="19">
        <v>2</v>
      </c>
      <c r="AX66" s="19">
        <v>1</v>
      </c>
      <c r="AY66" s="19">
        <v>4</v>
      </c>
      <c r="AZ66" s="19">
        <v>4</v>
      </c>
      <c r="BA66" s="19">
        <v>5</v>
      </c>
      <c r="BB66" s="19">
        <v>5</v>
      </c>
      <c r="BC66" s="19">
        <v>3</v>
      </c>
      <c r="BD66" s="19">
        <v>4</v>
      </c>
      <c r="BE66" s="19">
        <v>5</v>
      </c>
      <c r="BF66" s="19">
        <v>3</v>
      </c>
      <c r="BG66" s="19">
        <v>1</v>
      </c>
      <c r="BH66" s="19">
        <v>5</v>
      </c>
      <c r="BI66" s="19">
        <v>3</v>
      </c>
    </row>
    <row r="67" spans="1:61">
      <c r="A67" s="37" t="s">
        <v>184</v>
      </c>
      <c r="B67" s="159">
        <v>5</v>
      </c>
      <c r="C67" s="159">
        <v>5</v>
      </c>
      <c r="D67" s="159">
        <v>5</v>
      </c>
      <c r="E67" s="159">
        <v>2</v>
      </c>
      <c r="F67" s="159">
        <v>1</v>
      </c>
      <c r="G67" s="159">
        <v>4</v>
      </c>
      <c r="H67" s="159">
        <v>5</v>
      </c>
      <c r="I67" s="159">
        <v>4</v>
      </c>
      <c r="J67" s="159">
        <v>4</v>
      </c>
      <c r="K67" s="159">
        <v>5</v>
      </c>
      <c r="L67" s="159">
        <v>2</v>
      </c>
      <c r="M67" s="159">
        <v>3</v>
      </c>
      <c r="N67" s="159">
        <v>3</v>
      </c>
      <c r="O67" s="159">
        <v>3</v>
      </c>
      <c r="P67" s="159">
        <v>5</v>
      </c>
      <c r="Q67" s="159">
        <v>1</v>
      </c>
      <c r="R67" s="159">
        <v>1</v>
      </c>
      <c r="S67" s="159">
        <v>4</v>
      </c>
      <c r="T67" s="159">
        <v>3</v>
      </c>
      <c r="U67" s="159">
        <v>5</v>
      </c>
      <c r="V67" s="159">
        <v>3</v>
      </c>
      <c r="W67" s="159">
        <v>1</v>
      </c>
      <c r="X67" s="159">
        <v>4</v>
      </c>
      <c r="Y67" s="159">
        <v>5</v>
      </c>
      <c r="Z67" s="159">
        <v>1</v>
      </c>
      <c r="AA67" s="159">
        <v>1</v>
      </c>
      <c r="AB67" s="159">
        <v>5</v>
      </c>
      <c r="AC67" s="159">
        <v>3</v>
      </c>
      <c r="AD67" s="159">
        <v>3</v>
      </c>
      <c r="AE67" s="159">
        <v>1</v>
      </c>
      <c r="AF67" s="159">
        <v>1</v>
      </c>
      <c r="AG67" s="159">
        <v>4</v>
      </c>
      <c r="AH67" s="159">
        <v>3</v>
      </c>
      <c r="AI67" s="159">
        <v>5</v>
      </c>
      <c r="AJ67" s="159">
        <v>5</v>
      </c>
      <c r="AK67" s="159">
        <v>3</v>
      </c>
      <c r="AL67" s="159">
        <v>1</v>
      </c>
      <c r="AM67" s="159">
        <v>3</v>
      </c>
      <c r="AN67" s="159">
        <v>3</v>
      </c>
      <c r="AO67" s="159">
        <v>4</v>
      </c>
      <c r="AP67" s="159">
        <v>4</v>
      </c>
      <c r="AQ67" s="159">
        <v>3</v>
      </c>
      <c r="AR67" s="159">
        <v>5</v>
      </c>
      <c r="AS67" s="159">
        <v>4</v>
      </c>
      <c r="AT67" s="159">
        <v>1</v>
      </c>
      <c r="AU67" s="159">
        <v>5</v>
      </c>
      <c r="AV67" s="159">
        <v>1</v>
      </c>
      <c r="AW67" s="159">
        <v>1</v>
      </c>
      <c r="AX67" s="159">
        <v>2</v>
      </c>
      <c r="AY67" s="159">
        <v>2</v>
      </c>
      <c r="AZ67" s="159">
        <v>3</v>
      </c>
      <c r="BA67" s="159">
        <v>5</v>
      </c>
      <c r="BB67" s="159">
        <v>5</v>
      </c>
      <c r="BC67" s="159">
        <v>1</v>
      </c>
      <c r="BD67" s="159">
        <v>1</v>
      </c>
      <c r="BE67" s="159">
        <v>5</v>
      </c>
      <c r="BF67" s="159">
        <v>3</v>
      </c>
      <c r="BG67" s="159">
        <v>3</v>
      </c>
      <c r="BH67" s="159">
        <v>1</v>
      </c>
      <c r="BI67" s="159">
        <v>5</v>
      </c>
    </row>
    <row r="68" spans="1:61">
      <c r="A68" s="37" t="s">
        <v>185</v>
      </c>
      <c r="B68" s="160">
        <v>3</v>
      </c>
      <c r="C68" s="160">
        <v>4</v>
      </c>
      <c r="D68" s="160">
        <v>2</v>
      </c>
      <c r="E68" s="160">
        <v>3</v>
      </c>
      <c r="F68" s="160">
        <v>3</v>
      </c>
      <c r="G68" s="160">
        <v>3</v>
      </c>
      <c r="H68" s="160">
        <v>5</v>
      </c>
      <c r="I68" s="160">
        <v>1</v>
      </c>
      <c r="J68" s="160">
        <v>4</v>
      </c>
      <c r="K68" s="160">
        <v>3</v>
      </c>
      <c r="L68" s="160">
        <v>4</v>
      </c>
      <c r="M68" s="160">
        <v>1</v>
      </c>
      <c r="N68" s="160">
        <v>5</v>
      </c>
      <c r="O68" s="160">
        <v>3</v>
      </c>
      <c r="P68" s="160">
        <v>4</v>
      </c>
      <c r="Q68" s="160">
        <v>5</v>
      </c>
      <c r="R68" s="160">
        <v>1</v>
      </c>
      <c r="S68" s="160">
        <v>4</v>
      </c>
      <c r="T68" s="160">
        <v>3</v>
      </c>
      <c r="U68" s="160">
        <v>5</v>
      </c>
      <c r="V68" s="160">
        <v>3</v>
      </c>
      <c r="W68" s="160">
        <v>1</v>
      </c>
      <c r="X68" s="160">
        <v>1</v>
      </c>
      <c r="Y68" s="160">
        <v>3</v>
      </c>
      <c r="Z68" s="160">
        <v>1</v>
      </c>
      <c r="AA68" s="160">
        <v>3</v>
      </c>
      <c r="AB68" s="160">
        <v>5</v>
      </c>
      <c r="AC68" s="160">
        <v>2</v>
      </c>
      <c r="AD68" s="160">
        <v>3</v>
      </c>
      <c r="AE68" s="160">
        <v>4</v>
      </c>
      <c r="AF68" s="160">
        <v>4</v>
      </c>
      <c r="AG68" s="160">
        <v>5</v>
      </c>
      <c r="AH68" s="160">
        <v>4</v>
      </c>
      <c r="AI68" s="160">
        <v>3</v>
      </c>
      <c r="AJ68" s="160">
        <v>4</v>
      </c>
      <c r="AK68" s="160">
        <v>3</v>
      </c>
      <c r="AL68" s="160">
        <v>1</v>
      </c>
      <c r="AM68" s="160">
        <v>4</v>
      </c>
      <c r="AN68" s="160">
        <v>4</v>
      </c>
      <c r="AO68" s="160">
        <v>4</v>
      </c>
      <c r="AP68" s="160">
        <v>4</v>
      </c>
      <c r="AQ68" s="160">
        <v>3</v>
      </c>
      <c r="AR68" s="160">
        <v>5</v>
      </c>
      <c r="AS68" s="160">
        <v>4</v>
      </c>
      <c r="AT68" s="160">
        <v>2</v>
      </c>
      <c r="AU68" s="160">
        <v>4</v>
      </c>
      <c r="AV68" s="160">
        <v>3</v>
      </c>
      <c r="AW68" s="160">
        <v>1</v>
      </c>
      <c r="AX68" s="160">
        <v>2</v>
      </c>
      <c r="AY68" s="160">
        <v>1</v>
      </c>
      <c r="AZ68" s="160">
        <v>3</v>
      </c>
      <c r="BA68" s="160">
        <v>5</v>
      </c>
      <c r="BB68" s="160">
        <v>4</v>
      </c>
      <c r="BC68" s="160">
        <v>3</v>
      </c>
      <c r="BD68" s="160">
        <v>3</v>
      </c>
      <c r="BE68" s="160">
        <v>3</v>
      </c>
      <c r="BF68" s="160">
        <v>2</v>
      </c>
      <c r="BG68" s="160">
        <v>1</v>
      </c>
      <c r="BH68" s="160">
        <v>1</v>
      </c>
      <c r="BI68" s="160">
        <v>3</v>
      </c>
    </row>
    <row r="69" spans="1:61">
      <c r="A69" s="37" t="s">
        <v>186</v>
      </c>
      <c r="B69" s="19">
        <v>5</v>
      </c>
      <c r="C69" s="19">
        <v>4</v>
      </c>
      <c r="D69" s="19">
        <v>3</v>
      </c>
      <c r="E69" s="19">
        <v>1</v>
      </c>
      <c r="F69" s="19">
        <v>2</v>
      </c>
      <c r="G69" s="19">
        <v>2</v>
      </c>
      <c r="H69" s="19">
        <v>5</v>
      </c>
      <c r="I69" s="19">
        <v>4</v>
      </c>
      <c r="J69" s="19">
        <v>4</v>
      </c>
      <c r="K69" s="19">
        <v>5</v>
      </c>
      <c r="L69" s="19">
        <v>2</v>
      </c>
      <c r="M69" s="19">
        <v>4</v>
      </c>
      <c r="N69" s="19">
        <v>3</v>
      </c>
      <c r="O69" s="19">
        <v>4</v>
      </c>
      <c r="P69" s="19">
        <v>4</v>
      </c>
      <c r="Q69" s="19">
        <v>4</v>
      </c>
      <c r="R69" s="19">
        <v>2</v>
      </c>
      <c r="S69" s="19">
        <v>5</v>
      </c>
      <c r="T69" s="19">
        <v>5</v>
      </c>
      <c r="U69" s="19">
        <v>4</v>
      </c>
      <c r="V69" s="19">
        <v>3</v>
      </c>
      <c r="W69" s="19">
        <v>1</v>
      </c>
      <c r="X69" s="19">
        <v>5</v>
      </c>
      <c r="Y69" s="19">
        <v>4</v>
      </c>
      <c r="Z69" s="19">
        <v>2</v>
      </c>
      <c r="AA69" s="19">
        <v>2</v>
      </c>
      <c r="AB69" s="19">
        <v>5</v>
      </c>
      <c r="AC69" s="19">
        <v>2</v>
      </c>
      <c r="AD69" s="19">
        <v>2</v>
      </c>
      <c r="AE69" s="19">
        <v>2</v>
      </c>
      <c r="AF69" s="19">
        <v>4</v>
      </c>
      <c r="AG69" s="19">
        <v>4</v>
      </c>
      <c r="AH69" s="19">
        <v>4</v>
      </c>
      <c r="AI69" s="19">
        <v>5</v>
      </c>
      <c r="AJ69" s="19">
        <v>3</v>
      </c>
      <c r="AK69" s="19">
        <v>2</v>
      </c>
      <c r="AL69" s="19">
        <v>4</v>
      </c>
      <c r="AM69" s="19">
        <v>4</v>
      </c>
      <c r="AN69" s="19">
        <v>4</v>
      </c>
      <c r="AO69" s="19">
        <v>4</v>
      </c>
      <c r="AP69" s="19">
        <v>3</v>
      </c>
      <c r="AQ69" s="19">
        <v>4</v>
      </c>
      <c r="AR69" s="19">
        <v>4</v>
      </c>
      <c r="AS69" s="19">
        <v>4</v>
      </c>
      <c r="AT69" s="19">
        <v>2</v>
      </c>
      <c r="AU69" s="19">
        <v>2</v>
      </c>
      <c r="AV69" s="19">
        <v>4</v>
      </c>
      <c r="AW69" s="19">
        <v>1</v>
      </c>
      <c r="AX69" s="19">
        <v>2</v>
      </c>
      <c r="AY69" s="19">
        <v>2</v>
      </c>
      <c r="AZ69" s="19">
        <v>1</v>
      </c>
      <c r="BA69" s="19">
        <v>5</v>
      </c>
      <c r="BB69" s="19">
        <v>4</v>
      </c>
      <c r="BC69" s="19">
        <v>4</v>
      </c>
      <c r="BD69" s="19">
        <v>1</v>
      </c>
      <c r="BE69" s="19">
        <v>5</v>
      </c>
      <c r="BF69" s="19">
        <v>3</v>
      </c>
      <c r="BG69" s="19">
        <v>4</v>
      </c>
      <c r="BH69" s="19">
        <v>2</v>
      </c>
      <c r="BI69" s="19">
        <v>4</v>
      </c>
    </row>
    <row r="70" spans="1:61">
      <c r="A70" s="37" t="s">
        <v>187</v>
      </c>
      <c r="B70" s="19">
        <v>5</v>
      </c>
      <c r="C70" s="19">
        <v>4</v>
      </c>
      <c r="D70" s="19">
        <v>1</v>
      </c>
      <c r="E70" s="19">
        <v>4</v>
      </c>
      <c r="F70" s="19">
        <v>2</v>
      </c>
      <c r="G70" s="19">
        <v>4</v>
      </c>
      <c r="H70" s="19">
        <v>4</v>
      </c>
      <c r="I70" s="19">
        <v>3</v>
      </c>
      <c r="J70" s="19">
        <v>4</v>
      </c>
      <c r="K70" s="19">
        <v>4</v>
      </c>
      <c r="L70" s="19">
        <v>1</v>
      </c>
      <c r="M70" s="19">
        <v>2</v>
      </c>
      <c r="N70" s="19">
        <v>5</v>
      </c>
      <c r="O70" s="19">
        <v>2</v>
      </c>
      <c r="P70" s="19">
        <v>4</v>
      </c>
      <c r="Q70" s="19">
        <v>2</v>
      </c>
      <c r="R70" s="19">
        <v>2</v>
      </c>
      <c r="S70" s="19">
        <v>4</v>
      </c>
      <c r="T70" s="19">
        <v>3</v>
      </c>
      <c r="U70" s="19">
        <v>4</v>
      </c>
      <c r="V70" s="19">
        <v>3</v>
      </c>
      <c r="W70" s="19">
        <v>1</v>
      </c>
      <c r="X70" s="19">
        <v>2</v>
      </c>
      <c r="Y70" s="19">
        <v>4</v>
      </c>
      <c r="Z70" s="19">
        <v>2</v>
      </c>
      <c r="AA70" s="19">
        <v>2</v>
      </c>
      <c r="AB70" s="19">
        <v>4</v>
      </c>
      <c r="AC70" s="19">
        <v>2</v>
      </c>
      <c r="AD70" s="19">
        <v>4</v>
      </c>
      <c r="AE70" s="19">
        <v>2</v>
      </c>
      <c r="AF70" s="19">
        <v>2</v>
      </c>
      <c r="AG70" s="19">
        <v>4</v>
      </c>
      <c r="AH70" s="19">
        <v>4</v>
      </c>
      <c r="AI70" s="19">
        <v>4</v>
      </c>
      <c r="AJ70" s="19">
        <v>4</v>
      </c>
      <c r="AK70" s="19">
        <v>3</v>
      </c>
      <c r="AL70" s="19">
        <v>2</v>
      </c>
      <c r="AM70" s="19">
        <v>4</v>
      </c>
      <c r="AN70" s="19">
        <v>2</v>
      </c>
      <c r="AO70" s="19">
        <v>3</v>
      </c>
      <c r="AP70" s="19">
        <v>4</v>
      </c>
      <c r="AQ70" s="19">
        <v>3</v>
      </c>
      <c r="AR70" s="19">
        <v>4</v>
      </c>
      <c r="AS70" s="19">
        <v>4</v>
      </c>
      <c r="AT70" s="19">
        <v>2</v>
      </c>
      <c r="AU70" s="19">
        <v>4</v>
      </c>
      <c r="AV70" s="19">
        <v>2</v>
      </c>
      <c r="AW70" s="19">
        <v>2</v>
      </c>
      <c r="AX70" s="19">
        <v>4</v>
      </c>
      <c r="AY70" s="19">
        <v>1</v>
      </c>
      <c r="AZ70" s="19">
        <v>2</v>
      </c>
      <c r="BA70" s="19">
        <v>4</v>
      </c>
      <c r="BB70" s="19">
        <v>4</v>
      </c>
      <c r="BC70" s="19">
        <v>1</v>
      </c>
      <c r="BD70" s="19">
        <v>3</v>
      </c>
      <c r="BE70" s="19">
        <v>4</v>
      </c>
      <c r="BF70" s="19">
        <v>4</v>
      </c>
      <c r="BG70" s="19">
        <v>2</v>
      </c>
      <c r="BH70" s="19">
        <v>1</v>
      </c>
      <c r="BI70" s="19">
        <v>4</v>
      </c>
    </row>
    <row r="71" spans="1:61">
      <c r="A71" s="37" t="s">
        <v>188</v>
      </c>
      <c r="B71" s="19">
        <v>5</v>
      </c>
      <c r="C71" s="19">
        <v>5</v>
      </c>
      <c r="D71" s="19">
        <v>4</v>
      </c>
      <c r="E71" s="19">
        <v>2</v>
      </c>
      <c r="F71" s="19">
        <v>2</v>
      </c>
      <c r="G71" s="19">
        <v>4</v>
      </c>
      <c r="H71" s="19">
        <v>4</v>
      </c>
      <c r="I71" s="19">
        <v>3</v>
      </c>
      <c r="J71" s="19">
        <v>2</v>
      </c>
      <c r="K71" s="19">
        <v>5</v>
      </c>
      <c r="L71" s="19">
        <v>1</v>
      </c>
      <c r="M71" s="19">
        <v>1</v>
      </c>
      <c r="N71" s="19">
        <v>4</v>
      </c>
      <c r="O71" s="19">
        <v>4</v>
      </c>
      <c r="P71" s="19">
        <v>5</v>
      </c>
      <c r="Q71" s="19">
        <v>3</v>
      </c>
      <c r="R71" s="19">
        <v>1</v>
      </c>
      <c r="S71" s="19">
        <v>2</v>
      </c>
      <c r="T71" s="19">
        <v>4</v>
      </c>
      <c r="U71" s="19">
        <v>5</v>
      </c>
      <c r="V71" s="19">
        <v>2</v>
      </c>
      <c r="W71" s="19">
        <v>2</v>
      </c>
      <c r="X71" s="19">
        <v>3</v>
      </c>
      <c r="Y71" s="19">
        <v>3</v>
      </c>
      <c r="Z71" s="19">
        <v>3</v>
      </c>
      <c r="AA71" s="19">
        <v>1</v>
      </c>
      <c r="AB71" s="19">
        <v>5</v>
      </c>
      <c r="AC71" s="19">
        <v>1</v>
      </c>
      <c r="AD71" s="19">
        <v>3</v>
      </c>
      <c r="AE71" s="19">
        <v>1</v>
      </c>
      <c r="AF71" s="19">
        <v>4</v>
      </c>
      <c r="AG71" s="19">
        <v>3</v>
      </c>
      <c r="AH71" s="19">
        <v>1</v>
      </c>
      <c r="AI71" s="19">
        <v>4</v>
      </c>
      <c r="AJ71" s="19">
        <v>4</v>
      </c>
      <c r="AK71" s="19">
        <v>3</v>
      </c>
      <c r="AL71" s="19">
        <v>2</v>
      </c>
      <c r="AM71" s="19">
        <v>4</v>
      </c>
      <c r="AN71" s="19">
        <v>2</v>
      </c>
      <c r="AO71" s="19">
        <v>3</v>
      </c>
      <c r="AP71" s="19">
        <v>4</v>
      </c>
      <c r="AQ71" s="19">
        <v>2</v>
      </c>
      <c r="AR71" s="19">
        <v>5</v>
      </c>
      <c r="AS71" s="19">
        <v>4</v>
      </c>
      <c r="AT71" s="19">
        <v>1</v>
      </c>
      <c r="AU71" s="19">
        <v>3</v>
      </c>
      <c r="AV71" s="19">
        <v>2</v>
      </c>
      <c r="AW71" s="19">
        <v>2</v>
      </c>
      <c r="AX71" s="19">
        <v>3</v>
      </c>
      <c r="AY71" s="19">
        <v>1</v>
      </c>
      <c r="AZ71" s="19">
        <v>1</v>
      </c>
      <c r="BA71" s="19">
        <v>4</v>
      </c>
      <c r="BB71" s="19">
        <v>4</v>
      </c>
      <c r="BC71" s="19">
        <v>2</v>
      </c>
      <c r="BD71" s="19">
        <v>3</v>
      </c>
      <c r="BE71" s="19">
        <v>4</v>
      </c>
      <c r="BF71" s="19">
        <v>4</v>
      </c>
      <c r="BG71" s="19">
        <v>2</v>
      </c>
      <c r="BH71" s="19">
        <v>3</v>
      </c>
      <c r="BI71" s="19">
        <v>4</v>
      </c>
    </row>
    <row r="72" spans="1:61">
      <c r="A72" s="37" t="s">
        <v>189</v>
      </c>
      <c r="B72" s="19">
        <v>5</v>
      </c>
      <c r="C72" s="19">
        <v>4</v>
      </c>
      <c r="D72" s="19">
        <v>2</v>
      </c>
      <c r="E72" s="19">
        <v>3</v>
      </c>
      <c r="F72" s="19">
        <v>5</v>
      </c>
      <c r="G72" s="19">
        <v>4</v>
      </c>
      <c r="H72" s="19">
        <v>5</v>
      </c>
      <c r="I72" s="19">
        <v>5</v>
      </c>
      <c r="J72" s="19">
        <v>1</v>
      </c>
      <c r="K72" s="19">
        <v>3</v>
      </c>
      <c r="L72" s="19">
        <v>2</v>
      </c>
      <c r="M72" s="19">
        <v>1</v>
      </c>
      <c r="N72" s="19">
        <v>4</v>
      </c>
      <c r="O72" s="19">
        <v>1</v>
      </c>
      <c r="P72" s="19">
        <v>3</v>
      </c>
      <c r="Q72" s="19">
        <v>2</v>
      </c>
      <c r="R72" s="19">
        <v>2</v>
      </c>
      <c r="S72" s="19">
        <v>4</v>
      </c>
      <c r="T72" s="19">
        <v>3</v>
      </c>
      <c r="U72" s="19">
        <v>5</v>
      </c>
      <c r="V72" s="19">
        <v>4</v>
      </c>
      <c r="W72" s="19">
        <v>1</v>
      </c>
      <c r="X72" s="19">
        <v>3</v>
      </c>
      <c r="Y72" s="19">
        <v>1</v>
      </c>
      <c r="Z72" s="19">
        <v>2</v>
      </c>
      <c r="AA72" s="19">
        <v>2</v>
      </c>
      <c r="AB72" s="19">
        <v>4</v>
      </c>
      <c r="AC72" s="19">
        <v>3</v>
      </c>
      <c r="AD72" s="19">
        <v>5</v>
      </c>
      <c r="AE72" s="19">
        <v>1</v>
      </c>
      <c r="AF72" s="19">
        <v>4</v>
      </c>
      <c r="AG72" s="19">
        <v>5</v>
      </c>
      <c r="AH72" s="19">
        <v>4</v>
      </c>
      <c r="AI72" s="19">
        <v>4</v>
      </c>
      <c r="AJ72" s="19">
        <v>3</v>
      </c>
      <c r="AK72" s="19">
        <v>1</v>
      </c>
      <c r="AL72" s="19">
        <v>1</v>
      </c>
      <c r="AM72" s="19">
        <v>4</v>
      </c>
      <c r="AN72" s="19">
        <v>1</v>
      </c>
      <c r="AO72" s="19">
        <v>3</v>
      </c>
      <c r="AP72" s="19">
        <v>4</v>
      </c>
      <c r="AQ72" s="19">
        <v>3</v>
      </c>
      <c r="AR72" s="19">
        <v>5</v>
      </c>
      <c r="AS72" s="19">
        <v>5</v>
      </c>
      <c r="AT72" s="19">
        <v>1</v>
      </c>
      <c r="AU72" s="19">
        <v>4</v>
      </c>
      <c r="AV72" s="19">
        <v>1</v>
      </c>
      <c r="AW72" s="19">
        <v>1</v>
      </c>
      <c r="AX72" s="19">
        <v>5</v>
      </c>
      <c r="AY72" s="19">
        <v>4</v>
      </c>
      <c r="AZ72" s="19">
        <v>1</v>
      </c>
      <c r="BA72" s="19">
        <v>5</v>
      </c>
      <c r="BB72" s="19">
        <v>4</v>
      </c>
      <c r="BC72" s="19">
        <v>2</v>
      </c>
      <c r="BD72" s="19">
        <v>2</v>
      </c>
      <c r="BE72" s="19">
        <v>3</v>
      </c>
      <c r="BF72" s="19">
        <v>3</v>
      </c>
      <c r="BG72" s="19">
        <v>2</v>
      </c>
      <c r="BH72" s="19">
        <v>1</v>
      </c>
      <c r="BI72" s="19">
        <v>3</v>
      </c>
    </row>
    <row r="73" spans="1:61">
      <c r="A73" s="37" t="s">
        <v>190</v>
      </c>
    </row>
    <row r="74" spans="1:61">
      <c r="A74" s="37" t="s">
        <v>193</v>
      </c>
      <c r="B74" s="19">
        <v>5</v>
      </c>
      <c r="C74" s="19">
        <v>4</v>
      </c>
      <c r="D74" s="19">
        <v>3</v>
      </c>
      <c r="E74" s="19">
        <v>3</v>
      </c>
      <c r="F74" s="19">
        <v>1</v>
      </c>
      <c r="G74" s="19">
        <v>5</v>
      </c>
      <c r="H74" s="19">
        <v>5</v>
      </c>
      <c r="I74" s="19">
        <v>3</v>
      </c>
      <c r="J74" s="19">
        <v>3</v>
      </c>
      <c r="K74" s="19">
        <v>4</v>
      </c>
      <c r="L74" s="19">
        <v>1</v>
      </c>
      <c r="M74" s="19">
        <v>2</v>
      </c>
      <c r="N74" s="19">
        <v>4</v>
      </c>
      <c r="O74" s="19">
        <v>3</v>
      </c>
      <c r="P74" s="19">
        <v>4</v>
      </c>
      <c r="Q74" s="19">
        <v>3</v>
      </c>
      <c r="R74" s="19">
        <v>2</v>
      </c>
      <c r="S74" s="19">
        <v>4</v>
      </c>
      <c r="T74" s="19">
        <v>3</v>
      </c>
      <c r="U74" s="19">
        <v>5</v>
      </c>
      <c r="V74" s="19">
        <v>3</v>
      </c>
      <c r="W74" s="19">
        <v>2</v>
      </c>
      <c r="X74" s="19">
        <v>3</v>
      </c>
      <c r="Y74" s="19">
        <v>4</v>
      </c>
      <c r="Z74" s="19">
        <v>1</v>
      </c>
      <c r="AA74" s="19">
        <v>1</v>
      </c>
      <c r="AB74" s="19">
        <v>5</v>
      </c>
      <c r="AC74" s="19">
        <v>3</v>
      </c>
      <c r="AD74" s="19">
        <v>3</v>
      </c>
      <c r="AE74" s="19">
        <v>2</v>
      </c>
      <c r="AF74" s="19">
        <v>4</v>
      </c>
      <c r="AG74" s="19">
        <v>5</v>
      </c>
      <c r="AH74" s="19">
        <v>3</v>
      </c>
      <c r="AI74" s="19">
        <v>4</v>
      </c>
      <c r="AJ74" s="19">
        <v>5</v>
      </c>
      <c r="AK74" s="19">
        <v>3</v>
      </c>
      <c r="AL74" s="19">
        <v>2</v>
      </c>
      <c r="AM74" s="19">
        <v>5</v>
      </c>
      <c r="AN74" s="19">
        <v>3</v>
      </c>
      <c r="AO74" s="19">
        <v>5</v>
      </c>
      <c r="AP74" s="19">
        <v>5</v>
      </c>
      <c r="AQ74" s="19">
        <v>2</v>
      </c>
      <c r="AR74" s="19">
        <v>5</v>
      </c>
      <c r="AS74" s="19">
        <v>3</v>
      </c>
      <c r="AT74" s="19">
        <v>1</v>
      </c>
      <c r="AU74" s="19">
        <v>4</v>
      </c>
      <c r="AV74" s="19">
        <v>2</v>
      </c>
      <c r="AW74" s="19">
        <v>2</v>
      </c>
      <c r="AX74" s="19">
        <v>3</v>
      </c>
      <c r="AY74" s="19">
        <v>2</v>
      </c>
      <c r="AZ74" s="19">
        <v>3</v>
      </c>
      <c r="BA74" s="19">
        <v>5</v>
      </c>
      <c r="BB74" s="19">
        <v>5</v>
      </c>
      <c r="BC74" s="19">
        <v>2</v>
      </c>
      <c r="BD74" s="19">
        <v>1</v>
      </c>
      <c r="BE74" s="19">
        <v>5</v>
      </c>
      <c r="BF74" s="19">
        <v>4</v>
      </c>
      <c r="BG74" s="19">
        <v>2</v>
      </c>
      <c r="BH74" s="19">
        <v>3</v>
      </c>
      <c r="BI74" s="19">
        <v>3</v>
      </c>
    </row>
    <row r="75" spans="1:61">
      <c r="A75" s="37" t="s">
        <v>194</v>
      </c>
      <c r="B75" s="19">
        <v>4</v>
      </c>
      <c r="C75" s="19">
        <v>3</v>
      </c>
      <c r="D75" s="19">
        <v>4</v>
      </c>
      <c r="E75" s="19">
        <v>3</v>
      </c>
      <c r="F75" s="19">
        <v>4</v>
      </c>
      <c r="G75" s="19">
        <v>5</v>
      </c>
      <c r="H75" s="19">
        <v>5</v>
      </c>
      <c r="I75" s="19">
        <v>5</v>
      </c>
      <c r="J75" s="19">
        <v>3</v>
      </c>
      <c r="K75" s="19">
        <v>4</v>
      </c>
      <c r="L75" s="19">
        <v>3</v>
      </c>
      <c r="M75" s="19">
        <v>3</v>
      </c>
      <c r="N75" s="19">
        <v>3</v>
      </c>
      <c r="O75" s="19">
        <v>5</v>
      </c>
      <c r="P75" s="19">
        <v>4</v>
      </c>
      <c r="Q75" s="19">
        <v>3</v>
      </c>
      <c r="R75" s="19">
        <v>2</v>
      </c>
      <c r="S75" s="19">
        <v>3</v>
      </c>
      <c r="T75" s="19">
        <v>3</v>
      </c>
      <c r="U75" s="19">
        <v>2</v>
      </c>
      <c r="V75" s="19">
        <v>3</v>
      </c>
      <c r="W75" s="19">
        <v>2</v>
      </c>
      <c r="X75" s="19">
        <v>4</v>
      </c>
      <c r="Y75" s="19">
        <v>2</v>
      </c>
      <c r="Z75" s="19">
        <v>1</v>
      </c>
      <c r="AA75" s="19">
        <v>4</v>
      </c>
      <c r="AB75" s="19">
        <v>4</v>
      </c>
      <c r="AC75" s="19">
        <v>4</v>
      </c>
      <c r="AD75" s="19">
        <v>2</v>
      </c>
      <c r="AE75" s="19">
        <v>4</v>
      </c>
      <c r="AF75" s="19">
        <v>3</v>
      </c>
      <c r="AG75" s="19">
        <v>4</v>
      </c>
      <c r="AH75" s="19">
        <v>3</v>
      </c>
      <c r="AI75" s="19">
        <v>3</v>
      </c>
      <c r="AJ75" s="19">
        <v>3</v>
      </c>
      <c r="AK75" s="19">
        <v>2</v>
      </c>
      <c r="AL75" s="19">
        <v>3</v>
      </c>
      <c r="AM75" s="19">
        <v>4</v>
      </c>
      <c r="AN75" s="19">
        <v>5</v>
      </c>
      <c r="AO75" s="19">
        <v>4</v>
      </c>
      <c r="AP75" s="19">
        <v>2</v>
      </c>
      <c r="AQ75" s="19">
        <v>3</v>
      </c>
      <c r="AR75" s="19">
        <v>4</v>
      </c>
      <c r="AS75" s="19">
        <v>3</v>
      </c>
      <c r="AT75" s="19">
        <v>2</v>
      </c>
      <c r="AU75" s="19">
        <v>3</v>
      </c>
      <c r="AV75" s="19">
        <v>4</v>
      </c>
      <c r="AW75" s="19">
        <v>2</v>
      </c>
      <c r="AX75" s="19">
        <v>2</v>
      </c>
      <c r="AY75" s="19">
        <v>4</v>
      </c>
      <c r="AZ75" s="19">
        <v>4</v>
      </c>
      <c r="BA75" s="19">
        <v>4</v>
      </c>
      <c r="BB75" s="19">
        <v>3</v>
      </c>
      <c r="BC75" s="19">
        <v>5</v>
      </c>
      <c r="BD75" s="19">
        <v>3</v>
      </c>
      <c r="BE75" s="19">
        <v>3</v>
      </c>
      <c r="BF75" s="19">
        <v>2</v>
      </c>
      <c r="BG75" s="19">
        <v>3</v>
      </c>
      <c r="BH75" s="19">
        <v>4</v>
      </c>
      <c r="BI75" s="19">
        <v>1</v>
      </c>
    </row>
    <row r="76" spans="1:61">
      <c r="A76" s="37" t="s">
        <v>195</v>
      </c>
    </row>
    <row r="77" spans="1:61">
      <c r="A77" s="37" t="s">
        <v>196</v>
      </c>
    </row>
    <row r="78" spans="1:61">
      <c r="A78" s="37" t="s">
        <v>197</v>
      </c>
    </row>
    <row r="79" spans="1:61">
      <c r="A79" s="37" t="s">
        <v>198</v>
      </c>
      <c r="B79" s="19">
        <v>5</v>
      </c>
      <c r="C79" s="19">
        <v>5</v>
      </c>
      <c r="D79" s="19">
        <v>2</v>
      </c>
      <c r="E79" s="19">
        <v>5</v>
      </c>
      <c r="F79" s="19">
        <v>3</v>
      </c>
      <c r="G79" s="19">
        <v>4</v>
      </c>
      <c r="H79" s="19">
        <v>5</v>
      </c>
      <c r="I79" s="19">
        <v>4</v>
      </c>
      <c r="J79" s="19">
        <v>5</v>
      </c>
      <c r="K79" s="19">
        <v>4</v>
      </c>
      <c r="L79" s="19">
        <v>1</v>
      </c>
      <c r="M79" s="19">
        <v>1</v>
      </c>
      <c r="N79" s="19">
        <v>5</v>
      </c>
      <c r="O79" s="19">
        <v>1</v>
      </c>
      <c r="P79" s="19">
        <v>4</v>
      </c>
      <c r="Q79" s="19">
        <v>2</v>
      </c>
      <c r="R79" s="19">
        <v>1</v>
      </c>
      <c r="S79" s="19">
        <v>4</v>
      </c>
      <c r="T79" s="19">
        <v>3</v>
      </c>
      <c r="U79" s="19">
        <v>4</v>
      </c>
      <c r="V79" s="19">
        <v>4</v>
      </c>
      <c r="W79" s="19">
        <v>1</v>
      </c>
      <c r="X79" s="19">
        <v>4</v>
      </c>
      <c r="Y79" s="19">
        <v>5</v>
      </c>
      <c r="Z79" s="19">
        <v>2</v>
      </c>
      <c r="AA79" s="19">
        <v>1</v>
      </c>
      <c r="AB79" s="19">
        <v>5</v>
      </c>
      <c r="AC79" s="19">
        <v>1</v>
      </c>
      <c r="AD79" s="19">
        <v>5</v>
      </c>
      <c r="AE79" s="19">
        <v>3</v>
      </c>
      <c r="AF79" s="19">
        <v>1</v>
      </c>
      <c r="AG79" s="19">
        <v>5</v>
      </c>
      <c r="AH79" s="19">
        <v>5</v>
      </c>
      <c r="AI79" s="19">
        <v>3</v>
      </c>
      <c r="AJ79" s="19">
        <v>4</v>
      </c>
      <c r="AK79" s="19">
        <v>2</v>
      </c>
      <c r="AL79" s="19">
        <v>1</v>
      </c>
      <c r="AM79" s="19">
        <v>5</v>
      </c>
      <c r="AN79" s="19">
        <v>1</v>
      </c>
      <c r="AO79" s="19">
        <v>3</v>
      </c>
      <c r="AP79" s="19">
        <v>4</v>
      </c>
      <c r="AQ79" s="19">
        <v>2</v>
      </c>
      <c r="AR79" s="19">
        <v>5</v>
      </c>
      <c r="AS79" s="19">
        <v>5</v>
      </c>
      <c r="AT79" s="19">
        <v>1</v>
      </c>
      <c r="AU79" s="19">
        <v>4</v>
      </c>
      <c r="AV79" s="19">
        <v>1</v>
      </c>
      <c r="AW79" s="19">
        <v>1</v>
      </c>
      <c r="AX79" s="19">
        <v>3</v>
      </c>
      <c r="AY79" s="19">
        <v>3</v>
      </c>
      <c r="AZ79" s="19">
        <v>2</v>
      </c>
      <c r="BA79" s="19">
        <v>5</v>
      </c>
      <c r="BB79" s="19">
        <v>4</v>
      </c>
      <c r="BC79" s="19">
        <v>1</v>
      </c>
      <c r="BD79" s="19">
        <v>1</v>
      </c>
      <c r="BE79" s="19">
        <v>5</v>
      </c>
      <c r="BF79" s="19">
        <v>4</v>
      </c>
      <c r="BG79" s="19">
        <v>1</v>
      </c>
      <c r="BH79" s="19">
        <v>2</v>
      </c>
      <c r="BI79" s="19">
        <v>4</v>
      </c>
    </row>
    <row r="80" spans="1:61">
      <c r="A80" s="37" t="s">
        <v>199</v>
      </c>
      <c r="B80" s="19">
        <v>4</v>
      </c>
      <c r="C80" s="19">
        <v>5</v>
      </c>
      <c r="D80" s="19">
        <v>5</v>
      </c>
      <c r="E80" s="19">
        <v>2</v>
      </c>
      <c r="F80" s="19">
        <v>2</v>
      </c>
      <c r="G80" s="19">
        <v>2</v>
      </c>
      <c r="H80" s="19">
        <v>4</v>
      </c>
      <c r="I80" s="19">
        <v>4</v>
      </c>
      <c r="J80" s="19">
        <v>3</v>
      </c>
      <c r="K80" s="19">
        <v>5</v>
      </c>
      <c r="L80" s="19">
        <v>1</v>
      </c>
      <c r="M80" s="19">
        <v>2</v>
      </c>
      <c r="N80" s="19">
        <v>4</v>
      </c>
      <c r="O80" s="19">
        <v>3</v>
      </c>
      <c r="P80" s="19">
        <v>4</v>
      </c>
      <c r="Q80" s="19">
        <v>3</v>
      </c>
      <c r="R80" s="19">
        <v>1</v>
      </c>
      <c r="S80" s="19">
        <v>1</v>
      </c>
      <c r="T80" s="19">
        <v>4</v>
      </c>
      <c r="U80" s="19">
        <v>5</v>
      </c>
      <c r="V80" s="19">
        <v>2</v>
      </c>
      <c r="W80" s="19">
        <v>1</v>
      </c>
      <c r="X80" s="19">
        <v>4</v>
      </c>
      <c r="Y80" s="19">
        <v>4</v>
      </c>
      <c r="Z80" s="19">
        <v>2</v>
      </c>
      <c r="AA80" s="19">
        <v>1</v>
      </c>
      <c r="AB80" s="19">
        <v>5</v>
      </c>
      <c r="AC80" s="19">
        <v>5</v>
      </c>
      <c r="AD80" s="19">
        <v>3</v>
      </c>
      <c r="AE80" s="19">
        <v>4</v>
      </c>
      <c r="AF80" s="19">
        <v>4</v>
      </c>
      <c r="AG80" s="19">
        <v>5</v>
      </c>
      <c r="AH80" s="19">
        <v>2</v>
      </c>
      <c r="AI80" s="19">
        <v>4</v>
      </c>
      <c r="AJ80" s="19">
        <v>5</v>
      </c>
      <c r="AK80" s="19">
        <v>4</v>
      </c>
      <c r="AL80" s="19">
        <v>1</v>
      </c>
      <c r="AM80" s="19">
        <v>4</v>
      </c>
      <c r="AN80" s="19">
        <v>4</v>
      </c>
      <c r="AO80" s="19">
        <v>5</v>
      </c>
      <c r="AP80" s="19">
        <v>4</v>
      </c>
      <c r="AQ80" s="19">
        <v>2</v>
      </c>
      <c r="AR80" s="19">
        <v>5</v>
      </c>
      <c r="AS80" s="19">
        <v>2</v>
      </c>
      <c r="AT80" s="19">
        <v>1</v>
      </c>
      <c r="AU80" s="19">
        <v>4</v>
      </c>
      <c r="AV80" s="19">
        <v>1</v>
      </c>
      <c r="AW80" s="19">
        <v>3</v>
      </c>
      <c r="AX80" s="19">
        <v>2</v>
      </c>
      <c r="AY80" s="19">
        <v>1</v>
      </c>
      <c r="AZ80" s="19">
        <v>3</v>
      </c>
      <c r="BA80" s="19">
        <v>5</v>
      </c>
      <c r="BB80" s="19">
        <v>3</v>
      </c>
      <c r="BC80" s="19">
        <v>4</v>
      </c>
      <c r="BD80" s="19">
        <v>4</v>
      </c>
      <c r="BE80" s="19">
        <v>4</v>
      </c>
      <c r="BF80" s="19">
        <v>5</v>
      </c>
      <c r="BG80" s="19">
        <v>5</v>
      </c>
      <c r="BH80" s="19">
        <v>4</v>
      </c>
      <c r="BI80" s="19">
        <v>4</v>
      </c>
    </row>
    <row r="81" spans="1:61">
      <c r="A81" s="37" t="s">
        <v>200</v>
      </c>
    </row>
    <row r="82" spans="1:61">
      <c r="A82" s="37" t="s">
        <v>201</v>
      </c>
    </row>
    <row r="83" spans="1:61">
      <c r="A83" s="37" t="s">
        <v>202</v>
      </c>
      <c r="B83" s="19">
        <v>5</v>
      </c>
      <c r="C83" s="19">
        <v>5</v>
      </c>
      <c r="D83" s="19">
        <v>2</v>
      </c>
      <c r="E83" s="19">
        <v>3</v>
      </c>
      <c r="F83" s="19">
        <v>3</v>
      </c>
      <c r="G83" s="19">
        <v>4</v>
      </c>
      <c r="H83" s="19">
        <v>5</v>
      </c>
      <c r="I83" s="19">
        <v>3</v>
      </c>
      <c r="J83" s="19">
        <v>4</v>
      </c>
      <c r="K83" s="19">
        <v>4</v>
      </c>
      <c r="L83" s="19">
        <v>2</v>
      </c>
      <c r="M83" s="19">
        <v>2</v>
      </c>
      <c r="N83" s="19">
        <v>5</v>
      </c>
      <c r="O83" s="19">
        <v>4</v>
      </c>
      <c r="P83" s="19">
        <v>3</v>
      </c>
      <c r="Q83" s="19">
        <v>2</v>
      </c>
      <c r="R83" s="19">
        <v>1</v>
      </c>
      <c r="S83" s="19">
        <v>4</v>
      </c>
      <c r="T83" s="19">
        <v>3</v>
      </c>
      <c r="U83" s="19">
        <v>2</v>
      </c>
      <c r="V83" s="19">
        <v>4</v>
      </c>
      <c r="W83" s="19">
        <v>1</v>
      </c>
      <c r="X83" s="19">
        <v>1</v>
      </c>
      <c r="Y83" s="19">
        <v>4</v>
      </c>
      <c r="Z83" s="19">
        <v>3</v>
      </c>
      <c r="AA83" s="19">
        <v>2</v>
      </c>
      <c r="AB83" s="19">
        <v>5</v>
      </c>
      <c r="AC83" s="19">
        <v>2</v>
      </c>
      <c r="AD83" s="19">
        <v>5</v>
      </c>
      <c r="AE83" s="19">
        <v>2</v>
      </c>
      <c r="AF83" s="19">
        <v>2</v>
      </c>
      <c r="AG83" s="19">
        <v>5</v>
      </c>
      <c r="AH83" s="19">
        <v>4</v>
      </c>
      <c r="AI83" s="19">
        <v>5</v>
      </c>
      <c r="AJ83" s="19">
        <v>5</v>
      </c>
      <c r="AK83" s="19">
        <v>3</v>
      </c>
      <c r="AL83" s="19">
        <v>1</v>
      </c>
      <c r="AM83" s="19">
        <v>3</v>
      </c>
      <c r="AN83" s="19">
        <v>1</v>
      </c>
      <c r="AO83" s="19">
        <v>3</v>
      </c>
      <c r="AP83" s="19">
        <v>5</v>
      </c>
      <c r="AQ83" s="19">
        <v>3</v>
      </c>
      <c r="AR83" s="19">
        <v>5</v>
      </c>
      <c r="AS83" s="19">
        <v>4</v>
      </c>
      <c r="AT83" s="19">
        <v>2</v>
      </c>
      <c r="AU83" s="19">
        <v>5</v>
      </c>
      <c r="AV83" s="19">
        <v>1</v>
      </c>
      <c r="AW83" s="19">
        <v>1</v>
      </c>
      <c r="AX83" s="19">
        <v>3</v>
      </c>
      <c r="AY83" s="19">
        <v>1</v>
      </c>
      <c r="AZ83" s="19">
        <v>2</v>
      </c>
      <c r="BA83" s="19">
        <v>5</v>
      </c>
      <c r="BB83" s="19">
        <v>4</v>
      </c>
      <c r="BC83" s="19">
        <v>2</v>
      </c>
      <c r="BD83" s="19">
        <v>3</v>
      </c>
      <c r="BE83" s="19">
        <v>4</v>
      </c>
      <c r="BF83" s="19">
        <v>4</v>
      </c>
      <c r="BG83" s="19">
        <v>1</v>
      </c>
      <c r="BH83" s="19">
        <v>2</v>
      </c>
      <c r="BI83" s="19">
        <v>3</v>
      </c>
    </row>
    <row r="84" spans="1:61">
      <c r="A84" s="37" t="s">
        <v>203</v>
      </c>
      <c r="B84" s="19">
        <v>5</v>
      </c>
      <c r="C84" s="19">
        <v>5</v>
      </c>
      <c r="D84" s="19">
        <v>4</v>
      </c>
      <c r="E84" s="19">
        <v>4</v>
      </c>
      <c r="F84" s="19">
        <v>1</v>
      </c>
      <c r="G84" s="19">
        <v>4</v>
      </c>
      <c r="H84" s="19">
        <v>5</v>
      </c>
      <c r="I84" s="19">
        <v>3</v>
      </c>
      <c r="J84" s="19">
        <v>4</v>
      </c>
      <c r="K84" s="19">
        <v>5</v>
      </c>
      <c r="L84" s="19">
        <v>2</v>
      </c>
      <c r="M84" s="19">
        <v>1</v>
      </c>
      <c r="N84" s="19">
        <v>4</v>
      </c>
      <c r="O84" s="19">
        <v>2</v>
      </c>
      <c r="P84" s="19">
        <v>4</v>
      </c>
      <c r="Q84" s="19">
        <v>3</v>
      </c>
      <c r="R84" s="19">
        <v>1</v>
      </c>
      <c r="S84" s="19">
        <v>3</v>
      </c>
      <c r="T84" s="19">
        <v>2</v>
      </c>
      <c r="U84" s="19">
        <v>5</v>
      </c>
      <c r="V84" s="19">
        <v>4</v>
      </c>
      <c r="W84" s="19">
        <v>2</v>
      </c>
      <c r="X84" s="19">
        <v>3</v>
      </c>
      <c r="Y84" s="19">
        <v>5</v>
      </c>
      <c r="Z84" s="19">
        <v>1</v>
      </c>
      <c r="AA84" s="19">
        <v>2</v>
      </c>
      <c r="AB84" s="19">
        <v>5</v>
      </c>
      <c r="AC84" s="19">
        <v>4</v>
      </c>
      <c r="AD84" s="19">
        <v>3</v>
      </c>
      <c r="AE84" s="19">
        <v>1</v>
      </c>
      <c r="AF84" s="19">
        <v>4</v>
      </c>
      <c r="AG84" s="19">
        <v>4</v>
      </c>
      <c r="AH84" s="19">
        <v>3</v>
      </c>
      <c r="AI84" s="19">
        <v>4</v>
      </c>
      <c r="AJ84" s="19">
        <v>5</v>
      </c>
      <c r="AK84" s="19">
        <v>2</v>
      </c>
      <c r="AL84" s="19">
        <v>1</v>
      </c>
      <c r="AM84" s="19">
        <v>4</v>
      </c>
      <c r="AN84" s="19">
        <v>2</v>
      </c>
      <c r="AO84" s="19">
        <v>5</v>
      </c>
      <c r="AP84" s="19">
        <v>4</v>
      </c>
      <c r="AQ84" s="19">
        <v>2</v>
      </c>
      <c r="AR84" s="19">
        <v>5</v>
      </c>
      <c r="AS84" s="19">
        <v>3</v>
      </c>
      <c r="AT84" s="19">
        <v>1</v>
      </c>
      <c r="AU84" s="19">
        <v>4</v>
      </c>
      <c r="AV84" s="19">
        <v>1</v>
      </c>
      <c r="AW84" s="19">
        <v>1</v>
      </c>
      <c r="AX84" s="19">
        <v>2</v>
      </c>
      <c r="AY84" s="19">
        <v>1</v>
      </c>
      <c r="AZ84" s="19">
        <v>2</v>
      </c>
      <c r="BA84" s="19">
        <v>4</v>
      </c>
      <c r="BB84" s="19">
        <v>4</v>
      </c>
      <c r="BC84" s="19">
        <v>2</v>
      </c>
      <c r="BD84" s="19">
        <v>1</v>
      </c>
      <c r="BE84" s="19">
        <v>4</v>
      </c>
      <c r="BF84" s="19">
        <v>4</v>
      </c>
      <c r="BG84" s="19">
        <v>2</v>
      </c>
      <c r="BH84" s="19">
        <v>2</v>
      </c>
      <c r="BI84" s="19">
        <v>5</v>
      </c>
    </row>
    <row r="85" spans="1:61">
      <c r="A85" s="37" t="s">
        <v>204</v>
      </c>
    </row>
    <row r="86" spans="1:61">
      <c r="A86" s="37" t="s">
        <v>205</v>
      </c>
    </row>
    <row r="87" spans="1:61">
      <c r="A87" s="37" t="s">
        <v>206</v>
      </c>
    </row>
    <row r="88" spans="1:61">
      <c r="A88" s="37" t="s">
        <v>207</v>
      </c>
    </row>
    <row r="89" spans="1:61">
      <c r="A89" s="37" t="s">
        <v>208</v>
      </c>
    </row>
    <row r="90" spans="1:61" ht="15.75" thickBot="1">
      <c r="A90" s="37" t="s">
        <v>209</v>
      </c>
      <c r="B90" s="19">
        <v>4</v>
      </c>
      <c r="C90" s="19">
        <v>5</v>
      </c>
      <c r="D90" s="19">
        <v>4</v>
      </c>
      <c r="E90" s="19">
        <v>4</v>
      </c>
      <c r="F90" s="19">
        <v>2</v>
      </c>
      <c r="G90" s="19">
        <v>4</v>
      </c>
      <c r="H90" s="19">
        <v>5</v>
      </c>
      <c r="I90" s="19">
        <v>4</v>
      </c>
      <c r="J90" s="19">
        <v>3</v>
      </c>
      <c r="K90" s="19">
        <v>5</v>
      </c>
      <c r="L90" s="19">
        <v>3</v>
      </c>
      <c r="M90" s="19">
        <v>2</v>
      </c>
      <c r="N90" s="19">
        <v>2</v>
      </c>
      <c r="O90" s="19">
        <v>3</v>
      </c>
      <c r="P90" s="19">
        <v>5</v>
      </c>
      <c r="Q90" s="19">
        <v>3</v>
      </c>
      <c r="R90" s="19">
        <v>1</v>
      </c>
      <c r="S90" s="19">
        <v>2</v>
      </c>
      <c r="T90" s="19">
        <v>3</v>
      </c>
      <c r="U90" s="19">
        <v>4</v>
      </c>
      <c r="V90" s="19">
        <v>4</v>
      </c>
      <c r="W90" s="19">
        <v>2</v>
      </c>
      <c r="X90" s="19">
        <v>4</v>
      </c>
      <c r="Y90" s="19">
        <v>4</v>
      </c>
      <c r="Z90" s="19">
        <v>1</v>
      </c>
      <c r="AA90" s="19">
        <v>3</v>
      </c>
      <c r="AB90" s="19">
        <v>5</v>
      </c>
      <c r="AC90" s="19">
        <v>3</v>
      </c>
      <c r="AD90" s="19">
        <v>3</v>
      </c>
      <c r="AE90" s="19">
        <v>2</v>
      </c>
      <c r="AF90" s="19">
        <v>2</v>
      </c>
      <c r="AG90" s="19">
        <v>5</v>
      </c>
      <c r="AH90" s="19">
        <v>3</v>
      </c>
      <c r="AI90" s="19">
        <v>4</v>
      </c>
      <c r="AJ90" s="19">
        <v>4</v>
      </c>
      <c r="AK90" s="19">
        <v>3</v>
      </c>
      <c r="AL90" s="19">
        <v>2</v>
      </c>
      <c r="AM90" s="19">
        <v>4</v>
      </c>
      <c r="AN90" s="19">
        <v>4</v>
      </c>
      <c r="AO90" s="19">
        <v>4</v>
      </c>
      <c r="AP90" s="19">
        <v>3</v>
      </c>
      <c r="AQ90" s="19">
        <v>3</v>
      </c>
      <c r="AR90" s="19">
        <v>4</v>
      </c>
      <c r="AS90" s="19">
        <v>4</v>
      </c>
      <c r="AT90" s="19">
        <v>2</v>
      </c>
      <c r="AU90" s="19">
        <v>4</v>
      </c>
      <c r="AV90" s="19">
        <v>2</v>
      </c>
      <c r="AW90" s="19">
        <v>3</v>
      </c>
      <c r="AX90" s="19">
        <v>2</v>
      </c>
      <c r="AY90" s="19">
        <v>1</v>
      </c>
      <c r="AZ90" s="19">
        <v>2</v>
      </c>
      <c r="BA90" s="19">
        <v>4</v>
      </c>
      <c r="BB90" s="19">
        <v>3</v>
      </c>
      <c r="BC90" s="19">
        <v>4</v>
      </c>
      <c r="BD90" s="19">
        <v>2</v>
      </c>
      <c r="BE90" s="19">
        <v>3</v>
      </c>
      <c r="BF90" s="19">
        <v>3</v>
      </c>
      <c r="BG90" s="19">
        <v>2</v>
      </c>
      <c r="BH90" s="19">
        <v>3</v>
      </c>
      <c r="BI90" s="19">
        <v>5</v>
      </c>
    </row>
    <row r="91" spans="1:61" ht="15.75" thickBot="1">
      <c r="A91" s="37" t="s">
        <v>212</v>
      </c>
      <c r="B91" s="173">
        <v>3</v>
      </c>
      <c r="C91" s="173">
        <v>5</v>
      </c>
      <c r="D91" s="173">
        <v>2</v>
      </c>
      <c r="E91" s="173">
        <v>2</v>
      </c>
      <c r="F91" s="173">
        <v>4</v>
      </c>
      <c r="G91" s="173">
        <v>2</v>
      </c>
      <c r="H91" s="173">
        <v>4</v>
      </c>
      <c r="I91" s="173">
        <v>2</v>
      </c>
      <c r="J91" s="173">
        <v>2</v>
      </c>
      <c r="K91" s="173">
        <v>4</v>
      </c>
      <c r="L91" s="173">
        <v>1</v>
      </c>
      <c r="M91" s="173">
        <v>3</v>
      </c>
      <c r="N91" s="173">
        <v>4</v>
      </c>
      <c r="O91" s="173">
        <v>2</v>
      </c>
      <c r="P91" s="173">
        <v>5</v>
      </c>
      <c r="Q91" s="173">
        <v>2</v>
      </c>
      <c r="R91" s="173">
        <v>1</v>
      </c>
      <c r="S91" s="173">
        <v>4</v>
      </c>
      <c r="T91" s="173">
        <v>4</v>
      </c>
      <c r="U91" s="173">
        <v>3</v>
      </c>
      <c r="V91" s="173">
        <v>2</v>
      </c>
      <c r="W91" s="173">
        <v>4</v>
      </c>
      <c r="X91" s="173">
        <v>2</v>
      </c>
      <c r="Y91" s="173">
        <v>2</v>
      </c>
      <c r="Z91" s="173">
        <v>1</v>
      </c>
      <c r="AA91" s="173">
        <v>3</v>
      </c>
      <c r="AB91" s="173">
        <v>5</v>
      </c>
      <c r="AC91" s="173">
        <v>4</v>
      </c>
      <c r="AD91" s="173">
        <v>4</v>
      </c>
      <c r="AE91" s="173">
        <v>2</v>
      </c>
      <c r="AF91" s="173">
        <v>4</v>
      </c>
      <c r="AG91" s="173">
        <v>4</v>
      </c>
      <c r="AH91" s="173">
        <v>1</v>
      </c>
      <c r="AI91" s="173">
        <v>5</v>
      </c>
      <c r="AJ91" s="173">
        <v>4</v>
      </c>
      <c r="AK91" s="173">
        <v>2</v>
      </c>
      <c r="AL91" s="173">
        <v>1</v>
      </c>
      <c r="AM91" s="173">
        <v>4</v>
      </c>
      <c r="AN91" s="173">
        <v>4</v>
      </c>
      <c r="AO91" s="173">
        <v>2</v>
      </c>
      <c r="AP91" s="173">
        <v>4</v>
      </c>
      <c r="AQ91" s="173">
        <v>2</v>
      </c>
      <c r="AR91" s="173">
        <v>4</v>
      </c>
      <c r="AS91" s="173">
        <v>4</v>
      </c>
      <c r="AT91" s="173">
        <v>4</v>
      </c>
      <c r="AU91" s="173">
        <v>2</v>
      </c>
      <c r="AV91" s="173">
        <v>1</v>
      </c>
      <c r="AW91" s="173">
        <v>4</v>
      </c>
      <c r="AX91" s="173">
        <v>2</v>
      </c>
      <c r="AY91" s="173">
        <v>2</v>
      </c>
      <c r="AZ91" s="173">
        <v>5</v>
      </c>
      <c r="BA91" s="173">
        <v>5</v>
      </c>
      <c r="BB91" s="173">
        <v>5</v>
      </c>
      <c r="BC91" s="173">
        <v>3</v>
      </c>
      <c r="BD91" s="173">
        <v>2</v>
      </c>
      <c r="BE91" s="173">
        <v>4</v>
      </c>
      <c r="BF91" s="173">
        <v>5</v>
      </c>
      <c r="BG91" s="173">
        <v>4</v>
      </c>
      <c r="BH91" s="173">
        <v>2</v>
      </c>
      <c r="BI91" s="173">
        <v>5</v>
      </c>
    </row>
    <row r="92" spans="1:61">
      <c r="A92" s="37" t="s">
        <v>213</v>
      </c>
    </row>
    <row r="93" spans="1:61">
      <c r="A93" s="37" t="s">
        <v>214</v>
      </c>
      <c r="B93" s="159">
        <v>3</v>
      </c>
      <c r="C93" s="159">
        <v>4</v>
      </c>
      <c r="D93" s="159">
        <v>2</v>
      </c>
      <c r="E93" s="159">
        <v>4</v>
      </c>
      <c r="F93" s="159">
        <v>1</v>
      </c>
      <c r="G93" s="159">
        <v>3</v>
      </c>
      <c r="H93" s="159">
        <v>5</v>
      </c>
      <c r="I93" s="159">
        <v>1</v>
      </c>
      <c r="J93" s="159">
        <v>4</v>
      </c>
      <c r="K93" s="159">
        <v>5</v>
      </c>
      <c r="L93" s="159">
        <v>1</v>
      </c>
      <c r="M93" s="159">
        <v>2</v>
      </c>
      <c r="N93" s="159">
        <v>5</v>
      </c>
      <c r="O93" s="159">
        <v>2</v>
      </c>
      <c r="P93" s="159">
        <v>3</v>
      </c>
      <c r="Q93" s="159">
        <v>4</v>
      </c>
      <c r="R93" s="159">
        <v>1</v>
      </c>
      <c r="S93" s="159">
        <v>4</v>
      </c>
      <c r="T93" s="159">
        <v>3</v>
      </c>
      <c r="U93" s="159">
        <v>5</v>
      </c>
      <c r="V93" s="159">
        <v>3</v>
      </c>
      <c r="W93" s="159">
        <v>2</v>
      </c>
      <c r="X93" s="159">
        <v>1</v>
      </c>
      <c r="Y93" s="159">
        <v>4</v>
      </c>
      <c r="Z93" s="159">
        <v>2</v>
      </c>
      <c r="AA93" s="159">
        <v>1</v>
      </c>
      <c r="AB93" s="159">
        <v>5</v>
      </c>
      <c r="AC93" s="159">
        <v>2</v>
      </c>
      <c r="AD93" s="159">
        <v>2</v>
      </c>
      <c r="AE93" s="159">
        <v>3</v>
      </c>
      <c r="AF93" s="159">
        <v>5</v>
      </c>
      <c r="AG93" s="159">
        <v>4</v>
      </c>
      <c r="AH93" s="159">
        <v>4</v>
      </c>
      <c r="AI93" s="159">
        <v>3</v>
      </c>
      <c r="AJ93" s="159">
        <v>4</v>
      </c>
      <c r="AK93" s="159">
        <v>3</v>
      </c>
      <c r="AL93" s="159">
        <v>1</v>
      </c>
      <c r="AM93" s="159">
        <v>4</v>
      </c>
      <c r="AN93" s="159">
        <v>2</v>
      </c>
      <c r="AO93" s="159">
        <v>4</v>
      </c>
      <c r="AP93" s="159">
        <v>4</v>
      </c>
      <c r="AQ93" s="159">
        <v>2</v>
      </c>
      <c r="AR93" s="159">
        <v>4</v>
      </c>
      <c r="AS93" s="159">
        <v>4</v>
      </c>
      <c r="AT93" s="159">
        <v>3</v>
      </c>
      <c r="AU93" s="159">
        <v>3</v>
      </c>
      <c r="AV93" s="159">
        <v>2</v>
      </c>
      <c r="AW93" s="159">
        <v>1</v>
      </c>
      <c r="AX93" s="159">
        <v>2</v>
      </c>
      <c r="AY93" s="159">
        <v>1</v>
      </c>
      <c r="AZ93" s="159">
        <v>2</v>
      </c>
      <c r="BA93" s="159">
        <v>5</v>
      </c>
      <c r="BB93" s="159">
        <v>4</v>
      </c>
      <c r="BC93" s="159">
        <v>2</v>
      </c>
      <c r="BD93" s="159">
        <v>1</v>
      </c>
      <c r="BE93" s="159">
        <v>4</v>
      </c>
      <c r="BF93" s="159">
        <v>4</v>
      </c>
      <c r="BG93" s="159">
        <v>1</v>
      </c>
      <c r="BH93" s="159">
        <v>3</v>
      </c>
      <c r="BI93" s="159">
        <v>3</v>
      </c>
    </row>
    <row r="94" spans="1:61">
      <c r="A94" s="37" t="s">
        <v>215</v>
      </c>
    </row>
    <row r="95" spans="1:61">
      <c r="A95" s="37" t="s">
        <v>216</v>
      </c>
      <c r="B95" s="160">
        <v>5</v>
      </c>
      <c r="C95" s="160">
        <v>4</v>
      </c>
      <c r="D95" s="160">
        <v>4</v>
      </c>
      <c r="E95" s="160">
        <v>4</v>
      </c>
      <c r="F95" s="160">
        <v>5</v>
      </c>
      <c r="G95" s="160">
        <v>5</v>
      </c>
      <c r="H95" s="160">
        <v>5</v>
      </c>
      <c r="I95" s="160">
        <v>2</v>
      </c>
      <c r="J95" s="160">
        <v>4</v>
      </c>
      <c r="K95" s="160">
        <v>5</v>
      </c>
      <c r="L95" s="160">
        <v>2</v>
      </c>
      <c r="M95" s="160">
        <v>2</v>
      </c>
      <c r="N95" s="160">
        <v>5</v>
      </c>
      <c r="O95" s="160">
        <v>4</v>
      </c>
      <c r="P95" s="160">
        <v>5</v>
      </c>
      <c r="Q95" s="160">
        <v>2</v>
      </c>
      <c r="R95" s="160">
        <v>2</v>
      </c>
      <c r="S95" s="160">
        <v>2</v>
      </c>
      <c r="T95" s="160">
        <v>2</v>
      </c>
      <c r="U95" s="160">
        <v>5</v>
      </c>
      <c r="V95" s="160">
        <v>4</v>
      </c>
      <c r="W95" s="160">
        <v>2</v>
      </c>
      <c r="X95" s="160">
        <v>5</v>
      </c>
      <c r="Y95" s="160">
        <v>5</v>
      </c>
      <c r="Z95" s="160">
        <v>1</v>
      </c>
      <c r="AA95" s="160">
        <v>1</v>
      </c>
      <c r="AB95" s="160">
        <v>5</v>
      </c>
      <c r="AC95" s="160">
        <v>4</v>
      </c>
      <c r="AD95" s="160">
        <v>4</v>
      </c>
      <c r="AE95" s="160">
        <v>1</v>
      </c>
      <c r="AF95" s="160">
        <v>1</v>
      </c>
      <c r="AG95" s="160">
        <v>5</v>
      </c>
      <c r="AH95" s="160">
        <v>2</v>
      </c>
      <c r="AI95" s="160">
        <v>2</v>
      </c>
      <c r="AJ95" s="160">
        <v>5</v>
      </c>
      <c r="AK95" s="160">
        <v>1</v>
      </c>
      <c r="AL95" s="160">
        <v>2</v>
      </c>
      <c r="AM95" s="160">
        <v>4</v>
      </c>
      <c r="AN95" s="160">
        <v>2</v>
      </c>
      <c r="AO95" s="160">
        <v>5</v>
      </c>
      <c r="AP95" s="160">
        <v>4</v>
      </c>
      <c r="AQ95" s="160">
        <v>4</v>
      </c>
      <c r="AR95" s="160">
        <v>5</v>
      </c>
      <c r="AS95" s="160">
        <v>4</v>
      </c>
      <c r="AT95" s="160">
        <v>5</v>
      </c>
      <c r="AU95" s="160">
        <v>5</v>
      </c>
      <c r="AV95" s="160">
        <v>5</v>
      </c>
      <c r="AW95" s="160">
        <v>3</v>
      </c>
      <c r="AX95" s="160">
        <v>4</v>
      </c>
      <c r="AY95" s="160">
        <v>1</v>
      </c>
      <c r="AZ95" s="160">
        <v>1</v>
      </c>
      <c r="BA95" s="160">
        <v>5</v>
      </c>
      <c r="BB95" s="160">
        <v>5</v>
      </c>
      <c r="BC95" s="160">
        <v>1</v>
      </c>
      <c r="BD95" s="160">
        <v>1</v>
      </c>
      <c r="BE95" s="160">
        <v>5</v>
      </c>
      <c r="BF95" s="160">
        <v>4</v>
      </c>
      <c r="BG95" s="160">
        <v>4</v>
      </c>
      <c r="BH95" s="160">
        <v>4</v>
      </c>
      <c r="BI95" s="160">
        <v>5</v>
      </c>
    </row>
    <row r="96" spans="1:61">
      <c r="A96" s="37" t="s">
        <v>217</v>
      </c>
    </row>
    <row r="97" spans="1:61">
      <c r="A97" s="37" t="s">
        <v>218</v>
      </c>
      <c r="B97" s="159">
        <v>3</v>
      </c>
      <c r="C97" s="159">
        <v>3</v>
      </c>
      <c r="D97" s="159">
        <v>2</v>
      </c>
      <c r="E97" s="159">
        <v>4</v>
      </c>
      <c r="F97" s="159">
        <v>2</v>
      </c>
      <c r="G97" s="159">
        <v>3</v>
      </c>
      <c r="H97" s="159">
        <v>4</v>
      </c>
      <c r="I97" s="159">
        <v>2</v>
      </c>
      <c r="J97" s="159">
        <v>2</v>
      </c>
      <c r="K97" s="159">
        <v>4</v>
      </c>
      <c r="L97" s="159">
        <v>2</v>
      </c>
      <c r="M97" s="159">
        <v>3</v>
      </c>
      <c r="N97" s="159">
        <v>4</v>
      </c>
      <c r="O97" s="159">
        <v>2</v>
      </c>
      <c r="P97" s="159">
        <v>2</v>
      </c>
      <c r="Q97" s="159">
        <v>3</v>
      </c>
      <c r="R97" s="159">
        <v>2</v>
      </c>
      <c r="S97" s="159">
        <v>3</v>
      </c>
      <c r="T97" s="159">
        <v>4</v>
      </c>
      <c r="U97" s="159">
        <v>3</v>
      </c>
      <c r="V97" s="159">
        <v>1</v>
      </c>
      <c r="W97" s="159">
        <v>1</v>
      </c>
      <c r="X97" s="159">
        <v>3</v>
      </c>
      <c r="Y97" s="159">
        <v>4</v>
      </c>
      <c r="Z97" s="159">
        <v>2</v>
      </c>
      <c r="AA97" s="159">
        <v>3</v>
      </c>
      <c r="AB97" s="159">
        <v>3</v>
      </c>
      <c r="AC97" s="159">
        <v>3</v>
      </c>
      <c r="AD97" s="159">
        <v>3</v>
      </c>
      <c r="AE97" s="159">
        <v>4</v>
      </c>
      <c r="AF97" s="159">
        <v>3</v>
      </c>
      <c r="AG97" s="159">
        <v>2</v>
      </c>
      <c r="AH97" s="159">
        <v>3</v>
      </c>
      <c r="AI97" s="159">
        <v>4</v>
      </c>
      <c r="AJ97" s="159">
        <v>4</v>
      </c>
      <c r="AK97" s="159">
        <v>3</v>
      </c>
      <c r="AL97" s="159">
        <v>1</v>
      </c>
      <c r="AM97" s="159">
        <v>2</v>
      </c>
      <c r="AN97" s="159">
        <v>3</v>
      </c>
      <c r="AO97" s="159">
        <v>3</v>
      </c>
      <c r="AP97" s="159">
        <v>3</v>
      </c>
      <c r="AQ97" s="159">
        <v>4</v>
      </c>
      <c r="AR97" s="159">
        <v>3</v>
      </c>
      <c r="AS97" s="159">
        <v>4</v>
      </c>
      <c r="AT97" s="159">
        <v>3</v>
      </c>
      <c r="AU97" s="159">
        <v>3</v>
      </c>
      <c r="AV97" s="159">
        <v>2</v>
      </c>
      <c r="AW97" s="159">
        <v>2</v>
      </c>
      <c r="AX97" s="159">
        <v>2</v>
      </c>
      <c r="AY97" s="159">
        <v>2</v>
      </c>
      <c r="AZ97" s="159">
        <v>3</v>
      </c>
      <c r="BA97" s="159">
        <v>4</v>
      </c>
      <c r="BB97" s="159">
        <v>4</v>
      </c>
      <c r="BC97" s="159">
        <v>2</v>
      </c>
      <c r="BD97" s="159">
        <v>3</v>
      </c>
      <c r="BE97" s="159">
        <v>3</v>
      </c>
      <c r="BF97" s="159">
        <v>3</v>
      </c>
      <c r="BG97" s="159">
        <v>2</v>
      </c>
      <c r="BH97" s="159">
        <v>3</v>
      </c>
      <c r="BI97" s="159">
        <v>3</v>
      </c>
    </row>
    <row r="98" spans="1:61">
      <c r="A98" s="37" t="s">
        <v>219</v>
      </c>
      <c r="B98" s="160">
        <v>4</v>
      </c>
      <c r="C98" s="160">
        <v>4</v>
      </c>
      <c r="D98" s="160">
        <v>1</v>
      </c>
      <c r="E98" s="160">
        <v>5</v>
      </c>
      <c r="F98" s="160">
        <v>1</v>
      </c>
      <c r="G98" s="160">
        <v>3</v>
      </c>
      <c r="H98" s="160">
        <v>5</v>
      </c>
      <c r="I98" s="160">
        <v>5</v>
      </c>
      <c r="J98" s="160">
        <v>4</v>
      </c>
      <c r="K98" s="160">
        <v>5</v>
      </c>
      <c r="L98" s="160">
        <v>1</v>
      </c>
      <c r="M98" s="160">
        <v>3</v>
      </c>
      <c r="N98" s="160">
        <v>5</v>
      </c>
      <c r="O98" s="160">
        <v>2</v>
      </c>
      <c r="P98" s="160">
        <v>3</v>
      </c>
      <c r="Q98" s="160">
        <v>4</v>
      </c>
      <c r="R98" s="160">
        <v>1</v>
      </c>
      <c r="S98" s="160">
        <v>5</v>
      </c>
      <c r="T98" s="160">
        <v>3</v>
      </c>
      <c r="U98" s="160">
        <v>5</v>
      </c>
      <c r="V98" s="160">
        <v>3</v>
      </c>
      <c r="W98" s="160">
        <v>1</v>
      </c>
      <c r="X98" s="160">
        <v>5</v>
      </c>
      <c r="Y98" s="160">
        <v>4</v>
      </c>
      <c r="Z98" s="160">
        <v>1</v>
      </c>
      <c r="AA98" s="160">
        <v>4</v>
      </c>
      <c r="AB98" s="160">
        <v>5</v>
      </c>
      <c r="AC98" s="160">
        <v>1</v>
      </c>
      <c r="AD98" s="160">
        <v>4</v>
      </c>
      <c r="AE98" s="160">
        <v>1</v>
      </c>
      <c r="AF98" s="160">
        <v>3</v>
      </c>
      <c r="AG98" s="160">
        <v>4</v>
      </c>
      <c r="AH98" s="160">
        <v>5</v>
      </c>
      <c r="AI98" s="160">
        <v>2</v>
      </c>
      <c r="AJ98" s="160">
        <v>5</v>
      </c>
      <c r="AK98" s="160">
        <v>3</v>
      </c>
      <c r="AL98" s="160">
        <v>4</v>
      </c>
      <c r="AM98" s="160">
        <v>4</v>
      </c>
      <c r="AN98" s="160">
        <v>1</v>
      </c>
      <c r="AO98" s="160">
        <v>4</v>
      </c>
      <c r="AP98" s="160">
        <v>2</v>
      </c>
      <c r="AQ98" s="160">
        <v>3</v>
      </c>
      <c r="AR98" s="160">
        <v>4</v>
      </c>
      <c r="AS98" s="160">
        <v>3</v>
      </c>
      <c r="AT98" s="160">
        <v>1</v>
      </c>
      <c r="AU98" s="160">
        <v>3</v>
      </c>
      <c r="AV98" s="160">
        <v>1</v>
      </c>
      <c r="AW98" s="160">
        <v>1</v>
      </c>
      <c r="AX98" s="160">
        <v>4</v>
      </c>
      <c r="AY98" s="160">
        <v>1</v>
      </c>
      <c r="AZ98" s="160">
        <v>2</v>
      </c>
      <c r="BA98" s="160">
        <v>5</v>
      </c>
      <c r="BB98" s="160">
        <v>5</v>
      </c>
      <c r="BC98" s="160">
        <v>1</v>
      </c>
      <c r="BD98" s="160">
        <v>1</v>
      </c>
      <c r="BE98" s="160">
        <v>3</v>
      </c>
      <c r="BF98" s="160">
        <v>4</v>
      </c>
      <c r="BG98" s="160">
        <v>1</v>
      </c>
      <c r="BH98" s="160">
        <v>4</v>
      </c>
      <c r="BI98" s="160">
        <v>4</v>
      </c>
    </row>
    <row r="99" spans="1:61">
      <c r="A99" s="37" t="s">
        <v>220</v>
      </c>
      <c r="B99" s="159">
        <v>4</v>
      </c>
      <c r="C99" s="159">
        <v>5</v>
      </c>
      <c r="D99" s="159">
        <v>4</v>
      </c>
      <c r="E99" s="159">
        <v>2</v>
      </c>
      <c r="F99" s="159">
        <v>1</v>
      </c>
      <c r="G99" s="159">
        <v>3</v>
      </c>
      <c r="H99" s="159">
        <v>5</v>
      </c>
      <c r="I99" s="159">
        <v>1</v>
      </c>
      <c r="J99" s="159">
        <v>3</v>
      </c>
      <c r="K99" s="159">
        <v>5</v>
      </c>
      <c r="L99" s="159">
        <v>3</v>
      </c>
      <c r="M99" s="159">
        <v>2</v>
      </c>
      <c r="N99" s="159">
        <v>3</v>
      </c>
      <c r="O99" s="159">
        <v>4</v>
      </c>
      <c r="P99" s="159">
        <v>4</v>
      </c>
      <c r="Q99" s="159">
        <v>3</v>
      </c>
      <c r="R99" s="159">
        <v>1</v>
      </c>
      <c r="S99" s="159">
        <v>2</v>
      </c>
      <c r="T99" s="159">
        <v>4</v>
      </c>
      <c r="U99" s="159">
        <v>5</v>
      </c>
      <c r="V99" s="159">
        <v>3</v>
      </c>
      <c r="W99" s="159">
        <v>2</v>
      </c>
      <c r="X99" s="159">
        <v>3</v>
      </c>
      <c r="Y99" s="159">
        <v>3</v>
      </c>
      <c r="Z99" s="159">
        <v>1</v>
      </c>
      <c r="AA99" s="159">
        <v>1</v>
      </c>
      <c r="AB99" s="159">
        <v>4</v>
      </c>
      <c r="AC99" s="159">
        <v>4</v>
      </c>
      <c r="AD99" s="159">
        <v>2</v>
      </c>
      <c r="AE99" s="159">
        <v>1</v>
      </c>
      <c r="AF99" s="159">
        <v>4</v>
      </c>
      <c r="AG99" s="159">
        <v>3</v>
      </c>
      <c r="AH99" s="159">
        <v>1</v>
      </c>
      <c r="AI99" s="159">
        <v>4</v>
      </c>
      <c r="AJ99" s="159">
        <v>5</v>
      </c>
      <c r="AK99" s="159">
        <v>3</v>
      </c>
      <c r="AL99" s="159">
        <v>1</v>
      </c>
      <c r="AM99" s="159">
        <v>5</v>
      </c>
      <c r="AN99" s="159">
        <v>3</v>
      </c>
      <c r="AO99" s="159">
        <v>5</v>
      </c>
      <c r="AP99" s="159">
        <v>5</v>
      </c>
      <c r="AQ99" s="159">
        <v>1</v>
      </c>
      <c r="AR99" s="159">
        <v>4</v>
      </c>
      <c r="AS99" s="159">
        <v>3</v>
      </c>
      <c r="AT99" s="159">
        <v>1</v>
      </c>
      <c r="AU99" s="159">
        <v>3</v>
      </c>
      <c r="AV99" s="159">
        <v>1</v>
      </c>
      <c r="AW99" s="159">
        <v>4</v>
      </c>
      <c r="AX99" s="159">
        <v>1</v>
      </c>
      <c r="AY99" s="159">
        <v>1</v>
      </c>
      <c r="AZ99" s="159">
        <v>3</v>
      </c>
      <c r="BA99" s="159">
        <v>4</v>
      </c>
      <c r="BB99" s="159">
        <v>5</v>
      </c>
      <c r="BC99" s="159">
        <v>4</v>
      </c>
      <c r="BD99" s="159">
        <v>1</v>
      </c>
      <c r="BE99" s="159">
        <v>5</v>
      </c>
      <c r="BF99" s="159">
        <v>5</v>
      </c>
      <c r="BG99" s="159">
        <v>2</v>
      </c>
      <c r="BH99" s="159">
        <v>3</v>
      </c>
      <c r="BI99" s="159">
        <v>5</v>
      </c>
    </row>
    <row r="100" spans="1:61">
      <c r="A100" s="37" t="s">
        <v>222</v>
      </c>
      <c r="B100" s="163">
        <v>5</v>
      </c>
      <c r="C100" s="163">
        <v>4</v>
      </c>
      <c r="D100" s="163">
        <v>2</v>
      </c>
      <c r="E100" s="163">
        <v>3</v>
      </c>
      <c r="F100" s="163">
        <v>2</v>
      </c>
      <c r="G100" s="162">
        <v>4</v>
      </c>
      <c r="H100" s="163">
        <v>4</v>
      </c>
      <c r="I100" s="163">
        <v>1</v>
      </c>
      <c r="J100" s="163">
        <v>4</v>
      </c>
      <c r="K100" s="163">
        <v>4</v>
      </c>
      <c r="L100" s="163">
        <v>1</v>
      </c>
      <c r="M100" s="163">
        <v>1</v>
      </c>
      <c r="N100" s="163">
        <v>4</v>
      </c>
      <c r="O100" s="163">
        <v>2</v>
      </c>
      <c r="P100" s="163">
        <v>3</v>
      </c>
      <c r="Q100" s="163">
        <v>2</v>
      </c>
      <c r="R100" s="163">
        <v>2</v>
      </c>
      <c r="S100" s="163">
        <v>3</v>
      </c>
      <c r="T100" s="163">
        <v>2</v>
      </c>
      <c r="U100" s="163">
        <v>4</v>
      </c>
      <c r="V100" s="163">
        <v>2</v>
      </c>
      <c r="W100" s="163">
        <v>3</v>
      </c>
      <c r="X100" s="163">
        <v>1</v>
      </c>
      <c r="Y100" s="163">
        <v>4</v>
      </c>
      <c r="Z100" s="163">
        <v>1</v>
      </c>
      <c r="AA100" s="163">
        <v>1</v>
      </c>
      <c r="AB100" s="163">
        <v>4</v>
      </c>
      <c r="AC100" s="163">
        <v>2</v>
      </c>
      <c r="AD100" s="163">
        <v>3</v>
      </c>
      <c r="AE100" s="163">
        <v>3</v>
      </c>
      <c r="AF100" s="163">
        <v>2</v>
      </c>
      <c r="AG100" s="163">
        <v>4</v>
      </c>
      <c r="AH100" s="163">
        <v>4</v>
      </c>
      <c r="AI100" s="163">
        <v>3</v>
      </c>
      <c r="AJ100" s="163">
        <v>4</v>
      </c>
      <c r="AK100" s="163">
        <v>3</v>
      </c>
      <c r="AL100" s="163">
        <v>2</v>
      </c>
      <c r="AM100" s="163">
        <v>4</v>
      </c>
      <c r="AN100" s="163">
        <v>1</v>
      </c>
      <c r="AO100" s="163">
        <v>4</v>
      </c>
      <c r="AP100" s="163">
        <v>3</v>
      </c>
      <c r="AQ100" s="163">
        <v>2</v>
      </c>
      <c r="AR100" s="163">
        <v>4</v>
      </c>
      <c r="AS100" s="163">
        <v>4</v>
      </c>
      <c r="AT100" s="163">
        <v>2</v>
      </c>
      <c r="AU100" s="163">
        <v>5</v>
      </c>
      <c r="AV100" s="163">
        <v>2</v>
      </c>
      <c r="AW100" s="163">
        <v>1</v>
      </c>
      <c r="AX100" s="163">
        <v>2</v>
      </c>
      <c r="AY100" s="163">
        <v>1</v>
      </c>
      <c r="AZ100" s="163">
        <v>1</v>
      </c>
      <c r="BA100" s="163">
        <v>4</v>
      </c>
      <c r="BB100" s="163">
        <v>4</v>
      </c>
      <c r="BC100" s="163">
        <v>1</v>
      </c>
      <c r="BD100" s="163">
        <v>2</v>
      </c>
      <c r="BE100" s="163">
        <v>3</v>
      </c>
      <c r="BF100" s="163">
        <v>4</v>
      </c>
      <c r="BG100" s="163">
        <v>2</v>
      </c>
      <c r="BH100" s="163">
        <v>3</v>
      </c>
      <c r="BI100" s="163">
        <v>3</v>
      </c>
    </row>
    <row r="101" spans="1:61">
      <c r="A101" s="37" t="s">
        <v>223</v>
      </c>
    </row>
    <row r="102" spans="1:61">
      <c r="A102" s="37" t="s">
        <v>224</v>
      </c>
    </row>
    <row r="103" spans="1:61">
      <c r="A103" s="37" t="s">
        <v>225</v>
      </c>
    </row>
    <row r="104" spans="1:61">
      <c r="A104" s="37" t="s">
        <v>226</v>
      </c>
      <c r="B104" s="159">
        <v>5</v>
      </c>
      <c r="C104" s="159">
        <v>4</v>
      </c>
      <c r="D104" s="159">
        <v>2</v>
      </c>
      <c r="E104" s="159">
        <v>4</v>
      </c>
      <c r="F104" s="159">
        <v>2</v>
      </c>
      <c r="G104" s="159">
        <v>3</v>
      </c>
      <c r="H104" s="159">
        <v>5</v>
      </c>
      <c r="I104" s="159">
        <v>2</v>
      </c>
      <c r="J104" s="159">
        <v>4</v>
      </c>
      <c r="K104" s="159">
        <v>4</v>
      </c>
      <c r="L104" s="159">
        <v>1</v>
      </c>
      <c r="M104" s="159">
        <v>1</v>
      </c>
      <c r="N104" s="159">
        <v>5</v>
      </c>
      <c r="O104" s="159">
        <v>2</v>
      </c>
      <c r="P104" s="159">
        <v>3</v>
      </c>
      <c r="Q104" s="159">
        <v>3</v>
      </c>
      <c r="R104" s="159">
        <v>1</v>
      </c>
      <c r="S104" s="159">
        <v>4</v>
      </c>
      <c r="T104" s="159">
        <v>4</v>
      </c>
      <c r="U104" s="159">
        <v>4</v>
      </c>
      <c r="V104" s="159">
        <v>2</v>
      </c>
      <c r="W104" s="159">
        <v>2</v>
      </c>
      <c r="X104" s="159">
        <v>2</v>
      </c>
      <c r="Y104" s="159">
        <v>5</v>
      </c>
      <c r="Z104" s="159">
        <v>2</v>
      </c>
      <c r="AA104" s="159">
        <v>2</v>
      </c>
      <c r="AB104" s="159">
        <v>4</v>
      </c>
      <c r="AC104" s="159">
        <v>3</v>
      </c>
      <c r="AD104" s="159">
        <v>4</v>
      </c>
      <c r="AE104" s="159">
        <v>3</v>
      </c>
      <c r="AF104" s="159">
        <v>4</v>
      </c>
      <c r="AG104" s="159">
        <v>4</v>
      </c>
      <c r="AH104" s="159">
        <v>4</v>
      </c>
      <c r="AI104" s="159">
        <v>3</v>
      </c>
      <c r="AJ104" s="159">
        <v>4</v>
      </c>
      <c r="AK104" s="159">
        <v>3</v>
      </c>
      <c r="AL104" s="159">
        <v>1</v>
      </c>
      <c r="AM104" s="159">
        <v>4</v>
      </c>
      <c r="AN104" s="159">
        <v>2</v>
      </c>
      <c r="AO104" s="159">
        <v>2</v>
      </c>
      <c r="AP104" s="159">
        <v>4</v>
      </c>
      <c r="AQ104" s="159">
        <v>2</v>
      </c>
      <c r="AR104" s="159">
        <v>4</v>
      </c>
      <c r="AS104" s="159">
        <v>4</v>
      </c>
      <c r="AT104" s="159">
        <v>2</v>
      </c>
      <c r="AU104" s="159">
        <v>4</v>
      </c>
      <c r="AV104" s="159">
        <v>1</v>
      </c>
      <c r="AW104" s="159">
        <v>1</v>
      </c>
      <c r="AX104" s="159">
        <v>4</v>
      </c>
      <c r="AY104" s="159">
        <v>1</v>
      </c>
      <c r="AZ104" s="159">
        <v>2</v>
      </c>
      <c r="BA104" s="159">
        <v>4</v>
      </c>
      <c r="BB104" s="159">
        <v>4</v>
      </c>
      <c r="BC104" s="159">
        <v>1</v>
      </c>
      <c r="BD104" s="159">
        <v>2</v>
      </c>
      <c r="BE104" s="159">
        <v>3</v>
      </c>
      <c r="BF104" s="159">
        <v>4</v>
      </c>
      <c r="BG104" s="159">
        <v>2</v>
      </c>
      <c r="BH104" s="159">
        <v>1</v>
      </c>
      <c r="BI104" s="159">
        <v>3</v>
      </c>
    </row>
    <row r="105" spans="1:61">
      <c r="A105" s="37" t="s">
        <v>227</v>
      </c>
    </row>
    <row r="106" spans="1:61">
      <c r="A106" s="37" t="s">
        <v>228</v>
      </c>
      <c r="B106" s="160">
        <v>4</v>
      </c>
      <c r="C106" s="160">
        <v>4</v>
      </c>
      <c r="D106" s="160">
        <v>3</v>
      </c>
      <c r="E106" s="160">
        <v>2</v>
      </c>
      <c r="F106" s="160">
        <v>1</v>
      </c>
      <c r="G106" s="160">
        <v>4</v>
      </c>
      <c r="H106" s="160">
        <v>4</v>
      </c>
      <c r="I106" s="160">
        <v>4</v>
      </c>
      <c r="J106" s="160">
        <v>2</v>
      </c>
      <c r="K106" s="160">
        <v>5</v>
      </c>
      <c r="L106" s="160">
        <v>2</v>
      </c>
      <c r="M106" s="160">
        <v>1</v>
      </c>
      <c r="N106" s="160">
        <v>4</v>
      </c>
      <c r="O106" s="160">
        <v>2</v>
      </c>
      <c r="P106" s="160">
        <v>3</v>
      </c>
      <c r="Q106" s="160">
        <v>2</v>
      </c>
      <c r="R106" s="160">
        <v>1</v>
      </c>
      <c r="S106" s="160">
        <v>4</v>
      </c>
      <c r="T106" s="160">
        <v>4</v>
      </c>
      <c r="U106" s="160">
        <v>5</v>
      </c>
      <c r="V106" s="160">
        <v>2</v>
      </c>
      <c r="W106" s="160">
        <v>3</v>
      </c>
      <c r="X106" s="160">
        <v>4</v>
      </c>
      <c r="Y106" s="160">
        <v>2</v>
      </c>
      <c r="Z106" s="160">
        <v>2</v>
      </c>
      <c r="AA106" s="160">
        <v>3</v>
      </c>
      <c r="AB106" s="160">
        <v>4</v>
      </c>
      <c r="AC106" s="160">
        <v>3</v>
      </c>
      <c r="AD106" s="160">
        <v>3</v>
      </c>
      <c r="AE106" s="160">
        <v>2</v>
      </c>
      <c r="AF106" s="160">
        <v>2</v>
      </c>
      <c r="AG106" s="160">
        <v>4</v>
      </c>
      <c r="AH106" s="160">
        <v>2</v>
      </c>
      <c r="AI106" s="160">
        <v>4</v>
      </c>
      <c r="AJ106" s="160">
        <v>4</v>
      </c>
      <c r="AK106" s="160">
        <v>3</v>
      </c>
      <c r="AL106" s="160">
        <v>2</v>
      </c>
      <c r="AM106" s="160">
        <v>4</v>
      </c>
      <c r="AN106" s="160">
        <v>3</v>
      </c>
      <c r="AO106" s="160">
        <v>3</v>
      </c>
      <c r="AP106" s="160">
        <v>2</v>
      </c>
      <c r="AQ106" s="160">
        <v>4</v>
      </c>
      <c r="AR106" s="160">
        <v>4</v>
      </c>
      <c r="AS106" s="160">
        <v>4</v>
      </c>
      <c r="AT106" s="160">
        <v>2</v>
      </c>
      <c r="AU106" s="160">
        <v>4</v>
      </c>
      <c r="AV106" s="160">
        <v>1</v>
      </c>
      <c r="AW106" s="160">
        <v>3</v>
      </c>
      <c r="AX106" s="160">
        <v>2</v>
      </c>
      <c r="AY106" s="160">
        <v>1</v>
      </c>
      <c r="AZ106" s="160">
        <v>4</v>
      </c>
      <c r="BA106" s="160">
        <v>4</v>
      </c>
      <c r="BB106" s="160">
        <v>3</v>
      </c>
      <c r="BC106" s="160">
        <v>4</v>
      </c>
      <c r="BD106" s="160">
        <v>2</v>
      </c>
      <c r="BE106" s="160">
        <v>4</v>
      </c>
      <c r="BF106" s="160">
        <v>3</v>
      </c>
      <c r="BG106" s="160">
        <v>2</v>
      </c>
      <c r="BH106" s="160">
        <v>2</v>
      </c>
      <c r="BI106" s="160">
        <v>3</v>
      </c>
    </row>
    <row r="107" spans="1:61">
      <c r="A107" s="37" t="s">
        <v>229</v>
      </c>
      <c r="B107" s="19">
        <v>3</v>
      </c>
      <c r="C107" s="19">
        <v>4</v>
      </c>
      <c r="D107" s="19">
        <v>2</v>
      </c>
      <c r="E107" s="19">
        <v>5</v>
      </c>
      <c r="F107" s="19">
        <v>1</v>
      </c>
      <c r="G107" s="19">
        <v>1</v>
      </c>
      <c r="H107" s="19">
        <v>5</v>
      </c>
      <c r="I107" s="19">
        <v>1</v>
      </c>
      <c r="J107" s="19">
        <v>5</v>
      </c>
      <c r="K107" s="19">
        <v>5</v>
      </c>
      <c r="L107" s="19">
        <v>1</v>
      </c>
      <c r="M107" s="19">
        <v>1</v>
      </c>
      <c r="N107" s="19">
        <v>5</v>
      </c>
      <c r="O107" s="19">
        <v>1</v>
      </c>
      <c r="P107" s="19">
        <v>4</v>
      </c>
      <c r="Q107" s="19">
        <v>2</v>
      </c>
      <c r="R107" s="19">
        <v>1</v>
      </c>
      <c r="S107" s="19">
        <v>3</v>
      </c>
      <c r="T107" s="19">
        <v>1</v>
      </c>
      <c r="U107" s="19">
        <v>5</v>
      </c>
      <c r="V107" s="19">
        <v>2</v>
      </c>
      <c r="W107" s="19">
        <v>3</v>
      </c>
      <c r="X107" s="19">
        <v>1</v>
      </c>
      <c r="Y107" s="19">
        <v>4</v>
      </c>
      <c r="Z107" s="19">
        <v>2</v>
      </c>
      <c r="AA107" s="19">
        <v>3</v>
      </c>
      <c r="AB107" s="19">
        <v>5</v>
      </c>
      <c r="AC107" s="19">
        <v>4</v>
      </c>
      <c r="AD107" s="19">
        <v>5</v>
      </c>
      <c r="AE107" s="19">
        <v>1</v>
      </c>
      <c r="AF107" s="19">
        <v>5</v>
      </c>
      <c r="AG107" s="19">
        <v>5</v>
      </c>
      <c r="AH107" s="19">
        <v>3</v>
      </c>
      <c r="AI107" s="19">
        <v>1</v>
      </c>
      <c r="AJ107" s="19">
        <v>5</v>
      </c>
      <c r="AK107" s="19">
        <v>3</v>
      </c>
      <c r="AL107" s="19">
        <v>1</v>
      </c>
      <c r="AM107" s="19">
        <v>5</v>
      </c>
      <c r="AN107" s="19">
        <v>1</v>
      </c>
      <c r="AO107" s="19">
        <v>3</v>
      </c>
      <c r="AP107" s="19">
        <v>3</v>
      </c>
      <c r="AQ107" s="19">
        <v>3</v>
      </c>
      <c r="AR107" s="19">
        <v>5</v>
      </c>
      <c r="AS107" s="19">
        <v>5</v>
      </c>
      <c r="AT107" s="19">
        <v>1</v>
      </c>
      <c r="AU107" s="19">
        <v>5</v>
      </c>
      <c r="AV107" s="19">
        <v>4</v>
      </c>
      <c r="AW107" s="19">
        <v>1</v>
      </c>
      <c r="AX107" s="19">
        <v>5</v>
      </c>
      <c r="AY107" s="19">
        <v>2</v>
      </c>
      <c r="AZ107" s="19">
        <v>3</v>
      </c>
      <c r="BA107" s="19">
        <v>4</v>
      </c>
      <c r="BB107" s="19">
        <v>5</v>
      </c>
      <c r="BC107" s="19">
        <v>1</v>
      </c>
      <c r="BD107" s="19">
        <v>2</v>
      </c>
      <c r="BE107" s="19">
        <v>3</v>
      </c>
      <c r="BF107" s="19">
        <v>3</v>
      </c>
      <c r="BG107" s="19">
        <v>2</v>
      </c>
      <c r="BH107" s="19">
        <v>3</v>
      </c>
      <c r="BI107" s="19">
        <v>5</v>
      </c>
    </row>
    <row r="108" spans="1:61">
      <c r="A108" s="37" t="s">
        <v>230</v>
      </c>
      <c r="B108" s="159">
        <v>5</v>
      </c>
      <c r="C108" s="159">
        <v>4</v>
      </c>
      <c r="D108" s="159">
        <v>2</v>
      </c>
      <c r="E108" s="159">
        <v>3</v>
      </c>
      <c r="F108" s="159">
        <v>3</v>
      </c>
      <c r="G108" s="159">
        <v>4</v>
      </c>
      <c r="H108" s="159">
        <v>5</v>
      </c>
      <c r="I108" s="159">
        <v>2</v>
      </c>
      <c r="J108" s="159">
        <v>4</v>
      </c>
      <c r="K108" s="159">
        <v>5</v>
      </c>
      <c r="L108" s="159">
        <v>1</v>
      </c>
      <c r="M108" s="159">
        <v>1</v>
      </c>
      <c r="N108" s="159">
        <v>5</v>
      </c>
      <c r="O108" s="159">
        <v>1</v>
      </c>
      <c r="P108" s="159">
        <v>4</v>
      </c>
      <c r="Q108" s="159">
        <v>1</v>
      </c>
      <c r="R108" s="159">
        <v>1</v>
      </c>
      <c r="S108" s="159">
        <v>5</v>
      </c>
      <c r="T108" s="159">
        <v>3</v>
      </c>
      <c r="U108" s="159">
        <v>3</v>
      </c>
      <c r="V108" s="159">
        <v>4</v>
      </c>
      <c r="W108" s="159">
        <v>2</v>
      </c>
      <c r="X108" s="159">
        <v>1</v>
      </c>
      <c r="Y108" s="159">
        <v>4</v>
      </c>
      <c r="Z108" s="159">
        <v>3</v>
      </c>
      <c r="AA108" s="159">
        <v>1</v>
      </c>
      <c r="AB108" s="159">
        <v>4</v>
      </c>
      <c r="AC108" s="159">
        <v>1</v>
      </c>
      <c r="AD108" s="159">
        <v>3</v>
      </c>
      <c r="AE108" s="159">
        <v>3</v>
      </c>
      <c r="AF108" s="159">
        <v>1</v>
      </c>
      <c r="AG108" s="159">
        <v>2</v>
      </c>
      <c r="AH108" s="159">
        <v>2</v>
      </c>
      <c r="AI108" s="159">
        <v>3</v>
      </c>
      <c r="AJ108" s="159">
        <v>3</v>
      </c>
      <c r="AK108" s="159">
        <v>2</v>
      </c>
      <c r="AL108" s="159">
        <v>1</v>
      </c>
      <c r="AM108" s="159">
        <v>5</v>
      </c>
      <c r="AN108" s="159">
        <v>1</v>
      </c>
      <c r="AO108" s="159">
        <v>2</v>
      </c>
      <c r="AP108" s="159">
        <v>4</v>
      </c>
      <c r="AQ108" s="159">
        <v>2</v>
      </c>
      <c r="AR108" s="159">
        <v>5</v>
      </c>
      <c r="AS108" s="159">
        <v>4</v>
      </c>
      <c r="AT108" s="159">
        <v>1</v>
      </c>
      <c r="AU108" s="159">
        <v>4</v>
      </c>
      <c r="AV108" s="159">
        <v>1</v>
      </c>
      <c r="AW108" s="159">
        <v>1</v>
      </c>
      <c r="AX108" s="159">
        <v>2</v>
      </c>
      <c r="AY108" s="159">
        <v>2</v>
      </c>
      <c r="AZ108" s="159">
        <v>2</v>
      </c>
      <c r="BA108" s="159">
        <v>5</v>
      </c>
      <c r="BB108" s="159">
        <v>5</v>
      </c>
      <c r="BC108" s="159">
        <v>1</v>
      </c>
      <c r="BD108" s="159">
        <v>3</v>
      </c>
      <c r="BE108" s="159">
        <v>4</v>
      </c>
      <c r="BF108" s="159">
        <v>3</v>
      </c>
      <c r="BG108" s="159">
        <v>1</v>
      </c>
      <c r="BH108" s="159">
        <v>4</v>
      </c>
      <c r="BI108" s="159">
        <v>4</v>
      </c>
    </row>
    <row r="109" spans="1:61">
      <c r="A109" s="37" t="s">
        <v>231</v>
      </c>
    </row>
    <row r="110" spans="1:61">
      <c r="A110" s="37" t="s">
        <v>232</v>
      </c>
      <c r="B110" s="19">
        <v>3</v>
      </c>
      <c r="C110" s="19">
        <v>3</v>
      </c>
      <c r="D110" s="19">
        <v>2</v>
      </c>
      <c r="E110" s="19">
        <v>4</v>
      </c>
      <c r="F110" s="19">
        <v>3</v>
      </c>
      <c r="G110" s="19">
        <v>4</v>
      </c>
      <c r="H110" s="19">
        <v>4</v>
      </c>
      <c r="I110" s="19">
        <v>2</v>
      </c>
      <c r="J110" s="19">
        <v>4</v>
      </c>
      <c r="K110" s="19">
        <v>4</v>
      </c>
      <c r="L110" s="19">
        <v>2</v>
      </c>
      <c r="M110" s="19">
        <v>2</v>
      </c>
      <c r="N110" s="19">
        <v>4</v>
      </c>
      <c r="O110" s="19">
        <v>2</v>
      </c>
      <c r="P110" s="19">
        <v>4</v>
      </c>
      <c r="Q110" s="19">
        <v>3</v>
      </c>
      <c r="R110" s="19">
        <v>2</v>
      </c>
      <c r="S110" s="19">
        <v>3</v>
      </c>
      <c r="T110" s="19">
        <v>3</v>
      </c>
      <c r="U110" s="19">
        <v>3</v>
      </c>
      <c r="V110" s="19">
        <v>2</v>
      </c>
      <c r="W110" s="19">
        <v>3</v>
      </c>
      <c r="X110" s="19">
        <v>2</v>
      </c>
      <c r="Y110" s="19">
        <v>3</v>
      </c>
      <c r="Z110" s="19">
        <v>1</v>
      </c>
      <c r="AA110" s="19">
        <v>2</v>
      </c>
      <c r="AB110" s="19">
        <v>4</v>
      </c>
      <c r="AC110" s="19">
        <v>2</v>
      </c>
      <c r="AD110" s="19">
        <v>4</v>
      </c>
      <c r="AE110" s="19">
        <v>2</v>
      </c>
      <c r="AF110" s="19">
        <v>3</v>
      </c>
      <c r="AG110" s="19">
        <v>4</v>
      </c>
      <c r="AH110" s="19">
        <v>3</v>
      </c>
      <c r="AI110" s="19">
        <v>3</v>
      </c>
      <c r="AJ110" s="19">
        <v>2</v>
      </c>
      <c r="AK110" s="19">
        <v>3</v>
      </c>
      <c r="AL110" s="19">
        <v>2</v>
      </c>
      <c r="AM110" s="19">
        <v>4</v>
      </c>
      <c r="AN110" s="19">
        <v>2</v>
      </c>
      <c r="AO110" s="19">
        <v>3</v>
      </c>
      <c r="AP110" s="19">
        <v>4</v>
      </c>
      <c r="AQ110" s="19">
        <v>2</v>
      </c>
      <c r="AR110" s="19">
        <v>4</v>
      </c>
      <c r="AS110" s="19">
        <v>3</v>
      </c>
      <c r="AT110" s="19">
        <v>2</v>
      </c>
      <c r="AU110" s="19">
        <v>3</v>
      </c>
      <c r="AV110" s="19">
        <v>2</v>
      </c>
      <c r="AW110" s="19">
        <v>2</v>
      </c>
      <c r="AX110" s="19">
        <v>2</v>
      </c>
      <c r="AY110" s="19">
        <v>3</v>
      </c>
      <c r="AZ110" s="19">
        <v>3</v>
      </c>
      <c r="BA110" s="19">
        <v>4</v>
      </c>
      <c r="BB110" s="19">
        <v>4</v>
      </c>
      <c r="BC110" s="19">
        <v>2</v>
      </c>
      <c r="BD110" s="19">
        <v>3</v>
      </c>
      <c r="BE110" s="19">
        <v>4</v>
      </c>
      <c r="BF110" s="19">
        <v>4</v>
      </c>
      <c r="BG110" s="19">
        <v>1</v>
      </c>
      <c r="BH110" s="19">
        <v>1</v>
      </c>
      <c r="BI110" s="19">
        <v>4</v>
      </c>
    </row>
    <row r="111" spans="1:61">
      <c r="A111" s="37" t="s">
        <v>233</v>
      </c>
      <c r="B111" s="19">
        <v>4</v>
      </c>
      <c r="C111" s="19">
        <v>5</v>
      </c>
      <c r="D111" s="19">
        <v>3</v>
      </c>
      <c r="E111" s="19">
        <v>3</v>
      </c>
      <c r="F111" s="19">
        <v>1</v>
      </c>
      <c r="G111" s="19">
        <v>5</v>
      </c>
      <c r="H111" s="19">
        <v>5</v>
      </c>
      <c r="I111" s="19">
        <v>4</v>
      </c>
      <c r="J111" s="19">
        <v>2</v>
      </c>
      <c r="K111" s="19">
        <v>5</v>
      </c>
      <c r="L111" s="19">
        <v>1</v>
      </c>
      <c r="M111" s="19">
        <v>2</v>
      </c>
      <c r="N111" s="19">
        <v>3</v>
      </c>
      <c r="O111" s="19">
        <v>3</v>
      </c>
      <c r="P111" s="19">
        <v>4</v>
      </c>
      <c r="Q111" s="19">
        <v>4</v>
      </c>
      <c r="R111" s="19">
        <v>5</v>
      </c>
      <c r="S111" s="19">
        <v>3</v>
      </c>
      <c r="T111" s="19">
        <v>5</v>
      </c>
      <c r="U111" s="19">
        <v>5</v>
      </c>
      <c r="V111" s="19">
        <v>4</v>
      </c>
      <c r="W111" s="19">
        <v>1</v>
      </c>
      <c r="X111" s="19">
        <v>4</v>
      </c>
      <c r="Y111" s="19">
        <v>3</v>
      </c>
      <c r="Z111" s="19">
        <v>1</v>
      </c>
      <c r="AA111" s="19">
        <v>1</v>
      </c>
      <c r="AB111" s="19">
        <v>5</v>
      </c>
      <c r="AC111" s="19">
        <v>4</v>
      </c>
      <c r="AD111" s="19">
        <v>4</v>
      </c>
      <c r="AE111" s="19">
        <v>1</v>
      </c>
      <c r="AF111" s="19">
        <v>4</v>
      </c>
      <c r="AG111" s="19">
        <v>5</v>
      </c>
      <c r="AH111" s="19">
        <v>4</v>
      </c>
      <c r="AI111" s="19">
        <v>5</v>
      </c>
      <c r="AJ111" s="19">
        <v>5</v>
      </c>
      <c r="AK111" s="19">
        <v>3</v>
      </c>
      <c r="AL111" s="19">
        <v>1</v>
      </c>
      <c r="AM111" s="19">
        <v>4</v>
      </c>
      <c r="AN111" s="19">
        <v>3</v>
      </c>
      <c r="AO111" s="19">
        <v>5</v>
      </c>
      <c r="AP111" s="19">
        <v>5</v>
      </c>
      <c r="AQ111" s="19">
        <v>5</v>
      </c>
      <c r="AR111" s="19">
        <v>5</v>
      </c>
      <c r="AS111" s="19">
        <v>5</v>
      </c>
      <c r="AT111" s="19">
        <v>2</v>
      </c>
      <c r="AU111" s="19">
        <v>3</v>
      </c>
      <c r="AV111" s="19">
        <v>1</v>
      </c>
      <c r="AW111" s="19">
        <v>1</v>
      </c>
      <c r="AX111" s="19">
        <v>3</v>
      </c>
      <c r="AY111" s="19">
        <v>1</v>
      </c>
      <c r="AZ111" s="19">
        <v>3</v>
      </c>
      <c r="BA111" s="19">
        <v>5</v>
      </c>
      <c r="BB111" s="19">
        <v>5</v>
      </c>
      <c r="BC111" s="19">
        <v>4</v>
      </c>
      <c r="BD111" s="19">
        <v>1</v>
      </c>
      <c r="BE111" s="19">
        <v>5</v>
      </c>
      <c r="BF111" s="19">
        <v>5</v>
      </c>
      <c r="BG111" s="19">
        <v>5</v>
      </c>
      <c r="BH111" s="19">
        <v>4</v>
      </c>
      <c r="BI111" s="19">
        <v>4</v>
      </c>
    </row>
    <row r="112" spans="1:61">
      <c r="A112" s="37" t="s">
        <v>234</v>
      </c>
    </row>
    <row r="113" spans="1:61">
      <c r="A113" s="37" t="s">
        <v>235</v>
      </c>
      <c r="B113" s="159">
        <v>5</v>
      </c>
      <c r="C113" s="159">
        <v>4</v>
      </c>
      <c r="D113" s="159">
        <v>4</v>
      </c>
      <c r="E113" s="159">
        <v>4</v>
      </c>
      <c r="F113" s="159">
        <v>1</v>
      </c>
      <c r="G113" s="159">
        <v>3</v>
      </c>
      <c r="H113" s="159">
        <v>5</v>
      </c>
      <c r="I113" s="159">
        <v>1</v>
      </c>
      <c r="J113" s="159">
        <v>3</v>
      </c>
      <c r="K113" s="159">
        <v>5</v>
      </c>
      <c r="L113" s="159">
        <v>2</v>
      </c>
      <c r="M113" s="159">
        <v>1</v>
      </c>
      <c r="N113" s="159">
        <v>5</v>
      </c>
      <c r="O113" s="159">
        <v>2</v>
      </c>
      <c r="P113" s="159">
        <v>4</v>
      </c>
      <c r="Q113" s="159">
        <v>3</v>
      </c>
      <c r="R113" s="159">
        <v>1</v>
      </c>
      <c r="S113" s="159">
        <v>4</v>
      </c>
      <c r="T113" s="159">
        <v>2</v>
      </c>
      <c r="U113" s="159">
        <v>5</v>
      </c>
      <c r="V113" s="159"/>
      <c r="W113" s="159">
        <v>1</v>
      </c>
      <c r="X113" s="159">
        <v>2</v>
      </c>
      <c r="Y113" s="159">
        <v>4</v>
      </c>
      <c r="Z113" s="159">
        <v>1</v>
      </c>
      <c r="AA113" s="159">
        <v>1</v>
      </c>
      <c r="AB113" s="159">
        <v>5</v>
      </c>
      <c r="AC113" s="159">
        <v>2</v>
      </c>
      <c r="AD113" s="159">
        <v>4</v>
      </c>
      <c r="AE113" s="159">
        <v>1</v>
      </c>
      <c r="AF113" s="159">
        <v>2</v>
      </c>
      <c r="AG113" s="159">
        <v>5</v>
      </c>
      <c r="AH113" s="159">
        <v>4</v>
      </c>
      <c r="AI113" s="159">
        <v>4</v>
      </c>
      <c r="AJ113" s="159">
        <v>5</v>
      </c>
      <c r="AK113" s="159">
        <v>3</v>
      </c>
      <c r="AL113" s="159">
        <v>1</v>
      </c>
      <c r="AM113" s="159">
        <v>4</v>
      </c>
      <c r="AN113" s="159">
        <v>1</v>
      </c>
      <c r="AO113" s="159">
        <v>3</v>
      </c>
      <c r="AP113" s="159">
        <v>4</v>
      </c>
      <c r="AQ113" s="159">
        <v>2</v>
      </c>
      <c r="AR113" s="159">
        <v>4</v>
      </c>
      <c r="AS113" s="159">
        <v>4</v>
      </c>
      <c r="AT113" s="159">
        <v>2</v>
      </c>
      <c r="AU113" s="159">
        <v>4</v>
      </c>
      <c r="AV113" s="159">
        <v>1</v>
      </c>
      <c r="AW113" s="159">
        <v>2</v>
      </c>
      <c r="AX113" s="159">
        <v>4</v>
      </c>
      <c r="AY113" s="159">
        <v>1</v>
      </c>
      <c r="AZ113" s="159">
        <v>2</v>
      </c>
      <c r="BA113" s="159">
        <v>5</v>
      </c>
      <c r="BB113" s="159">
        <v>4</v>
      </c>
      <c r="BC113" s="159">
        <v>4</v>
      </c>
      <c r="BD113" s="159">
        <v>3</v>
      </c>
      <c r="BE113" s="159">
        <v>4</v>
      </c>
      <c r="BF113" s="159">
        <v>4</v>
      </c>
      <c r="BG113" s="159">
        <v>1</v>
      </c>
      <c r="BH113" s="159">
        <v>2</v>
      </c>
      <c r="BI113" s="159">
        <v>4</v>
      </c>
    </row>
    <row r="114" spans="1:61">
      <c r="A114" s="37" t="s">
        <v>236</v>
      </c>
    </row>
    <row r="115" spans="1:61">
      <c r="A115" s="37" t="s">
        <v>237</v>
      </c>
    </row>
    <row r="116" spans="1:61">
      <c r="A116" s="37" t="s">
        <v>238</v>
      </c>
    </row>
    <row r="117" spans="1:61">
      <c r="A117" s="37" t="s">
        <v>239</v>
      </c>
      <c r="B117" s="160">
        <v>3</v>
      </c>
      <c r="C117" s="160">
        <v>5</v>
      </c>
      <c r="D117" s="160">
        <v>3</v>
      </c>
      <c r="E117" s="160">
        <v>2</v>
      </c>
      <c r="F117" s="160">
        <v>2</v>
      </c>
      <c r="G117" s="160">
        <v>4</v>
      </c>
      <c r="H117" s="160">
        <v>5</v>
      </c>
      <c r="I117" s="160">
        <v>2</v>
      </c>
      <c r="J117" s="160">
        <v>3</v>
      </c>
      <c r="K117" s="160">
        <v>4</v>
      </c>
      <c r="L117" s="160">
        <v>3</v>
      </c>
      <c r="M117" s="160">
        <v>2</v>
      </c>
      <c r="N117" s="160">
        <v>4</v>
      </c>
      <c r="O117" s="160">
        <v>3</v>
      </c>
      <c r="P117" s="160">
        <v>3</v>
      </c>
      <c r="Q117" s="160">
        <v>3</v>
      </c>
      <c r="R117" s="160">
        <v>1</v>
      </c>
      <c r="S117" s="160">
        <v>3</v>
      </c>
      <c r="T117" s="160">
        <v>3</v>
      </c>
      <c r="U117" s="160">
        <v>4</v>
      </c>
      <c r="V117" s="160">
        <v>3</v>
      </c>
      <c r="W117" s="160">
        <v>1</v>
      </c>
      <c r="X117" s="160">
        <v>1</v>
      </c>
      <c r="Y117" s="160">
        <v>3</v>
      </c>
      <c r="Z117" s="160">
        <v>2</v>
      </c>
      <c r="AA117" s="160">
        <v>3</v>
      </c>
      <c r="AB117" s="160">
        <v>4</v>
      </c>
      <c r="AC117" s="160">
        <v>2</v>
      </c>
      <c r="AD117" s="160">
        <v>3</v>
      </c>
      <c r="AE117" s="160">
        <v>2</v>
      </c>
      <c r="AF117" s="160">
        <v>4</v>
      </c>
      <c r="AG117" s="160">
        <v>5</v>
      </c>
      <c r="AH117" s="160">
        <v>3</v>
      </c>
      <c r="AI117" s="160">
        <v>5</v>
      </c>
      <c r="AJ117" s="160">
        <v>4</v>
      </c>
      <c r="AK117" s="160">
        <v>3</v>
      </c>
      <c r="AL117" s="160">
        <v>1</v>
      </c>
      <c r="AM117" s="160">
        <v>4</v>
      </c>
      <c r="AN117" s="160">
        <v>4</v>
      </c>
      <c r="AO117" s="160">
        <v>3</v>
      </c>
      <c r="AP117" s="160">
        <v>3</v>
      </c>
      <c r="AQ117" s="160">
        <v>4</v>
      </c>
      <c r="AR117" s="160">
        <v>5</v>
      </c>
      <c r="AS117" s="160">
        <v>3</v>
      </c>
      <c r="AT117" s="160">
        <v>2</v>
      </c>
      <c r="AU117" s="160">
        <v>3</v>
      </c>
      <c r="AV117" s="160">
        <v>2</v>
      </c>
      <c r="AW117" s="160">
        <v>1</v>
      </c>
      <c r="AX117" s="160">
        <v>2</v>
      </c>
      <c r="AY117" s="160">
        <v>2</v>
      </c>
      <c r="AZ117" s="160">
        <v>1</v>
      </c>
      <c r="BA117" s="160">
        <v>4</v>
      </c>
      <c r="BB117" s="160">
        <v>4</v>
      </c>
      <c r="BC117" s="160">
        <v>3</v>
      </c>
      <c r="BD117" s="160">
        <v>2</v>
      </c>
      <c r="BE117" s="160">
        <v>3</v>
      </c>
      <c r="BF117" s="160">
        <v>3</v>
      </c>
      <c r="BG117" s="160">
        <v>2</v>
      </c>
      <c r="BH117" s="160">
        <v>1</v>
      </c>
      <c r="BI117" s="160">
        <v>4</v>
      </c>
    </row>
    <row r="118" spans="1:61">
      <c r="A118" s="37" t="s">
        <v>240</v>
      </c>
    </row>
    <row r="119" spans="1:61">
      <c r="A119" s="37" t="s">
        <v>241</v>
      </c>
      <c r="B119" s="159">
        <v>1</v>
      </c>
      <c r="C119" s="159">
        <v>4</v>
      </c>
      <c r="D119" s="159">
        <v>3</v>
      </c>
      <c r="E119" s="159">
        <v>3</v>
      </c>
      <c r="F119" s="159">
        <v>1</v>
      </c>
      <c r="G119" s="159">
        <v>3</v>
      </c>
      <c r="H119" s="159">
        <v>5</v>
      </c>
      <c r="I119" s="159">
        <v>2</v>
      </c>
      <c r="J119" s="159">
        <v>4</v>
      </c>
      <c r="K119" s="159">
        <v>4</v>
      </c>
      <c r="L119" s="159">
        <v>2</v>
      </c>
      <c r="M119" s="159">
        <v>2</v>
      </c>
      <c r="N119" s="159">
        <v>4</v>
      </c>
      <c r="O119" s="159">
        <v>2</v>
      </c>
      <c r="P119" s="159">
        <v>3</v>
      </c>
      <c r="Q119" s="159">
        <v>4</v>
      </c>
      <c r="R119" s="159">
        <v>1</v>
      </c>
      <c r="S119" s="159">
        <v>3</v>
      </c>
      <c r="T119" s="159">
        <v>4</v>
      </c>
      <c r="U119" s="159">
        <v>2</v>
      </c>
      <c r="V119" s="159">
        <v>1</v>
      </c>
      <c r="W119" s="159">
        <v>1</v>
      </c>
      <c r="X119" s="159">
        <v>2</v>
      </c>
      <c r="Y119" s="159">
        <v>4</v>
      </c>
      <c r="Z119" s="159">
        <v>2</v>
      </c>
      <c r="AA119" s="159">
        <v>3</v>
      </c>
      <c r="AB119" s="159">
        <v>5</v>
      </c>
      <c r="AC119" s="159">
        <v>2</v>
      </c>
      <c r="AD119" s="159">
        <v>4</v>
      </c>
      <c r="AE119" s="159">
        <v>2</v>
      </c>
      <c r="AF119" s="159">
        <v>4</v>
      </c>
      <c r="AG119" s="159">
        <v>4</v>
      </c>
      <c r="AH119" s="159">
        <v>3</v>
      </c>
      <c r="AI119" s="159">
        <v>4</v>
      </c>
      <c r="AJ119" s="159">
        <v>5</v>
      </c>
      <c r="AK119" s="159">
        <v>3</v>
      </c>
      <c r="AL119" s="159">
        <v>1</v>
      </c>
      <c r="AM119" s="159">
        <v>4</v>
      </c>
      <c r="AN119" s="159">
        <v>3</v>
      </c>
      <c r="AO119" s="159">
        <v>3</v>
      </c>
      <c r="AP119" s="159">
        <v>3</v>
      </c>
      <c r="AQ119" s="159">
        <v>2</v>
      </c>
      <c r="AR119" s="159">
        <v>4</v>
      </c>
      <c r="AS119" s="159">
        <v>3</v>
      </c>
      <c r="AT119" s="159">
        <v>1</v>
      </c>
      <c r="AU119" s="159">
        <v>3</v>
      </c>
      <c r="AV119" s="159">
        <v>1</v>
      </c>
      <c r="AW119" s="159">
        <v>1</v>
      </c>
      <c r="AX119" s="159">
        <v>5</v>
      </c>
      <c r="AY119" s="159">
        <v>2</v>
      </c>
      <c r="AZ119" s="159">
        <v>2</v>
      </c>
      <c r="BA119" s="159">
        <v>4</v>
      </c>
      <c r="BB119" s="159">
        <v>4</v>
      </c>
      <c r="BC119" s="159">
        <v>2</v>
      </c>
      <c r="BD119" s="159">
        <v>2</v>
      </c>
      <c r="BE119" s="159">
        <v>3</v>
      </c>
      <c r="BF119" s="159">
        <v>4</v>
      </c>
      <c r="BG119" s="159">
        <v>1</v>
      </c>
      <c r="BH119" s="159">
        <v>4</v>
      </c>
      <c r="BI119" s="159">
        <v>3</v>
      </c>
    </row>
    <row r="120" spans="1:61">
      <c r="A120" s="37" t="s">
        <v>242</v>
      </c>
      <c r="B120" s="160">
        <v>5</v>
      </c>
      <c r="C120" s="160">
        <v>5</v>
      </c>
      <c r="D120" s="160">
        <v>5</v>
      </c>
      <c r="E120" s="160">
        <v>1</v>
      </c>
      <c r="F120" s="160">
        <v>5</v>
      </c>
      <c r="G120" s="160">
        <v>5</v>
      </c>
      <c r="H120" s="160">
        <v>5</v>
      </c>
      <c r="I120" s="160">
        <v>4</v>
      </c>
      <c r="J120" s="160">
        <v>3</v>
      </c>
      <c r="K120" s="160">
        <v>4</v>
      </c>
      <c r="L120" s="160">
        <v>1</v>
      </c>
      <c r="M120" s="160">
        <v>3</v>
      </c>
      <c r="N120" s="160">
        <v>5</v>
      </c>
      <c r="O120" s="160">
        <v>3</v>
      </c>
      <c r="P120" s="160">
        <v>4</v>
      </c>
      <c r="Q120" s="160">
        <v>2</v>
      </c>
      <c r="R120" s="160">
        <v>1</v>
      </c>
      <c r="S120" s="160">
        <v>1</v>
      </c>
      <c r="T120" s="160">
        <v>4</v>
      </c>
      <c r="U120" s="160">
        <v>3</v>
      </c>
      <c r="V120" s="160">
        <v>4</v>
      </c>
      <c r="W120" s="160">
        <v>1</v>
      </c>
      <c r="X120" s="160">
        <v>4</v>
      </c>
      <c r="Y120" s="160">
        <v>5</v>
      </c>
      <c r="Z120" s="160">
        <v>1</v>
      </c>
      <c r="AA120" s="160">
        <v>4</v>
      </c>
      <c r="AB120" s="160">
        <v>5</v>
      </c>
      <c r="AC120" s="160">
        <v>5</v>
      </c>
      <c r="AD120" s="160">
        <v>3</v>
      </c>
      <c r="AE120" s="160">
        <v>4</v>
      </c>
      <c r="AF120" s="160">
        <v>3</v>
      </c>
      <c r="AG120" s="160">
        <v>5</v>
      </c>
      <c r="AH120" s="160">
        <v>1</v>
      </c>
      <c r="AI120" s="160">
        <v>4</v>
      </c>
      <c r="AJ120" s="160">
        <v>3</v>
      </c>
      <c r="AK120" s="160">
        <v>2</v>
      </c>
      <c r="AL120" s="160">
        <v>1</v>
      </c>
      <c r="AM120" s="160">
        <v>5</v>
      </c>
      <c r="AN120" s="160">
        <v>2</v>
      </c>
      <c r="AO120" s="160">
        <v>1</v>
      </c>
      <c r="AP120" s="160">
        <v>2</v>
      </c>
      <c r="AQ120" s="160">
        <v>3</v>
      </c>
      <c r="AR120" s="160">
        <v>5</v>
      </c>
      <c r="AS120" s="160">
        <v>2</v>
      </c>
      <c r="AT120" s="160">
        <v>1</v>
      </c>
      <c r="AU120" s="160">
        <v>3</v>
      </c>
      <c r="AV120" s="160">
        <v>1</v>
      </c>
      <c r="AW120" s="160">
        <v>4</v>
      </c>
      <c r="AX120" s="160">
        <v>2</v>
      </c>
      <c r="AY120" s="160">
        <v>1</v>
      </c>
      <c r="AZ120" s="160">
        <v>2</v>
      </c>
      <c r="BA120" s="160">
        <v>5</v>
      </c>
      <c r="BB120" s="160">
        <v>5</v>
      </c>
      <c r="BC120" s="160">
        <v>3</v>
      </c>
      <c r="BD120" s="160">
        <v>4</v>
      </c>
      <c r="BE120" s="160">
        <v>4</v>
      </c>
      <c r="BF120" s="160">
        <v>5</v>
      </c>
      <c r="BG120" s="160">
        <v>1</v>
      </c>
      <c r="BH120" s="160">
        <v>1</v>
      </c>
      <c r="BI120" s="160">
        <v>4</v>
      </c>
    </row>
    <row r="121" spans="1:61">
      <c r="A121" s="37" t="s">
        <v>243</v>
      </c>
      <c r="B121" s="170">
        <v>4</v>
      </c>
      <c r="C121" s="170">
        <v>4</v>
      </c>
      <c r="D121" s="170">
        <v>2</v>
      </c>
      <c r="E121" s="170">
        <v>4</v>
      </c>
      <c r="F121" s="170">
        <v>2</v>
      </c>
      <c r="G121" s="170">
        <v>4</v>
      </c>
      <c r="H121" s="170">
        <v>4</v>
      </c>
      <c r="I121" s="170">
        <v>2</v>
      </c>
      <c r="J121" s="170">
        <v>4</v>
      </c>
      <c r="K121" s="170">
        <v>4</v>
      </c>
      <c r="L121" s="170">
        <v>2</v>
      </c>
      <c r="M121" s="170">
        <v>2</v>
      </c>
      <c r="N121" s="170">
        <v>5</v>
      </c>
      <c r="O121" s="170">
        <v>2</v>
      </c>
      <c r="P121" s="170">
        <v>3</v>
      </c>
      <c r="Q121" s="170">
        <v>2</v>
      </c>
      <c r="R121" s="170">
        <v>2</v>
      </c>
      <c r="S121" s="170">
        <v>4</v>
      </c>
      <c r="T121" s="170">
        <v>2</v>
      </c>
      <c r="U121" s="170">
        <v>4</v>
      </c>
      <c r="V121" s="170">
        <v>2</v>
      </c>
      <c r="W121" s="170">
        <v>2</v>
      </c>
      <c r="X121" s="170">
        <v>2</v>
      </c>
      <c r="Y121" s="170">
        <v>4</v>
      </c>
      <c r="Z121" s="170">
        <v>2</v>
      </c>
      <c r="AA121" s="170">
        <v>2</v>
      </c>
      <c r="AB121" s="170">
        <v>4</v>
      </c>
      <c r="AC121" s="170">
        <v>2</v>
      </c>
      <c r="AD121" s="170">
        <v>4</v>
      </c>
      <c r="AE121" s="170">
        <v>3</v>
      </c>
      <c r="AF121" s="170">
        <v>3</v>
      </c>
      <c r="AG121" s="170">
        <v>4</v>
      </c>
      <c r="AH121" s="170">
        <v>4</v>
      </c>
      <c r="AI121" s="170">
        <v>3</v>
      </c>
      <c r="AJ121" s="170">
        <v>4</v>
      </c>
      <c r="AK121" s="170">
        <v>3</v>
      </c>
      <c r="AL121" s="170">
        <v>2</v>
      </c>
      <c r="AM121" s="170">
        <v>4</v>
      </c>
      <c r="AN121" s="170">
        <v>2</v>
      </c>
      <c r="AO121" s="170">
        <v>3</v>
      </c>
      <c r="AP121" s="170">
        <v>3</v>
      </c>
      <c r="AQ121" s="170">
        <v>2</v>
      </c>
      <c r="AR121" s="170">
        <v>4</v>
      </c>
      <c r="AS121" s="170">
        <v>4</v>
      </c>
      <c r="AT121" s="170">
        <v>2</v>
      </c>
      <c r="AU121" s="170">
        <v>4</v>
      </c>
      <c r="AV121" s="170">
        <v>2</v>
      </c>
      <c r="AW121" s="170">
        <v>2</v>
      </c>
      <c r="AX121" s="170">
        <v>4</v>
      </c>
      <c r="AY121" s="170">
        <v>2</v>
      </c>
      <c r="AZ121" s="170">
        <v>2</v>
      </c>
      <c r="BA121" s="170">
        <v>4</v>
      </c>
      <c r="BB121" s="170">
        <v>4</v>
      </c>
      <c r="BC121" s="170">
        <v>2</v>
      </c>
      <c r="BD121" s="170">
        <v>2</v>
      </c>
      <c r="BE121" s="170">
        <v>3</v>
      </c>
      <c r="BF121" s="170">
        <v>4</v>
      </c>
      <c r="BG121" s="170">
        <v>2</v>
      </c>
      <c r="BH121" s="170">
        <v>2</v>
      </c>
      <c r="BI121" s="170">
        <v>3</v>
      </c>
    </row>
    <row r="122" spans="1:61" ht="15.75" thickBot="1">
      <c r="A122" s="37" t="s">
        <v>244</v>
      </c>
      <c r="B122" s="159">
        <v>5</v>
      </c>
      <c r="C122" s="159">
        <v>5</v>
      </c>
      <c r="D122" s="159">
        <v>4</v>
      </c>
      <c r="E122" s="159">
        <v>5</v>
      </c>
      <c r="F122" s="159">
        <v>1</v>
      </c>
      <c r="G122" s="159">
        <v>3</v>
      </c>
      <c r="H122" s="159">
        <v>5</v>
      </c>
      <c r="I122" s="159">
        <v>1</v>
      </c>
      <c r="J122" s="159">
        <v>3</v>
      </c>
      <c r="K122" s="159">
        <v>5</v>
      </c>
      <c r="L122" s="159">
        <v>2</v>
      </c>
      <c r="M122" s="159">
        <v>1</v>
      </c>
      <c r="N122" s="159">
        <v>2</v>
      </c>
      <c r="O122" s="159">
        <v>1</v>
      </c>
      <c r="P122" s="159">
        <v>4</v>
      </c>
      <c r="Q122" s="159">
        <v>2</v>
      </c>
      <c r="R122" s="159">
        <v>1</v>
      </c>
      <c r="S122" s="159">
        <v>2</v>
      </c>
      <c r="T122" s="159">
        <v>4</v>
      </c>
      <c r="U122" s="159">
        <v>4</v>
      </c>
      <c r="V122" s="159">
        <v>3</v>
      </c>
      <c r="W122" s="159">
        <v>1</v>
      </c>
      <c r="X122" s="159">
        <v>2</v>
      </c>
      <c r="Y122" s="159">
        <v>5</v>
      </c>
      <c r="Z122" s="159">
        <v>4</v>
      </c>
      <c r="AA122" s="159">
        <v>1</v>
      </c>
      <c r="AB122" s="159">
        <v>5</v>
      </c>
      <c r="AC122" s="159">
        <v>1</v>
      </c>
      <c r="AD122" s="159">
        <v>5</v>
      </c>
      <c r="AE122" s="159">
        <v>1</v>
      </c>
      <c r="AF122" s="159">
        <v>1</v>
      </c>
      <c r="AG122" s="159">
        <v>5</v>
      </c>
      <c r="AH122" s="159">
        <v>3</v>
      </c>
      <c r="AI122" s="159">
        <v>1</v>
      </c>
      <c r="AJ122" s="159">
        <v>5</v>
      </c>
      <c r="AK122" s="159">
        <v>1</v>
      </c>
      <c r="AL122" s="159">
        <v>1</v>
      </c>
      <c r="AM122" s="159">
        <v>3</v>
      </c>
      <c r="AN122" s="159">
        <v>1</v>
      </c>
      <c r="AO122" s="159">
        <v>3</v>
      </c>
      <c r="AP122" s="159">
        <v>5</v>
      </c>
      <c r="AQ122" s="159">
        <v>1</v>
      </c>
      <c r="AR122" s="159">
        <v>5</v>
      </c>
      <c r="AS122" s="159">
        <v>5</v>
      </c>
      <c r="AT122" s="159">
        <v>2</v>
      </c>
      <c r="AU122" s="159">
        <v>4</v>
      </c>
      <c r="AV122" s="159">
        <v>1</v>
      </c>
      <c r="AW122" s="159">
        <v>3</v>
      </c>
      <c r="AX122" s="159">
        <v>2</v>
      </c>
      <c r="AY122" s="159">
        <v>1</v>
      </c>
      <c r="AZ122" s="159">
        <v>1</v>
      </c>
      <c r="BA122" s="159">
        <v>5</v>
      </c>
      <c r="BB122" s="159">
        <v>4</v>
      </c>
      <c r="BC122" s="159">
        <v>1</v>
      </c>
      <c r="BD122" s="159">
        <v>5</v>
      </c>
      <c r="BE122" s="159">
        <v>5</v>
      </c>
      <c r="BF122" s="159">
        <v>5</v>
      </c>
      <c r="BG122" s="159">
        <v>1</v>
      </c>
      <c r="BH122" s="159">
        <v>2</v>
      </c>
      <c r="BI122" s="159">
        <v>5</v>
      </c>
    </row>
    <row r="123" spans="1:61" ht="15.75" thickBot="1">
      <c r="A123" s="37" t="s">
        <v>245</v>
      </c>
      <c r="B123" s="164">
        <v>3</v>
      </c>
      <c r="C123" s="165">
        <v>4</v>
      </c>
      <c r="D123" s="165">
        <v>3</v>
      </c>
      <c r="E123" s="165">
        <v>4</v>
      </c>
      <c r="F123" s="165">
        <v>4</v>
      </c>
      <c r="G123" s="165">
        <v>3</v>
      </c>
      <c r="H123" s="165">
        <v>4</v>
      </c>
      <c r="I123" s="165">
        <v>2</v>
      </c>
      <c r="J123" s="165">
        <v>4</v>
      </c>
      <c r="K123" s="165">
        <v>4</v>
      </c>
      <c r="L123" s="165">
        <v>2</v>
      </c>
      <c r="M123" s="165">
        <v>2</v>
      </c>
      <c r="N123" s="165">
        <v>4</v>
      </c>
      <c r="O123" s="165">
        <v>2</v>
      </c>
      <c r="P123" s="165">
        <v>4</v>
      </c>
      <c r="Q123" s="165">
        <v>4</v>
      </c>
      <c r="R123" s="165">
        <v>2</v>
      </c>
      <c r="S123" s="165">
        <v>3</v>
      </c>
      <c r="T123" s="165">
        <v>4</v>
      </c>
      <c r="U123" s="165">
        <v>4</v>
      </c>
      <c r="V123" s="165">
        <v>3</v>
      </c>
      <c r="W123" s="165">
        <v>2</v>
      </c>
      <c r="X123" s="165">
        <v>2</v>
      </c>
      <c r="Y123" s="165">
        <v>4</v>
      </c>
      <c r="Z123" s="165">
        <v>2</v>
      </c>
      <c r="AA123" s="165">
        <v>2</v>
      </c>
      <c r="AB123" s="165">
        <v>2</v>
      </c>
      <c r="AC123" s="165">
        <v>4</v>
      </c>
      <c r="AD123" s="165">
        <v>4</v>
      </c>
      <c r="AE123" s="165">
        <v>5</v>
      </c>
      <c r="AF123" s="165">
        <v>5</v>
      </c>
      <c r="AG123" s="165">
        <v>4</v>
      </c>
      <c r="AH123" s="165">
        <v>2</v>
      </c>
      <c r="AI123" s="165">
        <v>3</v>
      </c>
      <c r="AJ123" s="165">
        <v>5</v>
      </c>
      <c r="AK123" s="165">
        <v>4</v>
      </c>
      <c r="AL123" s="165">
        <v>2</v>
      </c>
      <c r="AM123" s="165">
        <v>3</v>
      </c>
      <c r="AN123" s="165">
        <v>2</v>
      </c>
      <c r="AO123" s="165">
        <v>2</v>
      </c>
      <c r="AP123" s="165">
        <v>4</v>
      </c>
      <c r="AQ123" s="165">
        <v>2</v>
      </c>
      <c r="AR123" s="165">
        <v>4</v>
      </c>
      <c r="AS123" s="165">
        <v>4</v>
      </c>
      <c r="AT123" s="165">
        <v>4</v>
      </c>
      <c r="AU123" s="165">
        <v>3</v>
      </c>
      <c r="AV123" s="165">
        <v>3</v>
      </c>
      <c r="AW123" s="165">
        <v>2</v>
      </c>
      <c r="AX123" s="165">
        <v>4</v>
      </c>
      <c r="AY123" s="165">
        <v>3</v>
      </c>
      <c r="AZ123" s="165">
        <v>4</v>
      </c>
      <c r="BA123" s="165">
        <v>4</v>
      </c>
      <c r="BB123" s="165">
        <v>4</v>
      </c>
      <c r="BC123" s="165">
        <v>2</v>
      </c>
      <c r="BD123" s="165">
        <v>4</v>
      </c>
      <c r="BE123" s="165">
        <v>4</v>
      </c>
      <c r="BF123" s="165">
        <v>4</v>
      </c>
      <c r="BG123" s="165">
        <v>2</v>
      </c>
      <c r="BH123" s="165">
        <v>2</v>
      </c>
      <c r="BI123" s="165">
        <v>3</v>
      </c>
    </row>
    <row r="124" spans="1:61">
      <c r="A124" s="37" t="s">
        <v>246</v>
      </c>
      <c r="B124" s="19">
        <v>3</v>
      </c>
      <c r="C124" s="19">
        <v>4</v>
      </c>
      <c r="D124" s="19">
        <v>2</v>
      </c>
      <c r="E124" s="19">
        <v>4</v>
      </c>
      <c r="F124" s="19">
        <v>1</v>
      </c>
      <c r="G124" s="19">
        <v>4</v>
      </c>
      <c r="H124" s="19">
        <v>5</v>
      </c>
      <c r="I124" s="19">
        <v>2</v>
      </c>
      <c r="J124" s="19">
        <v>4</v>
      </c>
      <c r="K124" s="19">
        <v>4</v>
      </c>
      <c r="L124" s="19">
        <v>2</v>
      </c>
      <c r="M124" s="19">
        <v>2</v>
      </c>
      <c r="N124" s="19">
        <v>4</v>
      </c>
      <c r="O124" s="19">
        <v>1</v>
      </c>
      <c r="P124" s="19">
        <v>4</v>
      </c>
      <c r="Q124" s="19">
        <v>5</v>
      </c>
      <c r="R124" s="19">
        <v>2</v>
      </c>
      <c r="S124" s="19">
        <v>4</v>
      </c>
      <c r="T124" s="19">
        <v>4</v>
      </c>
      <c r="U124" s="19">
        <v>4</v>
      </c>
      <c r="V124" s="19">
        <v>2</v>
      </c>
      <c r="W124" s="19">
        <v>2</v>
      </c>
      <c r="X124" s="19">
        <v>1</v>
      </c>
      <c r="Y124" s="19">
        <v>4</v>
      </c>
      <c r="Z124" s="19">
        <v>3</v>
      </c>
      <c r="AA124" s="19">
        <v>4</v>
      </c>
      <c r="AB124" s="19">
        <v>5</v>
      </c>
      <c r="AC124" s="19">
        <v>1</v>
      </c>
      <c r="AD124" s="19">
        <v>4</v>
      </c>
      <c r="AE124" s="19">
        <v>2</v>
      </c>
      <c r="AF124" s="19">
        <v>5</v>
      </c>
      <c r="AG124" s="19">
        <v>4</v>
      </c>
      <c r="AH124" s="19">
        <v>4</v>
      </c>
      <c r="AI124" s="19">
        <v>4</v>
      </c>
      <c r="AJ124" s="19">
        <v>5</v>
      </c>
      <c r="AK124" s="19">
        <v>4</v>
      </c>
      <c r="AL124" s="19">
        <v>2</v>
      </c>
      <c r="AM124" s="19">
        <v>5</v>
      </c>
      <c r="AN124" s="19">
        <v>4</v>
      </c>
      <c r="AO124" s="19">
        <v>5</v>
      </c>
      <c r="AP124" s="19">
        <v>3</v>
      </c>
      <c r="AQ124" s="19">
        <v>3</v>
      </c>
      <c r="AR124" s="19">
        <v>5</v>
      </c>
      <c r="AS124" s="19">
        <v>4</v>
      </c>
      <c r="AT124" s="19">
        <v>2</v>
      </c>
      <c r="AU124" s="19">
        <v>2</v>
      </c>
      <c r="AV124" s="19">
        <v>3</v>
      </c>
      <c r="AW124" s="19">
        <v>1</v>
      </c>
      <c r="AX124" s="19">
        <v>4</v>
      </c>
      <c r="AY124" s="19">
        <v>2</v>
      </c>
      <c r="AZ124" s="19">
        <v>3</v>
      </c>
      <c r="BA124" s="19">
        <v>5</v>
      </c>
      <c r="BB124" s="19">
        <v>5</v>
      </c>
      <c r="BC124" s="19">
        <v>4</v>
      </c>
      <c r="BD124" s="19">
        <v>3</v>
      </c>
      <c r="BE124" s="19">
        <v>2</v>
      </c>
      <c r="BF124" s="19">
        <v>3</v>
      </c>
      <c r="BG124" s="19">
        <v>1</v>
      </c>
      <c r="BH124" s="19">
        <v>2</v>
      </c>
      <c r="BI124" s="19">
        <v>4</v>
      </c>
    </row>
    <row r="125" spans="1:61">
      <c r="A125" s="37" t="s">
        <v>247</v>
      </c>
      <c r="B125" s="19">
        <v>2</v>
      </c>
      <c r="C125" s="19">
        <v>5</v>
      </c>
      <c r="D125" s="19">
        <v>4</v>
      </c>
      <c r="E125" s="19">
        <v>3</v>
      </c>
      <c r="F125" s="19">
        <v>1</v>
      </c>
      <c r="G125" s="19">
        <v>4</v>
      </c>
      <c r="H125" s="19">
        <v>5</v>
      </c>
      <c r="I125" s="19">
        <v>2</v>
      </c>
      <c r="J125" s="19">
        <v>2</v>
      </c>
      <c r="K125" s="19">
        <v>4</v>
      </c>
      <c r="L125" s="19">
        <v>3</v>
      </c>
      <c r="M125" s="19">
        <v>1</v>
      </c>
      <c r="N125" s="19">
        <v>3</v>
      </c>
      <c r="O125" s="19">
        <v>2</v>
      </c>
      <c r="P125" s="19">
        <v>4</v>
      </c>
      <c r="Q125" s="19">
        <v>4</v>
      </c>
      <c r="R125" s="19">
        <v>1</v>
      </c>
      <c r="S125" s="19">
        <v>2</v>
      </c>
      <c r="T125" s="19">
        <v>4</v>
      </c>
      <c r="U125" s="19">
        <v>5</v>
      </c>
      <c r="V125" s="19">
        <v>3</v>
      </c>
      <c r="W125" s="19">
        <v>1</v>
      </c>
      <c r="X125" s="19">
        <v>4</v>
      </c>
      <c r="Y125" s="19">
        <v>5</v>
      </c>
      <c r="Z125" s="19">
        <v>1</v>
      </c>
      <c r="AA125" s="19">
        <v>4</v>
      </c>
      <c r="AB125" s="19">
        <v>5</v>
      </c>
      <c r="AC125" s="19">
        <v>5</v>
      </c>
      <c r="AD125" s="19">
        <v>3</v>
      </c>
      <c r="AE125" s="19">
        <v>1</v>
      </c>
      <c r="AF125" s="19">
        <v>4</v>
      </c>
      <c r="AG125" s="19">
        <v>5</v>
      </c>
      <c r="AH125" s="19">
        <v>2</v>
      </c>
      <c r="AI125" s="19">
        <v>5</v>
      </c>
      <c r="AJ125" s="19">
        <v>5</v>
      </c>
      <c r="AK125" s="19">
        <v>3</v>
      </c>
      <c r="AL125" s="19">
        <v>1</v>
      </c>
      <c r="AM125" s="19">
        <v>4</v>
      </c>
      <c r="AN125" s="19">
        <v>2</v>
      </c>
      <c r="AO125" s="19">
        <v>5</v>
      </c>
      <c r="AP125" s="19">
        <v>2</v>
      </c>
      <c r="AQ125" s="19">
        <v>1</v>
      </c>
      <c r="AR125" s="19">
        <v>5</v>
      </c>
      <c r="AS125" s="19">
        <v>3</v>
      </c>
      <c r="AT125" s="19">
        <v>2</v>
      </c>
      <c r="AU125" s="19">
        <v>2</v>
      </c>
      <c r="AV125" s="19">
        <v>3</v>
      </c>
      <c r="AW125" s="19">
        <v>4</v>
      </c>
      <c r="AX125" s="19">
        <v>2</v>
      </c>
      <c r="AY125" s="19">
        <v>1</v>
      </c>
      <c r="AZ125" s="19">
        <v>4</v>
      </c>
      <c r="BA125" s="19">
        <v>5</v>
      </c>
      <c r="BB125" s="19">
        <v>5</v>
      </c>
      <c r="BC125" s="19">
        <v>3</v>
      </c>
      <c r="BD125" s="19">
        <v>1</v>
      </c>
      <c r="BE125" s="19">
        <v>3</v>
      </c>
      <c r="BF125" s="19">
        <v>5</v>
      </c>
      <c r="BG125" s="19">
        <v>1</v>
      </c>
      <c r="BH125" s="19">
        <v>1</v>
      </c>
      <c r="BI125" s="19">
        <v>5</v>
      </c>
    </row>
    <row r="126" spans="1:61">
      <c r="A126" s="37" t="s">
        <v>248</v>
      </c>
      <c r="B126" s="19">
        <v>4</v>
      </c>
      <c r="C126" s="19">
        <v>5</v>
      </c>
      <c r="D126" s="19">
        <v>2</v>
      </c>
      <c r="E126" s="19">
        <v>3</v>
      </c>
      <c r="F126" s="19">
        <v>1</v>
      </c>
      <c r="G126" s="19">
        <v>4</v>
      </c>
      <c r="H126" s="19">
        <v>5</v>
      </c>
      <c r="I126" s="19">
        <v>2</v>
      </c>
      <c r="J126" s="19">
        <v>1</v>
      </c>
      <c r="K126" s="19">
        <v>5</v>
      </c>
      <c r="L126" s="19">
        <v>2</v>
      </c>
      <c r="M126" s="19">
        <v>3</v>
      </c>
      <c r="N126" s="19">
        <v>3</v>
      </c>
      <c r="O126" s="19">
        <v>4</v>
      </c>
      <c r="P126" s="19">
        <v>4</v>
      </c>
      <c r="Q126" s="19">
        <v>4</v>
      </c>
      <c r="R126" s="19">
        <v>1</v>
      </c>
      <c r="S126" s="19">
        <v>5</v>
      </c>
      <c r="T126" s="19">
        <v>2</v>
      </c>
      <c r="U126" s="19">
        <v>5</v>
      </c>
      <c r="V126" s="19">
        <v>4</v>
      </c>
      <c r="W126" s="19">
        <v>1</v>
      </c>
      <c r="X126" s="19">
        <v>1</v>
      </c>
      <c r="Y126" s="19">
        <v>1</v>
      </c>
      <c r="Z126" s="19">
        <v>1</v>
      </c>
      <c r="AA126" s="19">
        <v>2</v>
      </c>
      <c r="AB126" s="19">
        <v>5</v>
      </c>
      <c r="AC126" s="19">
        <v>1</v>
      </c>
      <c r="AD126" s="19">
        <v>2</v>
      </c>
      <c r="AE126" s="19">
        <v>3</v>
      </c>
      <c r="AF126" s="19">
        <v>4</v>
      </c>
      <c r="AG126" s="19">
        <v>5</v>
      </c>
      <c r="AH126" s="19">
        <v>5</v>
      </c>
      <c r="AI126" s="19">
        <v>5</v>
      </c>
      <c r="AJ126" s="19">
        <v>5</v>
      </c>
      <c r="AK126" s="19">
        <v>3</v>
      </c>
      <c r="AL126" s="19">
        <v>1</v>
      </c>
      <c r="AM126" s="19">
        <v>5</v>
      </c>
      <c r="AN126" s="19">
        <v>4</v>
      </c>
      <c r="AO126" s="19">
        <v>5</v>
      </c>
      <c r="AP126" s="19">
        <v>3</v>
      </c>
      <c r="AQ126" s="19">
        <v>2</v>
      </c>
      <c r="AR126" s="19">
        <v>5</v>
      </c>
      <c r="AS126" s="19">
        <v>2</v>
      </c>
      <c r="AT126" s="19">
        <v>3</v>
      </c>
      <c r="AU126" s="19">
        <v>3</v>
      </c>
      <c r="AV126" s="19">
        <v>2</v>
      </c>
      <c r="AW126" s="19">
        <v>1</v>
      </c>
      <c r="AX126" s="19">
        <v>2</v>
      </c>
      <c r="AY126" s="19">
        <v>1</v>
      </c>
      <c r="AZ126" s="19">
        <v>1</v>
      </c>
      <c r="BA126" s="19">
        <v>5</v>
      </c>
      <c r="BB126" s="19">
        <v>5</v>
      </c>
      <c r="BC126" s="19">
        <v>5</v>
      </c>
      <c r="BD126" s="19">
        <v>1</v>
      </c>
      <c r="BE126" s="19">
        <v>3</v>
      </c>
      <c r="BF126" s="19">
        <v>3</v>
      </c>
      <c r="BG126" s="19">
        <v>1</v>
      </c>
      <c r="BH126" s="19">
        <v>1</v>
      </c>
      <c r="BI126" s="19">
        <v>3</v>
      </c>
    </row>
    <row r="127" spans="1:61">
      <c r="A127" s="37" t="s">
        <v>249</v>
      </c>
      <c r="B127" s="160">
        <v>4</v>
      </c>
      <c r="C127" s="160">
        <v>5</v>
      </c>
      <c r="D127" s="160">
        <v>5</v>
      </c>
      <c r="E127" s="160">
        <v>3</v>
      </c>
      <c r="F127" s="160">
        <v>1</v>
      </c>
      <c r="G127" s="160">
        <v>4</v>
      </c>
      <c r="H127" s="160">
        <v>5</v>
      </c>
      <c r="I127" s="160">
        <v>2</v>
      </c>
      <c r="J127" s="160">
        <v>4</v>
      </c>
      <c r="K127" s="160">
        <v>5</v>
      </c>
      <c r="L127" s="160">
        <v>1</v>
      </c>
      <c r="M127" s="160">
        <v>2</v>
      </c>
      <c r="N127" s="160">
        <v>4</v>
      </c>
      <c r="O127" s="160">
        <v>4</v>
      </c>
      <c r="P127" s="160">
        <v>4</v>
      </c>
      <c r="Q127" s="160">
        <v>5</v>
      </c>
      <c r="R127" s="160">
        <v>1</v>
      </c>
      <c r="S127" s="160">
        <v>4</v>
      </c>
      <c r="T127" s="160">
        <v>4</v>
      </c>
      <c r="U127" s="160">
        <v>5</v>
      </c>
      <c r="V127" s="160">
        <v>4</v>
      </c>
      <c r="W127" s="160">
        <v>1</v>
      </c>
      <c r="X127" s="160">
        <v>3</v>
      </c>
      <c r="Y127" s="160">
        <v>4</v>
      </c>
      <c r="Z127" s="160">
        <v>1</v>
      </c>
      <c r="AA127" s="160">
        <v>1</v>
      </c>
      <c r="AB127" s="160">
        <v>5</v>
      </c>
      <c r="AC127" s="160">
        <v>4</v>
      </c>
      <c r="AD127" s="160">
        <v>4</v>
      </c>
      <c r="AE127" s="160">
        <v>1</v>
      </c>
      <c r="AF127" s="160">
        <v>5</v>
      </c>
      <c r="AG127" s="160">
        <v>5</v>
      </c>
      <c r="AH127" s="160">
        <v>4</v>
      </c>
      <c r="AI127" s="160">
        <v>4</v>
      </c>
      <c r="AJ127" s="160">
        <v>5</v>
      </c>
      <c r="AK127" s="160">
        <v>2</v>
      </c>
      <c r="AL127" s="160">
        <v>1</v>
      </c>
      <c r="AM127" s="160">
        <v>4</v>
      </c>
      <c r="AN127" s="160">
        <v>3</v>
      </c>
      <c r="AO127" s="160">
        <v>5</v>
      </c>
      <c r="AP127" s="160">
        <v>4</v>
      </c>
      <c r="AQ127" s="160">
        <v>4</v>
      </c>
      <c r="AR127" s="160">
        <v>5</v>
      </c>
      <c r="AS127" s="160">
        <v>4</v>
      </c>
      <c r="AT127" s="160">
        <v>1</v>
      </c>
      <c r="AU127" s="160">
        <v>2</v>
      </c>
      <c r="AV127" s="160">
        <v>1</v>
      </c>
      <c r="AW127" s="160">
        <v>1</v>
      </c>
      <c r="AX127" s="160">
        <v>4</v>
      </c>
      <c r="AY127" s="160">
        <v>1</v>
      </c>
      <c r="AZ127" s="160">
        <v>2</v>
      </c>
      <c r="BA127" s="160">
        <v>4</v>
      </c>
      <c r="BB127" s="160">
        <v>4</v>
      </c>
      <c r="BC127" s="160">
        <v>2</v>
      </c>
      <c r="BD127" s="160">
        <v>2</v>
      </c>
      <c r="BE127" s="160">
        <v>4</v>
      </c>
      <c r="BF127" s="160">
        <v>4</v>
      </c>
      <c r="BG127" s="160">
        <v>2</v>
      </c>
      <c r="BH127" s="160">
        <v>4</v>
      </c>
      <c r="BI127" s="160">
        <v>4</v>
      </c>
    </row>
    <row r="128" spans="1:61" ht="15.75" thickBot="1">
      <c r="A128" s="37" t="s">
        <v>250</v>
      </c>
      <c r="B128" s="159">
        <v>4</v>
      </c>
      <c r="C128" s="159">
        <v>4</v>
      </c>
      <c r="D128" s="159">
        <v>5</v>
      </c>
      <c r="E128" s="159">
        <v>2</v>
      </c>
      <c r="F128" s="159">
        <v>5</v>
      </c>
      <c r="G128" s="159">
        <v>3</v>
      </c>
      <c r="H128" s="159">
        <v>5</v>
      </c>
      <c r="I128" s="159">
        <v>5</v>
      </c>
      <c r="J128" s="159">
        <v>5</v>
      </c>
      <c r="K128" s="159">
        <v>5</v>
      </c>
      <c r="L128" s="159">
        <v>4</v>
      </c>
      <c r="M128" s="159">
        <v>5</v>
      </c>
      <c r="N128" s="159">
        <v>2</v>
      </c>
      <c r="O128" s="159">
        <v>1</v>
      </c>
      <c r="P128" s="159">
        <v>2</v>
      </c>
      <c r="Q128" s="159">
        <v>2</v>
      </c>
      <c r="R128" s="159">
        <v>2</v>
      </c>
      <c r="S128" s="159">
        <v>1</v>
      </c>
      <c r="T128" s="159">
        <v>4</v>
      </c>
      <c r="U128" s="159">
        <v>1</v>
      </c>
      <c r="V128" s="159">
        <v>1</v>
      </c>
      <c r="W128" s="159">
        <v>1</v>
      </c>
      <c r="X128" s="159">
        <v>5</v>
      </c>
      <c r="Y128" s="159">
        <v>2</v>
      </c>
      <c r="Z128" s="159">
        <v>5</v>
      </c>
      <c r="AA128" s="159">
        <v>2</v>
      </c>
      <c r="AB128" s="159">
        <v>5</v>
      </c>
      <c r="AC128" s="159">
        <v>5</v>
      </c>
      <c r="AD128" s="159">
        <v>4</v>
      </c>
      <c r="AE128" s="159">
        <v>5</v>
      </c>
      <c r="AF128" s="159">
        <v>4</v>
      </c>
      <c r="AG128" s="159">
        <v>5</v>
      </c>
      <c r="AH128" s="159">
        <v>1</v>
      </c>
      <c r="AI128" s="159">
        <v>2</v>
      </c>
      <c r="AJ128" s="159">
        <v>1</v>
      </c>
      <c r="AK128" s="159">
        <v>5</v>
      </c>
      <c r="AL128" s="159">
        <v>1</v>
      </c>
      <c r="AM128" s="159">
        <v>1</v>
      </c>
      <c r="AN128" s="159">
        <v>5</v>
      </c>
      <c r="AO128" s="159">
        <v>2</v>
      </c>
      <c r="AP128" s="159">
        <v>2</v>
      </c>
      <c r="AQ128" s="159">
        <v>5</v>
      </c>
      <c r="AR128" s="159">
        <v>2</v>
      </c>
      <c r="AS128" s="159">
        <v>4</v>
      </c>
      <c r="AT128" s="159">
        <v>5</v>
      </c>
      <c r="AU128" s="159">
        <v>2</v>
      </c>
      <c r="AV128" s="159">
        <v>2</v>
      </c>
      <c r="AW128" s="159">
        <v>5</v>
      </c>
      <c r="AX128" s="159">
        <v>2</v>
      </c>
      <c r="AY128" s="159">
        <v>5</v>
      </c>
      <c r="AZ128" s="159">
        <v>4</v>
      </c>
      <c r="BA128" s="159">
        <v>5</v>
      </c>
      <c r="BB128" s="159">
        <v>1</v>
      </c>
      <c r="BC128" s="159">
        <v>5</v>
      </c>
      <c r="BD128" s="159">
        <v>5</v>
      </c>
      <c r="BE128" s="159">
        <v>1</v>
      </c>
      <c r="BF128" s="159">
        <v>1</v>
      </c>
      <c r="BG128" s="159">
        <v>5</v>
      </c>
      <c r="BH128" s="159">
        <v>2</v>
      </c>
      <c r="BI128" s="159">
        <v>1</v>
      </c>
    </row>
    <row r="129" spans="1:61" ht="15.75" thickBot="1">
      <c r="A129" s="37" t="s">
        <v>251</v>
      </c>
      <c r="B129" s="164">
        <v>5</v>
      </c>
      <c r="C129" s="165">
        <v>4</v>
      </c>
      <c r="D129" s="165">
        <v>4</v>
      </c>
      <c r="E129" s="165">
        <v>3</v>
      </c>
      <c r="F129" s="165">
        <v>4</v>
      </c>
      <c r="G129" s="165">
        <v>2</v>
      </c>
      <c r="H129" s="165">
        <v>5</v>
      </c>
      <c r="I129" s="165">
        <v>3</v>
      </c>
      <c r="J129" s="165">
        <v>2</v>
      </c>
      <c r="K129" s="165">
        <v>5</v>
      </c>
      <c r="L129" s="165">
        <v>1</v>
      </c>
      <c r="M129" s="165">
        <v>4</v>
      </c>
      <c r="N129" s="165">
        <v>4</v>
      </c>
      <c r="O129" s="165">
        <v>4</v>
      </c>
      <c r="P129" s="165">
        <v>4</v>
      </c>
      <c r="Q129" s="165">
        <v>1</v>
      </c>
      <c r="R129" s="165">
        <v>2</v>
      </c>
      <c r="S129" s="165">
        <v>2</v>
      </c>
      <c r="T129" s="165">
        <v>4</v>
      </c>
      <c r="U129" s="165">
        <v>4</v>
      </c>
      <c r="V129" s="165">
        <v>4</v>
      </c>
      <c r="W129" s="165">
        <v>2</v>
      </c>
      <c r="X129" s="165">
        <v>4</v>
      </c>
      <c r="Y129" s="165">
        <v>4</v>
      </c>
      <c r="Z129" s="165">
        <v>1</v>
      </c>
      <c r="AA129" s="165">
        <v>1</v>
      </c>
      <c r="AB129" s="165">
        <v>4</v>
      </c>
      <c r="AC129" s="165">
        <v>3</v>
      </c>
      <c r="AD129" s="165">
        <v>3</v>
      </c>
      <c r="AE129" s="165">
        <v>4</v>
      </c>
      <c r="AF129" s="165">
        <v>1</v>
      </c>
      <c r="AG129" s="165">
        <v>4</v>
      </c>
      <c r="AH129" s="165">
        <v>2</v>
      </c>
      <c r="AI129" s="165">
        <v>4</v>
      </c>
      <c r="AJ129" s="165">
        <v>4</v>
      </c>
      <c r="AK129" s="165">
        <v>2</v>
      </c>
      <c r="AL129" s="165">
        <v>2</v>
      </c>
      <c r="AM129" s="165">
        <v>4</v>
      </c>
      <c r="AN129" s="165">
        <v>4</v>
      </c>
      <c r="AO129" s="165">
        <v>5</v>
      </c>
      <c r="AP129" s="165">
        <v>4</v>
      </c>
      <c r="AQ129" s="165">
        <v>3</v>
      </c>
      <c r="AR129" s="165">
        <v>4</v>
      </c>
      <c r="AS129" s="165">
        <v>3</v>
      </c>
      <c r="AT129" s="165">
        <v>2</v>
      </c>
      <c r="AU129" s="165">
        <v>5</v>
      </c>
      <c r="AV129" s="165">
        <v>2</v>
      </c>
      <c r="AW129" s="165">
        <v>4</v>
      </c>
      <c r="AX129" s="165">
        <v>3</v>
      </c>
      <c r="AY129" s="165">
        <v>2</v>
      </c>
      <c r="AZ129" s="165">
        <v>2</v>
      </c>
      <c r="BA129" s="165">
        <v>5</v>
      </c>
      <c r="BB129" s="165">
        <v>4</v>
      </c>
      <c r="BC129" s="165">
        <v>3</v>
      </c>
      <c r="BD129" s="165">
        <v>1</v>
      </c>
      <c r="BE129" s="165">
        <v>4</v>
      </c>
      <c r="BF129" s="165">
        <v>3</v>
      </c>
      <c r="BG129" s="165">
        <v>2</v>
      </c>
      <c r="BH129" s="165">
        <v>3</v>
      </c>
      <c r="BI129" s="165">
        <v>2</v>
      </c>
    </row>
    <row r="130" spans="1:61">
      <c r="A130" s="37" t="s">
        <v>252</v>
      </c>
      <c r="B130" s="159">
        <v>4</v>
      </c>
      <c r="C130" s="159">
        <v>5</v>
      </c>
      <c r="D130" s="159">
        <v>4</v>
      </c>
      <c r="E130" s="159">
        <v>1</v>
      </c>
      <c r="F130" s="159">
        <v>2</v>
      </c>
      <c r="G130" s="159">
        <v>4</v>
      </c>
      <c r="H130" s="159">
        <v>5</v>
      </c>
      <c r="I130" s="159">
        <v>4</v>
      </c>
      <c r="J130" s="159">
        <v>3</v>
      </c>
      <c r="K130" s="159">
        <v>5</v>
      </c>
      <c r="L130" s="159">
        <v>2</v>
      </c>
      <c r="M130" s="159">
        <v>3</v>
      </c>
      <c r="N130" s="159">
        <v>3</v>
      </c>
      <c r="O130" s="159">
        <v>3</v>
      </c>
      <c r="P130" s="159">
        <v>4</v>
      </c>
      <c r="Q130" s="159">
        <v>2</v>
      </c>
      <c r="R130" s="159">
        <v>1</v>
      </c>
      <c r="S130" s="159">
        <v>2</v>
      </c>
      <c r="T130" s="159">
        <v>3</v>
      </c>
      <c r="U130" s="159">
        <v>2</v>
      </c>
      <c r="V130" s="159">
        <v>4</v>
      </c>
      <c r="W130" s="159">
        <v>1</v>
      </c>
      <c r="X130" s="159">
        <v>4</v>
      </c>
      <c r="Y130" s="159">
        <v>3</v>
      </c>
      <c r="Z130" s="159">
        <v>1</v>
      </c>
      <c r="AA130" s="159">
        <v>3</v>
      </c>
      <c r="AB130" s="159">
        <v>5</v>
      </c>
      <c r="AC130" s="159">
        <v>4</v>
      </c>
      <c r="AD130" s="159">
        <v>2</v>
      </c>
      <c r="AE130" s="159">
        <v>4</v>
      </c>
      <c r="AF130" s="159">
        <v>3</v>
      </c>
      <c r="AG130" s="159">
        <v>4</v>
      </c>
      <c r="AH130" s="159">
        <v>2</v>
      </c>
      <c r="AI130" s="159">
        <v>5</v>
      </c>
      <c r="AJ130" s="159">
        <v>2</v>
      </c>
      <c r="AK130" s="159">
        <v>3</v>
      </c>
      <c r="AL130" s="159">
        <v>2</v>
      </c>
      <c r="AM130" s="159">
        <v>5</v>
      </c>
      <c r="AN130" s="159">
        <v>3</v>
      </c>
      <c r="AO130" s="159">
        <v>5</v>
      </c>
      <c r="AP130" s="159">
        <v>4</v>
      </c>
      <c r="AQ130" s="159">
        <v>4</v>
      </c>
      <c r="AR130" s="159">
        <v>5</v>
      </c>
      <c r="AS130" s="159">
        <v>2</v>
      </c>
      <c r="AT130" s="159">
        <v>3</v>
      </c>
      <c r="AU130" s="159">
        <v>4</v>
      </c>
      <c r="AV130" s="159">
        <v>1</v>
      </c>
      <c r="AW130" s="159">
        <v>2</v>
      </c>
      <c r="AX130" s="159">
        <v>2</v>
      </c>
      <c r="AY130" s="159">
        <v>4</v>
      </c>
      <c r="AZ130" s="159">
        <v>2</v>
      </c>
      <c r="BA130" s="159">
        <v>5</v>
      </c>
      <c r="BB130" s="159">
        <v>5</v>
      </c>
      <c r="BC130" s="159">
        <v>3</v>
      </c>
      <c r="BD130" s="159">
        <v>3</v>
      </c>
      <c r="BE130" s="159">
        <v>4</v>
      </c>
      <c r="BF130" s="159">
        <v>3</v>
      </c>
      <c r="BG130" s="159">
        <v>3</v>
      </c>
      <c r="BH130" s="159">
        <v>3</v>
      </c>
      <c r="BI130" s="159">
        <v>2</v>
      </c>
    </row>
    <row r="131" spans="1:61">
      <c r="A131" s="37" t="s">
        <v>253</v>
      </c>
    </row>
    <row r="132" spans="1:61">
      <c r="A132" s="37" t="s">
        <v>254</v>
      </c>
      <c r="B132" s="160">
        <v>5</v>
      </c>
      <c r="C132" s="160">
        <v>5</v>
      </c>
      <c r="D132" s="160">
        <v>1</v>
      </c>
      <c r="E132" s="160">
        <v>4</v>
      </c>
      <c r="F132" s="160">
        <v>3</v>
      </c>
      <c r="G132" s="160">
        <v>4</v>
      </c>
      <c r="H132" s="160">
        <v>5</v>
      </c>
      <c r="I132" s="160">
        <v>2</v>
      </c>
      <c r="J132" s="160">
        <v>4</v>
      </c>
      <c r="K132" s="160">
        <v>5</v>
      </c>
      <c r="L132" s="160">
        <v>1</v>
      </c>
      <c r="M132" s="160">
        <v>1</v>
      </c>
      <c r="N132" s="160">
        <v>4</v>
      </c>
      <c r="O132" s="160">
        <v>2</v>
      </c>
      <c r="P132" s="160">
        <v>4</v>
      </c>
      <c r="Q132" s="160">
        <v>1</v>
      </c>
      <c r="R132" s="160">
        <v>1</v>
      </c>
      <c r="S132" s="160">
        <v>3</v>
      </c>
      <c r="T132" s="160">
        <v>5</v>
      </c>
      <c r="U132" s="160">
        <v>3</v>
      </c>
      <c r="V132" s="160">
        <v>4</v>
      </c>
      <c r="W132" s="160">
        <v>2</v>
      </c>
      <c r="X132" s="160">
        <v>2</v>
      </c>
      <c r="Y132" s="160">
        <v>4</v>
      </c>
      <c r="Z132" s="160">
        <v>1</v>
      </c>
      <c r="AA132" s="160">
        <v>2</v>
      </c>
      <c r="AB132" s="160">
        <v>5</v>
      </c>
      <c r="AC132" s="160">
        <v>3</v>
      </c>
      <c r="AD132" s="160">
        <v>5</v>
      </c>
      <c r="AE132" s="160">
        <v>3</v>
      </c>
      <c r="AF132" s="160">
        <v>1</v>
      </c>
      <c r="AG132" s="160">
        <v>4</v>
      </c>
      <c r="AH132" s="160">
        <v>3</v>
      </c>
      <c r="AI132" s="160">
        <v>2</v>
      </c>
      <c r="AJ132" s="160">
        <v>4</v>
      </c>
      <c r="AK132" s="160">
        <v>2</v>
      </c>
      <c r="AL132" s="160">
        <v>1</v>
      </c>
      <c r="AM132" s="160">
        <v>4</v>
      </c>
      <c r="AN132" s="160">
        <v>1</v>
      </c>
      <c r="AO132" s="160">
        <v>3</v>
      </c>
      <c r="AP132" s="160">
        <v>4</v>
      </c>
      <c r="AQ132" s="160">
        <v>3</v>
      </c>
      <c r="AR132" s="160">
        <v>4</v>
      </c>
      <c r="AS132" s="160">
        <v>3</v>
      </c>
      <c r="AT132" s="160">
        <v>1</v>
      </c>
      <c r="AU132" s="160">
        <v>5</v>
      </c>
      <c r="AV132" s="160">
        <v>1</v>
      </c>
      <c r="AW132" s="160">
        <v>1</v>
      </c>
      <c r="AX132" s="160">
        <v>4</v>
      </c>
      <c r="AY132" s="160">
        <v>1</v>
      </c>
      <c r="AZ132" s="160">
        <v>1</v>
      </c>
      <c r="BA132" s="160">
        <v>5</v>
      </c>
      <c r="BB132" s="160">
        <v>4</v>
      </c>
      <c r="BC132" s="160">
        <v>1</v>
      </c>
      <c r="BD132" s="160">
        <v>4</v>
      </c>
      <c r="BE132" s="160">
        <v>4</v>
      </c>
      <c r="BF132" s="160">
        <v>3</v>
      </c>
      <c r="BG132" s="160">
        <v>3</v>
      </c>
      <c r="BH132" s="160">
        <v>2</v>
      </c>
      <c r="BI132" s="160">
        <v>4</v>
      </c>
    </row>
    <row r="133" spans="1:61">
      <c r="A133" s="37" t="s">
        <v>255</v>
      </c>
    </row>
    <row r="134" spans="1:61">
      <c r="A134" s="37" t="s">
        <v>257</v>
      </c>
    </row>
    <row r="135" spans="1:61">
      <c r="A135" s="37" t="s">
        <v>258</v>
      </c>
    </row>
    <row r="136" spans="1:61">
      <c r="A136" s="37" t="s">
        <v>259</v>
      </c>
      <c r="B136" s="159">
        <v>3</v>
      </c>
      <c r="C136" s="159">
        <v>4</v>
      </c>
      <c r="D136" s="159">
        <v>5</v>
      </c>
      <c r="E136" s="159">
        <v>4</v>
      </c>
      <c r="F136" s="159">
        <v>3</v>
      </c>
      <c r="G136" s="159">
        <v>3</v>
      </c>
      <c r="H136" s="159">
        <v>5</v>
      </c>
      <c r="I136" s="159">
        <v>4</v>
      </c>
      <c r="J136" s="159">
        <v>4</v>
      </c>
      <c r="K136" s="159">
        <v>5</v>
      </c>
      <c r="L136" s="159">
        <v>3</v>
      </c>
      <c r="M136" s="159">
        <v>3</v>
      </c>
      <c r="N136" s="159">
        <v>4</v>
      </c>
      <c r="O136" s="159">
        <v>2</v>
      </c>
      <c r="P136" s="159">
        <v>4</v>
      </c>
      <c r="Q136" s="159">
        <v>4</v>
      </c>
      <c r="R136" s="159">
        <v>2</v>
      </c>
      <c r="S136" s="159">
        <v>3</v>
      </c>
      <c r="T136" s="159">
        <v>3</v>
      </c>
      <c r="U136" s="159">
        <v>3</v>
      </c>
      <c r="V136" s="159">
        <v>2</v>
      </c>
      <c r="W136" s="159">
        <v>2</v>
      </c>
      <c r="X136" s="159">
        <v>4</v>
      </c>
      <c r="Y136" s="159">
        <v>3</v>
      </c>
      <c r="Z136" s="159">
        <v>2</v>
      </c>
      <c r="AA136" s="159">
        <v>3</v>
      </c>
      <c r="AB136" s="159">
        <v>4</v>
      </c>
      <c r="AC136" s="159">
        <v>4</v>
      </c>
      <c r="AD136" s="159">
        <v>4</v>
      </c>
      <c r="AE136" s="159">
        <v>2</v>
      </c>
      <c r="AF136" s="159">
        <v>4</v>
      </c>
      <c r="AG136" s="159">
        <v>5</v>
      </c>
      <c r="AH136" s="159">
        <v>2</v>
      </c>
      <c r="AI136" s="159">
        <v>3</v>
      </c>
      <c r="AJ136" s="159">
        <v>4</v>
      </c>
      <c r="AK136" s="159">
        <v>3</v>
      </c>
      <c r="AL136" s="159">
        <v>3</v>
      </c>
      <c r="AM136" s="159">
        <v>4</v>
      </c>
      <c r="AN136" s="159">
        <v>3</v>
      </c>
      <c r="AO136" s="159">
        <v>4</v>
      </c>
      <c r="AP136" s="159">
        <v>3</v>
      </c>
      <c r="AQ136" s="159">
        <v>3</v>
      </c>
      <c r="AR136" s="159">
        <v>4</v>
      </c>
      <c r="AS136" s="159">
        <v>4</v>
      </c>
      <c r="AT136" s="159">
        <v>2</v>
      </c>
      <c r="AU136" s="159">
        <v>3</v>
      </c>
      <c r="AV136" s="159">
        <v>3</v>
      </c>
      <c r="AW136" s="159">
        <v>3</v>
      </c>
      <c r="AX136" s="159">
        <v>3</v>
      </c>
      <c r="AY136" s="159">
        <v>3</v>
      </c>
      <c r="AZ136" s="159">
        <v>4</v>
      </c>
      <c r="BA136" s="159">
        <v>5</v>
      </c>
      <c r="BB136" s="159">
        <v>4</v>
      </c>
      <c r="BC136" s="159">
        <v>4</v>
      </c>
      <c r="BD136" s="159">
        <v>2</v>
      </c>
      <c r="BE136" s="159">
        <v>3</v>
      </c>
      <c r="BF136" s="159">
        <v>4</v>
      </c>
      <c r="BG136" s="159">
        <v>2</v>
      </c>
      <c r="BH136" s="159">
        <v>2</v>
      </c>
      <c r="BI136" s="159">
        <v>5</v>
      </c>
    </row>
    <row r="137" spans="1:61">
      <c r="A137" s="37" t="s">
        <v>260</v>
      </c>
      <c r="B137" s="171">
        <v>5</v>
      </c>
      <c r="C137" s="171">
        <v>5</v>
      </c>
      <c r="D137" s="171">
        <v>2</v>
      </c>
      <c r="E137" s="171">
        <v>4</v>
      </c>
      <c r="F137" s="171">
        <v>2</v>
      </c>
      <c r="G137" s="171">
        <v>4</v>
      </c>
      <c r="H137" s="171">
        <v>5</v>
      </c>
      <c r="I137" s="171">
        <v>2</v>
      </c>
      <c r="J137" s="171">
        <v>5</v>
      </c>
      <c r="K137" s="171">
        <v>5</v>
      </c>
      <c r="L137" s="171">
        <v>1</v>
      </c>
      <c r="M137" s="171">
        <v>1</v>
      </c>
      <c r="N137" s="171">
        <v>5</v>
      </c>
      <c r="O137" s="171">
        <v>1</v>
      </c>
      <c r="P137" s="171">
        <v>5</v>
      </c>
      <c r="Q137" s="171">
        <v>1</v>
      </c>
      <c r="R137" s="171">
        <v>1</v>
      </c>
      <c r="S137" s="171">
        <v>4</v>
      </c>
      <c r="T137" s="171">
        <v>3</v>
      </c>
      <c r="U137" s="171">
        <v>5</v>
      </c>
      <c r="V137" s="171">
        <v>4</v>
      </c>
      <c r="W137" s="171">
        <v>1</v>
      </c>
      <c r="X137" s="171">
        <v>1</v>
      </c>
      <c r="Y137" s="171">
        <v>5</v>
      </c>
      <c r="Z137" s="171">
        <v>1</v>
      </c>
      <c r="AA137" s="171">
        <v>1</v>
      </c>
      <c r="AB137" s="171">
        <v>4</v>
      </c>
      <c r="AC137" s="171">
        <v>2</v>
      </c>
      <c r="AD137" s="171">
        <v>5</v>
      </c>
      <c r="AE137" s="171">
        <v>1</v>
      </c>
      <c r="AF137" s="171">
        <v>2</v>
      </c>
      <c r="AG137" s="171">
        <v>5</v>
      </c>
      <c r="AH137" s="171">
        <v>5</v>
      </c>
      <c r="AI137" s="171">
        <v>4</v>
      </c>
      <c r="AJ137" s="171">
        <v>5</v>
      </c>
      <c r="AK137" s="171">
        <v>1</v>
      </c>
      <c r="AL137" s="171">
        <v>1</v>
      </c>
      <c r="AM137" s="171">
        <v>5</v>
      </c>
      <c r="AN137" s="171">
        <v>1</v>
      </c>
      <c r="AO137" s="171">
        <v>5</v>
      </c>
      <c r="AP137" s="171">
        <v>5</v>
      </c>
      <c r="AQ137" s="171">
        <v>3</v>
      </c>
      <c r="AR137" s="171">
        <v>5</v>
      </c>
      <c r="AS137" s="171">
        <v>5</v>
      </c>
      <c r="AT137" s="171">
        <v>1</v>
      </c>
      <c r="AU137" s="171">
        <v>5</v>
      </c>
      <c r="AV137" s="171">
        <v>1</v>
      </c>
      <c r="AW137" s="171">
        <v>5</v>
      </c>
      <c r="AX137" s="171">
        <v>4</v>
      </c>
      <c r="AY137" s="171">
        <v>1</v>
      </c>
      <c r="AZ137" s="171">
        <v>1</v>
      </c>
      <c r="BA137" s="171">
        <v>5</v>
      </c>
      <c r="BB137" s="171">
        <v>5</v>
      </c>
      <c r="BC137" s="171">
        <v>1</v>
      </c>
      <c r="BD137" s="171">
        <v>1</v>
      </c>
      <c r="BE137" s="171">
        <v>5</v>
      </c>
      <c r="BF137" s="171">
        <v>3</v>
      </c>
      <c r="BG137" s="171">
        <v>1</v>
      </c>
      <c r="BH137" s="171">
        <v>1</v>
      </c>
      <c r="BI137" s="171">
        <v>5</v>
      </c>
    </row>
    <row r="138" spans="1:61">
      <c r="A138" s="37" t="s">
        <v>261</v>
      </c>
      <c r="B138" s="160">
        <v>5</v>
      </c>
      <c r="C138" s="160">
        <v>5</v>
      </c>
      <c r="D138" s="160">
        <v>1</v>
      </c>
      <c r="E138" s="160">
        <v>2</v>
      </c>
      <c r="F138" s="160">
        <v>1</v>
      </c>
      <c r="G138" s="160">
        <v>3</v>
      </c>
      <c r="H138" s="160">
        <v>4</v>
      </c>
      <c r="I138" s="160">
        <v>2</v>
      </c>
      <c r="J138" s="160">
        <v>3</v>
      </c>
      <c r="K138" s="160">
        <v>5</v>
      </c>
      <c r="L138" s="160">
        <v>1</v>
      </c>
      <c r="M138" s="160">
        <v>1</v>
      </c>
      <c r="N138" s="160">
        <v>5</v>
      </c>
      <c r="O138" s="160">
        <v>4</v>
      </c>
      <c r="P138" s="160">
        <v>3</v>
      </c>
      <c r="Q138" s="160">
        <v>1</v>
      </c>
      <c r="R138" s="160">
        <v>1</v>
      </c>
      <c r="S138" s="160">
        <v>5</v>
      </c>
      <c r="T138" s="160">
        <v>4</v>
      </c>
      <c r="U138" s="160">
        <v>5</v>
      </c>
      <c r="V138" s="160">
        <v>4</v>
      </c>
      <c r="W138" s="160">
        <v>1</v>
      </c>
      <c r="X138" s="160">
        <v>2</v>
      </c>
      <c r="Y138" s="160">
        <v>4</v>
      </c>
      <c r="Z138" s="160">
        <v>3</v>
      </c>
      <c r="AA138" s="160">
        <v>1</v>
      </c>
      <c r="AB138" s="160">
        <v>4</v>
      </c>
      <c r="AC138" s="160">
        <v>2</v>
      </c>
      <c r="AD138" s="160">
        <v>2</v>
      </c>
      <c r="AE138" s="160">
        <v>3</v>
      </c>
      <c r="AF138" s="160">
        <v>4</v>
      </c>
      <c r="AG138" s="160">
        <v>4</v>
      </c>
      <c r="AH138" s="160">
        <v>5</v>
      </c>
      <c r="AI138" s="160">
        <v>5</v>
      </c>
      <c r="AJ138" s="160">
        <v>5</v>
      </c>
      <c r="AK138" s="160">
        <v>2</v>
      </c>
      <c r="AL138" s="160">
        <v>2</v>
      </c>
      <c r="AM138" s="160">
        <v>5</v>
      </c>
      <c r="AN138" s="160">
        <v>2</v>
      </c>
      <c r="AO138" s="160">
        <v>4</v>
      </c>
      <c r="AP138" s="160">
        <v>5</v>
      </c>
      <c r="AQ138" s="160">
        <v>2</v>
      </c>
      <c r="AR138" s="160">
        <v>5</v>
      </c>
      <c r="AS138" s="160">
        <v>2</v>
      </c>
      <c r="AT138" s="160">
        <v>3</v>
      </c>
      <c r="AU138" s="160">
        <v>5</v>
      </c>
      <c r="AV138" s="160">
        <v>1</v>
      </c>
      <c r="AW138" s="160">
        <v>1</v>
      </c>
      <c r="AX138" s="160">
        <v>2</v>
      </c>
      <c r="AY138" s="160">
        <v>1</v>
      </c>
      <c r="AZ138" s="160">
        <v>2</v>
      </c>
      <c r="BA138" s="160">
        <v>5</v>
      </c>
      <c r="BB138" s="160">
        <v>5</v>
      </c>
      <c r="BC138" s="160">
        <v>2</v>
      </c>
      <c r="BD138" s="160">
        <v>3</v>
      </c>
      <c r="BE138" s="160">
        <v>4</v>
      </c>
      <c r="BF138" s="160">
        <v>5</v>
      </c>
      <c r="BG138" s="160">
        <v>1</v>
      </c>
      <c r="BH138" s="160">
        <v>5</v>
      </c>
      <c r="BI138" s="160">
        <v>4</v>
      </c>
    </row>
    <row r="139" spans="1:61">
      <c r="A139" s="37" t="s">
        <v>262</v>
      </c>
    </row>
    <row r="140" spans="1:61">
      <c r="A140" s="37" t="s">
        <v>263</v>
      </c>
    </row>
    <row r="141" spans="1:61">
      <c r="A141" s="37" t="s">
        <v>264</v>
      </c>
    </row>
    <row r="142" spans="1:61">
      <c r="A142" s="37" t="s">
        <v>267</v>
      </c>
    </row>
    <row r="143" spans="1:61">
      <c r="A143" s="37" t="s">
        <v>268</v>
      </c>
    </row>
    <row r="144" spans="1:61">
      <c r="A144" s="37" t="s">
        <v>269</v>
      </c>
    </row>
    <row r="145" spans="1:61">
      <c r="A145" s="37" t="s">
        <v>270</v>
      </c>
      <c r="B145" s="159">
        <v>4</v>
      </c>
      <c r="C145" s="159">
        <v>4</v>
      </c>
      <c r="D145" s="159">
        <v>2</v>
      </c>
      <c r="E145" s="159">
        <v>2</v>
      </c>
      <c r="F145" s="159">
        <v>4</v>
      </c>
      <c r="G145" s="159">
        <v>1</v>
      </c>
      <c r="H145" s="159">
        <v>5</v>
      </c>
      <c r="I145" s="159">
        <v>2</v>
      </c>
      <c r="J145" s="159">
        <v>3</v>
      </c>
      <c r="K145" s="159">
        <v>4</v>
      </c>
      <c r="L145" s="159">
        <v>2</v>
      </c>
      <c r="M145" s="159">
        <v>2</v>
      </c>
      <c r="N145" s="159">
        <v>3</v>
      </c>
      <c r="O145" s="159">
        <v>3</v>
      </c>
      <c r="P145" s="159">
        <v>2</v>
      </c>
      <c r="Q145" s="159">
        <v>2</v>
      </c>
      <c r="R145" s="159">
        <v>1</v>
      </c>
      <c r="S145" s="159">
        <v>3</v>
      </c>
      <c r="T145" s="159">
        <v>4</v>
      </c>
      <c r="U145" s="159">
        <v>2</v>
      </c>
      <c r="V145" s="159">
        <v>2</v>
      </c>
      <c r="W145" s="159">
        <v>2</v>
      </c>
      <c r="X145" s="159">
        <v>2</v>
      </c>
      <c r="Y145" s="159">
        <v>3</v>
      </c>
      <c r="Z145" s="159">
        <v>2</v>
      </c>
      <c r="AA145" s="159">
        <v>2</v>
      </c>
      <c r="AB145" s="159">
        <v>5</v>
      </c>
      <c r="AC145" s="159">
        <v>3</v>
      </c>
      <c r="AD145" s="159">
        <v>3</v>
      </c>
      <c r="AE145" s="159">
        <v>3</v>
      </c>
      <c r="AF145" s="159">
        <v>2</v>
      </c>
      <c r="AG145" s="159">
        <v>4</v>
      </c>
      <c r="AH145" s="159">
        <v>3</v>
      </c>
      <c r="AI145" s="159">
        <v>4</v>
      </c>
      <c r="AJ145" s="159">
        <v>2</v>
      </c>
      <c r="AK145" s="159">
        <v>2</v>
      </c>
      <c r="AL145" s="159">
        <v>2</v>
      </c>
      <c r="AM145" s="159">
        <v>3</v>
      </c>
      <c r="AN145" s="159">
        <v>1</v>
      </c>
      <c r="AO145" s="159">
        <v>2</v>
      </c>
      <c r="AP145" s="159">
        <v>4</v>
      </c>
      <c r="AQ145" s="159">
        <v>2</v>
      </c>
      <c r="AR145" s="159">
        <v>4</v>
      </c>
      <c r="AS145" s="159">
        <v>2</v>
      </c>
      <c r="AT145" s="159">
        <v>3</v>
      </c>
      <c r="AU145" s="159">
        <v>5</v>
      </c>
      <c r="AV145" s="159">
        <v>1</v>
      </c>
      <c r="AW145" s="159">
        <v>1</v>
      </c>
      <c r="AX145" s="159">
        <v>3</v>
      </c>
      <c r="AY145" s="159">
        <v>1</v>
      </c>
      <c r="AZ145" s="159">
        <v>3</v>
      </c>
      <c r="BA145" s="159">
        <v>5</v>
      </c>
      <c r="BB145" s="159">
        <v>2</v>
      </c>
      <c r="BC145" s="159">
        <v>1</v>
      </c>
      <c r="BD145" s="159">
        <v>4</v>
      </c>
      <c r="BE145" s="159">
        <v>3</v>
      </c>
      <c r="BF145" s="159">
        <v>4</v>
      </c>
      <c r="BG145" s="159">
        <v>2</v>
      </c>
      <c r="BH145" s="159">
        <v>4</v>
      </c>
      <c r="BI145" s="159">
        <v>3</v>
      </c>
    </row>
    <row r="146" spans="1:61">
      <c r="A146" s="37" t="s">
        <v>271</v>
      </c>
    </row>
    <row r="147" spans="1:61">
      <c r="A147" s="37" t="s">
        <v>272</v>
      </c>
    </row>
    <row r="148" spans="1:61">
      <c r="A148" s="37" t="s">
        <v>273</v>
      </c>
      <c r="B148" s="159">
        <v>5</v>
      </c>
      <c r="C148" s="159">
        <v>5</v>
      </c>
      <c r="D148" s="159">
        <v>1</v>
      </c>
      <c r="E148" s="159">
        <v>1</v>
      </c>
      <c r="F148" s="159">
        <v>4</v>
      </c>
      <c r="G148" s="159">
        <v>2</v>
      </c>
      <c r="H148" s="159">
        <v>4</v>
      </c>
      <c r="I148" s="159">
        <v>1</v>
      </c>
      <c r="J148" s="159">
        <v>2</v>
      </c>
      <c r="K148" s="159">
        <v>4</v>
      </c>
      <c r="L148" s="159">
        <v>1</v>
      </c>
      <c r="M148" s="159">
        <v>4</v>
      </c>
      <c r="N148" s="159">
        <v>5</v>
      </c>
      <c r="O148" s="159">
        <v>1</v>
      </c>
      <c r="P148" s="159">
        <v>4</v>
      </c>
      <c r="Q148" s="159">
        <v>2</v>
      </c>
      <c r="R148" s="159">
        <v>1</v>
      </c>
      <c r="S148" s="159">
        <v>5</v>
      </c>
      <c r="T148" s="159">
        <v>3</v>
      </c>
      <c r="U148" s="159">
        <v>1</v>
      </c>
      <c r="V148" s="159">
        <v>4</v>
      </c>
      <c r="W148" s="159">
        <v>3</v>
      </c>
      <c r="X148" s="159">
        <v>1</v>
      </c>
      <c r="Y148" s="159">
        <v>4</v>
      </c>
      <c r="Z148" s="159">
        <v>5</v>
      </c>
      <c r="AA148" s="159">
        <v>1</v>
      </c>
      <c r="AB148" s="159">
        <v>4</v>
      </c>
      <c r="AC148" s="159">
        <v>1</v>
      </c>
      <c r="AD148" s="159">
        <v>1</v>
      </c>
      <c r="AE148" s="159">
        <v>3</v>
      </c>
      <c r="AF148" s="159">
        <v>3</v>
      </c>
      <c r="AG148" s="159">
        <v>5</v>
      </c>
      <c r="AH148" s="159">
        <v>5</v>
      </c>
      <c r="AI148" s="159">
        <v>5</v>
      </c>
      <c r="AJ148" s="159">
        <v>1</v>
      </c>
      <c r="AK148" s="159">
        <v>2</v>
      </c>
      <c r="AL148" s="159">
        <v>3</v>
      </c>
      <c r="AM148" s="159">
        <v>4</v>
      </c>
      <c r="AN148" s="159">
        <v>1</v>
      </c>
      <c r="AO148" s="159">
        <v>1</v>
      </c>
      <c r="AP148" s="159">
        <v>4</v>
      </c>
      <c r="AQ148" s="159">
        <v>5</v>
      </c>
      <c r="AR148" s="159">
        <v>5</v>
      </c>
      <c r="AS148" s="159">
        <v>2</v>
      </c>
      <c r="AT148" s="159">
        <v>3</v>
      </c>
      <c r="AU148" s="159">
        <v>5</v>
      </c>
      <c r="AV148" s="159">
        <v>2</v>
      </c>
      <c r="AW148" s="159">
        <v>1</v>
      </c>
      <c r="AX148" s="159">
        <v>4</v>
      </c>
      <c r="AY148" s="159">
        <v>5</v>
      </c>
      <c r="AZ148" s="159">
        <v>1</v>
      </c>
      <c r="BA148" s="159">
        <v>5</v>
      </c>
      <c r="BB148" s="159">
        <v>5</v>
      </c>
      <c r="BC148" s="159">
        <v>1</v>
      </c>
      <c r="BD148" s="159"/>
      <c r="BE148" s="159">
        <v>5</v>
      </c>
      <c r="BF148" s="159">
        <v>1</v>
      </c>
      <c r="BG148" s="159">
        <v>3</v>
      </c>
      <c r="BH148" s="159">
        <v>4</v>
      </c>
      <c r="BI148" s="159">
        <v>4</v>
      </c>
    </row>
    <row r="149" spans="1:61">
      <c r="A149" s="37" t="s">
        <v>274</v>
      </c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  <c r="AD149" s="160"/>
      <c r="AE149" s="160"/>
      <c r="AF149" s="160"/>
      <c r="AG149" s="160"/>
      <c r="AH149" s="160"/>
      <c r="AI149" s="160"/>
      <c r="AJ149" s="160"/>
      <c r="AK149" s="160"/>
      <c r="AL149" s="160"/>
      <c r="AM149" s="160"/>
      <c r="AN149" s="160"/>
      <c r="AO149" s="160"/>
      <c r="AP149" s="160"/>
      <c r="AQ149" s="160"/>
      <c r="AR149" s="160"/>
      <c r="AS149" s="160"/>
      <c r="AT149" s="160"/>
      <c r="AU149" s="160"/>
      <c r="AV149" s="160"/>
      <c r="AW149" s="160"/>
      <c r="AX149" s="160"/>
      <c r="AY149" s="160"/>
      <c r="AZ149" s="160"/>
      <c r="BA149" s="160"/>
      <c r="BB149" s="160"/>
      <c r="BC149" s="160"/>
      <c r="BD149" s="160"/>
      <c r="BE149" s="160"/>
      <c r="BF149" s="160"/>
      <c r="BG149" s="160"/>
      <c r="BH149" s="160"/>
      <c r="BI149" s="160"/>
    </row>
    <row r="150" spans="1:61">
      <c r="A150" s="37" t="s">
        <v>275</v>
      </c>
      <c r="B150" s="159">
        <v>3</v>
      </c>
      <c r="C150" s="159">
        <v>2</v>
      </c>
      <c r="D150" s="159">
        <v>1</v>
      </c>
      <c r="E150" s="159">
        <v>2</v>
      </c>
      <c r="F150" s="159">
        <v>1</v>
      </c>
      <c r="G150" s="159">
        <v>2</v>
      </c>
      <c r="H150" s="159">
        <v>5</v>
      </c>
      <c r="I150" s="159">
        <v>3</v>
      </c>
      <c r="J150" s="159">
        <v>1</v>
      </c>
      <c r="K150" s="159">
        <v>5</v>
      </c>
      <c r="L150" s="159">
        <v>1</v>
      </c>
      <c r="M150" s="159">
        <v>3</v>
      </c>
      <c r="N150" s="159">
        <v>4</v>
      </c>
      <c r="O150" s="159">
        <v>4</v>
      </c>
      <c r="P150" s="159">
        <v>5</v>
      </c>
      <c r="Q150" s="159">
        <v>3</v>
      </c>
      <c r="R150" s="159">
        <v>2</v>
      </c>
      <c r="S150" s="159">
        <v>4</v>
      </c>
      <c r="T150" s="159">
        <v>5</v>
      </c>
      <c r="U150" s="159">
        <v>5</v>
      </c>
      <c r="V150" s="159">
        <v>3</v>
      </c>
      <c r="W150" s="159">
        <v>3</v>
      </c>
      <c r="X150" s="159">
        <v>1</v>
      </c>
      <c r="Y150" s="159">
        <v>2</v>
      </c>
      <c r="Z150" s="159">
        <v>1</v>
      </c>
      <c r="AA150" s="159">
        <v>1</v>
      </c>
      <c r="AB150" s="159">
        <v>4</v>
      </c>
      <c r="AC150" s="159">
        <v>1</v>
      </c>
      <c r="AD150" s="159">
        <v>1</v>
      </c>
      <c r="AE150" s="159">
        <v>1</v>
      </c>
      <c r="AF150" s="159">
        <v>4</v>
      </c>
      <c r="AG150" s="159">
        <v>4</v>
      </c>
      <c r="AH150" s="159">
        <v>3</v>
      </c>
      <c r="AI150" s="159">
        <v>5</v>
      </c>
      <c r="AJ150" s="159">
        <v>5</v>
      </c>
      <c r="AK150" s="159">
        <v>4</v>
      </c>
      <c r="AL150" s="159">
        <v>2</v>
      </c>
      <c r="AM150" s="159">
        <v>5</v>
      </c>
      <c r="AN150" s="159">
        <v>3</v>
      </c>
      <c r="AO150" s="159">
        <v>5</v>
      </c>
      <c r="AP150" s="159">
        <v>3</v>
      </c>
      <c r="AQ150" s="159">
        <v>3</v>
      </c>
      <c r="AR150" s="159">
        <v>4</v>
      </c>
      <c r="AS150" s="159">
        <v>4</v>
      </c>
      <c r="AT150" s="159">
        <v>1</v>
      </c>
      <c r="AU150" s="159">
        <v>3</v>
      </c>
      <c r="AV150" s="159">
        <v>4</v>
      </c>
      <c r="AW150" s="159">
        <v>1</v>
      </c>
      <c r="AX150" s="159">
        <v>1</v>
      </c>
      <c r="AY150" s="159">
        <v>1</v>
      </c>
      <c r="AZ150" s="159">
        <v>3</v>
      </c>
      <c r="BA150" s="159">
        <v>5</v>
      </c>
      <c r="BB150" s="159">
        <v>4</v>
      </c>
      <c r="BC150" s="159">
        <v>3</v>
      </c>
      <c r="BD150" s="159">
        <v>1</v>
      </c>
      <c r="BE150" s="159">
        <v>3</v>
      </c>
      <c r="BF150" s="159">
        <v>3</v>
      </c>
      <c r="BG150" s="159">
        <v>2</v>
      </c>
      <c r="BH150" s="159">
        <v>5</v>
      </c>
      <c r="BI150" s="159">
        <v>3</v>
      </c>
    </row>
    <row r="151" spans="1:61">
      <c r="A151" s="37" t="s">
        <v>276</v>
      </c>
      <c r="B151" s="19">
        <v>4</v>
      </c>
      <c r="C151" s="19">
        <v>5</v>
      </c>
      <c r="D151" s="19">
        <v>3</v>
      </c>
      <c r="E151" s="19">
        <v>2</v>
      </c>
      <c r="F151" s="19">
        <v>2</v>
      </c>
      <c r="G151" s="19">
        <v>3</v>
      </c>
      <c r="H151" s="19">
        <v>5</v>
      </c>
      <c r="I151" s="19">
        <v>3</v>
      </c>
      <c r="J151" s="19">
        <v>5</v>
      </c>
      <c r="K151" s="19">
        <v>5</v>
      </c>
      <c r="L151" s="19">
        <v>1</v>
      </c>
      <c r="M151" s="19">
        <v>2</v>
      </c>
      <c r="N151" s="19">
        <v>4</v>
      </c>
      <c r="O151" s="19">
        <v>3</v>
      </c>
      <c r="P151" s="19">
        <v>2</v>
      </c>
      <c r="Q151" s="19">
        <v>5</v>
      </c>
      <c r="R151" s="19">
        <v>3</v>
      </c>
      <c r="S151" s="19">
        <v>5</v>
      </c>
      <c r="T151" s="19">
        <v>3</v>
      </c>
      <c r="U151" s="19">
        <v>4</v>
      </c>
      <c r="V151" s="19">
        <v>2</v>
      </c>
      <c r="W151" s="19">
        <v>1</v>
      </c>
      <c r="X151" s="19">
        <v>3</v>
      </c>
      <c r="Y151" s="19">
        <v>2</v>
      </c>
      <c r="Z151" s="19">
        <v>3</v>
      </c>
      <c r="AA151" s="19">
        <v>2</v>
      </c>
      <c r="AB151" s="19">
        <v>4</v>
      </c>
      <c r="AC151" s="19">
        <v>4</v>
      </c>
      <c r="AD151" s="19">
        <v>3</v>
      </c>
      <c r="AE151" s="19">
        <v>4</v>
      </c>
      <c r="AF151" s="19">
        <v>3</v>
      </c>
      <c r="AG151" s="19">
        <v>3</v>
      </c>
      <c r="AH151" s="19">
        <v>4</v>
      </c>
      <c r="AI151" s="19">
        <v>4</v>
      </c>
      <c r="AJ151" s="19">
        <v>5</v>
      </c>
      <c r="AK151" s="19">
        <v>2</v>
      </c>
      <c r="AL151" s="19">
        <v>2</v>
      </c>
      <c r="AM151" s="19">
        <v>3</v>
      </c>
      <c r="AN151" s="19">
        <v>2</v>
      </c>
      <c r="AO151" s="19">
        <v>2</v>
      </c>
      <c r="AP151" s="19">
        <v>5</v>
      </c>
      <c r="AQ151" s="19">
        <v>4</v>
      </c>
      <c r="AR151" s="19">
        <v>4</v>
      </c>
      <c r="AS151" s="19">
        <v>2</v>
      </c>
      <c r="AT151" s="19">
        <v>2</v>
      </c>
      <c r="AU151" s="19">
        <v>4</v>
      </c>
      <c r="AV151" s="19">
        <v>1</v>
      </c>
      <c r="AW151" s="19">
        <v>2</v>
      </c>
      <c r="AX151" s="19">
        <v>4</v>
      </c>
      <c r="AY151" s="19">
        <v>2</v>
      </c>
      <c r="AZ151" s="19">
        <v>4</v>
      </c>
      <c r="BA151" s="19">
        <v>4</v>
      </c>
      <c r="BB151" s="19">
        <v>4</v>
      </c>
      <c r="BC151" s="19">
        <v>3</v>
      </c>
      <c r="BD151" s="19">
        <v>2</v>
      </c>
      <c r="BE151" s="19">
        <v>5</v>
      </c>
      <c r="BF151" s="19">
        <v>5</v>
      </c>
      <c r="BG151" s="19">
        <v>3</v>
      </c>
      <c r="BH151" s="19">
        <v>1</v>
      </c>
      <c r="BI151" s="19">
        <v>3</v>
      </c>
    </row>
    <row r="152" spans="1:61">
      <c r="A152" s="37" t="s">
        <v>277</v>
      </c>
    </row>
    <row r="153" spans="1:61">
      <c r="A153" s="37" t="s">
        <v>278</v>
      </c>
    </row>
    <row r="154" spans="1:61">
      <c r="A154" s="37" t="s">
        <v>279</v>
      </c>
      <c r="B154" s="160">
        <v>3</v>
      </c>
      <c r="C154" s="160">
        <v>4</v>
      </c>
      <c r="D154" s="160">
        <v>4</v>
      </c>
      <c r="E154" s="160">
        <v>2</v>
      </c>
      <c r="F154" s="160">
        <v>2</v>
      </c>
      <c r="G154" s="160">
        <v>4</v>
      </c>
      <c r="H154" s="160">
        <v>4</v>
      </c>
      <c r="I154" s="160">
        <v>4</v>
      </c>
      <c r="J154" s="160">
        <v>2</v>
      </c>
      <c r="K154" s="160">
        <v>4</v>
      </c>
      <c r="L154" s="160">
        <v>1</v>
      </c>
      <c r="M154" s="160">
        <v>4</v>
      </c>
      <c r="N154" s="160">
        <v>4</v>
      </c>
      <c r="O154" s="160">
        <v>2</v>
      </c>
      <c r="P154" s="160">
        <v>4</v>
      </c>
      <c r="Q154" s="160">
        <v>2</v>
      </c>
      <c r="R154" s="160">
        <v>1</v>
      </c>
      <c r="S154" s="160">
        <v>4</v>
      </c>
      <c r="T154" s="160">
        <v>4</v>
      </c>
      <c r="U154" s="160">
        <v>4</v>
      </c>
      <c r="V154" s="160">
        <v>2</v>
      </c>
      <c r="W154" s="160">
        <v>2</v>
      </c>
      <c r="X154" s="160">
        <v>3</v>
      </c>
      <c r="Y154" s="160">
        <v>2</v>
      </c>
      <c r="Z154" s="160">
        <v>3</v>
      </c>
      <c r="AA154" s="160">
        <v>4</v>
      </c>
      <c r="AB154" s="160">
        <v>4</v>
      </c>
      <c r="AC154" s="160">
        <v>2</v>
      </c>
      <c r="AD154" s="160">
        <v>2</v>
      </c>
      <c r="AE154" s="160">
        <v>4</v>
      </c>
      <c r="AF154" s="160">
        <v>4</v>
      </c>
      <c r="AG154" s="160">
        <v>4</v>
      </c>
      <c r="AH154" s="160">
        <v>3</v>
      </c>
      <c r="AI154" s="160">
        <v>4</v>
      </c>
      <c r="AJ154" s="160">
        <v>4</v>
      </c>
      <c r="AK154" s="160">
        <v>4</v>
      </c>
      <c r="AL154" s="160">
        <v>4</v>
      </c>
      <c r="AM154" s="160">
        <v>3</v>
      </c>
      <c r="AN154" s="160">
        <v>4</v>
      </c>
      <c r="AO154" s="160">
        <v>3</v>
      </c>
      <c r="AP154" s="160">
        <v>2</v>
      </c>
      <c r="AQ154" s="160">
        <v>4</v>
      </c>
      <c r="AR154" s="160">
        <v>3</v>
      </c>
      <c r="AS154" s="160">
        <v>2</v>
      </c>
      <c r="AT154" s="160">
        <v>1</v>
      </c>
      <c r="AU154" s="160">
        <v>5</v>
      </c>
      <c r="AV154" s="160">
        <v>2</v>
      </c>
      <c r="AW154" s="160">
        <v>2</v>
      </c>
      <c r="AX154" s="160">
        <v>2</v>
      </c>
      <c r="AY154" s="160">
        <v>1</v>
      </c>
      <c r="AZ154" s="160">
        <v>4</v>
      </c>
      <c r="BA154" s="160">
        <v>3</v>
      </c>
      <c r="BB154" s="160">
        <v>3</v>
      </c>
      <c r="BC154" s="160">
        <v>4</v>
      </c>
      <c r="BD154" s="160">
        <v>2</v>
      </c>
      <c r="BE154" s="160">
        <v>2</v>
      </c>
      <c r="BF154" s="160">
        <v>2</v>
      </c>
      <c r="BG154" s="160">
        <v>4</v>
      </c>
      <c r="BH154" s="160">
        <v>2</v>
      </c>
      <c r="BI154" s="160">
        <v>2</v>
      </c>
    </row>
    <row r="155" spans="1:61">
      <c r="A155" s="37" t="s">
        <v>280</v>
      </c>
      <c r="B155" s="19">
        <v>4</v>
      </c>
      <c r="C155" s="19">
        <v>3</v>
      </c>
      <c r="D155" s="19">
        <v>4</v>
      </c>
      <c r="E155" s="19">
        <v>2</v>
      </c>
      <c r="F155" s="19">
        <v>3</v>
      </c>
      <c r="G155" s="19">
        <v>4</v>
      </c>
      <c r="H155" s="19">
        <v>4</v>
      </c>
      <c r="I155" s="19">
        <v>3</v>
      </c>
      <c r="J155" s="19">
        <v>3</v>
      </c>
      <c r="K155" s="19">
        <v>5</v>
      </c>
      <c r="L155" s="19">
        <v>2</v>
      </c>
      <c r="M155" s="19">
        <v>2</v>
      </c>
      <c r="N155" s="19">
        <v>3</v>
      </c>
      <c r="O155" s="19">
        <v>4</v>
      </c>
      <c r="P155" s="19">
        <v>5</v>
      </c>
      <c r="Q155" s="19">
        <v>2</v>
      </c>
      <c r="R155" s="19">
        <v>3</v>
      </c>
      <c r="S155" s="19">
        <v>3</v>
      </c>
      <c r="T155" s="19">
        <v>3</v>
      </c>
      <c r="U155" s="19">
        <v>4</v>
      </c>
      <c r="V155" s="19">
        <v>4</v>
      </c>
      <c r="W155" s="19">
        <v>4</v>
      </c>
      <c r="X155" s="19">
        <v>3</v>
      </c>
      <c r="Y155" s="19">
        <v>4</v>
      </c>
      <c r="Z155" s="19">
        <v>1</v>
      </c>
      <c r="AA155" s="19">
        <v>3</v>
      </c>
      <c r="AB155" s="19">
        <v>4</v>
      </c>
      <c r="AC155" s="19">
        <v>4</v>
      </c>
      <c r="AD155" s="19">
        <v>3</v>
      </c>
      <c r="AE155" s="19">
        <v>2</v>
      </c>
      <c r="AF155" s="19">
        <v>3</v>
      </c>
      <c r="AG155" s="19">
        <v>3</v>
      </c>
      <c r="AH155" s="19">
        <v>3</v>
      </c>
      <c r="AI155" s="19">
        <v>3</v>
      </c>
      <c r="AJ155" s="19">
        <v>4</v>
      </c>
      <c r="AK155" s="19">
        <v>2</v>
      </c>
      <c r="AL155" s="19">
        <v>3</v>
      </c>
      <c r="AM155" s="19">
        <v>4</v>
      </c>
      <c r="AN155" s="19">
        <v>2</v>
      </c>
      <c r="AO155" s="19">
        <v>5</v>
      </c>
      <c r="AP155" s="19">
        <v>3</v>
      </c>
      <c r="AQ155" s="19">
        <v>3</v>
      </c>
      <c r="AR155" s="19">
        <v>4</v>
      </c>
      <c r="AS155" s="19">
        <v>2</v>
      </c>
      <c r="AT155" s="19">
        <v>2</v>
      </c>
      <c r="AU155" s="19">
        <v>5</v>
      </c>
      <c r="AV155" s="19">
        <v>3</v>
      </c>
      <c r="AW155" s="19">
        <v>3</v>
      </c>
      <c r="AX155" s="19">
        <v>3</v>
      </c>
      <c r="AY155" s="19">
        <v>2</v>
      </c>
      <c r="AZ155" s="19">
        <v>2</v>
      </c>
      <c r="BA155" s="19">
        <v>4</v>
      </c>
      <c r="BB155" s="19">
        <v>3</v>
      </c>
      <c r="BC155" s="19">
        <v>2</v>
      </c>
      <c r="BD155" s="19">
        <v>1</v>
      </c>
      <c r="BE155" s="19">
        <v>4</v>
      </c>
      <c r="BF155" s="19">
        <v>4</v>
      </c>
      <c r="BG155" s="19">
        <v>4</v>
      </c>
      <c r="BH155" s="19">
        <v>4</v>
      </c>
      <c r="BI155" s="19">
        <v>4</v>
      </c>
    </row>
    <row r="156" spans="1:61">
      <c r="A156" s="37" t="s">
        <v>281</v>
      </c>
    </row>
    <row r="157" spans="1:61">
      <c r="A157" s="37" t="s">
        <v>282</v>
      </c>
    </row>
    <row r="158" spans="1:61">
      <c r="A158" s="37" t="s">
        <v>283</v>
      </c>
    </row>
    <row r="159" spans="1:61">
      <c r="A159" s="37" t="s">
        <v>284</v>
      </c>
      <c r="B159" s="159">
        <v>5</v>
      </c>
      <c r="C159" s="159">
        <v>4</v>
      </c>
      <c r="D159" s="159">
        <v>3</v>
      </c>
      <c r="E159" s="159">
        <v>4</v>
      </c>
      <c r="F159" s="159">
        <v>2</v>
      </c>
      <c r="G159" s="159">
        <v>3</v>
      </c>
      <c r="H159" s="159">
        <v>4</v>
      </c>
      <c r="I159" s="159">
        <v>3</v>
      </c>
      <c r="J159" s="159">
        <v>4</v>
      </c>
      <c r="K159" s="159">
        <v>5</v>
      </c>
      <c r="L159" s="159">
        <v>1</v>
      </c>
      <c r="M159" s="159">
        <v>3</v>
      </c>
      <c r="N159" s="159">
        <v>4</v>
      </c>
      <c r="O159" s="159">
        <v>2</v>
      </c>
      <c r="P159" s="159">
        <v>3</v>
      </c>
      <c r="Q159" s="159">
        <v>2</v>
      </c>
      <c r="R159" s="159">
        <v>1</v>
      </c>
      <c r="S159" s="159">
        <v>4</v>
      </c>
      <c r="T159" s="159">
        <v>2</v>
      </c>
      <c r="U159" s="159">
        <v>4</v>
      </c>
      <c r="V159" s="159">
        <v>3</v>
      </c>
      <c r="W159" s="159">
        <v>2</v>
      </c>
      <c r="X159" s="159">
        <v>2</v>
      </c>
      <c r="Y159" s="159">
        <v>4</v>
      </c>
      <c r="Z159" s="159">
        <v>1</v>
      </c>
      <c r="AA159" s="159">
        <v>2</v>
      </c>
      <c r="AB159" s="159">
        <v>4</v>
      </c>
      <c r="AC159" s="159">
        <v>3</v>
      </c>
      <c r="AD159" s="159">
        <v>2</v>
      </c>
      <c r="AE159" s="159">
        <v>2</v>
      </c>
      <c r="AF159" s="159">
        <v>2</v>
      </c>
      <c r="AG159" s="159">
        <v>3</v>
      </c>
      <c r="AH159" s="159">
        <v>4</v>
      </c>
      <c r="AI159" s="159">
        <v>2</v>
      </c>
      <c r="AJ159" s="159">
        <v>4</v>
      </c>
      <c r="AK159" s="159">
        <v>3</v>
      </c>
      <c r="AL159" s="159">
        <v>2</v>
      </c>
      <c r="AM159" s="159">
        <v>3</v>
      </c>
      <c r="AN159" s="159">
        <v>2</v>
      </c>
      <c r="AO159" s="159">
        <v>2</v>
      </c>
      <c r="AP159" s="159">
        <v>4</v>
      </c>
      <c r="AQ159" s="159">
        <v>2</v>
      </c>
      <c r="AR159" s="159">
        <v>4</v>
      </c>
      <c r="AS159" s="159">
        <v>3</v>
      </c>
      <c r="AT159" s="159">
        <v>2</v>
      </c>
      <c r="AU159" s="159">
        <v>4</v>
      </c>
      <c r="AV159" s="159">
        <v>2</v>
      </c>
      <c r="AW159" s="159">
        <v>2</v>
      </c>
      <c r="AX159" s="159">
        <v>4</v>
      </c>
      <c r="AY159" s="159">
        <v>3</v>
      </c>
      <c r="AZ159" s="159">
        <v>4</v>
      </c>
      <c r="BA159" s="159">
        <v>4</v>
      </c>
      <c r="BB159" s="159">
        <v>5</v>
      </c>
      <c r="BC159" s="159">
        <v>3</v>
      </c>
      <c r="BD159" s="159">
        <v>2</v>
      </c>
      <c r="BE159" s="159">
        <v>4</v>
      </c>
      <c r="BF159" s="159">
        <v>4</v>
      </c>
      <c r="BG159" s="159">
        <v>2</v>
      </c>
      <c r="BH159" s="159">
        <v>2</v>
      </c>
      <c r="BI159" s="159">
        <v>3</v>
      </c>
    </row>
    <row r="160" spans="1:61">
      <c r="A160" s="37" t="s">
        <v>285</v>
      </c>
      <c r="B160" s="159">
        <v>3</v>
      </c>
      <c r="C160" s="159">
        <v>5</v>
      </c>
      <c r="D160" s="159">
        <v>4</v>
      </c>
      <c r="E160" s="159">
        <v>2</v>
      </c>
      <c r="F160" s="159">
        <v>1</v>
      </c>
      <c r="G160" s="159">
        <v>3</v>
      </c>
      <c r="H160" s="159">
        <v>5</v>
      </c>
      <c r="I160" s="159">
        <v>2</v>
      </c>
      <c r="J160" s="159">
        <v>4</v>
      </c>
      <c r="K160" s="159">
        <v>4</v>
      </c>
      <c r="L160" s="159">
        <v>1</v>
      </c>
      <c r="M160" s="159">
        <v>4</v>
      </c>
      <c r="N160" s="159">
        <v>5</v>
      </c>
      <c r="O160" s="159">
        <v>2</v>
      </c>
      <c r="P160" s="159">
        <v>3</v>
      </c>
      <c r="Q160" s="159">
        <v>2</v>
      </c>
      <c r="R160" s="159">
        <v>1</v>
      </c>
      <c r="S160" s="159">
        <v>5</v>
      </c>
      <c r="T160" s="159">
        <v>4</v>
      </c>
      <c r="U160" s="159">
        <v>5</v>
      </c>
      <c r="V160" s="159">
        <v>2</v>
      </c>
      <c r="W160" s="159">
        <v>1</v>
      </c>
      <c r="X160" s="159">
        <v>4</v>
      </c>
      <c r="Y160" s="159">
        <v>2</v>
      </c>
      <c r="Z160" s="159">
        <v>2</v>
      </c>
      <c r="AA160" s="159">
        <v>1</v>
      </c>
      <c r="AB160" s="159">
        <v>5</v>
      </c>
      <c r="AC160" s="159">
        <v>4</v>
      </c>
      <c r="AD160" s="159">
        <v>4</v>
      </c>
      <c r="AE160" s="159">
        <v>3</v>
      </c>
      <c r="AF160" s="159">
        <v>4</v>
      </c>
      <c r="AG160" s="159">
        <v>5</v>
      </c>
      <c r="AH160" s="159">
        <v>4</v>
      </c>
      <c r="AI160" s="159">
        <v>5</v>
      </c>
      <c r="AJ160" s="159">
        <v>5</v>
      </c>
      <c r="AK160" s="159">
        <v>3</v>
      </c>
      <c r="AL160" s="159">
        <v>1</v>
      </c>
      <c r="AM160" s="159">
        <v>4</v>
      </c>
      <c r="AN160" s="159">
        <v>2</v>
      </c>
      <c r="AO160" s="159">
        <v>4</v>
      </c>
      <c r="AP160" s="159">
        <v>4</v>
      </c>
      <c r="AQ160" s="159">
        <v>2</v>
      </c>
      <c r="AR160" s="159">
        <v>4</v>
      </c>
      <c r="AS160" s="159">
        <v>3</v>
      </c>
      <c r="AT160" s="159">
        <v>2</v>
      </c>
      <c r="AU160" s="159">
        <v>2</v>
      </c>
      <c r="AV160" s="159">
        <v>3</v>
      </c>
      <c r="AW160" s="159">
        <v>1</v>
      </c>
      <c r="AX160" s="159">
        <v>2</v>
      </c>
      <c r="AY160" s="159">
        <v>2</v>
      </c>
      <c r="AZ160" s="159">
        <v>4</v>
      </c>
      <c r="BA160" s="159">
        <v>5</v>
      </c>
      <c r="BB160" s="159">
        <v>5</v>
      </c>
      <c r="BC160" s="159">
        <v>2</v>
      </c>
      <c r="BD160" s="159">
        <v>2</v>
      </c>
      <c r="BE160" s="159">
        <v>3</v>
      </c>
      <c r="BF160" s="159">
        <v>5</v>
      </c>
      <c r="BG160" s="159">
        <v>2</v>
      </c>
      <c r="BH160" s="159">
        <v>2</v>
      </c>
      <c r="BI160" s="159">
        <v>3</v>
      </c>
    </row>
    <row r="161" spans="1:61">
      <c r="A161" s="37" t="s">
        <v>286</v>
      </c>
    </row>
    <row r="162" spans="1:61">
      <c r="A162" s="37" t="s">
        <v>287</v>
      </c>
    </row>
    <row r="163" spans="1:61">
      <c r="A163" s="37" t="s">
        <v>288</v>
      </c>
    </row>
    <row r="164" spans="1:61">
      <c r="A164" s="37" t="s">
        <v>289</v>
      </c>
    </row>
    <row r="165" spans="1:61">
      <c r="A165" s="37" t="s">
        <v>290</v>
      </c>
    </row>
    <row r="166" spans="1:61">
      <c r="A166" s="37" t="s">
        <v>291</v>
      </c>
      <c r="B166" s="19">
        <v>4</v>
      </c>
      <c r="C166" s="19">
        <v>4</v>
      </c>
      <c r="D166" s="19">
        <v>1</v>
      </c>
      <c r="E166" s="19">
        <v>3</v>
      </c>
      <c r="F166" s="19">
        <v>4</v>
      </c>
      <c r="G166" s="19">
        <v>5</v>
      </c>
      <c r="H166" s="19">
        <v>5</v>
      </c>
      <c r="I166" s="19">
        <v>4</v>
      </c>
      <c r="J166" s="19">
        <v>5</v>
      </c>
      <c r="K166" s="19">
        <v>5</v>
      </c>
      <c r="L166" s="19">
        <v>1</v>
      </c>
      <c r="M166" s="19">
        <v>1</v>
      </c>
      <c r="N166" s="19">
        <v>5</v>
      </c>
      <c r="O166" s="19">
        <v>1</v>
      </c>
      <c r="P166" s="19">
        <v>5</v>
      </c>
      <c r="Q166" s="19">
        <v>4</v>
      </c>
      <c r="R166" s="19">
        <v>1</v>
      </c>
      <c r="S166" s="19">
        <v>4</v>
      </c>
      <c r="T166" s="19">
        <v>3</v>
      </c>
      <c r="U166" s="19">
        <v>4</v>
      </c>
      <c r="V166" s="19">
        <v>1</v>
      </c>
      <c r="W166" s="19">
        <v>1</v>
      </c>
      <c r="X166" s="19">
        <v>4</v>
      </c>
      <c r="Y166" s="19">
        <v>3</v>
      </c>
      <c r="Z166" s="19">
        <v>1</v>
      </c>
      <c r="AA166" s="19">
        <v>1</v>
      </c>
      <c r="AB166" s="19">
        <v>5</v>
      </c>
      <c r="AC166" s="19">
        <v>4</v>
      </c>
      <c r="AD166" s="19">
        <v>4</v>
      </c>
      <c r="AE166" s="19">
        <v>4</v>
      </c>
      <c r="AF166" s="19">
        <v>5</v>
      </c>
      <c r="AG166" s="19">
        <v>5</v>
      </c>
      <c r="AH166" s="19">
        <v>5</v>
      </c>
      <c r="AI166" s="19">
        <v>5</v>
      </c>
      <c r="AJ166" s="19">
        <v>5</v>
      </c>
      <c r="AK166" s="19">
        <v>3</v>
      </c>
      <c r="AL166" s="19">
        <v>5</v>
      </c>
      <c r="AM166" s="19">
        <v>4</v>
      </c>
      <c r="AN166" s="19">
        <v>4</v>
      </c>
      <c r="AO166" s="19">
        <v>4</v>
      </c>
      <c r="AP166" s="19">
        <v>4</v>
      </c>
      <c r="AQ166" s="19">
        <v>1</v>
      </c>
      <c r="AR166" s="19">
        <v>5</v>
      </c>
      <c r="AS166" s="19">
        <v>4</v>
      </c>
      <c r="AT166" s="19">
        <v>2</v>
      </c>
      <c r="AU166" s="19">
        <v>1</v>
      </c>
      <c r="AV166" s="19">
        <v>1</v>
      </c>
      <c r="AW166" s="19">
        <v>1</v>
      </c>
      <c r="AX166" s="19">
        <v>1</v>
      </c>
      <c r="AY166" s="19">
        <v>1</v>
      </c>
      <c r="AZ166" s="19">
        <v>2</v>
      </c>
      <c r="BA166" s="19">
        <v>5</v>
      </c>
      <c r="BB166" s="19">
        <v>5</v>
      </c>
      <c r="BC166" s="19">
        <v>4</v>
      </c>
      <c r="BD166" s="19">
        <v>1</v>
      </c>
      <c r="BE166" s="19">
        <v>4</v>
      </c>
      <c r="BF166" s="19">
        <v>5</v>
      </c>
      <c r="BG166" s="19">
        <v>1</v>
      </c>
      <c r="BH166" s="19">
        <v>1</v>
      </c>
      <c r="BI166" s="19">
        <v>4</v>
      </c>
    </row>
    <row r="167" spans="1:61">
      <c r="A167" s="37" t="s">
        <v>292</v>
      </c>
      <c r="B167" s="170">
        <v>4</v>
      </c>
      <c r="C167" s="170">
        <v>4</v>
      </c>
      <c r="D167" s="170">
        <v>5</v>
      </c>
      <c r="E167" s="170">
        <v>2</v>
      </c>
      <c r="F167" s="170">
        <v>4</v>
      </c>
      <c r="G167" s="170">
        <v>4</v>
      </c>
      <c r="H167" s="170">
        <v>4</v>
      </c>
      <c r="I167" s="170">
        <v>5</v>
      </c>
      <c r="J167" s="170">
        <v>2</v>
      </c>
      <c r="K167" s="170">
        <v>4</v>
      </c>
      <c r="L167" s="170">
        <v>1</v>
      </c>
      <c r="M167" s="170">
        <v>3</v>
      </c>
      <c r="N167" s="170">
        <v>3</v>
      </c>
      <c r="O167" s="170">
        <v>3</v>
      </c>
      <c r="P167" s="170">
        <v>4</v>
      </c>
      <c r="Q167" s="170">
        <v>4</v>
      </c>
      <c r="R167" s="170">
        <v>4</v>
      </c>
      <c r="S167" s="170">
        <v>5</v>
      </c>
      <c r="T167" s="170">
        <v>5</v>
      </c>
      <c r="U167" s="170">
        <v>4</v>
      </c>
      <c r="V167" s="170">
        <v>5</v>
      </c>
      <c r="W167" s="170">
        <v>3</v>
      </c>
      <c r="X167" s="170">
        <v>4</v>
      </c>
      <c r="Y167" s="170">
        <v>3</v>
      </c>
      <c r="Z167" s="170">
        <v>2</v>
      </c>
      <c r="AA167" s="170">
        <v>3</v>
      </c>
      <c r="AB167" s="170">
        <v>3</v>
      </c>
      <c r="AC167" s="170">
        <v>3</v>
      </c>
      <c r="AD167" s="170">
        <v>3</v>
      </c>
      <c r="AE167" s="170">
        <v>2</v>
      </c>
      <c r="AF167" s="170">
        <v>2</v>
      </c>
      <c r="AG167" s="170">
        <v>5</v>
      </c>
      <c r="AH167" s="170">
        <v>5</v>
      </c>
      <c r="AI167" s="170">
        <v>5</v>
      </c>
      <c r="AJ167" s="170">
        <v>4</v>
      </c>
      <c r="AK167" s="170">
        <v>3</v>
      </c>
      <c r="AL167" s="170">
        <v>1</v>
      </c>
      <c r="AM167" s="170">
        <v>4</v>
      </c>
      <c r="AN167" s="170">
        <v>2</v>
      </c>
      <c r="AO167" s="170">
        <v>3</v>
      </c>
      <c r="AP167" s="170">
        <v>3</v>
      </c>
      <c r="AQ167" s="170">
        <v>5</v>
      </c>
      <c r="AR167" s="170">
        <v>5</v>
      </c>
      <c r="AS167" s="170">
        <v>3</v>
      </c>
      <c r="AT167" s="170">
        <v>3</v>
      </c>
      <c r="AU167" s="170">
        <v>2</v>
      </c>
      <c r="AV167" s="170">
        <v>3</v>
      </c>
      <c r="AW167" s="170">
        <v>1</v>
      </c>
      <c r="AX167" s="170">
        <v>1</v>
      </c>
      <c r="AY167" s="170">
        <v>1</v>
      </c>
      <c r="AZ167" s="170">
        <v>4</v>
      </c>
      <c r="BA167" s="170">
        <v>4</v>
      </c>
      <c r="BB167" s="170">
        <v>3</v>
      </c>
      <c r="BC167" s="170">
        <v>1</v>
      </c>
      <c r="BD167" s="170">
        <v>5</v>
      </c>
      <c r="BE167" s="170">
        <v>4</v>
      </c>
      <c r="BF167" s="170">
        <v>2</v>
      </c>
      <c r="BG167" s="170">
        <v>1</v>
      </c>
      <c r="BH167" s="170">
        <v>3</v>
      </c>
      <c r="BI167" s="170">
        <v>4</v>
      </c>
    </row>
    <row r="168" spans="1:61">
      <c r="A168" s="37" t="s">
        <v>293</v>
      </c>
    </row>
    <row r="169" spans="1:61">
      <c r="A169" s="37" t="s">
        <v>294</v>
      </c>
    </row>
    <row r="170" spans="1:61">
      <c r="A170" s="37" t="s">
        <v>295</v>
      </c>
    </row>
    <row r="171" spans="1:61">
      <c r="A171" s="37" t="s">
        <v>296</v>
      </c>
    </row>
    <row r="172" spans="1:61">
      <c r="A172" s="37" t="s">
        <v>300</v>
      </c>
    </row>
    <row r="173" spans="1:61">
      <c r="A173" s="37" t="s">
        <v>301</v>
      </c>
    </row>
    <row r="174" spans="1:61">
      <c r="A174" s="37" t="s">
        <v>302</v>
      </c>
    </row>
    <row r="175" spans="1:61">
      <c r="A175" s="37" t="s">
        <v>303</v>
      </c>
    </row>
    <row r="176" spans="1:61">
      <c r="A176" s="37" t="s">
        <v>304</v>
      </c>
      <c r="B176" s="168">
        <v>4</v>
      </c>
      <c r="C176" s="168">
        <v>5</v>
      </c>
      <c r="D176" s="168">
        <v>3</v>
      </c>
      <c r="E176" s="168">
        <v>3</v>
      </c>
      <c r="F176" s="168">
        <v>1</v>
      </c>
      <c r="G176" s="168">
        <v>4</v>
      </c>
      <c r="H176" s="168">
        <v>5</v>
      </c>
      <c r="I176" s="168">
        <v>4</v>
      </c>
      <c r="J176" s="168">
        <v>3</v>
      </c>
      <c r="K176" s="168">
        <v>4</v>
      </c>
      <c r="L176" s="168">
        <v>1</v>
      </c>
      <c r="M176" s="168">
        <v>2</v>
      </c>
      <c r="N176" s="168">
        <v>3</v>
      </c>
      <c r="O176" s="168">
        <v>3</v>
      </c>
      <c r="P176" s="168">
        <v>4</v>
      </c>
      <c r="Q176" s="168">
        <v>2</v>
      </c>
      <c r="R176" s="168">
        <v>1</v>
      </c>
      <c r="S176" s="168">
        <v>3</v>
      </c>
      <c r="T176" s="168">
        <v>3</v>
      </c>
      <c r="U176" s="168">
        <v>5</v>
      </c>
      <c r="V176" s="168">
        <v>5</v>
      </c>
      <c r="W176" s="168">
        <v>1</v>
      </c>
      <c r="X176" s="168">
        <v>5</v>
      </c>
      <c r="Y176" s="168">
        <v>4</v>
      </c>
      <c r="Z176" s="168">
        <v>1</v>
      </c>
      <c r="AA176" s="168">
        <v>3</v>
      </c>
      <c r="AB176" s="168">
        <v>4</v>
      </c>
      <c r="AC176" s="168">
        <v>1</v>
      </c>
      <c r="AD176" s="168">
        <v>3</v>
      </c>
      <c r="AE176" s="168">
        <v>2</v>
      </c>
      <c r="AF176" s="168">
        <v>1</v>
      </c>
      <c r="AG176" s="168">
        <v>3</v>
      </c>
      <c r="AH176" s="168">
        <v>2</v>
      </c>
      <c r="AI176" s="168">
        <v>4</v>
      </c>
      <c r="AJ176" s="168">
        <v>5</v>
      </c>
      <c r="AK176" s="168">
        <v>3</v>
      </c>
      <c r="AL176" s="168">
        <v>3</v>
      </c>
      <c r="AM176" s="168">
        <v>5</v>
      </c>
      <c r="AN176" s="168">
        <v>3</v>
      </c>
      <c r="AO176" s="168">
        <v>5</v>
      </c>
      <c r="AP176" s="168">
        <v>3</v>
      </c>
      <c r="AQ176" s="168">
        <v>3</v>
      </c>
      <c r="AR176" s="168">
        <v>4</v>
      </c>
      <c r="AS176" s="168">
        <v>4</v>
      </c>
      <c r="AT176" s="168">
        <v>1</v>
      </c>
      <c r="AU176" s="168">
        <v>5</v>
      </c>
      <c r="AV176" s="168">
        <v>1</v>
      </c>
      <c r="AW176" s="168">
        <v>2</v>
      </c>
      <c r="AX176" s="168">
        <v>3</v>
      </c>
      <c r="AY176" s="168">
        <v>1</v>
      </c>
      <c r="AZ176" s="168">
        <v>1</v>
      </c>
      <c r="BA176" s="168">
        <v>5</v>
      </c>
      <c r="BB176" s="168">
        <v>3</v>
      </c>
      <c r="BC176" s="168">
        <v>3</v>
      </c>
      <c r="BD176" s="168">
        <v>1</v>
      </c>
      <c r="BE176" s="168">
        <v>4</v>
      </c>
      <c r="BF176" s="168">
        <v>5</v>
      </c>
      <c r="BG176" s="168">
        <v>2</v>
      </c>
      <c r="BH176" s="168">
        <v>1</v>
      </c>
      <c r="BI176" s="168">
        <v>3</v>
      </c>
    </row>
    <row r="177" spans="1:61">
      <c r="A177" s="37" t="s">
        <v>305</v>
      </c>
    </row>
    <row r="178" spans="1:61">
      <c r="A178" s="37" t="s">
        <v>306</v>
      </c>
    </row>
    <row r="179" spans="1:61">
      <c r="A179" s="37" t="s">
        <v>307</v>
      </c>
      <c r="B179" s="159">
        <v>3</v>
      </c>
      <c r="C179" s="159">
        <v>4</v>
      </c>
      <c r="D179" s="159">
        <v>2</v>
      </c>
      <c r="E179" s="159">
        <v>3</v>
      </c>
      <c r="F179" s="159">
        <v>4</v>
      </c>
      <c r="G179" s="159">
        <v>3</v>
      </c>
      <c r="H179" s="159">
        <v>5</v>
      </c>
      <c r="I179" s="159">
        <v>2</v>
      </c>
      <c r="J179" s="159">
        <v>3</v>
      </c>
      <c r="K179" s="159">
        <v>4</v>
      </c>
      <c r="L179" s="159">
        <v>2</v>
      </c>
      <c r="M179" s="159">
        <v>1</v>
      </c>
      <c r="N179" s="159">
        <v>4</v>
      </c>
      <c r="O179" s="159">
        <v>2</v>
      </c>
      <c r="P179" s="159">
        <v>4</v>
      </c>
      <c r="Q179" s="159">
        <v>4</v>
      </c>
      <c r="R179" s="159">
        <v>1</v>
      </c>
      <c r="S179" s="159">
        <v>4</v>
      </c>
      <c r="T179" s="159">
        <v>3</v>
      </c>
      <c r="U179" s="159">
        <v>2</v>
      </c>
      <c r="V179" s="159">
        <v>3</v>
      </c>
      <c r="W179" s="159">
        <v>3</v>
      </c>
      <c r="X179" s="159">
        <v>2</v>
      </c>
      <c r="Y179" s="159">
        <v>3</v>
      </c>
      <c r="Z179" s="159">
        <v>2</v>
      </c>
      <c r="AA179" s="159">
        <v>3</v>
      </c>
      <c r="AB179" s="159">
        <v>5</v>
      </c>
      <c r="AC179" s="159">
        <v>2</v>
      </c>
      <c r="AD179" s="159">
        <v>4</v>
      </c>
      <c r="AE179" s="159">
        <v>3</v>
      </c>
      <c r="AF179" s="159">
        <v>4</v>
      </c>
      <c r="AG179" s="159">
        <v>4</v>
      </c>
      <c r="AH179" s="159">
        <v>4</v>
      </c>
      <c r="AI179" s="159">
        <v>5</v>
      </c>
      <c r="AJ179" s="159">
        <v>2</v>
      </c>
      <c r="AK179" s="159">
        <v>3</v>
      </c>
      <c r="AL179" s="159">
        <v>2</v>
      </c>
      <c r="AM179" s="159">
        <v>3</v>
      </c>
      <c r="AN179" s="159">
        <v>2</v>
      </c>
      <c r="AO179" s="159">
        <v>4</v>
      </c>
      <c r="AP179" s="159">
        <v>3</v>
      </c>
      <c r="AQ179" s="159">
        <v>2</v>
      </c>
      <c r="AR179" s="159">
        <v>4</v>
      </c>
      <c r="AS179" s="159">
        <v>3</v>
      </c>
      <c r="AT179" s="159">
        <v>2</v>
      </c>
      <c r="AU179" s="159">
        <v>3</v>
      </c>
      <c r="AV179" s="159">
        <v>2</v>
      </c>
      <c r="AW179" s="159">
        <v>2</v>
      </c>
      <c r="AX179" s="159">
        <v>4</v>
      </c>
      <c r="AY179" s="159">
        <v>2</v>
      </c>
      <c r="AZ179" s="159">
        <v>3</v>
      </c>
      <c r="BA179" s="159">
        <v>4</v>
      </c>
      <c r="BB179" s="159">
        <v>4</v>
      </c>
      <c r="BC179" s="159">
        <v>2</v>
      </c>
      <c r="BD179" s="159">
        <v>2</v>
      </c>
      <c r="BE179" s="159">
        <v>3</v>
      </c>
      <c r="BF179" s="159">
        <v>4</v>
      </c>
      <c r="BG179" s="159">
        <v>2</v>
      </c>
      <c r="BH179" s="159">
        <v>3</v>
      </c>
      <c r="BI179" s="159">
        <v>3</v>
      </c>
    </row>
    <row r="180" spans="1:61">
      <c r="A180" s="37" t="s">
        <v>308</v>
      </c>
      <c r="B180" s="19">
        <v>4</v>
      </c>
      <c r="C180" s="19">
        <v>4</v>
      </c>
      <c r="D180" s="19">
        <v>2</v>
      </c>
      <c r="E180" s="19">
        <v>5</v>
      </c>
      <c r="F180" s="19">
        <v>3</v>
      </c>
      <c r="G180" s="19">
        <v>3</v>
      </c>
      <c r="H180" s="19">
        <v>5</v>
      </c>
      <c r="I180" s="19">
        <v>3</v>
      </c>
      <c r="J180" s="19">
        <v>4</v>
      </c>
      <c r="K180" s="19">
        <v>5</v>
      </c>
      <c r="L180" s="19">
        <v>2</v>
      </c>
      <c r="M180" s="19">
        <v>2</v>
      </c>
      <c r="N180" s="19">
        <v>4</v>
      </c>
      <c r="O180" s="19">
        <v>2</v>
      </c>
      <c r="P180" s="19">
        <v>4</v>
      </c>
      <c r="Q180" s="19">
        <v>4</v>
      </c>
      <c r="R180" s="19">
        <v>2</v>
      </c>
      <c r="S180" s="19">
        <v>4</v>
      </c>
      <c r="T180" s="19">
        <v>2</v>
      </c>
      <c r="U180" s="19">
        <v>3</v>
      </c>
      <c r="V180" s="19">
        <v>3</v>
      </c>
      <c r="W180" s="19">
        <v>2</v>
      </c>
      <c r="X180" s="19">
        <v>2</v>
      </c>
      <c r="Y180" s="19">
        <v>5</v>
      </c>
      <c r="Z180" s="19">
        <v>1</v>
      </c>
      <c r="AA180" s="19">
        <v>2</v>
      </c>
      <c r="AB180" s="19">
        <v>4</v>
      </c>
      <c r="AC180" s="19">
        <v>3</v>
      </c>
      <c r="AD180" s="19">
        <v>4</v>
      </c>
      <c r="AE180" s="19">
        <v>3</v>
      </c>
      <c r="AF180" s="19">
        <v>4</v>
      </c>
      <c r="AG180" s="19">
        <v>4</v>
      </c>
      <c r="AH180" s="19">
        <v>4</v>
      </c>
      <c r="AI180" s="19">
        <v>2</v>
      </c>
      <c r="AJ180" s="19">
        <v>4</v>
      </c>
      <c r="AK180" s="19">
        <v>3</v>
      </c>
      <c r="AL180" s="19">
        <v>2</v>
      </c>
      <c r="AM180" s="19">
        <v>4</v>
      </c>
      <c r="AN180" s="19">
        <v>3</v>
      </c>
      <c r="AO180" s="19">
        <v>4</v>
      </c>
      <c r="AP180" s="19">
        <v>4</v>
      </c>
      <c r="AQ180" s="19">
        <v>3</v>
      </c>
      <c r="AR180" s="19">
        <v>4</v>
      </c>
      <c r="AS180" s="19">
        <v>4</v>
      </c>
      <c r="AT180" s="19">
        <v>2</v>
      </c>
      <c r="AU180" s="19">
        <v>2</v>
      </c>
      <c r="AV180" s="19">
        <v>2</v>
      </c>
      <c r="AW180" s="19">
        <v>2</v>
      </c>
      <c r="AX180" s="19">
        <v>4</v>
      </c>
      <c r="AY180" s="19">
        <v>3</v>
      </c>
      <c r="AZ180" s="19">
        <v>3</v>
      </c>
      <c r="BA180" s="19">
        <v>4</v>
      </c>
      <c r="BB180" s="19">
        <v>4</v>
      </c>
      <c r="BC180" s="19">
        <v>2</v>
      </c>
      <c r="BD180" s="19">
        <v>2</v>
      </c>
      <c r="BE180" s="19">
        <v>4</v>
      </c>
      <c r="BF180" s="19">
        <v>4</v>
      </c>
      <c r="BG180" s="19">
        <v>2</v>
      </c>
      <c r="BH180" s="19">
        <v>2</v>
      </c>
      <c r="BI180" s="19">
        <v>4</v>
      </c>
    </row>
    <row r="181" spans="1:61">
      <c r="A181" s="37" t="s">
        <v>309</v>
      </c>
      <c r="B181" s="19">
        <v>4</v>
      </c>
      <c r="C181" s="19">
        <v>5</v>
      </c>
      <c r="D181" s="19">
        <v>3</v>
      </c>
      <c r="E181" s="19">
        <v>2</v>
      </c>
      <c r="F181" s="19">
        <v>1</v>
      </c>
      <c r="G181" s="19">
        <v>4</v>
      </c>
      <c r="H181" s="19">
        <v>5</v>
      </c>
      <c r="I181" s="19">
        <v>3</v>
      </c>
      <c r="J181" s="19">
        <v>5</v>
      </c>
      <c r="K181" s="19">
        <v>5</v>
      </c>
      <c r="L181" s="19">
        <v>1</v>
      </c>
      <c r="M181" s="19">
        <v>1</v>
      </c>
      <c r="N181" s="19">
        <v>4</v>
      </c>
      <c r="O181" s="19">
        <v>4</v>
      </c>
      <c r="P181" s="19">
        <v>2</v>
      </c>
      <c r="Q181" s="19">
        <v>3</v>
      </c>
      <c r="R181" s="19">
        <v>1</v>
      </c>
      <c r="S181" s="19">
        <v>5</v>
      </c>
      <c r="T181" s="19">
        <v>2</v>
      </c>
      <c r="U181" s="19">
        <v>4</v>
      </c>
      <c r="V181" s="19">
        <v>2</v>
      </c>
      <c r="W181" s="19">
        <v>1</v>
      </c>
      <c r="X181" s="19">
        <v>3</v>
      </c>
      <c r="Y181" s="19">
        <v>1</v>
      </c>
      <c r="Z181" s="19">
        <v>3</v>
      </c>
      <c r="AA181" s="19">
        <v>4</v>
      </c>
      <c r="AB181" s="19">
        <v>5</v>
      </c>
      <c r="AC181" s="19">
        <v>4</v>
      </c>
      <c r="AD181" s="19">
        <v>2</v>
      </c>
      <c r="AE181" s="19">
        <v>3</v>
      </c>
      <c r="AF181" s="19">
        <v>4</v>
      </c>
      <c r="AG181" s="19">
        <v>5</v>
      </c>
      <c r="AH181" s="19">
        <v>4</v>
      </c>
      <c r="AI181" s="19">
        <v>5</v>
      </c>
      <c r="AJ181" s="19">
        <v>5</v>
      </c>
      <c r="AK181" s="19">
        <v>2</v>
      </c>
      <c r="AL181" s="19">
        <v>1</v>
      </c>
      <c r="AM181" s="19">
        <v>4</v>
      </c>
      <c r="AN181" s="19">
        <v>1</v>
      </c>
      <c r="AO181" s="19">
        <v>4</v>
      </c>
      <c r="AP181" s="19">
        <v>5</v>
      </c>
      <c r="AQ181" s="19">
        <v>2</v>
      </c>
      <c r="AR181" s="19">
        <v>5</v>
      </c>
      <c r="AS181" s="19">
        <v>1</v>
      </c>
      <c r="AT181" s="19">
        <v>1</v>
      </c>
      <c r="AU181" s="19">
        <v>5</v>
      </c>
      <c r="AV181" s="19">
        <v>2</v>
      </c>
      <c r="AW181" s="19">
        <v>1</v>
      </c>
      <c r="AX181" s="19">
        <v>2</v>
      </c>
      <c r="AY181" s="19">
        <v>3</v>
      </c>
      <c r="AZ181" s="19">
        <v>3</v>
      </c>
      <c r="BA181" s="19">
        <v>5</v>
      </c>
      <c r="BB181" s="19">
        <v>5</v>
      </c>
      <c r="BC181" s="19">
        <v>1</v>
      </c>
      <c r="BD181" s="19">
        <v>3</v>
      </c>
      <c r="BE181" s="19">
        <v>5</v>
      </c>
      <c r="BF181" s="19">
        <v>5</v>
      </c>
      <c r="BG181" s="19">
        <v>1</v>
      </c>
      <c r="BH181" s="19">
        <v>2</v>
      </c>
      <c r="BI181" s="19">
        <v>4</v>
      </c>
    </row>
    <row r="182" spans="1:61">
      <c r="A182" s="37" t="s">
        <v>310</v>
      </c>
      <c r="B182" s="160">
        <v>5</v>
      </c>
      <c r="C182" s="160">
        <v>4</v>
      </c>
      <c r="D182" s="160">
        <v>4</v>
      </c>
      <c r="E182" s="160">
        <v>5</v>
      </c>
      <c r="F182" s="160">
        <v>2</v>
      </c>
      <c r="G182" s="160">
        <v>5</v>
      </c>
      <c r="H182" s="160">
        <v>5</v>
      </c>
      <c r="I182" s="160">
        <v>1</v>
      </c>
      <c r="J182" s="160">
        <v>5</v>
      </c>
      <c r="K182" s="160">
        <v>5</v>
      </c>
      <c r="L182" s="160">
        <v>1</v>
      </c>
      <c r="M182" s="160">
        <v>1</v>
      </c>
      <c r="N182" s="160">
        <v>5</v>
      </c>
      <c r="O182" s="160">
        <v>2</v>
      </c>
      <c r="P182" s="160">
        <v>5</v>
      </c>
      <c r="Q182" s="160">
        <v>2</v>
      </c>
      <c r="R182" s="160">
        <v>2</v>
      </c>
      <c r="S182" s="160">
        <v>3</v>
      </c>
      <c r="T182" s="160">
        <v>3</v>
      </c>
      <c r="U182" s="160">
        <v>4</v>
      </c>
      <c r="V182" s="160">
        <v>5</v>
      </c>
      <c r="W182" s="160">
        <v>3</v>
      </c>
      <c r="X182" s="160">
        <v>1</v>
      </c>
      <c r="Y182" s="160">
        <v>5</v>
      </c>
      <c r="Z182" s="160">
        <v>1</v>
      </c>
      <c r="AA182" s="160">
        <v>1</v>
      </c>
      <c r="AB182" s="160">
        <v>4</v>
      </c>
      <c r="AC182" s="160">
        <v>3</v>
      </c>
      <c r="AD182" s="160">
        <v>5</v>
      </c>
      <c r="AE182" s="160">
        <v>2</v>
      </c>
      <c r="AF182" s="160">
        <v>2</v>
      </c>
      <c r="AG182" s="160">
        <v>5</v>
      </c>
      <c r="AH182" s="160">
        <v>2</v>
      </c>
      <c r="AI182" s="160">
        <v>3</v>
      </c>
      <c r="AJ182" s="160">
        <v>3</v>
      </c>
      <c r="AK182" s="160">
        <v>1</v>
      </c>
      <c r="AL182" s="160">
        <v>1</v>
      </c>
      <c r="AM182" s="160">
        <v>5</v>
      </c>
      <c r="AN182" s="160">
        <v>1</v>
      </c>
      <c r="AO182" s="160">
        <v>5</v>
      </c>
      <c r="AP182" s="160">
        <v>5</v>
      </c>
      <c r="AQ182" s="160">
        <v>3</v>
      </c>
      <c r="AR182" s="160">
        <v>5</v>
      </c>
      <c r="AS182" s="160">
        <v>5</v>
      </c>
      <c r="AT182" s="160">
        <v>1</v>
      </c>
      <c r="AU182" s="160">
        <v>3</v>
      </c>
      <c r="AV182" s="160">
        <v>4</v>
      </c>
      <c r="AW182" s="160">
        <v>2</v>
      </c>
      <c r="AX182" s="160">
        <v>4</v>
      </c>
      <c r="AY182" s="160">
        <v>4</v>
      </c>
      <c r="AZ182" s="160">
        <v>1</v>
      </c>
      <c r="BA182" s="160">
        <v>5</v>
      </c>
      <c r="BB182" s="160">
        <v>5</v>
      </c>
      <c r="BC182" s="160">
        <v>1</v>
      </c>
      <c r="BD182" s="160">
        <v>5</v>
      </c>
      <c r="BE182" s="160">
        <v>5</v>
      </c>
      <c r="BF182" s="160">
        <v>5</v>
      </c>
      <c r="BG182" s="160">
        <v>1</v>
      </c>
      <c r="BH182" s="160">
        <v>3</v>
      </c>
      <c r="BI182" s="160">
        <v>5</v>
      </c>
    </row>
    <row r="183" spans="1:61">
      <c r="A183" s="37" t="s">
        <v>311</v>
      </c>
      <c r="B183" s="19">
        <v>3</v>
      </c>
      <c r="C183" s="19">
        <v>4</v>
      </c>
      <c r="D183" s="19">
        <v>1</v>
      </c>
      <c r="E183" s="19">
        <v>2</v>
      </c>
      <c r="F183" s="19">
        <v>3</v>
      </c>
      <c r="G183" s="19">
        <v>3</v>
      </c>
      <c r="H183" s="19">
        <v>4</v>
      </c>
      <c r="I183" s="19">
        <v>2</v>
      </c>
      <c r="J183" s="19">
        <v>4</v>
      </c>
      <c r="K183" s="19">
        <v>3</v>
      </c>
      <c r="L183" s="19">
        <v>2</v>
      </c>
      <c r="M183" s="19">
        <v>3</v>
      </c>
      <c r="N183" s="19">
        <v>4</v>
      </c>
      <c r="O183" s="19">
        <v>2</v>
      </c>
      <c r="P183" s="19">
        <v>3</v>
      </c>
      <c r="Q183" s="19">
        <v>4</v>
      </c>
      <c r="R183" s="19">
        <v>1</v>
      </c>
      <c r="S183" s="19">
        <v>4</v>
      </c>
      <c r="T183" s="19">
        <v>4</v>
      </c>
      <c r="U183" s="19">
        <v>2</v>
      </c>
      <c r="V183" s="19">
        <v>3</v>
      </c>
      <c r="W183" s="19">
        <v>1</v>
      </c>
      <c r="X183" s="19">
        <v>2</v>
      </c>
      <c r="Y183" s="19">
        <v>3</v>
      </c>
      <c r="Z183" s="19">
        <v>3</v>
      </c>
      <c r="AA183" s="19">
        <v>1</v>
      </c>
      <c r="AB183" s="19">
        <v>5</v>
      </c>
      <c r="AC183" s="19">
        <v>3</v>
      </c>
      <c r="AD183" s="19">
        <v>3</v>
      </c>
      <c r="AE183" s="19">
        <v>3</v>
      </c>
      <c r="AF183" s="19">
        <v>5</v>
      </c>
      <c r="AG183" s="19">
        <v>4</v>
      </c>
      <c r="AH183" s="19">
        <v>4</v>
      </c>
      <c r="AI183" s="19">
        <v>4</v>
      </c>
      <c r="AJ183" s="19">
        <v>2</v>
      </c>
      <c r="AK183" s="19">
        <v>2</v>
      </c>
      <c r="AL183" s="19">
        <v>2</v>
      </c>
      <c r="AM183" s="19">
        <v>3</v>
      </c>
      <c r="AN183" s="19">
        <v>3</v>
      </c>
      <c r="AO183" s="19">
        <v>4</v>
      </c>
      <c r="AP183" s="19">
        <v>3</v>
      </c>
      <c r="AQ183" s="19">
        <v>3</v>
      </c>
      <c r="AR183" s="19">
        <v>4</v>
      </c>
      <c r="AS183" s="19">
        <v>3</v>
      </c>
      <c r="AT183" s="19">
        <v>1</v>
      </c>
      <c r="AU183" s="19">
        <v>3</v>
      </c>
      <c r="AV183" s="19">
        <v>4</v>
      </c>
      <c r="AW183" s="19">
        <v>1</v>
      </c>
      <c r="AX183" s="19">
        <v>3</v>
      </c>
      <c r="AY183" s="19">
        <v>4</v>
      </c>
      <c r="AZ183" s="19">
        <v>3</v>
      </c>
      <c r="BA183" s="19">
        <v>4</v>
      </c>
      <c r="BB183" s="19">
        <v>4</v>
      </c>
      <c r="BC183" s="19">
        <v>3</v>
      </c>
      <c r="BD183" s="19">
        <v>2</v>
      </c>
      <c r="BE183" s="19">
        <v>4</v>
      </c>
      <c r="BF183" s="19">
        <v>3</v>
      </c>
      <c r="BG183" s="19">
        <v>2</v>
      </c>
      <c r="BH183" s="19">
        <v>1</v>
      </c>
      <c r="BI183" s="19">
        <v>3</v>
      </c>
    </row>
    <row r="184" spans="1:61">
      <c r="A184" s="37" t="s">
        <v>312</v>
      </c>
      <c r="B184" s="159">
        <v>4</v>
      </c>
      <c r="C184" s="159">
        <v>4</v>
      </c>
      <c r="D184" s="159">
        <v>4</v>
      </c>
      <c r="E184" s="159">
        <v>3</v>
      </c>
      <c r="F184" s="159">
        <v>1</v>
      </c>
      <c r="G184" s="159">
        <v>4</v>
      </c>
      <c r="H184" s="159">
        <v>5</v>
      </c>
      <c r="I184" s="159">
        <v>3</v>
      </c>
      <c r="J184" s="159">
        <v>5</v>
      </c>
      <c r="K184" s="159">
        <v>5</v>
      </c>
      <c r="L184" s="159">
        <v>1</v>
      </c>
      <c r="M184" s="159">
        <v>2</v>
      </c>
      <c r="N184" s="159">
        <v>4</v>
      </c>
      <c r="O184" s="159">
        <v>1</v>
      </c>
      <c r="P184" s="159">
        <v>4</v>
      </c>
      <c r="Q184" s="159">
        <v>2</v>
      </c>
      <c r="R184" s="159">
        <v>1</v>
      </c>
      <c r="S184" s="159">
        <v>2</v>
      </c>
      <c r="T184" s="159">
        <v>3</v>
      </c>
      <c r="U184" s="159">
        <v>4</v>
      </c>
      <c r="V184" s="159">
        <v>4</v>
      </c>
      <c r="W184" s="159">
        <v>2</v>
      </c>
      <c r="X184" s="159">
        <v>3</v>
      </c>
      <c r="Y184" s="159">
        <v>5</v>
      </c>
      <c r="Z184" s="159">
        <v>2</v>
      </c>
      <c r="AA184" s="159">
        <v>3</v>
      </c>
      <c r="AB184" s="159">
        <v>4</v>
      </c>
      <c r="AC184" s="159">
        <v>3</v>
      </c>
      <c r="AD184" s="159">
        <v>4</v>
      </c>
      <c r="AE184" s="159">
        <v>1</v>
      </c>
      <c r="AF184" s="159">
        <v>3</v>
      </c>
      <c r="AG184" s="159">
        <v>4</v>
      </c>
      <c r="AH184" s="159">
        <v>2</v>
      </c>
      <c r="AI184" s="159">
        <v>3</v>
      </c>
      <c r="AJ184" s="159">
        <v>5</v>
      </c>
      <c r="AK184" s="159">
        <v>3</v>
      </c>
      <c r="AL184" s="159">
        <v>3</v>
      </c>
      <c r="AM184" s="159">
        <v>5</v>
      </c>
      <c r="AN184" s="159">
        <v>1</v>
      </c>
      <c r="AO184" s="159">
        <v>4</v>
      </c>
      <c r="AP184" s="159">
        <v>4</v>
      </c>
      <c r="AQ184" s="159">
        <v>1</v>
      </c>
      <c r="AR184" s="159">
        <v>4</v>
      </c>
      <c r="AS184" s="159">
        <v>3</v>
      </c>
      <c r="AT184" s="159">
        <v>1</v>
      </c>
      <c r="AU184" s="159">
        <v>4</v>
      </c>
      <c r="AV184" s="159">
        <v>1</v>
      </c>
      <c r="AW184" s="159">
        <v>3</v>
      </c>
      <c r="AX184" s="159">
        <v>4</v>
      </c>
      <c r="AY184" s="159">
        <v>1</v>
      </c>
      <c r="AZ184" s="159">
        <v>1</v>
      </c>
      <c r="BA184" s="159">
        <v>4</v>
      </c>
      <c r="BB184" s="159">
        <v>5</v>
      </c>
      <c r="BC184" s="159">
        <v>1</v>
      </c>
      <c r="BD184" s="159">
        <v>1</v>
      </c>
      <c r="BE184" s="159">
        <v>5</v>
      </c>
      <c r="BF184" s="159">
        <v>5</v>
      </c>
      <c r="BG184" s="159">
        <v>3</v>
      </c>
      <c r="BH184" s="159">
        <v>2</v>
      </c>
      <c r="BI184" s="159">
        <v>5</v>
      </c>
    </row>
    <row r="185" spans="1:61">
      <c r="A185" s="37" t="s">
        <v>313</v>
      </c>
      <c r="B185" s="160">
        <v>4</v>
      </c>
      <c r="C185" s="160">
        <v>4</v>
      </c>
      <c r="D185" s="160">
        <v>1</v>
      </c>
      <c r="E185" s="160">
        <v>3</v>
      </c>
      <c r="F185" s="160">
        <v>2</v>
      </c>
      <c r="G185" s="160">
        <v>3</v>
      </c>
      <c r="H185" s="160">
        <v>4</v>
      </c>
      <c r="I185" s="160">
        <v>3</v>
      </c>
      <c r="J185" s="160">
        <v>4</v>
      </c>
      <c r="K185" s="160">
        <v>4</v>
      </c>
      <c r="L185" s="160">
        <v>1</v>
      </c>
      <c r="M185" s="160">
        <v>1</v>
      </c>
      <c r="N185" s="160">
        <v>3</v>
      </c>
      <c r="O185" s="160">
        <v>1</v>
      </c>
      <c r="P185" s="160">
        <v>4</v>
      </c>
      <c r="Q185" s="160">
        <v>2</v>
      </c>
      <c r="R185" s="160">
        <v>2</v>
      </c>
      <c r="S185" s="160">
        <v>4</v>
      </c>
      <c r="T185" s="160">
        <v>3</v>
      </c>
      <c r="U185" s="160">
        <v>3</v>
      </c>
      <c r="V185" s="160">
        <v>4</v>
      </c>
      <c r="W185" s="160">
        <v>3</v>
      </c>
      <c r="X185" s="160">
        <v>2</v>
      </c>
      <c r="Y185" s="160">
        <v>4</v>
      </c>
      <c r="Z185" s="160">
        <v>2</v>
      </c>
      <c r="AA185" s="160">
        <v>2</v>
      </c>
      <c r="AB185" s="160">
        <v>4</v>
      </c>
      <c r="AC185" s="160">
        <v>1</v>
      </c>
      <c r="AD185" s="160">
        <v>4</v>
      </c>
      <c r="AE185" s="160">
        <v>2</v>
      </c>
      <c r="AF185" s="160">
        <v>3</v>
      </c>
      <c r="AG185" s="160">
        <v>4</v>
      </c>
      <c r="AH185" s="160">
        <v>4</v>
      </c>
      <c r="AI185" s="160">
        <v>2</v>
      </c>
      <c r="AJ185" s="160">
        <v>4</v>
      </c>
      <c r="AK185" s="160">
        <v>2</v>
      </c>
      <c r="AL185" s="160">
        <v>2</v>
      </c>
      <c r="AM185" s="160">
        <v>3</v>
      </c>
      <c r="AN185" s="160">
        <v>1</v>
      </c>
      <c r="AO185" s="160">
        <v>3</v>
      </c>
      <c r="AP185" s="160">
        <v>3</v>
      </c>
      <c r="AQ185" s="160">
        <v>1</v>
      </c>
      <c r="AR185" s="160">
        <v>5</v>
      </c>
      <c r="AS185" s="160">
        <v>4</v>
      </c>
      <c r="AT185" s="160">
        <v>2</v>
      </c>
      <c r="AU185" s="160">
        <v>3</v>
      </c>
      <c r="AV185" s="160">
        <v>2</v>
      </c>
      <c r="AW185" s="160">
        <v>1</v>
      </c>
      <c r="AX185" s="160">
        <v>3</v>
      </c>
      <c r="AY185" s="160">
        <v>1</v>
      </c>
      <c r="AZ185" s="160">
        <v>1</v>
      </c>
      <c r="BA185" s="160">
        <v>4</v>
      </c>
      <c r="BB185" s="160">
        <v>4</v>
      </c>
      <c r="BC185" s="160">
        <v>2</v>
      </c>
      <c r="BD185" s="160">
        <v>1</v>
      </c>
      <c r="BE185" s="160">
        <v>4</v>
      </c>
      <c r="BF185" s="160">
        <v>4</v>
      </c>
      <c r="BG185" s="160">
        <v>2</v>
      </c>
      <c r="BH185" s="160">
        <v>2</v>
      </c>
      <c r="BI185" s="160">
        <v>3</v>
      </c>
    </row>
    <row r="186" spans="1:61">
      <c r="A186" s="37" t="s">
        <v>314</v>
      </c>
    </row>
    <row r="187" spans="1:61">
      <c r="A187" s="37" t="s">
        <v>315</v>
      </c>
    </row>
    <row r="188" spans="1:61">
      <c r="A188" s="37" t="s">
        <v>316</v>
      </c>
    </row>
    <row r="189" spans="1:61">
      <c r="A189" s="37" t="s">
        <v>317</v>
      </c>
    </row>
    <row r="190" spans="1:61">
      <c r="A190" s="37" t="s">
        <v>318</v>
      </c>
      <c r="B190" s="159">
        <v>4</v>
      </c>
      <c r="C190" s="159">
        <v>4</v>
      </c>
      <c r="D190" s="159">
        <v>5</v>
      </c>
      <c r="E190" s="159">
        <v>2</v>
      </c>
      <c r="F190" s="159">
        <v>3</v>
      </c>
      <c r="G190" s="159">
        <v>3</v>
      </c>
      <c r="H190" s="159">
        <v>4</v>
      </c>
      <c r="I190" s="159">
        <v>5</v>
      </c>
      <c r="J190" s="159">
        <v>1</v>
      </c>
      <c r="K190" s="159">
        <v>5</v>
      </c>
      <c r="L190" s="159">
        <v>3</v>
      </c>
      <c r="M190" s="159">
        <v>2</v>
      </c>
      <c r="N190" s="159">
        <v>2</v>
      </c>
      <c r="O190" s="159">
        <v>4</v>
      </c>
      <c r="P190" s="159">
        <v>4</v>
      </c>
      <c r="Q190" s="159">
        <v>1</v>
      </c>
      <c r="R190" s="159">
        <v>1</v>
      </c>
      <c r="S190" s="159">
        <v>2</v>
      </c>
      <c r="T190" s="159">
        <v>5</v>
      </c>
      <c r="U190" s="159">
        <v>4</v>
      </c>
      <c r="V190" s="159">
        <v>1</v>
      </c>
      <c r="W190" s="159">
        <v>1</v>
      </c>
      <c r="X190" s="159">
        <v>5</v>
      </c>
      <c r="Y190" s="159">
        <v>3</v>
      </c>
      <c r="Z190" s="159">
        <v>2</v>
      </c>
      <c r="AA190" s="159">
        <v>2</v>
      </c>
      <c r="AB190" s="159">
        <v>4</v>
      </c>
      <c r="AC190" s="159">
        <v>4</v>
      </c>
      <c r="AD190" s="159">
        <v>2</v>
      </c>
      <c r="AE190" s="159">
        <v>4</v>
      </c>
      <c r="AF190" s="159">
        <v>3</v>
      </c>
      <c r="AG190" s="159">
        <v>4</v>
      </c>
      <c r="AH190" s="159">
        <v>2</v>
      </c>
      <c r="AI190" s="159">
        <v>5</v>
      </c>
      <c r="AJ190" s="159">
        <v>4</v>
      </c>
      <c r="AK190" s="159">
        <v>5</v>
      </c>
      <c r="AL190" s="159">
        <v>4</v>
      </c>
      <c r="AM190" s="159">
        <v>2</v>
      </c>
      <c r="AN190" s="159">
        <v>5</v>
      </c>
      <c r="AO190" s="159">
        <v>5</v>
      </c>
      <c r="AP190" s="159">
        <v>3</v>
      </c>
      <c r="AQ190" s="159">
        <v>2</v>
      </c>
      <c r="AR190" s="159">
        <v>4</v>
      </c>
      <c r="AS190" s="159">
        <v>3</v>
      </c>
      <c r="AT190" s="159">
        <v>1</v>
      </c>
      <c r="AU190" s="159">
        <v>5</v>
      </c>
      <c r="AV190" s="159">
        <v>2</v>
      </c>
      <c r="AW190" s="159">
        <v>3</v>
      </c>
      <c r="AX190" s="159">
        <v>1</v>
      </c>
      <c r="AY190" s="159">
        <v>1</v>
      </c>
      <c r="AZ190" s="159">
        <v>4</v>
      </c>
      <c r="BA190" s="159">
        <v>4</v>
      </c>
      <c r="BB190" s="159">
        <v>2</v>
      </c>
      <c r="BC190" s="159">
        <v>3</v>
      </c>
      <c r="BD190" s="159">
        <v>1</v>
      </c>
      <c r="BE190" s="159">
        <v>2</v>
      </c>
      <c r="BF190" s="159">
        <v>4</v>
      </c>
      <c r="BG190" s="159">
        <v>4</v>
      </c>
      <c r="BH190" s="159">
        <v>4</v>
      </c>
      <c r="BI190" s="159">
        <v>4</v>
      </c>
    </row>
    <row r="191" spans="1:61">
      <c r="A191" s="37" t="s">
        <v>319</v>
      </c>
    </row>
    <row r="192" spans="1:61">
      <c r="A192" s="37" t="s">
        <v>320</v>
      </c>
    </row>
    <row r="193" spans="1:61">
      <c r="A193" s="37" t="s">
        <v>321</v>
      </c>
      <c r="B193" s="160">
        <v>4</v>
      </c>
      <c r="C193" s="160">
        <v>5</v>
      </c>
      <c r="D193" s="160">
        <v>1</v>
      </c>
      <c r="E193" s="160">
        <v>3</v>
      </c>
      <c r="F193" s="160">
        <v>3</v>
      </c>
      <c r="G193" s="160">
        <v>5</v>
      </c>
      <c r="H193" s="160">
        <v>5</v>
      </c>
      <c r="I193" s="160">
        <v>2</v>
      </c>
      <c r="J193" s="160">
        <v>4</v>
      </c>
      <c r="K193" s="160">
        <v>5</v>
      </c>
      <c r="L193" s="160">
        <v>1</v>
      </c>
      <c r="M193" s="160">
        <v>1</v>
      </c>
      <c r="N193" s="160">
        <v>5</v>
      </c>
      <c r="O193" s="160">
        <v>2</v>
      </c>
      <c r="P193" s="160">
        <v>4</v>
      </c>
      <c r="Q193" s="160">
        <v>5</v>
      </c>
      <c r="R193" s="160">
        <v>1</v>
      </c>
      <c r="S193" s="160">
        <v>5</v>
      </c>
      <c r="T193" s="160">
        <v>2</v>
      </c>
      <c r="U193" s="160">
        <v>4</v>
      </c>
      <c r="V193" s="160">
        <v>2</v>
      </c>
      <c r="W193" s="160">
        <v>1</v>
      </c>
      <c r="X193" s="160">
        <v>2</v>
      </c>
      <c r="Y193" s="160">
        <v>4</v>
      </c>
      <c r="Z193" s="160">
        <v>1</v>
      </c>
      <c r="AA193" s="160">
        <v>3</v>
      </c>
      <c r="AB193" s="160">
        <v>5</v>
      </c>
      <c r="AC193" s="160">
        <v>2</v>
      </c>
      <c r="AD193" s="160">
        <v>4</v>
      </c>
      <c r="AE193" s="160">
        <v>3</v>
      </c>
      <c r="AF193" s="160">
        <v>4</v>
      </c>
      <c r="AG193" s="160">
        <v>5</v>
      </c>
      <c r="AH193" s="160">
        <v>5</v>
      </c>
      <c r="AI193" s="160">
        <v>5</v>
      </c>
      <c r="AJ193" s="160">
        <v>5</v>
      </c>
      <c r="AK193" s="160">
        <v>4</v>
      </c>
      <c r="AL193" s="160">
        <v>2</v>
      </c>
      <c r="AM193" s="160">
        <v>5</v>
      </c>
      <c r="AN193" s="160">
        <v>4</v>
      </c>
      <c r="AO193" s="160">
        <v>5</v>
      </c>
      <c r="AP193" s="160">
        <v>3</v>
      </c>
      <c r="AQ193" s="160">
        <v>2</v>
      </c>
      <c r="AR193" s="160">
        <v>5</v>
      </c>
      <c r="AS193" s="160">
        <v>2</v>
      </c>
      <c r="AT193" s="160">
        <v>1</v>
      </c>
      <c r="AU193" s="160">
        <v>4</v>
      </c>
      <c r="AV193" s="160">
        <v>1</v>
      </c>
      <c r="AW193" s="160">
        <v>1</v>
      </c>
      <c r="AX193" s="160">
        <v>3</v>
      </c>
      <c r="AY193" s="160">
        <v>1</v>
      </c>
      <c r="AZ193" s="160">
        <v>4</v>
      </c>
      <c r="BA193" s="160">
        <v>5</v>
      </c>
      <c r="BB193" s="160">
        <v>5</v>
      </c>
      <c r="BC193" s="160">
        <v>3</v>
      </c>
      <c r="BD193" s="160">
        <v>1</v>
      </c>
      <c r="BE193" s="160">
        <v>3</v>
      </c>
      <c r="BF193" s="160">
        <v>5</v>
      </c>
      <c r="BG193" s="160">
        <v>1</v>
      </c>
      <c r="BH193" s="160">
        <v>1</v>
      </c>
      <c r="BI193" s="160">
        <v>3</v>
      </c>
    </row>
    <row r="194" spans="1:61">
      <c r="A194" s="37" t="s">
        <v>322</v>
      </c>
      <c r="B194" s="19">
        <v>4</v>
      </c>
      <c r="C194" s="19">
        <v>4</v>
      </c>
      <c r="D194" s="19">
        <v>4</v>
      </c>
      <c r="E194" s="19">
        <v>3</v>
      </c>
      <c r="F194" s="19">
        <v>2</v>
      </c>
      <c r="G194" s="19">
        <v>3</v>
      </c>
      <c r="H194" s="19">
        <v>4</v>
      </c>
      <c r="I194" s="19">
        <v>4</v>
      </c>
      <c r="J194" s="19">
        <v>4</v>
      </c>
      <c r="K194" s="19">
        <v>4</v>
      </c>
      <c r="L194" s="19">
        <v>2</v>
      </c>
      <c r="M194" s="19">
        <v>2</v>
      </c>
      <c r="N194" s="19">
        <v>3</v>
      </c>
      <c r="O194" s="19">
        <v>2</v>
      </c>
      <c r="P194" s="19">
        <v>3</v>
      </c>
      <c r="Q194" s="19">
        <v>1</v>
      </c>
      <c r="R194" s="19">
        <v>2</v>
      </c>
      <c r="S194" s="19">
        <v>2</v>
      </c>
      <c r="T194" s="19">
        <v>3</v>
      </c>
      <c r="U194" s="19">
        <v>4</v>
      </c>
      <c r="V194" s="19">
        <v>4</v>
      </c>
      <c r="W194" s="19">
        <v>2</v>
      </c>
      <c r="X194" s="19">
        <v>2</v>
      </c>
      <c r="Y194" s="19">
        <v>2</v>
      </c>
      <c r="Z194" s="19">
        <v>1</v>
      </c>
      <c r="AA194" s="19">
        <v>3</v>
      </c>
      <c r="AB194" s="19">
        <v>4</v>
      </c>
      <c r="AC194" s="19">
        <v>4</v>
      </c>
      <c r="AD194" s="19">
        <v>4</v>
      </c>
      <c r="AE194" s="19">
        <v>3</v>
      </c>
      <c r="AF194" s="19">
        <v>2</v>
      </c>
      <c r="AG194" s="19">
        <v>4</v>
      </c>
      <c r="AH194" s="19">
        <v>3</v>
      </c>
      <c r="AI194" s="19">
        <v>4</v>
      </c>
      <c r="AJ194" s="19">
        <v>4</v>
      </c>
      <c r="AK194" s="19">
        <v>2</v>
      </c>
      <c r="AL194" s="19">
        <v>2</v>
      </c>
      <c r="AM194" s="19">
        <v>4</v>
      </c>
      <c r="AN194" s="19">
        <v>4</v>
      </c>
      <c r="AO194" s="19">
        <v>5</v>
      </c>
      <c r="AP194" s="19">
        <v>4</v>
      </c>
      <c r="AQ194" s="19">
        <v>4</v>
      </c>
      <c r="AR194" s="19">
        <v>4</v>
      </c>
      <c r="AS194" s="19">
        <v>4</v>
      </c>
      <c r="AT194" s="19">
        <v>2</v>
      </c>
      <c r="AU194" s="19">
        <v>4</v>
      </c>
      <c r="AV194" s="19">
        <v>2</v>
      </c>
      <c r="AW194" s="19">
        <v>2</v>
      </c>
      <c r="AX194" s="19">
        <v>2</v>
      </c>
      <c r="AY194" s="19">
        <v>2</v>
      </c>
      <c r="AZ194" s="19">
        <v>2</v>
      </c>
      <c r="BA194" s="19">
        <v>4</v>
      </c>
      <c r="BB194" s="19">
        <v>4</v>
      </c>
      <c r="BC194" s="19">
        <v>4</v>
      </c>
      <c r="BD194" s="19">
        <v>2</v>
      </c>
      <c r="BE194" s="19">
        <v>4</v>
      </c>
      <c r="BF194" s="19">
        <v>2</v>
      </c>
      <c r="BG194" s="19">
        <v>3</v>
      </c>
      <c r="BH194" s="19">
        <v>2</v>
      </c>
      <c r="BI194" s="19">
        <v>3</v>
      </c>
    </row>
    <row r="195" spans="1:61">
      <c r="A195" s="37" t="s">
        <v>323</v>
      </c>
    </row>
    <row r="196" spans="1:61">
      <c r="A196" s="37" t="s">
        <v>324</v>
      </c>
      <c r="B196" s="159">
        <v>2</v>
      </c>
      <c r="C196" s="159">
        <v>4</v>
      </c>
      <c r="D196" s="159">
        <v>4</v>
      </c>
      <c r="E196" s="159">
        <v>5</v>
      </c>
      <c r="F196" s="159">
        <v>2</v>
      </c>
      <c r="G196" s="159">
        <v>4</v>
      </c>
      <c r="H196" s="159">
        <v>4</v>
      </c>
      <c r="I196" s="159">
        <v>4</v>
      </c>
      <c r="J196" s="159">
        <v>4</v>
      </c>
      <c r="K196" s="159">
        <v>5</v>
      </c>
      <c r="L196" s="159">
        <v>2</v>
      </c>
      <c r="M196" s="159">
        <v>3</v>
      </c>
      <c r="N196" s="159">
        <v>2</v>
      </c>
      <c r="O196" s="159">
        <v>1</v>
      </c>
      <c r="P196" s="159">
        <v>5</v>
      </c>
      <c r="Q196" s="159">
        <v>4</v>
      </c>
      <c r="R196" s="159">
        <v>1</v>
      </c>
      <c r="S196" s="159">
        <v>4</v>
      </c>
      <c r="T196" s="159">
        <v>3</v>
      </c>
      <c r="U196" s="159">
        <v>4</v>
      </c>
      <c r="V196" s="159">
        <v>3</v>
      </c>
      <c r="W196" s="159">
        <v>2</v>
      </c>
      <c r="X196" s="159">
        <v>5</v>
      </c>
      <c r="Y196" s="159">
        <v>4</v>
      </c>
      <c r="Z196" s="159">
        <v>3</v>
      </c>
      <c r="AA196" s="159">
        <v>4</v>
      </c>
      <c r="AB196" s="159">
        <v>4</v>
      </c>
      <c r="AC196" s="159">
        <v>4</v>
      </c>
      <c r="AD196" s="159">
        <v>5</v>
      </c>
      <c r="AE196" s="159">
        <v>3</v>
      </c>
      <c r="AF196" s="159">
        <v>3</v>
      </c>
      <c r="AG196" s="159">
        <v>4</v>
      </c>
      <c r="AH196" s="159">
        <v>2</v>
      </c>
      <c r="AI196" s="159">
        <v>2</v>
      </c>
      <c r="AJ196" s="159">
        <v>4</v>
      </c>
      <c r="AK196" s="159">
        <v>3</v>
      </c>
      <c r="AL196" s="159">
        <v>2</v>
      </c>
      <c r="AM196" s="159">
        <v>4</v>
      </c>
      <c r="AN196" s="159">
        <v>2</v>
      </c>
      <c r="AO196" s="159">
        <v>3</v>
      </c>
      <c r="AP196" s="159">
        <v>3</v>
      </c>
      <c r="AQ196" s="159">
        <v>3</v>
      </c>
      <c r="AR196" s="159">
        <v>4</v>
      </c>
      <c r="AS196" s="159">
        <v>4</v>
      </c>
      <c r="AT196" s="159">
        <v>2</v>
      </c>
      <c r="AU196" s="159">
        <v>2</v>
      </c>
      <c r="AV196" s="159">
        <v>3</v>
      </c>
      <c r="AW196" s="159">
        <v>3</v>
      </c>
      <c r="AX196" s="159">
        <v>5</v>
      </c>
      <c r="AY196" s="159">
        <v>2</v>
      </c>
      <c r="AZ196" s="159">
        <v>5</v>
      </c>
      <c r="BA196" s="159">
        <v>5</v>
      </c>
      <c r="BB196" s="159">
        <v>4</v>
      </c>
      <c r="BC196" s="159">
        <v>1</v>
      </c>
      <c r="BD196" s="159">
        <v>2</v>
      </c>
      <c r="BE196" s="159">
        <v>3</v>
      </c>
      <c r="BF196" s="159">
        <v>4</v>
      </c>
      <c r="BG196" s="159">
        <v>4</v>
      </c>
      <c r="BH196" s="159">
        <v>4</v>
      </c>
      <c r="BI196" s="159">
        <v>5</v>
      </c>
    </row>
    <row r="197" spans="1:61">
      <c r="A197" s="37" t="s">
        <v>325</v>
      </c>
      <c r="B197" s="19">
        <v>4</v>
      </c>
      <c r="C197" s="19">
        <v>4</v>
      </c>
      <c r="D197" s="19">
        <v>2</v>
      </c>
      <c r="E197" s="19">
        <v>3</v>
      </c>
      <c r="F197" s="19">
        <v>3</v>
      </c>
      <c r="G197" s="19">
        <v>4</v>
      </c>
      <c r="H197" s="19">
        <v>4</v>
      </c>
      <c r="I197" s="19">
        <v>2</v>
      </c>
      <c r="J197" s="19">
        <v>4</v>
      </c>
      <c r="K197" s="19">
        <v>5</v>
      </c>
      <c r="L197" s="19">
        <v>2</v>
      </c>
      <c r="M197" s="19">
        <v>3</v>
      </c>
      <c r="N197" s="19">
        <v>4</v>
      </c>
      <c r="O197" s="19">
        <v>3</v>
      </c>
      <c r="P197" s="19">
        <v>4</v>
      </c>
      <c r="Q197" s="19">
        <v>3</v>
      </c>
      <c r="R197" s="19">
        <v>1</v>
      </c>
      <c r="S197" s="19">
        <v>4</v>
      </c>
      <c r="T197" s="19">
        <v>2</v>
      </c>
      <c r="U197" s="19">
        <v>4</v>
      </c>
      <c r="V197" s="19">
        <v>2</v>
      </c>
      <c r="W197" s="19">
        <v>1</v>
      </c>
      <c r="X197" s="19">
        <v>3</v>
      </c>
      <c r="Y197" s="19">
        <v>3</v>
      </c>
      <c r="Z197" s="19">
        <v>1</v>
      </c>
      <c r="AA197" s="19">
        <v>2</v>
      </c>
      <c r="AB197" s="19">
        <v>5</v>
      </c>
      <c r="AC197" s="19">
        <v>2</v>
      </c>
      <c r="AD197" s="19">
        <v>3</v>
      </c>
      <c r="AE197" s="19">
        <v>3</v>
      </c>
      <c r="AF197" s="19">
        <v>3</v>
      </c>
      <c r="AG197" s="19">
        <v>4</v>
      </c>
      <c r="AH197" s="19">
        <v>4</v>
      </c>
      <c r="AI197" s="19">
        <v>3</v>
      </c>
      <c r="AJ197" s="19">
        <v>4</v>
      </c>
      <c r="AK197" s="19">
        <v>3</v>
      </c>
      <c r="AL197" s="19">
        <v>2</v>
      </c>
      <c r="AM197" s="19">
        <v>3</v>
      </c>
      <c r="AN197" s="19">
        <v>2</v>
      </c>
      <c r="AO197" s="19">
        <v>4</v>
      </c>
      <c r="AP197" s="19">
        <v>4</v>
      </c>
      <c r="AQ197" s="19">
        <v>2</v>
      </c>
      <c r="AR197" s="19">
        <v>4</v>
      </c>
      <c r="AS197" s="19">
        <v>4</v>
      </c>
      <c r="AT197" s="19">
        <v>2</v>
      </c>
      <c r="AU197" s="19">
        <v>4</v>
      </c>
      <c r="AV197" s="19">
        <v>2</v>
      </c>
      <c r="AW197" s="19">
        <v>1</v>
      </c>
      <c r="AX197" s="19">
        <v>4</v>
      </c>
      <c r="AY197" s="19">
        <v>1</v>
      </c>
      <c r="AZ197" s="19">
        <v>3</v>
      </c>
      <c r="BA197" s="19">
        <v>4</v>
      </c>
      <c r="BB197" s="19">
        <v>4</v>
      </c>
      <c r="BC197" s="19">
        <v>2</v>
      </c>
      <c r="BD197" s="19">
        <v>2</v>
      </c>
      <c r="BE197" s="19">
        <v>4</v>
      </c>
      <c r="BF197" s="19">
        <v>4</v>
      </c>
      <c r="BG197" s="19">
        <v>2</v>
      </c>
      <c r="BH197" s="19">
        <v>2</v>
      </c>
      <c r="BI197" s="19">
        <v>3</v>
      </c>
    </row>
    <row r="198" spans="1:61">
      <c r="A198" s="37" t="s">
        <v>326</v>
      </c>
      <c r="B198" s="160">
        <v>4</v>
      </c>
      <c r="C198" s="160">
        <v>5</v>
      </c>
      <c r="D198" s="160">
        <v>3</v>
      </c>
      <c r="E198" s="160">
        <v>1</v>
      </c>
      <c r="F198" s="160">
        <v>3</v>
      </c>
      <c r="G198" s="160">
        <v>3</v>
      </c>
      <c r="H198" s="160">
        <v>5</v>
      </c>
      <c r="I198" s="160">
        <v>2</v>
      </c>
      <c r="J198" s="160"/>
      <c r="K198" s="160">
        <v>5</v>
      </c>
      <c r="L198" s="160">
        <v>1</v>
      </c>
      <c r="M198" s="160">
        <v>3</v>
      </c>
      <c r="N198" s="160">
        <v>4</v>
      </c>
      <c r="O198" s="160">
        <v>2</v>
      </c>
      <c r="P198" s="160">
        <v>2</v>
      </c>
      <c r="Q198" s="160">
        <v>1</v>
      </c>
      <c r="R198" s="160">
        <v>1</v>
      </c>
      <c r="S198" s="160">
        <v>2</v>
      </c>
      <c r="T198" s="160">
        <v>5</v>
      </c>
      <c r="U198" s="160">
        <v>1</v>
      </c>
      <c r="V198" s="160">
        <v>2</v>
      </c>
      <c r="W198" s="160">
        <v>1</v>
      </c>
      <c r="X198" s="160">
        <v>1</v>
      </c>
      <c r="Y198" s="160">
        <v>2</v>
      </c>
      <c r="Z198" s="160">
        <v>2</v>
      </c>
      <c r="AA198" s="160">
        <v>1</v>
      </c>
      <c r="AB198" s="160">
        <v>5</v>
      </c>
      <c r="AC198" s="160">
        <v>3</v>
      </c>
      <c r="AD198" s="160">
        <v>4</v>
      </c>
      <c r="AE198" s="160">
        <v>2</v>
      </c>
      <c r="AF198" s="160">
        <v>2</v>
      </c>
      <c r="AG198" s="160">
        <v>5</v>
      </c>
      <c r="AH198" s="160">
        <v>2</v>
      </c>
      <c r="AI198" s="160">
        <v>4</v>
      </c>
      <c r="AJ198" s="160">
        <v>1</v>
      </c>
      <c r="AK198" s="160">
        <v>1</v>
      </c>
      <c r="AL198" s="160">
        <v>1</v>
      </c>
      <c r="AM198" s="160">
        <v>5</v>
      </c>
      <c r="AN198" s="160">
        <v>2</v>
      </c>
      <c r="AO198" s="160">
        <v>4</v>
      </c>
      <c r="AP198" s="160">
        <v>5</v>
      </c>
      <c r="AQ198" s="160">
        <v>4</v>
      </c>
      <c r="AR198" s="160">
        <v>5</v>
      </c>
      <c r="AS198" s="160">
        <v>3</v>
      </c>
      <c r="AT198" s="160">
        <v>1</v>
      </c>
      <c r="AU198" s="160">
        <v>4</v>
      </c>
      <c r="AV198" s="160">
        <v>5</v>
      </c>
      <c r="AW198" s="160">
        <v>3</v>
      </c>
      <c r="AX198" s="160">
        <v>3</v>
      </c>
      <c r="AY198" s="160">
        <v>2</v>
      </c>
      <c r="AZ198" s="160">
        <v>4</v>
      </c>
      <c r="BA198" s="160">
        <v>4</v>
      </c>
      <c r="BB198" s="160">
        <v>5</v>
      </c>
      <c r="BC198" s="160">
        <v>1</v>
      </c>
      <c r="BD198" s="160">
        <v>5</v>
      </c>
      <c r="BE198" s="160">
        <v>4</v>
      </c>
      <c r="BF198" s="160">
        <v>1</v>
      </c>
      <c r="BG198" s="160">
        <v>1</v>
      </c>
      <c r="BH198" s="160">
        <v>4</v>
      </c>
      <c r="BI198" s="160">
        <v>3</v>
      </c>
    </row>
    <row r="199" spans="1:61">
      <c r="A199" s="37" t="s">
        <v>327</v>
      </c>
      <c r="B199" s="19">
        <v>4</v>
      </c>
      <c r="C199" s="19">
        <v>4</v>
      </c>
      <c r="D199" s="19">
        <v>3</v>
      </c>
      <c r="E199" s="19">
        <v>2</v>
      </c>
      <c r="F199" s="19">
        <v>1</v>
      </c>
      <c r="G199" s="19">
        <v>4</v>
      </c>
      <c r="H199" s="19">
        <v>5</v>
      </c>
      <c r="I199" s="19">
        <v>2</v>
      </c>
      <c r="J199" s="19">
        <v>3</v>
      </c>
      <c r="K199" s="19">
        <v>4</v>
      </c>
      <c r="L199" s="19">
        <v>2</v>
      </c>
      <c r="M199" s="19">
        <v>2</v>
      </c>
      <c r="N199" s="19">
        <v>5</v>
      </c>
      <c r="O199" s="19">
        <v>2</v>
      </c>
      <c r="P199" s="19">
        <v>4</v>
      </c>
      <c r="Q199" s="19">
        <v>2</v>
      </c>
      <c r="R199" s="19">
        <v>1</v>
      </c>
      <c r="S199" s="19">
        <v>3</v>
      </c>
      <c r="T199" s="19">
        <v>3</v>
      </c>
      <c r="U199" s="19">
        <v>5</v>
      </c>
      <c r="V199" s="19">
        <v>3</v>
      </c>
      <c r="W199" s="19">
        <v>1</v>
      </c>
      <c r="X199" s="19">
        <v>3</v>
      </c>
      <c r="Y199" s="19">
        <v>4</v>
      </c>
      <c r="Z199" s="19">
        <v>1</v>
      </c>
      <c r="AA199" s="19">
        <v>2</v>
      </c>
      <c r="AB199" s="19">
        <v>5</v>
      </c>
      <c r="AC199" s="19">
        <v>4</v>
      </c>
      <c r="AD199" s="19">
        <v>4</v>
      </c>
      <c r="AE199" s="19">
        <v>1</v>
      </c>
      <c r="AF199" s="19">
        <v>3</v>
      </c>
      <c r="AG199" s="19">
        <v>4</v>
      </c>
      <c r="AH199" s="19">
        <v>4</v>
      </c>
      <c r="AI199" s="19">
        <v>5</v>
      </c>
      <c r="AJ199" s="19">
        <v>5</v>
      </c>
      <c r="AK199" s="19">
        <v>2</v>
      </c>
      <c r="AL199" s="19">
        <v>1</v>
      </c>
      <c r="AM199" s="19">
        <v>4</v>
      </c>
      <c r="AN199" s="19">
        <v>3</v>
      </c>
      <c r="AO199" s="19">
        <v>4</v>
      </c>
      <c r="AP199" s="19">
        <v>3</v>
      </c>
      <c r="AQ199" s="19">
        <v>4</v>
      </c>
      <c r="AR199" s="19">
        <v>4</v>
      </c>
      <c r="AS199" s="19">
        <v>4</v>
      </c>
      <c r="AT199" s="19">
        <v>1</v>
      </c>
      <c r="AU199" s="19">
        <v>5</v>
      </c>
      <c r="AV199" s="19">
        <v>1</v>
      </c>
      <c r="AW199" s="19">
        <v>1</v>
      </c>
      <c r="AX199" s="19">
        <v>1</v>
      </c>
      <c r="AY199" s="19">
        <v>1</v>
      </c>
      <c r="AZ199" s="19">
        <v>3</v>
      </c>
      <c r="BA199" s="19">
        <v>4</v>
      </c>
      <c r="BB199" s="19">
        <v>5</v>
      </c>
      <c r="BC199" s="19">
        <v>2</v>
      </c>
      <c r="BD199" s="19">
        <v>1</v>
      </c>
      <c r="BE199" s="19">
        <v>3</v>
      </c>
      <c r="BF199" s="19">
        <v>4</v>
      </c>
      <c r="BG199" s="19">
        <v>1</v>
      </c>
      <c r="BH199" s="19">
        <v>1</v>
      </c>
      <c r="BI199" s="19">
        <v>5</v>
      </c>
    </row>
    <row r="200" spans="1:61">
      <c r="A200" s="37" t="s">
        <v>328</v>
      </c>
      <c r="B200" s="168">
        <v>5</v>
      </c>
      <c r="C200" s="168">
        <v>5</v>
      </c>
      <c r="D200" s="168">
        <v>1</v>
      </c>
      <c r="E200" s="168">
        <v>3</v>
      </c>
      <c r="F200" s="168">
        <v>5</v>
      </c>
      <c r="G200" s="168">
        <v>3</v>
      </c>
      <c r="H200" s="168">
        <v>5</v>
      </c>
      <c r="I200" s="168">
        <v>1</v>
      </c>
      <c r="J200" s="168">
        <v>3</v>
      </c>
      <c r="K200" s="168">
        <v>4</v>
      </c>
      <c r="L200" s="168">
        <v>1</v>
      </c>
      <c r="M200" s="168">
        <v>3</v>
      </c>
      <c r="N200" s="168">
        <v>4</v>
      </c>
      <c r="O200" s="168">
        <v>2</v>
      </c>
      <c r="P200" s="168">
        <v>4</v>
      </c>
      <c r="Q200" s="168">
        <v>2</v>
      </c>
      <c r="R200" s="168">
        <v>1</v>
      </c>
      <c r="S200" s="168">
        <v>4</v>
      </c>
      <c r="T200" s="168">
        <v>4</v>
      </c>
      <c r="U200" s="168">
        <v>3</v>
      </c>
      <c r="V200" s="168">
        <v>3</v>
      </c>
      <c r="W200" s="168">
        <v>3</v>
      </c>
      <c r="X200" s="168">
        <v>2</v>
      </c>
      <c r="Y200" s="168">
        <v>3</v>
      </c>
      <c r="Z200" s="168">
        <v>3</v>
      </c>
      <c r="AA200" s="168">
        <v>4</v>
      </c>
      <c r="AB200" s="168">
        <v>5</v>
      </c>
      <c r="AC200" s="168">
        <v>1</v>
      </c>
      <c r="AD200" s="168">
        <v>3</v>
      </c>
      <c r="AE200" s="168">
        <v>3</v>
      </c>
      <c r="AF200" s="168">
        <v>5</v>
      </c>
      <c r="AG200" s="168">
        <v>4</v>
      </c>
      <c r="AH200" s="168">
        <v>5</v>
      </c>
      <c r="AI200" s="168">
        <v>4</v>
      </c>
      <c r="AJ200" s="168">
        <v>4</v>
      </c>
      <c r="AK200" s="168">
        <v>4</v>
      </c>
      <c r="AL200" s="168">
        <v>4</v>
      </c>
      <c r="AM200" s="168">
        <v>4</v>
      </c>
      <c r="AN200" s="168">
        <v>2</v>
      </c>
      <c r="AO200" s="168">
        <v>3</v>
      </c>
      <c r="AP200" s="168">
        <v>3</v>
      </c>
      <c r="AQ200" s="168">
        <v>3</v>
      </c>
      <c r="AR200" s="168">
        <v>4</v>
      </c>
      <c r="AS200" s="168">
        <v>3</v>
      </c>
      <c r="AT200" s="168">
        <v>1</v>
      </c>
      <c r="AU200" s="168">
        <v>4</v>
      </c>
      <c r="AV200" s="168">
        <v>1</v>
      </c>
      <c r="AW200" s="168">
        <v>1</v>
      </c>
      <c r="AX200" s="168">
        <v>3</v>
      </c>
      <c r="AY200" s="168">
        <v>1</v>
      </c>
      <c r="AZ200" s="168">
        <v>4</v>
      </c>
      <c r="BA200" s="168">
        <v>5</v>
      </c>
      <c r="BB200" s="168">
        <v>4</v>
      </c>
      <c r="BC200" s="168">
        <v>2</v>
      </c>
      <c r="BD200" s="168">
        <v>2</v>
      </c>
      <c r="BE200" s="168">
        <v>3</v>
      </c>
      <c r="BF200" s="168">
        <v>4</v>
      </c>
      <c r="BG200" s="168">
        <v>4</v>
      </c>
      <c r="BH200" s="168">
        <v>3</v>
      </c>
      <c r="BI200" s="168">
        <v>3</v>
      </c>
    </row>
    <row r="201" spans="1:61">
      <c r="A201" s="37" t="s">
        <v>329</v>
      </c>
    </row>
    <row r="202" spans="1:61">
      <c r="A202" s="37" t="s">
        <v>397</v>
      </c>
      <c r="B202" s="19">
        <v>4</v>
      </c>
      <c r="C202" s="19">
        <v>5</v>
      </c>
      <c r="D202" s="19">
        <v>3</v>
      </c>
      <c r="E202" s="19">
        <v>4</v>
      </c>
      <c r="F202" s="19">
        <v>3</v>
      </c>
      <c r="G202" s="19">
        <v>5</v>
      </c>
      <c r="H202" s="19">
        <v>5</v>
      </c>
      <c r="I202" s="19">
        <v>2</v>
      </c>
      <c r="J202" s="19">
        <v>5</v>
      </c>
      <c r="K202" s="19">
        <v>5</v>
      </c>
      <c r="L202" s="19">
        <v>1</v>
      </c>
      <c r="M202" s="19">
        <v>2</v>
      </c>
      <c r="N202" s="19">
        <v>5</v>
      </c>
      <c r="O202" s="19">
        <v>4</v>
      </c>
      <c r="P202" s="19">
        <v>4</v>
      </c>
      <c r="Q202" s="19">
        <v>5</v>
      </c>
      <c r="R202" s="19">
        <v>1</v>
      </c>
      <c r="S202" s="19">
        <v>2</v>
      </c>
      <c r="T202" s="19">
        <v>4</v>
      </c>
      <c r="U202" s="19">
        <v>3</v>
      </c>
      <c r="V202" s="19">
        <v>1</v>
      </c>
      <c r="W202" s="19">
        <v>2</v>
      </c>
      <c r="X202" s="19">
        <v>1</v>
      </c>
      <c r="Y202" s="19">
        <v>4</v>
      </c>
      <c r="Z202" s="19">
        <v>2</v>
      </c>
      <c r="AA202" s="19">
        <v>1</v>
      </c>
      <c r="AB202" s="19">
        <v>5</v>
      </c>
      <c r="AC202" s="19">
        <v>3</v>
      </c>
      <c r="AD202" s="19">
        <v>3</v>
      </c>
      <c r="AE202" s="19">
        <v>3</v>
      </c>
      <c r="AF202" s="19">
        <v>4</v>
      </c>
      <c r="AG202" s="19">
        <v>4</v>
      </c>
      <c r="AH202" s="19">
        <v>2</v>
      </c>
      <c r="AI202" s="19">
        <v>2</v>
      </c>
      <c r="AJ202" s="19">
        <v>4</v>
      </c>
      <c r="AK202" s="19">
        <v>4</v>
      </c>
      <c r="AL202" s="19">
        <v>1</v>
      </c>
      <c r="AM202" s="19">
        <v>5</v>
      </c>
      <c r="AN202" s="19">
        <v>3</v>
      </c>
      <c r="AO202" s="19">
        <v>3</v>
      </c>
      <c r="AP202" s="19">
        <v>5</v>
      </c>
      <c r="AQ202" s="19">
        <v>2</v>
      </c>
      <c r="AR202" s="19">
        <v>4</v>
      </c>
      <c r="AS202" s="19">
        <v>4</v>
      </c>
      <c r="AT202" s="19">
        <v>2</v>
      </c>
      <c r="AU202" s="19">
        <v>2</v>
      </c>
      <c r="AV202" s="19">
        <v>1</v>
      </c>
      <c r="AW202" s="19">
        <v>1</v>
      </c>
      <c r="AX202" s="19">
        <v>2</v>
      </c>
      <c r="AY202" s="19">
        <v>1</v>
      </c>
      <c r="AZ202" s="19">
        <v>2</v>
      </c>
      <c r="BA202" s="19">
        <v>5</v>
      </c>
      <c r="BB202" s="19">
        <v>4</v>
      </c>
      <c r="BC202" s="19">
        <v>1</v>
      </c>
      <c r="BD202" s="19">
        <v>3</v>
      </c>
      <c r="BE202" s="19">
        <v>4</v>
      </c>
      <c r="BF202" s="19">
        <v>4</v>
      </c>
      <c r="BG202" s="19">
        <v>4</v>
      </c>
      <c r="BH202" s="19">
        <v>3</v>
      </c>
      <c r="BI202" s="19">
        <v>4</v>
      </c>
    </row>
    <row r="203" spans="1:61">
      <c r="A203" s="37" t="s">
        <v>398</v>
      </c>
      <c r="B203" s="19">
        <v>5</v>
      </c>
      <c r="C203" s="19">
        <v>5</v>
      </c>
      <c r="D203" s="19">
        <v>1</v>
      </c>
      <c r="E203" s="19">
        <v>1</v>
      </c>
      <c r="F203" s="19">
        <v>5</v>
      </c>
      <c r="G203" s="19">
        <v>1</v>
      </c>
      <c r="H203" s="19">
        <v>5</v>
      </c>
      <c r="I203" s="19">
        <v>1</v>
      </c>
      <c r="J203" s="19">
        <v>1</v>
      </c>
      <c r="K203" s="19">
        <v>4</v>
      </c>
      <c r="L203" s="19">
        <v>4</v>
      </c>
      <c r="M203" s="19">
        <v>4</v>
      </c>
      <c r="N203" s="19">
        <v>3</v>
      </c>
      <c r="O203" s="19">
        <v>4</v>
      </c>
      <c r="P203" s="19">
        <v>3</v>
      </c>
      <c r="Q203" s="19">
        <v>1</v>
      </c>
      <c r="R203" s="19">
        <v>1</v>
      </c>
      <c r="S203" s="19">
        <v>4</v>
      </c>
      <c r="T203" s="19">
        <v>5</v>
      </c>
      <c r="U203" s="19">
        <v>1</v>
      </c>
      <c r="V203" s="19">
        <v>4</v>
      </c>
      <c r="W203" s="19">
        <v>4</v>
      </c>
      <c r="X203" s="19">
        <v>1</v>
      </c>
      <c r="Y203" s="19">
        <v>2</v>
      </c>
      <c r="Z203" s="19">
        <v>2</v>
      </c>
      <c r="AA203" s="19">
        <v>1</v>
      </c>
      <c r="AB203" s="19">
        <v>5</v>
      </c>
      <c r="AC203" s="19">
        <v>1</v>
      </c>
      <c r="AD203" s="19">
        <v>2</v>
      </c>
      <c r="AE203" s="19">
        <v>5</v>
      </c>
      <c r="AF203" s="19">
        <v>1</v>
      </c>
      <c r="AG203" s="19">
        <v>5</v>
      </c>
      <c r="AH203" s="19">
        <v>4</v>
      </c>
      <c r="AI203" s="19">
        <v>5</v>
      </c>
      <c r="AJ203" s="19">
        <v>5</v>
      </c>
      <c r="AK203" s="19">
        <v>1</v>
      </c>
      <c r="AL203" s="19">
        <v>3</v>
      </c>
      <c r="AM203" s="19">
        <v>4</v>
      </c>
      <c r="AN203" s="19">
        <v>5</v>
      </c>
      <c r="AO203" s="19">
        <v>5</v>
      </c>
      <c r="AP203" s="19">
        <v>4</v>
      </c>
      <c r="AQ203" s="19">
        <v>1</v>
      </c>
      <c r="AR203" s="19">
        <v>4</v>
      </c>
      <c r="AS203" s="19">
        <v>1</v>
      </c>
      <c r="AT203" s="19">
        <v>1</v>
      </c>
      <c r="AU203" s="19">
        <v>4</v>
      </c>
      <c r="AV203" s="19">
        <v>1</v>
      </c>
      <c r="AW203" s="19">
        <v>1</v>
      </c>
      <c r="AX203" s="19">
        <v>1</v>
      </c>
      <c r="AY203" s="19">
        <v>1</v>
      </c>
      <c r="AZ203" s="19">
        <v>1</v>
      </c>
      <c r="BA203" s="19">
        <v>5</v>
      </c>
      <c r="BB203" s="19">
        <v>5</v>
      </c>
      <c r="BC203" s="19">
        <v>5</v>
      </c>
      <c r="BD203" s="19">
        <v>1</v>
      </c>
      <c r="BE203" s="19">
        <v>4</v>
      </c>
      <c r="BF203" s="19">
        <v>5</v>
      </c>
      <c r="BG203" s="19">
        <v>1</v>
      </c>
      <c r="BH203" s="19">
        <v>3</v>
      </c>
      <c r="BI203" s="19">
        <v>4</v>
      </c>
    </row>
    <row r="204" spans="1:61">
      <c r="A204" s="37" t="s">
        <v>399</v>
      </c>
      <c r="B204" s="19">
        <v>4</v>
      </c>
      <c r="C204" s="19">
        <v>3</v>
      </c>
      <c r="D204" s="19">
        <v>1</v>
      </c>
      <c r="E204" s="19">
        <v>4</v>
      </c>
      <c r="F204" s="19">
        <v>5</v>
      </c>
      <c r="G204" s="19">
        <v>3</v>
      </c>
      <c r="H204" s="19">
        <v>5</v>
      </c>
      <c r="I204" s="19">
        <v>2</v>
      </c>
      <c r="J204" s="19">
        <v>4</v>
      </c>
      <c r="K204" s="19">
        <v>4</v>
      </c>
      <c r="L204" s="19">
        <v>1</v>
      </c>
      <c r="M204" s="19">
        <v>2</v>
      </c>
      <c r="N204" s="19">
        <v>5</v>
      </c>
      <c r="O204" s="19">
        <v>2</v>
      </c>
      <c r="P204" s="19">
        <v>3</v>
      </c>
      <c r="Q204" s="19">
        <v>2</v>
      </c>
      <c r="R204" s="19">
        <v>2</v>
      </c>
      <c r="S204" s="19">
        <v>4</v>
      </c>
      <c r="T204" s="19">
        <v>3</v>
      </c>
      <c r="U204" s="19">
        <v>5</v>
      </c>
      <c r="V204" s="19">
        <v>3</v>
      </c>
      <c r="W204" s="19">
        <v>2</v>
      </c>
      <c r="X204" s="19">
        <v>2</v>
      </c>
      <c r="Y204" s="19">
        <v>4</v>
      </c>
      <c r="Z204" s="19">
        <v>2</v>
      </c>
      <c r="AA204" s="19">
        <v>1</v>
      </c>
      <c r="AB204" s="19">
        <v>4</v>
      </c>
      <c r="AC204" s="19">
        <v>1</v>
      </c>
      <c r="AD204" s="19">
        <v>4</v>
      </c>
      <c r="AE204" s="19">
        <v>1</v>
      </c>
      <c r="AF204" s="19">
        <v>1</v>
      </c>
      <c r="AG204" s="19">
        <v>3</v>
      </c>
      <c r="AH204" s="19">
        <v>4</v>
      </c>
      <c r="AI204" s="19">
        <v>2</v>
      </c>
      <c r="AJ204" s="19">
        <v>5</v>
      </c>
      <c r="AK204" s="19">
        <v>2</v>
      </c>
      <c r="AL204" s="19">
        <v>2</v>
      </c>
      <c r="AM204" s="19">
        <v>4</v>
      </c>
      <c r="AN204" s="19">
        <v>2</v>
      </c>
      <c r="AO204" s="19">
        <v>3</v>
      </c>
      <c r="AP204" s="19">
        <v>5</v>
      </c>
      <c r="AQ204" s="19">
        <v>2</v>
      </c>
      <c r="AR204" s="19">
        <v>3</v>
      </c>
      <c r="AS204" s="19">
        <v>4</v>
      </c>
      <c r="AT204" s="19">
        <v>2</v>
      </c>
      <c r="AU204" s="19">
        <v>4</v>
      </c>
      <c r="AV204" s="19">
        <v>2</v>
      </c>
      <c r="AW204" s="19">
        <v>1</v>
      </c>
      <c r="AX204" s="19">
        <v>4</v>
      </c>
      <c r="AY204" s="19">
        <v>1</v>
      </c>
      <c r="AZ204" s="19">
        <v>2</v>
      </c>
      <c r="BA204" s="19">
        <v>4</v>
      </c>
      <c r="BB204" s="19">
        <v>5</v>
      </c>
      <c r="BC204" s="19">
        <v>2</v>
      </c>
      <c r="BD204" s="19">
        <v>2</v>
      </c>
      <c r="BE204" s="19">
        <v>4</v>
      </c>
      <c r="BF204" s="19">
        <v>4</v>
      </c>
      <c r="BG204" s="19">
        <v>2</v>
      </c>
      <c r="BH204" s="19">
        <v>2</v>
      </c>
      <c r="BI204" s="19">
        <v>4</v>
      </c>
    </row>
    <row r="205" spans="1:61">
      <c r="A205" s="37" t="s">
        <v>400</v>
      </c>
      <c r="B205" s="19">
        <v>5</v>
      </c>
      <c r="C205" s="19">
        <v>5</v>
      </c>
      <c r="D205" s="19">
        <v>4</v>
      </c>
      <c r="E205" s="19">
        <v>4</v>
      </c>
      <c r="F205" s="19">
        <v>1</v>
      </c>
      <c r="G205" s="19">
        <v>3</v>
      </c>
      <c r="H205" s="19">
        <v>5</v>
      </c>
      <c r="I205" s="19">
        <v>3</v>
      </c>
      <c r="J205" s="19">
        <v>4</v>
      </c>
      <c r="K205" s="19">
        <v>5</v>
      </c>
      <c r="L205" s="19">
        <v>1</v>
      </c>
      <c r="M205" s="19">
        <v>1</v>
      </c>
      <c r="N205" s="19">
        <v>5</v>
      </c>
      <c r="O205" s="19">
        <v>2</v>
      </c>
      <c r="P205" s="19">
        <v>5</v>
      </c>
      <c r="Q205" s="19">
        <v>3</v>
      </c>
      <c r="R205" s="19">
        <v>1</v>
      </c>
      <c r="S205" s="19">
        <v>3</v>
      </c>
      <c r="T205" s="19">
        <v>2</v>
      </c>
      <c r="U205" s="19">
        <v>5</v>
      </c>
      <c r="V205" s="19">
        <v>3</v>
      </c>
      <c r="W205" s="19">
        <v>1</v>
      </c>
      <c r="X205" s="19">
        <v>3</v>
      </c>
      <c r="Y205" s="19">
        <v>4</v>
      </c>
      <c r="Z205" s="19">
        <v>1</v>
      </c>
      <c r="AA205" s="19">
        <v>3</v>
      </c>
      <c r="AB205" s="19">
        <v>5</v>
      </c>
      <c r="AC205" s="19">
        <v>3</v>
      </c>
      <c r="AD205" s="19">
        <v>4</v>
      </c>
      <c r="AE205" s="19">
        <v>1</v>
      </c>
      <c r="AF205" s="19">
        <v>3</v>
      </c>
      <c r="AG205" s="19">
        <v>4</v>
      </c>
      <c r="AH205" s="19">
        <v>3</v>
      </c>
      <c r="AI205" s="19">
        <v>3</v>
      </c>
      <c r="AJ205" s="19">
        <v>5</v>
      </c>
      <c r="AK205" s="19">
        <v>3</v>
      </c>
      <c r="AL205" s="19">
        <v>1</v>
      </c>
      <c r="AM205" s="19">
        <v>4</v>
      </c>
      <c r="AN205" s="19">
        <v>3</v>
      </c>
      <c r="AO205" s="19">
        <v>4</v>
      </c>
      <c r="AP205" s="19">
        <v>4</v>
      </c>
      <c r="AQ205" s="19">
        <v>3</v>
      </c>
      <c r="AR205" s="19">
        <v>5</v>
      </c>
      <c r="AS205" s="19">
        <v>4</v>
      </c>
      <c r="AT205" s="19">
        <v>1</v>
      </c>
      <c r="AU205" s="19">
        <v>3</v>
      </c>
      <c r="AV205" s="19">
        <v>2</v>
      </c>
      <c r="AW205" s="19">
        <v>1</v>
      </c>
      <c r="AX205" s="19">
        <v>3</v>
      </c>
      <c r="AY205" s="19">
        <v>1</v>
      </c>
      <c r="AZ205" s="19">
        <v>3</v>
      </c>
      <c r="BA205" s="19">
        <v>5</v>
      </c>
      <c r="BB205" s="19">
        <v>4</v>
      </c>
      <c r="BC205" s="19">
        <v>2</v>
      </c>
      <c r="BD205" s="19">
        <v>2</v>
      </c>
      <c r="BE205" s="19">
        <v>4</v>
      </c>
      <c r="BF205" s="19">
        <v>4</v>
      </c>
      <c r="BG205" s="19">
        <v>1</v>
      </c>
      <c r="BH205" s="19">
        <v>2</v>
      </c>
      <c r="BI205" s="19">
        <v>4</v>
      </c>
    </row>
    <row r="206" spans="1:61">
      <c r="A206" s="37" t="s">
        <v>401</v>
      </c>
      <c r="B206" s="19">
        <v>5</v>
      </c>
      <c r="C206" s="19">
        <v>5</v>
      </c>
      <c r="D206" s="19">
        <v>2</v>
      </c>
      <c r="E206" s="19">
        <v>5</v>
      </c>
      <c r="F206" s="19">
        <v>2</v>
      </c>
      <c r="G206" s="19">
        <v>5</v>
      </c>
      <c r="H206" s="19">
        <v>5</v>
      </c>
      <c r="I206" s="19">
        <v>1</v>
      </c>
      <c r="J206" s="19">
        <v>5</v>
      </c>
      <c r="K206" s="19">
        <v>5</v>
      </c>
      <c r="L206" s="19">
        <v>1</v>
      </c>
      <c r="M206" s="19">
        <v>1</v>
      </c>
      <c r="N206" s="19">
        <v>4</v>
      </c>
      <c r="O206" s="19">
        <v>1</v>
      </c>
      <c r="P206" s="19">
        <v>5</v>
      </c>
      <c r="Q206" s="19">
        <v>2</v>
      </c>
      <c r="R206" s="19">
        <v>1</v>
      </c>
      <c r="S206" s="19">
        <v>4</v>
      </c>
      <c r="T206" s="19">
        <v>2</v>
      </c>
      <c r="U206" s="19">
        <v>5</v>
      </c>
      <c r="V206" s="19">
        <v>3</v>
      </c>
      <c r="W206" s="19">
        <v>1</v>
      </c>
      <c r="X206" s="19">
        <v>1</v>
      </c>
      <c r="Y206" s="19">
        <v>5</v>
      </c>
      <c r="Z206" s="19">
        <v>1</v>
      </c>
      <c r="AA206" s="19">
        <v>1</v>
      </c>
      <c r="AB206" s="19">
        <v>5</v>
      </c>
      <c r="AC206" s="19">
        <v>4</v>
      </c>
      <c r="AD206" s="19">
        <v>5</v>
      </c>
      <c r="AE206" s="19">
        <v>2</v>
      </c>
      <c r="AF206" s="19">
        <v>2</v>
      </c>
      <c r="AG206" s="19">
        <v>5</v>
      </c>
      <c r="AH206" s="19">
        <v>4</v>
      </c>
      <c r="AI206" s="19">
        <v>3</v>
      </c>
      <c r="AJ206" s="19">
        <v>5</v>
      </c>
      <c r="AK206" s="19">
        <v>1</v>
      </c>
      <c r="AL206" s="19">
        <v>1</v>
      </c>
      <c r="AM206" s="19">
        <v>5</v>
      </c>
      <c r="AN206" s="19">
        <v>2</v>
      </c>
      <c r="AO206" s="19">
        <v>4</v>
      </c>
      <c r="AP206" s="19">
        <v>4</v>
      </c>
      <c r="AQ206" s="19">
        <v>1</v>
      </c>
      <c r="AR206" s="19">
        <v>4</v>
      </c>
      <c r="AS206" s="19">
        <v>5</v>
      </c>
      <c r="AT206" s="19">
        <v>2</v>
      </c>
      <c r="AU206" s="19">
        <v>5</v>
      </c>
      <c r="AV206" s="19">
        <v>1</v>
      </c>
      <c r="AW206" s="19">
        <v>1</v>
      </c>
      <c r="AX206" s="19">
        <v>5</v>
      </c>
      <c r="AY206" s="19">
        <v>1</v>
      </c>
      <c r="AZ206" s="19">
        <v>2</v>
      </c>
      <c r="BA206" s="19">
        <v>5</v>
      </c>
      <c r="BB206" s="19">
        <v>5</v>
      </c>
      <c r="BC206" s="19">
        <v>2</v>
      </c>
      <c r="BD206" s="19">
        <v>2</v>
      </c>
      <c r="BE206" s="19">
        <v>5</v>
      </c>
      <c r="BF206" s="19">
        <v>5</v>
      </c>
      <c r="BG206" s="19">
        <v>2</v>
      </c>
      <c r="BH206" s="19">
        <v>2</v>
      </c>
      <c r="BI206" s="19">
        <v>5</v>
      </c>
    </row>
    <row r="207" spans="1:61">
      <c r="A207" s="37" t="s">
        <v>402</v>
      </c>
      <c r="B207" s="19">
        <v>2</v>
      </c>
      <c r="C207" s="19">
        <v>4</v>
      </c>
      <c r="D207" s="19">
        <v>4</v>
      </c>
      <c r="E207" s="19">
        <v>4</v>
      </c>
      <c r="F207" s="19">
        <v>5</v>
      </c>
      <c r="G207" s="19">
        <v>2</v>
      </c>
      <c r="H207" s="19">
        <v>3</v>
      </c>
      <c r="I207" s="19">
        <v>4</v>
      </c>
      <c r="J207" s="19">
        <v>4</v>
      </c>
      <c r="K207" s="19">
        <v>5</v>
      </c>
      <c r="L207" s="19">
        <v>4</v>
      </c>
      <c r="M207" s="19">
        <v>3</v>
      </c>
      <c r="N207" s="19">
        <v>4</v>
      </c>
      <c r="O207" s="19">
        <v>3</v>
      </c>
      <c r="P207" s="19">
        <v>3</v>
      </c>
      <c r="Q207" s="19">
        <v>5</v>
      </c>
      <c r="R207" s="19">
        <v>2</v>
      </c>
      <c r="S207" s="19">
        <v>4</v>
      </c>
      <c r="T207" s="19">
        <v>2</v>
      </c>
      <c r="U207" s="19">
        <v>3</v>
      </c>
      <c r="V207" s="19">
        <v>1</v>
      </c>
      <c r="W207" s="19">
        <v>1</v>
      </c>
      <c r="X207" s="19">
        <v>4</v>
      </c>
      <c r="Y207" s="19">
        <v>3</v>
      </c>
      <c r="Z207" s="19">
        <v>3</v>
      </c>
      <c r="AA207" s="19">
        <v>4</v>
      </c>
      <c r="AB207" s="19">
        <v>4</v>
      </c>
      <c r="AC207" s="19">
        <v>3</v>
      </c>
      <c r="AD207" s="19">
        <v>3</v>
      </c>
      <c r="AE207" s="19">
        <v>5</v>
      </c>
      <c r="AF207" s="19">
        <v>4</v>
      </c>
      <c r="AG207" s="19">
        <v>3</v>
      </c>
      <c r="AH207" s="19">
        <v>2</v>
      </c>
      <c r="AI207" s="19">
        <v>3</v>
      </c>
      <c r="AJ207" s="19">
        <v>3</v>
      </c>
      <c r="AK207" s="19">
        <v>4</v>
      </c>
      <c r="AL207" s="19">
        <v>3</v>
      </c>
      <c r="AM207" s="19">
        <v>3</v>
      </c>
      <c r="AN207" s="19">
        <v>2</v>
      </c>
      <c r="AO207" s="19">
        <v>4</v>
      </c>
      <c r="AP207" s="19">
        <v>3</v>
      </c>
      <c r="AQ207" s="19">
        <v>2</v>
      </c>
      <c r="AR207" s="19">
        <v>4</v>
      </c>
      <c r="AS207" s="19">
        <v>3</v>
      </c>
      <c r="AT207" s="19">
        <v>4</v>
      </c>
      <c r="AU207" s="19">
        <v>1</v>
      </c>
      <c r="AV207" s="19">
        <v>2</v>
      </c>
      <c r="AW207" s="19">
        <v>2</v>
      </c>
      <c r="AX207" s="19">
        <v>3</v>
      </c>
      <c r="AY207" s="19">
        <v>4</v>
      </c>
      <c r="AZ207" s="19">
        <v>2</v>
      </c>
      <c r="BA207" s="19">
        <v>3</v>
      </c>
      <c r="BB207" s="19">
        <v>4</v>
      </c>
      <c r="BC207" s="19">
        <v>3</v>
      </c>
      <c r="BD207" s="19">
        <v>4</v>
      </c>
      <c r="BE207" s="19">
        <v>3</v>
      </c>
      <c r="BF207" s="19">
        <v>3</v>
      </c>
      <c r="BG207" s="19">
        <v>3</v>
      </c>
      <c r="BH207" s="19">
        <v>2</v>
      </c>
      <c r="BI207" s="19">
        <v>2</v>
      </c>
    </row>
    <row r="208" spans="1:61">
      <c r="A208" s="56" t="s">
        <v>403</v>
      </c>
      <c r="B208" s="19">
        <v>3</v>
      </c>
      <c r="C208" s="19">
        <v>5</v>
      </c>
      <c r="D208" s="19">
        <v>4</v>
      </c>
      <c r="E208" s="19">
        <v>3</v>
      </c>
      <c r="F208" s="19">
        <v>1</v>
      </c>
      <c r="G208" s="19">
        <v>4</v>
      </c>
      <c r="H208" s="19">
        <v>5</v>
      </c>
      <c r="I208" s="19">
        <v>4</v>
      </c>
      <c r="J208" s="19">
        <v>4</v>
      </c>
      <c r="K208" s="19">
        <v>5</v>
      </c>
      <c r="L208" s="19">
        <v>4</v>
      </c>
      <c r="M208" s="19">
        <v>2</v>
      </c>
      <c r="N208" s="19">
        <v>3</v>
      </c>
      <c r="O208" s="19">
        <v>4</v>
      </c>
      <c r="P208" s="19">
        <v>5</v>
      </c>
      <c r="Q208" s="19">
        <v>4</v>
      </c>
      <c r="R208" s="19">
        <v>1</v>
      </c>
      <c r="S208" s="19">
        <v>2</v>
      </c>
      <c r="T208" s="19">
        <v>2</v>
      </c>
      <c r="U208" s="19">
        <v>5</v>
      </c>
      <c r="V208" s="19">
        <v>3</v>
      </c>
      <c r="W208" s="19">
        <v>1</v>
      </c>
      <c r="X208" s="19">
        <v>5</v>
      </c>
      <c r="Y208" s="19">
        <v>2</v>
      </c>
      <c r="Z208" s="19">
        <v>2</v>
      </c>
      <c r="AA208" s="19">
        <v>1</v>
      </c>
      <c r="AB208" s="19">
        <v>5</v>
      </c>
      <c r="AC208" s="19">
        <v>4</v>
      </c>
      <c r="AD208" s="19">
        <v>3</v>
      </c>
      <c r="AE208" s="19">
        <v>1</v>
      </c>
      <c r="AF208" s="19">
        <v>4</v>
      </c>
      <c r="AG208" s="19">
        <v>4</v>
      </c>
      <c r="AH208" s="19">
        <v>4</v>
      </c>
      <c r="AI208" s="19">
        <v>4</v>
      </c>
      <c r="AJ208" s="19">
        <v>5</v>
      </c>
      <c r="AK208" s="19">
        <v>2</v>
      </c>
      <c r="AL208" s="19">
        <v>1</v>
      </c>
      <c r="AM208" s="19">
        <v>4</v>
      </c>
      <c r="AN208" s="19">
        <v>3</v>
      </c>
      <c r="AO208" s="19">
        <v>4</v>
      </c>
      <c r="AP208" s="19">
        <v>5</v>
      </c>
      <c r="AQ208" s="19">
        <v>3</v>
      </c>
      <c r="AR208" s="19">
        <v>4</v>
      </c>
      <c r="AS208" s="19">
        <v>3</v>
      </c>
      <c r="AT208" s="19">
        <v>1</v>
      </c>
      <c r="AU208" s="19">
        <v>3</v>
      </c>
      <c r="AV208" s="19">
        <v>1</v>
      </c>
      <c r="AW208" s="19">
        <v>2</v>
      </c>
      <c r="AX208" s="19">
        <v>2</v>
      </c>
      <c r="AY208" s="19">
        <v>2</v>
      </c>
      <c r="AZ208" s="19">
        <v>3</v>
      </c>
      <c r="BA208" s="19">
        <v>4</v>
      </c>
      <c r="BB208" s="19">
        <v>4</v>
      </c>
      <c r="BC208" s="19">
        <v>3</v>
      </c>
      <c r="BD208" s="19">
        <v>2</v>
      </c>
      <c r="BE208" s="19">
        <v>2</v>
      </c>
      <c r="BF208" s="19">
        <v>4</v>
      </c>
      <c r="BG208" s="19">
        <v>2</v>
      </c>
      <c r="BH208" s="19">
        <v>1</v>
      </c>
      <c r="BI208" s="19">
        <v>5</v>
      </c>
    </row>
    <row r="209" spans="1:61">
      <c r="A209" s="56" t="s">
        <v>404</v>
      </c>
      <c r="B209" s="19">
        <v>5</v>
      </c>
      <c r="C209" s="19">
        <v>5</v>
      </c>
      <c r="D209" s="19">
        <v>4</v>
      </c>
      <c r="E209" s="19">
        <v>4</v>
      </c>
      <c r="F209" s="19">
        <v>1</v>
      </c>
      <c r="G209" s="19">
        <v>4</v>
      </c>
      <c r="H209" s="19">
        <v>5</v>
      </c>
      <c r="I209" s="19">
        <v>4</v>
      </c>
      <c r="J209" s="19">
        <v>5</v>
      </c>
      <c r="K209" s="19">
        <v>4</v>
      </c>
      <c r="L209" s="19">
        <v>1</v>
      </c>
      <c r="M209" s="19">
        <v>3</v>
      </c>
      <c r="N209" s="19">
        <v>3</v>
      </c>
      <c r="O209" s="19">
        <v>1</v>
      </c>
      <c r="P209" s="19">
        <v>3</v>
      </c>
      <c r="Q209" s="19">
        <v>4</v>
      </c>
      <c r="R209" s="19">
        <v>1</v>
      </c>
      <c r="S209" s="19">
        <v>3</v>
      </c>
      <c r="T209" s="19">
        <v>4</v>
      </c>
      <c r="U209" s="19">
        <v>4</v>
      </c>
      <c r="V209" s="19">
        <v>3</v>
      </c>
      <c r="W209" s="19">
        <v>1</v>
      </c>
      <c r="X209" s="19">
        <v>4</v>
      </c>
      <c r="Y209" s="19">
        <v>3</v>
      </c>
      <c r="Z209" s="19">
        <v>3</v>
      </c>
      <c r="AA209" s="19">
        <v>4</v>
      </c>
      <c r="AB209" s="19">
        <v>5</v>
      </c>
      <c r="AC209" s="19">
        <v>1</v>
      </c>
      <c r="AD209" s="19">
        <v>4</v>
      </c>
      <c r="AE209" s="19">
        <v>1</v>
      </c>
      <c r="AF209" s="19">
        <v>1</v>
      </c>
      <c r="AG209" s="19">
        <v>5</v>
      </c>
      <c r="AH209" s="19">
        <v>3</v>
      </c>
      <c r="AI209" s="19">
        <v>3</v>
      </c>
      <c r="AJ209" s="19">
        <v>4</v>
      </c>
      <c r="AK209" s="19">
        <v>1</v>
      </c>
      <c r="AL209" s="19">
        <v>1</v>
      </c>
      <c r="AM209" s="19">
        <v>3</v>
      </c>
      <c r="AN209" s="19">
        <v>1</v>
      </c>
      <c r="AO209" s="19">
        <v>3</v>
      </c>
      <c r="AP209" s="19">
        <v>4</v>
      </c>
      <c r="AQ209" s="19">
        <v>1</v>
      </c>
      <c r="AR209" s="19">
        <v>4</v>
      </c>
      <c r="AS209" s="19">
        <v>4</v>
      </c>
      <c r="AT209" s="19">
        <v>1</v>
      </c>
      <c r="AU209" s="19">
        <v>4</v>
      </c>
      <c r="AV209" s="19">
        <v>1</v>
      </c>
      <c r="AW209" s="19">
        <v>1</v>
      </c>
      <c r="AX209" s="19">
        <v>3</v>
      </c>
      <c r="AY209" s="19">
        <v>1</v>
      </c>
      <c r="AZ209" s="19">
        <v>1</v>
      </c>
      <c r="BA209" s="19">
        <v>5</v>
      </c>
      <c r="BB209" s="19">
        <v>4</v>
      </c>
      <c r="BC209" s="19">
        <v>1</v>
      </c>
      <c r="BD209" s="19">
        <v>3</v>
      </c>
      <c r="BE209" s="19">
        <v>3</v>
      </c>
      <c r="BF209" s="19">
        <v>4</v>
      </c>
      <c r="BG209" s="19">
        <v>1</v>
      </c>
      <c r="BH209" s="19">
        <v>1</v>
      </c>
      <c r="BI209" s="19">
        <v>3</v>
      </c>
    </row>
    <row r="210" spans="1:61">
      <c r="A210" s="56" t="s">
        <v>405</v>
      </c>
      <c r="B210" s="19">
        <v>4</v>
      </c>
      <c r="C210" s="19">
        <v>4</v>
      </c>
      <c r="D210" s="19">
        <v>2</v>
      </c>
      <c r="E210" s="19">
        <v>2</v>
      </c>
      <c r="F210" s="19">
        <v>1</v>
      </c>
      <c r="G210" s="19">
        <v>4</v>
      </c>
      <c r="H210" s="19">
        <v>5</v>
      </c>
      <c r="I210" s="19">
        <v>4</v>
      </c>
      <c r="J210" s="19">
        <v>2</v>
      </c>
      <c r="K210" s="19">
        <v>5</v>
      </c>
      <c r="L210" s="19">
        <v>1</v>
      </c>
      <c r="M210" s="19">
        <v>2</v>
      </c>
      <c r="N210" s="19">
        <v>5</v>
      </c>
      <c r="O210" s="19">
        <v>2</v>
      </c>
      <c r="P210" s="19">
        <v>4</v>
      </c>
      <c r="Q210" s="19">
        <v>2</v>
      </c>
      <c r="R210" s="19">
        <v>1</v>
      </c>
      <c r="S210" s="19">
        <v>4</v>
      </c>
      <c r="T210" s="19">
        <v>2</v>
      </c>
      <c r="U210" s="19">
        <v>5</v>
      </c>
      <c r="V210" s="19">
        <v>1</v>
      </c>
      <c r="W210" s="19">
        <v>1</v>
      </c>
      <c r="X210" s="19">
        <v>2</v>
      </c>
      <c r="Y210" s="19">
        <v>2</v>
      </c>
      <c r="Z210" s="19">
        <v>1</v>
      </c>
      <c r="AA210" s="19">
        <v>2</v>
      </c>
      <c r="AB210" s="19">
        <v>5</v>
      </c>
      <c r="AC210" s="19">
        <v>4</v>
      </c>
      <c r="AD210" s="19">
        <v>4</v>
      </c>
      <c r="AE210" s="19">
        <v>2</v>
      </c>
      <c r="AF210" s="19">
        <v>4</v>
      </c>
      <c r="AG210" s="19">
        <v>5</v>
      </c>
      <c r="AH210" s="19">
        <v>4</v>
      </c>
      <c r="AI210" s="19">
        <v>4</v>
      </c>
      <c r="AJ210" s="19">
        <v>5</v>
      </c>
      <c r="AK210" s="19">
        <v>3</v>
      </c>
      <c r="AL210" s="19">
        <v>2</v>
      </c>
      <c r="AM210" s="19">
        <v>4</v>
      </c>
      <c r="AN210" s="19">
        <v>2</v>
      </c>
      <c r="AO210" s="19">
        <v>4</v>
      </c>
      <c r="AP210" s="19">
        <v>4</v>
      </c>
      <c r="AQ210" s="19">
        <v>2</v>
      </c>
      <c r="AR210" s="19">
        <v>4</v>
      </c>
      <c r="AS210" s="19">
        <v>4</v>
      </c>
      <c r="AT210" s="19">
        <v>1</v>
      </c>
      <c r="AU210" s="19">
        <v>4</v>
      </c>
      <c r="AV210" s="19">
        <v>1</v>
      </c>
      <c r="AW210" s="19">
        <v>1</v>
      </c>
      <c r="AX210" s="19">
        <v>1</v>
      </c>
      <c r="AY210" s="19">
        <v>1</v>
      </c>
      <c r="AZ210" s="19">
        <v>1</v>
      </c>
      <c r="BA210" s="19">
        <v>5</v>
      </c>
      <c r="BB210" s="19">
        <v>5</v>
      </c>
      <c r="BC210" s="19">
        <v>1</v>
      </c>
      <c r="BD210" s="19">
        <v>2</v>
      </c>
      <c r="BE210" s="19">
        <v>4</v>
      </c>
      <c r="BF210" s="19">
        <v>4</v>
      </c>
      <c r="BG210" s="19">
        <v>2</v>
      </c>
      <c r="BH210" s="19">
        <v>2</v>
      </c>
      <c r="BI210" s="19">
        <v>4</v>
      </c>
    </row>
    <row r="211" spans="1:61">
      <c r="A211" s="56" t="s">
        <v>406</v>
      </c>
      <c r="B211" s="19">
        <v>5</v>
      </c>
      <c r="C211" s="19">
        <v>5</v>
      </c>
      <c r="D211" s="19">
        <v>4</v>
      </c>
      <c r="E211" s="19">
        <v>3</v>
      </c>
      <c r="F211" s="19">
        <v>1</v>
      </c>
      <c r="G211" s="19">
        <v>4</v>
      </c>
      <c r="H211" s="19">
        <v>5</v>
      </c>
      <c r="I211" s="19">
        <v>4</v>
      </c>
      <c r="J211" s="19">
        <v>5</v>
      </c>
      <c r="K211" s="19">
        <v>5</v>
      </c>
      <c r="L211" s="19">
        <v>2</v>
      </c>
      <c r="M211" s="19">
        <v>1</v>
      </c>
      <c r="N211" s="19">
        <v>4</v>
      </c>
      <c r="O211" s="19">
        <v>2</v>
      </c>
      <c r="P211" s="19">
        <v>3</v>
      </c>
      <c r="Q211" s="19">
        <v>1</v>
      </c>
      <c r="R211" s="19">
        <v>1</v>
      </c>
      <c r="S211" s="19">
        <v>4</v>
      </c>
      <c r="T211" s="19">
        <v>2</v>
      </c>
      <c r="U211" s="19">
        <v>5</v>
      </c>
      <c r="V211" s="19">
        <v>4</v>
      </c>
      <c r="W211" s="19">
        <v>1</v>
      </c>
      <c r="X211" s="19">
        <v>4</v>
      </c>
      <c r="Y211" s="19">
        <v>4</v>
      </c>
      <c r="Z211" s="19">
        <v>1</v>
      </c>
      <c r="AA211" s="19">
        <v>3</v>
      </c>
      <c r="AB211" s="19">
        <v>5</v>
      </c>
      <c r="AC211" s="19">
        <v>3</v>
      </c>
      <c r="AD211" s="19">
        <v>4</v>
      </c>
      <c r="AE211" s="19">
        <v>1</v>
      </c>
      <c r="AF211" s="19">
        <v>3</v>
      </c>
      <c r="AG211" s="19">
        <v>5</v>
      </c>
      <c r="AH211" s="19">
        <v>5</v>
      </c>
      <c r="AI211" s="19">
        <v>5</v>
      </c>
      <c r="AJ211" s="19">
        <v>5</v>
      </c>
      <c r="AK211" s="19">
        <v>1</v>
      </c>
      <c r="AL211" s="19">
        <v>1</v>
      </c>
      <c r="AM211" s="19">
        <v>3</v>
      </c>
      <c r="AN211" s="19">
        <v>2</v>
      </c>
      <c r="AO211" s="19">
        <v>4</v>
      </c>
      <c r="AP211" s="19">
        <v>2</v>
      </c>
      <c r="AQ211" s="19">
        <v>1</v>
      </c>
      <c r="AR211" s="19">
        <v>5</v>
      </c>
      <c r="AS211" s="19">
        <v>5</v>
      </c>
      <c r="AT211" s="19">
        <v>1</v>
      </c>
      <c r="AU211" s="19">
        <v>4</v>
      </c>
      <c r="AV211" s="19">
        <v>1</v>
      </c>
      <c r="AW211" s="19">
        <v>1</v>
      </c>
      <c r="AX211" s="19">
        <v>3</v>
      </c>
      <c r="AY211" s="19">
        <v>1</v>
      </c>
      <c r="AZ211" s="19">
        <v>2</v>
      </c>
      <c r="BA211" s="19">
        <v>5</v>
      </c>
      <c r="BB211" s="19">
        <v>3</v>
      </c>
      <c r="BC211" s="19">
        <v>3</v>
      </c>
      <c r="BD211" s="19">
        <v>1</v>
      </c>
      <c r="BE211" s="19">
        <v>4</v>
      </c>
      <c r="BF211" s="19">
        <v>5</v>
      </c>
      <c r="BG211" s="19">
        <v>2</v>
      </c>
      <c r="BH211" s="19">
        <v>1</v>
      </c>
      <c r="BI211" s="19">
        <v>4</v>
      </c>
    </row>
    <row r="212" spans="1:61">
      <c r="A212" s="56" t="s">
        <v>420</v>
      </c>
      <c r="B212" s="19">
        <v>4</v>
      </c>
      <c r="C212" s="19">
        <v>4</v>
      </c>
      <c r="D212" s="19">
        <v>5</v>
      </c>
      <c r="E212" s="19">
        <v>5</v>
      </c>
      <c r="F212" s="19">
        <v>1</v>
      </c>
      <c r="G212" s="19">
        <v>4</v>
      </c>
      <c r="H212" s="19">
        <v>5</v>
      </c>
      <c r="I212" s="19">
        <v>4</v>
      </c>
      <c r="J212" s="19">
        <v>4</v>
      </c>
      <c r="K212" s="19">
        <v>5</v>
      </c>
      <c r="L212" s="19">
        <v>2</v>
      </c>
      <c r="M212" s="19">
        <v>1</v>
      </c>
      <c r="N212" s="19">
        <v>4</v>
      </c>
      <c r="O212" s="19">
        <v>1</v>
      </c>
      <c r="P212" s="19">
        <v>4</v>
      </c>
      <c r="Q212" s="19">
        <v>5</v>
      </c>
      <c r="R212" s="19">
        <v>1</v>
      </c>
      <c r="S212" s="19">
        <v>3</v>
      </c>
      <c r="T212" s="19">
        <v>4</v>
      </c>
      <c r="U212" s="19">
        <v>5</v>
      </c>
      <c r="V212" s="19">
        <v>1</v>
      </c>
      <c r="W212" s="19">
        <v>1</v>
      </c>
      <c r="X212" s="19">
        <v>3</v>
      </c>
      <c r="Y212" s="19">
        <v>4</v>
      </c>
      <c r="Z212" s="19">
        <v>1</v>
      </c>
      <c r="AA212" s="19">
        <v>1</v>
      </c>
      <c r="AB212" s="19">
        <v>5</v>
      </c>
      <c r="AC212" s="19">
        <v>5</v>
      </c>
      <c r="AD212" s="19">
        <v>5</v>
      </c>
      <c r="AE212" s="19">
        <v>1</v>
      </c>
      <c r="AF212" s="19">
        <v>3</v>
      </c>
      <c r="AG212" s="19">
        <v>4</v>
      </c>
      <c r="AH212" s="19">
        <v>3</v>
      </c>
      <c r="AI212" s="19">
        <v>3</v>
      </c>
      <c r="AJ212" s="19">
        <v>5</v>
      </c>
      <c r="AK212" s="19">
        <v>4</v>
      </c>
      <c r="AL212" s="19">
        <v>2</v>
      </c>
      <c r="AM212" s="19">
        <v>5</v>
      </c>
      <c r="AN212" s="19">
        <v>1</v>
      </c>
      <c r="AO212" s="19">
        <v>4</v>
      </c>
      <c r="AP212" s="19">
        <v>5</v>
      </c>
      <c r="AQ212" s="19">
        <v>1</v>
      </c>
      <c r="AR212" s="19">
        <v>4</v>
      </c>
      <c r="AS212" s="19">
        <v>4</v>
      </c>
      <c r="AT212" s="19">
        <v>1</v>
      </c>
      <c r="AU212" s="19">
        <v>2</v>
      </c>
      <c r="AV212" s="19">
        <v>3</v>
      </c>
      <c r="AW212" s="19">
        <v>1</v>
      </c>
      <c r="AX212" s="19">
        <v>4</v>
      </c>
      <c r="AY212" s="19">
        <v>1</v>
      </c>
      <c r="AZ212" s="19">
        <v>5</v>
      </c>
      <c r="BA212" s="19">
        <v>5</v>
      </c>
      <c r="BB212" s="19">
        <v>4</v>
      </c>
      <c r="BC212" s="19">
        <v>1</v>
      </c>
      <c r="BD212" s="19">
        <v>1</v>
      </c>
      <c r="BE212" s="19">
        <v>4</v>
      </c>
      <c r="BF212" s="19">
        <v>5</v>
      </c>
      <c r="BG212" s="19">
        <v>1</v>
      </c>
      <c r="BH212" s="19">
        <v>2</v>
      </c>
      <c r="BI212" s="19">
        <v>5</v>
      </c>
    </row>
    <row r="213" spans="1:61">
      <c r="A213" s="56" t="s">
        <v>421</v>
      </c>
      <c r="B213" s="19">
        <v>5</v>
      </c>
      <c r="C213" s="19">
        <v>4</v>
      </c>
      <c r="D213" s="19">
        <v>5</v>
      </c>
      <c r="E213" s="19">
        <v>4</v>
      </c>
      <c r="F213" s="19">
        <v>4</v>
      </c>
      <c r="G213" s="19">
        <v>5</v>
      </c>
      <c r="H213" s="19">
        <v>5</v>
      </c>
      <c r="I213" s="19">
        <v>5</v>
      </c>
      <c r="J213" s="19">
        <v>3</v>
      </c>
      <c r="K213" s="19">
        <v>5</v>
      </c>
      <c r="L213" s="19">
        <v>1</v>
      </c>
      <c r="M213" s="19">
        <v>1</v>
      </c>
      <c r="N213" s="19">
        <v>5</v>
      </c>
      <c r="O213" s="19">
        <v>4</v>
      </c>
      <c r="P213" s="19">
        <v>3</v>
      </c>
      <c r="Q213" s="19">
        <v>4</v>
      </c>
      <c r="R213" s="19">
        <v>1</v>
      </c>
      <c r="S213" s="19">
        <v>3</v>
      </c>
      <c r="T213" s="19">
        <v>4</v>
      </c>
      <c r="U213" s="19">
        <v>3</v>
      </c>
      <c r="V213" s="19">
        <v>4</v>
      </c>
      <c r="W213" s="19">
        <v>3</v>
      </c>
      <c r="X213" s="19">
        <v>3</v>
      </c>
      <c r="Y213" s="19">
        <v>5</v>
      </c>
      <c r="Z213" s="19">
        <v>1</v>
      </c>
      <c r="AA213" s="19">
        <v>1</v>
      </c>
      <c r="AB213" s="19">
        <v>5</v>
      </c>
      <c r="AC213" s="19">
        <v>4</v>
      </c>
      <c r="AD213" s="19">
        <v>2</v>
      </c>
      <c r="AE213" s="19">
        <v>4</v>
      </c>
      <c r="AF213" s="19">
        <v>2</v>
      </c>
      <c r="AG213" s="19">
        <v>4</v>
      </c>
      <c r="AH213" s="19">
        <v>2</v>
      </c>
      <c r="AI213" s="19">
        <v>3</v>
      </c>
      <c r="AJ213" s="19">
        <v>5</v>
      </c>
      <c r="AK213" s="19">
        <v>3</v>
      </c>
      <c r="AL213" s="19">
        <v>2</v>
      </c>
      <c r="AM213" s="19">
        <v>4</v>
      </c>
      <c r="AN213" s="19">
        <v>2</v>
      </c>
      <c r="AO213" s="19">
        <v>3</v>
      </c>
      <c r="AP213" s="19">
        <v>5</v>
      </c>
      <c r="AQ213" s="19">
        <v>1</v>
      </c>
      <c r="AR213" s="19">
        <v>5</v>
      </c>
      <c r="AS213" s="19">
        <v>2</v>
      </c>
      <c r="AT213" s="19">
        <v>5</v>
      </c>
      <c r="AU213" s="19">
        <v>4</v>
      </c>
      <c r="AV213" s="19">
        <v>2</v>
      </c>
      <c r="AW213" s="19">
        <v>3</v>
      </c>
      <c r="AX213" s="19">
        <v>5</v>
      </c>
      <c r="AY213" s="19">
        <v>1</v>
      </c>
      <c r="AZ213" s="19">
        <v>3</v>
      </c>
      <c r="BA213" s="19">
        <v>5</v>
      </c>
      <c r="BB213" s="19">
        <v>4</v>
      </c>
      <c r="BC213" s="19">
        <v>2</v>
      </c>
      <c r="BD213" s="19">
        <v>5</v>
      </c>
      <c r="BE213" s="19">
        <v>5</v>
      </c>
      <c r="BF213" s="19">
        <v>5</v>
      </c>
      <c r="BG213" s="19">
        <v>4</v>
      </c>
      <c r="BH213" s="19">
        <v>5</v>
      </c>
      <c r="BI213" s="19">
        <v>3</v>
      </c>
    </row>
    <row r="214" spans="1:61">
      <c r="A214" s="56" t="s">
        <v>422</v>
      </c>
      <c r="B214" s="19">
        <v>5</v>
      </c>
      <c r="C214" s="19">
        <v>4</v>
      </c>
      <c r="D214" s="19">
        <v>3</v>
      </c>
      <c r="E214" s="19">
        <v>3</v>
      </c>
      <c r="F214" s="19">
        <v>1</v>
      </c>
      <c r="G214" s="19">
        <v>4</v>
      </c>
      <c r="H214" s="19">
        <v>4</v>
      </c>
      <c r="I214" s="19">
        <v>3</v>
      </c>
      <c r="J214" s="19">
        <v>4</v>
      </c>
      <c r="K214" s="19">
        <v>5</v>
      </c>
      <c r="L214" s="19">
        <v>2</v>
      </c>
      <c r="M214" s="19">
        <v>1</v>
      </c>
      <c r="N214" s="19">
        <v>4</v>
      </c>
      <c r="O214" s="19">
        <v>2</v>
      </c>
      <c r="P214" s="19">
        <v>4</v>
      </c>
      <c r="Q214" s="19">
        <v>1</v>
      </c>
      <c r="R214" s="19">
        <v>1</v>
      </c>
      <c r="S214" s="19">
        <v>3</v>
      </c>
      <c r="T214" s="19">
        <v>4</v>
      </c>
      <c r="U214" s="19">
        <v>5</v>
      </c>
      <c r="V214" s="19">
        <v>4</v>
      </c>
      <c r="W214" s="19">
        <v>2</v>
      </c>
      <c r="X214" s="19">
        <v>1</v>
      </c>
      <c r="Y214" s="19">
        <v>5</v>
      </c>
      <c r="Z214" s="19">
        <v>1</v>
      </c>
      <c r="AA214" s="19">
        <v>3</v>
      </c>
      <c r="AB214" s="19">
        <v>4</v>
      </c>
      <c r="AC214" s="19">
        <v>3</v>
      </c>
      <c r="AD214" s="19">
        <v>3</v>
      </c>
      <c r="AE214" s="19">
        <v>2</v>
      </c>
      <c r="AF214" s="19">
        <v>2</v>
      </c>
      <c r="AG214" s="19">
        <v>4</v>
      </c>
      <c r="AH214" s="19">
        <v>4</v>
      </c>
      <c r="AI214" s="19">
        <v>3</v>
      </c>
      <c r="AJ214" s="19">
        <v>5</v>
      </c>
      <c r="AK214" s="19">
        <v>4</v>
      </c>
      <c r="AL214" s="19">
        <v>2</v>
      </c>
      <c r="AM214" s="19">
        <v>4</v>
      </c>
      <c r="AN214" s="19">
        <v>2</v>
      </c>
      <c r="AO214" s="19">
        <v>4</v>
      </c>
      <c r="AP214" s="19">
        <v>5</v>
      </c>
      <c r="AQ214" s="19">
        <v>2</v>
      </c>
      <c r="AR214" s="19">
        <v>4</v>
      </c>
      <c r="AS214" s="19">
        <v>4</v>
      </c>
      <c r="AT214" s="19">
        <v>2</v>
      </c>
      <c r="AU214" s="19">
        <v>5</v>
      </c>
      <c r="AV214" s="19">
        <v>3</v>
      </c>
      <c r="AW214" s="19">
        <v>2</v>
      </c>
      <c r="AX214" s="19">
        <v>4</v>
      </c>
      <c r="AY214" s="19">
        <v>1</v>
      </c>
      <c r="AZ214" s="19">
        <v>1</v>
      </c>
      <c r="BA214" s="19">
        <v>5</v>
      </c>
      <c r="BB214" s="19">
        <v>4</v>
      </c>
      <c r="BC214" s="19">
        <v>2</v>
      </c>
      <c r="BD214" s="19">
        <v>3</v>
      </c>
      <c r="BE214" s="19">
        <v>3</v>
      </c>
      <c r="BF214" s="19">
        <v>4</v>
      </c>
      <c r="BG214" s="19">
        <v>2</v>
      </c>
      <c r="BH214" s="19">
        <v>1</v>
      </c>
      <c r="BI214" s="19">
        <v>4</v>
      </c>
    </row>
    <row r="215" spans="1:61">
      <c r="A215" s="37" t="s">
        <v>424</v>
      </c>
      <c r="B215" s="19">
        <v>4</v>
      </c>
      <c r="C215" s="19">
        <v>5</v>
      </c>
      <c r="D215" s="19">
        <v>1</v>
      </c>
      <c r="E215" s="19">
        <v>5</v>
      </c>
      <c r="F215" s="19">
        <v>1</v>
      </c>
      <c r="G215" s="19">
        <v>5</v>
      </c>
      <c r="H215" s="19">
        <v>5</v>
      </c>
      <c r="I215" s="19">
        <v>1</v>
      </c>
      <c r="J215" s="19">
        <v>5</v>
      </c>
      <c r="K215" s="19">
        <v>3</v>
      </c>
      <c r="L215" s="19">
        <v>5</v>
      </c>
      <c r="M215" s="19">
        <v>1</v>
      </c>
      <c r="N215" s="19">
        <v>5</v>
      </c>
      <c r="O215" s="19">
        <v>1</v>
      </c>
      <c r="P215" s="19">
        <v>5</v>
      </c>
      <c r="Q215" s="19">
        <v>3</v>
      </c>
      <c r="R215" s="19">
        <v>1</v>
      </c>
      <c r="S215" s="19">
        <v>5</v>
      </c>
      <c r="T215" s="19">
        <v>3</v>
      </c>
      <c r="U215" s="19">
        <v>1</v>
      </c>
      <c r="V215" s="19">
        <v>3</v>
      </c>
      <c r="W215" s="19">
        <v>1</v>
      </c>
      <c r="X215" s="19">
        <v>5</v>
      </c>
      <c r="Y215" s="19">
        <v>5</v>
      </c>
      <c r="Z215" s="19">
        <v>1</v>
      </c>
      <c r="AA215" s="19">
        <v>1</v>
      </c>
      <c r="AB215" s="19">
        <v>5</v>
      </c>
      <c r="AC215" s="19">
        <v>1</v>
      </c>
      <c r="AD215" s="19">
        <v>1</v>
      </c>
      <c r="AE215" s="19">
        <v>3</v>
      </c>
      <c r="AF215" s="19">
        <v>1</v>
      </c>
      <c r="AG215" s="19">
        <v>5</v>
      </c>
      <c r="AH215" s="19">
        <v>5</v>
      </c>
      <c r="AI215" s="19">
        <v>5</v>
      </c>
      <c r="AJ215" s="19">
        <v>1</v>
      </c>
      <c r="AK215" s="19">
        <v>3</v>
      </c>
      <c r="AL215" s="19">
        <v>1</v>
      </c>
      <c r="AM215" s="19">
        <v>5</v>
      </c>
      <c r="AN215" s="19">
        <v>1</v>
      </c>
      <c r="AO215" s="19">
        <v>1</v>
      </c>
      <c r="AP215" s="19">
        <v>5</v>
      </c>
      <c r="AQ215" s="19">
        <v>3</v>
      </c>
      <c r="AR215" s="19">
        <v>5</v>
      </c>
      <c r="AS215" s="19">
        <v>5</v>
      </c>
      <c r="AT215" s="19">
        <v>1</v>
      </c>
      <c r="AU215" s="19">
        <v>3</v>
      </c>
      <c r="AV215" s="19">
        <v>3</v>
      </c>
      <c r="AW215" s="19">
        <v>1</v>
      </c>
      <c r="AX215" s="19">
        <v>1</v>
      </c>
      <c r="AY215" s="19">
        <v>1</v>
      </c>
      <c r="AZ215" s="19">
        <v>5</v>
      </c>
      <c r="BA215" s="19">
        <v>5</v>
      </c>
      <c r="BB215" s="19">
        <v>5</v>
      </c>
      <c r="BC215" s="19">
        <v>1</v>
      </c>
      <c r="BD215" s="19">
        <v>1</v>
      </c>
      <c r="BE215" s="19">
        <v>3</v>
      </c>
      <c r="BF215" s="19">
        <v>4</v>
      </c>
      <c r="BG215" s="19">
        <v>1</v>
      </c>
      <c r="BH215" s="19">
        <v>1</v>
      </c>
      <c r="BI215" s="19">
        <v>3</v>
      </c>
    </row>
    <row r="216" spans="1:61">
      <c r="A216" s="37" t="s">
        <v>425</v>
      </c>
      <c r="B216" s="19">
        <v>5</v>
      </c>
      <c r="C216" s="19">
        <v>4</v>
      </c>
      <c r="D216" s="19">
        <v>1</v>
      </c>
      <c r="E216" s="19">
        <v>5</v>
      </c>
      <c r="F216" s="19">
        <v>1</v>
      </c>
      <c r="G216" s="19">
        <v>5</v>
      </c>
      <c r="H216" s="19">
        <v>5</v>
      </c>
      <c r="I216" s="19">
        <v>1</v>
      </c>
      <c r="J216" s="19">
        <v>5</v>
      </c>
      <c r="K216" s="19">
        <v>5</v>
      </c>
      <c r="L216" s="19">
        <v>1</v>
      </c>
      <c r="M216" s="19">
        <v>1</v>
      </c>
      <c r="N216" s="19">
        <v>5</v>
      </c>
      <c r="O216" s="19">
        <v>2</v>
      </c>
      <c r="P216" s="19">
        <v>2</v>
      </c>
      <c r="Q216" s="19">
        <v>1</v>
      </c>
      <c r="R216" s="19">
        <v>1</v>
      </c>
      <c r="S216" s="19">
        <v>5</v>
      </c>
      <c r="T216" s="19">
        <v>2</v>
      </c>
      <c r="U216" s="19">
        <v>5</v>
      </c>
      <c r="V216" s="19">
        <v>4</v>
      </c>
      <c r="W216" s="19">
        <v>1</v>
      </c>
      <c r="X216" s="19">
        <v>1</v>
      </c>
      <c r="Y216" s="19">
        <v>5</v>
      </c>
      <c r="Z216" s="19">
        <v>3</v>
      </c>
      <c r="AA216" s="19">
        <v>1</v>
      </c>
      <c r="AB216" s="19">
        <v>5</v>
      </c>
      <c r="AC216" s="19">
        <v>1</v>
      </c>
      <c r="AD216" s="19">
        <v>5</v>
      </c>
      <c r="AE216" s="19">
        <v>1</v>
      </c>
      <c r="AF216" s="19">
        <v>4</v>
      </c>
      <c r="AG216" s="19">
        <v>5</v>
      </c>
      <c r="AH216" s="19">
        <v>5</v>
      </c>
      <c r="AI216" s="19">
        <v>5</v>
      </c>
      <c r="AJ216" s="19">
        <v>5</v>
      </c>
      <c r="AK216" s="19">
        <v>1</v>
      </c>
      <c r="AL216" s="19">
        <v>1</v>
      </c>
      <c r="AM216" s="19">
        <v>5</v>
      </c>
      <c r="AN216" s="19">
        <v>5</v>
      </c>
      <c r="AO216" s="19">
        <v>1</v>
      </c>
      <c r="AP216" s="19">
        <v>5</v>
      </c>
      <c r="AQ216" s="19">
        <v>1</v>
      </c>
      <c r="AR216" s="19">
        <v>5</v>
      </c>
      <c r="AS216" s="19">
        <v>5</v>
      </c>
      <c r="AT216" s="19">
        <v>1</v>
      </c>
      <c r="AU216" s="19">
        <v>5</v>
      </c>
      <c r="AV216" s="19">
        <v>4</v>
      </c>
      <c r="AW216" s="19">
        <v>1</v>
      </c>
      <c r="AX216" s="19">
        <v>5</v>
      </c>
      <c r="AY216" s="19">
        <v>2</v>
      </c>
      <c r="AZ216" s="19">
        <v>1</v>
      </c>
      <c r="BA216" s="19">
        <v>5</v>
      </c>
      <c r="BB216" s="19">
        <v>5</v>
      </c>
      <c r="BC216" s="19">
        <v>1</v>
      </c>
      <c r="BD216" s="19">
        <v>5</v>
      </c>
      <c r="BE216" s="19">
        <v>5</v>
      </c>
      <c r="BF216" s="19">
        <v>5</v>
      </c>
      <c r="BG216" s="19">
        <v>1</v>
      </c>
      <c r="BH216" s="19">
        <v>1</v>
      </c>
      <c r="BI216" s="19">
        <v>5</v>
      </c>
    </row>
    <row r="217" spans="1:61">
      <c r="A217" s="37" t="s">
        <v>426</v>
      </c>
      <c r="B217" s="19">
        <v>5</v>
      </c>
      <c r="C217" s="19">
        <v>5</v>
      </c>
      <c r="D217" s="19">
        <v>2</v>
      </c>
      <c r="E217" s="19">
        <v>4</v>
      </c>
      <c r="F217" s="19">
        <v>3</v>
      </c>
      <c r="G217" s="19">
        <v>5</v>
      </c>
      <c r="H217" s="19">
        <v>5</v>
      </c>
      <c r="I217" s="19">
        <v>1</v>
      </c>
      <c r="J217" s="19">
        <v>4</v>
      </c>
      <c r="K217" s="19">
        <v>4</v>
      </c>
      <c r="L217" s="19">
        <v>4</v>
      </c>
      <c r="M217" s="19">
        <v>4</v>
      </c>
      <c r="N217" s="19">
        <v>5</v>
      </c>
      <c r="O217" s="19">
        <v>2</v>
      </c>
      <c r="P217" s="19">
        <v>5</v>
      </c>
      <c r="Q217" s="19">
        <v>2</v>
      </c>
      <c r="R217" s="19">
        <v>1</v>
      </c>
      <c r="S217" s="19">
        <v>5</v>
      </c>
      <c r="T217" s="19">
        <v>3</v>
      </c>
      <c r="U217" s="19">
        <v>2</v>
      </c>
      <c r="V217" s="19">
        <v>4</v>
      </c>
      <c r="W217" s="19">
        <v>1</v>
      </c>
      <c r="X217" s="19">
        <v>1</v>
      </c>
      <c r="Y217" s="19">
        <v>4</v>
      </c>
      <c r="Z217" s="19">
        <v>2</v>
      </c>
      <c r="AA217" s="19">
        <v>2</v>
      </c>
      <c r="AB217" s="19">
        <v>5</v>
      </c>
      <c r="AC217" s="19">
        <v>2</v>
      </c>
      <c r="AD217" s="19">
        <v>4</v>
      </c>
      <c r="AE217" s="19">
        <v>4</v>
      </c>
      <c r="AF217" s="19">
        <v>1</v>
      </c>
      <c r="AG217" s="19">
        <v>5</v>
      </c>
      <c r="AH217" s="19">
        <v>5</v>
      </c>
      <c r="AI217" s="19">
        <v>5</v>
      </c>
      <c r="AJ217" s="19">
        <v>4</v>
      </c>
      <c r="AK217" s="19">
        <v>4</v>
      </c>
      <c r="AL217" s="19">
        <v>1</v>
      </c>
      <c r="AM217" s="19">
        <v>5</v>
      </c>
      <c r="AN217" s="19">
        <v>4</v>
      </c>
      <c r="AO217" s="19">
        <v>4</v>
      </c>
      <c r="AP217" s="19">
        <v>3</v>
      </c>
      <c r="AQ217" s="19">
        <v>2</v>
      </c>
      <c r="AR217" s="19">
        <v>5</v>
      </c>
      <c r="AS217" s="19">
        <v>4</v>
      </c>
      <c r="AT217" s="19">
        <v>3</v>
      </c>
      <c r="AU217" s="19">
        <v>4</v>
      </c>
      <c r="AV217" s="19">
        <v>1</v>
      </c>
      <c r="AW217" s="19">
        <v>1</v>
      </c>
      <c r="AX217" s="19">
        <v>3</v>
      </c>
      <c r="AY217" s="19">
        <v>2</v>
      </c>
      <c r="AZ217" s="19">
        <v>1</v>
      </c>
      <c r="BA217" s="19">
        <v>5</v>
      </c>
      <c r="BB217" s="19">
        <v>5</v>
      </c>
      <c r="BC217" s="19">
        <v>2</v>
      </c>
      <c r="BD217" s="19">
        <v>4</v>
      </c>
      <c r="BE217" s="19">
        <v>3</v>
      </c>
      <c r="BF217" s="19">
        <v>5</v>
      </c>
      <c r="BG217" s="19">
        <v>1</v>
      </c>
      <c r="BH217" s="19">
        <v>3</v>
      </c>
      <c r="BI217" s="19">
        <v>4</v>
      </c>
    </row>
    <row r="218" spans="1:61">
      <c r="A218" s="37" t="s">
        <v>427</v>
      </c>
      <c r="B218" s="19">
        <v>4</v>
      </c>
      <c r="C218" s="19">
        <v>4</v>
      </c>
      <c r="D218" s="19">
        <v>2</v>
      </c>
      <c r="E218" s="19">
        <v>4</v>
      </c>
      <c r="F218" s="19">
        <v>1</v>
      </c>
      <c r="G218" s="19">
        <v>3</v>
      </c>
      <c r="H218" s="19">
        <v>5</v>
      </c>
      <c r="I218" s="19">
        <v>1</v>
      </c>
      <c r="J218" s="19">
        <v>2</v>
      </c>
      <c r="K218" s="19">
        <v>5</v>
      </c>
      <c r="L218" s="19">
        <v>1</v>
      </c>
      <c r="M218" s="19">
        <v>2</v>
      </c>
      <c r="N218" s="19">
        <v>5</v>
      </c>
      <c r="O218" s="19">
        <v>2</v>
      </c>
      <c r="P218" s="19">
        <v>4</v>
      </c>
      <c r="Q218" s="19">
        <v>4</v>
      </c>
      <c r="R218" s="19">
        <v>1</v>
      </c>
      <c r="S218" s="19">
        <v>4</v>
      </c>
      <c r="T218" s="19">
        <v>5</v>
      </c>
      <c r="U218" s="19">
        <v>5</v>
      </c>
      <c r="V218" s="19">
        <v>4</v>
      </c>
      <c r="W218" s="19">
        <v>1</v>
      </c>
      <c r="X218" s="19">
        <v>1</v>
      </c>
      <c r="Y218" s="19">
        <v>4</v>
      </c>
      <c r="Z218" s="19">
        <v>1</v>
      </c>
      <c r="AA218" s="19">
        <v>1</v>
      </c>
      <c r="AB218" s="19">
        <v>5</v>
      </c>
      <c r="AC218" s="19">
        <v>2</v>
      </c>
      <c r="AD218" s="19">
        <v>4</v>
      </c>
      <c r="AE218" s="19">
        <v>2</v>
      </c>
      <c r="AF218" s="19">
        <v>2</v>
      </c>
      <c r="AG218" s="19">
        <v>5</v>
      </c>
      <c r="AH218" s="19">
        <v>4</v>
      </c>
      <c r="AI218" s="19">
        <v>4</v>
      </c>
      <c r="AJ218" s="19">
        <v>5</v>
      </c>
      <c r="AK218" s="19">
        <v>1</v>
      </c>
      <c r="AL218" s="19">
        <v>1</v>
      </c>
      <c r="AM218" s="19">
        <v>4</v>
      </c>
      <c r="AN218" s="19">
        <v>3</v>
      </c>
      <c r="AO218" s="19">
        <v>5</v>
      </c>
      <c r="AP218" s="19">
        <v>3</v>
      </c>
      <c r="AQ218" s="19">
        <v>2</v>
      </c>
      <c r="AR218" s="19">
        <v>4</v>
      </c>
      <c r="AS218" s="19">
        <v>4</v>
      </c>
      <c r="AT218" s="19">
        <v>1</v>
      </c>
      <c r="AU218" s="19">
        <v>4</v>
      </c>
      <c r="AV218" s="19">
        <v>1</v>
      </c>
      <c r="AW218" s="19">
        <v>1</v>
      </c>
      <c r="AX218" s="19">
        <v>2</v>
      </c>
      <c r="AY218" s="19">
        <v>1</v>
      </c>
      <c r="AZ218" s="19">
        <v>2</v>
      </c>
      <c r="BA218" s="19">
        <v>5</v>
      </c>
      <c r="BB218" s="19">
        <v>4</v>
      </c>
      <c r="BC218" s="19">
        <v>3</v>
      </c>
      <c r="BD218" s="19">
        <v>1</v>
      </c>
      <c r="BE218" s="19">
        <v>4</v>
      </c>
      <c r="BF218" s="19">
        <v>4</v>
      </c>
      <c r="BG218" s="19">
        <v>2</v>
      </c>
      <c r="BH218" s="19">
        <v>2</v>
      </c>
      <c r="BI218" s="19">
        <v>5</v>
      </c>
    </row>
    <row r="219" spans="1:61">
      <c r="A219" s="37" t="s">
        <v>428</v>
      </c>
      <c r="B219" s="19">
        <v>5</v>
      </c>
      <c r="C219" s="19">
        <v>5</v>
      </c>
      <c r="D219" s="19">
        <v>4</v>
      </c>
      <c r="E219" s="19">
        <v>5</v>
      </c>
      <c r="F219" s="19">
        <v>5</v>
      </c>
      <c r="G219" s="19">
        <v>5</v>
      </c>
      <c r="H219" s="19">
        <v>5</v>
      </c>
      <c r="I219" s="19">
        <v>4</v>
      </c>
      <c r="J219" s="19">
        <v>5</v>
      </c>
      <c r="K219" s="19">
        <v>5</v>
      </c>
      <c r="L219" s="19">
        <v>2</v>
      </c>
      <c r="M219" s="19">
        <v>2</v>
      </c>
      <c r="N219" s="19">
        <v>5</v>
      </c>
      <c r="O219" s="19">
        <v>2</v>
      </c>
      <c r="P219" s="19">
        <v>5</v>
      </c>
      <c r="Q219" s="19">
        <v>3</v>
      </c>
      <c r="R219" s="19">
        <v>1</v>
      </c>
      <c r="S219" s="19">
        <v>4</v>
      </c>
      <c r="T219" s="19">
        <v>2</v>
      </c>
      <c r="U219" s="19">
        <v>4</v>
      </c>
      <c r="V219" s="19">
        <v>3</v>
      </c>
      <c r="W219" s="19">
        <v>2</v>
      </c>
      <c r="X219" s="19">
        <v>2</v>
      </c>
      <c r="Y219" s="19">
        <v>4</v>
      </c>
      <c r="Z219" s="19">
        <v>3</v>
      </c>
      <c r="AA219" s="19">
        <v>4</v>
      </c>
      <c r="AB219" s="19">
        <v>5</v>
      </c>
      <c r="AC219" s="19">
        <v>4</v>
      </c>
      <c r="AD219" s="19">
        <v>5</v>
      </c>
      <c r="AE219" s="19">
        <v>4</v>
      </c>
      <c r="AF219" s="19">
        <v>4</v>
      </c>
      <c r="AG219" s="19">
        <v>5</v>
      </c>
      <c r="AH219" s="19">
        <v>3</v>
      </c>
      <c r="AI219" s="19">
        <v>4</v>
      </c>
      <c r="AJ219" s="19">
        <v>4</v>
      </c>
      <c r="AK219" s="19">
        <v>2</v>
      </c>
      <c r="AL219" s="19">
        <v>4</v>
      </c>
      <c r="AM219" s="19">
        <v>5</v>
      </c>
      <c r="AN219" s="19">
        <v>3</v>
      </c>
      <c r="AO219" s="19">
        <v>4</v>
      </c>
      <c r="AP219" s="19">
        <v>4</v>
      </c>
      <c r="AQ219" s="19">
        <v>4</v>
      </c>
      <c r="AR219" s="19">
        <v>5</v>
      </c>
      <c r="AS219" s="19">
        <v>4</v>
      </c>
      <c r="AT219" s="19">
        <v>3</v>
      </c>
      <c r="AU219" s="19">
        <v>4</v>
      </c>
      <c r="AV219" s="19">
        <v>2</v>
      </c>
      <c r="AW219" s="19">
        <v>1</v>
      </c>
      <c r="AX219" s="19">
        <v>5</v>
      </c>
      <c r="AY219" s="19">
        <v>2</v>
      </c>
      <c r="AZ219" s="19">
        <v>2</v>
      </c>
      <c r="BA219" s="19">
        <v>5</v>
      </c>
      <c r="BB219" s="19">
        <v>5</v>
      </c>
      <c r="BC219" s="19">
        <v>2</v>
      </c>
      <c r="BD219" s="19">
        <v>4</v>
      </c>
      <c r="BE219" s="19">
        <v>4</v>
      </c>
      <c r="BF219" s="19">
        <v>4</v>
      </c>
      <c r="BG219" s="19">
        <v>4</v>
      </c>
      <c r="BH219" s="19">
        <v>1</v>
      </c>
      <c r="BI219" s="19">
        <v>4</v>
      </c>
    </row>
    <row r="220" spans="1:61">
      <c r="A220" s="37" t="s">
        <v>429</v>
      </c>
      <c r="B220" s="19">
        <v>4</v>
      </c>
      <c r="C220" s="19">
        <v>5</v>
      </c>
      <c r="D220" s="19">
        <v>2</v>
      </c>
      <c r="E220" s="19">
        <v>3</v>
      </c>
      <c r="F220" s="19">
        <v>4</v>
      </c>
      <c r="G220" s="19">
        <v>4</v>
      </c>
      <c r="H220" s="19">
        <v>5</v>
      </c>
      <c r="I220" s="19">
        <v>1</v>
      </c>
      <c r="J220" s="19">
        <v>4</v>
      </c>
      <c r="K220" s="19">
        <v>4</v>
      </c>
      <c r="L220" s="19">
        <v>2</v>
      </c>
      <c r="M220" s="19">
        <v>1</v>
      </c>
      <c r="N220" s="19">
        <v>5</v>
      </c>
      <c r="O220" s="19">
        <v>2</v>
      </c>
      <c r="P220" s="19">
        <v>3</v>
      </c>
      <c r="Q220" s="19">
        <v>2</v>
      </c>
      <c r="R220" s="19">
        <v>1</v>
      </c>
      <c r="S220" s="19">
        <v>4</v>
      </c>
      <c r="T220" s="19">
        <v>5</v>
      </c>
      <c r="U220" s="19">
        <v>3</v>
      </c>
      <c r="V220" s="19">
        <v>3</v>
      </c>
      <c r="W220" s="19">
        <v>2</v>
      </c>
      <c r="X220" s="19">
        <v>2</v>
      </c>
      <c r="Y220" s="19">
        <v>4</v>
      </c>
      <c r="Z220" s="19">
        <v>1</v>
      </c>
      <c r="AA220" s="19">
        <v>2</v>
      </c>
      <c r="AB220" s="19">
        <v>5</v>
      </c>
      <c r="AC220" s="19">
        <v>2</v>
      </c>
      <c r="AD220" s="19">
        <v>4</v>
      </c>
      <c r="AE220" s="19">
        <v>2</v>
      </c>
      <c r="AF220" s="19">
        <v>2</v>
      </c>
      <c r="AG220" s="19">
        <v>4</v>
      </c>
      <c r="AH220" s="19">
        <v>3</v>
      </c>
      <c r="AI220" s="19">
        <v>3</v>
      </c>
      <c r="AJ220" s="19">
        <v>3</v>
      </c>
      <c r="AK220" s="19">
        <v>2</v>
      </c>
      <c r="AL220" s="19">
        <v>1</v>
      </c>
      <c r="AM220" s="19">
        <v>5</v>
      </c>
      <c r="AN220" s="19">
        <v>3</v>
      </c>
      <c r="AO220" s="19">
        <v>5</v>
      </c>
      <c r="AP220" s="19">
        <v>4</v>
      </c>
      <c r="AQ220" s="19">
        <v>2</v>
      </c>
      <c r="AR220" s="19">
        <v>5</v>
      </c>
      <c r="AS220" s="19">
        <v>5</v>
      </c>
      <c r="AT220" s="19">
        <v>4</v>
      </c>
      <c r="AU220" s="19">
        <v>4</v>
      </c>
      <c r="AV220" s="19">
        <v>2</v>
      </c>
      <c r="AW220" s="19">
        <v>1</v>
      </c>
      <c r="AX220" s="19">
        <v>2</v>
      </c>
      <c r="AY220" s="19">
        <v>2</v>
      </c>
      <c r="AZ220" s="19">
        <v>2</v>
      </c>
      <c r="BA220" s="19">
        <v>4</v>
      </c>
      <c r="BB220" s="19">
        <v>5</v>
      </c>
      <c r="BC220" s="19">
        <v>4</v>
      </c>
      <c r="BD220" s="19">
        <v>2</v>
      </c>
      <c r="BE220" s="19">
        <v>3</v>
      </c>
      <c r="BF220" s="19">
        <v>4</v>
      </c>
      <c r="BG220" s="19">
        <v>1</v>
      </c>
      <c r="BH220" s="19">
        <v>1</v>
      </c>
      <c r="BI220" s="19">
        <v>4</v>
      </c>
    </row>
    <row r="221" spans="1:61">
      <c r="A221" s="37" t="s">
        <v>430</v>
      </c>
      <c r="B221" s="19">
        <v>3</v>
      </c>
      <c r="C221" s="19">
        <v>5</v>
      </c>
      <c r="D221" s="19">
        <v>4</v>
      </c>
      <c r="E221" s="19">
        <v>3</v>
      </c>
      <c r="F221" s="19">
        <v>2</v>
      </c>
      <c r="G221" s="19">
        <v>3</v>
      </c>
      <c r="H221" s="19">
        <v>5</v>
      </c>
      <c r="I221" s="19">
        <v>4</v>
      </c>
      <c r="J221" s="19">
        <v>3</v>
      </c>
      <c r="K221" s="19">
        <v>5</v>
      </c>
      <c r="L221" s="19">
        <v>1</v>
      </c>
      <c r="M221" s="19">
        <v>2</v>
      </c>
      <c r="N221" s="19">
        <v>4</v>
      </c>
      <c r="O221" s="19">
        <v>2</v>
      </c>
      <c r="P221" s="19">
        <v>5</v>
      </c>
      <c r="Q221" s="19">
        <v>3</v>
      </c>
      <c r="R221" s="19">
        <v>1</v>
      </c>
      <c r="S221" s="19">
        <v>2</v>
      </c>
      <c r="T221" s="19">
        <v>4</v>
      </c>
      <c r="U221" s="19">
        <v>4</v>
      </c>
      <c r="V221" s="19">
        <v>2</v>
      </c>
      <c r="W221" s="19">
        <v>1</v>
      </c>
      <c r="X221" s="19">
        <v>5</v>
      </c>
      <c r="Y221" s="19">
        <v>4</v>
      </c>
      <c r="Z221" s="19">
        <v>1</v>
      </c>
      <c r="AA221" s="19">
        <v>4</v>
      </c>
      <c r="AB221" s="19">
        <v>5</v>
      </c>
      <c r="AC221" s="19">
        <v>5</v>
      </c>
      <c r="AD221" s="19">
        <v>4</v>
      </c>
      <c r="AE221" s="19">
        <v>2</v>
      </c>
      <c r="AF221" s="19">
        <v>5</v>
      </c>
      <c r="AG221" s="19">
        <v>5</v>
      </c>
      <c r="AH221" s="19">
        <v>2</v>
      </c>
      <c r="AI221" s="19">
        <v>4</v>
      </c>
      <c r="AJ221" s="19">
        <v>5</v>
      </c>
      <c r="AK221" s="19">
        <v>4</v>
      </c>
      <c r="AL221" s="19">
        <v>1</v>
      </c>
      <c r="AM221" s="19">
        <v>4</v>
      </c>
      <c r="AN221" s="19">
        <v>1</v>
      </c>
      <c r="AO221" s="19">
        <v>5</v>
      </c>
      <c r="AP221" s="19">
        <v>2</v>
      </c>
      <c r="AQ221" s="19">
        <v>1</v>
      </c>
      <c r="AR221" s="19">
        <v>5</v>
      </c>
      <c r="AS221" s="19">
        <v>3</v>
      </c>
      <c r="AT221" s="19">
        <v>1</v>
      </c>
      <c r="AU221" s="19">
        <v>3</v>
      </c>
      <c r="AV221" s="19">
        <v>1</v>
      </c>
      <c r="AW221" s="19">
        <v>4</v>
      </c>
      <c r="AX221" s="19">
        <v>2</v>
      </c>
      <c r="AY221" s="19">
        <v>2</v>
      </c>
      <c r="AZ221" s="19">
        <v>2</v>
      </c>
      <c r="BA221" s="19">
        <v>5</v>
      </c>
      <c r="BB221" s="19">
        <v>4</v>
      </c>
      <c r="BC221" s="19">
        <v>1</v>
      </c>
      <c r="BD221" s="19">
        <v>2</v>
      </c>
      <c r="BE221" s="19">
        <v>4</v>
      </c>
      <c r="BF221" s="19">
        <v>5</v>
      </c>
      <c r="BG221" s="19">
        <v>5</v>
      </c>
      <c r="BH221" s="19">
        <v>1</v>
      </c>
      <c r="BI221" s="19">
        <v>5</v>
      </c>
    </row>
    <row r="222" spans="1:61">
      <c r="A222" s="37" t="s">
        <v>431</v>
      </c>
      <c r="B222" s="19">
        <v>4</v>
      </c>
      <c r="C222" s="19">
        <v>5</v>
      </c>
      <c r="D222" s="19">
        <v>2</v>
      </c>
      <c r="E222" s="19">
        <v>1</v>
      </c>
      <c r="F222" s="19">
        <v>3</v>
      </c>
      <c r="G222" s="19">
        <v>4</v>
      </c>
      <c r="H222" s="19">
        <v>4</v>
      </c>
      <c r="I222" s="19">
        <v>4</v>
      </c>
      <c r="J222" s="19">
        <v>2</v>
      </c>
      <c r="K222" s="19">
        <v>4</v>
      </c>
      <c r="L222" s="19">
        <v>4</v>
      </c>
      <c r="M222" s="19">
        <v>1</v>
      </c>
      <c r="N222" s="19">
        <v>5</v>
      </c>
      <c r="O222" s="19">
        <v>1</v>
      </c>
      <c r="P222" s="19">
        <v>3</v>
      </c>
      <c r="Q222" s="19">
        <v>5</v>
      </c>
      <c r="R222" s="19">
        <v>1</v>
      </c>
      <c r="S222" s="19">
        <v>4</v>
      </c>
      <c r="T222" s="19">
        <v>4</v>
      </c>
      <c r="U222" s="19">
        <v>5</v>
      </c>
      <c r="V222" s="19">
        <v>1</v>
      </c>
      <c r="W222" s="19">
        <v>1</v>
      </c>
      <c r="X222" s="19">
        <v>4</v>
      </c>
      <c r="Y222" s="19">
        <v>2</v>
      </c>
      <c r="Z222" s="19">
        <v>3</v>
      </c>
      <c r="AA222" s="19">
        <v>2</v>
      </c>
      <c r="AB222" s="19">
        <v>5</v>
      </c>
      <c r="AC222" s="19">
        <v>4</v>
      </c>
      <c r="AD222" s="19">
        <v>2</v>
      </c>
      <c r="AE222" s="19">
        <v>1</v>
      </c>
      <c r="AF222" s="19">
        <v>5</v>
      </c>
      <c r="AG222" s="19">
        <v>5</v>
      </c>
      <c r="AH222" s="19">
        <v>3</v>
      </c>
      <c r="AI222" s="19">
        <v>5</v>
      </c>
      <c r="AJ222" s="19">
        <v>4</v>
      </c>
      <c r="AK222" s="19">
        <v>3</v>
      </c>
      <c r="AL222" s="19">
        <v>3</v>
      </c>
      <c r="AM222" s="19">
        <v>4</v>
      </c>
      <c r="AN222" s="19">
        <v>3</v>
      </c>
      <c r="AO222" s="19">
        <v>4</v>
      </c>
      <c r="AP222" s="19">
        <v>4</v>
      </c>
      <c r="AQ222" s="19">
        <v>3</v>
      </c>
      <c r="AR222" s="19">
        <v>5</v>
      </c>
      <c r="AS222" s="19">
        <v>3</v>
      </c>
      <c r="AT222" s="19">
        <v>3</v>
      </c>
      <c r="AU222" s="19">
        <v>2</v>
      </c>
      <c r="AV222" s="19">
        <v>2</v>
      </c>
      <c r="AW222" s="19">
        <v>1</v>
      </c>
      <c r="AX222" s="19">
        <v>4</v>
      </c>
      <c r="AY222" s="19">
        <v>3</v>
      </c>
      <c r="AZ222" s="19">
        <v>3</v>
      </c>
      <c r="BA222" s="19">
        <v>4</v>
      </c>
      <c r="BB222" s="19">
        <v>4</v>
      </c>
      <c r="BC222" s="19">
        <v>2</v>
      </c>
      <c r="BD222" s="19">
        <v>2</v>
      </c>
      <c r="BE222" s="19">
        <v>3</v>
      </c>
      <c r="BF222" s="19">
        <v>3</v>
      </c>
      <c r="BG222" s="19">
        <v>3</v>
      </c>
      <c r="BH222" s="19">
        <v>1</v>
      </c>
      <c r="BI222" s="19">
        <v>2</v>
      </c>
    </row>
    <row r="223" spans="1:61">
      <c r="A223" s="37" t="s">
        <v>432</v>
      </c>
      <c r="B223" s="19">
        <v>4</v>
      </c>
      <c r="C223" s="19">
        <v>4</v>
      </c>
      <c r="D223" s="19">
        <v>4</v>
      </c>
      <c r="E223" s="19">
        <v>2</v>
      </c>
      <c r="F223" s="19">
        <v>3</v>
      </c>
      <c r="G223" s="19">
        <v>4</v>
      </c>
      <c r="H223" s="19">
        <v>4</v>
      </c>
      <c r="I223" s="19">
        <v>4</v>
      </c>
      <c r="J223" s="19">
        <v>2</v>
      </c>
      <c r="K223" s="19">
        <v>4</v>
      </c>
      <c r="L223" s="19">
        <v>2</v>
      </c>
      <c r="M223" s="19">
        <v>4</v>
      </c>
      <c r="N223" s="19">
        <v>4</v>
      </c>
      <c r="O223" s="19">
        <v>4</v>
      </c>
      <c r="P223" s="19">
        <v>4</v>
      </c>
      <c r="Q223" s="19">
        <v>4</v>
      </c>
      <c r="R223" s="19">
        <v>2</v>
      </c>
      <c r="S223" s="19">
        <v>4</v>
      </c>
      <c r="T223" s="19">
        <v>4</v>
      </c>
      <c r="U223" s="19">
        <v>3</v>
      </c>
      <c r="V223" s="19">
        <v>4</v>
      </c>
      <c r="W223" s="19">
        <v>3</v>
      </c>
      <c r="X223" s="19">
        <v>3</v>
      </c>
      <c r="Y223" s="19">
        <v>2</v>
      </c>
      <c r="Z223" s="19">
        <v>1</v>
      </c>
      <c r="AA223" s="19">
        <v>3</v>
      </c>
      <c r="AB223" s="19">
        <v>4</v>
      </c>
      <c r="AC223" s="19">
        <v>4</v>
      </c>
      <c r="AD223" s="19">
        <v>3</v>
      </c>
      <c r="AE223" s="19">
        <v>3</v>
      </c>
      <c r="AF223" s="19">
        <v>4</v>
      </c>
      <c r="AG223" s="19">
        <v>4</v>
      </c>
      <c r="AH223" s="19">
        <v>4</v>
      </c>
      <c r="AI223" s="19">
        <v>4</v>
      </c>
      <c r="AJ223" s="19">
        <v>3</v>
      </c>
      <c r="AK223" s="19">
        <v>2</v>
      </c>
      <c r="AL223" s="19">
        <v>2</v>
      </c>
      <c r="AM223" s="19">
        <v>4</v>
      </c>
      <c r="AN223" s="19">
        <v>4</v>
      </c>
      <c r="AO223" s="19">
        <v>4</v>
      </c>
      <c r="AP223" s="19">
        <v>3</v>
      </c>
      <c r="AQ223" s="19">
        <v>4</v>
      </c>
      <c r="AR223" s="19">
        <v>4</v>
      </c>
      <c r="AS223" s="19">
        <v>3</v>
      </c>
      <c r="AT223" s="19">
        <v>2</v>
      </c>
      <c r="AU223" s="19">
        <v>3</v>
      </c>
      <c r="AV223" s="19">
        <v>3</v>
      </c>
      <c r="AW223" s="19">
        <v>1</v>
      </c>
      <c r="AX223" s="19">
        <v>1</v>
      </c>
      <c r="AY223" s="19">
        <v>2</v>
      </c>
      <c r="AZ223" s="19">
        <v>3</v>
      </c>
      <c r="BA223" s="19">
        <v>4</v>
      </c>
      <c r="BB223" s="19">
        <v>3</v>
      </c>
      <c r="BC223" s="19">
        <v>3</v>
      </c>
      <c r="BD223" s="19">
        <v>2</v>
      </c>
      <c r="BE223" s="19">
        <v>3</v>
      </c>
      <c r="BF223" s="19">
        <v>4</v>
      </c>
      <c r="BG223" s="19">
        <v>3</v>
      </c>
      <c r="BH223" s="19">
        <v>2</v>
      </c>
      <c r="BI223" s="19">
        <v>3</v>
      </c>
    </row>
    <row r="224" spans="1:61">
      <c r="A224" s="37" t="s">
        <v>433</v>
      </c>
      <c r="B224" s="19">
        <v>4</v>
      </c>
      <c r="C224" s="19">
        <v>4</v>
      </c>
      <c r="D224" s="19">
        <v>3</v>
      </c>
      <c r="E224" s="19">
        <v>2</v>
      </c>
      <c r="F224" s="19">
        <v>2</v>
      </c>
      <c r="G224" s="19">
        <v>2</v>
      </c>
      <c r="H224" s="19">
        <v>5</v>
      </c>
      <c r="I224" s="19">
        <v>3</v>
      </c>
      <c r="J224" s="19">
        <v>5</v>
      </c>
      <c r="K224" s="19">
        <v>5</v>
      </c>
      <c r="L224" s="19">
        <v>2</v>
      </c>
      <c r="M224" s="19">
        <v>2</v>
      </c>
      <c r="N224" s="19">
        <v>3</v>
      </c>
      <c r="O224" s="19">
        <v>3</v>
      </c>
      <c r="P224" s="19">
        <v>4</v>
      </c>
      <c r="Q224" s="19">
        <v>4</v>
      </c>
      <c r="R224" s="19">
        <v>1</v>
      </c>
      <c r="S224" s="19">
        <v>4</v>
      </c>
      <c r="T224" s="19">
        <v>4</v>
      </c>
      <c r="U224" s="19">
        <v>4</v>
      </c>
      <c r="V224" s="19">
        <v>1</v>
      </c>
      <c r="W224" s="19">
        <v>2</v>
      </c>
      <c r="X224" s="19">
        <v>4</v>
      </c>
      <c r="Y224" s="19">
        <v>2</v>
      </c>
      <c r="Z224" s="19">
        <v>4</v>
      </c>
      <c r="AA224" s="19">
        <v>2</v>
      </c>
      <c r="AB224" s="19">
        <v>5</v>
      </c>
      <c r="AC224" s="19">
        <v>4</v>
      </c>
      <c r="AD224" s="19">
        <v>4</v>
      </c>
      <c r="AE224" s="19">
        <v>1</v>
      </c>
      <c r="AF224" s="19">
        <v>4</v>
      </c>
      <c r="AG224" s="19">
        <v>5</v>
      </c>
      <c r="AH224" s="19">
        <v>3</v>
      </c>
      <c r="AI224" s="19">
        <v>5</v>
      </c>
      <c r="AJ224" s="19">
        <v>4</v>
      </c>
      <c r="AK224" s="19">
        <v>3</v>
      </c>
      <c r="AL224" s="19">
        <v>1</v>
      </c>
      <c r="AM224" s="19">
        <v>5</v>
      </c>
      <c r="AN224" s="19">
        <v>4</v>
      </c>
      <c r="AO224" s="19">
        <v>4</v>
      </c>
      <c r="AP224" s="19">
        <v>4</v>
      </c>
      <c r="AQ224" s="19">
        <v>2</v>
      </c>
      <c r="AR224" s="19">
        <v>5</v>
      </c>
      <c r="AS224" s="19">
        <v>3</v>
      </c>
      <c r="AT224" s="19">
        <v>1</v>
      </c>
      <c r="AU224" s="19">
        <v>2</v>
      </c>
      <c r="AV224" s="19">
        <v>1</v>
      </c>
      <c r="AW224" s="19">
        <v>2</v>
      </c>
      <c r="AX224" s="19">
        <v>4</v>
      </c>
      <c r="AY224" s="19">
        <v>2</v>
      </c>
      <c r="AZ224" s="19">
        <v>5</v>
      </c>
      <c r="BA224" s="19">
        <v>5</v>
      </c>
      <c r="BB224" s="19">
        <v>5</v>
      </c>
      <c r="BC224" s="19">
        <v>4</v>
      </c>
      <c r="BD224" s="19">
        <v>2</v>
      </c>
      <c r="BE224" s="19">
        <v>5</v>
      </c>
      <c r="BF224" s="19">
        <v>5</v>
      </c>
      <c r="BG224" s="19">
        <v>2</v>
      </c>
      <c r="BH224" s="19">
        <v>1</v>
      </c>
      <c r="BI224" s="19">
        <v>4</v>
      </c>
    </row>
    <row r="225" spans="1:61">
      <c r="A225" s="37" t="s">
        <v>434</v>
      </c>
      <c r="B225" s="19">
        <v>5</v>
      </c>
      <c r="C225" s="19">
        <v>4</v>
      </c>
      <c r="D225" s="19">
        <v>4</v>
      </c>
      <c r="E225" s="19">
        <v>5</v>
      </c>
      <c r="F225" s="19">
        <v>2</v>
      </c>
      <c r="G225" s="19">
        <v>4</v>
      </c>
      <c r="H225" s="19">
        <v>5</v>
      </c>
      <c r="I225" s="19">
        <v>4</v>
      </c>
      <c r="J225" s="19">
        <v>2</v>
      </c>
      <c r="K225" s="19">
        <v>5</v>
      </c>
      <c r="L225" s="19">
        <v>1</v>
      </c>
      <c r="M225" s="19">
        <v>2</v>
      </c>
      <c r="N225" s="19">
        <v>3</v>
      </c>
      <c r="O225" s="19">
        <v>2</v>
      </c>
      <c r="P225" s="19">
        <v>4</v>
      </c>
      <c r="Q225" s="19">
        <v>5</v>
      </c>
      <c r="R225" s="19">
        <v>1</v>
      </c>
      <c r="S225" s="19">
        <v>4</v>
      </c>
      <c r="T225" s="19">
        <v>4</v>
      </c>
      <c r="U225" s="19">
        <v>4</v>
      </c>
      <c r="V225" s="19">
        <v>2</v>
      </c>
      <c r="W225" s="19">
        <v>1</v>
      </c>
      <c r="X225" s="19">
        <v>4</v>
      </c>
      <c r="Y225" s="19">
        <v>5</v>
      </c>
      <c r="Z225" s="19">
        <v>1</v>
      </c>
      <c r="AA225" s="19">
        <v>2</v>
      </c>
      <c r="AB225" s="19">
        <v>4</v>
      </c>
      <c r="AC225" s="19">
        <v>4</v>
      </c>
      <c r="AD225" s="19">
        <v>5</v>
      </c>
      <c r="AE225" s="19">
        <v>4</v>
      </c>
      <c r="AF225" s="19">
        <v>4</v>
      </c>
      <c r="AG225" s="19">
        <v>5</v>
      </c>
      <c r="AH225" s="19">
        <v>4</v>
      </c>
      <c r="AI225" s="19">
        <v>4</v>
      </c>
      <c r="AJ225" s="19">
        <v>4</v>
      </c>
      <c r="AK225" s="19">
        <v>4</v>
      </c>
      <c r="AL225" s="19">
        <v>2</v>
      </c>
      <c r="AM225" s="19">
        <v>4</v>
      </c>
      <c r="AN225" s="19">
        <v>1</v>
      </c>
      <c r="AO225" s="19">
        <v>5</v>
      </c>
      <c r="AP225" s="19">
        <v>5</v>
      </c>
      <c r="AQ225" s="19">
        <v>4</v>
      </c>
      <c r="AR225" s="19">
        <v>5</v>
      </c>
      <c r="AS225" s="19">
        <v>5</v>
      </c>
      <c r="AT225" s="19">
        <v>4</v>
      </c>
      <c r="AU225" s="19">
        <v>2</v>
      </c>
      <c r="AV225" s="19">
        <v>2</v>
      </c>
      <c r="AW225" s="19">
        <v>1</v>
      </c>
      <c r="AX225" s="19">
        <v>5</v>
      </c>
      <c r="AY225" s="19">
        <v>1</v>
      </c>
      <c r="AZ225" s="19">
        <v>4</v>
      </c>
      <c r="BA225" s="19">
        <v>5</v>
      </c>
      <c r="BB225" s="19">
        <v>5</v>
      </c>
      <c r="BC225" s="19">
        <v>2</v>
      </c>
      <c r="BD225" s="19">
        <v>2</v>
      </c>
      <c r="BE225" s="19">
        <v>4</v>
      </c>
      <c r="BF225" s="19">
        <v>4</v>
      </c>
      <c r="BG225" s="19">
        <v>2</v>
      </c>
      <c r="BH225" s="19">
        <v>4</v>
      </c>
      <c r="BI225" s="19">
        <v>4</v>
      </c>
    </row>
    <row r="226" spans="1:61">
      <c r="A226" s="37" t="s">
        <v>435</v>
      </c>
      <c r="B226" s="19">
        <v>4</v>
      </c>
      <c r="C226" s="19">
        <v>4</v>
      </c>
      <c r="D226" s="19">
        <v>5</v>
      </c>
      <c r="E226" s="19">
        <v>2</v>
      </c>
      <c r="F226" s="19">
        <v>1</v>
      </c>
      <c r="G226" s="19">
        <v>2</v>
      </c>
      <c r="H226" s="19">
        <v>5</v>
      </c>
      <c r="I226" s="19">
        <v>2</v>
      </c>
      <c r="J226" s="19">
        <v>2</v>
      </c>
      <c r="K226" s="19">
        <v>5</v>
      </c>
      <c r="L226" s="19">
        <v>5</v>
      </c>
      <c r="M226" s="19">
        <v>1</v>
      </c>
      <c r="N226" s="19">
        <v>5</v>
      </c>
      <c r="O226" s="19">
        <v>1</v>
      </c>
      <c r="P226" s="19">
        <v>4</v>
      </c>
      <c r="Q226" s="19">
        <v>3</v>
      </c>
      <c r="R226" s="19">
        <v>1</v>
      </c>
      <c r="S226" s="19">
        <v>2</v>
      </c>
      <c r="T226" s="19">
        <v>4</v>
      </c>
      <c r="U226" s="19">
        <v>4</v>
      </c>
      <c r="V226" s="19">
        <v>2</v>
      </c>
      <c r="W226" s="19">
        <v>2</v>
      </c>
      <c r="X226" s="19">
        <v>2</v>
      </c>
      <c r="Y226" s="19">
        <v>3</v>
      </c>
      <c r="Z226" s="19">
        <v>2</v>
      </c>
      <c r="AA226" s="19">
        <v>3</v>
      </c>
      <c r="AB226" s="19">
        <v>5</v>
      </c>
      <c r="AC226" s="19">
        <v>4</v>
      </c>
      <c r="AD226" s="19">
        <v>2</v>
      </c>
      <c r="AE226" s="19">
        <v>1</v>
      </c>
      <c r="AF226" s="19">
        <v>4</v>
      </c>
      <c r="AG226" s="19">
        <v>5</v>
      </c>
      <c r="AH226" s="19">
        <v>3</v>
      </c>
      <c r="AI226" s="19">
        <v>4</v>
      </c>
      <c r="AJ226" s="19">
        <v>5</v>
      </c>
      <c r="AK226" s="19">
        <v>3</v>
      </c>
      <c r="AL226" s="19">
        <v>1</v>
      </c>
      <c r="AM226" s="19">
        <v>3</v>
      </c>
      <c r="AN226" s="19">
        <v>4</v>
      </c>
      <c r="AO226" s="19">
        <v>4</v>
      </c>
      <c r="AP226" s="19">
        <v>3</v>
      </c>
      <c r="AQ226" s="19">
        <v>2</v>
      </c>
      <c r="AR226" s="19">
        <v>4</v>
      </c>
      <c r="AS226" s="19">
        <v>4</v>
      </c>
      <c r="AT226" s="19">
        <v>2</v>
      </c>
      <c r="AU226" s="19">
        <v>3</v>
      </c>
      <c r="AV226" s="19">
        <v>3</v>
      </c>
      <c r="AW226" s="19">
        <v>2</v>
      </c>
      <c r="AX226" s="19">
        <v>1</v>
      </c>
      <c r="AY226" s="19">
        <v>1</v>
      </c>
      <c r="AZ226" s="19">
        <v>1</v>
      </c>
      <c r="BA226" s="19">
        <v>5</v>
      </c>
      <c r="BB226" s="19">
        <v>4</v>
      </c>
      <c r="BC226" s="19">
        <v>4</v>
      </c>
      <c r="BD226" s="19">
        <v>2</v>
      </c>
      <c r="BE226" s="19">
        <v>3</v>
      </c>
      <c r="BF226" s="19">
        <v>5</v>
      </c>
      <c r="BG226" s="19">
        <v>1</v>
      </c>
      <c r="BH226" s="19">
        <v>2</v>
      </c>
      <c r="BI226" s="19">
        <v>4</v>
      </c>
    </row>
    <row r="227" spans="1:61">
      <c r="A227" s="37" t="s">
        <v>436</v>
      </c>
      <c r="B227" s="19">
        <v>2</v>
      </c>
      <c r="C227" s="19">
        <v>4</v>
      </c>
      <c r="D227" s="19">
        <v>2</v>
      </c>
      <c r="E227" s="19">
        <v>4</v>
      </c>
      <c r="F227" s="19">
        <v>1</v>
      </c>
      <c r="G227" s="19">
        <v>3</v>
      </c>
      <c r="H227" s="19">
        <v>5</v>
      </c>
      <c r="I227" s="19">
        <v>2</v>
      </c>
      <c r="J227" s="19">
        <v>2</v>
      </c>
      <c r="K227" s="19">
        <v>3</v>
      </c>
      <c r="L227" s="19">
        <v>2</v>
      </c>
      <c r="M227" s="19">
        <v>1</v>
      </c>
      <c r="N227" s="19">
        <v>3</v>
      </c>
      <c r="O227" s="19">
        <v>4</v>
      </c>
      <c r="P227" s="19">
        <v>4</v>
      </c>
      <c r="Q227" s="19">
        <v>5</v>
      </c>
      <c r="R227" s="19">
        <v>1</v>
      </c>
      <c r="S227" s="19">
        <v>4</v>
      </c>
      <c r="T227" s="19">
        <v>5</v>
      </c>
      <c r="U227" s="19">
        <v>5</v>
      </c>
      <c r="V227" s="19">
        <v>1</v>
      </c>
      <c r="W227" s="19">
        <v>1</v>
      </c>
      <c r="X227" s="19">
        <v>3</v>
      </c>
      <c r="Y227" s="19">
        <v>2</v>
      </c>
      <c r="Z227" s="19">
        <v>2</v>
      </c>
      <c r="AA227" s="19">
        <v>4</v>
      </c>
      <c r="AB227" s="19">
        <v>5</v>
      </c>
      <c r="AC227" s="19">
        <v>4</v>
      </c>
      <c r="AD227" s="19">
        <v>2</v>
      </c>
      <c r="AE227" s="19">
        <v>2</v>
      </c>
      <c r="AF227" s="19">
        <v>5</v>
      </c>
      <c r="AG227" s="19">
        <v>5</v>
      </c>
      <c r="AH227" s="19">
        <v>3</v>
      </c>
      <c r="AI227" s="19">
        <v>5</v>
      </c>
      <c r="AJ227" s="19">
        <v>5</v>
      </c>
      <c r="AK227" s="19">
        <v>3</v>
      </c>
      <c r="AL227" s="19">
        <v>2</v>
      </c>
      <c r="AM227" s="19">
        <v>4</v>
      </c>
      <c r="AN227" s="19">
        <v>4</v>
      </c>
      <c r="AO227" s="19">
        <v>3</v>
      </c>
      <c r="AP227" s="19">
        <v>2</v>
      </c>
      <c r="AQ227" s="19">
        <v>2</v>
      </c>
      <c r="AR227" s="19">
        <v>5</v>
      </c>
      <c r="AS227" s="19">
        <v>2</v>
      </c>
      <c r="AT227" s="19">
        <v>1</v>
      </c>
      <c r="AU227" s="19">
        <v>3</v>
      </c>
      <c r="AV227" s="19">
        <v>1</v>
      </c>
      <c r="AW227" s="19">
        <v>1</v>
      </c>
      <c r="AX227" s="19">
        <v>1</v>
      </c>
      <c r="AY227" s="19">
        <v>1</v>
      </c>
      <c r="AZ227" s="19">
        <v>3</v>
      </c>
      <c r="BA227" s="19">
        <v>5</v>
      </c>
      <c r="BB227" s="19">
        <v>5</v>
      </c>
      <c r="BC227" s="19">
        <v>2</v>
      </c>
      <c r="BD227" s="19">
        <v>2</v>
      </c>
      <c r="BE227" s="19">
        <v>2</v>
      </c>
      <c r="BF227" s="19">
        <v>4</v>
      </c>
      <c r="BG227" s="19">
        <v>3</v>
      </c>
      <c r="BH227" s="19">
        <v>1</v>
      </c>
      <c r="BI227" s="19">
        <v>4</v>
      </c>
    </row>
    <row r="228" spans="1:61">
      <c r="A228" s="56" t="s">
        <v>437</v>
      </c>
      <c r="B228" s="19">
        <v>4</v>
      </c>
      <c r="C228" s="19">
        <v>4</v>
      </c>
      <c r="D228" s="19">
        <v>4</v>
      </c>
      <c r="E228" s="19">
        <v>3</v>
      </c>
      <c r="F228" s="19">
        <v>1</v>
      </c>
      <c r="G228" s="19">
        <v>2</v>
      </c>
      <c r="H228" s="19">
        <v>4</v>
      </c>
      <c r="I228" s="19">
        <v>5</v>
      </c>
      <c r="J228" s="19">
        <v>4</v>
      </c>
      <c r="K228" s="19">
        <v>5</v>
      </c>
      <c r="L228" s="19">
        <v>5</v>
      </c>
      <c r="M228" s="19">
        <v>3</v>
      </c>
      <c r="N228" s="19">
        <v>3</v>
      </c>
      <c r="O228" s="19">
        <v>4</v>
      </c>
      <c r="P228" s="19">
        <v>5</v>
      </c>
      <c r="Q228" s="19">
        <v>1</v>
      </c>
      <c r="R228" s="19">
        <v>1</v>
      </c>
      <c r="S228" s="19">
        <v>3</v>
      </c>
      <c r="T228" s="19">
        <v>3</v>
      </c>
      <c r="U228" s="19">
        <v>5</v>
      </c>
      <c r="V228" s="19">
        <v>3</v>
      </c>
      <c r="W228" s="19">
        <v>3</v>
      </c>
      <c r="X228" s="19">
        <v>5</v>
      </c>
      <c r="Y228" s="19">
        <v>4</v>
      </c>
      <c r="Z228" s="19">
        <v>1</v>
      </c>
      <c r="AA228" s="19">
        <v>1</v>
      </c>
      <c r="AB228" s="19">
        <v>3</v>
      </c>
      <c r="AC228" s="19">
        <v>3</v>
      </c>
      <c r="AD228" s="19">
        <v>3</v>
      </c>
      <c r="AE228" s="19">
        <v>2</v>
      </c>
      <c r="AF228" s="19">
        <v>3</v>
      </c>
      <c r="AG228" s="19">
        <v>4</v>
      </c>
      <c r="AH228" s="19">
        <v>4</v>
      </c>
      <c r="AI228" s="19">
        <v>3</v>
      </c>
      <c r="AJ228" s="19">
        <v>5</v>
      </c>
      <c r="AK228" s="19">
        <v>2</v>
      </c>
      <c r="AL228" s="19">
        <v>3</v>
      </c>
      <c r="AM228" s="19">
        <v>3</v>
      </c>
      <c r="AN228" s="19">
        <v>5</v>
      </c>
      <c r="AO228" s="19">
        <v>5</v>
      </c>
      <c r="AP228" s="19">
        <v>5</v>
      </c>
      <c r="AQ228" s="19">
        <v>5</v>
      </c>
      <c r="AR228" s="19">
        <v>4</v>
      </c>
      <c r="AS228" s="19">
        <v>4</v>
      </c>
      <c r="AT228" s="19">
        <v>1</v>
      </c>
      <c r="AU228" s="19">
        <v>4</v>
      </c>
      <c r="AV228" s="19">
        <v>3</v>
      </c>
      <c r="AW228" s="19">
        <v>2</v>
      </c>
      <c r="AX228" s="19">
        <v>2</v>
      </c>
      <c r="AY228" s="19">
        <v>1</v>
      </c>
      <c r="AZ228" s="19">
        <v>3</v>
      </c>
      <c r="BA228" s="19">
        <v>4</v>
      </c>
      <c r="BB228" s="19">
        <v>1</v>
      </c>
      <c r="BC228" s="19">
        <v>4</v>
      </c>
      <c r="BD228" s="19">
        <v>1</v>
      </c>
      <c r="BE228" s="19">
        <v>4</v>
      </c>
      <c r="BF228" s="19">
        <v>3</v>
      </c>
      <c r="BG228" s="19">
        <v>5</v>
      </c>
      <c r="BH228" s="19">
        <v>3</v>
      </c>
      <c r="BI228" s="19">
        <v>4</v>
      </c>
    </row>
    <row r="229" spans="1:61">
      <c r="A229" s="56" t="s">
        <v>438</v>
      </c>
      <c r="B229" s="19">
        <v>2</v>
      </c>
      <c r="C229" s="19">
        <v>4</v>
      </c>
      <c r="D229" s="19">
        <v>2</v>
      </c>
      <c r="E229" s="19">
        <v>5</v>
      </c>
      <c r="F229" s="19">
        <v>2</v>
      </c>
      <c r="G229" s="19">
        <v>5</v>
      </c>
      <c r="H229" s="19">
        <v>5</v>
      </c>
      <c r="I229" s="19">
        <v>1</v>
      </c>
      <c r="J229" s="19">
        <v>4</v>
      </c>
      <c r="K229" s="19">
        <v>3</v>
      </c>
      <c r="L229" s="19">
        <v>2</v>
      </c>
      <c r="M229" s="19">
        <v>2</v>
      </c>
      <c r="N229" s="19">
        <v>4</v>
      </c>
      <c r="O229" s="19">
        <v>1</v>
      </c>
      <c r="P229" s="19">
        <v>4</v>
      </c>
      <c r="Q229" s="19">
        <v>2</v>
      </c>
      <c r="R229" s="19">
        <v>2</v>
      </c>
      <c r="S229" s="19">
        <v>3</v>
      </c>
      <c r="T229" s="19">
        <v>3</v>
      </c>
      <c r="U229" s="19">
        <v>4</v>
      </c>
      <c r="V229" s="19">
        <v>3</v>
      </c>
      <c r="W229" s="19">
        <v>3</v>
      </c>
      <c r="X229" s="19">
        <v>1</v>
      </c>
      <c r="Y229" s="19">
        <v>5</v>
      </c>
      <c r="Z229" s="19">
        <v>1</v>
      </c>
      <c r="AA229" s="19">
        <v>2</v>
      </c>
      <c r="AB229" s="19">
        <v>3</v>
      </c>
      <c r="AC229" s="19">
        <v>2</v>
      </c>
      <c r="AD229" s="19">
        <v>5</v>
      </c>
      <c r="AE229" s="19">
        <v>2</v>
      </c>
      <c r="AF229" s="19">
        <v>3</v>
      </c>
      <c r="AG229" s="19">
        <v>3</v>
      </c>
      <c r="AH229" s="19">
        <v>3</v>
      </c>
      <c r="AI229" s="19">
        <v>3</v>
      </c>
      <c r="AJ229" s="19">
        <v>5</v>
      </c>
      <c r="AK229" s="19">
        <v>2</v>
      </c>
      <c r="AL229" s="19">
        <v>2</v>
      </c>
      <c r="AM229" s="19">
        <v>5</v>
      </c>
      <c r="AN229" s="19">
        <v>2</v>
      </c>
      <c r="AO229" s="19">
        <v>4</v>
      </c>
      <c r="AP229" s="19">
        <v>4</v>
      </c>
      <c r="AQ229" s="19">
        <v>1</v>
      </c>
      <c r="AR229" s="19">
        <v>4</v>
      </c>
      <c r="AS229" s="19">
        <v>4</v>
      </c>
      <c r="AT229" s="19">
        <v>2</v>
      </c>
      <c r="AU229" s="19">
        <v>4</v>
      </c>
      <c r="AV229" s="19">
        <v>2</v>
      </c>
      <c r="AW229" s="19">
        <v>1</v>
      </c>
      <c r="AX229" s="19">
        <v>4</v>
      </c>
      <c r="AY229" s="19">
        <v>1</v>
      </c>
      <c r="AZ229" s="19">
        <v>1</v>
      </c>
      <c r="BA229" s="19">
        <v>4</v>
      </c>
      <c r="BB229" s="19">
        <v>4</v>
      </c>
      <c r="BC229" s="19">
        <v>2</v>
      </c>
      <c r="BD229" s="19">
        <v>1</v>
      </c>
      <c r="BE229" s="19">
        <v>4</v>
      </c>
      <c r="BF229" s="19">
        <v>5</v>
      </c>
      <c r="BG229" s="19">
        <v>1</v>
      </c>
      <c r="BH229" s="19">
        <v>2</v>
      </c>
      <c r="BI229" s="19">
        <v>4</v>
      </c>
    </row>
    <row r="230" spans="1:61">
      <c r="A230" s="56" t="s">
        <v>439</v>
      </c>
      <c r="B230" s="19">
        <v>3</v>
      </c>
      <c r="C230" s="19">
        <v>4</v>
      </c>
      <c r="D230" s="19">
        <v>4</v>
      </c>
      <c r="E230" s="19">
        <v>2</v>
      </c>
      <c r="F230" s="19">
        <v>2</v>
      </c>
      <c r="G230" s="19">
        <v>2</v>
      </c>
      <c r="H230" s="19">
        <v>4</v>
      </c>
      <c r="I230" s="19">
        <v>4</v>
      </c>
      <c r="J230" s="19">
        <v>4</v>
      </c>
      <c r="K230" s="19">
        <v>5</v>
      </c>
      <c r="L230" s="19">
        <v>2</v>
      </c>
      <c r="M230" s="19">
        <v>2</v>
      </c>
      <c r="N230" s="19">
        <v>3</v>
      </c>
      <c r="O230" s="19">
        <v>4</v>
      </c>
      <c r="P230" s="19">
        <v>4</v>
      </c>
      <c r="Q230" s="19">
        <v>3</v>
      </c>
      <c r="R230" s="19">
        <v>2</v>
      </c>
      <c r="S230" s="19">
        <v>4</v>
      </c>
      <c r="T230" s="19">
        <v>4</v>
      </c>
      <c r="U230" s="19">
        <v>5</v>
      </c>
      <c r="V230" s="19">
        <v>4</v>
      </c>
      <c r="W230" s="19">
        <v>2</v>
      </c>
      <c r="X230" s="19">
        <v>4</v>
      </c>
      <c r="Y230" s="19">
        <v>2</v>
      </c>
      <c r="Z230" s="19">
        <v>1</v>
      </c>
      <c r="AA230" s="19">
        <v>4</v>
      </c>
      <c r="AB230" s="19">
        <v>4</v>
      </c>
      <c r="AC230" s="19">
        <v>3</v>
      </c>
      <c r="AD230" s="19">
        <v>2</v>
      </c>
      <c r="AE230" s="19">
        <v>2</v>
      </c>
      <c r="AF230" s="19">
        <v>4</v>
      </c>
      <c r="AG230" s="19">
        <v>4</v>
      </c>
      <c r="AH230" s="19">
        <v>3</v>
      </c>
      <c r="AI230" s="19">
        <v>4</v>
      </c>
      <c r="AJ230" s="19">
        <v>4</v>
      </c>
      <c r="AK230" s="19">
        <v>3</v>
      </c>
      <c r="AL230" s="19">
        <v>3</v>
      </c>
      <c r="AM230" s="19">
        <v>4</v>
      </c>
      <c r="AN230" s="19">
        <v>5</v>
      </c>
      <c r="AO230" s="19">
        <v>5</v>
      </c>
      <c r="AP230" s="19">
        <v>3</v>
      </c>
      <c r="AQ230" s="19">
        <v>2</v>
      </c>
      <c r="AR230" s="19">
        <v>4</v>
      </c>
      <c r="AS230" s="19">
        <v>2</v>
      </c>
      <c r="AT230" s="19">
        <v>1</v>
      </c>
      <c r="AU230" s="19">
        <v>3</v>
      </c>
      <c r="AV230" s="19">
        <v>3</v>
      </c>
      <c r="AW230" s="19">
        <v>2</v>
      </c>
      <c r="AX230" s="19">
        <v>2</v>
      </c>
      <c r="AY230" s="19">
        <v>1</v>
      </c>
      <c r="AZ230" s="19">
        <v>3</v>
      </c>
      <c r="BA230" s="19">
        <v>4</v>
      </c>
      <c r="BB230" s="19">
        <v>3</v>
      </c>
      <c r="BC230" s="19">
        <v>3</v>
      </c>
      <c r="BD230" s="19">
        <v>2</v>
      </c>
      <c r="BE230" s="19">
        <v>4</v>
      </c>
      <c r="BF230" s="19">
        <v>4</v>
      </c>
      <c r="BG230" s="19">
        <v>4</v>
      </c>
      <c r="BH230" s="19">
        <v>2</v>
      </c>
      <c r="BI230" s="19">
        <v>4</v>
      </c>
    </row>
    <row r="231" spans="1:61">
      <c r="A231" s="56" t="s">
        <v>440</v>
      </c>
      <c r="B231" s="19">
        <v>5</v>
      </c>
      <c r="C231" s="19">
        <v>5</v>
      </c>
      <c r="D231" s="19">
        <v>1</v>
      </c>
      <c r="E231" s="19">
        <v>3</v>
      </c>
      <c r="F231" s="19">
        <v>4</v>
      </c>
      <c r="G231" s="19">
        <v>5</v>
      </c>
      <c r="H231" s="19">
        <v>5</v>
      </c>
      <c r="I231" s="19">
        <v>3</v>
      </c>
      <c r="J231" s="19">
        <v>5</v>
      </c>
      <c r="K231" s="19">
        <v>5</v>
      </c>
      <c r="L231" s="19">
        <v>1</v>
      </c>
      <c r="M231" s="19">
        <v>3</v>
      </c>
      <c r="N231" s="19">
        <v>5</v>
      </c>
      <c r="O231" s="19">
        <v>1</v>
      </c>
      <c r="P231" s="19">
        <v>4</v>
      </c>
      <c r="Q231" s="19">
        <v>3</v>
      </c>
      <c r="R231" s="19">
        <v>1</v>
      </c>
      <c r="S231" s="19">
        <v>5</v>
      </c>
      <c r="T231" s="19">
        <v>5</v>
      </c>
      <c r="U231" s="19">
        <v>5</v>
      </c>
      <c r="V231" s="19">
        <v>4</v>
      </c>
      <c r="W231" s="19">
        <v>1</v>
      </c>
      <c r="X231" s="19">
        <v>4</v>
      </c>
      <c r="Y231" s="19">
        <v>4</v>
      </c>
      <c r="Z231" s="19">
        <v>1</v>
      </c>
      <c r="AA231" s="19">
        <v>1</v>
      </c>
      <c r="AB231" s="19">
        <v>5</v>
      </c>
      <c r="AC231" s="19">
        <v>4</v>
      </c>
      <c r="AD231" s="19">
        <v>5</v>
      </c>
      <c r="AE231" s="19">
        <v>3</v>
      </c>
      <c r="AF231" s="19">
        <v>4</v>
      </c>
      <c r="AG231" s="19">
        <v>4</v>
      </c>
      <c r="AH231" s="19">
        <v>5</v>
      </c>
      <c r="AI231" s="19">
        <v>3</v>
      </c>
      <c r="AJ231" s="19">
        <v>5</v>
      </c>
      <c r="AK231" s="19">
        <v>1</v>
      </c>
      <c r="AL231" s="19">
        <v>5</v>
      </c>
      <c r="AM231" s="19">
        <v>4</v>
      </c>
      <c r="AN231" s="19">
        <v>5</v>
      </c>
      <c r="AO231" s="19">
        <v>3</v>
      </c>
      <c r="AP231" s="19">
        <v>5</v>
      </c>
      <c r="AQ231" s="19">
        <v>3</v>
      </c>
      <c r="AR231" s="19">
        <v>5</v>
      </c>
      <c r="AS231" s="19">
        <v>3</v>
      </c>
      <c r="AT231" s="19">
        <v>5</v>
      </c>
      <c r="AU231" s="19">
        <v>3</v>
      </c>
      <c r="AV231" s="19">
        <v>3</v>
      </c>
      <c r="AW231" s="19">
        <v>5</v>
      </c>
      <c r="AX231" s="19">
        <v>3</v>
      </c>
      <c r="AY231" s="19">
        <v>3</v>
      </c>
      <c r="AZ231" s="19">
        <v>3</v>
      </c>
      <c r="BA231" s="19">
        <v>5</v>
      </c>
      <c r="BB231" s="19">
        <v>5</v>
      </c>
      <c r="BC231" s="19">
        <v>1</v>
      </c>
      <c r="BD231" s="19">
        <v>3</v>
      </c>
      <c r="BE231" s="19">
        <v>4</v>
      </c>
      <c r="BF231" s="19">
        <v>4</v>
      </c>
      <c r="BG231" s="19">
        <v>1</v>
      </c>
      <c r="BH231" s="19">
        <v>3</v>
      </c>
      <c r="BI231" s="19">
        <v>4</v>
      </c>
    </row>
    <row r="232" spans="1:61">
      <c r="A232" s="56" t="s">
        <v>441</v>
      </c>
      <c r="B232" s="19">
        <v>4</v>
      </c>
      <c r="C232" s="19">
        <v>4</v>
      </c>
      <c r="D232" s="19">
        <v>2</v>
      </c>
      <c r="E232" s="19">
        <v>3</v>
      </c>
      <c r="F232" s="19">
        <v>3</v>
      </c>
      <c r="G232" s="19">
        <v>3</v>
      </c>
      <c r="H232" s="19">
        <v>4</v>
      </c>
      <c r="I232" s="19">
        <v>1</v>
      </c>
      <c r="J232" s="19">
        <v>3</v>
      </c>
      <c r="K232" s="19">
        <v>4</v>
      </c>
      <c r="L232" s="19">
        <v>2</v>
      </c>
      <c r="M232" s="19">
        <v>2</v>
      </c>
      <c r="N232" s="19">
        <v>4</v>
      </c>
      <c r="O232" s="19">
        <v>3</v>
      </c>
      <c r="P232" s="19">
        <v>4</v>
      </c>
      <c r="Q232" s="19">
        <v>3</v>
      </c>
      <c r="R232" s="19">
        <v>2</v>
      </c>
      <c r="S232" s="19">
        <v>4</v>
      </c>
      <c r="T232" s="19">
        <v>3</v>
      </c>
      <c r="U232" s="19">
        <v>3</v>
      </c>
      <c r="V232" s="19">
        <v>3</v>
      </c>
      <c r="W232" s="19">
        <v>2</v>
      </c>
      <c r="X232" s="19">
        <v>2</v>
      </c>
      <c r="Y232" s="19">
        <v>4</v>
      </c>
      <c r="Z232" s="19">
        <v>3</v>
      </c>
      <c r="AA232" s="19">
        <v>1</v>
      </c>
      <c r="AB232" s="19">
        <v>4</v>
      </c>
      <c r="AC232" s="19">
        <v>3</v>
      </c>
      <c r="AD232" s="19">
        <v>3</v>
      </c>
      <c r="AE232" s="19">
        <v>3</v>
      </c>
      <c r="AF232" s="19">
        <v>3</v>
      </c>
      <c r="AG232" s="19">
        <v>4</v>
      </c>
      <c r="AH232" s="19">
        <v>4</v>
      </c>
      <c r="AI232" s="19">
        <v>3</v>
      </c>
      <c r="AJ232" s="19">
        <v>3</v>
      </c>
      <c r="AK232" s="19">
        <v>2</v>
      </c>
      <c r="AL232" s="19">
        <v>2</v>
      </c>
      <c r="AM232" s="19">
        <v>4</v>
      </c>
      <c r="AN232" s="19">
        <v>2</v>
      </c>
      <c r="AO232" s="19">
        <v>3</v>
      </c>
      <c r="AP232" s="19">
        <v>4</v>
      </c>
      <c r="AQ232" s="19">
        <v>2</v>
      </c>
      <c r="AR232" s="19">
        <v>4</v>
      </c>
      <c r="AS232" s="19">
        <v>3</v>
      </c>
      <c r="AT232" s="19">
        <v>2</v>
      </c>
      <c r="AU232" s="19">
        <v>3</v>
      </c>
      <c r="AV232" s="19">
        <v>2</v>
      </c>
      <c r="AW232" s="19">
        <v>1</v>
      </c>
      <c r="AX232" s="19">
        <v>2</v>
      </c>
      <c r="AY232" s="19">
        <v>1</v>
      </c>
      <c r="AZ232" s="19">
        <v>2</v>
      </c>
      <c r="BA232" s="19">
        <v>4</v>
      </c>
      <c r="BB232" s="19">
        <v>4</v>
      </c>
      <c r="BC232" s="19">
        <v>1</v>
      </c>
      <c r="BD232" s="19">
        <v>2</v>
      </c>
      <c r="BE232" s="19">
        <v>4</v>
      </c>
      <c r="BF232" s="19">
        <v>4</v>
      </c>
      <c r="BG232" s="19">
        <v>3</v>
      </c>
      <c r="BH232" s="19">
        <v>3</v>
      </c>
      <c r="BI232" s="19">
        <v>4</v>
      </c>
    </row>
    <row r="233" spans="1:61">
      <c r="A233" s="56" t="s">
        <v>442</v>
      </c>
      <c r="B233" s="19">
        <v>5</v>
      </c>
      <c r="C233" s="19">
        <v>5</v>
      </c>
      <c r="D233" s="19">
        <v>4</v>
      </c>
      <c r="E233" s="19">
        <v>2</v>
      </c>
      <c r="F233" s="19">
        <v>4</v>
      </c>
      <c r="G233" s="19">
        <v>4</v>
      </c>
      <c r="H233" s="19">
        <v>5</v>
      </c>
      <c r="I233" s="19">
        <v>3</v>
      </c>
      <c r="J233" s="19">
        <v>4</v>
      </c>
      <c r="K233" s="19">
        <v>4</v>
      </c>
      <c r="L233" s="19">
        <v>1</v>
      </c>
      <c r="M233" s="19">
        <v>2</v>
      </c>
      <c r="N233" s="19">
        <v>3</v>
      </c>
      <c r="O233" s="19">
        <v>2</v>
      </c>
      <c r="P233" s="19">
        <v>4</v>
      </c>
      <c r="Q233" s="19">
        <v>1</v>
      </c>
      <c r="R233" s="19">
        <v>1</v>
      </c>
      <c r="S233" s="19">
        <v>3</v>
      </c>
      <c r="T233" s="19">
        <v>4</v>
      </c>
      <c r="U233" s="19">
        <v>2</v>
      </c>
      <c r="V233" s="19">
        <v>3</v>
      </c>
      <c r="W233" s="19">
        <v>1</v>
      </c>
      <c r="X233" s="19">
        <v>3</v>
      </c>
      <c r="Y233" s="19">
        <v>3</v>
      </c>
      <c r="Z233" s="19">
        <v>3</v>
      </c>
      <c r="AA233" s="19">
        <v>2</v>
      </c>
      <c r="AB233" s="19">
        <v>4</v>
      </c>
      <c r="AC233" s="19">
        <v>3</v>
      </c>
      <c r="AD233" s="19">
        <v>4</v>
      </c>
      <c r="AE233" s="19">
        <v>3</v>
      </c>
      <c r="AF233" s="19">
        <v>2</v>
      </c>
      <c r="AG233" s="19">
        <v>4</v>
      </c>
      <c r="AH233" s="19">
        <v>3</v>
      </c>
      <c r="AI233" s="19">
        <v>4</v>
      </c>
      <c r="AJ233" s="19">
        <v>2</v>
      </c>
      <c r="AK233" s="19">
        <v>2</v>
      </c>
      <c r="AL233" s="19">
        <v>1</v>
      </c>
      <c r="AM233" s="19">
        <v>4</v>
      </c>
      <c r="AN233" s="19">
        <v>2</v>
      </c>
      <c r="AO233" s="19">
        <v>2</v>
      </c>
      <c r="AP233" s="19">
        <v>3</v>
      </c>
      <c r="AQ233" s="19">
        <v>3</v>
      </c>
      <c r="AR233" s="19">
        <v>4</v>
      </c>
      <c r="AS233" s="19">
        <v>4</v>
      </c>
      <c r="AT233" s="19">
        <v>3</v>
      </c>
      <c r="AU233" s="19">
        <v>5</v>
      </c>
      <c r="AV233" s="19">
        <v>1</v>
      </c>
      <c r="AW233" s="19">
        <v>1</v>
      </c>
      <c r="AX233" s="19">
        <v>3</v>
      </c>
      <c r="AY233" s="19">
        <v>4</v>
      </c>
      <c r="AZ233" s="19">
        <v>3</v>
      </c>
      <c r="BA233" s="19">
        <v>4</v>
      </c>
      <c r="BB233" s="19">
        <v>4</v>
      </c>
      <c r="BC233" s="19">
        <v>2</v>
      </c>
      <c r="BD233" s="19">
        <v>2</v>
      </c>
      <c r="BE233" s="19">
        <v>4</v>
      </c>
      <c r="BF233" s="19">
        <v>4</v>
      </c>
      <c r="BG233" s="19">
        <v>2</v>
      </c>
      <c r="BH233" s="19">
        <v>2</v>
      </c>
      <c r="BI233" s="19">
        <v>5</v>
      </c>
    </row>
    <row r="234" spans="1:61">
      <c r="A234" s="56" t="s">
        <v>443</v>
      </c>
      <c r="B234" s="19">
        <v>5</v>
      </c>
      <c r="C234" s="19">
        <v>5</v>
      </c>
      <c r="D234" s="19">
        <v>3</v>
      </c>
      <c r="E234" s="19">
        <v>3</v>
      </c>
      <c r="F234" s="19">
        <v>4</v>
      </c>
      <c r="G234" s="19">
        <v>3</v>
      </c>
      <c r="H234" s="19">
        <v>4</v>
      </c>
      <c r="I234" s="19">
        <v>3</v>
      </c>
      <c r="J234" s="19">
        <v>4</v>
      </c>
      <c r="K234" s="19">
        <v>5</v>
      </c>
      <c r="L234" s="19">
        <v>3</v>
      </c>
      <c r="M234" s="19">
        <v>3</v>
      </c>
      <c r="N234" s="19">
        <v>3</v>
      </c>
      <c r="O234" s="19">
        <v>3</v>
      </c>
      <c r="P234" s="19">
        <v>4</v>
      </c>
      <c r="Q234" s="19">
        <v>2</v>
      </c>
      <c r="R234" s="19">
        <v>2</v>
      </c>
      <c r="S234" s="19">
        <v>3</v>
      </c>
      <c r="T234" s="19">
        <v>4</v>
      </c>
      <c r="U234" s="19">
        <v>5</v>
      </c>
      <c r="V234" s="19">
        <v>3</v>
      </c>
      <c r="W234" s="19">
        <v>2</v>
      </c>
      <c r="X234" s="19">
        <v>2</v>
      </c>
      <c r="Y234" s="19">
        <v>3</v>
      </c>
      <c r="Z234" s="19">
        <v>2</v>
      </c>
      <c r="AA234" s="19">
        <v>2</v>
      </c>
      <c r="AB234" s="19">
        <v>3</v>
      </c>
      <c r="AC234" s="19">
        <v>3</v>
      </c>
      <c r="AD234" s="19">
        <v>3</v>
      </c>
      <c r="AE234" s="19">
        <v>2</v>
      </c>
      <c r="AF234" s="19">
        <v>2</v>
      </c>
      <c r="AG234" s="19">
        <v>3</v>
      </c>
      <c r="AH234" s="19">
        <v>3</v>
      </c>
      <c r="AI234" s="19">
        <v>4</v>
      </c>
      <c r="AJ234" s="19">
        <v>5</v>
      </c>
      <c r="AK234" s="19">
        <v>3</v>
      </c>
      <c r="AL234" s="19">
        <v>2</v>
      </c>
      <c r="AM234" s="19">
        <v>5</v>
      </c>
      <c r="AN234" s="19">
        <v>2</v>
      </c>
      <c r="AO234" s="19">
        <v>3</v>
      </c>
      <c r="AP234" s="19">
        <v>3</v>
      </c>
      <c r="AQ234" s="19">
        <v>4</v>
      </c>
      <c r="AR234" s="19">
        <v>4</v>
      </c>
      <c r="AS234" s="19">
        <v>3</v>
      </c>
      <c r="AT234" s="19">
        <v>2</v>
      </c>
      <c r="AU234" s="19">
        <v>4</v>
      </c>
      <c r="AV234" s="19">
        <v>3</v>
      </c>
      <c r="AW234" s="19">
        <v>2</v>
      </c>
      <c r="AX234" s="19">
        <v>3</v>
      </c>
      <c r="AY234" s="19">
        <v>1</v>
      </c>
      <c r="AZ234" s="19">
        <v>2</v>
      </c>
      <c r="BA234" s="19">
        <v>4</v>
      </c>
      <c r="BB234" s="19">
        <v>5</v>
      </c>
      <c r="BC234" s="19">
        <v>1</v>
      </c>
      <c r="BD234" s="19">
        <v>3</v>
      </c>
      <c r="BE234" s="19">
        <v>4</v>
      </c>
      <c r="BF234" s="19">
        <v>3</v>
      </c>
      <c r="BG234" s="19">
        <v>2</v>
      </c>
      <c r="BH234" s="19">
        <v>3</v>
      </c>
      <c r="BI234" s="19">
        <v>4</v>
      </c>
    </row>
    <row r="235" spans="1:61">
      <c r="A235" s="56" t="s">
        <v>444</v>
      </c>
      <c r="B235" s="19">
        <v>4</v>
      </c>
      <c r="C235" s="19">
        <v>4</v>
      </c>
      <c r="D235" s="19">
        <v>1</v>
      </c>
      <c r="E235" s="19">
        <v>5</v>
      </c>
      <c r="F235" s="19">
        <v>1</v>
      </c>
      <c r="G235" s="19">
        <v>3</v>
      </c>
      <c r="H235" s="19">
        <v>4</v>
      </c>
      <c r="I235" s="19">
        <v>2</v>
      </c>
      <c r="J235" s="19">
        <v>4</v>
      </c>
      <c r="K235" s="19">
        <v>5</v>
      </c>
      <c r="L235" s="19">
        <v>1</v>
      </c>
      <c r="M235" s="19">
        <v>4</v>
      </c>
      <c r="N235" s="19">
        <v>5</v>
      </c>
      <c r="O235" s="19">
        <v>1</v>
      </c>
      <c r="P235" s="19">
        <v>5</v>
      </c>
      <c r="Q235" s="19">
        <v>1</v>
      </c>
      <c r="R235" s="19">
        <v>5</v>
      </c>
      <c r="S235" s="19">
        <v>5</v>
      </c>
      <c r="T235" s="19">
        <v>3</v>
      </c>
      <c r="U235" s="54"/>
      <c r="V235" s="19">
        <v>4</v>
      </c>
      <c r="W235" s="19">
        <v>3</v>
      </c>
      <c r="X235" s="19">
        <v>1</v>
      </c>
      <c r="Y235" s="19">
        <v>5</v>
      </c>
      <c r="Z235" s="19">
        <v>1</v>
      </c>
      <c r="AA235" s="19">
        <v>1</v>
      </c>
      <c r="AB235" s="19">
        <v>5</v>
      </c>
      <c r="AC235" s="19">
        <v>2</v>
      </c>
      <c r="AD235" s="19">
        <v>5</v>
      </c>
      <c r="AE235" s="19">
        <v>1</v>
      </c>
      <c r="AF235" s="19">
        <v>4</v>
      </c>
      <c r="AG235" s="19">
        <v>5</v>
      </c>
      <c r="AH235" s="19">
        <v>5</v>
      </c>
      <c r="AI235" s="19">
        <v>4</v>
      </c>
      <c r="AJ235" s="19">
        <v>5</v>
      </c>
      <c r="AK235" s="19">
        <v>2</v>
      </c>
      <c r="AL235" s="19">
        <v>3</v>
      </c>
      <c r="AM235" s="19">
        <v>5</v>
      </c>
      <c r="AN235" s="19">
        <v>1</v>
      </c>
      <c r="AO235" s="19">
        <v>4</v>
      </c>
      <c r="AP235" s="19">
        <v>5</v>
      </c>
      <c r="AQ235" s="19">
        <v>3</v>
      </c>
      <c r="AR235" s="19">
        <v>5</v>
      </c>
      <c r="AS235" s="19">
        <v>5</v>
      </c>
      <c r="AT235" s="19">
        <v>1</v>
      </c>
      <c r="AU235" s="19">
        <v>5</v>
      </c>
      <c r="AV235" s="19">
        <v>3</v>
      </c>
      <c r="AW235" s="19">
        <v>1</v>
      </c>
      <c r="AX235" s="19">
        <v>4</v>
      </c>
      <c r="AY235" s="19">
        <v>2</v>
      </c>
      <c r="AZ235" s="19">
        <v>1</v>
      </c>
      <c r="BA235" s="19">
        <v>5</v>
      </c>
      <c r="BB235" s="19">
        <v>5</v>
      </c>
      <c r="BC235" s="19">
        <v>1</v>
      </c>
      <c r="BD235" s="19">
        <v>1</v>
      </c>
      <c r="BE235" s="19">
        <v>4</v>
      </c>
      <c r="BF235" s="19">
        <v>3</v>
      </c>
      <c r="BG235" s="19">
        <v>1</v>
      </c>
      <c r="BH235" s="19">
        <v>5</v>
      </c>
      <c r="BI235" s="19">
        <v>5</v>
      </c>
    </row>
    <row r="236" spans="1:61">
      <c r="A236" s="37" t="s">
        <v>445</v>
      </c>
      <c r="B236" s="19">
        <v>4</v>
      </c>
      <c r="C236" s="19">
        <v>5</v>
      </c>
      <c r="D236" s="19">
        <v>3</v>
      </c>
      <c r="E236" s="19">
        <v>2</v>
      </c>
      <c r="F236" s="19">
        <v>3</v>
      </c>
      <c r="G236" s="19">
        <v>3</v>
      </c>
      <c r="H236" s="19">
        <v>5</v>
      </c>
      <c r="I236" s="19">
        <v>4</v>
      </c>
      <c r="J236" s="19">
        <v>3</v>
      </c>
      <c r="K236" s="19">
        <v>4</v>
      </c>
      <c r="L236" s="19">
        <v>1</v>
      </c>
      <c r="M236" s="19">
        <v>1</v>
      </c>
      <c r="N236" s="19">
        <v>3</v>
      </c>
      <c r="O236" s="19">
        <v>1</v>
      </c>
      <c r="P236" s="19">
        <v>4</v>
      </c>
      <c r="Q236" s="19">
        <v>1</v>
      </c>
      <c r="R236" s="19">
        <v>1</v>
      </c>
      <c r="S236" s="19">
        <v>5</v>
      </c>
      <c r="T236" s="19">
        <v>2</v>
      </c>
      <c r="U236" s="19">
        <v>5</v>
      </c>
      <c r="V236" s="19">
        <v>2</v>
      </c>
      <c r="W236" s="19">
        <v>1</v>
      </c>
      <c r="X236" s="19">
        <v>4</v>
      </c>
      <c r="Y236" s="19">
        <v>4</v>
      </c>
      <c r="Z236" s="19">
        <v>3</v>
      </c>
      <c r="AA236" s="19">
        <v>3</v>
      </c>
      <c r="AB236" s="19">
        <v>5</v>
      </c>
      <c r="AC236" s="19">
        <v>2</v>
      </c>
      <c r="AD236" s="19">
        <v>5</v>
      </c>
      <c r="AE236" s="19">
        <v>3</v>
      </c>
      <c r="AF236" s="19">
        <v>4</v>
      </c>
      <c r="AG236" s="19">
        <v>5</v>
      </c>
      <c r="AH236" s="19">
        <v>4</v>
      </c>
      <c r="AI236" s="19">
        <v>5</v>
      </c>
      <c r="AJ236" s="19">
        <v>5</v>
      </c>
      <c r="AK236" s="19">
        <v>4</v>
      </c>
      <c r="AL236" s="19">
        <v>3</v>
      </c>
      <c r="AM236" s="19">
        <v>5</v>
      </c>
      <c r="AN236" s="19">
        <v>2</v>
      </c>
      <c r="AO236" s="19">
        <v>3</v>
      </c>
      <c r="AP236" s="19">
        <v>5</v>
      </c>
      <c r="AQ236" s="19">
        <v>3</v>
      </c>
      <c r="AR236" s="19">
        <v>5</v>
      </c>
      <c r="AS236" s="19">
        <v>5</v>
      </c>
      <c r="AT236" s="19">
        <v>3</v>
      </c>
      <c r="AU236" s="19">
        <v>5</v>
      </c>
      <c r="AV236" s="19">
        <v>1</v>
      </c>
      <c r="AW236" s="19">
        <v>1</v>
      </c>
      <c r="AX236" s="19">
        <v>2</v>
      </c>
      <c r="AY236" s="19">
        <v>2</v>
      </c>
      <c r="AZ236" s="19">
        <v>1</v>
      </c>
      <c r="BA236" s="19">
        <v>5</v>
      </c>
      <c r="BB236" s="19">
        <v>5</v>
      </c>
      <c r="BC236" s="19">
        <v>1</v>
      </c>
      <c r="BD236" s="19">
        <v>3</v>
      </c>
      <c r="BE236" s="19">
        <v>4</v>
      </c>
      <c r="BF236" s="19">
        <v>5</v>
      </c>
      <c r="BG236" s="19">
        <v>3</v>
      </c>
      <c r="BH236" s="19">
        <v>2</v>
      </c>
      <c r="BI236" s="19">
        <v>4</v>
      </c>
    </row>
    <row r="237" spans="1:61">
      <c r="A237" s="37" t="s">
        <v>446</v>
      </c>
      <c r="B237" s="19">
        <v>5</v>
      </c>
      <c r="C237" s="19">
        <v>5</v>
      </c>
      <c r="D237" s="19">
        <v>1</v>
      </c>
      <c r="E237" s="19">
        <v>3</v>
      </c>
      <c r="F237" s="19">
        <v>1</v>
      </c>
      <c r="G237" s="19">
        <v>5</v>
      </c>
      <c r="H237" s="19">
        <v>5</v>
      </c>
      <c r="I237" s="19">
        <v>1</v>
      </c>
      <c r="J237" s="19">
        <v>5</v>
      </c>
      <c r="K237" s="19">
        <v>5</v>
      </c>
      <c r="L237" s="19">
        <v>1</v>
      </c>
      <c r="M237" s="19">
        <v>1</v>
      </c>
      <c r="N237" s="19">
        <v>5</v>
      </c>
      <c r="O237" s="19">
        <v>1</v>
      </c>
      <c r="P237" s="19">
        <v>5</v>
      </c>
      <c r="Q237" s="19">
        <v>2</v>
      </c>
      <c r="R237" s="19">
        <v>1</v>
      </c>
      <c r="S237" s="19">
        <v>5</v>
      </c>
      <c r="T237" s="19">
        <v>3</v>
      </c>
      <c r="U237" s="19">
        <v>5</v>
      </c>
      <c r="V237" s="19">
        <v>3</v>
      </c>
      <c r="W237" s="19">
        <v>2</v>
      </c>
      <c r="X237" s="19">
        <v>1</v>
      </c>
      <c r="Y237" s="19">
        <v>5</v>
      </c>
      <c r="Z237" s="19">
        <v>5</v>
      </c>
      <c r="AA237" s="19">
        <v>2</v>
      </c>
      <c r="AB237" s="19">
        <v>5</v>
      </c>
      <c r="AC237" s="19">
        <v>1</v>
      </c>
      <c r="AD237" s="19">
        <v>5</v>
      </c>
      <c r="AE237" s="19">
        <v>1</v>
      </c>
      <c r="AF237" s="19">
        <v>1</v>
      </c>
      <c r="AG237" s="19">
        <v>5</v>
      </c>
      <c r="AH237" s="19">
        <v>5</v>
      </c>
      <c r="AI237" s="19">
        <v>5</v>
      </c>
      <c r="AJ237" s="19">
        <v>5</v>
      </c>
      <c r="AK237" s="19">
        <v>3</v>
      </c>
      <c r="AL237" s="19">
        <v>2</v>
      </c>
      <c r="AM237" s="19">
        <v>5</v>
      </c>
      <c r="AN237" s="19">
        <v>3</v>
      </c>
      <c r="AO237" s="19">
        <v>3</v>
      </c>
      <c r="AP237" s="19">
        <v>5</v>
      </c>
      <c r="AQ237" s="19">
        <v>3</v>
      </c>
      <c r="AR237" s="19">
        <v>5</v>
      </c>
      <c r="AS237" s="19">
        <v>3</v>
      </c>
      <c r="AT237" s="19">
        <v>2</v>
      </c>
      <c r="AU237" s="19">
        <v>5</v>
      </c>
      <c r="AV237" s="19">
        <v>1</v>
      </c>
      <c r="AW237" s="19">
        <v>1</v>
      </c>
      <c r="AX237" s="19">
        <v>1</v>
      </c>
      <c r="AY237" s="19">
        <v>1</v>
      </c>
      <c r="AZ237" s="19">
        <v>1</v>
      </c>
      <c r="BA237" s="19">
        <v>5</v>
      </c>
      <c r="BB237" s="19">
        <v>5</v>
      </c>
      <c r="BC237" s="19">
        <v>3</v>
      </c>
      <c r="BD237" s="19">
        <v>2</v>
      </c>
      <c r="BE237" s="19">
        <v>5</v>
      </c>
      <c r="BF237" s="19">
        <v>5</v>
      </c>
      <c r="BG237" s="19">
        <v>1</v>
      </c>
      <c r="BH237" s="19">
        <v>3</v>
      </c>
      <c r="BI237" s="19">
        <v>5</v>
      </c>
    </row>
    <row r="238" spans="1:61">
      <c r="A238" s="37" t="s">
        <v>447</v>
      </c>
      <c r="B238" s="19">
        <v>4</v>
      </c>
      <c r="C238" s="19">
        <v>4</v>
      </c>
      <c r="D238" s="19">
        <v>2</v>
      </c>
      <c r="E238" s="19">
        <v>2</v>
      </c>
      <c r="F238" s="19">
        <v>1</v>
      </c>
      <c r="G238" s="19">
        <v>4</v>
      </c>
      <c r="H238" s="19">
        <v>5</v>
      </c>
      <c r="I238" s="19">
        <v>1</v>
      </c>
      <c r="J238" s="19">
        <v>2</v>
      </c>
      <c r="K238" s="19">
        <v>5</v>
      </c>
      <c r="L238" s="19">
        <v>3</v>
      </c>
      <c r="M238" s="19">
        <v>2</v>
      </c>
      <c r="N238" s="19">
        <v>5</v>
      </c>
      <c r="O238" s="19">
        <v>4</v>
      </c>
      <c r="P238" s="19">
        <v>2</v>
      </c>
      <c r="Q238" s="19">
        <v>3</v>
      </c>
      <c r="R238" s="19">
        <v>1</v>
      </c>
      <c r="S238" s="19">
        <v>4</v>
      </c>
      <c r="T238" s="19">
        <v>3</v>
      </c>
      <c r="U238" s="19">
        <v>1</v>
      </c>
      <c r="V238" s="19">
        <v>3</v>
      </c>
      <c r="W238" s="19">
        <v>2</v>
      </c>
      <c r="X238" s="19">
        <v>1</v>
      </c>
      <c r="Y238" s="19">
        <v>3</v>
      </c>
      <c r="Z238" s="19">
        <v>1</v>
      </c>
      <c r="AA238" s="19">
        <v>1</v>
      </c>
      <c r="AB238" s="19">
        <v>5</v>
      </c>
      <c r="AC238" s="19">
        <v>2</v>
      </c>
      <c r="AD238" s="19">
        <v>3</v>
      </c>
      <c r="AE238" s="19">
        <v>1</v>
      </c>
      <c r="AF238" s="19">
        <v>4</v>
      </c>
      <c r="AG238" s="19">
        <v>5</v>
      </c>
      <c r="AH238" s="19">
        <v>3</v>
      </c>
      <c r="AI238" s="19">
        <v>5</v>
      </c>
      <c r="AJ238" s="19">
        <v>1</v>
      </c>
      <c r="AK238" s="19">
        <v>3</v>
      </c>
      <c r="AL238" s="19">
        <v>1</v>
      </c>
      <c r="AM238" s="19">
        <v>5</v>
      </c>
      <c r="AN238" s="19">
        <v>3</v>
      </c>
      <c r="AO238" s="19">
        <v>4</v>
      </c>
      <c r="AP238" s="19">
        <v>4</v>
      </c>
      <c r="AQ238" s="19">
        <v>2</v>
      </c>
      <c r="AR238" s="19">
        <v>4</v>
      </c>
      <c r="AS238" s="19">
        <v>3</v>
      </c>
      <c r="AT238" s="19">
        <v>1</v>
      </c>
      <c r="AU238" s="19">
        <v>4</v>
      </c>
      <c r="AV238" s="19">
        <v>2</v>
      </c>
      <c r="AW238" s="19">
        <v>3</v>
      </c>
      <c r="AX238" s="19">
        <v>2</v>
      </c>
      <c r="AY238" s="19">
        <v>1</v>
      </c>
      <c r="AZ238" s="19">
        <v>1</v>
      </c>
      <c r="BA238" s="19">
        <v>4</v>
      </c>
      <c r="BB238" s="19">
        <v>5</v>
      </c>
      <c r="BC238" s="19">
        <v>2</v>
      </c>
      <c r="BD238" s="19">
        <v>1</v>
      </c>
      <c r="BE238" s="19">
        <v>4</v>
      </c>
      <c r="BF238" s="19">
        <v>2</v>
      </c>
      <c r="BG238" s="19">
        <v>1</v>
      </c>
      <c r="BH238" s="19">
        <v>1</v>
      </c>
      <c r="BI238" s="19">
        <v>4</v>
      </c>
    </row>
    <row r="239" spans="1:61">
      <c r="A239" s="37" t="s">
        <v>448</v>
      </c>
      <c r="B239" s="19">
        <v>4</v>
      </c>
      <c r="C239" s="19">
        <v>3</v>
      </c>
      <c r="D239" s="19">
        <v>5</v>
      </c>
      <c r="E239" s="19">
        <v>3</v>
      </c>
      <c r="F239" s="19">
        <v>3</v>
      </c>
      <c r="G239" s="19">
        <v>4</v>
      </c>
      <c r="H239" s="19">
        <v>4</v>
      </c>
      <c r="I239" s="19">
        <v>3</v>
      </c>
      <c r="J239" s="19">
        <v>4</v>
      </c>
      <c r="K239" s="19">
        <v>5</v>
      </c>
      <c r="L239" s="19">
        <v>3</v>
      </c>
      <c r="M239" s="19">
        <v>2</v>
      </c>
      <c r="N239" s="19">
        <v>1</v>
      </c>
      <c r="O239" s="19">
        <v>4</v>
      </c>
      <c r="P239" s="19">
        <v>2</v>
      </c>
      <c r="Q239" s="19">
        <v>2</v>
      </c>
      <c r="R239" s="19">
        <v>3</v>
      </c>
      <c r="S239" s="19">
        <v>1</v>
      </c>
      <c r="T239" s="19">
        <v>2</v>
      </c>
      <c r="U239" s="19">
        <v>4</v>
      </c>
      <c r="V239" s="19">
        <v>3</v>
      </c>
      <c r="W239" s="19">
        <v>2</v>
      </c>
      <c r="X239" s="19">
        <v>4</v>
      </c>
      <c r="Y239" s="19">
        <v>4</v>
      </c>
      <c r="Z239" s="19">
        <v>3</v>
      </c>
      <c r="AA239" s="54"/>
      <c r="AB239" s="19">
        <v>5</v>
      </c>
      <c r="AC239" s="54"/>
      <c r="AD239" s="19">
        <v>2</v>
      </c>
      <c r="AE239" s="19">
        <v>2</v>
      </c>
      <c r="AF239" s="19">
        <v>3</v>
      </c>
      <c r="AG239" s="19">
        <v>3</v>
      </c>
      <c r="AH239" s="19">
        <v>1</v>
      </c>
      <c r="AI239" s="19">
        <v>2</v>
      </c>
      <c r="AJ239" s="19">
        <v>4</v>
      </c>
      <c r="AK239" s="19">
        <v>5</v>
      </c>
      <c r="AL239" s="19">
        <v>4</v>
      </c>
      <c r="AM239" s="19">
        <v>3</v>
      </c>
      <c r="AN239" s="19">
        <v>2</v>
      </c>
      <c r="AO239" s="19">
        <v>3</v>
      </c>
      <c r="AP239" s="19">
        <v>4</v>
      </c>
      <c r="AQ239" s="19">
        <v>3</v>
      </c>
      <c r="AR239" s="19">
        <v>4</v>
      </c>
      <c r="AS239" s="19">
        <v>2</v>
      </c>
      <c r="AT239" s="19">
        <v>2</v>
      </c>
      <c r="AU239" s="19">
        <v>4</v>
      </c>
      <c r="AV239" s="19">
        <v>3</v>
      </c>
      <c r="AW239" s="19">
        <v>5</v>
      </c>
      <c r="AX239" s="19">
        <v>4</v>
      </c>
      <c r="AY239" s="19">
        <v>2</v>
      </c>
      <c r="AZ239" s="19">
        <v>3</v>
      </c>
      <c r="BA239" s="19">
        <v>4</v>
      </c>
      <c r="BB239" s="19">
        <v>3</v>
      </c>
      <c r="BC239" s="19">
        <v>2</v>
      </c>
      <c r="BD239" s="19">
        <v>2</v>
      </c>
      <c r="BE239" s="19">
        <v>3</v>
      </c>
      <c r="BF239" s="19">
        <v>4</v>
      </c>
      <c r="BG239" s="19">
        <v>4</v>
      </c>
      <c r="BH239" s="19">
        <v>4</v>
      </c>
      <c r="BI239" s="19">
        <v>5</v>
      </c>
    </row>
    <row r="240" spans="1:61">
      <c r="A240" s="37" t="s">
        <v>449</v>
      </c>
      <c r="B240" s="19">
        <v>5</v>
      </c>
      <c r="C240" s="19">
        <v>4</v>
      </c>
      <c r="D240" s="19">
        <v>3</v>
      </c>
      <c r="E240" s="19">
        <v>2</v>
      </c>
      <c r="F240" s="19">
        <v>4</v>
      </c>
      <c r="G240" s="19">
        <v>4</v>
      </c>
      <c r="H240" s="19">
        <v>4</v>
      </c>
      <c r="I240" s="19">
        <v>2</v>
      </c>
      <c r="J240" s="19">
        <v>3</v>
      </c>
      <c r="K240" s="19">
        <v>4</v>
      </c>
      <c r="L240" s="19">
        <v>1</v>
      </c>
      <c r="M240" s="19">
        <v>2</v>
      </c>
      <c r="N240" s="19">
        <v>3</v>
      </c>
      <c r="O240" s="19">
        <v>3</v>
      </c>
      <c r="P240" s="19">
        <v>4</v>
      </c>
      <c r="Q240" s="19">
        <v>2</v>
      </c>
      <c r="R240" s="19">
        <v>1</v>
      </c>
      <c r="S240" s="19">
        <v>2</v>
      </c>
      <c r="T240" s="19">
        <v>2</v>
      </c>
      <c r="U240" s="19">
        <v>3</v>
      </c>
      <c r="V240" s="19">
        <v>3</v>
      </c>
      <c r="W240" s="19">
        <v>3</v>
      </c>
      <c r="X240" s="19">
        <v>3</v>
      </c>
      <c r="Y240" s="19">
        <v>3</v>
      </c>
      <c r="Z240" s="19">
        <v>2</v>
      </c>
      <c r="AA240" s="19">
        <v>2</v>
      </c>
      <c r="AB240" s="19">
        <v>4</v>
      </c>
      <c r="AC240" s="19">
        <v>2</v>
      </c>
      <c r="AD240" s="19">
        <v>1</v>
      </c>
      <c r="AE240" s="19">
        <v>2</v>
      </c>
      <c r="AF240" s="19">
        <v>2</v>
      </c>
      <c r="AG240" s="19">
        <v>4</v>
      </c>
      <c r="AH240" s="19">
        <v>3</v>
      </c>
      <c r="AI240" s="19">
        <v>4</v>
      </c>
      <c r="AJ240" s="19">
        <v>4</v>
      </c>
      <c r="AK240" s="19">
        <v>2</v>
      </c>
      <c r="AL240" s="19">
        <v>1</v>
      </c>
      <c r="AM240" s="19">
        <v>4</v>
      </c>
      <c r="AN240" s="19">
        <v>2</v>
      </c>
      <c r="AO240" s="19">
        <v>4</v>
      </c>
      <c r="AP240" s="19">
        <v>4</v>
      </c>
      <c r="AQ240" s="19">
        <v>2</v>
      </c>
      <c r="AR240" s="19">
        <v>5</v>
      </c>
      <c r="AS240" s="19">
        <v>1</v>
      </c>
      <c r="AT240" s="19">
        <v>2</v>
      </c>
      <c r="AU240" s="19">
        <v>5</v>
      </c>
      <c r="AV240" s="19">
        <v>1</v>
      </c>
      <c r="AW240" s="19">
        <v>2</v>
      </c>
      <c r="AX240" s="19">
        <v>2</v>
      </c>
      <c r="AY240" s="19">
        <v>2</v>
      </c>
      <c r="AZ240" s="19">
        <v>3</v>
      </c>
      <c r="BA240" s="19">
        <v>4</v>
      </c>
      <c r="BB240" s="19">
        <v>4</v>
      </c>
      <c r="BC240" s="19">
        <v>2</v>
      </c>
      <c r="BD240" s="19">
        <v>4</v>
      </c>
      <c r="BE240" s="19">
        <v>5</v>
      </c>
      <c r="BF240" s="19">
        <v>2</v>
      </c>
      <c r="BG240" s="19">
        <v>3</v>
      </c>
      <c r="BH240" s="19">
        <v>3</v>
      </c>
      <c r="BI240" s="19">
        <v>4</v>
      </c>
    </row>
    <row r="241" spans="1:61">
      <c r="A241" s="37" t="s">
        <v>450</v>
      </c>
      <c r="B241" s="19">
        <v>4</v>
      </c>
      <c r="C241" s="19">
        <v>5</v>
      </c>
      <c r="D241" s="19">
        <v>1</v>
      </c>
      <c r="E241" s="19">
        <v>3</v>
      </c>
      <c r="F241" s="19">
        <v>2</v>
      </c>
      <c r="G241" s="19">
        <v>3</v>
      </c>
      <c r="H241" s="19">
        <v>5</v>
      </c>
      <c r="I241" s="19">
        <v>2</v>
      </c>
      <c r="J241" s="19">
        <v>3</v>
      </c>
      <c r="K241" s="19">
        <v>4</v>
      </c>
      <c r="L241" s="19">
        <v>1</v>
      </c>
      <c r="M241" s="19">
        <v>1</v>
      </c>
      <c r="N241" s="19">
        <v>3</v>
      </c>
      <c r="O241" s="19">
        <v>2</v>
      </c>
      <c r="P241" s="19">
        <v>4</v>
      </c>
      <c r="Q241" s="19">
        <v>3</v>
      </c>
      <c r="R241" s="19">
        <v>1</v>
      </c>
      <c r="S241" s="19">
        <v>4</v>
      </c>
      <c r="T241" s="19">
        <v>2</v>
      </c>
      <c r="U241" s="19">
        <v>5</v>
      </c>
      <c r="V241" s="19">
        <v>3</v>
      </c>
      <c r="W241" s="19">
        <v>1</v>
      </c>
      <c r="X241" s="19">
        <v>3</v>
      </c>
      <c r="Y241" s="19">
        <v>3</v>
      </c>
      <c r="Z241" s="19">
        <v>2</v>
      </c>
      <c r="AA241" s="19">
        <v>2</v>
      </c>
      <c r="AB241" s="19">
        <v>5</v>
      </c>
      <c r="AC241" s="19">
        <v>2</v>
      </c>
      <c r="AD241" s="19">
        <v>3</v>
      </c>
      <c r="AE241" s="19">
        <v>3</v>
      </c>
      <c r="AF241" s="19">
        <v>3</v>
      </c>
      <c r="AG241" s="19">
        <v>5</v>
      </c>
      <c r="AH241" s="19">
        <v>5</v>
      </c>
      <c r="AI241" s="19">
        <v>2</v>
      </c>
      <c r="AJ241" s="19">
        <v>5</v>
      </c>
      <c r="AK241" s="19">
        <v>3</v>
      </c>
      <c r="AL241" s="19">
        <v>1</v>
      </c>
      <c r="AM241" s="19">
        <v>4</v>
      </c>
      <c r="AN241" s="19">
        <v>2</v>
      </c>
      <c r="AO241" s="19">
        <v>4</v>
      </c>
      <c r="AP241" s="19">
        <v>4</v>
      </c>
      <c r="AQ241" s="19">
        <v>2</v>
      </c>
      <c r="AR241" s="19">
        <v>4</v>
      </c>
      <c r="AS241" s="19">
        <v>3</v>
      </c>
      <c r="AT241" s="19">
        <v>3</v>
      </c>
      <c r="AU241" s="19">
        <v>3</v>
      </c>
      <c r="AV241" s="19">
        <v>2</v>
      </c>
      <c r="AW241" s="19">
        <v>2</v>
      </c>
      <c r="AX241" s="19">
        <v>4</v>
      </c>
      <c r="AY241" s="19">
        <v>1</v>
      </c>
      <c r="AZ241" s="19">
        <v>2</v>
      </c>
      <c r="BA241" s="19">
        <v>5</v>
      </c>
      <c r="BB241" s="19">
        <v>4</v>
      </c>
      <c r="BC241" s="19">
        <v>2</v>
      </c>
      <c r="BD241" s="19">
        <v>2</v>
      </c>
      <c r="BE241" s="19">
        <v>4</v>
      </c>
      <c r="BF241" s="19">
        <v>4</v>
      </c>
      <c r="BG241" s="19">
        <v>1</v>
      </c>
      <c r="BH241" s="19">
        <v>1</v>
      </c>
      <c r="BI241" s="19">
        <v>3</v>
      </c>
    </row>
    <row r="242" spans="1:61">
      <c r="A242" s="37" t="s">
        <v>451</v>
      </c>
      <c r="B242" s="19">
        <v>4</v>
      </c>
      <c r="C242" s="19">
        <v>5</v>
      </c>
      <c r="D242" s="19">
        <v>5</v>
      </c>
      <c r="E242" s="19">
        <v>3</v>
      </c>
      <c r="F242" s="19">
        <v>1</v>
      </c>
      <c r="G242" s="19">
        <v>3</v>
      </c>
      <c r="H242" s="19">
        <v>5</v>
      </c>
      <c r="I242" s="19">
        <v>4</v>
      </c>
      <c r="J242" s="19">
        <v>4</v>
      </c>
      <c r="K242" s="19">
        <v>5</v>
      </c>
      <c r="L242" s="19">
        <v>1</v>
      </c>
      <c r="M242" s="19">
        <v>1</v>
      </c>
      <c r="N242" s="19">
        <v>4</v>
      </c>
      <c r="O242" s="19">
        <v>3</v>
      </c>
      <c r="P242" s="19">
        <v>4</v>
      </c>
      <c r="Q242" s="19">
        <v>2</v>
      </c>
      <c r="R242" s="19">
        <v>1</v>
      </c>
      <c r="S242" s="19">
        <v>3</v>
      </c>
      <c r="T242" s="19">
        <v>4</v>
      </c>
      <c r="U242" s="19">
        <v>5</v>
      </c>
      <c r="V242" s="19">
        <v>3</v>
      </c>
      <c r="W242" s="19">
        <v>2</v>
      </c>
      <c r="X242" s="19">
        <v>4</v>
      </c>
      <c r="Y242" s="19">
        <v>5</v>
      </c>
      <c r="Z242" s="19">
        <v>1</v>
      </c>
      <c r="AA242" s="19">
        <v>4</v>
      </c>
      <c r="AB242" s="19">
        <v>5</v>
      </c>
      <c r="AC242" s="19">
        <v>4</v>
      </c>
      <c r="AD242" s="19">
        <v>3</v>
      </c>
      <c r="AE242" s="19">
        <v>1</v>
      </c>
      <c r="AF242" s="19">
        <v>4</v>
      </c>
      <c r="AG242" s="19">
        <v>5</v>
      </c>
      <c r="AH242" s="19">
        <v>3</v>
      </c>
      <c r="AI242" s="19">
        <v>2</v>
      </c>
      <c r="AJ242" s="19">
        <v>5</v>
      </c>
      <c r="AK242" s="19">
        <v>1</v>
      </c>
      <c r="AL242" s="19">
        <v>1</v>
      </c>
      <c r="AM242" s="19">
        <v>4</v>
      </c>
      <c r="AN242" s="19">
        <v>3</v>
      </c>
      <c r="AO242" s="19">
        <v>4</v>
      </c>
      <c r="AP242" s="19">
        <v>4</v>
      </c>
      <c r="AQ242" s="19">
        <v>1</v>
      </c>
      <c r="AR242" s="19">
        <v>5</v>
      </c>
      <c r="AS242" s="19">
        <v>4</v>
      </c>
      <c r="AT242" s="19">
        <v>1</v>
      </c>
      <c r="AU242" s="19">
        <v>3</v>
      </c>
      <c r="AV242" s="19">
        <v>1</v>
      </c>
      <c r="AW242" s="19">
        <v>2</v>
      </c>
      <c r="AX242" s="19">
        <v>3</v>
      </c>
      <c r="AY242" s="19">
        <v>1</v>
      </c>
      <c r="AZ242" s="19">
        <v>2</v>
      </c>
      <c r="BA242" s="19">
        <v>5</v>
      </c>
      <c r="BB242" s="19">
        <v>3</v>
      </c>
      <c r="BC242" s="19">
        <v>1</v>
      </c>
      <c r="BD242" s="19">
        <v>1</v>
      </c>
      <c r="BE242" s="19">
        <v>5</v>
      </c>
      <c r="BF242" s="19">
        <v>5</v>
      </c>
      <c r="BG242" s="19">
        <v>3</v>
      </c>
      <c r="BH242" s="19">
        <v>2</v>
      </c>
      <c r="BI242" s="19">
        <v>4</v>
      </c>
    </row>
    <row r="243" spans="1:61">
      <c r="A243" s="37" t="s">
        <v>452</v>
      </c>
      <c r="B243" s="19">
        <v>2</v>
      </c>
      <c r="C243" s="19">
        <v>4</v>
      </c>
      <c r="D243" s="19">
        <v>5</v>
      </c>
      <c r="E243" s="19">
        <v>1</v>
      </c>
      <c r="F243" s="19">
        <v>2</v>
      </c>
      <c r="G243" s="19">
        <v>4</v>
      </c>
      <c r="H243" s="19">
        <v>4</v>
      </c>
      <c r="I243" s="19">
        <v>4</v>
      </c>
      <c r="J243" s="19">
        <v>3</v>
      </c>
      <c r="K243" s="19">
        <v>4</v>
      </c>
      <c r="L243" s="19">
        <v>2</v>
      </c>
      <c r="M243" s="19">
        <v>4</v>
      </c>
      <c r="N243" s="19">
        <v>3</v>
      </c>
      <c r="O243" s="19">
        <v>4</v>
      </c>
      <c r="P243" s="19">
        <v>4</v>
      </c>
      <c r="Q243" s="19">
        <v>4</v>
      </c>
      <c r="R243" s="19">
        <v>2</v>
      </c>
      <c r="S243" s="19">
        <v>2</v>
      </c>
      <c r="T243" s="19">
        <v>3</v>
      </c>
      <c r="U243" s="19">
        <v>4</v>
      </c>
      <c r="V243" s="19">
        <v>1</v>
      </c>
      <c r="W243" s="19">
        <v>2</v>
      </c>
      <c r="X243" s="19">
        <v>4</v>
      </c>
      <c r="Y243" s="19">
        <v>3</v>
      </c>
      <c r="Z243" s="19">
        <v>1</v>
      </c>
      <c r="AA243" s="19">
        <v>3</v>
      </c>
      <c r="AB243" s="19">
        <v>4</v>
      </c>
      <c r="AC243" s="19">
        <v>4</v>
      </c>
      <c r="AD243" s="19">
        <v>2</v>
      </c>
      <c r="AE243" s="19">
        <v>2</v>
      </c>
      <c r="AF243" s="19">
        <v>4</v>
      </c>
      <c r="AG243" s="19">
        <v>4</v>
      </c>
      <c r="AH243" s="19">
        <v>2</v>
      </c>
      <c r="AI243" s="19">
        <v>5</v>
      </c>
      <c r="AJ243" s="19">
        <v>4</v>
      </c>
      <c r="AK243" s="19">
        <v>3</v>
      </c>
      <c r="AL243" s="19">
        <v>2</v>
      </c>
      <c r="AM243" s="19">
        <v>3</v>
      </c>
      <c r="AN243" s="19">
        <v>4</v>
      </c>
      <c r="AO243" s="19">
        <v>5</v>
      </c>
      <c r="AP243" s="19">
        <v>3</v>
      </c>
      <c r="AQ243" s="19">
        <v>4</v>
      </c>
      <c r="AR243" s="19">
        <v>4</v>
      </c>
      <c r="AS243" s="19">
        <v>3</v>
      </c>
      <c r="AT243" s="19">
        <v>2</v>
      </c>
      <c r="AU243" s="19">
        <v>3</v>
      </c>
      <c r="AV243" s="19">
        <v>2</v>
      </c>
      <c r="AW243" s="19">
        <v>3</v>
      </c>
      <c r="AX243" s="19">
        <v>2</v>
      </c>
      <c r="AY243" s="19">
        <v>2</v>
      </c>
      <c r="AZ243" s="19">
        <v>3</v>
      </c>
      <c r="BA243" s="19">
        <v>4</v>
      </c>
      <c r="BB243" s="19">
        <v>4</v>
      </c>
      <c r="BC243" s="19">
        <v>4</v>
      </c>
      <c r="BD243" s="19">
        <v>2</v>
      </c>
      <c r="BE243" s="19">
        <v>3</v>
      </c>
      <c r="BF243" s="19">
        <v>4</v>
      </c>
      <c r="BG243" s="19">
        <v>3</v>
      </c>
      <c r="BH243" s="19">
        <v>2</v>
      </c>
      <c r="BI243" s="19">
        <v>4</v>
      </c>
    </row>
    <row r="244" spans="1:61">
      <c r="A244" s="56" t="s">
        <v>454</v>
      </c>
      <c r="B244" s="19">
        <v>5</v>
      </c>
      <c r="C244" s="19">
        <v>5</v>
      </c>
      <c r="D244" s="19">
        <v>2</v>
      </c>
      <c r="E244" s="19">
        <v>3</v>
      </c>
      <c r="F244" s="19">
        <v>2</v>
      </c>
      <c r="G244" s="19">
        <v>4</v>
      </c>
      <c r="H244" s="19">
        <v>5</v>
      </c>
      <c r="I244" s="19">
        <v>1</v>
      </c>
      <c r="J244" s="19">
        <v>5</v>
      </c>
      <c r="K244" s="19">
        <v>5</v>
      </c>
      <c r="L244" s="19">
        <v>1</v>
      </c>
      <c r="M244" s="19">
        <v>1</v>
      </c>
      <c r="N244" s="19">
        <v>4</v>
      </c>
      <c r="O244" s="19">
        <v>2</v>
      </c>
      <c r="P244" s="19">
        <v>4</v>
      </c>
      <c r="Q244" s="19">
        <v>1</v>
      </c>
      <c r="R244" s="19">
        <v>1</v>
      </c>
      <c r="S244" s="19">
        <v>2</v>
      </c>
      <c r="T244" s="19">
        <v>2</v>
      </c>
      <c r="U244" s="19">
        <v>3</v>
      </c>
      <c r="V244" s="19">
        <v>3</v>
      </c>
      <c r="W244" s="19">
        <v>1</v>
      </c>
      <c r="X244" s="19">
        <v>1</v>
      </c>
      <c r="Y244" s="19">
        <v>4</v>
      </c>
      <c r="Z244" s="19">
        <v>1</v>
      </c>
      <c r="AA244" s="19">
        <v>1</v>
      </c>
      <c r="AB244" s="19">
        <v>5</v>
      </c>
      <c r="AC244" s="19">
        <v>2</v>
      </c>
      <c r="AD244" s="19">
        <v>3</v>
      </c>
      <c r="AE244" s="19">
        <v>2</v>
      </c>
      <c r="AF244" s="19">
        <v>1</v>
      </c>
      <c r="AG244" s="19">
        <v>3</v>
      </c>
      <c r="AH244" s="19">
        <v>4</v>
      </c>
      <c r="AI244" s="19">
        <v>3</v>
      </c>
      <c r="AJ244" s="19">
        <v>4</v>
      </c>
      <c r="AK244" s="19">
        <v>3</v>
      </c>
      <c r="AL244" s="19">
        <v>1</v>
      </c>
      <c r="AM244" s="19">
        <v>4</v>
      </c>
      <c r="AN244" s="19">
        <v>1</v>
      </c>
      <c r="AO244" s="19">
        <v>2</v>
      </c>
      <c r="AP244" s="19">
        <v>5</v>
      </c>
      <c r="AQ244" s="19">
        <v>2</v>
      </c>
      <c r="AR244" s="19">
        <v>5</v>
      </c>
      <c r="AS244" s="19">
        <v>3</v>
      </c>
      <c r="AT244" s="19">
        <v>2</v>
      </c>
      <c r="AU244" s="19">
        <v>5</v>
      </c>
      <c r="AV244" s="19">
        <v>1</v>
      </c>
      <c r="AW244" s="19">
        <v>1</v>
      </c>
      <c r="AX244" s="19">
        <v>4</v>
      </c>
      <c r="AY244" s="19">
        <v>1</v>
      </c>
      <c r="AZ244" s="19">
        <v>1</v>
      </c>
      <c r="BA244" s="19">
        <v>5</v>
      </c>
      <c r="BB244" s="19">
        <v>5</v>
      </c>
      <c r="BC244" s="19">
        <v>1</v>
      </c>
      <c r="BD244" s="19">
        <v>2</v>
      </c>
      <c r="BE244" s="19">
        <v>5</v>
      </c>
      <c r="BF244" s="19">
        <v>5</v>
      </c>
      <c r="BG244" s="19">
        <v>1</v>
      </c>
      <c r="BH244" s="19">
        <v>1</v>
      </c>
      <c r="BI244" s="19">
        <v>2</v>
      </c>
    </row>
    <row r="245" spans="1:61">
      <c r="A245" s="56" t="s">
        <v>455</v>
      </c>
      <c r="B245" s="19">
        <v>3</v>
      </c>
      <c r="C245" s="19">
        <v>5</v>
      </c>
      <c r="D245" s="19">
        <v>2</v>
      </c>
      <c r="E245" s="19">
        <v>4</v>
      </c>
      <c r="F245" s="19">
        <v>1</v>
      </c>
      <c r="G245" s="19">
        <v>2</v>
      </c>
      <c r="H245" s="19">
        <v>5</v>
      </c>
      <c r="I245" s="19">
        <v>5</v>
      </c>
      <c r="J245" s="19">
        <v>4</v>
      </c>
      <c r="K245" s="19">
        <v>4</v>
      </c>
      <c r="L245" s="19">
        <v>1</v>
      </c>
      <c r="M245" s="19">
        <v>1</v>
      </c>
      <c r="N245" s="19">
        <v>2</v>
      </c>
      <c r="O245" s="19">
        <v>2</v>
      </c>
      <c r="P245" s="19">
        <v>4</v>
      </c>
      <c r="Q245" s="19">
        <v>3</v>
      </c>
      <c r="R245" s="19">
        <v>2</v>
      </c>
      <c r="S245" s="19">
        <v>4</v>
      </c>
      <c r="T245" s="19">
        <v>3</v>
      </c>
      <c r="U245" s="19">
        <v>4</v>
      </c>
      <c r="V245" s="19">
        <v>1</v>
      </c>
      <c r="W245" s="19">
        <v>4</v>
      </c>
      <c r="X245" s="19">
        <v>4</v>
      </c>
      <c r="Y245" s="19">
        <v>3</v>
      </c>
      <c r="Z245" s="19">
        <v>3</v>
      </c>
      <c r="AA245" s="19">
        <v>5</v>
      </c>
      <c r="AB245" s="19">
        <v>5</v>
      </c>
      <c r="AC245" s="19">
        <v>2</v>
      </c>
      <c r="AD245" s="19">
        <v>4</v>
      </c>
      <c r="AE245" s="19">
        <v>2</v>
      </c>
      <c r="AF245" s="19">
        <v>4</v>
      </c>
      <c r="AG245" s="19">
        <v>5</v>
      </c>
      <c r="AH245" s="19">
        <v>3</v>
      </c>
      <c r="AI245" s="19">
        <v>3</v>
      </c>
      <c r="AJ245" s="19">
        <v>4</v>
      </c>
      <c r="AK245" s="19">
        <v>3</v>
      </c>
      <c r="AL245" s="19">
        <v>2</v>
      </c>
      <c r="AM245" s="19">
        <v>4</v>
      </c>
      <c r="AN245" s="19">
        <v>1</v>
      </c>
      <c r="AO245" s="19">
        <v>4</v>
      </c>
      <c r="AP245" s="19">
        <v>2</v>
      </c>
      <c r="AQ245" s="19">
        <v>2</v>
      </c>
      <c r="AR245" s="19">
        <v>5</v>
      </c>
      <c r="AS245" s="19">
        <v>4</v>
      </c>
      <c r="AT245" s="19">
        <v>1</v>
      </c>
      <c r="AU245" s="19">
        <v>2</v>
      </c>
      <c r="AV245" s="19">
        <v>2</v>
      </c>
      <c r="AW245" s="19">
        <v>1</v>
      </c>
      <c r="AX245" s="19">
        <v>2</v>
      </c>
      <c r="AY245" s="19">
        <v>1</v>
      </c>
      <c r="AZ245" s="19">
        <v>1</v>
      </c>
      <c r="BA245" s="19">
        <v>5</v>
      </c>
      <c r="BB245" s="19">
        <v>4</v>
      </c>
      <c r="BC245" s="19">
        <v>1</v>
      </c>
      <c r="BD245" s="19">
        <v>2</v>
      </c>
      <c r="BE245" s="19">
        <v>4</v>
      </c>
      <c r="BF245" s="19">
        <v>3</v>
      </c>
      <c r="BG245" s="19">
        <v>2</v>
      </c>
      <c r="BH245" s="19">
        <v>1</v>
      </c>
      <c r="BI245" s="19">
        <v>3</v>
      </c>
    </row>
    <row r="246" spans="1:61">
      <c r="A246" s="56" t="s">
        <v>456</v>
      </c>
      <c r="B246" s="19">
        <v>4</v>
      </c>
      <c r="C246" s="19">
        <v>5</v>
      </c>
      <c r="D246" s="19">
        <v>1</v>
      </c>
      <c r="E246" s="19">
        <v>2</v>
      </c>
      <c r="F246" s="19">
        <v>2</v>
      </c>
      <c r="G246" s="19">
        <v>3</v>
      </c>
      <c r="H246" s="19">
        <v>4</v>
      </c>
      <c r="I246" s="19">
        <v>2</v>
      </c>
      <c r="J246" s="19">
        <v>2</v>
      </c>
      <c r="K246" s="19">
        <v>4</v>
      </c>
      <c r="L246" s="19">
        <v>4</v>
      </c>
      <c r="M246" s="19">
        <v>2</v>
      </c>
      <c r="N246" s="19">
        <v>5</v>
      </c>
      <c r="O246" s="19">
        <v>4</v>
      </c>
      <c r="P246" s="19">
        <v>3</v>
      </c>
      <c r="Q246" s="19">
        <v>2</v>
      </c>
      <c r="R246" s="19">
        <v>1</v>
      </c>
      <c r="S246" s="19">
        <v>5</v>
      </c>
      <c r="T246" s="19">
        <v>5</v>
      </c>
      <c r="U246" s="19">
        <v>3</v>
      </c>
      <c r="V246" s="19">
        <v>2</v>
      </c>
      <c r="W246" s="19">
        <v>4</v>
      </c>
      <c r="X246" s="19">
        <v>1</v>
      </c>
      <c r="Y246" s="19">
        <v>2</v>
      </c>
      <c r="Z246" s="19">
        <v>1</v>
      </c>
      <c r="AA246" s="19">
        <v>2</v>
      </c>
      <c r="AB246" s="19">
        <v>5</v>
      </c>
      <c r="AC246" s="19">
        <v>2</v>
      </c>
      <c r="AD246" s="19">
        <v>4</v>
      </c>
      <c r="AE246" s="19">
        <v>2</v>
      </c>
      <c r="AF246" s="19">
        <v>2</v>
      </c>
      <c r="AG246" s="19">
        <v>5</v>
      </c>
      <c r="AH246" s="19">
        <v>5</v>
      </c>
      <c r="AI246" s="19">
        <v>5</v>
      </c>
      <c r="AJ246" s="19">
        <v>3</v>
      </c>
      <c r="AK246" s="19">
        <v>4</v>
      </c>
      <c r="AL246" s="19">
        <v>4</v>
      </c>
      <c r="AM246" s="19">
        <v>3</v>
      </c>
      <c r="AN246" s="19">
        <v>4</v>
      </c>
      <c r="AO246" s="19">
        <v>2</v>
      </c>
      <c r="AP246" s="19">
        <v>3</v>
      </c>
      <c r="AQ246" s="19">
        <v>3</v>
      </c>
      <c r="AR246" s="19">
        <v>5</v>
      </c>
      <c r="AS246" s="19">
        <v>2</v>
      </c>
      <c r="AT246" s="19">
        <v>2</v>
      </c>
      <c r="AU246" s="19">
        <v>5</v>
      </c>
      <c r="AV246" s="19">
        <v>1</v>
      </c>
      <c r="AW246" s="19">
        <v>1</v>
      </c>
      <c r="AX246" s="19">
        <v>2</v>
      </c>
      <c r="AY246" s="19">
        <v>1</v>
      </c>
      <c r="AZ246" s="19">
        <v>1</v>
      </c>
      <c r="BA246" s="19">
        <v>4</v>
      </c>
      <c r="BB246" s="19">
        <v>5</v>
      </c>
      <c r="BC246" s="19">
        <v>4</v>
      </c>
      <c r="BD246" s="19">
        <v>3</v>
      </c>
      <c r="BE246" s="19">
        <v>4</v>
      </c>
      <c r="BF246" s="19">
        <v>3</v>
      </c>
      <c r="BG246" s="19">
        <v>1</v>
      </c>
      <c r="BH246" s="19">
        <v>5</v>
      </c>
      <c r="BI246" s="19">
        <v>3</v>
      </c>
    </row>
    <row r="247" spans="1:61">
      <c r="A247" s="56" t="s">
        <v>457</v>
      </c>
      <c r="B247" s="19">
        <v>3</v>
      </c>
      <c r="C247" s="19">
        <v>3</v>
      </c>
      <c r="D247" s="19">
        <v>5</v>
      </c>
      <c r="E247" s="19">
        <v>3</v>
      </c>
      <c r="F247" s="19">
        <v>3</v>
      </c>
      <c r="G247" s="19">
        <v>3</v>
      </c>
      <c r="H247" s="19">
        <v>3</v>
      </c>
      <c r="I247" s="19">
        <v>4</v>
      </c>
      <c r="J247" s="19">
        <v>3</v>
      </c>
      <c r="K247" s="19">
        <v>5</v>
      </c>
      <c r="L247" s="19">
        <v>3</v>
      </c>
      <c r="M247" s="19">
        <v>3</v>
      </c>
      <c r="N247" s="19">
        <v>3</v>
      </c>
      <c r="O247" s="19">
        <v>3</v>
      </c>
      <c r="P247" s="19">
        <v>5</v>
      </c>
      <c r="Q247" s="19">
        <v>5</v>
      </c>
      <c r="R247" s="19">
        <v>3</v>
      </c>
      <c r="S247" s="19">
        <v>2</v>
      </c>
      <c r="T247" s="19">
        <v>4</v>
      </c>
      <c r="U247" s="19">
        <v>5</v>
      </c>
      <c r="V247" s="19">
        <v>3</v>
      </c>
      <c r="W247" s="19">
        <v>3</v>
      </c>
      <c r="X247" s="19">
        <v>4</v>
      </c>
      <c r="Y247" s="19">
        <v>3</v>
      </c>
      <c r="Z247" s="19">
        <v>3</v>
      </c>
      <c r="AA247" s="19">
        <v>2</v>
      </c>
      <c r="AB247" s="19">
        <v>4</v>
      </c>
      <c r="AC247" s="19">
        <v>4</v>
      </c>
      <c r="AD247" s="19">
        <v>3</v>
      </c>
      <c r="AE247" s="19">
        <v>4</v>
      </c>
      <c r="AF247" s="19">
        <v>5</v>
      </c>
      <c r="AG247" s="19">
        <v>4</v>
      </c>
      <c r="AH247" s="19">
        <v>2</v>
      </c>
      <c r="AI247" s="19">
        <v>2</v>
      </c>
      <c r="AJ247" s="19">
        <v>4</v>
      </c>
      <c r="AK247" s="19">
        <v>3</v>
      </c>
      <c r="AL247" s="19">
        <v>2</v>
      </c>
      <c r="AM247" s="19">
        <v>3</v>
      </c>
      <c r="AN247" s="19">
        <v>3</v>
      </c>
      <c r="AO247" s="19">
        <v>4</v>
      </c>
      <c r="AP247" s="19">
        <v>2</v>
      </c>
      <c r="AQ247" s="19">
        <v>3</v>
      </c>
      <c r="AR247" s="19">
        <v>3</v>
      </c>
      <c r="AS247" s="19">
        <v>3</v>
      </c>
      <c r="AT247" s="19">
        <v>3</v>
      </c>
      <c r="AU247" s="19">
        <v>1</v>
      </c>
      <c r="AV247" s="19">
        <v>4</v>
      </c>
      <c r="AW247" s="19">
        <v>4</v>
      </c>
      <c r="AX247" s="19">
        <v>2</v>
      </c>
      <c r="AY247" s="19">
        <v>2</v>
      </c>
      <c r="AZ247" s="19">
        <v>3</v>
      </c>
      <c r="BA247" s="19">
        <v>4</v>
      </c>
      <c r="BB247" s="19">
        <v>2</v>
      </c>
      <c r="BC247" s="19">
        <v>2</v>
      </c>
      <c r="BD247" s="19">
        <v>2</v>
      </c>
      <c r="BE247" s="19">
        <v>2</v>
      </c>
      <c r="BF247" s="19">
        <v>4</v>
      </c>
      <c r="BG247" s="19">
        <v>4</v>
      </c>
      <c r="BH247" s="19">
        <v>2</v>
      </c>
      <c r="BI247" s="19">
        <v>3</v>
      </c>
    </row>
    <row r="248" spans="1:61">
      <c r="A248" s="56" t="s">
        <v>458</v>
      </c>
      <c r="B248" s="19">
        <v>3</v>
      </c>
      <c r="C248" s="19">
        <v>4</v>
      </c>
      <c r="D248" s="19">
        <v>2</v>
      </c>
      <c r="E248" s="19">
        <v>3</v>
      </c>
      <c r="F248" s="19">
        <v>1</v>
      </c>
      <c r="G248" s="19">
        <v>1</v>
      </c>
      <c r="H248" s="19">
        <v>1</v>
      </c>
      <c r="I248" s="19">
        <v>2</v>
      </c>
      <c r="J248" s="19">
        <v>2</v>
      </c>
      <c r="K248" s="19">
        <v>1</v>
      </c>
      <c r="L248" s="19">
        <v>5</v>
      </c>
      <c r="M248" s="19">
        <v>3</v>
      </c>
      <c r="N248" s="19">
        <v>4</v>
      </c>
      <c r="O248" s="19">
        <v>1</v>
      </c>
      <c r="P248" s="19">
        <v>4</v>
      </c>
      <c r="Q248" s="19">
        <v>3</v>
      </c>
      <c r="R248" s="19">
        <v>2</v>
      </c>
      <c r="S248" s="19">
        <v>3</v>
      </c>
      <c r="T248" s="19">
        <v>4</v>
      </c>
      <c r="U248" s="19">
        <v>5</v>
      </c>
      <c r="V248" s="19">
        <v>2</v>
      </c>
      <c r="W248" s="19">
        <v>4</v>
      </c>
      <c r="X248" s="19">
        <v>3</v>
      </c>
      <c r="Y248" s="19">
        <v>4</v>
      </c>
      <c r="Z248" s="19">
        <v>1</v>
      </c>
      <c r="AA248" s="19">
        <v>2</v>
      </c>
      <c r="AB248" s="19">
        <v>4</v>
      </c>
      <c r="AC248" s="19">
        <v>4</v>
      </c>
      <c r="AD248" s="19">
        <v>4</v>
      </c>
      <c r="AE248" s="19">
        <v>4</v>
      </c>
      <c r="AF248" s="19">
        <v>4</v>
      </c>
      <c r="AG248" s="19">
        <v>3</v>
      </c>
      <c r="AH248" s="19">
        <v>2</v>
      </c>
      <c r="AI248" s="19">
        <v>4</v>
      </c>
      <c r="AJ248" s="19">
        <v>5</v>
      </c>
      <c r="AK248" s="19">
        <v>4</v>
      </c>
      <c r="AL248" s="19">
        <v>1</v>
      </c>
      <c r="AM248" s="19">
        <v>4</v>
      </c>
      <c r="AN248" s="19">
        <v>2</v>
      </c>
      <c r="AO248" s="19">
        <v>5</v>
      </c>
      <c r="AP248" s="19">
        <v>4</v>
      </c>
      <c r="AQ248" s="19">
        <v>2</v>
      </c>
      <c r="AR248" s="19">
        <v>4</v>
      </c>
      <c r="AS248" s="19">
        <v>4</v>
      </c>
      <c r="AT248" s="19">
        <v>1</v>
      </c>
      <c r="AU248" s="19">
        <v>3</v>
      </c>
      <c r="AV248" s="19">
        <v>1</v>
      </c>
      <c r="AW248" s="19">
        <v>5</v>
      </c>
      <c r="AX248" s="19">
        <v>2</v>
      </c>
      <c r="AY248" s="19">
        <v>1</v>
      </c>
      <c r="AZ248" s="19">
        <v>4</v>
      </c>
      <c r="BA248" s="19">
        <v>5</v>
      </c>
      <c r="BB248" s="19">
        <v>5</v>
      </c>
      <c r="BC248" s="19">
        <v>4</v>
      </c>
      <c r="BD248" s="19">
        <v>1</v>
      </c>
      <c r="BE248" s="19">
        <v>5</v>
      </c>
      <c r="BF248" s="19">
        <v>4</v>
      </c>
      <c r="BG248" s="19">
        <v>4</v>
      </c>
      <c r="BH248" s="19">
        <v>1</v>
      </c>
      <c r="BI248" s="19">
        <v>4</v>
      </c>
    </row>
    <row r="249" spans="1:61">
      <c r="A249" s="37" t="s">
        <v>461</v>
      </c>
      <c r="B249" s="19">
        <v>4</v>
      </c>
      <c r="C249" s="19">
        <v>4</v>
      </c>
      <c r="D249" s="19">
        <v>4</v>
      </c>
      <c r="E249" s="19">
        <v>2</v>
      </c>
      <c r="F249" s="19">
        <v>2</v>
      </c>
      <c r="G249" s="19">
        <v>1</v>
      </c>
      <c r="H249" s="19">
        <v>5</v>
      </c>
      <c r="I249" s="19">
        <v>4</v>
      </c>
      <c r="J249" s="19">
        <v>3</v>
      </c>
      <c r="K249" s="19">
        <v>5</v>
      </c>
      <c r="L249" s="19">
        <v>5</v>
      </c>
      <c r="M249" s="19">
        <v>3</v>
      </c>
      <c r="N249" s="19">
        <v>4</v>
      </c>
      <c r="O249" s="19">
        <v>1</v>
      </c>
      <c r="P249" s="19">
        <v>4</v>
      </c>
      <c r="Q249" s="19">
        <v>2</v>
      </c>
      <c r="R249" s="19">
        <v>1</v>
      </c>
      <c r="S249" s="19">
        <v>1</v>
      </c>
      <c r="T249" s="19">
        <v>3</v>
      </c>
      <c r="U249" s="19">
        <v>4</v>
      </c>
      <c r="V249" s="19">
        <v>3</v>
      </c>
      <c r="W249" s="19">
        <v>2</v>
      </c>
      <c r="X249" s="19">
        <v>2</v>
      </c>
      <c r="Y249" s="19">
        <v>3</v>
      </c>
      <c r="Z249" s="19">
        <v>2</v>
      </c>
      <c r="AA249" s="19">
        <v>2</v>
      </c>
      <c r="AB249" s="19">
        <v>4</v>
      </c>
      <c r="AC249" s="19">
        <v>4</v>
      </c>
      <c r="AD249" s="19">
        <v>3</v>
      </c>
      <c r="AE249" s="19">
        <v>1</v>
      </c>
      <c r="AF249" s="19">
        <v>3</v>
      </c>
      <c r="AG249" s="19">
        <v>4</v>
      </c>
      <c r="AH249" s="19">
        <v>3</v>
      </c>
      <c r="AI249" s="19">
        <v>3</v>
      </c>
      <c r="AJ249" s="19">
        <v>4</v>
      </c>
      <c r="AK249" s="19">
        <v>2</v>
      </c>
      <c r="AL249" s="19">
        <v>2</v>
      </c>
      <c r="AM249" s="19">
        <v>5</v>
      </c>
      <c r="AN249" s="19">
        <v>3</v>
      </c>
      <c r="AO249" s="19">
        <v>3</v>
      </c>
      <c r="AP249" s="19">
        <v>4</v>
      </c>
      <c r="AQ249" s="19">
        <v>3</v>
      </c>
      <c r="AR249" s="19">
        <v>5</v>
      </c>
      <c r="AS249" s="19">
        <v>4</v>
      </c>
      <c r="AT249" s="19">
        <v>2</v>
      </c>
      <c r="AU249" s="19">
        <v>4</v>
      </c>
      <c r="AV249" s="19">
        <v>3</v>
      </c>
      <c r="AW249" s="19">
        <v>2</v>
      </c>
      <c r="AX249" s="19">
        <v>3</v>
      </c>
      <c r="AY249" s="19">
        <v>1</v>
      </c>
      <c r="AZ249" s="19">
        <v>3</v>
      </c>
      <c r="BA249" s="19">
        <v>4</v>
      </c>
      <c r="BB249" s="19">
        <v>5</v>
      </c>
      <c r="BC249" s="19">
        <v>1</v>
      </c>
      <c r="BD249" s="19">
        <v>1</v>
      </c>
      <c r="BE249" s="19">
        <v>4</v>
      </c>
      <c r="BF249" s="19">
        <v>4</v>
      </c>
      <c r="BG249" s="19">
        <v>2</v>
      </c>
      <c r="BH249" s="19">
        <v>1</v>
      </c>
      <c r="BI249" s="19">
        <v>4</v>
      </c>
    </row>
    <row r="250" spans="1:61">
      <c r="A250" s="37" t="s">
        <v>462</v>
      </c>
      <c r="B250" s="19">
        <v>5</v>
      </c>
      <c r="C250" s="19">
        <v>5</v>
      </c>
      <c r="D250" s="19">
        <v>3</v>
      </c>
      <c r="E250" s="19">
        <v>3</v>
      </c>
      <c r="F250" s="19">
        <v>4</v>
      </c>
      <c r="G250" s="19">
        <v>4</v>
      </c>
      <c r="H250" s="19">
        <v>5</v>
      </c>
      <c r="I250" s="19">
        <v>3</v>
      </c>
      <c r="J250" s="19">
        <v>5</v>
      </c>
      <c r="K250" s="19">
        <v>5</v>
      </c>
      <c r="L250" s="19">
        <v>2</v>
      </c>
      <c r="M250" s="19">
        <v>1</v>
      </c>
      <c r="N250" s="19">
        <v>5</v>
      </c>
      <c r="O250" s="19">
        <v>2</v>
      </c>
      <c r="P250" s="19">
        <v>4</v>
      </c>
      <c r="Q250" s="19">
        <v>4</v>
      </c>
      <c r="R250" s="19">
        <v>1</v>
      </c>
      <c r="S250" s="19">
        <v>3</v>
      </c>
      <c r="T250" s="19">
        <v>3</v>
      </c>
      <c r="U250" s="19">
        <v>3</v>
      </c>
      <c r="V250" s="19">
        <v>3</v>
      </c>
      <c r="W250" s="19">
        <v>1</v>
      </c>
      <c r="X250" s="19">
        <v>1</v>
      </c>
      <c r="Y250" s="19">
        <v>5</v>
      </c>
      <c r="Z250" s="19">
        <v>1</v>
      </c>
      <c r="AA250" s="19">
        <v>2</v>
      </c>
      <c r="AB250" s="19">
        <v>5</v>
      </c>
      <c r="AC250" s="19">
        <v>3</v>
      </c>
      <c r="AD250" s="19">
        <v>5</v>
      </c>
      <c r="AE250" s="19">
        <v>2</v>
      </c>
      <c r="AF250" s="19">
        <v>2</v>
      </c>
      <c r="AG250" s="19">
        <v>4</v>
      </c>
      <c r="AH250" s="19">
        <v>3</v>
      </c>
      <c r="AI250" s="19">
        <v>3</v>
      </c>
      <c r="AJ250" s="19">
        <v>5</v>
      </c>
      <c r="AK250" s="19">
        <v>2</v>
      </c>
      <c r="AL250" s="19">
        <v>1</v>
      </c>
      <c r="AM250" s="19">
        <v>4</v>
      </c>
      <c r="AN250" s="19">
        <v>1</v>
      </c>
      <c r="AO250" s="19">
        <v>4</v>
      </c>
      <c r="AP250" s="19">
        <v>4</v>
      </c>
      <c r="AQ250" s="19">
        <v>1</v>
      </c>
      <c r="AR250" s="19">
        <v>5</v>
      </c>
      <c r="AS250" s="19">
        <v>5</v>
      </c>
      <c r="AT250" s="19">
        <v>1</v>
      </c>
      <c r="AU250" s="19">
        <v>4</v>
      </c>
      <c r="AV250" s="19">
        <v>1</v>
      </c>
      <c r="AW250" s="19">
        <v>1</v>
      </c>
      <c r="AX250" s="19">
        <v>4</v>
      </c>
      <c r="AY250" s="19">
        <v>2</v>
      </c>
      <c r="AZ250" s="19">
        <v>2</v>
      </c>
      <c r="BA250" s="19">
        <v>5</v>
      </c>
      <c r="BB250" s="19">
        <v>4</v>
      </c>
      <c r="BC250" s="19">
        <v>1</v>
      </c>
      <c r="BD250" s="19">
        <v>2</v>
      </c>
      <c r="BE250" s="19">
        <v>4</v>
      </c>
      <c r="BF250" s="19">
        <v>5</v>
      </c>
      <c r="BG250" s="19">
        <v>2</v>
      </c>
      <c r="BH250" s="19">
        <v>2</v>
      </c>
      <c r="BI250" s="19">
        <v>4</v>
      </c>
    </row>
    <row r="251" spans="1:61">
      <c r="A251" s="37" t="s">
        <v>463</v>
      </c>
      <c r="B251" s="19">
        <v>4</v>
      </c>
      <c r="C251" s="19">
        <v>4</v>
      </c>
      <c r="D251" s="19">
        <v>2</v>
      </c>
      <c r="E251" s="19">
        <v>3</v>
      </c>
      <c r="F251" s="19">
        <v>2</v>
      </c>
      <c r="G251" s="19">
        <v>3</v>
      </c>
      <c r="H251" s="19">
        <v>5</v>
      </c>
      <c r="I251" s="19">
        <v>4</v>
      </c>
      <c r="J251" s="19">
        <v>4</v>
      </c>
      <c r="K251" s="19">
        <v>4</v>
      </c>
      <c r="L251" s="19">
        <v>1</v>
      </c>
      <c r="M251" s="19">
        <v>2</v>
      </c>
      <c r="N251" s="19">
        <v>2</v>
      </c>
      <c r="O251" s="19">
        <v>2</v>
      </c>
      <c r="P251" s="19">
        <v>4</v>
      </c>
      <c r="Q251" s="19">
        <v>4</v>
      </c>
      <c r="R251" s="19">
        <v>2</v>
      </c>
      <c r="S251" s="19">
        <v>2</v>
      </c>
      <c r="T251" s="19">
        <v>3</v>
      </c>
      <c r="U251" s="19">
        <v>4</v>
      </c>
      <c r="V251" s="19">
        <v>2</v>
      </c>
      <c r="W251" s="19">
        <v>4</v>
      </c>
      <c r="X251" s="19">
        <v>3</v>
      </c>
      <c r="Y251" s="19">
        <v>2</v>
      </c>
      <c r="Z251" s="19">
        <v>1</v>
      </c>
      <c r="AA251" s="19">
        <v>3</v>
      </c>
      <c r="AB251" s="19">
        <v>4</v>
      </c>
      <c r="AC251" s="19">
        <v>2</v>
      </c>
      <c r="AD251" s="19">
        <v>4</v>
      </c>
      <c r="AE251" s="19">
        <v>3</v>
      </c>
      <c r="AF251" s="19">
        <v>4</v>
      </c>
      <c r="AG251" s="19">
        <v>4</v>
      </c>
      <c r="AH251" s="19">
        <v>2</v>
      </c>
      <c r="AI251" s="19">
        <v>3</v>
      </c>
      <c r="AJ251" s="19">
        <v>4</v>
      </c>
      <c r="AK251" s="19">
        <v>3</v>
      </c>
      <c r="AL251" s="19">
        <v>2</v>
      </c>
      <c r="AM251" s="19">
        <v>4</v>
      </c>
      <c r="AN251" s="19">
        <v>2</v>
      </c>
      <c r="AO251" s="19">
        <v>4</v>
      </c>
      <c r="AP251" s="19">
        <v>3</v>
      </c>
      <c r="AQ251" s="19">
        <v>3</v>
      </c>
      <c r="AR251" s="19">
        <v>4</v>
      </c>
      <c r="AS251" s="19">
        <v>3</v>
      </c>
      <c r="AT251" s="19">
        <v>1</v>
      </c>
      <c r="AU251" s="19">
        <v>3</v>
      </c>
      <c r="AV251" s="19">
        <v>2</v>
      </c>
      <c r="AW251" s="19">
        <v>2</v>
      </c>
      <c r="AX251" s="19">
        <v>4</v>
      </c>
      <c r="AY251" s="19">
        <v>2</v>
      </c>
      <c r="AZ251" s="19">
        <v>1</v>
      </c>
      <c r="BA251" s="19">
        <v>4</v>
      </c>
      <c r="BB251" s="19">
        <v>4</v>
      </c>
      <c r="BC251" s="19">
        <v>2</v>
      </c>
      <c r="BD251" s="19">
        <v>2</v>
      </c>
      <c r="BE251" s="19">
        <v>3</v>
      </c>
      <c r="BF251" s="19">
        <v>4</v>
      </c>
      <c r="BG251" s="19">
        <v>2</v>
      </c>
      <c r="BH251" s="19">
        <v>3</v>
      </c>
      <c r="BI251" s="19">
        <v>3</v>
      </c>
    </row>
    <row r="252" spans="1:61">
      <c r="A252" s="37" t="s">
        <v>464</v>
      </c>
      <c r="B252" s="19">
        <v>4</v>
      </c>
      <c r="C252" s="19">
        <v>4</v>
      </c>
      <c r="D252" s="19">
        <v>3</v>
      </c>
      <c r="E252" s="19">
        <v>1</v>
      </c>
      <c r="F252" s="19">
        <v>1</v>
      </c>
      <c r="G252" s="19">
        <v>3</v>
      </c>
      <c r="H252" s="19">
        <v>3</v>
      </c>
      <c r="I252" s="19">
        <v>5</v>
      </c>
      <c r="J252" s="19">
        <v>3</v>
      </c>
      <c r="K252" s="19">
        <v>3</v>
      </c>
      <c r="L252" s="19">
        <v>5</v>
      </c>
      <c r="M252" s="19">
        <v>2</v>
      </c>
      <c r="N252" s="19">
        <v>1</v>
      </c>
      <c r="O252" s="19">
        <v>3</v>
      </c>
      <c r="P252" s="19">
        <v>3</v>
      </c>
      <c r="Q252" s="19">
        <v>2</v>
      </c>
      <c r="R252" s="19">
        <v>2</v>
      </c>
      <c r="S252" s="19">
        <v>4</v>
      </c>
      <c r="T252" s="19">
        <v>4</v>
      </c>
      <c r="U252" s="19">
        <v>4</v>
      </c>
      <c r="V252" s="19">
        <v>3</v>
      </c>
      <c r="W252" s="19">
        <v>1</v>
      </c>
      <c r="X252" s="19">
        <v>3</v>
      </c>
      <c r="Y252" s="19">
        <v>3</v>
      </c>
      <c r="Z252" s="19">
        <v>2</v>
      </c>
      <c r="AA252" s="19">
        <v>2</v>
      </c>
      <c r="AB252" s="19">
        <v>4</v>
      </c>
      <c r="AC252" s="19">
        <v>3</v>
      </c>
      <c r="AD252" s="19">
        <v>2</v>
      </c>
      <c r="AE252" s="19">
        <v>2</v>
      </c>
      <c r="AF252" s="19">
        <v>4</v>
      </c>
      <c r="AG252" s="19">
        <v>5</v>
      </c>
      <c r="AH252" s="19">
        <v>4</v>
      </c>
      <c r="AI252" s="19">
        <v>5</v>
      </c>
      <c r="AJ252" s="19">
        <v>5</v>
      </c>
      <c r="AK252" s="19">
        <v>3</v>
      </c>
      <c r="AL252" s="19">
        <v>2</v>
      </c>
      <c r="AM252" s="19">
        <v>4</v>
      </c>
      <c r="AN252" s="19">
        <v>4</v>
      </c>
      <c r="AO252" s="19">
        <v>4</v>
      </c>
      <c r="AP252" s="19">
        <v>4</v>
      </c>
      <c r="AQ252" s="19">
        <v>2</v>
      </c>
      <c r="AR252" s="19">
        <v>4</v>
      </c>
      <c r="AS252" s="19">
        <v>2</v>
      </c>
      <c r="AT252" s="19">
        <v>2</v>
      </c>
      <c r="AU252" s="19">
        <v>5</v>
      </c>
      <c r="AV252" s="19">
        <v>1</v>
      </c>
      <c r="AW252" s="19">
        <v>2</v>
      </c>
      <c r="AX252" s="19">
        <v>2</v>
      </c>
      <c r="AY252" s="19">
        <v>1</v>
      </c>
      <c r="AZ252" s="19">
        <v>1</v>
      </c>
      <c r="BA252" s="19">
        <v>5</v>
      </c>
      <c r="BB252" s="19">
        <v>4</v>
      </c>
      <c r="BC252" s="19">
        <v>3</v>
      </c>
      <c r="BD252" s="19">
        <v>2</v>
      </c>
      <c r="BE252" s="19">
        <v>4</v>
      </c>
      <c r="BF252" s="19">
        <v>5</v>
      </c>
      <c r="BG252" s="19">
        <v>3</v>
      </c>
      <c r="BH252" s="19">
        <v>4</v>
      </c>
      <c r="BI252" s="19">
        <v>3</v>
      </c>
    </row>
    <row r="253" spans="1:61">
      <c r="A253" s="37" t="s">
        <v>465</v>
      </c>
      <c r="B253" s="19">
        <v>4</v>
      </c>
      <c r="C253" s="19">
        <v>4</v>
      </c>
      <c r="D253" s="19">
        <v>2</v>
      </c>
      <c r="E253" s="19">
        <v>3</v>
      </c>
      <c r="F253" s="19">
        <v>4</v>
      </c>
      <c r="G253" s="54"/>
      <c r="H253" s="19">
        <v>5</v>
      </c>
      <c r="I253" s="19">
        <v>2</v>
      </c>
      <c r="J253" s="19">
        <v>4</v>
      </c>
      <c r="K253" s="19">
        <v>4</v>
      </c>
      <c r="L253" s="19">
        <v>2</v>
      </c>
      <c r="M253" s="19">
        <v>1</v>
      </c>
      <c r="N253" s="19">
        <v>3</v>
      </c>
      <c r="O253" s="19">
        <v>2</v>
      </c>
      <c r="P253" s="19">
        <v>3</v>
      </c>
      <c r="Q253" s="19">
        <v>2</v>
      </c>
      <c r="R253" s="19">
        <v>2</v>
      </c>
      <c r="S253" s="19">
        <v>4</v>
      </c>
      <c r="T253" s="19">
        <v>4</v>
      </c>
      <c r="U253" s="19">
        <v>3</v>
      </c>
      <c r="V253" s="19">
        <v>4</v>
      </c>
      <c r="W253" s="19">
        <v>4</v>
      </c>
      <c r="X253" s="19">
        <v>2</v>
      </c>
      <c r="Y253" s="19">
        <v>4</v>
      </c>
      <c r="Z253" s="19">
        <v>2</v>
      </c>
      <c r="AA253" s="19">
        <v>2</v>
      </c>
      <c r="AB253" s="19">
        <v>5</v>
      </c>
      <c r="AC253" s="19">
        <v>2</v>
      </c>
      <c r="AD253" s="19">
        <v>4</v>
      </c>
      <c r="AE253" s="19">
        <v>3</v>
      </c>
      <c r="AF253" s="19">
        <v>2</v>
      </c>
      <c r="AG253" s="19">
        <v>4</v>
      </c>
      <c r="AH253" s="19">
        <v>4</v>
      </c>
      <c r="AI253" s="19">
        <v>3</v>
      </c>
      <c r="AJ253" s="19">
        <v>3</v>
      </c>
      <c r="AK253" s="19">
        <v>2</v>
      </c>
      <c r="AL253" s="19">
        <v>5</v>
      </c>
      <c r="AM253" s="19">
        <v>4</v>
      </c>
      <c r="AN253" s="19">
        <v>2</v>
      </c>
      <c r="AO253" s="19">
        <v>3</v>
      </c>
      <c r="AP253" s="19">
        <v>3</v>
      </c>
      <c r="AQ253" s="19">
        <v>2</v>
      </c>
      <c r="AR253" s="19">
        <v>4</v>
      </c>
      <c r="AS253" s="19">
        <v>3</v>
      </c>
      <c r="AT253" s="19">
        <v>2</v>
      </c>
      <c r="AU253" s="19">
        <v>4</v>
      </c>
      <c r="AV253" s="19">
        <v>3</v>
      </c>
      <c r="AW253" s="19">
        <v>2</v>
      </c>
      <c r="AX253" s="19">
        <v>3</v>
      </c>
      <c r="AY253" s="19">
        <v>2</v>
      </c>
      <c r="AZ253" s="19">
        <v>3</v>
      </c>
      <c r="BA253" s="19">
        <v>4</v>
      </c>
      <c r="BB253" s="19">
        <v>3</v>
      </c>
      <c r="BC253" s="19">
        <v>2</v>
      </c>
      <c r="BD253" s="19">
        <v>4</v>
      </c>
      <c r="BE253" s="19">
        <v>4</v>
      </c>
      <c r="BF253" s="19">
        <v>4</v>
      </c>
      <c r="BG253" s="19">
        <v>1</v>
      </c>
      <c r="BH253" s="19">
        <v>3</v>
      </c>
      <c r="BI253" s="19">
        <v>3</v>
      </c>
    </row>
    <row r="254" spans="1:61">
      <c r="A254" s="56" t="s">
        <v>466</v>
      </c>
      <c r="B254" s="19">
        <v>3</v>
      </c>
      <c r="C254" s="19">
        <v>4</v>
      </c>
      <c r="D254" s="19">
        <v>5</v>
      </c>
      <c r="E254" s="19">
        <v>4</v>
      </c>
      <c r="F254" s="19">
        <v>4</v>
      </c>
      <c r="G254" s="19">
        <v>4</v>
      </c>
      <c r="H254" s="19">
        <v>5</v>
      </c>
      <c r="I254" s="19">
        <v>4</v>
      </c>
      <c r="J254" s="19">
        <v>4</v>
      </c>
      <c r="K254" s="19">
        <v>5</v>
      </c>
      <c r="L254" s="19">
        <v>2</v>
      </c>
      <c r="M254" s="19">
        <v>2</v>
      </c>
      <c r="N254" s="19">
        <v>5</v>
      </c>
      <c r="O254" s="19">
        <v>2</v>
      </c>
      <c r="P254" s="19">
        <v>4</v>
      </c>
      <c r="Q254" s="19">
        <v>4</v>
      </c>
      <c r="R254" s="19">
        <v>1</v>
      </c>
      <c r="S254" s="19">
        <v>2</v>
      </c>
      <c r="T254" s="19">
        <v>2</v>
      </c>
      <c r="U254" s="19">
        <v>2</v>
      </c>
      <c r="V254" s="19">
        <v>2</v>
      </c>
      <c r="W254" s="19">
        <v>2</v>
      </c>
      <c r="X254" s="19">
        <v>3</v>
      </c>
      <c r="Y254" s="19">
        <v>3</v>
      </c>
      <c r="Z254" s="19">
        <v>2</v>
      </c>
      <c r="AA254" s="19">
        <v>4</v>
      </c>
      <c r="AB254" s="19">
        <v>4</v>
      </c>
      <c r="AC254" s="19">
        <v>4</v>
      </c>
      <c r="AD254" s="19">
        <v>4</v>
      </c>
      <c r="AE254" s="19">
        <v>4</v>
      </c>
      <c r="AF254" s="19">
        <v>4</v>
      </c>
      <c r="AG254" s="19">
        <v>4</v>
      </c>
      <c r="AH254" s="19">
        <v>2</v>
      </c>
      <c r="AI254" s="19">
        <v>3</v>
      </c>
      <c r="AJ254" s="19">
        <v>4</v>
      </c>
      <c r="AK254" s="19">
        <v>3</v>
      </c>
      <c r="AL254" s="19">
        <v>2</v>
      </c>
      <c r="AM254" s="19">
        <v>4</v>
      </c>
      <c r="AN254" s="19">
        <v>3</v>
      </c>
      <c r="AO254" s="19">
        <v>3</v>
      </c>
      <c r="AP254" s="19">
        <v>3</v>
      </c>
      <c r="AQ254" s="19">
        <v>2</v>
      </c>
      <c r="AR254" s="19">
        <v>4</v>
      </c>
      <c r="AS254" s="19">
        <v>4</v>
      </c>
      <c r="AT254" s="19">
        <v>3</v>
      </c>
      <c r="AU254" s="19">
        <v>2</v>
      </c>
      <c r="AV254" s="19">
        <v>4</v>
      </c>
      <c r="AW254" s="19">
        <v>2</v>
      </c>
      <c r="AX254" s="19">
        <v>4</v>
      </c>
      <c r="AY254" s="19">
        <v>2</v>
      </c>
      <c r="AZ254" s="19">
        <v>3</v>
      </c>
      <c r="BA254" s="19">
        <v>4</v>
      </c>
      <c r="BB254" s="19">
        <v>4</v>
      </c>
      <c r="BC254" s="19">
        <v>1</v>
      </c>
      <c r="BD254" s="19">
        <v>4</v>
      </c>
      <c r="BE254" s="19">
        <v>2</v>
      </c>
      <c r="BF254" s="19">
        <v>4</v>
      </c>
      <c r="BG254" s="19">
        <v>2</v>
      </c>
      <c r="BH254" s="19">
        <v>2</v>
      </c>
      <c r="BI254" s="19">
        <v>3</v>
      </c>
    </row>
    <row r="255" spans="1:61">
      <c r="A255" s="56" t="s">
        <v>467</v>
      </c>
      <c r="B255" s="19">
        <v>3</v>
      </c>
      <c r="C255" s="19">
        <v>5</v>
      </c>
      <c r="D255" s="19">
        <v>1</v>
      </c>
      <c r="E255" s="19">
        <v>3</v>
      </c>
      <c r="F255" s="19">
        <v>3</v>
      </c>
      <c r="G255" s="19">
        <v>2</v>
      </c>
      <c r="H255" s="19">
        <v>5</v>
      </c>
      <c r="I255" s="19">
        <v>3</v>
      </c>
      <c r="J255" s="19">
        <v>5</v>
      </c>
      <c r="K255" s="19">
        <v>5</v>
      </c>
      <c r="L255" s="19">
        <v>1</v>
      </c>
      <c r="M255" s="19">
        <v>1</v>
      </c>
      <c r="N255" s="19">
        <v>5</v>
      </c>
      <c r="O255" s="19">
        <v>1</v>
      </c>
      <c r="P255" s="19">
        <v>5</v>
      </c>
      <c r="Q255" s="19">
        <v>4</v>
      </c>
      <c r="R255" s="19">
        <v>1</v>
      </c>
      <c r="S255" s="19">
        <v>5</v>
      </c>
      <c r="T255" s="19">
        <v>1</v>
      </c>
      <c r="U255" s="19">
        <v>4</v>
      </c>
      <c r="V255" s="19">
        <v>1</v>
      </c>
      <c r="W255" s="19">
        <v>1</v>
      </c>
      <c r="X255" s="19">
        <v>1</v>
      </c>
      <c r="Y255" s="19">
        <v>5</v>
      </c>
      <c r="Z255" s="19">
        <v>2</v>
      </c>
      <c r="AA255" s="19">
        <v>2</v>
      </c>
      <c r="AB255" s="19">
        <v>5</v>
      </c>
      <c r="AC255" s="19">
        <v>1</v>
      </c>
      <c r="AD255" s="19">
        <v>4</v>
      </c>
      <c r="AE255" s="19">
        <v>3</v>
      </c>
      <c r="AF255" s="19">
        <v>4</v>
      </c>
      <c r="AG255" s="19">
        <v>5</v>
      </c>
      <c r="AH255" s="19">
        <v>5</v>
      </c>
      <c r="AI255" s="19">
        <v>5</v>
      </c>
      <c r="AJ255" s="19">
        <v>5</v>
      </c>
      <c r="AK255" s="19">
        <v>3</v>
      </c>
      <c r="AL255" s="19">
        <v>1</v>
      </c>
      <c r="AM255" s="19">
        <v>5</v>
      </c>
      <c r="AN255" s="19">
        <v>3</v>
      </c>
      <c r="AO255" s="19">
        <v>4</v>
      </c>
      <c r="AP255" s="19">
        <v>4</v>
      </c>
      <c r="AQ255" s="19">
        <v>3</v>
      </c>
      <c r="AR255" s="19">
        <v>5</v>
      </c>
      <c r="AS255" s="19">
        <v>5</v>
      </c>
      <c r="AT255" s="19">
        <v>3</v>
      </c>
      <c r="AU255" s="19">
        <v>2</v>
      </c>
      <c r="AV255" s="19">
        <v>1</v>
      </c>
      <c r="AW255" s="19">
        <v>1</v>
      </c>
      <c r="AX255" s="19">
        <v>2</v>
      </c>
      <c r="AY255" s="19">
        <v>1</v>
      </c>
      <c r="AZ255" s="19">
        <v>3</v>
      </c>
      <c r="BA255" s="19">
        <v>5</v>
      </c>
      <c r="BB255" s="19">
        <v>5</v>
      </c>
      <c r="BC255" s="19">
        <v>4</v>
      </c>
      <c r="BD255" s="19">
        <v>3</v>
      </c>
      <c r="BE255" s="19">
        <v>4</v>
      </c>
      <c r="BF255" s="19">
        <v>3</v>
      </c>
      <c r="BG255" s="19">
        <v>1</v>
      </c>
      <c r="BH255" s="19">
        <v>1</v>
      </c>
      <c r="BI255" s="19">
        <v>4</v>
      </c>
    </row>
    <row r="256" spans="1:61">
      <c r="A256" s="37" t="s">
        <v>468</v>
      </c>
      <c r="B256" s="19">
        <v>4</v>
      </c>
      <c r="C256" s="19">
        <v>4</v>
      </c>
      <c r="D256" s="19">
        <v>5</v>
      </c>
      <c r="E256" s="19">
        <v>2</v>
      </c>
      <c r="F256" s="19">
        <v>5</v>
      </c>
      <c r="G256" s="19">
        <v>4</v>
      </c>
      <c r="H256" s="19">
        <v>5</v>
      </c>
      <c r="I256" s="19">
        <v>2</v>
      </c>
      <c r="J256" s="19">
        <v>3</v>
      </c>
      <c r="K256" s="19">
        <v>4</v>
      </c>
      <c r="L256" s="19">
        <v>1</v>
      </c>
      <c r="M256" s="19">
        <v>1</v>
      </c>
      <c r="N256" s="19">
        <v>4</v>
      </c>
      <c r="O256" s="19">
        <v>1</v>
      </c>
      <c r="P256" s="19">
        <v>4</v>
      </c>
      <c r="Q256" s="19">
        <v>4</v>
      </c>
      <c r="R256" s="19">
        <v>1</v>
      </c>
      <c r="S256" s="19">
        <v>2</v>
      </c>
      <c r="T256" s="19">
        <v>4</v>
      </c>
      <c r="U256" s="19">
        <v>2</v>
      </c>
      <c r="V256" s="19">
        <v>2</v>
      </c>
      <c r="W256" s="19">
        <v>1</v>
      </c>
      <c r="X256" s="19">
        <v>2</v>
      </c>
      <c r="Y256" s="19">
        <v>4</v>
      </c>
      <c r="Z256" s="19">
        <v>1</v>
      </c>
      <c r="AA256" s="19">
        <v>1</v>
      </c>
      <c r="AB256" s="19">
        <v>4</v>
      </c>
      <c r="AC256" s="19">
        <v>4</v>
      </c>
      <c r="AD256" s="19">
        <v>4</v>
      </c>
      <c r="AE256" s="19">
        <v>3</v>
      </c>
      <c r="AF256" s="19">
        <v>5</v>
      </c>
      <c r="AG256" s="19">
        <v>4</v>
      </c>
      <c r="AH256" s="19">
        <v>2</v>
      </c>
      <c r="AI256" s="19">
        <v>2</v>
      </c>
      <c r="AJ256" s="19">
        <v>5</v>
      </c>
      <c r="AK256" s="19">
        <v>2</v>
      </c>
      <c r="AL256" s="19">
        <v>1</v>
      </c>
      <c r="AM256" s="19">
        <v>4</v>
      </c>
      <c r="AN256" s="19">
        <v>1</v>
      </c>
      <c r="AO256" s="19">
        <v>4</v>
      </c>
      <c r="AP256" s="19">
        <v>4</v>
      </c>
      <c r="AQ256" s="19">
        <v>1</v>
      </c>
      <c r="AR256" s="19">
        <v>5</v>
      </c>
      <c r="AS256" s="19">
        <v>4</v>
      </c>
      <c r="AT256" s="19">
        <v>1</v>
      </c>
      <c r="AU256" s="19">
        <v>3</v>
      </c>
      <c r="AV256" s="19">
        <v>1</v>
      </c>
      <c r="AW256" s="19">
        <v>1</v>
      </c>
      <c r="AX256" s="19">
        <v>5</v>
      </c>
      <c r="AY256" s="19">
        <v>1</v>
      </c>
      <c r="AZ256" s="19">
        <v>2</v>
      </c>
      <c r="BA256" s="19">
        <v>5</v>
      </c>
      <c r="BB256" s="19">
        <v>5</v>
      </c>
      <c r="BC256" s="19">
        <v>1</v>
      </c>
      <c r="BD256" s="19">
        <v>2</v>
      </c>
      <c r="BE256" s="19">
        <v>3</v>
      </c>
      <c r="BF256" s="19">
        <v>4</v>
      </c>
      <c r="BG256" s="19">
        <v>1</v>
      </c>
      <c r="BH256" s="19">
        <v>3</v>
      </c>
      <c r="BI256" s="19">
        <v>4</v>
      </c>
    </row>
    <row r="257" spans="1:61">
      <c r="A257" s="37" t="s">
        <v>469</v>
      </c>
      <c r="B257" s="19">
        <v>5</v>
      </c>
      <c r="C257" s="19">
        <v>4</v>
      </c>
      <c r="D257" s="19">
        <v>5</v>
      </c>
      <c r="E257" s="19">
        <v>5</v>
      </c>
      <c r="F257" s="19">
        <v>5</v>
      </c>
      <c r="G257" s="19">
        <v>2</v>
      </c>
      <c r="H257" s="19">
        <v>5</v>
      </c>
      <c r="I257" s="19">
        <v>1</v>
      </c>
      <c r="J257" s="19">
        <v>5</v>
      </c>
      <c r="K257" s="19">
        <v>4</v>
      </c>
      <c r="L257" s="19">
        <v>1</v>
      </c>
      <c r="M257" s="19">
        <v>1</v>
      </c>
      <c r="N257" s="19">
        <v>4</v>
      </c>
      <c r="O257" s="19">
        <v>1</v>
      </c>
      <c r="P257" s="19">
        <v>4</v>
      </c>
      <c r="Q257" s="19">
        <v>4</v>
      </c>
      <c r="R257" s="19">
        <v>1</v>
      </c>
      <c r="S257" s="19">
        <v>2</v>
      </c>
      <c r="T257" s="19">
        <v>3</v>
      </c>
      <c r="U257" s="19">
        <v>2</v>
      </c>
      <c r="V257" s="19">
        <v>2</v>
      </c>
      <c r="W257" s="19">
        <v>2</v>
      </c>
      <c r="X257" s="19">
        <v>2</v>
      </c>
      <c r="Y257" s="19">
        <v>2</v>
      </c>
      <c r="Z257" s="19">
        <v>1</v>
      </c>
      <c r="AA257" s="19">
        <v>1</v>
      </c>
      <c r="AB257" s="19">
        <v>4</v>
      </c>
      <c r="AC257" s="19">
        <v>5</v>
      </c>
      <c r="AD257" s="19">
        <v>4</v>
      </c>
      <c r="AE257" s="19">
        <v>4</v>
      </c>
      <c r="AF257" s="19">
        <v>4</v>
      </c>
      <c r="AG257" s="19">
        <v>5</v>
      </c>
      <c r="AH257" s="19">
        <v>2</v>
      </c>
      <c r="AI257" s="19">
        <v>2</v>
      </c>
      <c r="AJ257" s="19">
        <v>2</v>
      </c>
      <c r="AK257" s="19">
        <v>3</v>
      </c>
      <c r="AL257" s="19">
        <v>1</v>
      </c>
      <c r="AM257" s="19">
        <v>3</v>
      </c>
      <c r="AN257" s="19">
        <v>2</v>
      </c>
      <c r="AO257" s="19">
        <v>3</v>
      </c>
      <c r="AP257" s="19">
        <v>4</v>
      </c>
      <c r="AQ257" s="19">
        <v>1</v>
      </c>
      <c r="AR257" s="19">
        <v>4</v>
      </c>
      <c r="AS257" s="19">
        <v>4</v>
      </c>
      <c r="AT257" s="19">
        <v>2</v>
      </c>
      <c r="AU257" s="19">
        <v>2</v>
      </c>
      <c r="AV257" s="19">
        <v>1</v>
      </c>
      <c r="AW257" s="19">
        <v>3</v>
      </c>
      <c r="AX257" s="19">
        <v>4</v>
      </c>
      <c r="AY257" s="19">
        <v>3</v>
      </c>
      <c r="AZ257" s="19">
        <v>3</v>
      </c>
      <c r="BA257" s="19">
        <v>5</v>
      </c>
      <c r="BB257" s="19">
        <v>5</v>
      </c>
      <c r="BC257" s="19">
        <v>1</v>
      </c>
      <c r="BD257" s="19">
        <v>3</v>
      </c>
      <c r="BE257" s="19">
        <v>5</v>
      </c>
      <c r="BF257" s="19">
        <v>5</v>
      </c>
      <c r="BG257" s="19">
        <v>4</v>
      </c>
      <c r="BH257" s="19">
        <v>2</v>
      </c>
      <c r="BI257" s="19">
        <v>4</v>
      </c>
    </row>
    <row r="258" spans="1:61">
      <c r="A258" s="37" t="s">
        <v>470</v>
      </c>
      <c r="B258" s="19">
        <v>4</v>
      </c>
      <c r="C258" s="19">
        <v>4</v>
      </c>
      <c r="D258" s="19">
        <v>3</v>
      </c>
      <c r="E258" s="19">
        <v>4</v>
      </c>
      <c r="F258" s="19">
        <v>1</v>
      </c>
      <c r="G258" s="19">
        <v>5</v>
      </c>
      <c r="H258" s="19">
        <v>3</v>
      </c>
      <c r="I258" s="19">
        <v>3</v>
      </c>
      <c r="J258" s="19">
        <v>3</v>
      </c>
      <c r="K258" s="19">
        <v>5</v>
      </c>
      <c r="L258" s="19">
        <v>4</v>
      </c>
      <c r="M258" s="19">
        <v>4</v>
      </c>
      <c r="N258" s="19">
        <v>3</v>
      </c>
      <c r="O258" s="19">
        <v>3</v>
      </c>
      <c r="P258" s="19">
        <v>5</v>
      </c>
      <c r="Q258" s="19">
        <v>4</v>
      </c>
      <c r="R258" s="19">
        <v>2</v>
      </c>
      <c r="S258" s="19">
        <v>4</v>
      </c>
      <c r="T258" s="19">
        <v>4</v>
      </c>
      <c r="U258" s="19">
        <v>5</v>
      </c>
      <c r="V258" s="19">
        <v>4</v>
      </c>
      <c r="W258" s="19">
        <v>2</v>
      </c>
      <c r="X258" s="19">
        <v>3</v>
      </c>
      <c r="Y258" s="19">
        <v>5</v>
      </c>
      <c r="Z258" s="19">
        <v>1</v>
      </c>
      <c r="AA258" s="19">
        <v>4</v>
      </c>
      <c r="AB258" s="19">
        <v>4</v>
      </c>
      <c r="AC258" s="19">
        <v>4</v>
      </c>
      <c r="AD258" s="19">
        <v>5</v>
      </c>
      <c r="AE258" s="19">
        <v>1</v>
      </c>
      <c r="AF258" s="19">
        <v>3</v>
      </c>
      <c r="AG258" s="19">
        <v>3</v>
      </c>
      <c r="AH258" s="19">
        <v>3</v>
      </c>
      <c r="AI258" s="19">
        <v>2</v>
      </c>
      <c r="AJ258" s="19">
        <v>5</v>
      </c>
      <c r="AK258" s="19">
        <v>3</v>
      </c>
      <c r="AL258" s="19">
        <v>2</v>
      </c>
      <c r="AM258" s="19">
        <v>4</v>
      </c>
      <c r="AN258" s="19">
        <v>3</v>
      </c>
      <c r="AO258" s="19">
        <v>5</v>
      </c>
      <c r="AP258" s="19">
        <v>2</v>
      </c>
      <c r="AQ258" s="19">
        <v>3</v>
      </c>
      <c r="AR258" s="19">
        <v>4</v>
      </c>
      <c r="AS258" s="19">
        <v>3</v>
      </c>
      <c r="AT258" s="19">
        <v>1</v>
      </c>
      <c r="AU258" s="19">
        <v>3</v>
      </c>
      <c r="AV258" s="19">
        <v>4</v>
      </c>
      <c r="AW258" s="19">
        <v>2</v>
      </c>
      <c r="AX258" s="19">
        <v>4</v>
      </c>
      <c r="AY258" s="19">
        <v>2</v>
      </c>
      <c r="AZ258" s="19">
        <v>2</v>
      </c>
      <c r="BA258" s="19">
        <v>4</v>
      </c>
      <c r="BB258" s="19">
        <v>3</v>
      </c>
      <c r="BC258" s="19">
        <v>2</v>
      </c>
      <c r="BD258" s="19">
        <v>1</v>
      </c>
      <c r="BE258" s="19">
        <v>2</v>
      </c>
      <c r="BF258" s="19">
        <v>3</v>
      </c>
      <c r="BG258" s="19">
        <v>2</v>
      </c>
      <c r="BH258" s="19">
        <v>1</v>
      </c>
      <c r="BI258" s="19">
        <v>5</v>
      </c>
    </row>
    <row r="259" spans="1:61">
      <c r="A259" s="37" t="s">
        <v>471</v>
      </c>
      <c r="B259" s="19">
        <v>4</v>
      </c>
      <c r="C259" s="19">
        <v>5</v>
      </c>
      <c r="D259" s="19">
        <v>3</v>
      </c>
      <c r="E259" s="19">
        <v>2</v>
      </c>
      <c r="F259" s="19">
        <v>1</v>
      </c>
      <c r="G259" s="19">
        <v>4</v>
      </c>
      <c r="H259" s="19">
        <v>5</v>
      </c>
      <c r="I259" s="19">
        <v>3</v>
      </c>
      <c r="J259" s="19">
        <v>5</v>
      </c>
      <c r="K259" s="19">
        <v>4</v>
      </c>
      <c r="L259" s="19">
        <v>1</v>
      </c>
      <c r="M259" s="19">
        <v>1</v>
      </c>
      <c r="N259" s="19">
        <v>4</v>
      </c>
      <c r="O259" s="19">
        <v>4</v>
      </c>
      <c r="P259" s="19">
        <v>4</v>
      </c>
      <c r="Q259" s="19">
        <v>2</v>
      </c>
      <c r="R259" s="19">
        <v>1</v>
      </c>
      <c r="S259" s="19">
        <v>2</v>
      </c>
      <c r="T259" s="19">
        <v>2</v>
      </c>
      <c r="U259" s="19">
        <v>4</v>
      </c>
      <c r="V259" s="19">
        <v>2</v>
      </c>
      <c r="W259" s="19">
        <v>1</v>
      </c>
      <c r="X259" s="19">
        <v>3</v>
      </c>
      <c r="Y259" s="19">
        <v>4</v>
      </c>
      <c r="Z259" s="19">
        <v>1</v>
      </c>
      <c r="AA259" s="19">
        <v>1</v>
      </c>
      <c r="AB259" s="19">
        <v>4</v>
      </c>
      <c r="AC259" s="19">
        <v>1</v>
      </c>
      <c r="AD259" s="19">
        <v>2</v>
      </c>
      <c r="AE259" s="19">
        <v>2</v>
      </c>
      <c r="AF259" s="19">
        <v>3</v>
      </c>
      <c r="AG259" s="19">
        <v>4</v>
      </c>
      <c r="AH259" s="19">
        <v>4</v>
      </c>
      <c r="AI259" s="19">
        <v>4</v>
      </c>
      <c r="AJ259" s="19">
        <v>4</v>
      </c>
      <c r="AK259" s="19">
        <v>4</v>
      </c>
      <c r="AL259" s="19">
        <v>1</v>
      </c>
      <c r="AM259" s="19">
        <v>4</v>
      </c>
      <c r="AN259" s="19">
        <v>2</v>
      </c>
      <c r="AO259" s="19">
        <v>1</v>
      </c>
      <c r="AP259" s="19">
        <v>3</v>
      </c>
      <c r="AQ259" s="19">
        <v>1</v>
      </c>
      <c r="AR259" s="19">
        <v>4</v>
      </c>
      <c r="AS259" s="19">
        <v>3</v>
      </c>
      <c r="AT259" s="19">
        <v>2</v>
      </c>
      <c r="AU259" s="19">
        <v>2</v>
      </c>
      <c r="AV259" s="19">
        <v>1</v>
      </c>
      <c r="AW259" s="19">
        <v>1</v>
      </c>
      <c r="AX259" s="19">
        <v>2</v>
      </c>
      <c r="AY259" s="19">
        <v>1</v>
      </c>
      <c r="AZ259" s="19">
        <v>1</v>
      </c>
      <c r="BA259" s="19">
        <v>3</v>
      </c>
      <c r="BB259" s="19">
        <v>4</v>
      </c>
      <c r="BC259" s="19">
        <v>2</v>
      </c>
      <c r="BD259" s="19">
        <v>2</v>
      </c>
      <c r="BE259" s="19">
        <v>3</v>
      </c>
      <c r="BF259" s="19">
        <v>4</v>
      </c>
      <c r="BG259" s="19">
        <v>1</v>
      </c>
      <c r="BH259" s="19">
        <v>1</v>
      </c>
      <c r="BI259" s="19">
        <v>2</v>
      </c>
    </row>
    <row r="260" spans="1:61">
      <c r="A260" s="37" t="s">
        <v>472</v>
      </c>
      <c r="B260" s="19">
        <v>4</v>
      </c>
      <c r="C260" s="19">
        <v>4</v>
      </c>
      <c r="D260" s="19">
        <v>3</v>
      </c>
      <c r="E260" s="19">
        <v>5</v>
      </c>
      <c r="F260" s="19">
        <v>2</v>
      </c>
      <c r="G260" s="19">
        <v>3</v>
      </c>
      <c r="H260" s="19">
        <v>5</v>
      </c>
      <c r="I260" s="19">
        <v>5</v>
      </c>
      <c r="J260" s="19">
        <v>4</v>
      </c>
      <c r="K260" s="19">
        <v>5</v>
      </c>
      <c r="L260" s="19">
        <v>4</v>
      </c>
      <c r="M260" s="19">
        <v>2</v>
      </c>
      <c r="N260" s="19">
        <v>3</v>
      </c>
      <c r="O260" s="19">
        <v>2</v>
      </c>
      <c r="P260" s="19">
        <v>5</v>
      </c>
      <c r="Q260" s="19">
        <v>4</v>
      </c>
      <c r="R260" s="19">
        <v>2</v>
      </c>
      <c r="S260" s="19">
        <v>3</v>
      </c>
      <c r="T260" s="19">
        <v>2</v>
      </c>
      <c r="U260" s="19">
        <v>4</v>
      </c>
      <c r="V260" s="19">
        <v>3</v>
      </c>
      <c r="W260" s="19">
        <v>2</v>
      </c>
      <c r="X260" s="19">
        <v>3</v>
      </c>
      <c r="Y260" s="19">
        <v>5</v>
      </c>
      <c r="Z260" s="19">
        <v>1</v>
      </c>
      <c r="AA260" s="19">
        <v>1</v>
      </c>
      <c r="AB260" s="19">
        <v>4</v>
      </c>
      <c r="AC260" s="19">
        <v>4</v>
      </c>
      <c r="AD260" s="19">
        <v>4</v>
      </c>
      <c r="AE260" s="19">
        <v>2</v>
      </c>
      <c r="AF260" s="19">
        <v>4</v>
      </c>
      <c r="AG260" s="19">
        <v>3</v>
      </c>
      <c r="AH260" s="19">
        <v>3</v>
      </c>
      <c r="AI260" s="19">
        <v>2</v>
      </c>
      <c r="AJ260" s="19">
        <v>5</v>
      </c>
      <c r="AK260" s="19">
        <v>2</v>
      </c>
      <c r="AL260" s="19">
        <v>1</v>
      </c>
      <c r="AM260" s="19">
        <v>4</v>
      </c>
      <c r="AN260" s="19">
        <v>3</v>
      </c>
      <c r="AO260" s="19">
        <v>5</v>
      </c>
      <c r="AP260" s="19">
        <v>4</v>
      </c>
      <c r="AQ260" s="19">
        <v>2</v>
      </c>
      <c r="AR260" s="19">
        <v>5</v>
      </c>
      <c r="AS260" s="19">
        <v>5</v>
      </c>
      <c r="AT260" s="19">
        <v>2</v>
      </c>
      <c r="AU260" s="19">
        <v>3</v>
      </c>
      <c r="AV260" s="19">
        <v>2</v>
      </c>
      <c r="AW260" s="19">
        <v>1</v>
      </c>
      <c r="AX260" s="19">
        <v>5</v>
      </c>
      <c r="AY260" s="19">
        <v>2</v>
      </c>
      <c r="AZ260" s="19">
        <v>3</v>
      </c>
      <c r="BA260" s="19">
        <v>5</v>
      </c>
      <c r="BB260" s="19">
        <v>4</v>
      </c>
      <c r="BC260" s="19">
        <v>3</v>
      </c>
      <c r="BD260" s="19">
        <v>1</v>
      </c>
      <c r="BE260" s="19">
        <v>4</v>
      </c>
      <c r="BF260" s="19">
        <v>5</v>
      </c>
      <c r="BG260" s="19">
        <v>2</v>
      </c>
      <c r="BH260" s="19">
        <v>1</v>
      </c>
      <c r="BI260" s="19">
        <v>5</v>
      </c>
    </row>
    <row r="261" spans="1:61">
      <c r="A261" s="37" t="s">
        <v>473</v>
      </c>
      <c r="B261" s="19">
        <v>3</v>
      </c>
      <c r="C261" s="19">
        <v>5</v>
      </c>
      <c r="D261" s="19">
        <v>2</v>
      </c>
      <c r="E261" s="19">
        <v>2</v>
      </c>
      <c r="F261" s="19">
        <v>1</v>
      </c>
      <c r="G261" s="19">
        <v>4</v>
      </c>
      <c r="H261" s="19">
        <v>5</v>
      </c>
      <c r="I261" s="19">
        <v>3</v>
      </c>
      <c r="J261" s="19">
        <v>2</v>
      </c>
      <c r="K261" s="19">
        <v>4</v>
      </c>
      <c r="L261" s="19">
        <v>2</v>
      </c>
      <c r="M261" s="19">
        <v>1</v>
      </c>
      <c r="N261" s="19">
        <v>4</v>
      </c>
      <c r="O261" s="19">
        <v>2</v>
      </c>
      <c r="P261" s="19">
        <v>3</v>
      </c>
      <c r="Q261" s="19">
        <v>5</v>
      </c>
      <c r="R261" s="19">
        <v>1</v>
      </c>
      <c r="S261" s="19">
        <v>4</v>
      </c>
      <c r="T261" s="19">
        <v>3</v>
      </c>
      <c r="U261" s="19">
        <v>4</v>
      </c>
      <c r="V261" s="19">
        <v>1</v>
      </c>
      <c r="W261" s="19">
        <v>1</v>
      </c>
      <c r="X261" s="19">
        <v>1</v>
      </c>
      <c r="Y261" s="19">
        <v>3</v>
      </c>
      <c r="Z261" s="19">
        <v>3</v>
      </c>
      <c r="AA261" s="19">
        <v>3</v>
      </c>
      <c r="AB261" s="19">
        <v>5</v>
      </c>
      <c r="AC261" s="19">
        <v>2</v>
      </c>
      <c r="AD261" s="19">
        <v>4</v>
      </c>
      <c r="AE261" s="19">
        <v>2</v>
      </c>
      <c r="AF261" s="19">
        <v>5</v>
      </c>
      <c r="AG261" s="19">
        <v>5</v>
      </c>
      <c r="AH261" s="19">
        <v>3</v>
      </c>
      <c r="AI261" s="19">
        <v>4</v>
      </c>
      <c r="AJ261" s="19">
        <v>5</v>
      </c>
      <c r="AK261" s="19">
        <v>3</v>
      </c>
      <c r="AL261" s="19">
        <v>1</v>
      </c>
      <c r="AM261" s="19">
        <v>4</v>
      </c>
      <c r="AN261" s="19">
        <v>3</v>
      </c>
      <c r="AO261" s="19">
        <v>3</v>
      </c>
      <c r="AP261" s="19">
        <v>3</v>
      </c>
      <c r="AQ261" s="19">
        <v>1</v>
      </c>
      <c r="AR261" s="19">
        <v>5</v>
      </c>
      <c r="AS261" s="19">
        <v>3</v>
      </c>
      <c r="AT261" s="19">
        <v>1</v>
      </c>
      <c r="AU261" s="19">
        <v>2</v>
      </c>
      <c r="AV261" s="19">
        <v>1</v>
      </c>
      <c r="AW261" s="19">
        <v>1</v>
      </c>
      <c r="AX261" s="19">
        <v>3</v>
      </c>
      <c r="AY261" s="19">
        <v>1</v>
      </c>
      <c r="AZ261" s="19">
        <v>2</v>
      </c>
      <c r="BA261" s="19">
        <v>5</v>
      </c>
      <c r="BB261" s="19">
        <v>5</v>
      </c>
      <c r="BC261" s="19">
        <v>4</v>
      </c>
      <c r="BD261" s="19">
        <v>3</v>
      </c>
      <c r="BE261" s="19">
        <v>4</v>
      </c>
      <c r="BF261" s="19">
        <v>5</v>
      </c>
      <c r="BG261" s="19">
        <v>3</v>
      </c>
      <c r="BH261" s="19">
        <v>1</v>
      </c>
      <c r="BI261" s="19">
        <v>3</v>
      </c>
    </row>
    <row r="262" spans="1:61">
      <c r="A262" s="37" t="s">
        <v>474</v>
      </c>
      <c r="B262" s="19">
        <v>5</v>
      </c>
      <c r="C262" s="19">
        <v>5</v>
      </c>
      <c r="D262" s="19">
        <v>4</v>
      </c>
      <c r="E262" s="19">
        <v>4</v>
      </c>
      <c r="F262" s="19">
        <v>3</v>
      </c>
      <c r="G262" s="19">
        <v>3</v>
      </c>
      <c r="H262" s="19">
        <v>5</v>
      </c>
      <c r="I262" s="19">
        <v>2</v>
      </c>
      <c r="J262" s="19">
        <v>5</v>
      </c>
      <c r="K262" s="19">
        <v>5</v>
      </c>
      <c r="L262" s="19">
        <v>2</v>
      </c>
      <c r="M262" s="19">
        <v>3</v>
      </c>
      <c r="N262" s="19">
        <v>4</v>
      </c>
      <c r="O262" s="19">
        <v>1</v>
      </c>
      <c r="P262" s="19">
        <v>5</v>
      </c>
      <c r="Q262" s="19">
        <v>1</v>
      </c>
      <c r="R262" s="19">
        <v>1</v>
      </c>
      <c r="S262" s="19">
        <v>2</v>
      </c>
      <c r="T262" s="19">
        <v>2</v>
      </c>
      <c r="U262" s="19">
        <v>2</v>
      </c>
      <c r="V262" s="19">
        <v>1</v>
      </c>
      <c r="W262" s="19">
        <v>1</v>
      </c>
      <c r="X262" s="19">
        <v>2</v>
      </c>
      <c r="Y262" s="19">
        <v>5</v>
      </c>
      <c r="Z262" s="19">
        <v>5</v>
      </c>
      <c r="AA262" s="19">
        <v>2</v>
      </c>
      <c r="AB262" s="19">
        <v>5</v>
      </c>
      <c r="AC262" s="19">
        <v>1</v>
      </c>
      <c r="AD262" s="19">
        <v>5</v>
      </c>
      <c r="AE262" s="19">
        <v>3</v>
      </c>
      <c r="AF262" s="19">
        <v>4</v>
      </c>
      <c r="AG262" s="19">
        <v>5</v>
      </c>
      <c r="AH262" s="19">
        <v>3</v>
      </c>
      <c r="AI262" s="19">
        <v>3</v>
      </c>
      <c r="AJ262" s="19">
        <v>3</v>
      </c>
      <c r="AK262" s="19">
        <v>5</v>
      </c>
      <c r="AL262" s="19">
        <v>2</v>
      </c>
      <c r="AM262" s="19">
        <v>5</v>
      </c>
      <c r="AN262" s="19">
        <v>3</v>
      </c>
      <c r="AO262" s="19">
        <v>2</v>
      </c>
      <c r="AP262" s="19">
        <v>4</v>
      </c>
      <c r="AQ262" s="19">
        <v>4</v>
      </c>
      <c r="AR262" s="19">
        <v>5</v>
      </c>
      <c r="AS262" s="19">
        <v>5</v>
      </c>
      <c r="AT262" s="19">
        <v>2</v>
      </c>
      <c r="AU262" s="19">
        <v>5</v>
      </c>
      <c r="AV262" s="19">
        <v>2</v>
      </c>
      <c r="AW262" s="19">
        <v>1</v>
      </c>
      <c r="AX262" s="19">
        <v>3</v>
      </c>
      <c r="AY262" s="19">
        <v>1</v>
      </c>
      <c r="AZ262" s="19">
        <v>4</v>
      </c>
      <c r="BA262" s="19">
        <v>5</v>
      </c>
      <c r="BB262" s="19">
        <v>5</v>
      </c>
      <c r="BC262" s="19">
        <v>2</v>
      </c>
      <c r="BD262" s="19">
        <v>3</v>
      </c>
      <c r="BE262" s="19">
        <v>5</v>
      </c>
      <c r="BF262" s="19">
        <v>4</v>
      </c>
      <c r="BG262" s="19">
        <v>2</v>
      </c>
      <c r="BH262" s="19">
        <v>2</v>
      </c>
      <c r="BI262" s="19">
        <v>3</v>
      </c>
    </row>
    <row r="263" spans="1:61">
      <c r="A263" s="37" t="s">
        <v>475</v>
      </c>
      <c r="B263" s="19">
        <v>4</v>
      </c>
      <c r="C263" s="19">
        <v>4</v>
      </c>
      <c r="D263" s="19">
        <v>2</v>
      </c>
      <c r="E263" s="54"/>
      <c r="F263" s="19">
        <v>4</v>
      </c>
      <c r="G263" s="19">
        <v>4</v>
      </c>
      <c r="H263" s="19">
        <v>4</v>
      </c>
      <c r="I263" s="19">
        <v>2</v>
      </c>
      <c r="J263" s="19">
        <v>4</v>
      </c>
      <c r="K263" s="19">
        <v>4</v>
      </c>
      <c r="L263" s="19">
        <v>2</v>
      </c>
      <c r="M263" s="19">
        <v>4</v>
      </c>
      <c r="N263" s="19">
        <v>4</v>
      </c>
      <c r="O263" s="19">
        <v>2</v>
      </c>
      <c r="P263" s="19">
        <v>4</v>
      </c>
      <c r="Q263" s="19">
        <v>3</v>
      </c>
      <c r="R263" s="19">
        <v>2</v>
      </c>
      <c r="S263" s="19">
        <v>4</v>
      </c>
      <c r="T263" s="19">
        <v>3</v>
      </c>
      <c r="U263" s="19">
        <v>3</v>
      </c>
      <c r="V263" s="19">
        <v>3</v>
      </c>
      <c r="W263" s="19">
        <v>2</v>
      </c>
      <c r="X263" s="19">
        <v>4</v>
      </c>
      <c r="Y263" s="19">
        <v>4</v>
      </c>
      <c r="Z263" s="19">
        <v>1</v>
      </c>
      <c r="AA263" s="19">
        <v>2</v>
      </c>
      <c r="AB263" s="19">
        <v>4</v>
      </c>
      <c r="AC263" s="19">
        <v>2</v>
      </c>
      <c r="AD263" s="19">
        <v>4</v>
      </c>
      <c r="AE263" s="19">
        <v>3</v>
      </c>
      <c r="AF263" s="19">
        <v>3</v>
      </c>
      <c r="AG263" s="19">
        <v>4</v>
      </c>
      <c r="AH263" s="19">
        <v>3</v>
      </c>
      <c r="AI263" s="19">
        <v>3</v>
      </c>
      <c r="AJ263" s="19">
        <v>4</v>
      </c>
      <c r="AK263" s="19">
        <v>3</v>
      </c>
      <c r="AL263" s="19">
        <v>2</v>
      </c>
      <c r="AM263" s="19">
        <v>4</v>
      </c>
      <c r="AN263" s="19">
        <v>2</v>
      </c>
      <c r="AO263" s="19">
        <v>3</v>
      </c>
      <c r="AP263" s="19">
        <v>3</v>
      </c>
      <c r="AQ263" s="19">
        <v>3</v>
      </c>
      <c r="AR263" s="19">
        <v>3</v>
      </c>
      <c r="AS263" s="19">
        <v>4</v>
      </c>
      <c r="AT263" s="19">
        <v>2</v>
      </c>
      <c r="AU263" s="19">
        <v>4</v>
      </c>
      <c r="AV263" s="19">
        <v>2</v>
      </c>
      <c r="AW263" s="19">
        <v>2</v>
      </c>
      <c r="AX263" s="19">
        <v>4</v>
      </c>
      <c r="AY263" s="19">
        <v>1</v>
      </c>
      <c r="AZ263" s="19">
        <v>2</v>
      </c>
      <c r="BA263" s="19">
        <v>4</v>
      </c>
      <c r="BB263" s="19">
        <v>4</v>
      </c>
      <c r="BC263" s="19">
        <v>1</v>
      </c>
      <c r="BD263" s="19">
        <v>1</v>
      </c>
      <c r="BE263" s="19">
        <v>3</v>
      </c>
      <c r="BF263" s="19">
        <v>4</v>
      </c>
      <c r="BG263" s="19">
        <v>2</v>
      </c>
      <c r="BH263" s="19">
        <v>2</v>
      </c>
      <c r="BI263" s="19">
        <v>4</v>
      </c>
    </row>
    <row r="264" spans="1:61">
      <c r="A264" s="37" t="s">
        <v>476</v>
      </c>
      <c r="B264" s="19">
        <v>4</v>
      </c>
      <c r="C264" s="19">
        <v>4</v>
      </c>
      <c r="D264" s="19">
        <v>3</v>
      </c>
      <c r="E264" s="19">
        <v>2</v>
      </c>
      <c r="F264" s="19">
        <v>4</v>
      </c>
      <c r="G264" s="19">
        <v>4</v>
      </c>
      <c r="H264" s="19">
        <v>5</v>
      </c>
      <c r="I264" s="19">
        <v>3</v>
      </c>
      <c r="J264" s="19">
        <v>2</v>
      </c>
      <c r="K264" s="19">
        <v>5</v>
      </c>
      <c r="L264" s="19">
        <v>1</v>
      </c>
      <c r="M264" s="19">
        <v>2</v>
      </c>
      <c r="N264" s="19">
        <v>4</v>
      </c>
      <c r="O264" s="19">
        <v>5</v>
      </c>
      <c r="P264" s="19">
        <v>4</v>
      </c>
      <c r="Q264" s="19">
        <v>1</v>
      </c>
      <c r="R264" s="19">
        <v>1</v>
      </c>
      <c r="S264" s="19">
        <v>3</v>
      </c>
      <c r="T264" s="19">
        <v>4</v>
      </c>
      <c r="U264" s="19">
        <v>2</v>
      </c>
      <c r="V264" s="19">
        <v>1</v>
      </c>
      <c r="W264" s="19">
        <v>1</v>
      </c>
      <c r="X264" s="19">
        <v>4</v>
      </c>
      <c r="Y264" s="19">
        <v>4</v>
      </c>
      <c r="Z264" s="19">
        <v>2</v>
      </c>
      <c r="AA264" s="19">
        <v>2</v>
      </c>
      <c r="AB264" s="19">
        <v>5</v>
      </c>
      <c r="AC264" s="19">
        <v>4</v>
      </c>
      <c r="AD264" s="19">
        <v>2</v>
      </c>
      <c r="AE264" s="19">
        <v>4</v>
      </c>
      <c r="AF264" s="19">
        <v>4</v>
      </c>
      <c r="AG264" s="19">
        <v>5</v>
      </c>
      <c r="AH264" s="19">
        <v>2</v>
      </c>
      <c r="AI264" s="19">
        <v>5</v>
      </c>
      <c r="AJ264" s="19">
        <v>4</v>
      </c>
      <c r="AK264" s="19">
        <v>2</v>
      </c>
      <c r="AL264" s="19">
        <v>1</v>
      </c>
      <c r="AM264" s="19">
        <v>4</v>
      </c>
      <c r="AN264" s="19">
        <v>5</v>
      </c>
      <c r="AO264" s="19">
        <v>4</v>
      </c>
      <c r="AP264" s="19">
        <v>4</v>
      </c>
      <c r="AQ264" s="19">
        <v>3</v>
      </c>
      <c r="AR264" s="19">
        <v>5</v>
      </c>
      <c r="AS264" s="19">
        <v>2</v>
      </c>
      <c r="AT264" s="19">
        <v>2</v>
      </c>
      <c r="AU264" s="19">
        <v>3</v>
      </c>
      <c r="AV264" s="19">
        <v>2</v>
      </c>
      <c r="AW264" s="19">
        <v>1</v>
      </c>
      <c r="AX264" s="19">
        <v>1</v>
      </c>
      <c r="AY264" s="19">
        <v>1</v>
      </c>
      <c r="AZ264" s="19">
        <v>2</v>
      </c>
      <c r="BA264" s="19">
        <v>5</v>
      </c>
      <c r="BB264" s="19">
        <v>4</v>
      </c>
      <c r="BC264" s="19">
        <v>5</v>
      </c>
      <c r="BD264" s="19">
        <v>3</v>
      </c>
      <c r="BE264" s="19">
        <v>4</v>
      </c>
      <c r="BF264" s="19">
        <v>4</v>
      </c>
      <c r="BG264" s="19">
        <v>3</v>
      </c>
      <c r="BH264" s="19">
        <v>4</v>
      </c>
      <c r="BI264" s="19">
        <v>4</v>
      </c>
    </row>
    <row r="265" spans="1:61">
      <c r="A265" s="37" t="s">
        <v>477</v>
      </c>
      <c r="B265" s="19">
        <v>5</v>
      </c>
      <c r="C265" s="19">
        <v>5</v>
      </c>
      <c r="D265" s="19">
        <v>2</v>
      </c>
      <c r="E265" s="19">
        <v>4</v>
      </c>
      <c r="F265" s="19">
        <v>3</v>
      </c>
      <c r="G265" s="19">
        <v>4</v>
      </c>
      <c r="H265" s="19">
        <v>5</v>
      </c>
      <c r="I265" s="19">
        <v>2</v>
      </c>
      <c r="J265" s="19">
        <v>5</v>
      </c>
      <c r="K265" s="19">
        <v>5</v>
      </c>
      <c r="L265" s="19">
        <v>3</v>
      </c>
      <c r="M265" s="19">
        <v>2</v>
      </c>
      <c r="N265" s="19">
        <v>4</v>
      </c>
      <c r="O265" s="19">
        <v>1</v>
      </c>
      <c r="P265" s="19">
        <v>4</v>
      </c>
      <c r="Q265" s="19">
        <v>3</v>
      </c>
      <c r="R265" s="19">
        <v>1</v>
      </c>
      <c r="S265" s="19">
        <v>3</v>
      </c>
      <c r="T265" s="19">
        <v>2</v>
      </c>
      <c r="U265" s="19">
        <v>2</v>
      </c>
      <c r="V265" s="19">
        <v>3</v>
      </c>
      <c r="W265" s="19">
        <v>1</v>
      </c>
      <c r="X265" s="19">
        <v>2</v>
      </c>
      <c r="Y265" s="19">
        <v>5</v>
      </c>
      <c r="Z265" s="19">
        <v>2</v>
      </c>
      <c r="AA265" s="19">
        <v>2</v>
      </c>
      <c r="AB265" s="19">
        <v>4</v>
      </c>
      <c r="AC265" s="19">
        <v>2</v>
      </c>
      <c r="AD265" s="19">
        <v>4</v>
      </c>
      <c r="AE265" s="19">
        <v>2</v>
      </c>
      <c r="AF265" s="19">
        <v>2</v>
      </c>
      <c r="AG265" s="19">
        <v>4</v>
      </c>
      <c r="AH265" s="19">
        <v>2</v>
      </c>
      <c r="AI265" s="19">
        <v>3</v>
      </c>
      <c r="AJ265" s="19">
        <v>2</v>
      </c>
      <c r="AK265" s="19">
        <v>4</v>
      </c>
      <c r="AL265" s="19">
        <v>1</v>
      </c>
      <c r="AM265" s="19">
        <v>4</v>
      </c>
      <c r="AN265" s="19">
        <v>2</v>
      </c>
      <c r="AO265" s="19">
        <v>4</v>
      </c>
      <c r="AP265" s="19">
        <v>5</v>
      </c>
      <c r="AQ265" s="19">
        <v>2</v>
      </c>
      <c r="AR265" s="19">
        <v>5</v>
      </c>
      <c r="AS265" s="19">
        <v>4</v>
      </c>
      <c r="AT265" s="19">
        <v>1</v>
      </c>
      <c r="AU265" s="19">
        <v>3</v>
      </c>
      <c r="AV265" s="19">
        <v>2</v>
      </c>
      <c r="AW265" s="19">
        <v>2</v>
      </c>
      <c r="AX265" s="19">
        <v>2</v>
      </c>
      <c r="AY265" s="19">
        <v>2</v>
      </c>
      <c r="AZ265" s="19">
        <v>2</v>
      </c>
      <c r="BA265" s="19">
        <v>5</v>
      </c>
      <c r="BB265" s="19">
        <v>4</v>
      </c>
      <c r="BC265" s="19">
        <v>1</v>
      </c>
      <c r="BD265" s="19">
        <v>2</v>
      </c>
      <c r="BE265" s="19">
        <v>3</v>
      </c>
      <c r="BF265" s="19">
        <v>4</v>
      </c>
      <c r="BG265" s="19">
        <v>2</v>
      </c>
      <c r="BH265" s="19">
        <v>2</v>
      </c>
      <c r="BI265" s="19">
        <v>4</v>
      </c>
    </row>
    <row r="266" spans="1:61">
      <c r="A266" s="37" t="s">
        <v>478</v>
      </c>
      <c r="B266" s="19">
        <v>3</v>
      </c>
      <c r="C266" s="19">
        <v>3</v>
      </c>
      <c r="D266" s="19">
        <v>5</v>
      </c>
      <c r="E266" s="19">
        <v>3</v>
      </c>
      <c r="F266" s="19">
        <v>4</v>
      </c>
      <c r="G266" s="19">
        <v>3</v>
      </c>
      <c r="H266" s="19">
        <v>3</v>
      </c>
      <c r="I266" s="19">
        <v>3</v>
      </c>
      <c r="J266" s="19">
        <v>2</v>
      </c>
      <c r="K266" s="19">
        <v>5</v>
      </c>
      <c r="L266" s="19">
        <v>2</v>
      </c>
      <c r="M266" s="19">
        <v>3</v>
      </c>
      <c r="N266" s="19">
        <v>3</v>
      </c>
      <c r="O266" s="19">
        <v>2</v>
      </c>
      <c r="P266" s="19">
        <v>4</v>
      </c>
      <c r="Q266" s="19">
        <v>4</v>
      </c>
      <c r="R266" s="19">
        <v>3</v>
      </c>
      <c r="S266" s="19">
        <v>1</v>
      </c>
      <c r="T266" s="19">
        <v>4</v>
      </c>
      <c r="U266" s="19">
        <v>3</v>
      </c>
      <c r="V266" s="19">
        <v>4</v>
      </c>
      <c r="W266" s="19">
        <v>3</v>
      </c>
      <c r="X266" s="19">
        <v>3</v>
      </c>
      <c r="Y266" s="19">
        <v>4</v>
      </c>
      <c r="Z266" s="19">
        <v>1</v>
      </c>
      <c r="AA266" s="19">
        <v>1</v>
      </c>
      <c r="AB266" s="19">
        <v>3</v>
      </c>
      <c r="AC266" s="19">
        <v>4</v>
      </c>
      <c r="AD266" s="19">
        <v>3</v>
      </c>
      <c r="AE266" s="19">
        <v>4</v>
      </c>
      <c r="AF266" s="19">
        <v>4</v>
      </c>
      <c r="AG266" s="19">
        <v>4</v>
      </c>
      <c r="AH266" s="19">
        <v>1</v>
      </c>
      <c r="AI266" s="19">
        <v>3</v>
      </c>
      <c r="AJ266" s="19">
        <v>4</v>
      </c>
      <c r="AK266" s="19">
        <v>3</v>
      </c>
      <c r="AL266" s="19">
        <v>3</v>
      </c>
      <c r="AM266" s="19">
        <v>4</v>
      </c>
      <c r="AN266" s="19">
        <v>2</v>
      </c>
      <c r="AO266" s="19">
        <v>3</v>
      </c>
      <c r="AP266" s="19">
        <v>4</v>
      </c>
      <c r="AQ266" s="19">
        <v>3</v>
      </c>
      <c r="AR266" s="19">
        <v>4</v>
      </c>
      <c r="AS266" s="19">
        <v>3</v>
      </c>
      <c r="AT266" s="19">
        <v>2</v>
      </c>
      <c r="AU266" s="19">
        <v>2</v>
      </c>
      <c r="AV266" s="19">
        <v>3</v>
      </c>
      <c r="AW266" s="19">
        <v>5</v>
      </c>
      <c r="AX266" s="19">
        <v>5</v>
      </c>
      <c r="AY266" s="19">
        <v>2</v>
      </c>
      <c r="AZ266" s="19">
        <v>2</v>
      </c>
      <c r="BA266" s="19">
        <v>4</v>
      </c>
      <c r="BB266" s="19">
        <v>3</v>
      </c>
      <c r="BC266" s="19">
        <v>2</v>
      </c>
      <c r="BD266" s="19">
        <v>3</v>
      </c>
      <c r="BE266" s="19">
        <v>3</v>
      </c>
      <c r="BF266" s="19">
        <v>4</v>
      </c>
      <c r="BG266" s="19">
        <v>3</v>
      </c>
      <c r="BH266" s="19">
        <v>4</v>
      </c>
      <c r="BI266" s="19">
        <v>4</v>
      </c>
    </row>
    <row r="267" spans="1:61">
      <c r="A267" s="37" t="s">
        <v>479</v>
      </c>
      <c r="B267" s="19">
        <v>3</v>
      </c>
      <c r="C267" s="19">
        <v>4</v>
      </c>
      <c r="D267" s="19">
        <v>2</v>
      </c>
      <c r="E267" s="19">
        <v>2</v>
      </c>
      <c r="F267" s="19">
        <v>3</v>
      </c>
      <c r="G267" s="19">
        <v>2</v>
      </c>
      <c r="H267" s="19">
        <v>5</v>
      </c>
      <c r="I267" s="19">
        <v>2</v>
      </c>
      <c r="J267" s="19">
        <v>2</v>
      </c>
      <c r="K267" s="19">
        <v>3</v>
      </c>
      <c r="L267" s="19">
        <v>1</v>
      </c>
      <c r="M267" s="19">
        <v>1</v>
      </c>
      <c r="N267" s="19">
        <v>4</v>
      </c>
      <c r="O267" s="19">
        <v>3</v>
      </c>
      <c r="P267" s="19">
        <v>3</v>
      </c>
      <c r="Q267" s="19">
        <v>4</v>
      </c>
      <c r="R267" s="19">
        <v>1</v>
      </c>
      <c r="S267" s="19">
        <v>4</v>
      </c>
      <c r="T267" s="19">
        <v>4</v>
      </c>
      <c r="U267" s="19">
        <v>3</v>
      </c>
      <c r="V267" s="19">
        <v>2</v>
      </c>
      <c r="W267" s="19">
        <v>3</v>
      </c>
      <c r="X267" s="19">
        <v>3</v>
      </c>
      <c r="Y267" s="19">
        <v>3</v>
      </c>
      <c r="Z267" s="19">
        <v>3</v>
      </c>
      <c r="AA267" s="19">
        <v>2</v>
      </c>
      <c r="AB267" s="19">
        <v>4</v>
      </c>
      <c r="AC267" s="19">
        <v>2</v>
      </c>
      <c r="AD267" s="19">
        <v>3</v>
      </c>
      <c r="AE267" s="19">
        <v>2</v>
      </c>
      <c r="AF267" s="19">
        <v>4</v>
      </c>
      <c r="AG267" s="19">
        <v>4</v>
      </c>
      <c r="AH267" s="19">
        <v>4</v>
      </c>
      <c r="AI267" s="19">
        <v>4</v>
      </c>
      <c r="AJ267" s="19">
        <v>3</v>
      </c>
      <c r="AK267" s="19">
        <v>3</v>
      </c>
      <c r="AL267" s="19">
        <v>1</v>
      </c>
      <c r="AM267" s="19">
        <v>4</v>
      </c>
      <c r="AN267" s="19">
        <v>1</v>
      </c>
      <c r="AO267" s="19">
        <v>3</v>
      </c>
      <c r="AP267" s="19">
        <v>3</v>
      </c>
      <c r="AQ267" s="19">
        <v>2</v>
      </c>
      <c r="AR267" s="19">
        <v>3</v>
      </c>
      <c r="AS267" s="19">
        <v>2</v>
      </c>
      <c r="AT267" s="19">
        <v>2</v>
      </c>
      <c r="AU267" s="19">
        <v>3</v>
      </c>
      <c r="AV267" s="19">
        <v>2</v>
      </c>
      <c r="AW267" s="19">
        <v>1</v>
      </c>
      <c r="AX267" s="19">
        <v>2</v>
      </c>
      <c r="AY267" s="19">
        <v>1</v>
      </c>
      <c r="AZ267" s="19">
        <v>3</v>
      </c>
      <c r="BA267" s="19">
        <v>4</v>
      </c>
      <c r="BB267" s="19">
        <v>3</v>
      </c>
      <c r="BC267" s="19">
        <v>1</v>
      </c>
      <c r="BD267" s="19">
        <v>2</v>
      </c>
      <c r="BE267" s="19">
        <v>3</v>
      </c>
      <c r="BF267" s="19">
        <v>4</v>
      </c>
      <c r="BG267" s="19">
        <v>2</v>
      </c>
      <c r="BH267" s="19">
        <v>2</v>
      </c>
      <c r="BI267" s="19">
        <v>3</v>
      </c>
    </row>
    <row r="268" spans="1:61">
      <c r="A268" s="37" t="s">
        <v>480</v>
      </c>
      <c r="B268" s="19">
        <v>3</v>
      </c>
      <c r="C268" s="19">
        <v>3</v>
      </c>
      <c r="D268" s="19">
        <v>1</v>
      </c>
      <c r="E268" s="19">
        <v>2</v>
      </c>
      <c r="F268" s="19">
        <v>2</v>
      </c>
      <c r="G268" s="19">
        <v>3</v>
      </c>
      <c r="H268" s="19">
        <v>4</v>
      </c>
      <c r="I268" s="19">
        <v>2</v>
      </c>
      <c r="J268" s="19">
        <v>2</v>
      </c>
      <c r="K268" s="19">
        <v>5</v>
      </c>
      <c r="L268" s="19">
        <v>1</v>
      </c>
      <c r="M268" s="19">
        <v>4</v>
      </c>
      <c r="N268" s="19">
        <v>4</v>
      </c>
      <c r="O268" s="19">
        <v>5</v>
      </c>
      <c r="P268" s="19">
        <v>4</v>
      </c>
      <c r="Q268" s="19">
        <v>5</v>
      </c>
      <c r="R268" s="19">
        <v>2</v>
      </c>
      <c r="S268" s="19">
        <v>5</v>
      </c>
      <c r="T268" s="19">
        <v>5</v>
      </c>
      <c r="U268" s="19">
        <v>3</v>
      </c>
      <c r="V268" s="19">
        <v>1</v>
      </c>
      <c r="W268" s="19">
        <v>5</v>
      </c>
      <c r="X268" s="19">
        <v>2</v>
      </c>
      <c r="Y268" s="19">
        <v>3</v>
      </c>
      <c r="Z268" s="19">
        <v>1</v>
      </c>
      <c r="AA268" s="19">
        <v>2</v>
      </c>
      <c r="AB268" s="19">
        <v>4</v>
      </c>
      <c r="AC268" s="19">
        <v>2</v>
      </c>
      <c r="AD268" s="19">
        <v>1</v>
      </c>
      <c r="AE268" s="19">
        <v>2</v>
      </c>
      <c r="AF268" s="19">
        <v>5</v>
      </c>
      <c r="AG268" s="19">
        <v>4</v>
      </c>
      <c r="AH268" s="19">
        <v>5</v>
      </c>
      <c r="AI268" s="19">
        <v>3</v>
      </c>
      <c r="AJ268" s="19">
        <v>4</v>
      </c>
      <c r="AK268" s="19">
        <v>3</v>
      </c>
      <c r="AL268" s="19">
        <v>5</v>
      </c>
      <c r="AM268" s="19">
        <v>4</v>
      </c>
      <c r="AN268" s="19">
        <v>4</v>
      </c>
      <c r="AO268" s="19">
        <v>5</v>
      </c>
      <c r="AP268" s="19">
        <v>3</v>
      </c>
      <c r="AQ268" s="19">
        <v>3</v>
      </c>
      <c r="AR268" s="19">
        <v>3</v>
      </c>
      <c r="AS268" s="19">
        <v>2</v>
      </c>
      <c r="AT268" s="19">
        <v>2</v>
      </c>
      <c r="AU268" s="19">
        <v>3</v>
      </c>
      <c r="AV268" s="19">
        <v>3</v>
      </c>
      <c r="AW268" s="19">
        <v>1</v>
      </c>
      <c r="AX268" s="19">
        <v>1</v>
      </c>
      <c r="AY268" s="19">
        <v>2</v>
      </c>
      <c r="AZ268" s="19">
        <v>4</v>
      </c>
      <c r="BA268" s="19">
        <v>4</v>
      </c>
      <c r="BB268" s="19">
        <v>5</v>
      </c>
      <c r="BC268" s="19">
        <v>4</v>
      </c>
      <c r="BD268" s="19">
        <v>2</v>
      </c>
      <c r="BE268" s="19">
        <v>3</v>
      </c>
      <c r="BF268" s="19">
        <v>3</v>
      </c>
      <c r="BG268" s="19">
        <v>3</v>
      </c>
      <c r="BH268" s="19">
        <v>5</v>
      </c>
      <c r="BI268" s="19">
        <v>3</v>
      </c>
    </row>
    <row r="269" spans="1:61">
      <c r="A269" s="56" t="s">
        <v>481</v>
      </c>
      <c r="B269" s="19">
        <v>5</v>
      </c>
      <c r="C269" s="19">
        <v>5</v>
      </c>
      <c r="D269" s="19">
        <v>2</v>
      </c>
      <c r="E269" s="19">
        <v>2</v>
      </c>
      <c r="F269" s="19">
        <v>2</v>
      </c>
      <c r="G269" s="19">
        <v>4</v>
      </c>
      <c r="H269" s="19">
        <v>5</v>
      </c>
      <c r="I269" s="19">
        <v>1</v>
      </c>
      <c r="J269" s="19">
        <v>4</v>
      </c>
      <c r="K269" s="19">
        <v>4</v>
      </c>
      <c r="L269" s="19">
        <v>1</v>
      </c>
      <c r="M269" s="19">
        <v>1</v>
      </c>
      <c r="N269" s="19">
        <v>5</v>
      </c>
      <c r="O269" s="19">
        <v>2</v>
      </c>
      <c r="P269" s="19">
        <v>5</v>
      </c>
      <c r="Q269" s="19">
        <v>1</v>
      </c>
      <c r="R269" s="19">
        <v>1</v>
      </c>
      <c r="S269" s="19">
        <v>5</v>
      </c>
      <c r="T269" s="19">
        <v>2</v>
      </c>
      <c r="U269" s="19">
        <v>4</v>
      </c>
      <c r="V269" s="19">
        <v>3</v>
      </c>
      <c r="W269" s="19">
        <v>1</v>
      </c>
      <c r="X269" s="19">
        <v>1</v>
      </c>
      <c r="Y269" s="19">
        <v>2</v>
      </c>
      <c r="Z269" s="19">
        <v>2</v>
      </c>
      <c r="AA269" s="19">
        <v>2</v>
      </c>
      <c r="AB269" s="19">
        <v>5</v>
      </c>
      <c r="AC269" s="19">
        <v>1</v>
      </c>
      <c r="AD269" s="19">
        <v>2</v>
      </c>
      <c r="AE269" s="19">
        <v>2</v>
      </c>
      <c r="AF269" s="19">
        <v>2</v>
      </c>
      <c r="AG269" s="19">
        <v>5</v>
      </c>
      <c r="AH269" s="19">
        <v>5</v>
      </c>
      <c r="AI269" s="19">
        <v>5</v>
      </c>
      <c r="AJ269" s="19">
        <v>4</v>
      </c>
      <c r="AK269" s="19">
        <v>4</v>
      </c>
      <c r="AL269" s="19">
        <v>1</v>
      </c>
      <c r="AM269" s="19">
        <v>5</v>
      </c>
      <c r="AN269" s="19">
        <v>2</v>
      </c>
      <c r="AO269" s="19">
        <v>4</v>
      </c>
      <c r="AP269" s="19">
        <v>5</v>
      </c>
      <c r="AQ269" s="19">
        <v>4</v>
      </c>
      <c r="AR269" s="19">
        <v>5</v>
      </c>
      <c r="AS269" s="19">
        <v>2</v>
      </c>
      <c r="AT269" s="19">
        <v>1</v>
      </c>
      <c r="AU269" s="19">
        <v>5</v>
      </c>
      <c r="AV269" s="19">
        <v>2</v>
      </c>
      <c r="AW269" s="19">
        <v>1</v>
      </c>
      <c r="AX269" s="19">
        <v>2</v>
      </c>
      <c r="AY269" s="19">
        <v>1</v>
      </c>
      <c r="AZ269" s="19">
        <v>1</v>
      </c>
      <c r="BA269" s="19">
        <v>5</v>
      </c>
      <c r="BB269" s="19">
        <v>5</v>
      </c>
      <c r="BC269" s="19">
        <v>2</v>
      </c>
      <c r="BD269" s="19">
        <v>2</v>
      </c>
      <c r="BE269" s="19">
        <v>5</v>
      </c>
      <c r="BF269" s="19">
        <v>4</v>
      </c>
      <c r="BG269" s="19">
        <v>1</v>
      </c>
      <c r="BH269" s="19">
        <v>2</v>
      </c>
      <c r="BI269" s="19">
        <v>5</v>
      </c>
    </row>
    <row r="270" spans="1:61">
      <c r="A270" s="56" t="s">
        <v>482</v>
      </c>
      <c r="B270" s="19">
        <v>5</v>
      </c>
      <c r="C270" s="19">
        <v>4</v>
      </c>
      <c r="D270" s="19">
        <v>1</v>
      </c>
      <c r="E270" s="19">
        <v>4</v>
      </c>
      <c r="F270" s="19">
        <v>1</v>
      </c>
      <c r="G270" s="19">
        <v>4</v>
      </c>
      <c r="H270" s="19">
        <v>5</v>
      </c>
      <c r="I270" s="19">
        <v>2</v>
      </c>
      <c r="J270" s="19">
        <v>4</v>
      </c>
      <c r="K270" s="19">
        <v>5</v>
      </c>
      <c r="L270" s="19">
        <v>1</v>
      </c>
      <c r="M270" s="19">
        <v>4</v>
      </c>
      <c r="N270" s="19">
        <v>5</v>
      </c>
      <c r="O270" s="19">
        <v>1</v>
      </c>
      <c r="P270" s="19">
        <v>4</v>
      </c>
      <c r="Q270" s="19">
        <v>1</v>
      </c>
      <c r="R270" s="19">
        <v>1</v>
      </c>
      <c r="S270" s="19">
        <v>5</v>
      </c>
      <c r="T270" s="19">
        <v>2</v>
      </c>
      <c r="U270" s="19">
        <v>4</v>
      </c>
      <c r="V270" s="19">
        <v>3</v>
      </c>
      <c r="W270" s="19">
        <v>1</v>
      </c>
      <c r="X270" s="19">
        <v>1</v>
      </c>
      <c r="Y270" s="19">
        <v>5</v>
      </c>
      <c r="Z270" s="19">
        <v>1</v>
      </c>
      <c r="AA270" s="19">
        <v>4</v>
      </c>
      <c r="AB270" s="19">
        <v>4</v>
      </c>
      <c r="AC270" s="19">
        <v>2</v>
      </c>
      <c r="AD270" s="19">
        <v>5</v>
      </c>
      <c r="AE270" s="19">
        <v>2</v>
      </c>
      <c r="AF270" s="19">
        <v>2</v>
      </c>
      <c r="AG270" s="19">
        <v>5</v>
      </c>
      <c r="AH270" s="19">
        <v>5</v>
      </c>
      <c r="AI270" s="19">
        <v>4</v>
      </c>
      <c r="AJ270" s="19">
        <v>5</v>
      </c>
      <c r="AK270" s="19">
        <v>3</v>
      </c>
      <c r="AL270" s="19">
        <v>1</v>
      </c>
      <c r="AM270" s="19">
        <v>5</v>
      </c>
      <c r="AN270" s="19">
        <v>1</v>
      </c>
      <c r="AO270" s="19">
        <v>4</v>
      </c>
      <c r="AP270" s="19">
        <v>4</v>
      </c>
      <c r="AQ270" s="19">
        <v>4</v>
      </c>
      <c r="AR270" s="19">
        <v>5</v>
      </c>
      <c r="AS270" s="19">
        <v>5</v>
      </c>
      <c r="AT270" s="19">
        <v>4</v>
      </c>
      <c r="AU270" s="19">
        <v>5</v>
      </c>
      <c r="AV270" s="19">
        <v>1</v>
      </c>
      <c r="AW270" s="19">
        <v>1</v>
      </c>
      <c r="AX270" s="19">
        <v>4</v>
      </c>
      <c r="AY270" s="19">
        <v>1</v>
      </c>
      <c r="AZ270" s="19">
        <v>4</v>
      </c>
      <c r="BA270" s="19">
        <v>5</v>
      </c>
      <c r="BB270" s="19">
        <v>5</v>
      </c>
      <c r="BC270" s="19">
        <v>1</v>
      </c>
      <c r="BD270" s="19">
        <v>4</v>
      </c>
      <c r="BE270" s="19">
        <v>4</v>
      </c>
      <c r="BF270" s="19">
        <v>3</v>
      </c>
      <c r="BG270" s="19">
        <v>1</v>
      </c>
      <c r="BH270" s="19">
        <v>1</v>
      </c>
      <c r="BI270" s="19">
        <v>3</v>
      </c>
    </row>
    <row r="271" spans="1:61">
      <c r="A271" s="56" t="s">
        <v>483</v>
      </c>
      <c r="B271" s="19">
        <v>5</v>
      </c>
      <c r="C271" s="19">
        <v>4</v>
      </c>
      <c r="D271" s="19">
        <v>4</v>
      </c>
      <c r="E271" s="19">
        <v>3</v>
      </c>
      <c r="F271" s="19">
        <v>2</v>
      </c>
      <c r="G271" s="19">
        <v>4</v>
      </c>
      <c r="H271" s="19">
        <v>5</v>
      </c>
      <c r="I271" s="19">
        <v>4</v>
      </c>
      <c r="J271" s="19">
        <v>5</v>
      </c>
      <c r="K271" s="19">
        <v>5</v>
      </c>
      <c r="L271" s="19">
        <v>1</v>
      </c>
      <c r="M271" s="19">
        <v>1</v>
      </c>
      <c r="N271" s="19">
        <v>5</v>
      </c>
      <c r="O271" s="19">
        <v>1</v>
      </c>
      <c r="P271" s="19">
        <v>5</v>
      </c>
      <c r="Q271" s="19">
        <v>5</v>
      </c>
      <c r="R271" s="19">
        <v>1</v>
      </c>
      <c r="S271" s="19">
        <v>4</v>
      </c>
      <c r="T271" s="19">
        <v>4</v>
      </c>
      <c r="U271" s="19">
        <v>5</v>
      </c>
      <c r="V271" s="19">
        <v>4</v>
      </c>
      <c r="W271" s="19">
        <v>1</v>
      </c>
      <c r="X271" s="19">
        <v>2</v>
      </c>
      <c r="Y271" s="19">
        <v>4</v>
      </c>
      <c r="Z271" s="19">
        <v>1</v>
      </c>
      <c r="AA271" s="19">
        <v>2</v>
      </c>
      <c r="AB271" s="19">
        <v>5</v>
      </c>
      <c r="AC271" s="19">
        <v>4</v>
      </c>
      <c r="AD271" s="19">
        <v>4</v>
      </c>
      <c r="AE271" s="19">
        <v>1</v>
      </c>
      <c r="AF271" s="19">
        <v>4</v>
      </c>
      <c r="AG271" s="19">
        <v>5</v>
      </c>
      <c r="AH271" s="19">
        <v>4</v>
      </c>
      <c r="AI271" s="19">
        <v>5</v>
      </c>
      <c r="AJ271" s="19">
        <v>5</v>
      </c>
      <c r="AK271" s="19">
        <v>4</v>
      </c>
      <c r="AL271" s="19">
        <v>1</v>
      </c>
      <c r="AM271" s="19">
        <v>5</v>
      </c>
      <c r="AN271" s="19">
        <v>2</v>
      </c>
      <c r="AO271" s="19">
        <v>5</v>
      </c>
      <c r="AP271" s="19">
        <v>4</v>
      </c>
      <c r="AQ271" s="19">
        <v>1</v>
      </c>
      <c r="AR271" s="19">
        <v>5</v>
      </c>
      <c r="AS271" s="19">
        <v>4</v>
      </c>
      <c r="AT271" s="19">
        <v>1</v>
      </c>
      <c r="AU271" s="19">
        <v>5</v>
      </c>
      <c r="AV271" s="19">
        <v>1</v>
      </c>
      <c r="AW271" s="19">
        <v>1</v>
      </c>
      <c r="AX271" s="19">
        <v>3</v>
      </c>
      <c r="AY271" s="19">
        <v>1</v>
      </c>
      <c r="AZ271" s="19">
        <v>1</v>
      </c>
      <c r="BA271" s="19">
        <v>5</v>
      </c>
      <c r="BB271" s="19">
        <v>5</v>
      </c>
      <c r="BC271" s="19">
        <v>1</v>
      </c>
      <c r="BD271" s="19">
        <v>1</v>
      </c>
      <c r="BE271" s="19">
        <v>4</v>
      </c>
      <c r="BF271" s="19">
        <v>5</v>
      </c>
      <c r="BG271" s="19">
        <v>1</v>
      </c>
      <c r="BH271" s="19">
        <v>2</v>
      </c>
      <c r="BI271" s="19">
        <v>5</v>
      </c>
    </row>
    <row r="272" spans="1:61">
      <c r="A272" s="56" t="s">
        <v>484</v>
      </c>
      <c r="B272" s="19">
        <v>5</v>
      </c>
      <c r="C272" s="19">
        <v>5</v>
      </c>
      <c r="D272" s="19">
        <v>4</v>
      </c>
      <c r="E272" s="19">
        <v>4</v>
      </c>
      <c r="F272" s="19">
        <v>2</v>
      </c>
      <c r="G272" s="19">
        <v>4</v>
      </c>
      <c r="H272" s="19">
        <v>5</v>
      </c>
      <c r="I272" s="19">
        <v>2</v>
      </c>
      <c r="J272" s="19">
        <v>4</v>
      </c>
      <c r="K272" s="19">
        <v>5</v>
      </c>
      <c r="L272" s="19">
        <v>1</v>
      </c>
      <c r="M272" s="19">
        <v>2</v>
      </c>
      <c r="N272" s="19">
        <v>5</v>
      </c>
      <c r="O272" s="19">
        <v>2</v>
      </c>
      <c r="P272" s="19">
        <v>4</v>
      </c>
      <c r="Q272" s="19">
        <v>2</v>
      </c>
      <c r="R272" s="19">
        <v>1</v>
      </c>
      <c r="S272" s="19">
        <v>3</v>
      </c>
      <c r="T272" s="19">
        <v>2</v>
      </c>
      <c r="U272" s="19">
        <v>5</v>
      </c>
      <c r="V272" s="19">
        <v>2</v>
      </c>
      <c r="W272" s="19">
        <v>2</v>
      </c>
      <c r="X272" s="19">
        <v>2</v>
      </c>
      <c r="Y272" s="19">
        <v>4</v>
      </c>
      <c r="Z272" s="19">
        <v>1</v>
      </c>
      <c r="AA272" s="19">
        <v>1</v>
      </c>
      <c r="AB272" s="19">
        <v>5</v>
      </c>
      <c r="AC272" s="19">
        <v>4</v>
      </c>
      <c r="AD272" s="19">
        <v>5</v>
      </c>
      <c r="AE272" s="19">
        <v>2</v>
      </c>
      <c r="AF272" s="19">
        <v>2</v>
      </c>
      <c r="AG272" s="19">
        <v>5</v>
      </c>
      <c r="AH272" s="19">
        <v>3</v>
      </c>
      <c r="AI272" s="19">
        <v>2</v>
      </c>
      <c r="AJ272" s="19">
        <v>5</v>
      </c>
      <c r="AK272" s="19">
        <v>2</v>
      </c>
      <c r="AL272" s="19">
        <v>1</v>
      </c>
      <c r="AM272" s="19">
        <v>4</v>
      </c>
      <c r="AN272" s="19">
        <v>1</v>
      </c>
      <c r="AO272" s="19">
        <v>5</v>
      </c>
      <c r="AP272" s="19">
        <v>4</v>
      </c>
      <c r="AQ272" s="19">
        <v>1</v>
      </c>
      <c r="AR272" s="19">
        <v>4</v>
      </c>
      <c r="AS272" s="19">
        <v>5</v>
      </c>
      <c r="AT272" s="19">
        <v>1</v>
      </c>
      <c r="AU272" s="19">
        <v>4</v>
      </c>
      <c r="AV272" s="19">
        <v>2</v>
      </c>
      <c r="AW272" s="19">
        <v>2</v>
      </c>
      <c r="AX272" s="19">
        <v>2</v>
      </c>
      <c r="AY272" s="19">
        <v>1</v>
      </c>
      <c r="AZ272" s="19">
        <v>2</v>
      </c>
      <c r="BA272" s="19">
        <v>5</v>
      </c>
      <c r="BB272" s="19">
        <v>5</v>
      </c>
      <c r="BC272" s="19">
        <v>2</v>
      </c>
      <c r="BD272" s="19">
        <v>1</v>
      </c>
      <c r="BE272" s="19">
        <v>5</v>
      </c>
      <c r="BF272" s="19">
        <v>4</v>
      </c>
      <c r="BG272" s="19">
        <v>4</v>
      </c>
      <c r="BH272" s="19">
        <v>2</v>
      </c>
      <c r="BI272" s="19">
        <v>4</v>
      </c>
    </row>
    <row r="273" spans="1:61">
      <c r="A273" s="37" t="s">
        <v>485</v>
      </c>
      <c r="B273" s="19">
        <v>4</v>
      </c>
      <c r="C273" s="19">
        <v>4</v>
      </c>
      <c r="D273" s="19">
        <v>1</v>
      </c>
      <c r="E273" s="19">
        <v>2</v>
      </c>
      <c r="F273" s="19">
        <v>3</v>
      </c>
      <c r="G273" s="19">
        <v>4</v>
      </c>
      <c r="H273" s="19">
        <v>5</v>
      </c>
      <c r="I273" s="19">
        <v>2</v>
      </c>
      <c r="J273" s="19">
        <v>4</v>
      </c>
      <c r="K273" s="19">
        <v>5</v>
      </c>
      <c r="L273" s="19">
        <v>2</v>
      </c>
      <c r="M273" s="19">
        <v>2</v>
      </c>
      <c r="N273" s="19">
        <v>3</v>
      </c>
      <c r="O273" s="19">
        <v>3</v>
      </c>
      <c r="P273" s="19">
        <v>3</v>
      </c>
      <c r="Q273" s="19">
        <v>1</v>
      </c>
      <c r="R273" s="19">
        <v>1</v>
      </c>
      <c r="S273" s="19">
        <v>5</v>
      </c>
      <c r="T273" s="19">
        <v>3</v>
      </c>
      <c r="U273" s="19">
        <v>4</v>
      </c>
      <c r="V273" s="19">
        <v>4</v>
      </c>
      <c r="W273" s="19">
        <v>2</v>
      </c>
      <c r="X273" s="19">
        <v>1</v>
      </c>
      <c r="Y273" s="19">
        <v>4</v>
      </c>
      <c r="Z273" s="19">
        <v>1</v>
      </c>
      <c r="AA273" s="19">
        <v>1</v>
      </c>
      <c r="AB273" s="19">
        <v>5</v>
      </c>
      <c r="AC273" s="19">
        <v>3</v>
      </c>
      <c r="AD273" s="19">
        <v>2</v>
      </c>
      <c r="AE273" s="19">
        <v>3</v>
      </c>
      <c r="AF273" s="19">
        <v>4</v>
      </c>
      <c r="AG273" s="19">
        <v>5</v>
      </c>
      <c r="AH273" s="19">
        <v>4</v>
      </c>
      <c r="AI273" s="19">
        <v>3</v>
      </c>
      <c r="AJ273" s="19">
        <v>3</v>
      </c>
      <c r="AK273" s="19">
        <v>3</v>
      </c>
      <c r="AL273" s="19">
        <v>2</v>
      </c>
      <c r="AM273" s="19">
        <v>4</v>
      </c>
      <c r="AN273" s="19">
        <v>4</v>
      </c>
      <c r="AO273" s="19">
        <v>5</v>
      </c>
      <c r="AP273" s="19">
        <v>4</v>
      </c>
      <c r="AQ273" s="19">
        <v>4</v>
      </c>
      <c r="AR273" s="19">
        <v>4</v>
      </c>
      <c r="AS273" s="19">
        <v>2</v>
      </c>
      <c r="AT273" s="19">
        <v>3</v>
      </c>
      <c r="AU273" s="19">
        <v>4</v>
      </c>
      <c r="AV273" s="19">
        <v>4</v>
      </c>
      <c r="AW273" s="19">
        <v>1</v>
      </c>
      <c r="AX273" s="19">
        <v>2</v>
      </c>
      <c r="AY273" s="19">
        <v>2</v>
      </c>
      <c r="AZ273" s="19">
        <v>2</v>
      </c>
      <c r="BA273" s="19">
        <v>3</v>
      </c>
      <c r="BB273" s="19">
        <v>5</v>
      </c>
      <c r="BC273" s="19">
        <v>4</v>
      </c>
      <c r="BD273" s="19">
        <v>3</v>
      </c>
      <c r="BE273" s="19">
        <v>4</v>
      </c>
      <c r="BF273" s="19">
        <v>3</v>
      </c>
      <c r="BG273" s="19">
        <v>2</v>
      </c>
      <c r="BH273" s="19">
        <v>1</v>
      </c>
      <c r="BI273" s="19">
        <v>4</v>
      </c>
    </row>
    <row r="274" spans="1:61">
      <c r="A274" s="37" t="s">
        <v>486</v>
      </c>
      <c r="B274" s="19">
        <v>5</v>
      </c>
      <c r="C274" s="19">
        <v>5</v>
      </c>
      <c r="D274" s="19">
        <v>1</v>
      </c>
      <c r="E274" s="19">
        <v>5</v>
      </c>
      <c r="F274" s="19">
        <v>3</v>
      </c>
      <c r="G274" s="19">
        <v>1</v>
      </c>
      <c r="H274" s="19">
        <v>5</v>
      </c>
      <c r="I274" s="19">
        <v>4</v>
      </c>
      <c r="J274" s="19">
        <v>4</v>
      </c>
      <c r="K274" s="19">
        <v>5</v>
      </c>
      <c r="L274" s="19">
        <v>1</v>
      </c>
      <c r="M274" s="19">
        <v>1</v>
      </c>
      <c r="N274" s="19">
        <v>5</v>
      </c>
      <c r="O274" s="19">
        <v>1</v>
      </c>
      <c r="P274" s="19">
        <v>4</v>
      </c>
      <c r="Q274" s="19">
        <v>2</v>
      </c>
      <c r="R274" s="19">
        <v>5</v>
      </c>
      <c r="S274" s="19">
        <v>5</v>
      </c>
      <c r="T274" s="19">
        <v>2</v>
      </c>
      <c r="U274" s="19">
        <v>2</v>
      </c>
      <c r="V274" s="19">
        <v>3</v>
      </c>
      <c r="W274" s="19">
        <v>1</v>
      </c>
      <c r="X274" s="19">
        <v>1</v>
      </c>
      <c r="Y274" s="19">
        <v>5</v>
      </c>
      <c r="Z274" s="19">
        <v>2</v>
      </c>
      <c r="AA274" s="19">
        <v>1</v>
      </c>
      <c r="AB274" s="19">
        <v>5</v>
      </c>
      <c r="AC274" s="19">
        <v>1</v>
      </c>
      <c r="AD274" s="19">
        <v>5</v>
      </c>
      <c r="AE274" s="19">
        <v>3</v>
      </c>
      <c r="AF274" s="19">
        <v>3</v>
      </c>
      <c r="AG274" s="19">
        <v>5</v>
      </c>
      <c r="AH274" s="19">
        <v>5</v>
      </c>
      <c r="AI274" s="19">
        <v>3</v>
      </c>
      <c r="AJ274" s="19">
        <v>2</v>
      </c>
      <c r="AK274" s="19">
        <v>3</v>
      </c>
      <c r="AL274" s="19">
        <v>1</v>
      </c>
      <c r="AM274" s="19">
        <v>4</v>
      </c>
      <c r="AN274" s="19">
        <v>3</v>
      </c>
      <c r="AO274" s="19">
        <v>4</v>
      </c>
      <c r="AP274" s="19">
        <v>5</v>
      </c>
      <c r="AQ274" s="19">
        <v>4</v>
      </c>
      <c r="AR274" s="19">
        <v>5</v>
      </c>
      <c r="AS274" s="19">
        <v>4</v>
      </c>
      <c r="AT274" s="19">
        <v>4</v>
      </c>
      <c r="AU274" s="19">
        <v>3</v>
      </c>
      <c r="AV274" s="19">
        <v>1</v>
      </c>
      <c r="AW274" s="19">
        <v>1</v>
      </c>
      <c r="AX274" s="19">
        <v>4</v>
      </c>
      <c r="AY274" s="19">
        <v>4</v>
      </c>
      <c r="AZ274" s="19">
        <v>1</v>
      </c>
      <c r="BA274" s="19">
        <v>5</v>
      </c>
      <c r="BB274" s="19">
        <v>5</v>
      </c>
      <c r="BC274" s="19">
        <v>2</v>
      </c>
      <c r="BD274" s="19">
        <v>3</v>
      </c>
      <c r="BE274" s="19">
        <v>5</v>
      </c>
      <c r="BF274" s="19">
        <v>5</v>
      </c>
      <c r="BG274" s="19">
        <v>1</v>
      </c>
      <c r="BH274" s="19">
        <v>1</v>
      </c>
      <c r="BI274" s="19">
        <v>3</v>
      </c>
    </row>
    <row r="275" spans="1:61">
      <c r="A275" s="37" t="s">
        <v>487</v>
      </c>
      <c r="B275" s="19">
        <v>4</v>
      </c>
      <c r="C275" s="19">
        <v>5</v>
      </c>
      <c r="D275" s="19">
        <v>5</v>
      </c>
      <c r="E275" s="19">
        <v>2</v>
      </c>
      <c r="F275" s="19">
        <v>5</v>
      </c>
      <c r="G275" s="19">
        <v>5</v>
      </c>
      <c r="H275" s="19">
        <v>5</v>
      </c>
      <c r="I275" s="19">
        <v>2</v>
      </c>
      <c r="J275" s="19">
        <v>3</v>
      </c>
      <c r="K275" s="19">
        <v>4</v>
      </c>
      <c r="L275" s="19">
        <v>1</v>
      </c>
      <c r="M275" s="19">
        <v>1</v>
      </c>
      <c r="N275" s="19">
        <v>5</v>
      </c>
      <c r="O275" s="19">
        <v>1</v>
      </c>
      <c r="P275" s="19">
        <v>4</v>
      </c>
      <c r="Q275" s="19">
        <v>3</v>
      </c>
      <c r="R275" s="19">
        <v>1</v>
      </c>
      <c r="S275" s="19">
        <v>1</v>
      </c>
      <c r="T275" s="19">
        <v>2</v>
      </c>
      <c r="U275" s="19">
        <v>3</v>
      </c>
      <c r="V275" s="19">
        <v>3</v>
      </c>
      <c r="W275" s="19">
        <v>1</v>
      </c>
      <c r="X275" s="19">
        <v>1</v>
      </c>
      <c r="Y275" s="19">
        <v>3</v>
      </c>
      <c r="Z275" s="19">
        <v>3</v>
      </c>
      <c r="AA275" s="19">
        <v>4</v>
      </c>
      <c r="AB275" s="19">
        <v>5</v>
      </c>
      <c r="AC275" s="19">
        <v>5</v>
      </c>
      <c r="AD275" s="19">
        <v>4</v>
      </c>
      <c r="AE275" s="19">
        <v>3</v>
      </c>
      <c r="AF275" s="19">
        <v>3</v>
      </c>
      <c r="AG275" s="19">
        <v>3</v>
      </c>
      <c r="AH275" s="19">
        <v>3</v>
      </c>
      <c r="AI275" s="19">
        <v>3</v>
      </c>
      <c r="AJ275" s="19">
        <v>3</v>
      </c>
      <c r="AK275" s="19">
        <v>2</v>
      </c>
      <c r="AL275" s="19">
        <v>1</v>
      </c>
      <c r="AM275" s="19">
        <v>5</v>
      </c>
      <c r="AN275" s="19">
        <v>2</v>
      </c>
      <c r="AO275" s="19">
        <v>1</v>
      </c>
      <c r="AP275" s="19">
        <v>2</v>
      </c>
      <c r="AQ275" s="19">
        <v>5</v>
      </c>
      <c r="AR275" s="19">
        <v>5</v>
      </c>
      <c r="AS275" s="19">
        <v>3</v>
      </c>
      <c r="AT275" s="19">
        <v>3</v>
      </c>
      <c r="AU275" s="19">
        <v>3</v>
      </c>
      <c r="AV275" s="19">
        <v>1</v>
      </c>
      <c r="AW275" s="19">
        <v>3</v>
      </c>
      <c r="AX275" s="19">
        <v>2</v>
      </c>
      <c r="AY275" s="19">
        <v>1</v>
      </c>
      <c r="AZ275" s="19">
        <v>1</v>
      </c>
      <c r="BA275" s="19">
        <v>5</v>
      </c>
      <c r="BB275" s="19">
        <v>5</v>
      </c>
      <c r="BC275" s="19">
        <v>3</v>
      </c>
      <c r="BD275" s="19">
        <v>3</v>
      </c>
      <c r="BE275" s="19">
        <v>4</v>
      </c>
      <c r="BF275" s="19">
        <v>5</v>
      </c>
      <c r="BG275" s="19">
        <v>1</v>
      </c>
      <c r="BH275" s="19">
        <v>1</v>
      </c>
      <c r="BI275" s="19">
        <v>3</v>
      </c>
    </row>
    <row r="276" spans="1:61">
      <c r="A276" s="37" t="s">
        <v>488</v>
      </c>
      <c r="B276" s="19">
        <v>3</v>
      </c>
      <c r="C276" s="19">
        <v>4</v>
      </c>
      <c r="D276" s="19">
        <v>2</v>
      </c>
      <c r="E276" s="19">
        <v>4</v>
      </c>
      <c r="F276" s="19">
        <v>2</v>
      </c>
      <c r="G276" s="19">
        <v>5</v>
      </c>
      <c r="H276" s="19">
        <v>5</v>
      </c>
      <c r="I276" s="19">
        <v>1</v>
      </c>
      <c r="J276" s="19">
        <v>4</v>
      </c>
      <c r="K276" s="19">
        <v>5</v>
      </c>
      <c r="L276" s="19">
        <v>1</v>
      </c>
      <c r="M276" s="19">
        <v>1</v>
      </c>
      <c r="N276" s="19">
        <v>5</v>
      </c>
      <c r="O276" s="19">
        <v>1</v>
      </c>
      <c r="P276" s="19">
        <v>5</v>
      </c>
      <c r="Q276" s="19">
        <v>4</v>
      </c>
      <c r="R276" s="19">
        <v>1</v>
      </c>
      <c r="S276" s="19">
        <v>2</v>
      </c>
      <c r="T276" s="19">
        <v>5</v>
      </c>
      <c r="U276" s="19">
        <v>5</v>
      </c>
      <c r="V276" s="19">
        <v>2</v>
      </c>
      <c r="W276" s="19">
        <v>1</v>
      </c>
      <c r="X276" s="19">
        <v>1</v>
      </c>
      <c r="Y276" s="19">
        <v>5</v>
      </c>
      <c r="Z276" s="19">
        <v>1</v>
      </c>
      <c r="AA276" s="19">
        <v>1</v>
      </c>
      <c r="AB276" s="19">
        <v>4</v>
      </c>
      <c r="AC276" s="19">
        <v>3</v>
      </c>
      <c r="AD276" s="19">
        <v>4</v>
      </c>
      <c r="AE276" s="19">
        <v>2</v>
      </c>
      <c r="AF276" s="19">
        <v>4</v>
      </c>
      <c r="AG276" s="19">
        <v>5</v>
      </c>
      <c r="AH276" s="19">
        <v>4</v>
      </c>
      <c r="AI276" s="19">
        <v>4</v>
      </c>
      <c r="AJ276" s="19">
        <v>5</v>
      </c>
      <c r="AK276" s="19">
        <v>3</v>
      </c>
      <c r="AL276" s="19">
        <v>2</v>
      </c>
      <c r="AM276" s="19">
        <v>4</v>
      </c>
      <c r="AN276" s="19">
        <v>1</v>
      </c>
      <c r="AO276" s="19">
        <v>5</v>
      </c>
      <c r="AP276" s="19">
        <v>5</v>
      </c>
      <c r="AQ276" s="19">
        <v>1</v>
      </c>
      <c r="AR276" s="19">
        <v>5</v>
      </c>
      <c r="AS276" s="19">
        <v>4</v>
      </c>
      <c r="AT276" s="19">
        <v>1</v>
      </c>
      <c r="AU276" s="19">
        <v>3</v>
      </c>
      <c r="AV276" s="19">
        <v>2</v>
      </c>
      <c r="AW276" s="19">
        <v>1</v>
      </c>
      <c r="AX276" s="19">
        <v>5</v>
      </c>
      <c r="AY276" s="19">
        <v>1</v>
      </c>
      <c r="AZ276" s="19">
        <v>1</v>
      </c>
      <c r="BA276" s="19">
        <v>5</v>
      </c>
      <c r="BB276" s="19">
        <v>5</v>
      </c>
      <c r="BC276" s="19">
        <v>1</v>
      </c>
      <c r="BD276" s="19">
        <v>1</v>
      </c>
      <c r="BE276" s="19">
        <v>4</v>
      </c>
      <c r="BF276" s="19">
        <v>5</v>
      </c>
      <c r="BG276" s="19">
        <v>1</v>
      </c>
      <c r="BH276" s="19">
        <v>3</v>
      </c>
      <c r="BI276" s="19">
        <v>4</v>
      </c>
    </row>
    <row r="277" spans="1:61">
      <c r="A277" s="37" t="s">
        <v>489</v>
      </c>
      <c r="B277" s="19">
        <v>3</v>
      </c>
      <c r="C277" s="19">
        <v>4</v>
      </c>
      <c r="D277" s="19">
        <v>3</v>
      </c>
      <c r="E277" s="19">
        <v>2</v>
      </c>
      <c r="F277" s="19">
        <v>3</v>
      </c>
      <c r="G277" s="19">
        <v>2</v>
      </c>
      <c r="H277" s="19">
        <v>5</v>
      </c>
      <c r="I277" s="19">
        <v>2</v>
      </c>
      <c r="J277" s="19">
        <v>4</v>
      </c>
      <c r="K277" s="19">
        <v>5</v>
      </c>
      <c r="L277" s="19">
        <v>2</v>
      </c>
      <c r="M277" s="19">
        <v>2</v>
      </c>
      <c r="N277" s="19">
        <v>3</v>
      </c>
      <c r="O277" s="19">
        <v>2</v>
      </c>
      <c r="P277" s="19">
        <v>4</v>
      </c>
      <c r="Q277" s="19">
        <v>3</v>
      </c>
      <c r="R277" s="19">
        <v>2</v>
      </c>
      <c r="S277" s="19">
        <v>3</v>
      </c>
      <c r="T277" s="19">
        <v>4</v>
      </c>
      <c r="U277" s="19">
        <v>4</v>
      </c>
      <c r="V277" s="19">
        <v>2</v>
      </c>
      <c r="W277" s="19">
        <v>2</v>
      </c>
      <c r="X277" s="19">
        <v>3</v>
      </c>
      <c r="Y277" s="19">
        <v>3</v>
      </c>
      <c r="Z277" s="19">
        <v>3</v>
      </c>
      <c r="AA277" s="19">
        <v>2</v>
      </c>
      <c r="AB277" s="19">
        <v>4</v>
      </c>
      <c r="AC277" s="19">
        <v>3</v>
      </c>
      <c r="AD277" s="19">
        <v>4</v>
      </c>
      <c r="AE277" s="19">
        <v>2</v>
      </c>
      <c r="AF277" s="19">
        <v>3</v>
      </c>
      <c r="AG277" s="19">
        <v>4</v>
      </c>
      <c r="AH277" s="19">
        <v>3</v>
      </c>
      <c r="AI277" s="19">
        <v>3</v>
      </c>
      <c r="AJ277" s="19">
        <v>4</v>
      </c>
      <c r="AK277" s="19">
        <v>3</v>
      </c>
      <c r="AL277" s="19">
        <v>2</v>
      </c>
      <c r="AM277" s="19">
        <v>4</v>
      </c>
      <c r="AN277" s="19">
        <v>2</v>
      </c>
      <c r="AO277" s="19">
        <v>2</v>
      </c>
      <c r="AP277" s="19">
        <v>4</v>
      </c>
      <c r="AQ277" s="19">
        <v>2</v>
      </c>
      <c r="AR277" s="19">
        <v>4</v>
      </c>
      <c r="AS277" s="19">
        <v>3</v>
      </c>
      <c r="AT277" s="19">
        <v>2</v>
      </c>
      <c r="AU277" s="19">
        <v>3</v>
      </c>
      <c r="AV277" s="19">
        <v>3</v>
      </c>
      <c r="AW277" s="19">
        <v>2</v>
      </c>
      <c r="AX277" s="19">
        <v>2</v>
      </c>
      <c r="AY277" s="19">
        <v>2</v>
      </c>
      <c r="AZ277" s="19">
        <v>2</v>
      </c>
      <c r="BA277" s="19">
        <v>4</v>
      </c>
      <c r="BB277" s="19">
        <v>3</v>
      </c>
      <c r="BC277" s="19">
        <v>1</v>
      </c>
      <c r="BD277" s="19">
        <v>2</v>
      </c>
      <c r="BE277" s="19">
        <v>4</v>
      </c>
      <c r="BF277" s="19">
        <v>3</v>
      </c>
      <c r="BG277" s="19">
        <v>2</v>
      </c>
      <c r="BH277" s="19">
        <v>2</v>
      </c>
      <c r="BI277" s="19">
        <v>4</v>
      </c>
    </row>
    <row r="278" spans="1:61">
      <c r="A278" s="37" t="s">
        <v>490</v>
      </c>
      <c r="B278" s="19">
        <v>4</v>
      </c>
      <c r="C278" s="19">
        <v>4</v>
      </c>
      <c r="D278" s="19">
        <v>4</v>
      </c>
      <c r="E278" s="19">
        <v>4</v>
      </c>
      <c r="F278" s="19">
        <v>5</v>
      </c>
      <c r="G278" s="19">
        <v>3</v>
      </c>
      <c r="H278" s="19">
        <v>5</v>
      </c>
      <c r="I278" s="19">
        <v>3</v>
      </c>
      <c r="J278" s="19">
        <v>4</v>
      </c>
      <c r="K278" s="19">
        <v>3</v>
      </c>
      <c r="L278" s="19">
        <v>1</v>
      </c>
      <c r="M278" s="19">
        <v>1</v>
      </c>
      <c r="N278" s="19">
        <v>4</v>
      </c>
      <c r="O278" s="19">
        <v>1</v>
      </c>
      <c r="P278" s="19">
        <v>2</v>
      </c>
      <c r="Q278" s="19">
        <v>2</v>
      </c>
      <c r="R278" s="19">
        <v>2</v>
      </c>
      <c r="S278" s="19">
        <v>2</v>
      </c>
      <c r="T278" s="19">
        <v>3</v>
      </c>
      <c r="U278" s="19">
        <v>4</v>
      </c>
      <c r="V278" s="19">
        <v>3</v>
      </c>
      <c r="W278" s="19">
        <v>1</v>
      </c>
      <c r="X278" s="19">
        <v>5</v>
      </c>
      <c r="Y278" s="19">
        <v>4</v>
      </c>
      <c r="Z278" s="19">
        <v>2</v>
      </c>
      <c r="AA278" s="19">
        <v>4</v>
      </c>
      <c r="AB278" s="19">
        <v>4</v>
      </c>
      <c r="AC278" s="19">
        <v>2</v>
      </c>
      <c r="AD278" s="19">
        <v>4</v>
      </c>
      <c r="AE278" s="19">
        <v>5</v>
      </c>
      <c r="AF278" s="19">
        <v>2</v>
      </c>
      <c r="AG278" s="19">
        <v>3</v>
      </c>
      <c r="AH278" s="19">
        <v>2</v>
      </c>
      <c r="AI278" s="19">
        <v>2</v>
      </c>
      <c r="AJ278" s="19">
        <v>4</v>
      </c>
      <c r="AK278" s="19">
        <v>3</v>
      </c>
      <c r="AL278" s="19">
        <v>2</v>
      </c>
      <c r="AM278" s="19">
        <v>3</v>
      </c>
      <c r="AN278" s="19">
        <v>3</v>
      </c>
      <c r="AO278" s="19">
        <v>2</v>
      </c>
      <c r="AP278" s="19">
        <v>5</v>
      </c>
      <c r="AQ278" s="19">
        <v>3</v>
      </c>
      <c r="AR278" s="19">
        <v>5</v>
      </c>
      <c r="AS278" s="19">
        <v>4</v>
      </c>
      <c r="AT278" s="19">
        <v>2</v>
      </c>
      <c r="AU278" s="19">
        <v>4</v>
      </c>
      <c r="AV278" s="19">
        <v>3</v>
      </c>
      <c r="AW278" s="19">
        <v>2</v>
      </c>
      <c r="AX278" s="19">
        <v>4</v>
      </c>
      <c r="AY278" s="19">
        <v>1</v>
      </c>
      <c r="AZ278" s="19">
        <v>3</v>
      </c>
      <c r="BA278" s="19">
        <v>5</v>
      </c>
      <c r="BB278" s="19">
        <v>2</v>
      </c>
      <c r="BC278" s="19">
        <v>1</v>
      </c>
      <c r="BD278" s="19">
        <v>3</v>
      </c>
      <c r="BE278" s="19">
        <v>4</v>
      </c>
      <c r="BF278" s="19">
        <v>4</v>
      </c>
      <c r="BG278" s="19">
        <v>1</v>
      </c>
      <c r="BH278" s="19">
        <v>1</v>
      </c>
      <c r="BI278" s="19">
        <v>2</v>
      </c>
    </row>
    <row r="279" spans="1:61">
      <c r="A279" s="37" t="s">
        <v>491</v>
      </c>
      <c r="B279" s="19">
        <v>3</v>
      </c>
      <c r="C279" s="19">
        <v>4</v>
      </c>
      <c r="D279" s="19">
        <v>2</v>
      </c>
      <c r="E279" s="19">
        <v>4</v>
      </c>
      <c r="F279" s="19">
        <v>3</v>
      </c>
      <c r="G279" s="19">
        <v>3</v>
      </c>
      <c r="H279" s="19">
        <v>4</v>
      </c>
      <c r="I279" s="19">
        <v>2</v>
      </c>
      <c r="J279" s="19">
        <v>3</v>
      </c>
      <c r="K279" s="19">
        <v>4</v>
      </c>
      <c r="L279" s="19">
        <v>2</v>
      </c>
      <c r="M279" s="19">
        <v>2</v>
      </c>
      <c r="N279" s="19">
        <v>4</v>
      </c>
      <c r="O279" s="19">
        <v>2</v>
      </c>
      <c r="P279" s="19">
        <v>3</v>
      </c>
      <c r="Q279" s="19">
        <v>3</v>
      </c>
      <c r="R279" s="19">
        <v>2</v>
      </c>
      <c r="S279" s="19">
        <v>4</v>
      </c>
      <c r="T279" s="19">
        <v>3</v>
      </c>
      <c r="U279" s="19">
        <v>5</v>
      </c>
      <c r="V279" s="19">
        <v>2</v>
      </c>
      <c r="W279" s="19">
        <v>3</v>
      </c>
      <c r="X279" s="19">
        <v>2</v>
      </c>
      <c r="Y279" s="19">
        <v>3</v>
      </c>
      <c r="Z279" s="19">
        <v>2</v>
      </c>
      <c r="AA279" s="19">
        <v>2</v>
      </c>
      <c r="AB279" s="19">
        <v>4</v>
      </c>
      <c r="AC279" s="19">
        <v>3</v>
      </c>
      <c r="AD279" s="19">
        <v>4</v>
      </c>
      <c r="AE279" s="19">
        <v>4</v>
      </c>
      <c r="AF279" s="19">
        <v>4</v>
      </c>
      <c r="AG279" s="19">
        <v>4</v>
      </c>
      <c r="AH279" s="19">
        <v>4</v>
      </c>
      <c r="AI279" s="19">
        <v>3</v>
      </c>
      <c r="AJ279" s="19">
        <v>4</v>
      </c>
      <c r="AK279" s="19">
        <v>3</v>
      </c>
      <c r="AL279" s="19">
        <v>2</v>
      </c>
      <c r="AM279" s="19">
        <v>3</v>
      </c>
      <c r="AN279" s="19">
        <v>3</v>
      </c>
      <c r="AO279" s="19">
        <v>3</v>
      </c>
      <c r="AP279" s="19">
        <v>3</v>
      </c>
      <c r="AQ279" s="19">
        <v>3</v>
      </c>
      <c r="AR279" s="19">
        <v>4</v>
      </c>
      <c r="AS279" s="19">
        <v>4</v>
      </c>
      <c r="AT279" s="19">
        <v>2</v>
      </c>
      <c r="AU279" s="19">
        <v>3</v>
      </c>
      <c r="AV279" s="19">
        <v>3</v>
      </c>
      <c r="AW279" s="19">
        <v>2</v>
      </c>
      <c r="AX279" s="19">
        <v>4</v>
      </c>
      <c r="AY279" s="19">
        <v>1</v>
      </c>
      <c r="AZ279" s="19">
        <v>2</v>
      </c>
      <c r="BA279" s="19">
        <v>4</v>
      </c>
      <c r="BB279" s="19">
        <v>4</v>
      </c>
      <c r="BC279" s="19">
        <v>2</v>
      </c>
      <c r="BD279" s="19">
        <v>2</v>
      </c>
      <c r="BE279" s="19">
        <v>3</v>
      </c>
      <c r="BF279" s="19">
        <v>3</v>
      </c>
      <c r="BG279" s="19">
        <v>2</v>
      </c>
      <c r="BH279" s="19">
        <v>2</v>
      </c>
      <c r="BI279" s="19">
        <v>2</v>
      </c>
    </row>
    <row r="280" spans="1:61">
      <c r="A280" s="56" t="s">
        <v>492</v>
      </c>
      <c r="B280" s="19">
        <v>5</v>
      </c>
      <c r="C280" s="19">
        <v>5</v>
      </c>
      <c r="D280" s="19">
        <v>4</v>
      </c>
      <c r="E280" s="19">
        <v>4</v>
      </c>
      <c r="F280" s="19">
        <v>1</v>
      </c>
      <c r="G280" s="19">
        <v>3</v>
      </c>
      <c r="H280" s="19">
        <v>5</v>
      </c>
      <c r="I280" s="19">
        <v>5</v>
      </c>
      <c r="J280" s="19">
        <v>4</v>
      </c>
      <c r="K280" s="19">
        <v>5</v>
      </c>
      <c r="L280" s="19">
        <v>1</v>
      </c>
      <c r="M280" s="19">
        <v>4</v>
      </c>
      <c r="N280" s="19">
        <v>5</v>
      </c>
      <c r="O280" s="19">
        <v>1</v>
      </c>
      <c r="P280" s="19">
        <v>5</v>
      </c>
      <c r="Q280" s="19">
        <v>2</v>
      </c>
      <c r="R280" s="19">
        <v>1</v>
      </c>
      <c r="S280" s="19">
        <v>4</v>
      </c>
      <c r="T280" s="19">
        <v>5</v>
      </c>
      <c r="U280" s="19">
        <v>5</v>
      </c>
      <c r="V280" s="19">
        <v>3</v>
      </c>
      <c r="W280" s="19">
        <v>4</v>
      </c>
      <c r="X280" s="19">
        <v>1</v>
      </c>
      <c r="Y280" s="19">
        <v>4</v>
      </c>
      <c r="Z280" s="19">
        <v>1</v>
      </c>
      <c r="AA280" s="19">
        <v>1</v>
      </c>
      <c r="AB280" s="19">
        <v>5</v>
      </c>
      <c r="AC280" s="19">
        <v>4</v>
      </c>
      <c r="AD280" s="19">
        <v>4</v>
      </c>
      <c r="AE280" s="19">
        <v>5</v>
      </c>
      <c r="AF280" s="19">
        <v>4</v>
      </c>
      <c r="AG280" s="19">
        <v>5</v>
      </c>
      <c r="AH280" s="19">
        <v>5</v>
      </c>
      <c r="AI280" s="19">
        <v>5</v>
      </c>
      <c r="AJ280" s="19">
        <v>5</v>
      </c>
      <c r="AK280" s="19">
        <v>4</v>
      </c>
      <c r="AL280" s="19">
        <v>1</v>
      </c>
      <c r="AM280" s="19">
        <v>5</v>
      </c>
      <c r="AN280" s="19">
        <v>4</v>
      </c>
      <c r="AO280" s="19">
        <v>4</v>
      </c>
      <c r="AP280" s="19">
        <v>5</v>
      </c>
      <c r="AQ280" s="19">
        <v>4</v>
      </c>
      <c r="AR280" s="19">
        <v>5</v>
      </c>
      <c r="AS280" s="19">
        <v>2</v>
      </c>
      <c r="AT280" s="19">
        <v>5</v>
      </c>
      <c r="AU280" s="19">
        <v>5</v>
      </c>
      <c r="AV280" s="19">
        <v>1</v>
      </c>
      <c r="AW280" s="19">
        <v>1</v>
      </c>
      <c r="AX280" s="19">
        <v>3</v>
      </c>
      <c r="AY280" s="19">
        <v>1</v>
      </c>
      <c r="AZ280" s="19">
        <v>4</v>
      </c>
      <c r="BA280" s="19">
        <v>5</v>
      </c>
      <c r="BB280" s="19">
        <v>5</v>
      </c>
      <c r="BC280" s="19">
        <v>4</v>
      </c>
      <c r="BD280" s="19">
        <v>1</v>
      </c>
      <c r="BE280" s="19">
        <v>5</v>
      </c>
      <c r="BF280" s="19">
        <v>4</v>
      </c>
      <c r="BG280" s="19">
        <v>1</v>
      </c>
      <c r="BH280" s="19">
        <v>5</v>
      </c>
      <c r="BI280" s="19">
        <v>5</v>
      </c>
    </row>
    <row r="281" spans="1:61">
      <c r="A281" s="56" t="s">
        <v>493</v>
      </c>
      <c r="B281" s="19">
        <v>4</v>
      </c>
      <c r="C281" s="19">
        <v>5</v>
      </c>
      <c r="D281" s="19">
        <v>2</v>
      </c>
      <c r="E281" s="19">
        <v>4</v>
      </c>
      <c r="F281" s="19">
        <v>4</v>
      </c>
      <c r="G281" s="19">
        <v>4</v>
      </c>
      <c r="H281" s="19">
        <v>5</v>
      </c>
      <c r="I281" s="19">
        <v>4</v>
      </c>
      <c r="J281" s="19">
        <v>4</v>
      </c>
      <c r="K281" s="19">
        <v>4</v>
      </c>
      <c r="L281" s="19">
        <v>1</v>
      </c>
      <c r="M281" s="19">
        <v>1</v>
      </c>
      <c r="N281" s="19">
        <v>4</v>
      </c>
      <c r="O281" s="19">
        <v>1</v>
      </c>
      <c r="P281" s="19">
        <v>4</v>
      </c>
      <c r="Q281" s="19">
        <v>2</v>
      </c>
      <c r="R281" s="19">
        <v>2</v>
      </c>
      <c r="S281" s="19">
        <v>4</v>
      </c>
      <c r="T281" s="19">
        <v>1</v>
      </c>
      <c r="U281" s="19">
        <v>2</v>
      </c>
      <c r="V281" s="19">
        <v>3</v>
      </c>
      <c r="W281" s="19">
        <v>1</v>
      </c>
      <c r="X281" s="19">
        <v>2</v>
      </c>
      <c r="Y281" s="19">
        <v>4</v>
      </c>
      <c r="Z281" s="19">
        <v>1</v>
      </c>
      <c r="AA281" s="19">
        <v>1</v>
      </c>
      <c r="AB281" s="19">
        <v>5</v>
      </c>
      <c r="AC281" s="19">
        <v>2</v>
      </c>
      <c r="AD281" s="19">
        <v>5</v>
      </c>
      <c r="AE281" s="19">
        <v>2</v>
      </c>
      <c r="AF281" s="19">
        <v>2</v>
      </c>
      <c r="AG281" s="19">
        <v>4</v>
      </c>
      <c r="AH281" s="19">
        <v>4</v>
      </c>
      <c r="AI281" s="19">
        <v>2</v>
      </c>
      <c r="AJ281" s="19">
        <v>2</v>
      </c>
      <c r="AK281" s="19">
        <v>2</v>
      </c>
      <c r="AL281" s="19">
        <v>1</v>
      </c>
      <c r="AM281" s="19">
        <v>5</v>
      </c>
      <c r="AN281" s="19">
        <v>1</v>
      </c>
      <c r="AO281" s="19">
        <v>4</v>
      </c>
      <c r="AP281" s="19">
        <v>4</v>
      </c>
      <c r="AQ281" s="19">
        <v>1</v>
      </c>
      <c r="AR281" s="19">
        <v>5</v>
      </c>
      <c r="AS281" s="19">
        <v>4</v>
      </c>
      <c r="AT281" s="19">
        <v>2</v>
      </c>
      <c r="AU281" s="19">
        <v>4</v>
      </c>
      <c r="AV281" s="19">
        <v>1</v>
      </c>
      <c r="AW281" s="19">
        <v>1</v>
      </c>
      <c r="AX281" s="19">
        <v>5</v>
      </c>
      <c r="AY281" s="19">
        <v>4</v>
      </c>
      <c r="AZ281" s="19">
        <v>1</v>
      </c>
      <c r="BA281" s="19">
        <v>5</v>
      </c>
      <c r="BB281" s="19">
        <v>5</v>
      </c>
      <c r="BC281" s="19">
        <v>1</v>
      </c>
      <c r="BD281" s="19">
        <v>1</v>
      </c>
      <c r="BE281" s="19">
        <v>4</v>
      </c>
      <c r="BF281" s="19">
        <v>4</v>
      </c>
      <c r="BG281" s="19">
        <v>1</v>
      </c>
      <c r="BH281" s="19">
        <v>1</v>
      </c>
      <c r="BI281" s="19">
        <v>4</v>
      </c>
    </row>
    <row r="282" spans="1:61">
      <c r="A282" s="37" t="s">
        <v>494</v>
      </c>
      <c r="B282" s="19">
        <v>4</v>
      </c>
      <c r="C282" s="19">
        <v>5</v>
      </c>
      <c r="D282" s="19">
        <v>4</v>
      </c>
      <c r="E282" s="19">
        <v>4</v>
      </c>
      <c r="F282" s="19">
        <v>1</v>
      </c>
      <c r="G282" s="19">
        <v>4</v>
      </c>
      <c r="H282" s="19">
        <v>5</v>
      </c>
      <c r="I282" s="19">
        <v>3</v>
      </c>
      <c r="J282" s="19">
        <v>4</v>
      </c>
      <c r="K282" s="19">
        <v>5</v>
      </c>
      <c r="L282" s="19">
        <v>2</v>
      </c>
      <c r="M282" s="19">
        <v>1</v>
      </c>
      <c r="N282" s="19">
        <v>2</v>
      </c>
      <c r="O282" s="19">
        <v>2</v>
      </c>
      <c r="P282" s="19">
        <v>3</v>
      </c>
      <c r="Q282" s="19">
        <v>3</v>
      </c>
      <c r="R282" s="19">
        <v>1</v>
      </c>
      <c r="S282" s="19">
        <v>4</v>
      </c>
      <c r="T282" s="19">
        <v>1</v>
      </c>
      <c r="U282" s="19">
        <v>5</v>
      </c>
      <c r="V282" s="19">
        <v>1</v>
      </c>
      <c r="W282" s="19">
        <v>1</v>
      </c>
      <c r="X282" s="19">
        <v>5</v>
      </c>
      <c r="Y282" s="19">
        <v>3</v>
      </c>
      <c r="Z282" s="19">
        <v>1</v>
      </c>
      <c r="AA282" s="19">
        <v>2</v>
      </c>
      <c r="AB282" s="19">
        <v>5</v>
      </c>
      <c r="AC282" s="19">
        <v>4</v>
      </c>
      <c r="AD282" s="19">
        <v>4</v>
      </c>
      <c r="AE282" s="19">
        <v>1</v>
      </c>
      <c r="AF282" s="19">
        <v>4</v>
      </c>
      <c r="AG282" s="19">
        <v>5</v>
      </c>
      <c r="AH282" s="19">
        <v>5</v>
      </c>
      <c r="AI282" s="19">
        <v>3</v>
      </c>
      <c r="AJ282" s="19">
        <v>5</v>
      </c>
      <c r="AK282" s="19">
        <v>3</v>
      </c>
      <c r="AL282" s="19">
        <v>1</v>
      </c>
      <c r="AM282" s="19">
        <v>2</v>
      </c>
      <c r="AN282" s="19">
        <v>2</v>
      </c>
      <c r="AO282" s="19">
        <v>3</v>
      </c>
      <c r="AP282" s="19">
        <v>3</v>
      </c>
      <c r="AQ282" s="19">
        <v>1</v>
      </c>
      <c r="AR282" s="19">
        <v>4</v>
      </c>
      <c r="AS282" s="19">
        <v>4</v>
      </c>
      <c r="AT282" s="19">
        <v>1</v>
      </c>
      <c r="AU282" s="19">
        <v>4</v>
      </c>
      <c r="AV282" s="19">
        <v>1</v>
      </c>
      <c r="AW282" s="19">
        <v>1</v>
      </c>
      <c r="AX282" s="19">
        <v>4</v>
      </c>
      <c r="AY282" s="19">
        <v>1</v>
      </c>
      <c r="AZ282" s="19">
        <v>4</v>
      </c>
      <c r="BA282" s="19">
        <v>5</v>
      </c>
      <c r="BB282" s="19">
        <v>2</v>
      </c>
      <c r="BC282" s="19">
        <v>2</v>
      </c>
      <c r="BD282" s="19">
        <v>1</v>
      </c>
      <c r="BE282" s="19">
        <v>4</v>
      </c>
      <c r="BF282" s="19">
        <v>4</v>
      </c>
      <c r="BG282" s="19">
        <v>3</v>
      </c>
      <c r="BH282" s="19">
        <v>1</v>
      </c>
      <c r="BI282" s="19">
        <v>4</v>
      </c>
    </row>
    <row r="283" spans="1:61">
      <c r="A283" s="37" t="s">
        <v>495</v>
      </c>
      <c r="B283" s="19">
        <v>5</v>
      </c>
      <c r="C283" s="19">
        <v>5</v>
      </c>
      <c r="D283" s="19">
        <v>4</v>
      </c>
      <c r="E283" s="19">
        <v>4</v>
      </c>
      <c r="F283" s="19">
        <v>4</v>
      </c>
      <c r="G283" s="19">
        <v>5</v>
      </c>
      <c r="H283" s="19">
        <v>5</v>
      </c>
      <c r="I283" s="19">
        <v>3</v>
      </c>
      <c r="J283" s="19">
        <v>4</v>
      </c>
      <c r="K283" s="19">
        <v>4</v>
      </c>
      <c r="L283" s="19">
        <v>1</v>
      </c>
      <c r="M283" s="19">
        <v>1</v>
      </c>
      <c r="N283" s="19">
        <v>3</v>
      </c>
      <c r="O283" s="19">
        <v>1</v>
      </c>
      <c r="P283" s="19">
        <v>4</v>
      </c>
      <c r="Q283" s="19">
        <v>1</v>
      </c>
      <c r="R283" s="19">
        <v>1</v>
      </c>
      <c r="S283" s="19">
        <v>4</v>
      </c>
      <c r="T283" s="19">
        <v>3</v>
      </c>
      <c r="U283" s="19">
        <v>4</v>
      </c>
      <c r="V283" s="19">
        <v>3</v>
      </c>
      <c r="W283" s="19">
        <v>2</v>
      </c>
      <c r="X283" s="19">
        <v>5</v>
      </c>
      <c r="Y283" s="19">
        <v>4</v>
      </c>
      <c r="Z283" s="19">
        <v>1</v>
      </c>
      <c r="AA283" s="19">
        <v>1</v>
      </c>
      <c r="AB283" s="19">
        <v>4</v>
      </c>
      <c r="AC283" s="19">
        <v>2</v>
      </c>
      <c r="AD283" s="19">
        <v>5</v>
      </c>
      <c r="AE283" s="19">
        <v>4</v>
      </c>
      <c r="AF283" s="19">
        <v>1</v>
      </c>
      <c r="AG283" s="19">
        <v>4</v>
      </c>
      <c r="AH283" s="19">
        <v>4</v>
      </c>
      <c r="AI283" s="19">
        <v>3</v>
      </c>
      <c r="AJ283" s="19">
        <v>4</v>
      </c>
      <c r="AK283" s="19">
        <v>1</v>
      </c>
      <c r="AL283" s="19">
        <v>1</v>
      </c>
      <c r="AM283" s="19">
        <v>4</v>
      </c>
      <c r="AN283" s="19">
        <v>1</v>
      </c>
      <c r="AO283" s="19">
        <v>4</v>
      </c>
      <c r="AP283" s="19">
        <v>5</v>
      </c>
      <c r="AQ283" s="19">
        <v>3</v>
      </c>
      <c r="AR283" s="19">
        <v>4</v>
      </c>
      <c r="AS283" s="19">
        <v>3</v>
      </c>
      <c r="AT283" s="19">
        <v>1</v>
      </c>
      <c r="AU283" s="19">
        <v>5</v>
      </c>
      <c r="AV283" s="19">
        <v>1</v>
      </c>
      <c r="AW283" s="19">
        <v>1</v>
      </c>
      <c r="AX283" s="19">
        <v>1</v>
      </c>
      <c r="AY283" s="19">
        <v>1</v>
      </c>
      <c r="AZ283" s="19">
        <v>2</v>
      </c>
      <c r="BA283" s="19">
        <v>5</v>
      </c>
      <c r="BB283" s="19">
        <v>4</v>
      </c>
      <c r="BC283" s="19">
        <v>1</v>
      </c>
      <c r="BD283" s="19">
        <v>2</v>
      </c>
      <c r="BE283" s="19">
        <v>4</v>
      </c>
      <c r="BF283" s="19">
        <v>4</v>
      </c>
      <c r="BG283" s="19">
        <v>2</v>
      </c>
      <c r="BH283" s="19">
        <v>2</v>
      </c>
      <c r="BI283" s="19">
        <v>4</v>
      </c>
    </row>
    <row r="284" spans="1:61">
      <c r="A284" s="37" t="s">
        <v>496</v>
      </c>
      <c r="B284" s="19">
        <v>4</v>
      </c>
      <c r="C284" s="19">
        <v>5</v>
      </c>
      <c r="D284" s="19">
        <v>5</v>
      </c>
      <c r="E284" s="19">
        <v>4</v>
      </c>
      <c r="F284" s="19">
        <v>1</v>
      </c>
      <c r="G284" s="19">
        <v>3</v>
      </c>
      <c r="H284" s="19">
        <v>4</v>
      </c>
      <c r="I284" s="19">
        <v>2</v>
      </c>
      <c r="J284" s="19">
        <v>4</v>
      </c>
      <c r="K284" s="19">
        <v>5</v>
      </c>
      <c r="L284" s="19">
        <v>1</v>
      </c>
      <c r="M284" s="19">
        <v>1</v>
      </c>
      <c r="N284" s="19">
        <v>5</v>
      </c>
      <c r="O284" s="19">
        <v>3</v>
      </c>
      <c r="P284" s="19">
        <v>4</v>
      </c>
      <c r="Q284" s="19">
        <v>1</v>
      </c>
      <c r="R284" s="19">
        <v>1</v>
      </c>
      <c r="S284" s="19">
        <v>2</v>
      </c>
      <c r="T284" s="19">
        <v>3</v>
      </c>
      <c r="U284" s="19">
        <v>5</v>
      </c>
      <c r="V284" s="19">
        <v>4</v>
      </c>
      <c r="W284" s="19">
        <v>2</v>
      </c>
      <c r="X284" s="19">
        <v>3</v>
      </c>
      <c r="Y284" s="19">
        <v>4</v>
      </c>
      <c r="Z284" s="19">
        <v>1</v>
      </c>
      <c r="AA284" s="19">
        <v>1</v>
      </c>
      <c r="AB284" s="19">
        <v>5</v>
      </c>
      <c r="AC284" s="19">
        <v>5</v>
      </c>
      <c r="AD284" s="19">
        <v>3</v>
      </c>
      <c r="AE284" s="19">
        <v>1</v>
      </c>
      <c r="AF284" s="19">
        <v>5</v>
      </c>
      <c r="AG284" s="19">
        <v>5</v>
      </c>
      <c r="AH284" s="19">
        <v>2</v>
      </c>
      <c r="AI284" s="19">
        <v>5</v>
      </c>
      <c r="AJ284" s="19">
        <v>5</v>
      </c>
      <c r="AK284" s="19">
        <v>3</v>
      </c>
      <c r="AL284" s="19">
        <v>2</v>
      </c>
      <c r="AM284" s="19">
        <v>5</v>
      </c>
      <c r="AN284" s="19">
        <v>4</v>
      </c>
      <c r="AO284" s="19">
        <v>5</v>
      </c>
      <c r="AP284" s="19">
        <v>5</v>
      </c>
      <c r="AQ284" s="19">
        <v>2</v>
      </c>
      <c r="AR284" s="19">
        <v>5</v>
      </c>
      <c r="AS284" s="19">
        <v>3</v>
      </c>
      <c r="AT284" s="19">
        <v>1</v>
      </c>
      <c r="AU284" s="19">
        <v>5</v>
      </c>
      <c r="AV284" s="19">
        <v>1</v>
      </c>
      <c r="AW284" s="19">
        <v>3</v>
      </c>
      <c r="AX284" s="19">
        <v>2</v>
      </c>
      <c r="AY284" s="19">
        <v>1</v>
      </c>
      <c r="AZ284" s="19">
        <v>1</v>
      </c>
      <c r="BA284" s="19">
        <v>4</v>
      </c>
      <c r="BB284" s="19">
        <v>5</v>
      </c>
      <c r="BC284" s="19">
        <v>4</v>
      </c>
      <c r="BD284" s="19">
        <v>1</v>
      </c>
      <c r="BE284" s="19">
        <v>5</v>
      </c>
      <c r="BF284" s="19">
        <v>5</v>
      </c>
      <c r="BG284" s="19">
        <v>1</v>
      </c>
      <c r="BH284" s="19">
        <v>4</v>
      </c>
      <c r="BI284" s="19">
        <v>5</v>
      </c>
    </row>
    <row r="285" spans="1:61">
      <c r="A285" s="37" t="s">
        <v>497</v>
      </c>
      <c r="B285" s="19">
        <v>4</v>
      </c>
      <c r="C285" s="19">
        <v>4</v>
      </c>
      <c r="D285" s="19">
        <v>4</v>
      </c>
      <c r="E285" s="19">
        <v>4</v>
      </c>
      <c r="F285" s="19">
        <v>1</v>
      </c>
      <c r="G285" s="19">
        <v>2</v>
      </c>
      <c r="H285" s="19">
        <v>4</v>
      </c>
      <c r="I285" s="19">
        <v>2</v>
      </c>
      <c r="J285" s="19">
        <v>4</v>
      </c>
      <c r="K285" s="19">
        <v>5</v>
      </c>
      <c r="L285" s="19">
        <v>1</v>
      </c>
      <c r="M285" s="19">
        <v>1</v>
      </c>
      <c r="N285" s="19">
        <v>3</v>
      </c>
      <c r="O285" s="19">
        <v>2</v>
      </c>
      <c r="P285" s="19">
        <v>4</v>
      </c>
      <c r="Q285" s="19">
        <v>4</v>
      </c>
      <c r="R285" s="19">
        <v>2</v>
      </c>
      <c r="S285" s="19">
        <v>3</v>
      </c>
      <c r="T285" s="19">
        <v>3</v>
      </c>
      <c r="U285" s="19">
        <v>5</v>
      </c>
      <c r="V285" s="19">
        <v>2</v>
      </c>
      <c r="W285" s="19">
        <v>2</v>
      </c>
      <c r="X285" s="19">
        <v>4</v>
      </c>
      <c r="Y285" s="19">
        <v>3</v>
      </c>
      <c r="Z285" s="19">
        <v>1</v>
      </c>
      <c r="AA285" s="19">
        <v>1</v>
      </c>
      <c r="AB285" s="19">
        <v>5</v>
      </c>
      <c r="AC285" s="19">
        <v>3</v>
      </c>
      <c r="AD285" s="19">
        <v>4</v>
      </c>
      <c r="AE285" s="19">
        <v>2</v>
      </c>
      <c r="AF285" s="19">
        <v>4</v>
      </c>
      <c r="AG285" s="19">
        <v>5</v>
      </c>
      <c r="AH285" s="19">
        <v>4</v>
      </c>
      <c r="AI285" s="19">
        <v>2</v>
      </c>
      <c r="AJ285" s="19">
        <v>5</v>
      </c>
      <c r="AK285" s="19">
        <v>3</v>
      </c>
      <c r="AL285" s="19">
        <v>2</v>
      </c>
      <c r="AM285" s="19">
        <v>3</v>
      </c>
      <c r="AN285" s="19">
        <v>2</v>
      </c>
      <c r="AO285" s="19">
        <v>4</v>
      </c>
      <c r="AP285" s="19">
        <v>2</v>
      </c>
      <c r="AQ285" s="19">
        <v>1</v>
      </c>
      <c r="AR285" s="19">
        <v>3</v>
      </c>
      <c r="AS285" s="19">
        <v>4</v>
      </c>
      <c r="AT285" s="19">
        <v>2</v>
      </c>
      <c r="AU285" s="19">
        <v>1</v>
      </c>
      <c r="AV285" s="19">
        <v>2</v>
      </c>
      <c r="AW285" s="19">
        <v>2</v>
      </c>
      <c r="AX285" s="19">
        <v>2</v>
      </c>
      <c r="AY285" s="19">
        <v>1</v>
      </c>
      <c r="AZ285" s="19">
        <v>2</v>
      </c>
      <c r="BA285" s="19">
        <v>4</v>
      </c>
      <c r="BB285" s="19">
        <v>4</v>
      </c>
      <c r="BC285" s="19">
        <v>2</v>
      </c>
      <c r="BD285" s="19">
        <v>1</v>
      </c>
      <c r="BE285" s="19">
        <v>4</v>
      </c>
      <c r="BF285" s="19">
        <v>5</v>
      </c>
      <c r="BG285" s="19">
        <v>2</v>
      </c>
      <c r="BH285" s="19">
        <v>2</v>
      </c>
      <c r="BI285" s="19">
        <v>4</v>
      </c>
    </row>
    <row r="286" spans="1:61">
      <c r="A286" s="37" t="s">
        <v>498</v>
      </c>
      <c r="B286" s="19">
        <v>4</v>
      </c>
      <c r="C286" s="19">
        <v>4</v>
      </c>
      <c r="D286" s="19">
        <v>3</v>
      </c>
      <c r="E286" s="19">
        <v>2</v>
      </c>
      <c r="F286" s="19">
        <v>1</v>
      </c>
      <c r="G286" s="19">
        <v>3</v>
      </c>
      <c r="H286" s="19">
        <v>5</v>
      </c>
      <c r="I286" s="19">
        <v>3</v>
      </c>
      <c r="J286" s="19">
        <v>1</v>
      </c>
      <c r="K286" s="19">
        <v>2</v>
      </c>
      <c r="L286" s="19">
        <v>1</v>
      </c>
      <c r="M286" s="19">
        <v>1</v>
      </c>
      <c r="N286" s="19">
        <v>2</v>
      </c>
      <c r="O286" s="19">
        <v>5</v>
      </c>
      <c r="P286" s="19">
        <v>3</v>
      </c>
      <c r="Q286" s="19">
        <v>4</v>
      </c>
      <c r="R286" s="19">
        <v>1</v>
      </c>
      <c r="S286" s="19">
        <v>2</v>
      </c>
      <c r="T286" s="19">
        <v>4</v>
      </c>
      <c r="U286" s="19">
        <v>4</v>
      </c>
      <c r="V286" s="19">
        <v>3</v>
      </c>
      <c r="W286" s="19">
        <v>1</v>
      </c>
      <c r="X286" s="19">
        <v>4</v>
      </c>
      <c r="Y286" s="19">
        <v>1</v>
      </c>
      <c r="Z286" s="19">
        <v>2</v>
      </c>
      <c r="AA286" s="19">
        <v>5</v>
      </c>
      <c r="AB286" s="19">
        <v>5</v>
      </c>
      <c r="AC286" s="19">
        <v>2</v>
      </c>
      <c r="AD286" s="19">
        <v>1</v>
      </c>
      <c r="AE286" s="19">
        <v>1</v>
      </c>
      <c r="AF286" s="19">
        <v>5</v>
      </c>
      <c r="AG286" s="19">
        <v>4</v>
      </c>
      <c r="AH286" s="19">
        <v>3</v>
      </c>
      <c r="AI286" s="19">
        <v>5</v>
      </c>
      <c r="AJ286" s="19">
        <v>5</v>
      </c>
      <c r="AK286" s="19">
        <v>1</v>
      </c>
      <c r="AL286" s="19">
        <v>1</v>
      </c>
      <c r="AM286" s="19">
        <v>5</v>
      </c>
      <c r="AN286" s="19">
        <v>5</v>
      </c>
      <c r="AO286" s="19">
        <v>4</v>
      </c>
      <c r="AP286" s="19">
        <v>2</v>
      </c>
      <c r="AQ286" s="19">
        <v>3</v>
      </c>
      <c r="AR286" s="19">
        <v>5</v>
      </c>
      <c r="AS286" s="19">
        <v>2</v>
      </c>
      <c r="AT286" s="19">
        <v>1</v>
      </c>
      <c r="AU286" s="19">
        <v>1</v>
      </c>
      <c r="AV286" s="19">
        <v>2</v>
      </c>
      <c r="AW286" s="19">
        <v>1</v>
      </c>
      <c r="AX286" s="19">
        <v>1</v>
      </c>
      <c r="AY286" s="19">
        <v>1</v>
      </c>
      <c r="AZ286" s="19">
        <v>2</v>
      </c>
      <c r="BA286" s="19">
        <v>4</v>
      </c>
      <c r="BB286" s="19">
        <v>3</v>
      </c>
      <c r="BC286" s="19">
        <v>5</v>
      </c>
      <c r="BD286" s="19">
        <v>1</v>
      </c>
      <c r="BE286" s="19">
        <v>3</v>
      </c>
      <c r="BF286" s="19">
        <v>3</v>
      </c>
      <c r="BG286" s="19">
        <v>2</v>
      </c>
      <c r="BH286" s="19">
        <v>2</v>
      </c>
      <c r="BI286" s="19">
        <v>4</v>
      </c>
    </row>
    <row r="287" spans="1:61">
      <c r="A287" s="37" t="s">
        <v>499</v>
      </c>
      <c r="B287" s="19">
        <v>4</v>
      </c>
      <c r="C287" s="19">
        <v>5</v>
      </c>
      <c r="D287" s="19">
        <v>4</v>
      </c>
      <c r="E287" s="19">
        <v>2</v>
      </c>
      <c r="F287" s="19">
        <v>2</v>
      </c>
      <c r="G287" s="19">
        <v>3</v>
      </c>
      <c r="H287" s="19">
        <v>5</v>
      </c>
      <c r="I287" s="19">
        <v>4</v>
      </c>
      <c r="J287" s="19">
        <v>2</v>
      </c>
      <c r="K287" s="19">
        <v>5</v>
      </c>
      <c r="L287" s="19">
        <v>2</v>
      </c>
      <c r="M287" s="19">
        <v>2</v>
      </c>
      <c r="N287" s="19">
        <v>3</v>
      </c>
      <c r="O287" s="19">
        <v>2</v>
      </c>
      <c r="P287" s="19">
        <v>3</v>
      </c>
      <c r="Q287" s="19">
        <v>1</v>
      </c>
      <c r="R287" s="19">
        <v>1</v>
      </c>
      <c r="S287" s="19">
        <v>3</v>
      </c>
      <c r="T287" s="19">
        <v>2</v>
      </c>
      <c r="U287" s="19">
        <v>5</v>
      </c>
      <c r="V287" s="19">
        <v>2</v>
      </c>
      <c r="W287" s="19">
        <v>2</v>
      </c>
      <c r="X287" s="19">
        <v>5</v>
      </c>
      <c r="Y287" s="19">
        <v>3</v>
      </c>
      <c r="Z287" s="19">
        <v>2</v>
      </c>
      <c r="AA287" s="19">
        <v>3</v>
      </c>
      <c r="AB287" s="19">
        <v>5</v>
      </c>
      <c r="AC287" s="19">
        <v>4</v>
      </c>
      <c r="AD287" s="19">
        <v>1</v>
      </c>
      <c r="AE287" s="19">
        <v>2</v>
      </c>
      <c r="AF287" s="19">
        <v>3</v>
      </c>
      <c r="AG287" s="19">
        <v>5</v>
      </c>
      <c r="AH287" s="19">
        <v>2</v>
      </c>
      <c r="AI287" s="19">
        <v>5</v>
      </c>
      <c r="AJ287" s="19">
        <v>4</v>
      </c>
      <c r="AK287" s="19">
        <v>4</v>
      </c>
      <c r="AL287" s="19">
        <v>2</v>
      </c>
      <c r="AM287" s="19">
        <v>4</v>
      </c>
      <c r="AN287" s="19">
        <v>4</v>
      </c>
      <c r="AO287" s="19">
        <v>3</v>
      </c>
      <c r="AP287" s="19">
        <v>4</v>
      </c>
      <c r="AQ287" s="19">
        <v>2</v>
      </c>
      <c r="AR287" s="19">
        <v>5</v>
      </c>
      <c r="AS287" s="19">
        <v>1</v>
      </c>
      <c r="AT287" s="19">
        <v>2</v>
      </c>
      <c r="AU287" s="19">
        <v>5</v>
      </c>
      <c r="AV287" s="19">
        <v>1</v>
      </c>
      <c r="AW287" s="19">
        <v>2</v>
      </c>
      <c r="AX287" s="19">
        <v>2</v>
      </c>
      <c r="AY287" s="19">
        <v>2</v>
      </c>
      <c r="AZ287" s="19">
        <v>4</v>
      </c>
      <c r="BA287" s="19">
        <v>5</v>
      </c>
      <c r="BB287" s="19">
        <v>4</v>
      </c>
      <c r="BC287" s="19">
        <v>1</v>
      </c>
      <c r="BD287" s="19">
        <v>1</v>
      </c>
      <c r="BE287" s="19">
        <v>4</v>
      </c>
      <c r="BF287" s="19">
        <v>5</v>
      </c>
      <c r="BG287" s="19">
        <v>3</v>
      </c>
      <c r="BH287" s="19">
        <v>4</v>
      </c>
      <c r="BI287" s="19">
        <v>4</v>
      </c>
    </row>
    <row r="288" spans="1:61">
      <c r="A288" s="37" t="s">
        <v>500</v>
      </c>
      <c r="B288" s="19">
        <v>5</v>
      </c>
      <c r="C288" s="19">
        <v>5</v>
      </c>
      <c r="D288" s="19">
        <v>1</v>
      </c>
      <c r="E288" s="19">
        <v>5</v>
      </c>
      <c r="F288" s="19">
        <v>1</v>
      </c>
      <c r="G288" s="19">
        <v>4</v>
      </c>
      <c r="H288" s="19">
        <v>5</v>
      </c>
      <c r="I288" s="19">
        <v>1</v>
      </c>
      <c r="J288" s="19">
        <v>5</v>
      </c>
      <c r="K288" s="19">
        <v>5</v>
      </c>
      <c r="L288" s="19">
        <v>1</v>
      </c>
      <c r="M288" s="19">
        <v>3</v>
      </c>
      <c r="N288" s="19">
        <v>5</v>
      </c>
      <c r="O288" s="19">
        <v>1</v>
      </c>
      <c r="P288" s="19">
        <v>5</v>
      </c>
      <c r="Q288" s="19">
        <v>2</v>
      </c>
      <c r="R288" s="19">
        <v>1</v>
      </c>
      <c r="S288" s="19">
        <v>4</v>
      </c>
      <c r="T288" s="19">
        <v>4</v>
      </c>
      <c r="U288" s="19">
        <v>5</v>
      </c>
      <c r="V288" s="19">
        <v>4</v>
      </c>
      <c r="W288" s="19">
        <v>1</v>
      </c>
      <c r="X288" s="19">
        <v>1</v>
      </c>
      <c r="Y288" s="19">
        <v>4</v>
      </c>
      <c r="Z288" s="19">
        <v>1</v>
      </c>
      <c r="AA288" s="19">
        <v>1</v>
      </c>
      <c r="AB288" s="19">
        <v>4</v>
      </c>
      <c r="AC288" s="19">
        <v>2</v>
      </c>
      <c r="AD288" s="19">
        <v>5</v>
      </c>
      <c r="AE288" s="19">
        <v>2</v>
      </c>
      <c r="AF288" s="19">
        <v>3</v>
      </c>
      <c r="AG288" s="19">
        <v>5</v>
      </c>
      <c r="AH288" s="19">
        <v>4</v>
      </c>
      <c r="AI288" s="19">
        <v>4</v>
      </c>
      <c r="AJ288" s="19">
        <v>5</v>
      </c>
      <c r="AK288" s="19">
        <v>1</v>
      </c>
      <c r="AL288" s="19">
        <v>1</v>
      </c>
      <c r="AM288" s="19">
        <v>5</v>
      </c>
      <c r="AN288" s="19">
        <v>1</v>
      </c>
      <c r="AO288" s="19">
        <v>5</v>
      </c>
      <c r="AP288" s="19">
        <v>5</v>
      </c>
      <c r="AQ288" s="19">
        <v>3</v>
      </c>
      <c r="AR288" s="19">
        <v>5</v>
      </c>
      <c r="AS288" s="19">
        <v>5</v>
      </c>
      <c r="AT288" s="19">
        <v>1</v>
      </c>
      <c r="AU288" s="19">
        <v>4</v>
      </c>
      <c r="AV288" s="19">
        <v>1</v>
      </c>
      <c r="AW288" s="19">
        <v>1</v>
      </c>
      <c r="AX288" s="19">
        <v>2</v>
      </c>
      <c r="AY288" s="19">
        <v>1</v>
      </c>
      <c r="AZ288" s="19">
        <v>2</v>
      </c>
      <c r="BA288" s="19">
        <v>5</v>
      </c>
      <c r="BB288" s="19">
        <v>5</v>
      </c>
      <c r="BC288" s="19">
        <v>1</v>
      </c>
      <c r="BD288" s="19">
        <v>1</v>
      </c>
      <c r="BE288" s="19">
        <v>4</v>
      </c>
      <c r="BF288" s="19">
        <v>4</v>
      </c>
      <c r="BG288" s="19">
        <v>1</v>
      </c>
      <c r="BH288" s="19">
        <v>1</v>
      </c>
      <c r="BI288" s="19">
        <v>4</v>
      </c>
    </row>
    <row r="289" spans="1:61">
      <c r="A289" s="56" t="s">
        <v>501</v>
      </c>
      <c r="B289" s="19">
        <v>4</v>
      </c>
      <c r="C289" s="19">
        <v>5</v>
      </c>
      <c r="D289" s="19">
        <v>4</v>
      </c>
      <c r="E289" s="19">
        <v>2</v>
      </c>
      <c r="F289" s="19">
        <v>5</v>
      </c>
      <c r="G289" s="19">
        <v>3</v>
      </c>
      <c r="H289" s="19">
        <v>5</v>
      </c>
      <c r="I289" s="19">
        <v>4</v>
      </c>
      <c r="J289" s="19">
        <v>3</v>
      </c>
      <c r="K289" s="19">
        <v>5</v>
      </c>
      <c r="L289" s="19">
        <v>2</v>
      </c>
      <c r="M289" s="19">
        <v>4</v>
      </c>
      <c r="N289" s="19">
        <v>1</v>
      </c>
      <c r="O289" s="19">
        <v>3</v>
      </c>
      <c r="P289" s="19">
        <v>3</v>
      </c>
      <c r="Q289" s="19">
        <v>2</v>
      </c>
      <c r="R289" s="19">
        <v>1</v>
      </c>
      <c r="S289" s="19">
        <v>3</v>
      </c>
      <c r="T289" s="19">
        <v>5</v>
      </c>
      <c r="U289" s="19">
        <v>1</v>
      </c>
      <c r="V289" s="19">
        <v>2</v>
      </c>
      <c r="W289" s="19">
        <v>2</v>
      </c>
      <c r="X289" s="19">
        <v>3</v>
      </c>
      <c r="Y289" s="19">
        <v>2</v>
      </c>
      <c r="Z289" s="19">
        <v>1</v>
      </c>
      <c r="AA289" s="19">
        <v>2</v>
      </c>
      <c r="AB289" s="19">
        <v>4</v>
      </c>
      <c r="AC289" s="19">
        <v>4</v>
      </c>
      <c r="AD289" s="19">
        <v>3</v>
      </c>
      <c r="AE289" s="19">
        <v>2</v>
      </c>
      <c r="AF289" s="19">
        <v>4</v>
      </c>
      <c r="AG289" s="19">
        <v>5</v>
      </c>
      <c r="AH289" s="19">
        <v>3</v>
      </c>
      <c r="AI289" s="19">
        <v>5</v>
      </c>
      <c r="AJ289" s="19">
        <v>3</v>
      </c>
      <c r="AK289" s="19">
        <v>4</v>
      </c>
      <c r="AL289" s="19">
        <v>3</v>
      </c>
      <c r="AM289" s="19">
        <v>3</v>
      </c>
      <c r="AN289" s="19">
        <v>1</v>
      </c>
      <c r="AO289" s="19">
        <v>2</v>
      </c>
      <c r="AP289" s="19">
        <v>4</v>
      </c>
      <c r="AQ289" s="19">
        <v>4</v>
      </c>
      <c r="AR289" s="19">
        <v>4</v>
      </c>
      <c r="AS289" s="19">
        <v>3</v>
      </c>
      <c r="AT289" s="19">
        <v>1</v>
      </c>
      <c r="AU289" s="19">
        <v>5</v>
      </c>
      <c r="AV289" s="19">
        <v>1</v>
      </c>
      <c r="AW289" s="19">
        <v>3</v>
      </c>
      <c r="AX289" s="19">
        <v>1</v>
      </c>
      <c r="AY289" s="19">
        <v>5</v>
      </c>
      <c r="AZ289" s="19">
        <v>4</v>
      </c>
      <c r="BA289" s="19">
        <v>5</v>
      </c>
      <c r="BB289" s="19">
        <v>3</v>
      </c>
      <c r="BC289" s="19">
        <v>2</v>
      </c>
      <c r="BD289" s="19">
        <v>2</v>
      </c>
      <c r="BE289" s="19">
        <v>4</v>
      </c>
      <c r="BF289" s="19">
        <v>2</v>
      </c>
      <c r="BG289" s="19">
        <v>1</v>
      </c>
      <c r="BH289" s="19">
        <v>4</v>
      </c>
      <c r="BI289" s="19">
        <v>3</v>
      </c>
    </row>
    <row r="290" spans="1:61">
      <c r="A290" s="56" t="s">
        <v>502</v>
      </c>
      <c r="B290" s="19">
        <v>4</v>
      </c>
      <c r="C290" s="19">
        <v>5</v>
      </c>
      <c r="D290" s="19">
        <v>4</v>
      </c>
      <c r="E290" s="19">
        <v>1</v>
      </c>
      <c r="F290" s="19">
        <v>1</v>
      </c>
      <c r="G290" s="19">
        <v>2</v>
      </c>
      <c r="H290" s="19">
        <v>4</v>
      </c>
      <c r="I290" s="19">
        <v>3</v>
      </c>
      <c r="J290" s="19">
        <v>2</v>
      </c>
      <c r="K290" s="19">
        <v>4</v>
      </c>
      <c r="L290" s="19">
        <v>1</v>
      </c>
      <c r="M290" s="19">
        <v>2</v>
      </c>
      <c r="N290" s="19">
        <v>4</v>
      </c>
      <c r="O290" s="19">
        <v>3</v>
      </c>
      <c r="P290" s="19">
        <v>4</v>
      </c>
      <c r="Q290" s="19">
        <v>2</v>
      </c>
      <c r="R290" s="19">
        <v>1</v>
      </c>
      <c r="S290" s="19">
        <v>3</v>
      </c>
      <c r="T290" s="19">
        <v>2</v>
      </c>
      <c r="U290" s="19">
        <v>4</v>
      </c>
      <c r="V290" s="19">
        <v>4</v>
      </c>
      <c r="W290" s="19">
        <v>1</v>
      </c>
      <c r="X290" s="19">
        <v>3</v>
      </c>
      <c r="Y290" s="19">
        <v>3</v>
      </c>
      <c r="Z290" s="19">
        <v>2</v>
      </c>
      <c r="AA290" s="19">
        <v>2</v>
      </c>
      <c r="AB290" s="19">
        <v>4</v>
      </c>
      <c r="AC290" s="19">
        <v>2</v>
      </c>
      <c r="AD290" s="19">
        <v>4</v>
      </c>
      <c r="AE290" s="19">
        <v>1</v>
      </c>
      <c r="AF290" s="19">
        <v>1</v>
      </c>
      <c r="AG290" s="19">
        <v>5</v>
      </c>
      <c r="AH290" s="19">
        <v>2</v>
      </c>
      <c r="AI290" s="19">
        <v>5</v>
      </c>
      <c r="AJ290" s="19">
        <v>4</v>
      </c>
      <c r="AK290" s="19">
        <v>1</v>
      </c>
      <c r="AL290" s="19">
        <v>2</v>
      </c>
      <c r="AM290" s="19">
        <v>4</v>
      </c>
      <c r="AN290" s="19">
        <v>2</v>
      </c>
      <c r="AO290" s="19">
        <v>5</v>
      </c>
      <c r="AP290" s="19">
        <v>4</v>
      </c>
      <c r="AQ290" s="19">
        <v>2</v>
      </c>
      <c r="AR290" s="19">
        <v>4</v>
      </c>
      <c r="AS290" s="19">
        <v>4</v>
      </c>
      <c r="AT290" s="19">
        <v>1</v>
      </c>
      <c r="AU290" s="19">
        <v>4</v>
      </c>
      <c r="AV290" s="19">
        <v>1</v>
      </c>
      <c r="AW290" s="19">
        <v>2</v>
      </c>
      <c r="AX290" s="19">
        <v>2</v>
      </c>
      <c r="AY290" s="19">
        <v>2</v>
      </c>
      <c r="AZ290" s="19">
        <v>3</v>
      </c>
      <c r="BA290" s="19">
        <v>4</v>
      </c>
      <c r="BB290" s="19">
        <v>4</v>
      </c>
      <c r="BC290" s="19">
        <v>2</v>
      </c>
      <c r="BD290" s="19">
        <v>2</v>
      </c>
      <c r="BE290" s="19">
        <v>5</v>
      </c>
      <c r="BF290" s="19">
        <v>4</v>
      </c>
      <c r="BG290" s="19">
        <v>2</v>
      </c>
      <c r="BH290" s="19">
        <v>1</v>
      </c>
      <c r="BI290" s="19">
        <v>5</v>
      </c>
    </row>
    <row r="291" spans="1:61">
      <c r="A291" s="56" t="s">
        <v>503</v>
      </c>
      <c r="B291" s="19">
        <v>3</v>
      </c>
      <c r="C291" s="19">
        <v>4</v>
      </c>
      <c r="D291" s="19">
        <v>4</v>
      </c>
      <c r="E291" s="19">
        <v>3</v>
      </c>
      <c r="F291" s="19">
        <v>2</v>
      </c>
      <c r="G291" s="19">
        <v>4</v>
      </c>
      <c r="H291" s="19">
        <v>5</v>
      </c>
      <c r="I291" s="19">
        <v>2</v>
      </c>
      <c r="J291" s="19">
        <v>4</v>
      </c>
      <c r="K291" s="19">
        <v>4</v>
      </c>
      <c r="L291" s="19">
        <v>2</v>
      </c>
      <c r="M291" s="19">
        <v>2</v>
      </c>
      <c r="N291" s="19">
        <v>4</v>
      </c>
      <c r="O291" s="19">
        <v>2</v>
      </c>
      <c r="P291" s="19">
        <v>4</v>
      </c>
      <c r="Q291" s="19">
        <v>4</v>
      </c>
      <c r="R291" s="19">
        <v>1</v>
      </c>
      <c r="S291" s="19">
        <v>4</v>
      </c>
      <c r="T291" s="19">
        <v>3</v>
      </c>
      <c r="U291" s="19">
        <v>4</v>
      </c>
      <c r="V291" s="19">
        <v>2</v>
      </c>
      <c r="W291" s="19">
        <v>3</v>
      </c>
      <c r="X291" s="19">
        <v>2</v>
      </c>
      <c r="Y291" s="54"/>
      <c r="Z291" s="19">
        <v>2</v>
      </c>
      <c r="AA291" s="19">
        <v>2</v>
      </c>
      <c r="AB291" s="19">
        <v>5</v>
      </c>
      <c r="AC291" s="19">
        <v>3</v>
      </c>
      <c r="AD291" s="19">
        <v>3</v>
      </c>
      <c r="AE291" s="19">
        <v>2</v>
      </c>
      <c r="AF291" s="19">
        <v>4</v>
      </c>
      <c r="AG291" s="19">
        <v>5</v>
      </c>
      <c r="AH291" s="19">
        <v>2</v>
      </c>
      <c r="AI291" s="19">
        <v>4</v>
      </c>
      <c r="AJ291" s="19">
        <v>3</v>
      </c>
      <c r="AK291" s="19">
        <v>3</v>
      </c>
      <c r="AL291" s="19">
        <v>1</v>
      </c>
      <c r="AM291" s="19">
        <v>4</v>
      </c>
      <c r="AN291" s="19">
        <v>2</v>
      </c>
      <c r="AO291" s="19">
        <v>4</v>
      </c>
      <c r="AP291" s="19">
        <v>4</v>
      </c>
      <c r="AQ291" s="19">
        <v>2</v>
      </c>
      <c r="AR291" s="19">
        <v>5</v>
      </c>
      <c r="AS291" s="19">
        <v>4</v>
      </c>
      <c r="AT291" s="19">
        <v>3</v>
      </c>
      <c r="AU291" s="19">
        <v>3</v>
      </c>
      <c r="AV291" s="19">
        <v>2</v>
      </c>
      <c r="AW291" s="19">
        <v>3</v>
      </c>
      <c r="AX291" s="19">
        <v>4</v>
      </c>
      <c r="AY291" s="19">
        <v>1</v>
      </c>
      <c r="AZ291" s="19">
        <v>2</v>
      </c>
      <c r="BA291" s="19">
        <v>5</v>
      </c>
      <c r="BB291" s="19">
        <v>5</v>
      </c>
      <c r="BC291" s="19">
        <v>1</v>
      </c>
      <c r="BD291" s="19">
        <v>2</v>
      </c>
      <c r="BE291" s="19">
        <v>4</v>
      </c>
      <c r="BF291" s="19">
        <v>4</v>
      </c>
      <c r="BG291" s="19">
        <v>1</v>
      </c>
      <c r="BH291" s="19">
        <v>2</v>
      </c>
      <c r="BI291" s="19">
        <v>4</v>
      </c>
    </row>
    <row r="292" spans="1:61">
      <c r="A292" s="56" t="s">
        <v>504</v>
      </c>
      <c r="B292" s="19">
        <v>5</v>
      </c>
      <c r="C292" s="19">
        <v>4</v>
      </c>
      <c r="D292" s="19">
        <v>1</v>
      </c>
      <c r="E292" s="19">
        <v>1</v>
      </c>
      <c r="F292" s="19">
        <v>3</v>
      </c>
      <c r="G292" s="19">
        <v>4</v>
      </c>
      <c r="H292" s="19">
        <v>5</v>
      </c>
      <c r="I292" s="19">
        <v>1</v>
      </c>
      <c r="J292" s="19">
        <v>5</v>
      </c>
      <c r="K292" s="19">
        <v>4</v>
      </c>
      <c r="L292" s="19">
        <v>1</v>
      </c>
      <c r="M292" s="19">
        <v>3</v>
      </c>
      <c r="N292" s="19">
        <v>4</v>
      </c>
      <c r="O292" s="19">
        <v>4</v>
      </c>
      <c r="P292" s="19">
        <v>4</v>
      </c>
      <c r="Q292" s="19">
        <v>1</v>
      </c>
      <c r="R292" s="19">
        <v>1</v>
      </c>
      <c r="S292" s="19">
        <v>5</v>
      </c>
      <c r="T292" s="19">
        <v>1</v>
      </c>
      <c r="U292" s="19">
        <v>4</v>
      </c>
      <c r="V292" s="19">
        <v>4</v>
      </c>
      <c r="W292" s="19">
        <v>3</v>
      </c>
      <c r="X292" s="19">
        <v>1</v>
      </c>
      <c r="Y292" s="19">
        <v>4</v>
      </c>
      <c r="Z292" s="19">
        <v>2</v>
      </c>
      <c r="AA292" s="19">
        <v>1</v>
      </c>
      <c r="AB292" s="19">
        <v>5</v>
      </c>
      <c r="AC292" s="19">
        <v>4</v>
      </c>
      <c r="AD292" s="19">
        <v>2</v>
      </c>
      <c r="AE292" s="19">
        <v>2</v>
      </c>
      <c r="AF292" s="19">
        <v>4</v>
      </c>
      <c r="AG292" s="19">
        <v>5</v>
      </c>
      <c r="AH292" s="19">
        <v>5</v>
      </c>
      <c r="AI292" s="19">
        <v>5</v>
      </c>
      <c r="AJ292" s="19">
        <v>4</v>
      </c>
      <c r="AK292" s="19">
        <v>2</v>
      </c>
      <c r="AL292" s="19">
        <v>4</v>
      </c>
      <c r="AM292" s="19">
        <v>4</v>
      </c>
      <c r="AN292" s="19">
        <v>1</v>
      </c>
      <c r="AO292" s="19">
        <v>3</v>
      </c>
      <c r="AP292" s="19">
        <v>5</v>
      </c>
      <c r="AQ292" s="19">
        <v>3</v>
      </c>
      <c r="AR292" s="19">
        <v>5</v>
      </c>
      <c r="AS292" s="19">
        <v>2</v>
      </c>
      <c r="AT292" s="19">
        <v>3</v>
      </c>
      <c r="AU292" s="19">
        <v>5</v>
      </c>
      <c r="AV292" s="19">
        <v>1</v>
      </c>
      <c r="AW292" s="19">
        <v>1</v>
      </c>
      <c r="AX292" s="19">
        <v>2</v>
      </c>
      <c r="AY292" s="19">
        <v>1</v>
      </c>
      <c r="AZ292" s="19">
        <v>3</v>
      </c>
      <c r="BA292" s="19">
        <v>5</v>
      </c>
      <c r="BB292" s="19">
        <v>5</v>
      </c>
      <c r="BC292" s="19">
        <v>1</v>
      </c>
      <c r="BD292" s="19">
        <v>3</v>
      </c>
      <c r="BE292" s="19">
        <v>5</v>
      </c>
      <c r="BF292" s="19">
        <v>4</v>
      </c>
      <c r="BG292" s="19">
        <v>4</v>
      </c>
      <c r="BH292" s="19">
        <v>4</v>
      </c>
      <c r="BI292" s="19">
        <v>4</v>
      </c>
    </row>
    <row r="293" spans="1:61">
      <c r="A293" s="37" t="s">
        <v>505</v>
      </c>
      <c r="B293" s="19">
        <v>4</v>
      </c>
      <c r="C293" s="19">
        <v>4</v>
      </c>
      <c r="D293" s="19">
        <v>3</v>
      </c>
      <c r="E293" s="19">
        <v>2</v>
      </c>
      <c r="F293" s="19">
        <v>1</v>
      </c>
      <c r="G293" s="19">
        <v>4</v>
      </c>
      <c r="H293" s="19">
        <v>5</v>
      </c>
      <c r="I293" s="19">
        <v>2</v>
      </c>
      <c r="J293" s="19">
        <v>3</v>
      </c>
      <c r="K293" s="19">
        <v>4</v>
      </c>
      <c r="L293" s="19">
        <v>2</v>
      </c>
      <c r="M293" s="19">
        <v>2</v>
      </c>
      <c r="N293" s="19">
        <v>4</v>
      </c>
      <c r="O293" s="19">
        <v>4</v>
      </c>
      <c r="P293" s="19">
        <v>5</v>
      </c>
      <c r="Q293" s="19">
        <v>2</v>
      </c>
      <c r="R293" s="19">
        <v>1</v>
      </c>
      <c r="S293" s="19">
        <v>3</v>
      </c>
      <c r="T293" s="19">
        <v>4</v>
      </c>
      <c r="U293" s="19">
        <v>5</v>
      </c>
      <c r="V293" s="19">
        <v>2</v>
      </c>
      <c r="W293" s="19">
        <v>3</v>
      </c>
      <c r="X293" s="19">
        <v>2</v>
      </c>
      <c r="Y293" s="19">
        <v>3</v>
      </c>
      <c r="Z293" s="19">
        <v>1</v>
      </c>
      <c r="AA293" s="19">
        <v>2</v>
      </c>
      <c r="AB293" s="19">
        <v>5</v>
      </c>
      <c r="AC293" s="19">
        <v>3</v>
      </c>
      <c r="AD293" s="19">
        <v>2</v>
      </c>
      <c r="AE293" s="19">
        <v>1</v>
      </c>
      <c r="AF293" s="19">
        <v>3</v>
      </c>
      <c r="AG293" s="19">
        <v>5</v>
      </c>
      <c r="AH293" s="19">
        <v>3</v>
      </c>
      <c r="AI293" s="19">
        <v>5</v>
      </c>
      <c r="AJ293" s="19">
        <v>5</v>
      </c>
      <c r="AK293" s="19">
        <v>3</v>
      </c>
      <c r="AL293" s="19">
        <v>2</v>
      </c>
      <c r="AM293" s="19">
        <v>4</v>
      </c>
      <c r="AN293" s="19">
        <v>5</v>
      </c>
      <c r="AO293" s="19">
        <v>4</v>
      </c>
      <c r="AP293" s="19">
        <v>4</v>
      </c>
      <c r="AQ293" s="19">
        <v>3</v>
      </c>
      <c r="AR293" s="19">
        <v>4</v>
      </c>
      <c r="AS293" s="19">
        <v>2</v>
      </c>
      <c r="AT293" s="19">
        <v>1</v>
      </c>
      <c r="AU293" s="19">
        <v>4</v>
      </c>
      <c r="AV293" s="19">
        <v>3</v>
      </c>
      <c r="AW293" s="19">
        <v>3</v>
      </c>
      <c r="AX293" s="19">
        <v>2</v>
      </c>
      <c r="AY293" s="19">
        <v>1</v>
      </c>
      <c r="AZ293" s="19">
        <v>2</v>
      </c>
      <c r="BA293" s="19">
        <v>5</v>
      </c>
      <c r="BB293" s="19">
        <v>4</v>
      </c>
      <c r="BC293" s="19">
        <v>4</v>
      </c>
      <c r="BD293" s="19">
        <v>1</v>
      </c>
      <c r="BE293" s="19">
        <v>3</v>
      </c>
      <c r="BF293" s="19">
        <v>3</v>
      </c>
      <c r="BG293" s="19">
        <v>3</v>
      </c>
      <c r="BH293" s="19">
        <v>3</v>
      </c>
      <c r="BI293" s="19">
        <v>5</v>
      </c>
    </row>
    <row r="294" spans="1:61">
      <c r="A294" s="37" t="s">
        <v>506</v>
      </c>
      <c r="B294" s="19">
        <v>4</v>
      </c>
      <c r="C294" s="19">
        <v>5</v>
      </c>
      <c r="D294" s="19">
        <v>5</v>
      </c>
      <c r="E294" s="19">
        <v>2</v>
      </c>
      <c r="F294" s="19">
        <v>1</v>
      </c>
      <c r="G294" s="19">
        <v>3</v>
      </c>
      <c r="H294" s="19">
        <v>4</v>
      </c>
      <c r="I294" s="19">
        <v>2</v>
      </c>
      <c r="J294" s="19">
        <v>1</v>
      </c>
      <c r="K294" s="19">
        <v>5</v>
      </c>
      <c r="L294" s="19">
        <v>1</v>
      </c>
      <c r="M294" s="19">
        <v>2</v>
      </c>
      <c r="N294" s="19">
        <v>4</v>
      </c>
      <c r="O294" s="19">
        <v>5</v>
      </c>
      <c r="P294" s="19">
        <v>5</v>
      </c>
      <c r="Q294" s="19">
        <v>3</v>
      </c>
      <c r="R294" s="19">
        <v>1</v>
      </c>
      <c r="S294" s="19">
        <v>2</v>
      </c>
      <c r="T294" s="19">
        <v>4</v>
      </c>
      <c r="U294" s="19">
        <v>4</v>
      </c>
      <c r="V294" s="19">
        <v>4</v>
      </c>
      <c r="W294" s="19">
        <v>5</v>
      </c>
      <c r="X294" s="19">
        <v>4</v>
      </c>
      <c r="Y294" s="19">
        <v>5</v>
      </c>
      <c r="Z294" s="19">
        <v>1</v>
      </c>
      <c r="AA294" s="19">
        <v>1</v>
      </c>
      <c r="AB294" s="19">
        <v>4</v>
      </c>
      <c r="AC294" s="19">
        <v>2</v>
      </c>
      <c r="AD294" s="19">
        <v>3</v>
      </c>
      <c r="AE294" s="19">
        <v>1</v>
      </c>
      <c r="AF294" s="19">
        <v>4</v>
      </c>
      <c r="AG294" s="19">
        <v>5</v>
      </c>
      <c r="AH294" s="19">
        <v>2</v>
      </c>
      <c r="AI294" s="19">
        <v>5</v>
      </c>
      <c r="AJ294" s="19">
        <v>5</v>
      </c>
      <c r="AK294" s="19">
        <v>2</v>
      </c>
      <c r="AL294" s="19">
        <v>2</v>
      </c>
      <c r="AM294" s="19">
        <v>5</v>
      </c>
      <c r="AN294" s="19">
        <v>4</v>
      </c>
      <c r="AO294" s="19">
        <v>5</v>
      </c>
      <c r="AP294" s="19">
        <v>5</v>
      </c>
      <c r="AQ294" s="19">
        <v>2</v>
      </c>
      <c r="AR294" s="19">
        <v>5</v>
      </c>
      <c r="AS294" s="19">
        <v>3</v>
      </c>
      <c r="AT294" s="19">
        <v>2</v>
      </c>
      <c r="AU294" s="19">
        <v>5</v>
      </c>
      <c r="AV294" s="19">
        <v>1</v>
      </c>
      <c r="AW294" s="19">
        <v>1</v>
      </c>
      <c r="AX294" s="19">
        <v>2</v>
      </c>
      <c r="AY294" s="19">
        <v>1</v>
      </c>
      <c r="AZ294" s="19">
        <v>2</v>
      </c>
      <c r="BA294" s="19">
        <v>5</v>
      </c>
      <c r="BB294" s="19">
        <v>4</v>
      </c>
      <c r="BC294" s="19">
        <v>2</v>
      </c>
      <c r="BD294" s="19">
        <v>3</v>
      </c>
      <c r="BE294" s="19">
        <v>4</v>
      </c>
      <c r="BF294" s="19">
        <v>5</v>
      </c>
      <c r="BG294" s="19">
        <v>2</v>
      </c>
      <c r="BH294" s="19">
        <v>4</v>
      </c>
      <c r="BI294" s="19">
        <v>5</v>
      </c>
    </row>
    <row r="295" spans="1:61">
      <c r="A295" s="37" t="s">
        <v>507</v>
      </c>
      <c r="B295" s="19">
        <v>3</v>
      </c>
      <c r="C295" s="19">
        <v>4</v>
      </c>
      <c r="D295" s="19">
        <v>3</v>
      </c>
      <c r="E295" s="19">
        <v>3</v>
      </c>
      <c r="F295" s="19">
        <v>4</v>
      </c>
      <c r="G295" s="19">
        <v>3</v>
      </c>
      <c r="H295" s="19">
        <v>5</v>
      </c>
      <c r="I295" s="19">
        <v>3</v>
      </c>
      <c r="J295" s="19">
        <v>2</v>
      </c>
      <c r="K295" s="19">
        <v>4</v>
      </c>
      <c r="L295" s="19">
        <v>3</v>
      </c>
      <c r="M295" s="19">
        <v>2</v>
      </c>
      <c r="N295" s="19">
        <v>4</v>
      </c>
      <c r="O295" s="19">
        <v>1</v>
      </c>
      <c r="P295" s="19">
        <v>5</v>
      </c>
      <c r="Q295" s="19">
        <v>5</v>
      </c>
      <c r="R295" s="19">
        <v>1</v>
      </c>
      <c r="S295" s="19">
        <v>5</v>
      </c>
      <c r="T295" s="19">
        <v>3</v>
      </c>
      <c r="U295" s="19">
        <v>3</v>
      </c>
      <c r="V295" s="19">
        <v>2</v>
      </c>
      <c r="W295" s="19">
        <v>2</v>
      </c>
      <c r="X295" s="19">
        <v>4</v>
      </c>
      <c r="Y295" s="19">
        <v>3</v>
      </c>
      <c r="Z295" s="19">
        <v>3</v>
      </c>
      <c r="AA295" s="19">
        <v>4</v>
      </c>
      <c r="AB295" s="19">
        <v>5</v>
      </c>
      <c r="AC295" s="19">
        <v>3</v>
      </c>
      <c r="AD295" s="19">
        <v>3</v>
      </c>
      <c r="AE295" s="19">
        <v>4</v>
      </c>
      <c r="AF295" s="19">
        <v>4</v>
      </c>
      <c r="AG295" s="19">
        <v>4</v>
      </c>
      <c r="AH295" s="19">
        <v>5</v>
      </c>
      <c r="AI295" s="19">
        <v>5</v>
      </c>
      <c r="AJ295" s="19">
        <v>3</v>
      </c>
      <c r="AK295" s="19">
        <v>3</v>
      </c>
      <c r="AL295" s="19">
        <v>1</v>
      </c>
      <c r="AM295" s="19">
        <v>3</v>
      </c>
      <c r="AN295" s="19">
        <v>4</v>
      </c>
      <c r="AO295" s="19">
        <v>2</v>
      </c>
      <c r="AP295" s="19">
        <v>2</v>
      </c>
      <c r="AQ295" s="19">
        <v>3</v>
      </c>
      <c r="AR295" s="19">
        <v>5</v>
      </c>
      <c r="AS295" s="19">
        <v>3</v>
      </c>
      <c r="AT295" s="19">
        <v>2</v>
      </c>
      <c r="AU295" s="19">
        <v>4</v>
      </c>
      <c r="AV295" s="19">
        <v>3</v>
      </c>
      <c r="AW295" s="19">
        <v>2</v>
      </c>
      <c r="AX295" s="19">
        <v>3</v>
      </c>
      <c r="AY295" s="19">
        <v>2</v>
      </c>
      <c r="AZ295" s="19">
        <v>3</v>
      </c>
      <c r="BA295" s="19">
        <v>4</v>
      </c>
      <c r="BB295" s="19">
        <v>3</v>
      </c>
      <c r="BC295" s="19">
        <v>4</v>
      </c>
      <c r="BD295" s="19">
        <v>3</v>
      </c>
      <c r="BE295" s="19">
        <v>3</v>
      </c>
      <c r="BF295" s="19">
        <v>3</v>
      </c>
      <c r="BG295" s="19">
        <v>2</v>
      </c>
      <c r="BH295" s="19">
        <v>2</v>
      </c>
      <c r="BI295" s="19">
        <v>3</v>
      </c>
    </row>
    <row r="296" spans="1:61">
      <c r="A296" s="37" t="s">
        <v>508</v>
      </c>
      <c r="B296" s="19">
        <v>3</v>
      </c>
      <c r="C296" s="19">
        <v>4</v>
      </c>
      <c r="D296" s="19">
        <v>4</v>
      </c>
      <c r="E296" s="19">
        <v>2</v>
      </c>
      <c r="F296" s="19">
        <v>2</v>
      </c>
      <c r="G296" s="19">
        <v>3</v>
      </c>
      <c r="H296" s="19">
        <v>5</v>
      </c>
      <c r="I296" s="19">
        <v>3</v>
      </c>
      <c r="J296" s="19">
        <v>2</v>
      </c>
      <c r="K296" s="19">
        <v>3</v>
      </c>
      <c r="L296" s="19">
        <v>3</v>
      </c>
      <c r="M296" s="19">
        <v>2</v>
      </c>
      <c r="N296" s="19">
        <v>4</v>
      </c>
      <c r="O296" s="19">
        <v>2</v>
      </c>
      <c r="P296" s="19">
        <v>2</v>
      </c>
      <c r="Q296" s="19">
        <v>5</v>
      </c>
      <c r="R296" s="19">
        <v>1</v>
      </c>
      <c r="S296" s="19">
        <v>2</v>
      </c>
      <c r="T296" s="19">
        <v>4</v>
      </c>
      <c r="U296" s="19">
        <v>5</v>
      </c>
      <c r="V296" s="19">
        <v>2</v>
      </c>
      <c r="W296" s="19">
        <v>2</v>
      </c>
      <c r="X296" s="19">
        <v>3</v>
      </c>
      <c r="Y296" s="19">
        <v>2</v>
      </c>
      <c r="Z296" s="19">
        <v>2</v>
      </c>
      <c r="AA296" s="19">
        <v>4</v>
      </c>
      <c r="AB296" s="19">
        <v>5</v>
      </c>
      <c r="AC296" s="19">
        <v>3</v>
      </c>
      <c r="AD296" s="19">
        <v>2</v>
      </c>
      <c r="AE296" s="19">
        <v>4</v>
      </c>
      <c r="AF296" s="19">
        <v>4</v>
      </c>
      <c r="AG296" s="19">
        <v>4</v>
      </c>
      <c r="AH296" s="19">
        <v>2</v>
      </c>
      <c r="AI296" s="19">
        <v>4</v>
      </c>
      <c r="AJ296" s="19">
        <v>4</v>
      </c>
      <c r="AK296" s="19">
        <v>3</v>
      </c>
      <c r="AL296" s="19">
        <v>1</v>
      </c>
      <c r="AM296" s="19">
        <v>2</v>
      </c>
      <c r="AN296" s="19">
        <v>4</v>
      </c>
      <c r="AO296" s="19">
        <v>3</v>
      </c>
      <c r="AP296" s="19">
        <v>2</v>
      </c>
      <c r="AQ296" s="19">
        <v>2</v>
      </c>
      <c r="AR296" s="19">
        <v>4</v>
      </c>
      <c r="AS296" s="19">
        <v>2</v>
      </c>
      <c r="AT296" s="19">
        <v>2</v>
      </c>
      <c r="AU296" s="19">
        <v>2</v>
      </c>
      <c r="AV296" s="19">
        <v>2</v>
      </c>
      <c r="AW296" s="19">
        <v>1</v>
      </c>
      <c r="AX296" s="19">
        <v>2</v>
      </c>
      <c r="AY296" s="19">
        <v>1</v>
      </c>
      <c r="AZ296" s="19">
        <v>3</v>
      </c>
      <c r="BA296" s="19">
        <v>4</v>
      </c>
      <c r="BB296" s="19">
        <v>4</v>
      </c>
      <c r="BC296" s="19">
        <v>4</v>
      </c>
      <c r="BD296" s="19">
        <v>2</v>
      </c>
      <c r="BE296" s="19">
        <v>2</v>
      </c>
      <c r="BF296" s="19">
        <v>4</v>
      </c>
      <c r="BG296" s="19">
        <v>1</v>
      </c>
      <c r="BH296" s="19">
        <v>2</v>
      </c>
      <c r="BI296" s="19">
        <v>3</v>
      </c>
    </row>
    <row r="297" spans="1:61">
      <c r="A297" s="37" t="s">
        <v>509</v>
      </c>
      <c r="B297" s="19">
        <v>5</v>
      </c>
      <c r="C297" s="19">
        <v>5</v>
      </c>
      <c r="D297" s="19">
        <v>2</v>
      </c>
      <c r="E297" s="19">
        <v>3</v>
      </c>
      <c r="F297" s="19">
        <v>1</v>
      </c>
      <c r="G297" s="19">
        <v>4</v>
      </c>
      <c r="H297" s="19">
        <v>5</v>
      </c>
      <c r="I297" s="19">
        <v>1</v>
      </c>
      <c r="J297" s="19">
        <v>2</v>
      </c>
      <c r="K297" s="19">
        <v>5</v>
      </c>
      <c r="L297" s="19">
        <v>2</v>
      </c>
      <c r="M297" s="19">
        <v>2</v>
      </c>
      <c r="N297" s="19">
        <v>5</v>
      </c>
      <c r="O297" s="19">
        <v>1</v>
      </c>
      <c r="P297" s="19">
        <v>5</v>
      </c>
      <c r="Q297" s="19">
        <v>1</v>
      </c>
      <c r="R297" s="19">
        <v>1</v>
      </c>
      <c r="S297" s="19">
        <v>4</v>
      </c>
      <c r="T297" s="19">
        <v>4</v>
      </c>
      <c r="U297" s="19">
        <v>5</v>
      </c>
      <c r="V297" s="19">
        <v>4</v>
      </c>
      <c r="W297" s="19">
        <v>1</v>
      </c>
      <c r="X297" s="19">
        <v>1</v>
      </c>
      <c r="Y297" s="19">
        <v>4</v>
      </c>
      <c r="Z297" s="19">
        <v>1</v>
      </c>
      <c r="AA297" s="19">
        <v>1</v>
      </c>
      <c r="AB297" s="19">
        <v>4</v>
      </c>
      <c r="AC297" s="19">
        <v>1</v>
      </c>
      <c r="AD297" s="19">
        <v>4</v>
      </c>
      <c r="AE297" s="19">
        <v>3</v>
      </c>
      <c r="AF297" s="19">
        <v>1</v>
      </c>
      <c r="AG297" s="19">
        <v>5</v>
      </c>
      <c r="AH297" s="19">
        <v>4</v>
      </c>
      <c r="AI297" s="19">
        <v>5</v>
      </c>
      <c r="AJ297" s="19">
        <v>4</v>
      </c>
      <c r="AK297" s="19">
        <v>1</v>
      </c>
      <c r="AL297" s="19">
        <v>1</v>
      </c>
      <c r="AM297" s="19">
        <v>5</v>
      </c>
      <c r="AN297" s="19">
        <v>2</v>
      </c>
      <c r="AO297" s="19">
        <v>4</v>
      </c>
      <c r="AP297" s="19">
        <v>4</v>
      </c>
      <c r="AQ297" s="19">
        <v>2</v>
      </c>
      <c r="AR297" s="19">
        <v>5</v>
      </c>
      <c r="AS297" s="19">
        <v>4</v>
      </c>
      <c r="AT297" s="19">
        <v>2</v>
      </c>
      <c r="AU297" s="19">
        <v>5</v>
      </c>
      <c r="AV297" s="19">
        <v>1</v>
      </c>
      <c r="AW297" s="19">
        <v>1</v>
      </c>
      <c r="AX297" s="19">
        <v>2</v>
      </c>
      <c r="AY297" s="19">
        <v>1</v>
      </c>
      <c r="AZ297" s="19">
        <v>2</v>
      </c>
      <c r="BA297" s="19">
        <v>5</v>
      </c>
      <c r="BB297" s="19">
        <v>5</v>
      </c>
      <c r="BC297" s="19">
        <v>2</v>
      </c>
      <c r="BD297" s="19">
        <v>3</v>
      </c>
      <c r="BE297" s="19">
        <v>3</v>
      </c>
      <c r="BF297" s="19">
        <v>4</v>
      </c>
      <c r="BG297" s="19">
        <v>1</v>
      </c>
      <c r="BH297" s="19">
        <v>1</v>
      </c>
      <c r="BI297" s="19">
        <v>5</v>
      </c>
    </row>
    <row r="298" spans="1:61">
      <c r="A298" s="37" t="s">
        <v>510</v>
      </c>
      <c r="B298" s="19">
        <v>3</v>
      </c>
      <c r="C298" s="19">
        <v>4</v>
      </c>
      <c r="D298" s="19">
        <v>2</v>
      </c>
      <c r="E298" s="19">
        <v>4</v>
      </c>
      <c r="F298" s="19">
        <v>1</v>
      </c>
      <c r="G298" s="19">
        <v>4</v>
      </c>
      <c r="H298" s="19">
        <v>5</v>
      </c>
      <c r="I298" s="19">
        <v>4</v>
      </c>
      <c r="J298" s="19">
        <v>5</v>
      </c>
      <c r="K298" s="19">
        <v>4</v>
      </c>
      <c r="L298" s="19">
        <v>2</v>
      </c>
      <c r="M298" s="19">
        <v>3</v>
      </c>
      <c r="N298" s="19">
        <v>3</v>
      </c>
      <c r="O298" s="19">
        <v>1</v>
      </c>
      <c r="P298" s="19">
        <v>5</v>
      </c>
      <c r="Q298" s="19">
        <v>4</v>
      </c>
      <c r="R298" s="19">
        <v>2</v>
      </c>
      <c r="S298" s="19">
        <v>4</v>
      </c>
      <c r="T298" s="19">
        <v>3</v>
      </c>
      <c r="U298" s="19">
        <v>4</v>
      </c>
      <c r="V298" s="19">
        <v>2</v>
      </c>
      <c r="W298" s="19">
        <v>1</v>
      </c>
      <c r="X298" s="19">
        <v>4</v>
      </c>
      <c r="Y298" s="19">
        <v>4</v>
      </c>
      <c r="Z298" s="19">
        <v>1</v>
      </c>
      <c r="AA298" s="19">
        <v>2</v>
      </c>
      <c r="AB298" s="19">
        <v>5</v>
      </c>
      <c r="AC298" s="19">
        <v>2</v>
      </c>
      <c r="AD298" s="19">
        <v>4</v>
      </c>
      <c r="AE298" s="19">
        <v>1</v>
      </c>
      <c r="AF298" s="19">
        <v>5</v>
      </c>
      <c r="AG298" s="19">
        <v>5</v>
      </c>
      <c r="AH298" s="19">
        <v>4</v>
      </c>
      <c r="AI298" s="19">
        <v>2</v>
      </c>
      <c r="AJ298" s="19">
        <v>4</v>
      </c>
      <c r="AK298" s="19">
        <v>3</v>
      </c>
      <c r="AL298" s="19">
        <v>2</v>
      </c>
      <c r="AM298" s="19">
        <v>4</v>
      </c>
      <c r="AN298" s="19">
        <v>1</v>
      </c>
      <c r="AO298" s="19">
        <v>5</v>
      </c>
      <c r="AP298" s="19">
        <v>3</v>
      </c>
      <c r="AQ298" s="19">
        <v>2</v>
      </c>
      <c r="AR298" s="19">
        <v>5</v>
      </c>
      <c r="AS298" s="19">
        <v>4</v>
      </c>
      <c r="AT298" s="19">
        <v>2</v>
      </c>
      <c r="AU298" s="19">
        <v>3</v>
      </c>
      <c r="AV298" s="19">
        <v>2</v>
      </c>
      <c r="AW298" s="19">
        <v>1</v>
      </c>
      <c r="AX298" s="19">
        <v>4</v>
      </c>
      <c r="AY298" s="19">
        <v>2</v>
      </c>
      <c r="AZ298" s="19">
        <v>3</v>
      </c>
      <c r="BA298" s="19">
        <v>4</v>
      </c>
      <c r="BB298" s="19">
        <v>4</v>
      </c>
      <c r="BC298" s="19">
        <v>2</v>
      </c>
      <c r="BD298" s="19">
        <v>1</v>
      </c>
      <c r="BE298" s="19">
        <v>4</v>
      </c>
      <c r="BF298" s="19">
        <v>5</v>
      </c>
      <c r="BG298" s="19">
        <v>2</v>
      </c>
      <c r="BH298" s="19">
        <v>1</v>
      </c>
      <c r="BI298" s="19">
        <v>5</v>
      </c>
    </row>
    <row r="299" spans="1:61">
      <c r="A299" s="37" t="s">
        <v>511</v>
      </c>
      <c r="B299" s="19">
        <v>5</v>
      </c>
      <c r="C299" s="19">
        <v>5</v>
      </c>
      <c r="D299" s="19">
        <v>4</v>
      </c>
      <c r="E299" s="19">
        <v>3</v>
      </c>
      <c r="F299" s="19">
        <v>2</v>
      </c>
      <c r="G299" s="19">
        <v>3</v>
      </c>
      <c r="H299" s="19">
        <v>5</v>
      </c>
      <c r="I299" s="19">
        <v>4</v>
      </c>
      <c r="J299" s="19">
        <v>4</v>
      </c>
      <c r="K299" s="19">
        <v>5</v>
      </c>
      <c r="L299" s="19">
        <v>2</v>
      </c>
      <c r="M299" s="19">
        <v>2</v>
      </c>
      <c r="N299" s="19">
        <v>4</v>
      </c>
      <c r="O299" s="19">
        <v>2</v>
      </c>
      <c r="P299" s="19">
        <v>4</v>
      </c>
      <c r="Q299" s="19">
        <v>3</v>
      </c>
      <c r="R299" s="19">
        <v>2</v>
      </c>
      <c r="S299" s="19">
        <v>4</v>
      </c>
      <c r="T299" s="19">
        <v>3</v>
      </c>
      <c r="U299" s="19">
        <v>3</v>
      </c>
      <c r="V299" s="19">
        <v>3</v>
      </c>
      <c r="W299" s="19">
        <v>3</v>
      </c>
      <c r="X299" s="19">
        <v>3</v>
      </c>
      <c r="Y299" s="19">
        <v>3</v>
      </c>
      <c r="Z299" s="19">
        <v>3</v>
      </c>
      <c r="AA299" s="19">
        <v>2</v>
      </c>
      <c r="AB299" s="19">
        <v>5</v>
      </c>
      <c r="AC299" s="19">
        <v>3</v>
      </c>
      <c r="AD299" s="19">
        <v>3</v>
      </c>
      <c r="AE299" s="19">
        <v>2</v>
      </c>
      <c r="AF299" s="19">
        <v>3</v>
      </c>
      <c r="AG299" s="19">
        <v>4</v>
      </c>
      <c r="AH299" s="19">
        <v>3</v>
      </c>
      <c r="AI299" s="19">
        <v>4</v>
      </c>
      <c r="AJ299" s="19">
        <v>4</v>
      </c>
      <c r="AK299" s="19">
        <v>3</v>
      </c>
      <c r="AL299" s="19">
        <v>3</v>
      </c>
      <c r="AM299" s="19">
        <v>3</v>
      </c>
      <c r="AN299" s="19">
        <v>3</v>
      </c>
      <c r="AO299" s="19">
        <v>4</v>
      </c>
      <c r="AP299" s="19">
        <v>3</v>
      </c>
      <c r="AQ299" s="19">
        <v>2</v>
      </c>
      <c r="AR299" s="19">
        <v>4</v>
      </c>
      <c r="AS299" s="19">
        <v>3</v>
      </c>
      <c r="AT299" s="19">
        <v>2</v>
      </c>
      <c r="AU299" s="19">
        <v>4</v>
      </c>
      <c r="AV299" s="19">
        <v>2</v>
      </c>
      <c r="AW299" s="19">
        <v>2</v>
      </c>
      <c r="AX299" s="19">
        <v>3</v>
      </c>
      <c r="AY299" s="19">
        <v>2</v>
      </c>
      <c r="AZ299" s="19">
        <v>3</v>
      </c>
      <c r="BA299" s="19">
        <v>4</v>
      </c>
      <c r="BB299" s="19">
        <v>4</v>
      </c>
      <c r="BC299" s="19">
        <v>3</v>
      </c>
      <c r="BD299" s="19">
        <v>3</v>
      </c>
      <c r="BE299" s="19">
        <v>4</v>
      </c>
      <c r="BF299" s="19">
        <v>4</v>
      </c>
      <c r="BG299" s="19">
        <v>4</v>
      </c>
      <c r="BH299" s="19">
        <v>4</v>
      </c>
      <c r="BI299" s="19">
        <v>4</v>
      </c>
    </row>
    <row r="300" spans="1:61">
      <c r="A300" s="56" t="s">
        <v>515</v>
      </c>
      <c r="B300" s="19">
        <v>4</v>
      </c>
      <c r="C300" s="19">
        <v>4</v>
      </c>
      <c r="D300" s="19">
        <v>1</v>
      </c>
      <c r="E300" s="19">
        <v>4</v>
      </c>
      <c r="F300" s="19">
        <v>4</v>
      </c>
      <c r="G300" s="19">
        <v>5</v>
      </c>
      <c r="H300" s="19">
        <v>5</v>
      </c>
      <c r="I300" s="19">
        <v>1</v>
      </c>
      <c r="J300" s="19">
        <v>4</v>
      </c>
      <c r="K300" s="19">
        <v>5</v>
      </c>
      <c r="L300" s="19">
        <v>2</v>
      </c>
      <c r="M300" s="19">
        <v>2</v>
      </c>
      <c r="N300" s="19">
        <v>5</v>
      </c>
      <c r="O300" s="19">
        <v>1</v>
      </c>
      <c r="P300" s="19">
        <v>5</v>
      </c>
      <c r="Q300" s="19">
        <v>3</v>
      </c>
      <c r="R300" s="19">
        <v>1</v>
      </c>
      <c r="S300" s="19">
        <v>2</v>
      </c>
      <c r="T300" s="19">
        <v>3</v>
      </c>
      <c r="U300" s="19">
        <v>3</v>
      </c>
      <c r="V300" s="19">
        <v>4</v>
      </c>
      <c r="W300" s="19">
        <v>3</v>
      </c>
      <c r="X300" s="19">
        <v>1</v>
      </c>
      <c r="Y300" s="19">
        <v>5</v>
      </c>
      <c r="Z300" s="19">
        <v>2</v>
      </c>
      <c r="AA300" s="19">
        <v>1</v>
      </c>
      <c r="AB300" s="19">
        <v>5</v>
      </c>
      <c r="AC300" s="19">
        <v>1</v>
      </c>
      <c r="AD300" s="19">
        <v>4</v>
      </c>
      <c r="AE300" s="19">
        <v>2</v>
      </c>
      <c r="AF300" s="19">
        <v>1</v>
      </c>
      <c r="AG300" s="19">
        <v>4</v>
      </c>
      <c r="AH300" s="19">
        <v>4</v>
      </c>
      <c r="AI300" s="19">
        <v>3</v>
      </c>
      <c r="AJ300" s="19">
        <v>3</v>
      </c>
      <c r="AK300" s="19">
        <v>2</v>
      </c>
      <c r="AL300" s="19">
        <v>1</v>
      </c>
      <c r="AM300" s="19">
        <v>5</v>
      </c>
      <c r="AN300" s="19">
        <v>1</v>
      </c>
      <c r="AO300" s="19">
        <v>5</v>
      </c>
      <c r="AP300" s="19">
        <v>4</v>
      </c>
      <c r="AQ300" s="19">
        <v>2</v>
      </c>
      <c r="AR300" s="19">
        <v>4</v>
      </c>
      <c r="AS300" s="19">
        <v>3</v>
      </c>
      <c r="AT300" s="19">
        <v>1</v>
      </c>
      <c r="AU300" s="19">
        <v>4</v>
      </c>
      <c r="AV300" s="19">
        <v>1</v>
      </c>
      <c r="AW300" s="19">
        <v>1</v>
      </c>
      <c r="AX300" s="19">
        <v>4</v>
      </c>
      <c r="AY300" s="19">
        <v>2</v>
      </c>
      <c r="AZ300" s="19">
        <v>1</v>
      </c>
      <c r="BA300" s="19">
        <v>5</v>
      </c>
      <c r="BB300" s="19">
        <v>5</v>
      </c>
      <c r="BC300" s="19">
        <v>1</v>
      </c>
      <c r="BD300" s="19">
        <v>1</v>
      </c>
      <c r="BE300" s="19">
        <v>4</v>
      </c>
      <c r="BF300" s="19">
        <v>4</v>
      </c>
      <c r="BG300" s="19">
        <v>1</v>
      </c>
      <c r="BH300" s="19">
        <v>2</v>
      </c>
      <c r="BI300" s="19">
        <v>4</v>
      </c>
    </row>
    <row r="301" spans="1:61">
      <c r="A301" s="56" t="s">
        <v>516</v>
      </c>
      <c r="B301" s="19">
        <v>4</v>
      </c>
      <c r="C301" s="19">
        <v>5</v>
      </c>
      <c r="D301" s="19">
        <v>3</v>
      </c>
      <c r="E301" s="19">
        <v>4</v>
      </c>
      <c r="F301" s="19">
        <v>2</v>
      </c>
      <c r="G301" s="19">
        <v>4</v>
      </c>
      <c r="H301" s="19">
        <v>4</v>
      </c>
      <c r="I301" s="19">
        <v>4</v>
      </c>
      <c r="J301" s="19">
        <v>5</v>
      </c>
      <c r="K301" s="19">
        <v>3</v>
      </c>
      <c r="L301" s="19">
        <v>1</v>
      </c>
      <c r="M301" s="19">
        <v>3</v>
      </c>
      <c r="N301" s="19">
        <v>2</v>
      </c>
      <c r="O301" s="19">
        <v>3</v>
      </c>
      <c r="P301" s="19">
        <v>4</v>
      </c>
      <c r="Q301" s="19">
        <v>3</v>
      </c>
      <c r="R301" s="19">
        <v>1</v>
      </c>
      <c r="S301" s="19">
        <v>1</v>
      </c>
      <c r="T301" s="19">
        <v>3</v>
      </c>
      <c r="U301" s="19">
        <v>3</v>
      </c>
      <c r="V301" s="19">
        <v>2</v>
      </c>
      <c r="W301" s="19">
        <v>3</v>
      </c>
      <c r="X301" s="19">
        <v>2</v>
      </c>
      <c r="Y301" s="19">
        <v>1</v>
      </c>
      <c r="Z301" s="19">
        <v>4</v>
      </c>
      <c r="AA301" s="19">
        <v>3</v>
      </c>
      <c r="AB301" s="19">
        <v>5</v>
      </c>
      <c r="AC301" s="19">
        <v>4</v>
      </c>
      <c r="AD301" s="19">
        <v>3</v>
      </c>
      <c r="AE301" s="19">
        <v>2</v>
      </c>
      <c r="AF301" s="19">
        <v>4</v>
      </c>
      <c r="AG301" s="19">
        <v>5</v>
      </c>
      <c r="AH301" s="19">
        <v>2</v>
      </c>
      <c r="AI301" s="19">
        <v>3</v>
      </c>
      <c r="AJ301" s="19">
        <v>3</v>
      </c>
      <c r="AK301" s="19">
        <v>3</v>
      </c>
      <c r="AL301" s="19">
        <v>3</v>
      </c>
      <c r="AM301" s="19">
        <v>3</v>
      </c>
      <c r="AN301" s="19">
        <v>5</v>
      </c>
      <c r="AO301" s="19">
        <v>4</v>
      </c>
      <c r="AP301" s="19">
        <v>3</v>
      </c>
      <c r="AQ301" s="19">
        <v>2</v>
      </c>
      <c r="AR301" s="19">
        <v>5</v>
      </c>
      <c r="AS301" s="19">
        <v>4</v>
      </c>
      <c r="AT301" s="19">
        <v>2</v>
      </c>
      <c r="AU301" s="19">
        <v>4</v>
      </c>
      <c r="AV301" s="19">
        <v>1</v>
      </c>
      <c r="AW301" s="19">
        <v>3</v>
      </c>
      <c r="AX301" s="19">
        <v>2</v>
      </c>
      <c r="AY301" s="19">
        <v>3</v>
      </c>
      <c r="AZ301" s="19">
        <v>4</v>
      </c>
      <c r="BA301" s="19">
        <v>4</v>
      </c>
      <c r="BB301" s="19">
        <v>2</v>
      </c>
      <c r="BC301" s="19">
        <v>2</v>
      </c>
      <c r="BD301" s="19">
        <v>3</v>
      </c>
      <c r="BE301" s="19">
        <v>4</v>
      </c>
      <c r="BF301" s="19">
        <v>5</v>
      </c>
      <c r="BG301" s="19">
        <v>5</v>
      </c>
      <c r="BH301" s="19">
        <v>3</v>
      </c>
      <c r="BI301" s="19">
        <v>4</v>
      </c>
    </row>
    <row r="302" spans="1:61">
      <c r="A302" s="56" t="s">
        <v>517</v>
      </c>
      <c r="B302" s="19">
        <v>5</v>
      </c>
      <c r="C302" s="19">
        <v>5</v>
      </c>
      <c r="D302" s="19">
        <v>2</v>
      </c>
      <c r="E302" s="19">
        <v>3</v>
      </c>
      <c r="F302" s="19">
        <v>2</v>
      </c>
      <c r="G302" s="19">
        <v>4</v>
      </c>
      <c r="H302" s="19">
        <v>4</v>
      </c>
      <c r="I302" s="19">
        <v>3</v>
      </c>
      <c r="J302" s="19">
        <v>3</v>
      </c>
      <c r="K302" s="19">
        <v>5</v>
      </c>
      <c r="L302" s="19">
        <v>2</v>
      </c>
      <c r="M302" s="19">
        <v>3</v>
      </c>
      <c r="N302" s="19">
        <v>3</v>
      </c>
      <c r="O302" s="19">
        <v>2</v>
      </c>
      <c r="P302" s="19">
        <v>4</v>
      </c>
      <c r="Q302" s="19">
        <v>2</v>
      </c>
      <c r="R302" s="19">
        <v>1</v>
      </c>
      <c r="S302" s="19">
        <v>3</v>
      </c>
      <c r="T302" s="19">
        <v>3</v>
      </c>
      <c r="U302" s="19">
        <v>4</v>
      </c>
      <c r="V302" s="19">
        <v>4</v>
      </c>
      <c r="W302" s="19">
        <v>2</v>
      </c>
      <c r="X302" s="19">
        <v>3</v>
      </c>
      <c r="Y302" s="19">
        <v>3</v>
      </c>
      <c r="Z302" s="19">
        <v>1</v>
      </c>
      <c r="AA302" s="19">
        <v>2</v>
      </c>
      <c r="AB302" s="19">
        <v>4</v>
      </c>
      <c r="AC302" s="19">
        <v>2</v>
      </c>
      <c r="AD302" s="19">
        <v>4</v>
      </c>
      <c r="AE302" s="19">
        <v>2</v>
      </c>
      <c r="AF302" s="19">
        <v>3</v>
      </c>
      <c r="AG302" s="19">
        <v>4</v>
      </c>
      <c r="AH302" s="19">
        <v>4</v>
      </c>
      <c r="AI302" s="19">
        <v>4</v>
      </c>
      <c r="AJ302" s="19">
        <v>4</v>
      </c>
      <c r="AK302" s="19">
        <v>3</v>
      </c>
      <c r="AL302" s="19">
        <v>2</v>
      </c>
      <c r="AM302" s="19">
        <v>3</v>
      </c>
      <c r="AN302" s="19">
        <v>2</v>
      </c>
      <c r="AO302" s="19">
        <v>4</v>
      </c>
      <c r="AP302" s="19">
        <v>3</v>
      </c>
      <c r="AQ302" s="19">
        <v>2</v>
      </c>
      <c r="AR302" s="19">
        <v>4</v>
      </c>
      <c r="AS302" s="19">
        <v>3</v>
      </c>
      <c r="AT302" s="19">
        <v>2</v>
      </c>
      <c r="AU302" s="19">
        <v>4</v>
      </c>
      <c r="AV302" s="19">
        <v>1</v>
      </c>
      <c r="AW302" s="19">
        <v>1</v>
      </c>
      <c r="AX302" s="19">
        <v>3</v>
      </c>
      <c r="AY302" s="19">
        <v>1</v>
      </c>
      <c r="AZ302" s="19">
        <v>2</v>
      </c>
      <c r="BA302" s="19">
        <v>4</v>
      </c>
      <c r="BB302" s="19">
        <v>4</v>
      </c>
      <c r="BC302" s="19">
        <v>2</v>
      </c>
      <c r="BD302" s="19">
        <v>2</v>
      </c>
      <c r="BE302" s="19">
        <v>3</v>
      </c>
      <c r="BF302" s="19">
        <v>4</v>
      </c>
      <c r="BG302" s="19">
        <v>2</v>
      </c>
      <c r="BH302" s="19">
        <v>1</v>
      </c>
      <c r="BI302" s="19">
        <v>4</v>
      </c>
    </row>
    <row r="303" spans="1:61">
      <c r="A303" s="56" t="s">
        <v>518</v>
      </c>
      <c r="B303" s="19">
        <v>4</v>
      </c>
      <c r="C303" s="19">
        <v>4</v>
      </c>
      <c r="D303" s="19">
        <v>4</v>
      </c>
      <c r="E303" s="19">
        <v>4</v>
      </c>
      <c r="F303" s="19">
        <v>1</v>
      </c>
      <c r="G303" s="19">
        <v>4</v>
      </c>
      <c r="H303" s="19">
        <v>4</v>
      </c>
      <c r="I303" s="19">
        <v>4</v>
      </c>
      <c r="J303" s="19">
        <v>2</v>
      </c>
      <c r="K303" s="19">
        <v>5</v>
      </c>
      <c r="L303" s="19">
        <v>3</v>
      </c>
      <c r="M303" s="19">
        <v>3</v>
      </c>
      <c r="N303" s="19">
        <v>1</v>
      </c>
      <c r="O303" s="19">
        <v>1</v>
      </c>
      <c r="P303" s="19">
        <v>3</v>
      </c>
      <c r="Q303" s="19">
        <v>2</v>
      </c>
      <c r="R303" s="19">
        <v>1</v>
      </c>
      <c r="S303" s="19">
        <v>2</v>
      </c>
      <c r="T303" s="19">
        <v>3</v>
      </c>
      <c r="U303" s="19">
        <v>5</v>
      </c>
      <c r="V303" s="19">
        <v>2</v>
      </c>
      <c r="W303" s="19">
        <v>1</v>
      </c>
      <c r="X303" s="19">
        <v>5</v>
      </c>
      <c r="Y303" s="19">
        <v>2</v>
      </c>
      <c r="Z303" s="19">
        <v>1</v>
      </c>
      <c r="AA303" s="19">
        <v>1</v>
      </c>
      <c r="AB303" s="19">
        <v>5</v>
      </c>
      <c r="AC303" s="19">
        <v>4</v>
      </c>
      <c r="AD303" s="19">
        <v>2</v>
      </c>
      <c r="AE303" s="19">
        <v>3</v>
      </c>
      <c r="AF303" s="19">
        <v>3</v>
      </c>
      <c r="AG303" s="19">
        <v>3</v>
      </c>
      <c r="AH303" s="19">
        <v>3</v>
      </c>
      <c r="AI303" s="19">
        <v>3</v>
      </c>
      <c r="AJ303" s="19">
        <v>5</v>
      </c>
      <c r="AK303" s="19">
        <v>3</v>
      </c>
      <c r="AL303" s="19">
        <v>2</v>
      </c>
      <c r="AM303" s="19">
        <v>3</v>
      </c>
      <c r="AN303" s="19">
        <v>4</v>
      </c>
      <c r="AO303" s="19">
        <v>4</v>
      </c>
      <c r="AP303" s="19">
        <v>1</v>
      </c>
      <c r="AQ303" s="19">
        <v>2</v>
      </c>
      <c r="AR303" s="19">
        <v>3</v>
      </c>
      <c r="AS303" s="19">
        <v>2</v>
      </c>
      <c r="AT303" s="19">
        <v>1</v>
      </c>
      <c r="AU303" s="19">
        <v>4</v>
      </c>
      <c r="AV303" s="19">
        <v>2</v>
      </c>
      <c r="AW303" s="19">
        <v>2</v>
      </c>
      <c r="AX303" s="19">
        <v>4</v>
      </c>
      <c r="AY303" s="19">
        <v>1</v>
      </c>
      <c r="AZ303" s="19">
        <v>4</v>
      </c>
      <c r="BA303" s="19">
        <v>4</v>
      </c>
      <c r="BB303" s="19">
        <v>2</v>
      </c>
      <c r="BC303" s="19">
        <v>4</v>
      </c>
      <c r="BD303" s="19">
        <v>1</v>
      </c>
      <c r="BE303" s="19">
        <v>3</v>
      </c>
      <c r="BF303" s="19">
        <v>4</v>
      </c>
      <c r="BG303" s="19">
        <v>4</v>
      </c>
      <c r="BH303" s="19">
        <v>2</v>
      </c>
      <c r="BI303" s="19">
        <v>4</v>
      </c>
    </row>
    <row r="304" spans="1:61">
      <c r="A304" s="56" t="s">
        <v>519</v>
      </c>
      <c r="B304" s="19">
        <v>4</v>
      </c>
      <c r="C304" s="19">
        <v>5</v>
      </c>
      <c r="D304" s="19">
        <v>3</v>
      </c>
      <c r="E304" s="19">
        <v>5</v>
      </c>
      <c r="F304" s="19">
        <v>5</v>
      </c>
      <c r="G304" s="19">
        <v>4</v>
      </c>
      <c r="H304" s="19">
        <v>5</v>
      </c>
      <c r="I304" s="19">
        <v>4</v>
      </c>
      <c r="J304" s="19">
        <v>3</v>
      </c>
      <c r="K304" s="19">
        <v>4</v>
      </c>
      <c r="L304" s="19">
        <v>2</v>
      </c>
      <c r="M304" s="19">
        <v>3</v>
      </c>
      <c r="N304" s="19">
        <v>3</v>
      </c>
      <c r="O304" s="19">
        <v>3</v>
      </c>
      <c r="P304" s="19">
        <v>3</v>
      </c>
      <c r="Q304" s="19">
        <v>4</v>
      </c>
      <c r="R304" s="19">
        <v>1</v>
      </c>
      <c r="S304" s="19">
        <v>1</v>
      </c>
      <c r="T304" s="19">
        <v>3</v>
      </c>
      <c r="U304" s="19">
        <v>4</v>
      </c>
      <c r="V304" s="19">
        <v>2</v>
      </c>
      <c r="W304" s="19">
        <v>1</v>
      </c>
      <c r="X304" s="19">
        <v>3</v>
      </c>
      <c r="Y304" s="19">
        <v>3</v>
      </c>
      <c r="Z304" s="19">
        <v>3</v>
      </c>
      <c r="AA304" s="19">
        <v>2</v>
      </c>
      <c r="AB304" s="19">
        <v>4</v>
      </c>
      <c r="AC304" s="19">
        <v>4</v>
      </c>
      <c r="AD304" s="19">
        <v>3</v>
      </c>
      <c r="AE304" s="19">
        <v>5</v>
      </c>
      <c r="AF304" s="19">
        <v>4</v>
      </c>
      <c r="AG304" s="19">
        <v>5</v>
      </c>
      <c r="AH304" s="19">
        <v>3</v>
      </c>
      <c r="AI304" s="19">
        <v>3</v>
      </c>
      <c r="AJ304" s="19">
        <v>4</v>
      </c>
      <c r="AK304" s="19">
        <v>2</v>
      </c>
      <c r="AL304" s="19">
        <v>1</v>
      </c>
      <c r="AM304" s="19">
        <v>4</v>
      </c>
      <c r="AN304" s="19">
        <v>2</v>
      </c>
      <c r="AO304" s="19">
        <v>3</v>
      </c>
      <c r="AP304" s="19">
        <v>3</v>
      </c>
      <c r="AQ304" s="19">
        <v>2</v>
      </c>
      <c r="AR304" s="19">
        <v>5</v>
      </c>
      <c r="AS304" s="19">
        <v>4</v>
      </c>
      <c r="AT304" s="19">
        <v>2</v>
      </c>
      <c r="AU304" s="19">
        <v>3</v>
      </c>
      <c r="AV304" s="19">
        <v>1</v>
      </c>
      <c r="AW304" s="19">
        <v>1</v>
      </c>
      <c r="AX304" s="19">
        <v>2</v>
      </c>
      <c r="AY304" s="19">
        <v>1</v>
      </c>
      <c r="AZ304" s="19">
        <v>1</v>
      </c>
      <c r="BA304" s="19">
        <v>5</v>
      </c>
      <c r="BB304" s="19">
        <v>3</v>
      </c>
      <c r="BC304" s="19">
        <v>2</v>
      </c>
      <c r="BD304" s="19">
        <v>4</v>
      </c>
      <c r="BE304" s="19">
        <v>4</v>
      </c>
      <c r="BF304" s="19">
        <v>4</v>
      </c>
      <c r="BG304" s="19">
        <v>1</v>
      </c>
      <c r="BH304" s="19">
        <v>1</v>
      </c>
      <c r="BI304" s="19">
        <v>2</v>
      </c>
    </row>
    <row r="305" spans="1:61">
      <c r="A305" s="56" t="s">
        <v>520</v>
      </c>
      <c r="B305" s="19">
        <v>5</v>
      </c>
      <c r="C305" s="19">
        <v>5</v>
      </c>
      <c r="D305" s="19">
        <v>4</v>
      </c>
      <c r="E305" s="19">
        <v>2</v>
      </c>
      <c r="F305" s="19">
        <v>4</v>
      </c>
      <c r="G305" s="19">
        <v>5</v>
      </c>
      <c r="H305" s="19">
        <v>5</v>
      </c>
      <c r="I305" s="19">
        <v>4</v>
      </c>
      <c r="J305" s="19">
        <v>2</v>
      </c>
      <c r="K305" s="19">
        <v>5</v>
      </c>
      <c r="L305" s="19">
        <v>1</v>
      </c>
      <c r="M305" s="19">
        <v>2</v>
      </c>
      <c r="N305" s="19">
        <v>4</v>
      </c>
      <c r="O305" s="19">
        <v>3</v>
      </c>
      <c r="P305" s="19">
        <v>4</v>
      </c>
      <c r="Q305" s="19">
        <v>2</v>
      </c>
      <c r="R305" s="19">
        <v>1</v>
      </c>
      <c r="S305" s="19">
        <v>3</v>
      </c>
      <c r="T305" s="19">
        <v>4</v>
      </c>
      <c r="U305" s="19">
        <v>3</v>
      </c>
      <c r="V305" s="19">
        <v>2</v>
      </c>
      <c r="W305" s="19">
        <v>2</v>
      </c>
      <c r="X305" s="19">
        <v>4</v>
      </c>
      <c r="Y305" s="19">
        <v>2</v>
      </c>
      <c r="Z305" s="19">
        <v>3</v>
      </c>
      <c r="AA305" s="19">
        <v>4</v>
      </c>
      <c r="AB305" s="19">
        <v>5</v>
      </c>
      <c r="AC305" s="19">
        <v>4</v>
      </c>
      <c r="AD305" s="19">
        <v>2</v>
      </c>
      <c r="AE305" s="19">
        <v>3</v>
      </c>
      <c r="AF305" s="19">
        <v>4</v>
      </c>
      <c r="AG305" s="19">
        <v>5</v>
      </c>
      <c r="AH305" s="19">
        <v>4</v>
      </c>
      <c r="AI305" s="19">
        <v>5</v>
      </c>
      <c r="AJ305" s="19">
        <v>4</v>
      </c>
      <c r="AK305" s="19">
        <v>2</v>
      </c>
      <c r="AL305" s="19">
        <v>2</v>
      </c>
      <c r="AM305" s="19">
        <v>4</v>
      </c>
      <c r="AN305" s="19">
        <v>4</v>
      </c>
      <c r="AO305" s="19">
        <v>5</v>
      </c>
      <c r="AP305" s="19">
        <v>4</v>
      </c>
      <c r="AQ305" s="19">
        <v>5</v>
      </c>
      <c r="AR305" s="19">
        <v>4</v>
      </c>
      <c r="AS305" s="19">
        <v>2</v>
      </c>
      <c r="AT305" s="19">
        <v>2</v>
      </c>
      <c r="AU305" s="19">
        <v>4</v>
      </c>
      <c r="AV305" s="19">
        <v>1</v>
      </c>
      <c r="AW305" s="19">
        <v>4</v>
      </c>
      <c r="AX305" s="19">
        <v>1</v>
      </c>
      <c r="AY305" s="19">
        <v>2</v>
      </c>
      <c r="AZ305" s="19">
        <v>4</v>
      </c>
      <c r="BA305" s="19">
        <v>5</v>
      </c>
      <c r="BB305" s="19">
        <v>4</v>
      </c>
      <c r="BC305" s="19">
        <v>4</v>
      </c>
      <c r="BD305" s="19">
        <v>3</v>
      </c>
      <c r="BE305" s="19">
        <v>4</v>
      </c>
      <c r="BF305" s="19">
        <v>5</v>
      </c>
      <c r="BG305" s="19">
        <v>2</v>
      </c>
      <c r="BH305" s="19">
        <v>4</v>
      </c>
      <c r="BI305" s="19">
        <v>4</v>
      </c>
    </row>
    <row r="306" spans="1:61">
      <c r="A306" s="56" t="s">
        <v>521</v>
      </c>
      <c r="B306" s="19">
        <v>4</v>
      </c>
      <c r="C306" s="19">
        <v>5</v>
      </c>
      <c r="D306" s="19">
        <v>4</v>
      </c>
      <c r="E306" s="19">
        <v>3</v>
      </c>
      <c r="F306" s="19">
        <v>2</v>
      </c>
      <c r="G306" s="19">
        <v>4</v>
      </c>
      <c r="H306" s="19">
        <v>5</v>
      </c>
      <c r="I306" s="19">
        <v>1</v>
      </c>
      <c r="J306" s="19">
        <v>4</v>
      </c>
      <c r="K306" s="19">
        <v>4</v>
      </c>
      <c r="L306" s="19">
        <v>1</v>
      </c>
      <c r="M306" s="19">
        <v>2</v>
      </c>
      <c r="N306" s="19">
        <v>2</v>
      </c>
      <c r="O306" s="19">
        <v>2</v>
      </c>
      <c r="P306" s="19">
        <v>4</v>
      </c>
      <c r="Q306" s="19">
        <v>3</v>
      </c>
      <c r="R306" s="19">
        <v>1</v>
      </c>
      <c r="S306" s="19">
        <v>1</v>
      </c>
      <c r="T306" s="19">
        <v>4</v>
      </c>
      <c r="U306" s="19">
        <v>4</v>
      </c>
      <c r="V306" s="19">
        <v>2</v>
      </c>
      <c r="W306" s="19">
        <v>4</v>
      </c>
      <c r="X306" s="19">
        <v>2</v>
      </c>
      <c r="Y306" s="19">
        <v>4</v>
      </c>
      <c r="Z306" s="19">
        <v>1</v>
      </c>
      <c r="AA306" s="19">
        <v>1</v>
      </c>
      <c r="AB306" s="19">
        <v>5</v>
      </c>
      <c r="AC306" s="19">
        <v>4</v>
      </c>
      <c r="AD306" s="19">
        <v>4</v>
      </c>
      <c r="AE306" s="19">
        <v>1</v>
      </c>
      <c r="AF306" s="19">
        <v>4</v>
      </c>
      <c r="AG306" s="19">
        <v>5</v>
      </c>
      <c r="AH306" s="19">
        <v>2</v>
      </c>
      <c r="AI306" s="19">
        <v>2</v>
      </c>
      <c r="AJ306" s="19">
        <v>4</v>
      </c>
      <c r="AK306" s="19">
        <v>2</v>
      </c>
      <c r="AL306" s="19">
        <v>1</v>
      </c>
      <c r="AM306" s="19">
        <v>4</v>
      </c>
      <c r="AN306" s="19">
        <v>2</v>
      </c>
      <c r="AO306" s="19">
        <v>5</v>
      </c>
      <c r="AP306" s="19">
        <v>4</v>
      </c>
      <c r="AQ306" s="19">
        <v>1</v>
      </c>
      <c r="AR306" s="19">
        <v>4</v>
      </c>
      <c r="AS306" s="19">
        <v>3</v>
      </c>
      <c r="AT306" s="19">
        <v>2</v>
      </c>
      <c r="AU306" s="19">
        <v>3</v>
      </c>
      <c r="AV306" s="19">
        <v>1</v>
      </c>
      <c r="AW306" s="19">
        <v>2</v>
      </c>
      <c r="AX306" s="19">
        <v>2</v>
      </c>
      <c r="AY306" s="19">
        <v>1</v>
      </c>
      <c r="AZ306" s="19">
        <v>1</v>
      </c>
      <c r="BA306" s="19">
        <v>5</v>
      </c>
      <c r="BB306" s="19">
        <v>4</v>
      </c>
      <c r="BC306" s="19">
        <v>2</v>
      </c>
      <c r="BD306" s="19">
        <v>2</v>
      </c>
      <c r="BE306" s="19">
        <v>4</v>
      </c>
      <c r="BF306" s="19">
        <v>5</v>
      </c>
      <c r="BG306" s="19">
        <v>3</v>
      </c>
      <c r="BH306" s="19">
        <v>3</v>
      </c>
      <c r="BI306" s="19">
        <v>4</v>
      </c>
    </row>
    <row r="307" spans="1:61">
      <c r="A307" s="56" t="s">
        <v>522</v>
      </c>
      <c r="B307" s="19">
        <v>4</v>
      </c>
      <c r="C307" s="19">
        <v>4</v>
      </c>
      <c r="D307" s="19">
        <v>1</v>
      </c>
      <c r="E307" s="19">
        <v>3</v>
      </c>
      <c r="F307" s="19">
        <v>1</v>
      </c>
      <c r="G307" s="19">
        <v>2</v>
      </c>
      <c r="H307" s="19">
        <v>2</v>
      </c>
      <c r="I307" s="19">
        <v>4</v>
      </c>
      <c r="J307" s="19">
        <v>4</v>
      </c>
      <c r="K307" s="19">
        <v>5</v>
      </c>
      <c r="L307" s="19">
        <v>2</v>
      </c>
      <c r="M307" s="19">
        <v>3</v>
      </c>
      <c r="N307" s="19">
        <v>3</v>
      </c>
      <c r="O307" s="19">
        <v>2</v>
      </c>
      <c r="P307" s="19">
        <v>4</v>
      </c>
      <c r="Q307" s="19">
        <v>2</v>
      </c>
      <c r="R307" s="19">
        <v>1</v>
      </c>
      <c r="S307" s="19">
        <v>3</v>
      </c>
      <c r="T307" s="19">
        <v>1</v>
      </c>
      <c r="U307" s="19">
        <v>4</v>
      </c>
      <c r="V307" s="19">
        <v>4</v>
      </c>
      <c r="W307" s="19">
        <v>2</v>
      </c>
      <c r="X307" s="19">
        <v>4</v>
      </c>
      <c r="Y307" s="19">
        <v>4</v>
      </c>
      <c r="Z307" s="19">
        <v>2</v>
      </c>
      <c r="AA307" s="19">
        <v>2</v>
      </c>
      <c r="AB307" s="19">
        <v>4</v>
      </c>
      <c r="AC307" s="19">
        <v>3</v>
      </c>
      <c r="AD307" s="19">
        <v>3</v>
      </c>
      <c r="AE307" s="19">
        <v>1</v>
      </c>
      <c r="AF307" s="19">
        <v>1</v>
      </c>
      <c r="AG307" s="19">
        <v>3</v>
      </c>
      <c r="AH307" s="19">
        <v>3</v>
      </c>
      <c r="AI307" s="19">
        <v>4</v>
      </c>
      <c r="AJ307" s="19">
        <v>4</v>
      </c>
      <c r="AK307" s="19">
        <v>3</v>
      </c>
      <c r="AL307" s="19">
        <v>1</v>
      </c>
      <c r="AM307" s="19">
        <v>4</v>
      </c>
      <c r="AN307" s="19">
        <v>1</v>
      </c>
      <c r="AO307" s="19">
        <v>4</v>
      </c>
      <c r="AP307" s="19">
        <v>3</v>
      </c>
      <c r="AQ307" s="19">
        <v>3</v>
      </c>
      <c r="AR307" s="19">
        <v>4</v>
      </c>
      <c r="AS307" s="19">
        <v>4</v>
      </c>
      <c r="AT307" s="19">
        <v>1</v>
      </c>
      <c r="AU307" s="19">
        <v>4</v>
      </c>
      <c r="AV307" s="19">
        <v>2</v>
      </c>
      <c r="AW307" s="19">
        <v>1</v>
      </c>
      <c r="AX307" s="19">
        <v>2</v>
      </c>
      <c r="AY307" s="19">
        <v>1</v>
      </c>
      <c r="AZ307" s="19">
        <v>2</v>
      </c>
      <c r="BA307" s="19">
        <v>4</v>
      </c>
      <c r="BB307" s="19">
        <v>4</v>
      </c>
      <c r="BC307" s="19">
        <v>1</v>
      </c>
      <c r="BD307" s="19">
        <v>4</v>
      </c>
      <c r="BE307" s="19">
        <v>3</v>
      </c>
      <c r="BF307" s="19">
        <v>2</v>
      </c>
      <c r="BG307" s="19">
        <v>1</v>
      </c>
      <c r="BH307" s="19">
        <v>1</v>
      </c>
      <c r="BI307" s="19">
        <v>4</v>
      </c>
    </row>
    <row r="308" spans="1:61">
      <c r="A308" s="56" t="s">
        <v>529</v>
      </c>
      <c r="B308" s="19">
        <v>4</v>
      </c>
      <c r="C308" s="19">
        <v>3</v>
      </c>
      <c r="D308" s="19">
        <v>1</v>
      </c>
      <c r="E308" s="19">
        <v>5</v>
      </c>
      <c r="F308" s="19">
        <v>3</v>
      </c>
      <c r="G308" s="19">
        <v>4</v>
      </c>
      <c r="H308" s="19">
        <v>5</v>
      </c>
      <c r="I308" s="19">
        <v>1</v>
      </c>
      <c r="J308" s="19">
        <v>5</v>
      </c>
      <c r="K308" s="19">
        <v>5</v>
      </c>
      <c r="L308" s="19">
        <v>4</v>
      </c>
      <c r="M308" s="19">
        <v>1</v>
      </c>
      <c r="N308" s="19">
        <v>4</v>
      </c>
      <c r="O308" s="19">
        <v>2</v>
      </c>
      <c r="P308" s="19">
        <v>4</v>
      </c>
      <c r="Q308" s="19">
        <v>2</v>
      </c>
      <c r="R308" s="19">
        <v>4</v>
      </c>
      <c r="S308" s="19">
        <v>5</v>
      </c>
      <c r="T308" s="19">
        <v>2</v>
      </c>
      <c r="U308" s="19">
        <v>3</v>
      </c>
      <c r="V308" s="19">
        <v>4</v>
      </c>
      <c r="W308" s="19">
        <v>4</v>
      </c>
      <c r="X308" s="19">
        <v>1</v>
      </c>
      <c r="Y308" s="19">
        <v>4</v>
      </c>
      <c r="Z308" s="19">
        <v>1</v>
      </c>
      <c r="AA308" s="19">
        <v>1</v>
      </c>
      <c r="AB308" s="19">
        <v>2</v>
      </c>
      <c r="AC308" s="19">
        <v>1</v>
      </c>
      <c r="AD308" s="19">
        <v>4</v>
      </c>
      <c r="AE308" s="19">
        <v>1</v>
      </c>
      <c r="AF308" s="19">
        <v>5</v>
      </c>
      <c r="AG308" s="19">
        <v>3</v>
      </c>
      <c r="AH308" s="19">
        <v>5</v>
      </c>
      <c r="AI308" s="19">
        <v>4</v>
      </c>
      <c r="AJ308" s="19">
        <v>3</v>
      </c>
      <c r="AK308" s="19">
        <v>2</v>
      </c>
      <c r="AL308" s="19">
        <v>1</v>
      </c>
      <c r="AM308" s="19">
        <v>4</v>
      </c>
      <c r="AN308" s="19">
        <v>3</v>
      </c>
      <c r="AO308" s="19">
        <v>4</v>
      </c>
      <c r="AP308" s="19">
        <v>4</v>
      </c>
      <c r="AQ308" s="19">
        <v>3</v>
      </c>
      <c r="AR308" s="19">
        <v>4</v>
      </c>
      <c r="AS308" s="19">
        <v>5</v>
      </c>
      <c r="AT308" s="19">
        <v>1</v>
      </c>
      <c r="AU308" s="19">
        <v>5</v>
      </c>
      <c r="AV308" s="19">
        <v>3</v>
      </c>
      <c r="AW308" s="19">
        <v>1</v>
      </c>
      <c r="AX308" s="19">
        <v>5</v>
      </c>
      <c r="AY308" s="19">
        <v>3</v>
      </c>
      <c r="AZ308" s="19">
        <v>1</v>
      </c>
      <c r="BA308" s="19">
        <v>5</v>
      </c>
      <c r="BB308" s="19">
        <v>4</v>
      </c>
      <c r="BC308" s="19">
        <v>4</v>
      </c>
      <c r="BD308" s="19">
        <v>1</v>
      </c>
      <c r="BE308" s="19">
        <v>4</v>
      </c>
      <c r="BF308" s="19">
        <v>3</v>
      </c>
      <c r="BG308" s="19">
        <v>1</v>
      </c>
      <c r="BH308" s="19">
        <v>2</v>
      </c>
      <c r="BI308" s="19">
        <v>4</v>
      </c>
    </row>
    <row r="309" spans="1:61">
      <c r="A309" s="56" t="s">
        <v>530</v>
      </c>
      <c r="B309" s="19">
        <v>4</v>
      </c>
      <c r="C309" s="19">
        <v>4</v>
      </c>
      <c r="D309" s="19">
        <v>2</v>
      </c>
      <c r="E309" s="19">
        <v>4</v>
      </c>
      <c r="F309" s="19">
        <v>2</v>
      </c>
      <c r="G309" s="19">
        <v>4</v>
      </c>
      <c r="H309" s="19">
        <v>4</v>
      </c>
      <c r="I309" s="19">
        <v>2</v>
      </c>
      <c r="J309" s="19">
        <v>4</v>
      </c>
      <c r="K309" s="19">
        <v>5</v>
      </c>
      <c r="L309" s="19">
        <v>3</v>
      </c>
      <c r="M309" s="19">
        <v>2</v>
      </c>
      <c r="N309" s="19">
        <v>4</v>
      </c>
      <c r="O309" s="19">
        <v>1</v>
      </c>
      <c r="P309" s="19">
        <v>4</v>
      </c>
      <c r="Q309" s="19">
        <v>3</v>
      </c>
      <c r="R309" s="19">
        <v>2</v>
      </c>
      <c r="S309" s="19">
        <v>4</v>
      </c>
      <c r="T309" s="19">
        <v>2</v>
      </c>
      <c r="U309" s="19">
        <v>2</v>
      </c>
      <c r="V309" s="19">
        <v>4</v>
      </c>
      <c r="X309" s="19">
        <v>2</v>
      </c>
      <c r="Y309" s="19">
        <v>4</v>
      </c>
      <c r="Z309" s="19">
        <v>3</v>
      </c>
      <c r="AA309" s="19">
        <v>1</v>
      </c>
      <c r="AB309" s="19">
        <v>4</v>
      </c>
      <c r="AC309" s="19">
        <v>2</v>
      </c>
      <c r="AD309" s="19">
        <v>5</v>
      </c>
      <c r="AE309" s="19">
        <v>2</v>
      </c>
      <c r="AF309" s="19">
        <v>1</v>
      </c>
      <c r="AG309" s="19">
        <v>4</v>
      </c>
      <c r="AH309" s="19">
        <v>4</v>
      </c>
      <c r="AI309" s="19">
        <v>3</v>
      </c>
      <c r="AJ309" s="19">
        <v>2</v>
      </c>
      <c r="AK309" s="19">
        <v>2</v>
      </c>
      <c r="AL309" s="19">
        <v>2</v>
      </c>
      <c r="AM309" s="19">
        <v>4</v>
      </c>
      <c r="AN309" s="19">
        <v>1</v>
      </c>
      <c r="AO309" s="19">
        <v>2</v>
      </c>
      <c r="AP309" s="19">
        <v>5</v>
      </c>
      <c r="AQ309" s="19">
        <v>2</v>
      </c>
      <c r="AR309" s="19">
        <v>4</v>
      </c>
      <c r="AS309" s="19">
        <v>4</v>
      </c>
      <c r="AT309" s="19">
        <v>4</v>
      </c>
      <c r="AU309" s="19">
        <v>4</v>
      </c>
      <c r="AV309" s="19">
        <v>3</v>
      </c>
      <c r="AW309" s="19">
        <v>1</v>
      </c>
      <c r="AX309" s="19">
        <v>4</v>
      </c>
      <c r="AY309" s="19">
        <v>3</v>
      </c>
      <c r="AZ309" s="19">
        <v>1</v>
      </c>
      <c r="BA309" s="19">
        <v>4</v>
      </c>
      <c r="BB309" s="19">
        <v>4</v>
      </c>
      <c r="BC309" s="19">
        <v>1</v>
      </c>
      <c r="BD309" s="19">
        <v>2</v>
      </c>
      <c r="BE309" s="19">
        <v>5</v>
      </c>
      <c r="BF309" s="19">
        <v>4</v>
      </c>
      <c r="BG309" s="19">
        <v>2</v>
      </c>
      <c r="BH309" s="19">
        <v>1</v>
      </c>
      <c r="BI309" s="19">
        <v>4</v>
      </c>
    </row>
    <row r="310" spans="1:61">
      <c r="A310" s="37" t="s">
        <v>525</v>
      </c>
      <c r="B310" s="19">
        <v>3</v>
      </c>
      <c r="C310" s="19">
        <v>3</v>
      </c>
      <c r="D310" s="19">
        <v>2</v>
      </c>
      <c r="E310" s="19">
        <v>4</v>
      </c>
      <c r="F310" s="19">
        <v>2</v>
      </c>
      <c r="G310" s="19">
        <v>3</v>
      </c>
      <c r="H310" s="19">
        <v>4</v>
      </c>
      <c r="I310" s="19">
        <v>4</v>
      </c>
      <c r="J310" s="19">
        <v>2</v>
      </c>
      <c r="K310" s="19">
        <v>2</v>
      </c>
      <c r="L310" s="19">
        <v>2</v>
      </c>
      <c r="M310" s="19">
        <v>4</v>
      </c>
      <c r="N310" s="19">
        <v>2</v>
      </c>
      <c r="O310" s="19">
        <v>3</v>
      </c>
      <c r="P310" s="19">
        <v>2</v>
      </c>
      <c r="Q310" s="19">
        <v>5</v>
      </c>
      <c r="R310" s="19">
        <v>3</v>
      </c>
      <c r="S310" s="19">
        <v>3</v>
      </c>
      <c r="T310" s="19">
        <v>4</v>
      </c>
      <c r="U310" s="19">
        <v>4</v>
      </c>
      <c r="V310" s="19">
        <v>2</v>
      </c>
      <c r="W310" s="19">
        <v>2</v>
      </c>
      <c r="X310" s="19">
        <v>2</v>
      </c>
      <c r="Y310" s="19">
        <v>4</v>
      </c>
      <c r="Z310" s="19">
        <v>2</v>
      </c>
      <c r="AA310" s="19">
        <v>4</v>
      </c>
      <c r="AB310" s="19">
        <v>5</v>
      </c>
      <c r="AC310" s="19">
        <v>3</v>
      </c>
      <c r="AD310" s="19">
        <v>4</v>
      </c>
      <c r="AE310" s="19">
        <v>2</v>
      </c>
      <c r="AF310" s="19">
        <v>2</v>
      </c>
      <c r="AG310" s="19">
        <v>4</v>
      </c>
      <c r="AH310" s="19">
        <v>4</v>
      </c>
      <c r="AI310" s="19">
        <v>4</v>
      </c>
      <c r="AJ310" s="19">
        <v>3</v>
      </c>
      <c r="AK310" s="19">
        <v>3</v>
      </c>
      <c r="AL310" s="19">
        <v>2</v>
      </c>
      <c r="AM310" s="19">
        <v>3</v>
      </c>
      <c r="AN310" s="19">
        <v>3</v>
      </c>
      <c r="AO310" s="19">
        <v>3</v>
      </c>
      <c r="AP310" s="19">
        <v>5</v>
      </c>
      <c r="AQ310" s="19">
        <v>3</v>
      </c>
      <c r="AR310" s="19">
        <v>3</v>
      </c>
      <c r="AS310" s="19">
        <v>4</v>
      </c>
      <c r="AT310" s="19">
        <v>3</v>
      </c>
      <c r="AU310" s="19">
        <v>4</v>
      </c>
      <c r="AV310" s="19">
        <v>2</v>
      </c>
      <c r="AW310" s="19">
        <v>2</v>
      </c>
      <c r="AX310" s="19">
        <v>5</v>
      </c>
      <c r="AY310" s="19">
        <v>4</v>
      </c>
      <c r="AZ310" s="19">
        <v>3</v>
      </c>
      <c r="BA310" s="19">
        <v>3</v>
      </c>
      <c r="BB310" s="19">
        <v>3</v>
      </c>
      <c r="BC310" s="19">
        <v>3</v>
      </c>
      <c r="BD310" s="19">
        <v>2</v>
      </c>
      <c r="BE310" s="19">
        <v>3</v>
      </c>
      <c r="BF310" s="19">
        <v>3</v>
      </c>
      <c r="BG310" s="19">
        <v>2</v>
      </c>
      <c r="BH310" s="19">
        <v>3</v>
      </c>
      <c r="BI310" s="19">
        <v>4</v>
      </c>
    </row>
    <row r="311" spans="1:61">
      <c r="A311" s="37" t="s">
        <v>526</v>
      </c>
      <c r="B311" s="19">
        <v>3</v>
      </c>
      <c r="C311" s="19">
        <v>3</v>
      </c>
      <c r="D311" s="19">
        <v>1</v>
      </c>
      <c r="E311" s="19">
        <v>5</v>
      </c>
      <c r="F311" s="19">
        <v>5</v>
      </c>
      <c r="G311" s="19">
        <v>5</v>
      </c>
      <c r="H311" s="19">
        <v>3</v>
      </c>
      <c r="I311" s="19">
        <v>1</v>
      </c>
      <c r="J311" s="19">
        <v>5</v>
      </c>
      <c r="K311" s="19">
        <v>5</v>
      </c>
      <c r="L311" s="19">
        <v>1</v>
      </c>
      <c r="M311" s="19">
        <v>4</v>
      </c>
      <c r="N311" s="19">
        <v>3</v>
      </c>
      <c r="O311" s="19">
        <v>5</v>
      </c>
      <c r="P311" s="19">
        <v>5</v>
      </c>
      <c r="Q311" s="19">
        <v>5</v>
      </c>
      <c r="R311" s="19">
        <v>1</v>
      </c>
      <c r="S311" s="19">
        <v>5</v>
      </c>
      <c r="T311" s="19">
        <v>5</v>
      </c>
      <c r="U311" s="19">
        <v>3</v>
      </c>
      <c r="V311" s="19">
        <v>3</v>
      </c>
      <c r="W311" s="19">
        <v>5</v>
      </c>
      <c r="X311" s="19">
        <v>1</v>
      </c>
      <c r="Y311" s="19">
        <v>4</v>
      </c>
      <c r="Z311" s="19">
        <v>5</v>
      </c>
      <c r="AA311" s="19">
        <v>5</v>
      </c>
      <c r="AB311" s="19">
        <v>5</v>
      </c>
      <c r="AC311" s="19">
        <v>2</v>
      </c>
      <c r="AD311" s="19">
        <v>4</v>
      </c>
      <c r="AE311" s="19">
        <v>4</v>
      </c>
      <c r="AF311" s="19">
        <v>4</v>
      </c>
      <c r="AG311" s="19">
        <v>5</v>
      </c>
      <c r="AH311" s="19">
        <v>5</v>
      </c>
      <c r="AI311" s="19">
        <v>5</v>
      </c>
      <c r="AJ311" s="19">
        <v>3</v>
      </c>
      <c r="AK311" s="19">
        <v>2</v>
      </c>
      <c r="AL311" s="19">
        <v>4</v>
      </c>
      <c r="AM311" s="19">
        <v>4</v>
      </c>
      <c r="AN311" s="19">
        <v>5</v>
      </c>
      <c r="AO311" s="19">
        <v>5</v>
      </c>
      <c r="AP311" s="19">
        <v>1</v>
      </c>
      <c r="AQ311" s="19">
        <v>5</v>
      </c>
      <c r="AR311" s="19">
        <v>5</v>
      </c>
      <c r="AS311" s="19">
        <v>1</v>
      </c>
      <c r="AT311" s="19">
        <v>3</v>
      </c>
      <c r="AU311" s="19">
        <v>4</v>
      </c>
      <c r="AV311" s="19">
        <v>3</v>
      </c>
      <c r="AW311" s="19">
        <v>5</v>
      </c>
      <c r="AX311" s="19">
        <v>1</v>
      </c>
      <c r="AY311" s="19">
        <v>4</v>
      </c>
      <c r="AZ311" s="19">
        <v>3</v>
      </c>
      <c r="BA311" s="19">
        <v>5</v>
      </c>
      <c r="BB311" s="19">
        <v>5</v>
      </c>
      <c r="BC311" s="19">
        <v>5</v>
      </c>
      <c r="BD311" s="19">
        <v>3</v>
      </c>
      <c r="BE311" s="19">
        <v>3</v>
      </c>
      <c r="BF311" s="19">
        <v>2</v>
      </c>
      <c r="BG311" s="19">
        <v>3</v>
      </c>
      <c r="BH311" s="19">
        <v>2</v>
      </c>
      <c r="BI311" s="19">
        <v>5</v>
      </c>
    </row>
    <row r="312" spans="1:61">
      <c r="A312" s="37" t="s">
        <v>527</v>
      </c>
      <c r="B312" s="19">
        <v>4</v>
      </c>
      <c r="C312" s="19">
        <v>5</v>
      </c>
      <c r="D312" s="19">
        <v>5</v>
      </c>
      <c r="E312" s="19">
        <v>4</v>
      </c>
      <c r="F312" s="19">
        <v>5</v>
      </c>
      <c r="G312" s="19">
        <v>2</v>
      </c>
      <c r="H312" s="19">
        <v>4</v>
      </c>
      <c r="I312" s="19">
        <v>4</v>
      </c>
      <c r="J312" s="19">
        <v>5</v>
      </c>
      <c r="K312" s="19">
        <v>4</v>
      </c>
      <c r="L312" s="19">
        <v>2</v>
      </c>
      <c r="M312" s="19">
        <v>2</v>
      </c>
      <c r="N312" s="19">
        <v>4</v>
      </c>
      <c r="O312" s="19">
        <v>3</v>
      </c>
      <c r="P312" s="19">
        <v>2</v>
      </c>
      <c r="Q312" s="19">
        <v>4</v>
      </c>
      <c r="R312" s="19">
        <v>1</v>
      </c>
      <c r="S312" s="19">
        <v>2</v>
      </c>
      <c r="T312" s="19">
        <v>4</v>
      </c>
      <c r="U312" s="19">
        <v>4</v>
      </c>
      <c r="V312" s="19">
        <v>3</v>
      </c>
      <c r="W312" s="19">
        <v>1</v>
      </c>
      <c r="X312" s="19">
        <v>4</v>
      </c>
      <c r="Y312" s="19">
        <v>1</v>
      </c>
      <c r="Z312" s="19">
        <v>2</v>
      </c>
      <c r="AA312" s="19">
        <v>2</v>
      </c>
      <c r="AB312" s="19">
        <v>4</v>
      </c>
      <c r="AC312" s="19">
        <v>4</v>
      </c>
      <c r="AD312" s="19">
        <v>2</v>
      </c>
      <c r="AE312" s="19">
        <v>4</v>
      </c>
      <c r="AF312" s="19">
        <v>5</v>
      </c>
      <c r="AG312" s="19">
        <v>4</v>
      </c>
      <c r="AH312" s="19">
        <v>2</v>
      </c>
      <c r="AI312" s="19">
        <v>4</v>
      </c>
      <c r="AJ312" s="19">
        <v>4</v>
      </c>
      <c r="AK312" s="19">
        <v>2</v>
      </c>
      <c r="AL312" s="19">
        <v>1</v>
      </c>
      <c r="AM312" s="19">
        <v>5</v>
      </c>
      <c r="AN312" s="19">
        <v>4</v>
      </c>
      <c r="AO312" s="19">
        <v>5</v>
      </c>
      <c r="AP312" s="19">
        <v>4</v>
      </c>
      <c r="AQ312" s="19">
        <v>4</v>
      </c>
      <c r="AR312" s="19">
        <v>5</v>
      </c>
      <c r="AS312" s="19">
        <v>4</v>
      </c>
      <c r="AT312" s="19">
        <v>5</v>
      </c>
      <c r="AU312" s="19">
        <v>2</v>
      </c>
      <c r="AV312" s="19">
        <v>2</v>
      </c>
      <c r="AW312" s="19">
        <v>4</v>
      </c>
      <c r="AX312" s="19">
        <v>2</v>
      </c>
      <c r="AY312" s="19">
        <v>2</v>
      </c>
      <c r="AZ312" s="19">
        <v>2</v>
      </c>
      <c r="BA312" s="19">
        <v>5</v>
      </c>
      <c r="BB312" s="19">
        <v>4</v>
      </c>
      <c r="BC312" s="19">
        <v>2</v>
      </c>
      <c r="BD312" s="19">
        <v>3</v>
      </c>
      <c r="BE312" s="19">
        <v>4</v>
      </c>
      <c r="BF312" s="19">
        <v>4</v>
      </c>
      <c r="BG312" s="19">
        <v>4</v>
      </c>
      <c r="BH312" s="19">
        <v>2</v>
      </c>
      <c r="BI312" s="19">
        <v>4</v>
      </c>
    </row>
    <row r="313" spans="1:61">
      <c r="A313" s="37" t="s">
        <v>528</v>
      </c>
      <c r="B313" s="19">
        <v>5</v>
      </c>
      <c r="C313" s="19">
        <v>5</v>
      </c>
      <c r="D313" s="19">
        <v>5</v>
      </c>
      <c r="E313" s="19">
        <v>4</v>
      </c>
      <c r="F313" s="19">
        <v>3</v>
      </c>
      <c r="G313" s="19">
        <v>4</v>
      </c>
      <c r="H313" s="19">
        <v>5</v>
      </c>
      <c r="I313" s="19">
        <v>3</v>
      </c>
      <c r="J313" s="19">
        <v>4</v>
      </c>
      <c r="K313" s="19">
        <v>5</v>
      </c>
      <c r="L313" s="19">
        <v>2</v>
      </c>
      <c r="M313" s="19">
        <v>3</v>
      </c>
      <c r="N313" s="19">
        <v>4</v>
      </c>
      <c r="O313" s="19">
        <v>3</v>
      </c>
      <c r="P313" s="19">
        <v>4</v>
      </c>
      <c r="Q313" s="19">
        <v>1</v>
      </c>
      <c r="R313" s="19">
        <v>1</v>
      </c>
      <c r="S313" s="19">
        <v>5</v>
      </c>
      <c r="T313" s="19">
        <v>4</v>
      </c>
      <c r="U313" s="19">
        <v>5</v>
      </c>
      <c r="V313" s="19">
        <v>5</v>
      </c>
      <c r="W313" s="19">
        <v>4</v>
      </c>
      <c r="X313" s="19">
        <v>1</v>
      </c>
      <c r="Y313" s="19">
        <v>4</v>
      </c>
      <c r="Z313" s="19">
        <v>2</v>
      </c>
      <c r="AA313" s="19">
        <v>1</v>
      </c>
      <c r="AB313" s="19">
        <v>5</v>
      </c>
      <c r="AC313" s="19">
        <v>3</v>
      </c>
      <c r="AD313" s="19">
        <v>4</v>
      </c>
      <c r="AE313" s="19">
        <v>4</v>
      </c>
      <c r="AF313" s="19">
        <v>1</v>
      </c>
      <c r="AG313" s="19">
        <v>5</v>
      </c>
      <c r="AH313" s="19">
        <v>5</v>
      </c>
      <c r="AI313" s="19">
        <v>5</v>
      </c>
      <c r="AJ313" s="19">
        <v>4</v>
      </c>
      <c r="AK313" s="19">
        <v>3</v>
      </c>
      <c r="AL313" s="19">
        <v>2</v>
      </c>
      <c r="AM313" s="19">
        <v>4</v>
      </c>
      <c r="AN313" s="19">
        <v>1</v>
      </c>
      <c r="AO313" s="19">
        <v>3</v>
      </c>
      <c r="AP313" s="19">
        <v>5</v>
      </c>
      <c r="AQ313" s="19">
        <v>3</v>
      </c>
      <c r="AR313" s="19">
        <v>5</v>
      </c>
      <c r="AS313" s="19">
        <v>5</v>
      </c>
      <c r="AT313" s="19">
        <v>2</v>
      </c>
      <c r="AU313" s="19">
        <v>5</v>
      </c>
      <c r="AV313" s="19">
        <v>4</v>
      </c>
      <c r="AW313" s="19">
        <v>1</v>
      </c>
      <c r="AX313" s="19">
        <v>2</v>
      </c>
      <c r="AY313" s="19">
        <v>1</v>
      </c>
      <c r="AZ313" s="19">
        <v>3</v>
      </c>
      <c r="BA313" s="19">
        <v>4</v>
      </c>
      <c r="BB313" s="19">
        <v>4</v>
      </c>
      <c r="BC313" s="19">
        <v>2</v>
      </c>
      <c r="BD313" s="19">
        <v>1</v>
      </c>
      <c r="BE313" s="19">
        <v>4</v>
      </c>
      <c r="BF313" s="19">
        <v>3</v>
      </c>
      <c r="BG313" s="19">
        <v>3</v>
      </c>
      <c r="BH313" s="19">
        <v>4</v>
      </c>
      <c r="BI313" s="19">
        <v>4</v>
      </c>
    </row>
    <row r="314" spans="1:61">
      <c r="A314" s="56" t="s">
        <v>531</v>
      </c>
      <c r="B314" s="19">
        <v>5</v>
      </c>
      <c r="C314" s="19">
        <v>5</v>
      </c>
      <c r="D314" s="19">
        <v>1</v>
      </c>
      <c r="E314" s="19">
        <v>5</v>
      </c>
      <c r="F314" s="19">
        <v>1</v>
      </c>
      <c r="G314" s="19">
        <v>5</v>
      </c>
      <c r="H314" s="19">
        <v>5</v>
      </c>
      <c r="I314" s="19">
        <v>1</v>
      </c>
      <c r="J314" s="19">
        <v>5</v>
      </c>
      <c r="K314" s="19">
        <v>5</v>
      </c>
      <c r="L314" s="19">
        <v>1</v>
      </c>
      <c r="M314" s="19">
        <v>1</v>
      </c>
      <c r="N314" s="19">
        <v>5</v>
      </c>
      <c r="O314" s="19">
        <v>1</v>
      </c>
      <c r="P314" s="19">
        <v>4</v>
      </c>
      <c r="Q314" s="19">
        <v>1</v>
      </c>
      <c r="R314" s="19">
        <v>1</v>
      </c>
      <c r="S314" s="19">
        <v>5</v>
      </c>
      <c r="T314" s="19">
        <v>1</v>
      </c>
      <c r="U314" s="19">
        <v>5</v>
      </c>
      <c r="V314" s="19">
        <v>4</v>
      </c>
      <c r="W314" s="19">
        <v>1</v>
      </c>
      <c r="X314" s="19">
        <v>1</v>
      </c>
      <c r="Y314" s="19">
        <v>5</v>
      </c>
      <c r="Z314" s="19">
        <v>1</v>
      </c>
      <c r="AA314" s="19">
        <v>1</v>
      </c>
      <c r="AB314" s="19">
        <v>5</v>
      </c>
      <c r="AC314" s="19">
        <v>1</v>
      </c>
      <c r="AD314" s="19">
        <v>5</v>
      </c>
      <c r="AE314" s="19">
        <v>1</v>
      </c>
      <c r="AF314" s="19">
        <v>1</v>
      </c>
      <c r="AG314" s="19">
        <v>5</v>
      </c>
      <c r="AH314" s="19">
        <v>5</v>
      </c>
      <c r="AI314" s="19">
        <v>4</v>
      </c>
      <c r="AJ314" s="19">
        <v>5</v>
      </c>
      <c r="AK314" s="19">
        <v>2</v>
      </c>
      <c r="AL314" s="19">
        <v>1</v>
      </c>
      <c r="AM314" s="19">
        <v>5</v>
      </c>
      <c r="AN314" s="19">
        <v>4</v>
      </c>
      <c r="AO314" s="19">
        <v>2</v>
      </c>
      <c r="AP314" s="19">
        <v>5</v>
      </c>
      <c r="AQ314" s="19">
        <v>1</v>
      </c>
      <c r="AR314" s="19">
        <v>5</v>
      </c>
      <c r="AS314" s="19">
        <v>5</v>
      </c>
      <c r="AT314" s="19">
        <v>1</v>
      </c>
      <c r="AU314" s="19">
        <v>2</v>
      </c>
      <c r="AV314" s="19">
        <v>1</v>
      </c>
      <c r="AW314" s="19">
        <v>1</v>
      </c>
      <c r="AX314" s="19">
        <v>1</v>
      </c>
      <c r="AY314" s="19">
        <v>1</v>
      </c>
      <c r="AZ314" s="19">
        <v>1</v>
      </c>
      <c r="BA314" s="19">
        <v>5</v>
      </c>
      <c r="BB314" s="19">
        <v>5</v>
      </c>
      <c r="BC314" s="19">
        <v>1</v>
      </c>
      <c r="BD314" s="19">
        <v>1</v>
      </c>
      <c r="BE314" s="19">
        <v>5</v>
      </c>
      <c r="BF314" s="19">
        <v>5</v>
      </c>
      <c r="BG314" s="19">
        <v>1</v>
      </c>
      <c r="BH314" s="19">
        <v>1</v>
      </c>
      <c r="BI314" s="19">
        <v>5</v>
      </c>
    </row>
    <row r="315" spans="1:61">
      <c r="A315" s="56" t="s">
        <v>532</v>
      </c>
      <c r="B315" s="19">
        <v>4</v>
      </c>
      <c r="C315" s="19">
        <v>4</v>
      </c>
      <c r="D315" s="19">
        <v>1</v>
      </c>
      <c r="E315" s="19">
        <v>2</v>
      </c>
      <c r="F315" s="19">
        <v>2</v>
      </c>
      <c r="G315" s="19">
        <v>4</v>
      </c>
      <c r="H315" s="19">
        <v>4</v>
      </c>
      <c r="I315" s="19">
        <v>2</v>
      </c>
      <c r="J315" s="19">
        <v>3</v>
      </c>
      <c r="K315" s="19">
        <v>5</v>
      </c>
      <c r="L315" s="19">
        <v>1</v>
      </c>
      <c r="M315" s="19">
        <v>3</v>
      </c>
      <c r="N315" s="19">
        <v>4</v>
      </c>
      <c r="O315" s="19">
        <v>4</v>
      </c>
      <c r="P315" s="19">
        <v>4</v>
      </c>
      <c r="Q315" s="19">
        <v>2</v>
      </c>
      <c r="R315" s="19">
        <v>1</v>
      </c>
      <c r="S315" s="19">
        <v>4</v>
      </c>
      <c r="T315" s="19">
        <v>4</v>
      </c>
      <c r="U315" s="19">
        <v>5</v>
      </c>
      <c r="V315" s="19">
        <v>3</v>
      </c>
      <c r="W315" s="19">
        <v>2</v>
      </c>
      <c r="X315" s="19">
        <v>3</v>
      </c>
      <c r="Y315" s="19">
        <v>4</v>
      </c>
      <c r="Z315" s="19">
        <v>2</v>
      </c>
      <c r="AA315" s="19">
        <v>4</v>
      </c>
      <c r="AB315" s="19">
        <v>4</v>
      </c>
      <c r="AC315" s="19">
        <v>3</v>
      </c>
      <c r="AD315" s="19">
        <v>3</v>
      </c>
      <c r="AE315" s="19">
        <v>2</v>
      </c>
      <c r="AF315" s="19">
        <v>4</v>
      </c>
      <c r="AG315" s="19">
        <v>4</v>
      </c>
      <c r="AH315" s="19">
        <v>4</v>
      </c>
      <c r="AI315" s="19">
        <v>4</v>
      </c>
      <c r="AJ315" s="19">
        <v>5</v>
      </c>
      <c r="AK315" s="19">
        <v>3</v>
      </c>
      <c r="AL315" s="19">
        <v>2</v>
      </c>
      <c r="AM315" s="19">
        <v>4</v>
      </c>
      <c r="AN315" s="19">
        <v>3</v>
      </c>
      <c r="AO315" s="19">
        <v>3</v>
      </c>
      <c r="AP315" s="19">
        <v>3</v>
      </c>
      <c r="AQ315" s="19">
        <v>3</v>
      </c>
      <c r="AR315" s="19">
        <v>4</v>
      </c>
      <c r="AS315" s="19">
        <v>4</v>
      </c>
      <c r="AT315" s="19">
        <v>2</v>
      </c>
      <c r="AU315" s="19">
        <v>4</v>
      </c>
      <c r="AV315" s="19">
        <v>2</v>
      </c>
      <c r="AW315" s="19">
        <v>2</v>
      </c>
      <c r="AX315" s="19">
        <v>4</v>
      </c>
      <c r="AY315" s="19">
        <v>2</v>
      </c>
      <c r="AZ315" s="19">
        <v>4</v>
      </c>
      <c r="BA315" s="19">
        <v>4</v>
      </c>
      <c r="BB315" s="19">
        <v>4</v>
      </c>
      <c r="BC315" s="19">
        <v>2</v>
      </c>
      <c r="BD315" s="19">
        <v>2</v>
      </c>
      <c r="BE315" s="19">
        <v>4</v>
      </c>
      <c r="BF315" s="19">
        <v>3</v>
      </c>
      <c r="BG315" s="19">
        <v>3</v>
      </c>
      <c r="BH315" s="19">
        <v>2</v>
      </c>
      <c r="BI315" s="19">
        <v>4</v>
      </c>
    </row>
    <row r="316" spans="1:61">
      <c r="A316" s="56" t="s">
        <v>533</v>
      </c>
      <c r="B316" s="19">
        <v>4</v>
      </c>
      <c r="C316" s="19">
        <v>5</v>
      </c>
      <c r="D316" s="19">
        <v>4</v>
      </c>
      <c r="E316" s="19">
        <v>4</v>
      </c>
      <c r="F316" s="19">
        <v>1</v>
      </c>
      <c r="G316" s="19">
        <v>4</v>
      </c>
      <c r="H316" s="19">
        <v>5</v>
      </c>
      <c r="I316" s="19">
        <v>3</v>
      </c>
      <c r="J316" s="19">
        <v>4</v>
      </c>
      <c r="K316" s="19">
        <v>4</v>
      </c>
      <c r="L316" s="19">
        <v>2</v>
      </c>
      <c r="M316" s="19">
        <v>3</v>
      </c>
      <c r="N316" s="19">
        <v>4</v>
      </c>
      <c r="O316" s="19">
        <v>3</v>
      </c>
      <c r="P316" s="19">
        <v>3</v>
      </c>
      <c r="Q316" s="19">
        <v>3</v>
      </c>
      <c r="R316" s="19">
        <v>1</v>
      </c>
      <c r="S316" s="19">
        <v>3</v>
      </c>
      <c r="T316" s="19">
        <v>3</v>
      </c>
      <c r="U316" s="19">
        <v>5</v>
      </c>
      <c r="V316" s="19">
        <v>2</v>
      </c>
      <c r="W316" s="19">
        <v>1</v>
      </c>
      <c r="X316" s="19">
        <v>2</v>
      </c>
      <c r="Y316" s="19">
        <v>3</v>
      </c>
      <c r="Z316" s="19">
        <v>1</v>
      </c>
      <c r="AA316" s="19">
        <v>2</v>
      </c>
      <c r="AB316" s="19">
        <v>5</v>
      </c>
      <c r="AC316" s="19">
        <v>3</v>
      </c>
      <c r="AD316" s="19">
        <v>4</v>
      </c>
      <c r="AE316" s="19">
        <v>2</v>
      </c>
      <c r="AF316" s="19">
        <v>4</v>
      </c>
      <c r="AG316" s="19">
        <v>4</v>
      </c>
      <c r="AH316" s="19">
        <v>3</v>
      </c>
      <c r="AI316" s="19">
        <v>3</v>
      </c>
      <c r="AJ316" s="19">
        <v>5</v>
      </c>
      <c r="AK316" s="19">
        <v>3</v>
      </c>
      <c r="AL316" s="19">
        <v>2</v>
      </c>
      <c r="AM316" s="19">
        <v>4</v>
      </c>
      <c r="AN316" s="19">
        <v>4</v>
      </c>
      <c r="AO316" s="19">
        <v>4</v>
      </c>
      <c r="AP316" s="19">
        <v>4</v>
      </c>
      <c r="AQ316" s="19">
        <v>2</v>
      </c>
      <c r="AR316" s="19">
        <v>5</v>
      </c>
      <c r="AS316" s="19">
        <v>4</v>
      </c>
      <c r="AT316" s="19">
        <v>2</v>
      </c>
      <c r="AU316" s="19">
        <v>3</v>
      </c>
      <c r="AV316" s="19">
        <v>2</v>
      </c>
      <c r="AW316" s="19">
        <v>1</v>
      </c>
      <c r="AX316" s="19">
        <v>2</v>
      </c>
      <c r="AY316" s="19">
        <v>1</v>
      </c>
      <c r="AZ316" s="19">
        <v>3</v>
      </c>
      <c r="BA316" s="19">
        <v>4</v>
      </c>
      <c r="BB316" s="19">
        <v>4</v>
      </c>
      <c r="BC316" s="19">
        <v>2</v>
      </c>
      <c r="BD316" s="19">
        <v>1</v>
      </c>
      <c r="BE316" s="19">
        <v>3</v>
      </c>
      <c r="BF316" s="19">
        <v>4</v>
      </c>
      <c r="BG316" s="19">
        <v>2</v>
      </c>
      <c r="BH316" s="19">
        <v>1</v>
      </c>
      <c r="BI316" s="19">
        <v>4</v>
      </c>
    </row>
    <row r="317" spans="1:61">
      <c r="A317" s="56" t="s">
        <v>544</v>
      </c>
      <c r="B317" s="19">
        <v>4</v>
      </c>
      <c r="C317" s="19">
        <v>3</v>
      </c>
      <c r="D317" s="19">
        <v>3</v>
      </c>
      <c r="E317" s="19">
        <v>2</v>
      </c>
      <c r="F317" s="19">
        <v>5</v>
      </c>
      <c r="G317" s="19">
        <v>3</v>
      </c>
      <c r="H317" s="19">
        <v>4</v>
      </c>
      <c r="I317" s="19">
        <v>4</v>
      </c>
      <c r="J317" s="19">
        <v>3</v>
      </c>
      <c r="K317" s="19">
        <v>5</v>
      </c>
      <c r="L317" s="19">
        <v>1</v>
      </c>
      <c r="M317" s="19">
        <v>3</v>
      </c>
      <c r="N317" s="19">
        <v>5</v>
      </c>
      <c r="O317" s="19">
        <v>4</v>
      </c>
      <c r="P317" s="19">
        <v>3</v>
      </c>
      <c r="Q317" s="19">
        <v>5</v>
      </c>
      <c r="R317" s="19">
        <v>3</v>
      </c>
      <c r="S317" s="19">
        <v>2</v>
      </c>
      <c r="T317" s="19">
        <v>5</v>
      </c>
      <c r="U317" s="19">
        <v>1</v>
      </c>
      <c r="V317" s="19">
        <v>1</v>
      </c>
      <c r="W317" s="19">
        <v>3</v>
      </c>
      <c r="X317" s="19">
        <v>4</v>
      </c>
      <c r="Y317" s="19">
        <v>4</v>
      </c>
      <c r="Z317" s="19">
        <v>1</v>
      </c>
      <c r="AA317" s="19">
        <v>4</v>
      </c>
      <c r="AB317" s="19">
        <v>3</v>
      </c>
      <c r="AC317" s="19">
        <v>4</v>
      </c>
      <c r="AD317" s="19">
        <v>2</v>
      </c>
      <c r="AE317" s="19">
        <v>5</v>
      </c>
      <c r="AF317" s="19">
        <v>3</v>
      </c>
      <c r="AG317" s="19">
        <v>3</v>
      </c>
      <c r="AH317" s="19">
        <v>2</v>
      </c>
      <c r="AI317" s="19">
        <v>2</v>
      </c>
      <c r="AJ317" s="19">
        <v>1</v>
      </c>
      <c r="AK317" s="19">
        <v>2</v>
      </c>
      <c r="AL317" s="19">
        <v>2</v>
      </c>
      <c r="AM317" s="19">
        <v>3</v>
      </c>
      <c r="AN317" s="19">
        <v>2</v>
      </c>
      <c r="AO317" s="19">
        <v>3</v>
      </c>
      <c r="AP317" s="19">
        <v>3</v>
      </c>
      <c r="AQ317" s="19">
        <v>2</v>
      </c>
      <c r="AR317" s="19">
        <v>4</v>
      </c>
      <c r="AS317" s="19">
        <v>3</v>
      </c>
      <c r="AT317" s="19">
        <v>3</v>
      </c>
      <c r="AU317" s="19">
        <v>1</v>
      </c>
      <c r="AV317" s="19">
        <v>4</v>
      </c>
      <c r="AW317" s="19">
        <v>4</v>
      </c>
      <c r="AX317" s="19">
        <v>2</v>
      </c>
      <c r="AY317" s="19">
        <v>4</v>
      </c>
      <c r="AZ317" s="19">
        <v>4</v>
      </c>
      <c r="BA317" s="19">
        <v>4</v>
      </c>
      <c r="BB317" s="19">
        <v>4</v>
      </c>
      <c r="BC317" s="19">
        <v>1</v>
      </c>
      <c r="BD317" s="19">
        <v>2</v>
      </c>
      <c r="BE317" s="19">
        <v>2</v>
      </c>
      <c r="BF317" s="19">
        <v>4</v>
      </c>
      <c r="BG317" s="19">
        <v>4</v>
      </c>
      <c r="BH317" s="19">
        <v>3</v>
      </c>
      <c r="BI317" s="19">
        <v>3</v>
      </c>
    </row>
    <row r="318" spans="1:61">
      <c r="A318" s="56" t="s">
        <v>545</v>
      </c>
      <c r="B318" s="19">
        <v>5</v>
      </c>
      <c r="C318" s="19">
        <v>5</v>
      </c>
      <c r="D318" s="19">
        <v>4</v>
      </c>
      <c r="E318" s="19">
        <v>1</v>
      </c>
      <c r="F318" s="19">
        <v>4</v>
      </c>
      <c r="G318" s="19">
        <v>5</v>
      </c>
      <c r="H318" s="19">
        <v>5</v>
      </c>
      <c r="I318" s="19">
        <v>4</v>
      </c>
      <c r="J318" s="19">
        <v>4</v>
      </c>
      <c r="K318" s="19">
        <v>5</v>
      </c>
      <c r="L318" s="19">
        <v>1</v>
      </c>
      <c r="M318" s="19">
        <v>3</v>
      </c>
      <c r="N318" s="19">
        <v>5</v>
      </c>
      <c r="O318" s="19">
        <v>3</v>
      </c>
      <c r="P318" s="19">
        <v>4</v>
      </c>
      <c r="Q318" s="19">
        <v>5</v>
      </c>
      <c r="R318" s="19">
        <v>3</v>
      </c>
      <c r="S318" s="19">
        <v>4</v>
      </c>
      <c r="T318" s="19">
        <v>5</v>
      </c>
      <c r="U318" s="19">
        <v>5</v>
      </c>
      <c r="V318" s="19">
        <v>3</v>
      </c>
      <c r="W318" s="19">
        <v>1</v>
      </c>
      <c r="X318" s="19">
        <v>4</v>
      </c>
      <c r="Y318" s="19">
        <v>5</v>
      </c>
      <c r="Z318" s="19">
        <v>3</v>
      </c>
      <c r="AA318" s="19">
        <v>4</v>
      </c>
      <c r="AB318" s="19">
        <v>5</v>
      </c>
      <c r="AC318" s="19">
        <v>4</v>
      </c>
      <c r="AD318" s="19">
        <v>4</v>
      </c>
      <c r="AE318" s="19">
        <v>3</v>
      </c>
      <c r="AF318" s="19">
        <v>5</v>
      </c>
      <c r="AG318" s="19">
        <v>5</v>
      </c>
      <c r="AH318" s="19">
        <v>4</v>
      </c>
      <c r="AI318" s="19">
        <v>5</v>
      </c>
      <c r="AJ318" s="19">
        <v>5</v>
      </c>
      <c r="AK318" s="19">
        <v>3</v>
      </c>
      <c r="AL318" s="19">
        <v>4</v>
      </c>
      <c r="AM318" s="19">
        <v>4</v>
      </c>
      <c r="AN318" s="19">
        <v>3</v>
      </c>
      <c r="AO318" s="19">
        <v>5</v>
      </c>
      <c r="AP318" s="19">
        <v>4</v>
      </c>
      <c r="AQ318" s="19">
        <v>4</v>
      </c>
      <c r="AR318" s="19">
        <v>5</v>
      </c>
      <c r="AS318" s="19">
        <v>3</v>
      </c>
      <c r="AT318" s="19">
        <v>1</v>
      </c>
      <c r="AU318" s="19">
        <v>3</v>
      </c>
      <c r="AV318" s="19">
        <v>4</v>
      </c>
      <c r="AW318" s="19">
        <v>1</v>
      </c>
      <c r="AX318" s="19">
        <v>3</v>
      </c>
      <c r="AY318" s="19">
        <v>1</v>
      </c>
      <c r="AZ318" s="19">
        <v>5</v>
      </c>
      <c r="BA318" s="19">
        <v>5</v>
      </c>
      <c r="BB318" s="19">
        <v>4</v>
      </c>
      <c r="BC318" s="19">
        <v>3</v>
      </c>
      <c r="BD318" s="19">
        <v>3</v>
      </c>
      <c r="BE318" s="19">
        <v>5</v>
      </c>
      <c r="BF318" s="19">
        <v>4</v>
      </c>
      <c r="BG318" s="19">
        <v>1</v>
      </c>
      <c r="BH318" s="19">
        <v>4</v>
      </c>
      <c r="BI318" s="19">
        <v>5</v>
      </c>
    </row>
    <row r="319" spans="1:61">
      <c r="A319" s="56" t="s">
        <v>546</v>
      </c>
      <c r="B319" s="19">
        <v>4</v>
      </c>
      <c r="C319" s="19">
        <v>3</v>
      </c>
      <c r="D319" s="19">
        <v>4</v>
      </c>
      <c r="E319" s="19">
        <v>4</v>
      </c>
      <c r="F319" s="19">
        <v>1</v>
      </c>
      <c r="G319" s="19">
        <v>4</v>
      </c>
      <c r="H319" s="19">
        <v>5</v>
      </c>
      <c r="I319" s="19">
        <v>4</v>
      </c>
      <c r="J319" s="19">
        <v>3</v>
      </c>
      <c r="K319" s="19">
        <v>5</v>
      </c>
      <c r="L319" s="19">
        <v>4</v>
      </c>
      <c r="M319" s="19">
        <v>2</v>
      </c>
      <c r="N319" s="19">
        <v>2</v>
      </c>
      <c r="O319" s="19">
        <v>4</v>
      </c>
      <c r="P319" s="19">
        <v>4</v>
      </c>
      <c r="Q319" s="19">
        <v>4</v>
      </c>
      <c r="R319" s="19">
        <v>3</v>
      </c>
      <c r="S319" s="19">
        <v>4</v>
      </c>
      <c r="T319" s="19">
        <v>3</v>
      </c>
      <c r="U319" s="19">
        <v>5</v>
      </c>
      <c r="V319" s="19">
        <v>3</v>
      </c>
      <c r="W319" s="19">
        <v>2</v>
      </c>
      <c r="X319" s="19">
        <v>5</v>
      </c>
      <c r="Y319" s="19">
        <v>3</v>
      </c>
      <c r="Z319" s="19">
        <v>2</v>
      </c>
      <c r="AA319" s="19">
        <v>4</v>
      </c>
      <c r="AB319" s="19">
        <v>4</v>
      </c>
      <c r="AC319" s="19">
        <v>3</v>
      </c>
      <c r="AD319" s="19">
        <v>4</v>
      </c>
      <c r="AE319" s="19">
        <v>2</v>
      </c>
      <c r="AF319" s="19">
        <v>4</v>
      </c>
      <c r="AG319" s="19">
        <v>4</v>
      </c>
      <c r="AH319" s="19">
        <v>4</v>
      </c>
      <c r="AI319" s="19">
        <v>3</v>
      </c>
      <c r="AJ319" s="19">
        <v>5</v>
      </c>
      <c r="AK319" s="19">
        <v>3</v>
      </c>
      <c r="AL319" s="19">
        <v>1</v>
      </c>
      <c r="AM319" s="19">
        <v>4</v>
      </c>
      <c r="AN319" s="19">
        <v>3</v>
      </c>
      <c r="AO319" s="19">
        <v>5</v>
      </c>
      <c r="AP319" s="19">
        <v>3</v>
      </c>
      <c r="AQ319" s="19">
        <v>1</v>
      </c>
      <c r="AR319" s="19">
        <v>4</v>
      </c>
      <c r="AS319" s="19">
        <v>4</v>
      </c>
      <c r="AT319" s="19">
        <v>1</v>
      </c>
      <c r="AU319" s="19">
        <v>3</v>
      </c>
      <c r="AV319" s="19">
        <v>2</v>
      </c>
      <c r="AW319" s="19">
        <v>2</v>
      </c>
      <c r="AX319" s="19">
        <v>2</v>
      </c>
      <c r="AY319" s="19">
        <v>1</v>
      </c>
      <c r="AZ319" s="19">
        <v>4</v>
      </c>
      <c r="BA319" s="19">
        <v>5</v>
      </c>
      <c r="BB319" s="19">
        <v>3</v>
      </c>
      <c r="BC319" s="19">
        <v>4</v>
      </c>
      <c r="BD319" s="19">
        <v>2</v>
      </c>
      <c r="BE319" s="19">
        <v>2</v>
      </c>
      <c r="BF319" s="19">
        <v>4</v>
      </c>
      <c r="BG319" s="19">
        <v>3</v>
      </c>
      <c r="BH319" s="19">
        <v>2</v>
      </c>
      <c r="BI319" s="19">
        <v>4</v>
      </c>
    </row>
    <row r="320" spans="1:61">
      <c r="A320" s="87" t="s">
        <v>534</v>
      </c>
      <c r="B320" s="19">
        <v>4</v>
      </c>
      <c r="C320" s="19">
        <v>5</v>
      </c>
      <c r="D320" s="19">
        <v>3</v>
      </c>
      <c r="E320" s="19">
        <v>4</v>
      </c>
      <c r="F320" s="19">
        <v>5</v>
      </c>
      <c r="G320" s="19">
        <v>3</v>
      </c>
      <c r="H320" s="19">
        <v>4</v>
      </c>
      <c r="I320" s="19">
        <v>2</v>
      </c>
      <c r="J320" s="19">
        <v>3</v>
      </c>
      <c r="K320" s="19">
        <v>4</v>
      </c>
      <c r="L320" s="19">
        <v>1</v>
      </c>
      <c r="M320" s="19">
        <v>2</v>
      </c>
      <c r="N320" s="19">
        <v>4</v>
      </c>
      <c r="O320" s="19">
        <v>1</v>
      </c>
      <c r="P320" s="19">
        <v>3</v>
      </c>
      <c r="Q320" s="19">
        <v>2</v>
      </c>
      <c r="R320" s="19">
        <v>1</v>
      </c>
      <c r="S320" s="19">
        <v>4</v>
      </c>
      <c r="T320" s="19">
        <v>4</v>
      </c>
      <c r="U320" s="19">
        <v>1</v>
      </c>
      <c r="V320" s="19">
        <v>2</v>
      </c>
      <c r="W320" s="19">
        <v>3</v>
      </c>
      <c r="X320" s="19">
        <v>2</v>
      </c>
      <c r="Y320" s="19">
        <v>2</v>
      </c>
      <c r="Z320" s="19">
        <v>1</v>
      </c>
      <c r="AA320" s="19">
        <v>2</v>
      </c>
      <c r="AB320" s="19">
        <v>4</v>
      </c>
      <c r="AC320" s="19">
        <v>2</v>
      </c>
      <c r="AD320" s="19">
        <v>4</v>
      </c>
      <c r="AE320" s="19">
        <v>4</v>
      </c>
      <c r="AF320" s="19">
        <v>4</v>
      </c>
      <c r="AG320" s="19">
        <v>4</v>
      </c>
      <c r="AH320" s="19">
        <v>4</v>
      </c>
      <c r="AI320" s="19">
        <v>4</v>
      </c>
      <c r="AJ320" s="19">
        <v>3</v>
      </c>
      <c r="AK320" s="19">
        <v>2</v>
      </c>
      <c r="AL320" s="19">
        <v>2</v>
      </c>
      <c r="AM320" s="19">
        <v>4</v>
      </c>
      <c r="AN320" s="19">
        <v>2</v>
      </c>
      <c r="AO320" s="19">
        <v>4</v>
      </c>
      <c r="AP320" s="19">
        <v>4</v>
      </c>
      <c r="AQ320" s="19">
        <v>3</v>
      </c>
      <c r="AR320" s="19">
        <v>5</v>
      </c>
      <c r="AS320" s="19">
        <v>5</v>
      </c>
      <c r="AT320" s="19">
        <v>2</v>
      </c>
      <c r="AU320" s="19">
        <v>5</v>
      </c>
      <c r="AV320" s="19">
        <v>4</v>
      </c>
      <c r="AW320" s="19">
        <v>2</v>
      </c>
      <c r="AX320" s="19">
        <v>2</v>
      </c>
      <c r="AY320" s="19">
        <v>3</v>
      </c>
      <c r="AZ320" s="19">
        <v>2</v>
      </c>
      <c r="BA320" s="19">
        <v>5</v>
      </c>
      <c r="BB320" s="19">
        <v>4</v>
      </c>
      <c r="BC320" s="19">
        <v>2</v>
      </c>
      <c r="BD320" s="19">
        <v>3</v>
      </c>
      <c r="BE320" s="19">
        <v>4</v>
      </c>
      <c r="BF320" s="19">
        <v>4</v>
      </c>
      <c r="BG320" s="19">
        <v>2</v>
      </c>
      <c r="BH320" s="19">
        <v>2</v>
      </c>
      <c r="BI320" s="19">
        <v>3</v>
      </c>
    </row>
    <row r="321" spans="1:61">
      <c r="A321" s="87" t="s">
        <v>535</v>
      </c>
      <c r="B321" s="19">
        <v>5</v>
      </c>
      <c r="C321" s="19">
        <v>5</v>
      </c>
      <c r="D321" s="19">
        <v>3</v>
      </c>
      <c r="E321" s="19">
        <v>5</v>
      </c>
      <c r="F321" s="19">
        <v>5</v>
      </c>
      <c r="G321" s="19">
        <v>5</v>
      </c>
      <c r="H321" s="19">
        <v>5</v>
      </c>
      <c r="I321" s="19">
        <v>2</v>
      </c>
      <c r="J321" s="19">
        <v>5</v>
      </c>
      <c r="K321" s="19">
        <v>5</v>
      </c>
      <c r="L321" s="19">
        <v>2</v>
      </c>
      <c r="M321" s="19">
        <v>1</v>
      </c>
      <c r="N321" s="19">
        <v>4</v>
      </c>
      <c r="O321" s="19">
        <v>1</v>
      </c>
      <c r="P321" s="19">
        <v>5</v>
      </c>
      <c r="Q321" s="19">
        <v>4</v>
      </c>
      <c r="R321" s="19">
        <v>1</v>
      </c>
      <c r="S321" s="19">
        <v>4</v>
      </c>
      <c r="T321" s="19">
        <v>1</v>
      </c>
      <c r="U321" s="19">
        <v>2</v>
      </c>
      <c r="V321" s="19">
        <v>4</v>
      </c>
      <c r="W321" s="19">
        <v>2</v>
      </c>
      <c r="X321" s="19">
        <v>2</v>
      </c>
      <c r="Y321" s="19">
        <v>5</v>
      </c>
      <c r="Z321" s="19">
        <v>1</v>
      </c>
      <c r="AA321" s="19">
        <v>2</v>
      </c>
      <c r="AB321" s="19">
        <v>5</v>
      </c>
      <c r="AC321" s="19">
        <v>2</v>
      </c>
      <c r="AD321" s="19">
        <v>5</v>
      </c>
      <c r="AE321" s="19">
        <v>2</v>
      </c>
      <c r="AF321" s="19">
        <v>2</v>
      </c>
      <c r="AG321" s="19">
        <v>5</v>
      </c>
      <c r="AH321" s="19">
        <v>4</v>
      </c>
      <c r="AI321" s="19">
        <v>2</v>
      </c>
      <c r="AJ321" s="19">
        <v>4</v>
      </c>
      <c r="AK321" s="19">
        <v>2</v>
      </c>
      <c r="AL321" s="19">
        <v>1</v>
      </c>
      <c r="AM321" s="19">
        <v>5</v>
      </c>
      <c r="AN321" s="19">
        <v>1</v>
      </c>
      <c r="AO321" s="19">
        <v>5</v>
      </c>
      <c r="AP321" s="19">
        <v>5</v>
      </c>
      <c r="AQ321" s="19">
        <v>2</v>
      </c>
      <c r="AR321" s="19">
        <v>5</v>
      </c>
      <c r="AS321" s="19">
        <v>5</v>
      </c>
      <c r="AT321" s="19">
        <v>1</v>
      </c>
      <c r="AU321" s="19">
        <v>3</v>
      </c>
      <c r="AV321" s="19">
        <v>2</v>
      </c>
      <c r="AW321" s="19">
        <v>2</v>
      </c>
      <c r="AX321" s="19">
        <v>5</v>
      </c>
      <c r="AY321" s="19">
        <v>2</v>
      </c>
      <c r="AZ321" s="19">
        <v>1</v>
      </c>
      <c r="BA321" s="19">
        <v>5</v>
      </c>
      <c r="BB321" s="19">
        <v>5</v>
      </c>
      <c r="BC321" s="19">
        <v>1</v>
      </c>
      <c r="BD321" s="19">
        <v>2</v>
      </c>
      <c r="BE321" s="19">
        <v>4</v>
      </c>
      <c r="BF321" s="19">
        <v>5</v>
      </c>
      <c r="BG321" s="19">
        <v>1</v>
      </c>
      <c r="BH321" s="19">
        <v>1</v>
      </c>
      <c r="BI321" s="19">
        <v>4</v>
      </c>
    </row>
    <row r="322" spans="1:61">
      <c r="A322" s="87" t="s">
        <v>536</v>
      </c>
      <c r="B322" s="19">
        <v>3</v>
      </c>
      <c r="C322" s="19">
        <v>5</v>
      </c>
      <c r="D322" s="19">
        <v>1</v>
      </c>
      <c r="E322" s="19">
        <v>5</v>
      </c>
      <c r="F322" s="19">
        <v>1</v>
      </c>
      <c r="G322" s="19">
        <v>4</v>
      </c>
      <c r="H322" s="19">
        <v>5</v>
      </c>
      <c r="I322" s="19">
        <v>1</v>
      </c>
      <c r="J322" s="19">
        <v>4</v>
      </c>
      <c r="K322" s="19">
        <v>4</v>
      </c>
      <c r="L322" s="19">
        <v>1</v>
      </c>
      <c r="M322" s="19">
        <v>1</v>
      </c>
      <c r="N322" s="19">
        <v>5</v>
      </c>
      <c r="O322" s="19">
        <v>1</v>
      </c>
      <c r="P322" s="19">
        <v>4</v>
      </c>
      <c r="Q322" s="19">
        <v>3</v>
      </c>
      <c r="R322" s="19">
        <v>1</v>
      </c>
      <c r="S322" s="19">
        <v>3</v>
      </c>
      <c r="T322" s="19">
        <v>2</v>
      </c>
      <c r="U322" s="19">
        <v>4</v>
      </c>
      <c r="V322" s="19">
        <v>5</v>
      </c>
      <c r="W322" s="19">
        <v>1</v>
      </c>
      <c r="X322" s="19">
        <v>1</v>
      </c>
      <c r="Y322" s="19">
        <v>5</v>
      </c>
      <c r="Z322" s="19">
        <v>1</v>
      </c>
      <c r="AA322" s="19">
        <v>1</v>
      </c>
      <c r="AB322" s="19">
        <v>4</v>
      </c>
      <c r="AC322" s="19">
        <v>1</v>
      </c>
      <c r="AD322" s="19">
        <v>5</v>
      </c>
      <c r="AE322" s="19">
        <v>1</v>
      </c>
      <c r="AF322" s="19">
        <v>2</v>
      </c>
      <c r="AG322" s="19">
        <v>5</v>
      </c>
      <c r="AH322" s="19">
        <v>4</v>
      </c>
      <c r="AI322" s="19">
        <v>1</v>
      </c>
      <c r="AJ322" s="19">
        <v>4</v>
      </c>
      <c r="AK322" s="19">
        <v>3</v>
      </c>
      <c r="AL322" s="19">
        <v>4</v>
      </c>
      <c r="AM322" s="19">
        <v>4</v>
      </c>
      <c r="AN322" s="19">
        <v>1</v>
      </c>
      <c r="AO322" s="19">
        <v>4</v>
      </c>
      <c r="AP322" s="19">
        <v>5</v>
      </c>
      <c r="AQ322" s="19">
        <v>1</v>
      </c>
      <c r="AR322" s="19">
        <v>5</v>
      </c>
      <c r="AS322" s="19">
        <v>5</v>
      </c>
      <c r="AT322" s="19">
        <v>1</v>
      </c>
      <c r="AU322" s="19">
        <v>3</v>
      </c>
      <c r="AV322" s="19">
        <v>2</v>
      </c>
      <c r="AW322" s="19">
        <v>1</v>
      </c>
      <c r="AX322" s="19">
        <v>5</v>
      </c>
      <c r="AY322" s="19">
        <v>2</v>
      </c>
      <c r="AZ322" s="19">
        <v>1</v>
      </c>
      <c r="BA322" s="19">
        <v>5</v>
      </c>
      <c r="BB322" s="19">
        <v>4</v>
      </c>
      <c r="BC322" s="19">
        <v>1</v>
      </c>
      <c r="BD322" s="19">
        <v>1</v>
      </c>
      <c r="BE322" s="19">
        <v>4</v>
      </c>
      <c r="BF322" s="19">
        <v>5</v>
      </c>
      <c r="BG322" s="19">
        <v>1</v>
      </c>
      <c r="BH322" s="19">
        <v>1</v>
      </c>
      <c r="BI322" s="19">
        <v>4</v>
      </c>
    </row>
    <row r="323" spans="1:61">
      <c r="A323" s="87" t="s">
        <v>537</v>
      </c>
      <c r="B323" s="19">
        <v>4</v>
      </c>
      <c r="C323" s="19">
        <v>4</v>
      </c>
      <c r="D323" s="19">
        <v>2</v>
      </c>
      <c r="E323" s="19">
        <v>4</v>
      </c>
      <c r="F323" s="19">
        <v>2</v>
      </c>
      <c r="G323" s="19">
        <v>4</v>
      </c>
      <c r="H323" s="19">
        <v>4</v>
      </c>
      <c r="I323" s="19">
        <v>2</v>
      </c>
      <c r="J323" s="19">
        <v>4</v>
      </c>
      <c r="K323" s="19">
        <v>4</v>
      </c>
      <c r="L323" s="19">
        <v>2</v>
      </c>
      <c r="M323" s="19">
        <v>2</v>
      </c>
      <c r="N323" s="19">
        <v>4</v>
      </c>
      <c r="O323" s="19">
        <v>2</v>
      </c>
      <c r="P323" s="19">
        <v>4</v>
      </c>
      <c r="Q323" s="19">
        <v>2</v>
      </c>
      <c r="R323" s="19">
        <v>2</v>
      </c>
      <c r="S323" s="19">
        <v>4</v>
      </c>
      <c r="T323" s="19">
        <v>2</v>
      </c>
      <c r="U323" s="19">
        <v>4</v>
      </c>
      <c r="V323" s="19">
        <v>4</v>
      </c>
      <c r="W323" s="19">
        <v>2</v>
      </c>
      <c r="X323" s="19">
        <v>4</v>
      </c>
      <c r="Y323" s="19">
        <v>4</v>
      </c>
      <c r="Z323" s="19">
        <v>2</v>
      </c>
      <c r="AA323" s="19">
        <v>2</v>
      </c>
      <c r="AB323" s="19">
        <v>4</v>
      </c>
      <c r="AC323" s="19">
        <v>2</v>
      </c>
      <c r="AD323" s="19">
        <v>4</v>
      </c>
      <c r="AE323" s="19">
        <v>2</v>
      </c>
      <c r="AF323" s="19">
        <v>2</v>
      </c>
      <c r="AG323" s="19">
        <v>4</v>
      </c>
      <c r="AH323" s="19">
        <v>4</v>
      </c>
      <c r="AI323" s="19">
        <v>4</v>
      </c>
      <c r="AJ323" s="19">
        <v>4</v>
      </c>
      <c r="AK323" s="19">
        <v>2</v>
      </c>
      <c r="AL323" s="19">
        <v>2</v>
      </c>
      <c r="AM323" s="19">
        <v>4</v>
      </c>
      <c r="AN323" s="19">
        <v>2</v>
      </c>
      <c r="AO323" s="19">
        <v>2</v>
      </c>
      <c r="AP323" s="19">
        <v>4</v>
      </c>
      <c r="AQ323" s="19">
        <v>2</v>
      </c>
      <c r="AR323" s="19">
        <v>4</v>
      </c>
      <c r="AS323" s="19">
        <v>4</v>
      </c>
      <c r="AT323" s="19">
        <v>2</v>
      </c>
      <c r="AU323" s="19">
        <v>4</v>
      </c>
      <c r="AV323" s="19">
        <v>2</v>
      </c>
      <c r="AW323" s="19">
        <v>2</v>
      </c>
      <c r="AX323" s="19">
        <v>4</v>
      </c>
      <c r="AY323" s="19">
        <v>2</v>
      </c>
      <c r="AZ323" s="19">
        <v>2</v>
      </c>
      <c r="BA323" s="19">
        <v>4</v>
      </c>
      <c r="BB323" s="19">
        <v>4</v>
      </c>
      <c r="BC323" s="19">
        <v>2</v>
      </c>
      <c r="BD323" s="19">
        <v>2</v>
      </c>
      <c r="BE323" s="19">
        <v>4</v>
      </c>
      <c r="BF323" s="19">
        <v>4</v>
      </c>
      <c r="BG323" s="19">
        <v>2</v>
      </c>
      <c r="BH323" s="19">
        <v>2</v>
      </c>
      <c r="BI323" s="19">
        <v>4</v>
      </c>
    </row>
    <row r="324" spans="1:61">
      <c r="A324" s="87" t="s">
        <v>538</v>
      </c>
      <c r="B324" s="19">
        <v>3</v>
      </c>
      <c r="C324" s="19">
        <v>4</v>
      </c>
      <c r="D324" s="19">
        <v>4</v>
      </c>
      <c r="E324" s="19">
        <v>3</v>
      </c>
      <c r="F324" s="19">
        <v>5</v>
      </c>
      <c r="G324" s="19">
        <v>2</v>
      </c>
      <c r="H324" s="19">
        <v>5</v>
      </c>
      <c r="I324" s="19">
        <v>3</v>
      </c>
      <c r="J324" s="19">
        <v>3</v>
      </c>
      <c r="K324" s="19">
        <v>4</v>
      </c>
      <c r="L324" s="19">
        <v>1</v>
      </c>
      <c r="M324" s="19">
        <v>1</v>
      </c>
      <c r="N324" s="19">
        <v>4</v>
      </c>
      <c r="O324" s="19">
        <v>2</v>
      </c>
      <c r="P324" s="19">
        <v>4</v>
      </c>
      <c r="Q324" s="19">
        <v>2</v>
      </c>
      <c r="R324" s="19">
        <v>1</v>
      </c>
      <c r="S324" s="19">
        <v>2</v>
      </c>
      <c r="T324" s="19">
        <v>1</v>
      </c>
      <c r="U324" s="19">
        <v>4</v>
      </c>
      <c r="V324" s="19">
        <v>3</v>
      </c>
      <c r="W324" s="19">
        <v>1</v>
      </c>
      <c r="X324" s="19">
        <v>2</v>
      </c>
      <c r="Y324" s="19">
        <v>4</v>
      </c>
      <c r="Z324" s="19">
        <v>1</v>
      </c>
      <c r="AA324" s="19">
        <v>2</v>
      </c>
      <c r="AB324" s="19">
        <v>4</v>
      </c>
      <c r="AC324" s="19">
        <v>4</v>
      </c>
      <c r="AD324" s="19">
        <v>4</v>
      </c>
      <c r="AE324" s="19">
        <v>3</v>
      </c>
      <c r="AF324" s="19">
        <v>3</v>
      </c>
      <c r="AG324" s="19">
        <v>5</v>
      </c>
      <c r="AH324" s="19">
        <v>2</v>
      </c>
      <c r="AI324" s="19">
        <v>5</v>
      </c>
      <c r="AJ324" s="19">
        <v>5</v>
      </c>
      <c r="AK324" s="19">
        <v>3</v>
      </c>
      <c r="AL324" s="19">
        <v>1</v>
      </c>
      <c r="AM324" s="19">
        <v>5</v>
      </c>
      <c r="AN324" s="19">
        <v>2</v>
      </c>
      <c r="AO324" s="19">
        <v>3</v>
      </c>
      <c r="AP324" s="19">
        <v>5</v>
      </c>
      <c r="AQ324" s="19">
        <v>1</v>
      </c>
      <c r="AR324" s="19">
        <v>5</v>
      </c>
      <c r="AS324" s="19">
        <v>4</v>
      </c>
      <c r="AT324" s="19">
        <v>1</v>
      </c>
      <c r="AU324" s="19">
        <v>4</v>
      </c>
      <c r="AV324" s="19">
        <v>1</v>
      </c>
      <c r="AW324" s="19">
        <v>2</v>
      </c>
      <c r="AX324" s="19">
        <v>4</v>
      </c>
      <c r="AY324" s="19">
        <v>3</v>
      </c>
      <c r="AZ324" s="19">
        <v>2</v>
      </c>
      <c r="BA324" s="19">
        <v>5</v>
      </c>
      <c r="BB324" s="19">
        <v>4</v>
      </c>
      <c r="BC324" s="19">
        <v>1</v>
      </c>
      <c r="BD324" s="19">
        <v>1</v>
      </c>
      <c r="BE324" s="19">
        <v>5</v>
      </c>
      <c r="BF324" s="19">
        <v>5</v>
      </c>
      <c r="BG324" s="19">
        <v>1</v>
      </c>
      <c r="BH324" s="19">
        <v>1</v>
      </c>
      <c r="BI324" s="19">
        <v>4</v>
      </c>
    </row>
    <row r="325" spans="1:61">
      <c r="A325" s="87" t="s">
        <v>539</v>
      </c>
      <c r="B325" s="19">
        <v>4</v>
      </c>
      <c r="C325" s="19">
        <v>2</v>
      </c>
      <c r="D325" s="19">
        <v>4</v>
      </c>
      <c r="E325" s="19">
        <v>4</v>
      </c>
      <c r="F325" s="19">
        <v>3</v>
      </c>
      <c r="G325" s="19">
        <v>5</v>
      </c>
      <c r="H325" s="19">
        <v>4</v>
      </c>
      <c r="I325" s="19">
        <v>2</v>
      </c>
      <c r="J325" s="19">
        <v>3</v>
      </c>
      <c r="K325" s="19">
        <v>2</v>
      </c>
      <c r="L325" s="19">
        <v>2</v>
      </c>
      <c r="M325" s="19">
        <v>2</v>
      </c>
      <c r="N325" s="19">
        <v>4</v>
      </c>
      <c r="O325" s="19">
        <v>2</v>
      </c>
      <c r="P325" s="19">
        <v>3</v>
      </c>
      <c r="Q325" s="19">
        <v>4</v>
      </c>
      <c r="R325" s="19">
        <v>1</v>
      </c>
      <c r="S325" s="19">
        <v>4</v>
      </c>
      <c r="T325" s="19">
        <v>4</v>
      </c>
      <c r="U325" s="19">
        <v>2</v>
      </c>
      <c r="V325" s="19">
        <v>3</v>
      </c>
      <c r="W325" s="19">
        <v>2</v>
      </c>
      <c r="X325" s="19">
        <v>3</v>
      </c>
      <c r="Y325" s="19">
        <v>4</v>
      </c>
      <c r="Z325" s="19">
        <v>2</v>
      </c>
      <c r="AA325" s="19">
        <v>2</v>
      </c>
      <c r="AB325" s="19">
        <v>5</v>
      </c>
      <c r="AC325" s="19">
        <v>3</v>
      </c>
      <c r="AD325" s="19">
        <v>4</v>
      </c>
      <c r="AE325" s="19">
        <v>3</v>
      </c>
      <c r="AF325" s="19">
        <v>4</v>
      </c>
      <c r="AG325" s="19">
        <v>4</v>
      </c>
      <c r="AH325" s="19">
        <v>3</v>
      </c>
      <c r="AI325" s="19">
        <v>5</v>
      </c>
      <c r="AJ325" s="19">
        <v>3</v>
      </c>
      <c r="AK325" s="19">
        <v>2</v>
      </c>
      <c r="AL325" s="19">
        <v>3</v>
      </c>
      <c r="AM325" s="19">
        <v>4</v>
      </c>
      <c r="AN325" s="19">
        <v>2</v>
      </c>
      <c r="AO325" s="19">
        <v>4</v>
      </c>
      <c r="AP325" s="19">
        <v>4</v>
      </c>
      <c r="AQ325" s="19">
        <v>3</v>
      </c>
      <c r="AR325" s="19">
        <v>5</v>
      </c>
      <c r="AS325" s="19">
        <v>4</v>
      </c>
      <c r="AT325" s="19">
        <v>2</v>
      </c>
      <c r="AU325" s="19">
        <v>3</v>
      </c>
      <c r="AV325" s="19">
        <v>2</v>
      </c>
      <c r="AW325" s="19">
        <v>2</v>
      </c>
      <c r="AX325" s="19">
        <v>2</v>
      </c>
      <c r="AY325" s="19">
        <v>4</v>
      </c>
      <c r="AZ325" s="19">
        <v>2</v>
      </c>
      <c r="BA325" s="19">
        <v>5</v>
      </c>
      <c r="BB325" s="19">
        <v>4</v>
      </c>
      <c r="BC325" s="19">
        <v>2</v>
      </c>
      <c r="BD325" s="19">
        <v>3</v>
      </c>
      <c r="BE325" s="19">
        <v>4</v>
      </c>
      <c r="BF325" s="19">
        <v>4</v>
      </c>
      <c r="BG325" s="19">
        <v>2</v>
      </c>
      <c r="BH325" s="19">
        <v>3</v>
      </c>
      <c r="BI325" s="19">
        <v>4</v>
      </c>
    </row>
    <row r="326" spans="1:61">
      <c r="A326" s="87" t="s">
        <v>540</v>
      </c>
      <c r="B326" s="19">
        <v>5</v>
      </c>
      <c r="C326" s="19">
        <v>5</v>
      </c>
      <c r="D326" s="19">
        <v>3</v>
      </c>
      <c r="E326" s="19">
        <v>4</v>
      </c>
      <c r="F326" s="19">
        <v>3</v>
      </c>
      <c r="G326" s="19">
        <v>1</v>
      </c>
      <c r="H326" s="19">
        <v>5</v>
      </c>
      <c r="I326" s="19">
        <v>1</v>
      </c>
      <c r="J326" s="19">
        <v>5</v>
      </c>
      <c r="K326" s="19">
        <v>5</v>
      </c>
      <c r="L326" s="19">
        <v>1</v>
      </c>
      <c r="M326" s="19">
        <v>1</v>
      </c>
      <c r="N326" s="19">
        <v>4</v>
      </c>
      <c r="O326" s="19">
        <v>1</v>
      </c>
      <c r="P326" s="19">
        <v>5</v>
      </c>
      <c r="Q326" s="19">
        <v>1</v>
      </c>
      <c r="R326" s="19">
        <v>1</v>
      </c>
      <c r="S326" s="19">
        <v>4</v>
      </c>
      <c r="T326" s="19">
        <v>1</v>
      </c>
      <c r="U326" s="19">
        <v>4</v>
      </c>
      <c r="V326" s="19">
        <v>4</v>
      </c>
      <c r="W326" s="19">
        <v>1</v>
      </c>
      <c r="X326" s="19">
        <v>3</v>
      </c>
      <c r="Y326" s="19">
        <v>5</v>
      </c>
      <c r="Z326" s="19">
        <v>1</v>
      </c>
      <c r="AA326" s="19">
        <v>1</v>
      </c>
      <c r="AB326" s="19">
        <v>5</v>
      </c>
      <c r="AC326" s="19">
        <v>1</v>
      </c>
      <c r="AD326" s="19">
        <v>5</v>
      </c>
      <c r="AE326" s="19">
        <v>1</v>
      </c>
      <c r="AF326" s="19">
        <v>1</v>
      </c>
      <c r="AG326" s="19">
        <v>5</v>
      </c>
      <c r="AH326" s="19">
        <v>4</v>
      </c>
      <c r="AI326" s="19">
        <v>1</v>
      </c>
      <c r="AJ326" s="19">
        <v>4</v>
      </c>
      <c r="AK326" s="19">
        <v>3</v>
      </c>
      <c r="AL326" s="19">
        <v>1</v>
      </c>
      <c r="AM326" s="19">
        <v>5</v>
      </c>
      <c r="AN326" s="19">
        <v>1</v>
      </c>
      <c r="AO326" s="19">
        <v>1</v>
      </c>
      <c r="AP326" s="19">
        <v>5</v>
      </c>
      <c r="AQ326" s="19">
        <v>1</v>
      </c>
      <c r="AR326" s="19">
        <v>5</v>
      </c>
      <c r="AS326" s="19">
        <v>5</v>
      </c>
      <c r="AT326" s="19">
        <v>1</v>
      </c>
      <c r="AU326" s="19">
        <v>5</v>
      </c>
      <c r="AV326" s="19">
        <v>1</v>
      </c>
      <c r="AW326" s="19">
        <v>1</v>
      </c>
      <c r="AX326" s="19">
        <v>5</v>
      </c>
      <c r="AY326" s="19">
        <v>2</v>
      </c>
      <c r="AZ326" s="19">
        <v>1</v>
      </c>
      <c r="BA326" s="19">
        <v>5</v>
      </c>
      <c r="BB326" s="19">
        <v>5</v>
      </c>
      <c r="BC326" s="19">
        <v>1</v>
      </c>
      <c r="BD326" s="19">
        <v>3</v>
      </c>
      <c r="BE326" s="19">
        <v>5</v>
      </c>
      <c r="BF326" s="19">
        <v>5</v>
      </c>
      <c r="BG326" s="19">
        <v>1</v>
      </c>
      <c r="BH326" s="19">
        <v>1</v>
      </c>
      <c r="BI326" s="19">
        <v>5</v>
      </c>
    </row>
    <row r="327" spans="1:61">
      <c r="A327" s="87" t="s">
        <v>541</v>
      </c>
      <c r="B327" s="19">
        <v>3</v>
      </c>
      <c r="C327" s="19">
        <v>4</v>
      </c>
      <c r="D327" s="19">
        <v>2</v>
      </c>
      <c r="E327" s="19">
        <v>4</v>
      </c>
      <c r="F327" s="19">
        <v>3</v>
      </c>
      <c r="G327" s="19">
        <v>3</v>
      </c>
      <c r="H327" s="19">
        <v>4</v>
      </c>
      <c r="I327" s="19">
        <v>2</v>
      </c>
      <c r="J327" s="19">
        <v>4</v>
      </c>
      <c r="K327" s="19">
        <v>5</v>
      </c>
      <c r="L327" s="19">
        <v>1</v>
      </c>
      <c r="M327" s="19">
        <v>2</v>
      </c>
      <c r="N327" s="19">
        <v>4</v>
      </c>
      <c r="O327" s="19">
        <v>2</v>
      </c>
      <c r="P327" s="19">
        <v>3</v>
      </c>
      <c r="Q327" s="19">
        <v>4</v>
      </c>
      <c r="R327" s="19">
        <v>1</v>
      </c>
      <c r="S327" s="19">
        <v>4</v>
      </c>
      <c r="T327" s="19">
        <v>4</v>
      </c>
      <c r="U327" s="19">
        <v>2</v>
      </c>
      <c r="V327" s="19">
        <v>3</v>
      </c>
      <c r="W327" s="19">
        <v>2</v>
      </c>
      <c r="X327" s="19">
        <v>3</v>
      </c>
      <c r="Y327" s="19">
        <v>4</v>
      </c>
      <c r="Z327" s="19">
        <v>2</v>
      </c>
      <c r="AA327" s="19">
        <v>2</v>
      </c>
      <c r="AB327" s="19">
        <v>5</v>
      </c>
      <c r="AC327" s="19">
        <v>3</v>
      </c>
      <c r="AD327" s="19">
        <v>4</v>
      </c>
      <c r="AE327" s="19">
        <v>3</v>
      </c>
      <c r="AF327" s="19">
        <v>4</v>
      </c>
      <c r="AG327" s="19">
        <v>4</v>
      </c>
      <c r="AH327" s="19">
        <v>3</v>
      </c>
      <c r="AI327" s="19">
        <v>5</v>
      </c>
      <c r="AJ327" s="19">
        <v>3</v>
      </c>
      <c r="AK327" s="19">
        <v>2</v>
      </c>
      <c r="AL327" s="19">
        <v>3</v>
      </c>
      <c r="AM327" s="19">
        <v>4</v>
      </c>
      <c r="AN327" s="19">
        <v>2</v>
      </c>
      <c r="AO327" s="19">
        <v>4</v>
      </c>
      <c r="AP327" s="19">
        <v>4</v>
      </c>
      <c r="AQ327" s="19">
        <v>3</v>
      </c>
      <c r="AR327" s="19">
        <v>5</v>
      </c>
      <c r="AS327" s="19">
        <v>4</v>
      </c>
      <c r="AT327" s="19">
        <v>2</v>
      </c>
      <c r="AU327" s="19">
        <v>3</v>
      </c>
      <c r="AV327" s="19">
        <v>2</v>
      </c>
      <c r="AW327" s="19">
        <v>2</v>
      </c>
      <c r="AX327" s="19">
        <v>2</v>
      </c>
      <c r="AY327" s="19">
        <v>4</v>
      </c>
      <c r="AZ327" s="19">
        <v>2</v>
      </c>
      <c r="BA327" s="19">
        <v>5</v>
      </c>
      <c r="BB327" s="19">
        <v>4</v>
      </c>
      <c r="BC327" s="19">
        <v>2</v>
      </c>
      <c r="BD327" s="19">
        <v>3</v>
      </c>
      <c r="BE327" s="19">
        <v>4</v>
      </c>
      <c r="BF327" s="19">
        <v>4</v>
      </c>
      <c r="BG327" s="19">
        <v>2</v>
      </c>
      <c r="BH327" s="19">
        <v>3</v>
      </c>
      <c r="BI327" s="19">
        <v>4</v>
      </c>
    </row>
    <row r="328" spans="1:61">
      <c r="A328" s="87" t="s">
        <v>542</v>
      </c>
      <c r="B328" s="19">
        <v>5</v>
      </c>
      <c r="C328" s="19">
        <v>5</v>
      </c>
      <c r="D328" s="19">
        <v>3</v>
      </c>
      <c r="E328" s="19">
        <v>3</v>
      </c>
      <c r="F328" s="19">
        <v>1</v>
      </c>
      <c r="G328" s="19">
        <v>5</v>
      </c>
      <c r="H328" s="19">
        <v>5</v>
      </c>
      <c r="I328" s="19">
        <v>3</v>
      </c>
      <c r="J328" s="19">
        <v>4</v>
      </c>
      <c r="K328" s="19">
        <v>5</v>
      </c>
      <c r="L328" s="19">
        <v>2</v>
      </c>
      <c r="M328" s="19">
        <v>2</v>
      </c>
      <c r="N328" s="19">
        <v>5</v>
      </c>
      <c r="O328" s="19">
        <v>1</v>
      </c>
      <c r="P328" s="19">
        <v>5</v>
      </c>
      <c r="Q328" s="19">
        <v>2</v>
      </c>
      <c r="R328" s="19">
        <v>1</v>
      </c>
      <c r="S328" s="19">
        <v>5</v>
      </c>
      <c r="T328" s="19">
        <v>3</v>
      </c>
      <c r="U328" s="19">
        <v>5</v>
      </c>
      <c r="V328" s="19">
        <v>4</v>
      </c>
      <c r="W328" s="19">
        <v>1</v>
      </c>
      <c r="X328" s="19">
        <v>2</v>
      </c>
      <c r="Y328" s="19">
        <v>5</v>
      </c>
      <c r="Z328" s="19">
        <v>1</v>
      </c>
      <c r="AA328" s="19">
        <v>2</v>
      </c>
      <c r="AB328" s="19">
        <v>5</v>
      </c>
      <c r="AC328" s="19">
        <v>3</v>
      </c>
      <c r="AD328" s="19">
        <v>5</v>
      </c>
      <c r="AE328" s="19">
        <v>1</v>
      </c>
      <c r="AF328" s="19">
        <v>2</v>
      </c>
      <c r="AG328" s="19">
        <v>5</v>
      </c>
      <c r="AH328" s="19">
        <v>4</v>
      </c>
      <c r="AI328" s="19">
        <v>3</v>
      </c>
      <c r="AJ328" s="19">
        <v>5</v>
      </c>
      <c r="AK328" s="19">
        <v>3</v>
      </c>
      <c r="AL328" s="19">
        <v>2</v>
      </c>
      <c r="AM328" s="19">
        <v>5</v>
      </c>
      <c r="AN328" s="19">
        <v>1</v>
      </c>
      <c r="AO328" s="19">
        <v>3</v>
      </c>
      <c r="AP328" s="19">
        <v>5</v>
      </c>
      <c r="AQ328" s="19">
        <v>4</v>
      </c>
      <c r="AR328" s="19">
        <v>5</v>
      </c>
      <c r="AS328" s="19">
        <v>4</v>
      </c>
      <c r="AT328" s="19">
        <v>1</v>
      </c>
      <c r="AU328" s="19">
        <v>4</v>
      </c>
      <c r="AV328" s="19">
        <v>3</v>
      </c>
      <c r="AW328" s="19">
        <v>1</v>
      </c>
      <c r="AX328" s="19">
        <v>2</v>
      </c>
      <c r="AY328" s="19">
        <v>2</v>
      </c>
      <c r="AZ328" s="19">
        <v>2</v>
      </c>
      <c r="BA328" s="19">
        <v>5</v>
      </c>
      <c r="BB328" s="19">
        <v>5</v>
      </c>
      <c r="BC328" s="19">
        <v>1</v>
      </c>
      <c r="BD328" s="19">
        <v>1</v>
      </c>
      <c r="BE328" s="19">
        <v>5</v>
      </c>
      <c r="BF328" s="19">
        <v>3</v>
      </c>
      <c r="BG328" s="19">
        <v>1</v>
      </c>
      <c r="BH328" s="19">
        <v>3</v>
      </c>
      <c r="BI328" s="19">
        <v>5</v>
      </c>
    </row>
    <row r="329" spans="1:61">
      <c r="A329" s="87" t="s">
        <v>543</v>
      </c>
      <c r="B329" s="19">
        <v>5</v>
      </c>
      <c r="C329" s="19">
        <v>5</v>
      </c>
      <c r="D329" s="19">
        <v>1</v>
      </c>
      <c r="E329" s="19">
        <v>5</v>
      </c>
      <c r="F329" s="19">
        <v>2</v>
      </c>
      <c r="G329" s="19">
        <v>4</v>
      </c>
      <c r="H329" s="19">
        <v>5</v>
      </c>
      <c r="I329" s="19">
        <v>2</v>
      </c>
      <c r="J329" s="19">
        <v>5</v>
      </c>
      <c r="K329" s="19">
        <v>5</v>
      </c>
      <c r="L329" s="19">
        <v>2</v>
      </c>
      <c r="M329" s="19">
        <v>2</v>
      </c>
      <c r="N329" s="19">
        <v>5</v>
      </c>
      <c r="O329" s="19">
        <v>2</v>
      </c>
      <c r="P329" s="19">
        <v>5</v>
      </c>
      <c r="Q329" s="19">
        <v>4</v>
      </c>
      <c r="R329" s="19">
        <v>1</v>
      </c>
      <c r="S329" s="19">
        <v>5</v>
      </c>
      <c r="T329" s="19">
        <v>2</v>
      </c>
      <c r="U329" s="19">
        <v>4</v>
      </c>
      <c r="V329" s="19">
        <v>3</v>
      </c>
      <c r="W329" s="19">
        <v>2</v>
      </c>
      <c r="X329" s="19">
        <v>1</v>
      </c>
      <c r="Y329" s="19">
        <v>5</v>
      </c>
      <c r="Z329" s="19">
        <v>1</v>
      </c>
      <c r="AA329" s="19">
        <v>2</v>
      </c>
      <c r="AB329" s="19">
        <v>4</v>
      </c>
      <c r="AC329" s="19">
        <v>2</v>
      </c>
      <c r="AD329" s="19">
        <v>5</v>
      </c>
      <c r="AE329" s="19">
        <v>1</v>
      </c>
      <c r="AF329" s="19">
        <v>2</v>
      </c>
      <c r="AG329" s="19">
        <v>5</v>
      </c>
      <c r="AH329" s="19">
        <v>4</v>
      </c>
      <c r="AI329" s="19">
        <v>2</v>
      </c>
      <c r="AJ329" s="19">
        <v>5</v>
      </c>
      <c r="AK329" s="19">
        <v>1</v>
      </c>
      <c r="AL329" s="19">
        <v>1</v>
      </c>
      <c r="AM329" s="19">
        <v>5</v>
      </c>
      <c r="AN329" s="19">
        <v>1</v>
      </c>
      <c r="AO329" s="19">
        <v>4</v>
      </c>
      <c r="AP329" s="19">
        <v>5</v>
      </c>
      <c r="AQ329" s="19">
        <v>3</v>
      </c>
      <c r="AR329" s="19">
        <v>5</v>
      </c>
      <c r="AS329" s="19">
        <v>5</v>
      </c>
      <c r="AT329" s="19">
        <v>1</v>
      </c>
      <c r="AU329" s="19">
        <v>4</v>
      </c>
      <c r="AV329" s="19">
        <v>3</v>
      </c>
      <c r="AW329" s="19">
        <v>1</v>
      </c>
      <c r="AX329" s="19">
        <v>5</v>
      </c>
      <c r="AY329" s="19">
        <v>1</v>
      </c>
      <c r="AZ329" s="19">
        <v>2</v>
      </c>
      <c r="BA329" s="19">
        <v>5</v>
      </c>
      <c r="BB329" s="19">
        <v>4</v>
      </c>
      <c r="BC329" s="19">
        <v>1</v>
      </c>
      <c r="BD329" s="19">
        <v>3</v>
      </c>
      <c r="BE329" s="19">
        <v>4</v>
      </c>
      <c r="BF329" s="19">
        <v>5</v>
      </c>
      <c r="BG329" s="19">
        <v>1</v>
      </c>
      <c r="BH329" s="19">
        <v>2</v>
      </c>
      <c r="BI329" s="19">
        <v>5</v>
      </c>
    </row>
    <row r="330" spans="1:61">
      <c r="A330" s="37" t="s">
        <v>547</v>
      </c>
      <c r="B330" s="19">
        <v>3</v>
      </c>
      <c r="C330" s="19">
        <v>4</v>
      </c>
      <c r="D330" s="19">
        <v>3</v>
      </c>
      <c r="E330" s="19">
        <v>4</v>
      </c>
      <c r="F330" s="19">
        <v>3</v>
      </c>
      <c r="G330" s="19">
        <v>3</v>
      </c>
      <c r="H330" s="19">
        <v>5</v>
      </c>
      <c r="I330" s="19">
        <v>2</v>
      </c>
      <c r="J330" s="19">
        <v>5</v>
      </c>
      <c r="K330" s="19">
        <v>4</v>
      </c>
      <c r="L330" s="19">
        <v>1</v>
      </c>
      <c r="M330" s="19">
        <v>1</v>
      </c>
      <c r="N330" s="19">
        <v>5</v>
      </c>
      <c r="O330" s="19">
        <v>3</v>
      </c>
      <c r="P330" s="19">
        <v>4</v>
      </c>
      <c r="Q330" s="19">
        <v>5</v>
      </c>
      <c r="R330" s="19">
        <v>1</v>
      </c>
      <c r="S330" s="19">
        <v>4</v>
      </c>
      <c r="T330" s="19">
        <v>4</v>
      </c>
      <c r="U330" s="19">
        <v>3</v>
      </c>
      <c r="V330" s="19">
        <v>4</v>
      </c>
      <c r="W330" s="19">
        <v>3</v>
      </c>
      <c r="X330" s="19">
        <v>2</v>
      </c>
      <c r="Y330" s="19">
        <v>3</v>
      </c>
      <c r="Z330" s="19">
        <v>2</v>
      </c>
      <c r="AA330" s="19">
        <v>1</v>
      </c>
      <c r="AB330" s="19">
        <v>4</v>
      </c>
      <c r="AC330" s="19">
        <v>3</v>
      </c>
      <c r="AD330" s="19">
        <v>5</v>
      </c>
      <c r="AE330" s="19">
        <v>3</v>
      </c>
      <c r="AF330" s="19">
        <v>3</v>
      </c>
      <c r="AG330" s="19">
        <v>4</v>
      </c>
      <c r="AH330" s="19">
        <v>5</v>
      </c>
      <c r="AI330" s="19">
        <v>4</v>
      </c>
      <c r="AJ330" s="19">
        <v>3</v>
      </c>
      <c r="AK330" s="19">
        <v>4</v>
      </c>
      <c r="AL330" s="19">
        <v>2</v>
      </c>
      <c r="AM330" s="19">
        <v>3</v>
      </c>
      <c r="AN330" s="19">
        <v>3</v>
      </c>
      <c r="AO330" s="19">
        <v>4</v>
      </c>
      <c r="AP330" s="19">
        <v>4</v>
      </c>
      <c r="AQ330" s="19">
        <v>3</v>
      </c>
      <c r="AR330" s="19">
        <v>5</v>
      </c>
      <c r="AS330" s="19">
        <v>3</v>
      </c>
      <c r="AT330" s="19">
        <v>2</v>
      </c>
      <c r="AU330" s="19">
        <v>2</v>
      </c>
      <c r="AV330" s="19">
        <v>2</v>
      </c>
      <c r="AW330" s="19">
        <v>3</v>
      </c>
      <c r="AX330" s="19">
        <v>3</v>
      </c>
      <c r="AY330" s="19">
        <v>2</v>
      </c>
      <c r="AZ330" s="19">
        <v>3</v>
      </c>
      <c r="BA330" s="19">
        <v>3</v>
      </c>
      <c r="BB330" s="19">
        <v>5</v>
      </c>
      <c r="BC330" s="19">
        <v>2</v>
      </c>
      <c r="BD330" s="19">
        <v>1</v>
      </c>
      <c r="BE330" s="19">
        <v>3</v>
      </c>
      <c r="BF330" s="19">
        <v>3</v>
      </c>
      <c r="BG330" s="19">
        <v>3</v>
      </c>
      <c r="BH330" s="19">
        <v>2</v>
      </c>
      <c r="BI330" s="19">
        <v>2</v>
      </c>
    </row>
    <row r="331" spans="1:61">
      <c r="A331" s="37" t="s">
        <v>548</v>
      </c>
      <c r="B331" s="19">
        <v>4</v>
      </c>
      <c r="C331" s="19">
        <v>3</v>
      </c>
      <c r="D331" s="19">
        <v>2</v>
      </c>
      <c r="E331" s="19">
        <v>3</v>
      </c>
      <c r="F331" s="19">
        <v>1</v>
      </c>
      <c r="G331" s="19">
        <v>3</v>
      </c>
      <c r="H331" s="19">
        <v>4</v>
      </c>
      <c r="I331" s="19">
        <v>4</v>
      </c>
      <c r="J331" s="19">
        <v>3</v>
      </c>
      <c r="K331" s="19">
        <v>5</v>
      </c>
      <c r="L331" s="19">
        <v>2</v>
      </c>
      <c r="M331" s="19">
        <v>4</v>
      </c>
      <c r="N331" s="19">
        <v>3</v>
      </c>
      <c r="O331" s="19">
        <v>3</v>
      </c>
      <c r="P331" s="19">
        <v>4</v>
      </c>
      <c r="Q331" s="19">
        <v>2</v>
      </c>
      <c r="R331" s="19">
        <v>2</v>
      </c>
      <c r="S331" s="19">
        <v>3</v>
      </c>
      <c r="T331" s="19">
        <v>4</v>
      </c>
      <c r="U331" s="19">
        <v>5</v>
      </c>
      <c r="V331" s="19">
        <v>3</v>
      </c>
      <c r="W331" s="19">
        <v>4</v>
      </c>
      <c r="X331" s="19">
        <v>5</v>
      </c>
      <c r="Y331" s="19">
        <v>3</v>
      </c>
      <c r="Z331" s="19">
        <v>1</v>
      </c>
      <c r="AA331" s="19">
        <v>3</v>
      </c>
      <c r="AB331" s="19">
        <v>4</v>
      </c>
      <c r="AC331" s="19">
        <v>3</v>
      </c>
      <c r="AD331" s="19">
        <v>3</v>
      </c>
      <c r="AE331" s="19">
        <v>2</v>
      </c>
      <c r="AF331" s="19">
        <v>3</v>
      </c>
      <c r="AG331" s="19">
        <v>3</v>
      </c>
      <c r="AH331" s="19">
        <v>3</v>
      </c>
      <c r="AI331" s="19">
        <v>4</v>
      </c>
      <c r="AJ331" s="19">
        <v>4</v>
      </c>
      <c r="AK331" s="19">
        <v>3</v>
      </c>
      <c r="AL331" s="19">
        <v>2</v>
      </c>
      <c r="AM331" s="19">
        <v>3</v>
      </c>
      <c r="AN331" s="19">
        <v>3</v>
      </c>
      <c r="AO331" s="19">
        <v>4</v>
      </c>
      <c r="AP331" s="19">
        <v>3</v>
      </c>
      <c r="AQ331" s="19">
        <v>3</v>
      </c>
      <c r="AR331" s="19">
        <v>3</v>
      </c>
      <c r="AS331" s="19">
        <v>2</v>
      </c>
      <c r="AT331" s="19">
        <v>1</v>
      </c>
      <c r="AU331" s="19">
        <v>4</v>
      </c>
      <c r="AV331" s="19">
        <v>3</v>
      </c>
      <c r="AW331" s="19">
        <v>3</v>
      </c>
      <c r="AX331" s="19">
        <v>2</v>
      </c>
      <c r="AY331" s="19">
        <v>2</v>
      </c>
      <c r="AZ331" s="19">
        <v>3</v>
      </c>
      <c r="BA331" s="19">
        <v>3</v>
      </c>
      <c r="BB331" s="19">
        <v>3</v>
      </c>
      <c r="BC331" s="19">
        <v>3</v>
      </c>
      <c r="BD331" s="19">
        <v>2</v>
      </c>
      <c r="BE331" s="19">
        <v>4</v>
      </c>
      <c r="BF331" s="19">
        <v>3</v>
      </c>
      <c r="BG331" s="19">
        <v>2</v>
      </c>
      <c r="BH331" s="19">
        <v>3</v>
      </c>
      <c r="BI331" s="19">
        <v>4</v>
      </c>
    </row>
    <row r="332" spans="1:61">
      <c r="A332" s="37" t="s">
        <v>549</v>
      </c>
      <c r="B332" s="19">
        <v>3</v>
      </c>
      <c r="C332" s="19">
        <v>5</v>
      </c>
      <c r="D332" s="19">
        <v>4</v>
      </c>
      <c r="E332" s="19">
        <v>2</v>
      </c>
      <c r="F332" s="19">
        <v>2</v>
      </c>
      <c r="G332" s="19">
        <v>5</v>
      </c>
      <c r="H332" s="19">
        <v>4</v>
      </c>
      <c r="I332" s="19">
        <v>3</v>
      </c>
      <c r="J332" s="19">
        <v>2</v>
      </c>
      <c r="K332" s="19">
        <v>5</v>
      </c>
      <c r="L332" s="19">
        <v>2</v>
      </c>
      <c r="M332" s="19">
        <v>4</v>
      </c>
      <c r="N332" s="19">
        <v>3</v>
      </c>
      <c r="O332" s="19">
        <v>2</v>
      </c>
      <c r="P332" s="19">
        <v>4</v>
      </c>
      <c r="Q332" s="19">
        <v>5</v>
      </c>
      <c r="R332" s="19">
        <v>1</v>
      </c>
      <c r="S332" s="19">
        <v>1</v>
      </c>
      <c r="T332" s="19">
        <v>2</v>
      </c>
      <c r="U332" s="19">
        <v>4</v>
      </c>
      <c r="V332" s="19">
        <v>1</v>
      </c>
      <c r="W332" s="19">
        <v>2</v>
      </c>
      <c r="X332" s="19">
        <v>3</v>
      </c>
      <c r="Y332" s="19">
        <v>3</v>
      </c>
      <c r="Z332" s="19">
        <v>2</v>
      </c>
      <c r="AA332" s="19">
        <v>3</v>
      </c>
      <c r="AB332" s="19">
        <v>5</v>
      </c>
      <c r="AC332" s="19">
        <v>4</v>
      </c>
      <c r="AD332" s="19">
        <v>3</v>
      </c>
      <c r="AE332" s="19">
        <v>2</v>
      </c>
      <c r="AF332" s="19">
        <v>5</v>
      </c>
      <c r="AG332" s="19">
        <v>5</v>
      </c>
      <c r="AH332" s="19">
        <v>2</v>
      </c>
      <c r="AI332" s="19">
        <v>5</v>
      </c>
      <c r="AJ332" s="19">
        <v>5</v>
      </c>
      <c r="AK332" s="19">
        <v>3</v>
      </c>
      <c r="AL332" s="19">
        <v>1</v>
      </c>
      <c r="AM332" s="19">
        <v>3</v>
      </c>
      <c r="AN332" s="19">
        <v>2</v>
      </c>
      <c r="AO332" s="19">
        <v>2</v>
      </c>
      <c r="AP332" s="19">
        <v>3</v>
      </c>
      <c r="AQ332" s="19">
        <v>4</v>
      </c>
      <c r="AR332" s="19">
        <v>5</v>
      </c>
      <c r="AS332" s="19">
        <v>3</v>
      </c>
      <c r="AT332" s="19">
        <v>2</v>
      </c>
      <c r="AU332" s="19">
        <v>3</v>
      </c>
      <c r="AV332" s="19">
        <v>2</v>
      </c>
      <c r="AW332" s="19">
        <v>3</v>
      </c>
      <c r="AX332" s="19">
        <v>2</v>
      </c>
      <c r="AY332" s="19">
        <v>1</v>
      </c>
      <c r="AZ332" s="19">
        <v>4</v>
      </c>
      <c r="BA332" s="19">
        <v>5</v>
      </c>
      <c r="BB332" s="19">
        <v>4</v>
      </c>
      <c r="BC332" s="19">
        <v>2</v>
      </c>
      <c r="BD332" s="19">
        <v>3</v>
      </c>
      <c r="BE332" s="19">
        <v>4</v>
      </c>
      <c r="BF332" s="19">
        <v>3</v>
      </c>
      <c r="BG332" s="19">
        <v>1</v>
      </c>
      <c r="BH332" s="19">
        <v>1</v>
      </c>
      <c r="BI332" s="19">
        <v>4</v>
      </c>
    </row>
    <row r="333" spans="1:61">
      <c r="A333" s="37" t="s">
        <v>550</v>
      </c>
      <c r="B333" s="19">
        <v>5</v>
      </c>
      <c r="C333" s="19">
        <v>5</v>
      </c>
      <c r="D333" s="19">
        <v>4</v>
      </c>
      <c r="E333" s="19">
        <v>5</v>
      </c>
      <c r="F333" s="19">
        <v>3</v>
      </c>
      <c r="G333" s="19">
        <v>4</v>
      </c>
      <c r="H333" s="19">
        <v>4</v>
      </c>
      <c r="I333" s="19">
        <v>4</v>
      </c>
      <c r="J333" s="19">
        <v>5</v>
      </c>
      <c r="K333" s="19">
        <v>5</v>
      </c>
      <c r="L333" s="19">
        <v>1</v>
      </c>
      <c r="M333" s="19">
        <v>1</v>
      </c>
      <c r="N333" s="19">
        <v>4</v>
      </c>
      <c r="O333" s="19">
        <v>1</v>
      </c>
      <c r="P333" s="19">
        <v>5</v>
      </c>
      <c r="Q333" s="19">
        <v>3</v>
      </c>
      <c r="R333" s="19">
        <v>1</v>
      </c>
      <c r="S333" s="19">
        <v>3</v>
      </c>
      <c r="T333" s="19">
        <v>2</v>
      </c>
      <c r="U333" s="19">
        <v>5</v>
      </c>
      <c r="V333" s="19">
        <v>3</v>
      </c>
      <c r="W333" s="19">
        <v>1</v>
      </c>
      <c r="X333" s="19">
        <v>2</v>
      </c>
      <c r="Y333" s="19">
        <v>5</v>
      </c>
      <c r="Z333" s="19">
        <v>2</v>
      </c>
      <c r="AA333" s="19">
        <v>2</v>
      </c>
      <c r="AB333" s="19">
        <v>5</v>
      </c>
      <c r="AC333" s="19">
        <v>2</v>
      </c>
      <c r="AD333" s="19">
        <v>5</v>
      </c>
      <c r="AE333" s="19">
        <v>2</v>
      </c>
      <c r="AF333" s="19">
        <v>3</v>
      </c>
      <c r="AG333" s="19">
        <v>5</v>
      </c>
      <c r="AH333" s="19">
        <v>5</v>
      </c>
      <c r="AI333" s="19">
        <v>4</v>
      </c>
      <c r="AJ333" s="19">
        <v>5</v>
      </c>
      <c r="AK333" s="19">
        <v>2</v>
      </c>
      <c r="AL333" s="19">
        <v>5</v>
      </c>
      <c r="AM333" s="19">
        <v>5</v>
      </c>
      <c r="AN333" s="19">
        <v>1</v>
      </c>
      <c r="AO333" s="19">
        <v>2</v>
      </c>
      <c r="AP333" s="19">
        <v>5</v>
      </c>
      <c r="AQ333" s="19">
        <v>2</v>
      </c>
      <c r="AR333" s="19">
        <v>5</v>
      </c>
      <c r="AS333" s="19">
        <v>3</v>
      </c>
      <c r="AT333" s="19">
        <v>3</v>
      </c>
      <c r="AU333" s="19">
        <v>3</v>
      </c>
      <c r="AV333" s="19">
        <v>1</v>
      </c>
      <c r="AW333" s="19">
        <v>1</v>
      </c>
      <c r="AX333" s="19">
        <v>1</v>
      </c>
      <c r="AY333" s="19">
        <v>1</v>
      </c>
      <c r="AZ333" s="19">
        <v>1</v>
      </c>
      <c r="BA333" s="19">
        <v>5</v>
      </c>
      <c r="BB333" s="19">
        <v>5</v>
      </c>
      <c r="BC333" s="19">
        <v>1</v>
      </c>
      <c r="BD333" s="19">
        <v>1</v>
      </c>
      <c r="BE333" s="19">
        <v>5</v>
      </c>
      <c r="BF333" s="19">
        <v>5</v>
      </c>
      <c r="BG333" s="19">
        <v>1</v>
      </c>
      <c r="BH333" s="19">
        <v>1</v>
      </c>
      <c r="BI333" s="19">
        <v>5</v>
      </c>
    </row>
    <row r="334" spans="1:61">
      <c r="A334" s="37" t="s">
        <v>551</v>
      </c>
      <c r="B334" s="19">
        <v>2</v>
      </c>
      <c r="C334" s="19">
        <v>4</v>
      </c>
      <c r="D334" s="19">
        <v>1</v>
      </c>
      <c r="E334" s="19">
        <v>3</v>
      </c>
      <c r="F334" s="19">
        <v>4</v>
      </c>
      <c r="G334" s="19">
        <v>3</v>
      </c>
      <c r="H334" s="19">
        <v>5</v>
      </c>
      <c r="I334" s="19">
        <v>1</v>
      </c>
      <c r="J334" s="19">
        <v>3</v>
      </c>
      <c r="K334" s="19">
        <v>2</v>
      </c>
      <c r="L334" s="19">
        <v>2</v>
      </c>
      <c r="M334" s="19">
        <v>3</v>
      </c>
      <c r="N334" s="19">
        <v>5</v>
      </c>
      <c r="O334" s="19">
        <v>4</v>
      </c>
      <c r="P334" s="19">
        <v>3</v>
      </c>
      <c r="Q334" s="19">
        <v>5</v>
      </c>
      <c r="R334" s="19">
        <v>1</v>
      </c>
      <c r="S334" s="19">
        <v>5</v>
      </c>
      <c r="T334" s="19">
        <v>2</v>
      </c>
      <c r="U334" s="19">
        <v>2</v>
      </c>
      <c r="V334" s="19">
        <v>1</v>
      </c>
      <c r="W334" s="19">
        <v>1</v>
      </c>
      <c r="X334" s="19">
        <v>3</v>
      </c>
      <c r="Y334" s="19">
        <v>2</v>
      </c>
      <c r="Z334" s="19">
        <v>3</v>
      </c>
      <c r="AA334" s="19">
        <v>2</v>
      </c>
      <c r="AB334" s="19">
        <v>5</v>
      </c>
      <c r="AC334" s="19">
        <v>3</v>
      </c>
      <c r="AD334" s="19">
        <v>2</v>
      </c>
      <c r="AE334" s="19">
        <v>4</v>
      </c>
      <c r="AF334" s="19">
        <v>5</v>
      </c>
      <c r="AG334" s="19">
        <v>5</v>
      </c>
      <c r="AH334" s="19">
        <v>5</v>
      </c>
      <c r="AI334" s="19">
        <v>5</v>
      </c>
      <c r="AJ334" s="19">
        <v>3</v>
      </c>
      <c r="AK334" s="19">
        <v>5</v>
      </c>
      <c r="AL334" s="19">
        <v>2</v>
      </c>
      <c r="AM334" s="19">
        <v>3</v>
      </c>
      <c r="AN334" s="19">
        <v>3</v>
      </c>
      <c r="AO334" s="19">
        <v>3</v>
      </c>
      <c r="AP334" s="19">
        <v>4</v>
      </c>
      <c r="AQ334" s="19">
        <v>1</v>
      </c>
      <c r="AR334" s="19">
        <v>4</v>
      </c>
      <c r="AS334" s="19">
        <v>2</v>
      </c>
      <c r="AT334" s="19">
        <v>2</v>
      </c>
      <c r="AU334" s="19">
        <v>1</v>
      </c>
      <c r="AV334" s="19">
        <v>2</v>
      </c>
      <c r="AW334" s="19">
        <v>1</v>
      </c>
      <c r="AX334" s="19">
        <v>2</v>
      </c>
      <c r="AY334" s="19">
        <v>3</v>
      </c>
      <c r="AZ334" s="19">
        <v>4</v>
      </c>
      <c r="BA334" s="19">
        <v>5</v>
      </c>
      <c r="BB334" s="19">
        <v>5</v>
      </c>
      <c r="BC334" s="19">
        <v>3</v>
      </c>
      <c r="BD334" s="19">
        <v>3</v>
      </c>
      <c r="BE334" s="19">
        <v>2</v>
      </c>
      <c r="BF334" s="19">
        <v>4</v>
      </c>
      <c r="BG334" s="19">
        <v>2</v>
      </c>
      <c r="BH334" s="19">
        <v>3</v>
      </c>
      <c r="BI334" s="19">
        <v>1</v>
      </c>
    </row>
    <row r="335" spans="1:61">
      <c r="A335" s="37" t="s">
        <v>552</v>
      </c>
      <c r="B335" s="19">
        <v>4</v>
      </c>
      <c r="C335" s="19">
        <v>4</v>
      </c>
      <c r="D335" s="19">
        <v>2</v>
      </c>
      <c r="E335" s="19">
        <v>4</v>
      </c>
      <c r="F335" s="19">
        <v>3</v>
      </c>
      <c r="G335" s="19">
        <v>2</v>
      </c>
      <c r="H335" s="19">
        <v>5</v>
      </c>
      <c r="I335" s="19">
        <v>2</v>
      </c>
      <c r="J335" s="19">
        <v>3</v>
      </c>
      <c r="K335" s="19">
        <v>4</v>
      </c>
      <c r="L335" s="19">
        <v>2</v>
      </c>
      <c r="M335" s="19">
        <v>2</v>
      </c>
      <c r="N335" s="19">
        <v>5</v>
      </c>
      <c r="O335" s="19">
        <v>1</v>
      </c>
      <c r="P335" s="19">
        <v>3</v>
      </c>
      <c r="Q335" s="19">
        <v>3</v>
      </c>
      <c r="R335" s="19">
        <v>1</v>
      </c>
      <c r="S335" s="19">
        <v>4</v>
      </c>
      <c r="T335" s="19">
        <v>2</v>
      </c>
      <c r="U335" s="19">
        <v>2</v>
      </c>
      <c r="V335" s="19">
        <v>3</v>
      </c>
      <c r="W335" s="19">
        <v>1</v>
      </c>
      <c r="X335" s="19">
        <v>2</v>
      </c>
      <c r="Y335" s="19">
        <v>2</v>
      </c>
      <c r="Z335" s="19">
        <v>3</v>
      </c>
      <c r="AA335" s="19">
        <v>1</v>
      </c>
      <c r="AB335" s="19">
        <v>5</v>
      </c>
      <c r="AC335" s="19">
        <v>2</v>
      </c>
      <c r="AD335" s="19">
        <v>4</v>
      </c>
      <c r="AE335" s="19">
        <v>2</v>
      </c>
      <c r="AF335" s="19">
        <v>4</v>
      </c>
      <c r="AG335" s="19">
        <v>5</v>
      </c>
      <c r="AH335" s="19">
        <v>4</v>
      </c>
      <c r="AI335" s="19">
        <v>5</v>
      </c>
      <c r="AJ335" s="19">
        <v>3</v>
      </c>
      <c r="AK335" s="19">
        <v>3</v>
      </c>
      <c r="AL335" s="19">
        <v>5</v>
      </c>
      <c r="AM335" s="19">
        <v>4</v>
      </c>
      <c r="AN335" s="19">
        <v>2</v>
      </c>
      <c r="AO335" s="19">
        <v>3</v>
      </c>
      <c r="AP335" s="19">
        <v>4</v>
      </c>
      <c r="AQ335" s="19">
        <v>2</v>
      </c>
      <c r="AR335" s="19">
        <v>5</v>
      </c>
      <c r="AS335" s="19">
        <v>4</v>
      </c>
      <c r="AT335" s="19">
        <v>2</v>
      </c>
      <c r="AU335" s="19">
        <v>3</v>
      </c>
      <c r="AV335" s="19">
        <v>2</v>
      </c>
      <c r="AW335" s="19">
        <v>2</v>
      </c>
      <c r="AX335" s="19">
        <v>4</v>
      </c>
      <c r="AY335" s="19">
        <v>3</v>
      </c>
      <c r="AZ335" s="19">
        <v>2</v>
      </c>
      <c r="BA335" s="19">
        <v>5</v>
      </c>
      <c r="BB335" s="19">
        <v>5</v>
      </c>
      <c r="BC335" s="19">
        <v>1</v>
      </c>
      <c r="BD335" s="19">
        <v>3</v>
      </c>
      <c r="BE335" s="19">
        <v>4</v>
      </c>
      <c r="BF335" s="19">
        <v>4</v>
      </c>
      <c r="BG335" s="19">
        <v>1</v>
      </c>
      <c r="BH335" s="19">
        <v>2</v>
      </c>
      <c r="BI335" s="19">
        <v>4</v>
      </c>
    </row>
    <row r="336" spans="1:61">
      <c r="A336" s="56" t="s">
        <v>553</v>
      </c>
      <c r="B336" s="19">
        <v>3</v>
      </c>
      <c r="C336" s="19">
        <v>5</v>
      </c>
      <c r="D336" s="19">
        <v>4</v>
      </c>
      <c r="E336" s="19">
        <v>3</v>
      </c>
      <c r="F336" s="19">
        <v>2</v>
      </c>
      <c r="G336" s="19">
        <v>3</v>
      </c>
      <c r="H336" s="19">
        <v>5</v>
      </c>
      <c r="I336" s="19">
        <v>4</v>
      </c>
      <c r="J336" s="19">
        <v>2</v>
      </c>
      <c r="K336" s="19">
        <v>5</v>
      </c>
      <c r="L336" s="19">
        <v>2</v>
      </c>
      <c r="M336" s="19">
        <v>3</v>
      </c>
      <c r="N336" s="19">
        <v>5</v>
      </c>
      <c r="O336" s="19">
        <v>4</v>
      </c>
      <c r="P336" s="19">
        <v>3</v>
      </c>
      <c r="Q336" s="19">
        <v>4</v>
      </c>
      <c r="R336" s="19">
        <v>1</v>
      </c>
      <c r="S336" s="19">
        <v>3</v>
      </c>
      <c r="T336" s="19">
        <v>4</v>
      </c>
      <c r="U336" s="19">
        <v>4</v>
      </c>
      <c r="V336" s="19">
        <v>1</v>
      </c>
      <c r="W336" s="19">
        <v>1</v>
      </c>
      <c r="X336" s="19">
        <v>3</v>
      </c>
      <c r="Y336" s="19">
        <v>2</v>
      </c>
      <c r="Z336" s="19">
        <v>3</v>
      </c>
      <c r="AA336" s="19">
        <v>2</v>
      </c>
      <c r="AB336" s="19">
        <v>5</v>
      </c>
      <c r="AC336" s="19">
        <v>4</v>
      </c>
      <c r="AD336" s="19">
        <v>2</v>
      </c>
      <c r="AE336" s="19">
        <v>4</v>
      </c>
      <c r="AF336" s="19">
        <v>4</v>
      </c>
      <c r="AG336" s="19">
        <v>5</v>
      </c>
      <c r="AH336" s="19">
        <v>3</v>
      </c>
      <c r="AI336" s="19">
        <v>5</v>
      </c>
      <c r="AJ336" s="19">
        <v>5</v>
      </c>
      <c r="AK336" s="19">
        <v>4</v>
      </c>
      <c r="AL336" s="19">
        <v>1</v>
      </c>
      <c r="AM336" s="19">
        <v>3</v>
      </c>
      <c r="AN336" s="19">
        <v>3</v>
      </c>
      <c r="AO336" s="19">
        <v>3</v>
      </c>
      <c r="AP336" s="19">
        <v>3</v>
      </c>
      <c r="AQ336" s="19">
        <v>4</v>
      </c>
      <c r="AR336" s="19">
        <v>2</v>
      </c>
      <c r="AS336" s="19">
        <v>2</v>
      </c>
      <c r="AT336" s="19">
        <v>1</v>
      </c>
      <c r="AU336" s="19">
        <v>2</v>
      </c>
      <c r="AV336" s="19">
        <v>3</v>
      </c>
      <c r="AW336" s="19">
        <v>2</v>
      </c>
      <c r="AX336" s="19">
        <v>3</v>
      </c>
      <c r="AY336" s="19">
        <v>2</v>
      </c>
      <c r="AZ336" s="19">
        <v>5</v>
      </c>
      <c r="BA336" s="19">
        <v>5</v>
      </c>
      <c r="BB336" s="19">
        <v>4</v>
      </c>
      <c r="BC336" s="19">
        <v>3</v>
      </c>
      <c r="BD336" s="19">
        <v>3</v>
      </c>
      <c r="BE336" s="19">
        <v>3</v>
      </c>
      <c r="BF336" s="19">
        <v>5</v>
      </c>
      <c r="BG336" s="19">
        <v>4</v>
      </c>
      <c r="BH336" s="19">
        <v>1</v>
      </c>
      <c r="BI336" s="19">
        <v>3</v>
      </c>
    </row>
    <row r="337" spans="1:61">
      <c r="A337" s="56" t="s">
        <v>554</v>
      </c>
      <c r="B337" s="19">
        <v>2</v>
      </c>
      <c r="C337" s="19">
        <v>4</v>
      </c>
      <c r="D337" s="19">
        <v>1</v>
      </c>
      <c r="E337" s="19">
        <v>2</v>
      </c>
      <c r="F337" s="19">
        <v>4</v>
      </c>
      <c r="G337" s="19">
        <v>3</v>
      </c>
      <c r="H337" s="19">
        <v>5</v>
      </c>
      <c r="I337" s="19">
        <v>2</v>
      </c>
      <c r="J337" s="19">
        <v>4</v>
      </c>
      <c r="K337" s="19">
        <v>4</v>
      </c>
      <c r="L337" s="19">
        <v>2</v>
      </c>
      <c r="M337" s="19">
        <v>4</v>
      </c>
      <c r="N337" s="19">
        <v>4</v>
      </c>
      <c r="O337" s="19">
        <v>4</v>
      </c>
      <c r="P337" s="19">
        <v>4</v>
      </c>
      <c r="Q337" s="19">
        <v>5</v>
      </c>
      <c r="R337" s="19">
        <v>2</v>
      </c>
      <c r="S337" s="19">
        <v>5</v>
      </c>
      <c r="T337" s="19">
        <v>3</v>
      </c>
      <c r="U337" s="19">
        <v>3</v>
      </c>
      <c r="V337" s="19">
        <v>4</v>
      </c>
      <c r="W337" s="19">
        <v>1</v>
      </c>
      <c r="X337" s="19">
        <v>4</v>
      </c>
      <c r="Y337" s="19">
        <v>2</v>
      </c>
      <c r="Z337" s="19">
        <v>4</v>
      </c>
      <c r="AA337" s="19">
        <v>1</v>
      </c>
      <c r="AB337" s="19">
        <v>4</v>
      </c>
      <c r="AC337" s="19">
        <v>1</v>
      </c>
      <c r="AD337" s="19">
        <v>2</v>
      </c>
      <c r="AE337" s="19">
        <v>5</v>
      </c>
      <c r="AF337" s="19">
        <v>5</v>
      </c>
      <c r="AG337" s="19">
        <v>4</v>
      </c>
      <c r="AH337" s="19">
        <v>5</v>
      </c>
      <c r="AI337" s="19">
        <v>5</v>
      </c>
      <c r="AJ337" s="19">
        <v>3</v>
      </c>
      <c r="AK337" s="19">
        <v>5</v>
      </c>
      <c r="AL337" s="19">
        <v>4</v>
      </c>
      <c r="AM337" s="19">
        <v>4</v>
      </c>
      <c r="AN337" s="19">
        <v>4</v>
      </c>
      <c r="AO337" s="19">
        <v>4</v>
      </c>
      <c r="AP337" s="19">
        <v>5</v>
      </c>
      <c r="AQ337" s="19">
        <v>4</v>
      </c>
      <c r="AR337" s="19">
        <v>4</v>
      </c>
      <c r="AS337" s="19">
        <v>4</v>
      </c>
      <c r="AT337" s="19">
        <v>5</v>
      </c>
      <c r="AU337" s="19">
        <v>1</v>
      </c>
      <c r="AV337" s="19">
        <v>2</v>
      </c>
      <c r="AW337" s="19">
        <v>1</v>
      </c>
      <c r="AX337" s="19">
        <v>2</v>
      </c>
      <c r="AY337" s="19">
        <v>3</v>
      </c>
      <c r="AZ337" s="19">
        <v>4</v>
      </c>
      <c r="BA337" s="19">
        <v>4</v>
      </c>
      <c r="BB337" s="19">
        <v>4</v>
      </c>
      <c r="BC337" s="19">
        <v>2</v>
      </c>
      <c r="BD337" s="19">
        <v>2</v>
      </c>
      <c r="BE337" s="19">
        <v>4</v>
      </c>
      <c r="BF337" s="19">
        <v>2</v>
      </c>
      <c r="BG337" s="19">
        <v>1</v>
      </c>
      <c r="BH337" s="19">
        <v>2</v>
      </c>
      <c r="BI337" s="19">
        <v>1</v>
      </c>
    </row>
    <row r="338" spans="1:61">
      <c r="A338" s="87" t="s">
        <v>555</v>
      </c>
      <c r="B338" s="19">
        <v>4</v>
      </c>
      <c r="C338" s="19">
        <v>5</v>
      </c>
      <c r="D338" s="19">
        <v>1</v>
      </c>
      <c r="E338" s="19">
        <v>3</v>
      </c>
      <c r="F338" s="19">
        <v>2</v>
      </c>
      <c r="G338" s="19">
        <v>4</v>
      </c>
      <c r="H338" s="19">
        <v>5</v>
      </c>
      <c r="I338" s="19">
        <v>3</v>
      </c>
      <c r="J338" s="19">
        <v>2</v>
      </c>
      <c r="K338" s="19">
        <v>5</v>
      </c>
      <c r="L338" s="19">
        <v>3</v>
      </c>
      <c r="M338" s="19">
        <v>2</v>
      </c>
      <c r="N338" s="19">
        <v>5</v>
      </c>
      <c r="O338" s="19">
        <v>2</v>
      </c>
      <c r="P338" s="19">
        <v>5</v>
      </c>
      <c r="Q338" s="19">
        <v>4</v>
      </c>
      <c r="R338" s="19">
        <v>1</v>
      </c>
      <c r="S338" s="19">
        <v>5</v>
      </c>
      <c r="T338" s="19">
        <v>4</v>
      </c>
      <c r="U338" s="19">
        <v>4</v>
      </c>
      <c r="V338" s="19">
        <v>2</v>
      </c>
      <c r="W338" s="19">
        <v>1</v>
      </c>
      <c r="X338" s="19">
        <v>4</v>
      </c>
      <c r="Y338" s="19">
        <v>2</v>
      </c>
      <c r="Z338" s="19">
        <v>4</v>
      </c>
      <c r="AA338" s="19">
        <v>3</v>
      </c>
      <c r="AB338" s="19">
        <v>4</v>
      </c>
      <c r="AC338" s="19">
        <v>1</v>
      </c>
      <c r="AD338" s="19">
        <v>2</v>
      </c>
      <c r="AE338" s="19">
        <v>3</v>
      </c>
      <c r="AF338" s="19">
        <v>4</v>
      </c>
      <c r="AG338" s="19">
        <v>5</v>
      </c>
      <c r="AH338" s="19">
        <v>4</v>
      </c>
      <c r="AI338" s="19">
        <v>5</v>
      </c>
      <c r="AJ338" s="19">
        <v>4</v>
      </c>
      <c r="AK338" s="19">
        <v>3</v>
      </c>
      <c r="AL338" s="19">
        <v>1</v>
      </c>
      <c r="AM338" s="19">
        <v>3</v>
      </c>
      <c r="AN338" s="19">
        <v>4</v>
      </c>
      <c r="AO338" s="19">
        <v>4</v>
      </c>
      <c r="AP338" s="19">
        <v>4</v>
      </c>
      <c r="AQ338" s="19">
        <v>4</v>
      </c>
      <c r="AR338" s="19">
        <v>5</v>
      </c>
      <c r="AS338" s="19">
        <v>2</v>
      </c>
      <c r="AT338" s="19">
        <v>1</v>
      </c>
      <c r="AU338" s="19">
        <v>4</v>
      </c>
      <c r="AV338" s="19">
        <v>1</v>
      </c>
      <c r="AW338" s="19">
        <v>1</v>
      </c>
      <c r="AX338" s="19">
        <v>3</v>
      </c>
      <c r="AY338" s="19">
        <v>2</v>
      </c>
      <c r="AZ338" s="19">
        <v>2</v>
      </c>
      <c r="BA338" s="19">
        <v>5</v>
      </c>
      <c r="BB338" s="19">
        <v>4</v>
      </c>
      <c r="BC338" s="19">
        <v>4</v>
      </c>
      <c r="BD338" s="19">
        <v>3</v>
      </c>
      <c r="BE338" s="19">
        <v>3</v>
      </c>
      <c r="BF338" s="19">
        <v>4</v>
      </c>
      <c r="BG338" s="19">
        <v>1</v>
      </c>
      <c r="BH338" s="19">
        <v>2</v>
      </c>
      <c r="BI338" s="19">
        <v>3</v>
      </c>
    </row>
    <row r="339" spans="1:61">
      <c r="A339" s="87" t="s">
        <v>556</v>
      </c>
      <c r="B339" s="19">
        <v>4</v>
      </c>
      <c r="C339" s="19">
        <v>5</v>
      </c>
      <c r="D339" s="19">
        <v>1</v>
      </c>
      <c r="E339" s="19">
        <v>2</v>
      </c>
      <c r="F339" s="19">
        <v>4</v>
      </c>
      <c r="G339" s="19">
        <v>5</v>
      </c>
      <c r="H339" s="19">
        <v>5</v>
      </c>
      <c r="I339" s="19">
        <v>3</v>
      </c>
      <c r="J339" s="19">
        <v>2</v>
      </c>
      <c r="K339" s="19">
        <v>4</v>
      </c>
      <c r="L339" s="19">
        <v>1</v>
      </c>
      <c r="M339" s="19">
        <v>3</v>
      </c>
      <c r="N339" s="19">
        <v>5</v>
      </c>
      <c r="O339" s="19">
        <v>3</v>
      </c>
      <c r="P339" s="19">
        <v>3</v>
      </c>
      <c r="Q339" s="19">
        <v>4</v>
      </c>
      <c r="R339" s="19">
        <v>1</v>
      </c>
      <c r="S339" s="19">
        <v>5</v>
      </c>
      <c r="T339" s="19">
        <v>2</v>
      </c>
      <c r="U339" s="19">
        <v>3</v>
      </c>
      <c r="V339" s="19">
        <v>3</v>
      </c>
      <c r="W339" s="19">
        <v>1</v>
      </c>
      <c r="X339" s="19">
        <v>3</v>
      </c>
      <c r="Y339" s="19">
        <v>3</v>
      </c>
      <c r="Z339" s="19">
        <v>3</v>
      </c>
      <c r="AA339" s="19">
        <v>1</v>
      </c>
      <c r="AB339" s="19">
        <v>5</v>
      </c>
      <c r="AC339" s="19">
        <v>1</v>
      </c>
      <c r="AD339" s="19">
        <v>3</v>
      </c>
      <c r="AE339" s="19">
        <v>2</v>
      </c>
      <c r="AF339" s="19">
        <v>4</v>
      </c>
      <c r="AG339" s="19">
        <v>5</v>
      </c>
      <c r="AH339" s="19">
        <v>5</v>
      </c>
      <c r="AI339" s="19">
        <v>5</v>
      </c>
      <c r="AJ339" s="19">
        <v>3</v>
      </c>
      <c r="AK339" s="19">
        <v>2</v>
      </c>
      <c r="AL339" s="19">
        <v>4</v>
      </c>
      <c r="AM339" s="19">
        <v>4</v>
      </c>
      <c r="AN339" s="19">
        <v>5</v>
      </c>
      <c r="AO339" s="19">
        <v>3</v>
      </c>
      <c r="AP339" s="19">
        <v>4</v>
      </c>
      <c r="AQ339" s="19">
        <v>2</v>
      </c>
      <c r="AR339" s="19">
        <v>5</v>
      </c>
      <c r="AS339" s="19">
        <v>3</v>
      </c>
      <c r="AT339" s="19">
        <v>3</v>
      </c>
      <c r="AU339" s="19">
        <v>3</v>
      </c>
      <c r="AV339" s="19">
        <v>2</v>
      </c>
      <c r="AW339" s="19">
        <v>1</v>
      </c>
      <c r="AX339" s="19">
        <v>3</v>
      </c>
      <c r="AY339" s="19">
        <v>3</v>
      </c>
      <c r="AZ339" s="19">
        <v>2</v>
      </c>
      <c r="BA339" s="19">
        <v>5</v>
      </c>
      <c r="BB339" s="19">
        <v>5</v>
      </c>
      <c r="BC339" s="19">
        <v>2</v>
      </c>
      <c r="BD339" s="19">
        <v>4</v>
      </c>
      <c r="BE339" s="19">
        <v>5</v>
      </c>
      <c r="BF339" s="19">
        <v>5</v>
      </c>
      <c r="BG339" s="19">
        <v>1</v>
      </c>
      <c r="BH339" s="19">
        <v>3</v>
      </c>
      <c r="BI339" s="19">
        <v>4</v>
      </c>
    </row>
    <row r="340" spans="1:61">
      <c r="A340" s="87" t="s">
        <v>557</v>
      </c>
      <c r="B340" s="19">
        <v>5</v>
      </c>
      <c r="C340" s="19">
        <v>5</v>
      </c>
      <c r="D340" s="19">
        <v>1</v>
      </c>
      <c r="E340" s="19">
        <v>4</v>
      </c>
      <c r="F340" s="19">
        <v>3</v>
      </c>
      <c r="G340" s="19">
        <v>5</v>
      </c>
      <c r="H340" s="19">
        <v>5</v>
      </c>
      <c r="I340" s="19">
        <v>3</v>
      </c>
      <c r="J340" s="19">
        <v>5</v>
      </c>
      <c r="K340" s="19">
        <v>5</v>
      </c>
      <c r="L340" s="19">
        <v>1</v>
      </c>
      <c r="M340" s="19">
        <v>1</v>
      </c>
      <c r="N340" s="19">
        <v>4</v>
      </c>
      <c r="O340" s="19">
        <v>1</v>
      </c>
      <c r="P340" s="19">
        <v>5</v>
      </c>
      <c r="Q340" s="19">
        <v>1</v>
      </c>
      <c r="R340" s="19">
        <v>1</v>
      </c>
      <c r="S340" s="19">
        <v>3</v>
      </c>
      <c r="T340" s="19">
        <v>2</v>
      </c>
      <c r="U340" s="19">
        <v>4</v>
      </c>
      <c r="V340" s="19">
        <v>4</v>
      </c>
      <c r="W340" s="19">
        <v>1</v>
      </c>
      <c r="X340" s="19">
        <v>2</v>
      </c>
      <c r="Y340" s="19">
        <v>5</v>
      </c>
      <c r="Z340" s="19">
        <v>3</v>
      </c>
      <c r="AA340" s="19">
        <v>1</v>
      </c>
      <c r="AB340" s="19">
        <v>5</v>
      </c>
      <c r="AC340" s="19">
        <v>2</v>
      </c>
      <c r="AD340" s="19">
        <v>5</v>
      </c>
      <c r="AE340" s="19">
        <v>1</v>
      </c>
      <c r="AF340" s="19">
        <v>1</v>
      </c>
      <c r="AG340" s="19">
        <v>5</v>
      </c>
      <c r="AH340" s="19">
        <v>5</v>
      </c>
      <c r="AI340" s="19">
        <v>4</v>
      </c>
      <c r="AJ340" s="19">
        <v>4</v>
      </c>
      <c r="AK340" s="19">
        <v>2</v>
      </c>
      <c r="AL340" s="19">
        <v>1</v>
      </c>
      <c r="AM340" s="19">
        <v>5</v>
      </c>
      <c r="AN340" s="19">
        <v>1</v>
      </c>
      <c r="AO340" s="19">
        <v>3</v>
      </c>
      <c r="AP340" s="19">
        <v>5</v>
      </c>
      <c r="AQ340" s="19">
        <v>3</v>
      </c>
      <c r="AR340" s="19">
        <v>5</v>
      </c>
      <c r="AS340" s="19">
        <v>4</v>
      </c>
      <c r="AT340" s="19">
        <v>1</v>
      </c>
      <c r="AU340" s="19">
        <v>5</v>
      </c>
      <c r="AV340" s="19">
        <v>1</v>
      </c>
      <c r="AW340" s="19">
        <v>1</v>
      </c>
      <c r="AX340" s="19">
        <v>4</v>
      </c>
      <c r="AY340" s="19">
        <v>1</v>
      </c>
      <c r="AZ340" s="19">
        <v>2</v>
      </c>
      <c r="BA340" s="19">
        <v>5</v>
      </c>
      <c r="BB340" s="19">
        <v>5</v>
      </c>
      <c r="BC340" s="19">
        <v>1</v>
      </c>
      <c r="BD340" s="19">
        <v>2</v>
      </c>
      <c r="BE340" s="19">
        <v>5</v>
      </c>
      <c r="BF340" s="19">
        <v>4</v>
      </c>
      <c r="BG340" s="19">
        <v>1</v>
      </c>
      <c r="BH340" s="19">
        <v>1</v>
      </c>
      <c r="BI340" s="19">
        <v>5</v>
      </c>
    </row>
    <row r="341" spans="1:61">
      <c r="A341" s="87" t="s">
        <v>558</v>
      </c>
      <c r="B341" s="19">
        <v>4</v>
      </c>
      <c r="C341" s="19">
        <v>4</v>
      </c>
      <c r="D341" s="19">
        <v>2</v>
      </c>
      <c r="E341" s="19">
        <v>4</v>
      </c>
      <c r="F341" s="19">
        <v>1</v>
      </c>
      <c r="G341" s="19">
        <v>4</v>
      </c>
      <c r="H341" s="19">
        <v>5</v>
      </c>
      <c r="I341" s="19">
        <v>2</v>
      </c>
      <c r="J341" s="19">
        <v>4</v>
      </c>
      <c r="K341" s="19">
        <v>5</v>
      </c>
      <c r="L341" s="19">
        <v>2</v>
      </c>
      <c r="M341" s="19">
        <v>4</v>
      </c>
      <c r="N341" s="19">
        <v>5</v>
      </c>
      <c r="O341" s="19">
        <v>1</v>
      </c>
      <c r="P341" s="19">
        <v>4</v>
      </c>
      <c r="Q341" s="19">
        <v>3</v>
      </c>
      <c r="R341" s="19">
        <v>2</v>
      </c>
      <c r="S341" s="19">
        <v>4</v>
      </c>
      <c r="T341" s="19">
        <v>3</v>
      </c>
      <c r="U341" s="19">
        <v>4</v>
      </c>
      <c r="V341" s="19">
        <v>4</v>
      </c>
      <c r="W341" s="19">
        <v>2</v>
      </c>
      <c r="X341" s="19">
        <v>2</v>
      </c>
      <c r="Y341" s="19">
        <v>4</v>
      </c>
      <c r="Z341" s="19">
        <v>1</v>
      </c>
      <c r="AA341" s="19">
        <v>2</v>
      </c>
      <c r="AB341" s="19">
        <v>4</v>
      </c>
      <c r="AC341" s="19">
        <v>2</v>
      </c>
      <c r="AD341" s="19">
        <v>5</v>
      </c>
      <c r="AE341" s="19">
        <v>1</v>
      </c>
      <c r="AF341" s="19">
        <v>3</v>
      </c>
      <c r="AG341" s="19">
        <v>3</v>
      </c>
      <c r="AH341" s="19">
        <v>4</v>
      </c>
      <c r="AI341" s="19">
        <v>3</v>
      </c>
      <c r="AJ341" s="19">
        <v>4</v>
      </c>
      <c r="AK341" s="19">
        <v>2</v>
      </c>
      <c r="AL341" s="19">
        <v>2</v>
      </c>
      <c r="AM341" s="19">
        <v>5</v>
      </c>
      <c r="AN341" s="19">
        <v>1</v>
      </c>
      <c r="AO341" s="19">
        <v>3</v>
      </c>
      <c r="AP341" s="19">
        <v>5</v>
      </c>
      <c r="AQ341" s="19">
        <v>3</v>
      </c>
      <c r="AR341" s="19">
        <v>5</v>
      </c>
      <c r="AS341" s="19">
        <v>5</v>
      </c>
      <c r="AT341" s="19">
        <v>2</v>
      </c>
      <c r="AU341" s="19">
        <v>4</v>
      </c>
      <c r="AV341" s="19">
        <v>3</v>
      </c>
      <c r="AW341" s="19">
        <v>2</v>
      </c>
      <c r="AX341" s="19">
        <v>3</v>
      </c>
      <c r="AY341" s="19">
        <v>2</v>
      </c>
      <c r="AZ341" s="19">
        <v>2</v>
      </c>
      <c r="BA341" s="19">
        <v>5</v>
      </c>
      <c r="BB341" s="19">
        <v>5</v>
      </c>
      <c r="BC341" s="19">
        <v>1</v>
      </c>
      <c r="BD341" s="19">
        <v>2</v>
      </c>
      <c r="BE341" s="19">
        <v>4</v>
      </c>
      <c r="BF341" s="19">
        <v>3</v>
      </c>
      <c r="BG341" s="19">
        <v>2</v>
      </c>
      <c r="BH341" s="19">
        <v>1</v>
      </c>
      <c r="BI341" s="19">
        <v>4</v>
      </c>
    </row>
    <row r="342" spans="1:61">
      <c r="A342" s="87" t="s">
        <v>559</v>
      </c>
      <c r="B342" s="19">
        <v>5</v>
      </c>
      <c r="C342" s="19">
        <v>3</v>
      </c>
      <c r="D342" s="19">
        <v>1</v>
      </c>
      <c r="E342" s="19">
        <v>5</v>
      </c>
      <c r="F342" s="19">
        <v>3</v>
      </c>
      <c r="G342" s="19">
        <v>3</v>
      </c>
      <c r="H342" s="19">
        <v>5</v>
      </c>
      <c r="I342" s="19">
        <v>2</v>
      </c>
      <c r="J342" s="19">
        <v>4</v>
      </c>
      <c r="K342" s="19">
        <v>5</v>
      </c>
      <c r="L342" s="19">
        <v>1</v>
      </c>
      <c r="M342" s="19">
        <v>2</v>
      </c>
      <c r="N342" s="19">
        <v>4</v>
      </c>
      <c r="O342" s="19">
        <v>1</v>
      </c>
      <c r="P342" s="19">
        <v>4</v>
      </c>
      <c r="Q342" s="19">
        <v>1</v>
      </c>
      <c r="R342" s="19">
        <v>2</v>
      </c>
      <c r="S342" s="19">
        <v>4</v>
      </c>
      <c r="T342" s="19">
        <v>3</v>
      </c>
      <c r="U342" s="19">
        <v>3</v>
      </c>
      <c r="V342" s="19">
        <v>4</v>
      </c>
      <c r="W342" s="19">
        <v>2</v>
      </c>
      <c r="X342" s="19">
        <v>2</v>
      </c>
      <c r="Y342" s="19">
        <v>5</v>
      </c>
      <c r="Z342" s="19">
        <v>1</v>
      </c>
      <c r="AA342" s="19">
        <v>1</v>
      </c>
      <c r="AB342" s="19">
        <v>4</v>
      </c>
      <c r="AC342" s="19">
        <v>2</v>
      </c>
      <c r="AD342" s="19">
        <v>5</v>
      </c>
      <c r="AE342" s="19">
        <v>3</v>
      </c>
      <c r="AF342" s="19">
        <v>1</v>
      </c>
      <c r="AG342" s="19">
        <v>3</v>
      </c>
      <c r="AH342" s="19">
        <v>4</v>
      </c>
      <c r="AI342" s="19">
        <v>2</v>
      </c>
      <c r="AJ342" s="19">
        <v>3</v>
      </c>
      <c r="AK342" s="19">
        <v>2</v>
      </c>
      <c r="AL342" s="19">
        <v>1</v>
      </c>
      <c r="AM342" s="19">
        <v>4</v>
      </c>
      <c r="AN342" s="19">
        <v>1</v>
      </c>
      <c r="AO342" s="19">
        <v>3</v>
      </c>
      <c r="AP342" s="19">
        <v>4</v>
      </c>
      <c r="AQ342" s="19">
        <v>3</v>
      </c>
      <c r="AR342" s="19">
        <v>5</v>
      </c>
      <c r="AS342" s="19">
        <v>4</v>
      </c>
      <c r="AT342" s="19">
        <v>2</v>
      </c>
      <c r="AU342" s="19">
        <v>4</v>
      </c>
      <c r="AV342" s="19">
        <v>2</v>
      </c>
      <c r="AW342" s="19">
        <v>1</v>
      </c>
      <c r="AX342" s="19">
        <v>4</v>
      </c>
      <c r="AY342" s="19">
        <v>1</v>
      </c>
      <c r="AZ342" s="19">
        <v>2</v>
      </c>
      <c r="BA342" s="19">
        <v>4</v>
      </c>
      <c r="BB342" s="19">
        <v>4</v>
      </c>
      <c r="BC342" s="19">
        <v>1</v>
      </c>
      <c r="BD342" s="19">
        <v>3</v>
      </c>
      <c r="BE342" s="19">
        <v>3</v>
      </c>
      <c r="BF342" s="19">
        <v>5</v>
      </c>
      <c r="BG342" s="19">
        <v>3</v>
      </c>
      <c r="BH342" s="19">
        <v>2</v>
      </c>
      <c r="BI342" s="19">
        <v>4</v>
      </c>
    </row>
    <row r="343" spans="1:61">
      <c r="A343" s="87" t="s">
        <v>560</v>
      </c>
      <c r="B343" s="19">
        <v>4</v>
      </c>
      <c r="C343" s="19">
        <v>5</v>
      </c>
      <c r="D343" s="19">
        <v>3</v>
      </c>
      <c r="E343" s="19">
        <v>2</v>
      </c>
      <c r="F343" s="19">
        <v>1</v>
      </c>
      <c r="G343" s="19">
        <v>3</v>
      </c>
      <c r="H343" s="19">
        <v>4</v>
      </c>
      <c r="I343" s="19">
        <v>3</v>
      </c>
      <c r="J343" s="19">
        <v>2</v>
      </c>
      <c r="K343" s="19">
        <v>4</v>
      </c>
      <c r="L343" s="19">
        <v>1</v>
      </c>
      <c r="M343" s="19">
        <v>3</v>
      </c>
      <c r="N343" s="19">
        <v>4</v>
      </c>
      <c r="O343" s="19">
        <v>4</v>
      </c>
      <c r="P343" s="19">
        <v>3</v>
      </c>
      <c r="Q343" s="19">
        <v>2</v>
      </c>
      <c r="R343" s="19">
        <v>4</v>
      </c>
      <c r="S343" s="19">
        <v>3</v>
      </c>
      <c r="T343" s="19">
        <v>4</v>
      </c>
      <c r="U343" s="19">
        <v>3</v>
      </c>
      <c r="V343" s="19">
        <v>3</v>
      </c>
      <c r="W343" s="19">
        <v>3</v>
      </c>
      <c r="X343" s="19">
        <v>4</v>
      </c>
      <c r="Y343" s="19">
        <v>1</v>
      </c>
      <c r="Z343" s="19">
        <v>3</v>
      </c>
      <c r="AA343" s="19">
        <v>3</v>
      </c>
      <c r="AB343" s="19">
        <v>4</v>
      </c>
      <c r="AC343" s="19">
        <v>4</v>
      </c>
      <c r="AD343" s="19">
        <v>3</v>
      </c>
      <c r="AE343" s="19">
        <v>1</v>
      </c>
      <c r="AF343" s="19">
        <v>2</v>
      </c>
      <c r="AG343" s="19">
        <v>4</v>
      </c>
      <c r="AH343" s="19">
        <v>3</v>
      </c>
      <c r="AI343" s="19">
        <v>4</v>
      </c>
      <c r="AJ343" s="19">
        <v>4</v>
      </c>
      <c r="AK343" s="19">
        <v>3</v>
      </c>
      <c r="AL343" s="19">
        <v>3</v>
      </c>
      <c r="AM343" s="19">
        <v>4</v>
      </c>
      <c r="AN343" s="19">
        <v>3</v>
      </c>
      <c r="AO343" s="19">
        <v>3</v>
      </c>
      <c r="AP343" s="19">
        <v>3</v>
      </c>
      <c r="AQ343" s="19">
        <v>4</v>
      </c>
      <c r="AR343" s="19">
        <v>4</v>
      </c>
      <c r="AS343" s="19">
        <v>3</v>
      </c>
      <c r="AT343" s="19">
        <v>3</v>
      </c>
      <c r="AU343" s="19">
        <v>4</v>
      </c>
      <c r="AV343" s="19">
        <v>4</v>
      </c>
      <c r="AW343" s="19">
        <v>3</v>
      </c>
      <c r="AX343" s="19">
        <v>3</v>
      </c>
      <c r="AY343" s="19">
        <v>2</v>
      </c>
      <c r="AZ343" s="19">
        <v>3</v>
      </c>
      <c r="BA343" s="19">
        <v>4</v>
      </c>
      <c r="BB343" s="19">
        <v>3</v>
      </c>
      <c r="BC343" s="19">
        <v>3</v>
      </c>
      <c r="BD343" s="19">
        <v>4</v>
      </c>
      <c r="BE343" s="19">
        <v>3</v>
      </c>
      <c r="BF343" s="19">
        <v>4</v>
      </c>
      <c r="BG343" s="19">
        <v>4</v>
      </c>
      <c r="BH343" s="19">
        <v>3</v>
      </c>
      <c r="BI343" s="19">
        <v>5</v>
      </c>
    </row>
    <row r="344" spans="1:61">
      <c r="A344" s="87" t="s">
        <v>561</v>
      </c>
      <c r="B344" s="19">
        <v>5</v>
      </c>
      <c r="C344" s="19">
        <v>5</v>
      </c>
      <c r="D344" s="19">
        <v>3</v>
      </c>
      <c r="E344" s="19">
        <v>4</v>
      </c>
      <c r="F344" s="19">
        <v>1</v>
      </c>
      <c r="G344" s="19">
        <v>3</v>
      </c>
      <c r="H344" s="19">
        <v>4</v>
      </c>
      <c r="I344" s="19">
        <v>3</v>
      </c>
      <c r="J344" s="19">
        <v>5</v>
      </c>
      <c r="K344" s="19">
        <v>5</v>
      </c>
      <c r="L344" s="19">
        <v>1</v>
      </c>
      <c r="M344" s="19">
        <v>1</v>
      </c>
      <c r="N344" s="19">
        <v>4</v>
      </c>
      <c r="O344" s="19">
        <v>1</v>
      </c>
      <c r="P344" s="19">
        <v>5</v>
      </c>
      <c r="Q344" s="19">
        <v>2</v>
      </c>
      <c r="R344" s="19">
        <v>1</v>
      </c>
      <c r="S344" s="19">
        <v>4</v>
      </c>
      <c r="T344" s="19">
        <v>3</v>
      </c>
      <c r="U344" s="19">
        <v>5</v>
      </c>
      <c r="V344" s="19">
        <v>3</v>
      </c>
      <c r="W344" s="19">
        <v>1</v>
      </c>
      <c r="X344" s="19">
        <v>2</v>
      </c>
      <c r="Y344" s="19">
        <v>4</v>
      </c>
      <c r="Z344" s="19">
        <v>2</v>
      </c>
      <c r="AA344" s="19">
        <v>2</v>
      </c>
      <c r="AB344" s="19">
        <v>4</v>
      </c>
      <c r="AC344" s="19">
        <v>5</v>
      </c>
      <c r="AD344" s="19">
        <v>5</v>
      </c>
      <c r="AE344" s="19">
        <v>2</v>
      </c>
      <c r="AF344" s="19">
        <v>2</v>
      </c>
      <c r="AG344" s="19">
        <v>5</v>
      </c>
      <c r="AH344" s="19">
        <v>5</v>
      </c>
      <c r="AI344" s="19">
        <v>4</v>
      </c>
      <c r="AJ344" s="19">
        <v>4</v>
      </c>
      <c r="AK344" s="19">
        <v>3</v>
      </c>
      <c r="AL344" s="19">
        <v>2</v>
      </c>
      <c r="AM344" s="19">
        <v>4</v>
      </c>
      <c r="AN344" s="19">
        <v>2</v>
      </c>
      <c r="AO344" s="19">
        <v>3</v>
      </c>
      <c r="AP344" s="19">
        <v>4</v>
      </c>
      <c r="AQ344" s="19">
        <v>1</v>
      </c>
      <c r="AR344" s="19">
        <v>5</v>
      </c>
      <c r="AS344" s="19">
        <v>5</v>
      </c>
      <c r="AT344" s="19">
        <v>1</v>
      </c>
      <c r="AU344" s="19">
        <v>4</v>
      </c>
      <c r="AV344" s="19">
        <v>1</v>
      </c>
      <c r="AW344" s="19">
        <v>1</v>
      </c>
      <c r="AX344" s="19">
        <v>2</v>
      </c>
      <c r="AY344" s="19">
        <v>1</v>
      </c>
      <c r="AZ344" s="19">
        <v>2</v>
      </c>
      <c r="BA344" s="19">
        <v>4</v>
      </c>
      <c r="BB344" s="19">
        <v>5</v>
      </c>
      <c r="BC344" s="19">
        <v>1</v>
      </c>
      <c r="BD344" s="19">
        <v>3</v>
      </c>
      <c r="BE344" s="19">
        <v>5</v>
      </c>
      <c r="BF344" s="19">
        <v>5</v>
      </c>
      <c r="BG344" s="19">
        <v>1</v>
      </c>
      <c r="BH344" s="19">
        <v>1</v>
      </c>
      <c r="BI344" s="19">
        <v>4</v>
      </c>
    </row>
    <row r="345" spans="1:61">
      <c r="A345" s="87" t="s">
        <v>562</v>
      </c>
      <c r="B345" s="19">
        <v>4</v>
      </c>
      <c r="C345" s="19">
        <v>4</v>
      </c>
      <c r="D345" s="19">
        <v>2</v>
      </c>
      <c r="E345" s="19">
        <v>4</v>
      </c>
      <c r="F345" s="19">
        <v>1</v>
      </c>
      <c r="G345" s="19">
        <v>3</v>
      </c>
      <c r="H345" s="19">
        <v>4</v>
      </c>
      <c r="I345" s="19">
        <v>1</v>
      </c>
      <c r="J345" s="19">
        <v>5</v>
      </c>
      <c r="K345" s="19">
        <v>5</v>
      </c>
      <c r="L345" s="19">
        <v>1</v>
      </c>
      <c r="M345" s="19">
        <v>5</v>
      </c>
      <c r="N345" s="19">
        <v>1</v>
      </c>
      <c r="O345" s="19">
        <v>1</v>
      </c>
      <c r="P345" s="19">
        <v>4</v>
      </c>
      <c r="Q345" s="19">
        <v>2</v>
      </c>
      <c r="R345" s="19">
        <v>1</v>
      </c>
      <c r="S345" s="19">
        <v>4</v>
      </c>
      <c r="T345" s="19">
        <v>2</v>
      </c>
      <c r="U345" s="19">
        <v>5</v>
      </c>
      <c r="V345" s="19">
        <v>4</v>
      </c>
      <c r="W345" s="19">
        <v>1</v>
      </c>
      <c r="X345" s="19">
        <v>1</v>
      </c>
      <c r="Y345" s="19">
        <v>5</v>
      </c>
      <c r="Z345" s="19">
        <v>1</v>
      </c>
      <c r="AA345" s="19">
        <v>2</v>
      </c>
      <c r="AB345" s="19">
        <v>4</v>
      </c>
      <c r="AC345" s="19">
        <v>1</v>
      </c>
      <c r="AD345" s="19">
        <v>4</v>
      </c>
      <c r="AE345" s="19">
        <v>2</v>
      </c>
      <c r="AF345" s="19">
        <v>1</v>
      </c>
      <c r="AG345" s="19">
        <v>4</v>
      </c>
      <c r="AH345" s="19">
        <v>5</v>
      </c>
      <c r="AI345" s="19">
        <v>2</v>
      </c>
      <c r="AJ345" s="19">
        <v>5</v>
      </c>
      <c r="AK345" s="19">
        <v>2</v>
      </c>
      <c r="AL345" s="19">
        <v>2</v>
      </c>
      <c r="AM345" s="19">
        <v>4</v>
      </c>
      <c r="AN345" s="19">
        <v>1</v>
      </c>
      <c r="AO345" s="19">
        <v>2</v>
      </c>
      <c r="AP345" s="19">
        <v>5</v>
      </c>
      <c r="AQ345" s="19">
        <v>2</v>
      </c>
      <c r="AR345" s="19">
        <v>5</v>
      </c>
      <c r="AS345" s="19">
        <v>5</v>
      </c>
      <c r="AT345" s="19">
        <v>2</v>
      </c>
      <c r="AU345" s="19">
        <v>4</v>
      </c>
      <c r="AV345" s="19">
        <v>2</v>
      </c>
      <c r="AW345" s="19">
        <v>1</v>
      </c>
      <c r="AX345" s="19">
        <v>1</v>
      </c>
      <c r="AY345" s="19">
        <v>1</v>
      </c>
      <c r="AZ345" s="19">
        <v>1</v>
      </c>
      <c r="BA345" s="19">
        <v>4</v>
      </c>
      <c r="BB345" s="19">
        <v>5</v>
      </c>
      <c r="BC345" s="19">
        <v>1</v>
      </c>
      <c r="BD345" s="19">
        <v>1</v>
      </c>
      <c r="BE345" s="19">
        <v>4</v>
      </c>
      <c r="BF345" s="19">
        <v>4</v>
      </c>
      <c r="BG345" s="19">
        <v>1</v>
      </c>
      <c r="BH345" s="19">
        <v>1</v>
      </c>
      <c r="BI345" s="19">
        <v>4</v>
      </c>
    </row>
    <row r="346" spans="1:61">
      <c r="A346" s="87" t="s">
        <v>563</v>
      </c>
      <c r="B346" s="19">
        <v>3</v>
      </c>
      <c r="C346" s="19">
        <v>5</v>
      </c>
      <c r="D346" s="19">
        <v>2</v>
      </c>
      <c r="E346" s="19">
        <v>5</v>
      </c>
      <c r="F346" s="19">
        <v>3</v>
      </c>
      <c r="G346" s="19">
        <v>5</v>
      </c>
      <c r="H346" s="19">
        <v>5</v>
      </c>
      <c r="I346" s="19">
        <v>1</v>
      </c>
      <c r="J346" s="19">
        <v>5</v>
      </c>
      <c r="K346" s="19">
        <v>5</v>
      </c>
      <c r="L346" s="19">
        <v>1</v>
      </c>
      <c r="M346" s="19">
        <v>4</v>
      </c>
      <c r="N346" s="19">
        <v>5</v>
      </c>
      <c r="O346" s="19">
        <v>1</v>
      </c>
      <c r="P346" s="19">
        <v>4</v>
      </c>
      <c r="Q346" s="19">
        <v>3</v>
      </c>
      <c r="R346" s="19">
        <v>1</v>
      </c>
      <c r="S346" s="19">
        <v>5</v>
      </c>
      <c r="T346" s="19">
        <v>1</v>
      </c>
      <c r="U346" s="19">
        <v>2</v>
      </c>
      <c r="V346" s="19">
        <v>3</v>
      </c>
      <c r="W346" s="19">
        <v>1</v>
      </c>
      <c r="X346" s="19">
        <v>1</v>
      </c>
      <c r="Y346" s="19">
        <v>5</v>
      </c>
      <c r="Z346" s="19">
        <v>1</v>
      </c>
      <c r="AA346" s="19">
        <v>1</v>
      </c>
      <c r="AB346" s="19">
        <v>5</v>
      </c>
      <c r="AC346" s="19">
        <v>2</v>
      </c>
      <c r="AD346" s="19">
        <v>5</v>
      </c>
      <c r="AE346" s="19">
        <v>2</v>
      </c>
      <c r="AF346" s="19">
        <v>1</v>
      </c>
      <c r="AG346" s="19">
        <v>5</v>
      </c>
      <c r="AH346" s="19">
        <v>5</v>
      </c>
      <c r="AI346" s="19">
        <v>2</v>
      </c>
      <c r="AJ346" s="19">
        <v>5</v>
      </c>
      <c r="AK346" s="19">
        <v>2</v>
      </c>
      <c r="AL346" s="19">
        <v>1</v>
      </c>
      <c r="AM346" s="19">
        <v>5</v>
      </c>
      <c r="AN346" s="19">
        <v>1</v>
      </c>
      <c r="AO346" s="19">
        <v>3</v>
      </c>
      <c r="AP346" s="19">
        <v>5</v>
      </c>
      <c r="AQ346" s="19">
        <v>4</v>
      </c>
      <c r="AR346" s="19">
        <v>5</v>
      </c>
      <c r="AS346" s="19">
        <v>5</v>
      </c>
      <c r="AT346" s="19">
        <v>1</v>
      </c>
      <c r="AU346" s="19">
        <v>3</v>
      </c>
      <c r="AV346" s="19">
        <v>2</v>
      </c>
      <c r="AW346" s="19">
        <v>1</v>
      </c>
      <c r="AX346" s="19">
        <v>1</v>
      </c>
      <c r="AY346" s="19">
        <v>2</v>
      </c>
      <c r="AZ346" s="19">
        <v>1</v>
      </c>
      <c r="BA346" s="19">
        <v>5</v>
      </c>
      <c r="BB346" s="19">
        <v>5</v>
      </c>
      <c r="BC346" s="19">
        <v>1</v>
      </c>
      <c r="BD346" s="19">
        <v>1</v>
      </c>
      <c r="BE346" s="19">
        <v>5</v>
      </c>
      <c r="BF346" s="19">
        <v>3</v>
      </c>
      <c r="BG346" s="19">
        <v>1</v>
      </c>
      <c r="BH346" s="19">
        <v>1</v>
      </c>
      <c r="BI346" s="19">
        <v>4</v>
      </c>
    </row>
    <row r="347" spans="1:61">
      <c r="A347" s="87" t="s">
        <v>564</v>
      </c>
      <c r="B347" s="19">
        <v>5</v>
      </c>
      <c r="C347" s="19">
        <v>5</v>
      </c>
      <c r="D347" s="19">
        <v>4</v>
      </c>
      <c r="E347" s="19">
        <v>4</v>
      </c>
      <c r="F347" s="19">
        <v>4</v>
      </c>
      <c r="G347" s="19">
        <v>5</v>
      </c>
      <c r="H347" s="19">
        <v>5</v>
      </c>
      <c r="I347" s="19">
        <v>4</v>
      </c>
      <c r="J347" s="19">
        <v>5</v>
      </c>
      <c r="K347" s="19">
        <v>5</v>
      </c>
      <c r="L347" s="19">
        <v>3</v>
      </c>
      <c r="M347" s="19">
        <v>2</v>
      </c>
      <c r="N347" s="19">
        <v>3</v>
      </c>
      <c r="O347" s="19">
        <v>2</v>
      </c>
      <c r="P347" s="19">
        <v>4</v>
      </c>
      <c r="Q347" s="19">
        <v>3</v>
      </c>
      <c r="R347" s="19">
        <v>1</v>
      </c>
      <c r="S347" s="19">
        <v>2</v>
      </c>
      <c r="T347" s="19">
        <v>2</v>
      </c>
      <c r="U347" s="19">
        <v>3</v>
      </c>
      <c r="V347" s="19">
        <v>3</v>
      </c>
      <c r="W347" s="19">
        <v>2</v>
      </c>
      <c r="X347" s="19">
        <v>4</v>
      </c>
      <c r="Y347" s="19">
        <v>4</v>
      </c>
      <c r="Z347" s="19">
        <v>1</v>
      </c>
      <c r="AA347" s="19">
        <v>2</v>
      </c>
      <c r="AB347" s="19">
        <v>5</v>
      </c>
      <c r="AC347" s="19">
        <v>4</v>
      </c>
      <c r="AD347" s="19">
        <v>4</v>
      </c>
      <c r="AE347" s="19">
        <v>4</v>
      </c>
      <c r="AF347" s="19">
        <v>4</v>
      </c>
      <c r="AG347" s="19">
        <v>5</v>
      </c>
      <c r="AH347" s="19">
        <v>4</v>
      </c>
      <c r="AI347" s="19">
        <v>2</v>
      </c>
      <c r="AJ347" s="19">
        <v>3</v>
      </c>
      <c r="AK347" s="19">
        <v>3</v>
      </c>
      <c r="AL347" s="19">
        <v>2</v>
      </c>
      <c r="AM347" s="19">
        <v>4</v>
      </c>
      <c r="AN347" s="19">
        <v>2</v>
      </c>
      <c r="AO347" s="19">
        <v>4</v>
      </c>
      <c r="AP347" s="19">
        <v>4</v>
      </c>
      <c r="AQ347" s="19">
        <v>2</v>
      </c>
      <c r="AR347" s="19">
        <v>5</v>
      </c>
      <c r="AS347" s="19">
        <v>4</v>
      </c>
      <c r="AT347" s="19">
        <v>2</v>
      </c>
      <c r="AU347" s="19">
        <v>5</v>
      </c>
      <c r="AV347" s="19">
        <v>3</v>
      </c>
      <c r="AW347" s="19">
        <v>2</v>
      </c>
      <c r="AX347" s="19">
        <v>3</v>
      </c>
      <c r="AY347" s="19">
        <v>2</v>
      </c>
      <c r="AZ347" s="19">
        <v>4</v>
      </c>
      <c r="BA347" s="19">
        <v>5</v>
      </c>
      <c r="BB347" s="19">
        <v>3</v>
      </c>
      <c r="BC347" s="19">
        <v>1</v>
      </c>
      <c r="BD347" s="19">
        <v>1</v>
      </c>
      <c r="BE347" s="19">
        <v>4</v>
      </c>
      <c r="BF347" s="19">
        <v>5</v>
      </c>
      <c r="BG347" s="19">
        <v>3</v>
      </c>
      <c r="BH347" s="19">
        <v>1</v>
      </c>
      <c r="BI347" s="19">
        <v>4</v>
      </c>
    </row>
    <row r="348" spans="1:61">
      <c r="A348" s="56" t="s">
        <v>566</v>
      </c>
      <c r="B348" s="19">
        <v>5</v>
      </c>
      <c r="C348" s="19">
        <v>5</v>
      </c>
      <c r="D348" s="19">
        <v>5</v>
      </c>
      <c r="E348" s="19">
        <v>4</v>
      </c>
      <c r="F348" s="19">
        <v>3</v>
      </c>
      <c r="G348" s="19">
        <v>4</v>
      </c>
      <c r="H348" s="19">
        <v>4</v>
      </c>
      <c r="I348" s="19">
        <v>1</v>
      </c>
      <c r="J348" s="19">
        <v>3</v>
      </c>
      <c r="K348" s="19">
        <v>4</v>
      </c>
      <c r="L348" s="19">
        <v>1</v>
      </c>
      <c r="M348" s="19">
        <v>4</v>
      </c>
      <c r="N348" s="19">
        <v>5</v>
      </c>
      <c r="O348" s="19">
        <v>3</v>
      </c>
      <c r="P348" s="19">
        <v>4</v>
      </c>
      <c r="Q348" s="19">
        <v>3</v>
      </c>
      <c r="R348" s="19">
        <v>1</v>
      </c>
      <c r="S348" s="19">
        <v>4</v>
      </c>
      <c r="T348" s="19">
        <v>3</v>
      </c>
      <c r="U348" s="19">
        <v>3</v>
      </c>
      <c r="V348" s="19">
        <v>3</v>
      </c>
      <c r="W348" s="19">
        <v>3</v>
      </c>
      <c r="X348" s="19">
        <v>1</v>
      </c>
      <c r="Y348" s="19">
        <v>4</v>
      </c>
      <c r="Z348" s="19">
        <v>2</v>
      </c>
      <c r="AA348" s="19">
        <v>1</v>
      </c>
      <c r="AB348" s="19">
        <v>5</v>
      </c>
      <c r="AC348" s="19">
        <v>1</v>
      </c>
      <c r="AD348" s="19">
        <v>4</v>
      </c>
      <c r="AE348" s="19">
        <v>3</v>
      </c>
      <c r="AF348" s="19">
        <v>2</v>
      </c>
      <c r="AG348" s="19">
        <v>5</v>
      </c>
      <c r="AH348" s="19">
        <v>5</v>
      </c>
      <c r="AI348" s="19">
        <v>5</v>
      </c>
      <c r="AJ348" s="19">
        <v>5</v>
      </c>
      <c r="AK348" s="19">
        <v>3</v>
      </c>
      <c r="AL348" s="19">
        <v>1</v>
      </c>
      <c r="AM348" s="19">
        <v>4</v>
      </c>
      <c r="AN348" s="19">
        <v>3</v>
      </c>
      <c r="AO348" s="19">
        <v>3</v>
      </c>
      <c r="AP348" s="19">
        <v>5</v>
      </c>
      <c r="AQ348" s="19">
        <v>1</v>
      </c>
      <c r="AR348" s="19">
        <v>5</v>
      </c>
      <c r="AS348" s="19">
        <v>4</v>
      </c>
      <c r="AT348" s="19">
        <v>3</v>
      </c>
      <c r="AU348" s="19">
        <v>3</v>
      </c>
      <c r="AV348" s="19">
        <v>1</v>
      </c>
      <c r="AW348" s="19">
        <v>1</v>
      </c>
      <c r="AX348" s="19">
        <v>4</v>
      </c>
      <c r="AY348" s="19">
        <v>1</v>
      </c>
      <c r="AZ348" s="19">
        <v>4</v>
      </c>
      <c r="BA348" s="19">
        <v>5</v>
      </c>
      <c r="BB348" s="19">
        <v>4</v>
      </c>
      <c r="BC348" s="19">
        <v>2</v>
      </c>
      <c r="BD348" s="19">
        <v>2</v>
      </c>
      <c r="BE348" s="19">
        <v>3</v>
      </c>
      <c r="BF348" s="19">
        <v>4</v>
      </c>
      <c r="BG348" s="19">
        <v>1</v>
      </c>
      <c r="BH348" s="19">
        <v>1</v>
      </c>
      <c r="BI348" s="19">
        <v>3</v>
      </c>
    </row>
    <row r="349" spans="1:61">
      <c r="A349" s="56" t="s">
        <v>567</v>
      </c>
      <c r="B349" s="19">
        <v>3</v>
      </c>
      <c r="C349" s="19">
        <v>5</v>
      </c>
      <c r="D349" s="19">
        <v>4</v>
      </c>
      <c r="E349" s="19">
        <v>2</v>
      </c>
      <c r="F349" s="19">
        <v>1</v>
      </c>
      <c r="G349" s="19">
        <v>2</v>
      </c>
      <c r="H349" s="19">
        <v>5</v>
      </c>
      <c r="I349" s="19">
        <v>4</v>
      </c>
      <c r="J349" s="19">
        <v>4</v>
      </c>
      <c r="K349" s="19">
        <v>5</v>
      </c>
      <c r="L349" s="19">
        <v>1</v>
      </c>
      <c r="M349" s="19">
        <v>3</v>
      </c>
      <c r="N349" s="19">
        <v>4</v>
      </c>
      <c r="O349" s="19">
        <v>2</v>
      </c>
      <c r="P349" s="19">
        <v>5</v>
      </c>
      <c r="Q349" s="19">
        <v>3</v>
      </c>
      <c r="R349" s="19">
        <v>1</v>
      </c>
      <c r="S349" s="19">
        <v>2</v>
      </c>
      <c r="T349" s="19">
        <v>4</v>
      </c>
      <c r="U349" s="19">
        <v>4</v>
      </c>
      <c r="V349" s="19">
        <v>1</v>
      </c>
      <c r="W349" s="19">
        <v>1</v>
      </c>
      <c r="X349" s="19">
        <v>4</v>
      </c>
      <c r="Y349" s="19">
        <v>2</v>
      </c>
      <c r="Z349" s="19">
        <v>2</v>
      </c>
      <c r="AA349" s="19">
        <v>4</v>
      </c>
      <c r="AB349" s="19">
        <v>5</v>
      </c>
      <c r="AC349" s="19">
        <v>4</v>
      </c>
      <c r="AD349" s="19">
        <v>4</v>
      </c>
      <c r="AE349" s="19">
        <v>1</v>
      </c>
      <c r="AF349" s="19">
        <v>3</v>
      </c>
      <c r="AG349" s="19">
        <v>5</v>
      </c>
      <c r="AH349" s="19">
        <v>1</v>
      </c>
      <c r="AI349" s="19">
        <v>4</v>
      </c>
      <c r="AJ349" s="19">
        <v>5</v>
      </c>
      <c r="AK349" s="19">
        <v>3</v>
      </c>
      <c r="AL349" s="19">
        <v>1</v>
      </c>
      <c r="AM349" s="19">
        <v>3</v>
      </c>
      <c r="AN349" s="19">
        <v>4</v>
      </c>
      <c r="AO349" s="19">
        <v>4</v>
      </c>
      <c r="AP349" s="19">
        <v>3</v>
      </c>
      <c r="AQ349" s="19">
        <v>4</v>
      </c>
      <c r="AR349" s="19">
        <v>5</v>
      </c>
      <c r="AS349" s="19">
        <v>4</v>
      </c>
      <c r="AT349" s="19">
        <v>1</v>
      </c>
      <c r="AU349" s="19">
        <v>4</v>
      </c>
      <c r="AV349" s="19">
        <v>1</v>
      </c>
      <c r="AW349" s="19">
        <v>3</v>
      </c>
      <c r="AX349" s="19">
        <v>1</v>
      </c>
      <c r="AY349" s="19">
        <v>1</v>
      </c>
      <c r="AZ349" s="19">
        <v>4</v>
      </c>
      <c r="BA349" s="19">
        <v>5</v>
      </c>
      <c r="BB349" s="19">
        <v>3</v>
      </c>
      <c r="BC349" s="19">
        <v>3</v>
      </c>
      <c r="BD349" s="19">
        <v>1</v>
      </c>
      <c r="BE349" s="19">
        <v>4</v>
      </c>
      <c r="BF349" s="19">
        <v>3</v>
      </c>
      <c r="BG349" s="19">
        <v>1</v>
      </c>
      <c r="BH349" s="19">
        <v>1</v>
      </c>
      <c r="BI349" s="19">
        <v>4</v>
      </c>
    </row>
    <row r="350" spans="1:61">
      <c r="A350" s="56" t="s">
        <v>568</v>
      </c>
      <c r="B350" s="19">
        <v>5</v>
      </c>
      <c r="C350" s="19">
        <v>5</v>
      </c>
      <c r="D350" s="19">
        <v>2</v>
      </c>
      <c r="E350" s="19">
        <v>3</v>
      </c>
      <c r="F350" s="19">
        <v>2</v>
      </c>
      <c r="G350" s="19">
        <v>3</v>
      </c>
      <c r="H350" s="19">
        <v>5</v>
      </c>
      <c r="I350" s="19">
        <v>2</v>
      </c>
      <c r="J350" s="19">
        <v>2</v>
      </c>
      <c r="K350" s="19">
        <v>4</v>
      </c>
      <c r="L350" s="19">
        <v>1</v>
      </c>
      <c r="M350" s="19">
        <v>3</v>
      </c>
      <c r="N350" s="19">
        <v>5</v>
      </c>
      <c r="O350" s="19">
        <v>2</v>
      </c>
      <c r="P350" s="19">
        <v>4</v>
      </c>
      <c r="Q350" s="19">
        <v>1</v>
      </c>
      <c r="R350" s="19">
        <v>5</v>
      </c>
      <c r="S350" s="19">
        <v>4</v>
      </c>
      <c r="T350" s="19">
        <v>5</v>
      </c>
      <c r="U350" s="19">
        <v>5</v>
      </c>
      <c r="V350" s="19">
        <v>1</v>
      </c>
      <c r="W350" s="19">
        <v>4</v>
      </c>
      <c r="X350" s="19">
        <v>4</v>
      </c>
      <c r="Y350" s="19">
        <v>4</v>
      </c>
      <c r="Z350" s="19">
        <v>1</v>
      </c>
      <c r="AA350" s="19">
        <v>4</v>
      </c>
      <c r="AB350" s="19">
        <v>5</v>
      </c>
      <c r="AC350" s="19">
        <v>4</v>
      </c>
      <c r="AD350" s="19">
        <v>2</v>
      </c>
      <c r="AE350" s="19">
        <v>4</v>
      </c>
      <c r="AF350" s="19">
        <v>1</v>
      </c>
      <c r="AG350" s="19">
        <v>5</v>
      </c>
      <c r="AH350" s="19">
        <v>5</v>
      </c>
      <c r="AI350" s="19">
        <v>5</v>
      </c>
      <c r="AJ350" s="19">
        <v>5</v>
      </c>
      <c r="AK350" s="19">
        <v>3</v>
      </c>
      <c r="AL350" s="19">
        <v>1</v>
      </c>
      <c r="AM350" s="19">
        <v>4</v>
      </c>
      <c r="AN350" s="19">
        <v>4</v>
      </c>
      <c r="AO350" s="19">
        <v>2</v>
      </c>
      <c r="AP350" s="19">
        <v>3</v>
      </c>
      <c r="AQ350" s="19">
        <v>5</v>
      </c>
      <c r="AR350" s="19">
        <v>5</v>
      </c>
      <c r="AS350" s="19">
        <v>2</v>
      </c>
      <c r="AT350" s="19">
        <v>3</v>
      </c>
      <c r="AU350" s="19">
        <v>5</v>
      </c>
      <c r="AV350" s="19">
        <v>1</v>
      </c>
      <c r="AW350" s="19">
        <v>5</v>
      </c>
      <c r="AX350" s="19">
        <v>3</v>
      </c>
      <c r="AY350" s="19">
        <v>1</v>
      </c>
      <c r="AZ350" s="19">
        <v>1</v>
      </c>
      <c r="BA350" s="19">
        <v>5</v>
      </c>
      <c r="BB350" s="19">
        <v>4</v>
      </c>
      <c r="BC350" s="19">
        <v>3</v>
      </c>
      <c r="BD350" s="19">
        <v>3</v>
      </c>
      <c r="BE350" s="19">
        <v>4</v>
      </c>
      <c r="BF350" s="19">
        <v>1</v>
      </c>
      <c r="BG350" s="19">
        <v>5</v>
      </c>
      <c r="BH350" s="19">
        <v>4</v>
      </c>
      <c r="BI350" s="19">
        <v>3</v>
      </c>
    </row>
    <row r="351" spans="1:61">
      <c r="A351" s="56" t="s">
        <v>569</v>
      </c>
      <c r="B351" s="19">
        <v>3</v>
      </c>
      <c r="C351" s="19">
        <v>4</v>
      </c>
      <c r="D351" s="19">
        <v>2</v>
      </c>
      <c r="E351" s="19">
        <v>1</v>
      </c>
      <c r="F351" s="19">
        <v>2</v>
      </c>
      <c r="G351" s="19">
        <v>3</v>
      </c>
      <c r="H351" s="19">
        <v>4</v>
      </c>
      <c r="I351" s="19">
        <v>2</v>
      </c>
      <c r="J351" s="19">
        <v>4</v>
      </c>
      <c r="K351" s="19">
        <v>4</v>
      </c>
      <c r="L351" s="19">
        <v>1</v>
      </c>
      <c r="M351" s="19">
        <v>3</v>
      </c>
      <c r="N351" s="19">
        <v>2</v>
      </c>
      <c r="O351" s="19">
        <v>5</v>
      </c>
      <c r="P351" s="19">
        <v>4</v>
      </c>
      <c r="Q351" s="19">
        <v>2</v>
      </c>
      <c r="R351" s="19">
        <v>1</v>
      </c>
      <c r="S351" s="19">
        <v>4</v>
      </c>
      <c r="T351" s="19">
        <v>5</v>
      </c>
      <c r="U351" s="19">
        <v>3</v>
      </c>
      <c r="V351" s="19">
        <v>3</v>
      </c>
      <c r="W351" s="19">
        <v>1</v>
      </c>
      <c r="X351" s="19">
        <v>2</v>
      </c>
      <c r="Y351" s="19">
        <v>4</v>
      </c>
      <c r="Z351" s="19">
        <v>3</v>
      </c>
      <c r="AA351" s="19">
        <v>1</v>
      </c>
      <c r="AB351" s="19">
        <v>5</v>
      </c>
      <c r="AC351" s="19">
        <v>3</v>
      </c>
      <c r="AD351" s="19">
        <v>1</v>
      </c>
      <c r="AE351" s="19">
        <v>2</v>
      </c>
      <c r="AF351" s="19">
        <v>4</v>
      </c>
      <c r="AG351" s="19">
        <v>4</v>
      </c>
      <c r="AH351" s="19">
        <v>3</v>
      </c>
      <c r="AI351" s="19">
        <v>1</v>
      </c>
      <c r="AJ351" s="19">
        <v>4</v>
      </c>
      <c r="AK351" s="19">
        <v>3</v>
      </c>
      <c r="AL351" s="19">
        <v>3</v>
      </c>
      <c r="AM351" s="19">
        <v>5</v>
      </c>
      <c r="AN351" s="19">
        <v>5</v>
      </c>
      <c r="AO351" s="19">
        <v>3</v>
      </c>
      <c r="AP351" s="19">
        <v>4</v>
      </c>
      <c r="AQ351" s="19">
        <v>4</v>
      </c>
      <c r="AR351" s="19">
        <v>4</v>
      </c>
      <c r="AS351" s="19">
        <v>2</v>
      </c>
      <c r="AT351" s="19">
        <v>1</v>
      </c>
      <c r="AU351" s="19">
        <v>3</v>
      </c>
      <c r="AV351" s="19">
        <v>1</v>
      </c>
      <c r="AW351" s="19">
        <v>1</v>
      </c>
      <c r="AX351" s="19">
        <v>1</v>
      </c>
      <c r="AY351" s="19">
        <v>1</v>
      </c>
      <c r="AZ351" s="19">
        <v>2</v>
      </c>
      <c r="BA351" s="19">
        <v>4</v>
      </c>
      <c r="BB351" s="19">
        <v>5</v>
      </c>
      <c r="BC351" s="19">
        <v>4</v>
      </c>
      <c r="BD351" s="19">
        <v>2</v>
      </c>
      <c r="BE351" s="19">
        <v>4</v>
      </c>
      <c r="BF351" s="19">
        <v>4</v>
      </c>
      <c r="BG351" s="19">
        <v>2</v>
      </c>
      <c r="BH351" s="19">
        <v>4</v>
      </c>
      <c r="BI351" s="19">
        <v>4</v>
      </c>
    </row>
    <row r="352" spans="1:61">
      <c r="A352" s="56" t="s">
        <v>570</v>
      </c>
      <c r="B352" s="19">
        <v>5</v>
      </c>
      <c r="C352" s="19">
        <v>4</v>
      </c>
      <c r="D352" s="19">
        <v>1</v>
      </c>
      <c r="E352" s="19">
        <v>5</v>
      </c>
      <c r="F352" s="19">
        <v>1</v>
      </c>
      <c r="G352" s="19">
        <v>4</v>
      </c>
      <c r="H352" s="19">
        <v>4</v>
      </c>
      <c r="I352" s="19">
        <v>1</v>
      </c>
      <c r="J352" s="19">
        <v>5</v>
      </c>
      <c r="K352" s="19">
        <v>5</v>
      </c>
      <c r="L352" s="19">
        <v>1</v>
      </c>
      <c r="M352" s="19">
        <v>3</v>
      </c>
      <c r="N352" s="19">
        <v>5</v>
      </c>
      <c r="O352" s="19">
        <v>1</v>
      </c>
      <c r="P352" s="19">
        <v>5</v>
      </c>
      <c r="Q352" s="19">
        <v>4</v>
      </c>
      <c r="R352" s="19">
        <v>4</v>
      </c>
      <c r="S352" s="19">
        <v>5</v>
      </c>
      <c r="T352" s="19">
        <v>3</v>
      </c>
      <c r="U352" s="19">
        <v>5</v>
      </c>
      <c r="V352" s="19">
        <v>4</v>
      </c>
      <c r="W352" s="19">
        <v>2</v>
      </c>
      <c r="X352" s="19">
        <v>1</v>
      </c>
      <c r="Y352" s="19">
        <v>4</v>
      </c>
      <c r="Z352" s="19">
        <v>3</v>
      </c>
      <c r="AA352" s="19">
        <v>1</v>
      </c>
      <c r="AB352" s="19">
        <v>4</v>
      </c>
      <c r="AC352" s="19">
        <v>2</v>
      </c>
      <c r="AD352" s="19">
        <v>5</v>
      </c>
      <c r="AE352" s="19">
        <v>1</v>
      </c>
      <c r="AF352" s="19">
        <v>4</v>
      </c>
      <c r="AG352" s="19">
        <v>4</v>
      </c>
      <c r="AH352" s="19">
        <v>5</v>
      </c>
      <c r="AI352" s="19">
        <v>3</v>
      </c>
      <c r="AJ352" s="19">
        <v>5</v>
      </c>
      <c r="AK352" s="19">
        <v>2</v>
      </c>
      <c r="AL352" s="19">
        <v>1</v>
      </c>
      <c r="AM352" s="19">
        <v>5</v>
      </c>
      <c r="AN352" s="19">
        <v>1</v>
      </c>
      <c r="AO352" s="19">
        <v>4</v>
      </c>
      <c r="AP352" s="19">
        <v>5</v>
      </c>
      <c r="AQ352" s="19">
        <v>3</v>
      </c>
      <c r="AR352" s="19">
        <v>5</v>
      </c>
      <c r="AS352" s="19">
        <v>5</v>
      </c>
      <c r="AT352" s="19">
        <v>1</v>
      </c>
      <c r="AU352" s="19">
        <v>3</v>
      </c>
      <c r="AV352" s="19">
        <v>4</v>
      </c>
      <c r="AW352" s="19">
        <v>1</v>
      </c>
      <c r="AX352" s="19">
        <v>5</v>
      </c>
      <c r="AY352" s="19">
        <v>4</v>
      </c>
      <c r="AZ352" s="19">
        <v>4</v>
      </c>
      <c r="BA352" s="19">
        <v>5</v>
      </c>
      <c r="BB352" s="19">
        <v>5</v>
      </c>
      <c r="BC352" s="19">
        <v>1</v>
      </c>
      <c r="BD352" s="19">
        <v>4</v>
      </c>
      <c r="BE352" s="19">
        <v>5</v>
      </c>
      <c r="BF352" s="19">
        <v>3</v>
      </c>
      <c r="BG352" s="19">
        <v>1</v>
      </c>
      <c r="BH352" s="19">
        <v>2</v>
      </c>
      <c r="BI352" s="19">
        <v>5</v>
      </c>
    </row>
    <row r="353" spans="1:61">
      <c r="A353" s="87" t="s">
        <v>571</v>
      </c>
      <c r="B353" s="19">
        <v>5</v>
      </c>
      <c r="C353" s="19">
        <v>5</v>
      </c>
      <c r="D353" s="19">
        <v>1</v>
      </c>
      <c r="E353" s="19">
        <v>4</v>
      </c>
      <c r="F353" s="19">
        <v>1</v>
      </c>
      <c r="G353" s="19">
        <v>5</v>
      </c>
      <c r="H353" s="19">
        <v>5</v>
      </c>
      <c r="I353" s="19">
        <v>2</v>
      </c>
      <c r="J353" s="19">
        <v>4</v>
      </c>
      <c r="K353" s="19">
        <v>5</v>
      </c>
      <c r="L353" s="19">
        <v>1</v>
      </c>
      <c r="M353" s="19">
        <v>2</v>
      </c>
      <c r="N353" s="19">
        <v>5</v>
      </c>
      <c r="O353" s="19">
        <v>1</v>
      </c>
      <c r="P353" s="19">
        <v>5</v>
      </c>
      <c r="Q353" s="19">
        <v>2</v>
      </c>
      <c r="R353" s="19">
        <v>1</v>
      </c>
      <c r="S353" s="19">
        <v>5</v>
      </c>
      <c r="T353" s="19">
        <v>3</v>
      </c>
      <c r="U353" s="19">
        <v>4</v>
      </c>
      <c r="V353" s="19">
        <v>4</v>
      </c>
      <c r="W353" s="19">
        <v>1</v>
      </c>
      <c r="X353" s="19">
        <v>1</v>
      </c>
      <c r="Y353" s="19">
        <v>5</v>
      </c>
      <c r="Z353" s="19">
        <v>1</v>
      </c>
      <c r="AA353" s="19">
        <v>1</v>
      </c>
      <c r="AB353" s="19">
        <v>5</v>
      </c>
      <c r="AC353" s="19">
        <v>2</v>
      </c>
      <c r="AD353" s="19">
        <v>5</v>
      </c>
      <c r="AE353" s="19">
        <v>1</v>
      </c>
      <c r="AF353" s="19">
        <v>2</v>
      </c>
      <c r="AG353" s="19">
        <v>5</v>
      </c>
      <c r="AH353" s="19">
        <v>5</v>
      </c>
      <c r="AI353" s="19">
        <v>3</v>
      </c>
      <c r="AJ353" s="19">
        <v>5</v>
      </c>
      <c r="AK353" s="19">
        <v>2</v>
      </c>
      <c r="AL353" s="19">
        <v>1</v>
      </c>
      <c r="AM353" s="19">
        <v>5</v>
      </c>
      <c r="AN353" s="19">
        <v>1</v>
      </c>
      <c r="AO353" s="19">
        <v>4</v>
      </c>
      <c r="AP353" s="19">
        <v>4</v>
      </c>
      <c r="AQ353" s="19">
        <v>4</v>
      </c>
      <c r="AR353" s="19">
        <v>5</v>
      </c>
      <c r="AS353" s="19">
        <v>5</v>
      </c>
      <c r="AT353" s="19">
        <v>1</v>
      </c>
      <c r="AU353" s="19">
        <v>4</v>
      </c>
      <c r="AV353" s="19">
        <v>1</v>
      </c>
      <c r="AW353" s="19">
        <v>1</v>
      </c>
      <c r="AX353" s="19">
        <v>4</v>
      </c>
      <c r="AY353" s="19">
        <v>2</v>
      </c>
      <c r="AZ353" s="19">
        <v>1</v>
      </c>
      <c r="BA353" s="19">
        <v>5</v>
      </c>
      <c r="BB353" s="19">
        <v>5</v>
      </c>
      <c r="BC353" s="19">
        <v>1</v>
      </c>
      <c r="BD353" s="19">
        <v>1</v>
      </c>
      <c r="BE353" s="19">
        <v>4</v>
      </c>
      <c r="BF353" s="19">
        <v>3</v>
      </c>
      <c r="BG353" s="19">
        <v>1</v>
      </c>
      <c r="BH353" s="19">
        <v>1</v>
      </c>
      <c r="BI353" s="19">
        <v>5</v>
      </c>
    </row>
    <row r="354" spans="1:61">
      <c r="A354" s="87" t="s">
        <v>572</v>
      </c>
      <c r="B354" s="19">
        <v>4</v>
      </c>
      <c r="C354" s="19">
        <v>4</v>
      </c>
      <c r="D354" s="19">
        <v>5</v>
      </c>
      <c r="E354" s="19">
        <v>3</v>
      </c>
      <c r="F354" s="19">
        <v>4</v>
      </c>
      <c r="G354" s="19">
        <v>4</v>
      </c>
      <c r="H354" s="19">
        <v>4</v>
      </c>
      <c r="I354" s="19">
        <v>2</v>
      </c>
      <c r="J354" s="19">
        <v>3</v>
      </c>
      <c r="K354" s="19">
        <v>4</v>
      </c>
      <c r="L354" s="19">
        <v>2</v>
      </c>
      <c r="M354" s="19">
        <v>3</v>
      </c>
      <c r="N354" s="19">
        <v>5</v>
      </c>
      <c r="O354" s="19">
        <v>3</v>
      </c>
      <c r="P354" s="19">
        <v>5</v>
      </c>
      <c r="Q354" s="19">
        <v>4</v>
      </c>
      <c r="R354" s="19">
        <v>1</v>
      </c>
      <c r="S354" s="19">
        <v>2</v>
      </c>
      <c r="T354" s="19">
        <v>4</v>
      </c>
      <c r="U354" s="19">
        <v>2</v>
      </c>
      <c r="V354" s="19">
        <v>4</v>
      </c>
      <c r="W354" s="19">
        <v>3</v>
      </c>
      <c r="X354" s="19">
        <v>4</v>
      </c>
      <c r="Y354" s="19">
        <v>3</v>
      </c>
      <c r="Z354" s="19">
        <v>4</v>
      </c>
      <c r="AA354" s="19">
        <v>1</v>
      </c>
      <c r="AB354" s="19">
        <v>5</v>
      </c>
      <c r="AC354" s="19">
        <v>5</v>
      </c>
      <c r="AD354" s="19">
        <v>4</v>
      </c>
      <c r="AE354" s="19">
        <v>2</v>
      </c>
      <c r="AF354" s="19">
        <v>4</v>
      </c>
      <c r="AG354" s="19">
        <v>4</v>
      </c>
      <c r="AH354" s="19">
        <v>2</v>
      </c>
      <c r="AI354" s="19">
        <v>3</v>
      </c>
      <c r="AJ354" s="19">
        <v>3</v>
      </c>
      <c r="AK354" s="19">
        <v>2</v>
      </c>
      <c r="AL354" s="19">
        <v>2</v>
      </c>
      <c r="AM354" s="19">
        <v>5</v>
      </c>
      <c r="AN354" s="19">
        <v>2</v>
      </c>
      <c r="AO354" s="19">
        <v>1</v>
      </c>
      <c r="AP354" s="19">
        <v>4</v>
      </c>
      <c r="AQ354" s="19">
        <v>5</v>
      </c>
      <c r="AR354" s="19">
        <v>5</v>
      </c>
      <c r="AS354" s="19">
        <v>4</v>
      </c>
      <c r="AT354" s="19">
        <v>2</v>
      </c>
      <c r="AU354" s="19">
        <v>3</v>
      </c>
      <c r="AV354" s="19">
        <v>3</v>
      </c>
      <c r="AW354" s="19">
        <v>2</v>
      </c>
      <c r="AX354" s="19">
        <v>4</v>
      </c>
      <c r="AY354" s="19">
        <v>4</v>
      </c>
      <c r="AZ354" s="19">
        <v>3</v>
      </c>
      <c r="BA354" s="19">
        <v>4</v>
      </c>
      <c r="BB354" s="19">
        <v>4</v>
      </c>
      <c r="BC354" s="19">
        <v>2</v>
      </c>
      <c r="BD354" s="19">
        <v>3</v>
      </c>
      <c r="BE354" s="19">
        <v>3</v>
      </c>
      <c r="BF354" s="19">
        <v>4</v>
      </c>
      <c r="BG354" s="19">
        <v>3</v>
      </c>
      <c r="BH354" s="19">
        <v>2</v>
      </c>
      <c r="BI354" s="19">
        <v>4</v>
      </c>
    </row>
    <row r="355" spans="1:61">
      <c r="A355" s="87" t="s">
        <v>573</v>
      </c>
      <c r="B355" s="19">
        <v>4</v>
      </c>
      <c r="C355" s="19">
        <v>3</v>
      </c>
      <c r="D355" s="19">
        <v>3</v>
      </c>
      <c r="E355" s="19">
        <v>5</v>
      </c>
      <c r="F355" s="19">
        <v>2</v>
      </c>
      <c r="G355" s="19">
        <v>3</v>
      </c>
      <c r="H355" s="19">
        <v>5</v>
      </c>
      <c r="I355" s="19">
        <v>3</v>
      </c>
      <c r="J355" s="19">
        <v>5</v>
      </c>
      <c r="K355" s="19">
        <v>5</v>
      </c>
      <c r="L355" s="19">
        <v>2</v>
      </c>
      <c r="M355" s="19">
        <v>2</v>
      </c>
      <c r="N355" s="19">
        <v>5</v>
      </c>
      <c r="O355" s="19">
        <v>1</v>
      </c>
      <c r="P355" s="19">
        <v>4</v>
      </c>
      <c r="Q355" s="19">
        <v>4</v>
      </c>
      <c r="R355" s="19">
        <v>1</v>
      </c>
      <c r="S355" s="19">
        <v>3</v>
      </c>
      <c r="T355" s="19">
        <v>2</v>
      </c>
      <c r="U355" s="19">
        <v>3</v>
      </c>
      <c r="V355" s="19">
        <v>4</v>
      </c>
      <c r="W355" s="19">
        <v>1</v>
      </c>
      <c r="X355" s="19">
        <v>2</v>
      </c>
      <c r="Y355" s="19">
        <v>4</v>
      </c>
      <c r="Z355" s="19">
        <v>1</v>
      </c>
      <c r="AA355" s="19">
        <v>2</v>
      </c>
      <c r="AB355" s="19">
        <v>4</v>
      </c>
      <c r="AC355" s="19">
        <v>2</v>
      </c>
      <c r="AD355" s="19">
        <v>5</v>
      </c>
      <c r="AE355" s="19">
        <v>3</v>
      </c>
      <c r="AF355" s="19">
        <v>4</v>
      </c>
      <c r="AG355" s="19">
        <v>5</v>
      </c>
      <c r="AH355" s="19">
        <v>5</v>
      </c>
      <c r="AI355" s="19">
        <v>3</v>
      </c>
      <c r="AJ355" s="19">
        <v>5</v>
      </c>
      <c r="AK355" s="19">
        <v>2</v>
      </c>
      <c r="AL355" s="19">
        <v>1</v>
      </c>
      <c r="AM355" s="19">
        <v>5</v>
      </c>
      <c r="AN355" s="19">
        <v>1</v>
      </c>
      <c r="AO355" s="19">
        <v>5</v>
      </c>
      <c r="AP355" s="19">
        <v>5</v>
      </c>
      <c r="AQ355" s="19">
        <v>3</v>
      </c>
      <c r="AR355" s="19">
        <v>5</v>
      </c>
      <c r="AS355" s="19">
        <v>5</v>
      </c>
      <c r="AT355" s="19">
        <v>1</v>
      </c>
      <c r="AU355" s="19">
        <v>3</v>
      </c>
      <c r="AV355" s="19">
        <v>1</v>
      </c>
      <c r="AW355" s="19">
        <v>1</v>
      </c>
      <c r="AX355" s="19">
        <v>5</v>
      </c>
      <c r="AY355" s="19">
        <v>1</v>
      </c>
      <c r="AZ355" s="19">
        <v>2</v>
      </c>
      <c r="BA355" s="19">
        <v>5</v>
      </c>
      <c r="BB355" s="19">
        <v>5</v>
      </c>
      <c r="BC355" s="19">
        <v>1</v>
      </c>
      <c r="BD355" s="19">
        <v>1</v>
      </c>
      <c r="BE355" s="19">
        <v>4</v>
      </c>
      <c r="BF355" s="19">
        <v>3</v>
      </c>
      <c r="BG355" s="19">
        <v>1</v>
      </c>
      <c r="BH355" s="19">
        <v>1</v>
      </c>
      <c r="BI355" s="19">
        <v>4</v>
      </c>
    </row>
    <row r="356" spans="1:61">
      <c r="A356" s="87" t="s">
        <v>574</v>
      </c>
      <c r="B356" s="19">
        <v>5</v>
      </c>
      <c r="C356" s="19">
        <v>5</v>
      </c>
      <c r="D356" s="19">
        <v>1</v>
      </c>
      <c r="E356" s="19">
        <v>5</v>
      </c>
      <c r="F356" s="19">
        <v>1</v>
      </c>
      <c r="G356" s="19">
        <v>5</v>
      </c>
      <c r="H356" s="19">
        <v>5</v>
      </c>
      <c r="I356" s="19">
        <v>1</v>
      </c>
      <c r="J356" s="19">
        <v>5</v>
      </c>
      <c r="K356" s="19">
        <v>4</v>
      </c>
      <c r="L356" s="19">
        <v>1</v>
      </c>
      <c r="M356" s="19">
        <v>1</v>
      </c>
      <c r="N356" s="19">
        <v>5</v>
      </c>
      <c r="O356" s="19">
        <v>1</v>
      </c>
      <c r="P356" s="19">
        <v>5</v>
      </c>
      <c r="Q356" s="19">
        <v>3</v>
      </c>
      <c r="R356" s="19">
        <v>1</v>
      </c>
      <c r="S356" s="19">
        <v>4</v>
      </c>
      <c r="T356" s="19">
        <v>2</v>
      </c>
      <c r="U356" s="19">
        <v>4</v>
      </c>
      <c r="V356" s="19">
        <v>3</v>
      </c>
      <c r="W356" s="19">
        <v>1</v>
      </c>
      <c r="X356" s="19">
        <v>1</v>
      </c>
      <c r="Y356" s="19">
        <v>5</v>
      </c>
      <c r="Z356" s="19">
        <v>1</v>
      </c>
      <c r="AA356" s="19">
        <v>1</v>
      </c>
      <c r="AB356" s="19">
        <v>5</v>
      </c>
      <c r="AC356" s="19">
        <v>1</v>
      </c>
      <c r="AD356" s="19">
        <v>5</v>
      </c>
      <c r="AE356" s="19">
        <v>1</v>
      </c>
      <c r="AF356" s="19">
        <v>1</v>
      </c>
      <c r="AG356" s="19">
        <v>5</v>
      </c>
      <c r="AH356" s="19">
        <v>5</v>
      </c>
      <c r="AI356" s="19">
        <v>5</v>
      </c>
      <c r="AJ356" s="19">
        <v>5</v>
      </c>
      <c r="AK356" s="19">
        <v>5</v>
      </c>
      <c r="AL356" s="19">
        <v>1</v>
      </c>
      <c r="AM356" s="19">
        <v>5</v>
      </c>
      <c r="AN356" s="19">
        <v>1</v>
      </c>
      <c r="AO356" s="19">
        <v>4</v>
      </c>
      <c r="AP356" s="19">
        <v>5</v>
      </c>
      <c r="AQ356" s="19">
        <v>1</v>
      </c>
      <c r="AR356" s="19">
        <v>5</v>
      </c>
      <c r="AS356" s="19">
        <v>5</v>
      </c>
      <c r="AT356" s="19">
        <v>1</v>
      </c>
      <c r="AU356" s="19">
        <v>3</v>
      </c>
      <c r="AV356" s="19">
        <v>1</v>
      </c>
      <c r="AW356" s="19">
        <v>1</v>
      </c>
      <c r="AX356" s="19">
        <v>5</v>
      </c>
      <c r="AY356" s="19">
        <v>1</v>
      </c>
      <c r="AZ356" s="19">
        <v>1</v>
      </c>
      <c r="BA356" s="19">
        <v>5</v>
      </c>
      <c r="BB356" s="19">
        <v>5</v>
      </c>
      <c r="BC356" s="19">
        <v>1</v>
      </c>
      <c r="BD356" s="19">
        <v>1</v>
      </c>
      <c r="BE356" s="19">
        <v>5</v>
      </c>
      <c r="BF356" s="19">
        <v>5</v>
      </c>
      <c r="BG356" s="19">
        <v>1</v>
      </c>
      <c r="BH356" s="19">
        <v>3</v>
      </c>
      <c r="BI356" s="19">
        <v>5</v>
      </c>
    </row>
    <row r="357" spans="1:61">
      <c r="A357" s="87" t="s">
        <v>575</v>
      </c>
      <c r="B357" s="19">
        <v>5</v>
      </c>
      <c r="C357" s="19">
        <v>5</v>
      </c>
      <c r="D357" s="19">
        <v>1</v>
      </c>
      <c r="E357" s="19">
        <v>4</v>
      </c>
      <c r="F357" s="19">
        <v>2</v>
      </c>
      <c r="G357" s="19">
        <v>3</v>
      </c>
      <c r="H357" s="19">
        <v>5</v>
      </c>
      <c r="I357" s="19">
        <v>2</v>
      </c>
      <c r="J357" s="19">
        <v>4</v>
      </c>
      <c r="K357" s="19">
        <v>5</v>
      </c>
      <c r="L357" s="19">
        <v>1</v>
      </c>
      <c r="M357" s="19">
        <v>1</v>
      </c>
      <c r="N357" s="19">
        <v>5</v>
      </c>
      <c r="O357" s="19">
        <v>1</v>
      </c>
      <c r="P357" s="19">
        <v>5</v>
      </c>
      <c r="Q357" s="19">
        <v>2</v>
      </c>
      <c r="R357" s="19">
        <v>1</v>
      </c>
      <c r="S357" s="19">
        <v>4</v>
      </c>
      <c r="T357" s="19">
        <v>2</v>
      </c>
      <c r="U357" s="19">
        <v>4</v>
      </c>
      <c r="V357" s="19">
        <v>4</v>
      </c>
      <c r="W357" s="19">
        <v>1</v>
      </c>
      <c r="X357" s="19">
        <v>1</v>
      </c>
      <c r="Y357" s="19">
        <v>5</v>
      </c>
      <c r="Z357" s="19">
        <v>1</v>
      </c>
      <c r="AA357" s="19">
        <v>1</v>
      </c>
      <c r="AB357" s="19">
        <v>5</v>
      </c>
      <c r="AC357" s="19">
        <v>4</v>
      </c>
      <c r="AD357" s="19">
        <v>5</v>
      </c>
      <c r="AE357" s="19">
        <v>1</v>
      </c>
      <c r="AF357" s="19">
        <v>1</v>
      </c>
      <c r="AG357" s="19">
        <v>5</v>
      </c>
      <c r="AH357" s="19">
        <v>4</v>
      </c>
      <c r="AI357" s="19">
        <v>2</v>
      </c>
      <c r="AJ357" s="19">
        <v>4</v>
      </c>
      <c r="AK357" s="19">
        <v>2</v>
      </c>
      <c r="AL357" s="19">
        <v>1</v>
      </c>
      <c r="AM357" s="19">
        <v>5</v>
      </c>
      <c r="AN357" s="19">
        <v>1</v>
      </c>
      <c r="AO357" s="19">
        <v>2</v>
      </c>
      <c r="AP357" s="19">
        <v>5</v>
      </c>
      <c r="AQ357" s="19">
        <v>1</v>
      </c>
      <c r="AR357" s="19">
        <v>5</v>
      </c>
      <c r="AS357" s="19">
        <v>5</v>
      </c>
      <c r="AT357" s="19">
        <v>1</v>
      </c>
      <c r="AU357" s="19">
        <v>5</v>
      </c>
      <c r="AV357" s="19">
        <v>1</v>
      </c>
      <c r="AW357" s="19">
        <v>1</v>
      </c>
      <c r="AX357" s="19">
        <v>2</v>
      </c>
      <c r="AY357" s="19">
        <v>1</v>
      </c>
      <c r="AZ357" s="19">
        <v>1</v>
      </c>
      <c r="BA357" s="19">
        <v>5</v>
      </c>
      <c r="BB357" s="19">
        <v>5</v>
      </c>
      <c r="BC357" s="19">
        <v>1</v>
      </c>
      <c r="BD357" s="19">
        <v>1</v>
      </c>
      <c r="BE357" s="19">
        <v>5</v>
      </c>
      <c r="BF357" s="19">
        <v>5</v>
      </c>
      <c r="BG357" s="19">
        <v>1</v>
      </c>
      <c r="BH357" s="19">
        <v>2</v>
      </c>
      <c r="BI357" s="19">
        <v>5</v>
      </c>
    </row>
    <row r="358" spans="1:61">
      <c r="A358" s="87" t="s">
        <v>576</v>
      </c>
      <c r="B358" s="19">
        <v>5</v>
      </c>
      <c r="C358" s="19">
        <v>4</v>
      </c>
      <c r="D358" s="19">
        <v>1</v>
      </c>
      <c r="E358" s="19">
        <v>5</v>
      </c>
      <c r="F358" s="19">
        <v>4</v>
      </c>
      <c r="G358" s="19">
        <v>3</v>
      </c>
      <c r="H358" s="19">
        <v>5</v>
      </c>
      <c r="I358" s="19">
        <v>2</v>
      </c>
      <c r="J358" s="19">
        <v>5</v>
      </c>
      <c r="K358" s="19">
        <v>4</v>
      </c>
      <c r="L358" s="19">
        <v>2</v>
      </c>
      <c r="M358" s="19">
        <v>1</v>
      </c>
      <c r="N358" s="19">
        <v>5</v>
      </c>
      <c r="O358" s="19">
        <v>1</v>
      </c>
      <c r="P358" s="19">
        <v>4</v>
      </c>
      <c r="Q358" s="19">
        <v>1</v>
      </c>
      <c r="R358" s="19">
        <v>1</v>
      </c>
      <c r="S358" s="19">
        <v>4</v>
      </c>
      <c r="T358" s="19">
        <v>2</v>
      </c>
      <c r="U358" s="19">
        <v>3</v>
      </c>
      <c r="V358" s="19">
        <v>5</v>
      </c>
      <c r="W358" s="19">
        <v>1</v>
      </c>
      <c r="X358" s="19">
        <v>2</v>
      </c>
      <c r="Y358" s="19">
        <v>5</v>
      </c>
      <c r="Z358" s="19">
        <v>1</v>
      </c>
      <c r="AA358" s="19">
        <v>2</v>
      </c>
      <c r="AB358" s="19">
        <v>5</v>
      </c>
      <c r="AC358" s="19">
        <v>2</v>
      </c>
      <c r="AD358" s="19">
        <v>5</v>
      </c>
      <c r="AE358" s="19">
        <v>2</v>
      </c>
      <c r="AF358" s="19">
        <v>1</v>
      </c>
      <c r="AG358" s="19">
        <v>4</v>
      </c>
      <c r="AH358" s="19">
        <v>5</v>
      </c>
      <c r="AI358" s="19">
        <v>2</v>
      </c>
      <c r="AJ358" s="19">
        <v>4</v>
      </c>
      <c r="AK358" s="19">
        <v>1</v>
      </c>
      <c r="AL358" s="19">
        <v>2</v>
      </c>
      <c r="AM358" s="19">
        <v>5</v>
      </c>
      <c r="AN358" s="19">
        <v>1</v>
      </c>
      <c r="AO358" s="19">
        <v>4</v>
      </c>
      <c r="AP358" s="19">
        <v>5</v>
      </c>
      <c r="AQ358" s="19">
        <v>1</v>
      </c>
      <c r="AR358" s="19">
        <v>5</v>
      </c>
      <c r="AS358" s="19">
        <v>5</v>
      </c>
      <c r="AT358" s="19">
        <v>1</v>
      </c>
      <c r="AU358" s="19">
        <v>5</v>
      </c>
      <c r="AV358" s="19">
        <v>2</v>
      </c>
      <c r="AW358" s="19">
        <v>1</v>
      </c>
      <c r="AX358" s="19">
        <v>5</v>
      </c>
      <c r="AY358" s="19">
        <v>2</v>
      </c>
      <c r="AZ358" s="19">
        <v>1</v>
      </c>
      <c r="BA358" s="19">
        <v>4</v>
      </c>
      <c r="BB358" s="19">
        <v>4</v>
      </c>
      <c r="BC358" s="19">
        <v>1</v>
      </c>
      <c r="BD358" s="19">
        <v>3</v>
      </c>
      <c r="BE358" s="19">
        <v>5</v>
      </c>
      <c r="BF358" s="19">
        <v>4</v>
      </c>
      <c r="BG358" s="19">
        <v>1</v>
      </c>
      <c r="BH358" s="19">
        <v>2</v>
      </c>
      <c r="BI358" s="19">
        <v>4</v>
      </c>
    </row>
    <row r="359" spans="1:61">
      <c r="A359" s="87" t="s">
        <v>577</v>
      </c>
      <c r="B359" s="19">
        <v>5</v>
      </c>
      <c r="C359" s="19">
        <v>5</v>
      </c>
      <c r="D359" s="19">
        <v>2</v>
      </c>
      <c r="E359" s="19">
        <v>5</v>
      </c>
      <c r="F359" s="19">
        <v>2</v>
      </c>
      <c r="G359" s="19">
        <v>5</v>
      </c>
      <c r="H359" s="19">
        <v>5</v>
      </c>
      <c r="I359" s="19">
        <v>4</v>
      </c>
      <c r="J359" s="19">
        <v>5</v>
      </c>
      <c r="K359" s="19">
        <v>5</v>
      </c>
      <c r="L359" s="19">
        <v>1</v>
      </c>
      <c r="M359" s="19">
        <v>2</v>
      </c>
      <c r="N359" s="19">
        <v>5</v>
      </c>
      <c r="O359" s="19">
        <v>1</v>
      </c>
      <c r="P359" s="19">
        <v>5</v>
      </c>
      <c r="Q359" s="19">
        <v>1</v>
      </c>
      <c r="R359" s="19">
        <v>1</v>
      </c>
      <c r="S359" s="19">
        <v>4</v>
      </c>
      <c r="T359" s="19">
        <v>4</v>
      </c>
      <c r="U359" s="19">
        <v>2</v>
      </c>
      <c r="V359" s="19">
        <v>4</v>
      </c>
      <c r="W359" s="19">
        <v>1</v>
      </c>
      <c r="X359" s="19">
        <v>5</v>
      </c>
      <c r="Y359" s="19">
        <v>5</v>
      </c>
      <c r="Z359" s="19">
        <v>1</v>
      </c>
      <c r="AA359" s="19">
        <v>1</v>
      </c>
      <c r="AB359" s="19">
        <v>5</v>
      </c>
      <c r="AC359" s="19">
        <v>4</v>
      </c>
      <c r="AD359" s="19">
        <v>5</v>
      </c>
      <c r="AE359" s="19">
        <v>1</v>
      </c>
      <c r="AF359" s="19">
        <v>4</v>
      </c>
      <c r="AG359" s="19">
        <v>5</v>
      </c>
      <c r="AH359" s="19">
        <v>4</v>
      </c>
      <c r="AI359" s="19">
        <v>4</v>
      </c>
      <c r="AJ359" s="19">
        <v>4</v>
      </c>
      <c r="AK359" s="19">
        <v>3</v>
      </c>
      <c r="AL359" s="19">
        <v>2</v>
      </c>
      <c r="AM359" s="19">
        <v>5</v>
      </c>
      <c r="AN359" s="19">
        <v>1</v>
      </c>
      <c r="AO359" s="19">
        <v>4</v>
      </c>
      <c r="AP359" s="19">
        <v>5</v>
      </c>
      <c r="AQ359" s="19">
        <v>1</v>
      </c>
      <c r="AR359" s="19">
        <v>5</v>
      </c>
      <c r="AS359" s="19">
        <v>5</v>
      </c>
      <c r="AT359" s="19">
        <v>1</v>
      </c>
      <c r="AU359" s="19">
        <v>5</v>
      </c>
      <c r="AV359" s="19">
        <v>1</v>
      </c>
      <c r="AW359" s="19">
        <v>1</v>
      </c>
      <c r="AX359" s="19">
        <v>5</v>
      </c>
      <c r="AY359" s="19">
        <v>1</v>
      </c>
      <c r="AZ359" s="19">
        <v>1</v>
      </c>
      <c r="BA359" s="19">
        <v>5</v>
      </c>
      <c r="BB359" s="19">
        <v>5</v>
      </c>
      <c r="BC359" s="19">
        <v>1</v>
      </c>
      <c r="BD359" s="19">
        <v>1</v>
      </c>
      <c r="BE359" s="19">
        <v>5</v>
      </c>
      <c r="BF359" s="19">
        <v>5</v>
      </c>
      <c r="BG359" s="19">
        <v>1</v>
      </c>
      <c r="BH359" s="19">
        <v>1</v>
      </c>
      <c r="BI359" s="19">
        <v>5</v>
      </c>
    </row>
    <row r="360" spans="1:61">
      <c r="A360" s="87" t="s">
        <v>578</v>
      </c>
      <c r="B360" s="19">
        <v>1</v>
      </c>
      <c r="C360" s="19">
        <v>5</v>
      </c>
      <c r="D360" s="19">
        <v>5</v>
      </c>
      <c r="E360" s="19">
        <v>4</v>
      </c>
      <c r="F360" s="19">
        <v>3</v>
      </c>
      <c r="G360" s="19">
        <v>3</v>
      </c>
      <c r="H360" s="19">
        <v>5</v>
      </c>
      <c r="I360" s="19">
        <v>4</v>
      </c>
      <c r="J360" s="19">
        <v>1</v>
      </c>
      <c r="K360" s="19">
        <v>2</v>
      </c>
      <c r="L360" s="19">
        <v>4</v>
      </c>
      <c r="M360" s="19">
        <v>2</v>
      </c>
      <c r="N360" s="19">
        <v>4</v>
      </c>
      <c r="O360" s="19">
        <v>2</v>
      </c>
      <c r="P360" s="19">
        <v>3</v>
      </c>
      <c r="Q360" s="19">
        <v>5</v>
      </c>
      <c r="R360" s="19">
        <v>1</v>
      </c>
      <c r="S360" s="19">
        <v>3</v>
      </c>
      <c r="T360" s="19">
        <v>2</v>
      </c>
      <c r="U360" s="19">
        <v>3</v>
      </c>
      <c r="V360" s="19">
        <v>1</v>
      </c>
      <c r="W360" s="19">
        <v>1</v>
      </c>
      <c r="X360" s="19">
        <v>4</v>
      </c>
      <c r="Y360" s="19">
        <v>2</v>
      </c>
      <c r="Z360" s="19">
        <v>3</v>
      </c>
      <c r="AA360" s="19">
        <v>3</v>
      </c>
      <c r="AB360" s="19">
        <v>5</v>
      </c>
      <c r="AC360" s="19">
        <v>4</v>
      </c>
      <c r="AD360" s="19">
        <v>4</v>
      </c>
      <c r="AE360" s="19">
        <v>4</v>
      </c>
      <c r="AF360" s="19">
        <v>5</v>
      </c>
      <c r="AG360" s="19">
        <v>5</v>
      </c>
      <c r="AH360" s="19">
        <v>2</v>
      </c>
      <c r="AI360" s="19">
        <v>4</v>
      </c>
      <c r="AJ360" s="19">
        <v>3</v>
      </c>
      <c r="AK360" s="19">
        <v>4</v>
      </c>
      <c r="AL360" s="19">
        <v>1</v>
      </c>
      <c r="AM360" s="19">
        <v>4</v>
      </c>
      <c r="AN360" s="19">
        <v>4</v>
      </c>
      <c r="AO360" s="19">
        <v>5</v>
      </c>
      <c r="AP360" s="19">
        <v>3</v>
      </c>
      <c r="AQ360" s="19">
        <v>4</v>
      </c>
      <c r="AR360" s="19">
        <v>5</v>
      </c>
      <c r="AS360" s="19">
        <v>4</v>
      </c>
      <c r="AT360" s="19">
        <v>3</v>
      </c>
      <c r="AU360" s="19">
        <v>1</v>
      </c>
      <c r="AV360" s="19">
        <v>4</v>
      </c>
      <c r="AW360" s="19">
        <v>4</v>
      </c>
      <c r="AX360" s="19">
        <v>4</v>
      </c>
      <c r="AY360" s="19">
        <v>3</v>
      </c>
      <c r="AZ360" s="19">
        <v>5</v>
      </c>
      <c r="BA360" s="19">
        <v>5</v>
      </c>
      <c r="BB360" s="19">
        <v>3</v>
      </c>
      <c r="BC360" s="19">
        <v>2</v>
      </c>
      <c r="BD360" s="19">
        <v>5</v>
      </c>
      <c r="BE360" s="19">
        <v>2</v>
      </c>
      <c r="BF360" s="19">
        <v>3</v>
      </c>
      <c r="BG360" s="19">
        <v>1</v>
      </c>
      <c r="BH360" s="19">
        <v>1</v>
      </c>
      <c r="BI360" s="19">
        <v>2</v>
      </c>
    </row>
    <row r="361" spans="1:61">
      <c r="A361" s="87" t="s">
        <v>579</v>
      </c>
      <c r="B361" s="19">
        <v>5</v>
      </c>
      <c r="C361" s="19">
        <v>5</v>
      </c>
      <c r="D361" s="19">
        <v>2</v>
      </c>
      <c r="E361" s="19">
        <v>5</v>
      </c>
      <c r="F361" s="19">
        <v>1</v>
      </c>
      <c r="G361" s="19">
        <v>5</v>
      </c>
      <c r="H361" s="19">
        <v>5</v>
      </c>
      <c r="I361" s="19">
        <v>2</v>
      </c>
      <c r="J361" s="19">
        <v>4</v>
      </c>
      <c r="K361" s="19">
        <v>5</v>
      </c>
      <c r="L361" s="19">
        <v>1</v>
      </c>
      <c r="M361" s="19">
        <v>1</v>
      </c>
      <c r="N361" s="19">
        <v>5</v>
      </c>
      <c r="O361" s="19">
        <v>1</v>
      </c>
      <c r="P361" s="19">
        <v>5</v>
      </c>
      <c r="Q361" s="19">
        <v>2</v>
      </c>
      <c r="R361" s="19">
        <v>1</v>
      </c>
      <c r="S361" s="19">
        <v>4</v>
      </c>
      <c r="T361" s="19">
        <v>2</v>
      </c>
      <c r="U361" s="19">
        <v>5</v>
      </c>
      <c r="V361" s="19">
        <v>2</v>
      </c>
      <c r="W361" s="19">
        <v>1</v>
      </c>
      <c r="X361" s="19">
        <v>1</v>
      </c>
      <c r="Y361" s="19">
        <v>5</v>
      </c>
      <c r="Z361" s="19">
        <v>1</v>
      </c>
      <c r="AA361" s="19">
        <v>2</v>
      </c>
      <c r="AB361" s="19">
        <v>5</v>
      </c>
      <c r="AC361" s="19">
        <v>2</v>
      </c>
      <c r="AD361" s="19">
        <v>5</v>
      </c>
      <c r="AE361" s="19">
        <v>1</v>
      </c>
      <c r="AF361" s="19">
        <v>1</v>
      </c>
      <c r="AG361" s="19">
        <v>5</v>
      </c>
      <c r="AH361" s="19">
        <v>4</v>
      </c>
      <c r="AI361" s="19">
        <v>1</v>
      </c>
      <c r="AJ361" s="19">
        <v>5</v>
      </c>
      <c r="AK361" s="19">
        <v>2</v>
      </c>
      <c r="AL361" s="19">
        <v>1</v>
      </c>
      <c r="AM361" s="19">
        <v>5</v>
      </c>
      <c r="AN361" s="19">
        <v>1</v>
      </c>
      <c r="AO361" s="19">
        <v>5</v>
      </c>
      <c r="AP361" s="19">
        <v>4</v>
      </c>
      <c r="AQ361" s="19">
        <v>1</v>
      </c>
      <c r="AR361" s="19">
        <v>5</v>
      </c>
      <c r="AS361" s="19">
        <v>5</v>
      </c>
      <c r="AT361" s="19">
        <v>1</v>
      </c>
      <c r="AU361" s="19">
        <v>4</v>
      </c>
      <c r="AV361" s="19">
        <v>2</v>
      </c>
      <c r="AW361" s="19">
        <v>1</v>
      </c>
      <c r="AX361" s="19">
        <v>5</v>
      </c>
      <c r="AY361" s="19">
        <v>1</v>
      </c>
      <c r="AZ361" s="19">
        <v>1</v>
      </c>
      <c r="BA361" s="19">
        <v>5</v>
      </c>
      <c r="BB361" s="19">
        <v>5</v>
      </c>
      <c r="BC361" s="19">
        <v>1</v>
      </c>
      <c r="BD361" s="19">
        <v>1</v>
      </c>
      <c r="BE361" s="19">
        <v>4</v>
      </c>
      <c r="BF361" s="19">
        <v>5</v>
      </c>
      <c r="BG361" s="19">
        <v>1</v>
      </c>
      <c r="BH361" s="19">
        <v>1</v>
      </c>
      <c r="BI361" s="19">
        <v>5</v>
      </c>
    </row>
    <row r="362" spans="1:61">
      <c r="A362" s="87" t="s">
        <v>580</v>
      </c>
      <c r="B362" s="19">
        <v>4</v>
      </c>
      <c r="C362" s="19">
        <v>5</v>
      </c>
      <c r="D362" s="19">
        <v>3</v>
      </c>
      <c r="E362" s="19">
        <v>5</v>
      </c>
      <c r="F362" s="19">
        <v>3</v>
      </c>
      <c r="G362" s="19">
        <v>3</v>
      </c>
      <c r="H362" s="19">
        <v>5</v>
      </c>
      <c r="I362" s="19">
        <v>1</v>
      </c>
      <c r="J362" s="19">
        <v>4</v>
      </c>
      <c r="K362" s="19">
        <v>5</v>
      </c>
      <c r="L362" s="19">
        <v>1</v>
      </c>
      <c r="M362" s="19">
        <v>2</v>
      </c>
      <c r="N362" s="19">
        <v>5</v>
      </c>
      <c r="O362" s="19">
        <v>1</v>
      </c>
      <c r="P362" s="19">
        <v>4</v>
      </c>
      <c r="Q362" s="19">
        <v>4</v>
      </c>
      <c r="R362" s="19">
        <v>2</v>
      </c>
      <c r="S362" s="19">
        <v>3</v>
      </c>
      <c r="T362" s="19">
        <v>2</v>
      </c>
      <c r="U362" s="19">
        <v>2</v>
      </c>
      <c r="V362" s="19">
        <v>3</v>
      </c>
      <c r="W362" s="19">
        <v>1</v>
      </c>
      <c r="X362" s="19">
        <v>2</v>
      </c>
      <c r="Y362" s="19">
        <v>5</v>
      </c>
      <c r="Z362" s="19">
        <v>2</v>
      </c>
      <c r="AA362" s="19">
        <v>2</v>
      </c>
      <c r="AB362" s="19">
        <v>5</v>
      </c>
      <c r="AC362" s="19">
        <v>4</v>
      </c>
      <c r="AD362" s="19">
        <v>4</v>
      </c>
      <c r="AE362" s="19">
        <v>3</v>
      </c>
      <c r="AF362" s="19">
        <v>3</v>
      </c>
      <c r="AG362" s="19">
        <v>5</v>
      </c>
      <c r="AH362" s="19">
        <v>4</v>
      </c>
      <c r="AI362" s="19">
        <v>5</v>
      </c>
      <c r="AJ362" s="19">
        <v>3</v>
      </c>
      <c r="AK362" s="19">
        <v>3</v>
      </c>
      <c r="AL362" s="19">
        <v>1</v>
      </c>
      <c r="AM362" s="19">
        <v>5</v>
      </c>
      <c r="AN362" s="19">
        <v>1</v>
      </c>
      <c r="AO362" s="19">
        <v>3</v>
      </c>
      <c r="AP362" s="19">
        <v>4</v>
      </c>
      <c r="AQ362" s="19">
        <v>4</v>
      </c>
      <c r="AR362" s="19">
        <v>5</v>
      </c>
      <c r="AS362" s="19">
        <v>4</v>
      </c>
      <c r="AT362" s="19">
        <v>2</v>
      </c>
      <c r="AU362" s="19">
        <v>3</v>
      </c>
      <c r="AV362" s="19">
        <v>2</v>
      </c>
      <c r="AW362" s="19">
        <v>1</v>
      </c>
      <c r="AX362" s="19">
        <v>3</v>
      </c>
      <c r="AY362" s="19">
        <v>3</v>
      </c>
      <c r="AZ362" s="19">
        <v>2</v>
      </c>
      <c r="BA362" s="19">
        <v>5</v>
      </c>
      <c r="BB362" s="19">
        <v>5</v>
      </c>
      <c r="BC362" s="19">
        <v>1</v>
      </c>
      <c r="BD362" s="19">
        <v>2</v>
      </c>
      <c r="BE362" s="19">
        <v>5</v>
      </c>
      <c r="BF362" s="19">
        <v>3</v>
      </c>
      <c r="BG362" s="19">
        <v>1</v>
      </c>
      <c r="BH362" s="19">
        <v>2</v>
      </c>
      <c r="BI362" s="19">
        <v>4</v>
      </c>
    </row>
    <row r="363" spans="1:61">
      <c r="A363" s="37" t="s">
        <v>581</v>
      </c>
      <c r="B363" s="19">
        <v>4</v>
      </c>
      <c r="C363" s="19">
        <v>5</v>
      </c>
      <c r="D363" s="19">
        <v>4</v>
      </c>
      <c r="E363" s="19">
        <v>3</v>
      </c>
      <c r="F363" s="19">
        <v>2</v>
      </c>
      <c r="G363" s="19">
        <v>3</v>
      </c>
      <c r="H363" s="19">
        <v>5</v>
      </c>
      <c r="I363" s="19">
        <v>4</v>
      </c>
      <c r="J363" s="19">
        <v>4</v>
      </c>
      <c r="K363" s="19">
        <v>4</v>
      </c>
      <c r="L363" s="19">
        <v>1</v>
      </c>
      <c r="M363" s="19">
        <v>2</v>
      </c>
      <c r="N363" s="19">
        <v>3</v>
      </c>
      <c r="O363" s="19">
        <v>2</v>
      </c>
      <c r="P363" s="19">
        <v>4</v>
      </c>
      <c r="Q363" s="19">
        <v>2</v>
      </c>
      <c r="R363" s="19">
        <v>1</v>
      </c>
      <c r="S363" s="19">
        <v>2</v>
      </c>
      <c r="T363" s="19">
        <v>2</v>
      </c>
      <c r="U363" s="19">
        <v>4</v>
      </c>
      <c r="V363" s="19">
        <v>3</v>
      </c>
      <c r="W363" s="19">
        <v>1</v>
      </c>
      <c r="X363" s="19">
        <v>3</v>
      </c>
      <c r="Y363" s="19">
        <v>4</v>
      </c>
      <c r="Z363" s="19">
        <v>1</v>
      </c>
      <c r="AA363" s="19">
        <v>2</v>
      </c>
      <c r="AB363" s="19">
        <v>5</v>
      </c>
      <c r="AC363" s="19">
        <v>4</v>
      </c>
      <c r="AD363" s="19">
        <v>4</v>
      </c>
      <c r="AE363" s="19">
        <v>2</v>
      </c>
      <c r="AF363" s="19">
        <v>2</v>
      </c>
      <c r="AG363" s="19">
        <v>5</v>
      </c>
      <c r="AH363" s="19">
        <v>2</v>
      </c>
      <c r="AI363" s="19">
        <v>2</v>
      </c>
      <c r="AJ363" s="19">
        <v>4</v>
      </c>
      <c r="AK363" s="19">
        <v>3</v>
      </c>
      <c r="AL363" s="19">
        <v>1</v>
      </c>
      <c r="AM363" s="19">
        <v>4</v>
      </c>
      <c r="AN363" s="19">
        <v>2</v>
      </c>
      <c r="AO363" s="19">
        <v>4</v>
      </c>
      <c r="AP363" s="19">
        <v>4</v>
      </c>
      <c r="AQ363" s="19">
        <v>2</v>
      </c>
      <c r="AR363" s="19">
        <v>5</v>
      </c>
      <c r="AS363" s="19">
        <v>4</v>
      </c>
      <c r="AT363" s="19">
        <v>2</v>
      </c>
      <c r="AU363" s="19">
        <v>4</v>
      </c>
      <c r="AV363" s="19">
        <v>1</v>
      </c>
      <c r="AW363" s="19">
        <v>4</v>
      </c>
      <c r="AX363" s="19">
        <v>2</v>
      </c>
      <c r="AY363" s="19">
        <v>2</v>
      </c>
      <c r="AZ363" s="19">
        <v>3</v>
      </c>
      <c r="BA363" s="19">
        <v>5</v>
      </c>
      <c r="BB363" s="19">
        <v>4</v>
      </c>
      <c r="BC363" s="19">
        <v>1</v>
      </c>
      <c r="BD363" s="19">
        <v>2</v>
      </c>
      <c r="BE363" s="19">
        <v>5</v>
      </c>
      <c r="BF363" s="19">
        <v>4</v>
      </c>
      <c r="BG363" s="19">
        <v>4</v>
      </c>
      <c r="BH363" s="19">
        <v>1</v>
      </c>
      <c r="BI363" s="19">
        <v>4</v>
      </c>
    </row>
    <row r="364" spans="1:61">
      <c r="A364" s="37" t="s">
        <v>582</v>
      </c>
      <c r="B364" s="19">
        <v>5</v>
      </c>
      <c r="C364" s="19">
        <v>5</v>
      </c>
      <c r="D364" s="19">
        <v>2</v>
      </c>
      <c r="E364" s="19">
        <v>2</v>
      </c>
      <c r="F364" s="19">
        <v>1</v>
      </c>
      <c r="G364" s="19">
        <v>2</v>
      </c>
      <c r="H364" s="19">
        <v>5</v>
      </c>
      <c r="I364" s="19">
        <v>1</v>
      </c>
      <c r="J364" s="19">
        <v>2</v>
      </c>
      <c r="K364" s="19">
        <v>5</v>
      </c>
      <c r="L364" s="19">
        <v>1</v>
      </c>
      <c r="M364" s="19">
        <v>2</v>
      </c>
      <c r="N364" s="19">
        <v>5</v>
      </c>
      <c r="O364" s="19">
        <v>5</v>
      </c>
      <c r="P364" s="19">
        <v>5</v>
      </c>
      <c r="Q364" s="19">
        <v>1</v>
      </c>
      <c r="R364" s="19">
        <v>1</v>
      </c>
      <c r="S364" s="19">
        <v>1</v>
      </c>
      <c r="T364" s="19">
        <v>4</v>
      </c>
      <c r="U364" s="19">
        <v>5</v>
      </c>
      <c r="V364" s="19">
        <v>5</v>
      </c>
      <c r="W364" s="19">
        <v>4</v>
      </c>
      <c r="X364" s="19">
        <v>1</v>
      </c>
      <c r="Y364" s="19">
        <v>4</v>
      </c>
      <c r="Z364" s="19">
        <v>1</v>
      </c>
      <c r="AA364" s="19">
        <v>1</v>
      </c>
      <c r="AB364" s="19">
        <v>4</v>
      </c>
      <c r="AC364" s="19">
        <v>2</v>
      </c>
      <c r="AD364" s="19">
        <v>2</v>
      </c>
      <c r="AE364" s="19">
        <v>1</v>
      </c>
      <c r="AF364" s="19">
        <v>1</v>
      </c>
      <c r="AG364" s="19">
        <v>4</v>
      </c>
      <c r="AH364" s="19">
        <v>2</v>
      </c>
      <c r="AI364" s="19">
        <v>5</v>
      </c>
      <c r="AJ364" s="19">
        <v>5</v>
      </c>
      <c r="AK364" s="19">
        <v>2</v>
      </c>
      <c r="AL364" s="19">
        <v>1</v>
      </c>
      <c r="AM364" s="19">
        <v>5</v>
      </c>
      <c r="AN364" s="19">
        <v>4</v>
      </c>
      <c r="AO364" s="19">
        <v>5</v>
      </c>
      <c r="AP364" s="19">
        <v>4</v>
      </c>
      <c r="AQ364" s="19">
        <v>2</v>
      </c>
      <c r="AR364" s="19">
        <v>4</v>
      </c>
      <c r="AS364" s="19">
        <v>3</v>
      </c>
      <c r="AT364" s="19">
        <v>1</v>
      </c>
      <c r="AU364" s="19">
        <v>5</v>
      </c>
      <c r="AV364" s="19">
        <v>1</v>
      </c>
      <c r="AW364" s="19">
        <v>1</v>
      </c>
      <c r="AX364" s="19">
        <v>1</v>
      </c>
      <c r="AY364" s="19">
        <v>1</v>
      </c>
      <c r="AZ364" s="19">
        <v>1</v>
      </c>
      <c r="BA364" s="19">
        <v>5</v>
      </c>
      <c r="BB364" s="19">
        <v>5</v>
      </c>
      <c r="BC364" s="19">
        <v>4</v>
      </c>
      <c r="BD364" s="19">
        <v>1</v>
      </c>
      <c r="BE364" s="19">
        <v>5</v>
      </c>
      <c r="BF364" s="19">
        <v>5</v>
      </c>
      <c r="BG364" s="19">
        <v>1</v>
      </c>
      <c r="BH364" s="19">
        <v>5</v>
      </c>
      <c r="BI364" s="19">
        <v>5</v>
      </c>
    </row>
    <row r="365" spans="1:61">
      <c r="A365" s="37" t="s">
        <v>583</v>
      </c>
      <c r="B365" s="19">
        <v>3</v>
      </c>
      <c r="C365" s="19">
        <v>4</v>
      </c>
      <c r="D365" s="19">
        <v>4</v>
      </c>
      <c r="E365" s="19">
        <v>5</v>
      </c>
      <c r="F365" s="19">
        <v>5</v>
      </c>
      <c r="G365" s="19">
        <v>4</v>
      </c>
      <c r="H365" s="19">
        <v>5</v>
      </c>
      <c r="I365" s="19">
        <v>4</v>
      </c>
      <c r="J365" s="19">
        <v>5</v>
      </c>
      <c r="K365" s="19">
        <v>4</v>
      </c>
      <c r="L365" s="19">
        <v>1</v>
      </c>
      <c r="M365" s="19">
        <v>1</v>
      </c>
      <c r="N365" s="19">
        <v>3</v>
      </c>
      <c r="O365" s="19">
        <v>2</v>
      </c>
      <c r="P365" s="19">
        <v>4</v>
      </c>
      <c r="Q365" s="19">
        <v>4</v>
      </c>
      <c r="R365" s="19">
        <v>2</v>
      </c>
      <c r="S365" s="19">
        <v>2</v>
      </c>
      <c r="T365" s="19">
        <v>3</v>
      </c>
      <c r="U365" s="19">
        <v>1</v>
      </c>
      <c r="V365" s="19">
        <v>4</v>
      </c>
      <c r="W365" s="19">
        <v>1</v>
      </c>
      <c r="X365" s="19">
        <v>3</v>
      </c>
      <c r="Y365" s="19">
        <v>5</v>
      </c>
      <c r="Z365" s="19">
        <v>4</v>
      </c>
      <c r="AA365" s="19">
        <v>3</v>
      </c>
      <c r="AB365" s="19">
        <v>4</v>
      </c>
      <c r="AC365" s="19">
        <v>3</v>
      </c>
      <c r="AD365" s="19">
        <v>5</v>
      </c>
      <c r="AE365" s="19">
        <v>3</v>
      </c>
      <c r="AF365" s="19">
        <v>4</v>
      </c>
      <c r="AG365" s="19">
        <v>4</v>
      </c>
      <c r="AH365" s="19">
        <v>3</v>
      </c>
      <c r="AI365" s="19">
        <v>4</v>
      </c>
      <c r="AJ365" s="19">
        <v>2</v>
      </c>
      <c r="AK365" s="19">
        <v>3</v>
      </c>
      <c r="AL365" s="19">
        <v>1</v>
      </c>
      <c r="AM365" s="19">
        <v>4</v>
      </c>
      <c r="AN365" s="19">
        <v>1</v>
      </c>
      <c r="AO365" s="19">
        <v>2</v>
      </c>
      <c r="AP365" s="19">
        <v>4</v>
      </c>
      <c r="AQ365" s="19">
        <v>3</v>
      </c>
      <c r="AR365" s="19">
        <v>4</v>
      </c>
      <c r="AS365" s="19">
        <v>5</v>
      </c>
      <c r="AT365" s="19">
        <v>2</v>
      </c>
      <c r="AU365" s="19">
        <v>3</v>
      </c>
      <c r="AV365" s="19">
        <v>2</v>
      </c>
      <c r="AW365" s="19">
        <v>3</v>
      </c>
      <c r="AX365" s="19">
        <v>4</v>
      </c>
      <c r="AY365" s="19">
        <v>1</v>
      </c>
      <c r="AZ365" s="19">
        <v>2</v>
      </c>
      <c r="BA365" s="19">
        <v>4</v>
      </c>
      <c r="BB365" s="19">
        <v>4</v>
      </c>
      <c r="BC365" s="19">
        <v>1</v>
      </c>
      <c r="BD365" s="19">
        <v>3</v>
      </c>
      <c r="BE365" s="19">
        <v>5</v>
      </c>
      <c r="BF365" s="19">
        <v>5</v>
      </c>
      <c r="BG365" s="19">
        <v>3</v>
      </c>
      <c r="BH365" s="19">
        <v>1</v>
      </c>
      <c r="BI365" s="19">
        <v>2</v>
      </c>
    </row>
    <row r="366" spans="1:61">
      <c r="A366" s="37" t="s">
        <v>584</v>
      </c>
      <c r="B366" s="19">
        <v>4</v>
      </c>
      <c r="C366" s="19">
        <v>4</v>
      </c>
      <c r="D366" s="19">
        <v>4</v>
      </c>
      <c r="E366" s="19">
        <v>2</v>
      </c>
      <c r="F366" s="19">
        <v>4</v>
      </c>
      <c r="G366" s="19">
        <v>4</v>
      </c>
      <c r="H366" s="19">
        <v>4</v>
      </c>
      <c r="I366" s="19">
        <v>3</v>
      </c>
      <c r="J366" s="19">
        <v>4</v>
      </c>
      <c r="K366" s="19">
        <v>2</v>
      </c>
      <c r="L366" s="19">
        <v>3</v>
      </c>
      <c r="M366" s="19">
        <v>2</v>
      </c>
      <c r="N366" s="19">
        <v>3</v>
      </c>
      <c r="O366" s="19">
        <v>3</v>
      </c>
      <c r="P366" s="19">
        <v>4</v>
      </c>
      <c r="Q366" s="19">
        <v>2</v>
      </c>
      <c r="R366" s="19">
        <v>2</v>
      </c>
      <c r="S366" s="19">
        <v>1</v>
      </c>
      <c r="T366" s="19">
        <v>2</v>
      </c>
      <c r="U366" s="19">
        <v>2</v>
      </c>
      <c r="V366" s="19">
        <v>1</v>
      </c>
      <c r="W366" s="19">
        <v>1</v>
      </c>
      <c r="X366" s="19">
        <v>2</v>
      </c>
      <c r="Y366" s="19">
        <v>2</v>
      </c>
      <c r="Z366" s="19">
        <v>3</v>
      </c>
      <c r="AA366" s="19">
        <v>2</v>
      </c>
      <c r="AB366" s="19">
        <v>4</v>
      </c>
      <c r="AC366" s="19">
        <v>2</v>
      </c>
      <c r="AD366" s="19">
        <v>2</v>
      </c>
      <c r="AE366" s="19">
        <v>2</v>
      </c>
      <c r="AF366" s="19">
        <v>4</v>
      </c>
      <c r="AG366" s="19">
        <v>4</v>
      </c>
      <c r="AH366" s="19">
        <v>2</v>
      </c>
      <c r="AI366" s="19">
        <v>4</v>
      </c>
      <c r="AJ366" s="19">
        <v>2</v>
      </c>
      <c r="AK366" s="19">
        <v>2</v>
      </c>
      <c r="AL366" s="19">
        <v>2</v>
      </c>
      <c r="AM366" s="19">
        <v>3</v>
      </c>
      <c r="AN366" s="19">
        <v>4</v>
      </c>
      <c r="AO366" s="19">
        <v>3</v>
      </c>
      <c r="AP366" s="19">
        <v>3</v>
      </c>
      <c r="AQ366" s="19">
        <v>3</v>
      </c>
      <c r="AR366" s="19">
        <v>4</v>
      </c>
      <c r="AS366" s="19">
        <v>2</v>
      </c>
      <c r="AT366" s="19">
        <v>2</v>
      </c>
      <c r="AU366" s="19">
        <v>3</v>
      </c>
      <c r="AV366" s="19">
        <v>2</v>
      </c>
      <c r="AW366" s="19">
        <v>2</v>
      </c>
      <c r="AX366" s="19">
        <v>2</v>
      </c>
      <c r="AY366" s="19">
        <v>3</v>
      </c>
      <c r="AZ366" s="19">
        <v>4</v>
      </c>
      <c r="BA366" s="19">
        <v>4</v>
      </c>
      <c r="BB366" s="19">
        <v>4</v>
      </c>
      <c r="BC366" s="19">
        <v>4</v>
      </c>
      <c r="BD366" s="19">
        <v>3</v>
      </c>
      <c r="BE366" s="19">
        <v>4</v>
      </c>
      <c r="BF366" s="19">
        <v>3</v>
      </c>
      <c r="BG366" s="19">
        <v>2</v>
      </c>
      <c r="BH366" s="19">
        <v>2</v>
      </c>
      <c r="BI366" s="19">
        <v>3</v>
      </c>
    </row>
    <row r="367" spans="1:61">
      <c r="A367" s="56" t="s">
        <v>590</v>
      </c>
      <c r="B367" s="19">
        <v>5</v>
      </c>
      <c r="C367" s="19">
        <v>4</v>
      </c>
      <c r="D367" s="19">
        <v>5</v>
      </c>
      <c r="E367" s="19">
        <v>4</v>
      </c>
      <c r="F367" s="19">
        <v>5</v>
      </c>
      <c r="G367" s="19">
        <v>3</v>
      </c>
      <c r="H367" s="19">
        <v>4</v>
      </c>
      <c r="I367" s="19">
        <v>3</v>
      </c>
      <c r="J367" s="19">
        <v>5</v>
      </c>
      <c r="K367" s="19">
        <v>5</v>
      </c>
      <c r="L367" s="19">
        <v>1</v>
      </c>
      <c r="M367" s="19">
        <v>5</v>
      </c>
      <c r="N367" s="19">
        <v>3</v>
      </c>
      <c r="O367" s="19">
        <v>4</v>
      </c>
      <c r="P367" s="19">
        <v>5</v>
      </c>
      <c r="Q367" s="19">
        <v>1</v>
      </c>
      <c r="R367" s="19">
        <v>4</v>
      </c>
      <c r="S367" s="19">
        <v>4</v>
      </c>
      <c r="T367" s="19">
        <v>3</v>
      </c>
      <c r="U367" s="19">
        <v>1</v>
      </c>
      <c r="V367" s="19">
        <v>3</v>
      </c>
      <c r="W367" s="19">
        <v>4</v>
      </c>
      <c r="X367" s="19">
        <v>4</v>
      </c>
      <c r="Y367" s="19">
        <v>5</v>
      </c>
      <c r="Z367" s="19">
        <v>2</v>
      </c>
      <c r="AA367" s="19">
        <v>1</v>
      </c>
      <c r="AB367" s="19">
        <v>4</v>
      </c>
      <c r="AC367" s="19">
        <v>5</v>
      </c>
      <c r="AD367" s="19">
        <v>2</v>
      </c>
      <c r="AE367" s="19">
        <v>4</v>
      </c>
      <c r="AF367" s="19">
        <v>1</v>
      </c>
      <c r="AG367" s="19">
        <v>2</v>
      </c>
      <c r="AH367" s="19">
        <v>1</v>
      </c>
      <c r="AI367" s="19">
        <v>5</v>
      </c>
      <c r="AJ367" s="19">
        <v>2</v>
      </c>
      <c r="AK367" s="19">
        <v>3</v>
      </c>
      <c r="AL367" s="19">
        <v>4</v>
      </c>
      <c r="AM367" s="19">
        <v>4</v>
      </c>
      <c r="AN367" s="19">
        <v>4</v>
      </c>
      <c r="AO367" s="19">
        <v>4</v>
      </c>
      <c r="AP367" s="19">
        <v>5</v>
      </c>
      <c r="AQ367" s="19">
        <v>5</v>
      </c>
      <c r="AR367" s="19">
        <v>5</v>
      </c>
      <c r="AS367" s="19">
        <v>3</v>
      </c>
      <c r="AT367" s="19">
        <v>1</v>
      </c>
      <c r="AU367" s="19">
        <v>5</v>
      </c>
      <c r="AV367" s="19">
        <v>2</v>
      </c>
      <c r="AW367" s="19">
        <v>1</v>
      </c>
      <c r="AX367" s="19">
        <v>2</v>
      </c>
      <c r="AY367" s="19">
        <v>3</v>
      </c>
      <c r="AZ367" s="19">
        <v>4</v>
      </c>
      <c r="BA367" s="19">
        <v>4</v>
      </c>
      <c r="BB367" s="19">
        <v>2</v>
      </c>
      <c r="BC367" s="19">
        <v>4</v>
      </c>
      <c r="BD367" s="19">
        <v>5</v>
      </c>
      <c r="BE367" s="19">
        <v>5</v>
      </c>
      <c r="BF367" s="19">
        <v>4</v>
      </c>
      <c r="BG367" s="19">
        <v>4</v>
      </c>
      <c r="BH367" s="19">
        <v>4</v>
      </c>
      <c r="BI367" s="19">
        <v>5</v>
      </c>
    </row>
    <row r="368" spans="1:61">
      <c r="A368" s="92" t="s">
        <v>591</v>
      </c>
      <c r="B368" s="19">
        <v>5</v>
      </c>
      <c r="C368" s="19">
        <v>5</v>
      </c>
      <c r="D368" s="19">
        <v>4</v>
      </c>
      <c r="E368" s="19">
        <v>4</v>
      </c>
      <c r="F368" s="19">
        <v>2</v>
      </c>
      <c r="G368" s="19">
        <v>3</v>
      </c>
      <c r="H368" s="19">
        <v>5</v>
      </c>
      <c r="I368" s="19">
        <v>2</v>
      </c>
      <c r="J368" s="19">
        <v>5</v>
      </c>
      <c r="K368" s="19">
        <v>5</v>
      </c>
      <c r="L368" s="19">
        <v>1</v>
      </c>
      <c r="M368" s="19">
        <v>1</v>
      </c>
      <c r="N368" s="19">
        <v>4</v>
      </c>
      <c r="O368" s="19">
        <v>1</v>
      </c>
      <c r="P368" s="19">
        <v>5</v>
      </c>
      <c r="Q368" s="19">
        <v>2</v>
      </c>
      <c r="R368" s="19">
        <v>1</v>
      </c>
      <c r="S368" s="19">
        <v>3</v>
      </c>
      <c r="T368" s="19">
        <v>3</v>
      </c>
      <c r="U368" s="19">
        <v>3</v>
      </c>
      <c r="V368" s="19">
        <v>4</v>
      </c>
      <c r="W368" s="19">
        <v>2</v>
      </c>
      <c r="X368" s="19">
        <v>2</v>
      </c>
      <c r="Y368" s="19">
        <v>5</v>
      </c>
      <c r="Z368" s="19">
        <v>1</v>
      </c>
      <c r="AA368" s="19">
        <v>1</v>
      </c>
      <c r="AB368" s="19">
        <v>5</v>
      </c>
      <c r="AC368" s="19">
        <v>3</v>
      </c>
      <c r="AD368" s="19">
        <v>4</v>
      </c>
      <c r="AE368" s="19">
        <v>1</v>
      </c>
      <c r="AF368" s="19">
        <v>2</v>
      </c>
      <c r="AG368" s="19">
        <v>4</v>
      </c>
      <c r="AH368" s="19">
        <v>3</v>
      </c>
      <c r="AI368" s="19">
        <v>4</v>
      </c>
      <c r="AJ368" s="19">
        <v>2</v>
      </c>
      <c r="AK368" s="19">
        <v>3</v>
      </c>
      <c r="AL368" s="19">
        <v>2</v>
      </c>
      <c r="AM368" s="19">
        <v>5</v>
      </c>
      <c r="AN368" s="19">
        <v>3</v>
      </c>
      <c r="AO368" s="19">
        <v>3</v>
      </c>
      <c r="AP368" s="19">
        <v>5</v>
      </c>
      <c r="AQ368" s="19">
        <v>2</v>
      </c>
      <c r="AR368" s="19">
        <v>5</v>
      </c>
      <c r="AS368" s="19">
        <v>5</v>
      </c>
      <c r="AT368" s="19">
        <v>2</v>
      </c>
      <c r="AU368" s="19">
        <v>4</v>
      </c>
      <c r="AV368" s="19">
        <v>1</v>
      </c>
      <c r="AW368" s="19">
        <v>2</v>
      </c>
      <c r="AX368" s="19">
        <v>3</v>
      </c>
      <c r="AY368" s="19">
        <v>2</v>
      </c>
      <c r="AZ368" s="19">
        <v>2</v>
      </c>
      <c r="BA368" s="19">
        <v>5</v>
      </c>
      <c r="BB368" s="19">
        <v>5</v>
      </c>
      <c r="BC368" s="19">
        <v>1</v>
      </c>
      <c r="BD368" s="19">
        <v>2</v>
      </c>
      <c r="BE368" s="19">
        <v>3</v>
      </c>
      <c r="BF368" s="19">
        <v>4</v>
      </c>
      <c r="BG368" s="19">
        <v>2</v>
      </c>
      <c r="BH368" s="19">
        <v>2</v>
      </c>
      <c r="BI368" s="19">
        <v>4</v>
      </c>
    </row>
    <row r="369" spans="1:61">
      <c r="A369" s="92" t="s">
        <v>592</v>
      </c>
      <c r="B369" s="19">
        <v>4</v>
      </c>
      <c r="C369" s="19">
        <v>5</v>
      </c>
      <c r="D369" s="19">
        <v>2</v>
      </c>
      <c r="E369" s="19">
        <v>4</v>
      </c>
      <c r="F369" s="19">
        <v>2</v>
      </c>
      <c r="G369" s="19">
        <v>3</v>
      </c>
      <c r="H369" s="19">
        <v>5</v>
      </c>
      <c r="I369" s="19">
        <v>2</v>
      </c>
      <c r="J369" s="19">
        <v>4</v>
      </c>
      <c r="K369" s="19">
        <v>5</v>
      </c>
      <c r="L369" s="19">
        <v>2</v>
      </c>
      <c r="M369" s="19">
        <v>3</v>
      </c>
      <c r="N369" s="19">
        <v>4</v>
      </c>
      <c r="O369" s="19">
        <v>2</v>
      </c>
      <c r="P369" s="19">
        <v>5</v>
      </c>
      <c r="Q369" s="19">
        <v>3</v>
      </c>
      <c r="R369" s="19">
        <v>1</v>
      </c>
      <c r="S369" s="19">
        <v>4</v>
      </c>
      <c r="T369" s="19">
        <v>3</v>
      </c>
      <c r="U369" s="19">
        <v>3</v>
      </c>
      <c r="V369" s="19">
        <v>4</v>
      </c>
      <c r="W369" s="19">
        <v>1</v>
      </c>
      <c r="X369" s="19">
        <v>2</v>
      </c>
      <c r="Y369" s="19">
        <v>4</v>
      </c>
      <c r="Z369" s="19">
        <v>1</v>
      </c>
      <c r="AA369" s="19">
        <v>2</v>
      </c>
      <c r="AB369" s="19">
        <v>4</v>
      </c>
      <c r="AC369" s="19">
        <v>2</v>
      </c>
      <c r="AD369" s="19">
        <v>4</v>
      </c>
      <c r="AE369" s="19">
        <v>2</v>
      </c>
      <c r="AF369" s="19">
        <v>2</v>
      </c>
      <c r="AG369" s="19">
        <v>4</v>
      </c>
      <c r="AH369" s="19">
        <v>4</v>
      </c>
      <c r="AI369" s="19">
        <v>3</v>
      </c>
      <c r="AJ369" s="19">
        <v>4</v>
      </c>
      <c r="AK369" s="19">
        <v>2</v>
      </c>
      <c r="AL369" s="19">
        <v>2</v>
      </c>
      <c r="AM369" s="19">
        <v>4</v>
      </c>
      <c r="AN369" s="19">
        <v>2</v>
      </c>
      <c r="AO369" s="19">
        <v>4</v>
      </c>
      <c r="AP369" s="19">
        <v>4</v>
      </c>
      <c r="AQ369" s="19">
        <v>3</v>
      </c>
      <c r="AR369" s="19">
        <v>4</v>
      </c>
      <c r="AS369" s="19">
        <v>4</v>
      </c>
      <c r="AT369" s="19">
        <v>2</v>
      </c>
      <c r="AU369" s="19">
        <v>4</v>
      </c>
      <c r="AV369" s="19">
        <v>2</v>
      </c>
      <c r="AW369" s="19">
        <v>2</v>
      </c>
      <c r="AX369" s="19">
        <v>4</v>
      </c>
      <c r="AY369" s="19">
        <v>2</v>
      </c>
      <c r="AZ369" s="19">
        <v>2</v>
      </c>
      <c r="BA369" s="19">
        <v>4</v>
      </c>
      <c r="BB369" s="19">
        <v>4</v>
      </c>
      <c r="BC369" s="19">
        <v>2</v>
      </c>
      <c r="BD369" s="19">
        <v>2</v>
      </c>
      <c r="BE369" s="19">
        <v>4</v>
      </c>
      <c r="BF369" s="19">
        <v>4</v>
      </c>
      <c r="BG369" s="19">
        <v>2</v>
      </c>
      <c r="BH369" s="19">
        <v>2</v>
      </c>
      <c r="BI369" s="19">
        <v>4</v>
      </c>
    </row>
    <row r="370" spans="1:61">
      <c r="A370" s="92" t="s">
        <v>593</v>
      </c>
      <c r="B370" s="19">
        <v>5</v>
      </c>
      <c r="C370" s="19">
        <v>4</v>
      </c>
      <c r="D370" s="19">
        <v>3</v>
      </c>
      <c r="E370" s="19">
        <v>4</v>
      </c>
      <c r="F370" s="19">
        <v>2</v>
      </c>
      <c r="G370" s="19">
        <v>4</v>
      </c>
      <c r="H370" s="19">
        <v>5</v>
      </c>
      <c r="I370" s="19">
        <v>2</v>
      </c>
      <c r="J370" s="19">
        <v>4</v>
      </c>
      <c r="K370" s="19">
        <v>5</v>
      </c>
      <c r="L370" s="19">
        <v>1</v>
      </c>
      <c r="M370" s="19">
        <v>2</v>
      </c>
      <c r="N370" s="19">
        <v>3</v>
      </c>
      <c r="O370" s="19">
        <v>2</v>
      </c>
      <c r="P370" s="19">
        <v>4</v>
      </c>
      <c r="Q370" s="19">
        <v>2</v>
      </c>
      <c r="R370" s="19">
        <v>1</v>
      </c>
      <c r="S370" s="19">
        <v>2</v>
      </c>
      <c r="T370" s="19">
        <v>4</v>
      </c>
      <c r="U370" s="19">
        <v>4</v>
      </c>
      <c r="V370" s="19">
        <v>3</v>
      </c>
      <c r="W370" s="19">
        <v>2</v>
      </c>
      <c r="X370" s="19">
        <v>2</v>
      </c>
      <c r="Y370" s="19">
        <v>5</v>
      </c>
      <c r="Z370" s="19">
        <v>2</v>
      </c>
      <c r="AA370" s="19">
        <v>2</v>
      </c>
      <c r="AB370" s="19">
        <v>5</v>
      </c>
      <c r="AC370" s="19">
        <v>3</v>
      </c>
      <c r="AD370" s="19">
        <v>5</v>
      </c>
      <c r="AE370" s="19">
        <v>1</v>
      </c>
      <c r="AF370" s="19">
        <v>1</v>
      </c>
      <c r="AG370" s="19">
        <v>4</v>
      </c>
      <c r="AH370" s="19">
        <v>3</v>
      </c>
      <c r="AI370" s="19">
        <v>2</v>
      </c>
      <c r="AJ370" s="19">
        <v>5</v>
      </c>
      <c r="AK370" s="19">
        <v>2</v>
      </c>
      <c r="AL370" s="19">
        <v>2</v>
      </c>
      <c r="AM370" s="19">
        <v>4</v>
      </c>
      <c r="AN370" s="19">
        <v>2</v>
      </c>
      <c r="AO370" s="19">
        <v>2</v>
      </c>
      <c r="AP370" s="19">
        <v>4</v>
      </c>
      <c r="AQ370" s="19">
        <v>2</v>
      </c>
      <c r="AR370" s="19">
        <v>4</v>
      </c>
      <c r="AS370" s="19">
        <v>4</v>
      </c>
      <c r="AT370" s="19">
        <v>2</v>
      </c>
      <c r="AU370" s="19">
        <v>4</v>
      </c>
      <c r="AV370" s="19">
        <v>1</v>
      </c>
      <c r="AW370" s="19">
        <v>1</v>
      </c>
      <c r="AX370" s="19">
        <v>4</v>
      </c>
      <c r="AY370" s="19">
        <v>1</v>
      </c>
      <c r="AZ370" s="19">
        <v>2</v>
      </c>
      <c r="BA370" s="19">
        <v>5</v>
      </c>
      <c r="BB370" s="19">
        <v>4</v>
      </c>
      <c r="BC370" s="19">
        <v>1</v>
      </c>
      <c r="BD370" s="19">
        <v>2</v>
      </c>
      <c r="BE370" s="19">
        <v>4</v>
      </c>
      <c r="BF370" s="19">
        <v>4</v>
      </c>
      <c r="BG370" s="19">
        <v>2</v>
      </c>
      <c r="BH370" s="19">
        <v>2</v>
      </c>
      <c r="BI370" s="19">
        <v>4</v>
      </c>
    </row>
    <row r="371" spans="1:61">
      <c r="A371" s="92" t="s">
        <v>594</v>
      </c>
      <c r="B371" s="19">
        <v>5</v>
      </c>
      <c r="C371" s="19">
        <v>5</v>
      </c>
      <c r="D371" s="19">
        <v>3</v>
      </c>
      <c r="E371" s="19">
        <v>5</v>
      </c>
      <c r="F371" s="19">
        <v>3</v>
      </c>
      <c r="G371" s="19">
        <v>4</v>
      </c>
      <c r="H371" s="19">
        <v>5</v>
      </c>
      <c r="I371" s="19">
        <v>2</v>
      </c>
      <c r="J371" s="19">
        <v>5</v>
      </c>
      <c r="K371" s="19">
        <v>5</v>
      </c>
      <c r="L371" s="19">
        <v>2</v>
      </c>
      <c r="M371" s="19">
        <v>2</v>
      </c>
      <c r="N371" s="19">
        <v>5</v>
      </c>
      <c r="O371" s="19">
        <v>1</v>
      </c>
      <c r="P371" s="19">
        <v>5</v>
      </c>
      <c r="Q371" s="19">
        <v>4</v>
      </c>
      <c r="R371" s="19">
        <v>1</v>
      </c>
      <c r="S371" s="19">
        <v>4</v>
      </c>
      <c r="T371" s="19">
        <v>2</v>
      </c>
      <c r="U371" s="19">
        <v>4</v>
      </c>
      <c r="V371" s="19">
        <v>4</v>
      </c>
      <c r="W371" s="19">
        <v>1</v>
      </c>
      <c r="X371" s="19">
        <v>4</v>
      </c>
      <c r="Y371" s="19">
        <v>5</v>
      </c>
      <c r="Z371" s="19">
        <v>2</v>
      </c>
      <c r="AA371" s="19">
        <v>1</v>
      </c>
      <c r="AB371" s="19">
        <v>5</v>
      </c>
      <c r="AC371" s="19">
        <v>2</v>
      </c>
      <c r="AD371" s="19">
        <v>5</v>
      </c>
      <c r="AE371" s="19">
        <v>2</v>
      </c>
      <c r="AF371" s="19">
        <v>2</v>
      </c>
      <c r="AG371" s="19">
        <v>5</v>
      </c>
      <c r="AH371" s="19">
        <v>4</v>
      </c>
      <c r="AI371" s="19">
        <v>2</v>
      </c>
      <c r="AJ371" s="19">
        <v>4</v>
      </c>
      <c r="AK371" s="19">
        <v>3</v>
      </c>
      <c r="AL371" s="19">
        <v>1</v>
      </c>
      <c r="AM371" s="19">
        <v>4</v>
      </c>
      <c r="AN371" s="19">
        <v>2</v>
      </c>
      <c r="AO371" s="19">
        <v>3</v>
      </c>
      <c r="AP371" s="19">
        <v>5</v>
      </c>
      <c r="AQ371" s="19">
        <v>2</v>
      </c>
      <c r="AR371" s="19">
        <v>5</v>
      </c>
      <c r="AS371" s="19">
        <v>4</v>
      </c>
      <c r="AT371" s="19">
        <v>2</v>
      </c>
      <c r="AU371" s="19">
        <v>4</v>
      </c>
      <c r="AV371" s="19">
        <v>3</v>
      </c>
      <c r="AW371" s="19">
        <v>1</v>
      </c>
      <c r="AX371" s="19">
        <v>4</v>
      </c>
      <c r="AY371" s="19">
        <v>2</v>
      </c>
      <c r="AZ371" s="19">
        <v>1</v>
      </c>
      <c r="BA371" s="19">
        <v>5</v>
      </c>
      <c r="BB371" s="19">
        <v>5</v>
      </c>
      <c r="BC371" s="19">
        <v>1</v>
      </c>
      <c r="BD371" s="19">
        <v>2</v>
      </c>
      <c r="BE371" s="19">
        <v>5</v>
      </c>
      <c r="BF371" s="19">
        <v>5</v>
      </c>
      <c r="BG371" s="19">
        <v>2</v>
      </c>
      <c r="BH371" s="19">
        <v>2</v>
      </c>
      <c r="BI371" s="19">
        <v>4</v>
      </c>
    </row>
    <row r="372" spans="1:61">
      <c r="A372" s="92" t="s">
        <v>595</v>
      </c>
      <c r="B372" s="19">
        <v>5</v>
      </c>
      <c r="C372" s="19">
        <v>5</v>
      </c>
      <c r="D372" s="19">
        <v>1</v>
      </c>
      <c r="E372" s="19">
        <v>5</v>
      </c>
      <c r="F372" s="19">
        <v>1</v>
      </c>
      <c r="G372" s="19">
        <v>5</v>
      </c>
      <c r="H372" s="19">
        <v>5</v>
      </c>
      <c r="I372" s="19">
        <v>2</v>
      </c>
      <c r="J372" s="19">
        <v>4</v>
      </c>
      <c r="K372" s="19">
        <v>5</v>
      </c>
      <c r="L372" s="19">
        <v>1</v>
      </c>
      <c r="M372" s="19">
        <v>1</v>
      </c>
      <c r="N372" s="19">
        <v>5</v>
      </c>
      <c r="O372" s="19">
        <v>1</v>
      </c>
      <c r="P372" s="19">
        <v>5</v>
      </c>
      <c r="Q372" s="19">
        <v>1</v>
      </c>
      <c r="R372" s="19">
        <v>1</v>
      </c>
      <c r="S372" s="19">
        <v>3</v>
      </c>
      <c r="T372" s="19">
        <v>4</v>
      </c>
      <c r="U372" s="19">
        <v>5</v>
      </c>
      <c r="V372" s="19">
        <v>4</v>
      </c>
      <c r="W372" s="19">
        <v>1</v>
      </c>
      <c r="X372" s="19">
        <v>1</v>
      </c>
      <c r="Y372" s="19">
        <v>5</v>
      </c>
      <c r="Z372" s="19">
        <v>1</v>
      </c>
      <c r="AA372" s="19">
        <v>1</v>
      </c>
      <c r="AB372" s="19">
        <v>5</v>
      </c>
      <c r="AC372" s="19">
        <v>2</v>
      </c>
      <c r="AD372" s="19">
        <v>5</v>
      </c>
      <c r="AE372" s="19">
        <v>1</v>
      </c>
      <c r="AF372" s="19">
        <v>4</v>
      </c>
      <c r="AG372" s="19">
        <v>5</v>
      </c>
      <c r="AH372" s="19">
        <v>4</v>
      </c>
      <c r="AI372" s="19">
        <v>1</v>
      </c>
      <c r="AJ372" s="19">
        <v>5</v>
      </c>
      <c r="AK372" s="19">
        <v>3</v>
      </c>
      <c r="AL372" s="19">
        <v>2</v>
      </c>
      <c r="AM372" s="19">
        <v>5</v>
      </c>
      <c r="AN372" s="19">
        <v>1</v>
      </c>
      <c r="AO372" s="19">
        <v>4</v>
      </c>
      <c r="AP372" s="19">
        <v>5</v>
      </c>
      <c r="AQ372" s="19">
        <v>1</v>
      </c>
      <c r="AR372" s="19">
        <v>5</v>
      </c>
      <c r="AS372" s="19">
        <v>4</v>
      </c>
      <c r="AT372" s="19">
        <v>1</v>
      </c>
      <c r="AU372" s="19">
        <v>5</v>
      </c>
      <c r="AV372" s="19">
        <v>1</v>
      </c>
      <c r="AW372" s="19">
        <v>1</v>
      </c>
      <c r="AX372" s="19">
        <v>5</v>
      </c>
      <c r="AY372" s="19">
        <v>1</v>
      </c>
      <c r="AZ372" s="19">
        <v>2</v>
      </c>
      <c r="BA372" s="19">
        <v>5</v>
      </c>
      <c r="BB372" s="19">
        <v>5</v>
      </c>
      <c r="BC372" s="19">
        <v>1</v>
      </c>
      <c r="BD372" s="19">
        <v>1</v>
      </c>
      <c r="BE372" s="19">
        <v>5</v>
      </c>
      <c r="BF372" s="19">
        <v>5</v>
      </c>
      <c r="BG372" s="19">
        <v>1</v>
      </c>
      <c r="BH372" s="19">
        <v>1</v>
      </c>
      <c r="BI372" s="19">
        <v>5</v>
      </c>
    </row>
    <row r="373" spans="1:61">
      <c r="A373" s="92" t="s">
        <v>596</v>
      </c>
      <c r="B373" s="19">
        <v>5</v>
      </c>
      <c r="C373" s="19">
        <v>4</v>
      </c>
      <c r="D373" s="19">
        <v>2</v>
      </c>
      <c r="E373" s="19">
        <v>4</v>
      </c>
      <c r="F373" s="19">
        <v>2</v>
      </c>
      <c r="G373" s="19">
        <v>3</v>
      </c>
      <c r="H373" s="19">
        <v>4</v>
      </c>
      <c r="I373" s="19">
        <v>1</v>
      </c>
      <c r="J373" s="19">
        <v>3</v>
      </c>
      <c r="K373" s="19">
        <v>3</v>
      </c>
      <c r="L373" s="19">
        <v>1</v>
      </c>
      <c r="M373" s="19">
        <v>1</v>
      </c>
      <c r="N373" s="19">
        <v>5</v>
      </c>
      <c r="O373" s="19">
        <v>1</v>
      </c>
      <c r="P373" s="19">
        <v>5</v>
      </c>
      <c r="Q373" s="19">
        <v>2</v>
      </c>
      <c r="R373" s="19">
        <v>1</v>
      </c>
      <c r="S373" s="19">
        <v>3</v>
      </c>
      <c r="T373" s="19">
        <v>1</v>
      </c>
      <c r="U373" s="19">
        <v>3</v>
      </c>
      <c r="V373" s="19">
        <v>3</v>
      </c>
      <c r="W373" s="19">
        <v>1</v>
      </c>
      <c r="X373" s="19">
        <v>2</v>
      </c>
      <c r="Y373" s="19">
        <v>4</v>
      </c>
      <c r="Z373" s="19">
        <v>1</v>
      </c>
      <c r="AA373" s="19">
        <v>1</v>
      </c>
      <c r="AB373" s="19">
        <v>4</v>
      </c>
      <c r="AC373" s="19">
        <v>3</v>
      </c>
      <c r="AD373" s="19">
        <v>4</v>
      </c>
      <c r="AE373" s="19">
        <v>1</v>
      </c>
      <c r="AF373" s="19">
        <v>1</v>
      </c>
      <c r="AG373" s="19">
        <v>4</v>
      </c>
      <c r="AH373" s="19">
        <v>3</v>
      </c>
      <c r="AI373" s="19">
        <v>3</v>
      </c>
      <c r="AJ373" s="19">
        <v>3</v>
      </c>
      <c r="AK373" s="19">
        <v>3</v>
      </c>
      <c r="AL373" s="19">
        <v>2</v>
      </c>
      <c r="AM373" s="19">
        <v>5</v>
      </c>
      <c r="AN373" s="19">
        <v>1</v>
      </c>
      <c r="AO373" s="19">
        <v>3</v>
      </c>
      <c r="AP373" s="19">
        <v>4</v>
      </c>
      <c r="AQ373" s="19">
        <v>2</v>
      </c>
      <c r="AR373" s="19">
        <v>5</v>
      </c>
      <c r="AS373" s="19">
        <v>4</v>
      </c>
      <c r="AT373" s="19">
        <v>1</v>
      </c>
      <c r="AU373" s="19">
        <v>4</v>
      </c>
      <c r="AV373" s="19">
        <v>1</v>
      </c>
      <c r="AW373" s="19">
        <v>1</v>
      </c>
      <c r="AX373" s="19">
        <v>1</v>
      </c>
      <c r="AY373" s="19">
        <v>4</v>
      </c>
      <c r="AZ373" s="19">
        <v>3</v>
      </c>
      <c r="BA373" s="19">
        <v>4</v>
      </c>
      <c r="BB373" s="19">
        <v>3</v>
      </c>
      <c r="BC373" s="19">
        <v>1</v>
      </c>
      <c r="BD373" s="19">
        <v>3</v>
      </c>
      <c r="BE373" s="19">
        <v>4</v>
      </c>
      <c r="BF373" s="19">
        <v>4</v>
      </c>
      <c r="BG373" s="19">
        <v>2</v>
      </c>
      <c r="BH373" s="19">
        <v>1</v>
      </c>
      <c r="BI373" s="19">
        <v>5</v>
      </c>
    </row>
    <row r="374" spans="1:61">
      <c r="A374" s="92" t="s">
        <v>597</v>
      </c>
      <c r="B374" s="19">
        <v>5</v>
      </c>
      <c r="C374" s="19">
        <v>5</v>
      </c>
      <c r="D374" s="19">
        <v>4</v>
      </c>
      <c r="E374" s="19">
        <v>4</v>
      </c>
      <c r="F374" s="19">
        <v>1</v>
      </c>
      <c r="G374" s="19">
        <v>5</v>
      </c>
      <c r="H374" s="19">
        <v>5</v>
      </c>
      <c r="I374" s="19">
        <v>1</v>
      </c>
      <c r="J374" s="19">
        <v>5</v>
      </c>
      <c r="K374" s="19">
        <v>5</v>
      </c>
      <c r="L374" s="19">
        <v>1</v>
      </c>
      <c r="M374" s="19">
        <v>1</v>
      </c>
      <c r="N374" s="19">
        <v>5</v>
      </c>
      <c r="O374" s="19">
        <v>1</v>
      </c>
      <c r="P374" s="19">
        <v>5</v>
      </c>
      <c r="Q374" s="19">
        <v>1</v>
      </c>
      <c r="R374" s="19">
        <v>1</v>
      </c>
      <c r="S374" s="19">
        <v>5</v>
      </c>
      <c r="T374" s="19">
        <v>4</v>
      </c>
      <c r="U374" s="19">
        <v>5</v>
      </c>
      <c r="V374" s="19">
        <v>5</v>
      </c>
      <c r="W374" s="19">
        <v>1</v>
      </c>
      <c r="X374" s="19">
        <v>1</v>
      </c>
      <c r="Y374" s="19">
        <v>5</v>
      </c>
      <c r="Z374" s="19">
        <v>1</v>
      </c>
      <c r="AA374" s="19">
        <v>1</v>
      </c>
      <c r="AB374" s="19">
        <v>5</v>
      </c>
      <c r="AC374" s="19">
        <v>2</v>
      </c>
      <c r="AD374" s="19">
        <v>5</v>
      </c>
      <c r="AE374" s="19">
        <v>2</v>
      </c>
      <c r="AF374" s="19">
        <v>1</v>
      </c>
      <c r="AG374" s="19">
        <v>5</v>
      </c>
      <c r="AH374" s="19">
        <v>5</v>
      </c>
      <c r="AI374" s="19">
        <v>4</v>
      </c>
      <c r="AJ374" s="19">
        <v>5</v>
      </c>
      <c r="AK374" s="19">
        <v>2</v>
      </c>
      <c r="AL374" s="19">
        <v>1</v>
      </c>
      <c r="AM374" s="19">
        <v>5</v>
      </c>
      <c r="AN374" s="19">
        <v>1</v>
      </c>
      <c r="AO374" s="19">
        <v>4</v>
      </c>
      <c r="AP374" s="19">
        <v>5</v>
      </c>
      <c r="AQ374" s="19">
        <v>2</v>
      </c>
      <c r="AR374" s="19">
        <v>5</v>
      </c>
      <c r="AS374" s="19">
        <v>5</v>
      </c>
      <c r="AT374" s="19">
        <v>1</v>
      </c>
      <c r="AU374" s="19">
        <v>5</v>
      </c>
      <c r="AV374" s="19">
        <v>4</v>
      </c>
      <c r="AW374" s="19">
        <v>1</v>
      </c>
      <c r="AX374" s="19">
        <v>4</v>
      </c>
      <c r="AY374" s="19">
        <v>1</v>
      </c>
      <c r="AZ374" s="19">
        <v>1</v>
      </c>
      <c r="BA374" s="19">
        <v>5</v>
      </c>
      <c r="BB374" s="19">
        <v>5</v>
      </c>
      <c r="BC374" s="19">
        <v>1</v>
      </c>
      <c r="BD374" s="19">
        <v>1</v>
      </c>
      <c r="BE374" s="19">
        <v>4</v>
      </c>
      <c r="BF374" s="19">
        <v>4</v>
      </c>
      <c r="BG374" s="19">
        <v>1</v>
      </c>
      <c r="BH374" s="19">
        <v>2</v>
      </c>
      <c r="BI374" s="19">
        <v>5</v>
      </c>
    </row>
    <row r="375" spans="1:61">
      <c r="A375" s="92" t="s">
        <v>598</v>
      </c>
      <c r="B375" s="19">
        <v>5</v>
      </c>
      <c r="C375" s="19">
        <v>5</v>
      </c>
      <c r="D375" s="19">
        <v>4</v>
      </c>
      <c r="E375" s="19">
        <v>3</v>
      </c>
      <c r="F375" s="19">
        <v>4</v>
      </c>
      <c r="G375" s="19">
        <v>3</v>
      </c>
      <c r="H375" s="19">
        <v>5</v>
      </c>
      <c r="I375" s="19">
        <v>4</v>
      </c>
      <c r="J375" s="19">
        <v>3</v>
      </c>
      <c r="K375" s="19">
        <v>5</v>
      </c>
      <c r="L375" s="19">
        <v>2</v>
      </c>
      <c r="M375" s="19">
        <v>1</v>
      </c>
      <c r="N375" s="19">
        <v>3</v>
      </c>
      <c r="O375" s="19">
        <v>4</v>
      </c>
      <c r="P375" s="19">
        <v>4</v>
      </c>
      <c r="Q375" s="19">
        <v>4</v>
      </c>
      <c r="R375" s="19">
        <v>1</v>
      </c>
      <c r="S375" s="19">
        <v>2</v>
      </c>
      <c r="T375" s="19">
        <v>4</v>
      </c>
      <c r="U375" s="19">
        <v>4</v>
      </c>
      <c r="V375" s="19">
        <v>3</v>
      </c>
      <c r="W375" s="19">
        <v>1</v>
      </c>
      <c r="X375" s="19">
        <v>3</v>
      </c>
      <c r="Y375" s="19">
        <v>4</v>
      </c>
      <c r="Z375" s="19">
        <v>2</v>
      </c>
      <c r="AA375" s="19">
        <v>1</v>
      </c>
      <c r="AB375" s="19">
        <v>5</v>
      </c>
      <c r="AC375" s="19">
        <v>4</v>
      </c>
      <c r="AD375" s="19">
        <v>4</v>
      </c>
      <c r="AE375" s="19">
        <v>3</v>
      </c>
      <c r="AF375" s="19">
        <v>3</v>
      </c>
      <c r="AG375" s="19">
        <v>5</v>
      </c>
      <c r="AH375" s="19">
        <v>3</v>
      </c>
      <c r="AI375" s="19">
        <v>5</v>
      </c>
      <c r="AJ375" s="19">
        <v>3</v>
      </c>
      <c r="AK375" s="19">
        <v>3</v>
      </c>
      <c r="AL375" s="19">
        <v>2</v>
      </c>
      <c r="AM375" s="19">
        <v>4</v>
      </c>
      <c r="AN375" s="19">
        <v>2</v>
      </c>
      <c r="AO375" s="19">
        <v>4</v>
      </c>
      <c r="AP375" s="19">
        <v>5</v>
      </c>
      <c r="AQ375" s="19">
        <v>2</v>
      </c>
      <c r="AR375" s="19">
        <v>5</v>
      </c>
      <c r="AS375" s="19">
        <v>3</v>
      </c>
      <c r="AT375" s="19">
        <v>1</v>
      </c>
      <c r="AU375" s="19">
        <v>2</v>
      </c>
      <c r="AV375" s="19">
        <v>1</v>
      </c>
      <c r="AW375" s="19">
        <v>2</v>
      </c>
      <c r="AX375" s="19">
        <v>4</v>
      </c>
      <c r="AY375" s="19">
        <v>2</v>
      </c>
      <c r="AZ375" s="19">
        <v>2</v>
      </c>
      <c r="BA375" s="19">
        <v>5</v>
      </c>
      <c r="BB375" s="19">
        <v>3</v>
      </c>
      <c r="BC375" s="19">
        <v>2</v>
      </c>
      <c r="BD375" s="19">
        <v>2</v>
      </c>
      <c r="BE375" s="19">
        <v>4</v>
      </c>
      <c r="BF375" s="19">
        <v>4</v>
      </c>
      <c r="BG375" s="19">
        <v>4</v>
      </c>
      <c r="BH375" s="19">
        <v>3</v>
      </c>
      <c r="BI375" s="19">
        <v>3</v>
      </c>
    </row>
    <row r="376" spans="1:61">
      <c r="A376" s="92" t="s">
        <v>599</v>
      </c>
      <c r="B376" s="19">
        <v>4</v>
      </c>
      <c r="C376" s="19">
        <v>4</v>
      </c>
      <c r="D376" s="19">
        <v>2</v>
      </c>
      <c r="E376" s="19">
        <v>5</v>
      </c>
      <c r="F376" s="19">
        <v>3</v>
      </c>
      <c r="G376" s="19">
        <v>3</v>
      </c>
      <c r="H376" s="19">
        <v>5</v>
      </c>
      <c r="I376" s="19">
        <v>2</v>
      </c>
      <c r="J376" s="19">
        <v>5</v>
      </c>
      <c r="K376" s="19">
        <v>4</v>
      </c>
      <c r="L376" s="19">
        <v>4</v>
      </c>
      <c r="M376" s="19">
        <v>2</v>
      </c>
      <c r="N376" s="19">
        <v>5</v>
      </c>
      <c r="O376" s="19">
        <v>1</v>
      </c>
      <c r="P376" s="19">
        <v>4</v>
      </c>
      <c r="Q376" s="19">
        <v>3</v>
      </c>
      <c r="R376" s="19">
        <v>2</v>
      </c>
      <c r="S376" s="19">
        <v>4</v>
      </c>
      <c r="T376" s="19">
        <v>2</v>
      </c>
      <c r="U376" s="19">
        <v>3</v>
      </c>
      <c r="V376" s="19">
        <v>3</v>
      </c>
      <c r="W376" s="19">
        <v>2</v>
      </c>
      <c r="X376" s="19">
        <v>2</v>
      </c>
      <c r="Y376" s="19">
        <v>4</v>
      </c>
      <c r="Z376" s="19">
        <v>2</v>
      </c>
      <c r="AA376" s="19">
        <v>2</v>
      </c>
      <c r="AB376" s="19">
        <v>4</v>
      </c>
      <c r="AC376" s="19">
        <v>2</v>
      </c>
      <c r="AD376" s="19">
        <v>5</v>
      </c>
      <c r="AE376" s="19">
        <v>3</v>
      </c>
      <c r="AF376" s="19">
        <v>3</v>
      </c>
      <c r="AG376" s="19">
        <v>4</v>
      </c>
      <c r="AH376" s="19">
        <v>4</v>
      </c>
      <c r="AI376" s="19">
        <v>4</v>
      </c>
      <c r="AJ376" s="19">
        <v>3</v>
      </c>
      <c r="AK376" s="19">
        <v>2</v>
      </c>
      <c r="AL376" s="19">
        <v>4</v>
      </c>
      <c r="AM376" s="19">
        <v>5</v>
      </c>
      <c r="AN376" s="19">
        <v>1</v>
      </c>
      <c r="AO376" s="19">
        <v>4</v>
      </c>
      <c r="AP376" s="19">
        <v>4</v>
      </c>
      <c r="AQ376" s="19">
        <v>4</v>
      </c>
      <c r="AR376" s="19">
        <v>4</v>
      </c>
      <c r="AS376" s="19">
        <v>4</v>
      </c>
      <c r="AT376" s="19">
        <v>4</v>
      </c>
      <c r="AU376" s="19">
        <v>3</v>
      </c>
      <c r="AV376" s="19">
        <v>3</v>
      </c>
      <c r="AW376" s="19">
        <v>2</v>
      </c>
      <c r="AX376" s="19">
        <v>2</v>
      </c>
      <c r="AY376" s="19">
        <v>2</v>
      </c>
      <c r="AZ376" s="19">
        <v>1</v>
      </c>
      <c r="BA376" s="19">
        <v>4</v>
      </c>
      <c r="BB376" s="19">
        <v>5</v>
      </c>
      <c r="BC376" s="19">
        <v>1</v>
      </c>
      <c r="BD376" s="19">
        <v>3</v>
      </c>
      <c r="BE376" s="19">
        <v>4</v>
      </c>
      <c r="BF376" s="19">
        <v>3</v>
      </c>
      <c r="BG376" s="19">
        <v>2</v>
      </c>
      <c r="BH376" s="19">
        <v>1</v>
      </c>
      <c r="BI376" s="19">
        <v>4</v>
      </c>
    </row>
    <row r="377" spans="1:61">
      <c r="A377" s="92" t="s">
        <v>600</v>
      </c>
      <c r="B377" s="19">
        <v>4</v>
      </c>
      <c r="C377" s="19">
        <v>4</v>
      </c>
      <c r="D377" s="19">
        <v>4</v>
      </c>
      <c r="E377" s="19">
        <v>4</v>
      </c>
      <c r="F377" s="19">
        <v>3</v>
      </c>
      <c r="G377" s="19">
        <v>3</v>
      </c>
      <c r="H377" s="19">
        <v>4</v>
      </c>
      <c r="I377" s="19">
        <v>3</v>
      </c>
      <c r="J377" s="19">
        <v>5</v>
      </c>
      <c r="K377" s="19">
        <v>4</v>
      </c>
      <c r="L377" s="19">
        <v>3</v>
      </c>
      <c r="M377" s="19">
        <v>3</v>
      </c>
      <c r="N377" s="19">
        <v>3</v>
      </c>
      <c r="O377" s="19">
        <v>3</v>
      </c>
      <c r="P377" s="19">
        <v>4</v>
      </c>
      <c r="Q377" s="19">
        <v>2</v>
      </c>
      <c r="R377" s="19">
        <v>2</v>
      </c>
      <c r="S377" s="19">
        <v>2</v>
      </c>
      <c r="T377" s="19">
        <v>4</v>
      </c>
      <c r="U377" s="19">
        <v>2</v>
      </c>
      <c r="V377" s="19">
        <v>4</v>
      </c>
      <c r="W377" s="19">
        <v>4</v>
      </c>
      <c r="X377" s="19">
        <v>3</v>
      </c>
      <c r="Y377" s="19">
        <v>3</v>
      </c>
      <c r="Z377" s="19">
        <v>2</v>
      </c>
      <c r="AA377" s="19">
        <v>3</v>
      </c>
      <c r="AB377" s="19">
        <v>3</v>
      </c>
      <c r="AC377" s="19">
        <v>4</v>
      </c>
      <c r="AD377" s="19">
        <v>3</v>
      </c>
      <c r="AE377" s="19">
        <v>3</v>
      </c>
      <c r="AF377" s="19">
        <v>2</v>
      </c>
      <c r="AG377" s="19">
        <v>3</v>
      </c>
      <c r="AH377" s="19">
        <v>2</v>
      </c>
      <c r="AI377" s="19">
        <v>2</v>
      </c>
      <c r="AJ377" s="19">
        <v>2</v>
      </c>
      <c r="AK377" s="19">
        <v>2</v>
      </c>
      <c r="AL377" s="19">
        <v>4</v>
      </c>
      <c r="AM377" s="19">
        <v>5</v>
      </c>
      <c r="AN377" s="19">
        <v>3</v>
      </c>
      <c r="AO377" s="19">
        <v>4</v>
      </c>
      <c r="AP377" s="19">
        <v>3</v>
      </c>
      <c r="AQ377" s="19">
        <v>4</v>
      </c>
      <c r="AR377" s="19">
        <v>4</v>
      </c>
      <c r="AS377" s="19">
        <v>4</v>
      </c>
      <c r="AT377" s="19">
        <v>2</v>
      </c>
      <c r="AU377" s="19">
        <v>5</v>
      </c>
      <c r="AV377" s="19">
        <v>5</v>
      </c>
      <c r="AW377" s="19">
        <v>4</v>
      </c>
      <c r="AX377" s="19">
        <v>4</v>
      </c>
      <c r="AY377" s="19">
        <v>4</v>
      </c>
      <c r="AZ377" s="19">
        <v>2</v>
      </c>
      <c r="BA377" s="19">
        <v>4</v>
      </c>
      <c r="BB377" s="19">
        <v>4</v>
      </c>
      <c r="BC377" s="19">
        <v>2</v>
      </c>
      <c r="BD377" s="19">
        <v>4</v>
      </c>
      <c r="BE377" s="19">
        <v>2</v>
      </c>
      <c r="BF377" s="19">
        <v>2</v>
      </c>
      <c r="BG377" s="19">
        <v>4</v>
      </c>
      <c r="BH377" s="19">
        <v>4</v>
      </c>
      <c r="BI377" s="19">
        <v>4</v>
      </c>
    </row>
    <row r="378" spans="1:61">
      <c r="A378" s="87" t="s">
        <v>602</v>
      </c>
      <c r="B378" s="19">
        <v>5</v>
      </c>
      <c r="C378" s="19">
        <v>4</v>
      </c>
      <c r="D378" s="19">
        <v>1</v>
      </c>
      <c r="E378" s="19">
        <v>2</v>
      </c>
      <c r="F378" s="19">
        <v>1</v>
      </c>
      <c r="G378" s="19">
        <v>2</v>
      </c>
      <c r="H378" s="19">
        <v>5</v>
      </c>
      <c r="I378" s="19">
        <v>5</v>
      </c>
      <c r="J378" s="19">
        <v>3</v>
      </c>
      <c r="K378" s="19">
        <v>5</v>
      </c>
      <c r="L378" s="19">
        <v>1</v>
      </c>
      <c r="M378" s="19">
        <v>1</v>
      </c>
      <c r="N378" s="19">
        <v>5</v>
      </c>
      <c r="O378" s="19">
        <v>1</v>
      </c>
      <c r="P378" s="19">
        <v>4</v>
      </c>
      <c r="Q378" s="19">
        <v>1</v>
      </c>
      <c r="R378" s="19">
        <v>1</v>
      </c>
      <c r="S378" s="19">
        <v>5</v>
      </c>
      <c r="T378" s="19">
        <v>3</v>
      </c>
      <c r="U378" s="19">
        <v>5</v>
      </c>
      <c r="V378" s="19">
        <v>4</v>
      </c>
      <c r="W378" s="19">
        <v>1</v>
      </c>
      <c r="X378" s="19">
        <v>2</v>
      </c>
      <c r="Y378" s="19">
        <v>4</v>
      </c>
      <c r="Z378" s="19">
        <v>1</v>
      </c>
      <c r="AA378" s="19">
        <v>2</v>
      </c>
      <c r="AB378" s="19">
        <v>5</v>
      </c>
      <c r="AC378" s="19">
        <v>2</v>
      </c>
      <c r="AD378" s="19">
        <v>4</v>
      </c>
      <c r="AE378" s="19">
        <v>2</v>
      </c>
      <c r="AF378" s="19">
        <v>2</v>
      </c>
      <c r="AG378" s="19">
        <v>4</v>
      </c>
      <c r="AH378" s="19">
        <v>5</v>
      </c>
      <c r="AI378" s="19">
        <v>4</v>
      </c>
      <c r="AJ378" s="19">
        <v>5</v>
      </c>
      <c r="AK378" s="19">
        <v>4</v>
      </c>
      <c r="AL378" s="19">
        <v>1</v>
      </c>
      <c r="AM378" s="19">
        <v>5</v>
      </c>
      <c r="AN378" s="19">
        <v>1</v>
      </c>
      <c r="AO378" s="19">
        <v>4</v>
      </c>
      <c r="AP378" s="19">
        <v>5</v>
      </c>
      <c r="AQ378" s="19">
        <v>1</v>
      </c>
      <c r="AR378" s="19">
        <v>5</v>
      </c>
      <c r="AS378" s="19">
        <v>3</v>
      </c>
      <c r="AT378" s="19">
        <v>3</v>
      </c>
      <c r="AU378" s="19">
        <v>5</v>
      </c>
      <c r="AV378" s="19">
        <v>2</v>
      </c>
      <c r="AW378" s="19">
        <v>1</v>
      </c>
      <c r="AX378" s="19">
        <v>3</v>
      </c>
      <c r="AY378" s="19">
        <v>1</v>
      </c>
      <c r="AZ378" s="19">
        <v>2</v>
      </c>
      <c r="BA378" s="19">
        <v>5</v>
      </c>
      <c r="BB378" s="19">
        <v>5</v>
      </c>
      <c r="BC378" s="19">
        <v>1</v>
      </c>
      <c r="BD378" s="19">
        <v>3</v>
      </c>
      <c r="BE378" s="19">
        <v>5</v>
      </c>
      <c r="BF378" s="19">
        <v>4</v>
      </c>
      <c r="BG378" s="19">
        <v>1</v>
      </c>
      <c r="BH378" s="19">
        <v>2</v>
      </c>
      <c r="BI378" s="19">
        <v>4</v>
      </c>
    </row>
    <row r="379" spans="1:61">
      <c r="A379" s="87" t="s">
        <v>603</v>
      </c>
      <c r="B379" s="19">
        <v>4</v>
      </c>
      <c r="C379" s="19">
        <v>4</v>
      </c>
      <c r="D379" s="19">
        <v>5</v>
      </c>
      <c r="E379" s="19">
        <v>2</v>
      </c>
      <c r="F379" s="19">
        <v>3</v>
      </c>
      <c r="G379" s="19">
        <v>5</v>
      </c>
      <c r="H379" s="19">
        <v>4</v>
      </c>
      <c r="I379" s="19">
        <v>5</v>
      </c>
      <c r="J379" s="19">
        <v>3</v>
      </c>
      <c r="K379" s="19">
        <v>4</v>
      </c>
      <c r="L379" s="19">
        <v>4</v>
      </c>
      <c r="M379" s="19">
        <v>4</v>
      </c>
      <c r="N379" s="19">
        <v>3</v>
      </c>
      <c r="O379" s="19">
        <v>2</v>
      </c>
      <c r="P379" s="19">
        <v>4</v>
      </c>
      <c r="Q379" s="19">
        <v>2</v>
      </c>
      <c r="R379" s="19">
        <v>1</v>
      </c>
      <c r="S379" s="19">
        <v>2</v>
      </c>
      <c r="T379" s="19">
        <v>3</v>
      </c>
      <c r="U379" s="19">
        <v>4</v>
      </c>
      <c r="V379" s="19">
        <v>4</v>
      </c>
      <c r="W379" s="19">
        <v>4</v>
      </c>
      <c r="X379" s="19">
        <v>3</v>
      </c>
      <c r="Y379" s="19">
        <v>4</v>
      </c>
      <c r="Z379" s="19">
        <v>1</v>
      </c>
      <c r="AA379" s="19">
        <v>2</v>
      </c>
      <c r="AB379" s="19">
        <v>5</v>
      </c>
      <c r="AC379" s="19">
        <v>4</v>
      </c>
      <c r="AD379" s="19">
        <v>4</v>
      </c>
      <c r="AE379" s="19">
        <v>3</v>
      </c>
      <c r="AF379" s="19">
        <v>2</v>
      </c>
      <c r="AG379" s="19">
        <v>4</v>
      </c>
      <c r="AH379" s="19">
        <v>1</v>
      </c>
      <c r="AI379" s="19">
        <v>4</v>
      </c>
      <c r="AJ379" s="19">
        <v>4</v>
      </c>
      <c r="AK379" s="19">
        <v>3</v>
      </c>
      <c r="AL379" s="19">
        <v>2</v>
      </c>
      <c r="AM379" s="19">
        <v>3</v>
      </c>
      <c r="AN379" s="19">
        <v>3</v>
      </c>
      <c r="AO379" s="19">
        <v>5</v>
      </c>
      <c r="AP379" s="19">
        <v>4</v>
      </c>
      <c r="AQ379" s="19">
        <v>4</v>
      </c>
      <c r="AR379" s="19">
        <v>5</v>
      </c>
      <c r="AS379" s="19">
        <v>3</v>
      </c>
      <c r="AT379" s="19">
        <v>1</v>
      </c>
      <c r="AU379" s="19">
        <v>5</v>
      </c>
      <c r="AV379" s="19">
        <v>1</v>
      </c>
      <c r="AW379" s="19">
        <v>2</v>
      </c>
      <c r="AX379" s="19">
        <v>2</v>
      </c>
      <c r="AY379" s="19">
        <v>2</v>
      </c>
      <c r="AZ379" s="19">
        <v>2</v>
      </c>
      <c r="BA379" s="19">
        <v>4</v>
      </c>
      <c r="BB379" s="19">
        <v>3</v>
      </c>
      <c r="BC379" s="19">
        <v>2</v>
      </c>
      <c r="BD379" s="19">
        <v>1</v>
      </c>
      <c r="BE379" s="19">
        <v>3</v>
      </c>
      <c r="BF379" s="19">
        <v>2</v>
      </c>
      <c r="BG379" s="19">
        <v>4</v>
      </c>
      <c r="BH379" s="19">
        <v>3</v>
      </c>
      <c r="BI379" s="19">
        <v>4</v>
      </c>
    </row>
    <row r="380" spans="1:61">
      <c r="A380" s="87" t="s">
        <v>604</v>
      </c>
      <c r="B380" s="19">
        <v>5</v>
      </c>
      <c r="C380" s="19">
        <v>4</v>
      </c>
      <c r="D380" s="19">
        <v>4</v>
      </c>
      <c r="E380" s="19">
        <v>4</v>
      </c>
      <c r="F380" s="19">
        <v>2</v>
      </c>
      <c r="G380" s="19">
        <v>5</v>
      </c>
      <c r="H380" s="19">
        <v>5</v>
      </c>
      <c r="I380" s="19">
        <v>3</v>
      </c>
      <c r="J380" s="19">
        <v>4</v>
      </c>
      <c r="K380" s="19">
        <v>5</v>
      </c>
      <c r="L380" s="19">
        <v>2</v>
      </c>
      <c r="M380" s="19">
        <v>2</v>
      </c>
      <c r="N380" s="19">
        <v>4</v>
      </c>
      <c r="O380" s="19">
        <v>1</v>
      </c>
      <c r="P380" s="19">
        <v>5</v>
      </c>
      <c r="Q380" s="19">
        <v>4</v>
      </c>
      <c r="R380" s="19">
        <v>2</v>
      </c>
      <c r="S380" s="19">
        <v>3</v>
      </c>
      <c r="T380" s="19">
        <v>1</v>
      </c>
      <c r="U380" s="19">
        <v>4</v>
      </c>
      <c r="V380" s="19">
        <v>5</v>
      </c>
      <c r="W380" s="19">
        <v>2</v>
      </c>
      <c r="X380" s="19">
        <v>2</v>
      </c>
      <c r="Y380" s="19">
        <v>5</v>
      </c>
      <c r="Z380" s="19">
        <v>2</v>
      </c>
      <c r="AA380" s="19">
        <v>2</v>
      </c>
      <c r="AB380" s="19">
        <v>5</v>
      </c>
      <c r="AC380" s="19">
        <v>4</v>
      </c>
      <c r="AD380" s="19">
        <v>5</v>
      </c>
      <c r="AE380" s="19">
        <v>2</v>
      </c>
      <c r="AF380" s="19">
        <v>2</v>
      </c>
      <c r="AG380" s="19">
        <v>5</v>
      </c>
      <c r="AH380" s="19">
        <v>2</v>
      </c>
      <c r="AI380" s="19">
        <v>3</v>
      </c>
      <c r="AJ380" s="19">
        <v>4</v>
      </c>
      <c r="AK380" s="19">
        <v>3</v>
      </c>
      <c r="AL380" s="19">
        <v>2</v>
      </c>
      <c r="AM380" s="19">
        <v>4</v>
      </c>
      <c r="AN380" s="19">
        <v>2</v>
      </c>
      <c r="AO380" s="19">
        <v>4</v>
      </c>
      <c r="AP380" s="19">
        <v>5</v>
      </c>
      <c r="AQ380" s="19">
        <v>3</v>
      </c>
      <c r="AR380" s="19">
        <v>5</v>
      </c>
      <c r="AS380" s="19">
        <v>4</v>
      </c>
      <c r="AT380" s="19">
        <v>2</v>
      </c>
      <c r="AU380" s="19">
        <v>5</v>
      </c>
      <c r="AV380" s="19">
        <v>3</v>
      </c>
      <c r="AW380" s="19">
        <v>2</v>
      </c>
      <c r="AX380" s="19">
        <v>4</v>
      </c>
      <c r="AY380" s="19">
        <v>2</v>
      </c>
      <c r="AZ380" s="19">
        <v>2</v>
      </c>
      <c r="BA380" s="19">
        <v>4</v>
      </c>
      <c r="BB380" s="19">
        <v>5</v>
      </c>
      <c r="BC380" s="19">
        <v>2</v>
      </c>
      <c r="BD380" s="19">
        <v>3</v>
      </c>
      <c r="BE380" s="19">
        <v>4</v>
      </c>
      <c r="BF380" s="19">
        <v>4</v>
      </c>
      <c r="BG380" s="19">
        <v>2</v>
      </c>
      <c r="BH380" s="19">
        <v>3</v>
      </c>
      <c r="BI380" s="19">
        <v>5</v>
      </c>
    </row>
    <row r="381" spans="1:61">
      <c r="A381" s="87" t="s">
        <v>605</v>
      </c>
      <c r="B381" s="19">
        <v>5</v>
      </c>
      <c r="C381" s="19">
        <v>5</v>
      </c>
      <c r="D381" s="19">
        <v>1</v>
      </c>
      <c r="E381" s="19">
        <v>5</v>
      </c>
      <c r="F381" s="19">
        <v>1</v>
      </c>
      <c r="G381" s="19">
        <v>5</v>
      </c>
      <c r="H381" s="19">
        <v>5</v>
      </c>
      <c r="I381" s="19">
        <v>1</v>
      </c>
      <c r="J381" s="19">
        <v>5</v>
      </c>
      <c r="K381" s="19">
        <v>5</v>
      </c>
      <c r="L381" s="19">
        <v>1</v>
      </c>
      <c r="M381" s="19">
        <v>1</v>
      </c>
      <c r="N381" s="19">
        <v>5</v>
      </c>
      <c r="O381" s="19">
        <v>1</v>
      </c>
      <c r="P381" s="19">
        <v>4</v>
      </c>
      <c r="Q381" s="19">
        <v>5</v>
      </c>
      <c r="R381" s="19">
        <v>1</v>
      </c>
      <c r="S381" s="19">
        <v>5</v>
      </c>
      <c r="T381" s="19">
        <v>2</v>
      </c>
      <c r="U381" s="19">
        <v>5</v>
      </c>
      <c r="V381" s="19">
        <v>5</v>
      </c>
      <c r="W381" s="19">
        <v>1</v>
      </c>
      <c r="X381" s="19">
        <v>1</v>
      </c>
      <c r="Y381" s="19">
        <v>5</v>
      </c>
      <c r="Z381" s="19">
        <v>1</v>
      </c>
      <c r="AA381" s="19">
        <v>1</v>
      </c>
      <c r="AB381" s="19">
        <v>5</v>
      </c>
      <c r="AC381" s="19">
        <v>1</v>
      </c>
      <c r="AD381" s="19">
        <v>5</v>
      </c>
      <c r="AE381" s="19">
        <v>2</v>
      </c>
      <c r="AF381" s="19">
        <v>1</v>
      </c>
      <c r="AG381" s="19">
        <v>5</v>
      </c>
      <c r="AH381" s="19">
        <v>5</v>
      </c>
      <c r="AI381" s="19">
        <v>2</v>
      </c>
      <c r="AJ381" s="19">
        <v>5</v>
      </c>
      <c r="AK381" s="19">
        <v>1</v>
      </c>
      <c r="AL381" s="19">
        <v>1</v>
      </c>
      <c r="AM381" s="19">
        <v>5</v>
      </c>
      <c r="AN381" s="19">
        <v>1</v>
      </c>
      <c r="AO381" s="19">
        <v>2</v>
      </c>
      <c r="AP381" s="19">
        <v>5</v>
      </c>
      <c r="AQ381" s="19">
        <v>1</v>
      </c>
      <c r="AR381" s="19">
        <v>5</v>
      </c>
      <c r="AS381" s="19">
        <v>5</v>
      </c>
      <c r="AT381" s="19">
        <v>1</v>
      </c>
      <c r="AU381" s="19">
        <v>4</v>
      </c>
      <c r="AV381" s="19">
        <v>1</v>
      </c>
      <c r="AW381" s="19">
        <v>1</v>
      </c>
      <c r="AX381" s="19">
        <v>5</v>
      </c>
      <c r="AY381" s="19">
        <v>1</v>
      </c>
      <c r="AZ381" s="19">
        <v>1</v>
      </c>
      <c r="BA381" s="19">
        <v>5</v>
      </c>
      <c r="BB381" s="19">
        <v>5</v>
      </c>
      <c r="BC381" s="19">
        <v>1</v>
      </c>
      <c r="BD381" s="19">
        <v>1</v>
      </c>
      <c r="BE381" s="19">
        <v>4</v>
      </c>
      <c r="BF381" s="19">
        <v>5</v>
      </c>
      <c r="BG381" s="19">
        <v>1</v>
      </c>
      <c r="BH381" s="19">
        <v>1</v>
      </c>
      <c r="BI381" s="19">
        <v>4</v>
      </c>
    </row>
    <row r="382" spans="1:61">
      <c r="A382" s="87" t="s">
        <v>606</v>
      </c>
      <c r="B382" s="19">
        <v>3</v>
      </c>
      <c r="C382" s="19">
        <v>4</v>
      </c>
      <c r="D382" s="19">
        <v>1</v>
      </c>
      <c r="E382" s="19">
        <v>4</v>
      </c>
      <c r="F382" s="19">
        <v>3</v>
      </c>
      <c r="G382" s="19">
        <v>4</v>
      </c>
      <c r="H382" s="19">
        <v>5</v>
      </c>
      <c r="I382" s="19">
        <v>2</v>
      </c>
      <c r="J382" s="19">
        <v>3</v>
      </c>
      <c r="K382" s="19">
        <v>4</v>
      </c>
      <c r="L382" s="19">
        <v>3</v>
      </c>
      <c r="M382" s="19">
        <v>3</v>
      </c>
      <c r="N382" s="19">
        <v>4</v>
      </c>
      <c r="O382" s="19">
        <v>2</v>
      </c>
      <c r="P382" s="19">
        <v>4</v>
      </c>
      <c r="Q382" s="19">
        <v>3</v>
      </c>
      <c r="R382" s="19">
        <v>2</v>
      </c>
      <c r="S382" s="19">
        <v>5</v>
      </c>
      <c r="T382" s="19">
        <v>3</v>
      </c>
      <c r="U382" s="19">
        <v>3</v>
      </c>
      <c r="V382" s="19">
        <v>3</v>
      </c>
      <c r="W382" s="19">
        <v>3</v>
      </c>
      <c r="X382" s="19">
        <v>2</v>
      </c>
      <c r="Y382" s="19">
        <v>3</v>
      </c>
      <c r="Z382" s="19">
        <v>1</v>
      </c>
      <c r="AA382" s="19">
        <v>3</v>
      </c>
      <c r="AB382" s="19">
        <v>3</v>
      </c>
      <c r="AC382" s="19">
        <v>2</v>
      </c>
      <c r="AD382" s="19">
        <v>4</v>
      </c>
      <c r="AE382" s="19">
        <v>3</v>
      </c>
      <c r="AF382" s="19">
        <v>2</v>
      </c>
      <c r="AG382" s="19">
        <v>4</v>
      </c>
      <c r="AH382" s="19">
        <v>5</v>
      </c>
      <c r="AI382" s="19">
        <v>4</v>
      </c>
      <c r="AJ382" s="19">
        <v>3</v>
      </c>
      <c r="AK382" s="19">
        <v>3</v>
      </c>
      <c r="AL382" s="19">
        <v>2</v>
      </c>
      <c r="AM382" s="19">
        <v>4</v>
      </c>
      <c r="AN382" s="19">
        <v>2</v>
      </c>
      <c r="AO382" s="19">
        <v>2</v>
      </c>
      <c r="AP382" s="19">
        <v>3</v>
      </c>
      <c r="AQ382" s="19">
        <v>3</v>
      </c>
      <c r="AR382" s="19">
        <v>5</v>
      </c>
      <c r="AS382" s="19">
        <v>4</v>
      </c>
      <c r="AT382" s="19">
        <v>3</v>
      </c>
      <c r="AU382" s="19">
        <v>3</v>
      </c>
      <c r="AV382" s="19">
        <v>2</v>
      </c>
      <c r="AW382" s="19">
        <v>1</v>
      </c>
      <c r="AX382" s="19">
        <v>3</v>
      </c>
      <c r="AY382" s="19">
        <v>2</v>
      </c>
      <c r="AZ382" s="19">
        <v>2</v>
      </c>
      <c r="BA382" s="19">
        <v>5</v>
      </c>
      <c r="BB382" s="19">
        <v>5</v>
      </c>
      <c r="BC382" s="19">
        <v>2</v>
      </c>
      <c r="BD382" s="19">
        <v>2</v>
      </c>
      <c r="BE382" s="19">
        <v>3</v>
      </c>
      <c r="BF382" s="19">
        <v>3</v>
      </c>
      <c r="BG382" s="19">
        <v>3</v>
      </c>
      <c r="BH382" s="19">
        <v>2</v>
      </c>
      <c r="BI382" s="19">
        <v>4</v>
      </c>
    </row>
    <row r="383" spans="1:61">
      <c r="A383" s="87" t="s">
        <v>607</v>
      </c>
      <c r="B383" s="19">
        <v>5</v>
      </c>
      <c r="C383" s="19">
        <v>4</v>
      </c>
      <c r="D383" s="19">
        <v>2</v>
      </c>
      <c r="E383" s="19">
        <v>4</v>
      </c>
      <c r="F383" s="19">
        <v>2</v>
      </c>
      <c r="G383" s="19">
        <v>4</v>
      </c>
      <c r="H383" s="19">
        <v>5</v>
      </c>
      <c r="I383" s="19">
        <v>4</v>
      </c>
      <c r="J383" s="19">
        <v>5</v>
      </c>
      <c r="K383" s="19">
        <v>4</v>
      </c>
      <c r="L383" s="19">
        <v>2</v>
      </c>
      <c r="M383" s="19">
        <v>2</v>
      </c>
      <c r="N383" s="19">
        <v>3</v>
      </c>
      <c r="O383" s="19">
        <v>2</v>
      </c>
      <c r="P383" s="19">
        <v>4</v>
      </c>
      <c r="Q383" s="19">
        <v>1</v>
      </c>
      <c r="R383" s="19">
        <v>2</v>
      </c>
      <c r="S383" s="19">
        <v>2</v>
      </c>
      <c r="T383" s="19">
        <v>2</v>
      </c>
      <c r="U383" s="19">
        <v>4</v>
      </c>
      <c r="V383" s="19">
        <v>2</v>
      </c>
      <c r="W383" s="19">
        <v>2</v>
      </c>
      <c r="X383" s="19">
        <v>4</v>
      </c>
      <c r="Y383" s="19">
        <v>5</v>
      </c>
      <c r="Z383" s="19">
        <v>2</v>
      </c>
      <c r="AA383" s="19">
        <v>2</v>
      </c>
      <c r="AB383" s="19">
        <v>5</v>
      </c>
      <c r="AC383" s="19">
        <v>4</v>
      </c>
      <c r="AD383" s="19">
        <v>4</v>
      </c>
      <c r="AE383" s="19">
        <v>2</v>
      </c>
      <c r="AF383" s="19">
        <v>2</v>
      </c>
      <c r="AG383" s="19">
        <v>4</v>
      </c>
      <c r="AH383" s="19">
        <v>2</v>
      </c>
      <c r="AI383" s="19">
        <v>4</v>
      </c>
      <c r="AJ383" s="19">
        <v>4</v>
      </c>
      <c r="AK383" s="19">
        <v>2</v>
      </c>
      <c r="AL383" s="19">
        <v>4</v>
      </c>
      <c r="AM383" s="19">
        <v>4</v>
      </c>
      <c r="AN383" s="19">
        <v>2</v>
      </c>
      <c r="AO383" s="19">
        <v>4</v>
      </c>
      <c r="AP383" s="19">
        <v>4</v>
      </c>
      <c r="AQ383" s="19">
        <v>4</v>
      </c>
      <c r="AR383" s="19">
        <v>5</v>
      </c>
      <c r="AS383" s="19">
        <v>4</v>
      </c>
      <c r="AT383" s="19">
        <v>2</v>
      </c>
      <c r="AU383" s="19">
        <v>5</v>
      </c>
      <c r="AV383" s="19">
        <v>4</v>
      </c>
      <c r="AW383" s="19">
        <v>4</v>
      </c>
      <c r="AX383" s="19">
        <v>4</v>
      </c>
      <c r="AY383" s="19">
        <v>1</v>
      </c>
      <c r="AZ383" s="19">
        <v>4</v>
      </c>
      <c r="BA383" s="19">
        <v>5</v>
      </c>
      <c r="BB383" s="19">
        <v>4</v>
      </c>
      <c r="BC383" s="19">
        <v>2</v>
      </c>
      <c r="BD383" s="19">
        <v>2</v>
      </c>
      <c r="BE383" s="19">
        <v>4</v>
      </c>
      <c r="BF383" s="19">
        <v>4</v>
      </c>
      <c r="BG383" s="19">
        <v>4</v>
      </c>
      <c r="BH383" s="19">
        <v>2</v>
      </c>
      <c r="BI383" s="19">
        <v>4</v>
      </c>
    </row>
    <row r="384" spans="1:61">
      <c r="A384" s="87" t="s">
        <v>608</v>
      </c>
      <c r="B384" s="19">
        <v>3</v>
      </c>
      <c r="C384" s="19">
        <v>5</v>
      </c>
      <c r="D384" s="19">
        <v>1</v>
      </c>
      <c r="E384" s="19">
        <v>3</v>
      </c>
      <c r="F384" s="19">
        <v>3</v>
      </c>
      <c r="G384" s="19">
        <v>4</v>
      </c>
      <c r="H384" s="19">
        <v>5</v>
      </c>
      <c r="I384" s="19">
        <v>3</v>
      </c>
      <c r="J384" s="19">
        <v>4</v>
      </c>
      <c r="K384" s="19">
        <v>4</v>
      </c>
      <c r="L384" s="19">
        <v>1</v>
      </c>
      <c r="M384" s="19">
        <v>1</v>
      </c>
      <c r="N384" s="19">
        <v>4</v>
      </c>
      <c r="O384" s="19">
        <v>1</v>
      </c>
      <c r="P384" s="19">
        <v>4</v>
      </c>
      <c r="Q384" s="19">
        <v>3</v>
      </c>
      <c r="R384" s="19">
        <v>1</v>
      </c>
      <c r="S384" s="19">
        <v>4</v>
      </c>
      <c r="T384" s="19">
        <v>3</v>
      </c>
      <c r="U384" s="19">
        <v>3</v>
      </c>
      <c r="V384" s="19">
        <v>2</v>
      </c>
      <c r="W384" s="19">
        <v>1</v>
      </c>
      <c r="X384" s="19">
        <v>2</v>
      </c>
      <c r="Y384" s="19">
        <v>4</v>
      </c>
      <c r="Z384" s="19">
        <v>1</v>
      </c>
      <c r="AA384" s="19">
        <v>1</v>
      </c>
      <c r="AB384" s="19">
        <v>5</v>
      </c>
      <c r="AC384" s="19">
        <v>2</v>
      </c>
      <c r="AD384" s="19">
        <v>5</v>
      </c>
      <c r="AE384" s="19">
        <v>4</v>
      </c>
      <c r="AF384" s="19">
        <v>4</v>
      </c>
      <c r="AG384" s="19">
        <v>4</v>
      </c>
      <c r="AH384" s="19">
        <v>4</v>
      </c>
      <c r="AI384" s="19">
        <v>3</v>
      </c>
      <c r="AJ384" s="19">
        <v>3</v>
      </c>
      <c r="AK384" s="19">
        <v>3</v>
      </c>
      <c r="AL384" s="19">
        <v>2</v>
      </c>
      <c r="AM384" s="19">
        <v>5</v>
      </c>
      <c r="AN384" s="19">
        <v>2</v>
      </c>
      <c r="AO384" s="19">
        <v>4</v>
      </c>
      <c r="AP384" s="19">
        <v>5</v>
      </c>
      <c r="AQ384" s="19">
        <v>1</v>
      </c>
      <c r="AR384" s="19">
        <v>5</v>
      </c>
      <c r="AS384" s="19">
        <v>4</v>
      </c>
      <c r="AT384" s="19">
        <v>2</v>
      </c>
      <c r="AU384" s="19">
        <v>4</v>
      </c>
      <c r="AV384" s="19">
        <v>1</v>
      </c>
      <c r="AW384" s="19">
        <v>1</v>
      </c>
      <c r="AX384" s="19">
        <v>3</v>
      </c>
      <c r="AY384" s="19">
        <v>1</v>
      </c>
      <c r="AZ384" s="19">
        <v>1</v>
      </c>
      <c r="BA384" s="19">
        <v>5</v>
      </c>
      <c r="BB384" s="19">
        <v>5</v>
      </c>
      <c r="BC384" s="19">
        <v>1</v>
      </c>
      <c r="BD384" s="19">
        <v>3</v>
      </c>
      <c r="BE384" s="19">
        <v>4</v>
      </c>
      <c r="BF384" s="19">
        <v>5</v>
      </c>
      <c r="BG384" s="19">
        <v>1</v>
      </c>
      <c r="BH384" s="19">
        <v>1</v>
      </c>
      <c r="BI384" s="19">
        <v>4</v>
      </c>
    </row>
    <row r="385" spans="1:61">
      <c r="A385" s="87" t="s">
        <v>609</v>
      </c>
      <c r="B385" s="19">
        <v>5</v>
      </c>
      <c r="C385" s="19">
        <v>5</v>
      </c>
      <c r="D385" s="19">
        <v>1</v>
      </c>
      <c r="E385" s="19">
        <v>4</v>
      </c>
      <c r="F385" s="19">
        <v>2</v>
      </c>
      <c r="G385" s="19">
        <v>4</v>
      </c>
      <c r="H385" s="19">
        <v>5</v>
      </c>
      <c r="I385" s="19">
        <v>1</v>
      </c>
      <c r="J385" s="19">
        <v>4</v>
      </c>
      <c r="K385" s="19">
        <v>4</v>
      </c>
      <c r="L385" s="19">
        <v>2</v>
      </c>
      <c r="M385" s="19">
        <v>1</v>
      </c>
      <c r="N385" s="19">
        <v>5</v>
      </c>
      <c r="O385" s="19">
        <v>2</v>
      </c>
      <c r="P385" s="19">
        <v>5</v>
      </c>
      <c r="Q385" s="19">
        <v>5</v>
      </c>
      <c r="R385" s="19">
        <v>1</v>
      </c>
      <c r="S385" s="19">
        <v>5</v>
      </c>
      <c r="T385" s="19">
        <v>1</v>
      </c>
      <c r="U385" s="19">
        <v>4</v>
      </c>
      <c r="V385" s="19">
        <v>4</v>
      </c>
      <c r="W385" s="19">
        <v>1</v>
      </c>
      <c r="X385" s="19">
        <v>5</v>
      </c>
      <c r="Y385" s="19">
        <v>5</v>
      </c>
      <c r="Z385" s="19">
        <v>1</v>
      </c>
      <c r="AA385" s="19">
        <v>1</v>
      </c>
      <c r="AB385" s="19">
        <v>5</v>
      </c>
      <c r="AC385" s="19">
        <v>1</v>
      </c>
      <c r="AD385" s="19">
        <v>4</v>
      </c>
      <c r="AE385" s="19">
        <v>1</v>
      </c>
      <c r="AF385" s="19">
        <v>1</v>
      </c>
      <c r="AG385" s="19">
        <v>5</v>
      </c>
      <c r="AH385" s="19">
        <v>5</v>
      </c>
      <c r="AI385" s="19">
        <v>5</v>
      </c>
      <c r="AJ385" s="19">
        <v>4</v>
      </c>
      <c r="AK385" s="19">
        <v>2</v>
      </c>
      <c r="AL385" s="19">
        <v>1</v>
      </c>
      <c r="AM385" s="19">
        <v>5</v>
      </c>
      <c r="AN385" s="19">
        <v>1</v>
      </c>
      <c r="AO385" s="19">
        <v>1</v>
      </c>
      <c r="AP385" s="19">
        <v>5</v>
      </c>
      <c r="AQ385" s="19">
        <v>1</v>
      </c>
      <c r="AR385" s="19">
        <v>5</v>
      </c>
      <c r="AS385" s="19">
        <v>4</v>
      </c>
      <c r="AT385" s="19">
        <v>1</v>
      </c>
      <c r="AU385" s="19">
        <v>4</v>
      </c>
      <c r="AV385" s="19">
        <v>1</v>
      </c>
      <c r="AW385" s="19">
        <v>1</v>
      </c>
      <c r="AX385" s="19">
        <v>5</v>
      </c>
      <c r="AY385" s="19">
        <v>1</v>
      </c>
      <c r="AZ385" s="19">
        <v>1</v>
      </c>
      <c r="BA385" s="19">
        <v>5</v>
      </c>
      <c r="BB385" s="19">
        <v>5</v>
      </c>
      <c r="BC385" s="19">
        <v>1</v>
      </c>
      <c r="BD385" s="19">
        <v>1</v>
      </c>
      <c r="BE385" s="19">
        <v>4</v>
      </c>
      <c r="BF385" s="19">
        <v>5</v>
      </c>
      <c r="BG385" s="19">
        <v>1</v>
      </c>
      <c r="BH385" s="19">
        <v>2</v>
      </c>
      <c r="BI385" s="19">
        <v>5</v>
      </c>
    </row>
    <row r="386" spans="1:61">
      <c r="A386" s="87" t="s">
        <v>610</v>
      </c>
      <c r="B386" s="19">
        <v>5</v>
      </c>
      <c r="C386" s="19">
        <v>5</v>
      </c>
      <c r="D386" s="19">
        <v>2</v>
      </c>
      <c r="E386" s="19">
        <v>5</v>
      </c>
      <c r="F386" s="19">
        <v>1</v>
      </c>
      <c r="G386" s="19">
        <v>5</v>
      </c>
      <c r="H386" s="19">
        <v>5</v>
      </c>
      <c r="I386" s="19">
        <v>1</v>
      </c>
      <c r="J386" s="19">
        <v>3</v>
      </c>
      <c r="K386" s="19">
        <v>4</v>
      </c>
      <c r="L386" s="19">
        <v>4</v>
      </c>
      <c r="M386" s="19">
        <v>1</v>
      </c>
      <c r="N386" s="19">
        <v>4</v>
      </c>
      <c r="O386" s="19">
        <v>5</v>
      </c>
      <c r="P386" s="19">
        <v>5</v>
      </c>
      <c r="Q386" s="19">
        <v>3</v>
      </c>
      <c r="R386" s="19">
        <v>1</v>
      </c>
      <c r="S386" s="19">
        <v>2</v>
      </c>
      <c r="T386" s="19">
        <v>4</v>
      </c>
      <c r="U386" s="19">
        <v>5</v>
      </c>
      <c r="V386" s="19">
        <v>4</v>
      </c>
      <c r="W386" s="19">
        <v>3</v>
      </c>
      <c r="X386" s="19">
        <v>4</v>
      </c>
      <c r="Y386" s="19">
        <v>4</v>
      </c>
      <c r="Z386" s="19">
        <v>1</v>
      </c>
      <c r="AA386" s="19">
        <v>1</v>
      </c>
      <c r="AB386" s="19">
        <v>5</v>
      </c>
      <c r="AC386" s="19">
        <v>2</v>
      </c>
      <c r="AD386" s="19">
        <v>4</v>
      </c>
      <c r="AE386" s="19">
        <v>1</v>
      </c>
      <c r="AF386" s="19">
        <v>2</v>
      </c>
      <c r="AG386" s="19">
        <v>5</v>
      </c>
      <c r="AH386" s="19">
        <v>3</v>
      </c>
      <c r="AI386" s="19">
        <v>3</v>
      </c>
      <c r="AJ386" s="19">
        <v>5</v>
      </c>
      <c r="AK386" s="19">
        <v>3</v>
      </c>
      <c r="AL386" s="19">
        <v>1</v>
      </c>
      <c r="AM386" s="19">
        <v>5</v>
      </c>
      <c r="AN386" s="19">
        <v>3</v>
      </c>
      <c r="AO386" s="19">
        <v>5</v>
      </c>
      <c r="AP386" s="19">
        <v>3</v>
      </c>
      <c r="AQ386" s="19">
        <v>5</v>
      </c>
      <c r="AR386" s="19">
        <v>5</v>
      </c>
      <c r="AS386" s="19">
        <v>4</v>
      </c>
      <c r="AT386" s="19">
        <v>1</v>
      </c>
      <c r="AU386" s="19">
        <v>3</v>
      </c>
      <c r="AV386" s="19">
        <v>1</v>
      </c>
      <c r="AW386" s="19">
        <v>1</v>
      </c>
      <c r="AX386" s="19">
        <v>2</v>
      </c>
      <c r="AY386" s="19">
        <v>1</v>
      </c>
      <c r="AZ386" s="19">
        <v>1</v>
      </c>
      <c r="BA386" s="19">
        <v>5</v>
      </c>
      <c r="BB386" s="19">
        <v>4</v>
      </c>
      <c r="BC386" s="19">
        <v>3</v>
      </c>
      <c r="BD386" s="19">
        <v>4</v>
      </c>
      <c r="BE386" s="19">
        <v>4</v>
      </c>
      <c r="BF386" s="19">
        <v>4</v>
      </c>
      <c r="BG386" s="19">
        <v>1</v>
      </c>
      <c r="BH386" s="19">
        <v>2</v>
      </c>
      <c r="BI386" s="19">
        <v>5</v>
      </c>
    </row>
    <row r="387" spans="1:61">
      <c r="A387" s="87" t="s">
        <v>611</v>
      </c>
      <c r="B387" s="19">
        <v>4</v>
      </c>
      <c r="C387" s="19">
        <v>5</v>
      </c>
      <c r="D387" s="19">
        <v>2</v>
      </c>
      <c r="E387" s="19">
        <v>4</v>
      </c>
      <c r="F387" s="19">
        <v>1</v>
      </c>
      <c r="G387" s="19">
        <v>3</v>
      </c>
      <c r="H387" s="19">
        <v>5</v>
      </c>
      <c r="I387" s="19">
        <v>4</v>
      </c>
      <c r="J387" s="19">
        <v>3</v>
      </c>
      <c r="K387" s="19">
        <v>4</v>
      </c>
      <c r="L387" s="19">
        <v>2</v>
      </c>
      <c r="M387" s="19">
        <v>2</v>
      </c>
      <c r="N387" s="19">
        <v>4</v>
      </c>
      <c r="O387" s="19">
        <v>2</v>
      </c>
      <c r="P387" s="19">
        <v>5</v>
      </c>
      <c r="Q387" s="19">
        <v>2</v>
      </c>
      <c r="R387" s="19">
        <v>1</v>
      </c>
      <c r="S387" s="19">
        <v>4</v>
      </c>
      <c r="T387" s="19">
        <v>4</v>
      </c>
      <c r="U387" s="19">
        <v>5</v>
      </c>
      <c r="V387" s="19">
        <v>5</v>
      </c>
      <c r="W387" s="19">
        <v>2</v>
      </c>
      <c r="X387" s="19">
        <v>4</v>
      </c>
      <c r="Y387" s="19">
        <v>4</v>
      </c>
      <c r="Z387" s="19">
        <v>1</v>
      </c>
      <c r="AA387" s="19">
        <v>1</v>
      </c>
      <c r="AB387" s="19">
        <v>4</v>
      </c>
      <c r="AC387" s="19">
        <v>4</v>
      </c>
      <c r="AD387" s="19">
        <v>4</v>
      </c>
      <c r="AE387" s="19">
        <v>1</v>
      </c>
      <c r="AF387" s="19">
        <v>4</v>
      </c>
      <c r="AG387" s="19">
        <v>5</v>
      </c>
      <c r="AH387" s="19">
        <v>3</v>
      </c>
      <c r="AI387" s="19">
        <v>4</v>
      </c>
      <c r="AJ387" s="19">
        <v>4</v>
      </c>
      <c r="AK387" s="19">
        <v>2</v>
      </c>
      <c r="AL387" s="19">
        <v>4</v>
      </c>
      <c r="AM387" s="19">
        <v>3</v>
      </c>
      <c r="AN387" s="19">
        <v>3</v>
      </c>
      <c r="AO387" s="19">
        <v>4</v>
      </c>
      <c r="AP387" s="19">
        <v>4</v>
      </c>
      <c r="AQ387" s="19">
        <v>4</v>
      </c>
      <c r="AR387" s="19">
        <v>5</v>
      </c>
      <c r="AS387" s="19">
        <v>3</v>
      </c>
      <c r="AT387" s="19">
        <v>1</v>
      </c>
      <c r="AU387" s="19">
        <v>3</v>
      </c>
      <c r="AV387" s="19">
        <v>2</v>
      </c>
      <c r="AW387" s="19">
        <v>1</v>
      </c>
      <c r="AX387" s="19">
        <v>4</v>
      </c>
      <c r="AY387" s="19">
        <v>2</v>
      </c>
      <c r="AZ387" s="19">
        <v>1</v>
      </c>
      <c r="BA387" s="19">
        <v>5</v>
      </c>
      <c r="BB387" s="19">
        <v>4</v>
      </c>
      <c r="BC387" s="19">
        <v>3</v>
      </c>
      <c r="BD387" s="19">
        <v>2</v>
      </c>
      <c r="BE387" s="19">
        <v>3</v>
      </c>
      <c r="BF387" s="19">
        <v>3</v>
      </c>
      <c r="BG387" s="19">
        <v>4</v>
      </c>
      <c r="BH387" s="19">
        <v>4</v>
      </c>
      <c r="BI387" s="19">
        <v>4</v>
      </c>
    </row>
    <row r="388" spans="1:61">
      <c r="A388" s="56" t="s">
        <v>612</v>
      </c>
      <c r="B388" s="19">
        <v>4</v>
      </c>
      <c r="C388" s="19">
        <v>4</v>
      </c>
      <c r="D388" s="19">
        <v>1</v>
      </c>
      <c r="E388" s="19">
        <v>4</v>
      </c>
      <c r="F388" s="19">
        <v>3</v>
      </c>
      <c r="G388" s="19">
        <v>5</v>
      </c>
      <c r="H388" s="19">
        <v>5</v>
      </c>
      <c r="I388" s="19">
        <v>1</v>
      </c>
      <c r="J388" s="19">
        <v>5</v>
      </c>
      <c r="K388" s="19">
        <v>5</v>
      </c>
      <c r="L388" s="19">
        <v>1</v>
      </c>
      <c r="M388" s="19">
        <v>1</v>
      </c>
      <c r="N388" s="19">
        <v>5</v>
      </c>
      <c r="O388" s="19">
        <v>1</v>
      </c>
      <c r="P388" s="19">
        <v>5</v>
      </c>
      <c r="Q388" s="19">
        <v>5</v>
      </c>
      <c r="R388" s="19">
        <v>1</v>
      </c>
      <c r="S388" s="19">
        <v>3</v>
      </c>
      <c r="T388" s="19">
        <v>3</v>
      </c>
      <c r="U388" s="19">
        <v>4</v>
      </c>
      <c r="V388" s="19">
        <v>1</v>
      </c>
      <c r="W388" s="19">
        <v>1</v>
      </c>
      <c r="X388" s="19">
        <v>1</v>
      </c>
      <c r="Y388" s="19">
        <v>4</v>
      </c>
      <c r="Z388" s="19">
        <v>4</v>
      </c>
      <c r="AA388" s="19">
        <v>1</v>
      </c>
      <c r="AB388" s="19">
        <v>5</v>
      </c>
      <c r="AC388" s="19">
        <v>1</v>
      </c>
      <c r="AD388" s="19">
        <v>5</v>
      </c>
      <c r="AE388" s="19">
        <v>4</v>
      </c>
      <c r="AF388" s="19">
        <v>3</v>
      </c>
      <c r="AG388" s="19">
        <v>5</v>
      </c>
      <c r="AH388" s="19">
        <v>5</v>
      </c>
      <c r="AI388" s="19">
        <v>3</v>
      </c>
      <c r="AJ388" s="19">
        <v>5</v>
      </c>
      <c r="AK388" s="19">
        <v>2</v>
      </c>
      <c r="AL388" s="19">
        <v>1</v>
      </c>
      <c r="AM388" s="19">
        <v>5</v>
      </c>
      <c r="AN388" s="19">
        <v>1</v>
      </c>
      <c r="AO388" s="19">
        <v>3</v>
      </c>
      <c r="AP388" s="19">
        <v>4</v>
      </c>
      <c r="AQ388" s="19">
        <v>5</v>
      </c>
      <c r="AR388" s="19">
        <v>5</v>
      </c>
      <c r="AS388" s="19">
        <v>3</v>
      </c>
      <c r="AT388" s="19">
        <v>1</v>
      </c>
      <c r="AU388" s="19">
        <v>5</v>
      </c>
      <c r="AV388" s="19">
        <v>1</v>
      </c>
      <c r="AW388" s="19">
        <v>1</v>
      </c>
      <c r="AX388" s="19">
        <v>3</v>
      </c>
      <c r="AY388" s="19">
        <v>1</v>
      </c>
      <c r="AZ388" s="19">
        <v>1</v>
      </c>
      <c r="BA388" s="19">
        <v>5</v>
      </c>
      <c r="BB388" s="19">
        <v>5</v>
      </c>
      <c r="BC388" s="19">
        <v>1</v>
      </c>
      <c r="BD388" s="19">
        <v>1</v>
      </c>
      <c r="BE388" s="19">
        <v>4</v>
      </c>
      <c r="BF388" s="19">
        <v>5</v>
      </c>
      <c r="BG388" s="19">
        <v>1</v>
      </c>
      <c r="BH388" s="19">
        <v>3</v>
      </c>
      <c r="BI388" s="19">
        <v>3</v>
      </c>
    </row>
    <row r="389" spans="1:61">
      <c r="A389" s="56" t="s">
        <v>613</v>
      </c>
      <c r="B389" s="19">
        <v>5</v>
      </c>
      <c r="C389" s="19">
        <v>5</v>
      </c>
      <c r="D389" s="19">
        <v>4</v>
      </c>
      <c r="E389" s="19">
        <v>5</v>
      </c>
      <c r="F389" s="19">
        <v>1</v>
      </c>
      <c r="G389" s="19">
        <v>5</v>
      </c>
      <c r="H389" s="19">
        <v>5</v>
      </c>
      <c r="I389" s="19">
        <v>2</v>
      </c>
      <c r="J389" s="19">
        <v>5</v>
      </c>
      <c r="K389" s="19">
        <v>5</v>
      </c>
      <c r="L389" s="19">
        <v>1</v>
      </c>
      <c r="M389" s="19">
        <v>1</v>
      </c>
      <c r="N389" s="19">
        <v>5</v>
      </c>
      <c r="O389" s="19">
        <v>2</v>
      </c>
      <c r="P389" s="19">
        <v>5</v>
      </c>
      <c r="Q389" s="19">
        <v>3</v>
      </c>
      <c r="R389" s="19">
        <v>1</v>
      </c>
      <c r="S389" s="19">
        <v>5</v>
      </c>
      <c r="T389" s="19">
        <v>1</v>
      </c>
      <c r="U389" s="19">
        <v>5</v>
      </c>
      <c r="V389" s="19">
        <v>1</v>
      </c>
      <c r="W389" s="19">
        <v>1</v>
      </c>
      <c r="X389" s="19">
        <v>1</v>
      </c>
      <c r="Y389" s="19">
        <v>5</v>
      </c>
      <c r="Z389" s="19">
        <v>1</v>
      </c>
      <c r="AA389" s="19">
        <v>1</v>
      </c>
      <c r="AB389" s="19">
        <v>5</v>
      </c>
      <c r="AC389" s="19">
        <v>4</v>
      </c>
      <c r="AD389" s="19">
        <v>5</v>
      </c>
      <c r="AE389" s="19">
        <v>1</v>
      </c>
      <c r="AF389" s="19">
        <v>4</v>
      </c>
      <c r="AG389" s="19">
        <v>5</v>
      </c>
      <c r="AH389" s="19">
        <v>4</v>
      </c>
      <c r="AI389" s="19">
        <v>2</v>
      </c>
      <c r="AJ389" s="19">
        <v>5</v>
      </c>
      <c r="AK389" s="19">
        <v>2</v>
      </c>
      <c r="AL389" s="19">
        <v>1</v>
      </c>
      <c r="AM389" s="19">
        <v>5</v>
      </c>
      <c r="AN389" s="19">
        <v>1</v>
      </c>
      <c r="AO389" s="19">
        <v>1</v>
      </c>
      <c r="AP389" s="19">
        <v>5</v>
      </c>
      <c r="AQ389" s="19">
        <v>1</v>
      </c>
      <c r="AR389" s="19">
        <v>5</v>
      </c>
      <c r="AS389" s="19">
        <v>3</v>
      </c>
      <c r="AT389" s="19">
        <v>1</v>
      </c>
      <c r="AU389" s="19">
        <v>4</v>
      </c>
      <c r="AV389" s="19">
        <v>1</v>
      </c>
      <c r="AW389" s="19">
        <v>1</v>
      </c>
      <c r="AX389" s="19">
        <v>5</v>
      </c>
      <c r="AY389" s="19">
        <v>1</v>
      </c>
      <c r="AZ389" s="19">
        <v>2</v>
      </c>
      <c r="BA389" s="19">
        <v>5</v>
      </c>
      <c r="BB389" s="19">
        <v>5</v>
      </c>
      <c r="BC389" s="19">
        <v>1</v>
      </c>
      <c r="BD389" s="19">
        <v>2</v>
      </c>
      <c r="BE389" s="19">
        <v>5</v>
      </c>
      <c r="BF389" s="19">
        <v>5</v>
      </c>
      <c r="BG389" s="19">
        <v>1</v>
      </c>
      <c r="BH389" s="19">
        <v>1</v>
      </c>
      <c r="BI389" s="19">
        <v>5</v>
      </c>
    </row>
    <row r="390" spans="1:61">
      <c r="A390" s="56" t="s">
        <v>614</v>
      </c>
      <c r="B390" s="19">
        <v>5</v>
      </c>
      <c r="C390" s="19">
        <v>5</v>
      </c>
      <c r="D390" s="19">
        <v>1</v>
      </c>
      <c r="E390" s="19">
        <v>4</v>
      </c>
      <c r="F390" s="19">
        <v>5</v>
      </c>
      <c r="G390" s="19">
        <v>5</v>
      </c>
      <c r="H390" s="19">
        <v>5</v>
      </c>
      <c r="I390" s="19">
        <v>1</v>
      </c>
      <c r="J390" s="19">
        <v>4</v>
      </c>
      <c r="K390" s="19">
        <v>5</v>
      </c>
      <c r="L390" s="19">
        <v>1</v>
      </c>
      <c r="M390" s="19">
        <v>1</v>
      </c>
      <c r="N390" s="19">
        <v>5</v>
      </c>
      <c r="O390" s="19">
        <v>1</v>
      </c>
      <c r="P390" s="19">
        <v>4</v>
      </c>
      <c r="Q390" s="19">
        <v>1</v>
      </c>
      <c r="R390" s="19">
        <v>1</v>
      </c>
      <c r="S390" s="19">
        <v>4</v>
      </c>
      <c r="T390" s="19">
        <v>4</v>
      </c>
      <c r="U390" s="19">
        <v>4</v>
      </c>
      <c r="V390" s="19">
        <v>5</v>
      </c>
      <c r="W390" s="19">
        <v>1</v>
      </c>
      <c r="X390" s="19">
        <v>1</v>
      </c>
      <c r="Y390" s="19">
        <v>5</v>
      </c>
      <c r="Z390" s="19">
        <v>1</v>
      </c>
      <c r="AA390" s="19">
        <v>5</v>
      </c>
      <c r="AB390" s="19">
        <v>5</v>
      </c>
      <c r="AC390" s="19">
        <v>1</v>
      </c>
      <c r="AD390" s="19">
        <v>5</v>
      </c>
      <c r="AE390" s="19">
        <v>3</v>
      </c>
      <c r="AF390" s="19">
        <v>2</v>
      </c>
      <c r="AG390" s="19">
        <v>5</v>
      </c>
      <c r="AH390" s="19">
        <v>5</v>
      </c>
      <c r="AI390" s="19">
        <v>5</v>
      </c>
      <c r="AJ390" s="19">
        <v>5</v>
      </c>
      <c r="AK390" s="19">
        <v>1</v>
      </c>
      <c r="AL390" s="19">
        <v>1</v>
      </c>
      <c r="AM390" s="19">
        <v>4</v>
      </c>
      <c r="AN390" s="19">
        <v>2</v>
      </c>
      <c r="AO390" s="19">
        <v>4</v>
      </c>
      <c r="AP390" s="19">
        <v>5</v>
      </c>
      <c r="AQ390" s="19">
        <v>2</v>
      </c>
      <c r="AR390" s="19">
        <v>5</v>
      </c>
      <c r="AS390" s="19">
        <v>3</v>
      </c>
      <c r="AT390" s="19">
        <v>3</v>
      </c>
      <c r="AU390" s="19">
        <v>5</v>
      </c>
      <c r="AV390" s="19">
        <v>1</v>
      </c>
      <c r="AW390" s="19">
        <v>1</v>
      </c>
      <c r="AX390" s="19">
        <v>3</v>
      </c>
      <c r="AY390" s="19">
        <v>1</v>
      </c>
      <c r="AZ390" s="19">
        <v>1</v>
      </c>
      <c r="BA390" s="19">
        <v>5</v>
      </c>
      <c r="BB390" s="19">
        <v>5</v>
      </c>
      <c r="BC390" s="19">
        <v>2</v>
      </c>
      <c r="BD390" s="19">
        <v>1</v>
      </c>
      <c r="BE390" s="19">
        <v>5</v>
      </c>
      <c r="BF390" s="19">
        <v>5</v>
      </c>
      <c r="BG390" s="19">
        <v>1</v>
      </c>
      <c r="BH390" s="19">
        <v>2</v>
      </c>
      <c r="BI390" s="19">
        <v>3</v>
      </c>
    </row>
    <row r="391" spans="1:61">
      <c r="A391" s="56" t="s">
        <v>615</v>
      </c>
      <c r="B391" s="19">
        <v>4</v>
      </c>
      <c r="C391" s="19">
        <v>5</v>
      </c>
      <c r="D391" s="19">
        <v>5</v>
      </c>
      <c r="E391" s="19">
        <v>4</v>
      </c>
      <c r="F391" s="19">
        <v>3</v>
      </c>
      <c r="G391" s="19">
        <v>3</v>
      </c>
      <c r="H391" s="19">
        <v>5</v>
      </c>
      <c r="I391" s="19">
        <v>2</v>
      </c>
      <c r="J391" s="19">
        <v>4</v>
      </c>
      <c r="K391" s="19">
        <v>5</v>
      </c>
      <c r="L391" s="19">
        <v>1</v>
      </c>
      <c r="M391" s="19">
        <v>1</v>
      </c>
      <c r="N391" s="19">
        <v>4</v>
      </c>
      <c r="O391" s="19">
        <v>4</v>
      </c>
      <c r="P391" s="19">
        <v>4</v>
      </c>
      <c r="Q391" s="19">
        <v>2</v>
      </c>
      <c r="R391" s="19">
        <v>2</v>
      </c>
      <c r="S391" s="19">
        <v>3</v>
      </c>
      <c r="T391" s="19">
        <v>3</v>
      </c>
      <c r="U391" s="19">
        <v>5</v>
      </c>
      <c r="V391" s="19">
        <v>4</v>
      </c>
      <c r="W391" s="19">
        <v>3</v>
      </c>
      <c r="X391" s="19">
        <v>2</v>
      </c>
      <c r="Y391" s="19">
        <v>3</v>
      </c>
      <c r="Z391" s="19">
        <v>1</v>
      </c>
      <c r="AA391" s="19">
        <v>1</v>
      </c>
      <c r="AB391" s="19">
        <v>3</v>
      </c>
      <c r="AC391" s="19">
        <v>5</v>
      </c>
      <c r="AD391" s="19">
        <v>3</v>
      </c>
      <c r="AE391" s="19">
        <v>2</v>
      </c>
      <c r="AF391" s="19">
        <v>3</v>
      </c>
      <c r="AG391" s="19">
        <v>3</v>
      </c>
      <c r="AH391" s="19">
        <v>1</v>
      </c>
      <c r="AI391" s="19">
        <v>4</v>
      </c>
      <c r="AJ391" s="19">
        <v>5</v>
      </c>
      <c r="AK391" s="19">
        <v>3</v>
      </c>
      <c r="AL391" s="19">
        <v>1</v>
      </c>
      <c r="AM391" s="19">
        <v>4</v>
      </c>
      <c r="AN391" s="19">
        <v>2</v>
      </c>
      <c r="AO391" s="19">
        <v>5</v>
      </c>
      <c r="AP391" s="19">
        <v>4</v>
      </c>
      <c r="AQ391" s="19">
        <v>2</v>
      </c>
      <c r="AR391" s="19">
        <v>3</v>
      </c>
      <c r="AS391" s="19">
        <v>3</v>
      </c>
      <c r="AT391" s="19">
        <v>1</v>
      </c>
      <c r="AU391" s="19">
        <v>4</v>
      </c>
      <c r="AV391" s="19">
        <v>1</v>
      </c>
      <c r="AW391" s="19">
        <v>4</v>
      </c>
      <c r="AX391" s="19">
        <v>2</v>
      </c>
      <c r="AY391" s="19">
        <v>1</v>
      </c>
      <c r="AZ391" s="19">
        <v>3</v>
      </c>
      <c r="BA391" s="19">
        <v>3</v>
      </c>
      <c r="BB391" s="19">
        <v>4</v>
      </c>
      <c r="BC391" s="19">
        <v>2</v>
      </c>
      <c r="BD391" s="19">
        <v>1</v>
      </c>
      <c r="BE391" s="19">
        <v>5</v>
      </c>
      <c r="BF391" s="19">
        <v>4</v>
      </c>
      <c r="BG391" s="19">
        <v>1</v>
      </c>
      <c r="BH391" s="19">
        <v>2</v>
      </c>
      <c r="BI391" s="19">
        <v>5</v>
      </c>
    </row>
    <row r="392" spans="1:61">
      <c r="A392" s="87" t="s">
        <v>617</v>
      </c>
      <c r="B392" s="19">
        <v>4</v>
      </c>
      <c r="C392" s="19">
        <v>4</v>
      </c>
      <c r="D392" s="19">
        <v>2</v>
      </c>
      <c r="E392" s="19">
        <v>4</v>
      </c>
      <c r="F392" s="19">
        <v>4</v>
      </c>
      <c r="G392" s="19">
        <v>3</v>
      </c>
      <c r="H392" s="19">
        <v>4</v>
      </c>
      <c r="I392" s="19">
        <v>5</v>
      </c>
      <c r="J392" s="19">
        <v>4</v>
      </c>
      <c r="K392" s="19">
        <v>3</v>
      </c>
      <c r="L392" s="19">
        <v>2</v>
      </c>
      <c r="M392" s="19">
        <v>1</v>
      </c>
      <c r="N392" s="19">
        <v>5</v>
      </c>
      <c r="O392" s="19">
        <v>1</v>
      </c>
      <c r="P392" s="19">
        <v>3</v>
      </c>
      <c r="Q392" s="19">
        <v>1</v>
      </c>
      <c r="R392" s="19">
        <v>1</v>
      </c>
      <c r="S392" s="19">
        <v>3</v>
      </c>
      <c r="T392" s="19">
        <v>3</v>
      </c>
      <c r="U392" s="19">
        <v>1</v>
      </c>
      <c r="V392" s="19">
        <v>2</v>
      </c>
      <c r="W392" s="19">
        <v>1</v>
      </c>
      <c r="X392" s="19">
        <v>1</v>
      </c>
      <c r="Y392" s="19">
        <v>3</v>
      </c>
      <c r="Z392" s="19">
        <v>2</v>
      </c>
      <c r="AA392" s="19">
        <v>2</v>
      </c>
      <c r="AB392" s="19">
        <v>5</v>
      </c>
      <c r="AC392" s="19">
        <v>4</v>
      </c>
      <c r="AD392" s="19">
        <v>4</v>
      </c>
      <c r="AE392" s="19">
        <v>3</v>
      </c>
      <c r="AF392" s="19">
        <v>2</v>
      </c>
      <c r="AG392" s="19">
        <v>5</v>
      </c>
      <c r="AH392" s="19">
        <v>3</v>
      </c>
      <c r="AI392" s="19">
        <v>2</v>
      </c>
      <c r="AJ392" s="19">
        <v>2</v>
      </c>
      <c r="AK392" s="19">
        <v>3</v>
      </c>
      <c r="AL392" s="19">
        <v>2</v>
      </c>
      <c r="AM392" s="19">
        <v>5</v>
      </c>
      <c r="AN392" s="19">
        <v>1</v>
      </c>
      <c r="AO392" s="19">
        <v>3</v>
      </c>
      <c r="AP392" s="19">
        <v>4</v>
      </c>
      <c r="AQ392" s="19">
        <v>2</v>
      </c>
      <c r="AR392" s="19">
        <v>5</v>
      </c>
      <c r="AS392" s="19">
        <v>3</v>
      </c>
      <c r="AT392" s="19">
        <v>1</v>
      </c>
      <c r="AU392" s="19">
        <v>4</v>
      </c>
      <c r="AV392" s="19">
        <v>1</v>
      </c>
      <c r="AW392" s="19">
        <v>1</v>
      </c>
      <c r="AX392" s="19">
        <v>1</v>
      </c>
      <c r="AY392" s="19">
        <v>3</v>
      </c>
      <c r="AZ392" s="19">
        <v>3</v>
      </c>
      <c r="BA392" s="19">
        <v>5</v>
      </c>
      <c r="BB392" s="19">
        <v>5</v>
      </c>
      <c r="BC392" s="19">
        <v>1</v>
      </c>
      <c r="BD392" s="19">
        <v>3</v>
      </c>
      <c r="BE392" s="19">
        <v>4</v>
      </c>
      <c r="BF392" s="19">
        <v>4</v>
      </c>
      <c r="BG392" s="19">
        <v>3</v>
      </c>
      <c r="BH392" s="19">
        <v>2</v>
      </c>
      <c r="BI392" s="19">
        <v>4</v>
      </c>
    </row>
    <row r="393" spans="1:61">
      <c r="A393" s="87" t="s">
        <v>618</v>
      </c>
      <c r="B393" s="19">
        <v>4</v>
      </c>
      <c r="C393" s="19">
        <v>5</v>
      </c>
      <c r="D393" s="19">
        <v>1</v>
      </c>
      <c r="E393" s="19">
        <v>3</v>
      </c>
      <c r="F393" s="19">
        <v>2</v>
      </c>
      <c r="G393" s="19">
        <v>3</v>
      </c>
      <c r="H393" s="19">
        <v>5</v>
      </c>
      <c r="I393" s="19">
        <v>2</v>
      </c>
      <c r="J393" s="19">
        <v>3</v>
      </c>
      <c r="K393" s="19">
        <v>5</v>
      </c>
      <c r="L393" s="19">
        <v>5</v>
      </c>
      <c r="M393" s="19">
        <v>4</v>
      </c>
      <c r="N393" s="19">
        <v>5</v>
      </c>
      <c r="O393" s="19">
        <v>2</v>
      </c>
      <c r="P393" s="19">
        <v>5</v>
      </c>
      <c r="Q393" s="19">
        <v>2</v>
      </c>
      <c r="R393" s="19">
        <v>1</v>
      </c>
      <c r="S393" s="19">
        <v>5</v>
      </c>
      <c r="T393" s="19">
        <v>3</v>
      </c>
      <c r="U393" s="19">
        <v>4</v>
      </c>
      <c r="V393" s="19">
        <v>3</v>
      </c>
      <c r="W393" s="19">
        <v>3</v>
      </c>
      <c r="X393" s="19">
        <v>2</v>
      </c>
      <c r="Y393" s="19">
        <v>5</v>
      </c>
      <c r="Z393" s="19">
        <v>1</v>
      </c>
      <c r="AA393" s="19">
        <v>1</v>
      </c>
      <c r="AB393" s="19">
        <v>5</v>
      </c>
      <c r="AC393" s="19">
        <v>1</v>
      </c>
      <c r="AD393" s="19">
        <v>4</v>
      </c>
      <c r="AE393" s="19">
        <v>2</v>
      </c>
      <c r="AF393" s="19">
        <v>4</v>
      </c>
      <c r="AG393" s="19">
        <v>5</v>
      </c>
      <c r="AH393" s="19">
        <v>5</v>
      </c>
      <c r="AI393" s="19">
        <v>5</v>
      </c>
      <c r="AJ393" s="19">
        <v>4</v>
      </c>
      <c r="AK393" s="19">
        <v>3</v>
      </c>
      <c r="AL393" s="19">
        <v>2</v>
      </c>
      <c r="AM393" s="19">
        <v>5</v>
      </c>
      <c r="AN393" s="19">
        <v>2</v>
      </c>
      <c r="AO393" s="19">
        <v>1</v>
      </c>
      <c r="AP393" s="19">
        <v>5</v>
      </c>
      <c r="AQ393" s="19">
        <v>3</v>
      </c>
      <c r="AR393" s="19">
        <v>5</v>
      </c>
      <c r="AS393" s="19">
        <v>4</v>
      </c>
      <c r="AT393" s="19">
        <v>1</v>
      </c>
      <c r="AU393" s="19">
        <v>4</v>
      </c>
      <c r="AV393" s="19">
        <v>1</v>
      </c>
      <c r="AW393" s="19">
        <v>1</v>
      </c>
      <c r="AX393" s="19">
        <v>2</v>
      </c>
      <c r="AY393" s="19">
        <v>2</v>
      </c>
      <c r="AZ393" s="19">
        <v>2</v>
      </c>
      <c r="BA393" s="19">
        <v>5</v>
      </c>
      <c r="BB393" s="19">
        <v>5</v>
      </c>
      <c r="BC393" s="19">
        <v>2</v>
      </c>
      <c r="BD393" s="19">
        <v>3</v>
      </c>
      <c r="BE393" s="19">
        <v>5</v>
      </c>
      <c r="BF393" s="19">
        <v>4</v>
      </c>
      <c r="BG393" s="19">
        <v>1</v>
      </c>
      <c r="BH393" s="19">
        <v>2</v>
      </c>
      <c r="BI393" s="19">
        <v>5</v>
      </c>
    </row>
    <row r="394" spans="1:61">
      <c r="A394" s="87" t="s">
        <v>619</v>
      </c>
      <c r="B394" s="19">
        <v>5</v>
      </c>
      <c r="C394" s="19">
        <v>5</v>
      </c>
      <c r="D394" s="19">
        <v>1</v>
      </c>
      <c r="E394" s="19">
        <v>5</v>
      </c>
      <c r="F394" s="19">
        <v>3</v>
      </c>
      <c r="G394" s="19">
        <v>3</v>
      </c>
      <c r="H394" s="19">
        <v>5</v>
      </c>
      <c r="I394" s="19">
        <v>1</v>
      </c>
      <c r="J394" s="19">
        <v>5</v>
      </c>
      <c r="K394" s="19">
        <v>5</v>
      </c>
      <c r="L394" s="19">
        <v>1</v>
      </c>
      <c r="M394" s="19">
        <v>1</v>
      </c>
      <c r="N394" s="19">
        <v>5</v>
      </c>
      <c r="O394" s="19">
        <v>1</v>
      </c>
      <c r="P394" s="19">
        <v>4</v>
      </c>
      <c r="Q394" s="19">
        <v>1</v>
      </c>
      <c r="R394" s="19">
        <v>5</v>
      </c>
      <c r="S394" s="19">
        <v>5</v>
      </c>
      <c r="T394" s="19">
        <v>4</v>
      </c>
      <c r="U394" s="19">
        <v>3</v>
      </c>
      <c r="V394" s="19">
        <v>4</v>
      </c>
      <c r="W394" s="19">
        <v>1</v>
      </c>
      <c r="X394" s="19">
        <v>1</v>
      </c>
      <c r="Y394" s="19">
        <v>5</v>
      </c>
      <c r="Z394" s="19">
        <v>3</v>
      </c>
      <c r="AA394" s="19">
        <v>1</v>
      </c>
      <c r="AB394" s="19">
        <v>5</v>
      </c>
      <c r="AC394" s="19">
        <v>1</v>
      </c>
      <c r="AD394" s="19">
        <v>1</v>
      </c>
      <c r="AE394" s="19">
        <v>1</v>
      </c>
      <c r="AF394" s="19">
        <v>1</v>
      </c>
      <c r="AG394" s="19">
        <v>5</v>
      </c>
      <c r="AH394" s="19">
        <v>5</v>
      </c>
      <c r="AI394" s="19">
        <v>5</v>
      </c>
      <c r="AJ394" s="19">
        <v>3</v>
      </c>
      <c r="AK394" s="19">
        <v>1</v>
      </c>
      <c r="AL394" s="19">
        <v>1</v>
      </c>
      <c r="AM394" s="19">
        <v>5</v>
      </c>
      <c r="AN394" s="19">
        <v>1</v>
      </c>
      <c r="AO394" s="19">
        <v>5</v>
      </c>
      <c r="AP394" s="19">
        <v>5</v>
      </c>
      <c r="AQ394" s="19">
        <v>4</v>
      </c>
      <c r="AR394" s="19">
        <v>5</v>
      </c>
      <c r="AS394" s="19">
        <v>5</v>
      </c>
      <c r="AT394" s="19">
        <v>1</v>
      </c>
      <c r="AU394" s="19">
        <v>4</v>
      </c>
      <c r="AV394" s="19">
        <v>1</v>
      </c>
      <c r="AW394" s="19">
        <v>1</v>
      </c>
      <c r="AX394" s="19">
        <v>5</v>
      </c>
      <c r="AY394" s="19">
        <v>3</v>
      </c>
      <c r="AZ394" s="19">
        <v>1</v>
      </c>
      <c r="BA394" s="19">
        <v>5</v>
      </c>
      <c r="BB394" s="19">
        <v>5</v>
      </c>
      <c r="BC394" s="19">
        <v>1</v>
      </c>
      <c r="BD394" s="19">
        <v>1</v>
      </c>
      <c r="BE394" s="19">
        <v>5</v>
      </c>
      <c r="BF394" s="19">
        <v>5</v>
      </c>
      <c r="BG394" s="19">
        <v>1</v>
      </c>
      <c r="BH394" s="19">
        <v>1</v>
      </c>
      <c r="BI394" s="19">
        <v>3</v>
      </c>
    </row>
    <row r="395" spans="1:61">
      <c r="A395" s="87" t="s">
        <v>620</v>
      </c>
      <c r="B395" s="19">
        <v>5</v>
      </c>
      <c r="C395" s="19">
        <v>4</v>
      </c>
      <c r="D395" s="19">
        <v>3</v>
      </c>
      <c r="E395" s="19">
        <v>4</v>
      </c>
      <c r="F395" s="19">
        <v>2</v>
      </c>
      <c r="G395" s="19">
        <v>3</v>
      </c>
      <c r="H395" s="19">
        <v>5</v>
      </c>
      <c r="I395" s="19">
        <v>2</v>
      </c>
      <c r="J395" s="19">
        <v>4</v>
      </c>
      <c r="K395" s="19">
        <v>3</v>
      </c>
      <c r="L395" s="19">
        <v>1</v>
      </c>
      <c r="M395" s="19">
        <v>1</v>
      </c>
      <c r="N395" s="19">
        <v>5</v>
      </c>
      <c r="O395" s="19">
        <v>1</v>
      </c>
      <c r="P395" s="19">
        <v>5</v>
      </c>
      <c r="Q395" s="19">
        <v>2</v>
      </c>
      <c r="R395" s="19">
        <v>1</v>
      </c>
      <c r="S395" s="19">
        <v>4</v>
      </c>
      <c r="T395" s="19">
        <v>3</v>
      </c>
      <c r="U395" s="19">
        <v>2</v>
      </c>
      <c r="V395" s="19">
        <v>4</v>
      </c>
      <c r="W395" s="19">
        <v>2</v>
      </c>
      <c r="X395" s="19">
        <v>1</v>
      </c>
      <c r="Y395" s="19">
        <v>4</v>
      </c>
      <c r="Z395" s="19">
        <v>2</v>
      </c>
      <c r="AA395" s="19">
        <v>2</v>
      </c>
      <c r="AB395" s="19">
        <v>4</v>
      </c>
      <c r="AC395" s="19">
        <v>2</v>
      </c>
      <c r="AD395" s="19">
        <v>4</v>
      </c>
      <c r="AE395" s="19">
        <v>2</v>
      </c>
      <c r="AF395" s="19">
        <v>2</v>
      </c>
      <c r="AG395" s="19">
        <v>5</v>
      </c>
      <c r="AH395" s="19">
        <v>4</v>
      </c>
      <c r="AI395" s="19">
        <v>4</v>
      </c>
      <c r="AJ395" s="19">
        <v>4</v>
      </c>
      <c r="AK395" s="19">
        <v>2</v>
      </c>
      <c r="AL395" s="19">
        <v>3</v>
      </c>
      <c r="AM395" s="19">
        <v>5</v>
      </c>
      <c r="AN395" s="19">
        <v>2</v>
      </c>
      <c r="AO395" s="19">
        <v>3</v>
      </c>
      <c r="AP395" s="19">
        <v>3</v>
      </c>
      <c r="AQ395" s="19">
        <v>2</v>
      </c>
      <c r="AR395" s="19">
        <v>4</v>
      </c>
      <c r="AS395" s="19">
        <v>4</v>
      </c>
      <c r="AT395" s="19">
        <v>1</v>
      </c>
      <c r="AU395" s="19">
        <v>5</v>
      </c>
      <c r="AV395" s="19">
        <v>3</v>
      </c>
      <c r="AW395" s="19">
        <v>1</v>
      </c>
      <c r="AX395" s="19">
        <v>3</v>
      </c>
      <c r="AY395" s="19">
        <v>2</v>
      </c>
      <c r="AZ395" s="19">
        <v>2</v>
      </c>
      <c r="BA395" s="19">
        <v>5</v>
      </c>
      <c r="BB395" s="19">
        <v>5</v>
      </c>
      <c r="BC395" s="19">
        <v>1</v>
      </c>
      <c r="BD395" s="19">
        <v>1</v>
      </c>
      <c r="BE395" s="19">
        <v>5</v>
      </c>
      <c r="BF395" s="19">
        <v>5</v>
      </c>
      <c r="BG395" s="19">
        <v>2</v>
      </c>
      <c r="BH395" s="19">
        <v>2</v>
      </c>
      <c r="BI395" s="19">
        <v>5</v>
      </c>
    </row>
    <row r="396" spans="1:61">
      <c r="A396" s="87" t="s">
        <v>621</v>
      </c>
      <c r="B396" s="19">
        <v>5</v>
      </c>
      <c r="C396" s="19">
        <v>5</v>
      </c>
      <c r="D396" s="19">
        <v>3</v>
      </c>
      <c r="E396" s="19">
        <v>5</v>
      </c>
      <c r="F396" s="19">
        <v>2</v>
      </c>
      <c r="G396" s="19">
        <v>5</v>
      </c>
      <c r="H396" s="19">
        <v>5</v>
      </c>
      <c r="I396" s="19">
        <v>4</v>
      </c>
      <c r="J396" s="19">
        <v>4</v>
      </c>
      <c r="K396" s="19">
        <v>5</v>
      </c>
      <c r="L396" s="19">
        <v>1</v>
      </c>
      <c r="M396" s="19">
        <v>2</v>
      </c>
      <c r="N396" s="19">
        <v>4</v>
      </c>
      <c r="O396" s="19">
        <v>2</v>
      </c>
      <c r="P396" s="19">
        <v>5</v>
      </c>
      <c r="Q396" s="19">
        <v>1</v>
      </c>
      <c r="R396" s="19">
        <v>1</v>
      </c>
      <c r="S396" s="19">
        <v>2</v>
      </c>
      <c r="T396" s="19">
        <v>4</v>
      </c>
      <c r="U396" s="19">
        <v>4</v>
      </c>
      <c r="V396" s="19">
        <v>4</v>
      </c>
      <c r="W396" s="19">
        <v>3</v>
      </c>
      <c r="X396" s="19">
        <v>3</v>
      </c>
      <c r="Y396" s="19">
        <v>5</v>
      </c>
      <c r="Z396" s="19">
        <v>1</v>
      </c>
      <c r="AA396" s="19">
        <v>1</v>
      </c>
      <c r="AB396" s="19">
        <v>5</v>
      </c>
      <c r="AC396" s="19">
        <v>4</v>
      </c>
      <c r="AD396" s="19">
        <v>4</v>
      </c>
      <c r="AE396" s="19">
        <v>1</v>
      </c>
      <c r="AF396" s="19">
        <v>2</v>
      </c>
      <c r="AG396" s="19">
        <v>5</v>
      </c>
      <c r="AH396" s="19">
        <v>4</v>
      </c>
      <c r="AI396" s="19">
        <v>2</v>
      </c>
      <c r="AJ396" s="19">
        <v>4</v>
      </c>
      <c r="AK396" s="19">
        <v>1</v>
      </c>
      <c r="AL396" s="19">
        <v>2</v>
      </c>
      <c r="AM396" s="19">
        <v>5</v>
      </c>
      <c r="AN396" s="19">
        <v>1</v>
      </c>
      <c r="AO396" s="19">
        <v>4</v>
      </c>
      <c r="AP396" s="19">
        <v>5</v>
      </c>
      <c r="AQ396" s="19">
        <v>1</v>
      </c>
      <c r="AR396" s="19">
        <v>5</v>
      </c>
      <c r="AS396" s="19">
        <v>5</v>
      </c>
      <c r="AT396" s="19">
        <v>1</v>
      </c>
      <c r="AU396" s="19">
        <v>5</v>
      </c>
      <c r="AV396" s="19">
        <v>1</v>
      </c>
      <c r="AW396" s="19">
        <v>3</v>
      </c>
      <c r="AX396" s="19">
        <v>4</v>
      </c>
      <c r="AY396" s="19">
        <v>1</v>
      </c>
      <c r="AZ396" s="19">
        <v>1</v>
      </c>
      <c r="BA396" s="19">
        <v>5</v>
      </c>
      <c r="BB396" s="19">
        <v>5</v>
      </c>
      <c r="BC396" s="19">
        <v>1</v>
      </c>
      <c r="BD396" s="19">
        <v>1</v>
      </c>
      <c r="BE396" s="19">
        <v>5</v>
      </c>
      <c r="BF396" s="19">
        <v>5</v>
      </c>
      <c r="BG396" s="19">
        <v>2</v>
      </c>
      <c r="BH396" s="19">
        <v>1</v>
      </c>
      <c r="BI396" s="19">
        <v>5</v>
      </c>
    </row>
    <row r="397" spans="1:61">
      <c r="A397" s="87" t="s">
        <v>622</v>
      </c>
      <c r="B397" s="19">
        <v>5</v>
      </c>
      <c r="C397" s="19">
        <v>5</v>
      </c>
      <c r="D397" s="19">
        <v>2</v>
      </c>
      <c r="E397" s="19">
        <v>4</v>
      </c>
      <c r="F397" s="19">
        <v>3</v>
      </c>
      <c r="G397" s="19">
        <v>4</v>
      </c>
      <c r="H397" s="19">
        <v>4</v>
      </c>
      <c r="I397" s="19">
        <v>1</v>
      </c>
      <c r="J397" s="19">
        <v>5</v>
      </c>
      <c r="K397" s="19">
        <v>5</v>
      </c>
      <c r="L397" s="19">
        <v>1</v>
      </c>
      <c r="M397" s="19">
        <v>1</v>
      </c>
      <c r="N397" s="19">
        <v>5</v>
      </c>
      <c r="O397" s="19">
        <v>1</v>
      </c>
      <c r="P397" s="19">
        <v>4</v>
      </c>
      <c r="Q397" s="19">
        <v>2</v>
      </c>
      <c r="R397" s="19">
        <v>1</v>
      </c>
      <c r="S397" s="19">
        <v>4</v>
      </c>
      <c r="T397" s="19">
        <v>4</v>
      </c>
      <c r="U397" s="19">
        <v>3</v>
      </c>
      <c r="V397" s="19">
        <v>3</v>
      </c>
      <c r="W397" s="19">
        <v>2</v>
      </c>
      <c r="X397" s="19">
        <v>1</v>
      </c>
      <c r="Y397" s="19">
        <v>5</v>
      </c>
      <c r="Z397" s="19">
        <v>1</v>
      </c>
      <c r="AA397" s="19">
        <v>2</v>
      </c>
      <c r="AB397" s="19">
        <v>4</v>
      </c>
      <c r="AC397" s="19">
        <v>2</v>
      </c>
      <c r="AD397" s="19">
        <v>4</v>
      </c>
      <c r="AE397" s="19">
        <v>3</v>
      </c>
      <c r="AF397" s="19">
        <v>2</v>
      </c>
      <c r="AG397" s="19">
        <v>4</v>
      </c>
      <c r="AH397" s="19">
        <v>4</v>
      </c>
      <c r="AI397" s="19">
        <v>3</v>
      </c>
      <c r="AJ397" s="19">
        <v>4</v>
      </c>
      <c r="AK397" s="19">
        <v>2</v>
      </c>
      <c r="AL397" s="19">
        <v>1</v>
      </c>
      <c r="AM397" s="19">
        <v>4</v>
      </c>
      <c r="AN397" s="19">
        <v>1</v>
      </c>
      <c r="AO397" s="19">
        <v>2</v>
      </c>
      <c r="AP397" s="19">
        <v>4</v>
      </c>
      <c r="AQ397" s="19">
        <v>1</v>
      </c>
      <c r="AR397" s="19">
        <v>5</v>
      </c>
      <c r="AS397" s="19">
        <v>4</v>
      </c>
      <c r="AT397" s="19">
        <v>1</v>
      </c>
      <c r="AU397" s="19">
        <v>4</v>
      </c>
      <c r="AV397" s="19">
        <v>2</v>
      </c>
      <c r="AW397" s="19">
        <v>2</v>
      </c>
      <c r="AX397" s="19">
        <v>4</v>
      </c>
      <c r="AY397" s="19">
        <v>2</v>
      </c>
      <c r="AZ397" s="19">
        <v>2</v>
      </c>
      <c r="BA397" s="19">
        <v>5</v>
      </c>
      <c r="BB397" s="19">
        <v>4</v>
      </c>
      <c r="BC397" s="19">
        <v>1</v>
      </c>
      <c r="BD397" s="19">
        <v>1</v>
      </c>
      <c r="BE397" s="19">
        <v>4</v>
      </c>
      <c r="BF397" s="19">
        <v>5</v>
      </c>
      <c r="BG397" s="19">
        <v>2</v>
      </c>
      <c r="BH397" s="19">
        <v>1</v>
      </c>
      <c r="BI397" s="19">
        <v>4</v>
      </c>
    </row>
    <row r="398" spans="1:61">
      <c r="A398" s="87" t="s">
        <v>623</v>
      </c>
      <c r="B398" s="19">
        <v>5</v>
      </c>
      <c r="C398" s="19">
        <v>5</v>
      </c>
      <c r="D398" s="19">
        <v>2</v>
      </c>
      <c r="E398" s="19">
        <v>2</v>
      </c>
      <c r="F398" s="19">
        <v>4</v>
      </c>
      <c r="G398" s="19">
        <v>5</v>
      </c>
      <c r="H398" s="19">
        <v>5</v>
      </c>
      <c r="I398" s="19">
        <v>1</v>
      </c>
      <c r="J398" s="19">
        <v>4</v>
      </c>
      <c r="K398" s="19">
        <v>5</v>
      </c>
      <c r="L398" s="19">
        <v>1</v>
      </c>
      <c r="M398" s="19">
        <v>1</v>
      </c>
      <c r="N398" s="19">
        <v>5</v>
      </c>
      <c r="O398" s="19">
        <v>1</v>
      </c>
      <c r="P398" s="19">
        <v>5</v>
      </c>
      <c r="Q398" s="19">
        <v>1</v>
      </c>
      <c r="R398" s="19">
        <v>1</v>
      </c>
      <c r="S398" s="19">
        <v>2</v>
      </c>
      <c r="T398" s="19">
        <v>4</v>
      </c>
      <c r="U398" s="19">
        <v>2</v>
      </c>
      <c r="V398" s="19">
        <v>4</v>
      </c>
      <c r="W398" s="19">
        <v>2</v>
      </c>
      <c r="X398" s="19">
        <v>1</v>
      </c>
      <c r="Y398" s="19">
        <v>4</v>
      </c>
      <c r="Z398" s="19">
        <v>1</v>
      </c>
      <c r="AA398" s="19">
        <v>1</v>
      </c>
      <c r="AB398" s="19">
        <v>5</v>
      </c>
      <c r="AC398" s="19">
        <v>2</v>
      </c>
      <c r="AD398" s="19">
        <v>5</v>
      </c>
      <c r="AE398" s="19">
        <v>2</v>
      </c>
      <c r="AF398" s="19">
        <v>1</v>
      </c>
      <c r="AG398" s="19">
        <v>5</v>
      </c>
      <c r="AH398" s="19">
        <v>4</v>
      </c>
      <c r="AI398" s="19">
        <v>5</v>
      </c>
      <c r="AJ398" s="19">
        <v>2</v>
      </c>
      <c r="AK398" s="19">
        <v>3</v>
      </c>
      <c r="AL398" s="19">
        <v>1</v>
      </c>
      <c r="AM398" s="19">
        <v>5</v>
      </c>
      <c r="AN398" s="19">
        <v>1</v>
      </c>
      <c r="AO398" s="19">
        <v>1</v>
      </c>
      <c r="AP398" s="19">
        <v>5</v>
      </c>
      <c r="AQ398" s="19">
        <v>2</v>
      </c>
      <c r="AR398" s="19">
        <v>5</v>
      </c>
      <c r="AS398" s="19">
        <v>5</v>
      </c>
      <c r="AT398" s="19">
        <v>2</v>
      </c>
      <c r="AU398" s="19">
        <v>5</v>
      </c>
      <c r="AV398" s="19">
        <v>2</v>
      </c>
      <c r="AW398" s="19">
        <v>2</v>
      </c>
      <c r="AX398" s="19">
        <v>5</v>
      </c>
      <c r="AY398" s="19">
        <v>3</v>
      </c>
      <c r="AZ398" s="19">
        <v>1</v>
      </c>
      <c r="BA398" s="19">
        <v>5</v>
      </c>
      <c r="BB398" s="19">
        <v>5</v>
      </c>
      <c r="BC398" s="19">
        <v>1</v>
      </c>
      <c r="BD398" s="19">
        <v>4</v>
      </c>
      <c r="BE398" s="19">
        <v>5</v>
      </c>
      <c r="BF398" s="19">
        <v>4</v>
      </c>
      <c r="BG398" s="19">
        <v>1</v>
      </c>
      <c r="BH398" s="19">
        <v>2</v>
      </c>
      <c r="BI398" s="19">
        <v>5</v>
      </c>
    </row>
    <row r="399" spans="1:61">
      <c r="A399" s="87" t="s">
        <v>624</v>
      </c>
      <c r="B399" s="19">
        <v>3</v>
      </c>
      <c r="C399" s="19">
        <v>5</v>
      </c>
      <c r="D399" s="19">
        <v>1</v>
      </c>
      <c r="E399" s="19">
        <v>4</v>
      </c>
      <c r="F399" s="19">
        <v>4</v>
      </c>
      <c r="G399" s="19">
        <v>3</v>
      </c>
      <c r="H399" s="19">
        <v>5</v>
      </c>
      <c r="I399" s="19">
        <v>2</v>
      </c>
      <c r="J399" s="19">
        <v>3</v>
      </c>
      <c r="K399" s="19">
        <v>5</v>
      </c>
      <c r="L399" s="19">
        <v>2</v>
      </c>
      <c r="M399" s="19">
        <v>1</v>
      </c>
      <c r="N399" s="19">
        <v>4</v>
      </c>
      <c r="O399" s="19">
        <v>1</v>
      </c>
      <c r="P399" s="19">
        <v>2</v>
      </c>
      <c r="Q399" s="19">
        <v>3</v>
      </c>
      <c r="R399" s="19">
        <v>1</v>
      </c>
      <c r="S399" s="19">
        <v>5</v>
      </c>
      <c r="T399" s="19">
        <v>2</v>
      </c>
      <c r="U399" s="19">
        <v>2</v>
      </c>
      <c r="V399" s="19">
        <v>3</v>
      </c>
      <c r="W399" s="19">
        <v>1</v>
      </c>
      <c r="X399" s="19">
        <v>3</v>
      </c>
      <c r="Y399" s="19">
        <v>4</v>
      </c>
      <c r="Z399" s="19">
        <v>1</v>
      </c>
      <c r="AA399" s="19">
        <v>2</v>
      </c>
      <c r="AB399" s="19">
        <v>5</v>
      </c>
      <c r="AC399" s="19">
        <v>2</v>
      </c>
      <c r="AD399" s="19">
        <v>5</v>
      </c>
      <c r="AE399" s="19">
        <v>2</v>
      </c>
      <c r="AF399" s="19">
        <v>2</v>
      </c>
      <c r="AG399" s="19">
        <v>5</v>
      </c>
      <c r="AH399" s="19">
        <v>4</v>
      </c>
      <c r="AI399" s="19">
        <v>5</v>
      </c>
      <c r="AJ399" s="19">
        <v>2</v>
      </c>
      <c r="AK399" s="19">
        <v>2</v>
      </c>
      <c r="AL399" s="19">
        <v>1</v>
      </c>
      <c r="AM399" s="19">
        <v>4</v>
      </c>
      <c r="AN399" s="19">
        <v>1</v>
      </c>
      <c r="AO399" s="19">
        <v>4</v>
      </c>
      <c r="AP399" s="19">
        <v>4</v>
      </c>
      <c r="AQ399" s="19">
        <v>3</v>
      </c>
      <c r="AR399" s="19">
        <v>4</v>
      </c>
      <c r="AS399" s="19">
        <v>4</v>
      </c>
      <c r="AT399" s="19">
        <v>2</v>
      </c>
      <c r="AU399" s="19">
        <v>4</v>
      </c>
      <c r="AV399" s="19">
        <v>1</v>
      </c>
      <c r="AW399" s="19">
        <v>1</v>
      </c>
      <c r="AX399" s="19">
        <v>5</v>
      </c>
      <c r="AY399" s="19">
        <v>5</v>
      </c>
      <c r="AZ399" s="19">
        <v>2</v>
      </c>
      <c r="BA399" s="19">
        <v>5</v>
      </c>
      <c r="BB399" s="19">
        <v>5</v>
      </c>
      <c r="BC399" s="19">
        <v>1</v>
      </c>
      <c r="BD399" s="19">
        <v>2</v>
      </c>
      <c r="BE399" s="19">
        <v>4</v>
      </c>
      <c r="BF399" s="19">
        <v>4</v>
      </c>
      <c r="BG399" s="19">
        <v>1</v>
      </c>
      <c r="BH399" s="19">
        <v>1</v>
      </c>
      <c r="BI399" s="19">
        <v>2</v>
      </c>
    </row>
    <row r="400" spans="1:61">
      <c r="A400" s="87" t="s">
        <v>625</v>
      </c>
      <c r="B400" s="19">
        <v>5</v>
      </c>
      <c r="C400" s="19">
        <v>5</v>
      </c>
      <c r="D400" s="19">
        <v>4</v>
      </c>
      <c r="E400" s="19">
        <v>5</v>
      </c>
      <c r="F400" s="19">
        <v>4</v>
      </c>
      <c r="G400" s="19">
        <v>4</v>
      </c>
      <c r="H400" s="19">
        <v>5</v>
      </c>
      <c r="I400" s="19">
        <v>1</v>
      </c>
      <c r="J400" s="19">
        <v>5</v>
      </c>
      <c r="K400" s="19">
        <v>5</v>
      </c>
      <c r="L400" s="19">
        <v>1</v>
      </c>
      <c r="M400" s="19">
        <v>1</v>
      </c>
      <c r="N400" s="19">
        <v>5</v>
      </c>
      <c r="O400" s="19">
        <v>1</v>
      </c>
      <c r="P400" s="19">
        <v>4</v>
      </c>
      <c r="Q400" s="19">
        <v>1</v>
      </c>
      <c r="R400" s="19">
        <v>1</v>
      </c>
      <c r="S400" s="19">
        <v>3</v>
      </c>
      <c r="T400" s="19">
        <v>1</v>
      </c>
      <c r="U400" s="19">
        <v>4</v>
      </c>
      <c r="V400" s="19">
        <v>4</v>
      </c>
      <c r="W400" s="19">
        <v>1</v>
      </c>
      <c r="X400" s="19">
        <v>1</v>
      </c>
      <c r="Y400" s="19">
        <v>5</v>
      </c>
      <c r="Z400" s="19">
        <v>1</v>
      </c>
      <c r="AA400" s="19">
        <v>1</v>
      </c>
      <c r="AB400" s="19">
        <v>5</v>
      </c>
      <c r="AC400" s="19">
        <v>2</v>
      </c>
      <c r="AD400" s="19">
        <v>5</v>
      </c>
      <c r="AE400" s="19">
        <v>1</v>
      </c>
      <c r="AF400" s="19">
        <v>1</v>
      </c>
      <c r="AG400" s="19">
        <v>5</v>
      </c>
      <c r="AH400" s="19">
        <v>5</v>
      </c>
      <c r="AI400" s="19">
        <v>4</v>
      </c>
      <c r="AJ400" s="19">
        <v>5</v>
      </c>
      <c r="AK400" s="19">
        <v>3</v>
      </c>
      <c r="AL400" s="19">
        <v>1</v>
      </c>
      <c r="AM400" s="19">
        <v>5</v>
      </c>
      <c r="AN400" s="19">
        <v>1</v>
      </c>
      <c r="AO400" s="19">
        <v>3</v>
      </c>
      <c r="AP400" s="19">
        <v>5</v>
      </c>
      <c r="AQ400" s="19">
        <v>2</v>
      </c>
      <c r="AR400" s="19">
        <v>5</v>
      </c>
      <c r="AS400" s="19">
        <v>5</v>
      </c>
      <c r="AT400" s="19">
        <v>2</v>
      </c>
      <c r="AU400" s="19">
        <v>5</v>
      </c>
      <c r="AV400" s="19">
        <v>1</v>
      </c>
      <c r="AW400" s="19">
        <v>1</v>
      </c>
      <c r="AX400" s="19">
        <v>5</v>
      </c>
      <c r="AY400" s="19">
        <v>3</v>
      </c>
      <c r="AZ400" s="19">
        <v>3</v>
      </c>
      <c r="BA400" s="19">
        <v>5</v>
      </c>
      <c r="BB400" s="19">
        <v>5</v>
      </c>
      <c r="BC400" s="19">
        <v>1</v>
      </c>
      <c r="BD400" s="19">
        <v>1</v>
      </c>
      <c r="BE400" s="19">
        <v>5</v>
      </c>
      <c r="BF400" s="19">
        <v>5</v>
      </c>
      <c r="BG400" s="19">
        <v>1</v>
      </c>
      <c r="BH400" s="19">
        <v>1</v>
      </c>
      <c r="BI400" s="19">
        <v>5</v>
      </c>
    </row>
    <row r="401" spans="1:61">
      <c r="A401" s="87" t="s">
        <v>626</v>
      </c>
      <c r="B401" s="19">
        <v>4</v>
      </c>
      <c r="C401" s="19">
        <v>5</v>
      </c>
      <c r="D401" s="19">
        <v>2</v>
      </c>
      <c r="E401" s="19">
        <v>4</v>
      </c>
      <c r="F401" s="19">
        <v>5</v>
      </c>
      <c r="G401" s="19">
        <v>5</v>
      </c>
      <c r="H401" s="19">
        <v>5</v>
      </c>
      <c r="I401" s="19">
        <v>1</v>
      </c>
      <c r="J401" s="19">
        <v>4</v>
      </c>
      <c r="K401" s="19">
        <v>5</v>
      </c>
      <c r="L401" s="19">
        <v>1</v>
      </c>
      <c r="M401" s="19">
        <v>1</v>
      </c>
      <c r="N401" s="19">
        <v>5</v>
      </c>
      <c r="O401" s="19">
        <v>1</v>
      </c>
      <c r="P401" s="19">
        <v>4</v>
      </c>
      <c r="Q401" s="19">
        <v>2</v>
      </c>
      <c r="R401" s="19">
        <v>1</v>
      </c>
      <c r="S401" s="19">
        <v>3</v>
      </c>
      <c r="T401" s="19">
        <v>3</v>
      </c>
      <c r="U401" s="19">
        <v>4</v>
      </c>
      <c r="V401" s="19">
        <v>2</v>
      </c>
      <c r="W401" s="19">
        <v>1</v>
      </c>
      <c r="X401" s="19">
        <v>1</v>
      </c>
      <c r="Y401" s="19">
        <v>5</v>
      </c>
      <c r="Z401" s="19">
        <v>1</v>
      </c>
      <c r="AA401" s="19">
        <v>1</v>
      </c>
      <c r="AB401" s="19">
        <v>5</v>
      </c>
      <c r="AC401" s="19">
        <v>2</v>
      </c>
      <c r="AD401" s="19">
        <v>5</v>
      </c>
      <c r="AE401" s="19">
        <v>4</v>
      </c>
      <c r="AF401" s="19">
        <v>5</v>
      </c>
      <c r="AG401" s="19">
        <v>5</v>
      </c>
      <c r="AH401" s="19">
        <v>4</v>
      </c>
      <c r="AI401" s="19">
        <v>2</v>
      </c>
      <c r="AJ401" s="19">
        <v>4</v>
      </c>
      <c r="AK401" s="19">
        <v>1</v>
      </c>
      <c r="AL401" s="19">
        <v>1</v>
      </c>
      <c r="AM401" s="19">
        <v>5</v>
      </c>
      <c r="AN401" s="19">
        <v>1</v>
      </c>
      <c r="AO401" s="19">
        <v>2</v>
      </c>
      <c r="AP401" s="19">
        <v>3</v>
      </c>
      <c r="AQ401" s="19">
        <v>1</v>
      </c>
      <c r="AR401" s="19">
        <v>5</v>
      </c>
      <c r="AS401" s="19">
        <v>4</v>
      </c>
      <c r="AT401" s="19">
        <v>1</v>
      </c>
      <c r="AU401" s="19">
        <v>2</v>
      </c>
      <c r="AV401" s="19">
        <v>1</v>
      </c>
      <c r="AW401" s="19">
        <v>1</v>
      </c>
      <c r="AX401" s="19">
        <v>2</v>
      </c>
      <c r="AY401" s="19">
        <v>5</v>
      </c>
      <c r="AZ401" s="19">
        <v>2</v>
      </c>
      <c r="BA401" s="19">
        <v>5</v>
      </c>
      <c r="BB401" s="19">
        <v>5</v>
      </c>
      <c r="BC401" s="19">
        <v>1</v>
      </c>
      <c r="BD401" s="19">
        <v>2</v>
      </c>
      <c r="BE401" s="19">
        <v>3</v>
      </c>
      <c r="BF401" s="19">
        <v>5</v>
      </c>
      <c r="BG401" s="19">
        <v>2</v>
      </c>
      <c r="BH401" s="19">
        <v>2</v>
      </c>
      <c r="BI401" s="19">
        <v>2</v>
      </c>
    </row>
    <row r="402" spans="1:61">
      <c r="A402" s="56" t="s">
        <v>627</v>
      </c>
      <c r="B402" s="19">
        <v>3</v>
      </c>
      <c r="C402" s="19">
        <v>5</v>
      </c>
      <c r="D402" s="19">
        <v>5</v>
      </c>
      <c r="E402" s="19">
        <v>2</v>
      </c>
      <c r="F402" s="19">
        <v>3</v>
      </c>
      <c r="G402" s="19">
        <v>2</v>
      </c>
      <c r="H402" s="19">
        <v>5</v>
      </c>
      <c r="I402" s="19">
        <v>4</v>
      </c>
      <c r="J402" s="19">
        <v>3</v>
      </c>
      <c r="K402" s="19">
        <v>4</v>
      </c>
      <c r="L402" s="19">
        <v>4</v>
      </c>
      <c r="M402" s="19">
        <v>3</v>
      </c>
      <c r="N402" s="19">
        <v>5</v>
      </c>
      <c r="O402" s="19">
        <v>4</v>
      </c>
      <c r="P402" s="19">
        <v>3</v>
      </c>
      <c r="Q402" s="19">
        <v>5</v>
      </c>
      <c r="R402" s="19">
        <v>1</v>
      </c>
      <c r="S402" s="19">
        <v>2</v>
      </c>
      <c r="T402" s="19">
        <v>4</v>
      </c>
      <c r="U402" s="19">
        <v>5</v>
      </c>
      <c r="V402" s="19">
        <v>2</v>
      </c>
      <c r="W402" s="19">
        <v>4</v>
      </c>
      <c r="X402" s="19">
        <v>5</v>
      </c>
      <c r="Y402" s="19">
        <v>3</v>
      </c>
      <c r="Z402" s="19">
        <v>1</v>
      </c>
      <c r="AA402" s="19">
        <v>3</v>
      </c>
      <c r="AB402" s="19">
        <v>5</v>
      </c>
      <c r="AC402" s="19">
        <v>5</v>
      </c>
      <c r="AD402" s="19">
        <v>2</v>
      </c>
      <c r="AE402" s="19">
        <v>4</v>
      </c>
      <c r="AF402" s="19">
        <v>5</v>
      </c>
      <c r="AG402" s="19">
        <v>5</v>
      </c>
      <c r="AH402" s="19">
        <v>2</v>
      </c>
      <c r="AI402" s="19">
        <v>4</v>
      </c>
      <c r="AJ402" s="19">
        <v>4</v>
      </c>
      <c r="AK402" s="19">
        <v>4</v>
      </c>
      <c r="AL402" s="19">
        <v>3</v>
      </c>
      <c r="AM402" s="19">
        <v>3</v>
      </c>
      <c r="AN402" s="19">
        <v>3</v>
      </c>
      <c r="AO402" s="19">
        <v>4</v>
      </c>
      <c r="AP402" s="19">
        <v>2</v>
      </c>
      <c r="AQ402" s="19">
        <v>2</v>
      </c>
      <c r="AR402" s="19">
        <v>5</v>
      </c>
      <c r="AS402" s="19">
        <v>2</v>
      </c>
      <c r="AT402" s="19">
        <v>2</v>
      </c>
      <c r="AU402" s="19">
        <v>3</v>
      </c>
      <c r="AV402" s="19">
        <v>1</v>
      </c>
      <c r="AW402" s="19">
        <v>2</v>
      </c>
      <c r="AX402" s="19">
        <v>3</v>
      </c>
      <c r="AY402" s="19">
        <v>1</v>
      </c>
      <c r="AZ402" s="19">
        <v>4</v>
      </c>
      <c r="BA402" s="19">
        <v>5</v>
      </c>
      <c r="BB402" s="19">
        <v>5</v>
      </c>
      <c r="BC402" s="19">
        <v>3</v>
      </c>
      <c r="BD402" s="19">
        <v>1</v>
      </c>
      <c r="BE402" s="19">
        <v>2</v>
      </c>
      <c r="BF402" s="19">
        <v>4</v>
      </c>
      <c r="BG402" s="19">
        <v>3</v>
      </c>
      <c r="BH402" s="19">
        <v>4</v>
      </c>
      <c r="BI402" s="19">
        <v>3</v>
      </c>
    </row>
    <row r="403" spans="1:61">
      <c r="A403" s="56" t="s">
        <v>628</v>
      </c>
      <c r="B403" s="19">
        <v>3</v>
      </c>
      <c r="C403" s="19">
        <v>4</v>
      </c>
      <c r="D403" s="19">
        <v>4</v>
      </c>
      <c r="E403" s="19">
        <v>2</v>
      </c>
      <c r="F403" s="19">
        <v>2</v>
      </c>
      <c r="G403" s="19">
        <v>4</v>
      </c>
      <c r="H403" s="19">
        <v>4</v>
      </c>
      <c r="I403" s="19">
        <v>1</v>
      </c>
      <c r="J403" s="19">
        <v>3</v>
      </c>
      <c r="K403" s="19">
        <v>5</v>
      </c>
      <c r="L403" s="19">
        <v>2</v>
      </c>
      <c r="M403" s="19">
        <v>4</v>
      </c>
      <c r="N403" s="19">
        <v>4</v>
      </c>
      <c r="O403" s="19">
        <v>3</v>
      </c>
      <c r="P403" s="19">
        <v>3</v>
      </c>
      <c r="Q403" s="19">
        <v>4</v>
      </c>
      <c r="R403" s="19">
        <v>2</v>
      </c>
      <c r="S403" s="19">
        <v>4</v>
      </c>
      <c r="T403" s="19">
        <v>5</v>
      </c>
      <c r="U403" s="19">
        <v>5</v>
      </c>
      <c r="V403" s="19">
        <v>4</v>
      </c>
      <c r="W403" s="19">
        <v>2</v>
      </c>
      <c r="X403" s="19">
        <v>3</v>
      </c>
      <c r="Y403" s="19">
        <v>3</v>
      </c>
      <c r="Z403" s="19">
        <v>3</v>
      </c>
      <c r="AA403" s="19">
        <v>1</v>
      </c>
      <c r="AB403" s="19">
        <v>4</v>
      </c>
      <c r="AC403" s="19">
        <v>4</v>
      </c>
      <c r="AD403" s="19">
        <v>3</v>
      </c>
      <c r="AE403" s="19">
        <v>2</v>
      </c>
      <c r="AF403" s="19">
        <v>4</v>
      </c>
      <c r="AG403" s="19">
        <v>3</v>
      </c>
      <c r="AH403" s="19">
        <v>2</v>
      </c>
      <c r="AI403" s="19">
        <v>4</v>
      </c>
      <c r="AJ403" s="19">
        <v>4</v>
      </c>
      <c r="AK403" s="19">
        <v>4</v>
      </c>
      <c r="AL403" s="19">
        <v>2</v>
      </c>
      <c r="AM403" s="19">
        <v>4</v>
      </c>
      <c r="AN403" s="19">
        <v>3</v>
      </c>
      <c r="AO403" s="19">
        <v>3</v>
      </c>
      <c r="AP403" s="19">
        <v>4</v>
      </c>
      <c r="AQ403" s="19">
        <v>3</v>
      </c>
      <c r="AR403" s="19">
        <v>4</v>
      </c>
      <c r="AS403" s="19">
        <v>3</v>
      </c>
      <c r="AT403" s="19">
        <v>2</v>
      </c>
      <c r="AU403" s="19">
        <v>2</v>
      </c>
      <c r="AV403" s="19">
        <v>3</v>
      </c>
      <c r="AW403" s="19">
        <v>3</v>
      </c>
      <c r="AX403" s="19">
        <v>1</v>
      </c>
      <c r="AY403" s="19">
        <v>1</v>
      </c>
      <c r="AZ403" s="19">
        <v>2</v>
      </c>
      <c r="BA403" s="19">
        <v>4</v>
      </c>
      <c r="BB403" s="19">
        <v>5</v>
      </c>
      <c r="BC403" s="19">
        <v>2</v>
      </c>
      <c r="BD403" s="19">
        <v>2</v>
      </c>
      <c r="BE403" s="19">
        <v>4</v>
      </c>
      <c r="BF403" s="19">
        <v>4</v>
      </c>
      <c r="BG403" s="19">
        <v>2</v>
      </c>
      <c r="BH403" s="19">
        <v>3</v>
      </c>
      <c r="BI403" s="19">
        <v>4</v>
      </c>
    </row>
    <row r="404" spans="1:61">
      <c r="A404" s="56" t="s">
        <v>629</v>
      </c>
      <c r="B404" s="19">
        <v>4</v>
      </c>
      <c r="C404" s="19">
        <v>5</v>
      </c>
      <c r="D404" s="19">
        <v>2</v>
      </c>
      <c r="E404" s="19">
        <v>4</v>
      </c>
      <c r="F404" s="19">
        <v>2</v>
      </c>
      <c r="G404" s="19">
        <v>2</v>
      </c>
      <c r="H404" s="19">
        <v>5</v>
      </c>
      <c r="I404" s="19">
        <v>2</v>
      </c>
      <c r="J404" s="19">
        <v>3</v>
      </c>
      <c r="K404" s="19">
        <v>5</v>
      </c>
      <c r="L404" s="19">
        <v>2</v>
      </c>
      <c r="M404" s="19">
        <v>1</v>
      </c>
      <c r="N404" s="19">
        <v>4</v>
      </c>
      <c r="O404" s="19">
        <v>4</v>
      </c>
      <c r="P404" s="19">
        <v>5</v>
      </c>
      <c r="Q404" s="19">
        <v>3</v>
      </c>
      <c r="R404" s="19">
        <v>1</v>
      </c>
      <c r="S404" s="19">
        <v>3</v>
      </c>
      <c r="T404" s="19">
        <v>4</v>
      </c>
      <c r="U404" s="19">
        <v>5</v>
      </c>
      <c r="V404" s="19">
        <v>4</v>
      </c>
      <c r="W404" s="19">
        <v>4</v>
      </c>
      <c r="X404" s="19">
        <v>1</v>
      </c>
      <c r="Y404" s="19">
        <v>4</v>
      </c>
      <c r="Z404" s="19">
        <v>1</v>
      </c>
      <c r="AA404" s="19">
        <v>2</v>
      </c>
      <c r="AB404" s="19">
        <v>5</v>
      </c>
      <c r="AC404" s="19">
        <v>2</v>
      </c>
      <c r="AD404" s="19">
        <v>2</v>
      </c>
      <c r="AE404" s="19">
        <v>1</v>
      </c>
      <c r="AF404" s="19">
        <v>3</v>
      </c>
      <c r="AG404" s="19">
        <v>4</v>
      </c>
      <c r="AH404" s="19">
        <v>3</v>
      </c>
      <c r="AI404" s="19">
        <v>3</v>
      </c>
      <c r="AJ404" s="19">
        <v>5</v>
      </c>
      <c r="AK404" s="19">
        <v>2</v>
      </c>
      <c r="AL404" s="19">
        <v>2</v>
      </c>
      <c r="AM404" s="19">
        <v>5</v>
      </c>
      <c r="AN404" s="19">
        <v>2</v>
      </c>
      <c r="AO404" s="19">
        <v>4</v>
      </c>
      <c r="AP404" s="19">
        <v>3</v>
      </c>
      <c r="AQ404" s="19">
        <v>1</v>
      </c>
      <c r="AR404" s="19">
        <v>4</v>
      </c>
      <c r="AS404" s="19">
        <v>5</v>
      </c>
      <c r="AT404" s="19">
        <v>1</v>
      </c>
      <c r="AU404" s="19">
        <v>3</v>
      </c>
      <c r="AV404" s="19">
        <v>4</v>
      </c>
      <c r="AW404" s="19">
        <v>2</v>
      </c>
      <c r="AX404" s="19">
        <v>3</v>
      </c>
      <c r="AY404" s="19">
        <v>1</v>
      </c>
      <c r="AZ404" s="19">
        <v>1</v>
      </c>
      <c r="BA404" s="19">
        <v>5</v>
      </c>
      <c r="BB404" s="19">
        <v>5</v>
      </c>
      <c r="BC404" s="19">
        <v>2</v>
      </c>
      <c r="BD404" s="19">
        <v>1</v>
      </c>
      <c r="BE404" s="19">
        <v>3</v>
      </c>
      <c r="BF404" s="19">
        <v>4</v>
      </c>
      <c r="BG404" s="19">
        <v>4</v>
      </c>
      <c r="BH404" s="19">
        <v>3</v>
      </c>
      <c r="BI404" s="19">
        <v>5</v>
      </c>
    </row>
    <row r="405" spans="1:61">
      <c r="A405" s="37" t="s">
        <v>630</v>
      </c>
      <c r="B405" s="19">
        <v>2</v>
      </c>
      <c r="C405" s="19">
        <v>5</v>
      </c>
      <c r="D405" s="19">
        <v>3</v>
      </c>
      <c r="E405" s="19">
        <v>4</v>
      </c>
      <c r="F405" s="19">
        <v>1</v>
      </c>
      <c r="G405" s="19">
        <v>1</v>
      </c>
      <c r="H405" s="19">
        <v>5</v>
      </c>
      <c r="I405" s="19">
        <v>3</v>
      </c>
      <c r="J405" s="19">
        <v>3</v>
      </c>
      <c r="K405" s="19">
        <v>2</v>
      </c>
      <c r="L405" s="19">
        <v>4</v>
      </c>
      <c r="M405" s="19">
        <v>1</v>
      </c>
      <c r="N405" s="19">
        <v>2</v>
      </c>
      <c r="O405" s="19">
        <v>1</v>
      </c>
      <c r="P405" s="19">
        <v>2</v>
      </c>
      <c r="Q405" s="19">
        <v>5</v>
      </c>
      <c r="R405" s="19">
        <v>1</v>
      </c>
      <c r="S405" s="19">
        <v>2</v>
      </c>
      <c r="T405" s="19">
        <v>4</v>
      </c>
      <c r="U405" s="19">
        <v>5</v>
      </c>
      <c r="V405" s="19">
        <v>2</v>
      </c>
      <c r="W405" s="19">
        <v>1</v>
      </c>
      <c r="X405" s="19">
        <v>3</v>
      </c>
      <c r="Y405" s="19">
        <v>2</v>
      </c>
      <c r="Z405" s="19">
        <v>2</v>
      </c>
      <c r="AA405" s="19">
        <v>4</v>
      </c>
      <c r="AB405" s="19">
        <v>5</v>
      </c>
      <c r="AC405" s="19">
        <v>2</v>
      </c>
      <c r="AD405" s="19">
        <v>5</v>
      </c>
      <c r="AE405" s="19">
        <v>2</v>
      </c>
      <c r="AF405" s="19">
        <v>5</v>
      </c>
      <c r="AG405" s="19">
        <v>5</v>
      </c>
      <c r="AH405" s="19">
        <v>4</v>
      </c>
      <c r="AI405" s="19">
        <v>2</v>
      </c>
      <c r="AJ405" s="19">
        <v>5</v>
      </c>
      <c r="AK405" s="19">
        <v>2</v>
      </c>
      <c r="AL405" s="19">
        <v>1</v>
      </c>
      <c r="AM405" s="19">
        <v>4</v>
      </c>
      <c r="AN405" s="19">
        <v>3</v>
      </c>
      <c r="AO405" s="19">
        <v>4</v>
      </c>
      <c r="AP405" s="19">
        <v>3</v>
      </c>
      <c r="AQ405" s="19">
        <v>3</v>
      </c>
      <c r="AR405" s="19">
        <v>5</v>
      </c>
      <c r="AS405" s="19">
        <v>5</v>
      </c>
      <c r="AT405" s="19">
        <v>1</v>
      </c>
      <c r="AU405" s="19">
        <v>2</v>
      </c>
      <c r="AV405" s="19">
        <v>1</v>
      </c>
      <c r="AW405" s="19">
        <v>1</v>
      </c>
      <c r="AX405" s="19">
        <v>3</v>
      </c>
      <c r="AY405" s="19">
        <v>2</v>
      </c>
      <c r="AZ405" s="19">
        <v>3</v>
      </c>
      <c r="BA405" s="19">
        <v>5</v>
      </c>
      <c r="BB405" s="19">
        <v>4</v>
      </c>
      <c r="BC405" s="19">
        <v>3</v>
      </c>
      <c r="BD405" s="19">
        <v>2</v>
      </c>
      <c r="BE405" s="19">
        <v>3</v>
      </c>
      <c r="BF405" s="19">
        <v>5</v>
      </c>
      <c r="BG405" s="19">
        <v>2</v>
      </c>
      <c r="BH405" s="19">
        <v>1</v>
      </c>
      <c r="BI405" s="19">
        <v>2</v>
      </c>
    </row>
    <row r="406" spans="1:61">
      <c r="A406" s="37" t="s">
        <v>631</v>
      </c>
      <c r="B406" s="19">
        <v>4</v>
      </c>
      <c r="C406" s="19">
        <v>4</v>
      </c>
      <c r="D406" s="19">
        <v>4</v>
      </c>
      <c r="E406" s="19">
        <v>3</v>
      </c>
      <c r="F406" s="19">
        <v>2</v>
      </c>
      <c r="G406" s="19">
        <v>3</v>
      </c>
      <c r="H406" s="19">
        <v>5</v>
      </c>
      <c r="I406" s="19">
        <v>4</v>
      </c>
      <c r="J406" s="19">
        <v>4</v>
      </c>
      <c r="K406" s="19">
        <v>5</v>
      </c>
      <c r="L406" s="19">
        <v>2</v>
      </c>
      <c r="M406" s="19">
        <v>2</v>
      </c>
      <c r="N406" s="19">
        <v>4</v>
      </c>
      <c r="O406" s="19">
        <v>4</v>
      </c>
      <c r="P406" s="19">
        <v>3</v>
      </c>
      <c r="Q406" s="19">
        <v>4</v>
      </c>
      <c r="R406" s="19">
        <v>2</v>
      </c>
      <c r="S406" s="19">
        <v>3</v>
      </c>
      <c r="T406" s="19">
        <v>4</v>
      </c>
      <c r="U406" s="19">
        <v>4</v>
      </c>
      <c r="V406" s="19">
        <v>3</v>
      </c>
      <c r="W406" s="19">
        <v>1</v>
      </c>
      <c r="X406" s="19">
        <v>3</v>
      </c>
      <c r="Y406" s="19">
        <v>4</v>
      </c>
      <c r="Z406" s="19">
        <v>3</v>
      </c>
      <c r="AA406" s="19">
        <v>2</v>
      </c>
      <c r="AB406" s="19">
        <v>5</v>
      </c>
      <c r="AC406" s="19">
        <v>3</v>
      </c>
      <c r="AD406" s="19">
        <v>3</v>
      </c>
      <c r="AE406" s="19">
        <v>2</v>
      </c>
      <c r="AF406" s="19">
        <v>4</v>
      </c>
      <c r="AG406" s="19">
        <v>4</v>
      </c>
      <c r="AH406" s="19">
        <v>4</v>
      </c>
      <c r="AI406" s="19">
        <v>4</v>
      </c>
      <c r="AJ406" s="19">
        <v>5</v>
      </c>
      <c r="AK406" s="19">
        <v>4</v>
      </c>
      <c r="AL406" s="19">
        <v>3</v>
      </c>
      <c r="AM406" s="19">
        <v>4</v>
      </c>
      <c r="AN406" s="19">
        <v>4</v>
      </c>
      <c r="AO406" s="19">
        <v>4</v>
      </c>
      <c r="AP406" s="19">
        <v>4</v>
      </c>
      <c r="AQ406" s="19">
        <v>4</v>
      </c>
      <c r="AR406" s="19">
        <v>4</v>
      </c>
      <c r="AS406" s="19">
        <v>3</v>
      </c>
      <c r="AT406" s="19">
        <v>2</v>
      </c>
      <c r="AU406" s="19">
        <v>3</v>
      </c>
      <c r="AV406" s="19">
        <v>2</v>
      </c>
      <c r="AW406" s="19">
        <v>1</v>
      </c>
      <c r="AX406" s="19">
        <v>2</v>
      </c>
      <c r="AY406" s="19">
        <v>1</v>
      </c>
      <c r="AZ406" s="19">
        <v>4</v>
      </c>
      <c r="BA406" s="19">
        <v>5</v>
      </c>
      <c r="BB406" s="19">
        <v>5</v>
      </c>
      <c r="BC406" s="19">
        <v>4</v>
      </c>
      <c r="BD406" s="19">
        <v>2</v>
      </c>
      <c r="BE406" s="19">
        <v>4</v>
      </c>
      <c r="BF406" s="19">
        <v>3</v>
      </c>
      <c r="BG406" s="19">
        <v>1</v>
      </c>
      <c r="BH406" s="19">
        <v>2</v>
      </c>
      <c r="BI406" s="19">
        <v>3</v>
      </c>
    </row>
    <row r="407" spans="1:61">
      <c r="A407" s="37" t="s">
        <v>632</v>
      </c>
      <c r="B407" s="19">
        <v>3</v>
      </c>
      <c r="C407" s="19">
        <v>4</v>
      </c>
      <c r="D407" s="19">
        <v>1</v>
      </c>
      <c r="E407" s="19">
        <v>5</v>
      </c>
      <c r="F407" s="19">
        <v>1</v>
      </c>
      <c r="G407" s="19">
        <v>4</v>
      </c>
      <c r="H407" s="19">
        <v>4</v>
      </c>
      <c r="I407" s="19">
        <v>1</v>
      </c>
      <c r="J407" s="19">
        <v>4</v>
      </c>
      <c r="K407" s="19">
        <v>5</v>
      </c>
      <c r="L407" s="19">
        <v>2</v>
      </c>
      <c r="M407" s="19">
        <v>3</v>
      </c>
      <c r="N407" s="19">
        <v>5</v>
      </c>
      <c r="O407" s="19">
        <v>1</v>
      </c>
      <c r="P407" s="19">
        <v>4</v>
      </c>
      <c r="Q407" s="19">
        <v>3</v>
      </c>
      <c r="R407" s="19">
        <v>1</v>
      </c>
      <c r="S407" s="19">
        <v>5</v>
      </c>
      <c r="T407" s="19">
        <v>3</v>
      </c>
      <c r="U407" s="19">
        <v>5</v>
      </c>
      <c r="V407" s="19">
        <v>4</v>
      </c>
      <c r="W407" s="19">
        <v>2</v>
      </c>
      <c r="X407" s="19">
        <v>1</v>
      </c>
      <c r="Y407" s="19">
        <v>4</v>
      </c>
      <c r="Z407" s="19">
        <v>2</v>
      </c>
      <c r="AA407" s="19">
        <v>1</v>
      </c>
      <c r="AB407" s="19">
        <v>5</v>
      </c>
      <c r="AC407" s="19">
        <v>2</v>
      </c>
      <c r="AD407" s="19">
        <v>4</v>
      </c>
      <c r="AE407" s="19">
        <v>1</v>
      </c>
      <c r="AF407" s="19">
        <v>3</v>
      </c>
      <c r="AG407" s="19">
        <v>4</v>
      </c>
      <c r="AH407" s="19">
        <v>4</v>
      </c>
      <c r="AI407" s="19">
        <v>3</v>
      </c>
      <c r="AJ407" s="19">
        <v>5</v>
      </c>
      <c r="AK407" s="19">
        <v>2</v>
      </c>
      <c r="AL407" s="19">
        <v>2</v>
      </c>
      <c r="AM407" s="19">
        <v>5</v>
      </c>
      <c r="AN407" s="19">
        <v>2</v>
      </c>
      <c r="AO407" s="19">
        <v>4</v>
      </c>
      <c r="AP407" s="19">
        <v>4</v>
      </c>
      <c r="AQ407" s="19">
        <v>1</v>
      </c>
      <c r="AR407" s="19">
        <v>4</v>
      </c>
      <c r="AS407" s="19">
        <v>4</v>
      </c>
      <c r="AT407" s="19">
        <v>1</v>
      </c>
      <c r="AU407" s="19">
        <v>3</v>
      </c>
      <c r="AV407" s="19">
        <v>2</v>
      </c>
      <c r="AW407" s="19">
        <v>1</v>
      </c>
      <c r="AX407" s="19">
        <v>1</v>
      </c>
      <c r="AY407" s="19">
        <v>2</v>
      </c>
      <c r="AZ407" s="19">
        <v>2</v>
      </c>
      <c r="BA407" s="19">
        <v>5</v>
      </c>
      <c r="BB407" s="19">
        <v>5</v>
      </c>
      <c r="BC407" s="19">
        <v>1</v>
      </c>
      <c r="BD407" s="19">
        <v>1</v>
      </c>
      <c r="BE407" s="19">
        <v>4</v>
      </c>
      <c r="BF407" s="19">
        <v>4</v>
      </c>
      <c r="BG407" s="19">
        <v>1</v>
      </c>
      <c r="BH407" s="19">
        <v>1</v>
      </c>
      <c r="BI407" s="19">
        <v>5</v>
      </c>
    </row>
    <row r="408" spans="1:61">
      <c r="A408" s="37" t="s">
        <v>633</v>
      </c>
      <c r="B408" s="19">
        <v>4</v>
      </c>
      <c r="C408" s="19">
        <v>4</v>
      </c>
      <c r="D408" s="19">
        <v>5</v>
      </c>
      <c r="E408" s="19">
        <v>4</v>
      </c>
      <c r="F408" s="19">
        <v>1</v>
      </c>
      <c r="G408" s="19">
        <v>4</v>
      </c>
      <c r="H408" s="19">
        <v>4</v>
      </c>
      <c r="I408" s="19">
        <v>1</v>
      </c>
      <c r="J408" s="19">
        <v>3</v>
      </c>
      <c r="K408" s="19">
        <v>5</v>
      </c>
      <c r="L408" s="19">
        <v>1</v>
      </c>
      <c r="M408" s="19">
        <v>4</v>
      </c>
      <c r="N408" s="19">
        <v>2</v>
      </c>
      <c r="O408" s="19">
        <v>2</v>
      </c>
      <c r="P408" s="19">
        <v>5</v>
      </c>
      <c r="Q408" s="19">
        <v>1</v>
      </c>
      <c r="R408" s="19">
        <v>1</v>
      </c>
      <c r="S408" s="19">
        <v>1</v>
      </c>
      <c r="T408" s="19">
        <v>4</v>
      </c>
      <c r="U408" s="19">
        <v>5</v>
      </c>
      <c r="V408" s="19">
        <v>4</v>
      </c>
      <c r="W408" s="19">
        <v>2</v>
      </c>
      <c r="X408" s="19">
        <v>4</v>
      </c>
      <c r="Y408" s="19">
        <v>4</v>
      </c>
      <c r="Z408" s="19">
        <v>1</v>
      </c>
      <c r="AA408" s="19">
        <v>5</v>
      </c>
      <c r="AB408" s="19">
        <v>4</v>
      </c>
      <c r="AC408" s="19">
        <v>4</v>
      </c>
      <c r="AD408" s="19">
        <v>4</v>
      </c>
      <c r="AE408" s="19">
        <v>1</v>
      </c>
      <c r="AF408" s="19">
        <v>4</v>
      </c>
      <c r="AG408" s="19">
        <v>4</v>
      </c>
      <c r="AH408" s="19">
        <v>1</v>
      </c>
      <c r="AI408" s="19">
        <v>3</v>
      </c>
      <c r="AJ408" s="19">
        <v>5</v>
      </c>
      <c r="AK408" s="19">
        <v>2</v>
      </c>
      <c r="AL408" s="19">
        <v>1</v>
      </c>
      <c r="AM408" s="19">
        <v>4</v>
      </c>
      <c r="AN408" s="19">
        <v>1</v>
      </c>
      <c r="AO408" s="19">
        <v>4</v>
      </c>
      <c r="AP408" s="19">
        <v>5</v>
      </c>
      <c r="AQ408" s="19">
        <v>2</v>
      </c>
      <c r="AR408" s="19">
        <v>5</v>
      </c>
      <c r="AS408" s="19">
        <v>4</v>
      </c>
      <c r="AT408" s="19">
        <v>1</v>
      </c>
      <c r="AU408" s="19">
        <v>4</v>
      </c>
      <c r="AV408" s="19">
        <v>1</v>
      </c>
      <c r="AW408" s="19">
        <v>5</v>
      </c>
      <c r="AX408" s="19">
        <v>2</v>
      </c>
      <c r="AY408" s="19">
        <v>4</v>
      </c>
      <c r="AZ408" s="19">
        <v>2</v>
      </c>
      <c r="BA408" s="19">
        <v>5</v>
      </c>
      <c r="BB408" s="19">
        <v>5</v>
      </c>
      <c r="BC408" s="19">
        <v>2</v>
      </c>
      <c r="BD408" s="19">
        <v>1</v>
      </c>
      <c r="BE408" s="19">
        <v>4</v>
      </c>
      <c r="BF408" s="19">
        <v>4</v>
      </c>
      <c r="BG408" s="19">
        <v>4</v>
      </c>
      <c r="BH408" s="19">
        <v>2</v>
      </c>
      <c r="BI408" s="19">
        <v>5</v>
      </c>
    </row>
    <row r="409" spans="1:61">
      <c r="A409" s="37" t="s">
        <v>634</v>
      </c>
      <c r="B409" s="19">
        <v>3</v>
      </c>
      <c r="C409" s="19">
        <v>5</v>
      </c>
      <c r="D409" s="19">
        <v>2</v>
      </c>
      <c r="E409" s="19">
        <v>4</v>
      </c>
      <c r="F409" s="19">
        <v>1</v>
      </c>
      <c r="G409" s="19">
        <v>4</v>
      </c>
      <c r="H409" s="19">
        <v>5</v>
      </c>
      <c r="I409" s="19">
        <v>4</v>
      </c>
      <c r="J409" s="19">
        <v>4</v>
      </c>
      <c r="K409" s="19">
        <v>4</v>
      </c>
      <c r="L409" s="19">
        <v>2</v>
      </c>
      <c r="M409" s="19">
        <v>4</v>
      </c>
      <c r="N409" s="19">
        <v>4</v>
      </c>
      <c r="O409" s="19">
        <v>2</v>
      </c>
      <c r="P409" s="19">
        <v>5</v>
      </c>
      <c r="Q409" s="19">
        <v>4</v>
      </c>
      <c r="R409" s="19">
        <v>2</v>
      </c>
      <c r="S409" s="19">
        <v>5</v>
      </c>
      <c r="T409" s="19">
        <v>3</v>
      </c>
      <c r="U409" s="19">
        <v>4</v>
      </c>
      <c r="V409" s="19">
        <v>1</v>
      </c>
      <c r="W409" s="19">
        <v>2</v>
      </c>
      <c r="X409" s="19">
        <v>3</v>
      </c>
      <c r="Y409" s="19">
        <v>2</v>
      </c>
      <c r="Z409" s="19">
        <v>2</v>
      </c>
      <c r="AA409" s="19">
        <v>3</v>
      </c>
      <c r="AB409" s="19">
        <v>5</v>
      </c>
      <c r="AC409" s="19">
        <v>3</v>
      </c>
      <c r="AD409" s="19">
        <v>4</v>
      </c>
      <c r="AE409" s="19">
        <v>2</v>
      </c>
      <c r="AF409" s="19">
        <v>3</v>
      </c>
      <c r="AG409" s="19">
        <v>4</v>
      </c>
      <c r="AH409" s="19">
        <v>3</v>
      </c>
      <c r="AI409" s="19">
        <v>3</v>
      </c>
      <c r="AJ409" s="19">
        <v>4</v>
      </c>
      <c r="AK409" s="19">
        <v>2</v>
      </c>
      <c r="AL409" s="19">
        <v>2</v>
      </c>
      <c r="AM409" s="19">
        <v>3</v>
      </c>
      <c r="AN409" s="19">
        <v>2</v>
      </c>
      <c r="AO409" s="19">
        <v>3</v>
      </c>
      <c r="AP409" s="19">
        <v>3</v>
      </c>
      <c r="AQ409" s="19">
        <v>2</v>
      </c>
      <c r="AR409" s="19">
        <v>4</v>
      </c>
      <c r="AS409" s="19">
        <v>2</v>
      </c>
      <c r="AT409" s="19">
        <v>2</v>
      </c>
      <c r="AU409" s="19">
        <v>2</v>
      </c>
      <c r="AV409" s="19">
        <v>2</v>
      </c>
      <c r="AW409" s="19">
        <v>2</v>
      </c>
      <c r="AX409" s="19">
        <v>4</v>
      </c>
      <c r="AY409" s="19">
        <v>2</v>
      </c>
      <c r="AZ409" s="19">
        <v>3</v>
      </c>
      <c r="BA409" s="19">
        <v>4</v>
      </c>
      <c r="BB409" s="19">
        <v>3</v>
      </c>
      <c r="BC409" s="19">
        <v>2</v>
      </c>
      <c r="BD409" s="19">
        <v>3</v>
      </c>
      <c r="BE409" s="19">
        <v>3</v>
      </c>
      <c r="BF409" s="19">
        <v>4</v>
      </c>
      <c r="BG409" s="19">
        <v>2</v>
      </c>
      <c r="BH409" s="19">
        <v>2</v>
      </c>
      <c r="BI409" s="19">
        <v>3</v>
      </c>
    </row>
    <row r="410" spans="1:61">
      <c r="A410" s="37" t="s">
        <v>635</v>
      </c>
      <c r="B410" s="19">
        <v>4</v>
      </c>
      <c r="C410" s="19">
        <v>5</v>
      </c>
      <c r="D410" s="19">
        <v>1</v>
      </c>
      <c r="E410" s="19">
        <v>3</v>
      </c>
      <c r="F410" s="19">
        <v>3</v>
      </c>
      <c r="G410" s="19">
        <v>4</v>
      </c>
      <c r="H410" s="19">
        <v>5</v>
      </c>
      <c r="I410" s="19">
        <v>3</v>
      </c>
      <c r="J410" s="19">
        <v>4</v>
      </c>
      <c r="K410" s="19">
        <v>5</v>
      </c>
      <c r="L410" s="19">
        <v>1</v>
      </c>
      <c r="M410" s="19">
        <v>1</v>
      </c>
      <c r="N410" s="19">
        <v>3</v>
      </c>
      <c r="O410" s="19">
        <v>1</v>
      </c>
      <c r="P410" s="19">
        <v>3</v>
      </c>
      <c r="Q410" s="19">
        <v>2</v>
      </c>
      <c r="R410" s="19">
        <v>1</v>
      </c>
      <c r="S410" s="19">
        <v>4</v>
      </c>
      <c r="T410" s="19">
        <v>3</v>
      </c>
      <c r="U410" s="19">
        <v>5</v>
      </c>
      <c r="V410" s="19">
        <v>3</v>
      </c>
      <c r="W410" s="19">
        <v>4</v>
      </c>
      <c r="X410" s="19">
        <v>3</v>
      </c>
      <c r="Y410" s="19">
        <v>4</v>
      </c>
      <c r="Z410" s="19">
        <v>2</v>
      </c>
      <c r="AA410" s="19">
        <v>2</v>
      </c>
      <c r="AB410" s="19">
        <v>5</v>
      </c>
      <c r="AC410" s="19">
        <v>1</v>
      </c>
      <c r="AD410" s="19">
        <v>4</v>
      </c>
      <c r="AE410" s="19">
        <v>3</v>
      </c>
      <c r="AF410" s="19">
        <v>4</v>
      </c>
      <c r="AG410" s="19">
        <v>4</v>
      </c>
      <c r="AH410" s="19">
        <v>4</v>
      </c>
      <c r="AI410" s="19">
        <v>3</v>
      </c>
      <c r="AJ410" s="19">
        <v>5</v>
      </c>
      <c r="AK410" s="19">
        <v>3</v>
      </c>
      <c r="AL410" s="19">
        <v>1</v>
      </c>
      <c r="AM410" s="19">
        <v>4</v>
      </c>
      <c r="AN410" s="19">
        <v>2</v>
      </c>
      <c r="AO410" s="19">
        <v>3</v>
      </c>
      <c r="AP410" s="19">
        <v>4</v>
      </c>
      <c r="AQ410" s="19">
        <v>3</v>
      </c>
      <c r="AR410" s="19">
        <v>5</v>
      </c>
      <c r="AS410" s="19">
        <v>5</v>
      </c>
      <c r="AT410" s="19">
        <v>1</v>
      </c>
      <c r="AU410" s="19">
        <v>4</v>
      </c>
      <c r="AV410" s="19">
        <v>1</v>
      </c>
      <c r="AW410" s="19">
        <v>1</v>
      </c>
      <c r="AX410" s="19">
        <v>2</v>
      </c>
      <c r="AY410" s="19">
        <v>1</v>
      </c>
      <c r="AZ410" s="19">
        <v>1</v>
      </c>
      <c r="BA410" s="19">
        <v>5</v>
      </c>
      <c r="BB410" s="19">
        <v>4</v>
      </c>
      <c r="BC410" s="19">
        <v>1</v>
      </c>
      <c r="BD410" s="19">
        <v>3</v>
      </c>
      <c r="BE410" s="19">
        <v>4</v>
      </c>
      <c r="BF410" s="19">
        <v>4</v>
      </c>
      <c r="BG410" s="19">
        <v>1</v>
      </c>
      <c r="BH410" s="19">
        <v>2</v>
      </c>
      <c r="BI410" s="19">
        <v>4</v>
      </c>
    </row>
    <row r="411" spans="1:61">
      <c r="A411" s="56" t="s">
        <v>640</v>
      </c>
      <c r="B411" s="19">
        <v>5</v>
      </c>
      <c r="C411" s="19">
        <v>4</v>
      </c>
      <c r="D411" s="19">
        <v>3</v>
      </c>
      <c r="E411" s="19">
        <v>2</v>
      </c>
      <c r="F411" s="19">
        <v>2</v>
      </c>
      <c r="G411" s="19">
        <v>3</v>
      </c>
      <c r="H411" s="19">
        <v>5</v>
      </c>
      <c r="I411" s="19">
        <v>1</v>
      </c>
      <c r="J411" s="19">
        <v>5</v>
      </c>
      <c r="K411" s="19">
        <v>5</v>
      </c>
      <c r="L411" s="19">
        <v>1</v>
      </c>
      <c r="M411" s="19">
        <v>1</v>
      </c>
      <c r="N411" s="19">
        <v>4</v>
      </c>
      <c r="O411" s="19">
        <v>2</v>
      </c>
      <c r="P411" s="19">
        <v>4</v>
      </c>
      <c r="Q411" s="19">
        <v>1</v>
      </c>
      <c r="R411" s="19">
        <v>2</v>
      </c>
      <c r="S411" s="19">
        <v>3</v>
      </c>
      <c r="T411" s="19">
        <v>2</v>
      </c>
      <c r="U411" s="19">
        <v>3</v>
      </c>
      <c r="V411" s="19">
        <v>2</v>
      </c>
      <c r="W411" s="19">
        <v>2</v>
      </c>
      <c r="X411" s="19">
        <v>2</v>
      </c>
      <c r="Y411" s="19">
        <v>4</v>
      </c>
      <c r="Z411" s="19">
        <v>1</v>
      </c>
      <c r="AA411" s="19">
        <v>1</v>
      </c>
      <c r="AB411" s="19">
        <v>1</v>
      </c>
      <c r="AC411" s="19">
        <v>3</v>
      </c>
      <c r="AD411" s="19">
        <v>3</v>
      </c>
      <c r="AE411" s="19">
        <v>2</v>
      </c>
      <c r="AF411" s="19">
        <v>2</v>
      </c>
      <c r="AG411" s="19">
        <v>4</v>
      </c>
      <c r="AH411" s="19">
        <v>4</v>
      </c>
      <c r="AI411" s="19">
        <v>4</v>
      </c>
      <c r="AJ411" s="19">
        <v>2</v>
      </c>
      <c r="AK411" s="19">
        <v>3</v>
      </c>
      <c r="AL411" s="19">
        <v>1</v>
      </c>
      <c r="AM411" s="19">
        <v>5</v>
      </c>
      <c r="AN411" s="19">
        <v>2</v>
      </c>
      <c r="AO411" s="19">
        <v>2</v>
      </c>
      <c r="AP411" s="19">
        <v>5</v>
      </c>
      <c r="AQ411" s="19">
        <v>1</v>
      </c>
      <c r="AR411" s="19">
        <v>3</v>
      </c>
      <c r="AS411" s="19">
        <v>2</v>
      </c>
      <c r="AT411" s="19">
        <v>1</v>
      </c>
      <c r="AU411" s="19">
        <v>5</v>
      </c>
      <c r="AV411" s="19">
        <v>1</v>
      </c>
      <c r="AW411" s="19">
        <v>1</v>
      </c>
      <c r="AX411" s="19">
        <v>2</v>
      </c>
      <c r="AY411" s="19">
        <v>1</v>
      </c>
      <c r="AZ411" s="19">
        <v>1</v>
      </c>
      <c r="BA411" s="19">
        <v>3</v>
      </c>
      <c r="BB411" s="19">
        <v>5</v>
      </c>
      <c r="BC411" s="19">
        <v>1</v>
      </c>
      <c r="BD411" s="19">
        <v>3</v>
      </c>
      <c r="BE411" s="19">
        <v>4</v>
      </c>
      <c r="BF411" s="19">
        <v>4</v>
      </c>
      <c r="BG411" s="19">
        <v>1</v>
      </c>
      <c r="BH411" s="19">
        <v>4</v>
      </c>
      <c r="BI411" s="19">
        <v>4</v>
      </c>
    </row>
    <row r="412" spans="1:61">
      <c r="A412" s="87" t="s">
        <v>642</v>
      </c>
      <c r="B412" s="19">
        <v>5</v>
      </c>
      <c r="C412" s="19">
        <v>5</v>
      </c>
      <c r="D412" s="19">
        <v>1</v>
      </c>
      <c r="E412" s="19">
        <v>5</v>
      </c>
      <c r="F412" s="19">
        <v>2</v>
      </c>
      <c r="G412" s="19">
        <v>4</v>
      </c>
      <c r="H412" s="19">
        <v>5</v>
      </c>
      <c r="I412" s="19">
        <v>2</v>
      </c>
      <c r="J412" s="19">
        <v>5</v>
      </c>
      <c r="K412" s="19">
        <v>5</v>
      </c>
      <c r="L412" s="19">
        <v>2</v>
      </c>
      <c r="M412" s="19">
        <v>1</v>
      </c>
      <c r="N412" s="19">
        <v>4</v>
      </c>
      <c r="O412" s="19">
        <v>2</v>
      </c>
      <c r="P412" s="19">
        <v>5</v>
      </c>
      <c r="Q412" s="19">
        <v>2</v>
      </c>
      <c r="R412" s="19">
        <v>1</v>
      </c>
      <c r="S412" s="19">
        <v>5</v>
      </c>
      <c r="T412" s="19">
        <v>2</v>
      </c>
      <c r="U412" s="19">
        <v>4</v>
      </c>
      <c r="V412" s="19">
        <v>4</v>
      </c>
      <c r="W412" s="19">
        <v>1</v>
      </c>
      <c r="X412" s="19">
        <v>2</v>
      </c>
      <c r="Y412" s="19">
        <v>5</v>
      </c>
      <c r="Z412" s="19">
        <v>3</v>
      </c>
      <c r="AA412" s="19">
        <v>1</v>
      </c>
      <c r="AB412" s="19">
        <v>5</v>
      </c>
      <c r="AC412" s="19">
        <v>3</v>
      </c>
      <c r="AD412" s="19">
        <v>5</v>
      </c>
      <c r="AE412" s="19">
        <v>2</v>
      </c>
      <c r="AF412" s="19">
        <v>2</v>
      </c>
      <c r="AG412" s="19">
        <v>5</v>
      </c>
      <c r="AH412" s="19">
        <v>5</v>
      </c>
      <c r="AI412" s="19">
        <v>3</v>
      </c>
      <c r="AJ412" s="19">
        <v>5</v>
      </c>
      <c r="AK412" s="19">
        <v>2</v>
      </c>
      <c r="AL412" s="19">
        <v>1</v>
      </c>
      <c r="AM412" s="19">
        <v>5</v>
      </c>
      <c r="AN412" s="19">
        <v>2</v>
      </c>
      <c r="AO412" s="19">
        <v>3</v>
      </c>
      <c r="AP412" s="19">
        <v>5</v>
      </c>
      <c r="AQ412" s="19">
        <v>2</v>
      </c>
      <c r="AR412" s="19">
        <v>5</v>
      </c>
      <c r="AS412" s="19">
        <v>5</v>
      </c>
      <c r="AT412" s="19">
        <v>2</v>
      </c>
      <c r="AU412" s="19">
        <v>4</v>
      </c>
      <c r="AV412" s="19">
        <v>2</v>
      </c>
      <c r="AW412" s="19">
        <v>1</v>
      </c>
      <c r="AX412" s="19">
        <v>5</v>
      </c>
      <c r="AY412" s="19">
        <v>2</v>
      </c>
      <c r="AZ412" s="19">
        <v>2</v>
      </c>
      <c r="BA412" s="19">
        <v>5</v>
      </c>
      <c r="BB412" s="19">
        <v>4</v>
      </c>
      <c r="BC412" s="19">
        <v>1</v>
      </c>
      <c r="BD412" s="19">
        <v>2</v>
      </c>
      <c r="BE412" s="19">
        <v>4</v>
      </c>
      <c r="BF412" s="19">
        <v>4</v>
      </c>
      <c r="BG412" s="19">
        <v>2</v>
      </c>
      <c r="BH412" s="19">
        <v>1</v>
      </c>
      <c r="BI412" s="19">
        <v>4</v>
      </c>
    </row>
    <row r="413" spans="1:61">
      <c r="A413" s="87" t="s">
        <v>643</v>
      </c>
      <c r="B413" s="19">
        <v>5</v>
      </c>
      <c r="C413" s="19">
        <v>5</v>
      </c>
      <c r="D413" s="19">
        <v>4</v>
      </c>
      <c r="E413" s="19">
        <v>5</v>
      </c>
      <c r="F413" s="19">
        <v>2</v>
      </c>
      <c r="G413" s="19">
        <v>4</v>
      </c>
      <c r="H413" s="19">
        <v>5</v>
      </c>
      <c r="I413" s="19">
        <v>4</v>
      </c>
      <c r="J413" s="19">
        <v>5</v>
      </c>
      <c r="K413" s="19">
        <v>5</v>
      </c>
      <c r="L413" s="19">
        <v>2</v>
      </c>
      <c r="M413" s="19">
        <v>4</v>
      </c>
      <c r="N413" s="19">
        <v>4</v>
      </c>
      <c r="O413" s="19">
        <v>2</v>
      </c>
      <c r="P413" s="19">
        <v>5</v>
      </c>
      <c r="Q413" s="19">
        <v>4</v>
      </c>
      <c r="R413" s="19">
        <v>1</v>
      </c>
      <c r="S413" s="19">
        <v>2</v>
      </c>
      <c r="T413" s="19">
        <v>2</v>
      </c>
      <c r="U413" s="19">
        <v>4</v>
      </c>
      <c r="V413" s="19">
        <v>1</v>
      </c>
      <c r="W413" s="19">
        <v>2</v>
      </c>
      <c r="X413" s="19">
        <v>4</v>
      </c>
      <c r="Y413" s="19">
        <v>5</v>
      </c>
      <c r="Z413" s="19">
        <v>1</v>
      </c>
      <c r="AA413" s="19">
        <v>2</v>
      </c>
      <c r="AB413" s="19">
        <v>5</v>
      </c>
      <c r="AC413" s="19">
        <v>4</v>
      </c>
      <c r="AD413" s="19">
        <v>5</v>
      </c>
      <c r="AE413" s="19">
        <v>2</v>
      </c>
      <c r="AF413" s="19">
        <v>2</v>
      </c>
      <c r="AG413" s="19">
        <v>5</v>
      </c>
      <c r="AH413" s="19">
        <v>2</v>
      </c>
      <c r="AI413" s="19">
        <v>2</v>
      </c>
      <c r="AJ413" s="19">
        <v>4</v>
      </c>
      <c r="AK413" s="19">
        <v>1</v>
      </c>
      <c r="AL413" s="19">
        <v>1</v>
      </c>
      <c r="AM413" s="19">
        <v>5</v>
      </c>
      <c r="AN413" s="19">
        <v>1</v>
      </c>
      <c r="AO413" s="19">
        <v>5</v>
      </c>
      <c r="AP413" s="19">
        <v>3</v>
      </c>
      <c r="AQ413" s="19">
        <v>2</v>
      </c>
      <c r="AR413" s="19">
        <v>5</v>
      </c>
      <c r="AS413" s="19">
        <v>5</v>
      </c>
      <c r="AT413" s="19">
        <v>1</v>
      </c>
      <c r="AU413" s="19">
        <v>2</v>
      </c>
      <c r="AV413" s="19">
        <v>4</v>
      </c>
      <c r="AW413" s="19">
        <v>2</v>
      </c>
      <c r="AX413" s="19">
        <v>5</v>
      </c>
      <c r="AY413" s="19">
        <v>1</v>
      </c>
      <c r="AZ413" s="19">
        <v>5</v>
      </c>
      <c r="BA413" s="19">
        <v>5</v>
      </c>
      <c r="BB413" s="19">
        <v>4</v>
      </c>
      <c r="BC413" s="19">
        <v>1</v>
      </c>
      <c r="BD413" s="19">
        <v>1</v>
      </c>
      <c r="BE413" s="19">
        <v>3</v>
      </c>
      <c r="BF413" s="19">
        <v>4</v>
      </c>
      <c r="BG413" s="19">
        <v>4</v>
      </c>
      <c r="BH413" s="19">
        <v>1</v>
      </c>
      <c r="BI413" s="19">
        <v>5</v>
      </c>
    </row>
    <row r="414" spans="1:61">
      <c r="A414" s="87" t="s">
        <v>644</v>
      </c>
      <c r="B414" s="19">
        <v>3</v>
      </c>
      <c r="C414" s="19">
        <v>5</v>
      </c>
      <c r="D414" s="19">
        <v>4</v>
      </c>
      <c r="E414" s="19">
        <v>5</v>
      </c>
      <c r="F414" s="19">
        <v>2</v>
      </c>
      <c r="G414" s="19">
        <v>3</v>
      </c>
      <c r="H414" s="19">
        <v>5</v>
      </c>
      <c r="I414" s="19">
        <v>4</v>
      </c>
      <c r="J414" s="19">
        <v>3</v>
      </c>
      <c r="K414" s="19">
        <v>3</v>
      </c>
      <c r="L414" s="19">
        <v>2</v>
      </c>
      <c r="M414" s="19">
        <v>1</v>
      </c>
      <c r="N414" s="19">
        <v>4</v>
      </c>
      <c r="O414" s="19">
        <v>2</v>
      </c>
      <c r="P414" s="19">
        <v>3</v>
      </c>
      <c r="Q414" s="19">
        <v>4</v>
      </c>
      <c r="R414" s="19">
        <v>1</v>
      </c>
      <c r="S414" s="19">
        <v>2</v>
      </c>
      <c r="T414" s="19">
        <v>2</v>
      </c>
      <c r="U414" s="19">
        <v>3</v>
      </c>
      <c r="V414" s="19">
        <v>1</v>
      </c>
      <c r="W414" s="19">
        <v>1</v>
      </c>
      <c r="X414" s="19">
        <v>2</v>
      </c>
      <c r="Y414" s="19">
        <v>4</v>
      </c>
      <c r="Z414" s="19">
        <v>2</v>
      </c>
      <c r="AA414" s="19">
        <v>2</v>
      </c>
      <c r="AB414" s="19">
        <v>4</v>
      </c>
      <c r="AC414" s="19">
        <v>2</v>
      </c>
      <c r="AD414" s="19">
        <v>5</v>
      </c>
      <c r="AE414" s="19">
        <v>3</v>
      </c>
      <c r="AF414" s="19">
        <v>4</v>
      </c>
      <c r="AG414" s="19">
        <v>5</v>
      </c>
      <c r="AH414" s="19">
        <v>2</v>
      </c>
      <c r="AI414" s="19">
        <v>2</v>
      </c>
      <c r="AJ414" s="19">
        <v>3</v>
      </c>
      <c r="AK414" s="19">
        <v>3</v>
      </c>
      <c r="AL414" s="19">
        <v>2</v>
      </c>
      <c r="AM414" s="19">
        <v>4</v>
      </c>
      <c r="AN414" s="19">
        <v>2</v>
      </c>
      <c r="AO414" s="19">
        <v>2</v>
      </c>
      <c r="AP414" s="19">
        <v>4</v>
      </c>
      <c r="AQ414" s="19">
        <v>1</v>
      </c>
      <c r="AR414" s="19">
        <v>5</v>
      </c>
      <c r="AS414" s="19">
        <v>5</v>
      </c>
      <c r="AT414" s="19">
        <v>3</v>
      </c>
      <c r="AU414" s="19">
        <v>3</v>
      </c>
      <c r="AV414" s="19">
        <v>1</v>
      </c>
      <c r="AW414" s="19">
        <v>1</v>
      </c>
      <c r="AX414" s="19">
        <v>4</v>
      </c>
      <c r="AY414" s="19">
        <v>3</v>
      </c>
      <c r="AZ414" s="19">
        <v>3</v>
      </c>
      <c r="BA414" s="19">
        <v>5</v>
      </c>
      <c r="BB414" s="19">
        <v>4</v>
      </c>
      <c r="BC414" s="19">
        <v>1</v>
      </c>
      <c r="BD414" s="19">
        <v>3</v>
      </c>
      <c r="BE414" s="19">
        <v>2</v>
      </c>
      <c r="BF414" s="19">
        <v>4</v>
      </c>
      <c r="BG414" s="19">
        <v>1</v>
      </c>
      <c r="BH414" s="19">
        <v>1</v>
      </c>
      <c r="BI414" s="19">
        <v>3</v>
      </c>
    </row>
    <row r="415" spans="1:61">
      <c r="A415" s="87" t="s">
        <v>645</v>
      </c>
      <c r="B415" s="19">
        <v>5</v>
      </c>
      <c r="C415" s="19">
        <v>5</v>
      </c>
      <c r="D415" s="19">
        <v>4</v>
      </c>
      <c r="E415" s="19">
        <v>4</v>
      </c>
      <c r="F415" s="19">
        <v>1</v>
      </c>
      <c r="G415" s="19">
        <v>5</v>
      </c>
      <c r="H415" s="19">
        <v>5</v>
      </c>
      <c r="I415" s="19">
        <v>1</v>
      </c>
      <c r="J415" s="19">
        <v>3</v>
      </c>
      <c r="K415" s="19">
        <v>5</v>
      </c>
      <c r="L415" s="19">
        <v>1</v>
      </c>
      <c r="M415" s="19">
        <v>1</v>
      </c>
      <c r="N415" s="19">
        <v>4</v>
      </c>
      <c r="O415" s="19">
        <v>1</v>
      </c>
      <c r="P415" s="19">
        <v>4</v>
      </c>
      <c r="Q415" s="19">
        <v>1</v>
      </c>
      <c r="R415" s="19">
        <v>1</v>
      </c>
      <c r="S415" s="19">
        <v>2</v>
      </c>
      <c r="T415" s="19">
        <v>1</v>
      </c>
      <c r="U415" s="19">
        <v>4</v>
      </c>
      <c r="V415" s="19">
        <v>4</v>
      </c>
      <c r="W415" s="19">
        <v>1</v>
      </c>
      <c r="X415" s="19">
        <v>1</v>
      </c>
      <c r="Y415" s="19">
        <v>5</v>
      </c>
      <c r="Z415" s="19">
        <v>1</v>
      </c>
      <c r="AA415" s="19">
        <v>1</v>
      </c>
      <c r="AB415" s="19">
        <v>5</v>
      </c>
      <c r="AC415" s="19">
        <v>4</v>
      </c>
      <c r="AD415" s="19">
        <v>5</v>
      </c>
      <c r="AE415" s="19">
        <v>2</v>
      </c>
      <c r="AF415" s="19">
        <v>1</v>
      </c>
      <c r="AG415" s="19">
        <v>5</v>
      </c>
      <c r="AH415" s="19">
        <v>4</v>
      </c>
      <c r="AI415" s="19">
        <v>4</v>
      </c>
      <c r="AJ415" s="19">
        <v>5</v>
      </c>
      <c r="AK415" s="19">
        <v>2</v>
      </c>
      <c r="AL415" s="19">
        <v>1</v>
      </c>
      <c r="AM415" s="19">
        <v>5</v>
      </c>
      <c r="AN415" s="19">
        <v>1</v>
      </c>
      <c r="AO415" s="19">
        <v>4</v>
      </c>
      <c r="AP415" s="19">
        <v>5</v>
      </c>
      <c r="AQ415" s="19">
        <v>2</v>
      </c>
      <c r="AR415" s="19">
        <v>5</v>
      </c>
      <c r="AS415" s="19">
        <v>4</v>
      </c>
      <c r="AT415" s="19">
        <v>1</v>
      </c>
      <c r="AU415" s="19">
        <v>5</v>
      </c>
      <c r="AV415" s="19">
        <v>1</v>
      </c>
      <c r="AW415" s="19">
        <v>2</v>
      </c>
      <c r="AX415" s="19">
        <v>4</v>
      </c>
      <c r="AY415" s="19">
        <v>1</v>
      </c>
      <c r="AZ415" s="19">
        <v>2</v>
      </c>
      <c r="BA415" s="19">
        <v>5</v>
      </c>
      <c r="BB415" s="19">
        <v>5</v>
      </c>
      <c r="BC415" s="19">
        <v>1</v>
      </c>
      <c r="BD415" s="19">
        <v>1</v>
      </c>
      <c r="BE415" s="19">
        <v>5</v>
      </c>
      <c r="BF415" s="19">
        <v>4</v>
      </c>
      <c r="BG415" s="19">
        <v>1</v>
      </c>
      <c r="BH415" s="19">
        <v>1</v>
      </c>
      <c r="BI415" s="19">
        <v>4</v>
      </c>
    </row>
    <row r="416" spans="1:61">
      <c r="A416" s="87" t="s">
        <v>646</v>
      </c>
      <c r="B416" s="19">
        <v>4</v>
      </c>
      <c r="C416" s="19">
        <v>4</v>
      </c>
      <c r="D416" s="19">
        <v>1</v>
      </c>
      <c r="E416" s="19">
        <v>5</v>
      </c>
      <c r="F416" s="19">
        <v>4</v>
      </c>
      <c r="G416" s="19">
        <v>4</v>
      </c>
      <c r="H416" s="19">
        <v>5</v>
      </c>
      <c r="I416" s="19">
        <v>1</v>
      </c>
      <c r="J416" s="19">
        <v>4</v>
      </c>
      <c r="K416" s="19">
        <v>4</v>
      </c>
      <c r="L416" s="19">
        <v>1</v>
      </c>
      <c r="M416" s="19">
        <v>1</v>
      </c>
      <c r="N416" s="19">
        <v>5</v>
      </c>
      <c r="O416" s="19">
        <v>1</v>
      </c>
      <c r="P416" s="19">
        <v>3</v>
      </c>
      <c r="Q416" s="19">
        <v>3</v>
      </c>
      <c r="R416" s="19">
        <v>2</v>
      </c>
      <c r="S416" s="19">
        <v>4</v>
      </c>
      <c r="T416" s="19">
        <v>2</v>
      </c>
      <c r="U416" s="19">
        <v>3</v>
      </c>
      <c r="V416" s="19">
        <v>3</v>
      </c>
      <c r="W416" s="19">
        <v>1</v>
      </c>
      <c r="X416" s="19">
        <v>1</v>
      </c>
      <c r="Y416" s="19">
        <v>5</v>
      </c>
      <c r="Z416" s="19">
        <v>2</v>
      </c>
      <c r="AA416" s="19">
        <v>1</v>
      </c>
      <c r="AB416" s="19">
        <v>5</v>
      </c>
      <c r="AC416" s="19">
        <v>2</v>
      </c>
      <c r="AD416" s="19">
        <v>5</v>
      </c>
      <c r="AE416" s="19">
        <v>3</v>
      </c>
      <c r="AF416" s="19">
        <v>2</v>
      </c>
      <c r="AG416" s="19">
        <v>4</v>
      </c>
      <c r="AH416" s="19">
        <v>5</v>
      </c>
      <c r="AI416" s="19">
        <v>1</v>
      </c>
      <c r="AJ416" s="19">
        <v>3</v>
      </c>
      <c r="AK416" s="19">
        <v>3</v>
      </c>
      <c r="AL416" s="19">
        <v>2</v>
      </c>
      <c r="AM416" s="19">
        <v>4</v>
      </c>
      <c r="AN416" s="19">
        <v>1</v>
      </c>
      <c r="AO416" s="19">
        <v>3</v>
      </c>
      <c r="AP416" s="19">
        <v>5</v>
      </c>
      <c r="AQ416" s="19">
        <v>1</v>
      </c>
      <c r="AR416" s="19">
        <v>5</v>
      </c>
      <c r="AS416" s="19">
        <v>5</v>
      </c>
      <c r="AT416" s="19">
        <v>1</v>
      </c>
      <c r="AU416" s="19">
        <v>3</v>
      </c>
      <c r="AV416" s="19">
        <v>2</v>
      </c>
      <c r="AW416" s="19">
        <v>1</v>
      </c>
      <c r="AX416" s="19">
        <v>5</v>
      </c>
      <c r="AY416" s="19">
        <v>4</v>
      </c>
      <c r="AZ416" s="19">
        <v>2</v>
      </c>
      <c r="BA416" s="19">
        <v>5</v>
      </c>
      <c r="BB416" s="19">
        <v>5</v>
      </c>
      <c r="BC416" s="19">
        <v>1</v>
      </c>
      <c r="BD416" s="19">
        <v>3</v>
      </c>
      <c r="BE416" s="19">
        <v>4</v>
      </c>
      <c r="BF416" s="19">
        <v>4</v>
      </c>
      <c r="BG416" s="19">
        <v>2</v>
      </c>
      <c r="BH416" s="19">
        <v>1</v>
      </c>
      <c r="BI416" s="19">
        <v>4</v>
      </c>
    </row>
    <row r="417" spans="1:61">
      <c r="A417" s="87" t="s">
        <v>647</v>
      </c>
      <c r="B417" s="19">
        <v>4</v>
      </c>
      <c r="C417" s="19">
        <v>5</v>
      </c>
      <c r="D417" s="19">
        <v>2</v>
      </c>
      <c r="E417" s="19">
        <v>4</v>
      </c>
      <c r="F417" s="19">
        <v>1</v>
      </c>
      <c r="G417" s="19">
        <v>4</v>
      </c>
      <c r="H417" s="19">
        <v>5</v>
      </c>
      <c r="I417" s="19">
        <v>2</v>
      </c>
      <c r="J417" s="19">
        <v>5</v>
      </c>
      <c r="K417" s="19">
        <v>5</v>
      </c>
      <c r="L417" s="19">
        <v>1</v>
      </c>
      <c r="M417" s="19">
        <v>1</v>
      </c>
      <c r="N417" s="19">
        <v>5</v>
      </c>
      <c r="O417" s="19">
        <v>1</v>
      </c>
      <c r="P417" s="19">
        <v>3</v>
      </c>
      <c r="Q417" s="19">
        <v>4</v>
      </c>
      <c r="R417" s="19">
        <v>1</v>
      </c>
      <c r="S417" s="19">
        <v>4</v>
      </c>
      <c r="T417" s="19">
        <v>1</v>
      </c>
      <c r="U417" s="19">
        <v>4</v>
      </c>
      <c r="V417" s="19">
        <v>2</v>
      </c>
      <c r="W417" s="19">
        <v>1</v>
      </c>
      <c r="X417" s="19">
        <v>1</v>
      </c>
      <c r="Y417" s="19">
        <v>5</v>
      </c>
      <c r="Z417" s="19">
        <v>1</v>
      </c>
      <c r="AA417" s="19">
        <v>1</v>
      </c>
      <c r="AB417" s="19">
        <v>5</v>
      </c>
      <c r="AC417" s="19">
        <v>3</v>
      </c>
      <c r="AD417" s="19">
        <v>5</v>
      </c>
      <c r="AE417" s="19">
        <v>3</v>
      </c>
      <c r="AF417" s="19">
        <v>4</v>
      </c>
      <c r="AG417" s="19">
        <v>5</v>
      </c>
      <c r="AH417" s="19">
        <v>4</v>
      </c>
      <c r="AI417" s="19">
        <v>2</v>
      </c>
      <c r="AJ417" s="19">
        <v>4</v>
      </c>
      <c r="AK417" s="19">
        <v>3</v>
      </c>
      <c r="AL417" s="19">
        <v>2</v>
      </c>
      <c r="AM417" s="19">
        <v>4</v>
      </c>
      <c r="AN417" s="19">
        <v>2</v>
      </c>
      <c r="AO417" s="19">
        <v>5</v>
      </c>
      <c r="AP417" s="19">
        <v>4</v>
      </c>
      <c r="AQ417" s="19">
        <v>1</v>
      </c>
      <c r="AR417" s="19">
        <v>5</v>
      </c>
      <c r="AS417" s="19">
        <v>5</v>
      </c>
      <c r="AT417" s="19">
        <v>1</v>
      </c>
      <c r="AU417" s="19">
        <v>3</v>
      </c>
      <c r="AV417" s="19">
        <v>2</v>
      </c>
      <c r="AW417" s="19">
        <v>1</v>
      </c>
      <c r="AX417" s="19">
        <v>5</v>
      </c>
      <c r="AY417" s="19">
        <v>1</v>
      </c>
      <c r="AZ417" s="19">
        <v>3</v>
      </c>
      <c r="BA417" s="19">
        <v>5</v>
      </c>
      <c r="BB417" s="19">
        <v>5</v>
      </c>
      <c r="BC417" s="19">
        <v>1</v>
      </c>
      <c r="BD417" s="19">
        <v>1</v>
      </c>
      <c r="BE417" s="19">
        <v>4</v>
      </c>
      <c r="BF417" s="19">
        <v>5</v>
      </c>
      <c r="BG417" s="19">
        <v>2</v>
      </c>
      <c r="BH417" s="19">
        <v>1</v>
      </c>
      <c r="BI417" s="19">
        <v>3</v>
      </c>
    </row>
    <row r="418" spans="1:61">
      <c r="A418" s="87" t="s">
        <v>648</v>
      </c>
      <c r="B418" s="19">
        <v>4</v>
      </c>
      <c r="C418" s="19">
        <v>4</v>
      </c>
      <c r="D418" s="19">
        <v>3</v>
      </c>
      <c r="E418" s="19">
        <v>5</v>
      </c>
      <c r="F418" s="19">
        <v>2</v>
      </c>
      <c r="G418" s="19">
        <v>4</v>
      </c>
      <c r="H418" s="19">
        <v>4</v>
      </c>
      <c r="I418" s="19">
        <v>3</v>
      </c>
      <c r="J418" s="19">
        <v>5</v>
      </c>
      <c r="K418" s="19">
        <v>3</v>
      </c>
      <c r="L418" s="19">
        <v>1</v>
      </c>
      <c r="M418" s="19">
        <v>2</v>
      </c>
      <c r="N418" s="19">
        <v>5</v>
      </c>
      <c r="O418" s="19">
        <v>1</v>
      </c>
      <c r="P418" s="19">
        <v>3</v>
      </c>
      <c r="Q418" s="19">
        <v>2</v>
      </c>
      <c r="R418" s="19">
        <v>1</v>
      </c>
      <c r="S418" s="19">
        <v>3</v>
      </c>
      <c r="T418" s="19">
        <v>3</v>
      </c>
      <c r="U418" s="19">
        <v>2</v>
      </c>
      <c r="V418" s="19">
        <v>3</v>
      </c>
      <c r="W418" s="19">
        <v>1</v>
      </c>
      <c r="X418" s="19">
        <v>1</v>
      </c>
      <c r="Y418" s="19">
        <v>5</v>
      </c>
      <c r="Z418" s="19">
        <v>2</v>
      </c>
      <c r="AA418" s="19">
        <v>1</v>
      </c>
      <c r="AB418" s="19">
        <v>4</v>
      </c>
      <c r="AC418" s="19">
        <v>3</v>
      </c>
      <c r="AD418" s="19">
        <v>4</v>
      </c>
      <c r="AE418" s="19">
        <v>3</v>
      </c>
      <c r="AF418" s="19">
        <v>2</v>
      </c>
      <c r="AG418" s="19">
        <v>4</v>
      </c>
      <c r="AH418" s="19">
        <v>3</v>
      </c>
      <c r="AI418" s="19">
        <v>2</v>
      </c>
      <c r="AJ418" s="19">
        <v>3</v>
      </c>
      <c r="AK418" s="19">
        <v>3</v>
      </c>
      <c r="AL418" s="19">
        <v>1</v>
      </c>
      <c r="AM418" s="19">
        <v>5</v>
      </c>
      <c r="AN418" s="19">
        <v>1</v>
      </c>
      <c r="AO418" s="19">
        <v>3</v>
      </c>
      <c r="AP418" s="19">
        <v>3</v>
      </c>
      <c r="AQ418" s="19">
        <v>1</v>
      </c>
      <c r="AR418" s="19">
        <v>5</v>
      </c>
      <c r="AS418" s="19">
        <v>5</v>
      </c>
      <c r="AT418" s="19">
        <v>1</v>
      </c>
      <c r="AU418" s="19">
        <v>4</v>
      </c>
      <c r="AV418" s="19">
        <v>2</v>
      </c>
      <c r="AW418" s="19">
        <v>2</v>
      </c>
      <c r="AX418" s="19">
        <v>5</v>
      </c>
      <c r="AY418" s="19">
        <v>2</v>
      </c>
      <c r="AZ418" s="19">
        <v>1</v>
      </c>
      <c r="BA418" s="19">
        <v>5</v>
      </c>
      <c r="BB418" s="19">
        <v>5</v>
      </c>
      <c r="BC418" s="19">
        <v>1</v>
      </c>
      <c r="BD418" s="19">
        <v>2</v>
      </c>
      <c r="BE418" s="19">
        <v>4</v>
      </c>
      <c r="BF418" s="19">
        <v>5</v>
      </c>
      <c r="BG418" s="19">
        <v>2</v>
      </c>
      <c r="BH418" s="19">
        <v>1</v>
      </c>
      <c r="BI418" s="19">
        <v>4</v>
      </c>
    </row>
    <row r="419" spans="1:61">
      <c r="A419" s="87" t="s">
        <v>649</v>
      </c>
      <c r="B419" s="19">
        <v>4</v>
      </c>
      <c r="C419" s="19">
        <v>4</v>
      </c>
      <c r="D419" s="19">
        <v>4</v>
      </c>
      <c r="E419" s="19">
        <v>3</v>
      </c>
      <c r="F419" s="19">
        <v>5</v>
      </c>
      <c r="G419" s="19">
        <v>3</v>
      </c>
      <c r="H419" s="19">
        <v>4</v>
      </c>
      <c r="I419" s="19">
        <v>4</v>
      </c>
      <c r="J419" s="19">
        <v>3</v>
      </c>
      <c r="K419" s="19">
        <v>3</v>
      </c>
      <c r="L419" s="19">
        <v>2</v>
      </c>
      <c r="M419" s="19">
        <v>3</v>
      </c>
      <c r="N419" s="19">
        <v>4</v>
      </c>
      <c r="O419" s="19">
        <v>2</v>
      </c>
      <c r="P419" s="19">
        <v>2</v>
      </c>
      <c r="Q419" s="19">
        <v>2</v>
      </c>
      <c r="R419" s="19">
        <v>1</v>
      </c>
      <c r="S419" s="19">
        <v>3</v>
      </c>
      <c r="T419" s="19">
        <v>3</v>
      </c>
      <c r="U419" s="19">
        <v>3</v>
      </c>
      <c r="V419" s="19">
        <v>3</v>
      </c>
      <c r="W419" s="19">
        <v>2</v>
      </c>
      <c r="X419" s="19">
        <v>3</v>
      </c>
      <c r="Y419" s="19">
        <v>4</v>
      </c>
      <c r="Z419" s="19">
        <v>1</v>
      </c>
      <c r="AA419" s="19">
        <v>2</v>
      </c>
      <c r="AB419" s="19">
        <v>4</v>
      </c>
      <c r="AC419" s="19">
        <v>4</v>
      </c>
      <c r="AD419" s="19">
        <v>4</v>
      </c>
      <c r="AE419" s="19">
        <v>4</v>
      </c>
      <c r="AF419" s="19">
        <v>4</v>
      </c>
      <c r="AG419" s="19">
        <v>4</v>
      </c>
      <c r="AH419" s="19">
        <v>2</v>
      </c>
      <c r="AI419" s="19">
        <v>4</v>
      </c>
      <c r="AJ419" s="19">
        <v>2</v>
      </c>
      <c r="AK419" s="19">
        <v>2</v>
      </c>
      <c r="AL419" s="19">
        <v>4</v>
      </c>
      <c r="AM419" s="19">
        <v>4</v>
      </c>
      <c r="AN419" s="19">
        <v>2</v>
      </c>
      <c r="AO419" s="19">
        <v>4</v>
      </c>
      <c r="AP419" s="19">
        <v>3</v>
      </c>
      <c r="AQ419" s="19">
        <v>2</v>
      </c>
      <c r="AR419" s="19">
        <v>4</v>
      </c>
      <c r="AS419" s="19">
        <v>4</v>
      </c>
      <c r="AT419" s="19">
        <v>2</v>
      </c>
      <c r="AU419" s="19">
        <v>3</v>
      </c>
      <c r="AV419" s="19">
        <v>3</v>
      </c>
      <c r="AW419" s="19">
        <v>3</v>
      </c>
      <c r="AX419" s="19">
        <v>2</v>
      </c>
      <c r="AY419" s="19">
        <v>2</v>
      </c>
      <c r="AZ419" s="19">
        <v>2</v>
      </c>
      <c r="BA419" s="19">
        <v>4</v>
      </c>
      <c r="BB419" s="19">
        <v>3</v>
      </c>
      <c r="BC419" s="19">
        <v>2</v>
      </c>
      <c r="BD419" s="19">
        <v>4</v>
      </c>
      <c r="BE419" s="19">
        <v>2</v>
      </c>
      <c r="BF419" s="19">
        <v>4</v>
      </c>
      <c r="BG419" s="19">
        <v>2</v>
      </c>
      <c r="BH419" s="19">
        <v>2</v>
      </c>
      <c r="BI419" s="19">
        <v>3</v>
      </c>
    </row>
    <row r="420" spans="1:61">
      <c r="A420" s="87" t="s">
        <v>650</v>
      </c>
      <c r="B420" s="19">
        <v>5</v>
      </c>
      <c r="C420" s="19">
        <v>5</v>
      </c>
      <c r="D420" s="19">
        <v>3</v>
      </c>
      <c r="E420" s="19">
        <v>4</v>
      </c>
      <c r="F420" s="19">
        <v>5</v>
      </c>
      <c r="G420" s="19">
        <v>5</v>
      </c>
      <c r="H420" s="19">
        <v>5</v>
      </c>
      <c r="I420" s="19">
        <v>2</v>
      </c>
      <c r="J420" s="19">
        <v>5</v>
      </c>
      <c r="K420" s="19">
        <v>4</v>
      </c>
      <c r="L420" s="19">
        <v>1</v>
      </c>
      <c r="M420" s="19">
        <v>1</v>
      </c>
      <c r="N420" s="19">
        <v>4</v>
      </c>
      <c r="O420" s="19">
        <v>1</v>
      </c>
      <c r="P420" s="19">
        <v>4</v>
      </c>
      <c r="Q420" s="19">
        <v>2</v>
      </c>
      <c r="R420" s="19">
        <v>1</v>
      </c>
      <c r="S420" s="19">
        <v>2</v>
      </c>
      <c r="T420" s="19">
        <v>3</v>
      </c>
      <c r="U420" s="19">
        <v>1</v>
      </c>
      <c r="V420" s="19">
        <v>2</v>
      </c>
      <c r="W420" s="19">
        <v>1</v>
      </c>
      <c r="X420" s="19">
        <v>1</v>
      </c>
      <c r="Y420" s="19">
        <v>4</v>
      </c>
      <c r="Z420" s="19">
        <v>1</v>
      </c>
      <c r="AA420" s="19">
        <v>1</v>
      </c>
      <c r="AB420" s="19">
        <v>5</v>
      </c>
      <c r="AC420" s="19">
        <v>4</v>
      </c>
      <c r="AD420" s="19">
        <v>5</v>
      </c>
      <c r="AE420" s="19">
        <v>2</v>
      </c>
      <c r="AF420" s="19">
        <v>2</v>
      </c>
      <c r="AG420" s="19">
        <v>5</v>
      </c>
      <c r="AH420" s="19">
        <v>4</v>
      </c>
      <c r="AI420" s="19">
        <v>3</v>
      </c>
      <c r="AJ420" s="19">
        <v>2</v>
      </c>
      <c r="AK420" s="19">
        <v>1</v>
      </c>
      <c r="AL420" s="19">
        <v>5</v>
      </c>
      <c r="AM420" s="19">
        <v>4</v>
      </c>
      <c r="AN420" s="19">
        <v>1</v>
      </c>
      <c r="AO420" s="19">
        <v>2</v>
      </c>
      <c r="AP420" s="19">
        <v>5</v>
      </c>
      <c r="AQ420" s="19">
        <v>2</v>
      </c>
      <c r="AR420" s="19">
        <v>5</v>
      </c>
      <c r="AS420" s="19">
        <v>5</v>
      </c>
      <c r="AT420" s="19">
        <v>2</v>
      </c>
      <c r="AU420" s="19">
        <v>5</v>
      </c>
      <c r="AV420" s="19">
        <v>1</v>
      </c>
      <c r="AW420" s="19">
        <v>2</v>
      </c>
      <c r="AX420" s="19">
        <v>4</v>
      </c>
      <c r="AY420" s="19">
        <v>3</v>
      </c>
      <c r="AZ420" s="19">
        <v>3</v>
      </c>
      <c r="BA420" s="19">
        <v>4</v>
      </c>
      <c r="BB420" s="19">
        <v>5</v>
      </c>
      <c r="BC420" s="19">
        <v>2</v>
      </c>
      <c r="BD420" s="19">
        <v>3</v>
      </c>
      <c r="BE420" s="19">
        <v>4</v>
      </c>
      <c r="BF420" s="19">
        <v>4</v>
      </c>
      <c r="BG420" s="19">
        <v>1</v>
      </c>
      <c r="BH420" s="19">
        <v>1</v>
      </c>
      <c r="BI420" s="19">
        <v>5</v>
      </c>
    </row>
    <row r="421" spans="1:61">
      <c r="A421" s="87" t="s">
        <v>651</v>
      </c>
      <c r="B421" s="19">
        <v>5</v>
      </c>
      <c r="C421" s="19">
        <v>5</v>
      </c>
      <c r="D421" s="19">
        <v>2</v>
      </c>
      <c r="E421" s="19">
        <v>4</v>
      </c>
      <c r="F421" s="19">
        <v>3</v>
      </c>
      <c r="G421" s="19">
        <v>4</v>
      </c>
      <c r="H421" s="19">
        <v>5</v>
      </c>
      <c r="I421" s="19">
        <v>3</v>
      </c>
      <c r="J421" s="19">
        <v>4</v>
      </c>
      <c r="K421" s="19">
        <v>4</v>
      </c>
      <c r="L421" s="19">
        <v>1</v>
      </c>
      <c r="M421" s="19">
        <v>1</v>
      </c>
      <c r="N421" s="19">
        <v>4</v>
      </c>
      <c r="O421" s="19">
        <v>1</v>
      </c>
      <c r="P421" s="19">
        <v>4</v>
      </c>
      <c r="Q421" s="19">
        <v>1</v>
      </c>
      <c r="R421" s="19">
        <v>1</v>
      </c>
      <c r="S421" s="19">
        <v>4</v>
      </c>
      <c r="T421" s="19">
        <v>2</v>
      </c>
      <c r="U421" s="19">
        <v>3</v>
      </c>
      <c r="V421" s="19">
        <v>3</v>
      </c>
      <c r="W421" s="19">
        <v>1</v>
      </c>
      <c r="X421" s="19">
        <v>2</v>
      </c>
      <c r="Y421" s="19">
        <v>4</v>
      </c>
      <c r="Z421" s="19">
        <v>2</v>
      </c>
      <c r="AA421" s="19">
        <v>1</v>
      </c>
      <c r="AB421" s="19">
        <v>4</v>
      </c>
      <c r="AC421" s="19">
        <v>3</v>
      </c>
      <c r="AD421" s="19">
        <v>4</v>
      </c>
      <c r="AE421" s="19">
        <v>2</v>
      </c>
      <c r="AF421" s="19">
        <v>3</v>
      </c>
      <c r="AG421" s="19">
        <v>5</v>
      </c>
      <c r="AH421" s="19">
        <v>3</v>
      </c>
      <c r="AI421" s="19">
        <v>2</v>
      </c>
      <c r="AJ421" s="19">
        <v>2</v>
      </c>
      <c r="AK421" s="19">
        <v>3</v>
      </c>
      <c r="AL421" s="19">
        <v>1</v>
      </c>
      <c r="AM421" s="19">
        <v>4</v>
      </c>
      <c r="AN421" s="19">
        <v>1</v>
      </c>
      <c r="AO421" s="19">
        <v>1</v>
      </c>
      <c r="AP421" s="19">
        <v>4</v>
      </c>
      <c r="AQ421" s="19">
        <v>1</v>
      </c>
      <c r="AR421" s="19">
        <v>4</v>
      </c>
      <c r="AS421" s="19">
        <v>5</v>
      </c>
      <c r="AT421" s="19">
        <v>2</v>
      </c>
      <c r="AU421" s="19">
        <v>5</v>
      </c>
      <c r="AV421" s="19">
        <v>1</v>
      </c>
      <c r="AW421" s="19">
        <v>1</v>
      </c>
      <c r="AX421" s="19">
        <v>2</v>
      </c>
      <c r="AY421" s="19">
        <v>2</v>
      </c>
      <c r="AZ421" s="19">
        <v>3</v>
      </c>
      <c r="BA421" s="19">
        <v>5</v>
      </c>
      <c r="BB421" s="19">
        <v>5</v>
      </c>
      <c r="BC421" s="19">
        <v>1</v>
      </c>
      <c r="BD421" s="19">
        <v>1</v>
      </c>
      <c r="BE421" s="19">
        <v>4</v>
      </c>
      <c r="BF421" s="19">
        <v>5</v>
      </c>
      <c r="BG421" s="19">
        <v>2</v>
      </c>
      <c r="BH421" s="19">
        <v>1</v>
      </c>
      <c r="BI421" s="19">
        <v>4</v>
      </c>
    </row>
    <row r="422" spans="1:61">
      <c r="A422" s="56" t="s">
        <v>652</v>
      </c>
      <c r="B422" s="19">
        <v>3</v>
      </c>
      <c r="C422" s="19">
        <v>4</v>
      </c>
      <c r="D422" s="19">
        <v>2</v>
      </c>
      <c r="E422" s="19">
        <v>1</v>
      </c>
      <c r="F422" s="19">
        <v>2</v>
      </c>
      <c r="G422" s="19">
        <v>4</v>
      </c>
      <c r="H422" s="19">
        <v>5</v>
      </c>
      <c r="I422" s="19">
        <v>2</v>
      </c>
      <c r="J422" s="19">
        <v>3</v>
      </c>
      <c r="K422" s="19">
        <v>5</v>
      </c>
      <c r="L422" s="19">
        <v>2</v>
      </c>
      <c r="M422" s="19">
        <v>1</v>
      </c>
      <c r="N422" s="19">
        <v>5</v>
      </c>
      <c r="O422" s="19">
        <v>3</v>
      </c>
      <c r="P422" s="19">
        <v>4</v>
      </c>
      <c r="Q422" s="19">
        <v>5</v>
      </c>
      <c r="R422" s="19">
        <v>2</v>
      </c>
      <c r="S422" s="19">
        <v>4</v>
      </c>
      <c r="T422" s="19">
        <v>5</v>
      </c>
      <c r="U422" s="19">
        <v>5</v>
      </c>
      <c r="V422" s="19">
        <v>1</v>
      </c>
      <c r="W422" s="19">
        <v>1</v>
      </c>
      <c r="X422" s="19">
        <v>2</v>
      </c>
      <c r="Y422" s="19">
        <v>4</v>
      </c>
      <c r="Z422" s="19">
        <v>1</v>
      </c>
      <c r="AA422" s="19">
        <v>2</v>
      </c>
      <c r="AB422" s="19">
        <v>5</v>
      </c>
      <c r="AC422" s="19">
        <v>2</v>
      </c>
      <c r="AD422" s="19">
        <v>4</v>
      </c>
      <c r="AE422" s="19">
        <v>2</v>
      </c>
      <c r="AF422" s="19">
        <v>5</v>
      </c>
      <c r="AG422" s="19">
        <v>4</v>
      </c>
      <c r="AH422" s="19">
        <v>4</v>
      </c>
      <c r="AI422" s="19">
        <v>4</v>
      </c>
      <c r="AJ422" s="19">
        <v>5</v>
      </c>
      <c r="AK422" s="19">
        <v>2</v>
      </c>
      <c r="AL422" s="19">
        <v>1</v>
      </c>
      <c r="AM422" s="19">
        <v>5</v>
      </c>
      <c r="AN422" s="19">
        <v>3</v>
      </c>
      <c r="AO422" s="19">
        <v>4</v>
      </c>
      <c r="AP422" s="19">
        <v>3</v>
      </c>
      <c r="AQ422" s="19">
        <v>4</v>
      </c>
      <c r="AR422" s="19">
        <v>4</v>
      </c>
      <c r="AS422" s="19">
        <v>3</v>
      </c>
      <c r="AT422" s="19">
        <v>1</v>
      </c>
      <c r="AU422" s="19">
        <v>2</v>
      </c>
      <c r="AV422" s="19">
        <v>2</v>
      </c>
      <c r="AW422" s="19">
        <v>1</v>
      </c>
      <c r="AX422" s="19">
        <v>2</v>
      </c>
      <c r="AY422" s="19">
        <v>2</v>
      </c>
      <c r="AZ422" s="19">
        <v>2</v>
      </c>
      <c r="BA422" s="19">
        <v>4</v>
      </c>
      <c r="BB422" s="19">
        <v>4</v>
      </c>
      <c r="BC422" s="19">
        <v>2</v>
      </c>
      <c r="BD422" s="19">
        <v>1</v>
      </c>
      <c r="BE422" s="19">
        <v>3</v>
      </c>
      <c r="BF422" s="19">
        <v>4</v>
      </c>
      <c r="BG422" s="19">
        <v>1</v>
      </c>
      <c r="BH422" s="19">
        <v>1</v>
      </c>
      <c r="BI422" s="19">
        <v>3</v>
      </c>
    </row>
    <row r="423" spans="1:61">
      <c r="A423" s="87" t="s">
        <v>653</v>
      </c>
      <c r="B423" s="19">
        <v>1</v>
      </c>
      <c r="C423" s="19">
        <v>2</v>
      </c>
      <c r="D423" s="19">
        <v>1</v>
      </c>
      <c r="E423" s="19">
        <v>2</v>
      </c>
      <c r="F423" s="19">
        <v>1</v>
      </c>
      <c r="G423" s="19">
        <v>3</v>
      </c>
      <c r="H423" s="19">
        <v>1</v>
      </c>
      <c r="I423" s="19">
        <v>3</v>
      </c>
      <c r="J423" s="19">
        <v>3</v>
      </c>
      <c r="K423" s="19">
        <v>1</v>
      </c>
      <c r="L423" s="19">
        <v>5</v>
      </c>
      <c r="M423" s="19">
        <v>3</v>
      </c>
      <c r="N423" s="19">
        <v>1</v>
      </c>
      <c r="O423" s="19">
        <v>3</v>
      </c>
      <c r="P423" s="19">
        <v>1</v>
      </c>
      <c r="Q423" s="19">
        <v>5</v>
      </c>
      <c r="R423" s="19">
        <v>1</v>
      </c>
      <c r="S423" s="19">
        <v>2</v>
      </c>
      <c r="T423" s="19">
        <v>3</v>
      </c>
      <c r="U423" s="19">
        <v>4</v>
      </c>
      <c r="V423" s="19">
        <v>2</v>
      </c>
      <c r="W423" s="19">
        <v>2</v>
      </c>
      <c r="X423" s="19">
        <v>2</v>
      </c>
      <c r="Y423" s="19">
        <v>1</v>
      </c>
      <c r="Z423" s="19">
        <v>3</v>
      </c>
      <c r="AA423" s="19">
        <v>4</v>
      </c>
      <c r="AB423" s="19">
        <v>1</v>
      </c>
      <c r="AC423" s="19">
        <v>2</v>
      </c>
      <c r="AD423" s="19">
        <v>2</v>
      </c>
      <c r="AE423" s="19">
        <v>3</v>
      </c>
      <c r="AF423" s="19">
        <v>3</v>
      </c>
      <c r="AG423" s="19">
        <v>1</v>
      </c>
      <c r="AH423" s="19">
        <v>4</v>
      </c>
      <c r="AI423" s="19">
        <v>1</v>
      </c>
      <c r="AJ423" s="19">
        <v>5</v>
      </c>
      <c r="AK423" s="19">
        <v>3</v>
      </c>
      <c r="AL423" s="19">
        <v>3</v>
      </c>
      <c r="AM423" s="19">
        <v>1</v>
      </c>
      <c r="AN423" s="19">
        <v>4</v>
      </c>
      <c r="AO423" s="19">
        <v>3</v>
      </c>
      <c r="AP423" s="19">
        <v>1</v>
      </c>
      <c r="AQ423" s="19">
        <v>2</v>
      </c>
      <c r="AR423" s="19">
        <v>2</v>
      </c>
      <c r="AS423" s="19">
        <v>2</v>
      </c>
      <c r="AT423" s="19">
        <v>4</v>
      </c>
      <c r="AU423" s="19">
        <v>1</v>
      </c>
      <c r="AV423" s="19">
        <v>5</v>
      </c>
      <c r="AW423" s="19">
        <v>4</v>
      </c>
      <c r="AX423" s="19">
        <v>3</v>
      </c>
      <c r="AY423" s="19">
        <v>1</v>
      </c>
      <c r="AZ423" s="19">
        <v>4</v>
      </c>
      <c r="BA423" s="19">
        <v>1</v>
      </c>
      <c r="BB423" s="19">
        <v>2</v>
      </c>
      <c r="BC423" s="19">
        <v>5</v>
      </c>
      <c r="BD423" s="19">
        <v>2</v>
      </c>
      <c r="BE423" s="19">
        <v>2</v>
      </c>
      <c r="BF423" s="19">
        <v>3</v>
      </c>
      <c r="BG423" s="19">
        <v>4</v>
      </c>
      <c r="BH423" s="19">
        <v>3</v>
      </c>
      <c r="BI423" s="19">
        <v>1</v>
      </c>
    </row>
    <row r="424" spans="1:61">
      <c r="A424" s="87" t="s">
        <v>654</v>
      </c>
      <c r="B424" s="19">
        <v>4</v>
      </c>
      <c r="C424" s="19">
        <v>5</v>
      </c>
      <c r="D424" s="19">
        <v>1</v>
      </c>
      <c r="E424" s="19">
        <v>4</v>
      </c>
      <c r="F424" s="19">
        <v>1</v>
      </c>
      <c r="G424" s="19">
        <v>3</v>
      </c>
      <c r="H424" s="19">
        <v>5</v>
      </c>
      <c r="I424" s="19">
        <v>1</v>
      </c>
      <c r="J424" s="19">
        <v>5</v>
      </c>
      <c r="K424" s="19">
        <v>5</v>
      </c>
      <c r="L424" s="19">
        <v>1</v>
      </c>
      <c r="M424" s="19">
        <v>3</v>
      </c>
      <c r="N424" s="19">
        <v>5</v>
      </c>
      <c r="O424" s="19">
        <v>1</v>
      </c>
      <c r="P424" s="19">
        <v>5</v>
      </c>
      <c r="Q424" s="19">
        <v>2</v>
      </c>
      <c r="R424" s="19">
        <v>1</v>
      </c>
      <c r="S424" s="19">
        <v>5</v>
      </c>
      <c r="T424" s="19">
        <v>3</v>
      </c>
      <c r="U424" s="19">
        <v>2</v>
      </c>
      <c r="V424" s="19">
        <v>4</v>
      </c>
      <c r="W424" s="19">
        <v>1</v>
      </c>
      <c r="X424" s="19">
        <v>1</v>
      </c>
      <c r="Y424" s="19">
        <v>5</v>
      </c>
      <c r="Z424" s="19">
        <v>1</v>
      </c>
      <c r="AA424" s="19">
        <v>1</v>
      </c>
      <c r="AB424" s="19">
        <v>5</v>
      </c>
      <c r="AC424" s="19">
        <v>1</v>
      </c>
      <c r="AD424" s="19">
        <v>5</v>
      </c>
      <c r="AE424" s="19">
        <v>1</v>
      </c>
      <c r="AF424" s="19">
        <v>4</v>
      </c>
      <c r="AG424" s="19">
        <v>5</v>
      </c>
      <c r="AH424" s="19">
        <v>5</v>
      </c>
      <c r="AI424" s="19">
        <v>5</v>
      </c>
      <c r="AJ424" s="19">
        <v>1</v>
      </c>
      <c r="AK424" s="19">
        <v>3</v>
      </c>
      <c r="AL424" s="19">
        <v>1</v>
      </c>
      <c r="AM424" s="19">
        <v>5</v>
      </c>
      <c r="AN424" s="19">
        <v>2</v>
      </c>
      <c r="AO424" s="19">
        <v>3</v>
      </c>
      <c r="AP424" s="19">
        <v>5</v>
      </c>
      <c r="AQ424" s="19">
        <v>3</v>
      </c>
      <c r="AR424" s="19">
        <v>5</v>
      </c>
      <c r="AS424" s="19">
        <v>5</v>
      </c>
      <c r="AT424" s="19">
        <v>2</v>
      </c>
      <c r="AU424" s="19">
        <v>4</v>
      </c>
      <c r="AV424" s="19">
        <v>2</v>
      </c>
      <c r="AW424" s="19">
        <v>1</v>
      </c>
      <c r="AX424" s="19">
        <v>2</v>
      </c>
      <c r="AY424" s="19">
        <v>2</v>
      </c>
      <c r="AZ424" s="19">
        <v>2</v>
      </c>
      <c r="BA424" s="19">
        <v>5</v>
      </c>
      <c r="BB424" s="19">
        <v>5</v>
      </c>
      <c r="BC424" s="19">
        <v>1</v>
      </c>
      <c r="BD424" s="19">
        <v>1</v>
      </c>
      <c r="BE424" s="19">
        <v>5</v>
      </c>
      <c r="BF424" s="19">
        <v>3</v>
      </c>
      <c r="BG424" s="19">
        <v>1</v>
      </c>
      <c r="BH424" s="19">
        <v>1</v>
      </c>
      <c r="BI424" s="19">
        <v>5</v>
      </c>
    </row>
    <row r="425" spans="1:61">
      <c r="A425" s="87" t="s">
        <v>655</v>
      </c>
      <c r="B425" s="19">
        <v>5</v>
      </c>
      <c r="C425" s="19">
        <v>4</v>
      </c>
      <c r="D425" s="19">
        <v>1</v>
      </c>
      <c r="E425" s="19">
        <v>4</v>
      </c>
      <c r="F425" s="19">
        <v>2</v>
      </c>
      <c r="G425" s="19">
        <v>4</v>
      </c>
      <c r="H425" s="19">
        <v>5</v>
      </c>
      <c r="I425" s="19">
        <v>2</v>
      </c>
      <c r="J425" s="19">
        <v>4</v>
      </c>
      <c r="K425" s="19">
        <v>5</v>
      </c>
      <c r="L425" s="19">
        <v>2</v>
      </c>
      <c r="M425" s="19">
        <v>2</v>
      </c>
      <c r="N425" s="19">
        <v>5</v>
      </c>
      <c r="O425" s="19">
        <v>1</v>
      </c>
      <c r="P425" s="19">
        <v>5</v>
      </c>
      <c r="Q425" s="19">
        <v>2</v>
      </c>
      <c r="R425" s="19">
        <v>2</v>
      </c>
      <c r="S425" s="19">
        <v>5</v>
      </c>
      <c r="T425" s="19">
        <v>2</v>
      </c>
      <c r="U425" s="19">
        <v>2</v>
      </c>
      <c r="V425" s="19">
        <v>4</v>
      </c>
      <c r="W425" s="19">
        <v>1</v>
      </c>
      <c r="X425" s="19">
        <v>1</v>
      </c>
      <c r="Y425" s="19">
        <v>4</v>
      </c>
      <c r="Z425" s="19">
        <v>2</v>
      </c>
      <c r="AA425" s="19">
        <v>2</v>
      </c>
      <c r="AB425" s="19">
        <v>4</v>
      </c>
      <c r="AC425" s="19">
        <v>2</v>
      </c>
      <c r="AD425" s="19">
        <v>4</v>
      </c>
      <c r="AE425" s="19">
        <v>2</v>
      </c>
      <c r="AF425" s="19">
        <v>2</v>
      </c>
      <c r="AG425" s="19">
        <v>5</v>
      </c>
      <c r="AH425" s="19">
        <v>5</v>
      </c>
      <c r="AI425" s="19">
        <v>4</v>
      </c>
      <c r="AJ425" s="19">
        <v>3</v>
      </c>
      <c r="AK425" s="19">
        <v>2</v>
      </c>
      <c r="AL425" s="19">
        <v>1</v>
      </c>
      <c r="AM425" s="19">
        <v>5</v>
      </c>
      <c r="AN425" s="19">
        <v>1</v>
      </c>
      <c r="AO425" s="19">
        <v>1</v>
      </c>
      <c r="AP425" s="19">
        <v>4</v>
      </c>
      <c r="AQ425" s="19">
        <v>1</v>
      </c>
      <c r="AR425" s="19">
        <v>5</v>
      </c>
      <c r="AS425" s="19">
        <v>5</v>
      </c>
      <c r="AT425" s="19">
        <v>2</v>
      </c>
      <c r="AU425" s="19">
        <v>5</v>
      </c>
      <c r="AV425" s="19">
        <v>1</v>
      </c>
      <c r="AW425" s="19">
        <v>1</v>
      </c>
      <c r="AX425" s="19">
        <v>2</v>
      </c>
      <c r="AY425" s="19">
        <v>2</v>
      </c>
      <c r="AZ425" s="19">
        <v>2</v>
      </c>
      <c r="BA425" s="19">
        <v>5</v>
      </c>
      <c r="BB425" s="19">
        <v>5</v>
      </c>
      <c r="BC425" s="19">
        <v>1</v>
      </c>
      <c r="BD425" s="19">
        <v>2</v>
      </c>
      <c r="BE425" s="19">
        <v>4</v>
      </c>
      <c r="BF425" s="19">
        <v>4</v>
      </c>
      <c r="BG425" s="19">
        <v>2</v>
      </c>
      <c r="BH425" s="19">
        <v>3</v>
      </c>
      <c r="BI425" s="19">
        <v>4</v>
      </c>
    </row>
    <row r="426" spans="1:61">
      <c r="A426" s="87" t="s">
        <v>656</v>
      </c>
      <c r="B426" s="19">
        <v>5</v>
      </c>
      <c r="C426" s="19">
        <v>5</v>
      </c>
      <c r="D426" s="19">
        <v>1</v>
      </c>
      <c r="E426" s="19">
        <v>4</v>
      </c>
      <c r="F426" s="19">
        <v>3</v>
      </c>
      <c r="G426" s="19">
        <v>5</v>
      </c>
      <c r="H426" s="19">
        <v>5</v>
      </c>
      <c r="I426" s="19">
        <v>2</v>
      </c>
      <c r="J426" s="19">
        <v>4</v>
      </c>
      <c r="K426" s="19">
        <v>4</v>
      </c>
      <c r="L426" s="19">
        <v>1</v>
      </c>
      <c r="M426" s="19">
        <v>1</v>
      </c>
      <c r="N426" s="19">
        <v>5</v>
      </c>
      <c r="O426" s="19">
        <v>1</v>
      </c>
      <c r="P426" s="19">
        <v>5</v>
      </c>
      <c r="Q426" s="19">
        <v>2</v>
      </c>
      <c r="R426" s="19">
        <v>1</v>
      </c>
      <c r="S426" s="19">
        <v>5</v>
      </c>
      <c r="T426" s="19">
        <v>2</v>
      </c>
      <c r="U426" s="19">
        <v>2</v>
      </c>
      <c r="V426" s="19">
        <v>3</v>
      </c>
      <c r="W426" s="19">
        <v>2</v>
      </c>
      <c r="X426" s="19">
        <v>2</v>
      </c>
      <c r="Y426" s="19">
        <v>5</v>
      </c>
      <c r="Z426" s="19">
        <v>2</v>
      </c>
      <c r="AA426" s="19">
        <v>1</v>
      </c>
      <c r="AB426" s="19">
        <v>5</v>
      </c>
      <c r="AC426" s="19">
        <v>1</v>
      </c>
      <c r="AD426" s="19">
        <v>5</v>
      </c>
      <c r="AE426" s="19">
        <v>2</v>
      </c>
      <c r="AF426" s="19">
        <v>3</v>
      </c>
      <c r="AG426" s="19">
        <v>5</v>
      </c>
      <c r="AH426" s="19">
        <v>5</v>
      </c>
      <c r="AI426" s="19">
        <v>4</v>
      </c>
      <c r="AJ426" s="19">
        <v>4</v>
      </c>
      <c r="AK426" s="19">
        <v>2</v>
      </c>
      <c r="AL426" s="19">
        <v>1</v>
      </c>
      <c r="AM426" s="19">
        <v>5</v>
      </c>
      <c r="AN426" s="19">
        <v>1</v>
      </c>
      <c r="AO426" s="19">
        <v>2</v>
      </c>
      <c r="AP426" s="19">
        <v>5</v>
      </c>
      <c r="AQ426" s="19">
        <v>1</v>
      </c>
      <c r="AR426" s="19">
        <v>5</v>
      </c>
      <c r="AS426" s="19">
        <v>5</v>
      </c>
      <c r="AT426" s="19">
        <v>1</v>
      </c>
      <c r="AU426" s="19">
        <v>3</v>
      </c>
      <c r="AV426" s="19">
        <v>1</v>
      </c>
      <c r="AW426" s="19">
        <v>1</v>
      </c>
      <c r="AX426" s="19">
        <v>5</v>
      </c>
      <c r="AY426" s="19">
        <v>2</v>
      </c>
      <c r="AZ426" s="19">
        <v>1</v>
      </c>
      <c r="BA426" s="19">
        <v>5</v>
      </c>
      <c r="BB426" s="19">
        <v>4</v>
      </c>
      <c r="BC426" s="19">
        <v>1</v>
      </c>
      <c r="BD426" s="19">
        <v>1</v>
      </c>
      <c r="BE426" s="19">
        <v>4</v>
      </c>
      <c r="BF426" s="19">
        <v>5</v>
      </c>
      <c r="BG426" s="19">
        <v>1</v>
      </c>
      <c r="BH426" s="19">
        <v>1</v>
      </c>
      <c r="BI426" s="19">
        <v>4</v>
      </c>
    </row>
    <row r="427" spans="1:61">
      <c r="A427" s="87" t="s">
        <v>657</v>
      </c>
      <c r="B427" s="19">
        <v>5</v>
      </c>
      <c r="C427" s="19">
        <v>5</v>
      </c>
      <c r="D427" s="19">
        <v>4</v>
      </c>
      <c r="E427" s="19">
        <v>5</v>
      </c>
      <c r="F427" s="19">
        <v>3</v>
      </c>
      <c r="G427" s="19">
        <v>5</v>
      </c>
      <c r="H427" s="19">
        <v>5</v>
      </c>
      <c r="I427" s="19">
        <v>1</v>
      </c>
      <c r="J427" s="19">
        <v>5</v>
      </c>
      <c r="K427" s="19">
        <v>5</v>
      </c>
      <c r="L427" s="19">
        <v>2</v>
      </c>
      <c r="M427" s="19">
        <v>1</v>
      </c>
      <c r="N427" s="19">
        <v>5</v>
      </c>
      <c r="O427" s="19">
        <v>1</v>
      </c>
      <c r="P427" s="19">
        <v>4</v>
      </c>
      <c r="Q427" s="19">
        <v>3</v>
      </c>
      <c r="R427" s="19">
        <v>1</v>
      </c>
      <c r="S427" s="19">
        <v>2</v>
      </c>
      <c r="T427" s="19">
        <v>1</v>
      </c>
      <c r="U427" s="19">
        <v>2</v>
      </c>
      <c r="V427" s="19">
        <v>4</v>
      </c>
      <c r="W427" s="19">
        <v>2</v>
      </c>
      <c r="X427" s="19">
        <v>2</v>
      </c>
      <c r="Y427" s="19">
        <v>4</v>
      </c>
      <c r="Z427" s="19">
        <v>1</v>
      </c>
      <c r="AA427" s="19">
        <v>2</v>
      </c>
      <c r="AB427" s="19">
        <v>5</v>
      </c>
      <c r="AC427" s="19">
        <v>2</v>
      </c>
      <c r="AD427" s="19">
        <v>5</v>
      </c>
      <c r="AE427" s="19">
        <v>2</v>
      </c>
      <c r="AF427" s="19">
        <v>2</v>
      </c>
      <c r="AG427" s="19">
        <v>5</v>
      </c>
      <c r="AH427" s="19">
        <v>2</v>
      </c>
      <c r="AI427" s="19">
        <v>2</v>
      </c>
      <c r="AJ427" s="19">
        <v>2</v>
      </c>
      <c r="AK427" s="19">
        <v>2</v>
      </c>
      <c r="AL427" s="19">
        <v>1</v>
      </c>
      <c r="AM427" s="19">
        <v>4</v>
      </c>
      <c r="AN427" s="19">
        <v>1</v>
      </c>
      <c r="AO427" s="19">
        <v>1</v>
      </c>
      <c r="AP427" s="19">
        <v>4</v>
      </c>
      <c r="AQ427" s="19">
        <v>1</v>
      </c>
      <c r="AR427" s="19">
        <v>5</v>
      </c>
      <c r="AS427" s="19">
        <v>5</v>
      </c>
      <c r="AT427" s="19">
        <v>1</v>
      </c>
      <c r="AU427" s="19">
        <v>2</v>
      </c>
      <c r="AV427" s="19">
        <v>2</v>
      </c>
      <c r="AW427" s="19">
        <v>1</v>
      </c>
      <c r="AX427" s="19">
        <v>4</v>
      </c>
      <c r="AY427" s="19">
        <v>3</v>
      </c>
      <c r="AZ427" s="19">
        <v>2</v>
      </c>
      <c r="BA427" s="19">
        <v>5</v>
      </c>
      <c r="BB427" s="19">
        <v>5</v>
      </c>
      <c r="BC427" s="19">
        <v>1</v>
      </c>
      <c r="BD427" s="19">
        <v>3</v>
      </c>
      <c r="BE427" s="19">
        <v>4</v>
      </c>
      <c r="BF427" s="19">
        <v>4</v>
      </c>
      <c r="BG427" s="19">
        <v>2</v>
      </c>
      <c r="BH427" s="19">
        <v>1</v>
      </c>
      <c r="BI427" s="19">
        <v>4</v>
      </c>
    </row>
    <row r="428" spans="1:61">
      <c r="A428" s="87" t="s">
        <v>658</v>
      </c>
      <c r="B428" s="19">
        <v>4</v>
      </c>
      <c r="C428" s="19">
        <v>4</v>
      </c>
      <c r="D428" s="19">
        <v>2</v>
      </c>
      <c r="E428" s="19">
        <v>4</v>
      </c>
      <c r="F428" s="19">
        <v>2</v>
      </c>
      <c r="G428" s="19">
        <v>5</v>
      </c>
      <c r="H428" s="19">
        <v>5</v>
      </c>
      <c r="I428" s="19">
        <v>2</v>
      </c>
      <c r="J428" s="19">
        <v>4</v>
      </c>
      <c r="K428" s="19">
        <v>5</v>
      </c>
      <c r="L428" s="19">
        <v>1</v>
      </c>
      <c r="M428" s="19">
        <v>1</v>
      </c>
      <c r="N428" s="19">
        <v>5</v>
      </c>
      <c r="O428" s="19">
        <v>1</v>
      </c>
      <c r="P428" s="19">
        <v>5</v>
      </c>
      <c r="Q428" s="19">
        <v>3</v>
      </c>
      <c r="R428" s="19">
        <v>2</v>
      </c>
      <c r="S428" s="19">
        <v>2</v>
      </c>
      <c r="T428" s="19">
        <v>4</v>
      </c>
      <c r="U428" s="19">
        <v>4</v>
      </c>
      <c r="V428" s="19">
        <v>4</v>
      </c>
      <c r="W428" s="19">
        <v>1</v>
      </c>
      <c r="X428" s="19">
        <v>1</v>
      </c>
      <c r="Y428" s="19">
        <v>5</v>
      </c>
      <c r="Z428" s="19">
        <v>1</v>
      </c>
      <c r="AA428" s="19">
        <v>1</v>
      </c>
      <c r="AB428" s="19">
        <v>5</v>
      </c>
      <c r="AC428" s="19">
        <v>4</v>
      </c>
      <c r="AD428" s="19">
        <v>5</v>
      </c>
      <c r="AE428" s="19">
        <v>1</v>
      </c>
      <c r="AF428" s="19">
        <v>3</v>
      </c>
      <c r="AG428" s="19">
        <v>4</v>
      </c>
      <c r="AH428" s="19">
        <v>4</v>
      </c>
      <c r="AI428" s="19">
        <v>2</v>
      </c>
      <c r="AJ428" s="19">
        <v>4</v>
      </c>
      <c r="AK428" s="19">
        <v>1</v>
      </c>
      <c r="AL428" s="19">
        <v>1</v>
      </c>
      <c r="AM428" s="19">
        <v>5</v>
      </c>
      <c r="AN428" s="19">
        <v>1</v>
      </c>
      <c r="AO428" s="19">
        <v>1</v>
      </c>
      <c r="AP428" s="19">
        <v>5</v>
      </c>
      <c r="AQ428" s="19">
        <v>1</v>
      </c>
      <c r="AR428" s="19">
        <v>5</v>
      </c>
      <c r="AS428" s="19">
        <v>5</v>
      </c>
      <c r="AT428" s="19">
        <v>1</v>
      </c>
      <c r="AU428" s="19">
        <v>3</v>
      </c>
      <c r="AV428" s="19">
        <v>1</v>
      </c>
      <c r="AW428" s="19">
        <v>2</v>
      </c>
      <c r="AX428" s="19">
        <v>5</v>
      </c>
      <c r="AY428" s="19">
        <v>1</v>
      </c>
      <c r="AZ428" s="19">
        <v>1</v>
      </c>
      <c r="BA428" s="19">
        <v>5</v>
      </c>
      <c r="BB428" s="19">
        <v>5</v>
      </c>
      <c r="BC428" s="19">
        <v>1</v>
      </c>
      <c r="BD428" s="19">
        <v>5</v>
      </c>
      <c r="BE428" s="19">
        <v>4</v>
      </c>
      <c r="BF428" s="19">
        <v>5</v>
      </c>
      <c r="BG428" s="19">
        <v>2</v>
      </c>
      <c r="BH428" s="19">
        <v>1</v>
      </c>
      <c r="BI428" s="19">
        <v>4</v>
      </c>
    </row>
    <row r="429" spans="1:61">
      <c r="A429" s="87" t="s">
        <v>659</v>
      </c>
      <c r="B429" s="19">
        <v>5</v>
      </c>
      <c r="C429" s="19">
        <v>5</v>
      </c>
      <c r="D429" s="19">
        <v>3</v>
      </c>
      <c r="E429" s="19">
        <v>4</v>
      </c>
      <c r="F429" s="19">
        <v>2</v>
      </c>
      <c r="G429" s="19">
        <v>4</v>
      </c>
      <c r="H429" s="19">
        <v>5</v>
      </c>
      <c r="I429" s="19">
        <v>3</v>
      </c>
      <c r="J429" s="19">
        <v>4</v>
      </c>
      <c r="K429" s="19">
        <v>5</v>
      </c>
      <c r="L429" s="19">
        <v>1</v>
      </c>
      <c r="M429" s="19">
        <v>3</v>
      </c>
      <c r="N429" s="19">
        <v>4</v>
      </c>
      <c r="O429" s="19">
        <v>2</v>
      </c>
      <c r="P429" s="19">
        <v>5</v>
      </c>
      <c r="Q429" s="19">
        <v>1</v>
      </c>
      <c r="R429" s="19">
        <v>1</v>
      </c>
      <c r="S429" s="19">
        <v>3</v>
      </c>
      <c r="T429" s="19">
        <v>3</v>
      </c>
      <c r="U429" s="19">
        <v>3</v>
      </c>
      <c r="V429" s="19">
        <v>5</v>
      </c>
      <c r="W429" s="19">
        <v>2</v>
      </c>
      <c r="X429" s="19">
        <v>3</v>
      </c>
      <c r="Y429" s="19">
        <v>5</v>
      </c>
      <c r="Z429" s="19">
        <v>2</v>
      </c>
      <c r="AA429" s="19">
        <v>2</v>
      </c>
      <c r="AB429" s="19">
        <v>5</v>
      </c>
      <c r="AC429" s="19">
        <v>3</v>
      </c>
      <c r="AD429" s="19">
        <v>5</v>
      </c>
      <c r="AE429" s="19">
        <v>1</v>
      </c>
      <c r="AF429" s="19">
        <v>1</v>
      </c>
      <c r="AG429" s="19">
        <v>5</v>
      </c>
      <c r="AH429" s="19">
        <v>3</v>
      </c>
      <c r="AI429" s="19">
        <v>2</v>
      </c>
      <c r="AJ429" s="19">
        <v>5</v>
      </c>
      <c r="AK429" s="19">
        <v>2</v>
      </c>
      <c r="AL429" s="19">
        <v>2</v>
      </c>
      <c r="AM429" s="19">
        <v>4</v>
      </c>
      <c r="AN429" s="19">
        <v>1</v>
      </c>
      <c r="AO429" s="19">
        <v>3</v>
      </c>
      <c r="AP429" s="19">
        <v>4</v>
      </c>
      <c r="AQ429" s="19">
        <v>2</v>
      </c>
      <c r="AR429" s="19">
        <v>4</v>
      </c>
      <c r="AS429" s="19">
        <v>4</v>
      </c>
      <c r="AT429" s="19">
        <v>2</v>
      </c>
      <c r="AU429" s="19">
        <v>5</v>
      </c>
      <c r="AV429" s="19">
        <v>2</v>
      </c>
      <c r="AW429" s="19">
        <v>2</v>
      </c>
      <c r="AX429" s="19">
        <v>4</v>
      </c>
      <c r="AY429" s="19">
        <v>3</v>
      </c>
      <c r="AZ429" s="19">
        <v>2</v>
      </c>
      <c r="BA429" s="19">
        <v>5</v>
      </c>
      <c r="BB429" s="19">
        <v>4</v>
      </c>
      <c r="BC429" s="19">
        <v>1</v>
      </c>
      <c r="BD429" s="19">
        <v>2</v>
      </c>
      <c r="BE429" s="19">
        <v>1</v>
      </c>
      <c r="BF429" s="19">
        <v>4</v>
      </c>
      <c r="BG429" s="19">
        <v>2</v>
      </c>
      <c r="BH429" s="19">
        <v>2</v>
      </c>
      <c r="BI429" s="19">
        <v>4</v>
      </c>
    </row>
    <row r="430" spans="1:61">
      <c r="A430" s="87" t="s">
        <v>660</v>
      </c>
      <c r="B430" s="19">
        <v>5</v>
      </c>
      <c r="C430" s="19">
        <v>5</v>
      </c>
      <c r="D430" s="19">
        <v>2</v>
      </c>
      <c r="E430" s="19">
        <v>5</v>
      </c>
      <c r="F430" s="19">
        <v>1</v>
      </c>
      <c r="G430" s="19">
        <v>3</v>
      </c>
      <c r="H430" s="19">
        <v>5</v>
      </c>
      <c r="I430" s="19">
        <v>3</v>
      </c>
      <c r="J430" s="19">
        <v>4</v>
      </c>
      <c r="K430" s="19">
        <v>5</v>
      </c>
      <c r="L430" s="19">
        <v>2</v>
      </c>
      <c r="M430" s="19">
        <v>1</v>
      </c>
      <c r="N430" s="19">
        <v>4</v>
      </c>
      <c r="O430" s="19">
        <v>3</v>
      </c>
      <c r="P430" s="19">
        <v>5</v>
      </c>
      <c r="Q430" s="19">
        <v>5</v>
      </c>
      <c r="R430" s="19">
        <v>1</v>
      </c>
      <c r="S430" s="19">
        <v>3</v>
      </c>
      <c r="T430" s="19">
        <v>3</v>
      </c>
      <c r="U430" s="19">
        <v>5</v>
      </c>
      <c r="V430" s="19">
        <v>1</v>
      </c>
      <c r="W430" s="19">
        <v>1</v>
      </c>
      <c r="X430" s="19">
        <v>3</v>
      </c>
      <c r="Y430" s="19">
        <v>5</v>
      </c>
      <c r="Z430" s="19">
        <v>1</v>
      </c>
      <c r="AA430" s="19">
        <v>4</v>
      </c>
      <c r="AB430" s="19">
        <v>5</v>
      </c>
      <c r="AC430" s="19">
        <v>2</v>
      </c>
      <c r="AD430" s="19">
        <v>5</v>
      </c>
      <c r="AE430" s="19">
        <v>1</v>
      </c>
      <c r="AF430" s="19">
        <v>5</v>
      </c>
      <c r="AG430" s="19">
        <v>4</v>
      </c>
      <c r="AH430" s="19">
        <v>4</v>
      </c>
      <c r="AI430" s="19">
        <v>5</v>
      </c>
      <c r="AJ430" s="19">
        <v>5</v>
      </c>
      <c r="AK430" s="19">
        <v>3</v>
      </c>
      <c r="AL430" s="19">
        <v>2</v>
      </c>
      <c r="AM430" s="19">
        <v>4</v>
      </c>
      <c r="AN430" s="19">
        <v>2</v>
      </c>
      <c r="AO430" s="19">
        <v>5</v>
      </c>
      <c r="AP430" s="19">
        <v>4</v>
      </c>
      <c r="AQ430" s="19">
        <v>3</v>
      </c>
      <c r="AR430" s="19">
        <v>5</v>
      </c>
      <c r="AS430" s="19">
        <v>5</v>
      </c>
      <c r="AT430" s="19">
        <v>1</v>
      </c>
      <c r="AU430" s="19">
        <v>2</v>
      </c>
      <c r="AV430" s="19">
        <v>1</v>
      </c>
      <c r="AW430" s="19">
        <v>2</v>
      </c>
      <c r="AX430" s="19">
        <v>4</v>
      </c>
      <c r="AY430" s="19">
        <v>2</v>
      </c>
      <c r="AZ430" s="19">
        <v>2</v>
      </c>
      <c r="BA430" s="19">
        <v>5</v>
      </c>
      <c r="BB430" s="19">
        <v>4</v>
      </c>
      <c r="BC430" s="19">
        <v>1</v>
      </c>
      <c r="BD430" s="19">
        <v>3</v>
      </c>
      <c r="BE430" s="19">
        <v>4</v>
      </c>
      <c r="BF430" s="19">
        <v>4</v>
      </c>
      <c r="BG430" s="19">
        <v>1</v>
      </c>
      <c r="BH430" s="19">
        <v>1</v>
      </c>
      <c r="BI430" s="19">
        <v>4</v>
      </c>
    </row>
    <row r="431" spans="1:61">
      <c r="A431" s="87" t="s">
        <v>661</v>
      </c>
      <c r="B431" s="19">
        <v>5</v>
      </c>
      <c r="C431" s="19">
        <v>5</v>
      </c>
      <c r="D431" s="19">
        <v>1</v>
      </c>
      <c r="E431" s="19">
        <v>4</v>
      </c>
      <c r="F431" s="19">
        <v>2</v>
      </c>
      <c r="G431" s="19">
        <v>5</v>
      </c>
      <c r="H431" s="19">
        <v>4</v>
      </c>
      <c r="I431" s="19">
        <v>4</v>
      </c>
      <c r="J431" s="19">
        <v>5</v>
      </c>
      <c r="K431" s="19">
        <v>5</v>
      </c>
      <c r="L431" s="19">
        <v>1</v>
      </c>
      <c r="M431" s="19">
        <v>3</v>
      </c>
      <c r="N431" s="19">
        <v>5</v>
      </c>
      <c r="O431" s="19">
        <v>1</v>
      </c>
      <c r="P431" s="19">
        <v>5</v>
      </c>
      <c r="Q431" s="19">
        <v>4</v>
      </c>
      <c r="R431" s="19">
        <v>1</v>
      </c>
      <c r="S431" s="19">
        <v>4</v>
      </c>
      <c r="T431" s="19">
        <v>4</v>
      </c>
      <c r="U431" s="19">
        <v>2</v>
      </c>
      <c r="V431" s="19">
        <v>5</v>
      </c>
      <c r="W431" s="19">
        <v>1</v>
      </c>
      <c r="X431" s="19">
        <v>2</v>
      </c>
      <c r="Y431" s="19">
        <v>5</v>
      </c>
      <c r="Z431" s="19">
        <v>1</v>
      </c>
      <c r="AA431" s="19">
        <v>1</v>
      </c>
      <c r="AB431" s="19">
        <v>5</v>
      </c>
      <c r="AC431" s="19">
        <v>3</v>
      </c>
      <c r="AD431" s="19">
        <v>5</v>
      </c>
      <c r="AE431" s="19">
        <v>2</v>
      </c>
      <c r="AF431" s="19">
        <v>1</v>
      </c>
      <c r="AG431" s="19">
        <v>5</v>
      </c>
      <c r="AH431" s="19">
        <v>5</v>
      </c>
      <c r="AI431" s="19">
        <v>5</v>
      </c>
      <c r="AJ431" s="19">
        <v>1</v>
      </c>
      <c r="AK431" s="19">
        <v>3</v>
      </c>
      <c r="AL431" s="19">
        <v>1</v>
      </c>
      <c r="AM431" s="19">
        <v>4</v>
      </c>
      <c r="AN431" s="19">
        <v>1</v>
      </c>
      <c r="AO431" s="19">
        <v>2</v>
      </c>
      <c r="AP431" s="19">
        <v>5</v>
      </c>
      <c r="AQ431" s="19">
        <v>3</v>
      </c>
      <c r="AR431" s="19">
        <v>5</v>
      </c>
      <c r="AS431" s="19">
        <v>5</v>
      </c>
      <c r="AT431" s="19">
        <v>2</v>
      </c>
      <c r="AU431" s="19">
        <v>5</v>
      </c>
      <c r="AV431" s="19">
        <v>2</v>
      </c>
      <c r="AW431" s="19">
        <v>2</v>
      </c>
      <c r="AX431" s="19">
        <v>2</v>
      </c>
      <c r="AY431" s="19">
        <v>1</v>
      </c>
      <c r="AZ431" s="19">
        <v>2</v>
      </c>
      <c r="BA431" s="19">
        <v>5</v>
      </c>
      <c r="BB431" s="19">
        <v>5</v>
      </c>
      <c r="BC431" s="19">
        <v>1</v>
      </c>
      <c r="BD431" s="19">
        <v>2</v>
      </c>
      <c r="BE431" s="19">
        <v>2</v>
      </c>
      <c r="BF431" s="19">
        <v>3</v>
      </c>
      <c r="BG431" s="19">
        <v>2</v>
      </c>
      <c r="BH431" s="19">
        <v>1</v>
      </c>
      <c r="BI431" s="19">
        <v>5</v>
      </c>
    </row>
    <row r="432" spans="1:61">
      <c r="A432" s="87" t="s">
        <v>662</v>
      </c>
      <c r="B432" s="19">
        <v>4</v>
      </c>
      <c r="C432" s="19">
        <v>5</v>
      </c>
      <c r="D432" s="19">
        <v>3</v>
      </c>
      <c r="E432" s="19">
        <v>4</v>
      </c>
      <c r="F432" s="19">
        <v>2</v>
      </c>
      <c r="G432" s="19">
        <v>4</v>
      </c>
      <c r="H432" s="19">
        <v>5</v>
      </c>
      <c r="I432" s="19">
        <v>3</v>
      </c>
      <c r="J432" s="19">
        <v>5</v>
      </c>
      <c r="K432" s="19">
        <v>5</v>
      </c>
      <c r="L432" s="19">
        <v>5</v>
      </c>
      <c r="M432" s="19">
        <v>1</v>
      </c>
      <c r="N432" s="19">
        <v>5</v>
      </c>
      <c r="O432" s="19">
        <v>2</v>
      </c>
      <c r="P432" s="19">
        <v>4</v>
      </c>
      <c r="Q432" s="19">
        <v>2</v>
      </c>
      <c r="R432" s="19">
        <v>1</v>
      </c>
      <c r="S432" s="19">
        <v>2</v>
      </c>
      <c r="T432" s="19">
        <v>3</v>
      </c>
      <c r="U432" s="19">
        <v>2</v>
      </c>
      <c r="V432" s="19">
        <v>3</v>
      </c>
      <c r="W432" s="19">
        <v>1</v>
      </c>
      <c r="X432" s="19">
        <v>2</v>
      </c>
      <c r="Y432" s="19">
        <v>5</v>
      </c>
      <c r="Z432" s="19">
        <v>2</v>
      </c>
      <c r="AA432" s="19">
        <v>2</v>
      </c>
      <c r="AB432" s="19">
        <v>5</v>
      </c>
      <c r="AC432" s="19">
        <v>2</v>
      </c>
      <c r="AD432" s="19">
        <v>4</v>
      </c>
      <c r="AE432" s="19">
        <v>3</v>
      </c>
      <c r="AF432" s="19">
        <v>2</v>
      </c>
      <c r="AG432" s="19">
        <v>5</v>
      </c>
      <c r="AH432" s="19">
        <v>2</v>
      </c>
      <c r="AI432" s="19">
        <v>4</v>
      </c>
      <c r="AJ432" s="19">
        <v>4</v>
      </c>
      <c r="AK432" s="19">
        <v>1</v>
      </c>
      <c r="AL432" s="19">
        <v>5</v>
      </c>
      <c r="AM432" s="19">
        <v>4</v>
      </c>
      <c r="AN432" s="19">
        <v>1</v>
      </c>
      <c r="AO432" s="19">
        <v>2</v>
      </c>
      <c r="AP432" s="19">
        <v>5</v>
      </c>
      <c r="AQ432" s="19">
        <v>1</v>
      </c>
      <c r="AR432" s="19">
        <v>5</v>
      </c>
      <c r="AS432" s="19">
        <v>5</v>
      </c>
      <c r="AT432" s="19">
        <v>2</v>
      </c>
      <c r="AU432" s="19">
        <v>4</v>
      </c>
      <c r="AV432" s="19">
        <v>1</v>
      </c>
      <c r="AW432" s="19">
        <v>2</v>
      </c>
      <c r="AX432" s="19">
        <v>5</v>
      </c>
      <c r="AY432" s="19">
        <v>2</v>
      </c>
      <c r="AZ432" s="19">
        <v>2</v>
      </c>
      <c r="BA432" s="19">
        <v>5</v>
      </c>
      <c r="BB432" s="19">
        <v>5</v>
      </c>
      <c r="BC432" s="19">
        <v>1</v>
      </c>
      <c r="BD432" s="19">
        <v>2</v>
      </c>
      <c r="BE432" s="19">
        <v>5</v>
      </c>
      <c r="BF432" s="19">
        <v>5</v>
      </c>
      <c r="BG432" s="19">
        <v>1</v>
      </c>
      <c r="BH432" s="19">
        <v>2</v>
      </c>
      <c r="BI432" s="19">
        <v>4</v>
      </c>
    </row>
    <row r="433" spans="1:61">
      <c r="A433" s="87" t="s">
        <v>663</v>
      </c>
      <c r="B433" s="19">
        <v>3</v>
      </c>
      <c r="C433" s="19">
        <v>5</v>
      </c>
      <c r="D433" s="19">
        <v>2</v>
      </c>
      <c r="E433" s="19">
        <v>2</v>
      </c>
      <c r="F433" s="19">
        <v>3</v>
      </c>
      <c r="G433" s="19">
        <v>4</v>
      </c>
      <c r="H433" s="19">
        <v>5</v>
      </c>
      <c r="I433" s="19">
        <v>2</v>
      </c>
      <c r="J433" s="19">
        <v>2</v>
      </c>
      <c r="K433" s="19">
        <v>3</v>
      </c>
      <c r="L433" s="19">
        <v>1</v>
      </c>
      <c r="M433" s="19">
        <v>1</v>
      </c>
      <c r="N433" s="19">
        <v>5</v>
      </c>
      <c r="O433" s="19">
        <v>2</v>
      </c>
      <c r="P433" s="19">
        <v>4</v>
      </c>
      <c r="Q433" s="19">
        <v>2</v>
      </c>
      <c r="R433" s="19">
        <v>1</v>
      </c>
      <c r="S433" s="19">
        <v>5</v>
      </c>
      <c r="T433" s="19">
        <v>4</v>
      </c>
      <c r="U433" s="19">
        <v>2</v>
      </c>
      <c r="V433" s="19">
        <v>2</v>
      </c>
      <c r="W433" s="19">
        <v>1</v>
      </c>
      <c r="X433" s="19">
        <v>2</v>
      </c>
      <c r="Y433" s="19">
        <v>2</v>
      </c>
      <c r="Z433" s="19">
        <v>1</v>
      </c>
      <c r="AA433" s="19">
        <v>1</v>
      </c>
      <c r="AB433" s="19">
        <v>5</v>
      </c>
      <c r="AC433" s="19">
        <v>5</v>
      </c>
      <c r="AD433" s="19">
        <v>2</v>
      </c>
      <c r="AE433" s="19">
        <v>3</v>
      </c>
      <c r="AF433" s="19">
        <v>3</v>
      </c>
      <c r="AG433" s="19">
        <v>5</v>
      </c>
      <c r="AH433" s="19">
        <v>2</v>
      </c>
      <c r="AI433" s="19">
        <v>4</v>
      </c>
      <c r="AJ433" s="19">
        <v>4</v>
      </c>
      <c r="AK433" s="19">
        <v>3</v>
      </c>
      <c r="AL433" s="19">
        <v>1</v>
      </c>
      <c r="AM433" s="19">
        <v>5</v>
      </c>
      <c r="AN433" s="19">
        <v>2</v>
      </c>
      <c r="AO433" s="19">
        <v>5</v>
      </c>
      <c r="AP433" s="19">
        <v>4</v>
      </c>
      <c r="AQ433" s="19">
        <v>1</v>
      </c>
      <c r="AR433" s="19">
        <v>5</v>
      </c>
      <c r="AS433" s="19">
        <v>2</v>
      </c>
      <c r="AT433" s="19">
        <v>1</v>
      </c>
      <c r="AU433" s="19">
        <v>5</v>
      </c>
      <c r="AV433" s="19">
        <v>1</v>
      </c>
      <c r="AW433" s="19">
        <v>3</v>
      </c>
      <c r="AX433" s="19">
        <v>5</v>
      </c>
      <c r="AY433" s="19">
        <v>1</v>
      </c>
      <c r="AZ433" s="19">
        <v>3</v>
      </c>
      <c r="BA433" s="19">
        <v>5</v>
      </c>
      <c r="BB433" s="19">
        <v>5</v>
      </c>
      <c r="BC433" s="19">
        <v>2</v>
      </c>
      <c r="BD433" s="19">
        <v>3</v>
      </c>
      <c r="BE433" s="19">
        <v>5</v>
      </c>
      <c r="BF433" s="19">
        <v>5</v>
      </c>
      <c r="BG433" s="19">
        <v>1</v>
      </c>
      <c r="BH433" s="19">
        <v>2</v>
      </c>
      <c r="BI433" s="19">
        <v>4</v>
      </c>
    </row>
    <row r="434" spans="1:61">
      <c r="A434" s="87" t="s">
        <v>664</v>
      </c>
      <c r="B434" s="19">
        <v>5</v>
      </c>
      <c r="C434" s="19">
        <v>5</v>
      </c>
      <c r="D434" s="19">
        <v>2</v>
      </c>
      <c r="E434" s="19">
        <v>3</v>
      </c>
      <c r="F434" s="19">
        <v>3</v>
      </c>
      <c r="G434" s="19">
        <v>5</v>
      </c>
      <c r="H434" s="19">
        <v>5</v>
      </c>
      <c r="I434" s="19">
        <v>2</v>
      </c>
      <c r="J434" s="19">
        <v>4</v>
      </c>
      <c r="K434" s="19">
        <v>5</v>
      </c>
      <c r="L434" s="19">
        <v>1</v>
      </c>
      <c r="M434" s="19">
        <v>1</v>
      </c>
      <c r="N434" s="19">
        <v>5</v>
      </c>
      <c r="O434" s="19">
        <v>1</v>
      </c>
      <c r="P434" s="19">
        <v>4</v>
      </c>
      <c r="Q434" s="19">
        <v>1</v>
      </c>
      <c r="R434" s="19">
        <v>1</v>
      </c>
      <c r="S434" s="19">
        <v>3</v>
      </c>
      <c r="T434" s="19">
        <v>4</v>
      </c>
      <c r="U434" s="19">
        <v>4</v>
      </c>
      <c r="V434" s="19">
        <v>5</v>
      </c>
      <c r="W434" s="19">
        <v>1</v>
      </c>
      <c r="X434" s="19">
        <v>1</v>
      </c>
      <c r="Y434" s="19">
        <v>5</v>
      </c>
      <c r="Z434" s="19">
        <v>2</v>
      </c>
      <c r="AA434" s="19">
        <v>1</v>
      </c>
      <c r="AB434" s="19">
        <v>5</v>
      </c>
      <c r="AC434" s="19">
        <v>2</v>
      </c>
      <c r="AD434" s="19">
        <v>5</v>
      </c>
      <c r="AE434" s="19">
        <v>2</v>
      </c>
      <c r="AF434" s="19">
        <v>5</v>
      </c>
      <c r="AG434" s="19">
        <v>4</v>
      </c>
      <c r="AH434" s="19">
        <v>4</v>
      </c>
      <c r="AI434" s="19">
        <v>4</v>
      </c>
      <c r="AJ434" s="19">
        <v>5</v>
      </c>
      <c r="AK434" s="19">
        <v>2</v>
      </c>
      <c r="AL434" s="19">
        <v>2</v>
      </c>
      <c r="AM434" s="19">
        <v>5</v>
      </c>
      <c r="AN434" s="19">
        <v>1</v>
      </c>
      <c r="AO434" s="19">
        <v>4</v>
      </c>
      <c r="AP434" s="19">
        <v>5</v>
      </c>
      <c r="AQ434" s="19">
        <v>2</v>
      </c>
      <c r="AR434" s="19">
        <v>5</v>
      </c>
      <c r="AS434" s="19">
        <v>5</v>
      </c>
      <c r="AT434" s="19">
        <v>1</v>
      </c>
      <c r="AU434" s="19">
        <v>5</v>
      </c>
      <c r="AV434" s="19">
        <v>1</v>
      </c>
      <c r="AW434" s="19">
        <v>1</v>
      </c>
      <c r="AX434" s="19">
        <v>4</v>
      </c>
      <c r="AY434" s="19">
        <v>1</v>
      </c>
      <c r="AZ434" s="19">
        <v>1</v>
      </c>
      <c r="BA434" s="19">
        <v>5</v>
      </c>
      <c r="BB434" s="19">
        <v>5</v>
      </c>
      <c r="BC434" s="19">
        <v>1</v>
      </c>
      <c r="BD434" s="19">
        <v>3</v>
      </c>
      <c r="BE434" s="19">
        <v>3</v>
      </c>
      <c r="BF434" s="19">
        <v>4</v>
      </c>
      <c r="BG434" s="19">
        <v>1</v>
      </c>
      <c r="BH434" s="19">
        <v>2</v>
      </c>
      <c r="BI434" s="19">
        <v>5</v>
      </c>
    </row>
    <row r="435" spans="1:61">
      <c r="A435" s="87" t="s">
        <v>665</v>
      </c>
      <c r="B435" s="19">
        <v>4</v>
      </c>
      <c r="C435" s="19">
        <v>5</v>
      </c>
      <c r="D435" s="19">
        <v>1</v>
      </c>
      <c r="E435" s="19">
        <v>4</v>
      </c>
      <c r="F435" s="19">
        <v>1</v>
      </c>
      <c r="G435" s="19">
        <v>4</v>
      </c>
      <c r="H435" s="19">
        <v>5</v>
      </c>
      <c r="I435" s="19">
        <v>2</v>
      </c>
      <c r="J435" s="19">
        <v>3</v>
      </c>
      <c r="K435" s="19">
        <v>5</v>
      </c>
      <c r="L435" s="19">
        <v>1</v>
      </c>
      <c r="M435" s="19">
        <v>2</v>
      </c>
      <c r="N435" s="19">
        <v>5</v>
      </c>
      <c r="O435" s="19">
        <v>2</v>
      </c>
      <c r="P435" s="19">
        <v>4</v>
      </c>
      <c r="Q435" s="19">
        <v>3</v>
      </c>
      <c r="R435" s="19">
        <v>1</v>
      </c>
      <c r="S435" s="19">
        <v>4</v>
      </c>
      <c r="T435" s="19">
        <v>2</v>
      </c>
      <c r="U435" s="19">
        <v>5</v>
      </c>
      <c r="V435" s="19">
        <v>3</v>
      </c>
      <c r="W435" s="19">
        <v>1</v>
      </c>
      <c r="X435" s="19">
        <v>2</v>
      </c>
      <c r="Y435" s="19">
        <v>4</v>
      </c>
      <c r="Z435" s="19">
        <v>2</v>
      </c>
      <c r="AA435" s="19">
        <v>2</v>
      </c>
      <c r="AB435" s="19">
        <v>5</v>
      </c>
      <c r="AC435" s="19">
        <v>2</v>
      </c>
      <c r="AD435" s="19">
        <v>4</v>
      </c>
      <c r="AE435" s="19">
        <v>1</v>
      </c>
      <c r="AF435" s="19">
        <v>3</v>
      </c>
      <c r="AG435" s="19">
        <v>5</v>
      </c>
      <c r="AH435" s="19">
        <v>3</v>
      </c>
      <c r="AI435" s="19">
        <v>4</v>
      </c>
      <c r="AJ435" s="19">
        <v>5</v>
      </c>
      <c r="AK435" s="19">
        <v>3</v>
      </c>
      <c r="AL435" s="19">
        <v>2</v>
      </c>
      <c r="AM435" s="19">
        <v>4</v>
      </c>
      <c r="AN435" s="19">
        <v>1</v>
      </c>
      <c r="AO435" s="19">
        <v>4</v>
      </c>
      <c r="AP435" s="19">
        <v>3</v>
      </c>
      <c r="AQ435" s="19">
        <v>3</v>
      </c>
      <c r="AR435" s="19">
        <v>5</v>
      </c>
      <c r="AS435" s="19">
        <v>4</v>
      </c>
      <c r="AT435" s="19">
        <v>1</v>
      </c>
      <c r="AU435" s="19">
        <v>3</v>
      </c>
      <c r="AV435" s="19">
        <v>2</v>
      </c>
      <c r="AW435" s="19">
        <v>2</v>
      </c>
      <c r="AX435" s="19">
        <v>2</v>
      </c>
      <c r="AY435" s="19">
        <v>1</v>
      </c>
      <c r="AZ435" s="19">
        <v>3</v>
      </c>
      <c r="BA435" s="19">
        <v>5</v>
      </c>
      <c r="BB435" s="19">
        <v>4</v>
      </c>
      <c r="BC435" s="19">
        <v>1</v>
      </c>
      <c r="BD435" s="19">
        <v>2</v>
      </c>
      <c r="BE435" s="19">
        <v>4</v>
      </c>
      <c r="BF435" s="19">
        <v>3</v>
      </c>
      <c r="BG435" s="19">
        <v>2</v>
      </c>
      <c r="BH435" s="19">
        <v>1</v>
      </c>
      <c r="BI435" s="19">
        <v>4</v>
      </c>
    </row>
    <row r="436" spans="1:61">
      <c r="A436" s="87" t="s">
        <v>666</v>
      </c>
      <c r="B436" s="19">
        <v>5</v>
      </c>
      <c r="C436" s="19">
        <v>5</v>
      </c>
      <c r="D436" s="19">
        <v>4</v>
      </c>
      <c r="E436" s="19">
        <v>5</v>
      </c>
      <c r="F436" s="19">
        <v>4</v>
      </c>
      <c r="G436" s="19">
        <v>4</v>
      </c>
      <c r="H436" s="19">
        <v>5</v>
      </c>
      <c r="I436" s="19">
        <v>4</v>
      </c>
      <c r="J436" s="19">
        <v>5</v>
      </c>
      <c r="K436" s="19">
        <v>5</v>
      </c>
      <c r="L436" s="19">
        <v>4</v>
      </c>
      <c r="M436" s="19">
        <v>2</v>
      </c>
      <c r="N436" s="19">
        <v>5</v>
      </c>
      <c r="O436" s="19">
        <v>1</v>
      </c>
      <c r="P436" s="19">
        <v>5</v>
      </c>
      <c r="Q436" s="19">
        <v>1</v>
      </c>
      <c r="R436" s="19">
        <v>1</v>
      </c>
      <c r="S436" s="19">
        <v>4</v>
      </c>
      <c r="T436" s="19">
        <v>3</v>
      </c>
      <c r="U436" s="19">
        <v>5</v>
      </c>
      <c r="V436" s="19">
        <v>3</v>
      </c>
      <c r="W436" s="19">
        <v>1</v>
      </c>
      <c r="X436" s="19">
        <v>1</v>
      </c>
      <c r="Y436" s="19">
        <v>5</v>
      </c>
      <c r="Z436" s="19">
        <v>1</v>
      </c>
      <c r="AA436" s="19">
        <v>2</v>
      </c>
      <c r="AB436" s="19">
        <v>5</v>
      </c>
      <c r="AC436" s="19">
        <v>5</v>
      </c>
      <c r="AD436" s="19">
        <v>5</v>
      </c>
      <c r="AE436" s="19">
        <v>2</v>
      </c>
      <c r="AF436" s="19">
        <v>4</v>
      </c>
      <c r="AG436" s="19">
        <v>5</v>
      </c>
      <c r="AH436" s="19">
        <v>5</v>
      </c>
      <c r="AI436" s="19">
        <v>3</v>
      </c>
      <c r="AJ436" s="19">
        <v>3</v>
      </c>
      <c r="AK436" s="19">
        <v>2</v>
      </c>
      <c r="AL436" s="19">
        <v>1</v>
      </c>
      <c r="AM436" s="19">
        <v>5</v>
      </c>
      <c r="AN436" s="19">
        <v>1</v>
      </c>
      <c r="AO436" s="19">
        <v>1</v>
      </c>
      <c r="AP436" s="19">
        <v>5</v>
      </c>
      <c r="AQ436" s="19">
        <v>2</v>
      </c>
      <c r="AR436" s="19">
        <v>5</v>
      </c>
      <c r="AS436" s="19">
        <v>5</v>
      </c>
      <c r="AT436" s="19">
        <v>1</v>
      </c>
      <c r="AU436" s="19">
        <v>5</v>
      </c>
      <c r="AV436" s="19">
        <v>1</v>
      </c>
      <c r="AW436" s="19">
        <v>1</v>
      </c>
      <c r="AX436" s="19">
        <v>5</v>
      </c>
      <c r="AY436" s="19">
        <v>4</v>
      </c>
      <c r="AZ436" s="19">
        <v>1</v>
      </c>
      <c r="BA436" s="19">
        <v>5</v>
      </c>
      <c r="BB436" s="19">
        <v>5</v>
      </c>
      <c r="BC436" s="19">
        <v>1</v>
      </c>
      <c r="BD436" s="19">
        <v>3</v>
      </c>
      <c r="BE436" s="19">
        <v>5</v>
      </c>
      <c r="BF436" s="19">
        <v>4</v>
      </c>
      <c r="BG436" s="19">
        <v>1</v>
      </c>
      <c r="BH436" s="19">
        <v>1</v>
      </c>
      <c r="BI436" s="19">
        <v>5</v>
      </c>
    </row>
    <row r="437" spans="1:61">
      <c r="A437" s="87" t="s">
        <v>667</v>
      </c>
      <c r="B437" s="19">
        <v>5</v>
      </c>
      <c r="C437" s="19">
        <v>5</v>
      </c>
      <c r="D437" s="19">
        <v>2</v>
      </c>
      <c r="E437" s="19">
        <v>3</v>
      </c>
      <c r="F437" s="19">
        <v>1</v>
      </c>
      <c r="G437" s="19">
        <v>1</v>
      </c>
      <c r="H437" s="19">
        <v>5</v>
      </c>
      <c r="I437" s="19">
        <v>2</v>
      </c>
      <c r="J437" s="19">
        <v>5</v>
      </c>
      <c r="K437" s="19">
        <v>5</v>
      </c>
      <c r="L437" s="19">
        <v>1</v>
      </c>
      <c r="M437" s="19">
        <v>1</v>
      </c>
      <c r="N437" s="19">
        <v>5</v>
      </c>
      <c r="O437" s="19">
        <v>1</v>
      </c>
      <c r="P437" s="19">
        <v>3</v>
      </c>
      <c r="Q437" s="19">
        <v>2</v>
      </c>
      <c r="R437" s="19">
        <v>1</v>
      </c>
      <c r="S437" s="19">
        <v>3</v>
      </c>
      <c r="T437" s="19">
        <v>2</v>
      </c>
      <c r="U437" s="19">
        <v>1</v>
      </c>
      <c r="V437" s="19">
        <v>1</v>
      </c>
      <c r="W437" s="19">
        <v>1</v>
      </c>
      <c r="X437" s="19">
        <v>2</v>
      </c>
      <c r="Y437" s="19">
        <v>5</v>
      </c>
      <c r="Z437" s="19">
        <v>3</v>
      </c>
      <c r="AA437" s="19">
        <v>2</v>
      </c>
      <c r="AB437" s="19">
        <v>5</v>
      </c>
      <c r="AC437" s="19">
        <v>5</v>
      </c>
      <c r="AD437" s="19">
        <v>2</v>
      </c>
      <c r="AE437" s="19">
        <v>4</v>
      </c>
      <c r="AF437" s="19">
        <v>3</v>
      </c>
      <c r="AG437" s="19">
        <v>5</v>
      </c>
      <c r="AH437" s="19">
        <v>3</v>
      </c>
      <c r="AI437" s="19">
        <v>4</v>
      </c>
      <c r="AJ437" s="19">
        <v>1</v>
      </c>
      <c r="AK437" s="19">
        <v>3</v>
      </c>
      <c r="AL437" s="19">
        <v>1</v>
      </c>
      <c r="AM437" s="19">
        <v>4</v>
      </c>
      <c r="AN437" s="19">
        <v>2</v>
      </c>
      <c r="AO437" s="19">
        <v>1</v>
      </c>
      <c r="AP437" s="19">
        <v>5</v>
      </c>
      <c r="AQ437" s="19">
        <v>3</v>
      </c>
      <c r="AR437" s="19">
        <v>5</v>
      </c>
      <c r="AS437" s="19">
        <v>4</v>
      </c>
      <c r="AT437" s="19">
        <v>2</v>
      </c>
      <c r="AU437" s="19">
        <v>5</v>
      </c>
      <c r="AV437" s="19">
        <v>2</v>
      </c>
      <c r="AW437" s="19">
        <v>1</v>
      </c>
      <c r="AX437" s="19">
        <v>4</v>
      </c>
      <c r="AY437" s="19">
        <v>4</v>
      </c>
      <c r="AZ437" s="19">
        <v>2</v>
      </c>
      <c r="BA437" s="19">
        <v>5</v>
      </c>
      <c r="BB437" s="19">
        <v>5</v>
      </c>
      <c r="BC437" s="19">
        <v>2</v>
      </c>
      <c r="BD437" s="19">
        <v>5</v>
      </c>
      <c r="BE437" s="19">
        <v>5</v>
      </c>
      <c r="BF437" s="19">
        <v>5</v>
      </c>
      <c r="BG437" s="19">
        <v>2</v>
      </c>
      <c r="BH437" s="19">
        <v>1</v>
      </c>
      <c r="BI437" s="19">
        <v>3</v>
      </c>
    </row>
    <row r="438" spans="1:61">
      <c r="A438" s="87" t="s">
        <v>668</v>
      </c>
      <c r="B438" s="19">
        <v>5</v>
      </c>
      <c r="C438" s="19">
        <v>4</v>
      </c>
      <c r="D438" s="19">
        <v>1</v>
      </c>
      <c r="E438" s="19">
        <v>5</v>
      </c>
      <c r="F438" s="19">
        <v>1</v>
      </c>
      <c r="G438" s="19">
        <v>3</v>
      </c>
      <c r="H438" s="19">
        <v>5</v>
      </c>
      <c r="I438" s="19">
        <v>3</v>
      </c>
      <c r="J438" s="19">
        <v>5</v>
      </c>
      <c r="K438" s="19">
        <v>5</v>
      </c>
      <c r="L438" s="19">
        <v>1</v>
      </c>
      <c r="M438" s="19">
        <v>1</v>
      </c>
      <c r="N438" s="19">
        <v>4</v>
      </c>
      <c r="O438" s="19">
        <v>1</v>
      </c>
      <c r="P438" s="19">
        <v>4</v>
      </c>
      <c r="Q438" s="19">
        <v>3</v>
      </c>
      <c r="R438" s="19">
        <v>1</v>
      </c>
      <c r="S438" s="19">
        <v>4</v>
      </c>
      <c r="T438" s="19">
        <v>4</v>
      </c>
      <c r="U438" s="19">
        <v>5</v>
      </c>
      <c r="V438" s="19">
        <v>4</v>
      </c>
      <c r="W438" s="19">
        <v>1</v>
      </c>
      <c r="X438" s="19">
        <v>2</v>
      </c>
      <c r="Y438" s="19">
        <v>5</v>
      </c>
      <c r="Z438" s="19">
        <v>1</v>
      </c>
      <c r="AA438" s="19">
        <v>1</v>
      </c>
      <c r="AB438" s="19">
        <v>5</v>
      </c>
      <c r="AC438" s="19">
        <v>4</v>
      </c>
      <c r="AD438" s="19">
        <v>5</v>
      </c>
      <c r="AE438" s="19">
        <v>1</v>
      </c>
      <c r="AF438" s="19">
        <v>4</v>
      </c>
      <c r="AG438" s="19">
        <v>4</v>
      </c>
      <c r="AH438" s="19">
        <v>4</v>
      </c>
      <c r="AI438" s="19">
        <v>2</v>
      </c>
      <c r="AJ438" s="19">
        <v>5</v>
      </c>
      <c r="AK438" s="19">
        <v>2</v>
      </c>
      <c r="AL438" s="19">
        <v>2</v>
      </c>
      <c r="AM438" s="19">
        <v>5</v>
      </c>
      <c r="AN438" s="19">
        <v>2</v>
      </c>
      <c r="AO438" s="19">
        <v>4</v>
      </c>
      <c r="AP438" s="19">
        <v>5</v>
      </c>
      <c r="AQ438" s="19">
        <v>1</v>
      </c>
      <c r="AR438" s="19">
        <v>5</v>
      </c>
      <c r="AS438" s="19">
        <v>4</v>
      </c>
      <c r="AT438" s="19">
        <v>1</v>
      </c>
      <c r="AU438" s="19">
        <v>4</v>
      </c>
      <c r="AV438" s="19">
        <v>1</v>
      </c>
      <c r="AW438" s="19">
        <v>1</v>
      </c>
      <c r="AX438" s="19">
        <v>4</v>
      </c>
      <c r="AY438" s="19">
        <v>1</v>
      </c>
      <c r="AZ438" s="19">
        <v>2</v>
      </c>
      <c r="BA438" s="19">
        <v>5</v>
      </c>
      <c r="BB438" s="19">
        <v>5</v>
      </c>
      <c r="BC438" s="19">
        <v>1</v>
      </c>
      <c r="BD438" s="19">
        <v>1</v>
      </c>
      <c r="BE438" s="19">
        <v>4</v>
      </c>
      <c r="BF438" s="19">
        <v>4</v>
      </c>
      <c r="BG438" s="19">
        <v>1</v>
      </c>
      <c r="BH438" s="19">
        <v>1</v>
      </c>
      <c r="BI438" s="19">
        <v>5</v>
      </c>
    </row>
    <row r="439" spans="1:61">
      <c r="A439" s="87" t="s">
        <v>669</v>
      </c>
      <c r="B439" s="19">
        <v>4</v>
      </c>
      <c r="C439" s="19">
        <v>5</v>
      </c>
      <c r="D439" s="19">
        <v>1</v>
      </c>
      <c r="E439" s="19">
        <v>4</v>
      </c>
      <c r="F439" s="19">
        <v>4</v>
      </c>
      <c r="G439" s="19">
        <v>5</v>
      </c>
      <c r="H439" s="19">
        <v>5</v>
      </c>
      <c r="I439" s="19">
        <v>1</v>
      </c>
      <c r="J439" s="19">
        <v>4</v>
      </c>
      <c r="K439" s="19">
        <v>5</v>
      </c>
      <c r="L439" s="19">
        <v>1</v>
      </c>
      <c r="M439" s="19">
        <v>1</v>
      </c>
      <c r="N439" s="19">
        <v>5</v>
      </c>
      <c r="O439" s="19">
        <v>1</v>
      </c>
      <c r="P439" s="19">
        <v>4</v>
      </c>
      <c r="Q439" s="19">
        <v>2</v>
      </c>
      <c r="R439" s="19">
        <v>1</v>
      </c>
      <c r="S439" s="19">
        <v>5</v>
      </c>
      <c r="T439" s="19">
        <v>4</v>
      </c>
      <c r="U439" s="19">
        <v>5</v>
      </c>
      <c r="V439" s="19">
        <v>4</v>
      </c>
      <c r="W439" s="19">
        <v>1</v>
      </c>
      <c r="X439" s="19">
        <v>1</v>
      </c>
      <c r="Y439" s="19">
        <v>5</v>
      </c>
      <c r="Z439" s="19">
        <v>1</v>
      </c>
      <c r="AA439" s="19">
        <v>2</v>
      </c>
      <c r="AB439" s="19">
        <v>5</v>
      </c>
      <c r="AC439" s="19">
        <v>1</v>
      </c>
      <c r="AD439" s="19">
        <v>5</v>
      </c>
      <c r="AE439" s="19">
        <v>1</v>
      </c>
      <c r="AF439" s="19">
        <v>4</v>
      </c>
      <c r="AG439" s="19">
        <v>5</v>
      </c>
      <c r="AH439" s="19">
        <v>5</v>
      </c>
      <c r="AI439" s="19">
        <v>4</v>
      </c>
      <c r="AJ439" s="19">
        <v>4</v>
      </c>
      <c r="AK439" s="19">
        <v>1</v>
      </c>
      <c r="AL439" s="19">
        <v>1</v>
      </c>
      <c r="AM439" s="19">
        <v>5</v>
      </c>
      <c r="AN439" s="19">
        <v>1</v>
      </c>
      <c r="AO439" s="19">
        <v>5</v>
      </c>
      <c r="AP439" s="19">
        <v>5</v>
      </c>
      <c r="AQ439" s="19">
        <v>1</v>
      </c>
      <c r="AR439" s="19">
        <v>5</v>
      </c>
      <c r="AS439" s="19">
        <v>5</v>
      </c>
      <c r="AT439" s="19">
        <v>1</v>
      </c>
      <c r="AU439" s="19">
        <v>4</v>
      </c>
      <c r="AV439" s="19">
        <v>1</v>
      </c>
      <c r="AW439" s="19">
        <v>1</v>
      </c>
      <c r="AX439" s="19">
        <v>2</v>
      </c>
      <c r="AY439" s="19">
        <v>1</v>
      </c>
      <c r="AZ439" s="19">
        <v>1</v>
      </c>
      <c r="BA439" s="19">
        <v>5</v>
      </c>
      <c r="BB439" s="19">
        <v>5</v>
      </c>
      <c r="BC439" s="19">
        <v>1</v>
      </c>
      <c r="BD439" s="19">
        <v>2</v>
      </c>
      <c r="BE439" s="19">
        <v>5</v>
      </c>
      <c r="BF439" s="19">
        <v>5</v>
      </c>
      <c r="BG439" s="19">
        <v>1</v>
      </c>
      <c r="BH439" s="19">
        <v>2</v>
      </c>
      <c r="BI439" s="19">
        <v>5</v>
      </c>
    </row>
    <row r="440" spans="1:61">
      <c r="A440" s="87" t="s">
        <v>670</v>
      </c>
      <c r="B440" s="19">
        <v>4</v>
      </c>
      <c r="C440" s="19">
        <v>5</v>
      </c>
      <c r="D440" s="19">
        <v>1</v>
      </c>
      <c r="E440" s="19">
        <v>2</v>
      </c>
      <c r="F440" s="19">
        <v>1</v>
      </c>
      <c r="G440" s="19">
        <v>5</v>
      </c>
      <c r="H440" s="19">
        <v>5</v>
      </c>
      <c r="I440" s="19">
        <v>4</v>
      </c>
      <c r="J440" s="19">
        <v>2</v>
      </c>
      <c r="K440" s="19">
        <v>5</v>
      </c>
      <c r="L440" s="19">
        <v>1</v>
      </c>
      <c r="M440" s="19">
        <v>1</v>
      </c>
      <c r="N440" s="19">
        <v>5</v>
      </c>
      <c r="O440" s="19">
        <v>1</v>
      </c>
      <c r="P440" s="19">
        <v>5</v>
      </c>
      <c r="Q440" s="19">
        <v>5</v>
      </c>
      <c r="R440" s="19">
        <v>1</v>
      </c>
      <c r="S440" s="19">
        <v>4</v>
      </c>
      <c r="T440" s="19">
        <v>2</v>
      </c>
      <c r="U440" s="19">
        <v>2</v>
      </c>
      <c r="V440" s="19">
        <v>2</v>
      </c>
      <c r="W440" s="19">
        <v>1</v>
      </c>
      <c r="X440" s="19">
        <v>4</v>
      </c>
      <c r="Y440" s="19">
        <v>4</v>
      </c>
      <c r="Z440" s="19">
        <v>2</v>
      </c>
      <c r="AA440" s="19">
        <v>2</v>
      </c>
      <c r="AB440" s="19">
        <v>5</v>
      </c>
      <c r="AC440" s="19">
        <v>1</v>
      </c>
      <c r="AD440" s="19">
        <v>5</v>
      </c>
      <c r="AE440" s="19">
        <v>1</v>
      </c>
      <c r="AF440" s="19">
        <v>5</v>
      </c>
      <c r="AG440" s="19">
        <v>5</v>
      </c>
      <c r="AH440" s="19">
        <v>5</v>
      </c>
      <c r="AI440" s="19">
        <v>4</v>
      </c>
      <c r="AJ440" s="19">
        <v>5</v>
      </c>
      <c r="AK440" s="19">
        <v>4</v>
      </c>
      <c r="AL440" s="19">
        <v>1</v>
      </c>
      <c r="AM440" s="19">
        <v>5</v>
      </c>
      <c r="AN440" s="19">
        <v>2</v>
      </c>
      <c r="AO440" s="19">
        <v>2</v>
      </c>
      <c r="AP440" s="19">
        <v>5</v>
      </c>
      <c r="AQ440" s="19">
        <v>2</v>
      </c>
      <c r="AR440" s="19">
        <v>5</v>
      </c>
      <c r="AS440" s="19">
        <v>5</v>
      </c>
      <c r="AT440" s="19">
        <v>1</v>
      </c>
      <c r="AU440" s="19">
        <v>1</v>
      </c>
      <c r="AV440" s="19">
        <v>1</v>
      </c>
      <c r="AW440" s="19">
        <v>1</v>
      </c>
      <c r="AX440" s="19">
        <v>4</v>
      </c>
      <c r="AY440" s="19">
        <v>4</v>
      </c>
      <c r="AZ440" s="19">
        <v>1</v>
      </c>
      <c r="BA440" s="19">
        <v>5</v>
      </c>
      <c r="BB440" s="19">
        <v>5</v>
      </c>
      <c r="BC440" s="19">
        <v>1</v>
      </c>
      <c r="BD440" s="19">
        <v>3</v>
      </c>
      <c r="BE440" s="19">
        <v>5</v>
      </c>
      <c r="BF440" s="19">
        <v>5</v>
      </c>
      <c r="BG440" s="19">
        <v>1</v>
      </c>
      <c r="BH440" s="19">
        <v>1</v>
      </c>
      <c r="BI440" s="19">
        <v>5</v>
      </c>
    </row>
    <row r="441" spans="1:61">
      <c r="A441" s="87" t="s">
        <v>671</v>
      </c>
      <c r="B441" s="19">
        <v>5</v>
      </c>
      <c r="C441" s="19">
        <v>5</v>
      </c>
      <c r="D441" s="19">
        <v>1</v>
      </c>
      <c r="E441" s="19">
        <v>4</v>
      </c>
      <c r="F441" s="19">
        <v>1</v>
      </c>
      <c r="G441" s="19">
        <v>5</v>
      </c>
      <c r="H441" s="19">
        <v>5</v>
      </c>
      <c r="I441" s="19">
        <v>1</v>
      </c>
      <c r="J441" s="19">
        <v>5</v>
      </c>
      <c r="K441" s="19">
        <v>5</v>
      </c>
      <c r="L441" s="19">
        <v>1</v>
      </c>
      <c r="M441" s="19">
        <v>1</v>
      </c>
      <c r="N441" s="19">
        <v>5</v>
      </c>
      <c r="O441" s="19">
        <v>1</v>
      </c>
      <c r="P441" s="19">
        <v>5</v>
      </c>
      <c r="Q441" s="19">
        <v>1</v>
      </c>
      <c r="R441" s="19">
        <v>1</v>
      </c>
      <c r="S441" s="19">
        <v>4</v>
      </c>
      <c r="T441" s="19">
        <v>2</v>
      </c>
      <c r="U441" s="19">
        <v>4</v>
      </c>
      <c r="V441" s="19">
        <v>4</v>
      </c>
      <c r="W441" s="19">
        <v>1</v>
      </c>
      <c r="X441" s="19">
        <v>1</v>
      </c>
      <c r="Y441" s="19">
        <v>5</v>
      </c>
      <c r="Z441" s="19">
        <v>1</v>
      </c>
      <c r="AA441" s="19">
        <v>1</v>
      </c>
      <c r="AB441" s="19">
        <v>5</v>
      </c>
      <c r="AC441" s="19">
        <v>2</v>
      </c>
      <c r="AD441" s="19">
        <v>5</v>
      </c>
      <c r="AE441" s="19">
        <v>2</v>
      </c>
      <c r="AF441" s="19">
        <v>1</v>
      </c>
      <c r="AG441" s="19">
        <v>5</v>
      </c>
      <c r="AH441" s="19">
        <v>4</v>
      </c>
      <c r="AI441" s="19">
        <v>2</v>
      </c>
      <c r="AJ441" s="19">
        <v>5</v>
      </c>
      <c r="AK441" s="19">
        <v>4</v>
      </c>
      <c r="AL441" s="19">
        <v>1</v>
      </c>
      <c r="AM441" s="19">
        <v>5</v>
      </c>
      <c r="AN441" s="19">
        <v>1</v>
      </c>
      <c r="AO441" s="19">
        <v>2</v>
      </c>
      <c r="AP441" s="19">
        <v>5</v>
      </c>
      <c r="AQ441" s="19">
        <v>2</v>
      </c>
      <c r="AR441" s="19">
        <v>5</v>
      </c>
      <c r="AS441" s="19">
        <v>4</v>
      </c>
      <c r="AT441" s="19">
        <v>2</v>
      </c>
      <c r="AU441" s="19">
        <v>4</v>
      </c>
      <c r="AV441" s="19">
        <v>1</v>
      </c>
      <c r="AW441" s="19">
        <v>2</v>
      </c>
      <c r="AX441" s="19">
        <v>4</v>
      </c>
      <c r="AY441" s="19">
        <v>1</v>
      </c>
      <c r="AZ441" s="19">
        <v>2</v>
      </c>
      <c r="BA441" s="19">
        <v>5</v>
      </c>
      <c r="BB441" s="19">
        <v>5</v>
      </c>
      <c r="BC441" s="19">
        <v>1</v>
      </c>
      <c r="BD441" s="19">
        <v>1</v>
      </c>
      <c r="BE441" s="19">
        <v>5</v>
      </c>
      <c r="BF441" s="19">
        <v>4</v>
      </c>
      <c r="BG441" s="19">
        <v>1</v>
      </c>
      <c r="BH441" s="19">
        <v>2</v>
      </c>
      <c r="BI441" s="19">
        <v>4</v>
      </c>
    </row>
    <row r="442" spans="1:61">
      <c r="A442" s="87" t="s">
        <v>672</v>
      </c>
      <c r="B442" s="19">
        <v>4</v>
      </c>
      <c r="C442" s="19">
        <v>5</v>
      </c>
      <c r="D442" s="19">
        <v>2</v>
      </c>
      <c r="E442" s="19">
        <v>4</v>
      </c>
      <c r="F442" s="19">
        <v>4</v>
      </c>
      <c r="G442" s="19">
        <v>5</v>
      </c>
      <c r="H442" s="19">
        <v>5</v>
      </c>
      <c r="I442" s="19">
        <v>2</v>
      </c>
      <c r="J442" s="19">
        <v>5</v>
      </c>
      <c r="K442" s="19">
        <v>5</v>
      </c>
      <c r="L442" s="19">
        <v>1</v>
      </c>
      <c r="M442" s="19">
        <v>2</v>
      </c>
      <c r="N442" s="19">
        <v>4</v>
      </c>
      <c r="O442" s="19">
        <v>1</v>
      </c>
      <c r="P442" s="19">
        <v>4</v>
      </c>
      <c r="Q442" s="19">
        <v>1</v>
      </c>
      <c r="R442" s="19">
        <v>1</v>
      </c>
      <c r="S442" s="19">
        <v>2</v>
      </c>
      <c r="T442" s="19">
        <v>4</v>
      </c>
      <c r="U442" s="19">
        <v>2</v>
      </c>
      <c r="V442" s="19">
        <v>3</v>
      </c>
      <c r="W442" s="19">
        <v>1</v>
      </c>
      <c r="X442" s="19">
        <v>1</v>
      </c>
      <c r="Y442" s="19">
        <v>5</v>
      </c>
      <c r="Z442" s="19">
        <v>1</v>
      </c>
      <c r="AA442" s="19">
        <v>1</v>
      </c>
      <c r="AB442" s="19">
        <v>5</v>
      </c>
      <c r="AC442" s="19">
        <v>5</v>
      </c>
      <c r="AD442" s="19">
        <v>4</v>
      </c>
      <c r="AE442" s="19">
        <v>2</v>
      </c>
      <c r="AF442" s="19">
        <v>1</v>
      </c>
      <c r="AG442" s="19">
        <v>5</v>
      </c>
      <c r="AH442" s="19">
        <v>4</v>
      </c>
      <c r="AI442" s="19">
        <v>4</v>
      </c>
      <c r="AJ442" s="19">
        <v>2</v>
      </c>
      <c r="AK442" s="19">
        <v>2</v>
      </c>
      <c r="AL442" s="19">
        <v>1</v>
      </c>
      <c r="AM442" s="19">
        <v>4</v>
      </c>
      <c r="AN442" s="19">
        <v>1</v>
      </c>
      <c r="AO442" s="19">
        <v>4</v>
      </c>
      <c r="AP442" s="19">
        <v>5</v>
      </c>
      <c r="AQ442" s="19">
        <v>1</v>
      </c>
      <c r="AR442" s="19">
        <v>5</v>
      </c>
      <c r="AS442" s="19">
        <v>4</v>
      </c>
      <c r="AT442" s="19">
        <v>1</v>
      </c>
      <c r="AU442" s="19">
        <v>4</v>
      </c>
      <c r="AV442" s="19">
        <v>1</v>
      </c>
      <c r="AW442" s="19">
        <v>1</v>
      </c>
      <c r="AX442" s="19">
        <v>5</v>
      </c>
      <c r="AY442" s="19">
        <v>2</v>
      </c>
      <c r="AZ442" s="19">
        <v>1</v>
      </c>
      <c r="BA442" s="19">
        <v>5</v>
      </c>
      <c r="BB442" s="19">
        <v>5</v>
      </c>
      <c r="BC442" s="19">
        <v>1</v>
      </c>
      <c r="BD442" s="19">
        <v>1</v>
      </c>
      <c r="BE442" s="19">
        <v>5</v>
      </c>
      <c r="BF442" s="19">
        <v>5</v>
      </c>
      <c r="BG442" s="19">
        <v>2</v>
      </c>
      <c r="BH442" s="19">
        <v>1</v>
      </c>
      <c r="BI442" s="19">
        <v>4</v>
      </c>
    </row>
    <row r="443" spans="1:61">
      <c r="A443" s="87" t="s">
        <v>676</v>
      </c>
      <c r="B443" s="19">
        <v>5</v>
      </c>
      <c r="C443" s="19">
        <v>5</v>
      </c>
      <c r="D443" s="19">
        <v>4</v>
      </c>
      <c r="E443" s="19">
        <v>5</v>
      </c>
      <c r="F443" s="19">
        <v>4</v>
      </c>
      <c r="G443" s="19">
        <v>5</v>
      </c>
      <c r="H443" s="19">
        <v>5</v>
      </c>
      <c r="I443" s="19">
        <v>5</v>
      </c>
      <c r="J443" s="19">
        <v>5</v>
      </c>
      <c r="K443" s="19">
        <v>5</v>
      </c>
      <c r="L443" s="19">
        <v>2</v>
      </c>
      <c r="M443" s="19">
        <v>1</v>
      </c>
      <c r="N443" s="19">
        <v>5</v>
      </c>
      <c r="O443" s="19">
        <v>1</v>
      </c>
      <c r="P443" s="19">
        <v>5</v>
      </c>
      <c r="Q443" s="19">
        <v>1</v>
      </c>
      <c r="R443" s="19">
        <v>2</v>
      </c>
      <c r="S443" s="19">
        <v>2</v>
      </c>
      <c r="T443" s="19">
        <v>3</v>
      </c>
      <c r="U443" s="19">
        <v>2</v>
      </c>
      <c r="V443" s="19">
        <v>4</v>
      </c>
      <c r="W443" s="19">
        <v>2</v>
      </c>
      <c r="X443" s="19">
        <v>2</v>
      </c>
      <c r="Y443" s="19">
        <v>5</v>
      </c>
      <c r="Z443" s="19">
        <v>1</v>
      </c>
      <c r="AA443" s="19">
        <v>4</v>
      </c>
      <c r="AB443" s="19">
        <v>5</v>
      </c>
      <c r="AC443" s="19">
        <v>4</v>
      </c>
      <c r="AD443" s="19">
        <v>5</v>
      </c>
      <c r="AE443" s="19">
        <v>2</v>
      </c>
      <c r="AF443" s="19">
        <v>1</v>
      </c>
      <c r="AG443" s="19">
        <v>5</v>
      </c>
      <c r="AH443" s="19">
        <v>3</v>
      </c>
      <c r="AI443" s="19">
        <v>3</v>
      </c>
      <c r="AJ443" s="19">
        <v>3</v>
      </c>
      <c r="AK443" s="19">
        <v>2</v>
      </c>
      <c r="AL443" s="19">
        <v>2</v>
      </c>
      <c r="AM443" s="19">
        <v>5</v>
      </c>
      <c r="AN443" s="19">
        <v>1</v>
      </c>
      <c r="AO443" s="19">
        <v>2</v>
      </c>
      <c r="AP443" s="19">
        <v>4</v>
      </c>
      <c r="AQ443" s="19">
        <v>2</v>
      </c>
      <c r="AR443" s="19">
        <v>5</v>
      </c>
      <c r="AS443" s="19">
        <v>5</v>
      </c>
      <c r="AT443" s="19">
        <v>4</v>
      </c>
      <c r="AU443" s="19">
        <v>5</v>
      </c>
      <c r="AV443" s="19">
        <v>4</v>
      </c>
      <c r="AW443" s="19">
        <v>1</v>
      </c>
      <c r="AX443" s="19">
        <v>4</v>
      </c>
      <c r="AY443" s="19">
        <v>4</v>
      </c>
      <c r="AZ443" s="19">
        <v>2</v>
      </c>
      <c r="BA443" s="19">
        <v>5</v>
      </c>
      <c r="BB443" s="19">
        <v>5</v>
      </c>
      <c r="BC443" s="19">
        <v>1</v>
      </c>
      <c r="BD443" s="19">
        <v>3</v>
      </c>
      <c r="BE443" s="19">
        <v>3</v>
      </c>
      <c r="BF443" s="19">
        <v>4</v>
      </c>
      <c r="BG443" s="19">
        <v>4</v>
      </c>
      <c r="BH443" s="19">
        <v>2</v>
      </c>
      <c r="BI443" s="19">
        <v>4</v>
      </c>
    </row>
    <row r="444" spans="1:61">
      <c r="A444" s="87" t="s">
        <v>677</v>
      </c>
      <c r="B444" s="19">
        <v>4</v>
      </c>
      <c r="C444" s="19">
        <v>4</v>
      </c>
      <c r="D444" s="19">
        <v>2</v>
      </c>
      <c r="E444" s="19">
        <v>4</v>
      </c>
      <c r="F444" s="19">
        <v>4</v>
      </c>
      <c r="G444" s="19">
        <v>3</v>
      </c>
      <c r="H444" s="19">
        <v>4</v>
      </c>
      <c r="I444" s="19">
        <v>3</v>
      </c>
      <c r="J444" s="19">
        <v>4</v>
      </c>
      <c r="K444" s="19">
        <v>5</v>
      </c>
      <c r="L444" s="19">
        <v>3</v>
      </c>
      <c r="M444" s="19">
        <v>2</v>
      </c>
      <c r="N444" s="19">
        <v>5</v>
      </c>
      <c r="O444" s="19">
        <v>2</v>
      </c>
      <c r="P444" s="19">
        <v>3</v>
      </c>
      <c r="Q444" s="19">
        <v>4</v>
      </c>
      <c r="R444" s="19">
        <v>2</v>
      </c>
      <c r="S444" s="19">
        <v>4</v>
      </c>
      <c r="T444" s="19">
        <v>3</v>
      </c>
      <c r="U444" s="19">
        <v>5</v>
      </c>
      <c r="V444" s="19">
        <v>3</v>
      </c>
      <c r="W444" s="19">
        <v>1</v>
      </c>
      <c r="X444" s="19">
        <v>2</v>
      </c>
      <c r="Y444" s="19">
        <v>5</v>
      </c>
      <c r="Z444" s="19">
        <v>2</v>
      </c>
      <c r="AA444" s="19">
        <v>2</v>
      </c>
      <c r="AB444" s="19">
        <v>4</v>
      </c>
      <c r="AC444" s="19">
        <v>4</v>
      </c>
      <c r="AD444" s="19">
        <v>5</v>
      </c>
      <c r="AE444" s="19">
        <v>3</v>
      </c>
      <c r="AF444" s="19">
        <v>5</v>
      </c>
      <c r="AG444" s="19">
        <v>4</v>
      </c>
      <c r="AH444" s="19">
        <v>4</v>
      </c>
      <c r="AI444" s="19">
        <v>4</v>
      </c>
      <c r="AJ444" s="19">
        <v>3</v>
      </c>
      <c r="AK444" s="19">
        <v>3</v>
      </c>
      <c r="AL444" s="19">
        <v>2</v>
      </c>
      <c r="AM444" s="19">
        <v>3</v>
      </c>
      <c r="AN444" s="19">
        <v>1</v>
      </c>
      <c r="AO444" s="19">
        <v>3</v>
      </c>
      <c r="AP444" s="19">
        <v>4</v>
      </c>
      <c r="AQ444" s="19">
        <v>3</v>
      </c>
      <c r="AR444" s="19">
        <v>5</v>
      </c>
      <c r="AS444" s="19">
        <v>4</v>
      </c>
      <c r="AT444" s="19">
        <v>2</v>
      </c>
      <c r="AU444" s="19">
        <v>3</v>
      </c>
      <c r="AV444" s="19">
        <v>3</v>
      </c>
      <c r="AW444" s="19">
        <v>2</v>
      </c>
      <c r="AX444" s="19">
        <v>3</v>
      </c>
      <c r="AY444" s="19">
        <v>4</v>
      </c>
      <c r="AZ444" s="19">
        <v>2</v>
      </c>
      <c r="BA444" s="19">
        <v>4</v>
      </c>
      <c r="BB444" s="19">
        <v>4</v>
      </c>
      <c r="BC444" s="19">
        <v>1</v>
      </c>
      <c r="BD444" s="19">
        <v>2</v>
      </c>
      <c r="BE444" s="19">
        <v>3</v>
      </c>
      <c r="BF444" s="19">
        <v>3</v>
      </c>
      <c r="BG444" s="19">
        <v>2</v>
      </c>
      <c r="BH444" s="19">
        <v>2</v>
      </c>
      <c r="BI444" s="19">
        <v>3</v>
      </c>
    </row>
    <row r="445" spans="1:61">
      <c r="A445" s="87" t="s">
        <v>678</v>
      </c>
      <c r="B445" s="19">
        <v>5</v>
      </c>
      <c r="C445" s="19">
        <v>5</v>
      </c>
      <c r="D445" s="19">
        <v>3</v>
      </c>
      <c r="E445" s="19">
        <v>4</v>
      </c>
      <c r="F445" s="19">
        <v>4</v>
      </c>
      <c r="G445" s="19">
        <v>3</v>
      </c>
      <c r="H445" s="19">
        <v>5</v>
      </c>
      <c r="I445" s="19">
        <v>2</v>
      </c>
      <c r="J445" s="19">
        <v>4</v>
      </c>
      <c r="K445" s="19">
        <v>5</v>
      </c>
      <c r="L445" s="19">
        <v>1</v>
      </c>
      <c r="M445" s="19">
        <v>1</v>
      </c>
      <c r="N445" s="19">
        <v>5</v>
      </c>
      <c r="O445" s="19">
        <v>2</v>
      </c>
      <c r="P445" s="19">
        <v>5</v>
      </c>
      <c r="Q445" s="19">
        <v>2</v>
      </c>
      <c r="R445" s="19">
        <v>1</v>
      </c>
      <c r="S445" s="19">
        <v>2</v>
      </c>
      <c r="T445" s="19">
        <v>2</v>
      </c>
      <c r="U445" s="19">
        <v>2</v>
      </c>
      <c r="V445" s="19">
        <v>3</v>
      </c>
      <c r="W445" s="19">
        <v>1</v>
      </c>
      <c r="X445" s="19">
        <v>1</v>
      </c>
      <c r="Y445" s="19">
        <v>5</v>
      </c>
      <c r="Z445" s="19">
        <v>1</v>
      </c>
      <c r="AA445" s="19">
        <v>1</v>
      </c>
      <c r="AB445" s="19">
        <v>4</v>
      </c>
      <c r="AC445" s="19">
        <v>2</v>
      </c>
      <c r="AD445" s="19">
        <v>4</v>
      </c>
      <c r="AE445" s="19">
        <v>3</v>
      </c>
      <c r="AF445" s="19">
        <v>2</v>
      </c>
      <c r="AG445" s="19">
        <v>5</v>
      </c>
      <c r="AH445" s="19">
        <v>3</v>
      </c>
      <c r="AI445" s="19">
        <v>3</v>
      </c>
      <c r="AJ445" s="19">
        <v>2</v>
      </c>
      <c r="AK445" s="19">
        <v>3</v>
      </c>
      <c r="AL445" s="19">
        <v>1</v>
      </c>
      <c r="AM445" s="19">
        <v>4</v>
      </c>
      <c r="AN445" s="19">
        <v>1</v>
      </c>
      <c r="AO445" s="19">
        <v>2</v>
      </c>
      <c r="AP445" s="19">
        <v>4</v>
      </c>
      <c r="AQ445" s="19">
        <v>1</v>
      </c>
      <c r="AR445" s="19">
        <v>5</v>
      </c>
      <c r="AS445" s="19">
        <v>5</v>
      </c>
      <c r="AT445" s="19">
        <v>1</v>
      </c>
      <c r="AU445" s="19">
        <v>5</v>
      </c>
      <c r="AV445" s="19">
        <v>1</v>
      </c>
      <c r="AW445" s="19">
        <v>2</v>
      </c>
      <c r="AX445" s="19">
        <v>4</v>
      </c>
      <c r="AY445" s="19">
        <v>3</v>
      </c>
      <c r="AZ445" s="19">
        <v>2</v>
      </c>
      <c r="BA445" s="19">
        <v>5</v>
      </c>
      <c r="BB445" s="19">
        <v>5</v>
      </c>
      <c r="BC445" s="19">
        <v>1</v>
      </c>
      <c r="BD445" s="19">
        <v>3</v>
      </c>
      <c r="BE445" s="19">
        <v>5</v>
      </c>
      <c r="BF445" s="19">
        <v>5</v>
      </c>
      <c r="BG445" s="19">
        <v>1</v>
      </c>
      <c r="BH445" s="19">
        <v>1</v>
      </c>
      <c r="BI445" s="19">
        <v>5</v>
      </c>
    </row>
    <row r="446" spans="1:61">
      <c r="A446" s="87" t="s">
        <v>679</v>
      </c>
      <c r="B446" s="19">
        <v>4</v>
      </c>
      <c r="C446" s="19">
        <v>4</v>
      </c>
      <c r="D446" s="19">
        <v>3</v>
      </c>
      <c r="E446" s="19">
        <v>3</v>
      </c>
      <c r="F446" s="19">
        <v>5</v>
      </c>
      <c r="G446" s="19">
        <v>4</v>
      </c>
      <c r="H446" s="19">
        <v>5</v>
      </c>
      <c r="I446" s="19">
        <v>3</v>
      </c>
      <c r="J446" s="19">
        <v>4</v>
      </c>
      <c r="K446" s="19">
        <v>5</v>
      </c>
      <c r="L446" s="19">
        <v>1</v>
      </c>
      <c r="M446" s="19">
        <v>3</v>
      </c>
      <c r="N446" s="19">
        <v>3</v>
      </c>
      <c r="O446" s="19">
        <v>3</v>
      </c>
      <c r="P446" s="19">
        <v>5</v>
      </c>
      <c r="Q446" s="19">
        <v>2</v>
      </c>
      <c r="R446" s="19">
        <v>1</v>
      </c>
      <c r="S446" s="19">
        <v>4</v>
      </c>
      <c r="T446" s="19">
        <v>4</v>
      </c>
      <c r="U446" s="19">
        <v>1</v>
      </c>
      <c r="V446" s="19">
        <v>5</v>
      </c>
      <c r="W446" s="19">
        <v>2</v>
      </c>
      <c r="X446" s="19">
        <v>2</v>
      </c>
      <c r="Y446" s="19">
        <v>2</v>
      </c>
      <c r="Z446" s="19">
        <v>2</v>
      </c>
      <c r="AA446" s="19">
        <v>1</v>
      </c>
      <c r="AB446" s="19">
        <v>5</v>
      </c>
      <c r="AC446" s="19">
        <v>4</v>
      </c>
      <c r="AD446" s="19">
        <v>4</v>
      </c>
      <c r="AE446" s="19">
        <v>3</v>
      </c>
      <c r="AF446" s="19">
        <v>2</v>
      </c>
      <c r="AG446" s="19">
        <v>5</v>
      </c>
      <c r="AH446" s="19">
        <v>3</v>
      </c>
      <c r="AI446" s="19">
        <v>3</v>
      </c>
      <c r="AJ446" s="19">
        <v>2</v>
      </c>
      <c r="AK446" s="19">
        <v>3</v>
      </c>
      <c r="AL446" s="19">
        <v>2</v>
      </c>
      <c r="AM446" s="19">
        <v>4</v>
      </c>
      <c r="AN446" s="19">
        <v>3</v>
      </c>
      <c r="AO446" s="19">
        <v>3</v>
      </c>
      <c r="AP446" s="19">
        <v>4</v>
      </c>
      <c r="AQ446" s="19">
        <v>3</v>
      </c>
      <c r="AR446" s="19">
        <v>4</v>
      </c>
      <c r="AS446" s="19">
        <v>4</v>
      </c>
      <c r="AT446" s="19">
        <v>1</v>
      </c>
      <c r="AU446" s="19">
        <v>4</v>
      </c>
      <c r="AV446" s="19">
        <v>1</v>
      </c>
      <c r="AW446" s="19">
        <v>2</v>
      </c>
      <c r="AX446" s="19">
        <v>2</v>
      </c>
      <c r="AY446" s="19">
        <v>2</v>
      </c>
      <c r="AZ446" s="19">
        <v>3</v>
      </c>
      <c r="BA446" s="19">
        <v>5</v>
      </c>
      <c r="BB446" s="19">
        <v>4</v>
      </c>
      <c r="BC446" s="19">
        <v>1</v>
      </c>
      <c r="BD446" s="19">
        <v>2</v>
      </c>
      <c r="BE446" s="19">
        <v>4</v>
      </c>
      <c r="BF446" s="19">
        <v>3</v>
      </c>
      <c r="BG446" s="19">
        <v>2</v>
      </c>
      <c r="BH446" s="19">
        <v>1</v>
      </c>
      <c r="BI446" s="19">
        <v>4</v>
      </c>
    </row>
    <row r="447" spans="1:61">
      <c r="A447" s="87" t="s">
        <v>680</v>
      </c>
      <c r="B447" s="19">
        <v>5</v>
      </c>
      <c r="C447" s="19">
        <v>5</v>
      </c>
      <c r="D447" s="19">
        <v>4</v>
      </c>
      <c r="E447" s="19">
        <v>4</v>
      </c>
      <c r="F447" s="19">
        <v>3</v>
      </c>
      <c r="G447" s="19">
        <v>4</v>
      </c>
      <c r="H447" s="19">
        <v>5</v>
      </c>
      <c r="I447" s="19">
        <v>2</v>
      </c>
      <c r="J447" s="19">
        <v>5</v>
      </c>
      <c r="K447" s="19">
        <v>5</v>
      </c>
      <c r="L447" s="19">
        <v>1</v>
      </c>
      <c r="M447" s="19">
        <v>2</v>
      </c>
      <c r="N447" s="19">
        <v>5</v>
      </c>
      <c r="O447" s="19">
        <v>2</v>
      </c>
      <c r="P447" s="19">
        <v>5</v>
      </c>
      <c r="Q447" s="19">
        <v>2</v>
      </c>
      <c r="R447" s="19">
        <v>1</v>
      </c>
      <c r="S447" s="19">
        <v>4</v>
      </c>
      <c r="T447" s="19">
        <v>3</v>
      </c>
      <c r="U447" s="19">
        <v>2</v>
      </c>
      <c r="V447" s="19">
        <v>3</v>
      </c>
      <c r="W447" s="19">
        <v>2</v>
      </c>
      <c r="X447" s="19">
        <v>2</v>
      </c>
      <c r="Y447" s="19">
        <v>5</v>
      </c>
      <c r="Z447" s="19">
        <v>1</v>
      </c>
      <c r="AA447" s="19">
        <v>1</v>
      </c>
      <c r="AB447" s="19">
        <v>5</v>
      </c>
      <c r="AC447" s="19">
        <v>3</v>
      </c>
      <c r="AD447" s="19">
        <v>5</v>
      </c>
      <c r="AE447" s="19">
        <v>2</v>
      </c>
      <c r="AF447" s="19">
        <v>2</v>
      </c>
      <c r="AG447" s="19">
        <v>4</v>
      </c>
      <c r="AH447" s="19">
        <v>4</v>
      </c>
      <c r="AI447" s="19">
        <v>2</v>
      </c>
      <c r="AJ447" s="19">
        <v>4</v>
      </c>
      <c r="AK447" s="19">
        <v>2</v>
      </c>
      <c r="AL447" s="19">
        <v>2</v>
      </c>
      <c r="AM447" s="19">
        <v>5</v>
      </c>
      <c r="AN447" s="19">
        <v>1</v>
      </c>
      <c r="AO447" s="19">
        <v>5</v>
      </c>
      <c r="AP447" s="19">
        <v>5</v>
      </c>
      <c r="AQ447" s="19">
        <v>1</v>
      </c>
      <c r="AR447" s="19">
        <v>5</v>
      </c>
      <c r="AS447" s="19">
        <v>4</v>
      </c>
      <c r="AT447" s="19">
        <v>1</v>
      </c>
      <c r="AU447" s="19">
        <v>4</v>
      </c>
      <c r="AV447" s="19">
        <v>2</v>
      </c>
      <c r="AW447" s="19">
        <v>1</v>
      </c>
      <c r="AX447" s="19">
        <v>2</v>
      </c>
      <c r="AY447" s="19">
        <v>2</v>
      </c>
      <c r="AZ447" s="19">
        <v>1</v>
      </c>
      <c r="BA447" s="19">
        <v>5</v>
      </c>
      <c r="BB447" s="19">
        <v>5</v>
      </c>
      <c r="BC447" s="19">
        <v>2</v>
      </c>
      <c r="BD447" s="19">
        <v>2</v>
      </c>
      <c r="BE447" s="19">
        <v>5</v>
      </c>
      <c r="BF447" s="19">
        <v>5</v>
      </c>
      <c r="BG447" s="19">
        <v>2</v>
      </c>
      <c r="BH447" s="19">
        <v>2</v>
      </c>
      <c r="BI447" s="19">
        <v>5</v>
      </c>
    </row>
    <row r="448" spans="1:61">
      <c r="A448" s="87" t="s">
        <v>681</v>
      </c>
      <c r="B448" s="19">
        <v>5</v>
      </c>
      <c r="C448" s="19">
        <v>5</v>
      </c>
      <c r="D448" s="19">
        <v>2</v>
      </c>
      <c r="E448" s="19">
        <v>1</v>
      </c>
      <c r="F448" s="19">
        <v>2</v>
      </c>
      <c r="G448" s="19">
        <v>5</v>
      </c>
      <c r="H448" s="19">
        <v>5</v>
      </c>
      <c r="I448" s="19">
        <v>2</v>
      </c>
      <c r="J448" s="19">
        <v>2</v>
      </c>
      <c r="K448" s="19">
        <v>5</v>
      </c>
      <c r="L448" s="19">
        <v>1</v>
      </c>
      <c r="M448" s="19">
        <v>2</v>
      </c>
      <c r="N448" s="19">
        <v>4</v>
      </c>
      <c r="O448" s="19">
        <v>1</v>
      </c>
      <c r="P448" s="19">
        <v>4</v>
      </c>
      <c r="Q448" s="19">
        <v>2</v>
      </c>
      <c r="R448" s="19">
        <v>1</v>
      </c>
      <c r="S448" s="19">
        <v>5</v>
      </c>
      <c r="T448" s="19">
        <v>3</v>
      </c>
      <c r="U448" s="19">
        <v>2</v>
      </c>
      <c r="V448" s="19">
        <v>4</v>
      </c>
      <c r="W448" s="19">
        <v>1</v>
      </c>
      <c r="X448" s="19">
        <v>2</v>
      </c>
      <c r="Y448" s="19">
        <v>4</v>
      </c>
      <c r="Z448" s="19">
        <v>2</v>
      </c>
      <c r="AA448" s="19">
        <v>2</v>
      </c>
      <c r="AB448" s="19">
        <v>5</v>
      </c>
      <c r="AC448" s="19">
        <v>2</v>
      </c>
      <c r="AD448" s="19">
        <v>4</v>
      </c>
      <c r="AE448" s="19">
        <v>4</v>
      </c>
      <c r="AF448" s="19">
        <v>4</v>
      </c>
      <c r="AG448" s="19">
        <v>5</v>
      </c>
      <c r="AH448" s="19">
        <v>4</v>
      </c>
      <c r="AI448" s="19">
        <v>4</v>
      </c>
      <c r="AJ448" s="19">
        <v>3</v>
      </c>
      <c r="AK448" s="19">
        <v>2</v>
      </c>
      <c r="AL448" s="19">
        <v>1</v>
      </c>
      <c r="AM448" s="19">
        <v>4</v>
      </c>
      <c r="AN448" s="19">
        <v>1</v>
      </c>
      <c r="AO448" s="19">
        <v>5</v>
      </c>
      <c r="AP448" s="19">
        <v>4</v>
      </c>
      <c r="AQ448" s="19">
        <v>2</v>
      </c>
      <c r="AR448" s="19">
        <v>5</v>
      </c>
      <c r="AS448" s="19">
        <v>4</v>
      </c>
      <c r="AT448" s="19">
        <v>1</v>
      </c>
      <c r="AU448" s="19">
        <v>5</v>
      </c>
      <c r="AV448" s="19">
        <v>1</v>
      </c>
      <c r="AW448" s="19">
        <v>1</v>
      </c>
      <c r="AX448" s="19">
        <v>5</v>
      </c>
      <c r="AY448" s="19">
        <v>1</v>
      </c>
      <c r="AZ448" s="19">
        <v>1</v>
      </c>
      <c r="BA448" s="19">
        <v>5</v>
      </c>
      <c r="BB448" s="19">
        <v>5</v>
      </c>
      <c r="BC448" s="19">
        <v>1</v>
      </c>
      <c r="BD448" s="19">
        <v>1</v>
      </c>
      <c r="BE448" s="19">
        <v>5</v>
      </c>
      <c r="BF448" s="19">
        <v>4</v>
      </c>
      <c r="BG448" s="19">
        <v>1</v>
      </c>
      <c r="BH448" s="19">
        <v>1</v>
      </c>
      <c r="BI448" s="19">
        <v>2</v>
      </c>
    </row>
    <row r="449" spans="1:61">
      <c r="A449" s="56" t="s">
        <v>673</v>
      </c>
      <c r="B449" s="19">
        <v>5</v>
      </c>
      <c r="C449" s="19">
        <v>4</v>
      </c>
      <c r="D449" s="19">
        <v>1</v>
      </c>
      <c r="E449" s="19">
        <v>5</v>
      </c>
      <c r="F449" s="19">
        <v>1</v>
      </c>
      <c r="G449" s="19">
        <v>5</v>
      </c>
      <c r="H449" s="19">
        <v>4</v>
      </c>
      <c r="I449" s="19">
        <v>1</v>
      </c>
      <c r="J449" s="19">
        <v>4</v>
      </c>
      <c r="K449" s="19">
        <v>5</v>
      </c>
      <c r="L449" s="19">
        <v>4</v>
      </c>
      <c r="M449" s="19">
        <v>4</v>
      </c>
      <c r="N449" s="19">
        <v>5</v>
      </c>
      <c r="O449" s="19">
        <v>3</v>
      </c>
      <c r="P449" s="19">
        <v>5</v>
      </c>
      <c r="Q449" s="19">
        <v>2</v>
      </c>
      <c r="R449" s="19">
        <v>2</v>
      </c>
      <c r="S449" s="19">
        <v>4</v>
      </c>
      <c r="T449" s="19">
        <v>4</v>
      </c>
      <c r="U449" s="19">
        <v>5</v>
      </c>
      <c r="V449" s="19">
        <v>5</v>
      </c>
      <c r="W449" s="19">
        <v>5</v>
      </c>
      <c r="X449" s="19">
        <v>1</v>
      </c>
      <c r="Y449" s="19">
        <v>5</v>
      </c>
      <c r="Z449" s="19">
        <v>1</v>
      </c>
      <c r="AA449" s="19">
        <v>1</v>
      </c>
      <c r="AB449" s="19">
        <v>4</v>
      </c>
      <c r="AC449" s="19">
        <v>1</v>
      </c>
      <c r="AD449" s="19">
        <v>4</v>
      </c>
      <c r="AE449" s="19">
        <v>1</v>
      </c>
      <c r="AF449" s="19">
        <v>1</v>
      </c>
      <c r="AG449" s="19">
        <v>5</v>
      </c>
      <c r="AH449" s="19">
        <v>5</v>
      </c>
      <c r="AI449" s="19">
        <v>1</v>
      </c>
      <c r="AJ449" s="19">
        <v>5</v>
      </c>
      <c r="AK449" s="19">
        <v>1</v>
      </c>
      <c r="AL449" s="19">
        <v>4</v>
      </c>
      <c r="AM449" s="19">
        <v>5</v>
      </c>
      <c r="AN449" s="19">
        <v>3</v>
      </c>
      <c r="AO449" s="19">
        <v>5</v>
      </c>
      <c r="AP449" s="19">
        <v>4</v>
      </c>
      <c r="AQ449" s="19">
        <v>4</v>
      </c>
      <c r="AR449" s="19">
        <v>5</v>
      </c>
      <c r="AS449" s="19">
        <v>5</v>
      </c>
      <c r="AT449" s="19">
        <v>1</v>
      </c>
      <c r="AU449" s="19">
        <v>5</v>
      </c>
      <c r="AV449" s="19">
        <v>4</v>
      </c>
      <c r="AW449" s="19">
        <v>1</v>
      </c>
      <c r="AX449" s="19">
        <v>5</v>
      </c>
      <c r="AY449" s="19">
        <v>1</v>
      </c>
      <c r="AZ449" s="19">
        <v>1</v>
      </c>
      <c r="BA449" s="19">
        <v>5</v>
      </c>
      <c r="BB449" s="19">
        <v>5</v>
      </c>
      <c r="BC449" s="19">
        <v>4</v>
      </c>
      <c r="BD449" s="19">
        <v>1</v>
      </c>
      <c r="BE449" s="19">
        <v>4</v>
      </c>
      <c r="BF449" s="19">
        <v>4</v>
      </c>
      <c r="BG449" s="19">
        <v>4</v>
      </c>
      <c r="BH449" s="19">
        <v>4</v>
      </c>
      <c r="BI449" s="19">
        <v>5</v>
      </c>
    </row>
    <row r="450" spans="1:61">
      <c r="A450" s="56" t="s">
        <v>674</v>
      </c>
      <c r="B450" s="19">
        <v>5</v>
      </c>
      <c r="C450" s="19">
        <v>5</v>
      </c>
      <c r="D450" s="19">
        <v>1</v>
      </c>
      <c r="E450" s="19">
        <v>4</v>
      </c>
      <c r="F450" s="19">
        <v>1</v>
      </c>
      <c r="G450" s="19">
        <v>5</v>
      </c>
      <c r="H450" s="19">
        <v>5</v>
      </c>
      <c r="I450" s="19">
        <v>1</v>
      </c>
      <c r="J450" s="19">
        <v>5</v>
      </c>
      <c r="K450" s="19">
        <v>5</v>
      </c>
      <c r="L450" s="19">
        <v>1</v>
      </c>
      <c r="M450" s="19">
        <v>2</v>
      </c>
      <c r="N450" s="19">
        <v>5</v>
      </c>
      <c r="O450" s="19">
        <v>1</v>
      </c>
      <c r="P450" s="19">
        <v>5</v>
      </c>
      <c r="Q450" s="19">
        <v>3</v>
      </c>
      <c r="R450" s="19">
        <v>1</v>
      </c>
      <c r="S450" s="19">
        <v>5</v>
      </c>
      <c r="T450" s="19">
        <v>3</v>
      </c>
      <c r="U450" s="19">
        <v>5</v>
      </c>
      <c r="V450" s="19">
        <v>2</v>
      </c>
      <c r="W450" s="19">
        <v>1</v>
      </c>
      <c r="X450" s="19">
        <v>1</v>
      </c>
      <c r="Y450" s="19">
        <v>4</v>
      </c>
      <c r="Z450" s="19">
        <v>3</v>
      </c>
      <c r="AA450" s="19">
        <v>1</v>
      </c>
      <c r="AB450" s="19">
        <v>5</v>
      </c>
      <c r="AC450" s="19">
        <v>1</v>
      </c>
      <c r="AD450" s="19">
        <v>2</v>
      </c>
      <c r="AE450" s="19">
        <v>1</v>
      </c>
      <c r="AF450" s="19">
        <v>1</v>
      </c>
      <c r="AG450" s="19">
        <v>5</v>
      </c>
      <c r="AH450" s="19">
        <v>5</v>
      </c>
      <c r="AI450" s="19">
        <v>4</v>
      </c>
      <c r="AJ450" s="19">
        <v>5</v>
      </c>
      <c r="AK450" s="19">
        <v>3</v>
      </c>
      <c r="AL450" s="19">
        <v>1</v>
      </c>
      <c r="AM450" s="19">
        <v>5</v>
      </c>
      <c r="AN450" s="19">
        <v>2</v>
      </c>
      <c r="AO450" s="19">
        <v>1</v>
      </c>
      <c r="AP450" s="19">
        <v>5</v>
      </c>
      <c r="AQ450" s="19">
        <v>3</v>
      </c>
      <c r="AR450" s="19">
        <v>5</v>
      </c>
      <c r="AS450" s="19">
        <v>4</v>
      </c>
      <c r="AT450" s="19">
        <v>4</v>
      </c>
      <c r="AU450" s="19">
        <v>5</v>
      </c>
      <c r="AV450" s="19">
        <v>1</v>
      </c>
      <c r="AW450" s="19">
        <v>1</v>
      </c>
      <c r="AX450" s="19">
        <v>2</v>
      </c>
      <c r="AY450" s="19">
        <v>1</v>
      </c>
      <c r="AZ450" s="19">
        <v>1</v>
      </c>
      <c r="BA450" s="19">
        <v>5</v>
      </c>
      <c r="BB450" s="19">
        <v>5</v>
      </c>
      <c r="BC450" s="19">
        <v>1</v>
      </c>
      <c r="BD450" s="19">
        <v>3</v>
      </c>
      <c r="BE450" s="19">
        <v>5</v>
      </c>
      <c r="BF450" s="19">
        <v>5</v>
      </c>
      <c r="BG450" s="19">
        <v>1</v>
      </c>
      <c r="BH450" s="19">
        <v>1</v>
      </c>
      <c r="BI450" s="19">
        <v>5</v>
      </c>
    </row>
    <row r="451" spans="1:61">
      <c r="A451" s="56" t="s">
        <v>675</v>
      </c>
      <c r="B451" s="19">
        <v>5</v>
      </c>
      <c r="C451" s="19">
        <v>4</v>
      </c>
      <c r="D451" s="19">
        <v>2</v>
      </c>
      <c r="E451" s="19">
        <v>4</v>
      </c>
      <c r="F451" s="19">
        <v>1</v>
      </c>
      <c r="G451" s="19">
        <v>3</v>
      </c>
      <c r="H451" s="19">
        <v>5</v>
      </c>
      <c r="I451" s="19">
        <v>4</v>
      </c>
      <c r="J451" s="19">
        <v>4</v>
      </c>
      <c r="K451" s="19">
        <v>5</v>
      </c>
      <c r="L451" s="19">
        <v>1</v>
      </c>
      <c r="M451" s="19">
        <v>4</v>
      </c>
      <c r="N451" s="19">
        <v>5</v>
      </c>
      <c r="O451" s="19">
        <v>3</v>
      </c>
      <c r="P451" s="19">
        <v>4</v>
      </c>
      <c r="Q451" s="19">
        <v>3</v>
      </c>
      <c r="R451" s="19">
        <v>1</v>
      </c>
      <c r="S451" s="19">
        <v>4</v>
      </c>
      <c r="T451" s="19">
        <v>4</v>
      </c>
      <c r="U451" s="19">
        <v>5</v>
      </c>
      <c r="V451" s="19">
        <v>3</v>
      </c>
      <c r="W451" s="19">
        <v>3</v>
      </c>
      <c r="X451" s="19">
        <v>4</v>
      </c>
      <c r="Y451" s="19">
        <v>4</v>
      </c>
      <c r="Z451" s="19">
        <v>1</v>
      </c>
      <c r="AA451" s="19">
        <v>1</v>
      </c>
      <c r="AB451" s="19">
        <v>4</v>
      </c>
      <c r="AC451" s="19">
        <v>1</v>
      </c>
      <c r="AD451" s="19">
        <v>3</v>
      </c>
      <c r="AE451" s="19">
        <v>1</v>
      </c>
      <c r="AF451" s="19">
        <v>2</v>
      </c>
      <c r="AG451" s="19">
        <v>4</v>
      </c>
      <c r="AH451" s="19">
        <v>4</v>
      </c>
      <c r="AI451" s="19">
        <v>4</v>
      </c>
      <c r="AJ451" s="19">
        <v>5</v>
      </c>
      <c r="AK451" s="19">
        <v>2</v>
      </c>
      <c r="AL451" s="19">
        <v>2</v>
      </c>
      <c r="AM451" s="19">
        <v>5</v>
      </c>
      <c r="AN451" s="19">
        <v>3</v>
      </c>
      <c r="AO451" s="19">
        <v>4</v>
      </c>
      <c r="AP451" s="19">
        <v>4</v>
      </c>
      <c r="AQ451" s="19">
        <v>2</v>
      </c>
      <c r="AR451" s="19">
        <v>5</v>
      </c>
      <c r="AS451" s="19">
        <v>3</v>
      </c>
      <c r="AT451" s="19">
        <v>1</v>
      </c>
      <c r="AU451" s="19">
        <v>4</v>
      </c>
      <c r="AV451" s="19">
        <v>1</v>
      </c>
      <c r="AW451" s="19">
        <v>1</v>
      </c>
      <c r="AX451" s="19">
        <v>3</v>
      </c>
      <c r="AY451" s="19">
        <v>1</v>
      </c>
      <c r="AZ451" s="19">
        <v>5</v>
      </c>
      <c r="BA451" s="19">
        <v>5</v>
      </c>
      <c r="BB451" s="19">
        <v>4</v>
      </c>
      <c r="BC451" s="19">
        <v>3</v>
      </c>
      <c r="BD451" s="19">
        <v>2</v>
      </c>
      <c r="BE451" s="19">
        <v>4</v>
      </c>
      <c r="BF451" s="19">
        <v>4</v>
      </c>
      <c r="BG451" s="19">
        <v>2</v>
      </c>
      <c r="BH451" s="19">
        <v>3</v>
      </c>
      <c r="BI451" s="19">
        <v>4</v>
      </c>
    </row>
    <row r="452" spans="1:61">
      <c r="A452" s="56" t="s">
        <v>683</v>
      </c>
      <c r="B452" s="19">
        <v>4</v>
      </c>
      <c r="C452" s="19">
        <v>4</v>
      </c>
      <c r="D452" s="19">
        <v>3</v>
      </c>
      <c r="E452" s="19">
        <v>3</v>
      </c>
      <c r="F452" s="19">
        <v>1</v>
      </c>
      <c r="G452" s="19">
        <v>4</v>
      </c>
      <c r="H452" s="19">
        <v>5</v>
      </c>
      <c r="I452" s="19">
        <v>4</v>
      </c>
      <c r="J452" s="19">
        <v>4</v>
      </c>
      <c r="K452" s="19">
        <v>5</v>
      </c>
      <c r="L452" s="19">
        <v>2</v>
      </c>
      <c r="M452" s="19">
        <v>1</v>
      </c>
      <c r="N452" s="19">
        <v>4</v>
      </c>
      <c r="O452" s="19">
        <v>3</v>
      </c>
      <c r="P452" s="19">
        <v>3</v>
      </c>
      <c r="Q452" s="19">
        <v>5</v>
      </c>
      <c r="R452" s="19">
        <v>1</v>
      </c>
      <c r="S452" s="19">
        <v>4</v>
      </c>
      <c r="T452" s="19">
        <v>2</v>
      </c>
      <c r="U452" s="19">
        <v>5</v>
      </c>
      <c r="V452" s="19">
        <v>2</v>
      </c>
      <c r="W452" s="19">
        <v>1</v>
      </c>
      <c r="X452" s="19">
        <v>3</v>
      </c>
      <c r="Y452" s="19">
        <v>3</v>
      </c>
      <c r="Z452" s="19">
        <v>1</v>
      </c>
      <c r="AA452" s="19">
        <v>4</v>
      </c>
      <c r="AB452" s="19">
        <v>5</v>
      </c>
      <c r="AC452" s="19">
        <v>4</v>
      </c>
      <c r="AD452" s="19">
        <v>4</v>
      </c>
      <c r="AE452" s="19">
        <v>1</v>
      </c>
      <c r="AF452" s="19">
        <v>4</v>
      </c>
      <c r="AG452" s="19">
        <v>5</v>
      </c>
      <c r="AH452" s="19">
        <v>4</v>
      </c>
      <c r="AI452" s="19">
        <v>4</v>
      </c>
      <c r="AJ452" s="19">
        <v>5</v>
      </c>
      <c r="AK452" s="19">
        <v>2</v>
      </c>
      <c r="AL452" s="19">
        <v>1</v>
      </c>
      <c r="AM452" s="19">
        <v>3</v>
      </c>
      <c r="AN452" s="19">
        <v>3</v>
      </c>
      <c r="AO452" s="19">
        <v>4</v>
      </c>
      <c r="AP452" s="19">
        <v>3</v>
      </c>
      <c r="AQ452" s="19">
        <v>1</v>
      </c>
      <c r="AR452" s="19">
        <v>4</v>
      </c>
      <c r="AS452" s="19">
        <v>4</v>
      </c>
      <c r="AT452" s="19">
        <v>2</v>
      </c>
      <c r="AU452" s="19">
        <v>2</v>
      </c>
      <c r="AV452" s="19">
        <v>1</v>
      </c>
      <c r="AW452" s="19">
        <v>1</v>
      </c>
      <c r="AX452" s="19">
        <v>3</v>
      </c>
      <c r="AY452" s="19">
        <v>1</v>
      </c>
      <c r="AZ452" s="19">
        <v>4</v>
      </c>
      <c r="BA452" s="19">
        <v>5</v>
      </c>
      <c r="BB452" s="19">
        <v>4</v>
      </c>
      <c r="BC452" s="19">
        <v>1</v>
      </c>
      <c r="BD452" s="19">
        <v>2</v>
      </c>
      <c r="BE452" s="19">
        <v>4</v>
      </c>
      <c r="BF452" s="19">
        <v>4</v>
      </c>
      <c r="BG452" s="19">
        <v>4</v>
      </c>
      <c r="BH452" s="19">
        <v>1</v>
      </c>
      <c r="BI452" s="19">
        <v>3</v>
      </c>
    </row>
    <row r="453" spans="1:61">
      <c r="A453" s="56" t="s">
        <v>684</v>
      </c>
      <c r="B453" s="19">
        <v>5</v>
      </c>
      <c r="C453" s="19">
        <v>4</v>
      </c>
      <c r="D453" s="19">
        <v>4</v>
      </c>
      <c r="E453" s="19">
        <v>2</v>
      </c>
      <c r="F453" s="19">
        <v>2</v>
      </c>
      <c r="G453" s="19">
        <v>2</v>
      </c>
      <c r="H453" s="19">
        <v>4</v>
      </c>
      <c r="I453" s="19">
        <v>2</v>
      </c>
      <c r="J453" s="19">
        <v>3</v>
      </c>
      <c r="K453" s="19">
        <v>5</v>
      </c>
      <c r="L453" s="19">
        <v>1</v>
      </c>
      <c r="M453" s="19">
        <v>3</v>
      </c>
      <c r="N453" s="19">
        <v>3</v>
      </c>
      <c r="O453" s="19">
        <v>2</v>
      </c>
      <c r="P453" s="19">
        <v>4</v>
      </c>
      <c r="Q453" s="19">
        <v>2</v>
      </c>
      <c r="R453" s="19">
        <v>2</v>
      </c>
      <c r="S453" s="19">
        <v>2</v>
      </c>
      <c r="T453" s="19">
        <v>3</v>
      </c>
      <c r="U453" s="19">
        <v>4</v>
      </c>
      <c r="V453" s="19">
        <v>4</v>
      </c>
      <c r="W453" s="19">
        <v>4</v>
      </c>
      <c r="X453" s="19">
        <v>2</v>
      </c>
      <c r="Y453" s="19">
        <v>4</v>
      </c>
      <c r="Z453" s="19">
        <v>3</v>
      </c>
      <c r="AA453" s="19">
        <v>2</v>
      </c>
      <c r="AB453" s="19">
        <v>3</v>
      </c>
      <c r="AC453" s="19">
        <v>2</v>
      </c>
      <c r="AD453" s="19">
        <v>4</v>
      </c>
      <c r="AE453" s="19">
        <v>2</v>
      </c>
      <c r="AF453" s="19">
        <v>1</v>
      </c>
      <c r="AG453" s="19">
        <v>4</v>
      </c>
      <c r="AH453" s="19">
        <v>4</v>
      </c>
      <c r="AI453" s="19">
        <v>3</v>
      </c>
      <c r="AJ453" s="19">
        <v>4</v>
      </c>
      <c r="AK453" s="19">
        <v>2</v>
      </c>
      <c r="AL453" s="19">
        <v>1</v>
      </c>
      <c r="AM453" s="19">
        <v>4</v>
      </c>
      <c r="AN453" s="19">
        <v>1</v>
      </c>
      <c r="AO453" s="19">
        <v>4</v>
      </c>
      <c r="AP453" s="19">
        <v>4</v>
      </c>
      <c r="AQ453" s="19">
        <v>1</v>
      </c>
      <c r="AR453" s="19">
        <v>4</v>
      </c>
      <c r="AS453" s="19">
        <v>3</v>
      </c>
      <c r="AT453" s="19">
        <v>1</v>
      </c>
      <c r="AU453" s="19">
        <v>5</v>
      </c>
      <c r="AV453" s="19">
        <v>1</v>
      </c>
      <c r="AW453" s="19">
        <v>1</v>
      </c>
      <c r="AX453" s="19">
        <v>2</v>
      </c>
      <c r="AY453" s="19">
        <v>1</v>
      </c>
      <c r="AZ453" s="19">
        <v>1</v>
      </c>
      <c r="BA453" s="19">
        <v>5</v>
      </c>
      <c r="BB453" s="19">
        <v>4</v>
      </c>
      <c r="BC453" s="19">
        <v>1</v>
      </c>
      <c r="BD453" s="19">
        <v>3</v>
      </c>
      <c r="BE453" s="19">
        <v>4</v>
      </c>
      <c r="BF453" s="19">
        <v>4</v>
      </c>
      <c r="BG453" s="19">
        <v>1</v>
      </c>
      <c r="BH453" s="19">
        <v>4</v>
      </c>
      <c r="BI453" s="19">
        <v>4</v>
      </c>
    </row>
    <row r="454" spans="1:61">
      <c r="A454" s="37" t="s">
        <v>685</v>
      </c>
      <c r="B454" s="19">
        <v>2</v>
      </c>
      <c r="C454" s="19">
        <v>4</v>
      </c>
      <c r="D454" s="19">
        <v>5</v>
      </c>
      <c r="E454" s="19">
        <v>3</v>
      </c>
      <c r="F454" s="19">
        <v>5</v>
      </c>
      <c r="G454" s="19">
        <v>2</v>
      </c>
      <c r="H454" s="19">
        <v>5</v>
      </c>
      <c r="I454" s="19">
        <v>4</v>
      </c>
      <c r="J454" s="19">
        <v>3</v>
      </c>
      <c r="K454" s="19">
        <v>4</v>
      </c>
      <c r="L454" s="19">
        <v>3</v>
      </c>
      <c r="M454" s="19">
        <v>3</v>
      </c>
      <c r="N454" s="19">
        <v>2</v>
      </c>
      <c r="O454" s="19">
        <v>3</v>
      </c>
      <c r="P454" s="19">
        <v>4</v>
      </c>
      <c r="Q454" s="19">
        <v>5</v>
      </c>
      <c r="R454" s="19">
        <v>2</v>
      </c>
      <c r="S454" s="19">
        <v>2</v>
      </c>
      <c r="T454" s="19">
        <v>4</v>
      </c>
      <c r="U454" s="19">
        <v>4</v>
      </c>
      <c r="V454" s="19">
        <v>1</v>
      </c>
      <c r="W454" s="19">
        <v>1</v>
      </c>
      <c r="X454" s="19">
        <v>3</v>
      </c>
      <c r="Y454" s="19">
        <v>3</v>
      </c>
      <c r="Z454" s="19">
        <v>3</v>
      </c>
      <c r="AA454" s="19">
        <v>3</v>
      </c>
      <c r="AB454" s="19">
        <v>4</v>
      </c>
      <c r="AC454" s="19">
        <v>4</v>
      </c>
      <c r="AD454" s="19">
        <v>3</v>
      </c>
      <c r="AE454" s="19">
        <v>5</v>
      </c>
      <c r="AF454" s="19">
        <v>5</v>
      </c>
      <c r="AG454" s="19">
        <v>5</v>
      </c>
      <c r="AH454" s="19">
        <v>2</v>
      </c>
      <c r="AI454" s="19">
        <v>3</v>
      </c>
      <c r="AJ454" s="19">
        <v>5</v>
      </c>
      <c r="AK454" s="19">
        <v>3</v>
      </c>
      <c r="AL454" s="19">
        <v>1</v>
      </c>
      <c r="AM454" s="19">
        <v>4</v>
      </c>
      <c r="AN454" s="19">
        <v>4</v>
      </c>
      <c r="AO454" s="19">
        <v>3</v>
      </c>
      <c r="AP454" s="19">
        <v>2</v>
      </c>
      <c r="AQ454" s="19">
        <v>3</v>
      </c>
      <c r="AR454" s="19">
        <v>3</v>
      </c>
      <c r="AS454" s="19">
        <v>3</v>
      </c>
      <c r="AT454" s="19">
        <v>4</v>
      </c>
      <c r="AU454" s="19">
        <v>1</v>
      </c>
      <c r="AV454" s="19">
        <v>2</v>
      </c>
      <c r="AW454" s="19">
        <v>3</v>
      </c>
      <c r="AX454" s="19">
        <v>3</v>
      </c>
      <c r="AY454" s="19">
        <v>1</v>
      </c>
      <c r="AZ454" s="19">
        <v>5</v>
      </c>
      <c r="BA454" s="19">
        <v>5</v>
      </c>
      <c r="BB454" s="19">
        <v>3</v>
      </c>
      <c r="BC454" s="19">
        <v>3</v>
      </c>
      <c r="BD454" s="19">
        <v>3</v>
      </c>
      <c r="BE454" s="19">
        <v>2</v>
      </c>
      <c r="BF454" s="19">
        <v>5</v>
      </c>
      <c r="BG454" s="19">
        <v>3</v>
      </c>
      <c r="BH454" s="19">
        <v>3</v>
      </c>
      <c r="BI454" s="19">
        <v>3</v>
      </c>
    </row>
    <row r="455" spans="1:61">
      <c r="A455" s="37" t="s">
        <v>686</v>
      </c>
      <c r="B455" s="19">
        <v>5</v>
      </c>
      <c r="C455" s="19">
        <v>5</v>
      </c>
      <c r="D455" s="19">
        <v>1</v>
      </c>
      <c r="E455" s="19">
        <v>4</v>
      </c>
      <c r="F455" s="19">
        <v>1</v>
      </c>
      <c r="G455" s="19">
        <v>3</v>
      </c>
      <c r="H455" s="19">
        <v>5</v>
      </c>
      <c r="I455" s="19">
        <v>1</v>
      </c>
      <c r="J455" s="19">
        <v>4</v>
      </c>
      <c r="K455" s="19">
        <v>5</v>
      </c>
      <c r="L455" s="19">
        <v>1</v>
      </c>
      <c r="M455" s="19">
        <v>1</v>
      </c>
      <c r="N455" s="19">
        <v>5</v>
      </c>
      <c r="O455" s="19">
        <v>2</v>
      </c>
      <c r="P455" s="19">
        <v>5</v>
      </c>
      <c r="Q455" s="19">
        <v>4</v>
      </c>
      <c r="R455" s="19">
        <v>1</v>
      </c>
      <c r="S455" s="19">
        <v>5</v>
      </c>
      <c r="T455" s="19">
        <v>4</v>
      </c>
      <c r="U455" s="19">
        <v>5</v>
      </c>
      <c r="V455" s="19">
        <v>3</v>
      </c>
      <c r="W455" s="19">
        <v>1</v>
      </c>
      <c r="X455" s="19">
        <v>1</v>
      </c>
      <c r="Y455" s="19">
        <v>2</v>
      </c>
      <c r="Z455" s="19">
        <v>1</v>
      </c>
      <c r="AA455" s="19">
        <v>1</v>
      </c>
      <c r="AB455" s="19">
        <v>5</v>
      </c>
      <c r="AC455" s="19">
        <v>2</v>
      </c>
      <c r="AD455" s="19">
        <v>4</v>
      </c>
      <c r="AE455" s="19">
        <v>1</v>
      </c>
      <c r="AF455" s="19">
        <v>4</v>
      </c>
      <c r="AG455" s="19">
        <v>5</v>
      </c>
      <c r="AH455" s="19">
        <v>3</v>
      </c>
      <c r="AI455" s="19">
        <v>5</v>
      </c>
      <c r="AJ455" s="19">
        <v>5</v>
      </c>
      <c r="AK455" s="19">
        <v>3</v>
      </c>
      <c r="AL455" s="19">
        <v>4</v>
      </c>
      <c r="AM455" s="19">
        <v>5</v>
      </c>
      <c r="AN455" s="19">
        <v>1</v>
      </c>
      <c r="AO455" s="19">
        <v>5</v>
      </c>
      <c r="AP455" s="19">
        <v>4</v>
      </c>
      <c r="AQ455" s="19">
        <v>3</v>
      </c>
      <c r="AR455" s="19">
        <v>5</v>
      </c>
      <c r="AS455" s="19">
        <v>4</v>
      </c>
      <c r="AT455" s="19">
        <v>1</v>
      </c>
      <c r="AU455" s="19">
        <v>5</v>
      </c>
      <c r="AV455" s="19">
        <v>2</v>
      </c>
      <c r="AW455" s="19">
        <v>1</v>
      </c>
      <c r="AX455" s="19">
        <v>2</v>
      </c>
      <c r="AY455" s="19">
        <v>1</v>
      </c>
      <c r="AZ455" s="19">
        <v>1</v>
      </c>
      <c r="BA455" s="19">
        <v>5</v>
      </c>
      <c r="BB455" s="19">
        <v>5</v>
      </c>
      <c r="BC455" s="19">
        <v>2</v>
      </c>
      <c r="BD455" s="19">
        <v>1</v>
      </c>
      <c r="BE455" s="19">
        <v>4</v>
      </c>
      <c r="BF455" s="19">
        <v>4</v>
      </c>
      <c r="BG455" s="19">
        <v>1</v>
      </c>
      <c r="BH455" s="19">
        <v>1</v>
      </c>
      <c r="BI455" s="19">
        <v>4</v>
      </c>
    </row>
    <row r="456" spans="1:61">
      <c r="A456" s="37" t="s">
        <v>687</v>
      </c>
      <c r="B456" s="19">
        <v>4</v>
      </c>
      <c r="C456" s="19">
        <v>5</v>
      </c>
      <c r="D456" s="19">
        <v>3</v>
      </c>
      <c r="E456" s="19">
        <v>4</v>
      </c>
      <c r="F456" s="19">
        <v>3</v>
      </c>
      <c r="G456" s="19">
        <v>3</v>
      </c>
      <c r="H456" s="19">
        <v>5</v>
      </c>
      <c r="I456" s="19">
        <v>4</v>
      </c>
      <c r="J456" s="19">
        <v>5</v>
      </c>
      <c r="K456" s="19">
        <v>5</v>
      </c>
      <c r="L456" s="19">
        <v>1</v>
      </c>
      <c r="M456" s="19">
        <v>3</v>
      </c>
      <c r="N456" s="19">
        <v>3</v>
      </c>
      <c r="O456" s="19">
        <v>2</v>
      </c>
      <c r="P456" s="19">
        <v>4</v>
      </c>
      <c r="Q456" s="19">
        <v>4</v>
      </c>
      <c r="R456" s="19">
        <v>1</v>
      </c>
      <c r="S456" s="19">
        <v>4</v>
      </c>
      <c r="T456" s="19">
        <v>4</v>
      </c>
      <c r="U456" s="19">
        <v>4</v>
      </c>
      <c r="V456" s="19">
        <v>3</v>
      </c>
      <c r="W456" s="19">
        <v>4</v>
      </c>
      <c r="X456" s="19">
        <v>5</v>
      </c>
      <c r="Y456" s="19">
        <v>4</v>
      </c>
      <c r="Z456" s="19">
        <v>1</v>
      </c>
      <c r="AA456" s="19">
        <v>1</v>
      </c>
      <c r="AB456" s="19">
        <v>5</v>
      </c>
      <c r="AC456" s="19">
        <v>2</v>
      </c>
      <c r="AD456" s="19">
        <v>5</v>
      </c>
      <c r="AE456" s="19">
        <v>2</v>
      </c>
      <c r="AF456" s="19">
        <v>4</v>
      </c>
      <c r="AG456" s="19">
        <v>5</v>
      </c>
      <c r="AH456" s="19">
        <v>4</v>
      </c>
      <c r="AI456" s="19">
        <v>4</v>
      </c>
      <c r="AJ456" s="19">
        <v>3</v>
      </c>
      <c r="AK456" s="19">
        <v>2</v>
      </c>
      <c r="AL456" s="19">
        <v>2</v>
      </c>
      <c r="AM456" s="19">
        <v>3</v>
      </c>
      <c r="AN456" s="19">
        <v>1</v>
      </c>
      <c r="AO456" s="19">
        <v>5</v>
      </c>
      <c r="AP456" s="19">
        <v>4</v>
      </c>
      <c r="AQ456" s="19">
        <v>4</v>
      </c>
      <c r="AR456" s="19">
        <v>4</v>
      </c>
      <c r="AS456" s="19">
        <v>5</v>
      </c>
      <c r="AT456" s="19">
        <v>2</v>
      </c>
      <c r="AU456" s="19">
        <v>3</v>
      </c>
      <c r="AV456" s="19">
        <v>2</v>
      </c>
      <c r="AW456" s="19">
        <v>1</v>
      </c>
      <c r="AX456" s="19">
        <v>3</v>
      </c>
      <c r="AY456" s="19">
        <v>1</v>
      </c>
      <c r="AZ456" s="19">
        <v>2</v>
      </c>
      <c r="BA456" s="19">
        <v>5</v>
      </c>
      <c r="BB456" s="19">
        <v>4</v>
      </c>
      <c r="BC456" s="19">
        <v>2</v>
      </c>
      <c r="BD456" s="19">
        <v>2</v>
      </c>
      <c r="BE456" s="19">
        <v>4</v>
      </c>
      <c r="BF456" s="19">
        <v>4</v>
      </c>
      <c r="BG456" s="19">
        <v>4</v>
      </c>
      <c r="BH456" s="19">
        <v>2</v>
      </c>
      <c r="BI456" s="19">
        <v>4</v>
      </c>
    </row>
    <row r="457" spans="1:61">
      <c r="A457" s="37" t="s">
        <v>688</v>
      </c>
      <c r="B457" s="19">
        <v>5</v>
      </c>
      <c r="C457" s="19">
        <v>5</v>
      </c>
      <c r="D457" s="19">
        <v>4</v>
      </c>
      <c r="E457" s="19">
        <v>4</v>
      </c>
      <c r="F457" s="19">
        <v>4</v>
      </c>
      <c r="G457" s="19">
        <v>5</v>
      </c>
      <c r="H457" s="19">
        <v>5</v>
      </c>
      <c r="I457" s="19">
        <v>4</v>
      </c>
      <c r="J457" s="19">
        <v>3</v>
      </c>
      <c r="K457" s="19">
        <v>5</v>
      </c>
      <c r="L457" s="19">
        <v>1</v>
      </c>
      <c r="M457" s="19">
        <v>4</v>
      </c>
      <c r="N457" s="19">
        <v>5</v>
      </c>
      <c r="O457" s="19">
        <v>4</v>
      </c>
      <c r="P457" s="19">
        <v>5</v>
      </c>
      <c r="Q457" s="19">
        <v>4</v>
      </c>
      <c r="R457" s="19">
        <v>1</v>
      </c>
      <c r="S457" s="19">
        <v>4</v>
      </c>
      <c r="T457" s="19">
        <v>3</v>
      </c>
      <c r="U457" s="19">
        <v>5</v>
      </c>
      <c r="V457" s="19">
        <v>3</v>
      </c>
      <c r="W457" s="19">
        <v>1</v>
      </c>
      <c r="X457" s="19">
        <v>3</v>
      </c>
      <c r="Y457" s="19">
        <v>4</v>
      </c>
      <c r="Z457" s="19">
        <v>5</v>
      </c>
      <c r="AA457" s="19">
        <v>4</v>
      </c>
      <c r="AB457" s="19">
        <v>5</v>
      </c>
      <c r="AC457" s="19">
        <v>5</v>
      </c>
      <c r="AD457" s="19">
        <v>4</v>
      </c>
      <c r="AE457" s="19">
        <v>3</v>
      </c>
      <c r="AF457" s="19">
        <v>3</v>
      </c>
      <c r="AG457" s="19">
        <v>5</v>
      </c>
      <c r="AH457" s="19">
        <v>4</v>
      </c>
      <c r="AI457" s="19">
        <v>5</v>
      </c>
      <c r="AJ457" s="19">
        <v>5</v>
      </c>
      <c r="AK457" s="19">
        <v>2</v>
      </c>
      <c r="AL457" s="19">
        <v>1</v>
      </c>
      <c r="AM457" s="19">
        <v>5</v>
      </c>
      <c r="AN457" s="19">
        <v>4</v>
      </c>
      <c r="AO457" s="19">
        <v>5</v>
      </c>
      <c r="AP457" s="19">
        <v>4</v>
      </c>
      <c r="AQ457" s="19">
        <v>3</v>
      </c>
      <c r="AR457" s="19">
        <v>5</v>
      </c>
      <c r="AS457" s="19">
        <v>5</v>
      </c>
      <c r="AT457" s="19">
        <v>2</v>
      </c>
      <c r="AU457" s="19">
        <v>3</v>
      </c>
      <c r="AV457" s="19">
        <v>1</v>
      </c>
      <c r="AW457" s="19">
        <v>1</v>
      </c>
      <c r="AX457" s="19">
        <v>4</v>
      </c>
      <c r="AY457" s="19">
        <v>1</v>
      </c>
      <c r="AZ457" s="19">
        <v>1</v>
      </c>
      <c r="BA457" s="19">
        <v>5</v>
      </c>
      <c r="BB457" s="19">
        <v>5</v>
      </c>
      <c r="BC457" s="19">
        <v>3</v>
      </c>
      <c r="BD457" s="19">
        <v>5</v>
      </c>
      <c r="BE457" s="19">
        <v>4</v>
      </c>
      <c r="BF457" s="19">
        <v>3</v>
      </c>
      <c r="BG457" s="19">
        <v>1</v>
      </c>
      <c r="BH457" s="19">
        <v>2</v>
      </c>
      <c r="BI457" s="19">
        <v>3</v>
      </c>
    </row>
    <row r="458" spans="1:61">
      <c r="A458" s="37" t="s">
        <v>689</v>
      </c>
      <c r="B458" s="19">
        <v>4</v>
      </c>
      <c r="C458" s="19">
        <v>4</v>
      </c>
      <c r="D458" s="19">
        <v>5</v>
      </c>
      <c r="E458" s="19">
        <v>2</v>
      </c>
      <c r="F458" s="19">
        <v>3</v>
      </c>
      <c r="G458" s="19">
        <v>4</v>
      </c>
      <c r="H458" s="19">
        <v>5</v>
      </c>
      <c r="I458" s="19">
        <v>5</v>
      </c>
      <c r="J458" s="19">
        <v>4</v>
      </c>
      <c r="K458" s="19">
        <v>5</v>
      </c>
      <c r="L458" s="19">
        <v>4</v>
      </c>
      <c r="M458" s="19">
        <v>2</v>
      </c>
      <c r="N458" s="19">
        <v>1</v>
      </c>
      <c r="O458" s="19">
        <v>4</v>
      </c>
      <c r="P458" s="19">
        <v>4</v>
      </c>
      <c r="Q458" s="19">
        <v>2</v>
      </c>
      <c r="R458" s="19">
        <v>3</v>
      </c>
      <c r="S458" s="19">
        <v>1</v>
      </c>
      <c r="T458" s="19">
        <v>4</v>
      </c>
      <c r="U458" s="19">
        <v>4</v>
      </c>
      <c r="V458" s="19">
        <v>2</v>
      </c>
      <c r="W458" s="19">
        <v>5</v>
      </c>
      <c r="X458" s="19">
        <v>5</v>
      </c>
      <c r="Y458" s="19">
        <v>4</v>
      </c>
      <c r="Z458" s="19">
        <v>1</v>
      </c>
      <c r="AA458" s="19">
        <v>2</v>
      </c>
      <c r="AB458" s="19">
        <v>3</v>
      </c>
      <c r="AC458" s="19">
        <v>4</v>
      </c>
      <c r="AD458" s="19">
        <v>2</v>
      </c>
      <c r="AE458" s="19">
        <v>2</v>
      </c>
      <c r="AF458" s="19">
        <v>4</v>
      </c>
      <c r="AG458" s="19">
        <v>4</v>
      </c>
      <c r="AH458" s="19">
        <v>2</v>
      </c>
      <c r="AI458" s="19">
        <v>3</v>
      </c>
      <c r="AJ458" s="19">
        <v>5</v>
      </c>
      <c r="AK458" s="19">
        <v>2</v>
      </c>
      <c r="AL458" s="19">
        <v>4</v>
      </c>
      <c r="AM458" s="19">
        <v>4</v>
      </c>
      <c r="AN458" s="19">
        <v>3</v>
      </c>
      <c r="AO458" s="19">
        <v>4</v>
      </c>
      <c r="AP458" s="19">
        <v>3</v>
      </c>
      <c r="AQ458" s="19">
        <v>2</v>
      </c>
      <c r="AR458" s="19">
        <v>4</v>
      </c>
      <c r="AS458" s="19">
        <v>2</v>
      </c>
      <c r="AT458" s="19">
        <v>1</v>
      </c>
      <c r="AU458" s="19">
        <v>5</v>
      </c>
      <c r="AV458" s="19">
        <v>4</v>
      </c>
      <c r="AW458" s="19">
        <v>4</v>
      </c>
      <c r="AX458" s="19">
        <v>2</v>
      </c>
      <c r="AY458" s="19">
        <v>1</v>
      </c>
      <c r="AZ458" s="19">
        <v>4</v>
      </c>
      <c r="BA458" s="19">
        <v>5</v>
      </c>
      <c r="BB458" s="19">
        <v>3</v>
      </c>
      <c r="BC458" s="19">
        <v>4</v>
      </c>
      <c r="BD458" s="19">
        <v>1</v>
      </c>
      <c r="BE458" s="19">
        <v>4</v>
      </c>
      <c r="BF458" s="19">
        <v>4</v>
      </c>
      <c r="BG458" s="19">
        <v>5</v>
      </c>
      <c r="BH458" s="19">
        <v>5</v>
      </c>
      <c r="BI458" s="19">
        <v>4</v>
      </c>
    </row>
    <row r="459" spans="1:61">
      <c r="A459" s="37" t="s">
        <v>690</v>
      </c>
      <c r="B459" s="19">
        <v>4</v>
      </c>
      <c r="C459" s="19">
        <v>4</v>
      </c>
      <c r="D459" s="19">
        <v>3</v>
      </c>
      <c r="E459" s="19">
        <v>4</v>
      </c>
      <c r="F459" s="19">
        <v>3</v>
      </c>
      <c r="G459" s="19">
        <v>4</v>
      </c>
      <c r="H459" s="19">
        <v>5</v>
      </c>
      <c r="I459" s="19">
        <v>4</v>
      </c>
      <c r="J459" s="19">
        <v>5</v>
      </c>
      <c r="K459" s="19">
        <v>5</v>
      </c>
      <c r="L459" s="19">
        <v>1</v>
      </c>
      <c r="M459" s="19">
        <v>4</v>
      </c>
      <c r="N459" s="19">
        <v>3</v>
      </c>
      <c r="O459" s="19">
        <v>1</v>
      </c>
      <c r="P459" s="19">
        <v>4</v>
      </c>
      <c r="Q459" s="19">
        <v>3</v>
      </c>
      <c r="R459" s="19">
        <v>1</v>
      </c>
      <c r="S459" s="19">
        <v>3</v>
      </c>
      <c r="T459" s="19">
        <v>2</v>
      </c>
      <c r="U459" s="19">
        <v>4</v>
      </c>
      <c r="V459" s="19">
        <v>2</v>
      </c>
      <c r="W459" s="19">
        <v>2</v>
      </c>
      <c r="X459" s="19">
        <v>4</v>
      </c>
      <c r="Y459" s="19">
        <v>5</v>
      </c>
      <c r="Z459" s="19">
        <v>1</v>
      </c>
      <c r="AA459" s="19">
        <v>2</v>
      </c>
      <c r="AB459" s="19">
        <v>5</v>
      </c>
      <c r="AC459" s="19">
        <v>2</v>
      </c>
      <c r="AD459" s="19">
        <v>4</v>
      </c>
      <c r="AE459" s="19">
        <v>3</v>
      </c>
      <c r="AF459" s="19">
        <v>3</v>
      </c>
      <c r="AG459" s="19">
        <v>4</v>
      </c>
      <c r="AH459" s="19">
        <v>4</v>
      </c>
      <c r="AI459" s="19">
        <v>3</v>
      </c>
      <c r="AJ459" s="19">
        <v>5</v>
      </c>
      <c r="AK459" s="19">
        <v>3</v>
      </c>
      <c r="AL459" s="19">
        <v>1</v>
      </c>
      <c r="AM459" s="19">
        <v>4</v>
      </c>
      <c r="AN459" s="19">
        <v>2</v>
      </c>
      <c r="AO459" s="19">
        <v>3</v>
      </c>
      <c r="AP459" s="19">
        <v>3</v>
      </c>
      <c r="AQ459" s="19">
        <v>2</v>
      </c>
      <c r="AR459" s="19">
        <v>5</v>
      </c>
      <c r="AS459" s="19">
        <v>4</v>
      </c>
      <c r="AT459" s="19">
        <v>2</v>
      </c>
      <c r="AU459" s="19">
        <v>3</v>
      </c>
      <c r="AV459" s="19">
        <v>1</v>
      </c>
      <c r="AW459" s="19">
        <v>1</v>
      </c>
      <c r="AX459" s="19">
        <v>4</v>
      </c>
      <c r="AY459" s="19">
        <v>1</v>
      </c>
      <c r="AZ459" s="19">
        <v>2</v>
      </c>
      <c r="BA459" s="19">
        <v>5</v>
      </c>
      <c r="BB459" s="19">
        <v>3</v>
      </c>
      <c r="BC459" s="19">
        <v>1</v>
      </c>
      <c r="BD459" s="19">
        <v>3</v>
      </c>
      <c r="BE459" s="19">
        <v>4</v>
      </c>
      <c r="BF459" s="19">
        <v>3</v>
      </c>
      <c r="BG459" s="19">
        <v>2</v>
      </c>
      <c r="BH459" s="19">
        <v>1</v>
      </c>
      <c r="BI459" s="19">
        <v>4</v>
      </c>
    </row>
    <row r="460" spans="1:61">
      <c r="A460" s="37" t="s">
        <v>691</v>
      </c>
      <c r="B460" s="19">
        <v>3</v>
      </c>
      <c r="C460" s="19">
        <v>4</v>
      </c>
      <c r="D460" s="19">
        <v>2</v>
      </c>
      <c r="E460" s="19">
        <v>3</v>
      </c>
      <c r="F460" s="19">
        <v>2</v>
      </c>
      <c r="G460" s="19">
        <v>2</v>
      </c>
      <c r="H460" s="19">
        <v>4</v>
      </c>
      <c r="I460" s="19">
        <v>3</v>
      </c>
      <c r="J460" s="19">
        <v>3</v>
      </c>
      <c r="K460" s="19">
        <v>3</v>
      </c>
      <c r="L460" s="19">
        <v>2</v>
      </c>
      <c r="M460" s="19">
        <v>3</v>
      </c>
      <c r="N460" s="19">
        <v>4</v>
      </c>
      <c r="O460" s="19">
        <v>3</v>
      </c>
      <c r="P460" s="19">
        <v>4</v>
      </c>
      <c r="Q460" s="19">
        <v>3</v>
      </c>
      <c r="R460" s="19">
        <v>2</v>
      </c>
      <c r="S460" s="19">
        <v>5</v>
      </c>
      <c r="T460" s="19">
        <v>3</v>
      </c>
      <c r="U460" s="19">
        <v>2</v>
      </c>
      <c r="V460" s="19">
        <v>2</v>
      </c>
      <c r="W460" s="19">
        <v>1</v>
      </c>
      <c r="X460" s="19">
        <v>1</v>
      </c>
      <c r="Y460" s="19">
        <v>4</v>
      </c>
      <c r="Z460" s="19">
        <v>3</v>
      </c>
      <c r="AA460" s="19">
        <v>2</v>
      </c>
      <c r="AB460" s="19">
        <v>4</v>
      </c>
      <c r="AC460" s="19">
        <v>3</v>
      </c>
      <c r="AD460" s="19">
        <v>2</v>
      </c>
      <c r="AE460" s="19">
        <v>1</v>
      </c>
      <c r="AF460" s="19">
        <v>3</v>
      </c>
      <c r="AG460" s="19">
        <v>4</v>
      </c>
      <c r="AH460" s="19">
        <v>4</v>
      </c>
      <c r="AI460" s="19">
        <v>3</v>
      </c>
      <c r="AJ460" s="19">
        <v>3</v>
      </c>
      <c r="AK460" s="19">
        <v>1</v>
      </c>
      <c r="AL460" s="19">
        <v>1</v>
      </c>
      <c r="AM460" s="19">
        <v>3</v>
      </c>
      <c r="AN460" s="19">
        <v>2</v>
      </c>
      <c r="AO460" s="19">
        <v>2</v>
      </c>
      <c r="AP460" s="19">
        <v>3</v>
      </c>
      <c r="AQ460" s="19">
        <v>2</v>
      </c>
      <c r="AR460" s="19">
        <v>4</v>
      </c>
      <c r="AS460" s="19">
        <v>4</v>
      </c>
      <c r="AT460" s="19">
        <v>1</v>
      </c>
      <c r="AU460" s="19">
        <v>3</v>
      </c>
      <c r="AV460" s="19">
        <v>2</v>
      </c>
      <c r="AW460" s="19">
        <v>1</v>
      </c>
      <c r="AX460" s="19">
        <v>3</v>
      </c>
      <c r="AY460" s="19">
        <v>3</v>
      </c>
      <c r="AZ460" s="19">
        <v>4</v>
      </c>
      <c r="BA460" s="19">
        <v>4</v>
      </c>
      <c r="BB460" s="19">
        <v>4</v>
      </c>
      <c r="BC460" s="19">
        <v>1</v>
      </c>
      <c r="BD460" s="19">
        <v>3</v>
      </c>
      <c r="BE460" s="19">
        <v>3</v>
      </c>
      <c r="BF460" s="19">
        <v>3</v>
      </c>
      <c r="BG460" s="19">
        <v>2</v>
      </c>
      <c r="BH460" s="19">
        <v>2</v>
      </c>
      <c r="BI460" s="19">
        <v>4</v>
      </c>
    </row>
    <row r="461" spans="1:61">
      <c r="A461" s="37" t="s">
        <v>692</v>
      </c>
      <c r="B461" s="19">
        <v>3</v>
      </c>
      <c r="C461" s="19">
        <v>3</v>
      </c>
      <c r="D461" s="19">
        <v>2</v>
      </c>
      <c r="E461" s="19">
        <v>3</v>
      </c>
      <c r="F461" s="19">
        <v>3</v>
      </c>
      <c r="G461" s="19">
        <v>3</v>
      </c>
      <c r="H461" s="19">
        <v>4</v>
      </c>
      <c r="I461" s="19">
        <v>2</v>
      </c>
      <c r="J461" s="19">
        <v>3</v>
      </c>
      <c r="K461" s="19">
        <v>4</v>
      </c>
      <c r="L461" s="19">
        <v>3</v>
      </c>
      <c r="M461" s="19">
        <v>2</v>
      </c>
      <c r="N461" s="19">
        <v>4</v>
      </c>
      <c r="O461" s="19">
        <v>3</v>
      </c>
      <c r="P461" s="19">
        <v>3</v>
      </c>
      <c r="Q461" s="19">
        <v>3</v>
      </c>
      <c r="R461" s="19">
        <v>3</v>
      </c>
      <c r="S461" s="19">
        <v>3</v>
      </c>
      <c r="T461" s="19">
        <v>3</v>
      </c>
      <c r="U461" s="19">
        <v>3</v>
      </c>
      <c r="V461" s="19">
        <v>2</v>
      </c>
      <c r="W461" s="19">
        <v>2</v>
      </c>
      <c r="X461" s="19">
        <v>2</v>
      </c>
      <c r="Y461" s="19">
        <v>3</v>
      </c>
      <c r="Z461" s="19">
        <v>3</v>
      </c>
      <c r="AA461" s="19">
        <v>3</v>
      </c>
      <c r="AB461" s="19">
        <v>3</v>
      </c>
      <c r="AC461" s="19">
        <v>2</v>
      </c>
      <c r="AD461" s="19">
        <v>3</v>
      </c>
      <c r="AE461" s="19">
        <v>3</v>
      </c>
      <c r="AF461" s="19">
        <v>3</v>
      </c>
      <c r="AG461" s="19">
        <v>3</v>
      </c>
      <c r="AH461" s="19">
        <v>4</v>
      </c>
      <c r="AI461" s="19">
        <v>3</v>
      </c>
      <c r="AJ461" s="19">
        <v>3</v>
      </c>
      <c r="AK461" s="19">
        <v>3</v>
      </c>
      <c r="AL461" s="19">
        <v>3</v>
      </c>
      <c r="AM461" s="19">
        <v>4</v>
      </c>
      <c r="AN461" s="19">
        <v>3</v>
      </c>
      <c r="AO461" s="19">
        <v>3</v>
      </c>
      <c r="AP461" s="19">
        <v>3</v>
      </c>
      <c r="AQ461" s="19">
        <v>3</v>
      </c>
      <c r="AR461" s="19">
        <v>3</v>
      </c>
      <c r="AS461" s="19">
        <v>3</v>
      </c>
      <c r="AT461" s="19">
        <v>3</v>
      </c>
      <c r="AU461" s="19">
        <v>3</v>
      </c>
      <c r="AV461" s="19">
        <v>3</v>
      </c>
      <c r="AW461" s="19">
        <v>2</v>
      </c>
      <c r="AX461" s="19">
        <v>3</v>
      </c>
      <c r="AY461" s="19">
        <v>3</v>
      </c>
      <c r="AZ461" s="19">
        <v>3</v>
      </c>
      <c r="BA461" s="19">
        <v>3</v>
      </c>
      <c r="BB461" s="19">
        <v>4</v>
      </c>
      <c r="BC461" s="19">
        <v>3</v>
      </c>
      <c r="BD461" s="19">
        <v>3</v>
      </c>
      <c r="BE461" s="19">
        <v>3</v>
      </c>
      <c r="BF461" s="19">
        <v>4</v>
      </c>
      <c r="BG461" s="19">
        <v>3</v>
      </c>
      <c r="BH461" s="19">
        <v>3</v>
      </c>
      <c r="BI461" s="19">
        <v>3</v>
      </c>
    </row>
    <row r="462" spans="1:61">
      <c r="A462" s="37" t="s">
        <v>693</v>
      </c>
      <c r="B462" s="19">
        <v>4</v>
      </c>
      <c r="C462" s="19">
        <v>5</v>
      </c>
      <c r="D462" s="19">
        <v>4</v>
      </c>
      <c r="E462" s="19">
        <v>5</v>
      </c>
      <c r="F462" s="19">
        <v>4</v>
      </c>
      <c r="G462" s="19">
        <v>3</v>
      </c>
      <c r="H462" s="19">
        <v>5</v>
      </c>
      <c r="I462" s="19">
        <v>4</v>
      </c>
      <c r="J462" s="19">
        <v>3</v>
      </c>
      <c r="K462" s="19">
        <v>2</v>
      </c>
      <c r="L462" s="19">
        <v>1</v>
      </c>
      <c r="M462" s="19">
        <v>1</v>
      </c>
      <c r="N462" s="19">
        <v>5</v>
      </c>
      <c r="O462" s="19">
        <v>2</v>
      </c>
      <c r="P462" s="19">
        <v>2</v>
      </c>
      <c r="Q462" s="19">
        <v>4</v>
      </c>
      <c r="R462" s="19">
        <v>1</v>
      </c>
      <c r="S462" s="19">
        <v>3</v>
      </c>
      <c r="T462" s="19">
        <v>1</v>
      </c>
      <c r="U462" s="19">
        <v>3</v>
      </c>
      <c r="V462" s="19">
        <v>1</v>
      </c>
      <c r="W462" s="19">
        <v>1</v>
      </c>
      <c r="X462" s="19">
        <v>2</v>
      </c>
      <c r="Y462" s="19">
        <v>2</v>
      </c>
      <c r="Z462" s="19">
        <v>4</v>
      </c>
      <c r="AA462" s="19">
        <v>1</v>
      </c>
      <c r="AB462" s="19">
        <v>5</v>
      </c>
      <c r="AC462" s="19">
        <v>4</v>
      </c>
      <c r="AD462" s="19">
        <v>4</v>
      </c>
      <c r="AE462" s="19">
        <v>2</v>
      </c>
      <c r="AF462" s="19">
        <v>4</v>
      </c>
      <c r="AG462" s="19">
        <v>5</v>
      </c>
      <c r="AH462" s="19">
        <v>3</v>
      </c>
      <c r="AI462" s="19">
        <v>2</v>
      </c>
      <c r="AJ462" s="19">
        <v>2</v>
      </c>
      <c r="AK462" s="19">
        <v>2</v>
      </c>
      <c r="AL462" s="19">
        <v>1</v>
      </c>
      <c r="AM462" s="19">
        <v>4</v>
      </c>
      <c r="AN462" s="19">
        <v>1</v>
      </c>
      <c r="AO462" s="19">
        <v>1</v>
      </c>
      <c r="AP462" s="19">
        <v>4</v>
      </c>
      <c r="AQ462" s="19">
        <v>2</v>
      </c>
      <c r="AR462" s="19">
        <v>5</v>
      </c>
      <c r="AS462" s="19">
        <v>5</v>
      </c>
      <c r="AT462" s="19">
        <v>4</v>
      </c>
      <c r="AU462" s="19">
        <v>2</v>
      </c>
      <c r="AV462" s="19">
        <v>1</v>
      </c>
      <c r="AW462" s="19">
        <v>2</v>
      </c>
      <c r="AX462" s="19">
        <v>5</v>
      </c>
      <c r="AY462" s="19">
        <v>1</v>
      </c>
      <c r="AZ462" s="19">
        <v>2</v>
      </c>
      <c r="BA462" s="19">
        <v>5</v>
      </c>
      <c r="BB462" s="19">
        <v>5</v>
      </c>
      <c r="BC462" s="19">
        <v>1</v>
      </c>
      <c r="BD462" s="19">
        <v>2</v>
      </c>
      <c r="BE462" s="19">
        <v>5</v>
      </c>
      <c r="BF462" s="19">
        <v>4</v>
      </c>
      <c r="BG462" s="19">
        <v>1</v>
      </c>
      <c r="BH462" s="19">
        <v>1</v>
      </c>
      <c r="BI462" s="19">
        <v>2</v>
      </c>
    </row>
    <row r="463" spans="1:61">
      <c r="A463" s="37" t="s">
        <v>694</v>
      </c>
      <c r="B463" s="19">
        <v>3</v>
      </c>
      <c r="C463" s="19">
        <v>4</v>
      </c>
      <c r="D463" s="19">
        <v>1</v>
      </c>
      <c r="E463" s="19">
        <v>2</v>
      </c>
      <c r="F463" s="19">
        <v>2</v>
      </c>
      <c r="G463" s="19">
        <v>2</v>
      </c>
      <c r="H463" s="19">
        <v>5</v>
      </c>
      <c r="I463" s="19">
        <v>1</v>
      </c>
      <c r="J463" s="19">
        <v>4</v>
      </c>
      <c r="K463" s="19">
        <v>4</v>
      </c>
      <c r="L463" s="19">
        <v>3</v>
      </c>
      <c r="M463" s="19">
        <v>1</v>
      </c>
      <c r="N463" s="19">
        <v>5</v>
      </c>
      <c r="O463" s="19">
        <v>3</v>
      </c>
      <c r="P463" s="19">
        <v>4</v>
      </c>
      <c r="Q463" s="19">
        <v>2</v>
      </c>
      <c r="R463" s="19">
        <v>1</v>
      </c>
      <c r="S463" s="19">
        <v>5</v>
      </c>
      <c r="T463" s="19">
        <v>3</v>
      </c>
      <c r="U463" s="19">
        <v>4</v>
      </c>
      <c r="V463" s="19">
        <v>4</v>
      </c>
      <c r="W463" s="19">
        <v>2</v>
      </c>
      <c r="X463" s="19">
        <v>1</v>
      </c>
      <c r="Y463" s="19">
        <v>4</v>
      </c>
      <c r="Z463" s="19">
        <v>1</v>
      </c>
      <c r="AA463" s="19">
        <v>1</v>
      </c>
      <c r="AB463" s="19">
        <v>5</v>
      </c>
      <c r="AC463" s="19">
        <v>1</v>
      </c>
      <c r="AD463" s="19">
        <v>3</v>
      </c>
      <c r="AE463" s="19">
        <v>3</v>
      </c>
      <c r="AF463" s="19">
        <v>3</v>
      </c>
      <c r="AG463" s="19">
        <v>5</v>
      </c>
      <c r="AH463" s="19">
        <v>5</v>
      </c>
      <c r="AI463" s="19">
        <v>5</v>
      </c>
      <c r="AJ463" s="19">
        <v>4</v>
      </c>
      <c r="AK463" s="19">
        <v>3</v>
      </c>
      <c r="AL463" s="19">
        <v>1</v>
      </c>
      <c r="AM463" s="19">
        <v>5</v>
      </c>
      <c r="AN463" s="19">
        <v>2</v>
      </c>
      <c r="AO463" s="19">
        <v>4</v>
      </c>
      <c r="AP463" s="19">
        <v>3</v>
      </c>
      <c r="AQ463" s="19">
        <v>1</v>
      </c>
      <c r="AR463" s="19">
        <v>5</v>
      </c>
      <c r="AS463" s="19">
        <v>4</v>
      </c>
      <c r="AT463" s="19">
        <v>2</v>
      </c>
      <c r="AU463" s="19">
        <v>3</v>
      </c>
      <c r="AV463" s="19">
        <v>2</v>
      </c>
      <c r="AW463" s="19">
        <v>1</v>
      </c>
      <c r="AX463" s="19">
        <v>2</v>
      </c>
      <c r="AY463" s="19">
        <v>1</v>
      </c>
      <c r="AZ463" s="19">
        <v>1</v>
      </c>
      <c r="BA463" s="19">
        <v>5</v>
      </c>
      <c r="BB463" s="19">
        <v>5</v>
      </c>
      <c r="BC463" s="19">
        <v>1</v>
      </c>
      <c r="BD463" s="19">
        <v>2</v>
      </c>
      <c r="BE463" s="19">
        <v>3</v>
      </c>
      <c r="BF463" s="19">
        <v>4</v>
      </c>
      <c r="BG463" s="19">
        <v>1</v>
      </c>
      <c r="BH463" s="19">
        <v>4</v>
      </c>
      <c r="BI463" s="19">
        <v>4</v>
      </c>
    </row>
    <row r="464" spans="1:61">
      <c r="A464" s="37" t="s">
        <v>695</v>
      </c>
      <c r="B464" s="19">
        <v>3</v>
      </c>
      <c r="C464" s="19">
        <v>5</v>
      </c>
      <c r="D464" s="19">
        <v>4</v>
      </c>
      <c r="E464" s="19">
        <v>3</v>
      </c>
      <c r="F464" s="19">
        <v>2</v>
      </c>
      <c r="G464" s="19">
        <v>4</v>
      </c>
      <c r="H464" s="19">
        <v>4</v>
      </c>
      <c r="I464" s="19">
        <v>3</v>
      </c>
      <c r="J464" s="19">
        <v>4</v>
      </c>
      <c r="K464" s="19">
        <v>5</v>
      </c>
      <c r="L464" s="19">
        <v>1</v>
      </c>
      <c r="M464" s="19">
        <v>4</v>
      </c>
      <c r="N464" s="19">
        <v>3</v>
      </c>
      <c r="O464" s="19">
        <v>1</v>
      </c>
      <c r="P464" s="19">
        <v>4</v>
      </c>
      <c r="Q464" s="19">
        <v>4</v>
      </c>
      <c r="R464" s="19">
        <v>1</v>
      </c>
      <c r="S464" s="19">
        <v>4</v>
      </c>
      <c r="T464" s="19">
        <v>4</v>
      </c>
      <c r="U464" s="19">
        <v>4</v>
      </c>
      <c r="V464" s="19">
        <v>1</v>
      </c>
      <c r="W464" s="19">
        <v>2</v>
      </c>
      <c r="X464" s="19">
        <v>3</v>
      </c>
      <c r="Y464" s="19">
        <v>3</v>
      </c>
      <c r="Z464" s="19">
        <v>4</v>
      </c>
      <c r="AA464" s="19">
        <v>3</v>
      </c>
      <c r="AB464" s="19">
        <v>4</v>
      </c>
      <c r="AC464" s="19">
        <v>4</v>
      </c>
      <c r="AD464" s="19">
        <v>4</v>
      </c>
      <c r="AE464" s="19">
        <v>2</v>
      </c>
      <c r="AF464" s="19">
        <v>4</v>
      </c>
      <c r="AG464" s="19">
        <v>4</v>
      </c>
      <c r="AH464" s="19">
        <v>4</v>
      </c>
      <c r="AI464" s="19">
        <v>5</v>
      </c>
      <c r="AJ464" s="19">
        <v>4</v>
      </c>
      <c r="AK464" s="19">
        <v>4</v>
      </c>
      <c r="AL464" s="19">
        <v>3</v>
      </c>
      <c r="AM464" s="19">
        <v>4</v>
      </c>
      <c r="AN464" s="19">
        <v>2</v>
      </c>
      <c r="AO464" s="19">
        <v>4</v>
      </c>
      <c r="AP464" s="19">
        <v>3</v>
      </c>
      <c r="AQ464" s="19">
        <v>1</v>
      </c>
      <c r="AR464" s="19">
        <v>4</v>
      </c>
      <c r="AS464" s="19">
        <v>4</v>
      </c>
      <c r="AT464" s="19">
        <v>1</v>
      </c>
      <c r="AU464" s="19">
        <v>3</v>
      </c>
      <c r="AV464" s="19">
        <v>4</v>
      </c>
      <c r="AW464" s="19">
        <v>2</v>
      </c>
      <c r="AX464" s="19">
        <v>2</v>
      </c>
      <c r="AY464" s="19">
        <v>1</v>
      </c>
      <c r="AZ464" s="19">
        <v>3</v>
      </c>
      <c r="BA464" s="19">
        <v>5</v>
      </c>
      <c r="BB464" s="19">
        <v>5</v>
      </c>
      <c r="BC464" s="19">
        <v>1</v>
      </c>
      <c r="BD464" s="19">
        <v>1</v>
      </c>
      <c r="BE464" s="19">
        <v>3</v>
      </c>
      <c r="BF464" s="19">
        <v>5</v>
      </c>
      <c r="BG464" s="19">
        <v>4</v>
      </c>
      <c r="BH464" s="19">
        <v>2</v>
      </c>
      <c r="BI464" s="19">
        <v>5</v>
      </c>
    </row>
    <row r="465" spans="1:61">
      <c r="A465" s="37" t="s">
        <v>696</v>
      </c>
      <c r="B465" s="19">
        <v>3</v>
      </c>
      <c r="C465" s="19">
        <v>3</v>
      </c>
      <c r="D465" s="19">
        <v>2</v>
      </c>
      <c r="E465" s="19">
        <v>3</v>
      </c>
      <c r="F465" s="19">
        <v>4</v>
      </c>
      <c r="G465" s="19">
        <v>3</v>
      </c>
      <c r="H465" s="19">
        <v>4</v>
      </c>
      <c r="I465" s="19">
        <v>3</v>
      </c>
      <c r="J465" s="19">
        <v>3</v>
      </c>
      <c r="K465" s="19">
        <v>4</v>
      </c>
      <c r="L465" s="19">
        <v>2</v>
      </c>
      <c r="M465" s="19">
        <v>3</v>
      </c>
      <c r="N465" s="19">
        <v>3</v>
      </c>
      <c r="O465" s="19">
        <v>4</v>
      </c>
      <c r="P465" s="19">
        <v>4</v>
      </c>
      <c r="Q465" s="19">
        <v>3</v>
      </c>
      <c r="R465" s="19">
        <v>2</v>
      </c>
      <c r="S465" s="19">
        <v>4</v>
      </c>
      <c r="T465" s="19">
        <v>4</v>
      </c>
      <c r="U465" s="19">
        <v>3</v>
      </c>
      <c r="V465" s="19">
        <v>2</v>
      </c>
      <c r="W465" s="19">
        <v>4</v>
      </c>
      <c r="X465" s="19">
        <v>3</v>
      </c>
      <c r="Y465" s="19">
        <v>2</v>
      </c>
      <c r="Z465" s="19">
        <v>4</v>
      </c>
      <c r="AA465" s="19">
        <v>3</v>
      </c>
      <c r="AB465" s="19">
        <v>2</v>
      </c>
      <c r="AC465" s="19">
        <v>3</v>
      </c>
      <c r="AD465" s="19">
        <v>3</v>
      </c>
      <c r="AE465" s="19">
        <v>4</v>
      </c>
      <c r="AF465" s="19">
        <v>4</v>
      </c>
      <c r="AG465" s="19">
        <v>4</v>
      </c>
      <c r="AH465" s="19">
        <v>5</v>
      </c>
      <c r="AI465" s="19">
        <v>4</v>
      </c>
      <c r="AJ465" s="19">
        <v>2</v>
      </c>
      <c r="AK465" s="19">
        <v>3</v>
      </c>
      <c r="AL465" s="19">
        <v>4</v>
      </c>
      <c r="AM465" s="19">
        <v>3</v>
      </c>
      <c r="AN465" s="19">
        <v>4</v>
      </c>
      <c r="AO465" s="19">
        <v>3</v>
      </c>
      <c r="AP465" s="19">
        <v>4</v>
      </c>
      <c r="AQ465" s="19">
        <v>3</v>
      </c>
      <c r="AR465" s="19">
        <v>4</v>
      </c>
      <c r="AS465" s="19">
        <v>4</v>
      </c>
      <c r="AT465" s="19">
        <v>3</v>
      </c>
      <c r="AU465" s="19">
        <v>4</v>
      </c>
      <c r="AV465" s="19">
        <v>4</v>
      </c>
      <c r="AW465" s="19">
        <v>2</v>
      </c>
      <c r="AX465" s="19">
        <v>2</v>
      </c>
      <c r="AY465" s="19">
        <v>2</v>
      </c>
      <c r="AZ465" s="19">
        <v>3</v>
      </c>
      <c r="BA465" s="19">
        <v>4</v>
      </c>
      <c r="BB465" s="19">
        <v>4</v>
      </c>
      <c r="BC465" s="19">
        <v>3</v>
      </c>
      <c r="BD465" s="19">
        <v>3</v>
      </c>
      <c r="BE465" s="19">
        <v>4</v>
      </c>
      <c r="BF465" s="19">
        <v>4</v>
      </c>
      <c r="BG465" s="19">
        <v>4</v>
      </c>
      <c r="BH465" s="19">
        <v>4</v>
      </c>
      <c r="BI465" s="19">
        <v>2</v>
      </c>
    </row>
    <row r="466" spans="1:61">
      <c r="A466" s="37" t="s">
        <v>697</v>
      </c>
      <c r="B466" s="19">
        <v>4</v>
      </c>
      <c r="C466" s="19">
        <v>5</v>
      </c>
      <c r="D466" s="19">
        <v>2</v>
      </c>
      <c r="E466" s="19">
        <v>5</v>
      </c>
      <c r="F466" s="19">
        <v>4</v>
      </c>
      <c r="G466" s="19">
        <v>5</v>
      </c>
      <c r="H466" s="19">
        <v>5</v>
      </c>
      <c r="I466" s="19">
        <v>3</v>
      </c>
      <c r="J466" s="19">
        <v>4</v>
      </c>
      <c r="K466" s="19">
        <v>5</v>
      </c>
      <c r="L466" s="19">
        <v>3</v>
      </c>
      <c r="M466" s="19">
        <v>3</v>
      </c>
      <c r="N466" s="19">
        <v>4</v>
      </c>
      <c r="O466" s="19">
        <v>2</v>
      </c>
      <c r="P466" s="19">
        <v>5</v>
      </c>
      <c r="Q466" s="19">
        <v>5</v>
      </c>
      <c r="R466" s="19">
        <v>2</v>
      </c>
      <c r="S466" s="19">
        <v>4</v>
      </c>
      <c r="T466" s="19">
        <v>2</v>
      </c>
      <c r="U466" s="19">
        <v>2</v>
      </c>
      <c r="V466" s="19">
        <v>2</v>
      </c>
      <c r="W466" s="19">
        <v>2</v>
      </c>
      <c r="X466" s="19">
        <v>2</v>
      </c>
      <c r="Y466" s="19">
        <v>4</v>
      </c>
      <c r="Z466" s="19">
        <v>2</v>
      </c>
      <c r="AA466" s="19">
        <v>1</v>
      </c>
      <c r="AB466" s="19">
        <v>4</v>
      </c>
      <c r="AC466" s="19">
        <v>2</v>
      </c>
      <c r="AD466" s="19">
        <v>4</v>
      </c>
      <c r="AE466" s="19">
        <v>4</v>
      </c>
      <c r="AF466" s="19">
        <v>4</v>
      </c>
      <c r="AG466" s="19">
        <v>4</v>
      </c>
      <c r="AH466" s="19">
        <v>4</v>
      </c>
      <c r="AI466" s="19">
        <v>4</v>
      </c>
      <c r="AJ466" s="19">
        <v>3</v>
      </c>
      <c r="AK466" s="19">
        <v>2</v>
      </c>
      <c r="AL466" s="19">
        <v>1</v>
      </c>
      <c r="AM466" s="19">
        <v>4</v>
      </c>
      <c r="AN466" s="19">
        <v>2</v>
      </c>
      <c r="AO466" s="19">
        <v>3</v>
      </c>
      <c r="AP466" s="19">
        <v>4</v>
      </c>
      <c r="AQ466" s="19">
        <v>2</v>
      </c>
      <c r="AR466" s="19">
        <v>4</v>
      </c>
      <c r="AS466" s="19">
        <v>4</v>
      </c>
      <c r="AT466" s="19">
        <v>2</v>
      </c>
      <c r="AU466" s="19">
        <v>3</v>
      </c>
      <c r="AV466" s="19">
        <v>2</v>
      </c>
      <c r="AW466" s="19">
        <v>1</v>
      </c>
      <c r="AX466" s="19">
        <v>3</v>
      </c>
      <c r="AY466" s="19">
        <v>2</v>
      </c>
      <c r="AZ466" s="19">
        <v>3</v>
      </c>
      <c r="BA466" s="19">
        <v>5</v>
      </c>
      <c r="BB466" s="19">
        <v>5</v>
      </c>
      <c r="BC466" s="19">
        <v>2</v>
      </c>
      <c r="BD466" s="19">
        <v>2</v>
      </c>
      <c r="BE466" s="19">
        <v>4</v>
      </c>
      <c r="BF466" s="19">
        <v>4</v>
      </c>
      <c r="BG466" s="19">
        <v>1</v>
      </c>
      <c r="BH466" s="19">
        <v>1</v>
      </c>
      <c r="BI466" s="19">
        <v>4</v>
      </c>
    </row>
    <row r="467" spans="1:61">
      <c r="A467" s="37" t="s">
        <v>698</v>
      </c>
      <c r="B467" s="19">
        <v>4</v>
      </c>
      <c r="C467" s="19">
        <v>4</v>
      </c>
      <c r="D467" s="19">
        <v>2</v>
      </c>
      <c r="E467" s="19">
        <v>4</v>
      </c>
      <c r="F467" s="19">
        <v>4</v>
      </c>
      <c r="G467" s="19">
        <v>3</v>
      </c>
      <c r="H467" s="19">
        <v>5</v>
      </c>
      <c r="I467" s="19">
        <v>2</v>
      </c>
      <c r="J467" s="19">
        <v>3</v>
      </c>
      <c r="K467" s="19">
        <v>5</v>
      </c>
      <c r="L467" s="19">
        <v>1</v>
      </c>
      <c r="M467" s="19">
        <v>2</v>
      </c>
      <c r="N467" s="19">
        <v>4</v>
      </c>
      <c r="O467" s="19">
        <v>1</v>
      </c>
      <c r="P467" s="19">
        <v>4</v>
      </c>
      <c r="Q467" s="19">
        <v>4</v>
      </c>
      <c r="R467" s="19">
        <v>1</v>
      </c>
      <c r="S467" s="19">
        <v>5</v>
      </c>
      <c r="T467" s="19">
        <v>3</v>
      </c>
      <c r="U467" s="19">
        <v>3</v>
      </c>
      <c r="V467" s="19">
        <v>2</v>
      </c>
      <c r="W467" s="19">
        <v>1</v>
      </c>
      <c r="X467" s="19">
        <v>2</v>
      </c>
      <c r="Y467" s="19">
        <v>4</v>
      </c>
      <c r="Z467" s="19">
        <v>1</v>
      </c>
      <c r="AA467" s="19">
        <v>2</v>
      </c>
      <c r="AB467" s="19">
        <v>4</v>
      </c>
      <c r="AC467" s="19">
        <v>2</v>
      </c>
      <c r="AD467" s="19">
        <v>5</v>
      </c>
      <c r="AE467" s="19">
        <v>4</v>
      </c>
      <c r="AF467" s="19">
        <v>4</v>
      </c>
      <c r="AG467" s="19">
        <v>3</v>
      </c>
      <c r="AH467" s="19">
        <v>4</v>
      </c>
      <c r="AI467" s="19">
        <v>4</v>
      </c>
      <c r="AJ467" s="19">
        <v>3</v>
      </c>
      <c r="AK467" s="19">
        <v>3</v>
      </c>
      <c r="AL467" s="19">
        <v>1</v>
      </c>
      <c r="AM467" s="19">
        <v>5</v>
      </c>
      <c r="AN467" s="19">
        <v>2</v>
      </c>
      <c r="AO467" s="19">
        <v>2</v>
      </c>
      <c r="AP467" s="19">
        <v>3</v>
      </c>
      <c r="AQ467" s="19">
        <v>2</v>
      </c>
      <c r="AR467" s="19">
        <v>4</v>
      </c>
      <c r="AS467" s="19">
        <v>4</v>
      </c>
      <c r="AT467" s="19">
        <v>2</v>
      </c>
      <c r="AU467" s="19">
        <v>4</v>
      </c>
      <c r="AV467" s="19">
        <v>2</v>
      </c>
      <c r="AW467" s="19">
        <v>1</v>
      </c>
      <c r="AX467" s="19">
        <v>3</v>
      </c>
      <c r="AY467" s="19">
        <v>2</v>
      </c>
      <c r="AZ467" s="19">
        <v>1</v>
      </c>
      <c r="BA467" s="19">
        <v>5</v>
      </c>
      <c r="BB467" s="19">
        <v>5</v>
      </c>
      <c r="BC467" s="19">
        <v>1</v>
      </c>
      <c r="BD467" s="19">
        <v>3</v>
      </c>
      <c r="BE467" s="19">
        <v>4</v>
      </c>
      <c r="BF467" s="19">
        <v>4</v>
      </c>
      <c r="BG467" s="19">
        <v>2</v>
      </c>
      <c r="BH467" s="19">
        <v>2</v>
      </c>
      <c r="BI467" s="19">
        <v>4</v>
      </c>
    </row>
    <row r="468" spans="1:61">
      <c r="A468" s="37" t="s">
        <v>699</v>
      </c>
      <c r="B468" s="19">
        <v>4</v>
      </c>
      <c r="C468" s="19">
        <v>5</v>
      </c>
      <c r="D468" s="19">
        <v>1</v>
      </c>
      <c r="E468" s="19">
        <v>4</v>
      </c>
      <c r="F468" s="19">
        <v>3</v>
      </c>
      <c r="G468" s="19">
        <v>4</v>
      </c>
      <c r="H468" s="19">
        <v>5</v>
      </c>
      <c r="I468" s="19">
        <v>4</v>
      </c>
      <c r="J468" s="19">
        <v>2</v>
      </c>
      <c r="K468" s="19">
        <v>3</v>
      </c>
      <c r="L468" s="19">
        <v>2</v>
      </c>
      <c r="M468" s="19">
        <v>3</v>
      </c>
      <c r="N468" s="19">
        <v>5</v>
      </c>
      <c r="O468" s="19">
        <v>2</v>
      </c>
      <c r="P468" s="19">
        <v>2</v>
      </c>
      <c r="Q468" s="19">
        <v>3</v>
      </c>
      <c r="R468" s="19">
        <v>1</v>
      </c>
      <c r="S468" s="19">
        <v>4</v>
      </c>
      <c r="T468" s="19">
        <v>2</v>
      </c>
      <c r="U468" s="19">
        <v>3</v>
      </c>
      <c r="V468" s="19">
        <v>4</v>
      </c>
      <c r="W468" s="19">
        <v>1</v>
      </c>
      <c r="X468" s="19">
        <v>4</v>
      </c>
      <c r="Y468" s="19">
        <v>3</v>
      </c>
      <c r="Z468" s="19">
        <v>3</v>
      </c>
      <c r="AA468" s="19">
        <v>3</v>
      </c>
      <c r="AB468" s="19">
        <v>5</v>
      </c>
      <c r="AC468" s="19">
        <v>2</v>
      </c>
      <c r="AD468" s="19">
        <v>3</v>
      </c>
      <c r="AE468" s="19">
        <v>3</v>
      </c>
      <c r="AF468" s="19">
        <v>2</v>
      </c>
      <c r="AG468" s="19">
        <v>4</v>
      </c>
      <c r="AH468" s="19">
        <v>4</v>
      </c>
      <c r="AI468" s="19">
        <v>5</v>
      </c>
      <c r="AJ468" s="19">
        <v>3</v>
      </c>
      <c r="AK468" s="19">
        <v>3</v>
      </c>
      <c r="AL468" s="19">
        <v>1</v>
      </c>
      <c r="AM468" s="19">
        <v>4</v>
      </c>
      <c r="AN468" s="19">
        <v>5</v>
      </c>
      <c r="AO468" s="19">
        <v>5</v>
      </c>
      <c r="AP468" s="19">
        <v>2</v>
      </c>
      <c r="AQ468" s="19">
        <v>4</v>
      </c>
      <c r="AR468" s="19">
        <v>5</v>
      </c>
      <c r="AS468" s="19">
        <v>4</v>
      </c>
      <c r="AT468" s="19">
        <v>2</v>
      </c>
      <c r="AU468" s="19">
        <v>4</v>
      </c>
      <c r="AV468" s="19">
        <v>1</v>
      </c>
      <c r="AW468" s="19">
        <v>1</v>
      </c>
      <c r="AX468" s="19">
        <v>2</v>
      </c>
      <c r="AY468" s="19">
        <v>3</v>
      </c>
      <c r="AZ468" s="19">
        <v>4</v>
      </c>
      <c r="BA468" s="19">
        <v>5</v>
      </c>
      <c r="BB468" s="19">
        <v>2</v>
      </c>
      <c r="BC468" s="19">
        <v>5</v>
      </c>
      <c r="BD468" s="19">
        <v>3</v>
      </c>
      <c r="BE468" s="19">
        <v>3</v>
      </c>
      <c r="BF468" s="19">
        <v>2</v>
      </c>
      <c r="BG468" s="19">
        <v>1</v>
      </c>
      <c r="BH468" s="19">
        <v>2</v>
      </c>
      <c r="BI468" s="19">
        <v>3</v>
      </c>
    </row>
    <row r="469" spans="1:61">
      <c r="A469" s="37" t="s">
        <v>700</v>
      </c>
      <c r="B469" s="19">
        <v>4</v>
      </c>
      <c r="C469" s="19">
        <v>4</v>
      </c>
      <c r="D469" s="19">
        <v>3</v>
      </c>
      <c r="E469" s="19">
        <v>4</v>
      </c>
      <c r="F469" s="19">
        <v>2</v>
      </c>
      <c r="G469" s="19">
        <v>2</v>
      </c>
      <c r="H469" s="19">
        <v>5</v>
      </c>
      <c r="I469" s="19">
        <v>2</v>
      </c>
      <c r="J469" s="19">
        <v>4</v>
      </c>
      <c r="K469" s="19">
        <v>4</v>
      </c>
      <c r="L469" s="19">
        <v>2</v>
      </c>
      <c r="M469" s="19">
        <v>4</v>
      </c>
      <c r="N469" s="19">
        <v>4</v>
      </c>
      <c r="O469" s="19">
        <v>3</v>
      </c>
      <c r="P469" s="19">
        <v>4</v>
      </c>
      <c r="Q469" s="19">
        <v>2</v>
      </c>
      <c r="R469" s="19">
        <v>2</v>
      </c>
      <c r="S469" s="19">
        <v>3</v>
      </c>
      <c r="T469" s="19">
        <v>3</v>
      </c>
      <c r="U469" s="19">
        <v>4</v>
      </c>
      <c r="V469" s="19">
        <v>4</v>
      </c>
      <c r="W469" s="19">
        <v>4</v>
      </c>
      <c r="X469" s="19">
        <v>2</v>
      </c>
      <c r="Y469" s="19">
        <v>4</v>
      </c>
      <c r="Z469" s="19">
        <v>2</v>
      </c>
      <c r="AA469" s="19">
        <v>2</v>
      </c>
      <c r="AB469" s="19">
        <v>4</v>
      </c>
      <c r="AC469" s="19">
        <v>2</v>
      </c>
      <c r="AD469" s="19">
        <v>4</v>
      </c>
      <c r="AE469" s="19">
        <v>2</v>
      </c>
      <c r="AF469" s="19">
        <v>2</v>
      </c>
      <c r="AG469" s="19">
        <v>4</v>
      </c>
      <c r="AH469" s="19">
        <v>3</v>
      </c>
      <c r="AI469" s="19">
        <v>4</v>
      </c>
      <c r="AJ469" s="19">
        <v>4</v>
      </c>
      <c r="AK469" s="19">
        <v>4</v>
      </c>
      <c r="AL469" s="19">
        <v>3</v>
      </c>
      <c r="AM469" s="19">
        <v>4</v>
      </c>
      <c r="AN469" s="19">
        <v>2</v>
      </c>
      <c r="AO469" s="19">
        <v>5</v>
      </c>
      <c r="AP469" s="19">
        <v>4</v>
      </c>
      <c r="AQ469" s="19">
        <v>3</v>
      </c>
      <c r="AR469" s="19">
        <v>4</v>
      </c>
      <c r="AS469" s="19">
        <v>4</v>
      </c>
      <c r="AT469" s="19">
        <v>2</v>
      </c>
      <c r="AU469" s="19">
        <v>4</v>
      </c>
      <c r="AV469" s="19">
        <v>1</v>
      </c>
      <c r="AW469" s="19">
        <v>2</v>
      </c>
      <c r="AX469" s="19">
        <v>2</v>
      </c>
      <c r="AY469" s="19">
        <v>2</v>
      </c>
      <c r="AZ469" s="19">
        <v>2</v>
      </c>
      <c r="BA469" s="19">
        <v>4</v>
      </c>
      <c r="BB469" s="19">
        <v>4</v>
      </c>
      <c r="BC469" s="19">
        <v>1</v>
      </c>
      <c r="BD469" s="19">
        <v>1</v>
      </c>
      <c r="BE469" s="19">
        <v>4</v>
      </c>
      <c r="BF469" s="19">
        <v>4</v>
      </c>
      <c r="BG469" s="19">
        <v>3</v>
      </c>
      <c r="BH469" s="19">
        <v>3</v>
      </c>
      <c r="BI469" s="19">
        <v>4</v>
      </c>
    </row>
    <row r="470" spans="1:61">
      <c r="A470" s="37" t="s">
        <v>701</v>
      </c>
      <c r="B470" s="19">
        <v>4</v>
      </c>
      <c r="C470" s="19">
        <v>5</v>
      </c>
      <c r="D470" s="19">
        <v>2</v>
      </c>
      <c r="E470" s="19">
        <v>4</v>
      </c>
      <c r="F470" s="19">
        <v>4</v>
      </c>
      <c r="G470" s="19">
        <v>3</v>
      </c>
      <c r="H470" s="19">
        <v>5</v>
      </c>
      <c r="I470" s="19">
        <v>2</v>
      </c>
      <c r="J470" s="19">
        <v>4</v>
      </c>
      <c r="K470" s="19">
        <v>3</v>
      </c>
      <c r="L470" s="19">
        <v>1</v>
      </c>
      <c r="M470" s="19">
        <v>2</v>
      </c>
      <c r="N470" s="19">
        <v>4</v>
      </c>
      <c r="O470" s="19">
        <v>2</v>
      </c>
      <c r="P470" s="19">
        <v>3</v>
      </c>
      <c r="Q470" s="19">
        <v>3</v>
      </c>
      <c r="R470" s="19">
        <v>1</v>
      </c>
      <c r="S470" s="19">
        <v>5</v>
      </c>
      <c r="T470" s="19">
        <v>3</v>
      </c>
      <c r="U470" s="19">
        <v>2</v>
      </c>
      <c r="V470" s="19">
        <v>3</v>
      </c>
      <c r="W470" s="19">
        <v>1</v>
      </c>
      <c r="X470" s="19">
        <v>1</v>
      </c>
      <c r="Y470" s="19">
        <v>5</v>
      </c>
      <c r="Z470" s="19">
        <v>3</v>
      </c>
      <c r="AA470" s="19">
        <v>2</v>
      </c>
      <c r="AB470" s="19">
        <v>4</v>
      </c>
      <c r="AC470" s="19">
        <v>2</v>
      </c>
      <c r="AD470" s="19">
        <v>4</v>
      </c>
      <c r="AE470" s="19">
        <v>4</v>
      </c>
      <c r="AF470" s="19">
        <v>3</v>
      </c>
      <c r="AG470" s="19">
        <v>4</v>
      </c>
      <c r="AH470" s="19">
        <v>4</v>
      </c>
      <c r="AI470" s="19">
        <v>4</v>
      </c>
      <c r="AJ470" s="19">
        <v>3</v>
      </c>
      <c r="AK470" s="19">
        <v>2</v>
      </c>
      <c r="AL470" s="19">
        <v>1</v>
      </c>
      <c r="AM470" s="19">
        <v>4</v>
      </c>
      <c r="AN470" s="19">
        <v>2</v>
      </c>
      <c r="AO470" s="19">
        <v>3</v>
      </c>
      <c r="AP470" s="19">
        <v>5</v>
      </c>
      <c r="AQ470" s="19">
        <v>2</v>
      </c>
      <c r="AR470" s="19">
        <v>5</v>
      </c>
      <c r="AS470" s="19">
        <v>4</v>
      </c>
      <c r="AT470" s="19">
        <v>2</v>
      </c>
      <c r="AU470" s="19">
        <v>3</v>
      </c>
      <c r="AV470" s="19">
        <v>2</v>
      </c>
      <c r="AW470" s="19">
        <v>2</v>
      </c>
      <c r="AX470" s="19">
        <v>3</v>
      </c>
      <c r="AY470" s="19">
        <v>3</v>
      </c>
      <c r="AZ470" s="19">
        <v>3</v>
      </c>
      <c r="BA470" s="19">
        <v>4</v>
      </c>
      <c r="BB470" s="19">
        <v>5</v>
      </c>
      <c r="BC470" s="19">
        <v>2</v>
      </c>
      <c r="BD470" s="19">
        <v>3</v>
      </c>
      <c r="BE470" s="19">
        <v>4</v>
      </c>
      <c r="BF470" s="19">
        <v>5</v>
      </c>
      <c r="BG470" s="19">
        <v>2</v>
      </c>
      <c r="BH470" s="19">
        <v>2</v>
      </c>
      <c r="BI470" s="19">
        <v>3</v>
      </c>
    </row>
    <row r="471" spans="1:61">
      <c r="A471" s="37" t="s">
        <v>702</v>
      </c>
      <c r="B471" s="19">
        <v>5</v>
      </c>
      <c r="C471" s="19">
        <v>4</v>
      </c>
      <c r="D471" s="19">
        <v>3</v>
      </c>
      <c r="E471" s="19">
        <v>5</v>
      </c>
      <c r="F471" s="19">
        <v>5</v>
      </c>
      <c r="G471" s="19">
        <v>3</v>
      </c>
      <c r="H471" s="19">
        <v>4</v>
      </c>
      <c r="I471" s="19">
        <v>2</v>
      </c>
      <c r="J471" s="19">
        <v>5</v>
      </c>
      <c r="K471" s="19">
        <v>5</v>
      </c>
      <c r="L471" s="19">
        <v>2</v>
      </c>
      <c r="M471" s="19">
        <v>1</v>
      </c>
      <c r="N471" s="19">
        <v>5</v>
      </c>
      <c r="O471" s="19">
        <v>1</v>
      </c>
      <c r="P471" s="19">
        <v>4</v>
      </c>
      <c r="Q471" s="19">
        <v>1</v>
      </c>
      <c r="R471" s="19">
        <v>3</v>
      </c>
      <c r="S471" s="19">
        <v>2</v>
      </c>
      <c r="T471" s="19">
        <v>3</v>
      </c>
      <c r="U471" s="19">
        <v>3</v>
      </c>
      <c r="V471" s="19">
        <v>3</v>
      </c>
      <c r="W471" s="19">
        <v>3</v>
      </c>
      <c r="X471" s="19">
        <v>3</v>
      </c>
      <c r="Y471" s="19">
        <v>5</v>
      </c>
      <c r="Z471" s="19">
        <v>3</v>
      </c>
      <c r="AA471" s="19">
        <v>1</v>
      </c>
      <c r="AB471" s="19">
        <v>3</v>
      </c>
      <c r="AC471" s="19">
        <v>4</v>
      </c>
      <c r="AD471" s="19">
        <v>5</v>
      </c>
      <c r="AE471" s="19">
        <v>3</v>
      </c>
      <c r="AF471" s="19">
        <v>1</v>
      </c>
      <c r="AG471" s="19">
        <v>5</v>
      </c>
      <c r="AH471" s="19">
        <v>2</v>
      </c>
      <c r="AI471" s="19">
        <v>3</v>
      </c>
      <c r="AJ471" s="19">
        <v>3</v>
      </c>
      <c r="AK471" s="19">
        <v>1</v>
      </c>
      <c r="AL471" s="19">
        <v>3</v>
      </c>
      <c r="AM471" s="19">
        <v>5</v>
      </c>
      <c r="AN471" s="19">
        <v>1</v>
      </c>
      <c r="AO471" s="19">
        <v>3</v>
      </c>
      <c r="AP471" s="19">
        <v>4</v>
      </c>
      <c r="AQ471" s="19">
        <v>1</v>
      </c>
      <c r="AR471" s="19">
        <v>5</v>
      </c>
      <c r="AS471" s="19">
        <v>5</v>
      </c>
      <c r="AT471" s="19">
        <v>1</v>
      </c>
      <c r="AU471" s="19">
        <v>5</v>
      </c>
      <c r="AV471" s="19">
        <v>1</v>
      </c>
      <c r="AW471" s="19">
        <v>1</v>
      </c>
      <c r="AX471" s="19">
        <v>5</v>
      </c>
      <c r="AY471" s="19">
        <v>2</v>
      </c>
      <c r="AZ471" s="19">
        <v>2</v>
      </c>
      <c r="BA471" s="19">
        <v>4</v>
      </c>
      <c r="BB471" s="19">
        <v>5</v>
      </c>
      <c r="BC471" s="19">
        <v>1</v>
      </c>
      <c r="BD471" s="19">
        <v>3</v>
      </c>
      <c r="BE471" s="19">
        <v>3</v>
      </c>
      <c r="BF471" s="19">
        <v>5</v>
      </c>
      <c r="BG471" s="19">
        <v>3</v>
      </c>
      <c r="BH471" s="19">
        <v>1</v>
      </c>
      <c r="BI471" s="19">
        <v>5</v>
      </c>
    </row>
    <row r="472" spans="1:61">
      <c r="A472" s="37" t="s">
        <v>703</v>
      </c>
      <c r="B472" s="19">
        <v>5</v>
      </c>
      <c r="C472" s="19">
        <v>5</v>
      </c>
      <c r="D472" s="19">
        <v>4</v>
      </c>
      <c r="E472" s="19">
        <v>4</v>
      </c>
      <c r="F472" s="19">
        <v>1</v>
      </c>
      <c r="G472" s="19">
        <v>5</v>
      </c>
      <c r="H472" s="19">
        <v>5</v>
      </c>
      <c r="I472" s="19">
        <v>4</v>
      </c>
      <c r="J472" s="19">
        <v>4</v>
      </c>
      <c r="K472" s="19">
        <v>5</v>
      </c>
      <c r="L472" s="19">
        <v>3</v>
      </c>
      <c r="M472" s="19">
        <v>2</v>
      </c>
      <c r="N472" s="19">
        <v>4</v>
      </c>
      <c r="O472" s="19">
        <v>2</v>
      </c>
      <c r="P472" s="19">
        <v>5</v>
      </c>
      <c r="Q472" s="19">
        <v>2</v>
      </c>
      <c r="R472" s="19">
        <v>1</v>
      </c>
      <c r="S472" s="19">
        <v>2</v>
      </c>
      <c r="T472" s="19">
        <v>2</v>
      </c>
      <c r="U472" s="19">
        <v>5</v>
      </c>
      <c r="V472" s="19">
        <v>4</v>
      </c>
      <c r="W472" s="19">
        <v>2</v>
      </c>
      <c r="X472" s="19">
        <v>2</v>
      </c>
      <c r="Y472" s="19">
        <v>5</v>
      </c>
      <c r="Z472" s="19">
        <v>1</v>
      </c>
      <c r="AA472" s="19">
        <v>2</v>
      </c>
      <c r="AB472" s="19">
        <v>5</v>
      </c>
      <c r="AC472" s="19">
        <v>4</v>
      </c>
      <c r="AD472" s="19">
        <v>5</v>
      </c>
      <c r="AE472" s="19">
        <v>1</v>
      </c>
      <c r="AF472" s="19">
        <v>2</v>
      </c>
      <c r="AG472" s="19">
        <v>5</v>
      </c>
      <c r="AH472" s="19">
        <v>3</v>
      </c>
      <c r="AI472" s="19">
        <v>2</v>
      </c>
      <c r="AJ472" s="19">
        <v>5</v>
      </c>
      <c r="AK472" s="19">
        <v>2</v>
      </c>
      <c r="AL472" s="19">
        <v>1</v>
      </c>
      <c r="AM472" s="19">
        <v>5</v>
      </c>
      <c r="AN472" s="19">
        <v>2</v>
      </c>
      <c r="AO472" s="19">
        <v>5</v>
      </c>
      <c r="AP472" s="19">
        <v>4</v>
      </c>
      <c r="AQ472" s="19">
        <v>5</v>
      </c>
      <c r="AR472" s="19">
        <v>5</v>
      </c>
      <c r="AS472" s="19">
        <v>5</v>
      </c>
      <c r="AT472" s="19">
        <v>1</v>
      </c>
      <c r="AU472" s="19">
        <v>4</v>
      </c>
      <c r="AV472" s="19">
        <v>1</v>
      </c>
      <c r="AW472" s="19">
        <v>4</v>
      </c>
      <c r="AX472" s="19">
        <v>4</v>
      </c>
      <c r="AY472" s="19">
        <v>1</v>
      </c>
      <c r="AZ472" s="19">
        <v>1</v>
      </c>
      <c r="BA472" s="19">
        <v>5</v>
      </c>
      <c r="BB472" s="19">
        <v>5</v>
      </c>
      <c r="BC472" s="19">
        <v>2</v>
      </c>
      <c r="BD472" s="19">
        <v>1</v>
      </c>
      <c r="BE472" s="19">
        <v>5</v>
      </c>
      <c r="BF472" s="19">
        <v>5</v>
      </c>
      <c r="BG472" s="19">
        <v>2</v>
      </c>
      <c r="BH472" s="19">
        <v>1</v>
      </c>
      <c r="BI472" s="19">
        <v>5</v>
      </c>
    </row>
    <row r="473" spans="1:61">
      <c r="A473" s="37" t="s">
        <v>706</v>
      </c>
      <c r="B473" s="19">
        <v>5</v>
      </c>
      <c r="C473" s="19">
        <v>5</v>
      </c>
      <c r="D473" s="19">
        <v>4</v>
      </c>
      <c r="E473" s="19">
        <v>3</v>
      </c>
      <c r="F473" s="19">
        <v>1</v>
      </c>
      <c r="G473" s="19">
        <v>4</v>
      </c>
      <c r="H473" s="19">
        <v>4</v>
      </c>
      <c r="I473" s="19">
        <v>3</v>
      </c>
      <c r="J473" s="19">
        <v>4</v>
      </c>
      <c r="K473" s="19">
        <v>4</v>
      </c>
      <c r="L473" s="19">
        <v>1</v>
      </c>
      <c r="M473" s="19">
        <v>1</v>
      </c>
      <c r="N473" s="19">
        <v>4</v>
      </c>
      <c r="O473" s="19">
        <v>2</v>
      </c>
      <c r="P473" s="19">
        <v>4</v>
      </c>
      <c r="Q473" s="19">
        <v>1</v>
      </c>
      <c r="R473" s="19">
        <v>1</v>
      </c>
      <c r="S473" s="19">
        <v>2</v>
      </c>
      <c r="T473" s="19">
        <v>4</v>
      </c>
      <c r="U473" s="19">
        <v>5</v>
      </c>
      <c r="V473" s="19">
        <v>3</v>
      </c>
      <c r="W473" s="19">
        <v>2</v>
      </c>
      <c r="X473" s="19">
        <v>3</v>
      </c>
      <c r="Y473" s="19">
        <v>3</v>
      </c>
      <c r="Z473" s="19">
        <v>3</v>
      </c>
      <c r="AA473" s="19">
        <v>1</v>
      </c>
      <c r="AB473" s="19">
        <v>5</v>
      </c>
      <c r="AC473" s="19">
        <v>3</v>
      </c>
      <c r="AD473" s="19">
        <v>3</v>
      </c>
      <c r="AE473" s="19">
        <v>4</v>
      </c>
      <c r="AF473" s="19">
        <v>3</v>
      </c>
      <c r="AG473" s="19">
        <v>4</v>
      </c>
      <c r="AH473" s="19">
        <v>3</v>
      </c>
      <c r="AI473" s="19">
        <v>3</v>
      </c>
      <c r="AJ473" s="19">
        <v>5</v>
      </c>
      <c r="AK473" s="19">
        <v>3</v>
      </c>
      <c r="AL473" s="19">
        <v>2</v>
      </c>
      <c r="AM473" s="19">
        <v>3</v>
      </c>
      <c r="AN473" s="19">
        <v>3</v>
      </c>
      <c r="AO473" s="19">
        <v>4</v>
      </c>
      <c r="AP473" s="19">
        <v>4</v>
      </c>
      <c r="AQ473" s="19">
        <v>2</v>
      </c>
      <c r="AR473" s="19">
        <v>4</v>
      </c>
      <c r="AS473" s="19">
        <v>3</v>
      </c>
      <c r="AT473" s="19">
        <v>1</v>
      </c>
      <c r="AU473" s="19">
        <v>4</v>
      </c>
      <c r="AV473" s="19">
        <v>3</v>
      </c>
      <c r="AW473" s="19">
        <v>2</v>
      </c>
      <c r="AX473" s="19">
        <v>2</v>
      </c>
      <c r="AY473" s="19">
        <v>1</v>
      </c>
      <c r="AZ473" s="19">
        <v>1</v>
      </c>
      <c r="BA473" s="19">
        <v>4</v>
      </c>
      <c r="BB473" s="19">
        <v>4</v>
      </c>
      <c r="BC473" s="19">
        <v>2</v>
      </c>
      <c r="BD473" s="19">
        <v>3</v>
      </c>
      <c r="BE473" s="19">
        <v>4</v>
      </c>
      <c r="BF473" s="19">
        <v>4</v>
      </c>
      <c r="BG473" s="19">
        <v>3</v>
      </c>
      <c r="BH473" s="19">
        <v>4</v>
      </c>
      <c r="BI473" s="19">
        <v>4</v>
      </c>
    </row>
    <row r="474" spans="1:61">
      <c r="A474" s="56" t="s">
        <v>707</v>
      </c>
      <c r="B474" s="19">
        <v>3</v>
      </c>
      <c r="C474" s="19">
        <v>5</v>
      </c>
      <c r="D474" s="19">
        <v>4</v>
      </c>
      <c r="E474" s="19">
        <v>5</v>
      </c>
      <c r="F474" s="19">
        <v>2</v>
      </c>
      <c r="G474" s="19">
        <v>3</v>
      </c>
      <c r="H474" s="19">
        <v>5</v>
      </c>
      <c r="I474" s="19">
        <v>1</v>
      </c>
      <c r="J474" s="19">
        <v>5</v>
      </c>
      <c r="K474" s="19">
        <v>5</v>
      </c>
      <c r="L474" s="19">
        <v>2</v>
      </c>
      <c r="M474" s="19">
        <v>1</v>
      </c>
      <c r="N474" s="19">
        <v>4</v>
      </c>
      <c r="O474" s="19">
        <v>2</v>
      </c>
      <c r="P474" s="19">
        <v>4</v>
      </c>
      <c r="Q474" s="19">
        <v>4</v>
      </c>
      <c r="R474" s="19">
        <v>1</v>
      </c>
      <c r="S474" s="19">
        <v>3</v>
      </c>
      <c r="T474" s="19">
        <v>2</v>
      </c>
      <c r="U474" s="19">
        <v>4</v>
      </c>
      <c r="V474" s="19">
        <v>3</v>
      </c>
      <c r="W474" s="19">
        <v>1</v>
      </c>
      <c r="X474" s="19">
        <v>1</v>
      </c>
      <c r="Y474" s="19">
        <v>5</v>
      </c>
      <c r="Z474" s="19">
        <v>2</v>
      </c>
      <c r="AA474" s="19">
        <v>2</v>
      </c>
      <c r="AB474" s="19">
        <v>5</v>
      </c>
      <c r="AC474" s="19">
        <v>4</v>
      </c>
      <c r="AD474" s="19">
        <v>5</v>
      </c>
      <c r="AE474" s="19">
        <v>2</v>
      </c>
      <c r="AF474" s="19">
        <v>4</v>
      </c>
      <c r="AG474" s="19">
        <v>5</v>
      </c>
      <c r="AH474" s="19">
        <v>3</v>
      </c>
      <c r="AI474" s="19">
        <v>3</v>
      </c>
      <c r="AJ474" s="19">
        <v>4</v>
      </c>
      <c r="AK474" s="19">
        <v>1</v>
      </c>
      <c r="AL474" s="19">
        <v>1</v>
      </c>
      <c r="AM474" s="19">
        <v>5</v>
      </c>
      <c r="AN474" s="19">
        <v>2</v>
      </c>
      <c r="AO474" s="19">
        <v>4</v>
      </c>
      <c r="AP474" s="19">
        <v>5</v>
      </c>
      <c r="AQ474" s="19">
        <v>2</v>
      </c>
      <c r="AR474" s="19">
        <v>5</v>
      </c>
      <c r="AS474" s="19">
        <v>5</v>
      </c>
      <c r="AT474" s="19">
        <v>2</v>
      </c>
      <c r="AU474" s="19">
        <v>2</v>
      </c>
      <c r="AV474" s="19">
        <v>4</v>
      </c>
      <c r="AW474" s="19">
        <v>2</v>
      </c>
      <c r="AX474" s="19">
        <v>5</v>
      </c>
      <c r="AY474" s="19">
        <v>2</v>
      </c>
      <c r="AZ474" s="19">
        <v>2</v>
      </c>
      <c r="BA474" s="19">
        <v>5</v>
      </c>
      <c r="BB474" s="19">
        <v>5</v>
      </c>
      <c r="BC474" s="19">
        <v>1</v>
      </c>
      <c r="BD474" s="19">
        <v>1</v>
      </c>
      <c r="BE474" s="19">
        <v>5</v>
      </c>
      <c r="BF474" s="19">
        <v>4</v>
      </c>
      <c r="BG474" s="19">
        <v>1</v>
      </c>
      <c r="BH474" s="19">
        <v>2</v>
      </c>
      <c r="BI474" s="19">
        <v>4</v>
      </c>
    </row>
    <row r="475" spans="1:61">
      <c r="A475" s="56" t="s">
        <v>708</v>
      </c>
      <c r="B475" s="19">
        <v>4</v>
      </c>
      <c r="C475" s="19">
        <v>4</v>
      </c>
      <c r="D475" s="19">
        <v>1</v>
      </c>
      <c r="E475" s="19">
        <v>5</v>
      </c>
      <c r="F475" s="19">
        <v>1</v>
      </c>
      <c r="G475" s="19">
        <v>3</v>
      </c>
      <c r="H475" s="19">
        <v>5</v>
      </c>
      <c r="I475" s="19">
        <v>1</v>
      </c>
      <c r="J475" s="19">
        <v>3</v>
      </c>
      <c r="K475" s="19">
        <v>5</v>
      </c>
      <c r="L475" s="19">
        <v>1</v>
      </c>
      <c r="M475" s="19">
        <v>2</v>
      </c>
      <c r="N475" s="19">
        <v>5</v>
      </c>
      <c r="O475" s="19">
        <v>1</v>
      </c>
      <c r="P475" s="19">
        <v>2</v>
      </c>
      <c r="Q475" s="19">
        <v>4</v>
      </c>
      <c r="R475" s="19">
        <v>4</v>
      </c>
      <c r="S475" s="19">
        <v>5</v>
      </c>
      <c r="T475" s="19">
        <v>3</v>
      </c>
      <c r="U475" s="19">
        <v>5</v>
      </c>
      <c r="V475" s="19">
        <v>4</v>
      </c>
      <c r="W475" s="19">
        <v>2</v>
      </c>
      <c r="X475" s="19">
        <v>1</v>
      </c>
      <c r="Y475" s="19">
        <v>5</v>
      </c>
      <c r="Z475" s="19">
        <v>1</v>
      </c>
      <c r="AA475" s="19">
        <v>3</v>
      </c>
      <c r="AB475" s="19">
        <v>4</v>
      </c>
      <c r="AC475" s="19">
        <v>1</v>
      </c>
      <c r="AD475" s="19">
        <v>5</v>
      </c>
      <c r="AE475" s="19">
        <v>4</v>
      </c>
      <c r="AF475" s="19">
        <v>4</v>
      </c>
      <c r="AG475" s="19">
        <v>4</v>
      </c>
      <c r="AH475" s="19">
        <v>5</v>
      </c>
      <c r="AI475" s="19">
        <v>3</v>
      </c>
      <c r="AJ475" s="19">
        <v>5</v>
      </c>
      <c r="AK475" s="19">
        <v>2</v>
      </c>
      <c r="AL475" s="19">
        <v>1</v>
      </c>
      <c r="AM475" s="19">
        <v>5</v>
      </c>
      <c r="AN475" s="19">
        <v>1</v>
      </c>
      <c r="AO475" s="19">
        <v>5</v>
      </c>
      <c r="AP475" s="19">
        <v>4</v>
      </c>
      <c r="AQ475" s="19">
        <v>1</v>
      </c>
      <c r="AR475" s="19">
        <v>5</v>
      </c>
      <c r="AS475" s="19">
        <v>4</v>
      </c>
      <c r="AT475" s="19">
        <v>3</v>
      </c>
      <c r="AU475" s="19">
        <v>4</v>
      </c>
      <c r="AV475" s="19">
        <v>2</v>
      </c>
      <c r="AW475" s="19">
        <v>1</v>
      </c>
      <c r="AX475" s="19">
        <v>4</v>
      </c>
      <c r="AY475" s="19">
        <v>1</v>
      </c>
      <c r="AZ475" s="19">
        <v>2</v>
      </c>
      <c r="BA475" s="19">
        <v>5</v>
      </c>
      <c r="BB475" s="19">
        <v>5</v>
      </c>
      <c r="BC475" s="19">
        <v>1</v>
      </c>
      <c r="BD475" s="19">
        <v>1</v>
      </c>
      <c r="BE475" s="19">
        <v>4</v>
      </c>
      <c r="BF475" s="19">
        <v>4</v>
      </c>
      <c r="BG475" s="19">
        <v>1</v>
      </c>
      <c r="BH475" s="19">
        <v>1</v>
      </c>
      <c r="BI475" s="19">
        <v>3</v>
      </c>
    </row>
    <row r="476" spans="1:61">
      <c r="A476" s="56" t="s">
        <v>713</v>
      </c>
      <c r="B476" s="19">
        <v>5</v>
      </c>
      <c r="C476" s="19">
        <v>5</v>
      </c>
      <c r="D476" s="19">
        <v>1</v>
      </c>
      <c r="E476" s="19">
        <v>4</v>
      </c>
      <c r="F476" s="19">
        <v>5</v>
      </c>
      <c r="G476" s="19">
        <v>5</v>
      </c>
      <c r="H476" s="19">
        <v>5</v>
      </c>
      <c r="I476" s="19">
        <v>1</v>
      </c>
      <c r="J476" s="19">
        <v>3</v>
      </c>
      <c r="K476" s="19">
        <v>5</v>
      </c>
      <c r="L476" s="19">
        <v>1</v>
      </c>
      <c r="M476" s="19">
        <v>1</v>
      </c>
      <c r="N476" s="19">
        <v>5</v>
      </c>
      <c r="O476" s="19">
        <v>2</v>
      </c>
      <c r="P476" s="19">
        <v>5</v>
      </c>
      <c r="Q476" s="19">
        <v>2</v>
      </c>
      <c r="R476" s="19">
        <v>1</v>
      </c>
      <c r="S476" s="19">
        <v>5</v>
      </c>
      <c r="T476" s="19">
        <v>4</v>
      </c>
      <c r="U476" s="19">
        <v>4</v>
      </c>
      <c r="V476" s="19">
        <v>4</v>
      </c>
      <c r="W476" s="19">
        <v>2</v>
      </c>
      <c r="X476" s="19">
        <v>1</v>
      </c>
      <c r="Y476" s="19">
        <v>5</v>
      </c>
      <c r="Z476" s="19">
        <v>5</v>
      </c>
      <c r="AA476" s="19">
        <v>1</v>
      </c>
      <c r="AB476" s="19">
        <v>5</v>
      </c>
      <c r="AC476" s="19">
        <v>1</v>
      </c>
      <c r="AD476" s="19">
        <v>5</v>
      </c>
      <c r="AE476" s="19">
        <v>5</v>
      </c>
      <c r="AF476" s="19">
        <v>4</v>
      </c>
      <c r="AG476" s="19">
        <v>5</v>
      </c>
      <c r="AH476" s="19">
        <v>4</v>
      </c>
      <c r="AI476" s="19">
        <v>4</v>
      </c>
      <c r="AJ476" s="19">
        <v>1</v>
      </c>
      <c r="AK476" s="19">
        <v>1</v>
      </c>
      <c r="AL476" s="19">
        <v>1</v>
      </c>
      <c r="AM476" s="19">
        <v>4</v>
      </c>
      <c r="AN476" s="19">
        <v>2</v>
      </c>
      <c r="AO476" s="19">
        <v>2</v>
      </c>
      <c r="AP476" s="19">
        <v>4</v>
      </c>
      <c r="AQ476" s="19">
        <v>1</v>
      </c>
      <c r="AR476" s="19">
        <v>5</v>
      </c>
      <c r="AS476" s="19">
        <v>5</v>
      </c>
      <c r="AT476" s="19">
        <v>4</v>
      </c>
      <c r="AU476" s="19">
        <v>5</v>
      </c>
      <c r="AV476" s="19">
        <v>4</v>
      </c>
      <c r="AW476" s="19">
        <v>1</v>
      </c>
      <c r="AX476" s="19">
        <v>1</v>
      </c>
      <c r="AY476" s="19">
        <v>5</v>
      </c>
      <c r="AZ476" s="19">
        <v>4</v>
      </c>
      <c r="BA476" s="19">
        <v>4</v>
      </c>
      <c r="BB476" s="19">
        <v>5</v>
      </c>
      <c r="BC476" s="19">
        <v>4</v>
      </c>
      <c r="BD476" s="19">
        <v>5</v>
      </c>
      <c r="BE476" s="19">
        <v>4</v>
      </c>
      <c r="BF476" s="19">
        <v>4</v>
      </c>
      <c r="BG476" s="19">
        <v>1</v>
      </c>
      <c r="BH476" s="19">
        <v>1</v>
      </c>
      <c r="BI476" s="19">
        <v>5</v>
      </c>
    </row>
    <row r="477" spans="1:61">
      <c r="A477" s="56" t="s">
        <v>714</v>
      </c>
      <c r="B477" s="19">
        <v>4</v>
      </c>
      <c r="C477" s="19">
        <v>5</v>
      </c>
      <c r="D477" s="19">
        <v>4</v>
      </c>
      <c r="E477" s="19">
        <v>1</v>
      </c>
      <c r="F477" s="19">
        <v>1</v>
      </c>
      <c r="G477" s="19">
        <v>2</v>
      </c>
      <c r="H477" s="19">
        <v>4</v>
      </c>
      <c r="I477" s="19">
        <v>4</v>
      </c>
      <c r="J477" s="19">
        <v>3</v>
      </c>
      <c r="K477" s="19">
        <v>5</v>
      </c>
      <c r="L477" s="19">
        <v>1</v>
      </c>
      <c r="M477" s="19">
        <v>4</v>
      </c>
      <c r="N477" s="19">
        <v>3</v>
      </c>
      <c r="O477" s="19">
        <v>4</v>
      </c>
      <c r="P477" s="19">
        <v>5</v>
      </c>
      <c r="Q477" s="19">
        <v>1</v>
      </c>
      <c r="R477" s="19">
        <v>1</v>
      </c>
      <c r="S477" s="19">
        <v>2</v>
      </c>
      <c r="T477" s="19">
        <v>1</v>
      </c>
      <c r="U477" s="19">
        <v>5</v>
      </c>
      <c r="V477" s="19">
        <v>3</v>
      </c>
      <c r="W477" s="19">
        <v>4</v>
      </c>
      <c r="X477" s="19">
        <v>4</v>
      </c>
      <c r="Y477" s="19">
        <v>2</v>
      </c>
      <c r="Z477" s="19">
        <v>1</v>
      </c>
      <c r="AA477" s="19">
        <v>4</v>
      </c>
      <c r="AB477" s="19">
        <v>5</v>
      </c>
      <c r="AC477" s="19">
        <v>4</v>
      </c>
      <c r="AD477" s="19">
        <v>1</v>
      </c>
      <c r="AE477" s="19">
        <v>1</v>
      </c>
      <c r="AF477" s="19">
        <v>3</v>
      </c>
      <c r="AG477" s="19">
        <v>3</v>
      </c>
      <c r="AH477" s="19">
        <v>3</v>
      </c>
      <c r="AI477" s="19">
        <v>4</v>
      </c>
      <c r="AJ477" s="19">
        <v>5</v>
      </c>
      <c r="AK477" s="19">
        <v>3</v>
      </c>
      <c r="AL477" s="19">
        <v>4</v>
      </c>
      <c r="AM477" s="19">
        <v>4</v>
      </c>
      <c r="AN477" s="19">
        <v>4</v>
      </c>
      <c r="AO477" s="19">
        <v>5</v>
      </c>
      <c r="AP477" s="19">
        <v>3</v>
      </c>
      <c r="AQ477" s="19">
        <v>4</v>
      </c>
      <c r="AR477" s="19">
        <v>4</v>
      </c>
      <c r="AS477" s="19">
        <v>2</v>
      </c>
      <c r="AT477" s="19">
        <v>1</v>
      </c>
      <c r="AU477" s="19">
        <v>5</v>
      </c>
      <c r="AV477" s="19">
        <v>1</v>
      </c>
      <c r="AW477" s="19">
        <v>2</v>
      </c>
      <c r="AX477" s="19">
        <v>1</v>
      </c>
      <c r="AY477" s="19">
        <v>1</v>
      </c>
      <c r="AZ477" s="19">
        <v>3</v>
      </c>
      <c r="BA477" s="19">
        <v>3</v>
      </c>
      <c r="BB477" s="19">
        <v>4</v>
      </c>
      <c r="BC477" s="19">
        <v>2</v>
      </c>
      <c r="BD477" s="19">
        <v>2</v>
      </c>
      <c r="BE477" s="19">
        <v>5</v>
      </c>
      <c r="BF477" s="19">
        <v>3</v>
      </c>
      <c r="BG477" s="19">
        <v>2</v>
      </c>
      <c r="BH477" s="19">
        <v>5</v>
      </c>
      <c r="BI477" s="19">
        <v>5</v>
      </c>
    </row>
    <row r="478" spans="1:61">
      <c r="A478" s="56" t="s">
        <v>715</v>
      </c>
      <c r="B478" s="19">
        <v>4</v>
      </c>
      <c r="C478" s="19">
        <v>5</v>
      </c>
      <c r="D478" s="19">
        <v>4</v>
      </c>
      <c r="E478" s="19">
        <v>2</v>
      </c>
      <c r="F478" s="19">
        <v>2</v>
      </c>
      <c r="G478" s="19">
        <v>4</v>
      </c>
      <c r="H478" s="19">
        <v>5</v>
      </c>
      <c r="I478" s="19">
        <v>4</v>
      </c>
      <c r="J478" s="19">
        <v>2</v>
      </c>
      <c r="K478" s="19">
        <v>5</v>
      </c>
      <c r="L478" s="19">
        <v>2</v>
      </c>
      <c r="M478" s="19">
        <v>2</v>
      </c>
      <c r="N478" s="19">
        <v>3</v>
      </c>
      <c r="O478" s="19">
        <v>2</v>
      </c>
      <c r="P478" s="19">
        <v>4</v>
      </c>
      <c r="Q478" s="19">
        <v>4</v>
      </c>
      <c r="R478" s="19">
        <v>1</v>
      </c>
      <c r="S478" s="19">
        <v>2</v>
      </c>
      <c r="T478" s="19">
        <v>4</v>
      </c>
      <c r="U478" s="19">
        <v>4</v>
      </c>
      <c r="V478" s="19">
        <v>2</v>
      </c>
      <c r="W478" s="19">
        <v>1</v>
      </c>
      <c r="X478" s="19">
        <v>4</v>
      </c>
      <c r="Y478" s="19">
        <v>2</v>
      </c>
      <c r="Z478" s="19">
        <v>1</v>
      </c>
      <c r="AA478" s="19">
        <v>2</v>
      </c>
      <c r="AB478" s="19">
        <v>4</v>
      </c>
      <c r="AC478" s="19">
        <v>5</v>
      </c>
      <c r="AD478" s="19">
        <v>4</v>
      </c>
      <c r="AE478" s="19">
        <v>4</v>
      </c>
      <c r="AF478" s="19">
        <v>5</v>
      </c>
      <c r="AG478" s="19">
        <v>5</v>
      </c>
      <c r="AH478" s="19">
        <v>2</v>
      </c>
      <c r="AI478" s="19">
        <v>4</v>
      </c>
      <c r="AJ478" s="19">
        <v>4</v>
      </c>
      <c r="AK478" s="19">
        <v>2</v>
      </c>
      <c r="AL478" s="19">
        <v>2</v>
      </c>
      <c r="AM478" s="19">
        <v>4</v>
      </c>
      <c r="AN478" s="19">
        <v>3</v>
      </c>
      <c r="AO478" s="19">
        <v>3</v>
      </c>
      <c r="AP478" s="19">
        <v>4</v>
      </c>
      <c r="AQ478" s="19">
        <v>2</v>
      </c>
      <c r="AR478" s="19">
        <v>4</v>
      </c>
      <c r="AS478" s="19">
        <v>4</v>
      </c>
      <c r="AT478" s="19">
        <v>1</v>
      </c>
      <c r="AU478" s="19">
        <v>5</v>
      </c>
      <c r="AV478" s="19">
        <v>1</v>
      </c>
      <c r="AW478" s="19">
        <v>1</v>
      </c>
      <c r="AX478" s="19">
        <v>2</v>
      </c>
      <c r="AY478" s="19">
        <v>1</v>
      </c>
      <c r="AZ478" s="19">
        <v>3</v>
      </c>
      <c r="BA478" s="19">
        <v>4</v>
      </c>
      <c r="BB478" s="19">
        <v>3</v>
      </c>
      <c r="BC478" s="19">
        <v>3</v>
      </c>
      <c r="BD478" s="19">
        <v>1</v>
      </c>
      <c r="BE478" s="19">
        <v>3</v>
      </c>
      <c r="BF478" s="19">
        <v>5</v>
      </c>
      <c r="BG478" s="19">
        <v>2</v>
      </c>
      <c r="BH478" s="19">
        <v>1</v>
      </c>
      <c r="BI478" s="19">
        <v>3</v>
      </c>
    </row>
    <row r="479" spans="1:61">
      <c r="A479" s="37" t="s">
        <v>717</v>
      </c>
      <c r="B479" s="19">
        <v>2</v>
      </c>
      <c r="C479" s="19">
        <v>3</v>
      </c>
      <c r="D479" s="19">
        <v>1</v>
      </c>
      <c r="E479" s="19">
        <v>1</v>
      </c>
      <c r="F479" s="19">
        <v>3</v>
      </c>
      <c r="G479" s="19">
        <v>3</v>
      </c>
      <c r="H479" s="19">
        <v>4</v>
      </c>
      <c r="I479" s="19">
        <v>4</v>
      </c>
      <c r="J479" s="19">
        <v>2</v>
      </c>
      <c r="K479" s="19">
        <v>4</v>
      </c>
      <c r="L479" s="19">
        <v>1</v>
      </c>
      <c r="M479" s="19">
        <v>4</v>
      </c>
      <c r="N479" s="19">
        <v>4</v>
      </c>
      <c r="O479" s="19">
        <v>2</v>
      </c>
      <c r="P479" s="19">
        <v>2</v>
      </c>
      <c r="Q479" s="19">
        <v>3</v>
      </c>
      <c r="R479" s="19">
        <v>2</v>
      </c>
      <c r="S479" s="19">
        <v>4</v>
      </c>
      <c r="T479" s="19">
        <v>4</v>
      </c>
      <c r="U479" s="19">
        <v>4</v>
      </c>
      <c r="V479" s="19">
        <v>1</v>
      </c>
      <c r="W479" s="19">
        <v>1</v>
      </c>
      <c r="X479" s="19">
        <v>3</v>
      </c>
      <c r="Y479" s="19">
        <v>2</v>
      </c>
      <c r="Z479" s="19">
        <v>3</v>
      </c>
      <c r="AA479" s="19">
        <v>3</v>
      </c>
      <c r="AB479" s="19">
        <v>4</v>
      </c>
      <c r="AC479" s="19">
        <v>1</v>
      </c>
      <c r="AD479" s="19">
        <v>2</v>
      </c>
      <c r="AE479" s="19">
        <v>3</v>
      </c>
      <c r="AF479" s="19">
        <v>5</v>
      </c>
      <c r="AG479" s="19">
        <v>3</v>
      </c>
      <c r="AH479" s="19">
        <v>3</v>
      </c>
      <c r="AI479" s="19">
        <v>4</v>
      </c>
      <c r="AJ479" s="19">
        <v>2</v>
      </c>
      <c r="AK479" s="19">
        <v>3</v>
      </c>
      <c r="AL479" s="19">
        <v>2</v>
      </c>
      <c r="AM479" s="19">
        <v>2</v>
      </c>
      <c r="AN479" s="19">
        <v>2</v>
      </c>
      <c r="AO479" s="19">
        <v>4</v>
      </c>
      <c r="AP479" s="19">
        <v>3</v>
      </c>
      <c r="AQ479" s="19">
        <v>4</v>
      </c>
      <c r="AR479" s="19">
        <v>4</v>
      </c>
      <c r="AS479" s="19">
        <v>3</v>
      </c>
      <c r="AT479" s="19">
        <v>1</v>
      </c>
      <c r="AU479" s="19">
        <v>3</v>
      </c>
      <c r="AV479" s="19">
        <v>3</v>
      </c>
      <c r="AW479" s="19">
        <v>1</v>
      </c>
      <c r="AX479" s="19">
        <v>4</v>
      </c>
      <c r="AY479" s="19">
        <v>2</v>
      </c>
      <c r="AZ479" s="19">
        <v>4</v>
      </c>
      <c r="BA479" s="19">
        <v>4</v>
      </c>
      <c r="BB479" s="19">
        <v>5</v>
      </c>
      <c r="BC479" s="19">
        <v>3</v>
      </c>
      <c r="BD479" s="19">
        <v>5</v>
      </c>
      <c r="BE479" s="19">
        <v>2</v>
      </c>
      <c r="BF479" s="19">
        <v>2</v>
      </c>
      <c r="BG479" s="19">
        <v>1</v>
      </c>
      <c r="BH479" s="19">
        <v>2</v>
      </c>
      <c r="BI479" s="19">
        <v>3</v>
      </c>
    </row>
    <row r="480" spans="1:61">
      <c r="A480" s="37" t="s">
        <v>718</v>
      </c>
      <c r="B480" s="19">
        <v>5</v>
      </c>
      <c r="C480" s="19">
        <v>5</v>
      </c>
      <c r="D480" s="19">
        <v>1</v>
      </c>
      <c r="E480" s="19">
        <v>5</v>
      </c>
      <c r="F480" s="19">
        <v>1</v>
      </c>
      <c r="G480" s="19">
        <v>5</v>
      </c>
      <c r="H480" s="19">
        <v>5</v>
      </c>
      <c r="I480" s="19">
        <v>1</v>
      </c>
      <c r="J480" s="19">
        <v>4</v>
      </c>
      <c r="K480" s="19">
        <v>5</v>
      </c>
      <c r="L480" s="19">
        <v>5</v>
      </c>
      <c r="M480" s="19">
        <v>4</v>
      </c>
      <c r="N480" s="19">
        <v>5</v>
      </c>
      <c r="O480" s="19">
        <v>4</v>
      </c>
      <c r="P480" s="19">
        <v>4</v>
      </c>
      <c r="Q480" s="19">
        <v>1</v>
      </c>
      <c r="R480" s="19">
        <v>1</v>
      </c>
      <c r="S480" s="19">
        <v>5</v>
      </c>
      <c r="T480" s="19">
        <v>3</v>
      </c>
      <c r="U480" s="19">
        <v>5</v>
      </c>
      <c r="V480" s="19">
        <v>4</v>
      </c>
      <c r="W480" s="19">
        <v>3</v>
      </c>
      <c r="X480" s="19">
        <v>1</v>
      </c>
      <c r="Y480" s="19">
        <v>4</v>
      </c>
      <c r="Z480" s="19">
        <v>1</v>
      </c>
      <c r="AA480" s="19">
        <v>1</v>
      </c>
      <c r="AB480" s="19">
        <v>5</v>
      </c>
      <c r="AC480" s="19">
        <v>1</v>
      </c>
      <c r="AD480" s="19">
        <v>4</v>
      </c>
      <c r="AE480" s="19">
        <v>2</v>
      </c>
      <c r="AF480" s="19">
        <v>2</v>
      </c>
      <c r="AG480" s="19">
        <v>5</v>
      </c>
      <c r="AH480" s="19">
        <v>4</v>
      </c>
      <c r="AI480" s="19">
        <v>3</v>
      </c>
      <c r="AJ480" s="19">
        <v>5</v>
      </c>
      <c r="AK480" s="19">
        <v>4</v>
      </c>
      <c r="AL480" s="19">
        <v>2</v>
      </c>
      <c r="AM480" s="19">
        <v>5</v>
      </c>
      <c r="AN480" s="19">
        <v>4</v>
      </c>
      <c r="AO480" s="19">
        <v>4</v>
      </c>
      <c r="AP480" s="19">
        <v>5</v>
      </c>
      <c r="AQ480" s="19">
        <v>1</v>
      </c>
      <c r="AR480" s="19">
        <v>5</v>
      </c>
      <c r="AS480" s="19">
        <v>4</v>
      </c>
      <c r="AT480" s="19">
        <v>1</v>
      </c>
      <c r="AU480" s="19">
        <v>5</v>
      </c>
      <c r="AV480" s="19">
        <v>1</v>
      </c>
      <c r="AW480" s="19">
        <v>1</v>
      </c>
      <c r="AX480" s="19">
        <v>4</v>
      </c>
      <c r="AY480" s="19">
        <v>1</v>
      </c>
      <c r="AZ480" s="19">
        <v>1</v>
      </c>
      <c r="BA480" s="19">
        <v>4</v>
      </c>
      <c r="BB480" s="19">
        <v>5</v>
      </c>
      <c r="BC480" s="19">
        <v>3</v>
      </c>
      <c r="BD480" s="19">
        <v>3</v>
      </c>
      <c r="BE480" s="19">
        <v>5</v>
      </c>
      <c r="BF480" s="19">
        <v>5</v>
      </c>
      <c r="BG480" s="19">
        <v>2</v>
      </c>
      <c r="BH480" s="19">
        <v>2</v>
      </c>
      <c r="BI480" s="19">
        <v>4</v>
      </c>
    </row>
    <row r="481" spans="1:61">
      <c r="A481" s="37" t="s">
        <v>719</v>
      </c>
      <c r="B481" s="19">
        <v>5</v>
      </c>
      <c r="C481" s="19">
        <v>5</v>
      </c>
      <c r="D481" s="19">
        <v>4</v>
      </c>
      <c r="E481" s="19">
        <v>5</v>
      </c>
      <c r="F481" s="19">
        <v>1</v>
      </c>
      <c r="G481" s="19">
        <v>5</v>
      </c>
      <c r="H481" s="19">
        <v>5</v>
      </c>
      <c r="I481" s="19">
        <v>4</v>
      </c>
      <c r="J481" s="19">
        <v>4</v>
      </c>
      <c r="K481" s="19">
        <v>5</v>
      </c>
      <c r="L481" s="19">
        <v>1</v>
      </c>
      <c r="M481" s="19">
        <v>4</v>
      </c>
      <c r="N481" s="19">
        <v>5</v>
      </c>
      <c r="O481" s="19">
        <v>1</v>
      </c>
      <c r="P481" s="19">
        <v>5</v>
      </c>
      <c r="Q481" s="19">
        <v>2</v>
      </c>
      <c r="R481" s="19">
        <v>1</v>
      </c>
      <c r="S481" s="19">
        <v>5</v>
      </c>
      <c r="T481" s="19">
        <v>3</v>
      </c>
      <c r="U481" s="19">
        <v>5</v>
      </c>
      <c r="V481" s="19">
        <v>4</v>
      </c>
      <c r="W481" s="19">
        <v>2</v>
      </c>
      <c r="X481" s="19">
        <v>4</v>
      </c>
      <c r="Y481" s="19">
        <v>3</v>
      </c>
      <c r="Z481" s="19">
        <v>1</v>
      </c>
      <c r="AA481" s="19">
        <v>1</v>
      </c>
      <c r="AB481" s="19">
        <v>5</v>
      </c>
      <c r="AC481" s="19">
        <v>2</v>
      </c>
      <c r="AD481" s="19">
        <v>5</v>
      </c>
      <c r="AE481" s="19">
        <v>1</v>
      </c>
      <c r="AF481" s="19">
        <v>2</v>
      </c>
      <c r="AG481" s="19">
        <v>5</v>
      </c>
      <c r="AH481" s="19">
        <v>3</v>
      </c>
      <c r="AI481" s="19">
        <v>5</v>
      </c>
      <c r="AJ481" s="19">
        <v>5</v>
      </c>
      <c r="AK481" s="19">
        <v>2</v>
      </c>
      <c r="AL481" s="19">
        <v>1</v>
      </c>
      <c r="AM481" s="19">
        <v>5</v>
      </c>
      <c r="AN481" s="19">
        <v>2</v>
      </c>
      <c r="AO481" s="19">
        <v>5</v>
      </c>
      <c r="AP481" s="19">
        <v>4</v>
      </c>
      <c r="AQ481" s="19">
        <v>2</v>
      </c>
      <c r="AR481" s="19">
        <v>5</v>
      </c>
      <c r="AS481" s="19">
        <v>5</v>
      </c>
      <c r="AT481" s="19">
        <v>1</v>
      </c>
      <c r="AU481" s="19">
        <v>4</v>
      </c>
      <c r="AV481" s="19">
        <v>2</v>
      </c>
      <c r="AW481" s="19">
        <v>1</v>
      </c>
      <c r="AX481" s="19">
        <v>3</v>
      </c>
      <c r="AY481" s="19">
        <v>1</v>
      </c>
      <c r="AZ481" s="19">
        <v>2</v>
      </c>
      <c r="BA481" s="19">
        <v>5</v>
      </c>
      <c r="BB481" s="19">
        <v>5</v>
      </c>
      <c r="BC481" s="19">
        <v>2</v>
      </c>
      <c r="BD481" s="19">
        <v>1</v>
      </c>
      <c r="BE481" s="19">
        <v>5</v>
      </c>
      <c r="BF481" s="19">
        <v>4</v>
      </c>
      <c r="BG481" s="19">
        <v>2</v>
      </c>
      <c r="BH481" s="19">
        <v>1</v>
      </c>
      <c r="BI481" s="19">
        <v>5</v>
      </c>
    </row>
    <row r="482" spans="1:61">
      <c r="A482" s="37" t="s">
        <v>720</v>
      </c>
      <c r="B482" s="19">
        <v>4</v>
      </c>
      <c r="C482" s="19">
        <v>3</v>
      </c>
      <c r="D482" s="19">
        <v>2</v>
      </c>
      <c r="E482" s="19">
        <v>5</v>
      </c>
      <c r="F482" s="19">
        <v>1</v>
      </c>
      <c r="G482" s="19">
        <v>3</v>
      </c>
      <c r="H482" s="19">
        <v>5</v>
      </c>
      <c r="I482" s="19">
        <v>3</v>
      </c>
      <c r="J482" s="19">
        <v>3</v>
      </c>
      <c r="K482" s="19">
        <v>3</v>
      </c>
      <c r="L482" s="19">
        <v>1</v>
      </c>
      <c r="M482" s="19">
        <v>4</v>
      </c>
      <c r="N482" s="19">
        <v>4</v>
      </c>
      <c r="O482" s="19">
        <v>2</v>
      </c>
      <c r="P482" s="19">
        <v>3</v>
      </c>
      <c r="Q482" s="19">
        <v>2</v>
      </c>
      <c r="R482" s="19">
        <v>2</v>
      </c>
      <c r="S482" s="19">
        <v>4</v>
      </c>
      <c r="T482" s="19">
        <v>3</v>
      </c>
      <c r="U482" s="19">
        <v>4</v>
      </c>
      <c r="V482" s="19">
        <v>2</v>
      </c>
      <c r="W482" s="19">
        <v>1</v>
      </c>
      <c r="X482" s="19">
        <v>3</v>
      </c>
      <c r="Y482" s="19">
        <v>3</v>
      </c>
      <c r="Z482" s="19">
        <v>2</v>
      </c>
      <c r="AA482" s="19">
        <v>2</v>
      </c>
      <c r="AB482" s="19">
        <v>4</v>
      </c>
      <c r="AC482" s="19">
        <v>2</v>
      </c>
      <c r="AD482" s="19">
        <v>4</v>
      </c>
      <c r="AE482" s="19">
        <v>3</v>
      </c>
      <c r="AF482" s="19">
        <v>4</v>
      </c>
      <c r="AG482" s="19">
        <v>5</v>
      </c>
      <c r="AH482" s="19">
        <v>4</v>
      </c>
      <c r="AI482" s="19">
        <v>4</v>
      </c>
      <c r="AJ482" s="19">
        <v>3</v>
      </c>
      <c r="AK482" s="19">
        <v>3</v>
      </c>
      <c r="AL482" s="19">
        <v>2</v>
      </c>
      <c r="AM482" s="19">
        <v>5</v>
      </c>
      <c r="AN482" s="19">
        <v>2</v>
      </c>
      <c r="AO482" s="19">
        <v>3</v>
      </c>
      <c r="AP482" s="19">
        <v>4</v>
      </c>
      <c r="AQ482" s="19">
        <v>3</v>
      </c>
      <c r="AR482" s="19">
        <v>5</v>
      </c>
      <c r="AS482" s="19">
        <v>5</v>
      </c>
      <c r="AT482" s="19">
        <v>2</v>
      </c>
      <c r="AU482" s="19">
        <v>2</v>
      </c>
      <c r="AV482" s="19">
        <v>2</v>
      </c>
      <c r="AW482" s="19">
        <v>2</v>
      </c>
      <c r="AX482" s="19">
        <v>4</v>
      </c>
      <c r="AY482" s="19">
        <v>2</v>
      </c>
      <c r="AZ482" s="19">
        <v>3</v>
      </c>
      <c r="BA482" s="19">
        <v>5</v>
      </c>
      <c r="BB482" s="19">
        <v>4</v>
      </c>
      <c r="BC482" s="19">
        <v>2</v>
      </c>
      <c r="BD482" s="19">
        <v>2</v>
      </c>
      <c r="BE482" s="19">
        <v>4</v>
      </c>
      <c r="BF482" s="19">
        <v>3</v>
      </c>
      <c r="BG482" s="19">
        <v>2</v>
      </c>
      <c r="BH482" s="19">
        <v>2</v>
      </c>
      <c r="BI482" s="19">
        <v>3</v>
      </c>
    </row>
    <row r="483" spans="1:61">
      <c r="A483" s="37" t="s">
        <v>721</v>
      </c>
      <c r="B483" s="19">
        <v>4</v>
      </c>
      <c r="C483" s="19">
        <v>4</v>
      </c>
      <c r="D483" s="19">
        <v>3</v>
      </c>
      <c r="E483" s="19">
        <v>2</v>
      </c>
      <c r="F483" s="19">
        <v>4</v>
      </c>
      <c r="G483" s="19">
        <v>3</v>
      </c>
      <c r="H483" s="19">
        <v>5</v>
      </c>
      <c r="I483" s="19">
        <v>3</v>
      </c>
      <c r="J483" s="19">
        <v>4</v>
      </c>
      <c r="K483" s="19">
        <v>5</v>
      </c>
      <c r="L483" s="19">
        <v>2</v>
      </c>
      <c r="M483" s="19">
        <v>1</v>
      </c>
      <c r="N483" s="19">
        <v>4</v>
      </c>
      <c r="O483" s="19">
        <v>4</v>
      </c>
      <c r="P483" s="19">
        <v>4</v>
      </c>
      <c r="Q483" s="19">
        <v>3</v>
      </c>
      <c r="R483" s="19">
        <v>2</v>
      </c>
      <c r="S483" s="19">
        <v>2</v>
      </c>
      <c r="T483" s="19">
        <v>3</v>
      </c>
      <c r="U483" s="19">
        <v>3</v>
      </c>
      <c r="V483" s="19">
        <v>1</v>
      </c>
      <c r="W483" s="19">
        <v>2</v>
      </c>
      <c r="X483" s="19">
        <v>2</v>
      </c>
      <c r="Y483" s="19">
        <v>2</v>
      </c>
      <c r="Z483" s="19">
        <v>2</v>
      </c>
      <c r="AA483" s="19">
        <v>3</v>
      </c>
      <c r="AB483" s="19">
        <v>5</v>
      </c>
      <c r="AC483" s="19">
        <v>4</v>
      </c>
      <c r="AD483" s="19">
        <v>2</v>
      </c>
      <c r="AE483" s="19">
        <v>2</v>
      </c>
      <c r="AF483" s="19">
        <v>2</v>
      </c>
      <c r="AG483" s="19">
        <v>5</v>
      </c>
      <c r="AH483" s="19">
        <v>3</v>
      </c>
      <c r="AI483" s="19">
        <v>5</v>
      </c>
      <c r="AJ483" s="19">
        <v>4</v>
      </c>
      <c r="AK483" s="19">
        <v>4</v>
      </c>
      <c r="AL483" s="19">
        <v>1</v>
      </c>
      <c r="AM483" s="19">
        <v>3</v>
      </c>
      <c r="AN483" s="19">
        <v>4</v>
      </c>
      <c r="AO483" s="19">
        <v>4</v>
      </c>
      <c r="AP483" s="19">
        <v>4</v>
      </c>
      <c r="AQ483" s="19">
        <v>3</v>
      </c>
      <c r="AR483" s="19">
        <v>5</v>
      </c>
      <c r="AS483" s="19">
        <v>2</v>
      </c>
      <c r="AT483" s="19">
        <v>1</v>
      </c>
      <c r="AU483" s="19">
        <v>4</v>
      </c>
      <c r="AV483" s="19">
        <v>2</v>
      </c>
      <c r="AW483" s="19">
        <v>1</v>
      </c>
      <c r="AX483" s="19">
        <v>2</v>
      </c>
      <c r="AY483" s="19">
        <v>3</v>
      </c>
      <c r="AZ483" s="19">
        <v>2</v>
      </c>
      <c r="BA483" s="19">
        <v>5</v>
      </c>
      <c r="BB483" s="19">
        <v>4</v>
      </c>
      <c r="BC483" s="19">
        <v>3</v>
      </c>
      <c r="BD483" s="19">
        <v>2</v>
      </c>
      <c r="BE483" s="19">
        <v>4</v>
      </c>
      <c r="BF483" s="19">
        <v>4</v>
      </c>
      <c r="BG483" s="19">
        <v>3</v>
      </c>
      <c r="BH483" s="19">
        <v>2</v>
      </c>
      <c r="BI483" s="19">
        <v>4</v>
      </c>
    </row>
    <row r="484" spans="1:61">
      <c r="A484" s="37" t="s">
        <v>722</v>
      </c>
      <c r="B484" s="19">
        <v>5</v>
      </c>
      <c r="C484" s="19">
        <v>5</v>
      </c>
      <c r="D484" s="19">
        <v>1</v>
      </c>
      <c r="E484" s="19">
        <v>4</v>
      </c>
      <c r="F484" s="19">
        <v>1</v>
      </c>
      <c r="G484" s="19">
        <v>5</v>
      </c>
      <c r="H484" s="19">
        <v>5</v>
      </c>
      <c r="I484" s="19">
        <v>2</v>
      </c>
      <c r="J484" s="19">
        <v>5</v>
      </c>
      <c r="K484" s="19">
        <v>5</v>
      </c>
      <c r="L484" s="19">
        <v>1</v>
      </c>
      <c r="M484" s="19">
        <v>2</v>
      </c>
      <c r="N484" s="19">
        <v>4</v>
      </c>
      <c r="O484" s="19">
        <v>1</v>
      </c>
      <c r="P484" s="19">
        <v>5</v>
      </c>
      <c r="Q484" s="19">
        <v>1</v>
      </c>
      <c r="R484" s="19">
        <v>1</v>
      </c>
      <c r="S484" s="19">
        <v>4</v>
      </c>
      <c r="T484" s="19">
        <v>1</v>
      </c>
      <c r="U484" s="19">
        <v>4</v>
      </c>
      <c r="V484" s="19">
        <v>4</v>
      </c>
      <c r="W484" s="19">
        <v>2</v>
      </c>
      <c r="X484" s="19">
        <v>1</v>
      </c>
      <c r="Y484" s="19">
        <v>5</v>
      </c>
      <c r="Z484" s="19">
        <v>3</v>
      </c>
      <c r="AA484" s="19">
        <v>1</v>
      </c>
      <c r="AB484" s="19">
        <v>4</v>
      </c>
      <c r="AC484" s="19">
        <v>1</v>
      </c>
      <c r="AD484" s="19">
        <v>5</v>
      </c>
      <c r="AE484" s="19">
        <v>1</v>
      </c>
      <c r="AF484" s="19">
        <v>1</v>
      </c>
      <c r="AG484" s="19">
        <v>5</v>
      </c>
      <c r="AH484" s="19">
        <v>4</v>
      </c>
      <c r="AI484" s="19">
        <v>2</v>
      </c>
      <c r="AJ484" s="19">
        <v>4</v>
      </c>
      <c r="AK484" s="19">
        <v>2</v>
      </c>
      <c r="AL484" s="19">
        <v>2</v>
      </c>
      <c r="AM484" s="19">
        <v>5</v>
      </c>
      <c r="AN484" s="19">
        <v>1</v>
      </c>
      <c r="AO484" s="19">
        <v>2</v>
      </c>
      <c r="AP484" s="19">
        <v>5</v>
      </c>
      <c r="AQ484" s="19">
        <v>1</v>
      </c>
      <c r="AR484" s="19">
        <v>5</v>
      </c>
      <c r="AS484" s="19">
        <v>4</v>
      </c>
      <c r="AT484" s="19">
        <v>1</v>
      </c>
      <c r="AU484" s="19">
        <v>5</v>
      </c>
      <c r="AV484" s="19">
        <v>1</v>
      </c>
      <c r="AW484" s="19">
        <v>1</v>
      </c>
      <c r="AX484" s="19">
        <v>5</v>
      </c>
      <c r="AY484" s="19">
        <v>1</v>
      </c>
      <c r="AZ484" s="19">
        <v>1</v>
      </c>
      <c r="BA484" s="19">
        <v>5</v>
      </c>
      <c r="BB484" s="19">
        <v>4</v>
      </c>
      <c r="BC484" s="19">
        <v>1</v>
      </c>
      <c r="BD484" s="19">
        <v>2</v>
      </c>
      <c r="BE484" s="19">
        <v>5</v>
      </c>
      <c r="BF484" s="19">
        <v>5</v>
      </c>
      <c r="BG484" s="19">
        <v>1</v>
      </c>
      <c r="BH484" s="19">
        <v>3</v>
      </c>
      <c r="BI484" s="19">
        <v>5</v>
      </c>
    </row>
    <row r="485" spans="1:61">
      <c r="A485" s="37" t="s">
        <v>723</v>
      </c>
      <c r="B485" s="19">
        <v>5</v>
      </c>
      <c r="C485" s="19">
        <v>5</v>
      </c>
      <c r="D485" s="19">
        <v>3</v>
      </c>
      <c r="E485" s="19">
        <v>4</v>
      </c>
      <c r="F485" s="19">
        <v>3</v>
      </c>
      <c r="G485" s="19">
        <v>5</v>
      </c>
      <c r="H485" s="19">
        <v>5</v>
      </c>
      <c r="I485" s="19">
        <v>1</v>
      </c>
      <c r="J485" s="19">
        <v>4</v>
      </c>
      <c r="K485" s="19">
        <v>5</v>
      </c>
      <c r="L485" s="19">
        <v>2</v>
      </c>
      <c r="M485" s="19">
        <v>4</v>
      </c>
      <c r="N485" s="19">
        <v>3</v>
      </c>
      <c r="O485" s="19">
        <v>2</v>
      </c>
      <c r="P485" s="19">
        <v>4</v>
      </c>
      <c r="Q485" s="19">
        <v>2</v>
      </c>
      <c r="R485" s="19">
        <v>1</v>
      </c>
      <c r="S485" s="19">
        <v>5</v>
      </c>
      <c r="T485" s="19">
        <v>3</v>
      </c>
      <c r="U485" s="19">
        <v>5</v>
      </c>
      <c r="V485" s="19">
        <v>2</v>
      </c>
      <c r="W485" s="19">
        <v>2</v>
      </c>
      <c r="X485" s="19">
        <v>2</v>
      </c>
      <c r="Y485" s="19">
        <v>4</v>
      </c>
      <c r="Z485" s="19">
        <v>2</v>
      </c>
      <c r="AA485" s="19">
        <v>1</v>
      </c>
      <c r="AB485" s="19">
        <v>4</v>
      </c>
      <c r="AC485" s="19">
        <v>4</v>
      </c>
      <c r="AD485" s="19">
        <v>4</v>
      </c>
      <c r="AE485" s="19">
        <v>2</v>
      </c>
      <c r="AF485" s="19">
        <v>4</v>
      </c>
      <c r="AG485" s="19">
        <v>5</v>
      </c>
      <c r="AH485" s="19">
        <v>4</v>
      </c>
      <c r="AI485" s="19">
        <v>2</v>
      </c>
      <c r="AJ485" s="19">
        <v>5</v>
      </c>
      <c r="AK485" s="19">
        <v>4</v>
      </c>
      <c r="AL485" s="19">
        <v>1</v>
      </c>
      <c r="AM485" s="19">
        <v>4</v>
      </c>
      <c r="AN485" s="19">
        <v>1</v>
      </c>
      <c r="AO485" s="19">
        <v>3</v>
      </c>
      <c r="AP485" s="19">
        <v>4</v>
      </c>
      <c r="AQ485" s="19">
        <v>1</v>
      </c>
      <c r="AR485" s="19">
        <v>5</v>
      </c>
      <c r="AS485" s="19">
        <v>4</v>
      </c>
      <c r="AT485" s="19">
        <v>2</v>
      </c>
      <c r="AU485" s="19">
        <v>2</v>
      </c>
      <c r="AV485" s="19">
        <v>3</v>
      </c>
      <c r="AW485" s="19">
        <v>1</v>
      </c>
      <c r="AX485" s="19">
        <v>4</v>
      </c>
      <c r="AY485" s="19">
        <v>2</v>
      </c>
      <c r="AZ485" s="19">
        <v>4</v>
      </c>
      <c r="BA485" s="19">
        <v>5</v>
      </c>
      <c r="BB485" s="19">
        <v>5</v>
      </c>
      <c r="BC485" s="19">
        <v>1</v>
      </c>
      <c r="BD485" s="19">
        <v>2</v>
      </c>
      <c r="BE485" s="19">
        <v>4</v>
      </c>
      <c r="BF485" s="19">
        <v>4</v>
      </c>
      <c r="BG485" s="19">
        <v>2</v>
      </c>
      <c r="BH485" s="19">
        <v>1</v>
      </c>
      <c r="BI485" s="19">
        <v>4</v>
      </c>
    </row>
    <row r="486" spans="1:61">
      <c r="A486" s="37" t="s">
        <v>724</v>
      </c>
      <c r="B486" s="19">
        <v>5</v>
      </c>
      <c r="C486" s="19">
        <v>5</v>
      </c>
      <c r="D486" s="19">
        <v>1</v>
      </c>
      <c r="E486" s="19">
        <v>3</v>
      </c>
      <c r="F486" s="19">
        <v>1</v>
      </c>
      <c r="G486" s="19">
        <v>5</v>
      </c>
      <c r="H486" s="19">
        <v>5</v>
      </c>
      <c r="I486" s="19">
        <v>1</v>
      </c>
      <c r="J486" s="19">
        <v>3</v>
      </c>
      <c r="K486" s="19">
        <v>5</v>
      </c>
      <c r="L486" s="19">
        <v>1</v>
      </c>
      <c r="M486" s="19">
        <v>4</v>
      </c>
      <c r="N486" s="19">
        <v>5</v>
      </c>
      <c r="O486" s="19">
        <v>4</v>
      </c>
      <c r="P486" s="19">
        <v>5</v>
      </c>
      <c r="Q486" s="19">
        <v>1</v>
      </c>
      <c r="R486" s="19">
        <v>1</v>
      </c>
      <c r="S486" s="19">
        <v>5</v>
      </c>
      <c r="T486" s="19">
        <v>4</v>
      </c>
      <c r="U486" s="19">
        <v>5</v>
      </c>
      <c r="V486" s="19">
        <v>5</v>
      </c>
      <c r="W486" s="19">
        <v>2</v>
      </c>
      <c r="X486" s="19">
        <v>1</v>
      </c>
      <c r="Y486" s="19">
        <v>4</v>
      </c>
      <c r="Z486" s="19">
        <v>1</v>
      </c>
      <c r="AA486" s="19">
        <v>3</v>
      </c>
      <c r="AB486" s="19">
        <v>5</v>
      </c>
      <c r="AC486" s="19">
        <v>1</v>
      </c>
      <c r="AD486" s="19">
        <v>2</v>
      </c>
      <c r="AE486" s="19">
        <v>1</v>
      </c>
      <c r="AF486" s="19">
        <v>2</v>
      </c>
      <c r="AG486" s="19">
        <v>5</v>
      </c>
      <c r="AH486" s="19">
        <v>5</v>
      </c>
      <c r="AI486" s="19">
        <v>5</v>
      </c>
      <c r="AJ486" s="19">
        <v>5</v>
      </c>
      <c r="AK486" s="19">
        <v>1</v>
      </c>
      <c r="AL486" s="19">
        <v>2</v>
      </c>
      <c r="AM486" s="19">
        <v>5</v>
      </c>
      <c r="AN486" s="19">
        <v>1</v>
      </c>
      <c r="AO486" s="19">
        <v>5</v>
      </c>
      <c r="AP486" s="19">
        <v>4</v>
      </c>
      <c r="AQ486" s="19">
        <v>3</v>
      </c>
      <c r="AR486" s="19">
        <v>5</v>
      </c>
      <c r="AS486" s="19">
        <v>4</v>
      </c>
      <c r="AT486" s="19">
        <v>1</v>
      </c>
      <c r="AU486" s="19">
        <v>4</v>
      </c>
      <c r="AV486" s="19">
        <v>2</v>
      </c>
      <c r="AW486" s="19">
        <v>1</v>
      </c>
      <c r="AX486" s="19">
        <v>1</v>
      </c>
      <c r="AY486" s="19">
        <v>1</v>
      </c>
      <c r="AZ486" s="19">
        <v>1</v>
      </c>
      <c r="BA486" s="19">
        <v>4</v>
      </c>
      <c r="BB486" s="19">
        <v>5</v>
      </c>
      <c r="BC486" s="19">
        <v>2</v>
      </c>
      <c r="BD486" s="19">
        <v>1</v>
      </c>
      <c r="BE486" s="19">
        <v>5</v>
      </c>
      <c r="BF486" s="19">
        <v>2</v>
      </c>
      <c r="BG486" s="19">
        <v>1</v>
      </c>
      <c r="BH486" s="19">
        <v>2</v>
      </c>
      <c r="BI486" s="19">
        <v>5</v>
      </c>
    </row>
    <row r="487" spans="1:61">
      <c r="A487" s="37" t="s">
        <v>725</v>
      </c>
      <c r="B487" s="19">
        <v>5</v>
      </c>
      <c r="C487" s="19">
        <v>5</v>
      </c>
      <c r="D487" s="19">
        <v>1</v>
      </c>
      <c r="E487" s="19">
        <v>3</v>
      </c>
      <c r="F487" s="19">
        <v>4</v>
      </c>
      <c r="G487" s="19">
        <v>5</v>
      </c>
      <c r="H487" s="19">
        <v>5</v>
      </c>
      <c r="I487" s="19">
        <v>3</v>
      </c>
      <c r="J487" s="19">
        <v>4</v>
      </c>
      <c r="K487" s="19">
        <v>4</v>
      </c>
      <c r="L487" s="19">
        <v>1</v>
      </c>
      <c r="M487" s="19">
        <v>2</v>
      </c>
      <c r="N487" s="19">
        <v>3</v>
      </c>
      <c r="O487" s="19">
        <v>1</v>
      </c>
      <c r="P487" s="19">
        <v>4</v>
      </c>
      <c r="Q487" s="19">
        <v>1</v>
      </c>
      <c r="R487" s="19">
        <v>1</v>
      </c>
      <c r="S487" s="19">
        <v>4</v>
      </c>
      <c r="T487" s="19">
        <v>2</v>
      </c>
      <c r="U487" s="19">
        <v>2</v>
      </c>
      <c r="V487" s="19">
        <v>2</v>
      </c>
      <c r="W487" s="19">
        <v>1</v>
      </c>
      <c r="X487" s="19">
        <v>4</v>
      </c>
      <c r="Y487" s="19">
        <v>4</v>
      </c>
      <c r="Z487" s="19">
        <v>2</v>
      </c>
      <c r="AA487" s="19">
        <v>1</v>
      </c>
      <c r="AB487" s="19">
        <v>5</v>
      </c>
      <c r="AC487" s="19">
        <v>2</v>
      </c>
      <c r="AD487" s="19">
        <v>5</v>
      </c>
      <c r="AE487" s="19">
        <v>3</v>
      </c>
      <c r="AF487" s="19">
        <v>3</v>
      </c>
      <c r="AG487" s="19">
        <v>4</v>
      </c>
      <c r="AH487" s="19">
        <v>5</v>
      </c>
      <c r="AI487" s="19">
        <v>4</v>
      </c>
      <c r="AJ487" s="19">
        <v>2</v>
      </c>
      <c r="AK487" s="19">
        <v>3</v>
      </c>
      <c r="AL487" s="19">
        <v>1</v>
      </c>
      <c r="AM487" s="19">
        <v>4</v>
      </c>
      <c r="AN487" s="19">
        <v>3</v>
      </c>
      <c r="AO487" s="19">
        <v>4</v>
      </c>
      <c r="AP487" s="19">
        <v>5</v>
      </c>
      <c r="AQ487" s="19">
        <v>1</v>
      </c>
      <c r="AR487" s="19">
        <v>4</v>
      </c>
      <c r="AS487" s="19">
        <v>4</v>
      </c>
      <c r="AT487" s="19">
        <v>3</v>
      </c>
      <c r="AU487" s="19">
        <v>5</v>
      </c>
      <c r="AV487" s="19">
        <v>1</v>
      </c>
      <c r="AW487" s="19">
        <v>1</v>
      </c>
      <c r="AX487" s="19">
        <v>4</v>
      </c>
      <c r="AY487" s="19">
        <v>3</v>
      </c>
      <c r="AZ487" s="19">
        <v>4</v>
      </c>
      <c r="BA487" s="19">
        <v>4</v>
      </c>
      <c r="BB487" s="19">
        <v>4</v>
      </c>
      <c r="BC487" s="19">
        <v>1</v>
      </c>
      <c r="BD487" s="19">
        <v>1</v>
      </c>
      <c r="BE487" s="19">
        <v>4</v>
      </c>
      <c r="BF487" s="19">
        <v>5</v>
      </c>
      <c r="BG487" s="19">
        <v>1</v>
      </c>
      <c r="BH487" s="19">
        <v>1</v>
      </c>
      <c r="BI487" s="19">
        <v>4</v>
      </c>
    </row>
    <row r="488" spans="1:61">
      <c r="A488" s="37" t="s">
        <v>726</v>
      </c>
      <c r="B488" s="19">
        <v>5</v>
      </c>
      <c r="C488" s="19">
        <v>5</v>
      </c>
      <c r="D488" s="19">
        <v>5</v>
      </c>
      <c r="E488" s="19">
        <v>2</v>
      </c>
      <c r="F488" s="19">
        <v>4</v>
      </c>
      <c r="G488" s="19">
        <v>3</v>
      </c>
      <c r="H488" s="19">
        <v>5</v>
      </c>
      <c r="I488" s="19">
        <v>4</v>
      </c>
      <c r="J488" s="19">
        <v>4</v>
      </c>
      <c r="K488" s="19">
        <v>5</v>
      </c>
      <c r="L488" s="19">
        <v>1</v>
      </c>
      <c r="M488" s="19">
        <v>3</v>
      </c>
      <c r="N488" s="19">
        <v>5</v>
      </c>
      <c r="O488" s="19">
        <v>1</v>
      </c>
      <c r="P488" s="19">
        <v>4</v>
      </c>
      <c r="Q488" s="19">
        <v>1</v>
      </c>
      <c r="R488" s="19">
        <v>1</v>
      </c>
      <c r="S488" s="19">
        <v>2</v>
      </c>
      <c r="T488" s="19">
        <v>4</v>
      </c>
      <c r="U488" s="19">
        <v>2</v>
      </c>
      <c r="V488" s="19">
        <v>3</v>
      </c>
      <c r="W488" s="19">
        <v>3</v>
      </c>
      <c r="X488" s="19">
        <v>4</v>
      </c>
      <c r="Y488" s="19">
        <v>4</v>
      </c>
      <c r="Z488" s="19">
        <v>1</v>
      </c>
      <c r="AA488" s="19">
        <v>3</v>
      </c>
      <c r="AB488" s="19">
        <v>5</v>
      </c>
      <c r="AC488" s="19">
        <v>4</v>
      </c>
      <c r="AD488" s="19">
        <v>4</v>
      </c>
      <c r="AE488" s="19">
        <v>4</v>
      </c>
      <c r="AF488" s="19">
        <v>2</v>
      </c>
      <c r="AG488" s="19">
        <v>4</v>
      </c>
      <c r="AH488" s="19">
        <v>2</v>
      </c>
      <c r="AI488" s="19">
        <v>4</v>
      </c>
      <c r="AJ488" s="19">
        <v>3</v>
      </c>
      <c r="AK488" s="19">
        <v>2</v>
      </c>
      <c r="AL488" s="19">
        <v>3</v>
      </c>
      <c r="AM488" s="19">
        <v>5</v>
      </c>
      <c r="AN488" s="19">
        <v>2</v>
      </c>
      <c r="AO488" s="19">
        <v>4</v>
      </c>
      <c r="AP488" s="19">
        <v>4</v>
      </c>
      <c r="AQ488" s="19">
        <v>4</v>
      </c>
      <c r="AR488" s="19">
        <v>4</v>
      </c>
      <c r="AS488" s="19">
        <v>2</v>
      </c>
      <c r="AT488" s="19">
        <v>2</v>
      </c>
      <c r="AU488" s="19">
        <v>5</v>
      </c>
      <c r="AV488" s="19">
        <v>3</v>
      </c>
      <c r="AW488" s="19">
        <v>4</v>
      </c>
      <c r="AX488" s="19">
        <v>4</v>
      </c>
      <c r="AY488" s="19">
        <v>3</v>
      </c>
      <c r="AZ488" s="19">
        <v>2</v>
      </c>
      <c r="BA488" s="19">
        <v>4</v>
      </c>
      <c r="BB488" s="19">
        <v>4</v>
      </c>
      <c r="BC488" s="19">
        <v>2</v>
      </c>
      <c r="BD488" s="19">
        <v>3</v>
      </c>
      <c r="BE488" s="19">
        <v>4</v>
      </c>
      <c r="BF488" s="19">
        <v>2</v>
      </c>
      <c r="BG488" s="19">
        <v>3</v>
      </c>
      <c r="BH488" s="19">
        <v>4</v>
      </c>
      <c r="BI488" s="19">
        <v>3</v>
      </c>
    </row>
    <row r="489" spans="1:61">
      <c r="A489" s="37" t="s">
        <v>727</v>
      </c>
      <c r="B489" s="19">
        <v>5</v>
      </c>
      <c r="C489" s="19">
        <v>5</v>
      </c>
      <c r="D489" s="19">
        <v>5</v>
      </c>
      <c r="E489" s="19">
        <v>1</v>
      </c>
      <c r="F489" s="19">
        <v>3</v>
      </c>
      <c r="G489" s="19">
        <v>5</v>
      </c>
      <c r="H489" s="19">
        <v>5</v>
      </c>
      <c r="I489" s="19">
        <v>3</v>
      </c>
      <c r="J489" s="19">
        <v>3</v>
      </c>
      <c r="K489" s="19">
        <v>5</v>
      </c>
      <c r="L489" s="19">
        <v>1</v>
      </c>
      <c r="M489" s="19">
        <v>3</v>
      </c>
      <c r="N489" s="19">
        <v>3</v>
      </c>
      <c r="O489" s="19">
        <v>2</v>
      </c>
      <c r="P489" s="19">
        <v>5</v>
      </c>
      <c r="Q489" s="19">
        <v>1</v>
      </c>
      <c r="R489" s="19">
        <v>1</v>
      </c>
      <c r="S489" s="19">
        <v>1</v>
      </c>
      <c r="T489" s="19">
        <v>4</v>
      </c>
      <c r="U489" s="19">
        <v>3</v>
      </c>
      <c r="V489" s="19">
        <v>5</v>
      </c>
      <c r="W489" s="19">
        <v>4</v>
      </c>
      <c r="X489" s="19">
        <v>3</v>
      </c>
      <c r="Y489" s="19">
        <v>4</v>
      </c>
      <c r="Z489" s="19">
        <v>1</v>
      </c>
      <c r="AA489" s="19">
        <v>1</v>
      </c>
      <c r="AB489" s="19">
        <v>4</v>
      </c>
      <c r="AC489" s="19">
        <v>4</v>
      </c>
      <c r="AD489" s="19">
        <v>3</v>
      </c>
      <c r="AE489" s="19">
        <v>1</v>
      </c>
      <c r="AF489" s="19">
        <v>1</v>
      </c>
      <c r="AG489" s="19">
        <v>4</v>
      </c>
      <c r="AH489" s="19">
        <v>1</v>
      </c>
      <c r="AI489" s="19">
        <v>5</v>
      </c>
      <c r="AJ489" s="19">
        <v>4</v>
      </c>
      <c r="AK489" s="19">
        <v>1</v>
      </c>
      <c r="AL489" s="19">
        <v>2</v>
      </c>
      <c r="AM489" s="19">
        <v>4</v>
      </c>
      <c r="AN489" s="19">
        <v>3</v>
      </c>
      <c r="AO489" s="19">
        <v>5</v>
      </c>
      <c r="AP489" s="19">
        <v>4</v>
      </c>
      <c r="AQ489" s="19">
        <v>3</v>
      </c>
      <c r="AR489" s="19">
        <v>4</v>
      </c>
      <c r="AS489" s="19">
        <v>2</v>
      </c>
      <c r="AT489" s="19">
        <v>1</v>
      </c>
      <c r="AU489" s="19">
        <v>5</v>
      </c>
      <c r="AV489" s="19">
        <v>1</v>
      </c>
      <c r="AW489" s="19">
        <v>3</v>
      </c>
      <c r="AX489" s="19">
        <v>1</v>
      </c>
      <c r="AY489" s="19">
        <v>1</v>
      </c>
      <c r="AZ489" s="19">
        <v>1</v>
      </c>
      <c r="BA489" s="19">
        <v>5</v>
      </c>
      <c r="BB489" s="19">
        <v>4</v>
      </c>
      <c r="BC489" s="19">
        <v>3</v>
      </c>
      <c r="BD489" s="19">
        <v>1</v>
      </c>
      <c r="BE489" s="19">
        <v>5</v>
      </c>
      <c r="BF489" s="19">
        <v>4</v>
      </c>
      <c r="BG489" s="19">
        <v>3</v>
      </c>
      <c r="BH489" s="19">
        <v>3</v>
      </c>
      <c r="BI489" s="19">
        <v>5</v>
      </c>
    </row>
    <row r="490" spans="1:61">
      <c r="A490" s="37" t="s">
        <v>728</v>
      </c>
      <c r="B490" s="19">
        <v>4</v>
      </c>
      <c r="C490" s="19">
        <v>5</v>
      </c>
      <c r="D490" s="19">
        <v>4</v>
      </c>
      <c r="E490" s="19">
        <v>2</v>
      </c>
      <c r="F490" s="19">
        <v>1</v>
      </c>
      <c r="G490" s="19">
        <v>5</v>
      </c>
      <c r="H490" s="19">
        <v>5</v>
      </c>
      <c r="I490" s="19">
        <v>3</v>
      </c>
      <c r="J490" s="19">
        <v>2</v>
      </c>
      <c r="K490" s="19">
        <v>5</v>
      </c>
      <c r="L490" s="19">
        <v>2</v>
      </c>
      <c r="M490" s="19">
        <v>1</v>
      </c>
      <c r="N490" s="19">
        <v>4</v>
      </c>
      <c r="O490" s="19">
        <v>2</v>
      </c>
      <c r="P490" s="19">
        <v>5</v>
      </c>
      <c r="Q490" s="19">
        <v>3</v>
      </c>
      <c r="R490" s="19">
        <v>1</v>
      </c>
      <c r="S490" s="19">
        <v>5</v>
      </c>
      <c r="T490" s="19">
        <v>5</v>
      </c>
      <c r="U490" s="19">
        <v>5</v>
      </c>
      <c r="V490" s="19">
        <v>4</v>
      </c>
      <c r="W490" s="19">
        <v>2</v>
      </c>
      <c r="X490" s="19">
        <v>5</v>
      </c>
      <c r="Y490" s="19">
        <v>4</v>
      </c>
      <c r="Z490" s="19">
        <v>1</v>
      </c>
      <c r="AA490" s="19">
        <v>2</v>
      </c>
      <c r="AB490" s="19">
        <v>5</v>
      </c>
      <c r="AC490" s="19">
        <v>4</v>
      </c>
      <c r="AD490" s="19">
        <v>2</v>
      </c>
      <c r="AE490" s="19">
        <v>1</v>
      </c>
      <c r="AF490" s="19">
        <v>4</v>
      </c>
      <c r="AG490" s="19">
        <v>5</v>
      </c>
      <c r="AH490" s="19">
        <v>2</v>
      </c>
      <c r="AI490" s="19">
        <v>5</v>
      </c>
      <c r="AJ490" s="19">
        <v>5</v>
      </c>
      <c r="AK490" s="19">
        <v>2</v>
      </c>
      <c r="AL490" s="19">
        <v>4</v>
      </c>
      <c r="AM490" s="19">
        <v>5</v>
      </c>
      <c r="AN490" s="19">
        <v>4</v>
      </c>
      <c r="AO490" s="19">
        <v>5</v>
      </c>
      <c r="AP490" s="19">
        <v>3</v>
      </c>
      <c r="AQ490" s="19">
        <v>5</v>
      </c>
      <c r="AR490" s="19">
        <v>4</v>
      </c>
      <c r="AS490" s="19">
        <v>1</v>
      </c>
      <c r="AT490" s="19">
        <v>5</v>
      </c>
      <c r="AU490" s="19">
        <v>4</v>
      </c>
      <c r="AV490" s="19">
        <v>1</v>
      </c>
      <c r="AW490" s="19">
        <v>2</v>
      </c>
      <c r="AX490" s="19">
        <v>1</v>
      </c>
      <c r="AY490" s="19">
        <v>2</v>
      </c>
      <c r="AZ490" s="19">
        <v>2</v>
      </c>
      <c r="BA490" s="19">
        <v>4</v>
      </c>
      <c r="BB490" s="19">
        <v>4</v>
      </c>
      <c r="BC490" s="19">
        <v>3</v>
      </c>
      <c r="BD490" s="19">
        <v>2</v>
      </c>
      <c r="BE490" s="19">
        <v>5</v>
      </c>
      <c r="BF490" s="19">
        <v>4</v>
      </c>
      <c r="BG490" s="19">
        <v>1</v>
      </c>
      <c r="BH490" s="19">
        <v>2</v>
      </c>
      <c r="BI490" s="19">
        <v>5</v>
      </c>
    </row>
    <row r="491" spans="1:61">
      <c r="A491" s="37" t="s">
        <v>729</v>
      </c>
      <c r="B491" s="19">
        <v>4</v>
      </c>
      <c r="C491" s="19">
        <v>4</v>
      </c>
      <c r="D491" s="19">
        <v>2</v>
      </c>
      <c r="E491" s="19">
        <v>4</v>
      </c>
      <c r="F491" s="19">
        <v>1</v>
      </c>
      <c r="G491" s="19">
        <v>3</v>
      </c>
      <c r="H491" s="19">
        <v>5</v>
      </c>
      <c r="I491" s="19">
        <v>4</v>
      </c>
      <c r="J491" s="19">
        <v>2</v>
      </c>
      <c r="K491" s="19">
        <v>4</v>
      </c>
      <c r="L491" s="19">
        <v>2</v>
      </c>
      <c r="M491" s="19">
        <v>1</v>
      </c>
      <c r="N491" s="19">
        <v>3</v>
      </c>
      <c r="O491" s="19">
        <v>4</v>
      </c>
      <c r="P491" s="19">
        <v>4</v>
      </c>
      <c r="Q491" s="19">
        <v>2</v>
      </c>
      <c r="R491" s="19">
        <v>1</v>
      </c>
      <c r="S491" s="19">
        <v>4</v>
      </c>
      <c r="T491" s="19">
        <v>4</v>
      </c>
      <c r="U491" s="19">
        <v>5</v>
      </c>
      <c r="V491" s="19">
        <v>1</v>
      </c>
      <c r="W491" s="19">
        <v>1</v>
      </c>
      <c r="X491" s="19">
        <v>3</v>
      </c>
      <c r="Y491" s="19">
        <v>2</v>
      </c>
      <c r="Z491" s="19">
        <v>1</v>
      </c>
      <c r="AA491" s="19">
        <v>1</v>
      </c>
      <c r="AB491" s="19">
        <v>5</v>
      </c>
      <c r="AC491" s="19">
        <v>3</v>
      </c>
      <c r="AD491" s="19">
        <v>3</v>
      </c>
      <c r="AE491" s="19">
        <v>1</v>
      </c>
      <c r="AF491" s="19">
        <v>2</v>
      </c>
      <c r="AG491" s="19">
        <v>4</v>
      </c>
      <c r="AH491" s="19">
        <v>4</v>
      </c>
      <c r="AI491" s="19">
        <v>2</v>
      </c>
      <c r="AJ491" s="19">
        <v>5</v>
      </c>
      <c r="AK491" s="19">
        <v>2</v>
      </c>
      <c r="AL491" s="19">
        <v>2</v>
      </c>
      <c r="AM491" s="19">
        <v>4</v>
      </c>
      <c r="AN491" s="19">
        <v>2</v>
      </c>
      <c r="AO491" s="19">
        <v>3</v>
      </c>
      <c r="AP491" s="19">
        <v>3</v>
      </c>
      <c r="AQ491" s="19">
        <v>2</v>
      </c>
      <c r="AR491" s="19">
        <v>4</v>
      </c>
      <c r="AS491" s="19">
        <v>3</v>
      </c>
      <c r="AT491" s="19">
        <v>1</v>
      </c>
      <c r="AU491" s="19">
        <v>2</v>
      </c>
      <c r="AV491" s="19">
        <v>1</v>
      </c>
      <c r="AW491" s="19">
        <v>1</v>
      </c>
      <c r="AX491" s="19">
        <v>4</v>
      </c>
      <c r="AY491" s="19">
        <v>1</v>
      </c>
      <c r="AZ491" s="19">
        <v>4</v>
      </c>
      <c r="BA491" s="19">
        <v>5</v>
      </c>
      <c r="BB491" s="19">
        <v>2</v>
      </c>
      <c r="BC491" s="19">
        <v>3</v>
      </c>
      <c r="BD491" s="19">
        <v>2</v>
      </c>
      <c r="BE491" s="19">
        <v>2</v>
      </c>
      <c r="BF491" s="19">
        <v>4</v>
      </c>
      <c r="BG491" s="19">
        <v>2</v>
      </c>
      <c r="BH491" s="19">
        <v>2</v>
      </c>
      <c r="BI491" s="19">
        <v>4</v>
      </c>
    </row>
    <row r="492" spans="1:61">
      <c r="A492" s="37" t="s">
        <v>730</v>
      </c>
      <c r="B492" s="19">
        <v>3</v>
      </c>
      <c r="C492" s="19">
        <v>5</v>
      </c>
      <c r="D492" s="19">
        <v>5</v>
      </c>
      <c r="E492" s="19">
        <v>3</v>
      </c>
      <c r="F492" s="19">
        <v>4</v>
      </c>
      <c r="G492" s="19">
        <v>4</v>
      </c>
      <c r="H492" s="19">
        <v>5</v>
      </c>
      <c r="I492" s="19">
        <v>4</v>
      </c>
      <c r="J492" s="19">
        <v>4</v>
      </c>
      <c r="K492" s="19">
        <v>5</v>
      </c>
      <c r="L492" s="19">
        <v>1</v>
      </c>
      <c r="M492" s="19">
        <v>2</v>
      </c>
      <c r="N492" s="19">
        <v>4</v>
      </c>
      <c r="O492" s="19">
        <v>2</v>
      </c>
      <c r="P492" s="19">
        <v>5</v>
      </c>
      <c r="Q492" s="19">
        <v>3</v>
      </c>
      <c r="R492" s="19">
        <v>1</v>
      </c>
      <c r="S492" s="19">
        <v>2</v>
      </c>
      <c r="T492" s="19">
        <v>4</v>
      </c>
      <c r="U492" s="19">
        <v>5</v>
      </c>
      <c r="V492" s="19">
        <v>4</v>
      </c>
      <c r="W492" s="19">
        <v>3</v>
      </c>
      <c r="X492" s="19">
        <v>4</v>
      </c>
      <c r="Y492" s="19">
        <v>4</v>
      </c>
      <c r="Z492" s="19">
        <v>1</v>
      </c>
      <c r="AA492" s="19">
        <v>3</v>
      </c>
      <c r="AB492" s="19">
        <v>4</v>
      </c>
      <c r="AC492" s="19">
        <v>4</v>
      </c>
      <c r="AD492" s="19">
        <v>4</v>
      </c>
      <c r="AE492" s="19">
        <v>3</v>
      </c>
      <c r="AF492" s="19">
        <v>4</v>
      </c>
      <c r="AG492" s="19">
        <v>5</v>
      </c>
      <c r="AH492" s="19">
        <v>2</v>
      </c>
      <c r="AI492" s="19">
        <v>2</v>
      </c>
      <c r="AJ492" s="19">
        <v>4</v>
      </c>
      <c r="AK492" s="19">
        <v>2</v>
      </c>
      <c r="AL492" s="19">
        <v>2</v>
      </c>
      <c r="AM492" s="19">
        <v>4</v>
      </c>
      <c r="AN492" s="19">
        <v>2</v>
      </c>
      <c r="AO492" s="19">
        <v>4</v>
      </c>
      <c r="AP492" s="19">
        <v>3</v>
      </c>
      <c r="AQ492" s="19">
        <v>2</v>
      </c>
      <c r="AR492" s="19">
        <v>5</v>
      </c>
      <c r="AS492" s="19">
        <v>3</v>
      </c>
      <c r="AT492" s="19">
        <v>2</v>
      </c>
      <c r="AU492" s="19">
        <v>3</v>
      </c>
      <c r="AV492" s="19">
        <v>3</v>
      </c>
      <c r="AW492" s="19">
        <v>2</v>
      </c>
      <c r="AX492" s="19">
        <v>4</v>
      </c>
      <c r="AY492" s="19">
        <v>2</v>
      </c>
      <c r="AZ492" s="19">
        <v>2</v>
      </c>
      <c r="BA492" s="19">
        <v>5</v>
      </c>
      <c r="BB492" s="19">
        <v>4</v>
      </c>
      <c r="BC492" s="19">
        <v>2</v>
      </c>
      <c r="BD492" s="19">
        <v>1</v>
      </c>
      <c r="BE492" s="19">
        <v>4</v>
      </c>
      <c r="BF492" s="19">
        <v>4</v>
      </c>
      <c r="BG492" s="19">
        <v>3</v>
      </c>
      <c r="BH492" s="19">
        <v>3</v>
      </c>
      <c r="BI492" s="19">
        <v>4</v>
      </c>
    </row>
    <row r="493" spans="1:61">
      <c r="A493" s="37" t="s">
        <v>731</v>
      </c>
      <c r="B493" s="19">
        <v>5</v>
      </c>
      <c r="C493" s="19">
        <v>5</v>
      </c>
      <c r="D493" s="19">
        <v>4</v>
      </c>
      <c r="E493" s="19">
        <v>4</v>
      </c>
      <c r="F493" s="19">
        <v>4</v>
      </c>
      <c r="G493" s="19">
        <v>4</v>
      </c>
      <c r="H493" s="19">
        <v>5</v>
      </c>
      <c r="I493" s="19">
        <v>4</v>
      </c>
      <c r="J493" s="19">
        <v>5</v>
      </c>
      <c r="K493" s="19">
        <v>5</v>
      </c>
      <c r="L493" s="19">
        <v>1</v>
      </c>
      <c r="M493" s="19">
        <v>4</v>
      </c>
      <c r="N493" s="19">
        <v>5</v>
      </c>
      <c r="O493" s="19">
        <v>4</v>
      </c>
      <c r="P493" s="19">
        <v>5</v>
      </c>
      <c r="Q493" s="19">
        <v>5</v>
      </c>
      <c r="R493" s="19">
        <v>1</v>
      </c>
      <c r="S493" s="19">
        <v>4</v>
      </c>
      <c r="T493" s="19">
        <v>4</v>
      </c>
      <c r="U493" s="19">
        <v>5</v>
      </c>
      <c r="V493" s="19">
        <v>4</v>
      </c>
      <c r="W493" s="19">
        <v>1</v>
      </c>
      <c r="X493" s="19">
        <v>1</v>
      </c>
      <c r="Y493" s="19">
        <v>5</v>
      </c>
      <c r="Z493" s="19">
        <v>1</v>
      </c>
      <c r="AA493" s="19">
        <v>2</v>
      </c>
      <c r="AB493" s="19">
        <v>5</v>
      </c>
      <c r="AC493" s="19">
        <v>4</v>
      </c>
      <c r="AD493" s="19">
        <v>5</v>
      </c>
      <c r="AE493" s="19">
        <v>1</v>
      </c>
      <c r="AF493" s="19">
        <v>1</v>
      </c>
      <c r="AG493" s="19">
        <v>5</v>
      </c>
      <c r="AH493" s="19">
        <v>4</v>
      </c>
      <c r="AI493" s="19">
        <v>2</v>
      </c>
      <c r="AJ493" s="19">
        <v>5</v>
      </c>
      <c r="AK493" s="19">
        <v>4</v>
      </c>
      <c r="AL493" s="19">
        <v>1</v>
      </c>
      <c r="AM493" s="19">
        <v>5</v>
      </c>
      <c r="AN493" s="19">
        <v>2</v>
      </c>
      <c r="AO493" s="19">
        <v>4</v>
      </c>
      <c r="AP493" s="19">
        <v>5</v>
      </c>
      <c r="AQ493" s="19">
        <v>2</v>
      </c>
      <c r="AR493" s="19">
        <v>5</v>
      </c>
      <c r="AS493" s="19">
        <v>4</v>
      </c>
      <c r="AT493" s="19">
        <v>1</v>
      </c>
      <c r="AU493" s="19">
        <v>5</v>
      </c>
      <c r="AV493" s="19">
        <v>1</v>
      </c>
      <c r="AW493" s="19">
        <v>4</v>
      </c>
      <c r="AX493" s="19">
        <v>4</v>
      </c>
      <c r="AY493" s="19">
        <v>1</v>
      </c>
      <c r="AZ493" s="19">
        <v>2</v>
      </c>
      <c r="BA493" s="19">
        <v>5</v>
      </c>
      <c r="BB493" s="19">
        <v>5</v>
      </c>
      <c r="BC493" s="19">
        <v>2</v>
      </c>
      <c r="BD493" s="19">
        <v>2</v>
      </c>
      <c r="BE493" s="19">
        <v>5</v>
      </c>
      <c r="BF493" s="19">
        <v>4</v>
      </c>
      <c r="BG493" s="19">
        <v>1</v>
      </c>
      <c r="BH493" s="19">
        <v>4</v>
      </c>
      <c r="BI493" s="19">
        <v>5</v>
      </c>
    </row>
    <row r="494" spans="1:61">
      <c r="A494" s="56" t="s">
        <v>734</v>
      </c>
      <c r="B494" s="19">
        <v>4</v>
      </c>
      <c r="C494" s="19">
        <v>4</v>
      </c>
      <c r="D494" s="19">
        <v>2</v>
      </c>
      <c r="E494" s="19">
        <v>3</v>
      </c>
      <c r="F494" s="19">
        <v>3</v>
      </c>
      <c r="G494" s="19">
        <v>4</v>
      </c>
      <c r="H494" s="19">
        <v>4</v>
      </c>
      <c r="I494" s="19">
        <v>2</v>
      </c>
      <c r="J494" s="19">
        <v>4</v>
      </c>
      <c r="K494" s="19">
        <v>3</v>
      </c>
      <c r="L494" s="19">
        <v>3</v>
      </c>
      <c r="M494" s="19">
        <v>1</v>
      </c>
      <c r="N494" s="19">
        <v>4</v>
      </c>
      <c r="O494" s="19">
        <v>3</v>
      </c>
      <c r="P494" s="19">
        <v>4</v>
      </c>
      <c r="Q494" s="19">
        <v>4</v>
      </c>
      <c r="R494" s="19">
        <v>2</v>
      </c>
      <c r="S494" s="19">
        <v>3</v>
      </c>
      <c r="T494" s="19">
        <v>3</v>
      </c>
      <c r="U494" s="19">
        <v>3</v>
      </c>
      <c r="V494" s="19">
        <v>3</v>
      </c>
      <c r="W494" s="19">
        <v>4</v>
      </c>
      <c r="X494" s="19">
        <v>3</v>
      </c>
      <c r="Y494" s="19">
        <v>4</v>
      </c>
      <c r="Z494" s="19">
        <v>2</v>
      </c>
      <c r="AA494" s="19">
        <v>2</v>
      </c>
      <c r="AB494" s="19">
        <v>4</v>
      </c>
      <c r="AC494" s="19">
        <v>3</v>
      </c>
      <c r="AD494" s="19">
        <v>4</v>
      </c>
      <c r="AE494" s="19">
        <v>2</v>
      </c>
      <c r="AF494" s="19">
        <v>3</v>
      </c>
      <c r="AG494" s="19">
        <v>4</v>
      </c>
      <c r="AH494" s="19">
        <v>4</v>
      </c>
      <c r="AI494" s="19">
        <v>3</v>
      </c>
      <c r="AJ494" s="19">
        <v>3</v>
      </c>
      <c r="AK494" s="19">
        <v>3</v>
      </c>
      <c r="AL494" s="19">
        <v>1</v>
      </c>
      <c r="AM494" s="19">
        <v>3</v>
      </c>
      <c r="AN494" s="19">
        <v>4</v>
      </c>
      <c r="AO494" s="19">
        <v>3</v>
      </c>
      <c r="AP494" s="19">
        <v>3</v>
      </c>
      <c r="AQ494" s="19">
        <v>2</v>
      </c>
      <c r="AR494" s="19">
        <v>4</v>
      </c>
      <c r="AS494" s="19">
        <v>4</v>
      </c>
      <c r="AT494" s="19">
        <v>2</v>
      </c>
      <c r="AU494" s="19">
        <v>3</v>
      </c>
      <c r="AV494" s="19">
        <v>1</v>
      </c>
      <c r="AW494" s="19">
        <v>3</v>
      </c>
      <c r="AX494" s="19">
        <v>3</v>
      </c>
      <c r="AY494" s="19">
        <v>2</v>
      </c>
      <c r="AZ494" s="19">
        <v>2</v>
      </c>
      <c r="BA494" s="19">
        <v>4</v>
      </c>
      <c r="BB494" s="19">
        <v>3</v>
      </c>
      <c r="BC494" s="19">
        <v>4</v>
      </c>
      <c r="BD494" s="19">
        <v>2</v>
      </c>
      <c r="BE494" s="19">
        <v>3</v>
      </c>
      <c r="BF494" s="19">
        <v>4</v>
      </c>
      <c r="BG494" s="19">
        <v>2</v>
      </c>
      <c r="BH494" s="19">
        <v>1</v>
      </c>
      <c r="BI494" s="19">
        <v>4</v>
      </c>
    </row>
    <row r="495" spans="1:61">
      <c r="A495" s="56" t="s">
        <v>735</v>
      </c>
      <c r="B495" s="19">
        <v>5</v>
      </c>
      <c r="C495" s="19">
        <v>3</v>
      </c>
      <c r="D495" s="19">
        <v>4</v>
      </c>
      <c r="E495" s="19">
        <v>3</v>
      </c>
      <c r="F495" s="19">
        <v>3</v>
      </c>
      <c r="G495" s="19">
        <v>4</v>
      </c>
      <c r="H495" s="19">
        <v>4</v>
      </c>
      <c r="I495" s="19">
        <v>4</v>
      </c>
      <c r="J495" s="19">
        <v>4</v>
      </c>
      <c r="K495" s="19">
        <v>4</v>
      </c>
      <c r="L495" s="19">
        <v>3</v>
      </c>
      <c r="M495" s="19">
        <v>3</v>
      </c>
      <c r="N495" s="19">
        <v>3</v>
      </c>
      <c r="O495" s="19">
        <v>2</v>
      </c>
      <c r="P495" s="19">
        <v>4</v>
      </c>
      <c r="Q495" s="19">
        <v>2</v>
      </c>
      <c r="R495" s="19">
        <v>2</v>
      </c>
      <c r="S495" s="19">
        <v>2</v>
      </c>
      <c r="T495" s="19">
        <v>4</v>
      </c>
      <c r="U495" s="19">
        <v>3</v>
      </c>
      <c r="V495" s="19">
        <v>4</v>
      </c>
      <c r="W495" s="19">
        <v>4</v>
      </c>
      <c r="X495" s="19">
        <v>4</v>
      </c>
      <c r="Y495" s="19">
        <v>3</v>
      </c>
      <c r="Z495" s="19">
        <v>2</v>
      </c>
      <c r="AA495" s="19">
        <v>2</v>
      </c>
      <c r="AB495" s="19">
        <v>4</v>
      </c>
      <c r="AC495" s="19">
        <v>4</v>
      </c>
      <c r="AD495" s="19">
        <v>4</v>
      </c>
      <c r="AE495" s="19">
        <v>3</v>
      </c>
      <c r="AF495" s="19">
        <v>2</v>
      </c>
      <c r="AG495" s="19">
        <v>4</v>
      </c>
      <c r="AH495" s="19">
        <v>3</v>
      </c>
      <c r="AI495" s="19">
        <v>4</v>
      </c>
      <c r="AJ495" s="19">
        <v>2</v>
      </c>
      <c r="AK495" s="19">
        <v>3</v>
      </c>
      <c r="AL495" s="19">
        <v>3</v>
      </c>
      <c r="AM495" s="19">
        <v>4</v>
      </c>
      <c r="AN495" s="19">
        <v>3</v>
      </c>
      <c r="AO495" s="19">
        <v>4</v>
      </c>
      <c r="AP495" s="19">
        <v>4</v>
      </c>
      <c r="AQ495" s="19">
        <v>3</v>
      </c>
      <c r="AR495" s="19">
        <v>4</v>
      </c>
      <c r="AS495" s="19">
        <v>4</v>
      </c>
      <c r="AT495" s="19">
        <v>3</v>
      </c>
      <c r="AU495" s="19">
        <v>4</v>
      </c>
      <c r="AV495" s="19">
        <v>3</v>
      </c>
      <c r="AW495" s="19">
        <v>3</v>
      </c>
      <c r="AX495" s="19">
        <v>3</v>
      </c>
      <c r="AY495" s="19">
        <v>2</v>
      </c>
      <c r="AZ495" s="19">
        <v>4</v>
      </c>
      <c r="BA495" s="19">
        <v>4</v>
      </c>
      <c r="BB495" s="19">
        <v>4</v>
      </c>
      <c r="BC495" s="19">
        <v>3</v>
      </c>
      <c r="BD495" s="19">
        <v>2</v>
      </c>
      <c r="BE495" s="19">
        <v>3</v>
      </c>
      <c r="BF495" s="19">
        <v>4</v>
      </c>
      <c r="BG495" s="19">
        <v>3</v>
      </c>
      <c r="BH495" s="19">
        <v>3</v>
      </c>
      <c r="BI495" s="19">
        <v>4</v>
      </c>
    </row>
    <row r="496" spans="1:61">
      <c r="A496" s="56" t="s">
        <v>736</v>
      </c>
      <c r="B496" s="19">
        <v>5</v>
      </c>
      <c r="C496" s="19">
        <v>5</v>
      </c>
      <c r="D496" s="19">
        <v>3</v>
      </c>
      <c r="E496" s="19">
        <v>4</v>
      </c>
      <c r="F496" s="19">
        <v>4</v>
      </c>
      <c r="G496" s="19">
        <v>4</v>
      </c>
      <c r="H496" s="19">
        <v>2</v>
      </c>
      <c r="I496" s="19">
        <v>3</v>
      </c>
      <c r="J496" s="19">
        <v>4</v>
      </c>
      <c r="K496" s="19">
        <v>4</v>
      </c>
      <c r="L496" s="19">
        <v>2</v>
      </c>
      <c r="M496" s="19">
        <v>4</v>
      </c>
      <c r="N496" s="19">
        <v>5</v>
      </c>
      <c r="O496" s="19">
        <v>2</v>
      </c>
      <c r="P496" s="19">
        <v>4</v>
      </c>
      <c r="Q496" s="19">
        <v>2</v>
      </c>
      <c r="R496" s="19">
        <v>1</v>
      </c>
      <c r="S496" s="19">
        <v>3</v>
      </c>
      <c r="T496" s="19">
        <v>4</v>
      </c>
      <c r="U496" s="19">
        <v>5</v>
      </c>
      <c r="V496" s="19">
        <v>1</v>
      </c>
      <c r="W496" s="19">
        <v>2</v>
      </c>
      <c r="X496" s="19">
        <v>2</v>
      </c>
      <c r="Y496" s="19">
        <v>4</v>
      </c>
      <c r="Z496" s="19">
        <v>4</v>
      </c>
      <c r="AA496" s="19">
        <v>4</v>
      </c>
      <c r="AB496" s="19">
        <v>5</v>
      </c>
      <c r="AC496" s="19">
        <v>3</v>
      </c>
      <c r="AD496" s="19">
        <v>3</v>
      </c>
      <c r="AE496" s="19">
        <v>3</v>
      </c>
      <c r="AF496" s="19">
        <v>3</v>
      </c>
      <c r="AG496" s="19">
        <v>5</v>
      </c>
      <c r="AH496" s="19">
        <v>5</v>
      </c>
      <c r="AI496" s="19">
        <v>5</v>
      </c>
      <c r="AJ496" s="19">
        <v>5</v>
      </c>
      <c r="AK496" s="19">
        <v>4</v>
      </c>
      <c r="AL496" s="19">
        <v>1</v>
      </c>
      <c r="AM496" s="19">
        <v>4</v>
      </c>
      <c r="AN496" s="19">
        <v>2</v>
      </c>
      <c r="AO496" s="19">
        <v>2</v>
      </c>
      <c r="AP496" s="19">
        <v>4</v>
      </c>
      <c r="AQ496" s="19">
        <v>3</v>
      </c>
      <c r="AR496" s="19">
        <v>4</v>
      </c>
      <c r="AS496" s="19">
        <v>3</v>
      </c>
      <c r="AT496" s="19">
        <v>2</v>
      </c>
      <c r="AU496" s="19">
        <v>5</v>
      </c>
      <c r="AV496" s="19">
        <v>1</v>
      </c>
      <c r="AW496" s="19">
        <v>1</v>
      </c>
      <c r="AX496" s="19">
        <v>3</v>
      </c>
      <c r="AY496" s="19">
        <v>1</v>
      </c>
      <c r="AZ496" s="19">
        <v>3</v>
      </c>
      <c r="BA496" s="19">
        <v>5</v>
      </c>
      <c r="BB496" s="19">
        <v>5</v>
      </c>
      <c r="BC496" s="19">
        <v>1</v>
      </c>
      <c r="BD496" s="19">
        <v>4</v>
      </c>
      <c r="BE496" s="19">
        <v>3</v>
      </c>
      <c r="BF496" s="19">
        <v>5</v>
      </c>
      <c r="BG496" s="19">
        <v>1</v>
      </c>
      <c r="BH496" s="19">
        <v>4</v>
      </c>
      <c r="BI496" s="19">
        <v>1</v>
      </c>
    </row>
    <row r="497" spans="1:61">
      <c r="A497" s="56" t="s">
        <v>737</v>
      </c>
      <c r="B497" s="19">
        <v>3</v>
      </c>
      <c r="C497" s="19">
        <v>4</v>
      </c>
      <c r="D497" s="19">
        <v>4</v>
      </c>
      <c r="E497" s="19">
        <v>5</v>
      </c>
      <c r="F497" s="19">
        <v>4</v>
      </c>
      <c r="G497" s="19">
        <v>5</v>
      </c>
      <c r="H497" s="19">
        <v>4</v>
      </c>
      <c r="I497" s="19">
        <v>4</v>
      </c>
      <c r="J497" s="19">
        <v>4</v>
      </c>
      <c r="K497" s="19">
        <v>4</v>
      </c>
      <c r="L497" s="19">
        <v>3</v>
      </c>
      <c r="M497" s="19">
        <v>1</v>
      </c>
      <c r="N497" s="19">
        <v>2</v>
      </c>
      <c r="O497" s="19">
        <v>2</v>
      </c>
      <c r="P497" s="19">
        <v>4</v>
      </c>
      <c r="Q497" s="19">
        <v>3</v>
      </c>
      <c r="R497" s="19">
        <v>2</v>
      </c>
      <c r="S497" s="19">
        <v>1</v>
      </c>
      <c r="T497" s="19">
        <v>2</v>
      </c>
      <c r="U497" s="19">
        <v>3</v>
      </c>
      <c r="V497" s="19">
        <v>1</v>
      </c>
      <c r="W497" s="19">
        <v>1</v>
      </c>
      <c r="X497" s="19">
        <v>4</v>
      </c>
      <c r="Y497" s="19">
        <v>4</v>
      </c>
      <c r="Z497" s="19">
        <v>1</v>
      </c>
      <c r="AA497" s="19">
        <v>4</v>
      </c>
      <c r="AB497" s="19">
        <v>5</v>
      </c>
      <c r="AC497" s="19">
        <v>5</v>
      </c>
      <c r="AD497" s="19">
        <v>4</v>
      </c>
      <c r="AE497" s="19">
        <v>3</v>
      </c>
      <c r="AF497" s="19">
        <v>4</v>
      </c>
      <c r="AG497" s="19">
        <v>3</v>
      </c>
      <c r="AH497" s="19">
        <v>2</v>
      </c>
      <c r="AI497" s="19">
        <v>2</v>
      </c>
      <c r="AJ497" s="19">
        <v>3</v>
      </c>
      <c r="AK497" s="19">
        <v>3</v>
      </c>
      <c r="AL497" s="19">
        <v>2</v>
      </c>
      <c r="AM497" s="19">
        <v>5</v>
      </c>
      <c r="AN497" s="19">
        <v>3</v>
      </c>
      <c r="AO497" s="19">
        <v>4</v>
      </c>
      <c r="AP497" s="19">
        <v>2</v>
      </c>
      <c r="AQ497" s="19">
        <v>1</v>
      </c>
      <c r="AR497" s="19">
        <v>4</v>
      </c>
      <c r="AS497" s="19">
        <v>4</v>
      </c>
      <c r="AT497" s="19">
        <v>2</v>
      </c>
      <c r="AU497" s="19">
        <v>3</v>
      </c>
      <c r="AV497" s="19">
        <v>2</v>
      </c>
      <c r="AW497" s="19">
        <v>3</v>
      </c>
      <c r="AX497" s="19">
        <v>5</v>
      </c>
      <c r="AY497" s="19">
        <v>2</v>
      </c>
      <c r="AZ497" s="19">
        <v>4</v>
      </c>
      <c r="BA497" s="19">
        <v>2</v>
      </c>
      <c r="BB497" s="19">
        <v>2</v>
      </c>
      <c r="BC497" s="19">
        <v>2</v>
      </c>
      <c r="BD497" s="19">
        <v>3</v>
      </c>
      <c r="BE497" s="19">
        <v>2</v>
      </c>
      <c r="BF497" s="19">
        <v>5</v>
      </c>
      <c r="BG497" s="19">
        <v>3</v>
      </c>
      <c r="BH497" s="19">
        <v>1</v>
      </c>
      <c r="BI497" s="19">
        <v>3</v>
      </c>
    </row>
    <row r="498" spans="1:61">
      <c r="A498" s="37" t="s">
        <v>739</v>
      </c>
      <c r="B498" s="19">
        <v>3</v>
      </c>
      <c r="C498" s="19">
        <v>4</v>
      </c>
      <c r="D498" s="19">
        <v>1</v>
      </c>
      <c r="E498" s="19">
        <v>2</v>
      </c>
      <c r="F498" s="19">
        <v>5</v>
      </c>
      <c r="G498" s="19">
        <v>3</v>
      </c>
      <c r="H498" s="19">
        <v>5</v>
      </c>
      <c r="I498" s="19">
        <v>4</v>
      </c>
      <c r="J498" s="19">
        <v>3</v>
      </c>
      <c r="K498" s="19">
        <v>3</v>
      </c>
      <c r="L498" s="19">
        <v>2</v>
      </c>
      <c r="M498" s="19">
        <v>2</v>
      </c>
      <c r="N498" s="19">
        <v>4</v>
      </c>
      <c r="O498" s="19">
        <v>4</v>
      </c>
      <c r="P498" s="19">
        <v>2</v>
      </c>
      <c r="Q498" s="19">
        <v>2</v>
      </c>
      <c r="R498" s="19">
        <v>2</v>
      </c>
      <c r="S498" s="19">
        <v>4</v>
      </c>
      <c r="T498" s="19">
        <v>4</v>
      </c>
      <c r="U498" s="19">
        <v>1</v>
      </c>
      <c r="V498" s="19">
        <v>3</v>
      </c>
      <c r="W498" s="19">
        <v>2</v>
      </c>
      <c r="X498" s="19">
        <v>4</v>
      </c>
      <c r="Y498" s="19">
        <v>4</v>
      </c>
      <c r="Z498" s="19">
        <v>4</v>
      </c>
      <c r="AA498" s="19">
        <v>3</v>
      </c>
      <c r="AB498" s="19">
        <v>4</v>
      </c>
      <c r="AC498" s="19">
        <v>2</v>
      </c>
      <c r="AD498" s="19">
        <v>2</v>
      </c>
      <c r="AE498" s="19">
        <v>5</v>
      </c>
      <c r="AF498" s="19">
        <v>4</v>
      </c>
      <c r="AG498" s="19">
        <v>4</v>
      </c>
      <c r="AH498" s="19">
        <v>4</v>
      </c>
      <c r="AI498" s="19">
        <v>5</v>
      </c>
      <c r="AJ498" s="19">
        <v>2</v>
      </c>
      <c r="AK498" s="19">
        <v>4</v>
      </c>
      <c r="AL498" s="19">
        <v>3</v>
      </c>
      <c r="AM498" s="19">
        <v>4</v>
      </c>
      <c r="AN498" s="19">
        <v>4</v>
      </c>
      <c r="AO498" s="19">
        <v>2</v>
      </c>
      <c r="AP498" s="19">
        <v>3</v>
      </c>
      <c r="AQ498" s="19">
        <v>3</v>
      </c>
      <c r="AR498" s="19">
        <v>3</v>
      </c>
      <c r="AS498" s="19">
        <v>2</v>
      </c>
      <c r="AT498" s="19">
        <v>4</v>
      </c>
      <c r="AU498" s="19">
        <v>4</v>
      </c>
      <c r="AV498" s="19">
        <v>3</v>
      </c>
      <c r="AW498" s="19">
        <v>1</v>
      </c>
      <c r="AX498" s="19">
        <v>2</v>
      </c>
      <c r="AY498" s="19">
        <v>2</v>
      </c>
      <c r="AZ498" s="19">
        <v>3</v>
      </c>
      <c r="BA498" s="19">
        <v>4</v>
      </c>
      <c r="BB498" s="19">
        <v>3</v>
      </c>
      <c r="BC498" s="19">
        <v>4</v>
      </c>
      <c r="BD498" s="19">
        <v>4</v>
      </c>
      <c r="BE498" s="19">
        <v>3</v>
      </c>
      <c r="BF498" s="19">
        <v>4</v>
      </c>
      <c r="BG498" s="19">
        <v>3</v>
      </c>
      <c r="BH498" s="19">
        <v>4</v>
      </c>
      <c r="BI498" s="19">
        <v>4</v>
      </c>
    </row>
    <row r="499" spans="1:61">
      <c r="A499" s="37" t="s">
        <v>740</v>
      </c>
      <c r="B499" s="19">
        <v>4</v>
      </c>
      <c r="C499" s="19">
        <v>5</v>
      </c>
      <c r="D499" s="19">
        <v>3</v>
      </c>
      <c r="E499" s="19">
        <v>3</v>
      </c>
      <c r="F499" s="19">
        <v>4</v>
      </c>
      <c r="G499" s="19">
        <v>4</v>
      </c>
      <c r="H499" s="19">
        <v>5</v>
      </c>
      <c r="I499" s="19">
        <v>2</v>
      </c>
      <c r="J499" s="19">
        <v>3</v>
      </c>
      <c r="K499" s="19">
        <v>5</v>
      </c>
      <c r="L499" s="19">
        <v>1</v>
      </c>
      <c r="M499" s="19">
        <v>1</v>
      </c>
      <c r="N499" s="19">
        <v>5</v>
      </c>
      <c r="O499" s="19">
        <v>1</v>
      </c>
      <c r="P499" s="19">
        <v>3</v>
      </c>
      <c r="Q499" s="19">
        <v>5</v>
      </c>
      <c r="R499" s="19">
        <v>1</v>
      </c>
      <c r="S499" s="19">
        <v>3</v>
      </c>
      <c r="T499" s="19">
        <v>2</v>
      </c>
      <c r="U499" s="19">
        <v>3</v>
      </c>
      <c r="V499" s="19">
        <v>1</v>
      </c>
      <c r="W499" s="19">
        <v>1</v>
      </c>
      <c r="X499" s="19">
        <v>4</v>
      </c>
      <c r="Y499" s="19">
        <v>4</v>
      </c>
      <c r="Z499" s="19">
        <v>1</v>
      </c>
      <c r="AA499" s="19">
        <v>2</v>
      </c>
      <c r="AB499" s="19">
        <v>5</v>
      </c>
      <c r="AC499" s="19">
        <v>3</v>
      </c>
      <c r="AD499" s="19">
        <v>5</v>
      </c>
      <c r="AE499" s="19">
        <v>3</v>
      </c>
      <c r="AF499" s="19">
        <v>5</v>
      </c>
      <c r="AG499" s="19">
        <v>5</v>
      </c>
      <c r="AH499" s="19">
        <v>3</v>
      </c>
      <c r="AI499" s="19">
        <v>4</v>
      </c>
      <c r="AJ499" s="19">
        <v>3</v>
      </c>
      <c r="AK499" s="19">
        <v>4</v>
      </c>
      <c r="AL499" s="19">
        <v>5</v>
      </c>
      <c r="AM499" s="19">
        <v>3</v>
      </c>
      <c r="AN499" s="19">
        <v>1</v>
      </c>
      <c r="AO499" s="19">
        <v>3</v>
      </c>
      <c r="AP499" s="19">
        <v>4</v>
      </c>
      <c r="AQ499" s="19">
        <v>1</v>
      </c>
      <c r="AR499" s="19">
        <v>5</v>
      </c>
      <c r="AS499" s="19">
        <v>5</v>
      </c>
      <c r="AT499" s="19">
        <v>2</v>
      </c>
      <c r="AU499" s="19">
        <v>3</v>
      </c>
      <c r="AV499" s="19">
        <v>1</v>
      </c>
      <c r="AW499" s="19">
        <v>1</v>
      </c>
      <c r="AX499" s="19">
        <v>1</v>
      </c>
      <c r="AY499" s="19">
        <v>1</v>
      </c>
      <c r="AZ499" s="19">
        <v>3</v>
      </c>
      <c r="BA499" s="19">
        <v>5</v>
      </c>
      <c r="BB499" s="19">
        <v>4</v>
      </c>
      <c r="BC499" s="19">
        <v>1</v>
      </c>
      <c r="BD499" s="19">
        <v>1</v>
      </c>
      <c r="BE499" s="19">
        <v>4</v>
      </c>
      <c r="BF499" s="19">
        <v>5</v>
      </c>
      <c r="BG499" s="19">
        <v>2</v>
      </c>
      <c r="BH499" s="19">
        <v>2</v>
      </c>
      <c r="BI499" s="19">
        <v>3</v>
      </c>
    </row>
    <row r="500" spans="1:61">
      <c r="A500" s="37" t="s">
        <v>741</v>
      </c>
      <c r="B500" s="19">
        <v>5</v>
      </c>
      <c r="C500" s="19">
        <v>5</v>
      </c>
      <c r="D500" s="19">
        <v>2</v>
      </c>
      <c r="E500" s="19">
        <v>2</v>
      </c>
      <c r="F500" s="19">
        <v>2</v>
      </c>
      <c r="G500" s="19">
        <v>4</v>
      </c>
      <c r="H500" s="19">
        <v>5</v>
      </c>
      <c r="I500" s="19">
        <v>3</v>
      </c>
      <c r="J500" s="19">
        <v>4</v>
      </c>
      <c r="K500" s="19">
        <v>5</v>
      </c>
      <c r="L500" s="19">
        <v>1</v>
      </c>
      <c r="M500" s="19">
        <v>2</v>
      </c>
      <c r="N500" s="19">
        <v>5</v>
      </c>
      <c r="O500" s="19">
        <v>2</v>
      </c>
      <c r="P500" s="19">
        <v>4</v>
      </c>
      <c r="Q500" s="19">
        <v>4</v>
      </c>
      <c r="R500" s="19">
        <v>1</v>
      </c>
      <c r="S500" s="19">
        <v>5</v>
      </c>
      <c r="T500" s="19">
        <v>4</v>
      </c>
      <c r="U500" s="19">
        <v>3</v>
      </c>
      <c r="V500" s="19">
        <v>1</v>
      </c>
      <c r="W500" s="19">
        <v>1</v>
      </c>
      <c r="X500" s="19">
        <v>2</v>
      </c>
      <c r="Y500" s="19">
        <v>2</v>
      </c>
      <c r="Z500" s="19">
        <v>4</v>
      </c>
      <c r="AA500" s="19">
        <v>2</v>
      </c>
      <c r="AB500" s="19">
        <v>5</v>
      </c>
      <c r="AC500" s="19">
        <v>1</v>
      </c>
      <c r="AD500" s="19">
        <v>2</v>
      </c>
      <c r="AE500" s="19">
        <v>2</v>
      </c>
      <c r="AF500" s="19">
        <v>4</v>
      </c>
      <c r="AG500" s="19">
        <v>4</v>
      </c>
      <c r="AH500" s="19">
        <v>4</v>
      </c>
      <c r="AI500" s="19">
        <v>4</v>
      </c>
      <c r="AJ500" s="19">
        <v>5</v>
      </c>
      <c r="AK500" s="19">
        <v>4</v>
      </c>
      <c r="AL500" s="19">
        <v>1</v>
      </c>
      <c r="AM500" s="19">
        <v>4</v>
      </c>
      <c r="AN500" s="19">
        <v>4</v>
      </c>
      <c r="AO500" s="19">
        <v>4</v>
      </c>
      <c r="AP500" s="19">
        <v>3</v>
      </c>
      <c r="AQ500" s="19">
        <v>2</v>
      </c>
      <c r="AR500" s="19">
        <v>5</v>
      </c>
      <c r="AS500" s="19">
        <v>2</v>
      </c>
      <c r="AT500" s="19">
        <v>1</v>
      </c>
      <c r="AU500" s="19">
        <v>3</v>
      </c>
      <c r="AV500" s="19">
        <v>1</v>
      </c>
      <c r="AW500" s="19">
        <v>1</v>
      </c>
      <c r="AX500" s="19">
        <v>3</v>
      </c>
      <c r="AY500" s="19">
        <v>1</v>
      </c>
      <c r="AZ500" s="19">
        <v>1</v>
      </c>
      <c r="BA500" s="19">
        <v>5</v>
      </c>
      <c r="BB500" s="19">
        <v>4</v>
      </c>
      <c r="BC500" s="19">
        <v>2</v>
      </c>
      <c r="BD500" s="19">
        <v>2</v>
      </c>
      <c r="BE500" s="19">
        <v>4</v>
      </c>
      <c r="BF500" s="19">
        <v>4</v>
      </c>
      <c r="BG500" s="19">
        <v>1</v>
      </c>
      <c r="BH500" s="19">
        <v>1</v>
      </c>
      <c r="BI500" s="19">
        <v>3</v>
      </c>
    </row>
    <row r="501" spans="1:61">
      <c r="A501" s="37" t="s">
        <v>742</v>
      </c>
      <c r="B501" s="19">
        <v>4</v>
      </c>
      <c r="C501" s="19">
        <v>4</v>
      </c>
      <c r="D501" s="19">
        <v>4</v>
      </c>
      <c r="E501" s="19">
        <v>2</v>
      </c>
      <c r="F501" s="19">
        <v>1</v>
      </c>
      <c r="G501" s="19">
        <v>5</v>
      </c>
      <c r="H501" s="19">
        <v>5</v>
      </c>
      <c r="I501" s="19">
        <v>2</v>
      </c>
      <c r="J501" s="19">
        <v>3</v>
      </c>
      <c r="K501" s="19">
        <v>5</v>
      </c>
      <c r="L501" s="19">
        <v>1</v>
      </c>
      <c r="M501" s="19">
        <v>2</v>
      </c>
      <c r="N501" s="19">
        <v>1</v>
      </c>
      <c r="O501" s="19">
        <v>4</v>
      </c>
      <c r="P501" s="19">
        <v>4</v>
      </c>
      <c r="Q501" s="19">
        <v>2</v>
      </c>
      <c r="R501" s="19">
        <v>1</v>
      </c>
      <c r="S501" s="19">
        <v>1</v>
      </c>
      <c r="T501" s="19">
        <v>5</v>
      </c>
      <c r="U501" s="19">
        <v>5</v>
      </c>
      <c r="V501" s="19">
        <v>2</v>
      </c>
      <c r="W501" s="19">
        <v>2</v>
      </c>
      <c r="X501" s="19">
        <v>3</v>
      </c>
      <c r="Y501" s="19">
        <v>2</v>
      </c>
      <c r="Z501" s="19">
        <v>1</v>
      </c>
      <c r="AA501" s="19">
        <v>1</v>
      </c>
      <c r="AB501" s="19">
        <v>5</v>
      </c>
      <c r="AC501" s="19">
        <v>4</v>
      </c>
      <c r="AD501" s="19">
        <v>4</v>
      </c>
      <c r="AE501" s="19">
        <v>3</v>
      </c>
      <c r="AF501" s="19">
        <v>3</v>
      </c>
      <c r="AG501" s="19">
        <v>5</v>
      </c>
      <c r="AH501" s="19">
        <v>2</v>
      </c>
      <c r="AI501" s="19">
        <v>5</v>
      </c>
      <c r="AJ501" s="19">
        <v>5</v>
      </c>
      <c r="AK501" s="19">
        <v>3</v>
      </c>
      <c r="AL501" s="19">
        <v>1</v>
      </c>
      <c r="AM501" s="19">
        <v>4</v>
      </c>
      <c r="AN501" s="19">
        <v>4</v>
      </c>
      <c r="AO501" s="19">
        <v>5</v>
      </c>
      <c r="AP501" s="19">
        <v>4</v>
      </c>
      <c r="AQ501" s="19">
        <v>3</v>
      </c>
      <c r="AR501" s="19">
        <v>3</v>
      </c>
      <c r="AS501" s="19">
        <v>2</v>
      </c>
      <c r="AT501" s="19">
        <v>4</v>
      </c>
      <c r="AU501" s="19">
        <v>3</v>
      </c>
      <c r="AV501" s="19">
        <v>1</v>
      </c>
      <c r="AW501" s="19">
        <v>4</v>
      </c>
      <c r="AX501" s="19">
        <v>1</v>
      </c>
      <c r="AY501" s="19">
        <v>2</v>
      </c>
      <c r="AZ501" s="19">
        <v>4</v>
      </c>
      <c r="BA501" s="19">
        <v>5</v>
      </c>
      <c r="BB501" s="19">
        <v>5</v>
      </c>
      <c r="BC501" s="19">
        <v>4</v>
      </c>
      <c r="BD501" s="19">
        <v>2</v>
      </c>
      <c r="BE501" s="19">
        <v>5</v>
      </c>
      <c r="BF501" s="19">
        <v>4</v>
      </c>
      <c r="BG501" s="19">
        <v>4</v>
      </c>
      <c r="BH501" s="19">
        <v>4</v>
      </c>
      <c r="BI501" s="19">
        <v>3</v>
      </c>
    </row>
    <row r="502" spans="1:61">
      <c r="A502" s="37" t="s">
        <v>743</v>
      </c>
      <c r="B502" s="19">
        <v>3</v>
      </c>
      <c r="C502" s="19">
        <v>5</v>
      </c>
      <c r="D502" s="19">
        <v>2</v>
      </c>
      <c r="E502" s="19">
        <v>1</v>
      </c>
      <c r="F502" s="19">
        <v>1</v>
      </c>
      <c r="G502" s="19">
        <v>5</v>
      </c>
      <c r="H502" s="19">
        <v>5</v>
      </c>
      <c r="I502" s="19">
        <v>4</v>
      </c>
      <c r="J502" s="19">
        <v>1</v>
      </c>
      <c r="K502" s="19">
        <v>5</v>
      </c>
      <c r="L502" s="19">
        <v>2</v>
      </c>
      <c r="M502" s="19">
        <v>5</v>
      </c>
      <c r="N502" s="19">
        <v>4</v>
      </c>
      <c r="O502" s="19">
        <v>5</v>
      </c>
      <c r="P502" s="19">
        <v>5</v>
      </c>
      <c r="Q502" s="19">
        <v>3</v>
      </c>
      <c r="R502" s="19">
        <v>1</v>
      </c>
      <c r="S502" s="19">
        <v>5</v>
      </c>
      <c r="T502" s="19">
        <v>5</v>
      </c>
      <c r="U502" s="19">
        <v>5</v>
      </c>
      <c r="V502" s="19">
        <v>5</v>
      </c>
      <c r="W502" s="19">
        <v>3</v>
      </c>
      <c r="X502" s="19">
        <v>4</v>
      </c>
      <c r="Y502" s="19">
        <v>2</v>
      </c>
      <c r="Z502" s="19">
        <v>1</v>
      </c>
      <c r="AA502" s="19">
        <v>2</v>
      </c>
      <c r="AB502" s="19">
        <v>5</v>
      </c>
      <c r="AC502" s="19">
        <v>3</v>
      </c>
      <c r="AD502" s="19">
        <v>2</v>
      </c>
      <c r="AE502" s="19">
        <v>1</v>
      </c>
      <c r="AF502" s="19">
        <v>5</v>
      </c>
      <c r="AG502" s="19">
        <v>5</v>
      </c>
      <c r="AH502" s="19">
        <v>3</v>
      </c>
      <c r="AI502" s="19">
        <v>5</v>
      </c>
      <c r="AJ502" s="19">
        <v>5</v>
      </c>
      <c r="AK502" s="19">
        <v>3</v>
      </c>
      <c r="AL502" s="19">
        <v>1</v>
      </c>
      <c r="AM502" s="19">
        <v>5</v>
      </c>
      <c r="AN502" s="19">
        <v>5</v>
      </c>
      <c r="AO502" s="19">
        <v>5</v>
      </c>
      <c r="AP502" s="19">
        <v>3</v>
      </c>
      <c r="AQ502" s="19">
        <v>2</v>
      </c>
      <c r="AR502" s="19">
        <v>5</v>
      </c>
      <c r="AS502" s="19">
        <v>1</v>
      </c>
      <c r="AT502" s="19">
        <v>1</v>
      </c>
      <c r="AU502" s="19">
        <v>4</v>
      </c>
      <c r="AV502" s="19">
        <v>3</v>
      </c>
      <c r="AW502" s="19">
        <v>2</v>
      </c>
      <c r="AX502" s="19">
        <v>1</v>
      </c>
      <c r="AY502" s="19">
        <v>1</v>
      </c>
      <c r="AZ502" s="19">
        <v>1</v>
      </c>
      <c r="BA502" s="19">
        <v>5</v>
      </c>
      <c r="BB502" s="19">
        <v>4</v>
      </c>
      <c r="BC502" s="19">
        <v>5</v>
      </c>
      <c r="BD502" s="19">
        <v>1</v>
      </c>
      <c r="BE502" s="19">
        <v>4</v>
      </c>
      <c r="BF502" s="19">
        <v>4</v>
      </c>
      <c r="BG502" s="19">
        <v>2</v>
      </c>
      <c r="BH502" s="19">
        <v>5</v>
      </c>
      <c r="BI502" s="19">
        <v>5</v>
      </c>
    </row>
    <row r="503" spans="1:61">
      <c r="A503" s="37" t="s">
        <v>744</v>
      </c>
      <c r="B503" s="19">
        <v>5</v>
      </c>
      <c r="C503" s="19">
        <v>4</v>
      </c>
      <c r="D503" s="19">
        <v>4</v>
      </c>
      <c r="E503" s="19">
        <v>3</v>
      </c>
      <c r="F503" s="19">
        <v>2</v>
      </c>
      <c r="G503" s="19">
        <v>4</v>
      </c>
      <c r="H503" s="19">
        <v>5</v>
      </c>
      <c r="I503" s="19">
        <v>2</v>
      </c>
      <c r="J503" s="19">
        <v>4</v>
      </c>
      <c r="K503" s="19">
        <v>5</v>
      </c>
      <c r="L503" s="19">
        <v>1</v>
      </c>
      <c r="M503" s="19">
        <v>1</v>
      </c>
      <c r="N503" s="19">
        <v>4</v>
      </c>
      <c r="O503" s="19">
        <v>2</v>
      </c>
      <c r="P503" s="19">
        <v>3</v>
      </c>
      <c r="Q503" s="19">
        <v>1</v>
      </c>
      <c r="R503" s="19">
        <v>1</v>
      </c>
      <c r="S503" s="19">
        <v>2</v>
      </c>
      <c r="T503" s="19">
        <v>3</v>
      </c>
      <c r="U503" s="19">
        <v>4</v>
      </c>
      <c r="V503" s="19">
        <v>2</v>
      </c>
      <c r="W503" s="19">
        <v>2</v>
      </c>
      <c r="X503" s="19">
        <v>1</v>
      </c>
      <c r="Y503" s="19">
        <v>5</v>
      </c>
      <c r="Z503" s="19">
        <v>2</v>
      </c>
      <c r="AA503" s="19">
        <v>2</v>
      </c>
      <c r="AB503" s="19">
        <v>5</v>
      </c>
      <c r="AC503" s="19">
        <v>2</v>
      </c>
      <c r="AD503" s="19">
        <v>3</v>
      </c>
      <c r="AE503" s="19">
        <v>1</v>
      </c>
      <c r="AF503" s="19">
        <v>1</v>
      </c>
      <c r="AG503" s="19">
        <v>5</v>
      </c>
      <c r="AH503" s="19">
        <v>4</v>
      </c>
      <c r="AI503" s="19">
        <v>5</v>
      </c>
      <c r="AJ503" s="19">
        <v>5</v>
      </c>
      <c r="AK503" s="19">
        <v>2</v>
      </c>
      <c r="AL503" s="19">
        <v>2</v>
      </c>
      <c r="AM503" s="19">
        <v>5</v>
      </c>
      <c r="AN503" s="19">
        <v>2</v>
      </c>
      <c r="AO503" s="19">
        <v>3</v>
      </c>
      <c r="AP503" s="19">
        <v>4</v>
      </c>
      <c r="AQ503" s="19">
        <v>2</v>
      </c>
      <c r="AR503" s="19">
        <v>5</v>
      </c>
      <c r="AS503" s="19">
        <v>4</v>
      </c>
      <c r="AT503" s="19">
        <v>1</v>
      </c>
      <c r="AU503" s="19">
        <v>4</v>
      </c>
      <c r="AV503" s="19">
        <v>1</v>
      </c>
      <c r="AW503" s="19">
        <v>2</v>
      </c>
      <c r="AX503" s="19">
        <v>4</v>
      </c>
      <c r="AY503" s="19">
        <v>1</v>
      </c>
      <c r="AZ503" s="19">
        <v>1</v>
      </c>
      <c r="BA503" s="19">
        <v>5</v>
      </c>
      <c r="BB503" s="19">
        <v>5</v>
      </c>
      <c r="BC503" s="19">
        <v>3</v>
      </c>
      <c r="BD503" s="19">
        <v>2</v>
      </c>
      <c r="BE503" s="19">
        <v>5</v>
      </c>
      <c r="BF503" s="19">
        <v>4</v>
      </c>
      <c r="BG503" s="19">
        <v>3</v>
      </c>
      <c r="BH503" s="19">
        <v>4</v>
      </c>
      <c r="BI503" s="19">
        <v>4</v>
      </c>
    </row>
    <row r="504" spans="1:61">
      <c r="A504" s="37" t="s">
        <v>745</v>
      </c>
      <c r="B504" s="19">
        <v>4</v>
      </c>
      <c r="C504" s="19">
        <v>4</v>
      </c>
      <c r="D504" s="19">
        <v>4</v>
      </c>
      <c r="E504" s="19">
        <v>3</v>
      </c>
      <c r="F504" s="19">
        <v>4</v>
      </c>
      <c r="G504" s="19">
        <v>5</v>
      </c>
      <c r="H504" s="19">
        <v>5</v>
      </c>
      <c r="I504" s="19">
        <v>4</v>
      </c>
      <c r="J504" s="19">
        <v>5</v>
      </c>
      <c r="K504" s="19">
        <v>5</v>
      </c>
      <c r="L504" s="19">
        <v>2</v>
      </c>
      <c r="M504" s="19">
        <v>1</v>
      </c>
      <c r="N504" s="19">
        <v>3</v>
      </c>
      <c r="O504" s="19">
        <v>3</v>
      </c>
      <c r="P504" s="19">
        <v>4</v>
      </c>
      <c r="Q504" s="19">
        <v>3</v>
      </c>
      <c r="R504" s="19">
        <v>1</v>
      </c>
      <c r="S504" s="19">
        <v>3</v>
      </c>
      <c r="T504" s="19">
        <v>2</v>
      </c>
      <c r="U504" s="19">
        <v>3</v>
      </c>
      <c r="V504" s="19">
        <v>2</v>
      </c>
      <c r="W504" s="19">
        <v>1</v>
      </c>
      <c r="X504" s="19">
        <v>3</v>
      </c>
      <c r="Y504" s="19">
        <v>5</v>
      </c>
      <c r="Z504" s="19">
        <v>1</v>
      </c>
      <c r="AA504" s="19">
        <v>3</v>
      </c>
      <c r="AB504" s="19">
        <v>4</v>
      </c>
      <c r="AC504" s="19">
        <v>4</v>
      </c>
      <c r="AD504" s="19">
        <v>4</v>
      </c>
      <c r="AE504" s="19">
        <v>3</v>
      </c>
      <c r="AF504" s="19">
        <v>3</v>
      </c>
      <c r="AG504" s="19">
        <v>4</v>
      </c>
      <c r="AH504" s="19">
        <v>2</v>
      </c>
      <c r="AI504" s="19">
        <v>1</v>
      </c>
      <c r="AJ504" s="19">
        <v>4</v>
      </c>
      <c r="AK504" s="19">
        <v>3</v>
      </c>
      <c r="AL504" s="19">
        <v>1</v>
      </c>
      <c r="AM504" s="19">
        <v>2</v>
      </c>
      <c r="AN504" s="19">
        <v>3</v>
      </c>
      <c r="AO504" s="19">
        <v>2</v>
      </c>
      <c r="AP504" s="19">
        <v>3</v>
      </c>
      <c r="AQ504" s="19">
        <v>1</v>
      </c>
      <c r="AR504" s="19">
        <v>5</v>
      </c>
      <c r="AS504" s="19">
        <v>2</v>
      </c>
      <c r="AT504" s="19">
        <v>1</v>
      </c>
      <c r="AU504" s="19">
        <v>3</v>
      </c>
      <c r="AV504" s="19">
        <v>3</v>
      </c>
      <c r="AW504" s="19">
        <v>1</v>
      </c>
      <c r="AX504" s="19">
        <v>4</v>
      </c>
      <c r="AY504" s="19">
        <v>1</v>
      </c>
      <c r="AZ504" s="19">
        <v>2</v>
      </c>
      <c r="BA504" s="19">
        <v>5</v>
      </c>
      <c r="BB504" s="19">
        <v>2</v>
      </c>
      <c r="BC504" s="19">
        <v>1</v>
      </c>
      <c r="BD504" s="19">
        <v>1</v>
      </c>
      <c r="BE504" s="19">
        <v>2</v>
      </c>
      <c r="BF504" s="19">
        <v>5</v>
      </c>
      <c r="BG504" s="19">
        <v>4</v>
      </c>
      <c r="BH504" s="19">
        <v>1</v>
      </c>
      <c r="BI504" s="19">
        <v>3</v>
      </c>
    </row>
    <row r="505" spans="1:61">
      <c r="A505" s="37" t="s">
        <v>746</v>
      </c>
      <c r="B505" s="19">
        <v>4</v>
      </c>
      <c r="C505" s="19">
        <v>4</v>
      </c>
      <c r="D505" s="19">
        <v>4</v>
      </c>
      <c r="E505" s="19">
        <v>5</v>
      </c>
      <c r="F505" s="19">
        <v>2</v>
      </c>
      <c r="G505" s="19">
        <v>3</v>
      </c>
      <c r="H505" s="19">
        <v>4</v>
      </c>
      <c r="I505" s="19">
        <v>3</v>
      </c>
      <c r="J505" s="19">
        <v>4</v>
      </c>
      <c r="K505" s="19">
        <v>4</v>
      </c>
      <c r="L505" s="19">
        <v>2</v>
      </c>
      <c r="M505" s="19">
        <v>2</v>
      </c>
      <c r="N505" s="19">
        <v>4</v>
      </c>
      <c r="O505" s="19">
        <v>3</v>
      </c>
      <c r="P505" s="19">
        <v>4</v>
      </c>
      <c r="Q505" s="19">
        <v>2</v>
      </c>
      <c r="R505" s="19">
        <v>2</v>
      </c>
      <c r="S505" s="19">
        <v>2</v>
      </c>
      <c r="T505" s="19">
        <v>3</v>
      </c>
      <c r="U505" s="19">
        <v>4</v>
      </c>
      <c r="V505" s="19">
        <v>3</v>
      </c>
      <c r="W505" s="19">
        <v>1</v>
      </c>
      <c r="X505" s="19">
        <v>2</v>
      </c>
      <c r="Y505" s="19">
        <v>3</v>
      </c>
      <c r="Z505" s="19">
        <v>2</v>
      </c>
      <c r="AA505" s="19">
        <v>2</v>
      </c>
      <c r="AB505" s="19">
        <v>4</v>
      </c>
      <c r="AC505" s="19">
        <v>2</v>
      </c>
      <c r="AD505" s="19">
        <v>3</v>
      </c>
      <c r="AE505" s="19">
        <v>2</v>
      </c>
      <c r="AF505" s="19">
        <v>3</v>
      </c>
      <c r="AG505" s="19">
        <v>4</v>
      </c>
      <c r="AH505" s="19">
        <v>4</v>
      </c>
      <c r="AI505" s="19">
        <v>4</v>
      </c>
      <c r="AJ505" s="19">
        <v>3</v>
      </c>
      <c r="AK505" s="19">
        <v>2</v>
      </c>
      <c r="AL505" s="19">
        <v>2</v>
      </c>
      <c r="AM505" s="19">
        <v>4</v>
      </c>
      <c r="AN505" s="19">
        <v>3</v>
      </c>
      <c r="AO505" s="19">
        <v>4</v>
      </c>
      <c r="AP505" s="19">
        <v>4</v>
      </c>
      <c r="AQ505" s="19">
        <v>2</v>
      </c>
      <c r="AR505" s="19">
        <v>5</v>
      </c>
      <c r="AS505" s="19">
        <v>3</v>
      </c>
      <c r="AT505" s="19">
        <v>1</v>
      </c>
      <c r="AU505" s="19">
        <v>4</v>
      </c>
      <c r="AV505" s="19">
        <v>2</v>
      </c>
      <c r="AW505" s="19">
        <v>3</v>
      </c>
      <c r="AX505" s="19">
        <v>2</v>
      </c>
      <c r="AY505" s="19">
        <v>2</v>
      </c>
      <c r="AZ505" s="19">
        <v>2</v>
      </c>
      <c r="BA505" s="19">
        <v>4</v>
      </c>
      <c r="BB505" s="19">
        <v>4</v>
      </c>
      <c r="BC505" s="19">
        <v>2</v>
      </c>
      <c r="BD505" s="19">
        <v>2</v>
      </c>
      <c r="BE505" s="19">
        <v>4</v>
      </c>
      <c r="BF505" s="19">
        <v>4</v>
      </c>
      <c r="BG505" s="19">
        <v>2</v>
      </c>
      <c r="BH505" s="19">
        <v>2</v>
      </c>
      <c r="BI505" s="19">
        <v>3</v>
      </c>
    </row>
    <row r="506" spans="1:61">
      <c r="A506" s="37" t="s">
        <v>747</v>
      </c>
      <c r="B506" s="19">
        <v>5</v>
      </c>
      <c r="C506" s="19">
        <v>5</v>
      </c>
      <c r="D506" s="19">
        <v>3</v>
      </c>
      <c r="E506" s="19">
        <v>3</v>
      </c>
      <c r="F506" s="19">
        <v>5</v>
      </c>
      <c r="G506" s="19">
        <v>5</v>
      </c>
      <c r="H506" s="19">
        <v>5</v>
      </c>
      <c r="I506" s="19">
        <v>1</v>
      </c>
      <c r="J506" s="19">
        <v>3</v>
      </c>
      <c r="K506" s="19">
        <v>5</v>
      </c>
      <c r="L506" s="19">
        <v>1</v>
      </c>
      <c r="M506" s="19">
        <v>2</v>
      </c>
      <c r="N506" s="19">
        <v>5</v>
      </c>
      <c r="O506" s="19">
        <v>1</v>
      </c>
      <c r="P506" s="19">
        <v>5</v>
      </c>
      <c r="Q506" s="19">
        <v>1</v>
      </c>
      <c r="R506" s="19">
        <v>1</v>
      </c>
      <c r="S506" s="19">
        <v>3</v>
      </c>
      <c r="T506" s="19">
        <v>3</v>
      </c>
      <c r="U506" s="19">
        <v>4</v>
      </c>
      <c r="V506" s="19">
        <v>4</v>
      </c>
      <c r="W506" s="19">
        <v>3</v>
      </c>
      <c r="X506" s="19">
        <v>1</v>
      </c>
      <c r="Y506" s="19">
        <v>5</v>
      </c>
      <c r="Z506" s="19">
        <v>1</v>
      </c>
      <c r="AA506" s="19">
        <v>1</v>
      </c>
      <c r="AB506" s="19">
        <v>3</v>
      </c>
      <c r="AC506" s="19">
        <v>3</v>
      </c>
      <c r="AD506" s="19">
        <v>4</v>
      </c>
      <c r="AE506" s="19">
        <v>2</v>
      </c>
      <c r="AF506" s="19">
        <v>1</v>
      </c>
      <c r="AG506" s="19">
        <v>5</v>
      </c>
      <c r="AH506" s="19">
        <v>3</v>
      </c>
      <c r="AI506" s="19">
        <v>4</v>
      </c>
      <c r="AJ506" s="19">
        <v>3</v>
      </c>
      <c r="AK506" s="19">
        <v>2</v>
      </c>
      <c r="AL506" s="19">
        <v>2</v>
      </c>
      <c r="AM506" s="19">
        <v>5</v>
      </c>
      <c r="AN506" s="19">
        <v>2</v>
      </c>
      <c r="AO506" s="19">
        <v>1</v>
      </c>
      <c r="AP506" s="19">
        <v>5</v>
      </c>
      <c r="AQ506" s="19">
        <v>1</v>
      </c>
      <c r="AR506" s="19">
        <v>5</v>
      </c>
      <c r="AS506" s="19">
        <v>4</v>
      </c>
      <c r="AT506" s="19">
        <v>1</v>
      </c>
      <c r="AU506" s="19">
        <v>5</v>
      </c>
      <c r="AV506" s="19">
        <v>1</v>
      </c>
      <c r="AW506" s="19">
        <v>2</v>
      </c>
      <c r="AX506" s="19">
        <v>4</v>
      </c>
      <c r="AY506" s="19">
        <v>4</v>
      </c>
      <c r="AZ506" s="19">
        <v>1</v>
      </c>
      <c r="BA506" s="19">
        <v>5</v>
      </c>
      <c r="BB506" s="19">
        <v>4</v>
      </c>
      <c r="BC506" s="19">
        <v>2</v>
      </c>
      <c r="BD506" s="19">
        <v>1</v>
      </c>
      <c r="BE506" s="19">
        <v>5</v>
      </c>
      <c r="BF506" s="19">
        <v>5</v>
      </c>
      <c r="BG506" s="19">
        <v>2</v>
      </c>
      <c r="BH506" s="19">
        <v>4</v>
      </c>
      <c r="BI506" s="19">
        <v>4</v>
      </c>
    </row>
    <row r="507" spans="1:61">
      <c r="A507" s="37" t="s">
        <v>748</v>
      </c>
      <c r="B507" s="19">
        <v>2</v>
      </c>
      <c r="C507" s="19">
        <v>4</v>
      </c>
      <c r="D507" s="19">
        <v>4</v>
      </c>
      <c r="E507" s="19">
        <v>4</v>
      </c>
      <c r="F507" s="19">
        <v>3</v>
      </c>
      <c r="G507" s="19">
        <v>2</v>
      </c>
      <c r="H507" s="19">
        <v>5</v>
      </c>
      <c r="I507" s="19">
        <v>5</v>
      </c>
      <c r="J507" s="19">
        <v>4</v>
      </c>
      <c r="K507" s="19">
        <v>3</v>
      </c>
      <c r="L507" s="19">
        <v>4</v>
      </c>
      <c r="M507" s="19">
        <v>2</v>
      </c>
      <c r="N507" s="19">
        <v>3</v>
      </c>
      <c r="O507" s="19">
        <v>1</v>
      </c>
      <c r="P507" s="19">
        <v>4</v>
      </c>
      <c r="Q507" s="19">
        <v>4</v>
      </c>
      <c r="R507" s="19">
        <v>1</v>
      </c>
      <c r="S507" s="19">
        <v>3</v>
      </c>
      <c r="T507" s="19">
        <v>3</v>
      </c>
      <c r="U507" s="19">
        <v>4</v>
      </c>
      <c r="V507" s="19">
        <v>3</v>
      </c>
      <c r="W507" s="19">
        <v>2</v>
      </c>
      <c r="X507" s="19">
        <v>4</v>
      </c>
      <c r="Y507" s="19">
        <v>4</v>
      </c>
      <c r="Z507" s="19">
        <v>2</v>
      </c>
      <c r="AA507" s="19">
        <v>4</v>
      </c>
      <c r="AB507" s="19">
        <v>5</v>
      </c>
      <c r="AC507" s="19">
        <v>4</v>
      </c>
      <c r="AD507" s="19">
        <v>4</v>
      </c>
      <c r="AE507" s="19">
        <v>2</v>
      </c>
      <c r="AF507" s="19">
        <v>4</v>
      </c>
      <c r="AG507" s="19">
        <v>5</v>
      </c>
      <c r="AH507" s="19">
        <v>2</v>
      </c>
      <c r="AI507" s="19">
        <v>2</v>
      </c>
      <c r="AJ507" s="19">
        <v>2</v>
      </c>
      <c r="AK507" s="19">
        <v>2</v>
      </c>
      <c r="AL507" s="19">
        <v>2</v>
      </c>
      <c r="AM507" s="19">
        <v>3</v>
      </c>
      <c r="AN507" s="19">
        <v>1</v>
      </c>
      <c r="AO507" s="19">
        <v>4</v>
      </c>
      <c r="AP507" s="19">
        <v>2</v>
      </c>
      <c r="AQ507" s="19">
        <v>2</v>
      </c>
      <c r="AR507" s="19">
        <v>4</v>
      </c>
      <c r="AS507" s="19">
        <v>4</v>
      </c>
      <c r="AT507" s="19">
        <v>3</v>
      </c>
      <c r="AU507" s="19">
        <v>2</v>
      </c>
      <c r="AV507" s="19">
        <v>2</v>
      </c>
      <c r="AW507" s="19">
        <v>4</v>
      </c>
      <c r="AX507" s="19">
        <v>3</v>
      </c>
      <c r="AY507" s="19">
        <v>3</v>
      </c>
      <c r="AZ507" s="19">
        <v>3</v>
      </c>
      <c r="BA507" s="19">
        <v>5</v>
      </c>
      <c r="BB507" s="19">
        <v>2</v>
      </c>
      <c r="BC507" s="19">
        <v>1</v>
      </c>
      <c r="BD507" s="19">
        <v>2</v>
      </c>
      <c r="BE507" s="19">
        <v>2</v>
      </c>
      <c r="BF507" s="19">
        <v>5</v>
      </c>
      <c r="BG507" s="19">
        <v>4</v>
      </c>
      <c r="BH507" s="19">
        <v>2</v>
      </c>
      <c r="BI507" s="19">
        <v>4</v>
      </c>
    </row>
    <row r="508" spans="1:61">
      <c r="A508" s="56" t="s">
        <v>755</v>
      </c>
      <c r="B508" s="19">
        <v>3</v>
      </c>
      <c r="C508" s="19">
        <v>4</v>
      </c>
      <c r="D508" s="19">
        <v>1</v>
      </c>
      <c r="E508" s="19">
        <v>5</v>
      </c>
      <c r="F508" s="19">
        <v>5</v>
      </c>
      <c r="G508" s="19">
        <v>4</v>
      </c>
      <c r="H508" s="19">
        <v>5</v>
      </c>
      <c r="I508" s="19">
        <v>1</v>
      </c>
      <c r="J508" s="19">
        <v>4</v>
      </c>
      <c r="K508" s="19">
        <v>4</v>
      </c>
      <c r="L508" s="19">
        <v>4</v>
      </c>
      <c r="M508" s="19">
        <v>2</v>
      </c>
      <c r="N508" s="19">
        <v>4</v>
      </c>
      <c r="O508" s="19">
        <v>1</v>
      </c>
      <c r="P508" s="19">
        <v>4</v>
      </c>
      <c r="Q508" s="19">
        <v>4</v>
      </c>
      <c r="R508" s="19">
        <v>2</v>
      </c>
      <c r="S508" s="19">
        <v>4</v>
      </c>
      <c r="T508" s="19">
        <v>3</v>
      </c>
      <c r="U508" s="19">
        <v>1</v>
      </c>
      <c r="V508" s="19">
        <v>1</v>
      </c>
      <c r="W508" s="19">
        <v>1</v>
      </c>
      <c r="X508" s="19">
        <v>1</v>
      </c>
      <c r="Y508" s="19">
        <v>5</v>
      </c>
      <c r="Z508" s="19">
        <v>2</v>
      </c>
      <c r="AA508" s="19">
        <v>1</v>
      </c>
      <c r="AB508" s="19">
        <v>4</v>
      </c>
      <c r="AC508" s="19">
        <v>2</v>
      </c>
      <c r="AD508" s="19">
        <v>1</v>
      </c>
      <c r="AE508" s="19">
        <v>3</v>
      </c>
      <c r="AF508" s="19">
        <v>4</v>
      </c>
      <c r="AG508" s="19">
        <v>3</v>
      </c>
      <c r="AH508" s="19">
        <v>4</v>
      </c>
      <c r="AI508" s="19">
        <v>3</v>
      </c>
      <c r="AJ508" s="19">
        <v>2</v>
      </c>
      <c r="AK508" s="19">
        <v>4</v>
      </c>
      <c r="AL508" s="19">
        <v>2</v>
      </c>
      <c r="AM508" s="19">
        <v>4</v>
      </c>
      <c r="AN508" s="19">
        <v>2</v>
      </c>
      <c r="AO508" s="19">
        <v>3</v>
      </c>
      <c r="AP508" s="19">
        <v>4</v>
      </c>
      <c r="AQ508" s="19">
        <v>2</v>
      </c>
      <c r="AR508" s="19">
        <v>4</v>
      </c>
      <c r="AS508" s="19">
        <v>4</v>
      </c>
      <c r="AT508" s="19">
        <v>2</v>
      </c>
      <c r="AU508" s="19">
        <v>2</v>
      </c>
      <c r="AV508" s="19">
        <v>2</v>
      </c>
      <c r="AW508" s="19">
        <v>1</v>
      </c>
      <c r="AX508" s="19">
        <v>5</v>
      </c>
      <c r="AY508" s="19">
        <v>2</v>
      </c>
      <c r="AZ508" s="19">
        <v>2</v>
      </c>
      <c r="BA508" s="19">
        <v>4</v>
      </c>
      <c r="BB508" s="19">
        <v>4</v>
      </c>
      <c r="BC508" s="19">
        <v>2</v>
      </c>
      <c r="BD508" s="19">
        <v>2</v>
      </c>
      <c r="BE508" s="19">
        <v>3</v>
      </c>
      <c r="BF508" s="19">
        <v>4</v>
      </c>
      <c r="BG508" s="19">
        <v>2</v>
      </c>
      <c r="BH508" s="19">
        <v>2</v>
      </c>
      <c r="BI508" s="19">
        <v>3</v>
      </c>
    </row>
    <row r="509" spans="1:61">
      <c r="A509" s="56" t="s">
        <v>756</v>
      </c>
      <c r="B509" s="19">
        <v>4</v>
      </c>
      <c r="C509" s="19">
        <v>3</v>
      </c>
      <c r="D509" s="19">
        <v>2</v>
      </c>
      <c r="E509" s="19">
        <v>3</v>
      </c>
      <c r="F509" s="19">
        <v>5</v>
      </c>
      <c r="G509" s="19">
        <v>2</v>
      </c>
      <c r="H509" s="19">
        <v>5</v>
      </c>
      <c r="I509" s="19">
        <v>4</v>
      </c>
      <c r="J509" s="19">
        <v>1</v>
      </c>
      <c r="K509" s="19">
        <v>3</v>
      </c>
      <c r="L509" s="19">
        <v>4</v>
      </c>
      <c r="M509" s="19">
        <v>4</v>
      </c>
      <c r="N509" s="19">
        <v>4</v>
      </c>
      <c r="O509" s="19">
        <v>5</v>
      </c>
      <c r="P509" s="19">
        <v>3</v>
      </c>
      <c r="Q509" s="19">
        <v>3</v>
      </c>
      <c r="R509" s="19">
        <v>2</v>
      </c>
      <c r="S509" s="19">
        <v>4</v>
      </c>
      <c r="T509" s="19">
        <v>4</v>
      </c>
      <c r="U509" s="19">
        <v>2</v>
      </c>
      <c r="V509" s="19">
        <v>1</v>
      </c>
      <c r="W509" s="19">
        <v>1</v>
      </c>
      <c r="X509" s="19">
        <v>5</v>
      </c>
      <c r="Y509" s="19">
        <v>2</v>
      </c>
      <c r="Z509" s="19">
        <v>3</v>
      </c>
      <c r="AA509" s="19">
        <v>4</v>
      </c>
      <c r="AB509" s="19">
        <v>3</v>
      </c>
      <c r="AC509" s="19">
        <v>3</v>
      </c>
      <c r="AD509" s="19">
        <v>2</v>
      </c>
      <c r="AE509" s="19">
        <v>5</v>
      </c>
      <c r="AF509" s="19">
        <v>4</v>
      </c>
      <c r="AG509" s="19">
        <v>4</v>
      </c>
      <c r="AH509" s="19">
        <v>3</v>
      </c>
      <c r="AI509" s="19">
        <v>4</v>
      </c>
      <c r="AJ509" s="19">
        <v>4</v>
      </c>
      <c r="AK509" s="19">
        <v>4</v>
      </c>
      <c r="AL509" s="19">
        <v>2</v>
      </c>
      <c r="AM509" s="19">
        <v>2</v>
      </c>
      <c r="AN509" s="19">
        <v>4</v>
      </c>
      <c r="AO509" s="19">
        <v>3</v>
      </c>
      <c r="AP509" s="19">
        <v>1</v>
      </c>
      <c r="AQ509" s="19">
        <v>3</v>
      </c>
      <c r="AR509" s="19">
        <v>4</v>
      </c>
      <c r="AS509" s="19">
        <v>1</v>
      </c>
      <c r="AT509" s="19">
        <v>4</v>
      </c>
      <c r="AU509" s="19">
        <v>5</v>
      </c>
      <c r="AV509" s="19">
        <v>3</v>
      </c>
      <c r="AW509" s="19">
        <v>4</v>
      </c>
      <c r="AX509" s="19">
        <v>2</v>
      </c>
      <c r="AY509" s="19">
        <v>5</v>
      </c>
      <c r="AZ509" s="19">
        <v>4</v>
      </c>
      <c r="BA509" s="19">
        <v>3</v>
      </c>
      <c r="BB509" s="19">
        <v>2</v>
      </c>
      <c r="BC509" s="19">
        <v>4</v>
      </c>
      <c r="BD509" s="19">
        <v>5</v>
      </c>
      <c r="BE509" s="19">
        <v>3</v>
      </c>
      <c r="BF509" s="19">
        <v>3</v>
      </c>
      <c r="BG509" s="19">
        <v>4</v>
      </c>
      <c r="BH509" s="19">
        <v>4</v>
      </c>
      <c r="BI509" s="19">
        <v>2</v>
      </c>
    </row>
    <row r="510" spans="1:61">
      <c r="A510" s="56" t="s">
        <v>759</v>
      </c>
      <c r="B510" s="19">
        <v>3</v>
      </c>
      <c r="C510" s="19">
        <v>5</v>
      </c>
      <c r="D510" s="19">
        <v>2</v>
      </c>
      <c r="E510" s="19">
        <v>4</v>
      </c>
      <c r="F510" s="19">
        <v>4</v>
      </c>
      <c r="G510" s="19">
        <v>5</v>
      </c>
      <c r="H510" s="19">
        <v>5</v>
      </c>
      <c r="I510" s="19">
        <v>4</v>
      </c>
      <c r="J510" s="19">
        <v>2</v>
      </c>
      <c r="K510" s="19">
        <v>4</v>
      </c>
      <c r="L510" s="19">
        <v>2</v>
      </c>
      <c r="M510" s="19">
        <v>3</v>
      </c>
      <c r="N510" s="19">
        <v>3</v>
      </c>
      <c r="O510" s="19">
        <v>4</v>
      </c>
      <c r="P510" s="19">
        <v>3</v>
      </c>
      <c r="Q510" s="19">
        <v>4</v>
      </c>
      <c r="R510" s="19">
        <v>1</v>
      </c>
      <c r="S510" s="19">
        <v>5</v>
      </c>
      <c r="T510" s="19">
        <v>3</v>
      </c>
      <c r="U510" s="19">
        <v>3</v>
      </c>
      <c r="V510" s="19">
        <v>4</v>
      </c>
      <c r="W510" s="19">
        <v>1</v>
      </c>
      <c r="X510" s="19">
        <v>4</v>
      </c>
      <c r="Y510" s="19">
        <v>3</v>
      </c>
      <c r="Z510" s="19">
        <v>2</v>
      </c>
      <c r="AA510" s="19">
        <v>2</v>
      </c>
      <c r="AB510" s="19">
        <v>5</v>
      </c>
      <c r="AC510" s="19">
        <v>3</v>
      </c>
      <c r="AD510" s="19">
        <v>2</v>
      </c>
      <c r="AE510" s="19">
        <v>4</v>
      </c>
      <c r="AF510" s="19">
        <v>4</v>
      </c>
      <c r="AG510" s="19">
        <v>4</v>
      </c>
      <c r="AH510" s="19">
        <v>4</v>
      </c>
      <c r="AI510" s="19">
        <v>5</v>
      </c>
      <c r="AJ510" s="19">
        <v>4</v>
      </c>
      <c r="AK510" s="19">
        <v>3</v>
      </c>
      <c r="AL510" s="19">
        <v>2</v>
      </c>
      <c r="AM510" s="19">
        <v>5</v>
      </c>
      <c r="AN510" s="19">
        <v>4</v>
      </c>
      <c r="AO510" s="19">
        <v>5</v>
      </c>
      <c r="AP510" s="19">
        <v>4</v>
      </c>
      <c r="AQ510" s="19">
        <v>1</v>
      </c>
      <c r="AR510" s="19">
        <v>3</v>
      </c>
      <c r="AS510" s="19">
        <v>3</v>
      </c>
      <c r="AT510" s="19">
        <v>3</v>
      </c>
      <c r="AU510" s="19">
        <v>2</v>
      </c>
      <c r="AV510" s="19">
        <v>1</v>
      </c>
      <c r="AW510" s="19">
        <v>1</v>
      </c>
      <c r="AX510" s="19">
        <v>2</v>
      </c>
      <c r="AY510" s="19">
        <v>2</v>
      </c>
      <c r="AZ510" s="19">
        <v>1</v>
      </c>
      <c r="BA510" s="19">
        <v>4</v>
      </c>
      <c r="BB510" s="19">
        <v>4</v>
      </c>
      <c r="BC510" s="19">
        <v>3</v>
      </c>
      <c r="BD510" s="19">
        <v>2</v>
      </c>
      <c r="BE510" s="19">
        <v>5</v>
      </c>
      <c r="BF510" s="19">
        <v>5</v>
      </c>
      <c r="BG510" s="19">
        <v>2</v>
      </c>
      <c r="BH510" s="19">
        <v>4</v>
      </c>
      <c r="BI510" s="19">
        <v>2</v>
      </c>
    </row>
    <row r="511" spans="1:61">
      <c r="A511" s="37" t="s">
        <v>761</v>
      </c>
      <c r="B511" s="19">
        <v>4</v>
      </c>
      <c r="C511" s="19">
        <v>4</v>
      </c>
      <c r="D511" s="19">
        <v>5</v>
      </c>
      <c r="E511" s="19">
        <v>4</v>
      </c>
      <c r="F511" s="19">
        <v>1</v>
      </c>
      <c r="G511" s="19">
        <v>4</v>
      </c>
      <c r="H511" s="19">
        <v>5</v>
      </c>
      <c r="I511" s="19">
        <v>3</v>
      </c>
      <c r="J511" s="19">
        <v>4</v>
      </c>
      <c r="K511" s="19">
        <v>5</v>
      </c>
      <c r="L511" s="19">
        <v>2</v>
      </c>
      <c r="M511" s="19">
        <v>3</v>
      </c>
      <c r="N511" s="19">
        <v>4</v>
      </c>
      <c r="O511" s="19">
        <v>3</v>
      </c>
      <c r="P511" s="19">
        <v>4</v>
      </c>
      <c r="Q511" s="19">
        <v>1</v>
      </c>
      <c r="R511" s="19">
        <v>2</v>
      </c>
      <c r="S511" s="19">
        <v>3</v>
      </c>
      <c r="T511" s="19">
        <v>4</v>
      </c>
      <c r="U511" s="19">
        <v>4</v>
      </c>
      <c r="V511" s="19">
        <v>4</v>
      </c>
      <c r="W511" s="19">
        <v>2</v>
      </c>
      <c r="X511" s="19">
        <v>3</v>
      </c>
      <c r="Y511" s="19">
        <v>5</v>
      </c>
      <c r="Z511" s="19">
        <v>1</v>
      </c>
      <c r="AA511" s="19">
        <v>1</v>
      </c>
      <c r="AB511" s="19">
        <v>4</v>
      </c>
      <c r="AC511" s="19">
        <v>4</v>
      </c>
      <c r="AD511" s="19">
        <v>3</v>
      </c>
      <c r="AE511" s="19">
        <v>1</v>
      </c>
      <c r="AF511" s="19">
        <v>2</v>
      </c>
      <c r="AG511" s="19">
        <v>4</v>
      </c>
      <c r="AH511" s="19">
        <v>3</v>
      </c>
      <c r="AI511" s="19">
        <v>4</v>
      </c>
      <c r="AJ511" s="19">
        <v>4</v>
      </c>
      <c r="AK511" s="19">
        <v>1</v>
      </c>
      <c r="AL511" s="19">
        <v>2</v>
      </c>
      <c r="AM511" s="19">
        <v>4</v>
      </c>
      <c r="AN511" s="19">
        <v>3</v>
      </c>
      <c r="AO511" s="19">
        <v>5</v>
      </c>
      <c r="AP511" s="19">
        <v>4</v>
      </c>
      <c r="AQ511" s="19">
        <v>3</v>
      </c>
      <c r="AR511" s="19">
        <v>4</v>
      </c>
      <c r="AS511" s="19">
        <v>4</v>
      </c>
      <c r="AT511" s="19">
        <v>1</v>
      </c>
      <c r="AU511" s="19">
        <v>5</v>
      </c>
      <c r="AV511" s="19">
        <v>3</v>
      </c>
      <c r="AW511" s="19">
        <v>3</v>
      </c>
      <c r="AX511" s="19">
        <v>3</v>
      </c>
      <c r="AY511" s="19">
        <v>1</v>
      </c>
      <c r="AZ511" s="19">
        <v>2</v>
      </c>
      <c r="BA511" s="19">
        <v>4</v>
      </c>
      <c r="BB511" s="19">
        <v>4</v>
      </c>
      <c r="BC511" s="19">
        <v>3</v>
      </c>
      <c r="BD511" s="19">
        <v>1</v>
      </c>
      <c r="BE511" s="19">
        <v>3</v>
      </c>
      <c r="BF511" s="19">
        <v>4</v>
      </c>
      <c r="BG511" s="19">
        <v>2</v>
      </c>
      <c r="BH511" s="19">
        <v>3</v>
      </c>
      <c r="BI511" s="19">
        <v>4</v>
      </c>
    </row>
    <row r="512" spans="1:61">
      <c r="A512" s="56" t="s">
        <v>762</v>
      </c>
      <c r="B512" s="19">
        <v>3</v>
      </c>
      <c r="C512" s="19">
        <v>4</v>
      </c>
      <c r="D512" s="19">
        <v>3</v>
      </c>
      <c r="E512" s="19">
        <v>4</v>
      </c>
      <c r="F512" s="19">
        <v>3</v>
      </c>
      <c r="G512" s="19">
        <v>4</v>
      </c>
      <c r="H512" s="19">
        <v>4</v>
      </c>
      <c r="I512" s="19">
        <v>4</v>
      </c>
      <c r="J512" s="19">
        <v>5</v>
      </c>
      <c r="K512" s="19">
        <v>5</v>
      </c>
      <c r="L512" s="19">
        <v>3</v>
      </c>
      <c r="M512" s="19">
        <v>2</v>
      </c>
      <c r="N512" s="19">
        <v>4</v>
      </c>
      <c r="O512" s="19">
        <v>2</v>
      </c>
      <c r="P512" s="19">
        <v>4</v>
      </c>
      <c r="Q512" s="19">
        <v>4</v>
      </c>
      <c r="R512" s="19">
        <v>2</v>
      </c>
      <c r="S512" s="19">
        <v>1</v>
      </c>
      <c r="T512" s="19">
        <v>2</v>
      </c>
      <c r="U512" s="19">
        <v>2</v>
      </c>
      <c r="V512" s="19">
        <v>2</v>
      </c>
      <c r="W512" s="19">
        <v>3</v>
      </c>
      <c r="X512" s="19">
        <v>3</v>
      </c>
      <c r="Y512" s="19">
        <v>4</v>
      </c>
      <c r="Z512" s="19">
        <v>1</v>
      </c>
      <c r="AA512" s="19">
        <v>4</v>
      </c>
      <c r="AB512" s="19">
        <v>4</v>
      </c>
      <c r="AC512" s="19">
        <v>4</v>
      </c>
      <c r="AD512" s="19">
        <v>4</v>
      </c>
      <c r="AE512" s="19">
        <v>2</v>
      </c>
      <c r="AF512" s="19">
        <v>2</v>
      </c>
      <c r="AG512" s="19">
        <v>4</v>
      </c>
      <c r="AH512" s="19">
        <v>2</v>
      </c>
      <c r="AI512" s="19">
        <v>2</v>
      </c>
      <c r="AJ512" s="19">
        <v>3</v>
      </c>
      <c r="AK512" s="19">
        <v>3</v>
      </c>
      <c r="AL512" s="19">
        <v>2</v>
      </c>
      <c r="AM512" s="19">
        <v>4</v>
      </c>
      <c r="AN512" s="19">
        <v>2</v>
      </c>
      <c r="AO512" s="19">
        <v>3</v>
      </c>
      <c r="AP512" s="19">
        <v>3</v>
      </c>
      <c r="AQ512" s="19">
        <v>3</v>
      </c>
      <c r="AR512" s="19">
        <v>4</v>
      </c>
      <c r="AS512" s="19">
        <v>3</v>
      </c>
      <c r="AT512" s="19">
        <v>2</v>
      </c>
      <c r="AU512" s="19">
        <v>2</v>
      </c>
      <c r="AV512" s="19">
        <v>2</v>
      </c>
      <c r="AW512" s="19">
        <v>2</v>
      </c>
      <c r="AX512" s="19">
        <v>4</v>
      </c>
      <c r="AY512" s="19">
        <v>3</v>
      </c>
      <c r="AZ512" s="19">
        <v>4</v>
      </c>
      <c r="BA512" s="19">
        <v>4</v>
      </c>
      <c r="BB512" s="19">
        <v>4</v>
      </c>
      <c r="BC512" s="19">
        <v>3</v>
      </c>
      <c r="BD512" s="19">
        <v>1</v>
      </c>
      <c r="BE512" s="19">
        <v>3</v>
      </c>
      <c r="BF512" s="19">
        <v>4</v>
      </c>
      <c r="BG512" s="19">
        <v>2</v>
      </c>
      <c r="BH512" s="19">
        <v>2</v>
      </c>
      <c r="BI512" s="19">
        <v>4</v>
      </c>
    </row>
    <row r="513" spans="1:61">
      <c r="A513" s="56" t="s">
        <v>763</v>
      </c>
      <c r="B513" s="19">
        <v>5</v>
      </c>
      <c r="C513" s="19">
        <v>5</v>
      </c>
      <c r="D513" s="19">
        <v>1</v>
      </c>
      <c r="E513" s="19">
        <v>3</v>
      </c>
      <c r="F513" s="19">
        <v>3</v>
      </c>
      <c r="G513" s="19">
        <v>4</v>
      </c>
      <c r="H513" s="19">
        <v>4</v>
      </c>
      <c r="I513" s="19">
        <v>1</v>
      </c>
      <c r="J513" s="19">
        <v>4</v>
      </c>
      <c r="K513" s="19">
        <v>5</v>
      </c>
      <c r="L513" s="19">
        <v>1</v>
      </c>
      <c r="M513" s="19">
        <v>3</v>
      </c>
      <c r="N513" s="19">
        <v>4</v>
      </c>
      <c r="O513" s="19">
        <v>3</v>
      </c>
      <c r="P513" s="19">
        <v>4</v>
      </c>
      <c r="Q513" s="19">
        <v>3</v>
      </c>
      <c r="R513" s="19">
        <v>1</v>
      </c>
      <c r="S513" s="19">
        <v>5</v>
      </c>
      <c r="T513" s="19">
        <v>3</v>
      </c>
      <c r="U513" s="19">
        <v>4</v>
      </c>
      <c r="V513" s="19">
        <v>2</v>
      </c>
      <c r="W513" s="19">
        <v>2</v>
      </c>
      <c r="X513" s="19">
        <v>1</v>
      </c>
      <c r="Y513" s="19">
        <v>3</v>
      </c>
      <c r="Z513" s="19">
        <v>3</v>
      </c>
      <c r="AA513" s="19">
        <v>1</v>
      </c>
      <c r="AB513" s="19">
        <v>5</v>
      </c>
      <c r="AC513" s="19">
        <v>1</v>
      </c>
      <c r="AD513" s="19">
        <v>3</v>
      </c>
      <c r="AE513" s="19">
        <v>2</v>
      </c>
      <c r="AF513" s="19">
        <v>2</v>
      </c>
      <c r="AG513" s="19">
        <v>4</v>
      </c>
      <c r="AH513" s="19">
        <v>1</v>
      </c>
      <c r="AI513" s="19">
        <v>3</v>
      </c>
      <c r="AJ513" s="19">
        <v>4</v>
      </c>
      <c r="AK513" s="19">
        <v>3</v>
      </c>
      <c r="AL513" s="19">
        <v>2</v>
      </c>
      <c r="AM513" s="19">
        <v>3</v>
      </c>
      <c r="AN513" s="19">
        <v>3</v>
      </c>
      <c r="AO513" s="19">
        <v>3</v>
      </c>
      <c r="AP513" s="19">
        <v>1</v>
      </c>
      <c r="AQ513" s="19">
        <v>3</v>
      </c>
      <c r="AR513" s="19">
        <v>5</v>
      </c>
      <c r="AS513" s="19">
        <v>3</v>
      </c>
      <c r="AT513" s="19">
        <v>1</v>
      </c>
      <c r="AU513" s="19">
        <v>4</v>
      </c>
      <c r="AV513" s="19">
        <v>1</v>
      </c>
      <c r="AW513" s="19">
        <v>1</v>
      </c>
      <c r="AX513" s="19">
        <v>3</v>
      </c>
      <c r="AY513" s="19">
        <v>1</v>
      </c>
      <c r="AZ513" s="19">
        <v>2</v>
      </c>
      <c r="BA513" s="19">
        <v>5</v>
      </c>
      <c r="BB513" s="19">
        <v>5</v>
      </c>
      <c r="BC513" s="19">
        <v>2</v>
      </c>
      <c r="BD513" s="19">
        <v>4</v>
      </c>
      <c r="BE513" s="19">
        <v>4</v>
      </c>
      <c r="BF513" s="19">
        <v>3</v>
      </c>
      <c r="BG513" s="19">
        <v>2</v>
      </c>
      <c r="BH513" s="19">
        <v>3</v>
      </c>
      <c r="BI513" s="19">
        <v>3</v>
      </c>
    </row>
    <row r="514" spans="1:61">
      <c r="A514" s="56" t="s">
        <v>764</v>
      </c>
      <c r="B514" s="19">
        <v>5</v>
      </c>
      <c r="C514" s="19">
        <v>5</v>
      </c>
      <c r="D514" s="19">
        <v>3</v>
      </c>
      <c r="E514" s="19">
        <v>2</v>
      </c>
      <c r="F514" s="19">
        <v>2</v>
      </c>
      <c r="G514" s="19">
        <v>5</v>
      </c>
      <c r="H514" s="19">
        <v>4</v>
      </c>
      <c r="I514" s="19">
        <v>2</v>
      </c>
      <c r="J514" s="19">
        <v>3</v>
      </c>
      <c r="K514" s="19">
        <v>4</v>
      </c>
      <c r="L514" s="19">
        <v>2</v>
      </c>
      <c r="M514" s="19">
        <v>3</v>
      </c>
      <c r="N514" s="19">
        <v>4</v>
      </c>
      <c r="O514" s="19">
        <v>4</v>
      </c>
      <c r="P514" s="19">
        <v>4</v>
      </c>
      <c r="Q514" s="19">
        <v>2</v>
      </c>
      <c r="R514" s="19">
        <v>1</v>
      </c>
      <c r="S514" s="19">
        <v>3</v>
      </c>
      <c r="T514" s="19">
        <v>3</v>
      </c>
      <c r="U514" s="19">
        <v>4</v>
      </c>
      <c r="V514" s="19">
        <v>4</v>
      </c>
      <c r="W514" s="19">
        <v>2</v>
      </c>
      <c r="X514" s="19">
        <v>2</v>
      </c>
      <c r="Y514" s="19">
        <v>4</v>
      </c>
      <c r="Z514" s="19">
        <v>1</v>
      </c>
      <c r="AA514" s="19">
        <v>2</v>
      </c>
      <c r="AB514" s="19">
        <v>4</v>
      </c>
      <c r="AC514" s="19">
        <v>3</v>
      </c>
      <c r="AD514" s="19">
        <v>2</v>
      </c>
      <c r="AE514" s="19">
        <v>2</v>
      </c>
      <c r="AF514" s="19">
        <v>2</v>
      </c>
      <c r="AG514" s="19">
        <v>4</v>
      </c>
      <c r="AH514" s="19">
        <v>4</v>
      </c>
      <c r="AI514" s="19">
        <v>4</v>
      </c>
      <c r="AJ514" s="19">
        <v>4</v>
      </c>
      <c r="AK514" s="19">
        <v>2</v>
      </c>
      <c r="AL514" s="19">
        <v>2</v>
      </c>
      <c r="AM514" s="19">
        <v>4</v>
      </c>
      <c r="AN514" s="19">
        <v>3</v>
      </c>
      <c r="AO514" s="19">
        <v>4</v>
      </c>
      <c r="AP514" s="19">
        <v>3</v>
      </c>
      <c r="AQ514" s="19">
        <v>2</v>
      </c>
      <c r="AR514" s="19">
        <v>4</v>
      </c>
      <c r="AS514" s="19">
        <v>3</v>
      </c>
      <c r="AT514" s="19">
        <v>2</v>
      </c>
      <c r="AU514" s="19">
        <v>4</v>
      </c>
      <c r="AV514" s="19">
        <v>2</v>
      </c>
      <c r="AW514" s="19">
        <v>1</v>
      </c>
      <c r="AX514" s="19">
        <v>2</v>
      </c>
      <c r="AY514" s="19">
        <v>1</v>
      </c>
      <c r="AZ514" s="19">
        <v>3</v>
      </c>
      <c r="BA514" s="19">
        <v>4</v>
      </c>
      <c r="BB514" s="19">
        <v>4</v>
      </c>
      <c r="BC514" s="19">
        <v>2</v>
      </c>
      <c r="BD514" s="19">
        <v>2</v>
      </c>
      <c r="BE514" s="19">
        <v>4</v>
      </c>
      <c r="BF514" s="19">
        <v>4</v>
      </c>
      <c r="BG514" s="19">
        <v>3</v>
      </c>
      <c r="BH514" s="19">
        <v>3</v>
      </c>
      <c r="BI514" s="19">
        <v>4</v>
      </c>
    </row>
    <row r="515" spans="1:61">
      <c r="A515" s="56" t="s">
        <v>765</v>
      </c>
      <c r="B515" s="19">
        <v>3</v>
      </c>
      <c r="C515" s="19">
        <v>4</v>
      </c>
      <c r="D515" s="19">
        <v>4</v>
      </c>
      <c r="E515" s="19">
        <v>4</v>
      </c>
      <c r="F515" s="19">
        <v>3</v>
      </c>
      <c r="G515" s="19">
        <v>3</v>
      </c>
      <c r="H515" s="19">
        <v>5</v>
      </c>
      <c r="I515" s="19">
        <v>4</v>
      </c>
      <c r="J515" s="19">
        <v>4</v>
      </c>
      <c r="K515" s="19">
        <v>5</v>
      </c>
      <c r="L515" s="19">
        <v>3</v>
      </c>
      <c r="M515" s="19">
        <v>5</v>
      </c>
      <c r="N515" s="19">
        <v>3</v>
      </c>
      <c r="O515" s="19">
        <v>2</v>
      </c>
      <c r="P515" s="19">
        <v>5</v>
      </c>
      <c r="Q515" s="19">
        <v>3</v>
      </c>
      <c r="R515" s="19">
        <v>3</v>
      </c>
      <c r="S515" s="19">
        <v>2</v>
      </c>
      <c r="T515" s="19">
        <v>4</v>
      </c>
      <c r="U515" s="19">
        <v>3</v>
      </c>
      <c r="V515" s="19">
        <v>3</v>
      </c>
      <c r="W515" s="19">
        <v>2</v>
      </c>
      <c r="X515" s="19">
        <v>3</v>
      </c>
      <c r="Y515" s="19">
        <v>4</v>
      </c>
      <c r="Z515" s="19">
        <v>1</v>
      </c>
      <c r="AA515" s="19">
        <v>3</v>
      </c>
      <c r="AB515" s="19">
        <v>2</v>
      </c>
      <c r="AC515" s="19">
        <v>3</v>
      </c>
      <c r="AD515" s="19">
        <v>5</v>
      </c>
      <c r="AE515" s="19">
        <v>2</v>
      </c>
      <c r="AF515" s="19">
        <v>3</v>
      </c>
      <c r="AG515" s="19">
        <v>2</v>
      </c>
      <c r="AH515" s="19">
        <v>2</v>
      </c>
      <c r="AI515" s="19">
        <v>2</v>
      </c>
      <c r="AJ515" s="19">
        <v>3</v>
      </c>
      <c r="AK515" s="19">
        <v>2</v>
      </c>
      <c r="AL515" s="19">
        <v>1</v>
      </c>
      <c r="AM515" s="19">
        <v>4</v>
      </c>
      <c r="AN515" s="19">
        <v>2</v>
      </c>
      <c r="AO515" s="19">
        <v>5</v>
      </c>
      <c r="AP515" s="19">
        <v>3</v>
      </c>
      <c r="AQ515" s="19">
        <v>5</v>
      </c>
      <c r="AR515" s="19">
        <v>4</v>
      </c>
      <c r="AS515" s="19">
        <v>4</v>
      </c>
      <c r="AT515" s="19">
        <v>2</v>
      </c>
      <c r="AU515" s="19">
        <v>3</v>
      </c>
      <c r="AV515" s="19">
        <v>4</v>
      </c>
      <c r="AW515" s="19">
        <v>3</v>
      </c>
      <c r="AX515" s="19">
        <v>3</v>
      </c>
      <c r="AY515" s="19">
        <v>3</v>
      </c>
      <c r="AZ515" s="19">
        <v>2</v>
      </c>
      <c r="BA515" s="19">
        <v>5</v>
      </c>
      <c r="BB515" s="19">
        <v>4</v>
      </c>
      <c r="BC515" s="19">
        <v>2</v>
      </c>
      <c r="BD515" s="19">
        <v>3</v>
      </c>
      <c r="BE515" s="19">
        <v>2</v>
      </c>
      <c r="BF515" s="19">
        <v>1</v>
      </c>
      <c r="BG515" s="19">
        <v>5</v>
      </c>
      <c r="BH515" s="19">
        <v>3</v>
      </c>
      <c r="BI515" s="19">
        <v>3</v>
      </c>
    </row>
    <row r="516" spans="1:61">
      <c r="A516" s="56" t="s">
        <v>768</v>
      </c>
      <c r="B516" s="19">
        <v>4</v>
      </c>
      <c r="C516" s="19">
        <v>5</v>
      </c>
      <c r="D516" s="19">
        <v>3</v>
      </c>
      <c r="E516" s="19">
        <v>5</v>
      </c>
      <c r="F516" s="19">
        <v>3</v>
      </c>
      <c r="G516" s="19">
        <v>4</v>
      </c>
      <c r="H516" s="19">
        <v>5</v>
      </c>
      <c r="I516" s="19">
        <v>5</v>
      </c>
      <c r="J516" s="19">
        <v>4</v>
      </c>
      <c r="K516" s="19">
        <v>3</v>
      </c>
      <c r="L516" s="19">
        <v>2</v>
      </c>
      <c r="M516" s="19">
        <v>1</v>
      </c>
      <c r="N516" s="19">
        <v>3</v>
      </c>
      <c r="O516" s="19">
        <v>1</v>
      </c>
      <c r="P516" s="19">
        <v>5</v>
      </c>
      <c r="Q516" s="19">
        <v>5</v>
      </c>
      <c r="R516" s="19">
        <v>1</v>
      </c>
      <c r="S516" s="19">
        <v>5</v>
      </c>
      <c r="T516" s="19">
        <v>3</v>
      </c>
      <c r="U516" s="19">
        <v>2</v>
      </c>
      <c r="V516" s="19">
        <v>4</v>
      </c>
      <c r="W516" s="19">
        <v>1</v>
      </c>
      <c r="X516" s="19">
        <v>4</v>
      </c>
      <c r="Y516" s="19">
        <v>3</v>
      </c>
      <c r="Z516" s="19">
        <v>2</v>
      </c>
      <c r="AA516" s="19">
        <v>2</v>
      </c>
      <c r="AB516" s="19">
        <v>5</v>
      </c>
      <c r="AC516" s="19">
        <v>3</v>
      </c>
      <c r="AD516" s="19">
        <v>5</v>
      </c>
      <c r="AE516" s="19">
        <v>1</v>
      </c>
      <c r="AF516" s="19">
        <v>2</v>
      </c>
      <c r="AG516" s="19">
        <v>5</v>
      </c>
      <c r="AH516" s="19">
        <v>3</v>
      </c>
      <c r="AI516" s="19">
        <v>5</v>
      </c>
      <c r="AJ516" s="19">
        <v>4</v>
      </c>
      <c r="AK516" s="19">
        <v>3</v>
      </c>
      <c r="AL516" s="19">
        <v>1</v>
      </c>
      <c r="AM516" s="19">
        <v>4</v>
      </c>
      <c r="AN516" s="19">
        <v>1</v>
      </c>
      <c r="AO516" s="19">
        <v>4</v>
      </c>
      <c r="AP516" s="19">
        <v>3</v>
      </c>
      <c r="AQ516" s="19">
        <v>3</v>
      </c>
      <c r="AR516" s="19">
        <v>5</v>
      </c>
      <c r="AS516" s="19">
        <v>3</v>
      </c>
      <c r="AT516" s="19">
        <v>1</v>
      </c>
      <c r="AU516" s="19">
        <v>3</v>
      </c>
      <c r="AV516" s="19">
        <v>5</v>
      </c>
      <c r="AW516" s="19">
        <v>1</v>
      </c>
      <c r="AX516" s="19">
        <v>2</v>
      </c>
      <c r="AY516" s="19">
        <v>1</v>
      </c>
      <c r="AZ516" s="19">
        <v>1</v>
      </c>
      <c r="BA516" s="19">
        <v>5</v>
      </c>
      <c r="BB516" s="19">
        <v>5</v>
      </c>
      <c r="BC516" s="19">
        <v>1</v>
      </c>
      <c r="BD516" s="19">
        <v>3</v>
      </c>
      <c r="BE516" s="19">
        <v>3</v>
      </c>
      <c r="BF516" s="19">
        <v>2</v>
      </c>
      <c r="BG516" s="19">
        <v>1</v>
      </c>
      <c r="BH516" s="19">
        <v>1</v>
      </c>
      <c r="BI516" s="19">
        <v>4</v>
      </c>
    </row>
    <row r="517" spans="1:61">
      <c r="A517" s="37" t="s">
        <v>769</v>
      </c>
      <c r="B517" s="19">
        <v>5</v>
      </c>
      <c r="C517" s="19">
        <v>5</v>
      </c>
      <c r="D517" s="19">
        <v>1</v>
      </c>
      <c r="E517" s="19">
        <v>1</v>
      </c>
      <c r="F517" s="19">
        <v>1</v>
      </c>
      <c r="G517" s="19">
        <v>3</v>
      </c>
      <c r="H517" s="19">
        <v>5</v>
      </c>
      <c r="I517" s="19">
        <v>1</v>
      </c>
      <c r="J517" s="19">
        <v>2</v>
      </c>
      <c r="K517" s="19">
        <v>5</v>
      </c>
      <c r="L517" s="19">
        <v>3</v>
      </c>
      <c r="M517" s="19">
        <v>4</v>
      </c>
      <c r="N517" s="19">
        <v>5</v>
      </c>
      <c r="O517" s="19">
        <v>2</v>
      </c>
      <c r="P517" s="19">
        <v>4</v>
      </c>
      <c r="Q517" s="19">
        <v>3</v>
      </c>
      <c r="R517" s="19">
        <v>1</v>
      </c>
      <c r="S517" s="19">
        <v>5</v>
      </c>
      <c r="T517" s="19">
        <v>4</v>
      </c>
      <c r="U517" s="19">
        <v>5</v>
      </c>
      <c r="V517" s="19">
        <v>4</v>
      </c>
      <c r="W517" s="19">
        <v>2</v>
      </c>
      <c r="X517" s="19">
        <v>1</v>
      </c>
      <c r="Y517" s="19">
        <v>2</v>
      </c>
      <c r="Z517" s="19">
        <v>1</v>
      </c>
      <c r="AA517" s="19">
        <v>1</v>
      </c>
      <c r="AB517" s="19">
        <v>5</v>
      </c>
      <c r="AC517" s="19">
        <v>2</v>
      </c>
      <c r="AD517" s="19">
        <v>2</v>
      </c>
      <c r="AE517" s="19">
        <v>2</v>
      </c>
      <c r="AF517" s="19">
        <v>4</v>
      </c>
      <c r="AG517" s="19">
        <v>5</v>
      </c>
      <c r="AH517" s="19">
        <v>5</v>
      </c>
      <c r="AI517" s="19">
        <v>4</v>
      </c>
      <c r="AJ517" s="19">
        <v>5</v>
      </c>
      <c r="AK517" s="19">
        <v>3</v>
      </c>
      <c r="AL517" s="19">
        <v>2</v>
      </c>
      <c r="AM517" s="19">
        <v>5</v>
      </c>
      <c r="AN517" s="19">
        <v>5</v>
      </c>
      <c r="AO517" s="19">
        <v>5</v>
      </c>
      <c r="AP517" s="19">
        <v>2</v>
      </c>
      <c r="AQ517" s="19">
        <v>3</v>
      </c>
      <c r="AR517" s="19">
        <v>5</v>
      </c>
      <c r="AS517" s="19">
        <v>2</v>
      </c>
      <c r="AT517" s="19">
        <v>3</v>
      </c>
      <c r="AU517" s="19">
        <v>3</v>
      </c>
      <c r="AV517" s="19">
        <v>2</v>
      </c>
      <c r="AW517" s="19">
        <v>1</v>
      </c>
      <c r="AX517" s="19">
        <v>3</v>
      </c>
      <c r="AY517" s="19">
        <v>1</v>
      </c>
      <c r="AZ517" s="19">
        <v>1</v>
      </c>
      <c r="BA517" s="19">
        <v>4</v>
      </c>
      <c r="BB517" s="19">
        <v>5</v>
      </c>
      <c r="BC517" s="19">
        <v>5</v>
      </c>
      <c r="BD517" s="19">
        <v>1</v>
      </c>
      <c r="BE517" s="19">
        <v>2</v>
      </c>
      <c r="BF517" s="19">
        <v>4</v>
      </c>
      <c r="BG517" s="19">
        <v>3</v>
      </c>
      <c r="BH517" s="19">
        <v>1</v>
      </c>
      <c r="BI517" s="19">
        <v>4</v>
      </c>
    </row>
    <row r="518" spans="1:61">
      <c r="A518" s="37" t="s">
        <v>770</v>
      </c>
      <c r="B518" s="19">
        <v>2</v>
      </c>
      <c r="C518" s="19">
        <v>4</v>
      </c>
      <c r="D518" s="19">
        <v>1</v>
      </c>
      <c r="E518" s="19">
        <v>4</v>
      </c>
      <c r="F518" s="19">
        <v>1</v>
      </c>
      <c r="G518" s="19">
        <v>5</v>
      </c>
      <c r="H518" s="19">
        <v>5</v>
      </c>
      <c r="I518" s="19">
        <v>4</v>
      </c>
      <c r="J518" s="19">
        <v>2</v>
      </c>
      <c r="K518" s="19">
        <v>5</v>
      </c>
      <c r="L518" s="19">
        <v>2</v>
      </c>
      <c r="M518" s="19">
        <v>1</v>
      </c>
      <c r="N518" s="19">
        <v>5</v>
      </c>
      <c r="O518" s="19">
        <v>2</v>
      </c>
      <c r="P518" s="19">
        <v>4</v>
      </c>
      <c r="Q518" s="19">
        <v>5</v>
      </c>
      <c r="R518" s="19">
        <v>1</v>
      </c>
      <c r="S518" s="19">
        <v>5</v>
      </c>
      <c r="T518" s="19">
        <v>4</v>
      </c>
      <c r="U518" s="19">
        <v>5</v>
      </c>
      <c r="V518" s="19">
        <v>1</v>
      </c>
      <c r="W518" s="19">
        <v>1</v>
      </c>
      <c r="X518" s="19">
        <v>3</v>
      </c>
      <c r="Y518" s="19">
        <v>3</v>
      </c>
      <c r="Z518" s="19">
        <v>1</v>
      </c>
      <c r="AA518" s="19">
        <v>2</v>
      </c>
      <c r="AB518" s="19">
        <v>5</v>
      </c>
      <c r="AC518" s="19">
        <v>2</v>
      </c>
      <c r="AD518" s="19">
        <v>3</v>
      </c>
      <c r="AE518" s="19">
        <v>1</v>
      </c>
      <c r="AF518" s="19">
        <v>5</v>
      </c>
      <c r="AG518" s="19">
        <v>4</v>
      </c>
      <c r="AH518" s="19">
        <v>4</v>
      </c>
      <c r="AI518" s="19">
        <v>4</v>
      </c>
      <c r="AJ518" s="19">
        <v>5</v>
      </c>
      <c r="AK518" s="19">
        <v>3</v>
      </c>
      <c r="AL518" s="19">
        <v>1</v>
      </c>
      <c r="AM518" s="19">
        <v>4</v>
      </c>
      <c r="AN518" s="19">
        <v>2</v>
      </c>
      <c r="AO518" s="19">
        <v>5</v>
      </c>
      <c r="AP518" s="19">
        <v>3</v>
      </c>
      <c r="AQ518" s="19">
        <v>1</v>
      </c>
      <c r="AR518" s="19">
        <v>4</v>
      </c>
      <c r="AS518" s="19">
        <v>2</v>
      </c>
      <c r="AT518" s="19">
        <v>1</v>
      </c>
      <c r="AU518" s="19">
        <v>2</v>
      </c>
      <c r="AV518" s="19">
        <v>4</v>
      </c>
      <c r="AW518" s="19">
        <v>2</v>
      </c>
      <c r="AX518" s="19">
        <v>2</v>
      </c>
      <c r="AY518" s="19">
        <v>1</v>
      </c>
      <c r="AZ518" s="19">
        <v>3</v>
      </c>
      <c r="BA518" s="19">
        <v>4</v>
      </c>
      <c r="BB518" s="19">
        <v>4</v>
      </c>
      <c r="BC518" s="19">
        <v>4</v>
      </c>
      <c r="BD518" s="19">
        <v>1</v>
      </c>
      <c r="BE518" s="19">
        <v>2</v>
      </c>
      <c r="BF518" s="19">
        <v>4</v>
      </c>
      <c r="BG518" s="19">
        <v>1</v>
      </c>
      <c r="BH518" s="19">
        <v>1</v>
      </c>
      <c r="BI518" s="19">
        <v>4</v>
      </c>
    </row>
    <row r="519" spans="1:61">
      <c r="A519" s="37" t="s">
        <v>771</v>
      </c>
      <c r="B519" s="19">
        <v>4</v>
      </c>
      <c r="C519" s="19">
        <v>4</v>
      </c>
      <c r="D519" s="19">
        <v>2</v>
      </c>
      <c r="E519" s="19">
        <v>2</v>
      </c>
      <c r="F519" s="19">
        <v>5</v>
      </c>
      <c r="G519" s="19">
        <v>4</v>
      </c>
      <c r="H519" s="19">
        <v>5</v>
      </c>
      <c r="I519" s="19">
        <v>5</v>
      </c>
      <c r="J519" s="19">
        <v>4</v>
      </c>
      <c r="K519" s="19">
        <v>5</v>
      </c>
      <c r="L519" s="19">
        <v>1</v>
      </c>
      <c r="M519" s="19">
        <v>2</v>
      </c>
      <c r="N519" s="19">
        <v>5</v>
      </c>
      <c r="O519" s="19">
        <v>5</v>
      </c>
      <c r="P519" s="19">
        <v>4</v>
      </c>
      <c r="Q519" s="19">
        <v>2</v>
      </c>
      <c r="R519" s="19">
        <v>1</v>
      </c>
      <c r="S519" s="19">
        <v>3</v>
      </c>
      <c r="T519" s="19">
        <v>4</v>
      </c>
      <c r="U519" s="19">
        <v>5</v>
      </c>
      <c r="V519" s="19">
        <v>3</v>
      </c>
      <c r="W519" s="19">
        <v>2</v>
      </c>
      <c r="X519" s="19">
        <v>3</v>
      </c>
      <c r="Y519" s="19">
        <v>4</v>
      </c>
      <c r="Z519" s="19">
        <v>1</v>
      </c>
      <c r="AA519" s="19">
        <v>3</v>
      </c>
      <c r="AB519" s="19">
        <v>5</v>
      </c>
      <c r="AC519" s="19">
        <v>3</v>
      </c>
      <c r="AD519" s="19">
        <v>3</v>
      </c>
      <c r="AE519" s="19">
        <v>1</v>
      </c>
      <c r="AF519" s="19">
        <v>2</v>
      </c>
      <c r="AG519" s="19">
        <v>5</v>
      </c>
      <c r="AH519" s="19">
        <v>4</v>
      </c>
      <c r="AI519" s="19">
        <v>4</v>
      </c>
      <c r="AJ519" s="19">
        <v>5</v>
      </c>
      <c r="AK519" s="19">
        <v>3</v>
      </c>
      <c r="AL519" s="19">
        <v>3</v>
      </c>
      <c r="AM519" s="19">
        <v>5</v>
      </c>
      <c r="AN519" s="19">
        <v>2</v>
      </c>
      <c r="AO519" s="19">
        <v>5</v>
      </c>
      <c r="AP519" s="19">
        <v>5</v>
      </c>
      <c r="AQ519" s="19">
        <v>3</v>
      </c>
      <c r="AR519" s="19">
        <v>5</v>
      </c>
      <c r="AS519" s="19">
        <v>3</v>
      </c>
      <c r="AT519" s="19">
        <v>1</v>
      </c>
      <c r="AU519" s="19">
        <v>5</v>
      </c>
      <c r="AV519" s="19">
        <v>2</v>
      </c>
      <c r="AW519" s="19">
        <v>1</v>
      </c>
      <c r="AX519" s="19">
        <v>3</v>
      </c>
      <c r="AY519" s="19">
        <v>2</v>
      </c>
      <c r="AZ519" s="19">
        <v>2</v>
      </c>
      <c r="BA519" s="19">
        <v>5</v>
      </c>
      <c r="BB519" s="19">
        <v>5</v>
      </c>
      <c r="BC519" s="19">
        <v>3</v>
      </c>
      <c r="BD519" s="19">
        <v>2</v>
      </c>
      <c r="BE519" s="19">
        <v>5</v>
      </c>
      <c r="BF519" s="19">
        <v>5</v>
      </c>
      <c r="BG519" s="19">
        <v>2</v>
      </c>
      <c r="BH519" s="19">
        <v>3</v>
      </c>
      <c r="BI519" s="19">
        <v>5</v>
      </c>
    </row>
    <row r="520" spans="1:61">
      <c r="A520" s="37" t="s">
        <v>772</v>
      </c>
      <c r="B520" s="19">
        <v>5</v>
      </c>
      <c r="C520" s="19">
        <v>5</v>
      </c>
      <c r="D520" s="19">
        <v>2</v>
      </c>
      <c r="E520" s="19">
        <v>5</v>
      </c>
      <c r="F520" s="19">
        <v>2</v>
      </c>
      <c r="G520" s="19">
        <v>4</v>
      </c>
      <c r="H520" s="19">
        <v>5</v>
      </c>
      <c r="I520" s="19">
        <v>2</v>
      </c>
      <c r="J520" s="19">
        <v>4</v>
      </c>
      <c r="K520" s="19">
        <v>3</v>
      </c>
      <c r="L520" s="19">
        <v>1</v>
      </c>
      <c r="M520" s="19">
        <v>2</v>
      </c>
      <c r="N520" s="19">
        <v>4</v>
      </c>
      <c r="O520" s="19">
        <v>5</v>
      </c>
      <c r="P520" s="19">
        <v>3</v>
      </c>
      <c r="Q520" s="19">
        <v>5</v>
      </c>
      <c r="R520" s="19">
        <v>1</v>
      </c>
      <c r="S520" s="19">
        <v>4</v>
      </c>
      <c r="T520" s="19">
        <v>5</v>
      </c>
      <c r="U520" s="19">
        <v>5</v>
      </c>
      <c r="V520" s="19">
        <v>4</v>
      </c>
      <c r="W520" s="19">
        <v>1</v>
      </c>
      <c r="X520" s="19">
        <v>1</v>
      </c>
      <c r="Y520" s="19">
        <v>5</v>
      </c>
      <c r="Z520" s="19">
        <v>1</v>
      </c>
      <c r="AA520" s="19">
        <v>1</v>
      </c>
      <c r="AB520" s="19">
        <v>5</v>
      </c>
      <c r="AC520" s="19">
        <v>1</v>
      </c>
      <c r="AD520" s="19">
        <v>2</v>
      </c>
      <c r="AE520" s="19">
        <v>3</v>
      </c>
      <c r="AF520" s="19">
        <v>4</v>
      </c>
      <c r="AG520" s="19">
        <v>5</v>
      </c>
      <c r="AH520" s="19">
        <v>5</v>
      </c>
      <c r="AI520" s="19">
        <v>1</v>
      </c>
      <c r="AJ520" s="19">
        <v>5</v>
      </c>
      <c r="AK520" s="19">
        <v>3</v>
      </c>
      <c r="AL520" s="19">
        <v>4</v>
      </c>
      <c r="AM520" s="19">
        <v>5</v>
      </c>
      <c r="AN520" s="19">
        <v>1</v>
      </c>
      <c r="AO520" s="19">
        <v>5</v>
      </c>
      <c r="AP520" s="19">
        <v>5</v>
      </c>
      <c r="AQ520" s="19">
        <v>1</v>
      </c>
      <c r="AR520" s="19">
        <v>5</v>
      </c>
      <c r="AS520" s="19">
        <v>5</v>
      </c>
      <c r="AT520" s="19">
        <v>1</v>
      </c>
      <c r="AU520" s="19">
        <v>4</v>
      </c>
      <c r="AV520" s="19">
        <v>4</v>
      </c>
      <c r="AW520" s="19">
        <v>1</v>
      </c>
      <c r="AX520" s="19">
        <v>4</v>
      </c>
      <c r="AY520" s="19">
        <v>5</v>
      </c>
      <c r="AZ520" s="19">
        <v>4</v>
      </c>
      <c r="BA520" s="19">
        <v>5</v>
      </c>
      <c r="BB520" s="19">
        <v>5</v>
      </c>
      <c r="BC520" s="19">
        <v>1</v>
      </c>
      <c r="BD520" s="19">
        <v>1</v>
      </c>
      <c r="BE520" s="19">
        <v>5</v>
      </c>
      <c r="BF520" s="19">
        <v>5</v>
      </c>
      <c r="BG520" s="19">
        <v>5</v>
      </c>
      <c r="BH520" s="19">
        <v>2</v>
      </c>
      <c r="BI520" s="19">
        <v>1</v>
      </c>
    </row>
    <row r="521" spans="1:61">
      <c r="A521" s="37" t="s">
        <v>773</v>
      </c>
      <c r="B521" s="19">
        <v>4</v>
      </c>
      <c r="C521" s="19">
        <v>4</v>
      </c>
      <c r="D521" s="19">
        <v>4</v>
      </c>
      <c r="E521" s="19">
        <v>4</v>
      </c>
      <c r="F521" s="19">
        <v>2</v>
      </c>
      <c r="G521" s="19">
        <v>4</v>
      </c>
      <c r="H521" s="19">
        <v>5</v>
      </c>
      <c r="I521" s="19">
        <v>5</v>
      </c>
      <c r="J521" s="19">
        <v>4</v>
      </c>
      <c r="K521" s="19">
        <v>4</v>
      </c>
      <c r="L521" s="19">
        <v>3</v>
      </c>
      <c r="M521" s="19">
        <v>2</v>
      </c>
      <c r="N521" s="19">
        <v>3</v>
      </c>
      <c r="O521" s="19">
        <v>1</v>
      </c>
      <c r="P521" s="19">
        <v>5</v>
      </c>
      <c r="Q521" s="19">
        <v>2</v>
      </c>
      <c r="R521" s="19">
        <v>3</v>
      </c>
      <c r="S521" s="19">
        <v>2</v>
      </c>
      <c r="T521" s="19">
        <v>2</v>
      </c>
      <c r="U521" s="19">
        <v>5</v>
      </c>
      <c r="V521" s="19">
        <v>2</v>
      </c>
      <c r="W521" s="19">
        <v>2</v>
      </c>
      <c r="X521" s="19">
        <v>4</v>
      </c>
      <c r="Y521" s="19">
        <v>4</v>
      </c>
      <c r="Z521" s="19">
        <v>2</v>
      </c>
      <c r="AA521" s="19">
        <v>2</v>
      </c>
      <c r="AB521" s="19">
        <v>4</v>
      </c>
      <c r="AC521" s="19">
        <v>3</v>
      </c>
      <c r="AD521" s="19">
        <v>4</v>
      </c>
      <c r="AE521" s="19">
        <v>2</v>
      </c>
      <c r="AF521" s="19">
        <v>5</v>
      </c>
      <c r="AG521" s="19">
        <v>4</v>
      </c>
      <c r="AH521" s="19">
        <v>2</v>
      </c>
      <c r="AI521" s="19">
        <v>3</v>
      </c>
      <c r="AJ521" s="19">
        <v>4</v>
      </c>
      <c r="AK521" s="19">
        <v>3</v>
      </c>
      <c r="AL521" s="19">
        <v>2</v>
      </c>
      <c r="AM521" s="19">
        <v>3</v>
      </c>
      <c r="AN521" s="19">
        <v>2</v>
      </c>
      <c r="AO521" s="19">
        <v>3</v>
      </c>
      <c r="AP521" s="19">
        <v>3</v>
      </c>
      <c r="AQ521" s="19">
        <v>3</v>
      </c>
      <c r="AR521" s="19">
        <v>5</v>
      </c>
      <c r="AS521" s="19">
        <v>4</v>
      </c>
      <c r="AT521" s="19">
        <v>2</v>
      </c>
      <c r="AU521" s="19">
        <v>4</v>
      </c>
      <c r="AV521" s="19">
        <v>4</v>
      </c>
      <c r="AW521" s="19">
        <v>4</v>
      </c>
      <c r="AX521" s="19">
        <v>4</v>
      </c>
      <c r="AY521" s="19">
        <v>3</v>
      </c>
      <c r="AZ521" s="19">
        <v>4</v>
      </c>
      <c r="BA521" s="19">
        <v>4</v>
      </c>
      <c r="BB521" s="19">
        <v>3</v>
      </c>
      <c r="BC521" s="19">
        <v>3</v>
      </c>
      <c r="BD521" s="19">
        <v>3</v>
      </c>
      <c r="BE521" s="19">
        <v>3</v>
      </c>
      <c r="BF521" s="19">
        <v>4</v>
      </c>
      <c r="BG521" s="19">
        <v>3</v>
      </c>
      <c r="BH521" s="19">
        <v>2</v>
      </c>
      <c r="BI521" s="19">
        <v>3</v>
      </c>
    </row>
    <row r="522" spans="1:61">
      <c r="A522" s="37" t="s">
        <v>774</v>
      </c>
      <c r="B522" s="19">
        <v>5</v>
      </c>
      <c r="C522" s="19">
        <v>5</v>
      </c>
      <c r="D522" s="19">
        <v>4</v>
      </c>
      <c r="E522" s="19">
        <v>5</v>
      </c>
      <c r="F522" s="19">
        <v>4</v>
      </c>
      <c r="G522" s="19">
        <v>5</v>
      </c>
      <c r="H522" s="19">
        <v>5</v>
      </c>
      <c r="I522" s="19">
        <v>4</v>
      </c>
      <c r="J522" s="19">
        <v>4</v>
      </c>
      <c r="K522" s="19">
        <v>4</v>
      </c>
      <c r="L522" s="19">
        <v>1</v>
      </c>
      <c r="M522" s="19">
        <v>2</v>
      </c>
      <c r="N522" s="19">
        <v>5</v>
      </c>
      <c r="O522" s="19">
        <v>4</v>
      </c>
      <c r="P522" s="19">
        <v>5</v>
      </c>
      <c r="Q522" s="19">
        <v>2</v>
      </c>
      <c r="R522" s="19">
        <v>1</v>
      </c>
      <c r="S522" s="19">
        <v>3</v>
      </c>
      <c r="T522" s="19">
        <v>3</v>
      </c>
      <c r="U522" s="19">
        <v>5</v>
      </c>
      <c r="V522" s="19">
        <v>3</v>
      </c>
      <c r="W522" s="19">
        <v>2</v>
      </c>
      <c r="X522" s="19">
        <v>3</v>
      </c>
      <c r="Y522" s="19">
        <v>4</v>
      </c>
      <c r="Z522" s="19">
        <v>4</v>
      </c>
      <c r="AA522" s="19">
        <v>5</v>
      </c>
      <c r="AB522" s="19">
        <v>5</v>
      </c>
      <c r="AC522" s="19">
        <v>4</v>
      </c>
      <c r="AD522" s="19">
        <v>5</v>
      </c>
      <c r="AE522" s="19">
        <v>3</v>
      </c>
      <c r="AF522" s="19">
        <v>5</v>
      </c>
      <c r="AG522" s="19">
        <v>5</v>
      </c>
      <c r="AH522" s="19">
        <v>4</v>
      </c>
      <c r="AI522" s="19">
        <v>5</v>
      </c>
      <c r="AJ522" s="19">
        <v>5</v>
      </c>
      <c r="AK522" s="19">
        <v>4</v>
      </c>
      <c r="AL522" s="19">
        <v>1</v>
      </c>
      <c r="AM522" s="19">
        <v>1</v>
      </c>
      <c r="AN522" s="19">
        <v>1</v>
      </c>
      <c r="AO522" s="19">
        <v>5</v>
      </c>
      <c r="AP522" s="19">
        <v>4</v>
      </c>
      <c r="AQ522" s="19">
        <v>4</v>
      </c>
      <c r="AR522" s="19">
        <v>5</v>
      </c>
      <c r="AS522" s="19">
        <v>4</v>
      </c>
      <c r="AT522" s="19">
        <v>5</v>
      </c>
      <c r="AU522" s="19">
        <v>5</v>
      </c>
      <c r="AV522" s="19">
        <v>4</v>
      </c>
      <c r="AW522" s="19">
        <v>1</v>
      </c>
      <c r="AX522" s="19">
        <v>4</v>
      </c>
      <c r="AY522" s="19">
        <v>1</v>
      </c>
      <c r="AZ522" s="19">
        <v>4</v>
      </c>
      <c r="BA522" s="19">
        <v>5</v>
      </c>
      <c r="BB522" s="19">
        <v>3</v>
      </c>
      <c r="BC522" s="19">
        <v>3</v>
      </c>
      <c r="BD522" s="19">
        <v>2</v>
      </c>
      <c r="BE522" s="19">
        <v>5</v>
      </c>
      <c r="BF522" s="19">
        <v>5</v>
      </c>
      <c r="BG522" s="19">
        <v>3</v>
      </c>
      <c r="BH522" s="19">
        <v>3</v>
      </c>
      <c r="BI522" s="19">
        <v>4</v>
      </c>
    </row>
    <row r="523" spans="1:61">
      <c r="A523" s="114" t="s">
        <v>780</v>
      </c>
      <c r="B523" s="19">
        <v>4</v>
      </c>
      <c r="C523" s="19">
        <v>4</v>
      </c>
      <c r="D523" s="19">
        <v>2</v>
      </c>
      <c r="E523" s="19">
        <v>2</v>
      </c>
      <c r="F523" s="19">
        <v>4</v>
      </c>
      <c r="G523" s="19">
        <v>4</v>
      </c>
      <c r="H523" s="19">
        <v>4</v>
      </c>
      <c r="I523" s="19">
        <v>2</v>
      </c>
      <c r="J523" s="19">
        <v>2</v>
      </c>
      <c r="K523" s="19">
        <v>4</v>
      </c>
      <c r="L523" s="19">
        <v>2</v>
      </c>
      <c r="M523" s="19">
        <v>3</v>
      </c>
      <c r="N523" s="19">
        <v>4</v>
      </c>
      <c r="O523" s="19">
        <v>2</v>
      </c>
      <c r="P523" s="19">
        <v>4</v>
      </c>
      <c r="Q523" s="19">
        <v>2</v>
      </c>
      <c r="R523" s="19">
        <v>2</v>
      </c>
      <c r="S523" s="19">
        <v>5</v>
      </c>
      <c r="T523" s="19">
        <v>4</v>
      </c>
      <c r="U523" s="19">
        <v>3</v>
      </c>
      <c r="V523" s="19">
        <v>3</v>
      </c>
      <c r="W523" s="19">
        <v>2</v>
      </c>
      <c r="X523" s="19">
        <v>2</v>
      </c>
      <c r="Y523" s="19">
        <v>3</v>
      </c>
      <c r="Z523" s="19">
        <v>2</v>
      </c>
      <c r="AA523" s="19">
        <v>2</v>
      </c>
      <c r="AB523" s="19">
        <v>4</v>
      </c>
      <c r="AC523" s="19">
        <v>2</v>
      </c>
      <c r="AD523" s="19">
        <v>2</v>
      </c>
      <c r="AE523" s="19">
        <v>4</v>
      </c>
      <c r="AF523" s="19">
        <v>3</v>
      </c>
      <c r="AG523" s="19">
        <v>4</v>
      </c>
      <c r="AH523" s="19">
        <v>3</v>
      </c>
      <c r="AI523" s="19">
        <v>4</v>
      </c>
      <c r="AJ523" s="19">
        <v>3</v>
      </c>
      <c r="AK523" s="19">
        <v>2</v>
      </c>
      <c r="AL523" s="19">
        <v>2</v>
      </c>
      <c r="AM523" s="19">
        <v>4</v>
      </c>
      <c r="AN523" s="19">
        <v>2</v>
      </c>
      <c r="AO523" s="19">
        <v>3</v>
      </c>
      <c r="AP523" s="19">
        <v>3</v>
      </c>
      <c r="AQ523" s="19">
        <v>4</v>
      </c>
      <c r="AR523" s="19">
        <v>4</v>
      </c>
      <c r="AS523" s="19">
        <v>2</v>
      </c>
      <c r="AT523" s="19">
        <v>3</v>
      </c>
      <c r="AU523" s="19">
        <v>4</v>
      </c>
      <c r="AV523" s="19">
        <v>2</v>
      </c>
      <c r="AW523" s="19">
        <v>2</v>
      </c>
      <c r="AX523" s="19">
        <v>2</v>
      </c>
      <c r="AY523" s="19">
        <v>2</v>
      </c>
      <c r="AZ523" s="19">
        <v>2</v>
      </c>
      <c r="BA523" s="19">
        <v>4</v>
      </c>
      <c r="BB523" s="19">
        <v>5</v>
      </c>
      <c r="BC523" s="19">
        <v>2</v>
      </c>
      <c r="BD523" s="19">
        <v>4</v>
      </c>
      <c r="BE523" s="19">
        <v>4</v>
      </c>
      <c r="BF523" s="19">
        <v>3</v>
      </c>
      <c r="BG523" s="19">
        <v>3</v>
      </c>
      <c r="BH523" s="19">
        <v>3</v>
      </c>
      <c r="BI523" s="19">
        <v>3</v>
      </c>
    </row>
    <row r="524" spans="1:61">
      <c r="A524" s="114" t="s">
        <v>782</v>
      </c>
      <c r="B524" s="19">
        <v>5</v>
      </c>
      <c r="C524" s="19">
        <v>4</v>
      </c>
      <c r="D524" s="19">
        <v>2</v>
      </c>
      <c r="E524" s="19">
        <v>4</v>
      </c>
      <c r="F524" s="19">
        <v>3</v>
      </c>
      <c r="G524" s="19">
        <v>5</v>
      </c>
      <c r="H524" s="19">
        <v>5</v>
      </c>
      <c r="I524" s="19">
        <v>1</v>
      </c>
      <c r="J524" s="19">
        <v>4</v>
      </c>
      <c r="K524" s="19">
        <v>4</v>
      </c>
      <c r="L524" s="19">
        <v>1</v>
      </c>
      <c r="M524" s="19">
        <v>1</v>
      </c>
      <c r="N524" s="19">
        <v>1</v>
      </c>
      <c r="O524" s="19">
        <v>1</v>
      </c>
      <c r="P524" s="19">
        <v>4</v>
      </c>
      <c r="Q524" s="19">
        <v>3</v>
      </c>
      <c r="R524" s="19">
        <v>1</v>
      </c>
      <c r="S524" s="19">
        <v>4</v>
      </c>
      <c r="T524" s="19">
        <v>4</v>
      </c>
      <c r="U524" s="19">
        <v>4</v>
      </c>
      <c r="V524" s="19">
        <v>4</v>
      </c>
      <c r="W524" s="19">
        <v>3</v>
      </c>
      <c r="X524" s="19">
        <v>3</v>
      </c>
      <c r="Y524" s="19">
        <v>4</v>
      </c>
      <c r="Z524" s="19">
        <v>1</v>
      </c>
      <c r="AA524" s="19">
        <v>1</v>
      </c>
      <c r="AB524" s="19">
        <v>5</v>
      </c>
      <c r="AC524" s="19">
        <v>2</v>
      </c>
      <c r="AD524" s="19">
        <v>4</v>
      </c>
      <c r="AE524" s="19">
        <v>3</v>
      </c>
      <c r="AF524" s="19">
        <v>2</v>
      </c>
      <c r="AG524" s="19">
        <v>4</v>
      </c>
      <c r="AH524" s="19">
        <v>4</v>
      </c>
      <c r="AI524" s="19">
        <v>4</v>
      </c>
      <c r="AJ524" s="19">
        <v>5</v>
      </c>
      <c r="AK524" s="19">
        <v>2</v>
      </c>
      <c r="AL524" s="19">
        <v>1</v>
      </c>
      <c r="AM524" s="19">
        <v>5</v>
      </c>
      <c r="AN524" s="19">
        <v>1</v>
      </c>
      <c r="AO524" s="19">
        <v>5</v>
      </c>
      <c r="AP524" s="19">
        <v>5</v>
      </c>
      <c r="AQ524" s="19">
        <v>1</v>
      </c>
      <c r="AR524" s="19">
        <v>5</v>
      </c>
      <c r="AS524" s="19">
        <v>3</v>
      </c>
      <c r="AT524" s="19">
        <v>2</v>
      </c>
      <c r="AU524" s="19">
        <v>4</v>
      </c>
      <c r="AV524" s="19">
        <v>1</v>
      </c>
      <c r="AW524" s="19">
        <v>1</v>
      </c>
      <c r="AX524" s="19">
        <v>1</v>
      </c>
      <c r="AY524" s="19">
        <v>1</v>
      </c>
      <c r="AZ524" s="19">
        <v>1</v>
      </c>
      <c r="BA524" s="19">
        <v>5</v>
      </c>
      <c r="BB524" s="19">
        <v>5</v>
      </c>
      <c r="BC524" s="19">
        <v>1</v>
      </c>
      <c r="BD524" s="19">
        <v>3</v>
      </c>
      <c r="BE524" s="19">
        <v>5</v>
      </c>
      <c r="BF524" s="19">
        <v>4</v>
      </c>
      <c r="BG524" s="19">
        <v>2</v>
      </c>
      <c r="BH524" s="19">
        <v>3</v>
      </c>
      <c r="BI524" s="19">
        <v>3</v>
      </c>
    </row>
    <row r="525" spans="1:61">
      <c r="A525" s="56" t="s">
        <v>785</v>
      </c>
      <c r="B525" s="19">
        <v>4</v>
      </c>
      <c r="C525" s="19">
        <v>5</v>
      </c>
      <c r="D525" s="19">
        <v>4</v>
      </c>
      <c r="E525" s="19">
        <v>3</v>
      </c>
      <c r="F525" s="19">
        <v>3</v>
      </c>
      <c r="G525" s="19">
        <v>4</v>
      </c>
      <c r="H525" s="19">
        <v>5</v>
      </c>
      <c r="I525" s="19">
        <v>3</v>
      </c>
      <c r="J525" s="19">
        <v>4</v>
      </c>
      <c r="K525" s="19">
        <v>5</v>
      </c>
      <c r="L525" s="19">
        <v>2</v>
      </c>
      <c r="M525" s="19">
        <v>2</v>
      </c>
      <c r="N525" s="19">
        <v>4</v>
      </c>
      <c r="O525" s="19">
        <v>1</v>
      </c>
      <c r="P525" s="19">
        <v>4</v>
      </c>
      <c r="Q525" s="19">
        <v>3</v>
      </c>
      <c r="R525" s="19">
        <v>1</v>
      </c>
      <c r="S525" s="19">
        <v>4</v>
      </c>
      <c r="T525" s="19">
        <v>4</v>
      </c>
      <c r="U525" s="19">
        <v>3</v>
      </c>
      <c r="V525" s="19">
        <v>2</v>
      </c>
      <c r="W525" s="19">
        <v>1</v>
      </c>
      <c r="X525" s="19">
        <v>3</v>
      </c>
      <c r="Y525" s="19">
        <v>4</v>
      </c>
      <c r="Z525" s="19">
        <v>2</v>
      </c>
      <c r="AA525" s="19">
        <v>2</v>
      </c>
      <c r="AB525" s="19">
        <v>5</v>
      </c>
      <c r="AC525" s="19">
        <v>3</v>
      </c>
      <c r="AD525" s="19">
        <v>4</v>
      </c>
      <c r="AE525" s="19">
        <v>4</v>
      </c>
      <c r="AF525" s="19">
        <v>4</v>
      </c>
      <c r="AG525" s="19">
        <v>5</v>
      </c>
      <c r="AH525" s="19">
        <v>3</v>
      </c>
      <c r="AI525" s="19">
        <v>4</v>
      </c>
      <c r="AJ525" s="19">
        <v>4</v>
      </c>
      <c r="AK525" s="19">
        <v>2</v>
      </c>
      <c r="AL525" s="19">
        <v>1</v>
      </c>
      <c r="AM525" s="19">
        <v>4</v>
      </c>
      <c r="AN525" s="19">
        <v>2</v>
      </c>
      <c r="AO525" s="19">
        <v>4</v>
      </c>
      <c r="AP525" s="19">
        <v>3</v>
      </c>
      <c r="AQ525" s="19">
        <v>4</v>
      </c>
      <c r="AR525" s="19">
        <v>4</v>
      </c>
      <c r="AS525" s="19">
        <v>4</v>
      </c>
      <c r="AT525" s="19">
        <v>2</v>
      </c>
      <c r="AU525" s="19">
        <v>3</v>
      </c>
      <c r="AV525" s="19">
        <v>2</v>
      </c>
      <c r="AW525" s="19">
        <v>2</v>
      </c>
      <c r="AX525" s="19">
        <v>3</v>
      </c>
      <c r="AY525" s="19">
        <v>2</v>
      </c>
      <c r="AZ525" s="19">
        <v>2</v>
      </c>
      <c r="BA525" s="19">
        <v>4</v>
      </c>
      <c r="BB525" s="19">
        <v>4</v>
      </c>
      <c r="BC525" s="19">
        <v>3</v>
      </c>
      <c r="BD525" s="19">
        <v>2</v>
      </c>
      <c r="BE525" s="19">
        <v>4</v>
      </c>
      <c r="BF525" s="19">
        <v>4</v>
      </c>
      <c r="BG525" s="19">
        <v>2</v>
      </c>
      <c r="BH525" s="19">
        <v>2</v>
      </c>
      <c r="BI525" s="19">
        <v>4</v>
      </c>
    </row>
    <row r="526" spans="1:61">
      <c r="A526" s="56" t="s">
        <v>786</v>
      </c>
      <c r="B526" s="19">
        <v>5</v>
      </c>
      <c r="C526" s="19">
        <v>5</v>
      </c>
      <c r="D526" s="19">
        <v>5</v>
      </c>
      <c r="E526" s="19">
        <v>4</v>
      </c>
      <c r="F526" s="19">
        <v>2</v>
      </c>
      <c r="G526" s="19">
        <v>4</v>
      </c>
      <c r="H526" s="19">
        <v>5</v>
      </c>
      <c r="I526" s="19">
        <v>4</v>
      </c>
      <c r="J526" s="19">
        <v>4</v>
      </c>
      <c r="K526" s="19">
        <v>5</v>
      </c>
      <c r="L526" s="19">
        <v>1</v>
      </c>
      <c r="M526" s="19">
        <v>4</v>
      </c>
      <c r="N526" s="19">
        <v>4</v>
      </c>
      <c r="O526" s="19">
        <v>2</v>
      </c>
      <c r="P526" s="19">
        <v>4</v>
      </c>
      <c r="Q526" s="19">
        <v>2</v>
      </c>
      <c r="R526" s="19">
        <v>1</v>
      </c>
      <c r="S526" s="19">
        <v>1</v>
      </c>
      <c r="T526" s="19">
        <v>5</v>
      </c>
      <c r="U526" s="19">
        <v>5</v>
      </c>
      <c r="V526" s="19">
        <v>4</v>
      </c>
      <c r="W526" s="19">
        <v>4</v>
      </c>
      <c r="X526" s="19">
        <v>4</v>
      </c>
      <c r="Y526" s="19">
        <v>2</v>
      </c>
      <c r="Z526" s="19">
        <v>1</v>
      </c>
      <c r="AA526" s="19">
        <v>2</v>
      </c>
      <c r="AB526" s="19">
        <v>5</v>
      </c>
      <c r="AC526" s="19">
        <v>4</v>
      </c>
      <c r="AD526" s="19">
        <v>2</v>
      </c>
      <c r="AE526" s="19">
        <v>1</v>
      </c>
      <c r="AF526" s="19">
        <v>4</v>
      </c>
      <c r="AG526" s="19">
        <v>5</v>
      </c>
      <c r="AH526" s="19">
        <v>2</v>
      </c>
      <c r="AI526" s="19">
        <v>5</v>
      </c>
      <c r="AJ526" s="19">
        <v>5</v>
      </c>
      <c r="AK526" s="19">
        <v>4</v>
      </c>
      <c r="AL526" s="19">
        <v>2</v>
      </c>
      <c r="AM526" s="19">
        <v>4</v>
      </c>
      <c r="AN526" s="19">
        <v>4</v>
      </c>
      <c r="AO526" s="19">
        <v>5</v>
      </c>
      <c r="AP526" s="19">
        <v>4</v>
      </c>
      <c r="AQ526" s="19">
        <v>4</v>
      </c>
      <c r="AR526" s="19">
        <v>5</v>
      </c>
      <c r="AS526" s="19">
        <v>4</v>
      </c>
      <c r="AT526" s="19">
        <v>1</v>
      </c>
      <c r="AU526" s="19">
        <v>5</v>
      </c>
      <c r="AV526" s="19">
        <v>2</v>
      </c>
      <c r="AW526" s="19">
        <v>4</v>
      </c>
      <c r="AX526" s="19">
        <v>2</v>
      </c>
      <c r="AY526" s="19">
        <v>1</v>
      </c>
      <c r="AZ526" s="19">
        <v>4</v>
      </c>
      <c r="BA526" s="19">
        <v>5</v>
      </c>
      <c r="BB526" s="19">
        <v>5</v>
      </c>
      <c r="BC526" s="19">
        <v>4</v>
      </c>
      <c r="BD526" s="19">
        <v>1</v>
      </c>
      <c r="BE526" s="19">
        <v>5</v>
      </c>
      <c r="BF526" s="19">
        <v>4</v>
      </c>
      <c r="BG526" s="19">
        <v>4</v>
      </c>
      <c r="BH526" s="19">
        <v>5</v>
      </c>
      <c r="BI526" s="19">
        <v>5</v>
      </c>
    </row>
    <row r="527" spans="1:61">
      <c r="A527" s="37" t="s">
        <v>788</v>
      </c>
      <c r="B527" s="19">
        <v>4</v>
      </c>
      <c r="C527" s="19">
        <v>4</v>
      </c>
      <c r="D527" s="19">
        <v>2</v>
      </c>
      <c r="E527" s="19">
        <v>5</v>
      </c>
      <c r="F527" s="19">
        <v>2</v>
      </c>
      <c r="G527" s="19">
        <v>4</v>
      </c>
      <c r="H527" s="19">
        <v>5</v>
      </c>
      <c r="I527" s="19">
        <v>2</v>
      </c>
      <c r="J527" s="19">
        <v>4</v>
      </c>
      <c r="K527" s="19">
        <v>2</v>
      </c>
      <c r="L527" s="19">
        <v>2</v>
      </c>
      <c r="M527" s="19">
        <v>1</v>
      </c>
      <c r="N527" s="19">
        <v>4</v>
      </c>
      <c r="O527" s="19">
        <v>2</v>
      </c>
      <c r="P527" s="19">
        <v>3</v>
      </c>
      <c r="Q527" s="19">
        <v>4</v>
      </c>
      <c r="R527" s="19">
        <v>1</v>
      </c>
      <c r="S527" s="19">
        <v>1</v>
      </c>
      <c r="T527" s="19">
        <v>2</v>
      </c>
      <c r="U527" s="19">
        <v>3</v>
      </c>
      <c r="V527" s="19">
        <v>2</v>
      </c>
      <c r="W527" s="19">
        <v>1</v>
      </c>
      <c r="X527" s="19">
        <v>2</v>
      </c>
      <c r="Y527" s="19">
        <v>4</v>
      </c>
      <c r="Z527" s="19">
        <v>3</v>
      </c>
      <c r="AA527" s="19">
        <v>3</v>
      </c>
      <c r="AB527" s="19">
        <v>4</v>
      </c>
      <c r="AC527" s="19">
        <v>2</v>
      </c>
      <c r="AD527" s="19">
        <v>4</v>
      </c>
      <c r="AE527" s="19">
        <v>3</v>
      </c>
      <c r="AF527" s="19">
        <v>4</v>
      </c>
      <c r="AG527" s="19">
        <v>4</v>
      </c>
      <c r="AH527" s="19">
        <v>4</v>
      </c>
      <c r="AI527" s="19">
        <v>3</v>
      </c>
      <c r="AJ527" s="19">
        <v>4</v>
      </c>
      <c r="AK527" s="19">
        <v>4</v>
      </c>
      <c r="AL527" s="19">
        <v>1</v>
      </c>
      <c r="AM527" s="19">
        <v>3</v>
      </c>
      <c r="AN527" s="19">
        <v>2</v>
      </c>
      <c r="AO527" s="19">
        <v>1</v>
      </c>
      <c r="AP527" s="19">
        <v>3</v>
      </c>
      <c r="AQ527" s="19">
        <v>3</v>
      </c>
      <c r="AR527" s="19">
        <v>4</v>
      </c>
      <c r="AS527" s="19">
        <v>4</v>
      </c>
      <c r="AT527" s="19">
        <v>3</v>
      </c>
      <c r="AU527" s="19">
        <v>2</v>
      </c>
      <c r="AV527" s="19">
        <v>2</v>
      </c>
      <c r="AW527" s="19">
        <v>4</v>
      </c>
      <c r="AX527" s="19">
        <v>4</v>
      </c>
      <c r="AY527" s="19">
        <v>3</v>
      </c>
      <c r="AZ527" s="19">
        <v>2</v>
      </c>
      <c r="BA527" s="19">
        <v>4</v>
      </c>
      <c r="BB527" s="19">
        <v>5</v>
      </c>
      <c r="BC527" s="19">
        <v>2</v>
      </c>
      <c r="BD527" s="19">
        <v>2</v>
      </c>
      <c r="BE527" s="19">
        <v>3</v>
      </c>
      <c r="BF527" s="19">
        <v>3</v>
      </c>
      <c r="BG527" s="19">
        <v>2</v>
      </c>
      <c r="BH527" s="19">
        <v>1</v>
      </c>
      <c r="BI527" s="19">
        <v>3</v>
      </c>
    </row>
    <row r="528" spans="1:61">
      <c r="A528" s="37" t="s">
        <v>789</v>
      </c>
      <c r="B528" s="19">
        <v>5</v>
      </c>
      <c r="C528" s="19">
        <v>4</v>
      </c>
      <c r="D528" s="19">
        <v>3</v>
      </c>
      <c r="E528" s="19">
        <v>3</v>
      </c>
      <c r="F528" s="19">
        <v>1</v>
      </c>
      <c r="G528" s="19">
        <v>2</v>
      </c>
      <c r="H528" s="19">
        <v>5</v>
      </c>
      <c r="I528" s="19">
        <v>4</v>
      </c>
      <c r="J528" s="19">
        <v>5</v>
      </c>
      <c r="K528" s="19">
        <v>4</v>
      </c>
      <c r="L528" s="19">
        <v>1</v>
      </c>
      <c r="M528" s="19">
        <v>2</v>
      </c>
      <c r="N528" s="19">
        <v>4</v>
      </c>
      <c r="O528" s="19">
        <v>2</v>
      </c>
      <c r="P528" s="19">
        <v>4</v>
      </c>
      <c r="Q528" s="19">
        <v>2</v>
      </c>
      <c r="R528" s="19">
        <v>1</v>
      </c>
      <c r="S528" s="19">
        <v>3</v>
      </c>
      <c r="T528" s="19">
        <v>3</v>
      </c>
      <c r="U528" s="19">
        <v>4</v>
      </c>
      <c r="V528" s="19">
        <v>4</v>
      </c>
      <c r="W528" s="19">
        <v>2</v>
      </c>
      <c r="X528" s="19">
        <v>3</v>
      </c>
      <c r="Y528" s="19">
        <v>4</v>
      </c>
      <c r="Z528" s="19">
        <v>2</v>
      </c>
      <c r="AA528" s="19">
        <v>2</v>
      </c>
      <c r="AB528" s="19">
        <v>4</v>
      </c>
      <c r="AC528" s="19">
        <v>4</v>
      </c>
      <c r="AD528" s="19">
        <v>4</v>
      </c>
      <c r="AE528" s="19">
        <v>2</v>
      </c>
      <c r="AF528" s="19">
        <v>3</v>
      </c>
      <c r="AG528" s="19">
        <v>4</v>
      </c>
      <c r="AH528" s="19">
        <v>4</v>
      </c>
      <c r="AI528" s="19">
        <v>4</v>
      </c>
      <c r="AJ528" s="19">
        <v>3</v>
      </c>
      <c r="AK528" s="19">
        <v>3</v>
      </c>
      <c r="AL528" s="19">
        <v>2</v>
      </c>
      <c r="AM528" s="19">
        <v>4</v>
      </c>
      <c r="AN528" s="19">
        <v>2</v>
      </c>
      <c r="AO528" s="19">
        <v>3</v>
      </c>
      <c r="AP528" s="19">
        <v>3</v>
      </c>
      <c r="AQ528" s="19">
        <v>4</v>
      </c>
      <c r="AR528" s="19">
        <v>4</v>
      </c>
      <c r="AS528" s="19">
        <v>3</v>
      </c>
      <c r="AT528" s="19">
        <v>2</v>
      </c>
      <c r="AU528" s="19">
        <v>4</v>
      </c>
      <c r="AV528" s="19">
        <v>2</v>
      </c>
      <c r="AW528" s="19">
        <v>2</v>
      </c>
      <c r="AX528" s="19">
        <v>4</v>
      </c>
      <c r="AY528" s="19">
        <v>2</v>
      </c>
      <c r="AZ528" s="19">
        <v>3</v>
      </c>
      <c r="BA528" s="19">
        <v>4</v>
      </c>
      <c r="BB528" s="19">
        <v>4</v>
      </c>
      <c r="BC528" s="19">
        <v>2</v>
      </c>
      <c r="BD528" s="19">
        <v>2</v>
      </c>
      <c r="BE528" s="19">
        <v>4</v>
      </c>
      <c r="BF528" s="19">
        <v>3</v>
      </c>
      <c r="BG528" s="19">
        <v>2</v>
      </c>
      <c r="BH528" s="19">
        <v>2</v>
      </c>
      <c r="BI528" s="19">
        <v>4</v>
      </c>
    </row>
    <row r="529" spans="1:61">
      <c r="A529" s="37" t="s">
        <v>790</v>
      </c>
      <c r="B529" s="19">
        <v>5</v>
      </c>
      <c r="C529" s="19">
        <v>5</v>
      </c>
      <c r="D529" s="19">
        <v>5</v>
      </c>
      <c r="E529" s="19">
        <v>4</v>
      </c>
      <c r="F529" s="19">
        <v>4</v>
      </c>
      <c r="G529" s="19">
        <v>5</v>
      </c>
      <c r="H529" s="19">
        <v>5</v>
      </c>
      <c r="I529" s="19">
        <v>4</v>
      </c>
      <c r="J529" s="19">
        <v>5</v>
      </c>
      <c r="K529" s="19">
        <v>5</v>
      </c>
      <c r="L529" s="19">
        <v>1</v>
      </c>
      <c r="M529" s="19">
        <v>2</v>
      </c>
      <c r="N529" s="19">
        <v>3</v>
      </c>
      <c r="O529" s="19">
        <v>1</v>
      </c>
      <c r="P529" s="19">
        <v>2</v>
      </c>
      <c r="Q529" s="19">
        <v>1</v>
      </c>
      <c r="R529" s="19">
        <v>1</v>
      </c>
      <c r="S529" s="19">
        <v>2</v>
      </c>
      <c r="T529" s="19">
        <v>1</v>
      </c>
      <c r="U529" s="19">
        <v>5</v>
      </c>
      <c r="V529" s="19">
        <v>1</v>
      </c>
      <c r="W529" s="19">
        <v>1</v>
      </c>
      <c r="X529" s="19">
        <v>1</v>
      </c>
      <c r="Y529" s="19">
        <v>5</v>
      </c>
      <c r="Z529" s="19">
        <v>5</v>
      </c>
      <c r="AA529" s="19">
        <v>2</v>
      </c>
      <c r="AB529" s="19">
        <v>5</v>
      </c>
      <c r="AC529" s="19">
        <v>5</v>
      </c>
      <c r="AD529" s="19">
        <v>4</v>
      </c>
      <c r="AE529" s="19">
        <v>5</v>
      </c>
      <c r="AF529" s="19">
        <v>1</v>
      </c>
      <c r="AG529" s="19">
        <v>5</v>
      </c>
      <c r="AH529" s="19">
        <v>2</v>
      </c>
      <c r="AI529" s="19">
        <v>3</v>
      </c>
      <c r="AJ529" s="19">
        <v>1</v>
      </c>
      <c r="AK529" s="19">
        <v>1</v>
      </c>
      <c r="AL529" s="19">
        <v>1</v>
      </c>
      <c r="AM529" s="19">
        <v>3</v>
      </c>
      <c r="AN529" s="19">
        <v>1</v>
      </c>
      <c r="AO529" s="19">
        <v>1</v>
      </c>
      <c r="AP529" s="19">
        <v>5</v>
      </c>
      <c r="AQ529" s="19">
        <v>1</v>
      </c>
      <c r="AR529" s="19">
        <v>5</v>
      </c>
      <c r="AS529" s="19">
        <v>3</v>
      </c>
      <c r="AT529" s="19">
        <v>1</v>
      </c>
      <c r="AU529" s="19">
        <v>5</v>
      </c>
      <c r="AV529" s="19">
        <v>2</v>
      </c>
      <c r="AW529" s="19">
        <v>5</v>
      </c>
      <c r="AX529" s="19">
        <v>1</v>
      </c>
      <c r="AY529" s="19">
        <v>4</v>
      </c>
      <c r="AZ529" s="19">
        <v>5</v>
      </c>
      <c r="BA529" s="19">
        <v>5</v>
      </c>
      <c r="BB529" s="19">
        <v>2</v>
      </c>
      <c r="BC529" s="19">
        <v>1</v>
      </c>
      <c r="BD529" s="19">
        <v>5</v>
      </c>
      <c r="BE529" s="19">
        <v>5</v>
      </c>
      <c r="BF529" s="19">
        <v>5</v>
      </c>
      <c r="BG529" s="19">
        <v>2</v>
      </c>
      <c r="BH529" s="19">
        <v>1</v>
      </c>
      <c r="BI529" s="19">
        <v>2</v>
      </c>
    </row>
    <row r="530" spans="1:61">
      <c r="A530" s="37" t="s">
        <v>791</v>
      </c>
      <c r="B530" s="19">
        <v>5</v>
      </c>
      <c r="C530" s="19">
        <v>5</v>
      </c>
      <c r="D530" s="19">
        <v>4</v>
      </c>
      <c r="E530" s="19">
        <v>2</v>
      </c>
      <c r="F530" s="19">
        <v>3</v>
      </c>
      <c r="G530" s="19">
        <v>2</v>
      </c>
      <c r="H530" s="19">
        <v>5</v>
      </c>
      <c r="I530" s="19">
        <v>4</v>
      </c>
      <c r="J530" s="19">
        <v>4</v>
      </c>
      <c r="K530" s="19">
        <v>4</v>
      </c>
      <c r="L530" s="19">
        <v>1</v>
      </c>
      <c r="M530" s="19">
        <v>2</v>
      </c>
      <c r="N530" s="19">
        <v>3</v>
      </c>
      <c r="O530" s="19">
        <v>2</v>
      </c>
      <c r="P530" s="19">
        <v>4</v>
      </c>
      <c r="Q530" s="19">
        <v>1</v>
      </c>
      <c r="R530" s="19">
        <v>1</v>
      </c>
      <c r="S530" s="19">
        <v>2</v>
      </c>
      <c r="T530" s="19">
        <v>4</v>
      </c>
      <c r="U530" s="19">
        <v>4</v>
      </c>
      <c r="V530" s="19">
        <v>2</v>
      </c>
      <c r="W530" s="19">
        <v>1</v>
      </c>
      <c r="X530" s="19">
        <v>4</v>
      </c>
      <c r="Y530" s="19">
        <v>5</v>
      </c>
      <c r="Z530" s="19">
        <v>3</v>
      </c>
      <c r="AA530" s="19">
        <v>2</v>
      </c>
      <c r="AB530" s="19">
        <v>4</v>
      </c>
      <c r="AC530" s="19">
        <v>3</v>
      </c>
      <c r="AD530" s="19">
        <v>4</v>
      </c>
      <c r="AE530" s="19">
        <v>3</v>
      </c>
      <c r="AF530" s="19">
        <v>2</v>
      </c>
      <c r="AG530" s="19">
        <v>4</v>
      </c>
      <c r="AH530" s="19">
        <v>4</v>
      </c>
      <c r="AI530" s="19">
        <v>5</v>
      </c>
      <c r="AJ530" s="19">
        <v>5</v>
      </c>
      <c r="AK530" s="19">
        <v>3</v>
      </c>
      <c r="AL530" s="19">
        <v>2</v>
      </c>
      <c r="AM530" s="19">
        <v>4</v>
      </c>
      <c r="AN530" s="19">
        <v>3</v>
      </c>
      <c r="AO530" s="19">
        <v>3</v>
      </c>
      <c r="AP530" s="19">
        <v>4</v>
      </c>
      <c r="AQ530" s="19">
        <v>2</v>
      </c>
      <c r="AR530" s="19">
        <v>4</v>
      </c>
      <c r="AS530" s="19">
        <v>3</v>
      </c>
      <c r="AT530" s="19">
        <v>2</v>
      </c>
      <c r="AU530" s="19">
        <v>5</v>
      </c>
      <c r="AV530" s="19">
        <v>1</v>
      </c>
      <c r="AW530" s="19">
        <v>1</v>
      </c>
      <c r="AX530" s="19">
        <v>2</v>
      </c>
      <c r="AY530" s="19">
        <v>1</v>
      </c>
      <c r="AZ530" s="19">
        <v>3</v>
      </c>
      <c r="BA530" s="19">
        <v>4</v>
      </c>
      <c r="BB530" s="19">
        <v>5</v>
      </c>
      <c r="BC530" s="19">
        <v>2</v>
      </c>
      <c r="BD530" s="19">
        <v>3</v>
      </c>
      <c r="BE530" s="19">
        <v>4</v>
      </c>
      <c r="BF530" s="19">
        <v>4</v>
      </c>
      <c r="BG530" s="19">
        <v>2</v>
      </c>
      <c r="BH530" s="19">
        <v>2</v>
      </c>
      <c r="BI530" s="19">
        <v>3</v>
      </c>
    </row>
    <row r="531" spans="1:61">
      <c r="A531" s="37" t="s">
        <v>792</v>
      </c>
      <c r="B531" s="19">
        <v>4</v>
      </c>
      <c r="C531" s="19">
        <v>5</v>
      </c>
      <c r="D531" s="19">
        <v>4</v>
      </c>
      <c r="E531" s="19">
        <v>3</v>
      </c>
      <c r="F531" s="19">
        <v>4</v>
      </c>
      <c r="G531" s="19">
        <v>5</v>
      </c>
      <c r="H531" s="19">
        <v>4</v>
      </c>
      <c r="I531" s="19">
        <v>4</v>
      </c>
      <c r="J531" s="19">
        <v>4</v>
      </c>
      <c r="K531" s="19">
        <v>4</v>
      </c>
      <c r="L531" s="19">
        <v>5</v>
      </c>
      <c r="M531" s="19">
        <v>3</v>
      </c>
      <c r="N531" s="19">
        <v>4</v>
      </c>
      <c r="O531" s="19">
        <v>3</v>
      </c>
      <c r="P531" s="19">
        <v>4</v>
      </c>
      <c r="Q531" s="19">
        <v>4</v>
      </c>
      <c r="R531" s="19">
        <v>3</v>
      </c>
      <c r="S531" s="19">
        <v>4</v>
      </c>
      <c r="T531" s="19">
        <v>4</v>
      </c>
      <c r="U531" s="19">
        <v>3</v>
      </c>
      <c r="V531" s="19">
        <v>4</v>
      </c>
      <c r="W531" s="19">
        <v>4</v>
      </c>
      <c r="X531" s="19">
        <v>3</v>
      </c>
      <c r="Y531" s="19">
        <v>5</v>
      </c>
      <c r="Z531" s="19">
        <v>4</v>
      </c>
      <c r="AA531" s="19">
        <v>5</v>
      </c>
      <c r="AB531" s="19">
        <v>5</v>
      </c>
      <c r="AC531" s="19">
        <v>4</v>
      </c>
      <c r="AD531" s="19">
        <v>4</v>
      </c>
      <c r="AE531" s="19">
        <v>3</v>
      </c>
      <c r="AF531" s="19">
        <v>4</v>
      </c>
      <c r="AG531" s="19">
        <v>5</v>
      </c>
      <c r="AH531" s="19">
        <v>4</v>
      </c>
      <c r="AI531" s="19">
        <v>4</v>
      </c>
      <c r="AJ531" s="19">
        <v>5</v>
      </c>
      <c r="AK531" s="19">
        <v>3</v>
      </c>
      <c r="AL531" s="19">
        <v>5</v>
      </c>
      <c r="AM531" s="19">
        <v>4</v>
      </c>
      <c r="AN531" s="19">
        <v>2</v>
      </c>
      <c r="AO531" s="19">
        <v>3</v>
      </c>
      <c r="AP531" s="19">
        <v>4</v>
      </c>
      <c r="AQ531" s="19">
        <v>4</v>
      </c>
      <c r="AR531" s="19">
        <v>5</v>
      </c>
      <c r="AS531" s="19">
        <v>4</v>
      </c>
      <c r="AT531" s="19">
        <v>3</v>
      </c>
      <c r="AU531" s="19">
        <v>4</v>
      </c>
      <c r="AV531" s="19">
        <v>1</v>
      </c>
      <c r="AW531" s="19">
        <v>3</v>
      </c>
      <c r="AX531" s="19">
        <v>3</v>
      </c>
      <c r="AY531" s="19">
        <v>3</v>
      </c>
      <c r="AZ531" s="19">
        <v>1</v>
      </c>
      <c r="BA531" s="19">
        <v>5</v>
      </c>
      <c r="BB531" s="19">
        <v>5</v>
      </c>
      <c r="BC531" s="19">
        <v>4</v>
      </c>
      <c r="BD531" s="19">
        <v>3</v>
      </c>
      <c r="BE531" s="19">
        <v>4</v>
      </c>
      <c r="BF531" s="19">
        <v>4</v>
      </c>
      <c r="BG531" s="19">
        <v>3</v>
      </c>
      <c r="BH531" s="19">
        <v>3</v>
      </c>
      <c r="BI531" s="19">
        <v>4</v>
      </c>
    </row>
    <row r="532" spans="1:61">
      <c r="A532" s="37" t="s">
        <v>793</v>
      </c>
      <c r="B532" s="19">
        <v>3</v>
      </c>
      <c r="C532" s="19">
        <v>5</v>
      </c>
      <c r="D532" s="19">
        <v>5</v>
      </c>
      <c r="E532" s="19">
        <v>2</v>
      </c>
      <c r="F532" s="19">
        <v>1</v>
      </c>
      <c r="G532" s="19">
        <v>4</v>
      </c>
      <c r="H532" s="19">
        <v>4</v>
      </c>
      <c r="I532" s="19">
        <v>5</v>
      </c>
      <c r="J532" s="19">
        <v>4</v>
      </c>
      <c r="K532" s="19">
        <v>5</v>
      </c>
      <c r="L532" s="19">
        <v>1</v>
      </c>
      <c r="M532" s="19">
        <v>5</v>
      </c>
      <c r="N532" s="19">
        <v>3</v>
      </c>
      <c r="O532" s="19">
        <v>5</v>
      </c>
      <c r="P532" s="19">
        <v>5</v>
      </c>
      <c r="Q532" s="19">
        <v>3</v>
      </c>
      <c r="R532" s="19">
        <v>1</v>
      </c>
      <c r="S532" s="19">
        <v>5</v>
      </c>
      <c r="T532" s="19">
        <v>5</v>
      </c>
      <c r="U532" s="19">
        <v>5</v>
      </c>
      <c r="V532" s="19">
        <v>4</v>
      </c>
      <c r="W532" s="19">
        <v>3</v>
      </c>
      <c r="X532" s="19">
        <v>3</v>
      </c>
      <c r="Y532" s="19">
        <v>2</v>
      </c>
      <c r="Z532" s="19">
        <v>1</v>
      </c>
      <c r="AA532" s="19">
        <v>2</v>
      </c>
      <c r="AB532" s="19">
        <v>5</v>
      </c>
      <c r="AC532" s="19">
        <v>4</v>
      </c>
      <c r="AD532" s="19">
        <v>1</v>
      </c>
      <c r="AE532" s="19">
        <v>4</v>
      </c>
      <c r="AF532" s="19">
        <v>5</v>
      </c>
      <c r="AG532" s="19">
        <v>5</v>
      </c>
      <c r="AH532" s="19">
        <v>5</v>
      </c>
      <c r="AI532" s="19">
        <v>5</v>
      </c>
      <c r="AJ532" s="19">
        <v>5</v>
      </c>
      <c r="AK532" s="19">
        <v>3</v>
      </c>
      <c r="AL532" s="19">
        <v>4</v>
      </c>
      <c r="AM532" s="19">
        <v>2</v>
      </c>
      <c r="AN532" s="19">
        <v>4</v>
      </c>
      <c r="AO532" s="19">
        <v>5</v>
      </c>
      <c r="AP532" s="19">
        <v>5</v>
      </c>
      <c r="AQ532" s="19">
        <v>4</v>
      </c>
      <c r="AR532" s="19">
        <v>5</v>
      </c>
      <c r="AS532" s="19">
        <v>2</v>
      </c>
      <c r="AT532" s="19">
        <v>4</v>
      </c>
      <c r="AU532" s="19">
        <v>4</v>
      </c>
      <c r="AV532" s="19">
        <v>5</v>
      </c>
      <c r="AW532" s="19">
        <v>2</v>
      </c>
      <c r="AX532" s="19">
        <v>1</v>
      </c>
      <c r="AY532" s="19">
        <v>1</v>
      </c>
      <c r="AZ532" s="19">
        <v>5</v>
      </c>
      <c r="BA532" s="19">
        <v>5</v>
      </c>
      <c r="BB532" s="19">
        <v>4</v>
      </c>
      <c r="BC532" s="19">
        <v>5</v>
      </c>
      <c r="BD532" s="19">
        <v>1</v>
      </c>
      <c r="BE532" s="19">
        <v>5</v>
      </c>
      <c r="BF532" s="19">
        <v>4</v>
      </c>
      <c r="BG532" s="19">
        <v>5</v>
      </c>
      <c r="BH532" s="19">
        <v>4</v>
      </c>
      <c r="BI532" s="19">
        <v>4</v>
      </c>
    </row>
    <row r="533" spans="1:61">
      <c r="A533" s="37" t="s">
        <v>794</v>
      </c>
      <c r="B533" s="19">
        <v>4</v>
      </c>
      <c r="C533" s="19">
        <v>5</v>
      </c>
      <c r="D533" s="19">
        <v>1</v>
      </c>
      <c r="E533" s="19">
        <v>3</v>
      </c>
      <c r="F533" s="19">
        <v>2</v>
      </c>
      <c r="G533" s="19">
        <v>3</v>
      </c>
      <c r="H533" s="19">
        <v>5</v>
      </c>
      <c r="I533" s="19">
        <v>4</v>
      </c>
      <c r="J533" s="19">
        <v>3</v>
      </c>
      <c r="K533" s="19">
        <v>4</v>
      </c>
      <c r="L533" s="19">
        <v>4</v>
      </c>
      <c r="M533" s="19">
        <v>2</v>
      </c>
      <c r="N533" s="19">
        <v>4</v>
      </c>
      <c r="O533" s="19">
        <v>3</v>
      </c>
      <c r="P533" s="19">
        <v>4</v>
      </c>
      <c r="Q533" s="19">
        <v>2</v>
      </c>
      <c r="R533" s="19">
        <v>1</v>
      </c>
      <c r="S533" s="19">
        <v>5</v>
      </c>
      <c r="T533" s="19">
        <v>3</v>
      </c>
      <c r="U533" s="19">
        <v>3</v>
      </c>
      <c r="V533" s="19">
        <v>4</v>
      </c>
      <c r="W533" s="19">
        <v>1</v>
      </c>
      <c r="X533" s="19">
        <v>3</v>
      </c>
      <c r="Y533" s="19">
        <v>4</v>
      </c>
      <c r="Z533" s="19">
        <v>2</v>
      </c>
      <c r="AA533" s="19">
        <v>4</v>
      </c>
      <c r="AB533" s="19">
        <v>5</v>
      </c>
      <c r="AC533" s="19">
        <v>1</v>
      </c>
      <c r="AD533" s="19">
        <v>3</v>
      </c>
      <c r="AE533" s="19">
        <v>2</v>
      </c>
      <c r="AF533" s="19">
        <v>4</v>
      </c>
      <c r="AG533" s="19">
        <v>5</v>
      </c>
      <c r="AH533" s="19">
        <v>5</v>
      </c>
      <c r="AI533" s="19">
        <v>5</v>
      </c>
      <c r="AJ533" s="19">
        <v>4</v>
      </c>
      <c r="AK533" s="19">
        <v>3</v>
      </c>
      <c r="AL533" s="19">
        <v>2</v>
      </c>
      <c r="AM533" s="19">
        <v>4</v>
      </c>
      <c r="AN533" s="19">
        <v>4</v>
      </c>
      <c r="AO533" s="19">
        <v>4</v>
      </c>
      <c r="AP533" s="19">
        <v>4</v>
      </c>
      <c r="AQ533" s="19">
        <v>5</v>
      </c>
      <c r="AR533" s="19">
        <v>5</v>
      </c>
      <c r="AS533" s="19">
        <v>3</v>
      </c>
      <c r="AT533" s="19">
        <v>3</v>
      </c>
      <c r="AU533" s="19">
        <v>5</v>
      </c>
      <c r="AV533" s="19">
        <v>3</v>
      </c>
      <c r="AW533" s="19">
        <v>1</v>
      </c>
      <c r="AX533" s="19">
        <v>3</v>
      </c>
      <c r="AY533" s="19">
        <v>1</v>
      </c>
      <c r="AZ533" s="19">
        <v>2</v>
      </c>
      <c r="BA533" s="19">
        <v>5</v>
      </c>
      <c r="BB533" s="19">
        <v>5</v>
      </c>
      <c r="BC533" s="19">
        <v>3</v>
      </c>
      <c r="BD533" s="19">
        <v>4</v>
      </c>
      <c r="BE533" s="19">
        <v>4</v>
      </c>
      <c r="BF533" s="19">
        <v>3</v>
      </c>
      <c r="BG533" s="19">
        <v>3</v>
      </c>
      <c r="BH533" s="19">
        <v>4</v>
      </c>
      <c r="BI533" s="19">
        <v>4</v>
      </c>
    </row>
    <row r="534" spans="1:61">
      <c r="A534" s="37" t="s">
        <v>795</v>
      </c>
      <c r="B534" s="19">
        <v>2</v>
      </c>
      <c r="C534" s="19">
        <v>5</v>
      </c>
      <c r="D534" s="19">
        <v>1</v>
      </c>
      <c r="E534" s="19">
        <v>4</v>
      </c>
      <c r="F534" s="19">
        <v>3</v>
      </c>
      <c r="G534" s="19">
        <v>3</v>
      </c>
      <c r="H534" s="19">
        <v>5</v>
      </c>
      <c r="I534" s="19">
        <v>3</v>
      </c>
      <c r="J534" s="19">
        <v>4</v>
      </c>
      <c r="K534" s="19">
        <v>5</v>
      </c>
      <c r="L534" s="19">
        <v>2</v>
      </c>
      <c r="M534" s="19">
        <v>2</v>
      </c>
      <c r="N534" s="19">
        <v>5</v>
      </c>
      <c r="O534" s="19">
        <v>2</v>
      </c>
      <c r="P534" s="19">
        <v>4</v>
      </c>
      <c r="Q534" s="19">
        <v>5</v>
      </c>
      <c r="R534" s="19">
        <v>1</v>
      </c>
      <c r="S534" s="19">
        <v>5</v>
      </c>
      <c r="T534" s="19">
        <v>4</v>
      </c>
      <c r="U534" s="19">
        <v>2</v>
      </c>
      <c r="V534" s="19">
        <v>3</v>
      </c>
      <c r="W534" s="19">
        <v>2</v>
      </c>
      <c r="X534" s="19">
        <v>2</v>
      </c>
      <c r="Y534" s="19">
        <v>2</v>
      </c>
      <c r="Z534" s="19">
        <v>3</v>
      </c>
      <c r="AA534" s="19">
        <v>2</v>
      </c>
      <c r="AB534" s="19">
        <v>5</v>
      </c>
      <c r="AC534" s="19">
        <v>2</v>
      </c>
      <c r="AD534" s="19">
        <v>3</v>
      </c>
      <c r="AE534" s="19">
        <v>2</v>
      </c>
      <c r="AF534" s="19">
        <v>5</v>
      </c>
      <c r="AG534" s="19">
        <v>4</v>
      </c>
      <c r="AH534" s="19">
        <v>5</v>
      </c>
      <c r="AI534" s="19">
        <v>5</v>
      </c>
      <c r="AJ534" s="19">
        <v>3</v>
      </c>
      <c r="AK534" s="19">
        <v>2</v>
      </c>
      <c r="AL534" s="19">
        <v>2</v>
      </c>
      <c r="AM534" s="19">
        <v>4</v>
      </c>
      <c r="AN534" s="19">
        <v>3</v>
      </c>
      <c r="AO534" s="19">
        <v>5</v>
      </c>
      <c r="AP534" s="19">
        <v>3</v>
      </c>
      <c r="AQ534" s="19">
        <v>2</v>
      </c>
      <c r="AR534" s="19">
        <v>5</v>
      </c>
      <c r="AS534" s="19">
        <v>3</v>
      </c>
      <c r="AT534" s="19">
        <v>2</v>
      </c>
      <c r="AU534" s="19">
        <v>2</v>
      </c>
      <c r="AV534" s="19">
        <v>3</v>
      </c>
      <c r="AW534" s="19">
        <v>1</v>
      </c>
      <c r="AX534" s="19">
        <v>3</v>
      </c>
      <c r="AY534" s="19">
        <v>4</v>
      </c>
      <c r="AZ534" s="19">
        <v>2</v>
      </c>
      <c r="BA534" s="19">
        <v>4</v>
      </c>
      <c r="BB534" s="19">
        <v>5</v>
      </c>
      <c r="BC534" s="19">
        <v>4</v>
      </c>
      <c r="BD534" s="19">
        <v>3</v>
      </c>
      <c r="BE534" s="19">
        <v>5</v>
      </c>
      <c r="BF534" s="19">
        <v>4</v>
      </c>
      <c r="BG534" s="19">
        <v>2</v>
      </c>
      <c r="BH534" s="19">
        <v>2</v>
      </c>
      <c r="BI534" s="19">
        <v>4</v>
      </c>
    </row>
    <row r="535" spans="1:61">
      <c r="A535" s="37" t="s">
        <v>796</v>
      </c>
      <c r="B535" s="19">
        <v>5</v>
      </c>
      <c r="C535" s="19">
        <v>3</v>
      </c>
      <c r="D535" s="19">
        <v>4</v>
      </c>
      <c r="E535" s="19">
        <v>4</v>
      </c>
      <c r="F535" s="19">
        <v>2</v>
      </c>
      <c r="G535" s="19">
        <v>4</v>
      </c>
      <c r="H535" s="19">
        <v>4</v>
      </c>
      <c r="I535" s="19">
        <v>4</v>
      </c>
      <c r="J535" s="19">
        <v>3</v>
      </c>
      <c r="K535" s="19">
        <v>5</v>
      </c>
      <c r="L535" s="19">
        <v>2</v>
      </c>
      <c r="M535" s="19">
        <v>1</v>
      </c>
      <c r="N535" s="19">
        <v>2</v>
      </c>
      <c r="O535" s="19">
        <v>3</v>
      </c>
      <c r="P535" s="19">
        <v>3</v>
      </c>
      <c r="Q535" s="19">
        <v>1</v>
      </c>
      <c r="R535" s="19">
        <v>1</v>
      </c>
      <c r="S535" s="19">
        <v>4</v>
      </c>
      <c r="T535" s="19">
        <v>5</v>
      </c>
      <c r="U535" s="19">
        <v>5</v>
      </c>
      <c r="V535" s="19">
        <v>5</v>
      </c>
      <c r="W535" s="19">
        <v>3</v>
      </c>
      <c r="X535" s="19">
        <v>4</v>
      </c>
      <c r="Y535" s="19">
        <v>4</v>
      </c>
      <c r="Z535" s="19">
        <v>1</v>
      </c>
      <c r="AA535" s="19">
        <v>4</v>
      </c>
      <c r="AB535" s="19">
        <v>3</v>
      </c>
      <c r="AC535" s="19">
        <v>5</v>
      </c>
      <c r="AD535" s="19">
        <v>4</v>
      </c>
      <c r="AE535" s="19">
        <v>2</v>
      </c>
      <c r="AF535" s="19">
        <v>1</v>
      </c>
      <c r="AG535" s="19">
        <v>3</v>
      </c>
      <c r="AH535" s="19">
        <v>2</v>
      </c>
      <c r="AI535" s="19">
        <v>4</v>
      </c>
      <c r="AJ535" s="19">
        <v>5</v>
      </c>
      <c r="AK535" s="19">
        <v>2</v>
      </c>
      <c r="AL535" s="19">
        <v>3</v>
      </c>
      <c r="AM535" s="19">
        <v>3</v>
      </c>
      <c r="AN535" s="19">
        <v>2</v>
      </c>
      <c r="AO535" s="19">
        <v>4</v>
      </c>
      <c r="AP535" s="19">
        <v>5</v>
      </c>
      <c r="AQ535" s="19">
        <v>1</v>
      </c>
      <c r="AR535" s="19">
        <v>4</v>
      </c>
      <c r="AS535" s="19">
        <v>5</v>
      </c>
      <c r="AT535" s="19">
        <v>2</v>
      </c>
      <c r="AU535" s="19">
        <v>5</v>
      </c>
      <c r="AV535" s="19">
        <v>1</v>
      </c>
      <c r="AW535" s="19">
        <v>1</v>
      </c>
      <c r="AX535" s="19">
        <v>3</v>
      </c>
      <c r="AY535" s="19">
        <v>1</v>
      </c>
      <c r="AZ535" s="19">
        <v>4</v>
      </c>
      <c r="BA535" s="19">
        <v>4</v>
      </c>
      <c r="BB535" s="19">
        <v>2</v>
      </c>
      <c r="BC535" s="19">
        <v>3</v>
      </c>
      <c r="BD535" s="19">
        <v>1</v>
      </c>
      <c r="BE535" s="19">
        <v>4</v>
      </c>
      <c r="BF535" s="19">
        <v>5</v>
      </c>
      <c r="BG535" s="19">
        <v>4</v>
      </c>
      <c r="BH535" s="19">
        <v>2</v>
      </c>
      <c r="BI535" s="19">
        <v>4</v>
      </c>
    </row>
    <row r="536" spans="1:61">
      <c r="A536" s="37" t="s">
        <v>797</v>
      </c>
      <c r="B536" s="19">
        <v>4</v>
      </c>
      <c r="C536" s="19">
        <v>4</v>
      </c>
      <c r="D536" s="19">
        <v>4</v>
      </c>
      <c r="E536" s="19">
        <v>3</v>
      </c>
      <c r="F536" s="19">
        <v>2</v>
      </c>
      <c r="G536" s="19">
        <v>4</v>
      </c>
      <c r="H536" s="19">
        <v>4</v>
      </c>
      <c r="I536" s="19">
        <v>3</v>
      </c>
      <c r="J536" s="19">
        <v>4</v>
      </c>
      <c r="K536" s="19">
        <v>4</v>
      </c>
      <c r="L536" s="19">
        <v>1</v>
      </c>
      <c r="M536" s="19">
        <v>3</v>
      </c>
      <c r="N536" s="19">
        <v>2</v>
      </c>
      <c r="O536" s="19">
        <v>2</v>
      </c>
      <c r="P536" s="19">
        <v>4</v>
      </c>
      <c r="Q536" s="19">
        <v>3</v>
      </c>
      <c r="R536" s="19">
        <v>3</v>
      </c>
      <c r="S536" s="19">
        <v>3</v>
      </c>
      <c r="T536" s="19">
        <v>4</v>
      </c>
      <c r="U536" s="19">
        <v>4</v>
      </c>
      <c r="V536" s="19">
        <v>3</v>
      </c>
      <c r="W536" s="19">
        <v>3</v>
      </c>
      <c r="X536" s="19">
        <v>3</v>
      </c>
      <c r="Y536" s="19">
        <v>4</v>
      </c>
      <c r="Z536" s="19">
        <v>1</v>
      </c>
      <c r="AA536" s="19">
        <v>1</v>
      </c>
      <c r="AB536" s="19">
        <v>4</v>
      </c>
      <c r="AC536" s="19">
        <v>2</v>
      </c>
      <c r="AD536" s="19">
        <v>3</v>
      </c>
      <c r="AE536" s="19">
        <v>2</v>
      </c>
      <c r="AF536" s="19">
        <v>2</v>
      </c>
      <c r="AG536" s="19">
        <v>4</v>
      </c>
      <c r="AH536" s="19">
        <v>2</v>
      </c>
      <c r="AI536" s="19">
        <v>4</v>
      </c>
      <c r="AJ536" s="19">
        <v>4</v>
      </c>
      <c r="AK536" s="19">
        <v>3</v>
      </c>
      <c r="AL536" s="19">
        <v>1</v>
      </c>
      <c r="AM536" s="19">
        <v>3</v>
      </c>
      <c r="AN536" s="19">
        <v>3</v>
      </c>
      <c r="AO536" s="19">
        <v>3</v>
      </c>
      <c r="AP536" s="19">
        <v>3</v>
      </c>
      <c r="AQ536" s="19">
        <v>3</v>
      </c>
      <c r="AR536" s="19">
        <v>4</v>
      </c>
      <c r="AS536" s="19">
        <v>3</v>
      </c>
      <c r="AT536" s="19">
        <v>1</v>
      </c>
      <c r="AU536" s="19">
        <v>4</v>
      </c>
      <c r="AV536" s="19">
        <v>1</v>
      </c>
      <c r="AW536" s="19">
        <v>2</v>
      </c>
      <c r="AX536" s="19">
        <v>3</v>
      </c>
      <c r="AY536" s="19">
        <v>1</v>
      </c>
      <c r="AZ536" s="19">
        <v>3</v>
      </c>
      <c r="BA536" s="19">
        <v>4</v>
      </c>
      <c r="BB536" s="19">
        <v>3</v>
      </c>
      <c r="BC536" s="19">
        <v>3</v>
      </c>
      <c r="BD536" s="19">
        <v>1</v>
      </c>
      <c r="BE536" s="19">
        <v>4</v>
      </c>
      <c r="BF536" s="19">
        <v>3</v>
      </c>
      <c r="BG536" s="19">
        <v>3</v>
      </c>
      <c r="BH536" s="19">
        <v>3</v>
      </c>
      <c r="BI536" s="19">
        <v>4</v>
      </c>
    </row>
    <row r="537" spans="1:61">
      <c r="A537" s="56" t="s">
        <v>804</v>
      </c>
      <c r="B537" s="19">
        <v>4</v>
      </c>
      <c r="C537" s="19">
        <v>4</v>
      </c>
      <c r="D537" s="19">
        <v>1</v>
      </c>
      <c r="E537" s="19">
        <v>2</v>
      </c>
      <c r="F537" s="19">
        <v>4</v>
      </c>
      <c r="G537" s="19">
        <v>4</v>
      </c>
      <c r="H537" s="19">
        <v>5</v>
      </c>
      <c r="I537" s="19">
        <v>2</v>
      </c>
      <c r="J537" s="19">
        <v>3</v>
      </c>
      <c r="K537" s="19">
        <v>4</v>
      </c>
      <c r="L537" s="19">
        <v>2</v>
      </c>
      <c r="M537" s="19">
        <v>2</v>
      </c>
      <c r="N537" s="19">
        <v>4</v>
      </c>
      <c r="O537" s="19">
        <v>2</v>
      </c>
      <c r="P537" s="19">
        <v>4</v>
      </c>
      <c r="Q537" s="19">
        <v>4</v>
      </c>
      <c r="R537" s="19">
        <v>1</v>
      </c>
      <c r="S537" s="19">
        <v>5</v>
      </c>
      <c r="T537" s="19">
        <v>5</v>
      </c>
      <c r="U537" s="19">
        <v>4</v>
      </c>
      <c r="V537" s="19">
        <v>4</v>
      </c>
      <c r="W537" s="19">
        <v>2</v>
      </c>
      <c r="X537" s="19">
        <v>2</v>
      </c>
      <c r="Y537" s="19">
        <v>5</v>
      </c>
      <c r="Z537" s="19">
        <v>3</v>
      </c>
      <c r="AA537" s="19">
        <v>2</v>
      </c>
      <c r="AB537" s="19">
        <v>4</v>
      </c>
      <c r="AC537" s="19">
        <v>1</v>
      </c>
      <c r="AD537" s="19">
        <v>4</v>
      </c>
      <c r="AE537" s="19">
        <v>5</v>
      </c>
      <c r="AF537" s="19">
        <v>4</v>
      </c>
      <c r="AG537" s="19">
        <v>4</v>
      </c>
      <c r="AH537" s="19">
        <v>5</v>
      </c>
      <c r="AI537" s="19">
        <v>5</v>
      </c>
      <c r="AJ537" s="19">
        <v>4</v>
      </c>
      <c r="AK537" s="19">
        <v>2</v>
      </c>
      <c r="AL537" s="19">
        <v>1</v>
      </c>
      <c r="AM537" s="19">
        <v>4</v>
      </c>
      <c r="AN537" s="19">
        <v>3</v>
      </c>
      <c r="AO537" s="19">
        <v>5</v>
      </c>
      <c r="AP537" s="19">
        <v>3</v>
      </c>
      <c r="AQ537" s="19">
        <v>3</v>
      </c>
      <c r="AR537" s="19">
        <v>4</v>
      </c>
      <c r="AS537" s="19">
        <v>4</v>
      </c>
      <c r="AT537" s="19">
        <v>3</v>
      </c>
      <c r="AU537" s="19">
        <v>3</v>
      </c>
      <c r="AV537" s="19">
        <v>1</v>
      </c>
      <c r="AW537" s="19">
        <v>1</v>
      </c>
      <c r="AX537" s="19">
        <v>3</v>
      </c>
      <c r="AY537" s="19">
        <v>4</v>
      </c>
      <c r="AZ537" s="19">
        <v>4</v>
      </c>
      <c r="BA537" s="19">
        <v>4</v>
      </c>
      <c r="BB537" s="19">
        <v>5</v>
      </c>
      <c r="BC537" s="19">
        <v>3</v>
      </c>
      <c r="BD537" s="19">
        <v>4</v>
      </c>
      <c r="BE537" s="19">
        <v>3</v>
      </c>
      <c r="BF537" s="19">
        <v>3</v>
      </c>
      <c r="BG537" s="19">
        <v>2</v>
      </c>
      <c r="BH537" s="19">
        <v>4</v>
      </c>
      <c r="BI537" s="19">
        <v>4</v>
      </c>
    </row>
    <row r="538" spans="1:61">
      <c r="A538" s="56" t="s">
        <v>805</v>
      </c>
      <c r="B538" s="19">
        <v>4</v>
      </c>
      <c r="C538" s="19">
        <v>5</v>
      </c>
      <c r="D538" s="19">
        <v>5</v>
      </c>
      <c r="E538" s="19">
        <v>2</v>
      </c>
      <c r="F538" s="19">
        <v>1</v>
      </c>
      <c r="G538" s="19">
        <v>1</v>
      </c>
      <c r="H538" s="19">
        <v>5</v>
      </c>
      <c r="I538" s="19">
        <v>3</v>
      </c>
      <c r="J538" s="19">
        <v>5</v>
      </c>
      <c r="K538" s="19">
        <v>5</v>
      </c>
      <c r="L538" s="19">
        <v>2</v>
      </c>
      <c r="M538" s="19">
        <v>1</v>
      </c>
      <c r="N538" s="19">
        <v>3</v>
      </c>
      <c r="O538" s="19">
        <v>3</v>
      </c>
      <c r="P538" s="19">
        <v>5</v>
      </c>
      <c r="Q538" s="19">
        <v>3</v>
      </c>
      <c r="R538" s="19">
        <v>1</v>
      </c>
      <c r="S538" s="19">
        <v>5</v>
      </c>
      <c r="T538" s="19">
        <v>3</v>
      </c>
      <c r="U538" s="19">
        <v>5</v>
      </c>
      <c r="V538" s="19">
        <v>4</v>
      </c>
      <c r="W538" s="19">
        <v>4</v>
      </c>
      <c r="X538" s="19">
        <v>3</v>
      </c>
      <c r="Y538" s="19">
        <v>4</v>
      </c>
      <c r="Z538" s="19">
        <v>1</v>
      </c>
      <c r="AA538" s="19">
        <v>4</v>
      </c>
      <c r="AB538" s="19">
        <v>5</v>
      </c>
      <c r="AC538" s="19">
        <v>3</v>
      </c>
      <c r="AD538" s="19">
        <v>3</v>
      </c>
      <c r="AE538" s="19">
        <v>1</v>
      </c>
      <c r="AF538" s="19">
        <v>4</v>
      </c>
      <c r="AG538" s="19">
        <v>5</v>
      </c>
      <c r="AH538" s="19">
        <v>4</v>
      </c>
      <c r="AI538" s="19">
        <v>5</v>
      </c>
      <c r="AJ538" s="19">
        <v>5</v>
      </c>
      <c r="AK538" s="19">
        <v>3</v>
      </c>
      <c r="AL538" s="19">
        <v>1</v>
      </c>
      <c r="AM538" s="19">
        <v>4</v>
      </c>
      <c r="AN538" s="19">
        <v>3</v>
      </c>
      <c r="AO538" s="19">
        <v>5</v>
      </c>
      <c r="AP538" s="19">
        <v>3</v>
      </c>
      <c r="AQ538" s="19">
        <v>4</v>
      </c>
      <c r="AR538" s="19">
        <v>5</v>
      </c>
      <c r="AS538" s="19">
        <v>2</v>
      </c>
      <c r="AT538" s="19">
        <v>4</v>
      </c>
      <c r="AU538" s="19">
        <v>5</v>
      </c>
      <c r="AV538" s="19">
        <v>1</v>
      </c>
      <c r="AW538" s="19">
        <v>1</v>
      </c>
      <c r="AX538" s="19">
        <v>1</v>
      </c>
      <c r="AY538" s="19">
        <v>1</v>
      </c>
      <c r="AZ538" s="19">
        <v>1</v>
      </c>
      <c r="BA538" s="19">
        <v>5</v>
      </c>
      <c r="BB538" s="19">
        <v>5</v>
      </c>
      <c r="BC538" s="19">
        <v>3</v>
      </c>
      <c r="BD538" s="19">
        <v>3</v>
      </c>
      <c r="BE538" s="19">
        <v>4</v>
      </c>
      <c r="BF538" s="19">
        <v>5</v>
      </c>
      <c r="BG538" s="19">
        <v>5</v>
      </c>
      <c r="BH538" s="19">
        <v>3</v>
      </c>
      <c r="BI538" s="19">
        <v>5</v>
      </c>
    </row>
    <row r="539" spans="1:61">
      <c r="A539" s="56" t="s">
        <v>807</v>
      </c>
      <c r="B539" s="19">
        <v>3</v>
      </c>
      <c r="C539" s="19">
        <v>2</v>
      </c>
      <c r="D539" s="19">
        <v>1</v>
      </c>
      <c r="E539" s="19">
        <v>4</v>
      </c>
      <c r="F539" s="19">
        <v>2</v>
      </c>
      <c r="G539" s="19">
        <v>4</v>
      </c>
      <c r="H539" s="19">
        <v>5</v>
      </c>
      <c r="I539" s="19">
        <v>4</v>
      </c>
      <c r="J539" s="19">
        <v>4</v>
      </c>
      <c r="K539" s="19">
        <v>4</v>
      </c>
      <c r="L539" s="19">
        <v>4</v>
      </c>
      <c r="M539" s="19">
        <v>5</v>
      </c>
      <c r="N539" s="19">
        <v>5</v>
      </c>
      <c r="O539" s="19">
        <v>1</v>
      </c>
      <c r="P539" s="19">
        <v>3</v>
      </c>
      <c r="Q539" s="19">
        <v>4</v>
      </c>
      <c r="R539" s="19">
        <v>1</v>
      </c>
      <c r="S539" s="19">
        <v>5</v>
      </c>
      <c r="T539" s="19">
        <v>4</v>
      </c>
      <c r="U539" s="19">
        <v>4</v>
      </c>
      <c r="V539" s="19">
        <v>5</v>
      </c>
      <c r="W539" s="19">
        <v>1</v>
      </c>
      <c r="X539" s="19">
        <v>2</v>
      </c>
      <c r="Y539" s="19">
        <v>4</v>
      </c>
      <c r="Z539" s="19">
        <v>1</v>
      </c>
      <c r="AA539" s="19">
        <v>4</v>
      </c>
      <c r="AB539" s="19">
        <v>1</v>
      </c>
      <c r="AC539" s="19">
        <v>1</v>
      </c>
      <c r="AD539" s="19">
        <v>5</v>
      </c>
      <c r="AE539" s="19">
        <v>2</v>
      </c>
      <c r="AF539" s="19">
        <v>4</v>
      </c>
      <c r="AG539" s="19">
        <v>3</v>
      </c>
      <c r="AH539" s="19">
        <v>5</v>
      </c>
      <c r="AI539" s="19">
        <v>4</v>
      </c>
      <c r="AJ539" s="19">
        <v>4</v>
      </c>
      <c r="AK539" s="19">
        <v>1</v>
      </c>
      <c r="AL539" s="19">
        <v>4</v>
      </c>
      <c r="AM539" s="19">
        <v>5</v>
      </c>
      <c r="AN539" s="19">
        <v>2</v>
      </c>
      <c r="AO539" s="19">
        <v>4</v>
      </c>
      <c r="AP539" s="19">
        <v>3</v>
      </c>
      <c r="AQ539" s="19">
        <v>4</v>
      </c>
      <c r="AR539" s="19">
        <v>5</v>
      </c>
      <c r="AS539" s="19">
        <v>5</v>
      </c>
      <c r="AT539" s="19">
        <v>2</v>
      </c>
      <c r="AU539" s="19">
        <v>3</v>
      </c>
      <c r="AV539" s="19">
        <v>4</v>
      </c>
      <c r="AW539" s="19">
        <v>2</v>
      </c>
      <c r="AX539" s="19">
        <v>2</v>
      </c>
      <c r="AY539" s="19">
        <v>2</v>
      </c>
      <c r="AZ539" s="19">
        <v>2</v>
      </c>
      <c r="BA539" s="19">
        <v>4</v>
      </c>
      <c r="BB539" s="19">
        <v>4</v>
      </c>
      <c r="BC539" s="19">
        <v>2</v>
      </c>
      <c r="BD539" s="19">
        <v>2</v>
      </c>
      <c r="BE539" s="19">
        <v>3</v>
      </c>
      <c r="BF539" s="19">
        <v>1</v>
      </c>
      <c r="BG539" s="19">
        <v>2</v>
      </c>
      <c r="BH539" s="19">
        <v>1</v>
      </c>
      <c r="BI539" s="19">
        <v>2</v>
      </c>
    </row>
    <row r="540" spans="1:61">
      <c r="A540" s="117" t="s">
        <v>811</v>
      </c>
      <c r="B540" s="19">
        <v>4</v>
      </c>
      <c r="C540" s="19">
        <v>5</v>
      </c>
      <c r="D540" s="19">
        <v>4</v>
      </c>
      <c r="E540" s="19">
        <v>5</v>
      </c>
      <c r="F540" s="19">
        <v>3</v>
      </c>
      <c r="G540" s="19">
        <v>4</v>
      </c>
      <c r="H540" s="19">
        <v>5</v>
      </c>
      <c r="I540" s="19">
        <v>4</v>
      </c>
      <c r="J540" s="19">
        <v>4</v>
      </c>
      <c r="K540" s="19">
        <v>4</v>
      </c>
      <c r="L540" s="19">
        <v>1</v>
      </c>
      <c r="M540" s="19">
        <v>2</v>
      </c>
      <c r="N540" s="19">
        <v>4</v>
      </c>
      <c r="O540" s="19">
        <v>1</v>
      </c>
      <c r="P540" s="19">
        <v>4</v>
      </c>
      <c r="Q540" s="19">
        <v>3</v>
      </c>
      <c r="R540" s="19">
        <v>1</v>
      </c>
      <c r="S540" s="19">
        <v>3</v>
      </c>
      <c r="T540" s="19">
        <v>2</v>
      </c>
      <c r="U540" s="19">
        <v>1</v>
      </c>
      <c r="V540" s="19">
        <v>2</v>
      </c>
      <c r="W540" s="19">
        <v>1</v>
      </c>
      <c r="X540" s="19">
        <v>3</v>
      </c>
      <c r="Y540" s="19">
        <v>4</v>
      </c>
      <c r="Z540" s="19">
        <v>2</v>
      </c>
      <c r="AA540" s="19">
        <v>2</v>
      </c>
      <c r="AB540" s="19">
        <v>5</v>
      </c>
      <c r="AC540" s="19">
        <v>3</v>
      </c>
      <c r="AD540" s="19">
        <v>5</v>
      </c>
      <c r="AE540" s="19">
        <v>2</v>
      </c>
      <c r="AF540" s="19">
        <v>4</v>
      </c>
      <c r="AG540" s="19">
        <v>4</v>
      </c>
      <c r="AH540" s="19">
        <v>2</v>
      </c>
      <c r="AI540" s="19">
        <v>2</v>
      </c>
      <c r="AJ540" s="19">
        <v>3</v>
      </c>
      <c r="AK540" s="19">
        <v>3</v>
      </c>
      <c r="AL540" s="19">
        <v>1</v>
      </c>
      <c r="AM540" s="19">
        <v>5</v>
      </c>
      <c r="AN540" s="19">
        <v>1</v>
      </c>
      <c r="AO540" s="19">
        <v>2</v>
      </c>
      <c r="AP540" s="19">
        <v>4</v>
      </c>
      <c r="AQ540" s="19">
        <v>1</v>
      </c>
      <c r="AR540" s="19">
        <v>4</v>
      </c>
      <c r="AS540" s="19">
        <v>4</v>
      </c>
      <c r="AT540" s="19">
        <v>1</v>
      </c>
      <c r="AU540" s="19">
        <v>3</v>
      </c>
      <c r="AV540" s="19">
        <v>2</v>
      </c>
      <c r="AW540" s="19">
        <v>3</v>
      </c>
      <c r="AX540" s="19">
        <v>4</v>
      </c>
      <c r="AY540" s="19">
        <v>3</v>
      </c>
      <c r="AZ540" s="19">
        <v>3</v>
      </c>
      <c r="BA540" s="19">
        <v>5</v>
      </c>
      <c r="BB540" s="19">
        <v>4</v>
      </c>
      <c r="BC540" s="19">
        <v>1</v>
      </c>
      <c r="BD540" s="19">
        <v>2</v>
      </c>
      <c r="BE540" s="19">
        <v>4</v>
      </c>
      <c r="BF540" s="19">
        <v>4</v>
      </c>
      <c r="BG540" s="19">
        <v>2</v>
      </c>
      <c r="BH540" s="19">
        <v>1</v>
      </c>
      <c r="BI540" s="19">
        <v>4</v>
      </c>
    </row>
    <row r="541" spans="1:61">
      <c r="A541" s="117" t="s">
        <v>812</v>
      </c>
      <c r="B541" s="19">
        <v>4</v>
      </c>
      <c r="C541" s="19">
        <v>4</v>
      </c>
      <c r="D541" s="19">
        <v>3</v>
      </c>
      <c r="E541" s="19">
        <v>3</v>
      </c>
      <c r="F541" s="19">
        <v>4</v>
      </c>
      <c r="G541" s="19">
        <v>4</v>
      </c>
      <c r="H541" s="19">
        <v>5</v>
      </c>
      <c r="I541" s="19">
        <v>3</v>
      </c>
      <c r="J541" s="19">
        <v>3</v>
      </c>
      <c r="K541" s="19">
        <v>4</v>
      </c>
      <c r="L541" s="19">
        <v>1</v>
      </c>
      <c r="M541" s="19">
        <v>2</v>
      </c>
      <c r="N541" s="19">
        <v>4</v>
      </c>
      <c r="O541" s="19">
        <v>2</v>
      </c>
      <c r="P541" s="19">
        <v>3</v>
      </c>
      <c r="Q541" s="19">
        <v>3</v>
      </c>
      <c r="R541" s="19">
        <v>1</v>
      </c>
      <c r="S541" s="19">
        <v>3</v>
      </c>
      <c r="T541" s="19">
        <v>2</v>
      </c>
      <c r="U541" s="19">
        <v>3</v>
      </c>
      <c r="V541" s="19">
        <v>2</v>
      </c>
      <c r="W541" s="19">
        <v>2</v>
      </c>
      <c r="X541" s="19">
        <v>3</v>
      </c>
      <c r="Y541" s="19">
        <v>3</v>
      </c>
      <c r="Z541" s="19">
        <v>3</v>
      </c>
      <c r="AA541" s="19">
        <v>3</v>
      </c>
      <c r="AB541" s="19">
        <v>4</v>
      </c>
      <c r="AC541" s="19">
        <v>3</v>
      </c>
      <c r="AD541" s="19">
        <v>4</v>
      </c>
      <c r="AE541" s="19">
        <v>4</v>
      </c>
      <c r="AF541" s="19">
        <v>4</v>
      </c>
      <c r="AG541" s="19">
        <v>4</v>
      </c>
      <c r="AH541" s="19">
        <v>3</v>
      </c>
      <c r="AI541" s="19">
        <v>4</v>
      </c>
      <c r="AJ541" s="19">
        <v>3</v>
      </c>
      <c r="AK541" s="19">
        <v>3</v>
      </c>
      <c r="AL541" s="19">
        <v>1</v>
      </c>
      <c r="AM541" s="19">
        <v>4</v>
      </c>
      <c r="AN541" s="19">
        <v>3</v>
      </c>
      <c r="AO541" s="19">
        <v>3</v>
      </c>
      <c r="AP541" s="19">
        <v>3</v>
      </c>
      <c r="AQ541" s="19">
        <v>2</v>
      </c>
      <c r="AR541" s="19">
        <v>4</v>
      </c>
      <c r="AS541" s="19">
        <v>3</v>
      </c>
      <c r="AT541" s="19">
        <v>3</v>
      </c>
      <c r="AU541" s="19">
        <v>3</v>
      </c>
      <c r="AV541" s="19">
        <v>2</v>
      </c>
      <c r="AW541" s="19">
        <v>1</v>
      </c>
      <c r="AX541" s="19">
        <v>2</v>
      </c>
      <c r="AY541" s="19">
        <v>1</v>
      </c>
      <c r="AZ541" s="19">
        <v>3</v>
      </c>
      <c r="BA541" s="19">
        <v>4</v>
      </c>
      <c r="BB541" s="19">
        <v>4</v>
      </c>
      <c r="BC541" s="19">
        <v>2</v>
      </c>
      <c r="BD541" s="19">
        <v>3</v>
      </c>
      <c r="BE541" s="19">
        <v>3</v>
      </c>
      <c r="BF541" s="19">
        <v>4</v>
      </c>
      <c r="BG541" s="19">
        <v>1</v>
      </c>
      <c r="BH541" s="19">
        <v>3</v>
      </c>
      <c r="BI541" s="19">
        <v>3</v>
      </c>
    </row>
    <row r="542" spans="1:61">
      <c r="A542" s="117" t="s">
        <v>813</v>
      </c>
      <c r="B542" s="19">
        <v>4</v>
      </c>
      <c r="C542" s="19">
        <v>4</v>
      </c>
      <c r="D542" s="19">
        <v>3</v>
      </c>
      <c r="E542" s="19">
        <v>3</v>
      </c>
      <c r="F542" s="19">
        <v>2</v>
      </c>
      <c r="G542" s="19">
        <v>5</v>
      </c>
      <c r="H542" s="19">
        <v>5</v>
      </c>
      <c r="I542" s="19">
        <v>2</v>
      </c>
      <c r="J542" s="19">
        <v>4</v>
      </c>
      <c r="K542" s="19">
        <v>5</v>
      </c>
      <c r="L542" s="19">
        <v>2</v>
      </c>
      <c r="M542" s="19">
        <v>1</v>
      </c>
      <c r="N542" s="19">
        <v>4</v>
      </c>
      <c r="O542" s="19">
        <v>2</v>
      </c>
      <c r="P542" s="19">
        <v>4</v>
      </c>
      <c r="Q542" s="19">
        <v>3</v>
      </c>
      <c r="R542" s="19">
        <v>1</v>
      </c>
      <c r="S542" s="19">
        <v>3</v>
      </c>
      <c r="T542" s="19">
        <v>3</v>
      </c>
      <c r="U542" s="19">
        <v>4</v>
      </c>
      <c r="V542" s="19">
        <v>2</v>
      </c>
      <c r="W542" s="19">
        <v>2</v>
      </c>
      <c r="X542" s="19">
        <v>2</v>
      </c>
      <c r="Y542" s="19">
        <v>3</v>
      </c>
      <c r="Z542" s="19">
        <v>2</v>
      </c>
      <c r="AA542" s="19">
        <v>2</v>
      </c>
      <c r="AB542" s="19">
        <v>5</v>
      </c>
      <c r="AC542" s="19">
        <v>2</v>
      </c>
      <c r="AD542" s="19">
        <v>4</v>
      </c>
      <c r="AE542" s="19">
        <v>2</v>
      </c>
      <c r="AF542" s="19">
        <v>4</v>
      </c>
      <c r="AG542" s="19">
        <v>4</v>
      </c>
      <c r="AH542" s="19">
        <v>3</v>
      </c>
      <c r="AI542" s="19">
        <v>3</v>
      </c>
      <c r="AJ542" s="19">
        <v>4</v>
      </c>
      <c r="AK542" s="19">
        <v>3</v>
      </c>
      <c r="AL542" s="19">
        <v>2</v>
      </c>
      <c r="AM542" s="19">
        <v>4</v>
      </c>
      <c r="AN542" s="19">
        <v>2</v>
      </c>
      <c r="AO542" s="19">
        <v>3</v>
      </c>
      <c r="AP542" s="19">
        <v>3</v>
      </c>
      <c r="AQ542" s="19">
        <v>1</v>
      </c>
      <c r="AR542" s="19">
        <v>4</v>
      </c>
      <c r="AS542" s="19">
        <v>4</v>
      </c>
      <c r="AT542" s="19">
        <v>2</v>
      </c>
      <c r="AU542" s="19">
        <v>3</v>
      </c>
      <c r="AV542" s="19">
        <v>1</v>
      </c>
      <c r="AW542" s="19">
        <v>2</v>
      </c>
      <c r="AX542" s="19">
        <v>3</v>
      </c>
      <c r="AY542" s="19">
        <v>1</v>
      </c>
      <c r="AZ542" s="19">
        <v>2</v>
      </c>
      <c r="BA542" s="19">
        <v>4</v>
      </c>
      <c r="BB542" s="19">
        <v>3</v>
      </c>
      <c r="BC542" s="19">
        <v>2</v>
      </c>
      <c r="BD542" s="19">
        <v>3</v>
      </c>
      <c r="BE542" s="19">
        <v>3</v>
      </c>
      <c r="BF542" s="19">
        <v>5</v>
      </c>
      <c r="BG542" s="19">
        <v>1</v>
      </c>
      <c r="BH542" s="19">
        <v>2</v>
      </c>
      <c r="BI542" s="19">
        <v>4</v>
      </c>
    </row>
    <row r="543" spans="1:61">
      <c r="A543" s="117" t="s">
        <v>814</v>
      </c>
      <c r="B543" s="19">
        <v>5</v>
      </c>
      <c r="C543" s="19">
        <v>5</v>
      </c>
      <c r="D543" s="19">
        <v>5</v>
      </c>
      <c r="E543" s="19">
        <v>5</v>
      </c>
      <c r="F543" s="19">
        <v>5</v>
      </c>
      <c r="G543" s="19">
        <v>5</v>
      </c>
      <c r="H543" s="19">
        <v>5</v>
      </c>
      <c r="I543" s="19">
        <v>5</v>
      </c>
      <c r="J543" s="19">
        <v>4</v>
      </c>
      <c r="K543" s="19">
        <v>3</v>
      </c>
      <c r="L543" s="19">
        <v>2</v>
      </c>
      <c r="M543" s="19">
        <v>2</v>
      </c>
      <c r="N543" s="19">
        <v>4</v>
      </c>
      <c r="O543" s="19">
        <v>3</v>
      </c>
      <c r="P543" s="19">
        <v>2</v>
      </c>
      <c r="Q543" s="19">
        <v>4</v>
      </c>
      <c r="R543" s="19">
        <v>1</v>
      </c>
      <c r="S543" s="19">
        <v>2</v>
      </c>
      <c r="T543" s="19">
        <v>3</v>
      </c>
      <c r="U543" s="19">
        <v>1</v>
      </c>
      <c r="V543" s="19">
        <v>3</v>
      </c>
      <c r="W543" s="19">
        <v>1</v>
      </c>
      <c r="X543" s="19">
        <v>3</v>
      </c>
      <c r="Y543" s="19">
        <v>3</v>
      </c>
      <c r="Z543" s="19">
        <v>4</v>
      </c>
      <c r="AA543" s="19">
        <v>2</v>
      </c>
      <c r="AB543" s="19">
        <v>5</v>
      </c>
      <c r="AC543" s="19">
        <v>5</v>
      </c>
      <c r="AD543" s="19">
        <v>3</v>
      </c>
      <c r="AE543" s="19">
        <v>4</v>
      </c>
      <c r="AF543" s="19">
        <v>4</v>
      </c>
      <c r="AG543" s="19">
        <v>5</v>
      </c>
      <c r="AH543" s="19">
        <v>1</v>
      </c>
      <c r="AI543" s="19">
        <v>3</v>
      </c>
      <c r="AJ543" s="19">
        <v>4</v>
      </c>
      <c r="AK543" s="19">
        <v>3</v>
      </c>
      <c r="AL543" s="19">
        <v>1</v>
      </c>
      <c r="AM543" s="19">
        <v>4</v>
      </c>
      <c r="AN543" s="19">
        <v>3</v>
      </c>
      <c r="AO543" s="19">
        <v>4</v>
      </c>
      <c r="AP543" s="19">
        <v>3</v>
      </c>
      <c r="AQ543" s="19">
        <v>3</v>
      </c>
      <c r="AR543" s="19">
        <v>4</v>
      </c>
      <c r="AS543" s="19">
        <v>3</v>
      </c>
      <c r="AT543" s="19">
        <v>4</v>
      </c>
      <c r="AU543" s="19">
        <v>2</v>
      </c>
      <c r="AV543" s="19">
        <v>2</v>
      </c>
      <c r="AW543" s="19">
        <v>2</v>
      </c>
      <c r="AX543" s="19">
        <v>2</v>
      </c>
      <c r="AY543" s="19">
        <v>4</v>
      </c>
      <c r="AZ543" s="19">
        <v>4</v>
      </c>
      <c r="BA543" s="19">
        <v>5</v>
      </c>
      <c r="BB543" s="19">
        <v>3</v>
      </c>
      <c r="BC543" s="19">
        <v>2</v>
      </c>
      <c r="BD543" s="19">
        <v>1</v>
      </c>
      <c r="BE543" s="19">
        <v>3</v>
      </c>
      <c r="BF543" s="19">
        <v>2</v>
      </c>
      <c r="BG543" s="19">
        <v>1</v>
      </c>
      <c r="BH543" s="19">
        <v>3</v>
      </c>
      <c r="BI543" s="19">
        <v>3</v>
      </c>
    </row>
    <row r="544" spans="1:61">
      <c r="A544" s="117" t="s">
        <v>815</v>
      </c>
      <c r="B544" s="19">
        <v>4</v>
      </c>
      <c r="C544" s="19">
        <v>5</v>
      </c>
      <c r="D544" s="19">
        <v>1</v>
      </c>
      <c r="E544" s="19">
        <v>2</v>
      </c>
      <c r="F544" s="19">
        <v>2</v>
      </c>
      <c r="G544" s="19">
        <v>4</v>
      </c>
      <c r="H544" s="19">
        <v>5</v>
      </c>
      <c r="I544" s="19">
        <v>3</v>
      </c>
      <c r="J544" s="19">
        <v>4</v>
      </c>
      <c r="K544" s="19">
        <v>4</v>
      </c>
      <c r="L544" s="19">
        <v>1</v>
      </c>
      <c r="M544" s="19">
        <v>2</v>
      </c>
      <c r="N544" s="19">
        <v>4</v>
      </c>
      <c r="O544" s="19">
        <v>2</v>
      </c>
      <c r="P544" s="19">
        <v>5</v>
      </c>
      <c r="Q544" s="19">
        <v>1</v>
      </c>
      <c r="R544" s="19">
        <v>1</v>
      </c>
      <c r="S544" s="19">
        <v>4</v>
      </c>
      <c r="T544" s="19">
        <v>4</v>
      </c>
      <c r="U544" s="19">
        <v>5</v>
      </c>
      <c r="V544" s="19">
        <v>3</v>
      </c>
      <c r="W544" s="19">
        <v>2</v>
      </c>
      <c r="X544" s="19">
        <v>1</v>
      </c>
      <c r="Y544" s="19">
        <v>4</v>
      </c>
      <c r="Z544" s="19">
        <v>1</v>
      </c>
      <c r="AA544" s="19">
        <v>1</v>
      </c>
      <c r="AB544" s="19">
        <v>5</v>
      </c>
      <c r="AC544" s="19">
        <v>2</v>
      </c>
      <c r="AD544" s="19">
        <v>3</v>
      </c>
      <c r="AE544" s="19">
        <v>1</v>
      </c>
      <c r="AF544" s="19">
        <v>2</v>
      </c>
      <c r="AG544" s="19">
        <v>5</v>
      </c>
      <c r="AH544" s="19">
        <v>3</v>
      </c>
      <c r="AI544" s="19">
        <v>5</v>
      </c>
      <c r="AJ544" s="19">
        <v>5</v>
      </c>
      <c r="AK544" s="19">
        <v>2</v>
      </c>
      <c r="AL544" s="19">
        <v>1</v>
      </c>
      <c r="AM544" s="19">
        <v>5</v>
      </c>
      <c r="AN544" s="19">
        <v>2</v>
      </c>
      <c r="AO544" s="19">
        <v>3</v>
      </c>
      <c r="AP544" s="19">
        <v>3</v>
      </c>
      <c r="AQ544" s="19">
        <v>1</v>
      </c>
      <c r="AR544" s="19">
        <v>5</v>
      </c>
      <c r="AS544" s="19">
        <v>3</v>
      </c>
      <c r="AT544" s="19">
        <v>1</v>
      </c>
      <c r="AU544" s="19">
        <v>5</v>
      </c>
      <c r="AV544" s="19">
        <v>1</v>
      </c>
      <c r="AW544" s="19">
        <v>1</v>
      </c>
      <c r="AX544" s="19">
        <v>3</v>
      </c>
      <c r="AY544" s="19">
        <v>1</v>
      </c>
      <c r="AZ544" s="19">
        <v>1</v>
      </c>
      <c r="BA544" s="19">
        <v>5</v>
      </c>
      <c r="BB544" s="19">
        <v>5</v>
      </c>
      <c r="BC544" s="19">
        <v>2</v>
      </c>
      <c r="BD544" s="19">
        <v>1</v>
      </c>
      <c r="BE544" s="19">
        <v>5</v>
      </c>
      <c r="BF544" s="19">
        <v>5</v>
      </c>
      <c r="BG544" s="19">
        <v>4</v>
      </c>
      <c r="BH544" s="19">
        <v>3</v>
      </c>
      <c r="BI544" s="19">
        <v>4</v>
      </c>
    </row>
    <row r="545" spans="1:61">
      <c r="A545" s="117" t="s">
        <v>816</v>
      </c>
      <c r="B545" s="19">
        <v>4</v>
      </c>
      <c r="C545" s="19">
        <v>5</v>
      </c>
      <c r="D545" s="19">
        <v>3</v>
      </c>
      <c r="E545" s="19">
        <v>2</v>
      </c>
      <c r="F545" s="19">
        <v>1</v>
      </c>
      <c r="G545" s="19">
        <v>4</v>
      </c>
      <c r="H545" s="19">
        <v>4</v>
      </c>
      <c r="I545" s="19">
        <v>4</v>
      </c>
      <c r="J545" s="19">
        <v>2</v>
      </c>
      <c r="K545" s="19">
        <v>4</v>
      </c>
      <c r="L545" s="19">
        <v>1</v>
      </c>
      <c r="M545" s="19">
        <v>3</v>
      </c>
      <c r="N545" s="19">
        <v>5</v>
      </c>
      <c r="O545" s="19">
        <v>2</v>
      </c>
      <c r="P545" s="19">
        <v>5</v>
      </c>
      <c r="Q545" s="19">
        <v>4</v>
      </c>
      <c r="R545" s="19">
        <v>2</v>
      </c>
      <c r="S545" s="19">
        <v>5</v>
      </c>
      <c r="T545" s="19">
        <v>4</v>
      </c>
      <c r="U545" s="19">
        <v>5</v>
      </c>
      <c r="V545" s="19">
        <v>3</v>
      </c>
      <c r="W545" s="19">
        <v>3</v>
      </c>
      <c r="X545" s="19">
        <v>3</v>
      </c>
      <c r="Y545" s="19">
        <v>2</v>
      </c>
      <c r="Z545" s="19">
        <v>4</v>
      </c>
      <c r="AA545" s="19">
        <v>3</v>
      </c>
      <c r="AB545" s="19">
        <v>5</v>
      </c>
      <c r="AC545" s="19">
        <v>4</v>
      </c>
      <c r="AD545" s="19">
        <v>2</v>
      </c>
      <c r="AE545" s="19">
        <v>1</v>
      </c>
      <c r="AF545" s="19">
        <v>5</v>
      </c>
      <c r="AG545" s="19">
        <v>5</v>
      </c>
      <c r="AH545" s="19">
        <v>3</v>
      </c>
      <c r="AI545" s="19">
        <v>3</v>
      </c>
      <c r="AJ545" s="19">
        <v>4</v>
      </c>
      <c r="AK545" s="19">
        <v>3</v>
      </c>
      <c r="AL545" s="19">
        <v>2</v>
      </c>
      <c r="AM545" s="19">
        <v>4</v>
      </c>
      <c r="AN545" s="19">
        <v>2</v>
      </c>
      <c r="AO545" s="19">
        <v>3</v>
      </c>
      <c r="AP545" s="19">
        <v>2</v>
      </c>
      <c r="AQ545" s="19">
        <v>3</v>
      </c>
      <c r="AR545" s="19">
        <v>5</v>
      </c>
      <c r="AS545" s="19">
        <v>4</v>
      </c>
      <c r="AT545" s="19">
        <v>4</v>
      </c>
      <c r="AU545" s="19">
        <v>3</v>
      </c>
      <c r="AV545" s="19">
        <v>2</v>
      </c>
      <c r="AW545" s="19">
        <v>1</v>
      </c>
      <c r="AX545" s="19">
        <v>4</v>
      </c>
      <c r="AY545" s="19">
        <v>3</v>
      </c>
      <c r="AZ545" s="19">
        <v>2</v>
      </c>
      <c r="BA545" s="19">
        <v>4</v>
      </c>
      <c r="BB545" s="19">
        <v>5</v>
      </c>
      <c r="BC545" s="19">
        <v>2</v>
      </c>
      <c r="BD545" s="19">
        <v>2</v>
      </c>
      <c r="BE545" s="19">
        <v>3</v>
      </c>
      <c r="BF545" s="19">
        <v>4</v>
      </c>
      <c r="BG545" s="19">
        <v>2</v>
      </c>
      <c r="BH545" s="19">
        <v>5</v>
      </c>
      <c r="BI545" s="19">
        <v>5</v>
      </c>
    </row>
    <row r="546" spans="1:61">
      <c r="A546" s="117" t="s">
        <v>817</v>
      </c>
      <c r="B546" s="19">
        <v>4</v>
      </c>
      <c r="C546" s="19">
        <v>4</v>
      </c>
      <c r="D546" s="19">
        <v>1</v>
      </c>
      <c r="E546" s="19">
        <v>2</v>
      </c>
      <c r="F546" s="19">
        <v>1</v>
      </c>
      <c r="G546" s="19">
        <v>3</v>
      </c>
      <c r="H546" s="19">
        <v>5</v>
      </c>
      <c r="I546" s="19">
        <v>1</v>
      </c>
      <c r="J546" s="19">
        <v>4</v>
      </c>
      <c r="K546" s="19">
        <v>5</v>
      </c>
      <c r="L546" s="19">
        <v>1</v>
      </c>
      <c r="M546" s="19">
        <v>2</v>
      </c>
      <c r="N546" s="19">
        <v>5</v>
      </c>
      <c r="O546" s="19">
        <v>4</v>
      </c>
      <c r="P546" s="19">
        <v>5</v>
      </c>
      <c r="Q546" s="19">
        <v>3</v>
      </c>
      <c r="R546" s="19">
        <v>2</v>
      </c>
      <c r="S546" s="19">
        <v>5</v>
      </c>
      <c r="T546" s="19">
        <v>4</v>
      </c>
      <c r="U546" s="19">
        <v>4</v>
      </c>
      <c r="V546" s="19">
        <v>1</v>
      </c>
      <c r="W546" s="19">
        <v>3</v>
      </c>
      <c r="X546" s="19">
        <v>1</v>
      </c>
      <c r="Y546" s="19">
        <v>3</v>
      </c>
      <c r="Z546" s="19">
        <v>4</v>
      </c>
      <c r="AA546" s="19">
        <v>5</v>
      </c>
      <c r="AB546" s="19">
        <v>5</v>
      </c>
      <c r="AC546" s="19">
        <v>1</v>
      </c>
      <c r="AD546" s="19">
        <v>3</v>
      </c>
      <c r="AE546" s="19">
        <v>1</v>
      </c>
      <c r="AF546" s="19">
        <v>3</v>
      </c>
      <c r="AG546" s="19">
        <v>5</v>
      </c>
      <c r="AH546" s="19">
        <v>5</v>
      </c>
      <c r="AI546" s="19">
        <v>5</v>
      </c>
      <c r="AJ546" s="19">
        <v>5</v>
      </c>
      <c r="AK546" s="19">
        <v>4</v>
      </c>
      <c r="AL546" s="19">
        <v>1</v>
      </c>
      <c r="AM546" s="19">
        <v>4</v>
      </c>
      <c r="AN546" s="19">
        <v>2</v>
      </c>
      <c r="AO546" s="19">
        <v>1</v>
      </c>
      <c r="AP546" s="19">
        <v>4</v>
      </c>
      <c r="AQ546" s="19">
        <v>3</v>
      </c>
      <c r="AR546" s="19">
        <v>5</v>
      </c>
      <c r="AS546" s="19">
        <v>3</v>
      </c>
      <c r="AT546" s="19">
        <v>4</v>
      </c>
      <c r="AU546" s="19">
        <v>3</v>
      </c>
      <c r="AV546" s="19">
        <v>1</v>
      </c>
      <c r="AW546" s="19">
        <v>1</v>
      </c>
      <c r="AX546" s="19">
        <v>1</v>
      </c>
      <c r="AY546" s="19">
        <v>5</v>
      </c>
      <c r="AZ546" s="19">
        <v>1</v>
      </c>
      <c r="BA546" s="19">
        <v>5</v>
      </c>
      <c r="BB546" s="19">
        <v>5</v>
      </c>
      <c r="BC546" s="19">
        <v>1</v>
      </c>
      <c r="BD546" s="19">
        <v>4</v>
      </c>
      <c r="BE546" s="19">
        <v>3</v>
      </c>
      <c r="BF546" s="19">
        <v>3</v>
      </c>
      <c r="BG546" s="19">
        <v>1</v>
      </c>
      <c r="BH546" s="19">
        <v>4</v>
      </c>
      <c r="BI546" s="19">
        <v>5</v>
      </c>
    </row>
    <row r="547" spans="1:61">
      <c r="A547" s="37" t="s">
        <v>823</v>
      </c>
      <c r="B547" s="19">
        <v>4</v>
      </c>
      <c r="C547" s="19">
        <v>5</v>
      </c>
      <c r="D547" s="19">
        <v>3</v>
      </c>
      <c r="E547" s="19">
        <v>4</v>
      </c>
      <c r="F547" s="19">
        <v>2</v>
      </c>
      <c r="G547" s="19">
        <v>3</v>
      </c>
      <c r="H547" s="19">
        <v>5</v>
      </c>
      <c r="I547" s="19">
        <v>2</v>
      </c>
      <c r="J547" s="19">
        <v>3</v>
      </c>
      <c r="K547" s="19">
        <v>2</v>
      </c>
      <c r="L547" s="19">
        <v>3</v>
      </c>
      <c r="M547" s="19">
        <v>3</v>
      </c>
      <c r="N547" s="19">
        <v>4</v>
      </c>
      <c r="O547" s="19">
        <v>2</v>
      </c>
      <c r="P547" s="19">
        <v>3</v>
      </c>
      <c r="Q547" s="19">
        <v>2</v>
      </c>
      <c r="R547" s="19">
        <v>2</v>
      </c>
      <c r="S547" s="19">
        <v>4</v>
      </c>
      <c r="T547" s="19">
        <v>4</v>
      </c>
      <c r="U547" s="19">
        <v>2</v>
      </c>
      <c r="V547" s="19">
        <v>2</v>
      </c>
      <c r="W547" s="19">
        <v>2</v>
      </c>
      <c r="X547" s="19">
        <v>2</v>
      </c>
      <c r="Y547" s="19">
        <v>3</v>
      </c>
      <c r="Z547" s="19">
        <v>3</v>
      </c>
      <c r="AA547" s="19">
        <v>2</v>
      </c>
      <c r="AB547" s="19">
        <v>5</v>
      </c>
      <c r="AC547" s="19">
        <v>4</v>
      </c>
      <c r="AD547" s="19">
        <v>4</v>
      </c>
      <c r="AE547" s="19">
        <v>2</v>
      </c>
      <c r="AF547" s="19">
        <v>5</v>
      </c>
      <c r="AG547" s="19">
        <v>5</v>
      </c>
      <c r="AH547" s="19">
        <v>3</v>
      </c>
      <c r="AI547" s="19">
        <v>3</v>
      </c>
      <c r="AJ547" s="19">
        <v>4</v>
      </c>
      <c r="AK547" s="19">
        <v>3</v>
      </c>
      <c r="AL547" s="19">
        <v>2</v>
      </c>
      <c r="AM547" s="19">
        <v>4</v>
      </c>
      <c r="AN547" s="19">
        <v>3</v>
      </c>
      <c r="AO547" s="19">
        <v>3</v>
      </c>
      <c r="AP547" s="19">
        <v>3</v>
      </c>
      <c r="AQ547" s="19">
        <v>3</v>
      </c>
      <c r="AR547" s="19">
        <v>5</v>
      </c>
      <c r="AS547" s="19">
        <v>4</v>
      </c>
      <c r="AT547" s="19">
        <v>2</v>
      </c>
      <c r="AU547" s="19">
        <v>2</v>
      </c>
      <c r="AV547" s="19">
        <v>3</v>
      </c>
      <c r="AW547" s="19">
        <v>3</v>
      </c>
      <c r="AX547" s="19">
        <v>4</v>
      </c>
      <c r="AY547" s="19">
        <v>2</v>
      </c>
      <c r="AZ547" s="19">
        <v>2</v>
      </c>
      <c r="BA547" s="19">
        <v>5</v>
      </c>
      <c r="BB547" s="19">
        <v>4</v>
      </c>
      <c r="BC547" s="19">
        <v>3</v>
      </c>
      <c r="BD547" s="19">
        <v>4</v>
      </c>
      <c r="BE547" s="19">
        <v>3</v>
      </c>
      <c r="BF547" s="19">
        <v>4</v>
      </c>
      <c r="BG547" s="19">
        <v>3</v>
      </c>
      <c r="BH547" s="19">
        <v>2</v>
      </c>
      <c r="BI547" s="19">
        <v>3</v>
      </c>
    </row>
    <row r="548" spans="1:61">
      <c r="A548" s="37" t="s">
        <v>824</v>
      </c>
      <c r="B548" s="19">
        <v>5</v>
      </c>
      <c r="C548" s="19">
        <v>5</v>
      </c>
      <c r="D548" s="19">
        <v>5</v>
      </c>
      <c r="E548" s="19">
        <v>1</v>
      </c>
      <c r="F548" s="19">
        <v>3</v>
      </c>
      <c r="G548" s="19">
        <v>5</v>
      </c>
      <c r="H548" s="19">
        <v>5</v>
      </c>
      <c r="I548" s="19">
        <v>4</v>
      </c>
      <c r="J548" s="19">
        <v>4</v>
      </c>
      <c r="K548" s="19">
        <v>5</v>
      </c>
      <c r="L548" s="19">
        <v>1</v>
      </c>
      <c r="M548" s="19">
        <v>1</v>
      </c>
      <c r="N548" s="19">
        <v>3</v>
      </c>
      <c r="O548" s="19">
        <v>4</v>
      </c>
      <c r="P548" s="19">
        <v>4</v>
      </c>
      <c r="Q548" s="19">
        <v>1</v>
      </c>
      <c r="R548" s="19">
        <v>1</v>
      </c>
      <c r="S548" s="19">
        <v>4</v>
      </c>
      <c r="T548" s="19">
        <v>4</v>
      </c>
      <c r="U548" s="19">
        <v>4</v>
      </c>
      <c r="V548" s="19">
        <v>3</v>
      </c>
      <c r="W548" s="19">
        <v>1</v>
      </c>
      <c r="X548" s="19">
        <v>3</v>
      </c>
      <c r="Y548" s="19">
        <v>4</v>
      </c>
      <c r="Z548" s="19">
        <v>2</v>
      </c>
      <c r="AA548" s="19">
        <v>1</v>
      </c>
      <c r="AB548" s="19">
        <v>5</v>
      </c>
      <c r="AC548" s="19">
        <v>4</v>
      </c>
      <c r="AD548" s="19">
        <v>5</v>
      </c>
      <c r="AE548" s="19">
        <v>3</v>
      </c>
      <c r="AF548" s="19">
        <v>5</v>
      </c>
      <c r="AG548" s="19">
        <v>5</v>
      </c>
      <c r="AH548" s="19">
        <v>3</v>
      </c>
      <c r="AI548" s="19">
        <v>5</v>
      </c>
      <c r="AJ548" s="19">
        <v>4</v>
      </c>
      <c r="AK548" s="19">
        <v>3</v>
      </c>
      <c r="AL548" s="19">
        <v>1</v>
      </c>
      <c r="AM548" s="19">
        <v>4</v>
      </c>
      <c r="AN548" s="19">
        <v>3</v>
      </c>
      <c r="AO548" s="19">
        <v>2</v>
      </c>
      <c r="AP548" s="19">
        <v>5</v>
      </c>
      <c r="AQ548" s="19">
        <v>1</v>
      </c>
      <c r="AR548" s="19">
        <v>5</v>
      </c>
      <c r="AS548" s="19">
        <v>4</v>
      </c>
      <c r="AT548" s="19">
        <v>2</v>
      </c>
      <c r="AU548" s="19">
        <v>5</v>
      </c>
      <c r="AV548" s="19">
        <v>1</v>
      </c>
      <c r="AW548" s="19">
        <v>1</v>
      </c>
      <c r="AX548" s="19">
        <v>2</v>
      </c>
      <c r="AY548" s="19">
        <v>1</v>
      </c>
      <c r="AZ548" s="19">
        <v>1</v>
      </c>
      <c r="BA548" s="19">
        <v>4</v>
      </c>
      <c r="BB548" s="19">
        <v>5</v>
      </c>
      <c r="BC548" s="19">
        <v>3</v>
      </c>
      <c r="BD548" s="19">
        <v>3</v>
      </c>
      <c r="BE548" s="19">
        <v>5</v>
      </c>
      <c r="BF548" s="19">
        <v>5</v>
      </c>
      <c r="BG548" s="19">
        <v>1</v>
      </c>
      <c r="BH548" s="19">
        <v>4</v>
      </c>
      <c r="BI548" s="19">
        <v>4</v>
      </c>
    </row>
    <row r="549" spans="1:61">
      <c r="A549" s="37" t="s">
        <v>825</v>
      </c>
      <c r="B549" s="19">
        <v>4</v>
      </c>
      <c r="C549" s="19">
        <v>4</v>
      </c>
      <c r="D549" s="19">
        <v>4</v>
      </c>
      <c r="E549" s="19">
        <v>2</v>
      </c>
      <c r="F549" s="19">
        <v>3</v>
      </c>
      <c r="G549" s="19">
        <v>4</v>
      </c>
      <c r="H549" s="19">
        <v>5</v>
      </c>
      <c r="I549" s="19">
        <v>3</v>
      </c>
      <c r="J549" s="19">
        <v>4</v>
      </c>
      <c r="K549" s="19">
        <v>4</v>
      </c>
      <c r="L549" s="19">
        <v>1</v>
      </c>
      <c r="M549" s="19">
        <v>1</v>
      </c>
      <c r="N549" s="19">
        <v>5</v>
      </c>
      <c r="O549" s="19">
        <v>4</v>
      </c>
      <c r="P549" s="19">
        <v>5</v>
      </c>
      <c r="Q549" s="19">
        <v>3</v>
      </c>
      <c r="R549" s="19">
        <v>1</v>
      </c>
      <c r="S549" s="19">
        <v>1</v>
      </c>
      <c r="T549" s="19">
        <v>4</v>
      </c>
      <c r="U549" s="19">
        <v>3</v>
      </c>
      <c r="V549" s="19">
        <v>4</v>
      </c>
      <c r="W549" s="19">
        <v>1</v>
      </c>
      <c r="X549" s="19">
        <v>1</v>
      </c>
      <c r="Y549" s="19">
        <v>5</v>
      </c>
      <c r="Z549" s="19">
        <v>3</v>
      </c>
      <c r="AA549" s="19">
        <v>3</v>
      </c>
      <c r="AB549" s="19">
        <v>5</v>
      </c>
      <c r="AC549" s="19">
        <v>4</v>
      </c>
      <c r="AD549" s="19">
        <v>2</v>
      </c>
      <c r="AE549" s="19">
        <v>2</v>
      </c>
      <c r="AF549" s="19">
        <v>3</v>
      </c>
      <c r="AG549" s="19">
        <v>4</v>
      </c>
      <c r="AH549" s="19">
        <v>2</v>
      </c>
      <c r="AI549" s="19">
        <v>3</v>
      </c>
      <c r="AJ549" s="19">
        <v>3</v>
      </c>
      <c r="AK549" s="19">
        <v>2</v>
      </c>
      <c r="AL549" s="19">
        <v>1</v>
      </c>
      <c r="AM549" s="19">
        <v>4</v>
      </c>
      <c r="AN549" s="19">
        <v>3</v>
      </c>
      <c r="AO549" s="19">
        <v>2</v>
      </c>
      <c r="AP549" s="19">
        <v>4</v>
      </c>
      <c r="AQ549" s="19">
        <v>2</v>
      </c>
      <c r="AR549" s="19">
        <v>4</v>
      </c>
      <c r="AS549" s="19">
        <v>3</v>
      </c>
      <c r="AT549" s="19">
        <v>3</v>
      </c>
      <c r="AU549" s="19">
        <v>3</v>
      </c>
      <c r="AV549" s="19">
        <v>2</v>
      </c>
      <c r="AW549" s="19">
        <v>3</v>
      </c>
      <c r="AX549" s="19">
        <v>3</v>
      </c>
      <c r="AY549" s="19">
        <v>2</v>
      </c>
      <c r="AZ549" s="19">
        <v>2</v>
      </c>
      <c r="BA549" s="19">
        <v>4</v>
      </c>
      <c r="BB549" s="19">
        <v>4</v>
      </c>
      <c r="BC549" s="19">
        <v>2</v>
      </c>
      <c r="BD549" s="19">
        <v>3</v>
      </c>
      <c r="BE549" s="19">
        <v>4</v>
      </c>
      <c r="BF549" s="19">
        <v>4</v>
      </c>
      <c r="BG549" s="19">
        <v>2</v>
      </c>
      <c r="BH549" s="19">
        <v>3</v>
      </c>
      <c r="BI549" s="19">
        <v>4</v>
      </c>
    </row>
    <row r="550" spans="1:61">
      <c r="A550" s="37" t="s">
        <v>826</v>
      </c>
      <c r="B550" s="19">
        <v>3</v>
      </c>
      <c r="C550" s="19">
        <v>5</v>
      </c>
      <c r="D550" s="19">
        <v>3</v>
      </c>
      <c r="E550" s="19">
        <v>4</v>
      </c>
      <c r="F550" s="19">
        <v>5</v>
      </c>
      <c r="G550" s="19">
        <v>2</v>
      </c>
      <c r="H550" s="19">
        <v>4</v>
      </c>
      <c r="I550" s="19">
        <v>2</v>
      </c>
      <c r="J550" s="19">
        <v>4</v>
      </c>
      <c r="K550" s="19">
        <v>4</v>
      </c>
      <c r="L550" s="19">
        <v>1</v>
      </c>
      <c r="M550" s="19">
        <v>4</v>
      </c>
      <c r="N550" s="19">
        <v>3</v>
      </c>
      <c r="O550" s="19">
        <v>4</v>
      </c>
      <c r="P550" s="19">
        <v>3</v>
      </c>
      <c r="Q550" s="19">
        <v>3</v>
      </c>
      <c r="R550" s="19">
        <v>5</v>
      </c>
      <c r="S550" s="19">
        <v>3</v>
      </c>
      <c r="T550" s="19">
        <v>4</v>
      </c>
      <c r="U550" s="19">
        <v>3</v>
      </c>
      <c r="V550" s="19">
        <v>1</v>
      </c>
      <c r="W550" s="19">
        <v>1</v>
      </c>
      <c r="X550" s="19">
        <v>3</v>
      </c>
      <c r="Y550" s="19">
        <v>2</v>
      </c>
      <c r="Z550" s="19">
        <v>2</v>
      </c>
      <c r="AA550" s="19">
        <v>2</v>
      </c>
      <c r="AB550" s="19">
        <v>5</v>
      </c>
      <c r="AC550" s="19">
        <v>4</v>
      </c>
      <c r="AD550" s="19">
        <v>2</v>
      </c>
      <c r="AE550" s="19">
        <v>2</v>
      </c>
      <c r="AF550" s="19">
        <v>2</v>
      </c>
      <c r="AG550" s="19">
        <v>4</v>
      </c>
      <c r="AH550" s="19">
        <v>3</v>
      </c>
      <c r="AI550" s="19">
        <v>4</v>
      </c>
      <c r="AJ550" s="19">
        <v>4</v>
      </c>
      <c r="AK550" s="19">
        <v>2</v>
      </c>
      <c r="AL550" s="19">
        <v>3</v>
      </c>
      <c r="AM550" s="19">
        <v>4</v>
      </c>
      <c r="AN550" s="19">
        <v>4</v>
      </c>
      <c r="AO550" s="19">
        <v>3</v>
      </c>
      <c r="AP550" s="19">
        <v>5</v>
      </c>
      <c r="AQ550" s="19">
        <v>4</v>
      </c>
      <c r="AR550" s="19">
        <v>5</v>
      </c>
      <c r="AS550" s="19">
        <v>3</v>
      </c>
      <c r="AT550" s="19">
        <v>4</v>
      </c>
      <c r="AU550" s="19">
        <v>5</v>
      </c>
      <c r="AV550" s="19">
        <v>3</v>
      </c>
      <c r="AW550" s="19">
        <v>2</v>
      </c>
      <c r="AX550" s="19">
        <v>2</v>
      </c>
      <c r="AY550" s="19">
        <v>1</v>
      </c>
      <c r="AZ550" s="19">
        <v>3</v>
      </c>
      <c r="BA550" s="19">
        <v>5</v>
      </c>
      <c r="BB550" s="19">
        <v>3</v>
      </c>
      <c r="BC550" s="19">
        <v>4</v>
      </c>
      <c r="BD550" s="19">
        <v>3</v>
      </c>
      <c r="BE550" s="19">
        <v>5</v>
      </c>
      <c r="BF550" s="19">
        <v>4</v>
      </c>
      <c r="BG550" s="19">
        <v>2</v>
      </c>
      <c r="BH550" s="19">
        <v>4</v>
      </c>
      <c r="BI550" s="19">
        <v>2</v>
      </c>
    </row>
    <row r="551" spans="1:61">
      <c r="A551" s="37" t="s">
        <v>827</v>
      </c>
      <c r="B551" s="19">
        <v>2</v>
      </c>
      <c r="C551" s="19">
        <v>3</v>
      </c>
      <c r="D551" s="19">
        <v>2</v>
      </c>
      <c r="E551" s="19">
        <v>3</v>
      </c>
      <c r="F551" s="19">
        <v>1</v>
      </c>
      <c r="G551" s="19">
        <v>3</v>
      </c>
      <c r="H551" s="19">
        <v>5</v>
      </c>
      <c r="I551" s="19">
        <v>4</v>
      </c>
      <c r="J551" s="19">
        <v>2</v>
      </c>
      <c r="K551" s="19">
        <v>5</v>
      </c>
      <c r="L551" s="19">
        <v>4</v>
      </c>
      <c r="M551" s="19">
        <v>2</v>
      </c>
      <c r="N551" s="19">
        <v>5</v>
      </c>
      <c r="O551" s="19">
        <v>4</v>
      </c>
      <c r="P551" s="19">
        <v>5</v>
      </c>
      <c r="Q551" s="19">
        <v>5</v>
      </c>
      <c r="R551" s="19">
        <v>2</v>
      </c>
      <c r="S551" s="19">
        <v>4</v>
      </c>
      <c r="T551" s="19">
        <v>4</v>
      </c>
      <c r="U551" s="19">
        <v>5</v>
      </c>
      <c r="V551" s="19">
        <v>2</v>
      </c>
      <c r="W551" s="19">
        <v>1</v>
      </c>
      <c r="X551" s="19">
        <v>4</v>
      </c>
      <c r="Y551" s="19">
        <v>1</v>
      </c>
      <c r="Z551" s="19">
        <v>1</v>
      </c>
      <c r="AA551" s="19">
        <v>4</v>
      </c>
      <c r="AB551" s="19">
        <v>4</v>
      </c>
      <c r="AC551" s="19">
        <v>4</v>
      </c>
      <c r="AD551" s="19">
        <v>3</v>
      </c>
      <c r="AE551" s="19">
        <v>1</v>
      </c>
      <c r="AF551" s="19">
        <v>5</v>
      </c>
      <c r="AG551" s="19">
        <v>4</v>
      </c>
      <c r="AH551" s="19">
        <v>5</v>
      </c>
      <c r="AI551" s="19">
        <v>5</v>
      </c>
      <c r="AJ551" s="19">
        <v>5</v>
      </c>
      <c r="AK551" s="19">
        <v>2</v>
      </c>
      <c r="AL551" s="19">
        <v>1</v>
      </c>
      <c r="AM551" s="19">
        <v>3</v>
      </c>
      <c r="AN551" s="19">
        <v>5</v>
      </c>
      <c r="AO551" s="19">
        <v>5</v>
      </c>
      <c r="AP551" s="19">
        <v>1</v>
      </c>
      <c r="AQ551" s="19">
        <v>4</v>
      </c>
      <c r="AR551" s="19">
        <v>3</v>
      </c>
      <c r="AS551" s="19">
        <v>4</v>
      </c>
      <c r="AT551" s="19">
        <v>1</v>
      </c>
      <c r="AU551" s="19">
        <v>3</v>
      </c>
      <c r="AV551" s="19">
        <v>4</v>
      </c>
      <c r="AW551" s="19">
        <v>1</v>
      </c>
      <c r="AX551" s="19">
        <v>2</v>
      </c>
      <c r="AY551" s="19">
        <v>1</v>
      </c>
      <c r="AZ551" s="19">
        <v>3</v>
      </c>
      <c r="BA551" s="19">
        <v>4</v>
      </c>
      <c r="BB551" s="19">
        <v>4</v>
      </c>
      <c r="BC551" s="19">
        <v>5</v>
      </c>
      <c r="BD551" s="19">
        <v>1</v>
      </c>
      <c r="BE551" s="19">
        <v>1</v>
      </c>
      <c r="BF551" s="19">
        <v>4</v>
      </c>
      <c r="BG551" s="19">
        <v>2</v>
      </c>
      <c r="BH551" s="19">
        <v>1</v>
      </c>
      <c r="BI551" s="19">
        <v>5</v>
      </c>
    </row>
    <row r="552" spans="1:61">
      <c r="A552" s="37" t="s">
        <v>828</v>
      </c>
      <c r="B552" s="19">
        <v>4</v>
      </c>
      <c r="C552" s="19">
        <v>5</v>
      </c>
      <c r="D552" s="19">
        <v>1</v>
      </c>
      <c r="E552" s="19">
        <v>1</v>
      </c>
      <c r="F552" s="19">
        <v>2</v>
      </c>
      <c r="G552" s="19">
        <v>3</v>
      </c>
      <c r="H552" s="19">
        <v>5</v>
      </c>
      <c r="I552" s="19">
        <v>2</v>
      </c>
      <c r="J552" s="19">
        <v>2</v>
      </c>
      <c r="K552" s="19">
        <v>4</v>
      </c>
      <c r="L552" s="19">
        <v>1</v>
      </c>
      <c r="M552" s="19">
        <v>2</v>
      </c>
      <c r="N552" s="19">
        <v>5</v>
      </c>
      <c r="O552" s="19">
        <v>3</v>
      </c>
      <c r="P552" s="19">
        <v>3</v>
      </c>
      <c r="Q552" s="19">
        <v>2</v>
      </c>
      <c r="R552" s="19">
        <v>1</v>
      </c>
      <c r="S552" s="19">
        <v>5</v>
      </c>
      <c r="T552" s="19">
        <v>5</v>
      </c>
      <c r="U552" s="19">
        <v>1</v>
      </c>
      <c r="V552" s="19">
        <v>4</v>
      </c>
      <c r="W552" s="19">
        <v>1</v>
      </c>
      <c r="X552" s="19">
        <v>1</v>
      </c>
      <c r="Y552" s="19">
        <v>3</v>
      </c>
      <c r="Z552" s="19">
        <v>3</v>
      </c>
      <c r="AA552" s="19">
        <v>1</v>
      </c>
      <c r="AB552" s="19">
        <v>5</v>
      </c>
      <c r="AC552" s="19">
        <v>2</v>
      </c>
      <c r="AD552" s="19">
        <v>2</v>
      </c>
      <c r="AE552" s="19">
        <v>1</v>
      </c>
      <c r="AF552" s="19">
        <v>4</v>
      </c>
      <c r="AG552" s="19">
        <v>5</v>
      </c>
      <c r="AH552" s="19">
        <v>4</v>
      </c>
      <c r="AI552" s="19">
        <v>5</v>
      </c>
      <c r="AJ552" s="19">
        <v>5</v>
      </c>
      <c r="AK552" s="19">
        <v>3</v>
      </c>
      <c r="AL552" s="19">
        <v>1</v>
      </c>
      <c r="AM552" s="19">
        <v>4</v>
      </c>
      <c r="AN552" s="19">
        <v>2</v>
      </c>
      <c r="AO552" s="19">
        <v>3</v>
      </c>
      <c r="AP552" s="19">
        <v>5</v>
      </c>
      <c r="AQ552" s="19">
        <v>1</v>
      </c>
      <c r="AR552" s="19">
        <v>5</v>
      </c>
      <c r="AS552" s="19">
        <v>1</v>
      </c>
      <c r="AT552" s="19">
        <v>1</v>
      </c>
      <c r="AU552" s="19">
        <v>3</v>
      </c>
      <c r="AV552" s="19">
        <v>1</v>
      </c>
      <c r="AW552" s="19">
        <v>1</v>
      </c>
      <c r="AX552" s="19">
        <v>1</v>
      </c>
      <c r="AY552" s="19">
        <v>2</v>
      </c>
      <c r="AZ552" s="19">
        <v>3</v>
      </c>
      <c r="BA552" s="19">
        <v>5</v>
      </c>
      <c r="BB552" s="19">
        <v>5</v>
      </c>
      <c r="BC552" s="19">
        <v>3</v>
      </c>
      <c r="BD552" s="19">
        <v>3</v>
      </c>
      <c r="BE552" s="19">
        <v>4</v>
      </c>
      <c r="BF552" s="19">
        <v>5</v>
      </c>
      <c r="BG552" s="19">
        <v>1</v>
      </c>
      <c r="BH552" s="19">
        <v>2</v>
      </c>
      <c r="BI552" s="19">
        <v>4</v>
      </c>
    </row>
    <row r="553" spans="1:61">
      <c r="A553" s="37" t="s">
        <v>829</v>
      </c>
      <c r="B553" s="19">
        <v>3</v>
      </c>
      <c r="C553" s="19">
        <v>3</v>
      </c>
      <c r="D553" s="19">
        <v>2</v>
      </c>
      <c r="E553" s="19">
        <v>5</v>
      </c>
      <c r="F553" s="19">
        <v>5</v>
      </c>
      <c r="G553" s="19">
        <v>3</v>
      </c>
      <c r="H553" s="19">
        <v>5</v>
      </c>
      <c r="I553" s="19">
        <v>1</v>
      </c>
      <c r="J553" s="19">
        <v>4</v>
      </c>
      <c r="K553" s="19">
        <v>5</v>
      </c>
      <c r="L553" s="19">
        <v>4</v>
      </c>
      <c r="M553" s="19">
        <v>3</v>
      </c>
      <c r="N553" s="19">
        <v>5</v>
      </c>
      <c r="O553" s="19">
        <v>1</v>
      </c>
      <c r="P553" s="19">
        <v>3</v>
      </c>
      <c r="Q553" s="19">
        <v>3</v>
      </c>
      <c r="R553" s="19">
        <v>3</v>
      </c>
      <c r="S553" s="19">
        <v>4</v>
      </c>
      <c r="T553" s="19">
        <v>3</v>
      </c>
      <c r="U553" s="19">
        <v>3</v>
      </c>
      <c r="V553" s="19">
        <v>2</v>
      </c>
      <c r="W553" s="19">
        <v>1</v>
      </c>
      <c r="X553" s="19">
        <v>2</v>
      </c>
      <c r="Y553" s="19">
        <v>5</v>
      </c>
      <c r="Z553" s="19">
        <v>1</v>
      </c>
      <c r="AA553" s="19">
        <v>1</v>
      </c>
      <c r="AB553" s="19">
        <v>3</v>
      </c>
      <c r="AC553" s="19">
        <v>2</v>
      </c>
      <c r="AD553" s="19">
        <v>5</v>
      </c>
      <c r="AE553" s="19">
        <v>4</v>
      </c>
      <c r="AF553" s="19">
        <v>3</v>
      </c>
      <c r="AG553" s="19">
        <v>4</v>
      </c>
      <c r="AH553" s="19">
        <v>4</v>
      </c>
      <c r="AI553" s="19">
        <v>3</v>
      </c>
      <c r="AJ553" s="19">
        <v>3</v>
      </c>
      <c r="AK553" s="19">
        <v>3</v>
      </c>
      <c r="AL553" s="19">
        <v>1</v>
      </c>
      <c r="AM553" s="19">
        <v>4</v>
      </c>
      <c r="AN553" s="19">
        <v>1</v>
      </c>
      <c r="AO553" s="19">
        <v>3</v>
      </c>
      <c r="AP553" s="19">
        <v>5</v>
      </c>
      <c r="AQ553" s="19">
        <v>2</v>
      </c>
      <c r="AR553" s="19">
        <v>5</v>
      </c>
      <c r="AS553" s="19">
        <v>5</v>
      </c>
      <c r="AT553" s="19">
        <v>3</v>
      </c>
      <c r="AU553" s="19">
        <v>3</v>
      </c>
      <c r="AV553" s="19">
        <v>3</v>
      </c>
      <c r="AW553" s="19">
        <v>1</v>
      </c>
      <c r="AX553" s="19">
        <v>2</v>
      </c>
      <c r="AY553" s="19">
        <v>2</v>
      </c>
      <c r="AZ553" s="19">
        <v>3</v>
      </c>
      <c r="BA553" s="19">
        <v>4</v>
      </c>
      <c r="BB553" s="19">
        <v>2</v>
      </c>
      <c r="BC553" s="19">
        <v>1</v>
      </c>
      <c r="BD553" s="19">
        <v>2</v>
      </c>
      <c r="BE553" s="19">
        <v>4</v>
      </c>
      <c r="BF553" s="19">
        <v>4</v>
      </c>
      <c r="BG553" s="19">
        <v>1</v>
      </c>
      <c r="BH553" s="19">
        <v>1</v>
      </c>
      <c r="BI553" s="19">
        <v>3</v>
      </c>
    </row>
    <row r="554" spans="1:61">
      <c r="A554" s="37" t="s">
        <v>830</v>
      </c>
      <c r="B554" s="19">
        <v>5</v>
      </c>
      <c r="C554" s="19">
        <v>4</v>
      </c>
      <c r="D554" s="19">
        <v>4</v>
      </c>
      <c r="E554" s="19">
        <v>4</v>
      </c>
      <c r="F554" s="19">
        <v>1</v>
      </c>
      <c r="G554" s="19">
        <v>4</v>
      </c>
      <c r="H554" s="19">
        <v>5</v>
      </c>
      <c r="I554" s="19">
        <v>2</v>
      </c>
      <c r="J554" s="19">
        <v>4</v>
      </c>
      <c r="K554" s="19">
        <v>5</v>
      </c>
      <c r="L554" s="19">
        <v>1</v>
      </c>
      <c r="M554" s="19">
        <v>2</v>
      </c>
      <c r="N554" s="19">
        <v>4</v>
      </c>
      <c r="O554" s="19">
        <v>2</v>
      </c>
      <c r="P554" s="19">
        <v>4</v>
      </c>
      <c r="Q554" s="19">
        <v>2</v>
      </c>
      <c r="R554" s="19">
        <v>1</v>
      </c>
      <c r="S554" s="19">
        <v>3</v>
      </c>
      <c r="T554" s="19">
        <v>4</v>
      </c>
      <c r="U554" s="19">
        <v>5</v>
      </c>
      <c r="V554" s="19">
        <v>3</v>
      </c>
      <c r="W554" s="19">
        <v>1</v>
      </c>
      <c r="X554" s="19">
        <v>2</v>
      </c>
      <c r="Y554" s="19">
        <v>5</v>
      </c>
      <c r="Z554" s="19">
        <v>1</v>
      </c>
      <c r="AA554" s="19">
        <v>2</v>
      </c>
      <c r="AB554" s="19">
        <v>4</v>
      </c>
      <c r="AC554" s="19">
        <v>4</v>
      </c>
      <c r="AD554" s="19">
        <v>4</v>
      </c>
      <c r="AE554" s="19">
        <v>2</v>
      </c>
      <c r="AF554" s="19">
        <v>3</v>
      </c>
      <c r="AG554" s="19">
        <v>4</v>
      </c>
      <c r="AH554" s="19">
        <v>3</v>
      </c>
      <c r="AI554" s="19">
        <v>3</v>
      </c>
      <c r="AJ554" s="19">
        <v>5</v>
      </c>
      <c r="AK554" s="19">
        <v>3</v>
      </c>
      <c r="AL554" s="19">
        <v>2</v>
      </c>
      <c r="AM554" s="19">
        <v>4</v>
      </c>
      <c r="AN554" s="19">
        <v>2</v>
      </c>
      <c r="AO554" s="19">
        <v>4</v>
      </c>
      <c r="AP554" s="19">
        <v>4</v>
      </c>
      <c r="AQ554" s="19">
        <v>1</v>
      </c>
      <c r="AR554" s="19">
        <v>4</v>
      </c>
      <c r="AS554" s="19">
        <v>4</v>
      </c>
      <c r="AT554" s="19">
        <v>1</v>
      </c>
      <c r="AU554" s="19">
        <v>3</v>
      </c>
      <c r="AV554" s="19">
        <v>2</v>
      </c>
      <c r="AW554" s="19">
        <v>2</v>
      </c>
      <c r="AX554" s="19">
        <v>4</v>
      </c>
      <c r="AY554" s="19">
        <v>1</v>
      </c>
      <c r="AZ554" s="19">
        <v>2</v>
      </c>
      <c r="BA554" s="19">
        <v>4</v>
      </c>
      <c r="BB554" s="19">
        <v>4</v>
      </c>
      <c r="BC554" s="19">
        <v>2</v>
      </c>
      <c r="BD554" s="19">
        <v>1</v>
      </c>
      <c r="BE554" s="19">
        <v>3</v>
      </c>
      <c r="BF554" s="19">
        <v>5</v>
      </c>
      <c r="BG554" s="19">
        <v>3</v>
      </c>
      <c r="BH554" s="19">
        <v>2</v>
      </c>
      <c r="BI554" s="19">
        <v>4</v>
      </c>
    </row>
    <row r="555" spans="1:61">
      <c r="A555" s="37" t="s">
        <v>831</v>
      </c>
      <c r="B555" s="19">
        <v>3</v>
      </c>
      <c r="C555" s="19">
        <v>3</v>
      </c>
      <c r="D555" s="19">
        <v>4</v>
      </c>
      <c r="E555" s="19">
        <v>3</v>
      </c>
      <c r="F555" s="19">
        <v>3</v>
      </c>
      <c r="G555" s="19">
        <v>3</v>
      </c>
      <c r="H555" s="19">
        <v>5</v>
      </c>
      <c r="I555" s="19">
        <v>3</v>
      </c>
      <c r="J555" s="19">
        <v>4</v>
      </c>
      <c r="K555" s="19">
        <v>5</v>
      </c>
      <c r="L555" s="19">
        <v>2</v>
      </c>
      <c r="M555" s="19">
        <v>5</v>
      </c>
      <c r="N555" s="19">
        <v>5</v>
      </c>
      <c r="O555" s="19">
        <v>1</v>
      </c>
      <c r="P555" s="19">
        <v>3</v>
      </c>
      <c r="Q555" s="19">
        <v>3</v>
      </c>
      <c r="R555" s="19">
        <v>1</v>
      </c>
      <c r="S555" s="19">
        <v>4</v>
      </c>
      <c r="T555" s="19">
        <v>5</v>
      </c>
      <c r="U555" s="19">
        <v>5</v>
      </c>
      <c r="V555" s="19">
        <v>1</v>
      </c>
      <c r="W555" s="19">
        <v>3</v>
      </c>
      <c r="X555" s="19">
        <v>1</v>
      </c>
      <c r="Y555" s="19">
        <v>4</v>
      </c>
      <c r="Z555" s="19">
        <v>3</v>
      </c>
      <c r="AA555" s="19">
        <v>1</v>
      </c>
      <c r="AB555" s="19">
        <v>4</v>
      </c>
      <c r="AC555" s="19">
        <v>4</v>
      </c>
      <c r="AD555" s="19">
        <v>2</v>
      </c>
      <c r="AE555" s="19">
        <v>1</v>
      </c>
      <c r="AF555" s="19">
        <v>5</v>
      </c>
      <c r="AG555" s="19">
        <v>5</v>
      </c>
      <c r="AH555" s="19">
        <v>4</v>
      </c>
      <c r="AI555" s="19">
        <v>5</v>
      </c>
      <c r="AJ555" s="19">
        <v>5</v>
      </c>
      <c r="AK555" s="19">
        <v>5</v>
      </c>
      <c r="AL555" s="19">
        <v>3</v>
      </c>
      <c r="AM555" s="19">
        <v>4</v>
      </c>
      <c r="AN555" s="19">
        <v>4</v>
      </c>
      <c r="AO555" s="19">
        <v>5</v>
      </c>
      <c r="AP555" s="19">
        <v>5</v>
      </c>
      <c r="AQ555" s="19">
        <v>5</v>
      </c>
      <c r="AR555" s="19">
        <v>5</v>
      </c>
      <c r="AS555" s="19">
        <v>3</v>
      </c>
      <c r="AT555" s="19">
        <v>1</v>
      </c>
      <c r="AU555" s="19">
        <v>3</v>
      </c>
      <c r="AV555" s="19">
        <v>3</v>
      </c>
      <c r="AW555" s="19">
        <v>1</v>
      </c>
      <c r="AX555" s="19">
        <v>2</v>
      </c>
      <c r="AY555" s="19">
        <v>1</v>
      </c>
      <c r="AZ555" s="19">
        <v>3</v>
      </c>
      <c r="BA555" s="19">
        <v>5</v>
      </c>
      <c r="BB555" s="19">
        <v>5</v>
      </c>
      <c r="BC555" s="19">
        <v>1</v>
      </c>
      <c r="BD555" s="19">
        <v>1</v>
      </c>
      <c r="BE555" s="19">
        <v>2</v>
      </c>
      <c r="BF555" s="19">
        <v>2</v>
      </c>
      <c r="BG555" s="19">
        <v>1</v>
      </c>
      <c r="BH555" s="19">
        <v>4</v>
      </c>
      <c r="BI555" s="19">
        <v>4</v>
      </c>
    </row>
    <row r="556" spans="1:61">
      <c r="A556" s="37" t="s">
        <v>832</v>
      </c>
      <c r="B556" s="19">
        <v>3</v>
      </c>
      <c r="C556" s="19">
        <v>4</v>
      </c>
      <c r="D556" s="19">
        <v>5</v>
      </c>
      <c r="E556" s="19">
        <v>2</v>
      </c>
      <c r="F556" s="19">
        <v>4</v>
      </c>
      <c r="G556" s="19">
        <v>4</v>
      </c>
      <c r="H556" s="19">
        <v>5</v>
      </c>
      <c r="I556" s="19">
        <v>5</v>
      </c>
      <c r="J556" s="19">
        <v>3</v>
      </c>
      <c r="K556" s="19">
        <v>5</v>
      </c>
      <c r="L556" s="19">
        <v>5</v>
      </c>
      <c r="M556" s="19">
        <v>3</v>
      </c>
      <c r="N556" s="19">
        <v>5</v>
      </c>
      <c r="O556" s="19">
        <v>5</v>
      </c>
      <c r="P556" s="19">
        <v>5</v>
      </c>
      <c r="Q556" s="19">
        <v>1</v>
      </c>
      <c r="R556" s="19">
        <v>1</v>
      </c>
      <c r="S556" s="19">
        <v>3</v>
      </c>
      <c r="T556" s="19">
        <v>4</v>
      </c>
      <c r="U556" s="19">
        <v>4</v>
      </c>
      <c r="V556" s="19">
        <v>2</v>
      </c>
      <c r="W556" s="19">
        <v>3</v>
      </c>
      <c r="X556" s="19">
        <v>4</v>
      </c>
      <c r="Y556" s="19">
        <v>4</v>
      </c>
      <c r="Z556" s="19">
        <v>2</v>
      </c>
      <c r="AA556" s="19">
        <v>4</v>
      </c>
      <c r="AB556" s="19">
        <v>4</v>
      </c>
      <c r="AC556" s="19">
        <v>5</v>
      </c>
      <c r="AD556" s="19">
        <v>1</v>
      </c>
      <c r="AE556" s="19">
        <v>1</v>
      </c>
      <c r="AF556" s="19">
        <v>2</v>
      </c>
      <c r="AG556" s="19">
        <v>5</v>
      </c>
      <c r="AH556" s="19">
        <v>1</v>
      </c>
      <c r="AI556" s="19">
        <v>4</v>
      </c>
      <c r="AJ556" s="19">
        <v>4</v>
      </c>
      <c r="AK556" s="19">
        <v>3</v>
      </c>
      <c r="AL556" s="19">
        <v>4</v>
      </c>
      <c r="AM556" s="19">
        <v>3</v>
      </c>
      <c r="AN556" s="19">
        <v>3</v>
      </c>
      <c r="AO556" s="19">
        <v>5</v>
      </c>
      <c r="AP556" s="19">
        <v>4</v>
      </c>
      <c r="AQ556" s="19">
        <v>4</v>
      </c>
      <c r="AR556" s="19">
        <v>5</v>
      </c>
      <c r="AS556" s="19">
        <v>1</v>
      </c>
      <c r="AT556" s="19">
        <v>1</v>
      </c>
      <c r="AU556" s="19">
        <v>5</v>
      </c>
      <c r="AV556" s="19">
        <v>2</v>
      </c>
      <c r="AW556" s="19">
        <v>5</v>
      </c>
      <c r="AX556" s="19">
        <v>1</v>
      </c>
      <c r="AY556" s="19">
        <v>1</v>
      </c>
      <c r="AZ556" s="19">
        <v>3</v>
      </c>
      <c r="BA556" s="19">
        <v>5</v>
      </c>
      <c r="BB556" s="19">
        <v>3</v>
      </c>
      <c r="BC556" s="19">
        <v>4</v>
      </c>
      <c r="BD556" s="19">
        <v>1</v>
      </c>
      <c r="BE556" s="19">
        <v>5</v>
      </c>
      <c r="BF556" s="19">
        <v>3</v>
      </c>
      <c r="BG556" s="19">
        <v>3</v>
      </c>
      <c r="BH556" s="19">
        <v>5</v>
      </c>
      <c r="BI556" s="19">
        <v>5</v>
      </c>
    </row>
    <row r="557" spans="1:61">
      <c r="A557" s="37" t="s">
        <v>833</v>
      </c>
      <c r="B557" s="19">
        <v>4</v>
      </c>
      <c r="C557" s="19">
        <v>4</v>
      </c>
      <c r="D557" s="19">
        <v>1</v>
      </c>
      <c r="E557" s="19">
        <v>2</v>
      </c>
      <c r="F557" s="19">
        <v>3</v>
      </c>
      <c r="G557" s="19">
        <v>4</v>
      </c>
      <c r="H557" s="19">
        <v>5</v>
      </c>
      <c r="I557" s="19">
        <v>1</v>
      </c>
      <c r="J557" s="19">
        <v>2</v>
      </c>
      <c r="K557" s="19">
        <v>4</v>
      </c>
      <c r="L557" s="19">
        <v>1</v>
      </c>
      <c r="M557" s="19">
        <v>2</v>
      </c>
      <c r="N557" s="19">
        <v>4</v>
      </c>
      <c r="O557" s="19">
        <v>1</v>
      </c>
      <c r="P557" s="19">
        <v>4</v>
      </c>
      <c r="Q557" s="19">
        <v>5</v>
      </c>
      <c r="R557" s="19">
        <v>1</v>
      </c>
      <c r="S557" s="19">
        <v>5</v>
      </c>
      <c r="T557" s="19">
        <v>4</v>
      </c>
      <c r="U557" s="19">
        <v>3</v>
      </c>
      <c r="V557" s="19">
        <v>3</v>
      </c>
      <c r="W557" s="19">
        <v>1</v>
      </c>
      <c r="X557" s="19">
        <v>1</v>
      </c>
      <c r="Y557" s="19">
        <v>2</v>
      </c>
      <c r="Z557" s="19">
        <v>2</v>
      </c>
      <c r="AA557" s="19">
        <v>2</v>
      </c>
      <c r="AB557" s="19">
        <v>5</v>
      </c>
      <c r="AC557" s="19">
        <v>1</v>
      </c>
      <c r="AD557" s="19">
        <v>4</v>
      </c>
      <c r="AE557" s="19">
        <v>2</v>
      </c>
      <c r="AF557" s="19">
        <v>2</v>
      </c>
      <c r="AG557" s="19">
        <v>5</v>
      </c>
      <c r="AH557" s="19">
        <v>5</v>
      </c>
      <c r="AI557" s="19">
        <v>5</v>
      </c>
      <c r="AJ557" s="19">
        <v>5</v>
      </c>
      <c r="AK557" s="19">
        <v>3</v>
      </c>
      <c r="AL557" s="19">
        <v>1</v>
      </c>
      <c r="AM557" s="19">
        <v>5</v>
      </c>
      <c r="AN557" s="19">
        <v>3</v>
      </c>
      <c r="AO557" s="19">
        <v>4</v>
      </c>
      <c r="AP557" s="19">
        <v>2</v>
      </c>
      <c r="AQ557" s="19">
        <v>4</v>
      </c>
      <c r="AR557" s="19">
        <v>4</v>
      </c>
      <c r="AS557" s="19">
        <v>3</v>
      </c>
      <c r="AT557" s="19">
        <v>4</v>
      </c>
      <c r="AU557" s="19">
        <v>1</v>
      </c>
      <c r="AV557" s="19">
        <v>2</v>
      </c>
      <c r="AW557" s="19">
        <v>1</v>
      </c>
      <c r="AX557" s="19">
        <v>2</v>
      </c>
      <c r="AY557" s="19">
        <v>1</v>
      </c>
      <c r="AZ557" s="19">
        <v>2</v>
      </c>
      <c r="BA557" s="19">
        <v>4</v>
      </c>
      <c r="BB557" s="19">
        <v>4</v>
      </c>
      <c r="BC557" s="19">
        <v>3</v>
      </c>
      <c r="BD557" s="19">
        <v>3</v>
      </c>
      <c r="BE557" s="19">
        <v>3</v>
      </c>
      <c r="BF557" s="19">
        <v>2</v>
      </c>
      <c r="BG557" s="19">
        <v>1</v>
      </c>
      <c r="BH557" s="19">
        <v>2</v>
      </c>
      <c r="BI557" s="19">
        <v>5</v>
      </c>
    </row>
    <row r="558" spans="1:61">
      <c r="A558" s="56" t="s">
        <v>841</v>
      </c>
      <c r="B558" s="19">
        <v>2</v>
      </c>
      <c r="C558" s="19">
        <v>4</v>
      </c>
      <c r="D558" s="19">
        <v>2</v>
      </c>
      <c r="E558" s="19">
        <v>1</v>
      </c>
      <c r="F558" s="19">
        <v>1</v>
      </c>
      <c r="G558" s="19">
        <v>3</v>
      </c>
      <c r="H558" s="19">
        <v>5</v>
      </c>
      <c r="I558" s="19">
        <v>3</v>
      </c>
      <c r="J558" s="19">
        <v>1</v>
      </c>
      <c r="K558" s="19">
        <v>5</v>
      </c>
      <c r="L558" s="19">
        <v>1</v>
      </c>
      <c r="M558" s="19">
        <v>2</v>
      </c>
      <c r="N558" s="19">
        <v>4</v>
      </c>
      <c r="O558" s="19">
        <v>2</v>
      </c>
      <c r="P558" s="19">
        <v>4</v>
      </c>
      <c r="Q558" s="19">
        <v>3</v>
      </c>
      <c r="R558" s="19">
        <v>1</v>
      </c>
      <c r="S558" s="19">
        <v>4</v>
      </c>
      <c r="T558" s="19">
        <v>5</v>
      </c>
      <c r="U558" s="19">
        <v>5</v>
      </c>
      <c r="V558" s="19">
        <v>3</v>
      </c>
      <c r="W558" s="19">
        <v>3</v>
      </c>
      <c r="X558" s="19">
        <v>5</v>
      </c>
      <c r="Y558" s="19">
        <v>2</v>
      </c>
      <c r="Z558" s="19">
        <v>2</v>
      </c>
      <c r="AA558" s="19">
        <v>3</v>
      </c>
      <c r="AB558" s="19">
        <v>5</v>
      </c>
      <c r="AC558" s="19">
        <v>4</v>
      </c>
      <c r="AD558" s="19">
        <v>2</v>
      </c>
      <c r="AE558" s="19">
        <v>1</v>
      </c>
      <c r="AF558" s="19">
        <v>4</v>
      </c>
      <c r="AG558" s="19">
        <v>5</v>
      </c>
      <c r="AH558" s="19">
        <v>3</v>
      </c>
      <c r="AI558" s="19">
        <v>5</v>
      </c>
      <c r="AJ558" s="19">
        <v>5</v>
      </c>
      <c r="AK558" s="19">
        <v>3</v>
      </c>
      <c r="AL558" s="19">
        <v>2</v>
      </c>
      <c r="AM558" s="19">
        <v>4</v>
      </c>
      <c r="AN558" s="19">
        <v>5</v>
      </c>
      <c r="AO558" s="19">
        <v>5</v>
      </c>
      <c r="AP558" s="19">
        <v>2</v>
      </c>
      <c r="AQ558" s="19">
        <v>4</v>
      </c>
      <c r="AR558" s="19">
        <v>4</v>
      </c>
      <c r="AS558" s="19">
        <v>2</v>
      </c>
      <c r="AT558" s="19">
        <v>1</v>
      </c>
      <c r="AU558" s="19">
        <v>3</v>
      </c>
      <c r="AV558" s="19">
        <v>2</v>
      </c>
      <c r="AW558" s="19">
        <v>1</v>
      </c>
      <c r="AX558" s="19">
        <v>1</v>
      </c>
      <c r="AY558" s="19">
        <v>1</v>
      </c>
      <c r="AZ558" s="19">
        <v>2</v>
      </c>
      <c r="BA558" s="19">
        <v>5</v>
      </c>
      <c r="BB558" s="19">
        <v>3</v>
      </c>
      <c r="BC558" s="19">
        <v>5</v>
      </c>
      <c r="BD558" s="19">
        <v>1</v>
      </c>
      <c r="BE558" s="19">
        <v>3</v>
      </c>
      <c r="BF558" s="19">
        <v>3</v>
      </c>
      <c r="BG558" s="19">
        <v>2</v>
      </c>
      <c r="BH558" s="19">
        <v>2</v>
      </c>
      <c r="BI558" s="19">
        <v>4</v>
      </c>
    </row>
    <row r="559" spans="1:61">
      <c r="A559" s="56" t="s">
        <v>843</v>
      </c>
      <c r="B559" s="19">
        <v>5</v>
      </c>
      <c r="C559" s="19">
        <v>4</v>
      </c>
      <c r="D559" s="19">
        <v>3</v>
      </c>
      <c r="E559" s="19">
        <v>2</v>
      </c>
      <c r="F559" s="19">
        <v>5</v>
      </c>
      <c r="G559" s="19">
        <v>1</v>
      </c>
      <c r="H559" s="19">
        <v>3</v>
      </c>
      <c r="I559" s="19">
        <v>2</v>
      </c>
      <c r="J559" s="19">
        <v>3</v>
      </c>
      <c r="K559" s="19">
        <v>4</v>
      </c>
      <c r="L559" s="19">
        <v>1</v>
      </c>
      <c r="M559" s="19">
        <v>3</v>
      </c>
      <c r="N559" s="19">
        <v>4</v>
      </c>
      <c r="O559" s="19">
        <v>3</v>
      </c>
      <c r="P559" s="19">
        <v>5</v>
      </c>
      <c r="Q559" s="19">
        <v>3</v>
      </c>
      <c r="R559" s="19">
        <v>2</v>
      </c>
      <c r="S559" s="19">
        <v>4</v>
      </c>
      <c r="T559" s="19">
        <v>4</v>
      </c>
      <c r="U559" s="19">
        <v>5</v>
      </c>
      <c r="V559" s="19">
        <v>4</v>
      </c>
      <c r="W559" s="19">
        <v>1</v>
      </c>
      <c r="X559" s="19">
        <v>3</v>
      </c>
      <c r="Y559" s="19">
        <v>4</v>
      </c>
      <c r="Z559" s="19">
        <v>1</v>
      </c>
      <c r="AA559" s="19">
        <v>2</v>
      </c>
      <c r="AB559" s="19">
        <v>3</v>
      </c>
      <c r="AC559" s="19">
        <v>3</v>
      </c>
      <c r="AD559" s="19">
        <v>4</v>
      </c>
      <c r="AE559" s="19">
        <v>1</v>
      </c>
      <c r="AF559" s="19">
        <v>4</v>
      </c>
      <c r="AG559" s="19">
        <v>4</v>
      </c>
      <c r="AH559" s="19">
        <v>2</v>
      </c>
      <c r="AI559" s="19">
        <v>4</v>
      </c>
      <c r="AJ559" s="19">
        <v>5</v>
      </c>
      <c r="AK559" s="19">
        <v>4</v>
      </c>
      <c r="AL559" s="19">
        <v>4</v>
      </c>
      <c r="AM559" s="19">
        <v>4</v>
      </c>
      <c r="AN559" s="19">
        <v>2</v>
      </c>
      <c r="AO559" s="19">
        <v>3</v>
      </c>
      <c r="AP559" s="19">
        <v>3</v>
      </c>
      <c r="AQ559" s="19">
        <v>4</v>
      </c>
      <c r="AR559" s="19">
        <v>4</v>
      </c>
      <c r="AS559" s="19">
        <v>3</v>
      </c>
      <c r="AT559" s="19">
        <v>1</v>
      </c>
      <c r="AU559" s="19">
        <v>5</v>
      </c>
      <c r="AV559" s="19">
        <v>2</v>
      </c>
      <c r="AW559" s="19">
        <v>3</v>
      </c>
      <c r="AX559" s="19">
        <v>1</v>
      </c>
      <c r="AY559" s="19">
        <v>1</v>
      </c>
      <c r="AZ559" s="19">
        <v>3</v>
      </c>
      <c r="BA559" s="19">
        <v>4</v>
      </c>
      <c r="BB559" s="19">
        <v>4</v>
      </c>
      <c r="BC559" s="19">
        <v>1</v>
      </c>
      <c r="BD559" s="19">
        <v>1</v>
      </c>
      <c r="BE559" s="19">
        <v>3</v>
      </c>
      <c r="BF559" s="19">
        <v>5</v>
      </c>
      <c r="BG559" s="19">
        <v>4</v>
      </c>
      <c r="BH559" s="19">
        <v>2</v>
      </c>
      <c r="BI559" s="19">
        <v>5</v>
      </c>
    </row>
    <row r="560" spans="1:61">
      <c r="A560" s="56" t="s">
        <v>844</v>
      </c>
      <c r="B560" s="19">
        <v>4</v>
      </c>
      <c r="C560" s="19">
        <v>5</v>
      </c>
      <c r="D560" s="19">
        <v>1</v>
      </c>
      <c r="E560" s="19">
        <v>5</v>
      </c>
      <c r="F560" s="19">
        <v>1</v>
      </c>
      <c r="G560" s="19">
        <v>3</v>
      </c>
      <c r="H560" s="19">
        <v>5</v>
      </c>
      <c r="I560" s="19">
        <v>4</v>
      </c>
      <c r="J560" s="19">
        <v>5</v>
      </c>
      <c r="K560" s="19">
        <v>5</v>
      </c>
      <c r="L560" s="19">
        <v>1</v>
      </c>
      <c r="M560" s="19">
        <v>1</v>
      </c>
      <c r="N560" s="19">
        <v>4</v>
      </c>
      <c r="O560" s="19">
        <v>1</v>
      </c>
      <c r="P560" s="19">
        <v>3</v>
      </c>
      <c r="Q560" s="19">
        <v>3</v>
      </c>
      <c r="R560" s="19">
        <v>5</v>
      </c>
      <c r="S560" s="19">
        <v>5</v>
      </c>
      <c r="T560" s="19">
        <v>3</v>
      </c>
      <c r="U560" s="19">
        <v>5</v>
      </c>
      <c r="V560" s="19">
        <v>3</v>
      </c>
      <c r="W560" s="19">
        <v>1</v>
      </c>
      <c r="X560" s="19">
        <v>2</v>
      </c>
      <c r="Y560" s="19">
        <v>5</v>
      </c>
      <c r="Z560" s="19">
        <v>1</v>
      </c>
      <c r="AA560" s="19">
        <v>3</v>
      </c>
      <c r="AB560" s="19">
        <v>5</v>
      </c>
      <c r="AC560" s="19">
        <v>2</v>
      </c>
      <c r="AD560" s="19">
        <v>4</v>
      </c>
      <c r="AE560" s="19">
        <v>4</v>
      </c>
      <c r="AF560" s="19">
        <v>5</v>
      </c>
      <c r="AG560" s="19">
        <v>5</v>
      </c>
      <c r="AH560" s="19">
        <v>5</v>
      </c>
      <c r="AI560" s="19">
        <v>4</v>
      </c>
      <c r="AJ560" s="19">
        <v>5</v>
      </c>
      <c r="AK560" s="19">
        <v>3</v>
      </c>
      <c r="AL560" s="19">
        <v>1</v>
      </c>
      <c r="AM560" s="19">
        <v>4</v>
      </c>
      <c r="AN560" s="19">
        <v>1</v>
      </c>
      <c r="AO560" s="19">
        <v>3</v>
      </c>
      <c r="AP560" s="19">
        <v>4</v>
      </c>
      <c r="AQ560" s="19">
        <v>1</v>
      </c>
      <c r="AR560" s="19">
        <v>5</v>
      </c>
      <c r="AS560" s="19">
        <v>5</v>
      </c>
      <c r="AT560" s="19">
        <v>1</v>
      </c>
      <c r="AU560" s="19">
        <v>3</v>
      </c>
      <c r="AV560" s="19">
        <v>4</v>
      </c>
      <c r="AW560" s="19">
        <v>1</v>
      </c>
      <c r="AX560" s="19">
        <v>5</v>
      </c>
      <c r="AY560" s="19">
        <v>3</v>
      </c>
      <c r="AZ560" s="19">
        <v>1</v>
      </c>
      <c r="BA560" s="19">
        <v>5</v>
      </c>
      <c r="BB560" s="19">
        <v>5</v>
      </c>
      <c r="BC560" s="19">
        <v>1</v>
      </c>
      <c r="BD560" s="19">
        <v>4</v>
      </c>
      <c r="BE560" s="19">
        <v>4</v>
      </c>
      <c r="BF560" s="19">
        <v>5</v>
      </c>
      <c r="BG560" s="19">
        <v>1</v>
      </c>
      <c r="BH560" s="19">
        <v>1</v>
      </c>
      <c r="BI560" s="19">
        <v>2</v>
      </c>
    </row>
    <row r="561" spans="1:61">
      <c r="A561" s="56" t="s">
        <v>846</v>
      </c>
      <c r="B561" s="19">
        <v>4</v>
      </c>
      <c r="C561" s="19">
        <v>4</v>
      </c>
      <c r="D561" s="19">
        <v>4</v>
      </c>
      <c r="E561" s="19">
        <v>5</v>
      </c>
      <c r="F561" s="19">
        <v>3</v>
      </c>
      <c r="G561" s="19">
        <v>2</v>
      </c>
      <c r="H561" s="19">
        <v>5</v>
      </c>
      <c r="I561" s="19">
        <v>2</v>
      </c>
      <c r="J561" s="19">
        <v>5</v>
      </c>
      <c r="K561" s="19">
        <v>5</v>
      </c>
      <c r="L561" s="19">
        <v>4</v>
      </c>
      <c r="M561" s="19">
        <v>1</v>
      </c>
      <c r="N561" s="19">
        <v>4</v>
      </c>
      <c r="O561" s="19">
        <v>1</v>
      </c>
      <c r="P561" s="19">
        <v>5</v>
      </c>
      <c r="Q561" s="19">
        <v>5</v>
      </c>
      <c r="R561" s="19">
        <v>2</v>
      </c>
      <c r="S561" s="19">
        <v>3</v>
      </c>
      <c r="T561" s="19">
        <v>2</v>
      </c>
      <c r="U561" s="19">
        <v>1</v>
      </c>
      <c r="V561" s="19">
        <v>2</v>
      </c>
      <c r="W561" s="19">
        <v>1</v>
      </c>
      <c r="X561" s="19">
        <v>3</v>
      </c>
      <c r="Y561" s="19">
        <v>4</v>
      </c>
      <c r="Z561" s="19">
        <v>1</v>
      </c>
      <c r="AA561" s="19">
        <v>4</v>
      </c>
      <c r="AB561" s="19">
        <v>5</v>
      </c>
      <c r="AC561" s="19">
        <v>4</v>
      </c>
      <c r="AD561" s="19">
        <v>5</v>
      </c>
      <c r="AE561" s="19">
        <v>1</v>
      </c>
      <c r="AF561" s="19">
        <v>3</v>
      </c>
      <c r="AG561" s="19">
        <v>4</v>
      </c>
      <c r="AH561" s="19">
        <v>3</v>
      </c>
      <c r="AI561" s="19">
        <v>1</v>
      </c>
      <c r="AJ561" s="19">
        <v>2</v>
      </c>
      <c r="AK561" s="19">
        <v>3</v>
      </c>
      <c r="AL561" s="19">
        <v>1</v>
      </c>
      <c r="AM561" s="19">
        <v>5</v>
      </c>
      <c r="AN561" s="19">
        <v>2</v>
      </c>
      <c r="AO561" s="19">
        <v>3</v>
      </c>
      <c r="AP561" s="19">
        <v>2</v>
      </c>
      <c r="AQ561" s="19">
        <v>1</v>
      </c>
      <c r="AR561" s="19">
        <v>4</v>
      </c>
      <c r="AS561" s="19">
        <v>5</v>
      </c>
      <c r="AT561" s="19">
        <v>1</v>
      </c>
      <c r="AU561" s="19">
        <v>1</v>
      </c>
      <c r="AV561" s="19">
        <v>2</v>
      </c>
      <c r="AW561" s="19">
        <v>2</v>
      </c>
      <c r="AX561" s="19">
        <v>5</v>
      </c>
      <c r="AY561" s="19">
        <v>4</v>
      </c>
      <c r="AZ561" s="19">
        <v>3</v>
      </c>
      <c r="BA561" s="19">
        <v>4</v>
      </c>
      <c r="BB561" s="19">
        <v>4</v>
      </c>
      <c r="BC561" s="19">
        <v>1</v>
      </c>
      <c r="BD561" s="19">
        <v>2</v>
      </c>
      <c r="BE561" s="19">
        <v>4</v>
      </c>
      <c r="BF561" s="19">
        <v>5</v>
      </c>
      <c r="BG561" s="19">
        <v>1</v>
      </c>
      <c r="BH561" s="19">
        <v>1</v>
      </c>
      <c r="BI561" s="19">
        <v>5</v>
      </c>
    </row>
    <row r="562" spans="1:61">
      <c r="A562" s="56" t="s">
        <v>847</v>
      </c>
      <c r="B562" s="19">
        <v>3</v>
      </c>
      <c r="C562" s="19">
        <v>4</v>
      </c>
      <c r="D562" s="19">
        <v>3</v>
      </c>
      <c r="E562" s="19">
        <v>2</v>
      </c>
      <c r="F562" s="19">
        <v>5</v>
      </c>
      <c r="G562" s="19">
        <v>4</v>
      </c>
      <c r="H562" s="19">
        <v>4</v>
      </c>
      <c r="I562" s="19">
        <v>4</v>
      </c>
      <c r="J562" s="19">
        <v>1</v>
      </c>
      <c r="K562" s="19">
        <v>5</v>
      </c>
      <c r="L562" s="19">
        <v>1</v>
      </c>
      <c r="M562" s="19">
        <v>2</v>
      </c>
      <c r="N562" s="19">
        <v>3</v>
      </c>
      <c r="O562" s="19">
        <v>5</v>
      </c>
      <c r="P562" s="19">
        <v>3</v>
      </c>
      <c r="Q562" s="19">
        <v>3</v>
      </c>
      <c r="R562" s="19">
        <v>2</v>
      </c>
      <c r="S562" s="19">
        <v>3</v>
      </c>
      <c r="T562" s="19">
        <v>5</v>
      </c>
      <c r="U562" s="19">
        <v>3</v>
      </c>
      <c r="V562" s="19">
        <v>2</v>
      </c>
      <c r="W562" s="19">
        <v>1</v>
      </c>
      <c r="X562" s="19">
        <v>4</v>
      </c>
      <c r="Y562" s="19">
        <v>2</v>
      </c>
      <c r="Z562" s="19">
        <v>3</v>
      </c>
      <c r="AA562" s="19">
        <v>4</v>
      </c>
      <c r="AB562" s="19">
        <v>4</v>
      </c>
      <c r="AC562" s="19">
        <v>4</v>
      </c>
      <c r="AD562" s="19">
        <v>1</v>
      </c>
      <c r="AE562" s="19">
        <v>4</v>
      </c>
      <c r="AF562" s="19">
        <v>4</v>
      </c>
      <c r="AG562" s="19">
        <v>3</v>
      </c>
      <c r="AH562" s="19">
        <v>3</v>
      </c>
      <c r="AI562" s="19">
        <v>5</v>
      </c>
      <c r="AJ562" s="19">
        <v>1</v>
      </c>
      <c r="AK562" s="19">
        <v>4</v>
      </c>
      <c r="AL562" s="19">
        <v>1</v>
      </c>
      <c r="AM562" s="19">
        <v>3</v>
      </c>
      <c r="AN562" s="19">
        <v>2</v>
      </c>
      <c r="AO562" s="19">
        <v>4</v>
      </c>
      <c r="AP562" s="19">
        <v>2</v>
      </c>
      <c r="AQ562" s="19">
        <v>4</v>
      </c>
      <c r="AR562" s="19">
        <v>4</v>
      </c>
      <c r="AS562" s="19">
        <v>2</v>
      </c>
      <c r="AT562" s="19">
        <v>4</v>
      </c>
      <c r="AU562" s="19">
        <v>3</v>
      </c>
      <c r="AV562" s="19">
        <v>2</v>
      </c>
      <c r="AW562" s="19">
        <v>2</v>
      </c>
      <c r="AX562" s="19">
        <v>1</v>
      </c>
      <c r="AY562" s="19">
        <v>3</v>
      </c>
      <c r="AZ562" s="19">
        <v>3</v>
      </c>
      <c r="BA562" s="19">
        <v>5</v>
      </c>
      <c r="BB562" s="19">
        <v>4</v>
      </c>
      <c r="BC562" s="19">
        <v>4</v>
      </c>
      <c r="BD562" s="19">
        <v>1</v>
      </c>
      <c r="BE562" s="19">
        <v>2</v>
      </c>
      <c r="BF562" s="19">
        <v>4</v>
      </c>
      <c r="BG562" s="19">
        <v>3</v>
      </c>
      <c r="BH562" s="19">
        <v>1</v>
      </c>
      <c r="BI562" s="19">
        <v>2</v>
      </c>
    </row>
    <row r="563" spans="1:61">
      <c r="A563" s="56" t="s">
        <v>876</v>
      </c>
      <c r="B563" s="19">
        <v>3</v>
      </c>
      <c r="C563" s="19">
        <v>3</v>
      </c>
      <c r="D563" s="19">
        <v>5</v>
      </c>
      <c r="E563" s="19">
        <v>1</v>
      </c>
      <c r="F563" s="19">
        <v>4</v>
      </c>
      <c r="G563" s="19">
        <v>1</v>
      </c>
      <c r="H563" s="19">
        <v>5</v>
      </c>
      <c r="I563" s="19">
        <v>5</v>
      </c>
      <c r="J563" s="19">
        <v>1</v>
      </c>
      <c r="K563" s="19">
        <v>5</v>
      </c>
      <c r="L563" s="19">
        <v>4</v>
      </c>
      <c r="M563" s="19">
        <v>5</v>
      </c>
      <c r="N563" s="19">
        <v>2</v>
      </c>
      <c r="O563" s="19">
        <v>5</v>
      </c>
      <c r="P563" s="19">
        <v>4</v>
      </c>
      <c r="Q563" s="19">
        <v>5</v>
      </c>
      <c r="R563" s="19">
        <v>3</v>
      </c>
      <c r="S563" s="19">
        <v>3</v>
      </c>
      <c r="T563" s="19">
        <v>5</v>
      </c>
      <c r="U563" s="19">
        <v>5</v>
      </c>
      <c r="V563" s="19">
        <v>1</v>
      </c>
      <c r="W563" s="19">
        <v>4</v>
      </c>
      <c r="X563" s="19">
        <v>5</v>
      </c>
      <c r="Y563" s="19">
        <v>1</v>
      </c>
      <c r="Z563" s="19">
        <v>5</v>
      </c>
      <c r="AA563" s="19">
        <v>5</v>
      </c>
      <c r="AB563" s="19">
        <v>3</v>
      </c>
      <c r="AC563" s="19">
        <v>4</v>
      </c>
      <c r="AD563" s="19">
        <v>1</v>
      </c>
      <c r="AE563" s="19">
        <v>4</v>
      </c>
      <c r="AF563" s="19">
        <v>5</v>
      </c>
      <c r="AG563" s="19">
        <v>4</v>
      </c>
      <c r="AH563" s="19">
        <v>3</v>
      </c>
      <c r="AI563" s="19">
        <v>5</v>
      </c>
      <c r="AJ563" s="19">
        <v>5</v>
      </c>
      <c r="AK563" s="19">
        <v>3</v>
      </c>
      <c r="AL563" s="19">
        <v>5</v>
      </c>
      <c r="AM563" s="19">
        <v>3</v>
      </c>
      <c r="AN563" s="19">
        <v>5</v>
      </c>
      <c r="AO563" s="19">
        <v>5</v>
      </c>
      <c r="AP563" s="19">
        <v>1</v>
      </c>
      <c r="AQ563" s="19">
        <v>3</v>
      </c>
      <c r="AR563" s="19">
        <v>3</v>
      </c>
      <c r="AS563" s="19">
        <v>1</v>
      </c>
      <c r="AT563" s="19">
        <v>3</v>
      </c>
      <c r="AU563" s="19">
        <v>3</v>
      </c>
      <c r="AV563" s="19">
        <v>2</v>
      </c>
      <c r="AW563" s="19">
        <v>5</v>
      </c>
      <c r="AX563" s="19">
        <v>1</v>
      </c>
      <c r="AY563" s="19">
        <v>1</v>
      </c>
      <c r="AZ563" s="19">
        <v>5</v>
      </c>
      <c r="BA563" s="19">
        <v>5</v>
      </c>
      <c r="BB563" s="19">
        <v>4</v>
      </c>
      <c r="BC563" s="19">
        <v>5</v>
      </c>
      <c r="BD563" s="19">
        <v>4</v>
      </c>
      <c r="BE563" s="19">
        <v>3</v>
      </c>
      <c r="BF563" s="19">
        <v>5</v>
      </c>
      <c r="BG563" s="19">
        <v>4</v>
      </c>
      <c r="BH563" s="19">
        <v>5</v>
      </c>
      <c r="BI563" s="19">
        <v>4</v>
      </c>
    </row>
    <row r="564" spans="1:61">
      <c r="A564" s="56" t="s">
        <v>877</v>
      </c>
      <c r="B564" s="19">
        <v>2</v>
      </c>
      <c r="C564" s="19">
        <v>4</v>
      </c>
      <c r="D564" s="19">
        <v>3</v>
      </c>
      <c r="E564" s="19">
        <v>4</v>
      </c>
      <c r="F564" s="19">
        <v>2</v>
      </c>
      <c r="G564" s="19">
        <v>2</v>
      </c>
      <c r="H564" s="19">
        <v>4</v>
      </c>
      <c r="I564" s="19">
        <v>3</v>
      </c>
      <c r="J564" s="19">
        <v>3</v>
      </c>
      <c r="K564" s="19">
        <v>5</v>
      </c>
      <c r="L564" s="19">
        <v>4</v>
      </c>
      <c r="M564" s="19">
        <v>3</v>
      </c>
      <c r="N564" s="19">
        <v>3</v>
      </c>
      <c r="O564" s="19">
        <v>3</v>
      </c>
      <c r="P564" s="19">
        <v>5</v>
      </c>
      <c r="Q564" s="19">
        <v>5</v>
      </c>
      <c r="R564" s="19">
        <v>1</v>
      </c>
      <c r="S564" s="19">
        <v>3</v>
      </c>
      <c r="T564" s="19">
        <v>3</v>
      </c>
      <c r="U564" s="19">
        <v>2</v>
      </c>
      <c r="V564" s="19">
        <v>1</v>
      </c>
      <c r="W564" s="19">
        <v>1</v>
      </c>
      <c r="X564" s="19">
        <v>2</v>
      </c>
      <c r="Y564" s="19">
        <v>2</v>
      </c>
      <c r="Z564" s="19">
        <v>1</v>
      </c>
      <c r="AA564" s="19">
        <v>3</v>
      </c>
      <c r="AB564" s="19">
        <v>3</v>
      </c>
      <c r="AC564" s="19">
        <v>4</v>
      </c>
      <c r="AD564" s="19">
        <v>2</v>
      </c>
      <c r="AE564" s="19">
        <v>4</v>
      </c>
      <c r="AF564" s="19">
        <v>5</v>
      </c>
      <c r="AG564" s="19">
        <v>4</v>
      </c>
      <c r="AH564" s="19">
        <v>3</v>
      </c>
      <c r="AI564" s="19">
        <v>3</v>
      </c>
      <c r="AJ564" s="19">
        <v>2</v>
      </c>
      <c r="AK564" s="19">
        <v>4</v>
      </c>
      <c r="AL564" s="19">
        <v>2</v>
      </c>
      <c r="AM564" s="19">
        <v>3</v>
      </c>
      <c r="AN564" s="19">
        <v>5</v>
      </c>
      <c r="AO564" s="19">
        <v>5</v>
      </c>
      <c r="AP564" s="19">
        <v>3</v>
      </c>
      <c r="AQ564" s="19">
        <v>2</v>
      </c>
      <c r="AR564" s="19">
        <v>4</v>
      </c>
      <c r="AS564" s="19">
        <v>5</v>
      </c>
      <c r="AT564" s="19">
        <v>1</v>
      </c>
      <c r="AU564" s="19">
        <v>1</v>
      </c>
      <c r="AV564" s="19">
        <v>4</v>
      </c>
      <c r="AW564" s="19">
        <v>3</v>
      </c>
      <c r="AX564" s="19">
        <v>3</v>
      </c>
      <c r="AY564" s="19">
        <v>3</v>
      </c>
      <c r="AZ564" s="19">
        <v>3</v>
      </c>
      <c r="BA564" s="19">
        <v>4</v>
      </c>
      <c r="BB564" s="19">
        <v>4</v>
      </c>
      <c r="BC564" s="19">
        <v>5</v>
      </c>
      <c r="BD564" s="19">
        <v>1</v>
      </c>
      <c r="BE564" s="19">
        <v>3</v>
      </c>
      <c r="BF564" s="19">
        <v>3</v>
      </c>
      <c r="BG564" s="19">
        <v>2</v>
      </c>
      <c r="BH564" s="19">
        <v>1</v>
      </c>
      <c r="BI564" s="19">
        <v>2</v>
      </c>
    </row>
    <row r="565" spans="1:61">
      <c r="A565" s="117" t="s">
        <v>849</v>
      </c>
      <c r="B565" s="19">
        <v>5</v>
      </c>
      <c r="C565" s="19">
        <v>5</v>
      </c>
      <c r="D565" s="19">
        <v>3</v>
      </c>
      <c r="E565" s="19">
        <v>2</v>
      </c>
      <c r="F565" s="19">
        <v>1</v>
      </c>
      <c r="G565" s="19">
        <v>5</v>
      </c>
      <c r="H565" s="19">
        <v>5</v>
      </c>
      <c r="I565" s="19">
        <v>3</v>
      </c>
      <c r="J565" s="19">
        <v>3</v>
      </c>
      <c r="K565" s="19">
        <v>5</v>
      </c>
      <c r="L565" s="19">
        <v>1</v>
      </c>
      <c r="M565" s="19">
        <v>2</v>
      </c>
      <c r="N565" s="19">
        <v>4</v>
      </c>
      <c r="O565" s="19">
        <v>4</v>
      </c>
      <c r="P565" s="19">
        <v>5</v>
      </c>
      <c r="Q565" s="19">
        <v>1</v>
      </c>
      <c r="R565" s="19">
        <v>1</v>
      </c>
      <c r="S565" s="19">
        <v>4</v>
      </c>
      <c r="T565" s="19">
        <v>5</v>
      </c>
      <c r="U565" s="19">
        <v>5</v>
      </c>
      <c r="V565" s="19">
        <v>3</v>
      </c>
      <c r="W565" s="19">
        <v>2</v>
      </c>
      <c r="X565" s="19">
        <v>2</v>
      </c>
      <c r="Y565" s="19">
        <v>2</v>
      </c>
      <c r="Z565" s="19">
        <v>2</v>
      </c>
      <c r="AA565" s="19">
        <v>1</v>
      </c>
      <c r="AB565" s="19">
        <v>5</v>
      </c>
      <c r="AC565" s="19">
        <v>1</v>
      </c>
      <c r="AD565" s="19">
        <v>2</v>
      </c>
      <c r="AE565" s="19">
        <v>2</v>
      </c>
      <c r="AF565" s="19">
        <v>3</v>
      </c>
      <c r="AG565" s="19">
        <v>5</v>
      </c>
      <c r="AH565" s="19">
        <v>4</v>
      </c>
      <c r="AI565" s="19">
        <v>5</v>
      </c>
      <c r="AJ565" s="19">
        <v>5</v>
      </c>
      <c r="AK565" s="19">
        <v>2</v>
      </c>
      <c r="AL565" s="19">
        <v>1</v>
      </c>
      <c r="AM565" s="19">
        <v>5</v>
      </c>
      <c r="AN565" s="19">
        <v>5</v>
      </c>
      <c r="AO565" s="19">
        <v>5</v>
      </c>
      <c r="AP565" s="19">
        <v>3</v>
      </c>
      <c r="AQ565" s="19">
        <v>3</v>
      </c>
      <c r="AR565" s="19">
        <v>5</v>
      </c>
      <c r="AS565" s="19">
        <v>2</v>
      </c>
      <c r="AT565" s="19">
        <v>1</v>
      </c>
      <c r="AU565" s="19">
        <v>5</v>
      </c>
      <c r="AV565" s="19">
        <v>1</v>
      </c>
      <c r="AW565" s="19">
        <v>1</v>
      </c>
      <c r="AX565" s="19">
        <v>1</v>
      </c>
      <c r="AY565" s="19">
        <v>1</v>
      </c>
      <c r="AZ565" s="19">
        <v>3</v>
      </c>
      <c r="BA565" s="19">
        <v>5</v>
      </c>
      <c r="BB565" s="19">
        <v>4</v>
      </c>
      <c r="BC565" s="19">
        <v>5</v>
      </c>
      <c r="BD565" s="19">
        <v>1</v>
      </c>
      <c r="BE565" s="19">
        <v>4</v>
      </c>
      <c r="BF565" s="19">
        <v>3</v>
      </c>
      <c r="BG565" s="19">
        <v>2</v>
      </c>
      <c r="BH565" s="19">
        <v>4</v>
      </c>
      <c r="BI565" s="19">
        <v>5</v>
      </c>
    </row>
    <row r="566" spans="1:61">
      <c r="A566" s="37" t="s">
        <v>851</v>
      </c>
      <c r="B566" s="19">
        <v>2</v>
      </c>
      <c r="C566" s="19">
        <v>4</v>
      </c>
      <c r="D566" s="19">
        <v>3</v>
      </c>
      <c r="E566" s="19">
        <v>3</v>
      </c>
      <c r="F566" s="19">
        <v>2</v>
      </c>
      <c r="G566" s="19">
        <v>2</v>
      </c>
      <c r="H566" s="19">
        <v>2</v>
      </c>
      <c r="I566" s="19">
        <v>3</v>
      </c>
      <c r="J566" s="19">
        <v>2</v>
      </c>
      <c r="K566" s="19">
        <v>4</v>
      </c>
      <c r="L566" s="19">
        <v>4</v>
      </c>
      <c r="M566" s="19">
        <v>2</v>
      </c>
      <c r="N566" s="19">
        <v>4</v>
      </c>
      <c r="O566" s="19">
        <v>3</v>
      </c>
      <c r="P566" s="19">
        <v>2</v>
      </c>
      <c r="Q566" s="19">
        <v>5</v>
      </c>
      <c r="R566" s="19">
        <v>3</v>
      </c>
      <c r="S566" s="19">
        <v>1</v>
      </c>
      <c r="T566" s="19">
        <v>4</v>
      </c>
      <c r="U566" s="19">
        <v>4</v>
      </c>
      <c r="V566" s="19">
        <v>1</v>
      </c>
      <c r="W566" s="19">
        <v>1</v>
      </c>
      <c r="X566" s="19">
        <v>3</v>
      </c>
      <c r="Y566" s="19">
        <v>3</v>
      </c>
      <c r="Z566" s="19">
        <v>2</v>
      </c>
      <c r="AA566" s="19">
        <v>4</v>
      </c>
      <c r="AB566" s="19">
        <v>4</v>
      </c>
      <c r="AC566" s="19">
        <v>4</v>
      </c>
      <c r="AD566" s="19">
        <v>3</v>
      </c>
      <c r="AE566" s="19">
        <v>2</v>
      </c>
      <c r="AF566" s="19">
        <v>5</v>
      </c>
      <c r="AG566" s="19">
        <v>4</v>
      </c>
      <c r="AH566" s="19">
        <v>3</v>
      </c>
      <c r="AI566" s="19">
        <v>2</v>
      </c>
      <c r="AJ566" s="19">
        <v>4</v>
      </c>
      <c r="AK566" s="19">
        <v>4</v>
      </c>
      <c r="AL566" s="19">
        <v>1</v>
      </c>
      <c r="AM566" s="19">
        <v>4</v>
      </c>
      <c r="AN566" s="19">
        <v>4</v>
      </c>
      <c r="AO566" s="19">
        <v>4</v>
      </c>
      <c r="AP566" s="19">
        <v>2</v>
      </c>
      <c r="AQ566" s="19">
        <v>3</v>
      </c>
      <c r="AR566" s="19">
        <v>4</v>
      </c>
      <c r="AS566" s="19">
        <v>4</v>
      </c>
      <c r="AT566" s="19">
        <v>1</v>
      </c>
      <c r="AU566" s="19">
        <v>1</v>
      </c>
      <c r="AV566" s="19">
        <v>4</v>
      </c>
      <c r="AW566" s="19">
        <v>2</v>
      </c>
      <c r="AX566" s="19">
        <v>3</v>
      </c>
      <c r="AY566" s="19">
        <v>3</v>
      </c>
      <c r="AZ566" s="19">
        <v>4</v>
      </c>
      <c r="BA566" s="19">
        <v>1</v>
      </c>
      <c r="BB566" s="19">
        <v>5</v>
      </c>
      <c r="BC566" s="19">
        <v>4</v>
      </c>
      <c r="BD566" s="19">
        <v>2</v>
      </c>
      <c r="BE566" s="19">
        <v>5</v>
      </c>
      <c r="BF566" s="19">
        <v>4</v>
      </c>
      <c r="BG566" s="19">
        <v>2</v>
      </c>
      <c r="BH566" s="19">
        <v>1</v>
      </c>
      <c r="BI566" s="19">
        <v>2</v>
      </c>
    </row>
    <row r="567" spans="1:61">
      <c r="A567" s="37" t="s">
        <v>852</v>
      </c>
      <c r="B567" s="19">
        <v>4</v>
      </c>
      <c r="C567" s="19">
        <v>5</v>
      </c>
      <c r="D567" s="19">
        <v>1</v>
      </c>
      <c r="E567" s="19">
        <v>4</v>
      </c>
      <c r="F567" s="19">
        <v>5</v>
      </c>
      <c r="G567" s="19">
        <v>4</v>
      </c>
      <c r="H567" s="19">
        <v>5</v>
      </c>
      <c r="I567" s="19">
        <v>1</v>
      </c>
      <c r="J567" s="19">
        <v>4</v>
      </c>
      <c r="K567" s="19">
        <v>5</v>
      </c>
      <c r="L567" s="19">
        <v>1</v>
      </c>
      <c r="M567" s="19">
        <v>1</v>
      </c>
      <c r="N567" s="19">
        <v>5</v>
      </c>
      <c r="O567" s="19">
        <v>1</v>
      </c>
      <c r="P567" s="19">
        <v>4</v>
      </c>
      <c r="Q567" s="19">
        <v>5</v>
      </c>
      <c r="R567" s="19">
        <v>1</v>
      </c>
      <c r="S567" s="19">
        <v>5</v>
      </c>
      <c r="T567" s="19">
        <v>3</v>
      </c>
      <c r="U567" s="19">
        <v>5</v>
      </c>
      <c r="V567" s="19">
        <v>1</v>
      </c>
      <c r="W567" s="19">
        <v>1</v>
      </c>
      <c r="X567" s="19">
        <v>2</v>
      </c>
      <c r="Y567" s="19">
        <v>5</v>
      </c>
      <c r="Z567" s="19">
        <v>1</v>
      </c>
      <c r="AA567" s="19">
        <v>5</v>
      </c>
      <c r="AB567" s="19">
        <v>5</v>
      </c>
      <c r="AC567" s="19">
        <v>1</v>
      </c>
      <c r="AD567" s="19">
        <v>5</v>
      </c>
      <c r="AE567" s="19">
        <v>4</v>
      </c>
      <c r="AF567" s="19">
        <v>5</v>
      </c>
      <c r="AG567" s="19">
        <v>1</v>
      </c>
      <c r="AH567" s="93"/>
      <c r="AI567" s="93"/>
      <c r="AJ567" s="93"/>
      <c r="AK567" s="93"/>
      <c r="AL567" s="93"/>
      <c r="AM567" s="93"/>
      <c r="AN567" s="93"/>
      <c r="AO567" s="93"/>
      <c r="AP567" s="93"/>
      <c r="AQ567" s="93"/>
      <c r="AR567" s="93"/>
      <c r="AS567" s="93"/>
      <c r="AT567" s="93"/>
      <c r="AU567" s="93"/>
      <c r="AV567" s="93"/>
      <c r="AW567" s="93"/>
      <c r="AX567" s="93"/>
      <c r="AY567" s="93"/>
      <c r="AZ567" s="93"/>
      <c r="BA567" s="93"/>
      <c r="BB567" s="93"/>
      <c r="BC567" s="93"/>
      <c r="BD567" s="93"/>
      <c r="BE567" s="93"/>
      <c r="BF567" s="93"/>
      <c r="BG567" s="93"/>
      <c r="BH567" s="93"/>
      <c r="BI567" s="93"/>
    </row>
    <row r="568" spans="1:61">
      <c r="A568" s="37" t="s">
        <v>853</v>
      </c>
      <c r="B568" s="19">
        <v>5</v>
      </c>
      <c r="C568" s="19">
        <v>4</v>
      </c>
      <c r="D568" s="19">
        <v>4</v>
      </c>
      <c r="E568" s="19">
        <v>4</v>
      </c>
      <c r="F568" s="19">
        <v>5</v>
      </c>
      <c r="G568" s="19">
        <v>4</v>
      </c>
      <c r="H568" s="19">
        <v>5</v>
      </c>
      <c r="I568" s="19">
        <v>3</v>
      </c>
      <c r="J568" s="19">
        <v>4</v>
      </c>
      <c r="K568" s="19">
        <v>5</v>
      </c>
      <c r="L568" s="19">
        <v>3</v>
      </c>
      <c r="M568" s="19">
        <v>4</v>
      </c>
      <c r="N568" s="19">
        <v>5</v>
      </c>
      <c r="O568" s="19">
        <v>5</v>
      </c>
      <c r="P568" s="19">
        <v>5</v>
      </c>
      <c r="Q568" s="19">
        <v>3</v>
      </c>
      <c r="R568" s="19">
        <v>2</v>
      </c>
      <c r="S568" s="19">
        <v>3</v>
      </c>
      <c r="T568" s="19">
        <v>4</v>
      </c>
      <c r="U568" s="19">
        <v>4</v>
      </c>
      <c r="V568" s="19">
        <v>5</v>
      </c>
      <c r="W568" s="19">
        <v>4</v>
      </c>
      <c r="X568" s="19">
        <v>2</v>
      </c>
      <c r="Y568" s="19">
        <v>5</v>
      </c>
      <c r="Z568" s="19">
        <v>4</v>
      </c>
      <c r="AA568" s="19">
        <v>4</v>
      </c>
      <c r="AB568" s="19">
        <v>4</v>
      </c>
      <c r="AC568" s="19">
        <v>4</v>
      </c>
      <c r="AD568" s="19">
        <v>4</v>
      </c>
      <c r="AE568" s="19">
        <v>5</v>
      </c>
      <c r="AF568" s="19">
        <v>4</v>
      </c>
      <c r="AG568" s="19">
        <v>5</v>
      </c>
      <c r="AH568" s="19">
        <v>3</v>
      </c>
      <c r="AI568" s="19">
        <v>5</v>
      </c>
      <c r="AJ568" s="19">
        <v>5</v>
      </c>
      <c r="AK568" s="19">
        <v>4</v>
      </c>
      <c r="AL568" s="19">
        <v>3</v>
      </c>
      <c r="AM568" s="19">
        <v>4</v>
      </c>
      <c r="AN568" s="19">
        <v>3</v>
      </c>
      <c r="AO568" s="19">
        <v>3</v>
      </c>
      <c r="AP568" s="19">
        <v>5</v>
      </c>
      <c r="AQ568" s="19">
        <v>4</v>
      </c>
      <c r="AR568" s="19">
        <v>4</v>
      </c>
      <c r="AS568" s="19">
        <v>4</v>
      </c>
      <c r="AT568" s="19">
        <v>5</v>
      </c>
      <c r="AU568" s="19">
        <v>5</v>
      </c>
      <c r="AV568" s="19">
        <v>3</v>
      </c>
      <c r="AW568" s="19">
        <v>3</v>
      </c>
      <c r="AX568" s="19">
        <v>5</v>
      </c>
      <c r="AY568" s="19">
        <v>3</v>
      </c>
      <c r="AZ568" s="19">
        <v>5</v>
      </c>
      <c r="BA568" s="19">
        <v>4</v>
      </c>
      <c r="BB568" s="19">
        <v>5</v>
      </c>
      <c r="BC568" s="19">
        <v>3</v>
      </c>
      <c r="BD568" s="19">
        <v>3</v>
      </c>
      <c r="BE568" s="19">
        <v>5</v>
      </c>
      <c r="BF568" s="19">
        <v>4</v>
      </c>
      <c r="BG568" s="19">
        <v>5</v>
      </c>
      <c r="BH568" s="19">
        <v>2</v>
      </c>
      <c r="BI568" s="19">
        <v>4</v>
      </c>
    </row>
    <row r="569" spans="1:61">
      <c r="A569" s="37" t="s">
        <v>854</v>
      </c>
      <c r="B569" s="19">
        <v>5</v>
      </c>
      <c r="C569" s="19">
        <v>5</v>
      </c>
      <c r="D569" s="19">
        <v>3</v>
      </c>
      <c r="E569" s="19">
        <v>2</v>
      </c>
      <c r="F569" s="19">
        <v>1</v>
      </c>
      <c r="G569" s="19">
        <v>4</v>
      </c>
      <c r="H569" s="19">
        <v>4</v>
      </c>
      <c r="I569" s="19">
        <v>2</v>
      </c>
      <c r="J569" s="19">
        <v>2</v>
      </c>
      <c r="K569" s="19">
        <v>5</v>
      </c>
      <c r="L569" s="19">
        <v>1</v>
      </c>
      <c r="M569" s="19">
        <v>2</v>
      </c>
      <c r="N569" s="19">
        <v>4</v>
      </c>
      <c r="O569" s="19">
        <v>4</v>
      </c>
      <c r="P569" s="19">
        <v>4</v>
      </c>
      <c r="Q569" s="19">
        <v>1</v>
      </c>
      <c r="R569" s="19">
        <v>1</v>
      </c>
      <c r="S569" s="19">
        <v>3</v>
      </c>
      <c r="T569" s="19">
        <v>4</v>
      </c>
      <c r="U569" s="19">
        <v>5</v>
      </c>
      <c r="V569" s="19">
        <v>4</v>
      </c>
      <c r="W569" s="19">
        <v>5</v>
      </c>
      <c r="X569" s="19">
        <v>2</v>
      </c>
      <c r="Y569" s="19">
        <v>3</v>
      </c>
      <c r="Z569" s="19">
        <v>1</v>
      </c>
      <c r="AA569" s="19">
        <v>2</v>
      </c>
      <c r="AB569" s="19">
        <v>4</v>
      </c>
      <c r="AC569" s="19">
        <v>3</v>
      </c>
      <c r="AD569" s="19">
        <v>2</v>
      </c>
      <c r="AE569" s="19">
        <v>2</v>
      </c>
      <c r="AF569" s="19">
        <v>3</v>
      </c>
      <c r="AG569" s="19">
        <v>4</v>
      </c>
      <c r="AH569" s="19">
        <v>3</v>
      </c>
      <c r="AI569" s="19">
        <v>3</v>
      </c>
      <c r="AJ569" s="19">
        <v>4</v>
      </c>
      <c r="AK569" s="19">
        <v>2</v>
      </c>
      <c r="AL569" s="19">
        <v>4</v>
      </c>
      <c r="AM569" s="19">
        <v>4</v>
      </c>
      <c r="AN569" s="19">
        <v>3</v>
      </c>
      <c r="AO569" s="19">
        <v>5</v>
      </c>
      <c r="AP569" s="19">
        <v>4</v>
      </c>
      <c r="AQ569" s="19">
        <v>2</v>
      </c>
      <c r="AR569" s="19">
        <v>4</v>
      </c>
      <c r="AS569" s="19">
        <v>2</v>
      </c>
      <c r="AT569" s="19">
        <v>2</v>
      </c>
      <c r="AU569" s="19">
        <v>5</v>
      </c>
      <c r="AV569" s="19">
        <v>1</v>
      </c>
      <c r="AW569" s="19">
        <v>1</v>
      </c>
      <c r="AX569" s="19">
        <v>2</v>
      </c>
      <c r="AY569" s="19">
        <v>2</v>
      </c>
      <c r="AZ569" s="19">
        <v>2</v>
      </c>
      <c r="BA569" s="19">
        <v>4</v>
      </c>
      <c r="BB569" s="19">
        <v>4</v>
      </c>
      <c r="BC569" s="19">
        <v>4</v>
      </c>
      <c r="BD569" s="19">
        <v>1</v>
      </c>
      <c r="BE569" s="19">
        <v>5</v>
      </c>
      <c r="BF569" s="19">
        <v>4</v>
      </c>
      <c r="BG569" s="19">
        <v>3</v>
      </c>
      <c r="BH569" s="19">
        <v>4</v>
      </c>
      <c r="BI569" s="19">
        <v>4</v>
      </c>
    </row>
    <row r="570" spans="1:61">
      <c r="A570" s="37" t="s">
        <v>855</v>
      </c>
      <c r="B570" s="19">
        <v>3</v>
      </c>
      <c r="C570" s="19">
        <v>4</v>
      </c>
      <c r="D570" s="19">
        <v>2</v>
      </c>
      <c r="E570" s="19">
        <v>2</v>
      </c>
      <c r="F570" s="19">
        <v>1</v>
      </c>
      <c r="G570" s="19">
        <v>4</v>
      </c>
      <c r="H570" s="19">
        <v>5</v>
      </c>
      <c r="I570" s="19">
        <v>4</v>
      </c>
      <c r="J570" s="19">
        <v>1</v>
      </c>
      <c r="K570" s="19">
        <v>4</v>
      </c>
      <c r="L570" s="19">
        <v>1</v>
      </c>
      <c r="M570" s="19">
        <v>3</v>
      </c>
      <c r="N570" s="19">
        <v>4</v>
      </c>
      <c r="O570" s="19">
        <v>4</v>
      </c>
      <c r="P570" s="19">
        <v>5</v>
      </c>
      <c r="Q570" s="19">
        <v>4</v>
      </c>
      <c r="R570" s="19">
        <v>1</v>
      </c>
      <c r="S570" s="19">
        <v>3</v>
      </c>
      <c r="T570" s="19">
        <v>4</v>
      </c>
      <c r="U570" s="19">
        <v>5</v>
      </c>
      <c r="V570" s="19">
        <v>3</v>
      </c>
      <c r="W570" s="19">
        <v>4</v>
      </c>
      <c r="X570" s="19">
        <v>2</v>
      </c>
      <c r="Y570" s="19">
        <v>2</v>
      </c>
      <c r="Z570" s="19">
        <v>1</v>
      </c>
      <c r="AA570" s="19">
        <v>4</v>
      </c>
      <c r="AB570" s="19">
        <v>5</v>
      </c>
      <c r="AC570" s="19">
        <v>3</v>
      </c>
      <c r="AD570" s="19">
        <v>2</v>
      </c>
      <c r="AE570" s="19">
        <v>1</v>
      </c>
      <c r="AF570" s="19">
        <v>2</v>
      </c>
      <c r="AG570" s="19">
        <v>4</v>
      </c>
      <c r="AH570" s="19">
        <v>3</v>
      </c>
      <c r="AI570" s="19">
        <v>4</v>
      </c>
      <c r="AJ570" s="19">
        <v>5</v>
      </c>
      <c r="AK570" s="19">
        <v>3</v>
      </c>
      <c r="AL570" s="19">
        <v>5</v>
      </c>
      <c r="AM570" s="19">
        <v>5</v>
      </c>
      <c r="AN570" s="19">
        <v>4</v>
      </c>
      <c r="AO570" s="19">
        <v>5</v>
      </c>
      <c r="AP570" s="19">
        <v>3</v>
      </c>
      <c r="AQ570" s="19">
        <v>4</v>
      </c>
      <c r="AR570" s="19">
        <v>4</v>
      </c>
      <c r="AS570" s="19">
        <v>2</v>
      </c>
      <c r="AT570" s="19">
        <v>1</v>
      </c>
      <c r="AU570" s="19">
        <v>3</v>
      </c>
      <c r="AV570" s="19">
        <v>2</v>
      </c>
      <c r="AW570" s="19">
        <v>1</v>
      </c>
      <c r="AX570" s="19">
        <v>5</v>
      </c>
      <c r="AY570" s="19">
        <v>1</v>
      </c>
      <c r="AZ570" s="19">
        <v>3</v>
      </c>
      <c r="BA570" s="19">
        <v>4</v>
      </c>
      <c r="BB570" s="19">
        <v>4</v>
      </c>
      <c r="BC570" s="19">
        <v>4</v>
      </c>
      <c r="BD570" s="19">
        <v>1</v>
      </c>
      <c r="BE570" s="19">
        <v>3</v>
      </c>
      <c r="BF570" s="19">
        <v>3</v>
      </c>
      <c r="BG570" s="19">
        <v>2</v>
      </c>
      <c r="BH570" s="19">
        <v>2</v>
      </c>
      <c r="BI570" s="19">
        <v>5</v>
      </c>
    </row>
    <row r="571" spans="1:61">
      <c r="A571" s="37" t="s">
        <v>856</v>
      </c>
      <c r="B571" s="19">
        <v>3</v>
      </c>
      <c r="C571" s="19">
        <v>4</v>
      </c>
      <c r="D571" s="19">
        <v>1</v>
      </c>
      <c r="E571" s="19">
        <v>3</v>
      </c>
      <c r="F571" s="19">
        <v>5</v>
      </c>
      <c r="G571" s="19">
        <v>4</v>
      </c>
      <c r="H571" s="19">
        <v>4</v>
      </c>
      <c r="I571" s="19">
        <v>1</v>
      </c>
      <c r="J571" s="19">
        <v>3</v>
      </c>
      <c r="K571" s="19">
        <v>3</v>
      </c>
      <c r="L571" s="19">
        <v>3</v>
      </c>
      <c r="M571" s="19">
        <v>3</v>
      </c>
      <c r="N571" s="19">
        <v>4</v>
      </c>
      <c r="O571" s="19">
        <v>2</v>
      </c>
      <c r="P571" s="19">
        <v>3</v>
      </c>
      <c r="Q571" s="19">
        <v>4</v>
      </c>
      <c r="R571" s="19">
        <v>2</v>
      </c>
      <c r="S571" s="19">
        <v>5</v>
      </c>
      <c r="T571" s="19">
        <v>3</v>
      </c>
      <c r="U571" s="19">
        <v>3</v>
      </c>
      <c r="V571" s="19">
        <v>3</v>
      </c>
      <c r="W571" s="19">
        <v>2</v>
      </c>
      <c r="X571" s="19">
        <v>2</v>
      </c>
      <c r="Y571" s="19">
        <v>3</v>
      </c>
      <c r="Z571" s="19">
        <v>3</v>
      </c>
      <c r="AA571" s="19">
        <v>2</v>
      </c>
      <c r="AB571" s="19">
        <v>4</v>
      </c>
      <c r="AC571" s="19">
        <v>2</v>
      </c>
      <c r="AD571" s="19">
        <v>3</v>
      </c>
      <c r="AE571" s="19">
        <v>4</v>
      </c>
      <c r="AF571" s="19">
        <v>4</v>
      </c>
      <c r="AG571" s="19">
        <v>4</v>
      </c>
      <c r="AH571" s="19">
        <v>5</v>
      </c>
      <c r="AI571" s="19">
        <v>4</v>
      </c>
      <c r="AJ571" s="19">
        <v>3</v>
      </c>
      <c r="AK571" s="19">
        <v>3</v>
      </c>
      <c r="AL571" s="19">
        <v>3</v>
      </c>
      <c r="AM571" s="19">
        <v>4</v>
      </c>
      <c r="AN571" s="19">
        <v>3</v>
      </c>
      <c r="AO571" s="19">
        <v>3</v>
      </c>
      <c r="AP571" s="19">
        <v>3</v>
      </c>
      <c r="AQ571" s="19">
        <v>4</v>
      </c>
      <c r="AR571" s="19">
        <v>3</v>
      </c>
      <c r="AS571" s="19">
        <v>3</v>
      </c>
      <c r="AT571" s="19">
        <v>4</v>
      </c>
      <c r="AU571" s="19">
        <v>1</v>
      </c>
      <c r="AV571" s="19">
        <v>3</v>
      </c>
      <c r="AW571" s="19">
        <v>1</v>
      </c>
      <c r="AX571" s="19">
        <v>3</v>
      </c>
      <c r="AY571" s="19">
        <v>4</v>
      </c>
      <c r="AZ571" s="19">
        <v>3</v>
      </c>
      <c r="BA571" s="19">
        <v>4</v>
      </c>
      <c r="BB571" s="19">
        <v>4</v>
      </c>
      <c r="BC571" s="19">
        <v>3</v>
      </c>
      <c r="BD571" s="19">
        <v>4</v>
      </c>
      <c r="BE571" s="19">
        <v>2</v>
      </c>
      <c r="BF571" s="19">
        <v>3</v>
      </c>
      <c r="BG571" s="19">
        <v>2</v>
      </c>
      <c r="BH571" s="19">
        <v>2</v>
      </c>
      <c r="BI571" s="19">
        <v>4</v>
      </c>
    </row>
    <row r="572" spans="1:61">
      <c r="A572" s="37" t="s">
        <v>857</v>
      </c>
      <c r="B572" s="19">
        <v>4</v>
      </c>
      <c r="C572" s="19">
        <v>4</v>
      </c>
      <c r="D572" s="19">
        <v>3</v>
      </c>
      <c r="E572" s="19">
        <v>3</v>
      </c>
      <c r="F572" s="19">
        <v>4</v>
      </c>
      <c r="G572" s="19">
        <v>2</v>
      </c>
      <c r="H572" s="19">
        <v>5</v>
      </c>
      <c r="I572" s="19">
        <v>3</v>
      </c>
      <c r="J572" s="19">
        <v>3</v>
      </c>
      <c r="K572" s="19">
        <v>4</v>
      </c>
      <c r="L572" s="19">
        <v>2</v>
      </c>
      <c r="M572" s="19">
        <v>1</v>
      </c>
      <c r="N572" s="19">
        <v>3</v>
      </c>
      <c r="O572" s="19">
        <v>3</v>
      </c>
      <c r="P572" s="19">
        <v>2</v>
      </c>
      <c r="Q572" s="19">
        <v>1</v>
      </c>
      <c r="R572" s="19">
        <v>1</v>
      </c>
      <c r="S572" s="19">
        <v>4</v>
      </c>
      <c r="T572" s="19">
        <v>1</v>
      </c>
      <c r="U572" s="19">
        <v>5</v>
      </c>
      <c r="V572" s="19">
        <v>1</v>
      </c>
      <c r="W572" s="19">
        <v>1</v>
      </c>
      <c r="X572" s="19">
        <v>2</v>
      </c>
      <c r="Y572" s="19">
        <v>4</v>
      </c>
      <c r="Z572" s="19">
        <v>2</v>
      </c>
      <c r="AA572" s="19">
        <v>3</v>
      </c>
      <c r="AB572" s="19">
        <v>4</v>
      </c>
      <c r="AC572" s="19">
        <v>2</v>
      </c>
      <c r="AD572" s="19">
        <v>3</v>
      </c>
      <c r="AE572" s="19">
        <v>2</v>
      </c>
      <c r="AF572" s="19">
        <v>2</v>
      </c>
      <c r="AG572" s="19">
        <v>5</v>
      </c>
      <c r="AH572" s="19">
        <v>5</v>
      </c>
      <c r="AI572" s="19">
        <v>4</v>
      </c>
      <c r="AJ572" s="19">
        <v>5</v>
      </c>
      <c r="AK572" s="19">
        <v>2</v>
      </c>
      <c r="AL572" s="19">
        <v>2</v>
      </c>
      <c r="AM572" s="19">
        <v>3</v>
      </c>
      <c r="AN572" s="19">
        <v>3</v>
      </c>
      <c r="AO572" s="19">
        <v>2</v>
      </c>
      <c r="AP572" s="19">
        <v>5</v>
      </c>
      <c r="AQ572" s="19">
        <v>3</v>
      </c>
      <c r="AR572" s="19">
        <v>4</v>
      </c>
      <c r="AS572" s="19">
        <v>3</v>
      </c>
      <c r="AT572" s="19">
        <v>2</v>
      </c>
      <c r="AU572" s="19">
        <v>5</v>
      </c>
      <c r="AV572" s="19">
        <v>5</v>
      </c>
      <c r="AW572" s="19">
        <v>1</v>
      </c>
      <c r="AX572" s="19">
        <v>3</v>
      </c>
      <c r="AY572" s="19">
        <v>1</v>
      </c>
      <c r="AZ572" s="19">
        <v>2</v>
      </c>
      <c r="BA572" s="19">
        <v>5</v>
      </c>
      <c r="BB572" s="19">
        <v>4</v>
      </c>
      <c r="BC572" s="19">
        <v>3</v>
      </c>
      <c r="BD572" s="19">
        <v>2</v>
      </c>
      <c r="BE572" s="19">
        <v>4</v>
      </c>
      <c r="BF572" s="19">
        <v>5</v>
      </c>
      <c r="BG572" s="19">
        <v>3</v>
      </c>
      <c r="BH572" s="19">
        <v>2</v>
      </c>
      <c r="BI572" s="19">
        <v>3</v>
      </c>
    </row>
    <row r="573" spans="1:61">
      <c r="A573" s="37" t="s">
        <v>858</v>
      </c>
      <c r="B573" s="19">
        <v>4</v>
      </c>
      <c r="C573" s="19">
        <v>4</v>
      </c>
      <c r="D573" s="19">
        <v>4</v>
      </c>
      <c r="E573" s="19">
        <v>3</v>
      </c>
      <c r="F573" s="19">
        <v>1</v>
      </c>
      <c r="G573" s="19">
        <v>2</v>
      </c>
      <c r="H573" s="19">
        <v>5</v>
      </c>
      <c r="I573" s="19">
        <v>4</v>
      </c>
      <c r="J573" s="19">
        <v>5</v>
      </c>
      <c r="K573" s="19">
        <v>5</v>
      </c>
      <c r="L573" s="19">
        <v>1</v>
      </c>
      <c r="M573" s="19">
        <v>2</v>
      </c>
      <c r="N573" s="19">
        <v>4</v>
      </c>
      <c r="O573" s="19">
        <v>5</v>
      </c>
      <c r="P573" s="19">
        <v>5</v>
      </c>
      <c r="Q573" s="19">
        <v>5</v>
      </c>
      <c r="R573" s="19">
        <v>1</v>
      </c>
      <c r="S573" s="19">
        <v>2</v>
      </c>
      <c r="T573" s="19">
        <v>4</v>
      </c>
      <c r="U573" s="19">
        <v>5</v>
      </c>
      <c r="V573" s="19">
        <v>1</v>
      </c>
      <c r="W573" s="19">
        <v>1</v>
      </c>
      <c r="X573" s="19">
        <v>3</v>
      </c>
      <c r="Y573" s="19">
        <v>4</v>
      </c>
      <c r="Z573" s="19">
        <v>4</v>
      </c>
      <c r="AA573" s="19">
        <v>1</v>
      </c>
      <c r="AB573" s="19">
        <v>4</v>
      </c>
      <c r="AC573" s="19">
        <v>3</v>
      </c>
      <c r="AD573" s="19">
        <v>4</v>
      </c>
      <c r="AE573" s="19">
        <v>1</v>
      </c>
      <c r="AF573" s="19">
        <v>5</v>
      </c>
      <c r="AG573" s="19">
        <v>5</v>
      </c>
      <c r="AH573" s="19">
        <v>2</v>
      </c>
      <c r="AI573" s="19">
        <v>2</v>
      </c>
      <c r="AJ573" s="19">
        <v>5</v>
      </c>
      <c r="AK573" s="19">
        <v>2</v>
      </c>
      <c r="AL573" s="19">
        <v>2</v>
      </c>
      <c r="AM573" s="19">
        <v>3</v>
      </c>
      <c r="AN573" s="19">
        <v>4</v>
      </c>
      <c r="AO573" s="19">
        <v>4</v>
      </c>
      <c r="AP573" s="19">
        <v>4</v>
      </c>
      <c r="AQ573" s="19">
        <v>2</v>
      </c>
      <c r="AR573" s="19">
        <v>5</v>
      </c>
      <c r="AS573" s="19">
        <v>4</v>
      </c>
      <c r="AT573" s="19">
        <v>1</v>
      </c>
      <c r="AU573" s="19">
        <v>1</v>
      </c>
      <c r="AV573" s="19">
        <v>2</v>
      </c>
      <c r="AW573" s="19">
        <v>2</v>
      </c>
      <c r="AX573" s="19">
        <v>4</v>
      </c>
      <c r="AY573" s="19">
        <v>1</v>
      </c>
      <c r="AZ573" s="19">
        <v>4</v>
      </c>
      <c r="BA573" s="19">
        <v>5</v>
      </c>
      <c r="BB573" s="19">
        <v>2</v>
      </c>
      <c r="BC573" s="19">
        <v>4</v>
      </c>
      <c r="BD573" s="19">
        <v>1</v>
      </c>
      <c r="BE573" s="19">
        <v>4</v>
      </c>
      <c r="BF573" s="19">
        <v>4</v>
      </c>
      <c r="BG573" s="19">
        <v>3</v>
      </c>
      <c r="BH573" s="19">
        <v>1</v>
      </c>
      <c r="BI573" s="19">
        <v>5</v>
      </c>
    </row>
    <row r="574" spans="1:61">
      <c r="A574" s="37" t="s">
        <v>859</v>
      </c>
      <c r="B574" s="19">
        <v>4</v>
      </c>
      <c r="C574" s="19">
        <v>5</v>
      </c>
      <c r="D574" s="19">
        <v>3</v>
      </c>
      <c r="E574" s="19">
        <v>1</v>
      </c>
      <c r="F574" s="19">
        <v>3</v>
      </c>
      <c r="G574" s="19">
        <v>3</v>
      </c>
      <c r="H574" s="19">
        <v>4</v>
      </c>
      <c r="I574" s="19">
        <v>3</v>
      </c>
      <c r="J574" s="19">
        <v>2</v>
      </c>
      <c r="K574" s="19">
        <v>4</v>
      </c>
      <c r="L574" s="19">
        <v>4</v>
      </c>
      <c r="M574" s="19">
        <v>2</v>
      </c>
      <c r="N574" s="19">
        <v>3</v>
      </c>
      <c r="O574" s="19">
        <v>4</v>
      </c>
      <c r="P574" s="19">
        <v>4</v>
      </c>
      <c r="Q574" s="19">
        <v>3</v>
      </c>
      <c r="R574" s="19">
        <v>1</v>
      </c>
      <c r="S574" s="19">
        <v>3</v>
      </c>
      <c r="T574" s="19">
        <v>3</v>
      </c>
      <c r="U574" s="19">
        <v>3</v>
      </c>
      <c r="V574" s="19">
        <v>2</v>
      </c>
      <c r="W574" s="19">
        <v>2</v>
      </c>
      <c r="X574" s="19">
        <v>2</v>
      </c>
      <c r="Y574" s="19">
        <v>3</v>
      </c>
      <c r="Z574" s="19">
        <v>4</v>
      </c>
      <c r="AA574" s="19">
        <v>2</v>
      </c>
      <c r="AB574" s="19">
        <v>4</v>
      </c>
      <c r="AC574" s="19">
        <v>3</v>
      </c>
      <c r="AD574" s="19">
        <v>2</v>
      </c>
      <c r="AE574" s="19">
        <v>3</v>
      </c>
      <c r="AF574" s="19">
        <v>4</v>
      </c>
      <c r="AG574" s="19">
        <v>4</v>
      </c>
      <c r="AH574" s="19">
        <v>3</v>
      </c>
      <c r="AI574" s="19">
        <v>5</v>
      </c>
      <c r="AJ574" s="19">
        <v>3</v>
      </c>
      <c r="AK574" s="19">
        <v>4</v>
      </c>
      <c r="AL574" s="19">
        <v>2</v>
      </c>
      <c r="AM574" s="19">
        <v>4</v>
      </c>
      <c r="AN574" s="19">
        <v>5</v>
      </c>
      <c r="AO574" s="19">
        <v>4</v>
      </c>
      <c r="AP574" s="19">
        <v>4</v>
      </c>
      <c r="AQ574" s="19">
        <v>2</v>
      </c>
      <c r="AR574" s="19">
        <v>4</v>
      </c>
      <c r="AS574" s="19">
        <v>1</v>
      </c>
      <c r="AT574" s="19">
        <v>2</v>
      </c>
      <c r="AU574" s="19">
        <v>3</v>
      </c>
      <c r="AV574" s="19">
        <v>2</v>
      </c>
      <c r="AW574" s="19">
        <v>2</v>
      </c>
      <c r="AX574" s="19">
        <v>1</v>
      </c>
      <c r="AY574" s="19">
        <v>2</v>
      </c>
      <c r="AZ574" s="19">
        <v>4</v>
      </c>
      <c r="BA574" s="19">
        <v>4</v>
      </c>
      <c r="BB574" s="19">
        <v>4</v>
      </c>
      <c r="BC574" s="19">
        <v>5</v>
      </c>
      <c r="BD574" s="19">
        <v>4</v>
      </c>
      <c r="BE574" s="19">
        <v>3</v>
      </c>
      <c r="BF574" s="19">
        <v>3</v>
      </c>
      <c r="BG574" s="19">
        <v>2</v>
      </c>
      <c r="BH574" s="19">
        <v>4</v>
      </c>
      <c r="BI574" s="19">
        <v>3</v>
      </c>
    </row>
    <row r="575" spans="1:61">
      <c r="A575" s="37" t="s">
        <v>860</v>
      </c>
      <c r="B575" s="19">
        <v>3</v>
      </c>
      <c r="C575" s="19">
        <v>2</v>
      </c>
      <c r="D575" s="19">
        <v>1</v>
      </c>
      <c r="E575" s="19">
        <v>3</v>
      </c>
      <c r="F575" s="19">
        <v>1</v>
      </c>
      <c r="G575" s="19">
        <v>4</v>
      </c>
      <c r="H575" s="19">
        <v>5</v>
      </c>
      <c r="I575" s="19">
        <v>1</v>
      </c>
      <c r="J575" s="19">
        <v>4</v>
      </c>
      <c r="K575" s="19">
        <v>5</v>
      </c>
      <c r="L575" s="19">
        <v>2</v>
      </c>
      <c r="M575" s="19">
        <v>3</v>
      </c>
      <c r="N575" s="19">
        <v>5</v>
      </c>
      <c r="O575" s="19">
        <v>2</v>
      </c>
      <c r="P575" s="19">
        <v>4</v>
      </c>
      <c r="Q575" s="19">
        <v>4</v>
      </c>
      <c r="R575" s="19">
        <v>3</v>
      </c>
      <c r="S575" s="19">
        <v>5</v>
      </c>
      <c r="T575" s="19">
        <v>2</v>
      </c>
      <c r="U575" s="19">
        <v>5</v>
      </c>
      <c r="V575" s="19">
        <v>4</v>
      </c>
      <c r="W575" s="19">
        <v>1</v>
      </c>
      <c r="X575" s="19">
        <v>2</v>
      </c>
      <c r="Y575" s="19">
        <v>3</v>
      </c>
      <c r="Z575" s="19">
        <v>1</v>
      </c>
      <c r="AA575" s="19">
        <v>2</v>
      </c>
      <c r="AB575" s="19">
        <v>4</v>
      </c>
      <c r="AC575" s="19">
        <v>2</v>
      </c>
      <c r="AD575" s="19">
        <v>5</v>
      </c>
      <c r="AE575" s="19">
        <v>2</v>
      </c>
      <c r="AF575" s="19">
        <v>4</v>
      </c>
      <c r="AG575" s="19">
        <v>3</v>
      </c>
      <c r="AH575" s="19">
        <v>5</v>
      </c>
      <c r="AI575" s="19">
        <v>3</v>
      </c>
      <c r="AJ575" s="19">
        <v>5</v>
      </c>
      <c r="AK575" s="19">
        <v>2</v>
      </c>
      <c r="AL575" s="19">
        <v>2</v>
      </c>
      <c r="AM575" s="19">
        <v>4</v>
      </c>
      <c r="AN575" s="19">
        <v>1</v>
      </c>
      <c r="AO575" s="19">
        <v>4</v>
      </c>
      <c r="AP575" s="19">
        <v>4</v>
      </c>
      <c r="AQ575" s="19">
        <v>1</v>
      </c>
      <c r="AR575" s="19">
        <v>4</v>
      </c>
      <c r="AS575" s="19">
        <v>4</v>
      </c>
      <c r="AT575" s="19">
        <v>2</v>
      </c>
      <c r="AU575" s="19">
        <v>3</v>
      </c>
      <c r="AV575" s="19">
        <v>5</v>
      </c>
      <c r="AW575" s="19">
        <v>1</v>
      </c>
      <c r="AX575" s="19">
        <v>2</v>
      </c>
      <c r="AY575" s="19">
        <v>1</v>
      </c>
      <c r="AZ575" s="19">
        <v>4</v>
      </c>
      <c r="BA575" s="19">
        <v>4</v>
      </c>
      <c r="BB575" s="19">
        <v>4</v>
      </c>
      <c r="BC575" s="19">
        <v>1</v>
      </c>
      <c r="BD575" s="19">
        <v>1</v>
      </c>
      <c r="BE575" s="19">
        <v>4</v>
      </c>
      <c r="BF575" s="19">
        <v>4</v>
      </c>
      <c r="BG575" s="19">
        <v>2</v>
      </c>
      <c r="BH575" s="19">
        <v>1</v>
      </c>
      <c r="BI575" s="19">
        <v>3</v>
      </c>
    </row>
    <row r="576" spans="1:61">
      <c r="A576" s="37" t="s">
        <v>861</v>
      </c>
      <c r="B576" s="19">
        <v>5</v>
      </c>
      <c r="C576" s="19">
        <v>4</v>
      </c>
      <c r="D576" s="19">
        <v>3</v>
      </c>
      <c r="E576" s="19">
        <v>1</v>
      </c>
      <c r="F576" s="19">
        <v>5</v>
      </c>
      <c r="G576" s="19">
        <v>4</v>
      </c>
      <c r="H576" s="19">
        <v>5</v>
      </c>
      <c r="I576" s="19">
        <v>4</v>
      </c>
      <c r="J576" s="19">
        <v>2</v>
      </c>
      <c r="K576" s="19">
        <v>4</v>
      </c>
      <c r="L576" s="19">
        <v>4</v>
      </c>
      <c r="M576" s="19">
        <v>4</v>
      </c>
      <c r="N576" s="19">
        <v>4</v>
      </c>
      <c r="O576" s="19">
        <v>5</v>
      </c>
      <c r="P576" s="19">
        <v>5</v>
      </c>
      <c r="Q576" s="19">
        <v>2</v>
      </c>
      <c r="R576" s="19">
        <v>1</v>
      </c>
      <c r="S576" s="19">
        <v>4</v>
      </c>
      <c r="T576" s="19">
        <v>4</v>
      </c>
      <c r="U576" s="19">
        <v>4</v>
      </c>
      <c r="V576" s="19">
        <v>2</v>
      </c>
      <c r="W576" s="19">
        <v>4</v>
      </c>
      <c r="X576" s="19">
        <v>4</v>
      </c>
      <c r="Y576" s="19">
        <v>2</v>
      </c>
      <c r="Z576" s="19">
        <v>2</v>
      </c>
      <c r="AA576" s="19">
        <v>2</v>
      </c>
      <c r="AB576" s="19">
        <v>4</v>
      </c>
      <c r="AC576" s="19">
        <v>2</v>
      </c>
      <c r="AD576" s="19">
        <v>1</v>
      </c>
      <c r="AE576" s="19">
        <v>1</v>
      </c>
      <c r="AF576" s="19">
        <v>1</v>
      </c>
      <c r="AG576" s="19">
        <v>5</v>
      </c>
      <c r="AH576" s="19">
        <v>4</v>
      </c>
      <c r="AI576" s="19">
        <v>5</v>
      </c>
      <c r="AJ576" s="19">
        <v>5</v>
      </c>
      <c r="AK576" s="19">
        <v>3</v>
      </c>
      <c r="AL576" s="19">
        <v>2</v>
      </c>
      <c r="AM576" s="19">
        <v>2</v>
      </c>
      <c r="AN576" s="19">
        <v>4</v>
      </c>
      <c r="AO576" s="19">
        <v>4</v>
      </c>
      <c r="AP576" s="19">
        <v>2</v>
      </c>
      <c r="AQ576" s="19">
        <v>5</v>
      </c>
      <c r="AR576" s="19">
        <v>5</v>
      </c>
      <c r="AS576" s="19">
        <v>2</v>
      </c>
      <c r="AT576" s="19">
        <v>1</v>
      </c>
      <c r="AU576" s="19">
        <v>4</v>
      </c>
      <c r="AV576" s="19">
        <v>1</v>
      </c>
      <c r="AW576" s="19">
        <v>1</v>
      </c>
      <c r="AX576" s="19">
        <v>2</v>
      </c>
      <c r="AY576" s="19">
        <v>1</v>
      </c>
      <c r="AZ576" s="19">
        <v>4</v>
      </c>
      <c r="BA576" s="19">
        <v>5</v>
      </c>
      <c r="BB576" s="19">
        <v>1</v>
      </c>
      <c r="BC576" s="19">
        <v>5</v>
      </c>
      <c r="BD576" s="19">
        <v>2</v>
      </c>
      <c r="BE576" s="19">
        <v>4</v>
      </c>
      <c r="BF576" s="19">
        <v>4</v>
      </c>
      <c r="BG576" s="19">
        <v>2</v>
      </c>
      <c r="BH576" s="19">
        <v>5</v>
      </c>
      <c r="BI576" s="19">
        <v>5</v>
      </c>
    </row>
    <row r="577" spans="1:61">
      <c r="A577" s="37" t="s">
        <v>862</v>
      </c>
      <c r="B577" s="19">
        <v>5</v>
      </c>
      <c r="C577" s="19">
        <v>5</v>
      </c>
      <c r="D577" s="19">
        <v>4</v>
      </c>
      <c r="E577" s="19">
        <v>5</v>
      </c>
      <c r="F577" s="19">
        <v>5</v>
      </c>
      <c r="G577" s="19">
        <v>5</v>
      </c>
      <c r="H577" s="19">
        <v>5</v>
      </c>
      <c r="I577" s="19">
        <v>1</v>
      </c>
      <c r="J577" s="19">
        <v>5</v>
      </c>
      <c r="K577" s="19">
        <v>5</v>
      </c>
      <c r="L577" s="19">
        <v>3</v>
      </c>
      <c r="M577" s="19">
        <v>5</v>
      </c>
      <c r="N577" s="19">
        <v>4</v>
      </c>
      <c r="O577" s="19">
        <v>1</v>
      </c>
      <c r="P577" s="19">
        <v>4</v>
      </c>
      <c r="Q577" s="19">
        <v>4</v>
      </c>
      <c r="R577" s="19">
        <v>1</v>
      </c>
      <c r="S577" s="19">
        <v>3</v>
      </c>
      <c r="T577" s="19">
        <v>3</v>
      </c>
      <c r="U577" s="19">
        <v>4</v>
      </c>
      <c r="V577" s="19">
        <v>1</v>
      </c>
      <c r="W577" s="19">
        <v>1</v>
      </c>
      <c r="X577" s="19">
        <v>1</v>
      </c>
      <c r="Y577" s="19">
        <v>5</v>
      </c>
      <c r="Z577" s="19">
        <v>3</v>
      </c>
      <c r="AA577" s="19">
        <v>1</v>
      </c>
      <c r="AB577" s="19">
        <v>5</v>
      </c>
      <c r="AC577" s="19">
        <v>4</v>
      </c>
      <c r="AD577" s="19">
        <v>5</v>
      </c>
      <c r="AE577" s="19">
        <v>4</v>
      </c>
      <c r="AF577" s="19">
        <v>3</v>
      </c>
      <c r="AG577" s="19">
        <v>4</v>
      </c>
      <c r="AH577" s="19">
        <v>3</v>
      </c>
      <c r="AI577" s="19">
        <v>1</v>
      </c>
      <c r="AJ577" s="19">
        <v>5</v>
      </c>
      <c r="AK577" s="19">
        <v>4</v>
      </c>
      <c r="AL577" s="19">
        <v>1</v>
      </c>
      <c r="AM577" s="19">
        <v>4</v>
      </c>
      <c r="AN577" s="19">
        <v>1</v>
      </c>
      <c r="AO577" s="19">
        <v>3</v>
      </c>
      <c r="AP577" s="19">
        <v>5</v>
      </c>
      <c r="AQ577" s="19">
        <v>1</v>
      </c>
      <c r="AR577" s="19">
        <v>5</v>
      </c>
      <c r="AS577" s="19">
        <v>5</v>
      </c>
      <c r="AT577" s="19">
        <v>1</v>
      </c>
      <c r="AU577" s="19">
        <v>2</v>
      </c>
      <c r="AV577" s="19">
        <v>3</v>
      </c>
      <c r="AW577" s="19">
        <v>3</v>
      </c>
      <c r="AX577" s="19">
        <v>5</v>
      </c>
      <c r="AY577" s="19">
        <v>1</v>
      </c>
      <c r="AZ577" s="19">
        <v>1</v>
      </c>
      <c r="BA577" s="19">
        <v>5</v>
      </c>
      <c r="BB577" s="19">
        <v>5</v>
      </c>
      <c r="BC577" s="19">
        <v>1</v>
      </c>
      <c r="BD577" s="19">
        <v>3</v>
      </c>
      <c r="BE577" s="19">
        <v>1</v>
      </c>
      <c r="BF577" s="19">
        <v>5</v>
      </c>
      <c r="BG577" s="19">
        <v>4</v>
      </c>
      <c r="BH577" s="19">
        <v>1</v>
      </c>
      <c r="BI577" s="19">
        <v>3</v>
      </c>
    </row>
    <row r="578" spans="1:61">
      <c r="A578" s="37" t="s">
        <v>863</v>
      </c>
      <c r="B578" s="19">
        <v>4</v>
      </c>
      <c r="C578" s="19">
        <v>4</v>
      </c>
      <c r="D578" s="19">
        <v>4</v>
      </c>
      <c r="E578" s="19">
        <v>1</v>
      </c>
      <c r="F578" s="19">
        <v>4</v>
      </c>
      <c r="G578" s="19">
        <v>3</v>
      </c>
      <c r="H578" s="19">
        <v>4</v>
      </c>
      <c r="I578" s="19">
        <v>3</v>
      </c>
      <c r="J578" s="19">
        <v>2</v>
      </c>
      <c r="K578" s="19">
        <v>5</v>
      </c>
      <c r="L578" s="19">
        <v>2</v>
      </c>
      <c r="M578" s="19">
        <v>3</v>
      </c>
      <c r="N578" s="19">
        <v>2</v>
      </c>
      <c r="O578" s="19">
        <v>4</v>
      </c>
      <c r="P578" s="19">
        <v>4</v>
      </c>
      <c r="Q578" s="19">
        <v>1</v>
      </c>
      <c r="R578" s="19">
        <v>1</v>
      </c>
      <c r="S578" s="19">
        <v>3</v>
      </c>
      <c r="T578" s="19">
        <v>3</v>
      </c>
      <c r="U578" s="19">
        <v>3</v>
      </c>
      <c r="V578" s="19">
        <v>2</v>
      </c>
      <c r="W578" s="19">
        <v>1</v>
      </c>
      <c r="X578" s="19">
        <v>4</v>
      </c>
      <c r="Y578" s="19">
        <v>3</v>
      </c>
      <c r="Z578" s="19">
        <v>1</v>
      </c>
      <c r="AA578" s="19">
        <v>3</v>
      </c>
      <c r="AB578" s="19">
        <v>4</v>
      </c>
      <c r="AC578" s="19">
        <v>5</v>
      </c>
      <c r="AD578" s="19">
        <v>4</v>
      </c>
      <c r="AE578" s="19">
        <v>1</v>
      </c>
      <c r="AF578" s="19">
        <v>4</v>
      </c>
      <c r="AG578" s="19">
        <v>4</v>
      </c>
      <c r="AH578" s="19">
        <v>3</v>
      </c>
      <c r="AI578" s="19">
        <v>4</v>
      </c>
      <c r="AJ578" s="19">
        <v>4</v>
      </c>
      <c r="AK578" s="19">
        <v>4</v>
      </c>
      <c r="AL578" s="19">
        <v>3</v>
      </c>
      <c r="AM578" s="19">
        <v>4</v>
      </c>
      <c r="AN578" s="19">
        <v>2</v>
      </c>
      <c r="AO578" s="19">
        <v>5</v>
      </c>
      <c r="AP578" s="19">
        <v>4</v>
      </c>
      <c r="AQ578" s="19">
        <v>3</v>
      </c>
      <c r="AR578" s="19">
        <v>5</v>
      </c>
      <c r="AS578" s="19">
        <v>4</v>
      </c>
      <c r="AT578" s="19">
        <v>1</v>
      </c>
      <c r="AU578" s="19">
        <v>4</v>
      </c>
      <c r="AV578" s="19">
        <v>2</v>
      </c>
      <c r="AW578" s="19">
        <v>2</v>
      </c>
      <c r="AX578" s="19">
        <v>3</v>
      </c>
      <c r="AY578" s="19">
        <v>2</v>
      </c>
      <c r="AZ578" s="19">
        <v>5</v>
      </c>
      <c r="BA578" s="19">
        <v>5</v>
      </c>
      <c r="BB578" s="19">
        <v>4</v>
      </c>
      <c r="BC578" s="19">
        <v>2</v>
      </c>
      <c r="BD578" s="19">
        <v>1</v>
      </c>
      <c r="BE578" s="19">
        <v>4</v>
      </c>
      <c r="BF578" s="19">
        <v>3</v>
      </c>
      <c r="BG578" s="19">
        <v>4</v>
      </c>
      <c r="BH578" s="19">
        <v>4</v>
      </c>
      <c r="BI578" s="19">
        <v>4</v>
      </c>
    </row>
    <row r="579" spans="1:61">
      <c r="A579" s="37" t="s">
        <v>864</v>
      </c>
      <c r="B579" s="19">
        <v>3</v>
      </c>
      <c r="C579" s="19">
        <v>3</v>
      </c>
      <c r="D579" s="19">
        <v>2</v>
      </c>
      <c r="E579" s="19">
        <v>2</v>
      </c>
      <c r="F579" s="19">
        <v>1</v>
      </c>
      <c r="G579" s="19">
        <v>2</v>
      </c>
      <c r="H579" s="19">
        <v>5</v>
      </c>
      <c r="I579" s="19">
        <v>2</v>
      </c>
      <c r="J579" s="19">
        <v>4</v>
      </c>
      <c r="K579" s="19">
        <v>5</v>
      </c>
      <c r="L579" s="19">
        <v>1</v>
      </c>
      <c r="M579" s="19">
        <v>2</v>
      </c>
      <c r="N579" s="19">
        <v>4</v>
      </c>
      <c r="O579" s="19">
        <v>2</v>
      </c>
      <c r="P579" s="19">
        <v>3</v>
      </c>
      <c r="Q579" s="19">
        <v>4</v>
      </c>
      <c r="R579" s="19">
        <v>2</v>
      </c>
      <c r="S579" s="19">
        <v>4</v>
      </c>
      <c r="T579" s="19">
        <v>4</v>
      </c>
      <c r="U579" s="19">
        <v>5</v>
      </c>
      <c r="V579" s="19">
        <v>2</v>
      </c>
      <c r="W579" s="19">
        <v>2</v>
      </c>
      <c r="X579" s="19">
        <v>3</v>
      </c>
      <c r="Y579" s="19">
        <v>3</v>
      </c>
      <c r="Z579" s="19">
        <v>2</v>
      </c>
      <c r="AA579" s="19">
        <v>3</v>
      </c>
      <c r="AB579" s="19">
        <v>4</v>
      </c>
      <c r="AC579" s="19">
        <v>4</v>
      </c>
      <c r="AD579" s="19">
        <v>3</v>
      </c>
      <c r="AE579" s="19">
        <v>1</v>
      </c>
      <c r="AF579" s="19">
        <v>4</v>
      </c>
      <c r="AG579" s="19">
        <v>4</v>
      </c>
      <c r="AH579" s="19">
        <v>4</v>
      </c>
      <c r="AI579" s="19">
        <v>4</v>
      </c>
      <c r="AJ579" s="19">
        <v>4</v>
      </c>
      <c r="AK579" s="19">
        <v>3</v>
      </c>
      <c r="AL579" s="19">
        <v>2</v>
      </c>
      <c r="AM579" s="19">
        <v>3</v>
      </c>
      <c r="AN579" s="19">
        <v>3</v>
      </c>
      <c r="AO579" s="19">
        <v>3</v>
      </c>
      <c r="AP579" s="19">
        <v>3</v>
      </c>
      <c r="AQ579" s="19">
        <v>2</v>
      </c>
      <c r="AR579" s="19">
        <v>4</v>
      </c>
      <c r="AS579" s="19">
        <v>4</v>
      </c>
      <c r="AT579" s="19">
        <v>1</v>
      </c>
      <c r="AU579" s="19">
        <v>3</v>
      </c>
      <c r="AV579" s="19">
        <v>3</v>
      </c>
      <c r="AW579" s="19">
        <v>2</v>
      </c>
      <c r="AX579" s="19">
        <v>2</v>
      </c>
      <c r="AY579" s="19">
        <v>1</v>
      </c>
      <c r="AZ579" s="19">
        <v>3</v>
      </c>
      <c r="BA579" s="19">
        <v>4</v>
      </c>
      <c r="BB579" s="19">
        <v>4</v>
      </c>
      <c r="BC579" s="19">
        <v>2</v>
      </c>
      <c r="BD579" s="19">
        <v>1</v>
      </c>
      <c r="BE579" s="19">
        <v>4</v>
      </c>
      <c r="BF579" s="19">
        <v>4</v>
      </c>
      <c r="BG579" s="19">
        <v>2</v>
      </c>
      <c r="BH579" s="19">
        <v>2</v>
      </c>
      <c r="BI579" s="19">
        <v>4</v>
      </c>
    </row>
    <row r="580" spans="1:61">
      <c r="A580" s="37" t="s">
        <v>865</v>
      </c>
      <c r="B580" s="19">
        <v>4</v>
      </c>
      <c r="C580" s="19">
        <v>4</v>
      </c>
      <c r="D580" s="19">
        <v>4</v>
      </c>
      <c r="E580" s="19">
        <v>4</v>
      </c>
      <c r="F580" s="19">
        <v>1</v>
      </c>
      <c r="G580" s="19">
        <v>3</v>
      </c>
      <c r="H580" s="19">
        <v>4</v>
      </c>
      <c r="I580" s="19">
        <v>2</v>
      </c>
      <c r="J580" s="19">
        <v>3</v>
      </c>
      <c r="K580" s="19">
        <v>5</v>
      </c>
      <c r="L580" s="19">
        <v>2</v>
      </c>
      <c r="M580" s="19">
        <v>2</v>
      </c>
      <c r="N580" s="19">
        <v>3</v>
      </c>
      <c r="O580" s="19">
        <v>2</v>
      </c>
      <c r="P580" s="19">
        <v>4</v>
      </c>
      <c r="Q580" s="19">
        <v>2</v>
      </c>
      <c r="R580" s="19">
        <v>1</v>
      </c>
      <c r="S580" s="19">
        <v>3</v>
      </c>
      <c r="T580" s="19">
        <v>4</v>
      </c>
      <c r="U580" s="19">
        <v>5</v>
      </c>
      <c r="V580" s="19">
        <v>3</v>
      </c>
      <c r="W580" s="19">
        <v>2</v>
      </c>
      <c r="X580" s="19">
        <v>3</v>
      </c>
      <c r="Y580" s="19">
        <v>3</v>
      </c>
      <c r="Z580" s="19">
        <v>1</v>
      </c>
      <c r="AA580" s="19">
        <v>2</v>
      </c>
      <c r="AB580" s="19">
        <v>4</v>
      </c>
      <c r="AC580" s="19">
        <v>4</v>
      </c>
      <c r="AD580" s="19">
        <v>4</v>
      </c>
      <c r="AE580" s="19">
        <v>2</v>
      </c>
      <c r="AF580" s="19">
        <v>2</v>
      </c>
      <c r="AG580" s="19">
        <v>4</v>
      </c>
      <c r="AH580" s="19">
        <v>2</v>
      </c>
      <c r="AI580" s="19">
        <v>3</v>
      </c>
      <c r="AJ580" s="19">
        <v>4</v>
      </c>
      <c r="AK580" s="19">
        <v>2</v>
      </c>
      <c r="AL580" s="19">
        <v>3</v>
      </c>
      <c r="AM580" s="19">
        <v>4</v>
      </c>
      <c r="AN580" s="19">
        <v>2</v>
      </c>
      <c r="AO580" s="19">
        <v>4</v>
      </c>
      <c r="AP580" s="19">
        <v>4</v>
      </c>
      <c r="AQ580" s="19">
        <v>3</v>
      </c>
      <c r="AR580" s="19">
        <v>4</v>
      </c>
      <c r="AS580" s="19">
        <v>4</v>
      </c>
      <c r="AT580" s="19">
        <v>2</v>
      </c>
      <c r="AU580" s="19">
        <v>4</v>
      </c>
      <c r="AV580" s="19">
        <v>3</v>
      </c>
      <c r="AW580" s="19">
        <v>4</v>
      </c>
      <c r="AX580" s="19">
        <v>4</v>
      </c>
      <c r="AY580" s="19">
        <v>1</v>
      </c>
      <c r="AZ580" s="19">
        <v>2</v>
      </c>
      <c r="BA580" s="19">
        <v>4</v>
      </c>
      <c r="BB580" s="19">
        <v>4</v>
      </c>
      <c r="BC580" s="19">
        <v>2</v>
      </c>
      <c r="BD580" s="19">
        <v>2</v>
      </c>
      <c r="BE580" s="19">
        <v>4</v>
      </c>
      <c r="BF580" s="19">
        <v>3</v>
      </c>
      <c r="BG580" s="19">
        <v>3</v>
      </c>
      <c r="BH580" s="19">
        <v>2</v>
      </c>
      <c r="BI580" s="19">
        <v>3</v>
      </c>
    </row>
    <row r="581" spans="1:61">
      <c r="A581" s="37" t="s">
        <v>866</v>
      </c>
      <c r="B581" s="19">
        <v>3</v>
      </c>
      <c r="C581" s="19">
        <v>2</v>
      </c>
      <c r="D581" s="19">
        <v>4</v>
      </c>
      <c r="E581" s="19">
        <v>2</v>
      </c>
      <c r="F581" s="19">
        <v>5</v>
      </c>
      <c r="G581" s="19">
        <v>3</v>
      </c>
      <c r="H581" s="19">
        <v>5</v>
      </c>
      <c r="I581" s="19">
        <v>2</v>
      </c>
      <c r="J581" s="19">
        <v>4</v>
      </c>
      <c r="K581" s="19">
        <v>5</v>
      </c>
      <c r="L581" s="19">
        <v>3</v>
      </c>
      <c r="M581" s="19">
        <v>3</v>
      </c>
      <c r="N581" s="19">
        <v>5</v>
      </c>
      <c r="O581" s="19">
        <v>3</v>
      </c>
      <c r="P581" s="19">
        <v>2</v>
      </c>
      <c r="Q581" s="19">
        <v>3</v>
      </c>
      <c r="R581" s="19">
        <v>3</v>
      </c>
      <c r="S581" s="19">
        <v>2</v>
      </c>
      <c r="T581" s="19">
        <v>3</v>
      </c>
      <c r="U581" s="19">
        <v>5</v>
      </c>
      <c r="V581" s="19">
        <v>3</v>
      </c>
      <c r="W581" s="19">
        <v>1</v>
      </c>
      <c r="X581" s="19">
        <v>3</v>
      </c>
      <c r="Y581" s="19">
        <v>3</v>
      </c>
      <c r="Z581" s="19">
        <v>2</v>
      </c>
      <c r="AA581" s="19">
        <v>4</v>
      </c>
      <c r="AB581" s="19">
        <v>3</v>
      </c>
      <c r="AC581" s="19">
        <v>2</v>
      </c>
      <c r="AD581" s="19">
        <v>4</v>
      </c>
      <c r="AE581" s="19">
        <v>1</v>
      </c>
      <c r="AF581" s="19">
        <v>3</v>
      </c>
      <c r="AG581" s="19">
        <v>4</v>
      </c>
      <c r="AH581" s="19">
        <v>2</v>
      </c>
      <c r="AI581" s="19">
        <v>4</v>
      </c>
      <c r="AJ581" s="19">
        <v>5</v>
      </c>
      <c r="AK581" s="19">
        <v>4</v>
      </c>
      <c r="AL581" s="19">
        <v>1</v>
      </c>
      <c r="AM581" s="19">
        <v>4</v>
      </c>
      <c r="AN581" s="19">
        <v>3</v>
      </c>
      <c r="AO581" s="19">
        <v>3</v>
      </c>
      <c r="AP581" s="19">
        <v>4</v>
      </c>
      <c r="AQ581" s="19">
        <v>3</v>
      </c>
      <c r="AR581" s="19">
        <v>4</v>
      </c>
      <c r="AS581" s="19">
        <v>4</v>
      </c>
      <c r="AT581" s="19">
        <v>2</v>
      </c>
      <c r="AU581" s="19">
        <v>3</v>
      </c>
      <c r="AV581" s="19">
        <v>3</v>
      </c>
      <c r="AW581" s="19">
        <v>2</v>
      </c>
      <c r="AX581" s="19">
        <v>4</v>
      </c>
      <c r="AY581" s="19">
        <v>2</v>
      </c>
      <c r="AZ581" s="19">
        <v>4</v>
      </c>
      <c r="BA581" s="19">
        <v>3</v>
      </c>
      <c r="BB581" s="19">
        <v>4</v>
      </c>
      <c r="BC581" s="19">
        <v>1</v>
      </c>
      <c r="BD581" s="19">
        <v>3</v>
      </c>
      <c r="BE581" s="19">
        <v>3</v>
      </c>
      <c r="BF581" s="19">
        <v>4</v>
      </c>
      <c r="BG581" s="19">
        <v>1</v>
      </c>
      <c r="BH581" s="19">
        <v>1</v>
      </c>
      <c r="BI581" s="19">
        <v>5</v>
      </c>
    </row>
    <row r="582" spans="1:61">
      <c r="A582" s="37" t="s">
        <v>867</v>
      </c>
      <c r="B582" s="19">
        <v>5</v>
      </c>
      <c r="C582" s="19">
        <v>4</v>
      </c>
      <c r="D582" s="19">
        <v>3</v>
      </c>
      <c r="E582" s="19">
        <v>5</v>
      </c>
      <c r="F582" s="19">
        <v>2</v>
      </c>
      <c r="G582" s="19">
        <v>4</v>
      </c>
      <c r="H582" s="19">
        <v>5</v>
      </c>
      <c r="I582" s="19">
        <v>4</v>
      </c>
      <c r="J582" s="19">
        <v>4</v>
      </c>
      <c r="K582" s="19">
        <v>4</v>
      </c>
      <c r="L582" s="19">
        <v>2</v>
      </c>
      <c r="M582" s="19">
        <v>4</v>
      </c>
      <c r="N582" s="19">
        <v>3</v>
      </c>
      <c r="O582" s="19">
        <v>2</v>
      </c>
      <c r="P582" s="19">
        <v>4</v>
      </c>
      <c r="Q582" s="19">
        <v>4</v>
      </c>
      <c r="R582" s="19">
        <v>2</v>
      </c>
      <c r="S582" s="19">
        <v>3</v>
      </c>
      <c r="T582" s="19">
        <v>2</v>
      </c>
      <c r="U582" s="19">
        <v>4</v>
      </c>
      <c r="V582" s="19">
        <v>4</v>
      </c>
      <c r="W582" s="19">
        <v>2</v>
      </c>
      <c r="X582" s="19">
        <v>2</v>
      </c>
      <c r="Y582" s="19">
        <v>5</v>
      </c>
      <c r="Z582" s="19">
        <v>1</v>
      </c>
      <c r="AA582" s="19">
        <v>2</v>
      </c>
      <c r="AB582" s="19">
        <v>4</v>
      </c>
      <c r="AC582" s="19">
        <v>4</v>
      </c>
      <c r="AD582" s="19">
        <v>5</v>
      </c>
      <c r="AE582" s="19">
        <v>2</v>
      </c>
      <c r="AF582" s="19">
        <v>3</v>
      </c>
      <c r="AG582" s="19">
        <v>4</v>
      </c>
      <c r="AH582" s="19">
        <v>4</v>
      </c>
      <c r="AI582" s="19">
        <v>3</v>
      </c>
      <c r="AJ582" s="19">
        <v>4</v>
      </c>
      <c r="AK582" s="19">
        <v>2</v>
      </c>
      <c r="AL582" s="19">
        <v>4</v>
      </c>
      <c r="AM582" s="19">
        <v>4</v>
      </c>
      <c r="AN582" s="19">
        <v>2</v>
      </c>
      <c r="AO582" s="19">
        <v>3</v>
      </c>
      <c r="AP582" s="19">
        <v>4</v>
      </c>
      <c r="AQ582" s="19">
        <v>2</v>
      </c>
      <c r="AR582" s="19">
        <v>5</v>
      </c>
      <c r="AS582" s="19">
        <v>4</v>
      </c>
      <c r="AT582" s="19">
        <v>2</v>
      </c>
      <c r="AU582" s="19">
        <v>2</v>
      </c>
      <c r="AV582" s="19">
        <v>3</v>
      </c>
      <c r="AW582" s="19">
        <v>2</v>
      </c>
      <c r="AX582" s="19">
        <v>4</v>
      </c>
      <c r="AY582" s="19">
        <v>3</v>
      </c>
      <c r="AZ582" s="19">
        <v>2</v>
      </c>
      <c r="BA582" s="19">
        <v>5</v>
      </c>
      <c r="BB582" s="19">
        <v>3</v>
      </c>
      <c r="BC582" s="19">
        <v>2</v>
      </c>
      <c r="BD582" s="19">
        <v>1</v>
      </c>
      <c r="BE582" s="19">
        <v>4</v>
      </c>
      <c r="BF582" s="19">
        <v>4</v>
      </c>
      <c r="BG582" s="19">
        <v>3</v>
      </c>
      <c r="BH582" s="19">
        <v>2</v>
      </c>
      <c r="BI582" s="19">
        <v>4</v>
      </c>
    </row>
    <row r="583" spans="1:61">
      <c r="A583" s="37" t="s">
        <v>881</v>
      </c>
      <c r="B583" s="19">
        <v>5</v>
      </c>
      <c r="C583" s="19">
        <v>5</v>
      </c>
      <c r="D583" s="19">
        <v>1</v>
      </c>
      <c r="E583" s="19">
        <v>2</v>
      </c>
      <c r="F583" s="19">
        <v>3</v>
      </c>
      <c r="G583" s="19">
        <v>4</v>
      </c>
      <c r="H583" s="19">
        <v>4</v>
      </c>
      <c r="I583" s="19">
        <v>1</v>
      </c>
      <c r="J583" s="19">
        <v>4</v>
      </c>
      <c r="K583" s="19">
        <v>5</v>
      </c>
      <c r="L583" s="19">
        <v>3</v>
      </c>
      <c r="M583" s="19">
        <v>2</v>
      </c>
      <c r="N583" s="19">
        <v>3</v>
      </c>
      <c r="O583" s="19">
        <v>5</v>
      </c>
      <c r="P583" s="19">
        <v>5</v>
      </c>
      <c r="Q583" s="19">
        <v>1</v>
      </c>
      <c r="R583" s="19">
        <v>1</v>
      </c>
      <c r="S583" s="19">
        <v>5</v>
      </c>
      <c r="T583" s="19">
        <v>4</v>
      </c>
      <c r="U583" s="19">
        <v>2</v>
      </c>
      <c r="V583" s="19">
        <v>2</v>
      </c>
      <c r="W583" s="19">
        <v>2</v>
      </c>
      <c r="X583" s="19">
        <v>1</v>
      </c>
      <c r="Y583" s="19">
        <v>3</v>
      </c>
      <c r="Z583" s="19">
        <v>2</v>
      </c>
      <c r="AA583" s="19">
        <v>2</v>
      </c>
      <c r="AB583" s="19">
        <v>4</v>
      </c>
      <c r="AC583" s="19">
        <v>1</v>
      </c>
      <c r="AD583" s="19">
        <v>1</v>
      </c>
      <c r="AE583" s="19">
        <v>3</v>
      </c>
      <c r="AF583" s="19">
        <v>4</v>
      </c>
      <c r="AG583" s="19">
        <v>4</v>
      </c>
      <c r="AH583" s="19">
        <v>5</v>
      </c>
      <c r="AI583" s="19">
        <v>4</v>
      </c>
      <c r="AJ583" s="19">
        <v>4</v>
      </c>
      <c r="AK583" s="19">
        <v>4</v>
      </c>
      <c r="AL583" s="19">
        <v>3</v>
      </c>
      <c r="AM583" s="19">
        <v>5</v>
      </c>
      <c r="AN583" s="19">
        <v>5</v>
      </c>
      <c r="AO583" s="19">
        <v>4</v>
      </c>
      <c r="AP583" s="19">
        <v>2</v>
      </c>
      <c r="AQ583" s="19">
        <v>3</v>
      </c>
      <c r="AR583" s="19">
        <v>3</v>
      </c>
      <c r="AS583" s="19">
        <v>1</v>
      </c>
      <c r="AT583" s="19">
        <v>1</v>
      </c>
      <c r="AU583" s="19">
        <v>4</v>
      </c>
      <c r="AV583" s="19">
        <v>1</v>
      </c>
      <c r="AW583" s="19">
        <v>1</v>
      </c>
      <c r="AX583" s="19">
        <v>2</v>
      </c>
      <c r="AY583" s="19">
        <v>1</v>
      </c>
      <c r="AZ583" s="19">
        <v>2</v>
      </c>
      <c r="BA583" s="19">
        <v>5</v>
      </c>
      <c r="BB583" s="19">
        <v>5</v>
      </c>
      <c r="BC583" s="19">
        <v>4</v>
      </c>
      <c r="BD583" s="19">
        <v>3</v>
      </c>
      <c r="BE583" s="19">
        <v>3</v>
      </c>
      <c r="BF583" s="19">
        <v>3</v>
      </c>
      <c r="BG583" s="19">
        <v>4</v>
      </c>
      <c r="BH583" s="19">
        <v>5</v>
      </c>
      <c r="BI583" s="19">
        <v>4</v>
      </c>
    </row>
    <row r="584" spans="1:61">
      <c r="A584" s="37" t="s">
        <v>882</v>
      </c>
      <c r="B584" s="19">
        <v>5</v>
      </c>
      <c r="C584" s="19">
        <v>4</v>
      </c>
      <c r="D584" s="19">
        <v>3</v>
      </c>
      <c r="E584" s="19">
        <v>2</v>
      </c>
      <c r="F584" s="19">
        <v>2</v>
      </c>
      <c r="G584" s="19">
        <v>4</v>
      </c>
      <c r="H584" s="19">
        <v>5</v>
      </c>
      <c r="I584" s="19">
        <v>1</v>
      </c>
      <c r="J584" s="19">
        <v>4</v>
      </c>
      <c r="K584" s="19">
        <v>5</v>
      </c>
      <c r="L584" s="19">
        <v>1</v>
      </c>
      <c r="M584" s="19">
        <v>2</v>
      </c>
      <c r="N584" s="19">
        <v>2</v>
      </c>
      <c r="O584" s="19">
        <v>1</v>
      </c>
      <c r="P584" s="19">
        <v>3</v>
      </c>
      <c r="Q584" s="19">
        <v>2</v>
      </c>
      <c r="R584" s="19">
        <v>1</v>
      </c>
      <c r="S584" s="19">
        <v>2</v>
      </c>
      <c r="T584" s="19">
        <v>3</v>
      </c>
      <c r="U584" s="19">
        <v>4</v>
      </c>
      <c r="V584" s="19">
        <v>3</v>
      </c>
      <c r="W584" s="19">
        <v>2</v>
      </c>
      <c r="X584" s="19">
        <v>2</v>
      </c>
      <c r="Y584" s="19">
        <v>4</v>
      </c>
      <c r="Z584" s="19">
        <v>1</v>
      </c>
      <c r="AA584" s="19">
        <v>2</v>
      </c>
      <c r="AB584" s="19">
        <v>5</v>
      </c>
      <c r="AC584" s="19">
        <v>4</v>
      </c>
      <c r="AD584" s="19">
        <v>3</v>
      </c>
      <c r="AE584" s="19">
        <v>2</v>
      </c>
      <c r="AF584" s="19">
        <v>4</v>
      </c>
      <c r="AG584" s="19">
        <v>5</v>
      </c>
      <c r="AH584" s="19">
        <v>2</v>
      </c>
      <c r="AI584" s="19">
        <v>4</v>
      </c>
      <c r="AJ584" s="19">
        <v>4</v>
      </c>
      <c r="AK584" s="19">
        <v>2</v>
      </c>
      <c r="AL584" s="19">
        <v>3</v>
      </c>
      <c r="AM584" s="19">
        <v>3</v>
      </c>
      <c r="AN584" s="19">
        <v>1</v>
      </c>
      <c r="AO584" s="19">
        <v>2</v>
      </c>
      <c r="AP584" s="19">
        <v>5</v>
      </c>
      <c r="AQ584" s="19">
        <v>1</v>
      </c>
      <c r="AR584" s="19">
        <v>4</v>
      </c>
      <c r="AS584" s="19">
        <v>3</v>
      </c>
      <c r="AT584" s="19">
        <v>1</v>
      </c>
      <c r="AU584" s="19">
        <v>5</v>
      </c>
      <c r="AV584" s="19">
        <v>2</v>
      </c>
      <c r="AW584" s="19">
        <v>1</v>
      </c>
      <c r="AX584" s="19">
        <v>2</v>
      </c>
      <c r="AY584" s="19">
        <v>1</v>
      </c>
      <c r="AZ584" s="19">
        <v>2</v>
      </c>
      <c r="BA584" s="19">
        <v>4</v>
      </c>
      <c r="BB584" s="19">
        <v>4</v>
      </c>
      <c r="BC584" s="19">
        <v>1</v>
      </c>
      <c r="BD584" s="19">
        <v>2</v>
      </c>
      <c r="BE584" s="19">
        <v>4</v>
      </c>
      <c r="BF584" s="19">
        <v>5</v>
      </c>
      <c r="BG584" s="19">
        <v>2</v>
      </c>
      <c r="BH584" s="19">
        <v>3</v>
      </c>
      <c r="BI584" s="19">
        <v>4</v>
      </c>
    </row>
    <row r="585" spans="1:61">
      <c r="A585" s="37" t="s">
        <v>883</v>
      </c>
      <c r="B585" s="19">
        <v>3</v>
      </c>
      <c r="C585" s="19">
        <v>5</v>
      </c>
      <c r="D585" s="19">
        <v>4</v>
      </c>
      <c r="E585" s="19">
        <v>4</v>
      </c>
      <c r="F585" s="19">
        <v>3</v>
      </c>
      <c r="G585" s="19">
        <v>4</v>
      </c>
      <c r="H585" s="19">
        <v>4</v>
      </c>
      <c r="I585" s="19">
        <v>3</v>
      </c>
      <c r="J585" s="19">
        <v>4</v>
      </c>
      <c r="K585" s="19">
        <v>4</v>
      </c>
      <c r="L585" s="19">
        <v>2</v>
      </c>
      <c r="M585" s="19">
        <v>2</v>
      </c>
      <c r="N585" s="19">
        <v>5</v>
      </c>
      <c r="O585" s="19">
        <v>2</v>
      </c>
      <c r="P585" s="19">
        <v>4</v>
      </c>
      <c r="Q585" s="19">
        <v>5</v>
      </c>
      <c r="R585" s="19">
        <v>1</v>
      </c>
      <c r="S585" s="19">
        <v>3</v>
      </c>
      <c r="T585" s="19">
        <v>2</v>
      </c>
      <c r="U585" s="19">
        <v>3</v>
      </c>
      <c r="V585" s="19">
        <v>3</v>
      </c>
      <c r="W585" s="19">
        <v>4</v>
      </c>
      <c r="X585" s="19">
        <v>2</v>
      </c>
      <c r="Y585" s="19">
        <v>4</v>
      </c>
      <c r="Z585" s="19">
        <v>1</v>
      </c>
      <c r="AA585" s="19">
        <v>2</v>
      </c>
      <c r="AB585" s="19">
        <v>5</v>
      </c>
      <c r="AC585" s="19">
        <v>3</v>
      </c>
      <c r="AD585" s="19">
        <v>5</v>
      </c>
      <c r="AE585" s="19">
        <v>2</v>
      </c>
      <c r="AF585" s="19">
        <v>4</v>
      </c>
      <c r="AG585" s="19">
        <v>4</v>
      </c>
      <c r="AH585" s="19">
        <v>3</v>
      </c>
      <c r="AI585" s="19">
        <v>1</v>
      </c>
      <c r="AJ585" s="19">
        <v>4</v>
      </c>
      <c r="AK585" s="19">
        <v>2</v>
      </c>
      <c r="AL585" s="19">
        <v>2</v>
      </c>
      <c r="AM585" s="19">
        <v>5</v>
      </c>
      <c r="AN585" s="19">
        <v>1</v>
      </c>
      <c r="AO585" s="19">
        <v>4</v>
      </c>
      <c r="AP585" s="19">
        <v>4</v>
      </c>
      <c r="AQ585" s="19">
        <v>1</v>
      </c>
      <c r="AR585" s="19">
        <v>5</v>
      </c>
      <c r="AS585" s="19">
        <v>4</v>
      </c>
      <c r="AT585" s="19">
        <v>2</v>
      </c>
      <c r="AU585" s="19">
        <v>2</v>
      </c>
      <c r="AV585" s="19">
        <v>3</v>
      </c>
      <c r="AW585" s="19">
        <v>1</v>
      </c>
      <c r="AX585" s="19">
        <v>5</v>
      </c>
      <c r="AY585" s="19">
        <v>2</v>
      </c>
      <c r="AZ585" s="19">
        <v>2</v>
      </c>
      <c r="BA585" s="19">
        <v>5</v>
      </c>
      <c r="BB585" s="19">
        <v>4</v>
      </c>
      <c r="BC585" s="19">
        <v>1</v>
      </c>
      <c r="BD585" s="19">
        <v>2</v>
      </c>
      <c r="BE585" s="19">
        <v>3</v>
      </c>
      <c r="BF585" s="19">
        <v>5</v>
      </c>
      <c r="BG585" s="19">
        <v>1</v>
      </c>
      <c r="BH585" s="19">
        <v>1</v>
      </c>
      <c r="BI585" s="19">
        <v>3</v>
      </c>
    </row>
    <row r="586" spans="1:61">
      <c r="A586" s="37" t="s">
        <v>884</v>
      </c>
      <c r="B586" s="19">
        <v>3</v>
      </c>
      <c r="C586" s="19">
        <v>5</v>
      </c>
      <c r="D586" s="19">
        <v>1</v>
      </c>
      <c r="E586" s="19">
        <v>2</v>
      </c>
      <c r="F586" s="19">
        <v>3</v>
      </c>
      <c r="G586" s="19">
        <v>4</v>
      </c>
      <c r="H586" s="19">
        <v>5</v>
      </c>
      <c r="I586" s="19">
        <v>2</v>
      </c>
      <c r="J586" s="19">
        <v>2</v>
      </c>
      <c r="K586" s="19">
        <v>2</v>
      </c>
      <c r="L586" s="19">
        <v>1</v>
      </c>
      <c r="M586" s="19">
        <v>1</v>
      </c>
      <c r="N586" s="19">
        <v>5</v>
      </c>
      <c r="O586" s="19">
        <v>3</v>
      </c>
      <c r="P586" s="19">
        <v>4</v>
      </c>
      <c r="Q586" s="19">
        <v>5</v>
      </c>
      <c r="R586" s="19">
        <v>1</v>
      </c>
      <c r="S586" s="19">
        <v>4</v>
      </c>
      <c r="T586" s="19">
        <v>4</v>
      </c>
      <c r="U586" s="19">
        <v>2</v>
      </c>
      <c r="V586" s="19">
        <v>1</v>
      </c>
      <c r="W586" s="19">
        <v>1</v>
      </c>
      <c r="X586" s="19">
        <v>1</v>
      </c>
      <c r="Y586" s="19">
        <v>4</v>
      </c>
      <c r="Z586" s="19">
        <v>4</v>
      </c>
      <c r="AA586" s="19">
        <v>4</v>
      </c>
      <c r="AB586" s="19">
        <v>5</v>
      </c>
      <c r="AC586" s="19">
        <v>1</v>
      </c>
      <c r="AD586" s="19">
        <v>2</v>
      </c>
      <c r="AE586" s="19">
        <v>3</v>
      </c>
      <c r="AF586" s="19">
        <v>5</v>
      </c>
      <c r="AG586" s="19">
        <v>5</v>
      </c>
      <c r="AH586" s="19">
        <v>5</v>
      </c>
      <c r="AI586" s="19">
        <v>5</v>
      </c>
      <c r="AJ586" s="19">
        <v>3</v>
      </c>
      <c r="AK586" s="19">
        <v>4</v>
      </c>
      <c r="AL586" s="19">
        <v>2</v>
      </c>
      <c r="AM586" s="19">
        <v>3</v>
      </c>
      <c r="AN586" s="19">
        <v>4</v>
      </c>
      <c r="AO586" s="19">
        <v>3</v>
      </c>
      <c r="AP586" s="19">
        <v>3</v>
      </c>
      <c r="AQ586" s="19">
        <v>2</v>
      </c>
      <c r="AR586" s="19">
        <v>4</v>
      </c>
      <c r="AS586" s="19">
        <v>3</v>
      </c>
      <c r="AT586" s="19">
        <v>2</v>
      </c>
      <c r="AU586" s="19">
        <v>2</v>
      </c>
      <c r="AV586" s="19">
        <v>2</v>
      </c>
      <c r="AW586" s="19">
        <v>2</v>
      </c>
      <c r="AX586" s="19">
        <v>2</v>
      </c>
      <c r="AY586" s="19">
        <v>2</v>
      </c>
      <c r="AZ586" s="19">
        <v>2</v>
      </c>
      <c r="BA586" s="19">
        <v>5</v>
      </c>
      <c r="BB586" s="19">
        <v>5</v>
      </c>
      <c r="BC586" s="19">
        <v>4</v>
      </c>
      <c r="BD586" s="19">
        <v>3</v>
      </c>
      <c r="BE586" s="19">
        <v>3</v>
      </c>
      <c r="BF586" s="19">
        <v>4</v>
      </c>
      <c r="BG586" s="19">
        <v>2</v>
      </c>
      <c r="BH586" s="19">
        <v>2</v>
      </c>
      <c r="BI586" s="19">
        <v>4</v>
      </c>
    </row>
    <row r="587" spans="1:61">
      <c r="A587" s="37" t="s">
        <v>885</v>
      </c>
      <c r="B587" s="19">
        <v>2</v>
      </c>
      <c r="C587" s="19">
        <v>5</v>
      </c>
      <c r="D587" s="19">
        <v>4</v>
      </c>
      <c r="E587" s="19">
        <v>1</v>
      </c>
      <c r="F587" s="19">
        <v>1</v>
      </c>
      <c r="G587" s="19">
        <v>4</v>
      </c>
      <c r="H587" s="19">
        <v>5</v>
      </c>
      <c r="I587" s="19">
        <v>2</v>
      </c>
      <c r="J587" s="19">
        <v>1</v>
      </c>
      <c r="K587" s="19">
        <v>5</v>
      </c>
      <c r="L587" s="19">
        <v>2</v>
      </c>
      <c r="M587" s="19">
        <v>4</v>
      </c>
      <c r="N587" s="19">
        <v>3</v>
      </c>
      <c r="O587" s="19">
        <v>5</v>
      </c>
      <c r="P587" s="19">
        <v>2</v>
      </c>
      <c r="Q587" s="19">
        <v>4</v>
      </c>
      <c r="R587" s="19">
        <v>1</v>
      </c>
      <c r="S587" s="19">
        <v>1</v>
      </c>
      <c r="T587" s="19">
        <v>5</v>
      </c>
      <c r="U587" s="19">
        <v>5</v>
      </c>
      <c r="V587" s="19">
        <v>2</v>
      </c>
      <c r="W587" s="19">
        <v>3</v>
      </c>
      <c r="X587" s="19">
        <v>1</v>
      </c>
      <c r="Y587" s="19">
        <v>1</v>
      </c>
      <c r="Z587" s="19">
        <v>1</v>
      </c>
      <c r="AA587" s="19">
        <v>5</v>
      </c>
      <c r="AB587" s="19">
        <v>5</v>
      </c>
      <c r="AC587" s="19">
        <v>4</v>
      </c>
      <c r="AD587" s="19">
        <v>1</v>
      </c>
      <c r="AE587" s="19">
        <v>1</v>
      </c>
      <c r="AF587" s="19">
        <v>5</v>
      </c>
      <c r="AG587" s="19">
        <v>5</v>
      </c>
      <c r="AH587" s="19">
        <v>2</v>
      </c>
      <c r="AI587" s="19">
        <v>2</v>
      </c>
      <c r="AJ587" s="19">
        <v>5</v>
      </c>
      <c r="AK587" s="19">
        <v>4</v>
      </c>
      <c r="AL587" s="19">
        <v>1</v>
      </c>
      <c r="AM587" s="19">
        <v>4</v>
      </c>
      <c r="AN587" s="19">
        <v>5</v>
      </c>
      <c r="AO587" s="19">
        <v>5</v>
      </c>
      <c r="AP587" s="19">
        <v>3</v>
      </c>
      <c r="AQ587" s="19">
        <v>2</v>
      </c>
      <c r="AR587" s="19">
        <v>5</v>
      </c>
      <c r="AS587" s="19">
        <v>1</v>
      </c>
      <c r="AT587" s="19">
        <v>1</v>
      </c>
      <c r="AU587" s="19">
        <v>3</v>
      </c>
      <c r="AV587" s="19">
        <v>1</v>
      </c>
      <c r="AW587" s="19">
        <v>4</v>
      </c>
      <c r="AX587" s="19">
        <v>3</v>
      </c>
      <c r="AY587" s="19">
        <v>1</v>
      </c>
      <c r="AZ587" s="19">
        <v>5</v>
      </c>
      <c r="BA587" s="19">
        <v>5</v>
      </c>
      <c r="BB587" s="19">
        <v>5</v>
      </c>
      <c r="BC587" s="19">
        <v>5</v>
      </c>
      <c r="BD587" s="19">
        <v>1</v>
      </c>
      <c r="BE587" s="19">
        <v>4</v>
      </c>
      <c r="BF587" s="19">
        <v>4</v>
      </c>
      <c r="BG587" s="19">
        <v>4</v>
      </c>
      <c r="BH587" s="19">
        <v>5</v>
      </c>
      <c r="BI587" s="19">
        <v>5</v>
      </c>
    </row>
    <row r="588" spans="1:61">
      <c r="A588" s="37" t="s">
        <v>886</v>
      </c>
      <c r="B588" s="19">
        <v>4</v>
      </c>
      <c r="C588" s="19">
        <v>5</v>
      </c>
      <c r="D588" s="19">
        <v>4</v>
      </c>
      <c r="E588" s="19">
        <v>4</v>
      </c>
      <c r="F588" s="19">
        <v>1</v>
      </c>
      <c r="G588" s="19">
        <v>4</v>
      </c>
      <c r="H588" s="19">
        <v>5</v>
      </c>
      <c r="I588" s="19">
        <v>4</v>
      </c>
      <c r="J588" s="19">
        <v>4</v>
      </c>
      <c r="K588" s="19">
        <v>5</v>
      </c>
      <c r="L588" s="19">
        <v>1</v>
      </c>
      <c r="M588" s="19">
        <v>1</v>
      </c>
      <c r="N588" s="19">
        <v>5</v>
      </c>
      <c r="O588" s="19">
        <v>1</v>
      </c>
      <c r="P588" s="19">
        <v>5</v>
      </c>
      <c r="Q588" s="19">
        <v>4</v>
      </c>
      <c r="R588" s="19">
        <v>1</v>
      </c>
      <c r="S588" s="19">
        <v>2</v>
      </c>
      <c r="T588" s="19">
        <v>4</v>
      </c>
      <c r="U588" s="19">
        <v>5</v>
      </c>
      <c r="V588" s="19">
        <v>4</v>
      </c>
      <c r="W588" s="19">
        <v>1</v>
      </c>
      <c r="X588" s="19">
        <v>4</v>
      </c>
      <c r="Y588" s="19">
        <v>4</v>
      </c>
      <c r="Z588" s="19">
        <v>2</v>
      </c>
      <c r="AA588" s="19">
        <v>5</v>
      </c>
      <c r="AB588" s="19">
        <v>4</v>
      </c>
      <c r="AC588" s="19">
        <v>4</v>
      </c>
      <c r="AD588" s="19">
        <v>5</v>
      </c>
      <c r="AE588" s="19">
        <v>1</v>
      </c>
      <c r="AF588" s="19">
        <v>2</v>
      </c>
      <c r="AG588" s="19">
        <v>5</v>
      </c>
      <c r="AH588" s="19">
        <v>2</v>
      </c>
      <c r="AI588" s="19">
        <v>4</v>
      </c>
      <c r="AJ588" s="19">
        <v>5</v>
      </c>
      <c r="AK588" s="19">
        <v>4</v>
      </c>
      <c r="AL588" s="19">
        <v>1</v>
      </c>
      <c r="AM588" s="19">
        <v>4</v>
      </c>
      <c r="AN588" s="19">
        <v>2</v>
      </c>
      <c r="AO588" s="19">
        <v>4</v>
      </c>
      <c r="AP588" s="19">
        <v>2</v>
      </c>
      <c r="AQ588" s="19">
        <v>1</v>
      </c>
      <c r="AR588" s="19">
        <v>5</v>
      </c>
      <c r="AS588" s="19">
        <v>5</v>
      </c>
      <c r="AT588" s="19">
        <v>1</v>
      </c>
      <c r="AU588" s="19">
        <v>5</v>
      </c>
      <c r="AV588" s="19">
        <v>2</v>
      </c>
      <c r="AW588" s="19">
        <v>2</v>
      </c>
      <c r="AX588" s="19">
        <v>2</v>
      </c>
      <c r="AY588" s="19">
        <v>1</v>
      </c>
      <c r="AZ588" s="19">
        <v>2</v>
      </c>
      <c r="BA588" s="19">
        <v>5</v>
      </c>
      <c r="BB588" s="19">
        <v>4</v>
      </c>
      <c r="BC588" s="19">
        <v>2</v>
      </c>
      <c r="BD588" s="19">
        <v>1</v>
      </c>
      <c r="BE588" s="19">
        <v>2</v>
      </c>
      <c r="BF588" s="19">
        <v>5</v>
      </c>
      <c r="BG588" s="19">
        <v>1</v>
      </c>
      <c r="BH588" s="19">
        <v>2</v>
      </c>
      <c r="BI588" s="19">
        <v>5</v>
      </c>
    </row>
    <row r="589" spans="1:61">
      <c r="A589" s="37" t="s">
        <v>887</v>
      </c>
      <c r="B589" s="19">
        <v>4</v>
      </c>
      <c r="C589" s="19">
        <v>4</v>
      </c>
      <c r="D589" s="19">
        <v>3</v>
      </c>
      <c r="E589" s="19">
        <v>2</v>
      </c>
      <c r="F589" s="19">
        <v>3</v>
      </c>
      <c r="G589" s="19">
        <v>4</v>
      </c>
      <c r="H589" s="19">
        <v>4</v>
      </c>
      <c r="I589" s="19">
        <v>3</v>
      </c>
      <c r="J589" s="19">
        <v>3</v>
      </c>
      <c r="K589" s="19">
        <v>4</v>
      </c>
      <c r="L589" s="19">
        <v>2</v>
      </c>
      <c r="M589" s="19">
        <v>2</v>
      </c>
      <c r="N589" s="19">
        <v>4</v>
      </c>
      <c r="O589" s="19">
        <v>2</v>
      </c>
      <c r="P589" s="19">
        <v>3</v>
      </c>
      <c r="Q589" s="19">
        <v>2</v>
      </c>
      <c r="R589" s="19">
        <v>2</v>
      </c>
      <c r="S589" s="19">
        <v>3</v>
      </c>
      <c r="T589" s="19">
        <v>4</v>
      </c>
      <c r="U589" s="19">
        <v>3</v>
      </c>
      <c r="V589" s="19">
        <v>3</v>
      </c>
      <c r="W589" s="19">
        <v>1</v>
      </c>
      <c r="X589" s="19">
        <v>3</v>
      </c>
      <c r="Y589" s="19">
        <v>4</v>
      </c>
      <c r="Z589" s="19">
        <v>1</v>
      </c>
      <c r="AA589" s="19">
        <v>1</v>
      </c>
      <c r="AB589" s="19">
        <v>4</v>
      </c>
      <c r="AC589" s="19">
        <v>3</v>
      </c>
      <c r="AD589" s="19">
        <v>3</v>
      </c>
      <c r="AE589" s="19">
        <v>2</v>
      </c>
      <c r="AF589" s="19">
        <v>4</v>
      </c>
      <c r="AG589" s="19">
        <v>4</v>
      </c>
      <c r="AH589" s="19">
        <v>3</v>
      </c>
      <c r="AI589" s="19">
        <v>3</v>
      </c>
      <c r="AJ589" s="19">
        <v>3</v>
      </c>
      <c r="AK589" s="19">
        <v>3</v>
      </c>
      <c r="AL589" s="19">
        <v>2</v>
      </c>
      <c r="AM589" s="19">
        <v>3</v>
      </c>
      <c r="AN589" s="19">
        <v>2</v>
      </c>
      <c r="AO589" s="19">
        <v>4</v>
      </c>
      <c r="AP589" s="19">
        <v>4</v>
      </c>
      <c r="AQ589" s="19">
        <v>3</v>
      </c>
      <c r="AR589" s="19">
        <v>4</v>
      </c>
      <c r="AS589" s="19">
        <v>3</v>
      </c>
      <c r="AT589" s="19">
        <v>3</v>
      </c>
      <c r="AU589" s="19">
        <v>4</v>
      </c>
      <c r="AV589" s="19">
        <v>2</v>
      </c>
      <c r="AW589" s="19">
        <v>3</v>
      </c>
      <c r="AX589" s="19">
        <v>2</v>
      </c>
      <c r="AY589" s="19">
        <v>2</v>
      </c>
      <c r="AZ589" s="19">
        <v>2</v>
      </c>
      <c r="BA589" s="19">
        <v>4</v>
      </c>
      <c r="BB589" s="19">
        <v>3</v>
      </c>
      <c r="BC589" s="19">
        <v>2</v>
      </c>
      <c r="BD589" s="19">
        <v>2</v>
      </c>
      <c r="BE589" s="19">
        <v>3</v>
      </c>
      <c r="BF589" s="19">
        <v>4</v>
      </c>
      <c r="BG589" s="19">
        <v>2</v>
      </c>
      <c r="BH589" s="19">
        <v>2</v>
      </c>
      <c r="BI589" s="19">
        <v>3</v>
      </c>
    </row>
    <row r="590" spans="1:61">
      <c r="A590" s="37" t="s">
        <v>888</v>
      </c>
      <c r="B590" s="19">
        <v>3</v>
      </c>
      <c r="C590" s="19">
        <v>4</v>
      </c>
      <c r="D590" s="19">
        <v>5</v>
      </c>
      <c r="E590" s="19">
        <v>4</v>
      </c>
      <c r="F590" s="19">
        <v>2</v>
      </c>
      <c r="G590" s="19">
        <v>3</v>
      </c>
      <c r="H590" s="19">
        <v>5</v>
      </c>
      <c r="I590" s="19">
        <v>5</v>
      </c>
      <c r="J590" s="19">
        <v>5</v>
      </c>
      <c r="K590" s="19">
        <v>5</v>
      </c>
      <c r="L590" s="19">
        <v>2</v>
      </c>
      <c r="M590" s="19">
        <v>4</v>
      </c>
      <c r="N590" s="19">
        <v>5</v>
      </c>
      <c r="O590" s="19">
        <v>1</v>
      </c>
      <c r="P590" s="19">
        <v>4</v>
      </c>
      <c r="Q590" s="19">
        <v>2</v>
      </c>
      <c r="R590" s="19">
        <v>1</v>
      </c>
      <c r="S590" s="19">
        <v>1</v>
      </c>
      <c r="T590" s="19">
        <v>2</v>
      </c>
      <c r="U590" s="19">
        <v>4</v>
      </c>
      <c r="V590" s="19">
        <v>3</v>
      </c>
      <c r="W590" s="19">
        <v>1</v>
      </c>
      <c r="X590" s="19">
        <v>3</v>
      </c>
      <c r="Y590" s="19">
        <v>2</v>
      </c>
      <c r="Z590" s="19">
        <v>1</v>
      </c>
      <c r="AA590" s="19">
        <v>3</v>
      </c>
      <c r="AB590" s="19">
        <v>4</v>
      </c>
      <c r="AC590" s="19">
        <v>4</v>
      </c>
      <c r="AD590" s="19">
        <v>3</v>
      </c>
      <c r="AE590" s="19">
        <v>2</v>
      </c>
      <c r="AF590" s="19">
        <v>4</v>
      </c>
      <c r="AG590" s="19">
        <v>3</v>
      </c>
      <c r="AH590" s="19">
        <v>1</v>
      </c>
      <c r="AI590" s="19">
        <v>4</v>
      </c>
      <c r="AJ590" s="19">
        <v>4</v>
      </c>
      <c r="AK590" s="19">
        <v>3</v>
      </c>
      <c r="AL590" s="19">
        <v>1</v>
      </c>
      <c r="AM590" s="19">
        <v>4</v>
      </c>
      <c r="AN590" s="19">
        <v>3</v>
      </c>
      <c r="AO590" s="19">
        <v>4</v>
      </c>
      <c r="AP590" s="19">
        <v>2</v>
      </c>
      <c r="AQ590" s="19">
        <v>4</v>
      </c>
      <c r="AR590" s="19">
        <v>4</v>
      </c>
      <c r="AS590" s="19">
        <v>3</v>
      </c>
      <c r="AT590" s="19">
        <v>1</v>
      </c>
      <c r="AU590" s="19">
        <v>3</v>
      </c>
      <c r="AV590" s="19">
        <v>3</v>
      </c>
      <c r="AW590" s="19">
        <v>4</v>
      </c>
      <c r="AX590" s="19">
        <v>2</v>
      </c>
      <c r="AY590" s="19">
        <v>1</v>
      </c>
      <c r="AZ590" s="19">
        <v>3</v>
      </c>
      <c r="BA590" s="19">
        <v>4</v>
      </c>
      <c r="BB590" s="19">
        <v>5</v>
      </c>
      <c r="BC590" s="19">
        <v>2</v>
      </c>
      <c r="BD590" s="19">
        <v>2</v>
      </c>
      <c r="BE590" s="19">
        <v>2</v>
      </c>
      <c r="BF590" s="19">
        <v>2</v>
      </c>
      <c r="BG590" s="19">
        <v>1</v>
      </c>
      <c r="BH590" s="19">
        <v>2</v>
      </c>
      <c r="BI590" s="19">
        <v>3</v>
      </c>
    </row>
    <row r="591" spans="1:61">
      <c r="A591" s="37" t="s">
        <v>889</v>
      </c>
      <c r="B591" s="19">
        <v>3</v>
      </c>
      <c r="C591" s="19">
        <v>4</v>
      </c>
      <c r="D591" s="19">
        <v>5</v>
      </c>
      <c r="E591" s="19">
        <v>4</v>
      </c>
      <c r="F591" s="19">
        <v>2</v>
      </c>
      <c r="G591" s="19">
        <v>3</v>
      </c>
      <c r="H591" s="19">
        <v>5</v>
      </c>
      <c r="I591" s="19">
        <v>5</v>
      </c>
      <c r="J591" s="19">
        <v>5</v>
      </c>
      <c r="K591" s="19">
        <v>5</v>
      </c>
      <c r="L591" s="19">
        <v>2</v>
      </c>
      <c r="M591" s="19">
        <v>4</v>
      </c>
      <c r="N591" s="19">
        <v>5</v>
      </c>
      <c r="O591" s="19">
        <v>1</v>
      </c>
      <c r="P591" s="19">
        <v>4</v>
      </c>
      <c r="Q591" s="19">
        <v>2</v>
      </c>
      <c r="R591" s="19">
        <v>1</v>
      </c>
      <c r="S591" s="19">
        <v>1</v>
      </c>
      <c r="T591" s="19">
        <v>2</v>
      </c>
      <c r="U591" s="19">
        <v>4</v>
      </c>
      <c r="V591" s="19">
        <v>3</v>
      </c>
      <c r="W591" s="19">
        <v>1</v>
      </c>
      <c r="X591" s="19">
        <v>3</v>
      </c>
      <c r="Y591" s="19">
        <v>2</v>
      </c>
      <c r="Z591" s="19">
        <v>1</v>
      </c>
      <c r="AA591" s="19">
        <v>3</v>
      </c>
      <c r="AB591" s="19">
        <v>4</v>
      </c>
      <c r="AC591" s="19">
        <v>4</v>
      </c>
      <c r="AD591" s="19">
        <v>3</v>
      </c>
      <c r="AE591" s="19">
        <v>2</v>
      </c>
      <c r="AF591" s="19">
        <v>4</v>
      </c>
      <c r="AG591" s="19">
        <v>3</v>
      </c>
      <c r="AH591" s="19">
        <v>1</v>
      </c>
      <c r="AI591" s="19">
        <v>4</v>
      </c>
      <c r="AJ591" s="19">
        <v>4</v>
      </c>
      <c r="AK591" s="19">
        <v>3</v>
      </c>
      <c r="AL591" s="19">
        <v>1</v>
      </c>
      <c r="AM591" s="19">
        <v>4</v>
      </c>
      <c r="AN591" s="19">
        <v>3</v>
      </c>
      <c r="AO591" s="19">
        <v>4</v>
      </c>
      <c r="AP591" s="19">
        <v>2</v>
      </c>
      <c r="AQ591" s="19">
        <v>4</v>
      </c>
      <c r="AR591" s="19">
        <v>4</v>
      </c>
      <c r="AS591" s="19">
        <v>3</v>
      </c>
      <c r="AT591" s="19">
        <v>1</v>
      </c>
      <c r="AU591" s="19">
        <v>3</v>
      </c>
      <c r="AV591" s="19">
        <v>3</v>
      </c>
      <c r="AW591" s="19">
        <v>4</v>
      </c>
      <c r="AX591" s="19">
        <v>2</v>
      </c>
      <c r="AY591" s="19">
        <v>1</v>
      </c>
      <c r="AZ591" s="19">
        <v>3</v>
      </c>
      <c r="BA591" s="19">
        <v>4</v>
      </c>
      <c r="BB591" s="19">
        <v>5</v>
      </c>
      <c r="BC591" s="19">
        <v>2</v>
      </c>
      <c r="BD591" s="19">
        <v>2</v>
      </c>
      <c r="BE591" s="19">
        <v>2</v>
      </c>
      <c r="BF591" s="19">
        <v>2</v>
      </c>
      <c r="BG591" s="19">
        <v>1</v>
      </c>
      <c r="BH591" s="19">
        <v>2</v>
      </c>
      <c r="BI591" s="19">
        <v>3</v>
      </c>
    </row>
    <row r="592" spans="1:61">
      <c r="A592" s="37" t="s">
        <v>890</v>
      </c>
      <c r="B592" s="19">
        <v>4</v>
      </c>
      <c r="C592" s="19">
        <v>5</v>
      </c>
      <c r="D592" s="19">
        <v>3</v>
      </c>
      <c r="E592" s="19">
        <v>3</v>
      </c>
      <c r="F592" s="19">
        <v>1</v>
      </c>
      <c r="G592" s="19">
        <v>5</v>
      </c>
      <c r="H592" s="19">
        <v>5</v>
      </c>
      <c r="I592" s="19">
        <v>3</v>
      </c>
      <c r="J592" s="19">
        <v>4</v>
      </c>
      <c r="K592" s="19">
        <v>5</v>
      </c>
      <c r="L592" s="19">
        <v>4</v>
      </c>
      <c r="M592" s="19">
        <v>3</v>
      </c>
      <c r="N592" s="19">
        <v>5</v>
      </c>
      <c r="O592" s="19">
        <v>3</v>
      </c>
      <c r="P592" s="19">
        <v>5</v>
      </c>
      <c r="Q592" s="19">
        <v>3</v>
      </c>
      <c r="R592" s="19">
        <v>1</v>
      </c>
      <c r="S592" s="19">
        <v>2</v>
      </c>
      <c r="T592" s="19">
        <v>4</v>
      </c>
      <c r="U592" s="19">
        <v>4</v>
      </c>
      <c r="V592" s="19">
        <v>3</v>
      </c>
      <c r="W592" s="19">
        <v>2</v>
      </c>
      <c r="X592" s="19">
        <v>3</v>
      </c>
      <c r="Y592" s="19">
        <v>4</v>
      </c>
      <c r="Z592" s="19">
        <v>3</v>
      </c>
      <c r="AA592" s="19">
        <v>2</v>
      </c>
      <c r="AB592" s="19">
        <v>5</v>
      </c>
      <c r="AC592" s="19">
        <v>3</v>
      </c>
      <c r="AD592" s="19">
        <v>3</v>
      </c>
      <c r="AE592" s="19">
        <v>1</v>
      </c>
      <c r="AF592" s="19">
        <v>4</v>
      </c>
      <c r="AG592" s="19">
        <v>5</v>
      </c>
      <c r="AH592" s="19">
        <v>4</v>
      </c>
      <c r="AI592" s="19">
        <v>4</v>
      </c>
      <c r="AJ592" s="19">
        <v>5</v>
      </c>
      <c r="AK592" s="19">
        <v>2</v>
      </c>
      <c r="AL592" s="19">
        <v>1</v>
      </c>
      <c r="AM592" s="19">
        <v>5</v>
      </c>
      <c r="AN592" s="19">
        <v>3</v>
      </c>
      <c r="AO592" s="19">
        <v>4</v>
      </c>
      <c r="AP592" s="19">
        <v>4</v>
      </c>
      <c r="AQ592" s="19">
        <v>3</v>
      </c>
      <c r="AR592" s="19">
        <v>5</v>
      </c>
      <c r="AS592" s="19">
        <v>4</v>
      </c>
      <c r="AT592" s="19">
        <v>1</v>
      </c>
      <c r="AU592" s="19">
        <v>3</v>
      </c>
      <c r="AV592" s="19">
        <v>1</v>
      </c>
      <c r="AW592" s="19">
        <v>1</v>
      </c>
      <c r="AX592" s="19">
        <v>3</v>
      </c>
      <c r="AY592" s="19">
        <v>3</v>
      </c>
      <c r="AZ592" s="19">
        <v>3</v>
      </c>
      <c r="BA592" s="19">
        <v>5</v>
      </c>
      <c r="BB592" s="19">
        <v>5</v>
      </c>
      <c r="BC592" s="19">
        <v>3</v>
      </c>
      <c r="BD592" s="19">
        <v>1</v>
      </c>
      <c r="BE592" s="19">
        <v>4</v>
      </c>
      <c r="BF592" s="19">
        <v>4</v>
      </c>
      <c r="BG592" s="19">
        <v>1</v>
      </c>
      <c r="BH592" s="19">
        <v>3</v>
      </c>
      <c r="BI592" s="19">
        <v>5</v>
      </c>
    </row>
    <row r="593" spans="1:62">
      <c r="A593" s="37" t="s">
        <v>891</v>
      </c>
      <c r="B593" s="95">
        <v>4</v>
      </c>
      <c r="C593" s="19">
        <v>4</v>
      </c>
      <c r="D593" s="19">
        <v>2</v>
      </c>
      <c r="E593" s="19">
        <v>1</v>
      </c>
      <c r="F593" s="19">
        <v>1</v>
      </c>
      <c r="G593" s="19">
        <v>3</v>
      </c>
      <c r="H593" s="19">
        <v>5</v>
      </c>
      <c r="I593" s="19">
        <v>2</v>
      </c>
      <c r="J593" s="19">
        <v>1</v>
      </c>
      <c r="K593" s="19">
        <v>5</v>
      </c>
      <c r="L593" s="19">
        <v>3</v>
      </c>
      <c r="M593" s="19">
        <v>4</v>
      </c>
      <c r="N593" s="19">
        <v>5</v>
      </c>
      <c r="O593" s="19">
        <v>4</v>
      </c>
      <c r="P593" s="19">
        <v>4</v>
      </c>
      <c r="Q593" s="19">
        <v>3</v>
      </c>
      <c r="R593" s="19">
        <v>2</v>
      </c>
      <c r="S593" s="19">
        <v>4</v>
      </c>
      <c r="T593" s="19">
        <v>5</v>
      </c>
      <c r="U593" s="19">
        <v>5</v>
      </c>
      <c r="V593" s="19">
        <v>3</v>
      </c>
      <c r="W593" s="19">
        <v>3</v>
      </c>
      <c r="X593" s="19">
        <v>4</v>
      </c>
      <c r="Y593" s="19">
        <v>2</v>
      </c>
      <c r="Z593" s="19">
        <v>2</v>
      </c>
      <c r="AA593" s="19">
        <v>4</v>
      </c>
      <c r="AB593" s="19">
        <v>5</v>
      </c>
      <c r="AC593" s="19">
        <v>2</v>
      </c>
      <c r="AD593" s="19">
        <v>1</v>
      </c>
      <c r="AE593" s="19">
        <v>1</v>
      </c>
      <c r="AF593" s="19">
        <v>3</v>
      </c>
      <c r="AG593" s="19">
        <v>4</v>
      </c>
      <c r="AH593" s="19">
        <v>4</v>
      </c>
      <c r="AI593" s="19">
        <v>5</v>
      </c>
      <c r="AJ593" s="19">
        <v>5</v>
      </c>
      <c r="AK593" s="19">
        <v>3</v>
      </c>
      <c r="AL593" s="19">
        <v>3</v>
      </c>
      <c r="AM593" s="19">
        <v>3</v>
      </c>
      <c r="AN593" s="19">
        <v>5</v>
      </c>
      <c r="AO593" s="19">
        <v>5</v>
      </c>
      <c r="AP593" s="19">
        <v>1</v>
      </c>
      <c r="AQ593" s="19">
        <v>4</v>
      </c>
      <c r="AR593" s="19">
        <v>4</v>
      </c>
      <c r="AS593" s="19">
        <v>1</v>
      </c>
      <c r="AT593" s="19">
        <v>1</v>
      </c>
      <c r="AU593" s="19">
        <v>4</v>
      </c>
      <c r="AV593" s="19">
        <v>3</v>
      </c>
      <c r="AW593" s="19">
        <v>1</v>
      </c>
      <c r="AX593" s="19">
        <v>1</v>
      </c>
      <c r="AY593" s="19">
        <v>3</v>
      </c>
      <c r="AZ593" s="19">
        <v>3</v>
      </c>
      <c r="BA593" s="19">
        <v>4</v>
      </c>
      <c r="BB593" s="19">
        <v>4</v>
      </c>
      <c r="BC593" s="19">
        <v>5</v>
      </c>
      <c r="BD593" s="19">
        <v>1</v>
      </c>
      <c r="BE593" s="19">
        <v>3</v>
      </c>
      <c r="BF593" s="19">
        <v>2</v>
      </c>
      <c r="BG593" s="19">
        <v>2</v>
      </c>
      <c r="BH593" s="19">
        <v>5</v>
      </c>
      <c r="BI593" s="19">
        <v>4</v>
      </c>
    </row>
    <row r="594" spans="1:62">
      <c r="A594" s="37" t="s">
        <v>892</v>
      </c>
      <c r="B594" s="19">
        <v>4</v>
      </c>
      <c r="C594" s="19">
        <v>4</v>
      </c>
      <c r="D594" s="19">
        <v>4</v>
      </c>
      <c r="E594" s="19">
        <v>2</v>
      </c>
      <c r="F594" s="19">
        <v>1</v>
      </c>
      <c r="G594" s="19">
        <v>4</v>
      </c>
      <c r="H594" s="19">
        <v>4</v>
      </c>
      <c r="I594" s="19">
        <v>4</v>
      </c>
      <c r="J594" s="19">
        <v>1</v>
      </c>
      <c r="K594" s="19">
        <v>5</v>
      </c>
      <c r="L594" s="19">
        <v>3</v>
      </c>
      <c r="M594" s="19">
        <v>2</v>
      </c>
      <c r="N594" s="19">
        <v>3</v>
      </c>
      <c r="O594" s="19">
        <v>4</v>
      </c>
      <c r="P594" s="19">
        <v>4</v>
      </c>
      <c r="Q594" s="19">
        <v>4</v>
      </c>
      <c r="R594" s="19">
        <v>1</v>
      </c>
      <c r="S594" s="19">
        <v>4</v>
      </c>
      <c r="T594" s="19">
        <v>4</v>
      </c>
      <c r="U594" s="19">
        <v>5</v>
      </c>
      <c r="V594" s="19">
        <v>3</v>
      </c>
      <c r="W594" s="19">
        <v>4</v>
      </c>
      <c r="X594" s="19">
        <v>5</v>
      </c>
      <c r="Y594" s="19">
        <v>3</v>
      </c>
      <c r="Z594" s="19">
        <v>2</v>
      </c>
      <c r="AA594" s="19">
        <v>2</v>
      </c>
      <c r="AB594" s="19">
        <v>4</v>
      </c>
      <c r="AC594" s="19">
        <v>4</v>
      </c>
      <c r="AD594" s="19">
        <v>1</v>
      </c>
      <c r="AE594" s="19">
        <v>2</v>
      </c>
      <c r="AF594" s="19">
        <v>4</v>
      </c>
      <c r="AG594" s="19">
        <v>4</v>
      </c>
      <c r="AH594" s="19">
        <v>3</v>
      </c>
      <c r="AI594" s="19">
        <v>5</v>
      </c>
      <c r="AJ594" s="19">
        <v>5</v>
      </c>
      <c r="AK594" s="19">
        <v>5</v>
      </c>
      <c r="AL594" s="19">
        <v>5</v>
      </c>
      <c r="AM594" s="19">
        <v>4</v>
      </c>
      <c r="AN594" s="19">
        <v>5</v>
      </c>
      <c r="AO594" s="19">
        <v>5</v>
      </c>
      <c r="AP594" s="19">
        <v>2</v>
      </c>
      <c r="AQ594" s="19">
        <v>3</v>
      </c>
      <c r="AR594" s="19">
        <v>3</v>
      </c>
      <c r="AS594" s="19">
        <v>2</v>
      </c>
      <c r="AT594" s="19">
        <v>3</v>
      </c>
      <c r="AU594" s="19">
        <v>4</v>
      </c>
      <c r="AV594" s="19">
        <v>2</v>
      </c>
      <c r="AW594" s="19">
        <v>2</v>
      </c>
      <c r="AX594" s="19">
        <v>2</v>
      </c>
      <c r="AY594" s="19">
        <v>2</v>
      </c>
      <c r="AZ594" s="19">
        <v>4</v>
      </c>
      <c r="BA594" s="19">
        <v>3</v>
      </c>
      <c r="BB594" s="19">
        <v>4</v>
      </c>
      <c r="BC594" s="19">
        <v>4</v>
      </c>
      <c r="BD594" s="19">
        <v>2</v>
      </c>
      <c r="BE594" s="19">
        <v>4</v>
      </c>
      <c r="BF594" s="19">
        <v>4</v>
      </c>
      <c r="BG594" s="19">
        <v>2</v>
      </c>
      <c r="BH594" s="19">
        <v>5</v>
      </c>
      <c r="BI594" s="19">
        <v>4</v>
      </c>
    </row>
    <row r="595" spans="1:62">
      <c r="A595" s="37" t="s">
        <v>893</v>
      </c>
      <c r="B595" s="19">
        <v>3</v>
      </c>
      <c r="C595" s="19">
        <v>5</v>
      </c>
      <c r="D595" s="19">
        <v>5</v>
      </c>
      <c r="E595" s="19">
        <v>4</v>
      </c>
      <c r="F595" s="19">
        <v>1</v>
      </c>
      <c r="G595" s="19">
        <v>3</v>
      </c>
      <c r="H595" s="19">
        <v>4</v>
      </c>
      <c r="I595" s="19">
        <v>5</v>
      </c>
      <c r="J595" s="19">
        <v>5</v>
      </c>
      <c r="K595" s="19">
        <v>5</v>
      </c>
      <c r="L595" s="19">
        <v>1</v>
      </c>
      <c r="M595" s="19">
        <v>2</v>
      </c>
      <c r="N595" s="19">
        <v>3</v>
      </c>
      <c r="O595" s="19">
        <v>4</v>
      </c>
      <c r="P595" s="19">
        <v>5</v>
      </c>
      <c r="Q595" s="19">
        <v>3</v>
      </c>
      <c r="R595" s="19">
        <v>1</v>
      </c>
      <c r="S595" s="19">
        <v>1</v>
      </c>
      <c r="T595" s="19">
        <v>4</v>
      </c>
      <c r="U595" s="19">
        <v>4</v>
      </c>
      <c r="V595" s="19">
        <v>4</v>
      </c>
      <c r="W595" s="19">
        <v>4</v>
      </c>
      <c r="X595" s="19">
        <v>5</v>
      </c>
      <c r="Y595" s="19">
        <v>4</v>
      </c>
      <c r="Z595" s="19">
        <v>1</v>
      </c>
      <c r="AA595" s="19">
        <v>3</v>
      </c>
      <c r="AB595" s="19">
        <v>5</v>
      </c>
      <c r="AC595" s="19">
        <v>5</v>
      </c>
      <c r="AD595" s="19">
        <v>3</v>
      </c>
      <c r="AE595" s="19">
        <v>1</v>
      </c>
      <c r="AF595" s="19">
        <v>3</v>
      </c>
      <c r="AG595" s="19">
        <v>4</v>
      </c>
      <c r="AH595" s="19">
        <v>1</v>
      </c>
      <c r="AI595" s="19">
        <v>4</v>
      </c>
      <c r="AJ595" s="19">
        <v>5</v>
      </c>
      <c r="AK595" s="19">
        <v>2</v>
      </c>
      <c r="AL595" s="19">
        <v>3</v>
      </c>
      <c r="AM595" s="19">
        <v>4</v>
      </c>
      <c r="AN595" s="19">
        <v>3</v>
      </c>
      <c r="AO595" s="19">
        <v>3</v>
      </c>
      <c r="AP595" s="19">
        <v>4</v>
      </c>
      <c r="AQ595" s="19">
        <v>3</v>
      </c>
      <c r="AR595" s="19">
        <v>5</v>
      </c>
      <c r="AS595" s="19">
        <v>2</v>
      </c>
      <c r="AT595" s="19">
        <v>1</v>
      </c>
      <c r="AU595" s="19">
        <v>3</v>
      </c>
      <c r="AV595" s="19">
        <v>2</v>
      </c>
      <c r="AW595" s="19">
        <v>4</v>
      </c>
      <c r="AX595" s="19">
        <v>3</v>
      </c>
      <c r="AY595" s="19">
        <v>1</v>
      </c>
      <c r="AZ595" s="19">
        <v>2</v>
      </c>
      <c r="BA595" s="19">
        <v>5</v>
      </c>
      <c r="BB595" s="19">
        <v>5</v>
      </c>
      <c r="BC595" s="19">
        <v>3</v>
      </c>
      <c r="BD595" s="19">
        <v>1</v>
      </c>
      <c r="BE595" s="19">
        <v>4</v>
      </c>
      <c r="BF595" s="19">
        <v>4</v>
      </c>
      <c r="BG595" s="19">
        <v>4</v>
      </c>
      <c r="BH595" s="19">
        <v>4</v>
      </c>
      <c r="BI595" s="19">
        <v>4</v>
      </c>
    </row>
    <row r="596" spans="1:62">
      <c r="A596" s="117" t="s">
        <v>903</v>
      </c>
      <c r="B596" s="19">
        <v>5</v>
      </c>
      <c r="C596" s="19">
        <v>4</v>
      </c>
      <c r="D596" s="19">
        <v>1</v>
      </c>
      <c r="E596" s="19">
        <v>5</v>
      </c>
      <c r="F596" s="19">
        <v>2</v>
      </c>
      <c r="G596" s="19">
        <v>4</v>
      </c>
      <c r="H596" s="19">
        <v>4</v>
      </c>
      <c r="I596" s="19">
        <v>1</v>
      </c>
      <c r="J596" s="19">
        <v>5</v>
      </c>
      <c r="K596" s="19">
        <v>5</v>
      </c>
      <c r="L596" s="19">
        <v>4</v>
      </c>
      <c r="M596" s="19">
        <v>4</v>
      </c>
      <c r="N596" s="19">
        <v>4</v>
      </c>
      <c r="O596" s="19">
        <v>3</v>
      </c>
      <c r="P596" s="19">
        <v>4</v>
      </c>
      <c r="Q596" s="19">
        <v>5</v>
      </c>
      <c r="R596" s="19">
        <v>2</v>
      </c>
      <c r="S596" s="19">
        <v>3</v>
      </c>
      <c r="T596" s="19">
        <v>3</v>
      </c>
      <c r="U596" s="19">
        <v>4</v>
      </c>
      <c r="V596" s="19">
        <v>3</v>
      </c>
      <c r="W596" s="19">
        <v>3</v>
      </c>
      <c r="X596" s="19">
        <v>2</v>
      </c>
      <c r="Y596" s="19">
        <v>5</v>
      </c>
      <c r="Z596" s="19">
        <v>1</v>
      </c>
      <c r="AA596" s="19">
        <v>2</v>
      </c>
      <c r="AB596" s="19">
        <v>3</v>
      </c>
      <c r="AC596" s="19">
        <v>2</v>
      </c>
      <c r="AD596" s="19">
        <v>4</v>
      </c>
      <c r="AE596" s="19">
        <v>3</v>
      </c>
      <c r="AF596" s="19">
        <v>3</v>
      </c>
      <c r="AG596" s="19">
        <v>4</v>
      </c>
      <c r="AH596" s="19">
        <v>4</v>
      </c>
      <c r="AI596" s="19">
        <v>2</v>
      </c>
      <c r="AJ596" s="19">
        <v>4</v>
      </c>
      <c r="AK596" s="19">
        <v>4</v>
      </c>
      <c r="AL596" s="19">
        <v>2</v>
      </c>
      <c r="AM596" s="19">
        <v>4</v>
      </c>
      <c r="AN596" s="19">
        <v>1</v>
      </c>
      <c r="AO596" s="19">
        <v>3</v>
      </c>
      <c r="AP596" s="19">
        <v>4</v>
      </c>
      <c r="AQ596" s="19">
        <v>4</v>
      </c>
      <c r="AR596" s="19">
        <v>4</v>
      </c>
      <c r="AS596" s="19">
        <v>4</v>
      </c>
      <c r="AT596" s="19">
        <v>2</v>
      </c>
      <c r="AU596" s="19">
        <v>3</v>
      </c>
      <c r="AV596" s="19">
        <v>3</v>
      </c>
      <c r="AW596" s="19">
        <v>1</v>
      </c>
      <c r="AX596" s="19">
        <v>4</v>
      </c>
      <c r="AY596" s="19">
        <v>2</v>
      </c>
      <c r="AZ596" s="19">
        <v>1</v>
      </c>
      <c r="BA596" s="19">
        <v>4</v>
      </c>
      <c r="BB596" s="19">
        <v>3</v>
      </c>
      <c r="BC596" s="19">
        <v>1</v>
      </c>
      <c r="BD596" s="19">
        <v>2</v>
      </c>
      <c r="BE596" s="19">
        <v>3</v>
      </c>
      <c r="BF596" s="19">
        <v>3</v>
      </c>
      <c r="BG596" s="19">
        <v>2</v>
      </c>
      <c r="BH596" s="19">
        <v>2</v>
      </c>
      <c r="BI596" s="19">
        <v>3</v>
      </c>
      <c r="BJ596" s="285"/>
    </row>
    <row r="597" spans="1:62" s="44" customFormat="1">
      <c r="A597" s="114" t="s">
        <v>905</v>
      </c>
      <c r="B597" s="19">
        <v>4</v>
      </c>
      <c r="C597" s="19">
        <v>2</v>
      </c>
      <c r="D597" s="19">
        <v>3</v>
      </c>
      <c r="E597" s="19">
        <v>5</v>
      </c>
      <c r="F597" s="19">
        <v>5</v>
      </c>
      <c r="G597" s="19">
        <v>5</v>
      </c>
      <c r="H597" s="19">
        <v>5</v>
      </c>
      <c r="I597" s="19">
        <v>3</v>
      </c>
      <c r="J597" s="19">
        <v>4</v>
      </c>
      <c r="K597" s="19">
        <v>5</v>
      </c>
      <c r="L597" s="19">
        <v>4</v>
      </c>
      <c r="M597" s="19">
        <v>2</v>
      </c>
      <c r="N597" s="19">
        <v>5</v>
      </c>
      <c r="O597" s="19">
        <v>3</v>
      </c>
      <c r="P597" s="19">
        <v>4</v>
      </c>
      <c r="Q597" s="19">
        <v>4</v>
      </c>
      <c r="R597" s="19">
        <v>4</v>
      </c>
      <c r="S597" s="19">
        <v>3</v>
      </c>
      <c r="T597" s="19">
        <v>2</v>
      </c>
      <c r="U597" s="19">
        <v>1</v>
      </c>
      <c r="V597" s="19">
        <v>3</v>
      </c>
      <c r="W597" s="19">
        <v>2</v>
      </c>
      <c r="X597" s="19">
        <v>3</v>
      </c>
      <c r="Y597" s="19">
        <v>4</v>
      </c>
      <c r="Z597" s="19">
        <v>1</v>
      </c>
      <c r="AA597" s="19">
        <v>3</v>
      </c>
      <c r="AB597" s="19">
        <v>3</v>
      </c>
      <c r="AC597" s="19">
        <v>2</v>
      </c>
      <c r="AD597" s="19">
        <v>4</v>
      </c>
      <c r="AE597" s="19">
        <v>2</v>
      </c>
      <c r="AF597" s="19">
        <v>5</v>
      </c>
      <c r="AG597" s="19">
        <v>4</v>
      </c>
      <c r="AH597" s="19">
        <v>2</v>
      </c>
      <c r="AI597" s="19">
        <v>4</v>
      </c>
      <c r="AJ597" s="19">
        <v>4</v>
      </c>
      <c r="AK597" s="19">
        <v>1</v>
      </c>
      <c r="AL597" s="19">
        <v>2</v>
      </c>
      <c r="AM597" s="19">
        <v>2</v>
      </c>
      <c r="AN597" s="19">
        <v>4</v>
      </c>
      <c r="AO597" s="19">
        <v>3</v>
      </c>
      <c r="AP597" s="19">
        <v>2</v>
      </c>
      <c r="AQ597" s="19">
        <v>3</v>
      </c>
      <c r="AR597" s="19">
        <v>2</v>
      </c>
      <c r="AS597" s="19">
        <v>5</v>
      </c>
      <c r="AT597" s="19">
        <v>5</v>
      </c>
      <c r="AU597" s="19">
        <v>2</v>
      </c>
      <c r="AV597" s="19">
        <v>2</v>
      </c>
      <c r="AW597" s="19">
        <v>4</v>
      </c>
      <c r="AX597" s="19">
        <v>2</v>
      </c>
      <c r="AY597" s="19">
        <v>1</v>
      </c>
      <c r="AZ597" s="19">
        <v>5</v>
      </c>
      <c r="BA597" s="19">
        <v>3</v>
      </c>
      <c r="BB597" s="19">
        <v>4</v>
      </c>
      <c r="BC597" s="19">
        <v>4</v>
      </c>
      <c r="BD597" s="19">
        <v>2</v>
      </c>
      <c r="BE597" s="19">
        <v>2</v>
      </c>
      <c r="BF597" s="19">
        <v>2</v>
      </c>
      <c r="BG597" s="19">
        <v>3</v>
      </c>
      <c r="BH597" s="19">
        <v>2</v>
      </c>
      <c r="BI597" s="19">
        <v>4</v>
      </c>
      <c r="BJ597" s="286"/>
    </row>
    <row r="598" spans="1:62" customFormat="1">
      <c r="A598" s="114" t="s">
        <v>906</v>
      </c>
      <c r="B598" s="19">
        <v>4</v>
      </c>
      <c r="C598" s="19">
        <v>5</v>
      </c>
      <c r="D598" s="19">
        <v>3</v>
      </c>
      <c r="E598" s="19">
        <v>2</v>
      </c>
      <c r="F598" s="19">
        <v>3</v>
      </c>
      <c r="G598" s="19">
        <v>4</v>
      </c>
      <c r="H598" s="19">
        <v>5</v>
      </c>
      <c r="I598" s="19">
        <v>3</v>
      </c>
      <c r="J598" s="19">
        <v>4</v>
      </c>
      <c r="K598" s="19">
        <v>5</v>
      </c>
      <c r="L598" s="19">
        <v>1</v>
      </c>
      <c r="M598" s="19">
        <v>1</v>
      </c>
      <c r="N598" s="19">
        <v>4</v>
      </c>
      <c r="O598" s="19">
        <v>4</v>
      </c>
      <c r="P598" s="19">
        <v>4</v>
      </c>
      <c r="Q598" s="19">
        <v>3</v>
      </c>
      <c r="R598" s="19">
        <v>1</v>
      </c>
      <c r="S598" s="19">
        <v>4</v>
      </c>
      <c r="T598" s="19">
        <v>4</v>
      </c>
      <c r="U598" s="19">
        <v>3</v>
      </c>
      <c r="V598" s="19">
        <v>4</v>
      </c>
      <c r="W598" s="19">
        <v>1</v>
      </c>
      <c r="X598" s="19">
        <v>3</v>
      </c>
      <c r="Y598" s="19">
        <v>3</v>
      </c>
      <c r="Z598" s="19">
        <v>3</v>
      </c>
      <c r="AA598" s="19">
        <v>1</v>
      </c>
      <c r="AB598" s="19">
        <v>5</v>
      </c>
      <c r="AC598" s="19">
        <v>4</v>
      </c>
      <c r="AD598" s="19">
        <v>2</v>
      </c>
      <c r="AE598" s="19">
        <v>4</v>
      </c>
      <c r="AF598" s="19">
        <v>4</v>
      </c>
      <c r="AG598" s="19">
        <v>5</v>
      </c>
      <c r="AH598" s="19">
        <v>4</v>
      </c>
      <c r="AI598" s="19">
        <v>5</v>
      </c>
      <c r="AJ598" s="19">
        <v>4</v>
      </c>
      <c r="AK598" s="19">
        <v>4</v>
      </c>
      <c r="AL598" s="19">
        <v>1</v>
      </c>
      <c r="AM598" s="19">
        <v>4</v>
      </c>
      <c r="AN598" s="19">
        <v>3</v>
      </c>
      <c r="AO598" s="19">
        <v>3</v>
      </c>
      <c r="AP598" s="19">
        <v>4</v>
      </c>
      <c r="AQ598" s="19">
        <v>4</v>
      </c>
      <c r="AR598" s="19">
        <v>5</v>
      </c>
      <c r="AS598" s="19">
        <v>2</v>
      </c>
      <c r="AT598" s="19">
        <v>2</v>
      </c>
      <c r="AU598" s="19">
        <v>5</v>
      </c>
      <c r="AV598" s="19">
        <v>1</v>
      </c>
      <c r="AW598" s="19">
        <v>2</v>
      </c>
      <c r="AX598" s="19">
        <v>2</v>
      </c>
      <c r="AY598" s="19">
        <v>3</v>
      </c>
      <c r="AZ598" s="19">
        <v>3</v>
      </c>
      <c r="BA598" s="19">
        <v>5</v>
      </c>
      <c r="BB598" s="19">
        <v>5</v>
      </c>
      <c r="BC598" s="19">
        <v>3</v>
      </c>
      <c r="BD598" s="19">
        <v>3</v>
      </c>
      <c r="BE598" s="19">
        <v>5</v>
      </c>
      <c r="BF598" s="19">
        <v>3</v>
      </c>
      <c r="BG598" s="19">
        <v>2</v>
      </c>
      <c r="BH598" s="19">
        <v>3</v>
      </c>
      <c r="BI598" s="19">
        <v>4</v>
      </c>
      <c r="BJ598" s="287"/>
    </row>
    <row r="599" spans="1:62" customFormat="1">
      <c r="A599" s="114" t="s">
        <v>907</v>
      </c>
      <c r="B599" s="19">
        <v>4</v>
      </c>
      <c r="C599" s="19">
        <v>4</v>
      </c>
      <c r="D599" s="19">
        <v>1</v>
      </c>
      <c r="E599" s="19">
        <v>1</v>
      </c>
      <c r="F599" s="19">
        <v>5</v>
      </c>
      <c r="G599" s="19">
        <v>3</v>
      </c>
      <c r="H599" s="19">
        <v>5</v>
      </c>
      <c r="I599" s="19">
        <v>2</v>
      </c>
      <c r="J599" s="19">
        <v>3</v>
      </c>
      <c r="K599" s="19">
        <v>5</v>
      </c>
      <c r="L599" s="19">
        <v>3</v>
      </c>
      <c r="M599" s="19">
        <v>1</v>
      </c>
      <c r="N599" s="19">
        <v>4</v>
      </c>
      <c r="O599" s="19">
        <v>3</v>
      </c>
      <c r="P599" s="19">
        <v>3</v>
      </c>
      <c r="Q599" s="19">
        <v>2</v>
      </c>
      <c r="R599" s="19">
        <v>1</v>
      </c>
      <c r="S599" s="19">
        <v>5</v>
      </c>
      <c r="T599" s="19">
        <v>3</v>
      </c>
      <c r="U599" s="19">
        <v>1</v>
      </c>
      <c r="V599" s="19">
        <v>5</v>
      </c>
      <c r="W599" s="19">
        <v>1</v>
      </c>
      <c r="X599" s="19">
        <v>1</v>
      </c>
      <c r="Y599" s="19">
        <v>3</v>
      </c>
      <c r="Z599" s="19">
        <v>3</v>
      </c>
      <c r="AA599" s="19">
        <v>2</v>
      </c>
      <c r="AB599" s="19">
        <v>4</v>
      </c>
      <c r="AC599" s="19">
        <v>1</v>
      </c>
      <c r="AD599" s="19">
        <v>3</v>
      </c>
      <c r="AE599" s="19">
        <v>2</v>
      </c>
      <c r="AF599" s="19">
        <v>2</v>
      </c>
      <c r="AG599" s="19">
        <v>4</v>
      </c>
      <c r="AH599" s="19">
        <v>5</v>
      </c>
      <c r="AI599" s="19">
        <v>4</v>
      </c>
      <c r="AJ599" s="19">
        <v>3</v>
      </c>
      <c r="AK599" s="19">
        <v>3</v>
      </c>
      <c r="AL599" s="19">
        <v>2</v>
      </c>
      <c r="AM599" s="19">
        <v>4</v>
      </c>
      <c r="AN599" s="19">
        <v>2</v>
      </c>
      <c r="AO599" s="19">
        <v>1</v>
      </c>
      <c r="AP599" s="19">
        <v>4</v>
      </c>
      <c r="AQ599" s="19">
        <v>2</v>
      </c>
      <c r="AR599" s="19">
        <v>5</v>
      </c>
      <c r="AS599" s="19">
        <v>3</v>
      </c>
      <c r="AT599" s="19">
        <v>3</v>
      </c>
      <c r="AU599" s="19">
        <v>4</v>
      </c>
      <c r="AV599" s="19">
        <v>1</v>
      </c>
      <c r="AW599" s="19">
        <v>1</v>
      </c>
      <c r="AX599" s="19">
        <v>3</v>
      </c>
      <c r="AY599" s="19">
        <v>4</v>
      </c>
      <c r="AZ599" s="19">
        <v>1</v>
      </c>
      <c r="BA599" s="19">
        <v>5</v>
      </c>
      <c r="BB599" s="19">
        <v>5</v>
      </c>
      <c r="BC599" s="19">
        <v>2</v>
      </c>
      <c r="BD599" s="19">
        <v>3</v>
      </c>
      <c r="BE599" s="19">
        <v>3</v>
      </c>
      <c r="BF599" s="19">
        <v>4</v>
      </c>
      <c r="BG599" s="19">
        <v>1</v>
      </c>
      <c r="BH599" s="19">
        <v>2</v>
      </c>
      <c r="BI599" s="19">
        <v>3</v>
      </c>
      <c r="BJ599" s="287"/>
    </row>
    <row r="600" spans="1:62" customFormat="1">
      <c r="A600" s="114" t="s">
        <v>908</v>
      </c>
      <c r="B600" s="19">
        <v>4</v>
      </c>
      <c r="C600" s="19">
        <v>4</v>
      </c>
      <c r="D600" s="19">
        <v>2</v>
      </c>
      <c r="E600" s="19">
        <v>3</v>
      </c>
      <c r="F600" s="19">
        <v>2</v>
      </c>
      <c r="G600" s="19">
        <v>4</v>
      </c>
      <c r="H600" s="19">
        <v>5</v>
      </c>
      <c r="I600" s="19">
        <v>2</v>
      </c>
      <c r="J600" s="19">
        <v>3</v>
      </c>
      <c r="K600" s="19">
        <v>4</v>
      </c>
      <c r="L600" s="19">
        <v>2</v>
      </c>
      <c r="M600" s="19">
        <v>3</v>
      </c>
      <c r="N600" s="19">
        <v>4</v>
      </c>
      <c r="O600" s="19">
        <v>3</v>
      </c>
      <c r="P600" s="19">
        <v>4</v>
      </c>
      <c r="Q600" s="19">
        <v>2</v>
      </c>
      <c r="R600" s="19">
        <v>1</v>
      </c>
      <c r="S600" s="19">
        <v>3</v>
      </c>
      <c r="T600" s="19">
        <v>4</v>
      </c>
      <c r="U600" s="19">
        <v>4</v>
      </c>
      <c r="V600" s="19">
        <v>1</v>
      </c>
      <c r="W600" s="19">
        <v>1</v>
      </c>
      <c r="X600" s="19">
        <v>1</v>
      </c>
      <c r="Y600" s="19">
        <v>3</v>
      </c>
      <c r="Z600" s="19">
        <v>2</v>
      </c>
      <c r="AA600" s="19">
        <v>2</v>
      </c>
      <c r="AB600" s="19">
        <v>4</v>
      </c>
      <c r="AC600" s="19">
        <v>3</v>
      </c>
      <c r="AD600" s="19">
        <v>2</v>
      </c>
      <c r="AE600" s="19">
        <v>2</v>
      </c>
      <c r="AF600" s="19">
        <v>4</v>
      </c>
      <c r="AG600" s="19">
        <v>4</v>
      </c>
      <c r="AH600" s="19">
        <v>4</v>
      </c>
      <c r="AI600" s="19">
        <v>4</v>
      </c>
      <c r="AJ600" s="19">
        <v>3</v>
      </c>
      <c r="AK600" s="19">
        <v>3</v>
      </c>
      <c r="AL600" s="19">
        <v>1</v>
      </c>
      <c r="AM600" s="19">
        <v>4</v>
      </c>
      <c r="AN600" s="19">
        <v>3</v>
      </c>
      <c r="AO600" s="19">
        <v>3</v>
      </c>
      <c r="AP600" s="19">
        <v>4</v>
      </c>
      <c r="AQ600" s="19">
        <v>3</v>
      </c>
      <c r="AR600" s="19">
        <v>4</v>
      </c>
      <c r="AS600" s="19">
        <v>2</v>
      </c>
      <c r="AT600" s="19">
        <v>4</v>
      </c>
      <c r="AU600" s="19">
        <v>4</v>
      </c>
      <c r="AV600" s="19">
        <v>2</v>
      </c>
      <c r="AW600" s="19">
        <v>1</v>
      </c>
      <c r="AX600" s="19">
        <v>3</v>
      </c>
      <c r="AY600" s="19">
        <v>1</v>
      </c>
      <c r="AZ600" s="19">
        <v>3</v>
      </c>
      <c r="BA600" s="19">
        <v>4</v>
      </c>
      <c r="BB600" s="19">
        <v>4</v>
      </c>
      <c r="BC600" s="19">
        <v>2</v>
      </c>
      <c r="BD600" s="19">
        <v>3</v>
      </c>
      <c r="BE600" s="19">
        <v>4</v>
      </c>
      <c r="BF600" s="19">
        <v>4</v>
      </c>
      <c r="BG600" s="19">
        <v>1</v>
      </c>
      <c r="BH600" s="19">
        <v>3</v>
      </c>
      <c r="BI600" s="19">
        <v>4</v>
      </c>
      <c r="BJ600" s="287"/>
    </row>
    <row r="601" spans="1:62" customFormat="1">
      <c r="A601" s="117" t="s">
        <v>943</v>
      </c>
      <c r="B601" s="19">
        <v>5</v>
      </c>
      <c r="C601" s="19">
        <v>4</v>
      </c>
      <c r="D601" s="19">
        <v>2</v>
      </c>
      <c r="E601" s="19">
        <v>3</v>
      </c>
      <c r="F601" s="19">
        <v>2</v>
      </c>
      <c r="G601" s="19">
        <v>3</v>
      </c>
      <c r="H601" s="19">
        <v>5</v>
      </c>
      <c r="I601" s="19">
        <v>1</v>
      </c>
      <c r="J601" s="19">
        <v>3</v>
      </c>
      <c r="K601" s="19">
        <v>2</v>
      </c>
      <c r="L601" s="19">
        <v>4</v>
      </c>
      <c r="M601" s="19">
        <v>2</v>
      </c>
      <c r="N601" s="19">
        <v>4</v>
      </c>
      <c r="O601" s="19">
        <v>2</v>
      </c>
      <c r="P601" s="19">
        <v>2</v>
      </c>
      <c r="Q601" s="19">
        <v>3</v>
      </c>
      <c r="R601" s="19">
        <v>2</v>
      </c>
      <c r="S601" s="19">
        <v>4</v>
      </c>
      <c r="T601" s="19">
        <v>4</v>
      </c>
      <c r="U601" s="19">
        <v>2</v>
      </c>
      <c r="V601" s="19">
        <v>4</v>
      </c>
      <c r="W601" s="19">
        <v>3</v>
      </c>
      <c r="X601" s="19">
        <v>3</v>
      </c>
      <c r="Y601" s="19">
        <v>3</v>
      </c>
      <c r="Z601" s="19">
        <v>2</v>
      </c>
      <c r="AA601" s="19">
        <v>3</v>
      </c>
      <c r="AB601" s="19">
        <v>4</v>
      </c>
      <c r="AC601" s="19">
        <v>3</v>
      </c>
      <c r="AD601" s="19">
        <v>3</v>
      </c>
      <c r="AE601" s="19">
        <v>4</v>
      </c>
      <c r="AF601" s="19">
        <v>3</v>
      </c>
      <c r="AG601" s="19">
        <v>4</v>
      </c>
      <c r="AH601" s="19">
        <v>4</v>
      </c>
      <c r="AI601" s="19">
        <v>4</v>
      </c>
      <c r="AJ601" s="19">
        <v>2</v>
      </c>
      <c r="AK601" s="19">
        <v>3</v>
      </c>
      <c r="AL601" s="19">
        <v>1</v>
      </c>
      <c r="AM601" s="19">
        <v>4</v>
      </c>
      <c r="AN601" s="19">
        <v>1</v>
      </c>
      <c r="AO601" s="19">
        <v>3</v>
      </c>
      <c r="AP601" s="19">
        <v>3</v>
      </c>
      <c r="AQ601" s="19">
        <v>2</v>
      </c>
      <c r="AR601" s="19">
        <v>2</v>
      </c>
      <c r="AS601" s="19">
        <v>3</v>
      </c>
      <c r="AT601" s="19">
        <v>3</v>
      </c>
      <c r="AU601" s="19">
        <v>4</v>
      </c>
      <c r="AV601" s="19">
        <v>2</v>
      </c>
      <c r="AW601" s="19">
        <v>2</v>
      </c>
      <c r="AX601" s="19">
        <v>2</v>
      </c>
      <c r="AY601" s="19">
        <v>2</v>
      </c>
      <c r="AZ601" s="19">
        <v>2</v>
      </c>
      <c r="BA601" s="19">
        <v>4</v>
      </c>
      <c r="BB601" s="19">
        <v>4</v>
      </c>
      <c r="BC601" s="19">
        <v>2</v>
      </c>
      <c r="BD601" s="19">
        <v>3</v>
      </c>
      <c r="BE601" s="19">
        <v>3</v>
      </c>
      <c r="BF601" s="19">
        <v>4</v>
      </c>
      <c r="BG601" s="19">
        <v>2</v>
      </c>
      <c r="BH601" s="19">
        <v>2</v>
      </c>
      <c r="BI601" s="19">
        <v>2</v>
      </c>
      <c r="BJ601" s="287"/>
    </row>
    <row r="602" spans="1:62" customFormat="1">
      <c r="A602" s="114" t="s">
        <v>909</v>
      </c>
      <c r="B602" s="19">
        <v>4</v>
      </c>
      <c r="C602" s="19">
        <v>4</v>
      </c>
      <c r="D602" s="19">
        <v>2</v>
      </c>
      <c r="E602" s="19">
        <v>4</v>
      </c>
      <c r="F602" s="19">
        <v>2</v>
      </c>
      <c r="G602" s="19">
        <v>4</v>
      </c>
      <c r="H602" s="19">
        <v>5</v>
      </c>
      <c r="I602" s="19">
        <v>2</v>
      </c>
      <c r="J602" s="19">
        <v>4</v>
      </c>
      <c r="K602" s="19">
        <v>5</v>
      </c>
      <c r="L602" s="19">
        <v>4</v>
      </c>
      <c r="M602" s="19">
        <v>3</v>
      </c>
      <c r="N602" s="19">
        <v>4</v>
      </c>
      <c r="O602" s="19">
        <v>2</v>
      </c>
      <c r="P602" s="19">
        <v>4</v>
      </c>
      <c r="Q602" s="19">
        <v>3</v>
      </c>
      <c r="R602" s="19">
        <v>2</v>
      </c>
      <c r="S602" s="19">
        <v>5</v>
      </c>
      <c r="T602" s="19">
        <v>4</v>
      </c>
      <c r="U602" s="19">
        <v>3</v>
      </c>
      <c r="V602" s="19">
        <v>4</v>
      </c>
      <c r="W602" s="19">
        <v>2</v>
      </c>
      <c r="X602" s="19">
        <v>2</v>
      </c>
      <c r="Y602" s="19">
        <v>4</v>
      </c>
      <c r="Z602" s="19">
        <v>3</v>
      </c>
      <c r="AA602" s="19">
        <v>2</v>
      </c>
      <c r="AB602" s="19">
        <v>4</v>
      </c>
      <c r="AC602" s="19">
        <v>1</v>
      </c>
      <c r="AD602" s="19">
        <v>4</v>
      </c>
      <c r="AE602" s="19">
        <v>2</v>
      </c>
      <c r="AF602" s="19">
        <v>2</v>
      </c>
      <c r="AG602" s="19">
        <v>4</v>
      </c>
      <c r="AH602" s="19">
        <v>4</v>
      </c>
      <c r="AI602" s="19">
        <v>5</v>
      </c>
      <c r="AJ602" s="19">
        <v>4</v>
      </c>
      <c r="AK602" s="19">
        <v>2</v>
      </c>
      <c r="AL602" s="19">
        <v>2</v>
      </c>
      <c r="AM602" s="19">
        <v>4</v>
      </c>
      <c r="AN602" s="19">
        <v>2</v>
      </c>
      <c r="AO602" s="19">
        <v>3</v>
      </c>
      <c r="AP602" s="19">
        <v>4</v>
      </c>
      <c r="AQ602" s="19">
        <v>4</v>
      </c>
      <c r="AR602" s="19">
        <v>5</v>
      </c>
      <c r="AS602" s="19">
        <v>4</v>
      </c>
      <c r="AT602" s="19">
        <v>2</v>
      </c>
      <c r="AU602" s="19">
        <v>3</v>
      </c>
      <c r="AV602" s="19">
        <v>3</v>
      </c>
      <c r="AW602" s="19">
        <v>1</v>
      </c>
      <c r="AX602" s="19">
        <v>4</v>
      </c>
      <c r="AY602" s="19">
        <v>2</v>
      </c>
      <c r="AZ602" s="19">
        <v>1</v>
      </c>
      <c r="BA602" s="19">
        <v>4</v>
      </c>
      <c r="BB602" s="19">
        <v>5</v>
      </c>
      <c r="BC602" s="19">
        <v>2</v>
      </c>
      <c r="BD602" s="19">
        <v>3</v>
      </c>
      <c r="BE602" s="19">
        <v>3</v>
      </c>
      <c r="BF602" s="19">
        <v>3</v>
      </c>
      <c r="BG602" s="19">
        <v>1</v>
      </c>
      <c r="BH602" s="19">
        <v>3</v>
      </c>
      <c r="BI602" s="19">
        <v>4</v>
      </c>
      <c r="BJ602" s="287"/>
    </row>
    <row r="603" spans="1:62" customFormat="1">
      <c r="A603" s="114" t="s">
        <v>910</v>
      </c>
      <c r="B603" s="19">
        <v>5</v>
      </c>
      <c r="C603" s="19">
        <v>5</v>
      </c>
      <c r="D603" s="19">
        <v>1</v>
      </c>
      <c r="E603" s="19">
        <v>2</v>
      </c>
      <c r="F603" s="19">
        <v>1</v>
      </c>
      <c r="G603" s="19">
        <v>2</v>
      </c>
      <c r="H603" s="19">
        <v>5</v>
      </c>
      <c r="I603" s="19">
        <v>2</v>
      </c>
      <c r="J603" s="19">
        <v>1</v>
      </c>
      <c r="K603" s="19">
        <v>2</v>
      </c>
      <c r="L603" s="19">
        <v>4</v>
      </c>
      <c r="M603" s="19">
        <v>1</v>
      </c>
      <c r="N603" s="19">
        <v>5</v>
      </c>
      <c r="O603" s="19">
        <v>2</v>
      </c>
      <c r="P603" s="19">
        <v>5</v>
      </c>
      <c r="Q603" s="19">
        <v>4</v>
      </c>
      <c r="R603" s="19">
        <v>1</v>
      </c>
      <c r="S603" s="19">
        <v>5</v>
      </c>
      <c r="T603" s="19">
        <v>4</v>
      </c>
      <c r="U603" s="19">
        <v>3</v>
      </c>
      <c r="V603" s="19">
        <v>2</v>
      </c>
      <c r="W603" s="19">
        <v>1</v>
      </c>
      <c r="X603" s="19">
        <v>3</v>
      </c>
      <c r="Y603" s="19">
        <v>5</v>
      </c>
      <c r="Z603" s="19">
        <v>4</v>
      </c>
      <c r="AA603" s="19">
        <v>4</v>
      </c>
      <c r="AB603" s="19">
        <v>5</v>
      </c>
      <c r="AC603" s="19">
        <v>4</v>
      </c>
      <c r="AD603" s="19">
        <v>3</v>
      </c>
      <c r="AE603" s="19">
        <v>5</v>
      </c>
      <c r="AF603" s="19">
        <v>5</v>
      </c>
      <c r="AG603" s="19">
        <v>5</v>
      </c>
      <c r="AH603" s="19">
        <v>5</v>
      </c>
      <c r="AI603" s="19">
        <v>5</v>
      </c>
      <c r="AJ603" s="19">
        <v>3</v>
      </c>
      <c r="AK603" s="19">
        <v>1</v>
      </c>
      <c r="AL603" s="19">
        <v>2</v>
      </c>
      <c r="AM603" s="19">
        <v>2</v>
      </c>
      <c r="AN603" s="19">
        <v>2</v>
      </c>
      <c r="AO603" s="19">
        <v>2</v>
      </c>
      <c r="AP603" s="19">
        <v>4</v>
      </c>
      <c r="AQ603" s="19">
        <v>3</v>
      </c>
      <c r="AR603" s="19">
        <v>5</v>
      </c>
      <c r="AS603" s="19">
        <v>4</v>
      </c>
      <c r="AT603" s="19">
        <v>4</v>
      </c>
      <c r="AU603" s="19">
        <v>4</v>
      </c>
      <c r="AV603" s="19">
        <v>2</v>
      </c>
      <c r="AW603" s="19">
        <v>1</v>
      </c>
      <c r="AX603" s="19">
        <v>2</v>
      </c>
      <c r="AY603" s="19">
        <v>2</v>
      </c>
      <c r="AZ603" s="19">
        <v>2</v>
      </c>
      <c r="BA603" s="19">
        <v>5</v>
      </c>
      <c r="BB603" s="19">
        <v>5</v>
      </c>
      <c r="BC603" s="19">
        <v>3</v>
      </c>
      <c r="BD603" s="19">
        <v>4</v>
      </c>
      <c r="BE603" s="19">
        <v>5</v>
      </c>
      <c r="BF603" s="19">
        <v>4</v>
      </c>
      <c r="BG603" s="19">
        <v>4</v>
      </c>
      <c r="BH603" s="19">
        <v>4</v>
      </c>
      <c r="BI603" s="19">
        <v>4</v>
      </c>
      <c r="BJ603" s="287"/>
    </row>
    <row r="604" spans="1:62" customFormat="1">
      <c r="A604" s="114" t="s">
        <v>911</v>
      </c>
      <c r="B604" s="19">
        <v>5</v>
      </c>
      <c r="C604" s="19">
        <v>5</v>
      </c>
      <c r="D604" s="19">
        <v>1</v>
      </c>
      <c r="E604" s="19">
        <v>3</v>
      </c>
      <c r="F604" s="19">
        <v>2</v>
      </c>
      <c r="G604" s="19">
        <v>3</v>
      </c>
      <c r="H604" s="19">
        <v>5</v>
      </c>
      <c r="I604" s="19">
        <v>2</v>
      </c>
      <c r="J604" s="19">
        <v>5</v>
      </c>
      <c r="K604" s="19">
        <v>5</v>
      </c>
      <c r="L604" s="19">
        <v>2</v>
      </c>
      <c r="M604" s="19">
        <v>1</v>
      </c>
      <c r="N604" s="19">
        <v>5</v>
      </c>
      <c r="O604" s="19">
        <v>4</v>
      </c>
      <c r="P604" s="19">
        <v>5</v>
      </c>
      <c r="Q604" s="19">
        <v>4</v>
      </c>
      <c r="R604" s="19">
        <v>1</v>
      </c>
      <c r="S604" s="19">
        <v>5</v>
      </c>
      <c r="T604" s="19">
        <v>2</v>
      </c>
      <c r="U604" s="19">
        <v>3</v>
      </c>
      <c r="V604" s="19">
        <v>2</v>
      </c>
      <c r="W604" s="19">
        <v>5</v>
      </c>
      <c r="X604" s="19">
        <v>2</v>
      </c>
      <c r="Y604" s="19">
        <v>3</v>
      </c>
      <c r="Z604" s="19">
        <v>3</v>
      </c>
      <c r="AA604" s="19">
        <v>5</v>
      </c>
      <c r="AB604" s="19">
        <v>5</v>
      </c>
      <c r="AC604" s="19">
        <v>2</v>
      </c>
      <c r="AD604" s="19">
        <v>4</v>
      </c>
      <c r="AE604" s="19">
        <v>1</v>
      </c>
      <c r="AF604" s="19">
        <v>2</v>
      </c>
      <c r="AG604" s="19">
        <v>5</v>
      </c>
      <c r="AH604" s="19">
        <v>5</v>
      </c>
      <c r="AI604" s="19">
        <v>5</v>
      </c>
      <c r="AJ604" s="19">
        <v>5</v>
      </c>
      <c r="AK604" s="19">
        <v>5</v>
      </c>
      <c r="AL604" s="19">
        <v>1</v>
      </c>
      <c r="AM604" s="19">
        <v>5</v>
      </c>
      <c r="AN604" s="19">
        <v>3</v>
      </c>
      <c r="AO604" s="19">
        <v>5</v>
      </c>
      <c r="AP604" s="19">
        <v>5</v>
      </c>
      <c r="AQ604" s="19">
        <v>3</v>
      </c>
      <c r="AR604" s="19">
        <v>5</v>
      </c>
      <c r="AS604" s="19">
        <v>2</v>
      </c>
      <c r="AT604" s="19">
        <v>1</v>
      </c>
      <c r="AU604" s="19">
        <v>5</v>
      </c>
      <c r="AV604" s="19">
        <v>1</v>
      </c>
      <c r="AW604" s="19">
        <v>1</v>
      </c>
      <c r="AX604" s="19">
        <v>2</v>
      </c>
      <c r="AY604" s="19">
        <v>1</v>
      </c>
      <c r="AZ604" s="19">
        <v>1</v>
      </c>
      <c r="BA604" s="19">
        <v>5</v>
      </c>
      <c r="BB604" s="19">
        <v>5</v>
      </c>
      <c r="BC604" s="19">
        <v>1</v>
      </c>
      <c r="BD604" s="19">
        <v>1</v>
      </c>
      <c r="BE604" s="19">
        <v>5</v>
      </c>
      <c r="BF604" s="19">
        <v>5</v>
      </c>
      <c r="BG604" s="19">
        <v>1</v>
      </c>
      <c r="BH604" s="19">
        <v>3</v>
      </c>
      <c r="BI604" s="19">
        <v>5</v>
      </c>
      <c r="BJ604" s="287"/>
    </row>
    <row r="605" spans="1:62" customFormat="1">
      <c r="A605" s="114" t="s">
        <v>912</v>
      </c>
      <c r="B605" s="19">
        <v>5</v>
      </c>
      <c r="C605" s="19">
        <v>5</v>
      </c>
      <c r="D605" s="19">
        <v>4</v>
      </c>
      <c r="E605" s="19">
        <v>2</v>
      </c>
      <c r="F605" s="19">
        <v>4</v>
      </c>
      <c r="G605" s="19">
        <v>5</v>
      </c>
      <c r="H605" s="19">
        <v>5</v>
      </c>
      <c r="I605" s="19">
        <v>4</v>
      </c>
      <c r="J605" s="19">
        <v>4</v>
      </c>
      <c r="K605" s="19">
        <v>5</v>
      </c>
      <c r="L605" s="19">
        <v>1</v>
      </c>
      <c r="M605" s="19">
        <v>2</v>
      </c>
      <c r="N605" s="19">
        <v>4</v>
      </c>
      <c r="O605" s="19">
        <v>2</v>
      </c>
      <c r="P605" s="19">
        <v>3</v>
      </c>
      <c r="Q605" s="19">
        <v>2</v>
      </c>
      <c r="R605" s="19">
        <v>1</v>
      </c>
      <c r="S605" s="19">
        <v>4</v>
      </c>
      <c r="T605" s="19">
        <v>4</v>
      </c>
      <c r="U605" s="19">
        <v>4</v>
      </c>
      <c r="V605" s="19">
        <v>4</v>
      </c>
      <c r="W605" s="19">
        <v>2</v>
      </c>
      <c r="X605" s="19">
        <v>4</v>
      </c>
      <c r="Y605" s="19">
        <v>4</v>
      </c>
      <c r="Z605" s="19">
        <v>4</v>
      </c>
      <c r="AA605" s="19">
        <v>3</v>
      </c>
      <c r="AB605" s="19">
        <v>5</v>
      </c>
      <c r="AC605" s="19">
        <v>4</v>
      </c>
      <c r="AD605" s="19">
        <v>2</v>
      </c>
      <c r="AE605" s="19">
        <v>4</v>
      </c>
      <c r="AF605" s="19">
        <v>2</v>
      </c>
      <c r="AG605" s="19">
        <v>5</v>
      </c>
      <c r="AH605" s="19">
        <v>2</v>
      </c>
      <c r="AI605" s="19">
        <v>5</v>
      </c>
      <c r="AJ605" s="19">
        <v>5</v>
      </c>
      <c r="AK605" s="19">
        <v>2</v>
      </c>
      <c r="AL605" s="19">
        <v>1</v>
      </c>
      <c r="AM605" s="19">
        <v>4</v>
      </c>
      <c r="AN605" s="19">
        <v>2</v>
      </c>
      <c r="AO605" s="19">
        <v>4</v>
      </c>
      <c r="AP605" s="19">
        <v>2</v>
      </c>
      <c r="AQ605" s="19">
        <v>3</v>
      </c>
      <c r="AR605" s="19">
        <v>4</v>
      </c>
      <c r="AS605" s="19">
        <v>2</v>
      </c>
      <c r="AT605" s="19">
        <v>4</v>
      </c>
      <c r="AU605" s="19">
        <v>5</v>
      </c>
      <c r="AV605" s="19">
        <v>1</v>
      </c>
      <c r="AW605" s="19">
        <v>2</v>
      </c>
      <c r="AX605" s="19">
        <v>2</v>
      </c>
      <c r="AY605" s="19">
        <v>1</v>
      </c>
      <c r="AZ605" s="19">
        <v>4</v>
      </c>
      <c r="BA605" s="19">
        <v>4</v>
      </c>
      <c r="BB605" s="19">
        <v>4</v>
      </c>
      <c r="BC605" s="19">
        <v>2</v>
      </c>
      <c r="BD605" s="19">
        <v>2</v>
      </c>
      <c r="BE605" s="19">
        <v>3</v>
      </c>
      <c r="BF605" s="19">
        <v>4</v>
      </c>
      <c r="BG605" s="19">
        <v>1</v>
      </c>
      <c r="BH605" s="19">
        <v>2</v>
      </c>
      <c r="BI605" s="19">
        <v>3</v>
      </c>
      <c r="BJ605" s="287"/>
    </row>
    <row r="606" spans="1:62" customFormat="1">
      <c r="A606" s="114" t="s">
        <v>913</v>
      </c>
      <c r="B606" s="19">
        <v>5</v>
      </c>
      <c r="C606" s="19">
        <v>5</v>
      </c>
      <c r="D606" s="19">
        <v>3</v>
      </c>
      <c r="E606" s="19">
        <v>3</v>
      </c>
      <c r="F606" s="19">
        <v>2</v>
      </c>
      <c r="G606" s="19">
        <v>2</v>
      </c>
      <c r="H606" s="19">
        <v>5</v>
      </c>
      <c r="I606" s="19">
        <v>4</v>
      </c>
      <c r="J606" s="19">
        <v>2</v>
      </c>
      <c r="K606" s="19">
        <v>5</v>
      </c>
      <c r="L606" s="19">
        <v>1</v>
      </c>
      <c r="M606" s="19">
        <v>2</v>
      </c>
      <c r="N606" s="19">
        <v>2</v>
      </c>
      <c r="O606" s="19">
        <v>3</v>
      </c>
      <c r="P606" s="19">
        <v>4</v>
      </c>
      <c r="Q606" s="19">
        <v>1</v>
      </c>
      <c r="R606" s="19">
        <v>5</v>
      </c>
      <c r="S606" s="19">
        <v>3</v>
      </c>
      <c r="T606" s="19">
        <v>3</v>
      </c>
      <c r="U606" s="19">
        <v>4</v>
      </c>
      <c r="V606" s="19">
        <v>4</v>
      </c>
      <c r="W606" s="19">
        <v>2</v>
      </c>
      <c r="X606" s="19">
        <v>3</v>
      </c>
      <c r="Y606" s="19">
        <v>3</v>
      </c>
      <c r="Z606" s="19">
        <v>2</v>
      </c>
      <c r="AA606" s="19">
        <v>2</v>
      </c>
      <c r="AB606" s="19">
        <v>5</v>
      </c>
      <c r="AC606" s="19">
        <v>1</v>
      </c>
      <c r="AD606" s="19">
        <v>1</v>
      </c>
      <c r="AE606" s="19">
        <v>5</v>
      </c>
      <c r="AF606" s="19">
        <v>1</v>
      </c>
      <c r="AG606" s="19">
        <v>5</v>
      </c>
      <c r="AH606" s="19">
        <v>3</v>
      </c>
      <c r="AI606" s="19">
        <v>4</v>
      </c>
      <c r="AJ606" s="19">
        <v>3</v>
      </c>
      <c r="AK606" s="19">
        <v>2</v>
      </c>
      <c r="AL606" s="19">
        <v>3</v>
      </c>
      <c r="AM606" s="19">
        <v>4</v>
      </c>
      <c r="AN606" s="19">
        <v>3</v>
      </c>
      <c r="AO606" s="19">
        <v>4</v>
      </c>
      <c r="AP606" s="19">
        <v>5</v>
      </c>
      <c r="AQ606" s="19">
        <v>5</v>
      </c>
      <c r="AR606" s="19">
        <v>5</v>
      </c>
      <c r="AS606" s="19">
        <v>1</v>
      </c>
      <c r="AT606" s="19">
        <v>5</v>
      </c>
      <c r="AU606" s="19">
        <v>5</v>
      </c>
      <c r="AV606" s="19">
        <v>1</v>
      </c>
      <c r="AW606" s="19">
        <v>2</v>
      </c>
      <c r="AX606" s="19">
        <v>4</v>
      </c>
      <c r="AY606" s="19">
        <v>2</v>
      </c>
      <c r="AZ606" s="19">
        <v>3</v>
      </c>
      <c r="BA606" s="19">
        <v>4</v>
      </c>
      <c r="BB606" s="19">
        <v>5</v>
      </c>
      <c r="BC606" s="19">
        <v>3</v>
      </c>
      <c r="BD606" s="19">
        <v>3</v>
      </c>
      <c r="BE606" s="19">
        <v>5</v>
      </c>
      <c r="BF606" s="19">
        <v>5</v>
      </c>
      <c r="BG606" s="19">
        <v>4</v>
      </c>
      <c r="BH606" s="19">
        <v>4</v>
      </c>
      <c r="BI606" s="19">
        <v>4</v>
      </c>
      <c r="BJ606" s="287"/>
    </row>
    <row r="607" spans="1:62" customFormat="1">
      <c r="A607" s="114" t="s">
        <v>914</v>
      </c>
      <c r="B607" s="19">
        <v>4</v>
      </c>
      <c r="C607" s="19">
        <v>4</v>
      </c>
      <c r="D607" s="19">
        <v>3</v>
      </c>
      <c r="E607" s="19">
        <v>3</v>
      </c>
      <c r="F607" s="19">
        <v>1</v>
      </c>
      <c r="G607" s="19">
        <v>3</v>
      </c>
      <c r="H607" s="19">
        <v>5</v>
      </c>
      <c r="I607" s="19">
        <v>4</v>
      </c>
      <c r="J607" s="19">
        <v>4</v>
      </c>
      <c r="K607" s="19">
        <v>3</v>
      </c>
      <c r="L607" s="19">
        <v>1</v>
      </c>
      <c r="M607" s="19">
        <v>1</v>
      </c>
      <c r="N607" s="19">
        <v>4</v>
      </c>
      <c r="O607" s="19">
        <v>3</v>
      </c>
      <c r="P607" s="19">
        <v>3</v>
      </c>
      <c r="Q607" s="19">
        <v>4</v>
      </c>
      <c r="R607" s="19">
        <v>1</v>
      </c>
      <c r="S607" s="19">
        <v>3</v>
      </c>
      <c r="T607" s="19">
        <v>3</v>
      </c>
      <c r="U607" s="19">
        <v>3</v>
      </c>
      <c r="V607" s="19">
        <v>2</v>
      </c>
      <c r="W607" s="19">
        <v>1</v>
      </c>
      <c r="X607" s="19">
        <v>3</v>
      </c>
      <c r="Y607" s="19">
        <v>4</v>
      </c>
      <c r="Z607" s="19">
        <v>1</v>
      </c>
      <c r="AA607" s="19">
        <v>3</v>
      </c>
      <c r="AB607" s="19">
        <v>5</v>
      </c>
      <c r="AC607" s="19">
        <v>2</v>
      </c>
      <c r="AD607" s="19">
        <v>4</v>
      </c>
      <c r="AE607" s="19">
        <v>1</v>
      </c>
      <c r="AF607" s="19">
        <v>2</v>
      </c>
      <c r="AG607" s="19">
        <v>5</v>
      </c>
      <c r="AH607" s="19">
        <v>4</v>
      </c>
      <c r="AI607" s="19">
        <v>4</v>
      </c>
      <c r="AJ607" s="19">
        <v>5</v>
      </c>
      <c r="AK607" s="19">
        <v>3</v>
      </c>
      <c r="AL607" s="19">
        <v>1</v>
      </c>
      <c r="AM607" s="19">
        <v>5</v>
      </c>
      <c r="AN607" s="19">
        <v>2</v>
      </c>
      <c r="AO607" s="19">
        <v>1</v>
      </c>
      <c r="AP607" s="19">
        <v>5</v>
      </c>
      <c r="AQ607" s="19">
        <v>4</v>
      </c>
      <c r="AR607" s="19">
        <v>5</v>
      </c>
      <c r="AS607" s="19">
        <v>5</v>
      </c>
      <c r="AT607" s="19">
        <v>2</v>
      </c>
      <c r="AU607" s="19">
        <v>4</v>
      </c>
      <c r="AV607" s="19">
        <v>2</v>
      </c>
      <c r="AW607" s="19">
        <v>1</v>
      </c>
      <c r="AX607" s="19">
        <v>3</v>
      </c>
      <c r="AY607" s="19">
        <v>4</v>
      </c>
      <c r="AZ607" s="19">
        <v>3</v>
      </c>
      <c r="BA607" s="19">
        <v>5</v>
      </c>
      <c r="BB607" s="19">
        <v>5</v>
      </c>
      <c r="BC607" s="19">
        <v>1</v>
      </c>
      <c r="BD607" s="19">
        <v>3</v>
      </c>
      <c r="BE607" s="19">
        <v>5</v>
      </c>
      <c r="BF607" s="19">
        <v>4</v>
      </c>
      <c r="BG607" s="19">
        <v>1</v>
      </c>
      <c r="BH607" s="19">
        <v>1</v>
      </c>
      <c r="BI607" s="19">
        <v>4</v>
      </c>
      <c r="BJ607" s="287"/>
    </row>
    <row r="608" spans="1:62" customFormat="1">
      <c r="A608" s="114" t="s">
        <v>915</v>
      </c>
      <c r="B608" s="19">
        <v>5</v>
      </c>
      <c r="C608" s="19">
        <v>5</v>
      </c>
      <c r="D608" s="19">
        <v>3</v>
      </c>
      <c r="E608" s="19">
        <v>5</v>
      </c>
      <c r="F608" s="19">
        <v>1</v>
      </c>
      <c r="G608" s="19">
        <v>4</v>
      </c>
      <c r="H608" s="19">
        <v>5</v>
      </c>
      <c r="I608" s="19">
        <v>3</v>
      </c>
      <c r="J608" s="19">
        <v>2</v>
      </c>
      <c r="K608" s="19">
        <v>5</v>
      </c>
      <c r="L608" s="19">
        <v>2</v>
      </c>
      <c r="M608" s="19">
        <v>1</v>
      </c>
      <c r="N608" s="19">
        <v>4</v>
      </c>
      <c r="O608" s="19">
        <v>1</v>
      </c>
      <c r="P608" s="19">
        <v>3</v>
      </c>
      <c r="Q608" s="19">
        <v>1</v>
      </c>
      <c r="R608" s="19">
        <v>5</v>
      </c>
      <c r="S608" s="19">
        <v>2</v>
      </c>
      <c r="T608" s="19">
        <v>3</v>
      </c>
      <c r="U608" s="19">
        <v>5</v>
      </c>
      <c r="V608" s="19">
        <v>1</v>
      </c>
      <c r="W608" s="19">
        <v>1</v>
      </c>
      <c r="X608" s="19">
        <v>4</v>
      </c>
      <c r="Y608" s="19">
        <v>2</v>
      </c>
      <c r="Z608" s="19">
        <v>3</v>
      </c>
      <c r="AA608" s="19">
        <v>3</v>
      </c>
      <c r="AB608" s="19">
        <v>5</v>
      </c>
      <c r="AC608" s="19">
        <v>3</v>
      </c>
      <c r="AD608" s="19">
        <v>5</v>
      </c>
      <c r="AE608" s="19">
        <v>4</v>
      </c>
      <c r="AF608" s="19">
        <v>1</v>
      </c>
      <c r="AG608" s="19">
        <v>5</v>
      </c>
      <c r="AH608" s="19">
        <v>3</v>
      </c>
      <c r="AI608" s="19">
        <v>4</v>
      </c>
      <c r="AJ608" s="19">
        <v>5</v>
      </c>
      <c r="AK608" s="19">
        <v>3</v>
      </c>
      <c r="AL608" s="19">
        <v>1</v>
      </c>
      <c r="AM608" s="19">
        <v>4</v>
      </c>
      <c r="AN608" s="19">
        <v>4</v>
      </c>
      <c r="AO608" s="19">
        <v>4</v>
      </c>
      <c r="AP608" s="19">
        <v>3</v>
      </c>
      <c r="AQ608" s="19">
        <v>4</v>
      </c>
      <c r="AR608" s="19">
        <v>4</v>
      </c>
      <c r="AS608" s="19">
        <v>4</v>
      </c>
      <c r="AT608" s="19">
        <v>2</v>
      </c>
      <c r="AU608" s="19">
        <v>5</v>
      </c>
      <c r="AV608" s="19">
        <v>2</v>
      </c>
      <c r="AW608" s="19">
        <v>1</v>
      </c>
      <c r="AX608" s="19">
        <v>4</v>
      </c>
      <c r="AY608" s="19">
        <v>1</v>
      </c>
      <c r="AZ608" s="19">
        <v>4</v>
      </c>
      <c r="BA608" s="19">
        <v>5</v>
      </c>
      <c r="BB608" s="19">
        <v>5</v>
      </c>
      <c r="BC608" s="19">
        <v>4</v>
      </c>
      <c r="BD608" s="19">
        <v>2</v>
      </c>
      <c r="BE608" s="19">
        <v>5</v>
      </c>
      <c r="BF608" s="19">
        <v>5</v>
      </c>
      <c r="BG608" s="19">
        <v>2</v>
      </c>
      <c r="BH608" s="19">
        <v>1</v>
      </c>
      <c r="BI608" s="19">
        <v>4</v>
      </c>
      <c r="BJ608" s="287"/>
    </row>
    <row r="609" spans="1:62" customFormat="1">
      <c r="A609" s="114" t="s">
        <v>916</v>
      </c>
      <c r="B609" s="19">
        <v>4</v>
      </c>
      <c r="C609" s="19">
        <v>2</v>
      </c>
      <c r="D609" s="19">
        <v>4</v>
      </c>
      <c r="E609" s="19">
        <v>5</v>
      </c>
      <c r="F609" s="19">
        <v>1</v>
      </c>
      <c r="G609" s="19">
        <v>2</v>
      </c>
      <c r="H609" s="19">
        <v>5</v>
      </c>
      <c r="I609" s="19">
        <v>4</v>
      </c>
      <c r="J609" s="19">
        <v>2</v>
      </c>
      <c r="K609" s="19">
        <v>5</v>
      </c>
      <c r="L609" s="19">
        <v>2</v>
      </c>
      <c r="M609" s="19">
        <v>4</v>
      </c>
      <c r="N609" s="19">
        <v>5</v>
      </c>
      <c r="O609" s="19">
        <v>4</v>
      </c>
      <c r="P609" s="19">
        <v>5</v>
      </c>
      <c r="Q609" s="19">
        <v>4</v>
      </c>
      <c r="R609" s="19">
        <v>2</v>
      </c>
      <c r="S609" s="19">
        <v>2</v>
      </c>
      <c r="T609" s="19">
        <v>3</v>
      </c>
      <c r="U609" s="19">
        <v>5</v>
      </c>
      <c r="V609" s="19">
        <v>4</v>
      </c>
      <c r="W609" s="19">
        <v>1</v>
      </c>
      <c r="X609" s="19">
        <v>2</v>
      </c>
      <c r="Y609" s="19">
        <v>5</v>
      </c>
      <c r="Z609" s="19">
        <v>1</v>
      </c>
      <c r="AA609" s="19">
        <v>2</v>
      </c>
      <c r="AB609" s="19">
        <v>3</v>
      </c>
      <c r="AC609" s="19">
        <v>2</v>
      </c>
      <c r="AD609" s="19">
        <v>3</v>
      </c>
      <c r="AE609" s="19">
        <v>1</v>
      </c>
      <c r="AF609" s="19">
        <v>3</v>
      </c>
      <c r="AG609" s="19">
        <v>4</v>
      </c>
      <c r="AH609" s="19">
        <v>2</v>
      </c>
      <c r="AI609" s="19">
        <v>4</v>
      </c>
      <c r="AJ609" s="19">
        <v>5</v>
      </c>
      <c r="AK609" s="19">
        <v>1</v>
      </c>
      <c r="AL609" s="19">
        <v>2</v>
      </c>
      <c r="AM609" s="19">
        <v>4</v>
      </c>
      <c r="AN609" s="19">
        <v>3</v>
      </c>
      <c r="AO609" s="19">
        <v>4</v>
      </c>
      <c r="AP609" s="19">
        <v>4</v>
      </c>
      <c r="AQ609" s="19">
        <v>3</v>
      </c>
      <c r="AR609" s="19">
        <v>5</v>
      </c>
      <c r="AS609" s="19">
        <v>4</v>
      </c>
      <c r="AT609" s="19">
        <v>3</v>
      </c>
      <c r="AU609" s="19">
        <v>4</v>
      </c>
      <c r="AV609" s="19">
        <v>3</v>
      </c>
      <c r="AW609" s="19">
        <v>2</v>
      </c>
      <c r="AX609" s="19">
        <v>2</v>
      </c>
      <c r="AY609" s="19">
        <v>1</v>
      </c>
      <c r="AZ609" s="19">
        <v>2</v>
      </c>
      <c r="BA609" s="19">
        <v>5</v>
      </c>
      <c r="BB609" s="19">
        <v>4</v>
      </c>
      <c r="BC609" s="19">
        <v>2</v>
      </c>
      <c r="BD609" s="19">
        <v>1</v>
      </c>
      <c r="BE609" s="19">
        <v>2</v>
      </c>
      <c r="BF609" s="19">
        <v>2</v>
      </c>
      <c r="BG609" s="19">
        <v>3</v>
      </c>
      <c r="BH609" s="19">
        <v>2</v>
      </c>
      <c r="BI609" s="19">
        <v>4</v>
      </c>
      <c r="BJ609" s="287"/>
    </row>
    <row r="610" spans="1:62" customFormat="1">
      <c r="A610" s="114" t="s">
        <v>917</v>
      </c>
      <c r="B610" s="19">
        <v>5</v>
      </c>
      <c r="C610" s="19">
        <v>5</v>
      </c>
      <c r="D610" s="19">
        <v>2</v>
      </c>
      <c r="E610" s="19">
        <v>2</v>
      </c>
      <c r="F610" s="19">
        <v>2</v>
      </c>
      <c r="G610" s="19">
        <v>3</v>
      </c>
      <c r="H610" s="19">
        <v>4</v>
      </c>
      <c r="I610" s="19">
        <v>3</v>
      </c>
      <c r="J610" s="19">
        <v>4</v>
      </c>
      <c r="K610" s="19">
        <v>4</v>
      </c>
      <c r="L610" s="19">
        <v>1</v>
      </c>
      <c r="M610" s="19">
        <v>2</v>
      </c>
      <c r="N610" s="19">
        <v>4</v>
      </c>
      <c r="O610" s="19">
        <v>2</v>
      </c>
      <c r="P610" s="19">
        <v>3</v>
      </c>
      <c r="Q610" s="19">
        <v>2</v>
      </c>
      <c r="R610" s="19">
        <v>5</v>
      </c>
      <c r="S610" s="19">
        <v>4</v>
      </c>
      <c r="T610" s="19">
        <v>4</v>
      </c>
      <c r="U610" s="19">
        <v>4</v>
      </c>
      <c r="V610" s="19">
        <v>3</v>
      </c>
      <c r="W610" s="19">
        <v>2</v>
      </c>
      <c r="X610" s="19">
        <v>3</v>
      </c>
      <c r="Y610" s="19">
        <v>3</v>
      </c>
      <c r="Z610" s="19">
        <v>3</v>
      </c>
      <c r="AA610" s="19">
        <v>2</v>
      </c>
      <c r="AB610" s="19">
        <v>5</v>
      </c>
      <c r="AC610" s="19">
        <v>4</v>
      </c>
      <c r="AD610" s="19">
        <v>3</v>
      </c>
      <c r="AE610" s="19">
        <v>3</v>
      </c>
      <c r="AF610" s="19">
        <v>2</v>
      </c>
      <c r="AG610" s="19">
        <v>5</v>
      </c>
      <c r="AH610" s="19">
        <v>4</v>
      </c>
      <c r="AI610" s="19">
        <v>5</v>
      </c>
      <c r="AJ610" s="19">
        <v>5</v>
      </c>
      <c r="AK610" s="19">
        <v>2</v>
      </c>
      <c r="AL610" s="19">
        <v>1</v>
      </c>
      <c r="AM610" s="19">
        <v>5</v>
      </c>
      <c r="AN610" s="19">
        <v>2</v>
      </c>
      <c r="AO610" s="19">
        <v>2</v>
      </c>
      <c r="AP610" s="19">
        <v>5</v>
      </c>
      <c r="AQ610" s="19">
        <v>3</v>
      </c>
      <c r="AR610" s="19">
        <v>5</v>
      </c>
      <c r="AS610" s="19">
        <v>3</v>
      </c>
      <c r="AT610" s="19">
        <v>2</v>
      </c>
      <c r="AU610" s="19">
        <v>4</v>
      </c>
      <c r="AV610" s="19">
        <v>2</v>
      </c>
      <c r="AW610" s="19">
        <v>1</v>
      </c>
      <c r="AX610" s="19">
        <v>2</v>
      </c>
      <c r="AY610" s="19">
        <v>1</v>
      </c>
      <c r="AZ610" s="19">
        <v>3</v>
      </c>
      <c r="BA610" s="19">
        <v>5</v>
      </c>
      <c r="BB610" s="19">
        <v>3</v>
      </c>
      <c r="BC610" s="19">
        <v>2</v>
      </c>
      <c r="BD610" s="19">
        <v>1</v>
      </c>
      <c r="BE610" s="19">
        <v>5</v>
      </c>
      <c r="BF610" s="19">
        <v>4</v>
      </c>
      <c r="BG610" s="19">
        <v>3</v>
      </c>
      <c r="BH610" s="19">
        <v>1</v>
      </c>
      <c r="BI610" s="19">
        <v>3</v>
      </c>
      <c r="BJ610" s="287"/>
    </row>
    <row r="611" spans="1:62" customFormat="1">
      <c r="A611" s="114" t="s">
        <v>918</v>
      </c>
      <c r="B611" s="19">
        <v>4</v>
      </c>
      <c r="C611" s="19">
        <v>4</v>
      </c>
      <c r="D611" s="19">
        <v>5</v>
      </c>
      <c r="E611" s="19">
        <v>4</v>
      </c>
      <c r="F611" s="19">
        <v>2</v>
      </c>
      <c r="G611" s="19">
        <v>4</v>
      </c>
      <c r="H611" s="19">
        <v>4</v>
      </c>
      <c r="I611" s="19">
        <v>3</v>
      </c>
      <c r="J611" s="19">
        <v>4</v>
      </c>
      <c r="K611" s="19">
        <v>4</v>
      </c>
      <c r="L611" s="19">
        <v>2</v>
      </c>
      <c r="M611" s="19">
        <v>2</v>
      </c>
      <c r="N611" s="19">
        <v>4</v>
      </c>
      <c r="O611" s="19">
        <v>2</v>
      </c>
      <c r="P611" s="19">
        <v>4</v>
      </c>
      <c r="Q611" s="19">
        <v>1</v>
      </c>
      <c r="R611" s="19">
        <v>1</v>
      </c>
      <c r="S611" s="19">
        <v>3</v>
      </c>
      <c r="T611" s="19">
        <v>3</v>
      </c>
      <c r="U611" s="19">
        <v>4</v>
      </c>
      <c r="V611" s="19">
        <v>2</v>
      </c>
      <c r="W611" s="19">
        <v>3</v>
      </c>
      <c r="X611" s="19">
        <v>2</v>
      </c>
      <c r="Y611" s="19">
        <v>3</v>
      </c>
      <c r="Z611" s="19">
        <v>2</v>
      </c>
      <c r="AA611" s="19">
        <v>2</v>
      </c>
      <c r="AB611" s="19">
        <v>4</v>
      </c>
      <c r="AC611" s="19">
        <v>3</v>
      </c>
      <c r="AD611" s="19">
        <v>4</v>
      </c>
      <c r="AE611" s="19">
        <v>1</v>
      </c>
      <c r="AF611" s="19">
        <v>2</v>
      </c>
      <c r="AG611" s="19">
        <v>4</v>
      </c>
      <c r="AH611" s="19">
        <v>2</v>
      </c>
      <c r="AI611" s="19">
        <v>2</v>
      </c>
      <c r="AJ611" s="19">
        <v>4</v>
      </c>
      <c r="AK611" s="19">
        <v>3</v>
      </c>
      <c r="AL611" s="19">
        <v>1</v>
      </c>
      <c r="AM611" s="19">
        <v>4</v>
      </c>
      <c r="AN611" s="19">
        <v>1</v>
      </c>
      <c r="AO611" s="19">
        <v>1</v>
      </c>
      <c r="AP611" s="19">
        <v>4</v>
      </c>
      <c r="AQ611" s="19">
        <v>2</v>
      </c>
      <c r="AR611" s="19">
        <v>4</v>
      </c>
      <c r="AS611" s="19">
        <v>4</v>
      </c>
      <c r="AT611" s="19">
        <v>1</v>
      </c>
      <c r="AU611" s="19">
        <v>4</v>
      </c>
      <c r="AV611" s="19">
        <v>1</v>
      </c>
      <c r="AW611" s="19">
        <v>3</v>
      </c>
      <c r="AX611" s="19">
        <v>3</v>
      </c>
      <c r="AY611" s="19">
        <v>2</v>
      </c>
      <c r="AZ611" s="19">
        <v>3</v>
      </c>
      <c r="BA611" s="19">
        <v>4</v>
      </c>
      <c r="BB611" s="19">
        <v>4</v>
      </c>
      <c r="BC611" s="19">
        <v>1</v>
      </c>
      <c r="BD611" s="19">
        <v>3</v>
      </c>
      <c r="BE611" s="19">
        <v>4</v>
      </c>
      <c r="BF611" s="19">
        <v>4</v>
      </c>
      <c r="BG611" s="19">
        <v>1</v>
      </c>
      <c r="BH611" s="19">
        <v>1</v>
      </c>
      <c r="BI611" s="19">
        <v>4</v>
      </c>
      <c r="BJ611" s="287"/>
    </row>
    <row r="612" spans="1:62" customFormat="1">
      <c r="A612" s="114" t="s">
        <v>919</v>
      </c>
      <c r="B612" s="19">
        <v>5</v>
      </c>
      <c r="C612" s="19">
        <v>5</v>
      </c>
      <c r="D612" s="19">
        <v>3</v>
      </c>
      <c r="E612" s="19">
        <v>3</v>
      </c>
      <c r="F612" s="19">
        <v>3</v>
      </c>
      <c r="G612" s="19">
        <v>5</v>
      </c>
      <c r="H612" s="19">
        <v>5</v>
      </c>
      <c r="I612" s="19">
        <v>3</v>
      </c>
      <c r="J612" s="19">
        <v>3</v>
      </c>
      <c r="K612" s="19">
        <v>5</v>
      </c>
      <c r="L612" s="19">
        <v>2</v>
      </c>
      <c r="M612" s="19">
        <v>1</v>
      </c>
      <c r="N612" s="19">
        <v>5</v>
      </c>
      <c r="O612" s="19">
        <v>1</v>
      </c>
      <c r="P612" s="19">
        <v>5</v>
      </c>
      <c r="Q612" s="19">
        <v>5</v>
      </c>
      <c r="R612" s="19">
        <v>5</v>
      </c>
      <c r="S612" s="19">
        <v>3</v>
      </c>
      <c r="T612" s="19">
        <v>3</v>
      </c>
      <c r="U612" s="19">
        <v>3</v>
      </c>
      <c r="V612" s="19">
        <v>4</v>
      </c>
      <c r="W612" s="19">
        <v>3</v>
      </c>
      <c r="X612" s="19">
        <v>2</v>
      </c>
      <c r="Y612" s="19">
        <v>5</v>
      </c>
      <c r="Z612" s="19">
        <v>2</v>
      </c>
      <c r="AA612" s="19">
        <v>3</v>
      </c>
      <c r="AB612" s="19">
        <v>5</v>
      </c>
      <c r="AC612" s="19">
        <v>3</v>
      </c>
      <c r="AD612" s="19">
        <v>3</v>
      </c>
      <c r="AE612" s="19">
        <v>3</v>
      </c>
      <c r="AF612" s="19">
        <v>2</v>
      </c>
      <c r="AG612" s="19">
        <v>5</v>
      </c>
      <c r="AH612" s="19">
        <v>3</v>
      </c>
      <c r="AI612" s="19">
        <v>5</v>
      </c>
      <c r="AJ612" s="19">
        <v>3</v>
      </c>
      <c r="AK612" s="19">
        <v>5</v>
      </c>
      <c r="AL612" s="19">
        <v>1</v>
      </c>
      <c r="AM612" s="19">
        <v>4</v>
      </c>
      <c r="AN612" s="19">
        <v>1</v>
      </c>
      <c r="AO612" s="19">
        <v>5</v>
      </c>
      <c r="AP612" s="19">
        <v>5</v>
      </c>
      <c r="AQ612" s="19">
        <v>3</v>
      </c>
      <c r="AR612" s="19">
        <v>5</v>
      </c>
      <c r="AS612" s="19">
        <v>5</v>
      </c>
      <c r="AT612" s="19">
        <v>4</v>
      </c>
      <c r="AU612" s="19">
        <v>5</v>
      </c>
      <c r="AV612" s="19">
        <v>2</v>
      </c>
      <c r="AW612" s="19">
        <v>1</v>
      </c>
      <c r="AX612" s="19">
        <v>1</v>
      </c>
      <c r="AY612" s="19">
        <v>3</v>
      </c>
      <c r="AZ612" s="19">
        <v>1</v>
      </c>
      <c r="BA612" s="19">
        <v>5</v>
      </c>
      <c r="BB612" s="19">
        <v>5</v>
      </c>
      <c r="BC612" s="19">
        <v>1</v>
      </c>
      <c r="BD612" s="19">
        <v>3</v>
      </c>
      <c r="BE612" s="19">
        <v>5</v>
      </c>
      <c r="BF612" s="19">
        <v>5</v>
      </c>
      <c r="BG612" s="19">
        <v>1</v>
      </c>
      <c r="BH612" s="19">
        <v>1</v>
      </c>
      <c r="BI612" s="19">
        <v>5</v>
      </c>
      <c r="BJ612" s="287"/>
    </row>
    <row r="613" spans="1:62" customFormat="1">
      <c r="A613" s="114" t="s">
        <v>920</v>
      </c>
      <c r="B613" s="19">
        <v>4</v>
      </c>
      <c r="C613" s="19">
        <v>5</v>
      </c>
      <c r="D613" s="19">
        <v>4</v>
      </c>
      <c r="E613" s="19">
        <v>2</v>
      </c>
      <c r="F613" s="19">
        <v>3</v>
      </c>
      <c r="G613" s="19">
        <v>1</v>
      </c>
      <c r="H613" s="19">
        <v>4</v>
      </c>
      <c r="I613" s="19">
        <v>4</v>
      </c>
      <c r="J613" s="19">
        <v>4</v>
      </c>
      <c r="K613" s="19">
        <v>5</v>
      </c>
      <c r="L613" s="19">
        <v>1</v>
      </c>
      <c r="M613" s="19">
        <v>2</v>
      </c>
      <c r="N613" s="19">
        <v>4</v>
      </c>
      <c r="O613" s="19">
        <v>2</v>
      </c>
      <c r="P613" s="19">
        <v>3</v>
      </c>
      <c r="Q613" s="19">
        <v>5</v>
      </c>
      <c r="R613" s="19">
        <v>1</v>
      </c>
      <c r="S613" s="19">
        <v>4</v>
      </c>
      <c r="T613" s="19">
        <v>4</v>
      </c>
      <c r="U613" s="19">
        <v>4</v>
      </c>
      <c r="V613" s="19">
        <v>1</v>
      </c>
      <c r="W613" s="19">
        <v>1</v>
      </c>
      <c r="X613" s="19">
        <v>5</v>
      </c>
      <c r="Y613" s="19">
        <v>4</v>
      </c>
      <c r="Z613" s="19">
        <v>2</v>
      </c>
      <c r="AA613" s="19">
        <v>4</v>
      </c>
      <c r="AB613" s="19">
        <v>5</v>
      </c>
      <c r="AC613" s="19">
        <v>2</v>
      </c>
      <c r="AD613" s="19">
        <v>4</v>
      </c>
      <c r="AE613" s="19">
        <v>3</v>
      </c>
      <c r="AF613" s="19">
        <v>4</v>
      </c>
      <c r="AG613" s="19">
        <v>4</v>
      </c>
      <c r="AH613" s="19">
        <v>4</v>
      </c>
      <c r="AI613" s="19">
        <v>4</v>
      </c>
      <c r="AJ613" s="19">
        <v>4</v>
      </c>
      <c r="AK613" s="19">
        <v>3</v>
      </c>
      <c r="AL613" s="19">
        <v>1</v>
      </c>
      <c r="AM613" s="19">
        <v>3</v>
      </c>
      <c r="AN613" s="19">
        <v>2</v>
      </c>
      <c r="AO613" s="19">
        <v>4</v>
      </c>
      <c r="AP613" s="19">
        <v>4</v>
      </c>
      <c r="AQ613" s="19">
        <v>1</v>
      </c>
      <c r="AR613" s="19">
        <v>5</v>
      </c>
      <c r="AS613" s="19">
        <v>5</v>
      </c>
      <c r="AT613" s="19">
        <v>2</v>
      </c>
      <c r="AU613" s="19">
        <v>2</v>
      </c>
      <c r="AV613" s="19">
        <v>1</v>
      </c>
      <c r="AW613" s="19">
        <v>2</v>
      </c>
      <c r="AX613" s="19">
        <v>2</v>
      </c>
      <c r="AY613" s="19">
        <v>1</v>
      </c>
      <c r="AZ613" s="19">
        <v>3</v>
      </c>
      <c r="BA613" s="19">
        <v>5</v>
      </c>
      <c r="BB613" s="19">
        <v>3</v>
      </c>
      <c r="BC613" s="19">
        <v>2</v>
      </c>
      <c r="BD613" s="19">
        <v>2</v>
      </c>
      <c r="BE613" s="19">
        <v>4</v>
      </c>
      <c r="BF613" s="19">
        <v>5</v>
      </c>
      <c r="BG613" s="19">
        <v>3</v>
      </c>
      <c r="BH613" s="19">
        <v>1</v>
      </c>
      <c r="BI613" s="19">
        <v>2</v>
      </c>
      <c r="BJ613" s="287"/>
    </row>
    <row r="614" spans="1:62" customFormat="1">
      <c r="A614" s="114" t="s">
        <v>921</v>
      </c>
      <c r="B614" s="19">
        <v>2</v>
      </c>
      <c r="C614" s="19">
        <v>4</v>
      </c>
      <c r="D614" s="19">
        <v>2</v>
      </c>
      <c r="E614" s="19">
        <v>4</v>
      </c>
      <c r="F614" s="19">
        <v>4</v>
      </c>
      <c r="G614" s="19">
        <v>4</v>
      </c>
      <c r="H614" s="19">
        <v>5</v>
      </c>
      <c r="I614" s="19">
        <v>3</v>
      </c>
      <c r="J614" s="19">
        <v>4</v>
      </c>
      <c r="K614" s="19">
        <v>3</v>
      </c>
      <c r="L614" s="19">
        <v>3</v>
      </c>
      <c r="M614" s="19">
        <v>2</v>
      </c>
      <c r="N614" s="19">
        <v>3</v>
      </c>
      <c r="O614" s="19">
        <v>2</v>
      </c>
      <c r="P614" s="19">
        <v>4</v>
      </c>
      <c r="Q614" s="19">
        <v>4</v>
      </c>
      <c r="R614" s="19">
        <v>3</v>
      </c>
      <c r="S614" s="19">
        <v>3</v>
      </c>
      <c r="T614" s="19">
        <v>2</v>
      </c>
      <c r="U614" s="19">
        <v>2</v>
      </c>
      <c r="V614" s="19">
        <v>3</v>
      </c>
      <c r="W614" s="19">
        <v>2</v>
      </c>
      <c r="X614" s="19">
        <v>3</v>
      </c>
      <c r="Y614" s="19">
        <v>4</v>
      </c>
      <c r="Z614" s="19">
        <v>2</v>
      </c>
      <c r="AA614" s="19">
        <v>3</v>
      </c>
      <c r="AB614" s="19">
        <v>3</v>
      </c>
      <c r="AC614" s="19">
        <v>2</v>
      </c>
      <c r="AD614" s="19">
        <v>2</v>
      </c>
      <c r="AE614" s="19">
        <v>3</v>
      </c>
      <c r="AF614" s="19">
        <v>4</v>
      </c>
      <c r="AG614" s="19">
        <v>4</v>
      </c>
      <c r="AH614" s="19">
        <v>3</v>
      </c>
      <c r="AI614" s="19">
        <v>3</v>
      </c>
      <c r="AJ614" s="19">
        <v>3</v>
      </c>
      <c r="AK614" s="19">
        <v>2</v>
      </c>
      <c r="AL614" s="19">
        <v>1</v>
      </c>
      <c r="AM614" s="19">
        <v>4</v>
      </c>
      <c r="AN614" s="19">
        <v>5</v>
      </c>
      <c r="AO614" s="19">
        <v>3</v>
      </c>
      <c r="AP614" s="19">
        <v>2</v>
      </c>
      <c r="AQ614" s="19">
        <v>2</v>
      </c>
      <c r="AR614" s="19">
        <v>4</v>
      </c>
      <c r="AS614" s="19">
        <v>3</v>
      </c>
      <c r="AT614" s="19">
        <v>2</v>
      </c>
      <c r="AU614" s="19">
        <v>2</v>
      </c>
      <c r="AV614" s="19">
        <v>4</v>
      </c>
      <c r="AW614" s="19">
        <v>2</v>
      </c>
      <c r="AX614" s="19">
        <v>2</v>
      </c>
      <c r="AY614" s="19">
        <v>2</v>
      </c>
      <c r="AZ614" s="19">
        <v>1</v>
      </c>
      <c r="BA614" s="19">
        <v>5</v>
      </c>
      <c r="BB614" s="19">
        <v>5</v>
      </c>
      <c r="BC614" s="19">
        <v>4</v>
      </c>
      <c r="BD614" s="19">
        <v>3</v>
      </c>
      <c r="BE614" s="19">
        <v>3</v>
      </c>
      <c r="BF614" s="19">
        <v>4</v>
      </c>
      <c r="BG614" s="19">
        <v>2</v>
      </c>
      <c r="BH614" s="19">
        <v>1</v>
      </c>
      <c r="BI614" s="19">
        <v>4</v>
      </c>
      <c r="BJ614" s="287"/>
    </row>
    <row r="615" spans="1:62" customFormat="1">
      <c r="A615" s="114" t="s">
        <v>922</v>
      </c>
      <c r="B615" s="19">
        <v>3</v>
      </c>
      <c r="C615" s="19">
        <v>4</v>
      </c>
      <c r="D615" s="19">
        <v>4</v>
      </c>
      <c r="E615" s="19">
        <v>3</v>
      </c>
      <c r="F615" s="19">
        <v>1</v>
      </c>
      <c r="G615" s="19">
        <v>3</v>
      </c>
      <c r="H615" s="19">
        <v>5</v>
      </c>
      <c r="I615" s="19">
        <v>3</v>
      </c>
      <c r="J615" s="19">
        <v>4</v>
      </c>
      <c r="K615" s="19">
        <v>5</v>
      </c>
      <c r="L615" s="19">
        <v>2</v>
      </c>
      <c r="M615" s="19">
        <v>3</v>
      </c>
      <c r="N615" s="19">
        <v>4</v>
      </c>
      <c r="O615" s="19">
        <v>4</v>
      </c>
      <c r="P615" s="19">
        <v>5</v>
      </c>
      <c r="Q615" s="19">
        <v>4</v>
      </c>
      <c r="R615" s="19">
        <v>2</v>
      </c>
      <c r="S615" s="19">
        <v>4</v>
      </c>
      <c r="T615" s="19">
        <v>4</v>
      </c>
      <c r="U615" s="19">
        <v>5</v>
      </c>
      <c r="V615" s="19">
        <v>2</v>
      </c>
      <c r="W615" s="19">
        <v>2</v>
      </c>
      <c r="X615" s="19">
        <v>3</v>
      </c>
      <c r="Y615" s="19">
        <v>2</v>
      </c>
      <c r="Z615" s="19">
        <v>2</v>
      </c>
      <c r="AA615" s="19">
        <v>2</v>
      </c>
      <c r="AB615" s="19">
        <v>3</v>
      </c>
      <c r="AC615" s="19">
        <v>3</v>
      </c>
      <c r="AD615" s="19">
        <v>2</v>
      </c>
      <c r="AE615" s="19">
        <v>2</v>
      </c>
      <c r="AF615" s="19">
        <v>4</v>
      </c>
      <c r="AG615" s="19">
        <v>4</v>
      </c>
      <c r="AH615" s="19">
        <v>2</v>
      </c>
      <c r="AI615" s="19">
        <v>4</v>
      </c>
      <c r="AJ615" s="19">
        <v>5</v>
      </c>
      <c r="AK615" s="19">
        <v>2</v>
      </c>
      <c r="AL615" s="19">
        <v>2</v>
      </c>
      <c r="AM615" s="19">
        <v>4</v>
      </c>
      <c r="AN615" s="19">
        <v>3</v>
      </c>
      <c r="AO615" s="19">
        <v>4</v>
      </c>
      <c r="AP615" s="19">
        <v>3</v>
      </c>
      <c r="AQ615" s="19">
        <v>4</v>
      </c>
      <c r="AR615" s="19">
        <v>3</v>
      </c>
      <c r="AS615" s="19">
        <v>4</v>
      </c>
      <c r="AT615" s="19">
        <v>2</v>
      </c>
      <c r="AU615" s="19">
        <v>3</v>
      </c>
      <c r="AV615" s="19">
        <v>3</v>
      </c>
      <c r="AW615" s="19">
        <v>3</v>
      </c>
      <c r="AX615" s="19">
        <v>3</v>
      </c>
      <c r="AY615" s="19">
        <v>1</v>
      </c>
      <c r="AZ615" s="19">
        <v>2</v>
      </c>
      <c r="BA615" s="19">
        <v>4</v>
      </c>
      <c r="BB615" s="19">
        <v>5</v>
      </c>
      <c r="BC615" s="19">
        <v>3</v>
      </c>
      <c r="BD615" s="19">
        <v>1</v>
      </c>
      <c r="BE615" s="19">
        <v>3</v>
      </c>
      <c r="BF615" s="19">
        <v>3</v>
      </c>
      <c r="BG615" s="19">
        <v>2</v>
      </c>
      <c r="BH615" s="19">
        <v>4</v>
      </c>
      <c r="BI615" s="19">
        <v>5</v>
      </c>
      <c r="BJ615" s="287"/>
    </row>
    <row r="616" spans="1:62" customFormat="1">
      <c r="A616" s="114" t="s">
        <v>923</v>
      </c>
      <c r="B616" s="19">
        <v>5</v>
      </c>
      <c r="C616" s="19">
        <v>5</v>
      </c>
      <c r="D616" s="19">
        <v>5</v>
      </c>
      <c r="E616" s="19">
        <v>3</v>
      </c>
      <c r="F616" s="19">
        <v>4</v>
      </c>
      <c r="G616" s="19">
        <v>3</v>
      </c>
      <c r="H616" s="19">
        <v>5</v>
      </c>
      <c r="I616" s="19">
        <v>1</v>
      </c>
      <c r="J616" s="19">
        <v>4</v>
      </c>
      <c r="K616" s="19">
        <v>3</v>
      </c>
      <c r="L616" s="19">
        <v>5</v>
      </c>
      <c r="M616" s="19">
        <v>4</v>
      </c>
      <c r="N616" s="19">
        <v>5</v>
      </c>
      <c r="O616" s="19">
        <v>3</v>
      </c>
      <c r="P616" s="19">
        <v>5</v>
      </c>
      <c r="Q616" s="19">
        <v>1</v>
      </c>
      <c r="R616" s="19">
        <v>3</v>
      </c>
      <c r="S616" s="19">
        <v>5</v>
      </c>
      <c r="T616" s="19">
        <v>2</v>
      </c>
      <c r="U616" s="19">
        <v>1</v>
      </c>
      <c r="V616" s="19">
        <v>5</v>
      </c>
      <c r="W616" s="19">
        <v>3</v>
      </c>
      <c r="X616" s="19">
        <v>4</v>
      </c>
      <c r="Y616" s="19">
        <v>5</v>
      </c>
      <c r="Z616" s="19">
        <v>4</v>
      </c>
      <c r="AA616" s="19">
        <v>4</v>
      </c>
      <c r="AB616" s="19">
        <v>5</v>
      </c>
      <c r="AC616" s="19">
        <v>5</v>
      </c>
      <c r="AD616" s="19">
        <v>5</v>
      </c>
      <c r="AE616" s="19">
        <v>1</v>
      </c>
      <c r="AF616" s="19">
        <v>1</v>
      </c>
      <c r="AG616" s="19">
        <v>5</v>
      </c>
      <c r="AH616" s="19">
        <v>5</v>
      </c>
      <c r="AI616" s="19">
        <v>3</v>
      </c>
      <c r="AJ616" s="19">
        <v>1</v>
      </c>
      <c r="AK616" s="19">
        <v>4</v>
      </c>
      <c r="AL616" s="19">
        <v>4</v>
      </c>
      <c r="AM616" s="19">
        <v>5</v>
      </c>
      <c r="AN616" s="19">
        <v>1</v>
      </c>
      <c r="AO616" s="19">
        <v>1</v>
      </c>
      <c r="AP616" s="19">
        <v>4</v>
      </c>
      <c r="AQ616" s="19">
        <v>1</v>
      </c>
      <c r="AR616" s="19">
        <v>5</v>
      </c>
      <c r="AS616" s="19">
        <v>5</v>
      </c>
      <c r="AT616" s="19">
        <v>2</v>
      </c>
      <c r="AU616" s="19">
        <v>5</v>
      </c>
      <c r="AV616" s="19">
        <v>1</v>
      </c>
      <c r="AW616" s="19">
        <v>1</v>
      </c>
      <c r="AX616" s="19">
        <v>4</v>
      </c>
      <c r="AY616" s="19">
        <v>5</v>
      </c>
      <c r="AZ616" s="19">
        <v>1</v>
      </c>
      <c r="BA616" s="19">
        <v>5</v>
      </c>
      <c r="BB616" s="19">
        <v>5</v>
      </c>
      <c r="BC616" s="19">
        <v>1</v>
      </c>
      <c r="BD616" s="19">
        <v>3</v>
      </c>
      <c r="BE616" s="19">
        <v>3</v>
      </c>
      <c r="BF616" s="19">
        <v>4</v>
      </c>
      <c r="BG616" s="19">
        <v>1</v>
      </c>
      <c r="BH616" s="19">
        <v>1</v>
      </c>
      <c r="BI616" s="19">
        <v>5</v>
      </c>
      <c r="BJ616" s="287"/>
    </row>
    <row r="617" spans="1:62" customFormat="1">
      <c r="A617" s="114" t="s">
        <v>924</v>
      </c>
      <c r="B617" s="19">
        <v>2</v>
      </c>
      <c r="C617" s="19">
        <v>4</v>
      </c>
      <c r="D617" s="19">
        <v>4</v>
      </c>
      <c r="E617" s="19">
        <v>2</v>
      </c>
      <c r="F617" s="19">
        <v>2</v>
      </c>
      <c r="G617" s="19">
        <v>2</v>
      </c>
      <c r="H617" s="19">
        <v>5</v>
      </c>
      <c r="I617" s="19">
        <v>4</v>
      </c>
      <c r="J617" s="19">
        <v>1</v>
      </c>
      <c r="K617" s="19">
        <v>4</v>
      </c>
      <c r="L617" s="19">
        <v>5</v>
      </c>
      <c r="M617" s="19">
        <v>4</v>
      </c>
      <c r="N617" s="19">
        <v>5</v>
      </c>
      <c r="O617" s="19">
        <v>1</v>
      </c>
      <c r="P617" s="19">
        <v>4</v>
      </c>
      <c r="Q617" s="19">
        <v>5</v>
      </c>
      <c r="R617" s="19">
        <v>1</v>
      </c>
      <c r="S617" s="19">
        <v>4</v>
      </c>
      <c r="T617" s="19">
        <v>4</v>
      </c>
      <c r="U617" s="19">
        <v>4</v>
      </c>
      <c r="V617" s="19">
        <v>1</v>
      </c>
      <c r="W617" s="19">
        <v>2</v>
      </c>
      <c r="X617" s="19">
        <v>4</v>
      </c>
      <c r="Y617" s="19">
        <v>1</v>
      </c>
      <c r="Z617" s="19">
        <v>3</v>
      </c>
      <c r="AA617" s="19">
        <v>4</v>
      </c>
      <c r="AB617" s="19">
        <v>5</v>
      </c>
      <c r="AC617" s="19">
        <v>3</v>
      </c>
      <c r="AD617" s="19">
        <v>3</v>
      </c>
      <c r="AE617" s="19">
        <v>2</v>
      </c>
      <c r="AF617" s="19">
        <v>1</v>
      </c>
      <c r="AG617" s="19">
        <v>4</v>
      </c>
      <c r="AH617" s="19">
        <v>5</v>
      </c>
      <c r="AI617" s="19">
        <v>5</v>
      </c>
      <c r="AJ617" s="19">
        <v>5</v>
      </c>
      <c r="AK617" s="19">
        <v>5</v>
      </c>
      <c r="AL617" s="19">
        <v>1</v>
      </c>
      <c r="AM617" s="19">
        <v>2</v>
      </c>
      <c r="AN617" s="19">
        <v>4</v>
      </c>
      <c r="AO617" s="19">
        <v>4</v>
      </c>
      <c r="AP617" s="19">
        <v>1</v>
      </c>
      <c r="AQ617" s="19">
        <v>3</v>
      </c>
      <c r="AR617" s="19">
        <v>4</v>
      </c>
      <c r="AS617" s="19">
        <v>4</v>
      </c>
      <c r="AT617" s="19">
        <v>1</v>
      </c>
      <c r="AU617" s="19">
        <v>1</v>
      </c>
      <c r="AV617" s="19">
        <v>2</v>
      </c>
      <c r="AW617" s="19">
        <v>1</v>
      </c>
      <c r="AX617" s="19">
        <v>1</v>
      </c>
      <c r="AY617" s="19">
        <v>3</v>
      </c>
      <c r="AZ617" s="19">
        <v>4</v>
      </c>
      <c r="BA617" s="19">
        <v>5</v>
      </c>
      <c r="BB617" s="19">
        <v>5</v>
      </c>
      <c r="BC617" s="19">
        <v>5</v>
      </c>
      <c r="BD617" s="19">
        <v>1</v>
      </c>
      <c r="BE617" s="19">
        <v>1</v>
      </c>
      <c r="BF617" s="19">
        <v>4</v>
      </c>
      <c r="BG617" s="19">
        <v>1</v>
      </c>
      <c r="BH617" s="19">
        <v>1</v>
      </c>
      <c r="BI617" s="19">
        <v>4</v>
      </c>
      <c r="BJ617" s="287"/>
    </row>
    <row r="618" spans="1:62" customFormat="1">
      <c r="A618" s="114" t="s">
        <v>925</v>
      </c>
      <c r="B618" s="19">
        <v>4</v>
      </c>
      <c r="C618" s="19">
        <v>3</v>
      </c>
      <c r="D618" s="19">
        <v>3</v>
      </c>
      <c r="E618" s="19">
        <v>4</v>
      </c>
      <c r="F618" s="19">
        <v>2</v>
      </c>
      <c r="G618" s="19">
        <v>4</v>
      </c>
      <c r="H618" s="19">
        <v>5</v>
      </c>
      <c r="I618" s="19">
        <v>4</v>
      </c>
      <c r="J618" s="19">
        <v>3</v>
      </c>
      <c r="K618" s="19">
        <v>5</v>
      </c>
      <c r="L618" s="19">
        <v>2</v>
      </c>
      <c r="M618" s="19">
        <v>3</v>
      </c>
      <c r="N618" s="19">
        <v>4</v>
      </c>
      <c r="O618" s="19">
        <v>3</v>
      </c>
      <c r="P618" s="19">
        <v>4</v>
      </c>
      <c r="Q618" s="19">
        <v>3</v>
      </c>
      <c r="R618" s="19">
        <v>3</v>
      </c>
      <c r="S618" s="19">
        <v>3</v>
      </c>
      <c r="T618" s="19">
        <v>3</v>
      </c>
      <c r="U618" s="19">
        <v>5</v>
      </c>
      <c r="V618" s="19">
        <v>3</v>
      </c>
      <c r="W618" s="19">
        <v>2</v>
      </c>
      <c r="X618" s="19">
        <v>4</v>
      </c>
      <c r="Y618" s="19">
        <v>4</v>
      </c>
      <c r="Z618" s="19">
        <v>2</v>
      </c>
      <c r="AA618" s="19">
        <v>3</v>
      </c>
      <c r="AB618" s="19">
        <v>3</v>
      </c>
      <c r="AC618" s="19">
        <v>4</v>
      </c>
      <c r="AD618" s="19">
        <v>4</v>
      </c>
      <c r="AE618" s="19">
        <v>2</v>
      </c>
      <c r="AF618" s="19">
        <v>3</v>
      </c>
      <c r="AG618" s="19">
        <v>3</v>
      </c>
      <c r="AH618" s="19">
        <v>3</v>
      </c>
      <c r="AI618" s="19">
        <v>2</v>
      </c>
      <c r="AJ618" s="19">
        <v>5</v>
      </c>
      <c r="AK618" s="19">
        <v>3</v>
      </c>
      <c r="AL618" s="19">
        <v>3</v>
      </c>
      <c r="AM618" s="19">
        <v>4</v>
      </c>
      <c r="AN618" s="19">
        <v>3</v>
      </c>
      <c r="AO618" s="19">
        <v>4</v>
      </c>
      <c r="AP618" s="19">
        <v>3</v>
      </c>
      <c r="AQ618" s="19">
        <v>3</v>
      </c>
      <c r="AR618" s="19">
        <v>4</v>
      </c>
      <c r="AS618" s="19">
        <v>4</v>
      </c>
      <c r="AT618" s="19">
        <v>2</v>
      </c>
      <c r="AU618" s="19">
        <v>3</v>
      </c>
      <c r="AV618" s="19">
        <v>3</v>
      </c>
      <c r="AW618" s="19">
        <v>2</v>
      </c>
      <c r="AX618" s="19">
        <v>4</v>
      </c>
      <c r="AY618" s="19">
        <v>2</v>
      </c>
      <c r="AZ618" s="19">
        <v>3</v>
      </c>
      <c r="BA618" s="19">
        <v>4</v>
      </c>
      <c r="BB618" s="19">
        <v>3</v>
      </c>
      <c r="BC618" s="19">
        <v>2</v>
      </c>
      <c r="BD618" s="19">
        <v>2</v>
      </c>
      <c r="BE618" s="19">
        <v>3</v>
      </c>
      <c r="BF618" s="19">
        <v>3</v>
      </c>
      <c r="BG618" s="19">
        <v>2</v>
      </c>
      <c r="BH618" s="19">
        <v>2</v>
      </c>
      <c r="BI618" s="19">
        <v>4</v>
      </c>
      <c r="BJ618" s="287"/>
    </row>
    <row r="619" spans="1:62" customFormat="1">
      <c r="A619" s="114" t="s">
        <v>926</v>
      </c>
      <c r="B619" s="19">
        <v>5</v>
      </c>
      <c r="C619" s="19">
        <v>5</v>
      </c>
      <c r="D619" s="19">
        <v>4</v>
      </c>
      <c r="E619" s="19">
        <v>3</v>
      </c>
      <c r="F619" s="19">
        <v>1</v>
      </c>
      <c r="G619" s="19">
        <v>2</v>
      </c>
      <c r="H619" s="19">
        <v>5</v>
      </c>
      <c r="I619" s="19">
        <v>3</v>
      </c>
      <c r="J619" s="19">
        <v>4</v>
      </c>
      <c r="K619" s="19">
        <v>5</v>
      </c>
      <c r="L619" s="19">
        <v>2</v>
      </c>
      <c r="M619" s="19">
        <v>2</v>
      </c>
      <c r="N619" s="19">
        <v>3</v>
      </c>
      <c r="O619" s="19">
        <v>2</v>
      </c>
      <c r="P619" s="19">
        <v>4</v>
      </c>
      <c r="Q619" s="19">
        <v>2</v>
      </c>
      <c r="R619" s="19">
        <v>2</v>
      </c>
      <c r="S619" s="19">
        <v>2</v>
      </c>
      <c r="T619" s="19">
        <v>2</v>
      </c>
      <c r="U619" s="19">
        <v>5</v>
      </c>
      <c r="V619" s="19">
        <v>3</v>
      </c>
      <c r="W619" s="19">
        <v>2</v>
      </c>
      <c r="X619" s="19">
        <v>3</v>
      </c>
      <c r="Y619" s="19">
        <v>4</v>
      </c>
      <c r="Z619" s="19">
        <v>1</v>
      </c>
      <c r="AA619" s="19">
        <v>2</v>
      </c>
      <c r="AB619" s="19">
        <v>5</v>
      </c>
      <c r="AC619" s="19">
        <v>2</v>
      </c>
      <c r="AD619" s="19">
        <v>4</v>
      </c>
      <c r="AE619" s="19">
        <v>2</v>
      </c>
      <c r="AF619" s="19">
        <v>2</v>
      </c>
      <c r="AG619" s="19">
        <v>5</v>
      </c>
      <c r="AH619" s="19">
        <v>4</v>
      </c>
      <c r="AI619" s="19">
        <v>3</v>
      </c>
      <c r="AJ619" s="19">
        <v>5</v>
      </c>
      <c r="AK619" s="19">
        <v>2</v>
      </c>
      <c r="AL619" s="19">
        <v>1</v>
      </c>
      <c r="AM619" s="19">
        <v>4</v>
      </c>
      <c r="AN619" s="19">
        <v>2</v>
      </c>
      <c r="AO619" s="19">
        <v>4</v>
      </c>
      <c r="AP619" s="19">
        <v>4</v>
      </c>
      <c r="AQ619" s="19">
        <v>2</v>
      </c>
      <c r="AR619" s="19">
        <v>4</v>
      </c>
      <c r="AS619" s="19">
        <v>4</v>
      </c>
      <c r="AT619" s="19">
        <v>1</v>
      </c>
      <c r="AU619" s="19">
        <v>4</v>
      </c>
      <c r="AV619" s="19">
        <v>2</v>
      </c>
      <c r="AW619" s="19">
        <v>2</v>
      </c>
      <c r="AX619" s="19">
        <v>3</v>
      </c>
      <c r="AY619" s="19">
        <v>1</v>
      </c>
      <c r="AZ619" s="19">
        <v>3</v>
      </c>
      <c r="BA619" s="19">
        <v>4</v>
      </c>
      <c r="BB619" s="19">
        <v>3</v>
      </c>
      <c r="BC619" s="19">
        <v>2</v>
      </c>
      <c r="BD619" s="19">
        <v>2</v>
      </c>
      <c r="BE619" s="19">
        <v>4</v>
      </c>
      <c r="BF619" s="19">
        <v>4</v>
      </c>
      <c r="BG619" s="19">
        <v>2</v>
      </c>
      <c r="BH619" s="19">
        <v>2</v>
      </c>
      <c r="BI619" s="19">
        <v>4</v>
      </c>
      <c r="BJ619" s="287"/>
    </row>
    <row r="620" spans="1:62" customFormat="1">
      <c r="A620" s="114" t="s">
        <v>927</v>
      </c>
      <c r="B620" s="19">
        <v>5</v>
      </c>
      <c r="C620" s="19">
        <v>5</v>
      </c>
      <c r="D620" s="19">
        <v>2</v>
      </c>
      <c r="E620" s="19">
        <v>5</v>
      </c>
      <c r="F620" s="19">
        <v>1</v>
      </c>
      <c r="G620" s="19">
        <v>5</v>
      </c>
      <c r="H620" s="19">
        <v>4</v>
      </c>
      <c r="I620" s="19">
        <v>4</v>
      </c>
      <c r="J620" s="19">
        <v>5</v>
      </c>
      <c r="K620" s="19">
        <v>5</v>
      </c>
      <c r="L620" s="19">
        <v>3</v>
      </c>
      <c r="M620" s="19">
        <v>4</v>
      </c>
      <c r="N620" s="19">
        <v>3</v>
      </c>
      <c r="O620" s="19">
        <v>4</v>
      </c>
      <c r="P620" s="19">
        <v>5</v>
      </c>
      <c r="Q620" s="19">
        <v>4</v>
      </c>
      <c r="R620" s="19">
        <v>5</v>
      </c>
      <c r="S620" s="19">
        <v>2</v>
      </c>
      <c r="T620" s="19">
        <v>2</v>
      </c>
      <c r="U620" s="19">
        <v>5</v>
      </c>
      <c r="V620" s="19">
        <v>2</v>
      </c>
      <c r="W620" s="19">
        <v>4</v>
      </c>
      <c r="X620" s="19">
        <v>2</v>
      </c>
      <c r="Y620" s="19">
        <v>5</v>
      </c>
      <c r="Z620" s="19">
        <v>1</v>
      </c>
      <c r="AA620" s="19">
        <v>4</v>
      </c>
      <c r="AB620" s="19">
        <v>5</v>
      </c>
      <c r="AC620" s="19">
        <v>2</v>
      </c>
      <c r="AD620" s="19">
        <v>5</v>
      </c>
      <c r="AE620" s="19">
        <v>4</v>
      </c>
      <c r="AF620" s="19">
        <v>4</v>
      </c>
      <c r="AG620" s="19">
        <v>5</v>
      </c>
      <c r="AH620" s="19">
        <v>3</v>
      </c>
      <c r="AI620" s="19">
        <v>4</v>
      </c>
      <c r="AJ620" s="19">
        <v>5</v>
      </c>
      <c r="AK620" s="19">
        <v>2</v>
      </c>
      <c r="AL620" s="19">
        <v>4</v>
      </c>
      <c r="AM620" s="19">
        <v>5</v>
      </c>
      <c r="AN620" s="19">
        <v>5</v>
      </c>
      <c r="AO620" s="19">
        <v>5</v>
      </c>
      <c r="AP620" s="19">
        <v>2</v>
      </c>
      <c r="AQ620" s="19">
        <v>3</v>
      </c>
      <c r="AR620" s="19">
        <v>5</v>
      </c>
      <c r="AS620" s="19">
        <v>5</v>
      </c>
      <c r="AT620" s="19">
        <v>1</v>
      </c>
      <c r="AU620" s="19">
        <v>3</v>
      </c>
      <c r="AV620" s="19">
        <v>4</v>
      </c>
      <c r="AW620" s="19">
        <v>2</v>
      </c>
      <c r="AX620" s="19">
        <v>3</v>
      </c>
      <c r="AY620" s="19">
        <v>4</v>
      </c>
      <c r="AZ620" s="19">
        <v>3</v>
      </c>
      <c r="BA620" s="19">
        <v>5</v>
      </c>
      <c r="BB620" s="19">
        <v>4</v>
      </c>
      <c r="BC620" s="19">
        <v>2</v>
      </c>
      <c r="BD620" s="19">
        <v>1</v>
      </c>
      <c r="BE620" s="19">
        <v>1</v>
      </c>
      <c r="BF620" s="19">
        <v>4</v>
      </c>
      <c r="BG620" s="19">
        <v>4</v>
      </c>
      <c r="BH620" s="19">
        <v>1</v>
      </c>
      <c r="BI620" s="19">
        <v>5</v>
      </c>
      <c r="BJ620" s="287"/>
    </row>
    <row r="621" spans="1:62" customFormat="1">
      <c r="A621" s="114" t="s">
        <v>928</v>
      </c>
      <c r="B621" s="19">
        <v>5</v>
      </c>
      <c r="C621" s="19">
        <v>4</v>
      </c>
      <c r="D621" s="19">
        <v>1</v>
      </c>
      <c r="E621" s="19">
        <v>2</v>
      </c>
      <c r="F621" s="19">
        <v>2</v>
      </c>
      <c r="G621" s="19">
        <v>3</v>
      </c>
      <c r="H621" s="19">
        <v>5</v>
      </c>
      <c r="I621" s="19">
        <v>3</v>
      </c>
      <c r="J621" s="19">
        <v>3</v>
      </c>
      <c r="K621" s="19">
        <v>5</v>
      </c>
      <c r="L621" s="19">
        <v>1</v>
      </c>
      <c r="M621" s="19">
        <v>3</v>
      </c>
      <c r="N621" s="19">
        <v>5</v>
      </c>
      <c r="O621" s="19">
        <v>2</v>
      </c>
      <c r="P621" s="19">
        <v>4</v>
      </c>
      <c r="Q621" s="19">
        <v>2</v>
      </c>
      <c r="R621" s="19">
        <v>1</v>
      </c>
      <c r="S621" s="19">
        <v>4</v>
      </c>
      <c r="T621" s="19">
        <v>4</v>
      </c>
      <c r="U621" s="19">
        <v>5</v>
      </c>
      <c r="V621" s="19">
        <v>3</v>
      </c>
      <c r="W621" s="19">
        <v>3</v>
      </c>
      <c r="X621" s="19">
        <v>2</v>
      </c>
      <c r="Y621" s="19">
        <v>4</v>
      </c>
      <c r="Z621" s="19">
        <v>1</v>
      </c>
      <c r="AA621" s="19">
        <v>1</v>
      </c>
      <c r="AB621" s="19">
        <v>5</v>
      </c>
      <c r="AC621" s="19">
        <v>2</v>
      </c>
      <c r="AD621" s="19">
        <v>3</v>
      </c>
      <c r="AE621" s="19">
        <v>1</v>
      </c>
      <c r="AF621" s="19">
        <v>1</v>
      </c>
      <c r="AG621" s="19">
        <v>5</v>
      </c>
      <c r="AH621" s="19">
        <v>4</v>
      </c>
      <c r="AI621" s="19">
        <v>4</v>
      </c>
      <c r="AJ621" s="19">
        <v>5</v>
      </c>
      <c r="AK621" s="19">
        <v>2</v>
      </c>
      <c r="AL621" s="19">
        <v>1</v>
      </c>
      <c r="AM621" s="19">
        <v>4</v>
      </c>
      <c r="AN621" s="19">
        <v>3</v>
      </c>
      <c r="AO621" s="19">
        <v>4</v>
      </c>
      <c r="AP621" s="19">
        <v>4</v>
      </c>
      <c r="AQ621" s="19">
        <v>1</v>
      </c>
      <c r="AR621" s="19">
        <v>5</v>
      </c>
      <c r="AS621" s="19">
        <v>3</v>
      </c>
      <c r="AT621" s="19">
        <v>1</v>
      </c>
      <c r="AU621" s="19">
        <v>5</v>
      </c>
      <c r="AV621" s="19">
        <v>1</v>
      </c>
      <c r="AW621" s="19">
        <v>1</v>
      </c>
      <c r="AX621" s="19">
        <v>4</v>
      </c>
      <c r="AY621" s="19">
        <v>1</v>
      </c>
      <c r="AZ621" s="19">
        <v>1</v>
      </c>
      <c r="BA621" s="19">
        <v>5</v>
      </c>
      <c r="BB621" s="19">
        <v>5</v>
      </c>
      <c r="BC621" s="19">
        <v>3</v>
      </c>
      <c r="BD621" s="19">
        <v>1</v>
      </c>
      <c r="BE621" s="19">
        <v>4</v>
      </c>
      <c r="BF621" s="19">
        <v>3</v>
      </c>
      <c r="BG621" s="19">
        <v>1</v>
      </c>
      <c r="BH621" s="19">
        <v>4</v>
      </c>
      <c r="BI621" s="19">
        <v>4</v>
      </c>
      <c r="BJ621" s="287"/>
    </row>
    <row r="622" spans="1:62" customFormat="1">
      <c r="A622" s="114" t="s">
        <v>929</v>
      </c>
      <c r="B622" s="19">
        <v>3</v>
      </c>
      <c r="C622" s="19">
        <v>3</v>
      </c>
      <c r="D622" s="19">
        <v>1</v>
      </c>
      <c r="E622" s="19">
        <v>4</v>
      </c>
      <c r="F622" s="19">
        <v>3</v>
      </c>
      <c r="G622" s="19">
        <v>3</v>
      </c>
      <c r="H622" s="19">
        <v>2</v>
      </c>
      <c r="I622" s="19">
        <v>3</v>
      </c>
      <c r="J622" s="19">
        <v>2</v>
      </c>
      <c r="K622" s="19">
        <v>5</v>
      </c>
      <c r="L622" s="19">
        <v>1</v>
      </c>
      <c r="M622" s="19">
        <v>3</v>
      </c>
      <c r="N622" s="19">
        <v>5</v>
      </c>
      <c r="O622" s="19">
        <v>5</v>
      </c>
      <c r="P622" s="19">
        <v>3</v>
      </c>
      <c r="Q622" s="19">
        <v>2</v>
      </c>
      <c r="R622" s="19">
        <v>1</v>
      </c>
      <c r="S622" s="19">
        <v>5</v>
      </c>
      <c r="T622" s="19">
        <v>5</v>
      </c>
      <c r="U622" s="19">
        <v>3</v>
      </c>
      <c r="V622" s="19">
        <v>2</v>
      </c>
      <c r="W622" s="19">
        <v>1</v>
      </c>
      <c r="X622" s="19">
        <v>1</v>
      </c>
      <c r="Y622" s="19">
        <v>3</v>
      </c>
      <c r="Z622" s="19">
        <v>3</v>
      </c>
      <c r="AA622" s="19">
        <v>3</v>
      </c>
      <c r="AB622" s="19">
        <v>3</v>
      </c>
      <c r="AC622" s="19">
        <v>2</v>
      </c>
      <c r="AD622" s="19">
        <v>3</v>
      </c>
      <c r="AE622" s="19">
        <v>4</v>
      </c>
      <c r="AF622" s="19">
        <v>5</v>
      </c>
      <c r="AG622" s="19">
        <v>5</v>
      </c>
      <c r="AH622" s="19">
        <v>5</v>
      </c>
      <c r="AI622" s="19">
        <v>5</v>
      </c>
      <c r="AJ622" s="19">
        <v>5</v>
      </c>
      <c r="AK622" s="19">
        <v>3</v>
      </c>
      <c r="AL622" s="19">
        <v>1</v>
      </c>
      <c r="AM622" s="19">
        <v>5</v>
      </c>
      <c r="AN622" s="19">
        <v>3</v>
      </c>
      <c r="AO622" s="19">
        <v>5</v>
      </c>
      <c r="AP622" s="19">
        <v>3</v>
      </c>
      <c r="AQ622" s="19">
        <v>3</v>
      </c>
      <c r="AR622" s="19">
        <v>5</v>
      </c>
      <c r="AS622" s="19">
        <v>3</v>
      </c>
      <c r="AT622" s="19">
        <v>2</v>
      </c>
      <c r="AU622" s="19">
        <v>3</v>
      </c>
      <c r="AV622" s="19">
        <v>3</v>
      </c>
      <c r="AW622" s="19">
        <v>1</v>
      </c>
      <c r="AX622" s="19">
        <v>4</v>
      </c>
      <c r="AY622" s="19">
        <v>3</v>
      </c>
      <c r="AZ622" s="19">
        <v>2</v>
      </c>
      <c r="BA622" s="19">
        <v>3</v>
      </c>
      <c r="BB622" s="19">
        <v>5</v>
      </c>
      <c r="BC622" s="19">
        <v>3</v>
      </c>
      <c r="BD622" s="19">
        <v>5</v>
      </c>
      <c r="BE622" s="19">
        <v>5</v>
      </c>
      <c r="BF622" s="19">
        <v>1</v>
      </c>
      <c r="BG622" s="19">
        <v>1</v>
      </c>
      <c r="BH622" s="19">
        <v>3</v>
      </c>
      <c r="BI622" s="19">
        <v>3</v>
      </c>
      <c r="BJ622" s="287"/>
    </row>
    <row r="623" spans="1:62" customFormat="1">
      <c r="A623" s="114" t="s">
        <v>930</v>
      </c>
      <c r="B623" s="19">
        <v>2</v>
      </c>
      <c r="C623" s="19">
        <v>4</v>
      </c>
      <c r="D623" s="19">
        <v>4</v>
      </c>
      <c r="E623" s="19">
        <v>2</v>
      </c>
      <c r="F623" s="19">
        <v>2</v>
      </c>
      <c r="G623" s="19">
        <v>4</v>
      </c>
      <c r="H623" s="19">
        <v>5</v>
      </c>
      <c r="I623" s="19">
        <v>4</v>
      </c>
      <c r="J623" s="19">
        <v>4</v>
      </c>
      <c r="K623" s="19">
        <v>3</v>
      </c>
      <c r="L623" s="19">
        <v>2</v>
      </c>
      <c r="M623" s="19">
        <v>1</v>
      </c>
      <c r="N623" s="19">
        <v>4</v>
      </c>
      <c r="O623" s="19">
        <v>4</v>
      </c>
      <c r="P623" s="19">
        <v>4</v>
      </c>
      <c r="Q623" s="19">
        <v>4</v>
      </c>
      <c r="R623" s="19">
        <v>1</v>
      </c>
      <c r="S623" s="19">
        <v>2</v>
      </c>
      <c r="T623" s="19">
        <v>4</v>
      </c>
      <c r="U623" s="19">
        <v>3</v>
      </c>
      <c r="V623" s="19">
        <v>3</v>
      </c>
      <c r="W623" s="19">
        <v>1</v>
      </c>
      <c r="X623" s="19">
        <v>4</v>
      </c>
      <c r="Y623" s="19">
        <v>2</v>
      </c>
      <c r="Z623" s="19">
        <v>1</v>
      </c>
      <c r="AA623" s="19">
        <v>3</v>
      </c>
      <c r="AB623" s="19">
        <v>5</v>
      </c>
      <c r="AC623" s="19">
        <v>4</v>
      </c>
      <c r="AD623" s="19">
        <v>4</v>
      </c>
      <c r="AE623" s="19">
        <v>1</v>
      </c>
      <c r="AF623" s="19">
        <v>5</v>
      </c>
      <c r="AG623" s="19">
        <v>4</v>
      </c>
      <c r="AH623" s="19">
        <v>4</v>
      </c>
      <c r="AI623" s="19">
        <v>4</v>
      </c>
      <c r="AJ623" s="19">
        <v>3</v>
      </c>
      <c r="AK623" s="19">
        <v>3</v>
      </c>
      <c r="AL623" s="19">
        <v>1</v>
      </c>
      <c r="AM623" s="19">
        <v>4</v>
      </c>
      <c r="AN623" s="19">
        <v>1</v>
      </c>
      <c r="AO623" s="19">
        <v>4</v>
      </c>
      <c r="AP623" s="19">
        <v>4</v>
      </c>
      <c r="AQ623" s="19">
        <v>2</v>
      </c>
      <c r="AR623" s="19">
        <v>5</v>
      </c>
      <c r="AS623" s="19">
        <v>4</v>
      </c>
      <c r="AT623" s="19">
        <v>3</v>
      </c>
      <c r="AU623" s="19">
        <v>4</v>
      </c>
      <c r="AV623" s="19">
        <v>1</v>
      </c>
      <c r="AW623" s="19">
        <v>1</v>
      </c>
      <c r="AX623" s="19">
        <v>3</v>
      </c>
      <c r="AY623" s="19">
        <v>2</v>
      </c>
      <c r="AZ623" s="19">
        <v>3</v>
      </c>
      <c r="BA623" s="19">
        <v>5</v>
      </c>
      <c r="BB623" s="19">
        <v>3</v>
      </c>
      <c r="BC623" s="19">
        <v>3</v>
      </c>
      <c r="BD623" s="19">
        <v>2</v>
      </c>
      <c r="BE623" s="19">
        <v>4</v>
      </c>
      <c r="BF623" s="19">
        <v>4</v>
      </c>
      <c r="BG623" s="19">
        <v>1</v>
      </c>
      <c r="BH623" s="19">
        <v>2</v>
      </c>
      <c r="BI623" s="19">
        <v>4</v>
      </c>
      <c r="BJ623" s="287"/>
    </row>
    <row r="624" spans="1:62" customFormat="1">
      <c r="A624" s="114" t="s">
        <v>931</v>
      </c>
      <c r="B624" s="19">
        <v>4</v>
      </c>
      <c r="C624" s="19">
        <v>5</v>
      </c>
      <c r="D624" s="19">
        <v>3</v>
      </c>
      <c r="E624" s="19">
        <v>3</v>
      </c>
      <c r="F624" s="19">
        <v>1</v>
      </c>
      <c r="G624" s="19">
        <v>3</v>
      </c>
      <c r="H624" s="19">
        <v>5</v>
      </c>
      <c r="I624" s="19">
        <v>3</v>
      </c>
      <c r="J624" s="19">
        <v>4</v>
      </c>
      <c r="K624" s="19">
        <v>5</v>
      </c>
      <c r="L624" s="19">
        <v>5</v>
      </c>
      <c r="M624" s="19">
        <v>1</v>
      </c>
      <c r="N624" s="19">
        <v>5</v>
      </c>
      <c r="O624" s="19">
        <v>4</v>
      </c>
      <c r="P624" s="19">
        <v>5</v>
      </c>
      <c r="Q624" s="19">
        <v>4</v>
      </c>
      <c r="R624" s="19">
        <v>1</v>
      </c>
      <c r="S624" s="19">
        <v>4</v>
      </c>
      <c r="T624" s="19">
        <v>4</v>
      </c>
      <c r="U624" s="19">
        <v>5</v>
      </c>
      <c r="V624" s="19">
        <v>3</v>
      </c>
      <c r="W624" s="19">
        <v>2</v>
      </c>
      <c r="X624" s="19">
        <v>1</v>
      </c>
      <c r="Y624" s="19">
        <v>5</v>
      </c>
      <c r="Z624" s="19">
        <v>1</v>
      </c>
      <c r="AA624" s="19">
        <v>4</v>
      </c>
      <c r="AB624" s="19">
        <v>5</v>
      </c>
      <c r="AC624" s="19">
        <v>4</v>
      </c>
      <c r="AD624" s="19">
        <v>5</v>
      </c>
      <c r="AE624" s="19">
        <v>1</v>
      </c>
      <c r="AF624" s="19">
        <v>4</v>
      </c>
      <c r="AG624" s="19">
        <v>5</v>
      </c>
      <c r="AH624" s="19">
        <v>3</v>
      </c>
      <c r="AI624" s="19">
        <v>5</v>
      </c>
      <c r="AJ624" s="19">
        <v>5</v>
      </c>
      <c r="AK624" s="19">
        <v>2</v>
      </c>
      <c r="AL624" s="19">
        <v>1</v>
      </c>
      <c r="AM624" s="19">
        <v>4</v>
      </c>
      <c r="AN624" s="19">
        <v>3</v>
      </c>
      <c r="AO624" s="19">
        <v>5</v>
      </c>
      <c r="AP624" s="19">
        <v>4</v>
      </c>
      <c r="AQ624" s="19">
        <v>5</v>
      </c>
      <c r="AR624" s="19">
        <v>5</v>
      </c>
      <c r="AS624" s="19">
        <v>5</v>
      </c>
      <c r="AT624" s="19">
        <v>2</v>
      </c>
      <c r="AU624" s="19">
        <v>3</v>
      </c>
      <c r="AV624" s="19">
        <v>2</v>
      </c>
      <c r="AW624" s="19">
        <v>2</v>
      </c>
      <c r="AX624" s="19">
        <v>2</v>
      </c>
      <c r="AY624" s="19">
        <v>1</v>
      </c>
      <c r="AZ624" s="19">
        <v>1</v>
      </c>
      <c r="BA624" s="19">
        <v>4</v>
      </c>
      <c r="BB624" s="19">
        <v>4</v>
      </c>
      <c r="BC624" s="19">
        <v>2</v>
      </c>
      <c r="BD624" s="19">
        <v>5</v>
      </c>
      <c r="BE624" s="19">
        <v>4</v>
      </c>
      <c r="BF624" s="19">
        <v>4</v>
      </c>
      <c r="BG624" s="19">
        <v>1</v>
      </c>
      <c r="BH624" s="19">
        <v>4</v>
      </c>
      <c r="BI624" s="19">
        <v>4</v>
      </c>
      <c r="BJ624" s="287"/>
    </row>
    <row r="625" spans="1:62" customFormat="1">
      <c r="A625" s="114" t="s">
        <v>932</v>
      </c>
      <c r="B625" s="19">
        <v>4</v>
      </c>
      <c r="C625" s="19">
        <v>4</v>
      </c>
      <c r="D625" s="19">
        <v>3</v>
      </c>
      <c r="E625" s="19">
        <v>2</v>
      </c>
      <c r="F625" s="19">
        <v>1</v>
      </c>
      <c r="G625" s="19">
        <v>3</v>
      </c>
      <c r="H625" s="19">
        <v>4</v>
      </c>
      <c r="I625" s="19">
        <v>4</v>
      </c>
      <c r="J625" s="19">
        <v>3</v>
      </c>
      <c r="K625" s="19">
        <v>5</v>
      </c>
      <c r="L625" s="19">
        <v>1</v>
      </c>
      <c r="M625" s="19">
        <v>3</v>
      </c>
      <c r="N625" s="19">
        <v>3</v>
      </c>
      <c r="O625" s="19">
        <v>1</v>
      </c>
      <c r="P625" s="19">
        <v>5</v>
      </c>
      <c r="Q625" s="19">
        <v>3</v>
      </c>
      <c r="R625" s="19">
        <v>2</v>
      </c>
      <c r="S625" s="19">
        <v>3</v>
      </c>
      <c r="T625" s="19">
        <v>4</v>
      </c>
      <c r="U625" s="19">
        <v>5</v>
      </c>
      <c r="V625" s="19">
        <v>4</v>
      </c>
      <c r="W625" s="19">
        <v>4</v>
      </c>
      <c r="X625" s="19">
        <v>5</v>
      </c>
      <c r="Y625" s="19">
        <v>4</v>
      </c>
      <c r="Z625" s="19">
        <v>1</v>
      </c>
      <c r="AA625" s="19">
        <v>1</v>
      </c>
      <c r="AB625" s="19">
        <v>4</v>
      </c>
      <c r="AC625" s="19">
        <v>4</v>
      </c>
      <c r="AD625" s="19">
        <v>3</v>
      </c>
      <c r="AE625" s="19">
        <v>1</v>
      </c>
      <c r="AF625" s="19">
        <v>4</v>
      </c>
      <c r="AG625" s="19">
        <v>4</v>
      </c>
      <c r="AH625" s="19">
        <v>3</v>
      </c>
      <c r="AI625" s="19">
        <v>4</v>
      </c>
      <c r="AJ625" s="19">
        <v>5</v>
      </c>
      <c r="AK625" s="19">
        <v>2</v>
      </c>
      <c r="AL625" s="19">
        <v>3</v>
      </c>
      <c r="AM625" s="19">
        <v>5</v>
      </c>
      <c r="AN625" s="19">
        <v>4</v>
      </c>
      <c r="AO625" s="19">
        <v>5</v>
      </c>
      <c r="AP625" s="19">
        <v>4</v>
      </c>
      <c r="AQ625" s="19">
        <v>3</v>
      </c>
      <c r="AR625" s="19">
        <v>5</v>
      </c>
      <c r="AS625" s="19">
        <v>3</v>
      </c>
      <c r="AT625" s="19">
        <v>2</v>
      </c>
      <c r="AU625" s="19">
        <v>3</v>
      </c>
      <c r="AV625" s="19">
        <v>4</v>
      </c>
      <c r="AW625" s="19">
        <v>3</v>
      </c>
      <c r="AX625" s="19">
        <v>2</v>
      </c>
      <c r="AY625" s="19">
        <v>1</v>
      </c>
      <c r="AZ625" s="19">
        <v>1</v>
      </c>
      <c r="BA625" s="19">
        <v>4</v>
      </c>
      <c r="BB625" s="19">
        <v>3</v>
      </c>
      <c r="BC625" s="19">
        <v>4</v>
      </c>
      <c r="BD625" s="19">
        <v>2</v>
      </c>
      <c r="BE625" s="19">
        <v>5</v>
      </c>
      <c r="BF625" s="19">
        <v>5</v>
      </c>
      <c r="BG625" s="19">
        <v>4</v>
      </c>
      <c r="BH625" s="19">
        <v>2</v>
      </c>
      <c r="BI625" s="19">
        <v>5</v>
      </c>
      <c r="BJ625" s="287"/>
    </row>
    <row r="626" spans="1:62" customFormat="1">
      <c r="A626" s="114" t="s">
        <v>933</v>
      </c>
      <c r="B626" s="19">
        <v>5</v>
      </c>
      <c r="C626" s="19">
        <v>4</v>
      </c>
      <c r="D626" s="19">
        <v>1</v>
      </c>
      <c r="E626" s="19">
        <v>2</v>
      </c>
      <c r="F626" s="19">
        <v>4</v>
      </c>
      <c r="G626" s="19">
        <v>5</v>
      </c>
      <c r="H626" s="19">
        <v>5</v>
      </c>
      <c r="I626" s="19">
        <v>2</v>
      </c>
      <c r="J626" s="19">
        <v>3</v>
      </c>
      <c r="K626" s="19">
        <v>4</v>
      </c>
      <c r="L626" s="19">
        <v>1</v>
      </c>
      <c r="M626" s="19">
        <v>4</v>
      </c>
      <c r="N626" s="19">
        <v>5</v>
      </c>
      <c r="O626" s="19">
        <v>3</v>
      </c>
      <c r="P626" s="19">
        <v>5</v>
      </c>
      <c r="Q626" s="19">
        <v>2</v>
      </c>
      <c r="R626" s="19">
        <v>1</v>
      </c>
      <c r="S626" s="19">
        <v>5</v>
      </c>
      <c r="T626" s="19">
        <v>4</v>
      </c>
      <c r="U626" s="19">
        <v>2</v>
      </c>
      <c r="V626" s="19">
        <v>4</v>
      </c>
      <c r="W626" s="19">
        <v>3</v>
      </c>
      <c r="X626" s="19">
        <v>2</v>
      </c>
      <c r="Y626" s="19">
        <v>4</v>
      </c>
      <c r="Z626" s="19">
        <v>1</v>
      </c>
      <c r="AA626" s="19">
        <v>2</v>
      </c>
      <c r="AB626" s="19">
        <v>5</v>
      </c>
      <c r="AC626" s="19">
        <v>1</v>
      </c>
      <c r="AD626" s="19">
        <v>4</v>
      </c>
      <c r="AE626" s="19">
        <v>2</v>
      </c>
      <c r="AF626" s="19">
        <v>2</v>
      </c>
      <c r="AG626" s="19">
        <v>5</v>
      </c>
      <c r="AH626" s="19">
        <v>4</v>
      </c>
      <c r="AI626" s="19">
        <v>4</v>
      </c>
      <c r="AJ626" s="19">
        <v>3</v>
      </c>
      <c r="AK626" s="19">
        <v>2</v>
      </c>
      <c r="AL626" s="19">
        <v>4</v>
      </c>
      <c r="AM626" s="19">
        <v>5</v>
      </c>
      <c r="AN626" s="19">
        <v>2</v>
      </c>
      <c r="AO626" s="19">
        <v>3</v>
      </c>
      <c r="AP626" s="19">
        <v>3</v>
      </c>
      <c r="AQ626" s="19">
        <v>5</v>
      </c>
      <c r="AR626" s="19">
        <v>4</v>
      </c>
      <c r="AS626" s="19">
        <v>3</v>
      </c>
      <c r="AT626" s="19">
        <v>1</v>
      </c>
      <c r="AU626" s="19">
        <v>5</v>
      </c>
      <c r="AV626" s="19">
        <v>4</v>
      </c>
      <c r="AW626" s="19">
        <v>1</v>
      </c>
      <c r="AX626" s="19">
        <v>4</v>
      </c>
      <c r="AY626" s="19">
        <v>4</v>
      </c>
      <c r="AZ626" s="19">
        <v>2</v>
      </c>
      <c r="BA626" s="19">
        <v>5</v>
      </c>
      <c r="BB626" s="19">
        <v>4</v>
      </c>
      <c r="BC626" s="19">
        <v>2</v>
      </c>
      <c r="BD626" s="19">
        <v>2</v>
      </c>
      <c r="BE626" s="19">
        <v>4</v>
      </c>
      <c r="BF626" s="19">
        <v>3</v>
      </c>
      <c r="BG626" s="19">
        <v>2</v>
      </c>
      <c r="BH626" s="19">
        <v>5</v>
      </c>
      <c r="BI626" s="19">
        <v>5</v>
      </c>
      <c r="BJ626" s="287"/>
    </row>
    <row r="627" spans="1:62" customFormat="1">
      <c r="A627" s="114" t="s">
        <v>950</v>
      </c>
      <c r="B627" s="19">
        <v>5</v>
      </c>
      <c r="C627" s="19">
        <v>4</v>
      </c>
      <c r="D627" s="19">
        <v>3</v>
      </c>
      <c r="E627" s="19">
        <v>3</v>
      </c>
      <c r="F627" s="19">
        <v>3</v>
      </c>
      <c r="G627" s="19">
        <v>3</v>
      </c>
      <c r="H627" s="19">
        <v>4</v>
      </c>
      <c r="I627" s="19">
        <v>3</v>
      </c>
      <c r="J627" s="19">
        <v>4</v>
      </c>
      <c r="K627" s="19">
        <v>4</v>
      </c>
      <c r="L627" s="19">
        <v>4</v>
      </c>
      <c r="M627" s="19">
        <v>2</v>
      </c>
      <c r="N627" s="19">
        <v>5</v>
      </c>
      <c r="O627" s="19">
        <v>3</v>
      </c>
      <c r="P627" s="19">
        <v>5</v>
      </c>
      <c r="Q627" s="19">
        <v>3</v>
      </c>
      <c r="R627" s="19">
        <v>2</v>
      </c>
      <c r="S627" s="19">
        <v>3</v>
      </c>
      <c r="T627" s="19">
        <v>2</v>
      </c>
      <c r="U627" s="19">
        <v>1</v>
      </c>
      <c r="V627" s="19">
        <v>2</v>
      </c>
      <c r="W627" s="19">
        <v>1</v>
      </c>
      <c r="X627" s="19">
        <v>3</v>
      </c>
      <c r="Y627" s="19">
        <v>4</v>
      </c>
      <c r="Z627" s="19">
        <v>3</v>
      </c>
      <c r="AA627" s="19">
        <v>1</v>
      </c>
      <c r="AB627" s="19">
        <v>4</v>
      </c>
      <c r="AC627" s="19">
        <v>3</v>
      </c>
      <c r="AD627" s="19">
        <v>3</v>
      </c>
      <c r="AE627" s="19">
        <v>1</v>
      </c>
      <c r="AF627" s="19">
        <v>2</v>
      </c>
      <c r="AG627" s="19">
        <v>4</v>
      </c>
      <c r="AH627" s="19">
        <v>3</v>
      </c>
      <c r="AI627" s="19">
        <v>4</v>
      </c>
      <c r="AJ627" s="19">
        <v>3</v>
      </c>
      <c r="AK627" s="19">
        <v>2</v>
      </c>
      <c r="AL627" s="19">
        <v>2</v>
      </c>
      <c r="AM627" s="19">
        <v>4</v>
      </c>
      <c r="AN627" s="19">
        <v>2</v>
      </c>
      <c r="AO627" s="19">
        <v>1</v>
      </c>
      <c r="AP627" s="19">
        <v>5</v>
      </c>
      <c r="AQ627" s="19">
        <v>3</v>
      </c>
      <c r="AR627" s="19">
        <v>4</v>
      </c>
      <c r="AS627" s="19">
        <v>4</v>
      </c>
      <c r="AT627" s="19">
        <v>1</v>
      </c>
      <c r="AU627" s="19">
        <v>4</v>
      </c>
      <c r="AV627" s="19">
        <v>2</v>
      </c>
      <c r="AW627" s="19">
        <v>3</v>
      </c>
      <c r="AX627" s="19">
        <v>3</v>
      </c>
      <c r="AY627" s="19">
        <v>4</v>
      </c>
      <c r="AZ627" s="19">
        <v>3</v>
      </c>
      <c r="BA627" s="19">
        <v>4</v>
      </c>
      <c r="BB627" s="19">
        <v>4</v>
      </c>
      <c r="BC627" s="19">
        <v>2</v>
      </c>
      <c r="BD627" s="19">
        <v>2</v>
      </c>
      <c r="BE627" s="19">
        <v>4</v>
      </c>
      <c r="BF627" s="19">
        <v>3</v>
      </c>
      <c r="BG627" s="19">
        <v>2</v>
      </c>
      <c r="BH627" s="19">
        <v>3</v>
      </c>
      <c r="BI627" s="19">
        <v>3</v>
      </c>
      <c r="BJ627" s="287"/>
    </row>
    <row r="628" spans="1:62" customFormat="1">
      <c r="A628" s="114" t="s">
        <v>934</v>
      </c>
      <c r="B628" s="19">
        <v>5</v>
      </c>
      <c r="C628" s="19">
        <v>5</v>
      </c>
      <c r="D628" s="19">
        <v>2</v>
      </c>
      <c r="E628" s="19">
        <v>5</v>
      </c>
      <c r="F628" s="19">
        <v>1</v>
      </c>
      <c r="G628" s="19">
        <v>5</v>
      </c>
      <c r="H628" s="19">
        <v>5</v>
      </c>
      <c r="I628" s="19">
        <v>1</v>
      </c>
      <c r="J628" s="19">
        <v>5</v>
      </c>
      <c r="K628" s="19">
        <v>5</v>
      </c>
      <c r="L628" s="19">
        <v>1</v>
      </c>
      <c r="M628" s="19">
        <v>1</v>
      </c>
      <c r="N628" s="19">
        <v>5</v>
      </c>
      <c r="O628" s="19">
        <v>1</v>
      </c>
      <c r="P628" s="19">
        <v>5</v>
      </c>
      <c r="Q628" s="19">
        <v>1</v>
      </c>
      <c r="R628" s="19">
        <v>1</v>
      </c>
      <c r="S628" s="19">
        <v>4</v>
      </c>
      <c r="T628" s="19">
        <v>3</v>
      </c>
      <c r="U628" s="19">
        <v>5</v>
      </c>
      <c r="V628" s="19">
        <v>2</v>
      </c>
      <c r="W628" s="19">
        <v>1</v>
      </c>
      <c r="X628" s="19">
        <v>1</v>
      </c>
      <c r="Y628" s="19">
        <v>4</v>
      </c>
      <c r="Z628" s="19">
        <v>1</v>
      </c>
      <c r="AA628" s="19">
        <v>1</v>
      </c>
      <c r="AB628" s="19">
        <v>5</v>
      </c>
      <c r="AC628" s="19">
        <v>1</v>
      </c>
      <c r="AD628" s="19">
        <v>2</v>
      </c>
      <c r="AE628" s="19">
        <v>1</v>
      </c>
      <c r="AF628" s="19">
        <v>1</v>
      </c>
      <c r="AG628" s="19">
        <v>5</v>
      </c>
      <c r="AH628" s="19">
        <v>4</v>
      </c>
      <c r="AI628" s="19">
        <v>5</v>
      </c>
      <c r="AJ628" s="19">
        <v>5</v>
      </c>
      <c r="AK628" s="19">
        <v>3</v>
      </c>
      <c r="AL628" s="19">
        <v>1</v>
      </c>
      <c r="AM628" s="19">
        <v>4</v>
      </c>
      <c r="AN628" s="19">
        <v>4</v>
      </c>
      <c r="AO628" s="19">
        <v>5</v>
      </c>
      <c r="AP628" s="19">
        <v>5</v>
      </c>
      <c r="AQ628" s="19">
        <v>3</v>
      </c>
      <c r="AR628" s="19">
        <v>5</v>
      </c>
      <c r="AS628" s="19">
        <v>3</v>
      </c>
      <c r="AT628" s="19">
        <v>1</v>
      </c>
      <c r="AU628" s="19">
        <v>5</v>
      </c>
      <c r="AV628" s="19">
        <v>1</v>
      </c>
      <c r="AW628" s="19">
        <v>1</v>
      </c>
      <c r="AX628" s="19">
        <v>3</v>
      </c>
      <c r="AY628" s="19">
        <v>1</v>
      </c>
      <c r="AZ628" s="19">
        <v>1</v>
      </c>
      <c r="BA628" s="19">
        <v>5</v>
      </c>
      <c r="BB628" s="19">
        <v>5</v>
      </c>
      <c r="BC628" s="19">
        <v>3</v>
      </c>
      <c r="BD628" s="19">
        <v>1</v>
      </c>
      <c r="BE628" s="19">
        <v>5</v>
      </c>
      <c r="BF628" s="19">
        <v>5</v>
      </c>
      <c r="BG628" s="19">
        <v>1</v>
      </c>
      <c r="BH628" s="19">
        <v>1</v>
      </c>
      <c r="BI628" s="19">
        <v>3</v>
      </c>
      <c r="BJ628" s="287"/>
    </row>
    <row r="629" spans="1:62" customFormat="1">
      <c r="A629" s="114" t="s">
        <v>935</v>
      </c>
      <c r="B629" s="19">
        <v>4</v>
      </c>
      <c r="C629" s="19">
        <v>5</v>
      </c>
      <c r="D629" s="19">
        <v>3</v>
      </c>
      <c r="E629" s="19">
        <v>5</v>
      </c>
      <c r="F629" s="19">
        <v>4</v>
      </c>
      <c r="G629" s="19">
        <v>3</v>
      </c>
      <c r="H629" s="19">
        <v>5</v>
      </c>
      <c r="I629" s="19">
        <v>2</v>
      </c>
      <c r="J629" s="19">
        <v>4</v>
      </c>
      <c r="K629" s="19">
        <v>4</v>
      </c>
      <c r="L629" s="19">
        <v>2</v>
      </c>
      <c r="M629" s="19">
        <v>3</v>
      </c>
      <c r="N629" s="19">
        <v>5</v>
      </c>
      <c r="O629" s="19">
        <v>1</v>
      </c>
      <c r="P629" s="19">
        <v>2</v>
      </c>
      <c r="Q629" s="19">
        <v>1</v>
      </c>
      <c r="R629" s="19">
        <v>1</v>
      </c>
      <c r="S629" s="19">
        <v>4</v>
      </c>
      <c r="T629" s="19">
        <v>2</v>
      </c>
      <c r="U629" s="19">
        <v>1</v>
      </c>
      <c r="V629" s="19">
        <v>2</v>
      </c>
      <c r="W629" s="19">
        <v>1</v>
      </c>
      <c r="X629" s="19">
        <v>1</v>
      </c>
      <c r="Y629" s="19">
        <v>5</v>
      </c>
      <c r="Z629" s="19">
        <v>3</v>
      </c>
      <c r="AA629" s="19">
        <v>4</v>
      </c>
      <c r="AB629" s="19">
        <v>5</v>
      </c>
      <c r="AC629" s="19">
        <v>4</v>
      </c>
      <c r="AD629" s="19">
        <v>5</v>
      </c>
      <c r="AE629" s="19">
        <v>5</v>
      </c>
      <c r="AF629" s="19">
        <v>1</v>
      </c>
      <c r="AG629" s="19">
        <v>5</v>
      </c>
      <c r="AH629" s="19">
        <v>4</v>
      </c>
      <c r="AI629" s="19">
        <v>5</v>
      </c>
      <c r="AJ629" s="19">
        <v>5</v>
      </c>
      <c r="AK629" s="19">
        <v>3</v>
      </c>
      <c r="AL629" s="19">
        <v>1</v>
      </c>
      <c r="AM629" s="19">
        <v>3</v>
      </c>
      <c r="AN629" s="19">
        <v>1</v>
      </c>
      <c r="AO629" s="19">
        <v>5</v>
      </c>
      <c r="AP629" s="19">
        <v>5</v>
      </c>
      <c r="AQ629" s="19">
        <v>3</v>
      </c>
      <c r="AR629" s="19">
        <v>5</v>
      </c>
      <c r="AS629" s="19">
        <v>5</v>
      </c>
      <c r="AT629" s="19">
        <v>4</v>
      </c>
      <c r="AU629" s="19">
        <v>5</v>
      </c>
      <c r="AV629" s="19">
        <v>1</v>
      </c>
      <c r="AW629" s="19">
        <v>1</v>
      </c>
      <c r="AX629" s="19">
        <v>1</v>
      </c>
      <c r="AY629" s="19">
        <v>3</v>
      </c>
      <c r="AZ629" s="19">
        <v>1</v>
      </c>
      <c r="BA629" s="19">
        <v>5</v>
      </c>
      <c r="BB629" s="19">
        <v>5</v>
      </c>
      <c r="BC629" s="19">
        <v>1</v>
      </c>
      <c r="BD629" s="19">
        <v>3</v>
      </c>
      <c r="BE629" s="19">
        <v>5</v>
      </c>
      <c r="BF629" s="19">
        <v>5</v>
      </c>
      <c r="BG629" s="19">
        <v>1</v>
      </c>
      <c r="BH629" s="19">
        <v>1</v>
      </c>
      <c r="BI629" s="19">
        <v>3</v>
      </c>
      <c r="BJ629" s="287"/>
    </row>
    <row r="630" spans="1:62" customFormat="1">
      <c r="A630" s="114" t="s">
        <v>936</v>
      </c>
      <c r="B630" s="19">
        <v>4</v>
      </c>
      <c r="C630" s="19">
        <v>4</v>
      </c>
      <c r="D630" s="19">
        <v>2</v>
      </c>
      <c r="E630" s="19">
        <v>3</v>
      </c>
      <c r="F630" s="19">
        <v>1</v>
      </c>
      <c r="G630" s="19">
        <v>4</v>
      </c>
      <c r="H630" s="19">
        <v>5</v>
      </c>
      <c r="I630" s="19">
        <v>4</v>
      </c>
      <c r="J630" s="19">
        <v>4</v>
      </c>
      <c r="K630" s="19">
        <v>4</v>
      </c>
      <c r="L630" s="19">
        <v>1</v>
      </c>
      <c r="M630" s="19">
        <v>1</v>
      </c>
      <c r="N630" s="19">
        <v>4</v>
      </c>
      <c r="O630" s="19">
        <v>1</v>
      </c>
      <c r="P630" s="19">
        <v>4</v>
      </c>
      <c r="Q630" s="19">
        <v>2</v>
      </c>
      <c r="R630" s="19">
        <v>1</v>
      </c>
      <c r="S630" s="19">
        <v>3</v>
      </c>
      <c r="T630" s="19">
        <v>3</v>
      </c>
      <c r="U630" s="19">
        <v>5</v>
      </c>
      <c r="V630" s="19">
        <v>3</v>
      </c>
      <c r="W630" s="19">
        <v>2</v>
      </c>
      <c r="X630" s="19">
        <v>3</v>
      </c>
      <c r="Y630" s="19">
        <v>4</v>
      </c>
      <c r="Z630" s="19">
        <v>2</v>
      </c>
      <c r="AA630" s="19">
        <v>3</v>
      </c>
      <c r="AB630" s="19">
        <v>4</v>
      </c>
      <c r="AC630" s="19">
        <v>1</v>
      </c>
      <c r="AD630" s="19">
        <v>4</v>
      </c>
      <c r="AE630" s="19">
        <v>1</v>
      </c>
      <c r="AF630" s="19">
        <v>4</v>
      </c>
      <c r="AG630" s="19">
        <v>4</v>
      </c>
      <c r="AH630" s="19">
        <v>3</v>
      </c>
      <c r="AI630" s="19">
        <v>2</v>
      </c>
      <c r="AJ630" s="19">
        <v>5</v>
      </c>
      <c r="AK630" s="19">
        <v>2</v>
      </c>
      <c r="AL630" s="19">
        <v>1</v>
      </c>
      <c r="AM630" s="19">
        <v>4</v>
      </c>
      <c r="AN630" s="19">
        <v>2</v>
      </c>
      <c r="AO630" s="19">
        <v>3</v>
      </c>
      <c r="AP630" s="19">
        <v>3</v>
      </c>
      <c r="AQ630" s="19">
        <v>3</v>
      </c>
      <c r="AR630" s="19">
        <v>4</v>
      </c>
      <c r="AS630" s="19">
        <v>3</v>
      </c>
      <c r="AT630" s="19">
        <v>1</v>
      </c>
      <c r="AU630" s="19">
        <v>3</v>
      </c>
      <c r="AV630" s="19">
        <v>1</v>
      </c>
      <c r="AW630" s="19">
        <v>1</v>
      </c>
      <c r="AX630" s="19">
        <v>3</v>
      </c>
      <c r="AY630" s="19">
        <v>1</v>
      </c>
      <c r="AZ630" s="19">
        <v>2</v>
      </c>
      <c r="BA630" s="19">
        <v>4</v>
      </c>
      <c r="BB630" s="19">
        <v>4</v>
      </c>
      <c r="BC630" s="19">
        <v>3</v>
      </c>
      <c r="BD630" s="19">
        <v>3</v>
      </c>
      <c r="BE630" s="19">
        <v>3</v>
      </c>
      <c r="BF630" s="19">
        <v>3</v>
      </c>
      <c r="BG630" s="19">
        <v>1</v>
      </c>
      <c r="BH630" s="19">
        <v>3</v>
      </c>
      <c r="BI630" s="19">
        <v>5</v>
      </c>
      <c r="BJ630" s="287"/>
    </row>
    <row r="631" spans="1:62" customFormat="1">
      <c r="A631" s="114" t="s">
        <v>937</v>
      </c>
      <c r="B631" s="19">
        <v>2</v>
      </c>
      <c r="C631" s="19">
        <v>5</v>
      </c>
      <c r="D631" s="19">
        <v>3</v>
      </c>
      <c r="E631" s="19">
        <v>1</v>
      </c>
      <c r="F631" s="19">
        <v>1</v>
      </c>
      <c r="G631" s="19">
        <v>3</v>
      </c>
      <c r="H631" s="19">
        <v>5</v>
      </c>
      <c r="I631" s="19">
        <v>1</v>
      </c>
      <c r="J631" s="19">
        <v>1</v>
      </c>
      <c r="K631" s="19">
        <v>5</v>
      </c>
      <c r="L631" s="19">
        <v>3</v>
      </c>
      <c r="M631" s="19">
        <v>1</v>
      </c>
      <c r="N631" s="19">
        <v>4</v>
      </c>
      <c r="O631" s="19">
        <v>5</v>
      </c>
      <c r="P631" s="19">
        <v>5</v>
      </c>
      <c r="Q631" s="19">
        <v>5</v>
      </c>
      <c r="R631" s="19">
        <v>1</v>
      </c>
      <c r="S631" s="19">
        <v>3</v>
      </c>
      <c r="T631" s="19">
        <v>4</v>
      </c>
      <c r="U631" s="19">
        <v>5</v>
      </c>
      <c r="V631" s="19">
        <v>1</v>
      </c>
      <c r="W631" s="19">
        <v>1</v>
      </c>
      <c r="X631" s="19">
        <v>3</v>
      </c>
      <c r="Y631" s="19">
        <v>5</v>
      </c>
      <c r="Z631" s="19">
        <v>1</v>
      </c>
      <c r="AA631" s="19">
        <v>3</v>
      </c>
      <c r="AB631" s="19">
        <v>5</v>
      </c>
      <c r="AC631" s="19">
        <v>3</v>
      </c>
      <c r="AD631" s="19">
        <v>3</v>
      </c>
      <c r="AE631" s="19">
        <v>1</v>
      </c>
      <c r="AF631" s="19">
        <v>4</v>
      </c>
      <c r="AG631" s="19">
        <v>5</v>
      </c>
      <c r="AH631" s="19">
        <v>4</v>
      </c>
      <c r="AI631" s="19">
        <v>5</v>
      </c>
      <c r="AJ631" s="19">
        <v>5</v>
      </c>
      <c r="AK631" s="19">
        <v>4</v>
      </c>
      <c r="AL631" s="19">
        <v>1</v>
      </c>
      <c r="AM631" s="19">
        <v>3</v>
      </c>
      <c r="AN631" s="19">
        <v>5</v>
      </c>
      <c r="AO631" s="19">
        <v>5</v>
      </c>
      <c r="AP631" s="19">
        <v>3</v>
      </c>
      <c r="AQ631" s="19">
        <v>1</v>
      </c>
      <c r="AR631" s="19">
        <v>5</v>
      </c>
      <c r="AS631" s="19">
        <v>2</v>
      </c>
      <c r="AT631" s="19">
        <v>1</v>
      </c>
      <c r="AU631" s="19">
        <v>1</v>
      </c>
      <c r="AV631" s="19">
        <v>5</v>
      </c>
      <c r="AW631" s="19">
        <v>3</v>
      </c>
      <c r="AX631" s="19">
        <v>1</v>
      </c>
      <c r="AY631" s="19">
        <v>1</v>
      </c>
      <c r="AZ631" s="19">
        <v>3</v>
      </c>
      <c r="BA631" s="19">
        <v>3</v>
      </c>
      <c r="BB631" s="19">
        <v>5</v>
      </c>
      <c r="BC631" s="19">
        <v>5</v>
      </c>
      <c r="BD631" s="19">
        <v>1</v>
      </c>
      <c r="BE631" s="19">
        <v>3</v>
      </c>
      <c r="BF631" s="19">
        <v>4</v>
      </c>
      <c r="BG631" s="19">
        <v>1</v>
      </c>
      <c r="BH631" s="19">
        <v>1</v>
      </c>
      <c r="BI631" s="19">
        <v>4</v>
      </c>
      <c r="BJ631" s="287"/>
    </row>
    <row r="632" spans="1:62" customFormat="1">
      <c r="A632" s="114" t="s">
        <v>938</v>
      </c>
      <c r="B632" s="19">
        <v>3</v>
      </c>
      <c r="C632" s="19">
        <v>4</v>
      </c>
      <c r="D632" s="19">
        <v>3</v>
      </c>
      <c r="E632" s="19">
        <v>2</v>
      </c>
      <c r="F632" s="19">
        <v>2</v>
      </c>
      <c r="G632" s="19">
        <v>4</v>
      </c>
      <c r="H632" s="19">
        <v>5</v>
      </c>
      <c r="I632" s="19">
        <v>3</v>
      </c>
      <c r="J632" s="19">
        <v>2</v>
      </c>
      <c r="K632" s="19">
        <v>4</v>
      </c>
      <c r="L632" s="19">
        <v>1</v>
      </c>
      <c r="M632" s="19">
        <v>3</v>
      </c>
      <c r="N632" s="19">
        <v>4</v>
      </c>
      <c r="O632" s="19">
        <v>4</v>
      </c>
      <c r="P632" s="19">
        <v>4</v>
      </c>
      <c r="Q632" s="19">
        <v>4</v>
      </c>
      <c r="R632" s="19">
        <v>1</v>
      </c>
      <c r="S632" s="19">
        <v>4</v>
      </c>
      <c r="T632" s="19">
        <v>5</v>
      </c>
      <c r="U632" s="19">
        <v>3</v>
      </c>
      <c r="V632" s="19">
        <v>2</v>
      </c>
      <c r="W632" s="19">
        <v>3</v>
      </c>
      <c r="X632" s="19">
        <v>2</v>
      </c>
      <c r="Y632" s="19">
        <v>2</v>
      </c>
      <c r="Z632" s="19">
        <v>4</v>
      </c>
      <c r="AA632" s="19">
        <v>3</v>
      </c>
      <c r="AB632" s="19">
        <v>4</v>
      </c>
      <c r="AC632" s="19">
        <v>4</v>
      </c>
      <c r="AD632" s="19">
        <v>2</v>
      </c>
      <c r="AE632" s="19">
        <v>4</v>
      </c>
      <c r="AF632" s="19">
        <v>4</v>
      </c>
      <c r="AG632" s="19">
        <v>4</v>
      </c>
      <c r="AH632" s="19">
        <v>3</v>
      </c>
      <c r="AI632" s="19">
        <v>5</v>
      </c>
      <c r="AJ632" s="19">
        <v>4</v>
      </c>
      <c r="AK632" s="19">
        <v>3</v>
      </c>
      <c r="AL632" s="19">
        <v>2</v>
      </c>
      <c r="AM632" s="19">
        <v>4</v>
      </c>
      <c r="AN632" s="19">
        <v>3</v>
      </c>
      <c r="AO632" s="19">
        <v>3</v>
      </c>
      <c r="AP632" s="19">
        <v>2</v>
      </c>
      <c r="AQ632" s="19">
        <v>3</v>
      </c>
      <c r="AR632" s="19">
        <v>4</v>
      </c>
      <c r="AS632" s="19">
        <v>3</v>
      </c>
      <c r="AT632" s="19">
        <v>3</v>
      </c>
      <c r="AU632" s="19">
        <v>3</v>
      </c>
      <c r="AV632" s="19">
        <v>2</v>
      </c>
      <c r="AW632" s="19">
        <v>2</v>
      </c>
      <c r="AX632" s="19">
        <v>4</v>
      </c>
      <c r="AY632" s="19">
        <v>3</v>
      </c>
      <c r="AZ632" s="19">
        <v>3</v>
      </c>
      <c r="BA632" s="19">
        <v>4</v>
      </c>
      <c r="BB632" s="19">
        <v>4</v>
      </c>
      <c r="BC632" s="19">
        <v>3</v>
      </c>
      <c r="BD632" s="19">
        <v>4</v>
      </c>
      <c r="BE632" s="19">
        <v>3</v>
      </c>
      <c r="BF632" s="19">
        <v>3</v>
      </c>
      <c r="BG632" s="19">
        <v>3</v>
      </c>
      <c r="BH632" s="19">
        <v>4</v>
      </c>
      <c r="BI632" s="19">
        <v>4</v>
      </c>
      <c r="BJ632" s="287"/>
    </row>
    <row r="633" spans="1:62" customFormat="1">
      <c r="A633" s="114" t="s">
        <v>939</v>
      </c>
      <c r="B633" s="19">
        <v>5</v>
      </c>
      <c r="C633" s="19">
        <v>4</v>
      </c>
      <c r="D633" s="19">
        <v>4</v>
      </c>
      <c r="E633" s="19">
        <v>2</v>
      </c>
      <c r="F633" s="19">
        <v>3</v>
      </c>
      <c r="G633" s="19">
        <v>5</v>
      </c>
      <c r="H633" s="19">
        <v>4</v>
      </c>
      <c r="I633" s="19">
        <v>5</v>
      </c>
      <c r="J633" s="19">
        <v>3</v>
      </c>
      <c r="K633" s="19">
        <v>3</v>
      </c>
      <c r="L633" s="19">
        <v>4</v>
      </c>
      <c r="M633" s="19">
        <v>2</v>
      </c>
      <c r="N633" s="19">
        <v>3</v>
      </c>
      <c r="O633" s="19">
        <v>5</v>
      </c>
      <c r="P633" s="19">
        <v>4</v>
      </c>
      <c r="Q633" s="19">
        <v>1</v>
      </c>
      <c r="R633" s="19">
        <v>2</v>
      </c>
      <c r="S633" s="19">
        <v>3</v>
      </c>
      <c r="T633" s="19">
        <v>4</v>
      </c>
      <c r="U633" s="19">
        <v>4</v>
      </c>
      <c r="V633" s="19">
        <v>5</v>
      </c>
      <c r="W633" s="19">
        <v>4</v>
      </c>
      <c r="X633" s="19">
        <v>4</v>
      </c>
      <c r="Y633" s="19">
        <v>2</v>
      </c>
      <c r="Z633" s="19">
        <v>1</v>
      </c>
      <c r="AA633" s="19">
        <v>2</v>
      </c>
      <c r="AB633" s="19">
        <v>3</v>
      </c>
      <c r="AC633" s="19">
        <v>2</v>
      </c>
      <c r="AD633" s="19">
        <v>2</v>
      </c>
      <c r="AE633" s="19">
        <v>3</v>
      </c>
      <c r="AF633" s="19">
        <v>2</v>
      </c>
      <c r="AG633" s="19">
        <v>5</v>
      </c>
      <c r="AH633" s="19">
        <v>4</v>
      </c>
      <c r="AI633" s="19">
        <v>5</v>
      </c>
      <c r="AJ633" s="19">
        <v>4</v>
      </c>
      <c r="AK633" s="19">
        <v>2</v>
      </c>
      <c r="AL633" s="19">
        <v>2</v>
      </c>
      <c r="AM633" s="19">
        <v>4</v>
      </c>
      <c r="AN633" s="19">
        <v>4</v>
      </c>
      <c r="AO633" s="19">
        <v>5</v>
      </c>
      <c r="AP633" s="19">
        <v>5</v>
      </c>
      <c r="AQ633" s="19">
        <v>4</v>
      </c>
      <c r="AR633" s="19">
        <v>5</v>
      </c>
      <c r="AS633" s="19">
        <v>1</v>
      </c>
      <c r="AT633" s="19">
        <v>3</v>
      </c>
      <c r="AU633" s="19">
        <v>5</v>
      </c>
      <c r="AV633" s="19">
        <v>2</v>
      </c>
      <c r="AW633" s="19">
        <v>2</v>
      </c>
      <c r="AX633" s="19">
        <v>4</v>
      </c>
      <c r="AY633" s="19">
        <v>1</v>
      </c>
      <c r="AZ633" s="19">
        <v>2</v>
      </c>
      <c r="BA633" s="19">
        <v>4</v>
      </c>
      <c r="BB633" s="19">
        <v>4</v>
      </c>
      <c r="BC633" s="19">
        <v>3</v>
      </c>
      <c r="BD633" s="19">
        <v>3</v>
      </c>
      <c r="BE633" s="19">
        <v>4</v>
      </c>
      <c r="BF633" s="19">
        <v>4</v>
      </c>
      <c r="BG633" s="19">
        <v>3</v>
      </c>
      <c r="BH633" s="19">
        <v>5</v>
      </c>
      <c r="BI633" s="19">
        <v>4</v>
      </c>
      <c r="BJ633" s="287"/>
    </row>
    <row r="634" spans="1:62" customFormat="1">
      <c r="A634" s="114" t="s">
        <v>951</v>
      </c>
      <c r="B634" s="19">
        <v>5</v>
      </c>
      <c r="C634" s="19">
        <v>5</v>
      </c>
      <c r="D634" s="19">
        <v>2</v>
      </c>
      <c r="E634" s="19">
        <v>4</v>
      </c>
      <c r="F634" s="19">
        <v>1</v>
      </c>
      <c r="G634" s="19">
        <v>4</v>
      </c>
      <c r="H634" s="19">
        <v>5</v>
      </c>
      <c r="I634" s="19">
        <v>1</v>
      </c>
      <c r="J634" s="19">
        <v>4</v>
      </c>
      <c r="K634" s="19">
        <v>5</v>
      </c>
      <c r="L634" s="19">
        <v>1</v>
      </c>
      <c r="M634" s="19">
        <v>2</v>
      </c>
      <c r="N634" s="19">
        <v>4</v>
      </c>
      <c r="O634" s="19">
        <v>1</v>
      </c>
      <c r="P634" s="19">
        <v>3</v>
      </c>
      <c r="Q634" s="19">
        <v>2</v>
      </c>
      <c r="R634" s="19">
        <v>1</v>
      </c>
      <c r="S634" s="19">
        <v>4</v>
      </c>
      <c r="T634" s="19">
        <v>3</v>
      </c>
      <c r="U634" s="19">
        <v>5</v>
      </c>
      <c r="V634" s="19">
        <v>4</v>
      </c>
      <c r="W634" s="19">
        <v>1</v>
      </c>
      <c r="X634" s="19">
        <v>1</v>
      </c>
      <c r="Y634" s="19">
        <v>4</v>
      </c>
      <c r="Z634" s="19">
        <v>1</v>
      </c>
      <c r="AA634" s="19">
        <v>1</v>
      </c>
      <c r="AB634" s="19">
        <v>5</v>
      </c>
      <c r="AC634" s="19">
        <v>2</v>
      </c>
      <c r="AD634" s="19">
        <v>4</v>
      </c>
      <c r="AE634" s="19">
        <v>1</v>
      </c>
      <c r="AF634" s="19">
        <v>2</v>
      </c>
      <c r="AG634" s="19">
        <v>5</v>
      </c>
      <c r="AH634" s="19">
        <v>4</v>
      </c>
      <c r="AI634" s="19">
        <v>4</v>
      </c>
      <c r="AJ634" s="19">
        <v>5</v>
      </c>
      <c r="AK634" s="19">
        <v>2</v>
      </c>
      <c r="AL634" s="19">
        <v>1</v>
      </c>
      <c r="AM634" s="19">
        <v>4</v>
      </c>
      <c r="AN634" s="19">
        <v>4</v>
      </c>
      <c r="AO634" s="19">
        <v>5</v>
      </c>
      <c r="AP634" s="19">
        <v>5</v>
      </c>
      <c r="AQ634" s="19">
        <v>3</v>
      </c>
      <c r="AR634" s="19">
        <v>4</v>
      </c>
      <c r="AS634" s="19">
        <v>4</v>
      </c>
      <c r="AT634" s="19">
        <v>1</v>
      </c>
      <c r="AU634" s="19">
        <v>3</v>
      </c>
      <c r="AV634" s="19">
        <v>1</v>
      </c>
      <c r="AW634" s="19">
        <v>1</v>
      </c>
      <c r="AX634" s="19">
        <v>3</v>
      </c>
      <c r="AY634" s="19">
        <v>1</v>
      </c>
      <c r="AZ634" s="19">
        <v>1</v>
      </c>
      <c r="BA634" s="19">
        <v>5</v>
      </c>
      <c r="BB634" s="19">
        <v>5</v>
      </c>
      <c r="BC634" s="19">
        <v>2</v>
      </c>
      <c r="BD634" s="19">
        <v>1</v>
      </c>
      <c r="BE634" s="19">
        <v>3</v>
      </c>
      <c r="BF634" s="19">
        <v>4</v>
      </c>
      <c r="BG634" s="19">
        <v>2</v>
      </c>
      <c r="BH634" s="19">
        <v>1</v>
      </c>
      <c r="BI634" s="19">
        <v>4</v>
      </c>
      <c r="BJ634" s="287"/>
    </row>
    <row r="635" spans="1:62" customFormat="1">
      <c r="A635" s="114" t="s">
        <v>953</v>
      </c>
      <c r="B635" s="19">
        <v>5</v>
      </c>
      <c r="C635" s="19">
        <v>4</v>
      </c>
      <c r="D635" s="19">
        <v>2</v>
      </c>
      <c r="E635" s="19">
        <v>3</v>
      </c>
      <c r="F635" s="19">
        <v>2</v>
      </c>
      <c r="G635" s="19">
        <v>3</v>
      </c>
      <c r="H635" s="19">
        <v>5</v>
      </c>
      <c r="I635" s="19">
        <v>2</v>
      </c>
      <c r="J635" s="19">
        <v>4</v>
      </c>
      <c r="K635" s="19">
        <v>5</v>
      </c>
      <c r="L635" s="19">
        <v>2</v>
      </c>
      <c r="M635" s="19">
        <v>3</v>
      </c>
      <c r="N635" s="19">
        <v>4</v>
      </c>
      <c r="O635" s="19">
        <v>2</v>
      </c>
      <c r="P635" s="19">
        <v>4</v>
      </c>
      <c r="Q635" s="19">
        <v>2</v>
      </c>
      <c r="R635" s="19">
        <v>2</v>
      </c>
      <c r="S635" s="19">
        <v>2</v>
      </c>
      <c r="T635" s="19">
        <v>3</v>
      </c>
      <c r="U635" s="19">
        <v>5</v>
      </c>
      <c r="V635" s="19">
        <v>2</v>
      </c>
      <c r="W635" s="19">
        <v>3</v>
      </c>
      <c r="X635" s="19">
        <v>2</v>
      </c>
      <c r="Y635" s="19">
        <v>4</v>
      </c>
      <c r="Z635" s="19">
        <v>1</v>
      </c>
      <c r="AA635" s="19">
        <v>1</v>
      </c>
      <c r="AB635" s="19">
        <v>4</v>
      </c>
      <c r="AC635" s="19">
        <v>2</v>
      </c>
      <c r="AD635" s="19">
        <v>4</v>
      </c>
      <c r="AE635" s="19">
        <v>2</v>
      </c>
      <c r="AF635" s="19">
        <v>2</v>
      </c>
      <c r="AG635" s="19">
        <v>4</v>
      </c>
      <c r="AH635" s="19">
        <v>4</v>
      </c>
      <c r="AI635" s="19">
        <v>4</v>
      </c>
      <c r="AJ635" s="19">
        <v>4</v>
      </c>
      <c r="AK635" s="19">
        <v>2</v>
      </c>
      <c r="AL635" s="19">
        <v>2</v>
      </c>
      <c r="AM635" s="19">
        <v>4</v>
      </c>
      <c r="AN635" s="19">
        <v>2</v>
      </c>
      <c r="AO635" s="19">
        <v>3</v>
      </c>
      <c r="AP635" s="19">
        <v>4</v>
      </c>
      <c r="AQ635" s="19">
        <v>2</v>
      </c>
      <c r="AR635" s="19">
        <v>4</v>
      </c>
      <c r="AS635" s="19">
        <v>4</v>
      </c>
      <c r="AT635" s="19">
        <v>2</v>
      </c>
      <c r="AU635" s="19">
        <v>5</v>
      </c>
      <c r="AV635" s="19">
        <v>3</v>
      </c>
      <c r="AW635" s="19">
        <v>1</v>
      </c>
      <c r="AX635" s="19">
        <v>5</v>
      </c>
      <c r="AY635" s="19">
        <v>2</v>
      </c>
      <c r="AZ635" s="19">
        <v>2</v>
      </c>
      <c r="BA635" s="19">
        <v>5</v>
      </c>
      <c r="BB635" s="19">
        <v>4</v>
      </c>
      <c r="BC635" s="19">
        <v>1</v>
      </c>
      <c r="BD635" s="19">
        <v>3</v>
      </c>
      <c r="BE635" s="19">
        <v>4</v>
      </c>
      <c r="BF635" s="19">
        <v>4</v>
      </c>
      <c r="BG635" s="19">
        <v>2</v>
      </c>
      <c r="BH635" s="19">
        <v>2</v>
      </c>
      <c r="BI635" s="19">
        <v>4</v>
      </c>
      <c r="BJ635" s="287"/>
    </row>
    <row r="636" spans="1:62" customFormat="1">
      <c r="A636" s="114" t="s">
        <v>952</v>
      </c>
      <c r="B636" s="19">
        <v>5</v>
      </c>
      <c r="C636" s="19">
        <v>4</v>
      </c>
      <c r="D636" s="19">
        <v>2</v>
      </c>
      <c r="E636" s="19">
        <v>3</v>
      </c>
      <c r="F636" s="19">
        <v>3</v>
      </c>
      <c r="G636" s="19">
        <v>3</v>
      </c>
      <c r="H636" s="19">
        <v>5</v>
      </c>
      <c r="I636" s="19">
        <v>2</v>
      </c>
      <c r="J636" s="19">
        <v>4</v>
      </c>
      <c r="K636" s="19">
        <v>4</v>
      </c>
      <c r="L636" s="19">
        <v>2</v>
      </c>
      <c r="M636" s="19">
        <v>2</v>
      </c>
      <c r="N636" s="19">
        <v>4</v>
      </c>
      <c r="O636" s="19">
        <v>2</v>
      </c>
      <c r="P636" s="19">
        <v>4</v>
      </c>
      <c r="Q636" s="19">
        <v>2</v>
      </c>
      <c r="R636" s="19">
        <v>2</v>
      </c>
      <c r="S636" s="19">
        <v>4</v>
      </c>
      <c r="T636" s="19">
        <v>3</v>
      </c>
      <c r="U636" s="19">
        <v>4</v>
      </c>
      <c r="V636" s="19">
        <v>2</v>
      </c>
      <c r="W636" s="19">
        <v>3</v>
      </c>
      <c r="X636" s="19">
        <v>2</v>
      </c>
      <c r="Y636" s="19">
        <v>4</v>
      </c>
      <c r="Z636" s="19">
        <v>2</v>
      </c>
      <c r="AA636" s="19">
        <v>1</v>
      </c>
      <c r="AB636" s="19">
        <v>4</v>
      </c>
      <c r="AC636" s="19">
        <v>1</v>
      </c>
      <c r="AD636" s="19">
        <v>3</v>
      </c>
      <c r="AE636" s="19">
        <v>3</v>
      </c>
      <c r="AF636" s="19">
        <v>3</v>
      </c>
      <c r="AG636" s="19">
        <v>4</v>
      </c>
      <c r="AH636" s="19">
        <v>3</v>
      </c>
      <c r="AI636" s="19">
        <v>3</v>
      </c>
      <c r="AJ636" s="19">
        <v>3</v>
      </c>
      <c r="AK636" s="19">
        <v>2</v>
      </c>
      <c r="AL636" s="19">
        <v>2</v>
      </c>
      <c r="AM636" s="19">
        <v>4</v>
      </c>
      <c r="AN636" s="19">
        <v>2</v>
      </c>
      <c r="AO636" s="19">
        <v>3</v>
      </c>
      <c r="AP636" s="19">
        <v>5</v>
      </c>
      <c r="AQ636" s="19">
        <v>3</v>
      </c>
      <c r="AR636" s="19">
        <v>5</v>
      </c>
      <c r="AS636" s="19">
        <v>4</v>
      </c>
      <c r="AT636" s="19">
        <v>3</v>
      </c>
      <c r="AU636" s="19">
        <v>4</v>
      </c>
      <c r="AV636" s="19">
        <v>3</v>
      </c>
      <c r="AW636" s="19">
        <v>1</v>
      </c>
      <c r="AX636" s="19">
        <v>3</v>
      </c>
      <c r="AY636" s="19">
        <v>2</v>
      </c>
      <c r="AZ636" s="19">
        <v>2</v>
      </c>
      <c r="BA636" s="19">
        <v>5</v>
      </c>
      <c r="BB636" s="19">
        <v>5</v>
      </c>
      <c r="BC636" s="19">
        <v>3</v>
      </c>
      <c r="BD636" s="19">
        <v>3</v>
      </c>
      <c r="BE636" s="19">
        <v>4</v>
      </c>
      <c r="BF636" s="19">
        <v>3</v>
      </c>
      <c r="BG636" s="19">
        <v>2</v>
      </c>
      <c r="BH636" s="19">
        <v>2</v>
      </c>
      <c r="BI636" s="19">
        <v>4</v>
      </c>
      <c r="BJ636" s="287"/>
    </row>
    <row r="637" spans="1:62" customFormat="1">
      <c r="A637" s="114" t="s">
        <v>998</v>
      </c>
      <c r="B637" s="19">
        <v>3</v>
      </c>
      <c r="C637" s="19">
        <v>1</v>
      </c>
      <c r="D637" s="19">
        <v>5</v>
      </c>
      <c r="E637" s="19">
        <v>3</v>
      </c>
      <c r="F637" s="19">
        <v>5</v>
      </c>
      <c r="G637" s="19">
        <v>1</v>
      </c>
      <c r="H637" s="19">
        <v>4</v>
      </c>
      <c r="I637" s="19">
        <v>3</v>
      </c>
      <c r="J637" s="19">
        <v>4</v>
      </c>
      <c r="K637" s="19">
        <v>5</v>
      </c>
      <c r="L637" s="19">
        <v>3</v>
      </c>
      <c r="M637" s="19">
        <v>3</v>
      </c>
      <c r="N637" s="19">
        <v>4</v>
      </c>
      <c r="O637" s="19">
        <v>3</v>
      </c>
      <c r="P637" s="19">
        <v>5</v>
      </c>
      <c r="Q637" s="19">
        <v>3</v>
      </c>
      <c r="R637" s="19">
        <v>3</v>
      </c>
      <c r="S637" s="19">
        <v>1</v>
      </c>
      <c r="T637" s="19">
        <v>5</v>
      </c>
      <c r="U637" s="19">
        <v>5</v>
      </c>
      <c r="V637" s="19">
        <v>3</v>
      </c>
      <c r="W637" s="19">
        <v>3</v>
      </c>
      <c r="X637" s="19">
        <v>2</v>
      </c>
      <c r="Y637" s="19">
        <v>1</v>
      </c>
      <c r="Z637" s="19">
        <v>5</v>
      </c>
      <c r="AA637" s="19">
        <v>3</v>
      </c>
      <c r="AB637" s="19">
        <v>1</v>
      </c>
      <c r="AC637" s="19">
        <v>4</v>
      </c>
      <c r="AD637" s="19">
        <v>4</v>
      </c>
      <c r="AE637" s="19">
        <v>1</v>
      </c>
      <c r="AF637" s="19">
        <v>4</v>
      </c>
      <c r="AG637" s="19">
        <v>4</v>
      </c>
      <c r="AH637" s="19">
        <v>1</v>
      </c>
      <c r="AI637" s="19">
        <v>1</v>
      </c>
      <c r="AJ637" s="19">
        <v>5</v>
      </c>
      <c r="AK637" s="19">
        <v>3</v>
      </c>
      <c r="AL637" s="19">
        <v>3</v>
      </c>
      <c r="AM637" s="19">
        <v>3</v>
      </c>
      <c r="AN637" s="19">
        <v>4</v>
      </c>
      <c r="AO637" s="19">
        <v>4</v>
      </c>
      <c r="AP637" s="19">
        <v>5</v>
      </c>
      <c r="AQ637" s="19">
        <v>5</v>
      </c>
      <c r="AR637" s="19">
        <v>4</v>
      </c>
      <c r="AS637" s="19">
        <v>2</v>
      </c>
      <c r="AT637" s="19">
        <v>1</v>
      </c>
      <c r="AU637" s="19">
        <v>4</v>
      </c>
      <c r="AV637" s="19">
        <v>5</v>
      </c>
      <c r="AW637" s="19">
        <v>4</v>
      </c>
      <c r="AX637" s="19">
        <v>5</v>
      </c>
      <c r="AY637" s="19">
        <v>1</v>
      </c>
      <c r="AZ637" s="19">
        <v>3</v>
      </c>
      <c r="BA637" s="19">
        <v>5</v>
      </c>
      <c r="BB637" s="19">
        <v>2</v>
      </c>
      <c r="BC637" s="19">
        <v>4</v>
      </c>
      <c r="BD637" s="19">
        <v>5</v>
      </c>
      <c r="BE637" s="19">
        <v>4</v>
      </c>
      <c r="BF637" s="19">
        <v>4</v>
      </c>
      <c r="BG637" s="19">
        <v>4</v>
      </c>
      <c r="BH637" s="19">
        <v>3</v>
      </c>
      <c r="BI637" s="19">
        <v>5</v>
      </c>
      <c r="BJ637" s="287"/>
    </row>
    <row r="638" spans="1:62" customFormat="1">
      <c r="A638" s="114" t="s">
        <v>999</v>
      </c>
      <c r="B638" s="19">
        <v>3</v>
      </c>
      <c r="C638" s="19">
        <v>4</v>
      </c>
      <c r="D638" s="19">
        <v>4</v>
      </c>
      <c r="E638" s="19">
        <v>2</v>
      </c>
      <c r="F638" s="19">
        <v>5</v>
      </c>
      <c r="G638" s="19">
        <v>3</v>
      </c>
      <c r="H638" s="19">
        <v>5</v>
      </c>
      <c r="I638" s="19">
        <v>2</v>
      </c>
      <c r="J638" s="19">
        <v>1</v>
      </c>
      <c r="K638" s="19">
        <v>3</v>
      </c>
      <c r="L638" s="19">
        <v>2</v>
      </c>
      <c r="M638" s="19">
        <v>2</v>
      </c>
      <c r="N638" s="19">
        <v>4</v>
      </c>
      <c r="O638" s="19">
        <v>1</v>
      </c>
      <c r="P638" s="19">
        <v>4</v>
      </c>
      <c r="Q638" s="19">
        <v>5</v>
      </c>
      <c r="R638" s="19">
        <v>5</v>
      </c>
      <c r="S638" s="19">
        <v>3</v>
      </c>
      <c r="T638" s="19">
        <v>4</v>
      </c>
      <c r="U638" s="19">
        <v>2</v>
      </c>
      <c r="V638" s="19">
        <v>1</v>
      </c>
      <c r="W638" s="19">
        <v>1</v>
      </c>
      <c r="X638" s="19">
        <v>2</v>
      </c>
      <c r="Y638" s="19">
        <v>5</v>
      </c>
      <c r="Z638" s="19">
        <v>2</v>
      </c>
      <c r="AA638" s="19">
        <v>2</v>
      </c>
      <c r="AB638" s="19">
        <v>5</v>
      </c>
      <c r="AC638" s="19">
        <v>3</v>
      </c>
      <c r="AD638" s="19">
        <v>5</v>
      </c>
      <c r="AE638" s="19">
        <v>3</v>
      </c>
      <c r="AF638" s="19">
        <v>3</v>
      </c>
      <c r="AG638" s="19">
        <v>4</v>
      </c>
      <c r="AH638" s="19">
        <v>2</v>
      </c>
      <c r="AI638" s="19">
        <v>4</v>
      </c>
      <c r="AJ638" s="19">
        <v>3</v>
      </c>
      <c r="AK638" s="19">
        <v>3</v>
      </c>
      <c r="AL638" s="19">
        <v>1</v>
      </c>
      <c r="AM638" s="19">
        <v>4</v>
      </c>
      <c r="AN638" s="19">
        <v>2</v>
      </c>
      <c r="AO638" s="19">
        <v>1</v>
      </c>
      <c r="AP638" s="19">
        <v>3</v>
      </c>
      <c r="AQ638" s="19">
        <v>4</v>
      </c>
      <c r="AR638" s="19">
        <v>5</v>
      </c>
      <c r="AS638" s="19">
        <v>3</v>
      </c>
      <c r="AT638" s="19">
        <v>2</v>
      </c>
      <c r="AU638" s="19">
        <v>3</v>
      </c>
      <c r="AV638" s="19">
        <v>4</v>
      </c>
      <c r="AW638" s="19">
        <v>2</v>
      </c>
      <c r="AX638" s="19">
        <v>1</v>
      </c>
      <c r="AY638" s="19">
        <v>3</v>
      </c>
      <c r="AZ638" s="19">
        <v>3</v>
      </c>
      <c r="BA638" s="19">
        <v>5</v>
      </c>
      <c r="BB638" s="19">
        <v>5</v>
      </c>
      <c r="BC638" s="19">
        <v>1</v>
      </c>
      <c r="BD638" s="19">
        <v>4</v>
      </c>
      <c r="BE638" s="19">
        <v>3</v>
      </c>
      <c r="BF638" s="19">
        <v>3</v>
      </c>
      <c r="BG638" s="19">
        <v>1</v>
      </c>
      <c r="BH638" s="19">
        <v>3</v>
      </c>
      <c r="BI638" s="19">
        <v>3</v>
      </c>
      <c r="BJ638" s="287"/>
    </row>
    <row r="639" spans="1:62" customFormat="1">
      <c r="A639" s="114" t="s">
        <v>1000</v>
      </c>
      <c r="B639" s="19">
        <v>5</v>
      </c>
      <c r="C639" s="19">
        <v>4</v>
      </c>
      <c r="D639" s="19">
        <v>5</v>
      </c>
      <c r="E639" s="19">
        <v>5</v>
      </c>
      <c r="F639" s="19">
        <v>5</v>
      </c>
      <c r="G639" s="19">
        <v>4</v>
      </c>
      <c r="H639" s="19">
        <v>5</v>
      </c>
      <c r="I639" s="19">
        <v>5</v>
      </c>
      <c r="J639" s="19">
        <v>4</v>
      </c>
      <c r="K639" s="19">
        <v>3</v>
      </c>
      <c r="L639" s="19">
        <v>5</v>
      </c>
      <c r="M639" s="19">
        <v>4</v>
      </c>
      <c r="N639" s="19">
        <v>2</v>
      </c>
      <c r="O639" s="19">
        <v>3</v>
      </c>
      <c r="P639" s="19">
        <v>3</v>
      </c>
      <c r="Q639" s="19">
        <v>4</v>
      </c>
      <c r="R639" s="19">
        <v>3</v>
      </c>
      <c r="S639" s="19">
        <v>2</v>
      </c>
      <c r="T639" s="19">
        <v>4</v>
      </c>
      <c r="U639" s="19">
        <v>3</v>
      </c>
      <c r="V639" s="19">
        <v>1</v>
      </c>
      <c r="W639" s="19">
        <v>1</v>
      </c>
      <c r="X639" s="19">
        <v>4</v>
      </c>
      <c r="Y639" s="19">
        <v>1</v>
      </c>
      <c r="Z639" s="19">
        <v>4</v>
      </c>
      <c r="AA639" s="19">
        <v>4</v>
      </c>
      <c r="AB639" s="19">
        <v>4</v>
      </c>
      <c r="AC639" s="19">
        <v>5</v>
      </c>
      <c r="AD639" s="19">
        <v>2</v>
      </c>
      <c r="AE639" s="19">
        <v>4</v>
      </c>
      <c r="AF639" s="19">
        <v>4</v>
      </c>
      <c r="AG639" s="19">
        <v>5</v>
      </c>
      <c r="AH639" s="19">
        <v>2</v>
      </c>
      <c r="AI639" s="19">
        <v>4</v>
      </c>
      <c r="AJ639" s="19">
        <v>3</v>
      </c>
      <c r="AK639" s="19">
        <v>4</v>
      </c>
      <c r="AL639" s="19">
        <v>3</v>
      </c>
      <c r="AM639" s="19">
        <v>2</v>
      </c>
      <c r="AN639" s="19">
        <v>5</v>
      </c>
      <c r="AO639" s="19">
        <v>3</v>
      </c>
      <c r="AP639" s="19">
        <v>2</v>
      </c>
      <c r="AQ639" s="19">
        <v>5</v>
      </c>
      <c r="AR639" s="19">
        <v>4</v>
      </c>
      <c r="AS639" s="19">
        <v>4</v>
      </c>
      <c r="AT639" s="19">
        <v>4</v>
      </c>
      <c r="AU639" s="19">
        <v>4</v>
      </c>
      <c r="AV639" s="19">
        <v>5</v>
      </c>
      <c r="AW639" s="19">
        <v>4</v>
      </c>
      <c r="AX639" s="19">
        <v>2</v>
      </c>
      <c r="AY639" s="19">
        <v>2</v>
      </c>
      <c r="AZ639" s="19">
        <v>5</v>
      </c>
      <c r="BA639" s="19">
        <v>3</v>
      </c>
      <c r="BB639" s="19">
        <v>2</v>
      </c>
      <c r="BC639" s="19">
        <v>5</v>
      </c>
      <c r="BD639" s="19">
        <v>2</v>
      </c>
      <c r="BE639" s="19">
        <v>2</v>
      </c>
      <c r="BF639" s="19">
        <v>5</v>
      </c>
      <c r="BG639" s="19">
        <v>5</v>
      </c>
      <c r="BH639" s="19">
        <v>3</v>
      </c>
      <c r="BI639" s="19">
        <v>3</v>
      </c>
      <c r="BJ639" s="287"/>
    </row>
    <row r="640" spans="1:62" customFormat="1">
      <c r="A640" s="114" t="s">
        <v>1001</v>
      </c>
      <c r="B640" s="19">
        <v>3</v>
      </c>
      <c r="C640" s="19">
        <v>5</v>
      </c>
      <c r="D640" s="19">
        <v>4</v>
      </c>
      <c r="E640" s="19">
        <v>4</v>
      </c>
      <c r="F640" s="19">
        <v>5</v>
      </c>
      <c r="G640" s="19">
        <v>5</v>
      </c>
      <c r="H640" s="19">
        <v>5</v>
      </c>
      <c r="I640" s="19">
        <v>4</v>
      </c>
      <c r="J640" s="19">
        <v>3</v>
      </c>
      <c r="K640" s="19">
        <v>4</v>
      </c>
      <c r="L640" s="19">
        <v>1</v>
      </c>
      <c r="M640" s="19">
        <v>1</v>
      </c>
      <c r="N640" s="19">
        <v>5</v>
      </c>
      <c r="O640" s="19">
        <v>3</v>
      </c>
      <c r="P640" s="19">
        <v>3</v>
      </c>
      <c r="Q640" s="19">
        <v>3</v>
      </c>
      <c r="R640" s="19">
        <v>1</v>
      </c>
      <c r="S640" s="19">
        <v>4</v>
      </c>
      <c r="T640" s="19">
        <v>4</v>
      </c>
      <c r="U640" s="19">
        <v>3</v>
      </c>
      <c r="V640" s="19">
        <v>4</v>
      </c>
      <c r="W640" s="19">
        <v>2</v>
      </c>
      <c r="X640" s="19">
        <v>2</v>
      </c>
      <c r="Y640" s="19">
        <v>4</v>
      </c>
      <c r="Z640" s="19">
        <v>2</v>
      </c>
      <c r="AA640" s="19">
        <v>2</v>
      </c>
      <c r="AB640" s="19">
        <v>5</v>
      </c>
      <c r="AC640" s="19">
        <v>4</v>
      </c>
      <c r="AD640" s="19">
        <v>4</v>
      </c>
      <c r="AE640" s="19">
        <v>5</v>
      </c>
      <c r="AF640" s="19">
        <v>3</v>
      </c>
      <c r="AG640" s="19">
        <v>5</v>
      </c>
      <c r="AH640" s="19">
        <v>4</v>
      </c>
      <c r="AI640" s="19">
        <v>5</v>
      </c>
      <c r="AJ640" s="19">
        <v>2</v>
      </c>
      <c r="AK640" s="19">
        <v>3</v>
      </c>
      <c r="AL640" s="19">
        <v>2</v>
      </c>
      <c r="AM640" s="19">
        <v>4</v>
      </c>
      <c r="AN640" s="19">
        <v>2</v>
      </c>
      <c r="AO640" s="19">
        <v>3</v>
      </c>
      <c r="AP640" s="19">
        <v>4</v>
      </c>
      <c r="AQ640" s="19">
        <v>2</v>
      </c>
      <c r="AR640" s="19">
        <v>5</v>
      </c>
      <c r="AS640" s="19">
        <v>4</v>
      </c>
      <c r="AT640" s="19">
        <v>2</v>
      </c>
      <c r="AU640" s="19">
        <v>3</v>
      </c>
      <c r="AV640" s="19">
        <v>1</v>
      </c>
      <c r="AW640" s="19">
        <v>2</v>
      </c>
      <c r="AX640" s="19">
        <v>3</v>
      </c>
      <c r="AY640" s="19">
        <v>3</v>
      </c>
      <c r="AZ640" s="19">
        <v>2</v>
      </c>
      <c r="BA640" s="19">
        <v>5</v>
      </c>
      <c r="BB640" s="19">
        <v>5</v>
      </c>
      <c r="BC640" s="19">
        <v>2</v>
      </c>
      <c r="BD640" s="19">
        <v>2</v>
      </c>
      <c r="BE640" s="19">
        <v>5</v>
      </c>
      <c r="BF640" s="19">
        <v>5</v>
      </c>
      <c r="BG640" s="19">
        <v>2</v>
      </c>
      <c r="BH640" s="19">
        <v>1</v>
      </c>
      <c r="BI640" s="19">
        <v>3</v>
      </c>
      <c r="BJ640" s="287"/>
    </row>
    <row r="641" spans="1:62" customFormat="1">
      <c r="A641" s="114" t="s">
        <v>963</v>
      </c>
      <c r="B641" s="19">
        <v>5</v>
      </c>
      <c r="C641" s="19">
        <v>4</v>
      </c>
      <c r="D641" s="19">
        <v>1</v>
      </c>
      <c r="E641" s="19">
        <v>4</v>
      </c>
      <c r="F641" s="19">
        <v>5</v>
      </c>
      <c r="G641" s="19">
        <v>5</v>
      </c>
      <c r="H641" s="19">
        <v>5</v>
      </c>
      <c r="I641" s="19">
        <v>1</v>
      </c>
      <c r="J641" s="19">
        <v>2</v>
      </c>
      <c r="K641" s="19">
        <v>5</v>
      </c>
      <c r="L641" s="19">
        <v>2</v>
      </c>
      <c r="M641" s="19">
        <v>2</v>
      </c>
      <c r="N641" s="19">
        <v>5</v>
      </c>
      <c r="O641" s="19">
        <v>2</v>
      </c>
      <c r="P641" s="19">
        <v>4</v>
      </c>
      <c r="Q641" s="19">
        <v>4</v>
      </c>
      <c r="R641" s="19">
        <v>2</v>
      </c>
      <c r="S641" s="19">
        <v>5</v>
      </c>
      <c r="T641" s="19">
        <v>5</v>
      </c>
      <c r="U641" s="19">
        <v>4</v>
      </c>
      <c r="V641" s="19">
        <v>1</v>
      </c>
      <c r="W641" s="19">
        <v>1</v>
      </c>
      <c r="X641" s="19">
        <v>1</v>
      </c>
      <c r="Y641" s="19">
        <v>4</v>
      </c>
      <c r="Z641" s="19">
        <v>2</v>
      </c>
      <c r="AA641" s="19">
        <v>2</v>
      </c>
      <c r="AB641" s="19">
        <v>5</v>
      </c>
      <c r="AC641" s="19">
        <v>4</v>
      </c>
      <c r="AD641" s="19">
        <v>4</v>
      </c>
      <c r="AE641" s="19">
        <v>3</v>
      </c>
      <c r="AF641" s="19">
        <v>4</v>
      </c>
      <c r="AG641" s="19">
        <v>4</v>
      </c>
      <c r="AH641" s="19">
        <v>5</v>
      </c>
      <c r="AI641" s="19">
        <v>5</v>
      </c>
      <c r="AJ641" s="19">
        <v>4</v>
      </c>
      <c r="AK641" s="19">
        <v>3</v>
      </c>
      <c r="AL641" s="19">
        <v>1</v>
      </c>
      <c r="AM641" s="19">
        <v>4</v>
      </c>
      <c r="AN641" s="19">
        <v>2</v>
      </c>
      <c r="AO641" s="19">
        <v>4</v>
      </c>
      <c r="AP641" s="19">
        <v>4</v>
      </c>
      <c r="AQ641" s="19">
        <v>2</v>
      </c>
      <c r="AR641" s="19">
        <v>4</v>
      </c>
      <c r="AS641" s="19">
        <v>4</v>
      </c>
      <c r="AT641" s="19">
        <v>2</v>
      </c>
      <c r="AU641" s="19">
        <v>2</v>
      </c>
      <c r="AV641" s="19">
        <v>2</v>
      </c>
      <c r="AW641" s="19">
        <v>1</v>
      </c>
      <c r="AX641" s="19">
        <v>4</v>
      </c>
      <c r="AY641" s="19">
        <v>1</v>
      </c>
      <c r="AZ641" s="19">
        <v>2</v>
      </c>
      <c r="BA641" s="19">
        <v>5</v>
      </c>
      <c r="BB641" s="19">
        <v>4</v>
      </c>
      <c r="BC641" s="19">
        <v>2</v>
      </c>
      <c r="BD641" s="19">
        <v>2</v>
      </c>
      <c r="BE641" s="19">
        <v>2</v>
      </c>
      <c r="BF641" s="19">
        <v>2</v>
      </c>
      <c r="BG641" s="19">
        <v>1</v>
      </c>
      <c r="BH641" s="19">
        <v>4</v>
      </c>
      <c r="BI641" s="19">
        <v>3</v>
      </c>
      <c r="BJ641" s="287"/>
    </row>
    <row r="642" spans="1:62" customFormat="1">
      <c r="A642" s="114" t="s">
        <v>964</v>
      </c>
      <c r="B642" s="19">
        <v>5</v>
      </c>
      <c r="C642" s="19">
        <v>5</v>
      </c>
      <c r="D642" s="19">
        <v>5</v>
      </c>
      <c r="E642" s="19">
        <v>4</v>
      </c>
      <c r="F642" s="19">
        <v>5</v>
      </c>
      <c r="G642" s="19">
        <v>1</v>
      </c>
      <c r="H642" s="19">
        <v>4</v>
      </c>
      <c r="I642" s="19">
        <v>4</v>
      </c>
      <c r="J642" s="19">
        <v>3</v>
      </c>
      <c r="K642" s="19">
        <v>5</v>
      </c>
      <c r="L642" s="19">
        <v>4</v>
      </c>
      <c r="M642" s="19">
        <v>2</v>
      </c>
      <c r="N642" s="19">
        <v>4</v>
      </c>
      <c r="O642" s="19">
        <v>4</v>
      </c>
      <c r="P642" s="19">
        <v>4</v>
      </c>
      <c r="Q642" s="19">
        <v>4</v>
      </c>
      <c r="R642" s="19">
        <v>4</v>
      </c>
      <c r="S642" s="19">
        <v>1</v>
      </c>
      <c r="T642" s="19">
        <v>3</v>
      </c>
      <c r="U642" s="19">
        <v>4</v>
      </c>
      <c r="V642" s="19">
        <v>3</v>
      </c>
      <c r="W642" s="19">
        <v>1</v>
      </c>
      <c r="X642" s="19">
        <v>3</v>
      </c>
      <c r="Y642" s="19">
        <v>5</v>
      </c>
      <c r="Z642" s="19">
        <v>2</v>
      </c>
      <c r="AA642" s="19">
        <v>3</v>
      </c>
      <c r="AB642" s="19">
        <v>5</v>
      </c>
      <c r="AC642" s="19">
        <v>4</v>
      </c>
      <c r="AD642" s="19">
        <v>4</v>
      </c>
      <c r="AE642" s="19">
        <v>1</v>
      </c>
      <c r="AF642" s="19">
        <v>3</v>
      </c>
      <c r="AG642" s="19">
        <v>5</v>
      </c>
      <c r="AH642" s="19">
        <v>1</v>
      </c>
      <c r="AI642" s="19">
        <v>3</v>
      </c>
      <c r="AJ642" s="19">
        <v>4</v>
      </c>
      <c r="AK642" s="19">
        <v>4</v>
      </c>
      <c r="AL642" s="19">
        <v>3</v>
      </c>
      <c r="AM642" s="19">
        <v>5</v>
      </c>
      <c r="AN642" s="19">
        <v>3</v>
      </c>
      <c r="AO642" s="19">
        <v>3</v>
      </c>
      <c r="AP642" s="19">
        <v>3</v>
      </c>
      <c r="AQ642" s="19">
        <v>3</v>
      </c>
      <c r="AR642" s="19">
        <v>5</v>
      </c>
      <c r="AS642" s="19">
        <v>5</v>
      </c>
      <c r="AT642" s="19">
        <v>2</v>
      </c>
      <c r="AU642" s="19">
        <v>5</v>
      </c>
      <c r="AV642" s="19">
        <v>2</v>
      </c>
      <c r="AW642" s="19">
        <v>3</v>
      </c>
      <c r="AX642" s="19">
        <v>1</v>
      </c>
      <c r="AY642" s="19">
        <v>1</v>
      </c>
      <c r="AZ642" s="19">
        <v>1</v>
      </c>
      <c r="BA642" s="19">
        <v>5</v>
      </c>
      <c r="BB642" s="19">
        <v>4</v>
      </c>
      <c r="BC642" s="19">
        <v>3</v>
      </c>
      <c r="BD642" s="19">
        <v>3</v>
      </c>
      <c r="BE642" s="19">
        <v>4</v>
      </c>
      <c r="BF642" s="19">
        <v>5</v>
      </c>
      <c r="BG642" s="19">
        <v>1</v>
      </c>
      <c r="BH642" s="19">
        <v>3</v>
      </c>
      <c r="BI642" s="19">
        <v>5</v>
      </c>
      <c r="BJ642" s="287"/>
    </row>
    <row r="643" spans="1:62" customFormat="1">
      <c r="A643" s="114" t="s">
        <v>965</v>
      </c>
      <c r="B643" s="19">
        <v>4</v>
      </c>
      <c r="C643" s="19">
        <v>4</v>
      </c>
      <c r="D643" s="19">
        <v>2</v>
      </c>
      <c r="E643" s="19">
        <v>1</v>
      </c>
      <c r="F643" s="19">
        <v>3</v>
      </c>
      <c r="G643" s="19">
        <v>4</v>
      </c>
      <c r="H643" s="19">
        <v>5</v>
      </c>
      <c r="I643" s="19">
        <v>2</v>
      </c>
      <c r="J643" s="19">
        <v>3</v>
      </c>
      <c r="K643" s="19">
        <v>3</v>
      </c>
      <c r="L643" s="19">
        <v>2</v>
      </c>
      <c r="M643" s="19">
        <v>2</v>
      </c>
      <c r="N643" s="19">
        <v>5</v>
      </c>
      <c r="O643" s="19">
        <v>2</v>
      </c>
      <c r="P643" s="19">
        <v>5</v>
      </c>
      <c r="Q643" s="19">
        <v>1</v>
      </c>
      <c r="R643" s="19">
        <v>2</v>
      </c>
      <c r="S643" s="19">
        <v>4</v>
      </c>
      <c r="T643" s="19">
        <v>3</v>
      </c>
      <c r="U643" s="19">
        <v>2</v>
      </c>
      <c r="V643" s="19">
        <v>5</v>
      </c>
      <c r="W643" s="19">
        <v>3</v>
      </c>
      <c r="X643" s="19">
        <v>1</v>
      </c>
      <c r="Y643" s="19">
        <v>4</v>
      </c>
      <c r="Z643" s="19">
        <v>2</v>
      </c>
      <c r="AA643" s="19">
        <v>2</v>
      </c>
      <c r="AB643" s="19">
        <v>4</v>
      </c>
      <c r="AC643" s="19">
        <v>2</v>
      </c>
      <c r="AD643" s="19">
        <v>3</v>
      </c>
      <c r="AE643" s="19">
        <v>2</v>
      </c>
      <c r="AF643" s="19">
        <v>4</v>
      </c>
      <c r="AG643" s="19">
        <v>5</v>
      </c>
      <c r="AH643" s="19">
        <v>4</v>
      </c>
      <c r="AI643" s="19">
        <v>5</v>
      </c>
      <c r="AJ643" s="19">
        <v>2</v>
      </c>
      <c r="AK643" s="19">
        <v>2</v>
      </c>
      <c r="AL643" s="19">
        <v>3</v>
      </c>
      <c r="AM643" s="19">
        <v>5</v>
      </c>
      <c r="AN643" s="19">
        <v>2</v>
      </c>
      <c r="AO643" s="19">
        <v>3</v>
      </c>
      <c r="AP643" s="19">
        <v>5</v>
      </c>
      <c r="AQ643" s="19">
        <v>4</v>
      </c>
      <c r="AR643" s="19">
        <v>5</v>
      </c>
      <c r="AS643" s="19">
        <v>3</v>
      </c>
      <c r="AT643" s="19">
        <v>2</v>
      </c>
      <c r="AU643" s="19">
        <v>5</v>
      </c>
      <c r="AV643" s="19">
        <v>2</v>
      </c>
      <c r="AW643" s="19">
        <v>2</v>
      </c>
      <c r="AX643" s="19">
        <v>1</v>
      </c>
      <c r="AY643" s="19">
        <v>2</v>
      </c>
      <c r="AZ643" s="19">
        <v>1</v>
      </c>
      <c r="BA643" s="19">
        <v>5</v>
      </c>
      <c r="BB643" s="19">
        <v>5</v>
      </c>
      <c r="BC643" s="19">
        <v>1</v>
      </c>
      <c r="BD643" s="19">
        <v>3</v>
      </c>
      <c r="BE643" s="19">
        <v>5</v>
      </c>
      <c r="BF643" s="19">
        <v>4</v>
      </c>
      <c r="BG643" s="19">
        <v>1</v>
      </c>
      <c r="BH643" s="19">
        <v>3</v>
      </c>
      <c r="BI643" s="19">
        <v>4</v>
      </c>
      <c r="BJ643" s="287"/>
    </row>
    <row r="644" spans="1:62" customFormat="1">
      <c r="A644" s="114" t="s">
        <v>966</v>
      </c>
      <c r="B644" s="19">
        <v>4</v>
      </c>
      <c r="C644" s="19">
        <v>4</v>
      </c>
      <c r="D644" s="19">
        <v>2</v>
      </c>
      <c r="E644" s="19">
        <v>3</v>
      </c>
      <c r="F644" s="19">
        <v>4</v>
      </c>
      <c r="G644" s="19">
        <v>4</v>
      </c>
      <c r="H644" s="19">
        <v>4</v>
      </c>
      <c r="I644" s="19">
        <v>3</v>
      </c>
      <c r="J644" s="19">
        <v>5</v>
      </c>
      <c r="K644" s="19">
        <v>5</v>
      </c>
      <c r="L644" s="19">
        <v>2</v>
      </c>
      <c r="M644" s="19">
        <v>2</v>
      </c>
      <c r="N644" s="19">
        <v>4</v>
      </c>
      <c r="O644" s="19">
        <v>3</v>
      </c>
      <c r="P644" s="19">
        <v>4</v>
      </c>
      <c r="Q644" s="19">
        <v>2</v>
      </c>
      <c r="R644" s="19">
        <v>2</v>
      </c>
      <c r="S644" s="19">
        <v>4</v>
      </c>
      <c r="T644" s="19">
        <v>4</v>
      </c>
      <c r="U644" s="19">
        <v>2</v>
      </c>
      <c r="V644" s="19">
        <v>1</v>
      </c>
      <c r="W644" s="19">
        <v>2</v>
      </c>
      <c r="X644" s="19">
        <v>2</v>
      </c>
      <c r="Y644" s="19">
        <v>3</v>
      </c>
      <c r="Z644" s="19">
        <v>1</v>
      </c>
      <c r="AA644" s="19">
        <v>2</v>
      </c>
      <c r="AB644" s="19">
        <v>4</v>
      </c>
      <c r="AC644" s="19">
        <v>3</v>
      </c>
      <c r="AD644" s="19">
        <v>4</v>
      </c>
      <c r="AE644" s="19">
        <v>3</v>
      </c>
      <c r="AF644" s="19">
        <v>2</v>
      </c>
      <c r="AG644" s="19">
        <v>3</v>
      </c>
      <c r="AH644" s="19">
        <v>4</v>
      </c>
      <c r="AI644" s="19">
        <v>2</v>
      </c>
      <c r="AJ644" s="19">
        <v>3</v>
      </c>
      <c r="AK644" s="19">
        <v>3</v>
      </c>
      <c r="AL644" s="19">
        <v>1</v>
      </c>
      <c r="AM644" s="19">
        <v>3</v>
      </c>
      <c r="AN644" s="19">
        <v>2</v>
      </c>
      <c r="AO644" s="19">
        <v>3</v>
      </c>
      <c r="AP644" s="19">
        <v>4</v>
      </c>
      <c r="AQ644" s="19">
        <v>2</v>
      </c>
      <c r="AR644" s="19">
        <v>3</v>
      </c>
      <c r="AS644" s="19">
        <v>4</v>
      </c>
      <c r="AT644" s="19">
        <v>2</v>
      </c>
      <c r="AU644" s="19">
        <v>4</v>
      </c>
      <c r="AV644" s="19">
        <v>2</v>
      </c>
      <c r="AW644" s="19">
        <v>2</v>
      </c>
      <c r="AX644" s="19">
        <v>3</v>
      </c>
      <c r="AY644" s="19">
        <v>4</v>
      </c>
      <c r="AZ644" s="19">
        <v>3</v>
      </c>
      <c r="BA644" s="19">
        <v>4</v>
      </c>
      <c r="BB644" s="19">
        <v>4</v>
      </c>
      <c r="BC644" s="19">
        <v>2</v>
      </c>
      <c r="BD644" s="19">
        <v>2</v>
      </c>
      <c r="BE644" s="19">
        <v>2</v>
      </c>
      <c r="BF644" s="19">
        <v>4</v>
      </c>
      <c r="BG644" s="19">
        <v>2</v>
      </c>
      <c r="BH644" s="19">
        <v>2</v>
      </c>
      <c r="BI644" s="19">
        <v>4</v>
      </c>
      <c r="BJ644" s="287"/>
    </row>
    <row r="645" spans="1:62" customFormat="1">
      <c r="A645" s="114" t="s">
        <v>1003</v>
      </c>
      <c r="B645" s="19">
        <v>3</v>
      </c>
      <c r="C645" s="19">
        <v>2</v>
      </c>
      <c r="D645" s="19">
        <v>5</v>
      </c>
      <c r="E645" s="19">
        <v>4</v>
      </c>
      <c r="F645" s="19">
        <v>3</v>
      </c>
      <c r="G645" s="19">
        <v>3</v>
      </c>
      <c r="H645" s="19">
        <v>1</v>
      </c>
      <c r="I645" s="19">
        <v>2</v>
      </c>
      <c r="J645" s="19">
        <v>4</v>
      </c>
      <c r="K645" s="19">
        <v>3</v>
      </c>
      <c r="L645" s="19">
        <v>2</v>
      </c>
      <c r="M645" s="19">
        <v>2</v>
      </c>
      <c r="N645" s="19">
        <v>4</v>
      </c>
      <c r="O645" s="19">
        <v>3</v>
      </c>
      <c r="P645" s="19">
        <v>4</v>
      </c>
      <c r="Q645" s="19">
        <v>4</v>
      </c>
      <c r="R645" s="19">
        <v>1</v>
      </c>
      <c r="S645" s="19">
        <v>4</v>
      </c>
      <c r="T645" s="19">
        <v>3</v>
      </c>
      <c r="U645" s="19">
        <v>2</v>
      </c>
      <c r="V645" s="19">
        <v>3</v>
      </c>
      <c r="W645" s="19">
        <v>2</v>
      </c>
      <c r="X645" s="19">
        <v>1</v>
      </c>
      <c r="Y645" s="19">
        <v>4</v>
      </c>
      <c r="Z645" s="19">
        <v>5</v>
      </c>
      <c r="AA645" s="19">
        <v>3</v>
      </c>
      <c r="AB645" s="19">
        <v>4</v>
      </c>
      <c r="AC645" s="19">
        <v>2</v>
      </c>
      <c r="AD645" s="19">
        <v>5</v>
      </c>
      <c r="AE645" s="19">
        <v>3</v>
      </c>
      <c r="AF645" s="19">
        <v>3</v>
      </c>
      <c r="AG645" s="19">
        <v>4</v>
      </c>
      <c r="AH645" s="19">
        <v>5</v>
      </c>
      <c r="AI645" s="19">
        <v>4</v>
      </c>
      <c r="AJ645" s="19">
        <v>3</v>
      </c>
      <c r="AK645" s="19">
        <v>4</v>
      </c>
      <c r="AL645" s="19">
        <v>2</v>
      </c>
      <c r="AM645" s="19">
        <v>4</v>
      </c>
      <c r="AN645" s="19">
        <v>4</v>
      </c>
      <c r="AO645" s="19">
        <v>4</v>
      </c>
      <c r="AP645" s="19">
        <v>5</v>
      </c>
      <c r="AQ645" s="19">
        <v>4</v>
      </c>
      <c r="AR645" s="19">
        <v>4</v>
      </c>
      <c r="AS645" s="19">
        <v>4</v>
      </c>
      <c r="AT645" s="19">
        <v>4</v>
      </c>
      <c r="AU645" s="19">
        <v>2</v>
      </c>
      <c r="AV645" s="19">
        <v>1</v>
      </c>
      <c r="AW645" s="19">
        <v>1</v>
      </c>
      <c r="AX645" s="19">
        <v>3</v>
      </c>
      <c r="AY645" s="19">
        <v>3</v>
      </c>
      <c r="AZ645" s="19">
        <v>1</v>
      </c>
      <c r="BA645" s="19">
        <v>4</v>
      </c>
      <c r="BB645" s="19">
        <v>4</v>
      </c>
      <c r="BC645" s="19">
        <v>2</v>
      </c>
      <c r="BD645" s="19">
        <v>2</v>
      </c>
      <c r="BE645" s="19">
        <v>4</v>
      </c>
      <c r="BF645" s="19">
        <v>5</v>
      </c>
      <c r="BG645" s="19">
        <v>1</v>
      </c>
      <c r="BH645" s="19">
        <v>1</v>
      </c>
      <c r="BI645" s="19">
        <v>4</v>
      </c>
      <c r="BJ645" s="287"/>
    </row>
    <row r="646" spans="1:62" customFormat="1">
      <c r="A646" s="114" t="s">
        <v>967</v>
      </c>
      <c r="B646" s="19">
        <v>2</v>
      </c>
      <c r="C646" s="19">
        <v>4</v>
      </c>
      <c r="D646" s="19">
        <v>2</v>
      </c>
      <c r="E646" s="19">
        <v>2</v>
      </c>
      <c r="F646" s="19">
        <v>5</v>
      </c>
      <c r="G646" s="19">
        <v>4</v>
      </c>
      <c r="H646" s="19">
        <v>5</v>
      </c>
      <c r="I646" s="19">
        <v>1</v>
      </c>
      <c r="J646" s="19">
        <v>1</v>
      </c>
      <c r="K646" s="19">
        <v>3</v>
      </c>
      <c r="L646" s="19">
        <v>4</v>
      </c>
      <c r="M646" s="19">
        <v>3</v>
      </c>
      <c r="N646" s="19">
        <v>5</v>
      </c>
      <c r="O646" s="19">
        <v>2</v>
      </c>
      <c r="P646" s="19">
        <v>5</v>
      </c>
      <c r="Q646" s="19">
        <v>4</v>
      </c>
      <c r="R646" s="19">
        <v>2</v>
      </c>
      <c r="S646" s="19">
        <v>5</v>
      </c>
      <c r="T646" s="19">
        <v>3</v>
      </c>
      <c r="U646" s="19">
        <v>1</v>
      </c>
      <c r="V646" s="19">
        <v>4</v>
      </c>
      <c r="W646" s="19">
        <v>1</v>
      </c>
      <c r="X646" s="19">
        <v>2</v>
      </c>
      <c r="Y646" s="19">
        <v>4</v>
      </c>
      <c r="Z646" s="19">
        <v>4</v>
      </c>
      <c r="AA646" s="19">
        <v>3</v>
      </c>
      <c r="AB646" s="19">
        <v>4</v>
      </c>
      <c r="AC646" s="19">
        <v>2</v>
      </c>
      <c r="AD646" s="19">
        <v>3</v>
      </c>
      <c r="AE646" s="19">
        <v>1</v>
      </c>
      <c r="AF646" s="19">
        <v>5</v>
      </c>
      <c r="AG646" s="19">
        <v>4</v>
      </c>
      <c r="AH646" s="19">
        <v>4</v>
      </c>
      <c r="AI646" s="19">
        <v>5</v>
      </c>
      <c r="AJ646" s="19">
        <v>1</v>
      </c>
      <c r="AK646" s="19">
        <v>3</v>
      </c>
      <c r="AL646" s="19">
        <v>5</v>
      </c>
      <c r="AM646" s="19">
        <v>5</v>
      </c>
      <c r="AN646" s="19">
        <v>2</v>
      </c>
      <c r="AO646" s="19">
        <v>4</v>
      </c>
      <c r="AP646" s="19">
        <v>3</v>
      </c>
      <c r="AQ646" s="19">
        <v>3</v>
      </c>
      <c r="AR646" s="19">
        <v>5</v>
      </c>
      <c r="AS646" s="19">
        <v>4</v>
      </c>
      <c r="AT646" s="19">
        <v>1</v>
      </c>
      <c r="AU646" s="19">
        <v>1</v>
      </c>
      <c r="AV646" s="19">
        <v>2</v>
      </c>
      <c r="AW646" s="19">
        <v>1</v>
      </c>
      <c r="AX646" s="19">
        <v>4</v>
      </c>
      <c r="AY646" s="19">
        <v>1</v>
      </c>
      <c r="AZ646" s="19">
        <v>2</v>
      </c>
      <c r="BA646" s="19">
        <v>5</v>
      </c>
      <c r="BB646" s="19">
        <v>5</v>
      </c>
      <c r="BC646" s="19">
        <v>1</v>
      </c>
      <c r="BD646" s="19">
        <v>4</v>
      </c>
      <c r="BE646" s="19">
        <v>3</v>
      </c>
      <c r="BF646" s="19">
        <v>3</v>
      </c>
      <c r="BG646" s="19">
        <v>1</v>
      </c>
      <c r="BH646" s="19">
        <v>2</v>
      </c>
      <c r="BI646" s="19">
        <v>4</v>
      </c>
      <c r="BJ646" s="287"/>
    </row>
    <row r="647" spans="1:62" customFormat="1">
      <c r="A647" s="114" t="s">
        <v>968</v>
      </c>
      <c r="B647" s="19">
        <v>4</v>
      </c>
      <c r="C647" s="19">
        <v>4</v>
      </c>
      <c r="D647" s="19">
        <v>1</v>
      </c>
      <c r="E647" s="19">
        <v>1</v>
      </c>
      <c r="F647" s="19">
        <v>5</v>
      </c>
      <c r="G647" s="19">
        <v>4</v>
      </c>
      <c r="H647" s="19">
        <v>5</v>
      </c>
      <c r="I647" s="19">
        <v>1</v>
      </c>
      <c r="J647" s="19">
        <v>2</v>
      </c>
      <c r="K647" s="19">
        <v>2</v>
      </c>
      <c r="L647" s="19">
        <v>5</v>
      </c>
      <c r="M647" s="19">
        <v>4</v>
      </c>
      <c r="N647" s="19">
        <v>5</v>
      </c>
      <c r="O647" s="19">
        <v>4</v>
      </c>
      <c r="P647" s="19">
        <v>5</v>
      </c>
      <c r="Q647" s="19">
        <v>5</v>
      </c>
      <c r="R647" s="19">
        <v>1</v>
      </c>
      <c r="S647" s="19">
        <v>5</v>
      </c>
      <c r="T647" s="19">
        <v>5</v>
      </c>
      <c r="U647" s="19">
        <v>1</v>
      </c>
      <c r="V647" s="19">
        <v>1</v>
      </c>
      <c r="W647" s="19">
        <v>1</v>
      </c>
      <c r="X647" s="19">
        <v>5</v>
      </c>
      <c r="Y647" s="19">
        <v>4</v>
      </c>
      <c r="Z647" s="19">
        <v>5</v>
      </c>
      <c r="AA647" s="19">
        <v>5</v>
      </c>
      <c r="AB647" s="19">
        <v>5</v>
      </c>
      <c r="AC647" s="19">
        <v>5</v>
      </c>
      <c r="AD647" s="19">
        <v>1</v>
      </c>
      <c r="AE647" s="19">
        <v>2</v>
      </c>
      <c r="AF647" s="19">
        <v>5</v>
      </c>
      <c r="AG647" s="19">
        <v>5</v>
      </c>
      <c r="AH647" s="19">
        <v>5</v>
      </c>
      <c r="AI647" s="19">
        <v>5</v>
      </c>
      <c r="AJ647" s="19">
        <v>1</v>
      </c>
      <c r="AK647" s="19">
        <v>5</v>
      </c>
      <c r="AL647" s="19">
        <v>2</v>
      </c>
      <c r="AM647" s="19">
        <v>5</v>
      </c>
      <c r="AN647" s="19">
        <v>4</v>
      </c>
      <c r="AO647" s="19">
        <v>1</v>
      </c>
      <c r="AP647" s="19">
        <v>2</v>
      </c>
      <c r="AQ647" s="19">
        <v>4</v>
      </c>
      <c r="AR647" s="19">
        <v>5</v>
      </c>
      <c r="AS647" s="19">
        <v>1</v>
      </c>
      <c r="AT647" s="19">
        <v>1</v>
      </c>
      <c r="AU647" s="19">
        <v>1</v>
      </c>
      <c r="AV647" s="19">
        <v>4</v>
      </c>
      <c r="AW647" s="19">
        <v>1</v>
      </c>
      <c r="AX647" s="19">
        <v>1</v>
      </c>
      <c r="AY647" s="19">
        <v>5</v>
      </c>
      <c r="AZ647" s="19">
        <v>5</v>
      </c>
      <c r="BA647" s="19">
        <v>5</v>
      </c>
      <c r="BB647" s="19">
        <v>5</v>
      </c>
      <c r="BC647" s="19">
        <v>4</v>
      </c>
      <c r="BD647" s="19">
        <v>5</v>
      </c>
      <c r="BE647" s="19">
        <v>4</v>
      </c>
      <c r="BF647" s="19">
        <v>4</v>
      </c>
      <c r="BG647" s="19">
        <v>1</v>
      </c>
      <c r="BH647" s="19">
        <v>4</v>
      </c>
      <c r="BI647" s="19">
        <v>2</v>
      </c>
      <c r="BJ647" s="287"/>
    </row>
    <row r="648" spans="1:62" customFormat="1">
      <c r="A648" s="114" t="s">
        <v>969</v>
      </c>
      <c r="B648" s="19">
        <v>5</v>
      </c>
      <c r="C648" s="19">
        <v>5</v>
      </c>
      <c r="D648" s="19">
        <v>5</v>
      </c>
      <c r="E648" s="19">
        <v>3</v>
      </c>
      <c r="F648" s="19">
        <v>1</v>
      </c>
      <c r="G648" s="19">
        <v>4</v>
      </c>
      <c r="H648" s="19">
        <v>5</v>
      </c>
      <c r="I648" s="19">
        <v>5</v>
      </c>
      <c r="J648" s="19">
        <v>5</v>
      </c>
      <c r="K648" s="19">
        <v>5</v>
      </c>
      <c r="L648" s="19">
        <v>1</v>
      </c>
      <c r="M648" s="19">
        <v>1</v>
      </c>
      <c r="N648" s="19">
        <v>2</v>
      </c>
      <c r="O648" s="19">
        <v>4</v>
      </c>
      <c r="P648" s="19">
        <v>5</v>
      </c>
      <c r="Q648" s="19">
        <v>1</v>
      </c>
      <c r="R648" s="19">
        <v>1</v>
      </c>
      <c r="S648" s="19">
        <v>1</v>
      </c>
      <c r="T648" s="19">
        <v>4</v>
      </c>
      <c r="U648" s="19">
        <v>5</v>
      </c>
      <c r="V648" s="19">
        <v>4</v>
      </c>
      <c r="W648" s="19">
        <v>3</v>
      </c>
      <c r="X648" s="19">
        <v>4</v>
      </c>
      <c r="Y648" s="19">
        <v>4</v>
      </c>
      <c r="Z648" s="19">
        <v>1</v>
      </c>
      <c r="AA648" s="19">
        <v>1</v>
      </c>
      <c r="AB648" s="19">
        <v>5</v>
      </c>
      <c r="AC648" s="19">
        <v>3</v>
      </c>
      <c r="AD648" s="19">
        <v>2</v>
      </c>
      <c r="AE648" s="19">
        <v>1</v>
      </c>
      <c r="AF648" s="19">
        <v>2</v>
      </c>
      <c r="AG648" s="19">
        <v>5</v>
      </c>
      <c r="AH648" s="19">
        <v>4</v>
      </c>
      <c r="AI648" s="19">
        <v>5</v>
      </c>
      <c r="AJ648" s="19">
        <v>5</v>
      </c>
      <c r="AK648" s="19">
        <v>3</v>
      </c>
      <c r="AL648" s="19">
        <v>2</v>
      </c>
      <c r="AM648" s="19">
        <v>5</v>
      </c>
      <c r="AN648" s="19">
        <v>2</v>
      </c>
      <c r="AO648" s="19">
        <v>5</v>
      </c>
      <c r="AP648" s="19">
        <v>5</v>
      </c>
      <c r="AQ648" s="19">
        <v>4</v>
      </c>
      <c r="AR648" s="19">
        <v>5</v>
      </c>
      <c r="AS648" s="19">
        <v>3</v>
      </c>
      <c r="AT648" s="19">
        <v>1</v>
      </c>
      <c r="AU648" s="19">
        <v>5</v>
      </c>
      <c r="AV648" s="19">
        <v>1</v>
      </c>
      <c r="AW648" s="19">
        <v>4</v>
      </c>
      <c r="AX648" s="19">
        <v>3</v>
      </c>
      <c r="AY648" s="19">
        <v>1</v>
      </c>
      <c r="AZ648" s="19">
        <v>3</v>
      </c>
      <c r="BA648" s="19">
        <v>5</v>
      </c>
      <c r="BB648" s="19">
        <v>5</v>
      </c>
      <c r="BC648" s="19">
        <v>5</v>
      </c>
      <c r="BD648" s="19">
        <v>1</v>
      </c>
      <c r="BE648" s="19">
        <v>5</v>
      </c>
      <c r="BF648" s="19">
        <v>5</v>
      </c>
      <c r="BG648" s="19">
        <v>1</v>
      </c>
      <c r="BH648" s="19">
        <v>4</v>
      </c>
      <c r="BI648" s="19">
        <v>5</v>
      </c>
      <c r="BJ648" s="287"/>
    </row>
    <row r="649" spans="1:62" customFormat="1">
      <c r="A649" s="114" t="s">
        <v>970</v>
      </c>
      <c r="B649" s="19">
        <v>4</v>
      </c>
      <c r="C649" s="19">
        <v>5</v>
      </c>
      <c r="D649" s="19">
        <v>2</v>
      </c>
      <c r="E649" s="19">
        <v>2</v>
      </c>
      <c r="F649" s="19">
        <v>3</v>
      </c>
      <c r="G649" s="19">
        <v>4</v>
      </c>
      <c r="H649" s="19">
        <v>5</v>
      </c>
      <c r="I649" s="19">
        <v>1</v>
      </c>
      <c r="J649" s="19">
        <v>2</v>
      </c>
      <c r="K649" s="19">
        <v>5</v>
      </c>
      <c r="L649" s="19">
        <v>1</v>
      </c>
      <c r="M649" s="19">
        <v>1</v>
      </c>
      <c r="N649" s="19">
        <v>5</v>
      </c>
      <c r="O649" s="19">
        <v>1</v>
      </c>
      <c r="P649" s="19">
        <v>4</v>
      </c>
      <c r="Q649" s="19">
        <v>3</v>
      </c>
      <c r="R649" s="19">
        <v>1</v>
      </c>
      <c r="S649" s="19">
        <v>2</v>
      </c>
      <c r="T649" s="19">
        <v>3</v>
      </c>
      <c r="U649" s="19">
        <v>3</v>
      </c>
      <c r="V649" s="19">
        <v>1</v>
      </c>
      <c r="W649" s="19">
        <v>1</v>
      </c>
      <c r="X649" s="19">
        <v>1</v>
      </c>
      <c r="Y649" s="19">
        <v>3</v>
      </c>
      <c r="Z649" s="19">
        <v>3</v>
      </c>
      <c r="AA649" s="19">
        <v>1</v>
      </c>
      <c r="AB649" s="19">
        <v>5</v>
      </c>
      <c r="AC649" s="19">
        <v>3</v>
      </c>
      <c r="AD649" s="19">
        <v>3</v>
      </c>
      <c r="AE649" s="19">
        <v>3</v>
      </c>
      <c r="AF649" s="19">
        <v>5</v>
      </c>
      <c r="AG649" s="19">
        <v>5</v>
      </c>
      <c r="AH649" s="19">
        <v>3</v>
      </c>
      <c r="AI649" s="19">
        <v>5</v>
      </c>
      <c r="AJ649" s="19">
        <v>5</v>
      </c>
      <c r="AK649" s="19">
        <v>5</v>
      </c>
      <c r="AL649" s="19">
        <v>1</v>
      </c>
      <c r="AM649" s="19">
        <v>3</v>
      </c>
      <c r="AN649" s="19">
        <v>5</v>
      </c>
      <c r="AO649" s="19">
        <v>5</v>
      </c>
      <c r="AP649" s="19">
        <v>5</v>
      </c>
      <c r="AQ649" s="19">
        <v>3</v>
      </c>
      <c r="AR649" s="19">
        <v>5</v>
      </c>
      <c r="AS649" s="19">
        <v>1</v>
      </c>
      <c r="AT649" s="19">
        <v>3</v>
      </c>
      <c r="AU649" s="19">
        <v>3</v>
      </c>
      <c r="AV649" s="19">
        <v>1</v>
      </c>
      <c r="AW649" s="19">
        <v>3</v>
      </c>
      <c r="AX649" s="19">
        <v>3</v>
      </c>
      <c r="AY649" s="19">
        <v>3</v>
      </c>
      <c r="AZ649" s="19">
        <v>4</v>
      </c>
      <c r="BA649" s="19">
        <v>5</v>
      </c>
      <c r="BB649" s="19">
        <v>5</v>
      </c>
      <c r="BC649" s="19">
        <v>5</v>
      </c>
      <c r="BD649" s="19">
        <v>3</v>
      </c>
      <c r="BE649" s="19">
        <v>5</v>
      </c>
      <c r="BF649" s="19">
        <v>3</v>
      </c>
      <c r="BG649" s="19">
        <v>1</v>
      </c>
      <c r="BH649" s="19">
        <v>1</v>
      </c>
      <c r="BI649" s="19">
        <v>3</v>
      </c>
      <c r="BJ649" s="287"/>
    </row>
    <row r="650" spans="1:62" customFormat="1">
      <c r="A650" s="114" t="s">
        <v>971</v>
      </c>
      <c r="B650" s="19">
        <v>1</v>
      </c>
      <c r="C650" s="19">
        <v>2</v>
      </c>
      <c r="D650" s="19">
        <v>2</v>
      </c>
      <c r="E650" s="19">
        <v>1</v>
      </c>
      <c r="F650" s="19">
        <v>2</v>
      </c>
      <c r="G650" s="19">
        <v>5</v>
      </c>
      <c r="H650" s="19">
        <v>4</v>
      </c>
      <c r="I650" s="19">
        <v>5</v>
      </c>
      <c r="J650" s="19">
        <v>1</v>
      </c>
      <c r="K650" s="19">
        <v>5</v>
      </c>
      <c r="L650" s="19">
        <v>3</v>
      </c>
      <c r="M650" s="19">
        <v>4</v>
      </c>
      <c r="N650" s="19">
        <v>4</v>
      </c>
      <c r="O650" s="19">
        <v>5</v>
      </c>
      <c r="P650" s="19">
        <v>5</v>
      </c>
      <c r="Q650" s="19">
        <v>5</v>
      </c>
      <c r="R650" s="19">
        <v>4</v>
      </c>
      <c r="S650" s="19">
        <v>5</v>
      </c>
      <c r="T650" s="19">
        <v>5</v>
      </c>
      <c r="U650" s="19">
        <v>4</v>
      </c>
      <c r="V650" s="19">
        <v>4</v>
      </c>
      <c r="W650" s="19">
        <v>4</v>
      </c>
      <c r="X650" s="19">
        <v>1</v>
      </c>
      <c r="Y650" s="19">
        <v>3</v>
      </c>
      <c r="Z650" s="19">
        <v>5</v>
      </c>
      <c r="AA650" s="19">
        <v>5</v>
      </c>
      <c r="AB650" s="19">
        <v>5</v>
      </c>
      <c r="AC650" s="19">
        <v>5</v>
      </c>
      <c r="AD650" s="19">
        <v>1</v>
      </c>
      <c r="AE650" s="19">
        <v>5</v>
      </c>
      <c r="AF650" s="19">
        <v>5</v>
      </c>
      <c r="AG650" s="19">
        <v>4</v>
      </c>
      <c r="AH650" s="19">
        <v>4</v>
      </c>
      <c r="AI650" s="19">
        <v>5</v>
      </c>
      <c r="AJ650" s="19">
        <v>5</v>
      </c>
      <c r="AK650" s="19">
        <v>4</v>
      </c>
      <c r="AL650" s="19">
        <v>5</v>
      </c>
      <c r="AM650" s="19">
        <v>5</v>
      </c>
      <c r="AN650" s="19">
        <v>5</v>
      </c>
      <c r="AO650" s="19">
        <v>5</v>
      </c>
      <c r="AP650" s="19">
        <v>1</v>
      </c>
      <c r="AQ650" s="19">
        <v>5</v>
      </c>
      <c r="AR650" s="19">
        <v>4</v>
      </c>
      <c r="AS650" s="19">
        <v>3</v>
      </c>
      <c r="AT650" s="19">
        <v>1</v>
      </c>
      <c r="AU650" s="19">
        <v>3</v>
      </c>
      <c r="AV650" s="19">
        <v>5</v>
      </c>
      <c r="AW650" s="19">
        <v>1</v>
      </c>
      <c r="AX650" s="19">
        <v>3</v>
      </c>
      <c r="AY650" s="19">
        <v>5</v>
      </c>
      <c r="AZ650" s="19">
        <v>4</v>
      </c>
      <c r="BA650" s="19">
        <v>4</v>
      </c>
      <c r="BB650" s="19">
        <v>5</v>
      </c>
      <c r="BC650" s="19">
        <v>5</v>
      </c>
      <c r="BD650" s="19">
        <v>5</v>
      </c>
      <c r="BE650" s="19">
        <v>3</v>
      </c>
      <c r="BF650" s="19">
        <v>1</v>
      </c>
      <c r="BG650" s="19">
        <v>4</v>
      </c>
      <c r="BH650" s="19">
        <v>1</v>
      </c>
      <c r="BI650" s="19">
        <v>1</v>
      </c>
      <c r="BJ650" s="287"/>
    </row>
    <row r="651" spans="1:62" customFormat="1">
      <c r="A651" s="114" t="s">
        <v>972</v>
      </c>
      <c r="B651" s="19">
        <v>5</v>
      </c>
      <c r="C651" s="19">
        <v>5</v>
      </c>
      <c r="D651" s="19">
        <v>2</v>
      </c>
      <c r="E651" s="19">
        <v>3</v>
      </c>
      <c r="F651" s="19">
        <v>4</v>
      </c>
      <c r="G651" s="19">
        <v>4</v>
      </c>
      <c r="H651" s="19">
        <v>5</v>
      </c>
      <c r="I651" s="19">
        <v>2</v>
      </c>
      <c r="J651" s="19">
        <v>2</v>
      </c>
      <c r="K651" s="19">
        <v>4</v>
      </c>
      <c r="L651" s="19">
        <v>1</v>
      </c>
      <c r="M651" s="19">
        <v>1</v>
      </c>
      <c r="N651" s="19">
        <v>5</v>
      </c>
      <c r="O651" s="19">
        <v>2</v>
      </c>
      <c r="P651" s="19">
        <v>4</v>
      </c>
      <c r="Q651" s="19">
        <v>1</v>
      </c>
      <c r="R651" s="19">
        <v>1</v>
      </c>
      <c r="S651" s="19">
        <v>4</v>
      </c>
      <c r="T651" s="19">
        <v>3</v>
      </c>
      <c r="U651" s="19">
        <v>2</v>
      </c>
      <c r="V651" s="19">
        <v>1</v>
      </c>
      <c r="W651" s="19">
        <v>1</v>
      </c>
      <c r="X651" s="19">
        <v>2</v>
      </c>
      <c r="Y651" s="19">
        <v>2</v>
      </c>
      <c r="Z651" s="19">
        <v>2</v>
      </c>
      <c r="AA651" s="19">
        <v>3</v>
      </c>
      <c r="AB651" s="19">
        <v>5</v>
      </c>
      <c r="AC651" s="19">
        <v>2</v>
      </c>
      <c r="AD651" s="19">
        <v>3</v>
      </c>
      <c r="AE651" s="19">
        <v>4</v>
      </c>
      <c r="AF651" s="19">
        <v>2</v>
      </c>
      <c r="AG651" s="19">
        <v>5</v>
      </c>
      <c r="AH651" s="19">
        <v>5</v>
      </c>
      <c r="AI651" s="19">
        <v>5</v>
      </c>
      <c r="AJ651" s="19">
        <v>3</v>
      </c>
      <c r="AK651" s="19">
        <v>3</v>
      </c>
      <c r="AL651" s="19">
        <v>1</v>
      </c>
      <c r="AM651" s="19">
        <v>4</v>
      </c>
      <c r="AN651" s="19">
        <v>2</v>
      </c>
      <c r="AO651" s="19">
        <v>3</v>
      </c>
      <c r="AP651" s="19">
        <v>5</v>
      </c>
      <c r="AQ651" s="19">
        <v>1</v>
      </c>
      <c r="AR651" s="19">
        <v>5</v>
      </c>
      <c r="AS651" s="19">
        <v>3</v>
      </c>
      <c r="AT651" s="19">
        <v>3</v>
      </c>
      <c r="AU651" s="19">
        <v>5</v>
      </c>
      <c r="AV651" s="19">
        <v>1</v>
      </c>
      <c r="AW651" s="19">
        <v>1</v>
      </c>
      <c r="AX651" s="19">
        <v>3</v>
      </c>
      <c r="AY651" s="19">
        <v>3</v>
      </c>
      <c r="AZ651" s="19">
        <v>3</v>
      </c>
      <c r="BA651" s="19">
        <v>5</v>
      </c>
      <c r="BB651" s="19">
        <v>5</v>
      </c>
      <c r="BC651" s="19">
        <v>2</v>
      </c>
      <c r="BD651" s="19">
        <v>2</v>
      </c>
      <c r="BE651" s="19">
        <v>4</v>
      </c>
      <c r="BF651" s="19">
        <v>5</v>
      </c>
      <c r="BG651" s="19">
        <v>1</v>
      </c>
      <c r="BH651" s="19">
        <v>2</v>
      </c>
      <c r="BI651" s="19">
        <v>4</v>
      </c>
      <c r="BJ651" s="287"/>
    </row>
    <row r="652" spans="1:62" customFormat="1">
      <c r="A652" s="114" t="s">
        <v>973</v>
      </c>
      <c r="B652" s="19">
        <v>3</v>
      </c>
      <c r="C652" s="19">
        <v>5</v>
      </c>
      <c r="D652" s="19">
        <v>1</v>
      </c>
      <c r="E652" s="19">
        <v>5</v>
      </c>
      <c r="F652" s="19">
        <v>2</v>
      </c>
      <c r="G652" s="19">
        <v>5</v>
      </c>
      <c r="H652" s="19">
        <v>5</v>
      </c>
      <c r="I652" s="19">
        <v>3</v>
      </c>
      <c r="J652" s="19">
        <v>5</v>
      </c>
      <c r="K652" s="19">
        <v>5</v>
      </c>
      <c r="L652" s="19">
        <v>4</v>
      </c>
      <c r="M652" s="19">
        <v>4</v>
      </c>
      <c r="N652" s="19">
        <v>3</v>
      </c>
      <c r="O652" s="19">
        <v>3</v>
      </c>
      <c r="P652" s="19">
        <v>4</v>
      </c>
      <c r="Q652" s="19">
        <v>5</v>
      </c>
      <c r="R652" s="19">
        <v>2</v>
      </c>
      <c r="S652" s="19">
        <v>5</v>
      </c>
      <c r="T652" s="19">
        <v>3</v>
      </c>
      <c r="U652" s="19">
        <v>5</v>
      </c>
      <c r="V652" s="19">
        <v>4</v>
      </c>
      <c r="W652" s="19">
        <v>3</v>
      </c>
      <c r="X652" s="19">
        <v>3</v>
      </c>
      <c r="Y652" s="19">
        <v>4</v>
      </c>
      <c r="Z652" s="19">
        <v>2</v>
      </c>
      <c r="AA652" s="19">
        <v>4</v>
      </c>
      <c r="AB652" s="19">
        <v>4</v>
      </c>
      <c r="AC652" s="19">
        <v>1</v>
      </c>
      <c r="AD652" s="19">
        <v>5</v>
      </c>
      <c r="AE652" s="19">
        <v>2</v>
      </c>
      <c r="AF652" s="19">
        <v>4</v>
      </c>
      <c r="AG652" s="19">
        <v>5</v>
      </c>
      <c r="AH652" s="19">
        <v>5</v>
      </c>
      <c r="AI652" s="19">
        <v>4</v>
      </c>
      <c r="AJ652" s="19">
        <v>4</v>
      </c>
      <c r="AK652" s="19">
        <v>2</v>
      </c>
      <c r="AL652" s="19">
        <v>3</v>
      </c>
      <c r="AM652" s="19">
        <v>4</v>
      </c>
      <c r="AN652" s="19">
        <v>3</v>
      </c>
      <c r="AO652" s="19">
        <v>4</v>
      </c>
      <c r="AP652" s="19">
        <v>4</v>
      </c>
      <c r="AQ652" s="19">
        <v>3</v>
      </c>
      <c r="AR652" s="19">
        <v>4</v>
      </c>
      <c r="AS652" s="19">
        <v>5</v>
      </c>
      <c r="AT652" s="19">
        <v>4</v>
      </c>
      <c r="AU652" s="19">
        <v>2</v>
      </c>
      <c r="AV652" s="19">
        <v>3</v>
      </c>
      <c r="AW652" s="19">
        <v>1</v>
      </c>
      <c r="AX652" s="19">
        <v>5</v>
      </c>
      <c r="AY652" s="19">
        <v>1</v>
      </c>
      <c r="AZ652" s="19">
        <v>3</v>
      </c>
      <c r="BA652" s="19">
        <v>4</v>
      </c>
      <c r="BB652" s="19">
        <v>4</v>
      </c>
      <c r="BC652" s="19">
        <v>3</v>
      </c>
      <c r="BD652" s="19">
        <v>2</v>
      </c>
      <c r="BE652" s="19">
        <v>4</v>
      </c>
      <c r="BF652" s="19">
        <v>3</v>
      </c>
      <c r="BG652" s="19">
        <v>4</v>
      </c>
      <c r="BH652" s="19">
        <v>2</v>
      </c>
      <c r="BI652" s="19">
        <v>3</v>
      </c>
      <c r="BJ652" s="287"/>
    </row>
    <row r="653" spans="1:62" customFormat="1">
      <c r="A653" s="114" t="s">
        <v>974</v>
      </c>
      <c r="B653" s="19">
        <v>5</v>
      </c>
      <c r="C653" s="19">
        <v>4</v>
      </c>
      <c r="D653" s="19">
        <v>2</v>
      </c>
      <c r="E653" s="19">
        <v>4</v>
      </c>
      <c r="F653" s="19">
        <v>1</v>
      </c>
      <c r="G653" s="19">
        <v>4</v>
      </c>
      <c r="H653" s="19">
        <v>4</v>
      </c>
      <c r="I653" s="19">
        <v>2</v>
      </c>
      <c r="J653" s="19">
        <v>4</v>
      </c>
      <c r="K653" s="19">
        <v>5</v>
      </c>
      <c r="L653" s="19">
        <v>1</v>
      </c>
      <c r="M653" s="19">
        <v>2</v>
      </c>
      <c r="N653" s="19">
        <v>4</v>
      </c>
      <c r="O653" s="19">
        <v>2</v>
      </c>
      <c r="P653" s="19">
        <v>4</v>
      </c>
      <c r="Q653" s="19">
        <v>1</v>
      </c>
      <c r="R653" s="19">
        <v>2</v>
      </c>
      <c r="S653" s="19">
        <v>4</v>
      </c>
      <c r="T653" s="19">
        <v>4</v>
      </c>
      <c r="U653" s="19">
        <v>5</v>
      </c>
      <c r="V653" s="19">
        <v>4</v>
      </c>
      <c r="W653" s="19">
        <v>2</v>
      </c>
      <c r="X653" s="19">
        <v>4</v>
      </c>
      <c r="Y653" s="19">
        <v>4</v>
      </c>
      <c r="Z653" s="19">
        <v>1</v>
      </c>
      <c r="AA653" s="19">
        <v>1</v>
      </c>
      <c r="AB653" s="19">
        <v>4</v>
      </c>
      <c r="AC653" s="19">
        <v>2</v>
      </c>
      <c r="AD653" s="19">
        <v>4</v>
      </c>
      <c r="AE653" s="19">
        <v>2</v>
      </c>
      <c r="AF653" s="19">
        <v>2</v>
      </c>
      <c r="AG653" s="19">
        <v>4</v>
      </c>
      <c r="AH653" s="19">
        <v>4</v>
      </c>
      <c r="AI653" s="19">
        <v>2</v>
      </c>
      <c r="AJ653" s="19">
        <v>5</v>
      </c>
      <c r="AK653" s="19">
        <v>2</v>
      </c>
      <c r="AL653" s="19">
        <v>2</v>
      </c>
      <c r="AM653" s="19">
        <v>4</v>
      </c>
      <c r="AN653" s="19">
        <v>2</v>
      </c>
      <c r="AO653" s="19">
        <v>5</v>
      </c>
      <c r="AP653" s="19">
        <v>4</v>
      </c>
      <c r="AQ653" s="19">
        <v>2</v>
      </c>
      <c r="AR653" s="19">
        <v>4</v>
      </c>
      <c r="AS653" s="19">
        <v>4</v>
      </c>
      <c r="AT653" s="19">
        <v>1</v>
      </c>
      <c r="AU653" s="19">
        <v>5</v>
      </c>
      <c r="AV653" s="19">
        <v>2</v>
      </c>
      <c r="AW653" s="19">
        <v>2</v>
      </c>
      <c r="AX653" s="19">
        <v>4</v>
      </c>
      <c r="AY653" s="19">
        <v>1</v>
      </c>
      <c r="AZ653" s="19">
        <v>1</v>
      </c>
      <c r="BA653" s="19">
        <v>4</v>
      </c>
      <c r="BB653" s="19">
        <v>4</v>
      </c>
      <c r="BC653" s="19">
        <v>2</v>
      </c>
      <c r="BD653" s="19">
        <v>1</v>
      </c>
      <c r="BE653" s="19">
        <v>4</v>
      </c>
      <c r="BF653" s="19">
        <v>4</v>
      </c>
      <c r="BG653" s="19">
        <v>2</v>
      </c>
      <c r="BH653" s="19">
        <v>2</v>
      </c>
      <c r="BI653" s="19">
        <v>4</v>
      </c>
      <c r="BJ653" s="287"/>
    </row>
    <row r="654" spans="1:62" customFormat="1">
      <c r="A654" s="114" t="s">
        <v>975</v>
      </c>
      <c r="B654" s="19">
        <v>5</v>
      </c>
      <c r="C654" s="19">
        <v>5</v>
      </c>
      <c r="D654" s="19">
        <v>1</v>
      </c>
      <c r="E654" s="19">
        <v>5</v>
      </c>
      <c r="F654" s="19">
        <v>3</v>
      </c>
      <c r="G654" s="19">
        <v>5</v>
      </c>
      <c r="H654" s="19">
        <v>5</v>
      </c>
      <c r="I654" s="19">
        <v>1</v>
      </c>
      <c r="J654" s="19">
        <v>4</v>
      </c>
      <c r="K654" s="19">
        <v>4</v>
      </c>
      <c r="L654" s="19">
        <v>5</v>
      </c>
      <c r="M654" s="19">
        <v>1</v>
      </c>
      <c r="N654" s="19">
        <v>5</v>
      </c>
      <c r="O654" s="19">
        <v>2</v>
      </c>
      <c r="P654" s="19">
        <v>3</v>
      </c>
      <c r="Q654" s="19">
        <v>5</v>
      </c>
      <c r="R654" s="19">
        <v>1</v>
      </c>
      <c r="S654" s="19">
        <v>5</v>
      </c>
      <c r="T654" s="19">
        <v>3</v>
      </c>
      <c r="U654" s="19">
        <v>2</v>
      </c>
      <c r="V654" s="19">
        <v>3</v>
      </c>
      <c r="W654" s="19">
        <v>1</v>
      </c>
      <c r="X654" s="19">
        <v>5</v>
      </c>
      <c r="Y654" s="19">
        <v>4</v>
      </c>
      <c r="Z654" s="19">
        <v>2</v>
      </c>
      <c r="AA654" s="19">
        <v>1</v>
      </c>
      <c r="AB654" s="19">
        <v>5</v>
      </c>
      <c r="AC654" s="19">
        <v>1</v>
      </c>
      <c r="AD654" s="19">
        <v>4</v>
      </c>
      <c r="AE654" s="19">
        <v>3</v>
      </c>
      <c r="AF654" s="19">
        <v>1</v>
      </c>
      <c r="AG654" s="19">
        <v>5</v>
      </c>
      <c r="AH654" s="19">
        <v>5</v>
      </c>
      <c r="AI654" s="19">
        <v>5</v>
      </c>
      <c r="AJ654" s="19">
        <v>4</v>
      </c>
      <c r="AK654" s="19">
        <v>1</v>
      </c>
      <c r="AL654" s="19">
        <v>4</v>
      </c>
      <c r="AM654" s="19">
        <v>5</v>
      </c>
      <c r="AN654" s="19">
        <v>1</v>
      </c>
      <c r="AO654" s="19">
        <v>2</v>
      </c>
      <c r="AP654" s="19">
        <v>5</v>
      </c>
      <c r="AQ654" s="19">
        <v>2</v>
      </c>
      <c r="AR654" s="19">
        <v>5</v>
      </c>
      <c r="AS654" s="19">
        <v>5</v>
      </c>
      <c r="AT654" s="19">
        <v>2</v>
      </c>
      <c r="AU654" s="19">
        <v>5</v>
      </c>
      <c r="AV654" s="19">
        <v>2</v>
      </c>
      <c r="AW654" s="19">
        <v>1</v>
      </c>
      <c r="AX654" s="19">
        <v>4</v>
      </c>
      <c r="AY654" s="19">
        <v>1</v>
      </c>
      <c r="AZ654" s="19">
        <v>1</v>
      </c>
      <c r="BA654" s="19">
        <v>5</v>
      </c>
      <c r="BB654" s="19">
        <v>5</v>
      </c>
      <c r="BC654" s="19">
        <v>1</v>
      </c>
      <c r="BD654" s="19">
        <v>2</v>
      </c>
      <c r="BE654" s="19">
        <v>4</v>
      </c>
      <c r="BF654" s="19">
        <v>4</v>
      </c>
      <c r="BG654" s="19">
        <v>2</v>
      </c>
      <c r="BH654" s="19">
        <v>1</v>
      </c>
      <c r="BI654" s="19">
        <v>3</v>
      </c>
      <c r="BJ654" s="287"/>
    </row>
    <row r="655" spans="1:62" customFormat="1">
      <c r="A655" s="114" t="s">
        <v>955</v>
      </c>
      <c r="B655" s="19">
        <v>3</v>
      </c>
      <c r="C655" s="19">
        <v>4</v>
      </c>
      <c r="D655" s="19">
        <v>5</v>
      </c>
      <c r="E655" s="19">
        <v>5</v>
      </c>
      <c r="F655" s="19">
        <v>5</v>
      </c>
      <c r="G655" s="19">
        <v>5</v>
      </c>
      <c r="H655" s="19">
        <v>5</v>
      </c>
      <c r="I655" s="19">
        <v>4</v>
      </c>
      <c r="J655" s="19">
        <v>2</v>
      </c>
      <c r="K655" s="19">
        <v>4</v>
      </c>
      <c r="L655" s="19">
        <v>2</v>
      </c>
      <c r="M655" s="19">
        <v>4</v>
      </c>
      <c r="N655" s="19">
        <v>4</v>
      </c>
      <c r="O655" s="19">
        <v>2</v>
      </c>
      <c r="P655" s="19">
        <v>2</v>
      </c>
      <c r="Q655" s="19">
        <v>5</v>
      </c>
      <c r="R655" s="19">
        <v>4</v>
      </c>
      <c r="S655" s="19">
        <v>1</v>
      </c>
      <c r="T655" s="19">
        <v>4</v>
      </c>
      <c r="U655" s="19">
        <v>1</v>
      </c>
      <c r="V655" s="19">
        <v>1</v>
      </c>
      <c r="W655" s="19">
        <v>1</v>
      </c>
      <c r="X655" s="19">
        <v>5</v>
      </c>
      <c r="Y655" s="19">
        <v>3</v>
      </c>
      <c r="Z655" s="19">
        <v>1</v>
      </c>
      <c r="AA655" s="19">
        <v>4</v>
      </c>
      <c r="AB655" s="19">
        <v>4</v>
      </c>
      <c r="AC655" s="19">
        <v>5</v>
      </c>
      <c r="AD655" s="19">
        <v>5</v>
      </c>
      <c r="AE655" s="19">
        <v>5</v>
      </c>
      <c r="AF655" s="19">
        <v>4</v>
      </c>
      <c r="AG655" s="19">
        <v>5</v>
      </c>
      <c r="AH655" s="19">
        <v>2</v>
      </c>
      <c r="AI655" s="19">
        <v>2</v>
      </c>
      <c r="AJ655" s="19">
        <v>1</v>
      </c>
      <c r="AK655" s="19">
        <v>4</v>
      </c>
      <c r="AL655" s="19">
        <v>1</v>
      </c>
      <c r="AM655" s="19">
        <v>3</v>
      </c>
      <c r="AN655" s="19">
        <v>2</v>
      </c>
      <c r="AO655" s="19">
        <v>5</v>
      </c>
      <c r="AP655" s="19">
        <v>2</v>
      </c>
      <c r="AQ655" s="19">
        <v>5</v>
      </c>
      <c r="AR655" s="19">
        <v>5</v>
      </c>
      <c r="AS655" s="19">
        <v>5</v>
      </c>
      <c r="AT655" s="19">
        <v>2</v>
      </c>
      <c r="AU655" s="19">
        <v>2</v>
      </c>
      <c r="AV655" s="19">
        <v>4</v>
      </c>
      <c r="AW655" s="19">
        <v>4</v>
      </c>
      <c r="AX655" s="19">
        <v>5</v>
      </c>
      <c r="AY655" s="19">
        <v>5</v>
      </c>
      <c r="AZ655" s="19">
        <v>5</v>
      </c>
      <c r="BA655" s="19">
        <v>5</v>
      </c>
      <c r="BB655" s="19">
        <v>5</v>
      </c>
      <c r="BC655" s="19">
        <v>2</v>
      </c>
      <c r="BD655" s="19">
        <v>2</v>
      </c>
      <c r="BE655" s="19">
        <v>1</v>
      </c>
      <c r="BF655" s="19">
        <v>1</v>
      </c>
      <c r="BG655" s="19">
        <v>1</v>
      </c>
      <c r="BH655" s="19">
        <v>2</v>
      </c>
      <c r="BI655" s="19">
        <v>1</v>
      </c>
      <c r="BJ655" s="287"/>
    </row>
    <row r="656" spans="1:62" customFormat="1">
      <c r="A656" s="114" t="s">
        <v>956</v>
      </c>
      <c r="B656" s="19">
        <v>5</v>
      </c>
      <c r="C656" s="19">
        <v>5</v>
      </c>
      <c r="D656" s="19">
        <v>5</v>
      </c>
      <c r="E656" s="19">
        <v>2</v>
      </c>
      <c r="F656" s="19">
        <v>5</v>
      </c>
      <c r="G656" s="19">
        <v>5</v>
      </c>
      <c r="H656" s="19">
        <v>5</v>
      </c>
      <c r="I656" s="19">
        <v>4</v>
      </c>
      <c r="J656" s="19">
        <v>5</v>
      </c>
      <c r="K656" s="19">
        <v>5</v>
      </c>
      <c r="L656" s="19">
        <v>4</v>
      </c>
      <c r="M656" s="19">
        <v>5</v>
      </c>
      <c r="N656" s="19">
        <v>5</v>
      </c>
      <c r="O656" s="19">
        <v>3</v>
      </c>
      <c r="P656" s="19">
        <v>5</v>
      </c>
      <c r="Q656" s="19">
        <v>2</v>
      </c>
      <c r="R656" s="19">
        <v>3</v>
      </c>
      <c r="S656" s="19">
        <v>3</v>
      </c>
      <c r="T656" s="19">
        <v>2</v>
      </c>
      <c r="U656" s="19">
        <v>1</v>
      </c>
      <c r="V656" s="19">
        <v>2</v>
      </c>
      <c r="W656" s="19">
        <v>1</v>
      </c>
      <c r="X656" s="19">
        <v>4</v>
      </c>
      <c r="Y656" s="19">
        <v>3</v>
      </c>
      <c r="Z656" s="19">
        <v>5</v>
      </c>
      <c r="AA656" s="19">
        <v>5</v>
      </c>
      <c r="AB656" s="19">
        <v>5</v>
      </c>
      <c r="AC656" s="19">
        <v>4</v>
      </c>
      <c r="AD656" s="19">
        <v>2</v>
      </c>
      <c r="AE656" s="19">
        <v>5</v>
      </c>
      <c r="AF656" s="19">
        <v>1</v>
      </c>
      <c r="AG656" s="19">
        <v>5</v>
      </c>
      <c r="AH656" s="19">
        <v>1</v>
      </c>
      <c r="AI656" s="19">
        <v>3</v>
      </c>
      <c r="AJ656" s="19">
        <v>1</v>
      </c>
      <c r="AK656" s="19">
        <v>2</v>
      </c>
      <c r="AL656" s="19">
        <v>3</v>
      </c>
      <c r="AM656" s="19">
        <v>4</v>
      </c>
      <c r="AN656" s="19">
        <v>3</v>
      </c>
      <c r="AO656" s="19">
        <v>5</v>
      </c>
      <c r="AP656" s="19">
        <v>4</v>
      </c>
      <c r="AQ656" s="19">
        <v>5</v>
      </c>
      <c r="AR656" s="19">
        <v>4</v>
      </c>
      <c r="AS656" s="19">
        <v>3</v>
      </c>
      <c r="AT656" s="19">
        <v>1</v>
      </c>
      <c r="AU656" s="19">
        <v>4</v>
      </c>
      <c r="AV656" s="19">
        <v>5</v>
      </c>
      <c r="AW656" s="19">
        <v>5</v>
      </c>
      <c r="AX656" s="19">
        <v>4</v>
      </c>
      <c r="AY656" s="19">
        <v>2</v>
      </c>
      <c r="AZ656" s="19">
        <v>5</v>
      </c>
      <c r="BA656" s="19">
        <v>5</v>
      </c>
      <c r="BB656" s="19">
        <v>3</v>
      </c>
      <c r="BC656" s="19">
        <v>4</v>
      </c>
      <c r="BD656" s="19">
        <v>4</v>
      </c>
      <c r="BE656" s="19">
        <v>4</v>
      </c>
      <c r="BF656" s="19">
        <v>1</v>
      </c>
      <c r="BG656" s="19">
        <v>1</v>
      </c>
      <c r="BH656" s="19">
        <v>4</v>
      </c>
      <c r="BI656" s="19">
        <v>5</v>
      </c>
      <c r="BJ656" s="287"/>
    </row>
    <row r="657" spans="1:62" customFormat="1">
      <c r="A657" s="114" t="s">
        <v>957</v>
      </c>
      <c r="B657" s="19">
        <v>5</v>
      </c>
      <c r="C657" s="19">
        <v>4</v>
      </c>
      <c r="D657" s="19">
        <v>2</v>
      </c>
      <c r="E657" s="19">
        <v>1</v>
      </c>
      <c r="F657" s="19">
        <v>4</v>
      </c>
      <c r="G657" s="19">
        <v>4</v>
      </c>
      <c r="H657" s="19">
        <v>5</v>
      </c>
      <c r="I657" s="19">
        <v>3</v>
      </c>
      <c r="J657" s="19">
        <v>2</v>
      </c>
      <c r="K657" s="19">
        <v>4</v>
      </c>
      <c r="L657" s="19">
        <v>2</v>
      </c>
      <c r="M657" s="19">
        <v>4</v>
      </c>
      <c r="N657" s="19">
        <v>5</v>
      </c>
      <c r="O657" s="19">
        <v>4</v>
      </c>
      <c r="P657" s="19">
        <v>4</v>
      </c>
      <c r="Q657" s="19">
        <v>1</v>
      </c>
      <c r="R657" s="19">
        <v>2</v>
      </c>
      <c r="S657" s="19">
        <v>4</v>
      </c>
      <c r="T657" s="19">
        <v>4</v>
      </c>
      <c r="U657" s="19">
        <v>1</v>
      </c>
      <c r="V657" s="19">
        <v>4</v>
      </c>
      <c r="W657" s="19">
        <v>4</v>
      </c>
      <c r="X657" s="19">
        <v>2</v>
      </c>
      <c r="Y657" s="19">
        <v>4</v>
      </c>
      <c r="Z657" s="19">
        <v>2</v>
      </c>
      <c r="AA657" s="19">
        <v>2</v>
      </c>
      <c r="AB657" s="19">
        <v>4</v>
      </c>
      <c r="AC657" s="19">
        <v>2</v>
      </c>
      <c r="AD657" s="19">
        <v>2</v>
      </c>
      <c r="AE657" s="19">
        <v>3</v>
      </c>
      <c r="AF657" s="19">
        <v>2</v>
      </c>
      <c r="AG657" s="19">
        <v>5</v>
      </c>
      <c r="AH657" s="19">
        <v>4</v>
      </c>
      <c r="AI657" s="19">
        <v>5</v>
      </c>
      <c r="AJ657" s="19">
        <v>1</v>
      </c>
      <c r="AK657" s="19">
        <v>2</v>
      </c>
      <c r="AL657" s="19">
        <v>2</v>
      </c>
      <c r="AM657" s="19">
        <v>5</v>
      </c>
      <c r="AN657" s="19">
        <v>4</v>
      </c>
      <c r="AO657" s="19">
        <v>4</v>
      </c>
      <c r="AP657" s="19">
        <v>5</v>
      </c>
      <c r="AQ657" s="19">
        <v>4</v>
      </c>
      <c r="AR657" s="19">
        <v>4</v>
      </c>
      <c r="AS657" s="19">
        <v>2</v>
      </c>
      <c r="AT657" s="19">
        <v>1</v>
      </c>
      <c r="AU657" s="19">
        <v>5</v>
      </c>
      <c r="AV657" s="19">
        <v>1</v>
      </c>
      <c r="AW657" s="19">
        <v>2</v>
      </c>
      <c r="AX657" s="19">
        <v>4</v>
      </c>
      <c r="AY657" s="19">
        <v>5</v>
      </c>
      <c r="AZ657" s="19">
        <v>2</v>
      </c>
      <c r="BA657" s="19">
        <v>4</v>
      </c>
      <c r="BB657" s="19">
        <v>5</v>
      </c>
      <c r="BC657" s="19">
        <v>4</v>
      </c>
      <c r="BD657" s="19">
        <v>4</v>
      </c>
      <c r="BE657" s="19">
        <v>5</v>
      </c>
      <c r="BF657" s="19">
        <v>3</v>
      </c>
      <c r="BG657" s="19">
        <v>1</v>
      </c>
      <c r="BH657" s="19">
        <v>4</v>
      </c>
      <c r="BI657" s="19">
        <v>4</v>
      </c>
      <c r="BJ657" s="287"/>
    </row>
    <row r="658" spans="1:62" customFormat="1">
      <c r="A658" s="114" t="s">
        <v>958</v>
      </c>
      <c r="B658" s="19">
        <v>4</v>
      </c>
      <c r="C658" s="19">
        <v>4</v>
      </c>
      <c r="D658" s="19">
        <v>1</v>
      </c>
      <c r="E658" s="19">
        <v>3</v>
      </c>
      <c r="F658" s="19">
        <v>3</v>
      </c>
      <c r="G658" s="19">
        <v>4</v>
      </c>
      <c r="H658" s="19">
        <v>5</v>
      </c>
      <c r="I658" s="19">
        <v>1</v>
      </c>
      <c r="J658" s="19">
        <v>5</v>
      </c>
      <c r="K658" s="19">
        <v>5</v>
      </c>
      <c r="L658" s="19">
        <v>1</v>
      </c>
      <c r="M658" s="19">
        <v>3</v>
      </c>
      <c r="N658" s="19">
        <v>4</v>
      </c>
      <c r="O658" s="19">
        <v>4</v>
      </c>
      <c r="P658" s="19">
        <v>5</v>
      </c>
      <c r="Q658" s="19">
        <v>1</v>
      </c>
      <c r="R658" s="19">
        <v>1</v>
      </c>
      <c r="S658" s="19">
        <v>4</v>
      </c>
      <c r="T658" s="19">
        <v>3</v>
      </c>
      <c r="U658" s="19">
        <v>3</v>
      </c>
      <c r="V658" s="19">
        <v>3</v>
      </c>
      <c r="W658" s="19">
        <v>3</v>
      </c>
      <c r="X658" s="19">
        <v>1</v>
      </c>
      <c r="Y658" s="19">
        <v>4</v>
      </c>
      <c r="Z658" s="19">
        <v>3</v>
      </c>
      <c r="AA658" s="19">
        <v>4</v>
      </c>
      <c r="AB658" s="19">
        <v>4</v>
      </c>
      <c r="AC658" s="19">
        <v>1</v>
      </c>
      <c r="AD658" s="19">
        <v>3</v>
      </c>
      <c r="AE658" s="19">
        <v>1</v>
      </c>
      <c r="AF658" s="19">
        <v>4</v>
      </c>
      <c r="AG658" s="19">
        <v>4</v>
      </c>
      <c r="AH658" s="19">
        <v>5</v>
      </c>
      <c r="AI658" s="19">
        <v>4</v>
      </c>
      <c r="AJ658" s="19">
        <v>5</v>
      </c>
      <c r="AK658" s="19">
        <v>3</v>
      </c>
      <c r="AL658" s="19">
        <v>3</v>
      </c>
      <c r="AM658" s="19">
        <v>3</v>
      </c>
      <c r="AN658" s="19">
        <v>1</v>
      </c>
      <c r="AO658" s="19">
        <v>1</v>
      </c>
      <c r="AP658" s="19">
        <v>4</v>
      </c>
      <c r="AQ658" s="19">
        <v>1</v>
      </c>
      <c r="AR658" s="19">
        <v>4</v>
      </c>
      <c r="AS658" s="19">
        <v>1</v>
      </c>
      <c r="AT658" s="19">
        <v>1</v>
      </c>
      <c r="AU658" s="19">
        <v>4</v>
      </c>
      <c r="AV658" s="19">
        <v>3</v>
      </c>
      <c r="AW658" s="19">
        <v>5</v>
      </c>
      <c r="AX658" s="19">
        <v>4</v>
      </c>
      <c r="AY658" s="19">
        <v>3</v>
      </c>
      <c r="AZ658" s="19">
        <v>3</v>
      </c>
      <c r="BA658" s="19">
        <v>4</v>
      </c>
      <c r="BB658" s="19">
        <v>4</v>
      </c>
      <c r="BC658" s="19">
        <v>1</v>
      </c>
      <c r="BD658" s="19">
        <v>1</v>
      </c>
      <c r="BE658" s="19">
        <v>4</v>
      </c>
      <c r="BF658" s="19">
        <v>4</v>
      </c>
      <c r="BG658" s="19">
        <v>1</v>
      </c>
      <c r="BH658" s="19">
        <v>3</v>
      </c>
      <c r="BI658" s="19">
        <v>4</v>
      </c>
      <c r="BJ658" s="287"/>
    </row>
    <row r="659" spans="1:62" customFormat="1">
      <c r="A659" s="114" t="s">
        <v>959</v>
      </c>
      <c r="B659" s="19">
        <v>4</v>
      </c>
      <c r="C659" s="19">
        <v>4</v>
      </c>
      <c r="D659" s="19">
        <v>1</v>
      </c>
      <c r="E659" s="19">
        <v>3</v>
      </c>
      <c r="F659" s="19">
        <v>4</v>
      </c>
      <c r="G659" s="19">
        <v>2</v>
      </c>
      <c r="H659" s="19">
        <v>4</v>
      </c>
      <c r="I659" s="19">
        <v>2</v>
      </c>
      <c r="J659" s="19">
        <v>3</v>
      </c>
      <c r="K659" s="19">
        <v>2</v>
      </c>
      <c r="L659" s="19">
        <v>2</v>
      </c>
      <c r="M659" s="19">
        <v>2</v>
      </c>
      <c r="N659" s="19">
        <v>4</v>
      </c>
      <c r="O659" s="19">
        <v>2</v>
      </c>
      <c r="P659" s="19">
        <v>3</v>
      </c>
      <c r="Q659" s="19">
        <v>3</v>
      </c>
      <c r="R659" s="19">
        <v>2</v>
      </c>
      <c r="S659" s="19">
        <v>4</v>
      </c>
      <c r="T659" s="19">
        <v>2</v>
      </c>
      <c r="U659" s="19">
        <v>2</v>
      </c>
      <c r="V659" s="19">
        <v>3</v>
      </c>
      <c r="W659" s="19">
        <v>3</v>
      </c>
      <c r="X659" s="19">
        <v>2</v>
      </c>
      <c r="Y659" s="19">
        <v>2</v>
      </c>
      <c r="Z659" s="19">
        <v>2</v>
      </c>
      <c r="AA659" s="19">
        <v>2</v>
      </c>
      <c r="AB659" s="19">
        <v>4</v>
      </c>
      <c r="AC659" s="19">
        <v>2</v>
      </c>
      <c r="AD659" s="19">
        <v>3</v>
      </c>
      <c r="AE659" s="19">
        <v>4</v>
      </c>
      <c r="AF659" s="19">
        <v>4</v>
      </c>
      <c r="AG659" s="19">
        <v>3</v>
      </c>
      <c r="AH659" s="19">
        <v>3</v>
      </c>
      <c r="AI659" s="19">
        <v>2</v>
      </c>
      <c r="AJ659" s="19">
        <v>2</v>
      </c>
      <c r="AK659" s="19">
        <v>3</v>
      </c>
      <c r="AL659" s="19">
        <v>2</v>
      </c>
      <c r="AM659" s="19">
        <v>3</v>
      </c>
      <c r="AN659" s="19">
        <v>2</v>
      </c>
      <c r="AO659" s="19">
        <v>2</v>
      </c>
      <c r="AP659" s="19">
        <v>4</v>
      </c>
      <c r="AQ659" s="19">
        <v>3</v>
      </c>
      <c r="AR659" s="19">
        <v>4</v>
      </c>
      <c r="AS659" s="19">
        <v>3</v>
      </c>
      <c r="AT659" s="19">
        <v>3</v>
      </c>
      <c r="AU659" s="19">
        <v>4</v>
      </c>
      <c r="AV659" s="19">
        <v>2</v>
      </c>
      <c r="AW659" s="19">
        <v>1</v>
      </c>
      <c r="AX659" s="19">
        <v>4</v>
      </c>
      <c r="AY659" s="19">
        <v>2</v>
      </c>
      <c r="AZ659" s="19">
        <v>2</v>
      </c>
      <c r="BA659" s="19">
        <v>4</v>
      </c>
      <c r="BB659" s="19">
        <v>4</v>
      </c>
      <c r="BC659" s="19">
        <v>2</v>
      </c>
      <c r="BD659" s="19">
        <v>4</v>
      </c>
      <c r="BE659" s="19">
        <v>3</v>
      </c>
      <c r="BF659" s="19">
        <v>4</v>
      </c>
      <c r="BG659" s="19">
        <v>2</v>
      </c>
      <c r="BH659" s="19">
        <v>2</v>
      </c>
      <c r="BI659" s="19">
        <v>2</v>
      </c>
      <c r="BJ659" s="287"/>
    </row>
    <row r="660" spans="1:62" customFormat="1">
      <c r="A660" s="114" t="s">
        <v>960</v>
      </c>
      <c r="B660" s="19">
        <v>3</v>
      </c>
      <c r="C660" s="19">
        <v>4</v>
      </c>
      <c r="D660" s="19">
        <v>2</v>
      </c>
      <c r="E660" s="19">
        <v>2</v>
      </c>
      <c r="F660" s="19">
        <v>3</v>
      </c>
      <c r="G660" s="19">
        <v>3</v>
      </c>
      <c r="H660" s="19">
        <v>5</v>
      </c>
      <c r="I660" s="19">
        <v>3</v>
      </c>
      <c r="J660" s="19">
        <v>3</v>
      </c>
      <c r="K660" s="19">
        <v>3</v>
      </c>
      <c r="L660" s="19">
        <v>3</v>
      </c>
      <c r="M660" s="19">
        <v>2</v>
      </c>
      <c r="N660" s="19">
        <v>4</v>
      </c>
      <c r="O660" s="19">
        <v>3</v>
      </c>
      <c r="P660" s="19">
        <v>4</v>
      </c>
      <c r="Q660" s="19">
        <v>3</v>
      </c>
      <c r="R660" s="19">
        <v>1</v>
      </c>
      <c r="S660" s="19">
        <v>2</v>
      </c>
      <c r="T660" s="19">
        <v>3</v>
      </c>
      <c r="U660" s="19">
        <v>4</v>
      </c>
      <c r="V660" s="19">
        <v>3</v>
      </c>
      <c r="W660" s="19">
        <v>3</v>
      </c>
      <c r="X660" s="19">
        <v>4</v>
      </c>
      <c r="Y660" s="19">
        <v>3</v>
      </c>
      <c r="Z660" s="19">
        <v>2</v>
      </c>
      <c r="AA660" s="19">
        <v>2</v>
      </c>
      <c r="AB660" s="19">
        <v>5</v>
      </c>
      <c r="AC660" s="19">
        <v>4</v>
      </c>
      <c r="AD660" s="19">
        <v>3</v>
      </c>
      <c r="AE660" s="19">
        <v>2</v>
      </c>
      <c r="AF660" s="19">
        <v>3</v>
      </c>
      <c r="AG660" s="19">
        <v>4</v>
      </c>
      <c r="AH660" s="19">
        <v>4</v>
      </c>
      <c r="AI660" s="19">
        <v>3</v>
      </c>
      <c r="AJ660" s="19">
        <v>4</v>
      </c>
      <c r="AK660" s="19">
        <v>3</v>
      </c>
      <c r="AL660" s="19">
        <v>2</v>
      </c>
      <c r="AM660" s="19">
        <v>3</v>
      </c>
      <c r="AN660" s="19">
        <v>2</v>
      </c>
      <c r="AO660" s="19">
        <v>3</v>
      </c>
      <c r="AP660" s="19">
        <v>4</v>
      </c>
      <c r="AQ660" s="19">
        <v>2</v>
      </c>
      <c r="AR660" s="19">
        <v>5</v>
      </c>
      <c r="AS660" s="19">
        <v>4</v>
      </c>
      <c r="AT660" s="19">
        <v>2</v>
      </c>
      <c r="AU660" s="19">
        <v>3</v>
      </c>
      <c r="AV660" s="19">
        <v>3</v>
      </c>
      <c r="AW660" s="19">
        <v>1</v>
      </c>
      <c r="AX660" s="19">
        <v>3</v>
      </c>
      <c r="AY660" s="19">
        <v>2</v>
      </c>
      <c r="AZ660" s="19">
        <v>3</v>
      </c>
      <c r="BA660" s="19">
        <v>4</v>
      </c>
      <c r="BB660" s="19">
        <v>4</v>
      </c>
      <c r="BC660" s="19">
        <v>2</v>
      </c>
      <c r="BD660" s="19">
        <v>3</v>
      </c>
      <c r="BE660" s="19">
        <v>3</v>
      </c>
      <c r="BF660" s="19">
        <v>4</v>
      </c>
      <c r="BG660" s="19">
        <v>2</v>
      </c>
      <c r="BH660" s="19">
        <v>2</v>
      </c>
      <c r="BI660" s="19">
        <v>3</v>
      </c>
      <c r="BJ660" s="287"/>
    </row>
    <row r="661" spans="1:62" customFormat="1">
      <c r="A661" s="114" t="s">
        <v>961</v>
      </c>
      <c r="B661" s="19">
        <v>4</v>
      </c>
      <c r="C661" s="19">
        <v>5</v>
      </c>
      <c r="D661" s="19">
        <v>4</v>
      </c>
      <c r="E661" s="19">
        <v>5</v>
      </c>
      <c r="F661" s="19">
        <v>4</v>
      </c>
      <c r="G661" s="19">
        <v>5</v>
      </c>
      <c r="H661" s="19">
        <v>5</v>
      </c>
      <c r="I661" s="19">
        <v>3</v>
      </c>
      <c r="J661" s="19">
        <v>4</v>
      </c>
      <c r="K661" s="19">
        <v>5</v>
      </c>
      <c r="L661" s="19">
        <v>2</v>
      </c>
      <c r="M661" s="19">
        <v>2</v>
      </c>
      <c r="N661" s="19">
        <v>5</v>
      </c>
      <c r="O661" s="19">
        <v>3</v>
      </c>
      <c r="P661" s="19">
        <v>5</v>
      </c>
      <c r="Q661" s="19">
        <v>3</v>
      </c>
      <c r="R661" s="19">
        <v>1</v>
      </c>
      <c r="S661" s="19">
        <v>4</v>
      </c>
      <c r="T661" s="19">
        <v>2</v>
      </c>
      <c r="U661" s="19">
        <v>3</v>
      </c>
      <c r="V661" s="19">
        <v>4</v>
      </c>
      <c r="W661" s="19">
        <v>1</v>
      </c>
      <c r="X661" s="19">
        <v>3</v>
      </c>
      <c r="Y661" s="19">
        <v>5</v>
      </c>
      <c r="Z661" s="19">
        <v>1</v>
      </c>
      <c r="AA661" s="19">
        <v>2</v>
      </c>
      <c r="AB661" s="19">
        <v>5</v>
      </c>
      <c r="AC661" s="19">
        <v>3</v>
      </c>
      <c r="AD661" s="19">
        <v>5</v>
      </c>
      <c r="AE661" s="19">
        <v>2</v>
      </c>
      <c r="AF661" s="19">
        <v>4</v>
      </c>
      <c r="AG661" s="19">
        <v>5</v>
      </c>
      <c r="AH661" s="19">
        <v>3</v>
      </c>
      <c r="AI661" s="19">
        <v>3</v>
      </c>
      <c r="AJ661" s="19">
        <v>1</v>
      </c>
      <c r="AK661" s="19">
        <v>3</v>
      </c>
      <c r="AL661" s="19">
        <v>1</v>
      </c>
      <c r="AM661" s="19">
        <v>5</v>
      </c>
      <c r="AN661" s="19">
        <v>2</v>
      </c>
      <c r="AO661" s="19">
        <v>2</v>
      </c>
      <c r="AP661" s="19">
        <v>5</v>
      </c>
      <c r="AQ661" s="19">
        <v>2</v>
      </c>
      <c r="AR661" s="19">
        <v>5</v>
      </c>
      <c r="AS661" s="19">
        <v>5</v>
      </c>
      <c r="AT661" s="19">
        <v>1</v>
      </c>
      <c r="AU661" s="19">
        <v>3</v>
      </c>
      <c r="AV661" s="19">
        <v>2</v>
      </c>
      <c r="AW661" s="19">
        <v>2</v>
      </c>
      <c r="AX661" s="19">
        <v>5</v>
      </c>
      <c r="AY661" s="19">
        <v>4</v>
      </c>
      <c r="AZ661" s="19">
        <v>1</v>
      </c>
      <c r="BA661" s="19">
        <v>5</v>
      </c>
      <c r="BB661" s="19">
        <v>5</v>
      </c>
      <c r="BC661" s="19">
        <v>1</v>
      </c>
      <c r="BD661" s="19">
        <v>2</v>
      </c>
      <c r="BE661" s="19">
        <v>1</v>
      </c>
      <c r="BF661" s="19">
        <v>4</v>
      </c>
      <c r="BG661" s="19">
        <v>2</v>
      </c>
      <c r="BH661" s="19">
        <v>2</v>
      </c>
      <c r="BI661" s="19">
        <v>4</v>
      </c>
      <c r="BJ661" s="287"/>
    </row>
    <row r="662" spans="1:62" customFormat="1">
      <c r="A662" s="114" t="s">
        <v>976</v>
      </c>
      <c r="B662" s="19">
        <v>4</v>
      </c>
      <c r="C662" s="19">
        <v>4</v>
      </c>
      <c r="D662" s="19">
        <v>5</v>
      </c>
      <c r="E662" s="19">
        <v>2</v>
      </c>
      <c r="F662" s="19">
        <v>1</v>
      </c>
      <c r="G662" s="19">
        <v>1</v>
      </c>
      <c r="H662" s="19">
        <v>5</v>
      </c>
      <c r="I662" s="19">
        <v>5</v>
      </c>
      <c r="J662" s="19">
        <v>2</v>
      </c>
      <c r="K662" s="19">
        <v>3</v>
      </c>
      <c r="L662" s="19">
        <v>2</v>
      </c>
      <c r="M662" s="19">
        <v>3</v>
      </c>
      <c r="N662" s="19">
        <v>4</v>
      </c>
      <c r="O662" s="19">
        <v>3</v>
      </c>
      <c r="P662" s="19">
        <v>4</v>
      </c>
      <c r="Q662" s="19">
        <v>5</v>
      </c>
      <c r="R662" s="19">
        <v>1</v>
      </c>
      <c r="S662" s="19">
        <v>4</v>
      </c>
      <c r="T662" s="19">
        <v>5</v>
      </c>
      <c r="U662" s="19">
        <v>5</v>
      </c>
      <c r="V662" s="19">
        <v>1</v>
      </c>
      <c r="W662" s="19">
        <v>1</v>
      </c>
      <c r="X662" s="19">
        <v>4</v>
      </c>
      <c r="Y662" s="19">
        <v>2</v>
      </c>
      <c r="Z662" s="19">
        <v>2</v>
      </c>
      <c r="AA662" s="19">
        <v>4</v>
      </c>
      <c r="AB662" s="19">
        <v>5</v>
      </c>
      <c r="AC662" s="19">
        <v>2</v>
      </c>
      <c r="AD662" s="19">
        <v>3</v>
      </c>
      <c r="AE662" s="19">
        <v>2</v>
      </c>
      <c r="AF662" s="19">
        <v>5</v>
      </c>
      <c r="AG662" s="19">
        <v>4</v>
      </c>
      <c r="AH662" s="19">
        <v>2</v>
      </c>
      <c r="AI662" s="19">
        <v>4</v>
      </c>
      <c r="AJ662" s="19">
        <v>5</v>
      </c>
      <c r="AK662" s="19">
        <v>3</v>
      </c>
      <c r="AL662" s="19">
        <v>1</v>
      </c>
      <c r="AM662" s="19">
        <v>4</v>
      </c>
      <c r="AN662" s="19">
        <v>1</v>
      </c>
      <c r="AO662" s="19">
        <v>3</v>
      </c>
      <c r="AP662" s="19">
        <v>3</v>
      </c>
      <c r="AQ662" s="19">
        <v>2</v>
      </c>
      <c r="AR662" s="19">
        <v>5</v>
      </c>
      <c r="AS662" s="19">
        <v>3</v>
      </c>
      <c r="AT662" s="19">
        <v>2</v>
      </c>
      <c r="AU662" s="19">
        <v>1</v>
      </c>
      <c r="AV662" s="19">
        <v>2</v>
      </c>
      <c r="AW662" s="19">
        <v>1</v>
      </c>
      <c r="AX662" s="19">
        <v>1</v>
      </c>
      <c r="AY662" s="19">
        <v>2</v>
      </c>
      <c r="AZ662" s="19">
        <v>5</v>
      </c>
      <c r="BA662" s="19">
        <v>5</v>
      </c>
      <c r="BB662" s="19">
        <v>5</v>
      </c>
      <c r="BC662" s="19">
        <v>2</v>
      </c>
      <c r="BD662" s="19">
        <v>2</v>
      </c>
      <c r="BE662" s="19">
        <v>3</v>
      </c>
      <c r="BF662" s="19">
        <v>4</v>
      </c>
      <c r="BG662" s="19">
        <v>3</v>
      </c>
      <c r="BH662" s="19">
        <v>1</v>
      </c>
      <c r="BI662" s="19">
        <v>3</v>
      </c>
      <c r="BJ662" s="287"/>
    </row>
    <row r="663" spans="1:62" customFormat="1">
      <c r="A663" s="114" t="s">
        <v>978</v>
      </c>
      <c r="B663" s="19">
        <v>4</v>
      </c>
      <c r="C663" s="19">
        <v>4</v>
      </c>
      <c r="D663" s="19">
        <v>5</v>
      </c>
      <c r="E663" s="19">
        <v>3</v>
      </c>
      <c r="F663" s="19">
        <v>2</v>
      </c>
      <c r="G663" s="19">
        <v>5</v>
      </c>
      <c r="H663" s="19">
        <v>3</v>
      </c>
      <c r="I663" s="19">
        <v>5</v>
      </c>
      <c r="J663" s="19">
        <v>2</v>
      </c>
      <c r="K663" s="19">
        <v>5</v>
      </c>
      <c r="L663" s="19">
        <v>2</v>
      </c>
      <c r="M663" s="19">
        <v>5</v>
      </c>
      <c r="N663" s="19">
        <v>1</v>
      </c>
      <c r="O663" s="19">
        <v>4</v>
      </c>
      <c r="P663" s="19">
        <v>5</v>
      </c>
      <c r="Q663" s="19">
        <v>1</v>
      </c>
      <c r="R663" s="19">
        <v>1</v>
      </c>
      <c r="S663" s="19">
        <v>2</v>
      </c>
      <c r="T663" s="19">
        <v>5</v>
      </c>
      <c r="U663" s="19">
        <v>5</v>
      </c>
      <c r="V663" s="19">
        <v>2</v>
      </c>
      <c r="W663" s="19">
        <v>4</v>
      </c>
      <c r="X663" s="19">
        <v>5</v>
      </c>
      <c r="Y663" s="19">
        <v>2</v>
      </c>
      <c r="Z663" s="19">
        <v>1</v>
      </c>
      <c r="AA663" s="19">
        <v>4</v>
      </c>
      <c r="AB663" s="19">
        <v>5</v>
      </c>
      <c r="AC663" s="19">
        <v>5</v>
      </c>
      <c r="AD663" s="19">
        <v>1</v>
      </c>
      <c r="AE663" s="19">
        <v>1</v>
      </c>
      <c r="AF663" s="19">
        <v>3</v>
      </c>
      <c r="AG663" s="19">
        <v>4</v>
      </c>
      <c r="AH663" s="19">
        <v>1</v>
      </c>
      <c r="AI663" s="19">
        <v>5</v>
      </c>
      <c r="AJ663" s="19">
        <v>5</v>
      </c>
      <c r="AK663" s="19">
        <v>5</v>
      </c>
      <c r="AL663" s="19">
        <v>4</v>
      </c>
      <c r="AM663" s="19">
        <v>4</v>
      </c>
      <c r="AN663" s="19">
        <v>4</v>
      </c>
      <c r="AO663" s="19">
        <v>5</v>
      </c>
      <c r="AP663" s="19">
        <v>4</v>
      </c>
      <c r="AQ663" s="19">
        <v>3</v>
      </c>
      <c r="AR663" s="19">
        <v>5</v>
      </c>
      <c r="AS663" s="19">
        <v>2</v>
      </c>
      <c r="AT663" s="19">
        <v>1</v>
      </c>
      <c r="AU663" s="19">
        <v>5</v>
      </c>
      <c r="AV663" s="19">
        <v>2</v>
      </c>
      <c r="AW663" s="19">
        <v>3</v>
      </c>
      <c r="AX663" s="19">
        <v>1</v>
      </c>
      <c r="AY663" s="19">
        <v>1</v>
      </c>
      <c r="AZ663" s="19">
        <v>1</v>
      </c>
      <c r="BA663" s="19">
        <v>5</v>
      </c>
      <c r="BB663" s="19">
        <v>2</v>
      </c>
      <c r="BC663" s="19">
        <v>5</v>
      </c>
      <c r="BD663" s="19">
        <v>1</v>
      </c>
      <c r="BE663" s="19">
        <v>4</v>
      </c>
      <c r="BF663" s="19">
        <v>4</v>
      </c>
      <c r="BG663" s="19">
        <v>4</v>
      </c>
      <c r="BH663" s="19">
        <v>5</v>
      </c>
      <c r="BI663" s="19">
        <v>5</v>
      </c>
      <c r="BJ663" s="287"/>
    </row>
    <row r="664" spans="1:62" customFormat="1">
      <c r="A664" s="114" t="s">
        <v>962</v>
      </c>
      <c r="B664" s="19">
        <v>3</v>
      </c>
      <c r="C664" s="19">
        <v>4</v>
      </c>
      <c r="D664" s="19">
        <v>4</v>
      </c>
      <c r="E664" s="19">
        <v>2</v>
      </c>
      <c r="F664" s="19">
        <v>2</v>
      </c>
      <c r="G664" s="19">
        <v>2</v>
      </c>
      <c r="H664" s="19">
        <v>4</v>
      </c>
      <c r="I664" s="19">
        <v>4</v>
      </c>
      <c r="J664" s="19">
        <v>4</v>
      </c>
      <c r="K664" s="19">
        <v>3</v>
      </c>
      <c r="L664" s="19">
        <v>4</v>
      </c>
      <c r="M664" s="19">
        <v>2</v>
      </c>
      <c r="N664" s="19">
        <v>2</v>
      </c>
      <c r="O664" s="19">
        <v>3</v>
      </c>
      <c r="P664" s="19">
        <v>3</v>
      </c>
      <c r="Q664" s="19">
        <v>4</v>
      </c>
      <c r="R664" s="19">
        <v>2</v>
      </c>
      <c r="S664" s="19">
        <v>2</v>
      </c>
      <c r="T664" s="19">
        <v>2</v>
      </c>
      <c r="U664" s="19">
        <v>2</v>
      </c>
      <c r="V664" s="19">
        <v>2</v>
      </c>
      <c r="W664" s="19">
        <v>1</v>
      </c>
      <c r="X664" s="19">
        <v>3</v>
      </c>
      <c r="Y664" s="19">
        <v>3</v>
      </c>
      <c r="Z664" s="19">
        <v>3</v>
      </c>
      <c r="AA664" s="19">
        <v>2</v>
      </c>
      <c r="AB664" s="19">
        <v>4</v>
      </c>
      <c r="AC664" s="19">
        <v>3</v>
      </c>
      <c r="AD664" s="19">
        <v>2</v>
      </c>
      <c r="AE664" s="19">
        <v>4</v>
      </c>
      <c r="AF664" s="19">
        <v>4</v>
      </c>
      <c r="AG664" s="19">
        <v>4</v>
      </c>
      <c r="AH664" s="19">
        <v>2</v>
      </c>
      <c r="AI664" s="19">
        <v>5</v>
      </c>
      <c r="AJ664" s="19">
        <v>3</v>
      </c>
      <c r="AK664" s="19">
        <v>3</v>
      </c>
      <c r="AL664" s="19">
        <v>2</v>
      </c>
      <c r="AM664" s="19">
        <v>3</v>
      </c>
      <c r="AN664" s="19">
        <v>3</v>
      </c>
      <c r="AO664" s="19">
        <v>2</v>
      </c>
      <c r="AP664" s="19">
        <v>3</v>
      </c>
      <c r="AQ664" s="19">
        <v>3</v>
      </c>
      <c r="AR664" s="19">
        <v>4</v>
      </c>
      <c r="AS664" s="19">
        <v>2</v>
      </c>
      <c r="AT664" s="19">
        <v>3</v>
      </c>
      <c r="AU664" s="19">
        <v>3</v>
      </c>
      <c r="AV664" s="19">
        <v>2</v>
      </c>
      <c r="AW664" s="19">
        <v>3</v>
      </c>
      <c r="AX664" s="19">
        <v>4</v>
      </c>
      <c r="AY664" s="19">
        <v>3</v>
      </c>
      <c r="AZ664" s="19">
        <v>4</v>
      </c>
      <c r="BA664" s="19">
        <v>4</v>
      </c>
      <c r="BB664" s="19">
        <v>3</v>
      </c>
      <c r="BC664" s="19">
        <v>2</v>
      </c>
      <c r="BD664" s="19">
        <v>3</v>
      </c>
      <c r="BE664" s="19">
        <v>3</v>
      </c>
      <c r="BF664" s="19">
        <v>3</v>
      </c>
      <c r="BG664" s="19">
        <v>4</v>
      </c>
      <c r="BH664" s="19">
        <v>2</v>
      </c>
      <c r="BI664" s="19">
        <v>3</v>
      </c>
      <c r="BJ664" s="287"/>
    </row>
    <row r="665" spans="1:62" customFormat="1">
      <c r="A665" s="114" t="s">
        <v>954</v>
      </c>
      <c r="B665" s="19">
        <v>4</v>
      </c>
      <c r="C665" s="19">
        <v>4</v>
      </c>
      <c r="D665" s="19">
        <v>2</v>
      </c>
      <c r="E665" s="19">
        <v>5</v>
      </c>
      <c r="F665" s="19">
        <v>5</v>
      </c>
      <c r="G665" s="19">
        <v>2</v>
      </c>
      <c r="H665" s="19">
        <v>5</v>
      </c>
      <c r="I665" s="19">
        <v>3</v>
      </c>
      <c r="J665" s="19">
        <v>5</v>
      </c>
      <c r="K665" s="19">
        <v>5</v>
      </c>
      <c r="L665" s="19">
        <v>1</v>
      </c>
      <c r="M665" s="19">
        <v>1</v>
      </c>
      <c r="N665" s="19">
        <v>5</v>
      </c>
      <c r="O665" s="19">
        <v>2</v>
      </c>
      <c r="P665" s="19">
        <v>5</v>
      </c>
      <c r="Q665" s="19">
        <v>3</v>
      </c>
      <c r="R665" s="19">
        <v>1</v>
      </c>
      <c r="S665" s="19">
        <v>3</v>
      </c>
      <c r="T665" s="19">
        <v>3</v>
      </c>
      <c r="U665" s="19">
        <v>1</v>
      </c>
      <c r="V665" s="19">
        <v>2</v>
      </c>
      <c r="W665" s="19">
        <v>1</v>
      </c>
      <c r="X665" s="19">
        <v>3</v>
      </c>
      <c r="Y665" s="19">
        <v>5</v>
      </c>
      <c r="Z665" s="19">
        <v>3</v>
      </c>
      <c r="AA665" s="19">
        <v>3</v>
      </c>
      <c r="AB665" s="19">
        <v>5</v>
      </c>
      <c r="AC665" s="19">
        <v>4</v>
      </c>
      <c r="AD665" s="19">
        <v>4</v>
      </c>
      <c r="AE665" s="19">
        <v>2</v>
      </c>
      <c r="AF665" s="19">
        <v>4</v>
      </c>
      <c r="AG665" s="19">
        <v>5</v>
      </c>
      <c r="AH665" s="19">
        <v>3</v>
      </c>
      <c r="AI665" s="19">
        <v>5</v>
      </c>
      <c r="AJ665" s="19">
        <v>3</v>
      </c>
      <c r="AK665" s="19">
        <v>4</v>
      </c>
      <c r="AL665" s="19">
        <v>1</v>
      </c>
      <c r="AM665" s="19">
        <v>3</v>
      </c>
      <c r="AN665" s="19">
        <v>3</v>
      </c>
      <c r="AO665" s="19">
        <v>4</v>
      </c>
      <c r="AP665" s="19">
        <v>5</v>
      </c>
      <c r="AQ665" s="19">
        <v>2</v>
      </c>
      <c r="AR665" s="19">
        <v>5</v>
      </c>
      <c r="AS665" s="19">
        <v>5</v>
      </c>
      <c r="AT665" s="19">
        <v>3</v>
      </c>
      <c r="AU665" s="19">
        <v>3</v>
      </c>
      <c r="AV665" s="19">
        <v>3</v>
      </c>
      <c r="AW665" s="19">
        <v>1</v>
      </c>
      <c r="AX665" s="19">
        <v>2</v>
      </c>
      <c r="AY665" s="19">
        <v>4</v>
      </c>
      <c r="AZ665" s="19">
        <v>3</v>
      </c>
      <c r="BA665" s="19">
        <v>5</v>
      </c>
      <c r="BB665" s="19">
        <v>3</v>
      </c>
      <c r="BC665" s="19">
        <v>4</v>
      </c>
      <c r="BD665" s="19">
        <v>3</v>
      </c>
      <c r="BE665" s="19">
        <v>5</v>
      </c>
      <c r="BF665" s="19">
        <v>5</v>
      </c>
      <c r="BG665" s="19">
        <v>2</v>
      </c>
      <c r="BH665" s="19">
        <v>3</v>
      </c>
      <c r="BI665" s="19">
        <v>3</v>
      </c>
      <c r="BJ665" s="287"/>
    </row>
    <row r="666" spans="1:62" customFormat="1">
      <c r="A666" s="114" t="s">
        <v>994</v>
      </c>
      <c r="B666" s="19">
        <v>5</v>
      </c>
      <c r="C666" s="19">
        <v>4</v>
      </c>
      <c r="D666" s="19">
        <v>5</v>
      </c>
      <c r="E666" s="19">
        <v>1</v>
      </c>
      <c r="F666" s="19">
        <v>1</v>
      </c>
      <c r="G666" s="19">
        <v>3</v>
      </c>
      <c r="H666" s="19">
        <v>5</v>
      </c>
      <c r="I666" s="19">
        <v>2</v>
      </c>
      <c r="J666" s="19">
        <v>4</v>
      </c>
      <c r="K666" s="19">
        <v>5</v>
      </c>
      <c r="L666" s="19">
        <v>1</v>
      </c>
      <c r="M666" s="19">
        <v>3</v>
      </c>
      <c r="N666" s="19">
        <v>3</v>
      </c>
      <c r="O666" s="19">
        <v>3</v>
      </c>
      <c r="P666" s="19">
        <v>4</v>
      </c>
      <c r="Q666" s="19">
        <v>1</v>
      </c>
      <c r="R666" s="19">
        <v>1</v>
      </c>
      <c r="S666" s="19">
        <v>2</v>
      </c>
      <c r="T666" s="19">
        <v>4</v>
      </c>
      <c r="U666" s="19">
        <v>5</v>
      </c>
      <c r="V666" s="19">
        <v>3</v>
      </c>
      <c r="W666" s="19">
        <v>1</v>
      </c>
      <c r="X666" s="19">
        <v>4</v>
      </c>
      <c r="Y666" s="19">
        <v>1</v>
      </c>
      <c r="Z666" s="19">
        <v>1</v>
      </c>
      <c r="AA666" s="19">
        <v>1</v>
      </c>
      <c r="AB666" s="19">
        <v>5</v>
      </c>
      <c r="AC666" s="19">
        <v>2</v>
      </c>
      <c r="AD666" s="19">
        <v>5</v>
      </c>
      <c r="AE666" s="19">
        <v>1</v>
      </c>
      <c r="AF666" s="19">
        <v>4</v>
      </c>
      <c r="AG666" s="19">
        <v>5</v>
      </c>
      <c r="AH666" s="19">
        <v>4</v>
      </c>
      <c r="AI666" s="19">
        <v>5</v>
      </c>
      <c r="AJ666" s="19">
        <v>5</v>
      </c>
      <c r="AK666" s="19">
        <v>2</v>
      </c>
      <c r="AL666" s="19">
        <v>2</v>
      </c>
      <c r="AM666" s="19">
        <v>1</v>
      </c>
      <c r="AN666" s="19">
        <v>5</v>
      </c>
      <c r="AO666" s="19">
        <v>5</v>
      </c>
      <c r="AP666" s="19">
        <v>4</v>
      </c>
      <c r="AQ666" s="19">
        <v>4</v>
      </c>
      <c r="AR666" s="19">
        <v>4</v>
      </c>
      <c r="AS666" s="19">
        <v>2</v>
      </c>
      <c r="AT666" s="19">
        <v>1</v>
      </c>
      <c r="AU666" s="19">
        <v>4</v>
      </c>
      <c r="AV666" s="19">
        <v>3</v>
      </c>
      <c r="AW666" s="19">
        <v>2</v>
      </c>
      <c r="AX666" s="19">
        <v>2</v>
      </c>
      <c r="AY666" s="19">
        <v>1</v>
      </c>
      <c r="AZ666" s="19">
        <v>3</v>
      </c>
      <c r="BA666" s="19">
        <v>5</v>
      </c>
      <c r="BB666" s="19">
        <v>2</v>
      </c>
      <c r="BC666" s="19">
        <v>4</v>
      </c>
      <c r="BD666" s="19">
        <v>1</v>
      </c>
      <c r="BE666" s="19">
        <v>5</v>
      </c>
      <c r="BF666" s="19">
        <v>4</v>
      </c>
      <c r="BG666" s="19">
        <v>5</v>
      </c>
      <c r="BH666" s="19">
        <v>5</v>
      </c>
      <c r="BI666" s="19">
        <v>4</v>
      </c>
      <c r="BJ666" s="287"/>
    </row>
    <row r="667" spans="1:62" customFormat="1">
      <c r="A667" s="114" t="s">
        <v>945</v>
      </c>
      <c r="B667" s="19">
        <v>4</v>
      </c>
      <c r="C667" s="19">
        <v>4</v>
      </c>
      <c r="D667" s="19">
        <v>1</v>
      </c>
      <c r="E667" s="19">
        <v>3</v>
      </c>
      <c r="F667" s="19">
        <v>5</v>
      </c>
      <c r="G667" s="19">
        <v>4</v>
      </c>
      <c r="H667" s="19">
        <v>5</v>
      </c>
      <c r="I667" s="19">
        <v>3</v>
      </c>
      <c r="J667" s="19">
        <v>3</v>
      </c>
      <c r="K667" s="19">
        <v>4</v>
      </c>
      <c r="L667" s="19">
        <v>3</v>
      </c>
      <c r="M667" s="19">
        <v>4</v>
      </c>
      <c r="N667" s="19">
        <v>3</v>
      </c>
      <c r="O667" s="19">
        <v>5</v>
      </c>
      <c r="P667" s="19">
        <v>5</v>
      </c>
      <c r="Q667" s="19">
        <v>4</v>
      </c>
      <c r="R667" s="19">
        <v>5</v>
      </c>
      <c r="S667" s="19">
        <v>4</v>
      </c>
      <c r="T667" s="19">
        <v>3</v>
      </c>
      <c r="U667" s="19">
        <v>5</v>
      </c>
      <c r="V667" s="19">
        <v>4</v>
      </c>
      <c r="W667" s="19">
        <v>3</v>
      </c>
      <c r="X667" s="19">
        <v>2</v>
      </c>
      <c r="Y667" s="19">
        <v>4</v>
      </c>
      <c r="Z667" s="19">
        <v>1</v>
      </c>
      <c r="AA667" s="19">
        <v>1</v>
      </c>
      <c r="AB667" s="19">
        <v>4</v>
      </c>
      <c r="AC667" s="19">
        <v>2</v>
      </c>
      <c r="AD667" s="19">
        <v>4</v>
      </c>
      <c r="AE667" s="19">
        <v>1</v>
      </c>
      <c r="AF667" s="19">
        <v>2</v>
      </c>
      <c r="AG667" s="19">
        <v>4</v>
      </c>
      <c r="AH667" s="19">
        <v>4</v>
      </c>
      <c r="AI667" s="19">
        <v>3</v>
      </c>
      <c r="AJ667" s="19">
        <v>2</v>
      </c>
      <c r="AK667" s="19">
        <v>2</v>
      </c>
      <c r="AL667" s="19">
        <v>1</v>
      </c>
      <c r="AM667" s="19">
        <v>5</v>
      </c>
      <c r="AN667" s="19">
        <v>3</v>
      </c>
      <c r="AO667" s="19">
        <v>4</v>
      </c>
      <c r="AP667" s="19">
        <v>4</v>
      </c>
      <c r="AQ667" s="19">
        <v>3</v>
      </c>
      <c r="AR667" s="19">
        <v>5</v>
      </c>
      <c r="AS667" s="19">
        <v>3</v>
      </c>
      <c r="AT667" s="19">
        <v>2</v>
      </c>
      <c r="AU667" s="19">
        <v>4</v>
      </c>
      <c r="AV667" s="19">
        <v>2</v>
      </c>
      <c r="AW667" s="19">
        <v>2</v>
      </c>
      <c r="AX667" s="19">
        <v>3</v>
      </c>
      <c r="AY667" s="19">
        <v>2</v>
      </c>
      <c r="AZ667" s="19">
        <v>2</v>
      </c>
      <c r="BA667" s="19">
        <v>4</v>
      </c>
      <c r="BB667" s="19">
        <v>5</v>
      </c>
      <c r="BC667" s="19">
        <v>3</v>
      </c>
      <c r="BD667" s="19">
        <v>2</v>
      </c>
      <c r="BE667" s="19">
        <v>4</v>
      </c>
      <c r="BF667" s="19">
        <v>4</v>
      </c>
      <c r="BG667" s="19">
        <v>2</v>
      </c>
      <c r="BH667" s="19">
        <v>2</v>
      </c>
      <c r="BI667" s="19">
        <v>5</v>
      </c>
      <c r="BJ667" s="287"/>
    </row>
    <row r="668" spans="1:62" customFormat="1">
      <c r="A668" s="114" t="s">
        <v>1017</v>
      </c>
      <c r="B668" s="19">
        <v>3</v>
      </c>
      <c r="C668" s="19">
        <v>4</v>
      </c>
      <c r="D668" s="19">
        <v>1</v>
      </c>
      <c r="E668" s="19">
        <v>5</v>
      </c>
      <c r="F668" s="19">
        <v>5</v>
      </c>
      <c r="G668" s="19">
        <v>5</v>
      </c>
      <c r="H668" s="19">
        <v>5</v>
      </c>
      <c r="I668" s="19">
        <v>3</v>
      </c>
      <c r="J668" s="19">
        <v>5</v>
      </c>
      <c r="K668" s="19">
        <v>4</v>
      </c>
      <c r="L668" s="19">
        <v>1</v>
      </c>
      <c r="M668" s="19">
        <v>2</v>
      </c>
      <c r="N668" s="19">
        <v>5</v>
      </c>
      <c r="O668" s="19">
        <v>3</v>
      </c>
      <c r="P668" s="19">
        <v>5</v>
      </c>
      <c r="Q668" s="19">
        <v>4</v>
      </c>
      <c r="R668" s="19">
        <v>1</v>
      </c>
      <c r="S668" s="19">
        <v>5</v>
      </c>
      <c r="T668" s="19">
        <v>3</v>
      </c>
      <c r="U668" s="19">
        <v>5</v>
      </c>
      <c r="V668" s="19">
        <v>1</v>
      </c>
      <c r="W668" s="19">
        <v>1</v>
      </c>
      <c r="X668" s="19">
        <v>5</v>
      </c>
      <c r="Y668" s="19">
        <v>5</v>
      </c>
      <c r="Z668" s="19">
        <v>3</v>
      </c>
      <c r="AA668" s="19">
        <v>3</v>
      </c>
      <c r="AB668" s="19">
        <v>5</v>
      </c>
      <c r="AC668" s="19">
        <v>1</v>
      </c>
      <c r="AD668" s="19">
        <v>5</v>
      </c>
      <c r="AE668" s="19">
        <v>4</v>
      </c>
      <c r="AF668" s="19">
        <v>4</v>
      </c>
      <c r="AG668" s="19">
        <v>5</v>
      </c>
      <c r="AH668" s="19">
        <v>5</v>
      </c>
      <c r="AI668" s="19">
        <v>4</v>
      </c>
      <c r="AJ668" s="19">
        <v>5</v>
      </c>
      <c r="AK668" s="19">
        <v>3</v>
      </c>
      <c r="AL668" s="19">
        <v>1</v>
      </c>
      <c r="AM668" s="19">
        <v>5</v>
      </c>
      <c r="AN668" s="19">
        <v>1</v>
      </c>
      <c r="AO668" s="19">
        <v>1</v>
      </c>
      <c r="AP668" s="19">
        <v>3</v>
      </c>
      <c r="AQ668" s="19">
        <v>2</v>
      </c>
      <c r="AR668" s="19">
        <v>4</v>
      </c>
      <c r="AS668" s="19">
        <v>5</v>
      </c>
      <c r="AT668" s="19">
        <v>1</v>
      </c>
      <c r="AU668" s="19">
        <v>5</v>
      </c>
      <c r="AV668" s="19">
        <v>3</v>
      </c>
      <c r="AW668" s="19">
        <v>1</v>
      </c>
      <c r="AX668" s="19">
        <v>1</v>
      </c>
      <c r="AY668" s="19">
        <v>4</v>
      </c>
      <c r="AZ668" s="19">
        <v>2</v>
      </c>
      <c r="BA668" s="19">
        <v>5</v>
      </c>
      <c r="BB668" s="19">
        <v>5</v>
      </c>
      <c r="BC668" s="19">
        <v>1</v>
      </c>
      <c r="BD668" s="19">
        <v>1</v>
      </c>
      <c r="BE668" s="19">
        <v>4</v>
      </c>
      <c r="BF668" s="19">
        <v>4</v>
      </c>
      <c r="BG668" s="19">
        <v>1</v>
      </c>
      <c r="BH668" s="19">
        <v>1</v>
      </c>
      <c r="BI668" s="19">
        <v>3</v>
      </c>
      <c r="BJ668" s="287"/>
    </row>
    <row r="669" spans="1:62" customFormat="1">
      <c r="A669" s="114" t="s">
        <v>944</v>
      </c>
      <c r="B669" s="19">
        <v>4</v>
      </c>
      <c r="C669" s="19">
        <v>4</v>
      </c>
      <c r="D669" s="19">
        <v>3</v>
      </c>
      <c r="E669" s="19">
        <v>2</v>
      </c>
      <c r="F669" s="19">
        <v>4</v>
      </c>
      <c r="G669" s="19">
        <v>4</v>
      </c>
      <c r="H669" s="19">
        <v>4</v>
      </c>
      <c r="I669" s="19">
        <v>3</v>
      </c>
      <c r="J669" s="19">
        <v>3</v>
      </c>
      <c r="K669" s="19">
        <v>4</v>
      </c>
      <c r="L669" s="19">
        <v>3</v>
      </c>
      <c r="M669" s="19">
        <v>4</v>
      </c>
      <c r="N669" s="19">
        <v>2</v>
      </c>
      <c r="O669" s="19">
        <v>3</v>
      </c>
      <c r="P669" s="19">
        <v>4</v>
      </c>
      <c r="Q669" s="19">
        <v>4</v>
      </c>
      <c r="R669" s="19">
        <v>2</v>
      </c>
      <c r="S669" s="19">
        <v>2</v>
      </c>
      <c r="T669" s="19">
        <v>4</v>
      </c>
      <c r="U669" s="19">
        <v>4</v>
      </c>
      <c r="V669" s="19">
        <v>3</v>
      </c>
      <c r="W669" s="19">
        <v>4</v>
      </c>
      <c r="X669" s="19">
        <v>2</v>
      </c>
      <c r="Y669" s="19">
        <v>2</v>
      </c>
      <c r="Z669" s="19">
        <v>2</v>
      </c>
      <c r="AA669" s="19">
        <v>2</v>
      </c>
      <c r="AB669" s="19">
        <v>4</v>
      </c>
      <c r="AC669" s="19">
        <v>3</v>
      </c>
      <c r="AD669" s="19">
        <v>3</v>
      </c>
      <c r="AE669" s="19">
        <v>2</v>
      </c>
      <c r="AF669" s="19">
        <v>3</v>
      </c>
      <c r="AG669" s="19">
        <v>4</v>
      </c>
      <c r="AH669" s="19">
        <v>2</v>
      </c>
      <c r="AI669" s="19">
        <v>1</v>
      </c>
      <c r="AJ669" s="19">
        <v>4</v>
      </c>
      <c r="AK669" s="19">
        <v>4</v>
      </c>
      <c r="AL669" s="19">
        <v>3</v>
      </c>
      <c r="AM669" s="19">
        <v>3</v>
      </c>
      <c r="AN669" s="19">
        <v>2</v>
      </c>
      <c r="AO669" s="19">
        <v>3</v>
      </c>
      <c r="AP669" s="19">
        <v>2</v>
      </c>
      <c r="AQ669" s="19">
        <v>2</v>
      </c>
      <c r="AR669" s="19">
        <v>3</v>
      </c>
      <c r="AS669" s="19">
        <v>4</v>
      </c>
      <c r="AT669" s="19">
        <v>2</v>
      </c>
      <c r="AU669" s="19">
        <v>1</v>
      </c>
      <c r="AV669" s="19">
        <v>2</v>
      </c>
      <c r="AW669" s="19">
        <v>3</v>
      </c>
      <c r="AX669" s="19">
        <v>4</v>
      </c>
      <c r="AY669" s="19">
        <v>1</v>
      </c>
      <c r="AZ669" s="19">
        <v>1</v>
      </c>
      <c r="BA669" s="19">
        <v>4</v>
      </c>
      <c r="BB669" s="19">
        <v>4</v>
      </c>
      <c r="BC669" s="19">
        <v>2</v>
      </c>
      <c r="BD669" s="19">
        <v>2</v>
      </c>
      <c r="BE669" s="19">
        <v>3</v>
      </c>
      <c r="BF669" s="19">
        <v>4</v>
      </c>
      <c r="BG669" s="19">
        <v>3</v>
      </c>
      <c r="BH669" s="19">
        <v>2</v>
      </c>
      <c r="BI669" s="19">
        <v>4</v>
      </c>
      <c r="BJ669" s="287"/>
    </row>
    <row r="670" spans="1:62" customFormat="1">
      <c r="A670" s="56" t="s">
        <v>1018</v>
      </c>
      <c r="B670" s="19">
        <v>5</v>
      </c>
      <c r="C670" s="19">
        <v>4</v>
      </c>
      <c r="D670" s="19">
        <v>1</v>
      </c>
      <c r="E670" s="19">
        <v>4</v>
      </c>
      <c r="F670" s="19">
        <v>2</v>
      </c>
      <c r="G670" s="19">
        <v>2</v>
      </c>
      <c r="H670" s="19">
        <v>5</v>
      </c>
      <c r="I670" s="19">
        <v>1</v>
      </c>
      <c r="J670" s="19">
        <v>3</v>
      </c>
      <c r="K670" s="19">
        <v>4</v>
      </c>
      <c r="L670" s="19">
        <v>1</v>
      </c>
      <c r="M670" s="19">
        <v>3</v>
      </c>
      <c r="N670" s="19">
        <v>4</v>
      </c>
      <c r="O670" s="19">
        <v>4</v>
      </c>
      <c r="P670" s="19">
        <v>4</v>
      </c>
      <c r="Q670" s="19">
        <v>2</v>
      </c>
      <c r="R670" s="19">
        <v>2</v>
      </c>
      <c r="S670" s="19">
        <v>4</v>
      </c>
      <c r="T670" s="19">
        <v>3</v>
      </c>
      <c r="U670" s="19">
        <v>4</v>
      </c>
      <c r="V670" s="19">
        <v>3</v>
      </c>
      <c r="W670" s="19">
        <v>3</v>
      </c>
      <c r="X670" s="19">
        <v>2</v>
      </c>
      <c r="Y670" s="19">
        <v>4</v>
      </c>
      <c r="Z670" s="19">
        <v>2</v>
      </c>
      <c r="AA670" s="19">
        <v>2</v>
      </c>
      <c r="AB670" s="19">
        <v>5</v>
      </c>
      <c r="AC670" s="19">
        <v>2</v>
      </c>
      <c r="AD670" s="19">
        <v>3</v>
      </c>
      <c r="AE670" s="19">
        <v>2</v>
      </c>
      <c r="AF670" s="19">
        <v>2</v>
      </c>
      <c r="AG670" s="19">
        <v>5</v>
      </c>
      <c r="AH670" s="19">
        <v>5</v>
      </c>
      <c r="AI670" s="19">
        <v>4</v>
      </c>
      <c r="AJ670" s="19">
        <v>4</v>
      </c>
      <c r="AK670" s="19">
        <v>3</v>
      </c>
      <c r="AL670" s="19">
        <v>2</v>
      </c>
      <c r="AM670" s="19">
        <v>4</v>
      </c>
      <c r="AN670" s="19">
        <v>2</v>
      </c>
      <c r="AO670" s="19">
        <v>3</v>
      </c>
      <c r="AP670" s="19">
        <v>4</v>
      </c>
      <c r="AQ670" s="19">
        <v>2</v>
      </c>
      <c r="AR670" s="19">
        <v>5</v>
      </c>
      <c r="AS670" s="19">
        <v>3</v>
      </c>
      <c r="AT670" s="19">
        <v>2</v>
      </c>
      <c r="AU670" s="19">
        <v>4</v>
      </c>
      <c r="AV670" s="19">
        <v>2</v>
      </c>
      <c r="AW670" s="19">
        <v>1</v>
      </c>
      <c r="AX670" s="19">
        <v>3</v>
      </c>
      <c r="AY670" s="19">
        <v>2</v>
      </c>
      <c r="AZ670" s="19">
        <v>2</v>
      </c>
      <c r="BA670" s="19">
        <v>4</v>
      </c>
      <c r="BB670" s="19">
        <v>4</v>
      </c>
      <c r="BC670" s="19">
        <v>2</v>
      </c>
      <c r="BD670" s="19">
        <v>3</v>
      </c>
      <c r="BE670" s="19">
        <v>4</v>
      </c>
      <c r="BF670" s="19">
        <v>4</v>
      </c>
      <c r="BG670" s="19">
        <v>2</v>
      </c>
      <c r="BH670" s="19">
        <v>2</v>
      </c>
      <c r="BI670" s="19">
        <v>4</v>
      </c>
      <c r="BJ670" s="287"/>
    </row>
    <row r="671" spans="1:62" customFormat="1">
      <c r="A671" s="56" t="s">
        <v>1019</v>
      </c>
      <c r="B671" s="19">
        <v>5</v>
      </c>
      <c r="C671" s="19">
        <v>5</v>
      </c>
      <c r="D671" s="19">
        <v>1</v>
      </c>
      <c r="E671" s="19">
        <v>4</v>
      </c>
      <c r="F671" s="19">
        <v>3</v>
      </c>
      <c r="G671" s="19">
        <v>3</v>
      </c>
      <c r="H671" s="19">
        <v>5</v>
      </c>
      <c r="I671" s="19">
        <v>2</v>
      </c>
      <c r="J671" s="19">
        <v>2</v>
      </c>
      <c r="K671" s="19">
        <v>3</v>
      </c>
      <c r="L671" s="19">
        <v>1</v>
      </c>
      <c r="M671" s="19">
        <v>1</v>
      </c>
      <c r="N671" s="19">
        <v>4</v>
      </c>
      <c r="O671" s="19">
        <v>2</v>
      </c>
      <c r="P671" s="19">
        <v>3</v>
      </c>
      <c r="Q671" s="19">
        <v>2</v>
      </c>
      <c r="R671" s="19">
        <v>1</v>
      </c>
      <c r="S671" s="19">
        <v>5</v>
      </c>
      <c r="T671" s="19">
        <v>5</v>
      </c>
      <c r="U671" s="19">
        <v>3</v>
      </c>
      <c r="V671" s="19">
        <v>2</v>
      </c>
      <c r="W671" s="19">
        <v>2</v>
      </c>
      <c r="X671" s="19">
        <v>2</v>
      </c>
      <c r="Y671" s="19">
        <v>4</v>
      </c>
      <c r="Z671" s="19">
        <v>2</v>
      </c>
      <c r="AA671" s="19">
        <v>2</v>
      </c>
      <c r="AB671" s="19">
        <v>4</v>
      </c>
      <c r="AC671" s="19">
        <v>2</v>
      </c>
      <c r="AD671" s="19">
        <v>4</v>
      </c>
      <c r="AE671" s="19">
        <v>3</v>
      </c>
      <c r="AF671" s="19">
        <v>1</v>
      </c>
      <c r="AG671" s="19">
        <v>5</v>
      </c>
      <c r="AH671" s="19">
        <v>4</v>
      </c>
      <c r="AI671" s="19">
        <v>5</v>
      </c>
      <c r="AJ671" s="19">
        <v>4</v>
      </c>
      <c r="AK671" s="19">
        <v>2</v>
      </c>
      <c r="AL671" s="19">
        <v>1</v>
      </c>
      <c r="AM671" s="19">
        <v>4</v>
      </c>
      <c r="AN671" s="19">
        <v>2</v>
      </c>
      <c r="AO671" s="19">
        <v>2</v>
      </c>
      <c r="AP671" s="19">
        <v>4</v>
      </c>
      <c r="AQ671" s="19">
        <v>2</v>
      </c>
      <c r="AR671" s="19">
        <v>5</v>
      </c>
      <c r="AS671" s="19">
        <v>3</v>
      </c>
      <c r="AT671" s="19">
        <v>2</v>
      </c>
      <c r="AU671" s="19">
        <v>4</v>
      </c>
      <c r="AV671" s="19">
        <v>2</v>
      </c>
      <c r="AW671" s="19">
        <v>1</v>
      </c>
      <c r="AX671" s="19">
        <v>4</v>
      </c>
      <c r="AY671" s="19">
        <v>2</v>
      </c>
      <c r="AZ671" s="19">
        <v>2</v>
      </c>
      <c r="BA671" s="19">
        <v>5</v>
      </c>
      <c r="BB671" s="19">
        <v>4</v>
      </c>
      <c r="BC671" s="19">
        <v>2</v>
      </c>
      <c r="BD671" s="19">
        <v>4</v>
      </c>
      <c r="BE671" s="19">
        <v>5</v>
      </c>
      <c r="BF671" s="19">
        <v>4</v>
      </c>
      <c r="BG671" s="19">
        <v>2</v>
      </c>
      <c r="BH671" s="19">
        <v>2</v>
      </c>
      <c r="BI671" s="19">
        <v>3</v>
      </c>
      <c r="BJ671" s="287"/>
    </row>
    <row r="672" spans="1:62" customFormat="1">
      <c r="A672" s="56" t="s">
        <v>1020</v>
      </c>
      <c r="B672" s="19">
        <v>4</v>
      </c>
      <c r="C672" s="19">
        <v>4</v>
      </c>
      <c r="D672" s="19">
        <v>1</v>
      </c>
      <c r="E672" s="19">
        <v>5</v>
      </c>
      <c r="F672" s="19">
        <v>2</v>
      </c>
      <c r="G672" s="19">
        <v>5</v>
      </c>
      <c r="H672" s="19">
        <v>5</v>
      </c>
      <c r="I672" s="19">
        <v>1</v>
      </c>
      <c r="J672" s="19">
        <v>5</v>
      </c>
      <c r="K672" s="19">
        <v>5</v>
      </c>
      <c r="L672" s="19">
        <v>2</v>
      </c>
      <c r="M672" s="19">
        <v>2</v>
      </c>
      <c r="N672" s="19">
        <v>5</v>
      </c>
      <c r="O672" s="19">
        <v>1</v>
      </c>
      <c r="P672" s="19">
        <v>4</v>
      </c>
      <c r="Q672" s="19">
        <v>3</v>
      </c>
      <c r="R672" s="19">
        <v>5</v>
      </c>
      <c r="S672" s="19">
        <v>4</v>
      </c>
      <c r="T672" s="19">
        <v>1</v>
      </c>
      <c r="U672" s="19">
        <v>4</v>
      </c>
      <c r="V672" s="19">
        <v>4</v>
      </c>
      <c r="W672" s="19">
        <v>1</v>
      </c>
      <c r="X672" s="19">
        <v>1</v>
      </c>
      <c r="Y672" s="19">
        <v>5</v>
      </c>
      <c r="Z672" s="19">
        <v>1</v>
      </c>
      <c r="AA672" s="19">
        <v>1</v>
      </c>
      <c r="AB672" s="19">
        <v>5</v>
      </c>
      <c r="AC672" s="19">
        <v>1</v>
      </c>
      <c r="AD672" s="19">
        <v>5</v>
      </c>
      <c r="AE672" s="19">
        <v>2</v>
      </c>
      <c r="AF672" s="19">
        <v>3</v>
      </c>
      <c r="AG672" s="19">
        <v>3</v>
      </c>
      <c r="AH672" s="19">
        <v>4</v>
      </c>
      <c r="AI672" s="19">
        <v>1</v>
      </c>
      <c r="AJ672" s="19">
        <v>4</v>
      </c>
      <c r="AK672" s="19">
        <v>3</v>
      </c>
      <c r="AL672" s="19">
        <v>1</v>
      </c>
      <c r="AM672" s="19">
        <v>5</v>
      </c>
      <c r="AN672" s="19">
        <v>1</v>
      </c>
      <c r="AO672" s="19">
        <v>1</v>
      </c>
      <c r="AP672" s="19">
        <v>5</v>
      </c>
      <c r="AQ672" s="19">
        <v>1</v>
      </c>
      <c r="AR672" s="19">
        <v>5</v>
      </c>
      <c r="AS672" s="19">
        <v>4</v>
      </c>
      <c r="AT672" s="19">
        <v>1</v>
      </c>
      <c r="AU672" s="19">
        <v>3</v>
      </c>
      <c r="AV672" s="19">
        <v>3</v>
      </c>
      <c r="AW672" s="19">
        <v>1</v>
      </c>
      <c r="AX672" s="19">
        <v>5</v>
      </c>
      <c r="AY672" s="19">
        <v>4</v>
      </c>
      <c r="AZ672" s="19">
        <v>1</v>
      </c>
      <c r="BA672" s="19">
        <v>4</v>
      </c>
      <c r="BB672" s="19">
        <v>4</v>
      </c>
      <c r="BC672" s="19">
        <v>1</v>
      </c>
      <c r="BD672" s="19">
        <v>2</v>
      </c>
      <c r="BE672" s="19">
        <v>2</v>
      </c>
      <c r="BF672" s="19">
        <v>5</v>
      </c>
      <c r="BG672" s="19">
        <v>2</v>
      </c>
      <c r="BH672" s="19">
        <v>1</v>
      </c>
      <c r="BI672" s="19">
        <v>5</v>
      </c>
      <c r="BJ672" s="287"/>
    </row>
    <row r="673" spans="1:62" customFormat="1">
      <c r="A673" s="56" t="s">
        <v>1021</v>
      </c>
      <c r="B673" s="19">
        <v>4</v>
      </c>
      <c r="C673" s="19">
        <v>5</v>
      </c>
      <c r="D673" s="19">
        <v>1</v>
      </c>
      <c r="E673" s="19">
        <v>4</v>
      </c>
      <c r="F673" s="19">
        <v>1</v>
      </c>
      <c r="G673" s="19">
        <v>4</v>
      </c>
      <c r="H673" s="19">
        <v>5</v>
      </c>
      <c r="I673" s="19">
        <v>3</v>
      </c>
      <c r="J673" s="19">
        <v>4</v>
      </c>
      <c r="K673" s="19">
        <v>5</v>
      </c>
      <c r="L673" s="19">
        <v>2</v>
      </c>
      <c r="M673" s="19">
        <v>2</v>
      </c>
      <c r="N673" s="19">
        <v>4</v>
      </c>
      <c r="O673" s="19">
        <v>4</v>
      </c>
      <c r="P673" s="19">
        <v>4</v>
      </c>
      <c r="Q673" s="19">
        <v>4</v>
      </c>
      <c r="R673" s="19">
        <v>3</v>
      </c>
      <c r="S673" s="19">
        <v>5</v>
      </c>
      <c r="T673" s="19">
        <v>4</v>
      </c>
      <c r="U673" s="19">
        <v>5</v>
      </c>
      <c r="V673" s="19">
        <v>4</v>
      </c>
      <c r="W673" s="19">
        <v>2</v>
      </c>
      <c r="X673" s="19">
        <v>2</v>
      </c>
      <c r="Y673" s="19">
        <v>3</v>
      </c>
      <c r="Z673" s="19">
        <v>1</v>
      </c>
      <c r="AA673" s="19">
        <v>2</v>
      </c>
      <c r="AB673" s="19">
        <v>4</v>
      </c>
      <c r="AC673" s="19">
        <v>3</v>
      </c>
      <c r="AD673" s="19">
        <v>3</v>
      </c>
      <c r="AE673" s="19">
        <v>2</v>
      </c>
      <c r="AF673" s="19">
        <v>4</v>
      </c>
      <c r="AG673" s="19">
        <v>5</v>
      </c>
      <c r="AH673" s="19">
        <v>4</v>
      </c>
      <c r="AI673" s="19">
        <v>4</v>
      </c>
      <c r="AJ673" s="19">
        <v>5</v>
      </c>
      <c r="AK673" s="19">
        <v>2</v>
      </c>
      <c r="AL673" s="19">
        <v>2</v>
      </c>
      <c r="AM673" s="19">
        <v>4</v>
      </c>
      <c r="AN673" s="19">
        <v>4</v>
      </c>
      <c r="AO673" s="19">
        <v>4</v>
      </c>
      <c r="AP673" s="19">
        <v>3</v>
      </c>
      <c r="AQ673" s="19">
        <v>2</v>
      </c>
      <c r="AR673" s="19">
        <v>4</v>
      </c>
      <c r="AS673" s="19">
        <v>3</v>
      </c>
      <c r="AT673" s="19">
        <v>2</v>
      </c>
      <c r="AU673" s="19">
        <v>4</v>
      </c>
      <c r="AV673" s="19">
        <v>2</v>
      </c>
      <c r="AW673" s="19">
        <v>2</v>
      </c>
      <c r="AX673" s="19">
        <v>2</v>
      </c>
      <c r="AY673" s="19">
        <v>1</v>
      </c>
      <c r="AZ673" s="19">
        <v>2</v>
      </c>
      <c r="BA673" s="19">
        <v>4</v>
      </c>
      <c r="BB673" s="19">
        <v>4</v>
      </c>
      <c r="BC673" s="19">
        <v>4</v>
      </c>
      <c r="BD673" s="19">
        <v>1</v>
      </c>
      <c r="BE673" s="19">
        <v>4</v>
      </c>
      <c r="BF673" s="19">
        <v>4</v>
      </c>
      <c r="BG673" s="19">
        <v>2</v>
      </c>
      <c r="BH673" s="19">
        <v>2</v>
      </c>
      <c r="BI673" s="19">
        <v>4</v>
      </c>
      <c r="BJ673" s="287"/>
    </row>
    <row r="674" spans="1:62" customFormat="1">
      <c r="A674" s="56" t="s">
        <v>1022</v>
      </c>
      <c r="B674" s="19">
        <v>3</v>
      </c>
      <c r="C674" s="19">
        <v>5</v>
      </c>
      <c r="D674" s="19">
        <v>5</v>
      </c>
      <c r="E674" s="19">
        <v>1</v>
      </c>
      <c r="F674" s="19">
        <v>3</v>
      </c>
      <c r="G674" s="19">
        <v>4</v>
      </c>
      <c r="H674" s="19">
        <v>4</v>
      </c>
      <c r="I674" s="19">
        <v>1</v>
      </c>
      <c r="J674" s="19">
        <v>1</v>
      </c>
      <c r="K674" s="19">
        <v>1</v>
      </c>
      <c r="L674" s="19">
        <v>1</v>
      </c>
      <c r="M674" s="19">
        <v>5</v>
      </c>
      <c r="N674" s="19">
        <v>1</v>
      </c>
      <c r="O674" s="19">
        <v>2</v>
      </c>
      <c r="P674" s="19">
        <v>2</v>
      </c>
      <c r="Q674" s="19">
        <v>4</v>
      </c>
      <c r="R674" s="19">
        <v>1</v>
      </c>
      <c r="S674" s="19">
        <v>1</v>
      </c>
      <c r="T674" s="19">
        <v>1</v>
      </c>
      <c r="U674" s="19">
        <v>5</v>
      </c>
      <c r="V674" s="19">
        <v>4</v>
      </c>
      <c r="W674" s="19">
        <v>4</v>
      </c>
      <c r="X674" s="19">
        <v>1</v>
      </c>
      <c r="Y674" s="19">
        <v>1</v>
      </c>
      <c r="Z674" s="19">
        <v>4</v>
      </c>
      <c r="AA674" s="19">
        <v>3</v>
      </c>
      <c r="AB674" s="19">
        <v>4</v>
      </c>
      <c r="AC674" s="19">
        <v>1</v>
      </c>
      <c r="AD674" s="19">
        <v>1</v>
      </c>
      <c r="AE674" s="19">
        <v>3</v>
      </c>
      <c r="AF674" s="19">
        <v>3</v>
      </c>
      <c r="AG674" s="19">
        <v>5</v>
      </c>
      <c r="AH674" s="19">
        <v>5</v>
      </c>
      <c r="AI674" s="19">
        <v>5</v>
      </c>
      <c r="AJ674" s="19">
        <v>4</v>
      </c>
      <c r="AK674" s="19">
        <v>3</v>
      </c>
      <c r="AL674" s="19">
        <v>4</v>
      </c>
      <c r="AM674" s="19">
        <v>4</v>
      </c>
      <c r="AN674" s="19">
        <v>5</v>
      </c>
      <c r="AO674" s="19">
        <v>5</v>
      </c>
      <c r="AP674" s="19">
        <v>3</v>
      </c>
      <c r="AQ674" s="19">
        <v>1</v>
      </c>
      <c r="AR674" s="19">
        <v>4</v>
      </c>
      <c r="AS674" s="19">
        <v>4</v>
      </c>
      <c r="AT674" s="19">
        <v>4</v>
      </c>
      <c r="AU674" s="19">
        <v>3</v>
      </c>
      <c r="AV674" s="19">
        <v>4</v>
      </c>
      <c r="AW674" s="19">
        <v>1</v>
      </c>
      <c r="AX674" s="19">
        <v>4</v>
      </c>
      <c r="AY674" s="19">
        <v>1</v>
      </c>
      <c r="AZ674" s="19">
        <v>3</v>
      </c>
      <c r="BA674" s="19">
        <v>4</v>
      </c>
      <c r="BB674" s="19">
        <v>5</v>
      </c>
      <c r="BC674" s="19">
        <v>4</v>
      </c>
      <c r="BD674" s="19">
        <v>5</v>
      </c>
      <c r="BE674" s="19">
        <v>4</v>
      </c>
      <c r="BF674" s="19">
        <v>4</v>
      </c>
      <c r="BG674" s="19">
        <v>1</v>
      </c>
      <c r="BH674" s="19">
        <v>5</v>
      </c>
      <c r="BI674" s="19">
        <v>3</v>
      </c>
      <c r="BJ674" s="287"/>
    </row>
    <row r="675" spans="1:62" customFormat="1">
      <c r="A675" s="56" t="s">
        <v>1023</v>
      </c>
      <c r="B675" s="19">
        <v>2</v>
      </c>
      <c r="C675" s="19">
        <v>4</v>
      </c>
      <c r="D675" s="19">
        <v>1</v>
      </c>
      <c r="E675" s="19">
        <v>3</v>
      </c>
      <c r="F675" s="19">
        <v>4</v>
      </c>
      <c r="G675" s="19">
        <v>3</v>
      </c>
      <c r="H675" s="19">
        <v>5</v>
      </c>
      <c r="I675" s="19">
        <v>4</v>
      </c>
      <c r="J675" s="19">
        <v>5</v>
      </c>
      <c r="K675" s="19">
        <v>5</v>
      </c>
      <c r="L675" s="19">
        <v>4</v>
      </c>
      <c r="M675" s="19">
        <v>1</v>
      </c>
      <c r="N675" s="19">
        <v>4</v>
      </c>
      <c r="O675" s="19">
        <v>3</v>
      </c>
      <c r="P675" s="19">
        <v>5</v>
      </c>
      <c r="Q675" s="19">
        <v>5</v>
      </c>
      <c r="R675" s="19">
        <v>2</v>
      </c>
      <c r="S675" s="19">
        <v>4</v>
      </c>
      <c r="T675" s="19">
        <v>4</v>
      </c>
      <c r="U675" s="19">
        <v>2</v>
      </c>
      <c r="V675" s="19">
        <v>3</v>
      </c>
      <c r="W675" s="19">
        <v>1</v>
      </c>
      <c r="X675" s="19">
        <v>2</v>
      </c>
      <c r="Y675" s="19">
        <v>3</v>
      </c>
      <c r="Z675" s="19">
        <v>1</v>
      </c>
      <c r="AA675" s="19">
        <v>4</v>
      </c>
      <c r="AB675" s="19">
        <v>5</v>
      </c>
      <c r="AC675" s="19">
        <v>2</v>
      </c>
      <c r="AD675" s="19">
        <v>3</v>
      </c>
      <c r="AE675" s="19">
        <v>1</v>
      </c>
      <c r="AF675" s="19">
        <v>5</v>
      </c>
      <c r="AG675" s="19">
        <v>5</v>
      </c>
      <c r="AH675" s="19">
        <v>4</v>
      </c>
      <c r="AI675" s="19">
        <v>3</v>
      </c>
      <c r="AJ675" s="19">
        <v>3</v>
      </c>
      <c r="AK675" s="19">
        <v>2</v>
      </c>
      <c r="AL675" s="19">
        <v>3</v>
      </c>
      <c r="AM675" s="19">
        <v>4</v>
      </c>
      <c r="AN675" s="19">
        <v>5</v>
      </c>
      <c r="AO675" s="19">
        <v>4</v>
      </c>
      <c r="AP675" s="19">
        <v>3</v>
      </c>
      <c r="AQ675" s="19">
        <v>3</v>
      </c>
      <c r="AR675" s="19">
        <v>4</v>
      </c>
      <c r="AS675" s="19">
        <v>3</v>
      </c>
      <c r="AT675" s="19">
        <v>2</v>
      </c>
      <c r="AU675" s="19">
        <v>2</v>
      </c>
      <c r="AV675" s="19">
        <v>4</v>
      </c>
      <c r="AW675" s="19">
        <v>1</v>
      </c>
      <c r="AX675" s="19">
        <v>2</v>
      </c>
      <c r="AY675" s="19">
        <v>2</v>
      </c>
      <c r="AZ675" s="19">
        <v>3</v>
      </c>
      <c r="BA675" s="19">
        <v>5</v>
      </c>
      <c r="BB675" s="19">
        <v>4</v>
      </c>
      <c r="BC675" s="19">
        <v>5</v>
      </c>
      <c r="BD675" s="19">
        <v>3</v>
      </c>
      <c r="BE675" s="19">
        <v>3</v>
      </c>
      <c r="BF675" s="19">
        <v>3</v>
      </c>
      <c r="BG675" s="19">
        <v>2</v>
      </c>
      <c r="BH675" s="19">
        <v>1</v>
      </c>
      <c r="BI675" s="19">
        <v>4</v>
      </c>
      <c r="BJ675" s="287"/>
    </row>
    <row r="676" spans="1:62" customFormat="1">
      <c r="A676" s="56" t="s">
        <v>1024</v>
      </c>
      <c r="B676" s="19">
        <v>3</v>
      </c>
      <c r="C676" s="19">
        <v>4</v>
      </c>
      <c r="D676" s="19">
        <v>1</v>
      </c>
      <c r="E676" s="19">
        <v>2</v>
      </c>
      <c r="F676" s="19">
        <v>4</v>
      </c>
      <c r="G676" s="19">
        <v>5</v>
      </c>
      <c r="H676" s="19">
        <v>4</v>
      </c>
      <c r="I676" s="19">
        <v>2</v>
      </c>
      <c r="J676" s="19">
        <v>4</v>
      </c>
      <c r="K676" s="19">
        <v>5</v>
      </c>
      <c r="L676" s="19">
        <v>1</v>
      </c>
      <c r="M676" s="19">
        <v>3</v>
      </c>
      <c r="N676" s="19">
        <v>4</v>
      </c>
      <c r="O676" s="19">
        <v>2</v>
      </c>
      <c r="P676" s="19">
        <v>4</v>
      </c>
      <c r="Q676" s="19">
        <v>2</v>
      </c>
      <c r="R676" s="19">
        <v>1</v>
      </c>
      <c r="S676" s="19">
        <v>5</v>
      </c>
      <c r="T676" s="19">
        <v>4</v>
      </c>
      <c r="U676" s="19">
        <v>2</v>
      </c>
      <c r="V676" s="19">
        <v>5</v>
      </c>
      <c r="W676" s="19">
        <v>4</v>
      </c>
      <c r="X676" s="19">
        <v>4</v>
      </c>
      <c r="Y676" s="19">
        <v>5</v>
      </c>
      <c r="Z676" s="19">
        <v>2</v>
      </c>
      <c r="AA676" s="19">
        <v>1</v>
      </c>
      <c r="AB676" s="19">
        <v>4</v>
      </c>
      <c r="AC676" s="19">
        <v>1</v>
      </c>
      <c r="AD676" s="19">
        <v>3</v>
      </c>
      <c r="AE676" s="19">
        <v>3</v>
      </c>
      <c r="AF676" s="19">
        <v>4</v>
      </c>
      <c r="AG676" s="19">
        <v>4</v>
      </c>
      <c r="AH676" s="19">
        <v>5</v>
      </c>
      <c r="AI676" s="19">
        <v>3</v>
      </c>
      <c r="AJ676" s="19">
        <v>2</v>
      </c>
      <c r="AK676" s="19">
        <v>2</v>
      </c>
      <c r="AL676" s="19">
        <v>2</v>
      </c>
      <c r="AM676" s="19">
        <v>5</v>
      </c>
      <c r="AN676" s="19">
        <v>1</v>
      </c>
      <c r="AO676" s="19">
        <v>2</v>
      </c>
      <c r="AP676" s="19">
        <v>5</v>
      </c>
      <c r="AQ676" s="19">
        <v>1</v>
      </c>
      <c r="AR676" s="19">
        <v>4</v>
      </c>
      <c r="AS676" s="19">
        <v>3</v>
      </c>
      <c r="AT676" s="19">
        <v>1</v>
      </c>
      <c r="AU676" s="19">
        <v>4</v>
      </c>
      <c r="AV676" s="19">
        <v>1</v>
      </c>
      <c r="AW676" s="19">
        <v>1</v>
      </c>
      <c r="AX676" s="19">
        <v>3</v>
      </c>
      <c r="AY676" s="19">
        <v>1</v>
      </c>
      <c r="AZ676" s="19">
        <v>1</v>
      </c>
      <c r="BA676" s="19">
        <v>4</v>
      </c>
      <c r="BB676" s="19">
        <v>5</v>
      </c>
      <c r="BC676" s="19">
        <v>1</v>
      </c>
      <c r="BD676" s="19">
        <v>2</v>
      </c>
      <c r="BE676" s="19">
        <v>5</v>
      </c>
      <c r="BF676" s="19">
        <v>4</v>
      </c>
      <c r="BG676" s="19">
        <v>1</v>
      </c>
      <c r="BH676" s="19">
        <v>2</v>
      </c>
      <c r="BI676" s="19">
        <v>4</v>
      </c>
      <c r="BJ676" s="287"/>
    </row>
    <row r="677" spans="1:62" customFormat="1">
      <c r="A677" s="56" t="s">
        <v>1025</v>
      </c>
      <c r="B677" s="19">
        <v>4</v>
      </c>
      <c r="C677" s="19">
        <v>5</v>
      </c>
      <c r="D677" s="19">
        <v>5</v>
      </c>
      <c r="E677" s="19">
        <v>2</v>
      </c>
      <c r="F677" s="19">
        <v>2</v>
      </c>
      <c r="G677" s="19">
        <v>4</v>
      </c>
      <c r="H677" s="19">
        <v>4</v>
      </c>
      <c r="I677" s="19">
        <v>5</v>
      </c>
      <c r="J677" s="19">
        <v>1</v>
      </c>
      <c r="K677" s="19">
        <v>5</v>
      </c>
      <c r="L677" s="19">
        <v>1</v>
      </c>
      <c r="M677" s="19">
        <v>4</v>
      </c>
      <c r="N677" s="19">
        <v>4</v>
      </c>
      <c r="O677" s="19">
        <v>2</v>
      </c>
      <c r="P677" s="19">
        <v>4</v>
      </c>
      <c r="Q677" s="19">
        <v>3</v>
      </c>
      <c r="R677" s="19">
        <v>1</v>
      </c>
      <c r="S677" s="19">
        <v>2</v>
      </c>
      <c r="T677" s="19">
        <v>4</v>
      </c>
      <c r="U677" s="19">
        <v>3</v>
      </c>
      <c r="V677" s="19">
        <v>5</v>
      </c>
      <c r="W677" s="19">
        <v>2</v>
      </c>
      <c r="X677" s="19">
        <v>4</v>
      </c>
      <c r="Y677" s="19">
        <v>2</v>
      </c>
      <c r="Z677" s="19">
        <v>4</v>
      </c>
      <c r="AA677" s="19">
        <v>3</v>
      </c>
      <c r="AB677" s="19">
        <v>5</v>
      </c>
      <c r="AC677" s="19">
        <v>4</v>
      </c>
      <c r="AD677" s="19">
        <v>3</v>
      </c>
      <c r="AE677" s="19">
        <v>1</v>
      </c>
      <c r="AF677" s="19">
        <v>4</v>
      </c>
      <c r="AG677" s="19">
        <v>4</v>
      </c>
      <c r="AH677" s="19">
        <v>2</v>
      </c>
      <c r="AI677" s="19">
        <v>5</v>
      </c>
      <c r="AJ677" s="19">
        <v>2</v>
      </c>
      <c r="AK677" s="19">
        <v>1</v>
      </c>
      <c r="AL677" s="19">
        <v>3</v>
      </c>
      <c r="AM677" s="19">
        <v>5</v>
      </c>
      <c r="AN677" s="19">
        <v>1</v>
      </c>
      <c r="AO677" s="19">
        <v>4</v>
      </c>
      <c r="AP677" s="19">
        <v>3</v>
      </c>
      <c r="AQ677" s="19">
        <v>2</v>
      </c>
      <c r="AR677" s="19">
        <v>5</v>
      </c>
      <c r="AS677" s="19">
        <v>2</v>
      </c>
      <c r="AT677" s="19">
        <v>1</v>
      </c>
      <c r="AU677" s="19">
        <v>4</v>
      </c>
      <c r="AV677" s="19">
        <v>2</v>
      </c>
      <c r="AW677" s="19">
        <v>3</v>
      </c>
      <c r="AX677" s="19">
        <v>1</v>
      </c>
      <c r="AY677" s="19">
        <v>3</v>
      </c>
      <c r="AZ677" s="19">
        <v>1</v>
      </c>
      <c r="BA677" s="19">
        <v>4</v>
      </c>
      <c r="BB677" s="19">
        <v>2</v>
      </c>
      <c r="BC677" s="19">
        <v>1</v>
      </c>
      <c r="BD677" s="19">
        <v>2</v>
      </c>
      <c r="BE677" s="19">
        <v>4</v>
      </c>
      <c r="BF677" s="19">
        <v>3</v>
      </c>
      <c r="BG677" s="19">
        <v>1</v>
      </c>
      <c r="BH677" s="19">
        <v>3</v>
      </c>
      <c r="BI677" s="19">
        <v>5</v>
      </c>
      <c r="BJ677" s="287"/>
    </row>
    <row r="678" spans="1:62" customFormat="1">
      <c r="A678" s="56" t="s">
        <v>1026</v>
      </c>
      <c r="B678" s="19">
        <v>4</v>
      </c>
      <c r="C678" s="19">
        <v>5</v>
      </c>
      <c r="D678" s="19">
        <v>5</v>
      </c>
      <c r="E678" s="19">
        <v>4</v>
      </c>
      <c r="F678" s="19">
        <v>1</v>
      </c>
      <c r="G678" s="19">
        <v>2</v>
      </c>
      <c r="H678" s="19">
        <v>5</v>
      </c>
      <c r="I678" s="19">
        <v>4</v>
      </c>
      <c r="J678" s="19">
        <v>4</v>
      </c>
      <c r="K678" s="19">
        <v>4</v>
      </c>
      <c r="L678" s="19">
        <v>2</v>
      </c>
      <c r="M678" s="19">
        <v>1</v>
      </c>
      <c r="N678" s="19">
        <v>2</v>
      </c>
      <c r="O678" s="19">
        <v>4</v>
      </c>
      <c r="P678" s="19">
        <v>5</v>
      </c>
      <c r="Q678" s="19">
        <v>4</v>
      </c>
      <c r="R678" s="19">
        <v>1</v>
      </c>
      <c r="S678" s="19">
        <v>2</v>
      </c>
      <c r="T678" s="19">
        <v>4</v>
      </c>
      <c r="U678" s="19">
        <v>5</v>
      </c>
      <c r="V678" s="19">
        <v>1</v>
      </c>
      <c r="W678" s="19">
        <v>1</v>
      </c>
      <c r="X678" s="19">
        <v>5</v>
      </c>
      <c r="Y678" s="19">
        <v>2</v>
      </c>
      <c r="Z678" s="19">
        <v>1</v>
      </c>
      <c r="AA678" s="19">
        <v>1</v>
      </c>
      <c r="AB678" s="19">
        <v>5</v>
      </c>
      <c r="AC678" s="19">
        <v>5</v>
      </c>
      <c r="AD678" s="19">
        <v>2</v>
      </c>
      <c r="AE678" s="19">
        <v>1</v>
      </c>
      <c r="AF678" s="19">
        <v>5</v>
      </c>
      <c r="AG678" s="19">
        <v>5</v>
      </c>
      <c r="AH678" s="19">
        <v>2</v>
      </c>
      <c r="AI678" s="19">
        <v>3</v>
      </c>
      <c r="AJ678" s="19">
        <v>5</v>
      </c>
      <c r="AK678" s="19">
        <v>1</v>
      </c>
      <c r="AL678" s="19">
        <v>2</v>
      </c>
      <c r="AM678" s="19">
        <v>5</v>
      </c>
      <c r="AN678" s="19">
        <v>5</v>
      </c>
      <c r="AO678" s="19">
        <v>3</v>
      </c>
      <c r="AP678" s="19">
        <v>3</v>
      </c>
      <c r="AQ678" s="19">
        <v>3</v>
      </c>
      <c r="AR678" s="19">
        <v>5</v>
      </c>
      <c r="AS678" s="19">
        <v>3</v>
      </c>
      <c r="AT678" s="19">
        <v>1</v>
      </c>
      <c r="AU678" s="19">
        <v>3</v>
      </c>
      <c r="AV678" s="19">
        <v>4</v>
      </c>
      <c r="AW678" s="19">
        <v>1</v>
      </c>
      <c r="AX678" s="19">
        <v>2</v>
      </c>
      <c r="AY678" s="19">
        <v>1</v>
      </c>
      <c r="AZ678" s="19">
        <v>4</v>
      </c>
      <c r="BA678" s="19">
        <v>5</v>
      </c>
      <c r="BB678" s="19">
        <v>4</v>
      </c>
      <c r="BC678" s="19">
        <v>5</v>
      </c>
      <c r="BD678" s="19">
        <v>1</v>
      </c>
      <c r="BE678" s="19">
        <v>4</v>
      </c>
      <c r="BF678" s="19">
        <v>2</v>
      </c>
      <c r="BG678" s="19">
        <v>5</v>
      </c>
      <c r="BH678" s="19">
        <v>2</v>
      </c>
      <c r="BI678" s="19">
        <v>5</v>
      </c>
      <c r="BJ678" s="287"/>
    </row>
    <row r="679" spans="1:62" customFormat="1">
      <c r="A679" s="56" t="s">
        <v>1027</v>
      </c>
      <c r="B679" s="19">
        <v>2</v>
      </c>
      <c r="C679" s="19">
        <v>3</v>
      </c>
      <c r="D679" s="19">
        <v>2</v>
      </c>
      <c r="E679" s="19">
        <v>2</v>
      </c>
      <c r="F679" s="19">
        <v>1</v>
      </c>
      <c r="G679" s="19">
        <v>5</v>
      </c>
      <c r="H679" s="19">
        <v>5</v>
      </c>
      <c r="I679" s="19">
        <v>3</v>
      </c>
      <c r="J679" s="19">
        <v>2</v>
      </c>
      <c r="K679" s="19">
        <v>5</v>
      </c>
      <c r="L679" s="19">
        <v>1</v>
      </c>
      <c r="M679" s="19">
        <v>4</v>
      </c>
      <c r="N679" s="19">
        <v>4</v>
      </c>
      <c r="O679" s="19">
        <v>2</v>
      </c>
      <c r="P679" s="19">
        <v>5</v>
      </c>
      <c r="Q679" s="19">
        <v>4</v>
      </c>
      <c r="R679" s="19">
        <v>4</v>
      </c>
      <c r="S679" s="19">
        <v>4</v>
      </c>
      <c r="T679" s="19">
        <v>5</v>
      </c>
      <c r="U679" s="19">
        <v>5</v>
      </c>
      <c r="V679" s="19">
        <v>3</v>
      </c>
      <c r="W679" s="19">
        <v>4</v>
      </c>
      <c r="X679" s="19">
        <v>4</v>
      </c>
      <c r="Y679" s="19">
        <v>4</v>
      </c>
      <c r="Z679" s="19">
        <v>1</v>
      </c>
      <c r="AA679" s="19">
        <v>1</v>
      </c>
      <c r="AB679" s="19">
        <v>4</v>
      </c>
      <c r="AC679" s="19">
        <v>4</v>
      </c>
      <c r="AD679" s="19">
        <v>4</v>
      </c>
      <c r="AE679" s="19">
        <v>2</v>
      </c>
      <c r="AF679" s="19">
        <v>5</v>
      </c>
      <c r="AG679" s="19">
        <v>4</v>
      </c>
      <c r="AH679" s="19">
        <v>2</v>
      </c>
      <c r="AI679" s="19">
        <v>4</v>
      </c>
      <c r="AJ679" s="19">
        <v>5</v>
      </c>
      <c r="AK679" s="19">
        <v>4</v>
      </c>
      <c r="AL679" s="19">
        <v>4</v>
      </c>
      <c r="AM679" s="19">
        <v>4</v>
      </c>
      <c r="AN679" s="19">
        <v>2</v>
      </c>
      <c r="AO679" s="19">
        <v>5</v>
      </c>
      <c r="AP679" s="19">
        <v>4</v>
      </c>
      <c r="AQ679" s="19">
        <v>4</v>
      </c>
      <c r="AR679" s="19">
        <v>4</v>
      </c>
      <c r="AS679" s="19">
        <v>4</v>
      </c>
      <c r="AT679" s="19">
        <v>1</v>
      </c>
      <c r="AU679" s="19">
        <v>4</v>
      </c>
      <c r="AV679" s="19">
        <v>4</v>
      </c>
      <c r="AW679" s="19">
        <v>2</v>
      </c>
      <c r="AX679" s="19">
        <v>2</v>
      </c>
      <c r="AY679" s="19">
        <v>1</v>
      </c>
      <c r="AZ679" s="19">
        <v>1</v>
      </c>
      <c r="BA679" s="19">
        <v>5</v>
      </c>
      <c r="BB679" s="19">
        <v>4</v>
      </c>
      <c r="BC679" s="19">
        <v>4</v>
      </c>
      <c r="BD679" s="19">
        <v>1</v>
      </c>
      <c r="BE679" s="19">
        <v>5</v>
      </c>
      <c r="BF679" s="19">
        <v>4</v>
      </c>
      <c r="BG679" s="19">
        <v>4</v>
      </c>
      <c r="BH679" s="19">
        <v>2</v>
      </c>
      <c r="BI679" s="19">
        <v>5</v>
      </c>
      <c r="BJ679" s="287"/>
    </row>
    <row r="680" spans="1:62" customFormat="1">
      <c r="A680" s="56" t="s">
        <v>1028</v>
      </c>
      <c r="B680" s="19">
        <v>4</v>
      </c>
      <c r="C680" s="19">
        <v>4</v>
      </c>
      <c r="D680" s="19">
        <v>5</v>
      </c>
      <c r="E680" s="19">
        <v>4</v>
      </c>
      <c r="F680" s="19">
        <v>4</v>
      </c>
      <c r="G680" s="19">
        <v>5</v>
      </c>
      <c r="H680" s="19">
        <v>5</v>
      </c>
      <c r="I680" s="19">
        <v>5</v>
      </c>
      <c r="J680" s="19">
        <v>3</v>
      </c>
      <c r="K680" s="19">
        <v>4</v>
      </c>
      <c r="L680" s="19">
        <v>2</v>
      </c>
      <c r="M680" s="19">
        <v>2</v>
      </c>
      <c r="N680" s="19">
        <v>4</v>
      </c>
      <c r="O680" s="19">
        <v>3</v>
      </c>
      <c r="P680" s="19">
        <v>4</v>
      </c>
      <c r="Q680" s="19">
        <v>2</v>
      </c>
      <c r="R680" s="19">
        <v>4</v>
      </c>
      <c r="S680" s="19">
        <v>5</v>
      </c>
      <c r="T680" s="19">
        <v>5</v>
      </c>
      <c r="U680" s="19">
        <v>3</v>
      </c>
      <c r="V680" s="19">
        <v>4</v>
      </c>
      <c r="W680" s="19">
        <v>2</v>
      </c>
      <c r="X680" s="19">
        <v>4</v>
      </c>
      <c r="Y680" s="19">
        <v>4</v>
      </c>
      <c r="Z680" s="19">
        <v>5</v>
      </c>
      <c r="AA680" s="19">
        <v>2</v>
      </c>
      <c r="AB680" s="19">
        <v>4</v>
      </c>
      <c r="AC680" s="19">
        <v>4</v>
      </c>
      <c r="AD680" s="19">
        <v>3</v>
      </c>
      <c r="AE680" s="19">
        <v>1</v>
      </c>
      <c r="AF680" s="19">
        <v>5</v>
      </c>
      <c r="AG680" s="19">
        <v>4</v>
      </c>
      <c r="AH680" s="19">
        <v>2</v>
      </c>
      <c r="AI680" s="19">
        <v>4</v>
      </c>
      <c r="AJ680" s="19">
        <v>3</v>
      </c>
      <c r="AK680" s="19">
        <v>4</v>
      </c>
      <c r="AL680" s="19">
        <v>4</v>
      </c>
      <c r="AM680" s="19">
        <v>5</v>
      </c>
      <c r="AN680" s="19">
        <v>4</v>
      </c>
      <c r="AO680" s="19">
        <v>4</v>
      </c>
      <c r="AP680" s="19">
        <v>5</v>
      </c>
      <c r="AQ680" s="19">
        <v>4</v>
      </c>
      <c r="AR680" s="19">
        <v>4</v>
      </c>
      <c r="AS680" s="19">
        <v>3</v>
      </c>
      <c r="AT680" s="19">
        <v>2</v>
      </c>
      <c r="AU680" s="19">
        <v>4</v>
      </c>
      <c r="AV680" s="19">
        <v>4</v>
      </c>
      <c r="AW680" s="19">
        <v>3</v>
      </c>
      <c r="AX680" s="19">
        <v>4</v>
      </c>
      <c r="AY680" s="19">
        <v>3</v>
      </c>
      <c r="AZ680" s="19">
        <v>3</v>
      </c>
      <c r="BA680" s="19">
        <v>4</v>
      </c>
      <c r="BB680" s="19">
        <v>5</v>
      </c>
      <c r="BC680" s="19">
        <v>4</v>
      </c>
      <c r="BD680" s="19">
        <v>2</v>
      </c>
      <c r="BE680" s="19">
        <v>4</v>
      </c>
      <c r="BF680" s="19">
        <v>2</v>
      </c>
      <c r="BG680" s="19">
        <v>4</v>
      </c>
      <c r="BH680" s="19">
        <v>2</v>
      </c>
      <c r="BI680" s="19">
        <v>4</v>
      </c>
      <c r="BJ680" s="287"/>
    </row>
    <row r="681" spans="1:62" customFormat="1">
      <c r="A681" s="56" t="s">
        <v>1039</v>
      </c>
      <c r="B681" s="19">
        <v>4</v>
      </c>
      <c r="C681" s="19">
        <v>5</v>
      </c>
      <c r="D681" s="19">
        <v>4</v>
      </c>
      <c r="E681" s="19">
        <v>3</v>
      </c>
      <c r="F681" s="19">
        <v>1</v>
      </c>
      <c r="G681" s="19">
        <v>3</v>
      </c>
      <c r="H681" s="19">
        <v>5</v>
      </c>
      <c r="I681" s="19">
        <v>4</v>
      </c>
      <c r="J681" s="19">
        <v>5</v>
      </c>
      <c r="K681" s="19">
        <v>5</v>
      </c>
      <c r="L681" s="19">
        <v>1</v>
      </c>
      <c r="M681" s="19">
        <v>3</v>
      </c>
      <c r="N681" s="19">
        <v>4</v>
      </c>
      <c r="O681" s="19">
        <v>3</v>
      </c>
      <c r="P681" s="19">
        <v>4</v>
      </c>
      <c r="Q681" s="19">
        <v>2</v>
      </c>
      <c r="R681" s="19">
        <v>1</v>
      </c>
      <c r="S681" s="19">
        <v>1</v>
      </c>
      <c r="T681" s="19">
        <v>2</v>
      </c>
      <c r="U681" s="19">
        <v>5</v>
      </c>
      <c r="V681" s="19">
        <v>4</v>
      </c>
      <c r="W681" s="19">
        <v>1</v>
      </c>
      <c r="X681" s="19">
        <v>4</v>
      </c>
      <c r="Y681" s="19">
        <v>5</v>
      </c>
      <c r="Z681" s="19">
        <v>2</v>
      </c>
      <c r="AA681" s="19">
        <v>2</v>
      </c>
      <c r="AB681" s="19">
        <v>5</v>
      </c>
      <c r="AC681" s="19">
        <v>3</v>
      </c>
      <c r="AD681" s="19">
        <v>4</v>
      </c>
      <c r="AE681" s="19">
        <v>1</v>
      </c>
      <c r="AF681" s="19">
        <v>3</v>
      </c>
      <c r="AG681" s="19">
        <v>5</v>
      </c>
      <c r="AH681" s="19">
        <v>2</v>
      </c>
      <c r="AI681" s="19">
        <v>4</v>
      </c>
      <c r="AJ681" s="19">
        <v>5</v>
      </c>
      <c r="AK681" s="19">
        <v>3</v>
      </c>
      <c r="AL681" s="19">
        <v>2</v>
      </c>
      <c r="AM681" s="19">
        <v>3</v>
      </c>
      <c r="AN681" s="19">
        <v>1</v>
      </c>
      <c r="AO681" s="19">
        <v>4</v>
      </c>
      <c r="AP681" s="19">
        <v>4</v>
      </c>
      <c r="AQ681" s="19">
        <v>2</v>
      </c>
      <c r="AR681" s="19">
        <v>4</v>
      </c>
      <c r="AS681" s="19">
        <v>4</v>
      </c>
      <c r="AT681" s="19">
        <v>2</v>
      </c>
      <c r="AU681" s="19">
        <v>3</v>
      </c>
      <c r="AV681" s="19">
        <v>1</v>
      </c>
      <c r="AW681" s="19">
        <v>3</v>
      </c>
      <c r="AX681" s="19">
        <v>4</v>
      </c>
      <c r="AY681" s="19">
        <v>1</v>
      </c>
      <c r="AZ681" s="19">
        <v>2</v>
      </c>
      <c r="BA681" s="19">
        <v>4</v>
      </c>
      <c r="BB681" s="19">
        <v>3</v>
      </c>
      <c r="BC681" s="19">
        <v>1</v>
      </c>
      <c r="BD681" s="19">
        <v>2</v>
      </c>
      <c r="BE681" s="19">
        <v>4</v>
      </c>
      <c r="BF681" s="19">
        <v>4</v>
      </c>
      <c r="BG681" s="19">
        <v>3</v>
      </c>
      <c r="BH681" s="19">
        <v>2</v>
      </c>
      <c r="BI681" s="19">
        <v>4</v>
      </c>
      <c r="BJ681" s="287"/>
    </row>
    <row r="682" spans="1:62" customFormat="1">
      <c r="A682" s="56" t="s">
        <v>1040</v>
      </c>
      <c r="B682" s="19">
        <v>5</v>
      </c>
      <c r="C682" s="19">
        <v>5</v>
      </c>
      <c r="D682" s="19">
        <v>2</v>
      </c>
      <c r="E682" s="19">
        <v>3</v>
      </c>
      <c r="F682" s="19">
        <v>2</v>
      </c>
      <c r="G682" s="19">
        <v>3</v>
      </c>
      <c r="H682" s="19">
        <v>5</v>
      </c>
      <c r="I682" s="19">
        <v>4</v>
      </c>
      <c r="J682" s="19">
        <v>3</v>
      </c>
      <c r="K682" s="19">
        <v>4</v>
      </c>
      <c r="L682" s="19">
        <v>1</v>
      </c>
      <c r="M682" s="19">
        <v>1</v>
      </c>
      <c r="N682" s="19">
        <v>5</v>
      </c>
      <c r="O682" s="19">
        <v>1</v>
      </c>
      <c r="P682" s="19">
        <v>3</v>
      </c>
      <c r="Q682" s="19">
        <v>4</v>
      </c>
      <c r="R682" s="19">
        <v>1</v>
      </c>
      <c r="S682" s="19">
        <v>3</v>
      </c>
      <c r="T682" s="19">
        <v>4</v>
      </c>
      <c r="U682" s="19">
        <v>5</v>
      </c>
      <c r="V682" s="19">
        <v>1</v>
      </c>
      <c r="W682" s="19">
        <v>1</v>
      </c>
      <c r="X682" s="19">
        <v>2</v>
      </c>
      <c r="Y682" s="19">
        <v>3</v>
      </c>
      <c r="Z682" s="19">
        <v>4</v>
      </c>
      <c r="AA682" s="19">
        <v>1</v>
      </c>
      <c r="AB682" s="19">
        <v>5</v>
      </c>
      <c r="AC682" s="19">
        <v>4</v>
      </c>
      <c r="AD682" s="19">
        <v>4</v>
      </c>
      <c r="AE682" s="19">
        <v>4</v>
      </c>
      <c r="AF682" s="19">
        <v>5</v>
      </c>
      <c r="AG682" s="19">
        <v>5</v>
      </c>
      <c r="AH682" s="19">
        <v>4</v>
      </c>
      <c r="AI682" s="19">
        <v>3</v>
      </c>
      <c r="AJ682" s="19">
        <v>5</v>
      </c>
      <c r="AK682" s="19">
        <v>5</v>
      </c>
      <c r="AL682" s="19">
        <v>1</v>
      </c>
      <c r="AM682" s="19">
        <v>4</v>
      </c>
      <c r="AN682" s="19">
        <v>1</v>
      </c>
      <c r="AO682" s="19">
        <v>2</v>
      </c>
      <c r="AP682" s="19">
        <v>5</v>
      </c>
      <c r="AQ682" s="19">
        <v>2</v>
      </c>
      <c r="AR682" s="19">
        <v>5</v>
      </c>
      <c r="AS682" s="19">
        <v>3</v>
      </c>
      <c r="AT682" s="19">
        <v>1</v>
      </c>
      <c r="AU682" s="19">
        <v>4</v>
      </c>
      <c r="AV682" s="19">
        <v>1</v>
      </c>
      <c r="AW682" s="19">
        <v>1</v>
      </c>
      <c r="AX682" s="19">
        <v>4</v>
      </c>
      <c r="AY682" s="19">
        <v>1</v>
      </c>
      <c r="AZ682" s="19">
        <v>4</v>
      </c>
      <c r="BA682" s="19">
        <v>5</v>
      </c>
      <c r="BB682" s="19">
        <v>4</v>
      </c>
      <c r="BC682" s="19">
        <v>1</v>
      </c>
      <c r="BD682" s="19">
        <v>3</v>
      </c>
      <c r="BE682" s="19">
        <v>3</v>
      </c>
      <c r="BF682" s="19">
        <v>5</v>
      </c>
      <c r="BG682" s="19">
        <v>1</v>
      </c>
      <c r="BH682" s="19">
        <v>2</v>
      </c>
      <c r="BI682" s="19">
        <v>2</v>
      </c>
      <c r="BJ682" s="287"/>
    </row>
    <row r="683" spans="1:62" customFormat="1">
      <c r="A683" s="56" t="s">
        <v>1041</v>
      </c>
      <c r="B683" s="19">
        <v>3</v>
      </c>
      <c r="C683" s="19">
        <v>5</v>
      </c>
      <c r="D683" s="19">
        <v>2</v>
      </c>
      <c r="E683" s="19">
        <v>3</v>
      </c>
      <c r="F683" s="19">
        <v>1</v>
      </c>
      <c r="G683" s="19">
        <v>4</v>
      </c>
      <c r="H683" s="19">
        <v>5</v>
      </c>
      <c r="I683" s="19">
        <v>2</v>
      </c>
      <c r="J683" s="19">
        <v>5</v>
      </c>
      <c r="K683" s="19">
        <v>5</v>
      </c>
      <c r="L683" s="19">
        <v>1</v>
      </c>
      <c r="M683" s="19">
        <v>3</v>
      </c>
      <c r="N683" s="19">
        <v>4</v>
      </c>
      <c r="O683" s="19">
        <v>3</v>
      </c>
      <c r="P683" s="19">
        <v>4</v>
      </c>
      <c r="Q683" s="19">
        <v>5</v>
      </c>
      <c r="R683" s="19">
        <v>1</v>
      </c>
      <c r="S683" s="19">
        <v>4</v>
      </c>
      <c r="T683" s="19">
        <v>4</v>
      </c>
      <c r="U683" s="19">
        <v>5</v>
      </c>
      <c r="V683" s="19">
        <v>4</v>
      </c>
      <c r="W683" s="19">
        <v>1</v>
      </c>
      <c r="X683" s="19">
        <v>3</v>
      </c>
      <c r="Y683" s="19">
        <v>4</v>
      </c>
      <c r="Z683" s="19">
        <v>2</v>
      </c>
      <c r="AA683" s="19">
        <v>2</v>
      </c>
      <c r="AB683" s="19">
        <v>5</v>
      </c>
      <c r="AC683" s="19">
        <v>3</v>
      </c>
      <c r="AD683" s="19">
        <v>4</v>
      </c>
      <c r="AE683" s="19">
        <v>1</v>
      </c>
      <c r="AF683" s="19">
        <v>5</v>
      </c>
      <c r="AG683" s="19">
        <v>5</v>
      </c>
      <c r="AH683" s="19">
        <v>4</v>
      </c>
      <c r="AI683" s="19">
        <v>5</v>
      </c>
      <c r="AJ683" s="19">
        <v>5</v>
      </c>
      <c r="AK683" s="19">
        <v>2</v>
      </c>
      <c r="AL683" s="19">
        <v>4</v>
      </c>
      <c r="AM683" s="19">
        <v>5</v>
      </c>
      <c r="AN683" s="19">
        <v>3</v>
      </c>
      <c r="AO683" s="19">
        <v>5</v>
      </c>
      <c r="AP683" s="19">
        <v>4</v>
      </c>
      <c r="AQ683" s="19">
        <v>3</v>
      </c>
      <c r="AR683" s="19">
        <v>4</v>
      </c>
      <c r="AS683" s="19">
        <v>3</v>
      </c>
      <c r="AT683" s="19">
        <v>1</v>
      </c>
      <c r="AU683" s="19">
        <v>2</v>
      </c>
      <c r="AV683" s="19">
        <v>2</v>
      </c>
      <c r="AW683" s="19">
        <v>1</v>
      </c>
      <c r="AX683" s="19">
        <v>2</v>
      </c>
      <c r="AY683" s="19">
        <v>1</v>
      </c>
      <c r="AZ683" s="19">
        <v>2</v>
      </c>
      <c r="BA683" s="19">
        <v>5</v>
      </c>
      <c r="BB683" s="19">
        <v>5</v>
      </c>
      <c r="BC683" s="19">
        <v>3</v>
      </c>
      <c r="BD683" s="19">
        <v>1</v>
      </c>
      <c r="BE683" s="19">
        <v>4</v>
      </c>
      <c r="BF683" s="19">
        <v>4</v>
      </c>
      <c r="BG683" s="19">
        <v>1</v>
      </c>
      <c r="BH683" s="19">
        <v>3</v>
      </c>
      <c r="BI683" s="19">
        <v>4</v>
      </c>
      <c r="BJ683" s="287"/>
    </row>
    <row r="684" spans="1:62" customFormat="1">
      <c r="A684" s="56" t="s">
        <v>1042</v>
      </c>
      <c r="B684" s="19">
        <v>4</v>
      </c>
      <c r="C684" s="19">
        <v>3</v>
      </c>
      <c r="D684" s="19">
        <v>1</v>
      </c>
      <c r="E684" s="19">
        <v>4</v>
      </c>
      <c r="F684" s="19">
        <v>2</v>
      </c>
      <c r="G684" s="19">
        <v>3</v>
      </c>
      <c r="H684" s="19">
        <v>5</v>
      </c>
      <c r="I684" s="19">
        <v>4</v>
      </c>
      <c r="J684" s="19">
        <v>3</v>
      </c>
      <c r="K684" s="19">
        <v>5</v>
      </c>
      <c r="L684" s="19">
        <v>2</v>
      </c>
      <c r="M684" s="19">
        <v>1</v>
      </c>
      <c r="N684" s="19">
        <v>5</v>
      </c>
      <c r="O684" s="19">
        <v>5</v>
      </c>
      <c r="P684" s="19">
        <v>5</v>
      </c>
      <c r="Q684" s="19">
        <v>2</v>
      </c>
      <c r="R684" s="19">
        <v>2</v>
      </c>
      <c r="S684" s="19">
        <v>5</v>
      </c>
      <c r="T684" s="19">
        <v>2</v>
      </c>
      <c r="U684" s="19">
        <v>3</v>
      </c>
      <c r="V684" s="19">
        <v>3</v>
      </c>
      <c r="W684" s="19">
        <v>5</v>
      </c>
      <c r="X684" s="19">
        <v>2</v>
      </c>
      <c r="Y684" s="19">
        <v>4</v>
      </c>
      <c r="Z684" s="19">
        <v>3</v>
      </c>
      <c r="AA684" s="19">
        <v>3</v>
      </c>
      <c r="AB684" s="19">
        <v>4</v>
      </c>
      <c r="AC684" s="19">
        <v>4</v>
      </c>
      <c r="AD684" s="19">
        <v>4</v>
      </c>
      <c r="AE684" s="19">
        <v>2</v>
      </c>
      <c r="AF684" s="19">
        <v>2</v>
      </c>
      <c r="AG684" s="19">
        <v>4</v>
      </c>
      <c r="AH684" s="19">
        <v>4</v>
      </c>
      <c r="AI684" s="19">
        <v>4</v>
      </c>
      <c r="AJ684" s="19">
        <v>5</v>
      </c>
      <c r="AK684" s="19">
        <v>3</v>
      </c>
      <c r="AL684" s="19">
        <v>4</v>
      </c>
      <c r="AM684" s="19">
        <v>5</v>
      </c>
      <c r="AN684" s="19">
        <v>2</v>
      </c>
      <c r="AO684" s="19">
        <v>2</v>
      </c>
      <c r="AP684" s="19">
        <v>5</v>
      </c>
      <c r="AQ684" s="19">
        <v>2</v>
      </c>
      <c r="AR684" s="19">
        <v>5</v>
      </c>
      <c r="AS684" s="19">
        <v>2</v>
      </c>
      <c r="AT684" s="19">
        <v>5</v>
      </c>
      <c r="AU684" s="19">
        <v>5</v>
      </c>
      <c r="AV684" s="19">
        <v>3</v>
      </c>
      <c r="AW684" s="19">
        <v>1</v>
      </c>
      <c r="AX684" s="19">
        <v>4</v>
      </c>
      <c r="AY684" s="19">
        <v>1</v>
      </c>
      <c r="AZ684" s="19">
        <v>5</v>
      </c>
      <c r="BA684" s="19">
        <v>5</v>
      </c>
      <c r="BB684" s="19">
        <v>5</v>
      </c>
      <c r="BC684" s="19">
        <v>2</v>
      </c>
      <c r="BD684" s="19">
        <v>3</v>
      </c>
      <c r="BE684" s="19">
        <v>4</v>
      </c>
      <c r="BF684" s="19">
        <v>3</v>
      </c>
      <c r="BG684" s="19">
        <v>4</v>
      </c>
      <c r="BH684" s="19">
        <v>5</v>
      </c>
      <c r="BI684" s="19">
        <v>4</v>
      </c>
      <c r="BJ684" s="287"/>
    </row>
    <row r="685" spans="1:62" customFormat="1">
      <c r="A685" s="56" t="s">
        <v>1043</v>
      </c>
      <c r="B685" s="19">
        <v>2</v>
      </c>
      <c r="C685" s="19">
        <v>5</v>
      </c>
      <c r="D685" s="19">
        <v>4</v>
      </c>
      <c r="E685" s="19">
        <v>4</v>
      </c>
      <c r="F685" s="19">
        <v>1</v>
      </c>
      <c r="G685" s="19">
        <v>4</v>
      </c>
      <c r="H685" s="19">
        <v>5</v>
      </c>
      <c r="I685" s="19">
        <v>3</v>
      </c>
      <c r="J685" s="19">
        <v>4</v>
      </c>
      <c r="K685" s="19">
        <v>5</v>
      </c>
      <c r="L685" s="19">
        <v>4</v>
      </c>
      <c r="M685" s="19">
        <v>3</v>
      </c>
      <c r="N685" s="19">
        <v>2</v>
      </c>
      <c r="O685" s="19">
        <v>4</v>
      </c>
      <c r="P685" s="19">
        <v>5</v>
      </c>
      <c r="Q685" s="19">
        <v>5</v>
      </c>
      <c r="R685" s="19">
        <v>1</v>
      </c>
      <c r="S685" s="19">
        <v>5</v>
      </c>
      <c r="T685" s="19">
        <v>4</v>
      </c>
      <c r="U685" s="19">
        <v>5</v>
      </c>
      <c r="V685" s="19">
        <v>5</v>
      </c>
      <c r="W685" s="19">
        <v>1</v>
      </c>
      <c r="X685" s="19">
        <v>4</v>
      </c>
      <c r="Y685" s="19">
        <v>2</v>
      </c>
      <c r="Z685" s="19">
        <v>1</v>
      </c>
      <c r="AA685" s="19">
        <v>3</v>
      </c>
      <c r="AB685" s="19">
        <v>5</v>
      </c>
      <c r="AC685" s="19">
        <v>3</v>
      </c>
      <c r="AD685" s="19">
        <v>2</v>
      </c>
      <c r="AE685" s="19">
        <v>1</v>
      </c>
      <c r="AF685" s="19">
        <v>5</v>
      </c>
      <c r="AG685" s="19">
        <v>5</v>
      </c>
      <c r="AH685" s="19">
        <v>4</v>
      </c>
      <c r="AI685" s="19">
        <v>5</v>
      </c>
      <c r="AJ685" s="19">
        <v>5</v>
      </c>
      <c r="AK685" s="19">
        <v>2</v>
      </c>
      <c r="AL685" s="19">
        <v>1</v>
      </c>
      <c r="AM685" s="19">
        <v>4</v>
      </c>
      <c r="AN685" s="19">
        <v>4</v>
      </c>
      <c r="AO685" s="19">
        <v>5</v>
      </c>
      <c r="AP685" s="19">
        <v>2</v>
      </c>
      <c r="AQ685" s="19">
        <v>5</v>
      </c>
      <c r="AR685" s="19">
        <v>5</v>
      </c>
      <c r="AS685" s="19">
        <v>2</v>
      </c>
      <c r="AT685" s="19">
        <v>1</v>
      </c>
      <c r="AU685" s="19">
        <v>3</v>
      </c>
      <c r="AV685" s="19">
        <v>2</v>
      </c>
      <c r="AW685" s="19">
        <v>2</v>
      </c>
      <c r="AX685" s="19">
        <v>2</v>
      </c>
      <c r="AY685" s="19">
        <v>1</v>
      </c>
      <c r="AZ685" s="19">
        <v>1</v>
      </c>
      <c r="BA685" s="19">
        <v>5</v>
      </c>
      <c r="BB685" s="19">
        <v>5</v>
      </c>
      <c r="BC685" s="19">
        <v>5</v>
      </c>
      <c r="BD685" s="19">
        <v>1</v>
      </c>
      <c r="BE685" s="19">
        <v>4</v>
      </c>
      <c r="BF685" s="19">
        <v>3</v>
      </c>
      <c r="BG685" s="19">
        <v>1</v>
      </c>
      <c r="BH685" s="19">
        <v>3</v>
      </c>
      <c r="BI685" s="19">
        <v>5</v>
      </c>
      <c r="BJ685" s="287"/>
    </row>
    <row r="686" spans="1:62" customFormat="1">
      <c r="A686" s="56" t="s">
        <v>1044</v>
      </c>
      <c r="B686" s="19">
        <v>2</v>
      </c>
      <c r="C686" s="19">
        <v>4</v>
      </c>
      <c r="D686" s="19">
        <v>3</v>
      </c>
      <c r="E686" s="19">
        <v>5</v>
      </c>
      <c r="F686" s="19">
        <v>1</v>
      </c>
      <c r="G686" s="19">
        <v>4</v>
      </c>
      <c r="H686" s="19">
        <v>5</v>
      </c>
      <c r="I686" s="19">
        <v>4</v>
      </c>
      <c r="J686" s="19">
        <v>4</v>
      </c>
      <c r="K686" s="19">
        <v>5</v>
      </c>
      <c r="L686" s="19">
        <v>2</v>
      </c>
      <c r="M686" s="19">
        <v>1</v>
      </c>
      <c r="N686" s="19">
        <v>3</v>
      </c>
      <c r="O686" s="19">
        <v>2</v>
      </c>
      <c r="P686" s="19">
        <v>4</v>
      </c>
      <c r="Q686" s="19">
        <v>5</v>
      </c>
      <c r="R686" s="19">
        <v>1</v>
      </c>
      <c r="S686" s="19">
        <v>5</v>
      </c>
      <c r="T686" s="19">
        <v>4</v>
      </c>
      <c r="U686" s="19">
        <v>4</v>
      </c>
      <c r="V686" s="19">
        <v>3</v>
      </c>
      <c r="W686" s="19">
        <v>1</v>
      </c>
      <c r="X686" s="19">
        <v>4</v>
      </c>
      <c r="Y686" s="19">
        <v>4</v>
      </c>
      <c r="Z686" s="19">
        <v>5</v>
      </c>
      <c r="AA686" s="19">
        <v>3</v>
      </c>
      <c r="AB686" s="19">
        <v>5</v>
      </c>
      <c r="AC686" s="19">
        <v>4</v>
      </c>
      <c r="AD686" s="19">
        <v>2</v>
      </c>
      <c r="AE686" s="19">
        <v>5</v>
      </c>
      <c r="AF686" s="19">
        <v>5</v>
      </c>
      <c r="AG686" s="19">
        <v>4</v>
      </c>
      <c r="AH686" s="19">
        <v>4</v>
      </c>
      <c r="AI686" s="19">
        <v>2</v>
      </c>
      <c r="AJ686" s="19">
        <v>4</v>
      </c>
      <c r="AK686" s="19">
        <v>3</v>
      </c>
      <c r="AL686" s="19">
        <v>2</v>
      </c>
      <c r="AM686" s="19">
        <v>4</v>
      </c>
      <c r="AN686" s="19">
        <v>2</v>
      </c>
      <c r="AO686" s="19">
        <v>3</v>
      </c>
      <c r="AP686" s="19">
        <v>2</v>
      </c>
      <c r="AQ686" s="19">
        <v>4</v>
      </c>
      <c r="AR686" s="19">
        <v>5</v>
      </c>
      <c r="AS686" s="19">
        <v>3</v>
      </c>
      <c r="AT686" s="19">
        <v>1</v>
      </c>
      <c r="AU686" s="19">
        <v>1</v>
      </c>
      <c r="AV686" s="19">
        <v>4</v>
      </c>
      <c r="AW686" s="19">
        <v>2</v>
      </c>
      <c r="AX686" s="19">
        <v>2</v>
      </c>
      <c r="AY686" s="19">
        <v>2</v>
      </c>
      <c r="AZ686" s="19">
        <v>4</v>
      </c>
      <c r="BA686" s="19">
        <v>4</v>
      </c>
      <c r="BB686" s="19">
        <v>3</v>
      </c>
      <c r="BC686" s="19">
        <v>4</v>
      </c>
      <c r="BD686" s="19">
        <v>2</v>
      </c>
      <c r="BE686" s="19">
        <v>3</v>
      </c>
      <c r="BF686" s="19">
        <v>4</v>
      </c>
      <c r="BG686" s="19">
        <v>2</v>
      </c>
      <c r="BH686" s="19">
        <v>1</v>
      </c>
      <c r="BI686" s="19">
        <v>2</v>
      </c>
      <c r="BJ686" s="287"/>
    </row>
    <row r="687" spans="1:62" customFormat="1">
      <c r="A687" s="56" t="s">
        <v>1045</v>
      </c>
      <c r="B687" s="19">
        <v>4</v>
      </c>
      <c r="C687" s="19">
        <v>5</v>
      </c>
      <c r="D687" s="19">
        <v>2</v>
      </c>
      <c r="E687" s="19">
        <v>1</v>
      </c>
      <c r="F687" s="19">
        <v>4</v>
      </c>
      <c r="G687" s="19">
        <v>4</v>
      </c>
      <c r="H687" s="19">
        <v>5</v>
      </c>
      <c r="I687" s="19">
        <v>2</v>
      </c>
      <c r="J687" s="19">
        <v>2</v>
      </c>
      <c r="K687" s="19">
        <v>3</v>
      </c>
      <c r="L687" s="19">
        <v>3</v>
      </c>
      <c r="M687" s="19">
        <v>2</v>
      </c>
      <c r="N687" s="19">
        <v>4</v>
      </c>
      <c r="O687" s="19">
        <v>2</v>
      </c>
      <c r="P687" s="19">
        <v>4</v>
      </c>
      <c r="Q687" s="19">
        <v>5</v>
      </c>
      <c r="R687" s="19">
        <v>1</v>
      </c>
      <c r="S687" s="19">
        <v>4</v>
      </c>
      <c r="T687" s="19">
        <v>3</v>
      </c>
      <c r="U687" s="19">
        <v>3</v>
      </c>
      <c r="V687" s="19">
        <v>2</v>
      </c>
      <c r="W687" s="19">
        <v>1</v>
      </c>
      <c r="X687" s="19">
        <v>2</v>
      </c>
      <c r="Y687" s="19">
        <v>4</v>
      </c>
      <c r="Z687" s="19">
        <v>2</v>
      </c>
      <c r="AA687" s="19">
        <v>2</v>
      </c>
      <c r="AB687" s="19">
        <v>4</v>
      </c>
      <c r="AC687" s="19">
        <v>1</v>
      </c>
      <c r="AD687" s="19">
        <v>3</v>
      </c>
      <c r="AE687" s="19">
        <v>5</v>
      </c>
      <c r="AF687" s="19">
        <v>4</v>
      </c>
      <c r="AG687" s="19">
        <v>5</v>
      </c>
      <c r="AH687" s="19">
        <v>4</v>
      </c>
      <c r="AI687" s="19">
        <v>5</v>
      </c>
      <c r="AJ687" s="19">
        <v>4</v>
      </c>
      <c r="AK687" s="19">
        <v>3</v>
      </c>
      <c r="AL687" s="19">
        <v>1</v>
      </c>
      <c r="AM687" s="19">
        <v>5</v>
      </c>
      <c r="AN687" s="19">
        <v>2</v>
      </c>
      <c r="AO687" s="19">
        <v>5</v>
      </c>
      <c r="AP687" s="19">
        <v>4</v>
      </c>
      <c r="AQ687" s="19">
        <v>3</v>
      </c>
      <c r="AR687" s="19">
        <v>4</v>
      </c>
      <c r="AS687" s="19">
        <v>2</v>
      </c>
      <c r="AT687" s="19">
        <v>2</v>
      </c>
      <c r="AU687" s="19">
        <v>2</v>
      </c>
      <c r="AV687" s="19">
        <v>1</v>
      </c>
      <c r="AW687" s="19">
        <v>1</v>
      </c>
      <c r="AX687" s="19">
        <v>3</v>
      </c>
      <c r="AY687" s="19">
        <v>1</v>
      </c>
      <c r="AZ687" s="19">
        <v>2</v>
      </c>
      <c r="BA687" s="19">
        <v>5</v>
      </c>
      <c r="BB687" s="19">
        <v>5</v>
      </c>
      <c r="BC687" s="19">
        <v>2</v>
      </c>
      <c r="BD687" s="19">
        <v>4</v>
      </c>
      <c r="BE687" s="19">
        <v>3</v>
      </c>
      <c r="BF687" s="19">
        <v>4</v>
      </c>
      <c r="BG687" s="19">
        <v>1</v>
      </c>
      <c r="BH687" s="19">
        <v>2</v>
      </c>
      <c r="BI687" s="19">
        <v>5</v>
      </c>
      <c r="BJ687" s="287"/>
    </row>
    <row r="688" spans="1:62" customFormat="1">
      <c r="A688" s="56" t="s">
        <v>1046</v>
      </c>
      <c r="B688" s="19">
        <v>4</v>
      </c>
      <c r="C688" s="19">
        <v>5</v>
      </c>
      <c r="D688" s="19">
        <v>3</v>
      </c>
      <c r="E688" s="19">
        <v>3</v>
      </c>
      <c r="F688" s="19">
        <v>4</v>
      </c>
      <c r="G688" s="19">
        <v>3</v>
      </c>
      <c r="H688" s="19">
        <v>5</v>
      </c>
      <c r="I688" s="19">
        <v>1</v>
      </c>
      <c r="J688" s="19">
        <v>2</v>
      </c>
      <c r="K688" s="19">
        <v>5</v>
      </c>
      <c r="L688" s="19">
        <v>4</v>
      </c>
      <c r="M688" s="19">
        <v>2</v>
      </c>
      <c r="N688" s="19">
        <v>5</v>
      </c>
      <c r="O688" s="19">
        <v>2</v>
      </c>
      <c r="P688" s="19">
        <v>5</v>
      </c>
      <c r="Q688" s="19">
        <v>5</v>
      </c>
      <c r="R688" s="19">
        <v>1</v>
      </c>
      <c r="S688" s="19">
        <v>5</v>
      </c>
      <c r="T688" s="19">
        <v>4</v>
      </c>
      <c r="U688" s="19">
        <v>2</v>
      </c>
      <c r="V688" s="19">
        <v>5</v>
      </c>
      <c r="W688" s="19">
        <v>1</v>
      </c>
      <c r="X688" s="19">
        <v>2</v>
      </c>
      <c r="Y688" s="19">
        <v>3</v>
      </c>
      <c r="Z688" s="19">
        <v>1</v>
      </c>
      <c r="AA688" s="19">
        <v>2</v>
      </c>
      <c r="AB688" s="19">
        <v>5</v>
      </c>
      <c r="AC688" s="19">
        <v>5</v>
      </c>
      <c r="AD688" s="19">
        <v>3</v>
      </c>
      <c r="AE688" s="19">
        <v>3</v>
      </c>
      <c r="AF688" s="19">
        <v>4</v>
      </c>
      <c r="AG688" s="19">
        <v>5</v>
      </c>
      <c r="AH688" s="19">
        <v>3</v>
      </c>
      <c r="AI688" s="19">
        <v>5</v>
      </c>
      <c r="AJ688" s="19">
        <v>3</v>
      </c>
      <c r="AK688" s="19">
        <v>2</v>
      </c>
      <c r="AL688" s="19">
        <v>2</v>
      </c>
      <c r="AM688" s="19">
        <v>5</v>
      </c>
      <c r="AN688" s="19">
        <v>5</v>
      </c>
      <c r="AO688" s="19">
        <v>5</v>
      </c>
      <c r="AP688" s="19">
        <v>3</v>
      </c>
      <c r="AQ688" s="19">
        <v>5</v>
      </c>
      <c r="AR688" s="19">
        <v>5</v>
      </c>
      <c r="AS688" s="19">
        <v>2</v>
      </c>
      <c r="AT688" s="19">
        <v>1</v>
      </c>
      <c r="AU688" s="19">
        <v>1</v>
      </c>
      <c r="AV688" s="19">
        <v>1</v>
      </c>
      <c r="AW688" s="19">
        <v>2</v>
      </c>
      <c r="AX688" s="19">
        <v>1</v>
      </c>
      <c r="AY688" s="19">
        <v>1</v>
      </c>
      <c r="AZ688" s="19">
        <v>1</v>
      </c>
      <c r="BA688" s="19">
        <v>5</v>
      </c>
      <c r="BB688" s="19">
        <v>5</v>
      </c>
      <c r="BC688" s="19">
        <v>5</v>
      </c>
      <c r="BD688" s="19">
        <v>1</v>
      </c>
      <c r="BE688" s="19">
        <v>3</v>
      </c>
      <c r="BF688" s="19">
        <v>2</v>
      </c>
      <c r="BG688" s="19">
        <v>2</v>
      </c>
      <c r="BH688" s="19">
        <v>2</v>
      </c>
      <c r="BI688" s="19">
        <v>5</v>
      </c>
      <c r="BJ688" s="287"/>
    </row>
    <row r="689" spans="1:62" customFormat="1">
      <c r="A689" s="56" t="s">
        <v>1047</v>
      </c>
      <c r="B689" s="19">
        <v>3</v>
      </c>
      <c r="C689" s="19">
        <v>5</v>
      </c>
      <c r="D689" s="19">
        <v>1</v>
      </c>
      <c r="E689" s="19">
        <v>1</v>
      </c>
      <c r="F689" s="19">
        <v>2</v>
      </c>
      <c r="G689" s="19">
        <v>4</v>
      </c>
      <c r="H689" s="19">
        <v>5</v>
      </c>
      <c r="I689" s="19">
        <v>2</v>
      </c>
      <c r="J689" s="19">
        <v>1</v>
      </c>
      <c r="K689" s="19">
        <v>5</v>
      </c>
      <c r="L689" s="19">
        <v>2</v>
      </c>
      <c r="M689" s="19">
        <v>2</v>
      </c>
      <c r="N689" s="19">
        <v>5</v>
      </c>
      <c r="O689" s="19">
        <v>4</v>
      </c>
      <c r="P689" s="19">
        <v>5</v>
      </c>
      <c r="Q689" s="19">
        <v>4</v>
      </c>
      <c r="R689" s="19">
        <v>1</v>
      </c>
      <c r="S689" s="19">
        <v>5</v>
      </c>
      <c r="T689" s="19">
        <v>5</v>
      </c>
      <c r="U689" s="19">
        <v>5</v>
      </c>
      <c r="V689" s="19">
        <v>3</v>
      </c>
      <c r="W689" s="19">
        <v>2</v>
      </c>
      <c r="X689" s="19">
        <v>2</v>
      </c>
      <c r="Y689" s="19">
        <v>1</v>
      </c>
      <c r="Z689" s="19">
        <v>1</v>
      </c>
      <c r="AA689" s="19">
        <v>3</v>
      </c>
      <c r="AB689" s="19">
        <v>5</v>
      </c>
      <c r="AC689" s="19">
        <v>1</v>
      </c>
      <c r="AD689" s="19">
        <v>1</v>
      </c>
      <c r="AE689" s="19">
        <v>2</v>
      </c>
      <c r="AF689" s="19">
        <v>5</v>
      </c>
      <c r="AG689" s="19">
        <v>5</v>
      </c>
      <c r="AH689" s="19">
        <v>5</v>
      </c>
      <c r="AI689" s="19">
        <v>5</v>
      </c>
      <c r="AJ689" s="19">
        <v>5</v>
      </c>
      <c r="AK689" s="19">
        <v>2</v>
      </c>
      <c r="AL689" s="19">
        <v>3</v>
      </c>
      <c r="AM689" s="19">
        <v>5</v>
      </c>
      <c r="AN689" s="19">
        <v>5</v>
      </c>
      <c r="AO689" s="19">
        <v>5</v>
      </c>
      <c r="AP689" s="19">
        <v>2</v>
      </c>
      <c r="AQ689" s="19">
        <v>5</v>
      </c>
      <c r="AR689" s="19">
        <v>4</v>
      </c>
      <c r="AS689" s="19">
        <v>1</v>
      </c>
      <c r="AT689" s="19">
        <v>2</v>
      </c>
      <c r="AU689" s="19">
        <v>3</v>
      </c>
      <c r="AV689" s="19">
        <v>2</v>
      </c>
      <c r="AW689" s="19">
        <v>1</v>
      </c>
      <c r="AX689" s="19">
        <v>1</v>
      </c>
      <c r="AY689" s="19">
        <v>1</v>
      </c>
      <c r="AZ689" s="19">
        <v>2</v>
      </c>
      <c r="BA689" s="19">
        <v>5</v>
      </c>
      <c r="BB689" s="19">
        <v>5</v>
      </c>
      <c r="BC689" s="19">
        <v>5</v>
      </c>
      <c r="BD689" s="19">
        <v>1</v>
      </c>
      <c r="BE689" s="19">
        <v>2</v>
      </c>
      <c r="BF689" s="19">
        <v>3</v>
      </c>
      <c r="BG689" s="19">
        <v>3</v>
      </c>
      <c r="BH689" s="19">
        <v>4</v>
      </c>
      <c r="BI689" s="19">
        <v>5</v>
      </c>
      <c r="BJ689" s="287"/>
    </row>
    <row r="690" spans="1:62" customFormat="1">
      <c r="A690" s="56" t="s">
        <v>1048</v>
      </c>
      <c r="B690" s="19">
        <v>4</v>
      </c>
      <c r="C690" s="19">
        <v>5</v>
      </c>
      <c r="D690" s="19">
        <v>2</v>
      </c>
      <c r="E690" s="19">
        <v>2</v>
      </c>
      <c r="F690" s="19">
        <v>1</v>
      </c>
      <c r="G690" s="19">
        <v>2</v>
      </c>
      <c r="H690" s="19">
        <v>5</v>
      </c>
      <c r="I690" s="19">
        <v>4</v>
      </c>
      <c r="J690" s="19">
        <v>1</v>
      </c>
      <c r="K690" s="19">
        <v>4</v>
      </c>
      <c r="L690" s="19">
        <v>1</v>
      </c>
      <c r="M690" s="19">
        <v>2</v>
      </c>
      <c r="N690" s="19">
        <v>3</v>
      </c>
      <c r="O690" s="19">
        <v>5</v>
      </c>
      <c r="P690" s="19">
        <v>3</v>
      </c>
      <c r="Q690" s="19">
        <v>2</v>
      </c>
      <c r="R690" s="19">
        <v>1</v>
      </c>
      <c r="S690" s="19">
        <v>2</v>
      </c>
      <c r="T690" s="19">
        <v>2</v>
      </c>
      <c r="U690" s="19">
        <v>5</v>
      </c>
      <c r="V690" s="19">
        <v>2</v>
      </c>
      <c r="W690" s="19">
        <v>1</v>
      </c>
      <c r="X690" s="19">
        <v>4</v>
      </c>
      <c r="Y690" s="19">
        <v>4</v>
      </c>
      <c r="Z690" s="19">
        <v>1</v>
      </c>
      <c r="AA690" s="19">
        <v>4</v>
      </c>
      <c r="AB690" s="19">
        <v>5</v>
      </c>
      <c r="AC690" s="19">
        <v>4</v>
      </c>
      <c r="AD690" s="19">
        <v>2</v>
      </c>
      <c r="AE690" s="19">
        <v>1</v>
      </c>
      <c r="AF690" s="19">
        <v>2</v>
      </c>
      <c r="AG690" s="19">
        <v>5</v>
      </c>
      <c r="AH690" s="19">
        <v>4</v>
      </c>
      <c r="AI690" s="19">
        <v>4</v>
      </c>
      <c r="AJ690" s="19">
        <v>5</v>
      </c>
      <c r="AK690" s="19">
        <v>3</v>
      </c>
      <c r="AL690" s="19">
        <v>4</v>
      </c>
      <c r="AM690" s="19">
        <v>4</v>
      </c>
      <c r="AN690" s="19">
        <v>5</v>
      </c>
      <c r="AO690" s="19">
        <v>5</v>
      </c>
      <c r="AP690" s="19">
        <v>2</v>
      </c>
      <c r="AQ690" s="19">
        <v>1</v>
      </c>
      <c r="AR690" s="19">
        <v>4</v>
      </c>
      <c r="AS690" s="19">
        <v>2</v>
      </c>
      <c r="AT690" s="19">
        <v>1</v>
      </c>
      <c r="AU690" s="19">
        <v>4</v>
      </c>
      <c r="AV690" s="19">
        <v>2</v>
      </c>
      <c r="AW690" s="19">
        <v>1</v>
      </c>
      <c r="AX690" s="19">
        <v>1</v>
      </c>
      <c r="AY690" s="19">
        <v>1</v>
      </c>
      <c r="AZ690" s="19">
        <v>3</v>
      </c>
      <c r="BA690" s="19">
        <v>4</v>
      </c>
      <c r="BB690" s="19">
        <v>2</v>
      </c>
      <c r="BC690" s="19">
        <v>5</v>
      </c>
      <c r="BD690" s="19">
        <v>1</v>
      </c>
      <c r="BE690" s="19">
        <v>5</v>
      </c>
      <c r="BF690" s="19">
        <v>4</v>
      </c>
      <c r="BG690" s="19">
        <v>2</v>
      </c>
      <c r="BH690" s="19">
        <v>2</v>
      </c>
      <c r="BI690" s="19">
        <v>4</v>
      </c>
      <c r="BJ690" s="287"/>
    </row>
    <row r="691" spans="1:62" customFormat="1">
      <c r="A691" s="56" t="s">
        <v>1049</v>
      </c>
      <c r="B691" s="19">
        <v>5</v>
      </c>
      <c r="C691" s="19">
        <v>4</v>
      </c>
      <c r="D691" s="19">
        <v>1</v>
      </c>
      <c r="E691" s="19">
        <v>4</v>
      </c>
      <c r="F691" s="19">
        <v>2</v>
      </c>
      <c r="G691" s="19">
        <v>4</v>
      </c>
      <c r="H691" s="19">
        <v>5</v>
      </c>
      <c r="I691" s="19">
        <v>3</v>
      </c>
      <c r="J691" s="19">
        <v>5</v>
      </c>
      <c r="K691" s="19">
        <v>5</v>
      </c>
      <c r="L691" s="19">
        <v>4</v>
      </c>
      <c r="M691" s="19">
        <v>2</v>
      </c>
      <c r="N691" s="19">
        <v>4</v>
      </c>
      <c r="O691" s="19">
        <v>4</v>
      </c>
      <c r="P691" s="19">
        <v>5</v>
      </c>
      <c r="Q691" s="19">
        <v>3</v>
      </c>
      <c r="R691" s="19">
        <v>2</v>
      </c>
      <c r="S691" s="19">
        <v>4</v>
      </c>
      <c r="T691" s="19">
        <v>4</v>
      </c>
      <c r="U691" s="19">
        <v>3</v>
      </c>
      <c r="V691" s="19">
        <v>3</v>
      </c>
      <c r="W691" s="19">
        <v>2</v>
      </c>
      <c r="X691" s="19">
        <v>4</v>
      </c>
      <c r="Y691" s="19">
        <v>4</v>
      </c>
      <c r="Z691" s="19">
        <v>2</v>
      </c>
      <c r="AA691" s="19">
        <v>2</v>
      </c>
      <c r="AB691" s="19">
        <v>4</v>
      </c>
      <c r="AC691" s="19">
        <v>2</v>
      </c>
      <c r="AD691" s="19">
        <v>3</v>
      </c>
      <c r="AE691" s="19">
        <v>2</v>
      </c>
      <c r="AF691" s="19">
        <v>4</v>
      </c>
      <c r="AG691" s="19">
        <v>4</v>
      </c>
      <c r="AH691" s="19">
        <v>4</v>
      </c>
      <c r="AI691" s="19">
        <v>4</v>
      </c>
      <c r="AJ691" s="19">
        <v>4</v>
      </c>
      <c r="AK691" s="19">
        <v>3</v>
      </c>
      <c r="AL691" s="19">
        <v>3</v>
      </c>
      <c r="AM691" s="19">
        <v>4</v>
      </c>
      <c r="AN691" s="19">
        <v>3</v>
      </c>
      <c r="AO691" s="19">
        <v>4</v>
      </c>
      <c r="AP691" s="19">
        <v>3</v>
      </c>
      <c r="AQ691" s="19">
        <v>3</v>
      </c>
      <c r="AR691" s="19">
        <v>4</v>
      </c>
      <c r="AS691" s="19">
        <v>3</v>
      </c>
      <c r="AT691" s="19">
        <v>1</v>
      </c>
      <c r="AU691" s="19">
        <v>4</v>
      </c>
      <c r="AV691" s="19">
        <v>4</v>
      </c>
      <c r="AW691" s="19">
        <v>1</v>
      </c>
      <c r="AX691" s="19">
        <v>2</v>
      </c>
      <c r="AY691" s="19">
        <v>3</v>
      </c>
      <c r="AZ691" s="19">
        <v>4</v>
      </c>
      <c r="BA691" s="19">
        <v>4</v>
      </c>
      <c r="BB691" s="19">
        <v>2</v>
      </c>
      <c r="BC691" s="19">
        <v>3</v>
      </c>
      <c r="BD691" s="19">
        <v>2</v>
      </c>
      <c r="BE691" s="19">
        <v>3</v>
      </c>
      <c r="BF691" s="19">
        <v>3</v>
      </c>
      <c r="BG691" s="19">
        <v>1</v>
      </c>
      <c r="BH691" s="19">
        <v>2</v>
      </c>
      <c r="BI691" s="19">
        <v>3</v>
      </c>
      <c r="BJ691" s="287"/>
    </row>
    <row r="692" spans="1:62" customFormat="1">
      <c r="A692" s="56" t="s">
        <v>1050</v>
      </c>
      <c r="B692" s="19">
        <v>1</v>
      </c>
      <c r="C692" s="19">
        <v>4</v>
      </c>
      <c r="D692" s="19">
        <v>1</v>
      </c>
      <c r="E692" s="19">
        <v>4</v>
      </c>
      <c r="F692" s="19">
        <v>1</v>
      </c>
      <c r="G692" s="19">
        <v>5</v>
      </c>
      <c r="H692" s="19">
        <v>5</v>
      </c>
      <c r="I692" s="19">
        <v>4</v>
      </c>
      <c r="J692" s="19">
        <v>1</v>
      </c>
      <c r="K692" s="19">
        <v>5</v>
      </c>
      <c r="L692" s="19">
        <v>1</v>
      </c>
      <c r="M692" s="19">
        <v>3</v>
      </c>
      <c r="N692" s="19">
        <v>4</v>
      </c>
      <c r="O692" s="19">
        <v>5</v>
      </c>
      <c r="P692" s="19">
        <v>5</v>
      </c>
      <c r="Q692" s="19">
        <v>4</v>
      </c>
      <c r="R692" s="19">
        <v>1</v>
      </c>
      <c r="S692" s="19">
        <v>5</v>
      </c>
      <c r="T692" s="19">
        <v>4</v>
      </c>
      <c r="U692" s="19">
        <v>5</v>
      </c>
      <c r="V692" s="19">
        <v>1</v>
      </c>
      <c r="W692" s="19">
        <v>1</v>
      </c>
      <c r="X692" s="19">
        <v>4</v>
      </c>
      <c r="Y692" s="19">
        <v>1</v>
      </c>
      <c r="Z692" s="19">
        <v>1</v>
      </c>
      <c r="AA692" s="19">
        <v>4</v>
      </c>
      <c r="AB692" s="19">
        <v>5</v>
      </c>
      <c r="AC692" s="19">
        <v>1</v>
      </c>
      <c r="AD692" s="19">
        <v>4</v>
      </c>
      <c r="AE692" s="19">
        <v>5</v>
      </c>
      <c r="AF692" s="19">
        <v>5</v>
      </c>
      <c r="AG692" s="19">
        <v>3</v>
      </c>
      <c r="AH692" s="19">
        <v>5</v>
      </c>
      <c r="AI692" s="19">
        <v>5</v>
      </c>
      <c r="AJ692" s="19">
        <v>5</v>
      </c>
      <c r="AK692" s="19">
        <v>5</v>
      </c>
      <c r="AL692" s="19">
        <v>4</v>
      </c>
      <c r="AM692" s="19">
        <v>4</v>
      </c>
      <c r="AN692" s="19">
        <v>5</v>
      </c>
      <c r="AO692" s="19">
        <v>5</v>
      </c>
      <c r="AP692" s="19">
        <v>1</v>
      </c>
      <c r="AQ692" s="19">
        <v>5</v>
      </c>
      <c r="AR692" s="19">
        <v>5</v>
      </c>
      <c r="AS692" s="19">
        <v>1</v>
      </c>
      <c r="AT692" s="19">
        <v>1</v>
      </c>
      <c r="AU692" s="19">
        <v>1</v>
      </c>
      <c r="AV692" s="19">
        <v>1</v>
      </c>
      <c r="AW692" s="19">
        <v>1</v>
      </c>
      <c r="AX692" s="19">
        <v>1</v>
      </c>
      <c r="AY692" s="19">
        <v>1</v>
      </c>
      <c r="AZ692" s="19">
        <v>1</v>
      </c>
      <c r="BA692" s="19">
        <v>4</v>
      </c>
      <c r="BB692" s="19">
        <v>4</v>
      </c>
      <c r="BC692" s="19">
        <v>5</v>
      </c>
      <c r="BD692" s="19">
        <v>3</v>
      </c>
      <c r="BE692" s="19">
        <v>4</v>
      </c>
      <c r="BF692" s="19">
        <v>1</v>
      </c>
      <c r="BG692" s="19">
        <v>5</v>
      </c>
      <c r="BH692" s="19">
        <v>4</v>
      </c>
      <c r="BI692" s="68">
        <v>4</v>
      </c>
      <c r="BJ692" s="287"/>
    </row>
    <row r="693" spans="1:62" customFormat="1">
      <c r="A693" s="56" t="s">
        <v>1051</v>
      </c>
      <c r="B693" s="19">
        <v>5</v>
      </c>
      <c r="C693" s="19">
        <v>4</v>
      </c>
      <c r="D693" s="19">
        <v>5</v>
      </c>
      <c r="E693" s="19">
        <v>5</v>
      </c>
      <c r="F693" s="19">
        <v>3</v>
      </c>
      <c r="G693" s="19">
        <v>4</v>
      </c>
      <c r="H693" s="19">
        <v>5</v>
      </c>
      <c r="I693" s="19">
        <v>3</v>
      </c>
      <c r="J693" s="19">
        <v>5</v>
      </c>
      <c r="K693" s="19">
        <v>5</v>
      </c>
      <c r="L693" s="19">
        <v>1</v>
      </c>
      <c r="M693" s="19">
        <v>1</v>
      </c>
      <c r="N693" s="19">
        <v>4</v>
      </c>
      <c r="O693" s="19">
        <v>1</v>
      </c>
      <c r="P693" s="19">
        <v>4</v>
      </c>
      <c r="Q693" s="19">
        <v>2</v>
      </c>
      <c r="R693" s="19">
        <v>2</v>
      </c>
      <c r="S693" s="19">
        <v>4</v>
      </c>
      <c r="T693" s="19">
        <v>4</v>
      </c>
      <c r="U693" s="19">
        <v>4</v>
      </c>
      <c r="V693" s="19">
        <v>4</v>
      </c>
      <c r="W693" s="19">
        <v>1</v>
      </c>
      <c r="X693" s="19">
        <v>1</v>
      </c>
      <c r="Y693" s="19">
        <v>4</v>
      </c>
      <c r="Z693" s="19">
        <v>1</v>
      </c>
      <c r="AA693" s="19">
        <v>1</v>
      </c>
      <c r="AB693" s="19">
        <v>4</v>
      </c>
      <c r="AC693" s="19">
        <v>5</v>
      </c>
      <c r="AD693" s="19">
        <v>4</v>
      </c>
      <c r="AE693" s="19">
        <v>2</v>
      </c>
      <c r="AF693" s="19">
        <v>4</v>
      </c>
      <c r="AG693" s="19">
        <v>4</v>
      </c>
      <c r="AH693" s="19">
        <v>3</v>
      </c>
      <c r="AI693" s="19">
        <v>4</v>
      </c>
      <c r="AJ693" s="19">
        <v>5</v>
      </c>
      <c r="AK693" s="19">
        <v>3</v>
      </c>
      <c r="AL693" s="19">
        <v>2</v>
      </c>
      <c r="AM693" s="19">
        <v>5</v>
      </c>
      <c r="AN693" s="19">
        <v>2</v>
      </c>
      <c r="AO693" s="19">
        <v>5</v>
      </c>
      <c r="AP693" s="19">
        <v>5</v>
      </c>
      <c r="AQ693" s="19">
        <v>1</v>
      </c>
      <c r="AR693" s="19">
        <v>4</v>
      </c>
      <c r="AS693" s="19">
        <v>5</v>
      </c>
      <c r="AT693" s="19">
        <v>1</v>
      </c>
      <c r="AU693" s="19">
        <v>4</v>
      </c>
      <c r="AV693" s="19">
        <v>1</v>
      </c>
      <c r="AW693" s="19">
        <v>1</v>
      </c>
      <c r="AX693" s="19">
        <v>3</v>
      </c>
      <c r="AY693" s="19">
        <v>2</v>
      </c>
      <c r="AZ693" s="19">
        <v>2</v>
      </c>
      <c r="BA693" s="19">
        <v>5</v>
      </c>
      <c r="BB693" s="19">
        <v>5</v>
      </c>
      <c r="BC693" s="19">
        <v>1</v>
      </c>
      <c r="BD693" s="19">
        <v>1</v>
      </c>
      <c r="BE693" s="19">
        <v>5</v>
      </c>
      <c r="BF693" s="19">
        <v>4</v>
      </c>
      <c r="BG693" s="19">
        <v>3</v>
      </c>
      <c r="BH693" s="19">
        <v>2</v>
      </c>
      <c r="BI693" s="19">
        <v>4</v>
      </c>
      <c r="BJ693" s="287"/>
    </row>
    <row r="694" spans="1:62" customFormat="1">
      <c r="A694" s="56" t="s">
        <v>1052</v>
      </c>
      <c r="B694" s="19">
        <v>5</v>
      </c>
      <c r="C694" s="19">
        <v>4</v>
      </c>
      <c r="D694" s="19">
        <v>4</v>
      </c>
      <c r="E694" s="19">
        <v>4</v>
      </c>
      <c r="F694" s="19">
        <v>2</v>
      </c>
      <c r="G694" s="19">
        <v>4</v>
      </c>
      <c r="H694" s="19">
        <v>4</v>
      </c>
      <c r="I694" s="19">
        <v>4</v>
      </c>
      <c r="J694" s="19">
        <v>5</v>
      </c>
      <c r="K694" s="19">
        <v>5</v>
      </c>
      <c r="L694" s="19">
        <v>2</v>
      </c>
      <c r="M694" s="19">
        <v>1</v>
      </c>
      <c r="N694" s="19">
        <v>3</v>
      </c>
      <c r="O694" s="19">
        <v>2</v>
      </c>
      <c r="P694" s="19">
        <v>5</v>
      </c>
      <c r="Q694" s="19">
        <v>2</v>
      </c>
      <c r="R694" s="19">
        <v>1</v>
      </c>
      <c r="S694" s="19">
        <v>1</v>
      </c>
      <c r="T694" s="19">
        <v>3</v>
      </c>
      <c r="U694" s="19">
        <v>3</v>
      </c>
      <c r="V694" s="19">
        <v>4</v>
      </c>
      <c r="W694" s="19">
        <v>1</v>
      </c>
      <c r="X694" s="19">
        <v>3</v>
      </c>
      <c r="Y694" s="19">
        <v>5</v>
      </c>
      <c r="Z694" s="19">
        <v>1</v>
      </c>
      <c r="AA694" s="19">
        <v>1</v>
      </c>
      <c r="AB694" s="19">
        <v>5</v>
      </c>
      <c r="AC694" s="19">
        <v>4</v>
      </c>
      <c r="AD694" s="19">
        <v>4</v>
      </c>
      <c r="AE694" s="19">
        <v>1</v>
      </c>
      <c r="AF694" s="19">
        <v>1</v>
      </c>
      <c r="AG694" s="19">
        <v>4</v>
      </c>
      <c r="AH694" s="19">
        <v>3</v>
      </c>
      <c r="AI694" s="19">
        <v>2</v>
      </c>
      <c r="AJ694" s="19">
        <v>4</v>
      </c>
      <c r="AK694" s="19">
        <v>1</v>
      </c>
      <c r="AL694" s="19">
        <v>3</v>
      </c>
      <c r="AM694" s="19">
        <v>5</v>
      </c>
      <c r="AN694" s="19">
        <v>1</v>
      </c>
      <c r="AO694" s="19">
        <v>3</v>
      </c>
      <c r="AP694" s="19">
        <v>4</v>
      </c>
      <c r="AQ694" s="19">
        <v>1</v>
      </c>
      <c r="AR694" s="19">
        <v>5</v>
      </c>
      <c r="AS694" s="19">
        <v>4</v>
      </c>
      <c r="AT694" s="19">
        <v>1</v>
      </c>
      <c r="AU694" s="19">
        <v>4</v>
      </c>
      <c r="AV694" s="19">
        <v>3</v>
      </c>
      <c r="AW694" s="19">
        <v>2</v>
      </c>
      <c r="AX694" s="19">
        <v>4</v>
      </c>
      <c r="AY694" s="19">
        <v>2</v>
      </c>
      <c r="AZ694" s="19">
        <v>1</v>
      </c>
      <c r="BA694" s="19">
        <v>4</v>
      </c>
      <c r="BB694" s="19">
        <v>5</v>
      </c>
      <c r="BC694" s="19">
        <v>1</v>
      </c>
      <c r="BD694" s="19">
        <v>1</v>
      </c>
      <c r="BE694" s="19">
        <v>4</v>
      </c>
      <c r="BF694" s="19">
        <v>4</v>
      </c>
      <c r="BG694" s="19">
        <v>4</v>
      </c>
      <c r="BH694" s="19">
        <v>2</v>
      </c>
      <c r="BI694" s="19">
        <v>4</v>
      </c>
      <c r="BJ694" s="287"/>
    </row>
    <row r="695" spans="1:62" customFormat="1">
      <c r="A695" s="56" t="s">
        <v>1053</v>
      </c>
      <c r="B695" s="19">
        <v>2</v>
      </c>
      <c r="C695" s="19">
        <v>4</v>
      </c>
      <c r="D695" s="19">
        <v>1</v>
      </c>
      <c r="E695" s="19">
        <v>4</v>
      </c>
      <c r="F695" s="19">
        <v>3</v>
      </c>
      <c r="G695" s="19">
        <v>4</v>
      </c>
      <c r="H695" s="19">
        <v>5</v>
      </c>
      <c r="I695" s="19">
        <v>4</v>
      </c>
      <c r="J695" s="19">
        <v>5</v>
      </c>
      <c r="K695" s="19">
        <v>5</v>
      </c>
      <c r="L695" s="19">
        <v>3</v>
      </c>
      <c r="M695" s="19">
        <v>2</v>
      </c>
      <c r="N695" s="19">
        <v>3</v>
      </c>
      <c r="O695" s="19">
        <v>2</v>
      </c>
      <c r="P695" s="19">
        <v>5</v>
      </c>
      <c r="Q695" s="19">
        <v>5</v>
      </c>
      <c r="R695" s="19">
        <v>4</v>
      </c>
      <c r="S695" s="19">
        <v>5</v>
      </c>
      <c r="T695" s="19">
        <v>2</v>
      </c>
      <c r="U695" s="19">
        <v>3</v>
      </c>
      <c r="V695" s="19">
        <v>2</v>
      </c>
      <c r="W695" s="19">
        <v>1</v>
      </c>
      <c r="X695" s="19">
        <v>4</v>
      </c>
      <c r="Y695" s="19">
        <v>5</v>
      </c>
      <c r="Z695" s="19">
        <v>1</v>
      </c>
      <c r="AA695" s="19">
        <v>1</v>
      </c>
      <c r="AB695" s="19">
        <v>2</v>
      </c>
      <c r="AC695" s="19">
        <v>3</v>
      </c>
      <c r="AD695" s="19">
        <v>4</v>
      </c>
      <c r="AE695" s="19">
        <v>4</v>
      </c>
      <c r="AF695" s="19">
        <v>5</v>
      </c>
      <c r="AG695" s="19">
        <v>4</v>
      </c>
      <c r="AH695" s="19">
        <v>4</v>
      </c>
      <c r="AI695" s="19">
        <v>3</v>
      </c>
      <c r="AJ695" s="19">
        <v>3</v>
      </c>
      <c r="AK695" s="19">
        <v>2</v>
      </c>
      <c r="AL695" s="19">
        <v>2</v>
      </c>
      <c r="AM695" s="19">
        <v>4</v>
      </c>
      <c r="AN695" s="19">
        <v>1</v>
      </c>
      <c r="AO695" s="19">
        <v>4</v>
      </c>
      <c r="AP695" s="19">
        <v>5</v>
      </c>
      <c r="AQ695" s="19">
        <v>3</v>
      </c>
      <c r="AR695" s="19">
        <v>4</v>
      </c>
      <c r="AS695" s="19">
        <v>5</v>
      </c>
      <c r="AT695" s="19">
        <v>1</v>
      </c>
      <c r="AU695" s="19">
        <v>2</v>
      </c>
      <c r="AV695" s="19">
        <v>4</v>
      </c>
      <c r="AW695" s="19">
        <v>1</v>
      </c>
      <c r="AX695" s="19">
        <v>5</v>
      </c>
      <c r="AY695" s="19">
        <v>4</v>
      </c>
      <c r="AZ695" s="19">
        <v>3</v>
      </c>
      <c r="BA695" s="19">
        <v>4</v>
      </c>
      <c r="BB695" s="19">
        <v>5</v>
      </c>
      <c r="BC695" s="19">
        <v>1</v>
      </c>
      <c r="BD695" s="19">
        <v>1</v>
      </c>
      <c r="BE695" s="19">
        <v>2</v>
      </c>
      <c r="BF695" s="19">
        <v>4</v>
      </c>
      <c r="BG695" s="19">
        <v>2</v>
      </c>
      <c r="BH695" s="19">
        <v>1</v>
      </c>
      <c r="BI695" s="19">
        <v>3</v>
      </c>
      <c r="BJ695" s="287"/>
    </row>
    <row r="696" spans="1:62" customFormat="1">
      <c r="A696" s="56" t="s">
        <v>1054</v>
      </c>
      <c r="B696" s="19">
        <v>3</v>
      </c>
      <c r="C696" s="19">
        <v>4</v>
      </c>
      <c r="D696" s="19">
        <v>2</v>
      </c>
      <c r="E696" s="19">
        <v>4</v>
      </c>
      <c r="F696" s="19">
        <v>4</v>
      </c>
      <c r="G696" s="19">
        <v>3</v>
      </c>
      <c r="H696" s="19">
        <v>3</v>
      </c>
      <c r="I696" s="19">
        <v>2</v>
      </c>
      <c r="J696" s="19">
        <v>4</v>
      </c>
      <c r="K696" s="19">
        <v>3</v>
      </c>
      <c r="L696" s="19">
        <v>1</v>
      </c>
      <c r="M696" s="19">
        <v>2</v>
      </c>
      <c r="N696" s="19">
        <v>5</v>
      </c>
      <c r="O696" s="19">
        <v>1</v>
      </c>
      <c r="P696" s="19">
        <v>3</v>
      </c>
      <c r="Q696" s="19">
        <v>1</v>
      </c>
      <c r="R696" s="19">
        <v>2</v>
      </c>
      <c r="S696" s="19">
        <v>2</v>
      </c>
      <c r="T696" s="19">
        <v>4</v>
      </c>
      <c r="U696" s="19">
        <v>3</v>
      </c>
      <c r="V696" s="19">
        <v>4</v>
      </c>
      <c r="W696" s="19">
        <v>4</v>
      </c>
      <c r="X696" s="19">
        <v>2</v>
      </c>
      <c r="Y696" s="19">
        <v>3</v>
      </c>
      <c r="Z696" s="19">
        <v>2</v>
      </c>
      <c r="AA696" s="19">
        <v>2</v>
      </c>
      <c r="AB696" s="19">
        <v>4</v>
      </c>
      <c r="AC696" s="19">
        <v>2</v>
      </c>
      <c r="AD696" s="19">
        <v>3</v>
      </c>
      <c r="AE696" s="19">
        <v>3</v>
      </c>
      <c r="AF696" s="19">
        <v>2</v>
      </c>
      <c r="AG696" s="19">
        <v>4</v>
      </c>
      <c r="AH696" s="19">
        <v>3</v>
      </c>
      <c r="AI696" s="19">
        <v>2</v>
      </c>
      <c r="AJ696" s="19">
        <v>2</v>
      </c>
      <c r="AK696" s="19">
        <v>2</v>
      </c>
      <c r="AL696" s="19">
        <v>3</v>
      </c>
      <c r="AM696" s="19">
        <v>4</v>
      </c>
      <c r="AN696" s="19">
        <v>4</v>
      </c>
      <c r="AO696" s="19">
        <v>3</v>
      </c>
      <c r="AP696" s="19">
        <v>4</v>
      </c>
      <c r="AQ696" s="19">
        <v>4</v>
      </c>
      <c r="AR696" s="19">
        <v>5</v>
      </c>
      <c r="AS696" s="19">
        <v>2</v>
      </c>
      <c r="AT696" s="19">
        <v>1</v>
      </c>
      <c r="AU696" s="19">
        <v>5</v>
      </c>
      <c r="AV696" s="19">
        <v>2</v>
      </c>
      <c r="AW696" s="19">
        <v>2</v>
      </c>
      <c r="AX696" s="19">
        <v>3</v>
      </c>
      <c r="AY696" s="19">
        <v>4</v>
      </c>
      <c r="AZ696" s="19">
        <v>2</v>
      </c>
      <c r="BA696" s="19">
        <v>5</v>
      </c>
      <c r="BB696" s="19">
        <v>4</v>
      </c>
      <c r="BC696" s="19">
        <v>3</v>
      </c>
      <c r="BD696" s="19">
        <v>4</v>
      </c>
      <c r="BE696" s="19">
        <v>4</v>
      </c>
      <c r="BF696" s="19">
        <v>2</v>
      </c>
      <c r="BG696" s="19">
        <v>3</v>
      </c>
      <c r="BH696" s="19">
        <v>4</v>
      </c>
      <c r="BI696" s="19">
        <v>4</v>
      </c>
      <c r="BJ696" s="287"/>
    </row>
    <row r="697" spans="1:62" customFormat="1">
      <c r="A697" s="56" t="s">
        <v>1055</v>
      </c>
      <c r="B697" s="19">
        <v>5</v>
      </c>
      <c r="C697" s="19">
        <v>5</v>
      </c>
      <c r="D697" s="19">
        <v>1</v>
      </c>
      <c r="E697" s="19">
        <v>5</v>
      </c>
      <c r="F697" s="19">
        <v>1</v>
      </c>
      <c r="G697" s="19">
        <v>4</v>
      </c>
      <c r="H697" s="19">
        <v>5</v>
      </c>
      <c r="I697" s="19">
        <v>1</v>
      </c>
      <c r="J697" s="19">
        <v>5</v>
      </c>
      <c r="K697" s="19">
        <v>5</v>
      </c>
      <c r="L697" s="19">
        <v>1</v>
      </c>
      <c r="M697" s="19">
        <v>1</v>
      </c>
      <c r="N697" s="19">
        <v>5</v>
      </c>
      <c r="O697" s="19">
        <v>1</v>
      </c>
      <c r="P697" s="19">
        <v>5</v>
      </c>
      <c r="Q697" s="19">
        <v>2</v>
      </c>
      <c r="R697" s="19">
        <v>1</v>
      </c>
      <c r="S697" s="19">
        <v>3</v>
      </c>
      <c r="T697" s="19">
        <v>3</v>
      </c>
      <c r="U697" s="19">
        <v>4</v>
      </c>
      <c r="V697" s="19">
        <v>3</v>
      </c>
      <c r="W697" s="19">
        <v>1</v>
      </c>
      <c r="X697" s="19">
        <v>1</v>
      </c>
      <c r="Y697" s="19">
        <v>5</v>
      </c>
      <c r="Z697" s="19">
        <v>1</v>
      </c>
      <c r="AA697" s="19">
        <v>1</v>
      </c>
      <c r="AB697" s="19">
        <v>5</v>
      </c>
      <c r="AC697" s="19">
        <v>3</v>
      </c>
      <c r="AD697" s="19">
        <v>5</v>
      </c>
      <c r="AE697" s="19">
        <v>1</v>
      </c>
      <c r="AF697" s="19">
        <v>3</v>
      </c>
      <c r="AG697" s="19">
        <v>5</v>
      </c>
      <c r="AH697" s="19">
        <v>4</v>
      </c>
      <c r="AI697" s="19">
        <v>1</v>
      </c>
      <c r="AJ697" s="19">
        <v>5</v>
      </c>
      <c r="AK697" s="19">
        <v>1</v>
      </c>
      <c r="AL697" s="19">
        <v>1</v>
      </c>
      <c r="AM697" s="19">
        <v>5</v>
      </c>
      <c r="AN697" s="19">
        <v>1</v>
      </c>
      <c r="AO697" s="19">
        <v>3</v>
      </c>
      <c r="AP697" s="19">
        <v>5</v>
      </c>
      <c r="AQ697" s="19">
        <v>1</v>
      </c>
      <c r="AR697" s="19">
        <v>5</v>
      </c>
      <c r="AS697" s="19">
        <v>5</v>
      </c>
      <c r="AT697" s="19">
        <v>1</v>
      </c>
      <c r="AU697" s="19">
        <v>5</v>
      </c>
      <c r="AV697" s="19">
        <v>3</v>
      </c>
      <c r="AW697" s="19">
        <v>1</v>
      </c>
      <c r="AX697" s="19">
        <v>5</v>
      </c>
      <c r="AY697" s="19">
        <v>1</v>
      </c>
      <c r="AZ697" s="19">
        <v>1</v>
      </c>
      <c r="BA697" s="19">
        <v>5</v>
      </c>
      <c r="BB697" s="19">
        <v>5</v>
      </c>
      <c r="BC697" s="19">
        <v>1</v>
      </c>
      <c r="BD697" s="19">
        <v>1</v>
      </c>
      <c r="BE697" s="19">
        <v>5</v>
      </c>
      <c r="BF697" s="19">
        <v>5</v>
      </c>
      <c r="BG697" s="19">
        <v>1</v>
      </c>
      <c r="BH697" s="19">
        <v>1</v>
      </c>
      <c r="BI697" s="19">
        <v>5</v>
      </c>
      <c r="BJ697" s="287"/>
    </row>
    <row r="698" spans="1:62" customFormat="1">
      <c r="A698" s="56" t="s">
        <v>1056</v>
      </c>
      <c r="B698" s="19">
        <v>4</v>
      </c>
      <c r="C698" s="19">
        <v>5</v>
      </c>
      <c r="D698" s="19">
        <v>4</v>
      </c>
      <c r="E698" s="19">
        <v>2</v>
      </c>
      <c r="F698" s="19">
        <v>3</v>
      </c>
      <c r="G698" s="19">
        <v>2</v>
      </c>
      <c r="H698" s="19">
        <v>5</v>
      </c>
      <c r="I698" s="19">
        <v>1</v>
      </c>
      <c r="J698" s="19">
        <v>4</v>
      </c>
      <c r="K698" s="19">
        <v>5</v>
      </c>
      <c r="L698" s="19">
        <v>1</v>
      </c>
      <c r="M698" s="19">
        <v>1</v>
      </c>
      <c r="N698" s="19">
        <v>3</v>
      </c>
      <c r="O698" s="19">
        <v>2</v>
      </c>
      <c r="P698" s="19">
        <v>5</v>
      </c>
      <c r="Q698" s="19">
        <v>4</v>
      </c>
      <c r="R698" s="19">
        <v>1</v>
      </c>
      <c r="S698" s="19">
        <v>4</v>
      </c>
      <c r="T698" s="19">
        <v>5</v>
      </c>
      <c r="U698" s="19">
        <v>5</v>
      </c>
      <c r="V698" s="19">
        <v>1</v>
      </c>
      <c r="W698" s="19">
        <v>1</v>
      </c>
      <c r="X698" s="19">
        <v>5</v>
      </c>
      <c r="Y698" s="19">
        <v>4</v>
      </c>
      <c r="Z698" s="19">
        <v>1</v>
      </c>
      <c r="AA698" s="19">
        <v>2</v>
      </c>
      <c r="AB698" s="19">
        <v>5</v>
      </c>
      <c r="AC698" s="19">
        <v>2</v>
      </c>
      <c r="AD698" s="19">
        <v>2</v>
      </c>
      <c r="AE698" s="19">
        <v>3</v>
      </c>
      <c r="AF698" s="19">
        <v>4</v>
      </c>
      <c r="AG698" s="19">
        <v>5</v>
      </c>
      <c r="AH698" s="19">
        <v>2</v>
      </c>
      <c r="AI698" s="19">
        <v>5</v>
      </c>
      <c r="AJ698" s="19">
        <v>5</v>
      </c>
      <c r="AK698" s="19">
        <v>2</v>
      </c>
      <c r="AL698" s="19">
        <v>1</v>
      </c>
      <c r="AM698" s="19">
        <v>5</v>
      </c>
      <c r="AN698" s="19">
        <v>5</v>
      </c>
      <c r="AO698" s="19">
        <v>5</v>
      </c>
      <c r="AP698" s="19">
        <v>2</v>
      </c>
      <c r="AQ698" s="19">
        <v>2</v>
      </c>
      <c r="AR698" s="19">
        <v>5</v>
      </c>
      <c r="AS698" s="19">
        <v>2</v>
      </c>
      <c r="AT698" s="19">
        <v>2</v>
      </c>
      <c r="AU698" s="19">
        <v>4</v>
      </c>
      <c r="AV698" s="19">
        <v>1</v>
      </c>
      <c r="AW698" s="19">
        <v>3</v>
      </c>
      <c r="AX698" s="19">
        <v>1</v>
      </c>
      <c r="AY698" s="19">
        <v>3</v>
      </c>
      <c r="AZ698" s="19">
        <v>2</v>
      </c>
      <c r="BA698" s="19">
        <v>5</v>
      </c>
      <c r="BB698" s="19">
        <v>5</v>
      </c>
      <c r="BC698" s="19">
        <v>4</v>
      </c>
      <c r="BD698" s="19">
        <v>1</v>
      </c>
      <c r="BE698" s="19">
        <v>5</v>
      </c>
      <c r="BF698" s="19">
        <v>5</v>
      </c>
      <c r="BG698" s="19">
        <v>1</v>
      </c>
      <c r="BH698" s="19">
        <v>4</v>
      </c>
      <c r="BI698" s="19">
        <v>4</v>
      </c>
      <c r="BJ698" s="287"/>
    </row>
    <row r="699" spans="1:62" customFormat="1">
      <c r="A699" s="56" t="s">
        <v>1057</v>
      </c>
      <c r="B699" s="19">
        <v>4</v>
      </c>
      <c r="C699" s="19">
        <v>4</v>
      </c>
      <c r="D699" s="19">
        <v>5</v>
      </c>
      <c r="E699" s="19">
        <v>4</v>
      </c>
      <c r="F699" s="19">
        <v>1</v>
      </c>
      <c r="G699" s="19">
        <v>5</v>
      </c>
      <c r="H699" s="19">
        <v>5</v>
      </c>
      <c r="I699" s="19">
        <v>5</v>
      </c>
      <c r="J699" s="19">
        <v>1</v>
      </c>
      <c r="K699" s="19">
        <v>5</v>
      </c>
      <c r="L699" s="19">
        <v>4</v>
      </c>
      <c r="M699" s="19">
        <v>5</v>
      </c>
      <c r="N699" s="19">
        <v>4</v>
      </c>
      <c r="O699" s="19">
        <v>5</v>
      </c>
      <c r="P699" s="19">
        <v>5</v>
      </c>
      <c r="Q699" s="19">
        <v>2</v>
      </c>
      <c r="R699" s="19">
        <v>1</v>
      </c>
      <c r="S699" s="19"/>
      <c r="T699" s="19">
        <v>5</v>
      </c>
      <c r="U699" s="19">
        <v>5</v>
      </c>
      <c r="V699" s="19">
        <v>2</v>
      </c>
      <c r="W699" s="19">
        <v>2</v>
      </c>
      <c r="X699" s="19">
        <v>5</v>
      </c>
      <c r="Y699" s="19">
        <v>2</v>
      </c>
      <c r="Z699" s="19">
        <v>1</v>
      </c>
      <c r="AA699" s="19">
        <v>4</v>
      </c>
      <c r="AB699" s="19">
        <v>5</v>
      </c>
      <c r="AC699" s="19">
        <v>2</v>
      </c>
      <c r="AD699" s="19">
        <v>1</v>
      </c>
      <c r="AE699" s="19">
        <v>1</v>
      </c>
      <c r="AF699" s="19">
        <v>3</v>
      </c>
      <c r="AG699" s="19">
        <v>4</v>
      </c>
      <c r="AH699" s="19">
        <v>4</v>
      </c>
      <c r="AI699" s="19">
        <v>5</v>
      </c>
      <c r="AJ699" s="19">
        <v>5</v>
      </c>
      <c r="AK699" s="19">
        <v>3</v>
      </c>
      <c r="AL699" s="19">
        <v>2</v>
      </c>
      <c r="AM699" s="19">
        <v>4</v>
      </c>
      <c r="AN699" s="19">
        <v>5</v>
      </c>
      <c r="AO699" s="19">
        <v>5</v>
      </c>
      <c r="AP699" s="19">
        <v>2</v>
      </c>
      <c r="AQ699" s="19">
        <v>5</v>
      </c>
      <c r="AR699" s="19">
        <v>4</v>
      </c>
      <c r="AS699" s="19">
        <v>1</v>
      </c>
      <c r="AT699" s="19">
        <v>1</v>
      </c>
      <c r="AU699" s="19">
        <v>4</v>
      </c>
      <c r="AV699" s="19">
        <v>1</v>
      </c>
      <c r="AW699" s="19">
        <v>2</v>
      </c>
      <c r="AX699" s="19">
        <v>1</v>
      </c>
      <c r="AY699" s="19">
        <v>1</v>
      </c>
      <c r="AZ699" s="19">
        <v>1</v>
      </c>
      <c r="BA699" s="19">
        <v>5</v>
      </c>
      <c r="BB699" s="19">
        <v>4</v>
      </c>
      <c r="BC699" s="19">
        <v>5</v>
      </c>
      <c r="BD699" s="19">
        <v>1</v>
      </c>
      <c r="BE699" s="19">
        <v>3</v>
      </c>
      <c r="BF699" s="19">
        <v>2</v>
      </c>
      <c r="BG699" s="19">
        <v>1</v>
      </c>
      <c r="BH699" s="19">
        <v>5</v>
      </c>
      <c r="BI699" s="19">
        <v>4</v>
      </c>
      <c r="BJ699" s="287"/>
    </row>
    <row r="700" spans="1:62" customFormat="1">
      <c r="A700" s="134" t="s">
        <v>1070</v>
      </c>
      <c r="B700" s="68">
        <v>4</v>
      </c>
      <c r="C700" s="68">
        <v>5</v>
      </c>
      <c r="D700" s="68">
        <v>3</v>
      </c>
      <c r="E700" s="68">
        <v>1</v>
      </c>
      <c r="F700" s="68">
        <v>5</v>
      </c>
      <c r="G700" s="68">
        <v>5</v>
      </c>
      <c r="H700" s="68">
        <v>5</v>
      </c>
      <c r="I700" s="68">
        <v>2</v>
      </c>
      <c r="J700" s="68">
        <v>4</v>
      </c>
      <c r="K700" s="68">
        <v>4</v>
      </c>
      <c r="L700" s="68">
        <v>2</v>
      </c>
      <c r="M700" s="68">
        <v>2</v>
      </c>
      <c r="N700" s="68">
        <v>5</v>
      </c>
      <c r="O700" s="68">
        <v>3</v>
      </c>
      <c r="P700" s="68">
        <v>4</v>
      </c>
      <c r="Q700" s="68">
        <v>4</v>
      </c>
      <c r="R700" s="68">
        <v>2</v>
      </c>
      <c r="S700" s="68">
        <v>4</v>
      </c>
      <c r="T700" s="68">
        <v>4</v>
      </c>
      <c r="U700" s="68">
        <v>3</v>
      </c>
      <c r="V700" s="68">
        <v>4</v>
      </c>
      <c r="W700" s="68">
        <v>1</v>
      </c>
      <c r="X700" s="68">
        <v>2</v>
      </c>
      <c r="Y700" s="68">
        <v>3</v>
      </c>
      <c r="Z700" s="68">
        <v>2</v>
      </c>
      <c r="AA700" s="68">
        <v>3</v>
      </c>
      <c r="AB700" s="68">
        <v>5</v>
      </c>
      <c r="AC700" s="68">
        <v>2</v>
      </c>
      <c r="AD700" s="68">
        <v>3</v>
      </c>
      <c r="AE700" s="68">
        <v>4</v>
      </c>
      <c r="AF700" s="68">
        <v>4</v>
      </c>
      <c r="AG700" s="68">
        <v>4</v>
      </c>
      <c r="AH700" s="68">
        <v>3</v>
      </c>
      <c r="AI700" s="68">
        <v>5</v>
      </c>
      <c r="AJ700" s="68">
        <v>1</v>
      </c>
      <c r="AK700" s="68">
        <v>3</v>
      </c>
      <c r="AL700" s="68">
        <v>2</v>
      </c>
      <c r="AM700" s="68">
        <v>4</v>
      </c>
      <c r="AN700" s="68">
        <v>3</v>
      </c>
      <c r="AO700" s="68">
        <v>5</v>
      </c>
      <c r="AP700" s="68">
        <v>4</v>
      </c>
      <c r="AQ700" s="68">
        <v>2</v>
      </c>
      <c r="AR700" s="68">
        <v>5</v>
      </c>
      <c r="AS700" s="68">
        <v>4</v>
      </c>
      <c r="AT700" s="68">
        <v>1</v>
      </c>
      <c r="AU700" s="68">
        <v>4</v>
      </c>
      <c r="AV700" s="68">
        <v>1</v>
      </c>
      <c r="AW700" s="68">
        <v>1</v>
      </c>
      <c r="AX700" s="68">
        <v>1</v>
      </c>
      <c r="AY700" s="68">
        <v>4</v>
      </c>
      <c r="AZ700" s="68">
        <v>2</v>
      </c>
      <c r="BA700" s="68">
        <v>5</v>
      </c>
      <c r="BB700" s="68">
        <v>5</v>
      </c>
      <c r="BC700" s="68">
        <v>3</v>
      </c>
      <c r="BD700" s="68">
        <v>4</v>
      </c>
      <c r="BE700" s="68">
        <v>4</v>
      </c>
      <c r="BF700" s="68">
        <v>4</v>
      </c>
      <c r="BG700" s="68">
        <v>1</v>
      </c>
      <c r="BH700" s="68">
        <v>1</v>
      </c>
      <c r="BI700" s="68">
        <v>3</v>
      </c>
      <c r="BJ700" s="287"/>
    </row>
    <row r="701" spans="1:62" customFormat="1">
      <c r="A701" s="134" t="s">
        <v>1071</v>
      </c>
      <c r="B701" s="68">
        <v>5</v>
      </c>
      <c r="C701" s="68">
        <v>5</v>
      </c>
      <c r="D701" s="68">
        <v>4</v>
      </c>
      <c r="E701" s="68">
        <v>5</v>
      </c>
      <c r="F701" s="68">
        <v>1</v>
      </c>
      <c r="G701" s="68">
        <v>4</v>
      </c>
      <c r="H701" s="68">
        <v>5</v>
      </c>
      <c r="I701" s="68">
        <v>4</v>
      </c>
      <c r="J701" s="68">
        <v>4</v>
      </c>
      <c r="K701" s="68">
        <v>5</v>
      </c>
      <c r="L701" s="68">
        <v>1</v>
      </c>
      <c r="M701" s="68">
        <v>1</v>
      </c>
      <c r="N701" s="68">
        <v>4</v>
      </c>
      <c r="O701" s="68">
        <v>1</v>
      </c>
      <c r="P701" s="68">
        <v>5</v>
      </c>
      <c r="Q701" s="68">
        <v>4</v>
      </c>
      <c r="R701" s="68">
        <v>1</v>
      </c>
      <c r="S701" s="68">
        <v>4</v>
      </c>
      <c r="T701" s="68">
        <v>4</v>
      </c>
      <c r="U701" s="68">
        <v>5</v>
      </c>
      <c r="V701" s="68">
        <v>3</v>
      </c>
      <c r="W701" s="68">
        <v>1</v>
      </c>
      <c r="X701" s="68">
        <v>4</v>
      </c>
      <c r="Y701" s="68">
        <v>5</v>
      </c>
      <c r="Z701" s="68">
        <v>2</v>
      </c>
      <c r="AA701" s="68">
        <v>1</v>
      </c>
      <c r="AB701" s="68">
        <v>5</v>
      </c>
      <c r="AC701" s="68">
        <v>4</v>
      </c>
      <c r="AD701" s="68">
        <v>4</v>
      </c>
      <c r="AE701" s="68">
        <v>1</v>
      </c>
      <c r="AF701" s="68">
        <v>4</v>
      </c>
      <c r="AG701" s="68">
        <v>5</v>
      </c>
      <c r="AH701" s="68">
        <v>4</v>
      </c>
      <c r="AI701" s="68">
        <v>3</v>
      </c>
      <c r="AJ701" s="68">
        <v>5</v>
      </c>
      <c r="AK701" s="68">
        <v>3</v>
      </c>
      <c r="AL701" s="68">
        <v>1</v>
      </c>
      <c r="AM701" s="68">
        <v>5</v>
      </c>
      <c r="AN701" s="68">
        <v>1</v>
      </c>
      <c r="AO701" s="68">
        <v>4</v>
      </c>
      <c r="AP701" s="68">
        <v>5</v>
      </c>
      <c r="AQ701" s="68">
        <v>1</v>
      </c>
      <c r="AR701" s="68">
        <v>5</v>
      </c>
      <c r="AS701" s="68">
        <v>4</v>
      </c>
      <c r="AT701" s="68">
        <v>2</v>
      </c>
      <c r="AU701" s="68">
        <v>4</v>
      </c>
      <c r="AV701" s="68">
        <v>1</v>
      </c>
      <c r="AW701" s="68">
        <v>1</v>
      </c>
      <c r="AX701" s="68">
        <v>4</v>
      </c>
      <c r="AY701" s="68">
        <v>1</v>
      </c>
      <c r="AZ701" s="68">
        <v>5</v>
      </c>
      <c r="BA701" s="68">
        <v>5</v>
      </c>
      <c r="BB701" s="68">
        <v>5</v>
      </c>
      <c r="BC701" s="68">
        <v>1</v>
      </c>
      <c r="BD701" s="68">
        <v>2</v>
      </c>
      <c r="BE701" s="68">
        <v>5</v>
      </c>
      <c r="BF701" s="68">
        <v>5</v>
      </c>
      <c r="BG701" s="68">
        <v>1</v>
      </c>
      <c r="BH701" s="68">
        <v>1</v>
      </c>
      <c r="BI701" s="68">
        <v>5</v>
      </c>
      <c r="BJ701" s="287"/>
    </row>
    <row r="702" spans="1:62" s="111" customFormat="1">
      <c r="A702" s="134" t="s">
        <v>1072</v>
      </c>
      <c r="B702" s="111">
        <v>4</v>
      </c>
      <c r="C702" s="111">
        <v>3</v>
      </c>
      <c r="D702" s="111">
        <v>4</v>
      </c>
      <c r="E702" s="111">
        <v>5</v>
      </c>
      <c r="F702" s="111">
        <v>4</v>
      </c>
      <c r="G702" s="111">
        <v>2</v>
      </c>
      <c r="H702" s="111">
        <v>4</v>
      </c>
      <c r="I702" s="111">
        <v>4</v>
      </c>
      <c r="J702" s="111">
        <v>5</v>
      </c>
      <c r="K702" s="111">
        <v>5</v>
      </c>
      <c r="L702" s="111">
        <v>5</v>
      </c>
      <c r="M702" s="111">
        <v>4</v>
      </c>
      <c r="N702" s="111">
        <v>3</v>
      </c>
      <c r="O702" s="111">
        <v>4</v>
      </c>
      <c r="P702" s="111">
        <v>5</v>
      </c>
      <c r="Q702" s="111">
        <v>4</v>
      </c>
      <c r="R702" s="111">
        <v>4</v>
      </c>
      <c r="S702" s="111">
        <v>3</v>
      </c>
      <c r="T702" s="111">
        <v>4</v>
      </c>
      <c r="U702" s="111">
        <v>2</v>
      </c>
      <c r="V702" s="111">
        <v>3</v>
      </c>
      <c r="W702" s="111">
        <v>3</v>
      </c>
      <c r="X702" s="111">
        <v>4</v>
      </c>
      <c r="Y702" s="111">
        <v>5</v>
      </c>
      <c r="Z702" s="111">
        <v>3</v>
      </c>
      <c r="AA702" s="111">
        <v>2</v>
      </c>
      <c r="AB702" s="111">
        <v>2</v>
      </c>
      <c r="AC702" s="111">
        <v>4</v>
      </c>
      <c r="AD702" s="111">
        <v>2</v>
      </c>
      <c r="AE702" s="111">
        <v>2</v>
      </c>
      <c r="AF702" s="111">
        <v>2</v>
      </c>
      <c r="AG702" s="111">
        <v>4</v>
      </c>
      <c r="AH702" s="111">
        <v>4</v>
      </c>
      <c r="AI702" s="111">
        <v>2</v>
      </c>
      <c r="AJ702" s="111">
        <v>4</v>
      </c>
      <c r="AK702" s="111">
        <v>3</v>
      </c>
      <c r="AL702" s="111">
        <v>3</v>
      </c>
      <c r="AM702" s="111">
        <v>4</v>
      </c>
      <c r="AN702" s="111">
        <v>2</v>
      </c>
      <c r="AO702" s="111">
        <v>2</v>
      </c>
      <c r="AP702" s="111">
        <v>4</v>
      </c>
      <c r="AQ702" s="111">
        <v>4</v>
      </c>
      <c r="AR702" s="111">
        <v>5</v>
      </c>
      <c r="AS702" s="111">
        <v>3</v>
      </c>
      <c r="AT702" s="111">
        <v>3</v>
      </c>
      <c r="AU702" s="111">
        <v>3</v>
      </c>
      <c r="AV702" s="111">
        <v>4</v>
      </c>
      <c r="AW702" s="111">
        <v>2</v>
      </c>
      <c r="AX702" s="111">
        <v>5</v>
      </c>
      <c r="AY702" s="111">
        <v>4</v>
      </c>
      <c r="AZ702" s="111">
        <v>2</v>
      </c>
      <c r="BA702" s="111">
        <v>4</v>
      </c>
      <c r="BB702" s="111">
        <v>4</v>
      </c>
      <c r="BC702" s="111">
        <v>2</v>
      </c>
      <c r="BD702" s="111">
        <v>2</v>
      </c>
      <c r="BE702" s="111">
        <v>3</v>
      </c>
      <c r="BF702" s="111">
        <v>2</v>
      </c>
      <c r="BG702" s="111">
        <v>4</v>
      </c>
      <c r="BH702" s="111">
        <v>4</v>
      </c>
      <c r="BI702" s="111">
        <v>5</v>
      </c>
      <c r="BJ702" s="288"/>
    </row>
    <row r="703" spans="1:62">
      <c r="A703" s="134" t="s">
        <v>1073</v>
      </c>
      <c r="B703" s="19">
        <v>4</v>
      </c>
      <c r="C703" s="19">
        <v>4</v>
      </c>
      <c r="D703" s="19">
        <v>2</v>
      </c>
      <c r="E703" s="19">
        <v>3</v>
      </c>
      <c r="F703" s="19">
        <v>2</v>
      </c>
      <c r="G703" s="19">
        <v>1</v>
      </c>
      <c r="H703" s="19">
        <v>5</v>
      </c>
      <c r="I703" s="19">
        <v>3</v>
      </c>
      <c r="J703" s="19">
        <v>3</v>
      </c>
      <c r="K703" s="19">
        <v>5</v>
      </c>
      <c r="L703" s="19">
        <v>5</v>
      </c>
      <c r="M703" s="19">
        <v>3</v>
      </c>
      <c r="N703" s="19">
        <v>4</v>
      </c>
      <c r="O703" s="19">
        <v>3</v>
      </c>
      <c r="P703" s="19">
        <v>5</v>
      </c>
      <c r="Q703" s="19">
        <v>4</v>
      </c>
      <c r="R703" s="19">
        <v>1</v>
      </c>
      <c r="S703" s="19">
        <v>5</v>
      </c>
      <c r="T703" s="19">
        <v>5</v>
      </c>
      <c r="U703" s="19">
        <v>2</v>
      </c>
      <c r="V703" s="19">
        <v>2</v>
      </c>
      <c r="W703" s="19">
        <v>4</v>
      </c>
      <c r="X703" s="19">
        <v>3</v>
      </c>
      <c r="Y703" s="19">
        <v>3</v>
      </c>
      <c r="Z703" s="19">
        <v>1</v>
      </c>
      <c r="AA703" s="19">
        <v>2</v>
      </c>
      <c r="AB703" s="19">
        <v>3</v>
      </c>
      <c r="AC703" s="19">
        <v>2</v>
      </c>
      <c r="AD703" s="19">
        <v>5</v>
      </c>
      <c r="AE703" s="19">
        <v>4</v>
      </c>
      <c r="AF703" s="19">
        <v>5</v>
      </c>
      <c r="AG703" s="19">
        <v>5</v>
      </c>
      <c r="AH703" s="19">
        <v>5</v>
      </c>
      <c r="AI703" s="19">
        <v>3</v>
      </c>
      <c r="AJ703" s="19">
        <v>2</v>
      </c>
      <c r="AK703" s="19">
        <v>5</v>
      </c>
      <c r="AL703" s="19">
        <v>1</v>
      </c>
      <c r="AM703" s="19">
        <v>3</v>
      </c>
      <c r="AN703" s="19">
        <v>2</v>
      </c>
      <c r="AO703" s="19">
        <v>5</v>
      </c>
      <c r="AP703" s="19">
        <v>3</v>
      </c>
      <c r="AQ703" s="19">
        <v>4</v>
      </c>
      <c r="AR703" s="19">
        <v>5</v>
      </c>
      <c r="AS703" s="19">
        <v>5</v>
      </c>
      <c r="AT703" s="19">
        <v>1</v>
      </c>
      <c r="AU703" s="19">
        <v>3</v>
      </c>
      <c r="AV703" s="19">
        <v>5</v>
      </c>
      <c r="AW703" s="19">
        <v>1</v>
      </c>
      <c r="AX703" s="19">
        <v>3</v>
      </c>
      <c r="AY703" s="19">
        <v>1</v>
      </c>
      <c r="AZ703" s="19">
        <v>3</v>
      </c>
      <c r="BA703" s="19">
        <v>5</v>
      </c>
      <c r="BB703" s="19">
        <v>5</v>
      </c>
      <c r="BC703" s="19">
        <v>2</v>
      </c>
      <c r="BD703" s="19">
        <v>1</v>
      </c>
      <c r="BE703" s="19">
        <v>2</v>
      </c>
      <c r="BF703" s="19">
        <v>2</v>
      </c>
      <c r="BG703" s="19">
        <v>2</v>
      </c>
      <c r="BH703" s="19">
        <v>3</v>
      </c>
      <c r="BI703" s="19">
        <v>5</v>
      </c>
    </row>
    <row r="704" spans="1:62">
      <c r="A704" s="134" t="s">
        <v>1074</v>
      </c>
      <c r="B704" s="19">
        <v>5</v>
      </c>
      <c r="C704" s="19">
        <v>4</v>
      </c>
      <c r="D704" s="19">
        <v>4</v>
      </c>
      <c r="E704" s="19">
        <v>3</v>
      </c>
      <c r="F704" s="19">
        <v>2</v>
      </c>
      <c r="G704" s="19">
        <v>4</v>
      </c>
      <c r="H704" s="19">
        <v>5</v>
      </c>
      <c r="I704" s="19">
        <v>4</v>
      </c>
      <c r="J704" s="19">
        <v>5</v>
      </c>
      <c r="K704" s="19">
        <v>5</v>
      </c>
      <c r="L704" s="19">
        <v>2</v>
      </c>
      <c r="M704" s="19">
        <v>2</v>
      </c>
      <c r="N704" s="19">
        <v>4</v>
      </c>
      <c r="O704" s="19">
        <v>2</v>
      </c>
      <c r="P704" s="19">
        <v>4</v>
      </c>
      <c r="Q704" s="19">
        <v>3</v>
      </c>
      <c r="R704" s="19">
        <v>2</v>
      </c>
      <c r="S704" s="19">
        <v>2</v>
      </c>
      <c r="T704" s="19">
        <v>4</v>
      </c>
      <c r="U704" s="19">
        <v>5</v>
      </c>
      <c r="V704" s="19">
        <v>4</v>
      </c>
      <c r="W704" s="19">
        <v>2</v>
      </c>
      <c r="X704" s="19">
        <v>2</v>
      </c>
      <c r="Y704" s="19">
        <v>4</v>
      </c>
      <c r="Z704" s="19">
        <v>1</v>
      </c>
      <c r="AA704" s="19">
        <v>4</v>
      </c>
      <c r="AB704" s="19">
        <v>4</v>
      </c>
      <c r="AC704" s="19">
        <v>4</v>
      </c>
      <c r="AD704" s="19">
        <v>4</v>
      </c>
      <c r="AE704" s="19">
        <v>4</v>
      </c>
      <c r="AF704" s="19">
        <v>4</v>
      </c>
      <c r="AG704" s="19">
        <v>4</v>
      </c>
      <c r="AH704" s="19">
        <v>3</v>
      </c>
      <c r="AI704" s="19">
        <v>4</v>
      </c>
      <c r="AJ704" s="19">
        <v>5</v>
      </c>
      <c r="AK704" s="19">
        <v>2</v>
      </c>
      <c r="AL704" s="19">
        <v>2</v>
      </c>
      <c r="AM704" s="19">
        <v>4</v>
      </c>
      <c r="AN704" s="19">
        <v>2</v>
      </c>
      <c r="AO704" s="19">
        <v>5</v>
      </c>
      <c r="AP704" s="19">
        <v>3</v>
      </c>
      <c r="AQ704" s="19">
        <v>2</v>
      </c>
      <c r="AR704" s="19">
        <v>4</v>
      </c>
      <c r="AS704" s="19">
        <v>4</v>
      </c>
      <c r="AT704" s="19">
        <v>2</v>
      </c>
      <c r="AU704" s="19">
        <v>4</v>
      </c>
      <c r="AV704" s="19">
        <v>2</v>
      </c>
      <c r="AW704" s="19">
        <v>3</v>
      </c>
      <c r="AX704" s="19">
        <v>2</v>
      </c>
      <c r="AY704" s="19">
        <v>1</v>
      </c>
      <c r="AZ704" s="19">
        <v>2</v>
      </c>
      <c r="BA704" s="19">
        <v>4</v>
      </c>
      <c r="BB704" s="19">
        <v>4</v>
      </c>
      <c r="BC704" s="19">
        <v>3</v>
      </c>
      <c r="BD704" s="19">
        <v>1</v>
      </c>
      <c r="BE704" s="19">
        <v>5</v>
      </c>
      <c r="BF704" s="19">
        <v>5</v>
      </c>
      <c r="BG704" s="19">
        <v>3</v>
      </c>
      <c r="BH704" s="19">
        <v>2</v>
      </c>
      <c r="BI704" s="19">
        <v>4</v>
      </c>
    </row>
    <row r="705" spans="1:61">
      <c r="A705" s="134" t="s">
        <v>1075</v>
      </c>
      <c r="B705" s="19">
        <v>4</v>
      </c>
      <c r="C705" s="19">
        <v>4</v>
      </c>
      <c r="D705" s="19">
        <v>1</v>
      </c>
      <c r="E705" s="19">
        <v>3</v>
      </c>
      <c r="F705" s="19">
        <v>3</v>
      </c>
      <c r="G705" s="19">
        <v>4</v>
      </c>
      <c r="H705" s="19">
        <v>5</v>
      </c>
      <c r="I705" s="19">
        <v>1</v>
      </c>
      <c r="J705" s="19">
        <v>4</v>
      </c>
      <c r="K705" s="19">
        <v>5</v>
      </c>
      <c r="L705" s="19">
        <v>1</v>
      </c>
      <c r="M705" s="19">
        <v>2</v>
      </c>
      <c r="N705" s="19">
        <v>4</v>
      </c>
      <c r="O705" s="19">
        <v>3</v>
      </c>
      <c r="P705" s="19">
        <v>4</v>
      </c>
      <c r="Q705" s="19">
        <v>3</v>
      </c>
      <c r="R705" s="19">
        <v>2</v>
      </c>
      <c r="S705" s="19">
        <v>3</v>
      </c>
      <c r="T705" s="19">
        <v>3</v>
      </c>
      <c r="U705" s="19">
        <v>2</v>
      </c>
      <c r="V705" s="19">
        <v>3</v>
      </c>
      <c r="W705" s="19">
        <v>2</v>
      </c>
      <c r="X705" s="19">
        <v>4</v>
      </c>
      <c r="Y705" s="19">
        <v>3</v>
      </c>
      <c r="Z705" s="19">
        <v>2</v>
      </c>
      <c r="AA705" s="19">
        <v>2</v>
      </c>
      <c r="AB705" s="19">
        <v>4</v>
      </c>
      <c r="AC705" s="19">
        <v>2</v>
      </c>
      <c r="AD705" s="19">
        <v>3</v>
      </c>
      <c r="AE705" s="19">
        <v>2</v>
      </c>
      <c r="AF705" s="19">
        <v>2</v>
      </c>
      <c r="AG705" s="19">
        <v>5</v>
      </c>
      <c r="AH705" s="19">
        <v>4</v>
      </c>
      <c r="AI705" s="19">
        <v>3</v>
      </c>
      <c r="AJ705" s="19">
        <v>4</v>
      </c>
      <c r="AK705" s="19">
        <v>3</v>
      </c>
      <c r="AL705" s="19">
        <v>1</v>
      </c>
      <c r="AM705" s="19">
        <v>4</v>
      </c>
      <c r="AN705" s="19">
        <v>1</v>
      </c>
      <c r="AO705" s="19">
        <v>4</v>
      </c>
      <c r="AP705" s="19">
        <v>4</v>
      </c>
      <c r="AQ705" s="19">
        <v>2</v>
      </c>
      <c r="AR705" s="19">
        <v>5</v>
      </c>
      <c r="AS705" s="19">
        <v>3</v>
      </c>
      <c r="AT705" s="19">
        <v>1</v>
      </c>
      <c r="AU705" s="19">
        <v>3</v>
      </c>
      <c r="AV705" s="19">
        <v>1</v>
      </c>
      <c r="AW705" s="19">
        <v>1</v>
      </c>
      <c r="AX705" s="19">
        <v>3</v>
      </c>
      <c r="AY705" s="19">
        <v>1</v>
      </c>
      <c r="AZ705" s="19">
        <v>1</v>
      </c>
      <c r="BA705" s="19">
        <v>5</v>
      </c>
      <c r="BB705" s="19">
        <v>5</v>
      </c>
      <c r="BC705" s="19">
        <v>2</v>
      </c>
      <c r="BD705" s="19">
        <v>1</v>
      </c>
      <c r="BE705" s="19">
        <v>4</v>
      </c>
      <c r="BF705" s="19">
        <v>4</v>
      </c>
      <c r="BG705" s="19">
        <v>1</v>
      </c>
      <c r="BH705" s="19">
        <v>2</v>
      </c>
      <c r="BI705" s="19">
        <v>4</v>
      </c>
    </row>
    <row r="706" spans="1:61">
      <c r="A706" s="134" t="s">
        <v>1076</v>
      </c>
      <c r="B706" s="19">
        <v>4</v>
      </c>
      <c r="C706" s="19">
        <v>5</v>
      </c>
      <c r="D706" s="19">
        <v>5</v>
      </c>
      <c r="E706" s="19">
        <v>3</v>
      </c>
      <c r="F706" s="19">
        <v>1</v>
      </c>
      <c r="G706" s="19">
        <v>4</v>
      </c>
      <c r="H706" s="19">
        <v>4</v>
      </c>
      <c r="I706" s="19">
        <v>3</v>
      </c>
      <c r="J706" s="19">
        <v>2</v>
      </c>
      <c r="K706" s="19">
        <v>5</v>
      </c>
      <c r="L706" s="19">
        <v>1</v>
      </c>
      <c r="M706" s="19">
        <v>2</v>
      </c>
      <c r="N706" s="19">
        <v>2</v>
      </c>
      <c r="O706" s="19">
        <v>3</v>
      </c>
      <c r="P706" s="19">
        <v>3</v>
      </c>
      <c r="Q706" s="19">
        <v>4</v>
      </c>
      <c r="R706" s="19">
        <v>4</v>
      </c>
      <c r="S706" s="19">
        <v>2</v>
      </c>
      <c r="T706" s="19">
        <v>3</v>
      </c>
      <c r="U706" s="19">
        <v>5</v>
      </c>
      <c r="V706" s="19">
        <v>3</v>
      </c>
      <c r="W706" s="19">
        <v>1</v>
      </c>
      <c r="X706" s="19">
        <v>5</v>
      </c>
      <c r="Y706" s="19">
        <v>3</v>
      </c>
      <c r="Z706" s="19">
        <v>1</v>
      </c>
      <c r="AA706" s="19">
        <v>3</v>
      </c>
      <c r="AB706" s="19">
        <v>4</v>
      </c>
      <c r="AC706" s="19">
        <v>5</v>
      </c>
      <c r="AD706" s="19">
        <v>2</v>
      </c>
      <c r="AE706" s="19">
        <v>4</v>
      </c>
      <c r="AF706" s="19">
        <v>4</v>
      </c>
      <c r="AG706" s="19">
        <v>5</v>
      </c>
      <c r="AH706" s="19">
        <v>2</v>
      </c>
      <c r="AI706" s="19">
        <v>4</v>
      </c>
      <c r="AJ706" s="19">
        <v>5</v>
      </c>
      <c r="AK706" s="19">
        <v>1</v>
      </c>
      <c r="AL706" s="19">
        <v>5</v>
      </c>
      <c r="AM706" s="19">
        <v>4</v>
      </c>
      <c r="AN706" s="19">
        <v>4</v>
      </c>
      <c r="AO706" s="19">
        <v>4</v>
      </c>
      <c r="AP706" s="19">
        <v>3</v>
      </c>
      <c r="AQ706" s="19">
        <v>2</v>
      </c>
      <c r="AR706" s="19">
        <v>5</v>
      </c>
      <c r="AS706" s="19">
        <v>2</v>
      </c>
      <c r="AT706" s="19">
        <v>2</v>
      </c>
      <c r="AU706" s="19">
        <v>2</v>
      </c>
      <c r="AV706" s="19">
        <v>1</v>
      </c>
      <c r="AW706" s="19">
        <v>2</v>
      </c>
      <c r="AX706" s="19">
        <v>1</v>
      </c>
      <c r="AY706" s="19">
        <v>1</v>
      </c>
      <c r="AZ706" s="19">
        <v>1</v>
      </c>
      <c r="BA706" s="19">
        <v>3</v>
      </c>
      <c r="BB706" s="19">
        <v>2</v>
      </c>
      <c r="BC706" s="19">
        <v>4</v>
      </c>
      <c r="BD706" s="19">
        <v>1</v>
      </c>
      <c r="BE706" s="19">
        <v>5</v>
      </c>
      <c r="BF706" s="19">
        <v>3</v>
      </c>
      <c r="BG706" s="19">
        <v>3</v>
      </c>
      <c r="BH706" s="19">
        <v>2</v>
      </c>
      <c r="BI706" s="19">
        <v>4</v>
      </c>
    </row>
    <row r="707" spans="1:61">
      <c r="A707" s="134" t="s">
        <v>1077</v>
      </c>
      <c r="B707" s="19">
        <v>4</v>
      </c>
      <c r="C707" s="19">
        <v>4</v>
      </c>
      <c r="D707" s="19">
        <v>1</v>
      </c>
      <c r="E707" s="19">
        <v>2</v>
      </c>
      <c r="F707" s="19">
        <v>3</v>
      </c>
      <c r="G707" s="19">
        <v>4</v>
      </c>
      <c r="H707" s="19">
        <v>5</v>
      </c>
      <c r="I707" s="19">
        <v>1</v>
      </c>
      <c r="J707" s="19">
        <v>4</v>
      </c>
      <c r="K707" s="19">
        <v>5</v>
      </c>
      <c r="L707" s="19">
        <v>1</v>
      </c>
      <c r="M707" s="19">
        <v>1</v>
      </c>
      <c r="N707" s="19">
        <v>3</v>
      </c>
      <c r="O707" s="19">
        <v>2</v>
      </c>
      <c r="P707" s="19">
        <v>4</v>
      </c>
      <c r="Q707" s="19">
        <v>4</v>
      </c>
      <c r="R707" s="19">
        <v>1</v>
      </c>
      <c r="S707" s="19">
        <v>5</v>
      </c>
      <c r="T707" s="19">
        <v>3</v>
      </c>
      <c r="U707" s="19">
        <v>4</v>
      </c>
      <c r="V707" s="19">
        <v>2</v>
      </c>
      <c r="W707" s="19">
        <v>1</v>
      </c>
      <c r="X707" s="19">
        <v>1</v>
      </c>
      <c r="Y707" s="19">
        <v>3</v>
      </c>
      <c r="Z707" s="19">
        <v>3</v>
      </c>
      <c r="AA707" s="19">
        <v>2</v>
      </c>
      <c r="AB707" s="19">
        <v>5</v>
      </c>
      <c r="AC707" s="19">
        <v>2</v>
      </c>
      <c r="AD707" s="19">
        <v>4</v>
      </c>
      <c r="AE707" s="19">
        <v>3</v>
      </c>
      <c r="AF707" s="19">
        <v>3</v>
      </c>
      <c r="AG707" s="19">
        <v>4</v>
      </c>
      <c r="AH707" s="19">
        <v>5</v>
      </c>
      <c r="AI707" s="19">
        <v>5</v>
      </c>
      <c r="AJ707" s="19">
        <v>4</v>
      </c>
      <c r="AK707" s="19">
        <v>3</v>
      </c>
      <c r="AL707" s="19">
        <v>1</v>
      </c>
      <c r="AM707" s="19">
        <v>3</v>
      </c>
      <c r="AN707" s="19">
        <v>1</v>
      </c>
      <c r="AO707" s="19">
        <v>3</v>
      </c>
      <c r="AP707" s="19">
        <v>4</v>
      </c>
      <c r="AQ707" s="19">
        <v>2</v>
      </c>
      <c r="AR707" s="19">
        <v>5</v>
      </c>
      <c r="AS707" s="19">
        <v>3</v>
      </c>
      <c r="AT707" s="19">
        <v>1</v>
      </c>
      <c r="AU707" s="19">
        <v>5</v>
      </c>
      <c r="AV707" s="19">
        <v>1</v>
      </c>
      <c r="AW707" s="19">
        <v>1</v>
      </c>
      <c r="AX707" s="19">
        <v>1</v>
      </c>
      <c r="AY707" s="19">
        <v>1</v>
      </c>
      <c r="AZ707" s="19">
        <v>1</v>
      </c>
      <c r="BA707" s="19">
        <v>5</v>
      </c>
      <c r="BB707" s="19">
        <v>5</v>
      </c>
      <c r="BC707" s="19">
        <v>1</v>
      </c>
      <c r="BD707" s="19">
        <v>2</v>
      </c>
      <c r="BE707" s="19">
        <v>3</v>
      </c>
      <c r="BF707" s="19">
        <v>4</v>
      </c>
      <c r="BG707" s="19">
        <v>1</v>
      </c>
      <c r="BH707" s="19">
        <v>2</v>
      </c>
      <c r="BI707" s="19">
        <v>3</v>
      </c>
    </row>
    <row r="708" spans="1:61">
      <c r="A708" s="134" t="s">
        <v>1078</v>
      </c>
      <c r="B708" s="19">
        <v>3</v>
      </c>
      <c r="C708" s="19">
        <v>4</v>
      </c>
      <c r="D708" s="19">
        <v>1</v>
      </c>
      <c r="E708" s="19">
        <v>2</v>
      </c>
      <c r="F708" s="19">
        <v>5</v>
      </c>
      <c r="G708" s="19">
        <v>3</v>
      </c>
      <c r="H708" s="19">
        <v>5</v>
      </c>
      <c r="I708" s="19">
        <v>2</v>
      </c>
      <c r="J708" s="19">
        <v>3</v>
      </c>
      <c r="K708" s="19">
        <v>3</v>
      </c>
      <c r="L708" s="19">
        <v>2</v>
      </c>
      <c r="M708" s="19">
        <v>4</v>
      </c>
      <c r="N708" s="19">
        <v>3</v>
      </c>
      <c r="O708" s="19">
        <v>4</v>
      </c>
      <c r="P708" s="19">
        <v>2</v>
      </c>
      <c r="Q708" s="19">
        <v>4</v>
      </c>
      <c r="R708" s="19">
        <v>1</v>
      </c>
      <c r="S708" s="19">
        <v>5</v>
      </c>
      <c r="T708" s="19">
        <v>5</v>
      </c>
      <c r="U708" s="19">
        <v>3</v>
      </c>
      <c r="V708" s="19">
        <v>4</v>
      </c>
      <c r="W708" s="19">
        <v>1</v>
      </c>
      <c r="X708" s="19">
        <v>3</v>
      </c>
      <c r="Y708" s="19">
        <v>2</v>
      </c>
      <c r="Z708" s="19">
        <v>4</v>
      </c>
      <c r="AA708" s="19">
        <v>2</v>
      </c>
      <c r="AB708" s="19">
        <v>4</v>
      </c>
      <c r="AC708" s="19">
        <v>1</v>
      </c>
      <c r="AD708" s="19">
        <v>2</v>
      </c>
      <c r="AE708" s="19">
        <v>5</v>
      </c>
      <c r="AF708" s="19">
        <v>4</v>
      </c>
      <c r="AG708" s="19">
        <v>5</v>
      </c>
      <c r="AH708" s="19">
        <v>5</v>
      </c>
      <c r="AI708" s="19">
        <v>4</v>
      </c>
      <c r="AJ708" s="19">
        <v>2</v>
      </c>
      <c r="AK708" s="19">
        <v>2</v>
      </c>
      <c r="AL708" s="19">
        <v>2</v>
      </c>
      <c r="AM708" s="19">
        <v>4</v>
      </c>
      <c r="AN708" s="19">
        <v>2</v>
      </c>
      <c r="AO708" s="19">
        <v>5</v>
      </c>
      <c r="AP708" s="19">
        <v>3</v>
      </c>
      <c r="AQ708" s="19">
        <v>2</v>
      </c>
      <c r="AR708" s="19">
        <v>5</v>
      </c>
      <c r="AS708" s="19">
        <v>3</v>
      </c>
      <c r="AT708" s="19">
        <v>4</v>
      </c>
      <c r="AU708" s="19">
        <v>3</v>
      </c>
      <c r="AV708" s="19">
        <v>4</v>
      </c>
      <c r="AW708" s="19">
        <v>1</v>
      </c>
      <c r="AX708" s="19">
        <v>5</v>
      </c>
      <c r="AY708" s="19">
        <v>4</v>
      </c>
      <c r="AZ708" s="19">
        <v>1</v>
      </c>
      <c r="BA708" s="19">
        <v>5</v>
      </c>
      <c r="BB708" s="19">
        <v>5</v>
      </c>
      <c r="BC708" s="19">
        <v>3</v>
      </c>
      <c r="BD708" s="19">
        <v>5</v>
      </c>
      <c r="BE708" s="19">
        <v>3</v>
      </c>
      <c r="BF708" s="19">
        <v>2</v>
      </c>
      <c r="BG708" s="19">
        <v>1</v>
      </c>
      <c r="BH708" s="19">
        <v>4</v>
      </c>
      <c r="BI708" s="19">
        <v>3</v>
      </c>
    </row>
    <row r="709" spans="1:61">
      <c r="A709" s="134" t="s">
        <v>1079</v>
      </c>
      <c r="B709" s="19">
        <v>4</v>
      </c>
      <c r="C709" s="19">
        <v>4</v>
      </c>
      <c r="D709" s="19">
        <v>2</v>
      </c>
      <c r="E709" s="19">
        <v>3</v>
      </c>
      <c r="F709" s="19">
        <v>1</v>
      </c>
      <c r="G709" s="19">
        <v>3</v>
      </c>
      <c r="H709" s="19">
        <v>4</v>
      </c>
      <c r="I709" s="19">
        <v>4</v>
      </c>
      <c r="J709" s="19">
        <v>2</v>
      </c>
      <c r="K709" s="19">
        <v>5</v>
      </c>
      <c r="L709" s="19">
        <v>1</v>
      </c>
      <c r="M709" s="19">
        <v>4</v>
      </c>
      <c r="N709" s="19">
        <v>4</v>
      </c>
      <c r="O709" s="19">
        <v>2</v>
      </c>
      <c r="P709" s="19">
        <v>4</v>
      </c>
      <c r="Q709" s="19">
        <v>3</v>
      </c>
      <c r="R709" s="19">
        <v>2</v>
      </c>
      <c r="S709" s="19">
        <v>4</v>
      </c>
      <c r="T709" s="19">
        <v>4</v>
      </c>
      <c r="U709" s="19">
        <v>5</v>
      </c>
      <c r="V709" s="19">
        <v>4</v>
      </c>
      <c r="W709" s="19">
        <v>4</v>
      </c>
      <c r="X709" s="19">
        <v>3</v>
      </c>
      <c r="Y709" s="19">
        <v>4</v>
      </c>
      <c r="Z709" s="19">
        <v>1</v>
      </c>
      <c r="AA709" s="19">
        <v>3</v>
      </c>
      <c r="AB709" s="19">
        <v>4</v>
      </c>
      <c r="AC709" s="19">
        <v>4</v>
      </c>
      <c r="AD709" s="19">
        <v>2</v>
      </c>
      <c r="AE709" s="19">
        <v>1</v>
      </c>
      <c r="AF709" s="19">
        <v>3</v>
      </c>
      <c r="AG709" s="19">
        <v>4</v>
      </c>
      <c r="AH709" s="19">
        <v>3</v>
      </c>
      <c r="AI709" s="19">
        <v>4</v>
      </c>
      <c r="AJ709" s="19">
        <v>5</v>
      </c>
      <c r="AK709" s="19">
        <v>3</v>
      </c>
      <c r="AL709" s="19">
        <v>3</v>
      </c>
      <c r="AM709" s="19">
        <v>4</v>
      </c>
      <c r="AN709" s="19">
        <v>4</v>
      </c>
      <c r="AO709" s="19">
        <v>4</v>
      </c>
      <c r="AP709" s="19">
        <v>4</v>
      </c>
      <c r="AQ709" s="19">
        <v>3</v>
      </c>
      <c r="AR709" s="19">
        <v>3</v>
      </c>
      <c r="AS709" s="19">
        <v>2</v>
      </c>
      <c r="AT709" s="19">
        <v>1</v>
      </c>
      <c r="AU709" s="19">
        <v>4</v>
      </c>
      <c r="AV709" s="19">
        <v>3</v>
      </c>
      <c r="AW709" s="19">
        <v>1</v>
      </c>
      <c r="AX709" s="19">
        <v>3</v>
      </c>
      <c r="AY709" s="19">
        <v>1</v>
      </c>
      <c r="AZ709" s="19">
        <v>2</v>
      </c>
      <c r="BA709" s="19">
        <v>4</v>
      </c>
      <c r="BB709" s="19">
        <v>4</v>
      </c>
      <c r="BC709" s="19">
        <v>4</v>
      </c>
      <c r="BD709" s="19">
        <v>1</v>
      </c>
      <c r="BE709" s="19">
        <v>5</v>
      </c>
      <c r="BF709" s="19">
        <v>3</v>
      </c>
      <c r="BG709" s="19">
        <v>3</v>
      </c>
      <c r="BH709" s="19">
        <v>3</v>
      </c>
      <c r="BI709" s="19">
        <v>5</v>
      </c>
    </row>
    <row r="710" spans="1:61">
      <c r="A710" s="134" t="s">
        <v>1080</v>
      </c>
      <c r="B710" s="19">
        <v>5</v>
      </c>
      <c r="C710" s="19">
        <v>5</v>
      </c>
      <c r="D710" s="19">
        <v>3</v>
      </c>
      <c r="E710" s="19">
        <v>5</v>
      </c>
      <c r="F710" s="19">
        <v>2</v>
      </c>
      <c r="G710" s="19">
        <v>5</v>
      </c>
      <c r="H710" s="19">
        <v>5</v>
      </c>
      <c r="I710" s="19">
        <v>1</v>
      </c>
      <c r="J710" s="19">
        <v>4</v>
      </c>
      <c r="K710" s="19">
        <v>5</v>
      </c>
      <c r="L710" s="19">
        <v>1</v>
      </c>
      <c r="M710" s="19">
        <v>5</v>
      </c>
      <c r="N710" s="19">
        <v>4</v>
      </c>
      <c r="O710" s="19">
        <v>1</v>
      </c>
      <c r="P710" s="19">
        <v>4</v>
      </c>
      <c r="Q710" s="19">
        <v>1</v>
      </c>
      <c r="R710" s="19">
        <v>1</v>
      </c>
      <c r="S710" s="19">
        <v>5</v>
      </c>
      <c r="T710" s="19">
        <v>4</v>
      </c>
      <c r="U710" s="19">
        <v>5</v>
      </c>
      <c r="V710" s="19">
        <v>4</v>
      </c>
      <c r="W710" s="19">
        <v>1</v>
      </c>
      <c r="X710" s="19">
        <v>1</v>
      </c>
      <c r="Y710" s="19">
        <v>5</v>
      </c>
      <c r="Z710" s="19">
        <v>1</v>
      </c>
      <c r="AA710" s="19">
        <v>1</v>
      </c>
      <c r="AB710" s="19">
        <v>5</v>
      </c>
      <c r="AC710" s="19">
        <v>2</v>
      </c>
      <c r="AD710" s="19">
        <v>5</v>
      </c>
      <c r="AE710" s="19">
        <v>3</v>
      </c>
      <c r="AF710" s="19">
        <v>1</v>
      </c>
      <c r="AG710" s="19">
        <v>5</v>
      </c>
      <c r="AH710" s="19">
        <v>5</v>
      </c>
      <c r="AI710" s="19">
        <v>1</v>
      </c>
      <c r="AJ710" s="19">
        <v>5</v>
      </c>
      <c r="AK710" s="19">
        <v>4</v>
      </c>
      <c r="AL710" s="19">
        <v>1</v>
      </c>
      <c r="AM710" s="19">
        <v>5</v>
      </c>
      <c r="AN710" s="19">
        <v>1</v>
      </c>
      <c r="AO710" s="19">
        <v>5</v>
      </c>
      <c r="AP710" s="19">
        <v>5</v>
      </c>
      <c r="AQ710" s="19">
        <v>1</v>
      </c>
      <c r="AR710" s="19">
        <v>5</v>
      </c>
      <c r="AS710" s="19">
        <v>5</v>
      </c>
      <c r="AT710" s="19">
        <v>1</v>
      </c>
      <c r="AU710" s="19">
        <v>5</v>
      </c>
      <c r="AV710" s="19">
        <v>1</v>
      </c>
      <c r="AW710" s="19">
        <v>2</v>
      </c>
      <c r="AX710" s="19">
        <v>5</v>
      </c>
      <c r="AY710" s="19">
        <v>1</v>
      </c>
      <c r="AZ710" s="19">
        <v>1</v>
      </c>
      <c r="BA710" s="19">
        <v>5</v>
      </c>
      <c r="BB710" s="19">
        <v>5</v>
      </c>
      <c r="BC710" s="19">
        <v>1</v>
      </c>
      <c r="BD710" s="19">
        <v>1</v>
      </c>
      <c r="BE710" s="19">
        <v>5</v>
      </c>
      <c r="BF710" s="19">
        <v>5</v>
      </c>
      <c r="BG710" s="19">
        <v>1</v>
      </c>
      <c r="BH710" s="19">
        <v>3</v>
      </c>
      <c r="BI710" s="19">
        <v>5</v>
      </c>
    </row>
    <row r="711" spans="1:61">
      <c r="A711" s="134" t="s">
        <v>1081</v>
      </c>
      <c r="B711" s="19">
        <v>4</v>
      </c>
      <c r="C711" s="19">
        <v>5</v>
      </c>
      <c r="D711" s="19">
        <v>4</v>
      </c>
      <c r="E711" s="19">
        <v>1</v>
      </c>
      <c r="F711" s="19">
        <v>2</v>
      </c>
      <c r="G711" s="19">
        <v>1</v>
      </c>
      <c r="H711" s="19">
        <v>5</v>
      </c>
      <c r="I711" s="19">
        <v>4</v>
      </c>
      <c r="J711" s="19">
        <v>3</v>
      </c>
      <c r="K711" s="19">
        <v>5</v>
      </c>
      <c r="L711" s="19">
        <v>1</v>
      </c>
      <c r="M711" s="19">
        <v>2</v>
      </c>
      <c r="N711" s="19">
        <v>2</v>
      </c>
      <c r="O711" s="19">
        <v>4</v>
      </c>
      <c r="P711" s="19">
        <v>5</v>
      </c>
      <c r="Q711" s="19">
        <v>2</v>
      </c>
      <c r="R711" s="19">
        <v>1</v>
      </c>
      <c r="S711" s="19">
        <v>2</v>
      </c>
      <c r="T711" s="19">
        <v>5</v>
      </c>
      <c r="U711" s="19">
        <v>4</v>
      </c>
      <c r="V711" s="19">
        <v>2</v>
      </c>
      <c r="W711" s="19">
        <v>3</v>
      </c>
      <c r="X711" s="19">
        <v>5</v>
      </c>
      <c r="Y711" s="19">
        <v>1</v>
      </c>
      <c r="Z711" s="19">
        <v>1</v>
      </c>
      <c r="AA711" s="19">
        <v>4</v>
      </c>
      <c r="AB711" s="19">
        <v>4</v>
      </c>
      <c r="AC711" s="19">
        <v>4</v>
      </c>
      <c r="AD711" s="19">
        <v>1</v>
      </c>
      <c r="AE711" s="19">
        <v>1</v>
      </c>
      <c r="AF711" s="19">
        <v>2</v>
      </c>
      <c r="AG711" s="19">
        <v>4</v>
      </c>
      <c r="AH711" s="19">
        <v>2</v>
      </c>
      <c r="AI711" s="19">
        <v>5</v>
      </c>
      <c r="AJ711" s="19">
        <v>4</v>
      </c>
      <c r="AK711" s="19">
        <v>1</v>
      </c>
      <c r="AL711" s="19">
        <v>2</v>
      </c>
      <c r="AM711" s="19">
        <v>4</v>
      </c>
      <c r="AN711" s="19">
        <v>5</v>
      </c>
      <c r="AO711" s="19">
        <v>5</v>
      </c>
      <c r="AP711" s="19">
        <v>3</v>
      </c>
      <c r="AQ711" s="19">
        <v>2</v>
      </c>
      <c r="AR711" s="19">
        <v>4</v>
      </c>
      <c r="AS711" s="19">
        <v>1</v>
      </c>
      <c r="AT711" s="19">
        <v>1</v>
      </c>
      <c r="AU711" s="19">
        <v>4</v>
      </c>
      <c r="AV711" s="19">
        <v>2</v>
      </c>
      <c r="AW711" s="19">
        <v>4</v>
      </c>
      <c r="AX711" s="19">
        <v>1</v>
      </c>
      <c r="AY711" s="19">
        <v>1</v>
      </c>
      <c r="AZ711" s="19">
        <v>3</v>
      </c>
      <c r="BA711" s="19">
        <v>5</v>
      </c>
      <c r="BB711" s="19">
        <v>1</v>
      </c>
      <c r="BC711" s="19">
        <v>5</v>
      </c>
      <c r="BD711" s="19">
        <v>1</v>
      </c>
      <c r="BE711" s="19">
        <v>4</v>
      </c>
      <c r="BF711" s="19">
        <v>5</v>
      </c>
      <c r="BG711" s="19">
        <v>3</v>
      </c>
      <c r="BH711" s="19">
        <v>4</v>
      </c>
      <c r="BI711" s="19">
        <v>5</v>
      </c>
    </row>
    <row r="712" spans="1:61">
      <c r="A712" s="134" t="s">
        <v>1082</v>
      </c>
      <c r="B712" s="19">
        <v>5</v>
      </c>
      <c r="C712" s="19">
        <v>5</v>
      </c>
      <c r="D712" s="19">
        <v>1</v>
      </c>
      <c r="E712" s="19">
        <v>4</v>
      </c>
      <c r="F712" s="19">
        <v>1</v>
      </c>
      <c r="G712" s="19">
        <v>5</v>
      </c>
      <c r="H712" s="19">
        <v>5</v>
      </c>
      <c r="I712" s="19">
        <v>2</v>
      </c>
      <c r="J712" s="19">
        <v>5</v>
      </c>
      <c r="K712" s="19">
        <v>5</v>
      </c>
      <c r="L712" s="19">
        <v>1</v>
      </c>
      <c r="M712" s="19">
        <v>1</v>
      </c>
      <c r="N712" s="19">
        <v>4</v>
      </c>
      <c r="O712" s="19">
        <v>1</v>
      </c>
      <c r="P712" s="19">
        <v>4</v>
      </c>
      <c r="Q712" s="19">
        <v>1</v>
      </c>
      <c r="R712" s="19">
        <v>1</v>
      </c>
      <c r="S712" s="19">
        <v>4</v>
      </c>
      <c r="T712" s="19">
        <v>4</v>
      </c>
      <c r="U712" s="19">
        <v>5</v>
      </c>
      <c r="V712" s="19">
        <v>4</v>
      </c>
      <c r="W712" s="19">
        <v>3</v>
      </c>
      <c r="X712" s="19">
        <v>2</v>
      </c>
      <c r="Y712" s="19">
        <v>5</v>
      </c>
      <c r="Z712" s="19">
        <v>1</v>
      </c>
      <c r="AA712" s="19">
        <v>1</v>
      </c>
      <c r="AB712" s="19">
        <v>5</v>
      </c>
      <c r="AC712" s="19">
        <v>4</v>
      </c>
      <c r="AD712" s="19">
        <v>2</v>
      </c>
      <c r="AE712" s="19">
        <v>1</v>
      </c>
      <c r="AF712" s="19">
        <v>3</v>
      </c>
      <c r="AG712" s="19">
        <v>4</v>
      </c>
      <c r="AH712" s="19">
        <v>5</v>
      </c>
      <c r="AI712" s="19">
        <v>2</v>
      </c>
      <c r="AJ712" s="19">
        <v>5</v>
      </c>
      <c r="AK712" s="19">
        <v>2</v>
      </c>
      <c r="AL712" s="19">
        <v>1</v>
      </c>
      <c r="AM712" s="19">
        <v>4</v>
      </c>
      <c r="AN712" s="19">
        <v>1</v>
      </c>
      <c r="AO712" s="19">
        <v>5</v>
      </c>
      <c r="AP712" s="19">
        <v>4</v>
      </c>
      <c r="AQ712" s="19">
        <v>2</v>
      </c>
      <c r="AR712" s="19">
        <v>4</v>
      </c>
      <c r="AS712" s="19">
        <v>4</v>
      </c>
      <c r="AT712" s="19">
        <v>1</v>
      </c>
      <c r="AU712" s="19">
        <v>5</v>
      </c>
      <c r="AV712" s="19">
        <v>1</v>
      </c>
      <c r="AW712" s="19">
        <v>1</v>
      </c>
      <c r="AX712" s="19">
        <v>4</v>
      </c>
      <c r="AY712" s="19">
        <v>1</v>
      </c>
      <c r="AZ712" s="19">
        <v>1</v>
      </c>
      <c r="BA712" s="19">
        <v>5</v>
      </c>
      <c r="BB712" s="19">
        <v>4</v>
      </c>
      <c r="BC712" s="19">
        <v>1</v>
      </c>
      <c r="BD712" s="19">
        <v>2</v>
      </c>
      <c r="BE712" s="19">
        <v>4</v>
      </c>
      <c r="BF712" s="19">
        <v>4</v>
      </c>
      <c r="BG712" s="19">
        <v>1</v>
      </c>
      <c r="BH712" s="19">
        <v>2</v>
      </c>
      <c r="BI712" s="19">
        <v>4</v>
      </c>
    </row>
    <row r="713" spans="1:61">
      <c r="A713" s="134" t="s">
        <v>1083</v>
      </c>
      <c r="B713" s="19">
        <v>5</v>
      </c>
      <c r="C713" s="19">
        <v>5</v>
      </c>
      <c r="D713" s="19">
        <v>4</v>
      </c>
      <c r="E713" s="19">
        <v>4</v>
      </c>
      <c r="F713" s="19">
        <v>1</v>
      </c>
      <c r="G713" s="19">
        <v>3</v>
      </c>
      <c r="H713" s="19">
        <v>5</v>
      </c>
      <c r="I713" s="19">
        <v>1</v>
      </c>
      <c r="J713" s="19">
        <v>4</v>
      </c>
      <c r="K713" s="19">
        <v>5</v>
      </c>
      <c r="L713" s="19">
        <v>1</v>
      </c>
      <c r="M713" s="19">
        <v>2</v>
      </c>
      <c r="N713" s="19">
        <v>5</v>
      </c>
      <c r="O713" s="19">
        <v>1</v>
      </c>
      <c r="P713" s="19">
        <v>4</v>
      </c>
      <c r="Q713" s="19">
        <v>4</v>
      </c>
      <c r="R713" s="19">
        <v>1</v>
      </c>
      <c r="S713" s="19">
        <v>3</v>
      </c>
      <c r="T713" s="19">
        <v>3</v>
      </c>
      <c r="U713" s="19">
        <v>5</v>
      </c>
      <c r="V713" s="19">
        <v>3</v>
      </c>
      <c r="W713" s="19">
        <v>1</v>
      </c>
      <c r="X713" s="19">
        <v>3</v>
      </c>
      <c r="Y713" s="19">
        <v>4</v>
      </c>
      <c r="Z713" s="19">
        <v>1</v>
      </c>
      <c r="AA713" s="19">
        <v>3</v>
      </c>
      <c r="AB713" s="19">
        <v>5</v>
      </c>
      <c r="AC713" s="19">
        <v>4</v>
      </c>
      <c r="AD713" s="19">
        <v>4</v>
      </c>
      <c r="AE713" s="19">
        <v>1</v>
      </c>
      <c r="AF713" s="19">
        <v>4</v>
      </c>
      <c r="AG713" s="19">
        <v>4</v>
      </c>
      <c r="AH713" s="19">
        <v>2</v>
      </c>
      <c r="AI713" s="19">
        <v>3</v>
      </c>
      <c r="AJ713" s="19">
        <v>5</v>
      </c>
      <c r="AK713" s="19">
        <v>3</v>
      </c>
      <c r="AL713" s="19">
        <v>1</v>
      </c>
      <c r="AM713" s="19">
        <v>5</v>
      </c>
      <c r="AN713" s="19">
        <v>3</v>
      </c>
      <c r="AO713" s="19">
        <v>4</v>
      </c>
      <c r="AP713" s="19">
        <v>4</v>
      </c>
      <c r="AQ713" s="19">
        <v>1</v>
      </c>
      <c r="AR713" s="19">
        <v>4</v>
      </c>
      <c r="AS713" s="19">
        <v>5</v>
      </c>
      <c r="AT713" s="19">
        <v>1</v>
      </c>
      <c r="AU713" s="19">
        <v>5</v>
      </c>
      <c r="AV713" s="19">
        <v>1</v>
      </c>
      <c r="AW713" s="19">
        <v>3</v>
      </c>
      <c r="AX713" s="19">
        <v>3</v>
      </c>
      <c r="AY713" s="19">
        <v>1</v>
      </c>
      <c r="AZ713" s="19">
        <v>1</v>
      </c>
      <c r="BA713" s="19">
        <v>5</v>
      </c>
      <c r="BB713" s="19">
        <v>5</v>
      </c>
      <c r="BC713" s="19">
        <v>3</v>
      </c>
      <c r="BD713" s="19">
        <v>1</v>
      </c>
      <c r="BE713" s="19">
        <v>5</v>
      </c>
      <c r="BF713" s="19">
        <v>5</v>
      </c>
      <c r="BG713" s="19">
        <v>1</v>
      </c>
      <c r="BH713" s="19">
        <v>2</v>
      </c>
      <c r="BI713" s="19">
        <v>4</v>
      </c>
    </row>
    <row r="714" spans="1:61">
      <c r="A714" s="134" t="s">
        <v>1084</v>
      </c>
      <c r="B714" s="19">
        <v>4</v>
      </c>
      <c r="C714" s="19">
        <v>4</v>
      </c>
      <c r="D714" s="19">
        <v>3</v>
      </c>
      <c r="E714" s="19">
        <v>3</v>
      </c>
      <c r="F714" s="19">
        <v>1</v>
      </c>
      <c r="G714" s="19">
        <v>2</v>
      </c>
      <c r="H714" s="19">
        <v>5</v>
      </c>
      <c r="I714" s="19">
        <v>3</v>
      </c>
      <c r="J714" s="19">
        <v>4</v>
      </c>
      <c r="K714" s="19">
        <v>5</v>
      </c>
      <c r="L714" s="19">
        <v>2</v>
      </c>
      <c r="M714" s="19">
        <v>4</v>
      </c>
      <c r="N714" s="19">
        <v>4</v>
      </c>
      <c r="O714" s="19">
        <v>3</v>
      </c>
      <c r="P714" s="19">
        <v>4</v>
      </c>
      <c r="Q714" s="19">
        <v>4</v>
      </c>
      <c r="R714" s="19">
        <v>1</v>
      </c>
      <c r="S714" s="19">
        <v>4</v>
      </c>
      <c r="T714" s="19">
        <v>4</v>
      </c>
      <c r="U714" s="19">
        <v>5</v>
      </c>
      <c r="V714" s="19">
        <v>3</v>
      </c>
      <c r="W714" s="19">
        <v>3</v>
      </c>
      <c r="X714" s="19">
        <v>3</v>
      </c>
      <c r="Y714" s="19">
        <v>4</v>
      </c>
      <c r="Z714" s="19">
        <v>2</v>
      </c>
      <c r="AA714" s="19">
        <v>2</v>
      </c>
      <c r="AB714" s="19">
        <v>4</v>
      </c>
      <c r="AC714" s="19">
        <v>2</v>
      </c>
      <c r="AD714" s="19">
        <v>3</v>
      </c>
      <c r="AE714" s="19">
        <v>1</v>
      </c>
      <c r="AF714" s="19">
        <v>4</v>
      </c>
      <c r="AG714" s="19">
        <v>4</v>
      </c>
      <c r="AH714" s="19">
        <v>3</v>
      </c>
      <c r="AI714" s="19">
        <v>3</v>
      </c>
      <c r="AJ714" s="19">
        <v>5</v>
      </c>
      <c r="AK714" s="19">
        <v>2</v>
      </c>
      <c r="AL714" s="19">
        <v>1</v>
      </c>
      <c r="AM714" s="19">
        <v>4</v>
      </c>
      <c r="AN714" s="19">
        <v>3</v>
      </c>
      <c r="AO714" s="19">
        <v>4</v>
      </c>
      <c r="AP714" s="19">
        <v>3</v>
      </c>
      <c r="AQ714" s="19">
        <v>3</v>
      </c>
      <c r="AR714" s="19">
        <v>4</v>
      </c>
      <c r="AS714" s="19">
        <v>4</v>
      </c>
      <c r="AT714" s="19">
        <v>1</v>
      </c>
      <c r="AU714" s="19">
        <v>2</v>
      </c>
      <c r="AV714" s="19">
        <v>3</v>
      </c>
      <c r="AW714" s="19">
        <v>2</v>
      </c>
      <c r="AX714" s="19">
        <v>3</v>
      </c>
      <c r="AY714" s="19">
        <v>1</v>
      </c>
      <c r="AZ714" s="19">
        <v>2</v>
      </c>
      <c r="BA714" s="19">
        <v>4</v>
      </c>
      <c r="BB714" s="19">
        <v>4</v>
      </c>
      <c r="BC714" s="19">
        <v>4</v>
      </c>
      <c r="BD714" s="19">
        <v>1</v>
      </c>
      <c r="BE714" s="19">
        <v>4</v>
      </c>
      <c r="BF714" s="19">
        <v>4</v>
      </c>
      <c r="BG714" s="19">
        <v>2</v>
      </c>
      <c r="BH714" s="19">
        <v>3</v>
      </c>
      <c r="BI714" s="19">
        <v>4</v>
      </c>
    </row>
    <row r="715" spans="1:61">
      <c r="A715" s="134" t="s">
        <v>1085</v>
      </c>
      <c r="B715" s="19">
        <v>4</v>
      </c>
      <c r="C715" s="19">
        <v>4</v>
      </c>
      <c r="D715" s="19">
        <v>4</v>
      </c>
      <c r="E715" s="19">
        <v>2</v>
      </c>
      <c r="F715" s="19">
        <v>3</v>
      </c>
      <c r="G715" s="19">
        <v>4</v>
      </c>
      <c r="H715" s="19">
        <v>5</v>
      </c>
      <c r="I715" s="19">
        <v>4</v>
      </c>
      <c r="J715" s="19">
        <v>2</v>
      </c>
      <c r="K715" s="19">
        <v>5</v>
      </c>
      <c r="L715" s="19">
        <v>1</v>
      </c>
      <c r="M715" s="19">
        <v>2</v>
      </c>
      <c r="N715" s="19">
        <v>2</v>
      </c>
      <c r="O715" s="19">
        <v>3</v>
      </c>
      <c r="P715" s="19">
        <v>4</v>
      </c>
      <c r="Q715" s="19">
        <v>2</v>
      </c>
      <c r="R715" s="19">
        <v>4</v>
      </c>
      <c r="S715" s="19">
        <v>3</v>
      </c>
      <c r="T715" s="19">
        <v>5</v>
      </c>
      <c r="U715" s="19">
        <v>3</v>
      </c>
      <c r="V715" s="19">
        <v>4</v>
      </c>
      <c r="W715" s="19">
        <v>4</v>
      </c>
      <c r="X715" s="19">
        <v>3</v>
      </c>
      <c r="Y715" s="19">
        <v>4</v>
      </c>
      <c r="Z715" s="19">
        <v>1</v>
      </c>
      <c r="AA715" s="19">
        <v>2</v>
      </c>
      <c r="AB715" s="19">
        <v>5</v>
      </c>
      <c r="AC715" s="19">
        <v>4</v>
      </c>
      <c r="AD715" s="19">
        <v>4</v>
      </c>
      <c r="AE715" s="19">
        <v>3</v>
      </c>
      <c r="AF715" s="19">
        <v>2</v>
      </c>
      <c r="AG715" s="19">
        <v>4</v>
      </c>
      <c r="AH715" s="19">
        <v>4</v>
      </c>
      <c r="AI715" s="19">
        <v>4</v>
      </c>
      <c r="AJ715" s="19">
        <v>4</v>
      </c>
      <c r="AK715" s="19">
        <v>2</v>
      </c>
      <c r="AL715" s="19">
        <v>4</v>
      </c>
      <c r="AM715" s="19">
        <v>4</v>
      </c>
      <c r="AN715" s="19">
        <v>3</v>
      </c>
      <c r="AO715" s="19">
        <v>4</v>
      </c>
      <c r="AP715" s="19">
        <v>4</v>
      </c>
      <c r="AQ715" s="19">
        <v>2</v>
      </c>
      <c r="AR715" s="19">
        <v>4</v>
      </c>
      <c r="AS715" s="19">
        <v>4</v>
      </c>
      <c r="AT715" s="19">
        <v>2</v>
      </c>
      <c r="AU715" s="19">
        <v>4</v>
      </c>
      <c r="AV715" s="19">
        <v>2</v>
      </c>
      <c r="AW715" s="19">
        <v>2</v>
      </c>
      <c r="AX715" s="19">
        <v>3</v>
      </c>
      <c r="AY715" s="19">
        <v>3</v>
      </c>
      <c r="AZ715" s="19">
        <v>2</v>
      </c>
      <c r="BA715" s="19">
        <v>5</v>
      </c>
      <c r="BB715" s="19">
        <v>3</v>
      </c>
      <c r="BC715" s="19">
        <v>2</v>
      </c>
      <c r="BD715" s="19">
        <v>2</v>
      </c>
      <c r="BE715" s="19">
        <v>4</v>
      </c>
      <c r="BF715" s="19">
        <v>3</v>
      </c>
      <c r="BG715" s="19">
        <v>2</v>
      </c>
      <c r="BH715" s="19">
        <v>4</v>
      </c>
      <c r="BI715" s="19">
        <v>3</v>
      </c>
    </row>
    <row r="716" spans="1:61">
      <c r="A716" s="134" t="s">
        <v>1086</v>
      </c>
      <c r="B716" s="19">
        <v>4</v>
      </c>
      <c r="C716" s="19">
        <v>3</v>
      </c>
      <c r="D716" s="19">
        <v>4</v>
      </c>
      <c r="E716" s="19">
        <v>4</v>
      </c>
      <c r="F716" s="19">
        <v>3</v>
      </c>
      <c r="G716" s="19">
        <v>2</v>
      </c>
      <c r="H716" s="19">
        <v>3</v>
      </c>
      <c r="I716" s="19">
        <v>4</v>
      </c>
      <c r="J716" s="19">
        <v>2</v>
      </c>
      <c r="K716" s="19">
        <v>4</v>
      </c>
      <c r="L716" s="19">
        <v>2</v>
      </c>
      <c r="M716" s="19">
        <v>3</v>
      </c>
      <c r="N716" s="19">
        <v>3</v>
      </c>
      <c r="O716" s="19">
        <v>5</v>
      </c>
      <c r="P716" s="19">
        <v>2</v>
      </c>
      <c r="Q716" s="19">
        <v>1</v>
      </c>
      <c r="R716" s="19">
        <v>2</v>
      </c>
      <c r="S716" s="19">
        <v>4</v>
      </c>
      <c r="T716" s="19">
        <v>5</v>
      </c>
      <c r="U716" s="19">
        <v>5</v>
      </c>
      <c r="V716" s="19">
        <v>2</v>
      </c>
      <c r="W716" s="19">
        <v>5</v>
      </c>
      <c r="X716" s="19">
        <v>2</v>
      </c>
      <c r="Y716" s="19">
        <v>2</v>
      </c>
      <c r="Z716" s="19">
        <v>2</v>
      </c>
      <c r="AA716" s="19">
        <v>2</v>
      </c>
      <c r="AB716" s="19">
        <v>4</v>
      </c>
      <c r="AC716" s="19">
        <v>3</v>
      </c>
      <c r="AD716" s="19">
        <v>2</v>
      </c>
      <c r="AE716" s="19">
        <v>4</v>
      </c>
      <c r="AF716" s="19">
        <v>4</v>
      </c>
      <c r="AG716" s="19">
        <v>3</v>
      </c>
      <c r="AH716" s="19">
        <v>2</v>
      </c>
      <c r="AI716" s="19">
        <v>3</v>
      </c>
      <c r="AJ716" s="19">
        <v>4</v>
      </c>
      <c r="AK716" s="19">
        <v>2</v>
      </c>
      <c r="AL716" s="19">
        <v>5</v>
      </c>
      <c r="AM716" s="19">
        <v>4</v>
      </c>
      <c r="AN716" s="19">
        <v>4</v>
      </c>
      <c r="AO716" s="19">
        <v>4</v>
      </c>
      <c r="AP716" s="19">
        <v>3</v>
      </c>
      <c r="AQ716" s="19">
        <v>4</v>
      </c>
      <c r="AR716" s="19">
        <v>5</v>
      </c>
      <c r="AS716" s="19">
        <v>2</v>
      </c>
      <c r="AT716" s="19">
        <v>2</v>
      </c>
      <c r="AU716" s="19">
        <v>5</v>
      </c>
      <c r="AV716" s="19">
        <v>4</v>
      </c>
      <c r="AW716" s="19">
        <v>3</v>
      </c>
      <c r="AX716" s="19">
        <v>4</v>
      </c>
      <c r="AY716" s="19">
        <v>2</v>
      </c>
      <c r="AZ716" s="19">
        <v>4</v>
      </c>
      <c r="BA716" s="19">
        <v>2</v>
      </c>
      <c r="BB716" s="19">
        <v>5</v>
      </c>
      <c r="BC716" s="19">
        <v>4</v>
      </c>
      <c r="BD716" s="19">
        <v>4</v>
      </c>
      <c r="BE716" s="19">
        <v>4</v>
      </c>
      <c r="BF716" s="19">
        <v>3</v>
      </c>
      <c r="BG716" s="19">
        <v>5</v>
      </c>
      <c r="BH716" s="19">
        <v>5</v>
      </c>
      <c r="BI716" s="19">
        <v>2</v>
      </c>
    </row>
    <row r="717" spans="1:61">
      <c r="A717" s="134" t="s">
        <v>1087</v>
      </c>
      <c r="B717" s="19">
        <v>5</v>
      </c>
      <c r="C717" s="19">
        <v>4</v>
      </c>
      <c r="D717" s="19">
        <v>4</v>
      </c>
      <c r="E717" s="19">
        <v>3</v>
      </c>
      <c r="F717" s="19">
        <v>4</v>
      </c>
      <c r="G717" s="19">
        <v>4</v>
      </c>
      <c r="H717" s="19">
        <v>5</v>
      </c>
      <c r="I717" s="19">
        <v>4</v>
      </c>
      <c r="J717" s="19">
        <v>4</v>
      </c>
      <c r="K717" s="19">
        <v>5</v>
      </c>
      <c r="L717" s="19">
        <v>2</v>
      </c>
      <c r="M717" s="19">
        <v>2</v>
      </c>
      <c r="N717" s="19">
        <v>3</v>
      </c>
      <c r="O717" s="19">
        <v>1</v>
      </c>
      <c r="P717" s="19">
        <v>4</v>
      </c>
      <c r="Q717" s="19">
        <v>1</v>
      </c>
      <c r="R717" s="19">
        <v>1</v>
      </c>
      <c r="S717" s="19">
        <v>3</v>
      </c>
      <c r="T717" s="19">
        <v>3</v>
      </c>
      <c r="U717" s="19">
        <v>2</v>
      </c>
      <c r="V717" s="19">
        <v>5</v>
      </c>
      <c r="W717" s="19">
        <v>1</v>
      </c>
      <c r="X717" s="19">
        <v>2</v>
      </c>
      <c r="Y717" s="19">
        <v>4</v>
      </c>
      <c r="Z717" s="19">
        <v>1</v>
      </c>
      <c r="AA717" s="19">
        <v>1</v>
      </c>
      <c r="AB717" s="19">
        <v>5</v>
      </c>
      <c r="AC717" s="19">
        <v>3</v>
      </c>
      <c r="AD717" s="19">
        <v>3</v>
      </c>
      <c r="AE717" s="19">
        <v>1</v>
      </c>
      <c r="AF717" s="19">
        <v>3</v>
      </c>
      <c r="AG717" s="19">
        <v>5</v>
      </c>
      <c r="AH717" s="19">
        <v>3</v>
      </c>
      <c r="AI717" s="19">
        <v>4</v>
      </c>
      <c r="AJ717" s="19">
        <v>2</v>
      </c>
      <c r="AK717" s="19">
        <v>3</v>
      </c>
      <c r="AL717" s="19">
        <v>1</v>
      </c>
      <c r="AM717" s="19">
        <v>5</v>
      </c>
      <c r="AN717" s="19">
        <v>4</v>
      </c>
      <c r="AO717" s="19">
        <v>4</v>
      </c>
      <c r="AP717" s="19">
        <v>5</v>
      </c>
      <c r="AQ717" s="19">
        <v>5</v>
      </c>
      <c r="AR717" s="19">
        <v>5</v>
      </c>
      <c r="AS717" s="19">
        <v>3</v>
      </c>
      <c r="AT717" s="19">
        <v>1</v>
      </c>
      <c r="AU717" s="19">
        <v>5</v>
      </c>
      <c r="AV717" s="19">
        <v>2</v>
      </c>
      <c r="AW717" s="19">
        <v>1</v>
      </c>
      <c r="AX717" s="19">
        <v>4</v>
      </c>
      <c r="AY717" s="19">
        <v>1</v>
      </c>
      <c r="AZ717" s="19">
        <v>3</v>
      </c>
      <c r="BA717" s="19">
        <v>5</v>
      </c>
      <c r="BB717" s="19">
        <v>5</v>
      </c>
      <c r="BC717" s="19">
        <v>4</v>
      </c>
      <c r="BD717" s="19">
        <v>3</v>
      </c>
      <c r="BE717" s="19">
        <v>5</v>
      </c>
      <c r="BF717" s="19">
        <v>3</v>
      </c>
      <c r="BG717" s="19">
        <v>2</v>
      </c>
      <c r="BH717" s="19">
        <v>3</v>
      </c>
      <c r="BI717" s="19">
        <v>5</v>
      </c>
    </row>
    <row r="718" spans="1:61">
      <c r="A718" s="134" t="s">
        <v>1088</v>
      </c>
      <c r="B718" s="19">
        <v>3</v>
      </c>
      <c r="C718" s="19">
        <v>5</v>
      </c>
      <c r="D718" s="19">
        <v>5</v>
      </c>
      <c r="E718" s="19">
        <v>1</v>
      </c>
      <c r="F718" s="19">
        <v>1</v>
      </c>
      <c r="G718" s="19">
        <v>5</v>
      </c>
      <c r="H718" s="19">
        <v>5</v>
      </c>
      <c r="I718" s="19">
        <v>4</v>
      </c>
      <c r="J718" s="19">
        <v>5</v>
      </c>
      <c r="K718" s="19">
        <v>5</v>
      </c>
      <c r="L718" s="19">
        <v>1</v>
      </c>
      <c r="M718" s="19">
        <v>1</v>
      </c>
      <c r="N718" s="19">
        <v>4</v>
      </c>
      <c r="O718" s="19">
        <v>4</v>
      </c>
      <c r="P718" s="19">
        <v>4</v>
      </c>
      <c r="Q718" s="19">
        <v>5</v>
      </c>
      <c r="R718" s="19">
        <v>1</v>
      </c>
      <c r="S718" s="19">
        <v>1</v>
      </c>
      <c r="T718" s="19">
        <v>5</v>
      </c>
      <c r="U718" s="19">
        <v>5</v>
      </c>
      <c r="V718" s="19">
        <v>4</v>
      </c>
      <c r="W718" s="19">
        <v>1</v>
      </c>
      <c r="X718" s="19">
        <v>3</v>
      </c>
      <c r="Y718" s="19">
        <v>4</v>
      </c>
      <c r="Z718" s="19">
        <v>1</v>
      </c>
      <c r="AA718" s="19">
        <v>1</v>
      </c>
      <c r="AB718" s="19">
        <v>5</v>
      </c>
      <c r="AC718" s="19">
        <v>2</v>
      </c>
      <c r="AD718" s="19">
        <v>1</v>
      </c>
      <c r="AE718" s="19">
        <v>1</v>
      </c>
      <c r="AF718" s="19">
        <v>5</v>
      </c>
      <c r="AG718" s="19">
        <v>5</v>
      </c>
      <c r="AH718" s="19">
        <v>4</v>
      </c>
      <c r="AI718" s="19">
        <v>5</v>
      </c>
      <c r="AJ718" s="19">
        <v>5</v>
      </c>
      <c r="AK718" s="19">
        <v>1</v>
      </c>
      <c r="AL718" s="19">
        <v>1</v>
      </c>
      <c r="AM718" s="19">
        <v>5</v>
      </c>
      <c r="AN718" s="19">
        <v>5</v>
      </c>
      <c r="AO718" s="19">
        <v>5</v>
      </c>
      <c r="AP718" s="19">
        <v>4</v>
      </c>
      <c r="AQ718" s="19">
        <v>2</v>
      </c>
      <c r="AR718" s="19">
        <v>5</v>
      </c>
      <c r="AS718" s="19">
        <v>3</v>
      </c>
      <c r="AT718" s="19">
        <v>1</v>
      </c>
      <c r="AU718" s="19">
        <v>5</v>
      </c>
      <c r="AV718" s="19">
        <v>1</v>
      </c>
      <c r="AW718" s="19">
        <v>2</v>
      </c>
      <c r="AX718" s="19">
        <v>1</v>
      </c>
      <c r="AY718" s="19">
        <v>1</v>
      </c>
      <c r="AZ718" s="19">
        <v>5</v>
      </c>
      <c r="BA718" s="19">
        <v>5</v>
      </c>
      <c r="BB718" s="19">
        <v>5</v>
      </c>
      <c r="BC718" s="19">
        <v>4</v>
      </c>
      <c r="BD718" s="19">
        <v>1</v>
      </c>
      <c r="BE718" s="19">
        <v>5</v>
      </c>
      <c r="BF718" s="19">
        <v>5</v>
      </c>
      <c r="BG718" s="19">
        <v>3</v>
      </c>
      <c r="BH718" s="19">
        <v>1</v>
      </c>
      <c r="BI718" s="19">
        <v>5</v>
      </c>
    </row>
    <row r="719" spans="1:61">
      <c r="A719" s="134" t="s">
        <v>1089</v>
      </c>
      <c r="B719" s="19">
        <v>5</v>
      </c>
      <c r="C719" s="19">
        <v>5</v>
      </c>
      <c r="D719" s="19">
        <v>1</v>
      </c>
      <c r="E719" s="19">
        <v>3</v>
      </c>
      <c r="F719" s="19">
        <v>1</v>
      </c>
      <c r="G719" s="19">
        <v>3</v>
      </c>
      <c r="H719" s="19">
        <v>5</v>
      </c>
      <c r="I719" s="19">
        <v>1</v>
      </c>
      <c r="J719" s="19">
        <v>4</v>
      </c>
      <c r="K719" s="19">
        <v>5</v>
      </c>
      <c r="L719" s="19">
        <v>2</v>
      </c>
      <c r="M719" s="19">
        <v>1</v>
      </c>
      <c r="N719" s="19">
        <v>4</v>
      </c>
      <c r="O719" s="19">
        <v>2</v>
      </c>
      <c r="P719" s="19">
        <v>5</v>
      </c>
      <c r="Q719" s="19">
        <v>2</v>
      </c>
      <c r="R719" s="19">
        <v>1</v>
      </c>
      <c r="S719" s="19">
        <v>4</v>
      </c>
      <c r="T719" s="19">
        <v>3</v>
      </c>
      <c r="U719" s="19">
        <v>4</v>
      </c>
      <c r="V719" s="19">
        <v>3</v>
      </c>
      <c r="W719" s="19">
        <v>2</v>
      </c>
      <c r="X719" s="19">
        <v>2</v>
      </c>
      <c r="Y719" s="19">
        <v>5</v>
      </c>
      <c r="Z719" s="19">
        <v>1</v>
      </c>
      <c r="AA719" s="19">
        <v>1</v>
      </c>
      <c r="AB719" s="19">
        <v>5</v>
      </c>
      <c r="AC719" s="19">
        <v>2</v>
      </c>
      <c r="AD719" s="19">
        <v>3</v>
      </c>
      <c r="AE719" s="19">
        <v>1</v>
      </c>
      <c r="AF719" s="19">
        <v>1</v>
      </c>
      <c r="AG719" s="19">
        <v>4</v>
      </c>
      <c r="AH719" s="19">
        <v>5</v>
      </c>
      <c r="AI719" s="19">
        <v>5</v>
      </c>
      <c r="AJ719" s="19">
        <v>5</v>
      </c>
      <c r="AK719" s="19">
        <v>3</v>
      </c>
      <c r="AL719" s="19">
        <v>2</v>
      </c>
      <c r="AM719" s="19">
        <v>4</v>
      </c>
      <c r="AN719" s="19">
        <v>2</v>
      </c>
      <c r="AO719" s="19">
        <v>5</v>
      </c>
      <c r="AP719" s="19">
        <v>5</v>
      </c>
      <c r="AQ719" s="19">
        <v>1</v>
      </c>
      <c r="AR719" s="19">
        <v>4</v>
      </c>
      <c r="AS719" s="19">
        <v>2</v>
      </c>
      <c r="AT719" s="19">
        <v>1</v>
      </c>
      <c r="AU719" s="19">
        <v>5</v>
      </c>
      <c r="AV719" s="19">
        <v>1</v>
      </c>
      <c r="AW719" s="19">
        <v>1</v>
      </c>
      <c r="AX719" s="19">
        <v>2</v>
      </c>
      <c r="AY719" s="19">
        <v>1</v>
      </c>
      <c r="AZ719" s="19">
        <v>2</v>
      </c>
      <c r="BA719" s="19">
        <v>5</v>
      </c>
      <c r="BB719" s="19">
        <v>4</v>
      </c>
      <c r="BC719" s="19">
        <v>2</v>
      </c>
      <c r="BD719" s="19">
        <v>1</v>
      </c>
      <c r="BE719" s="19">
        <v>5</v>
      </c>
      <c r="BF719" s="19">
        <v>5</v>
      </c>
      <c r="BG719" s="19">
        <v>2</v>
      </c>
      <c r="BH719" s="19">
        <v>2</v>
      </c>
      <c r="BI719" s="19">
        <v>4</v>
      </c>
    </row>
    <row r="720" spans="1:61">
      <c r="A720" s="134" t="s">
        <v>1090</v>
      </c>
      <c r="B720" s="19">
        <v>5</v>
      </c>
      <c r="C720" s="19">
        <v>4</v>
      </c>
      <c r="D720" s="19">
        <v>2</v>
      </c>
      <c r="E720" s="19">
        <v>5</v>
      </c>
      <c r="F720" s="19">
        <v>2</v>
      </c>
      <c r="G720" s="19">
        <v>2</v>
      </c>
      <c r="H720" s="19">
        <v>5</v>
      </c>
      <c r="I720" s="19">
        <v>4</v>
      </c>
      <c r="J720" s="19">
        <v>5</v>
      </c>
      <c r="K720" s="19">
        <v>4</v>
      </c>
      <c r="L720" s="19">
        <v>3</v>
      </c>
      <c r="M720" s="19">
        <v>1</v>
      </c>
      <c r="N720" s="19">
        <v>5</v>
      </c>
      <c r="O720" s="19">
        <v>1</v>
      </c>
      <c r="P720" s="19">
        <v>5</v>
      </c>
      <c r="Q720" s="19">
        <v>2</v>
      </c>
      <c r="R720" s="19">
        <v>1</v>
      </c>
      <c r="S720" s="19">
        <v>3</v>
      </c>
      <c r="T720" s="19">
        <v>1</v>
      </c>
      <c r="U720" s="19">
        <v>3</v>
      </c>
      <c r="V720" s="19">
        <v>5</v>
      </c>
      <c r="W720" s="19">
        <v>1</v>
      </c>
      <c r="X720" s="19">
        <v>2</v>
      </c>
      <c r="Y720" s="19">
        <v>5</v>
      </c>
      <c r="Z720" s="19">
        <v>1</v>
      </c>
      <c r="AA720" s="19">
        <v>1</v>
      </c>
      <c r="AB720" s="19">
        <v>5</v>
      </c>
      <c r="AC720" s="19">
        <v>2</v>
      </c>
      <c r="AD720" s="19">
        <v>5</v>
      </c>
      <c r="AE720" s="19">
        <v>1</v>
      </c>
      <c r="AF720" s="19">
        <v>3</v>
      </c>
      <c r="AG720" s="19">
        <v>5</v>
      </c>
      <c r="AH720" s="19">
        <v>2</v>
      </c>
      <c r="AI720" s="19">
        <v>2</v>
      </c>
      <c r="AJ720" s="19">
        <v>5</v>
      </c>
      <c r="AK720" s="19">
        <v>2</v>
      </c>
      <c r="AL720" s="19">
        <v>1</v>
      </c>
      <c r="AM720" s="19">
        <v>5</v>
      </c>
      <c r="AN720" s="19">
        <v>1</v>
      </c>
      <c r="AO720" s="19">
        <v>4</v>
      </c>
      <c r="AP720" s="19">
        <v>4</v>
      </c>
      <c r="AQ720" s="19">
        <v>1</v>
      </c>
      <c r="AR720" s="19">
        <v>5</v>
      </c>
      <c r="AS720" s="19">
        <v>5</v>
      </c>
      <c r="AT720" s="19">
        <v>1</v>
      </c>
      <c r="AU720" s="19">
        <v>2</v>
      </c>
      <c r="AV720" s="19">
        <v>4</v>
      </c>
      <c r="AW720" s="19">
        <v>2</v>
      </c>
      <c r="AX720" s="19">
        <v>5</v>
      </c>
      <c r="AY720" s="19">
        <v>1</v>
      </c>
      <c r="AZ720" s="19">
        <v>1</v>
      </c>
      <c r="BA720" s="19">
        <v>5</v>
      </c>
      <c r="BB720" s="19">
        <v>5</v>
      </c>
      <c r="BC720" s="19">
        <v>2</v>
      </c>
      <c r="BD720" s="19">
        <v>2</v>
      </c>
      <c r="BE720" s="19">
        <v>2</v>
      </c>
      <c r="BF720" s="19">
        <v>5</v>
      </c>
      <c r="BG720" s="19">
        <v>1</v>
      </c>
      <c r="BH720" s="19">
        <v>1</v>
      </c>
      <c r="BI720" s="19">
        <v>5</v>
      </c>
    </row>
    <row r="721" spans="1:61">
      <c r="A721" s="134" t="s">
        <v>1091</v>
      </c>
      <c r="B721" s="19">
        <v>3</v>
      </c>
      <c r="C721" s="19">
        <v>5</v>
      </c>
      <c r="D721" s="19">
        <v>4</v>
      </c>
      <c r="E721" s="19">
        <v>3</v>
      </c>
      <c r="F721" s="19">
        <v>1</v>
      </c>
      <c r="G721" s="19">
        <v>1</v>
      </c>
      <c r="H721" s="19">
        <v>5</v>
      </c>
      <c r="I721" s="19">
        <v>3</v>
      </c>
      <c r="J721" s="19">
        <v>5</v>
      </c>
      <c r="K721" s="19">
        <v>5</v>
      </c>
      <c r="L721" s="19">
        <v>1</v>
      </c>
      <c r="M721" s="19">
        <v>3</v>
      </c>
      <c r="N721" s="19">
        <v>3</v>
      </c>
      <c r="O721" s="19">
        <v>5</v>
      </c>
      <c r="P721" s="19">
        <v>3</v>
      </c>
      <c r="Q721" s="19">
        <v>3</v>
      </c>
      <c r="R721" s="19">
        <v>1</v>
      </c>
      <c r="S721" s="19">
        <v>3</v>
      </c>
      <c r="T721" s="19">
        <v>3</v>
      </c>
      <c r="U721" s="19">
        <v>5</v>
      </c>
      <c r="V721" s="19">
        <v>5</v>
      </c>
      <c r="W721" s="19">
        <v>3</v>
      </c>
      <c r="X721" s="19">
        <v>2</v>
      </c>
      <c r="Y721" s="19">
        <v>3</v>
      </c>
      <c r="Z721" s="19">
        <v>2</v>
      </c>
      <c r="AA721" s="19">
        <v>2</v>
      </c>
      <c r="AB721" s="19">
        <v>5</v>
      </c>
      <c r="AC721" s="19">
        <v>3</v>
      </c>
      <c r="AD721" s="19">
        <v>4</v>
      </c>
      <c r="AE721" s="19">
        <v>1</v>
      </c>
      <c r="AF721" s="19">
        <v>5</v>
      </c>
      <c r="AG721" s="19">
        <v>5</v>
      </c>
      <c r="AH721" s="19">
        <v>4</v>
      </c>
      <c r="AI721" s="19">
        <v>5</v>
      </c>
      <c r="AJ721" s="19">
        <v>5</v>
      </c>
      <c r="AK721" s="19">
        <v>2</v>
      </c>
      <c r="AL721" s="19">
        <v>3</v>
      </c>
      <c r="AM721" s="19">
        <v>4</v>
      </c>
      <c r="AN721" s="19">
        <v>2</v>
      </c>
      <c r="AO721" s="19">
        <v>4</v>
      </c>
      <c r="AP721" s="19">
        <v>3</v>
      </c>
      <c r="AQ721" s="19">
        <v>3</v>
      </c>
      <c r="AR721" s="19">
        <v>5</v>
      </c>
      <c r="AS721" s="19">
        <v>4</v>
      </c>
      <c r="AT721" s="19">
        <v>3</v>
      </c>
      <c r="AU721" s="19">
        <v>5</v>
      </c>
      <c r="AV721" s="19">
        <v>1</v>
      </c>
      <c r="AW721" s="19">
        <v>1</v>
      </c>
      <c r="AX721" s="19">
        <v>1</v>
      </c>
      <c r="AY721" s="19">
        <v>1</v>
      </c>
      <c r="AZ721" s="19">
        <v>2</v>
      </c>
      <c r="BA721" s="19">
        <v>5</v>
      </c>
      <c r="BB721" s="19">
        <v>4</v>
      </c>
      <c r="BC721" s="19">
        <v>1</v>
      </c>
      <c r="BD721" s="19">
        <v>2</v>
      </c>
      <c r="BE721" s="19">
        <v>4</v>
      </c>
      <c r="BF721" s="19">
        <v>4</v>
      </c>
      <c r="BG721" s="19">
        <v>2</v>
      </c>
      <c r="BH721" s="19">
        <v>3</v>
      </c>
      <c r="BI721" s="19">
        <v>4</v>
      </c>
    </row>
    <row r="722" spans="1:61">
      <c r="A722" s="134" t="s">
        <v>1092</v>
      </c>
      <c r="B722" s="19">
        <v>5</v>
      </c>
      <c r="C722" s="19">
        <v>5</v>
      </c>
      <c r="D722" s="19">
        <v>1</v>
      </c>
      <c r="E722" s="19">
        <v>5</v>
      </c>
      <c r="F722" s="19">
        <v>1</v>
      </c>
      <c r="G722" s="19">
        <v>5</v>
      </c>
      <c r="H722" s="19">
        <v>5</v>
      </c>
      <c r="I722" s="19">
        <v>3</v>
      </c>
      <c r="J722" s="19">
        <v>5</v>
      </c>
      <c r="K722" s="19">
        <v>5</v>
      </c>
      <c r="L722" s="19">
        <v>1</v>
      </c>
      <c r="M722" s="19">
        <v>1</v>
      </c>
      <c r="N722" s="19">
        <v>4</v>
      </c>
      <c r="O722" s="19">
        <v>1</v>
      </c>
      <c r="P722" s="19">
        <v>4</v>
      </c>
      <c r="Q722" s="19">
        <v>2</v>
      </c>
      <c r="R722" s="19">
        <v>1</v>
      </c>
      <c r="S722" s="19">
        <v>4</v>
      </c>
      <c r="T722" s="19">
        <v>2</v>
      </c>
      <c r="U722" s="19">
        <v>5</v>
      </c>
      <c r="V722" s="19">
        <v>3</v>
      </c>
      <c r="W722" s="19">
        <v>1</v>
      </c>
      <c r="X722" s="19">
        <v>2</v>
      </c>
      <c r="Y722" s="19">
        <v>5</v>
      </c>
      <c r="Z722" s="19">
        <v>1</v>
      </c>
      <c r="AA722" s="19">
        <v>1</v>
      </c>
      <c r="AB722" s="19">
        <v>5</v>
      </c>
      <c r="AC722" s="19">
        <v>1</v>
      </c>
      <c r="AD722" s="19">
        <v>5</v>
      </c>
      <c r="AE722" s="19">
        <v>1</v>
      </c>
      <c r="AF722" s="19">
        <v>2</v>
      </c>
      <c r="AG722" s="19">
        <v>5</v>
      </c>
      <c r="AH722" s="19">
        <v>4</v>
      </c>
      <c r="AI722" s="19">
        <v>2</v>
      </c>
      <c r="AJ722" s="19">
        <v>5</v>
      </c>
      <c r="AK722" s="19">
        <v>1</v>
      </c>
      <c r="AL722" s="19">
        <v>1</v>
      </c>
      <c r="AM722" s="19">
        <v>5</v>
      </c>
      <c r="AN722" s="19">
        <v>1</v>
      </c>
      <c r="AO722" s="19">
        <v>4</v>
      </c>
      <c r="AP722" s="19">
        <v>5</v>
      </c>
      <c r="AQ722" s="19">
        <v>1</v>
      </c>
      <c r="AR722" s="19">
        <v>5</v>
      </c>
      <c r="AS722" s="19">
        <v>5</v>
      </c>
      <c r="AT722" s="19">
        <v>1</v>
      </c>
      <c r="AU722" s="19">
        <v>4</v>
      </c>
      <c r="AV722" s="19">
        <v>1</v>
      </c>
      <c r="AW722" s="19">
        <v>1</v>
      </c>
      <c r="AX722" s="19">
        <v>5</v>
      </c>
      <c r="AY722" s="19">
        <v>1</v>
      </c>
      <c r="AZ722" s="19">
        <v>3</v>
      </c>
      <c r="BA722" s="19">
        <v>5</v>
      </c>
      <c r="BB722" s="19">
        <v>4</v>
      </c>
      <c r="BC722" s="19">
        <v>1</v>
      </c>
      <c r="BD722" s="19">
        <v>1</v>
      </c>
      <c r="BE722" s="19">
        <v>5</v>
      </c>
      <c r="BF722" s="19">
        <v>5</v>
      </c>
      <c r="BG722" s="19">
        <v>1</v>
      </c>
      <c r="BH722" s="19">
        <v>1</v>
      </c>
      <c r="BI722" s="19">
        <v>5</v>
      </c>
    </row>
    <row r="723" spans="1:61">
      <c r="A723" s="134" t="s">
        <v>1093</v>
      </c>
      <c r="B723" s="19">
        <v>5</v>
      </c>
      <c r="C723" s="19">
        <v>5</v>
      </c>
      <c r="D723" s="19">
        <v>2</v>
      </c>
      <c r="E723" s="19">
        <v>2</v>
      </c>
      <c r="F723" s="19">
        <v>1</v>
      </c>
      <c r="G723" s="19">
        <v>5</v>
      </c>
      <c r="H723" s="19">
        <v>5</v>
      </c>
      <c r="I723" s="19">
        <v>5</v>
      </c>
      <c r="J723" s="19">
        <v>2</v>
      </c>
      <c r="K723" s="19">
        <v>5</v>
      </c>
      <c r="L723" s="19">
        <v>1</v>
      </c>
      <c r="M723" s="19">
        <v>1</v>
      </c>
      <c r="N723" s="19">
        <v>5</v>
      </c>
      <c r="O723" s="19">
        <v>5</v>
      </c>
      <c r="P723" s="19">
        <v>5</v>
      </c>
      <c r="Q723" s="19">
        <v>1</v>
      </c>
      <c r="R723" s="19">
        <v>1</v>
      </c>
      <c r="S723" s="19">
        <v>2</v>
      </c>
      <c r="T723" s="19">
        <v>5</v>
      </c>
      <c r="U723" s="19">
        <v>5</v>
      </c>
      <c r="V723" s="19">
        <v>5</v>
      </c>
      <c r="W723" s="19">
        <v>4</v>
      </c>
      <c r="X723" s="19">
        <v>4</v>
      </c>
      <c r="Y723" s="19">
        <v>4</v>
      </c>
      <c r="Z723" s="19">
        <v>1</v>
      </c>
      <c r="AA723" s="19">
        <v>2</v>
      </c>
      <c r="AB723" s="19">
        <v>5</v>
      </c>
      <c r="AC723" s="19">
        <v>4</v>
      </c>
      <c r="AD723" s="19">
        <v>1</v>
      </c>
      <c r="AE723" s="19">
        <v>1</v>
      </c>
      <c r="AF723" s="19">
        <v>1</v>
      </c>
      <c r="AG723" s="19">
        <v>5</v>
      </c>
      <c r="AH723" s="19">
        <v>4</v>
      </c>
      <c r="AI723" s="19">
        <v>5</v>
      </c>
      <c r="AJ723" s="19">
        <v>5</v>
      </c>
      <c r="AK723" s="19">
        <v>1</v>
      </c>
      <c r="AL723" s="19">
        <v>1</v>
      </c>
      <c r="AM723" s="19">
        <v>5</v>
      </c>
      <c r="AN723" s="19">
        <v>1</v>
      </c>
      <c r="AO723" s="19">
        <v>5</v>
      </c>
      <c r="AP723" s="19">
        <v>5</v>
      </c>
      <c r="AQ723" s="19">
        <v>4</v>
      </c>
      <c r="AR723" s="19">
        <v>5</v>
      </c>
      <c r="AS723" s="19">
        <v>4</v>
      </c>
      <c r="AT723" s="19">
        <v>1</v>
      </c>
      <c r="AU723" s="19">
        <v>5</v>
      </c>
      <c r="AV723" s="19">
        <v>1</v>
      </c>
      <c r="AW723" s="19">
        <v>4</v>
      </c>
      <c r="AX723" s="19">
        <v>1</v>
      </c>
      <c r="AY723" s="19">
        <v>1</v>
      </c>
      <c r="AZ723" s="19">
        <v>1</v>
      </c>
      <c r="BA723" s="19">
        <v>5</v>
      </c>
      <c r="BB723" s="19">
        <v>5</v>
      </c>
      <c r="BC723" s="19">
        <v>4</v>
      </c>
      <c r="BD723" s="19">
        <v>1</v>
      </c>
      <c r="BE723" s="19">
        <v>5</v>
      </c>
      <c r="BF723" s="19">
        <v>5</v>
      </c>
      <c r="BG723" s="19">
        <v>5</v>
      </c>
      <c r="BH723" s="19">
        <v>4</v>
      </c>
      <c r="BI723" s="19">
        <v>5</v>
      </c>
    </row>
    <row r="724" spans="1:61">
      <c r="A724" s="134" t="s">
        <v>1094</v>
      </c>
      <c r="B724" s="19">
        <v>5</v>
      </c>
      <c r="C724" s="19">
        <v>5</v>
      </c>
      <c r="D724" s="19">
        <v>2</v>
      </c>
      <c r="E724" s="19">
        <v>2</v>
      </c>
      <c r="F724" s="19">
        <v>2</v>
      </c>
      <c r="G724" s="19">
        <v>5</v>
      </c>
      <c r="H724" s="19">
        <v>5</v>
      </c>
      <c r="I724" s="19">
        <v>3</v>
      </c>
      <c r="J724" s="19">
        <v>5</v>
      </c>
      <c r="K724" s="19">
        <v>4</v>
      </c>
      <c r="L724" s="19">
        <v>1</v>
      </c>
      <c r="M724" s="19">
        <v>2</v>
      </c>
      <c r="N724" s="19">
        <v>5</v>
      </c>
      <c r="O724" s="19">
        <v>3</v>
      </c>
      <c r="P724" s="19">
        <v>4</v>
      </c>
      <c r="Q724" s="19">
        <v>2</v>
      </c>
      <c r="R724" s="19">
        <v>1</v>
      </c>
      <c r="S724" s="19">
        <v>5</v>
      </c>
      <c r="T724" s="19">
        <v>4</v>
      </c>
      <c r="U724" s="19">
        <v>4</v>
      </c>
      <c r="V724" s="19">
        <v>4</v>
      </c>
      <c r="W724" s="19">
        <v>2</v>
      </c>
      <c r="X724" s="19">
        <v>3</v>
      </c>
      <c r="Y724" s="19">
        <v>3</v>
      </c>
      <c r="Z724" s="19">
        <v>2</v>
      </c>
      <c r="AA724" s="19">
        <v>3</v>
      </c>
      <c r="AB724" s="19">
        <v>5</v>
      </c>
      <c r="AC724" s="19">
        <v>3</v>
      </c>
      <c r="AD724" s="19">
        <v>2</v>
      </c>
      <c r="AE724" s="19">
        <v>2</v>
      </c>
      <c r="AF724" s="19">
        <v>2</v>
      </c>
      <c r="AG724" s="19">
        <v>5</v>
      </c>
      <c r="AH724" s="19">
        <v>4</v>
      </c>
      <c r="AI724" s="19">
        <v>3</v>
      </c>
      <c r="AJ724" s="19">
        <v>5</v>
      </c>
      <c r="AK724" s="19">
        <v>2</v>
      </c>
      <c r="AL724" s="19">
        <v>2</v>
      </c>
      <c r="AM724" s="19">
        <v>4</v>
      </c>
      <c r="AN724" s="19">
        <v>2</v>
      </c>
      <c r="AO724" s="19">
        <v>4</v>
      </c>
      <c r="AP724" s="19">
        <v>5</v>
      </c>
      <c r="AQ724" s="19">
        <v>1</v>
      </c>
      <c r="AR724" s="19">
        <v>5</v>
      </c>
      <c r="AS724" s="19">
        <v>2</v>
      </c>
      <c r="AT724" s="19">
        <v>2</v>
      </c>
      <c r="AU724" s="19">
        <v>5</v>
      </c>
      <c r="AV724" s="19">
        <v>1</v>
      </c>
      <c r="AW724" s="19">
        <v>2</v>
      </c>
      <c r="AX724" s="19">
        <v>2</v>
      </c>
      <c r="AY724" s="19">
        <v>1</v>
      </c>
      <c r="AZ724" s="19">
        <v>3</v>
      </c>
      <c r="BA724" s="19">
        <v>5</v>
      </c>
      <c r="BB724" s="19">
        <v>5</v>
      </c>
      <c r="BC724" s="19">
        <v>2</v>
      </c>
      <c r="BD724" s="19">
        <v>4</v>
      </c>
      <c r="BE724" s="19">
        <v>5</v>
      </c>
      <c r="BF724" s="19">
        <v>5</v>
      </c>
      <c r="BG724" s="19">
        <v>2</v>
      </c>
      <c r="BH724" s="19">
        <v>4</v>
      </c>
      <c r="BI724" s="19">
        <v>5</v>
      </c>
    </row>
    <row r="725" spans="1:61">
      <c r="A725" s="134" t="s">
        <v>1095</v>
      </c>
      <c r="B725" s="19">
        <v>2</v>
      </c>
      <c r="C725" s="19">
        <v>4</v>
      </c>
      <c r="D725" s="19">
        <v>5</v>
      </c>
      <c r="E725" s="19">
        <v>1</v>
      </c>
      <c r="F725" s="19">
        <v>4</v>
      </c>
      <c r="G725" s="19">
        <v>4</v>
      </c>
      <c r="H725" s="19">
        <v>4</v>
      </c>
      <c r="I725" s="19">
        <v>5</v>
      </c>
      <c r="J725" s="19">
        <v>3</v>
      </c>
      <c r="K725" s="19">
        <v>4</v>
      </c>
      <c r="L725" s="19">
        <v>2</v>
      </c>
      <c r="M725" s="19">
        <v>3</v>
      </c>
      <c r="N725" s="19">
        <v>4</v>
      </c>
      <c r="O725" s="19">
        <v>3</v>
      </c>
      <c r="P725" s="19">
        <v>5</v>
      </c>
      <c r="Q725" s="19">
        <v>3</v>
      </c>
      <c r="R725" s="19">
        <v>1</v>
      </c>
      <c r="S725" s="19">
        <v>4</v>
      </c>
      <c r="T725" s="19">
        <v>3</v>
      </c>
      <c r="U725" s="19">
        <v>2</v>
      </c>
      <c r="V725" s="19">
        <v>4</v>
      </c>
      <c r="W725" s="19">
        <v>2</v>
      </c>
      <c r="X725" s="19">
        <v>3</v>
      </c>
      <c r="Y725" s="19">
        <v>3</v>
      </c>
      <c r="Z725" s="19">
        <v>2</v>
      </c>
      <c r="AA725" s="19">
        <v>3</v>
      </c>
      <c r="AB725" s="19">
        <v>4</v>
      </c>
      <c r="AC725" s="19">
        <v>4</v>
      </c>
      <c r="AD725" s="19">
        <v>3</v>
      </c>
      <c r="AE725" s="19">
        <v>4</v>
      </c>
      <c r="AF725" s="19">
        <v>5</v>
      </c>
      <c r="AG725" s="19">
        <v>5</v>
      </c>
      <c r="AH725" s="19">
        <v>2</v>
      </c>
      <c r="AI725" s="19">
        <v>4</v>
      </c>
      <c r="AJ725" s="19">
        <v>4</v>
      </c>
      <c r="AK725" s="19">
        <v>2</v>
      </c>
      <c r="AL725" s="19">
        <v>3</v>
      </c>
      <c r="AM725" s="19">
        <v>4</v>
      </c>
      <c r="AN725" s="19">
        <v>1</v>
      </c>
      <c r="AO725" s="19">
        <v>3</v>
      </c>
      <c r="AP725" s="19">
        <v>2</v>
      </c>
      <c r="AQ725" s="19">
        <v>3</v>
      </c>
      <c r="AR725" s="19">
        <v>4</v>
      </c>
      <c r="AS725" s="19">
        <v>3</v>
      </c>
      <c r="AT725" s="19">
        <v>1</v>
      </c>
      <c r="AU725" s="19">
        <v>3</v>
      </c>
      <c r="AV725" s="19">
        <v>2</v>
      </c>
      <c r="AW725" s="19">
        <v>2</v>
      </c>
      <c r="AX725" s="19">
        <v>1</v>
      </c>
      <c r="AY725" s="19">
        <v>2</v>
      </c>
      <c r="AZ725" s="19">
        <v>2</v>
      </c>
      <c r="BA725" s="19">
        <v>4</v>
      </c>
      <c r="BB725" s="19">
        <v>5</v>
      </c>
      <c r="BC725" s="19">
        <v>2</v>
      </c>
      <c r="BD725" s="19">
        <v>2</v>
      </c>
      <c r="BE725" s="19">
        <v>2</v>
      </c>
      <c r="BF725" s="19">
        <v>3</v>
      </c>
      <c r="BG725" s="19">
        <v>2</v>
      </c>
      <c r="BH725" s="19">
        <v>2</v>
      </c>
      <c r="BI725" s="19">
        <v>3</v>
      </c>
    </row>
    <row r="726" spans="1:61">
      <c r="A726" s="134" t="s">
        <v>1096</v>
      </c>
      <c r="B726" s="19">
        <v>1</v>
      </c>
      <c r="C726" s="19">
        <v>4</v>
      </c>
      <c r="D726" s="19">
        <v>4</v>
      </c>
      <c r="E726" s="19">
        <v>1</v>
      </c>
      <c r="F726" s="19">
        <v>2</v>
      </c>
      <c r="G726" s="19">
        <v>2</v>
      </c>
      <c r="H726" s="19">
        <v>5</v>
      </c>
      <c r="I726" s="19">
        <v>3</v>
      </c>
      <c r="J726" s="19">
        <v>1</v>
      </c>
      <c r="K726" s="19">
        <v>5</v>
      </c>
      <c r="L726" s="19">
        <v>2</v>
      </c>
      <c r="M726" s="19">
        <v>3</v>
      </c>
      <c r="N726" s="19">
        <v>4</v>
      </c>
      <c r="O726" s="19">
        <v>2</v>
      </c>
      <c r="P726" s="19">
        <v>3</v>
      </c>
      <c r="Q726" s="19">
        <v>5</v>
      </c>
      <c r="R726" s="19">
        <v>3</v>
      </c>
      <c r="S726" s="19">
        <v>4</v>
      </c>
      <c r="T726" s="19">
        <v>1</v>
      </c>
      <c r="U726" s="19">
        <v>4</v>
      </c>
      <c r="V726" s="19">
        <v>1</v>
      </c>
      <c r="W726" s="19">
        <v>2</v>
      </c>
      <c r="X726" s="19">
        <v>4</v>
      </c>
      <c r="Y726" s="19">
        <v>1</v>
      </c>
      <c r="Z726" s="19">
        <v>1</v>
      </c>
      <c r="AA726" s="19">
        <v>4</v>
      </c>
      <c r="AB726" s="19">
        <v>4</v>
      </c>
      <c r="AC726" s="19">
        <v>4</v>
      </c>
      <c r="AD726" s="19">
        <v>1</v>
      </c>
      <c r="AE726" s="19">
        <v>2</v>
      </c>
      <c r="AF726" s="19">
        <v>5</v>
      </c>
      <c r="AG726" s="19">
        <v>4</v>
      </c>
      <c r="AH726" s="19">
        <v>3</v>
      </c>
      <c r="AI726" s="19">
        <v>5</v>
      </c>
      <c r="AJ726" s="19">
        <v>5</v>
      </c>
      <c r="AK726" s="19">
        <v>3</v>
      </c>
      <c r="AL726" s="19">
        <v>4</v>
      </c>
      <c r="AM726" s="19">
        <v>4</v>
      </c>
      <c r="AN726" s="19">
        <v>4</v>
      </c>
      <c r="AO726" s="19">
        <v>4</v>
      </c>
      <c r="AP726" s="19">
        <v>3</v>
      </c>
      <c r="AQ726" s="19">
        <v>4</v>
      </c>
      <c r="AR726" s="19">
        <v>4</v>
      </c>
      <c r="AS726" s="19">
        <v>1</v>
      </c>
      <c r="AT726" s="19">
        <v>2</v>
      </c>
      <c r="AU726" s="19">
        <v>2</v>
      </c>
      <c r="AV726" s="19">
        <v>2</v>
      </c>
      <c r="AW726" s="19">
        <v>3</v>
      </c>
      <c r="AX726" s="19">
        <v>1</v>
      </c>
      <c r="AY726" s="19">
        <v>4</v>
      </c>
      <c r="AZ726" s="19">
        <v>5</v>
      </c>
      <c r="BA726" s="19">
        <v>5</v>
      </c>
      <c r="BB726" s="19">
        <v>5</v>
      </c>
      <c r="BC726" s="19">
        <v>4</v>
      </c>
      <c r="BD726" s="19">
        <v>2</v>
      </c>
      <c r="BE726" s="19">
        <v>4</v>
      </c>
      <c r="BF726" s="19">
        <v>3</v>
      </c>
      <c r="BG726" s="19">
        <v>1</v>
      </c>
      <c r="BH726" s="19">
        <v>2</v>
      </c>
      <c r="BI726" s="19">
        <v>2</v>
      </c>
    </row>
    <row r="727" spans="1:61">
      <c r="A727" s="134" t="s">
        <v>1097</v>
      </c>
      <c r="B727" s="19">
        <v>5</v>
      </c>
      <c r="C727" s="19">
        <v>4</v>
      </c>
      <c r="D727" s="19">
        <v>4</v>
      </c>
      <c r="E727" s="19">
        <v>2</v>
      </c>
      <c r="F727" s="19">
        <v>4</v>
      </c>
      <c r="G727" s="19">
        <v>4</v>
      </c>
      <c r="H727" s="19">
        <v>4</v>
      </c>
      <c r="I727" s="19">
        <v>5</v>
      </c>
      <c r="J727" s="19">
        <v>4</v>
      </c>
      <c r="K727" s="19">
        <v>5</v>
      </c>
      <c r="L727" s="19">
        <v>2</v>
      </c>
      <c r="M727" s="19">
        <v>2</v>
      </c>
      <c r="N727" s="19">
        <v>2</v>
      </c>
      <c r="O727" s="19">
        <v>2</v>
      </c>
      <c r="P727" s="19">
        <v>4</v>
      </c>
      <c r="Q727" s="19">
        <v>2</v>
      </c>
      <c r="R727" s="19">
        <v>2</v>
      </c>
      <c r="S727" s="19">
        <v>4</v>
      </c>
      <c r="T727" s="19">
        <v>4</v>
      </c>
      <c r="U727" s="19">
        <v>1</v>
      </c>
      <c r="V727" s="19">
        <v>4</v>
      </c>
      <c r="W727" s="19">
        <v>4</v>
      </c>
      <c r="X727" s="19">
        <v>5</v>
      </c>
      <c r="Y727" s="19">
        <v>4</v>
      </c>
      <c r="Z727" s="19">
        <v>2</v>
      </c>
      <c r="AA727" s="19">
        <v>3</v>
      </c>
      <c r="AB727" s="19">
        <v>4</v>
      </c>
      <c r="AC727" s="19">
        <v>5</v>
      </c>
      <c r="AD727" s="19">
        <v>3</v>
      </c>
      <c r="AE727" s="19">
        <v>4</v>
      </c>
      <c r="AF727" s="19">
        <v>2</v>
      </c>
      <c r="AG727" s="19">
        <v>5</v>
      </c>
      <c r="AH727" s="19">
        <v>2</v>
      </c>
      <c r="AI727" s="19">
        <v>4</v>
      </c>
      <c r="AJ727" s="19">
        <v>2</v>
      </c>
      <c r="AK727" s="19">
        <v>2</v>
      </c>
      <c r="AL727" s="19">
        <v>2</v>
      </c>
      <c r="AM727" s="19">
        <v>4</v>
      </c>
      <c r="AN727" s="19">
        <v>2</v>
      </c>
      <c r="AO727" s="19">
        <v>4</v>
      </c>
      <c r="AP727" s="19">
        <v>4</v>
      </c>
      <c r="AQ727" s="19">
        <v>2</v>
      </c>
      <c r="AR727" s="19">
        <v>4</v>
      </c>
      <c r="AS727" s="19">
        <v>4</v>
      </c>
      <c r="AT727" s="19">
        <v>4</v>
      </c>
      <c r="AU727" s="19">
        <v>5</v>
      </c>
      <c r="AV727" s="19">
        <v>2</v>
      </c>
      <c r="AW727" s="19">
        <v>2</v>
      </c>
      <c r="AX727" s="19">
        <v>2</v>
      </c>
      <c r="AY727" s="19">
        <v>3</v>
      </c>
      <c r="AZ727" s="19">
        <v>4</v>
      </c>
      <c r="BA727" s="19">
        <v>5</v>
      </c>
      <c r="BB727" s="19">
        <v>2</v>
      </c>
      <c r="BC727" s="19">
        <v>2</v>
      </c>
      <c r="BD727" s="19">
        <v>2</v>
      </c>
      <c r="BE727" s="19">
        <v>3</v>
      </c>
      <c r="BF727" s="19">
        <v>4</v>
      </c>
      <c r="BG727" s="19">
        <v>2</v>
      </c>
      <c r="BH727" s="19">
        <v>2</v>
      </c>
      <c r="BI727" s="19">
        <v>3</v>
      </c>
    </row>
    <row r="728" spans="1:61">
      <c r="A728" s="135" t="s">
        <v>1114</v>
      </c>
      <c r="B728" s="19">
        <v>4</v>
      </c>
      <c r="C728" s="19">
        <v>5</v>
      </c>
      <c r="D728" s="19">
        <v>2</v>
      </c>
      <c r="E728" s="19">
        <v>5</v>
      </c>
      <c r="F728" s="19">
        <v>1</v>
      </c>
      <c r="G728" s="19">
        <v>5</v>
      </c>
      <c r="H728" s="19">
        <v>5</v>
      </c>
      <c r="I728" s="19">
        <v>4</v>
      </c>
      <c r="J728" s="19">
        <v>5</v>
      </c>
      <c r="K728" s="19">
        <v>5</v>
      </c>
      <c r="L728" s="19">
        <v>3</v>
      </c>
      <c r="M728" s="19">
        <v>4</v>
      </c>
      <c r="N728" s="19">
        <v>4</v>
      </c>
      <c r="O728" s="19">
        <v>1</v>
      </c>
      <c r="P728" s="19">
        <v>5</v>
      </c>
      <c r="Q728" s="19">
        <v>3</v>
      </c>
      <c r="R728" s="19">
        <v>1</v>
      </c>
      <c r="S728" s="19">
        <v>4</v>
      </c>
      <c r="T728" s="19">
        <v>3</v>
      </c>
      <c r="U728" s="19">
        <v>5</v>
      </c>
      <c r="V728" s="19">
        <v>4</v>
      </c>
      <c r="W728" s="19">
        <v>2</v>
      </c>
      <c r="X728" s="19">
        <v>4</v>
      </c>
      <c r="Y728" s="19">
        <v>5</v>
      </c>
      <c r="Z728" s="19">
        <v>1</v>
      </c>
      <c r="AA728" s="19">
        <v>2</v>
      </c>
      <c r="AB728" s="19">
        <v>5</v>
      </c>
      <c r="AC728" s="19">
        <v>3</v>
      </c>
      <c r="AD728" s="19">
        <v>5</v>
      </c>
      <c r="AE728" s="19">
        <v>1</v>
      </c>
      <c r="AF728" s="19">
        <v>3</v>
      </c>
      <c r="AG728" s="19">
        <v>5</v>
      </c>
      <c r="AH728" s="19">
        <v>2</v>
      </c>
      <c r="AI728" s="19">
        <v>3</v>
      </c>
      <c r="AJ728" s="19">
        <v>5</v>
      </c>
      <c r="AK728" s="19">
        <v>2</v>
      </c>
      <c r="AL728" s="19">
        <v>1</v>
      </c>
      <c r="AM728" s="19">
        <v>5</v>
      </c>
      <c r="AN728" s="19">
        <v>1</v>
      </c>
      <c r="AO728" s="19">
        <v>4</v>
      </c>
      <c r="AP728" s="19">
        <v>5</v>
      </c>
      <c r="AQ728" s="19">
        <v>4</v>
      </c>
      <c r="AR728" s="19">
        <v>4</v>
      </c>
      <c r="AS728" s="19">
        <v>4</v>
      </c>
      <c r="AT728" s="19">
        <v>1</v>
      </c>
      <c r="AU728" s="19">
        <v>5</v>
      </c>
      <c r="AV728" s="19">
        <v>2</v>
      </c>
      <c r="AW728" s="19">
        <v>3</v>
      </c>
      <c r="AX728" s="19">
        <v>5</v>
      </c>
      <c r="AY728" s="19">
        <v>1</v>
      </c>
      <c r="AZ728" s="19">
        <v>3</v>
      </c>
      <c r="BA728" s="19">
        <v>5</v>
      </c>
      <c r="BB728" s="19">
        <v>4</v>
      </c>
      <c r="BC728" s="19">
        <v>1</v>
      </c>
      <c r="BD728" s="19">
        <v>1</v>
      </c>
      <c r="BE728" s="19">
        <v>4</v>
      </c>
      <c r="BF728" s="19">
        <v>3</v>
      </c>
      <c r="BG728" s="19">
        <v>1</v>
      </c>
      <c r="BH728" s="19">
        <v>2</v>
      </c>
      <c r="BI728" s="19">
        <v>5</v>
      </c>
    </row>
    <row r="729" spans="1:61">
      <c r="A729" s="114" t="s">
        <v>1121</v>
      </c>
      <c r="B729" s="19">
        <v>4</v>
      </c>
      <c r="C729" s="19">
        <v>5</v>
      </c>
      <c r="D729" s="19">
        <v>4</v>
      </c>
      <c r="E729" s="19">
        <v>1</v>
      </c>
      <c r="F729" s="19">
        <v>2</v>
      </c>
      <c r="G729" s="19">
        <v>5</v>
      </c>
      <c r="H729" s="19">
        <v>5</v>
      </c>
      <c r="I729" s="19">
        <v>4</v>
      </c>
      <c r="J729" s="19">
        <v>1</v>
      </c>
      <c r="K729" s="19">
        <v>4</v>
      </c>
      <c r="L729" s="19">
        <v>2</v>
      </c>
      <c r="M729" s="19">
        <v>1</v>
      </c>
      <c r="N729" s="19">
        <v>4</v>
      </c>
      <c r="O729" s="19">
        <v>5</v>
      </c>
      <c r="P729" s="19">
        <v>4</v>
      </c>
      <c r="Q729" s="19">
        <v>2</v>
      </c>
      <c r="R729" s="19">
        <v>1</v>
      </c>
      <c r="S729" s="19">
        <v>2</v>
      </c>
      <c r="T729" s="19">
        <v>4</v>
      </c>
      <c r="U729" s="19">
        <v>2</v>
      </c>
      <c r="V729" s="19">
        <v>1</v>
      </c>
      <c r="W729" s="19">
        <v>1</v>
      </c>
      <c r="X729" s="19">
        <v>2</v>
      </c>
      <c r="Y729" s="19">
        <v>2</v>
      </c>
      <c r="Z729" s="19">
        <v>4</v>
      </c>
      <c r="AA729" s="19">
        <v>2</v>
      </c>
      <c r="AB729" s="19">
        <v>5</v>
      </c>
      <c r="AC729" s="19">
        <v>4</v>
      </c>
      <c r="AD729" s="19">
        <v>1</v>
      </c>
      <c r="AE729" s="19">
        <v>4</v>
      </c>
      <c r="AF729" s="19">
        <v>4</v>
      </c>
      <c r="AG729" s="19">
        <v>4</v>
      </c>
      <c r="AH729" s="19">
        <v>2</v>
      </c>
      <c r="AI729" s="19">
        <v>5</v>
      </c>
      <c r="AJ729" s="19">
        <v>4</v>
      </c>
      <c r="AK729" s="19">
        <v>4</v>
      </c>
      <c r="AL729" s="19">
        <v>1</v>
      </c>
      <c r="AM729" s="19">
        <v>4</v>
      </c>
      <c r="AN729" s="19">
        <v>4</v>
      </c>
      <c r="AO729" s="19">
        <v>4</v>
      </c>
      <c r="AP729" s="19">
        <v>2</v>
      </c>
      <c r="AQ729" s="19">
        <v>4</v>
      </c>
      <c r="AR729" s="19">
        <v>4</v>
      </c>
      <c r="AS729" s="19">
        <v>1</v>
      </c>
      <c r="AT729" s="19">
        <v>2</v>
      </c>
      <c r="AU729" s="19">
        <v>2</v>
      </c>
      <c r="AV729" s="19">
        <v>1</v>
      </c>
      <c r="AW729" s="19">
        <v>1</v>
      </c>
      <c r="AX729" s="19">
        <v>2</v>
      </c>
      <c r="AY729" s="19">
        <v>2</v>
      </c>
      <c r="AZ729" s="19">
        <v>4</v>
      </c>
      <c r="BA729" s="19">
        <v>5</v>
      </c>
      <c r="BB729" s="19">
        <v>4</v>
      </c>
      <c r="BC729" s="19">
        <v>5</v>
      </c>
      <c r="BD729" s="19">
        <v>3</v>
      </c>
      <c r="BE729" s="19">
        <v>2</v>
      </c>
      <c r="BF729" s="19">
        <v>4</v>
      </c>
      <c r="BG729" s="19">
        <v>1</v>
      </c>
      <c r="BH729" s="19">
        <v>1</v>
      </c>
      <c r="BI729" s="19">
        <v>3</v>
      </c>
    </row>
    <row r="730" spans="1:61">
      <c r="A730" s="114" t="s">
        <v>1122</v>
      </c>
      <c r="B730" s="19">
        <v>4</v>
      </c>
      <c r="C730" s="19">
        <v>5</v>
      </c>
      <c r="D730" s="19">
        <v>4</v>
      </c>
      <c r="E730" s="19">
        <v>5</v>
      </c>
      <c r="F730" s="19">
        <v>1</v>
      </c>
      <c r="G730" s="19">
        <v>5</v>
      </c>
      <c r="H730" s="19">
        <v>5</v>
      </c>
      <c r="I730" s="19">
        <v>4</v>
      </c>
      <c r="J730" s="19">
        <v>5</v>
      </c>
      <c r="K730" s="19">
        <v>5</v>
      </c>
      <c r="L730" s="19">
        <v>1</v>
      </c>
      <c r="M730" s="19">
        <v>1</v>
      </c>
      <c r="N730" s="19">
        <v>4</v>
      </c>
      <c r="O730" s="19">
        <v>1</v>
      </c>
      <c r="P730" s="19">
        <v>5</v>
      </c>
      <c r="Q730" s="19">
        <v>4</v>
      </c>
      <c r="R730" s="19">
        <v>1</v>
      </c>
      <c r="S730" s="19">
        <v>4</v>
      </c>
      <c r="T730" s="19">
        <v>4</v>
      </c>
      <c r="U730" s="19">
        <v>4</v>
      </c>
      <c r="V730" s="19">
        <v>1</v>
      </c>
      <c r="W730" s="19">
        <v>2</v>
      </c>
      <c r="X730" s="19">
        <v>4</v>
      </c>
      <c r="Y730" s="19">
        <v>4</v>
      </c>
      <c r="Z730" s="19">
        <v>1</v>
      </c>
      <c r="AA730" s="19">
        <v>4</v>
      </c>
      <c r="AB730" s="19">
        <v>5</v>
      </c>
      <c r="AC730" s="19">
        <v>2</v>
      </c>
      <c r="AD730" s="19">
        <v>3</v>
      </c>
      <c r="AE730" s="19">
        <v>1</v>
      </c>
      <c r="AF730" s="19">
        <v>5</v>
      </c>
      <c r="AG730" s="19">
        <v>5</v>
      </c>
      <c r="AH730" s="19">
        <v>4</v>
      </c>
      <c r="AI730" s="19">
        <v>4</v>
      </c>
      <c r="AJ730" s="19">
        <v>4</v>
      </c>
      <c r="AK730" s="19">
        <v>3</v>
      </c>
      <c r="AL730" s="19">
        <v>1</v>
      </c>
      <c r="AM730" s="19">
        <v>4</v>
      </c>
      <c r="AN730" s="19">
        <v>4</v>
      </c>
      <c r="AO730" s="19">
        <v>4</v>
      </c>
      <c r="AP730" s="19">
        <v>2</v>
      </c>
      <c r="AQ730" s="19">
        <v>3</v>
      </c>
      <c r="AR730" s="19">
        <v>5</v>
      </c>
      <c r="AS730" s="19">
        <v>4</v>
      </c>
      <c r="AT730" s="19">
        <v>1</v>
      </c>
      <c r="AU730" s="19">
        <v>1</v>
      </c>
      <c r="AV730" s="19">
        <v>1</v>
      </c>
      <c r="AW730" s="19">
        <v>1</v>
      </c>
      <c r="AX730" s="19">
        <v>4</v>
      </c>
      <c r="AY730" s="19">
        <v>2</v>
      </c>
      <c r="AZ730" s="19">
        <v>2</v>
      </c>
      <c r="BA730" s="19">
        <v>5</v>
      </c>
      <c r="BB730" s="19">
        <v>5</v>
      </c>
      <c r="BC730" s="19">
        <v>4</v>
      </c>
      <c r="BD730" s="19">
        <v>2</v>
      </c>
      <c r="BE730" s="19">
        <v>2</v>
      </c>
      <c r="BF730" s="19">
        <v>3</v>
      </c>
      <c r="BG730" s="19">
        <v>1</v>
      </c>
      <c r="BH730" s="19">
        <v>1</v>
      </c>
      <c r="BI730" s="19">
        <v>5</v>
      </c>
    </row>
    <row r="731" spans="1:61">
      <c r="A731" s="114" t="s">
        <v>1123</v>
      </c>
      <c r="B731" s="19">
        <v>3</v>
      </c>
      <c r="C731" s="19">
        <v>3</v>
      </c>
      <c r="D731" s="19">
        <v>1</v>
      </c>
      <c r="E731" s="19">
        <v>4</v>
      </c>
      <c r="F731" s="19">
        <v>1</v>
      </c>
      <c r="G731" s="19">
        <v>3</v>
      </c>
      <c r="H731" s="19">
        <v>4</v>
      </c>
      <c r="I731" s="19">
        <v>2</v>
      </c>
      <c r="J731" s="19">
        <v>4</v>
      </c>
      <c r="K731" s="19">
        <v>4</v>
      </c>
      <c r="L731" s="19">
        <v>2</v>
      </c>
      <c r="M731" s="19">
        <v>2</v>
      </c>
      <c r="N731" s="19">
        <v>3</v>
      </c>
      <c r="O731" s="19">
        <v>3</v>
      </c>
      <c r="P731" s="19">
        <v>3</v>
      </c>
      <c r="Q731" s="19">
        <v>4</v>
      </c>
      <c r="R731" s="19">
        <v>2</v>
      </c>
      <c r="S731" s="19">
        <v>4</v>
      </c>
      <c r="T731" s="19">
        <v>3</v>
      </c>
      <c r="U731" s="19">
        <v>3</v>
      </c>
      <c r="V731" s="19">
        <v>2</v>
      </c>
      <c r="W731" s="19">
        <v>1</v>
      </c>
      <c r="X731" s="19">
        <v>2</v>
      </c>
      <c r="Y731" s="19">
        <v>3</v>
      </c>
      <c r="Z731" s="19">
        <v>2</v>
      </c>
      <c r="AA731" s="19">
        <v>3</v>
      </c>
      <c r="AB731" s="19">
        <v>4</v>
      </c>
      <c r="AC731" s="19">
        <v>3</v>
      </c>
      <c r="AD731" s="19">
        <v>3</v>
      </c>
      <c r="AE731" s="19">
        <v>3</v>
      </c>
      <c r="AF731" s="19">
        <v>2</v>
      </c>
      <c r="AG731" s="19">
        <v>4</v>
      </c>
      <c r="AH731" s="19">
        <v>3</v>
      </c>
      <c r="AI731" s="19">
        <v>3</v>
      </c>
      <c r="AJ731" s="19">
        <v>3</v>
      </c>
      <c r="AK731" s="19">
        <v>3</v>
      </c>
      <c r="AL731" s="19">
        <v>4</v>
      </c>
      <c r="AM731" s="19">
        <v>3</v>
      </c>
      <c r="AN731" s="19">
        <v>3</v>
      </c>
      <c r="AO731" s="19">
        <v>2</v>
      </c>
      <c r="AP731" s="19">
        <v>3</v>
      </c>
      <c r="AQ731" s="19">
        <v>3</v>
      </c>
      <c r="AR731" s="19">
        <v>4</v>
      </c>
      <c r="AS731" s="19">
        <v>3</v>
      </c>
      <c r="AT731" s="19">
        <v>2</v>
      </c>
      <c r="AU731" s="19">
        <v>2</v>
      </c>
      <c r="AV731" s="19">
        <v>3</v>
      </c>
      <c r="AW731" s="19">
        <v>2</v>
      </c>
      <c r="AX731" s="19">
        <v>2</v>
      </c>
      <c r="AY731" s="19">
        <v>3</v>
      </c>
      <c r="AZ731" s="19">
        <v>3</v>
      </c>
      <c r="BA731" s="19">
        <v>4</v>
      </c>
      <c r="BB731" s="19">
        <v>4</v>
      </c>
      <c r="BC731" s="19">
        <v>2</v>
      </c>
      <c r="BD731" s="19">
        <v>4</v>
      </c>
      <c r="BE731" s="19">
        <v>2</v>
      </c>
      <c r="BF731" s="19">
        <v>4</v>
      </c>
      <c r="BG731" s="19">
        <v>2</v>
      </c>
      <c r="BH731" s="19">
        <v>2</v>
      </c>
      <c r="BI731" s="19">
        <v>3</v>
      </c>
    </row>
    <row r="732" spans="1:61">
      <c r="A732" s="114" t="s">
        <v>1124</v>
      </c>
      <c r="B732" s="19">
        <v>4</v>
      </c>
      <c r="C732" s="19">
        <v>5</v>
      </c>
      <c r="D732" s="19">
        <v>2</v>
      </c>
      <c r="E732" s="19">
        <v>3</v>
      </c>
      <c r="F732" s="19">
        <v>3</v>
      </c>
      <c r="G732" s="19">
        <v>3</v>
      </c>
      <c r="H732" s="19">
        <v>5</v>
      </c>
      <c r="I732" s="19">
        <v>2</v>
      </c>
      <c r="J732" s="19">
        <v>5</v>
      </c>
      <c r="K732" s="19">
        <v>4</v>
      </c>
      <c r="L732" s="19">
        <v>1</v>
      </c>
      <c r="M732" s="19">
        <v>2</v>
      </c>
      <c r="N732" s="19">
        <v>3</v>
      </c>
      <c r="O732" s="19">
        <v>2</v>
      </c>
      <c r="P732" s="19">
        <v>3</v>
      </c>
      <c r="Q732" s="19">
        <v>4</v>
      </c>
      <c r="R732" s="19">
        <v>1</v>
      </c>
      <c r="S732" s="19">
        <v>3</v>
      </c>
      <c r="T732" s="19">
        <v>3</v>
      </c>
      <c r="U732" s="19">
        <v>3</v>
      </c>
      <c r="V732" s="19">
        <v>4</v>
      </c>
      <c r="W732" s="19">
        <v>1</v>
      </c>
      <c r="X732" s="19">
        <v>4</v>
      </c>
      <c r="Y732" s="19">
        <v>4</v>
      </c>
      <c r="Z732" s="19">
        <v>2</v>
      </c>
      <c r="AA732" s="19">
        <v>2</v>
      </c>
      <c r="AB732" s="19">
        <v>5</v>
      </c>
      <c r="AC732" s="19">
        <v>2</v>
      </c>
      <c r="AD732" s="19">
        <v>4</v>
      </c>
      <c r="AE732" s="19">
        <v>3</v>
      </c>
      <c r="AF732" s="19">
        <v>4</v>
      </c>
      <c r="AG732" s="19">
        <v>5</v>
      </c>
      <c r="AH732" s="19">
        <v>3</v>
      </c>
      <c r="AI732" s="19">
        <v>5</v>
      </c>
      <c r="AJ732" s="19">
        <v>4</v>
      </c>
      <c r="AK732" s="19">
        <v>4</v>
      </c>
      <c r="AL732" s="19">
        <v>1</v>
      </c>
      <c r="AM732" s="19">
        <v>5</v>
      </c>
      <c r="AN732" s="19">
        <v>3</v>
      </c>
      <c r="AO732" s="19">
        <v>4</v>
      </c>
      <c r="AP732" s="19">
        <v>4</v>
      </c>
      <c r="AQ732" s="19">
        <v>3</v>
      </c>
      <c r="AR732" s="19">
        <v>5</v>
      </c>
      <c r="AS732" s="19">
        <v>5</v>
      </c>
      <c r="AT732" s="19">
        <v>1</v>
      </c>
      <c r="AU732" s="19">
        <v>4</v>
      </c>
      <c r="AV732" s="19">
        <v>1</v>
      </c>
      <c r="AW732" s="19">
        <v>1</v>
      </c>
      <c r="AX732" s="19">
        <v>4</v>
      </c>
      <c r="AY732" s="19">
        <v>3</v>
      </c>
      <c r="AZ732" s="19">
        <v>5</v>
      </c>
      <c r="BA732" s="19">
        <v>5</v>
      </c>
      <c r="BB732" s="19">
        <v>4</v>
      </c>
      <c r="BC732" s="19">
        <v>2</v>
      </c>
      <c r="BD732" s="19">
        <v>1</v>
      </c>
      <c r="BE732" s="19">
        <v>3</v>
      </c>
      <c r="BF732" s="19">
        <v>4</v>
      </c>
      <c r="BG732" s="19">
        <v>1</v>
      </c>
      <c r="BH732" s="19">
        <v>1</v>
      </c>
      <c r="BI732" s="19">
        <v>4</v>
      </c>
    </row>
    <row r="733" spans="1:61">
      <c r="A733" s="114" t="s">
        <v>1127</v>
      </c>
      <c r="B733" s="19">
        <v>4</v>
      </c>
      <c r="C733" s="19">
        <v>4</v>
      </c>
      <c r="D733" s="19">
        <v>1</v>
      </c>
      <c r="E733" s="19">
        <v>3</v>
      </c>
      <c r="F733" s="19">
        <v>3</v>
      </c>
      <c r="G733" s="19">
        <v>4</v>
      </c>
      <c r="H733" s="19">
        <v>5</v>
      </c>
      <c r="I733" s="19">
        <v>2</v>
      </c>
      <c r="J733" s="19">
        <v>3</v>
      </c>
      <c r="K733" s="19">
        <v>3</v>
      </c>
      <c r="L733" s="19">
        <v>2</v>
      </c>
      <c r="M733" s="19">
        <v>2</v>
      </c>
      <c r="N733" s="19">
        <v>4</v>
      </c>
      <c r="O733" s="19">
        <v>3</v>
      </c>
      <c r="P733" s="19">
        <v>4</v>
      </c>
      <c r="Q733" s="19">
        <v>3</v>
      </c>
      <c r="R733" s="19">
        <v>2</v>
      </c>
      <c r="S733" s="19">
        <v>5</v>
      </c>
      <c r="T733" s="19">
        <v>3</v>
      </c>
      <c r="U733" s="19">
        <v>3</v>
      </c>
      <c r="V733" s="19">
        <v>4</v>
      </c>
      <c r="W733" s="19">
        <v>2</v>
      </c>
      <c r="X733" s="19">
        <v>4</v>
      </c>
      <c r="Y733" s="19">
        <v>5</v>
      </c>
      <c r="Z733" s="19">
        <v>1</v>
      </c>
      <c r="AA733" s="19">
        <v>3</v>
      </c>
      <c r="AB733" s="19">
        <v>4</v>
      </c>
      <c r="AC733" s="19">
        <v>2</v>
      </c>
      <c r="AD733" s="19">
        <v>3</v>
      </c>
      <c r="AE733" s="19">
        <v>4</v>
      </c>
      <c r="AF733" s="19">
        <v>2</v>
      </c>
      <c r="AG733" s="19">
        <v>4</v>
      </c>
      <c r="AH733" s="19">
        <v>5</v>
      </c>
      <c r="AI733" s="19">
        <v>4</v>
      </c>
      <c r="AJ733" s="19">
        <v>3</v>
      </c>
      <c r="AK733" s="19">
        <v>3</v>
      </c>
      <c r="AL733" s="19">
        <v>2</v>
      </c>
      <c r="AM733" s="19">
        <v>4</v>
      </c>
      <c r="AN733" s="19">
        <v>3</v>
      </c>
      <c r="AO733" s="19">
        <v>4</v>
      </c>
      <c r="AP733" s="19">
        <v>3</v>
      </c>
      <c r="AQ733" s="19">
        <v>3</v>
      </c>
      <c r="AR733" s="19">
        <v>4</v>
      </c>
      <c r="AS733" s="19">
        <v>3</v>
      </c>
      <c r="AT733" s="19">
        <v>3</v>
      </c>
      <c r="AU733" s="19">
        <v>4</v>
      </c>
      <c r="AV733" s="19">
        <v>3</v>
      </c>
      <c r="AW733" s="19">
        <v>1</v>
      </c>
      <c r="AX733" s="19">
        <v>3</v>
      </c>
      <c r="AY733" s="19">
        <v>3</v>
      </c>
      <c r="AZ733" s="19">
        <v>3</v>
      </c>
      <c r="BA733" s="19">
        <v>4</v>
      </c>
      <c r="BB733" s="19">
        <v>4</v>
      </c>
      <c r="BC733" s="19">
        <v>3</v>
      </c>
      <c r="BD733" s="19">
        <v>3</v>
      </c>
      <c r="BE733" s="19">
        <v>3</v>
      </c>
      <c r="BF733" s="19">
        <v>3</v>
      </c>
      <c r="BG733" s="19">
        <v>2</v>
      </c>
      <c r="BH733" s="19">
        <v>3</v>
      </c>
      <c r="BI733" s="19">
        <v>3</v>
      </c>
    </row>
    <row r="734" spans="1:61">
      <c r="A734" s="114" t="s">
        <v>1128</v>
      </c>
      <c r="B734" s="19">
        <v>5</v>
      </c>
      <c r="C734" s="19">
        <v>4</v>
      </c>
      <c r="D734" s="19">
        <v>5</v>
      </c>
      <c r="E734" s="19">
        <v>3</v>
      </c>
      <c r="F734" s="19">
        <v>1</v>
      </c>
      <c r="G734" s="19">
        <v>4</v>
      </c>
      <c r="H734" s="19">
        <v>5</v>
      </c>
      <c r="I734" s="19">
        <v>3</v>
      </c>
      <c r="J734" s="19">
        <v>4</v>
      </c>
      <c r="K734" s="19">
        <v>5</v>
      </c>
      <c r="L734" s="19">
        <v>1</v>
      </c>
      <c r="M734" s="19">
        <v>2</v>
      </c>
      <c r="N734" s="19">
        <v>3</v>
      </c>
      <c r="O734" s="19">
        <v>3</v>
      </c>
      <c r="P734" s="19">
        <v>4</v>
      </c>
      <c r="Q734" s="19">
        <v>1</v>
      </c>
      <c r="R734" s="19">
        <v>2</v>
      </c>
      <c r="S734" s="19">
        <v>3</v>
      </c>
      <c r="T734" s="19">
        <v>3</v>
      </c>
      <c r="U734" s="19">
        <v>4</v>
      </c>
      <c r="V734" s="19">
        <v>4</v>
      </c>
      <c r="W734" s="19">
        <v>2</v>
      </c>
      <c r="X734" s="19">
        <v>3</v>
      </c>
      <c r="Y734" s="19">
        <v>4</v>
      </c>
      <c r="Z734" s="19">
        <v>2</v>
      </c>
      <c r="AA734" s="19">
        <v>1</v>
      </c>
      <c r="AB734" s="19">
        <v>5</v>
      </c>
      <c r="AC734" s="19">
        <v>4</v>
      </c>
      <c r="AD734" s="19">
        <v>4</v>
      </c>
      <c r="AE734" s="19">
        <v>2</v>
      </c>
      <c r="AF734" s="19">
        <v>1</v>
      </c>
      <c r="AG734" s="19">
        <v>4</v>
      </c>
      <c r="AH734" s="19">
        <v>1</v>
      </c>
      <c r="AI734" s="19">
        <v>3</v>
      </c>
      <c r="AJ734" s="19">
        <v>4</v>
      </c>
      <c r="AK734" s="19">
        <v>3</v>
      </c>
      <c r="AL734" s="19">
        <v>2</v>
      </c>
      <c r="AM734" s="19">
        <v>4</v>
      </c>
      <c r="AN734" s="19">
        <v>2</v>
      </c>
      <c r="AO734" s="19">
        <v>4</v>
      </c>
      <c r="AP734" s="19">
        <v>5</v>
      </c>
      <c r="AQ734" s="19">
        <v>2</v>
      </c>
      <c r="AR734" s="19">
        <v>5</v>
      </c>
      <c r="AS734" s="19">
        <v>4</v>
      </c>
      <c r="AT734" s="19">
        <v>2</v>
      </c>
      <c r="AU734" s="19">
        <v>5</v>
      </c>
      <c r="AV734" s="19">
        <v>2</v>
      </c>
      <c r="AW734" s="19">
        <v>3</v>
      </c>
      <c r="AX734" s="19">
        <v>4</v>
      </c>
      <c r="AY734" s="19">
        <v>2</v>
      </c>
      <c r="AZ734" s="19">
        <v>1</v>
      </c>
      <c r="BA734" s="19">
        <v>3</v>
      </c>
      <c r="BB734" s="19">
        <v>4</v>
      </c>
      <c r="BC734" s="19">
        <v>2</v>
      </c>
      <c r="BD734" s="19">
        <v>2</v>
      </c>
      <c r="BE734" s="19">
        <v>5</v>
      </c>
      <c r="BF734" s="19">
        <v>4</v>
      </c>
      <c r="BG734" s="19">
        <v>3</v>
      </c>
      <c r="BH734" s="19">
        <v>4</v>
      </c>
      <c r="BI734" s="19">
        <v>4</v>
      </c>
    </row>
    <row r="735" spans="1:61">
      <c r="A735" s="114" t="s">
        <v>1132</v>
      </c>
      <c r="B735" s="19">
        <v>3</v>
      </c>
      <c r="C735" s="19">
        <v>4</v>
      </c>
      <c r="D735" s="19">
        <v>4</v>
      </c>
      <c r="E735" s="19">
        <v>3</v>
      </c>
      <c r="F735" s="19">
        <v>1</v>
      </c>
      <c r="G735" s="19">
        <v>3</v>
      </c>
      <c r="H735" s="19">
        <v>3</v>
      </c>
      <c r="I735" s="19">
        <v>3</v>
      </c>
      <c r="J735" s="19">
        <v>3</v>
      </c>
      <c r="K735" s="19">
        <v>5</v>
      </c>
      <c r="L735" s="19">
        <v>2</v>
      </c>
      <c r="M735" s="19">
        <v>1</v>
      </c>
      <c r="N735" s="19">
        <v>3</v>
      </c>
      <c r="O735" s="19">
        <v>1</v>
      </c>
      <c r="P735" s="19">
        <v>3</v>
      </c>
      <c r="Q735" s="19">
        <v>1</v>
      </c>
      <c r="R735" s="19">
        <v>2</v>
      </c>
      <c r="S735" s="19">
        <v>2</v>
      </c>
      <c r="T735" s="19">
        <v>2</v>
      </c>
      <c r="U735" s="19">
        <v>4</v>
      </c>
      <c r="V735" s="19">
        <v>2</v>
      </c>
      <c r="W735" s="19">
        <v>2</v>
      </c>
      <c r="X735" s="19">
        <v>2</v>
      </c>
      <c r="Y735" s="19">
        <v>3</v>
      </c>
      <c r="Z735" s="19">
        <v>3</v>
      </c>
      <c r="AA735" s="19">
        <v>3</v>
      </c>
      <c r="AB735" s="19">
        <v>4</v>
      </c>
      <c r="AC735" s="19">
        <v>3</v>
      </c>
      <c r="AD735" s="19">
        <v>3</v>
      </c>
      <c r="AE735" s="19">
        <v>2</v>
      </c>
      <c r="AF735" s="19">
        <v>4</v>
      </c>
      <c r="AG735" s="19">
        <v>3</v>
      </c>
      <c r="AH735" s="19">
        <v>4</v>
      </c>
      <c r="AI735" s="19">
        <v>4</v>
      </c>
      <c r="AJ735" s="19">
        <v>4</v>
      </c>
      <c r="AK735" s="19">
        <v>3</v>
      </c>
      <c r="AL735" s="19">
        <v>3</v>
      </c>
      <c r="AM735" s="19">
        <v>3</v>
      </c>
      <c r="AN735" s="19">
        <v>3</v>
      </c>
      <c r="AO735" s="19">
        <v>2</v>
      </c>
      <c r="AP735" s="19">
        <v>3</v>
      </c>
      <c r="AQ735" s="19">
        <v>3</v>
      </c>
      <c r="AR735" s="19">
        <v>4</v>
      </c>
      <c r="AS735" s="19">
        <v>3</v>
      </c>
      <c r="AT735" s="19">
        <v>2</v>
      </c>
      <c r="AU735" s="19">
        <v>4</v>
      </c>
      <c r="AV735" s="19">
        <v>2</v>
      </c>
      <c r="AW735" s="19">
        <v>2</v>
      </c>
      <c r="AX735" s="19">
        <v>4</v>
      </c>
      <c r="AY735" s="19">
        <v>4</v>
      </c>
      <c r="AZ735" s="19">
        <v>3</v>
      </c>
      <c r="BA735" s="19">
        <v>4</v>
      </c>
      <c r="BB735" s="19">
        <v>4</v>
      </c>
      <c r="BC735" s="19">
        <v>2</v>
      </c>
      <c r="BD735" s="19">
        <v>4</v>
      </c>
      <c r="BE735" s="19">
        <v>3</v>
      </c>
      <c r="BF735" s="19">
        <v>3</v>
      </c>
      <c r="BG735" s="19">
        <v>2</v>
      </c>
      <c r="BH735" s="19">
        <v>2</v>
      </c>
      <c r="BI735" s="19">
        <v>3</v>
      </c>
    </row>
    <row r="736" spans="1:61">
      <c r="A736" s="114" t="s">
        <v>1130</v>
      </c>
      <c r="B736" s="19">
        <v>4</v>
      </c>
      <c r="C736" s="19">
        <v>5</v>
      </c>
      <c r="D736" s="19">
        <v>1</v>
      </c>
      <c r="E736" s="19">
        <v>2</v>
      </c>
      <c r="F736" s="19">
        <v>2</v>
      </c>
      <c r="G736" s="19">
        <v>2</v>
      </c>
      <c r="H736" s="19">
        <v>5</v>
      </c>
      <c r="I736" s="19">
        <v>4</v>
      </c>
      <c r="J736" s="19">
        <v>2</v>
      </c>
      <c r="K736" s="19">
        <v>3</v>
      </c>
      <c r="L736" s="19">
        <v>3</v>
      </c>
      <c r="M736" s="19">
        <v>1</v>
      </c>
      <c r="N736" s="19">
        <v>4</v>
      </c>
      <c r="O736" s="19">
        <v>3</v>
      </c>
      <c r="P736" s="19">
        <v>2</v>
      </c>
      <c r="Q736" s="19">
        <v>1</v>
      </c>
      <c r="R736" s="19">
        <v>1</v>
      </c>
      <c r="S736" s="19">
        <v>5</v>
      </c>
      <c r="T736" s="19">
        <v>4</v>
      </c>
      <c r="U736" s="19">
        <v>4</v>
      </c>
      <c r="V736" s="19">
        <v>1</v>
      </c>
      <c r="W736" s="19">
        <v>4</v>
      </c>
      <c r="X736" s="19">
        <v>3</v>
      </c>
      <c r="Y736" s="19">
        <v>3</v>
      </c>
      <c r="Z736" s="19">
        <v>2</v>
      </c>
      <c r="AA736" s="19">
        <v>2</v>
      </c>
      <c r="AB736" s="19">
        <v>5</v>
      </c>
      <c r="AC736" s="19">
        <v>3</v>
      </c>
      <c r="AD736" s="19">
        <v>2</v>
      </c>
      <c r="AE736" s="19">
        <v>5</v>
      </c>
      <c r="AF736" s="19">
        <v>4</v>
      </c>
      <c r="AG736" s="19">
        <v>4</v>
      </c>
      <c r="AH736" s="19">
        <v>4</v>
      </c>
      <c r="AI736" s="19">
        <v>4</v>
      </c>
      <c r="AJ736" s="19">
        <v>5</v>
      </c>
      <c r="AK736" s="19">
        <v>4</v>
      </c>
      <c r="AL736" s="19">
        <v>4</v>
      </c>
      <c r="AM736" s="19">
        <v>3</v>
      </c>
      <c r="AN736" s="19">
        <v>2</v>
      </c>
      <c r="AO736" s="19">
        <v>3</v>
      </c>
      <c r="AP736" s="19">
        <v>3</v>
      </c>
      <c r="AQ736" s="19">
        <v>4</v>
      </c>
      <c r="AR736" s="19">
        <v>5</v>
      </c>
      <c r="AS736" s="19">
        <v>3</v>
      </c>
      <c r="AT736" s="19">
        <v>4</v>
      </c>
      <c r="AU736" s="19">
        <v>5</v>
      </c>
      <c r="AV736" s="19">
        <v>3</v>
      </c>
      <c r="AW736" s="19">
        <v>1</v>
      </c>
      <c r="AX736" s="19">
        <v>2</v>
      </c>
      <c r="AY736" s="19">
        <v>1</v>
      </c>
      <c r="AZ736" s="19">
        <v>2</v>
      </c>
      <c r="BA736" s="19">
        <v>5</v>
      </c>
      <c r="BB736" s="19">
        <v>5</v>
      </c>
      <c r="BC736" s="19">
        <v>1</v>
      </c>
      <c r="BD736" s="19">
        <v>1</v>
      </c>
      <c r="BE736" s="19">
        <v>3</v>
      </c>
      <c r="BF736" s="19">
        <v>3</v>
      </c>
      <c r="BG736" s="19">
        <v>2</v>
      </c>
      <c r="BH736" s="19">
        <v>3</v>
      </c>
      <c r="BI736" s="19">
        <v>2</v>
      </c>
    </row>
    <row r="737" spans="1:61">
      <c r="A737" s="114" t="s">
        <v>1131</v>
      </c>
      <c r="B737" s="19">
        <v>5</v>
      </c>
      <c r="C737" s="19">
        <v>4</v>
      </c>
      <c r="D737" s="19">
        <v>3</v>
      </c>
      <c r="E737" s="19">
        <v>3</v>
      </c>
      <c r="F737" s="19">
        <v>5</v>
      </c>
      <c r="G737" s="19">
        <v>4</v>
      </c>
      <c r="H737" s="19">
        <v>5</v>
      </c>
      <c r="I737" s="19">
        <v>5</v>
      </c>
      <c r="J737" s="19">
        <v>5</v>
      </c>
      <c r="K737" s="19">
        <v>5</v>
      </c>
      <c r="L737" s="19">
        <v>1</v>
      </c>
      <c r="M737" s="19">
        <v>4</v>
      </c>
      <c r="N737" s="19">
        <v>3</v>
      </c>
      <c r="O737" s="19">
        <v>3</v>
      </c>
      <c r="P737" s="19">
        <v>5</v>
      </c>
      <c r="Q737" s="19">
        <v>4</v>
      </c>
      <c r="R737" s="19">
        <v>5</v>
      </c>
      <c r="S737" s="19">
        <v>2</v>
      </c>
      <c r="T737" s="19">
        <v>5</v>
      </c>
      <c r="U737" s="19">
        <v>5</v>
      </c>
      <c r="V737" s="19">
        <v>3</v>
      </c>
      <c r="W737" s="19">
        <v>2</v>
      </c>
      <c r="X737" s="19">
        <v>4</v>
      </c>
      <c r="Y737" s="19">
        <v>3</v>
      </c>
      <c r="Z737" s="19">
        <v>3</v>
      </c>
      <c r="AA737" s="19">
        <v>2</v>
      </c>
      <c r="AB737" s="19">
        <v>4</v>
      </c>
      <c r="AC737" s="19">
        <v>4</v>
      </c>
      <c r="AD737" s="19">
        <v>2</v>
      </c>
      <c r="AE737" s="19">
        <v>5</v>
      </c>
      <c r="AF737" s="19">
        <v>3</v>
      </c>
      <c r="AG737" s="19">
        <v>4</v>
      </c>
      <c r="AH737" s="19">
        <v>3</v>
      </c>
      <c r="AI737" s="19">
        <v>3</v>
      </c>
      <c r="AJ737" s="19">
        <v>5</v>
      </c>
      <c r="AK737" s="19">
        <v>3</v>
      </c>
      <c r="AL737" s="19">
        <v>3</v>
      </c>
      <c r="AM737" s="19">
        <v>4</v>
      </c>
      <c r="AN737" s="19">
        <v>3</v>
      </c>
      <c r="AO737" s="19">
        <v>4</v>
      </c>
      <c r="AP737" s="19">
        <v>4</v>
      </c>
      <c r="AQ737" s="19">
        <v>4</v>
      </c>
      <c r="AR737" s="19">
        <v>3</v>
      </c>
      <c r="AS737" s="19">
        <v>2</v>
      </c>
      <c r="AT737" s="19">
        <v>5</v>
      </c>
      <c r="AU737" s="19">
        <v>5</v>
      </c>
      <c r="AV737" s="19">
        <v>4</v>
      </c>
      <c r="AW737" s="19">
        <v>2</v>
      </c>
      <c r="AX737" s="19">
        <v>4</v>
      </c>
      <c r="AY737" s="19">
        <v>2</v>
      </c>
      <c r="AZ737" s="19">
        <v>4</v>
      </c>
      <c r="BA737" s="19">
        <v>4</v>
      </c>
      <c r="BB737" s="19">
        <v>4</v>
      </c>
      <c r="BC737" s="19">
        <v>3</v>
      </c>
      <c r="BD737" s="19">
        <v>3</v>
      </c>
      <c r="BE737" s="19">
        <v>4</v>
      </c>
      <c r="BF737" s="19">
        <v>4</v>
      </c>
      <c r="BG737" s="19">
        <v>2</v>
      </c>
      <c r="BH737" s="19">
        <v>5</v>
      </c>
      <c r="BI737" s="19">
        <v>5</v>
      </c>
    </row>
    <row r="738" spans="1:61">
      <c r="A738" s="114" t="s">
        <v>1135</v>
      </c>
      <c r="B738" s="19">
        <v>3</v>
      </c>
      <c r="C738" s="19">
        <v>3</v>
      </c>
      <c r="D738" s="19">
        <v>1</v>
      </c>
      <c r="E738" s="19">
        <v>2</v>
      </c>
      <c r="F738" s="19">
        <v>4</v>
      </c>
      <c r="G738" s="19">
        <v>3</v>
      </c>
      <c r="H738" s="19">
        <v>4</v>
      </c>
      <c r="I738" s="19">
        <v>2</v>
      </c>
      <c r="J738" s="19">
        <v>2</v>
      </c>
      <c r="K738" s="19">
        <v>5</v>
      </c>
      <c r="L738" s="19">
        <v>4</v>
      </c>
      <c r="M738" s="19">
        <v>4</v>
      </c>
      <c r="N738" s="19">
        <v>5</v>
      </c>
      <c r="O738" s="19">
        <v>3</v>
      </c>
      <c r="P738" s="19">
        <v>3</v>
      </c>
      <c r="Q738" s="19">
        <v>2</v>
      </c>
      <c r="R738" s="19">
        <v>2</v>
      </c>
      <c r="S738" s="19">
        <v>5</v>
      </c>
      <c r="T738" s="19">
        <v>4</v>
      </c>
      <c r="U738" s="19">
        <v>5</v>
      </c>
      <c r="V738" s="19">
        <v>3</v>
      </c>
      <c r="W738" s="19">
        <v>4</v>
      </c>
      <c r="X738" s="19">
        <v>1</v>
      </c>
      <c r="Y738" s="19">
        <v>3</v>
      </c>
      <c r="Z738" s="19">
        <v>1</v>
      </c>
      <c r="AA738" s="19">
        <v>2</v>
      </c>
      <c r="AB738" s="19">
        <v>3</v>
      </c>
      <c r="AC738" s="19">
        <v>1</v>
      </c>
      <c r="AD738" s="19">
        <v>2</v>
      </c>
      <c r="AE738" s="19">
        <v>3</v>
      </c>
      <c r="AF738" s="19">
        <v>3</v>
      </c>
      <c r="AG738" s="19">
        <v>2</v>
      </c>
      <c r="AH738" s="19">
        <v>5</v>
      </c>
      <c r="AI738" s="19">
        <v>4</v>
      </c>
      <c r="AJ738" s="19">
        <v>3</v>
      </c>
      <c r="AK738" s="19">
        <v>3</v>
      </c>
      <c r="AL738" s="19">
        <v>2</v>
      </c>
      <c r="AM738" s="19">
        <v>4</v>
      </c>
      <c r="AN738" s="19">
        <v>5</v>
      </c>
      <c r="AO738" s="19">
        <v>5</v>
      </c>
      <c r="AP738" s="19">
        <v>3</v>
      </c>
      <c r="AQ738" s="19">
        <v>3</v>
      </c>
      <c r="AR738" s="19">
        <v>4</v>
      </c>
      <c r="AS738" s="19">
        <v>3</v>
      </c>
      <c r="AT738" s="19">
        <v>2</v>
      </c>
      <c r="AU738" s="19">
        <v>4</v>
      </c>
      <c r="AV738" s="19">
        <v>3</v>
      </c>
      <c r="AW738" s="19">
        <v>1</v>
      </c>
      <c r="AX738" s="19">
        <v>2</v>
      </c>
      <c r="AY738" s="19">
        <v>1</v>
      </c>
      <c r="AZ738" s="19">
        <v>4</v>
      </c>
      <c r="BA738" s="19">
        <v>4</v>
      </c>
      <c r="BB738" s="19">
        <v>5</v>
      </c>
      <c r="BC738" s="19">
        <v>4</v>
      </c>
      <c r="BD738" s="19">
        <v>3</v>
      </c>
      <c r="BE738" s="19">
        <v>2</v>
      </c>
      <c r="BF738" s="19">
        <v>3</v>
      </c>
      <c r="BG738" s="19">
        <v>2</v>
      </c>
      <c r="BH738" s="19">
        <v>3</v>
      </c>
      <c r="BI738" s="19">
        <v>3</v>
      </c>
    </row>
    <row r="739" spans="1:61">
      <c r="A739" s="114" t="s">
        <v>1136</v>
      </c>
      <c r="B739" s="19">
        <v>5</v>
      </c>
      <c r="C739" s="19">
        <v>4</v>
      </c>
      <c r="D739" s="19">
        <v>2</v>
      </c>
      <c r="E739" s="19">
        <v>4</v>
      </c>
      <c r="F739" s="19">
        <v>3</v>
      </c>
      <c r="G739" s="19">
        <v>4</v>
      </c>
      <c r="H739" s="19">
        <v>5</v>
      </c>
      <c r="I739" s="19">
        <v>2</v>
      </c>
      <c r="J739" s="19">
        <v>4</v>
      </c>
      <c r="K739" s="19">
        <v>5</v>
      </c>
      <c r="L739" s="19">
        <v>2</v>
      </c>
      <c r="M739" s="19">
        <v>1</v>
      </c>
      <c r="N739" s="19">
        <v>5</v>
      </c>
      <c r="O739" s="19">
        <v>2</v>
      </c>
      <c r="P739" s="19">
        <v>5</v>
      </c>
      <c r="Q739" s="19">
        <v>3</v>
      </c>
      <c r="R739" s="19">
        <v>2</v>
      </c>
      <c r="S739" s="19">
        <v>4</v>
      </c>
      <c r="T739" s="19">
        <v>2</v>
      </c>
      <c r="U739" s="19">
        <v>3</v>
      </c>
      <c r="V739" s="19">
        <v>4</v>
      </c>
      <c r="W739" s="19">
        <v>2</v>
      </c>
      <c r="X739" s="19">
        <v>2</v>
      </c>
      <c r="Y739" s="19">
        <v>4</v>
      </c>
      <c r="Z739" s="19">
        <v>3</v>
      </c>
      <c r="AA739" s="19">
        <v>2</v>
      </c>
      <c r="AB739" s="19">
        <v>5</v>
      </c>
      <c r="AC739" s="19">
        <v>2</v>
      </c>
      <c r="AD739" s="19">
        <v>5</v>
      </c>
      <c r="AE739" s="19">
        <v>2</v>
      </c>
      <c r="AF739" s="19">
        <v>3</v>
      </c>
      <c r="AG739" s="19">
        <v>4</v>
      </c>
      <c r="AH739" s="19">
        <v>4</v>
      </c>
      <c r="AI739" s="19">
        <v>5</v>
      </c>
      <c r="AJ739" s="19">
        <v>3</v>
      </c>
      <c r="AK739" s="19">
        <v>2</v>
      </c>
      <c r="AL739" s="19">
        <v>2</v>
      </c>
      <c r="AM739" s="19">
        <v>5</v>
      </c>
      <c r="AN739" s="19">
        <v>2</v>
      </c>
      <c r="AO739" s="19">
        <v>4</v>
      </c>
      <c r="AP739" s="19">
        <v>4</v>
      </c>
      <c r="AQ739" s="19">
        <v>3</v>
      </c>
      <c r="AR739" s="19">
        <v>5</v>
      </c>
      <c r="AS739" s="19">
        <v>3</v>
      </c>
      <c r="AT739" s="19">
        <v>2</v>
      </c>
      <c r="AU739" s="19">
        <v>3</v>
      </c>
      <c r="AV739" s="19">
        <v>2</v>
      </c>
      <c r="AW739" s="19">
        <v>2</v>
      </c>
      <c r="AX739" s="19">
        <v>2</v>
      </c>
      <c r="AY739" s="19">
        <v>3</v>
      </c>
      <c r="AZ739" s="19">
        <v>2</v>
      </c>
      <c r="BA739" s="19">
        <v>4</v>
      </c>
      <c r="BB739" s="19">
        <v>5</v>
      </c>
      <c r="BC739" s="19">
        <v>2</v>
      </c>
      <c r="BD739" s="19">
        <v>3</v>
      </c>
      <c r="BE739" s="19">
        <v>4</v>
      </c>
      <c r="BF739" s="19">
        <v>4</v>
      </c>
      <c r="BG739" s="19">
        <v>2</v>
      </c>
      <c r="BH739" s="19">
        <v>2</v>
      </c>
      <c r="BI739" s="19">
        <v>4</v>
      </c>
    </row>
    <row r="740" spans="1:61">
      <c r="A740" s="114" t="s">
        <v>1134</v>
      </c>
      <c r="B740" s="19">
        <v>4</v>
      </c>
      <c r="C740" s="19">
        <v>4</v>
      </c>
      <c r="D740" s="19">
        <v>2</v>
      </c>
      <c r="E740" s="19">
        <v>4</v>
      </c>
      <c r="F740" s="19">
        <v>2</v>
      </c>
      <c r="G740" s="19">
        <v>4</v>
      </c>
      <c r="H740" s="19">
        <v>5</v>
      </c>
      <c r="I740" s="19">
        <v>2</v>
      </c>
      <c r="J740" s="19">
        <v>5</v>
      </c>
      <c r="K740" s="19">
        <v>5</v>
      </c>
      <c r="L740" s="19">
        <v>2</v>
      </c>
      <c r="M740" s="19">
        <v>2</v>
      </c>
      <c r="N740" s="19">
        <v>5</v>
      </c>
      <c r="O740" s="19">
        <v>2</v>
      </c>
      <c r="P740" s="19">
        <v>5</v>
      </c>
      <c r="Q740" s="19">
        <v>4</v>
      </c>
      <c r="R740" s="19">
        <v>2</v>
      </c>
      <c r="S740" s="19">
        <v>4</v>
      </c>
      <c r="T740" s="19">
        <v>3</v>
      </c>
      <c r="U740" s="19">
        <v>4</v>
      </c>
      <c r="V740" s="19">
        <v>3</v>
      </c>
      <c r="W740" s="19">
        <v>2</v>
      </c>
      <c r="X740" s="19">
        <v>2</v>
      </c>
      <c r="Y740" s="19">
        <v>5</v>
      </c>
      <c r="Z740" s="19">
        <v>2</v>
      </c>
      <c r="AA740" s="19">
        <v>2</v>
      </c>
      <c r="AB740" s="19">
        <v>5</v>
      </c>
      <c r="AC740" s="19">
        <v>3</v>
      </c>
      <c r="AD740" s="19">
        <v>5</v>
      </c>
      <c r="AE740" s="19">
        <v>2</v>
      </c>
      <c r="AF740" s="19">
        <v>4</v>
      </c>
      <c r="AG740" s="19">
        <v>4</v>
      </c>
      <c r="AH740" s="19">
        <v>4</v>
      </c>
      <c r="AI740" s="19">
        <v>4</v>
      </c>
      <c r="AJ740" s="19">
        <v>4</v>
      </c>
      <c r="AK740" s="19">
        <v>4</v>
      </c>
      <c r="AL740" s="19">
        <v>2</v>
      </c>
      <c r="AM740" s="19">
        <v>5</v>
      </c>
      <c r="AN740" s="19">
        <v>2</v>
      </c>
      <c r="AO740" s="19">
        <v>3</v>
      </c>
      <c r="AP740" s="19">
        <v>4</v>
      </c>
      <c r="AQ740" s="19">
        <v>2</v>
      </c>
      <c r="AR740" s="19">
        <v>4</v>
      </c>
      <c r="AS740" s="19">
        <v>5</v>
      </c>
      <c r="AT740" s="19">
        <v>1</v>
      </c>
      <c r="AU740" s="19">
        <v>2</v>
      </c>
      <c r="AV740" s="19">
        <v>2</v>
      </c>
      <c r="AW740" s="19">
        <v>1</v>
      </c>
      <c r="AX740" s="19">
        <v>4</v>
      </c>
      <c r="AY740" s="19">
        <v>2</v>
      </c>
      <c r="AZ740" s="19">
        <v>2</v>
      </c>
      <c r="BA740" s="19">
        <v>5</v>
      </c>
      <c r="BB740" s="19">
        <v>5</v>
      </c>
      <c r="BC740" s="19">
        <v>2</v>
      </c>
      <c r="BD740" s="19">
        <v>1</v>
      </c>
      <c r="BE740" s="19">
        <v>4</v>
      </c>
      <c r="BF740" s="19">
        <v>4</v>
      </c>
      <c r="BG740" s="19">
        <v>2</v>
      </c>
      <c r="BH740" s="19">
        <v>2</v>
      </c>
      <c r="BI740" s="19">
        <v>5</v>
      </c>
    </row>
    <row r="741" spans="1:61">
      <c r="A741" s="135" t="s">
        <v>1138</v>
      </c>
      <c r="B741" s="19">
        <v>4</v>
      </c>
      <c r="C741" s="19">
        <v>5</v>
      </c>
      <c r="D741" s="19">
        <v>5</v>
      </c>
      <c r="E741" s="19">
        <v>5</v>
      </c>
      <c r="F741" s="19">
        <v>3</v>
      </c>
      <c r="G741" s="19">
        <v>4</v>
      </c>
      <c r="H741" s="19">
        <v>5</v>
      </c>
      <c r="I741" s="19">
        <v>1</v>
      </c>
      <c r="J741" s="19">
        <v>4</v>
      </c>
      <c r="K741" s="19">
        <v>5</v>
      </c>
      <c r="L741" s="19">
        <v>4</v>
      </c>
      <c r="M741" s="19">
        <v>1</v>
      </c>
      <c r="N741" s="19">
        <v>3</v>
      </c>
      <c r="O741" s="19">
        <v>2</v>
      </c>
      <c r="P741" s="19">
        <v>4</v>
      </c>
      <c r="Q741" s="19">
        <v>4</v>
      </c>
      <c r="R741" s="19">
        <v>1</v>
      </c>
      <c r="S741" s="19">
        <v>3</v>
      </c>
      <c r="T741" s="19">
        <v>2</v>
      </c>
      <c r="U741" s="19">
        <v>5</v>
      </c>
      <c r="V741" s="19">
        <v>3</v>
      </c>
      <c r="W741" s="19">
        <v>1</v>
      </c>
      <c r="X741" s="19">
        <v>4</v>
      </c>
      <c r="Y741" s="19">
        <v>5</v>
      </c>
      <c r="Z741" s="19">
        <v>1</v>
      </c>
      <c r="AA741" s="19">
        <v>2</v>
      </c>
      <c r="AB741" s="19">
        <v>5</v>
      </c>
      <c r="AC741" s="19">
        <v>5</v>
      </c>
      <c r="AD741" s="19">
        <v>4</v>
      </c>
      <c r="AE741" s="19">
        <v>4</v>
      </c>
      <c r="AF741" s="19">
        <v>5</v>
      </c>
      <c r="AG741" s="19">
        <v>5</v>
      </c>
      <c r="AH741" s="19">
        <v>2</v>
      </c>
      <c r="AI741" s="19">
        <v>4</v>
      </c>
      <c r="AJ741" s="19">
        <v>5</v>
      </c>
      <c r="AK741" s="19">
        <v>3</v>
      </c>
      <c r="AL741" s="19">
        <v>1</v>
      </c>
      <c r="AM741" s="19">
        <v>2</v>
      </c>
      <c r="AN741" s="19">
        <v>3</v>
      </c>
      <c r="AO741" s="19">
        <v>2</v>
      </c>
      <c r="AP741" s="19">
        <v>5</v>
      </c>
      <c r="AQ741" s="19">
        <v>3</v>
      </c>
      <c r="AR741" s="19">
        <v>5</v>
      </c>
      <c r="AS741" s="19">
        <v>4</v>
      </c>
      <c r="AT741" s="19">
        <v>1</v>
      </c>
      <c r="AU741" s="19">
        <v>3</v>
      </c>
      <c r="AV741" s="19">
        <v>1</v>
      </c>
      <c r="AW741" s="19">
        <v>3</v>
      </c>
      <c r="AX741" s="19">
        <v>2</v>
      </c>
      <c r="AY741" s="19">
        <v>1</v>
      </c>
      <c r="AZ741" s="19">
        <v>3</v>
      </c>
      <c r="BA741" s="19">
        <v>5</v>
      </c>
      <c r="BB741" s="19">
        <v>5</v>
      </c>
      <c r="BC741" s="19">
        <v>1</v>
      </c>
      <c r="BD741" s="19">
        <v>2</v>
      </c>
      <c r="BE741" s="19">
        <v>5</v>
      </c>
      <c r="BF741" s="19">
        <v>4</v>
      </c>
      <c r="BG741" s="19">
        <v>5</v>
      </c>
      <c r="BH741" s="19">
        <v>1</v>
      </c>
      <c r="BI741" s="19">
        <v>5</v>
      </c>
    </row>
    <row r="742" spans="1:61">
      <c r="A742" s="132" t="s">
        <v>1142</v>
      </c>
      <c r="B742" s="19">
        <v>4</v>
      </c>
      <c r="C742" s="19">
        <v>4</v>
      </c>
      <c r="D742" s="19">
        <v>2</v>
      </c>
      <c r="E742" s="19">
        <v>4</v>
      </c>
      <c r="F742" s="19">
        <v>2</v>
      </c>
      <c r="G742" s="19">
        <v>2</v>
      </c>
      <c r="H742" s="19">
        <v>5</v>
      </c>
      <c r="I742" s="19">
        <v>2</v>
      </c>
      <c r="J742" s="19">
        <v>4</v>
      </c>
      <c r="K742" s="19">
        <v>4</v>
      </c>
      <c r="L742" s="19">
        <v>2</v>
      </c>
      <c r="M742" s="19">
        <v>4</v>
      </c>
      <c r="N742" s="19">
        <v>4</v>
      </c>
      <c r="O742" s="19">
        <v>4</v>
      </c>
      <c r="P742" s="19">
        <v>4</v>
      </c>
      <c r="Q742" s="19">
        <v>2</v>
      </c>
      <c r="R742" s="19">
        <v>2</v>
      </c>
      <c r="S742" s="19">
        <v>2</v>
      </c>
      <c r="T742" s="19">
        <v>4</v>
      </c>
      <c r="U742" s="19">
        <v>5</v>
      </c>
      <c r="V742" s="19">
        <v>2</v>
      </c>
      <c r="W742" s="19">
        <v>4</v>
      </c>
      <c r="X742" s="19">
        <v>2</v>
      </c>
      <c r="Y742" s="19">
        <v>2</v>
      </c>
      <c r="Z742" s="19">
        <v>2</v>
      </c>
      <c r="AA742" s="19">
        <v>2</v>
      </c>
      <c r="AB742" s="19">
        <v>4</v>
      </c>
      <c r="AC742" s="19">
        <v>4</v>
      </c>
      <c r="AD742" s="19">
        <v>2</v>
      </c>
      <c r="AE742" s="19">
        <v>2</v>
      </c>
      <c r="AF742" s="19">
        <v>4</v>
      </c>
      <c r="AG742" s="19">
        <v>5</v>
      </c>
      <c r="AH742" s="19">
        <v>4</v>
      </c>
      <c r="AI742" s="19">
        <v>4</v>
      </c>
      <c r="AJ742" s="19">
        <v>5</v>
      </c>
      <c r="AK742" s="19">
        <v>2</v>
      </c>
      <c r="AL742" s="19">
        <v>4</v>
      </c>
      <c r="AM742" s="19">
        <v>4</v>
      </c>
      <c r="AN742" s="19">
        <v>4</v>
      </c>
      <c r="AO742" s="19">
        <v>4</v>
      </c>
      <c r="AP742" s="19">
        <v>5</v>
      </c>
      <c r="AQ742" s="19">
        <v>5</v>
      </c>
      <c r="AR742" s="19">
        <v>4</v>
      </c>
      <c r="AS742" s="19">
        <v>2</v>
      </c>
      <c r="AT742" s="19">
        <v>2</v>
      </c>
      <c r="AU742" s="19">
        <v>2</v>
      </c>
      <c r="AV742" s="19">
        <v>4</v>
      </c>
      <c r="AW742" s="19">
        <v>2</v>
      </c>
      <c r="AX742" s="19">
        <v>2</v>
      </c>
      <c r="AY742" s="19">
        <v>2</v>
      </c>
      <c r="AZ742" s="19">
        <v>2</v>
      </c>
      <c r="BA742" s="19">
        <v>4</v>
      </c>
      <c r="BB742" s="19">
        <v>4</v>
      </c>
      <c r="BC742" s="19">
        <v>4</v>
      </c>
      <c r="BD742" s="19">
        <v>2</v>
      </c>
      <c r="BE742" s="19">
        <v>4</v>
      </c>
      <c r="BF742" s="19">
        <v>4</v>
      </c>
      <c r="BG742" s="19">
        <v>4</v>
      </c>
      <c r="BH742" s="19">
        <v>2</v>
      </c>
      <c r="BI742" s="19">
        <v>4</v>
      </c>
    </row>
    <row r="743" spans="1:61">
      <c r="A743" s="132" t="s">
        <v>1143</v>
      </c>
      <c r="B743" s="19">
        <v>5</v>
      </c>
      <c r="C743" s="19">
        <v>5</v>
      </c>
      <c r="D743" s="19">
        <v>4</v>
      </c>
      <c r="E743" s="19">
        <v>3</v>
      </c>
      <c r="F743" s="19">
        <v>2</v>
      </c>
      <c r="G743" s="19">
        <v>3</v>
      </c>
      <c r="H743" s="19">
        <v>5</v>
      </c>
      <c r="I743" s="19">
        <v>1</v>
      </c>
      <c r="J743" s="19">
        <v>4</v>
      </c>
      <c r="K743" s="19">
        <v>5</v>
      </c>
      <c r="L743" s="19">
        <v>1</v>
      </c>
      <c r="M743" s="19">
        <v>2</v>
      </c>
      <c r="N743" s="19">
        <v>1</v>
      </c>
      <c r="O743" s="19">
        <v>3</v>
      </c>
      <c r="P743" s="19">
        <v>4</v>
      </c>
      <c r="Q743" s="19">
        <v>1</v>
      </c>
      <c r="R743" s="19">
        <v>1</v>
      </c>
      <c r="S743" s="19">
        <v>4</v>
      </c>
      <c r="T743" s="19">
        <v>4</v>
      </c>
      <c r="U743" s="19">
        <v>3</v>
      </c>
      <c r="V743" s="19">
        <v>3</v>
      </c>
      <c r="W743" s="19">
        <v>4</v>
      </c>
      <c r="X743" s="19">
        <v>4</v>
      </c>
      <c r="Y743" s="19">
        <v>4</v>
      </c>
      <c r="Z743" s="19">
        <v>3</v>
      </c>
      <c r="AA743" s="19">
        <v>2</v>
      </c>
      <c r="AB743" s="19">
        <v>4</v>
      </c>
      <c r="AC743" s="19">
        <v>3</v>
      </c>
      <c r="AD743" s="19">
        <v>2</v>
      </c>
      <c r="AE743" s="19">
        <v>1</v>
      </c>
      <c r="AF743" s="19">
        <v>2</v>
      </c>
      <c r="AG743" s="19">
        <v>5</v>
      </c>
      <c r="AH743" s="19">
        <v>5</v>
      </c>
      <c r="AI743" s="19">
        <v>5</v>
      </c>
      <c r="AJ743" s="19">
        <v>5</v>
      </c>
      <c r="AK743" s="19">
        <v>2</v>
      </c>
      <c r="AL743" s="19">
        <v>3</v>
      </c>
      <c r="AM743" s="19">
        <v>5</v>
      </c>
      <c r="AN743" s="19">
        <v>4</v>
      </c>
      <c r="AO743" s="19">
        <v>5</v>
      </c>
      <c r="AP743" s="19">
        <v>5</v>
      </c>
      <c r="AQ743" s="19">
        <v>5</v>
      </c>
      <c r="AR743" s="19">
        <v>5</v>
      </c>
      <c r="AS743" s="19">
        <v>2</v>
      </c>
      <c r="AT743" s="19">
        <v>2</v>
      </c>
      <c r="AU743" s="19">
        <v>5</v>
      </c>
      <c r="AV743" s="19">
        <v>1</v>
      </c>
      <c r="AW743" s="19">
        <v>3</v>
      </c>
      <c r="AX743" s="19">
        <v>2</v>
      </c>
      <c r="AY743" s="19">
        <v>1</v>
      </c>
      <c r="AZ743" s="19">
        <v>1</v>
      </c>
      <c r="BA743" s="19">
        <v>5</v>
      </c>
      <c r="BB743" s="19">
        <v>1</v>
      </c>
      <c r="BC743" s="19">
        <v>1</v>
      </c>
      <c r="BD743" s="19">
        <v>5</v>
      </c>
      <c r="BE743" s="19">
        <v>5</v>
      </c>
      <c r="BF743" s="19">
        <v>5</v>
      </c>
      <c r="BG743" s="19">
        <v>3</v>
      </c>
      <c r="BH743" s="19">
        <v>5</v>
      </c>
      <c r="BI743" s="19">
        <v>5</v>
      </c>
    </row>
    <row r="744" spans="1:61">
      <c r="A744" s="132" t="s">
        <v>1145</v>
      </c>
      <c r="B744" s="19">
        <v>4</v>
      </c>
      <c r="C744" s="19">
        <v>5</v>
      </c>
      <c r="D744" s="19">
        <v>4</v>
      </c>
      <c r="E744" s="19">
        <v>3</v>
      </c>
      <c r="F744" s="19">
        <v>3</v>
      </c>
      <c r="G744" s="19">
        <v>4</v>
      </c>
      <c r="H744" s="19">
        <v>5</v>
      </c>
      <c r="I744" s="19">
        <v>2</v>
      </c>
      <c r="J744" s="19">
        <v>4</v>
      </c>
      <c r="K744" s="19">
        <v>5</v>
      </c>
      <c r="L744" s="19">
        <v>2</v>
      </c>
      <c r="M744" s="19">
        <v>3</v>
      </c>
      <c r="N744" s="19">
        <v>4</v>
      </c>
      <c r="O744" s="19">
        <v>2</v>
      </c>
      <c r="P744" s="19">
        <v>4</v>
      </c>
      <c r="Q744" s="19">
        <v>4</v>
      </c>
      <c r="R744" s="19">
        <v>1</v>
      </c>
      <c r="S744" s="19">
        <v>2</v>
      </c>
      <c r="T744" s="19">
        <v>4</v>
      </c>
      <c r="U744" s="19">
        <v>2</v>
      </c>
      <c r="V744" s="19">
        <v>3</v>
      </c>
      <c r="W744" s="19">
        <v>3</v>
      </c>
      <c r="X744" s="19">
        <v>2</v>
      </c>
      <c r="Y744" s="19">
        <v>3</v>
      </c>
      <c r="Z744" s="19">
        <v>3</v>
      </c>
      <c r="AA744" s="19">
        <v>1</v>
      </c>
      <c r="AB744" s="19">
        <v>5</v>
      </c>
      <c r="AC744" s="19">
        <v>4</v>
      </c>
      <c r="AD744" s="19">
        <v>3</v>
      </c>
      <c r="AE744" s="19">
        <v>2</v>
      </c>
      <c r="AF744" s="19">
        <v>4</v>
      </c>
      <c r="AG744" s="19">
        <v>4</v>
      </c>
      <c r="AH744" s="19">
        <v>3</v>
      </c>
      <c r="AI744" s="19">
        <v>4</v>
      </c>
      <c r="AJ744" s="19">
        <v>4</v>
      </c>
      <c r="AK744" s="19">
        <v>4</v>
      </c>
      <c r="AL744" s="19">
        <v>2</v>
      </c>
      <c r="AM744" s="19">
        <v>3</v>
      </c>
      <c r="AN744" s="19">
        <v>2</v>
      </c>
      <c r="AO744" s="19">
        <v>3</v>
      </c>
      <c r="AP744" s="19">
        <v>5</v>
      </c>
      <c r="AQ744" s="19">
        <v>4</v>
      </c>
      <c r="AR744" s="19">
        <v>4</v>
      </c>
      <c r="AS744" s="19">
        <v>3</v>
      </c>
      <c r="AT744" s="19">
        <v>3</v>
      </c>
      <c r="AU744" s="19">
        <v>1</v>
      </c>
      <c r="AV744" s="19">
        <v>3</v>
      </c>
      <c r="AW744" s="19">
        <v>1</v>
      </c>
      <c r="AX744" s="19">
        <v>3</v>
      </c>
      <c r="AY744" s="19">
        <v>4</v>
      </c>
      <c r="AZ744" s="19">
        <v>3</v>
      </c>
      <c r="BA744" s="19">
        <v>4</v>
      </c>
      <c r="BB744" s="19">
        <v>4</v>
      </c>
      <c r="BC744" s="19">
        <v>2</v>
      </c>
      <c r="BD744" s="19">
        <v>2</v>
      </c>
      <c r="BE744" s="19">
        <v>4</v>
      </c>
      <c r="BF744" s="19">
        <v>3</v>
      </c>
      <c r="BG744" s="19">
        <v>3</v>
      </c>
      <c r="BH744" s="19">
        <v>3</v>
      </c>
      <c r="BI744" s="19">
        <v>3</v>
      </c>
    </row>
    <row r="745" spans="1:61">
      <c r="A745" s="132" t="s">
        <v>1146</v>
      </c>
      <c r="B745" s="19">
        <v>5</v>
      </c>
      <c r="C745" s="19">
        <v>4</v>
      </c>
      <c r="D745" s="19">
        <v>1</v>
      </c>
      <c r="E745" s="19">
        <v>3</v>
      </c>
      <c r="F745" s="19">
        <v>2</v>
      </c>
      <c r="G745" s="19">
        <v>3</v>
      </c>
      <c r="H745" s="19">
        <v>4</v>
      </c>
      <c r="I745" s="19">
        <v>2</v>
      </c>
      <c r="J745" s="19">
        <v>2</v>
      </c>
      <c r="K745" s="19">
        <v>5</v>
      </c>
      <c r="L745" s="19">
        <v>2</v>
      </c>
      <c r="M745" s="19">
        <v>2</v>
      </c>
      <c r="N745" s="19">
        <v>3</v>
      </c>
      <c r="O745" s="19">
        <v>2</v>
      </c>
      <c r="P745" s="19">
        <v>5</v>
      </c>
      <c r="Q745" s="19">
        <v>1</v>
      </c>
      <c r="R745" s="19">
        <v>2</v>
      </c>
      <c r="S745" s="19">
        <v>5</v>
      </c>
      <c r="T745" s="19">
        <v>3</v>
      </c>
      <c r="U745" s="19">
        <v>4</v>
      </c>
      <c r="V745" s="19">
        <v>4</v>
      </c>
      <c r="W745" s="19">
        <v>2</v>
      </c>
      <c r="X745" s="19">
        <v>2</v>
      </c>
      <c r="Y745" s="19">
        <v>4</v>
      </c>
      <c r="Z745" s="19">
        <v>2</v>
      </c>
      <c r="AA745" s="19">
        <v>2</v>
      </c>
      <c r="AB745" s="19">
        <v>4</v>
      </c>
      <c r="AC745" s="19">
        <v>2</v>
      </c>
      <c r="AD745" s="19">
        <v>4</v>
      </c>
      <c r="AE745" s="19">
        <v>2</v>
      </c>
      <c r="AF745" s="19">
        <v>1</v>
      </c>
      <c r="AG745" s="19">
        <v>4</v>
      </c>
      <c r="AH745" s="19">
        <v>5</v>
      </c>
      <c r="AI745" s="19">
        <v>4</v>
      </c>
      <c r="AJ745" s="19">
        <v>4</v>
      </c>
      <c r="AK745" s="19">
        <v>3</v>
      </c>
      <c r="AL745" s="19">
        <v>2</v>
      </c>
      <c r="AM745" s="19">
        <v>4</v>
      </c>
      <c r="AN745" s="19">
        <v>2</v>
      </c>
      <c r="AO745" s="19">
        <v>3</v>
      </c>
      <c r="AP745" s="19">
        <v>5</v>
      </c>
      <c r="AQ745" s="19">
        <v>3</v>
      </c>
      <c r="AR745" s="19">
        <v>4</v>
      </c>
      <c r="AS745" s="19">
        <v>3</v>
      </c>
      <c r="AT745" s="19">
        <v>2</v>
      </c>
      <c r="AU745" s="19">
        <v>5</v>
      </c>
      <c r="AV745" s="19">
        <v>1</v>
      </c>
      <c r="AW745" s="19">
        <v>1</v>
      </c>
      <c r="AX745" s="19">
        <v>3</v>
      </c>
      <c r="AY745" s="19">
        <v>1</v>
      </c>
      <c r="AZ745" s="19">
        <v>2</v>
      </c>
      <c r="BA745" s="19">
        <v>4</v>
      </c>
      <c r="BB745" s="19">
        <v>5</v>
      </c>
      <c r="BC745" s="19">
        <v>1</v>
      </c>
      <c r="BD745" s="19">
        <v>2</v>
      </c>
      <c r="BE745" s="19">
        <v>4</v>
      </c>
      <c r="BF745" s="19">
        <v>3</v>
      </c>
      <c r="BG745" s="19">
        <v>2</v>
      </c>
      <c r="BH745" s="19">
        <v>2</v>
      </c>
      <c r="BI745" s="19">
        <v>4</v>
      </c>
    </row>
    <row r="746" spans="1:61">
      <c r="A746" s="132" t="s">
        <v>1148</v>
      </c>
      <c r="B746" s="19">
        <v>4</v>
      </c>
      <c r="C746" s="19">
        <v>5</v>
      </c>
      <c r="D746" s="19">
        <v>1</v>
      </c>
      <c r="E746" s="19">
        <v>2</v>
      </c>
      <c r="F746" s="19">
        <v>1</v>
      </c>
      <c r="G746" s="19">
        <v>3</v>
      </c>
      <c r="H746" s="19">
        <v>5</v>
      </c>
      <c r="I746" s="19">
        <v>2</v>
      </c>
      <c r="J746" s="19">
        <v>2</v>
      </c>
      <c r="K746" s="19">
        <v>3</v>
      </c>
      <c r="L746" s="19">
        <v>1</v>
      </c>
      <c r="M746" s="19">
        <v>2</v>
      </c>
      <c r="N746" s="19">
        <v>5</v>
      </c>
      <c r="O746" s="19">
        <v>2</v>
      </c>
      <c r="P746" s="19">
        <v>4</v>
      </c>
      <c r="Q746" s="19">
        <v>3</v>
      </c>
      <c r="R746" s="19">
        <v>1</v>
      </c>
      <c r="S746" s="19">
        <v>3</v>
      </c>
      <c r="T746" s="19">
        <v>1</v>
      </c>
      <c r="U746" s="19">
        <v>5</v>
      </c>
      <c r="V746" s="19">
        <v>3</v>
      </c>
      <c r="W746" s="19">
        <v>1</v>
      </c>
      <c r="X746" s="19">
        <v>2</v>
      </c>
      <c r="Y746" s="19">
        <v>3</v>
      </c>
      <c r="Z746" s="19">
        <v>3</v>
      </c>
      <c r="AA746" s="19">
        <v>2</v>
      </c>
      <c r="AB746" s="19">
        <v>5</v>
      </c>
      <c r="AC746" s="19">
        <v>3</v>
      </c>
      <c r="AD746" s="19">
        <v>4</v>
      </c>
      <c r="AE746" s="19">
        <v>2</v>
      </c>
      <c r="AF746" s="19">
        <v>3</v>
      </c>
      <c r="AG746" s="19">
        <v>5</v>
      </c>
      <c r="AH746" s="19">
        <v>3</v>
      </c>
      <c r="AI746" s="19">
        <v>4</v>
      </c>
      <c r="AJ746" s="19">
        <v>5</v>
      </c>
      <c r="AK746" s="19">
        <v>2</v>
      </c>
      <c r="AL746" s="19">
        <v>2</v>
      </c>
      <c r="AM746" s="19">
        <v>5</v>
      </c>
      <c r="AN746" s="19">
        <v>2</v>
      </c>
      <c r="AO746" s="19">
        <v>4</v>
      </c>
      <c r="AP746" s="19">
        <v>4</v>
      </c>
      <c r="AQ746" s="19">
        <v>3</v>
      </c>
      <c r="AR746" s="19">
        <v>5</v>
      </c>
      <c r="AS746" s="19">
        <v>4</v>
      </c>
      <c r="AT746" s="19">
        <v>2</v>
      </c>
      <c r="AU746" s="19">
        <v>3</v>
      </c>
      <c r="AV746" s="19">
        <v>1</v>
      </c>
      <c r="AW746" s="19">
        <v>2</v>
      </c>
      <c r="AX746" s="19">
        <v>4</v>
      </c>
      <c r="AY746" s="19">
        <v>1</v>
      </c>
      <c r="AZ746" s="19">
        <v>2</v>
      </c>
      <c r="BA746" s="19">
        <v>5</v>
      </c>
      <c r="BB746" s="19">
        <v>5</v>
      </c>
      <c r="BC746" s="19">
        <v>1</v>
      </c>
      <c r="BD746" s="19">
        <v>5</v>
      </c>
      <c r="BE746" s="19">
        <v>4</v>
      </c>
      <c r="BF746" s="19">
        <v>4</v>
      </c>
      <c r="BG746" s="19">
        <v>2</v>
      </c>
      <c r="BH746" s="19">
        <v>1</v>
      </c>
      <c r="BI746" s="19">
        <v>4</v>
      </c>
    </row>
    <row r="747" spans="1:61">
      <c r="A747" s="132" t="s">
        <v>1149</v>
      </c>
      <c r="B747" s="19">
        <v>3</v>
      </c>
      <c r="C747" s="19">
        <v>5</v>
      </c>
      <c r="D747" s="19">
        <v>1</v>
      </c>
      <c r="E747" s="19">
        <v>4</v>
      </c>
      <c r="F747" s="19">
        <v>1</v>
      </c>
      <c r="G747" s="19">
        <v>5</v>
      </c>
      <c r="H747" s="19">
        <v>5</v>
      </c>
      <c r="I747" s="19">
        <v>1</v>
      </c>
      <c r="J747" s="19">
        <v>4</v>
      </c>
      <c r="K747" s="19">
        <v>5</v>
      </c>
      <c r="L747" s="19">
        <v>1</v>
      </c>
      <c r="M747" s="19">
        <v>1</v>
      </c>
      <c r="N747" s="19">
        <v>5</v>
      </c>
      <c r="O747" s="19">
        <v>3</v>
      </c>
      <c r="P747" s="19">
        <v>5</v>
      </c>
      <c r="Q747" s="19">
        <v>4</v>
      </c>
      <c r="R747" s="19">
        <v>1</v>
      </c>
      <c r="S747" s="19">
        <v>3</v>
      </c>
      <c r="T747" s="19">
        <v>2</v>
      </c>
      <c r="U747" s="19">
        <v>5</v>
      </c>
      <c r="V747" s="19">
        <v>4</v>
      </c>
      <c r="W747" s="19">
        <v>1</v>
      </c>
      <c r="X747" s="19">
        <v>1</v>
      </c>
      <c r="Y747" s="19">
        <v>5</v>
      </c>
      <c r="Z747" s="19">
        <v>1</v>
      </c>
      <c r="AA747" s="19">
        <v>1</v>
      </c>
      <c r="AB747" s="19">
        <v>5</v>
      </c>
      <c r="AC747" s="19">
        <v>2</v>
      </c>
      <c r="AD747" s="19">
        <v>3</v>
      </c>
      <c r="AE747" s="19">
        <v>1</v>
      </c>
      <c r="AF747" s="19">
        <v>4</v>
      </c>
      <c r="AG747" s="19">
        <v>5</v>
      </c>
      <c r="AH747" s="19">
        <v>4</v>
      </c>
      <c r="AI747" s="19">
        <v>5</v>
      </c>
      <c r="AJ747" s="19">
        <v>5</v>
      </c>
      <c r="AK747" s="19">
        <v>1</v>
      </c>
      <c r="AL747" s="19">
        <v>1</v>
      </c>
      <c r="AM747" s="19">
        <v>5</v>
      </c>
      <c r="AN747" s="19">
        <v>2</v>
      </c>
      <c r="AO747" s="19">
        <v>5</v>
      </c>
      <c r="AP747" s="19">
        <v>5</v>
      </c>
      <c r="AQ747" s="19">
        <v>3</v>
      </c>
      <c r="AR747" s="19">
        <v>5</v>
      </c>
      <c r="AS747" s="19">
        <v>4</v>
      </c>
      <c r="AT747" s="19">
        <v>1</v>
      </c>
      <c r="AU747" s="19">
        <v>2</v>
      </c>
      <c r="AV747" s="19">
        <v>2</v>
      </c>
      <c r="AW747" s="19">
        <v>1</v>
      </c>
      <c r="AX747" s="19">
        <v>4</v>
      </c>
      <c r="AY747" s="19">
        <v>1</v>
      </c>
      <c r="AZ747" s="19">
        <v>1</v>
      </c>
      <c r="BA747" s="19">
        <v>5</v>
      </c>
      <c r="BB747" s="19">
        <v>5</v>
      </c>
      <c r="BC747" s="19">
        <v>2</v>
      </c>
      <c r="BD747" s="19">
        <v>1</v>
      </c>
      <c r="BE747" s="19">
        <v>5</v>
      </c>
      <c r="BF747" s="19">
        <v>4</v>
      </c>
      <c r="BG747" s="19">
        <v>2</v>
      </c>
      <c r="BH747" s="19">
        <v>1</v>
      </c>
      <c r="BI747" s="19">
        <v>5</v>
      </c>
    </row>
    <row r="748" spans="1:61">
      <c r="A748" s="132" t="s">
        <v>1152</v>
      </c>
      <c r="B748" s="19">
        <v>3</v>
      </c>
      <c r="C748" s="19">
        <v>4</v>
      </c>
      <c r="D748" s="19">
        <v>4</v>
      </c>
      <c r="E748" s="19">
        <v>2</v>
      </c>
      <c r="F748" s="19">
        <v>1</v>
      </c>
      <c r="G748" s="19">
        <v>4</v>
      </c>
      <c r="H748" s="19">
        <v>4</v>
      </c>
      <c r="I748" s="19">
        <v>3</v>
      </c>
      <c r="J748" s="19">
        <v>2</v>
      </c>
      <c r="K748" s="19">
        <v>4</v>
      </c>
      <c r="L748" s="19">
        <v>1</v>
      </c>
      <c r="M748" s="19">
        <v>3</v>
      </c>
      <c r="N748" s="19">
        <v>4</v>
      </c>
      <c r="O748" s="19">
        <v>2</v>
      </c>
      <c r="P748" s="19">
        <v>3</v>
      </c>
      <c r="Q748" s="19">
        <v>5</v>
      </c>
      <c r="R748" s="19">
        <v>2</v>
      </c>
      <c r="S748" s="19">
        <v>3</v>
      </c>
      <c r="T748" s="19">
        <v>4</v>
      </c>
      <c r="U748" s="19">
        <v>4</v>
      </c>
      <c r="V748" s="19">
        <v>2</v>
      </c>
      <c r="W748" s="19">
        <v>2</v>
      </c>
      <c r="X748" s="19">
        <v>3</v>
      </c>
      <c r="Y748" s="19">
        <v>4</v>
      </c>
      <c r="Z748" s="19">
        <v>2</v>
      </c>
      <c r="AA748" s="19">
        <v>4</v>
      </c>
      <c r="AB748" s="19">
        <v>4</v>
      </c>
      <c r="AC748" s="19">
        <v>3</v>
      </c>
      <c r="AD748" s="19">
        <v>4</v>
      </c>
      <c r="AE748" s="19">
        <v>2</v>
      </c>
      <c r="AF748" s="19">
        <v>5</v>
      </c>
      <c r="AG748" s="19">
        <v>4</v>
      </c>
      <c r="AH748" s="19">
        <v>2</v>
      </c>
      <c r="AI748" s="19">
        <v>4</v>
      </c>
      <c r="AJ748" s="19">
        <v>4</v>
      </c>
      <c r="AK748" s="19">
        <v>3</v>
      </c>
      <c r="AL748" s="19">
        <v>2</v>
      </c>
      <c r="AM748" s="19">
        <v>4</v>
      </c>
      <c r="AN748" s="19">
        <v>4</v>
      </c>
      <c r="AO748" s="19">
        <v>3</v>
      </c>
      <c r="AP748" s="19">
        <v>3</v>
      </c>
      <c r="AQ748" s="19">
        <v>3</v>
      </c>
      <c r="AR748" s="19">
        <v>4</v>
      </c>
      <c r="AS748" s="19">
        <v>3</v>
      </c>
      <c r="AT748" s="19">
        <v>2</v>
      </c>
      <c r="AU748" s="19">
        <v>3</v>
      </c>
      <c r="AV748" s="19">
        <v>2</v>
      </c>
      <c r="AW748" s="19">
        <v>2</v>
      </c>
      <c r="AX748" s="19">
        <v>2</v>
      </c>
      <c r="AY748" s="19">
        <v>2</v>
      </c>
      <c r="AZ748" s="19">
        <v>3</v>
      </c>
      <c r="BA748" s="19">
        <v>4</v>
      </c>
      <c r="BB748" s="19">
        <v>4</v>
      </c>
      <c r="BC748" s="19">
        <v>3</v>
      </c>
      <c r="BD748" s="19">
        <v>2</v>
      </c>
      <c r="BE748" s="19">
        <v>4</v>
      </c>
      <c r="BF748" s="19">
        <v>3</v>
      </c>
      <c r="BG748" s="19">
        <v>2</v>
      </c>
      <c r="BH748" s="19">
        <v>2</v>
      </c>
      <c r="BI748" s="19">
        <v>4</v>
      </c>
    </row>
    <row r="749" spans="1:61">
      <c r="A749" s="132" t="s">
        <v>1153</v>
      </c>
      <c r="B749" s="19">
        <v>4</v>
      </c>
      <c r="C749" s="19">
        <v>4</v>
      </c>
      <c r="D749" s="19">
        <v>2</v>
      </c>
      <c r="E749" s="19">
        <v>2</v>
      </c>
      <c r="F749" s="19">
        <v>3</v>
      </c>
      <c r="G749" s="19">
        <v>1</v>
      </c>
      <c r="H749" s="19">
        <v>4</v>
      </c>
      <c r="I749" s="19">
        <v>2</v>
      </c>
      <c r="J749" s="19">
        <v>5</v>
      </c>
      <c r="K749" s="19">
        <v>5</v>
      </c>
      <c r="L749" s="19">
        <v>1</v>
      </c>
      <c r="M749" s="19">
        <v>2</v>
      </c>
      <c r="N749" s="19">
        <v>4</v>
      </c>
      <c r="O749" s="19">
        <v>4</v>
      </c>
      <c r="P749" s="19">
        <v>2</v>
      </c>
      <c r="Q749" s="19">
        <v>3</v>
      </c>
      <c r="R749" s="19">
        <v>2</v>
      </c>
      <c r="S749" s="19">
        <v>4</v>
      </c>
      <c r="T749" s="19">
        <v>5</v>
      </c>
      <c r="U749" s="19">
        <v>4</v>
      </c>
      <c r="V749" s="19">
        <v>1</v>
      </c>
      <c r="W749" s="19">
        <v>1</v>
      </c>
      <c r="X749" s="19">
        <v>3</v>
      </c>
      <c r="Y749" s="19">
        <v>2</v>
      </c>
      <c r="Z749" s="19">
        <v>3</v>
      </c>
      <c r="AA749" s="19">
        <v>4</v>
      </c>
      <c r="AB749" s="19">
        <v>4</v>
      </c>
      <c r="AC749" s="19">
        <v>4</v>
      </c>
      <c r="AD749" s="19">
        <v>4</v>
      </c>
      <c r="AE749" s="19">
        <v>4</v>
      </c>
      <c r="AF749" s="19">
        <v>5</v>
      </c>
      <c r="AG749" s="19">
        <v>4</v>
      </c>
      <c r="AH749" s="19">
        <v>2</v>
      </c>
      <c r="AI749" s="19">
        <v>2</v>
      </c>
      <c r="AJ749" s="19">
        <v>4</v>
      </c>
      <c r="AK749" s="19">
        <v>3</v>
      </c>
      <c r="AL749" s="19">
        <v>1</v>
      </c>
      <c r="AM749" s="19">
        <v>1</v>
      </c>
      <c r="AN749" s="19">
        <v>2</v>
      </c>
      <c r="AO749" s="19">
        <v>1</v>
      </c>
      <c r="AP749" s="19">
        <v>3</v>
      </c>
      <c r="AQ749" s="19">
        <v>1</v>
      </c>
      <c r="AR749" s="19">
        <v>4</v>
      </c>
      <c r="AS749" s="19">
        <v>2</v>
      </c>
      <c r="AT749" s="19">
        <v>3</v>
      </c>
      <c r="AU749" s="19">
        <v>3</v>
      </c>
      <c r="AV749" s="19">
        <v>4</v>
      </c>
      <c r="AW749" s="19">
        <v>2</v>
      </c>
      <c r="AX749" s="19">
        <v>1</v>
      </c>
      <c r="AY749" s="19">
        <v>1</v>
      </c>
      <c r="AZ749" s="19">
        <v>5</v>
      </c>
      <c r="BA749" s="19">
        <v>4</v>
      </c>
      <c r="BB749" s="19">
        <v>4</v>
      </c>
      <c r="BC749" s="19">
        <v>2</v>
      </c>
      <c r="BD749" s="19">
        <v>4</v>
      </c>
      <c r="BE749" s="19">
        <v>4</v>
      </c>
      <c r="BF749" s="19">
        <v>4</v>
      </c>
      <c r="BG749" s="19">
        <v>2</v>
      </c>
      <c r="BH749" s="19">
        <v>1</v>
      </c>
      <c r="BI749" s="19">
        <v>3</v>
      </c>
    </row>
    <row r="750" spans="1:61">
      <c r="A750" s="132" t="s">
        <v>1154</v>
      </c>
      <c r="B750" s="19">
        <v>4</v>
      </c>
      <c r="C750" s="19">
        <v>5</v>
      </c>
      <c r="D750" s="19">
        <v>4</v>
      </c>
      <c r="E750" s="19">
        <v>2</v>
      </c>
      <c r="F750" s="19">
        <v>2</v>
      </c>
      <c r="G750" s="19">
        <v>4</v>
      </c>
      <c r="H750" s="19">
        <v>5</v>
      </c>
      <c r="I750" s="19">
        <v>2</v>
      </c>
      <c r="J750" s="19">
        <v>3</v>
      </c>
      <c r="K750" s="19">
        <v>5</v>
      </c>
      <c r="L750" s="19">
        <v>1</v>
      </c>
      <c r="M750" s="19">
        <v>2</v>
      </c>
      <c r="N750" s="19">
        <v>3</v>
      </c>
      <c r="O750" s="19">
        <v>4</v>
      </c>
      <c r="P750" s="19">
        <v>4</v>
      </c>
      <c r="Q750" s="19">
        <v>3</v>
      </c>
      <c r="R750" s="19">
        <v>1</v>
      </c>
      <c r="S750" s="19">
        <v>4</v>
      </c>
      <c r="T750" s="19">
        <v>4</v>
      </c>
      <c r="U750" s="19">
        <v>5</v>
      </c>
      <c r="V750" s="19">
        <v>3</v>
      </c>
      <c r="W750" s="19">
        <v>3</v>
      </c>
      <c r="X750" s="19">
        <v>2</v>
      </c>
      <c r="Y750" s="19">
        <v>3</v>
      </c>
      <c r="Z750" s="19">
        <v>1</v>
      </c>
      <c r="AA750" s="19">
        <v>1</v>
      </c>
      <c r="AB750" s="19">
        <v>5</v>
      </c>
      <c r="AC750" s="19">
        <v>4</v>
      </c>
      <c r="AD750" s="19">
        <v>2</v>
      </c>
      <c r="AE750" s="19">
        <v>1</v>
      </c>
      <c r="AF750" s="19">
        <v>4</v>
      </c>
      <c r="AG750" s="19">
        <v>5</v>
      </c>
      <c r="AH750" s="19">
        <v>4</v>
      </c>
      <c r="AI750" s="19">
        <v>5</v>
      </c>
      <c r="AJ750" s="19">
        <v>5</v>
      </c>
      <c r="AK750" s="19">
        <v>3</v>
      </c>
      <c r="AL750" s="19">
        <v>1</v>
      </c>
      <c r="AM750" s="19">
        <v>4</v>
      </c>
      <c r="AN750" s="19">
        <v>4</v>
      </c>
      <c r="AO750" s="19">
        <v>5</v>
      </c>
      <c r="AP750" s="19">
        <v>5</v>
      </c>
      <c r="AQ750" s="19">
        <v>3</v>
      </c>
      <c r="AR750" s="19">
        <v>5</v>
      </c>
      <c r="AS750" s="19">
        <v>1</v>
      </c>
      <c r="AT750" s="19">
        <v>1</v>
      </c>
      <c r="AU750" s="19">
        <v>4</v>
      </c>
      <c r="AV750" s="19">
        <v>1</v>
      </c>
      <c r="AW750" s="19">
        <v>1</v>
      </c>
      <c r="AX750" s="19">
        <v>2</v>
      </c>
      <c r="AY750" s="19">
        <v>1</v>
      </c>
      <c r="AZ750" s="19">
        <v>2</v>
      </c>
      <c r="BA750" s="19">
        <v>5</v>
      </c>
      <c r="BB750" s="19">
        <v>4</v>
      </c>
      <c r="BC750" s="19">
        <v>4</v>
      </c>
      <c r="BD750" s="19">
        <v>1</v>
      </c>
      <c r="BE750" s="19">
        <v>5</v>
      </c>
      <c r="BF750" s="19">
        <v>5</v>
      </c>
      <c r="BG750" s="19">
        <v>2</v>
      </c>
      <c r="BH750" s="19">
        <v>5</v>
      </c>
      <c r="BI750" s="19">
        <v>5</v>
      </c>
    </row>
    <row r="751" spans="1:61">
      <c r="A751" s="132" t="s">
        <v>1155</v>
      </c>
      <c r="B751" s="19">
        <v>2</v>
      </c>
      <c r="C751" s="19">
        <v>4</v>
      </c>
      <c r="D751" s="19">
        <v>4</v>
      </c>
      <c r="E751" s="19">
        <v>3</v>
      </c>
      <c r="F751" s="19">
        <v>4</v>
      </c>
      <c r="G751" s="19">
        <v>4</v>
      </c>
      <c r="H751" s="19">
        <v>4</v>
      </c>
      <c r="I751" s="19">
        <v>4</v>
      </c>
      <c r="J751" s="19">
        <v>3</v>
      </c>
      <c r="K751" s="19">
        <v>5</v>
      </c>
      <c r="L751" s="19">
        <v>1</v>
      </c>
      <c r="M751" s="19">
        <v>2</v>
      </c>
      <c r="N751" s="19">
        <v>4</v>
      </c>
      <c r="O751" s="19">
        <v>1</v>
      </c>
      <c r="P751" s="19">
        <v>4</v>
      </c>
      <c r="Q751" s="19">
        <v>4</v>
      </c>
      <c r="R751" s="19">
        <v>1</v>
      </c>
      <c r="S751" s="19">
        <v>3</v>
      </c>
      <c r="T751" s="19">
        <v>4</v>
      </c>
      <c r="U751" s="19">
        <v>2</v>
      </c>
      <c r="V751" s="19">
        <v>3</v>
      </c>
      <c r="W751" s="19">
        <v>1</v>
      </c>
      <c r="X751" s="19">
        <v>5</v>
      </c>
      <c r="Y751" s="19">
        <v>4</v>
      </c>
      <c r="Z751" s="19">
        <v>1</v>
      </c>
      <c r="AA751" s="19">
        <v>3</v>
      </c>
      <c r="AB751" s="19">
        <v>4</v>
      </c>
      <c r="AC751" s="19">
        <v>2</v>
      </c>
      <c r="AD751" s="19">
        <v>5</v>
      </c>
      <c r="AE751" s="19">
        <v>2</v>
      </c>
      <c r="AF751" s="19">
        <v>4</v>
      </c>
      <c r="AG751" s="19">
        <v>4</v>
      </c>
      <c r="AH751" s="19">
        <v>1</v>
      </c>
      <c r="AI751" s="19">
        <v>3</v>
      </c>
      <c r="AJ751" s="19">
        <v>2</v>
      </c>
      <c r="AK751" s="19">
        <v>3</v>
      </c>
      <c r="AL751" s="19">
        <v>2</v>
      </c>
      <c r="AM751" s="19">
        <v>4</v>
      </c>
      <c r="AN751" s="19">
        <v>2</v>
      </c>
      <c r="AO751" s="19">
        <v>3</v>
      </c>
      <c r="AP751" s="19">
        <v>4</v>
      </c>
      <c r="AQ751" s="19">
        <v>3</v>
      </c>
      <c r="AR751" s="19">
        <v>5</v>
      </c>
      <c r="AS751" s="19">
        <v>5</v>
      </c>
      <c r="AT751" s="19">
        <v>1</v>
      </c>
      <c r="AU751" s="19">
        <v>2</v>
      </c>
      <c r="AV751" s="19">
        <v>2</v>
      </c>
      <c r="AW751" s="19">
        <v>4</v>
      </c>
      <c r="AX751" s="19">
        <v>4</v>
      </c>
      <c r="AY751" s="19">
        <v>2</v>
      </c>
      <c r="AZ751" s="19">
        <v>2</v>
      </c>
      <c r="BA751" s="19">
        <v>4</v>
      </c>
      <c r="BB751" s="19">
        <v>3</v>
      </c>
      <c r="BC751" s="19">
        <v>2</v>
      </c>
      <c r="BD751" s="19">
        <v>2</v>
      </c>
      <c r="BE751" s="19">
        <v>4</v>
      </c>
      <c r="BF751" s="19">
        <v>3</v>
      </c>
      <c r="BG751" s="19">
        <v>2</v>
      </c>
      <c r="BH751" s="19">
        <v>2</v>
      </c>
      <c r="BI751" s="19">
        <v>4</v>
      </c>
    </row>
    <row r="752" spans="1:61">
      <c r="A752" s="132" t="s">
        <v>1156</v>
      </c>
      <c r="B752" s="19">
        <v>5</v>
      </c>
      <c r="C752" s="19">
        <v>4</v>
      </c>
      <c r="D752" s="19">
        <v>2</v>
      </c>
      <c r="E752" s="19">
        <v>3</v>
      </c>
      <c r="F752" s="19">
        <v>2</v>
      </c>
      <c r="G752" s="19">
        <v>4</v>
      </c>
      <c r="H752" s="19">
        <v>5</v>
      </c>
      <c r="I752" s="19">
        <v>3</v>
      </c>
      <c r="J752" s="19">
        <v>5</v>
      </c>
      <c r="K752" s="19">
        <v>5</v>
      </c>
      <c r="L752" s="19">
        <v>1</v>
      </c>
      <c r="M752" s="19">
        <v>3</v>
      </c>
      <c r="N752" s="19">
        <v>5</v>
      </c>
      <c r="O752" s="19">
        <v>2</v>
      </c>
      <c r="P752" s="19">
        <v>4</v>
      </c>
      <c r="Q752" s="19">
        <v>1</v>
      </c>
      <c r="R752" s="19">
        <v>2</v>
      </c>
      <c r="S752" s="19">
        <v>4</v>
      </c>
      <c r="T752" s="19">
        <v>3</v>
      </c>
      <c r="U752" s="19">
        <v>2</v>
      </c>
      <c r="V752" s="19">
        <v>4</v>
      </c>
      <c r="W752" s="19">
        <v>2</v>
      </c>
      <c r="X752" s="19">
        <v>2</v>
      </c>
      <c r="Y752" s="19">
        <v>4</v>
      </c>
      <c r="Z752" s="19">
        <v>1</v>
      </c>
      <c r="AA752" s="19">
        <v>1</v>
      </c>
      <c r="AB752" s="19">
        <v>4</v>
      </c>
      <c r="AC752" s="19">
        <v>4</v>
      </c>
      <c r="AD752" s="19">
        <v>4</v>
      </c>
      <c r="AE752" s="19">
        <v>2</v>
      </c>
      <c r="AF752" s="19">
        <v>1</v>
      </c>
      <c r="AG752" s="19">
        <v>4</v>
      </c>
      <c r="AH752" s="19">
        <v>3</v>
      </c>
      <c r="AI752" s="19">
        <v>2</v>
      </c>
      <c r="AJ752" s="19">
        <v>3</v>
      </c>
      <c r="AK752" s="19">
        <v>3</v>
      </c>
      <c r="AL752" s="19">
        <v>2</v>
      </c>
      <c r="AM752" s="19">
        <v>4</v>
      </c>
      <c r="AN752" s="19">
        <v>1</v>
      </c>
      <c r="AO752" s="19">
        <v>4</v>
      </c>
      <c r="AP752" s="19">
        <v>5</v>
      </c>
      <c r="AQ752" s="19">
        <v>1</v>
      </c>
      <c r="AR752" s="19">
        <v>4</v>
      </c>
      <c r="AS752" s="19">
        <v>4</v>
      </c>
      <c r="AT752" s="19">
        <v>1</v>
      </c>
      <c r="AU752" s="19">
        <v>5</v>
      </c>
      <c r="AV752" s="19">
        <v>2</v>
      </c>
      <c r="AW752" s="19">
        <v>1</v>
      </c>
      <c r="AX752" s="19">
        <v>3</v>
      </c>
      <c r="AY752" s="19">
        <v>1</v>
      </c>
      <c r="AZ752" s="19">
        <v>3</v>
      </c>
      <c r="BA752" s="19">
        <v>4</v>
      </c>
      <c r="BB752" s="19">
        <v>4</v>
      </c>
      <c r="BC752" s="19">
        <v>1</v>
      </c>
      <c r="BD752" s="19">
        <v>2</v>
      </c>
      <c r="BE752" s="19">
        <v>5</v>
      </c>
      <c r="BF752" s="19">
        <v>5</v>
      </c>
      <c r="BG752" s="19">
        <v>2</v>
      </c>
      <c r="BH752" s="19">
        <v>1</v>
      </c>
      <c r="BI752" s="19">
        <v>4</v>
      </c>
    </row>
    <row r="753" spans="1:61">
      <c r="A753" s="132" t="s">
        <v>1157</v>
      </c>
      <c r="B753" s="19">
        <v>4</v>
      </c>
      <c r="C753" s="19">
        <v>5</v>
      </c>
      <c r="D753" s="19">
        <v>4</v>
      </c>
      <c r="E753" s="19">
        <v>2</v>
      </c>
      <c r="F753" s="19">
        <v>2</v>
      </c>
      <c r="G753" s="19">
        <v>3</v>
      </c>
      <c r="H753" s="19">
        <v>5</v>
      </c>
      <c r="I753" s="19">
        <v>4</v>
      </c>
      <c r="J753" s="19">
        <v>1</v>
      </c>
      <c r="K753" s="19">
        <v>4</v>
      </c>
      <c r="L753" s="19">
        <v>2</v>
      </c>
      <c r="M753" s="19">
        <v>2</v>
      </c>
      <c r="N753" s="19">
        <v>3</v>
      </c>
      <c r="O753" s="19">
        <v>1</v>
      </c>
      <c r="P753" s="19">
        <v>2</v>
      </c>
      <c r="Q753" s="19">
        <v>4</v>
      </c>
      <c r="R753" s="19">
        <v>1</v>
      </c>
      <c r="S753" s="19">
        <v>3</v>
      </c>
      <c r="T753" s="19">
        <v>4</v>
      </c>
      <c r="U753" s="19">
        <v>5</v>
      </c>
      <c r="V753" s="19">
        <v>2</v>
      </c>
      <c r="W753" s="19">
        <v>2</v>
      </c>
      <c r="X753" s="19">
        <v>3</v>
      </c>
      <c r="Y753" s="19">
        <v>2</v>
      </c>
      <c r="Z753" s="19">
        <v>2</v>
      </c>
      <c r="AA753" s="19">
        <v>4</v>
      </c>
      <c r="AB753" s="19">
        <v>5</v>
      </c>
      <c r="AC753" s="19">
        <v>1</v>
      </c>
      <c r="AD753" s="19">
        <v>2</v>
      </c>
      <c r="AE753" s="19">
        <v>3</v>
      </c>
      <c r="AF753" s="19">
        <v>4</v>
      </c>
      <c r="AG753" s="19">
        <v>3</v>
      </c>
      <c r="AH753" s="19">
        <v>4</v>
      </c>
      <c r="AI753" s="19">
        <v>5</v>
      </c>
      <c r="AJ753" s="19">
        <v>4</v>
      </c>
      <c r="AK753" s="19">
        <v>2</v>
      </c>
      <c r="AL753" s="19">
        <v>3</v>
      </c>
      <c r="AM753" s="19">
        <v>3</v>
      </c>
      <c r="AN753" s="19">
        <v>4</v>
      </c>
      <c r="AO753" s="19">
        <v>3</v>
      </c>
      <c r="AP753" s="19">
        <v>2</v>
      </c>
      <c r="AQ753" s="19">
        <v>3</v>
      </c>
      <c r="AR753" s="19">
        <v>4</v>
      </c>
      <c r="AS753" s="19">
        <v>4</v>
      </c>
      <c r="AT753" s="19">
        <v>2</v>
      </c>
      <c r="AU753" s="19">
        <v>2</v>
      </c>
      <c r="AV753" s="19">
        <v>4</v>
      </c>
      <c r="AW753" s="19">
        <v>1</v>
      </c>
      <c r="AX753" s="19">
        <v>1</v>
      </c>
      <c r="AY753" s="19">
        <v>1</v>
      </c>
      <c r="AZ753" s="19">
        <v>3</v>
      </c>
      <c r="BA753" s="19">
        <v>5</v>
      </c>
      <c r="BB753" s="19">
        <v>5</v>
      </c>
      <c r="BC753" s="19">
        <v>4</v>
      </c>
      <c r="BD753" s="19">
        <v>3</v>
      </c>
      <c r="BE753" s="19">
        <v>3</v>
      </c>
      <c r="BF753" s="19">
        <v>3</v>
      </c>
      <c r="BG753" s="19">
        <v>1</v>
      </c>
      <c r="BH753" s="19">
        <v>2</v>
      </c>
      <c r="BI753" s="19">
        <v>2</v>
      </c>
    </row>
    <row r="754" spans="1:61">
      <c r="A754" s="138" t="s">
        <v>1158</v>
      </c>
      <c r="B754" s="19">
        <v>4</v>
      </c>
      <c r="C754" s="19">
        <v>3</v>
      </c>
      <c r="D754" s="19">
        <v>1</v>
      </c>
      <c r="E754" s="19">
        <v>5</v>
      </c>
      <c r="F754" s="19">
        <v>3</v>
      </c>
      <c r="G754" s="19">
        <v>5</v>
      </c>
      <c r="H754" s="19">
        <v>5</v>
      </c>
      <c r="I754" s="19">
        <v>1</v>
      </c>
      <c r="J754" s="19">
        <v>5</v>
      </c>
      <c r="K754" s="19">
        <v>4</v>
      </c>
      <c r="L754" s="19">
        <v>1</v>
      </c>
      <c r="M754" s="19">
        <v>1</v>
      </c>
      <c r="N754" s="19">
        <v>5</v>
      </c>
      <c r="O754" s="19">
        <v>1</v>
      </c>
      <c r="P754" s="19">
        <v>5</v>
      </c>
      <c r="Q754" s="19">
        <v>2</v>
      </c>
      <c r="R754" s="19">
        <v>1</v>
      </c>
      <c r="S754" s="19">
        <v>3</v>
      </c>
      <c r="T754" s="19">
        <v>3</v>
      </c>
      <c r="U754" s="19">
        <v>3</v>
      </c>
      <c r="V754" s="19">
        <v>3</v>
      </c>
      <c r="W754" s="19">
        <v>1</v>
      </c>
      <c r="X754" s="19">
        <v>1</v>
      </c>
      <c r="Y754" s="19">
        <v>5</v>
      </c>
      <c r="Z754" s="19">
        <v>4</v>
      </c>
      <c r="AA754" s="19">
        <v>2</v>
      </c>
      <c r="AB754" s="19">
        <v>5</v>
      </c>
      <c r="AC754" s="19">
        <v>2</v>
      </c>
      <c r="AD754" s="19">
        <v>5</v>
      </c>
      <c r="AE754" s="19">
        <v>3</v>
      </c>
      <c r="AF754" s="19">
        <v>2</v>
      </c>
      <c r="AG754" s="19">
        <v>4</v>
      </c>
      <c r="AH754" s="19">
        <v>4</v>
      </c>
      <c r="AI754" s="19">
        <v>2</v>
      </c>
      <c r="AJ754" s="19">
        <v>3</v>
      </c>
      <c r="AK754" s="19">
        <v>3</v>
      </c>
      <c r="AL754" s="19">
        <v>1</v>
      </c>
      <c r="AM754" s="19">
        <v>3</v>
      </c>
      <c r="AN754" s="19">
        <v>1</v>
      </c>
      <c r="AO754" s="19">
        <v>3</v>
      </c>
      <c r="AP754" s="19">
        <v>4</v>
      </c>
      <c r="AQ754" s="19">
        <v>1</v>
      </c>
      <c r="AR754" s="19">
        <v>5</v>
      </c>
      <c r="AS754" s="19">
        <v>5</v>
      </c>
      <c r="AT754" s="19">
        <v>2</v>
      </c>
      <c r="AU754" s="19">
        <v>3</v>
      </c>
      <c r="AV754" s="19">
        <v>1</v>
      </c>
      <c r="AW754" s="19">
        <v>1</v>
      </c>
      <c r="AX754" s="19">
        <v>5</v>
      </c>
      <c r="AY754" s="19">
        <v>3</v>
      </c>
      <c r="AZ754" s="19">
        <v>1</v>
      </c>
      <c r="BA754" s="19">
        <v>5</v>
      </c>
      <c r="BB754" s="19">
        <v>4</v>
      </c>
      <c r="BC754" s="19">
        <v>1</v>
      </c>
      <c r="BD754" s="19">
        <v>3</v>
      </c>
      <c r="BE754" s="19">
        <v>4</v>
      </c>
      <c r="BF754" s="19">
        <v>3</v>
      </c>
      <c r="BG754" s="19">
        <v>1</v>
      </c>
      <c r="BH754" s="19">
        <v>1</v>
      </c>
      <c r="BI754" s="19">
        <v>4</v>
      </c>
    </row>
    <row r="755" spans="1:61">
      <c r="A755" s="138" t="s">
        <v>1159</v>
      </c>
      <c r="B755" s="19">
        <v>5</v>
      </c>
      <c r="C755" s="19">
        <v>4</v>
      </c>
      <c r="D755" s="19">
        <v>4</v>
      </c>
      <c r="E755" s="19">
        <v>4</v>
      </c>
      <c r="F755" s="19">
        <v>3</v>
      </c>
      <c r="G755" s="19">
        <v>4</v>
      </c>
      <c r="H755" s="19">
        <v>5</v>
      </c>
      <c r="I755" s="19">
        <v>2</v>
      </c>
      <c r="J755" s="19">
        <v>4</v>
      </c>
      <c r="K755" s="19">
        <v>4</v>
      </c>
      <c r="L755" s="19">
        <v>2</v>
      </c>
      <c r="M755" s="19">
        <v>2</v>
      </c>
      <c r="N755" s="19">
        <v>4</v>
      </c>
      <c r="O755" s="19">
        <v>1</v>
      </c>
      <c r="P755" s="19">
        <v>3</v>
      </c>
      <c r="Q755" s="19">
        <v>2</v>
      </c>
      <c r="R755" s="19">
        <v>4</v>
      </c>
      <c r="S755" s="19">
        <v>3</v>
      </c>
      <c r="T755" s="19">
        <v>2</v>
      </c>
      <c r="U755" s="19">
        <v>2</v>
      </c>
      <c r="V755" s="19">
        <v>4</v>
      </c>
      <c r="W755" s="19">
        <v>2</v>
      </c>
      <c r="X755" s="19">
        <v>3</v>
      </c>
      <c r="Y755" s="19">
        <v>5</v>
      </c>
      <c r="Z755" s="19">
        <v>2</v>
      </c>
      <c r="AA755" s="19">
        <v>2</v>
      </c>
      <c r="AB755" s="19">
        <v>4</v>
      </c>
      <c r="AC755" s="19">
        <v>4</v>
      </c>
      <c r="AD755" s="19">
        <v>4</v>
      </c>
      <c r="AE755" s="19">
        <v>4</v>
      </c>
      <c r="AF755" s="19">
        <v>4</v>
      </c>
      <c r="AG755" s="19">
        <v>4</v>
      </c>
      <c r="AH755" s="19">
        <v>3</v>
      </c>
      <c r="AI755" s="19">
        <v>2</v>
      </c>
      <c r="AJ755" s="19">
        <v>3</v>
      </c>
      <c r="AK755" s="19">
        <v>3</v>
      </c>
      <c r="AL755" s="19">
        <v>2</v>
      </c>
      <c r="AM755" s="19">
        <v>4</v>
      </c>
      <c r="AN755" s="19">
        <v>1</v>
      </c>
      <c r="AO755" s="19">
        <v>2</v>
      </c>
      <c r="AP755" s="19">
        <v>4</v>
      </c>
      <c r="AQ755" s="19">
        <v>2</v>
      </c>
      <c r="AR755" s="19">
        <v>5</v>
      </c>
      <c r="AS755" s="19">
        <v>4</v>
      </c>
      <c r="AT755" s="19">
        <v>1</v>
      </c>
      <c r="AU755" s="19">
        <v>3</v>
      </c>
      <c r="AV755" s="19">
        <v>4</v>
      </c>
      <c r="AW755" s="19">
        <v>2</v>
      </c>
      <c r="AX755" s="19">
        <v>3</v>
      </c>
      <c r="AY755" s="19">
        <v>3</v>
      </c>
      <c r="AZ755" s="19">
        <v>2</v>
      </c>
      <c r="BA755" s="19">
        <v>5</v>
      </c>
      <c r="BB755" s="19">
        <v>4</v>
      </c>
      <c r="BC755" s="19">
        <v>2</v>
      </c>
      <c r="BD755" s="19">
        <v>3</v>
      </c>
      <c r="BE755" s="19">
        <v>4</v>
      </c>
      <c r="BF755" s="19">
        <v>4</v>
      </c>
      <c r="BG755" s="19">
        <v>2</v>
      </c>
      <c r="BH755" s="19">
        <v>2</v>
      </c>
      <c r="BI755" s="19">
        <v>4</v>
      </c>
    </row>
    <row r="756" spans="1:61">
      <c r="A756" s="138" t="s">
        <v>1160</v>
      </c>
      <c r="B756" s="19">
        <v>5</v>
      </c>
      <c r="C756" s="19">
        <v>5</v>
      </c>
      <c r="D756" s="19">
        <v>2</v>
      </c>
      <c r="E756" s="19">
        <v>4</v>
      </c>
      <c r="F756" s="19">
        <v>2</v>
      </c>
      <c r="G756" s="19">
        <v>5</v>
      </c>
      <c r="H756" s="19">
        <v>5</v>
      </c>
      <c r="I756" s="19">
        <v>2</v>
      </c>
      <c r="J756" s="19">
        <v>5</v>
      </c>
      <c r="K756" s="19">
        <v>5</v>
      </c>
      <c r="L756" s="19">
        <v>1</v>
      </c>
      <c r="M756" s="19">
        <v>1</v>
      </c>
      <c r="N756" s="19">
        <v>3</v>
      </c>
      <c r="O756" s="19">
        <v>1</v>
      </c>
      <c r="P756" s="19">
        <v>4</v>
      </c>
      <c r="Q756" s="19">
        <v>2</v>
      </c>
      <c r="R756" s="19">
        <v>5</v>
      </c>
      <c r="S756" s="19">
        <v>3</v>
      </c>
      <c r="T756" s="19">
        <v>2</v>
      </c>
      <c r="U756" s="19">
        <v>4</v>
      </c>
      <c r="V756" s="19">
        <v>3</v>
      </c>
      <c r="W756" s="19">
        <v>1</v>
      </c>
      <c r="X756" s="19">
        <v>2</v>
      </c>
      <c r="Y756" s="19">
        <v>3</v>
      </c>
      <c r="Z756" s="19">
        <v>2</v>
      </c>
      <c r="AA756" s="19">
        <v>1</v>
      </c>
      <c r="AB756" s="19">
        <v>5</v>
      </c>
      <c r="AC756" s="19">
        <v>3</v>
      </c>
      <c r="AD756" s="19">
        <v>3</v>
      </c>
      <c r="AE756" s="19">
        <v>1</v>
      </c>
      <c r="AF756" s="19">
        <v>1</v>
      </c>
      <c r="AG756" s="19">
        <v>5</v>
      </c>
      <c r="AH756" s="19">
        <v>5</v>
      </c>
      <c r="AI756" s="19">
        <v>4</v>
      </c>
      <c r="AJ756" s="19">
        <v>5</v>
      </c>
      <c r="AK756" s="19">
        <v>4</v>
      </c>
      <c r="AL756" s="19">
        <v>1</v>
      </c>
      <c r="AM756" s="19">
        <v>4</v>
      </c>
      <c r="AN756" s="19">
        <v>3</v>
      </c>
      <c r="AO756" s="19">
        <v>5</v>
      </c>
      <c r="AP756" s="19">
        <v>5</v>
      </c>
      <c r="AQ756" s="19">
        <v>2</v>
      </c>
      <c r="AR756" s="19">
        <v>5</v>
      </c>
      <c r="AS756" s="19">
        <v>5</v>
      </c>
      <c r="AT756" s="19">
        <v>1</v>
      </c>
      <c r="AU756" s="19">
        <v>5</v>
      </c>
      <c r="AV756" s="19">
        <v>2</v>
      </c>
      <c r="AW756" s="19">
        <v>1</v>
      </c>
      <c r="AX756" s="19">
        <v>4</v>
      </c>
      <c r="AY756" s="19">
        <v>1</v>
      </c>
      <c r="AZ756" s="19">
        <v>1</v>
      </c>
      <c r="BA756" s="19">
        <v>5</v>
      </c>
      <c r="BB756" s="19">
        <v>5</v>
      </c>
      <c r="BC756" s="19">
        <v>3</v>
      </c>
      <c r="BD756" s="19">
        <v>2</v>
      </c>
      <c r="BE756" s="19">
        <v>5</v>
      </c>
      <c r="BF756" s="19">
        <v>4</v>
      </c>
      <c r="BG756" s="19">
        <v>1</v>
      </c>
      <c r="BH756" s="19">
        <v>1</v>
      </c>
      <c r="BI756" s="19">
        <v>4</v>
      </c>
    </row>
    <row r="757" spans="1:61">
      <c r="A757" s="138" t="s">
        <v>1161</v>
      </c>
      <c r="B757" s="19">
        <v>4</v>
      </c>
      <c r="C757" s="19">
        <v>4</v>
      </c>
      <c r="D757" s="19">
        <v>3</v>
      </c>
      <c r="E757" s="19">
        <v>4</v>
      </c>
      <c r="F757" s="19">
        <v>4</v>
      </c>
      <c r="G757" s="19">
        <v>4</v>
      </c>
      <c r="H757" s="19">
        <v>5</v>
      </c>
      <c r="I757" s="19">
        <v>3</v>
      </c>
      <c r="J757" s="19">
        <v>4</v>
      </c>
      <c r="K757" s="19">
        <v>4</v>
      </c>
      <c r="L757" s="19">
        <v>1</v>
      </c>
      <c r="M757" s="19">
        <v>1</v>
      </c>
      <c r="N757" s="19">
        <v>4</v>
      </c>
      <c r="O757" s="19">
        <v>2</v>
      </c>
      <c r="P757" s="19">
        <v>4</v>
      </c>
      <c r="Q757" s="19">
        <v>1</v>
      </c>
      <c r="R757" s="19">
        <v>1</v>
      </c>
      <c r="S757" s="19">
        <v>2</v>
      </c>
      <c r="T757" s="19">
        <v>3</v>
      </c>
      <c r="U757" s="19">
        <v>3</v>
      </c>
      <c r="V757" s="19">
        <v>3</v>
      </c>
      <c r="W757" s="19">
        <v>2</v>
      </c>
      <c r="X757" s="19">
        <v>2</v>
      </c>
      <c r="Y757" s="19">
        <v>5</v>
      </c>
      <c r="Z757" s="19">
        <v>2</v>
      </c>
      <c r="AA757" s="19">
        <v>2</v>
      </c>
      <c r="AB757" s="19">
        <v>5</v>
      </c>
      <c r="AC757" s="19">
        <v>3</v>
      </c>
      <c r="AD757" s="19">
        <v>4</v>
      </c>
      <c r="AE757" s="19">
        <v>4</v>
      </c>
      <c r="AF757" s="19">
        <v>2</v>
      </c>
      <c r="AG757" s="19">
        <v>4</v>
      </c>
      <c r="AH757" s="19">
        <v>3</v>
      </c>
      <c r="AI757" s="19">
        <v>4</v>
      </c>
      <c r="AJ757" s="19">
        <v>3</v>
      </c>
      <c r="AK757" s="19">
        <v>3</v>
      </c>
      <c r="AL757" s="19">
        <v>2</v>
      </c>
      <c r="AM757" s="19">
        <v>4</v>
      </c>
      <c r="AN757" s="19">
        <v>1</v>
      </c>
      <c r="AO757" s="19">
        <v>1</v>
      </c>
      <c r="AP757" s="19">
        <v>4</v>
      </c>
      <c r="AQ757" s="19">
        <v>2</v>
      </c>
      <c r="AR757" s="19">
        <v>5</v>
      </c>
      <c r="AS757" s="19">
        <v>4</v>
      </c>
      <c r="AT757" s="19">
        <v>2</v>
      </c>
      <c r="AU757" s="19">
        <v>4</v>
      </c>
      <c r="AV757" s="19">
        <v>2</v>
      </c>
      <c r="AW757" s="19">
        <v>2</v>
      </c>
      <c r="AX757" s="19">
        <v>4</v>
      </c>
      <c r="AY757" s="19">
        <v>4</v>
      </c>
      <c r="AZ757" s="19">
        <v>2</v>
      </c>
      <c r="BA757" s="19">
        <v>5</v>
      </c>
      <c r="BB757" s="19">
        <v>5</v>
      </c>
      <c r="BC757" s="19">
        <v>2</v>
      </c>
      <c r="BD757" s="19">
        <v>3</v>
      </c>
      <c r="BE757" s="19">
        <v>4</v>
      </c>
      <c r="BF757" s="19">
        <v>4</v>
      </c>
      <c r="BG757" s="19">
        <v>1</v>
      </c>
      <c r="BH757" s="19">
        <v>2</v>
      </c>
      <c r="BI757" s="19">
        <v>3</v>
      </c>
    </row>
    <row r="758" spans="1:61">
      <c r="A758" s="138" t="s">
        <v>1162</v>
      </c>
      <c r="B758" s="19">
        <v>5</v>
      </c>
      <c r="C758" s="19">
        <v>5</v>
      </c>
      <c r="D758" s="19">
        <v>2</v>
      </c>
      <c r="E758" s="19">
        <v>5</v>
      </c>
      <c r="F758" s="19">
        <v>2</v>
      </c>
      <c r="G758" s="19">
        <v>3</v>
      </c>
      <c r="H758" s="19">
        <v>5</v>
      </c>
      <c r="I758" s="19">
        <v>2</v>
      </c>
      <c r="J758" s="19">
        <v>5</v>
      </c>
      <c r="K758" s="19">
        <v>5</v>
      </c>
      <c r="L758" s="19">
        <v>5</v>
      </c>
      <c r="M758" s="19">
        <v>5</v>
      </c>
      <c r="N758" s="19">
        <v>5</v>
      </c>
      <c r="O758" s="19">
        <v>1</v>
      </c>
      <c r="P758" s="19">
        <v>5</v>
      </c>
      <c r="Q758" s="19">
        <v>1</v>
      </c>
      <c r="R758" s="19">
        <v>5</v>
      </c>
      <c r="S758" s="19">
        <v>2</v>
      </c>
      <c r="T758" s="19">
        <v>1</v>
      </c>
      <c r="U758" s="19">
        <v>5</v>
      </c>
      <c r="V758" s="19">
        <v>5</v>
      </c>
      <c r="W758" s="19">
        <v>1</v>
      </c>
      <c r="X758" s="19">
        <v>2</v>
      </c>
      <c r="Y758" s="19">
        <v>1</v>
      </c>
      <c r="Z758" s="19">
        <v>2</v>
      </c>
      <c r="AA758" s="19">
        <v>1</v>
      </c>
      <c r="AB758" s="19">
        <v>5</v>
      </c>
      <c r="AC758" s="19">
        <v>5</v>
      </c>
      <c r="AD758" s="19">
        <v>5</v>
      </c>
      <c r="AE758" s="19">
        <v>2</v>
      </c>
      <c r="AF758" s="19">
        <v>2</v>
      </c>
      <c r="AG758" s="19">
        <v>5</v>
      </c>
      <c r="AH758" s="19">
        <v>5</v>
      </c>
      <c r="AI758" s="19">
        <v>5</v>
      </c>
      <c r="AJ758" s="19">
        <v>2</v>
      </c>
      <c r="AK758" s="19">
        <v>2</v>
      </c>
      <c r="AL758" s="19">
        <v>2</v>
      </c>
      <c r="AM758" s="19">
        <v>1</v>
      </c>
      <c r="AN758" s="19">
        <v>2</v>
      </c>
      <c r="AO758" s="19">
        <v>5</v>
      </c>
      <c r="AP758" s="19">
        <v>2</v>
      </c>
      <c r="AQ758" s="19">
        <v>5</v>
      </c>
      <c r="AR758" s="19">
        <v>5</v>
      </c>
      <c r="AS758" s="19">
        <v>5</v>
      </c>
      <c r="AT758" s="19">
        <v>2</v>
      </c>
      <c r="AU758" s="19">
        <v>5</v>
      </c>
      <c r="AV758" s="19">
        <v>5</v>
      </c>
      <c r="AW758" s="19">
        <v>2</v>
      </c>
      <c r="AX758" s="19">
        <v>5</v>
      </c>
      <c r="AY758" s="19">
        <v>2</v>
      </c>
      <c r="AZ758" s="19">
        <v>5</v>
      </c>
      <c r="BA758" s="19">
        <v>5</v>
      </c>
      <c r="BB758" s="19">
        <v>5</v>
      </c>
      <c r="BC758" s="19">
        <v>5</v>
      </c>
      <c r="BD758" s="19">
        <v>2</v>
      </c>
      <c r="BE758" s="19">
        <v>1</v>
      </c>
      <c r="BF758" s="19">
        <v>2</v>
      </c>
      <c r="BG758" s="19">
        <v>5</v>
      </c>
      <c r="BH758" s="19">
        <v>1</v>
      </c>
      <c r="BI758" s="19">
        <v>2</v>
      </c>
    </row>
    <row r="759" spans="1:61">
      <c r="A759" s="138" t="s">
        <v>1163</v>
      </c>
      <c r="B759" s="19">
        <v>4</v>
      </c>
      <c r="C759" s="19">
        <v>4</v>
      </c>
      <c r="D759" s="19">
        <v>1</v>
      </c>
      <c r="E759" s="19">
        <v>3</v>
      </c>
      <c r="F759" s="19">
        <v>4</v>
      </c>
      <c r="G759" s="19">
        <v>3</v>
      </c>
      <c r="H759" s="19">
        <v>5</v>
      </c>
      <c r="I759" s="19">
        <v>2</v>
      </c>
      <c r="J759" s="19">
        <v>4</v>
      </c>
      <c r="K759" s="19">
        <v>4</v>
      </c>
      <c r="L759" s="19">
        <v>2</v>
      </c>
      <c r="M759" s="19">
        <v>2</v>
      </c>
      <c r="N759" s="19">
        <v>4</v>
      </c>
      <c r="O759" s="19">
        <v>2</v>
      </c>
      <c r="P759" s="19">
        <v>4</v>
      </c>
      <c r="Q759" s="19">
        <v>3</v>
      </c>
      <c r="R759" s="19">
        <v>1</v>
      </c>
      <c r="S759" s="19">
        <v>4</v>
      </c>
      <c r="T759" s="19">
        <v>3</v>
      </c>
      <c r="U759" s="19">
        <v>2</v>
      </c>
      <c r="V759" s="19">
        <v>4</v>
      </c>
      <c r="W759" s="19">
        <v>2</v>
      </c>
      <c r="X759" s="19">
        <v>2</v>
      </c>
      <c r="Y759" s="19">
        <v>4</v>
      </c>
      <c r="Z759" s="19">
        <v>3</v>
      </c>
      <c r="AA759" s="19">
        <v>2</v>
      </c>
      <c r="AB759" s="19">
        <v>4</v>
      </c>
      <c r="AC759" s="19">
        <v>3</v>
      </c>
      <c r="AD759" s="19">
        <v>4</v>
      </c>
      <c r="AE759" s="19">
        <v>3</v>
      </c>
      <c r="AF759" s="19">
        <v>2</v>
      </c>
      <c r="AG759" s="19">
        <v>4</v>
      </c>
      <c r="AH759" s="19">
        <v>5</v>
      </c>
      <c r="AI759" s="19">
        <v>4</v>
      </c>
      <c r="AJ759" s="19">
        <v>3</v>
      </c>
      <c r="AK759" s="19">
        <v>3</v>
      </c>
      <c r="AL759" s="19">
        <v>2</v>
      </c>
      <c r="AM759" s="19">
        <v>4</v>
      </c>
      <c r="AN759" s="19">
        <v>2</v>
      </c>
      <c r="AO759" s="19">
        <v>3</v>
      </c>
      <c r="AP759" s="19">
        <v>4</v>
      </c>
      <c r="AQ759" s="19">
        <v>3</v>
      </c>
      <c r="AR759" s="19">
        <v>4</v>
      </c>
      <c r="AS759" s="19">
        <v>4</v>
      </c>
      <c r="AT759" s="19">
        <v>2</v>
      </c>
      <c r="AU759" s="19">
        <v>4</v>
      </c>
      <c r="AV759" s="19">
        <v>2</v>
      </c>
      <c r="AW759" s="19">
        <v>2</v>
      </c>
      <c r="AX759" s="19">
        <v>2</v>
      </c>
      <c r="AY759" s="19">
        <v>3</v>
      </c>
      <c r="AZ759" s="19">
        <v>2</v>
      </c>
      <c r="BA759" s="19">
        <v>4</v>
      </c>
      <c r="BB759" s="19">
        <v>4</v>
      </c>
      <c r="BC759" s="19">
        <v>2</v>
      </c>
      <c r="BD759" s="19">
        <v>3</v>
      </c>
      <c r="BE759" s="19">
        <v>4</v>
      </c>
      <c r="BF759" s="19">
        <v>4</v>
      </c>
      <c r="BG759" s="19">
        <v>2</v>
      </c>
      <c r="BH759" s="19">
        <v>2</v>
      </c>
      <c r="BI759" s="19">
        <v>3</v>
      </c>
    </row>
    <row r="760" spans="1:61">
      <c r="A760" s="138" t="s">
        <v>1164</v>
      </c>
      <c r="B760" s="19">
        <v>2</v>
      </c>
      <c r="C760" s="19">
        <v>4</v>
      </c>
      <c r="D760" s="19">
        <v>1</v>
      </c>
      <c r="E760" s="19">
        <v>4</v>
      </c>
      <c r="F760" s="19">
        <v>3</v>
      </c>
      <c r="G760" s="19">
        <v>3</v>
      </c>
      <c r="H760" s="19">
        <v>5</v>
      </c>
      <c r="I760" s="19">
        <v>1</v>
      </c>
      <c r="J760" s="19">
        <v>4</v>
      </c>
      <c r="K760" s="19">
        <v>5</v>
      </c>
      <c r="L760" s="19">
        <v>2</v>
      </c>
      <c r="M760" s="19">
        <v>2</v>
      </c>
      <c r="N760" s="19">
        <v>5</v>
      </c>
      <c r="O760" s="19">
        <v>1</v>
      </c>
      <c r="P760" s="19">
        <v>4</v>
      </c>
      <c r="Q760" s="19">
        <v>4</v>
      </c>
      <c r="R760" s="19">
        <v>2</v>
      </c>
      <c r="S760" s="19">
        <v>4</v>
      </c>
      <c r="T760" s="19">
        <v>3</v>
      </c>
      <c r="U760" s="19">
        <v>3</v>
      </c>
      <c r="V760" s="19">
        <v>4</v>
      </c>
      <c r="W760" s="19">
        <v>3</v>
      </c>
      <c r="X760" s="19">
        <v>2</v>
      </c>
      <c r="Y760" s="19">
        <v>4</v>
      </c>
      <c r="Z760" s="19">
        <v>1</v>
      </c>
      <c r="AA760" s="19">
        <v>2</v>
      </c>
      <c r="AB760" s="19">
        <v>4</v>
      </c>
      <c r="AC760" s="19">
        <v>2</v>
      </c>
      <c r="AD760" s="19">
        <v>4</v>
      </c>
      <c r="AE760" s="19">
        <v>2</v>
      </c>
      <c r="AF760" s="19">
        <v>4</v>
      </c>
      <c r="AG760" s="19">
        <v>5</v>
      </c>
      <c r="AH760" s="19">
        <v>4</v>
      </c>
      <c r="AI760" s="19">
        <v>4</v>
      </c>
      <c r="AJ760" s="19">
        <v>3</v>
      </c>
      <c r="AK760" s="19">
        <v>2</v>
      </c>
      <c r="AL760" s="19">
        <v>2</v>
      </c>
      <c r="AM760" s="19">
        <v>4</v>
      </c>
      <c r="AN760" s="19">
        <v>1</v>
      </c>
      <c r="AO760" s="19">
        <v>4</v>
      </c>
      <c r="AP760" s="19">
        <v>4</v>
      </c>
      <c r="AQ760" s="19">
        <v>4</v>
      </c>
      <c r="AR760" s="19">
        <v>5</v>
      </c>
      <c r="AS760" s="19">
        <v>4</v>
      </c>
      <c r="AT760" s="19">
        <v>2</v>
      </c>
      <c r="AU760" s="19">
        <v>3</v>
      </c>
      <c r="AV760" s="19">
        <v>4</v>
      </c>
      <c r="AW760" s="19">
        <v>2</v>
      </c>
      <c r="AX760" s="19">
        <v>4</v>
      </c>
      <c r="AY760" s="19">
        <v>2</v>
      </c>
      <c r="AZ760" s="19">
        <v>1</v>
      </c>
      <c r="BA760" s="19">
        <v>5</v>
      </c>
      <c r="BB760" s="19">
        <v>4</v>
      </c>
      <c r="BC760" s="19">
        <v>1</v>
      </c>
      <c r="BD760" s="19">
        <v>2</v>
      </c>
      <c r="BE760" s="19">
        <v>3</v>
      </c>
      <c r="BF760" s="19">
        <v>3</v>
      </c>
      <c r="BG760" s="19">
        <v>2</v>
      </c>
      <c r="BH760" s="19">
        <v>2</v>
      </c>
      <c r="BI760" s="19">
        <v>4</v>
      </c>
    </row>
    <row r="761" spans="1:61">
      <c r="A761" s="138" t="s">
        <v>1165</v>
      </c>
      <c r="B761" s="19">
        <v>4</v>
      </c>
      <c r="C761" s="19">
        <v>4</v>
      </c>
      <c r="D761" s="19">
        <v>2</v>
      </c>
      <c r="E761" s="19">
        <v>2</v>
      </c>
      <c r="F761" s="19">
        <v>2</v>
      </c>
      <c r="G761" s="19">
        <v>3</v>
      </c>
      <c r="H761" s="19">
        <v>5</v>
      </c>
      <c r="I761" s="19">
        <v>2</v>
      </c>
      <c r="J761" s="19">
        <v>4</v>
      </c>
      <c r="K761" s="19">
        <v>5</v>
      </c>
      <c r="L761" s="19">
        <v>1</v>
      </c>
      <c r="M761" s="19">
        <v>2</v>
      </c>
      <c r="N761" s="19">
        <v>5</v>
      </c>
      <c r="O761" s="19">
        <v>2</v>
      </c>
      <c r="P761" s="19">
        <v>4</v>
      </c>
      <c r="Q761" s="19">
        <v>4</v>
      </c>
      <c r="R761" s="19">
        <v>2</v>
      </c>
      <c r="S761" s="19">
        <v>5</v>
      </c>
      <c r="T761" s="19">
        <v>4</v>
      </c>
      <c r="U761" s="19">
        <v>5</v>
      </c>
      <c r="V761" s="19">
        <v>4</v>
      </c>
      <c r="W761" s="19">
        <v>1</v>
      </c>
      <c r="X761" s="19">
        <v>4</v>
      </c>
      <c r="Y761" s="19">
        <v>4</v>
      </c>
      <c r="Z761" s="19">
        <v>1</v>
      </c>
      <c r="AA761" s="19">
        <v>2</v>
      </c>
      <c r="AB761" s="19">
        <v>4</v>
      </c>
      <c r="AC761" s="19">
        <v>2</v>
      </c>
      <c r="AD761" s="19">
        <v>4</v>
      </c>
      <c r="AE761" s="19">
        <v>3</v>
      </c>
      <c r="AF761" s="19">
        <v>3</v>
      </c>
      <c r="AG761" s="19">
        <v>4</v>
      </c>
      <c r="AH761" s="19">
        <v>4</v>
      </c>
      <c r="AI761" s="19">
        <v>3</v>
      </c>
      <c r="AJ761" s="19">
        <v>5</v>
      </c>
      <c r="AK761" s="19">
        <v>3</v>
      </c>
      <c r="AL761" s="19">
        <v>1</v>
      </c>
      <c r="AM761" s="19">
        <v>4</v>
      </c>
      <c r="AN761" s="19">
        <v>1</v>
      </c>
      <c r="AO761" s="19">
        <v>4</v>
      </c>
      <c r="AP761" s="19">
        <v>4</v>
      </c>
      <c r="AQ761" s="19">
        <v>4</v>
      </c>
      <c r="AR761" s="19">
        <v>5</v>
      </c>
      <c r="AS761" s="19">
        <v>4</v>
      </c>
      <c r="AT761" s="19">
        <v>2</v>
      </c>
      <c r="AU761" s="19">
        <v>3</v>
      </c>
      <c r="AV761" s="19">
        <v>3</v>
      </c>
      <c r="AW761" s="19">
        <v>1</v>
      </c>
      <c r="AX761" s="19">
        <v>3</v>
      </c>
      <c r="AY761" s="19">
        <v>1</v>
      </c>
      <c r="AZ761" s="19">
        <v>1</v>
      </c>
      <c r="BA761" s="19">
        <v>5</v>
      </c>
      <c r="BB761" s="19">
        <v>4</v>
      </c>
      <c r="BC761" s="19">
        <v>1</v>
      </c>
      <c r="BD761" s="19">
        <v>3</v>
      </c>
      <c r="BE761" s="19">
        <v>3</v>
      </c>
      <c r="BF761" s="19">
        <v>2</v>
      </c>
      <c r="BG761" s="19">
        <v>1</v>
      </c>
      <c r="BH761" s="19">
        <v>1</v>
      </c>
      <c r="BI761" s="19">
        <v>4</v>
      </c>
    </row>
    <row r="762" spans="1:61">
      <c r="A762" s="138" t="s">
        <v>1166</v>
      </c>
      <c r="B762" s="19">
        <v>4</v>
      </c>
      <c r="C762" s="19">
        <v>5</v>
      </c>
      <c r="D762" s="19">
        <v>2</v>
      </c>
      <c r="E762" s="19">
        <v>2</v>
      </c>
      <c r="F762" s="19">
        <v>1</v>
      </c>
      <c r="G762" s="19">
        <v>3</v>
      </c>
      <c r="H762" s="19">
        <v>5</v>
      </c>
      <c r="I762" s="19">
        <v>2</v>
      </c>
      <c r="J762" s="19">
        <v>4</v>
      </c>
      <c r="K762" s="19">
        <v>5</v>
      </c>
      <c r="L762" s="19">
        <v>4</v>
      </c>
      <c r="M762" s="19">
        <v>3</v>
      </c>
      <c r="N762" s="19">
        <v>5</v>
      </c>
      <c r="O762" s="19">
        <v>2</v>
      </c>
      <c r="P762" s="19">
        <v>3</v>
      </c>
      <c r="Q762" s="19">
        <v>3</v>
      </c>
      <c r="R762" s="19">
        <v>1</v>
      </c>
      <c r="S762" s="19">
        <v>4</v>
      </c>
      <c r="T762" s="19">
        <v>4</v>
      </c>
      <c r="U762" s="19">
        <v>5</v>
      </c>
      <c r="V762" s="19">
        <v>3</v>
      </c>
      <c r="W762" s="19">
        <v>1</v>
      </c>
      <c r="X762" s="19">
        <v>2</v>
      </c>
      <c r="Y762" s="19">
        <v>2</v>
      </c>
      <c r="Z762" s="19">
        <v>1</v>
      </c>
      <c r="AA762" s="19">
        <v>1</v>
      </c>
      <c r="AB762" s="19">
        <v>5</v>
      </c>
      <c r="AC762" s="19">
        <v>2</v>
      </c>
      <c r="AD762" s="19">
        <v>5</v>
      </c>
      <c r="AE762" s="19">
        <v>1</v>
      </c>
      <c r="AF762" s="19">
        <v>4</v>
      </c>
      <c r="AG762" s="19">
        <v>5</v>
      </c>
      <c r="AH762" s="19">
        <v>4</v>
      </c>
      <c r="AI762" s="19">
        <v>5</v>
      </c>
      <c r="AJ762" s="19">
        <v>5</v>
      </c>
      <c r="AK762" s="19">
        <v>3</v>
      </c>
      <c r="AL762" s="19">
        <v>1</v>
      </c>
      <c r="AM762" s="19">
        <v>4</v>
      </c>
      <c r="AN762" s="19">
        <v>3</v>
      </c>
      <c r="AO762" s="19">
        <v>4</v>
      </c>
      <c r="AP762" s="19">
        <v>4</v>
      </c>
      <c r="AQ762" s="19">
        <v>4</v>
      </c>
      <c r="AR762" s="19">
        <v>5</v>
      </c>
      <c r="AS762" s="19">
        <v>4</v>
      </c>
      <c r="AT762" s="19">
        <v>1</v>
      </c>
      <c r="AU762" s="19">
        <v>3</v>
      </c>
      <c r="AV762" s="19">
        <v>1</v>
      </c>
      <c r="AW762" s="19">
        <v>2</v>
      </c>
      <c r="AX762" s="19">
        <v>2</v>
      </c>
      <c r="AY762" s="19">
        <v>1</v>
      </c>
      <c r="AZ762" s="19">
        <v>1</v>
      </c>
      <c r="BA762" s="19">
        <v>5</v>
      </c>
      <c r="BB762" s="19">
        <v>4</v>
      </c>
      <c r="BC762" s="19">
        <v>1</v>
      </c>
      <c r="BD762" s="19">
        <v>1</v>
      </c>
      <c r="BE762" s="19">
        <v>4</v>
      </c>
      <c r="BF762" s="19">
        <v>3</v>
      </c>
      <c r="BG762" s="19">
        <v>1</v>
      </c>
      <c r="BH762" s="19">
        <v>1</v>
      </c>
      <c r="BI762" s="19">
        <v>4</v>
      </c>
    </row>
    <row r="763" spans="1:61">
      <c r="A763" s="138" t="s">
        <v>1167</v>
      </c>
      <c r="B763" s="19">
        <v>5</v>
      </c>
      <c r="C763" s="19">
        <v>5</v>
      </c>
      <c r="D763" s="19">
        <v>3</v>
      </c>
      <c r="E763" s="19">
        <v>4</v>
      </c>
      <c r="F763" s="19">
        <v>5</v>
      </c>
      <c r="G763" s="19">
        <v>3</v>
      </c>
      <c r="H763" s="19">
        <v>5</v>
      </c>
      <c r="I763" s="19">
        <v>3</v>
      </c>
      <c r="J763" s="19">
        <v>4</v>
      </c>
      <c r="K763" s="19">
        <v>4</v>
      </c>
      <c r="L763" s="19">
        <v>2</v>
      </c>
      <c r="M763" s="19">
        <v>1</v>
      </c>
      <c r="N763" s="19">
        <v>4</v>
      </c>
      <c r="O763" s="19">
        <v>2</v>
      </c>
      <c r="P763" s="19">
        <v>5</v>
      </c>
      <c r="Q763" s="19">
        <v>3</v>
      </c>
      <c r="R763" s="19">
        <v>1</v>
      </c>
      <c r="S763" s="19">
        <v>3</v>
      </c>
      <c r="T763" s="19">
        <v>3</v>
      </c>
      <c r="U763" s="19">
        <v>2</v>
      </c>
      <c r="V763" s="19">
        <v>4</v>
      </c>
      <c r="W763" s="19">
        <v>3</v>
      </c>
      <c r="X763" s="19">
        <v>4</v>
      </c>
      <c r="Y763" s="19">
        <v>5</v>
      </c>
      <c r="Z763" s="19">
        <v>3</v>
      </c>
      <c r="AA763" s="19">
        <v>2</v>
      </c>
      <c r="AB763" s="19">
        <v>5</v>
      </c>
      <c r="AC763" s="19">
        <v>3</v>
      </c>
      <c r="AD763" s="19">
        <v>4</v>
      </c>
      <c r="AE763" s="19">
        <v>2</v>
      </c>
      <c r="AF763" s="19">
        <v>2</v>
      </c>
      <c r="AG763" s="19">
        <v>4</v>
      </c>
      <c r="AH763" s="19">
        <v>3</v>
      </c>
      <c r="AI763" s="19">
        <v>3</v>
      </c>
      <c r="AJ763" s="19">
        <v>2</v>
      </c>
      <c r="AK763" s="19">
        <v>3</v>
      </c>
      <c r="AL763" s="19">
        <v>2</v>
      </c>
      <c r="AM763" s="19">
        <v>4</v>
      </c>
      <c r="AN763" s="19">
        <v>2</v>
      </c>
      <c r="AO763" s="19">
        <v>2</v>
      </c>
      <c r="AP763" s="19">
        <v>3</v>
      </c>
      <c r="AQ763" s="19">
        <v>2</v>
      </c>
      <c r="AR763" s="19">
        <v>5</v>
      </c>
      <c r="AS763" s="19">
        <v>4</v>
      </c>
      <c r="AT763" s="19">
        <v>2</v>
      </c>
      <c r="AU763" s="19">
        <v>4</v>
      </c>
      <c r="AV763" s="19">
        <v>2</v>
      </c>
      <c r="AW763" s="19">
        <v>1</v>
      </c>
      <c r="AX763" s="19">
        <v>5</v>
      </c>
      <c r="AY763" s="19">
        <v>4</v>
      </c>
      <c r="AZ763" s="19">
        <v>2</v>
      </c>
      <c r="BA763" s="19">
        <v>4</v>
      </c>
      <c r="BB763" s="19">
        <v>4</v>
      </c>
      <c r="BC763" s="19">
        <v>2</v>
      </c>
      <c r="BD763" s="19">
        <v>3</v>
      </c>
      <c r="BE763" s="19">
        <v>3</v>
      </c>
      <c r="BF763" s="19">
        <v>4</v>
      </c>
      <c r="BG763" s="19">
        <v>4</v>
      </c>
      <c r="BH763" s="19">
        <v>3</v>
      </c>
      <c r="BI763" s="19">
        <v>4</v>
      </c>
    </row>
    <row r="764" spans="1:61">
      <c r="A764" s="138" t="s">
        <v>1168</v>
      </c>
      <c r="B764" s="19">
        <v>3</v>
      </c>
      <c r="C764" s="19">
        <v>5</v>
      </c>
      <c r="D764" s="19">
        <v>1</v>
      </c>
      <c r="E764" s="19">
        <v>4</v>
      </c>
      <c r="F764" s="19">
        <v>2</v>
      </c>
      <c r="G764" s="19">
        <v>3</v>
      </c>
      <c r="H764" s="19">
        <v>5</v>
      </c>
      <c r="I764" s="19">
        <v>1</v>
      </c>
      <c r="J764" s="19">
        <v>3</v>
      </c>
      <c r="K764" s="19">
        <v>5</v>
      </c>
      <c r="L764" s="19">
        <v>2</v>
      </c>
      <c r="M764" s="19">
        <v>2</v>
      </c>
      <c r="N764" s="19">
        <v>5</v>
      </c>
      <c r="O764" s="19">
        <v>2</v>
      </c>
      <c r="P764" s="19">
        <v>4</v>
      </c>
      <c r="Q764" s="19">
        <v>2</v>
      </c>
      <c r="R764" s="19">
        <v>1</v>
      </c>
      <c r="S764" s="19">
        <v>4</v>
      </c>
      <c r="T764" s="19">
        <v>3</v>
      </c>
      <c r="U764" s="19">
        <v>4</v>
      </c>
      <c r="V764" s="19">
        <v>3</v>
      </c>
      <c r="W764" s="19">
        <v>1</v>
      </c>
      <c r="X764" s="19">
        <v>1</v>
      </c>
      <c r="Y764" s="19">
        <v>3</v>
      </c>
      <c r="Z764" s="19">
        <v>1</v>
      </c>
      <c r="AA764" s="19">
        <v>1</v>
      </c>
      <c r="AB764" s="19">
        <v>5</v>
      </c>
      <c r="AC764" s="19">
        <v>1</v>
      </c>
      <c r="AD764" s="19">
        <v>4</v>
      </c>
      <c r="AE764" s="19">
        <v>2</v>
      </c>
      <c r="AF764" s="19">
        <v>3</v>
      </c>
      <c r="AG764" s="19">
        <v>5</v>
      </c>
      <c r="AH764" s="19">
        <v>5</v>
      </c>
      <c r="AI764" s="19">
        <v>3</v>
      </c>
      <c r="AJ764" s="19">
        <v>3</v>
      </c>
      <c r="AK764" s="19">
        <v>2</v>
      </c>
      <c r="AL764" s="19">
        <v>1</v>
      </c>
      <c r="AM764" s="19">
        <v>5</v>
      </c>
      <c r="AN764" s="19">
        <v>1</v>
      </c>
      <c r="AO764" s="19">
        <v>3</v>
      </c>
      <c r="AP764" s="19">
        <v>5</v>
      </c>
      <c r="AQ764" s="19">
        <v>2</v>
      </c>
      <c r="AR764" s="19">
        <v>5</v>
      </c>
      <c r="AS764" s="19">
        <v>4</v>
      </c>
      <c r="AT764" s="19">
        <v>2</v>
      </c>
      <c r="AU764" s="19">
        <v>4</v>
      </c>
      <c r="AV764" s="19">
        <v>1</v>
      </c>
      <c r="AW764" s="19">
        <v>1</v>
      </c>
      <c r="AX764" s="19">
        <v>4</v>
      </c>
      <c r="AY764" s="19">
        <v>1</v>
      </c>
      <c r="AZ764" s="19">
        <v>2</v>
      </c>
      <c r="BA764" s="19">
        <v>5</v>
      </c>
      <c r="BB764" s="19">
        <v>5</v>
      </c>
      <c r="BC764" s="19">
        <v>1</v>
      </c>
      <c r="BD764" s="19">
        <v>3</v>
      </c>
      <c r="BE764" s="19">
        <v>5</v>
      </c>
      <c r="BF764" s="19">
        <v>4</v>
      </c>
      <c r="BG764" s="19">
        <v>1</v>
      </c>
      <c r="BH764" s="19">
        <v>2</v>
      </c>
      <c r="BI764" s="19">
        <v>4</v>
      </c>
    </row>
    <row r="765" spans="1:61">
      <c r="A765" s="138" t="s">
        <v>1169</v>
      </c>
      <c r="B765" s="19">
        <v>4</v>
      </c>
      <c r="C765" s="19">
        <v>4</v>
      </c>
      <c r="D765" s="19">
        <v>2</v>
      </c>
      <c r="E765" s="19">
        <v>3</v>
      </c>
      <c r="F765" s="19">
        <v>4</v>
      </c>
      <c r="G765" s="19">
        <v>3</v>
      </c>
      <c r="H765" s="19">
        <v>5</v>
      </c>
      <c r="I765" s="19">
        <v>2</v>
      </c>
      <c r="J765" s="19">
        <v>3</v>
      </c>
      <c r="K765" s="19">
        <v>4</v>
      </c>
      <c r="L765" s="19">
        <v>2</v>
      </c>
      <c r="M765" s="19">
        <v>3</v>
      </c>
      <c r="N765" s="19">
        <v>4</v>
      </c>
      <c r="O765" s="19">
        <v>2</v>
      </c>
      <c r="P765" s="19">
        <v>4</v>
      </c>
      <c r="Q765" s="19">
        <v>4</v>
      </c>
      <c r="R765" s="19">
        <v>1</v>
      </c>
      <c r="S765" s="19">
        <v>4</v>
      </c>
      <c r="T765" s="19">
        <v>3</v>
      </c>
      <c r="U765" s="19">
        <v>1</v>
      </c>
      <c r="V765" s="19">
        <v>4</v>
      </c>
      <c r="W765" s="19">
        <v>1</v>
      </c>
      <c r="X765" s="19">
        <v>2</v>
      </c>
      <c r="Y765" s="19">
        <v>3</v>
      </c>
      <c r="Z765" s="19">
        <v>3</v>
      </c>
      <c r="AA765" s="19">
        <v>2</v>
      </c>
      <c r="AB765" s="19">
        <v>4</v>
      </c>
      <c r="AC765" s="19">
        <v>2</v>
      </c>
      <c r="AD765" s="19">
        <v>4</v>
      </c>
      <c r="AE765" s="19">
        <v>2</v>
      </c>
      <c r="AF765" s="19">
        <v>4</v>
      </c>
      <c r="AG765" s="19">
        <v>4</v>
      </c>
      <c r="AH765" s="19">
        <v>4</v>
      </c>
      <c r="AI765" s="19">
        <v>5</v>
      </c>
      <c r="AJ765" s="19">
        <v>3</v>
      </c>
      <c r="AK765" s="19">
        <v>3</v>
      </c>
      <c r="AL765" s="19">
        <v>2</v>
      </c>
      <c r="AM765" s="19">
        <v>3</v>
      </c>
      <c r="AN765" s="19">
        <v>1</v>
      </c>
      <c r="AO765" s="19">
        <v>4</v>
      </c>
      <c r="AP765" s="19">
        <v>4</v>
      </c>
      <c r="AQ765" s="19">
        <v>3</v>
      </c>
      <c r="AR765" s="19">
        <v>5</v>
      </c>
      <c r="AS765" s="19">
        <v>4</v>
      </c>
      <c r="AT765" s="19">
        <v>2</v>
      </c>
      <c r="AU765" s="19">
        <v>2</v>
      </c>
      <c r="AV765" s="19">
        <v>1</v>
      </c>
      <c r="AW765" s="19">
        <v>1</v>
      </c>
      <c r="AX765" s="19">
        <v>2</v>
      </c>
      <c r="AY765" s="19">
        <v>4</v>
      </c>
      <c r="AZ765" s="19">
        <v>2</v>
      </c>
      <c r="BA765" s="19">
        <v>5</v>
      </c>
      <c r="BB765" s="19">
        <v>5</v>
      </c>
      <c r="BC765" s="19">
        <v>1</v>
      </c>
      <c r="BD765" s="19">
        <v>3</v>
      </c>
      <c r="BE765" s="19">
        <v>2</v>
      </c>
      <c r="BF765" s="19">
        <v>4</v>
      </c>
      <c r="BG765" s="19">
        <v>2</v>
      </c>
      <c r="BH765" s="19">
        <v>1</v>
      </c>
      <c r="BI765" s="19">
        <v>3</v>
      </c>
    </row>
    <row r="766" spans="1:61">
      <c r="A766" s="138" t="s">
        <v>1170</v>
      </c>
      <c r="B766" s="19">
        <v>5</v>
      </c>
      <c r="C766" s="19">
        <v>5</v>
      </c>
      <c r="D766" s="19">
        <v>2</v>
      </c>
      <c r="E766" s="19">
        <v>4</v>
      </c>
      <c r="F766" s="19">
        <v>1</v>
      </c>
      <c r="G766" s="19">
        <v>4</v>
      </c>
      <c r="H766" s="19">
        <v>5</v>
      </c>
      <c r="I766" s="19">
        <v>3</v>
      </c>
      <c r="J766" s="19">
        <v>4</v>
      </c>
      <c r="K766" s="19">
        <v>5</v>
      </c>
      <c r="L766" s="19">
        <v>1</v>
      </c>
      <c r="M766" s="19">
        <v>1</v>
      </c>
      <c r="N766" s="19">
        <v>4</v>
      </c>
      <c r="O766" s="19">
        <v>2</v>
      </c>
      <c r="P766" s="19">
        <v>4</v>
      </c>
      <c r="Q766" s="19">
        <v>2</v>
      </c>
      <c r="R766" s="19">
        <v>1</v>
      </c>
      <c r="S766" s="19">
        <v>5</v>
      </c>
      <c r="T766" s="19">
        <v>4</v>
      </c>
      <c r="U766" s="19">
        <v>5</v>
      </c>
      <c r="V766" s="19">
        <v>3</v>
      </c>
      <c r="W766" s="19">
        <v>2</v>
      </c>
      <c r="X766" s="19">
        <v>2</v>
      </c>
      <c r="Y766" s="19">
        <v>4</v>
      </c>
      <c r="Z766" s="19">
        <v>1</v>
      </c>
      <c r="AA766" s="19">
        <v>1</v>
      </c>
      <c r="AB766" s="19">
        <v>5</v>
      </c>
      <c r="AC766" s="19">
        <v>2</v>
      </c>
      <c r="AD766" s="19">
        <v>3</v>
      </c>
      <c r="AE766" s="19">
        <v>1</v>
      </c>
      <c r="AF766" s="19">
        <v>2</v>
      </c>
      <c r="AG766" s="19">
        <v>4</v>
      </c>
      <c r="AH766" s="19">
        <v>4</v>
      </c>
      <c r="AI766" s="19">
        <v>1</v>
      </c>
      <c r="AJ766" s="19">
        <v>5</v>
      </c>
      <c r="AK766" s="19">
        <v>2</v>
      </c>
      <c r="AL766" s="19">
        <v>1</v>
      </c>
      <c r="AM766" s="19">
        <v>5</v>
      </c>
      <c r="AN766" s="19">
        <v>1</v>
      </c>
      <c r="AO766" s="19">
        <v>4</v>
      </c>
      <c r="AP766" s="19">
        <v>3</v>
      </c>
      <c r="AQ766" s="19">
        <v>2</v>
      </c>
      <c r="AR766" s="19">
        <v>5</v>
      </c>
      <c r="AS766" s="19">
        <v>4</v>
      </c>
      <c r="AT766" s="19">
        <v>2</v>
      </c>
      <c r="AU766" s="19">
        <v>4</v>
      </c>
      <c r="AV766" s="19">
        <v>1</v>
      </c>
      <c r="AW766" s="19">
        <v>1</v>
      </c>
      <c r="AX766" s="19">
        <v>4</v>
      </c>
      <c r="AY766" s="19">
        <v>2</v>
      </c>
      <c r="AZ766" s="19">
        <v>1</v>
      </c>
      <c r="BA766" s="19">
        <v>5</v>
      </c>
      <c r="BB766" s="19">
        <v>4</v>
      </c>
      <c r="BC766" s="19">
        <v>1</v>
      </c>
      <c r="BD766" s="19">
        <v>2</v>
      </c>
      <c r="BE766" s="19">
        <v>4</v>
      </c>
      <c r="BF766" s="19">
        <v>4</v>
      </c>
      <c r="BG766" s="19">
        <v>1</v>
      </c>
      <c r="BH766" s="19">
        <v>1</v>
      </c>
      <c r="BI766" s="19">
        <v>4</v>
      </c>
    </row>
    <row r="767" spans="1:61">
      <c r="A767" s="138" t="s">
        <v>1171</v>
      </c>
      <c r="B767" s="19">
        <v>4</v>
      </c>
      <c r="C767" s="19">
        <v>3</v>
      </c>
      <c r="D767" s="19">
        <v>2</v>
      </c>
      <c r="E767" s="19">
        <v>3</v>
      </c>
      <c r="F767" s="19">
        <v>5</v>
      </c>
      <c r="G767" s="19">
        <v>4</v>
      </c>
      <c r="H767" s="19">
        <v>5</v>
      </c>
      <c r="I767" s="19">
        <v>4</v>
      </c>
      <c r="J767" s="19">
        <v>4</v>
      </c>
      <c r="K767" s="19">
        <v>4</v>
      </c>
      <c r="L767" s="19">
        <v>2</v>
      </c>
      <c r="M767" s="19">
        <v>2</v>
      </c>
      <c r="N767" s="19">
        <v>4</v>
      </c>
      <c r="O767" s="19">
        <v>1</v>
      </c>
      <c r="P767" s="19">
        <v>4</v>
      </c>
      <c r="Q767" s="19">
        <v>1</v>
      </c>
      <c r="R767" s="19">
        <v>3</v>
      </c>
      <c r="S767" s="19">
        <v>2</v>
      </c>
      <c r="T767" s="19">
        <v>4</v>
      </c>
      <c r="U767" s="19">
        <v>1</v>
      </c>
      <c r="V767" s="19">
        <v>2</v>
      </c>
      <c r="W767" s="19">
        <v>2</v>
      </c>
      <c r="X767" s="19">
        <v>4</v>
      </c>
      <c r="Y767" s="19">
        <v>3</v>
      </c>
      <c r="Z767" s="19">
        <v>2</v>
      </c>
      <c r="AA767" s="19">
        <v>2</v>
      </c>
      <c r="AB767" s="19">
        <v>4</v>
      </c>
      <c r="AC767" s="19">
        <v>4</v>
      </c>
      <c r="AD767" s="19">
        <v>4</v>
      </c>
      <c r="AE767" s="19">
        <v>1</v>
      </c>
      <c r="AF767" s="19">
        <v>2</v>
      </c>
      <c r="AG767" s="19">
        <v>4</v>
      </c>
      <c r="AH767" s="19">
        <v>2</v>
      </c>
      <c r="AI767" s="19">
        <v>2</v>
      </c>
      <c r="AJ767" s="19">
        <v>2</v>
      </c>
      <c r="AK767" s="19">
        <v>2</v>
      </c>
      <c r="AL767" s="19">
        <v>2</v>
      </c>
      <c r="AM767" s="19">
        <v>4</v>
      </c>
      <c r="AN767" s="19">
        <v>2</v>
      </c>
      <c r="AO767" s="19">
        <v>3</v>
      </c>
      <c r="AP767" s="19">
        <v>3</v>
      </c>
      <c r="AQ767" s="19">
        <v>2</v>
      </c>
      <c r="AR767" s="19">
        <v>4</v>
      </c>
      <c r="AS767" s="19">
        <v>4</v>
      </c>
      <c r="AT767" s="19">
        <v>2</v>
      </c>
      <c r="AU767" s="19">
        <v>5</v>
      </c>
      <c r="AV767" s="19">
        <v>2</v>
      </c>
      <c r="AW767" s="19">
        <v>2</v>
      </c>
      <c r="AX767" s="19">
        <v>3</v>
      </c>
      <c r="AY767" s="19">
        <v>4</v>
      </c>
      <c r="AZ767" s="19">
        <v>3</v>
      </c>
      <c r="BA767" s="19">
        <v>4</v>
      </c>
      <c r="BB767" s="19">
        <v>4</v>
      </c>
      <c r="BC767" s="19">
        <v>2</v>
      </c>
      <c r="BD767" s="19">
        <v>3</v>
      </c>
      <c r="BE767" s="19">
        <v>4</v>
      </c>
      <c r="BF767" s="19">
        <v>4</v>
      </c>
      <c r="BG767" s="19">
        <v>4</v>
      </c>
      <c r="BH767" s="19">
        <v>2</v>
      </c>
      <c r="BI767" s="19">
        <v>4</v>
      </c>
    </row>
    <row r="768" spans="1:61">
      <c r="A768" s="138" t="s">
        <v>1174</v>
      </c>
      <c r="B768" s="19">
        <v>5</v>
      </c>
      <c r="C768" s="19">
        <v>5</v>
      </c>
      <c r="D768" s="19">
        <v>3</v>
      </c>
      <c r="E768" s="19">
        <v>2</v>
      </c>
      <c r="F768" s="19">
        <v>5</v>
      </c>
      <c r="G768" s="19">
        <v>5</v>
      </c>
      <c r="H768" s="19">
        <v>5</v>
      </c>
      <c r="I768" s="19">
        <v>3</v>
      </c>
      <c r="J768" s="19">
        <v>2</v>
      </c>
      <c r="K768" s="19">
        <v>4</v>
      </c>
      <c r="L768" s="19">
        <v>1</v>
      </c>
      <c r="M768" s="19">
        <v>2</v>
      </c>
      <c r="N768" s="19">
        <v>4</v>
      </c>
      <c r="O768" s="19">
        <v>1</v>
      </c>
      <c r="P768" s="19">
        <v>3</v>
      </c>
      <c r="Q768" s="19">
        <v>1</v>
      </c>
      <c r="R768" s="19">
        <v>1</v>
      </c>
      <c r="S768" s="19">
        <v>3</v>
      </c>
      <c r="T768" s="19">
        <v>3</v>
      </c>
      <c r="U768" s="19">
        <v>1</v>
      </c>
      <c r="V768" s="19">
        <v>1</v>
      </c>
      <c r="W768" s="19">
        <v>2</v>
      </c>
      <c r="X768" s="19">
        <v>1</v>
      </c>
      <c r="Y768" s="19">
        <v>4</v>
      </c>
      <c r="Z768" s="19">
        <v>1</v>
      </c>
      <c r="AA768" s="19">
        <v>3</v>
      </c>
      <c r="AB768" s="19">
        <v>5</v>
      </c>
      <c r="AC768" s="19">
        <v>2</v>
      </c>
      <c r="AD768" s="19">
        <v>5</v>
      </c>
      <c r="AE768" s="19">
        <v>3</v>
      </c>
      <c r="AF768" s="19">
        <v>1</v>
      </c>
      <c r="AG768" s="19">
        <v>4</v>
      </c>
      <c r="AH768" s="19">
        <v>3</v>
      </c>
      <c r="AI768" s="19">
        <v>4</v>
      </c>
      <c r="AJ768" s="19">
        <v>2</v>
      </c>
      <c r="AK768" s="19">
        <v>3</v>
      </c>
      <c r="AL768" s="19">
        <v>1</v>
      </c>
      <c r="AM768" s="19">
        <v>4</v>
      </c>
      <c r="AN768" s="19">
        <v>2</v>
      </c>
      <c r="AO768" s="19">
        <v>2</v>
      </c>
      <c r="AP768" s="19">
        <v>4</v>
      </c>
      <c r="AQ768" s="19">
        <v>3</v>
      </c>
      <c r="AR768" s="19">
        <v>5</v>
      </c>
      <c r="AS768" s="19">
        <v>4</v>
      </c>
      <c r="AT768" s="19">
        <v>2</v>
      </c>
      <c r="AU768" s="19">
        <v>5</v>
      </c>
      <c r="AV768" s="19">
        <v>1</v>
      </c>
      <c r="AW768" s="19">
        <v>1</v>
      </c>
      <c r="AX768" s="19">
        <v>4</v>
      </c>
      <c r="AY768" s="19">
        <v>2</v>
      </c>
      <c r="AZ768" s="19">
        <v>1</v>
      </c>
      <c r="BA768" s="19">
        <v>5</v>
      </c>
      <c r="BB768" s="19">
        <v>3</v>
      </c>
      <c r="BC768" s="19">
        <v>2</v>
      </c>
      <c r="BD768" s="19">
        <v>2</v>
      </c>
      <c r="BE768" s="19">
        <v>4</v>
      </c>
      <c r="BF768" s="19">
        <v>4</v>
      </c>
      <c r="BG768" s="19">
        <v>2</v>
      </c>
      <c r="BH768" s="19">
        <v>2</v>
      </c>
      <c r="BI768" s="19">
        <v>3</v>
      </c>
    </row>
    <row r="769" spans="1:61">
      <c r="A769" s="138" t="s">
        <v>1175</v>
      </c>
      <c r="B769" s="19">
        <v>4</v>
      </c>
      <c r="C769" s="19">
        <v>5</v>
      </c>
      <c r="D769" s="19">
        <v>1</v>
      </c>
      <c r="E769" s="19">
        <v>5</v>
      </c>
      <c r="F769" s="19">
        <v>4</v>
      </c>
      <c r="G769" s="19">
        <v>3</v>
      </c>
      <c r="H769" s="19">
        <v>5</v>
      </c>
      <c r="I769" s="19">
        <v>2</v>
      </c>
      <c r="J769" s="19">
        <v>5</v>
      </c>
      <c r="K769" s="19">
        <v>5</v>
      </c>
      <c r="L769" s="19">
        <v>1</v>
      </c>
      <c r="M769" s="19">
        <v>1</v>
      </c>
      <c r="N769" s="19">
        <v>5</v>
      </c>
      <c r="O769" s="19">
        <v>1</v>
      </c>
      <c r="P769" s="19">
        <v>5</v>
      </c>
      <c r="Q769" s="19">
        <v>2</v>
      </c>
      <c r="R769" s="19">
        <v>1</v>
      </c>
      <c r="S769" s="19">
        <v>5</v>
      </c>
      <c r="T769" s="19">
        <v>2</v>
      </c>
      <c r="U769" s="19">
        <v>3</v>
      </c>
      <c r="V769" s="19">
        <v>3</v>
      </c>
      <c r="W769" s="19">
        <v>1</v>
      </c>
      <c r="X769" s="19">
        <v>1</v>
      </c>
      <c r="Y769" s="19">
        <v>5</v>
      </c>
      <c r="Z769" s="19">
        <v>1</v>
      </c>
      <c r="AA769" s="19">
        <v>2</v>
      </c>
      <c r="AB769" s="19">
        <v>5</v>
      </c>
      <c r="AC769" s="19">
        <v>2</v>
      </c>
      <c r="AD769" s="19">
        <v>5</v>
      </c>
      <c r="AE769" s="19">
        <v>3</v>
      </c>
      <c r="AF769" s="19">
        <v>3</v>
      </c>
      <c r="AG769" s="19">
        <v>5</v>
      </c>
      <c r="AH769" s="19">
        <v>5</v>
      </c>
      <c r="AI769" s="19">
        <v>2</v>
      </c>
      <c r="AJ769" s="19">
        <v>4</v>
      </c>
      <c r="AK769" s="19">
        <v>2</v>
      </c>
      <c r="AL769" s="19">
        <v>2</v>
      </c>
      <c r="AM769" s="19">
        <v>4</v>
      </c>
      <c r="AN769" s="19">
        <v>1</v>
      </c>
      <c r="AO769" s="19">
        <v>3</v>
      </c>
      <c r="AP769" s="19">
        <v>5</v>
      </c>
      <c r="AQ769" s="19">
        <v>1</v>
      </c>
      <c r="AR769" s="19">
        <v>5</v>
      </c>
      <c r="AS769" s="19">
        <v>5</v>
      </c>
      <c r="AT769" s="19">
        <v>1</v>
      </c>
      <c r="AU769" s="19">
        <v>5</v>
      </c>
      <c r="AV769" s="19">
        <v>1</v>
      </c>
      <c r="AW769" s="19">
        <v>1</v>
      </c>
      <c r="AX769" s="19">
        <v>5</v>
      </c>
      <c r="AY769" s="19">
        <v>2</v>
      </c>
      <c r="AZ769" s="19">
        <v>2</v>
      </c>
      <c r="BA769" s="19">
        <v>5</v>
      </c>
      <c r="BB769" s="19">
        <v>5</v>
      </c>
      <c r="BC769" s="19">
        <v>1</v>
      </c>
      <c r="BD769" s="19">
        <v>1</v>
      </c>
      <c r="BE769" s="19">
        <v>5</v>
      </c>
      <c r="BF769" s="19">
        <v>5</v>
      </c>
      <c r="BG769" s="19">
        <v>1</v>
      </c>
      <c r="BH769" s="19">
        <v>1</v>
      </c>
      <c r="BI769" s="19">
        <v>5</v>
      </c>
    </row>
    <row r="770" spans="1:61">
      <c r="A770" s="138" t="s">
        <v>1176</v>
      </c>
      <c r="B770" s="19">
        <v>4</v>
      </c>
      <c r="C770" s="19">
        <v>4</v>
      </c>
      <c r="D770" s="19">
        <v>2</v>
      </c>
      <c r="E770" s="19">
        <v>4</v>
      </c>
      <c r="F770" s="19">
        <v>2</v>
      </c>
      <c r="G770" s="19">
        <v>4</v>
      </c>
      <c r="H770" s="19">
        <v>5</v>
      </c>
      <c r="I770" s="19">
        <v>2</v>
      </c>
      <c r="J770" s="19">
        <v>4</v>
      </c>
      <c r="K770" s="19">
        <v>5</v>
      </c>
      <c r="L770" s="19">
        <v>1</v>
      </c>
      <c r="M770" s="19">
        <v>2</v>
      </c>
      <c r="N770" s="19">
        <v>5</v>
      </c>
      <c r="O770" s="19">
        <v>1</v>
      </c>
      <c r="P770" s="19">
        <v>4</v>
      </c>
      <c r="Q770" s="19">
        <v>3</v>
      </c>
      <c r="R770" s="19">
        <v>1</v>
      </c>
      <c r="S770" s="19">
        <v>2</v>
      </c>
      <c r="T770" s="19">
        <v>3</v>
      </c>
      <c r="U770" s="19">
        <v>4</v>
      </c>
      <c r="V770" s="19">
        <v>4</v>
      </c>
      <c r="W770" s="19">
        <v>2</v>
      </c>
      <c r="X770" s="19">
        <v>2</v>
      </c>
      <c r="Y770" s="19">
        <v>4</v>
      </c>
      <c r="Z770" s="19">
        <v>1</v>
      </c>
      <c r="AA770" s="19">
        <v>2</v>
      </c>
      <c r="AB770" s="19">
        <v>4</v>
      </c>
      <c r="AC770" s="19">
        <v>3</v>
      </c>
      <c r="AD770" s="19">
        <v>4</v>
      </c>
      <c r="AE770" s="19">
        <v>2</v>
      </c>
      <c r="AF770" s="19">
        <v>2</v>
      </c>
      <c r="AG770" s="19">
        <v>4</v>
      </c>
      <c r="AH770" s="19">
        <v>3</v>
      </c>
      <c r="AI770" s="19">
        <v>3</v>
      </c>
      <c r="AJ770" s="19">
        <v>3</v>
      </c>
      <c r="AK770" s="19">
        <v>3</v>
      </c>
      <c r="AL770" s="19">
        <v>2</v>
      </c>
      <c r="AM770" s="19">
        <v>4</v>
      </c>
      <c r="AN770" s="19">
        <v>1</v>
      </c>
      <c r="AO770" s="19">
        <v>4</v>
      </c>
      <c r="AP770" s="19">
        <v>4</v>
      </c>
      <c r="AQ770" s="19">
        <v>2</v>
      </c>
      <c r="AR770" s="19">
        <v>5</v>
      </c>
      <c r="AS770" s="19">
        <v>4</v>
      </c>
      <c r="AT770" s="19">
        <v>1</v>
      </c>
      <c r="AU770" s="19">
        <v>4</v>
      </c>
      <c r="AV770" s="19">
        <v>1</v>
      </c>
      <c r="AW770" s="19">
        <v>1</v>
      </c>
      <c r="AX770" s="19">
        <v>1</v>
      </c>
      <c r="AY770" s="19">
        <v>3</v>
      </c>
      <c r="AZ770" s="19">
        <v>2</v>
      </c>
      <c r="BA770" s="19">
        <v>5</v>
      </c>
      <c r="BB770" s="19">
        <v>5</v>
      </c>
      <c r="BC770" s="19">
        <v>1</v>
      </c>
      <c r="BD770" s="19">
        <v>2</v>
      </c>
      <c r="BE770" s="19">
        <v>4</v>
      </c>
      <c r="BF770" s="19">
        <v>4</v>
      </c>
      <c r="BG770" s="19">
        <v>2</v>
      </c>
      <c r="BH770" s="19">
        <v>2</v>
      </c>
      <c r="BI770" s="19">
        <v>4</v>
      </c>
    </row>
    <row r="771" spans="1:61">
      <c r="A771" s="138" t="s">
        <v>1177</v>
      </c>
      <c r="B771" s="19">
        <v>3</v>
      </c>
      <c r="C771" s="19">
        <v>5</v>
      </c>
      <c r="D771" s="19">
        <v>1</v>
      </c>
      <c r="E771" s="19">
        <v>5</v>
      </c>
      <c r="F771" s="19">
        <v>2</v>
      </c>
      <c r="G771" s="19">
        <v>5</v>
      </c>
      <c r="H771" s="19">
        <v>5</v>
      </c>
      <c r="I771" s="19">
        <v>2</v>
      </c>
      <c r="J771" s="19">
        <v>5</v>
      </c>
      <c r="K771" s="19">
        <v>5</v>
      </c>
      <c r="L771" s="19">
        <v>2</v>
      </c>
      <c r="M771" s="19">
        <v>1</v>
      </c>
      <c r="N771" s="19">
        <v>5</v>
      </c>
      <c r="O771" s="19">
        <v>1</v>
      </c>
      <c r="P771" s="19">
        <v>5</v>
      </c>
      <c r="Q771" s="19">
        <v>4</v>
      </c>
      <c r="R771" s="19">
        <v>2</v>
      </c>
      <c r="S771" s="19">
        <v>4</v>
      </c>
      <c r="T771" s="19">
        <v>3</v>
      </c>
      <c r="U771" s="19">
        <v>3</v>
      </c>
      <c r="V771" s="19">
        <v>3</v>
      </c>
      <c r="W771" s="19">
        <v>1</v>
      </c>
      <c r="X771" s="19">
        <v>1</v>
      </c>
      <c r="Y771" s="19">
        <v>4</v>
      </c>
      <c r="Z771" s="19">
        <v>2</v>
      </c>
      <c r="AA771" s="19">
        <v>1</v>
      </c>
      <c r="AB771" s="19">
        <v>5</v>
      </c>
      <c r="AC771" s="19">
        <v>2</v>
      </c>
      <c r="AD771" s="19">
        <v>5</v>
      </c>
      <c r="AE771" s="19">
        <v>1</v>
      </c>
      <c r="AF771" s="19">
        <v>2</v>
      </c>
      <c r="AG771" s="19">
        <v>5</v>
      </c>
      <c r="AH771" s="19">
        <v>5</v>
      </c>
      <c r="AI771" s="19">
        <v>4</v>
      </c>
      <c r="AJ771" s="19">
        <v>4</v>
      </c>
      <c r="AK771" s="19">
        <v>3</v>
      </c>
      <c r="AL771" s="19">
        <v>1</v>
      </c>
      <c r="AM771" s="19">
        <v>4</v>
      </c>
      <c r="AN771" s="19">
        <v>1</v>
      </c>
      <c r="AO771" s="19">
        <v>4</v>
      </c>
      <c r="AP771" s="19">
        <v>4</v>
      </c>
      <c r="AQ771" s="19">
        <v>3</v>
      </c>
      <c r="AR771" s="19">
        <v>4</v>
      </c>
      <c r="AS771" s="19">
        <v>5</v>
      </c>
      <c r="AT771" s="19">
        <v>1</v>
      </c>
      <c r="AU771" s="19">
        <v>3</v>
      </c>
      <c r="AV771" s="19">
        <v>2</v>
      </c>
      <c r="AW771" s="19">
        <v>2</v>
      </c>
      <c r="AX771" s="19">
        <v>5</v>
      </c>
      <c r="AY771" s="19">
        <v>3</v>
      </c>
      <c r="AZ771" s="19">
        <v>3</v>
      </c>
      <c r="BA771" s="19">
        <v>5</v>
      </c>
      <c r="BB771" s="19">
        <v>5</v>
      </c>
      <c r="BC771" s="19">
        <v>1</v>
      </c>
      <c r="BD771" s="19">
        <v>3</v>
      </c>
      <c r="BE771" s="19">
        <v>4</v>
      </c>
      <c r="BF771" s="19">
        <v>5</v>
      </c>
      <c r="BG771" s="19">
        <v>2</v>
      </c>
      <c r="BH771" s="19">
        <v>2</v>
      </c>
      <c r="BI771" s="19">
        <v>5</v>
      </c>
    </row>
    <row r="772" spans="1:61">
      <c r="A772" s="138" t="s">
        <v>1178</v>
      </c>
      <c r="B772" s="19">
        <v>4</v>
      </c>
      <c r="C772" s="19">
        <v>4</v>
      </c>
      <c r="D772" s="19">
        <v>4</v>
      </c>
      <c r="E772" s="19">
        <v>3</v>
      </c>
      <c r="F772" s="19">
        <v>4</v>
      </c>
      <c r="G772" s="19">
        <v>3</v>
      </c>
      <c r="H772" s="19">
        <v>5</v>
      </c>
      <c r="I772" s="19">
        <v>2</v>
      </c>
      <c r="J772" s="19">
        <v>5</v>
      </c>
      <c r="K772" s="19">
        <v>3</v>
      </c>
      <c r="L772" s="19">
        <v>2</v>
      </c>
      <c r="M772" s="19">
        <v>1</v>
      </c>
      <c r="N772" s="19">
        <v>5</v>
      </c>
      <c r="O772" s="19">
        <v>2</v>
      </c>
      <c r="P772" s="19">
        <v>3</v>
      </c>
      <c r="Q772" s="19">
        <v>2</v>
      </c>
      <c r="R772" s="19">
        <v>1</v>
      </c>
      <c r="S772" s="19">
        <v>4</v>
      </c>
      <c r="T772" s="19">
        <v>3</v>
      </c>
      <c r="U772" s="19">
        <v>2</v>
      </c>
      <c r="V772" s="19">
        <v>3</v>
      </c>
      <c r="W772" s="19">
        <v>3</v>
      </c>
      <c r="X772" s="19">
        <v>1</v>
      </c>
      <c r="Y772" s="19">
        <v>4</v>
      </c>
      <c r="Z772" s="19">
        <v>2</v>
      </c>
      <c r="AA772" s="19">
        <v>4</v>
      </c>
      <c r="AB772" s="19">
        <v>5</v>
      </c>
      <c r="AC772" s="19">
        <v>3</v>
      </c>
      <c r="AD772" s="19">
        <v>3</v>
      </c>
      <c r="AE772" s="19">
        <v>2</v>
      </c>
      <c r="AF772" s="19">
        <v>2</v>
      </c>
      <c r="AG772" s="19">
        <v>4</v>
      </c>
      <c r="AH772" s="19">
        <v>2</v>
      </c>
      <c r="AI772" s="19">
        <v>4</v>
      </c>
      <c r="AJ772" s="19">
        <v>2</v>
      </c>
      <c r="AK772" s="19">
        <v>2</v>
      </c>
      <c r="AL772" s="19">
        <v>1</v>
      </c>
      <c r="AM772" s="19">
        <v>3</v>
      </c>
      <c r="AN772" s="19">
        <v>1</v>
      </c>
      <c r="AO772" s="19">
        <v>3</v>
      </c>
      <c r="AP772" s="19">
        <v>4</v>
      </c>
      <c r="AQ772" s="19">
        <v>3</v>
      </c>
      <c r="AR772" s="19">
        <v>5</v>
      </c>
      <c r="AS772" s="19">
        <v>4</v>
      </c>
      <c r="AT772" s="19">
        <v>1</v>
      </c>
      <c r="AU772" s="19">
        <v>4</v>
      </c>
      <c r="AV772" s="19">
        <v>1</v>
      </c>
      <c r="AW772" s="19">
        <v>1</v>
      </c>
      <c r="AX772" s="19">
        <v>1</v>
      </c>
      <c r="AY772" s="19">
        <v>3</v>
      </c>
      <c r="AZ772" s="19">
        <v>1</v>
      </c>
      <c r="BA772" s="19">
        <v>5</v>
      </c>
      <c r="BB772" s="19">
        <v>4</v>
      </c>
      <c r="BC772" s="19">
        <v>2</v>
      </c>
      <c r="BD772" s="19">
        <v>2</v>
      </c>
      <c r="BE772" s="19">
        <v>4</v>
      </c>
      <c r="BF772" s="19">
        <v>3</v>
      </c>
      <c r="BG772" s="19">
        <v>1</v>
      </c>
      <c r="BH772" s="19">
        <v>2</v>
      </c>
      <c r="BI772" s="19">
        <v>4</v>
      </c>
    </row>
    <row r="773" spans="1:61">
      <c r="A773" s="138" t="s">
        <v>1179</v>
      </c>
      <c r="B773" s="19">
        <v>4</v>
      </c>
      <c r="C773" s="19">
        <v>4</v>
      </c>
      <c r="D773" s="19">
        <v>1</v>
      </c>
      <c r="E773" s="19">
        <v>2</v>
      </c>
      <c r="F773" s="19">
        <v>1</v>
      </c>
      <c r="G773" s="19">
        <v>5</v>
      </c>
      <c r="H773" s="19">
        <v>5</v>
      </c>
      <c r="I773" s="19">
        <v>4</v>
      </c>
      <c r="J773" s="19">
        <v>5</v>
      </c>
      <c r="K773" s="19">
        <v>5</v>
      </c>
      <c r="L773" s="19">
        <v>1</v>
      </c>
      <c r="M773" s="19">
        <v>2</v>
      </c>
      <c r="N773" s="19">
        <v>5</v>
      </c>
      <c r="O773" s="19">
        <v>3</v>
      </c>
      <c r="P773" s="19">
        <v>5</v>
      </c>
      <c r="Q773" s="19">
        <v>2</v>
      </c>
      <c r="R773" s="19">
        <v>1</v>
      </c>
      <c r="S773" s="19">
        <v>5</v>
      </c>
      <c r="T773" s="19">
        <v>3</v>
      </c>
      <c r="U773" s="19">
        <v>4</v>
      </c>
      <c r="V773" s="19">
        <v>3</v>
      </c>
      <c r="W773" s="19">
        <v>3</v>
      </c>
      <c r="X773" s="19">
        <v>2</v>
      </c>
      <c r="Y773" s="19">
        <v>5</v>
      </c>
      <c r="Z773" s="19">
        <v>1</v>
      </c>
      <c r="AA773" s="19">
        <v>1</v>
      </c>
      <c r="AB773" s="19">
        <v>5</v>
      </c>
      <c r="AC773" s="19">
        <v>1</v>
      </c>
      <c r="AD773" s="19">
        <v>4</v>
      </c>
      <c r="AE773" s="19">
        <v>1</v>
      </c>
      <c r="AF773" s="19">
        <v>4</v>
      </c>
      <c r="AG773" s="19">
        <v>5</v>
      </c>
      <c r="AH773" s="19">
        <v>5</v>
      </c>
      <c r="AI773" s="19">
        <v>4</v>
      </c>
      <c r="AJ773" s="19">
        <v>5</v>
      </c>
      <c r="AK773" s="19">
        <v>3</v>
      </c>
      <c r="AL773" s="19">
        <v>4</v>
      </c>
      <c r="AM773" s="19">
        <v>4</v>
      </c>
      <c r="AN773" s="19">
        <v>1</v>
      </c>
      <c r="AO773" s="19">
        <v>4</v>
      </c>
      <c r="AP773" s="19">
        <v>5</v>
      </c>
      <c r="AQ773" s="19">
        <v>4</v>
      </c>
      <c r="AR773" s="19">
        <v>5</v>
      </c>
      <c r="AS773" s="19">
        <v>5</v>
      </c>
      <c r="AT773" s="19">
        <v>1</v>
      </c>
      <c r="AU773" s="19">
        <v>5</v>
      </c>
      <c r="AV773" s="19">
        <v>1</v>
      </c>
      <c r="AW773" s="19">
        <v>1</v>
      </c>
      <c r="AX773" s="19">
        <v>4</v>
      </c>
      <c r="AY773" s="19">
        <v>3</v>
      </c>
      <c r="AZ773" s="19">
        <v>1</v>
      </c>
      <c r="BA773" s="19">
        <v>5</v>
      </c>
      <c r="BB773" s="19">
        <v>4</v>
      </c>
      <c r="BC773" s="19">
        <v>1</v>
      </c>
      <c r="BD773" s="19">
        <v>2</v>
      </c>
      <c r="BE773" s="19">
        <v>5</v>
      </c>
      <c r="BF773" s="19">
        <v>3</v>
      </c>
      <c r="BG773" s="19">
        <v>3</v>
      </c>
      <c r="BH773" s="19">
        <v>1</v>
      </c>
      <c r="BI773" s="19">
        <v>5</v>
      </c>
    </row>
    <row r="774" spans="1:61">
      <c r="A774" s="138" t="s">
        <v>1180</v>
      </c>
      <c r="B774" s="19">
        <v>5</v>
      </c>
      <c r="C774" s="19">
        <v>5</v>
      </c>
      <c r="D774" s="19">
        <v>1</v>
      </c>
      <c r="E774" s="19">
        <v>5</v>
      </c>
      <c r="F774" s="19">
        <v>2</v>
      </c>
      <c r="G774" s="19">
        <v>3</v>
      </c>
      <c r="H774" s="19">
        <v>5</v>
      </c>
      <c r="I774" s="19">
        <v>1</v>
      </c>
      <c r="J774" s="19">
        <v>5</v>
      </c>
      <c r="K774" s="19">
        <v>5</v>
      </c>
      <c r="L774" s="19">
        <v>1</v>
      </c>
      <c r="M774" s="19">
        <v>1</v>
      </c>
      <c r="N774" s="19">
        <v>5</v>
      </c>
      <c r="O774" s="19">
        <v>1</v>
      </c>
      <c r="P774" s="19">
        <v>5</v>
      </c>
      <c r="Q774" s="19">
        <v>2</v>
      </c>
      <c r="R774" s="19">
        <v>1</v>
      </c>
      <c r="S774" s="19">
        <v>5</v>
      </c>
      <c r="T774" s="19">
        <v>2</v>
      </c>
      <c r="U774" s="19">
        <v>4</v>
      </c>
      <c r="V774" s="19">
        <v>5</v>
      </c>
      <c r="W774" s="19">
        <v>1</v>
      </c>
      <c r="X774" s="19">
        <v>1</v>
      </c>
      <c r="Y774" s="19">
        <v>5</v>
      </c>
      <c r="Z774" s="19">
        <v>1</v>
      </c>
      <c r="AA774" s="19">
        <v>1</v>
      </c>
      <c r="AB774" s="19">
        <v>5</v>
      </c>
      <c r="AC774" s="19">
        <v>1</v>
      </c>
      <c r="AD774" s="19">
        <v>5</v>
      </c>
      <c r="AE774" s="19">
        <v>1</v>
      </c>
      <c r="AF774" s="19">
        <v>1</v>
      </c>
      <c r="AG774" s="19">
        <v>5</v>
      </c>
      <c r="AH774" s="19">
        <v>5</v>
      </c>
      <c r="AI774" s="19">
        <v>2</v>
      </c>
      <c r="AJ774" s="19">
        <v>4</v>
      </c>
      <c r="AK774" s="19">
        <v>1</v>
      </c>
      <c r="AL774" s="19">
        <v>1</v>
      </c>
      <c r="AM774" s="19">
        <v>5</v>
      </c>
      <c r="AN774" s="19">
        <v>1</v>
      </c>
      <c r="AO774" s="19">
        <v>3</v>
      </c>
      <c r="AP774" s="19">
        <v>5</v>
      </c>
      <c r="AQ774" s="19">
        <v>2</v>
      </c>
      <c r="AR774" s="19">
        <v>5</v>
      </c>
      <c r="AS774" s="19">
        <v>5</v>
      </c>
      <c r="AT774" s="19">
        <v>1</v>
      </c>
      <c r="AU774" s="19">
        <v>4</v>
      </c>
      <c r="AV774" s="19">
        <v>1</v>
      </c>
      <c r="AW774" s="19">
        <v>1</v>
      </c>
      <c r="AX774" s="19">
        <v>5</v>
      </c>
      <c r="AY774" s="19">
        <v>2</v>
      </c>
      <c r="AZ774" s="19">
        <v>2</v>
      </c>
      <c r="BA774" s="19">
        <v>5</v>
      </c>
      <c r="BB774" s="19">
        <v>5</v>
      </c>
      <c r="BC774" s="19">
        <v>1</v>
      </c>
      <c r="BD774" s="19">
        <v>1</v>
      </c>
      <c r="BE774" s="19">
        <v>5</v>
      </c>
      <c r="BF774" s="19">
        <v>4</v>
      </c>
      <c r="BG774" s="19">
        <v>1</v>
      </c>
      <c r="BH774" s="19">
        <v>1</v>
      </c>
      <c r="BI774" s="19">
        <v>4</v>
      </c>
    </row>
    <row r="775" spans="1:61">
      <c r="A775" s="138" t="s">
        <v>1181</v>
      </c>
      <c r="B775" s="19">
        <v>5</v>
      </c>
      <c r="C775" s="19">
        <v>5</v>
      </c>
      <c r="D775" s="19">
        <v>1</v>
      </c>
      <c r="E775" s="19">
        <v>3</v>
      </c>
      <c r="F775" s="19">
        <v>4</v>
      </c>
      <c r="G775" s="19">
        <v>1</v>
      </c>
      <c r="H775" s="19">
        <v>5</v>
      </c>
      <c r="I775" s="19">
        <v>2</v>
      </c>
      <c r="J775" s="19">
        <v>4</v>
      </c>
      <c r="K775" s="19">
        <v>5</v>
      </c>
      <c r="L775" s="19">
        <v>2</v>
      </c>
      <c r="M775" s="19">
        <v>1</v>
      </c>
      <c r="N775" s="19">
        <v>5</v>
      </c>
      <c r="O775" s="19">
        <v>1</v>
      </c>
      <c r="P775" s="19">
        <v>5</v>
      </c>
      <c r="Q775" s="19">
        <v>3</v>
      </c>
      <c r="R775" s="19">
        <v>1</v>
      </c>
      <c r="S775" s="19">
        <v>4</v>
      </c>
      <c r="T775" s="19">
        <v>2</v>
      </c>
      <c r="U775" s="19">
        <v>3</v>
      </c>
      <c r="V775" s="19">
        <v>4</v>
      </c>
      <c r="W775" s="19">
        <v>1</v>
      </c>
      <c r="X775" s="19">
        <v>2</v>
      </c>
      <c r="Y775" s="19">
        <v>5</v>
      </c>
      <c r="Z775" s="19">
        <v>3</v>
      </c>
      <c r="AA775" s="19">
        <v>1</v>
      </c>
      <c r="AB775" s="19">
        <v>5</v>
      </c>
      <c r="AC775" s="19">
        <v>1</v>
      </c>
      <c r="AD775" s="19">
        <v>5</v>
      </c>
      <c r="AE775" s="19">
        <v>1</v>
      </c>
      <c r="AF775" s="19">
        <v>1</v>
      </c>
      <c r="AG775" s="19">
        <v>5</v>
      </c>
      <c r="AH775" s="19">
        <v>5</v>
      </c>
      <c r="AI775" s="19">
        <v>4</v>
      </c>
      <c r="AJ775" s="19">
        <v>2</v>
      </c>
      <c r="AK775" s="19">
        <v>1</v>
      </c>
      <c r="AL775" s="19">
        <v>1</v>
      </c>
      <c r="AM775" s="19">
        <v>4</v>
      </c>
      <c r="AN775" s="19">
        <v>1</v>
      </c>
      <c r="AO775" s="19">
        <v>2</v>
      </c>
      <c r="AP775" s="19">
        <v>5</v>
      </c>
      <c r="AQ775" s="19">
        <v>3</v>
      </c>
      <c r="AR775" s="19">
        <v>5</v>
      </c>
      <c r="AS775" s="19">
        <v>5</v>
      </c>
      <c r="AT775" s="19">
        <v>2</v>
      </c>
      <c r="AU775" s="19">
        <v>3</v>
      </c>
      <c r="AV775" s="19">
        <v>1</v>
      </c>
      <c r="AW775" s="19">
        <v>1</v>
      </c>
      <c r="AX775" s="19">
        <v>5</v>
      </c>
      <c r="AY775" s="19">
        <v>5</v>
      </c>
      <c r="AZ775" s="19">
        <v>3</v>
      </c>
      <c r="BA775" s="19">
        <v>5</v>
      </c>
      <c r="BB775" s="19">
        <v>5</v>
      </c>
      <c r="BC775" s="19">
        <v>1</v>
      </c>
      <c r="BD775" s="19">
        <v>3</v>
      </c>
      <c r="BE775" s="19">
        <v>4</v>
      </c>
      <c r="BF775" s="19">
        <v>4</v>
      </c>
      <c r="BG775" s="19">
        <v>2</v>
      </c>
      <c r="BH775" s="19">
        <v>1</v>
      </c>
      <c r="BI775" s="19">
        <v>4</v>
      </c>
    </row>
    <row r="776" spans="1:61">
      <c r="A776" s="138" t="s">
        <v>1182</v>
      </c>
      <c r="B776" s="19">
        <v>5</v>
      </c>
      <c r="C776" s="19">
        <v>4</v>
      </c>
      <c r="D776" s="19">
        <v>2</v>
      </c>
      <c r="E776" s="19">
        <v>2</v>
      </c>
      <c r="F776" s="19">
        <v>2</v>
      </c>
      <c r="G776" s="19">
        <v>1</v>
      </c>
      <c r="H776" s="19">
        <v>5</v>
      </c>
      <c r="I776" s="19">
        <v>4</v>
      </c>
      <c r="J776" s="19">
        <v>2</v>
      </c>
      <c r="K776" s="19">
        <v>4</v>
      </c>
      <c r="L776" s="19">
        <v>2</v>
      </c>
      <c r="M776" s="19">
        <v>4</v>
      </c>
      <c r="N776" s="19">
        <v>3</v>
      </c>
      <c r="O776" s="19">
        <v>5</v>
      </c>
      <c r="P776" s="19">
        <v>5</v>
      </c>
      <c r="Q776" s="19">
        <v>2</v>
      </c>
      <c r="R776" s="19">
        <v>1</v>
      </c>
      <c r="S776" s="19">
        <v>2</v>
      </c>
      <c r="T776" s="19">
        <v>4</v>
      </c>
      <c r="U776" s="19">
        <v>3</v>
      </c>
      <c r="V776" s="19">
        <v>5</v>
      </c>
      <c r="W776" s="19">
        <v>4</v>
      </c>
      <c r="X776" s="19">
        <v>2</v>
      </c>
      <c r="Y776" s="19">
        <v>2</v>
      </c>
      <c r="Z776" s="19">
        <v>1</v>
      </c>
      <c r="AA776" s="19">
        <v>1</v>
      </c>
      <c r="AB776" s="19">
        <v>5</v>
      </c>
      <c r="AC776" s="19">
        <v>4</v>
      </c>
      <c r="AD776" s="19">
        <v>1</v>
      </c>
      <c r="AE776" s="19">
        <v>1</v>
      </c>
      <c r="AF776" s="19">
        <v>1</v>
      </c>
      <c r="AG776" s="19">
        <v>4</v>
      </c>
      <c r="AH776" s="19">
        <v>2</v>
      </c>
      <c r="AI776" s="19">
        <v>5</v>
      </c>
      <c r="AJ776" s="19">
        <v>4</v>
      </c>
      <c r="AK776" s="19">
        <v>1</v>
      </c>
      <c r="AL776" s="19">
        <v>3</v>
      </c>
      <c r="AM776" s="19">
        <v>4</v>
      </c>
      <c r="AN776" s="19">
        <v>3</v>
      </c>
      <c r="AO776" s="19">
        <v>5</v>
      </c>
      <c r="AP776" s="19">
        <v>4</v>
      </c>
      <c r="AQ776" s="19">
        <v>4</v>
      </c>
      <c r="AR776" s="19">
        <v>5</v>
      </c>
      <c r="AS776" s="19">
        <v>3</v>
      </c>
      <c r="AT776" s="19">
        <v>1</v>
      </c>
      <c r="AU776" s="19">
        <v>4</v>
      </c>
      <c r="AV776" s="19">
        <v>2</v>
      </c>
      <c r="AW776" s="19">
        <v>2</v>
      </c>
      <c r="AX776" s="19">
        <v>3</v>
      </c>
      <c r="AY776" s="19">
        <v>4</v>
      </c>
      <c r="AZ776" s="19">
        <v>4</v>
      </c>
      <c r="BA776" s="19">
        <v>5</v>
      </c>
      <c r="BB776" s="19">
        <v>3</v>
      </c>
      <c r="BC776" s="19">
        <v>4</v>
      </c>
      <c r="BD776" s="19">
        <v>2</v>
      </c>
      <c r="BE776" s="19">
        <v>5</v>
      </c>
      <c r="BF776" s="19">
        <v>3</v>
      </c>
      <c r="BG776" s="19">
        <v>2</v>
      </c>
      <c r="BH776" s="19">
        <v>4</v>
      </c>
      <c r="BI776" s="19">
        <v>5</v>
      </c>
    </row>
    <row r="777" spans="1:61">
      <c r="A777" s="138" t="s">
        <v>1183</v>
      </c>
      <c r="B777" s="19">
        <v>4</v>
      </c>
      <c r="C777" s="19">
        <v>5</v>
      </c>
      <c r="D777" s="19">
        <v>2</v>
      </c>
      <c r="E777" s="19">
        <v>5</v>
      </c>
      <c r="F777" s="19">
        <v>4</v>
      </c>
      <c r="G777" s="19">
        <v>5</v>
      </c>
      <c r="H777" s="19">
        <v>5</v>
      </c>
      <c r="I777" s="19">
        <v>2</v>
      </c>
      <c r="J777" s="19">
        <v>4</v>
      </c>
      <c r="K777" s="19">
        <v>5</v>
      </c>
      <c r="L777" s="19">
        <v>2</v>
      </c>
      <c r="M777" s="19">
        <v>3</v>
      </c>
      <c r="N777" s="19">
        <v>5</v>
      </c>
      <c r="O777" s="19">
        <v>1</v>
      </c>
      <c r="P777" s="19">
        <v>5</v>
      </c>
      <c r="Q777" s="19">
        <v>3</v>
      </c>
      <c r="R777" s="19">
        <v>1</v>
      </c>
      <c r="S777" s="19">
        <v>4</v>
      </c>
      <c r="T777" s="19">
        <v>4</v>
      </c>
      <c r="U777" s="19">
        <v>3</v>
      </c>
      <c r="V777" s="19">
        <v>2</v>
      </c>
      <c r="W777" s="19">
        <v>1</v>
      </c>
      <c r="X777" s="19">
        <v>1</v>
      </c>
      <c r="Y777" s="19">
        <v>5</v>
      </c>
      <c r="Z777" s="19">
        <v>4</v>
      </c>
      <c r="AA777" s="19">
        <v>3</v>
      </c>
      <c r="AB777" s="19">
        <v>5</v>
      </c>
      <c r="AC777" s="19">
        <v>2</v>
      </c>
      <c r="AD777" s="19">
        <v>5</v>
      </c>
      <c r="AE777" s="19">
        <v>1</v>
      </c>
      <c r="AF777" s="19">
        <v>3</v>
      </c>
      <c r="AG777" s="19">
        <v>5</v>
      </c>
      <c r="AH777" s="19">
        <v>4</v>
      </c>
      <c r="AI777" s="19">
        <v>3</v>
      </c>
      <c r="AJ777" s="19">
        <v>3</v>
      </c>
      <c r="AK777" s="19">
        <v>3</v>
      </c>
      <c r="AL777" s="19">
        <v>1</v>
      </c>
      <c r="AM777" s="19">
        <v>5</v>
      </c>
      <c r="AN777" s="19">
        <v>2</v>
      </c>
      <c r="AO777" s="19">
        <v>2</v>
      </c>
      <c r="AP777" s="19">
        <v>5</v>
      </c>
      <c r="AQ777" s="19">
        <v>3</v>
      </c>
      <c r="AR777" s="19">
        <v>5</v>
      </c>
      <c r="AS777" s="19">
        <v>5</v>
      </c>
      <c r="AT777" s="19">
        <v>1</v>
      </c>
      <c r="AU777" s="19">
        <v>4</v>
      </c>
      <c r="AV777" s="19">
        <v>2</v>
      </c>
      <c r="AW777" s="19">
        <v>1</v>
      </c>
      <c r="AX777" s="19">
        <v>5</v>
      </c>
      <c r="AY777" s="19">
        <v>4</v>
      </c>
      <c r="AZ777" s="19">
        <v>3</v>
      </c>
      <c r="BA777" s="19">
        <v>5</v>
      </c>
      <c r="BB777" s="19">
        <v>5</v>
      </c>
      <c r="BC777" s="19">
        <v>1</v>
      </c>
      <c r="BD777" s="19">
        <v>3</v>
      </c>
      <c r="BE777" s="19">
        <v>4</v>
      </c>
      <c r="BF777" s="19">
        <v>5</v>
      </c>
      <c r="BG777" s="19">
        <v>2</v>
      </c>
      <c r="BH777" s="19">
        <v>1</v>
      </c>
      <c r="BI777" s="19">
        <v>5</v>
      </c>
    </row>
    <row r="778" spans="1:61">
      <c r="A778" s="138" t="s">
        <v>1184</v>
      </c>
      <c r="B778" s="19">
        <v>5</v>
      </c>
      <c r="C778" s="19">
        <v>4</v>
      </c>
      <c r="D778" s="19">
        <v>4</v>
      </c>
      <c r="E778" s="19">
        <v>5</v>
      </c>
      <c r="F778" s="19">
        <v>3</v>
      </c>
      <c r="G778" s="19">
        <v>5</v>
      </c>
      <c r="H778" s="19">
        <v>5</v>
      </c>
      <c r="I778" s="19">
        <v>2</v>
      </c>
      <c r="J778" s="19">
        <v>5</v>
      </c>
      <c r="K778" s="19">
        <v>5</v>
      </c>
      <c r="L778" s="19">
        <v>1</v>
      </c>
      <c r="M778" s="19">
        <v>1</v>
      </c>
      <c r="N778" s="19">
        <v>4</v>
      </c>
      <c r="O778" s="19">
        <v>1</v>
      </c>
      <c r="P778" s="19">
        <v>5</v>
      </c>
      <c r="Q778" s="19">
        <v>1</v>
      </c>
      <c r="R778" s="19">
        <v>1</v>
      </c>
      <c r="S778" s="19">
        <v>2</v>
      </c>
      <c r="T778" s="19">
        <v>3</v>
      </c>
      <c r="U778" s="19">
        <v>4</v>
      </c>
      <c r="V778" s="19">
        <v>3</v>
      </c>
      <c r="W778" s="19">
        <v>2</v>
      </c>
      <c r="X778" s="19">
        <v>2</v>
      </c>
      <c r="Y778" s="19">
        <v>5</v>
      </c>
      <c r="Z778" s="19">
        <v>1</v>
      </c>
      <c r="AA778" s="19">
        <v>1</v>
      </c>
      <c r="AB778" s="19">
        <v>5</v>
      </c>
      <c r="AC778" s="19">
        <v>2</v>
      </c>
      <c r="AD778" s="19">
        <v>5</v>
      </c>
      <c r="AE778" s="19">
        <v>1</v>
      </c>
      <c r="AF778" s="19">
        <v>1</v>
      </c>
      <c r="AG778" s="19">
        <v>5</v>
      </c>
      <c r="AH778" s="19">
        <v>4</v>
      </c>
      <c r="AI778" s="19">
        <v>3</v>
      </c>
      <c r="AJ778" s="19">
        <v>4</v>
      </c>
      <c r="AK778" s="19">
        <v>1</v>
      </c>
      <c r="AL778" s="19">
        <v>1</v>
      </c>
      <c r="AM778" s="19">
        <v>4</v>
      </c>
      <c r="AN778" s="19">
        <v>1</v>
      </c>
      <c r="AO778" s="19">
        <v>4</v>
      </c>
      <c r="AP778" s="19">
        <v>3</v>
      </c>
      <c r="AQ778" s="19">
        <v>3</v>
      </c>
      <c r="AR778" s="19">
        <v>5</v>
      </c>
      <c r="AS778" s="19">
        <v>5</v>
      </c>
      <c r="AT778" s="19">
        <v>2</v>
      </c>
      <c r="AU778" s="19">
        <v>5</v>
      </c>
      <c r="AV778" s="19">
        <v>1</v>
      </c>
      <c r="AW778" s="19">
        <v>1</v>
      </c>
      <c r="AX778" s="19">
        <v>5</v>
      </c>
      <c r="AY778" s="19">
        <v>1</v>
      </c>
      <c r="AZ778" s="19">
        <v>2</v>
      </c>
      <c r="BA778" s="19">
        <v>5</v>
      </c>
      <c r="BB778" s="19">
        <v>4</v>
      </c>
      <c r="BC778" s="19">
        <v>1</v>
      </c>
      <c r="BD778" s="19">
        <v>3</v>
      </c>
      <c r="BE778" s="19">
        <v>5</v>
      </c>
      <c r="BF778" s="19">
        <v>5</v>
      </c>
      <c r="BG778" s="19">
        <v>2</v>
      </c>
      <c r="BH778" s="19">
        <v>1</v>
      </c>
      <c r="BI778" s="19">
        <v>4</v>
      </c>
    </row>
    <row r="779" spans="1:61">
      <c r="A779" s="138" t="s">
        <v>1185</v>
      </c>
      <c r="B779" s="19">
        <v>5</v>
      </c>
      <c r="C779" s="19">
        <v>4</v>
      </c>
      <c r="D779" s="19">
        <v>1</v>
      </c>
      <c r="E779" s="19">
        <v>3</v>
      </c>
      <c r="F779" s="19">
        <v>2</v>
      </c>
      <c r="G779" s="19">
        <v>1</v>
      </c>
      <c r="H779" s="19">
        <v>5</v>
      </c>
      <c r="I779" s="19">
        <v>2</v>
      </c>
      <c r="J779" s="19">
        <v>4</v>
      </c>
      <c r="K779" s="19">
        <v>5</v>
      </c>
      <c r="L779" s="19">
        <v>1</v>
      </c>
      <c r="M779" s="19">
        <v>1</v>
      </c>
      <c r="N779" s="19">
        <v>4</v>
      </c>
      <c r="O779" s="19">
        <v>1</v>
      </c>
      <c r="P779" s="19">
        <v>4</v>
      </c>
      <c r="Q779" s="19">
        <v>1</v>
      </c>
      <c r="R779" s="19">
        <v>1</v>
      </c>
      <c r="S779" s="19">
        <v>4</v>
      </c>
      <c r="T779" s="19">
        <v>3</v>
      </c>
      <c r="U779" s="19">
        <v>3</v>
      </c>
      <c r="V779" s="19">
        <v>4</v>
      </c>
      <c r="W779" s="19">
        <v>1</v>
      </c>
      <c r="X779" s="19">
        <v>1</v>
      </c>
      <c r="Y779" s="19">
        <v>4</v>
      </c>
      <c r="Z779" s="19">
        <v>2</v>
      </c>
      <c r="AA779" s="19">
        <v>2</v>
      </c>
      <c r="AB779" s="19">
        <v>5</v>
      </c>
      <c r="AC779" s="19">
        <v>2</v>
      </c>
      <c r="AD779" s="19">
        <v>5</v>
      </c>
      <c r="AE779" s="19">
        <v>1</v>
      </c>
      <c r="AF779" s="19">
        <v>2</v>
      </c>
      <c r="AG779" s="19">
        <v>4</v>
      </c>
      <c r="AH779" s="19">
        <v>4</v>
      </c>
      <c r="AI779" s="19">
        <v>5</v>
      </c>
      <c r="AJ779" s="19">
        <v>4</v>
      </c>
      <c r="AK779" s="19">
        <v>3</v>
      </c>
      <c r="AL779" s="19">
        <v>1</v>
      </c>
      <c r="AM779" s="19">
        <v>4</v>
      </c>
      <c r="AN779" s="19">
        <v>1</v>
      </c>
      <c r="AO779" s="19">
        <v>3</v>
      </c>
      <c r="AP779" s="19">
        <v>5</v>
      </c>
      <c r="AQ779" s="19">
        <v>2</v>
      </c>
      <c r="AR779" s="19">
        <v>5</v>
      </c>
      <c r="AS779" s="19">
        <v>5</v>
      </c>
      <c r="AT779" s="19">
        <v>1</v>
      </c>
      <c r="AU779" s="19">
        <v>4</v>
      </c>
      <c r="AV779" s="19">
        <v>1</v>
      </c>
      <c r="AW779" s="19">
        <v>1</v>
      </c>
      <c r="AX779" s="19">
        <v>5</v>
      </c>
      <c r="AY779" s="19">
        <v>4</v>
      </c>
      <c r="AZ779" s="19">
        <v>1</v>
      </c>
      <c r="BA779" s="19">
        <v>5</v>
      </c>
      <c r="BB779" s="19">
        <v>4</v>
      </c>
      <c r="BC779" s="19">
        <v>2</v>
      </c>
      <c r="BD779" s="19">
        <v>3</v>
      </c>
      <c r="BE779" s="19">
        <v>5</v>
      </c>
      <c r="BF779" s="19">
        <v>5</v>
      </c>
      <c r="BG779" s="19">
        <v>2</v>
      </c>
      <c r="BH779" s="19">
        <v>1</v>
      </c>
      <c r="BI779" s="19">
        <v>4</v>
      </c>
    </row>
    <row r="780" spans="1:61">
      <c r="A780" s="138" t="s">
        <v>1186</v>
      </c>
      <c r="B780" s="19">
        <v>3</v>
      </c>
      <c r="C780" s="19">
        <v>4</v>
      </c>
      <c r="D780" s="19">
        <v>5</v>
      </c>
      <c r="E780" s="19">
        <v>4</v>
      </c>
      <c r="F780" s="19">
        <v>3</v>
      </c>
      <c r="G780" s="19">
        <v>1</v>
      </c>
      <c r="H780" s="19">
        <v>5</v>
      </c>
      <c r="I780" s="19">
        <v>4</v>
      </c>
      <c r="J780" s="19">
        <v>2</v>
      </c>
      <c r="K780" s="19">
        <v>5</v>
      </c>
      <c r="L780" s="19">
        <v>2</v>
      </c>
      <c r="M780" s="19">
        <v>2</v>
      </c>
      <c r="N780" s="19">
        <v>3</v>
      </c>
      <c r="O780" s="19">
        <v>1</v>
      </c>
      <c r="P780" s="19">
        <v>3</v>
      </c>
      <c r="Q780" s="19">
        <v>5</v>
      </c>
      <c r="R780" s="19">
        <v>2</v>
      </c>
      <c r="S780" s="19">
        <v>2</v>
      </c>
      <c r="T780" s="19">
        <v>4</v>
      </c>
      <c r="U780" s="19">
        <v>2</v>
      </c>
      <c r="V780" s="19">
        <v>3</v>
      </c>
      <c r="W780" s="19">
        <v>1</v>
      </c>
      <c r="X780" s="19">
        <v>4</v>
      </c>
      <c r="Y780" s="19">
        <v>4</v>
      </c>
      <c r="Z780" s="19">
        <v>2</v>
      </c>
      <c r="AA780" s="19">
        <v>4</v>
      </c>
      <c r="AB780" s="19">
        <v>5</v>
      </c>
      <c r="AC780" s="19">
        <v>5</v>
      </c>
      <c r="AD780" s="19">
        <v>4</v>
      </c>
      <c r="AE780" s="19">
        <v>4</v>
      </c>
      <c r="AF780" s="19">
        <v>5</v>
      </c>
      <c r="AG780" s="19">
        <v>4</v>
      </c>
      <c r="AH780" s="19">
        <v>1</v>
      </c>
      <c r="AI780" s="19">
        <v>4</v>
      </c>
      <c r="AJ780" s="19">
        <v>2</v>
      </c>
      <c r="AK780" s="19">
        <v>4</v>
      </c>
      <c r="AL780" s="19">
        <v>2</v>
      </c>
      <c r="AM780" s="19">
        <v>4</v>
      </c>
      <c r="AN780" s="19">
        <v>2</v>
      </c>
      <c r="AO780" s="19">
        <v>5</v>
      </c>
      <c r="AP780" s="19">
        <v>3</v>
      </c>
      <c r="AQ780" s="19">
        <v>4</v>
      </c>
      <c r="AR780" s="19">
        <v>4</v>
      </c>
      <c r="AS780" s="19">
        <v>4</v>
      </c>
      <c r="AT780" s="19">
        <v>1</v>
      </c>
      <c r="AU780" s="19">
        <v>1</v>
      </c>
      <c r="AV780" s="19">
        <v>2</v>
      </c>
      <c r="AW780" s="19">
        <v>3</v>
      </c>
      <c r="AX780" s="19">
        <v>2</v>
      </c>
      <c r="AY780" s="19">
        <v>4</v>
      </c>
      <c r="AZ780" s="19">
        <v>4</v>
      </c>
      <c r="BA780" s="19">
        <v>4</v>
      </c>
      <c r="BB780" s="19">
        <v>3</v>
      </c>
      <c r="BC780" s="19">
        <v>2</v>
      </c>
      <c r="BD780" s="19">
        <v>2</v>
      </c>
      <c r="BE780" s="19">
        <v>3</v>
      </c>
      <c r="BF780" s="19">
        <v>2</v>
      </c>
      <c r="BG780" s="19">
        <v>3</v>
      </c>
      <c r="BH780" s="19">
        <v>2</v>
      </c>
      <c r="BI780" s="19">
        <v>3</v>
      </c>
    </row>
    <row r="781" spans="1:61">
      <c r="A781" s="138" t="s">
        <v>1187</v>
      </c>
      <c r="B781" s="19">
        <v>4</v>
      </c>
      <c r="C781" s="19">
        <v>5</v>
      </c>
      <c r="D781" s="19">
        <v>4</v>
      </c>
      <c r="E781" s="19">
        <v>5</v>
      </c>
      <c r="F781" s="19">
        <v>1</v>
      </c>
      <c r="G781" s="19">
        <v>4</v>
      </c>
      <c r="H781" s="19">
        <v>5</v>
      </c>
      <c r="I781" s="19">
        <v>2</v>
      </c>
      <c r="J781" s="19">
        <v>5</v>
      </c>
      <c r="K781" s="19">
        <v>5</v>
      </c>
      <c r="L781" s="19">
        <v>1</v>
      </c>
      <c r="M781" s="19">
        <v>1</v>
      </c>
      <c r="N781" s="19">
        <v>5</v>
      </c>
      <c r="O781" s="19">
        <v>4</v>
      </c>
      <c r="P781" s="19">
        <v>5</v>
      </c>
      <c r="Q781" s="19">
        <v>2</v>
      </c>
      <c r="R781" s="19">
        <v>1</v>
      </c>
      <c r="S781" s="19">
        <v>2</v>
      </c>
      <c r="T781" s="19">
        <v>1</v>
      </c>
      <c r="U781" s="19">
        <v>5</v>
      </c>
      <c r="V781" s="19">
        <v>2</v>
      </c>
      <c r="W781" s="19">
        <v>1</v>
      </c>
      <c r="X781" s="19">
        <v>1</v>
      </c>
      <c r="Y781" s="19">
        <v>5</v>
      </c>
      <c r="Z781" s="19">
        <v>1</v>
      </c>
      <c r="AA781" s="19">
        <v>2</v>
      </c>
      <c r="AB781" s="19">
        <v>5</v>
      </c>
      <c r="AC781" s="19">
        <v>5</v>
      </c>
      <c r="AD781" s="19">
        <v>5</v>
      </c>
      <c r="AE781" s="19">
        <v>1</v>
      </c>
      <c r="AF781" s="19">
        <v>4</v>
      </c>
      <c r="AG781" s="19">
        <v>5</v>
      </c>
      <c r="AH781" s="19">
        <v>2</v>
      </c>
      <c r="AI781" s="19">
        <v>5</v>
      </c>
      <c r="AJ781" s="19">
        <v>5</v>
      </c>
      <c r="AK781" s="19">
        <v>5</v>
      </c>
      <c r="AL781" s="19">
        <v>1</v>
      </c>
      <c r="AM781" s="19">
        <v>4</v>
      </c>
      <c r="AN781" s="19">
        <v>1</v>
      </c>
      <c r="AO781" s="19">
        <v>1</v>
      </c>
      <c r="AP781" s="19">
        <v>4</v>
      </c>
      <c r="AQ781" s="19">
        <v>1</v>
      </c>
      <c r="AR781" s="19">
        <v>5</v>
      </c>
      <c r="AS781" s="19">
        <v>4</v>
      </c>
      <c r="AT781" s="19">
        <v>1</v>
      </c>
      <c r="AU781" s="19">
        <v>4</v>
      </c>
      <c r="AV781" s="19">
        <v>1</v>
      </c>
      <c r="AW781" s="19">
        <v>1</v>
      </c>
      <c r="AX781" s="19">
        <v>5</v>
      </c>
      <c r="AY781" s="19">
        <v>1</v>
      </c>
      <c r="AZ781" s="19">
        <v>1</v>
      </c>
      <c r="BA781" s="19">
        <v>5</v>
      </c>
      <c r="BB781" s="19">
        <v>5</v>
      </c>
      <c r="BC781" s="19">
        <v>1</v>
      </c>
      <c r="BD781" s="19">
        <v>1</v>
      </c>
      <c r="BE781" s="19">
        <v>4</v>
      </c>
      <c r="BF781" s="19">
        <v>5</v>
      </c>
      <c r="BG781" s="19">
        <v>3</v>
      </c>
      <c r="BH781" s="19">
        <v>1</v>
      </c>
      <c r="BI781" s="19">
        <v>5</v>
      </c>
    </row>
    <row r="782" spans="1:61">
      <c r="A782" s="138" t="s">
        <v>1188</v>
      </c>
      <c r="B782" s="19">
        <v>4</v>
      </c>
      <c r="C782" s="19">
        <v>5</v>
      </c>
      <c r="D782" s="19">
        <v>2</v>
      </c>
      <c r="E782" s="19">
        <v>3</v>
      </c>
      <c r="F782" s="19">
        <v>4</v>
      </c>
      <c r="G782" s="19">
        <v>4</v>
      </c>
      <c r="H782" s="19">
        <v>5</v>
      </c>
      <c r="I782" s="19">
        <v>2</v>
      </c>
      <c r="J782" s="19">
        <v>3</v>
      </c>
      <c r="K782" s="19">
        <v>4</v>
      </c>
      <c r="L782" s="19">
        <v>3</v>
      </c>
      <c r="M782" s="19">
        <v>1</v>
      </c>
      <c r="N782" s="19">
        <v>4</v>
      </c>
      <c r="O782" s="19">
        <v>2</v>
      </c>
      <c r="P782" s="19">
        <v>5</v>
      </c>
      <c r="Q782" s="19">
        <v>3</v>
      </c>
      <c r="R782" s="19">
        <v>2</v>
      </c>
      <c r="S782" s="19">
        <v>4</v>
      </c>
      <c r="T782" s="19">
        <v>3</v>
      </c>
      <c r="U782" s="19">
        <v>1</v>
      </c>
      <c r="V782" s="19">
        <v>4</v>
      </c>
      <c r="W782" s="19">
        <v>2</v>
      </c>
      <c r="X782" s="19">
        <v>2</v>
      </c>
      <c r="Y782" s="19">
        <v>5</v>
      </c>
      <c r="Z782" s="19">
        <v>3</v>
      </c>
      <c r="AA782" s="19">
        <v>4</v>
      </c>
      <c r="AB782" s="19">
        <v>4</v>
      </c>
      <c r="AC782" s="19">
        <v>2</v>
      </c>
      <c r="AD782" s="19">
        <v>4</v>
      </c>
      <c r="AE782" s="19">
        <v>2</v>
      </c>
      <c r="AF782" s="19">
        <v>2</v>
      </c>
      <c r="AG782" s="19">
        <v>4</v>
      </c>
      <c r="AH782" s="19">
        <v>4</v>
      </c>
      <c r="AI782" s="19">
        <v>3</v>
      </c>
      <c r="AJ782" s="19">
        <v>2</v>
      </c>
      <c r="AK782" s="19">
        <v>3</v>
      </c>
      <c r="AL782" s="19">
        <v>2</v>
      </c>
      <c r="AM782" s="19">
        <v>4</v>
      </c>
      <c r="AN782" s="19">
        <v>3</v>
      </c>
      <c r="AO782" s="19">
        <v>3</v>
      </c>
      <c r="AP782" s="19">
        <v>4</v>
      </c>
      <c r="AQ782" s="19">
        <v>4</v>
      </c>
      <c r="AR782" s="19">
        <v>4</v>
      </c>
      <c r="AS782" s="19">
        <v>4</v>
      </c>
      <c r="AT782" s="19">
        <v>2</v>
      </c>
      <c r="AU782" s="19">
        <v>3</v>
      </c>
      <c r="AV782" s="19">
        <v>3</v>
      </c>
      <c r="AW782" s="19">
        <v>1</v>
      </c>
      <c r="AX782" s="19">
        <v>4</v>
      </c>
      <c r="AY782" s="19">
        <v>2</v>
      </c>
      <c r="AZ782" s="19">
        <v>2</v>
      </c>
      <c r="BA782" s="19">
        <v>5</v>
      </c>
      <c r="BB782" s="19">
        <v>4</v>
      </c>
      <c r="BC782" s="19">
        <v>2</v>
      </c>
      <c r="BD782" s="19">
        <v>2</v>
      </c>
      <c r="BE782" s="19">
        <v>3</v>
      </c>
      <c r="BF782" s="19">
        <v>3</v>
      </c>
      <c r="BG782" s="19">
        <v>2</v>
      </c>
      <c r="BH782" s="19">
        <v>2</v>
      </c>
      <c r="BI782" s="19">
        <v>4</v>
      </c>
    </row>
    <row r="783" spans="1:61">
      <c r="A783" s="138" t="s">
        <v>1189</v>
      </c>
      <c r="B783" s="19">
        <v>3</v>
      </c>
      <c r="C783" s="19">
        <v>4</v>
      </c>
      <c r="D783" s="19">
        <v>3</v>
      </c>
      <c r="E783" s="19">
        <v>2</v>
      </c>
      <c r="F783" s="19">
        <v>4</v>
      </c>
      <c r="G783" s="19">
        <v>2</v>
      </c>
      <c r="H783" s="19">
        <v>5</v>
      </c>
      <c r="I783" s="19">
        <v>5</v>
      </c>
      <c r="J783" s="19">
        <v>1</v>
      </c>
      <c r="K783" s="19">
        <v>4</v>
      </c>
      <c r="L783" s="19">
        <v>1</v>
      </c>
      <c r="M783" s="19">
        <v>1</v>
      </c>
      <c r="N783" s="19">
        <v>4</v>
      </c>
      <c r="O783" s="19">
        <v>2</v>
      </c>
      <c r="P783" s="19">
        <v>4</v>
      </c>
      <c r="Q783" s="19">
        <v>4</v>
      </c>
      <c r="R783" s="19">
        <v>1</v>
      </c>
      <c r="S783" s="19">
        <v>3</v>
      </c>
      <c r="T783" s="19">
        <v>5</v>
      </c>
      <c r="U783" s="19">
        <v>3</v>
      </c>
      <c r="V783" s="19">
        <v>1</v>
      </c>
      <c r="W783" s="19">
        <v>1</v>
      </c>
      <c r="X783" s="19">
        <v>5</v>
      </c>
      <c r="Y783" s="19">
        <v>2</v>
      </c>
      <c r="Z783" s="19">
        <v>1</v>
      </c>
      <c r="AA783" s="19">
        <v>4</v>
      </c>
      <c r="AB783" s="19">
        <v>5</v>
      </c>
      <c r="AC783" s="19">
        <v>4</v>
      </c>
      <c r="AD783" s="19">
        <v>2</v>
      </c>
      <c r="AE783" s="19">
        <v>4</v>
      </c>
      <c r="AF783" s="19">
        <v>4</v>
      </c>
      <c r="AG783" s="19">
        <v>5</v>
      </c>
      <c r="AH783" s="19">
        <v>3</v>
      </c>
      <c r="AI783" s="19">
        <v>4</v>
      </c>
      <c r="AJ783" s="19">
        <v>3</v>
      </c>
      <c r="AK783" s="19">
        <v>1</v>
      </c>
      <c r="AL783" s="19">
        <v>4</v>
      </c>
      <c r="AM783" s="19">
        <v>5</v>
      </c>
      <c r="AN783" s="19">
        <v>1</v>
      </c>
      <c r="AO783" s="19">
        <v>5</v>
      </c>
      <c r="AP783" s="19">
        <v>3</v>
      </c>
      <c r="AQ783" s="19">
        <v>4</v>
      </c>
      <c r="AR783" s="19">
        <v>5</v>
      </c>
      <c r="AS783" s="19">
        <v>4</v>
      </c>
      <c r="AT783" s="19">
        <v>1</v>
      </c>
      <c r="AU783" s="19">
        <v>2</v>
      </c>
      <c r="AV783" s="19">
        <v>1</v>
      </c>
      <c r="AW783" s="19">
        <v>1</v>
      </c>
      <c r="AX783" s="19">
        <v>2</v>
      </c>
      <c r="AY783" s="19">
        <v>2</v>
      </c>
      <c r="AZ783" s="19">
        <v>5</v>
      </c>
      <c r="BA783" s="19">
        <v>5</v>
      </c>
      <c r="BB783" s="19">
        <v>5</v>
      </c>
      <c r="BC783" s="19">
        <v>2</v>
      </c>
      <c r="BD783" s="19">
        <v>2</v>
      </c>
      <c r="BE783" s="19">
        <v>3</v>
      </c>
      <c r="BF783" s="19">
        <v>3</v>
      </c>
      <c r="BG783" s="19">
        <v>4</v>
      </c>
      <c r="BH783" s="19">
        <v>1</v>
      </c>
      <c r="BI783" s="19">
        <v>1</v>
      </c>
    </row>
    <row r="784" spans="1:61">
      <c r="A784" s="138" t="s">
        <v>1190</v>
      </c>
      <c r="B784" s="19">
        <v>5</v>
      </c>
      <c r="C784" s="19">
        <v>5</v>
      </c>
      <c r="D784" s="19">
        <v>3</v>
      </c>
      <c r="E784" s="19">
        <v>5</v>
      </c>
      <c r="F784" s="19">
        <v>5</v>
      </c>
      <c r="G784" s="19">
        <v>5</v>
      </c>
      <c r="H784" s="19">
        <v>5</v>
      </c>
      <c r="I784" s="19">
        <v>1</v>
      </c>
      <c r="J784" s="19">
        <v>5</v>
      </c>
      <c r="K784" s="19">
        <v>5</v>
      </c>
      <c r="L784" s="19">
        <v>1</v>
      </c>
      <c r="M784" s="19">
        <v>1</v>
      </c>
      <c r="N784" s="19">
        <v>5</v>
      </c>
      <c r="O784" s="19">
        <v>3</v>
      </c>
      <c r="P784" s="19">
        <v>3</v>
      </c>
      <c r="Q784" s="19">
        <v>1</v>
      </c>
      <c r="R784" s="19">
        <v>1</v>
      </c>
      <c r="S784" s="19">
        <v>5</v>
      </c>
      <c r="T784" s="19">
        <v>5</v>
      </c>
      <c r="U784" s="19">
        <v>4</v>
      </c>
      <c r="V784" s="19">
        <v>5</v>
      </c>
      <c r="W784" s="19">
        <v>3</v>
      </c>
      <c r="X784" s="19">
        <v>1</v>
      </c>
      <c r="Y784" s="19">
        <v>5</v>
      </c>
      <c r="Z784" s="19">
        <v>1</v>
      </c>
      <c r="AA784" s="19">
        <v>1</v>
      </c>
      <c r="AB784" s="19">
        <v>5</v>
      </c>
      <c r="AC784" s="19">
        <v>2</v>
      </c>
      <c r="AD784" s="19">
        <v>4</v>
      </c>
      <c r="AE784" s="19">
        <v>1</v>
      </c>
      <c r="AF784" s="19">
        <v>1</v>
      </c>
      <c r="AG784" s="19">
        <v>5</v>
      </c>
      <c r="AH784" s="19">
        <v>5</v>
      </c>
      <c r="AI784" s="19">
        <v>5</v>
      </c>
      <c r="AJ784" s="19">
        <v>3</v>
      </c>
      <c r="AK784" s="19">
        <v>1</v>
      </c>
      <c r="AL784" s="19">
        <v>3</v>
      </c>
      <c r="AM784" s="19">
        <v>5</v>
      </c>
      <c r="AN784" s="19">
        <v>1</v>
      </c>
      <c r="AO784" s="19">
        <v>4</v>
      </c>
      <c r="AP784" s="19">
        <v>5</v>
      </c>
      <c r="AQ784" s="19">
        <v>5</v>
      </c>
      <c r="AR784" s="19">
        <v>5</v>
      </c>
      <c r="AS784" s="19">
        <v>4</v>
      </c>
      <c r="AT784" s="19">
        <v>1</v>
      </c>
      <c r="AU784" s="19">
        <v>5</v>
      </c>
      <c r="AV784" s="19">
        <v>5</v>
      </c>
      <c r="AW784" s="19">
        <v>1</v>
      </c>
      <c r="AX784" s="19">
        <v>5</v>
      </c>
      <c r="AY784" s="19">
        <v>3</v>
      </c>
      <c r="AZ784" s="19">
        <v>4</v>
      </c>
      <c r="BA784" s="19">
        <v>5</v>
      </c>
      <c r="BB784" s="19">
        <v>5</v>
      </c>
      <c r="BC784" s="19">
        <v>1</v>
      </c>
      <c r="BD784" s="19">
        <v>3</v>
      </c>
      <c r="BE784" s="19">
        <v>5</v>
      </c>
      <c r="BF784" s="19">
        <v>3</v>
      </c>
      <c r="BG784" s="19">
        <v>4</v>
      </c>
      <c r="BH784" s="19">
        <v>5</v>
      </c>
      <c r="BI784" s="19">
        <v>5</v>
      </c>
    </row>
    <row r="785" spans="1:61">
      <c r="A785" s="138" t="s">
        <v>1191</v>
      </c>
      <c r="B785" s="19">
        <v>5</v>
      </c>
      <c r="C785" s="19">
        <v>5</v>
      </c>
      <c r="D785" s="19">
        <v>1</v>
      </c>
      <c r="E785" s="19">
        <v>2</v>
      </c>
      <c r="F785" s="19">
        <v>2</v>
      </c>
      <c r="G785" s="19">
        <v>5</v>
      </c>
      <c r="H785" s="19">
        <v>5</v>
      </c>
      <c r="I785" s="19">
        <v>3</v>
      </c>
      <c r="J785" s="19">
        <v>2</v>
      </c>
      <c r="K785" s="19">
        <v>5</v>
      </c>
      <c r="L785" s="19">
        <v>1</v>
      </c>
      <c r="M785" s="19">
        <v>2</v>
      </c>
      <c r="N785" s="19">
        <v>5</v>
      </c>
      <c r="O785" s="19">
        <v>5</v>
      </c>
      <c r="P785" s="19">
        <v>5</v>
      </c>
      <c r="Q785" s="19">
        <v>1</v>
      </c>
      <c r="R785" s="19">
        <v>1</v>
      </c>
      <c r="S785" s="19">
        <v>4</v>
      </c>
      <c r="T785" s="19">
        <v>5</v>
      </c>
      <c r="U785" s="19">
        <v>4</v>
      </c>
      <c r="V785" s="19">
        <v>4</v>
      </c>
      <c r="W785" s="19">
        <v>3</v>
      </c>
      <c r="X785" s="19">
        <v>1</v>
      </c>
      <c r="Y785" s="19">
        <v>4</v>
      </c>
      <c r="Z785" s="19">
        <v>1</v>
      </c>
      <c r="AA785" s="19">
        <v>3</v>
      </c>
      <c r="AB785" s="19">
        <v>5</v>
      </c>
      <c r="AC785" s="19">
        <v>2</v>
      </c>
      <c r="AD785" s="19">
        <v>2</v>
      </c>
      <c r="AE785" s="19">
        <v>1</v>
      </c>
      <c r="AF785" s="19">
        <v>2</v>
      </c>
      <c r="AG785" s="19">
        <v>5</v>
      </c>
      <c r="AH785" s="19">
        <v>4</v>
      </c>
      <c r="AI785" s="19">
        <v>4</v>
      </c>
      <c r="AJ785" s="19">
        <v>5</v>
      </c>
      <c r="AK785" s="19">
        <v>2</v>
      </c>
      <c r="AL785" s="19">
        <v>2</v>
      </c>
      <c r="AM785" s="19">
        <v>5</v>
      </c>
      <c r="AN785" s="19">
        <v>1</v>
      </c>
      <c r="AO785" s="19">
        <v>5</v>
      </c>
      <c r="AP785" s="19">
        <v>5</v>
      </c>
      <c r="AQ785" s="19">
        <v>4</v>
      </c>
      <c r="AR785" s="19">
        <v>5</v>
      </c>
      <c r="AS785" s="19">
        <v>3</v>
      </c>
      <c r="AT785" s="19">
        <v>1</v>
      </c>
      <c r="AU785" s="19">
        <v>4</v>
      </c>
      <c r="AV785" s="19">
        <v>2</v>
      </c>
      <c r="AW785" s="19">
        <v>1</v>
      </c>
      <c r="AX785" s="19">
        <v>2</v>
      </c>
      <c r="AY785" s="19">
        <v>1</v>
      </c>
      <c r="AZ785" s="19">
        <v>1</v>
      </c>
      <c r="BA785" s="19">
        <v>5</v>
      </c>
      <c r="BB785" s="19">
        <v>5</v>
      </c>
      <c r="BC785" s="19">
        <v>2</v>
      </c>
      <c r="BD785" s="19">
        <v>2</v>
      </c>
      <c r="BE785" s="19">
        <v>5</v>
      </c>
      <c r="BF785" s="19">
        <v>2</v>
      </c>
      <c r="BG785" s="19">
        <v>1</v>
      </c>
      <c r="BH785" s="19">
        <v>5</v>
      </c>
      <c r="BI785" s="19">
        <v>5</v>
      </c>
    </row>
    <row r="786" spans="1:61">
      <c r="A786" s="138" t="s">
        <v>1192</v>
      </c>
      <c r="B786" s="19">
        <v>4</v>
      </c>
      <c r="C786" s="19">
        <v>4</v>
      </c>
      <c r="D786" s="19">
        <v>2</v>
      </c>
      <c r="E786" s="19">
        <v>3</v>
      </c>
      <c r="F786" s="19">
        <v>2</v>
      </c>
      <c r="G786" s="19">
        <v>5</v>
      </c>
      <c r="H786" s="19">
        <v>5</v>
      </c>
      <c r="I786" s="19">
        <v>4</v>
      </c>
      <c r="J786" s="19">
        <v>2</v>
      </c>
      <c r="K786" s="19">
        <v>5</v>
      </c>
      <c r="L786" s="19">
        <v>2</v>
      </c>
      <c r="M786" s="19">
        <v>2</v>
      </c>
      <c r="N786" s="19">
        <v>4</v>
      </c>
      <c r="O786" s="19">
        <v>4</v>
      </c>
      <c r="P786" s="19">
        <v>4</v>
      </c>
      <c r="Q786" s="19">
        <v>4</v>
      </c>
      <c r="R786" s="19">
        <v>1</v>
      </c>
      <c r="S786" s="19">
        <v>4</v>
      </c>
      <c r="T786" s="19">
        <v>5</v>
      </c>
      <c r="U786" s="19">
        <v>5</v>
      </c>
      <c r="V786" s="19">
        <v>2</v>
      </c>
      <c r="W786" s="19">
        <v>1</v>
      </c>
      <c r="X786" s="19">
        <v>4</v>
      </c>
      <c r="Y786" s="19">
        <v>3</v>
      </c>
      <c r="Z786" s="19">
        <v>2</v>
      </c>
      <c r="AA786" s="19">
        <v>1</v>
      </c>
      <c r="AB786" s="19">
        <v>5</v>
      </c>
      <c r="AC786" s="19">
        <v>4</v>
      </c>
      <c r="AD786" s="19">
        <v>3</v>
      </c>
      <c r="AE786" s="19">
        <v>2</v>
      </c>
      <c r="AF786" s="19">
        <v>4</v>
      </c>
      <c r="AG786" s="19">
        <v>5</v>
      </c>
      <c r="AH786" s="19">
        <v>4</v>
      </c>
      <c r="AI786" s="19">
        <v>5</v>
      </c>
      <c r="AJ786" s="19">
        <v>5</v>
      </c>
      <c r="AK786" s="19">
        <v>2</v>
      </c>
      <c r="AL786" s="19">
        <v>1</v>
      </c>
      <c r="AM786" s="19">
        <v>4</v>
      </c>
      <c r="AN786" s="19">
        <v>3</v>
      </c>
      <c r="AO786" s="19">
        <v>5</v>
      </c>
      <c r="AP786" s="19">
        <v>3</v>
      </c>
      <c r="AQ786" s="19">
        <v>4</v>
      </c>
      <c r="AR786" s="19">
        <v>4</v>
      </c>
      <c r="AS786" s="19">
        <v>4</v>
      </c>
      <c r="AT786" s="19">
        <v>2</v>
      </c>
      <c r="AU786" s="19">
        <v>3</v>
      </c>
      <c r="AV786" s="19">
        <v>1</v>
      </c>
      <c r="AW786" s="19">
        <v>1</v>
      </c>
      <c r="AX786" s="19">
        <v>2</v>
      </c>
      <c r="AY786" s="19">
        <v>2</v>
      </c>
      <c r="AZ786" s="19">
        <v>2</v>
      </c>
      <c r="BA786" s="19">
        <v>5</v>
      </c>
      <c r="BB786" s="19">
        <v>4</v>
      </c>
      <c r="BC786" s="19">
        <v>4</v>
      </c>
      <c r="BD786" s="19">
        <v>2</v>
      </c>
      <c r="BE786" s="19">
        <v>3</v>
      </c>
      <c r="BF786" s="19">
        <v>3</v>
      </c>
      <c r="BG786" s="19">
        <v>4</v>
      </c>
      <c r="BH786" s="19">
        <v>2</v>
      </c>
      <c r="BI786" s="19">
        <v>4</v>
      </c>
    </row>
    <row r="787" spans="1:61">
      <c r="A787" s="138" t="s">
        <v>1193</v>
      </c>
      <c r="B787" s="19">
        <v>5</v>
      </c>
      <c r="C787" s="19">
        <v>4</v>
      </c>
      <c r="D787" s="19">
        <v>3</v>
      </c>
      <c r="E787" s="19">
        <v>4</v>
      </c>
      <c r="F787" s="19">
        <v>4</v>
      </c>
      <c r="G787" s="19">
        <v>3</v>
      </c>
      <c r="H787" s="19">
        <v>4</v>
      </c>
      <c r="I787" s="19">
        <v>4</v>
      </c>
      <c r="J787" s="19">
        <v>4</v>
      </c>
      <c r="K787" s="19">
        <v>5</v>
      </c>
      <c r="L787" s="19">
        <v>2</v>
      </c>
      <c r="M787" s="19">
        <v>2</v>
      </c>
      <c r="N787" s="19">
        <v>4</v>
      </c>
      <c r="O787" s="19">
        <v>2</v>
      </c>
      <c r="P787" s="19">
        <v>5</v>
      </c>
      <c r="Q787" s="19">
        <v>2</v>
      </c>
      <c r="R787" s="19">
        <v>2</v>
      </c>
      <c r="S787" s="19">
        <v>3</v>
      </c>
      <c r="T787" s="19">
        <v>3</v>
      </c>
      <c r="U787" s="19">
        <v>2</v>
      </c>
      <c r="V787" s="19">
        <v>4</v>
      </c>
      <c r="W787" s="19">
        <v>2</v>
      </c>
      <c r="X787" s="19">
        <v>2</v>
      </c>
      <c r="Y787" s="19">
        <v>4</v>
      </c>
      <c r="Z787" s="19">
        <v>2</v>
      </c>
      <c r="AA787" s="19">
        <v>2</v>
      </c>
      <c r="AB787" s="19">
        <v>4</v>
      </c>
      <c r="AC787" s="19">
        <v>4</v>
      </c>
      <c r="AD787" s="19">
        <v>4</v>
      </c>
      <c r="AE787" s="19">
        <v>2</v>
      </c>
      <c r="AF787" s="19">
        <v>3</v>
      </c>
      <c r="AG787" s="19">
        <v>4</v>
      </c>
      <c r="AH787" s="19">
        <v>3</v>
      </c>
      <c r="AI787" s="19">
        <v>2</v>
      </c>
      <c r="AJ787" s="19">
        <v>3</v>
      </c>
      <c r="AK787" s="19">
        <v>1</v>
      </c>
      <c r="AL787" s="19">
        <v>2</v>
      </c>
      <c r="AM787" s="19">
        <v>4</v>
      </c>
      <c r="AN787" s="19">
        <v>2</v>
      </c>
      <c r="AO787" s="19">
        <v>3</v>
      </c>
      <c r="AP787" s="19">
        <v>4</v>
      </c>
      <c r="AQ787" s="19">
        <v>3</v>
      </c>
      <c r="AR787" s="19">
        <v>5</v>
      </c>
      <c r="AS787" s="19">
        <v>4</v>
      </c>
      <c r="AT787" s="19">
        <v>2</v>
      </c>
      <c r="AU787" s="19">
        <v>4</v>
      </c>
      <c r="AV787" s="19">
        <v>2</v>
      </c>
      <c r="AW787" s="19">
        <v>2</v>
      </c>
      <c r="AX787" s="19">
        <v>4</v>
      </c>
      <c r="AY787" s="19">
        <v>4</v>
      </c>
      <c r="AZ787" s="19">
        <v>2</v>
      </c>
      <c r="BA787" s="19">
        <v>4</v>
      </c>
      <c r="BB787" s="19">
        <v>4</v>
      </c>
      <c r="BC787" s="19">
        <v>2</v>
      </c>
      <c r="BD787" s="19">
        <v>4</v>
      </c>
      <c r="BE787" s="19">
        <v>4</v>
      </c>
      <c r="BF787" s="19">
        <v>4</v>
      </c>
      <c r="BG787" s="19">
        <v>3</v>
      </c>
      <c r="BH787" s="19">
        <v>2</v>
      </c>
      <c r="BI787" s="19">
        <v>5</v>
      </c>
    </row>
    <row r="788" spans="1:61">
      <c r="A788" s="138" t="s">
        <v>1194</v>
      </c>
      <c r="B788" s="19">
        <v>3</v>
      </c>
      <c r="C788" s="19">
        <v>5</v>
      </c>
      <c r="D788" s="19">
        <v>5</v>
      </c>
      <c r="E788" s="19">
        <v>2</v>
      </c>
      <c r="F788" s="19">
        <v>4</v>
      </c>
      <c r="G788" s="19">
        <v>3</v>
      </c>
      <c r="H788" s="19">
        <v>5</v>
      </c>
      <c r="I788" s="19">
        <v>3</v>
      </c>
      <c r="J788" s="19">
        <v>2</v>
      </c>
      <c r="K788" s="19">
        <v>4</v>
      </c>
      <c r="L788" s="19">
        <v>2</v>
      </c>
      <c r="M788" s="19">
        <v>1</v>
      </c>
      <c r="N788" s="19">
        <v>5</v>
      </c>
      <c r="O788" s="19">
        <v>2</v>
      </c>
      <c r="P788" s="19">
        <v>4</v>
      </c>
      <c r="Q788" s="19">
        <v>5</v>
      </c>
      <c r="R788" s="19">
        <v>1</v>
      </c>
      <c r="S788" s="19">
        <v>3</v>
      </c>
      <c r="T788" s="19">
        <v>4</v>
      </c>
      <c r="U788" s="19">
        <v>2</v>
      </c>
      <c r="V788" s="19">
        <v>2</v>
      </c>
      <c r="W788" s="19">
        <v>2</v>
      </c>
      <c r="X788" s="19">
        <v>4</v>
      </c>
      <c r="Y788" s="19">
        <v>4</v>
      </c>
      <c r="Z788" s="19">
        <v>2</v>
      </c>
      <c r="AA788" s="19">
        <v>2</v>
      </c>
      <c r="AB788" s="19">
        <v>4</v>
      </c>
      <c r="AC788" s="19">
        <v>4</v>
      </c>
      <c r="AD788" s="19">
        <v>3</v>
      </c>
      <c r="AE788" s="19">
        <v>2</v>
      </c>
      <c r="AF788" s="19">
        <v>4</v>
      </c>
      <c r="AG788" s="19">
        <v>4</v>
      </c>
      <c r="AH788" s="19">
        <v>2</v>
      </c>
      <c r="AI788" s="19">
        <v>5</v>
      </c>
      <c r="AJ788" s="19">
        <v>4</v>
      </c>
      <c r="AK788" s="19">
        <v>3</v>
      </c>
      <c r="AL788" s="19">
        <v>4</v>
      </c>
      <c r="AM788" s="19">
        <v>4</v>
      </c>
      <c r="AN788" s="19">
        <v>3</v>
      </c>
      <c r="AO788" s="19">
        <v>5</v>
      </c>
      <c r="AP788" s="19">
        <v>4</v>
      </c>
      <c r="AQ788" s="19">
        <v>2</v>
      </c>
      <c r="AR788" s="19">
        <v>5</v>
      </c>
      <c r="AS788" s="19">
        <v>4</v>
      </c>
      <c r="AT788" s="19">
        <v>2</v>
      </c>
      <c r="AU788" s="19">
        <v>2</v>
      </c>
      <c r="AV788" s="19">
        <v>3</v>
      </c>
      <c r="AW788" s="19">
        <v>1</v>
      </c>
      <c r="AX788" s="19">
        <v>3</v>
      </c>
      <c r="AY788" s="19">
        <v>2</v>
      </c>
      <c r="AZ788" s="19">
        <v>2</v>
      </c>
      <c r="BA788" s="19">
        <v>4</v>
      </c>
      <c r="BB788" s="19">
        <v>4</v>
      </c>
      <c r="BC788" s="19">
        <v>3</v>
      </c>
      <c r="BD788" s="19">
        <v>2</v>
      </c>
      <c r="BE788" s="19">
        <v>3</v>
      </c>
      <c r="BF788" s="19">
        <v>4</v>
      </c>
      <c r="BG788" s="19">
        <v>1</v>
      </c>
      <c r="BH788" s="19">
        <v>1</v>
      </c>
      <c r="BI788" s="19">
        <v>4</v>
      </c>
    </row>
    <row r="789" spans="1:61">
      <c r="A789" s="138" t="s">
        <v>1195</v>
      </c>
      <c r="B789" s="19">
        <v>4</v>
      </c>
      <c r="C789" s="19">
        <v>4</v>
      </c>
      <c r="D789" s="19">
        <v>1</v>
      </c>
      <c r="E789" s="19">
        <v>3</v>
      </c>
      <c r="F789" s="19">
        <v>4</v>
      </c>
      <c r="G789" s="19">
        <v>5</v>
      </c>
      <c r="H789" s="19">
        <v>4</v>
      </c>
      <c r="I789" s="19">
        <v>1</v>
      </c>
      <c r="J789" s="19">
        <v>3</v>
      </c>
      <c r="K789" s="19">
        <v>4</v>
      </c>
      <c r="L789" s="19">
        <v>1</v>
      </c>
      <c r="M789" s="19">
        <v>3</v>
      </c>
      <c r="N789" s="19">
        <v>5</v>
      </c>
      <c r="O789" s="19">
        <v>4</v>
      </c>
      <c r="P789" s="19">
        <v>3</v>
      </c>
      <c r="Q789" s="19">
        <v>2</v>
      </c>
      <c r="R789" s="19">
        <v>2</v>
      </c>
      <c r="S789" s="19">
        <v>5</v>
      </c>
      <c r="T789" s="19">
        <v>4</v>
      </c>
      <c r="U789" s="19">
        <v>3</v>
      </c>
      <c r="V789" s="19">
        <v>3</v>
      </c>
      <c r="W789" s="19">
        <v>2</v>
      </c>
      <c r="X789" s="19">
        <v>1</v>
      </c>
      <c r="Y789" s="19">
        <v>4</v>
      </c>
      <c r="Z789" s="19">
        <v>2</v>
      </c>
      <c r="AA789" s="19">
        <v>3</v>
      </c>
      <c r="AB789" s="19">
        <v>4</v>
      </c>
      <c r="AC789" s="19">
        <v>2</v>
      </c>
      <c r="AD789" s="19">
        <v>3</v>
      </c>
      <c r="AE789" s="19">
        <v>5</v>
      </c>
      <c r="AF789" s="19">
        <v>3</v>
      </c>
      <c r="AG789" s="19">
        <v>4</v>
      </c>
      <c r="AH789" s="19">
        <v>5</v>
      </c>
      <c r="AI789" s="19">
        <v>5</v>
      </c>
      <c r="AJ789" s="19">
        <v>2</v>
      </c>
      <c r="AK789" s="19">
        <v>2</v>
      </c>
      <c r="AL789" s="19">
        <v>2</v>
      </c>
      <c r="AM789" s="19">
        <v>5</v>
      </c>
      <c r="AN789" s="19">
        <v>2</v>
      </c>
      <c r="AO789" s="19">
        <v>4</v>
      </c>
      <c r="AP789" s="19">
        <v>4</v>
      </c>
      <c r="AQ789" s="19">
        <v>4</v>
      </c>
      <c r="AR789" s="19">
        <v>4</v>
      </c>
      <c r="AS789" s="19">
        <v>3</v>
      </c>
      <c r="AT789" s="19">
        <v>3</v>
      </c>
      <c r="AU789" s="19">
        <v>4</v>
      </c>
      <c r="AV789" s="19">
        <v>3</v>
      </c>
      <c r="AW789" s="19">
        <v>1</v>
      </c>
      <c r="AX789" s="19">
        <v>3</v>
      </c>
      <c r="AY789" s="19">
        <v>3</v>
      </c>
      <c r="AZ789" s="19">
        <v>3</v>
      </c>
      <c r="BA789" s="19">
        <v>4</v>
      </c>
      <c r="BB789" s="19">
        <v>5</v>
      </c>
      <c r="BC789" s="19">
        <v>2</v>
      </c>
      <c r="BD789" s="19">
        <v>4</v>
      </c>
      <c r="BE789" s="19">
        <v>3</v>
      </c>
      <c r="BF789" s="19">
        <v>3</v>
      </c>
      <c r="BG789" s="19">
        <v>1</v>
      </c>
      <c r="BH789" s="19">
        <v>2</v>
      </c>
      <c r="BI789" s="19">
        <v>2</v>
      </c>
    </row>
    <row r="790" spans="1:61">
      <c r="A790" s="138" t="s">
        <v>1196</v>
      </c>
      <c r="B790" s="19">
        <v>4</v>
      </c>
      <c r="C790" s="19">
        <v>4</v>
      </c>
      <c r="D790" s="19">
        <v>1</v>
      </c>
      <c r="E790" s="19">
        <v>3</v>
      </c>
      <c r="F790" s="19">
        <v>2</v>
      </c>
      <c r="G790" s="19">
        <v>3</v>
      </c>
      <c r="H790" s="19">
        <v>4</v>
      </c>
      <c r="I790" s="19">
        <v>2</v>
      </c>
      <c r="J790" s="19">
        <v>2</v>
      </c>
      <c r="K790" s="19">
        <v>4</v>
      </c>
      <c r="L790" s="19">
        <v>1</v>
      </c>
      <c r="M790" s="19">
        <v>2</v>
      </c>
      <c r="N790" s="19">
        <v>4</v>
      </c>
      <c r="O790" s="19">
        <v>2</v>
      </c>
      <c r="P790" s="19">
        <v>3</v>
      </c>
      <c r="Q790" s="19">
        <v>2</v>
      </c>
      <c r="R790" s="19">
        <v>1</v>
      </c>
      <c r="S790" s="19">
        <v>4</v>
      </c>
      <c r="T790" s="19">
        <v>2</v>
      </c>
      <c r="U790" s="19">
        <v>3</v>
      </c>
      <c r="V790" s="19">
        <v>3</v>
      </c>
      <c r="W790" s="19">
        <v>2</v>
      </c>
      <c r="X790" s="19">
        <v>1</v>
      </c>
      <c r="Y790" s="19">
        <v>3</v>
      </c>
      <c r="Z790" s="19">
        <v>2</v>
      </c>
      <c r="AA790" s="19">
        <v>2</v>
      </c>
      <c r="AB790" s="19">
        <v>4</v>
      </c>
      <c r="AC790" s="19">
        <v>2</v>
      </c>
      <c r="AD790" s="19">
        <v>4</v>
      </c>
      <c r="AE790" s="19">
        <v>2</v>
      </c>
      <c r="AF790" s="19">
        <v>2</v>
      </c>
      <c r="AG790" s="19">
        <v>4</v>
      </c>
      <c r="AH790" s="19">
        <v>4</v>
      </c>
      <c r="AI790" s="19">
        <v>3</v>
      </c>
      <c r="AJ790" s="19">
        <v>3</v>
      </c>
      <c r="AK790" s="19">
        <v>2</v>
      </c>
      <c r="AL790" s="19">
        <v>1</v>
      </c>
      <c r="AM790" s="19">
        <v>4</v>
      </c>
      <c r="AN790" s="19">
        <v>2</v>
      </c>
      <c r="AO790" s="19">
        <v>3</v>
      </c>
      <c r="AP790" s="19">
        <v>3</v>
      </c>
      <c r="AQ790" s="19">
        <v>2</v>
      </c>
      <c r="AR790" s="19">
        <v>4</v>
      </c>
      <c r="AS790" s="19">
        <v>4</v>
      </c>
      <c r="AT790" s="19">
        <v>1</v>
      </c>
      <c r="AU790" s="19">
        <v>3</v>
      </c>
      <c r="AV790" s="19">
        <v>2</v>
      </c>
      <c r="AW790" s="19">
        <v>1</v>
      </c>
      <c r="AX790" s="19">
        <v>3</v>
      </c>
      <c r="AY790" s="19">
        <v>1</v>
      </c>
      <c r="AZ790" s="19">
        <v>2</v>
      </c>
      <c r="BA790" s="19">
        <v>4</v>
      </c>
      <c r="BB790" s="19">
        <v>4</v>
      </c>
      <c r="BC790" s="19">
        <v>1</v>
      </c>
      <c r="BD790" s="19">
        <v>1</v>
      </c>
      <c r="BE790" s="19">
        <v>3</v>
      </c>
      <c r="BF790" s="19">
        <v>3</v>
      </c>
      <c r="BG790" s="19">
        <v>2</v>
      </c>
      <c r="BH790" s="19">
        <v>2</v>
      </c>
      <c r="BI790" s="19">
        <v>4</v>
      </c>
    </row>
    <row r="791" spans="1:61">
      <c r="A791" s="138" t="s">
        <v>1197</v>
      </c>
      <c r="B791" s="19">
        <v>5</v>
      </c>
      <c r="C791" s="19">
        <v>5</v>
      </c>
      <c r="D791" s="19">
        <v>2</v>
      </c>
      <c r="E791" s="19">
        <v>4</v>
      </c>
      <c r="F791" s="19">
        <v>2</v>
      </c>
      <c r="G791" s="19">
        <v>1</v>
      </c>
      <c r="H791" s="19">
        <v>5</v>
      </c>
      <c r="I791" s="19">
        <v>5</v>
      </c>
      <c r="J791" s="19">
        <v>5</v>
      </c>
      <c r="K791" s="19">
        <v>5</v>
      </c>
      <c r="L791" s="19">
        <v>1</v>
      </c>
      <c r="M791" s="19">
        <v>1</v>
      </c>
      <c r="N791" s="19">
        <v>5</v>
      </c>
      <c r="O791" s="19">
        <v>1</v>
      </c>
      <c r="P791" s="19">
        <v>4</v>
      </c>
      <c r="Q791" s="19">
        <v>1</v>
      </c>
      <c r="R791" s="19">
        <v>1</v>
      </c>
      <c r="S791" s="19">
        <v>3</v>
      </c>
      <c r="T791" s="19">
        <v>3</v>
      </c>
      <c r="U791" s="19">
        <v>3</v>
      </c>
      <c r="V791" s="19">
        <v>3</v>
      </c>
      <c r="W791" s="19">
        <v>1</v>
      </c>
      <c r="X791" s="19">
        <v>2</v>
      </c>
      <c r="Y791" s="19">
        <v>4</v>
      </c>
      <c r="Z791" s="19">
        <v>4</v>
      </c>
      <c r="AA791" s="19">
        <v>2</v>
      </c>
      <c r="AB791" s="19">
        <v>5</v>
      </c>
      <c r="AC791" s="19">
        <v>2</v>
      </c>
      <c r="AD791" s="19">
        <v>5</v>
      </c>
      <c r="AE791" s="19">
        <v>3</v>
      </c>
      <c r="AF791" s="19">
        <v>2</v>
      </c>
      <c r="AG791" s="19">
        <v>5</v>
      </c>
      <c r="AH791" s="19">
        <v>4</v>
      </c>
      <c r="AI791" s="19">
        <v>3</v>
      </c>
      <c r="AJ791" s="19">
        <v>4</v>
      </c>
      <c r="AK791" s="19">
        <v>3</v>
      </c>
      <c r="AL791" s="19">
        <v>1</v>
      </c>
      <c r="AM791" s="19">
        <v>5</v>
      </c>
      <c r="AN791" s="19">
        <v>2</v>
      </c>
      <c r="AO791" s="19">
        <v>3</v>
      </c>
      <c r="AP791" s="19">
        <v>5</v>
      </c>
      <c r="AQ791" s="19">
        <v>1</v>
      </c>
      <c r="AR791" s="19">
        <v>5</v>
      </c>
      <c r="AS791" s="19">
        <v>4</v>
      </c>
      <c r="AT791" s="19">
        <v>1</v>
      </c>
      <c r="AU791" s="19">
        <v>5</v>
      </c>
      <c r="AV791" s="19">
        <v>1</v>
      </c>
      <c r="AW791" s="19">
        <v>1</v>
      </c>
      <c r="AX791" s="19">
        <v>4</v>
      </c>
      <c r="AY791" s="19">
        <v>2</v>
      </c>
      <c r="AZ791" s="19">
        <v>2</v>
      </c>
      <c r="BA791" s="19">
        <v>5</v>
      </c>
      <c r="BB791" s="19">
        <v>5</v>
      </c>
      <c r="BC791" s="19">
        <v>1</v>
      </c>
      <c r="BD791" s="19">
        <v>3</v>
      </c>
      <c r="BE791" s="19">
        <v>5</v>
      </c>
      <c r="BF791" s="19">
        <v>5</v>
      </c>
      <c r="BG791" s="19">
        <v>2</v>
      </c>
      <c r="BH791" s="19">
        <v>1</v>
      </c>
      <c r="BI791" s="19">
        <v>4</v>
      </c>
    </row>
    <row r="792" spans="1:61">
      <c r="A792" s="138" t="s">
        <v>1198</v>
      </c>
      <c r="B792" s="19">
        <v>5</v>
      </c>
      <c r="C792" s="19">
        <v>5</v>
      </c>
      <c r="D792" s="19">
        <v>2</v>
      </c>
      <c r="E792" s="19">
        <v>2</v>
      </c>
      <c r="F792" s="19">
        <v>3</v>
      </c>
      <c r="G792" s="19">
        <v>3</v>
      </c>
      <c r="H792" s="19">
        <v>5</v>
      </c>
      <c r="I792" s="19">
        <v>4</v>
      </c>
      <c r="J792" s="19">
        <v>4</v>
      </c>
      <c r="K792" s="19">
        <v>3</v>
      </c>
      <c r="L792" s="19">
        <v>1</v>
      </c>
      <c r="M792" s="19">
        <v>2</v>
      </c>
      <c r="N792" s="19">
        <v>4</v>
      </c>
      <c r="O792" s="19">
        <v>2</v>
      </c>
      <c r="P792" s="19">
        <v>4</v>
      </c>
      <c r="Q792" s="19">
        <v>2</v>
      </c>
      <c r="R792" s="19">
        <v>1</v>
      </c>
      <c r="S792" s="19">
        <v>4</v>
      </c>
      <c r="T792" s="19">
        <v>4</v>
      </c>
      <c r="U792" s="19">
        <v>4</v>
      </c>
      <c r="V792" s="19">
        <v>4</v>
      </c>
      <c r="W792" s="19">
        <v>3</v>
      </c>
      <c r="X792" s="19">
        <v>1</v>
      </c>
      <c r="Y792" s="19">
        <v>5</v>
      </c>
      <c r="Z792" s="19">
        <v>1</v>
      </c>
      <c r="AA792" s="19">
        <v>1</v>
      </c>
      <c r="AB792" s="19">
        <v>5</v>
      </c>
      <c r="AC792" s="19">
        <v>3</v>
      </c>
      <c r="AD792" s="19">
        <v>3</v>
      </c>
      <c r="AE792" s="19">
        <v>3</v>
      </c>
      <c r="AF792" s="19">
        <v>2</v>
      </c>
      <c r="AG792" s="19">
        <v>5</v>
      </c>
      <c r="AH792" s="19">
        <v>5</v>
      </c>
      <c r="AI792" s="19">
        <v>5</v>
      </c>
      <c r="AJ792" s="19">
        <v>4</v>
      </c>
      <c r="AK792" s="19">
        <v>2</v>
      </c>
      <c r="AL792" s="19">
        <v>2</v>
      </c>
      <c r="AM792" s="19">
        <v>5</v>
      </c>
      <c r="AN792" s="19">
        <v>1</v>
      </c>
      <c r="AO792" s="19">
        <v>4</v>
      </c>
      <c r="AP792" s="19">
        <v>5</v>
      </c>
      <c r="AQ792" s="19">
        <v>5</v>
      </c>
      <c r="AR792" s="19">
        <v>5</v>
      </c>
      <c r="AS792" s="19">
        <v>5</v>
      </c>
      <c r="AT792" s="19">
        <v>3</v>
      </c>
      <c r="AU792" s="19">
        <v>5</v>
      </c>
      <c r="AV792" s="19">
        <v>2</v>
      </c>
      <c r="AW792" s="19">
        <v>1</v>
      </c>
      <c r="AX792" s="19">
        <v>3</v>
      </c>
      <c r="AY792" s="19">
        <v>2</v>
      </c>
      <c r="AZ792" s="19">
        <v>1</v>
      </c>
      <c r="BA792" s="19">
        <v>4</v>
      </c>
      <c r="BB792" s="19">
        <v>5</v>
      </c>
      <c r="BC792" s="19">
        <v>1</v>
      </c>
      <c r="BD792" s="19">
        <v>1</v>
      </c>
      <c r="BE792" s="19">
        <v>4</v>
      </c>
      <c r="BF792" s="19">
        <v>3</v>
      </c>
      <c r="BG792" s="19">
        <v>2</v>
      </c>
      <c r="BH792" s="19">
        <v>3</v>
      </c>
      <c r="BI792" s="19">
        <v>4</v>
      </c>
    </row>
    <row r="793" spans="1:61">
      <c r="A793" s="138" t="s">
        <v>1199</v>
      </c>
      <c r="B793" s="19">
        <v>5</v>
      </c>
      <c r="C793" s="19">
        <v>5</v>
      </c>
      <c r="D793" s="19">
        <v>1</v>
      </c>
      <c r="E793" s="19">
        <v>5</v>
      </c>
      <c r="F793" s="19">
        <v>5</v>
      </c>
      <c r="G793" s="19">
        <v>5</v>
      </c>
      <c r="H793" s="19">
        <v>5</v>
      </c>
      <c r="I793" s="19">
        <v>3</v>
      </c>
      <c r="J793" s="19">
        <v>2</v>
      </c>
      <c r="K793" s="19">
        <v>2</v>
      </c>
      <c r="L793" s="19">
        <v>1</v>
      </c>
      <c r="M793" s="19">
        <v>2</v>
      </c>
      <c r="N793" s="19">
        <v>5</v>
      </c>
      <c r="O793" s="19">
        <v>1</v>
      </c>
      <c r="P793" s="19">
        <v>4</v>
      </c>
      <c r="Q793" s="19">
        <v>1</v>
      </c>
      <c r="R793" s="19">
        <v>1</v>
      </c>
      <c r="S793" s="19">
        <v>5</v>
      </c>
      <c r="T793" s="19">
        <v>1</v>
      </c>
      <c r="U793" s="19">
        <v>1</v>
      </c>
      <c r="V793" s="19">
        <v>4</v>
      </c>
      <c r="W793" s="19">
        <v>1</v>
      </c>
      <c r="X793" s="19">
        <v>1</v>
      </c>
      <c r="Y793" s="19">
        <v>5</v>
      </c>
      <c r="Z793" s="19">
        <v>5</v>
      </c>
      <c r="AA793" s="19">
        <v>1</v>
      </c>
      <c r="AB793" s="19">
        <v>5</v>
      </c>
      <c r="AC793" s="19">
        <v>3</v>
      </c>
      <c r="AD793" s="19">
        <v>5</v>
      </c>
      <c r="AE793" s="19">
        <v>4</v>
      </c>
      <c r="AF793" s="19">
        <v>1</v>
      </c>
      <c r="AG793" s="19">
        <v>5</v>
      </c>
      <c r="AH793" s="19">
        <v>5</v>
      </c>
      <c r="AI793" s="19">
        <v>5</v>
      </c>
      <c r="AJ793" s="19">
        <v>4</v>
      </c>
      <c r="AK793" s="19">
        <v>1</v>
      </c>
      <c r="AL793" s="19">
        <v>2</v>
      </c>
      <c r="AM793" s="19">
        <v>4</v>
      </c>
      <c r="AN793" s="19">
        <v>1</v>
      </c>
      <c r="AO793" s="19">
        <v>1</v>
      </c>
      <c r="AP793" s="19">
        <v>5</v>
      </c>
      <c r="AQ793" s="19">
        <v>2</v>
      </c>
      <c r="AR793" s="19">
        <v>5</v>
      </c>
      <c r="AS793" s="19">
        <v>5</v>
      </c>
      <c r="AT793" s="19">
        <v>1</v>
      </c>
      <c r="AU793" s="19">
        <v>5</v>
      </c>
      <c r="AV793" s="19">
        <v>1</v>
      </c>
      <c r="AW793" s="19">
        <v>1</v>
      </c>
      <c r="AX793" s="19">
        <v>4</v>
      </c>
      <c r="AY793" s="19">
        <v>5</v>
      </c>
      <c r="AZ793" s="19">
        <v>1</v>
      </c>
      <c r="BA793" s="19">
        <v>5</v>
      </c>
      <c r="BB793" s="19">
        <v>4</v>
      </c>
      <c r="BC793" s="19">
        <v>1</v>
      </c>
      <c r="BD793" s="19">
        <v>3</v>
      </c>
      <c r="BE793" s="19">
        <v>4</v>
      </c>
      <c r="BF793" s="19">
        <v>5</v>
      </c>
      <c r="BG793" s="19">
        <v>1</v>
      </c>
      <c r="BH793" s="19">
        <v>1</v>
      </c>
      <c r="BI793" s="19">
        <v>4</v>
      </c>
    </row>
    <row r="794" spans="1:61">
      <c r="A794" s="138" t="s">
        <v>1200</v>
      </c>
      <c r="B794" s="19">
        <v>2</v>
      </c>
      <c r="C794" s="19">
        <v>4</v>
      </c>
      <c r="D794" s="19">
        <v>1</v>
      </c>
      <c r="E794" s="19">
        <v>1</v>
      </c>
      <c r="F794" s="19">
        <v>2</v>
      </c>
      <c r="G794" s="19">
        <v>3</v>
      </c>
      <c r="H794" s="19">
        <v>5</v>
      </c>
      <c r="I794" s="19">
        <v>4</v>
      </c>
      <c r="J794" s="19">
        <v>1</v>
      </c>
      <c r="K794" s="19">
        <v>3</v>
      </c>
      <c r="L794" s="19">
        <v>3</v>
      </c>
      <c r="M794" s="19">
        <v>5</v>
      </c>
      <c r="N794" s="19">
        <v>5</v>
      </c>
      <c r="O794" s="19">
        <v>2</v>
      </c>
      <c r="P794" s="19">
        <v>5</v>
      </c>
      <c r="Q794" s="19">
        <v>3</v>
      </c>
      <c r="R794" s="19">
        <v>3</v>
      </c>
      <c r="S794" s="19">
        <v>4</v>
      </c>
      <c r="T794" s="19">
        <v>5</v>
      </c>
      <c r="U794" s="19">
        <v>4</v>
      </c>
      <c r="V794" s="19">
        <v>3</v>
      </c>
      <c r="W794" s="19">
        <v>3</v>
      </c>
      <c r="X794" s="19">
        <v>4</v>
      </c>
      <c r="Y794" s="19">
        <v>2</v>
      </c>
      <c r="Z794" s="19">
        <v>1</v>
      </c>
      <c r="AA794" s="19">
        <v>3</v>
      </c>
      <c r="AB794" s="19">
        <v>4</v>
      </c>
      <c r="AC794" s="19">
        <v>2</v>
      </c>
      <c r="AD794" s="19">
        <v>2</v>
      </c>
      <c r="AE794" s="19">
        <v>2</v>
      </c>
      <c r="AF794" s="19">
        <v>5</v>
      </c>
      <c r="AG794" s="19">
        <v>3</v>
      </c>
      <c r="AH794" s="19">
        <v>4</v>
      </c>
      <c r="AI794" s="19">
        <v>5</v>
      </c>
      <c r="AJ794" s="19">
        <v>5</v>
      </c>
      <c r="AK794" s="19">
        <v>1</v>
      </c>
      <c r="AL794" s="19">
        <v>5</v>
      </c>
      <c r="AM794" s="19">
        <v>4</v>
      </c>
      <c r="AN794" s="19">
        <v>3</v>
      </c>
      <c r="AO794" s="19">
        <v>5</v>
      </c>
      <c r="AP794" s="19">
        <v>3</v>
      </c>
      <c r="AQ794" s="19">
        <v>5</v>
      </c>
      <c r="AR794" s="19">
        <v>5</v>
      </c>
      <c r="AS794" s="19">
        <v>2</v>
      </c>
      <c r="AT794" s="19">
        <v>1</v>
      </c>
      <c r="AU794" s="19">
        <v>3</v>
      </c>
      <c r="AV794" s="19">
        <v>5</v>
      </c>
      <c r="AW794" s="19">
        <v>1</v>
      </c>
      <c r="AX794" s="19">
        <v>3</v>
      </c>
      <c r="AY794" s="19">
        <v>2</v>
      </c>
      <c r="AZ794" s="19">
        <v>2</v>
      </c>
      <c r="BA794" s="19">
        <v>5</v>
      </c>
      <c r="BB794" s="19">
        <v>4</v>
      </c>
      <c r="BC794" s="19">
        <v>2</v>
      </c>
      <c r="BD794" s="19">
        <v>3</v>
      </c>
      <c r="BE794" s="19">
        <v>3</v>
      </c>
      <c r="BF794" s="19">
        <v>3</v>
      </c>
      <c r="BG794" s="19">
        <v>2</v>
      </c>
      <c r="BH794" s="19">
        <v>4</v>
      </c>
      <c r="BI794" s="19">
        <v>4</v>
      </c>
    </row>
    <row r="795" spans="1:61">
      <c r="A795" s="87" t="s">
        <v>1201</v>
      </c>
      <c r="B795" s="19">
        <v>4</v>
      </c>
      <c r="C795" s="19">
        <v>4</v>
      </c>
      <c r="D795" s="19">
        <v>2</v>
      </c>
      <c r="E795" s="19">
        <v>3</v>
      </c>
      <c r="F795" s="19">
        <v>4</v>
      </c>
      <c r="G795" s="19">
        <v>3</v>
      </c>
      <c r="H795" s="19">
        <v>5</v>
      </c>
      <c r="I795" s="19">
        <v>2</v>
      </c>
      <c r="J795" s="19">
        <v>2</v>
      </c>
      <c r="K795" s="19">
        <v>4</v>
      </c>
      <c r="L795" s="19">
        <v>1</v>
      </c>
      <c r="M795" s="19">
        <v>2</v>
      </c>
      <c r="N795" s="19">
        <v>4</v>
      </c>
      <c r="O795" s="19">
        <v>1</v>
      </c>
      <c r="P795" s="19">
        <v>3</v>
      </c>
      <c r="Q795" s="19">
        <v>1</v>
      </c>
      <c r="R795" s="19">
        <v>1</v>
      </c>
      <c r="S795" s="19">
        <v>4</v>
      </c>
      <c r="T795" s="19">
        <v>3</v>
      </c>
      <c r="U795" s="19">
        <v>2</v>
      </c>
      <c r="V795" s="19">
        <v>2</v>
      </c>
      <c r="W795" s="19">
        <v>1</v>
      </c>
      <c r="X795" s="19">
        <v>2</v>
      </c>
      <c r="Y795" s="19">
        <v>4</v>
      </c>
      <c r="Z795" s="19">
        <v>4</v>
      </c>
      <c r="AA795" s="19">
        <v>2</v>
      </c>
      <c r="AB795" s="19">
        <v>4</v>
      </c>
      <c r="AC795" s="19">
        <v>2</v>
      </c>
      <c r="AD795" s="19">
        <v>3</v>
      </c>
      <c r="AE795" s="19">
        <v>2</v>
      </c>
      <c r="AF795" s="19">
        <v>4</v>
      </c>
      <c r="AG795" s="19">
        <v>5</v>
      </c>
      <c r="AH795" s="19">
        <v>4</v>
      </c>
      <c r="AI795" s="19">
        <v>5</v>
      </c>
      <c r="AJ795" s="19">
        <v>3</v>
      </c>
      <c r="AK795" s="19">
        <v>2</v>
      </c>
      <c r="AL795" s="19">
        <v>2</v>
      </c>
      <c r="AM795" s="19">
        <v>4</v>
      </c>
      <c r="AN795" s="19">
        <v>1</v>
      </c>
      <c r="AO795" s="19">
        <v>3</v>
      </c>
      <c r="AP795" s="19">
        <v>4</v>
      </c>
      <c r="AQ795" s="19">
        <v>3</v>
      </c>
      <c r="AR795" s="19">
        <v>5</v>
      </c>
      <c r="AS795" s="19">
        <v>4</v>
      </c>
      <c r="AT795" s="19">
        <v>1</v>
      </c>
      <c r="AU795" s="19">
        <v>5</v>
      </c>
      <c r="AV795" s="19">
        <v>2</v>
      </c>
      <c r="AW795" s="19">
        <v>1</v>
      </c>
      <c r="AX795" s="19">
        <v>2</v>
      </c>
      <c r="AY795" s="19">
        <v>4</v>
      </c>
      <c r="AZ795" s="19">
        <v>3</v>
      </c>
      <c r="BA795" s="19">
        <v>5</v>
      </c>
      <c r="BB795" s="19">
        <v>4</v>
      </c>
      <c r="BC795" s="19">
        <v>1</v>
      </c>
      <c r="BD795" s="19">
        <v>2</v>
      </c>
      <c r="BE795" s="19">
        <v>5</v>
      </c>
      <c r="BF795" s="19">
        <v>4</v>
      </c>
      <c r="BG795" s="19">
        <v>2</v>
      </c>
      <c r="BH795" s="19">
        <v>3</v>
      </c>
      <c r="BI795" s="19">
        <v>4</v>
      </c>
    </row>
    <row r="796" spans="1:61">
      <c r="A796" s="87" t="s">
        <v>1202</v>
      </c>
      <c r="B796" s="19">
        <v>2</v>
      </c>
      <c r="C796" s="19">
        <v>5</v>
      </c>
      <c r="D796" s="19">
        <v>4</v>
      </c>
      <c r="E796" s="19">
        <v>2</v>
      </c>
      <c r="F796" s="19">
        <v>4</v>
      </c>
      <c r="G796" s="19">
        <v>4</v>
      </c>
      <c r="H796" s="19">
        <v>5</v>
      </c>
      <c r="I796" s="19">
        <v>4</v>
      </c>
      <c r="J796" s="19">
        <v>4</v>
      </c>
      <c r="K796" s="19">
        <v>5</v>
      </c>
      <c r="L796" s="19">
        <v>4</v>
      </c>
      <c r="M796" s="19">
        <v>1</v>
      </c>
      <c r="N796" s="19">
        <v>4</v>
      </c>
      <c r="O796" s="19">
        <v>1</v>
      </c>
      <c r="P796" s="19">
        <v>5</v>
      </c>
      <c r="Q796" s="19">
        <v>5</v>
      </c>
      <c r="R796" s="19">
        <v>1</v>
      </c>
      <c r="S796" s="19">
        <v>2</v>
      </c>
      <c r="T796" s="19">
        <v>4</v>
      </c>
      <c r="U796" s="19">
        <v>4</v>
      </c>
      <c r="V796" s="19">
        <v>1</v>
      </c>
      <c r="W796" s="19">
        <v>1</v>
      </c>
      <c r="X796" s="19">
        <v>4</v>
      </c>
      <c r="Y796" s="19">
        <v>1</v>
      </c>
      <c r="Z796" s="19">
        <v>1</v>
      </c>
      <c r="AA796" s="19">
        <v>5</v>
      </c>
      <c r="AB796" s="19">
        <v>5</v>
      </c>
      <c r="AC796" s="19">
        <v>4</v>
      </c>
      <c r="AD796" s="19">
        <v>4</v>
      </c>
      <c r="AE796" s="19">
        <v>3</v>
      </c>
      <c r="AF796" s="19">
        <v>5</v>
      </c>
      <c r="AG796" s="19">
        <v>4</v>
      </c>
      <c r="AH796" s="19">
        <v>4</v>
      </c>
      <c r="AI796" s="19">
        <v>4</v>
      </c>
      <c r="AJ796" s="19">
        <v>3</v>
      </c>
      <c r="AK796" s="19">
        <v>5</v>
      </c>
      <c r="AL796" s="19">
        <v>2</v>
      </c>
      <c r="AM796" s="19">
        <v>4</v>
      </c>
      <c r="AN796" s="19">
        <v>5</v>
      </c>
      <c r="AO796" s="19">
        <v>5</v>
      </c>
      <c r="AP796" s="19">
        <v>2</v>
      </c>
      <c r="AQ796" s="19">
        <v>2</v>
      </c>
      <c r="AR796" s="19">
        <v>5</v>
      </c>
      <c r="AS796" s="19">
        <v>4</v>
      </c>
      <c r="AT796" s="19">
        <v>1</v>
      </c>
      <c r="AU796" s="19">
        <v>1</v>
      </c>
      <c r="AV796" s="19">
        <v>4</v>
      </c>
      <c r="AW796" s="19">
        <v>1</v>
      </c>
      <c r="AX796" s="19">
        <v>4</v>
      </c>
      <c r="AY796" s="19">
        <v>1</v>
      </c>
      <c r="AZ796" s="19">
        <v>4</v>
      </c>
      <c r="BA796" s="19">
        <v>5</v>
      </c>
      <c r="BB796" s="19">
        <v>5</v>
      </c>
      <c r="BC796" s="19">
        <v>5</v>
      </c>
      <c r="BD796" s="19">
        <v>2</v>
      </c>
      <c r="BE796" s="19">
        <v>2</v>
      </c>
      <c r="BF796" s="19">
        <v>4</v>
      </c>
      <c r="BG796" s="19">
        <v>2</v>
      </c>
      <c r="BH796" s="19">
        <v>1</v>
      </c>
      <c r="BI796" s="19">
        <v>4</v>
      </c>
    </row>
    <row r="797" spans="1:61">
      <c r="A797" s="87" t="s">
        <v>1203</v>
      </c>
      <c r="B797" s="19">
        <v>4</v>
      </c>
      <c r="C797" s="19">
        <v>4</v>
      </c>
      <c r="D797" s="19">
        <v>2</v>
      </c>
      <c r="E797" s="19">
        <v>4</v>
      </c>
      <c r="F797" s="19">
        <v>2</v>
      </c>
      <c r="G797" s="19">
        <v>4</v>
      </c>
      <c r="H797" s="19">
        <v>5</v>
      </c>
      <c r="I797" s="19">
        <v>2</v>
      </c>
      <c r="J797" s="19">
        <v>5</v>
      </c>
      <c r="K797" s="19">
        <v>5</v>
      </c>
      <c r="L797" s="19">
        <v>1</v>
      </c>
      <c r="M797" s="19">
        <v>1</v>
      </c>
      <c r="N797" s="19">
        <v>4</v>
      </c>
      <c r="O797" s="19">
        <v>1</v>
      </c>
      <c r="P797" s="19">
        <v>5</v>
      </c>
      <c r="Q797" s="19">
        <v>2</v>
      </c>
      <c r="R797" s="19">
        <v>1</v>
      </c>
      <c r="S797" s="19">
        <v>4</v>
      </c>
      <c r="T797" s="19">
        <v>4</v>
      </c>
      <c r="U797" s="19">
        <v>5</v>
      </c>
      <c r="V797" s="19">
        <v>4</v>
      </c>
      <c r="W797" s="19">
        <v>1</v>
      </c>
      <c r="X797" s="19">
        <v>1</v>
      </c>
      <c r="Y797" s="19">
        <v>4</v>
      </c>
      <c r="Z797" s="19">
        <v>1</v>
      </c>
      <c r="AA797" s="19">
        <v>1</v>
      </c>
      <c r="AB797" s="19">
        <v>4</v>
      </c>
      <c r="AC797" s="19">
        <v>2</v>
      </c>
      <c r="AD797" s="19">
        <v>5</v>
      </c>
      <c r="AE797" s="19">
        <v>1</v>
      </c>
      <c r="AF797" s="19">
        <v>2</v>
      </c>
      <c r="AG797" s="19">
        <v>4</v>
      </c>
      <c r="AH797" s="19">
        <v>4</v>
      </c>
      <c r="AI797" s="19">
        <v>2</v>
      </c>
      <c r="AJ797" s="19">
        <v>4</v>
      </c>
      <c r="AK797" s="19">
        <v>2</v>
      </c>
      <c r="AL797" s="19">
        <v>1</v>
      </c>
      <c r="AM797" s="19">
        <v>4</v>
      </c>
      <c r="AN797" s="19">
        <v>1</v>
      </c>
      <c r="AO797" s="19">
        <v>3</v>
      </c>
      <c r="AP797" s="19">
        <v>3</v>
      </c>
      <c r="AQ797" s="19">
        <v>1</v>
      </c>
      <c r="AR797" s="19">
        <v>4</v>
      </c>
      <c r="AS797" s="19">
        <v>5</v>
      </c>
      <c r="AT797" s="19">
        <v>1</v>
      </c>
      <c r="AU797" s="19">
        <v>2</v>
      </c>
      <c r="AV797" s="19">
        <v>2</v>
      </c>
      <c r="AW797" s="19">
        <v>1</v>
      </c>
      <c r="AX797" s="19">
        <v>4</v>
      </c>
      <c r="AY797" s="19">
        <v>3</v>
      </c>
      <c r="AZ797" s="19">
        <v>2</v>
      </c>
      <c r="BA797" s="19">
        <v>5</v>
      </c>
      <c r="BB797" s="19">
        <v>4</v>
      </c>
      <c r="BC797" s="19">
        <v>1</v>
      </c>
      <c r="BD797" s="19">
        <v>2</v>
      </c>
      <c r="BE797" s="19">
        <v>4</v>
      </c>
      <c r="BF797" s="19">
        <v>5</v>
      </c>
      <c r="BG797" s="19">
        <v>2</v>
      </c>
      <c r="BH797" s="19">
        <v>2</v>
      </c>
      <c r="BI797" s="19">
        <v>4</v>
      </c>
    </row>
    <row r="798" spans="1:61">
      <c r="A798" s="87" t="s">
        <v>1204</v>
      </c>
      <c r="B798" s="19">
        <v>4</v>
      </c>
      <c r="C798" s="19">
        <v>4</v>
      </c>
      <c r="D798" s="19">
        <v>1</v>
      </c>
      <c r="E798" s="19">
        <v>5</v>
      </c>
      <c r="F798" s="19">
        <v>2</v>
      </c>
      <c r="G798" s="19">
        <v>3</v>
      </c>
      <c r="H798" s="19">
        <v>4</v>
      </c>
      <c r="I798" s="19">
        <v>1</v>
      </c>
      <c r="J798" s="19">
        <v>4</v>
      </c>
      <c r="K798" s="19">
        <v>5</v>
      </c>
      <c r="L798" s="19">
        <v>2</v>
      </c>
      <c r="M798" s="19">
        <v>3</v>
      </c>
      <c r="N798" s="19">
        <v>5</v>
      </c>
      <c r="O798" s="19">
        <v>1</v>
      </c>
      <c r="P798" s="19">
        <v>4</v>
      </c>
      <c r="Q798" s="19">
        <v>2</v>
      </c>
      <c r="R798" s="19">
        <v>2</v>
      </c>
      <c r="S798" s="19">
        <v>5</v>
      </c>
      <c r="T798" s="19">
        <v>3</v>
      </c>
      <c r="U798" s="19">
        <v>4</v>
      </c>
      <c r="V798" s="19">
        <v>5</v>
      </c>
      <c r="W798" s="19">
        <v>1</v>
      </c>
      <c r="X798" s="19">
        <v>1</v>
      </c>
      <c r="Y798" s="19">
        <v>5</v>
      </c>
      <c r="Z798" s="19">
        <v>2</v>
      </c>
      <c r="AA798" s="19">
        <v>2</v>
      </c>
      <c r="AB798" s="19">
        <v>4</v>
      </c>
      <c r="AC798" s="19">
        <v>1</v>
      </c>
      <c r="AD798" s="19">
        <v>5</v>
      </c>
      <c r="AE798" s="19">
        <v>2</v>
      </c>
      <c r="AF798" s="19">
        <v>2</v>
      </c>
      <c r="AG798" s="19">
        <v>4</v>
      </c>
      <c r="AH798" s="19">
        <v>5</v>
      </c>
      <c r="AI798" s="19">
        <v>2</v>
      </c>
      <c r="AJ798" s="19">
        <v>4</v>
      </c>
      <c r="AK798" s="19">
        <v>2</v>
      </c>
      <c r="AL798" s="19">
        <v>3</v>
      </c>
      <c r="AM798" s="19">
        <v>4</v>
      </c>
      <c r="AN798" s="19">
        <v>1</v>
      </c>
      <c r="AO798" s="19">
        <v>3</v>
      </c>
      <c r="AP798" s="19">
        <v>5</v>
      </c>
      <c r="AQ798" s="19">
        <v>1</v>
      </c>
      <c r="AR798" s="19">
        <v>5</v>
      </c>
      <c r="AS798" s="19">
        <v>5</v>
      </c>
      <c r="AT798" s="19">
        <v>2</v>
      </c>
      <c r="AU798" s="19">
        <v>4</v>
      </c>
      <c r="AV798" s="19">
        <v>3</v>
      </c>
      <c r="AW798" s="19">
        <v>1</v>
      </c>
      <c r="AX798" s="19">
        <v>5</v>
      </c>
      <c r="AY798" s="19">
        <v>2</v>
      </c>
      <c r="AZ798" s="19">
        <v>1</v>
      </c>
      <c r="BA798" s="19">
        <v>4</v>
      </c>
      <c r="BB798" s="19">
        <v>5</v>
      </c>
      <c r="BC798" s="19">
        <v>1</v>
      </c>
      <c r="BD798" s="19">
        <v>2</v>
      </c>
      <c r="BE798" s="19">
        <v>5</v>
      </c>
      <c r="BF798" s="19">
        <v>4</v>
      </c>
      <c r="BG798" s="19">
        <v>1</v>
      </c>
      <c r="BH798" s="19">
        <v>1</v>
      </c>
      <c r="BI798" s="19">
        <v>4</v>
      </c>
    </row>
    <row r="799" spans="1:61">
      <c r="A799" s="87" t="s">
        <v>1205</v>
      </c>
      <c r="B799" s="19">
        <v>5</v>
      </c>
      <c r="C799" s="19">
        <v>5</v>
      </c>
      <c r="D799" s="19">
        <v>1</v>
      </c>
      <c r="E799" s="19">
        <v>3</v>
      </c>
      <c r="F799" s="19">
        <v>2</v>
      </c>
      <c r="G799" s="19">
        <v>4</v>
      </c>
      <c r="H799" s="19">
        <v>5</v>
      </c>
      <c r="I799" s="19">
        <v>2</v>
      </c>
      <c r="J799" s="19">
        <v>5</v>
      </c>
      <c r="K799" s="19">
        <v>3</v>
      </c>
      <c r="L799" s="19">
        <v>2</v>
      </c>
      <c r="M799" s="19">
        <v>2</v>
      </c>
      <c r="N799" s="19">
        <v>5</v>
      </c>
      <c r="O799" s="19">
        <v>2</v>
      </c>
      <c r="P799" s="19">
        <v>4</v>
      </c>
      <c r="Q799" s="19">
        <v>2</v>
      </c>
      <c r="R799" s="19">
        <v>1</v>
      </c>
      <c r="S799" s="19">
        <v>5</v>
      </c>
      <c r="T799" s="19">
        <v>3</v>
      </c>
      <c r="U799" s="19">
        <v>2</v>
      </c>
      <c r="V799" s="19">
        <v>4</v>
      </c>
      <c r="W799" s="19">
        <v>1</v>
      </c>
      <c r="X799" s="19">
        <v>1</v>
      </c>
      <c r="Y799" s="19">
        <v>5</v>
      </c>
      <c r="Z799" s="19">
        <v>1</v>
      </c>
      <c r="AA799" s="19">
        <v>2</v>
      </c>
      <c r="AB799" s="19">
        <v>5</v>
      </c>
      <c r="AC799" s="19">
        <v>1</v>
      </c>
      <c r="AD799" s="19">
        <v>4</v>
      </c>
      <c r="AE799" s="19">
        <v>5</v>
      </c>
      <c r="AF799" s="19">
        <v>1</v>
      </c>
      <c r="AG799" s="19">
        <v>4</v>
      </c>
      <c r="AH799" s="19">
        <v>5</v>
      </c>
      <c r="AI799" s="19">
        <v>3</v>
      </c>
      <c r="AJ799" s="19">
        <v>2</v>
      </c>
      <c r="AK799" s="19">
        <v>5</v>
      </c>
      <c r="AL799" s="19">
        <v>2</v>
      </c>
      <c r="AM799" s="19">
        <v>5</v>
      </c>
      <c r="AN799" s="19">
        <v>1</v>
      </c>
      <c r="AO799" s="19">
        <v>2</v>
      </c>
      <c r="AP799" s="19">
        <v>5</v>
      </c>
      <c r="AQ799" s="19">
        <v>2</v>
      </c>
      <c r="AR799" s="19">
        <v>5</v>
      </c>
      <c r="AS799" s="19">
        <v>3</v>
      </c>
      <c r="AT799" s="19">
        <v>3</v>
      </c>
      <c r="AU799" s="19">
        <v>5</v>
      </c>
      <c r="AV799" s="19">
        <v>1</v>
      </c>
      <c r="AW799" s="19">
        <v>1</v>
      </c>
      <c r="AX799" s="19">
        <v>3</v>
      </c>
      <c r="AY799" s="19">
        <v>3</v>
      </c>
      <c r="AZ799" s="19">
        <v>2</v>
      </c>
      <c r="BA799" s="19">
        <v>5</v>
      </c>
      <c r="BB799" s="19">
        <v>5</v>
      </c>
      <c r="BC799" s="19">
        <v>1</v>
      </c>
      <c r="BD799" s="19">
        <v>3</v>
      </c>
      <c r="BE799" s="19">
        <v>4</v>
      </c>
      <c r="BF799" s="19">
        <v>4</v>
      </c>
      <c r="BG799" s="19">
        <v>2</v>
      </c>
      <c r="BH799" s="19">
        <v>2</v>
      </c>
      <c r="BI799" s="19">
        <v>2</v>
      </c>
    </row>
    <row r="800" spans="1:61">
      <c r="A800" s="87" t="s">
        <v>1206</v>
      </c>
      <c r="B800" s="19">
        <v>5</v>
      </c>
      <c r="C800" s="19">
        <v>5</v>
      </c>
      <c r="D800" s="19">
        <v>4</v>
      </c>
      <c r="E800" s="19">
        <v>4</v>
      </c>
      <c r="F800" s="19">
        <v>1</v>
      </c>
      <c r="G800" s="19">
        <v>4</v>
      </c>
      <c r="H800" s="19">
        <v>5</v>
      </c>
      <c r="I800" s="19">
        <v>2</v>
      </c>
      <c r="J800" s="19">
        <v>5</v>
      </c>
      <c r="K800" s="19">
        <v>5</v>
      </c>
      <c r="L800" s="19">
        <v>2</v>
      </c>
      <c r="M800" s="19">
        <v>2</v>
      </c>
      <c r="N800" s="19">
        <v>5</v>
      </c>
      <c r="O800" s="19">
        <v>1</v>
      </c>
      <c r="P800" s="19">
        <v>5</v>
      </c>
      <c r="Q800" s="19">
        <v>1</v>
      </c>
      <c r="R800" s="19">
        <v>1</v>
      </c>
      <c r="S800" s="19">
        <v>2</v>
      </c>
      <c r="T800" s="19">
        <v>2</v>
      </c>
      <c r="U800" s="19">
        <v>4</v>
      </c>
      <c r="V800" s="19">
        <v>3</v>
      </c>
      <c r="W800" s="19">
        <v>1</v>
      </c>
      <c r="X800" s="19">
        <v>2</v>
      </c>
      <c r="Y800" s="19">
        <v>3</v>
      </c>
      <c r="Z800" s="19">
        <v>1</v>
      </c>
      <c r="AA800" s="19">
        <v>1</v>
      </c>
      <c r="AB800" s="19">
        <v>5</v>
      </c>
      <c r="AC800" s="19">
        <v>4</v>
      </c>
      <c r="AD800" s="19">
        <v>4</v>
      </c>
      <c r="AE800" s="19">
        <v>1</v>
      </c>
      <c r="AF800" s="19">
        <v>1</v>
      </c>
      <c r="AG800" s="19">
        <v>5</v>
      </c>
      <c r="AH800" s="19">
        <v>3</v>
      </c>
      <c r="AI800" s="19">
        <v>4</v>
      </c>
      <c r="AJ800" s="19">
        <v>5</v>
      </c>
      <c r="AK800" s="19">
        <v>4</v>
      </c>
      <c r="AL800" s="19">
        <v>2</v>
      </c>
      <c r="AM800" s="19">
        <v>5</v>
      </c>
      <c r="AN800" s="19">
        <v>3</v>
      </c>
      <c r="AO800" s="19">
        <v>5</v>
      </c>
      <c r="AP800" s="19">
        <v>4</v>
      </c>
      <c r="AQ800" s="19">
        <v>3</v>
      </c>
      <c r="AR800" s="19">
        <v>5</v>
      </c>
      <c r="AS800" s="19">
        <v>4</v>
      </c>
      <c r="AT800" s="19">
        <v>2</v>
      </c>
      <c r="AU800" s="19">
        <v>4</v>
      </c>
      <c r="AV800" s="19">
        <v>1</v>
      </c>
      <c r="AW800" s="19">
        <v>3</v>
      </c>
      <c r="AX800" s="19">
        <v>4</v>
      </c>
      <c r="AY800" s="19">
        <v>2</v>
      </c>
      <c r="AZ800" s="19">
        <v>3</v>
      </c>
      <c r="BA800" s="19">
        <v>5</v>
      </c>
      <c r="BB800" s="19">
        <v>5</v>
      </c>
      <c r="BC800" s="19">
        <v>1</v>
      </c>
      <c r="BD800" s="19">
        <v>1</v>
      </c>
      <c r="BE800" s="19">
        <v>3</v>
      </c>
      <c r="BF800" s="19">
        <v>3</v>
      </c>
      <c r="BG800" s="19">
        <v>2</v>
      </c>
      <c r="BH800" s="19">
        <v>2</v>
      </c>
      <c r="BI800" s="19">
        <v>5</v>
      </c>
    </row>
    <row r="801" spans="1:61">
      <c r="A801" s="87" t="s">
        <v>1207</v>
      </c>
      <c r="B801" s="19">
        <v>5</v>
      </c>
      <c r="C801" s="19">
        <v>4</v>
      </c>
      <c r="D801" s="19">
        <v>4</v>
      </c>
      <c r="E801" s="19">
        <v>5</v>
      </c>
      <c r="F801" s="19">
        <v>3</v>
      </c>
      <c r="G801" s="19">
        <v>3</v>
      </c>
      <c r="H801" s="19">
        <v>5</v>
      </c>
      <c r="I801" s="19">
        <v>2</v>
      </c>
      <c r="J801" s="19">
        <v>5</v>
      </c>
      <c r="K801" s="19">
        <v>5</v>
      </c>
      <c r="L801" s="19">
        <v>1</v>
      </c>
      <c r="M801" s="19">
        <v>1</v>
      </c>
      <c r="N801" s="19">
        <v>5</v>
      </c>
      <c r="O801" s="19">
        <v>1</v>
      </c>
      <c r="P801" s="19">
        <v>4</v>
      </c>
      <c r="Q801" s="19">
        <v>3</v>
      </c>
      <c r="R801" s="19">
        <v>1</v>
      </c>
      <c r="S801" s="19">
        <v>3</v>
      </c>
      <c r="T801" s="19">
        <v>4</v>
      </c>
      <c r="U801" s="19">
        <v>3</v>
      </c>
      <c r="V801" s="19">
        <v>3</v>
      </c>
      <c r="W801" s="19">
        <v>1</v>
      </c>
      <c r="X801" s="19">
        <v>1</v>
      </c>
      <c r="Y801" s="19">
        <v>5</v>
      </c>
      <c r="Z801" s="19">
        <v>2</v>
      </c>
      <c r="AA801" s="19">
        <v>1</v>
      </c>
      <c r="AB801" s="19">
        <v>4</v>
      </c>
      <c r="AC801" s="19">
        <v>4</v>
      </c>
      <c r="AD801" s="19">
        <v>5</v>
      </c>
      <c r="AE801" s="19">
        <v>1</v>
      </c>
      <c r="AF801" s="19">
        <v>2</v>
      </c>
      <c r="AG801" s="19">
        <v>5</v>
      </c>
      <c r="AH801" s="19">
        <v>2</v>
      </c>
      <c r="AI801" s="19">
        <v>1</v>
      </c>
      <c r="AJ801" s="19">
        <v>2</v>
      </c>
      <c r="AK801" s="19">
        <v>3</v>
      </c>
      <c r="AL801" s="19">
        <v>2</v>
      </c>
      <c r="AM801" s="19">
        <v>5</v>
      </c>
      <c r="AN801" s="19">
        <v>1</v>
      </c>
      <c r="AO801" s="19">
        <v>4</v>
      </c>
      <c r="AP801" s="19">
        <v>4</v>
      </c>
      <c r="AQ801" s="19">
        <v>2</v>
      </c>
      <c r="AR801" s="19">
        <v>5</v>
      </c>
      <c r="AS801" s="19">
        <v>5</v>
      </c>
      <c r="AT801" s="19">
        <v>1</v>
      </c>
      <c r="AU801" s="19">
        <v>3</v>
      </c>
      <c r="AV801" s="19">
        <v>4</v>
      </c>
      <c r="AW801" s="19">
        <v>1</v>
      </c>
      <c r="AX801" s="19">
        <v>3</v>
      </c>
      <c r="AY801" s="19">
        <v>5</v>
      </c>
      <c r="AZ801" s="19">
        <v>4</v>
      </c>
      <c r="BA801" s="19">
        <v>5</v>
      </c>
      <c r="BB801" s="19">
        <v>5</v>
      </c>
      <c r="BC801" s="19">
        <v>1</v>
      </c>
      <c r="BD801" s="19">
        <v>2</v>
      </c>
      <c r="BE801" s="19">
        <v>3</v>
      </c>
      <c r="BF801" s="19">
        <v>3</v>
      </c>
      <c r="BG801" s="19">
        <v>4</v>
      </c>
      <c r="BH801" s="19">
        <v>1</v>
      </c>
      <c r="BI801" s="19">
        <v>5</v>
      </c>
    </row>
    <row r="802" spans="1:61">
      <c r="A802" s="87" t="s">
        <v>1208</v>
      </c>
      <c r="B802" s="19">
        <v>3</v>
      </c>
      <c r="C802" s="19">
        <v>5</v>
      </c>
      <c r="D802" s="19">
        <v>1</v>
      </c>
      <c r="E802" s="19">
        <v>2</v>
      </c>
      <c r="F802" s="19">
        <v>2</v>
      </c>
      <c r="G802" s="19">
        <v>4</v>
      </c>
      <c r="H802" s="19">
        <v>5</v>
      </c>
      <c r="I802" s="19">
        <v>2</v>
      </c>
      <c r="J802" s="19">
        <v>4</v>
      </c>
      <c r="K802" s="19">
        <v>4</v>
      </c>
      <c r="L802" s="19">
        <v>1</v>
      </c>
      <c r="M802" s="19">
        <v>3</v>
      </c>
      <c r="N802" s="19">
        <v>4</v>
      </c>
      <c r="O802" s="19">
        <v>3</v>
      </c>
      <c r="P802" s="19">
        <v>4</v>
      </c>
      <c r="Q802" s="19">
        <v>4</v>
      </c>
      <c r="R802" s="19">
        <v>1</v>
      </c>
      <c r="S802" s="19">
        <v>5</v>
      </c>
      <c r="T802" s="19">
        <v>5</v>
      </c>
      <c r="U802" s="19">
        <v>5</v>
      </c>
      <c r="V802" s="19">
        <v>4</v>
      </c>
      <c r="W802" s="19">
        <v>2</v>
      </c>
      <c r="X802" s="19">
        <v>4</v>
      </c>
      <c r="Y802" s="19">
        <v>4</v>
      </c>
      <c r="Z802" s="19">
        <v>1</v>
      </c>
      <c r="AA802" s="19">
        <v>4</v>
      </c>
      <c r="AB802" s="19">
        <v>5</v>
      </c>
      <c r="AC802" s="19">
        <v>2</v>
      </c>
      <c r="AD802" s="19">
        <v>3</v>
      </c>
      <c r="AE802" s="19">
        <v>1</v>
      </c>
      <c r="AF802" s="19">
        <v>4</v>
      </c>
      <c r="AG802" s="19">
        <v>5</v>
      </c>
      <c r="AH802" s="19">
        <v>5</v>
      </c>
      <c r="AI802" s="19">
        <v>5</v>
      </c>
      <c r="AJ802" s="19">
        <v>5</v>
      </c>
      <c r="AK802" s="19">
        <v>2</v>
      </c>
      <c r="AL802" s="19">
        <v>2</v>
      </c>
      <c r="AM802" s="19">
        <v>4</v>
      </c>
      <c r="AN802" s="19">
        <v>4</v>
      </c>
      <c r="AO802" s="19">
        <v>5</v>
      </c>
      <c r="AP802" s="19">
        <v>3</v>
      </c>
      <c r="AQ802" s="19">
        <v>5</v>
      </c>
      <c r="AR802" s="19">
        <v>5</v>
      </c>
      <c r="AS802" s="19">
        <v>4</v>
      </c>
      <c r="AT802" s="19">
        <v>1</v>
      </c>
      <c r="AU802" s="19">
        <v>4</v>
      </c>
      <c r="AV802" s="19">
        <v>2</v>
      </c>
      <c r="AW802" s="19">
        <v>1</v>
      </c>
      <c r="AX802" s="19">
        <v>1</v>
      </c>
      <c r="AY802" s="19">
        <v>1</v>
      </c>
      <c r="AZ802" s="19">
        <v>2</v>
      </c>
      <c r="BA802" s="19">
        <v>5</v>
      </c>
      <c r="BB802" s="19">
        <v>4</v>
      </c>
      <c r="BC802" s="19">
        <v>2</v>
      </c>
      <c r="BD802" s="19">
        <v>1</v>
      </c>
      <c r="BE802" s="19">
        <v>4</v>
      </c>
      <c r="BF802" s="19">
        <v>2</v>
      </c>
      <c r="BG802" s="19">
        <v>2</v>
      </c>
      <c r="BH802" s="19">
        <v>2</v>
      </c>
      <c r="BI802" s="19">
        <v>4</v>
      </c>
    </row>
    <row r="803" spans="1:61">
      <c r="A803" s="87" t="s">
        <v>1209</v>
      </c>
      <c r="B803" s="19">
        <v>5</v>
      </c>
      <c r="C803" s="19">
        <v>5</v>
      </c>
      <c r="D803" s="19">
        <v>1</v>
      </c>
      <c r="E803" s="19">
        <v>5</v>
      </c>
      <c r="F803" s="19">
        <v>2</v>
      </c>
      <c r="G803" s="19">
        <v>3</v>
      </c>
      <c r="H803" s="19">
        <v>5</v>
      </c>
      <c r="I803" s="19">
        <v>1</v>
      </c>
      <c r="J803" s="19">
        <v>4</v>
      </c>
      <c r="K803" s="19">
        <v>4</v>
      </c>
      <c r="L803" s="19">
        <v>1</v>
      </c>
      <c r="M803" s="19">
        <v>1</v>
      </c>
      <c r="N803" s="19">
        <v>5</v>
      </c>
      <c r="O803" s="19">
        <v>1</v>
      </c>
      <c r="P803" s="19">
        <v>3</v>
      </c>
      <c r="Q803" s="19">
        <v>2</v>
      </c>
      <c r="R803" s="19">
        <v>2</v>
      </c>
      <c r="S803" s="19">
        <v>5</v>
      </c>
      <c r="T803" s="19">
        <v>2</v>
      </c>
      <c r="U803" s="19">
        <v>2</v>
      </c>
      <c r="V803" s="19">
        <v>4</v>
      </c>
      <c r="W803" s="19">
        <v>1</v>
      </c>
      <c r="X803" s="19">
        <v>1</v>
      </c>
      <c r="Y803" s="19">
        <v>4</v>
      </c>
      <c r="Z803" s="19">
        <v>2</v>
      </c>
      <c r="AA803" s="19">
        <v>2</v>
      </c>
      <c r="AB803" s="19">
        <v>5</v>
      </c>
      <c r="AC803" s="19">
        <v>2</v>
      </c>
      <c r="AD803" s="19">
        <v>5</v>
      </c>
      <c r="AE803" s="19">
        <v>3</v>
      </c>
      <c r="AF803" s="19">
        <v>1</v>
      </c>
      <c r="AG803" s="19">
        <v>5</v>
      </c>
      <c r="AH803" s="19">
        <v>5</v>
      </c>
      <c r="AI803" s="19">
        <v>3</v>
      </c>
      <c r="AJ803" s="19">
        <v>2</v>
      </c>
      <c r="AK803" s="19">
        <v>3</v>
      </c>
      <c r="AL803" s="19">
        <v>1</v>
      </c>
      <c r="AM803" s="19">
        <v>4</v>
      </c>
      <c r="AN803" s="19">
        <v>1</v>
      </c>
      <c r="AO803" s="19">
        <v>4</v>
      </c>
      <c r="AP803" s="19">
        <v>5</v>
      </c>
      <c r="AQ803" s="19">
        <v>3</v>
      </c>
      <c r="AR803" s="19">
        <v>5</v>
      </c>
      <c r="AS803" s="19">
        <v>4</v>
      </c>
      <c r="AT803" s="19">
        <v>2</v>
      </c>
      <c r="AU803" s="19">
        <v>4</v>
      </c>
      <c r="AV803" s="19">
        <v>2</v>
      </c>
      <c r="AW803" s="19">
        <v>1</v>
      </c>
      <c r="AX803" s="19">
        <v>5</v>
      </c>
      <c r="AY803" s="19">
        <v>2</v>
      </c>
      <c r="AZ803" s="19">
        <v>2</v>
      </c>
      <c r="BA803" s="19">
        <v>5</v>
      </c>
      <c r="BB803" s="19">
        <v>5</v>
      </c>
      <c r="BC803" s="19">
        <v>2</v>
      </c>
      <c r="BD803" s="19">
        <v>2</v>
      </c>
      <c r="BE803" s="19">
        <v>5</v>
      </c>
      <c r="BF803" s="19">
        <v>3</v>
      </c>
      <c r="BG803" s="19">
        <v>1</v>
      </c>
      <c r="BH803" s="19">
        <v>1</v>
      </c>
      <c r="BI803" s="19">
        <v>2</v>
      </c>
    </row>
    <row r="804" spans="1:61">
      <c r="A804" s="87" t="s">
        <v>1210</v>
      </c>
      <c r="B804" s="19">
        <v>5</v>
      </c>
      <c r="C804" s="19">
        <v>4</v>
      </c>
      <c r="D804" s="19">
        <v>3</v>
      </c>
      <c r="E804" s="19">
        <v>4</v>
      </c>
      <c r="F804" s="19">
        <v>4</v>
      </c>
      <c r="G804" s="19">
        <v>4</v>
      </c>
      <c r="H804" s="19">
        <v>5</v>
      </c>
      <c r="I804" s="19">
        <v>3</v>
      </c>
      <c r="J804" s="19">
        <v>4</v>
      </c>
      <c r="K804" s="19">
        <v>3</v>
      </c>
      <c r="L804" s="19">
        <v>2</v>
      </c>
      <c r="M804" s="19">
        <v>2</v>
      </c>
      <c r="N804" s="19">
        <v>4</v>
      </c>
      <c r="O804" s="19">
        <v>2</v>
      </c>
      <c r="P804" s="19">
        <v>4</v>
      </c>
      <c r="Q804" s="19">
        <v>2</v>
      </c>
      <c r="R804" s="19">
        <v>1</v>
      </c>
      <c r="S804" s="19">
        <v>3</v>
      </c>
      <c r="T804" s="19">
        <v>2</v>
      </c>
      <c r="U804" s="19">
        <v>3</v>
      </c>
      <c r="V804" s="19">
        <v>3</v>
      </c>
      <c r="W804" s="19">
        <v>2</v>
      </c>
      <c r="X804" s="19">
        <v>3</v>
      </c>
      <c r="Y804" s="19">
        <v>4</v>
      </c>
      <c r="Z804" s="19">
        <v>2</v>
      </c>
      <c r="AA804" s="19">
        <v>2</v>
      </c>
      <c r="AB804" s="19">
        <v>4</v>
      </c>
      <c r="AC804" s="19">
        <v>3</v>
      </c>
      <c r="AD804" s="19">
        <v>4</v>
      </c>
      <c r="AE804" s="19">
        <v>2</v>
      </c>
      <c r="AF804" s="19">
        <v>3</v>
      </c>
      <c r="AG804" s="19">
        <v>4</v>
      </c>
      <c r="AH804" s="19">
        <v>3</v>
      </c>
      <c r="AI804" s="19">
        <v>2</v>
      </c>
      <c r="AJ804" s="19">
        <v>2</v>
      </c>
      <c r="AK804" s="19">
        <v>3</v>
      </c>
      <c r="AL804" s="19">
        <v>2</v>
      </c>
      <c r="AM804" s="19">
        <v>4</v>
      </c>
      <c r="AN804" s="19">
        <v>1</v>
      </c>
      <c r="AO804" s="19">
        <v>2</v>
      </c>
      <c r="AP804" s="19">
        <v>3</v>
      </c>
      <c r="AQ804" s="19">
        <v>2</v>
      </c>
      <c r="AR804" s="19">
        <v>5</v>
      </c>
      <c r="AS804" s="19">
        <v>4</v>
      </c>
      <c r="AT804" s="19">
        <v>2</v>
      </c>
      <c r="AU804" s="19">
        <v>5</v>
      </c>
      <c r="AV804" s="19">
        <v>2</v>
      </c>
      <c r="AW804" s="19">
        <v>1</v>
      </c>
      <c r="AX804" s="19">
        <v>3</v>
      </c>
      <c r="AY804" s="19">
        <v>3</v>
      </c>
      <c r="AZ804" s="19">
        <v>4</v>
      </c>
      <c r="BA804" s="19">
        <v>5</v>
      </c>
      <c r="BB804" s="19">
        <v>4</v>
      </c>
      <c r="BC804" s="19">
        <v>1</v>
      </c>
      <c r="BD804" s="19">
        <v>2</v>
      </c>
      <c r="BE804" s="19">
        <v>4</v>
      </c>
      <c r="BF804" s="19">
        <v>4</v>
      </c>
      <c r="BG804" s="19">
        <v>3</v>
      </c>
      <c r="BH804" s="19">
        <v>2</v>
      </c>
      <c r="BI804" s="19">
        <v>4</v>
      </c>
    </row>
    <row r="805" spans="1:61">
      <c r="A805" s="92" t="s">
        <v>1212</v>
      </c>
      <c r="B805" s="19">
        <v>5</v>
      </c>
      <c r="C805" s="19">
        <v>5</v>
      </c>
      <c r="D805" s="19">
        <v>5</v>
      </c>
      <c r="E805" s="19">
        <v>3</v>
      </c>
      <c r="F805" s="19">
        <v>3</v>
      </c>
      <c r="G805" s="19">
        <v>4</v>
      </c>
      <c r="H805" s="19">
        <v>5</v>
      </c>
      <c r="I805" s="19">
        <v>3</v>
      </c>
      <c r="J805" s="19">
        <v>4</v>
      </c>
      <c r="K805" s="19">
        <v>4</v>
      </c>
      <c r="L805" s="19">
        <v>1</v>
      </c>
      <c r="M805" s="19">
        <v>1</v>
      </c>
      <c r="N805" s="19">
        <v>3</v>
      </c>
      <c r="O805" s="19">
        <v>3</v>
      </c>
      <c r="P805" s="19">
        <v>4</v>
      </c>
      <c r="Q805" s="19">
        <v>1</v>
      </c>
      <c r="R805" s="19">
        <v>1</v>
      </c>
      <c r="S805" s="19">
        <v>2</v>
      </c>
      <c r="T805" s="19">
        <v>3</v>
      </c>
      <c r="U805" s="19">
        <v>4</v>
      </c>
      <c r="V805" s="19">
        <v>4</v>
      </c>
      <c r="W805" s="19">
        <v>3</v>
      </c>
      <c r="X805" s="19">
        <v>4</v>
      </c>
      <c r="Y805" s="19">
        <v>2</v>
      </c>
      <c r="Z805" s="19">
        <v>1</v>
      </c>
      <c r="AA805" s="19">
        <v>1</v>
      </c>
      <c r="AB805" s="19">
        <v>5</v>
      </c>
      <c r="AC805" s="19">
        <v>3</v>
      </c>
      <c r="AD805" s="19">
        <v>1</v>
      </c>
      <c r="AE805" s="19">
        <v>3</v>
      </c>
      <c r="AF805" s="19">
        <v>1</v>
      </c>
      <c r="AG805" s="19">
        <v>5</v>
      </c>
      <c r="AH805" s="19">
        <v>4</v>
      </c>
      <c r="AI805" s="19">
        <v>5</v>
      </c>
      <c r="AJ805" s="19">
        <v>4</v>
      </c>
      <c r="AK805" s="19">
        <v>2</v>
      </c>
      <c r="AL805" s="19">
        <v>3</v>
      </c>
      <c r="AM805" s="19">
        <v>4</v>
      </c>
      <c r="AN805" s="19">
        <v>3</v>
      </c>
      <c r="AO805" s="19">
        <v>5</v>
      </c>
      <c r="AP805" s="19">
        <v>5</v>
      </c>
      <c r="AQ805" s="19">
        <v>2</v>
      </c>
      <c r="AR805" s="19">
        <v>5</v>
      </c>
      <c r="AS805" s="19">
        <v>4</v>
      </c>
      <c r="AT805" s="19">
        <v>2</v>
      </c>
      <c r="AU805" s="19">
        <v>5</v>
      </c>
      <c r="AV805" s="19">
        <v>1</v>
      </c>
      <c r="AW805" s="19">
        <v>1</v>
      </c>
      <c r="AX805" s="19">
        <v>3</v>
      </c>
      <c r="AY805" s="19">
        <v>1</v>
      </c>
      <c r="AZ805" s="19">
        <v>1</v>
      </c>
      <c r="BA805" s="19">
        <v>5</v>
      </c>
      <c r="BB805" s="19">
        <v>3</v>
      </c>
      <c r="BC805" s="19">
        <v>3</v>
      </c>
      <c r="BD805" s="19">
        <v>4</v>
      </c>
      <c r="BE805" s="19">
        <v>5</v>
      </c>
      <c r="BF805" s="19">
        <v>4</v>
      </c>
      <c r="BG805" s="19">
        <v>2</v>
      </c>
      <c r="BH805" s="19">
        <v>5</v>
      </c>
      <c r="BI805" s="19">
        <v>4</v>
      </c>
    </row>
    <row r="806" spans="1:61">
      <c r="A806" s="92" t="s">
        <v>1211</v>
      </c>
      <c r="B806" s="19">
        <v>4</v>
      </c>
      <c r="C806" s="19">
        <v>5</v>
      </c>
      <c r="D806" s="19">
        <v>4</v>
      </c>
      <c r="E806" s="19">
        <v>5</v>
      </c>
      <c r="F806" s="19">
        <v>4</v>
      </c>
      <c r="G806" s="19">
        <v>3</v>
      </c>
      <c r="H806" s="19">
        <v>5</v>
      </c>
      <c r="I806" s="19">
        <v>3</v>
      </c>
      <c r="J806" s="19">
        <v>4</v>
      </c>
      <c r="K806" s="19">
        <v>5</v>
      </c>
      <c r="L806" s="19">
        <v>3</v>
      </c>
      <c r="M806" s="19">
        <v>1</v>
      </c>
      <c r="N806" s="19">
        <v>3</v>
      </c>
      <c r="O806" s="19">
        <v>2</v>
      </c>
      <c r="P806" s="19">
        <v>5</v>
      </c>
      <c r="Q806" s="19">
        <v>3</v>
      </c>
      <c r="R806" s="19">
        <v>1</v>
      </c>
      <c r="S806" s="19">
        <v>3</v>
      </c>
      <c r="T806" s="19">
        <v>3</v>
      </c>
      <c r="U806" s="19">
        <v>2</v>
      </c>
      <c r="V806" s="19">
        <v>3</v>
      </c>
      <c r="W806" s="19">
        <v>2</v>
      </c>
      <c r="X806" s="19">
        <v>4</v>
      </c>
      <c r="Y806" s="19">
        <v>5</v>
      </c>
      <c r="Z806" s="19">
        <v>2</v>
      </c>
      <c r="AA806" s="19">
        <v>1</v>
      </c>
      <c r="AB806" s="19">
        <v>5</v>
      </c>
      <c r="AC806" s="19">
        <v>4</v>
      </c>
      <c r="AD806" s="19">
        <v>3</v>
      </c>
      <c r="AE806" s="19">
        <v>1</v>
      </c>
      <c r="AF806" s="19">
        <v>3</v>
      </c>
      <c r="AG806" s="19">
        <v>5</v>
      </c>
      <c r="AH806" s="19">
        <v>4</v>
      </c>
      <c r="AI806" s="19">
        <v>3</v>
      </c>
      <c r="AJ806" s="19">
        <v>5</v>
      </c>
      <c r="AK806" s="19">
        <v>2</v>
      </c>
      <c r="AL806" s="19">
        <v>2</v>
      </c>
      <c r="AM806" s="19">
        <v>4</v>
      </c>
      <c r="AN806" s="19">
        <v>2</v>
      </c>
      <c r="AO806" s="19">
        <v>5</v>
      </c>
      <c r="AP806" s="19">
        <v>3</v>
      </c>
      <c r="AQ806" s="19">
        <v>3</v>
      </c>
      <c r="AR806" s="19">
        <v>5</v>
      </c>
      <c r="AS806" s="19">
        <v>3</v>
      </c>
      <c r="AT806" s="19">
        <v>1</v>
      </c>
      <c r="AU806" s="19">
        <v>3</v>
      </c>
      <c r="AV806" s="19">
        <v>2</v>
      </c>
      <c r="AW806" s="19">
        <v>1</v>
      </c>
      <c r="AX806" s="19">
        <v>4</v>
      </c>
      <c r="AY806" s="19">
        <v>2</v>
      </c>
      <c r="AZ806" s="19">
        <v>1</v>
      </c>
      <c r="BA806" s="19">
        <v>5</v>
      </c>
      <c r="BB806" s="19">
        <v>4</v>
      </c>
      <c r="BC806" s="19">
        <v>2</v>
      </c>
      <c r="BD806" s="19">
        <v>2</v>
      </c>
      <c r="BE806" s="19">
        <v>3</v>
      </c>
      <c r="BF806" s="19">
        <v>4</v>
      </c>
      <c r="BG806" s="19">
        <v>2</v>
      </c>
      <c r="BH806" s="19">
        <v>3</v>
      </c>
      <c r="BI806" s="19">
        <v>5</v>
      </c>
    </row>
    <row r="807" spans="1:61">
      <c r="A807" s="87" t="s">
        <v>1213</v>
      </c>
      <c r="B807" s="19">
        <v>5</v>
      </c>
      <c r="C807" s="19">
        <v>4</v>
      </c>
      <c r="D807" s="19">
        <v>2</v>
      </c>
      <c r="E807" s="19">
        <v>3</v>
      </c>
      <c r="F807" s="19">
        <v>5</v>
      </c>
      <c r="G807" s="19">
        <v>3</v>
      </c>
      <c r="H807" s="19">
        <v>5</v>
      </c>
      <c r="I807" s="19">
        <v>3</v>
      </c>
      <c r="J807" s="19">
        <v>2</v>
      </c>
      <c r="K807" s="19">
        <v>4</v>
      </c>
      <c r="L807" s="19">
        <v>1</v>
      </c>
      <c r="M807" s="19">
        <v>2</v>
      </c>
      <c r="N807" s="19">
        <v>4</v>
      </c>
      <c r="O807" s="19">
        <v>1</v>
      </c>
      <c r="P807" s="19">
        <v>3</v>
      </c>
      <c r="Q807" s="19">
        <v>2</v>
      </c>
      <c r="R807" s="19">
        <v>1</v>
      </c>
      <c r="S807" s="19">
        <v>2</v>
      </c>
      <c r="T807" s="19">
        <v>4</v>
      </c>
      <c r="U807" s="19">
        <v>2</v>
      </c>
      <c r="V807" s="19">
        <v>2</v>
      </c>
      <c r="W807" s="19">
        <v>1</v>
      </c>
      <c r="X807" s="19">
        <v>2</v>
      </c>
      <c r="Y807" s="19">
        <v>4</v>
      </c>
      <c r="Z807" s="19">
        <v>1</v>
      </c>
      <c r="AA807" s="19">
        <v>2</v>
      </c>
      <c r="AB807" s="19">
        <v>5</v>
      </c>
      <c r="AC807" s="19">
        <v>4</v>
      </c>
      <c r="AD807" s="19">
        <v>4</v>
      </c>
      <c r="AE807" s="19">
        <v>4</v>
      </c>
      <c r="AF807" s="19">
        <v>2</v>
      </c>
      <c r="AG807" s="19">
        <v>5</v>
      </c>
      <c r="AH807" s="19">
        <v>4</v>
      </c>
      <c r="AI807" s="19">
        <v>5</v>
      </c>
      <c r="AJ807" s="19">
        <v>4</v>
      </c>
      <c r="AK807" s="19">
        <v>1</v>
      </c>
      <c r="AL807" s="19">
        <v>1</v>
      </c>
      <c r="AM807" s="19">
        <v>4</v>
      </c>
      <c r="AN807" s="19">
        <v>1</v>
      </c>
      <c r="AO807" s="19">
        <v>3</v>
      </c>
      <c r="AP807" s="19">
        <v>4</v>
      </c>
      <c r="AQ807" s="19">
        <v>1</v>
      </c>
      <c r="AR807" s="19">
        <v>5</v>
      </c>
      <c r="AS807" s="19">
        <v>4</v>
      </c>
      <c r="AT807" s="19">
        <v>1</v>
      </c>
      <c r="AU807" s="19">
        <v>5</v>
      </c>
      <c r="AV807" s="19">
        <v>1</v>
      </c>
      <c r="AW807" s="19">
        <v>1</v>
      </c>
      <c r="AX807" s="19">
        <v>4</v>
      </c>
      <c r="AY807" s="19">
        <v>4</v>
      </c>
      <c r="AZ807" s="19">
        <v>2</v>
      </c>
      <c r="BA807" s="19">
        <v>5</v>
      </c>
      <c r="BB807" s="19">
        <v>4</v>
      </c>
      <c r="BC807" s="19">
        <v>2</v>
      </c>
      <c r="BD807" s="19">
        <v>1</v>
      </c>
      <c r="BE807" s="19">
        <v>4</v>
      </c>
      <c r="BF807" s="19">
        <v>5</v>
      </c>
      <c r="BG807" s="19">
        <v>1</v>
      </c>
      <c r="BH807" s="19">
        <v>1</v>
      </c>
      <c r="BI807" s="19">
        <v>3</v>
      </c>
    </row>
    <row r="808" spans="1:61">
      <c r="A808" s="87" t="s">
        <v>1214</v>
      </c>
      <c r="B808" s="19">
        <v>4</v>
      </c>
      <c r="C808" s="19">
        <v>4</v>
      </c>
      <c r="D808" s="19">
        <v>4</v>
      </c>
      <c r="E808" s="19">
        <v>2</v>
      </c>
      <c r="F808" s="19">
        <v>1</v>
      </c>
      <c r="G808" s="19">
        <v>3</v>
      </c>
      <c r="H808" s="19">
        <v>5</v>
      </c>
      <c r="I808" s="19">
        <v>4</v>
      </c>
      <c r="J808" s="19">
        <v>4</v>
      </c>
      <c r="K808" s="19">
        <v>4</v>
      </c>
      <c r="L808" s="19">
        <v>1</v>
      </c>
      <c r="M808" s="19">
        <v>2</v>
      </c>
      <c r="N808" s="19">
        <v>3</v>
      </c>
      <c r="O808" s="19">
        <v>3</v>
      </c>
      <c r="P808" s="19">
        <v>4</v>
      </c>
      <c r="Q808" s="19">
        <v>2</v>
      </c>
      <c r="R808" s="19">
        <v>1</v>
      </c>
      <c r="S808" s="19">
        <v>3</v>
      </c>
      <c r="T808" s="19">
        <v>2</v>
      </c>
      <c r="U808" s="19">
        <v>5</v>
      </c>
      <c r="V808" s="19">
        <v>2</v>
      </c>
      <c r="W808" s="19">
        <v>3</v>
      </c>
      <c r="X808" s="19">
        <v>4</v>
      </c>
      <c r="Y808" s="19">
        <v>3</v>
      </c>
      <c r="Z808" s="19">
        <v>1</v>
      </c>
      <c r="AA808" s="19">
        <v>2</v>
      </c>
      <c r="AB808" s="19">
        <v>5</v>
      </c>
      <c r="AC808" s="19">
        <v>4</v>
      </c>
      <c r="AD808" s="19">
        <v>1</v>
      </c>
      <c r="AE808" s="19">
        <v>1</v>
      </c>
      <c r="AF808" s="19">
        <v>2</v>
      </c>
      <c r="AG808" s="19">
        <v>4</v>
      </c>
      <c r="AH808" s="19">
        <v>2</v>
      </c>
      <c r="AI808" s="19">
        <v>4</v>
      </c>
      <c r="AJ808" s="19">
        <v>5</v>
      </c>
      <c r="AK808" s="19">
        <v>3</v>
      </c>
      <c r="AL808" s="19">
        <v>2</v>
      </c>
      <c r="AM808" s="19">
        <v>5</v>
      </c>
      <c r="AN808" s="19">
        <v>3</v>
      </c>
      <c r="AO808" s="19">
        <v>3</v>
      </c>
      <c r="AP808" s="19">
        <v>4</v>
      </c>
      <c r="AQ808" s="19">
        <v>2</v>
      </c>
      <c r="AR808" s="19">
        <v>4</v>
      </c>
      <c r="AS808" s="19">
        <v>1</v>
      </c>
      <c r="AT808" s="19">
        <v>1</v>
      </c>
      <c r="AU808" s="19">
        <v>4</v>
      </c>
      <c r="AV808" s="19">
        <v>2</v>
      </c>
      <c r="AW808" s="19">
        <v>3</v>
      </c>
      <c r="AX808" s="19">
        <v>5</v>
      </c>
      <c r="AY808" s="19">
        <v>1</v>
      </c>
      <c r="AZ808" s="19">
        <v>4</v>
      </c>
      <c r="BA808" s="19">
        <v>5</v>
      </c>
      <c r="BB808" s="19">
        <v>3</v>
      </c>
      <c r="BC808" s="19">
        <v>2</v>
      </c>
      <c r="BD808" s="19">
        <v>1</v>
      </c>
      <c r="BE808" s="19">
        <v>4</v>
      </c>
      <c r="BF808" s="19">
        <v>4</v>
      </c>
      <c r="BG808" s="19">
        <v>4</v>
      </c>
      <c r="BH808" s="19">
        <v>4</v>
      </c>
      <c r="BI808" s="19">
        <v>5</v>
      </c>
    </row>
    <row r="809" spans="1:61">
      <c r="A809" s="87" t="s">
        <v>1215</v>
      </c>
      <c r="B809" s="19">
        <v>3</v>
      </c>
      <c r="C809" s="19">
        <v>5</v>
      </c>
      <c r="D809" s="19">
        <v>4</v>
      </c>
      <c r="E809" s="19">
        <v>3</v>
      </c>
      <c r="F809" s="19">
        <v>1</v>
      </c>
      <c r="G809" s="19">
        <v>3</v>
      </c>
      <c r="H809" s="19">
        <v>4</v>
      </c>
      <c r="I809" s="19">
        <v>3</v>
      </c>
      <c r="J809" s="19">
        <v>2</v>
      </c>
      <c r="K809" s="19">
        <v>4</v>
      </c>
      <c r="L809" s="19">
        <v>4</v>
      </c>
      <c r="M809" s="19">
        <v>4</v>
      </c>
      <c r="N809" s="19">
        <v>4</v>
      </c>
      <c r="O809" s="19">
        <v>4</v>
      </c>
      <c r="P809" s="19">
        <v>3</v>
      </c>
      <c r="Q809" s="19">
        <v>2</v>
      </c>
      <c r="R809" s="19">
        <v>1</v>
      </c>
      <c r="S809" s="19">
        <v>2</v>
      </c>
      <c r="T809" s="19">
        <v>3</v>
      </c>
      <c r="U809" s="19">
        <v>5</v>
      </c>
      <c r="V809" s="19">
        <v>3</v>
      </c>
      <c r="W809" s="19">
        <v>3</v>
      </c>
      <c r="X809" s="19">
        <v>4</v>
      </c>
      <c r="Y809" s="19">
        <v>1</v>
      </c>
      <c r="Z809" s="19">
        <v>1</v>
      </c>
      <c r="AA809" s="19">
        <v>2</v>
      </c>
      <c r="AB809" s="19">
        <v>4</v>
      </c>
      <c r="AC809" s="19">
        <v>4</v>
      </c>
      <c r="AD809" s="19">
        <v>3</v>
      </c>
      <c r="AE809" s="19">
        <v>2</v>
      </c>
      <c r="AF809" s="19">
        <v>4</v>
      </c>
      <c r="AG809" s="19">
        <v>5</v>
      </c>
      <c r="AH809" s="19">
        <v>2</v>
      </c>
      <c r="AI809" s="19">
        <v>5</v>
      </c>
      <c r="AJ809" s="19">
        <v>5</v>
      </c>
      <c r="AK809" s="19">
        <v>2</v>
      </c>
      <c r="AL809" s="19">
        <v>4</v>
      </c>
      <c r="AM809" s="19">
        <v>4</v>
      </c>
      <c r="AN809" s="19">
        <v>5</v>
      </c>
      <c r="AO809" s="19">
        <v>5</v>
      </c>
      <c r="AP809" s="19">
        <v>3</v>
      </c>
      <c r="AQ809" s="19">
        <v>2</v>
      </c>
      <c r="AR809" s="19">
        <v>5</v>
      </c>
      <c r="AS809" s="19">
        <v>4</v>
      </c>
      <c r="AT809" s="19">
        <v>1</v>
      </c>
      <c r="AU809" s="19">
        <v>4</v>
      </c>
      <c r="AV809" s="19">
        <v>2</v>
      </c>
      <c r="AW809" s="19">
        <v>2</v>
      </c>
      <c r="AX809" s="19">
        <v>2</v>
      </c>
      <c r="AY809" s="19">
        <v>2</v>
      </c>
      <c r="AZ809" s="19">
        <v>3</v>
      </c>
      <c r="BA809" s="19">
        <v>4</v>
      </c>
      <c r="BB809" s="19">
        <v>4</v>
      </c>
      <c r="BC809" s="19">
        <v>4</v>
      </c>
      <c r="BD809" s="19">
        <v>2</v>
      </c>
      <c r="BE809" s="19">
        <v>3</v>
      </c>
      <c r="BF809" s="19">
        <v>2</v>
      </c>
      <c r="BG809" s="19">
        <v>4</v>
      </c>
      <c r="BH809" s="19">
        <v>3</v>
      </c>
      <c r="BI809" s="19">
        <v>4</v>
      </c>
    </row>
    <row r="810" spans="1:61">
      <c r="A810" s="87" t="s">
        <v>1216</v>
      </c>
      <c r="B810" s="19">
        <v>5</v>
      </c>
      <c r="C810" s="19">
        <v>4</v>
      </c>
      <c r="D810" s="19">
        <v>4</v>
      </c>
      <c r="E810" s="19">
        <v>5</v>
      </c>
      <c r="F810" s="19">
        <v>3</v>
      </c>
      <c r="G810" s="19">
        <v>3</v>
      </c>
      <c r="H810" s="19">
        <v>4</v>
      </c>
      <c r="I810" s="19">
        <v>2</v>
      </c>
      <c r="J810" s="19">
        <v>5</v>
      </c>
      <c r="K810" s="19">
        <v>5</v>
      </c>
      <c r="L810" s="19">
        <v>2</v>
      </c>
      <c r="M810" s="19">
        <v>3</v>
      </c>
      <c r="N810" s="19">
        <v>4</v>
      </c>
      <c r="O810" s="19">
        <v>2</v>
      </c>
      <c r="P810" s="19">
        <v>5</v>
      </c>
      <c r="Q810" s="19">
        <v>1</v>
      </c>
      <c r="R810" s="19">
        <v>2</v>
      </c>
      <c r="S810" s="19">
        <v>3</v>
      </c>
      <c r="T810" s="19">
        <v>3</v>
      </c>
      <c r="U810" s="19">
        <v>4</v>
      </c>
      <c r="V810" s="19">
        <v>4</v>
      </c>
      <c r="W810" s="19">
        <v>3</v>
      </c>
      <c r="X810" s="19">
        <v>2</v>
      </c>
      <c r="Y810" s="19">
        <v>4</v>
      </c>
      <c r="Z810" s="19">
        <v>3</v>
      </c>
      <c r="AA810" s="19">
        <v>2</v>
      </c>
      <c r="AB810" s="19">
        <v>4</v>
      </c>
      <c r="AC810" s="19">
        <v>2</v>
      </c>
      <c r="AD810" s="19">
        <v>4</v>
      </c>
      <c r="AE810" s="19">
        <v>2</v>
      </c>
      <c r="AF810" s="19">
        <v>2</v>
      </c>
      <c r="AG810" s="19">
        <v>4</v>
      </c>
      <c r="AH810" s="19">
        <v>4</v>
      </c>
      <c r="AI810" s="19">
        <v>3</v>
      </c>
      <c r="AJ810" s="19">
        <v>3</v>
      </c>
      <c r="AK810" s="19">
        <v>4</v>
      </c>
      <c r="AL810" s="19">
        <v>2</v>
      </c>
      <c r="AM810" s="19">
        <v>4</v>
      </c>
      <c r="AN810" s="19">
        <v>2</v>
      </c>
      <c r="AO810" s="19">
        <v>4</v>
      </c>
      <c r="AP810" s="19">
        <v>4</v>
      </c>
      <c r="AQ810" s="19">
        <v>1</v>
      </c>
      <c r="AR810" s="19">
        <v>4</v>
      </c>
      <c r="AS810" s="19">
        <v>4</v>
      </c>
      <c r="AT810" s="19">
        <v>2</v>
      </c>
      <c r="AU810" s="19">
        <v>5</v>
      </c>
      <c r="AV810" s="19">
        <v>3</v>
      </c>
      <c r="AW810" s="19">
        <v>2</v>
      </c>
      <c r="AX810" s="19">
        <v>4</v>
      </c>
      <c r="AY810" s="19">
        <v>3</v>
      </c>
      <c r="AZ810" s="19">
        <v>3</v>
      </c>
      <c r="BA810" s="19">
        <v>4</v>
      </c>
      <c r="BB810" s="19">
        <v>4</v>
      </c>
      <c r="BC810" s="19">
        <v>1</v>
      </c>
      <c r="BD810" s="19">
        <v>2</v>
      </c>
      <c r="BE810" s="19">
        <v>3</v>
      </c>
      <c r="BF810" s="19">
        <v>3</v>
      </c>
      <c r="BG810" s="19">
        <v>3</v>
      </c>
      <c r="BH810" s="19">
        <v>2</v>
      </c>
      <c r="BI810" s="19">
        <v>4</v>
      </c>
    </row>
    <row r="811" spans="1:61">
      <c r="A811" s="87" t="s">
        <v>1217</v>
      </c>
      <c r="B811" s="19">
        <v>4</v>
      </c>
      <c r="C811" s="19">
        <v>3</v>
      </c>
      <c r="D811" s="19">
        <v>1</v>
      </c>
      <c r="E811" s="19">
        <v>3</v>
      </c>
      <c r="F811" s="19">
        <v>4</v>
      </c>
      <c r="G811" s="19">
        <v>4</v>
      </c>
      <c r="H811" s="19">
        <v>5</v>
      </c>
      <c r="I811" s="19">
        <v>3</v>
      </c>
      <c r="J811" s="19">
        <v>3</v>
      </c>
      <c r="K811" s="19">
        <v>4</v>
      </c>
      <c r="L811" s="19">
        <v>1</v>
      </c>
      <c r="M811" s="19">
        <v>3</v>
      </c>
      <c r="N811" s="19">
        <v>4</v>
      </c>
      <c r="O811" s="19">
        <v>1</v>
      </c>
      <c r="P811" s="19">
        <v>4</v>
      </c>
      <c r="Q811" s="19">
        <v>2</v>
      </c>
      <c r="R811" s="19">
        <v>1</v>
      </c>
      <c r="S811" s="19">
        <v>5</v>
      </c>
      <c r="T811" s="19">
        <v>4</v>
      </c>
      <c r="U811" s="19">
        <v>5</v>
      </c>
      <c r="V811" s="19">
        <v>4</v>
      </c>
      <c r="W811" s="19">
        <v>1</v>
      </c>
      <c r="X811" s="19">
        <v>2</v>
      </c>
      <c r="Y811" s="19">
        <v>5</v>
      </c>
      <c r="Z811" s="19">
        <v>1</v>
      </c>
      <c r="AA811" s="19">
        <v>2</v>
      </c>
      <c r="AB811" s="19">
        <v>4</v>
      </c>
      <c r="AC811" s="19">
        <v>1</v>
      </c>
      <c r="AD811" s="19">
        <v>4</v>
      </c>
      <c r="AE811" s="19">
        <v>4</v>
      </c>
      <c r="AF811" s="19">
        <v>3</v>
      </c>
      <c r="AG811" s="19">
        <v>3</v>
      </c>
      <c r="AH811" s="19">
        <v>5</v>
      </c>
      <c r="AI811" s="19">
        <v>5</v>
      </c>
      <c r="AJ811" s="19">
        <v>5</v>
      </c>
      <c r="AK811" s="19">
        <v>3</v>
      </c>
      <c r="AL811" s="19">
        <v>2</v>
      </c>
      <c r="AM811" s="19">
        <v>4</v>
      </c>
      <c r="AN811" s="19">
        <v>2</v>
      </c>
      <c r="AO811" s="19">
        <v>4</v>
      </c>
      <c r="AP811" s="19">
        <v>3</v>
      </c>
      <c r="AQ811" s="19">
        <v>4</v>
      </c>
      <c r="AR811" s="19">
        <v>4</v>
      </c>
      <c r="AS811" s="19">
        <v>4</v>
      </c>
      <c r="AT811" s="19">
        <v>2</v>
      </c>
      <c r="AU811" s="19">
        <v>5</v>
      </c>
      <c r="AV811" s="19">
        <v>2</v>
      </c>
      <c r="AW811" s="19">
        <v>1</v>
      </c>
      <c r="AX811" s="19">
        <v>3</v>
      </c>
      <c r="AY811" s="19">
        <v>1</v>
      </c>
      <c r="AZ811" s="19">
        <v>2</v>
      </c>
      <c r="BA811" s="19">
        <v>5</v>
      </c>
      <c r="BB811" s="19">
        <v>4</v>
      </c>
      <c r="BC811" s="19">
        <v>1</v>
      </c>
      <c r="BD811" s="19">
        <v>2</v>
      </c>
      <c r="BE811" s="19">
        <v>3</v>
      </c>
      <c r="BF811" s="19">
        <v>4</v>
      </c>
      <c r="BG811" s="19">
        <v>1</v>
      </c>
      <c r="BH811" s="19">
        <v>2</v>
      </c>
      <c r="BI811" s="19">
        <v>3</v>
      </c>
    </row>
    <row r="812" spans="1:61">
      <c r="A812" s="87" t="s">
        <v>1218</v>
      </c>
      <c r="B812" s="19">
        <v>5</v>
      </c>
      <c r="C812" s="19">
        <v>4</v>
      </c>
      <c r="D812" s="19">
        <v>2</v>
      </c>
      <c r="E812" s="19">
        <v>4</v>
      </c>
      <c r="F812" s="19">
        <v>4</v>
      </c>
      <c r="G812" s="19">
        <v>4</v>
      </c>
      <c r="H812" s="19">
        <v>5</v>
      </c>
      <c r="I812" s="19">
        <v>2</v>
      </c>
      <c r="J812" s="19">
        <v>4</v>
      </c>
      <c r="K812" s="19">
        <v>4</v>
      </c>
      <c r="L812" s="19">
        <v>2</v>
      </c>
      <c r="M812" s="19">
        <v>2</v>
      </c>
      <c r="N812" s="19">
        <v>4</v>
      </c>
      <c r="O812" s="19">
        <v>1</v>
      </c>
      <c r="P812" s="19">
        <v>4</v>
      </c>
      <c r="Q812" s="19">
        <v>2</v>
      </c>
      <c r="R812" s="19">
        <v>1</v>
      </c>
      <c r="S812" s="19">
        <v>2</v>
      </c>
      <c r="T812" s="19">
        <v>2</v>
      </c>
      <c r="U812" s="19">
        <v>4</v>
      </c>
      <c r="V812" s="19">
        <v>3</v>
      </c>
      <c r="W812" s="19">
        <v>2</v>
      </c>
      <c r="X812" s="19">
        <v>2</v>
      </c>
      <c r="Y812" s="19">
        <v>5</v>
      </c>
      <c r="Z812" s="19">
        <v>1</v>
      </c>
      <c r="AA812" s="19">
        <v>2</v>
      </c>
      <c r="AB812" s="19">
        <v>4</v>
      </c>
      <c r="AC812" s="19">
        <v>3</v>
      </c>
      <c r="AD812" s="19">
        <v>5</v>
      </c>
      <c r="AE812" s="19">
        <v>2</v>
      </c>
      <c r="AF812" s="19">
        <v>2</v>
      </c>
      <c r="AG812" s="19">
        <v>4</v>
      </c>
      <c r="AH812" s="19">
        <v>4</v>
      </c>
      <c r="AI812" s="19">
        <v>4</v>
      </c>
      <c r="AJ812" s="19">
        <v>4</v>
      </c>
      <c r="AK812" s="19">
        <v>2</v>
      </c>
      <c r="AL812" s="19">
        <v>3</v>
      </c>
      <c r="AM812" s="19">
        <v>4</v>
      </c>
      <c r="AN812" s="19">
        <v>2</v>
      </c>
      <c r="AO812" s="19">
        <v>4</v>
      </c>
      <c r="AP812" s="19">
        <v>4</v>
      </c>
      <c r="AQ812" s="19">
        <v>2</v>
      </c>
      <c r="AR812" s="19">
        <v>4</v>
      </c>
      <c r="AS812" s="19">
        <v>4</v>
      </c>
      <c r="AT812" s="19">
        <v>2</v>
      </c>
      <c r="AU812" s="19">
        <v>4</v>
      </c>
      <c r="AV812" s="19">
        <v>4</v>
      </c>
      <c r="AW812" s="19">
        <v>2</v>
      </c>
      <c r="AX812" s="19">
        <v>4</v>
      </c>
      <c r="AY812" s="19">
        <v>4</v>
      </c>
      <c r="AZ812" s="19">
        <v>2</v>
      </c>
      <c r="BA812" s="19">
        <v>4</v>
      </c>
      <c r="BB812" s="19">
        <v>4</v>
      </c>
      <c r="BC812" s="19">
        <v>2</v>
      </c>
      <c r="BD812" s="19">
        <v>2</v>
      </c>
      <c r="BE812" s="19">
        <v>4</v>
      </c>
      <c r="BF812" s="19">
        <v>3</v>
      </c>
      <c r="BG812" s="19">
        <v>2</v>
      </c>
      <c r="BH812" s="19">
        <v>2</v>
      </c>
      <c r="BI812" s="19">
        <v>4</v>
      </c>
    </row>
    <row r="813" spans="1:61">
      <c r="A813" s="87" t="s">
        <v>1221</v>
      </c>
      <c r="B813" s="19">
        <v>4</v>
      </c>
      <c r="C813" s="19">
        <v>5</v>
      </c>
      <c r="D813" s="19">
        <v>2</v>
      </c>
      <c r="E813" s="19">
        <v>4</v>
      </c>
      <c r="F813" s="19">
        <v>4</v>
      </c>
      <c r="G813" s="19">
        <v>3</v>
      </c>
      <c r="H813" s="19">
        <v>5</v>
      </c>
      <c r="I813" s="19">
        <v>2</v>
      </c>
      <c r="J813" s="19">
        <v>4</v>
      </c>
      <c r="K813" s="19">
        <v>4</v>
      </c>
      <c r="L813" s="19">
        <v>1</v>
      </c>
      <c r="M813" s="19">
        <v>2</v>
      </c>
      <c r="N813" s="19">
        <v>5</v>
      </c>
      <c r="O813" s="19">
        <v>1</v>
      </c>
      <c r="P813" s="19">
        <v>5</v>
      </c>
      <c r="Q813" s="19">
        <v>4</v>
      </c>
      <c r="R813" s="19">
        <v>1</v>
      </c>
      <c r="S813" s="19">
        <v>4</v>
      </c>
      <c r="T813" s="19">
        <v>4</v>
      </c>
      <c r="U813" s="19">
        <v>4</v>
      </c>
      <c r="V813" s="19">
        <v>2</v>
      </c>
      <c r="W813" s="19">
        <v>1</v>
      </c>
      <c r="X813" s="19">
        <v>4</v>
      </c>
      <c r="Y813" s="19">
        <v>5</v>
      </c>
      <c r="Z813" s="19">
        <v>4</v>
      </c>
      <c r="AA813" s="19">
        <v>2</v>
      </c>
      <c r="AB813" s="19">
        <v>5</v>
      </c>
      <c r="AC813" s="19">
        <v>4</v>
      </c>
      <c r="AD813" s="19">
        <v>5</v>
      </c>
      <c r="AE813" s="19">
        <v>1</v>
      </c>
      <c r="AF813" s="19">
        <v>4</v>
      </c>
      <c r="AG813" s="19">
        <v>5</v>
      </c>
      <c r="AH813" s="19">
        <v>4</v>
      </c>
      <c r="AI813" s="19">
        <v>3</v>
      </c>
      <c r="AJ813" s="19">
        <v>4</v>
      </c>
      <c r="AK813" s="19">
        <v>1</v>
      </c>
      <c r="AL813" s="19">
        <v>1</v>
      </c>
      <c r="AM813" s="19">
        <v>5</v>
      </c>
      <c r="AN813" s="19">
        <v>1</v>
      </c>
      <c r="AO813" s="19">
        <v>2</v>
      </c>
      <c r="AP813" s="19">
        <v>4</v>
      </c>
      <c r="AQ813" s="19">
        <v>2</v>
      </c>
      <c r="AR813" s="19">
        <v>5</v>
      </c>
      <c r="AS813" s="19">
        <v>5</v>
      </c>
      <c r="AT813" s="19">
        <v>1</v>
      </c>
      <c r="AU813" s="19">
        <v>4</v>
      </c>
      <c r="AV813" s="19">
        <v>1</v>
      </c>
      <c r="AW813" s="19">
        <v>1</v>
      </c>
      <c r="AX813" s="19">
        <v>5</v>
      </c>
      <c r="AY813" s="19">
        <v>4</v>
      </c>
      <c r="AZ813" s="19">
        <v>4</v>
      </c>
      <c r="BA813" s="19">
        <v>5</v>
      </c>
      <c r="BB813" s="19">
        <v>5</v>
      </c>
      <c r="BC813" s="19">
        <v>1</v>
      </c>
      <c r="BD813" s="19">
        <v>1</v>
      </c>
      <c r="BE813" s="19">
        <v>4</v>
      </c>
      <c r="BF813" s="19">
        <v>4</v>
      </c>
      <c r="BG813" s="19">
        <v>2</v>
      </c>
      <c r="BH813" s="19">
        <v>1</v>
      </c>
      <c r="BI813" s="19">
        <v>5</v>
      </c>
    </row>
    <row r="814" spans="1:61">
      <c r="A814" s="87" t="s">
        <v>1222</v>
      </c>
      <c r="B814" s="19">
        <v>5</v>
      </c>
      <c r="C814" s="19">
        <v>4</v>
      </c>
      <c r="D814" s="19">
        <v>4</v>
      </c>
      <c r="E814" s="19">
        <v>5</v>
      </c>
      <c r="F814" s="19">
        <v>3</v>
      </c>
      <c r="G814" s="19">
        <v>2</v>
      </c>
      <c r="H814" s="19">
        <v>5</v>
      </c>
      <c r="I814" s="19">
        <v>1</v>
      </c>
      <c r="J814" s="19">
        <v>4</v>
      </c>
      <c r="K814" s="19">
        <v>5</v>
      </c>
      <c r="L814" s="19">
        <v>1</v>
      </c>
      <c r="M814" s="19">
        <v>5</v>
      </c>
      <c r="N814" s="19">
        <v>5</v>
      </c>
      <c r="O814" s="19">
        <v>2</v>
      </c>
      <c r="P814" s="19">
        <v>5</v>
      </c>
      <c r="Q814" s="19">
        <v>2</v>
      </c>
      <c r="R814" s="19">
        <v>2</v>
      </c>
      <c r="S814" s="19">
        <v>3</v>
      </c>
      <c r="T814" s="19">
        <v>4</v>
      </c>
      <c r="U814" s="19">
        <v>4</v>
      </c>
      <c r="V814" s="19">
        <v>4</v>
      </c>
      <c r="W814" s="19">
        <v>4</v>
      </c>
      <c r="X814" s="19">
        <v>2</v>
      </c>
      <c r="Y814" s="19">
        <v>5</v>
      </c>
      <c r="Z814" s="19">
        <v>2</v>
      </c>
      <c r="AA814" s="19">
        <v>1</v>
      </c>
      <c r="AB814" s="19">
        <v>5</v>
      </c>
      <c r="AC814" s="19">
        <v>5</v>
      </c>
      <c r="AD814" s="19">
        <v>4</v>
      </c>
      <c r="AE814" s="19">
        <v>1</v>
      </c>
      <c r="AF814" s="19">
        <v>1</v>
      </c>
      <c r="AG814" s="19">
        <v>5</v>
      </c>
      <c r="AH814" s="19">
        <v>4</v>
      </c>
      <c r="AI814" s="19">
        <v>5</v>
      </c>
      <c r="AJ814" s="19">
        <v>4</v>
      </c>
      <c r="AK814" s="19">
        <v>2</v>
      </c>
      <c r="AL814" s="19">
        <v>4</v>
      </c>
      <c r="AM814" s="19">
        <v>5</v>
      </c>
      <c r="AN814" s="19">
        <v>2</v>
      </c>
      <c r="AO814" s="19">
        <v>5</v>
      </c>
      <c r="AP814" s="19">
        <v>5</v>
      </c>
      <c r="AQ814" s="19">
        <v>4</v>
      </c>
      <c r="AR814" s="19">
        <v>5</v>
      </c>
      <c r="AS814" s="19">
        <v>4</v>
      </c>
      <c r="AT814" s="19">
        <v>1</v>
      </c>
      <c r="AU814" s="19">
        <v>5</v>
      </c>
      <c r="AV814" s="19">
        <v>3</v>
      </c>
      <c r="AW814" s="19">
        <v>1</v>
      </c>
      <c r="AX814" s="19">
        <v>5</v>
      </c>
      <c r="AY814" s="19">
        <v>3</v>
      </c>
      <c r="AZ814" s="19">
        <v>2</v>
      </c>
      <c r="BA814" s="19">
        <v>5</v>
      </c>
      <c r="BB814" s="19">
        <v>5</v>
      </c>
      <c r="BC814" s="19">
        <v>1</v>
      </c>
      <c r="BD814" s="19">
        <v>1</v>
      </c>
      <c r="BE814" s="19">
        <v>3</v>
      </c>
      <c r="BF814" s="19">
        <v>3</v>
      </c>
      <c r="BG814" s="19">
        <v>2</v>
      </c>
      <c r="BH814" s="19">
        <v>1</v>
      </c>
      <c r="BI814" s="19">
        <v>4</v>
      </c>
    </row>
    <row r="815" spans="1:61">
      <c r="A815" s="87" t="s">
        <v>1223</v>
      </c>
      <c r="B815" s="19">
        <v>5</v>
      </c>
      <c r="C815" s="19">
        <v>5</v>
      </c>
      <c r="D815" s="19">
        <v>2</v>
      </c>
      <c r="E815" s="19">
        <v>4</v>
      </c>
      <c r="F815" s="19">
        <v>4</v>
      </c>
      <c r="G815" s="19">
        <v>4</v>
      </c>
      <c r="H815" s="19">
        <v>5</v>
      </c>
      <c r="I815" s="19">
        <v>2</v>
      </c>
      <c r="J815" s="19">
        <v>3</v>
      </c>
      <c r="K815" s="19">
        <v>4</v>
      </c>
      <c r="L815" s="19">
        <v>1</v>
      </c>
      <c r="M815" s="19">
        <v>2</v>
      </c>
      <c r="N815" s="19">
        <v>5</v>
      </c>
      <c r="O815" s="19">
        <v>2</v>
      </c>
      <c r="P815" s="19">
        <v>4</v>
      </c>
      <c r="Q815" s="19">
        <v>3</v>
      </c>
      <c r="R815" s="19">
        <v>1</v>
      </c>
      <c r="S815" s="19">
        <v>4</v>
      </c>
      <c r="T815" s="19">
        <v>2</v>
      </c>
      <c r="U815" s="19">
        <v>2</v>
      </c>
      <c r="V815" s="19">
        <v>2</v>
      </c>
      <c r="W815" s="19">
        <v>2</v>
      </c>
      <c r="X815" s="19">
        <v>2</v>
      </c>
      <c r="Y815" s="19">
        <v>3</v>
      </c>
      <c r="Z815" s="19">
        <v>2</v>
      </c>
      <c r="AA815" s="19">
        <v>3</v>
      </c>
      <c r="AB815" s="19">
        <v>5</v>
      </c>
      <c r="AC815" s="19">
        <v>2</v>
      </c>
      <c r="AD815" s="19">
        <v>4</v>
      </c>
      <c r="AE815" s="19">
        <v>1</v>
      </c>
      <c r="AF815" s="19">
        <v>4</v>
      </c>
      <c r="AG815" s="19">
        <v>5</v>
      </c>
      <c r="AH815" s="19">
        <v>4</v>
      </c>
      <c r="AI815" s="19">
        <v>3</v>
      </c>
      <c r="AJ815" s="19">
        <v>2</v>
      </c>
      <c r="AK815" s="19">
        <v>3</v>
      </c>
      <c r="AL815" s="19">
        <v>1</v>
      </c>
      <c r="AM815" s="19">
        <v>4</v>
      </c>
      <c r="AN815" s="19">
        <v>1</v>
      </c>
      <c r="AO815" s="19">
        <v>2</v>
      </c>
      <c r="AP815" s="19">
        <v>4</v>
      </c>
      <c r="AQ815" s="19">
        <v>2</v>
      </c>
      <c r="AR815" s="19">
        <v>5</v>
      </c>
      <c r="AS815" s="19">
        <v>4</v>
      </c>
      <c r="AT815" s="19">
        <v>1</v>
      </c>
      <c r="AU815" s="19">
        <v>4</v>
      </c>
      <c r="AV815" s="19">
        <v>2</v>
      </c>
      <c r="AW815" s="19">
        <v>1</v>
      </c>
      <c r="AX815" s="19">
        <v>4</v>
      </c>
      <c r="AY815" s="19">
        <v>3</v>
      </c>
      <c r="AZ815" s="19">
        <v>2</v>
      </c>
      <c r="BA815" s="19">
        <v>5</v>
      </c>
      <c r="BB815" s="19">
        <v>4</v>
      </c>
      <c r="BC815" s="19">
        <v>1</v>
      </c>
      <c r="BD815" s="19">
        <v>3</v>
      </c>
      <c r="BE815" s="19">
        <v>4</v>
      </c>
      <c r="BF815" s="19">
        <v>5</v>
      </c>
      <c r="BG815" s="19">
        <v>1</v>
      </c>
      <c r="BH815" s="19">
        <v>2</v>
      </c>
      <c r="BI815" s="19">
        <v>4</v>
      </c>
    </row>
    <row r="816" spans="1:61">
      <c r="A816" s="87" t="s">
        <v>1224</v>
      </c>
      <c r="B816" s="19">
        <v>4</v>
      </c>
      <c r="C816" s="19">
        <v>4</v>
      </c>
      <c r="D816" s="19">
        <v>2</v>
      </c>
      <c r="E816" s="19">
        <v>3</v>
      </c>
      <c r="F816" s="19">
        <v>2</v>
      </c>
      <c r="G816" s="19">
        <v>4</v>
      </c>
      <c r="H816" s="19">
        <v>5</v>
      </c>
      <c r="I816" s="19">
        <v>2</v>
      </c>
      <c r="J816" s="19">
        <v>4</v>
      </c>
      <c r="K816" s="19">
        <v>5</v>
      </c>
      <c r="L816" s="19">
        <v>1</v>
      </c>
      <c r="M816" s="19">
        <v>1</v>
      </c>
      <c r="N816" s="19">
        <v>5</v>
      </c>
      <c r="O816" s="19">
        <v>2</v>
      </c>
      <c r="P816" s="19">
        <v>3</v>
      </c>
      <c r="Q816" s="19">
        <v>3</v>
      </c>
      <c r="R816" s="19">
        <v>2</v>
      </c>
      <c r="S816" s="19">
        <v>3</v>
      </c>
      <c r="T816" s="19">
        <v>3</v>
      </c>
      <c r="U816" s="19">
        <v>4</v>
      </c>
      <c r="V816" s="19">
        <v>3</v>
      </c>
      <c r="W816" s="19">
        <v>2</v>
      </c>
      <c r="X816" s="19">
        <v>2</v>
      </c>
      <c r="Y816" s="19">
        <v>3</v>
      </c>
      <c r="Z816" s="19">
        <v>1</v>
      </c>
      <c r="AA816" s="19">
        <v>1</v>
      </c>
      <c r="AB816" s="19">
        <v>4</v>
      </c>
      <c r="AC816" s="19">
        <v>2</v>
      </c>
      <c r="AD816" s="19">
        <v>3</v>
      </c>
      <c r="AE816" s="19">
        <v>2</v>
      </c>
      <c r="AF816" s="19">
        <v>3</v>
      </c>
      <c r="AG816" s="19">
        <v>3</v>
      </c>
      <c r="AH816" s="19">
        <v>3</v>
      </c>
      <c r="AI816" s="19">
        <v>3</v>
      </c>
      <c r="AJ816" s="19">
        <v>3</v>
      </c>
      <c r="AK816" s="19">
        <v>3</v>
      </c>
      <c r="AL816" s="19">
        <v>3</v>
      </c>
      <c r="AM816" s="19">
        <v>4</v>
      </c>
      <c r="AN816" s="19">
        <v>2</v>
      </c>
      <c r="AO816" s="19">
        <v>4</v>
      </c>
      <c r="AP816" s="19">
        <v>4</v>
      </c>
      <c r="AQ816" s="19">
        <v>2</v>
      </c>
      <c r="AR816" s="19">
        <v>4</v>
      </c>
      <c r="AS816" s="19">
        <v>4</v>
      </c>
      <c r="AT816" s="19">
        <v>2</v>
      </c>
      <c r="AU816" s="19">
        <v>4</v>
      </c>
      <c r="AV816" s="19">
        <v>3</v>
      </c>
      <c r="AW816" s="19">
        <v>2</v>
      </c>
      <c r="AX816" s="19">
        <v>4</v>
      </c>
      <c r="AY816" s="19">
        <v>1</v>
      </c>
      <c r="AZ816" s="19">
        <v>2</v>
      </c>
      <c r="BA816" s="19">
        <v>4</v>
      </c>
      <c r="BB816" s="19">
        <v>4</v>
      </c>
      <c r="BC816" s="19">
        <v>2</v>
      </c>
      <c r="BD816" s="19">
        <v>3</v>
      </c>
      <c r="BE816" s="19">
        <v>4</v>
      </c>
      <c r="BF816" s="19">
        <v>4</v>
      </c>
      <c r="BG816" s="19">
        <v>3</v>
      </c>
      <c r="BH816" s="19">
        <v>2</v>
      </c>
      <c r="BI816" s="19">
        <v>3</v>
      </c>
    </row>
    <row r="817" spans="1:61">
      <c r="A817" s="87" t="s">
        <v>1225</v>
      </c>
      <c r="B817" s="19">
        <v>4</v>
      </c>
      <c r="C817" s="19">
        <v>4</v>
      </c>
      <c r="D817" s="19">
        <v>2</v>
      </c>
      <c r="E817" s="19">
        <v>4</v>
      </c>
      <c r="F817" s="19">
        <v>3</v>
      </c>
      <c r="G817" s="19">
        <v>3</v>
      </c>
      <c r="H817" s="19">
        <v>4</v>
      </c>
      <c r="I817" s="19">
        <v>2</v>
      </c>
      <c r="J817" s="19">
        <v>4</v>
      </c>
      <c r="K817" s="19">
        <v>4</v>
      </c>
      <c r="L817" s="19">
        <v>2</v>
      </c>
      <c r="M817" s="19">
        <v>2</v>
      </c>
      <c r="N817" s="19">
        <v>4</v>
      </c>
      <c r="O817" s="19">
        <v>1</v>
      </c>
      <c r="P817" s="19">
        <v>5</v>
      </c>
      <c r="Q817" s="19">
        <v>3</v>
      </c>
      <c r="R817" s="19">
        <v>2</v>
      </c>
      <c r="S817" s="19">
        <v>2</v>
      </c>
      <c r="T817" s="19">
        <v>1</v>
      </c>
      <c r="U817" s="19">
        <v>3</v>
      </c>
      <c r="V817" s="19">
        <v>3</v>
      </c>
      <c r="W817" s="19">
        <v>1</v>
      </c>
      <c r="X817" s="19">
        <v>1</v>
      </c>
      <c r="Y817" s="19">
        <v>4</v>
      </c>
      <c r="Z817" s="19">
        <v>3</v>
      </c>
      <c r="AA817" s="19">
        <v>2</v>
      </c>
      <c r="AB817" s="19">
        <v>4</v>
      </c>
      <c r="AC817" s="19">
        <v>2</v>
      </c>
      <c r="AD817" s="19">
        <v>5</v>
      </c>
      <c r="AE817" s="19">
        <v>3</v>
      </c>
      <c r="AF817" s="19">
        <v>2</v>
      </c>
      <c r="AG817" s="19">
        <v>4</v>
      </c>
      <c r="AH817" s="19">
        <v>3</v>
      </c>
      <c r="AI817" s="19">
        <v>3</v>
      </c>
      <c r="AJ817" s="19">
        <v>3</v>
      </c>
      <c r="AK817" s="19">
        <v>2</v>
      </c>
      <c r="AL817" s="19">
        <v>2</v>
      </c>
      <c r="AM817" s="19">
        <v>5</v>
      </c>
      <c r="AN817" s="19">
        <v>1</v>
      </c>
      <c r="AO817" s="19">
        <v>2</v>
      </c>
      <c r="AP817" s="19">
        <v>5</v>
      </c>
      <c r="AQ817" s="19">
        <v>2</v>
      </c>
      <c r="AR817" s="19">
        <v>4</v>
      </c>
      <c r="AS817" s="19">
        <v>5</v>
      </c>
      <c r="AT817" s="19">
        <v>2</v>
      </c>
      <c r="AU817" s="19">
        <v>3</v>
      </c>
      <c r="AV817" s="19">
        <v>1</v>
      </c>
      <c r="AW817" s="19">
        <v>2</v>
      </c>
      <c r="AX817" s="19">
        <v>5</v>
      </c>
      <c r="AY817" s="19">
        <v>2</v>
      </c>
      <c r="AZ817" s="19">
        <v>2</v>
      </c>
      <c r="BA817" s="19">
        <v>4</v>
      </c>
      <c r="BB817" s="19">
        <v>5</v>
      </c>
      <c r="BC817" s="19">
        <v>1</v>
      </c>
      <c r="BD817" s="19">
        <v>2</v>
      </c>
      <c r="BE817" s="19">
        <v>4</v>
      </c>
      <c r="BF817" s="19">
        <v>4</v>
      </c>
      <c r="BG817" s="19">
        <v>1</v>
      </c>
      <c r="BH817" s="19">
        <v>2</v>
      </c>
      <c r="BI817" s="19">
        <v>4</v>
      </c>
    </row>
    <row r="818" spans="1:61">
      <c r="A818" s="87" t="s">
        <v>1226</v>
      </c>
      <c r="B818" s="19">
        <v>5</v>
      </c>
      <c r="C818" s="19">
        <v>5</v>
      </c>
      <c r="D818" s="19">
        <v>2</v>
      </c>
      <c r="E818" s="19">
        <v>2</v>
      </c>
      <c r="F818" s="19">
        <v>4</v>
      </c>
      <c r="G818" s="19">
        <v>4</v>
      </c>
      <c r="H818" s="19">
        <v>5</v>
      </c>
      <c r="I818" s="19">
        <v>2</v>
      </c>
      <c r="J818" s="19">
        <v>3</v>
      </c>
      <c r="K818" s="19">
        <v>4</v>
      </c>
      <c r="L818" s="19">
        <v>1</v>
      </c>
      <c r="M818" s="19">
        <v>2</v>
      </c>
      <c r="N818" s="19">
        <v>5</v>
      </c>
      <c r="O818" s="19">
        <v>2</v>
      </c>
      <c r="P818" s="19">
        <v>4</v>
      </c>
      <c r="Q818" s="19">
        <v>3</v>
      </c>
      <c r="R818" s="19">
        <v>1</v>
      </c>
      <c r="S818" s="19">
        <v>4</v>
      </c>
      <c r="T818" s="19">
        <v>2</v>
      </c>
      <c r="U818" s="19">
        <v>2</v>
      </c>
      <c r="V818" s="19">
        <v>2</v>
      </c>
      <c r="W818" s="19">
        <v>2</v>
      </c>
      <c r="X818" s="19">
        <v>2</v>
      </c>
      <c r="Y818" s="19">
        <v>3</v>
      </c>
      <c r="Z818" s="19">
        <v>2</v>
      </c>
      <c r="AA818" s="19">
        <v>3</v>
      </c>
      <c r="AB818" s="19">
        <v>5</v>
      </c>
      <c r="AC818" s="19">
        <v>2</v>
      </c>
      <c r="AD818" s="19">
        <v>4</v>
      </c>
      <c r="AE818" s="19">
        <v>1</v>
      </c>
      <c r="AF818" s="19">
        <v>4</v>
      </c>
      <c r="AG818" s="19">
        <v>5</v>
      </c>
      <c r="AH818" s="19">
        <v>4</v>
      </c>
      <c r="AI818" s="19">
        <v>3</v>
      </c>
      <c r="AJ818" s="19">
        <v>2</v>
      </c>
      <c r="AK818" s="19">
        <v>3</v>
      </c>
      <c r="AL818" s="19">
        <v>1</v>
      </c>
      <c r="AM818" s="19">
        <v>4</v>
      </c>
      <c r="AN818" s="19">
        <v>1</v>
      </c>
      <c r="AO818" s="19">
        <v>2</v>
      </c>
      <c r="AP818" s="19">
        <v>4</v>
      </c>
      <c r="AQ818" s="19">
        <v>2</v>
      </c>
      <c r="AR818" s="19">
        <v>5</v>
      </c>
      <c r="AS818" s="19">
        <v>4</v>
      </c>
      <c r="AT818" s="19">
        <v>1</v>
      </c>
      <c r="AU818" s="19">
        <v>4</v>
      </c>
      <c r="AV818" s="19">
        <v>2</v>
      </c>
      <c r="AW818" s="19">
        <v>1</v>
      </c>
      <c r="AX818" s="19">
        <v>4</v>
      </c>
      <c r="AY818" s="19">
        <v>3</v>
      </c>
      <c r="AZ818" s="19">
        <v>2</v>
      </c>
      <c r="BA818" s="19">
        <v>5</v>
      </c>
      <c r="BB818" s="19">
        <v>4</v>
      </c>
      <c r="BC818" s="19">
        <v>1</v>
      </c>
      <c r="BD818" s="19">
        <v>3</v>
      </c>
      <c r="BE818" s="19">
        <v>4</v>
      </c>
      <c r="BF818" s="19">
        <v>4</v>
      </c>
      <c r="BG818" s="19">
        <v>1</v>
      </c>
      <c r="BH818" s="19">
        <v>2</v>
      </c>
      <c r="BI818" s="19">
        <v>5</v>
      </c>
    </row>
    <row r="819" spans="1:61">
      <c r="A819" s="87" t="s">
        <v>1227</v>
      </c>
      <c r="B819" s="19">
        <v>5</v>
      </c>
      <c r="C819" s="19">
        <v>5</v>
      </c>
      <c r="D819" s="19">
        <v>3</v>
      </c>
      <c r="E819" s="19">
        <v>5</v>
      </c>
      <c r="F819" s="19">
        <v>4</v>
      </c>
      <c r="G819" s="19">
        <v>5</v>
      </c>
      <c r="H819" s="19">
        <v>5</v>
      </c>
      <c r="I819" s="19">
        <v>3</v>
      </c>
      <c r="J819" s="19">
        <v>5</v>
      </c>
      <c r="K819" s="19">
        <v>2</v>
      </c>
      <c r="L819" s="19">
        <v>3</v>
      </c>
      <c r="M819" s="19">
        <v>2</v>
      </c>
      <c r="N819" s="19">
        <v>5</v>
      </c>
      <c r="O819" s="19">
        <v>2</v>
      </c>
      <c r="P819" s="19">
        <v>3</v>
      </c>
      <c r="Q819" s="19">
        <v>3</v>
      </c>
      <c r="R819" s="19">
        <v>1</v>
      </c>
      <c r="S819" s="19">
        <v>4</v>
      </c>
      <c r="T819" s="19">
        <v>4</v>
      </c>
      <c r="U819" s="19">
        <v>2</v>
      </c>
      <c r="V819" s="19">
        <v>2</v>
      </c>
      <c r="W819" s="19">
        <v>1</v>
      </c>
      <c r="X819" s="19">
        <v>1</v>
      </c>
      <c r="Y819" s="19">
        <v>5</v>
      </c>
      <c r="Z819" s="19">
        <v>1</v>
      </c>
      <c r="AA819" s="19">
        <v>1</v>
      </c>
      <c r="AB819" s="19">
        <v>4</v>
      </c>
      <c r="AC819" s="19">
        <v>2</v>
      </c>
      <c r="AD819" s="19">
        <v>5</v>
      </c>
      <c r="AE819" s="19">
        <v>2</v>
      </c>
      <c r="AF819" s="19">
        <v>1</v>
      </c>
      <c r="AG819" s="19">
        <v>5</v>
      </c>
      <c r="AH819" s="19">
        <v>3</v>
      </c>
      <c r="AI819" s="19">
        <v>1</v>
      </c>
      <c r="AJ819" s="19">
        <v>2</v>
      </c>
      <c r="AK819" s="19">
        <v>3</v>
      </c>
      <c r="AL819" s="19">
        <v>1</v>
      </c>
      <c r="AM819" s="19">
        <v>5</v>
      </c>
      <c r="AN819" s="19">
        <v>1</v>
      </c>
      <c r="AO819" s="19">
        <v>2</v>
      </c>
      <c r="AP819" s="19">
        <v>5</v>
      </c>
      <c r="AQ819" s="19">
        <v>2</v>
      </c>
      <c r="AR819" s="19">
        <v>5</v>
      </c>
      <c r="AS819" s="19">
        <v>5</v>
      </c>
      <c r="AT819" s="19">
        <v>2</v>
      </c>
      <c r="AU819" s="19">
        <v>3</v>
      </c>
      <c r="AV819" s="19">
        <v>1</v>
      </c>
      <c r="AW819" s="19">
        <v>2</v>
      </c>
      <c r="AX819" s="19">
        <v>5</v>
      </c>
      <c r="AY819" s="19">
        <v>2</v>
      </c>
      <c r="AZ819" s="19">
        <v>2</v>
      </c>
      <c r="BA819" s="19">
        <v>5</v>
      </c>
      <c r="BB819" s="19">
        <v>5</v>
      </c>
      <c r="BC819" s="19">
        <v>1</v>
      </c>
      <c r="BD819" s="19">
        <v>2</v>
      </c>
      <c r="BE819" s="19">
        <v>3</v>
      </c>
      <c r="BF819" s="19">
        <v>4</v>
      </c>
      <c r="BG819" s="19">
        <v>1</v>
      </c>
      <c r="BH819" s="19">
        <v>1</v>
      </c>
      <c r="BI819" s="19">
        <v>3</v>
      </c>
    </row>
    <row r="820" spans="1:61">
      <c r="A820" s="87" t="s">
        <v>1228</v>
      </c>
      <c r="B820" s="19">
        <v>4</v>
      </c>
      <c r="C820" s="19">
        <v>5</v>
      </c>
      <c r="D820" s="19">
        <v>2</v>
      </c>
      <c r="E820" s="19">
        <v>5</v>
      </c>
      <c r="F820" s="19">
        <v>3</v>
      </c>
      <c r="G820" s="19">
        <v>4</v>
      </c>
      <c r="H820" s="19">
        <v>5</v>
      </c>
      <c r="I820" s="19">
        <v>1</v>
      </c>
      <c r="J820" s="19">
        <v>5</v>
      </c>
      <c r="K820" s="19">
        <v>5</v>
      </c>
      <c r="L820" s="19">
        <v>2</v>
      </c>
      <c r="M820" s="19">
        <v>1</v>
      </c>
      <c r="N820" s="19">
        <v>5</v>
      </c>
      <c r="O820" s="19">
        <v>1</v>
      </c>
      <c r="P820" s="19">
        <v>4</v>
      </c>
      <c r="Q820" s="19">
        <v>3</v>
      </c>
      <c r="R820" s="19">
        <v>1</v>
      </c>
      <c r="S820" s="19">
        <v>4</v>
      </c>
      <c r="T820" s="19">
        <v>3</v>
      </c>
      <c r="U820" s="19">
        <v>4</v>
      </c>
      <c r="V820" s="19">
        <v>4</v>
      </c>
      <c r="W820" s="19">
        <v>1</v>
      </c>
      <c r="X820" s="19">
        <v>2</v>
      </c>
      <c r="Y820" s="19">
        <v>5</v>
      </c>
      <c r="Z820" s="19">
        <v>2</v>
      </c>
      <c r="AA820" s="19">
        <v>1</v>
      </c>
      <c r="AB820" s="19">
        <v>4</v>
      </c>
      <c r="AC820" s="19">
        <v>2</v>
      </c>
      <c r="AD820" s="19">
        <v>5</v>
      </c>
      <c r="AE820" s="19">
        <v>2</v>
      </c>
      <c r="AF820" s="19">
        <v>4</v>
      </c>
      <c r="AG820" s="19">
        <v>5</v>
      </c>
      <c r="AH820" s="19">
        <v>4</v>
      </c>
      <c r="AI820" s="19">
        <v>3</v>
      </c>
      <c r="AJ820" s="19">
        <v>3</v>
      </c>
      <c r="AK820" s="19">
        <v>2</v>
      </c>
      <c r="AL820" s="19">
        <v>2</v>
      </c>
      <c r="AM820" s="19">
        <v>4</v>
      </c>
      <c r="AN820" s="19">
        <v>1</v>
      </c>
      <c r="AO820" s="19">
        <v>2</v>
      </c>
      <c r="AP820" s="19">
        <v>5</v>
      </c>
      <c r="AQ820" s="19">
        <v>1</v>
      </c>
      <c r="AR820" s="19">
        <v>5</v>
      </c>
      <c r="AS820" s="19">
        <v>4</v>
      </c>
      <c r="AT820" s="19">
        <v>1</v>
      </c>
      <c r="AU820" s="19">
        <v>4</v>
      </c>
      <c r="AV820" s="19">
        <v>2</v>
      </c>
      <c r="AW820" s="19">
        <v>2</v>
      </c>
      <c r="AX820" s="19">
        <v>4</v>
      </c>
      <c r="AY820" s="19">
        <v>4</v>
      </c>
      <c r="AZ820" s="19">
        <v>2</v>
      </c>
      <c r="BA820" s="19">
        <v>5</v>
      </c>
      <c r="BB820" s="19">
        <v>5</v>
      </c>
      <c r="BC820" s="19">
        <v>1</v>
      </c>
      <c r="BD820" s="19">
        <v>2</v>
      </c>
      <c r="BE820" s="19">
        <v>5</v>
      </c>
      <c r="BF820" s="19">
        <v>4</v>
      </c>
      <c r="BG820" s="19">
        <v>2</v>
      </c>
      <c r="BH820" s="19">
        <v>1</v>
      </c>
      <c r="BI820" s="19">
        <v>4</v>
      </c>
    </row>
    <row r="821" spans="1:61">
      <c r="A821" s="87" t="s">
        <v>1229</v>
      </c>
      <c r="B821" s="19">
        <v>4</v>
      </c>
      <c r="C821" s="19">
        <v>5</v>
      </c>
      <c r="D821" s="19">
        <v>3</v>
      </c>
      <c r="E821" s="19">
        <v>2</v>
      </c>
      <c r="F821" s="19">
        <v>4</v>
      </c>
      <c r="G821" s="19">
        <v>4</v>
      </c>
      <c r="H821" s="19">
        <v>5</v>
      </c>
      <c r="I821" s="19">
        <v>3</v>
      </c>
      <c r="J821" s="19">
        <v>3</v>
      </c>
      <c r="K821" s="19">
        <v>5</v>
      </c>
      <c r="L821" s="19">
        <v>4</v>
      </c>
      <c r="M821" s="19">
        <v>3</v>
      </c>
      <c r="N821" s="19">
        <v>4</v>
      </c>
      <c r="O821" s="19">
        <v>2</v>
      </c>
      <c r="P821" s="19">
        <v>4</v>
      </c>
      <c r="Q821" s="19">
        <v>2</v>
      </c>
      <c r="R821" s="19">
        <v>1</v>
      </c>
      <c r="S821" s="19">
        <v>4</v>
      </c>
      <c r="T821" s="19">
        <v>3</v>
      </c>
      <c r="U821" s="19">
        <v>3</v>
      </c>
      <c r="V821" s="19">
        <v>3</v>
      </c>
      <c r="W821" s="19">
        <v>2</v>
      </c>
      <c r="X821" s="19">
        <v>1</v>
      </c>
      <c r="Y821" s="19">
        <v>3</v>
      </c>
      <c r="Z821" s="19">
        <v>1</v>
      </c>
      <c r="AA821" s="19">
        <v>1</v>
      </c>
      <c r="AB821" s="19">
        <v>5</v>
      </c>
      <c r="AC821" s="19">
        <v>3</v>
      </c>
      <c r="AD821" s="19">
        <v>3</v>
      </c>
      <c r="AE821" s="19">
        <v>3</v>
      </c>
      <c r="AF821" s="19">
        <v>4</v>
      </c>
      <c r="AG821" s="19">
        <v>5</v>
      </c>
      <c r="AH821" s="19">
        <v>3</v>
      </c>
      <c r="AI821" s="19">
        <v>5</v>
      </c>
      <c r="AJ821" s="19">
        <v>4</v>
      </c>
      <c r="AK821" s="19">
        <v>3</v>
      </c>
      <c r="AL821" s="19">
        <v>1</v>
      </c>
      <c r="AM821" s="19">
        <v>4</v>
      </c>
      <c r="AN821" s="19">
        <v>3</v>
      </c>
      <c r="AO821" s="19">
        <v>4</v>
      </c>
      <c r="AP821" s="19">
        <v>4</v>
      </c>
      <c r="AQ821" s="19">
        <v>3</v>
      </c>
      <c r="AR821" s="19">
        <v>5</v>
      </c>
      <c r="AS821" s="19">
        <v>3</v>
      </c>
      <c r="AT821" s="19">
        <v>4</v>
      </c>
      <c r="AU821" s="19">
        <v>3</v>
      </c>
      <c r="AV821" s="19">
        <v>2</v>
      </c>
      <c r="AW821" s="19">
        <v>1</v>
      </c>
      <c r="AX821" s="19">
        <v>3</v>
      </c>
      <c r="AY821" s="19">
        <v>2</v>
      </c>
      <c r="AZ821" s="19">
        <v>3</v>
      </c>
      <c r="BA821" s="19">
        <v>5</v>
      </c>
      <c r="BB821" s="19">
        <v>5</v>
      </c>
      <c r="BC821" s="19">
        <v>2</v>
      </c>
      <c r="BD821" s="19">
        <v>3</v>
      </c>
      <c r="BE821" s="19">
        <v>4</v>
      </c>
      <c r="BF821" s="19">
        <v>3</v>
      </c>
      <c r="BG821" s="19">
        <v>1</v>
      </c>
      <c r="BH821" s="19">
        <v>3</v>
      </c>
      <c r="BI821" s="19">
        <v>3</v>
      </c>
    </row>
    <row r="822" spans="1:61">
      <c r="A822" s="87" t="s">
        <v>1230</v>
      </c>
      <c r="B822" s="19">
        <v>5</v>
      </c>
      <c r="C822" s="19">
        <v>5</v>
      </c>
      <c r="D822" s="19">
        <v>1</v>
      </c>
      <c r="E822" s="19">
        <v>4</v>
      </c>
      <c r="F822" s="19">
        <v>5</v>
      </c>
      <c r="G822" s="19">
        <v>5</v>
      </c>
      <c r="H822" s="19">
        <v>5</v>
      </c>
      <c r="I822" s="19">
        <v>2</v>
      </c>
      <c r="J822" s="19">
        <v>4</v>
      </c>
      <c r="K822" s="19">
        <v>3</v>
      </c>
      <c r="L822" s="19">
        <v>2</v>
      </c>
      <c r="M822" s="19">
        <v>4</v>
      </c>
      <c r="N822" s="19">
        <v>5</v>
      </c>
      <c r="O822" s="19">
        <v>1</v>
      </c>
      <c r="P822" s="19">
        <v>5</v>
      </c>
      <c r="Q822" s="19">
        <v>3</v>
      </c>
      <c r="R822" s="19">
        <v>2</v>
      </c>
      <c r="S822" s="19">
        <v>5</v>
      </c>
      <c r="T822" s="19">
        <v>4</v>
      </c>
      <c r="U822" s="19">
        <v>1</v>
      </c>
      <c r="V822" s="19">
        <v>4</v>
      </c>
      <c r="W822" s="19">
        <v>1</v>
      </c>
      <c r="X822" s="19">
        <v>1</v>
      </c>
      <c r="Y822" s="19">
        <v>5</v>
      </c>
      <c r="Z822" s="19">
        <v>2</v>
      </c>
      <c r="AA822" s="19">
        <v>1</v>
      </c>
      <c r="AB822" s="19">
        <v>5</v>
      </c>
      <c r="AC822" s="19">
        <v>2</v>
      </c>
      <c r="AD822" s="19">
        <v>5</v>
      </c>
      <c r="AE822" s="19">
        <v>2</v>
      </c>
      <c r="AF822" s="19">
        <v>4</v>
      </c>
      <c r="AG822" s="19">
        <v>5</v>
      </c>
      <c r="AH822" s="19">
        <v>5</v>
      </c>
      <c r="AI822" s="19">
        <v>5</v>
      </c>
      <c r="AJ822" s="19">
        <v>1</v>
      </c>
      <c r="AK822" s="19">
        <v>3</v>
      </c>
      <c r="AL822" s="19">
        <v>2</v>
      </c>
      <c r="AM822" s="19">
        <v>5</v>
      </c>
      <c r="AN822" s="19">
        <v>2</v>
      </c>
      <c r="AO822" s="19">
        <v>4</v>
      </c>
      <c r="AP822" s="19">
        <v>4</v>
      </c>
      <c r="AQ822" s="19">
        <v>4</v>
      </c>
      <c r="AR822" s="19">
        <v>5</v>
      </c>
      <c r="AS822" s="19">
        <v>5</v>
      </c>
      <c r="AT822" s="19">
        <v>2</v>
      </c>
      <c r="AU822" s="19">
        <v>4</v>
      </c>
      <c r="AV822" s="19">
        <v>1</v>
      </c>
      <c r="AW822" s="19">
        <v>1</v>
      </c>
      <c r="AX822" s="19">
        <v>4</v>
      </c>
      <c r="AY822" s="19">
        <v>4</v>
      </c>
      <c r="AZ822" s="19">
        <v>1</v>
      </c>
      <c r="BA822" s="19">
        <v>5</v>
      </c>
      <c r="BB822" s="19">
        <v>5</v>
      </c>
      <c r="BC822" s="19">
        <v>1</v>
      </c>
      <c r="BD822" s="19">
        <v>4</v>
      </c>
      <c r="BE822" s="19">
        <v>5</v>
      </c>
      <c r="BF822" s="19">
        <v>3</v>
      </c>
      <c r="BG822" s="19">
        <v>1</v>
      </c>
      <c r="BH822" s="19">
        <v>1</v>
      </c>
      <c r="BI822" s="19">
        <v>4</v>
      </c>
    </row>
    <row r="823" spans="1:61">
      <c r="A823" s="87" t="s">
        <v>1231</v>
      </c>
      <c r="B823" s="19">
        <v>5</v>
      </c>
      <c r="C823" s="19">
        <v>5</v>
      </c>
      <c r="D823" s="19">
        <v>2</v>
      </c>
      <c r="E823" s="19">
        <v>3</v>
      </c>
      <c r="F823" s="19">
        <v>1</v>
      </c>
      <c r="G823" s="19">
        <v>5</v>
      </c>
      <c r="H823" s="19">
        <v>5</v>
      </c>
      <c r="I823" s="19">
        <v>2</v>
      </c>
      <c r="J823" s="19">
        <v>2</v>
      </c>
      <c r="K823" s="19">
        <v>5</v>
      </c>
      <c r="L823" s="19">
        <v>1</v>
      </c>
      <c r="M823" s="19">
        <v>2</v>
      </c>
      <c r="N823" s="19">
        <v>5</v>
      </c>
      <c r="O823" s="19">
        <v>2</v>
      </c>
      <c r="P823" s="19">
        <v>4</v>
      </c>
      <c r="Q823" s="19">
        <v>2</v>
      </c>
      <c r="R823" s="19">
        <v>1</v>
      </c>
      <c r="S823" s="19">
        <v>5</v>
      </c>
      <c r="T823" s="19">
        <v>2</v>
      </c>
      <c r="U823" s="19">
        <v>5</v>
      </c>
      <c r="V823" s="19">
        <v>4</v>
      </c>
      <c r="W823" s="19">
        <v>1</v>
      </c>
      <c r="X823" s="19">
        <v>2</v>
      </c>
      <c r="Y823" s="19">
        <v>4</v>
      </c>
      <c r="Z823" s="19">
        <v>1</v>
      </c>
      <c r="AA823" s="19">
        <v>2</v>
      </c>
      <c r="AB823" s="19">
        <v>5</v>
      </c>
      <c r="AC823" s="19">
        <v>2</v>
      </c>
      <c r="AD823" s="19">
        <v>4</v>
      </c>
      <c r="AE823" s="19">
        <v>2</v>
      </c>
      <c r="AF823" s="19">
        <v>4</v>
      </c>
      <c r="AG823" s="19">
        <v>4</v>
      </c>
      <c r="AH823" s="19">
        <v>5</v>
      </c>
      <c r="AI823" s="19">
        <v>3</v>
      </c>
      <c r="AJ823" s="19">
        <v>5</v>
      </c>
      <c r="AK823" s="19">
        <v>4</v>
      </c>
      <c r="AL823" s="19">
        <v>2</v>
      </c>
      <c r="AM823" s="19">
        <v>4</v>
      </c>
      <c r="AN823" s="19">
        <v>1</v>
      </c>
      <c r="AO823" s="19">
        <v>3</v>
      </c>
      <c r="AP823" s="19">
        <v>4</v>
      </c>
      <c r="AQ823" s="19">
        <v>4</v>
      </c>
      <c r="AR823" s="19">
        <v>4</v>
      </c>
      <c r="AS823" s="19">
        <v>5</v>
      </c>
      <c r="AT823" s="19">
        <v>2</v>
      </c>
      <c r="AU823" s="19">
        <v>5</v>
      </c>
      <c r="AV823" s="19">
        <v>1</v>
      </c>
      <c r="AW823" s="19">
        <v>1</v>
      </c>
      <c r="AX823" s="19">
        <v>4</v>
      </c>
      <c r="AY823" s="19">
        <v>2</v>
      </c>
      <c r="AZ823" s="19">
        <v>1</v>
      </c>
      <c r="BA823" s="19">
        <v>5</v>
      </c>
      <c r="BB823" s="19">
        <v>5</v>
      </c>
      <c r="BC823" s="19">
        <v>1</v>
      </c>
      <c r="BD823" s="19">
        <v>2</v>
      </c>
      <c r="BE823" s="19">
        <v>4</v>
      </c>
      <c r="BF823" s="19">
        <v>2</v>
      </c>
      <c r="BG823" s="19">
        <v>2</v>
      </c>
      <c r="BH823" s="19">
        <v>1</v>
      </c>
      <c r="BI823" s="19">
        <v>3</v>
      </c>
    </row>
    <row r="824" spans="1:61">
      <c r="A824" s="87" t="s">
        <v>1232</v>
      </c>
      <c r="B824" s="19">
        <v>5</v>
      </c>
      <c r="C824" s="19">
        <v>5</v>
      </c>
      <c r="D824" s="19">
        <v>2</v>
      </c>
      <c r="E824" s="19">
        <v>5</v>
      </c>
      <c r="F824" s="19">
        <v>4</v>
      </c>
      <c r="G824" s="19">
        <v>4</v>
      </c>
      <c r="H824" s="19">
        <v>5</v>
      </c>
      <c r="I824" s="19">
        <v>1</v>
      </c>
      <c r="J824" s="19">
        <v>5</v>
      </c>
      <c r="K824" s="19">
        <v>5</v>
      </c>
      <c r="L824" s="19">
        <v>1</v>
      </c>
      <c r="M824" s="19">
        <v>1</v>
      </c>
      <c r="N824" s="19">
        <v>5</v>
      </c>
      <c r="O824" s="19">
        <v>1</v>
      </c>
      <c r="P824" s="19">
        <v>5</v>
      </c>
      <c r="Q824" s="19">
        <v>1</v>
      </c>
      <c r="R824" s="19">
        <v>1</v>
      </c>
      <c r="S824" s="19">
        <v>4</v>
      </c>
      <c r="T824" s="19">
        <v>2</v>
      </c>
      <c r="U824" s="19">
        <v>4</v>
      </c>
      <c r="V824" s="19">
        <v>4</v>
      </c>
      <c r="W824" s="19">
        <v>1</v>
      </c>
      <c r="X824" s="19">
        <v>1</v>
      </c>
      <c r="Y824" s="19">
        <v>5</v>
      </c>
      <c r="Z824" s="19">
        <v>1</v>
      </c>
      <c r="AA824" s="19">
        <v>1</v>
      </c>
      <c r="AB824" s="19">
        <v>5</v>
      </c>
      <c r="AC824" s="19">
        <v>2</v>
      </c>
      <c r="AD824" s="19">
        <v>5</v>
      </c>
      <c r="AE824" s="19">
        <v>1</v>
      </c>
      <c r="AF824" s="19">
        <v>1</v>
      </c>
      <c r="AG824" s="19">
        <v>5</v>
      </c>
      <c r="AH824" s="19">
        <v>4</v>
      </c>
      <c r="AI824" s="19">
        <v>2</v>
      </c>
      <c r="AJ824" s="19">
        <v>4</v>
      </c>
      <c r="AK824" s="19">
        <v>1</v>
      </c>
      <c r="AL824" s="19">
        <v>2</v>
      </c>
      <c r="AM824" s="19">
        <v>5</v>
      </c>
      <c r="AN824" s="19">
        <v>1</v>
      </c>
      <c r="AO824" s="19">
        <v>4</v>
      </c>
      <c r="AP824" s="19">
        <v>5</v>
      </c>
      <c r="AQ824" s="19">
        <v>1</v>
      </c>
      <c r="AR824" s="19">
        <v>5</v>
      </c>
      <c r="AS824" s="19">
        <v>4</v>
      </c>
      <c r="AT824" s="19">
        <v>1</v>
      </c>
      <c r="AU824" s="19">
        <v>4</v>
      </c>
      <c r="AV824" s="19">
        <v>1</v>
      </c>
      <c r="AW824" s="19">
        <v>1</v>
      </c>
      <c r="AX824" s="19">
        <v>5</v>
      </c>
      <c r="AY824" s="19">
        <v>2</v>
      </c>
      <c r="AZ824" s="19">
        <v>1</v>
      </c>
      <c r="BA824" s="19">
        <v>5</v>
      </c>
      <c r="BB824" s="19">
        <v>5</v>
      </c>
      <c r="BC824" s="19">
        <v>1</v>
      </c>
      <c r="BD824" s="19">
        <v>1</v>
      </c>
      <c r="BE824" s="19">
        <v>4</v>
      </c>
      <c r="BF824" s="19">
        <v>4</v>
      </c>
      <c r="BG824" s="19">
        <v>2</v>
      </c>
      <c r="BH824" s="19">
        <v>1</v>
      </c>
      <c r="BI824" s="19">
        <v>5</v>
      </c>
    </row>
    <row r="825" spans="1:61">
      <c r="A825" s="87" t="s">
        <v>1233</v>
      </c>
      <c r="B825" s="19">
        <v>4</v>
      </c>
      <c r="C825" s="19">
        <v>4</v>
      </c>
      <c r="D825" s="19">
        <v>2</v>
      </c>
      <c r="E825" s="19">
        <v>4</v>
      </c>
      <c r="F825" s="19">
        <v>4</v>
      </c>
      <c r="G825" s="19">
        <v>4</v>
      </c>
      <c r="H825" s="19">
        <v>4</v>
      </c>
      <c r="I825" s="19">
        <v>3</v>
      </c>
      <c r="J825" s="19">
        <v>3</v>
      </c>
      <c r="K825" s="19">
        <v>4</v>
      </c>
      <c r="L825" s="19">
        <v>2</v>
      </c>
      <c r="M825" s="19">
        <v>2</v>
      </c>
      <c r="N825" s="19">
        <v>4</v>
      </c>
      <c r="O825" s="19">
        <v>2</v>
      </c>
      <c r="P825" s="19">
        <v>4</v>
      </c>
      <c r="Q825" s="19">
        <v>3</v>
      </c>
      <c r="R825" s="19">
        <v>2</v>
      </c>
      <c r="S825" s="19">
        <v>4</v>
      </c>
      <c r="T825" s="19">
        <v>2</v>
      </c>
      <c r="U825" s="19">
        <v>3</v>
      </c>
      <c r="V825" s="19">
        <v>3</v>
      </c>
      <c r="W825" s="19">
        <v>2</v>
      </c>
      <c r="X825" s="19">
        <v>2</v>
      </c>
      <c r="Y825" s="19">
        <v>4</v>
      </c>
      <c r="Z825" s="19">
        <v>3</v>
      </c>
      <c r="AA825" s="19">
        <v>2</v>
      </c>
      <c r="AB825" s="19">
        <v>4</v>
      </c>
      <c r="AC825" s="19">
        <v>3</v>
      </c>
      <c r="AD825" s="19">
        <v>4</v>
      </c>
      <c r="AE825" s="19">
        <v>3</v>
      </c>
      <c r="AF825" s="19">
        <v>3</v>
      </c>
      <c r="AG825" s="19">
        <v>4</v>
      </c>
      <c r="AH825" s="19">
        <v>4</v>
      </c>
      <c r="AI825" s="19">
        <v>2</v>
      </c>
      <c r="AJ825" s="19">
        <v>2</v>
      </c>
      <c r="AK825" s="19">
        <v>3</v>
      </c>
      <c r="AL825" s="19">
        <v>2</v>
      </c>
      <c r="AM825" s="19">
        <v>4</v>
      </c>
      <c r="AN825" s="19">
        <v>2</v>
      </c>
      <c r="AO825" s="19">
        <v>3</v>
      </c>
      <c r="AP825" s="19">
        <v>3</v>
      </c>
      <c r="AQ825" s="19">
        <v>3</v>
      </c>
      <c r="AR825" s="19">
        <v>4</v>
      </c>
      <c r="AS825" s="19">
        <v>4</v>
      </c>
      <c r="AT825" s="19">
        <v>2</v>
      </c>
      <c r="AU825" s="19">
        <v>3</v>
      </c>
      <c r="AV825" s="19">
        <v>2</v>
      </c>
      <c r="AW825" s="19">
        <v>2</v>
      </c>
      <c r="AX825" s="19">
        <v>4</v>
      </c>
      <c r="AY825" s="19">
        <v>4</v>
      </c>
      <c r="AZ825" s="19">
        <v>2</v>
      </c>
      <c r="BA825" s="19">
        <v>4</v>
      </c>
      <c r="BB825" s="19">
        <v>4</v>
      </c>
      <c r="BC825" s="19">
        <v>2</v>
      </c>
      <c r="BD825" s="19">
        <v>3</v>
      </c>
      <c r="BE825" s="19">
        <v>3</v>
      </c>
      <c r="BF825" s="19">
        <v>4</v>
      </c>
      <c r="BG825" s="19">
        <v>2</v>
      </c>
      <c r="BH825" s="19">
        <v>2</v>
      </c>
      <c r="BI825" s="19">
        <v>4</v>
      </c>
    </row>
    <row r="826" spans="1:61">
      <c r="A826" s="87" t="s">
        <v>1234</v>
      </c>
      <c r="B826" s="19">
        <v>4</v>
      </c>
      <c r="C826" s="19">
        <v>5</v>
      </c>
      <c r="D826" s="19">
        <v>2</v>
      </c>
      <c r="E826" s="19">
        <v>5</v>
      </c>
      <c r="F826" s="19">
        <v>5</v>
      </c>
      <c r="G826" s="19">
        <v>5</v>
      </c>
      <c r="H826" s="19">
        <v>5</v>
      </c>
      <c r="I826" s="19">
        <v>2</v>
      </c>
      <c r="J826" s="19">
        <v>5</v>
      </c>
      <c r="K826" s="19">
        <v>4</v>
      </c>
      <c r="L826" s="19">
        <v>3</v>
      </c>
      <c r="M826" s="19">
        <v>1</v>
      </c>
      <c r="N826" s="19">
        <v>5</v>
      </c>
      <c r="O826" s="19">
        <v>1</v>
      </c>
      <c r="P826" s="19">
        <v>5</v>
      </c>
      <c r="Q826" s="19">
        <v>2</v>
      </c>
      <c r="R826" s="19">
        <v>2</v>
      </c>
      <c r="S826" s="19">
        <v>4</v>
      </c>
      <c r="T826" s="19">
        <v>3</v>
      </c>
      <c r="U826" s="19">
        <v>1</v>
      </c>
      <c r="V826" s="19">
        <v>5</v>
      </c>
      <c r="W826" s="19">
        <v>1</v>
      </c>
      <c r="X826" s="19">
        <v>1</v>
      </c>
      <c r="Y826" s="19">
        <v>4</v>
      </c>
      <c r="Z826" s="19">
        <v>2</v>
      </c>
      <c r="AA826" s="19">
        <v>1</v>
      </c>
      <c r="AB826" s="19">
        <v>4</v>
      </c>
      <c r="AC826" s="19">
        <v>2</v>
      </c>
      <c r="AD826" s="19">
        <v>5</v>
      </c>
      <c r="AE826" s="19">
        <v>2</v>
      </c>
      <c r="AF826" s="19">
        <v>2</v>
      </c>
      <c r="AG826" s="19">
        <v>5</v>
      </c>
      <c r="AH826" s="19">
        <v>4</v>
      </c>
      <c r="AI826" s="19">
        <v>3</v>
      </c>
      <c r="AJ826" s="19">
        <v>1</v>
      </c>
      <c r="AK826" s="19">
        <v>2</v>
      </c>
      <c r="AL826" s="19">
        <v>1</v>
      </c>
      <c r="AM826" s="19">
        <v>5</v>
      </c>
      <c r="AN826" s="19">
        <v>1</v>
      </c>
      <c r="AO826" s="19">
        <v>2</v>
      </c>
      <c r="AP826" s="19">
        <v>5</v>
      </c>
      <c r="AQ826" s="19">
        <v>1</v>
      </c>
      <c r="AR826" s="19">
        <v>5</v>
      </c>
      <c r="AS826" s="19">
        <v>5</v>
      </c>
      <c r="AT826" s="19">
        <v>2</v>
      </c>
      <c r="AU826" s="19">
        <v>5</v>
      </c>
      <c r="AV826" s="19">
        <v>1</v>
      </c>
      <c r="AW826" s="19">
        <v>1</v>
      </c>
      <c r="AX826" s="19">
        <v>5</v>
      </c>
      <c r="AY826" s="19">
        <v>1</v>
      </c>
      <c r="AZ826" s="19">
        <v>2</v>
      </c>
      <c r="BA826" s="19">
        <v>5</v>
      </c>
      <c r="BB826" s="19">
        <v>5</v>
      </c>
      <c r="BC826" s="19">
        <v>1</v>
      </c>
      <c r="BD826" s="19">
        <v>5</v>
      </c>
      <c r="BE826" s="19">
        <v>4</v>
      </c>
      <c r="BF826" s="19">
        <v>5</v>
      </c>
      <c r="BG826" s="19">
        <v>2</v>
      </c>
      <c r="BH826" s="19">
        <v>1</v>
      </c>
      <c r="BI826" s="19">
        <v>3</v>
      </c>
    </row>
    <row r="827" spans="1:61">
      <c r="A827" s="87" t="s">
        <v>1235</v>
      </c>
      <c r="B827" s="19">
        <v>5</v>
      </c>
      <c r="C827" s="19">
        <v>5</v>
      </c>
      <c r="D827" s="19">
        <v>3</v>
      </c>
      <c r="E827" s="19">
        <v>2</v>
      </c>
      <c r="F827" s="19">
        <v>4</v>
      </c>
      <c r="G827" s="19">
        <v>4</v>
      </c>
      <c r="H827" s="19">
        <v>5</v>
      </c>
      <c r="I827" s="19">
        <v>4</v>
      </c>
      <c r="J827" s="19">
        <v>4</v>
      </c>
      <c r="K827" s="19">
        <v>4</v>
      </c>
      <c r="L827" s="19">
        <v>3</v>
      </c>
      <c r="M827" s="19">
        <v>2</v>
      </c>
      <c r="N827" s="19">
        <v>5</v>
      </c>
      <c r="O827" s="19">
        <v>1</v>
      </c>
      <c r="P827" s="19">
        <v>4</v>
      </c>
      <c r="Q827" s="19">
        <v>2</v>
      </c>
      <c r="R827" s="19">
        <v>1</v>
      </c>
      <c r="S827" s="19">
        <v>3</v>
      </c>
      <c r="T827" s="19">
        <v>3</v>
      </c>
      <c r="U827" s="19">
        <v>2</v>
      </c>
      <c r="V827" s="19">
        <v>4</v>
      </c>
      <c r="W827" s="19">
        <v>1</v>
      </c>
      <c r="X827" s="19">
        <v>3</v>
      </c>
      <c r="Y827" s="19">
        <v>3</v>
      </c>
      <c r="Z827" s="19">
        <v>1</v>
      </c>
      <c r="AA827" s="19">
        <v>1</v>
      </c>
      <c r="AB827" s="19">
        <v>5</v>
      </c>
      <c r="AC827" s="19">
        <v>3</v>
      </c>
      <c r="AD827" s="19">
        <v>5</v>
      </c>
      <c r="AE827" s="19">
        <v>2</v>
      </c>
      <c r="AF827" s="19">
        <v>2</v>
      </c>
      <c r="AG827" s="19">
        <v>5</v>
      </c>
      <c r="AH827" s="19">
        <v>2</v>
      </c>
      <c r="AI827" s="19">
        <v>5</v>
      </c>
      <c r="AJ827" s="19">
        <v>2</v>
      </c>
      <c r="AK827" s="19">
        <v>2</v>
      </c>
      <c r="AL827" s="19">
        <v>1</v>
      </c>
      <c r="AM827" s="19">
        <v>4</v>
      </c>
      <c r="AN827" s="19">
        <v>2</v>
      </c>
      <c r="AO827" s="19">
        <v>3</v>
      </c>
      <c r="AP827" s="19">
        <v>2</v>
      </c>
      <c r="AQ827" s="19">
        <v>2</v>
      </c>
      <c r="AR827" s="19">
        <v>5</v>
      </c>
      <c r="AS827" s="19">
        <v>5</v>
      </c>
      <c r="AT827" s="19">
        <v>2</v>
      </c>
      <c r="AU827" s="19">
        <v>4</v>
      </c>
      <c r="AV827" s="19">
        <v>4</v>
      </c>
      <c r="AW827" s="19">
        <v>4</v>
      </c>
      <c r="AX827" s="19">
        <v>4</v>
      </c>
      <c r="AY827" s="19">
        <v>3</v>
      </c>
      <c r="AZ827" s="19">
        <v>1</v>
      </c>
      <c r="BA827" s="19">
        <v>5</v>
      </c>
      <c r="BB827" s="19">
        <v>5</v>
      </c>
      <c r="BC827" s="19">
        <v>3</v>
      </c>
      <c r="BD827" s="19">
        <v>3</v>
      </c>
      <c r="BE827" s="19">
        <v>3</v>
      </c>
      <c r="BF827" s="19">
        <v>4</v>
      </c>
      <c r="BG827" s="19">
        <v>2</v>
      </c>
      <c r="BH827" s="19">
        <v>3</v>
      </c>
      <c r="BI827" s="19">
        <v>4</v>
      </c>
    </row>
    <row r="828" spans="1:61">
      <c r="A828" s="87" t="s">
        <v>1236</v>
      </c>
      <c r="B828" s="19">
        <v>5</v>
      </c>
      <c r="C828" s="19">
        <v>5</v>
      </c>
      <c r="D828" s="19">
        <v>3</v>
      </c>
      <c r="E828" s="19">
        <v>4</v>
      </c>
      <c r="F828" s="19">
        <v>2</v>
      </c>
      <c r="G828" s="19">
        <v>4</v>
      </c>
      <c r="H828" s="19">
        <v>5</v>
      </c>
      <c r="I828" s="19">
        <v>2</v>
      </c>
      <c r="J828" s="19">
        <v>5</v>
      </c>
      <c r="K828" s="19">
        <v>5</v>
      </c>
      <c r="L828" s="19">
        <v>1</v>
      </c>
      <c r="M828" s="19">
        <v>1</v>
      </c>
      <c r="N828" s="19">
        <v>4</v>
      </c>
      <c r="O828" s="19">
        <v>1</v>
      </c>
      <c r="P828" s="19">
        <v>5</v>
      </c>
      <c r="Q828" s="19">
        <v>1</v>
      </c>
      <c r="R828" s="19">
        <v>1</v>
      </c>
      <c r="S828" s="19">
        <v>4</v>
      </c>
      <c r="T828" s="19">
        <v>2</v>
      </c>
      <c r="U828" s="19">
        <v>3</v>
      </c>
      <c r="V828" s="19">
        <v>4</v>
      </c>
      <c r="W828" s="19">
        <v>1</v>
      </c>
      <c r="X828" s="19">
        <v>1</v>
      </c>
      <c r="Y828" s="19">
        <v>5</v>
      </c>
      <c r="Z828" s="19">
        <v>2</v>
      </c>
      <c r="AA828" s="19">
        <v>1</v>
      </c>
      <c r="AB828" s="19">
        <v>5</v>
      </c>
      <c r="AC828" s="19">
        <v>2</v>
      </c>
      <c r="AD828" s="19">
        <v>4</v>
      </c>
      <c r="AE828" s="19">
        <v>1</v>
      </c>
      <c r="AF828" s="19">
        <v>1</v>
      </c>
      <c r="AG828" s="19">
        <v>5</v>
      </c>
      <c r="AH828" s="19">
        <v>3</v>
      </c>
      <c r="AI828" s="19">
        <v>2</v>
      </c>
      <c r="AJ828" s="19">
        <v>4</v>
      </c>
      <c r="AK828" s="19">
        <v>2</v>
      </c>
      <c r="AL828" s="19">
        <v>2</v>
      </c>
      <c r="AM828" s="19">
        <v>4</v>
      </c>
      <c r="AN828" s="19">
        <v>1</v>
      </c>
      <c r="AO828" s="19">
        <v>2</v>
      </c>
      <c r="AP828" s="19">
        <v>5</v>
      </c>
      <c r="AQ828" s="19">
        <v>1</v>
      </c>
      <c r="AR828" s="19">
        <v>5</v>
      </c>
      <c r="AS828" s="19">
        <v>5</v>
      </c>
      <c r="AT828" s="19">
        <v>1</v>
      </c>
      <c r="AU828" s="19">
        <v>5</v>
      </c>
      <c r="AV828" s="19">
        <v>1</v>
      </c>
      <c r="AW828" s="19">
        <v>2</v>
      </c>
      <c r="AX828" s="19">
        <v>1</v>
      </c>
      <c r="AY828" s="19">
        <v>3</v>
      </c>
      <c r="AZ828" s="19">
        <v>2</v>
      </c>
      <c r="BA828" s="19">
        <v>5</v>
      </c>
      <c r="BB828" s="19">
        <v>5</v>
      </c>
      <c r="BC828" s="19">
        <v>1</v>
      </c>
      <c r="BD828" s="19">
        <v>1</v>
      </c>
      <c r="BE828" s="19">
        <v>5</v>
      </c>
      <c r="BF828" s="19">
        <v>4</v>
      </c>
      <c r="BG828" s="19">
        <v>1</v>
      </c>
      <c r="BH828" s="19">
        <v>5</v>
      </c>
      <c r="BI828" s="19">
        <v>5</v>
      </c>
    </row>
    <row r="829" spans="1:61">
      <c r="A829" s="87" t="s">
        <v>1237</v>
      </c>
      <c r="B829" s="19">
        <v>5</v>
      </c>
      <c r="C829" s="19">
        <v>5</v>
      </c>
      <c r="D829" s="19">
        <v>4</v>
      </c>
      <c r="E829" s="19">
        <v>5</v>
      </c>
      <c r="F829" s="19">
        <v>4</v>
      </c>
      <c r="G829" s="19">
        <v>5</v>
      </c>
      <c r="H829" s="19">
        <v>5</v>
      </c>
      <c r="I829" s="19">
        <v>4</v>
      </c>
      <c r="J829" s="19">
        <v>4</v>
      </c>
      <c r="K829" s="19">
        <v>4</v>
      </c>
      <c r="L829" s="19">
        <v>1</v>
      </c>
      <c r="M829" s="19">
        <v>1</v>
      </c>
      <c r="N829" s="19">
        <v>5</v>
      </c>
      <c r="O829" s="19">
        <v>1</v>
      </c>
      <c r="P829" s="19">
        <v>4</v>
      </c>
      <c r="Q829" s="19">
        <v>3</v>
      </c>
      <c r="R829" s="19">
        <v>1</v>
      </c>
      <c r="S829" s="19">
        <v>4</v>
      </c>
      <c r="T829" s="19">
        <v>4</v>
      </c>
      <c r="U829" s="19">
        <v>4</v>
      </c>
      <c r="V829" s="19">
        <v>4</v>
      </c>
      <c r="W829" s="19">
        <v>2</v>
      </c>
      <c r="X829" s="19">
        <v>2</v>
      </c>
      <c r="Y829" s="19">
        <v>5</v>
      </c>
      <c r="Z829" s="19">
        <v>1</v>
      </c>
      <c r="AA829" s="19">
        <v>4</v>
      </c>
      <c r="AB829" s="19">
        <v>5</v>
      </c>
      <c r="AC829" s="19">
        <v>4</v>
      </c>
      <c r="AD829" s="19">
        <v>5</v>
      </c>
      <c r="AE829" s="19">
        <v>1</v>
      </c>
      <c r="AF829" s="19">
        <v>2</v>
      </c>
      <c r="AG829" s="19">
        <v>5</v>
      </c>
      <c r="AH829" s="19">
        <v>4</v>
      </c>
      <c r="AI829" s="19">
        <v>2</v>
      </c>
      <c r="AJ829" s="19">
        <v>4</v>
      </c>
      <c r="AK829" s="19">
        <v>2</v>
      </c>
      <c r="AL829" s="19">
        <v>1</v>
      </c>
      <c r="AM829" s="19">
        <v>4</v>
      </c>
      <c r="AN829" s="19">
        <v>1</v>
      </c>
      <c r="AO829" s="19">
        <v>1</v>
      </c>
      <c r="AP829" s="19">
        <v>5</v>
      </c>
      <c r="AQ829" s="19">
        <v>2</v>
      </c>
      <c r="AR829" s="19">
        <v>5</v>
      </c>
      <c r="AS829" s="19">
        <v>5</v>
      </c>
      <c r="AT829" s="19">
        <v>1</v>
      </c>
      <c r="AU829" s="19">
        <v>4</v>
      </c>
      <c r="AV829" s="19">
        <v>2</v>
      </c>
      <c r="AW829" s="19">
        <v>1</v>
      </c>
      <c r="AX829" s="19">
        <v>5</v>
      </c>
      <c r="AY829" s="19">
        <v>2</v>
      </c>
      <c r="AZ829" s="19">
        <v>1</v>
      </c>
      <c r="BA829" s="19">
        <v>5</v>
      </c>
      <c r="BB829" s="19">
        <v>4</v>
      </c>
      <c r="BC829" s="19">
        <v>1</v>
      </c>
      <c r="BD829" s="19">
        <v>1</v>
      </c>
      <c r="BE829" s="19">
        <v>5</v>
      </c>
      <c r="BF829" s="19">
        <v>5</v>
      </c>
      <c r="BG829" s="19">
        <v>1</v>
      </c>
      <c r="BH829" s="19">
        <v>1</v>
      </c>
      <c r="BI829" s="19">
        <v>4</v>
      </c>
    </row>
    <row r="830" spans="1:61">
      <c r="A830" s="87" t="s">
        <v>1238</v>
      </c>
      <c r="B830" s="19">
        <v>5</v>
      </c>
      <c r="C830" s="19">
        <v>5</v>
      </c>
      <c r="D830" s="19">
        <v>4</v>
      </c>
      <c r="E830" s="19">
        <v>4</v>
      </c>
      <c r="F830" s="19">
        <v>4</v>
      </c>
      <c r="G830" s="19">
        <v>5</v>
      </c>
      <c r="H830" s="19">
        <v>5</v>
      </c>
      <c r="I830" s="19">
        <v>4</v>
      </c>
      <c r="J830" s="19">
        <v>5</v>
      </c>
      <c r="K830" s="19">
        <v>5</v>
      </c>
      <c r="L830" s="19">
        <v>1</v>
      </c>
      <c r="M830" s="19">
        <v>1</v>
      </c>
      <c r="N830" s="19">
        <v>3</v>
      </c>
      <c r="O830" s="19">
        <v>1</v>
      </c>
      <c r="P830" s="19">
        <v>4</v>
      </c>
      <c r="Q830" s="19">
        <v>2</v>
      </c>
      <c r="R830" s="19">
        <v>1</v>
      </c>
      <c r="S830" s="19">
        <v>4</v>
      </c>
      <c r="T830" s="19">
        <v>2</v>
      </c>
      <c r="U830" s="19">
        <v>2</v>
      </c>
      <c r="V830" s="19">
        <v>4</v>
      </c>
      <c r="W830" s="19">
        <v>1</v>
      </c>
      <c r="X830" s="19">
        <v>1</v>
      </c>
      <c r="Y830" s="19">
        <v>4</v>
      </c>
      <c r="Z830" s="19">
        <v>2</v>
      </c>
      <c r="AA830" s="19">
        <v>3</v>
      </c>
      <c r="AB830" s="19">
        <v>5</v>
      </c>
      <c r="AC830" s="19">
        <v>2</v>
      </c>
      <c r="AD830" s="19">
        <v>5</v>
      </c>
      <c r="AE830" s="19">
        <v>3</v>
      </c>
      <c r="AF830" s="19">
        <v>2</v>
      </c>
      <c r="AG830" s="19">
        <v>4</v>
      </c>
      <c r="AH830" s="19">
        <v>4</v>
      </c>
      <c r="AI830" s="19">
        <v>3</v>
      </c>
      <c r="AJ830" s="19">
        <v>3</v>
      </c>
      <c r="AK830" s="19">
        <v>3</v>
      </c>
      <c r="AL830" s="19">
        <v>1</v>
      </c>
      <c r="AM830" s="19">
        <v>4</v>
      </c>
      <c r="AN830" s="19">
        <v>1</v>
      </c>
      <c r="AO830" s="19">
        <v>3</v>
      </c>
      <c r="AP830" s="19">
        <v>4</v>
      </c>
      <c r="AQ830" s="19">
        <v>2</v>
      </c>
      <c r="AR830" s="19">
        <v>5</v>
      </c>
      <c r="AS830" s="19">
        <v>5</v>
      </c>
      <c r="AT830" s="19">
        <v>1</v>
      </c>
      <c r="AU830" s="19">
        <v>5</v>
      </c>
      <c r="AV830" s="19">
        <v>1</v>
      </c>
      <c r="AW830" s="19">
        <v>1</v>
      </c>
      <c r="AX830" s="19">
        <v>4</v>
      </c>
      <c r="AY830" s="19">
        <v>3</v>
      </c>
      <c r="AZ830" s="19">
        <v>1</v>
      </c>
      <c r="BA830" s="19">
        <v>5</v>
      </c>
      <c r="BB830" s="19">
        <v>5</v>
      </c>
      <c r="BC830" s="19">
        <v>1</v>
      </c>
      <c r="BD830" s="19">
        <v>3</v>
      </c>
      <c r="BE830" s="19">
        <v>4</v>
      </c>
      <c r="BF830" s="19">
        <v>4</v>
      </c>
      <c r="BG830" s="19">
        <v>1</v>
      </c>
      <c r="BH830" s="19">
        <v>1</v>
      </c>
      <c r="BI830" s="19">
        <v>4</v>
      </c>
    </row>
    <row r="831" spans="1:61">
      <c r="A831" s="87" t="s">
        <v>1239</v>
      </c>
      <c r="B831" s="19">
        <v>5</v>
      </c>
      <c r="C831" s="19">
        <v>4</v>
      </c>
      <c r="D831" s="19">
        <v>2</v>
      </c>
      <c r="E831" s="19">
        <v>4</v>
      </c>
      <c r="F831" s="19">
        <v>2</v>
      </c>
      <c r="G831" s="19">
        <v>4</v>
      </c>
      <c r="H831" s="19">
        <v>5</v>
      </c>
      <c r="I831" s="19">
        <v>2</v>
      </c>
      <c r="J831" s="19">
        <v>4</v>
      </c>
      <c r="K831" s="19">
        <v>4</v>
      </c>
      <c r="L831" s="19">
        <v>2</v>
      </c>
      <c r="M831" s="19">
        <v>2</v>
      </c>
      <c r="N831" s="19">
        <v>4</v>
      </c>
      <c r="O831" s="19">
        <v>2</v>
      </c>
      <c r="P831" s="19">
        <v>4</v>
      </c>
      <c r="Q831" s="19">
        <v>2</v>
      </c>
      <c r="R831" s="19">
        <v>2</v>
      </c>
      <c r="S831" s="19">
        <v>5</v>
      </c>
      <c r="T831" s="19">
        <v>2</v>
      </c>
      <c r="U831" s="19">
        <v>4</v>
      </c>
      <c r="V831" s="19">
        <v>3</v>
      </c>
      <c r="W831" s="19">
        <v>1</v>
      </c>
      <c r="X831" s="19">
        <v>2</v>
      </c>
      <c r="Y831" s="19">
        <v>4</v>
      </c>
      <c r="Z831" s="19">
        <v>2</v>
      </c>
      <c r="AA831" s="19">
        <v>2</v>
      </c>
      <c r="AB831" s="19">
        <v>4</v>
      </c>
      <c r="AC831" s="19">
        <v>2</v>
      </c>
      <c r="AD831" s="19">
        <v>4</v>
      </c>
      <c r="AE831" s="19">
        <v>2</v>
      </c>
      <c r="AF831" s="19">
        <v>2</v>
      </c>
      <c r="AG831" s="19">
        <v>4</v>
      </c>
      <c r="AH831" s="19">
        <v>4</v>
      </c>
      <c r="AI831" s="19">
        <v>3</v>
      </c>
      <c r="AJ831" s="19">
        <v>4</v>
      </c>
      <c r="AK831" s="19">
        <v>2</v>
      </c>
      <c r="AL831" s="19">
        <v>2</v>
      </c>
      <c r="AM831" s="19">
        <v>4</v>
      </c>
      <c r="AN831" s="19">
        <v>1</v>
      </c>
      <c r="AO831" s="19">
        <v>2</v>
      </c>
      <c r="AP831" s="19">
        <v>4</v>
      </c>
      <c r="AQ831" s="19">
        <v>2</v>
      </c>
      <c r="AR831" s="19">
        <v>4</v>
      </c>
      <c r="AS831" s="19">
        <v>4</v>
      </c>
      <c r="AT831" s="19">
        <v>2</v>
      </c>
      <c r="AU831" s="19">
        <v>4</v>
      </c>
      <c r="AV831" s="19">
        <v>2</v>
      </c>
      <c r="AW831" s="19">
        <v>1</v>
      </c>
      <c r="AX831" s="19">
        <v>4</v>
      </c>
      <c r="AY831" s="19">
        <v>2</v>
      </c>
      <c r="AZ831" s="19">
        <v>2</v>
      </c>
      <c r="BA831" s="19">
        <v>4</v>
      </c>
      <c r="BB831" s="19">
        <v>4</v>
      </c>
      <c r="BC831" s="19">
        <v>1</v>
      </c>
      <c r="BD831" s="19">
        <v>2</v>
      </c>
      <c r="BE831" s="19">
        <v>4</v>
      </c>
      <c r="BF831" s="19">
        <v>4</v>
      </c>
      <c r="BG831" s="19">
        <v>1</v>
      </c>
      <c r="BH831" s="19">
        <v>2</v>
      </c>
      <c r="BI831" s="19">
        <v>4</v>
      </c>
    </row>
    <row r="832" spans="1:61">
      <c r="A832" s="87" t="s">
        <v>1240</v>
      </c>
      <c r="B832" s="19">
        <v>3</v>
      </c>
      <c r="C832" s="19">
        <v>5</v>
      </c>
      <c r="D832" s="19">
        <v>3</v>
      </c>
      <c r="E832" s="19">
        <v>3</v>
      </c>
      <c r="F832" s="19">
        <v>1</v>
      </c>
      <c r="G832" s="19">
        <v>3</v>
      </c>
      <c r="H832" s="19">
        <v>5</v>
      </c>
      <c r="I832" s="19">
        <v>2</v>
      </c>
      <c r="J832" s="19">
        <v>3</v>
      </c>
      <c r="K832" s="19">
        <v>5</v>
      </c>
      <c r="L832" s="19">
        <v>1</v>
      </c>
      <c r="M832" s="19">
        <v>2</v>
      </c>
      <c r="N832" s="19">
        <v>4</v>
      </c>
      <c r="O832" s="19">
        <v>2</v>
      </c>
      <c r="P832" s="19">
        <v>4</v>
      </c>
      <c r="Q832" s="19">
        <v>3</v>
      </c>
      <c r="R832" s="19">
        <v>1</v>
      </c>
      <c r="S832" s="19">
        <v>3</v>
      </c>
      <c r="T832" s="19">
        <v>2</v>
      </c>
      <c r="U832" s="19">
        <v>5</v>
      </c>
      <c r="V832" s="19">
        <v>4</v>
      </c>
      <c r="W832" s="19">
        <v>3</v>
      </c>
      <c r="X832" s="19">
        <v>2</v>
      </c>
      <c r="Y832" s="19">
        <v>4</v>
      </c>
      <c r="Z832" s="19">
        <v>3</v>
      </c>
      <c r="AA832" s="19">
        <v>3</v>
      </c>
      <c r="AB832" s="19">
        <v>5</v>
      </c>
      <c r="AC832" s="19">
        <v>2</v>
      </c>
      <c r="AD832" s="19">
        <v>4</v>
      </c>
      <c r="AE832" s="19">
        <v>1</v>
      </c>
      <c r="AF832" s="19">
        <v>3</v>
      </c>
      <c r="AG832" s="19">
        <v>4</v>
      </c>
      <c r="AH832" s="19">
        <v>4</v>
      </c>
      <c r="AI832" s="19">
        <v>4</v>
      </c>
      <c r="AJ832" s="19">
        <v>5</v>
      </c>
      <c r="AK832" s="19">
        <v>2</v>
      </c>
      <c r="AL832" s="19">
        <v>4</v>
      </c>
      <c r="AM832" s="19">
        <v>5</v>
      </c>
      <c r="AN832" s="19">
        <v>2</v>
      </c>
      <c r="AO832" s="19">
        <v>3</v>
      </c>
      <c r="AP832" s="19">
        <v>4</v>
      </c>
      <c r="AQ832" s="19">
        <v>4</v>
      </c>
      <c r="AR832" s="19">
        <v>3</v>
      </c>
      <c r="AS832" s="19">
        <v>4</v>
      </c>
      <c r="AT832" s="19">
        <v>2</v>
      </c>
      <c r="AU832" s="19">
        <v>5</v>
      </c>
      <c r="AV832" s="19">
        <v>3</v>
      </c>
      <c r="AW832" s="19">
        <v>1</v>
      </c>
      <c r="AX832" s="19">
        <v>3</v>
      </c>
      <c r="AY832" s="19">
        <v>1</v>
      </c>
      <c r="AZ832" s="19">
        <v>2</v>
      </c>
      <c r="BA832" s="19">
        <v>5</v>
      </c>
      <c r="BB832" s="19">
        <v>5</v>
      </c>
      <c r="BC832" s="19">
        <v>1</v>
      </c>
      <c r="BD832" s="19">
        <v>3</v>
      </c>
      <c r="BE832" s="19">
        <v>4</v>
      </c>
      <c r="BF832" s="19">
        <v>3</v>
      </c>
      <c r="BG832" s="19">
        <v>3</v>
      </c>
      <c r="BH832" s="19">
        <v>4</v>
      </c>
      <c r="BI832" s="19">
        <v>5</v>
      </c>
    </row>
    <row r="833" spans="1:61">
      <c r="A833" s="138" t="s">
        <v>1245</v>
      </c>
      <c r="B833" s="19">
        <v>5</v>
      </c>
      <c r="C833" s="19">
        <v>5</v>
      </c>
      <c r="D833" s="19">
        <v>2</v>
      </c>
      <c r="E833" s="19">
        <v>4</v>
      </c>
      <c r="F833" s="19">
        <v>1</v>
      </c>
      <c r="G833" s="19">
        <v>5</v>
      </c>
      <c r="H833" s="19">
        <v>5</v>
      </c>
      <c r="I833" s="19">
        <v>2</v>
      </c>
      <c r="J833" s="19">
        <v>5</v>
      </c>
      <c r="K833" s="19">
        <v>5</v>
      </c>
      <c r="L833" s="19">
        <v>1</v>
      </c>
      <c r="M833" s="19">
        <v>2</v>
      </c>
      <c r="N833" s="19">
        <v>3</v>
      </c>
      <c r="O833" s="19">
        <v>1</v>
      </c>
      <c r="P833" s="19">
        <v>5</v>
      </c>
      <c r="Q833" s="19">
        <v>1</v>
      </c>
      <c r="R833" s="19">
        <v>1</v>
      </c>
      <c r="S833" s="19">
        <v>2</v>
      </c>
      <c r="T833" s="19">
        <v>1</v>
      </c>
      <c r="U833" s="19">
        <v>5</v>
      </c>
      <c r="V833" s="19">
        <v>3</v>
      </c>
      <c r="W833" s="19">
        <v>1</v>
      </c>
      <c r="X833" s="19">
        <v>1</v>
      </c>
      <c r="Y833" s="19">
        <v>5</v>
      </c>
      <c r="Z833" s="19">
        <v>1</v>
      </c>
      <c r="AA833" s="19">
        <v>1</v>
      </c>
      <c r="AB833" s="19">
        <v>5</v>
      </c>
      <c r="AC833" s="19">
        <v>2</v>
      </c>
      <c r="AD833" s="19">
        <v>5</v>
      </c>
      <c r="AE833" s="19">
        <v>1</v>
      </c>
      <c r="AF833" s="19">
        <v>1</v>
      </c>
      <c r="AG833" s="19">
        <v>5</v>
      </c>
      <c r="AH833" s="19">
        <v>4</v>
      </c>
      <c r="AI833" s="19">
        <v>3</v>
      </c>
      <c r="AJ833" s="19">
        <v>5</v>
      </c>
      <c r="AK833" s="19">
        <v>1</v>
      </c>
      <c r="AL833" s="19">
        <v>1</v>
      </c>
      <c r="AM833" s="19">
        <v>4</v>
      </c>
      <c r="AN833" s="19">
        <v>1</v>
      </c>
      <c r="AO833" s="19">
        <v>4</v>
      </c>
      <c r="AP833" s="19">
        <v>5</v>
      </c>
      <c r="AQ833" s="19">
        <v>3</v>
      </c>
      <c r="AR833" s="19">
        <v>5</v>
      </c>
      <c r="AS833" s="19">
        <v>5</v>
      </c>
      <c r="AT833" s="19">
        <v>1</v>
      </c>
      <c r="AU833" s="19">
        <v>5</v>
      </c>
      <c r="AV833" s="19">
        <v>1</v>
      </c>
      <c r="AW833" s="19">
        <v>1</v>
      </c>
      <c r="AX833" s="19">
        <v>2</v>
      </c>
      <c r="AY833" s="19">
        <v>1</v>
      </c>
      <c r="AZ833" s="19">
        <v>2</v>
      </c>
      <c r="BA833" s="19">
        <v>5</v>
      </c>
      <c r="BB833" s="19">
        <v>5</v>
      </c>
      <c r="BC833" s="19">
        <v>1</v>
      </c>
      <c r="BD833" s="19">
        <v>1</v>
      </c>
      <c r="BE833" s="19">
        <v>5</v>
      </c>
      <c r="BF833" s="19">
        <v>4</v>
      </c>
      <c r="BG833" s="19">
        <v>2</v>
      </c>
      <c r="BH833" s="19">
        <v>1</v>
      </c>
      <c r="BI833" s="19">
        <v>5</v>
      </c>
    </row>
    <row r="834" spans="1:61">
      <c r="A834" s="138" t="s">
        <v>1246</v>
      </c>
      <c r="B834" s="19">
        <v>5</v>
      </c>
      <c r="C834" s="19">
        <v>5</v>
      </c>
      <c r="D834" s="19">
        <v>1</v>
      </c>
      <c r="E834" s="19">
        <v>5</v>
      </c>
      <c r="F834" s="19">
        <v>1</v>
      </c>
      <c r="G834" s="19">
        <v>5</v>
      </c>
      <c r="H834" s="19">
        <v>5</v>
      </c>
      <c r="I834" s="19">
        <v>1</v>
      </c>
      <c r="J834" s="19">
        <v>5</v>
      </c>
      <c r="K834" s="19">
        <v>5</v>
      </c>
      <c r="L834" s="19">
        <v>1</v>
      </c>
      <c r="M834" s="19">
        <v>1</v>
      </c>
      <c r="N834" s="19">
        <v>5</v>
      </c>
      <c r="O834" s="19">
        <v>1</v>
      </c>
      <c r="P834" s="19">
        <v>5</v>
      </c>
      <c r="Q834" s="19">
        <v>1</v>
      </c>
      <c r="R834" s="19">
        <v>1</v>
      </c>
      <c r="S834" s="19">
        <v>5</v>
      </c>
      <c r="T834" s="19">
        <v>1</v>
      </c>
      <c r="U834" s="19">
        <v>5</v>
      </c>
      <c r="V834" s="19">
        <v>5</v>
      </c>
      <c r="W834" s="19">
        <v>1</v>
      </c>
      <c r="X834" s="19">
        <v>1</v>
      </c>
      <c r="Y834" s="19">
        <v>5</v>
      </c>
      <c r="Z834" s="19">
        <v>1</v>
      </c>
      <c r="AA834" s="19">
        <v>1</v>
      </c>
      <c r="AB834" s="19">
        <v>5</v>
      </c>
      <c r="AC834" s="19">
        <v>1</v>
      </c>
      <c r="AD834" s="19">
        <v>5</v>
      </c>
      <c r="AE834" s="19">
        <v>1</v>
      </c>
      <c r="AF834" s="19">
        <v>1</v>
      </c>
      <c r="AG834" s="19">
        <v>5</v>
      </c>
      <c r="AH834" s="19">
        <v>5</v>
      </c>
      <c r="AI834" s="19">
        <v>3</v>
      </c>
      <c r="AJ834" s="19">
        <v>5</v>
      </c>
      <c r="AK834" s="19">
        <v>1</v>
      </c>
      <c r="AL834" s="19">
        <v>1</v>
      </c>
      <c r="AM834" s="19">
        <v>5</v>
      </c>
      <c r="AN834" s="19">
        <v>1</v>
      </c>
      <c r="AO834" s="19">
        <v>3</v>
      </c>
      <c r="AP834" s="19">
        <v>5</v>
      </c>
      <c r="AQ834" s="19">
        <v>3</v>
      </c>
      <c r="AR834" s="19">
        <v>5</v>
      </c>
      <c r="AS834" s="19">
        <v>5</v>
      </c>
      <c r="AT834" s="19">
        <v>1</v>
      </c>
      <c r="AU834" s="19">
        <v>5</v>
      </c>
      <c r="AV834" s="19">
        <v>1</v>
      </c>
      <c r="AW834" s="19">
        <v>1</v>
      </c>
      <c r="AX834" s="19">
        <v>5</v>
      </c>
      <c r="AY834" s="19">
        <v>1</v>
      </c>
      <c r="AZ834" s="19">
        <v>1</v>
      </c>
      <c r="BA834" s="19">
        <v>5</v>
      </c>
      <c r="BB834" s="19">
        <v>5</v>
      </c>
      <c r="BC834" s="19">
        <v>1</v>
      </c>
      <c r="BD834" s="19">
        <v>1</v>
      </c>
      <c r="BE834" s="19">
        <v>5</v>
      </c>
      <c r="BF834" s="19">
        <v>5</v>
      </c>
      <c r="BG834" s="19">
        <v>1</v>
      </c>
      <c r="BH834" s="19">
        <v>1</v>
      </c>
      <c r="BI834" s="19">
        <v>5</v>
      </c>
    </row>
    <row r="835" spans="1:61">
      <c r="A835" s="138" t="s">
        <v>1247</v>
      </c>
      <c r="B835" s="19">
        <v>5</v>
      </c>
      <c r="C835" s="19">
        <v>4</v>
      </c>
      <c r="D835" s="19">
        <v>2</v>
      </c>
      <c r="E835" s="19">
        <v>4</v>
      </c>
      <c r="F835" s="19">
        <v>1</v>
      </c>
      <c r="G835" s="19">
        <v>3</v>
      </c>
      <c r="H835" s="19">
        <v>5</v>
      </c>
      <c r="I835" s="19">
        <v>1</v>
      </c>
      <c r="J835" s="19">
        <v>4</v>
      </c>
      <c r="K835" s="19">
        <v>5</v>
      </c>
      <c r="L835" s="19">
        <v>1</v>
      </c>
      <c r="M835" s="19">
        <v>1</v>
      </c>
      <c r="N835" s="19">
        <v>5</v>
      </c>
      <c r="O835" s="19">
        <v>1</v>
      </c>
      <c r="P835" s="19">
        <v>3</v>
      </c>
      <c r="Q835" s="19">
        <v>1</v>
      </c>
      <c r="R835" s="19">
        <v>1</v>
      </c>
      <c r="S835" s="19">
        <v>3</v>
      </c>
      <c r="T835" s="19">
        <v>2</v>
      </c>
      <c r="U835" s="19">
        <v>5</v>
      </c>
      <c r="V835" s="19">
        <v>3</v>
      </c>
      <c r="W835" s="19">
        <v>2</v>
      </c>
      <c r="X835" s="19">
        <v>4</v>
      </c>
      <c r="Y835" s="19">
        <v>4</v>
      </c>
      <c r="Z835" s="19">
        <v>2</v>
      </c>
      <c r="AA835" s="19">
        <v>2</v>
      </c>
      <c r="AB835" s="19">
        <v>4</v>
      </c>
      <c r="AC835" s="19">
        <v>2</v>
      </c>
      <c r="AD835" s="19">
        <v>5</v>
      </c>
      <c r="AE835" s="19">
        <v>1</v>
      </c>
      <c r="AF835" s="19">
        <v>1</v>
      </c>
      <c r="AG835" s="19">
        <v>5</v>
      </c>
      <c r="AH835" s="19">
        <v>4</v>
      </c>
      <c r="AI835" s="19">
        <v>2</v>
      </c>
      <c r="AJ835" s="19">
        <v>4</v>
      </c>
      <c r="AK835" s="19">
        <v>3</v>
      </c>
      <c r="AL835" s="19">
        <v>1</v>
      </c>
      <c r="AM835" s="19">
        <v>4</v>
      </c>
      <c r="AN835" s="19">
        <v>1</v>
      </c>
      <c r="AO835" s="19">
        <v>3</v>
      </c>
      <c r="AP835" s="19">
        <v>4</v>
      </c>
      <c r="AQ835" s="19">
        <v>1</v>
      </c>
      <c r="AR835" s="19">
        <v>5</v>
      </c>
      <c r="AS835" s="19">
        <v>5</v>
      </c>
      <c r="AT835" s="19">
        <v>1</v>
      </c>
      <c r="AU835" s="19">
        <v>4</v>
      </c>
      <c r="AV835" s="19">
        <v>1</v>
      </c>
      <c r="AW835" s="19">
        <v>1</v>
      </c>
      <c r="AX835" s="19">
        <v>5</v>
      </c>
      <c r="AY835" s="19">
        <v>1</v>
      </c>
      <c r="AZ835" s="19">
        <v>3</v>
      </c>
      <c r="BA835" s="19">
        <v>5</v>
      </c>
      <c r="BB835" s="19">
        <v>5</v>
      </c>
      <c r="BC835" s="19">
        <v>1</v>
      </c>
      <c r="BD835" s="19">
        <v>1</v>
      </c>
      <c r="BE835" s="19">
        <v>4</v>
      </c>
      <c r="BF835" s="19">
        <v>4</v>
      </c>
      <c r="BG835" s="19">
        <v>1</v>
      </c>
      <c r="BH835" s="19">
        <v>1</v>
      </c>
      <c r="BI835" s="19">
        <v>4</v>
      </c>
    </row>
    <row r="836" spans="1:61">
      <c r="A836" s="138" t="s">
        <v>1248</v>
      </c>
      <c r="B836" s="19">
        <v>5</v>
      </c>
      <c r="C836" s="19">
        <v>2</v>
      </c>
      <c r="D836" s="19">
        <v>3</v>
      </c>
      <c r="E836" s="19">
        <v>4</v>
      </c>
      <c r="F836" s="19">
        <v>1</v>
      </c>
      <c r="G836" s="19">
        <v>2</v>
      </c>
      <c r="H836" s="19">
        <v>3</v>
      </c>
      <c r="I836" s="19">
        <v>3</v>
      </c>
      <c r="J836" s="19">
        <v>3</v>
      </c>
      <c r="K836" s="19">
        <v>3</v>
      </c>
      <c r="L836" s="19">
        <v>3</v>
      </c>
      <c r="M836" s="19">
        <v>4</v>
      </c>
      <c r="N836" s="19">
        <v>4</v>
      </c>
      <c r="O836" s="19">
        <v>5</v>
      </c>
      <c r="P836" s="19">
        <v>4</v>
      </c>
      <c r="Q836" s="19">
        <v>1</v>
      </c>
      <c r="R836" s="19">
        <v>2</v>
      </c>
      <c r="S836" s="19">
        <v>3</v>
      </c>
      <c r="T836" s="19">
        <v>4</v>
      </c>
      <c r="U836" s="19">
        <v>1</v>
      </c>
      <c r="V836" s="19">
        <v>5</v>
      </c>
      <c r="W836" s="19">
        <v>2</v>
      </c>
      <c r="X836" s="19">
        <v>2</v>
      </c>
      <c r="Y836" s="19">
        <v>4</v>
      </c>
      <c r="Z836" s="19">
        <v>1</v>
      </c>
      <c r="AA836" s="19">
        <v>1</v>
      </c>
      <c r="AB836" s="19">
        <v>4</v>
      </c>
      <c r="AC836" s="19">
        <v>2</v>
      </c>
      <c r="AD836" s="19">
        <v>4</v>
      </c>
      <c r="AE836" s="19">
        <v>1</v>
      </c>
      <c r="AF836" s="19">
        <v>3</v>
      </c>
      <c r="AG836" s="19">
        <v>2</v>
      </c>
      <c r="AH836" s="19">
        <v>3</v>
      </c>
      <c r="AI836" s="19">
        <v>4</v>
      </c>
      <c r="AJ836" s="19">
        <v>3</v>
      </c>
      <c r="AK836" s="19">
        <v>2</v>
      </c>
      <c r="AL836" s="19">
        <v>2</v>
      </c>
      <c r="AM836" s="19">
        <v>4</v>
      </c>
      <c r="AN836" s="19">
        <v>1</v>
      </c>
      <c r="AO836" s="19">
        <v>3</v>
      </c>
      <c r="AP836" s="19">
        <v>5</v>
      </c>
      <c r="AQ836" s="19">
        <v>5</v>
      </c>
      <c r="AR836" s="19">
        <v>5</v>
      </c>
      <c r="AS836" s="19">
        <v>4</v>
      </c>
      <c r="AT836" s="19">
        <v>2</v>
      </c>
      <c r="AU836" s="19">
        <v>5</v>
      </c>
      <c r="AV836" s="19">
        <v>4</v>
      </c>
      <c r="AW836" s="19">
        <v>4</v>
      </c>
      <c r="AX836" s="19">
        <v>2</v>
      </c>
      <c r="AY836" s="19">
        <v>5</v>
      </c>
      <c r="AZ836" s="19">
        <v>1</v>
      </c>
      <c r="BA836" s="19">
        <v>4</v>
      </c>
      <c r="BB836" s="19">
        <v>4</v>
      </c>
      <c r="BC836" s="19">
        <v>1</v>
      </c>
      <c r="BD836" s="19">
        <v>1</v>
      </c>
      <c r="BE836" s="19">
        <v>3</v>
      </c>
      <c r="BF836" s="19">
        <v>1</v>
      </c>
      <c r="BG836" s="19">
        <v>2</v>
      </c>
      <c r="BH836" s="19">
        <v>5</v>
      </c>
      <c r="BI836" s="19">
        <v>4</v>
      </c>
    </row>
    <row r="837" spans="1:61">
      <c r="A837" s="138" t="s">
        <v>1249</v>
      </c>
      <c r="B837" s="19">
        <v>3</v>
      </c>
      <c r="C837" s="19">
        <v>4</v>
      </c>
      <c r="D837" s="19">
        <v>1</v>
      </c>
      <c r="E837" s="19">
        <v>5</v>
      </c>
      <c r="F837" s="19">
        <v>4</v>
      </c>
      <c r="G837" s="19">
        <v>3</v>
      </c>
      <c r="H837" s="19">
        <v>5</v>
      </c>
      <c r="I837" s="19">
        <v>1</v>
      </c>
      <c r="J837" s="19">
        <v>5</v>
      </c>
      <c r="K837" s="19">
        <v>4</v>
      </c>
      <c r="L837" s="19">
        <v>3</v>
      </c>
      <c r="M837" s="19">
        <v>2</v>
      </c>
      <c r="N837" s="19">
        <v>5</v>
      </c>
      <c r="O837" s="19">
        <v>1</v>
      </c>
      <c r="P837" s="19">
        <v>5</v>
      </c>
      <c r="Q837" s="19">
        <v>4</v>
      </c>
      <c r="R837" s="19">
        <v>1</v>
      </c>
      <c r="S837" s="19">
        <v>4</v>
      </c>
      <c r="T837" s="19">
        <v>2</v>
      </c>
      <c r="U837" s="19">
        <v>2</v>
      </c>
      <c r="V837" s="19">
        <v>2</v>
      </c>
      <c r="W837" s="19">
        <v>2</v>
      </c>
      <c r="X837" s="19">
        <v>1</v>
      </c>
      <c r="Y837" s="19">
        <v>4</v>
      </c>
      <c r="Z837" s="19">
        <v>1</v>
      </c>
      <c r="AA837" s="19">
        <v>1</v>
      </c>
      <c r="AB837" s="19">
        <v>4</v>
      </c>
      <c r="AC837" s="19">
        <v>2</v>
      </c>
      <c r="AD837" s="19">
        <v>5</v>
      </c>
      <c r="AE837" s="19">
        <v>1</v>
      </c>
      <c r="AF837" s="19">
        <v>4</v>
      </c>
      <c r="AG837" s="19">
        <v>4</v>
      </c>
      <c r="AH837" s="19">
        <v>3</v>
      </c>
      <c r="AI837" s="19">
        <v>3</v>
      </c>
      <c r="AJ837" s="19">
        <v>4</v>
      </c>
      <c r="AK837" s="19">
        <v>2</v>
      </c>
      <c r="AL837" s="19">
        <v>1</v>
      </c>
      <c r="AM837" s="19">
        <v>5</v>
      </c>
      <c r="AN837" s="19">
        <v>1</v>
      </c>
      <c r="AO837" s="19">
        <v>3</v>
      </c>
      <c r="AP837" s="19">
        <v>4</v>
      </c>
      <c r="AQ837" s="19">
        <v>4</v>
      </c>
      <c r="AR837" s="19">
        <v>5</v>
      </c>
      <c r="AS837" s="19">
        <v>5</v>
      </c>
      <c r="AT837" s="19">
        <v>1</v>
      </c>
      <c r="AU837" s="19">
        <v>3</v>
      </c>
      <c r="AV837" s="19">
        <v>2</v>
      </c>
      <c r="AW837" s="19">
        <v>1</v>
      </c>
      <c r="AX837" s="19">
        <v>5</v>
      </c>
      <c r="AY837" s="19">
        <v>2</v>
      </c>
      <c r="AZ837" s="19">
        <v>1</v>
      </c>
      <c r="BA837" s="19">
        <v>5</v>
      </c>
      <c r="BB837" s="19">
        <v>5</v>
      </c>
      <c r="BC837" s="19">
        <v>1</v>
      </c>
      <c r="BD837" s="19">
        <v>3</v>
      </c>
      <c r="BE837" s="19">
        <v>3</v>
      </c>
      <c r="BF837" s="19">
        <v>3</v>
      </c>
      <c r="BG837" s="19">
        <v>1</v>
      </c>
      <c r="BH837" s="19">
        <v>1</v>
      </c>
      <c r="BI837" s="19">
        <v>4</v>
      </c>
    </row>
    <row r="838" spans="1:61">
      <c r="A838" s="138" t="s">
        <v>1250</v>
      </c>
      <c r="B838" s="19">
        <v>5</v>
      </c>
      <c r="C838" s="19">
        <v>5</v>
      </c>
      <c r="D838" s="19">
        <v>2</v>
      </c>
      <c r="E838" s="19">
        <v>5</v>
      </c>
      <c r="F838" s="19">
        <v>3</v>
      </c>
      <c r="G838" s="19">
        <v>4</v>
      </c>
      <c r="H838" s="19">
        <v>5</v>
      </c>
      <c r="I838" s="19">
        <v>2</v>
      </c>
      <c r="J838" s="19">
        <v>5</v>
      </c>
      <c r="K838" s="19">
        <v>3</v>
      </c>
      <c r="L838" s="19">
        <v>2</v>
      </c>
      <c r="M838" s="19">
        <v>1</v>
      </c>
      <c r="N838" s="19">
        <v>4</v>
      </c>
      <c r="O838" s="19">
        <v>1</v>
      </c>
      <c r="P838" s="19">
        <v>5</v>
      </c>
      <c r="Q838" s="19">
        <v>2</v>
      </c>
      <c r="R838" s="19">
        <v>1</v>
      </c>
      <c r="S838" s="19">
        <v>2</v>
      </c>
      <c r="T838" s="19">
        <v>3</v>
      </c>
      <c r="U838" s="19">
        <v>3</v>
      </c>
      <c r="V838" s="19">
        <v>4</v>
      </c>
      <c r="W838" s="19">
        <v>2</v>
      </c>
      <c r="X838" s="19">
        <v>2</v>
      </c>
      <c r="Y838" s="19">
        <v>5</v>
      </c>
      <c r="Z838" s="19">
        <v>3</v>
      </c>
      <c r="AA838" s="19">
        <v>2</v>
      </c>
      <c r="AB838" s="19">
        <v>5</v>
      </c>
      <c r="AC838" s="19">
        <v>2</v>
      </c>
      <c r="AD838" s="19">
        <v>5</v>
      </c>
      <c r="AE838" s="19">
        <v>1</v>
      </c>
      <c r="AF838" s="19">
        <v>2</v>
      </c>
      <c r="AG838" s="19">
        <v>5</v>
      </c>
      <c r="AH838" s="19">
        <v>4</v>
      </c>
      <c r="AI838" s="19">
        <v>3</v>
      </c>
      <c r="AJ838" s="19">
        <v>3</v>
      </c>
      <c r="AK838" s="19">
        <v>2</v>
      </c>
      <c r="AL838" s="19">
        <v>2</v>
      </c>
      <c r="AM838" s="19">
        <v>5</v>
      </c>
      <c r="AN838" s="19">
        <v>1</v>
      </c>
      <c r="AO838" s="19">
        <v>4</v>
      </c>
      <c r="AP838" s="19">
        <v>5</v>
      </c>
      <c r="AQ838" s="19">
        <v>3</v>
      </c>
      <c r="AR838" s="19">
        <v>5</v>
      </c>
      <c r="AS838" s="19">
        <v>5</v>
      </c>
      <c r="AT838" s="19">
        <v>1</v>
      </c>
      <c r="AU838" s="19">
        <v>4</v>
      </c>
      <c r="AV838" s="19">
        <v>3</v>
      </c>
      <c r="AW838" s="19">
        <v>1</v>
      </c>
      <c r="AX838" s="19">
        <v>5</v>
      </c>
      <c r="AY838" s="19">
        <v>3</v>
      </c>
      <c r="AZ838" s="19">
        <v>1</v>
      </c>
      <c r="BA838" s="19">
        <v>5</v>
      </c>
      <c r="BB838" s="19">
        <v>5</v>
      </c>
      <c r="BC838" s="19">
        <v>1</v>
      </c>
      <c r="BD838" s="19">
        <v>2</v>
      </c>
      <c r="BE838" s="19">
        <v>4</v>
      </c>
      <c r="BF838" s="19">
        <v>4</v>
      </c>
      <c r="BG838" s="19">
        <v>2</v>
      </c>
      <c r="BH838" s="19">
        <v>1</v>
      </c>
      <c r="BI838" s="19">
        <v>5</v>
      </c>
    </row>
    <row r="839" spans="1:61">
      <c r="A839" s="138" t="s">
        <v>1251</v>
      </c>
      <c r="B839" s="19">
        <v>5</v>
      </c>
      <c r="C839" s="19">
        <v>5</v>
      </c>
      <c r="D839" s="19">
        <v>2</v>
      </c>
      <c r="E839" s="19">
        <v>3</v>
      </c>
      <c r="F839" s="19">
        <v>2</v>
      </c>
      <c r="G839" s="19">
        <v>4</v>
      </c>
      <c r="H839" s="19">
        <v>4</v>
      </c>
      <c r="I839" s="19">
        <v>2</v>
      </c>
      <c r="J839" s="19">
        <v>4</v>
      </c>
      <c r="K839" s="19">
        <v>4</v>
      </c>
      <c r="L839" s="19">
        <v>2</v>
      </c>
      <c r="M839" s="19">
        <v>3</v>
      </c>
      <c r="N839" s="19">
        <v>4</v>
      </c>
      <c r="O839" s="19">
        <v>2</v>
      </c>
      <c r="P839" s="19">
        <v>4</v>
      </c>
      <c r="Q839" s="19">
        <v>2</v>
      </c>
      <c r="R839" s="19">
        <v>1</v>
      </c>
      <c r="S839" s="19">
        <v>4</v>
      </c>
      <c r="T839" s="19">
        <v>2</v>
      </c>
      <c r="U839" s="19">
        <v>4</v>
      </c>
      <c r="V839" s="19">
        <v>4</v>
      </c>
      <c r="W839" s="19">
        <v>2</v>
      </c>
      <c r="X839" s="19">
        <v>2</v>
      </c>
      <c r="Y839" s="19">
        <v>5</v>
      </c>
      <c r="Z839" s="19">
        <v>3</v>
      </c>
      <c r="AA839" s="19">
        <v>2</v>
      </c>
      <c r="AB839" s="19">
        <v>4</v>
      </c>
      <c r="AC839" s="19">
        <v>2</v>
      </c>
      <c r="AD839" s="19">
        <v>4</v>
      </c>
      <c r="AE839" s="19">
        <v>2</v>
      </c>
      <c r="AF839" s="19">
        <v>2</v>
      </c>
      <c r="AG839" s="19">
        <v>4</v>
      </c>
      <c r="AH839" s="19">
        <v>4</v>
      </c>
      <c r="AI839" s="19">
        <v>4</v>
      </c>
      <c r="AJ839" s="19">
        <v>4</v>
      </c>
      <c r="AK839" s="19">
        <v>2</v>
      </c>
      <c r="AL839" s="19">
        <v>2</v>
      </c>
      <c r="AM839" s="19">
        <v>4</v>
      </c>
      <c r="AN839" s="19">
        <v>2</v>
      </c>
      <c r="AO839" s="19">
        <v>4</v>
      </c>
      <c r="AP839" s="19">
        <v>4</v>
      </c>
      <c r="AQ839" s="19">
        <v>4</v>
      </c>
      <c r="AR839" s="19">
        <v>4</v>
      </c>
      <c r="AS839" s="19">
        <v>4</v>
      </c>
      <c r="AT839" s="19">
        <v>2</v>
      </c>
      <c r="AU839" s="19">
        <v>4</v>
      </c>
      <c r="AV839" s="19">
        <v>4</v>
      </c>
      <c r="AW839" s="19">
        <v>2</v>
      </c>
      <c r="AX839" s="19">
        <v>2</v>
      </c>
      <c r="AY839" s="19">
        <v>2</v>
      </c>
      <c r="AZ839" s="19">
        <v>2</v>
      </c>
      <c r="BA839" s="19">
        <v>4</v>
      </c>
      <c r="BB839" s="19">
        <v>4</v>
      </c>
      <c r="BC839" s="19">
        <v>2</v>
      </c>
      <c r="BD839" s="19">
        <v>2</v>
      </c>
      <c r="BE839" s="19">
        <v>4</v>
      </c>
      <c r="BF839" s="19">
        <v>4</v>
      </c>
      <c r="BG839" s="19">
        <v>2</v>
      </c>
      <c r="BH839" s="19">
        <v>2</v>
      </c>
      <c r="BI839" s="19">
        <v>4</v>
      </c>
    </row>
    <row r="840" spans="1:61">
      <c r="A840" s="138" t="s">
        <v>1252</v>
      </c>
      <c r="B840" s="19">
        <v>4</v>
      </c>
      <c r="C840" s="19">
        <v>4</v>
      </c>
      <c r="D840" s="19">
        <v>3</v>
      </c>
      <c r="E840" s="19">
        <v>5</v>
      </c>
      <c r="F840" s="19">
        <v>4</v>
      </c>
      <c r="G840" s="19">
        <v>5</v>
      </c>
      <c r="H840" s="19">
        <v>5</v>
      </c>
      <c r="I840" s="19">
        <v>4</v>
      </c>
      <c r="J840" s="19">
        <v>4</v>
      </c>
      <c r="K840" s="19">
        <v>2</v>
      </c>
      <c r="L840" s="19">
        <v>2</v>
      </c>
      <c r="M840" s="19">
        <v>1</v>
      </c>
      <c r="N840" s="19">
        <v>4</v>
      </c>
      <c r="O840" s="19">
        <v>1</v>
      </c>
      <c r="P840" s="19">
        <v>4</v>
      </c>
      <c r="Q840" s="19">
        <v>2</v>
      </c>
      <c r="R840" s="19">
        <v>1</v>
      </c>
      <c r="S840" s="19">
        <v>2</v>
      </c>
      <c r="T840" s="19">
        <v>2</v>
      </c>
      <c r="U840" s="19">
        <v>1</v>
      </c>
      <c r="V840" s="19">
        <v>3</v>
      </c>
      <c r="W840" s="19">
        <v>3</v>
      </c>
      <c r="X840" s="19">
        <v>2</v>
      </c>
      <c r="Y840" s="19">
        <v>4</v>
      </c>
      <c r="Z840" s="19">
        <v>1</v>
      </c>
      <c r="AA840" s="19">
        <v>3</v>
      </c>
      <c r="AB840" s="19">
        <v>4</v>
      </c>
      <c r="AC840" s="19">
        <v>4</v>
      </c>
      <c r="AD840" s="19">
        <v>4</v>
      </c>
      <c r="AE840" s="19">
        <v>2</v>
      </c>
      <c r="AF840" s="19">
        <v>2</v>
      </c>
      <c r="AG840" s="19">
        <v>4</v>
      </c>
      <c r="AH840" s="19">
        <v>2</v>
      </c>
      <c r="AI840" s="19">
        <v>1</v>
      </c>
      <c r="AJ840" s="19">
        <v>2</v>
      </c>
      <c r="AK840" s="19">
        <v>2</v>
      </c>
      <c r="AL840" s="19">
        <v>4</v>
      </c>
      <c r="AM840" s="19">
        <v>4</v>
      </c>
      <c r="AN840" s="19">
        <v>3</v>
      </c>
      <c r="AO840" s="19">
        <v>4</v>
      </c>
      <c r="AP840" s="19">
        <v>2</v>
      </c>
      <c r="AQ840" s="19">
        <v>2</v>
      </c>
      <c r="AR840" s="19">
        <v>4</v>
      </c>
      <c r="AS840" s="19">
        <v>5</v>
      </c>
      <c r="AT840" s="19">
        <v>2</v>
      </c>
      <c r="AU840" s="19">
        <v>2</v>
      </c>
      <c r="AV840" s="19">
        <v>1</v>
      </c>
      <c r="AW840" s="19">
        <v>2</v>
      </c>
      <c r="AX840" s="19">
        <v>2</v>
      </c>
      <c r="AY840" s="19">
        <v>4</v>
      </c>
      <c r="AZ840" s="19">
        <v>1</v>
      </c>
      <c r="BA840" s="19">
        <v>4</v>
      </c>
      <c r="BB840" s="19">
        <v>3</v>
      </c>
      <c r="BC840" s="19">
        <v>2</v>
      </c>
      <c r="BD840" s="19">
        <v>4</v>
      </c>
      <c r="BE840" s="19">
        <v>4</v>
      </c>
      <c r="BF840" s="19">
        <v>4</v>
      </c>
      <c r="BG840" s="19">
        <v>1</v>
      </c>
      <c r="BH840" s="19">
        <v>1</v>
      </c>
      <c r="BI840" s="19">
        <v>4</v>
      </c>
    </row>
    <row r="841" spans="1:61">
      <c r="A841" s="138" t="s">
        <v>1253</v>
      </c>
      <c r="B841" s="19">
        <v>5</v>
      </c>
      <c r="C841" s="19">
        <v>5</v>
      </c>
      <c r="D841" s="19">
        <v>2</v>
      </c>
      <c r="E841" s="19">
        <v>5</v>
      </c>
      <c r="F841" s="19">
        <v>1</v>
      </c>
      <c r="G841" s="19">
        <v>3</v>
      </c>
      <c r="H841" s="19">
        <v>5</v>
      </c>
      <c r="I841" s="19">
        <v>2</v>
      </c>
      <c r="J841" s="19">
        <v>4</v>
      </c>
      <c r="K841" s="19">
        <v>5</v>
      </c>
      <c r="L841" s="19">
        <v>2</v>
      </c>
      <c r="M841" s="19">
        <v>1</v>
      </c>
      <c r="N841" s="19">
        <v>5</v>
      </c>
      <c r="O841" s="19">
        <v>1</v>
      </c>
      <c r="P841" s="19">
        <v>5</v>
      </c>
      <c r="Q841" s="19">
        <v>3</v>
      </c>
      <c r="R841" s="19">
        <v>1</v>
      </c>
      <c r="S841" s="19">
        <v>4</v>
      </c>
      <c r="T841" s="19">
        <v>2</v>
      </c>
      <c r="U841" s="19">
        <v>4</v>
      </c>
      <c r="V841" s="19">
        <v>1</v>
      </c>
      <c r="W841" s="19">
        <v>1</v>
      </c>
      <c r="X841" s="19">
        <v>1</v>
      </c>
      <c r="Y841" s="19">
        <v>1</v>
      </c>
      <c r="Z841" s="19">
        <v>1</v>
      </c>
      <c r="AA841" s="19">
        <v>2</v>
      </c>
      <c r="AB841" s="19">
        <v>5</v>
      </c>
      <c r="AC841" s="19">
        <v>2</v>
      </c>
      <c r="AD841" s="19">
        <v>5</v>
      </c>
      <c r="AE841" s="19">
        <v>1</v>
      </c>
      <c r="AF841" s="19">
        <v>2</v>
      </c>
      <c r="AG841" s="19">
        <v>5</v>
      </c>
      <c r="AH841" s="19">
        <v>4</v>
      </c>
      <c r="AI841" s="19">
        <v>2</v>
      </c>
      <c r="AJ841" s="19">
        <v>5</v>
      </c>
      <c r="AK841" s="19">
        <v>2</v>
      </c>
      <c r="AL841" s="19">
        <v>1</v>
      </c>
      <c r="AM841" s="19">
        <v>4</v>
      </c>
      <c r="AN841" s="19">
        <v>1</v>
      </c>
      <c r="AO841" s="19">
        <v>2</v>
      </c>
      <c r="AP841" s="19">
        <v>4</v>
      </c>
      <c r="AQ841" s="19">
        <v>1</v>
      </c>
      <c r="AR841" s="19">
        <v>5</v>
      </c>
      <c r="AS841" s="19">
        <v>5</v>
      </c>
      <c r="AT841" s="19">
        <v>1</v>
      </c>
      <c r="AU841" s="19">
        <v>2</v>
      </c>
      <c r="AV841" s="19">
        <v>1</v>
      </c>
      <c r="AW841" s="19">
        <v>1</v>
      </c>
      <c r="AX841" s="19">
        <v>5</v>
      </c>
      <c r="AY841" s="19">
        <v>2</v>
      </c>
      <c r="AZ841" s="19">
        <v>1</v>
      </c>
      <c r="BA841" s="19">
        <v>5</v>
      </c>
      <c r="BB841" s="19">
        <v>5</v>
      </c>
      <c r="BC841" s="19">
        <v>1</v>
      </c>
      <c r="BD841" s="19">
        <v>3</v>
      </c>
      <c r="BE841" s="19">
        <v>4</v>
      </c>
      <c r="BF841" s="19">
        <v>4</v>
      </c>
      <c r="BG841" s="19">
        <v>1</v>
      </c>
      <c r="BH841" s="19">
        <v>1</v>
      </c>
      <c r="BI841" s="19">
        <v>5</v>
      </c>
    </row>
    <row r="842" spans="1:61">
      <c r="A842" s="138" t="s">
        <v>1254</v>
      </c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  <c r="AD842" s="93"/>
      <c r="AE842" s="93"/>
      <c r="AF842" s="93"/>
      <c r="AG842" s="93"/>
      <c r="AH842" s="93"/>
      <c r="AI842" s="93"/>
      <c r="AJ842" s="93"/>
      <c r="AK842" s="93"/>
      <c r="AL842" s="93"/>
      <c r="AM842" s="93"/>
      <c r="AN842" s="93"/>
      <c r="AO842" s="93"/>
      <c r="AP842" s="93"/>
      <c r="AQ842" s="93"/>
      <c r="AR842" s="93"/>
      <c r="AS842" s="93"/>
      <c r="AT842" s="93"/>
      <c r="AU842" s="93"/>
      <c r="AV842" s="93"/>
      <c r="AW842" s="93"/>
      <c r="AX842" s="93"/>
      <c r="AY842" s="93"/>
      <c r="AZ842" s="93"/>
      <c r="BA842" s="93"/>
      <c r="BB842" s="93"/>
      <c r="BC842" s="93"/>
      <c r="BD842" s="93"/>
      <c r="BE842" s="93"/>
      <c r="BF842" s="93"/>
      <c r="BG842" s="93"/>
      <c r="BH842" s="93"/>
      <c r="BI842" s="93"/>
    </row>
    <row r="843" spans="1:61">
      <c r="A843" s="138" t="s">
        <v>1255</v>
      </c>
      <c r="B843" s="19">
        <v>5</v>
      </c>
      <c r="C843" s="19">
        <v>5</v>
      </c>
      <c r="D843" s="19">
        <v>1</v>
      </c>
      <c r="E843" s="19">
        <v>4</v>
      </c>
      <c r="F843" s="19">
        <v>4</v>
      </c>
      <c r="G843" s="19">
        <v>3</v>
      </c>
      <c r="H843" s="19">
        <v>4</v>
      </c>
      <c r="I843" s="19">
        <v>1</v>
      </c>
      <c r="J843" s="19">
        <v>4</v>
      </c>
      <c r="K843" s="19">
        <v>4</v>
      </c>
      <c r="L843" s="19">
        <v>1</v>
      </c>
      <c r="M843" s="19">
        <v>2</v>
      </c>
      <c r="N843" s="19">
        <v>5</v>
      </c>
      <c r="O843" s="19">
        <v>2</v>
      </c>
      <c r="P843" s="19">
        <v>4</v>
      </c>
      <c r="Q843" s="19">
        <v>1</v>
      </c>
      <c r="R843" s="19">
        <v>2</v>
      </c>
      <c r="S843" s="19">
        <v>4</v>
      </c>
      <c r="T843" s="19">
        <v>4</v>
      </c>
      <c r="U843" s="19">
        <v>5</v>
      </c>
      <c r="V843" s="19">
        <v>5</v>
      </c>
      <c r="W843" s="19">
        <v>1</v>
      </c>
      <c r="X843" s="19">
        <v>1</v>
      </c>
      <c r="Y843" s="19">
        <v>2</v>
      </c>
      <c r="Z843" s="19">
        <v>1</v>
      </c>
      <c r="AA843" s="19">
        <v>1</v>
      </c>
      <c r="AB843" s="19">
        <v>4</v>
      </c>
      <c r="AC843" s="19">
        <v>1</v>
      </c>
      <c r="AD843" s="19">
        <v>4</v>
      </c>
      <c r="AE843" s="19">
        <v>2</v>
      </c>
      <c r="AF843" s="19">
        <v>1</v>
      </c>
      <c r="AG843" s="19">
        <v>4</v>
      </c>
      <c r="AH843" s="19">
        <v>5</v>
      </c>
      <c r="AI843" s="19">
        <v>4</v>
      </c>
      <c r="AJ843" s="19">
        <v>4</v>
      </c>
      <c r="AK843" s="19">
        <v>1</v>
      </c>
      <c r="AL843" s="19">
        <v>1</v>
      </c>
      <c r="AM843" s="19">
        <v>5</v>
      </c>
      <c r="AN843" s="19">
        <v>1</v>
      </c>
      <c r="AO843" s="19">
        <v>3</v>
      </c>
      <c r="AP843" s="19">
        <v>4</v>
      </c>
      <c r="AQ843" s="19">
        <v>2</v>
      </c>
      <c r="AR843" s="19">
        <v>5</v>
      </c>
      <c r="AS843" s="19">
        <v>4</v>
      </c>
      <c r="AT843" s="19">
        <v>1</v>
      </c>
      <c r="AU843" s="19">
        <v>5</v>
      </c>
      <c r="AV843" s="19">
        <v>4</v>
      </c>
      <c r="AW843" s="19">
        <v>1</v>
      </c>
      <c r="AX843" s="19">
        <v>2</v>
      </c>
      <c r="AY843" s="19">
        <v>2</v>
      </c>
      <c r="AZ843" s="19">
        <v>1</v>
      </c>
      <c r="BA843" s="19">
        <v>5</v>
      </c>
      <c r="BB843" s="19">
        <v>5</v>
      </c>
      <c r="BC843" s="19">
        <v>1</v>
      </c>
      <c r="BD843" s="19">
        <v>4</v>
      </c>
      <c r="BE843" s="19">
        <v>5</v>
      </c>
      <c r="BF843" s="19">
        <v>4</v>
      </c>
      <c r="BG843" s="19">
        <v>1</v>
      </c>
      <c r="BH843" s="19">
        <v>4</v>
      </c>
      <c r="BI843" s="19">
        <v>4</v>
      </c>
    </row>
    <row r="844" spans="1:61">
      <c r="A844" s="138" t="s">
        <v>1256</v>
      </c>
      <c r="B844" s="19">
        <v>5</v>
      </c>
      <c r="C844" s="19">
        <v>4</v>
      </c>
      <c r="D844" s="19">
        <v>4</v>
      </c>
      <c r="E844" s="19">
        <v>4</v>
      </c>
      <c r="F844" s="19">
        <v>3</v>
      </c>
      <c r="G844" s="19">
        <v>3</v>
      </c>
      <c r="H844" s="19">
        <v>3</v>
      </c>
      <c r="I844" s="19">
        <v>2</v>
      </c>
      <c r="J844" s="19">
        <v>4</v>
      </c>
      <c r="K844" s="19">
        <v>5</v>
      </c>
      <c r="L844" s="19">
        <v>1</v>
      </c>
      <c r="M844" s="19">
        <v>1</v>
      </c>
      <c r="N844" s="19">
        <v>4</v>
      </c>
      <c r="O844" s="19">
        <v>1</v>
      </c>
      <c r="P844" s="19">
        <v>3</v>
      </c>
      <c r="Q844" s="19">
        <v>1</v>
      </c>
      <c r="R844" s="19">
        <v>1</v>
      </c>
      <c r="S844" s="19">
        <v>1</v>
      </c>
      <c r="T844" s="19">
        <v>2</v>
      </c>
      <c r="U844" s="19">
        <v>2</v>
      </c>
      <c r="V844" s="19">
        <v>3</v>
      </c>
      <c r="W844" s="19">
        <v>2</v>
      </c>
      <c r="X844" s="19">
        <v>2</v>
      </c>
      <c r="Y844" s="19">
        <v>3</v>
      </c>
      <c r="Z844" s="19">
        <v>3</v>
      </c>
      <c r="AA844" s="19">
        <v>1</v>
      </c>
      <c r="AB844" s="19">
        <v>4</v>
      </c>
      <c r="AC844" s="19">
        <v>3</v>
      </c>
      <c r="AD844" s="19">
        <v>4</v>
      </c>
      <c r="AE844" s="19">
        <v>2</v>
      </c>
      <c r="AF844" s="19">
        <v>2</v>
      </c>
      <c r="AG844" s="19">
        <v>4</v>
      </c>
      <c r="AH844" s="19">
        <v>2</v>
      </c>
      <c r="AI844" s="19">
        <v>2</v>
      </c>
      <c r="AJ844" s="19">
        <v>3</v>
      </c>
      <c r="AK844" s="19">
        <v>3</v>
      </c>
      <c r="AL844" s="19">
        <v>1</v>
      </c>
      <c r="AM844" s="19">
        <v>4</v>
      </c>
      <c r="AN844" s="19">
        <v>1</v>
      </c>
      <c r="AO844" s="19">
        <v>3</v>
      </c>
      <c r="AP844" s="19">
        <v>5</v>
      </c>
      <c r="AQ844" s="19">
        <v>3</v>
      </c>
      <c r="AR844" s="19">
        <v>4</v>
      </c>
      <c r="AS844" s="19">
        <v>4</v>
      </c>
      <c r="AT844" s="19">
        <v>2</v>
      </c>
      <c r="AU844" s="19">
        <v>5</v>
      </c>
      <c r="AV844" s="19">
        <v>2</v>
      </c>
      <c r="AW844" s="19">
        <v>3</v>
      </c>
      <c r="AX844" s="19">
        <v>1</v>
      </c>
      <c r="AY844" s="19">
        <v>3</v>
      </c>
      <c r="AZ844" s="19">
        <v>2</v>
      </c>
      <c r="BA844" s="19">
        <v>5</v>
      </c>
      <c r="BB844" s="19">
        <v>4</v>
      </c>
      <c r="BC844" s="19">
        <v>1</v>
      </c>
      <c r="BD844" s="19">
        <v>4</v>
      </c>
      <c r="BE844" s="19">
        <v>4</v>
      </c>
      <c r="BF844" s="19">
        <v>3</v>
      </c>
      <c r="BG844" s="19">
        <v>2</v>
      </c>
      <c r="BH844" s="19">
        <v>1</v>
      </c>
      <c r="BI844" s="19">
        <v>4</v>
      </c>
    </row>
    <row r="845" spans="1:61">
      <c r="A845" s="138" t="s">
        <v>1257</v>
      </c>
      <c r="B845" s="19">
        <v>5</v>
      </c>
      <c r="C845" s="19">
        <v>5</v>
      </c>
      <c r="D845" s="19">
        <v>1</v>
      </c>
      <c r="E845" s="19">
        <v>3</v>
      </c>
      <c r="F845" s="19">
        <v>1</v>
      </c>
      <c r="G845" s="19">
        <v>2</v>
      </c>
      <c r="H845" s="19">
        <v>5</v>
      </c>
      <c r="I845" s="19">
        <v>2</v>
      </c>
      <c r="J845" s="19">
        <v>4</v>
      </c>
      <c r="K845" s="19">
        <v>4</v>
      </c>
      <c r="L845" s="19">
        <v>2</v>
      </c>
      <c r="M845" s="19">
        <v>1</v>
      </c>
      <c r="N845" s="19">
        <v>5</v>
      </c>
      <c r="O845" s="19">
        <v>2</v>
      </c>
      <c r="P845" s="19">
        <v>4</v>
      </c>
      <c r="Q845" s="19">
        <v>4</v>
      </c>
      <c r="R845" s="19">
        <v>1</v>
      </c>
      <c r="S845" s="19">
        <v>5</v>
      </c>
      <c r="T845" s="19">
        <v>2</v>
      </c>
      <c r="U845" s="19">
        <v>5</v>
      </c>
      <c r="V845" s="19">
        <v>3</v>
      </c>
      <c r="W845" s="19">
        <v>1</v>
      </c>
      <c r="X845" s="19">
        <v>2</v>
      </c>
      <c r="Y845" s="19">
        <v>4</v>
      </c>
      <c r="Z845" s="19">
        <v>2</v>
      </c>
      <c r="AA845" s="19">
        <v>2</v>
      </c>
      <c r="AB845" s="19">
        <v>5</v>
      </c>
      <c r="AC845" s="19">
        <v>3</v>
      </c>
      <c r="AD845" s="19">
        <v>4</v>
      </c>
      <c r="AE845" s="19">
        <v>2</v>
      </c>
      <c r="AF845" s="19">
        <v>2</v>
      </c>
      <c r="AG845" s="19">
        <v>5</v>
      </c>
      <c r="AH845" s="19">
        <v>4</v>
      </c>
      <c r="AI845" s="19">
        <v>4</v>
      </c>
      <c r="AJ845" s="19">
        <v>4</v>
      </c>
      <c r="AK845" s="19">
        <v>2</v>
      </c>
      <c r="AL845" s="19">
        <v>2</v>
      </c>
      <c r="AM845" s="19">
        <v>4</v>
      </c>
      <c r="AN845" s="19">
        <v>2</v>
      </c>
      <c r="AO845" s="19">
        <v>2</v>
      </c>
      <c r="AP845" s="19">
        <v>4</v>
      </c>
      <c r="AQ845" s="19">
        <v>2</v>
      </c>
      <c r="AR845" s="19">
        <v>5</v>
      </c>
      <c r="AS845" s="19">
        <v>4</v>
      </c>
      <c r="AT845" s="19">
        <v>2</v>
      </c>
      <c r="AU845" s="19">
        <v>4</v>
      </c>
      <c r="AV845" s="19">
        <v>1</v>
      </c>
      <c r="AW845" s="19">
        <v>1</v>
      </c>
      <c r="AX845" s="19">
        <v>4</v>
      </c>
      <c r="AY845" s="19">
        <v>2</v>
      </c>
      <c r="AZ845" s="19">
        <v>2</v>
      </c>
      <c r="BA845" s="19">
        <v>5</v>
      </c>
      <c r="BB845" s="19">
        <v>5</v>
      </c>
      <c r="BC845" s="19">
        <v>4</v>
      </c>
      <c r="BD845" s="19">
        <v>3</v>
      </c>
      <c r="BE845" s="19">
        <v>4</v>
      </c>
      <c r="BF845" s="19">
        <v>4</v>
      </c>
      <c r="BG845" s="19">
        <v>2</v>
      </c>
      <c r="BH845" s="19">
        <v>2</v>
      </c>
      <c r="BI845" s="19">
        <v>4</v>
      </c>
    </row>
    <row r="846" spans="1:61">
      <c r="A846" s="138" t="s">
        <v>1258</v>
      </c>
      <c r="B846" s="19">
        <v>3</v>
      </c>
      <c r="C846" s="19">
        <v>5</v>
      </c>
      <c r="D846" s="19">
        <v>1</v>
      </c>
      <c r="E846" s="19">
        <v>3</v>
      </c>
      <c r="F846" s="19">
        <v>5</v>
      </c>
      <c r="G846" s="19">
        <v>5</v>
      </c>
      <c r="H846" s="19">
        <v>5</v>
      </c>
      <c r="I846" s="19">
        <v>3</v>
      </c>
      <c r="J846" s="19">
        <v>2</v>
      </c>
      <c r="K846" s="19">
        <v>4</v>
      </c>
      <c r="L846" s="19">
        <v>1</v>
      </c>
      <c r="M846" s="19">
        <v>1</v>
      </c>
      <c r="N846" s="19">
        <v>5</v>
      </c>
      <c r="O846" s="19">
        <v>3</v>
      </c>
      <c r="P846" s="19">
        <v>4</v>
      </c>
      <c r="Q846" s="19">
        <v>3</v>
      </c>
      <c r="R846" s="19">
        <v>1</v>
      </c>
      <c r="S846" s="19">
        <v>5</v>
      </c>
      <c r="T846" s="19">
        <v>3</v>
      </c>
      <c r="U846" s="19">
        <v>3</v>
      </c>
      <c r="V846" s="19">
        <v>4</v>
      </c>
      <c r="W846" s="19">
        <v>1</v>
      </c>
      <c r="X846" s="19">
        <v>1</v>
      </c>
      <c r="Y846" s="19">
        <v>4</v>
      </c>
      <c r="Z846" s="19">
        <v>4</v>
      </c>
      <c r="AA846" s="19">
        <v>2</v>
      </c>
      <c r="AB846" s="19">
        <v>5</v>
      </c>
      <c r="AC846" s="19">
        <v>3</v>
      </c>
      <c r="AD846" s="19">
        <v>2</v>
      </c>
      <c r="AE846" s="19">
        <v>2</v>
      </c>
      <c r="AF846" s="19">
        <v>1</v>
      </c>
      <c r="AG846" s="19">
        <v>5</v>
      </c>
      <c r="AH846" s="19">
        <v>5</v>
      </c>
      <c r="AI846" s="19">
        <v>5</v>
      </c>
      <c r="AJ846" s="19">
        <v>5</v>
      </c>
      <c r="AK846" s="19">
        <v>5</v>
      </c>
      <c r="AL846" s="19">
        <v>1</v>
      </c>
      <c r="AM846" s="19">
        <v>4</v>
      </c>
      <c r="AN846" s="19">
        <v>2</v>
      </c>
      <c r="AO846" s="19">
        <v>2</v>
      </c>
      <c r="AP846" s="19">
        <v>4</v>
      </c>
      <c r="AQ846" s="19">
        <v>5</v>
      </c>
      <c r="AR846" s="19">
        <v>5</v>
      </c>
      <c r="AS846" s="19">
        <v>4</v>
      </c>
      <c r="AT846" s="19">
        <v>1</v>
      </c>
      <c r="AU846" s="19">
        <v>3</v>
      </c>
      <c r="AV846" s="19">
        <v>1</v>
      </c>
      <c r="AW846" s="19">
        <v>1</v>
      </c>
      <c r="AX846" s="19">
        <v>2</v>
      </c>
      <c r="AY846" s="19">
        <v>1</v>
      </c>
      <c r="AZ846" s="19">
        <v>2</v>
      </c>
      <c r="BA846" s="19">
        <v>5</v>
      </c>
      <c r="BB846" s="19">
        <v>5</v>
      </c>
      <c r="BC846" s="19">
        <v>2</v>
      </c>
      <c r="BD846" s="19">
        <v>2</v>
      </c>
      <c r="BE846" s="19">
        <v>5</v>
      </c>
      <c r="BF846" s="19">
        <v>3</v>
      </c>
      <c r="BG846" s="19">
        <v>1</v>
      </c>
      <c r="BH846" s="19">
        <v>2</v>
      </c>
      <c r="BI846" s="19">
        <v>4</v>
      </c>
    </row>
    <row r="847" spans="1:61">
      <c r="A847" s="138" t="s">
        <v>1259</v>
      </c>
      <c r="B847" s="19">
        <v>4</v>
      </c>
      <c r="C847" s="19">
        <v>5</v>
      </c>
      <c r="D847" s="19">
        <v>1</v>
      </c>
      <c r="E847" s="19">
        <v>4</v>
      </c>
      <c r="F847" s="19">
        <v>2</v>
      </c>
      <c r="G847" s="19">
        <v>3</v>
      </c>
      <c r="H847" s="19">
        <v>5</v>
      </c>
      <c r="I847" s="19">
        <v>1</v>
      </c>
      <c r="J847" s="19">
        <v>5</v>
      </c>
      <c r="K847" s="19">
        <v>5</v>
      </c>
      <c r="L847" s="19">
        <v>2</v>
      </c>
      <c r="M847" s="19">
        <v>3</v>
      </c>
      <c r="N847" s="19">
        <v>5</v>
      </c>
      <c r="O847" s="19">
        <v>1</v>
      </c>
      <c r="P847" s="19">
        <v>5</v>
      </c>
      <c r="Q847" s="19">
        <v>4</v>
      </c>
      <c r="R847" s="19">
        <v>1</v>
      </c>
      <c r="S847" s="19">
        <v>4</v>
      </c>
      <c r="T847" s="19">
        <v>3</v>
      </c>
      <c r="U847" s="19">
        <v>4</v>
      </c>
      <c r="V847" s="19">
        <v>4</v>
      </c>
      <c r="W847" s="19">
        <v>1</v>
      </c>
      <c r="X847" s="19">
        <v>1</v>
      </c>
      <c r="Y847" s="19">
        <v>5</v>
      </c>
      <c r="Z847" s="19">
        <v>2</v>
      </c>
      <c r="AA847" s="19">
        <v>2</v>
      </c>
      <c r="AB847" s="19">
        <v>5</v>
      </c>
      <c r="AC847" s="19">
        <v>3</v>
      </c>
      <c r="AD847" s="19">
        <v>5</v>
      </c>
      <c r="AE847" s="19">
        <v>2</v>
      </c>
      <c r="AF847" s="19">
        <v>1</v>
      </c>
      <c r="AG847" s="19">
        <v>5</v>
      </c>
      <c r="AH847" s="19">
        <v>5</v>
      </c>
      <c r="AI847" s="19">
        <v>5</v>
      </c>
      <c r="AJ847" s="19">
        <v>5</v>
      </c>
      <c r="AK847" s="19">
        <v>3</v>
      </c>
      <c r="AL847" s="19">
        <v>1</v>
      </c>
      <c r="AM847" s="19">
        <v>5</v>
      </c>
      <c r="AN847" s="19">
        <v>2</v>
      </c>
      <c r="AO847" s="19">
        <v>4</v>
      </c>
      <c r="AP847" s="19">
        <v>5</v>
      </c>
      <c r="AQ847" s="19">
        <v>3</v>
      </c>
      <c r="AR847" s="19">
        <v>5</v>
      </c>
      <c r="AS847" s="19">
        <v>4</v>
      </c>
      <c r="AT847" s="19">
        <v>4</v>
      </c>
      <c r="AU847" s="19">
        <v>4</v>
      </c>
      <c r="AV847" s="19">
        <v>3</v>
      </c>
      <c r="AW847" s="19">
        <v>1</v>
      </c>
      <c r="AX847" s="19">
        <v>1</v>
      </c>
      <c r="AY847" s="19">
        <v>2</v>
      </c>
      <c r="AZ847" s="19">
        <v>2</v>
      </c>
      <c r="BA847" s="19">
        <v>5</v>
      </c>
      <c r="BB847" s="19">
        <v>5</v>
      </c>
      <c r="BC847" s="19">
        <v>1</v>
      </c>
      <c r="BD847" s="19">
        <v>1</v>
      </c>
      <c r="BE847" s="19">
        <v>5</v>
      </c>
      <c r="BF847" s="19">
        <v>3</v>
      </c>
      <c r="BG847" s="19">
        <v>1</v>
      </c>
      <c r="BH847" s="19">
        <v>1</v>
      </c>
      <c r="BI847" s="19">
        <v>5</v>
      </c>
    </row>
    <row r="848" spans="1:61">
      <c r="A848" s="138" t="s">
        <v>1260</v>
      </c>
      <c r="B848" s="19">
        <v>4</v>
      </c>
      <c r="C848" s="19">
        <v>4</v>
      </c>
      <c r="D848" s="19">
        <v>1</v>
      </c>
      <c r="E848" s="19">
        <v>3</v>
      </c>
      <c r="F848" s="19">
        <v>2</v>
      </c>
      <c r="G848" s="19">
        <v>3</v>
      </c>
      <c r="H848" s="19">
        <v>5</v>
      </c>
      <c r="I848" s="19">
        <v>3</v>
      </c>
      <c r="J848" s="19">
        <v>3</v>
      </c>
      <c r="K848" s="19">
        <v>4</v>
      </c>
      <c r="L848" s="19">
        <v>2</v>
      </c>
      <c r="M848" s="19">
        <v>2</v>
      </c>
      <c r="N848" s="19">
        <v>4</v>
      </c>
      <c r="O848" s="19">
        <v>2</v>
      </c>
      <c r="P848" s="19">
        <v>4</v>
      </c>
      <c r="Q848" s="19">
        <v>2</v>
      </c>
      <c r="R848" s="19">
        <v>1</v>
      </c>
      <c r="S848" s="19">
        <v>4</v>
      </c>
      <c r="T848" s="19">
        <v>3</v>
      </c>
      <c r="U848" s="19">
        <v>2</v>
      </c>
      <c r="V848" s="19">
        <v>2</v>
      </c>
      <c r="W848" s="19">
        <v>1</v>
      </c>
      <c r="X848" s="19">
        <v>2</v>
      </c>
      <c r="Y848" s="19">
        <v>3</v>
      </c>
      <c r="Z848" s="19">
        <v>3</v>
      </c>
      <c r="AA848" s="19">
        <v>2</v>
      </c>
      <c r="AB848" s="19">
        <v>4</v>
      </c>
      <c r="AC848" s="19">
        <v>4</v>
      </c>
      <c r="AD848" s="19">
        <v>3</v>
      </c>
      <c r="AE848" s="19">
        <v>3</v>
      </c>
      <c r="AF848" s="19">
        <v>2</v>
      </c>
      <c r="AG848" s="19">
        <v>4</v>
      </c>
      <c r="AH848" s="19">
        <v>4</v>
      </c>
      <c r="AI848" s="19">
        <v>3</v>
      </c>
      <c r="AJ848" s="19">
        <v>4</v>
      </c>
      <c r="AK848" s="19">
        <v>3</v>
      </c>
      <c r="AL848" s="19">
        <v>2</v>
      </c>
      <c r="AM848" s="19">
        <v>4</v>
      </c>
      <c r="AN848" s="19">
        <v>3</v>
      </c>
      <c r="AO848" s="19">
        <v>3</v>
      </c>
      <c r="AP848" s="19">
        <v>4</v>
      </c>
      <c r="AQ848" s="19">
        <v>2</v>
      </c>
      <c r="AR848" s="19">
        <v>4</v>
      </c>
      <c r="AS848" s="19">
        <v>3</v>
      </c>
      <c r="AT848" s="19">
        <v>3</v>
      </c>
      <c r="AU848" s="19">
        <v>5</v>
      </c>
      <c r="AV848" s="19">
        <v>2</v>
      </c>
      <c r="AW848" s="19">
        <v>1</v>
      </c>
      <c r="AX848" s="19">
        <v>3</v>
      </c>
      <c r="AY848" s="19">
        <v>3</v>
      </c>
      <c r="AZ848" s="19">
        <v>2</v>
      </c>
      <c r="BA848" s="19">
        <v>4</v>
      </c>
      <c r="BB848" s="19">
        <v>5</v>
      </c>
      <c r="BC848" s="19">
        <v>2</v>
      </c>
      <c r="BD848" s="19">
        <v>2</v>
      </c>
      <c r="BE848" s="19">
        <v>4</v>
      </c>
      <c r="BF848" s="19">
        <v>4</v>
      </c>
      <c r="BG848" s="19">
        <v>2</v>
      </c>
      <c r="BH848" s="19">
        <v>3</v>
      </c>
      <c r="BI848" s="19">
        <v>3</v>
      </c>
    </row>
    <row r="849" spans="1:61">
      <c r="A849" s="138" t="s">
        <v>1261</v>
      </c>
      <c r="B849" s="19">
        <v>4</v>
      </c>
      <c r="C849" s="19">
        <v>5</v>
      </c>
      <c r="D849" s="19">
        <v>5</v>
      </c>
      <c r="E849" s="19">
        <v>3</v>
      </c>
      <c r="F849" s="19">
        <v>3</v>
      </c>
      <c r="G849" s="19">
        <v>4</v>
      </c>
      <c r="H849" s="19">
        <v>5</v>
      </c>
      <c r="I849" s="19">
        <v>4</v>
      </c>
      <c r="J849" s="19">
        <v>4</v>
      </c>
      <c r="K849" s="19">
        <v>5</v>
      </c>
      <c r="L849" s="19">
        <v>1</v>
      </c>
      <c r="M849" s="19">
        <v>1</v>
      </c>
      <c r="N849" s="19">
        <v>3</v>
      </c>
      <c r="O849" s="19">
        <v>2</v>
      </c>
      <c r="P849" s="19">
        <v>3</v>
      </c>
      <c r="Q849" s="19">
        <v>1</v>
      </c>
      <c r="R849" s="19">
        <v>1</v>
      </c>
      <c r="S849" s="19">
        <v>1</v>
      </c>
      <c r="T849" s="19">
        <v>2</v>
      </c>
      <c r="U849" s="19">
        <v>4</v>
      </c>
      <c r="V849" s="19">
        <v>3</v>
      </c>
      <c r="W849" s="19">
        <v>2</v>
      </c>
      <c r="X849" s="19">
        <v>3</v>
      </c>
      <c r="Y849" s="19">
        <v>3</v>
      </c>
      <c r="Z849" s="19">
        <v>2</v>
      </c>
      <c r="AA849" s="19">
        <v>2</v>
      </c>
      <c r="AB849" s="19">
        <v>5</v>
      </c>
      <c r="AC849" s="19">
        <v>2</v>
      </c>
      <c r="AD849" s="19">
        <v>4</v>
      </c>
      <c r="AE849" s="19">
        <v>2</v>
      </c>
      <c r="AF849" s="19">
        <v>3</v>
      </c>
      <c r="AG849" s="19">
        <v>4</v>
      </c>
      <c r="AH849" s="19">
        <v>2</v>
      </c>
      <c r="AI849" s="19">
        <v>3</v>
      </c>
      <c r="AJ849" s="19">
        <v>3</v>
      </c>
      <c r="AK849" s="19">
        <v>3</v>
      </c>
      <c r="AL849" s="19">
        <v>2</v>
      </c>
      <c r="AM849" s="19">
        <v>4</v>
      </c>
      <c r="AN849" s="19">
        <v>1</v>
      </c>
      <c r="AO849" s="19">
        <v>2</v>
      </c>
      <c r="AP849" s="19">
        <v>3</v>
      </c>
      <c r="AQ849" s="19">
        <v>2</v>
      </c>
      <c r="AR849" s="19">
        <v>5</v>
      </c>
      <c r="AS849" s="19">
        <v>3</v>
      </c>
      <c r="AT849" s="19">
        <v>1</v>
      </c>
      <c r="AU849" s="19">
        <v>4</v>
      </c>
      <c r="AV849" s="19">
        <v>1</v>
      </c>
      <c r="AW849" s="19">
        <v>2</v>
      </c>
      <c r="AX849" s="19">
        <v>3</v>
      </c>
      <c r="AY849" s="19">
        <v>2</v>
      </c>
      <c r="AZ849" s="19">
        <v>2</v>
      </c>
      <c r="BA849" s="19">
        <v>5</v>
      </c>
      <c r="BB849" s="19">
        <v>3</v>
      </c>
      <c r="BC849" s="19">
        <v>1</v>
      </c>
      <c r="BD849" s="19">
        <v>2</v>
      </c>
      <c r="BE849" s="19">
        <v>4</v>
      </c>
      <c r="BF849" s="19">
        <v>4</v>
      </c>
      <c r="BG849" s="19">
        <v>3</v>
      </c>
      <c r="BH849" s="19">
        <v>2</v>
      </c>
      <c r="BI849" s="19">
        <v>4</v>
      </c>
    </row>
    <row r="850" spans="1:61">
      <c r="A850" s="138" t="s">
        <v>1262</v>
      </c>
      <c r="B850" s="19">
        <v>4</v>
      </c>
      <c r="C850" s="19">
        <v>4</v>
      </c>
      <c r="D850" s="19">
        <v>2</v>
      </c>
      <c r="E850" s="19">
        <v>4</v>
      </c>
      <c r="F850" s="19">
        <v>3</v>
      </c>
      <c r="G850" s="19">
        <v>3</v>
      </c>
      <c r="H850" s="19">
        <v>4</v>
      </c>
      <c r="I850" s="19">
        <v>2</v>
      </c>
      <c r="J850" s="19">
        <v>4</v>
      </c>
      <c r="K850" s="19">
        <v>4</v>
      </c>
      <c r="L850" s="19">
        <v>2</v>
      </c>
      <c r="M850" s="19">
        <v>2</v>
      </c>
      <c r="N850" s="19">
        <v>5</v>
      </c>
      <c r="O850" s="19">
        <v>1</v>
      </c>
      <c r="P850" s="19">
        <v>4</v>
      </c>
      <c r="Q850" s="19">
        <v>3</v>
      </c>
      <c r="R850" s="19">
        <v>1</v>
      </c>
      <c r="S850" s="19">
        <v>4</v>
      </c>
      <c r="T850" s="19">
        <v>3</v>
      </c>
      <c r="U850" s="19">
        <v>4</v>
      </c>
      <c r="V850" s="19">
        <v>4</v>
      </c>
      <c r="W850" s="19">
        <v>1</v>
      </c>
      <c r="X850" s="19">
        <v>1</v>
      </c>
      <c r="Y850" s="19">
        <v>4</v>
      </c>
      <c r="Z850" s="19">
        <v>2</v>
      </c>
      <c r="AA850" s="19">
        <v>2</v>
      </c>
      <c r="AB850" s="19">
        <v>4</v>
      </c>
      <c r="AC850" s="19">
        <v>2</v>
      </c>
      <c r="AD850" s="19">
        <v>4</v>
      </c>
      <c r="AE850" s="19">
        <v>2</v>
      </c>
      <c r="AF850" s="19">
        <v>2</v>
      </c>
      <c r="AG850" s="19">
        <v>4</v>
      </c>
      <c r="AH850" s="19">
        <v>4</v>
      </c>
      <c r="AI850" s="19">
        <v>3</v>
      </c>
      <c r="AJ850" s="19">
        <v>4</v>
      </c>
      <c r="AK850" s="19">
        <v>2</v>
      </c>
      <c r="AL850" s="19">
        <v>2</v>
      </c>
      <c r="AM850" s="19">
        <v>4</v>
      </c>
      <c r="AN850" s="19">
        <v>1</v>
      </c>
      <c r="AO850" s="19">
        <v>3</v>
      </c>
      <c r="AP850" s="19">
        <v>4</v>
      </c>
      <c r="AQ850" s="19">
        <v>1</v>
      </c>
      <c r="AR850" s="19">
        <v>4</v>
      </c>
      <c r="AS850" s="19">
        <v>5</v>
      </c>
      <c r="AT850" s="19">
        <v>2</v>
      </c>
      <c r="AU850" s="19">
        <v>3</v>
      </c>
      <c r="AV850" s="19">
        <v>2</v>
      </c>
      <c r="AW850" s="19">
        <v>1</v>
      </c>
      <c r="AX850" s="19">
        <v>4</v>
      </c>
      <c r="AY850" s="19">
        <v>2</v>
      </c>
      <c r="AZ850" s="19">
        <v>2</v>
      </c>
      <c r="BA850" s="19">
        <v>4</v>
      </c>
      <c r="BB850" s="19">
        <v>4</v>
      </c>
      <c r="BC850" s="19">
        <v>2</v>
      </c>
      <c r="BD850" s="19">
        <v>3</v>
      </c>
      <c r="BE850" s="19">
        <v>4</v>
      </c>
      <c r="BF850" s="19">
        <v>4</v>
      </c>
      <c r="BG850" s="19">
        <v>2</v>
      </c>
      <c r="BH850" s="19">
        <v>2</v>
      </c>
      <c r="BI850" s="19">
        <v>4</v>
      </c>
    </row>
    <row r="851" spans="1:61">
      <c r="A851" s="138" t="s">
        <v>1263</v>
      </c>
      <c r="B851" s="19">
        <v>4</v>
      </c>
      <c r="C851" s="19">
        <v>3</v>
      </c>
      <c r="D851" s="19">
        <v>2</v>
      </c>
      <c r="E851" s="19">
        <v>2</v>
      </c>
      <c r="F851" s="19">
        <v>2</v>
      </c>
      <c r="G851" s="19">
        <v>3</v>
      </c>
      <c r="H851" s="19">
        <v>4</v>
      </c>
      <c r="I851" s="19">
        <v>2</v>
      </c>
      <c r="J851" s="19">
        <v>2</v>
      </c>
      <c r="K851" s="19">
        <v>5</v>
      </c>
      <c r="L851" s="19">
        <v>1</v>
      </c>
      <c r="M851" s="19">
        <v>1</v>
      </c>
      <c r="N851" s="19">
        <v>5</v>
      </c>
      <c r="O851" s="19">
        <v>2</v>
      </c>
      <c r="P851" s="19">
        <v>4</v>
      </c>
      <c r="Q851" s="19">
        <v>2</v>
      </c>
      <c r="R851" s="19">
        <v>2</v>
      </c>
      <c r="S851" s="19">
        <v>5</v>
      </c>
      <c r="T851" s="19">
        <v>3</v>
      </c>
      <c r="U851" s="19">
        <v>4</v>
      </c>
      <c r="V851" s="19">
        <v>4</v>
      </c>
      <c r="W851" s="19">
        <v>2</v>
      </c>
      <c r="X851" s="19">
        <v>2</v>
      </c>
      <c r="Y851" s="19">
        <v>5</v>
      </c>
      <c r="Z851" s="19">
        <v>1</v>
      </c>
      <c r="AA851" s="19">
        <v>1</v>
      </c>
      <c r="AB851" s="19">
        <v>3</v>
      </c>
      <c r="AC851" s="19">
        <v>3</v>
      </c>
      <c r="AD851" s="19">
        <v>4</v>
      </c>
      <c r="AE851" s="19">
        <v>1</v>
      </c>
      <c r="AF851" s="19">
        <v>3</v>
      </c>
      <c r="AG851" s="19">
        <v>3</v>
      </c>
      <c r="AH851" s="19">
        <v>4</v>
      </c>
      <c r="AI851" s="19">
        <v>4</v>
      </c>
      <c r="AJ851" s="19">
        <v>5</v>
      </c>
      <c r="AK851" s="19">
        <v>2</v>
      </c>
      <c r="AL851" s="19">
        <v>2</v>
      </c>
      <c r="AM851" s="19">
        <v>5</v>
      </c>
      <c r="AN851" s="19">
        <v>1</v>
      </c>
      <c r="AO851" s="19">
        <v>3</v>
      </c>
      <c r="AP851" s="19">
        <v>4</v>
      </c>
      <c r="AQ851" s="19">
        <v>5</v>
      </c>
      <c r="AR851" s="19">
        <v>2</v>
      </c>
      <c r="AS851" s="19">
        <v>4</v>
      </c>
      <c r="AT851" s="19">
        <v>1</v>
      </c>
      <c r="AU851" s="19">
        <v>5</v>
      </c>
      <c r="AV851" s="19">
        <v>3</v>
      </c>
      <c r="AW851" s="19">
        <v>1</v>
      </c>
      <c r="AX851" s="19">
        <v>4</v>
      </c>
      <c r="AY851" s="19">
        <v>2</v>
      </c>
      <c r="AZ851" s="19">
        <v>2</v>
      </c>
      <c r="BA851" s="19">
        <v>5</v>
      </c>
      <c r="BB851" s="19">
        <v>5</v>
      </c>
      <c r="BC851" s="19">
        <v>1</v>
      </c>
      <c r="BD851" s="19">
        <v>2</v>
      </c>
      <c r="BE851" s="19">
        <v>5</v>
      </c>
      <c r="BF851" s="19">
        <v>5</v>
      </c>
      <c r="BG851" s="19">
        <v>1</v>
      </c>
      <c r="BH851" s="19">
        <v>3</v>
      </c>
      <c r="BI851" s="19">
        <v>4</v>
      </c>
    </row>
    <row r="852" spans="1:61">
      <c r="A852" s="138" t="s">
        <v>1264</v>
      </c>
      <c r="B852" s="19">
        <v>4</v>
      </c>
      <c r="C852" s="19">
        <v>5</v>
      </c>
      <c r="D852" s="19">
        <v>2</v>
      </c>
      <c r="E852" s="19">
        <v>4</v>
      </c>
      <c r="F852" s="19">
        <v>3</v>
      </c>
      <c r="G852" s="19">
        <v>5</v>
      </c>
      <c r="H852" s="19">
        <v>4</v>
      </c>
      <c r="I852" s="19">
        <v>3</v>
      </c>
      <c r="J852" s="19">
        <v>4</v>
      </c>
      <c r="K852" s="19">
        <v>5</v>
      </c>
      <c r="L852" s="19">
        <v>2</v>
      </c>
      <c r="M852" s="19">
        <v>3</v>
      </c>
      <c r="N852" s="19">
        <v>4</v>
      </c>
      <c r="O852" s="19">
        <v>1</v>
      </c>
      <c r="P852" s="19">
        <v>5</v>
      </c>
      <c r="Q852" s="19">
        <v>2</v>
      </c>
      <c r="R852" s="19">
        <v>1</v>
      </c>
      <c r="S852" s="19">
        <v>4</v>
      </c>
      <c r="T852" s="19">
        <v>2</v>
      </c>
      <c r="U852" s="19">
        <v>2</v>
      </c>
      <c r="V852" s="19">
        <v>4</v>
      </c>
      <c r="W852" s="19">
        <v>2</v>
      </c>
      <c r="X852" s="19">
        <v>2</v>
      </c>
      <c r="Y852" s="19">
        <v>5</v>
      </c>
      <c r="Z852" s="19">
        <v>5</v>
      </c>
      <c r="AA852" s="19">
        <v>2</v>
      </c>
      <c r="AB852" s="19">
        <v>5</v>
      </c>
      <c r="AC852" s="19">
        <v>3</v>
      </c>
      <c r="AD852" s="19">
        <v>5</v>
      </c>
      <c r="AE852" s="19">
        <v>1</v>
      </c>
      <c r="AF852" s="19">
        <v>3</v>
      </c>
      <c r="AG852" s="19">
        <v>5</v>
      </c>
      <c r="AH852" s="19">
        <v>3</v>
      </c>
      <c r="AI852" s="19">
        <v>2</v>
      </c>
      <c r="AJ852" s="19">
        <v>3</v>
      </c>
      <c r="AK852" s="19">
        <v>1</v>
      </c>
      <c r="AL852" s="19">
        <v>2</v>
      </c>
      <c r="AM852" s="19">
        <v>5</v>
      </c>
      <c r="AN852" s="19">
        <v>1</v>
      </c>
      <c r="AO852" s="19">
        <v>5</v>
      </c>
      <c r="AP852" s="19">
        <v>4</v>
      </c>
      <c r="AQ852" s="19">
        <v>4</v>
      </c>
      <c r="AR852" s="19">
        <v>5</v>
      </c>
      <c r="AS852" s="19">
        <v>4</v>
      </c>
      <c r="AT852" s="19">
        <v>2</v>
      </c>
      <c r="AU852" s="19">
        <v>4</v>
      </c>
      <c r="AV852" s="19">
        <v>2</v>
      </c>
      <c r="AW852" s="19">
        <v>1</v>
      </c>
      <c r="AX852" s="19">
        <v>5</v>
      </c>
      <c r="AY852" s="19">
        <v>2</v>
      </c>
      <c r="AZ852" s="19">
        <v>1</v>
      </c>
      <c r="BA852" s="19">
        <v>4</v>
      </c>
      <c r="BB852" s="19">
        <v>4</v>
      </c>
      <c r="BC852" s="19">
        <v>1</v>
      </c>
      <c r="BD852" s="19">
        <v>1</v>
      </c>
      <c r="BE852" s="19">
        <v>3</v>
      </c>
      <c r="BF852" s="19">
        <v>3</v>
      </c>
      <c r="BG852" s="19">
        <v>2</v>
      </c>
      <c r="BH852" s="19">
        <v>2</v>
      </c>
      <c r="BI852" s="19">
        <v>5</v>
      </c>
    </row>
    <row r="853" spans="1:61">
      <c r="A853" s="135" t="s">
        <v>1266</v>
      </c>
      <c r="B853" s="19">
        <v>5</v>
      </c>
      <c r="C853" s="19">
        <v>5</v>
      </c>
      <c r="D853" s="19">
        <v>5</v>
      </c>
      <c r="E853" s="19">
        <v>3</v>
      </c>
      <c r="F853" s="19">
        <v>2</v>
      </c>
      <c r="G853" s="19">
        <v>4</v>
      </c>
      <c r="H853" s="19">
        <v>5</v>
      </c>
      <c r="I853" s="19">
        <v>4</v>
      </c>
      <c r="J853" s="19">
        <v>4</v>
      </c>
      <c r="K853" s="19">
        <v>5</v>
      </c>
      <c r="L853" s="19">
        <v>1</v>
      </c>
      <c r="M853" s="19">
        <v>1</v>
      </c>
      <c r="N853" s="19">
        <v>4</v>
      </c>
      <c r="O853" s="19">
        <v>3</v>
      </c>
      <c r="P853" s="19">
        <v>5</v>
      </c>
      <c r="Q853" s="19">
        <v>1</v>
      </c>
      <c r="R853" s="19">
        <v>1</v>
      </c>
      <c r="S853" s="19">
        <v>1</v>
      </c>
      <c r="T853" s="19">
        <v>5</v>
      </c>
      <c r="U853" s="19">
        <v>4</v>
      </c>
      <c r="V853" s="19">
        <v>4</v>
      </c>
      <c r="W853" s="19">
        <v>2</v>
      </c>
      <c r="X853" s="19">
        <v>4</v>
      </c>
      <c r="Y853" s="19">
        <v>3</v>
      </c>
      <c r="Z853" s="19">
        <v>1</v>
      </c>
      <c r="AA853" s="19">
        <v>1</v>
      </c>
      <c r="AB853" s="19">
        <v>5</v>
      </c>
      <c r="AC853" s="19">
        <v>5</v>
      </c>
      <c r="AD853" s="19">
        <v>4</v>
      </c>
      <c r="AE853" s="19">
        <v>4</v>
      </c>
      <c r="AF853" s="19">
        <v>3</v>
      </c>
      <c r="AG853" s="19">
        <v>5</v>
      </c>
      <c r="AH853" s="19">
        <v>2</v>
      </c>
      <c r="AI853" s="19">
        <v>5</v>
      </c>
      <c r="AJ853" s="19">
        <v>5</v>
      </c>
      <c r="AK853" s="19">
        <v>3</v>
      </c>
      <c r="AL853" s="19">
        <v>1</v>
      </c>
      <c r="AM853" s="19">
        <v>4</v>
      </c>
      <c r="AN853" s="19">
        <v>5</v>
      </c>
      <c r="AO853" s="19">
        <v>5</v>
      </c>
      <c r="AP853" s="19">
        <v>4</v>
      </c>
      <c r="AQ853" s="19">
        <v>2</v>
      </c>
      <c r="AR853" s="19">
        <v>4</v>
      </c>
      <c r="AS853" s="19">
        <v>5</v>
      </c>
      <c r="AT853" s="19">
        <v>1</v>
      </c>
      <c r="AU853" s="19">
        <v>5</v>
      </c>
      <c r="AV853" s="19">
        <v>1</v>
      </c>
      <c r="AW853" s="19">
        <v>1</v>
      </c>
      <c r="AX853" s="19">
        <v>1</v>
      </c>
      <c r="AY853" s="19">
        <v>1</v>
      </c>
      <c r="AZ853" s="19">
        <v>2</v>
      </c>
      <c r="BA853" s="19">
        <v>5</v>
      </c>
      <c r="BB853" s="19">
        <v>5</v>
      </c>
      <c r="BC853" s="19">
        <v>4</v>
      </c>
      <c r="BD853" s="19">
        <v>3</v>
      </c>
      <c r="BE853" s="19">
        <v>5</v>
      </c>
      <c r="BF853" s="19">
        <v>5</v>
      </c>
      <c r="BG853" s="19">
        <v>2</v>
      </c>
      <c r="BH853" s="19">
        <v>2</v>
      </c>
      <c r="BI853" s="19">
        <v>4</v>
      </c>
    </row>
    <row r="854" spans="1:61">
      <c r="A854" s="135" t="s">
        <v>1267</v>
      </c>
      <c r="B854" s="19">
        <v>5</v>
      </c>
      <c r="C854" s="19">
        <v>5</v>
      </c>
      <c r="D854" s="19">
        <v>1</v>
      </c>
      <c r="E854" s="19">
        <v>5</v>
      </c>
      <c r="F854" s="19">
        <v>1</v>
      </c>
      <c r="G854" s="19">
        <v>5</v>
      </c>
      <c r="H854" s="19">
        <v>5</v>
      </c>
      <c r="I854" s="19">
        <v>1</v>
      </c>
      <c r="J854" s="19">
        <v>5</v>
      </c>
      <c r="K854" s="19">
        <v>5</v>
      </c>
      <c r="L854" s="19">
        <v>1</v>
      </c>
      <c r="M854" s="19">
        <v>1</v>
      </c>
      <c r="N854" s="19">
        <v>5</v>
      </c>
      <c r="O854" s="19">
        <v>2</v>
      </c>
      <c r="P854" s="19">
        <v>5</v>
      </c>
      <c r="Q854" s="19">
        <v>3</v>
      </c>
      <c r="R854" s="19">
        <v>1</v>
      </c>
      <c r="S854" s="19">
        <v>4</v>
      </c>
      <c r="T854" s="19">
        <v>2</v>
      </c>
      <c r="U854" s="19">
        <v>5</v>
      </c>
      <c r="V854" s="19">
        <v>4</v>
      </c>
      <c r="W854" s="19">
        <v>3</v>
      </c>
      <c r="X854" s="19">
        <v>1</v>
      </c>
      <c r="Y854" s="19">
        <v>4</v>
      </c>
      <c r="Z854" s="19">
        <v>1</v>
      </c>
      <c r="AA854" s="19">
        <v>2</v>
      </c>
      <c r="AB854" s="19">
        <v>5</v>
      </c>
      <c r="AC854" s="19">
        <v>2</v>
      </c>
      <c r="AD854" s="19">
        <v>4</v>
      </c>
      <c r="AE854" s="19">
        <v>2</v>
      </c>
      <c r="AF854" s="19">
        <v>2</v>
      </c>
      <c r="AG854" s="19">
        <v>5</v>
      </c>
      <c r="AH854" s="19">
        <v>4</v>
      </c>
      <c r="AI854" s="19">
        <v>4</v>
      </c>
      <c r="AJ854" s="19">
        <v>5</v>
      </c>
      <c r="AK854" s="19">
        <v>1</v>
      </c>
      <c r="AL854" s="19">
        <v>1</v>
      </c>
      <c r="AM854" s="19">
        <v>5</v>
      </c>
      <c r="AN854" s="19">
        <v>2</v>
      </c>
      <c r="AO854" s="19">
        <v>4</v>
      </c>
      <c r="AP854" s="19">
        <v>5</v>
      </c>
      <c r="AQ854" s="19">
        <v>1</v>
      </c>
      <c r="AR854" s="19">
        <v>5</v>
      </c>
      <c r="AS854" s="19">
        <v>4</v>
      </c>
      <c r="AT854" s="19">
        <v>1</v>
      </c>
      <c r="AU854" s="19">
        <v>4</v>
      </c>
      <c r="AV854" s="19">
        <v>1</v>
      </c>
      <c r="AW854" s="19">
        <v>1</v>
      </c>
      <c r="AX854" s="19">
        <v>5</v>
      </c>
      <c r="AY854" s="19">
        <v>2</v>
      </c>
      <c r="AZ854" s="19">
        <v>3</v>
      </c>
      <c r="BA854" s="19">
        <v>5</v>
      </c>
      <c r="BB854" s="19">
        <v>5</v>
      </c>
      <c r="BC854" s="19">
        <v>2</v>
      </c>
      <c r="BD854" s="19">
        <v>1</v>
      </c>
      <c r="BE854" s="19">
        <v>5</v>
      </c>
      <c r="BF854" s="19">
        <v>5</v>
      </c>
      <c r="BG854" s="19">
        <v>1</v>
      </c>
      <c r="BH854" s="19">
        <v>2</v>
      </c>
      <c r="BI854" s="19">
        <v>5</v>
      </c>
    </row>
    <row r="855" spans="1:61">
      <c r="A855" s="135" t="s">
        <v>1268</v>
      </c>
      <c r="B855" s="19">
        <v>5</v>
      </c>
      <c r="C855" s="19">
        <v>5</v>
      </c>
      <c r="D855" s="19">
        <v>4</v>
      </c>
      <c r="E855" s="19">
        <v>2</v>
      </c>
      <c r="F855" s="19">
        <v>3</v>
      </c>
      <c r="G855" s="19">
        <v>4</v>
      </c>
      <c r="H855" s="19">
        <v>5</v>
      </c>
      <c r="I855" s="19">
        <v>1</v>
      </c>
      <c r="J855" s="19">
        <v>4</v>
      </c>
      <c r="K855" s="19">
        <v>5</v>
      </c>
      <c r="L855" s="19">
        <v>1</v>
      </c>
      <c r="M855" s="19">
        <v>1</v>
      </c>
      <c r="N855" s="19">
        <v>5</v>
      </c>
      <c r="O855" s="19">
        <v>2</v>
      </c>
      <c r="P855" s="19">
        <v>4</v>
      </c>
      <c r="Q855" s="19">
        <v>3</v>
      </c>
      <c r="R855" s="19">
        <v>1</v>
      </c>
      <c r="S855" s="19">
        <v>4</v>
      </c>
      <c r="T855" s="19">
        <v>3</v>
      </c>
      <c r="U855" s="19">
        <v>4</v>
      </c>
      <c r="V855" s="19">
        <v>3</v>
      </c>
      <c r="W855" s="19">
        <v>1</v>
      </c>
      <c r="X855" s="19">
        <v>1</v>
      </c>
      <c r="Y855" s="19">
        <v>4</v>
      </c>
      <c r="Z855" s="19">
        <v>1</v>
      </c>
      <c r="AA855" s="19">
        <v>1</v>
      </c>
      <c r="AB855" s="19">
        <v>5</v>
      </c>
      <c r="AC855" s="19">
        <v>2</v>
      </c>
      <c r="AD855" s="19">
        <v>3</v>
      </c>
      <c r="AE855" s="19">
        <v>1</v>
      </c>
      <c r="AF855" s="19">
        <v>2</v>
      </c>
      <c r="AG855" s="19">
        <v>5</v>
      </c>
      <c r="AH855" s="19">
        <v>3</v>
      </c>
      <c r="AI855" s="19">
        <v>4</v>
      </c>
      <c r="AJ855" s="19">
        <v>4</v>
      </c>
      <c r="AK855" s="19">
        <v>2</v>
      </c>
      <c r="AL855" s="19">
        <v>1</v>
      </c>
      <c r="AM855" s="19">
        <v>5</v>
      </c>
      <c r="AN855" s="19">
        <v>2</v>
      </c>
      <c r="AO855" s="19">
        <v>3</v>
      </c>
      <c r="AP855" s="19">
        <v>5</v>
      </c>
      <c r="AQ855" s="19">
        <v>1</v>
      </c>
      <c r="AR855" s="19">
        <v>5</v>
      </c>
      <c r="AS855" s="19">
        <v>4</v>
      </c>
      <c r="AT855" s="19">
        <v>1</v>
      </c>
      <c r="AU855" s="19">
        <v>5</v>
      </c>
      <c r="AV855" s="19">
        <v>1</v>
      </c>
      <c r="AW855" s="19">
        <v>1</v>
      </c>
      <c r="AX855" s="19">
        <v>3</v>
      </c>
      <c r="AY855" s="19">
        <v>1</v>
      </c>
      <c r="AZ855" s="19">
        <v>1</v>
      </c>
      <c r="BA855" s="19">
        <v>5</v>
      </c>
      <c r="BB855" s="19">
        <v>5</v>
      </c>
      <c r="BC855" s="19">
        <v>1</v>
      </c>
      <c r="BD855" s="19">
        <v>1</v>
      </c>
      <c r="BE855" s="19">
        <v>5</v>
      </c>
      <c r="BF855" s="19">
        <v>5</v>
      </c>
      <c r="BG855" s="19">
        <v>1</v>
      </c>
      <c r="BH855" s="19">
        <v>2</v>
      </c>
      <c r="BI855" s="19">
        <v>4</v>
      </c>
    </row>
    <row r="856" spans="1:61">
      <c r="A856" s="135" t="s">
        <v>1269</v>
      </c>
      <c r="B856" s="19">
        <v>4</v>
      </c>
      <c r="C856" s="19">
        <v>4</v>
      </c>
      <c r="D856" s="19">
        <v>4</v>
      </c>
      <c r="E856" s="19">
        <v>3</v>
      </c>
      <c r="F856" s="19">
        <v>3</v>
      </c>
      <c r="G856" s="19">
        <v>4</v>
      </c>
      <c r="H856" s="19">
        <v>4</v>
      </c>
      <c r="I856" s="19">
        <v>2</v>
      </c>
      <c r="J856" s="19">
        <v>4</v>
      </c>
      <c r="K856" s="19">
        <v>4</v>
      </c>
      <c r="L856" s="19">
        <v>2</v>
      </c>
      <c r="M856" s="19">
        <v>2</v>
      </c>
      <c r="N856" s="19">
        <v>3</v>
      </c>
      <c r="O856" s="19">
        <v>3</v>
      </c>
      <c r="P856" s="19">
        <v>4</v>
      </c>
      <c r="Q856" s="19">
        <v>2</v>
      </c>
      <c r="R856" s="19">
        <v>2</v>
      </c>
      <c r="S856" s="19">
        <v>2</v>
      </c>
      <c r="T856" s="19">
        <v>4</v>
      </c>
      <c r="U856" s="19">
        <v>4</v>
      </c>
      <c r="V856" s="19">
        <v>3</v>
      </c>
      <c r="W856" s="19">
        <v>2</v>
      </c>
      <c r="X856" s="19">
        <v>3</v>
      </c>
      <c r="Y856" s="19">
        <v>3</v>
      </c>
      <c r="Z856" s="19">
        <v>2</v>
      </c>
      <c r="AA856" s="19">
        <v>2</v>
      </c>
      <c r="AB856" s="19">
        <v>4</v>
      </c>
      <c r="AC856" s="19">
        <v>4</v>
      </c>
      <c r="AD856" s="19">
        <v>3</v>
      </c>
      <c r="AE856" s="19">
        <v>2</v>
      </c>
      <c r="AF856" s="19">
        <v>4</v>
      </c>
      <c r="AG856" s="19">
        <v>4</v>
      </c>
      <c r="AH856" s="19">
        <v>2</v>
      </c>
      <c r="AI856" s="19">
        <v>4</v>
      </c>
      <c r="AJ856" s="19">
        <v>4</v>
      </c>
      <c r="AK856" s="19">
        <v>2</v>
      </c>
      <c r="AL856" s="19">
        <v>3</v>
      </c>
      <c r="AM856" s="19">
        <v>4</v>
      </c>
      <c r="AN856" s="19">
        <v>3</v>
      </c>
      <c r="AO856" s="19">
        <v>3</v>
      </c>
      <c r="AP856" s="19">
        <v>4</v>
      </c>
      <c r="AQ856" s="19">
        <v>3</v>
      </c>
      <c r="AR856" s="19">
        <v>4</v>
      </c>
      <c r="AS856" s="19">
        <v>3</v>
      </c>
      <c r="AT856" s="19">
        <v>3</v>
      </c>
      <c r="AU856" s="19">
        <v>4</v>
      </c>
      <c r="AV856" s="19">
        <v>4</v>
      </c>
      <c r="AW856" s="19">
        <v>2</v>
      </c>
      <c r="AX856" s="19">
        <v>3</v>
      </c>
      <c r="AY856" s="19">
        <v>2</v>
      </c>
      <c r="AZ856" s="19">
        <v>3</v>
      </c>
      <c r="BA856" s="19">
        <v>4</v>
      </c>
      <c r="BB856" s="19">
        <v>4</v>
      </c>
      <c r="BC856" s="19">
        <v>3</v>
      </c>
      <c r="BD856" s="19">
        <v>2</v>
      </c>
      <c r="BE856" s="19">
        <v>3</v>
      </c>
      <c r="BF856" s="19">
        <v>4</v>
      </c>
      <c r="BG856" s="19">
        <v>3</v>
      </c>
      <c r="BH856" s="19">
        <v>2</v>
      </c>
      <c r="BI856" s="19">
        <v>4</v>
      </c>
    </row>
    <row r="857" spans="1:61">
      <c r="A857" s="135" t="s">
        <v>1270</v>
      </c>
      <c r="B857" s="19">
        <v>5</v>
      </c>
      <c r="C857" s="19">
        <v>4</v>
      </c>
      <c r="D857" s="19">
        <v>4</v>
      </c>
      <c r="E857" s="19">
        <v>3</v>
      </c>
      <c r="F857" s="19">
        <v>5</v>
      </c>
      <c r="G857" s="19">
        <v>4</v>
      </c>
      <c r="H857" s="19">
        <v>5</v>
      </c>
      <c r="I857" s="19">
        <v>2</v>
      </c>
      <c r="J857" s="19">
        <v>3</v>
      </c>
      <c r="K857" s="19">
        <v>5</v>
      </c>
      <c r="L857" s="19">
        <v>1</v>
      </c>
      <c r="M857" s="19">
        <v>1</v>
      </c>
      <c r="N857" s="19">
        <v>4</v>
      </c>
      <c r="O857" s="19">
        <v>2</v>
      </c>
      <c r="P857" s="19">
        <v>3</v>
      </c>
      <c r="Q857" s="19">
        <v>1</v>
      </c>
      <c r="R857" s="19">
        <v>1</v>
      </c>
      <c r="S857" s="19">
        <v>3</v>
      </c>
      <c r="T857" s="19">
        <v>2</v>
      </c>
      <c r="U857" s="19">
        <v>1</v>
      </c>
      <c r="V857" s="19">
        <v>4</v>
      </c>
      <c r="W857" s="19">
        <v>2</v>
      </c>
      <c r="X857" s="19">
        <v>2</v>
      </c>
      <c r="Y857" s="19">
        <v>5</v>
      </c>
      <c r="Z857" s="19">
        <v>1</v>
      </c>
      <c r="AA857" s="19">
        <v>1</v>
      </c>
      <c r="AB857" s="19">
        <v>5</v>
      </c>
      <c r="AC857" s="19">
        <v>3</v>
      </c>
      <c r="AD857" s="19">
        <v>4</v>
      </c>
      <c r="AE857" s="19">
        <v>2</v>
      </c>
      <c r="AF857" s="19">
        <v>2</v>
      </c>
      <c r="AG857" s="19">
        <v>4</v>
      </c>
      <c r="AH857" s="19">
        <v>3</v>
      </c>
      <c r="AI857" s="19">
        <v>2</v>
      </c>
      <c r="AJ857" s="19">
        <v>4</v>
      </c>
      <c r="AK857" s="19">
        <v>2</v>
      </c>
      <c r="AL857" s="19">
        <v>2</v>
      </c>
      <c r="AM857" s="19">
        <v>4</v>
      </c>
      <c r="AN857" s="19">
        <v>1</v>
      </c>
      <c r="AO857" s="19">
        <v>2</v>
      </c>
      <c r="AP857" s="19">
        <v>5</v>
      </c>
      <c r="AQ857" s="19">
        <v>2</v>
      </c>
      <c r="AR857" s="19">
        <v>5</v>
      </c>
      <c r="AS857" s="19">
        <v>4</v>
      </c>
      <c r="AT857" s="19">
        <v>3</v>
      </c>
      <c r="AU857" s="19">
        <v>5</v>
      </c>
      <c r="AV857" s="19">
        <v>2</v>
      </c>
      <c r="AW857" s="19">
        <v>2</v>
      </c>
      <c r="AX857" s="19">
        <v>5</v>
      </c>
      <c r="AY857" s="19">
        <v>1</v>
      </c>
      <c r="AZ857" s="19">
        <v>2</v>
      </c>
      <c r="BA857" s="19">
        <v>5</v>
      </c>
      <c r="BB857" s="19">
        <v>5</v>
      </c>
      <c r="BC857" s="19">
        <v>1</v>
      </c>
      <c r="BD857" s="19">
        <v>2</v>
      </c>
      <c r="BE857" s="19">
        <v>5</v>
      </c>
      <c r="BF857" s="19">
        <v>4</v>
      </c>
      <c r="BG857" s="19">
        <v>2</v>
      </c>
      <c r="BH857" s="19">
        <v>2</v>
      </c>
      <c r="BI857" s="19">
        <v>4</v>
      </c>
    </row>
    <row r="858" spans="1:61">
      <c r="A858" s="135" t="s">
        <v>1271</v>
      </c>
      <c r="B858" s="19">
        <v>4</v>
      </c>
      <c r="C858" s="19">
        <v>5</v>
      </c>
      <c r="D858" s="19">
        <v>4</v>
      </c>
      <c r="E858" s="19">
        <v>2</v>
      </c>
      <c r="F858" s="19">
        <v>3</v>
      </c>
      <c r="G858" s="19">
        <v>4</v>
      </c>
      <c r="H858" s="19">
        <v>5</v>
      </c>
      <c r="I858" s="19">
        <v>2</v>
      </c>
      <c r="J858" s="19">
        <v>3</v>
      </c>
      <c r="K858" s="19">
        <v>5</v>
      </c>
      <c r="L858" s="19">
        <v>1</v>
      </c>
      <c r="M858" s="19">
        <v>3</v>
      </c>
      <c r="N858" s="19">
        <v>5</v>
      </c>
      <c r="O858" s="19">
        <v>3</v>
      </c>
      <c r="P858" s="19">
        <v>3</v>
      </c>
      <c r="Q858" s="19">
        <v>4</v>
      </c>
      <c r="R858" s="19">
        <v>1</v>
      </c>
      <c r="S858" s="19">
        <v>4</v>
      </c>
      <c r="T858" s="19">
        <v>4</v>
      </c>
      <c r="U858" s="19">
        <v>4</v>
      </c>
      <c r="V858" s="19">
        <v>3</v>
      </c>
      <c r="W858" s="19">
        <v>2</v>
      </c>
      <c r="X858" s="19">
        <v>2</v>
      </c>
      <c r="Y858" s="19">
        <v>3</v>
      </c>
      <c r="Z858" s="19">
        <v>2</v>
      </c>
      <c r="AA858" s="19">
        <v>2</v>
      </c>
      <c r="AB858" s="19">
        <v>5</v>
      </c>
      <c r="AC858" s="19">
        <v>3</v>
      </c>
      <c r="AD858" s="19">
        <v>2</v>
      </c>
      <c r="AE858" s="19">
        <v>4</v>
      </c>
      <c r="AF858" s="19">
        <v>4</v>
      </c>
      <c r="AG858" s="19">
        <v>5</v>
      </c>
      <c r="AH858" s="19">
        <v>4</v>
      </c>
      <c r="AI858" s="19">
        <v>4</v>
      </c>
      <c r="AJ858" s="19">
        <v>4</v>
      </c>
      <c r="AK858" s="19">
        <v>3</v>
      </c>
      <c r="AL858" s="19">
        <v>2</v>
      </c>
      <c r="AM858" s="19">
        <v>4</v>
      </c>
      <c r="AN858" s="19">
        <v>2</v>
      </c>
      <c r="AO858" s="19">
        <v>4</v>
      </c>
      <c r="AP858" s="19">
        <v>3</v>
      </c>
      <c r="AQ858" s="19">
        <v>4</v>
      </c>
      <c r="AR858" s="19">
        <v>4</v>
      </c>
      <c r="AS858" s="19">
        <v>3</v>
      </c>
      <c r="AT858" s="19">
        <v>3</v>
      </c>
      <c r="AU858" s="19">
        <v>3</v>
      </c>
      <c r="AV858" s="19">
        <v>1</v>
      </c>
      <c r="AW858" s="19">
        <v>1</v>
      </c>
      <c r="AX858" s="19">
        <v>2</v>
      </c>
      <c r="AY858" s="19">
        <v>1</v>
      </c>
      <c r="AZ858" s="19">
        <v>2</v>
      </c>
      <c r="BA858" s="19">
        <v>5</v>
      </c>
      <c r="BB858" s="19">
        <v>4</v>
      </c>
      <c r="BC858" s="19">
        <v>3</v>
      </c>
      <c r="BD858" s="19">
        <v>2</v>
      </c>
      <c r="BE858" s="19">
        <v>4</v>
      </c>
      <c r="BF858" s="19">
        <v>4</v>
      </c>
      <c r="BG858" s="19">
        <v>1</v>
      </c>
      <c r="BH858" s="19">
        <v>2</v>
      </c>
      <c r="BI858" s="19">
        <v>3</v>
      </c>
    </row>
    <row r="859" spans="1:61">
      <c r="A859" s="135" t="s">
        <v>1272</v>
      </c>
      <c r="B859" s="19">
        <v>4</v>
      </c>
      <c r="C859" s="19">
        <v>4</v>
      </c>
      <c r="D859" s="19">
        <v>2</v>
      </c>
      <c r="E859" s="19">
        <v>3</v>
      </c>
      <c r="F859" s="19">
        <v>1</v>
      </c>
      <c r="G859" s="19">
        <v>4</v>
      </c>
      <c r="H859" s="19">
        <v>5</v>
      </c>
      <c r="I859" s="19">
        <v>4</v>
      </c>
      <c r="J859" s="19">
        <v>2</v>
      </c>
      <c r="K859" s="19">
        <v>5</v>
      </c>
      <c r="L859" s="19">
        <v>3</v>
      </c>
      <c r="M859" s="19">
        <v>3</v>
      </c>
      <c r="N859" s="19">
        <v>4</v>
      </c>
      <c r="O859" s="19">
        <v>3</v>
      </c>
      <c r="P859" s="19">
        <v>4</v>
      </c>
      <c r="Q859" s="19">
        <v>4</v>
      </c>
      <c r="R859" s="19">
        <v>1</v>
      </c>
      <c r="S859" s="19">
        <v>4</v>
      </c>
      <c r="T859" s="19">
        <v>4</v>
      </c>
      <c r="U859" s="19">
        <v>5</v>
      </c>
      <c r="V859" s="19">
        <v>3</v>
      </c>
      <c r="W859" s="19">
        <v>3</v>
      </c>
      <c r="X859" s="19">
        <v>4</v>
      </c>
      <c r="Y859" s="19">
        <v>2</v>
      </c>
      <c r="Z859" s="19">
        <v>1</v>
      </c>
      <c r="AA859" s="19">
        <v>3</v>
      </c>
      <c r="AB859" s="19">
        <v>4</v>
      </c>
      <c r="AC859" s="19">
        <v>1</v>
      </c>
      <c r="AD859" s="19">
        <v>4</v>
      </c>
      <c r="AE859" s="19">
        <v>2</v>
      </c>
      <c r="AF859" s="19">
        <v>4</v>
      </c>
      <c r="AG859" s="19">
        <v>4</v>
      </c>
      <c r="AH859" s="19">
        <v>3</v>
      </c>
      <c r="AI859" s="19">
        <v>4</v>
      </c>
      <c r="AJ859" s="19">
        <v>4</v>
      </c>
      <c r="AK859" s="19">
        <v>3</v>
      </c>
      <c r="AL859" s="19">
        <v>1</v>
      </c>
      <c r="AM859" s="19">
        <v>4</v>
      </c>
      <c r="AN859" s="19">
        <v>3</v>
      </c>
      <c r="AO859" s="19">
        <v>4</v>
      </c>
      <c r="AP859" s="19">
        <v>3</v>
      </c>
      <c r="AQ859" s="19">
        <v>3</v>
      </c>
      <c r="AR859" s="19">
        <v>4</v>
      </c>
      <c r="AS859" s="19">
        <v>4</v>
      </c>
      <c r="AT859" s="19">
        <v>2</v>
      </c>
      <c r="AU859" s="19">
        <v>4</v>
      </c>
      <c r="AV859" s="19">
        <v>3</v>
      </c>
      <c r="AW859" s="19">
        <v>1</v>
      </c>
      <c r="AX859" s="19">
        <v>4</v>
      </c>
      <c r="AY859" s="19">
        <v>2</v>
      </c>
      <c r="AZ859" s="19">
        <v>3</v>
      </c>
      <c r="BA859" s="19">
        <v>5</v>
      </c>
      <c r="BB859" s="19">
        <v>4</v>
      </c>
      <c r="BC859" s="19">
        <v>2</v>
      </c>
      <c r="BD859" s="19">
        <v>2</v>
      </c>
      <c r="BE859" s="19">
        <v>3</v>
      </c>
      <c r="BF859" s="19">
        <v>4</v>
      </c>
      <c r="BG859" s="19">
        <v>1</v>
      </c>
      <c r="BH859" s="19">
        <v>3</v>
      </c>
      <c r="BI859" s="19">
        <v>3</v>
      </c>
    </row>
    <row r="860" spans="1:61">
      <c r="A860" s="135" t="s">
        <v>1273</v>
      </c>
      <c r="B860" s="19">
        <v>3</v>
      </c>
      <c r="C860" s="19">
        <v>4</v>
      </c>
      <c r="D860" s="19">
        <v>2</v>
      </c>
      <c r="E860" s="19">
        <v>3</v>
      </c>
      <c r="F860" s="19">
        <v>2</v>
      </c>
      <c r="G860" s="19">
        <v>4</v>
      </c>
      <c r="H860" s="19">
        <v>4</v>
      </c>
      <c r="I860" s="19">
        <v>3</v>
      </c>
      <c r="J860" s="19">
        <v>4</v>
      </c>
      <c r="K860" s="19">
        <v>5</v>
      </c>
      <c r="L860" s="19">
        <v>1</v>
      </c>
      <c r="M860" s="19">
        <v>2</v>
      </c>
      <c r="N860" s="19">
        <v>4</v>
      </c>
      <c r="O860" s="19">
        <v>2</v>
      </c>
      <c r="P860" s="19">
        <v>4</v>
      </c>
      <c r="Q860" s="19">
        <v>4</v>
      </c>
      <c r="R860" s="19">
        <v>1</v>
      </c>
      <c r="S860" s="19">
        <v>3</v>
      </c>
      <c r="T860" s="19">
        <v>4</v>
      </c>
      <c r="U860" s="19">
        <v>4</v>
      </c>
      <c r="V860" s="19">
        <v>2</v>
      </c>
      <c r="W860" s="19">
        <v>3</v>
      </c>
      <c r="X860" s="19">
        <v>5</v>
      </c>
      <c r="Y860" s="19">
        <v>4</v>
      </c>
      <c r="Z860" s="19">
        <v>2</v>
      </c>
      <c r="AA860" s="19">
        <v>2</v>
      </c>
      <c r="AB860" s="19">
        <v>4</v>
      </c>
      <c r="AC860" s="19">
        <v>2</v>
      </c>
      <c r="AD860" s="19">
        <v>3</v>
      </c>
      <c r="AE860" s="19">
        <v>2</v>
      </c>
      <c r="AF860" s="19">
        <v>3</v>
      </c>
      <c r="AG860" s="19">
        <v>4</v>
      </c>
      <c r="AH860" s="19">
        <v>3</v>
      </c>
      <c r="AI860" s="19">
        <v>3</v>
      </c>
      <c r="AJ860" s="19">
        <v>4</v>
      </c>
      <c r="AK860" s="19">
        <v>3</v>
      </c>
      <c r="AL860" s="19">
        <v>1</v>
      </c>
      <c r="AM860" s="19">
        <v>4</v>
      </c>
      <c r="AN860" s="19">
        <v>2</v>
      </c>
      <c r="AO860" s="19">
        <v>3</v>
      </c>
      <c r="AP860" s="19">
        <v>4</v>
      </c>
      <c r="AQ860" s="19">
        <v>2</v>
      </c>
      <c r="AR860" s="19">
        <v>4</v>
      </c>
      <c r="AS860" s="19">
        <v>4</v>
      </c>
      <c r="AT860" s="19">
        <v>2</v>
      </c>
      <c r="AU860" s="19">
        <v>2</v>
      </c>
      <c r="AV860" s="19">
        <v>1</v>
      </c>
      <c r="AW860" s="19">
        <v>2</v>
      </c>
      <c r="AX860" s="19">
        <v>4</v>
      </c>
      <c r="AY860" s="19">
        <v>1</v>
      </c>
      <c r="AZ860" s="19">
        <v>2</v>
      </c>
      <c r="BA860" s="19">
        <v>4</v>
      </c>
      <c r="BB860" s="19">
        <v>2</v>
      </c>
      <c r="BC860" s="19">
        <v>1</v>
      </c>
      <c r="BD860" s="19">
        <v>2</v>
      </c>
      <c r="BE860" s="19">
        <v>4</v>
      </c>
      <c r="BF860" s="19">
        <v>4</v>
      </c>
      <c r="BG860" s="19">
        <v>4</v>
      </c>
      <c r="BH860" s="19">
        <v>4</v>
      </c>
      <c r="BI860" s="19">
        <v>3</v>
      </c>
    </row>
    <row r="861" spans="1:61">
      <c r="A861" s="135" t="s">
        <v>1274</v>
      </c>
      <c r="B861" s="19">
        <v>4</v>
      </c>
      <c r="C861" s="19">
        <v>5</v>
      </c>
      <c r="D861" s="19">
        <v>2</v>
      </c>
      <c r="E861" s="19">
        <v>3</v>
      </c>
      <c r="F861" s="19">
        <v>2</v>
      </c>
      <c r="G861" s="19">
        <v>3</v>
      </c>
      <c r="H861" s="19">
        <v>5</v>
      </c>
      <c r="I861" s="19">
        <v>4</v>
      </c>
      <c r="J861" s="19">
        <v>3</v>
      </c>
      <c r="K861" s="19">
        <v>5</v>
      </c>
      <c r="L861" s="19">
        <v>2</v>
      </c>
      <c r="M861" s="19">
        <v>1</v>
      </c>
      <c r="N861" s="19">
        <v>5</v>
      </c>
      <c r="O861" s="19">
        <v>3</v>
      </c>
      <c r="P861" s="19">
        <v>4</v>
      </c>
      <c r="Q861" s="19">
        <v>5</v>
      </c>
      <c r="R861" s="19">
        <v>1</v>
      </c>
      <c r="S861" s="19">
        <v>3</v>
      </c>
      <c r="T861" s="19">
        <v>4</v>
      </c>
      <c r="U861" s="19">
        <v>4</v>
      </c>
      <c r="V861" s="19">
        <v>1</v>
      </c>
      <c r="W861" s="19">
        <v>1</v>
      </c>
      <c r="X861" s="19">
        <v>3</v>
      </c>
      <c r="Y861" s="19">
        <v>2</v>
      </c>
      <c r="Z861" s="19">
        <v>2</v>
      </c>
      <c r="AA861" s="19">
        <v>4</v>
      </c>
      <c r="AB861" s="19">
        <v>5</v>
      </c>
      <c r="AC861" s="19">
        <v>1</v>
      </c>
      <c r="AD861" s="19">
        <v>3</v>
      </c>
      <c r="AE861" s="19">
        <v>4</v>
      </c>
      <c r="AF861" s="19">
        <v>4</v>
      </c>
      <c r="AG861" s="19">
        <v>5</v>
      </c>
      <c r="AH861" s="19">
        <v>5</v>
      </c>
      <c r="AI861" s="19">
        <v>5</v>
      </c>
      <c r="AJ861" s="19">
        <v>4</v>
      </c>
      <c r="AK861" s="19">
        <v>2</v>
      </c>
      <c r="AL861" s="19">
        <v>1</v>
      </c>
      <c r="AM861" s="19">
        <v>4</v>
      </c>
      <c r="AN861" s="19">
        <v>3</v>
      </c>
      <c r="AO861" s="19">
        <v>4</v>
      </c>
      <c r="AP861" s="19">
        <v>2</v>
      </c>
      <c r="AQ861" s="19">
        <v>2</v>
      </c>
      <c r="AR861" s="19">
        <v>5</v>
      </c>
      <c r="AS861" s="19">
        <v>3</v>
      </c>
      <c r="AT861" s="19">
        <v>2</v>
      </c>
      <c r="AU861" s="19">
        <v>1</v>
      </c>
      <c r="AV861" s="19">
        <v>1</v>
      </c>
      <c r="AW861" s="19">
        <v>1</v>
      </c>
      <c r="AX861" s="19">
        <v>3</v>
      </c>
      <c r="AY861" s="19">
        <v>2</v>
      </c>
      <c r="AZ861" s="19">
        <v>4</v>
      </c>
      <c r="BA861" s="19">
        <v>5</v>
      </c>
      <c r="BB861" s="19">
        <v>5</v>
      </c>
      <c r="BC861" s="19">
        <v>3</v>
      </c>
      <c r="BD861" s="19">
        <v>3</v>
      </c>
      <c r="BE861" s="19">
        <v>2</v>
      </c>
      <c r="BF861" s="19">
        <v>4</v>
      </c>
      <c r="BG861" s="19">
        <v>1</v>
      </c>
      <c r="BH861" s="19">
        <v>1</v>
      </c>
      <c r="BI861" s="19">
        <v>3</v>
      </c>
    </row>
    <row r="862" spans="1:61">
      <c r="A862" s="135" t="s">
        <v>1275</v>
      </c>
      <c r="B862" s="19">
        <v>3</v>
      </c>
      <c r="C862" s="19">
        <v>5</v>
      </c>
      <c r="D862" s="19">
        <v>4</v>
      </c>
      <c r="E862" s="19">
        <v>2</v>
      </c>
      <c r="F862" s="19">
        <v>2</v>
      </c>
      <c r="G862" s="19">
        <v>4</v>
      </c>
      <c r="H862" s="19">
        <v>5</v>
      </c>
      <c r="I862" s="19">
        <v>3</v>
      </c>
      <c r="J862" s="19">
        <v>3</v>
      </c>
      <c r="K862" s="19">
        <v>4</v>
      </c>
      <c r="L862" s="19">
        <v>3</v>
      </c>
      <c r="M862" s="19">
        <v>3</v>
      </c>
      <c r="N862" s="19">
        <v>4</v>
      </c>
      <c r="O862" s="19">
        <v>3</v>
      </c>
      <c r="P862" s="19">
        <v>4</v>
      </c>
      <c r="Q862" s="19">
        <v>4</v>
      </c>
      <c r="R862" s="19">
        <v>1</v>
      </c>
      <c r="S862" s="19">
        <v>4</v>
      </c>
      <c r="T862" s="19">
        <v>4</v>
      </c>
      <c r="U862" s="19">
        <v>4</v>
      </c>
      <c r="V862" s="19">
        <v>3</v>
      </c>
      <c r="W862" s="19">
        <v>1</v>
      </c>
      <c r="X862" s="19">
        <v>2</v>
      </c>
      <c r="Y862" s="19">
        <v>4</v>
      </c>
      <c r="Z862" s="19">
        <v>2</v>
      </c>
      <c r="AA862" s="19">
        <v>4</v>
      </c>
      <c r="AB862" s="19">
        <v>5</v>
      </c>
      <c r="AC862" s="19">
        <v>2</v>
      </c>
      <c r="AD862" s="19">
        <v>3</v>
      </c>
      <c r="AE862" s="19">
        <v>2</v>
      </c>
      <c r="AF862" s="19">
        <v>4</v>
      </c>
      <c r="AG862" s="19">
        <v>5</v>
      </c>
      <c r="AH862" s="19">
        <v>4</v>
      </c>
      <c r="AI862" s="19">
        <v>4</v>
      </c>
      <c r="AJ862" s="19">
        <v>4</v>
      </c>
      <c r="AK862" s="19">
        <v>2</v>
      </c>
      <c r="AL862" s="19">
        <v>1</v>
      </c>
      <c r="AM862" s="19">
        <v>4</v>
      </c>
      <c r="AN862" s="19">
        <v>3</v>
      </c>
      <c r="AO862" s="19">
        <v>4</v>
      </c>
      <c r="AP862" s="19">
        <v>4</v>
      </c>
      <c r="AQ862" s="19">
        <v>2</v>
      </c>
      <c r="AR862" s="19">
        <v>5</v>
      </c>
      <c r="AS862" s="19">
        <v>2</v>
      </c>
      <c r="AT862" s="19">
        <v>1</v>
      </c>
      <c r="AU862" s="19">
        <v>3</v>
      </c>
      <c r="AV862" s="19">
        <v>4</v>
      </c>
      <c r="AW862" s="19">
        <v>1</v>
      </c>
      <c r="AX862" s="19">
        <v>2</v>
      </c>
      <c r="AY862" s="19">
        <v>2</v>
      </c>
      <c r="AZ862" s="19">
        <v>2</v>
      </c>
      <c r="BA862" s="19">
        <v>5</v>
      </c>
      <c r="BB862" s="19">
        <v>4</v>
      </c>
      <c r="BC862" s="19">
        <v>3</v>
      </c>
      <c r="BD862" s="19">
        <v>2</v>
      </c>
      <c r="BE862" s="19">
        <v>3</v>
      </c>
      <c r="BF862" s="19">
        <v>4</v>
      </c>
      <c r="BG862" s="19">
        <v>1</v>
      </c>
      <c r="BH862" s="19">
        <v>1</v>
      </c>
      <c r="BI862" s="19">
        <v>4</v>
      </c>
    </row>
    <row r="863" spans="1:61">
      <c r="A863" s="135" t="s">
        <v>1276</v>
      </c>
      <c r="B863" s="19">
        <v>3</v>
      </c>
      <c r="C863" s="19">
        <v>3</v>
      </c>
      <c r="D863" s="19">
        <v>4</v>
      </c>
      <c r="E863" s="19">
        <v>5</v>
      </c>
      <c r="F863" s="19">
        <v>1</v>
      </c>
      <c r="G863" s="19">
        <v>3</v>
      </c>
      <c r="H863" s="19">
        <v>5</v>
      </c>
      <c r="I863" s="19">
        <v>3</v>
      </c>
      <c r="J863" s="19">
        <v>4</v>
      </c>
      <c r="K863" s="19">
        <v>5</v>
      </c>
      <c r="L863" s="19">
        <v>1</v>
      </c>
      <c r="M863" s="19">
        <v>3</v>
      </c>
      <c r="N863" s="19">
        <v>3</v>
      </c>
      <c r="O863" s="19">
        <v>1</v>
      </c>
      <c r="P863" s="19">
        <v>5</v>
      </c>
      <c r="Q863" s="19">
        <v>3</v>
      </c>
      <c r="R863" s="19">
        <v>1</v>
      </c>
      <c r="S863" s="19">
        <v>3</v>
      </c>
      <c r="T863" s="19">
        <v>3</v>
      </c>
      <c r="U863" s="19">
        <v>5</v>
      </c>
      <c r="V863" s="19">
        <v>2</v>
      </c>
      <c r="W863" s="19">
        <v>2</v>
      </c>
      <c r="X863" s="19">
        <v>2</v>
      </c>
      <c r="Y863" s="19">
        <v>3</v>
      </c>
      <c r="Z863" s="19">
        <v>1</v>
      </c>
      <c r="AA863" s="19">
        <v>1</v>
      </c>
      <c r="AB863" s="19">
        <v>4</v>
      </c>
      <c r="AC863" s="19">
        <v>2</v>
      </c>
      <c r="AD863" s="19">
        <v>3</v>
      </c>
      <c r="AE863" s="19">
        <v>1</v>
      </c>
      <c r="AF863" s="19">
        <v>5</v>
      </c>
      <c r="AG863" s="19">
        <v>4</v>
      </c>
      <c r="AH863" s="19">
        <v>3</v>
      </c>
      <c r="AI863" s="19">
        <v>2</v>
      </c>
      <c r="AJ863" s="19">
        <v>5</v>
      </c>
      <c r="AK863" s="19">
        <v>3</v>
      </c>
      <c r="AL863" s="19">
        <v>1</v>
      </c>
      <c r="AM863" s="19">
        <v>3</v>
      </c>
      <c r="AN863" s="19">
        <v>2</v>
      </c>
      <c r="AO863" s="19">
        <v>3</v>
      </c>
      <c r="AP863" s="19">
        <v>3</v>
      </c>
      <c r="AQ863" s="19">
        <v>2</v>
      </c>
      <c r="AR863" s="19">
        <v>4</v>
      </c>
      <c r="AS863" s="19">
        <v>3</v>
      </c>
      <c r="AT863" s="19">
        <v>2</v>
      </c>
      <c r="AU863" s="19">
        <v>2</v>
      </c>
      <c r="AV863" s="19">
        <v>3</v>
      </c>
      <c r="AW863" s="19">
        <v>2</v>
      </c>
      <c r="AX863" s="19">
        <v>3</v>
      </c>
      <c r="AY863" s="19">
        <v>1</v>
      </c>
      <c r="AZ863" s="19">
        <v>1</v>
      </c>
      <c r="BA863" s="19">
        <v>4</v>
      </c>
      <c r="BB863" s="19">
        <v>4</v>
      </c>
      <c r="BC863" s="19">
        <v>4</v>
      </c>
      <c r="BD863" s="19">
        <v>1</v>
      </c>
      <c r="BE863" s="19">
        <v>3</v>
      </c>
      <c r="BF863" s="19">
        <v>3</v>
      </c>
      <c r="BG863" s="19">
        <v>2</v>
      </c>
      <c r="BH863" s="19">
        <v>1</v>
      </c>
      <c r="BI863" s="19">
        <v>5</v>
      </c>
    </row>
    <row r="864" spans="1:61">
      <c r="A864" s="135" t="s">
        <v>1277</v>
      </c>
      <c r="B864" s="19">
        <v>5</v>
      </c>
      <c r="C864" s="19">
        <v>5</v>
      </c>
      <c r="D864" s="19">
        <v>5</v>
      </c>
      <c r="E864" s="19">
        <v>3</v>
      </c>
      <c r="F864" s="19">
        <v>2</v>
      </c>
      <c r="G864" s="19">
        <v>5</v>
      </c>
      <c r="H864" s="19">
        <v>5</v>
      </c>
      <c r="I864" s="19">
        <v>3</v>
      </c>
      <c r="J864" s="19">
        <v>3</v>
      </c>
      <c r="K864" s="19">
        <v>5</v>
      </c>
      <c r="L864" s="19">
        <v>2</v>
      </c>
      <c r="M864" s="19">
        <v>4</v>
      </c>
      <c r="N864" s="19">
        <v>5</v>
      </c>
      <c r="O864" s="19">
        <v>2</v>
      </c>
      <c r="P864" s="19">
        <v>5</v>
      </c>
      <c r="Q864" s="19">
        <v>1</v>
      </c>
      <c r="R864" s="19">
        <v>1</v>
      </c>
      <c r="S864" s="19">
        <v>3</v>
      </c>
      <c r="T864" s="19">
        <v>3</v>
      </c>
      <c r="U864" s="19">
        <v>1</v>
      </c>
      <c r="V864" s="19">
        <v>3</v>
      </c>
      <c r="W864" s="19">
        <v>2</v>
      </c>
      <c r="X864" s="19">
        <v>2</v>
      </c>
      <c r="Y864" s="19">
        <v>4</v>
      </c>
      <c r="Z864" s="19">
        <v>2</v>
      </c>
      <c r="AA864" s="19">
        <v>5</v>
      </c>
      <c r="AB864" s="19">
        <v>5</v>
      </c>
      <c r="AC864" s="19">
        <v>2</v>
      </c>
      <c r="AD864" s="19">
        <v>5</v>
      </c>
      <c r="AE864" s="19">
        <v>3</v>
      </c>
      <c r="AF864" s="19">
        <v>2</v>
      </c>
      <c r="AG864" s="19">
        <v>5</v>
      </c>
      <c r="AH864" s="19">
        <v>3</v>
      </c>
      <c r="AI864" s="19">
        <v>5</v>
      </c>
      <c r="AJ864" s="19">
        <v>2</v>
      </c>
      <c r="AK864" s="19">
        <v>3</v>
      </c>
      <c r="AL864" s="19">
        <v>2</v>
      </c>
      <c r="AM864" s="19">
        <v>4</v>
      </c>
      <c r="AN864" s="19">
        <v>2</v>
      </c>
      <c r="AO864" s="19">
        <v>5</v>
      </c>
      <c r="AP864" s="19">
        <v>4</v>
      </c>
      <c r="AQ864" s="19">
        <v>5</v>
      </c>
      <c r="AR864" s="19">
        <v>4</v>
      </c>
      <c r="AS864" s="19">
        <v>4</v>
      </c>
      <c r="AT864" s="19">
        <v>2</v>
      </c>
      <c r="AU864" s="19">
        <v>5</v>
      </c>
      <c r="AV864" s="19">
        <v>3</v>
      </c>
      <c r="AW864" s="19">
        <v>2</v>
      </c>
      <c r="AX864" s="19">
        <v>2</v>
      </c>
      <c r="AY864" s="19">
        <v>2</v>
      </c>
      <c r="AZ864" s="19">
        <v>2</v>
      </c>
      <c r="BA864" s="19">
        <v>5</v>
      </c>
      <c r="BB864" s="19">
        <v>2</v>
      </c>
      <c r="BC864" s="19">
        <v>2</v>
      </c>
      <c r="BD864" s="19">
        <v>2</v>
      </c>
      <c r="BE864" s="19">
        <v>5</v>
      </c>
      <c r="BF864" s="19">
        <v>4</v>
      </c>
      <c r="BG864" s="19">
        <v>2</v>
      </c>
      <c r="BH864" s="19">
        <v>5</v>
      </c>
      <c r="BI864" s="19">
        <v>3</v>
      </c>
    </row>
    <row r="865" spans="1:61">
      <c r="A865" s="135" t="s">
        <v>1278</v>
      </c>
      <c r="B865" s="19">
        <v>4</v>
      </c>
      <c r="C865" s="19">
        <v>4</v>
      </c>
      <c r="D865" s="19">
        <v>1</v>
      </c>
      <c r="E865" s="19">
        <v>4</v>
      </c>
      <c r="F865" s="19">
        <v>3</v>
      </c>
      <c r="G865" s="19">
        <v>5</v>
      </c>
      <c r="H865" s="19">
        <v>5</v>
      </c>
      <c r="I865" s="19">
        <v>1</v>
      </c>
      <c r="J865" s="19">
        <v>5</v>
      </c>
      <c r="K865" s="19">
        <v>3</v>
      </c>
      <c r="L865" s="19">
        <v>1</v>
      </c>
      <c r="M865" s="19">
        <v>1</v>
      </c>
      <c r="N865" s="19">
        <v>4</v>
      </c>
      <c r="O865" s="19">
        <v>1</v>
      </c>
      <c r="P865" s="19">
        <v>4</v>
      </c>
      <c r="Q865" s="19">
        <v>1</v>
      </c>
      <c r="R865" s="19">
        <v>1</v>
      </c>
      <c r="S865" s="19">
        <v>4</v>
      </c>
      <c r="T865" s="19">
        <v>4</v>
      </c>
      <c r="U865" s="19">
        <v>4</v>
      </c>
      <c r="V865" s="19">
        <v>3</v>
      </c>
      <c r="W865" s="19">
        <v>2</v>
      </c>
      <c r="X865" s="19">
        <v>1</v>
      </c>
      <c r="Y865" s="19">
        <v>3</v>
      </c>
      <c r="Z865" s="19">
        <v>1</v>
      </c>
      <c r="AA865" s="19">
        <v>1</v>
      </c>
      <c r="AB865" s="19">
        <v>5</v>
      </c>
      <c r="AC865" s="19">
        <v>1</v>
      </c>
      <c r="AD865" s="19">
        <v>4</v>
      </c>
      <c r="AE865" s="19">
        <v>3</v>
      </c>
      <c r="AF865" s="19">
        <v>2</v>
      </c>
      <c r="AG865" s="19">
        <v>4</v>
      </c>
      <c r="AH865" s="19">
        <v>4</v>
      </c>
      <c r="AI865" s="19">
        <v>4</v>
      </c>
      <c r="AJ865" s="19">
        <v>3</v>
      </c>
      <c r="AK865" s="19">
        <v>3</v>
      </c>
      <c r="AL865" s="19">
        <v>1</v>
      </c>
      <c r="AM865" s="19">
        <v>4</v>
      </c>
      <c r="AN865" s="19">
        <v>3</v>
      </c>
      <c r="AO865" s="19">
        <v>5</v>
      </c>
      <c r="AP865" s="19">
        <v>3</v>
      </c>
      <c r="AQ865" s="19">
        <v>3</v>
      </c>
      <c r="AR865" s="19">
        <v>5</v>
      </c>
      <c r="AS865" s="19">
        <v>4</v>
      </c>
      <c r="AT865" s="19">
        <v>1</v>
      </c>
      <c r="AU865" s="19">
        <v>5</v>
      </c>
      <c r="AV865" s="19">
        <v>1</v>
      </c>
      <c r="AW865" s="19">
        <v>1</v>
      </c>
      <c r="AX865" s="19">
        <v>4</v>
      </c>
      <c r="AY865" s="19">
        <v>1</v>
      </c>
      <c r="AZ865" s="19">
        <v>1</v>
      </c>
      <c r="BA865" s="19">
        <v>5</v>
      </c>
      <c r="BB865" s="19">
        <v>5</v>
      </c>
      <c r="BC865" s="19">
        <v>2</v>
      </c>
      <c r="BD865" s="19">
        <v>2</v>
      </c>
      <c r="BE865" s="19">
        <v>4</v>
      </c>
      <c r="BF865" s="19">
        <v>3</v>
      </c>
      <c r="BG865" s="19">
        <v>1</v>
      </c>
      <c r="BH865" s="19">
        <v>4</v>
      </c>
      <c r="BI865" s="19">
        <v>4</v>
      </c>
    </row>
    <row r="866" spans="1:61">
      <c r="A866" s="135" t="s">
        <v>1279</v>
      </c>
      <c r="B866" s="19">
        <v>3</v>
      </c>
      <c r="C866" s="19">
        <v>5</v>
      </c>
      <c r="D866" s="19">
        <v>2</v>
      </c>
      <c r="E866" s="19">
        <v>2</v>
      </c>
      <c r="F866" s="19">
        <v>3</v>
      </c>
      <c r="G866" s="19">
        <v>3</v>
      </c>
      <c r="H866" s="19">
        <v>5</v>
      </c>
      <c r="I866" s="19">
        <v>2</v>
      </c>
      <c r="J866" s="19">
        <v>4</v>
      </c>
      <c r="K866" s="19">
        <v>4</v>
      </c>
      <c r="L866" s="19">
        <v>1</v>
      </c>
      <c r="M866" s="19">
        <v>2</v>
      </c>
      <c r="N866" s="19">
        <v>4</v>
      </c>
      <c r="O866" s="19">
        <v>2</v>
      </c>
      <c r="P866" s="19">
        <v>4</v>
      </c>
      <c r="Q866" s="19">
        <v>4</v>
      </c>
      <c r="R866" s="19">
        <v>1</v>
      </c>
      <c r="S866" s="19">
        <v>4</v>
      </c>
      <c r="T866" s="19">
        <v>5</v>
      </c>
      <c r="U866" s="19">
        <v>4</v>
      </c>
      <c r="V866" s="19">
        <v>1</v>
      </c>
      <c r="W866" s="19">
        <v>2</v>
      </c>
      <c r="X866" s="19">
        <v>3</v>
      </c>
      <c r="Y866" s="19">
        <v>2</v>
      </c>
      <c r="Z866" s="19">
        <v>1</v>
      </c>
      <c r="AA866" s="19">
        <v>1</v>
      </c>
      <c r="AB866" s="19">
        <v>5</v>
      </c>
      <c r="AC866" s="19">
        <v>4</v>
      </c>
      <c r="AD866" s="19">
        <v>4</v>
      </c>
      <c r="AE866" s="19">
        <v>3</v>
      </c>
      <c r="AF866" s="19">
        <v>5</v>
      </c>
      <c r="AG866" s="19">
        <v>5</v>
      </c>
      <c r="AH866" s="19">
        <v>4</v>
      </c>
      <c r="AI866" s="19">
        <v>5</v>
      </c>
      <c r="AJ866" s="19">
        <v>5</v>
      </c>
      <c r="AK866" s="19">
        <v>4</v>
      </c>
      <c r="AL866" s="19">
        <v>2</v>
      </c>
      <c r="AM866" s="19">
        <v>3</v>
      </c>
      <c r="AN866" s="19">
        <v>3</v>
      </c>
      <c r="AO866" s="19">
        <v>5</v>
      </c>
      <c r="AP866" s="19">
        <v>4</v>
      </c>
      <c r="AQ866" s="19">
        <v>4</v>
      </c>
      <c r="AR866" s="19">
        <v>5</v>
      </c>
      <c r="AS866" s="19">
        <v>4</v>
      </c>
      <c r="AT866" s="19">
        <v>1</v>
      </c>
      <c r="AU866" s="19">
        <v>2</v>
      </c>
      <c r="AV866" s="19">
        <v>2</v>
      </c>
      <c r="AW866" s="19">
        <v>1</v>
      </c>
      <c r="AX866" s="19">
        <v>1</v>
      </c>
      <c r="AY866" s="19">
        <v>2</v>
      </c>
      <c r="AZ866" s="19">
        <v>4</v>
      </c>
      <c r="BA866" s="19">
        <v>5</v>
      </c>
      <c r="BB866" s="19">
        <v>5</v>
      </c>
      <c r="BC866" s="19">
        <v>1</v>
      </c>
      <c r="BD866" s="19">
        <v>1</v>
      </c>
      <c r="BE866" s="19">
        <v>4</v>
      </c>
      <c r="BF866" s="19">
        <v>3</v>
      </c>
      <c r="BG866" s="19">
        <v>1</v>
      </c>
      <c r="BH866" s="19">
        <v>2</v>
      </c>
      <c r="BI866" s="19">
        <v>4</v>
      </c>
    </row>
    <row r="867" spans="1:61">
      <c r="A867" s="135" t="s">
        <v>1280</v>
      </c>
      <c r="B867" s="19">
        <v>3</v>
      </c>
      <c r="C867" s="19">
        <v>3</v>
      </c>
      <c r="D867" s="19">
        <v>1</v>
      </c>
      <c r="E867" s="19">
        <v>4</v>
      </c>
      <c r="F867" s="19">
        <v>1</v>
      </c>
      <c r="G867" s="19">
        <v>4</v>
      </c>
      <c r="H867" s="19">
        <v>4</v>
      </c>
      <c r="I867" s="19">
        <v>1</v>
      </c>
      <c r="J867" s="19">
        <v>4</v>
      </c>
      <c r="K867" s="19">
        <v>5</v>
      </c>
      <c r="L867" s="19">
        <v>1</v>
      </c>
      <c r="M867" s="19">
        <v>3</v>
      </c>
      <c r="N867" s="19">
        <v>4</v>
      </c>
      <c r="O867" s="19">
        <v>3</v>
      </c>
      <c r="P867" s="19">
        <v>5</v>
      </c>
      <c r="Q867" s="19">
        <v>3</v>
      </c>
      <c r="R867" s="19">
        <v>2</v>
      </c>
      <c r="S867" s="19">
        <v>5</v>
      </c>
      <c r="T867" s="19">
        <v>3</v>
      </c>
      <c r="U867" s="19">
        <v>5</v>
      </c>
      <c r="V867" s="19">
        <v>4</v>
      </c>
      <c r="W867" s="19">
        <v>3</v>
      </c>
      <c r="X867" s="19">
        <v>1</v>
      </c>
      <c r="Y867" s="19">
        <v>5</v>
      </c>
      <c r="Z867" s="19">
        <v>2</v>
      </c>
      <c r="AA867" s="19">
        <v>1</v>
      </c>
      <c r="AB867" s="19">
        <v>3</v>
      </c>
      <c r="AC867" s="19">
        <v>1</v>
      </c>
      <c r="AD867" s="19">
        <v>2</v>
      </c>
      <c r="AE867" s="19">
        <v>1</v>
      </c>
      <c r="AF867" s="19">
        <v>4</v>
      </c>
      <c r="AG867" s="19">
        <v>3</v>
      </c>
      <c r="AH867" s="19">
        <v>5</v>
      </c>
      <c r="AI867" s="19">
        <v>3</v>
      </c>
      <c r="AJ867" s="19">
        <v>5</v>
      </c>
      <c r="AK867" s="19">
        <v>3</v>
      </c>
      <c r="AL867" s="19">
        <v>2</v>
      </c>
      <c r="AM867" s="19">
        <v>5</v>
      </c>
      <c r="AN867" s="19">
        <v>4</v>
      </c>
      <c r="AO867" s="19">
        <v>5</v>
      </c>
      <c r="AP867" s="19">
        <v>4</v>
      </c>
      <c r="AQ867" s="19">
        <v>4</v>
      </c>
      <c r="AR867" s="19">
        <v>4</v>
      </c>
      <c r="AS867" s="19">
        <v>3</v>
      </c>
      <c r="AT867" s="19">
        <v>1</v>
      </c>
      <c r="AU867" s="19">
        <v>2</v>
      </c>
      <c r="AV867" s="19">
        <v>5</v>
      </c>
      <c r="AW867" s="19">
        <v>1</v>
      </c>
      <c r="AX867" s="19">
        <v>2</v>
      </c>
      <c r="AY867" s="19">
        <v>1</v>
      </c>
      <c r="AZ867" s="19">
        <v>2</v>
      </c>
      <c r="BA867" s="19">
        <v>4</v>
      </c>
      <c r="BB867" s="19">
        <v>5</v>
      </c>
      <c r="BC867" s="19">
        <v>5</v>
      </c>
      <c r="BD867" s="19">
        <v>1</v>
      </c>
      <c r="BE867" s="19">
        <v>5</v>
      </c>
      <c r="BF867" s="19">
        <v>2</v>
      </c>
      <c r="BG867" s="19">
        <v>1</v>
      </c>
      <c r="BH867" s="19">
        <v>2</v>
      </c>
      <c r="BI867" s="19">
        <v>5</v>
      </c>
    </row>
    <row r="868" spans="1:61">
      <c r="A868" s="135" t="s">
        <v>1281</v>
      </c>
      <c r="B868" s="19">
        <v>2</v>
      </c>
      <c r="C868" s="19">
        <v>3</v>
      </c>
      <c r="D868" s="19">
        <v>5</v>
      </c>
      <c r="E868" s="19">
        <v>1</v>
      </c>
      <c r="F868" s="19">
        <v>5</v>
      </c>
      <c r="G868" s="19">
        <v>1</v>
      </c>
      <c r="H868" s="19">
        <v>5</v>
      </c>
      <c r="I868" s="19">
        <v>5</v>
      </c>
      <c r="J868" s="19">
        <v>3</v>
      </c>
      <c r="K868" s="19">
        <v>3</v>
      </c>
      <c r="L868" s="19">
        <v>5</v>
      </c>
      <c r="M868" s="19">
        <v>2</v>
      </c>
      <c r="N868" s="19">
        <v>3</v>
      </c>
      <c r="O868" s="19">
        <v>4</v>
      </c>
      <c r="P868" s="19">
        <v>2</v>
      </c>
      <c r="Q868" s="19">
        <v>5</v>
      </c>
      <c r="R868" s="19">
        <v>4</v>
      </c>
      <c r="S868" s="19">
        <v>3</v>
      </c>
      <c r="T868" s="19">
        <v>5</v>
      </c>
      <c r="U868" s="19">
        <v>1</v>
      </c>
      <c r="V868" s="19">
        <v>1</v>
      </c>
      <c r="W868" s="19">
        <v>1</v>
      </c>
      <c r="X868" s="19">
        <v>5</v>
      </c>
      <c r="Y868" s="19">
        <v>1</v>
      </c>
      <c r="Z868" s="19">
        <v>2</v>
      </c>
      <c r="AA868" s="19">
        <v>5</v>
      </c>
      <c r="AB868" s="19">
        <v>4</v>
      </c>
      <c r="AC868" s="19">
        <v>5</v>
      </c>
      <c r="AD868" s="19">
        <v>2</v>
      </c>
      <c r="AE868" s="19">
        <v>5</v>
      </c>
      <c r="AF868" s="19">
        <v>5</v>
      </c>
      <c r="AG868" s="19">
        <v>3</v>
      </c>
      <c r="AH868" s="19">
        <v>1</v>
      </c>
      <c r="AI868" s="19">
        <v>2</v>
      </c>
      <c r="AJ868" s="19">
        <v>1</v>
      </c>
      <c r="AK868" s="19">
        <v>4</v>
      </c>
      <c r="AL868" s="19">
        <v>2</v>
      </c>
      <c r="AM868" s="19">
        <v>3</v>
      </c>
      <c r="AN868" s="19">
        <v>5</v>
      </c>
      <c r="AO868" s="19">
        <v>3</v>
      </c>
      <c r="AP868" s="19">
        <v>1</v>
      </c>
      <c r="AQ868" s="19">
        <v>4</v>
      </c>
      <c r="AR868" s="19">
        <v>3</v>
      </c>
      <c r="AS868" s="19">
        <v>1</v>
      </c>
      <c r="AT868" s="19">
        <v>5</v>
      </c>
      <c r="AU868" s="19">
        <v>1</v>
      </c>
      <c r="AV868" s="19">
        <v>2</v>
      </c>
      <c r="AW868" s="19">
        <v>4</v>
      </c>
      <c r="AX868" s="19">
        <v>1</v>
      </c>
      <c r="AY868" s="19">
        <v>3</v>
      </c>
      <c r="AZ868" s="19">
        <v>5</v>
      </c>
      <c r="BA868" s="19">
        <v>4</v>
      </c>
      <c r="BB868" s="19">
        <v>3</v>
      </c>
      <c r="BC868" s="19">
        <v>5</v>
      </c>
      <c r="BD868" s="19">
        <v>4</v>
      </c>
      <c r="BE868" s="19">
        <v>1</v>
      </c>
      <c r="BF868" s="19">
        <v>4</v>
      </c>
      <c r="BG868" s="19">
        <v>2</v>
      </c>
      <c r="BH868" s="19">
        <v>1</v>
      </c>
      <c r="BI868" s="19">
        <v>1</v>
      </c>
    </row>
    <row r="869" spans="1:61">
      <c r="A869" s="135" t="s">
        <v>1282</v>
      </c>
      <c r="B869" s="19">
        <v>4</v>
      </c>
      <c r="C869" s="19">
        <v>5</v>
      </c>
      <c r="D869" s="19">
        <v>3</v>
      </c>
      <c r="E869" s="19">
        <v>3</v>
      </c>
      <c r="F869" s="19">
        <v>3</v>
      </c>
      <c r="G869" s="19">
        <v>4</v>
      </c>
      <c r="H869" s="19">
        <v>4</v>
      </c>
      <c r="I869" s="19">
        <v>2</v>
      </c>
      <c r="J869" s="19">
        <v>3</v>
      </c>
      <c r="K869" s="19">
        <v>3</v>
      </c>
      <c r="L869" s="19">
        <v>1</v>
      </c>
      <c r="M869" s="19">
        <v>1</v>
      </c>
      <c r="N869" s="19">
        <v>4</v>
      </c>
      <c r="O869" s="19">
        <v>1</v>
      </c>
      <c r="P869" s="19">
        <v>3</v>
      </c>
      <c r="Q869" s="19">
        <v>2</v>
      </c>
      <c r="R869" s="19">
        <v>1</v>
      </c>
      <c r="S869" s="19">
        <v>4</v>
      </c>
      <c r="T869" s="19">
        <v>3</v>
      </c>
      <c r="U869" s="19">
        <v>2</v>
      </c>
      <c r="V869" s="19">
        <v>1</v>
      </c>
      <c r="W869" s="19">
        <v>1</v>
      </c>
      <c r="X869" s="19">
        <v>1</v>
      </c>
      <c r="Y869" s="19">
        <v>3</v>
      </c>
      <c r="Z869" s="19">
        <v>3</v>
      </c>
      <c r="AA869" s="19">
        <v>2</v>
      </c>
      <c r="AB869" s="19">
        <v>4</v>
      </c>
      <c r="AC869" s="19">
        <v>2</v>
      </c>
      <c r="AD869" s="19">
        <v>3</v>
      </c>
      <c r="AE869" s="19">
        <v>2</v>
      </c>
      <c r="AF869" s="19">
        <v>3</v>
      </c>
      <c r="AG869" s="19">
        <v>4</v>
      </c>
      <c r="AH869" s="19">
        <v>3</v>
      </c>
      <c r="AI869" s="19">
        <v>4</v>
      </c>
      <c r="AJ869" s="19">
        <v>3</v>
      </c>
      <c r="AK869" s="19">
        <v>3</v>
      </c>
      <c r="AL869" s="19">
        <v>1</v>
      </c>
      <c r="AM869" s="19">
        <v>4</v>
      </c>
      <c r="AN869" s="19">
        <v>3</v>
      </c>
      <c r="AO869" s="19">
        <v>2</v>
      </c>
      <c r="AP869" s="19">
        <v>4</v>
      </c>
      <c r="AQ869" s="19">
        <v>2</v>
      </c>
      <c r="AR869" s="19">
        <v>4</v>
      </c>
      <c r="AS869" s="19">
        <v>3</v>
      </c>
      <c r="AT869" s="19">
        <v>2</v>
      </c>
      <c r="AU869" s="19">
        <v>3</v>
      </c>
      <c r="AV869" s="19">
        <v>4</v>
      </c>
      <c r="AW869" s="19">
        <v>2</v>
      </c>
      <c r="AX869" s="19">
        <v>3</v>
      </c>
      <c r="AY869" s="19">
        <v>4</v>
      </c>
      <c r="AZ869" s="19">
        <v>2</v>
      </c>
      <c r="BA869" s="19">
        <v>5</v>
      </c>
      <c r="BB869" s="19">
        <v>5</v>
      </c>
      <c r="BC869" s="19">
        <v>2</v>
      </c>
      <c r="BD869" s="19">
        <v>5</v>
      </c>
      <c r="BE869" s="19">
        <v>4</v>
      </c>
      <c r="BF869" s="19">
        <v>4</v>
      </c>
      <c r="BG869" s="19">
        <v>2</v>
      </c>
      <c r="BH869" s="19">
        <v>2</v>
      </c>
      <c r="BI869" s="19">
        <v>4</v>
      </c>
    </row>
    <row r="870" spans="1:61">
      <c r="A870" s="135" t="s">
        <v>1283</v>
      </c>
      <c r="B870" s="19">
        <v>5</v>
      </c>
      <c r="C870" s="19">
        <v>5</v>
      </c>
      <c r="D870" s="19">
        <v>1</v>
      </c>
      <c r="E870" s="19">
        <v>4</v>
      </c>
      <c r="F870" s="19">
        <v>5</v>
      </c>
      <c r="G870" s="19">
        <v>5</v>
      </c>
      <c r="H870" s="19">
        <v>5</v>
      </c>
      <c r="I870" s="19">
        <v>5</v>
      </c>
      <c r="J870" s="19">
        <v>4</v>
      </c>
      <c r="K870" s="19">
        <v>3</v>
      </c>
      <c r="L870" s="19">
        <v>1</v>
      </c>
      <c r="M870" s="19">
        <v>2</v>
      </c>
      <c r="N870" s="19">
        <v>5</v>
      </c>
      <c r="O870" s="19">
        <v>1</v>
      </c>
      <c r="P870" s="19">
        <v>4</v>
      </c>
      <c r="Q870" s="19">
        <v>2</v>
      </c>
      <c r="R870" s="19">
        <v>1</v>
      </c>
      <c r="S870" s="19">
        <v>5</v>
      </c>
      <c r="T870" s="19">
        <v>4</v>
      </c>
      <c r="U870" s="19">
        <v>3</v>
      </c>
      <c r="V870" s="19">
        <v>1</v>
      </c>
      <c r="W870" s="19">
        <v>1</v>
      </c>
      <c r="X870" s="19">
        <v>1</v>
      </c>
      <c r="Y870" s="19">
        <v>5</v>
      </c>
      <c r="Z870" s="19">
        <v>3</v>
      </c>
      <c r="AA870" s="19">
        <v>1</v>
      </c>
      <c r="AB870" s="19">
        <v>5</v>
      </c>
      <c r="AC870" s="19">
        <v>4</v>
      </c>
      <c r="AD870" s="19">
        <v>5</v>
      </c>
      <c r="AE870" s="19">
        <v>3</v>
      </c>
      <c r="AF870" s="19">
        <v>3</v>
      </c>
      <c r="AG870" s="19">
        <v>5</v>
      </c>
      <c r="AH870" s="19">
        <v>5</v>
      </c>
      <c r="AI870" s="19">
        <v>2</v>
      </c>
      <c r="AJ870" s="19">
        <v>3</v>
      </c>
      <c r="AK870" s="19">
        <v>4</v>
      </c>
      <c r="AL870" s="19">
        <v>1</v>
      </c>
      <c r="AM870" s="19">
        <v>5</v>
      </c>
      <c r="AN870" s="19">
        <v>1</v>
      </c>
      <c r="AO870" s="19">
        <v>1</v>
      </c>
      <c r="AP870" s="19">
        <v>5</v>
      </c>
      <c r="AQ870" s="19">
        <v>1</v>
      </c>
      <c r="AR870" s="19">
        <v>5</v>
      </c>
      <c r="AS870" s="19">
        <v>5</v>
      </c>
      <c r="AT870" s="19">
        <v>1</v>
      </c>
      <c r="AU870" s="19">
        <v>5</v>
      </c>
      <c r="AV870" s="19">
        <v>1</v>
      </c>
      <c r="AW870" s="19">
        <v>1</v>
      </c>
      <c r="AX870" s="19">
        <v>2</v>
      </c>
      <c r="AY870" s="19">
        <v>3</v>
      </c>
      <c r="AZ870" s="19">
        <v>2</v>
      </c>
      <c r="BA870" s="19">
        <v>5</v>
      </c>
      <c r="BB870" s="19">
        <v>5</v>
      </c>
      <c r="BC870" s="19">
        <v>2</v>
      </c>
      <c r="BD870" s="19">
        <v>3</v>
      </c>
      <c r="BE870" s="19">
        <v>4</v>
      </c>
      <c r="BF870" s="19">
        <v>2</v>
      </c>
      <c r="BG870" s="19">
        <v>1</v>
      </c>
      <c r="BH870" s="19">
        <v>1</v>
      </c>
      <c r="BI870" s="19">
        <v>4</v>
      </c>
    </row>
    <row r="871" spans="1:61">
      <c r="A871" s="135" t="s">
        <v>1284</v>
      </c>
      <c r="B871" s="19">
        <v>4</v>
      </c>
      <c r="C871" s="19">
        <v>4</v>
      </c>
      <c r="D871" s="19">
        <v>2</v>
      </c>
      <c r="E871" s="19">
        <v>4</v>
      </c>
      <c r="F871" s="19">
        <v>1</v>
      </c>
      <c r="G871" s="19">
        <v>5</v>
      </c>
      <c r="H871" s="19">
        <v>4</v>
      </c>
      <c r="I871" s="19">
        <v>4</v>
      </c>
      <c r="J871" s="19">
        <v>4</v>
      </c>
      <c r="K871" s="19">
        <v>5</v>
      </c>
      <c r="L871" s="19">
        <v>1</v>
      </c>
      <c r="M871" s="19">
        <v>3</v>
      </c>
      <c r="N871" s="19">
        <v>4</v>
      </c>
      <c r="O871" s="19">
        <v>4</v>
      </c>
      <c r="P871" s="19">
        <v>5</v>
      </c>
      <c r="Q871" s="19">
        <v>4</v>
      </c>
      <c r="R871" s="19">
        <v>1</v>
      </c>
      <c r="S871" s="19">
        <v>4</v>
      </c>
      <c r="T871" s="19">
        <v>5</v>
      </c>
      <c r="U871" s="19">
        <v>5</v>
      </c>
      <c r="V871" s="19">
        <v>3</v>
      </c>
      <c r="W871" s="19">
        <v>4</v>
      </c>
      <c r="X871" s="19">
        <v>5</v>
      </c>
      <c r="Y871" s="19">
        <v>4</v>
      </c>
      <c r="Z871" s="19">
        <v>1</v>
      </c>
      <c r="AA871" s="19">
        <v>2</v>
      </c>
      <c r="AB871" s="19">
        <v>5</v>
      </c>
      <c r="AC871" s="19">
        <v>4</v>
      </c>
      <c r="AD871" s="19">
        <v>2</v>
      </c>
      <c r="AE871" s="19">
        <v>1</v>
      </c>
      <c r="AF871" s="19">
        <v>3</v>
      </c>
      <c r="AG871" s="19">
        <v>5</v>
      </c>
      <c r="AH871" s="19">
        <v>3</v>
      </c>
      <c r="AI871" s="19">
        <v>4</v>
      </c>
      <c r="AJ871" s="19">
        <v>5</v>
      </c>
      <c r="AK871" s="19">
        <v>2</v>
      </c>
      <c r="AL871" s="19">
        <v>1</v>
      </c>
      <c r="AM871" s="19">
        <v>4</v>
      </c>
      <c r="AN871" s="19">
        <v>4</v>
      </c>
      <c r="AO871" s="19">
        <v>5</v>
      </c>
      <c r="AP871" s="19">
        <v>4</v>
      </c>
      <c r="AQ871" s="19">
        <v>2</v>
      </c>
      <c r="AR871" s="19">
        <v>5</v>
      </c>
      <c r="AS871" s="19">
        <v>3</v>
      </c>
      <c r="AT871" s="19">
        <v>1</v>
      </c>
      <c r="AU871" s="19">
        <v>2</v>
      </c>
      <c r="AV871" s="19">
        <v>3</v>
      </c>
      <c r="AW871" s="19">
        <v>3</v>
      </c>
      <c r="AX871" s="19">
        <v>3</v>
      </c>
      <c r="AY871" s="19">
        <v>1</v>
      </c>
      <c r="AZ871" s="19">
        <v>3</v>
      </c>
      <c r="BA871" s="19">
        <v>5</v>
      </c>
      <c r="BB871" s="19">
        <v>5</v>
      </c>
      <c r="BC871" s="19">
        <v>4</v>
      </c>
      <c r="BD871" s="19">
        <v>1</v>
      </c>
      <c r="BE871" s="19">
        <v>4</v>
      </c>
      <c r="BF871" s="19">
        <v>4</v>
      </c>
      <c r="BG871" s="19">
        <v>1</v>
      </c>
      <c r="BH871" s="19">
        <v>4</v>
      </c>
      <c r="BI871" s="19">
        <v>5</v>
      </c>
    </row>
    <row r="872" spans="1:61">
      <c r="A872" s="135" t="s">
        <v>1285</v>
      </c>
      <c r="B872" s="19">
        <v>3</v>
      </c>
      <c r="C872" s="19">
        <v>5</v>
      </c>
      <c r="D872" s="19">
        <v>3</v>
      </c>
      <c r="E872" s="19">
        <v>1</v>
      </c>
      <c r="F872" s="19">
        <v>5</v>
      </c>
      <c r="G872" s="19">
        <v>3</v>
      </c>
      <c r="H872" s="19">
        <v>5</v>
      </c>
      <c r="I872" s="19">
        <v>3</v>
      </c>
      <c r="J872" s="19">
        <v>2</v>
      </c>
      <c r="K872" s="19">
        <v>3</v>
      </c>
      <c r="L872" s="19">
        <v>3</v>
      </c>
      <c r="M872" s="19">
        <v>3</v>
      </c>
      <c r="N872" s="19">
        <v>4</v>
      </c>
      <c r="O872" s="19">
        <v>4</v>
      </c>
      <c r="P872" s="19">
        <v>5</v>
      </c>
      <c r="Q872" s="19">
        <v>3</v>
      </c>
      <c r="R872" s="19">
        <v>2</v>
      </c>
      <c r="S872" s="19">
        <v>2</v>
      </c>
      <c r="T872" s="19">
        <v>5</v>
      </c>
      <c r="U872" s="19">
        <v>2</v>
      </c>
      <c r="V872" s="19">
        <v>3</v>
      </c>
      <c r="W872" s="19">
        <v>2</v>
      </c>
      <c r="X872" s="19">
        <v>2</v>
      </c>
      <c r="Y872" s="19">
        <v>2</v>
      </c>
      <c r="Z872" s="19">
        <v>1</v>
      </c>
      <c r="AA872" s="19">
        <v>3</v>
      </c>
      <c r="AB872" s="19">
        <v>5</v>
      </c>
      <c r="AC872" s="19">
        <v>3</v>
      </c>
      <c r="AD872" s="19">
        <v>2</v>
      </c>
      <c r="AE872" s="19">
        <v>4</v>
      </c>
      <c r="AF872" s="19">
        <v>4</v>
      </c>
      <c r="AG872" s="19">
        <v>5</v>
      </c>
      <c r="AH872" s="19">
        <v>3</v>
      </c>
      <c r="AI872" s="19">
        <v>4</v>
      </c>
      <c r="AJ872" s="19">
        <v>2</v>
      </c>
      <c r="AK872" s="19">
        <v>3</v>
      </c>
      <c r="AL872" s="19">
        <v>1</v>
      </c>
      <c r="AM872" s="19">
        <v>4</v>
      </c>
      <c r="AN872" s="19">
        <v>3</v>
      </c>
      <c r="AO872" s="19">
        <v>5</v>
      </c>
      <c r="AP872" s="19">
        <v>4</v>
      </c>
      <c r="AQ872" s="19">
        <v>4</v>
      </c>
      <c r="AR872" s="19">
        <v>4</v>
      </c>
      <c r="AS872" s="19">
        <v>3</v>
      </c>
      <c r="AT872" s="19">
        <v>3</v>
      </c>
      <c r="AU872" s="19">
        <v>4</v>
      </c>
      <c r="AV872" s="19">
        <v>1</v>
      </c>
      <c r="AW872" s="19">
        <v>1</v>
      </c>
      <c r="AX872" s="19">
        <v>3</v>
      </c>
      <c r="AY872" s="19">
        <v>4</v>
      </c>
      <c r="AZ872" s="19">
        <v>3</v>
      </c>
      <c r="BA872" s="19">
        <v>5</v>
      </c>
      <c r="BB872" s="19">
        <v>4</v>
      </c>
      <c r="BC872" s="19">
        <v>3</v>
      </c>
      <c r="BD872" s="19">
        <v>3</v>
      </c>
      <c r="BE872" s="19">
        <v>4</v>
      </c>
      <c r="BF872" s="19">
        <v>4</v>
      </c>
      <c r="BG872" s="19">
        <v>2</v>
      </c>
      <c r="BH872" s="19">
        <v>3</v>
      </c>
      <c r="BI872" s="19">
        <v>5</v>
      </c>
    </row>
    <row r="873" spans="1:61">
      <c r="A873" s="135" t="s">
        <v>1286</v>
      </c>
      <c r="B873" s="19">
        <v>4</v>
      </c>
      <c r="C873" s="19">
        <v>4</v>
      </c>
      <c r="D873" s="19">
        <v>3</v>
      </c>
      <c r="E873" s="19">
        <v>1</v>
      </c>
      <c r="F873" s="19">
        <v>5</v>
      </c>
      <c r="G873" s="19">
        <v>5</v>
      </c>
      <c r="H873" s="19">
        <v>5</v>
      </c>
      <c r="I873" s="19">
        <v>3</v>
      </c>
      <c r="J873" s="19">
        <v>4</v>
      </c>
      <c r="K873" s="19">
        <v>5</v>
      </c>
      <c r="L873" s="19">
        <v>3</v>
      </c>
      <c r="M873" s="19">
        <v>4</v>
      </c>
      <c r="N873" s="19">
        <v>4</v>
      </c>
      <c r="O873" s="19">
        <v>5</v>
      </c>
      <c r="P873" s="19">
        <v>3</v>
      </c>
      <c r="Q873" s="19">
        <v>3</v>
      </c>
      <c r="R873" s="19">
        <v>1</v>
      </c>
      <c r="S873" s="19">
        <v>4</v>
      </c>
      <c r="T873" s="19">
        <v>5</v>
      </c>
      <c r="U873" s="19">
        <v>2</v>
      </c>
      <c r="V873" s="19">
        <v>3</v>
      </c>
      <c r="W873" s="19">
        <v>1</v>
      </c>
      <c r="X873" s="19">
        <v>3</v>
      </c>
      <c r="Y873" s="19">
        <v>2</v>
      </c>
      <c r="Z873" s="19">
        <v>2</v>
      </c>
      <c r="AA873" s="19">
        <v>2</v>
      </c>
      <c r="AB873" s="19">
        <v>5</v>
      </c>
      <c r="AC873" s="19">
        <v>3</v>
      </c>
      <c r="AD873" s="19">
        <v>2</v>
      </c>
      <c r="AE873" s="19">
        <v>2</v>
      </c>
      <c r="AF873" s="19">
        <v>4</v>
      </c>
      <c r="AG873" s="19">
        <v>5</v>
      </c>
      <c r="AH873" s="19">
        <v>3</v>
      </c>
      <c r="AI873" s="19">
        <v>5</v>
      </c>
      <c r="AJ873" s="19">
        <v>1</v>
      </c>
      <c r="AK873" s="19">
        <v>2</v>
      </c>
      <c r="AL873" s="19">
        <v>3</v>
      </c>
      <c r="AM873" s="19">
        <v>5</v>
      </c>
      <c r="AN873" s="19">
        <v>5</v>
      </c>
      <c r="AO873" s="19">
        <v>5</v>
      </c>
      <c r="AP873" s="19">
        <v>4</v>
      </c>
      <c r="AQ873" s="19">
        <v>3</v>
      </c>
      <c r="AR873" s="19">
        <v>4</v>
      </c>
      <c r="AS873" s="19">
        <v>2</v>
      </c>
      <c r="AT873" s="19">
        <v>2</v>
      </c>
      <c r="AU873" s="19">
        <v>3</v>
      </c>
      <c r="AV873" s="19">
        <v>3</v>
      </c>
      <c r="AW873" s="19">
        <v>1</v>
      </c>
      <c r="AX873" s="19">
        <v>1</v>
      </c>
      <c r="AY873" s="19">
        <v>1</v>
      </c>
      <c r="AZ873" s="19">
        <v>4</v>
      </c>
      <c r="BA873" s="19">
        <v>5</v>
      </c>
      <c r="BB873" s="19">
        <v>5</v>
      </c>
      <c r="BC873" s="19">
        <v>5</v>
      </c>
      <c r="BD873" s="19">
        <v>2</v>
      </c>
      <c r="BE873" s="19">
        <v>4</v>
      </c>
      <c r="BF873" s="19">
        <v>4</v>
      </c>
      <c r="BG873" s="19">
        <v>3</v>
      </c>
      <c r="BH873" s="19">
        <v>3</v>
      </c>
      <c r="BI873" s="19">
        <v>3</v>
      </c>
    </row>
    <row r="874" spans="1:61">
      <c r="A874" s="135" t="s">
        <v>1287</v>
      </c>
      <c r="B874" s="19">
        <v>2</v>
      </c>
      <c r="C874" s="19">
        <v>3</v>
      </c>
      <c r="D874" s="19">
        <v>2</v>
      </c>
      <c r="E874" s="19">
        <v>3</v>
      </c>
      <c r="F874" s="19">
        <v>3</v>
      </c>
      <c r="G874" s="19">
        <v>4</v>
      </c>
      <c r="H874" s="19">
        <v>4</v>
      </c>
      <c r="I874" s="19">
        <v>4</v>
      </c>
      <c r="J874" s="19">
        <v>2</v>
      </c>
      <c r="K874" s="19">
        <v>4</v>
      </c>
      <c r="L874" s="19">
        <v>1</v>
      </c>
      <c r="M874" s="19">
        <v>2</v>
      </c>
      <c r="N874" s="19">
        <v>4</v>
      </c>
      <c r="O874" s="19">
        <v>4</v>
      </c>
      <c r="P874" s="19">
        <v>3</v>
      </c>
      <c r="Q874" s="19">
        <v>5</v>
      </c>
      <c r="R874" s="19">
        <v>1</v>
      </c>
      <c r="S874" s="19">
        <v>4</v>
      </c>
      <c r="T874" s="19">
        <v>4</v>
      </c>
      <c r="U874" s="19">
        <v>3</v>
      </c>
      <c r="V874" s="19">
        <v>2</v>
      </c>
      <c r="W874" s="19">
        <v>2</v>
      </c>
      <c r="X874" s="19">
        <v>4</v>
      </c>
      <c r="Y874" s="19">
        <v>2</v>
      </c>
      <c r="Z874" s="19">
        <v>2</v>
      </c>
      <c r="AA874" s="19">
        <v>1</v>
      </c>
      <c r="AB874" s="19">
        <v>4</v>
      </c>
      <c r="AC874" s="19">
        <v>2</v>
      </c>
      <c r="AD874" s="19">
        <v>2</v>
      </c>
      <c r="AE874" s="19">
        <v>2</v>
      </c>
      <c r="AF874" s="19">
        <v>4</v>
      </c>
      <c r="AG874" s="19">
        <v>4</v>
      </c>
      <c r="AH874" s="19">
        <v>4</v>
      </c>
      <c r="AI874" s="19">
        <v>5</v>
      </c>
      <c r="AJ874" s="19">
        <v>4</v>
      </c>
      <c r="AK874" s="19">
        <v>3</v>
      </c>
      <c r="AL874" s="19">
        <v>1</v>
      </c>
      <c r="AM874" s="19">
        <v>2</v>
      </c>
      <c r="AN874" s="19">
        <v>4</v>
      </c>
      <c r="AO874" s="19">
        <v>4</v>
      </c>
      <c r="AP874" s="19">
        <v>4</v>
      </c>
      <c r="AQ874" s="19">
        <v>4</v>
      </c>
      <c r="AR874" s="19">
        <v>4</v>
      </c>
      <c r="AS874" s="19">
        <v>2</v>
      </c>
      <c r="AT874" s="19">
        <v>2</v>
      </c>
      <c r="AU874" s="19">
        <v>2</v>
      </c>
      <c r="AV874" s="19">
        <v>3</v>
      </c>
      <c r="AW874" s="19">
        <v>1</v>
      </c>
      <c r="AX874" s="19">
        <v>2</v>
      </c>
      <c r="AY874" s="19">
        <v>1</v>
      </c>
      <c r="AZ874" s="19">
        <v>3</v>
      </c>
      <c r="BA874" s="19">
        <v>4</v>
      </c>
      <c r="BB874" s="19">
        <v>4</v>
      </c>
      <c r="BC874" s="19">
        <v>2</v>
      </c>
      <c r="BD874" s="19">
        <v>3</v>
      </c>
      <c r="BE874" s="19">
        <v>4</v>
      </c>
      <c r="BF874" s="19">
        <v>2</v>
      </c>
      <c r="BG874" s="19">
        <v>1</v>
      </c>
      <c r="BH874" s="19">
        <v>3</v>
      </c>
      <c r="BI874" s="19">
        <v>4</v>
      </c>
    </row>
    <row r="875" spans="1:61">
      <c r="A875" s="135" t="s">
        <v>1288</v>
      </c>
      <c r="B875" s="19">
        <v>4</v>
      </c>
      <c r="C875" s="19">
        <v>4</v>
      </c>
      <c r="D875" s="19">
        <v>1</v>
      </c>
      <c r="E875" s="19">
        <v>4</v>
      </c>
      <c r="F875" s="19">
        <v>2</v>
      </c>
      <c r="G875" s="19">
        <v>4</v>
      </c>
      <c r="H875" s="19">
        <v>5</v>
      </c>
      <c r="I875" s="19">
        <v>2</v>
      </c>
      <c r="J875" s="19">
        <v>3</v>
      </c>
      <c r="K875" s="19">
        <v>4</v>
      </c>
      <c r="L875" s="19">
        <v>2</v>
      </c>
      <c r="M875" s="19">
        <v>1</v>
      </c>
      <c r="N875" s="19">
        <v>5</v>
      </c>
      <c r="O875" s="19">
        <v>2</v>
      </c>
      <c r="P875" s="19">
        <v>3</v>
      </c>
      <c r="Q875" s="19">
        <v>3</v>
      </c>
      <c r="R875" s="19">
        <v>1</v>
      </c>
      <c r="S875" s="19">
        <v>4</v>
      </c>
      <c r="T875" s="19">
        <v>2</v>
      </c>
      <c r="U875" s="19">
        <v>3</v>
      </c>
      <c r="V875" s="19">
        <v>3</v>
      </c>
      <c r="W875" s="19">
        <v>2</v>
      </c>
      <c r="X875" s="19">
        <v>2</v>
      </c>
      <c r="Y875" s="19">
        <v>4</v>
      </c>
      <c r="Z875" s="19">
        <v>2</v>
      </c>
      <c r="AA875" s="19">
        <v>3</v>
      </c>
      <c r="AB875" s="19">
        <v>4</v>
      </c>
      <c r="AC875" s="19">
        <v>2</v>
      </c>
      <c r="AD875" s="19">
        <v>4</v>
      </c>
      <c r="AE875" s="19">
        <v>4</v>
      </c>
      <c r="AF875" s="19">
        <v>3</v>
      </c>
      <c r="AG875" s="19">
        <v>4</v>
      </c>
      <c r="AH875" s="19">
        <v>4</v>
      </c>
      <c r="AI875" s="19">
        <v>4</v>
      </c>
      <c r="AJ875" s="19">
        <v>3</v>
      </c>
      <c r="AK875" s="19">
        <v>3</v>
      </c>
      <c r="AL875" s="19">
        <v>2</v>
      </c>
      <c r="AM875" s="19">
        <v>4</v>
      </c>
      <c r="AN875" s="19">
        <v>2</v>
      </c>
      <c r="AO875" s="19">
        <v>2</v>
      </c>
      <c r="AP875" s="19">
        <v>4</v>
      </c>
      <c r="AQ875" s="19">
        <v>3</v>
      </c>
      <c r="AR875" s="19">
        <v>4</v>
      </c>
      <c r="AS875" s="19">
        <v>4</v>
      </c>
      <c r="AT875" s="19">
        <v>3</v>
      </c>
      <c r="AU875" s="19">
        <v>3</v>
      </c>
      <c r="AV875" s="19">
        <v>2</v>
      </c>
      <c r="AW875" s="19">
        <v>3</v>
      </c>
      <c r="AX875" s="19">
        <v>2</v>
      </c>
      <c r="AY875" s="19">
        <v>3</v>
      </c>
      <c r="AZ875" s="19">
        <v>2</v>
      </c>
      <c r="BA875" s="19">
        <v>5</v>
      </c>
      <c r="BB875" s="19">
        <v>4</v>
      </c>
      <c r="BC875" s="19">
        <v>2</v>
      </c>
      <c r="BD875" s="19">
        <v>2</v>
      </c>
      <c r="BE875" s="19">
        <v>4</v>
      </c>
      <c r="BF875" s="19">
        <v>4</v>
      </c>
      <c r="BG875" s="19">
        <v>2</v>
      </c>
      <c r="BH875" s="19">
        <v>4</v>
      </c>
      <c r="BI875" s="19">
        <v>3</v>
      </c>
    </row>
    <row r="876" spans="1:61">
      <c r="A876" s="135" t="s">
        <v>1289</v>
      </c>
      <c r="B876" s="19">
        <v>5</v>
      </c>
      <c r="C876" s="19">
        <v>4</v>
      </c>
      <c r="D876" s="19">
        <v>2</v>
      </c>
      <c r="E876" s="19">
        <v>4</v>
      </c>
      <c r="F876" s="19">
        <v>5</v>
      </c>
      <c r="G876" s="19">
        <v>4</v>
      </c>
      <c r="H876" s="19">
        <v>5</v>
      </c>
      <c r="I876" s="19">
        <v>4</v>
      </c>
      <c r="J876" s="19">
        <v>4</v>
      </c>
      <c r="K876" s="19">
        <v>4</v>
      </c>
      <c r="L876" s="19">
        <v>4</v>
      </c>
      <c r="M876" s="19">
        <v>2</v>
      </c>
      <c r="N876" s="19">
        <v>4</v>
      </c>
      <c r="O876" s="19">
        <v>1</v>
      </c>
      <c r="P876" s="19">
        <v>3</v>
      </c>
      <c r="Q876" s="19">
        <v>2</v>
      </c>
      <c r="R876" s="19">
        <v>2</v>
      </c>
      <c r="S876" s="19">
        <v>4</v>
      </c>
      <c r="T876" s="19">
        <v>3</v>
      </c>
      <c r="U876" s="19">
        <v>2</v>
      </c>
      <c r="V876" s="19">
        <v>5</v>
      </c>
      <c r="W876" s="19">
        <v>2</v>
      </c>
      <c r="X876" s="19">
        <v>4</v>
      </c>
      <c r="Y876" s="19">
        <v>5</v>
      </c>
      <c r="Z876" s="19">
        <v>2</v>
      </c>
      <c r="AA876" s="19">
        <v>1</v>
      </c>
      <c r="AB876" s="19">
        <v>5</v>
      </c>
      <c r="AC876" s="19">
        <v>3</v>
      </c>
      <c r="AD876" s="19">
        <v>5</v>
      </c>
      <c r="AE876" s="19">
        <v>4</v>
      </c>
      <c r="AF876" s="19">
        <v>4</v>
      </c>
      <c r="AG876" s="19">
        <v>4</v>
      </c>
      <c r="AH876" s="19">
        <v>4</v>
      </c>
      <c r="AI876" s="19">
        <v>3</v>
      </c>
      <c r="AJ876" s="19">
        <v>4</v>
      </c>
      <c r="AK876" s="19">
        <v>2</v>
      </c>
      <c r="AL876" s="19">
        <v>2</v>
      </c>
      <c r="AM876" s="19">
        <v>4</v>
      </c>
      <c r="AN876" s="19">
        <v>1</v>
      </c>
      <c r="AO876" s="19">
        <v>2</v>
      </c>
      <c r="AP876" s="19">
        <v>5</v>
      </c>
      <c r="AQ876" s="19">
        <v>3</v>
      </c>
      <c r="AR876" s="19">
        <v>4</v>
      </c>
      <c r="AS876" s="19">
        <v>4</v>
      </c>
      <c r="AT876" s="19">
        <v>1</v>
      </c>
      <c r="AU876" s="19">
        <v>4</v>
      </c>
      <c r="AV876" s="19">
        <v>4</v>
      </c>
      <c r="AW876" s="19">
        <v>2</v>
      </c>
      <c r="AX876" s="19">
        <v>2</v>
      </c>
      <c r="AY876" s="19">
        <v>4</v>
      </c>
      <c r="AZ876" s="19">
        <v>1</v>
      </c>
      <c r="BA876" s="19">
        <v>5</v>
      </c>
      <c r="BB876" s="19">
        <v>4</v>
      </c>
      <c r="BC876" s="19">
        <v>1</v>
      </c>
      <c r="BD876" s="19">
        <v>4</v>
      </c>
      <c r="BE876" s="19">
        <v>4</v>
      </c>
      <c r="BF876" s="19">
        <v>4</v>
      </c>
      <c r="BG876" s="19">
        <v>2</v>
      </c>
      <c r="BH876" s="19">
        <v>2</v>
      </c>
      <c r="BI876" s="19">
        <v>2</v>
      </c>
    </row>
    <row r="877" spans="1:61">
      <c r="A877" s="135" t="s">
        <v>1290</v>
      </c>
      <c r="B877" s="19">
        <v>5</v>
      </c>
      <c r="C877" s="19">
        <v>5</v>
      </c>
      <c r="D877" s="19">
        <v>4</v>
      </c>
      <c r="E877" s="19">
        <v>4</v>
      </c>
      <c r="F877" s="19">
        <v>2</v>
      </c>
      <c r="G877" s="19">
        <v>3</v>
      </c>
      <c r="H877" s="19">
        <v>5</v>
      </c>
      <c r="I877" s="19">
        <v>4</v>
      </c>
      <c r="J877" s="19">
        <v>5</v>
      </c>
      <c r="K877" s="19">
        <v>5</v>
      </c>
      <c r="L877" s="19">
        <v>5</v>
      </c>
      <c r="M877" s="19">
        <v>3</v>
      </c>
      <c r="N877" s="19">
        <v>5</v>
      </c>
      <c r="O877" s="19">
        <v>3</v>
      </c>
      <c r="P877" s="19">
        <v>3</v>
      </c>
      <c r="Q877" s="19">
        <v>3</v>
      </c>
      <c r="R877" s="19">
        <v>1</v>
      </c>
      <c r="S877" s="19">
        <v>2</v>
      </c>
      <c r="T877" s="19">
        <v>3</v>
      </c>
      <c r="U877" s="19">
        <v>3</v>
      </c>
      <c r="V877" s="19">
        <v>2</v>
      </c>
      <c r="W877" s="19">
        <v>1</v>
      </c>
      <c r="X877" s="19">
        <v>3</v>
      </c>
      <c r="Y877" s="19">
        <v>4</v>
      </c>
      <c r="Z877" s="19">
        <v>3</v>
      </c>
      <c r="AA877" s="19">
        <v>3</v>
      </c>
      <c r="AB877" s="19">
        <v>5</v>
      </c>
      <c r="AC877" s="19">
        <v>3</v>
      </c>
      <c r="AD877" s="19">
        <v>4</v>
      </c>
      <c r="AE877" s="19">
        <v>3</v>
      </c>
      <c r="AF877" s="19">
        <v>2</v>
      </c>
      <c r="AG877" s="19">
        <v>3</v>
      </c>
      <c r="AH877" s="19">
        <v>1</v>
      </c>
      <c r="AI877" s="19">
        <v>5</v>
      </c>
      <c r="AJ877" s="19">
        <v>5</v>
      </c>
      <c r="AK877" s="19">
        <v>3</v>
      </c>
      <c r="AL877" s="19">
        <v>1</v>
      </c>
      <c r="AM877" s="19">
        <v>3</v>
      </c>
      <c r="AN877" s="19">
        <v>1</v>
      </c>
      <c r="AO877" s="19">
        <v>1</v>
      </c>
      <c r="AP877" s="19">
        <v>4</v>
      </c>
      <c r="AQ877" s="19">
        <v>4</v>
      </c>
      <c r="AR877" s="19">
        <v>5</v>
      </c>
      <c r="AS877" s="19">
        <v>4</v>
      </c>
      <c r="AT877" s="19">
        <v>2</v>
      </c>
      <c r="AU877" s="19">
        <v>3</v>
      </c>
      <c r="AV877" s="19">
        <v>3</v>
      </c>
      <c r="AW877" s="19">
        <v>1</v>
      </c>
      <c r="AX877" s="19">
        <v>2</v>
      </c>
      <c r="AY877" s="19">
        <v>3</v>
      </c>
      <c r="AZ877" s="19">
        <v>2</v>
      </c>
      <c r="BA877" s="19">
        <v>5</v>
      </c>
      <c r="BB877" s="19">
        <v>5</v>
      </c>
      <c r="BC877" s="19">
        <v>1</v>
      </c>
      <c r="BD877" s="19">
        <v>3</v>
      </c>
      <c r="BE877" s="19">
        <v>5</v>
      </c>
      <c r="BF877" s="19">
        <v>5</v>
      </c>
      <c r="BG877" s="19">
        <v>1</v>
      </c>
      <c r="BH877" s="19">
        <v>1</v>
      </c>
      <c r="BI877" s="19">
        <v>4</v>
      </c>
    </row>
    <row r="878" spans="1:61">
      <c r="A878" s="135" t="s">
        <v>1291</v>
      </c>
      <c r="B878" s="19">
        <v>5</v>
      </c>
      <c r="C878" s="19">
        <v>4</v>
      </c>
      <c r="D878" s="19">
        <v>4</v>
      </c>
      <c r="E878" s="19">
        <v>3</v>
      </c>
      <c r="F878" s="19">
        <v>1</v>
      </c>
      <c r="G878" s="19">
        <v>1</v>
      </c>
      <c r="H878" s="19">
        <v>5</v>
      </c>
      <c r="I878" s="19">
        <v>1</v>
      </c>
      <c r="J878" s="19">
        <v>2</v>
      </c>
      <c r="K878" s="19">
        <v>3</v>
      </c>
      <c r="L878" s="19">
        <v>5</v>
      </c>
      <c r="M878" s="19">
        <v>2</v>
      </c>
      <c r="N878" s="19">
        <v>5</v>
      </c>
      <c r="O878" s="19">
        <v>5</v>
      </c>
      <c r="P878" s="19">
        <v>5</v>
      </c>
      <c r="Q878" s="19">
        <v>1</v>
      </c>
      <c r="R878" s="19">
        <v>1</v>
      </c>
      <c r="S878" s="19">
        <v>5</v>
      </c>
      <c r="T878" s="19">
        <v>5</v>
      </c>
      <c r="U878" s="19">
        <v>5</v>
      </c>
      <c r="V878" s="19">
        <v>4</v>
      </c>
      <c r="W878" s="19">
        <v>1</v>
      </c>
      <c r="X878" s="19">
        <v>5</v>
      </c>
      <c r="Y878" s="19">
        <v>5</v>
      </c>
      <c r="Z878" s="19">
        <v>1</v>
      </c>
      <c r="AA878" s="19">
        <v>5</v>
      </c>
      <c r="AB878" s="19">
        <v>3</v>
      </c>
      <c r="AC878" s="19">
        <v>4</v>
      </c>
      <c r="AD878" s="19">
        <v>5</v>
      </c>
      <c r="AE878" s="19">
        <v>3</v>
      </c>
      <c r="AF878" s="19">
        <v>3</v>
      </c>
      <c r="AG878" s="19">
        <v>5</v>
      </c>
      <c r="AH878" s="19">
        <v>4</v>
      </c>
      <c r="AI878" s="19">
        <v>3</v>
      </c>
      <c r="AJ878" s="19">
        <v>4</v>
      </c>
      <c r="AK878" s="19">
        <v>5</v>
      </c>
      <c r="AL878" s="19">
        <v>5</v>
      </c>
      <c r="AM878" s="19">
        <v>1</v>
      </c>
      <c r="AN878" s="19">
        <v>1</v>
      </c>
      <c r="AO878" s="19">
        <v>5</v>
      </c>
      <c r="AP878" s="19">
        <v>4</v>
      </c>
      <c r="AQ878" s="19">
        <v>1</v>
      </c>
      <c r="AR878" s="19">
        <v>5</v>
      </c>
      <c r="AS878" s="19">
        <v>3</v>
      </c>
      <c r="AT878" s="19">
        <v>4</v>
      </c>
      <c r="AU878" s="19">
        <v>5</v>
      </c>
      <c r="AV878" s="19">
        <v>1</v>
      </c>
      <c r="AW878" s="19">
        <v>1</v>
      </c>
      <c r="AX878" s="19">
        <v>3</v>
      </c>
      <c r="AY878" s="19">
        <v>3</v>
      </c>
      <c r="AZ878" s="19">
        <v>1</v>
      </c>
      <c r="BA878" s="19">
        <v>5</v>
      </c>
      <c r="BB878" s="19">
        <v>5</v>
      </c>
      <c r="BC878" s="19">
        <v>4</v>
      </c>
      <c r="BD878" s="19">
        <v>3</v>
      </c>
      <c r="BE878" s="19">
        <v>4</v>
      </c>
      <c r="BF878" s="19">
        <v>4</v>
      </c>
      <c r="BG878" s="19">
        <v>3</v>
      </c>
      <c r="BH878" s="19">
        <v>3</v>
      </c>
      <c r="BI878" s="19">
        <v>3</v>
      </c>
    </row>
    <row r="879" spans="1:61">
      <c r="A879" s="135" t="s">
        <v>1292</v>
      </c>
      <c r="B879" s="19">
        <v>4</v>
      </c>
      <c r="C879" s="19">
        <v>4</v>
      </c>
      <c r="D879" s="19">
        <v>2</v>
      </c>
      <c r="E879" s="19">
        <v>5</v>
      </c>
      <c r="F879" s="19">
        <v>5</v>
      </c>
      <c r="G879" s="19">
        <v>4</v>
      </c>
      <c r="H879" s="19">
        <v>5</v>
      </c>
      <c r="I879" s="19">
        <v>1</v>
      </c>
      <c r="J879" s="19">
        <v>3</v>
      </c>
      <c r="K879" s="19">
        <v>4</v>
      </c>
      <c r="L879" s="19">
        <v>1</v>
      </c>
      <c r="M879" s="19">
        <v>1</v>
      </c>
      <c r="N879" s="19">
        <v>5</v>
      </c>
      <c r="O879" s="19">
        <v>1</v>
      </c>
      <c r="P879" s="19">
        <v>4</v>
      </c>
      <c r="Q879" s="19">
        <v>3</v>
      </c>
      <c r="R879" s="19">
        <v>1</v>
      </c>
      <c r="S879" s="19">
        <v>5</v>
      </c>
      <c r="T879" s="19">
        <v>2</v>
      </c>
      <c r="U879" s="19">
        <v>4</v>
      </c>
      <c r="V879" s="19">
        <v>2</v>
      </c>
      <c r="W879" s="19">
        <v>1</v>
      </c>
      <c r="X879" s="19">
        <v>1</v>
      </c>
      <c r="Y879" s="19">
        <v>4</v>
      </c>
      <c r="Z879" s="19">
        <v>3</v>
      </c>
      <c r="AA879" s="19">
        <v>4</v>
      </c>
      <c r="AB879" s="19">
        <v>5</v>
      </c>
      <c r="AC879" s="19">
        <v>1</v>
      </c>
      <c r="AD879" s="19">
        <v>5</v>
      </c>
      <c r="AE879" s="19">
        <v>3</v>
      </c>
      <c r="AF879" s="19">
        <v>4</v>
      </c>
      <c r="AG879" s="19">
        <v>5</v>
      </c>
      <c r="AH879" s="19">
        <v>4</v>
      </c>
      <c r="AI879" s="19">
        <v>4</v>
      </c>
      <c r="AJ879" s="19">
        <v>5</v>
      </c>
      <c r="AK879" s="19">
        <v>3</v>
      </c>
      <c r="AL879" s="19">
        <v>1</v>
      </c>
      <c r="AM879" s="19">
        <v>4</v>
      </c>
      <c r="AN879" s="19">
        <v>1</v>
      </c>
      <c r="AO879" s="19">
        <v>3</v>
      </c>
      <c r="AP879" s="19">
        <v>4</v>
      </c>
      <c r="AQ879" s="19">
        <v>1</v>
      </c>
      <c r="AR879" s="19">
        <v>5</v>
      </c>
      <c r="AS879" s="19">
        <v>4</v>
      </c>
      <c r="AT879" s="19">
        <v>2</v>
      </c>
      <c r="AU879" s="19">
        <v>3</v>
      </c>
      <c r="AV879" s="19">
        <v>1</v>
      </c>
      <c r="AW879" s="19">
        <v>1</v>
      </c>
      <c r="AX879" s="19">
        <v>2</v>
      </c>
      <c r="AY879" s="19">
        <v>1</v>
      </c>
      <c r="AZ879" s="19">
        <v>1</v>
      </c>
      <c r="BA879" s="19">
        <v>5</v>
      </c>
      <c r="BB879" s="19">
        <v>5</v>
      </c>
      <c r="BC879" s="19">
        <v>2</v>
      </c>
      <c r="BD879" s="19">
        <v>2</v>
      </c>
      <c r="BE879" s="19">
        <v>4</v>
      </c>
      <c r="BF879" s="19">
        <v>5</v>
      </c>
      <c r="BG879" s="19">
        <v>1</v>
      </c>
      <c r="BH879" s="19">
        <v>1</v>
      </c>
      <c r="BI879" s="19">
        <v>3</v>
      </c>
    </row>
    <row r="880" spans="1:61">
      <c r="A880" s="135" t="s">
        <v>1293</v>
      </c>
      <c r="B880" s="19">
        <v>5</v>
      </c>
      <c r="C880" s="19">
        <v>5</v>
      </c>
      <c r="D880" s="19">
        <v>3</v>
      </c>
      <c r="E880" s="19">
        <v>1</v>
      </c>
      <c r="F880" s="19">
        <v>4</v>
      </c>
      <c r="G880" s="19">
        <v>4</v>
      </c>
      <c r="H880" s="19">
        <v>3</v>
      </c>
      <c r="I880" s="19">
        <v>2</v>
      </c>
      <c r="J880" s="19">
        <v>2</v>
      </c>
      <c r="K880" s="19">
        <v>4</v>
      </c>
      <c r="L880" s="19">
        <v>1</v>
      </c>
      <c r="M880" s="19">
        <v>2</v>
      </c>
      <c r="N880" s="19">
        <v>5</v>
      </c>
      <c r="O880" s="19">
        <v>3</v>
      </c>
      <c r="P880" s="19">
        <v>3</v>
      </c>
      <c r="Q880" s="19">
        <v>1</v>
      </c>
      <c r="R880" s="19">
        <v>1</v>
      </c>
      <c r="S880" s="19">
        <v>4</v>
      </c>
      <c r="T880" s="19">
        <v>4</v>
      </c>
      <c r="U880" s="19">
        <v>5</v>
      </c>
      <c r="V880" s="19">
        <v>3</v>
      </c>
      <c r="W880" s="19">
        <v>2</v>
      </c>
      <c r="X880" s="19">
        <v>1</v>
      </c>
      <c r="Y880" s="19">
        <v>1</v>
      </c>
      <c r="Z880" s="19">
        <v>3</v>
      </c>
      <c r="AA880" s="19">
        <v>1</v>
      </c>
      <c r="AB880" s="19">
        <v>4</v>
      </c>
      <c r="AC880" s="19">
        <v>2</v>
      </c>
      <c r="AD880" s="19">
        <v>2</v>
      </c>
      <c r="AE880" s="19">
        <v>1</v>
      </c>
      <c r="AF880" s="19">
        <v>1</v>
      </c>
      <c r="AG880" s="19">
        <v>5</v>
      </c>
      <c r="AH880" s="19">
        <v>3</v>
      </c>
      <c r="AI880" s="19">
        <v>5</v>
      </c>
      <c r="AJ880" s="19">
        <v>5</v>
      </c>
      <c r="AK880" s="19">
        <v>3</v>
      </c>
      <c r="AL880" s="19">
        <v>2</v>
      </c>
      <c r="AM880" s="19">
        <v>4</v>
      </c>
      <c r="AN880" s="19">
        <v>3</v>
      </c>
      <c r="AO880" s="19">
        <v>4</v>
      </c>
      <c r="AP880" s="19">
        <v>4</v>
      </c>
      <c r="AQ880" s="19">
        <v>2</v>
      </c>
      <c r="AR880" s="19">
        <v>4</v>
      </c>
      <c r="AS880" s="19">
        <v>3</v>
      </c>
      <c r="AT880" s="19">
        <v>2</v>
      </c>
      <c r="AU880" s="19">
        <v>4</v>
      </c>
      <c r="AV880" s="19">
        <v>1</v>
      </c>
      <c r="AW880" s="19">
        <v>2</v>
      </c>
      <c r="AX880" s="19">
        <v>2</v>
      </c>
      <c r="AY880" s="19">
        <v>1</v>
      </c>
      <c r="AZ880" s="19">
        <v>2</v>
      </c>
      <c r="BA880" s="19">
        <v>3</v>
      </c>
      <c r="BB880" s="19">
        <v>5</v>
      </c>
      <c r="BC880" s="19">
        <v>3</v>
      </c>
      <c r="BD880" s="19">
        <v>2</v>
      </c>
      <c r="BE880" s="19">
        <v>4</v>
      </c>
      <c r="BF880" s="19">
        <v>3</v>
      </c>
      <c r="BG880" s="19">
        <v>2</v>
      </c>
      <c r="BH880" s="19">
        <v>3</v>
      </c>
      <c r="BI880" s="19">
        <v>4</v>
      </c>
    </row>
    <row r="881" spans="1:61">
      <c r="A881" s="135" t="s">
        <v>1294</v>
      </c>
      <c r="B881" s="19">
        <v>4</v>
      </c>
      <c r="C881" s="19">
        <v>4</v>
      </c>
      <c r="D881" s="19">
        <v>2</v>
      </c>
      <c r="E881" s="19">
        <v>4</v>
      </c>
      <c r="F881" s="19">
        <v>2</v>
      </c>
      <c r="G881" s="19">
        <v>4</v>
      </c>
      <c r="H881" s="19">
        <v>4</v>
      </c>
      <c r="I881" s="19">
        <v>3</v>
      </c>
      <c r="J881" s="19">
        <v>4</v>
      </c>
      <c r="K881" s="19">
        <v>5</v>
      </c>
      <c r="L881" s="19">
        <v>2</v>
      </c>
      <c r="M881" s="19">
        <v>4</v>
      </c>
      <c r="N881" s="19">
        <v>4</v>
      </c>
      <c r="O881" s="19">
        <v>2</v>
      </c>
      <c r="P881" s="19">
        <v>4</v>
      </c>
      <c r="Q881" s="19">
        <v>2</v>
      </c>
      <c r="R881" s="19">
        <v>2</v>
      </c>
      <c r="S881" s="19">
        <v>4</v>
      </c>
      <c r="T881" s="19">
        <v>2</v>
      </c>
      <c r="U881" s="19">
        <v>3</v>
      </c>
      <c r="V881" s="19">
        <v>4</v>
      </c>
      <c r="W881" s="19">
        <v>2</v>
      </c>
      <c r="X881" s="19">
        <v>4</v>
      </c>
      <c r="Y881" s="19">
        <v>4</v>
      </c>
      <c r="Z881" s="19">
        <v>2</v>
      </c>
      <c r="AA881" s="19">
        <v>2</v>
      </c>
      <c r="AB881" s="19">
        <v>4</v>
      </c>
      <c r="AC881" s="19">
        <v>2</v>
      </c>
      <c r="AD881" s="19">
        <v>4</v>
      </c>
      <c r="AE881" s="19">
        <v>2</v>
      </c>
      <c r="AF881" s="19">
        <v>3</v>
      </c>
      <c r="AG881" s="19">
        <v>3</v>
      </c>
      <c r="AH881" s="19">
        <v>4</v>
      </c>
      <c r="AI881" s="19">
        <v>2</v>
      </c>
      <c r="AJ881" s="19">
        <v>4</v>
      </c>
      <c r="AK881" s="19">
        <v>2</v>
      </c>
      <c r="AL881" s="19">
        <v>3</v>
      </c>
      <c r="AM881" s="19">
        <v>4</v>
      </c>
      <c r="AN881" s="19">
        <v>2</v>
      </c>
      <c r="AO881" s="19">
        <v>4</v>
      </c>
      <c r="AP881" s="19">
        <v>4</v>
      </c>
      <c r="AQ881" s="19">
        <v>2</v>
      </c>
      <c r="AR881" s="19">
        <v>4</v>
      </c>
      <c r="AS881" s="19">
        <v>4</v>
      </c>
      <c r="AT881" s="19">
        <v>2</v>
      </c>
      <c r="AU881" s="19">
        <v>4</v>
      </c>
      <c r="AV881" s="19">
        <v>3</v>
      </c>
      <c r="AW881" s="19">
        <v>2</v>
      </c>
      <c r="AX881" s="19">
        <v>4</v>
      </c>
      <c r="AY881" s="19">
        <v>2</v>
      </c>
      <c r="AZ881" s="19">
        <v>2</v>
      </c>
      <c r="BA881" s="19">
        <v>4</v>
      </c>
      <c r="BB881" s="19">
        <v>5</v>
      </c>
      <c r="BC881" s="19">
        <v>2</v>
      </c>
      <c r="BD881" s="19">
        <v>2</v>
      </c>
      <c r="BE881" s="19">
        <v>4</v>
      </c>
      <c r="BF881" s="19">
        <v>4</v>
      </c>
      <c r="BG881" s="19">
        <v>2</v>
      </c>
      <c r="BH881" s="19">
        <v>2</v>
      </c>
      <c r="BI881" s="19">
        <v>4</v>
      </c>
    </row>
    <row r="882" spans="1:61">
      <c r="A882" s="135" t="s">
        <v>1295</v>
      </c>
      <c r="B882" s="19">
        <v>5</v>
      </c>
      <c r="C882" s="19">
        <v>5</v>
      </c>
      <c r="D882" s="19">
        <v>2</v>
      </c>
      <c r="E882" s="19">
        <v>3</v>
      </c>
      <c r="F882" s="19">
        <v>4</v>
      </c>
      <c r="G882" s="19">
        <v>4</v>
      </c>
      <c r="H882" s="19">
        <v>5</v>
      </c>
      <c r="I882" s="19">
        <v>2</v>
      </c>
      <c r="J882" s="19">
        <v>2</v>
      </c>
      <c r="K882" s="19">
        <v>5</v>
      </c>
      <c r="L882" s="19">
        <v>1</v>
      </c>
      <c r="M882" s="19">
        <v>3</v>
      </c>
      <c r="N882" s="19">
        <v>5</v>
      </c>
      <c r="O882" s="19">
        <v>2</v>
      </c>
      <c r="P882" s="19">
        <v>4</v>
      </c>
      <c r="Q882" s="19">
        <v>1</v>
      </c>
      <c r="R882" s="19">
        <v>1</v>
      </c>
      <c r="S882" s="19">
        <v>4</v>
      </c>
      <c r="T882" s="19">
        <v>4</v>
      </c>
      <c r="U882" s="19">
        <v>3</v>
      </c>
      <c r="V882" s="19">
        <v>4</v>
      </c>
      <c r="W882" s="19">
        <v>3</v>
      </c>
      <c r="X882" s="19">
        <v>1</v>
      </c>
      <c r="Y882" s="19">
        <v>5</v>
      </c>
      <c r="Z882" s="19">
        <v>1</v>
      </c>
      <c r="AA882" s="19">
        <v>1</v>
      </c>
      <c r="AB882" s="19">
        <v>5</v>
      </c>
      <c r="AC882" s="19">
        <v>2</v>
      </c>
      <c r="AD882" s="19">
        <v>4</v>
      </c>
      <c r="AE882" s="19">
        <v>2</v>
      </c>
      <c r="AF882" s="19">
        <v>1</v>
      </c>
      <c r="AG882" s="19">
        <v>4</v>
      </c>
      <c r="AH882" s="19">
        <v>5</v>
      </c>
      <c r="AI882" s="19">
        <v>5</v>
      </c>
      <c r="AJ882" s="19">
        <v>3</v>
      </c>
      <c r="AK882" s="19">
        <v>1</v>
      </c>
      <c r="AL882" s="19">
        <v>1</v>
      </c>
      <c r="AM882" s="19">
        <v>5</v>
      </c>
      <c r="AN882" s="19">
        <v>2</v>
      </c>
      <c r="AO882" s="19">
        <v>4</v>
      </c>
      <c r="AP882" s="19">
        <v>5</v>
      </c>
      <c r="AQ882" s="19">
        <v>2</v>
      </c>
      <c r="AR882" s="19">
        <v>5</v>
      </c>
      <c r="AS882" s="19">
        <v>4</v>
      </c>
      <c r="AT882" s="19">
        <v>1</v>
      </c>
      <c r="AU882" s="19">
        <v>5</v>
      </c>
      <c r="AV882" s="19">
        <v>1</v>
      </c>
      <c r="AW882" s="19">
        <v>1</v>
      </c>
      <c r="AX882" s="19">
        <v>1</v>
      </c>
      <c r="AY882" s="19">
        <v>1</v>
      </c>
      <c r="AZ882" s="19">
        <v>1</v>
      </c>
      <c r="BA882" s="19">
        <v>5</v>
      </c>
      <c r="BB882" s="19">
        <v>5</v>
      </c>
      <c r="BC882" s="19">
        <v>1</v>
      </c>
      <c r="BD882" s="19">
        <v>3</v>
      </c>
      <c r="BE882" s="19">
        <v>5</v>
      </c>
      <c r="BF882" s="19">
        <v>4</v>
      </c>
      <c r="BG882" s="19">
        <v>1</v>
      </c>
      <c r="BH882" s="19">
        <v>2</v>
      </c>
      <c r="BI882" s="19">
        <v>4</v>
      </c>
    </row>
    <row r="883" spans="1:61">
      <c r="A883" s="135" t="s">
        <v>1296</v>
      </c>
      <c r="B883" s="19">
        <v>4</v>
      </c>
      <c r="C883" s="19">
        <v>4</v>
      </c>
      <c r="D883" s="19">
        <v>1</v>
      </c>
      <c r="E883" s="19">
        <v>4</v>
      </c>
      <c r="F883" s="19">
        <v>2</v>
      </c>
      <c r="G883" s="19">
        <v>4</v>
      </c>
      <c r="H883" s="19">
        <v>4</v>
      </c>
      <c r="I883" s="19">
        <v>2</v>
      </c>
      <c r="J883" s="19">
        <v>4</v>
      </c>
      <c r="K883" s="19">
        <v>4</v>
      </c>
      <c r="L883" s="19">
        <v>2</v>
      </c>
      <c r="M883" s="19">
        <v>2</v>
      </c>
      <c r="N883" s="19">
        <v>5</v>
      </c>
      <c r="O883" s="19">
        <v>2</v>
      </c>
      <c r="P883" s="19">
        <v>4</v>
      </c>
      <c r="Q883" s="19">
        <v>4</v>
      </c>
      <c r="R883" s="19">
        <v>2</v>
      </c>
      <c r="S883" s="19">
        <v>5</v>
      </c>
      <c r="T883" s="19">
        <v>3</v>
      </c>
      <c r="U883" s="19">
        <v>3</v>
      </c>
      <c r="V883" s="19">
        <v>3</v>
      </c>
      <c r="W883" s="19">
        <v>2</v>
      </c>
      <c r="X883" s="19">
        <v>2</v>
      </c>
      <c r="Y883" s="19">
        <v>4</v>
      </c>
      <c r="Z883" s="19">
        <v>2</v>
      </c>
      <c r="AA883" s="19">
        <v>2</v>
      </c>
      <c r="AB883" s="19">
        <v>4</v>
      </c>
      <c r="AC883" s="19">
        <v>1</v>
      </c>
      <c r="AD883" s="19">
        <v>3</v>
      </c>
      <c r="AE883" s="19">
        <v>2</v>
      </c>
      <c r="AF883" s="19">
        <v>4</v>
      </c>
      <c r="AG883" s="19">
        <v>4</v>
      </c>
      <c r="AH883" s="19">
        <v>5</v>
      </c>
      <c r="AI883" s="19">
        <v>5</v>
      </c>
      <c r="AJ883" s="19">
        <v>2</v>
      </c>
      <c r="AK883" s="19">
        <v>3</v>
      </c>
      <c r="AL883" s="19">
        <v>2</v>
      </c>
      <c r="AM883" s="19">
        <v>4</v>
      </c>
      <c r="AN883" s="19">
        <v>4</v>
      </c>
      <c r="AO883" s="19">
        <v>4</v>
      </c>
      <c r="AP883" s="19">
        <v>5</v>
      </c>
      <c r="AQ883" s="19">
        <v>3</v>
      </c>
      <c r="AR883" s="19">
        <v>4</v>
      </c>
      <c r="AS883" s="19">
        <v>4</v>
      </c>
      <c r="AT883" s="19">
        <v>2</v>
      </c>
      <c r="AU883" s="19">
        <v>4</v>
      </c>
      <c r="AV883" s="19">
        <v>2</v>
      </c>
      <c r="AW883" s="19">
        <v>1</v>
      </c>
      <c r="AX883" s="19">
        <v>2</v>
      </c>
      <c r="AY883" s="19">
        <v>3</v>
      </c>
      <c r="AZ883" s="19">
        <v>2</v>
      </c>
      <c r="BA883" s="19">
        <v>5</v>
      </c>
      <c r="BB883" s="19">
        <v>5</v>
      </c>
      <c r="BC883" s="19">
        <v>2</v>
      </c>
      <c r="BD883" s="19">
        <v>2</v>
      </c>
      <c r="BE883" s="19">
        <v>4</v>
      </c>
      <c r="BF883" s="19">
        <v>4</v>
      </c>
      <c r="BG883" s="19">
        <v>2</v>
      </c>
      <c r="BH883" s="19">
        <v>2</v>
      </c>
      <c r="BI883" s="19">
        <v>3</v>
      </c>
    </row>
    <row r="884" spans="1:61">
      <c r="A884" s="135" t="s">
        <v>1297</v>
      </c>
      <c r="B884" s="19">
        <v>5</v>
      </c>
      <c r="C884" s="19">
        <v>4</v>
      </c>
      <c r="D884" s="19">
        <v>2</v>
      </c>
      <c r="E884" s="19">
        <v>2</v>
      </c>
      <c r="F884" s="19">
        <v>3</v>
      </c>
      <c r="G884" s="19">
        <v>4</v>
      </c>
      <c r="H884" s="19">
        <v>5</v>
      </c>
      <c r="I884" s="19">
        <v>1</v>
      </c>
      <c r="J884" s="19">
        <v>4</v>
      </c>
      <c r="K884" s="19">
        <v>4</v>
      </c>
      <c r="L884" s="19">
        <v>1</v>
      </c>
      <c r="M884" s="19">
        <v>2</v>
      </c>
      <c r="N884" s="19">
        <v>3</v>
      </c>
      <c r="O884" s="19">
        <v>3</v>
      </c>
      <c r="P884" s="19">
        <v>4</v>
      </c>
      <c r="Q884" s="19">
        <v>2</v>
      </c>
      <c r="R884" s="19">
        <v>2</v>
      </c>
      <c r="S884" s="19">
        <v>4</v>
      </c>
      <c r="T884" s="19">
        <v>4</v>
      </c>
      <c r="U884" s="19">
        <v>3</v>
      </c>
      <c r="V884" s="19">
        <v>3</v>
      </c>
      <c r="W884" s="19">
        <v>2</v>
      </c>
      <c r="X884" s="19">
        <v>2</v>
      </c>
      <c r="Y884" s="19">
        <v>3</v>
      </c>
      <c r="Z884" s="19">
        <v>3</v>
      </c>
      <c r="AA884" s="19">
        <v>1</v>
      </c>
      <c r="AB884" s="19">
        <v>5</v>
      </c>
      <c r="AC884" s="19">
        <v>2</v>
      </c>
      <c r="AD884" s="19">
        <v>3</v>
      </c>
      <c r="AE884" s="19">
        <v>3</v>
      </c>
      <c r="AF884" s="19">
        <v>2</v>
      </c>
      <c r="AG884" s="19">
        <v>4</v>
      </c>
      <c r="AH884" s="19">
        <v>5</v>
      </c>
      <c r="AI884" s="19">
        <v>4</v>
      </c>
      <c r="AJ884" s="19">
        <v>4</v>
      </c>
      <c r="AK884" s="19">
        <v>3</v>
      </c>
      <c r="AL884" s="19">
        <v>2</v>
      </c>
      <c r="AM884" s="19">
        <v>4</v>
      </c>
      <c r="AN884" s="19">
        <v>3</v>
      </c>
      <c r="AO884" s="19">
        <v>3</v>
      </c>
      <c r="AP884" s="19">
        <v>4</v>
      </c>
      <c r="AQ884" s="19">
        <v>2</v>
      </c>
      <c r="AR884" s="19">
        <v>4</v>
      </c>
      <c r="AS884" s="19">
        <v>3</v>
      </c>
      <c r="AT884" s="19">
        <v>2</v>
      </c>
      <c r="AU884" s="19">
        <v>5</v>
      </c>
      <c r="AV884" s="19">
        <v>2</v>
      </c>
      <c r="AW884" s="19">
        <v>1</v>
      </c>
      <c r="AX884" s="19">
        <v>3</v>
      </c>
      <c r="AY884" s="19">
        <v>3</v>
      </c>
      <c r="AZ884" s="19">
        <v>3</v>
      </c>
      <c r="BA884" s="19">
        <v>4</v>
      </c>
      <c r="BB884" s="19">
        <v>4</v>
      </c>
      <c r="BC884" s="19">
        <v>3</v>
      </c>
      <c r="BD884" s="19">
        <v>3</v>
      </c>
      <c r="BE884" s="19">
        <v>4</v>
      </c>
      <c r="BF884" s="19">
        <v>4</v>
      </c>
      <c r="BG884" s="19">
        <v>3</v>
      </c>
      <c r="BH884" s="19">
        <v>3</v>
      </c>
      <c r="BI884" s="19">
        <v>4</v>
      </c>
    </row>
    <row r="885" spans="1:61">
      <c r="A885" s="135" t="s">
        <v>1298</v>
      </c>
      <c r="B885" s="19">
        <v>5</v>
      </c>
      <c r="C885" s="19">
        <v>4</v>
      </c>
      <c r="D885" s="19">
        <v>4</v>
      </c>
      <c r="E885" s="19">
        <v>3</v>
      </c>
      <c r="F885" s="19">
        <v>3</v>
      </c>
      <c r="G885" s="19">
        <v>4</v>
      </c>
      <c r="H885" s="19">
        <v>5</v>
      </c>
      <c r="I885" s="19">
        <v>1</v>
      </c>
      <c r="J885" s="19">
        <v>4</v>
      </c>
      <c r="K885" s="19">
        <v>4</v>
      </c>
      <c r="L885" s="19">
        <v>1</v>
      </c>
      <c r="M885" s="19">
        <v>1</v>
      </c>
      <c r="N885" s="19">
        <v>5</v>
      </c>
      <c r="O885" s="19">
        <v>1</v>
      </c>
      <c r="P885" s="19">
        <v>4</v>
      </c>
      <c r="Q885" s="19">
        <v>2</v>
      </c>
      <c r="R885" s="19">
        <v>1</v>
      </c>
      <c r="S885" s="19">
        <v>3</v>
      </c>
      <c r="T885" s="19">
        <v>2</v>
      </c>
      <c r="U885" s="19">
        <v>4</v>
      </c>
      <c r="V885" s="19">
        <v>3</v>
      </c>
      <c r="W885" s="19">
        <v>1</v>
      </c>
      <c r="X885" s="19">
        <v>1</v>
      </c>
      <c r="Y885" s="19">
        <v>4</v>
      </c>
      <c r="Z885" s="19">
        <v>1</v>
      </c>
      <c r="AA885" s="19">
        <v>1</v>
      </c>
      <c r="AB885" s="19">
        <v>5</v>
      </c>
      <c r="AC885" s="19">
        <v>3</v>
      </c>
      <c r="AD885" s="19">
        <v>5</v>
      </c>
      <c r="AE885" s="19">
        <v>3</v>
      </c>
      <c r="AF885" s="19">
        <v>1</v>
      </c>
      <c r="AG885" s="19">
        <v>5</v>
      </c>
      <c r="AH885" s="19">
        <v>3</v>
      </c>
      <c r="AI885" s="19">
        <v>2</v>
      </c>
      <c r="AJ885" s="19">
        <v>5</v>
      </c>
      <c r="AK885" s="19">
        <v>2</v>
      </c>
      <c r="AL885" s="19">
        <v>1</v>
      </c>
      <c r="AM885" s="19">
        <v>5</v>
      </c>
      <c r="AN885" s="19">
        <v>1</v>
      </c>
      <c r="AO885" s="19">
        <v>5</v>
      </c>
      <c r="AP885" s="19">
        <v>5</v>
      </c>
      <c r="AQ885" s="19">
        <v>1</v>
      </c>
      <c r="AR885" s="19">
        <v>5</v>
      </c>
      <c r="AS885" s="19">
        <v>5</v>
      </c>
      <c r="AT885" s="19">
        <v>2</v>
      </c>
      <c r="AU885" s="19">
        <v>3</v>
      </c>
      <c r="AV885" s="19">
        <v>1</v>
      </c>
      <c r="AW885" s="19">
        <v>2</v>
      </c>
      <c r="AX885" s="19">
        <v>5</v>
      </c>
      <c r="AY885" s="19">
        <v>1</v>
      </c>
      <c r="AZ885" s="19">
        <v>1</v>
      </c>
      <c r="BA885" s="19">
        <v>5</v>
      </c>
      <c r="BB885" s="19">
        <v>5</v>
      </c>
      <c r="BC885" s="19">
        <v>1</v>
      </c>
      <c r="BD885" s="19">
        <v>2</v>
      </c>
      <c r="BE885" s="19">
        <v>5</v>
      </c>
      <c r="BF885" s="19">
        <v>5</v>
      </c>
      <c r="BG885" s="19">
        <v>1</v>
      </c>
      <c r="BH885" s="19">
        <v>1</v>
      </c>
      <c r="BI885" s="19">
        <v>3</v>
      </c>
    </row>
    <row r="886" spans="1:61">
      <c r="A886" s="135" t="s">
        <v>1299</v>
      </c>
      <c r="B886" s="19">
        <v>5</v>
      </c>
      <c r="C886" s="19">
        <v>5</v>
      </c>
      <c r="D886" s="19">
        <v>1</v>
      </c>
      <c r="E886" s="19">
        <v>3</v>
      </c>
      <c r="F886" s="19">
        <v>3</v>
      </c>
      <c r="G886" s="19">
        <v>5</v>
      </c>
      <c r="H886" s="19">
        <v>5</v>
      </c>
      <c r="I886" s="19">
        <v>1</v>
      </c>
      <c r="J886" s="19">
        <v>5</v>
      </c>
      <c r="K886" s="19">
        <v>3</v>
      </c>
      <c r="L886" s="19">
        <v>1</v>
      </c>
      <c r="M886" s="19">
        <v>1</v>
      </c>
      <c r="N886" s="19">
        <v>5</v>
      </c>
      <c r="O886" s="19">
        <v>1</v>
      </c>
      <c r="P886" s="19">
        <v>3</v>
      </c>
      <c r="Q886" s="19">
        <v>2</v>
      </c>
      <c r="R886" s="19">
        <v>1</v>
      </c>
      <c r="S886" s="19">
        <v>2</v>
      </c>
      <c r="T886" s="19">
        <v>2</v>
      </c>
      <c r="U886" s="19">
        <v>3</v>
      </c>
      <c r="V886" s="19">
        <v>3</v>
      </c>
      <c r="W886" s="19">
        <v>1</v>
      </c>
      <c r="X886" s="19">
        <v>1</v>
      </c>
      <c r="Y886" s="19">
        <v>5</v>
      </c>
      <c r="Z886" s="19">
        <v>3</v>
      </c>
      <c r="AA886" s="19">
        <v>1</v>
      </c>
      <c r="AB886" s="19">
        <v>5</v>
      </c>
      <c r="AC886" s="19">
        <v>1</v>
      </c>
      <c r="AD886" s="19">
        <v>4</v>
      </c>
      <c r="AE886" s="19">
        <v>3</v>
      </c>
      <c r="AF886" s="19">
        <v>2</v>
      </c>
      <c r="AG886" s="19">
        <v>5</v>
      </c>
      <c r="AH886" s="19">
        <v>5</v>
      </c>
      <c r="AI886" s="19">
        <v>5</v>
      </c>
      <c r="AJ886" s="19">
        <v>4</v>
      </c>
      <c r="AK886" s="19">
        <v>2</v>
      </c>
      <c r="AL886" s="19">
        <v>2</v>
      </c>
      <c r="AM886" s="19">
        <v>3</v>
      </c>
      <c r="AN886" s="19">
        <v>4</v>
      </c>
      <c r="AO886" s="19">
        <v>1</v>
      </c>
      <c r="AP886" s="19">
        <v>3</v>
      </c>
      <c r="AQ886" s="19">
        <v>2</v>
      </c>
      <c r="AR886" s="19">
        <v>5</v>
      </c>
      <c r="AS886" s="19">
        <v>4</v>
      </c>
      <c r="AT886" s="19">
        <v>4</v>
      </c>
      <c r="AU886" s="19">
        <v>3</v>
      </c>
      <c r="AV886" s="19">
        <v>4</v>
      </c>
      <c r="AW886" s="19">
        <v>1</v>
      </c>
      <c r="AX886" s="19">
        <v>5</v>
      </c>
      <c r="AY886" s="19">
        <v>1</v>
      </c>
      <c r="AZ886" s="19">
        <v>1</v>
      </c>
      <c r="BA886" s="19">
        <v>5</v>
      </c>
      <c r="BB886" s="19">
        <v>4</v>
      </c>
      <c r="BC886" s="19">
        <v>1</v>
      </c>
      <c r="BD886" s="19">
        <v>5</v>
      </c>
      <c r="BE886" s="19">
        <v>3</v>
      </c>
      <c r="BF886" s="19">
        <v>4</v>
      </c>
      <c r="BG886" s="19">
        <v>4</v>
      </c>
      <c r="BH886" s="19">
        <v>1</v>
      </c>
      <c r="BI886" s="19">
        <v>3</v>
      </c>
    </row>
    <row r="887" spans="1:61">
      <c r="A887" s="141" t="s">
        <v>1347</v>
      </c>
      <c r="B887" s="19">
        <v>2</v>
      </c>
      <c r="C887" s="19">
        <v>4</v>
      </c>
      <c r="D887" s="19">
        <v>4</v>
      </c>
      <c r="E887" s="19">
        <v>3</v>
      </c>
      <c r="F887" s="19">
        <v>1</v>
      </c>
      <c r="G887" s="19">
        <v>3</v>
      </c>
      <c r="H887" s="19">
        <v>5</v>
      </c>
      <c r="I887" s="19">
        <v>4</v>
      </c>
      <c r="J887" s="19">
        <v>3</v>
      </c>
      <c r="K887" s="19">
        <v>4</v>
      </c>
      <c r="L887" s="19">
        <v>2</v>
      </c>
      <c r="M887" s="19">
        <v>2</v>
      </c>
      <c r="N887" s="19">
        <v>3</v>
      </c>
      <c r="O887" s="19">
        <v>3</v>
      </c>
      <c r="P887" s="19">
        <v>4</v>
      </c>
      <c r="Q887" s="19">
        <v>5</v>
      </c>
      <c r="R887" s="19">
        <v>1</v>
      </c>
      <c r="S887" s="19">
        <v>4</v>
      </c>
      <c r="T887" s="19">
        <v>4</v>
      </c>
      <c r="U887" s="19">
        <v>4</v>
      </c>
      <c r="V887" s="19">
        <v>2</v>
      </c>
      <c r="W887" s="19">
        <v>2</v>
      </c>
      <c r="X887" s="19">
        <v>4</v>
      </c>
      <c r="Y887" s="19">
        <v>3</v>
      </c>
      <c r="Z887" s="19">
        <v>1</v>
      </c>
      <c r="AA887" s="19">
        <v>2</v>
      </c>
      <c r="AB887" s="19">
        <v>5</v>
      </c>
      <c r="AC887" s="19">
        <v>3</v>
      </c>
      <c r="AD887" s="19">
        <v>2</v>
      </c>
      <c r="AE887" s="19">
        <v>1</v>
      </c>
      <c r="AF887" s="19">
        <v>4</v>
      </c>
      <c r="AG887" s="19">
        <v>4</v>
      </c>
      <c r="AH887" s="19">
        <v>5</v>
      </c>
      <c r="AI887" s="19">
        <v>5</v>
      </c>
      <c r="AJ887" s="19">
        <v>5</v>
      </c>
      <c r="AK887" s="19">
        <v>5</v>
      </c>
      <c r="AL887" s="19">
        <v>1</v>
      </c>
      <c r="AM887" s="19">
        <v>3</v>
      </c>
      <c r="AN887" s="19">
        <v>4</v>
      </c>
      <c r="AO887" s="19">
        <v>4</v>
      </c>
      <c r="AP887" s="19">
        <v>3</v>
      </c>
      <c r="AQ887" s="19">
        <v>4</v>
      </c>
      <c r="AR887" s="19">
        <v>5</v>
      </c>
      <c r="AS887" s="19">
        <v>3</v>
      </c>
      <c r="AT887" s="19">
        <v>1</v>
      </c>
      <c r="AU887" s="19">
        <v>2</v>
      </c>
      <c r="AV887" s="19">
        <v>1</v>
      </c>
      <c r="AW887" s="19">
        <v>1</v>
      </c>
      <c r="AX887" s="19">
        <v>2</v>
      </c>
      <c r="AY887" s="19">
        <v>1</v>
      </c>
      <c r="AZ887" s="19">
        <v>3</v>
      </c>
      <c r="BA887" s="19">
        <v>4</v>
      </c>
      <c r="BB887" s="19">
        <v>3</v>
      </c>
      <c r="BC887" s="19">
        <v>4</v>
      </c>
      <c r="BD887" s="19">
        <v>1</v>
      </c>
      <c r="BE887" s="19">
        <v>4</v>
      </c>
      <c r="BF887" s="19">
        <v>3</v>
      </c>
      <c r="BG887" s="19">
        <v>3</v>
      </c>
      <c r="BH887" s="19">
        <v>2</v>
      </c>
      <c r="BI887" s="19">
        <v>4</v>
      </c>
    </row>
    <row r="888" spans="1:61">
      <c r="A888" s="141" t="s">
        <v>1348</v>
      </c>
      <c r="B888" s="19">
        <v>2</v>
      </c>
      <c r="C888" s="19">
        <v>2</v>
      </c>
      <c r="D888" s="19">
        <v>4</v>
      </c>
      <c r="E888" s="19">
        <v>2</v>
      </c>
      <c r="F888" s="19">
        <v>1</v>
      </c>
      <c r="G888" s="19">
        <v>1</v>
      </c>
      <c r="H888" s="19">
        <v>5</v>
      </c>
      <c r="I888" s="19">
        <v>5</v>
      </c>
      <c r="J888" s="19">
        <v>3</v>
      </c>
      <c r="K888" s="19">
        <v>5</v>
      </c>
      <c r="L888" s="19">
        <v>2</v>
      </c>
      <c r="M888" s="19">
        <v>1</v>
      </c>
      <c r="N888" s="19">
        <v>3</v>
      </c>
      <c r="O888" s="19">
        <v>1</v>
      </c>
      <c r="P888" s="19">
        <v>5</v>
      </c>
      <c r="Q888" s="19">
        <v>4</v>
      </c>
      <c r="R888" s="19">
        <v>2</v>
      </c>
      <c r="S888" s="19">
        <v>2</v>
      </c>
      <c r="T888" s="19">
        <v>4</v>
      </c>
      <c r="U888" s="19">
        <v>5</v>
      </c>
      <c r="V888" s="19">
        <v>3</v>
      </c>
      <c r="W888" s="19">
        <v>1</v>
      </c>
      <c r="X888" s="19">
        <v>4</v>
      </c>
      <c r="Y888" s="19">
        <v>3</v>
      </c>
      <c r="Z888" s="19">
        <v>1</v>
      </c>
      <c r="AA888" s="19">
        <v>2</v>
      </c>
      <c r="AB888" s="19">
        <v>4</v>
      </c>
      <c r="AC888" s="19">
        <v>4</v>
      </c>
      <c r="AD888" s="19">
        <v>5</v>
      </c>
      <c r="AE888" s="19">
        <v>1</v>
      </c>
      <c r="AF888" s="19">
        <v>5</v>
      </c>
      <c r="AG888" s="19">
        <v>3</v>
      </c>
      <c r="AH888" s="19">
        <v>2</v>
      </c>
      <c r="AI888" s="19">
        <v>4</v>
      </c>
      <c r="AJ888" s="19">
        <v>5</v>
      </c>
      <c r="AK888" s="19">
        <v>3</v>
      </c>
      <c r="AL888" s="19">
        <v>2</v>
      </c>
      <c r="AM888" s="19">
        <v>4</v>
      </c>
      <c r="AN888" s="19">
        <v>3</v>
      </c>
      <c r="AO888" s="19">
        <v>5</v>
      </c>
      <c r="AP888" s="19">
        <v>2</v>
      </c>
      <c r="AQ888" s="19">
        <v>4</v>
      </c>
      <c r="AR888" s="19">
        <v>4</v>
      </c>
      <c r="AS888" s="19">
        <v>5</v>
      </c>
      <c r="AT888" s="19">
        <v>1</v>
      </c>
      <c r="AU888" s="19">
        <v>2</v>
      </c>
      <c r="AV888" s="19">
        <v>4</v>
      </c>
      <c r="AW888" s="19">
        <v>3</v>
      </c>
      <c r="AX888" s="19">
        <v>2</v>
      </c>
      <c r="AY888" s="19">
        <v>1</v>
      </c>
      <c r="AZ888" s="19">
        <v>3</v>
      </c>
      <c r="BA888" s="19">
        <v>4</v>
      </c>
      <c r="BB888" s="19">
        <v>2</v>
      </c>
      <c r="BC888" s="19">
        <v>3</v>
      </c>
      <c r="BD888" s="19">
        <v>1</v>
      </c>
      <c r="BE888" s="19">
        <v>4</v>
      </c>
      <c r="BF888" s="19">
        <v>4</v>
      </c>
      <c r="BG888" s="19">
        <v>2</v>
      </c>
      <c r="BH888" s="19">
        <v>1</v>
      </c>
      <c r="BI888" s="19">
        <v>5</v>
      </c>
    </row>
    <row r="889" spans="1:61">
      <c r="A889" s="141" t="s">
        <v>1349</v>
      </c>
      <c r="B889" s="19">
        <v>2</v>
      </c>
      <c r="C889" s="19">
        <v>4</v>
      </c>
      <c r="D889" s="19">
        <v>2</v>
      </c>
      <c r="E889" s="19">
        <v>5</v>
      </c>
      <c r="F889" s="19">
        <v>2</v>
      </c>
      <c r="G889" s="19">
        <v>4</v>
      </c>
      <c r="H889" s="19">
        <v>4</v>
      </c>
      <c r="I889" s="19">
        <v>3</v>
      </c>
      <c r="J889" s="19">
        <v>4</v>
      </c>
      <c r="K889" s="19">
        <v>5</v>
      </c>
      <c r="L889" s="19">
        <v>4</v>
      </c>
      <c r="M889" s="19">
        <v>4</v>
      </c>
      <c r="N889" s="19">
        <v>5</v>
      </c>
      <c r="O889" s="19">
        <v>1</v>
      </c>
      <c r="P889" s="19">
        <v>3</v>
      </c>
      <c r="Q889" s="19">
        <v>5</v>
      </c>
      <c r="R889" s="19">
        <v>2</v>
      </c>
      <c r="S889" s="19">
        <v>3</v>
      </c>
      <c r="T889" s="19">
        <v>4</v>
      </c>
      <c r="U889" s="19">
        <v>5</v>
      </c>
      <c r="V889" s="19">
        <v>2</v>
      </c>
      <c r="W889" s="19">
        <v>3</v>
      </c>
      <c r="X889" s="19">
        <v>4</v>
      </c>
      <c r="Y889" s="19">
        <v>3</v>
      </c>
      <c r="Z889" s="19">
        <v>1</v>
      </c>
      <c r="AA889" s="19">
        <v>2</v>
      </c>
      <c r="AB889" s="19">
        <v>4</v>
      </c>
      <c r="AC889" s="19">
        <v>3</v>
      </c>
      <c r="AD889" s="19">
        <v>4</v>
      </c>
      <c r="AE889" s="19">
        <v>3</v>
      </c>
      <c r="AF889" s="19">
        <v>4</v>
      </c>
      <c r="AG889" s="19">
        <v>5</v>
      </c>
      <c r="AH889" s="19">
        <v>4</v>
      </c>
      <c r="AI889" s="19">
        <v>3</v>
      </c>
      <c r="AJ889" s="19">
        <v>3</v>
      </c>
      <c r="AK889" s="19">
        <v>4</v>
      </c>
      <c r="AL889" s="19">
        <v>2</v>
      </c>
      <c r="AM889" s="19">
        <v>3</v>
      </c>
      <c r="AN889" s="19">
        <v>3</v>
      </c>
      <c r="AO889" s="19">
        <v>4</v>
      </c>
      <c r="AP889" s="19">
        <v>2</v>
      </c>
      <c r="AQ889" s="19">
        <v>4</v>
      </c>
      <c r="AR889" s="19">
        <v>5</v>
      </c>
      <c r="AS889" s="19">
        <v>4</v>
      </c>
      <c r="AT889" s="19">
        <v>3</v>
      </c>
      <c r="AU889" s="19">
        <v>1</v>
      </c>
      <c r="AV889" s="19">
        <v>2</v>
      </c>
      <c r="AW889" s="19">
        <v>2</v>
      </c>
      <c r="AX889" s="19">
        <v>4</v>
      </c>
      <c r="AY889" s="19">
        <v>1</v>
      </c>
      <c r="AZ889" s="19">
        <v>2</v>
      </c>
      <c r="BA889" s="19">
        <v>4</v>
      </c>
      <c r="BB889" s="19">
        <v>3</v>
      </c>
      <c r="BC889" s="19">
        <v>3</v>
      </c>
      <c r="BD889" s="19">
        <v>2</v>
      </c>
      <c r="BE889" s="19">
        <v>3</v>
      </c>
      <c r="BF889" s="19">
        <v>4</v>
      </c>
      <c r="BG889" s="19">
        <v>3</v>
      </c>
      <c r="BH889" s="19">
        <v>1</v>
      </c>
      <c r="BI889" s="19">
        <v>3</v>
      </c>
    </row>
    <row r="890" spans="1:61">
      <c r="A890" s="141" t="s">
        <v>1350</v>
      </c>
      <c r="B890" s="19">
        <v>4</v>
      </c>
      <c r="C890" s="19">
        <v>4</v>
      </c>
      <c r="D890" s="19">
        <v>2</v>
      </c>
      <c r="E890" s="19">
        <v>2</v>
      </c>
      <c r="F890" s="19">
        <v>1</v>
      </c>
      <c r="G890" s="19">
        <v>3</v>
      </c>
      <c r="H890" s="19">
        <v>4</v>
      </c>
      <c r="I890" s="19">
        <v>1</v>
      </c>
      <c r="J890" s="19">
        <v>4</v>
      </c>
      <c r="K890" s="19">
        <v>5</v>
      </c>
      <c r="L890" s="19">
        <v>1</v>
      </c>
      <c r="M890" s="19">
        <v>3</v>
      </c>
      <c r="N890" s="19">
        <v>4</v>
      </c>
      <c r="O890" s="19">
        <v>3</v>
      </c>
      <c r="P890" s="19">
        <v>4</v>
      </c>
      <c r="Q890" s="19">
        <v>3</v>
      </c>
      <c r="R890" s="19">
        <v>2</v>
      </c>
      <c r="S890" s="19">
        <v>4</v>
      </c>
      <c r="T890" s="19">
        <v>4</v>
      </c>
      <c r="U890" s="19">
        <v>4</v>
      </c>
      <c r="V890" s="19">
        <v>3</v>
      </c>
      <c r="W890" s="19">
        <v>4</v>
      </c>
      <c r="X890" s="19">
        <v>2</v>
      </c>
      <c r="Y890" s="19">
        <v>3</v>
      </c>
      <c r="Z890" s="19">
        <v>1</v>
      </c>
      <c r="AA890" s="19">
        <v>2</v>
      </c>
      <c r="AB890" s="19">
        <v>4</v>
      </c>
      <c r="AC890" s="19">
        <v>2</v>
      </c>
      <c r="AD890" s="19">
        <v>2</v>
      </c>
      <c r="AE890" s="19">
        <v>1</v>
      </c>
      <c r="AF890" s="19">
        <v>4</v>
      </c>
      <c r="AG890" s="19">
        <v>4</v>
      </c>
      <c r="AH890" s="19">
        <v>3</v>
      </c>
      <c r="AI890" s="19">
        <v>4</v>
      </c>
      <c r="AJ890" s="19">
        <v>4</v>
      </c>
      <c r="AK890" s="19">
        <v>2</v>
      </c>
      <c r="AL890" s="19">
        <v>4</v>
      </c>
      <c r="AM890" s="19">
        <v>4</v>
      </c>
      <c r="AN890" s="19">
        <v>2</v>
      </c>
      <c r="AO890" s="19">
        <v>5</v>
      </c>
      <c r="AP890" s="19">
        <v>3</v>
      </c>
      <c r="AQ890" s="19">
        <v>1</v>
      </c>
      <c r="AR890" s="19">
        <v>4</v>
      </c>
      <c r="AS890" s="19">
        <v>2</v>
      </c>
      <c r="AT890" s="19">
        <v>1</v>
      </c>
      <c r="AU890" s="19">
        <v>4</v>
      </c>
      <c r="AV890" s="19">
        <v>4</v>
      </c>
      <c r="AW890" s="19">
        <v>1</v>
      </c>
      <c r="AX890" s="19">
        <v>1</v>
      </c>
      <c r="AY890" s="19">
        <v>1</v>
      </c>
      <c r="AZ890" s="19">
        <v>3</v>
      </c>
      <c r="BA890" s="19">
        <v>4</v>
      </c>
      <c r="BB890" s="19">
        <v>5</v>
      </c>
      <c r="BC890" s="19">
        <v>2</v>
      </c>
      <c r="BD890" s="19">
        <v>1</v>
      </c>
      <c r="BE890" s="19">
        <v>4</v>
      </c>
      <c r="BF890" s="19">
        <v>4</v>
      </c>
      <c r="BG890" s="19">
        <v>2</v>
      </c>
      <c r="BH890" s="19">
        <v>3</v>
      </c>
      <c r="BI890" s="19">
        <v>4</v>
      </c>
    </row>
    <row r="891" spans="1:61">
      <c r="A891" s="141" t="s">
        <v>1351</v>
      </c>
      <c r="B891" s="19">
        <v>4</v>
      </c>
      <c r="C891" s="19">
        <v>3</v>
      </c>
      <c r="D891" s="19">
        <v>5</v>
      </c>
      <c r="E891" s="19">
        <v>1</v>
      </c>
      <c r="F891" s="19">
        <v>1</v>
      </c>
      <c r="G891" s="19">
        <v>3</v>
      </c>
      <c r="H891" s="19">
        <v>4</v>
      </c>
      <c r="I891" s="19">
        <v>1</v>
      </c>
      <c r="J891" s="19">
        <v>3</v>
      </c>
      <c r="K891" s="19">
        <v>5</v>
      </c>
      <c r="L891" s="19">
        <v>1</v>
      </c>
      <c r="M891" s="19">
        <v>2</v>
      </c>
      <c r="N891" s="19">
        <v>5</v>
      </c>
      <c r="O891" s="19">
        <v>4</v>
      </c>
      <c r="P891" s="19">
        <v>5</v>
      </c>
      <c r="Q891" s="19">
        <v>3</v>
      </c>
      <c r="R891" s="19">
        <v>2</v>
      </c>
      <c r="S891" s="19">
        <v>1</v>
      </c>
      <c r="T891" s="19">
        <v>5</v>
      </c>
      <c r="U891" s="19">
        <v>5</v>
      </c>
      <c r="V891" s="19">
        <v>4</v>
      </c>
      <c r="W891" s="19">
        <v>3</v>
      </c>
      <c r="X891" s="19">
        <v>1</v>
      </c>
      <c r="Y891" s="19">
        <v>5</v>
      </c>
      <c r="Z891" s="19">
        <v>1</v>
      </c>
      <c r="AA891" s="19">
        <v>1</v>
      </c>
      <c r="AB891" s="19">
        <v>3</v>
      </c>
      <c r="AC891" s="19">
        <v>1</v>
      </c>
      <c r="AD891" s="19">
        <v>2</v>
      </c>
      <c r="AE891" s="19">
        <v>1</v>
      </c>
      <c r="AF891" s="19">
        <v>3</v>
      </c>
      <c r="AG891" s="19">
        <v>2</v>
      </c>
      <c r="AH891" s="19">
        <v>1</v>
      </c>
      <c r="AI891" s="19">
        <v>5</v>
      </c>
      <c r="AJ891" s="19">
        <v>5</v>
      </c>
      <c r="AK891" s="19">
        <v>2</v>
      </c>
      <c r="AL891" s="19">
        <v>3</v>
      </c>
      <c r="AM891" s="19">
        <v>5</v>
      </c>
      <c r="AN891" s="19">
        <v>1</v>
      </c>
      <c r="AO891" s="19">
        <v>5</v>
      </c>
      <c r="AP891" s="19">
        <v>5</v>
      </c>
      <c r="AQ891" s="19">
        <v>3</v>
      </c>
      <c r="AR891" s="19">
        <v>4</v>
      </c>
      <c r="AS891" s="19">
        <v>2</v>
      </c>
      <c r="AT891" s="19">
        <v>2</v>
      </c>
      <c r="AU891" s="19">
        <v>4</v>
      </c>
      <c r="AV891" s="19">
        <v>2</v>
      </c>
      <c r="AW891" s="19">
        <v>1</v>
      </c>
      <c r="AX891" s="19">
        <v>4</v>
      </c>
      <c r="AY891" s="19">
        <v>1</v>
      </c>
      <c r="AZ891" s="19">
        <v>3</v>
      </c>
      <c r="BA891" s="19">
        <v>3</v>
      </c>
      <c r="BB891" s="19">
        <v>5</v>
      </c>
      <c r="BC891" s="19">
        <v>2</v>
      </c>
      <c r="BD891" s="19">
        <v>2</v>
      </c>
      <c r="BE891" s="19">
        <v>4</v>
      </c>
      <c r="BF891" s="19">
        <v>3</v>
      </c>
      <c r="BG891" s="19">
        <v>2</v>
      </c>
      <c r="BH891" s="19">
        <v>4</v>
      </c>
      <c r="BI891" s="19">
        <v>5</v>
      </c>
    </row>
    <row r="892" spans="1:61">
      <c r="A892" s="141" t="s">
        <v>1352</v>
      </c>
      <c r="B892" s="19">
        <v>2</v>
      </c>
      <c r="C892" s="19">
        <v>5</v>
      </c>
      <c r="D892" s="19">
        <v>3</v>
      </c>
      <c r="E892" s="19">
        <v>1</v>
      </c>
      <c r="F892" s="19">
        <v>2</v>
      </c>
      <c r="G892" s="19">
        <v>5</v>
      </c>
      <c r="H892" s="19">
        <v>5</v>
      </c>
      <c r="I892" s="19">
        <v>4</v>
      </c>
      <c r="J892" s="19">
        <v>2</v>
      </c>
      <c r="K892" s="19">
        <v>5</v>
      </c>
      <c r="L892" s="19">
        <v>1</v>
      </c>
      <c r="M892" s="19">
        <v>1</v>
      </c>
      <c r="N892" s="19">
        <v>4</v>
      </c>
      <c r="O892" s="19">
        <v>5</v>
      </c>
      <c r="P892" s="19">
        <v>3</v>
      </c>
      <c r="Q892" s="19">
        <v>5</v>
      </c>
      <c r="R892" s="19">
        <v>1</v>
      </c>
      <c r="S892" s="19">
        <v>4</v>
      </c>
      <c r="T892" s="19">
        <v>5</v>
      </c>
      <c r="U892" s="19">
        <v>5</v>
      </c>
      <c r="V892" s="19">
        <v>2</v>
      </c>
      <c r="W892" s="19">
        <v>2</v>
      </c>
      <c r="X892" s="19">
        <v>4</v>
      </c>
      <c r="Y892" s="19">
        <v>5</v>
      </c>
      <c r="Z892" s="19">
        <v>1</v>
      </c>
      <c r="AA892" s="19">
        <v>4</v>
      </c>
      <c r="AB892" s="19">
        <v>5</v>
      </c>
      <c r="AC892" s="19">
        <v>3</v>
      </c>
      <c r="AD892" s="19">
        <v>2</v>
      </c>
      <c r="AE892" s="19">
        <v>2</v>
      </c>
      <c r="AF892" s="19">
        <v>5</v>
      </c>
      <c r="AG892" s="19">
        <v>5</v>
      </c>
      <c r="AH892" s="19">
        <v>4</v>
      </c>
      <c r="AI892" s="19">
        <v>5</v>
      </c>
      <c r="AJ892" s="19">
        <v>5</v>
      </c>
      <c r="AK892" s="19">
        <v>2</v>
      </c>
      <c r="AL892" s="19">
        <v>2</v>
      </c>
      <c r="AM892" s="19">
        <v>4</v>
      </c>
      <c r="AN892" s="19">
        <v>4</v>
      </c>
      <c r="AO892" s="19">
        <v>5</v>
      </c>
      <c r="AP892" s="19">
        <v>2</v>
      </c>
      <c r="AQ892" s="19">
        <v>3</v>
      </c>
      <c r="AR892" s="19">
        <v>5</v>
      </c>
      <c r="AS892" s="19">
        <v>1</v>
      </c>
      <c r="AT892" s="19">
        <v>1</v>
      </c>
      <c r="AU892" s="19">
        <v>2</v>
      </c>
      <c r="AV892" s="19">
        <v>1</v>
      </c>
      <c r="AW892" s="19">
        <v>1</v>
      </c>
      <c r="AX892" s="19">
        <v>2</v>
      </c>
      <c r="AY892" s="19">
        <v>1</v>
      </c>
      <c r="AZ892" s="19">
        <v>3</v>
      </c>
      <c r="BA892" s="19">
        <v>5</v>
      </c>
      <c r="BB892" s="19">
        <v>5</v>
      </c>
      <c r="BC892" s="19">
        <v>4</v>
      </c>
      <c r="BD892" s="19">
        <v>1</v>
      </c>
      <c r="BE892" s="19">
        <v>3</v>
      </c>
      <c r="BF892" s="19">
        <v>4</v>
      </c>
      <c r="BG892" s="19">
        <v>2</v>
      </c>
      <c r="BH892" s="19">
        <v>2</v>
      </c>
      <c r="BI892" s="19">
        <v>3</v>
      </c>
    </row>
    <row r="893" spans="1:61">
      <c r="A893" s="141" t="s">
        <v>1353</v>
      </c>
      <c r="B893" s="19">
        <v>4</v>
      </c>
      <c r="C893" s="19">
        <v>5</v>
      </c>
      <c r="D893" s="19">
        <v>2</v>
      </c>
      <c r="E893" s="19">
        <v>3</v>
      </c>
      <c r="F893" s="19">
        <v>1</v>
      </c>
      <c r="G893" s="19">
        <v>4</v>
      </c>
      <c r="H893" s="19">
        <v>5</v>
      </c>
      <c r="I893" s="19">
        <v>1</v>
      </c>
      <c r="J893" s="19">
        <v>3</v>
      </c>
      <c r="K893" s="19">
        <v>5</v>
      </c>
      <c r="L893" s="19">
        <v>1</v>
      </c>
      <c r="M893" s="19">
        <v>1</v>
      </c>
      <c r="N893" s="19">
        <v>5</v>
      </c>
      <c r="O893" s="19">
        <v>1</v>
      </c>
      <c r="P893" s="19">
        <v>5</v>
      </c>
      <c r="Q893" s="19">
        <v>1</v>
      </c>
      <c r="R893" s="19">
        <v>1</v>
      </c>
      <c r="S893" s="19">
        <v>4</v>
      </c>
      <c r="T893" s="19">
        <v>4</v>
      </c>
      <c r="U893" s="19">
        <v>5</v>
      </c>
      <c r="V893" s="19">
        <v>3</v>
      </c>
      <c r="W893" s="19">
        <v>1</v>
      </c>
      <c r="X893" s="19">
        <v>1</v>
      </c>
      <c r="Y893" s="19">
        <v>3</v>
      </c>
      <c r="Z893" s="19">
        <v>1</v>
      </c>
      <c r="AA893" s="19">
        <v>1</v>
      </c>
      <c r="AB893" s="19">
        <v>4</v>
      </c>
      <c r="AC893" s="19">
        <v>1</v>
      </c>
      <c r="AD893" s="19">
        <v>3</v>
      </c>
      <c r="AE893" s="19">
        <v>1</v>
      </c>
      <c r="AF893" s="19">
        <v>3</v>
      </c>
      <c r="AG893" s="19">
        <v>5</v>
      </c>
      <c r="AH893" s="19">
        <v>3</v>
      </c>
      <c r="AI893" s="19">
        <v>4</v>
      </c>
      <c r="AJ893" s="19">
        <v>5</v>
      </c>
      <c r="AK893" s="19">
        <v>3</v>
      </c>
      <c r="AL893" s="19">
        <v>1</v>
      </c>
      <c r="AM893" s="19">
        <v>5</v>
      </c>
      <c r="AN893" s="19">
        <v>1</v>
      </c>
      <c r="AO893" s="19">
        <v>3</v>
      </c>
      <c r="AP893" s="19">
        <v>4</v>
      </c>
      <c r="AQ893" s="19">
        <v>2</v>
      </c>
      <c r="AR893" s="19">
        <v>5</v>
      </c>
      <c r="AS893" s="19">
        <v>4</v>
      </c>
      <c r="AT893" s="19">
        <v>1</v>
      </c>
      <c r="AU893" s="19">
        <v>5</v>
      </c>
      <c r="AV893" s="19">
        <v>1</v>
      </c>
      <c r="AW893" s="19">
        <v>1</v>
      </c>
      <c r="AX893" s="19">
        <v>3</v>
      </c>
      <c r="AY893" s="19">
        <v>1</v>
      </c>
      <c r="AZ893" s="19">
        <v>2</v>
      </c>
      <c r="BA893" s="19">
        <v>5</v>
      </c>
      <c r="BB893" s="19">
        <v>5</v>
      </c>
      <c r="BC893" s="19">
        <v>1</v>
      </c>
      <c r="BD893" s="19">
        <v>1</v>
      </c>
      <c r="BE893" s="19">
        <v>5</v>
      </c>
      <c r="BF893" s="19">
        <v>5</v>
      </c>
      <c r="BG893" s="19">
        <v>1</v>
      </c>
      <c r="BH893" s="19">
        <v>1</v>
      </c>
      <c r="BI893" s="19">
        <v>5</v>
      </c>
    </row>
    <row r="894" spans="1:61">
      <c r="A894" s="141" t="s">
        <v>1354</v>
      </c>
      <c r="B894" s="19">
        <v>3</v>
      </c>
      <c r="C894" s="19">
        <v>5</v>
      </c>
      <c r="D894" s="19">
        <v>1</v>
      </c>
      <c r="E894" s="19">
        <v>4</v>
      </c>
      <c r="F894" s="19">
        <v>4</v>
      </c>
      <c r="G894" s="19">
        <v>4</v>
      </c>
      <c r="H894" s="19">
        <v>5</v>
      </c>
      <c r="I894" s="19">
        <v>3</v>
      </c>
      <c r="J894" s="19">
        <v>3</v>
      </c>
      <c r="K894" s="19">
        <v>4</v>
      </c>
      <c r="L894" s="19">
        <v>2</v>
      </c>
      <c r="M894" s="19">
        <v>2</v>
      </c>
      <c r="N894" s="19">
        <v>5</v>
      </c>
      <c r="O894" s="19">
        <v>3</v>
      </c>
      <c r="P894" s="19">
        <v>3</v>
      </c>
      <c r="Q894" s="19">
        <v>4</v>
      </c>
      <c r="R894" s="19">
        <v>1</v>
      </c>
      <c r="S894" s="19">
        <v>5</v>
      </c>
      <c r="T894" s="19">
        <v>4</v>
      </c>
      <c r="U894" s="19">
        <v>3</v>
      </c>
      <c r="V894" s="19">
        <v>3</v>
      </c>
      <c r="W894" s="19">
        <v>3</v>
      </c>
      <c r="X894" s="19">
        <v>2</v>
      </c>
      <c r="Y894" s="19">
        <v>2</v>
      </c>
      <c r="Z894" s="19">
        <v>3</v>
      </c>
      <c r="AA894" s="19">
        <v>3</v>
      </c>
      <c r="AB894" s="19">
        <v>5</v>
      </c>
      <c r="AC894" s="19">
        <v>3</v>
      </c>
      <c r="AD894" s="19">
        <v>3</v>
      </c>
      <c r="AE894" s="19">
        <v>3</v>
      </c>
      <c r="AF894" s="19">
        <v>5</v>
      </c>
      <c r="AG894" s="19">
        <v>5</v>
      </c>
      <c r="AH894" s="19">
        <v>5</v>
      </c>
      <c r="AI894" s="19">
        <v>5</v>
      </c>
      <c r="AJ894" s="19">
        <v>5</v>
      </c>
      <c r="AK894" s="19">
        <v>3</v>
      </c>
      <c r="AL894" s="19">
        <v>1</v>
      </c>
      <c r="AM894" s="19">
        <v>4</v>
      </c>
      <c r="AN894" s="19">
        <v>4</v>
      </c>
      <c r="AO894" s="19">
        <v>4</v>
      </c>
      <c r="AP894" s="19">
        <v>3</v>
      </c>
      <c r="AQ894" s="19">
        <v>2</v>
      </c>
      <c r="AR894" s="19">
        <v>5</v>
      </c>
      <c r="AS894" s="19">
        <v>2</v>
      </c>
      <c r="AT894" s="19">
        <v>3</v>
      </c>
      <c r="AU894" s="19">
        <v>2</v>
      </c>
      <c r="AV894" s="19">
        <v>1</v>
      </c>
      <c r="AW894" s="19">
        <v>1</v>
      </c>
      <c r="AX894" s="19">
        <v>3</v>
      </c>
      <c r="AY894" s="19">
        <v>1</v>
      </c>
      <c r="AZ894" s="19">
        <v>2</v>
      </c>
      <c r="BA894" s="19">
        <v>5</v>
      </c>
      <c r="BB894" s="19">
        <v>5</v>
      </c>
      <c r="BC894" s="19">
        <v>3</v>
      </c>
      <c r="BD894" s="19">
        <v>3</v>
      </c>
      <c r="BE894" s="19">
        <v>3</v>
      </c>
      <c r="BF894" s="19">
        <v>4</v>
      </c>
      <c r="BG894" s="19">
        <v>2</v>
      </c>
      <c r="BH894" s="19">
        <v>5</v>
      </c>
      <c r="BI894" s="19">
        <v>4</v>
      </c>
    </row>
    <row r="895" spans="1:61">
      <c r="A895" s="141" t="s">
        <v>1355</v>
      </c>
      <c r="B895" s="19">
        <v>5</v>
      </c>
      <c r="C895" s="19">
        <v>4</v>
      </c>
      <c r="D895" s="19">
        <v>4</v>
      </c>
      <c r="E895" s="19">
        <v>4</v>
      </c>
      <c r="F895" s="19">
        <v>4</v>
      </c>
      <c r="G895" s="19">
        <v>4</v>
      </c>
      <c r="H895" s="19">
        <v>4</v>
      </c>
      <c r="I895" s="19">
        <v>4</v>
      </c>
      <c r="J895" s="19">
        <v>4</v>
      </c>
      <c r="K895" s="19">
        <v>4</v>
      </c>
      <c r="L895" s="19">
        <v>1</v>
      </c>
      <c r="M895" s="19">
        <v>1</v>
      </c>
      <c r="N895" s="19">
        <v>4</v>
      </c>
      <c r="O895" s="19">
        <v>3</v>
      </c>
      <c r="P895" s="19">
        <v>4</v>
      </c>
      <c r="Q895" s="19">
        <v>1</v>
      </c>
      <c r="R895" s="19">
        <v>1</v>
      </c>
      <c r="S895" s="19">
        <v>2</v>
      </c>
      <c r="T895" s="19">
        <v>3</v>
      </c>
      <c r="U895" s="19">
        <v>3</v>
      </c>
      <c r="V895" s="19">
        <v>3</v>
      </c>
      <c r="W895" s="19">
        <v>3</v>
      </c>
      <c r="X895" s="19">
        <v>3</v>
      </c>
      <c r="Y895" s="19">
        <v>4</v>
      </c>
      <c r="Z895" s="19">
        <v>2</v>
      </c>
      <c r="AA895" s="19">
        <v>2</v>
      </c>
      <c r="AB895" s="19">
        <v>4</v>
      </c>
      <c r="AC895" s="19">
        <v>3</v>
      </c>
      <c r="AD895" s="19">
        <v>3</v>
      </c>
      <c r="AE895" s="19">
        <v>1</v>
      </c>
      <c r="AF895" s="19">
        <v>1</v>
      </c>
      <c r="AG895" s="19">
        <v>4</v>
      </c>
      <c r="AH895" s="19">
        <v>3</v>
      </c>
      <c r="AI895" s="19">
        <v>4</v>
      </c>
      <c r="AJ895" s="19">
        <v>4</v>
      </c>
      <c r="AK895" s="19">
        <v>2</v>
      </c>
      <c r="AL895" s="19">
        <v>3</v>
      </c>
      <c r="AM895" s="19">
        <v>4</v>
      </c>
      <c r="AN895" s="19">
        <v>2</v>
      </c>
      <c r="AO895" s="19">
        <v>2</v>
      </c>
      <c r="AP895" s="19">
        <v>4</v>
      </c>
      <c r="AQ895" s="19">
        <v>2</v>
      </c>
      <c r="AR895" s="19">
        <v>4</v>
      </c>
      <c r="AS895" s="19">
        <v>3</v>
      </c>
      <c r="AT895" s="19">
        <v>2</v>
      </c>
      <c r="AU895" s="19">
        <v>5</v>
      </c>
      <c r="AV895" s="19">
        <v>1</v>
      </c>
      <c r="AW895" s="19">
        <v>2</v>
      </c>
      <c r="AX895" s="19">
        <v>4</v>
      </c>
      <c r="AY895" s="19">
        <v>3</v>
      </c>
      <c r="AZ895" s="19">
        <v>1</v>
      </c>
      <c r="BA895" s="19">
        <v>5</v>
      </c>
      <c r="BB895" s="19">
        <v>4</v>
      </c>
      <c r="BC895" s="19">
        <v>1</v>
      </c>
      <c r="BD895" s="19">
        <v>3</v>
      </c>
      <c r="BE895" s="19">
        <v>5</v>
      </c>
      <c r="BF895" s="19">
        <v>5</v>
      </c>
      <c r="BG895" s="19">
        <v>3</v>
      </c>
      <c r="BH895" s="19">
        <v>3</v>
      </c>
      <c r="BI895" s="19">
        <v>5</v>
      </c>
    </row>
    <row r="896" spans="1:61">
      <c r="A896" s="141" t="s">
        <v>1356</v>
      </c>
      <c r="B896" s="19">
        <v>3</v>
      </c>
      <c r="C896" s="19">
        <v>3</v>
      </c>
      <c r="D896" s="19">
        <v>4</v>
      </c>
      <c r="E896" s="19">
        <v>3</v>
      </c>
      <c r="F896" s="19">
        <v>1</v>
      </c>
      <c r="G896" s="19">
        <v>3</v>
      </c>
      <c r="H896" s="19">
        <v>4</v>
      </c>
      <c r="I896" s="19">
        <v>5</v>
      </c>
      <c r="J896" s="19">
        <v>4</v>
      </c>
      <c r="K896" s="19">
        <v>5</v>
      </c>
      <c r="L896" s="19">
        <v>4</v>
      </c>
      <c r="M896" s="19">
        <v>3</v>
      </c>
      <c r="N896" s="19">
        <v>4</v>
      </c>
      <c r="O896" s="19">
        <v>4</v>
      </c>
      <c r="P896" s="19">
        <v>4</v>
      </c>
      <c r="Q896" s="19">
        <v>2</v>
      </c>
      <c r="R896" s="19">
        <v>2</v>
      </c>
      <c r="S896" s="19">
        <v>2</v>
      </c>
      <c r="T896" s="19">
        <v>4</v>
      </c>
      <c r="U896" s="19">
        <v>4</v>
      </c>
      <c r="V896" s="19">
        <v>4</v>
      </c>
      <c r="W896" s="19">
        <v>2</v>
      </c>
      <c r="X896" s="19">
        <v>4</v>
      </c>
      <c r="Y896" s="19">
        <v>3</v>
      </c>
      <c r="Z896" s="19">
        <v>2</v>
      </c>
      <c r="AA896" s="19">
        <v>1</v>
      </c>
      <c r="AB896" s="19">
        <v>4</v>
      </c>
      <c r="AC896" s="19">
        <v>3</v>
      </c>
      <c r="AD896" s="19">
        <v>2</v>
      </c>
      <c r="AE896" s="19">
        <v>2</v>
      </c>
      <c r="AF896" s="19">
        <v>2</v>
      </c>
      <c r="AG896" s="19">
        <v>4</v>
      </c>
      <c r="AH896" s="19">
        <v>2</v>
      </c>
      <c r="AI896" s="19">
        <v>4</v>
      </c>
      <c r="AJ896" s="19">
        <v>4</v>
      </c>
      <c r="AK896" s="19">
        <v>2</v>
      </c>
      <c r="AL896" s="19">
        <v>3</v>
      </c>
      <c r="AM896" s="19">
        <v>4</v>
      </c>
      <c r="AN896" s="19">
        <v>3</v>
      </c>
      <c r="AO896" s="19">
        <v>4</v>
      </c>
      <c r="AP896" s="19">
        <v>3</v>
      </c>
      <c r="AQ896" s="19">
        <v>3</v>
      </c>
      <c r="AR896" s="19">
        <v>3</v>
      </c>
      <c r="AS896" s="19">
        <v>3</v>
      </c>
      <c r="AT896" s="19">
        <v>2</v>
      </c>
      <c r="AU896" s="19">
        <v>4</v>
      </c>
      <c r="AV896" s="19">
        <v>3</v>
      </c>
      <c r="AW896" s="19">
        <v>2</v>
      </c>
      <c r="AX896" s="19">
        <v>2</v>
      </c>
      <c r="AY896" s="19">
        <v>1</v>
      </c>
      <c r="AZ896" s="19">
        <v>3</v>
      </c>
      <c r="BA896" s="19">
        <v>4</v>
      </c>
      <c r="BB896" s="19">
        <v>2</v>
      </c>
      <c r="BC896" s="19">
        <v>4</v>
      </c>
      <c r="BD896" s="19">
        <v>2</v>
      </c>
      <c r="BE896" s="19">
        <v>3</v>
      </c>
      <c r="BF896" s="19">
        <v>4</v>
      </c>
      <c r="BG896" s="19">
        <v>2</v>
      </c>
      <c r="BH896" s="19">
        <v>2</v>
      </c>
      <c r="BI896" s="19">
        <v>4</v>
      </c>
    </row>
    <row r="897" spans="1:61">
      <c r="A897" s="141" t="s">
        <v>1357</v>
      </c>
      <c r="B897" s="19">
        <v>3</v>
      </c>
      <c r="C897" s="19">
        <v>5</v>
      </c>
      <c r="D897" s="19">
        <v>2</v>
      </c>
      <c r="E897" s="19">
        <v>4</v>
      </c>
      <c r="F897" s="19">
        <v>3</v>
      </c>
      <c r="G897" s="19">
        <v>3</v>
      </c>
      <c r="H897" s="19">
        <v>5</v>
      </c>
      <c r="I897" s="19">
        <v>2</v>
      </c>
      <c r="J897" s="19">
        <v>2</v>
      </c>
      <c r="K897" s="19">
        <v>4</v>
      </c>
      <c r="L897" s="19">
        <v>1</v>
      </c>
      <c r="M897" s="19">
        <v>1</v>
      </c>
      <c r="N897" s="19">
        <v>4</v>
      </c>
      <c r="O897" s="19">
        <v>4</v>
      </c>
      <c r="P897" s="19">
        <v>3</v>
      </c>
      <c r="Q897" s="19">
        <v>4</v>
      </c>
      <c r="R897" s="19">
        <v>1</v>
      </c>
      <c r="S897" s="19">
        <v>5</v>
      </c>
      <c r="T897" s="19">
        <v>2</v>
      </c>
      <c r="U897" s="19">
        <v>4</v>
      </c>
      <c r="V897" s="19">
        <v>2</v>
      </c>
      <c r="W897" s="19">
        <v>2</v>
      </c>
      <c r="X897" s="19">
        <v>2</v>
      </c>
      <c r="Y897" s="19">
        <v>2</v>
      </c>
      <c r="Z897" s="19">
        <v>3</v>
      </c>
      <c r="AA897" s="19">
        <v>2</v>
      </c>
      <c r="AB897" s="19">
        <v>5</v>
      </c>
      <c r="AC897" s="19">
        <v>3</v>
      </c>
      <c r="AD897" s="19">
        <v>3</v>
      </c>
      <c r="AE897" s="19">
        <v>4</v>
      </c>
      <c r="AF897" s="19">
        <v>5</v>
      </c>
      <c r="AG897" s="19">
        <v>5</v>
      </c>
      <c r="AH897" s="19">
        <v>5</v>
      </c>
      <c r="AI897" s="19">
        <v>5</v>
      </c>
      <c r="AJ897" s="19">
        <v>5</v>
      </c>
      <c r="AK897" s="19">
        <v>4</v>
      </c>
      <c r="AL897" s="19">
        <v>1</v>
      </c>
      <c r="AM897" s="19">
        <v>4</v>
      </c>
      <c r="AN897" s="19">
        <v>4</v>
      </c>
      <c r="AO897" s="19">
        <v>4</v>
      </c>
      <c r="AP897" s="19">
        <v>2</v>
      </c>
      <c r="AQ897" s="19">
        <v>4</v>
      </c>
      <c r="AR897" s="19">
        <v>5</v>
      </c>
      <c r="AS897" s="19">
        <v>3</v>
      </c>
      <c r="AT897" s="19">
        <v>2</v>
      </c>
      <c r="AU897" s="19">
        <v>2</v>
      </c>
      <c r="AV897" s="19">
        <v>1</v>
      </c>
      <c r="AW897" s="19">
        <v>1</v>
      </c>
      <c r="AX897" s="19">
        <v>2</v>
      </c>
      <c r="AY897" s="19">
        <v>1</v>
      </c>
      <c r="AZ897" s="19">
        <v>4</v>
      </c>
      <c r="BA897" s="19">
        <v>5</v>
      </c>
      <c r="BB897" s="19">
        <v>4</v>
      </c>
      <c r="BC897" s="19">
        <v>4</v>
      </c>
      <c r="BD897" s="19">
        <v>3</v>
      </c>
      <c r="BE897" s="19">
        <v>4</v>
      </c>
      <c r="BF897" s="19">
        <v>5</v>
      </c>
      <c r="BG897" s="19">
        <v>3</v>
      </c>
      <c r="BH897" s="19">
        <v>2</v>
      </c>
      <c r="BI897" s="19">
        <v>2</v>
      </c>
    </row>
    <row r="898" spans="1:61">
      <c r="A898" s="141" t="s">
        <v>1358</v>
      </c>
      <c r="B898" s="19">
        <v>5</v>
      </c>
      <c r="C898" s="19">
        <v>5</v>
      </c>
      <c r="D898" s="19">
        <v>2</v>
      </c>
      <c r="E898" s="19">
        <v>4</v>
      </c>
      <c r="F898" s="19">
        <v>3</v>
      </c>
      <c r="G898" s="19">
        <v>4</v>
      </c>
      <c r="H898" s="19">
        <v>5</v>
      </c>
      <c r="I898" s="19">
        <v>2</v>
      </c>
      <c r="J898" s="19">
        <v>4</v>
      </c>
      <c r="K898" s="19">
        <v>4</v>
      </c>
      <c r="L898" s="19">
        <v>3</v>
      </c>
      <c r="M898" s="19">
        <v>4</v>
      </c>
      <c r="N898" s="19">
        <v>4</v>
      </c>
      <c r="O898" s="19">
        <v>2</v>
      </c>
      <c r="P898" s="19">
        <v>3</v>
      </c>
      <c r="Q898" s="19">
        <v>3</v>
      </c>
      <c r="R898" s="19">
        <v>1</v>
      </c>
      <c r="S898" s="19">
        <v>3</v>
      </c>
      <c r="T898" s="19">
        <v>2</v>
      </c>
      <c r="U898" s="19">
        <v>1</v>
      </c>
      <c r="V898" s="19">
        <v>3</v>
      </c>
      <c r="W898" s="19">
        <v>3</v>
      </c>
      <c r="X898" s="19">
        <v>2</v>
      </c>
      <c r="Y898" s="19">
        <v>4</v>
      </c>
      <c r="Z898" s="19">
        <v>3</v>
      </c>
      <c r="AA898" s="19">
        <v>5</v>
      </c>
      <c r="AB898" s="19">
        <v>5</v>
      </c>
      <c r="AC898" s="19">
        <v>2</v>
      </c>
      <c r="AD898" s="19">
        <v>4</v>
      </c>
      <c r="AE898" s="19">
        <v>4</v>
      </c>
      <c r="AF898" s="19">
        <v>4</v>
      </c>
      <c r="AG898" s="19">
        <v>5</v>
      </c>
      <c r="AH898" s="19">
        <v>5</v>
      </c>
      <c r="AI898" s="19">
        <v>2</v>
      </c>
      <c r="AJ898" s="19">
        <v>5</v>
      </c>
      <c r="AK898" s="19">
        <v>4</v>
      </c>
      <c r="AL898" s="19">
        <v>1</v>
      </c>
      <c r="AM898" s="19">
        <v>4</v>
      </c>
      <c r="AN898" s="19">
        <v>2</v>
      </c>
      <c r="AO898" s="19">
        <v>5</v>
      </c>
      <c r="AP898" s="19">
        <v>3</v>
      </c>
      <c r="AQ898" s="19">
        <v>3</v>
      </c>
      <c r="AR898" s="19">
        <v>4</v>
      </c>
      <c r="AS898" s="19">
        <v>2</v>
      </c>
      <c r="AT898" s="19">
        <v>2</v>
      </c>
      <c r="AU898" s="19">
        <v>2</v>
      </c>
      <c r="AV898" s="19">
        <v>1</v>
      </c>
      <c r="AW898" s="19">
        <v>1</v>
      </c>
      <c r="AX898" s="19">
        <v>4</v>
      </c>
      <c r="AY898" s="19">
        <v>1</v>
      </c>
      <c r="AZ898" s="19">
        <v>1</v>
      </c>
      <c r="BA898" s="19">
        <v>5</v>
      </c>
      <c r="BB898" s="19">
        <v>5</v>
      </c>
      <c r="BC898" s="19">
        <v>1</v>
      </c>
      <c r="BD898" s="19">
        <v>3</v>
      </c>
      <c r="BE898" s="19">
        <v>4</v>
      </c>
      <c r="BF898" s="19">
        <v>3</v>
      </c>
      <c r="BG898" s="19">
        <v>2</v>
      </c>
      <c r="BH898" s="19">
        <v>1</v>
      </c>
      <c r="BI898" s="19">
        <v>3</v>
      </c>
    </row>
    <row r="899" spans="1:61">
      <c r="A899" s="132" t="s">
        <v>1372</v>
      </c>
      <c r="B899" s="19">
        <v>2</v>
      </c>
      <c r="C899" s="19">
        <v>3</v>
      </c>
      <c r="D899" s="19">
        <v>2</v>
      </c>
      <c r="E899" s="19">
        <v>2</v>
      </c>
      <c r="F899" s="19">
        <v>1</v>
      </c>
      <c r="G899" s="19">
        <v>2</v>
      </c>
      <c r="H899" s="19">
        <v>5</v>
      </c>
      <c r="I899" s="19">
        <v>4</v>
      </c>
      <c r="J899" s="19">
        <v>4</v>
      </c>
      <c r="K899" s="19">
        <v>3</v>
      </c>
      <c r="L899" s="19">
        <v>3</v>
      </c>
      <c r="M899" s="19">
        <v>1</v>
      </c>
      <c r="N899" s="19">
        <v>4</v>
      </c>
      <c r="O899" s="19">
        <v>1</v>
      </c>
      <c r="P899" s="19">
        <v>1</v>
      </c>
      <c r="Q899" s="19">
        <v>5</v>
      </c>
      <c r="R899" s="19">
        <v>3</v>
      </c>
      <c r="S899" s="19">
        <v>3</v>
      </c>
      <c r="T899" s="19">
        <v>2</v>
      </c>
      <c r="U899" s="19">
        <v>5</v>
      </c>
      <c r="V899" s="19">
        <v>2</v>
      </c>
      <c r="W899" s="19">
        <v>2</v>
      </c>
      <c r="X899" s="19">
        <v>4</v>
      </c>
      <c r="Y899" s="19">
        <v>2</v>
      </c>
      <c r="Z899" s="19">
        <v>2</v>
      </c>
      <c r="AA899" s="19">
        <v>2</v>
      </c>
      <c r="AB899" s="19">
        <v>3</v>
      </c>
      <c r="AC899" s="19">
        <v>2</v>
      </c>
      <c r="AD899" s="19">
        <v>4</v>
      </c>
      <c r="AE899" s="19">
        <v>5</v>
      </c>
      <c r="AF899" s="19">
        <v>5</v>
      </c>
      <c r="AG899" s="19">
        <v>2</v>
      </c>
      <c r="AH899" s="19">
        <v>3</v>
      </c>
      <c r="AI899" s="19">
        <v>2</v>
      </c>
      <c r="AJ899" s="19">
        <v>5</v>
      </c>
      <c r="AK899" s="19">
        <v>5</v>
      </c>
      <c r="AL899" s="19">
        <v>1</v>
      </c>
      <c r="AM899" s="19">
        <v>2</v>
      </c>
      <c r="AN899" s="19">
        <v>3</v>
      </c>
      <c r="AO899" s="19">
        <v>1</v>
      </c>
      <c r="AP899" s="19">
        <v>2</v>
      </c>
      <c r="AQ899" s="19">
        <v>5</v>
      </c>
      <c r="AR899" s="19">
        <v>3</v>
      </c>
      <c r="AS899" s="19">
        <v>5</v>
      </c>
      <c r="AT899" s="19">
        <v>5</v>
      </c>
      <c r="AU899" s="19">
        <v>1</v>
      </c>
      <c r="AV899" s="19">
        <v>3</v>
      </c>
      <c r="AW899" s="19">
        <v>1</v>
      </c>
      <c r="AX899" s="19">
        <v>5</v>
      </c>
      <c r="AY899" s="19">
        <v>1</v>
      </c>
      <c r="AZ899" s="19">
        <v>3</v>
      </c>
      <c r="BA899" s="19">
        <v>5</v>
      </c>
      <c r="BB899" s="19">
        <v>1</v>
      </c>
      <c r="BC899" s="19">
        <v>2</v>
      </c>
      <c r="BD899" s="19">
        <v>4</v>
      </c>
      <c r="BE899" s="19">
        <v>1</v>
      </c>
      <c r="BF899" s="19">
        <v>1</v>
      </c>
      <c r="BG899" s="19">
        <v>1</v>
      </c>
      <c r="BH899" s="19">
        <v>1</v>
      </c>
      <c r="BI899" s="19">
        <v>1</v>
      </c>
    </row>
    <row r="900" spans="1:61">
      <c r="A900" s="135" t="s">
        <v>940</v>
      </c>
      <c r="B900" s="19">
        <v>5</v>
      </c>
      <c r="C900" s="19">
        <v>5</v>
      </c>
      <c r="D900" s="19">
        <v>3</v>
      </c>
      <c r="E900" s="19">
        <v>4</v>
      </c>
      <c r="F900" s="19">
        <v>3</v>
      </c>
      <c r="G900" s="19">
        <v>5</v>
      </c>
      <c r="H900" s="19">
        <v>5</v>
      </c>
      <c r="I900" s="19">
        <v>1</v>
      </c>
      <c r="J900" s="19">
        <v>5</v>
      </c>
      <c r="K900" s="19">
        <v>4</v>
      </c>
      <c r="L900" s="19">
        <v>3</v>
      </c>
      <c r="M900" s="19">
        <v>3</v>
      </c>
      <c r="N900" s="19">
        <v>4</v>
      </c>
      <c r="O900" s="19">
        <v>1</v>
      </c>
      <c r="P900" s="19">
        <v>5</v>
      </c>
      <c r="Q900" s="19">
        <v>2</v>
      </c>
      <c r="R900" s="19">
        <v>2</v>
      </c>
      <c r="S900" s="19">
        <v>2</v>
      </c>
      <c r="T900" s="19">
        <v>2</v>
      </c>
      <c r="U900" s="19">
        <v>3</v>
      </c>
      <c r="V900" s="19">
        <v>5</v>
      </c>
      <c r="W900" s="19">
        <v>2</v>
      </c>
      <c r="X900" s="19">
        <v>2</v>
      </c>
      <c r="Y900" s="19">
        <v>5</v>
      </c>
      <c r="Z900" s="19">
        <v>1</v>
      </c>
      <c r="AA900" s="19">
        <v>1</v>
      </c>
      <c r="AB900" s="19">
        <v>4</v>
      </c>
      <c r="AC900" s="19">
        <v>3</v>
      </c>
      <c r="AD900" s="19">
        <v>5</v>
      </c>
      <c r="AE900" s="19">
        <v>3</v>
      </c>
      <c r="AF900" s="19">
        <v>2</v>
      </c>
      <c r="AG900" s="19">
        <v>4</v>
      </c>
      <c r="AH900" s="19">
        <v>3</v>
      </c>
      <c r="AI900" s="19">
        <v>1</v>
      </c>
      <c r="AJ900" s="19">
        <v>3</v>
      </c>
      <c r="AK900" s="19">
        <v>1</v>
      </c>
      <c r="AL900" s="19">
        <v>1</v>
      </c>
      <c r="AM900" s="19">
        <v>4</v>
      </c>
      <c r="AN900" s="19">
        <v>1</v>
      </c>
      <c r="AO900" s="19">
        <v>4</v>
      </c>
      <c r="AP900" s="19">
        <v>5</v>
      </c>
      <c r="AQ900" s="19">
        <v>2</v>
      </c>
      <c r="AR900" s="19">
        <v>5</v>
      </c>
      <c r="AS900" s="19">
        <v>5</v>
      </c>
      <c r="AT900" s="19">
        <v>1</v>
      </c>
      <c r="AU900" s="19">
        <v>5</v>
      </c>
      <c r="AV900" s="19">
        <v>3</v>
      </c>
      <c r="AW900" s="19">
        <v>2</v>
      </c>
      <c r="AX900" s="19">
        <v>5</v>
      </c>
      <c r="AY900" s="19">
        <v>1</v>
      </c>
      <c r="AZ900" s="19">
        <v>1</v>
      </c>
      <c r="BA900" s="19">
        <v>4</v>
      </c>
      <c r="BB900" s="19">
        <v>5</v>
      </c>
      <c r="BC900" s="19">
        <v>1</v>
      </c>
      <c r="BD900" s="19">
        <v>2</v>
      </c>
      <c r="BE900" s="19">
        <v>5</v>
      </c>
      <c r="BF900" s="19">
        <v>3</v>
      </c>
      <c r="BG900" s="19">
        <v>1</v>
      </c>
      <c r="BH900" s="19">
        <v>2</v>
      </c>
      <c r="BI900" s="19">
        <v>4</v>
      </c>
    </row>
    <row r="901" spans="1:61">
      <c r="A901" s="114" t="s">
        <v>1370</v>
      </c>
      <c r="B901" s="19">
        <v>5</v>
      </c>
      <c r="C901" s="19">
        <v>5</v>
      </c>
      <c r="D901" s="19">
        <v>4</v>
      </c>
      <c r="E901" s="19">
        <v>2</v>
      </c>
      <c r="F901" s="19">
        <v>1</v>
      </c>
      <c r="G901" s="19">
        <v>4</v>
      </c>
      <c r="H901" s="19">
        <v>4</v>
      </c>
      <c r="I901" s="19">
        <v>1</v>
      </c>
      <c r="J901" s="19">
        <v>4</v>
      </c>
      <c r="K901" s="19">
        <v>5</v>
      </c>
      <c r="L901" s="19">
        <v>2</v>
      </c>
      <c r="M901" s="19">
        <v>2</v>
      </c>
      <c r="N901" s="19">
        <v>4</v>
      </c>
      <c r="O901" s="19">
        <v>4</v>
      </c>
      <c r="P901" s="19">
        <v>4</v>
      </c>
      <c r="Q901" s="19">
        <v>2</v>
      </c>
      <c r="R901" s="19">
        <v>1</v>
      </c>
      <c r="S901" s="19">
        <v>3</v>
      </c>
      <c r="T901" s="19">
        <v>4</v>
      </c>
      <c r="U901" s="19">
        <v>5</v>
      </c>
      <c r="V901" s="19">
        <v>4</v>
      </c>
      <c r="W901" s="19">
        <v>2</v>
      </c>
      <c r="X901" s="19">
        <v>2</v>
      </c>
      <c r="Y901" s="19">
        <v>4</v>
      </c>
      <c r="Z901" s="19">
        <v>1</v>
      </c>
      <c r="AA901" s="19">
        <v>3</v>
      </c>
      <c r="AB901" s="19">
        <v>5</v>
      </c>
      <c r="AC901" s="19">
        <v>4</v>
      </c>
      <c r="AD901" s="19">
        <v>2</v>
      </c>
      <c r="AE901" s="19">
        <v>1</v>
      </c>
      <c r="AF901" s="19">
        <v>2</v>
      </c>
      <c r="AG901" s="19">
        <v>4</v>
      </c>
      <c r="AH901" s="19">
        <v>2</v>
      </c>
      <c r="AI901" s="19">
        <v>4</v>
      </c>
      <c r="AJ901" s="19">
        <v>5</v>
      </c>
      <c r="AK901" s="19">
        <v>4</v>
      </c>
      <c r="AL901" s="19">
        <v>2</v>
      </c>
      <c r="AM901" s="19">
        <v>4</v>
      </c>
      <c r="AN901" s="19">
        <v>2</v>
      </c>
      <c r="AO901" s="19">
        <v>5</v>
      </c>
      <c r="AP901" s="19">
        <v>4</v>
      </c>
      <c r="AQ901" s="19">
        <v>3</v>
      </c>
      <c r="AR901" s="19">
        <v>5</v>
      </c>
      <c r="AS901" s="19">
        <v>3</v>
      </c>
      <c r="AT901" s="19">
        <v>4</v>
      </c>
      <c r="AU901" s="19">
        <v>4</v>
      </c>
      <c r="AV901" s="19">
        <v>2</v>
      </c>
      <c r="AW901" s="19">
        <v>2</v>
      </c>
      <c r="AX901" s="19">
        <v>4</v>
      </c>
      <c r="AY901" s="19">
        <v>1</v>
      </c>
      <c r="AZ901" s="19">
        <v>1</v>
      </c>
      <c r="BA901" s="19">
        <v>4</v>
      </c>
      <c r="BB901" s="19">
        <v>4</v>
      </c>
      <c r="BC901" s="19">
        <v>2</v>
      </c>
      <c r="BD901" s="19">
        <v>1</v>
      </c>
      <c r="BE901" s="19">
        <v>5</v>
      </c>
      <c r="BF901" s="19">
        <v>4</v>
      </c>
      <c r="BG901" s="19">
        <v>2</v>
      </c>
      <c r="BH901" s="19">
        <v>3</v>
      </c>
      <c r="BI901" s="19">
        <v>4</v>
      </c>
    </row>
    <row r="902" spans="1:61">
      <c r="A902" s="114" t="s">
        <v>1371</v>
      </c>
      <c r="B902" s="19">
        <v>2</v>
      </c>
      <c r="C902" s="19">
        <v>4</v>
      </c>
      <c r="D902" s="19">
        <v>4</v>
      </c>
      <c r="E902" s="19">
        <v>4</v>
      </c>
      <c r="F902" s="19">
        <v>1</v>
      </c>
      <c r="G902" s="19">
        <v>3</v>
      </c>
      <c r="H902" s="19">
        <v>4</v>
      </c>
      <c r="I902" s="19">
        <v>4</v>
      </c>
      <c r="J902" s="19">
        <v>3</v>
      </c>
      <c r="K902" s="19">
        <v>4</v>
      </c>
      <c r="L902" s="19">
        <v>2</v>
      </c>
      <c r="M902" s="19">
        <v>2</v>
      </c>
      <c r="N902" s="19">
        <v>3</v>
      </c>
      <c r="O902" s="19">
        <v>3</v>
      </c>
      <c r="P902" s="19">
        <v>3</v>
      </c>
      <c r="Q902" s="19">
        <v>4</v>
      </c>
      <c r="R902" s="19">
        <v>2</v>
      </c>
      <c r="S902" s="19">
        <v>2</v>
      </c>
      <c r="T902" s="19">
        <v>3</v>
      </c>
      <c r="U902" s="19">
        <v>5</v>
      </c>
      <c r="V902" s="19">
        <v>2</v>
      </c>
      <c r="W902" s="19">
        <v>2</v>
      </c>
      <c r="X902" s="19">
        <v>3</v>
      </c>
      <c r="Y902" s="19">
        <v>4</v>
      </c>
      <c r="Z902" s="19">
        <v>2</v>
      </c>
      <c r="AA902" s="19">
        <v>3</v>
      </c>
      <c r="AB902" s="19">
        <v>3</v>
      </c>
      <c r="AC902" s="19">
        <v>3</v>
      </c>
      <c r="AD902" s="19">
        <v>4</v>
      </c>
      <c r="AE902" s="19">
        <v>2</v>
      </c>
      <c r="AF902" s="19">
        <v>4</v>
      </c>
      <c r="AG902" s="19">
        <v>4</v>
      </c>
      <c r="AH902" s="19">
        <v>2</v>
      </c>
      <c r="AI902" s="19">
        <v>3</v>
      </c>
      <c r="AJ902" s="19">
        <v>4</v>
      </c>
      <c r="AK902" s="19">
        <v>3</v>
      </c>
      <c r="AL902" s="19">
        <v>2</v>
      </c>
      <c r="AM902" s="19">
        <v>3</v>
      </c>
      <c r="AN902" s="19">
        <v>3</v>
      </c>
      <c r="AO902" s="19">
        <v>4</v>
      </c>
      <c r="AP902" s="19">
        <v>3</v>
      </c>
      <c r="AQ902" s="19">
        <v>2</v>
      </c>
      <c r="AR902" s="19">
        <v>4</v>
      </c>
      <c r="AS902" s="19">
        <v>4</v>
      </c>
      <c r="AT902" s="19">
        <v>2</v>
      </c>
      <c r="AU902" s="19">
        <v>2</v>
      </c>
      <c r="AV902" s="19">
        <v>4</v>
      </c>
      <c r="AW902" s="19">
        <v>3</v>
      </c>
      <c r="AX902" s="19">
        <v>4</v>
      </c>
      <c r="AY902" s="19">
        <v>1</v>
      </c>
      <c r="AZ902" s="19">
        <v>4</v>
      </c>
      <c r="BA902" s="19">
        <v>4</v>
      </c>
      <c r="BB902" s="19">
        <v>3</v>
      </c>
      <c r="BC902" s="19">
        <v>2</v>
      </c>
      <c r="BD902" s="19">
        <v>2</v>
      </c>
      <c r="BE902" s="19">
        <v>3</v>
      </c>
      <c r="BF902" s="19">
        <v>3</v>
      </c>
      <c r="BG902" s="19">
        <v>2</v>
      </c>
      <c r="BH902" s="19">
        <v>3</v>
      </c>
      <c r="BI902" s="19">
        <v>3</v>
      </c>
    </row>
    <row r="903" spans="1:61">
      <c r="A903" s="56" t="s">
        <v>1383</v>
      </c>
      <c r="B903" s="19">
        <v>3</v>
      </c>
      <c r="C903" s="19">
        <v>5</v>
      </c>
      <c r="D903" s="19">
        <v>4</v>
      </c>
      <c r="E903" s="19">
        <v>2</v>
      </c>
      <c r="F903" s="19">
        <v>3</v>
      </c>
      <c r="G903" s="19">
        <v>4</v>
      </c>
      <c r="H903" s="19">
        <v>4</v>
      </c>
      <c r="I903" s="19">
        <v>5</v>
      </c>
      <c r="J903" s="19">
        <v>3</v>
      </c>
      <c r="K903" s="19">
        <v>4</v>
      </c>
      <c r="L903" s="19">
        <v>2</v>
      </c>
      <c r="M903" s="19">
        <v>4</v>
      </c>
      <c r="N903" s="19">
        <v>4</v>
      </c>
      <c r="O903" s="19">
        <v>3</v>
      </c>
      <c r="P903" s="19">
        <v>3</v>
      </c>
      <c r="Q903" s="19">
        <v>4</v>
      </c>
      <c r="R903" s="19">
        <v>1</v>
      </c>
      <c r="S903" s="19">
        <v>3</v>
      </c>
      <c r="T903" s="19">
        <v>3</v>
      </c>
      <c r="U903" s="19">
        <v>4</v>
      </c>
      <c r="V903" s="19">
        <v>4</v>
      </c>
      <c r="W903" s="19">
        <v>2</v>
      </c>
      <c r="X903" s="19">
        <v>2</v>
      </c>
      <c r="Y903" s="19">
        <v>1</v>
      </c>
      <c r="Z903" s="19">
        <v>3</v>
      </c>
      <c r="AA903" s="19">
        <v>1</v>
      </c>
      <c r="AB903" s="19">
        <v>4</v>
      </c>
      <c r="AC903" s="19">
        <v>3</v>
      </c>
      <c r="AD903" s="19">
        <v>2</v>
      </c>
      <c r="AE903" s="19">
        <v>3</v>
      </c>
      <c r="AF903" s="19">
        <v>3</v>
      </c>
      <c r="AG903" s="19">
        <v>5</v>
      </c>
      <c r="AH903" s="19">
        <v>4</v>
      </c>
      <c r="AI903" s="19">
        <v>5</v>
      </c>
      <c r="AJ903" s="19">
        <v>4</v>
      </c>
      <c r="AK903" s="19">
        <v>3</v>
      </c>
      <c r="AL903" s="19">
        <v>2</v>
      </c>
      <c r="AM903" s="19">
        <v>4</v>
      </c>
      <c r="AN903" s="19">
        <v>4</v>
      </c>
      <c r="AO903" s="19">
        <v>3</v>
      </c>
      <c r="AP903" s="19">
        <v>3</v>
      </c>
      <c r="AQ903" s="19">
        <v>4</v>
      </c>
      <c r="AR903" s="19">
        <v>4</v>
      </c>
      <c r="AS903" s="19">
        <v>3</v>
      </c>
      <c r="AT903" s="19">
        <v>2</v>
      </c>
      <c r="AU903" s="19">
        <v>3</v>
      </c>
      <c r="AV903" s="19">
        <v>2</v>
      </c>
      <c r="AW903" s="19">
        <v>2</v>
      </c>
      <c r="AX903" s="19">
        <v>1</v>
      </c>
      <c r="AY903" s="19">
        <v>2</v>
      </c>
      <c r="AZ903" s="19">
        <v>3</v>
      </c>
      <c r="BA903" s="19">
        <v>4</v>
      </c>
      <c r="BB903" s="19">
        <v>4</v>
      </c>
      <c r="BC903" s="19">
        <v>5</v>
      </c>
      <c r="BD903" s="19">
        <v>5</v>
      </c>
      <c r="BE903" s="19">
        <v>3</v>
      </c>
      <c r="BF903" s="19">
        <v>4</v>
      </c>
      <c r="BG903" s="19">
        <v>4</v>
      </c>
      <c r="BH903" s="19">
        <v>4</v>
      </c>
      <c r="BI903" s="19">
        <v>4</v>
      </c>
    </row>
    <row r="904" spans="1:61">
      <c r="A904" s="56" t="s">
        <v>1384</v>
      </c>
      <c r="B904" s="19">
        <v>4</v>
      </c>
      <c r="C904" s="19">
        <v>5</v>
      </c>
      <c r="D904" s="19">
        <v>3</v>
      </c>
      <c r="E904" s="19">
        <v>3</v>
      </c>
      <c r="F904" s="19">
        <v>1</v>
      </c>
      <c r="G904" s="19">
        <v>5</v>
      </c>
      <c r="H904" s="19">
        <v>5</v>
      </c>
      <c r="I904" s="19">
        <v>1</v>
      </c>
      <c r="J904" s="19">
        <v>4</v>
      </c>
      <c r="K904" s="19">
        <v>5</v>
      </c>
      <c r="L904" s="19">
        <v>1</v>
      </c>
      <c r="M904" s="19">
        <v>2</v>
      </c>
      <c r="N904" s="19">
        <v>3</v>
      </c>
      <c r="O904" s="19">
        <v>2</v>
      </c>
      <c r="P904" s="19">
        <v>4</v>
      </c>
      <c r="Q904" s="19">
        <v>4</v>
      </c>
      <c r="R904" s="19">
        <v>1</v>
      </c>
      <c r="S904" s="19">
        <v>2</v>
      </c>
      <c r="T904" s="19">
        <v>4</v>
      </c>
      <c r="U904" s="19">
        <v>5</v>
      </c>
      <c r="V904" s="19">
        <v>3</v>
      </c>
      <c r="W904" s="19">
        <v>3</v>
      </c>
      <c r="X904" s="19">
        <v>3</v>
      </c>
      <c r="Y904" s="19">
        <v>3</v>
      </c>
      <c r="Z904" s="19">
        <v>1</v>
      </c>
      <c r="AA904" s="19">
        <v>2</v>
      </c>
      <c r="AB904" s="19">
        <v>5</v>
      </c>
      <c r="AC904" s="19">
        <v>2</v>
      </c>
      <c r="AD904" s="19">
        <v>2</v>
      </c>
      <c r="AE904" s="19">
        <v>1</v>
      </c>
      <c r="AF904" s="19">
        <v>4</v>
      </c>
      <c r="AG904" s="19">
        <v>5</v>
      </c>
      <c r="AH904" s="19">
        <v>3</v>
      </c>
      <c r="AI904" s="19">
        <v>5</v>
      </c>
      <c r="AJ904" s="19">
        <v>5</v>
      </c>
      <c r="AK904" s="19">
        <v>3</v>
      </c>
      <c r="AL904" s="19">
        <v>2</v>
      </c>
      <c r="AM904" s="19">
        <v>4</v>
      </c>
      <c r="AN904" s="19">
        <v>2</v>
      </c>
      <c r="AO904" s="19">
        <v>5</v>
      </c>
      <c r="AP904" s="19">
        <v>5</v>
      </c>
      <c r="AQ904" s="19">
        <v>4</v>
      </c>
      <c r="AR904" s="19">
        <v>5</v>
      </c>
      <c r="AS904" s="19">
        <v>2</v>
      </c>
      <c r="AT904" s="19">
        <v>1</v>
      </c>
      <c r="AU904" s="19">
        <v>4</v>
      </c>
      <c r="AV904" s="19">
        <v>1</v>
      </c>
      <c r="AW904" s="19">
        <v>3</v>
      </c>
      <c r="AX904" s="19">
        <v>3</v>
      </c>
      <c r="AY904" s="19">
        <v>1</v>
      </c>
      <c r="AZ904" s="19">
        <v>1</v>
      </c>
      <c r="BA904" s="19">
        <v>5</v>
      </c>
      <c r="BB904" s="19">
        <v>5</v>
      </c>
      <c r="BC904" s="19">
        <v>1</v>
      </c>
      <c r="BD904" s="19">
        <v>1</v>
      </c>
      <c r="BE904" s="19">
        <v>5</v>
      </c>
      <c r="BF904" s="19">
        <v>4</v>
      </c>
      <c r="BG904" s="19">
        <v>2</v>
      </c>
      <c r="BH904" s="19">
        <v>4</v>
      </c>
      <c r="BI904" s="19">
        <v>5</v>
      </c>
    </row>
    <row r="905" spans="1:61">
      <c r="A905" s="56" t="s">
        <v>1385</v>
      </c>
      <c r="B905" s="19">
        <v>5</v>
      </c>
      <c r="C905" s="19">
        <v>5</v>
      </c>
      <c r="D905" s="19">
        <v>5</v>
      </c>
      <c r="E905" s="19">
        <v>2</v>
      </c>
      <c r="F905" s="19">
        <v>5</v>
      </c>
      <c r="G905" s="19">
        <v>4</v>
      </c>
      <c r="H905" s="19">
        <v>5</v>
      </c>
      <c r="I905" s="19">
        <v>3</v>
      </c>
      <c r="J905" s="19">
        <v>4</v>
      </c>
      <c r="K905" s="19">
        <v>5</v>
      </c>
      <c r="L905" s="19">
        <v>1</v>
      </c>
      <c r="M905" s="19">
        <v>3</v>
      </c>
      <c r="N905" s="19">
        <v>3</v>
      </c>
      <c r="O905" s="19">
        <v>5</v>
      </c>
      <c r="P905" s="19">
        <v>2</v>
      </c>
      <c r="Q905" s="19">
        <v>5</v>
      </c>
      <c r="R905" s="19">
        <v>1</v>
      </c>
      <c r="S905" s="19">
        <v>2</v>
      </c>
      <c r="T905" s="19">
        <v>3</v>
      </c>
      <c r="U905" s="19">
        <v>5</v>
      </c>
      <c r="V905" s="19">
        <v>3</v>
      </c>
      <c r="W905" s="19">
        <v>4</v>
      </c>
      <c r="X905" s="19">
        <v>3</v>
      </c>
      <c r="Y905" s="19">
        <v>3</v>
      </c>
      <c r="Z905" s="19">
        <v>2</v>
      </c>
      <c r="AA905" s="19">
        <v>4</v>
      </c>
      <c r="AB905" s="19">
        <v>4</v>
      </c>
      <c r="AC905" s="19">
        <v>4</v>
      </c>
      <c r="AD905" s="19">
        <v>2</v>
      </c>
      <c r="AE905" s="19">
        <v>1</v>
      </c>
      <c r="AF905" s="19">
        <v>2</v>
      </c>
      <c r="AG905" s="19">
        <v>5</v>
      </c>
      <c r="AH905" s="19">
        <v>2</v>
      </c>
      <c r="AI905" s="19">
        <v>4</v>
      </c>
      <c r="AJ905" s="19">
        <v>5</v>
      </c>
      <c r="AK905" s="19">
        <v>2</v>
      </c>
      <c r="AL905" s="19">
        <v>1</v>
      </c>
      <c r="AM905" s="19">
        <v>2</v>
      </c>
      <c r="AN905" s="19">
        <v>3</v>
      </c>
      <c r="AO905" s="19">
        <v>1</v>
      </c>
      <c r="AP905" s="19">
        <v>3</v>
      </c>
      <c r="AQ905" s="19">
        <v>1</v>
      </c>
      <c r="AR905" s="19">
        <v>5</v>
      </c>
      <c r="AS905" s="19">
        <v>2</v>
      </c>
      <c r="AT905" s="19">
        <v>1</v>
      </c>
      <c r="AU905" s="19">
        <v>3</v>
      </c>
      <c r="AV905" s="19">
        <v>1</v>
      </c>
      <c r="AW905" s="19">
        <v>1</v>
      </c>
      <c r="AX905" s="19">
        <v>1</v>
      </c>
      <c r="AY905" s="19">
        <v>4</v>
      </c>
      <c r="AZ905" s="19">
        <v>5</v>
      </c>
      <c r="BA905" s="19">
        <v>5</v>
      </c>
      <c r="BB905" s="19">
        <v>4</v>
      </c>
      <c r="BC905" s="19">
        <v>3</v>
      </c>
      <c r="BD905" s="19">
        <v>3</v>
      </c>
      <c r="BE905" s="19">
        <v>5</v>
      </c>
      <c r="BF905" s="19">
        <v>5</v>
      </c>
      <c r="BG905" s="19">
        <v>1</v>
      </c>
      <c r="BH905" s="19">
        <v>4</v>
      </c>
      <c r="BI905" s="19">
        <v>5</v>
      </c>
    </row>
    <row r="906" spans="1:61">
      <c r="A906" s="56" t="s">
        <v>1386</v>
      </c>
      <c r="B906" s="19">
        <v>5</v>
      </c>
      <c r="C906" s="19">
        <v>5</v>
      </c>
      <c r="D906" s="19">
        <v>5</v>
      </c>
      <c r="E906" s="19">
        <v>4</v>
      </c>
      <c r="F906" s="19">
        <v>1</v>
      </c>
      <c r="G906" s="19">
        <v>4</v>
      </c>
      <c r="H906" s="19">
        <v>5</v>
      </c>
      <c r="I906" s="19">
        <v>4</v>
      </c>
      <c r="J906" s="19">
        <v>5</v>
      </c>
      <c r="K906" s="19">
        <v>5</v>
      </c>
      <c r="L906" s="19">
        <v>1</v>
      </c>
      <c r="M906" s="19">
        <v>1</v>
      </c>
      <c r="N906" s="19">
        <v>5</v>
      </c>
      <c r="O906" s="19">
        <v>4</v>
      </c>
      <c r="P906" s="19">
        <v>5</v>
      </c>
      <c r="Q906" s="19">
        <v>1</v>
      </c>
      <c r="R906" s="19">
        <v>1</v>
      </c>
      <c r="S906" s="19">
        <v>2</v>
      </c>
      <c r="T906" s="19">
        <v>1</v>
      </c>
      <c r="U906" s="19">
        <v>5</v>
      </c>
      <c r="V906" s="19">
        <v>5</v>
      </c>
      <c r="W906" s="19">
        <v>2</v>
      </c>
      <c r="X906" s="19">
        <v>2</v>
      </c>
      <c r="Y906" s="19">
        <v>5</v>
      </c>
      <c r="Z906" s="19">
        <v>1</v>
      </c>
      <c r="AA906" s="19">
        <v>1</v>
      </c>
      <c r="AB906" s="19">
        <v>5</v>
      </c>
      <c r="AC906" s="19">
        <v>4</v>
      </c>
      <c r="AD906" s="19">
        <v>2</v>
      </c>
      <c r="AE906" s="19">
        <v>1</v>
      </c>
      <c r="AF906" s="19">
        <v>4</v>
      </c>
      <c r="AG906" s="19">
        <v>5</v>
      </c>
      <c r="AH906" s="19">
        <v>2</v>
      </c>
      <c r="AI906" s="19">
        <v>5</v>
      </c>
      <c r="AJ906" s="19">
        <v>5</v>
      </c>
      <c r="AK906" s="19">
        <v>1</v>
      </c>
      <c r="AL906" s="19">
        <v>2</v>
      </c>
      <c r="AM906" s="19">
        <v>5</v>
      </c>
      <c r="AN906" s="19">
        <v>1</v>
      </c>
      <c r="AO906" s="19">
        <v>5</v>
      </c>
      <c r="AP906" s="19">
        <v>5</v>
      </c>
      <c r="AQ906" s="19">
        <v>1</v>
      </c>
      <c r="AR906" s="19">
        <v>5</v>
      </c>
      <c r="AS906" s="19">
        <v>2</v>
      </c>
      <c r="AT906" s="19">
        <v>1</v>
      </c>
      <c r="AU906" s="19">
        <v>5</v>
      </c>
      <c r="AV906" s="19">
        <v>1</v>
      </c>
      <c r="AW906" s="19">
        <v>4</v>
      </c>
      <c r="AX906" s="19">
        <v>5</v>
      </c>
      <c r="AY906" s="19">
        <v>1</v>
      </c>
      <c r="AZ906" s="19">
        <v>1</v>
      </c>
      <c r="BA906" s="19">
        <v>5</v>
      </c>
      <c r="BB906" s="19">
        <v>5</v>
      </c>
      <c r="BC906" s="19">
        <v>1</v>
      </c>
      <c r="BD906" s="19">
        <v>1</v>
      </c>
      <c r="BE906" s="19">
        <v>5</v>
      </c>
      <c r="BF906" s="19">
        <v>5</v>
      </c>
      <c r="BG906" s="19">
        <v>4</v>
      </c>
      <c r="BH906" s="19">
        <v>4</v>
      </c>
      <c r="BI906" s="19">
        <v>5</v>
      </c>
    </row>
    <row r="907" spans="1:61">
      <c r="A907" s="56" t="s">
        <v>1387</v>
      </c>
      <c r="B907" s="19">
        <v>4</v>
      </c>
      <c r="C907" s="19">
        <v>5</v>
      </c>
      <c r="D907" s="19">
        <v>1</v>
      </c>
      <c r="E907" s="19">
        <v>2</v>
      </c>
      <c r="F907" s="19">
        <v>1</v>
      </c>
      <c r="G907" s="19">
        <v>4</v>
      </c>
      <c r="H907" s="19">
        <v>5</v>
      </c>
      <c r="I907" s="19">
        <v>1</v>
      </c>
      <c r="J907" s="19">
        <v>4</v>
      </c>
      <c r="K907" s="19">
        <v>5</v>
      </c>
      <c r="L907" s="19">
        <v>1</v>
      </c>
      <c r="M907" s="19">
        <v>3</v>
      </c>
      <c r="N907" s="19">
        <v>5</v>
      </c>
      <c r="O907" s="19">
        <v>3</v>
      </c>
      <c r="P907" s="19">
        <v>5</v>
      </c>
      <c r="Q907" s="19">
        <v>2</v>
      </c>
      <c r="R907" s="19">
        <v>1</v>
      </c>
      <c r="S907" s="19">
        <v>5</v>
      </c>
      <c r="T907" s="19">
        <v>1</v>
      </c>
      <c r="U907" s="19">
        <v>5</v>
      </c>
      <c r="V907" s="19">
        <v>1</v>
      </c>
      <c r="W907" s="19">
        <v>1</v>
      </c>
      <c r="X907" s="19">
        <v>1</v>
      </c>
      <c r="Y907" s="19">
        <v>3</v>
      </c>
      <c r="Z907" s="19">
        <v>4</v>
      </c>
      <c r="AA907" s="19">
        <v>1</v>
      </c>
      <c r="AB907" s="19">
        <v>5</v>
      </c>
      <c r="AC907" s="19">
        <v>2</v>
      </c>
      <c r="AD907" s="19">
        <v>2</v>
      </c>
      <c r="AE907" s="19">
        <v>4</v>
      </c>
      <c r="AF907" s="19">
        <v>4</v>
      </c>
      <c r="AG907" s="19">
        <v>5</v>
      </c>
      <c r="AH907" s="19">
        <v>5</v>
      </c>
      <c r="AI907" s="19">
        <v>5</v>
      </c>
      <c r="AJ907" s="19">
        <v>5</v>
      </c>
      <c r="AK907" s="19">
        <v>4</v>
      </c>
      <c r="AL907" s="19">
        <v>2</v>
      </c>
      <c r="AM907" s="19">
        <v>4</v>
      </c>
      <c r="AN907" s="19">
        <v>4</v>
      </c>
      <c r="AO907" s="19">
        <v>4</v>
      </c>
      <c r="AP907" s="19">
        <v>5</v>
      </c>
      <c r="AQ907" s="19">
        <v>2</v>
      </c>
      <c r="AR907" s="19">
        <v>5</v>
      </c>
      <c r="AS907" s="19">
        <v>4</v>
      </c>
      <c r="AT907" s="19">
        <v>2</v>
      </c>
      <c r="AU907" s="19">
        <v>4</v>
      </c>
      <c r="AV907" s="19">
        <v>1</v>
      </c>
      <c r="AW907" s="19">
        <v>1</v>
      </c>
      <c r="AX907" s="19">
        <v>2</v>
      </c>
      <c r="AY907" s="19">
        <v>2</v>
      </c>
      <c r="AZ907" s="19">
        <v>3</v>
      </c>
      <c r="BA907" s="19">
        <v>5</v>
      </c>
      <c r="BB907" s="19">
        <v>5</v>
      </c>
      <c r="BC907" s="19">
        <v>4</v>
      </c>
      <c r="BD907" s="19">
        <v>2</v>
      </c>
      <c r="BE907" s="19">
        <v>4</v>
      </c>
      <c r="BF907" s="19">
        <v>5</v>
      </c>
      <c r="BG907" s="19">
        <v>1</v>
      </c>
      <c r="BH907" s="19">
        <v>1</v>
      </c>
      <c r="BI907" s="19">
        <v>4</v>
      </c>
    </row>
    <row r="908" spans="1:61">
      <c r="A908" s="56" t="s">
        <v>1388</v>
      </c>
      <c r="B908" s="19">
        <v>4</v>
      </c>
      <c r="C908" s="19">
        <v>5</v>
      </c>
      <c r="D908" s="19">
        <v>4</v>
      </c>
      <c r="E908" s="19">
        <v>2</v>
      </c>
      <c r="F908" s="19">
        <v>2</v>
      </c>
      <c r="G908" s="19">
        <v>4</v>
      </c>
      <c r="H908" s="19">
        <v>5</v>
      </c>
      <c r="I908" s="19">
        <v>1</v>
      </c>
      <c r="J908" s="19">
        <v>5</v>
      </c>
      <c r="K908" s="19">
        <v>5</v>
      </c>
      <c r="L908" s="19">
        <v>1</v>
      </c>
      <c r="M908" s="19">
        <v>1</v>
      </c>
      <c r="N908" s="19">
        <v>5</v>
      </c>
      <c r="O908" s="19">
        <v>3</v>
      </c>
      <c r="P908" s="19">
        <v>3</v>
      </c>
      <c r="Q908" s="19">
        <v>3</v>
      </c>
      <c r="R908" s="19">
        <v>1</v>
      </c>
      <c r="S908" s="19">
        <v>4</v>
      </c>
      <c r="T908" s="19">
        <v>3</v>
      </c>
      <c r="U908" s="19">
        <v>4</v>
      </c>
      <c r="V908" s="19">
        <v>3</v>
      </c>
      <c r="W908" s="19">
        <v>2</v>
      </c>
      <c r="X908" s="19">
        <v>2</v>
      </c>
      <c r="Y908" s="19">
        <v>4</v>
      </c>
      <c r="Z908" s="19">
        <v>1</v>
      </c>
      <c r="AA908" s="19">
        <v>1</v>
      </c>
      <c r="AB908" s="19">
        <v>5</v>
      </c>
      <c r="AC908" s="19">
        <v>3</v>
      </c>
      <c r="AD908" s="19">
        <v>3</v>
      </c>
      <c r="AE908" s="19">
        <v>4</v>
      </c>
      <c r="AF908" s="19">
        <v>3</v>
      </c>
      <c r="AG908" s="19">
        <v>5</v>
      </c>
      <c r="AH908" s="19">
        <v>4</v>
      </c>
      <c r="AI908" s="19">
        <v>5</v>
      </c>
      <c r="AJ908" s="19">
        <v>5</v>
      </c>
      <c r="AK908" s="19">
        <v>2</v>
      </c>
      <c r="AL908" s="19">
        <v>1</v>
      </c>
      <c r="AM908" s="19">
        <v>3</v>
      </c>
      <c r="AN908" s="19">
        <v>5</v>
      </c>
      <c r="AO908" s="19">
        <v>5</v>
      </c>
      <c r="AP908" s="19">
        <v>5</v>
      </c>
      <c r="AQ908" s="19">
        <v>1</v>
      </c>
      <c r="AR908" s="19">
        <v>5</v>
      </c>
      <c r="AS908" s="19">
        <v>3</v>
      </c>
      <c r="AT908" s="19">
        <v>3</v>
      </c>
      <c r="AU908" s="19">
        <v>4</v>
      </c>
      <c r="AV908" s="19">
        <v>1</v>
      </c>
      <c r="AW908" s="19">
        <v>1</v>
      </c>
      <c r="AX908" s="19">
        <v>1</v>
      </c>
      <c r="AY908" s="19">
        <v>1</v>
      </c>
      <c r="AZ908" s="19">
        <v>1</v>
      </c>
      <c r="BA908" s="19">
        <v>5</v>
      </c>
      <c r="BB908" s="19">
        <v>5</v>
      </c>
      <c r="BC908" s="19">
        <v>5</v>
      </c>
      <c r="BD908" s="19">
        <v>1</v>
      </c>
      <c r="BE908" s="19">
        <v>5</v>
      </c>
      <c r="BF908" s="19">
        <v>5</v>
      </c>
      <c r="BG908" s="19">
        <v>1</v>
      </c>
      <c r="BH908" s="19">
        <v>5</v>
      </c>
      <c r="BI908" s="19">
        <v>3</v>
      </c>
    </row>
    <row r="909" spans="1:61">
      <c r="A909" s="56" t="s">
        <v>1389</v>
      </c>
      <c r="B909" s="19">
        <v>4</v>
      </c>
      <c r="C909" s="19">
        <v>5</v>
      </c>
      <c r="D909" s="19">
        <v>2</v>
      </c>
      <c r="E909" s="19">
        <v>4</v>
      </c>
      <c r="F909" s="19">
        <v>3</v>
      </c>
      <c r="G909" s="19">
        <v>5</v>
      </c>
      <c r="H909" s="19">
        <v>5</v>
      </c>
      <c r="I909" s="19">
        <v>4</v>
      </c>
      <c r="J909" s="19">
        <v>4</v>
      </c>
      <c r="K909" s="19">
        <v>5</v>
      </c>
      <c r="L909" s="19">
        <v>2</v>
      </c>
      <c r="M909" s="19">
        <v>1</v>
      </c>
      <c r="N909" s="19">
        <v>4</v>
      </c>
      <c r="O909" s="19">
        <v>2</v>
      </c>
      <c r="P909" s="19">
        <v>4</v>
      </c>
      <c r="Q909" s="19">
        <v>5</v>
      </c>
      <c r="R909" s="19">
        <v>1</v>
      </c>
      <c r="S909" s="19">
        <v>4</v>
      </c>
      <c r="T909" s="19">
        <v>4</v>
      </c>
      <c r="U909" s="19">
        <v>3</v>
      </c>
      <c r="V909" s="19">
        <v>3</v>
      </c>
      <c r="W909" s="19">
        <v>2</v>
      </c>
      <c r="X909" s="19">
        <v>4</v>
      </c>
      <c r="Y909" s="19">
        <v>4</v>
      </c>
      <c r="Z909" s="19">
        <v>1</v>
      </c>
      <c r="AA909" s="19">
        <v>3</v>
      </c>
      <c r="AB909" s="19">
        <v>5</v>
      </c>
      <c r="AC909" s="19">
        <v>4</v>
      </c>
      <c r="AD909" s="19">
        <v>4</v>
      </c>
      <c r="AE909" s="19">
        <v>3</v>
      </c>
      <c r="AF909" s="19">
        <v>5</v>
      </c>
      <c r="AG909" s="19">
        <v>5</v>
      </c>
      <c r="AH909" s="19">
        <v>2</v>
      </c>
      <c r="AI909" s="19">
        <v>3</v>
      </c>
      <c r="AJ909" s="19">
        <v>4</v>
      </c>
      <c r="AK909" s="19">
        <v>2</v>
      </c>
      <c r="AL909" s="19">
        <v>1</v>
      </c>
      <c r="AM909" s="19">
        <v>4</v>
      </c>
      <c r="AN909" s="19">
        <v>2</v>
      </c>
      <c r="AO909" s="19">
        <v>4</v>
      </c>
      <c r="AP909" s="19">
        <v>3</v>
      </c>
      <c r="AQ909" s="19">
        <v>3</v>
      </c>
      <c r="AR909" s="19">
        <v>5</v>
      </c>
      <c r="AS909" s="19">
        <v>4</v>
      </c>
      <c r="AT909" s="19">
        <v>2</v>
      </c>
      <c r="AU909" s="19">
        <v>3</v>
      </c>
      <c r="AV909" s="19">
        <v>2</v>
      </c>
      <c r="AW909" s="19">
        <v>3</v>
      </c>
      <c r="AX909" s="19">
        <v>2</v>
      </c>
      <c r="AY909" s="19">
        <v>1</v>
      </c>
      <c r="AZ909" s="19">
        <v>3</v>
      </c>
      <c r="BA909" s="19">
        <v>5</v>
      </c>
      <c r="BB909" s="19">
        <v>3</v>
      </c>
      <c r="BC909" s="19">
        <v>3</v>
      </c>
      <c r="BD909" s="19">
        <v>2</v>
      </c>
      <c r="BE909" s="19">
        <v>4</v>
      </c>
      <c r="BF909" s="19">
        <v>2</v>
      </c>
      <c r="BG909" s="19">
        <v>2</v>
      </c>
      <c r="BH909" s="19">
        <v>1</v>
      </c>
      <c r="BI909" s="19">
        <v>4</v>
      </c>
    </row>
    <row r="910" spans="1:61">
      <c r="A910" s="56" t="s">
        <v>1390</v>
      </c>
      <c r="B910" s="19">
        <v>5</v>
      </c>
      <c r="C910" s="19">
        <v>5</v>
      </c>
      <c r="D910" s="19">
        <v>5</v>
      </c>
      <c r="E910" s="19">
        <v>2</v>
      </c>
      <c r="F910" s="19">
        <v>3</v>
      </c>
      <c r="G910" s="19">
        <v>2</v>
      </c>
      <c r="H910" s="19">
        <v>5</v>
      </c>
      <c r="I910" s="19">
        <v>4</v>
      </c>
      <c r="J910" s="19">
        <v>4</v>
      </c>
      <c r="K910" s="19">
        <v>4</v>
      </c>
      <c r="L910" s="19">
        <v>2</v>
      </c>
      <c r="M910" s="19">
        <v>2</v>
      </c>
      <c r="N910" s="19">
        <v>3</v>
      </c>
      <c r="O910" s="19">
        <v>2</v>
      </c>
      <c r="P910" s="19">
        <v>3</v>
      </c>
      <c r="Q910" s="19">
        <v>2</v>
      </c>
      <c r="R910" s="19">
        <v>2</v>
      </c>
      <c r="S910" s="19">
        <v>3</v>
      </c>
      <c r="T910" s="19">
        <v>5</v>
      </c>
      <c r="U910" s="19">
        <v>4</v>
      </c>
      <c r="V910" s="19">
        <v>2</v>
      </c>
      <c r="W910" s="19">
        <v>1</v>
      </c>
      <c r="X910" s="19">
        <v>3</v>
      </c>
      <c r="Y910" s="19">
        <v>3</v>
      </c>
      <c r="Z910" s="19">
        <v>3</v>
      </c>
      <c r="AA910" s="19">
        <v>2</v>
      </c>
      <c r="AB910" s="19">
        <v>4</v>
      </c>
      <c r="AC910" s="19">
        <v>5</v>
      </c>
      <c r="AD910" s="19">
        <v>3</v>
      </c>
      <c r="AE910" s="19">
        <v>3</v>
      </c>
      <c r="AF910" s="19">
        <v>2</v>
      </c>
      <c r="AG910" s="19">
        <v>4</v>
      </c>
      <c r="AH910" s="19">
        <v>2</v>
      </c>
      <c r="AI910" s="19">
        <v>5</v>
      </c>
      <c r="AJ910" s="19">
        <v>3</v>
      </c>
      <c r="AK910" s="19">
        <v>3</v>
      </c>
      <c r="AL910" s="19">
        <v>2</v>
      </c>
      <c r="AM910" s="19">
        <v>3</v>
      </c>
      <c r="AN910" s="19">
        <v>3</v>
      </c>
      <c r="AO910" s="19">
        <v>5</v>
      </c>
      <c r="AP910" s="19">
        <v>3</v>
      </c>
      <c r="AQ910" s="19">
        <v>2</v>
      </c>
      <c r="AR910" s="19">
        <v>4</v>
      </c>
      <c r="AS910" s="19">
        <v>3</v>
      </c>
      <c r="AT910" s="19">
        <v>1</v>
      </c>
      <c r="AU910" s="19">
        <v>4</v>
      </c>
      <c r="AV910" s="19">
        <v>2</v>
      </c>
      <c r="AW910" s="19">
        <v>3</v>
      </c>
      <c r="AX910" s="19">
        <v>1</v>
      </c>
      <c r="AY910" s="19">
        <v>1</v>
      </c>
      <c r="AZ910" s="19">
        <v>4</v>
      </c>
      <c r="BA910" s="19">
        <v>2</v>
      </c>
      <c r="BB910" s="19">
        <v>4</v>
      </c>
      <c r="BC910" s="19">
        <v>3</v>
      </c>
      <c r="BD910" s="19">
        <v>2</v>
      </c>
      <c r="BE910" s="19">
        <v>4</v>
      </c>
      <c r="BF910" s="19">
        <v>5</v>
      </c>
      <c r="BG910" s="19">
        <v>4</v>
      </c>
      <c r="BH910" s="19">
        <v>3</v>
      </c>
      <c r="BI910" s="19">
        <v>3</v>
      </c>
    </row>
    <row r="911" spans="1:61">
      <c r="A911" s="56" t="s">
        <v>1391</v>
      </c>
      <c r="B911" s="19">
        <v>5</v>
      </c>
      <c r="C911" s="19">
        <v>3</v>
      </c>
      <c r="D911" s="19">
        <v>3</v>
      </c>
      <c r="E911" s="19">
        <v>4</v>
      </c>
      <c r="F911" s="19">
        <v>5</v>
      </c>
      <c r="G911" s="19">
        <v>4</v>
      </c>
      <c r="H911" s="19">
        <v>4</v>
      </c>
      <c r="I911" s="19">
        <v>2</v>
      </c>
      <c r="J911" s="19">
        <v>4</v>
      </c>
      <c r="K911" s="19">
        <v>2</v>
      </c>
      <c r="L911" s="19">
        <v>2</v>
      </c>
      <c r="M911" s="19">
        <v>3</v>
      </c>
      <c r="N911" s="19">
        <v>2</v>
      </c>
      <c r="O911" s="19">
        <v>2</v>
      </c>
      <c r="P911" s="19">
        <v>3</v>
      </c>
      <c r="Q911" s="19">
        <v>2</v>
      </c>
      <c r="R911" s="19">
        <v>3</v>
      </c>
      <c r="S911" s="19">
        <v>3</v>
      </c>
      <c r="T911" s="19">
        <v>2</v>
      </c>
      <c r="U911" s="19">
        <v>1</v>
      </c>
      <c r="V911" s="19">
        <v>4</v>
      </c>
      <c r="W911" s="19">
        <v>3</v>
      </c>
      <c r="X911" s="19">
        <v>2</v>
      </c>
      <c r="Y911" s="19">
        <v>4</v>
      </c>
      <c r="Z911" s="19">
        <v>4</v>
      </c>
      <c r="AA911" s="19">
        <v>1</v>
      </c>
      <c r="AB911" s="19">
        <v>3</v>
      </c>
      <c r="AC911" s="19">
        <v>3</v>
      </c>
      <c r="AD911" s="19">
        <v>4</v>
      </c>
      <c r="AE911" s="19">
        <v>4</v>
      </c>
      <c r="AF911" s="19">
        <v>1</v>
      </c>
      <c r="AG911" s="19">
        <v>3</v>
      </c>
      <c r="AH911" s="19">
        <v>2</v>
      </c>
      <c r="AI911" s="19">
        <v>3</v>
      </c>
      <c r="AJ911" s="19">
        <v>1</v>
      </c>
      <c r="AK911" s="19">
        <v>3</v>
      </c>
      <c r="AL911" s="19">
        <v>2</v>
      </c>
      <c r="AM911" s="19">
        <v>3</v>
      </c>
      <c r="AN911" s="19">
        <v>1</v>
      </c>
      <c r="AO911" s="19">
        <v>1</v>
      </c>
      <c r="AP911" s="19">
        <v>5</v>
      </c>
      <c r="AQ911" s="19">
        <v>2</v>
      </c>
      <c r="AR911" s="19">
        <v>4</v>
      </c>
      <c r="AS911" s="19">
        <v>4</v>
      </c>
      <c r="AT911" s="19">
        <v>3</v>
      </c>
      <c r="AU911" s="19">
        <v>4</v>
      </c>
      <c r="AV911" s="19">
        <v>3</v>
      </c>
      <c r="AW911" s="19">
        <v>2</v>
      </c>
      <c r="AX911" s="19">
        <v>4</v>
      </c>
      <c r="AY911" s="19">
        <v>4</v>
      </c>
      <c r="AZ911" s="19">
        <v>2</v>
      </c>
      <c r="BA911" s="19">
        <v>3</v>
      </c>
      <c r="BB911" s="19">
        <v>3</v>
      </c>
      <c r="BC911" s="19">
        <v>1</v>
      </c>
      <c r="BD911" s="19">
        <v>5</v>
      </c>
      <c r="BE911" s="19">
        <v>4</v>
      </c>
      <c r="BF911" s="19">
        <v>3</v>
      </c>
      <c r="BG911" s="19">
        <v>3</v>
      </c>
      <c r="BH911" s="19">
        <v>2</v>
      </c>
      <c r="BI911" s="19">
        <v>3</v>
      </c>
    </row>
    <row r="912" spans="1:61">
      <c r="A912" s="56" t="s">
        <v>1392</v>
      </c>
      <c r="B912" s="19">
        <v>4</v>
      </c>
      <c r="C912" s="19">
        <v>4</v>
      </c>
      <c r="D912" s="19">
        <v>2</v>
      </c>
      <c r="E912" s="19">
        <v>3</v>
      </c>
      <c r="F912" s="19">
        <v>1</v>
      </c>
      <c r="G912" s="19">
        <v>5</v>
      </c>
      <c r="H912" s="19">
        <v>5</v>
      </c>
      <c r="I912" s="19">
        <v>4</v>
      </c>
      <c r="J912" s="19">
        <v>3</v>
      </c>
      <c r="K912" s="19">
        <v>5</v>
      </c>
      <c r="L912" s="19">
        <v>2</v>
      </c>
      <c r="M912" s="19">
        <v>3</v>
      </c>
      <c r="N912" s="19">
        <v>3</v>
      </c>
      <c r="O912" s="19">
        <v>4</v>
      </c>
      <c r="P912" s="19">
        <v>5</v>
      </c>
      <c r="Q912" s="19">
        <v>2</v>
      </c>
      <c r="R912" s="19">
        <v>2</v>
      </c>
      <c r="S912" s="19">
        <v>4</v>
      </c>
      <c r="T912" s="19">
        <v>4</v>
      </c>
      <c r="U912" s="19">
        <v>4</v>
      </c>
      <c r="V912" s="19">
        <v>4</v>
      </c>
      <c r="W912" s="19">
        <v>3</v>
      </c>
      <c r="X912" s="19">
        <v>3</v>
      </c>
      <c r="Y912" s="19">
        <v>4</v>
      </c>
      <c r="Z912" s="19">
        <v>1</v>
      </c>
      <c r="AA912" s="19">
        <v>3</v>
      </c>
      <c r="AB912" s="19">
        <v>4</v>
      </c>
      <c r="AC912" s="19">
        <v>4</v>
      </c>
      <c r="AD912" s="19">
        <v>4</v>
      </c>
      <c r="AE912" s="19">
        <v>2</v>
      </c>
      <c r="AF912" s="19">
        <v>4</v>
      </c>
      <c r="AG912" s="19">
        <v>4</v>
      </c>
      <c r="AH912" s="19">
        <v>3</v>
      </c>
      <c r="AI912" s="19">
        <v>4</v>
      </c>
      <c r="AJ912" s="19">
        <v>5</v>
      </c>
      <c r="AK912" s="19">
        <v>2</v>
      </c>
      <c r="AL912" s="19">
        <v>2</v>
      </c>
      <c r="AM912" s="19">
        <v>4</v>
      </c>
      <c r="AN912" s="19">
        <v>3</v>
      </c>
      <c r="AO912" s="19">
        <v>4</v>
      </c>
      <c r="AP912" s="19">
        <v>3</v>
      </c>
      <c r="AQ912" s="19">
        <v>4</v>
      </c>
      <c r="AR912" s="19">
        <v>4</v>
      </c>
      <c r="AS912" s="19">
        <v>4</v>
      </c>
      <c r="AT912" s="19">
        <v>2</v>
      </c>
      <c r="AU912" s="19">
        <v>4</v>
      </c>
      <c r="AV912" s="19">
        <v>3</v>
      </c>
      <c r="AW912" s="19">
        <v>2</v>
      </c>
      <c r="AX912" s="19">
        <v>2</v>
      </c>
      <c r="AY912" s="19">
        <v>2</v>
      </c>
      <c r="AZ912" s="19">
        <v>2</v>
      </c>
      <c r="BA912" s="19">
        <v>5</v>
      </c>
      <c r="BB912" s="19">
        <v>4</v>
      </c>
      <c r="BC912" s="19">
        <v>4</v>
      </c>
      <c r="BD912" s="19">
        <v>1</v>
      </c>
      <c r="BE912" s="19">
        <v>3</v>
      </c>
      <c r="BF912" s="19">
        <v>3</v>
      </c>
      <c r="BG912" s="19">
        <v>2</v>
      </c>
      <c r="BH912" s="19">
        <v>4</v>
      </c>
      <c r="BI912" s="19">
        <v>5</v>
      </c>
    </row>
    <row r="913" spans="1:61">
      <c r="A913" s="37" t="s">
        <v>1404</v>
      </c>
      <c r="B913" s="19">
        <v>3</v>
      </c>
      <c r="C913" s="19">
        <v>4</v>
      </c>
      <c r="D913" s="19">
        <v>3</v>
      </c>
      <c r="E913" s="19">
        <v>3</v>
      </c>
      <c r="F913" s="19">
        <v>2</v>
      </c>
      <c r="G913" s="19">
        <v>3</v>
      </c>
      <c r="H913" s="19">
        <v>4</v>
      </c>
      <c r="I913" s="19">
        <v>4</v>
      </c>
      <c r="J913" s="19">
        <v>4</v>
      </c>
      <c r="K913" s="19">
        <v>4</v>
      </c>
      <c r="L913" s="19">
        <v>1</v>
      </c>
      <c r="M913" s="19">
        <v>1</v>
      </c>
      <c r="N913" s="19">
        <v>4</v>
      </c>
      <c r="O913" s="19">
        <v>3</v>
      </c>
      <c r="P913" s="19">
        <v>3</v>
      </c>
      <c r="Q913" s="19">
        <v>4</v>
      </c>
      <c r="R913" s="19">
        <v>1</v>
      </c>
      <c r="S913" s="19">
        <v>3</v>
      </c>
      <c r="T913" s="19">
        <v>4</v>
      </c>
      <c r="U913" s="19">
        <v>5</v>
      </c>
      <c r="V913" s="19">
        <v>3</v>
      </c>
      <c r="W913" s="19">
        <v>1</v>
      </c>
      <c r="X913" s="19">
        <v>4</v>
      </c>
      <c r="Y913" s="19">
        <v>2</v>
      </c>
      <c r="Z913" s="19">
        <v>3</v>
      </c>
      <c r="AA913" s="19">
        <v>4</v>
      </c>
      <c r="AB913" s="19">
        <v>5</v>
      </c>
      <c r="AC913" s="19">
        <v>4</v>
      </c>
      <c r="AD913" s="19">
        <v>3</v>
      </c>
      <c r="AE913" s="19">
        <v>2</v>
      </c>
      <c r="AF913" s="19">
        <v>3</v>
      </c>
      <c r="AG913" s="19">
        <v>4</v>
      </c>
      <c r="AH913" s="19">
        <v>3</v>
      </c>
      <c r="AI913" s="19">
        <v>4</v>
      </c>
      <c r="AJ913" s="19">
        <v>4</v>
      </c>
      <c r="AK913" s="19">
        <v>3</v>
      </c>
      <c r="AL913" s="19">
        <v>1</v>
      </c>
      <c r="AM913" s="19">
        <v>4</v>
      </c>
      <c r="AN913" s="19">
        <v>3</v>
      </c>
      <c r="AO913" s="19">
        <v>3</v>
      </c>
      <c r="AP913" s="19">
        <v>3</v>
      </c>
      <c r="AQ913" s="19">
        <v>3</v>
      </c>
      <c r="AR913" s="19">
        <v>4</v>
      </c>
      <c r="AS913" s="19">
        <v>3</v>
      </c>
      <c r="AT913" s="19">
        <v>1</v>
      </c>
      <c r="AU913" s="19">
        <v>2</v>
      </c>
      <c r="AV913" s="19">
        <v>1</v>
      </c>
      <c r="AW913" s="19">
        <v>3</v>
      </c>
      <c r="AX913" s="19">
        <v>3</v>
      </c>
      <c r="AY913" s="19">
        <v>1</v>
      </c>
      <c r="AZ913" s="19">
        <v>3</v>
      </c>
      <c r="BA913" s="19">
        <v>5</v>
      </c>
      <c r="BB913" s="19">
        <v>4</v>
      </c>
      <c r="BC913" s="19">
        <v>4</v>
      </c>
      <c r="BD913" s="19">
        <v>2</v>
      </c>
      <c r="BE913" s="19">
        <v>3</v>
      </c>
      <c r="BF913" s="19">
        <v>4</v>
      </c>
      <c r="BG913" s="19">
        <v>4</v>
      </c>
      <c r="BH913" s="19">
        <v>1</v>
      </c>
      <c r="BI913" s="19">
        <v>4</v>
      </c>
    </row>
    <row r="914" spans="1:61">
      <c r="A914" s="37" t="s">
        <v>1405</v>
      </c>
      <c r="B914" s="19">
        <v>4</v>
      </c>
      <c r="C914" s="19">
        <v>4</v>
      </c>
      <c r="D914" s="19">
        <v>5</v>
      </c>
      <c r="E914" s="19">
        <v>2</v>
      </c>
      <c r="F914" s="19">
        <v>1</v>
      </c>
      <c r="G914" s="19">
        <v>3</v>
      </c>
      <c r="H914" s="19">
        <v>5</v>
      </c>
      <c r="I914" s="19">
        <v>5</v>
      </c>
      <c r="J914" s="19">
        <v>1</v>
      </c>
      <c r="K914" s="19">
        <v>5</v>
      </c>
      <c r="L914" s="19">
        <v>1</v>
      </c>
      <c r="M914" s="19">
        <v>1</v>
      </c>
      <c r="N914" s="19">
        <v>3</v>
      </c>
      <c r="O914" s="19">
        <v>5</v>
      </c>
      <c r="P914" s="19">
        <v>5</v>
      </c>
      <c r="Q914" s="19">
        <v>3</v>
      </c>
      <c r="R914" s="19">
        <v>1</v>
      </c>
      <c r="S914" s="19">
        <v>5</v>
      </c>
      <c r="T914" s="19">
        <v>4</v>
      </c>
      <c r="U914" s="19">
        <v>5</v>
      </c>
      <c r="V914" s="19">
        <v>2</v>
      </c>
      <c r="W914" s="19">
        <v>1</v>
      </c>
      <c r="X914" s="19">
        <v>5</v>
      </c>
      <c r="Y914" s="19">
        <v>4</v>
      </c>
      <c r="Z914" s="19">
        <v>2</v>
      </c>
      <c r="AA914" s="19">
        <v>4</v>
      </c>
      <c r="AB914" s="19">
        <v>5</v>
      </c>
      <c r="AC914" s="19">
        <v>2</v>
      </c>
      <c r="AD914" s="19">
        <v>2</v>
      </c>
      <c r="AE914" s="19">
        <v>2</v>
      </c>
      <c r="AF914" s="19">
        <v>3</v>
      </c>
      <c r="AG914" s="19">
        <v>5</v>
      </c>
      <c r="AH914" s="19">
        <v>3</v>
      </c>
      <c r="AI914" s="19">
        <v>5</v>
      </c>
      <c r="AJ914" s="19">
        <v>5</v>
      </c>
      <c r="AK914" s="19">
        <v>2</v>
      </c>
      <c r="AL914" s="19">
        <v>1</v>
      </c>
      <c r="AM914" s="19">
        <v>4</v>
      </c>
      <c r="AN914" s="19">
        <v>4</v>
      </c>
      <c r="AO914" s="19">
        <v>3</v>
      </c>
      <c r="AP914" s="19">
        <v>3</v>
      </c>
      <c r="AQ914" s="19">
        <v>2</v>
      </c>
      <c r="AR914" s="19">
        <v>5</v>
      </c>
      <c r="AS914" s="19">
        <v>2</v>
      </c>
      <c r="AT914" s="19">
        <v>1</v>
      </c>
      <c r="AU914" s="19">
        <v>5</v>
      </c>
      <c r="AV914" s="19">
        <v>4</v>
      </c>
      <c r="AW914" s="19">
        <v>1</v>
      </c>
      <c r="AX914" s="19">
        <v>2</v>
      </c>
      <c r="AY914" s="19">
        <v>1</v>
      </c>
      <c r="AZ914" s="19">
        <v>1</v>
      </c>
      <c r="BA914" s="19">
        <v>5</v>
      </c>
      <c r="BB914" s="19">
        <v>4</v>
      </c>
      <c r="BC914" s="19">
        <v>2</v>
      </c>
      <c r="BD914" s="19">
        <v>4</v>
      </c>
      <c r="BE914" s="19">
        <v>4</v>
      </c>
      <c r="BF914" s="19">
        <v>3</v>
      </c>
      <c r="BG914" s="19">
        <v>4</v>
      </c>
      <c r="BH914" s="19">
        <v>4</v>
      </c>
      <c r="BI914" s="19">
        <v>4</v>
      </c>
    </row>
    <row r="915" spans="1:61">
      <c r="A915" s="37" t="s">
        <v>1406</v>
      </c>
      <c r="B915" s="19">
        <v>4</v>
      </c>
      <c r="C915" s="19">
        <v>5</v>
      </c>
      <c r="D915" s="19">
        <v>3</v>
      </c>
      <c r="E915" s="19">
        <v>4</v>
      </c>
      <c r="F915" s="19">
        <v>1</v>
      </c>
      <c r="G915" s="19">
        <v>2</v>
      </c>
      <c r="H915" s="19">
        <v>5</v>
      </c>
      <c r="I915" s="19">
        <v>2</v>
      </c>
      <c r="J915" s="19">
        <v>5</v>
      </c>
      <c r="K915" s="19">
        <v>5</v>
      </c>
      <c r="L915" s="19">
        <v>1</v>
      </c>
      <c r="M915" s="19">
        <v>2</v>
      </c>
      <c r="N915" s="19">
        <v>4</v>
      </c>
      <c r="O915" s="19">
        <v>2</v>
      </c>
      <c r="P915" s="19">
        <v>4</v>
      </c>
      <c r="Q915" s="19">
        <v>2</v>
      </c>
      <c r="R915" s="19">
        <v>1</v>
      </c>
      <c r="S915" s="19">
        <v>3</v>
      </c>
      <c r="T915" s="19">
        <v>3</v>
      </c>
      <c r="U915" s="19">
        <v>5</v>
      </c>
      <c r="V915" s="19">
        <v>3</v>
      </c>
      <c r="W915" s="19">
        <v>1</v>
      </c>
      <c r="X915" s="19">
        <v>3</v>
      </c>
      <c r="Y915" s="19">
        <v>4</v>
      </c>
      <c r="Z915" s="19">
        <v>1</v>
      </c>
      <c r="AA915" s="19">
        <v>1</v>
      </c>
      <c r="AB915" s="19">
        <v>5</v>
      </c>
      <c r="AC915" s="19">
        <v>3</v>
      </c>
      <c r="AD915" s="19">
        <v>3</v>
      </c>
      <c r="AE915" s="19">
        <v>1</v>
      </c>
      <c r="AF915" s="19">
        <v>3</v>
      </c>
      <c r="AG915" s="19">
        <v>5</v>
      </c>
      <c r="AH915" s="19">
        <v>4</v>
      </c>
      <c r="AI915" s="19">
        <v>4</v>
      </c>
      <c r="AJ915" s="19">
        <v>5</v>
      </c>
      <c r="AK915" s="19">
        <v>2</v>
      </c>
      <c r="AL915" s="19">
        <v>1</v>
      </c>
      <c r="AM915" s="19">
        <v>4</v>
      </c>
      <c r="AN915" s="19">
        <v>2</v>
      </c>
      <c r="AO915" s="19">
        <v>5</v>
      </c>
      <c r="AP915" s="19">
        <v>4</v>
      </c>
      <c r="AQ915" s="19">
        <v>2</v>
      </c>
      <c r="AR915" s="19">
        <v>5</v>
      </c>
      <c r="AS915" s="19">
        <v>4</v>
      </c>
      <c r="AT915" s="19">
        <v>1</v>
      </c>
      <c r="AU915" s="19">
        <v>5</v>
      </c>
      <c r="AV915" s="19">
        <v>1</v>
      </c>
      <c r="AW915" s="19">
        <v>2</v>
      </c>
      <c r="AX915" s="19">
        <v>3</v>
      </c>
      <c r="AY915" s="19">
        <v>1</v>
      </c>
      <c r="AZ915" s="19">
        <v>2</v>
      </c>
      <c r="BA915" s="19">
        <v>5</v>
      </c>
      <c r="BB915" s="19">
        <v>5</v>
      </c>
      <c r="BC915" s="19">
        <v>2</v>
      </c>
      <c r="BD915" s="19">
        <v>1</v>
      </c>
      <c r="BE915" s="19">
        <v>5</v>
      </c>
      <c r="BF915" s="19">
        <v>5</v>
      </c>
      <c r="BG915" s="19">
        <v>2</v>
      </c>
      <c r="BH915" s="19">
        <v>1</v>
      </c>
      <c r="BI915" s="19">
        <v>5</v>
      </c>
    </row>
    <row r="916" spans="1:61">
      <c r="A916" s="37" t="s">
        <v>1407</v>
      </c>
      <c r="B916" s="19">
        <v>2</v>
      </c>
      <c r="C916" s="19">
        <v>3</v>
      </c>
      <c r="D916" s="19">
        <v>4</v>
      </c>
      <c r="E916" s="19">
        <v>2</v>
      </c>
      <c r="F916" s="19">
        <v>1</v>
      </c>
      <c r="G916" s="19">
        <v>3</v>
      </c>
      <c r="H916" s="19">
        <v>5</v>
      </c>
      <c r="I916" s="19">
        <v>4</v>
      </c>
      <c r="J916" s="19">
        <v>2</v>
      </c>
      <c r="K916" s="19">
        <v>5</v>
      </c>
      <c r="L916" s="19">
        <v>4</v>
      </c>
      <c r="M916" s="19">
        <v>2</v>
      </c>
      <c r="N916" s="19">
        <v>4</v>
      </c>
      <c r="O916" s="19">
        <v>4</v>
      </c>
      <c r="P916" s="19">
        <v>4</v>
      </c>
      <c r="Q916" s="19">
        <v>5</v>
      </c>
      <c r="R916" s="19">
        <v>3</v>
      </c>
      <c r="S916" s="19">
        <v>3</v>
      </c>
      <c r="T916" s="19">
        <v>4</v>
      </c>
      <c r="U916" s="19">
        <v>5</v>
      </c>
      <c r="V916" s="19">
        <v>4</v>
      </c>
      <c r="W916" s="19">
        <v>2</v>
      </c>
      <c r="X916" s="19">
        <v>4</v>
      </c>
      <c r="Y916" s="19">
        <v>2</v>
      </c>
      <c r="Z916" s="19">
        <v>1</v>
      </c>
      <c r="AA916" s="19">
        <v>4</v>
      </c>
      <c r="AB916" s="19">
        <v>4</v>
      </c>
      <c r="AC916" s="19">
        <v>4</v>
      </c>
      <c r="AD916" s="19">
        <v>3</v>
      </c>
      <c r="AE916" s="19">
        <v>1</v>
      </c>
      <c r="AF916" s="19">
        <v>5</v>
      </c>
      <c r="AG916" s="19">
        <v>4</v>
      </c>
      <c r="AH916" s="19">
        <v>2</v>
      </c>
      <c r="AI916" s="19">
        <v>4</v>
      </c>
      <c r="AJ916" s="19">
        <v>5</v>
      </c>
      <c r="AK916" s="19">
        <v>3</v>
      </c>
      <c r="AL916" s="19">
        <v>2</v>
      </c>
      <c r="AM916" s="19">
        <v>4</v>
      </c>
      <c r="AN916" s="19">
        <v>3</v>
      </c>
      <c r="AO916" s="19">
        <v>4</v>
      </c>
      <c r="AP916" s="19">
        <v>2</v>
      </c>
      <c r="AQ916" s="19">
        <v>2</v>
      </c>
      <c r="AR916" s="19">
        <v>3</v>
      </c>
      <c r="AS916" s="19">
        <v>3</v>
      </c>
      <c r="AT916" s="19">
        <v>2</v>
      </c>
      <c r="AU916" s="19">
        <v>1</v>
      </c>
      <c r="AV916" s="19">
        <v>3</v>
      </c>
      <c r="AW916" s="19">
        <v>2</v>
      </c>
      <c r="AX916" s="19">
        <v>2</v>
      </c>
      <c r="AY916" s="19">
        <v>2</v>
      </c>
      <c r="AZ916" s="19">
        <v>1</v>
      </c>
      <c r="BA916" s="19">
        <v>4</v>
      </c>
      <c r="BB916" s="19">
        <v>4</v>
      </c>
      <c r="BC916" s="19">
        <v>3</v>
      </c>
      <c r="BD916" s="19">
        <v>2</v>
      </c>
      <c r="BE916" s="19">
        <v>3</v>
      </c>
      <c r="BF916" s="19">
        <v>3</v>
      </c>
      <c r="BG916" s="19">
        <v>2</v>
      </c>
      <c r="BH916" s="19">
        <v>3</v>
      </c>
      <c r="BI916" s="19">
        <v>4</v>
      </c>
    </row>
    <row r="917" spans="1:61">
      <c r="A917" s="37" t="s">
        <v>1408</v>
      </c>
      <c r="B917" s="19">
        <v>3</v>
      </c>
      <c r="C917" s="19">
        <v>4</v>
      </c>
      <c r="D917" s="19">
        <v>5</v>
      </c>
      <c r="E917" s="19">
        <v>1</v>
      </c>
      <c r="F917" s="19">
        <v>3</v>
      </c>
      <c r="G917" s="19">
        <v>2</v>
      </c>
      <c r="H917" s="19">
        <v>5</v>
      </c>
      <c r="I917" s="19">
        <v>4</v>
      </c>
      <c r="J917" s="19">
        <v>2</v>
      </c>
      <c r="K917" s="19">
        <v>3</v>
      </c>
      <c r="L917" s="19">
        <v>2</v>
      </c>
      <c r="M917" s="19">
        <v>4</v>
      </c>
      <c r="N917" s="19">
        <v>3</v>
      </c>
      <c r="O917" s="19">
        <v>3</v>
      </c>
      <c r="P917" s="19">
        <v>2</v>
      </c>
      <c r="Q917" s="19">
        <v>5</v>
      </c>
      <c r="R917" s="19">
        <v>1</v>
      </c>
      <c r="S917" s="19">
        <v>2</v>
      </c>
      <c r="T917" s="19">
        <v>4</v>
      </c>
      <c r="U917" s="19">
        <v>4</v>
      </c>
      <c r="V917" s="19">
        <v>1</v>
      </c>
      <c r="W917" s="19">
        <v>2</v>
      </c>
      <c r="X917" s="19">
        <v>4</v>
      </c>
      <c r="Y917" s="19">
        <v>2</v>
      </c>
      <c r="Z917" s="19">
        <v>1</v>
      </c>
      <c r="AA917" s="19">
        <v>2</v>
      </c>
      <c r="AB917" s="19">
        <v>5</v>
      </c>
      <c r="AC917" s="19">
        <v>4</v>
      </c>
      <c r="AD917" s="19">
        <v>2</v>
      </c>
      <c r="AE917" s="19">
        <v>2</v>
      </c>
      <c r="AF917" s="19">
        <v>4</v>
      </c>
      <c r="AG917" s="19">
        <v>4</v>
      </c>
      <c r="AH917" s="19">
        <v>2</v>
      </c>
      <c r="AI917" s="19">
        <v>3</v>
      </c>
      <c r="AJ917" s="19">
        <v>4</v>
      </c>
      <c r="AK917" s="19">
        <v>5</v>
      </c>
      <c r="AL917" s="19">
        <v>3</v>
      </c>
      <c r="AM917" s="19">
        <v>2</v>
      </c>
      <c r="AN917" s="19">
        <v>4</v>
      </c>
      <c r="AO917" s="19">
        <v>3</v>
      </c>
      <c r="AP917" s="19">
        <v>3</v>
      </c>
      <c r="AQ917" s="19">
        <v>3</v>
      </c>
      <c r="AR917" s="19">
        <v>3</v>
      </c>
      <c r="AS917" s="19">
        <v>3</v>
      </c>
      <c r="AT917" s="19">
        <v>5</v>
      </c>
      <c r="AU917" s="19">
        <v>2</v>
      </c>
      <c r="AV917" s="19">
        <v>1</v>
      </c>
      <c r="AW917" s="19">
        <v>3</v>
      </c>
      <c r="AX917" s="19">
        <v>3</v>
      </c>
      <c r="AY917" s="19">
        <v>1</v>
      </c>
      <c r="AZ917" s="19">
        <v>4</v>
      </c>
      <c r="BA917" s="19">
        <v>4</v>
      </c>
      <c r="BB917" s="19">
        <v>3</v>
      </c>
      <c r="BC917" s="19">
        <v>4</v>
      </c>
      <c r="BD917" s="19">
        <v>2</v>
      </c>
      <c r="BE917" s="19">
        <v>2</v>
      </c>
      <c r="BF917" s="19">
        <v>4</v>
      </c>
      <c r="BG917" s="19">
        <v>1</v>
      </c>
      <c r="BH917" s="19">
        <v>1</v>
      </c>
      <c r="BI917" s="19">
        <v>3</v>
      </c>
    </row>
    <row r="918" spans="1:61">
      <c r="A918" s="37" t="s">
        <v>1409</v>
      </c>
      <c r="B918" s="19">
        <v>4</v>
      </c>
      <c r="C918" s="19">
        <v>5</v>
      </c>
      <c r="D918" s="19">
        <v>2</v>
      </c>
      <c r="E918" s="19">
        <v>4</v>
      </c>
      <c r="F918" s="19">
        <v>1</v>
      </c>
      <c r="G918" s="19">
        <v>3</v>
      </c>
      <c r="H918" s="19">
        <v>5</v>
      </c>
      <c r="I918" s="19">
        <v>2</v>
      </c>
      <c r="J918" s="19">
        <v>4</v>
      </c>
      <c r="K918" s="19">
        <v>4</v>
      </c>
      <c r="L918" s="19">
        <v>1</v>
      </c>
      <c r="M918" s="19">
        <v>2</v>
      </c>
      <c r="N918" s="19">
        <v>4</v>
      </c>
      <c r="O918" s="19">
        <v>2</v>
      </c>
      <c r="P918" s="19">
        <v>4</v>
      </c>
      <c r="Q918" s="19">
        <v>2</v>
      </c>
      <c r="R918" s="19">
        <v>1</v>
      </c>
      <c r="S918" s="19">
        <v>4</v>
      </c>
      <c r="T918" s="19">
        <v>2</v>
      </c>
      <c r="U918" s="19">
        <v>5</v>
      </c>
      <c r="V918" s="19">
        <v>1</v>
      </c>
      <c r="W918" s="19">
        <v>2</v>
      </c>
      <c r="X918" s="19">
        <v>2</v>
      </c>
      <c r="Y918" s="19">
        <v>2</v>
      </c>
      <c r="Z918" s="19">
        <v>2</v>
      </c>
      <c r="AA918" s="19">
        <v>1</v>
      </c>
      <c r="AB918" s="19">
        <v>5</v>
      </c>
      <c r="AC918" s="19">
        <v>3</v>
      </c>
      <c r="AD918" s="19">
        <v>4</v>
      </c>
      <c r="AE918" s="19">
        <v>1</v>
      </c>
      <c r="AF918" s="19">
        <v>3</v>
      </c>
      <c r="AG918" s="19">
        <v>5</v>
      </c>
      <c r="AH918" s="19">
        <v>3</v>
      </c>
      <c r="AI918" s="19">
        <v>4</v>
      </c>
      <c r="AJ918" s="19">
        <v>4</v>
      </c>
      <c r="AK918" s="19">
        <v>2</v>
      </c>
      <c r="AL918" s="19">
        <v>1</v>
      </c>
      <c r="AM918" s="19">
        <v>4</v>
      </c>
      <c r="AN918" s="19">
        <v>2</v>
      </c>
      <c r="AO918" s="19">
        <v>4</v>
      </c>
      <c r="AP918" s="19">
        <v>4</v>
      </c>
      <c r="AQ918" s="19">
        <v>2</v>
      </c>
      <c r="AR918" s="19">
        <v>4</v>
      </c>
      <c r="AS918" s="19">
        <v>4</v>
      </c>
      <c r="AT918" s="19">
        <v>1</v>
      </c>
      <c r="AU918" s="19">
        <v>4</v>
      </c>
      <c r="AV918" s="19">
        <v>2</v>
      </c>
      <c r="AW918" s="19">
        <v>2</v>
      </c>
      <c r="AX918" s="19">
        <v>3</v>
      </c>
      <c r="AY918" s="19">
        <v>1</v>
      </c>
      <c r="AZ918" s="19">
        <v>3</v>
      </c>
      <c r="BA918" s="19">
        <v>5</v>
      </c>
      <c r="BB918" s="19">
        <v>5</v>
      </c>
      <c r="BC918" s="19">
        <v>2</v>
      </c>
      <c r="BD918" s="19">
        <v>4</v>
      </c>
      <c r="BE918" s="19">
        <v>5</v>
      </c>
      <c r="BF918" s="19">
        <v>4</v>
      </c>
      <c r="BG918" s="19">
        <v>2</v>
      </c>
      <c r="BH918" s="19">
        <v>2</v>
      </c>
      <c r="BI918" s="19">
        <v>4</v>
      </c>
    </row>
    <row r="919" spans="1:61">
      <c r="A919" s="37" t="s">
        <v>1410</v>
      </c>
      <c r="B919" s="19">
        <v>3</v>
      </c>
      <c r="C919" s="19">
        <v>4</v>
      </c>
      <c r="D919" s="19">
        <v>2</v>
      </c>
      <c r="E919" s="19">
        <v>2</v>
      </c>
      <c r="F919" s="19">
        <v>4</v>
      </c>
      <c r="G919" s="19">
        <v>5</v>
      </c>
      <c r="H919" s="19">
        <v>5</v>
      </c>
      <c r="I919" s="19">
        <v>1</v>
      </c>
      <c r="J919" s="19">
        <v>4</v>
      </c>
      <c r="K919" s="19">
        <v>5</v>
      </c>
      <c r="L919" s="19">
        <v>1</v>
      </c>
      <c r="M919" s="19">
        <v>1</v>
      </c>
      <c r="N919" s="19">
        <v>5</v>
      </c>
      <c r="O919" s="19">
        <v>1</v>
      </c>
      <c r="P919" s="19">
        <v>5</v>
      </c>
      <c r="Q919" s="19">
        <v>3</v>
      </c>
      <c r="R919" s="19">
        <v>1</v>
      </c>
      <c r="S919" s="19">
        <v>4</v>
      </c>
      <c r="T919" s="19">
        <v>2</v>
      </c>
      <c r="U919" s="19">
        <v>4</v>
      </c>
      <c r="V919" s="19">
        <v>5</v>
      </c>
      <c r="W919" s="19">
        <v>1</v>
      </c>
      <c r="X919" s="19">
        <v>1</v>
      </c>
      <c r="Y919" s="19">
        <v>5</v>
      </c>
      <c r="Z919" s="19">
        <v>1</v>
      </c>
      <c r="AA919" s="19">
        <v>1</v>
      </c>
      <c r="AB919" s="19">
        <v>4</v>
      </c>
      <c r="AC919" s="19">
        <v>2</v>
      </c>
      <c r="AD919" s="19">
        <v>4</v>
      </c>
      <c r="AE919" s="19">
        <v>1</v>
      </c>
      <c r="AF919" s="19">
        <v>4</v>
      </c>
      <c r="AG919" s="19">
        <v>4</v>
      </c>
      <c r="AH919" s="19">
        <v>3</v>
      </c>
      <c r="AI919" s="19">
        <v>4</v>
      </c>
      <c r="AJ919" s="19">
        <v>4</v>
      </c>
      <c r="AK919" s="19">
        <v>2</v>
      </c>
      <c r="AL919" s="19">
        <v>2</v>
      </c>
      <c r="AM919" s="19">
        <v>5</v>
      </c>
      <c r="AN919" s="19">
        <v>2</v>
      </c>
      <c r="AO919" s="19">
        <v>4</v>
      </c>
      <c r="AP919" s="19">
        <v>3</v>
      </c>
      <c r="AQ919" s="19">
        <v>3</v>
      </c>
      <c r="AR919" s="19">
        <v>4</v>
      </c>
      <c r="AS919" s="19">
        <v>4</v>
      </c>
      <c r="AT919" s="19">
        <v>2</v>
      </c>
      <c r="AU919" s="19">
        <v>2</v>
      </c>
      <c r="AV919" s="19">
        <v>3</v>
      </c>
      <c r="AW919" s="19">
        <v>1</v>
      </c>
      <c r="AX919" s="19">
        <v>3</v>
      </c>
      <c r="AY919" s="19">
        <v>1</v>
      </c>
      <c r="AZ919" s="19">
        <v>1</v>
      </c>
      <c r="BA919" s="19">
        <v>4</v>
      </c>
      <c r="BB919" s="19">
        <v>5</v>
      </c>
      <c r="BC919" s="19">
        <v>2</v>
      </c>
      <c r="BD919" s="19">
        <v>1</v>
      </c>
      <c r="BE919" s="19">
        <v>3</v>
      </c>
      <c r="BF919" s="19">
        <v>4</v>
      </c>
      <c r="BG919" s="19">
        <v>2</v>
      </c>
      <c r="BH919" s="19">
        <v>1</v>
      </c>
      <c r="BI919" s="19">
        <v>5</v>
      </c>
    </row>
    <row r="920" spans="1:61">
      <c r="A920" s="37" t="s">
        <v>1411</v>
      </c>
      <c r="B920" s="19">
        <v>2</v>
      </c>
      <c r="C920" s="19">
        <v>5</v>
      </c>
      <c r="D920" s="19">
        <v>4</v>
      </c>
      <c r="E920" s="19">
        <v>2</v>
      </c>
      <c r="F920" s="19">
        <v>3</v>
      </c>
      <c r="G920" s="19">
        <v>3</v>
      </c>
      <c r="H920" s="19">
        <v>5</v>
      </c>
      <c r="I920" s="19">
        <v>4</v>
      </c>
      <c r="J920" s="19">
        <v>1</v>
      </c>
      <c r="K920" s="19">
        <v>4</v>
      </c>
      <c r="L920" s="19">
        <v>2</v>
      </c>
      <c r="M920" s="19">
        <v>2</v>
      </c>
      <c r="N920" s="19">
        <v>2</v>
      </c>
      <c r="O920" s="19">
        <v>1</v>
      </c>
      <c r="P920" s="19">
        <v>3</v>
      </c>
      <c r="Q920" s="19">
        <v>5</v>
      </c>
      <c r="R920" s="19">
        <v>1</v>
      </c>
      <c r="S920" s="19">
        <v>4</v>
      </c>
      <c r="T920" s="19">
        <v>4</v>
      </c>
      <c r="U920" s="19">
        <v>4</v>
      </c>
      <c r="V920" s="19">
        <v>2</v>
      </c>
      <c r="W920" s="19">
        <v>2</v>
      </c>
      <c r="X920" s="19">
        <v>2</v>
      </c>
      <c r="Y920" s="19">
        <v>2</v>
      </c>
      <c r="Z920" s="19">
        <v>1</v>
      </c>
      <c r="AA920" s="19">
        <v>2</v>
      </c>
      <c r="AB920" s="19">
        <v>5</v>
      </c>
      <c r="AC920" s="19">
        <v>3</v>
      </c>
      <c r="AD920" s="19">
        <v>3</v>
      </c>
      <c r="AE920" s="19">
        <v>2</v>
      </c>
      <c r="AF920" s="19">
        <v>5</v>
      </c>
      <c r="AG920" s="19">
        <v>4</v>
      </c>
      <c r="AH920" s="19">
        <v>4</v>
      </c>
      <c r="AI920" s="19">
        <v>5</v>
      </c>
      <c r="AJ920" s="19">
        <v>5</v>
      </c>
      <c r="AK920" s="19">
        <v>2</v>
      </c>
      <c r="AL920" s="19">
        <v>2</v>
      </c>
      <c r="AM920" s="19">
        <v>3</v>
      </c>
      <c r="AN920" s="19">
        <v>3</v>
      </c>
      <c r="AO920" s="19">
        <v>4</v>
      </c>
      <c r="AP920" s="19">
        <v>4</v>
      </c>
      <c r="AQ920" s="19">
        <v>5</v>
      </c>
      <c r="AR920" s="19">
        <v>4</v>
      </c>
      <c r="AS920" s="19">
        <v>2</v>
      </c>
      <c r="AT920" s="19">
        <v>2</v>
      </c>
      <c r="AU920" s="19">
        <v>3</v>
      </c>
      <c r="AV920" s="19">
        <v>4</v>
      </c>
      <c r="AW920" s="19">
        <v>1</v>
      </c>
      <c r="AX920" s="19">
        <v>2</v>
      </c>
      <c r="AY920" s="19">
        <v>1</v>
      </c>
      <c r="AZ920" s="19">
        <v>2</v>
      </c>
      <c r="BA920" s="19">
        <v>4</v>
      </c>
      <c r="BB920" s="19">
        <v>5</v>
      </c>
      <c r="BC920" s="19">
        <v>2</v>
      </c>
      <c r="BD920" s="19">
        <v>1</v>
      </c>
      <c r="BE920" s="19">
        <v>3</v>
      </c>
      <c r="BF920" s="19">
        <v>2</v>
      </c>
      <c r="BG920" s="19">
        <v>2</v>
      </c>
      <c r="BH920" s="19">
        <v>1</v>
      </c>
      <c r="BI920" s="19">
        <v>2</v>
      </c>
    </row>
    <row r="921" spans="1:61">
      <c r="A921" s="37" t="s">
        <v>1412</v>
      </c>
      <c r="B921" s="19">
        <v>3</v>
      </c>
      <c r="C921" s="19">
        <v>4</v>
      </c>
      <c r="D921" s="19">
        <v>3</v>
      </c>
      <c r="E921" s="19">
        <v>2</v>
      </c>
      <c r="F921" s="19">
        <v>4</v>
      </c>
      <c r="G921" s="19">
        <v>2</v>
      </c>
      <c r="H921" s="19">
        <v>5</v>
      </c>
      <c r="I921" s="19">
        <v>2</v>
      </c>
      <c r="J921" s="19">
        <v>3</v>
      </c>
      <c r="K921" s="19">
        <v>5</v>
      </c>
      <c r="L921" s="19">
        <v>2</v>
      </c>
      <c r="M921" s="19">
        <v>1</v>
      </c>
      <c r="N921" s="19">
        <v>4</v>
      </c>
      <c r="O921" s="19">
        <v>3</v>
      </c>
      <c r="P921" s="19">
        <v>4</v>
      </c>
      <c r="Q921" s="19">
        <v>2</v>
      </c>
      <c r="R921" s="19">
        <v>1</v>
      </c>
      <c r="S921" s="19">
        <v>3</v>
      </c>
      <c r="T921" s="19">
        <v>2</v>
      </c>
      <c r="U921" s="19">
        <v>3</v>
      </c>
      <c r="V921" s="19">
        <v>1</v>
      </c>
      <c r="W921" s="19">
        <v>1</v>
      </c>
      <c r="X921" s="19">
        <v>3</v>
      </c>
      <c r="Y921" s="19">
        <v>3</v>
      </c>
      <c r="Z921" s="19">
        <v>4</v>
      </c>
      <c r="AA921" s="19">
        <v>3</v>
      </c>
      <c r="AB921" s="19">
        <v>4</v>
      </c>
      <c r="AC921" s="19">
        <v>2</v>
      </c>
      <c r="AD921" s="19">
        <v>3</v>
      </c>
      <c r="AE921" s="19">
        <v>4</v>
      </c>
      <c r="AF921" s="19">
        <v>4</v>
      </c>
      <c r="AG921" s="19">
        <v>5</v>
      </c>
      <c r="AH921" s="19">
        <v>3</v>
      </c>
      <c r="AI921" s="19">
        <v>4</v>
      </c>
      <c r="AJ921" s="19">
        <v>3</v>
      </c>
      <c r="AK921" s="19">
        <v>5</v>
      </c>
      <c r="AL921" s="19">
        <v>2</v>
      </c>
      <c r="AM921" s="19">
        <v>4</v>
      </c>
      <c r="AN921" s="19">
        <v>3</v>
      </c>
      <c r="AO921" s="19">
        <v>3</v>
      </c>
      <c r="AP921" s="19">
        <v>3</v>
      </c>
      <c r="AQ921" s="19">
        <v>3</v>
      </c>
      <c r="AR921" s="19">
        <v>5</v>
      </c>
      <c r="AS921" s="19">
        <v>2</v>
      </c>
      <c r="AT921" s="19">
        <v>4</v>
      </c>
      <c r="AU921" s="19">
        <v>4</v>
      </c>
      <c r="AV921" s="19">
        <v>1</v>
      </c>
      <c r="AW921" s="19">
        <v>2</v>
      </c>
      <c r="AX921" s="19">
        <v>3</v>
      </c>
      <c r="AY921" s="19">
        <v>3</v>
      </c>
      <c r="AZ921" s="19">
        <v>2</v>
      </c>
      <c r="BA921" s="19">
        <v>3</v>
      </c>
      <c r="BB921" s="19">
        <v>4</v>
      </c>
      <c r="BC921" s="19">
        <v>2</v>
      </c>
      <c r="BD921" s="19">
        <v>3</v>
      </c>
      <c r="BE921" s="19">
        <v>4</v>
      </c>
      <c r="BF921" s="19">
        <v>4</v>
      </c>
      <c r="BG921" s="19">
        <v>1</v>
      </c>
      <c r="BH921" s="19">
        <v>2</v>
      </c>
      <c r="BI921" s="19">
        <v>3</v>
      </c>
    </row>
    <row r="922" spans="1:61">
      <c r="A922" s="37" t="s">
        <v>1413</v>
      </c>
      <c r="B922" s="19">
        <v>5</v>
      </c>
      <c r="C922" s="19">
        <v>3</v>
      </c>
      <c r="D922" s="19">
        <v>4</v>
      </c>
      <c r="E922" s="19">
        <v>3</v>
      </c>
      <c r="F922" s="19">
        <v>4</v>
      </c>
      <c r="G922" s="19">
        <v>1</v>
      </c>
      <c r="H922" s="19">
        <v>5</v>
      </c>
      <c r="I922" s="19">
        <v>5</v>
      </c>
      <c r="J922" s="19">
        <v>4</v>
      </c>
      <c r="K922" s="19">
        <v>5</v>
      </c>
      <c r="L922" s="19">
        <v>1</v>
      </c>
      <c r="M922" s="19">
        <v>1</v>
      </c>
      <c r="N922" s="19">
        <v>3</v>
      </c>
      <c r="O922" s="19">
        <v>3</v>
      </c>
      <c r="P922" s="19">
        <v>4</v>
      </c>
      <c r="Q922" s="19">
        <v>2</v>
      </c>
      <c r="R922" s="19">
        <v>2</v>
      </c>
      <c r="S922" s="19">
        <v>4</v>
      </c>
      <c r="T922" s="19">
        <v>4</v>
      </c>
      <c r="U922" s="19">
        <v>3</v>
      </c>
      <c r="V922" s="19">
        <v>2</v>
      </c>
      <c r="W922" s="19">
        <v>3</v>
      </c>
      <c r="X922" s="19">
        <v>4</v>
      </c>
      <c r="Y922" s="19">
        <v>3</v>
      </c>
      <c r="Z922" s="19">
        <v>1</v>
      </c>
      <c r="AA922" s="19">
        <v>4</v>
      </c>
      <c r="AB922" s="19">
        <v>4</v>
      </c>
      <c r="AC922" s="19">
        <v>3</v>
      </c>
      <c r="AD922" s="19">
        <v>4</v>
      </c>
      <c r="AE922" s="19">
        <v>1</v>
      </c>
      <c r="AF922" s="19">
        <v>4</v>
      </c>
      <c r="AG922" s="19">
        <v>3</v>
      </c>
      <c r="AH922" s="19">
        <v>3</v>
      </c>
      <c r="AI922" s="19">
        <v>1</v>
      </c>
      <c r="AJ922" s="19">
        <v>3</v>
      </c>
      <c r="AK922" s="19">
        <v>2</v>
      </c>
      <c r="AL922" s="19">
        <v>2</v>
      </c>
      <c r="AM922" s="19">
        <v>4</v>
      </c>
      <c r="AN922" s="19">
        <v>1</v>
      </c>
      <c r="AO922" s="19">
        <v>3</v>
      </c>
      <c r="AP922" s="19">
        <v>4</v>
      </c>
      <c r="AQ922" s="19">
        <v>2</v>
      </c>
      <c r="AR922" s="19">
        <v>5</v>
      </c>
      <c r="AS922" s="19">
        <v>3</v>
      </c>
      <c r="AT922" s="19">
        <v>1</v>
      </c>
      <c r="AU922" s="19">
        <v>5</v>
      </c>
      <c r="AV922" s="19">
        <v>2</v>
      </c>
      <c r="AW922" s="19">
        <v>2</v>
      </c>
      <c r="AX922" s="19">
        <v>4</v>
      </c>
      <c r="AY922" s="19">
        <v>1</v>
      </c>
      <c r="AZ922" s="19">
        <v>3</v>
      </c>
      <c r="BA922" s="19">
        <v>5</v>
      </c>
      <c r="BB922" s="19">
        <v>3</v>
      </c>
      <c r="BC922" s="19">
        <v>1</v>
      </c>
      <c r="BD922" s="19">
        <v>2</v>
      </c>
      <c r="BE922" s="19">
        <v>3</v>
      </c>
      <c r="BF922" s="19">
        <v>4</v>
      </c>
      <c r="BG922" s="19">
        <v>2</v>
      </c>
      <c r="BH922" s="19">
        <v>3</v>
      </c>
      <c r="BI922" s="19">
        <v>4</v>
      </c>
    </row>
    <row r="923" spans="1:61">
      <c r="A923" s="37" t="s">
        <v>1414</v>
      </c>
      <c r="B923" s="19">
        <v>5</v>
      </c>
      <c r="C923" s="19">
        <v>5</v>
      </c>
      <c r="D923" s="19">
        <v>5</v>
      </c>
      <c r="E923" s="19">
        <v>3</v>
      </c>
      <c r="F923" s="19">
        <v>5</v>
      </c>
      <c r="G923" s="19">
        <v>1</v>
      </c>
      <c r="H923" s="19">
        <v>5</v>
      </c>
      <c r="I923" s="19">
        <v>5</v>
      </c>
      <c r="J923" s="19">
        <v>4</v>
      </c>
      <c r="K923" s="19">
        <v>5</v>
      </c>
      <c r="L923" s="19">
        <v>1</v>
      </c>
      <c r="M923" s="19">
        <v>1</v>
      </c>
      <c r="N923" s="19">
        <v>4</v>
      </c>
      <c r="O923" s="19">
        <v>1</v>
      </c>
      <c r="P923" s="19">
        <v>3</v>
      </c>
      <c r="Q923" s="19">
        <v>1</v>
      </c>
      <c r="R923" s="19">
        <v>1</v>
      </c>
      <c r="S923" s="19">
        <v>1</v>
      </c>
      <c r="T923" s="19">
        <v>2</v>
      </c>
      <c r="U923" s="19">
        <v>2</v>
      </c>
      <c r="V923" s="19">
        <v>1</v>
      </c>
      <c r="W923" s="19">
        <v>1</v>
      </c>
      <c r="X923" s="19">
        <v>4</v>
      </c>
      <c r="Y923" s="19">
        <v>3</v>
      </c>
      <c r="Z923" s="19">
        <v>1</v>
      </c>
      <c r="AA923" s="19">
        <v>1</v>
      </c>
      <c r="AB923" s="19">
        <v>5</v>
      </c>
      <c r="AC923" s="19">
        <v>5</v>
      </c>
      <c r="AD923" s="19">
        <v>5</v>
      </c>
      <c r="AE923" s="19">
        <v>5</v>
      </c>
      <c r="AF923" s="19">
        <v>4</v>
      </c>
      <c r="AG923" s="19">
        <v>5</v>
      </c>
      <c r="AH923" s="19">
        <v>1</v>
      </c>
      <c r="AI923" s="19">
        <v>5</v>
      </c>
      <c r="AJ923" s="19">
        <v>5</v>
      </c>
      <c r="AK923" s="19">
        <v>1</v>
      </c>
      <c r="AL923" s="19">
        <v>1</v>
      </c>
      <c r="AM923" s="19">
        <v>3</v>
      </c>
      <c r="AN923" s="19">
        <v>1</v>
      </c>
      <c r="AO923" s="19">
        <v>1</v>
      </c>
      <c r="AP923" s="19">
        <v>3</v>
      </c>
      <c r="AQ923" s="19">
        <v>1</v>
      </c>
      <c r="AR923" s="19">
        <v>5</v>
      </c>
      <c r="AS923" s="19">
        <v>5</v>
      </c>
      <c r="AT923" s="19">
        <v>3</v>
      </c>
      <c r="AU923" s="19">
        <v>5</v>
      </c>
      <c r="AV923" s="19">
        <v>1</v>
      </c>
      <c r="AW923" s="19">
        <v>3</v>
      </c>
      <c r="AX923" s="19">
        <v>1</v>
      </c>
      <c r="AY923" s="19">
        <v>1</v>
      </c>
      <c r="AZ923" s="19">
        <v>4</v>
      </c>
      <c r="BA923" s="19">
        <v>5</v>
      </c>
      <c r="BB923" s="19">
        <v>5</v>
      </c>
      <c r="BC923" s="19">
        <v>1</v>
      </c>
      <c r="BD923" s="19">
        <v>3</v>
      </c>
      <c r="BE923" s="19">
        <v>5</v>
      </c>
      <c r="BF923" s="19">
        <v>5</v>
      </c>
      <c r="BG923" s="19">
        <v>1</v>
      </c>
      <c r="BH923" s="19">
        <v>1</v>
      </c>
      <c r="BI923" s="19">
        <v>3</v>
      </c>
    </row>
    <row r="924" spans="1:61">
      <c r="A924" s="37" t="s">
        <v>1415</v>
      </c>
      <c r="B924" s="19">
        <v>4</v>
      </c>
      <c r="C924" s="19">
        <v>4</v>
      </c>
      <c r="D924" s="19">
        <v>4</v>
      </c>
      <c r="E924" s="19">
        <v>2</v>
      </c>
      <c r="F924" s="19">
        <v>2</v>
      </c>
      <c r="G924" s="19">
        <v>2</v>
      </c>
      <c r="H924" s="19">
        <v>3</v>
      </c>
      <c r="I924" s="19">
        <v>5</v>
      </c>
      <c r="J924" s="19">
        <v>1</v>
      </c>
      <c r="K924" s="19">
        <v>5</v>
      </c>
      <c r="L924" s="19">
        <v>1</v>
      </c>
      <c r="M924" s="19">
        <v>3</v>
      </c>
      <c r="N924" s="19">
        <v>1</v>
      </c>
      <c r="O924" s="19">
        <v>5</v>
      </c>
      <c r="P924" s="19">
        <v>4</v>
      </c>
      <c r="Q924" s="19">
        <v>1</v>
      </c>
      <c r="R924" s="19">
        <v>1</v>
      </c>
      <c r="S924" s="19">
        <v>3</v>
      </c>
      <c r="T924" s="19">
        <v>5</v>
      </c>
      <c r="U924" s="19">
        <v>4</v>
      </c>
      <c r="V924" s="19">
        <v>3</v>
      </c>
      <c r="W924" s="19">
        <v>5</v>
      </c>
      <c r="X924" s="19">
        <v>5</v>
      </c>
      <c r="Y924" s="19">
        <v>1</v>
      </c>
      <c r="Z924" s="19">
        <v>3</v>
      </c>
      <c r="AA924" s="19">
        <v>5</v>
      </c>
      <c r="AB924" s="19">
        <v>5</v>
      </c>
      <c r="AC924" s="19">
        <v>5</v>
      </c>
      <c r="AD924" s="19">
        <v>1</v>
      </c>
      <c r="AE924" s="19">
        <v>3</v>
      </c>
      <c r="AF924" s="19">
        <v>4</v>
      </c>
      <c r="AG924" s="19">
        <v>4</v>
      </c>
      <c r="AH924" s="19">
        <v>3</v>
      </c>
      <c r="AI924" s="19">
        <v>5</v>
      </c>
      <c r="AJ924" s="19">
        <v>3</v>
      </c>
      <c r="AK924" s="19">
        <v>3</v>
      </c>
      <c r="AL924" s="19">
        <v>5</v>
      </c>
      <c r="AM924" s="19">
        <v>4</v>
      </c>
      <c r="AN924" s="19">
        <v>5</v>
      </c>
      <c r="AO924" s="19">
        <v>5</v>
      </c>
      <c r="AP924" s="19">
        <v>1</v>
      </c>
      <c r="AQ924" s="19">
        <v>5</v>
      </c>
      <c r="AR924" s="19">
        <v>3</v>
      </c>
      <c r="AS924" s="19">
        <v>1</v>
      </c>
      <c r="AT924" s="19">
        <v>3</v>
      </c>
      <c r="AU924" s="19">
        <v>5</v>
      </c>
      <c r="AV924" s="19">
        <v>5</v>
      </c>
      <c r="AW924" s="19">
        <v>3</v>
      </c>
      <c r="AX924" s="19">
        <v>1</v>
      </c>
      <c r="AY924" s="19">
        <v>3</v>
      </c>
      <c r="AZ924" s="19">
        <v>4</v>
      </c>
      <c r="BA924" s="19">
        <v>3</v>
      </c>
      <c r="BB924" s="19">
        <v>2</v>
      </c>
      <c r="BC924" s="19">
        <v>5</v>
      </c>
      <c r="BD924" s="19">
        <v>5</v>
      </c>
      <c r="BE924" s="19">
        <v>4</v>
      </c>
      <c r="BF924" s="19">
        <v>3</v>
      </c>
      <c r="BG924" s="19">
        <v>5</v>
      </c>
      <c r="BH924" s="19">
        <v>5</v>
      </c>
      <c r="BI924" s="19">
        <v>1</v>
      </c>
    </row>
    <row r="925" spans="1:61">
      <c r="A925" s="37" t="s">
        <v>1416</v>
      </c>
      <c r="B925" s="19">
        <v>4</v>
      </c>
      <c r="C925" s="19">
        <v>3</v>
      </c>
      <c r="D925" s="19">
        <v>3</v>
      </c>
      <c r="E925" s="19">
        <v>5</v>
      </c>
      <c r="F925" s="19">
        <v>1</v>
      </c>
      <c r="G925" s="19">
        <v>4</v>
      </c>
      <c r="H925" s="19">
        <v>5</v>
      </c>
      <c r="I925" s="19">
        <v>1</v>
      </c>
      <c r="J925" s="19">
        <v>4</v>
      </c>
      <c r="K925" s="19">
        <v>5</v>
      </c>
      <c r="L925" s="19">
        <v>1</v>
      </c>
      <c r="M925" s="19">
        <v>3</v>
      </c>
      <c r="N925" s="19">
        <v>4</v>
      </c>
      <c r="O925" s="19">
        <v>1</v>
      </c>
      <c r="P925" s="19">
        <v>5</v>
      </c>
      <c r="Q925" s="19">
        <v>4</v>
      </c>
      <c r="R925" s="19">
        <v>3</v>
      </c>
      <c r="S925" s="19">
        <v>5</v>
      </c>
      <c r="T925" s="19">
        <v>5</v>
      </c>
      <c r="U925" s="19">
        <v>5</v>
      </c>
      <c r="V925" s="19">
        <v>3</v>
      </c>
      <c r="W925" s="19">
        <v>3</v>
      </c>
      <c r="X925" s="19">
        <v>4</v>
      </c>
      <c r="Y925" s="19">
        <v>3</v>
      </c>
      <c r="Z925" s="19">
        <v>1</v>
      </c>
      <c r="AA925" s="19">
        <v>1</v>
      </c>
      <c r="AB925" s="19">
        <v>3</v>
      </c>
      <c r="AC925" s="19">
        <v>2</v>
      </c>
      <c r="AD925" s="19">
        <v>4</v>
      </c>
      <c r="AE925" s="19">
        <v>1</v>
      </c>
      <c r="AF925" s="19">
        <v>3</v>
      </c>
      <c r="AG925" s="19">
        <v>3</v>
      </c>
      <c r="AH925" s="19">
        <v>3</v>
      </c>
      <c r="AI925" s="19">
        <v>4</v>
      </c>
      <c r="AJ925" s="19">
        <v>5</v>
      </c>
      <c r="AK925" s="19">
        <v>3</v>
      </c>
      <c r="AL925" s="19">
        <v>2</v>
      </c>
      <c r="AM925" s="19">
        <v>4</v>
      </c>
      <c r="AN925" s="19">
        <v>3</v>
      </c>
      <c r="AO925" s="19">
        <v>5</v>
      </c>
      <c r="AP925" s="19">
        <v>4</v>
      </c>
      <c r="AQ925" s="19">
        <v>5</v>
      </c>
      <c r="AR925" s="19">
        <v>5</v>
      </c>
      <c r="AS925" s="19">
        <v>5</v>
      </c>
      <c r="AT925" s="19">
        <v>1</v>
      </c>
      <c r="AU925" s="19">
        <v>4</v>
      </c>
      <c r="AV925" s="19">
        <v>4</v>
      </c>
      <c r="AW925" s="19">
        <v>3</v>
      </c>
      <c r="AX925" s="19">
        <v>3</v>
      </c>
      <c r="AY925" s="19">
        <v>1</v>
      </c>
      <c r="AZ925" s="19">
        <v>3</v>
      </c>
      <c r="BA925" s="19">
        <v>5</v>
      </c>
      <c r="BB925" s="19">
        <v>5</v>
      </c>
      <c r="BC925" s="19">
        <v>1</v>
      </c>
      <c r="BD925" s="19">
        <v>1</v>
      </c>
      <c r="BE925" s="19">
        <v>5</v>
      </c>
      <c r="BF925" s="19">
        <v>2</v>
      </c>
      <c r="BG925" s="19">
        <v>3</v>
      </c>
      <c r="BH925" s="19">
        <v>2</v>
      </c>
      <c r="BI925" s="19">
        <v>5</v>
      </c>
    </row>
    <row r="926" spans="1:61">
      <c r="A926" s="37" t="s">
        <v>1417</v>
      </c>
      <c r="B926" s="19">
        <v>4</v>
      </c>
      <c r="C926" s="19">
        <v>5</v>
      </c>
      <c r="D926" s="19">
        <v>2</v>
      </c>
      <c r="E926" s="19">
        <v>2</v>
      </c>
      <c r="F926" s="19">
        <v>2</v>
      </c>
      <c r="G926" s="19">
        <v>4</v>
      </c>
      <c r="H926" s="19">
        <v>5</v>
      </c>
      <c r="I926" s="19">
        <v>3</v>
      </c>
      <c r="J926" s="19">
        <v>2</v>
      </c>
      <c r="K926" s="19">
        <v>4</v>
      </c>
      <c r="L926" s="19">
        <v>1</v>
      </c>
      <c r="M926" s="19">
        <v>3</v>
      </c>
      <c r="N926" s="19">
        <v>5</v>
      </c>
      <c r="O926" s="19">
        <v>4</v>
      </c>
      <c r="P926" s="19">
        <v>4</v>
      </c>
      <c r="Q926" s="19">
        <v>4</v>
      </c>
      <c r="R926" s="19">
        <v>1</v>
      </c>
      <c r="S926" s="19">
        <v>4</v>
      </c>
      <c r="T926" s="19">
        <v>5</v>
      </c>
      <c r="U926" s="19">
        <v>3</v>
      </c>
      <c r="V926" s="19">
        <v>1</v>
      </c>
      <c r="W926" s="19">
        <v>1</v>
      </c>
      <c r="X926" s="19">
        <v>2</v>
      </c>
      <c r="Y926" s="19">
        <v>3</v>
      </c>
      <c r="Z926" s="19">
        <v>4</v>
      </c>
      <c r="AA926" s="19">
        <v>3</v>
      </c>
      <c r="AB926" s="19">
        <v>5</v>
      </c>
      <c r="AC926" s="19">
        <v>2</v>
      </c>
      <c r="AD926" s="19">
        <v>2</v>
      </c>
      <c r="AE926" s="19">
        <v>1</v>
      </c>
      <c r="AF926" s="19">
        <v>4</v>
      </c>
      <c r="AG926" s="19">
        <v>4</v>
      </c>
      <c r="AH926" s="19">
        <v>4</v>
      </c>
      <c r="AI926" s="19">
        <v>3</v>
      </c>
      <c r="AJ926" s="19">
        <v>3</v>
      </c>
      <c r="AK926" s="19">
        <v>3</v>
      </c>
      <c r="AL926" s="19">
        <v>1</v>
      </c>
      <c r="AM926" s="19">
        <v>4</v>
      </c>
      <c r="AN926" s="19">
        <v>2</v>
      </c>
      <c r="AO926" s="19">
        <v>3</v>
      </c>
      <c r="AP926" s="19">
        <v>4</v>
      </c>
      <c r="AQ926" s="19">
        <v>2</v>
      </c>
      <c r="AR926" s="19">
        <v>5</v>
      </c>
      <c r="AS926" s="19">
        <v>4</v>
      </c>
      <c r="AT926" s="19">
        <v>1</v>
      </c>
      <c r="AU926" s="19">
        <v>4</v>
      </c>
      <c r="AV926" s="19">
        <v>2</v>
      </c>
      <c r="AW926" s="19">
        <v>1</v>
      </c>
      <c r="AX926" s="19">
        <v>4</v>
      </c>
      <c r="AY926" s="19">
        <v>3</v>
      </c>
      <c r="AZ926" s="19">
        <v>2</v>
      </c>
      <c r="BA926" s="19">
        <v>5</v>
      </c>
      <c r="BB926" s="19">
        <v>4</v>
      </c>
      <c r="BC926" s="19">
        <v>1</v>
      </c>
      <c r="BD926" s="19">
        <v>2</v>
      </c>
      <c r="BE926" s="19">
        <v>4</v>
      </c>
      <c r="BF926" s="19">
        <v>5</v>
      </c>
      <c r="BG926" s="19">
        <v>1</v>
      </c>
      <c r="BH926" s="19">
        <v>3</v>
      </c>
      <c r="BI926" s="19">
        <v>4</v>
      </c>
    </row>
    <row r="927" spans="1:61">
      <c r="A927" s="37" t="s">
        <v>1418</v>
      </c>
      <c r="B927" s="19">
        <v>5</v>
      </c>
      <c r="C927" s="19">
        <v>5</v>
      </c>
      <c r="D927" s="19">
        <v>4</v>
      </c>
      <c r="E927" s="19">
        <v>1</v>
      </c>
      <c r="F927" s="19">
        <v>1</v>
      </c>
      <c r="G927" s="19">
        <v>4</v>
      </c>
      <c r="H927" s="19">
        <v>5</v>
      </c>
      <c r="I927" s="19">
        <v>3</v>
      </c>
      <c r="J927" s="19">
        <v>2</v>
      </c>
      <c r="K927" s="19">
        <v>4</v>
      </c>
      <c r="L927" s="19">
        <v>1</v>
      </c>
      <c r="M927" s="19">
        <v>3</v>
      </c>
      <c r="N927" s="19">
        <v>3</v>
      </c>
      <c r="O927" s="19">
        <v>3</v>
      </c>
      <c r="P927" s="19">
        <v>3</v>
      </c>
      <c r="Q927" s="19">
        <v>1</v>
      </c>
      <c r="R927" s="19">
        <v>1</v>
      </c>
      <c r="S927" s="19">
        <v>3</v>
      </c>
      <c r="T927" s="19">
        <v>4</v>
      </c>
      <c r="U927" s="19">
        <v>5</v>
      </c>
      <c r="V927" s="19">
        <v>3</v>
      </c>
      <c r="W927" s="19">
        <v>3</v>
      </c>
      <c r="X927" s="19">
        <v>3</v>
      </c>
      <c r="Y927" s="19">
        <v>2</v>
      </c>
      <c r="Z927" s="19">
        <v>2</v>
      </c>
      <c r="AA927" s="19">
        <v>2</v>
      </c>
      <c r="AB927" s="19">
        <v>5</v>
      </c>
      <c r="AC927" s="19">
        <v>2</v>
      </c>
      <c r="AD927" s="19">
        <v>2</v>
      </c>
      <c r="AE927" s="19">
        <v>1</v>
      </c>
      <c r="AF927" s="19">
        <v>3</v>
      </c>
      <c r="AG927" s="19">
        <v>5</v>
      </c>
      <c r="AH927" s="19">
        <v>4</v>
      </c>
      <c r="AI927" s="19">
        <v>5</v>
      </c>
      <c r="AJ927" s="19">
        <v>5</v>
      </c>
      <c r="AK927" s="19">
        <v>1</v>
      </c>
      <c r="AL927" s="19">
        <v>1</v>
      </c>
      <c r="AM927" s="19">
        <v>4</v>
      </c>
      <c r="AN927" s="19">
        <v>1</v>
      </c>
      <c r="AO927" s="19">
        <v>4</v>
      </c>
      <c r="AP927" s="19">
        <v>3</v>
      </c>
      <c r="AQ927" s="19">
        <v>3</v>
      </c>
      <c r="AR927" s="19">
        <v>5</v>
      </c>
      <c r="AS927" s="19">
        <v>3</v>
      </c>
      <c r="AT927" s="19">
        <v>1</v>
      </c>
      <c r="AU927" s="19">
        <v>5</v>
      </c>
      <c r="AV927" s="19">
        <v>2</v>
      </c>
      <c r="AW927" s="19">
        <v>2</v>
      </c>
      <c r="AX927" s="19">
        <v>1</v>
      </c>
      <c r="AY927" s="19">
        <v>1</v>
      </c>
      <c r="AZ927" s="19">
        <v>3</v>
      </c>
      <c r="BA927" s="19">
        <v>4</v>
      </c>
      <c r="BB927" s="19">
        <v>3</v>
      </c>
      <c r="BC927" s="19">
        <v>1</v>
      </c>
      <c r="BD927" s="19">
        <v>1</v>
      </c>
      <c r="BE927" s="19">
        <v>5</v>
      </c>
      <c r="BF927" s="19">
        <v>3</v>
      </c>
      <c r="BG927" s="19">
        <v>1</v>
      </c>
      <c r="BH927" s="19">
        <v>4</v>
      </c>
      <c r="BI927" s="19">
        <v>4</v>
      </c>
    </row>
    <row r="928" spans="1:61">
      <c r="A928" s="37" t="s">
        <v>1419</v>
      </c>
      <c r="B928" s="19">
        <v>3</v>
      </c>
      <c r="C928" s="19">
        <v>4</v>
      </c>
      <c r="D928" s="19">
        <v>2</v>
      </c>
      <c r="E928" s="19">
        <v>4</v>
      </c>
      <c r="F928" s="19">
        <v>1</v>
      </c>
      <c r="G928" s="19">
        <v>2</v>
      </c>
      <c r="H928" s="19">
        <v>5</v>
      </c>
      <c r="I928" s="19">
        <v>1</v>
      </c>
      <c r="J928" s="19">
        <v>2</v>
      </c>
      <c r="K928" s="19">
        <v>4</v>
      </c>
      <c r="L928" s="19">
        <v>2</v>
      </c>
      <c r="M928" s="19">
        <v>2</v>
      </c>
      <c r="N928" s="19">
        <v>4</v>
      </c>
      <c r="O928" s="19">
        <v>4</v>
      </c>
      <c r="P928" s="19">
        <v>4</v>
      </c>
      <c r="Q928" s="19">
        <v>3</v>
      </c>
      <c r="R928" s="19">
        <v>4</v>
      </c>
      <c r="S928" s="19">
        <v>4</v>
      </c>
      <c r="T928" s="19">
        <v>2</v>
      </c>
      <c r="U928" s="19">
        <v>4</v>
      </c>
      <c r="V928" s="19">
        <v>1</v>
      </c>
      <c r="W928" s="19">
        <v>1</v>
      </c>
      <c r="X928" s="19">
        <v>1</v>
      </c>
      <c r="Y928" s="19">
        <v>4</v>
      </c>
      <c r="Z928" s="19">
        <v>1</v>
      </c>
      <c r="AA928" s="19">
        <v>1</v>
      </c>
      <c r="AB928" s="19">
        <v>4</v>
      </c>
      <c r="AC928" s="19">
        <v>3</v>
      </c>
      <c r="AD928" s="19">
        <v>2</v>
      </c>
      <c r="AE928" s="19">
        <v>2</v>
      </c>
      <c r="AF928" s="19">
        <v>4</v>
      </c>
      <c r="AG928" s="19">
        <v>3</v>
      </c>
      <c r="AH928" s="19">
        <v>4</v>
      </c>
      <c r="AI928" s="19">
        <v>2</v>
      </c>
      <c r="AJ928" s="19">
        <v>5</v>
      </c>
      <c r="AK928" s="19">
        <v>4</v>
      </c>
      <c r="AL928" s="19">
        <v>1</v>
      </c>
      <c r="AM928" s="19">
        <v>4</v>
      </c>
      <c r="AN928" s="19">
        <v>4</v>
      </c>
      <c r="AO928" s="19">
        <v>4</v>
      </c>
      <c r="AP928" s="19">
        <v>3</v>
      </c>
      <c r="AQ928" s="19">
        <v>1</v>
      </c>
      <c r="AR928" s="19">
        <v>5</v>
      </c>
      <c r="AS928" s="19">
        <v>3</v>
      </c>
      <c r="AT928" s="19">
        <v>1</v>
      </c>
      <c r="AU928" s="19">
        <v>2</v>
      </c>
      <c r="AV928" s="19">
        <v>1</v>
      </c>
      <c r="AW928" s="19">
        <v>1</v>
      </c>
      <c r="AX928" s="19">
        <v>4</v>
      </c>
      <c r="AY928" s="19">
        <v>1</v>
      </c>
      <c r="AZ928" s="19">
        <v>2</v>
      </c>
      <c r="BA928" s="19">
        <v>4</v>
      </c>
      <c r="BB928" s="19">
        <v>4</v>
      </c>
      <c r="BC928" s="19">
        <v>3</v>
      </c>
      <c r="BD928" s="19">
        <v>2</v>
      </c>
      <c r="BE928" s="19">
        <v>4</v>
      </c>
      <c r="BF928" s="19">
        <v>4</v>
      </c>
      <c r="BG928" s="19">
        <v>1</v>
      </c>
      <c r="BH928" s="19">
        <v>1</v>
      </c>
      <c r="BI928" s="19">
        <v>3</v>
      </c>
    </row>
    <row r="929" spans="1:61">
      <c r="A929" s="37" t="s">
        <v>1420</v>
      </c>
      <c r="B929" s="19">
        <v>2</v>
      </c>
      <c r="C929" s="19">
        <v>3</v>
      </c>
      <c r="D929" s="19">
        <v>4</v>
      </c>
      <c r="E929" s="19">
        <v>2</v>
      </c>
      <c r="F929" s="19">
        <v>1</v>
      </c>
      <c r="G929" s="19">
        <v>3</v>
      </c>
      <c r="H929" s="19">
        <v>5</v>
      </c>
      <c r="I929" s="19">
        <v>4</v>
      </c>
      <c r="J929" s="19">
        <v>5</v>
      </c>
      <c r="K929" s="19">
        <v>5</v>
      </c>
      <c r="L929" s="19">
        <v>1</v>
      </c>
      <c r="M929" s="19">
        <v>4</v>
      </c>
      <c r="N929" s="19">
        <v>4</v>
      </c>
      <c r="O929" s="19">
        <v>4</v>
      </c>
      <c r="P929" s="19">
        <v>5</v>
      </c>
      <c r="Q929" s="19">
        <v>4</v>
      </c>
      <c r="R929" s="19">
        <v>1</v>
      </c>
      <c r="S929" s="19">
        <v>3</v>
      </c>
      <c r="T929" s="19">
        <v>4</v>
      </c>
      <c r="U929" s="19">
        <v>5</v>
      </c>
      <c r="V929" s="19">
        <v>4</v>
      </c>
      <c r="W929" s="19">
        <v>3</v>
      </c>
      <c r="X929" s="19">
        <v>4</v>
      </c>
      <c r="Y929" s="19">
        <v>4</v>
      </c>
      <c r="Z929" s="19">
        <v>1</v>
      </c>
      <c r="AA929" s="19">
        <v>4</v>
      </c>
      <c r="AB929" s="19">
        <v>3</v>
      </c>
      <c r="AC929" s="19">
        <v>2</v>
      </c>
      <c r="AD929" s="19">
        <v>2</v>
      </c>
      <c r="AE929" s="19">
        <v>1</v>
      </c>
      <c r="AF929" s="19">
        <v>3</v>
      </c>
      <c r="AG929" s="19">
        <v>4</v>
      </c>
      <c r="AH929" s="19">
        <v>4</v>
      </c>
      <c r="AI929" s="19">
        <v>5</v>
      </c>
      <c r="AJ929" s="19">
        <v>5</v>
      </c>
      <c r="AK929" s="19">
        <v>3</v>
      </c>
      <c r="AL929" s="19">
        <v>4</v>
      </c>
      <c r="AM929" s="19">
        <v>4</v>
      </c>
      <c r="AN929" s="19">
        <v>4</v>
      </c>
      <c r="AO929" s="19">
        <v>4</v>
      </c>
      <c r="AP929" s="19">
        <v>2</v>
      </c>
      <c r="AQ929" s="19">
        <v>4</v>
      </c>
      <c r="AR929" s="19">
        <v>4</v>
      </c>
      <c r="AS929" s="19">
        <v>4</v>
      </c>
      <c r="AT929" s="19">
        <v>1</v>
      </c>
      <c r="AU929" s="19">
        <v>5</v>
      </c>
      <c r="AV929" s="19">
        <v>1</v>
      </c>
      <c r="AW929" s="19">
        <v>1</v>
      </c>
      <c r="AX929" s="19">
        <v>3</v>
      </c>
      <c r="AY929" s="19">
        <v>1</v>
      </c>
      <c r="AZ929" s="19">
        <v>3</v>
      </c>
      <c r="BA929" s="19">
        <v>5</v>
      </c>
      <c r="BB929" s="19">
        <v>5</v>
      </c>
      <c r="BC929" s="19">
        <v>4</v>
      </c>
      <c r="BD929" s="19">
        <v>4</v>
      </c>
      <c r="BE929" s="19">
        <v>4</v>
      </c>
      <c r="BF929" s="19">
        <v>2</v>
      </c>
      <c r="BG929" s="19">
        <v>3</v>
      </c>
      <c r="BH929" s="19">
        <v>4</v>
      </c>
      <c r="BI929" s="19">
        <v>5</v>
      </c>
    </row>
    <row r="930" spans="1:61">
      <c r="A930" s="37" t="s">
        <v>1421</v>
      </c>
      <c r="B930" s="19">
        <v>2</v>
      </c>
      <c r="C930" s="19">
        <v>3</v>
      </c>
      <c r="D930" s="19">
        <v>3</v>
      </c>
      <c r="E930" s="19">
        <v>1</v>
      </c>
      <c r="F930" s="19">
        <v>2</v>
      </c>
      <c r="G930" s="19">
        <v>3</v>
      </c>
      <c r="H930" s="19">
        <v>4</v>
      </c>
      <c r="I930" s="19">
        <v>5</v>
      </c>
      <c r="J930" s="19">
        <v>4</v>
      </c>
      <c r="K930" s="19">
        <v>5</v>
      </c>
      <c r="L930" s="19">
        <v>3</v>
      </c>
      <c r="M930" s="19">
        <v>4</v>
      </c>
      <c r="N930" s="19">
        <v>4</v>
      </c>
      <c r="O930" s="19">
        <v>3</v>
      </c>
      <c r="P930" s="19">
        <v>5</v>
      </c>
      <c r="Q930" s="19">
        <v>5</v>
      </c>
      <c r="R930" s="19">
        <v>3</v>
      </c>
      <c r="S930" s="19">
        <v>5</v>
      </c>
      <c r="T930" s="19">
        <v>4</v>
      </c>
      <c r="U930" s="19">
        <v>5</v>
      </c>
      <c r="V930" s="19">
        <v>3</v>
      </c>
      <c r="W930" s="19">
        <v>3</v>
      </c>
      <c r="X930" s="19">
        <v>3</v>
      </c>
      <c r="Y930" s="19">
        <v>2</v>
      </c>
      <c r="Z930" s="19">
        <v>1</v>
      </c>
      <c r="AA930" s="19">
        <v>3</v>
      </c>
      <c r="AB930" s="19">
        <v>3</v>
      </c>
      <c r="AC930" s="19">
        <v>5</v>
      </c>
      <c r="AD930" s="19">
        <v>2</v>
      </c>
      <c r="AE930" s="19">
        <v>3</v>
      </c>
      <c r="AF930" s="19">
        <v>5</v>
      </c>
      <c r="AG930" s="19">
        <v>5</v>
      </c>
      <c r="AH930" s="19">
        <v>3</v>
      </c>
      <c r="AI930" s="19">
        <v>4</v>
      </c>
      <c r="AJ930" s="19">
        <v>3</v>
      </c>
      <c r="AK930" s="19">
        <v>2</v>
      </c>
      <c r="AL930" s="19">
        <v>3</v>
      </c>
      <c r="AM930" s="19">
        <v>5</v>
      </c>
      <c r="AN930" s="19">
        <v>4</v>
      </c>
      <c r="AO930" s="19">
        <v>4</v>
      </c>
      <c r="AP930" s="19">
        <v>3</v>
      </c>
      <c r="AQ930" s="19">
        <v>5</v>
      </c>
      <c r="AR930" s="19">
        <v>4</v>
      </c>
      <c r="AS930" s="19">
        <v>4</v>
      </c>
      <c r="AT930" s="19">
        <v>2</v>
      </c>
      <c r="AU930" s="19">
        <v>1</v>
      </c>
      <c r="AV930" s="19">
        <v>5</v>
      </c>
      <c r="AW930" s="19">
        <v>2</v>
      </c>
      <c r="AX930" s="19">
        <v>1</v>
      </c>
      <c r="AY930" s="19">
        <v>3</v>
      </c>
      <c r="AZ930" s="19">
        <v>3</v>
      </c>
      <c r="BA930" s="19">
        <v>4</v>
      </c>
      <c r="BB930" s="19">
        <v>5</v>
      </c>
      <c r="BC930" s="19">
        <v>5</v>
      </c>
      <c r="BD930" s="19">
        <v>4</v>
      </c>
      <c r="BE930" s="19">
        <v>4</v>
      </c>
      <c r="BF930" s="19">
        <v>2</v>
      </c>
      <c r="BG930" s="19">
        <v>3</v>
      </c>
      <c r="BH930" s="19">
        <v>2</v>
      </c>
      <c r="BI930" s="19">
        <v>4</v>
      </c>
    </row>
    <row r="931" spans="1:61">
      <c r="A931" s="37" t="s">
        <v>1422</v>
      </c>
      <c r="B931" s="19">
        <v>3</v>
      </c>
      <c r="C931" s="19">
        <v>5</v>
      </c>
      <c r="D931" s="19">
        <v>4</v>
      </c>
      <c r="E931" s="19">
        <v>4</v>
      </c>
      <c r="F931" s="19">
        <v>5</v>
      </c>
      <c r="G931" s="19">
        <v>4</v>
      </c>
      <c r="H931" s="19">
        <v>5</v>
      </c>
      <c r="I931" s="19">
        <v>4</v>
      </c>
      <c r="J931" s="19">
        <v>4</v>
      </c>
      <c r="K931" s="19">
        <v>4</v>
      </c>
      <c r="L931" s="19">
        <v>3</v>
      </c>
      <c r="M931" s="19">
        <v>1</v>
      </c>
      <c r="N931" s="19">
        <v>3</v>
      </c>
      <c r="O931" s="19">
        <v>3</v>
      </c>
      <c r="P931" s="19">
        <v>2</v>
      </c>
      <c r="Q931" s="19">
        <v>5</v>
      </c>
      <c r="R931" s="19">
        <v>1</v>
      </c>
      <c r="S931" s="19">
        <v>2</v>
      </c>
      <c r="T931" s="19">
        <v>3</v>
      </c>
      <c r="U931" s="19">
        <v>4</v>
      </c>
      <c r="V931" s="19">
        <v>1</v>
      </c>
      <c r="W931" s="19">
        <v>1</v>
      </c>
      <c r="X931" s="19">
        <v>4</v>
      </c>
      <c r="Y931" s="19">
        <v>5</v>
      </c>
      <c r="Z931" s="19">
        <v>3</v>
      </c>
      <c r="AA931" s="19">
        <v>3</v>
      </c>
      <c r="AB931" s="19">
        <v>4</v>
      </c>
      <c r="AC931" s="19">
        <v>4</v>
      </c>
      <c r="AD931" s="19">
        <v>4</v>
      </c>
      <c r="AE931" s="19">
        <v>5</v>
      </c>
      <c r="AF931" s="19">
        <v>5</v>
      </c>
      <c r="AG931" s="19">
        <v>4</v>
      </c>
      <c r="AH931" s="19">
        <v>3</v>
      </c>
      <c r="AI931" s="19">
        <v>3</v>
      </c>
      <c r="AJ931" s="19">
        <v>4</v>
      </c>
      <c r="AK931" s="19">
        <v>5</v>
      </c>
      <c r="AL931" s="19">
        <v>1</v>
      </c>
      <c r="AM931" s="19">
        <v>2</v>
      </c>
      <c r="AN931" s="19">
        <v>2</v>
      </c>
      <c r="AO931" s="19">
        <v>3</v>
      </c>
      <c r="AP931" s="19">
        <v>2</v>
      </c>
      <c r="AQ931" s="19">
        <v>4</v>
      </c>
      <c r="AR931" s="19">
        <v>5</v>
      </c>
      <c r="AS931" s="19">
        <v>5</v>
      </c>
      <c r="AT931" s="19">
        <v>4</v>
      </c>
      <c r="AU931" s="19">
        <v>1</v>
      </c>
      <c r="AV931" s="19">
        <v>3</v>
      </c>
      <c r="AW931" s="19">
        <v>3</v>
      </c>
      <c r="AX931" s="19">
        <v>3</v>
      </c>
      <c r="AY931" s="19">
        <v>2</v>
      </c>
      <c r="AZ931" s="19">
        <v>3</v>
      </c>
      <c r="BA931" s="19">
        <v>5</v>
      </c>
      <c r="BB931" s="19">
        <v>4</v>
      </c>
      <c r="BC931" s="19">
        <v>3</v>
      </c>
      <c r="BD931" s="19">
        <v>3</v>
      </c>
      <c r="BE931" s="19">
        <v>2</v>
      </c>
      <c r="BF931" s="19">
        <v>3</v>
      </c>
      <c r="BG931" s="19">
        <v>2</v>
      </c>
      <c r="BH931" s="19">
        <v>1</v>
      </c>
      <c r="BI931" s="19">
        <v>2</v>
      </c>
    </row>
    <row r="932" spans="1:61">
      <c r="A932" s="37" t="s">
        <v>1423</v>
      </c>
      <c r="B932" s="19">
        <v>4</v>
      </c>
      <c r="C932" s="19">
        <v>4</v>
      </c>
      <c r="D932" s="19">
        <v>5</v>
      </c>
      <c r="E932" s="19">
        <v>3</v>
      </c>
      <c r="F932" s="19">
        <v>5</v>
      </c>
      <c r="G932" s="19">
        <v>4</v>
      </c>
      <c r="H932" s="19">
        <v>4</v>
      </c>
      <c r="I932" s="19">
        <v>5</v>
      </c>
      <c r="J932" s="19">
        <v>3</v>
      </c>
      <c r="K932" s="19">
        <v>5</v>
      </c>
      <c r="L932" s="19">
        <v>5</v>
      </c>
      <c r="M932" s="19">
        <v>1</v>
      </c>
      <c r="N932" s="19">
        <v>4</v>
      </c>
      <c r="O932" s="19">
        <v>2</v>
      </c>
      <c r="P932" s="19">
        <v>4</v>
      </c>
      <c r="Q932" s="19">
        <v>2</v>
      </c>
      <c r="R932" s="19">
        <v>1</v>
      </c>
      <c r="S932" s="19">
        <v>2</v>
      </c>
      <c r="T932" s="19">
        <v>3</v>
      </c>
      <c r="U932" s="19">
        <v>4</v>
      </c>
      <c r="V932" s="19">
        <v>4</v>
      </c>
      <c r="W932" s="19">
        <v>1</v>
      </c>
      <c r="X932" s="19">
        <v>3</v>
      </c>
      <c r="Y932" s="19">
        <v>3</v>
      </c>
      <c r="Z932" s="19">
        <v>1</v>
      </c>
      <c r="AA932" s="19">
        <v>3</v>
      </c>
      <c r="AB932" s="19">
        <v>5</v>
      </c>
      <c r="AC932" s="19">
        <v>4</v>
      </c>
      <c r="AD932" s="19">
        <v>3</v>
      </c>
      <c r="AE932" s="19">
        <v>1</v>
      </c>
      <c r="AF932" s="19">
        <v>2</v>
      </c>
      <c r="AG932" s="19">
        <v>4</v>
      </c>
      <c r="AH932" s="19">
        <v>1</v>
      </c>
      <c r="AI932" s="19">
        <v>4</v>
      </c>
      <c r="AJ932" s="19">
        <v>5</v>
      </c>
      <c r="AK932" s="19">
        <v>2</v>
      </c>
      <c r="AL932" s="19">
        <v>3</v>
      </c>
      <c r="AM932" s="19">
        <v>4</v>
      </c>
      <c r="AN932" s="19">
        <v>2</v>
      </c>
      <c r="AO932" s="19">
        <v>4</v>
      </c>
      <c r="AP932" s="19">
        <v>3</v>
      </c>
      <c r="AQ932" s="19">
        <v>1</v>
      </c>
      <c r="AR932" s="19">
        <v>5</v>
      </c>
      <c r="AS932" s="19">
        <v>4</v>
      </c>
      <c r="AT932" s="19">
        <v>1</v>
      </c>
      <c r="AU932" s="19">
        <v>3</v>
      </c>
      <c r="AV932" s="19">
        <v>2</v>
      </c>
      <c r="AW932" s="19">
        <v>4</v>
      </c>
      <c r="AX932" s="19">
        <v>2</v>
      </c>
      <c r="AY932" s="19">
        <v>1</v>
      </c>
      <c r="AZ932" s="19">
        <v>3</v>
      </c>
      <c r="BA932" s="19">
        <v>4</v>
      </c>
      <c r="BB932" s="19">
        <v>5</v>
      </c>
      <c r="BC932" s="19">
        <v>2</v>
      </c>
      <c r="BD932" s="19">
        <v>1</v>
      </c>
      <c r="BE932" s="19">
        <v>5</v>
      </c>
      <c r="BF932" s="19">
        <v>4</v>
      </c>
      <c r="BG932" s="19">
        <v>1</v>
      </c>
      <c r="BH932" s="19">
        <v>4</v>
      </c>
      <c r="BI932" s="19">
        <v>4</v>
      </c>
    </row>
    <row r="933" spans="1:61">
      <c r="A933" s="37" t="s">
        <v>1424</v>
      </c>
      <c r="B933" s="19">
        <v>2</v>
      </c>
      <c r="C933" s="19">
        <v>4</v>
      </c>
      <c r="D933" s="19">
        <v>3</v>
      </c>
      <c r="E933" s="19">
        <v>2</v>
      </c>
      <c r="F933" s="19">
        <v>5</v>
      </c>
      <c r="G933" s="19">
        <v>4</v>
      </c>
      <c r="H933" s="19">
        <v>4</v>
      </c>
      <c r="I933" s="19">
        <v>4</v>
      </c>
      <c r="J933" s="19">
        <v>2</v>
      </c>
      <c r="K933" s="19">
        <v>2</v>
      </c>
      <c r="L933" s="19">
        <v>4</v>
      </c>
      <c r="M933" s="19">
        <v>4</v>
      </c>
      <c r="N933" s="19">
        <v>4</v>
      </c>
      <c r="O933" s="19">
        <v>4</v>
      </c>
      <c r="P933" s="19">
        <v>2</v>
      </c>
      <c r="Q933" s="19">
        <v>4</v>
      </c>
      <c r="R933" s="19">
        <v>2</v>
      </c>
      <c r="S933" s="19">
        <v>3</v>
      </c>
      <c r="T933" s="19">
        <v>4</v>
      </c>
      <c r="U933" s="19">
        <v>2</v>
      </c>
      <c r="V933" s="19">
        <v>3</v>
      </c>
      <c r="W933" s="19">
        <v>2</v>
      </c>
      <c r="X933" s="19">
        <v>2</v>
      </c>
      <c r="Y933" s="19">
        <v>4</v>
      </c>
      <c r="Z933" s="19">
        <v>1</v>
      </c>
      <c r="AA933" s="19">
        <v>3</v>
      </c>
      <c r="AB933" s="19">
        <v>1</v>
      </c>
      <c r="AC933" s="19">
        <v>3</v>
      </c>
      <c r="AD933" s="19">
        <v>1</v>
      </c>
      <c r="AE933" s="19">
        <v>5</v>
      </c>
      <c r="AF933" s="19">
        <v>5</v>
      </c>
      <c r="AG933" s="19">
        <v>4</v>
      </c>
      <c r="AH933" s="19">
        <v>4</v>
      </c>
      <c r="AI933" s="19">
        <v>4</v>
      </c>
      <c r="AJ933" s="19">
        <v>3</v>
      </c>
      <c r="AK933" s="19">
        <v>4</v>
      </c>
      <c r="AL933" s="19">
        <v>3</v>
      </c>
      <c r="AM933" s="19">
        <v>4</v>
      </c>
      <c r="AN933" s="19">
        <v>2</v>
      </c>
      <c r="AO933" s="19">
        <v>5</v>
      </c>
      <c r="AP933" s="19">
        <v>2</v>
      </c>
      <c r="AQ933" s="19">
        <v>4</v>
      </c>
      <c r="AR933" s="19">
        <v>4</v>
      </c>
      <c r="AS933" s="19">
        <v>3</v>
      </c>
      <c r="AT933" s="19">
        <v>3</v>
      </c>
      <c r="AU933" s="19">
        <v>2</v>
      </c>
      <c r="AV933" s="19">
        <v>3</v>
      </c>
      <c r="AW933" s="19">
        <v>1</v>
      </c>
      <c r="AX933" s="19">
        <v>2</v>
      </c>
      <c r="AY933" s="19">
        <v>4</v>
      </c>
      <c r="AZ933" s="19">
        <v>1</v>
      </c>
      <c r="BA933" s="19">
        <v>4</v>
      </c>
      <c r="BB933" s="19">
        <v>4</v>
      </c>
      <c r="BC933" s="19">
        <v>4</v>
      </c>
      <c r="BD933" s="19">
        <v>4</v>
      </c>
      <c r="BE933" s="19">
        <v>3</v>
      </c>
      <c r="BF933" s="19">
        <v>2</v>
      </c>
      <c r="BG933" s="19">
        <v>3</v>
      </c>
      <c r="BH933" s="19">
        <v>5</v>
      </c>
      <c r="BI933" s="19">
        <v>2</v>
      </c>
    </row>
    <row r="934" spans="1:61">
      <c r="A934" s="37" t="s">
        <v>1441</v>
      </c>
      <c r="B934" s="19">
        <v>5</v>
      </c>
      <c r="C934" s="19">
        <v>4</v>
      </c>
      <c r="D934" s="19">
        <v>1</v>
      </c>
      <c r="E934" s="19">
        <v>3</v>
      </c>
      <c r="F934" s="19">
        <v>2</v>
      </c>
      <c r="G934" s="19">
        <v>2</v>
      </c>
      <c r="H934" s="19">
        <v>5</v>
      </c>
      <c r="I934" s="19">
        <v>2</v>
      </c>
      <c r="J934" s="19">
        <v>4</v>
      </c>
      <c r="K934" s="19">
        <v>5</v>
      </c>
      <c r="L934" s="19">
        <v>3</v>
      </c>
      <c r="M934" s="19">
        <v>2</v>
      </c>
      <c r="N934" s="19">
        <v>4</v>
      </c>
      <c r="O934" s="19">
        <v>3</v>
      </c>
      <c r="P934" s="19">
        <v>5</v>
      </c>
      <c r="Q934" s="19">
        <v>4</v>
      </c>
      <c r="R934" s="19">
        <v>2</v>
      </c>
      <c r="S934" s="19">
        <v>4</v>
      </c>
      <c r="T934" s="19">
        <v>3</v>
      </c>
      <c r="U934" s="19">
        <v>4</v>
      </c>
      <c r="V934" s="19">
        <v>3</v>
      </c>
      <c r="W934" s="19">
        <v>1</v>
      </c>
      <c r="X934" s="19">
        <v>2</v>
      </c>
      <c r="Y934" s="19">
        <v>4</v>
      </c>
      <c r="Z934" s="19">
        <v>2</v>
      </c>
      <c r="AA934" s="19">
        <v>1</v>
      </c>
      <c r="AB934" s="19">
        <v>4</v>
      </c>
      <c r="AC934" s="19">
        <v>1</v>
      </c>
      <c r="AD934" s="19">
        <v>3</v>
      </c>
      <c r="AE934" s="19">
        <v>1</v>
      </c>
      <c r="AF934" s="19">
        <v>2</v>
      </c>
      <c r="AG934" s="19">
        <v>4</v>
      </c>
      <c r="AH934" s="19">
        <v>4</v>
      </c>
      <c r="AI934" s="19">
        <v>4</v>
      </c>
      <c r="AJ934" s="19">
        <v>4</v>
      </c>
      <c r="AK934" s="19">
        <v>2</v>
      </c>
      <c r="AL934" s="19">
        <v>1</v>
      </c>
      <c r="AM934" s="19">
        <v>4</v>
      </c>
      <c r="AN934" s="19">
        <v>3</v>
      </c>
      <c r="AO934" s="19">
        <v>5</v>
      </c>
      <c r="AP934" s="19">
        <v>5</v>
      </c>
      <c r="AQ934" s="19">
        <v>2</v>
      </c>
      <c r="AR934" s="19">
        <v>5</v>
      </c>
      <c r="AS934" s="19">
        <v>3</v>
      </c>
      <c r="AT934" s="19">
        <v>2</v>
      </c>
      <c r="AU934" s="19">
        <v>3</v>
      </c>
      <c r="AV934" s="19">
        <v>2</v>
      </c>
      <c r="AW934" s="19">
        <v>1</v>
      </c>
      <c r="AX934" s="19">
        <v>3</v>
      </c>
      <c r="AY934" s="19">
        <v>2</v>
      </c>
      <c r="AZ934" s="19">
        <v>3</v>
      </c>
      <c r="BA934" s="19">
        <v>4</v>
      </c>
      <c r="BB934" s="19">
        <v>4</v>
      </c>
      <c r="BC934" s="19">
        <v>2</v>
      </c>
      <c r="BD934" s="19">
        <v>2</v>
      </c>
      <c r="BE934" s="19">
        <v>3</v>
      </c>
      <c r="BF934" s="19">
        <v>4</v>
      </c>
      <c r="BG934" s="19">
        <v>2</v>
      </c>
      <c r="BH934" s="19">
        <v>2</v>
      </c>
      <c r="BI934" s="19">
        <v>5</v>
      </c>
    </row>
    <row r="935" spans="1:61">
      <c r="A935" s="37" t="s">
        <v>1442</v>
      </c>
      <c r="B935" s="19">
        <v>4</v>
      </c>
      <c r="C935" s="19">
        <v>4</v>
      </c>
      <c r="D935" s="19">
        <v>1</v>
      </c>
      <c r="E935" s="19">
        <v>1</v>
      </c>
      <c r="F935" s="19">
        <v>1</v>
      </c>
      <c r="G935" s="19">
        <v>4</v>
      </c>
      <c r="H935" s="19">
        <v>5</v>
      </c>
      <c r="I935" s="19">
        <v>1</v>
      </c>
      <c r="J935" s="19">
        <v>4</v>
      </c>
      <c r="K935" s="19">
        <v>5</v>
      </c>
      <c r="L935" s="19">
        <v>1</v>
      </c>
      <c r="M935" s="19">
        <v>2</v>
      </c>
      <c r="N935" s="19">
        <v>5</v>
      </c>
      <c r="O935" s="19">
        <v>2</v>
      </c>
      <c r="P935" s="19">
        <v>4</v>
      </c>
      <c r="Q935" s="19">
        <v>2</v>
      </c>
      <c r="R935" s="19">
        <v>1</v>
      </c>
      <c r="S935" s="19">
        <v>5</v>
      </c>
      <c r="T935" s="19">
        <v>5</v>
      </c>
      <c r="U935" s="19">
        <v>5</v>
      </c>
      <c r="V935" s="19">
        <v>3</v>
      </c>
      <c r="W935" s="19">
        <v>2</v>
      </c>
      <c r="X935" s="19">
        <v>1</v>
      </c>
      <c r="Y935" s="19">
        <v>3</v>
      </c>
      <c r="Z935" s="19">
        <v>1</v>
      </c>
      <c r="AA935" s="19">
        <v>1</v>
      </c>
      <c r="AB935" s="19">
        <v>5</v>
      </c>
      <c r="AC935" s="19">
        <v>2</v>
      </c>
      <c r="AD935" s="19">
        <v>3</v>
      </c>
      <c r="AE935" s="19">
        <v>1</v>
      </c>
      <c r="AF935" s="19">
        <v>2</v>
      </c>
      <c r="AG935" s="19">
        <v>4</v>
      </c>
      <c r="AH935" s="19">
        <v>4</v>
      </c>
      <c r="AI935" s="19">
        <v>4</v>
      </c>
      <c r="AJ935" s="19">
        <v>5</v>
      </c>
      <c r="AK935" s="19">
        <v>3</v>
      </c>
      <c r="AL935" s="19">
        <v>1</v>
      </c>
      <c r="AM935" s="19">
        <v>4</v>
      </c>
      <c r="AN935" s="19">
        <v>1</v>
      </c>
      <c r="AO935" s="19">
        <v>5</v>
      </c>
      <c r="AP935" s="19">
        <v>4</v>
      </c>
      <c r="AQ935" s="19">
        <v>3</v>
      </c>
      <c r="AR935" s="19">
        <v>4</v>
      </c>
      <c r="AS935" s="19">
        <v>2</v>
      </c>
      <c r="AT935" s="19">
        <v>1</v>
      </c>
      <c r="AU935" s="19">
        <v>4</v>
      </c>
      <c r="AV935" s="19">
        <v>1</v>
      </c>
      <c r="AW935" s="19">
        <v>1</v>
      </c>
      <c r="AX935" s="19">
        <v>1</v>
      </c>
      <c r="AY935" s="19">
        <v>1</v>
      </c>
      <c r="AZ935" s="19">
        <v>3</v>
      </c>
      <c r="BA935" s="19">
        <v>4</v>
      </c>
      <c r="BB935" s="19">
        <v>5</v>
      </c>
      <c r="BC935" s="19">
        <v>1</v>
      </c>
      <c r="BD935" s="19">
        <v>1</v>
      </c>
      <c r="BE935" s="19">
        <v>4</v>
      </c>
      <c r="BF935" s="19">
        <v>3</v>
      </c>
      <c r="BG935" s="19">
        <v>2</v>
      </c>
      <c r="BH935" s="19">
        <v>1</v>
      </c>
      <c r="BI935" s="19">
        <v>5</v>
      </c>
    </row>
    <row r="936" spans="1:61">
      <c r="A936" s="37" t="s">
        <v>1443</v>
      </c>
      <c r="B936" s="19">
        <v>3</v>
      </c>
      <c r="C936" s="19">
        <v>5</v>
      </c>
      <c r="D936" s="19">
        <v>1</v>
      </c>
      <c r="E936" s="19">
        <v>3</v>
      </c>
      <c r="F936" s="19">
        <v>5</v>
      </c>
      <c r="G936" s="19">
        <v>3</v>
      </c>
      <c r="H936" s="19">
        <v>5</v>
      </c>
      <c r="I936" s="19">
        <v>1</v>
      </c>
      <c r="J936" s="19">
        <v>4</v>
      </c>
      <c r="K936" s="19">
        <v>5</v>
      </c>
      <c r="L936" s="19">
        <v>1</v>
      </c>
      <c r="M936" s="19">
        <v>3</v>
      </c>
      <c r="N936" s="19">
        <v>4</v>
      </c>
      <c r="O936" s="19">
        <v>1</v>
      </c>
      <c r="P936" s="19">
        <v>3</v>
      </c>
      <c r="Q936" s="19">
        <v>4</v>
      </c>
      <c r="R936" s="19">
        <v>1</v>
      </c>
      <c r="S936" s="19">
        <v>5</v>
      </c>
      <c r="T936" s="19">
        <v>3</v>
      </c>
      <c r="U936" s="19">
        <v>1</v>
      </c>
      <c r="V936" s="19">
        <v>2</v>
      </c>
      <c r="W936" s="19">
        <v>2</v>
      </c>
      <c r="X936" s="19">
        <v>1</v>
      </c>
      <c r="Y936" s="19">
        <v>3</v>
      </c>
      <c r="Z936" s="19">
        <v>4</v>
      </c>
      <c r="AA936" s="19">
        <v>1</v>
      </c>
      <c r="AB936" s="19">
        <v>5</v>
      </c>
      <c r="AC936" s="19">
        <v>1</v>
      </c>
      <c r="AD936" s="19">
        <v>4</v>
      </c>
      <c r="AE936" s="19">
        <v>3</v>
      </c>
      <c r="AF936" s="19">
        <v>4</v>
      </c>
      <c r="AG936" s="19">
        <v>5</v>
      </c>
      <c r="AH936" s="19">
        <v>5</v>
      </c>
      <c r="AI936" s="19">
        <v>5</v>
      </c>
      <c r="AJ936" s="19">
        <v>3</v>
      </c>
      <c r="AK936" s="19">
        <v>3</v>
      </c>
      <c r="AL936" s="19">
        <v>1</v>
      </c>
      <c r="AM936" s="19">
        <v>5</v>
      </c>
      <c r="AN936" s="19">
        <v>2</v>
      </c>
      <c r="AO936" s="19">
        <v>2</v>
      </c>
      <c r="AP936" s="19">
        <v>4</v>
      </c>
      <c r="AQ936" s="19">
        <v>1</v>
      </c>
      <c r="AR936" s="19">
        <v>5</v>
      </c>
      <c r="AS936" s="19">
        <v>3</v>
      </c>
      <c r="AT936" s="19">
        <v>1</v>
      </c>
      <c r="AU936" s="19">
        <v>4</v>
      </c>
      <c r="AV936" s="19">
        <v>1</v>
      </c>
      <c r="AW936" s="19">
        <v>1</v>
      </c>
      <c r="AX936" s="19">
        <v>1</v>
      </c>
      <c r="AY936" s="19">
        <v>1</v>
      </c>
      <c r="AZ936" s="19">
        <v>2</v>
      </c>
      <c r="BA936" s="19">
        <v>5</v>
      </c>
      <c r="BB936" s="19">
        <v>5</v>
      </c>
      <c r="BC936" s="19">
        <v>1</v>
      </c>
      <c r="BD936" s="19">
        <v>3</v>
      </c>
      <c r="BE936" s="19">
        <v>4</v>
      </c>
      <c r="BF936" s="19">
        <v>4</v>
      </c>
      <c r="BG936" s="19">
        <v>1</v>
      </c>
      <c r="BH936" s="19">
        <v>2</v>
      </c>
      <c r="BI936" s="19">
        <v>4</v>
      </c>
    </row>
    <row r="937" spans="1:61">
      <c r="A937" s="37" t="s">
        <v>1444</v>
      </c>
      <c r="B937" s="19">
        <v>4</v>
      </c>
      <c r="C937" s="19">
        <v>4</v>
      </c>
      <c r="D937" s="19">
        <v>3</v>
      </c>
      <c r="E937" s="19">
        <v>2</v>
      </c>
      <c r="F937" s="19">
        <v>2</v>
      </c>
      <c r="G937" s="19">
        <v>5</v>
      </c>
      <c r="H937" s="19">
        <v>2</v>
      </c>
      <c r="I937" s="19">
        <v>2</v>
      </c>
      <c r="J937" s="19">
        <v>3</v>
      </c>
      <c r="K937" s="19">
        <v>5</v>
      </c>
      <c r="L937" s="19">
        <v>2</v>
      </c>
      <c r="M937" s="19">
        <v>1</v>
      </c>
      <c r="N937" s="19">
        <v>3</v>
      </c>
      <c r="O937" s="19">
        <v>4</v>
      </c>
      <c r="P937" s="19">
        <v>5</v>
      </c>
      <c r="Q937" s="19">
        <v>4</v>
      </c>
      <c r="R937" s="19">
        <v>2</v>
      </c>
      <c r="S937" s="19">
        <v>3</v>
      </c>
      <c r="T937" s="19">
        <v>4</v>
      </c>
      <c r="U937" s="19">
        <v>4</v>
      </c>
      <c r="V937" s="19">
        <v>4</v>
      </c>
      <c r="W937" s="19">
        <v>3</v>
      </c>
      <c r="X937" s="19">
        <v>4</v>
      </c>
      <c r="Y937" s="19">
        <v>2</v>
      </c>
      <c r="Z937" s="19">
        <v>4</v>
      </c>
      <c r="AA937" s="19">
        <v>3</v>
      </c>
      <c r="AB937" s="19">
        <v>4</v>
      </c>
      <c r="AC937" s="19">
        <v>4</v>
      </c>
      <c r="AD937" s="19">
        <v>2</v>
      </c>
      <c r="AE937" s="19">
        <v>1</v>
      </c>
      <c r="AF937" s="19">
        <v>4</v>
      </c>
      <c r="AG937" s="19">
        <v>4</v>
      </c>
      <c r="AH937" s="19">
        <v>2</v>
      </c>
      <c r="AI937" s="19">
        <v>4</v>
      </c>
      <c r="AJ937" s="19">
        <v>4</v>
      </c>
      <c r="AK937" s="19">
        <v>3</v>
      </c>
      <c r="AL937" s="19">
        <v>4</v>
      </c>
      <c r="AM937" s="19">
        <v>4</v>
      </c>
      <c r="AN937" s="19">
        <v>3</v>
      </c>
      <c r="AO937" s="19">
        <v>4</v>
      </c>
      <c r="AP937" s="19">
        <v>4</v>
      </c>
      <c r="AQ937" s="19">
        <v>3</v>
      </c>
      <c r="AR937" s="19">
        <v>4</v>
      </c>
      <c r="AS937" s="19">
        <v>2</v>
      </c>
      <c r="AT937" s="19">
        <v>1</v>
      </c>
      <c r="AU937" s="19">
        <v>5</v>
      </c>
      <c r="AV937" s="19">
        <v>2</v>
      </c>
      <c r="AW937" s="19">
        <v>2</v>
      </c>
      <c r="AX937" s="19">
        <v>2</v>
      </c>
      <c r="AY937" s="19">
        <v>1</v>
      </c>
      <c r="AZ937" s="19">
        <v>2</v>
      </c>
      <c r="BA937" s="19">
        <v>5</v>
      </c>
      <c r="BB937" s="19">
        <v>3</v>
      </c>
      <c r="BC937" s="19">
        <v>3</v>
      </c>
      <c r="BD937" s="19">
        <v>2</v>
      </c>
      <c r="BE937" s="19">
        <v>4</v>
      </c>
      <c r="BF937" s="19">
        <v>4</v>
      </c>
      <c r="BG937" s="19">
        <v>2</v>
      </c>
      <c r="BH937" s="19">
        <v>4</v>
      </c>
      <c r="BI937" s="19">
        <v>5</v>
      </c>
    </row>
    <row r="938" spans="1:61">
      <c r="A938" s="37" t="s">
        <v>1445</v>
      </c>
      <c r="B938" s="19">
        <v>4</v>
      </c>
      <c r="C938" s="19">
        <v>5</v>
      </c>
      <c r="D938" s="19">
        <v>2</v>
      </c>
      <c r="E938" s="19">
        <v>4</v>
      </c>
      <c r="F938" s="19">
        <v>1</v>
      </c>
      <c r="G938" s="19">
        <v>4</v>
      </c>
      <c r="H938" s="19">
        <v>5</v>
      </c>
      <c r="I938" s="19">
        <v>2</v>
      </c>
      <c r="J938" s="19">
        <v>4</v>
      </c>
      <c r="K938" s="19">
        <v>5</v>
      </c>
      <c r="L938" s="19">
        <v>1</v>
      </c>
      <c r="M938" s="19">
        <v>3</v>
      </c>
      <c r="N938" s="19">
        <v>3</v>
      </c>
      <c r="O938" s="19">
        <v>2</v>
      </c>
      <c r="P938" s="19">
        <v>4</v>
      </c>
      <c r="Q938" s="19">
        <v>3</v>
      </c>
      <c r="R938" s="19">
        <v>5</v>
      </c>
      <c r="S938" s="19">
        <v>3</v>
      </c>
      <c r="T938" s="19">
        <v>4</v>
      </c>
      <c r="U938" s="19">
        <v>5</v>
      </c>
      <c r="V938" s="19">
        <v>2</v>
      </c>
      <c r="W938" s="19">
        <v>1</v>
      </c>
      <c r="X938" s="19">
        <v>3</v>
      </c>
      <c r="Y938" s="19">
        <v>3</v>
      </c>
      <c r="Z938" s="19">
        <v>1</v>
      </c>
      <c r="AA938" s="19">
        <v>3</v>
      </c>
      <c r="AB938" s="19">
        <v>5</v>
      </c>
      <c r="AC938" s="19">
        <v>1</v>
      </c>
      <c r="AD938" s="19">
        <v>5</v>
      </c>
      <c r="AE938" s="19">
        <v>1</v>
      </c>
      <c r="AF938" s="19">
        <v>4</v>
      </c>
      <c r="AG938" s="19">
        <v>4</v>
      </c>
      <c r="AH938" s="19">
        <v>4</v>
      </c>
      <c r="AI938" s="19">
        <v>3</v>
      </c>
      <c r="AJ938" s="19">
        <v>5</v>
      </c>
      <c r="AK938" s="19">
        <v>3</v>
      </c>
      <c r="AL938" s="19">
        <v>1</v>
      </c>
      <c r="AM938" s="19">
        <v>4</v>
      </c>
      <c r="AN938" s="19">
        <v>1</v>
      </c>
      <c r="AO938" s="19">
        <v>3</v>
      </c>
      <c r="AP938" s="19">
        <v>3</v>
      </c>
      <c r="AQ938" s="19">
        <v>2</v>
      </c>
      <c r="AR938" s="19">
        <v>5</v>
      </c>
      <c r="AS938" s="19">
        <v>4</v>
      </c>
      <c r="AT938" s="19">
        <v>1</v>
      </c>
      <c r="AU938" s="19">
        <v>3</v>
      </c>
      <c r="AV938" s="19">
        <v>1</v>
      </c>
      <c r="AW938" s="19">
        <v>1</v>
      </c>
      <c r="AX938" s="19">
        <v>4</v>
      </c>
      <c r="AY938" s="19">
        <v>1</v>
      </c>
      <c r="AZ938" s="19">
        <v>4</v>
      </c>
      <c r="BA938" s="19">
        <v>5</v>
      </c>
      <c r="BB938" s="19">
        <v>4</v>
      </c>
      <c r="BC938" s="19">
        <v>1</v>
      </c>
      <c r="BD938" s="19">
        <v>1</v>
      </c>
      <c r="BE938" s="19">
        <v>4</v>
      </c>
      <c r="BF938" s="19">
        <v>4</v>
      </c>
      <c r="BG938" s="19">
        <v>1</v>
      </c>
      <c r="BH938" s="19">
        <v>1</v>
      </c>
      <c r="BI938" s="19">
        <v>5</v>
      </c>
    </row>
    <row r="939" spans="1:61">
      <c r="A939" s="37" t="s">
        <v>1446</v>
      </c>
      <c r="B939" s="19">
        <v>4</v>
      </c>
      <c r="C939" s="19">
        <v>5</v>
      </c>
      <c r="D939" s="19">
        <v>3</v>
      </c>
      <c r="E939" s="19">
        <v>4</v>
      </c>
      <c r="F939" s="19">
        <v>1</v>
      </c>
      <c r="G939" s="19">
        <v>3</v>
      </c>
      <c r="H939" s="19">
        <v>5</v>
      </c>
      <c r="I939" s="19">
        <v>3</v>
      </c>
      <c r="J939" s="19">
        <v>3</v>
      </c>
      <c r="K939" s="19">
        <v>5</v>
      </c>
      <c r="L939" s="19">
        <v>1</v>
      </c>
      <c r="M939" s="19">
        <v>2</v>
      </c>
      <c r="N939" s="19">
        <v>3</v>
      </c>
      <c r="O939" s="19">
        <v>2</v>
      </c>
      <c r="P939" s="19">
        <v>5</v>
      </c>
      <c r="Q939" s="19">
        <v>2</v>
      </c>
      <c r="R939" s="19">
        <v>2</v>
      </c>
      <c r="S939" s="19">
        <v>3</v>
      </c>
      <c r="T939" s="19">
        <v>2</v>
      </c>
      <c r="U939" s="19">
        <v>5</v>
      </c>
      <c r="V939" s="19">
        <v>4</v>
      </c>
      <c r="W939" s="19">
        <v>3</v>
      </c>
      <c r="X939" s="19">
        <v>2</v>
      </c>
      <c r="Y939" s="19">
        <v>4</v>
      </c>
      <c r="Z939" s="19">
        <v>1</v>
      </c>
      <c r="AA939" s="19">
        <v>2</v>
      </c>
      <c r="AB939" s="19">
        <v>5</v>
      </c>
      <c r="AC939" s="19">
        <v>3</v>
      </c>
      <c r="AD939" s="19">
        <v>3</v>
      </c>
      <c r="AE939" s="19">
        <v>1</v>
      </c>
      <c r="AF939" s="19">
        <v>3</v>
      </c>
      <c r="AG939" s="19">
        <v>5</v>
      </c>
      <c r="AH939" s="19">
        <v>3</v>
      </c>
      <c r="AI939" s="19">
        <v>4</v>
      </c>
      <c r="AJ939" s="19">
        <v>5</v>
      </c>
      <c r="AK939" s="19">
        <v>2</v>
      </c>
      <c r="AL939" s="19">
        <v>1</v>
      </c>
      <c r="AM939" s="19">
        <v>4</v>
      </c>
      <c r="AN939" s="19">
        <v>2</v>
      </c>
      <c r="AO939" s="19">
        <v>4</v>
      </c>
      <c r="AP939" s="19">
        <v>5</v>
      </c>
      <c r="AQ939" s="19">
        <v>2</v>
      </c>
      <c r="AR939" s="19">
        <v>4</v>
      </c>
      <c r="AS939" s="19">
        <v>3</v>
      </c>
      <c r="AT939" s="19">
        <v>1</v>
      </c>
      <c r="AU939" s="19">
        <v>4</v>
      </c>
      <c r="AV939" s="19">
        <v>2</v>
      </c>
      <c r="AW939" s="19">
        <v>2</v>
      </c>
      <c r="AX939" s="19">
        <v>4</v>
      </c>
      <c r="AY939" s="19">
        <v>1</v>
      </c>
      <c r="AZ939" s="19">
        <v>2</v>
      </c>
      <c r="BA939" s="19">
        <v>4</v>
      </c>
      <c r="BB939" s="19">
        <v>4</v>
      </c>
      <c r="BC939" s="19">
        <v>2</v>
      </c>
      <c r="BD939" s="19">
        <v>1</v>
      </c>
      <c r="BE939" s="19">
        <v>5</v>
      </c>
      <c r="BF939" s="19">
        <v>4</v>
      </c>
      <c r="BG939" s="19">
        <v>2</v>
      </c>
      <c r="BH939" s="19">
        <v>2</v>
      </c>
      <c r="BI939" s="19">
        <v>4</v>
      </c>
    </row>
    <row r="940" spans="1:61">
      <c r="A940" s="37" t="s">
        <v>1447</v>
      </c>
      <c r="B940" s="19">
        <v>4</v>
      </c>
      <c r="C940" s="19">
        <v>5</v>
      </c>
      <c r="D940" s="19">
        <v>4</v>
      </c>
      <c r="E940" s="19">
        <v>3</v>
      </c>
      <c r="F940" s="19">
        <v>1</v>
      </c>
      <c r="G940" s="19">
        <v>5</v>
      </c>
      <c r="H940" s="19">
        <v>5</v>
      </c>
      <c r="I940" s="19">
        <v>4</v>
      </c>
      <c r="J940" s="19">
        <v>2</v>
      </c>
      <c r="K940" s="19">
        <v>5</v>
      </c>
      <c r="L940" s="19">
        <v>1</v>
      </c>
      <c r="M940" s="19">
        <v>5</v>
      </c>
      <c r="N940" s="19">
        <v>5</v>
      </c>
      <c r="O940" s="19">
        <v>4</v>
      </c>
      <c r="P940" s="19">
        <v>5</v>
      </c>
      <c r="Q940" s="19">
        <v>2</v>
      </c>
      <c r="R940" s="19">
        <v>1</v>
      </c>
      <c r="S940" s="19">
        <v>4</v>
      </c>
      <c r="T940" s="19">
        <v>5</v>
      </c>
      <c r="U940" s="19">
        <v>5</v>
      </c>
      <c r="V940" s="19">
        <v>4</v>
      </c>
      <c r="W940" s="19">
        <v>2</v>
      </c>
      <c r="X940" s="19">
        <v>5</v>
      </c>
      <c r="Y940" s="19">
        <v>5</v>
      </c>
      <c r="Z940" s="19">
        <v>1</v>
      </c>
      <c r="AA940" s="19">
        <v>5</v>
      </c>
      <c r="AB940" s="19">
        <v>5</v>
      </c>
      <c r="AC940" s="19">
        <v>4</v>
      </c>
      <c r="AD940" s="19">
        <v>2</v>
      </c>
      <c r="AE940" s="19">
        <v>1</v>
      </c>
      <c r="AF940" s="19">
        <v>4</v>
      </c>
      <c r="AG940" s="19">
        <v>4</v>
      </c>
      <c r="AH940" s="19">
        <v>2</v>
      </c>
      <c r="AI940" s="19">
        <v>4</v>
      </c>
      <c r="AJ940" s="19">
        <v>5</v>
      </c>
      <c r="AK940" s="19">
        <v>4</v>
      </c>
      <c r="AL940" s="19">
        <v>1</v>
      </c>
      <c r="AM940" s="19">
        <v>5</v>
      </c>
      <c r="AN940" s="19">
        <v>5</v>
      </c>
      <c r="AO940" s="19">
        <v>5</v>
      </c>
      <c r="AP940" s="19">
        <v>2</v>
      </c>
      <c r="AQ940" s="19">
        <v>4</v>
      </c>
      <c r="AR940" s="19">
        <v>5</v>
      </c>
      <c r="AS940" s="19">
        <v>4</v>
      </c>
      <c r="AT940" s="19">
        <v>5</v>
      </c>
      <c r="AU940" s="19">
        <v>4</v>
      </c>
      <c r="AV940" s="19">
        <v>1</v>
      </c>
      <c r="AW940" s="19">
        <v>2</v>
      </c>
      <c r="AX940" s="19">
        <v>2</v>
      </c>
      <c r="AY940" s="19">
        <v>4</v>
      </c>
      <c r="AZ940" s="19">
        <v>3</v>
      </c>
      <c r="BA940" s="19">
        <v>5</v>
      </c>
      <c r="BB940" s="19">
        <v>5</v>
      </c>
      <c r="BC940" s="19">
        <v>5</v>
      </c>
      <c r="BD940" s="19">
        <v>2</v>
      </c>
      <c r="BE940" s="19">
        <v>2</v>
      </c>
      <c r="BF940" s="19">
        <v>2</v>
      </c>
      <c r="BG940" s="19">
        <v>1</v>
      </c>
      <c r="BH940" s="19">
        <v>2</v>
      </c>
      <c r="BI940" s="19">
        <v>5</v>
      </c>
    </row>
    <row r="941" spans="1:61">
      <c r="A941" s="37" t="s">
        <v>1448</v>
      </c>
      <c r="B941" s="19">
        <v>3</v>
      </c>
      <c r="C941" s="19">
        <v>5</v>
      </c>
      <c r="D941" s="19">
        <v>1</v>
      </c>
      <c r="E941" s="19">
        <v>2</v>
      </c>
      <c r="F941" s="19">
        <v>1</v>
      </c>
      <c r="G941" s="19">
        <v>3</v>
      </c>
      <c r="H941" s="19">
        <v>5</v>
      </c>
      <c r="I941" s="19">
        <v>2</v>
      </c>
      <c r="J941" s="19">
        <v>4</v>
      </c>
      <c r="K941" s="19">
        <v>5</v>
      </c>
      <c r="L941" s="19">
        <v>1</v>
      </c>
      <c r="M941" s="19">
        <v>3</v>
      </c>
      <c r="N941" s="19">
        <v>3</v>
      </c>
      <c r="O941" s="19">
        <v>1</v>
      </c>
      <c r="P941" s="19">
        <v>4</v>
      </c>
      <c r="Q941" s="19">
        <v>3</v>
      </c>
      <c r="R941" s="19">
        <v>1</v>
      </c>
      <c r="S941" s="19">
        <v>5</v>
      </c>
      <c r="T941" s="19">
        <v>3</v>
      </c>
      <c r="U941" s="19">
        <v>4</v>
      </c>
      <c r="V941" s="19">
        <v>4</v>
      </c>
      <c r="W941" s="19">
        <v>2</v>
      </c>
      <c r="X941" s="19">
        <v>2</v>
      </c>
      <c r="Y941" s="19">
        <v>4</v>
      </c>
      <c r="Z941" s="19">
        <v>1</v>
      </c>
      <c r="AA941" s="19">
        <v>1</v>
      </c>
      <c r="AB941" s="19">
        <v>4</v>
      </c>
      <c r="AC941" s="19">
        <v>1</v>
      </c>
      <c r="AD941" s="19">
        <v>3</v>
      </c>
      <c r="AE941" s="19">
        <v>1</v>
      </c>
      <c r="AF941" s="19">
        <v>4</v>
      </c>
      <c r="AG941" s="19">
        <v>5</v>
      </c>
      <c r="AH941" s="19">
        <v>5</v>
      </c>
      <c r="AI941" s="19">
        <v>4</v>
      </c>
      <c r="AJ941" s="19">
        <v>3</v>
      </c>
      <c r="AK941" s="19">
        <v>2</v>
      </c>
      <c r="AL941" s="19">
        <v>2</v>
      </c>
      <c r="AM941" s="19">
        <v>4</v>
      </c>
      <c r="AN941" s="19">
        <v>2</v>
      </c>
      <c r="AO941" s="19">
        <v>3</v>
      </c>
      <c r="AP941" s="19">
        <v>3</v>
      </c>
      <c r="AQ941" s="19">
        <v>2</v>
      </c>
      <c r="AR941" s="19">
        <v>4</v>
      </c>
      <c r="AS941" s="19">
        <v>2</v>
      </c>
      <c r="AT941" s="19">
        <v>1</v>
      </c>
      <c r="AU941" s="19">
        <v>2</v>
      </c>
      <c r="AV941" s="19">
        <v>1</v>
      </c>
      <c r="AW941" s="19">
        <v>1</v>
      </c>
      <c r="AX941" s="19">
        <v>4</v>
      </c>
      <c r="AY941" s="19">
        <v>3</v>
      </c>
      <c r="AZ941" s="19">
        <v>3</v>
      </c>
      <c r="BA941" s="19">
        <v>5</v>
      </c>
      <c r="BB941" s="19">
        <v>4</v>
      </c>
      <c r="BC941" s="19">
        <v>1</v>
      </c>
      <c r="BD941" s="19">
        <v>4</v>
      </c>
      <c r="BE941" s="19">
        <v>4</v>
      </c>
      <c r="BF941" s="19">
        <v>3</v>
      </c>
      <c r="BG941" s="19">
        <v>4</v>
      </c>
      <c r="BH941" s="19">
        <v>2</v>
      </c>
      <c r="BI941" s="19">
        <v>5</v>
      </c>
    </row>
    <row r="942" spans="1:61">
      <c r="A942" s="37" t="s">
        <v>1449</v>
      </c>
      <c r="B942" s="19">
        <v>3</v>
      </c>
      <c r="C942" s="19">
        <v>5</v>
      </c>
      <c r="D942" s="19">
        <v>5</v>
      </c>
      <c r="E942" s="19">
        <v>5</v>
      </c>
      <c r="F942" s="19">
        <v>4</v>
      </c>
      <c r="G942" s="19">
        <v>5</v>
      </c>
      <c r="H942" s="19">
        <v>5</v>
      </c>
      <c r="I942" s="19">
        <v>4</v>
      </c>
      <c r="J942" s="19">
        <v>3</v>
      </c>
      <c r="K942" s="19">
        <v>5</v>
      </c>
      <c r="L942" s="19">
        <v>1</v>
      </c>
      <c r="M942" s="19">
        <v>2</v>
      </c>
      <c r="N942" s="19">
        <v>5</v>
      </c>
      <c r="O942" s="19">
        <v>1</v>
      </c>
      <c r="P942" s="19">
        <v>5</v>
      </c>
      <c r="Q942" s="19">
        <v>4</v>
      </c>
      <c r="R942" s="19">
        <v>1</v>
      </c>
      <c r="S942" s="19">
        <v>2</v>
      </c>
      <c r="T942" s="19">
        <v>3</v>
      </c>
      <c r="U942" s="19">
        <v>4</v>
      </c>
      <c r="V942" s="19">
        <v>3</v>
      </c>
      <c r="W942" s="19">
        <v>2</v>
      </c>
      <c r="X942" s="19">
        <v>4</v>
      </c>
      <c r="Y942" s="19">
        <v>4</v>
      </c>
      <c r="Z942" s="19">
        <v>1</v>
      </c>
      <c r="AA942" s="19">
        <v>1</v>
      </c>
      <c r="AB942" s="19">
        <v>5</v>
      </c>
      <c r="AC942" s="19">
        <v>5</v>
      </c>
      <c r="AD942" s="19">
        <v>5</v>
      </c>
      <c r="AE942" s="19">
        <v>2</v>
      </c>
      <c r="AF942" s="19">
        <v>5</v>
      </c>
      <c r="AG942" s="19">
        <v>5</v>
      </c>
      <c r="AH942" s="19">
        <v>1</v>
      </c>
      <c r="AI942" s="19">
        <v>3</v>
      </c>
      <c r="AJ942" s="19">
        <v>5</v>
      </c>
      <c r="AK942" s="19">
        <v>3</v>
      </c>
      <c r="AL942" s="19">
        <v>1</v>
      </c>
      <c r="AM942" s="19">
        <v>5</v>
      </c>
      <c r="AN942" s="19">
        <v>1</v>
      </c>
      <c r="AO942" s="19">
        <v>4</v>
      </c>
      <c r="AP942" s="19">
        <v>5</v>
      </c>
      <c r="AQ942" s="19">
        <v>2</v>
      </c>
      <c r="AR942" s="19">
        <v>4</v>
      </c>
      <c r="AS942" s="19">
        <v>4</v>
      </c>
      <c r="AT942" s="19">
        <v>1</v>
      </c>
      <c r="AU942" s="19">
        <v>3</v>
      </c>
      <c r="AV942" s="19">
        <v>2</v>
      </c>
      <c r="AW942" s="19">
        <v>2</v>
      </c>
      <c r="AX942" s="19">
        <v>4</v>
      </c>
      <c r="AY942" s="19">
        <v>1</v>
      </c>
      <c r="AZ942" s="19">
        <v>3</v>
      </c>
      <c r="BA942" s="19">
        <v>5</v>
      </c>
      <c r="BB942" s="19">
        <v>5</v>
      </c>
      <c r="BC942" s="19">
        <v>2</v>
      </c>
      <c r="BD942" s="19">
        <v>1</v>
      </c>
      <c r="BE942" s="19">
        <v>4</v>
      </c>
      <c r="BF942" s="19">
        <v>4</v>
      </c>
      <c r="BG942" s="19">
        <v>1</v>
      </c>
      <c r="BH942" s="19">
        <v>1</v>
      </c>
      <c r="BI942" s="19">
        <v>5</v>
      </c>
    </row>
    <row r="943" spans="1:61">
      <c r="A943" s="37" t="s">
        <v>1450</v>
      </c>
      <c r="B943" s="19">
        <v>3</v>
      </c>
      <c r="C943" s="19">
        <v>5</v>
      </c>
      <c r="D943" s="19">
        <v>1</v>
      </c>
      <c r="E943" s="19">
        <v>4</v>
      </c>
      <c r="F943" s="19">
        <v>1</v>
      </c>
      <c r="G943" s="19">
        <v>5</v>
      </c>
      <c r="H943" s="19">
        <v>5</v>
      </c>
      <c r="I943" s="19">
        <v>1</v>
      </c>
      <c r="J943" s="19">
        <v>4</v>
      </c>
      <c r="K943" s="19">
        <v>4</v>
      </c>
      <c r="L943" s="19">
        <v>1</v>
      </c>
      <c r="M943" s="19">
        <v>3</v>
      </c>
      <c r="N943" s="19">
        <v>5</v>
      </c>
      <c r="O943" s="19">
        <v>4</v>
      </c>
      <c r="P943" s="19">
        <v>4</v>
      </c>
      <c r="Q943" s="19">
        <v>5</v>
      </c>
      <c r="R943" s="19">
        <v>1</v>
      </c>
      <c r="S943" s="19">
        <v>5</v>
      </c>
      <c r="T943" s="19">
        <v>2</v>
      </c>
      <c r="U943" s="19">
        <v>5</v>
      </c>
      <c r="V943" s="19">
        <v>3</v>
      </c>
      <c r="W943" s="19">
        <v>1</v>
      </c>
      <c r="X943" s="19">
        <v>1</v>
      </c>
      <c r="Y943" s="19">
        <v>4</v>
      </c>
      <c r="Z943" s="19">
        <v>1</v>
      </c>
      <c r="AA943" s="19">
        <v>2</v>
      </c>
      <c r="AB943" s="19">
        <v>5</v>
      </c>
      <c r="AC943" s="19">
        <v>1</v>
      </c>
      <c r="AD943" s="19">
        <v>3</v>
      </c>
      <c r="AE943" s="19">
        <v>2</v>
      </c>
      <c r="AF943" s="19">
        <v>5</v>
      </c>
      <c r="AG943" s="19">
        <v>4</v>
      </c>
      <c r="AH943" s="19">
        <v>4</v>
      </c>
      <c r="AI943" s="19">
        <v>5</v>
      </c>
      <c r="AJ943" s="19">
        <v>4</v>
      </c>
      <c r="AK943" s="19">
        <v>3</v>
      </c>
      <c r="AL943" s="19">
        <v>1</v>
      </c>
      <c r="AM943" s="19">
        <v>5</v>
      </c>
      <c r="AN943" s="19">
        <v>3</v>
      </c>
      <c r="AO943" s="19">
        <v>5</v>
      </c>
      <c r="AP943" s="19">
        <v>4</v>
      </c>
      <c r="AQ943" s="19">
        <v>4</v>
      </c>
      <c r="AR943" s="19">
        <v>5</v>
      </c>
      <c r="AS943" s="19">
        <v>3</v>
      </c>
      <c r="AT943" s="19">
        <v>1</v>
      </c>
      <c r="AU943" s="19">
        <v>3</v>
      </c>
      <c r="AV943" s="19">
        <v>2</v>
      </c>
      <c r="AW943" s="19">
        <v>1</v>
      </c>
      <c r="AX943" s="19">
        <v>3</v>
      </c>
      <c r="AY943" s="19">
        <v>1</v>
      </c>
      <c r="AZ943" s="19">
        <v>1</v>
      </c>
      <c r="BA943" s="19">
        <v>5</v>
      </c>
      <c r="BB943" s="19">
        <v>5</v>
      </c>
      <c r="BC943" s="19">
        <v>4</v>
      </c>
      <c r="BD943" s="19">
        <v>1</v>
      </c>
      <c r="BE943" s="19">
        <v>4</v>
      </c>
      <c r="BF943" s="19">
        <v>4</v>
      </c>
      <c r="BG943" s="19">
        <v>1</v>
      </c>
      <c r="BH943" s="19">
        <v>1</v>
      </c>
      <c r="BI943" s="19">
        <v>4</v>
      </c>
    </row>
    <row r="944" spans="1:61">
      <c r="A944" s="37" t="s">
        <v>1451</v>
      </c>
      <c r="B944" s="19">
        <v>4</v>
      </c>
      <c r="C944" s="19">
        <v>5</v>
      </c>
      <c r="D944" s="19">
        <v>2</v>
      </c>
      <c r="E944" s="19">
        <v>5</v>
      </c>
      <c r="F944" s="19">
        <v>1</v>
      </c>
      <c r="G944" s="19">
        <v>4</v>
      </c>
      <c r="H944" s="19">
        <v>5</v>
      </c>
      <c r="I944" s="19">
        <v>3</v>
      </c>
      <c r="J944" s="19">
        <v>5</v>
      </c>
      <c r="K944" s="19">
        <v>5</v>
      </c>
      <c r="L944" s="19">
        <v>2</v>
      </c>
      <c r="M944" s="19">
        <v>2</v>
      </c>
      <c r="N944" s="19">
        <v>5</v>
      </c>
      <c r="O944" s="19">
        <v>2</v>
      </c>
      <c r="P944" s="19">
        <v>5</v>
      </c>
      <c r="Q944" s="19">
        <v>2</v>
      </c>
      <c r="R944" s="19">
        <v>1</v>
      </c>
      <c r="S944" s="19">
        <v>4</v>
      </c>
      <c r="T944" s="19">
        <v>4</v>
      </c>
      <c r="U944" s="19">
        <v>3</v>
      </c>
      <c r="V944" s="19">
        <v>2</v>
      </c>
      <c r="W944" s="19">
        <v>1</v>
      </c>
      <c r="X944" s="19">
        <v>1</v>
      </c>
      <c r="Y944" s="19">
        <v>4</v>
      </c>
      <c r="Z944" s="19">
        <v>1</v>
      </c>
      <c r="AA944" s="19">
        <v>3</v>
      </c>
      <c r="AB944" s="19">
        <v>5</v>
      </c>
      <c r="AC944" s="19">
        <v>4</v>
      </c>
      <c r="AD944" s="19">
        <v>3</v>
      </c>
      <c r="AE944" s="19">
        <v>1</v>
      </c>
      <c r="AF944" s="19">
        <v>4</v>
      </c>
      <c r="AG944" s="19">
        <v>5</v>
      </c>
      <c r="AH944" s="19">
        <v>4</v>
      </c>
      <c r="AI944" s="19">
        <v>5</v>
      </c>
      <c r="AJ944" s="19">
        <v>4</v>
      </c>
      <c r="AK944" s="19">
        <v>3</v>
      </c>
      <c r="AL944" s="19">
        <v>1</v>
      </c>
      <c r="AM944" s="19">
        <v>4</v>
      </c>
      <c r="AN944" s="19">
        <v>2</v>
      </c>
      <c r="AO944" s="19">
        <v>4</v>
      </c>
      <c r="AP944" s="19">
        <v>5</v>
      </c>
      <c r="AQ944" s="19">
        <v>2</v>
      </c>
      <c r="AR944" s="19">
        <v>4</v>
      </c>
      <c r="AS944" s="19">
        <v>4</v>
      </c>
      <c r="AT944" s="19">
        <v>2</v>
      </c>
      <c r="AU944" s="19">
        <v>5</v>
      </c>
      <c r="AV944" s="19">
        <v>1</v>
      </c>
      <c r="AW944" s="19">
        <v>1</v>
      </c>
      <c r="AX944" s="19">
        <v>2</v>
      </c>
      <c r="AY944" s="19">
        <v>1</v>
      </c>
      <c r="AZ944" s="19">
        <v>2</v>
      </c>
      <c r="BA944" s="19">
        <v>5</v>
      </c>
      <c r="BB944" s="19">
        <v>5</v>
      </c>
      <c r="BC944" s="19">
        <v>2</v>
      </c>
      <c r="BD944" s="19">
        <v>1</v>
      </c>
      <c r="BE944" s="19">
        <v>5</v>
      </c>
      <c r="BF944" s="19">
        <v>5</v>
      </c>
      <c r="BG944" s="19">
        <v>1</v>
      </c>
      <c r="BH944" s="19">
        <v>1</v>
      </c>
      <c r="BI944" s="19">
        <v>4</v>
      </c>
    </row>
    <row r="945" spans="1:61">
      <c r="A945" s="37" t="s">
        <v>1452</v>
      </c>
      <c r="B945" s="19">
        <v>4</v>
      </c>
      <c r="C945" s="19">
        <v>4</v>
      </c>
      <c r="D945" s="19">
        <v>1</v>
      </c>
      <c r="E945" s="19">
        <v>2</v>
      </c>
      <c r="F945" s="19">
        <v>1</v>
      </c>
      <c r="G945" s="19">
        <v>3</v>
      </c>
      <c r="H945" s="19">
        <v>4</v>
      </c>
      <c r="I945" s="19">
        <v>1</v>
      </c>
      <c r="J945" s="19">
        <v>3</v>
      </c>
      <c r="K945" s="19">
        <v>5</v>
      </c>
      <c r="L945" s="19">
        <v>1</v>
      </c>
      <c r="M945" s="19">
        <v>1</v>
      </c>
      <c r="N945" s="19">
        <v>2</v>
      </c>
      <c r="O945" s="19">
        <v>4</v>
      </c>
      <c r="P945" s="19">
        <v>4</v>
      </c>
      <c r="Q945" s="19">
        <v>3</v>
      </c>
      <c r="R945" s="19">
        <v>2</v>
      </c>
      <c r="S945" s="19">
        <v>5</v>
      </c>
      <c r="T945" s="19">
        <v>4</v>
      </c>
      <c r="U945" s="19">
        <v>4</v>
      </c>
      <c r="V945" s="19">
        <v>3</v>
      </c>
      <c r="W945" s="19">
        <v>4</v>
      </c>
      <c r="X945" s="19">
        <v>2</v>
      </c>
      <c r="Y945" s="19">
        <v>5</v>
      </c>
      <c r="Z945" s="19">
        <v>4</v>
      </c>
      <c r="AA945" s="19">
        <v>1</v>
      </c>
      <c r="AB945" s="19">
        <v>4</v>
      </c>
      <c r="AC945" s="19">
        <v>2</v>
      </c>
      <c r="AD945" s="19">
        <v>2</v>
      </c>
      <c r="AE945" s="19">
        <v>1</v>
      </c>
      <c r="AF945" s="19">
        <v>4</v>
      </c>
      <c r="AG945" s="19">
        <v>2</v>
      </c>
      <c r="AH945" s="19">
        <v>5</v>
      </c>
      <c r="AI945" s="19">
        <v>4</v>
      </c>
      <c r="AJ945" s="19">
        <v>5</v>
      </c>
      <c r="AK945" s="19">
        <v>5</v>
      </c>
      <c r="AL945" s="19">
        <v>4</v>
      </c>
      <c r="AM945" s="19">
        <v>5</v>
      </c>
      <c r="AN945" s="19">
        <v>3</v>
      </c>
      <c r="AO945" s="19">
        <v>4</v>
      </c>
      <c r="AP945" s="19">
        <v>4</v>
      </c>
      <c r="AQ945" s="19">
        <v>3</v>
      </c>
      <c r="AR945" s="19">
        <v>4</v>
      </c>
      <c r="AS945" s="19">
        <v>2</v>
      </c>
      <c r="AT945" s="19">
        <v>1</v>
      </c>
      <c r="AU945" s="19">
        <v>4</v>
      </c>
      <c r="AV945" s="19">
        <v>5</v>
      </c>
      <c r="AW945" s="19">
        <v>2</v>
      </c>
      <c r="AX945" s="19">
        <v>2</v>
      </c>
      <c r="AY945" s="19">
        <v>1</v>
      </c>
      <c r="AZ945" s="19">
        <v>2</v>
      </c>
      <c r="BA945" s="19">
        <v>4</v>
      </c>
      <c r="BB945" s="19">
        <v>5</v>
      </c>
      <c r="BC945" s="19">
        <v>4</v>
      </c>
      <c r="BD945" s="19">
        <v>2</v>
      </c>
      <c r="BE945" s="19">
        <v>4</v>
      </c>
      <c r="BF945" s="19">
        <v>4</v>
      </c>
      <c r="BG945" s="19">
        <v>4</v>
      </c>
      <c r="BH945" s="19">
        <v>2</v>
      </c>
      <c r="BI945" s="19">
        <v>4</v>
      </c>
    </row>
    <row r="946" spans="1:61">
      <c r="A946" s="37" t="s">
        <v>1453</v>
      </c>
      <c r="B946" s="19">
        <v>1</v>
      </c>
      <c r="C946" s="19">
        <v>5</v>
      </c>
      <c r="D946" s="19">
        <v>1</v>
      </c>
      <c r="E946" s="19">
        <v>2</v>
      </c>
      <c r="F946" s="19">
        <v>4</v>
      </c>
      <c r="G946" s="19">
        <v>3</v>
      </c>
      <c r="H946" s="19">
        <v>5</v>
      </c>
      <c r="I946" s="19">
        <v>1</v>
      </c>
      <c r="J946" s="19">
        <v>3</v>
      </c>
      <c r="K946" s="19">
        <v>3</v>
      </c>
      <c r="L946" s="19">
        <v>1</v>
      </c>
      <c r="M946" s="19">
        <v>2</v>
      </c>
      <c r="N946" s="19">
        <v>5</v>
      </c>
      <c r="O946" s="19">
        <v>3</v>
      </c>
      <c r="P946" s="19">
        <v>4</v>
      </c>
      <c r="Q946" s="19">
        <v>5</v>
      </c>
      <c r="R946" s="19">
        <v>1</v>
      </c>
      <c r="S946" s="19">
        <v>5</v>
      </c>
      <c r="T946" s="19">
        <v>4</v>
      </c>
      <c r="U946" s="19">
        <v>4</v>
      </c>
      <c r="V946" s="19">
        <v>1</v>
      </c>
      <c r="W946" s="19">
        <v>3</v>
      </c>
      <c r="X946" s="19">
        <v>1</v>
      </c>
      <c r="Y946" s="19">
        <v>3</v>
      </c>
      <c r="Z946" s="19">
        <v>5</v>
      </c>
      <c r="AA946" s="19">
        <v>1</v>
      </c>
      <c r="AB946" s="19">
        <v>5</v>
      </c>
      <c r="AC946" s="19">
        <v>1</v>
      </c>
      <c r="AD946" s="19">
        <v>3</v>
      </c>
      <c r="AE946" s="19">
        <v>4</v>
      </c>
      <c r="AF946" s="19">
        <v>5</v>
      </c>
      <c r="AG946" s="19">
        <v>5</v>
      </c>
      <c r="AH946" s="19">
        <v>5</v>
      </c>
      <c r="AI946" s="19">
        <v>5</v>
      </c>
      <c r="AJ946" s="19">
        <v>4</v>
      </c>
      <c r="AK946" s="19">
        <v>3</v>
      </c>
      <c r="AL946" s="19">
        <v>3</v>
      </c>
      <c r="AM946" s="19">
        <v>4</v>
      </c>
      <c r="AN946" s="19">
        <v>4</v>
      </c>
      <c r="AO946" s="19">
        <v>3</v>
      </c>
      <c r="AP946" s="19">
        <v>4</v>
      </c>
      <c r="AQ946" s="19">
        <v>3</v>
      </c>
      <c r="AR946" s="19">
        <v>5</v>
      </c>
      <c r="AS946" s="19">
        <v>4</v>
      </c>
      <c r="AT946" s="19">
        <v>3</v>
      </c>
      <c r="AU946" s="19">
        <v>2</v>
      </c>
      <c r="AV946" s="19">
        <v>2</v>
      </c>
      <c r="AW946" s="19">
        <v>1</v>
      </c>
      <c r="AX946" s="19">
        <v>2</v>
      </c>
      <c r="AY946" s="19">
        <v>3</v>
      </c>
      <c r="AZ946" s="19">
        <v>3</v>
      </c>
      <c r="BA946" s="19">
        <v>5</v>
      </c>
      <c r="BB946" s="19">
        <v>5</v>
      </c>
      <c r="BC946" s="19">
        <v>4</v>
      </c>
      <c r="BD946" s="19">
        <v>5</v>
      </c>
      <c r="BE946" s="19">
        <v>3</v>
      </c>
      <c r="BF946" s="19">
        <v>3</v>
      </c>
      <c r="BG946" s="19">
        <v>2</v>
      </c>
      <c r="BH946" s="19">
        <v>3</v>
      </c>
      <c r="BI946" s="19">
        <v>2</v>
      </c>
    </row>
    <row r="947" spans="1:61">
      <c r="A947" s="37" t="s">
        <v>1454</v>
      </c>
      <c r="B947" s="19">
        <v>3</v>
      </c>
      <c r="C947" s="19">
        <v>4</v>
      </c>
      <c r="D947" s="19">
        <v>1</v>
      </c>
      <c r="E947" s="19">
        <v>1</v>
      </c>
      <c r="F947" s="19">
        <v>4</v>
      </c>
      <c r="G947" s="19">
        <v>2</v>
      </c>
      <c r="H947" s="19">
        <v>4</v>
      </c>
      <c r="I947" s="19">
        <v>3</v>
      </c>
      <c r="J947" s="19">
        <v>1</v>
      </c>
      <c r="K947" s="19">
        <v>5</v>
      </c>
      <c r="L947" s="19">
        <v>2</v>
      </c>
      <c r="M947" s="19">
        <v>4</v>
      </c>
      <c r="N947" s="19">
        <v>3</v>
      </c>
      <c r="O947" s="19">
        <v>5</v>
      </c>
      <c r="P947" s="19">
        <v>4</v>
      </c>
      <c r="Q947" s="19">
        <v>3</v>
      </c>
      <c r="R947" s="19">
        <v>2</v>
      </c>
      <c r="S947" s="19">
        <v>4</v>
      </c>
      <c r="T947" s="19">
        <v>5</v>
      </c>
      <c r="U947" s="19">
        <v>4</v>
      </c>
      <c r="V947" s="19">
        <v>2</v>
      </c>
      <c r="W947" s="19">
        <v>1</v>
      </c>
      <c r="X947" s="19">
        <v>3</v>
      </c>
      <c r="Y947" s="19">
        <v>2</v>
      </c>
      <c r="Z947" s="19">
        <v>3</v>
      </c>
      <c r="AA947" s="19">
        <v>4</v>
      </c>
      <c r="AB947" s="19">
        <v>3</v>
      </c>
      <c r="AC947" s="19">
        <v>2</v>
      </c>
      <c r="AD947" s="19">
        <v>1</v>
      </c>
      <c r="AE947" s="19">
        <v>3</v>
      </c>
      <c r="AF947" s="19">
        <v>3</v>
      </c>
      <c r="AG947" s="19">
        <v>4</v>
      </c>
      <c r="AH947" s="19">
        <v>5</v>
      </c>
      <c r="AI947" s="19">
        <v>5</v>
      </c>
      <c r="AJ947" s="19">
        <v>5</v>
      </c>
      <c r="AK947" s="19">
        <v>4</v>
      </c>
      <c r="AL947" s="19">
        <v>1</v>
      </c>
      <c r="AM947" s="19">
        <v>3</v>
      </c>
      <c r="AN947" s="19">
        <v>5</v>
      </c>
      <c r="AO947" s="19">
        <v>4</v>
      </c>
      <c r="AP947" s="19">
        <v>1</v>
      </c>
      <c r="AQ947" s="19">
        <v>4</v>
      </c>
      <c r="AR947" s="19">
        <v>3</v>
      </c>
      <c r="AS947" s="19">
        <v>2</v>
      </c>
      <c r="AT947" s="19">
        <v>3</v>
      </c>
      <c r="AU947" s="19">
        <v>1</v>
      </c>
      <c r="AV947" s="19">
        <v>3</v>
      </c>
      <c r="AW947" s="19">
        <v>1</v>
      </c>
      <c r="AX947" s="19">
        <v>1</v>
      </c>
      <c r="AY947" s="19">
        <v>1</v>
      </c>
      <c r="AZ947" s="19">
        <v>3</v>
      </c>
      <c r="BA947" s="19">
        <v>4</v>
      </c>
      <c r="BB947" s="19">
        <v>3</v>
      </c>
      <c r="BC947" s="19">
        <v>5</v>
      </c>
      <c r="BD947" s="19">
        <v>4</v>
      </c>
      <c r="BE947" s="19">
        <v>2</v>
      </c>
      <c r="BF947" s="19">
        <v>2</v>
      </c>
      <c r="BG947" s="19">
        <v>3</v>
      </c>
      <c r="BH947" s="19">
        <v>4</v>
      </c>
      <c r="BI947" s="19">
        <v>3</v>
      </c>
    </row>
    <row r="948" spans="1:61">
      <c r="A948" s="37" t="s">
        <v>1455</v>
      </c>
      <c r="B948" s="19">
        <v>2</v>
      </c>
      <c r="C948" s="19">
        <v>4</v>
      </c>
      <c r="D948" s="19">
        <v>4</v>
      </c>
      <c r="E948" s="19">
        <v>4</v>
      </c>
      <c r="F948" s="19">
        <v>2</v>
      </c>
      <c r="G948" s="19">
        <v>3</v>
      </c>
      <c r="H948" s="19">
        <v>4</v>
      </c>
      <c r="I948" s="19">
        <v>4</v>
      </c>
      <c r="J948" s="19">
        <v>3</v>
      </c>
      <c r="K948" s="19">
        <v>4</v>
      </c>
      <c r="L948" s="19">
        <v>3</v>
      </c>
      <c r="M948" s="19">
        <v>2</v>
      </c>
      <c r="N948" s="19">
        <v>3</v>
      </c>
      <c r="O948" s="19">
        <v>3</v>
      </c>
      <c r="P948" s="19">
        <v>4</v>
      </c>
      <c r="Q948" s="19">
        <v>4</v>
      </c>
      <c r="R948" s="19">
        <v>1</v>
      </c>
      <c r="S948" s="19">
        <v>2</v>
      </c>
      <c r="T948" s="19">
        <v>2</v>
      </c>
      <c r="U948" s="19">
        <v>4</v>
      </c>
      <c r="V948" s="19">
        <v>2</v>
      </c>
      <c r="W948" s="19">
        <v>2</v>
      </c>
      <c r="X948" s="19">
        <v>4</v>
      </c>
      <c r="Y948" s="19">
        <v>2</v>
      </c>
      <c r="Z948" s="19">
        <v>2</v>
      </c>
      <c r="AA948" s="19">
        <v>3</v>
      </c>
      <c r="AB948" s="19">
        <v>4</v>
      </c>
      <c r="AC948" s="19">
        <v>4</v>
      </c>
      <c r="AD948" s="19">
        <v>4</v>
      </c>
      <c r="AE948" s="19">
        <v>2</v>
      </c>
      <c r="AF948" s="19">
        <v>5</v>
      </c>
      <c r="AG948" s="19">
        <v>4</v>
      </c>
      <c r="AH948" s="19">
        <v>2</v>
      </c>
      <c r="AI948" s="19">
        <v>2</v>
      </c>
      <c r="AJ948" s="19">
        <v>4</v>
      </c>
      <c r="AK948" s="19">
        <v>3</v>
      </c>
      <c r="AL948" s="19">
        <v>2</v>
      </c>
      <c r="AM948" s="19">
        <v>3</v>
      </c>
      <c r="AN948" s="19">
        <v>3</v>
      </c>
      <c r="AO948" s="19">
        <v>3</v>
      </c>
      <c r="AP948" s="19">
        <v>2</v>
      </c>
      <c r="AQ948" s="19">
        <v>2</v>
      </c>
      <c r="AR948" s="19">
        <v>4</v>
      </c>
      <c r="AS948" s="19">
        <v>4</v>
      </c>
      <c r="AT948" s="19">
        <v>2</v>
      </c>
      <c r="AU948" s="19">
        <v>3</v>
      </c>
      <c r="AV948" s="19">
        <v>2</v>
      </c>
      <c r="AW948" s="19">
        <v>4</v>
      </c>
      <c r="AX948" s="19">
        <v>2</v>
      </c>
      <c r="AY948" s="19">
        <v>2</v>
      </c>
      <c r="AZ948" s="19">
        <v>3</v>
      </c>
      <c r="BA948" s="19">
        <v>3</v>
      </c>
      <c r="BB948" s="19">
        <v>3</v>
      </c>
      <c r="BC948" s="19">
        <v>3</v>
      </c>
      <c r="BD948" s="19">
        <v>2</v>
      </c>
      <c r="BE948" s="19">
        <v>3</v>
      </c>
      <c r="BF948" s="19">
        <v>4</v>
      </c>
      <c r="BG948" s="19">
        <v>3</v>
      </c>
      <c r="BH948" s="19">
        <v>2</v>
      </c>
      <c r="BI948" s="19">
        <v>4</v>
      </c>
    </row>
    <row r="949" spans="1:61">
      <c r="A949" s="37" t="s">
        <v>1469</v>
      </c>
      <c r="B949" s="19">
        <v>5</v>
      </c>
      <c r="C949" s="19">
        <v>5</v>
      </c>
      <c r="D949" s="19">
        <v>1</v>
      </c>
      <c r="E949" s="19">
        <v>2</v>
      </c>
      <c r="F949" s="19">
        <v>1</v>
      </c>
      <c r="G949" s="19">
        <v>3</v>
      </c>
      <c r="H949" s="19">
        <v>5</v>
      </c>
      <c r="I949" s="19">
        <v>3</v>
      </c>
      <c r="J949" s="19">
        <v>2</v>
      </c>
      <c r="K949" s="19">
        <v>5</v>
      </c>
      <c r="L949" s="19">
        <v>1</v>
      </c>
      <c r="M949" s="19">
        <v>1</v>
      </c>
      <c r="N949" s="19">
        <v>4</v>
      </c>
      <c r="O949" s="19">
        <v>2</v>
      </c>
      <c r="P949" s="19">
        <v>5</v>
      </c>
      <c r="Q949" s="19">
        <v>1</v>
      </c>
      <c r="R949" s="19">
        <v>1</v>
      </c>
      <c r="S949" s="19">
        <v>5</v>
      </c>
      <c r="T949" s="19">
        <v>4</v>
      </c>
      <c r="U949" s="19">
        <v>1</v>
      </c>
      <c r="V949" s="19">
        <v>4</v>
      </c>
      <c r="W949" s="19">
        <v>4</v>
      </c>
      <c r="X949" s="19">
        <v>2</v>
      </c>
      <c r="Y949" s="19">
        <v>4</v>
      </c>
      <c r="Z949" s="19">
        <v>1</v>
      </c>
      <c r="AA949" s="19">
        <v>1</v>
      </c>
      <c r="AB949" s="19">
        <v>5</v>
      </c>
      <c r="AC949" s="19">
        <v>2</v>
      </c>
      <c r="AD949" s="19">
        <v>3</v>
      </c>
      <c r="AE949" s="19">
        <v>4</v>
      </c>
      <c r="AF949" s="19">
        <v>1</v>
      </c>
      <c r="AG949" s="19">
        <v>5</v>
      </c>
      <c r="AH949" s="19">
        <v>5</v>
      </c>
      <c r="AI949" s="19">
        <v>5</v>
      </c>
      <c r="AJ949" s="19">
        <v>1</v>
      </c>
      <c r="AK949" s="19">
        <v>2</v>
      </c>
      <c r="AL949" s="19">
        <v>1</v>
      </c>
      <c r="AM949" s="19">
        <v>4</v>
      </c>
      <c r="AN949" s="19">
        <v>2</v>
      </c>
      <c r="AO949" s="19">
        <v>5</v>
      </c>
      <c r="AP949" s="19">
        <v>4</v>
      </c>
      <c r="AQ949" s="19">
        <v>2</v>
      </c>
      <c r="AR949" s="19">
        <v>5</v>
      </c>
      <c r="AS949" s="19">
        <v>4</v>
      </c>
      <c r="AT949" s="19">
        <v>3</v>
      </c>
      <c r="AU949" s="19">
        <v>5</v>
      </c>
      <c r="AV949" s="19">
        <v>1</v>
      </c>
      <c r="AW949" s="19">
        <v>1</v>
      </c>
      <c r="AX949" s="19">
        <v>2</v>
      </c>
      <c r="AY949" s="19">
        <v>2</v>
      </c>
      <c r="AZ949" s="19">
        <v>1</v>
      </c>
      <c r="BA949" s="19">
        <v>5</v>
      </c>
      <c r="BB949" s="19">
        <v>5</v>
      </c>
      <c r="BC949" s="19">
        <v>1</v>
      </c>
      <c r="BD949" s="19">
        <v>3</v>
      </c>
      <c r="BE949" s="19">
        <v>4</v>
      </c>
      <c r="BF949" s="19">
        <v>4</v>
      </c>
      <c r="BG949" s="19">
        <v>1</v>
      </c>
      <c r="BH949" s="19">
        <v>4</v>
      </c>
      <c r="BI949" s="19">
        <v>4</v>
      </c>
    </row>
    <row r="950" spans="1:61">
      <c r="A950" s="37" t="s">
        <v>1470</v>
      </c>
      <c r="B950" s="19">
        <v>3</v>
      </c>
      <c r="C950" s="19">
        <v>4</v>
      </c>
      <c r="D950" s="19">
        <v>3</v>
      </c>
      <c r="E950" s="19">
        <v>2</v>
      </c>
      <c r="F950" s="19">
        <v>4</v>
      </c>
      <c r="G950" s="19">
        <v>3</v>
      </c>
      <c r="H950" s="19">
        <v>5</v>
      </c>
      <c r="I950" s="19">
        <v>3</v>
      </c>
      <c r="J950" s="19">
        <v>2</v>
      </c>
      <c r="K950" s="19">
        <v>3</v>
      </c>
      <c r="L950" s="19">
        <v>1</v>
      </c>
      <c r="M950" s="19">
        <v>1</v>
      </c>
      <c r="N950" s="19">
        <v>3</v>
      </c>
      <c r="O950" s="19">
        <v>2</v>
      </c>
      <c r="P950" s="19">
        <v>2</v>
      </c>
      <c r="Q950" s="19">
        <v>3</v>
      </c>
      <c r="R950" s="19">
        <v>1</v>
      </c>
      <c r="S950" s="19">
        <v>3</v>
      </c>
      <c r="T950" s="19">
        <v>3</v>
      </c>
      <c r="U950" s="19">
        <v>4</v>
      </c>
      <c r="V950" s="19">
        <v>1</v>
      </c>
      <c r="W950" s="19">
        <v>1</v>
      </c>
      <c r="X950" s="19">
        <v>3</v>
      </c>
      <c r="Y950" s="19">
        <v>3</v>
      </c>
      <c r="Z950" s="19">
        <v>1</v>
      </c>
      <c r="AA950" s="19">
        <v>3</v>
      </c>
      <c r="AB950" s="19">
        <v>5</v>
      </c>
      <c r="AC950" s="19">
        <v>2</v>
      </c>
      <c r="AD950" s="19">
        <v>3</v>
      </c>
      <c r="AE950" s="19">
        <v>5</v>
      </c>
      <c r="AF950" s="19">
        <v>3</v>
      </c>
      <c r="AG950" s="19">
        <v>5</v>
      </c>
      <c r="AH950" s="19">
        <v>4</v>
      </c>
      <c r="AI950" s="19">
        <v>4</v>
      </c>
      <c r="AJ950" s="19">
        <v>5</v>
      </c>
      <c r="AK950" s="19">
        <v>5</v>
      </c>
      <c r="AL950" s="19">
        <v>2</v>
      </c>
      <c r="AM950" s="19">
        <v>3</v>
      </c>
      <c r="AN950" s="19">
        <v>3</v>
      </c>
      <c r="AO950" s="19">
        <v>2</v>
      </c>
      <c r="AP950" s="19">
        <v>2</v>
      </c>
      <c r="AQ950" s="19">
        <v>1</v>
      </c>
      <c r="AR950" s="19">
        <v>5</v>
      </c>
      <c r="AS950" s="19">
        <v>3</v>
      </c>
      <c r="AT950" s="19">
        <v>2</v>
      </c>
      <c r="AU950" s="19">
        <v>3</v>
      </c>
      <c r="AV950" s="19">
        <v>1</v>
      </c>
      <c r="AW950" s="19">
        <v>3</v>
      </c>
      <c r="AX950" s="19">
        <v>3</v>
      </c>
      <c r="AY950" s="19">
        <v>1</v>
      </c>
      <c r="AZ950" s="19">
        <v>1</v>
      </c>
      <c r="BA950" s="19">
        <v>5</v>
      </c>
      <c r="BB950" s="19">
        <v>3</v>
      </c>
      <c r="BC950" s="19">
        <v>4</v>
      </c>
      <c r="BD950" s="19">
        <v>1</v>
      </c>
      <c r="BE950" s="19">
        <v>3</v>
      </c>
      <c r="BF950" s="19">
        <v>5</v>
      </c>
      <c r="BG950" s="19">
        <v>1</v>
      </c>
      <c r="BH950" s="19">
        <v>3</v>
      </c>
      <c r="BI950" s="19">
        <v>1</v>
      </c>
    </row>
    <row r="951" spans="1:61">
      <c r="A951" s="37" t="s">
        <v>1471</v>
      </c>
      <c r="B951" s="19">
        <v>4</v>
      </c>
      <c r="C951" s="19">
        <v>5</v>
      </c>
      <c r="D951" s="19">
        <v>2</v>
      </c>
      <c r="E951" s="19">
        <v>2</v>
      </c>
      <c r="F951" s="19">
        <v>1</v>
      </c>
      <c r="G951" s="19">
        <v>5</v>
      </c>
      <c r="H951" s="19">
        <v>5</v>
      </c>
      <c r="I951" s="19">
        <v>3</v>
      </c>
      <c r="J951" s="19">
        <v>5</v>
      </c>
      <c r="K951" s="19">
        <v>5</v>
      </c>
      <c r="L951" s="19">
        <v>2</v>
      </c>
      <c r="M951" s="19">
        <v>3</v>
      </c>
      <c r="N951" s="19">
        <v>4</v>
      </c>
      <c r="O951" s="19">
        <v>5</v>
      </c>
      <c r="P951" s="19">
        <v>5</v>
      </c>
      <c r="Q951" s="19">
        <v>3</v>
      </c>
      <c r="R951" s="19">
        <v>1</v>
      </c>
      <c r="S951" s="19">
        <v>4</v>
      </c>
      <c r="T951" s="19">
        <v>4</v>
      </c>
      <c r="U951" s="19">
        <v>5</v>
      </c>
      <c r="V951" s="19">
        <v>4</v>
      </c>
      <c r="W951" s="19">
        <v>2</v>
      </c>
      <c r="X951" s="19">
        <v>2</v>
      </c>
      <c r="Y951" s="19">
        <v>2</v>
      </c>
      <c r="Z951" s="19">
        <v>4</v>
      </c>
      <c r="AA951" s="19">
        <v>1</v>
      </c>
      <c r="AB951" s="19">
        <v>5</v>
      </c>
      <c r="AC951" s="19">
        <v>2</v>
      </c>
      <c r="AD951" s="19">
        <v>1</v>
      </c>
      <c r="AE951" s="19">
        <v>1</v>
      </c>
      <c r="AF951" s="19">
        <v>5</v>
      </c>
      <c r="AG951" s="19">
        <v>5</v>
      </c>
      <c r="AH951" s="19">
        <v>3</v>
      </c>
      <c r="AI951" s="19">
        <v>5</v>
      </c>
      <c r="AJ951" s="19">
        <v>5</v>
      </c>
      <c r="AK951" s="19">
        <v>2</v>
      </c>
      <c r="AL951" s="19">
        <v>2</v>
      </c>
      <c r="AM951" s="19">
        <v>5</v>
      </c>
      <c r="AN951" s="19">
        <v>5</v>
      </c>
      <c r="AO951" s="19">
        <v>5</v>
      </c>
      <c r="AP951" s="19">
        <v>4</v>
      </c>
      <c r="AQ951" s="19">
        <v>5</v>
      </c>
      <c r="AR951" s="19">
        <v>5</v>
      </c>
      <c r="AS951" s="19">
        <v>2</v>
      </c>
      <c r="AT951" s="19">
        <v>1</v>
      </c>
      <c r="AU951" s="19">
        <v>5</v>
      </c>
      <c r="AV951" s="19">
        <v>2</v>
      </c>
      <c r="AW951" s="19">
        <v>2</v>
      </c>
      <c r="AX951" s="19">
        <v>1</v>
      </c>
      <c r="AY951" s="19">
        <v>2</v>
      </c>
      <c r="AZ951" s="19">
        <v>1</v>
      </c>
      <c r="BA951" s="19">
        <v>5</v>
      </c>
      <c r="BB951" s="19">
        <v>4</v>
      </c>
      <c r="BC951" s="19">
        <v>5</v>
      </c>
      <c r="BD951" s="19">
        <v>1</v>
      </c>
      <c r="BE951" s="19">
        <v>5</v>
      </c>
      <c r="BF951" s="19">
        <v>5</v>
      </c>
      <c r="BG951" s="19">
        <v>3</v>
      </c>
      <c r="BH951" s="19">
        <v>2</v>
      </c>
      <c r="BI951" s="19">
        <v>5</v>
      </c>
    </row>
    <row r="952" spans="1:61">
      <c r="A952" s="37" t="s">
        <v>1472</v>
      </c>
      <c r="B952" s="19">
        <v>5</v>
      </c>
      <c r="C952" s="19">
        <v>5</v>
      </c>
      <c r="D952" s="19">
        <v>5</v>
      </c>
      <c r="E952" s="19">
        <v>2</v>
      </c>
      <c r="F952" s="19">
        <v>1</v>
      </c>
      <c r="G952" s="19">
        <v>2</v>
      </c>
      <c r="H952" s="19">
        <v>4</v>
      </c>
      <c r="I952" s="19">
        <v>4</v>
      </c>
      <c r="J952" s="19">
        <v>2</v>
      </c>
      <c r="K952" s="19">
        <v>4</v>
      </c>
      <c r="L952" s="19">
        <v>2</v>
      </c>
      <c r="M952" s="19">
        <v>2</v>
      </c>
      <c r="N952" s="19">
        <v>1</v>
      </c>
      <c r="O952" s="19">
        <v>5</v>
      </c>
      <c r="P952" s="19">
        <v>5</v>
      </c>
      <c r="Q952" s="19">
        <v>2</v>
      </c>
      <c r="R952" s="19">
        <v>1</v>
      </c>
      <c r="S952" s="19">
        <v>4</v>
      </c>
      <c r="T952" s="19">
        <v>4</v>
      </c>
      <c r="U952" s="19">
        <v>5</v>
      </c>
      <c r="V952" s="19">
        <v>4</v>
      </c>
      <c r="W952" s="19">
        <v>5</v>
      </c>
      <c r="X952" s="19">
        <v>5</v>
      </c>
      <c r="Y952" s="19">
        <v>2</v>
      </c>
      <c r="Z952" s="19">
        <v>1</v>
      </c>
      <c r="AA952" s="19">
        <v>4</v>
      </c>
      <c r="AB952" s="19">
        <v>4</v>
      </c>
      <c r="AC952" s="19">
        <v>4</v>
      </c>
      <c r="AD952" s="19">
        <v>1</v>
      </c>
      <c r="AE952" s="19">
        <v>1</v>
      </c>
      <c r="AF952" s="19">
        <v>4</v>
      </c>
      <c r="AG952" s="19">
        <v>5</v>
      </c>
      <c r="AH952" s="19">
        <v>3</v>
      </c>
      <c r="AI952" s="19">
        <v>5</v>
      </c>
      <c r="AJ952" s="19">
        <v>5</v>
      </c>
      <c r="AK952" s="19">
        <v>2</v>
      </c>
      <c r="AL952" s="19">
        <v>4</v>
      </c>
      <c r="AM952" s="19">
        <v>4</v>
      </c>
      <c r="AN952" s="19">
        <v>5</v>
      </c>
      <c r="AO952" s="19">
        <v>5</v>
      </c>
      <c r="AP952" s="19">
        <v>4</v>
      </c>
      <c r="AQ952" s="19">
        <v>4</v>
      </c>
      <c r="AR952" s="19">
        <v>4</v>
      </c>
      <c r="AS952" s="19">
        <v>1</v>
      </c>
      <c r="AT952" s="19">
        <v>3</v>
      </c>
      <c r="AU952" s="19">
        <v>5</v>
      </c>
      <c r="AV952" s="19">
        <v>4</v>
      </c>
      <c r="AW952" s="19">
        <v>2</v>
      </c>
      <c r="AX952" s="19">
        <v>4</v>
      </c>
      <c r="AY952" s="19">
        <v>2</v>
      </c>
      <c r="AZ952" s="19">
        <v>4</v>
      </c>
      <c r="BA952" s="19">
        <v>4</v>
      </c>
      <c r="BB952" s="19">
        <v>5</v>
      </c>
      <c r="BC952" s="19">
        <v>5</v>
      </c>
      <c r="BD952" s="19">
        <v>1</v>
      </c>
      <c r="BE952" s="19">
        <v>4</v>
      </c>
      <c r="BF952" s="19">
        <v>4</v>
      </c>
      <c r="BG952" s="19">
        <v>5</v>
      </c>
      <c r="BH952" s="19">
        <v>5</v>
      </c>
      <c r="BI952" s="19">
        <v>5</v>
      </c>
    </row>
    <row r="953" spans="1:61">
      <c r="A953" s="37" t="s">
        <v>1473</v>
      </c>
      <c r="B953" s="19">
        <v>4</v>
      </c>
      <c r="C953" s="19">
        <v>4</v>
      </c>
      <c r="D953" s="19">
        <v>1</v>
      </c>
      <c r="E953" s="19">
        <v>2</v>
      </c>
      <c r="F953" s="19">
        <v>2</v>
      </c>
      <c r="G953" s="19">
        <v>1</v>
      </c>
      <c r="H953" s="19">
        <v>5</v>
      </c>
      <c r="I953" s="19">
        <v>1</v>
      </c>
      <c r="J953" s="19">
        <v>1</v>
      </c>
      <c r="K953" s="19">
        <v>5</v>
      </c>
      <c r="L953" s="19">
        <v>1</v>
      </c>
      <c r="M953" s="19">
        <v>4</v>
      </c>
      <c r="N953" s="19">
        <v>5</v>
      </c>
      <c r="O953" s="19">
        <v>2</v>
      </c>
      <c r="P953" s="19">
        <v>4</v>
      </c>
      <c r="Q953" s="19">
        <v>4</v>
      </c>
      <c r="R953" s="19">
        <v>1</v>
      </c>
      <c r="S953" s="19">
        <v>5</v>
      </c>
      <c r="T953" s="19">
        <v>5</v>
      </c>
      <c r="U953" s="19">
        <v>4</v>
      </c>
      <c r="V953" s="19">
        <v>2</v>
      </c>
      <c r="W953" s="19">
        <v>1</v>
      </c>
      <c r="X953" s="19">
        <v>1</v>
      </c>
      <c r="Y953" s="19">
        <v>2</v>
      </c>
      <c r="Z953" s="19">
        <v>1</v>
      </c>
      <c r="AA953" s="19">
        <v>1</v>
      </c>
      <c r="AB953" s="19">
        <v>5</v>
      </c>
      <c r="AC953" s="19">
        <v>1</v>
      </c>
      <c r="AD953" s="19">
        <v>2</v>
      </c>
      <c r="AE953" s="19">
        <v>2</v>
      </c>
      <c r="AF953" s="19">
        <v>5</v>
      </c>
      <c r="AG953" s="19">
        <v>5</v>
      </c>
      <c r="AH953" s="19">
        <v>5</v>
      </c>
      <c r="AI953" s="19">
        <v>5</v>
      </c>
      <c r="AJ953" s="19">
        <v>5</v>
      </c>
      <c r="AK953" s="19">
        <v>3</v>
      </c>
      <c r="AL953" s="19">
        <v>1</v>
      </c>
      <c r="AM953" s="19">
        <v>5</v>
      </c>
      <c r="AN953" s="19">
        <v>4</v>
      </c>
      <c r="AO953" s="19">
        <v>5</v>
      </c>
      <c r="AP953" s="19">
        <v>2</v>
      </c>
      <c r="AQ953" s="19">
        <v>3</v>
      </c>
      <c r="AR953" s="19">
        <v>5</v>
      </c>
      <c r="AS953" s="19">
        <v>4</v>
      </c>
      <c r="AT953" s="19">
        <v>1</v>
      </c>
      <c r="AU953" s="19">
        <v>1</v>
      </c>
      <c r="AV953" s="19">
        <v>1</v>
      </c>
      <c r="AW953" s="19">
        <v>1</v>
      </c>
      <c r="AX953" s="19">
        <v>1</v>
      </c>
      <c r="AY953" s="19">
        <v>1</v>
      </c>
      <c r="AZ953" s="19">
        <v>1</v>
      </c>
      <c r="BA953" s="19">
        <v>5</v>
      </c>
      <c r="BB953" s="19">
        <v>5</v>
      </c>
      <c r="BC953" s="19">
        <v>4</v>
      </c>
      <c r="BD953" s="19">
        <v>1</v>
      </c>
      <c r="BE953" s="19">
        <v>3</v>
      </c>
      <c r="BF953" s="19">
        <v>4</v>
      </c>
      <c r="BG953" s="19">
        <v>1</v>
      </c>
      <c r="BH953" s="19">
        <v>1</v>
      </c>
      <c r="BI953" s="19">
        <v>5</v>
      </c>
    </row>
    <row r="954" spans="1:61">
      <c r="A954" s="37" t="s">
        <v>1474</v>
      </c>
      <c r="B954" s="19">
        <v>3</v>
      </c>
      <c r="C954" s="19">
        <v>5</v>
      </c>
      <c r="D954" s="19">
        <v>1</v>
      </c>
      <c r="E954" s="19">
        <v>2</v>
      </c>
      <c r="F954" s="19">
        <v>1</v>
      </c>
      <c r="G954" s="19">
        <v>3</v>
      </c>
      <c r="H954" s="19">
        <v>4</v>
      </c>
      <c r="I954" s="19">
        <v>5</v>
      </c>
      <c r="J954" s="19">
        <v>4</v>
      </c>
      <c r="K954" s="19">
        <v>5</v>
      </c>
      <c r="L954" s="19">
        <v>2</v>
      </c>
      <c r="M954" s="19">
        <v>3</v>
      </c>
      <c r="N954" s="19">
        <v>5</v>
      </c>
      <c r="O954" s="19">
        <v>4</v>
      </c>
      <c r="P954" s="19">
        <v>4</v>
      </c>
      <c r="Q954" s="19">
        <v>5</v>
      </c>
      <c r="R954" s="19">
        <v>1</v>
      </c>
      <c r="S954" s="19">
        <v>5</v>
      </c>
      <c r="T954" s="19">
        <v>4</v>
      </c>
      <c r="U954" s="19">
        <v>3</v>
      </c>
      <c r="V954" s="19">
        <v>1</v>
      </c>
      <c r="W954" s="19">
        <v>2</v>
      </c>
      <c r="X954" s="19">
        <v>4</v>
      </c>
      <c r="Y954" s="19">
        <v>1</v>
      </c>
      <c r="Z954" s="19">
        <v>4</v>
      </c>
      <c r="AA954" s="19">
        <v>4</v>
      </c>
      <c r="AB954" s="19">
        <v>5</v>
      </c>
      <c r="AC954" s="19">
        <v>4</v>
      </c>
      <c r="AD954" s="19">
        <v>2</v>
      </c>
      <c r="AE954" s="19">
        <v>2</v>
      </c>
      <c r="AF954" s="19">
        <v>5</v>
      </c>
      <c r="AG954" s="19">
        <v>5</v>
      </c>
      <c r="AH954" s="19">
        <v>5</v>
      </c>
      <c r="AI954" s="19">
        <v>5</v>
      </c>
      <c r="AJ954" s="19">
        <v>4</v>
      </c>
      <c r="AK954" s="19">
        <v>4</v>
      </c>
      <c r="AL954" s="19">
        <v>3</v>
      </c>
      <c r="AM954" s="19">
        <v>3</v>
      </c>
      <c r="AN954" s="19">
        <v>5</v>
      </c>
      <c r="AO954" s="19">
        <v>4</v>
      </c>
      <c r="AP954" s="19">
        <v>1</v>
      </c>
      <c r="AQ954" s="19">
        <v>3</v>
      </c>
      <c r="AR954" s="19">
        <v>4</v>
      </c>
      <c r="AS954" s="19">
        <v>2</v>
      </c>
      <c r="AT954" s="19">
        <v>2</v>
      </c>
      <c r="AU954" s="19">
        <v>3</v>
      </c>
      <c r="AV954" s="19">
        <v>1</v>
      </c>
      <c r="AW954" s="19">
        <v>1</v>
      </c>
      <c r="AX954" s="19">
        <v>1</v>
      </c>
      <c r="AY954" s="19">
        <v>1</v>
      </c>
      <c r="AZ954" s="19">
        <v>4</v>
      </c>
      <c r="BA954" s="19">
        <v>4</v>
      </c>
      <c r="BB954" s="19">
        <v>4</v>
      </c>
      <c r="BC954" s="19">
        <v>4</v>
      </c>
      <c r="BD954" s="19">
        <v>2</v>
      </c>
      <c r="BE954" s="19">
        <v>3</v>
      </c>
      <c r="BF954" s="19">
        <v>4</v>
      </c>
      <c r="BG954" s="19">
        <v>3</v>
      </c>
      <c r="BH954" s="19">
        <v>3</v>
      </c>
      <c r="BI954" s="19">
        <v>3</v>
      </c>
    </row>
    <row r="955" spans="1:61">
      <c r="A955" s="37" t="s">
        <v>1475</v>
      </c>
      <c r="B955" s="19">
        <v>4</v>
      </c>
      <c r="C955" s="19">
        <v>5</v>
      </c>
      <c r="D955" s="19">
        <v>1</v>
      </c>
      <c r="E955" s="19">
        <v>2</v>
      </c>
      <c r="F955" s="19">
        <v>2</v>
      </c>
      <c r="G955" s="19">
        <v>5</v>
      </c>
      <c r="H955" s="19">
        <v>5</v>
      </c>
      <c r="I955" s="19">
        <v>4</v>
      </c>
      <c r="J955" s="19">
        <v>3</v>
      </c>
      <c r="K955" s="19">
        <v>5</v>
      </c>
      <c r="L955" s="19">
        <v>1</v>
      </c>
      <c r="M955" s="19">
        <v>3</v>
      </c>
      <c r="N955" s="19">
        <v>4</v>
      </c>
      <c r="O955" s="19">
        <v>2</v>
      </c>
      <c r="P955" s="19">
        <v>4</v>
      </c>
      <c r="Q955" s="19">
        <v>1</v>
      </c>
      <c r="R955" s="19">
        <v>1</v>
      </c>
      <c r="S955" s="19">
        <v>5</v>
      </c>
      <c r="T955" s="19">
        <v>4</v>
      </c>
      <c r="U955" s="19">
        <v>5</v>
      </c>
      <c r="V955" s="19">
        <v>3</v>
      </c>
      <c r="W955" s="19">
        <v>2</v>
      </c>
      <c r="X955" s="19">
        <v>2</v>
      </c>
      <c r="Y955" s="19">
        <v>3</v>
      </c>
      <c r="Z955" s="19">
        <v>1</v>
      </c>
      <c r="AA955" s="19">
        <v>3</v>
      </c>
      <c r="AB955" s="19">
        <v>5</v>
      </c>
      <c r="AC955" s="19">
        <v>2</v>
      </c>
      <c r="AD955" s="19">
        <v>2</v>
      </c>
      <c r="AE955" s="19">
        <v>2</v>
      </c>
      <c r="AF955" s="19">
        <v>4</v>
      </c>
      <c r="AG955" s="19">
        <v>4</v>
      </c>
      <c r="AH955" s="19">
        <v>5</v>
      </c>
      <c r="AI955" s="19">
        <v>5</v>
      </c>
      <c r="AJ955" s="19">
        <v>5</v>
      </c>
      <c r="AK955" s="19">
        <v>3</v>
      </c>
      <c r="AL955" s="19">
        <v>2</v>
      </c>
      <c r="AM955" s="19">
        <v>4</v>
      </c>
      <c r="AN955" s="19">
        <v>4</v>
      </c>
      <c r="AO955" s="19">
        <v>5</v>
      </c>
      <c r="AP955" s="19">
        <v>4</v>
      </c>
      <c r="AQ955" s="19">
        <v>4</v>
      </c>
      <c r="AR955" s="19">
        <v>5</v>
      </c>
      <c r="AS955" s="19">
        <v>4</v>
      </c>
      <c r="AT955" s="19">
        <v>1</v>
      </c>
      <c r="AU955" s="19">
        <v>5</v>
      </c>
      <c r="AV955" s="19">
        <v>1</v>
      </c>
      <c r="AW955" s="19">
        <v>1</v>
      </c>
      <c r="AX955" s="19">
        <v>1</v>
      </c>
      <c r="AY955" s="19">
        <v>1</v>
      </c>
      <c r="AZ955" s="19">
        <v>3</v>
      </c>
      <c r="BA955" s="19">
        <v>4</v>
      </c>
      <c r="BB955" s="19">
        <v>5</v>
      </c>
      <c r="BC955" s="19">
        <v>2</v>
      </c>
      <c r="BD955" s="19">
        <v>1</v>
      </c>
      <c r="BE955" s="19">
        <v>4</v>
      </c>
      <c r="BF955" s="19">
        <v>4</v>
      </c>
      <c r="BG955" s="19">
        <v>1</v>
      </c>
      <c r="BH955" s="19">
        <v>5</v>
      </c>
      <c r="BI955" s="19">
        <v>4</v>
      </c>
    </row>
    <row r="956" spans="1:61">
      <c r="A956" s="37" t="s">
        <v>1476</v>
      </c>
      <c r="B956" s="19">
        <v>5</v>
      </c>
      <c r="C956" s="19">
        <v>3</v>
      </c>
      <c r="D956" s="19">
        <v>2</v>
      </c>
      <c r="E956" s="19">
        <v>4</v>
      </c>
      <c r="F956" s="19">
        <v>4</v>
      </c>
      <c r="G956" s="19">
        <v>4</v>
      </c>
      <c r="H956" s="19">
        <v>5</v>
      </c>
      <c r="I956" s="19">
        <v>2</v>
      </c>
      <c r="J956" s="19">
        <v>3</v>
      </c>
      <c r="K956" s="19">
        <v>5</v>
      </c>
      <c r="L956" s="19">
        <v>2</v>
      </c>
      <c r="M956" s="19">
        <v>2</v>
      </c>
      <c r="N956" s="19">
        <v>4</v>
      </c>
      <c r="O956" s="19">
        <v>1</v>
      </c>
      <c r="P956" s="19">
        <v>4</v>
      </c>
      <c r="Q956" s="19">
        <v>3</v>
      </c>
      <c r="R956" s="19">
        <v>3</v>
      </c>
      <c r="S956" s="19">
        <v>4</v>
      </c>
      <c r="T956" s="19">
        <v>4</v>
      </c>
      <c r="U956" s="19">
        <v>2</v>
      </c>
      <c r="V956" s="19">
        <v>4</v>
      </c>
      <c r="W956" s="19">
        <v>2</v>
      </c>
      <c r="X956" s="19">
        <v>4</v>
      </c>
      <c r="Y956" s="19">
        <v>4</v>
      </c>
      <c r="Z956" s="19">
        <v>2</v>
      </c>
      <c r="AA956" s="19">
        <v>3</v>
      </c>
      <c r="AB956" s="19">
        <v>4</v>
      </c>
      <c r="AC956" s="19">
        <v>2</v>
      </c>
      <c r="AD956" s="19">
        <v>3</v>
      </c>
      <c r="AE956" s="19">
        <v>2</v>
      </c>
      <c r="AF956" s="19">
        <v>4</v>
      </c>
      <c r="AG956" s="19">
        <v>4</v>
      </c>
      <c r="AH956" s="19">
        <v>2</v>
      </c>
      <c r="AI956" s="19">
        <v>4</v>
      </c>
      <c r="AJ956" s="19">
        <v>4</v>
      </c>
      <c r="AK956" s="19">
        <v>2</v>
      </c>
      <c r="AL956" s="19">
        <v>1</v>
      </c>
      <c r="AM956" s="19">
        <v>4</v>
      </c>
      <c r="AN956" s="19">
        <v>2</v>
      </c>
      <c r="AO956" s="19">
        <v>4</v>
      </c>
      <c r="AP956" s="19">
        <v>4</v>
      </c>
      <c r="AQ956" s="19">
        <v>2</v>
      </c>
      <c r="AR956" s="19">
        <v>4</v>
      </c>
      <c r="AS956" s="19">
        <v>4</v>
      </c>
      <c r="AT956" s="19">
        <v>1</v>
      </c>
      <c r="AU956" s="19">
        <v>4</v>
      </c>
      <c r="AV956" s="19">
        <v>4</v>
      </c>
      <c r="AW956" s="19">
        <v>2</v>
      </c>
      <c r="AX956" s="19">
        <v>2</v>
      </c>
      <c r="AY956" s="19">
        <v>2</v>
      </c>
      <c r="AZ956" s="19">
        <v>3</v>
      </c>
      <c r="BA956" s="19">
        <v>4</v>
      </c>
      <c r="BB956" s="19">
        <v>4</v>
      </c>
      <c r="BC956" s="19">
        <v>1</v>
      </c>
      <c r="BD956" s="19">
        <v>2</v>
      </c>
      <c r="BE956" s="19">
        <v>4</v>
      </c>
      <c r="BG956" s="19">
        <v>4</v>
      </c>
      <c r="BH956" s="19">
        <v>3</v>
      </c>
      <c r="BI956" s="19">
        <v>4</v>
      </c>
    </row>
    <row r="957" spans="1:61">
      <c r="A957" s="37" t="s">
        <v>1477</v>
      </c>
      <c r="B957" s="19">
        <v>4</v>
      </c>
      <c r="C957" s="19">
        <v>5</v>
      </c>
      <c r="D957" s="19">
        <v>4</v>
      </c>
      <c r="E957" s="19">
        <v>4</v>
      </c>
      <c r="F957" s="19">
        <v>1</v>
      </c>
      <c r="G957" s="19">
        <v>5</v>
      </c>
      <c r="H957" s="19">
        <v>5</v>
      </c>
      <c r="I957" s="19">
        <v>5</v>
      </c>
      <c r="J957" s="19">
        <v>5</v>
      </c>
      <c r="K957" s="19">
        <v>5</v>
      </c>
      <c r="L957" s="19">
        <v>1</v>
      </c>
      <c r="M957" s="19">
        <v>1</v>
      </c>
      <c r="N957" s="19">
        <v>3</v>
      </c>
      <c r="O957" s="19">
        <v>2</v>
      </c>
      <c r="P957" s="19">
        <v>4</v>
      </c>
      <c r="Q957" s="19">
        <v>1</v>
      </c>
      <c r="R957" s="19">
        <v>1</v>
      </c>
      <c r="S957" s="19">
        <v>3</v>
      </c>
      <c r="T957" s="19">
        <v>3</v>
      </c>
      <c r="U957" s="19">
        <v>5</v>
      </c>
      <c r="V957" s="19">
        <v>3</v>
      </c>
      <c r="W957" s="19">
        <v>1</v>
      </c>
      <c r="X957" s="19">
        <v>4</v>
      </c>
      <c r="Y957" s="19">
        <v>4</v>
      </c>
      <c r="Z957" s="19">
        <v>1</v>
      </c>
      <c r="AA957" s="19">
        <v>1</v>
      </c>
      <c r="AB957" s="19">
        <v>5</v>
      </c>
      <c r="AC957" s="19">
        <v>4</v>
      </c>
      <c r="AD957" s="19">
        <v>3</v>
      </c>
      <c r="AE957" s="19">
        <v>1</v>
      </c>
      <c r="AF957" s="19">
        <v>2</v>
      </c>
      <c r="AG957" s="19">
        <v>5</v>
      </c>
      <c r="AH957" s="19">
        <v>2</v>
      </c>
      <c r="AI957" s="19">
        <v>5</v>
      </c>
      <c r="AJ957" s="19">
        <v>5</v>
      </c>
      <c r="AK957" s="19">
        <v>2</v>
      </c>
      <c r="AL957" s="19">
        <v>1</v>
      </c>
      <c r="AM957" s="19">
        <v>4</v>
      </c>
      <c r="AN957" s="19">
        <v>2</v>
      </c>
      <c r="AO957" s="19">
        <v>5</v>
      </c>
      <c r="AP957" s="19">
        <v>5</v>
      </c>
      <c r="AQ957" s="19">
        <v>2</v>
      </c>
      <c r="AR957" s="19">
        <v>5</v>
      </c>
      <c r="AS957" s="19">
        <v>4</v>
      </c>
      <c r="AT957" s="19">
        <v>1</v>
      </c>
      <c r="AU957" s="19">
        <v>5</v>
      </c>
      <c r="AV957" s="19">
        <v>1</v>
      </c>
      <c r="AW957" s="19">
        <v>3</v>
      </c>
      <c r="AX957" s="19">
        <v>3</v>
      </c>
      <c r="AY957" s="19">
        <v>1</v>
      </c>
      <c r="AZ957" s="19">
        <v>2</v>
      </c>
      <c r="BA957" s="19">
        <v>5</v>
      </c>
      <c r="BB957" s="19">
        <v>5</v>
      </c>
      <c r="BC957" s="19">
        <v>1</v>
      </c>
      <c r="BD957" s="19">
        <v>1</v>
      </c>
      <c r="BE957" s="19">
        <v>5</v>
      </c>
      <c r="BF957" s="19">
        <v>5</v>
      </c>
      <c r="BG957" s="19">
        <v>1</v>
      </c>
      <c r="BH957" s="19">
        <v>1</v>
      </c>
      <c r="BI957" s="19">
        <v>4</v>
      </c>
    </row>
    <row r="958" spans="1:61">
      <c r="A958" s="37" t="s">
        <v>1478</v>
      </c>
      <c r="B958" s="19">
        <v>3</v>
      </c>
      <c r="C958" s="19">
        <v>4</v>
      </c>
      <c r="D958" s="19">
        <v>2</v>
      </c>
      <c r="E958" s="19">
        <v>2</v>
      </c>
      <c r="F958" s="19">
        <v>1</v>
      </c>
      <c r="G958" s="19">
        <v>3</v>
      </c>
      <c r="H958" s="19">
        <v>4</v>
      </c>
      <c r="I958" s="19">
        <v>2</v>
      </c>
      <c r="J958" s="19">
        <v>3</v>
      </c>
      <c r="K958" s="19">
        <v>3</v>
      </c>
      <c r="L958" s="19">
        <v>2</v>
      </c>
      <c r="M958" s="19">
        <v>2</v>
      </c>
      <c r="N958" s="19">
        <v>3</v>
      </c>
      <c r="O958" s="19">
        <v>2</v>
      </c>
      <c r="P958" s="19">
        <v>3</v>
      </c>
      <c r="Q958" s="19">
        <v>2</v>
      </c>
      <c r="R958" s="19">
        <v>1</v>
      </c>
      <c r="S958" s="19">
        <v>3</v>
      </c>
      <c r="T958" s="19">
        <v>2</v>
      </c>
      <c r="U958" s="19">
        <v>2</v>
      </c>
      <c r="V958" s="19">
        <v>2</v>
      </c>
      <c r="W958" s="19">
        <v>1</v>
      </c>
      <c r="X958" s="19">
        <v>1</v>
      </c>
      <c r="Y958" s="19">
        <v>2</v>
      </c>
      <c r="Z958" s="19">
        <v>2</v>
      </c>
      <c r="AA958" s="19">
        <v>4</v>
      </c>
      <c r="AB958" s="19">
        <v>5</v>
      </c>
      <c r="AC958" s="19">
        <v>4</v>
      </c>
      <c r="AD958" s="19">
        <v>3</v>
      </c>
      <c r="AE958" s="19">
        <v>4</v>
      </c>
      <c r="AF958" s="19">
        <v>4</v>
      </c>
      <c r="AG958" s="19">
        <v>4</v>
      </c>
      <c r="AH958" s="19">
        <v>3</v>
      </c>
      <c r="AI958" s="19">
        <v>3</v>
      </c>
      <c r="AJ958" s="19">
        <v>4</v>
      </c>
      <c r="AK958" s="19">
        <v>3</v>
      </c>
      <c r="AL958" s="19">
        <v>2</v>
      </c>
      <c r="AM958" s="19">
        <v>3</v>
      </c>
      <c r="AN958" s="19">
        <v>4</v>
      </c>
      <c r="AO958" s="19">
        <v>4</v>
      </c>
      <c r="AP958" s="19">
        <v>3</v>
      </c>
      <c r="AQ958" s="19">
        <v>4</v>
      </c>
      <c r="AR958" s="19">
        <v>4</v>
      </c>
      <c r="AS958" s="19">
        <v>3</v>
      </c>
      <c r="AT958" s="19">
        <v>2</v>
      </c>
      <c r="AU958" s="19">
        <v>2</v>
      </c>
      <c r="AV958" s="19">
        <v>2</v>
      </c>
      <c r="AW958" s="19">
        <v>2</v>
      </c>
      <c r="AX958" s="19">
        <v>2</v>
      </c>
      <c r="AY958" s="19">
        <v>2</v>
      </c>
      <c r="AZ958" s="19">
        <v>3</v>
      </c>
      <c r="BA958" s="19">
        <v>4</v>
      </c>
      <c r="BB958" s="19">
        <v>3</v>
      </c>
      <c r="BC958" s="19">
        <v>4</v>
      </c>
      <c r="BD958" s="19">
        <v>2</v>
      </c>
      <c r="BE958" s="19">
        <v>3</v>
      </c>
      <c r="BF958" s="19">
        <v>3</v>
      </c>
      <c r="BG958" s="19">
        <v>2</v>
      </c>
      <c r="BH958" s="19">
        <v>2</v>
      </c>
      <c r="BI958" s="19">
        <v>3</v>
      </c>
    </row>
    <row r="959" spans="1:61">
      <c r="A959" s="37" t="s">
        <v>1479</v>
      </c>
      <c r="B959" s="19">
        <v>3</v>
      </c>
      <c r="C959" s="19">
        <v>4</v>
      </c>
      <c r="D959" s="19">
        <v>2</v>
      </c>
      <c r="E959" s="19">
        <v>4</v>
      </c>
      <c r="F959" s="19">
        <v>4</v>
      </c>
      <c r="G959" s="19">
        <v>4</v>
      </c>
      <c r="H959" s="19">
        <v>5</v>
      </c>
      <c r="I959" s="19">
        <v>3</v>
      </c>
      <c r="J959" s="19">
        <v>4</v>
      </c>
      <c r="K959" s="19">
        <v>3</v>
      </c>
      <c r="L959" s="19">
        <v>3</v>
      </c>
      <c r="M959" s="19">
        <v>4</v>
      </c>
      <c r="N959" s="19">
        <v>4</v>
      </c>
      <c r="O959" s="19">
        <v>2</v>
      </c>
      <c r="P959" s="19">
        <v>3</v>
      </c>
      <c r="Q959" s="19">
        <v>4</v>
      </c>
      <c r="R959" s="19">
        <v>2</v>
      </c>
      <c r="S959" s="19">
        <v>5</v>
      </c>
      <c r="T959" s="19">
        <v>3</v>
      </c>
      <c r="U959" s="19">
        <v>2</v>
      </c>
      <c r="V959" s="19">
        <v>2</v>
      </c>
      <c r="W959" s="19">
        <v>1</v>
      </c>
      <c r="X959" s="19">
        <v>1</v>
      </c>
      <c r="Y959" s="19">
        <v>5</v>
      </c>
      <c r="Z959" s="19">
        <v>3</v>
      </c>
      <c r="AA959" s="19">
        <v>1</v>
      </c>
      <c r="AB959" s="19">
        <v>4</v>
      </c>
      <c r="AC959" s="19">
        <v>3</v>
      </c>
      <c r="AD959" s="19">
        <v>4</v>
      </c>
      <c r="AE959" s="19">
        <v>4</v>
      </c>
      <c r="AF959" s="19">
        <v>4</v>
      </c>
      <c r="AG959" s="19">
        <v>4</v>
      </c>
      <c r="AH959" s="19">
        <v>4</v>
      </c>
      <c r="AI959" s="19">
        <v>3</v>
      </c>
      <c r="AJ959" s="19">
        <v>3</v>
      </c>
      <c r="AK959" s="19">
        <v>3</v>
      </c>
      <c r="AL959" s="19">
        <v>1</v>
      </c>
      <c r="AM959" s="19">
        <v>4</v>
      </c>
      <c r="AN959" s="19">
        <v>2</v>
      </c>
      <c r="AO959" s="19">
        <v>3</v>
      </c>
      <c r="AP959" s="19">
        <v>4</v>
      </c>
      <c r="AQ959" s="19">
        <v>2</v>
      </c>
      <c r="AR959" s="19">
        <v>5</v>
      </c>
      <c r="AS959" s="19">
        <v>4</v>
      </c>
      <c r="AT959" s="19">
        <v>3</v>
      </c>
      <c r="AU959" s="19">
        <v>2</v>
      </c>
      <c r="AV959" s="19">
        <v>4</v>
      </c>
      <c r="AW959" s="19">
        <v>1</v>
      </c>
      <c r="AX959" s="19">
        <v>4</v>
      </c>
      <c r="AY959" s="19">
        <v>2</v>
      </c>
      <c r="AZ959" s="19">
        <v>3</v>
      </c>
      <c r="BA959" s="19">
        <v>4</v>
      </c>
      <c r="BB959" s="19">
        <v>4</v>
      </c>
      <c r="BC959" s="19">
        <v>2</v>
      </c>
      <c r="BD959" s="19">
        <v>3</v>
      </c>
      <c r="BE959" s="19">
        <v>3</v>
      </c>
      <c r="BF959" s="19">
        <v>4</v>
      </c>
      <c r="BG959" s="19">
        <v>2</v>
      </c>
      <c r="BH959" s="19">
        <v>1</v>
      </c>
      <c r="BI959" s="19">
        <v>3</v>
      </c>
    </row>
    <row r="960" spans="1:61">
      <c r="A960" s="37" t="s">
        <v>1480</v>
      </c>
      <c r="B960" s="19">
        <v>3</v>
      </c>
      <c r="C960" s="19">
        <v>4</v>
      </c>
      <c r="D960" s="19">
        <v>5</v>
      </c>
      <c r="E960" s="19">
        <v>1</v>
      </c>
      <c r="F960" s="19">
        <v>3</v>
      </c>
      <c r="H960" s="19">
        <v>5</v>
      </c>
      <c r="I960" s="19">
        <v>3</v>
      </c>
      <c r="J960" s="19">
        <v>5</v>
      </c>
      <c r="K960" s="19">
        <v>5</v>
      </c>
      <c r="L960" s="19">
        <v>3</v>
      </c>
      <c r="M960" s="19">
        <v>3</v>
      </c>
      <c r="N960" s="19">
        <v>5</v>
      </c>
      <c r="O960" s="19">
        <v>3</v>
      </c>
      <c r="P960" s="19">
        <v>3</v>
      </c>
      <c r="Q960" s="19">
        <v>4</v>
      </c>
      <c r="R960" s="19">
        <v>5</v>
      </c>
      <c r="S960" s="19">
        <v>5</v>
      </c>
      <c r="T960" s="19">
        <v>5</v>
      </c>
      <c r="U960" s="19">
        <v>3</v>
      </c>
      <c r="V960" s="19">
        <v>3</v>
      </c>
      <c r="W960" s="19">
        <v>4</v>
      </c>
      <c r="X960" s="19">
        <v>3</v>
      </c>
      <c r="Y960" s="19">
        <v>4</v>
      </c>
      <c r="Z960" s="19">
        <v>3</v>
      </c>
      <c r="AA960" s="19">
        <v>3</v>
      </c>
      <c r="AB960" s="19">
        <v>3</v>
      </c>
      <c r="AC960" s="19">
        <v>1</v>
      </c>
      <c r="AD960" s="19">
        <v>3</v>
      </c>
      <c r="AE960" s="19">
        <v>3</v>
      </c>
      <c r="AF960" s="19">
        <v>3</v>
      </c>
      <c r="AG960" s="19">
        <v>3</v>
      </c>
      <c r="AH960" s="19">
        <v>3</v>
      </c>
      <c r="AI960" s="19">
        <v>3</v>
      </c>
      <c r="AJ960" s="19">
        <v>3</v>
      </c>
      <c r="AK960" s="19">
        <v>3</v>
      </c>
      <c r="AL960" s="19">
        <v>3</v>
      </c>
      <c r="AM960" s="19">
        <v>3</v>
      </c>
      <c r="AN960" s="19">
        <v>3</v>
      </c>
      <c r="AO960" s="19">
        <v>3</v>
      </c>
      <c r="AP960" s="19">
        <v>3</v>
      </c>
      <c r="AQ960" s="19">
        <v>3</v>
      </c>
      <c r="AR960" s="19">
        <v>3</v>
      </c>
      <c r="AS960" s="19">
        <v>3</v>
      </c>
      <c r="AT960" s="19">
        <v>3</v>
      </c>
      <c r="AU960" s="19">
        <v>3</v>
      </c>
      <c r="AV960" s="19">
        <v>3</v>
      </c>
      <c r="AW960" s="19">
        <v>1</v>
      </c>
      <c r="AX960" s="19">
        <v>3</v>
      </c>
      <c r="AY960" s="19">
        <v>3</v>
      </c>
      <c r="AZ960" s="19">
        <v>3</v>
      </c>
      <c r="BA960" s="19">
        <v>3</v>
      </c>
      <c r="BB960" s="19">
        <v>3</v>
      </c>
      <c r="BF960" s="19">
        <v>1</v>
      </c>
      <c r="BG960" s="19">
        <v>1</v>
      </c>
      <c r="BH960" s="19">
        <v>1</v>
      </c>
      <c r="BI960" s="19">
        <v>3</v>
      </c>
    </row>
    <row r="961" spans="1:61">
      <c r="A961" s="37" t="s">
        <v>1481</v>
      </c>
      <c r="B961" s="19">
        <v>5</v>
      </c>
      <c r="C961" s="19">
        <v>4</v>
      </c>
      <c r="D961" s="19">
        <v>4</v>
      </c>
      <c r="E961" s="19">
        <v>2</v>
      </c>
      <c r="F961" s="19">
        <v>2</v>
      </c>
      <c r="G961" s="19">
        <v>3</v>
      </c>
      <c r="H961" s="19">
        <v>5</v>
      </c>
      <c r="I961" s="19">
        <v>4</v>
      </c>
      <c r="J961" s="19">
        <v>4</v>
      </c>
      <c r="K961" s="19">
        <v>4</v>
      </c>
      <c r="L961" s="19">
        <v>3</v>
      </c>
      <c r="M961" s="19">
        <v>3</v>
      </c>
      <c r="N961" s="19">
        <v>4</v>
      </c>
      <c r="O961" s="19">
        <v>3</v>
      </c>
      <c r="P961" s="19">
        <v>3</v>
      </c>
      <c r="Q961" s="19">
        <v>2</v>
      </c>
      <c r="R961" s="19">
        <v>2</v>
      </c>
      <c r="S961" s="19">
        <v>4</v>
      </c>
      <c r="T961" s="19">
        <v>3</v>
      </c>
      <c r="U961" s="19">
        <v>3</v>
      </c>
      <c r="V961" s="19">
        <v>4</v>
      </c>
      <c r="W961" s="19">
        <v>3</v>
      </c>
      <c r="X961" s="19">
        <v>3</v>
      </c>
      <c r="Y961" s="19">
        <v>4</v>
      </c>
      <c r="Z961" s="19">
        <v>3</v>
      </c>
      <c r="AA961" s="19">
        <v>2</v>
      </c>
      <c r="AB961" s="19">
        <v>4</v>
      </c>
      <c r="AC961" s="19">
        <v>3</v>
      </c>
      <c r="AD961" s="19">
        <v>2</v>
      </c>
      <c r="AE961" s="19">
        <v>2</v>
      </c>
      <c r="AF961" s="19">
        <v>2</v>
      </c>
      <c r="AG961" s="19">
        <v>4</v>
      </c>
      <c r="AH961" s="19">
        <v>3</v>
      </c>
      <c r="AI961" s="19">
        <v>3</v>
      </c>
      <c r="AJ961" s="19">
        <v>4</v>
      </c>
      <c r="AK961" s="19">
        <v>4</v>
      </c>
      <c r="AL961" s="19">
        <v>2</v>
      </c>
      <c r="AM961" s="19">
        <v>3</v>
      </c>
      <c r="AN961" s="19">
        <v>2</v>
      </c>
      <c r="AO961" s="19">
        <v>3</v>
      </c>
      <c r="AQ961" s="19">
        <v>4</v>
      </c>
      <c r="AR961" s="19">
        <v>4</v>
      </c>
      <c r="AS961" s="19">
        <v>3</v>
      </c>
      <c r="AT961" s="19">
        <v>3</v>
      </c>
      <c r="AU961" s="19">
        <v>5</v>
      </c>
      <c r="AV961" s="19">
        <v>2</v>
      </c>
      <c r="AW961" s="19">
        <v>2</v>
      </c>
      <c r="AX961" s="19">
        <v>2</v>
      </c>
      <c r="AY961" s="19">
        <v>2</v>
      </c>
      <c r="AZ961" s="19">
        <v>3</v>
      </c>
      <c r="BA961" s="19">
        <v>5</v>
      </c>
      <c r="BB961" s="19">
        <v>5</v>
      </c>
      <c r="BC961" s="19">
        <v>2</v>
      </c>
      <c r="BD961" s="19">
        <v>2</v>
      </c>
      <c r="BE961" s="19">
        <v>4</v>
      </c>
      <c r="BF961" s="19">
        <v>4</v>
      </c>
      <c r="BG961" s="19">
        <v>2</v>
      </c>
      <c r="BH961" s="19">
        <v>4</v>
      </c>
      <c r="BI961" s="19">
        <v>3</v>
      </c>
    </row>
    <row r="962" spans="1:61">
      <c r="A962" s="37" t="s">
        <v>1482</v>
      </c>
      <c r="B962" s="19">
        <v>5</v>
      </c>
      <c r="C962" s="19">
        <v>5</v>
      </c>
      <c r="D962" s="19">
        <v>4</v>
      </c>
      <c r="E962" s="19">
        <v>1</v>
      </c>
      <c r="F962" s="19">
        <v>1</v>
      </c>
      <c r="G962" s="19">
        <v>5</v>
      </c>
      <c r="H962" s="19">
        <v>5</v>
      </c>
      <c r="I962" s="19">
        <v>4</v>
      </c>
      <c r="J962" s="19">
        <v>3</v>
      </c>
      <c r="K962" s="19">
        <v>5</v>
      </c>
      <c r="L962" s="19">
        <v>1</v>
      </c>
      <c r="M962" s="19">
        <v>1</v>
      </c>
      <c r="N962" s="19">
        <v>3</v>
      </c>
      <c r="O962" s="19">
        <v>3</v>
      </c>
      <c r="P962" s="19">
        <v>2</v>
      </c>
      <c r="Q962" s="19">
        <v>4</v>
      </c>
      <c r="R962" s="19">
        <v>1</v>
      </c>
      <c r="S962" s="19">
        <v>2</v>
      </c>
      <c r="T962" s="19">
        <v>4</v>
      </c>
      <c r="U962" s="19">
        <v>5</v>
      </c>
      <c r="V962" s="19">
        <v>2</v>
      </c>
      <c r="W962" s="19">
        <v>1</v>
      </c>
      <c r="X962" s="19">
        <v>5</v>
      </c>
      <c r="Y962" s="19">
        <v>2</v>
      </c>
      <c r="Z962" s="19">
        <v>2</v>
      </c>
      <c r="AA962" s="19">
        <v>3</v>
      </c>
      <c r="AB962" s="19">
        <v>5</v>
      </c>
      <c r="AC962" s="19">
        <v>2</v>
      </c>
      <c r="AD962" s="19">
        <v>2</v>
      </c>
      <c r="AE962" s="19">
        <v>1</v>
      </c>
      <c r="AF962" s="19">
        <v>5</v>
      </c>
      <c r="AG962" s="19">
        <v>5</v>
      </c>
      <c r="AH962" s="19">
        <v>3</v>
      </c>
      <c r="AI962" s="19">
        <v>4</v>
      </c>
      <c r="AJ962" s="19">
        <v>5</v>
      </c>
      <c r="AK962" s="19">
        <v>3</v>
      </c>
      <c r="AL962" s="19">
        <v>1</v>
      </c>
      <c r="AM962" s="19">
        <v>2</v>
      </c>
      <c r="AN962" s="19">
        <v>3</v>
      </c>
      <c r="AO962" s="19">
        <v>2</v>
      </c>
      <c r="AP962" s="19">
        <v>4</v>
      </c>
      <c r="AQ962" s="19">
        <v>1</v>
      </c>
      <c r="AR962" s="19">
        <v>5</v>
      </c>
      <c r="AS962" s="19">
        <v>2</v>
      </c>
      <c r="AT962" s="19">
        <v>1</v>
      </c>
      <c r="AU962" s="19">
        <v>3</v>
      </c>
      <c r="AV962" s="19">
        <v>1</v>
      </c>
      <c r="AW962" s="19">
        <v>1</v>
      </c>
      <c r="AX962" s="19">
        <v>1</v>
      </c>
      <c r="AY962" s="19">
        <v>2</v>
      </c>
      <c r="AZ962" s="19">
        <v>5</v>
      </c>
      <c r="BA962" s="19">
        <v>5</v>
      </c>
      <c r="BB962" s="19">
        <v>5</v>
      </c>
      <c r="BC962" s="19">
        <v>2</v>
      </c>
      <c r="BD962" s="19">
        <v>3</v>
      </c>
      <c r="BE962" s="19">
        <v>5</v>
      </c>
      <c r="BF962" s="19">
        <v>5</v>
      </c>
      <c r="BG962" s="19">
        <v>1</v>
      </c>
      <c r="BH962" s="19">
        <v>1</v>
      </c>
      <c r="BI962" s="19">
        <v>3</v>
      </c>
    </row>
    <row r="963" spans="1:61">
      <c r="A963" s="37" t="s">
        <v>1483</v>
      </c>
      <c r="B963" s="19">
        <v>3</v>
      </c>
      <c r="C963" s="19">
        <v>4</v>
      </c>
      <c r="D963" s="19">
        <v>3</v>
      </c>
      <c r="E963" s="19">
        <v>4</v>
      </c>
      <c r="F963" s="19">
        <v>2</v>
      </c>
      <c r="G963" s="19">
        <v>5</v>
      </c>
      <c r="H963" s="19">
        <v>5</v>
      </c>
      <c r="I963" s="19">
        <v>4</v>
      </c>
      <c r="J963" s="19">
        <v>4</v>
      </c>
      <c r="K963" s="19">
        <v>4</v>
      </c>
      <c r="L963" s="19">
        <v>4</v>
      </c>
      <c r="M963" s="19">
        <v>2</v>
      </c>
      <c r="N963" s="19">
        <v>5</v>
      </c>
      <c r="O963" s="19">
        <v>2</v>
      </c>
      <c r="Q963" s="19">
        <v>5</v>
      </c>
      <c r="R963" s="19">
        <v>1</v>
      </c>
      <c r="S963" s="19">
        <v>4</v>
      </c>
      <c r="T963" s="19">
        <v>4</v>
      </c>
      <c r="U963" s="19">
        <v>3</v>
      </c>
      <c r="V963" s="19">
        <v>2</v>
      </c>
      <c r="W963" s="19">
        <v>1</v>
      </c>
      <c r="X963" s="19">
        <v>4</v>
      </c>
      <c r="Y963" s="19">
        <v>4</v>
      </c>
      <c r="Z963" s="19">
        <v>2</v>
      </c>
      <c r="AA963" s="19">
        <v>3</v>
      </c>
      <c r="AB963" s="19">
        <v>5</v>
      </c>
      <c r="AC963" s="19">
        <v>3</v>
      </c>
      <c r="AD963" s="19">
        <v>4</v>
      </c>
      <c r="AE963" s="19">
        <v>2</v>
      </c>
      <c r="AF963" s="19">
        <v>5</v>
      </c>
      <c r="AG963" s="19">
        <v>4</v>
      </c>
      <c r="AH963" s="19">
        <v>3</v>
      </c>
      <c r="AI963" s="19">
        <v>3</v>
      </c>
      <c r="AJ963" s="19">
        <v>4</v>
      </c>
      <c r="AK963" s="19">
        <v>3</v>
      </c>
      <c r="AL963" s="19">
        <v>1</v>
      </c>
      <c r="AM963" s="19">
        <v>4</v>
      </c>
      <c r="AN963" s="19">
        <v>2</v>
      </c>
      <c r="AO963" s="19">
        <v>4</v>
      </c>
      <c r="AP963" s="19">
        <v>3</v>
      </c>
      <c r="AQ963" s="19">
        <v>3</v>
      </c>
      <c r="AR963" s="19">
        <v>4</v>
      </c>
      <c r="AS963" s="19">
        <v>5</v>
      </c>
      <c r="AT963" s="19">
        <v>1</v>
      </c>
      <c r="AU963" s="19">
        <v>3</v>
      </c>
      <c r="AV963" s="19">
        <v>3</v>
      </c>
      <c r="AW963" s="19">
        <v>2</v>
      </c>
      <c r="AX963" s="19">
        <v>4</v>
      </c>
      <c r="AY963" s="19">
        <v>2</v>
      </c>
      <c r="AZ963" s="19">
        <v>4</v>
      </c>
      <c r="BA963" s="19">
        <v>5</v>
      </c>
      <c r="BB963" s="19">
        <v>4</v>
      </c>
      <c r="BC963" s="19">
        <v>4</v>
      </c>
      <c r="BD963" s="19">
        <v>3</v>
      </c>
      <c r="BE963" s="19">
        <v>2</v>
      </c>
      <c r="BF963" s="19">
        <v>4</v>
      </c>
      <c r="BG963" s="19">
        <v>2</v>
      </c>
      <c r="BH963" s="19">
        <v>1</v>
      </c>
      <c r="BI963" s="19">
        <v>4</v>
      </c>
    </row>
    <row r="964" spans="1:61">
      <c r="A964" s="37" t="s">
        <v>1484</v>
      </c>
      <c r="B964" s="19">
        <v>3</v>
      </c>
      <c r="C964" s="19">
        <v>5</v>
      </c>
      <c r="D964" s="19">
        <v>4</v>
      </c>
      <c r="E964" s="19">
        <v>2</v>
      </c>
      <c r="F964" s="19">
        <v>2</v>
      </c>
      <c r="G964" s="19">
        <v>4</v>
      </c>
      <c r="H964" s="19">
        <v>5</v>
      </c>
      <c r="I964" s="19">
        <v>1</v>
      </c>
      <c r="J964" s="19">
        <v>4</v>
      </c>
      <c r="K964" s="19">
        <v>5</v>
      </c>
      <c r="L964" s="19">
        <v>1</v>
      </c>
      <c r="M964" s="19">
        <v>3</v>
      </c>
      <c r="N964" s="19">
        <v>5</v>
      </c>
      <c r="O964" s="19">
        <v>4</v>
      </c>
      <c r="P964" s="19">
        <v>4</v>
      </c>
      <c r="Q964" s="19">
        <v>2</v>
      </c>
      <c r="R964" s="19">
        <v>1</v>
      </c>
      <c r="S964" s="19">
        <v>2</v>
      </c>
      <c r="T964" s="19">
        <v>4</v>
      </c>
      <c r="U964" s="19">
        <v>3</v>
      </c>
      <c r="V964" s="19">
        <v>5</v>
      </c>
      <c r="W964" s="19">
        <v>4</v>
      </c>
      <c r="X964" s="19">
        <v>1</v>
      </c>
      <c r="Y964" s="19">
        <v>4</v>
      </c>
      <c r="Z964" s="19">
        <v>1</v>
      </c>
      <c r="AA964" s="19">
        <v>1</v>
      </c>
      <c r="AB964" s="19">
        <v>5</v>
      </c>
      <c r="AC964" s="19">
        <v>2</v>
      </c>
      <c r="AD964" s="19">
        <v>2</v>
      </c>
      <c r="AE964" s="19">
        <v>2</v>
      </c>
      <c r="AF964" s="19">
        <v>4</v>
      </c>
      <c r="AG964" s="19">
        <v>4</v>
      </c>
      <c r="AH964" s="19">
        <v>3</v>
      </c>
      <c r="AI964" s="19">
        <v>4</v>
      </c>
      <c r="AJ964" s="19">
        <v>4</v>
      </c>
      <c r="AK964" s="19">
        <v>1</v>
      </c>
      <c r="AL964" s="19">
        <v>3</v>
      </c>
      <c r="AM964" s="19">
        <v>4</v>
      </c>
      <c r="AN964" s="19">
        <v>2</v>
      </c>
      <c r="AO964" s="19">
        <v>5</v>
      </c>
      <c r="AP964" s="19">
        <v>5</v>
      </c>
      <c r="AQ964" s="19">
        <v>3</v>
      </c>
      <c r="AR964" s="19">
        <v>5</v>
      </c>
      <c r="AS964" s="19">
        <v>2</v>
      </c>
      <c r="AT964" s="19">
        <v>2</v>
      </c>
      <c r="AU964" s="19">
        <v>4</v>
      </c>
      <c r="AV964" s="19">
        <v>1</v>
      </c>
      <c r="AW964" s="19">
        <v>2</v>
      </c>
      <c r="AX964" s="19">
        <v>3</v>
      </c>
      <c r="AY964" s="19">
        <v>2</v>
      </c>
      <c r="AZ964" s="19">
        <v>1</v>
      </c>
      <c r="BA964" s="19">
        <v>5</v>
      </c>
      <c r="BB964" s="19">
        <v>5</v>
      </c>
      <c r="BC964" s="19">
        <v>4</v>
      </c>
      <c r="BE964" s="19">
        <v>4</v>
      </c>
      <c r="BF964" s="19">
        <v>4</v>
      </c>
      <c r="BG964" s="19">
        <v>1</v>
      </c>
      <c r="BH964" s="19">
        <v>4</v>
      </c>
      <c r="BI964" s="19">
        <v>5</v>
      </c>
    </row>
    <row r="965" spans="1:61">
      <c r="A965" s="37" t="s">
        <v>1485</v>
      </c>
      <c r="B965" s="19">
        <v>5</v>
      </c>
      <c r="C965" s="19">
        <v>4</v>
      </c>
      <c r="D965" s="19">
        <v>2</v>
      </c>
      <c r="E965" s="19">
        <v>3</v>
      </c>
      <c r="F965" s="19">
        <v>3</v>
      </c>
      <c r="G965" s="19">
        <v>3</v>
      </c>
      <c r="H965" s="19">
        <v>5</v>
      </c>
      <c r="I965" s="19">
        <v>5</v>
      </c>
      <c r="J965" s="19">
        <v>4</v>
      </c>
      <c r="K965" s="19">
        <v>3</v>
      </c>
      <c r="L965" s="19">
        <v>1</v>
      </c>
      <c r="M965" s="19">
        <v>3</v>
      </c>
      <c r="N965" s="19">
        <v>4</v>
      </c>
      <c r="O965" s="19">
        <v>2</v>
      </c>
      <c r="P965" s="19">
        <v>4</v>
      </c>
      <c r="Q965" s="19">
        <v>1</v>
      </c>
      <c r="R965" s="19">
        <v>1</v>
      </c>
      <c r="S965" s="19">
        <v>4</v>
      </c>
      <c r="T965" s="19">
        <v>4</v>
      </c>
      <c r="U965" s="19">
        <v>4</v>
      </c>
      <c r="V965" s="19">
        <v>2</v>
      </c>
      <c r="W965" s="19">
        <v>4</v>
      </c>
      <c r="X965" s="19">
        <v>4</v>
      </c>
      <c r="Y965" s="19">
        <v>5</v>
      </c>
      <c r="Z965" s="19">
        <v>3</v>
      </c>
      <c r="AA965" s="19">
        <v>2</v>
      </c>
      <c r="AB965" s="19">
        <v>5</v>
      </c>
      <c r="AC965" s="19">
        <v>3</v>
      </c>
      <c r="AD965" s="19">
        <v>4</v>
      </c>
      <c r="AF965" s="19">
        <v>1</v>
      </c>
      <c r="AG965" s="19">
        <v>5</v>
      </c>
      <c r="AH965" s="19">
        <v>5</v>
      </c>
      <c r="AI965" s="19">
        <v>4</v>
      </c>
      <c r="AJ965" s="19">
        <v>4</v>
      </c>
      <c r="AK965" s="19">
        <v>3</v>
      </c>
      <c r="AL965" s="19">
        <v>2</v>
      </c>
      <c r="AM965" s="19">
        <v>5</v>
      </c>
      <c r="AN965" s="19">
        <v>3</v>
      </c>
      <c r="AO965" s="19">
        <v>2</v>
      </c>
      <c r="AP965" s="19">
        <v>3</v>
      </c>
      <c r="AQ965" s="19">
        <v>4</v>
      </c>
      <c r="AR965" s="19">
        <v>5</v>
      </c>
      <c r="AS965" s="19">
        <v>4</v>
      </c>
      <c r="AT965" s="19">
        <v>1</v>
      </c>
      <c r="AU965" s="19">
        <v>5</v>
      </c>
      <c r="AV965" s="19">
        <v>3</v>
      </c>
      <c r="AW965" s="19">
        <v>1</v>
      </c>
      <c r="AX965" s="19">
        <v>2</v>
      </c>
      <c r="AY965" s="19">
        <v>1</v>
      </c>
      <c r="AZ965" s="19">
        <v>4</v>
      </c>
      <c r="BA965" s="19">
        <v>4</v>
      </c>
      <c r="BB965" s="19">
        <v>4</v>
      </c>
      <c r="BC965" s="19">
        <v>1</v>
      </c>
      <c r="BD965" s="19">
        <v>2</v>
      </c>
      <c r="BE965" s="19">
        <v>3</v>
      </c>
      <c r="BF965" s="19">
        <v>4</v>
      </c>
      <c r="BG965" s="19">
        <v>4</v>
      </c>
      <c r="BH965" s="19">
        <v>2</v>
      </c>
      <c r="BI965" s="19">
        <v>4</v>
      </c>
    </row>
    <row r="966" spans="1:61">
      <c r="A966" s="37" t="s">
        <v>1486</v>
      </c>
      <c r="B966" s="19">
        <v>3</v>
      </c>
      <c r="C966" s="19">
        <v>4</v>
      </c>
      <c r="D966" s="19">
        <v>1</v>
      </c>
      <c r="E966" s="19">
        <v>3</v>
      </c>
      <c r="F966" s="19">
        <v>3</v>
      </c>
      <c r="G966" s="19">
        <v>4</v>
      </c>
      <c r="H966" s="19">
        <v>4</v>
      </c>
      <c r="I966" s="19">
        <v>1</v>
      </c>
      <c r="J966" s="19">
        <v>4</v>
      </c>
      <c r="K966" s="19">
        <v>3</v>
      </c>
      <c r="L966" s="19">
        <v>1</v>
      </c>
      <c r="M966" s="19">
        <v>1</v>
      </c>
      <c r="N966" s="19">
        <v>2</v>
      </c>
      <c r="O966" s="19">
        <v>1</v>
      </c>
      <c r="P966" s="19">
        <v>2</v>
      </c>
      <c r="Q966" s="19">
        <v>4</v>
      </c>
      <c r="R966" s="19">
        <v>1</v>
      </c>
      <c r="S966" s="19">
        <v>5</v>
      </c>
      <c r="T966" s="19">
        <v>2</v>
      </c>
      <c r="U966" s="19">
        <v>4</v>
      </c>
      <c r="V966" s="19">
        <v>2</v>
      </c>
      <c r="W966" s="19">
        <v>1</v>
      </c>
      <c r="X966" s="19">
        <v>1</v>
      </c>
      <c r="Y966" s="19">
        <v>4</v>
      </c>
      <c r="Z966" s="19">
        <v>1</v>
      </c>
      <c r="AA966" s="19">
        <v>2</v>
      </c>
      <c r="AB966" s="19">
        <v>4</v>
      </c>
      <c r="AC966" s="19">
        <v>1</v>
      </c>
      <c r="AD966" s="19">
        <v>3</v>
      </c>
      <c r="AE966" s="19">
        <v>3</v>
      </c>
      <c r="AF966" s="19">
        <v>5</v>
      </c>
      <c r="AG966" s="19">
        <v>3</v>
      </c>
      <c r="AH966" s="19">
        <v>4</v>
      </c>
      <c r="AI966" s="19">
        <v>4</v>
      </c>
      <c r="AJ966" s="19">
        <v>4</v>
      </c>
      <c r="AK966" s="19">
        <v>3</v>
      </c>
      <c r="AL966" s="19">
        <v>1</v>
      </c>
      <c r="AM966" s="19">
        <v>3</v>
      </c>
      <c r="AN966" s="19">
        <v>2</v>
      </c>
      <c r="AO966" s="19">
        <v>3</v>
      </c>
      <c r="AP966" s="19">
        <v>3</v>
      </c>
      <c r="AQ966" s="19">
        <v>1</v>
      </c>
      <c r="AR966" s="19">
        <v>4</v>
      </c>
      <c r="AS966" s="19">
        <v>4</v>
      </c>
      <c r="AT966" s="19">
        <v>1</v>
      </c>
      <c r="AU966" s="19">
        <v>1</v>
      </c>
      <c r="AV966" s="19">
        <v>3</v>
      </c>
      <c r="AW966" s="19">
        <v>1</v>
      </c>
      <c r="AX966" s="19">
        <v>2</v>
      </c>
      <c r="AY966" s="19">
        <v>1</v>
      </c>
      <c r="AZ966" s="19">
        <v>3</v>
      </c>
      <c r="BA966" s="19">
        <v>4</v>
      </c>
      <c r="BB966" s="19">
        <v>4</v>
      </c>
      <c r="BC966" s="19">
        <v>2</v>
      </c>
      <c r="BD966" s="19">
        <v>2</v>
      </c>
      <c r="BE966" s="19">
        <v>4</v>
      </c>
      <c r="BF966" s="19">
        <v>4</v>
      </c>
      <c r="BG966" s="19">
        <v>1</v>
      </c>
      <c r="BH966" s="19">
        <v>1</v>
      </c>
      <c r="BI966" s="19">
        <v>3</v>
      </c>
    </row>
    <row r="967" spans="1:61">
      <c r="A967" s="37" t="s">
        <v>1487</v>
      </c>
      <c r="B967" s="19">
        <v>5</v>
      </c>
      <c r="C967" s="19">
        <v>4</v>
      </c>
      <c r="D967" s="19">
        <v>3</v>
      </c>
      <c r="E967" s="19">
        <v>4</v>
      </c>
      <c r="F967" s="19">
        <v>1</v>
      </c>
      <c r="G967" s="19">
        <v>3</v>
      </c>
      <c r="H967" s="19">
        <v>5</v>
      </c>
      <c r="J967" s="19">
        <v>4</v>
      </c>
      <c r="K967" s="19">
        <v>4</v>
      </c>
      <c r="L967" s="19">
        <v>1</v>
      </c>
      <c r="M967" s="19">
        <v>1</v>
      </c>
      <c r="N967" s="19">
        <v>4</v>
      </c>
      <c r="O967" s="19">
        <v>1</v>
      </c>
      <c r="P967" s="19">
        <v>4</v>
      </c>
      <c r="Q967" s="19">
        <v>3</v>
      </c>
      <c r="R967" s="19">
        <v>4</v>
      </c>
      <c r="S967" s="19">
        <v>2</v>
      </c>
      <c r="T967" s="19">
        <v>3</v>
      </c>
      <c r="U967" s="19">
        <v>4</v>
      </c>
      <c r="V967" s="19">
        <v>1</v>
      </c>
      <c r="W967" s="19">
        <v>1</v>
      </c>
      <c r="Y967" s="19">
        <v>5</v>
      </c>
      <c r="Z967" s="19">
        <v>1</v>
      </c>
      <c r="AA967" s="19">
        <v>1</v>
      </c>
      <c r="AB967" s="19">
        <v>4</v>
      </c>
      <c r="AC967" s="19">
        <v>3</v>
      </c>
      <c r="AD967" s="19">
        <v>5</v>
      </c>
      <c r="AE967" s="19">
        <v>1</v>
      </c>
      <c r="AF967" s="19">
        <v>3</v>
      </c>
      <c r="AG967" s="19">
        <v>4</v>
      </c>
      <c r="AH967" s="19">
        <v>3</v>
      </c>
      <c r="AI967" s="19">
        <v>1</v>
      </c>
      <c r="AJ967" s="19">
        <v>4</v>
      </c>
      <c r="AK967" s="19">
        <v>3</v>
      </c>
      <c r="AL967" s="19">
        <v>1</v>
      </c>
      <c r="AM967" s="19">
        <v>4</v>
      </c>
      <c r="AN967" s="19">
        <v>1</v>
      </c>
      <c r="AO967" s="19">
        <v>4</v>
      </c>
      <c r="AP967" s="19">
        <v>4</v>
      </c>
      <c r="AQ967" s="19">
        <v>1</v>
      </c>
      <c r="AR967" s="19">
        <v>4</v>
      </c>
      <c r="AS967" s="19">
        <v>5</v>
      </c>
      <c r="AT967" s="19">
        <v>1</v>
      </c>
      <c r="AU967" s="19">
        <v>4</v>
      </c>
      <c r="AV967" s="19">
        <v>1</v>
      </c>
      <c r="AW967" s="19">
        <v>3</v>
      </c>
      <c r="AX967" s="19">
        <v>5</v>
      </c>
      <c r="AY967" s="19">
        <v>1</v>
      </c>
      <c r="AZ967" s="19">
        <v>3</v>
      </c>
      <c r="BA967" s="19">
        <v>5</v>
      </c>
      <c r="BB967" s="19">
        <v>4</v>
      </c>
      <c r="BC967" s="19">
        <v>1</v>
      </c>
      <c r="BD967" s="19">
        <v>1</v>
      </c>
      <c r="BE967" s="19">
        <v>4</v>
      </c>
      <c r="BF967" s="19">
        <v>4</v>
      </c>
      <c r="BG967" s="19">
        <v>3</v>
      </c>
      <c r="BH967" s="19">
        <v>2</v>
      </c>
      <c r="BI967" s="19">
        <v>2</v>
      </c>
    </row>
    <row r="968" spans="1:61">
      <c r="A968" s="37" t="s">
        <v>1488</v>
      </c>
      <c r="B968" s="19">
        <v>5</v>
      </c>
      <c r="C968" s="19">
        <v>5</v>
      </c>
      <c r="D968" s="19">
        <v>3</v>
      </c>
      <c r="E968" s="19">
        <v>4</v>
      </c>
      <c r="F968" s="19">
        <v>3</v>
      </c>
      <c r="H968" s="19">
        <v>5</v>
      </c>
      <c r="I968" s="19">
        <v>3</v>
      </c>
      <c r="J968" s="19">
        <v>4</v>
      </c>
      <c r="K968" s="19">
        <v>3</v>
      </c>
      <c r="L968" s="19">
        <v>3</v>
      </c>
      <c r="M968" s="19">
        <v>2</v>
      </c>
      <c r="N968" s="19">
        <v>4</v>
      </c>
      <c r="P968" s="19">
        <v>5</v>
      </c>
      <c r="Q968" s="19">
        <v>3</v>
      </c>
      <c r="R968" s="19">
        <v>1</v>
      </c>
      <c r="S968" s="19">
        <v>3</v>
      </c>
      <c r="T968" s="19">
        <v>3</v>
      </c>
      <c r="U968" s="19">
        <v>3</v>
      </c>
      <c r="V968" s="19">
        <v>2</v>
      </c>
      <c r="W968" s="19">
        <v>1</v>
      </c>
      <c r="X968" s="19">
        <v>3</v>
      </c>
      <c r="Y968" s="19">
        <v>5</v>
      </c>
      <c r="Z968" s="19">
        <v>3</v>
      </c>
      <c r="AA968" s="19">
        <v>3</v>
      </c>
      <c r="AB968" s="19">
        <v>5</v>
      </c>
      <c r="AC968" s="19">
        <v>3</v>
      </c>
      <c r="AD968" s="19">
        <v>5</v>
      </c>
      <c r="AE968" s="19">
        <v>1</v>
      </c>
      <c r="AF968" s="19">
        <v>3</v>
      </c>
      <c r="AG968" s="19">
        <v>4</v>
      </c>
      <c r="AH968" s="19">
        <v>3</v>
      </c>
      <c r="AI968" s="19">
        <v>4</v>
      </c>
      <c r="AJ968" s="19">
        <v>4</v>
      </c>
      <c r="AK968" s="19">
        <v>3</v>
      </c>
      <c r="AL968" s="19">
        <v>1</v>
      </c>
      <c r="AM968" s="19">
        <v>3</v>
      </c>
      <c r="AN968" s="19">
        <v>3</v>
      </c>
      <c r="AO968" s="19">
        <v>2</v>
      </c>
      <c r="AP968" s="19">
        <v>3</v>
      </c>
      <c r="AQ968" s="19">
        <v>3</v>
      </c>
      <c r="AR968" s="19">
        <v>4</v>
      </c>
      <c r="AS968" s="19">
        <v>4</v>
      </c>
      <c r="AT968" s="19">
        <v>2</v>
      </c>
      <c r="AU968" s="19">
        <v>4</v>
      </c>
      <c r="AV968" s="19">
        <v>1</v>
      </c>
      <c r="AW968" s="19">
        <v>2</v>
      </c>
      <c r="AX968" s="19">
        <v>3</v>
      </c>
      <c r="AY968" s="19">
        <v>1</v>
      </c>
      <c r="AZ968" s="19">
        <v>3</v>
      </c>
      <c r="BA968" s="19">
        <v>4</v>
      </c>
      <c r="BB968" s="19">
        <v>5</v>
      </c>
      <c r="BC968" s="19">
        <v>3</v>
      </c>
      <c r="BD968" s="19">
        <v>3</v>
      </c>
      <c r="BE968" s="19">
        <v>3</v>
      </c>
      <c r="BF968" s="19">
        <v>4</v>
      </c>
      <c r="BG968" s="19">
        <v>3</v>
      </c>
      <c r="BH968" s="19">
        <v>2</v>
      </c>
      <c r="BI968" s="19">
        <v>4</v>
      </c>
    </row>
    <row r="969" spans="1:61">
      <c r="A969" s="37" t="s">
        <v>1489</v>
      </c>
      <c r="B969" s="19">
        <v>5</v>
      </c>
      <c r="C969" s="19">
        <v>4</v>
      </c>
      <c r="D969" s="19">
        <v>1</v>
      </c>
      <c r="E969" s="19">
        <v>3</v>
      </c>
      <c r="F969" s="19">
        <v>3</v>
      </c>
      <c r="G969" s="19">
        <v>4</v>
      </c>
      <c r="H969" s="19">
        <v>5</v>
      </c>
      <c r="I969" s="19">
        <v>2</v>
      </c>
      <c r="J969" s="19">
        <v>5</v>
      </c>
      <c r="K969" s="19">
        <v>4</v>
      </c>
      <c r="L969" s="19">
        <v>1</v>
      </c>
      <c r="M969" s="19">
        <v>1</v>
      </c>
      <c r="N969" s="19">
        <v>3</v>
      </c>
      <c r="O969" s="19">
        <v>2</v>
      </c>
      <c r="P969" s="19">
        <v>4</v>
      </c>
      <c r="Q969" s="19">
        <v>2</v>
      </c>
      <c r="R969" s="19">
        <v>1</v>
      </c>
      <c r="S969" s="19">
        <v>4</v>
      </c>
      <c r="T969" s="19">
        <v>4</v>
      </c>
      <c r="U969" s="19">
        <v>5</v>
      </c>
      <c r="V969" s="19">
        <v>5</v>
      </c>
      <c r="W969" s="19">
        <v>1</v>
      </c>
      <c r="X969" s="19">
        <v>2</v>
      </c>
      <c r="Y969" s="19">
        <v>5</v>
      </c>
      <c r="Z969" s="19">
        <v>1</v>
      </c>
      <c r="AA969" s="19">
        <v>2</v>
      </c>
      <c r="AB969" s="19">
        <v>5</v>
      </c>
      <c r="AC969" s="19">
        <v>1</v>
      </c>
      <c r="AD969" s="19">
        <v>4</v>
      </c>
      <c r="AE969" s="19">
        <v>3</v>
      </c>
      <c r="AF969" s="19">
        <v>3</v>
      </c>
      <c r="AG969" s="19">
        <v>4</v>
      </c>
      <c r="AH969" s="19">
        <v>5</v>
      </c>
      <c r="AI969" s="19">
        <v>5</v>
      </c>
      <c r="AJ969" s="19">
        <v>5</v>
      </c>
      <c r="AK969" s="19">
        <v>3</v>
      </c>
      <c r="AL969" s="19">
        <v>1</v>
      </c>
      <c r="AM969" s="19">
        <v>4</v>
      </c>
      <c r="AN969" s="19">
        <v>2</v>
      </c>
      <c r="AO969" s="19">
        <v>5</v>
      </c>
      <c r="AP969" s="19">
        <v>5</v>
      </c>
      <c r="AQ969" s="19">
        <v>2</v>
      </c>
      <c r="AR969" s="19">
        <v>5</v>
      </c>
      <c r="AS969" s="19">
        <v>5</v>
      </c>
      <c r="AT969" s="19">
        <v>2</v>
      </c>
      <c r="AU969" s="19">
        <v>5</v>
      </c>
      <c r="AV969" s="19">
        <v>1</v>
      </c>
      <c r="AW969" s="19">
        <v>1</v>
      </c>
      <c r="AX969" s="19">
        <v>2</v>
      </c>
      <c r="AY969" s="19">
        <v>1</v>
      </c>
      <c r="AZ969" s="19">
        <v>2</v>
      </c>
      <c r="BA969" s="19">
        <v>5</v>
      </c>
      <c r="BB969" s="19">
        <v>4</v>
      </c>
      <c r="BC969" s="19">
        <v>1</v>
      </c>
      <c r="BD969" s="19">
        <v>1</v>
      </c>
      <c r="BE969" s="19">
        <v>5</v>
      </c>
      <c r="BF969" s="19">
        <v>5</v>
      </c>
      <c r="BG969" s="19">
        <v>3</v>
      </c>
      <c r="BH969" s="19">
        <v>2</v>
      </c>
      <c r="BI969" s="19">
        <v>4</v>
      </c>
    </row>
    <row r="970" spans="1:61">
      <c r="A970" s="37" t="s">
        <v>1517</v>
      </c>
      <c r="B970" s="19">
        <v>2</v>
      </c>
      <c r="C970" s="19">
        <v>4</v>
      </c>
      <c r="D970" s="19">
        <v>1</v>
      </c>
      <c r="E970" s="19">
        <v>2</v>
      </c>
      <c r="F970" s="19">
        <v>5</v>
      </c>
      <c r="G970" s="19">
        <v>5</v>
      </c>
      <c r="H970" s="19">
        <v>5</v>
      </c>
      <c r="I970" s="19">
        <v>1</v>
      </c>
      <c r="J970" s="19">
        <v>4</v>
      </c>
      <c r="K970" s="19">
        <v>5</v>
      </c>
      <c r="L970" s="19">
        <v>2</v>
      </c>
      <c r="M970" s="19">
        <v>1</v>
      </c>
      <c r="N970" s="19">
        <v>5</v>
      </c>
      <c r="O970" s="19">
        <v>1</v>
      </c>
      <c r="P970" s="19">
        <v>3</v>
      </c>
      <c r="Q970" s="19">
        <v>4</v>
      </c>
      <c r="R970" s="19">
        <v>5</v>
      </c>
      <c r="S970" s="19">
        <v>4</v>
      </c>
      <c r="T970" s="19">
        <v>1</v>
      </c>
      <c r="U970" s="19">
        <v>3</v>
      </c>
      <c r="V970" s="19">
        <v>4</v>
      </c>
      <c r="W970" s="19">
        <v>1</v>
      </c>
      <c r="X970" s="19">
        <v>1</v>
      </c>
      <c r="Y970" s="19">
        <v>1</v>
      </c>
      <c r="Z970" s="19">
        <v>4</v>
      </c>
      <c r="AA970" s="19">
        <v>2</v>
      </c>
      <c r="AB970" s="19">
        <v>4</v>
      </c>
      <c r="AC970" s="19">
        <v>2</v>
      </c>
      <c r="AD970" s="19">
        <v>5</v>
      </c>
      <c r="AE970" s="19">
        <v>4</v>
      </c>
      <c r="AF970" s="19">
        <v>5</v>
      </c>
      <c r="AG970" s="19">
        <v>5</v>
      </c>
      <c r="AH970" s="19">
        <v>2</v>
      </c>
      <c r="AI970" s="19">
        <v>4</v>
      </c>
      <c r="AJ970" s="19">
        <v>5</v>
      </c>
      <c r="AK970" s="19">
        <v>5</v>
      </c>
      <c r="AL970" s="19">
        <v>5</v>
      </c>
      <c r="AM970" s="19">
        <v>1</v>
      </c>
      <c r="AN970" s="19">
        <v>5</v>
      </c>
      <c r="AO970" s="19">
        <v>5</v>
      </c>
      <c r="AP970" s="19">
        <v>5</v>
      </c>
      <c r="AQ970" s="19">
        <v>5</v>
      </c>
      <c r="AR970" s="19">
        <v>2</v>
      </c>
      <c r="AS970" s="19">
        <v>5</v>
      </c>
      <c r="AT970" s="19">
        <v>2</v>
      </c>
      <c r="AU970" s="19">
        <v>4</v>
      </c>
      <c r="AV970" s="19">
        <v>1</v>
      </c>
      <c r="AW970" s="19">
        <v>1</v>
      </c>
      <c r="AX970" s="19">
        <v>2</v>
      </c>
      <c r="AY970" s="19">
        <v>2</v>
      </c>
      <c r="AZ970" s="19">
        <v>2</v>
      </c>
      <c r="BA970" s="19">
        <v>2</v>
      </c>
      <c r="BB970" s="19">
        <v>2</v>
      </c>
      <c r="BC970" s="19">
        <v>2</v>
      </c>
      <c r="BD970" s="19">
        <v>2</v>
      </c>
      <c r="BE970" s="19">
        <v>4</v>
      </c>
      <c r="BF970" s="19">
        <v>2</v>
      </c>
      <c r="BG970" s="19">
        <v>4</v>
      </c>
      <c r="BH970" s="19">
        <v>4</v>
      </c>
      <c r="BI970" s="19">
        <v>1</v>
      </c>
    </row>
    <row r="971" spans="1:61">
      <c r="A971" s="37" t="s">
        <v>1518</v>
      </c>
      <c r="B971" s="19">
        <v>3</v>
      </c>
      <c r="C971" s="19">
        <v>5</v>
      </c>
      <c r="D971" s="19">
        <v>4</v>
      </c>
      <c r="E971" s="19">
        <v>1</v>
      </c>
      <c r="F971" s="19">
        <v>1</v>
      </c>
      <c r="G971" s="19">
        <v>2</v>
      </c>
      <c r="H971" s="19">
        <v>4</v>
      </c>
      <c r="I971" s="19">
        <v>3</v>
      </c>
      <c r="J971" s="19">
        <v>1</v>
      </c>
      <c r="K971" s="19">
        <v>5</v>
      </c>
      <c r="L971" s="19">
        <v>2</v>
      </c>
      <c r="M971" s="19">
        <v>2</v>
      </c>
      <c r="N971" s="19">
        <v>3</v>
      </c>
      <c r="O971" s="19">
        <v>4</v>
      </c>
      <c r="P971" s="19">
        <v>5</v>
      </c>
      <c r="Q971" s="19">
        <v>3</v>
      </c>
      <c r="R971" s="19">
        <v>1</v>
      </c>
      <c r="S971" s="19">
        <v>3</v>
      </c>
      <c r="T971" s="19">
        <v>5</v>
      </c>
      <c r="U971" s="19">
        <v>5</v>
      </c>
      <c r="V971" s="19">
        <v>1</v>
      </c>
      <c r="W971" s="19">
        <v>5</v>
      </c>
      <c r="X971" s="19">
        <v>5</v>
      </c>
      <c r="Y971" s="19">
        <v>1</v>
      </c>
      <c r="Z971" s="19">
        <v>1</v>
      </c>
      <c r="AA971" s="19">
        <v>3</v>
      </c>
      <c r="AB971" s="19">
        <v>5</v>
      </c>
      <c r="AC971" s="19">
        <v>3</v>
      </c>
      <c r="AD971" s="19">
        <v>2</v>
      </c>
      <c r="AE971" s="19">
        <v>2</v>
      </c>
      <c r="AF971" s="19">
        <v>4</v>
      </c>
      <c r="AG971" s="19">
        <v>4</v>
      </c>
      <c r="AH971" s="19">
        <v>1</v>
      </c>
      <c r="AI971" s="19">
        <v>5</v>
      </c>
      <c r="AJ971" s="19">
        <v>5</v>
      </c>
      <c r="AK971" s="19">
        <v>1</v>
      </c>
      <c r="AL971" s="19">
        <v>2</v>
      </c>
      <c r="AM971" s="19">
        <v>4</v>
      </c>
      <c r="AN971" s="19">
        <v>5</v>
      </c>
      <c r="AO971" s="19">
        <v>5</v>
      </c>
      <c r="AP971" s="19">
        <v>3</v>
      </c>
      <c r="AQ971" s="19">
        <v>5</v>
      </c>
      <c r="AR971" s="19">
        <v>4</v>
      </c>
      <c r="AS971" s="19">
        <v>1</v>
      </c>
      <c r="AT971" s="19">
        <v>1</v>
      </c>
      <c r="AU971" s="19">
        <v>4</v>
      </c>
      <c r="AV971" s="19">
        <v>3</v>
      </c>
      <c r="AW971" s="19">
        <v>4</v>
      </c>
      <c r="AX971" s="19">
        <v>1</v>
      </c>
      <c r="AY971" s="19">
        <v>3</v>
      </c>
      <c r="AZ971" s="19">
        <v>5</v>
      </c>
      <c r="BA971" s="19">
        <v>4</v>
      </c>
      <c r="BB971" s="19">
        <v>4</v>
      </c>
      <c r="BC971" s="19">
        <v>5</v>
      </c>
      <c r="BD971" s="19">
        <v>2</v>
      </c>
      <c r="BE971" s="19">
        <v>2</v>
      </c>
      <c r="BF971" s="19">
        <v>3</v>
      </c>
      <c r="BG971" s="19">
        <v>3</v>
      </c>
      <c r="BH971" s="19">
        <v>3</v>
      </c>
      <c r="BI971" s="19">
        <v>3</v>
      </c>
    </row>
    <row r="972" spans="1:61">
      <c r="A972" s="37" t="s">
        <v>1520</v>
      </c>
      <c r="B972" s="19">
        <v>4</v>
      </c>
      <c r="C972" s="19">
        <v>5</v>
      </c>
      <c r="D972" s="19">
        <v>4</v>
      </c>
      <c r="E972" s="19">
        <v>3</v>
      </c>
      <c r="F972" s="19">
        <v>3</v>
      </c>
      <c r="G972" s="19">
        <v>3</v>
      </c>
      <c r="H972" s="19">
        <v>5</v>
      </c>
      <c r="I972" s="19">
        <v>4</v>
      </c>
      <c r="J972" s="19">
        <v>3</v>
      </c>
      <c r="K972" s="19">
        <v>4</v>
      </c>
      <c r="L972" s="19">
        <v>1</v>
      </c>
      <c r="M972" s="19">
        <v>2</v>
      </c>
      <c r="N972" s="19">
        <v>4</v>
      </c>
      <c r="O972" s="19">
        <v>2</v>
      </c>
      <c r="P972" s="19">
        <v>4</v>
      </c>
      <c r="Q972" s="19">
        <v>4</v>
      </c>
      <c r="R972" s="19">
        <v>1</v>
      </c>
      <c r="S972" s="19">
        <v>3</v>
      </c>
      <c r="T972" s="19">
        <v>3</v>
      </c>
      <c r="U972" s="19">
        <v>2</v>
      </c>
      <c r="V972" s="19">
        <v>3</v>
      </c>
      <c r="W972" s="19">
        <v>2</v>
      </c>
      <c r="X972" s="19">
        <v>3</v>
      </c>
      <c r="Y972" s="19">
        <v>4</v>
      </c>
      <c r="Z972" s="19">
        <v>1</v>
      </c>
      <c r="AA972" s="19">
        <v>1</v>
      </c>
      <c r="AB972" s="19">
        <v>4</v>
      </c>
      <c r="AC972" s="19">
        <v>4</v>
      </c>
      <c r="AD972" s="19">
        <v>4</v>
      </c>
      <c r="AE972" s="19">
        <v>1</v>
      </c>
      <c r="AF972" s="19">
        <v>4</v>
      </c>
      <c r="AG972" s="19">
        <v>4</v>
      </c>
      <c r="AH972" s="19">
        <v>3</v>
      </c>
      <c r="AI972" s="19">
        <v>5</v>
      </c>
      <c r="AJ972" s="19">
        <v>5</v>
      </c>
      <c r="AK972" s="19">
        <v>4</v>
      </c>
      <c r="AL972" s="19">
        <v>1</v>
      </c>
      <c r="AM972" s="19">
        <v>3</v>
      </c>
      <c r="AN972" s="19">
        <v>3</v>
      </c>
      <c r="AO972" s="19">
        <v>5</v>
      </c>
      <c r="AP972" s="19">
        <v>5</v>
      </c>
      <c r="AQ972" s="19">
        <v>2</v>
      </c>
      <c r="AR972" s="19">
        <v>4</v>
      </c>
      <c r="AS972" s="19">
        <v>4</v>
      </c>
      <c r="AT972" s="19">
        <v>1</v>
      </c>
      <c r="AU972" s="19">
        <v>4</v>
      </c>
      <c r="AV972" s="19">
        <v>2</v>
      </c>
      <c r="AW972" s="19">
        <v>1</v>
      </c>
      <c r="AX972" s="19">
        <v>4</v>
      </c>
      <c r="AY972" s="19">
        <v>1</v>
      </c>
      <c r="AZ972" s="19">
        <v>1</v>
      </c>
      <c r="BA972" s="19">
        <v>5</v>
      </c>
      <c r="BB972" s="19">
        <v>4</v>
      </c>
      <c r="BC972" s="19">
        <v>4</v>
      </c>
      <c r="BD972" s="19">
        <v>1</v>
      </c>
      <c r="BE972" s="19">
        <v>5</v>
      </c>
      <c r="BF972" s="19">
        <v>5</v>
      </c>
      <c r="BG972" s="19">
        <v>2</v>
      </c>
      <c r="BH972" s="19">
        <v>2</v>
      </c>
      <c r="BI972" s="19">
        <v>5</v>
      </c>
    </row>
    <row r="973" spans="1:61">
      <c r="A973" s="37" t="s">
        <v>1523</v>
      </c>
      <c r="B973" s="19">
        <v>4</v>
      </c>
      <c r="C973" s="19">
        <v>4</v>
      </c>
      <c r="D973" s="19">
        <v>1</v>
      </c>
      <c r="E973" s="19">
        <v>2</v>
      </c>
      <c r="F973" s="19">
        <v>1</v>
      </c>
      <c r="G973" s="19">
        <v>2</v>
      </c>
      <c r="H973" s="19">
        <v>5</v>
      </c>
      <c r="I973" s="19">
        <v>2</v>
      </c>
      <c r="J973" s="19">
        <v>2</v>
      </c>
      <c r="K973" s="19">
        <v>5</v>
      </c>
      <c r="L973" s="19">
        <v>3</v>
      </c>
      <c r="M973" s="19">
        <v>4</v>
      </c>
      <c r="N973" s="19">
        <v>5</v>
      </c>
      <c r="O973" s="19">
        <v>2</v>
      </c>
      <c r="P973" s="19">
        <v>3</v>
      </c>
      <c r="Q973" s="19">
        <v>5</v>
      </c>
      <c r="R973" s="19">
        <v>1</v>
      </c>
      <c r="S973" s="19">
        <v>5</v>
      </c>
      <c r="T973" s="19">
        <v>5</v>
      </c>
      <c r="U973" s="19">
        <v>5</v>
      </c>
      <c r="V973" s="19">
        <v>1</v>
      </c>
      <c r="W973" s="19">
        <v>1</v>
      </c>
      <c r="X973" s="19">
        <v>4</v>
      </c>
      <c r="Y973" s="19">
        <v>4</v>
      </c>
      <c r="Z973" s="19">
        <v>2</v>
      </c>
      <c r="AA973" s="19">
        <v>2</v>
      </c>
      <c r="AB973" s="19">
        <v>5</v>
      </c>
      <c r="AC973" s="19">
        <v>1</v>
      </c>
      <c r="AD973" s="19">
        <v>5</v>
      </c>
      <c r="AE973" s="19">
        <v>4</v>
      </c>
      <c r="AF973" s="19">
        <v>5</v>
      </c>
      <c r="AG973" s="19">
        <v>4</v>
      </c>
      <c r="AH973" s="19">
        <v>5</v>
      </c>
      <c r="AI973" s="19">
        <v>4</v>
      </c>
      <c r="AJ973" s="19">
        <v>5</v>
      </c>
      <c r="AK973" s="19">
        <v>4</v>
      </c>
      <c r="AL973" s="19">
        <v>1</v>
      </c>
      <c r="AM973" s="19">
        <v>4</v>
      </c>
      <c r="AN973" s="19">
        <v>3</v>
      </c>
      <c r="AO973" s="19">
        <v>2</v>
      </c>
      <c r="AP973" s="19">
        <v>3</v>
      </c>
      <c r="AQ973" s="19">
        <v>2</v>
      </c>
      <c r="AR973" s="19">
        <v>4</v>
      </c>
      <c r="AS973" s="19">
        <v>4</v>
      </c>
      <c r="AT973" s="19">
        <v>4</v>
      </c>
      <c r="AU973" s="19">
        <v>3</v>
      </c>
      <c r="AV973" s="19">
        <v>4</v>
      </c>
      <c r="AW973" s="19">
        <v>1</v>
      </c>
      <c r="AX973" s="19">
        <v>4</v>
      </c>
      <c r="AY973" s="19">
        <v>1</v>
      </c>
      <c r="AZ973" s="19">
        <v>4</v>
      </c>
      <c r="BA973" s="19">
        <v>5</v>
      </c>
      <c r="BB973" s="19">
        <v>5</v>
      </c>
      <c r="BC973" s="19">
        <v>4</v>
      </c>
      <c r="BD973" s="19">
        <v>2</v>
      </c>
      <c r="BE973" s="19">
        <v>3</v>
      </c>
      <c r="BF973" s="19">
        <v>4</v>
      </c>
      <c r="BG973" s="19">
        <v>1</v>
      </c>
      <c r="BH973" s="19">
        <v>2</v>
      </c>
      <c r="BI973" s="19">
        <v>2</v>
      </c>
    </row>
    <row r="974" spans="1:61">
      <c r="A974" s="37" t="s">
        <v>1524</v>
      </c>
      <c r="B974" s="19">
        <v>3</v>
      </c>
      <c r="C974" s="19">
        <v>5</v>
      </c>
      <c r="D974" s="19">
        <v>2</v>
      </c>
      <c r="E974" s="19">
        <v>2</v>
      </c>
      <c r="F974" s="19">
        <v>5</v>
      </c>
      <c r="G974" s="19">
        <v>4</v>
      </c>
      <c r="H974" s="19">
        <v>5</v>
      </c>
      <c r="I974" s="19">
        <v>3</v>
      </c>
      <c r="J974" s="19">
        <v>4</v>
      </c>
      <c r="K974" s="19">
        <v>5</v>
      </c>
      <c r="L974" s="19">
        <v>2</v>
      </c>
      <c r="M974" s="19">
        <v>2</v>
      </c>
      <c r="N974" s="19">
        <v>4</v>
      </c>
      <c r="O974" s="19">
        <v>4</v>
      </c>
      <c r="P974" s="19">
        <v>4</v>
      </c>
      <c r="Q974" s="19">
        <v>5</v>
      </c>
      <c r="R974" s="19">
        <v>1</v>
      </c>
      <c r="S974" s="19">
        <v>5</v>
      </c>
      <c r="T974" s="19">
        <v>4</v>
      </c>
      <c r="U974" s="19">
        <v>3</v>
      </c>
      <c r="V974" s="19">
        <v>4</v>
      </c>
      <c r="W974" s="19">
        <v>2</v>
      </c>
      <c r="X974" s="19">
        <v>3</v>
      </c>
      <c r="Y974" s="19">
        <v>1</v>
      </c>
      <c r="Z974" s="19">
        <v>1</v>
      </c>
      <c r="AA974" s="19">
        <v>4</v>
      </c>
      <c r="AB974" s="19">
        <v>4</v>
      </c>
      <c r="AC974" s="19">
        <v>2</v>
      </c>
      <c r="AD974" s="19">
        <v>2</v>
      </c>
      <c r="AE974" s="19">
        <v>5</v>
      </c>
      <c r="AF974" s="19">
        <v>5</v>
      </c>
      <c r="AG974" s="19">
        <v>4</v>
      </c>
      <c r="AH974" s="19">
        <v>3</v>
      </c>
      <c r="AI974" s="19">
        <v>4</v>
      </c>
      <c r="AJ974" s="19">
        <v>2</v>
      </c>
      <c r="AK974" s="19">
        <v>3</v>
      </c>
      <c r="AL974" s="19">
        <v>2</v>
      </c>
      <c r="AM974" s="19">
        <v>5</v>
      </c>
      <c r="AN974" s="19">
        <v>4</v>
      </c>
      <c r="AO974" s="19">
        <v>4</v>
      </c>
      <c r="AP974" s="19">
        <v>4</v>
      </c>
      <c r="AQ974" s="19">
        <v>5</v>
      </c>
      <c r="AR974" s="19">
        <v>3</v>
      </c>
      <c r="AS974" s="19">
        <v>2</v>
      </c>
      <c r="AT974" s="19">
        <v>4</v>
      </c>
      <c r="AU974" s="19">
        <v>1</v>
      </c>
      <c r="AV974" s="19">
        <v>2</v>
      </c>
      <c r="AW974" s="19">
        <v>3</v>
      </c>
      <c r="AX974" s="19">
        <v>1</v>
      </c>
      <c r="AY974" s="19">
        <v>4</v>
      </c>
      <c r="AZ974" s="19">
        <v>4</v>
      </c>
      <c r="BA974" s="19">
        <v>3</v>
      </c>
      <c r="BB974" s="19">
        <v>4</v>
      </c>
      <c r="BC974" s="19">
        <v>4</v>
      </c>
      <c r="BD974" s="19">
        <v>5</v>
      </c>
      <c r="BE974" s="19">
        <v>3</v>
      </c>
      <c r="BF974" s="19">
        <v>1</v>
      </c>
      <c r="BG974" s="19">
        <v>1</v>
      </c>
      <c r="BH974" s="19">
        <v>2</v>
      </c>
      <c r="BI974" s="19">
        <v>3</v>
      </c>
    </row>
    <row r="975" spans="1:61">
      <c r="A975" s="37" t="s">
        <v>1526</v>
      </c>
      <c r="B975" s="19">
        <v>5</v>
      </c>
      <c r="C975" s="19">
        <v>5</v>
      </c>
      <c r="D975" s="19">
        <v>3</v>
      </c>
      <c r="E975" s="19">
        <v>2</v>
      </c>
      <c r="F975" s="19">
        <v>2</v>
      </c>
      <c r="G975" s="19">
        <v>3</v>
      </c>
      <c r="H975" s="19">
        <v>5</v>
      </c>
      <c r="I975" s="19">
        <v>4</v>
      </c>
      <c r="J975" s="19">
        <v>2</v>
      </c>
      <c r="K975" s="19">
        <v>4</v>
      </c>
      <c r="L975" s="19">
        <v>2</v>
      </c>
      <c r="M975" s="19">
        <v>2</v>
      </c>
      <c r="N975" s="19">
        <v>4</v>
      </c>
      <c r="O975" s="19">
        <v>4</v>
      </c>
      <c r="P975" s="19">
        <v>4</v>
      </c>
      <c r="Q975" s="19">
        <v>3</v>
      </c>
      <c r="R975" s="19">
        <v>1</v>
      </c>
      <c r="S975" s="19">
        <v>5</v>
      </c>
      <c r="T975" s="19">
        <v>5</v>
      </c>
      <c r="U975" s="19">
        <v>2</v>
      </c>
      <c r="V975" s="19">
        <v>2</v>
      </c>
      <c r="W975" s="19">
        <v>2</v>
      </c>
      <c r="X975" s="19">
        <v>1</v>
      </c>
      <c r="Y975" s="19">
        <v>4</v>
      </c>
      <c r="Z975" s="19">
        <v>5</v>
      </c>
      <c r="AA975" s="19">
        <v>2</v>
      </c>
      <c r="AB975" s="19">
        <v>5</v>
      </c>
      <c r="AC975" s="19">
        <v>5</v>
      </c>
      <c r="AD975" s="19">
        <v>1</v>
      </c>
      <c r="AE975" s="19">
        <v>3</v>
      </c>
      <c r="AF975" s="19">
        <v>2</v>
      </c>
      <c r="AG975" s="19">
        <v>5</v>
      </c>
      <c r="AH975" s="19">
        <v>4</v>
      </c>
      <c r="AI975" s="19">
        <v>5</v>
      </c>
      <c r="AJ975" s="19">
        <v>4</v>
      </c>
      <c r="AK975" s="19">
        <v>4</v>
      </c>
      <c r="AL975" s="19">
        <v>1</v>
      </c>
      <c r="AM975" s="19">
        <v>4</v>
      </c>
      <c r="AN975" s="19">
        <v>4</v>
      </c>
      <c r="AO975" s="19">
        <v>2</v>
      </c>
      <c r="AP975" s="19">
        <v>3</v>
      </c>
      <c r="AQ975" s="19">
        <v>4</v>
      </c>
      <c r="AR975" s="19">
        <v>5</v>
      </c>
      <c r="AS975" s="19">
        <v>2</v>
      </c>
      <c r="AT975" s="19">
        <v>4</v>
      </c>
      <c r="AU975" s="19">
        <v>4</v>
      </c>
      <c r="AV975" s="19">
        <v>1</v>
      </c>
      <c r="AW975" s="19">
        <v>1</v>
      </c>
      <c r="AX975" s="19">
        <v>2</v>
      </c>
      <c r="AY975" s="19">
        <v>2</v>
      </c>
      <c r="AZ975" s="19">
        <v>5</v>
      </c>
      <c r="BA975" s="19">
        <v>5</v>
      </c>
      <c r="BB975" s="19">
        <v>4</v>
      </c>
      <c r="BC975" s="19">
        <v>4</v>
      </c>
      <c r="BD975" s="19">
        <v>5</v>
      </c>
      <c r="BE975" s="19">
        <v>4</v>
      </c>
      <c r="BF975" s="19">
        <v>4</v>
      </c>
      <c r="BG975" s="19">
        <v>1</v>
      </c>
      <c r="BH975" s="19">
        <v>5</v>
      </c>
      <c r="BI975" s="19">
        <v>4</v>
      </c>
    </row>
    <row r="976" spans="1:61">
      <c r="A976" s="37" t="s">
        <v>1527</v>
      </c>
      <c r="B976" s="19">
        <v>5</v>
      </c>
      <c r="C976" s="19">
        <v>5</v>
      </c>
      <c r="D976" s="19">
        <v>1</v>
      </c>
      <c r="E976" s="19">
        <v>3</v>
      </c>
      <c r="F976" s="19">
        <v>1</v>
      </c>
      <c r="G976" s="19">
        <v>5</v>
      </c>
      <c r="H976" s="19">
        <v>5</v>
      </c>
      <c r="I976" s="19">
        <v>4</v>
      </c>
      <c r="J976" s="19">
        <v>4</v>
      </c>
      <c r="K976" s="19">
        <v>5</v>
      </c>
      <c r="L976" s="19">
        <v>1</v>
      </c>
      <c r="M976" s="19">
        <v>1</v>
      </c>
      <c r="N976" s="19">
        <v>3</v>
      </c>
      <c r="O976" s="19">
        <v>3</v>
      </c>
      <c r="P976" s="19">
        <v>4</v>
      </c>
      <c r="Q976" s="19">
        <v>1</v>
      </c>
      <c r="R976" s="19">
        <v>1</v>
      </c>
      <c r="S976" s="19">
        <v>5</v>
      </c>
      <c r="T976" s="19">
        <v>2</v>
      </c>
      <c r="U976" s="19">
        <v>5</v>
      </c>
      <c r="V976" s="19">
        <v>5</v>
      </c>
      <c r="W976" s="19">
        <v>1</v>
      </c>
      <c r="X976" s="19">
        <v>3</v>
      </c>
      <c r="Y976" s="19">
        <v>4</v>
      </c>
      <c r="Z976" s="19">
        <v>1</v>
      </c>
      <c r="AA976" s="19">
        <v>3</v>
      </c>
      <c r="AB976" s="19">
        <v>5</v>
      </c>
      <c r="AC976" s="19">
        <v>2</v>
      </c>
      <c r="AE976" s="19">
        <v>1</v>
      </c>
      <c r="AF976" s="19">
        <v>1</v>
      </c>
      <c r="AG976" s="19">
        <v>5</v>
      </c>
      <c r="AH976" s="19">
        <v>5</v>
      </c>
      <c r="AI976" s="19">
        <v>5</v>
      </c>
      <c r="AJ976" s="19">
        <v>5</v>
      </c>
      <c r="AK976" s="19">
        <v>3</v>
      </c>
      <c r="AL976" s="19">
        <v>1</v>
      </c>
      <c r="AM976" s="19">
        <v>4</v>
      </c>
      <c r="AN976" s="19">
        <v>3</v>
      </c>
      <c r="AO976" s="19">
        <v>4</v>
      </c>
      <c r="AP976" s="19">
        <v>4</v>
      </c>
      <c r="AQ976" s="19">
        <v>4</v>
      </c>
      <c r="AR976" s="19">
        <v>5</v>
      </c>
      <c r="AS976" s="19">
        <v>3</v>
      </c>
      <c r="AT976" s="19">
        <v>1</v>
      </c>
      <c r="AU976" s="19">
        <v>5</v>
      </c>
      <c r="AV976" s="19">
        <v>1</v>
      </c>
      <c r="AW976" s="19">
        <v>1</v>
      </c>
      <c r="AX976" s="19">
        <v>3</v>
      </c>
      <c r="AY976" s="19">
        <v>1</v>
      </c>
      <c r="AZ976" s="19">
        <v>3</v>
      </c>
      <c r="BA976" s="19">
        <v>5</v>
      </c>
      <c r="BB976" s="19">
        <v>5</v>
      </c>
      <c r="BC976" s="19">
        <v>1</v>
      </c>
      <c r="BD976" s="19">
        <v>3</v>
      </c>
      <c r="BE976" s="19">
        <v>3</v>
      </c>
      <c r="BF976" s="19">
        <v>5</v>
      </c>
      <c r="BG976" s="19">
        <v>1</v>
      </c>
      <c r="BH976" s="19">
        <v>4</v>
      </c>
      <c r="BI976" s="19">
        <v>3</v>
      </c>
    </row>
    <row r="977" spans="1:61">
      <c r="A977" s="37" t="s">
        <v>1528</v>
      </c>
      <c r="B977" s="19">
        <v>3</v>
      </c>
      <c r="C977" s="19">
        <v>4</v>
      </c>
      <c r="D977" s="19">
        <v>3</v>
      </c>
      <c r="E977" s="19">
        <v>4</v>
      </c>
      <c r="F977" s="19">
        <v>5</v>
      </c>
      <c r="G977" s="19">
        <v>3</v>
      </c>
      <c r="H977" s="19">
        <v>3</v>
      </c>
      <c r="I977" s="19">
        <v>2</v>
      </c>
      <c r="J977" s="19">
        <v>3</v>
      </c>
      <c r="K977" s="19">
        <v>3</v>
      </c>
      <c r="L977" s="19">
        <v>3</v>
      </c>
      <c r="M977" s="19">
        <v>3</v>
      </c>
      <c r="N977" s="19">
        <v>4</v>
      </c>
      <c r="O977" s="19">
        <v>3</v>
      </c>
      <c r="P977" s="19">
        <v>3</v>
      </c>
      <c r="Q977" s="19">
        <v>2</v>
      </c>
      <c r="R977" s="19">
        <v>4</v>
      </c>
      <c r="S977" s="19">
        <v>3</v>
      </c>
      <c r="T977" s="19">
        <v>3</v>
      </c>
      <c r="U977" s="19">
        <v>1</v>
      </c>
      <c r="V977" s="19">
        <v>3</v>
      </c>
      <c r="W977" s="19">
        <v>3</v>
      </c>
      <c r="X977" s="19">
        <v>2</v>
      </c>
      <c r="Y977" s="19">
        <v>3</v>
      </c>
      <c r="Z977" s="19">
        <v>2</v>
      </c>
      <c r="AA977" s="19">
        <v>2</v>
      </c>
      <c r="AB977" s="19">
        <v>3</v>
      </c>
      <c r="AC977" s="19">
        <v>3</v>
      </c>
      <c r="AD977" s="19">
        <v>4</v>
      </c>
      <c r="AE977" s="19">
        <v>3</v>
      </c>
      <c r="AF977" s="19">
        <v>3</v>
      </c>
      <c r="AG977" s="19">
        <v>3</v>
      </c>
      <c r="AH977" s="19">
        <v>3</v>
      </c>
      <c r="AI977" s="19">
        <v>3</v>
      </c>
      <c r="AJ977" s="19">
        <v>2</v>
      </c>
      <c r="AK977" s="19">
        <v>3</v>
      </c>
      <c r="AL977" s="19">
        <v>3</v>
      </c>
      <c r="AM977" s="19">
        <v>4</v>
      </c>
      <c r="AN977" s="19">
        <v>3</v>
      </c>
      <c r="AO977" s="19">
        <v>2</v>
      </c>
      <c r="AP977" s="19">
        <v>4</v>
      </c>
      <c r="AQ977" s="19">
        <v>3</v>
      </c>
      <c r="AR977" s="19">
        <v>4</v>
      </c>
      <c r="AS977" s="19">
        <v>3</v>
      </c>
      <c r="AT977" s="19">
        <v>3</v>
      </c>
      <c r="AU977" s="19">
        <v>4</v>
      </c>
      <c r="AV977" s="19">
        <v>3</v>
      </c>
      <c r="AW977" s="19">
        <v>2</v>
      </c>
      <c r="AX977" s="19">
        <v>4</v>
      </c>
      <c r="AY977" s="19">
        <v>5</v>
      </c>
      <c r="AZ977" s="19">
        <v>3</v>
      </c>
      <c r="BA977" s="19">
        <v>3</v>
      </c>
      <c r="BB977" s="19">
        <v>4</v>
      </c>
      <c r="BC977" s="19">
        <v>1</v>
      </c>
      <c r="BD977" s="19">
        <v>2</v>
      </c>
      <c r="BE977" s="19">
        <v>3</v>
      </c>
      <c r="BF977" s="19">
        <v>3</v>
      </c>
      <c r="BG977" s="19">
        <v>3</v>
      </c>
      <c r="BH977" s="19">
        <v>4</v>
      </c>
      <c r="BI977" s="19">
        <v>3</v>
      </c>
    </row>
    <row r="978" spans="1:61">
      <c r="A978" s="37" t="s">
        <v>1529</v>
      </c>
      <c r="B978" s="19">
        <v>4</v>
      </c>
      <c r="C978" s="19">
        <v>4</v>
      </c>
      <c r="D978" s="19">
        <v>4</v>
      </c>
      <c r="E978" s="19">
        <v>3</v>
      </c>
      <c r="F978" s="19">
        <v>2</v>
      </c>
      <c r="G978" s="19">
        <v>4</v>
      </c>
      <c r="H978" s="19">
        <v>5</v>
      </c>
      <c r="I978" s="19">
        <v>4</v>
      </c>
      <c r="J978" s="19">
        <v>4</v>
      </c>
      <c r="K978" s="19">
        <v>5</v>
      </c>
      <c r="L978" s="19">
        <v>1</v>
      </c>
      <c r="M978" s="19">
        <v>3</v>
      </c>
      <c r="N978" s="19">
        <v>4</v>
      </c>
      <c r="O978" s="19">
        <v>3</v>
      </c>
      <c r="P978" s="19">
        <v>5</v>
      </c>
      <c r="Q978" s="19">
        <v>2</v>
      </c>
      <c r="R978" s="19">
        <v>1</v>
      </c>
      <c r="S978" s="19">
        <v>1</v>
      </c>
      <c r="T978" s="19">
        <v>4</v>
      </c>
      <c r="U978" s="19">
        <v>4</v>
      </c>
      <c r="V978" s="19">
        <v>4</v>
      </c>
      <c r="W978" s="19">
        <v>1</v>
      </c>
      <c r="X978" s="19">
        <v>4</v>
      </c>
      <c r="Y978" s="19">
        <v>4</v>
      </c>
      <c r="Z978" s="19">
        <v>4</v>
      </c>
      <c r="AA978" s="19">
        <v>2</v>
      </c>
      <c r="AB978" s="19">
        <v>5</v>
      </c>
      <c r="AC978" s="19">
        <v>4</v>
      </c>
      <c r="AD978" s="19">
        <v>3</v>
      </c>
      <c r="AE978" s="19">
        <v>1</v>
      </c>
      <c r="AF978" s="19">
        <v>2</v>
      </c>
      <c r="AG978" s="19">
        <v>4</v>
      </c>
      <c r="AH978" s="19">
        <v>3</v>
      </c>
      <c r="AI978" s="19">
        <v>3</v>
      </c>
      <c r="AJ978" s="19">
        <v>5</v>
      </c>
      <c r="AK978" s="19">
        <v>2</v>
      </c>
      <c r="AL978" s="19">
        <v>1</v>
      </c>
      <c r="AM978" s="19">
        <v>4</v>
      </c>
      <c r="AN978" s="19">
        <v>3</v>
      </c>
      <c r="AO978" s="19">
        <v>3</v>
      </c>
      <c r="AP978" s="19">
        <v>4</v>
      </c>
      <c r="AQ978" s="19">
        <v>2</v>
      </c>
      <c r="AR978" s="19">
        <v>5</v>
      </c>
      <c r="AS978" s="19">
        <v>4</v>
      </c>
      <c r="AT978" s="19">
        <v>2</v>
      </c>
      <c r="AU978" s="19">
        <v>4</v>
      </c>
      <c r="AV978" s="19">
        <v>1</v>
      </c>
      <c r="AW978" s="19">
        <v>1</v>
      </c>
      <c r="AX978" s="19">
        <v>3</v>
      </c>
      <c r="AY978" s="19">
        <v>2</v>
      </c>
      <c r="AZ978" s="19">
        <v>2</v>
      </c>
      <c r="BA978" s="19">
        <v>5</v>
      </c>
      <c r="BB978" s="19">
        <v>4</v>
      </c>
      <c r="BC978" s="19">
        <v>2</v>
      </c>
      <c r="BD978" s="19">
        <v>2</v>
      </c>
      <c r="BE978" s="19">
        <v>4</v>
      </c>
      <c r="BF978" s="19">
        <v>4</v>
      </c>
      <c r="BG978" s="19">
        <v>1</v>
      </c>
      <c r="BH978" s="19">
        <v>2</v>
      </c>
      <c r="BI978" s="19">
        <v>5</v>
      </c>
    </row>
    <row r="979" spans="1:61">
      <c r="A979" s="37" t="s">
        <v>1531</v>
      </c>
      <c r="B979" s="19">
        <v>3</v>
      </c>
      <c r="C979" s="19">
        <v>4</v>
      </c>
      <c r="D979" s="19">
        <v>2</v>
      </c>
      <c r="E979" s="19">
        <v>2</v>
      </c>
      <c r="F979" s="19">
        <v>1</v>
      </c>
      <c r="G979" s="19">
        <v>4</v>
      </c>
      <c r="H979" s="19">
        <v>4</v>
      </c>
      <c r="I979" s="19">
        <v>1</v>
      </c>
      <c r="J979" s="19">
        <v>2</v>
      </c>
      <c r="K979" s="19">
        <v>4</v>
      </c>
      <c r="L979" s="19">
        <v>1</v>
      </c>
      <c r="M979" s="19">
        <v>3</v>
      </c>
      <c r="N979" s="19">
        <v>5</v>
      </c>
      <c r="O979" s="19">
        <v>2</v>
      </c>
      <c r="P979" s="19">
        <v>4</v>
      </c>
      <c r="Q979" s="19">
        <v>3</v>
      </c>
      <c r="R979" s="19">
        <v>1</v>
      </c>
      <c r="S979" s="19">
        <v>5</v>
      </c>
      <c r="T979" s="19">
        <v>4</v>
      </c>
      <c r="U979" s="19">
        <v>4</v>
      </c>
      <c r="V979" s="19">
        <v>4</v>
      </c>
      <c r="W979" s="19">
        <v>2</v>
      </c>
      <c r="X979" s="19">
        <v>2</v>
      </c>
      <c r="Y979" s="19">
        <v>4</v>
      </c>
      <c r="Z979" s="19">
        <v>1</v>
      </c>
      <c r="AA979" s="19">
        <v>1</v>
      </c>
      <c r="AB979" s="19">
        <v>4</v>
      </c>
      <c r="AC979" s="19">
        <v>4</v>
      </c>
      <c r="AD979" s="19">
        <v>2</v>
      </c>
      <c r="AE979" s="19">
        <v>1</v>
      </c>
      <c r="AF979" s="19">
        <v>4</v>
      </c>
      <c r="AG979" s="19">
        <v>4</v>
      </c>
      <c r="AH979" s="19">
        <v>1</v>
      </c>
      <c r="AI979" s="19">
        <v>5</v>
      </c>
      <c r="AJ979" s="19">
        <v>4</v>
      </c>
      <c r="AK979" s="19">
        <v>3</v>
      </c>
      <c r="AL979" s="19">
        <v>2</v>
      </c>
      <c r="AM979" s="19">
        <v>5</v>
      </c>
      <c r="AN979" s="19">
        <v>1</v>
      </c>
      <c r="AO979" s="19">
        <v>5</v>
      </c>
      <c r="AP979" s="19">
        <v>4</v>
      </c>
      <c r="AQ979" s="19">
        <v>2</v>
      </c>
      <c r="AR979" s="19">
        <v>4</v>
      </c>
      <c r="AS979" s="19">
        <v>2</v>
      </c>
      <c r="AT979" s="19">
        <v>1</v>
      </c>
      <c r="AU979" s="19">
        <v>4</v>
      </c>
      <c r="AV979" s="19">
        <v>2</v>
      </c>
      <c r="AW979" s="19">
        <v>5</v>
      </c>
      <c r="AX979" s="19">
        <v>1</v>
      </c>
      <c r="AY979" s="19">
        <v>1</v>
      </c>
      <c r="AZ979" s="19">
        <v>1</v>
      </c>
      <c r="BA979" s="19">
        <v>4</v>
      </c>
      <c r="BB979" s="19">
        <v>5</v>
      </c>
      <c r="BC979" s="19">
        <v>1</v>
      </c>
      <c r="BD979" s="19">
        <v>1</v>
      </c>
      <c r="BE979" s="19">
        <v>4</v>
      </c>
      <c r="BF979" s="19">
        <v>4</v>
      </c>
      <c r="BG979" s="19">
        <v>1</v>
      </c>
      <c r="BH979" s="19">
        <v>4</v>
      </c>
      <c r="BI979" s="19">
        <v>4</v>
      </c>
    </row>
    <row r="980" spans="1:61">
      <c r="A980" s="37" t="s">
        <v>1533</v>
      </c>
      <c r="B980" s="19">
        <v>4</v>
      </c>
      <c r="C980" s="19">
        <v>5</v>
      </c>
      <c r="D980" s="19">
        <v>3</v>
      </c>
      <c r="E980" s="19">
        <v>3</v>
      </c>
      <c r="F980" s="19">
        <v>2</v>
      </c>
      <c r="G980" s="19">
        <v>5</v>
      </c>
      <c r="H980" s="19">
        <v>5</v>
      </c>
      <c r="I980" s="19">
        <v>4</v>
      </c>
      <c r="J980" s="19">
        <v>5</v>
      </c>
      <c r="K980" s="19">
        <v>5</v>
      </c>
      <c r="L980" s="19">
        <v>2</v>
      </c>
      <c r="M980" s="19">
        <v>5</v>
      </c>
      <c r="N980" s="19">
        <v>4</v>
      </c>
      <c r="O980" s="19">
        <v>2</v>
      </c>
      <c r="P980" s="19">
        <v>4</v>
      </c>
      <c r="Q980" s="19">
        <v>3</v>
      </c>
      <c r="R980" s="19">
        <v>3</v>
      </c>
      <c r="S980" s="19">
        <v>1</v>
      </c>
      <c r="T980" s="19">
        <v>3</v>
      </c>
      <c r="U980" s="19">
        <v>5</v>
      </c>
      <c r="V980" s="19">
        <v>5</v>
      </c>
      <c r="W980" s="19">
        <v>3</v>
      </c>
      <c r="X980" s="19">
        <v>4</v>
      </c>
      <c r="Y980" s="19">
        <v>4</v>
      </c>
      <c r="Z980" s="19">
        <v>1</v>
      </c>
      <c r="AA980" s="19">
        <v>3</v>
      </c>
      <c r="AB980" s="19">
        <v>2</v>
      </c>
      <c r="AC980" s="19">
        <v>2</v>
      </c>
      <c r="AD980" s="19">
        <v>4</v>
      </c>
      <c r="AE980" s="19">
        <v>1</v>
      </c>
      <c r="AF980" s="19">
        <v>4</v>
      </c>
      <c r="AG980" s="19">
        <v>5</v>
      </c>
      <c r="AH980" s="19">
        <v>2</v>
      </c>
      <c r="AI980" s="19">
        <v>5</v>
      </c>
      <c r="AJ980" s="19">
        <v>5</v>
      </c>
      <c r="AK980" s="19">
        <v>1</v>
      </c>
      <c r="AL980" s="19">
        <v>3</v>
      </c>
      <c r="AM980" s="19">
        <v>4</v>
      </c>
      <c r="AN980" s="19">
        <v>2</v>
      </c>
      <c r="AO980" s="19">
        <v>5</v>
      </c>
      <c r="AP980" s="19">
        <v>3</v>
      </c>
      <c r="AQ980" s="19">
        <v>5</v>
      </c>
      <c r="AR980" s="19">
        <v>5</v>
      </c>
      <c r="AS980" s="19">
        <v>5</v>
      </c>
      <c r="AT980" s="19">
        <v>1</v>
      </c>
      <c r="AU980" s="19">
        <v>4</v>
      </c>
      <c r="AV980" s="19">
        <v>4</v>
      </c>
      <c r="AW980" s="19">
        <v>2</v>
      </c>
      <c r="AX980" s="19">
        <v>3</v>
      </c>
      <c r="AY980" s="19">
        <v>2</v>
      </c>
      <c r="AZ980" s="19">
        <v>2</v>
      </c>
      <c r="BA980" s="19">
        <v>5</v>
      </c>
      <c r="BB980" s="19">
        <v>3</v>
      </c>
      <c r="BC980" s="19">
        <v>2</v>
      </c>
      <c r="BD980" s="19">
        <v>1</v>
      </c>
      <c r="BE980" s="19">
        <v>4</v>
      </c>
      <c r="BF980" s="19">
        <v>1</v>
      </c>
      <c r="BG980" s="19">
        <v>2</v>
      </c>
      <c r="BH980" s="19">
        <v>4</v>
      </c>
      <c r="BI980" s="19">
        <v>5</v>
      </c>
    </row>
    <row r="981" spans="1:61">
      <c r="A981" s="37" t="s">
        <v>1534</v>
      </c>
      <c r="B981" s="19">
        <v>3</v>
      </c>
      <c r="C981" s="19">
        <v>4</v>
      </c>
      <c r="D981" s="19">
        <v>4</v>
      </c>
      <c r="E981" s="19">
        <v>1</v>
      </c>
      <c r="F981" s="19">
        <v>4</v>
      </c>
      <c r="G981" s="19">
        <v>3</v>
      </c>
      <c r="H981" s="19">
        <v>5</v>
      </c>
      <c r="I981" s="19">
        <v>2</v>
      </c>
      <c r="J981" s="19">
        <v>3</v>
      </c>
      <c r="K981" s="19">
        <v>5</v>
      </c>
      <c r="L981" s="19">
        <v>2</v>
      </c>
      <c r="M981" s="19">
        <v>1</v>
      </c>
      <c r="N981" s="19">
        <v>4</v>
      </c>
      <c r="O981" s="19">
        <v>3</v>
      </c>
      <c r="P981" s="19">
        <v>4</v>
      </c>
      <c r="Q981" s="19">
        <v>4</v>
      </c>
      <c r="R981" s="19">
        <v>2</v>
      </c>
      <c r="S981" s="19">
        <v>5</v>
      </c>
      <c r="T981" s="19">
        <v>4</v>
      </c>
      <c r="U981" s="19">
        <v>3</v>
      </c>
      <c r="V981" s="19">
        <v>4</v>
      </c>
      <c r="W981" s="19">
        <v>2</v>
      </c>
      <c r="X981" s="19">
        <v>3</v>
      </c>
      <c r="Y981" s="19">
        <v>3</v>
      </c>
      <c r="Z981" s="19">
        <v>2</v>
      </c>
      <c r="AA981" s="19">
        <v>3</v>
      </c>
      <c r="AB981" s="19">
        <v>4</v>
      </c>
      <c r="AC981" s="19">
        <v>3</v>
      </c>
      <c r="AD981" s="19">
        <v>3</v>
      </c>
      <c r="AE981" s="19">
        <v>2</v>
      </c>
      <c r="AF981" s="19">
        <v>3</v>
      </c>
      <c r="AG981" s="19">
        <v>4</v>
      </c>
      <c r="AH981" s="19">
        <v>3</v>
      </c>
      <c r="AI981" s="19">
        <v>3</v>
      </c>
      <c r="AJ981" s="19">
        <v>4</v>
      </c>
      <c r="AK981" s="19">
        <v>3</v>
      </c>
      <c r="AL981" s="19">
        <v>3</v>
      </c>
      <c r="AM981" s="19">
        <v>4</v>
      </c>
      <c r="AN981" s="19">
        <v>3</v>
      </c>
      <c r="AO981" s="19">
        <v>2</v>
      </c>
      <c r="AP981" s="19">
        <v>3</v>
      </c>
      <c r="AQ981" s="19">
        <v>4</v>
      </c>
      <c r="AR981" s="19">
        <v>4</v>
      </c>
      <c r="AS981" s="19">
        <v>4</v>
      </c>
      <c r="AT981" s="19">
        <v>2</v>
      </c>
      <c r="AU981" s="19">
        <v>3</v>
      </c>
      <c r="AV981" s="19">
        <v>1</v>
      </c>
      <c r="AW981" s="19">
        <v>4</v>
      </c>
      <c r="AX981" s="19">
        <v>1</v>
      </c>
      <c r="AY981" s="19">
        <v>3</v>
      </c>
      <c r="AZ981" s="19">
        <v>3</v>
      </c>
      <c r="BA981" s="19">
        <v>4</v>
      </c>
      <c r="BB981" s="19">
        <v>5</v>
      </c>
      <c r="BC981" s="19">
        <v>3</v>
      </c>
      <c r="BD981" s="19">
        <v>3</v>
      </c>
      <c r="BE981" s="19">
        <v>3</v>
      </c>
      <c r="BF981" s="19">
        <v>2</v>
      </c>
      <c r="BG981" s="19">
        <v>3</v>
      </c>
      <c r="BH981" s="19">
        <v>3</v>
      </c>
      <c r="BI981" s="19">
        <v>4</v>
      </c>
    </row>
    <row r="982" spans="1:61">
      <c r="A982" s="37" t="s">
        <v>1535</v>
      </c>
      <c r="B982" s="19">
        <v>4</v>
      </c>
      <c r="C982" s="19">
        <v>4</v>
      </c>
      <c r="D982" s="19">
        <v>3</v>
      </c>
      <c r="E982" s="19">
        <v>4</v>
      </c>
      <c r="F982" s="19">
        <v>2</v>
      </c>
      <c r="G982" s="19">
        <v>2</v>
      </c>
      <c r="H982" s="19">
        <v>5</v>
      </c>
      <c r="I982" s="19">
        <v>2</v>
      </c>
      <c r="J982" s="19">
        <v>4</v>
      </c>
      <c r="K982" s="19">
        <v>2</v>
      </c>
      <c r="L982" s="19">
        <v>4</v>
      </c>
      <c r="M982" s="19">
        <v>4</v>
      </c>
      <c r="N982" s="19">
        <v>5</v>
      </c>
      <c r="O982" s="19">
        <v>5</v>
      </c>
      <c r="P982" s="19">
        <v>4</v>
      </c>
      <c r="Q982" s="19">
        <v>5</v>
      </c>
      <c r="R982" s="19">
        <v>1</v>
      </c>
      <c r="S982" s="19">
        <v>4</v>
      </c>
      <c r="T982" s="19">
        <v>5</v>
      </c>
      <c r="U982" s="19">
        <v>5</v>
      </c>
      <c r="V982" s="19">
        <v>3</v>
      </c>
      <c r="W982" s="19">
        <v>2</v>
      </c>
      <c r="X982" s="19">
        <v>3</v>
      </c>
      <c r="Y982" s="19">
        <v>4</v>
      </c>
      <c r="Z982" s="19">
        <v>2</v>
      </c>
      <c r="AA982" s="19">
        <v>1</v>
      </c>
      <c r="AB982" s="19">
        <v>4</v>
      </c>
      <c r="AC982" s="19">
        <v>1</v>
      </c>
      <c r="AD982" s="19">
        <v>2</v>
      </c>
      <c r="AE982" s="19">
        <v>2</v>
      </c>
      <c r="AF982" s="19">
        <v>5</v>
      </c>
      <c r="AG982" s="19">
        <v>3</v>
      </c>
      <c r="AH982" s="19">
        <v>4</v>
      </c>
      <c r="AI982" s="19">
        <v>5</v>
      </c>
      <c r="AJ982" s="19">
        <v>4</v>
      </c>
      <c r="AK982" s="19">
        <v>2</v>
      </c>
      <c r="AL982" s="19">
        <v>4</v>
      </c>
      <c r="AM982" s="19">
        <v>5</v>
      </c>
      <c r="AN982" s="19">
        <v>5</v>
      </c>
      <c r="AO982" s="19">
        <v>5</v>
      </c>
      <c r="AP982" s="19">
        <v>4</v>
      </c>
      <c r="AQ982" s="19">
        <v>5</v>
      </c>
      <c r="AR982" s="19">
        <v>4</v>
      </c>
      <c r="AS982" s="19">
        <v>2</v>
      </c>
      <c r="AT982" s="19">
        <v>3</v>
      </c>
      <c r="AU982" s="19">
        <v>3</v>
      </c>
      <c r="AV982" s="19">
        <v>1</v>
      </c>
      <c r="AW982" s="19">
        <v>2</v>
      </c>
      <c r="AX982" s="19">
        <v>1</v>
      </c>
      <c r="AY982" s="19">
        <v>2</v>
      </c>
      <c r="AZ982" s="19">
        <v>3</v>
      </c>
      <c r="BA982" s="19">
        <v>5</v>
      </c>
      <c r="BB982" s="19">
        <v>4</v>
      </c>
      <c r="BC982" s="19">
        <v>4</v>
      </c>
      <c r="BD982" s="19">
        <v>3</v>
      </c>
      <c r="BE982" s="19">
        <v>2</v>
      </c>
      <c r="BF982" s="19">
        <v>2</v>
      </c>
      <c r="BG982" s="19">
        <v>4</v>
      </c>
      <c r="BH982" s="19">
        <v>4</v>
      </c>
      <c r="BI982" s="19">
        <v>4</v>
      </c>
    </row>
    <row r="983" spans="1:61">
      <c r="A983" s="37" t="s">
        <v>1538</v>
      </c>
      <c r="B983" s="19">
        <v>5</v>
      </c>
      <c r="C983" s="19">
        <v>5</v>
      </c>
      <c r="D983" s="19">
        <v>4</v>
      </c>
      <c r="E983" s="19">
        <v>2</v>
      </c>
      <c r="F983" s="19">
        <v>1</v>
      </c>
      <c r="G983" s="19">
        <v>5</v>
      </c>
      <c r="H983" s="19">
        <v>5</v>
      </c>
      <c r="I983" s="19">
        <v>4</v>
      </c>
      <c r="J983" s="19">
        <v>1</v>
      </c>
      <c r="K983" s="19">
        <v>5</v>
      </c>
      <c r="L983" s="19">
        <v>4</v>
      </c>
      <c r="M983" s="19">
        <v>2</v>
      </c>
      <c r="N983" s="19">
        <v>5</v>
      </c>
      <c r="O983" s="19">
        <v>1</v>
      </c>
      <c r="P983" s="19">
        <v>5</v>
      </c>
      <c r="Q983" s="19">
        <v>2</v>
      </c>
      <c r="R983" s="19">
        <v>1</v>
      </c>
      <c r="S983" s="19">
        <v>3</v>
      </c>
      <c r="T983" s="19">
        <v>4</v>
      </c>
      <c r="U983" s="19">
        <v>5</v>
      </c>
      <c r="V983" s="19">
        <v>4</v>
      </c>
      <c r="W983" s="19">
        <v>1</v>
      </c>
      <c r="X983" s="19">
        <v>4</v>
      </c>
      <c r="Y983" s="19">
        <v>5</v>
      </c>
      <c r="Z983" s="19">
        <v>1</v>
      </c>
      <c r="AA983" s="19">
        <v>4</v>
      </c>
      <c r="AB983" s="19">
        <v>5</v>
      </c>
      <c r="AC983" s="19">
        <v>4</v>
      </c>
      <c r="AD983" s="19">
        <v>4</v>
      </c>
      <c r="AE983" s="19">
        <v>4</v>
      </c>
      <c r="AF983" s="19">
        <v>4</v>
      </c>
      <c r="AG983" s="19">
        <v>5</v>
      </c>
      <c r="AH983" s="19">
        <v>3</v>
      </c>
      <c r="AI983" s="19">
        <v>5</v>
      </c>
      <c r="AJ983" s="19">
        <v>5</v>
      </c>
      <c r="AK983" s="19">
        <v>4</v>
      </c>
      <c r="AL983" s="19">
        <v>2</v>
      </c>
      <c r="AM983" s="19">
        <v>5</v>
      </c>
      <c r="AN983" s="19">
        <v>4</v>
      </c>
      <c r="AO983" s="19">
        <v>5</v>
      </c>
      <c r="AP983" s="19">
        <v>1</v>
      </c>
      <c r="AQ983" s="19">
        <v>3</v>
      </c>
      <c r="AR983" s="19">
        <v>5</v>
      </c>
      <c r="AS983" s="19">
        <v>2</v>
      </c>
      <c r="AT983" s="19">
        <v>5</v>
      </c>
      <c r="AU983" s="19">
        <v>5</v>
      </c>
      <c r="AV983" s="19">
        <v>2</v>
      </c>
      <c r="AW983" s="19">
        <v>2</v>
      </c>
      <c r="AX983" s="19">
        <v>2</v>
      </c>
      <c r="AY983" s="19">
        <v>1</v>
      </c>
      <c r="AZ983" s="19">
        <v>2</v>
      </c>
      <c r="BA983" s="19">
        <v>5</v>
      </c>
      <c r="BB983" s="19">
        <v>5</v>
      </c>
      <c r="BC983" s="19">
        <v>5</v>
      </c>
      <c r="BD983" s="19">
        <v>1</v>
      </c>
      <c r="BE983" s="19">
        <v>1</v>
      </c>
      <c r="BF983" s="19">
        <v>3</v>
      </c>
      <c r="BG983" s="19">
        <v>1</v>
      </c>
      <c r="BH983" s="19">
        <v>5</v>
      </c>
      <c r="BI983" s="19">
        <v>4</v>
      </c>
    </row>
    <row r="984" spans="1:61">
      <c r="A984" s="37" t="s">
        <v>1541</v>
      </c>
      <c r="B984" s="19">
        <v>4</v>
      </c>
      <c r="C984" s="19">
        <v>5</v>
      </c>
      <c r="D984" s="19">
        <v>2</v>
      </c>
      <c r="E984" s="19">
        <v>3</v>
      </c>
      <c r="F984" s="19">
        <v>1</v>
      </c>
      <c r="G984" s="19">
        <v>3</v>
      </c>
      <c r="H984" s="19">
        <v>5</v>
      </c>
      <c r="I984" s="19">
        <v>3</v>
      </c>
      <c r="J984" s="19">
        <v>2</v>
      </c>
      <c r="K984" s="19">
        <v>5</v>
      </c>
      <c r="L984" s="19">
        <v>1</v>
      </c>
      <c r="M984" s="19">
        <v>2</v>
      </c>
      <c r="N984" s="19">
        <v>4</v>
      </c>
      <c r="O984" s="19">
        <v>2</v>
      </c>
      <c r="P984" s="19">
        <v>5</v>
      </c>
      <c r="Q984" s="19">
        <v>2</v>
      </c>
      <c r="R984" s="19">
        <v>1</v>
      </c>
      <c r="S984" s="19">
        <v>5</v>
      </c>
      <c r="T984" s="19">
        <v>4</v>
      </c>
      <c r="U984" s="19">
        <v>5</v>
      </c>
      <c r="V984" s="19">
        <v>3</v>
      </c>
      <c r="W984" s="19">
        <v>1</v>
      </c>
      <c r="X984" s="19">
        <v>2</v>
      </c>
      <c r="Y984" s="19">
        <v>4</v>
      </c>
      <c r="Z984" s="19">
        <v>1</v>
      </c>
      <c r="AA984" s="19">
        <v>2</v>
      </c>
      <c r="AB984" s="19">
        <v>5</v>
      </c>
      <c r="AC984" s="19">
        <v>2</v>
      </c>
      <c r="AD984" s="19">
        <v>4</v>
      </c>
      <c r="AE984" s="19">
        <v>1</v>
      </c>
      <c r="AF984" s="19">
        <v>4</v>
      </c>
      <c r="AG984" s="19">
        <v>5</v>
      </c>
      <c r="AH984" s="19">
        <v>5</v>
      </c>
      <c r="AI984" s="19">
        <v>4</v>
      </c>
      <c r="AJ984" s="19">
        <v>4</v>
      </c>
      <c r="AK984" s="19">
        <v>2</v>
      </c>
      <c r="AL984" s="19">
        <v>5</v>
      </c>
      <c r="AM984" s="19">
        <v>3</v>
      </c>
      <c r="AN984" s="19">
        <v>3</v>
      </c>
      <c r="AO984" s="19">
        <v>5</v>
      </c>
      <c r="AP984" s="19">
        <v>3</v>
      </c>
      <c r="AQ984" s="19">
        <v>2</v>
      </c>
      <c r="AR984" s="19">
        <v>5</v>
      </c>
      <c r="AS984" s="19">
        <v>4</v>
      </c>
      <c r="AT984" s="19">
        <v>1</v>
      </c>
      <c r="AU984" s="19">
        <v>4</v>
      </c>
      <c r="AV984" s="19">
        <v>1</v>
      </c>
      <c r="AW984" s="19">
        <v>1</v>
      </c>
      <c r="AX984" s="19">
        <v>2</v>
      </c>
      <c r="AY984" s="19">
        <v>1</v>
      </c>
      <c r="AZ984" s="19">
        <v>4</v>
      </c>
      <c r="BA984" s="19">
        <v>4</v>
      </c>
      <c r="BB984" s="19">
        <v>5</v>
      </c>
      <c r="BC984" s="19">
        <v>4</v>
      </c>
      <c r="BD984" s="19">
        <v>1</v>
      </c>
      <c r="BE984" s="19">
        <v>4</v>
      </c>
      <c r="BF984" s="19">
        <v>4</v>
      </c>
      <c r="BG984" s="19">
        <v>3</v>
      </c>
      <c r="BH984" s="19">
        <v>1</v>
      </c>
      <c r="BI984" s="19">
        <v>5</v>
      </c>
    </row>
    <row r="985" spans="1:61">
      <c r="A985" s="37" t="s">
        <v>1542</v>
      </c>
      <c r="B985" s="19">
        <v>4</v>
      </c>
      <c r="C985" s="19">
        <v>4</v>
      </c>
      <c r="D985" s="19">
        <v>3</v>
      </c>
      <c r="E985" s="19">
        <v>4</v>
      </c>
      <c r="F985" s="19">
        <v>2</v>
      </c>
      <c r="G985" s="19">
        <v>4</v>
      </c>
      <c r="H985" s="19">
        <v>5</v>
      </c>
      <c r="I985" s="19">
        <v>3</v>
      </c>
      <c r="J985" s="19">
        <v>4</v>
      </c>
      <c r="K985" s="19">
        <v>5</v>
      </c>
      <c r="L985" s="19">
        <v>1</v>
      </c>
      <c r="M985" s="19">
        <v>1</v>
      </c>
      <c r="N985" s="19">
        <v>4</v>
      </c>
      <c r="O985" s="19">
        <v>2</v>
      </c>
      <c r="P985" s="19">
        <v>4</v>
      </c>
      <c r="Q985" s="19">
        <v>1</v>
      </c>
      <c r="R985" s="19">
        <v>1</v>
      </c>
      <c r="S985" s="19">
        <v>3</v>
      </c>
      <c r="T985" s="19">
        <v>2</v>
      </c>
      <c r="U985" s="19">
        <v>4</v>
      </c>
      <c r="V985" s="19">
        <v>3</v>
      </c>
      <c r="W985" s="19">
        <v>1</v>
      </c>
      <c r="X985" s="19">
        <v>2</v>
      </c>
      <c r="Y985" s="19">
        <v>5</v>
      </c>
      <c r="Z985" s="19">
        <v>1</v>
      </c>
      <c r="AA985" s="19">
        <v>2</v>
      </c>
      <c r="AB985" s="19">
        <v>4</v>
      </c>
      <c r="AC985" s="19">
        <v>2</v>
      </c>
      <c r="AD985" s="19">
        <v>5</v>
      </c>
      <c r="AE985" s="19">
        <v>1</v>
      </c>
      <c r="AF985" s="19">
        <v>3</v>
      </c>
      <c r="AG985" s="19">
        <v>4</v>
      </c>
      <c r="AH985" s="19">
        <v>3</v>
      </c>
      <c r="AI985" s="19">
        <v>2</v>
      </c>
      <c r="AJ985" s="19">
        <v>4</v>
      </c>
      <c r="AK985" s="19">
        <v>3</v>
      </c>
      <c r="AL985" s="19">
        <v>2</v>
      </c>
      <c r="AM985" s="19">
        <v>4</v>
      </c>
      <c r="AN985" s="19">
        <v>2</v>
      </c>
      <c r="AO985" s="19">
        <v>4</v>
      </c>
      <c r="AP985" s="19">
        <v>5</v>
      </c>
      <c r="AQ985" s="19">
        <v>3</v>
      </c>
      <c r="AR985" s="19">
        <v>4</v>
      </c>
      <c r="AS985" s="19">
        <v>4</v>
      </c>
      <c r="AT985" s="19">
        <v>2</v>
      </c>
      <c r="AU985" s="19">
        <v>5</v>
      </c>
      <c r="AV985" s="19">
        <v>2</v>
      </c>
      <c r="AW985" s="19">
        <v>2</v>
      </c>
      <c r="AX985" s="19">
        <v>2</v>
      </c>
      <c r="AY985" s="19">
        <v>1</v>
      </c>
      <c r="AZ985" s="19">
        <v>2</v>
      </c>
      <c r="BA985" s="19">
        <v>4</v>
      </c>
      <c r="BB985" s="19">
        <v>5</v>
      </c>
      <c r="BC985" s="19">
        <v>1</v>
      </c>
      <c r="BD985" s="19">
        <v>1</v>
      </c>
      <c r="BE985" s="19">
        <v>4</v>
      </c>
      <c r="BF985" s="19">
        <v>3</v>
      </c>
      <c r="BG985" s="19">
        <v>1</v>
      </c>
      <c r="BH985" s="19">
        <v>2</v>
      </c>
      <c r="BI985" s="19">
        <v>5</v>
      </c>
    </row>
    <row r="986" spans="1:61">
      <c r="A986" s="37" t="s">
        <v>1545</v>
      </c>
      <c r="B986" s="19">
        <v>5</v>
      </c>
      <c r="C986" s="19">
        <v>4</v>
      </c>
      <c r="D986" s="19">
        <v>4</v>
      </c>
      <c r="E986" s="19">
        <v>1</v>
      </c>
      <c r="F986" s="19">
        <v>1</v>
      </c>
      <c r="G986" s="19">
        <v>4</v>
      </c>
      <c r="H986" s="19">
        <v>5</v>
      </c>
      <c r="I986" s="19">
        <v>1</v>
      </c>
      <c r="J986" s="19">
        <v>3</v>
      </c>
      <c r="K986" s="19">
        <v>5</v>
      </c>
      <c r="L986" s="19">
        <v>1</v>
      </c>
      <c r="M986" s="19">
        <v>2</v>
      </c>
      <c r="N986" s="19">
        <v>5</v>
      </c>
      <c r="O986" s="19">
        <v>4</v>
      </c>
      <c r="P986" s="19">
        <v>5</v>
      </c>
      <c r="Q986" s="19">
        <v>1</v>
      </c>
      <c r="R986" s="19">
        <v>1</v>
      </c>
      <c r="S986" s="19">
        <v>4</v>
      </c>
      <c r="T986" s="19">
        <v>5</v>
      </c>
      <c r="U986" s="19">
        <v>5</v>
      </c>
      <c r="V986" s="19">
        <v>4</v>
      </c>
      <c r="W986" s="19">
        <v>1</v>
      </c>
      <c r="X986" s="19">
        <v>3</v>
      </c>
      <c r="Y986" s="19">
        <v>4</v>
      </c>
      <c r="Z986" s="19">
        <v>1</v>
      </c>
      <c r="AA986" s="19">
        <v>2</v>
      </c>
      <c r="AB986" s="19">
        <v>5</v>
      </c>
      <c r="AC986" s="19">
        <v>4</v>
      </c>
      <c r="AD986" s="19">
        <v>2</v>
      </c>
      <c r="AE986" s="19">
        <v>1</v>
      </c>
      <c r="AF986" s="19">
        <v>2</v>
      </c>
      <c r="AG986" s="19">
        <v>5</v>
      </c>
      <c r="AH986" s="19">
        <v>4</v>
      </c>
      <c r="AI986" s="19">
        <v>5</v>
      </c>
      <c r="AJ986" s="19">
        <v>5</v>
      </c>
      <c r="AK986" s="19">
        <v>1</v>
      </c>
      <c r="AL986" s="19">
        <v>1</v>
      </c>
      <c r="AM986" s="19">
        <v>5</v>
      </c>
      <c r="AN986" s="19">
        <v>4</v>
      </c>
      <c r="AO986" s="19">
        <v>5</v>
      </c>
      <c r="AP986" s="19">
        <v>4</v>
      </c>
      <c r="AQ986" s="19">
        <v>3</v>
      </c>
      <c r="AR986" s="19">
        <v>5</v>
      </c>
      <c r="AS986" s="19">
        <v>2</v>
      </c>
      <c r="AT986" s="19">
        <v>1</v>
      </c>
      <c r="AU986" s="19">
        <v>5</v>
      </c>
      <c r="AV986" s="19">
        <v>1</v>
      </c>
      <c r="AW986" s="19">
        <v>2</v>
      </c>
      <c r="AX986" s="19">
        <v>1</v>
      </c>
      <c r="AY986" s="19">
        <v>1</v>
      </c>
      <c r="AZ986" s="19">
        <v>3</v>
      </c>
      <c r="BA986" s="19">
        <v>4</v>
      </c>
      <c r="BB986" s="19">
        <v>5</v>
      </c>
      <c r="BC986" s="19">
        <v>4</v>
      </c>
      <c r="BD986" s="19">
        <v>1</v>
      </c>
      <c r="BE986" s="19">
        <v>5</v>
      </c>
      <c r="BF986" s="19">
        <v>4</v>
      </c>
      <c r="BG986" s="19">
        <v>3</v>
      </c>
      <c r="BH986" s="19">
        <v>4</v>
      </c>
      <c r="BI986" s="19">
        <v>5</v>
      </c>
    </row>
    <row r="987" spans="1:61">
      <c r="A987" s="37" t="s">
        <v>1548</v>
      </c>
      <c r="B987" s="19">
        <v>5</v>
      </c>
      <c r="C987" s="19">
        <v>4</v>
      </c>
      <c r="D987" s="19">
        <v>4</v>
      </c>
      <c r="E987" s="19">
        <v>2</v>
      </c>
      <c r="F987" s="19">
        <v>5</v>
      </c>
      <c r="G987" s="19">
        <v>4</v>
      </c>
      <c r="H987" s="19">
        <v>5</v>
      </c>
      <c r="I987" s="19">
        <v>2</v>
      </c>
      <c r="J987" s="19">
        <v>1</v>
      </c>
      <c r="K987" s="19">
        <v>5</v>
      </c>
      <c r="L987" s="19">
        <v>1</v>
      </c>
      <c r="M987" s="19">
        <v>2</v>
      </c>
      <c r="N987" s="19">
        <v>5</v>
      </c>
      <c r="O987" s="19">
        <v>1</v>
      </c>
      <c r="P987" s="19">
        <v>5</v>
      </c>
      <c r="Q987" s="19">
        <v>1</v>
      </c>
      <c r="R987" s="19">
        <v>1</v>
      </c>
      <c r="S987" s="19">
        <v>4</v>
      </c>
      <c r="T987" s="19">
        <v>5</v>
      </c>
      <c r="U987" s="19">
        <v>2</v>
      </c>
      <c r="V987" s="19">
        <v>4</v>
      </c>
      <c r="W987" s="19">
        <v>4</v>
      </c>
      <c r="X987" s="19">
        <v>1</v>
      </c>
      <c r="Y987" s="19">
        <v>5</v>
      </c>
      <c r="Z987" s="19">
        <v>1</v>
      </c>
      <c r="AA987" s="19">
        <v>1</v>
      </c>
      <c r="AB987" s="19">
        <v>5</v>
      </c>
      <c r="AC987" s="19">
        <v>5</v>
      </c>
      <c r="AD987" s="19">
        <v>4</v>
      </c>
      <c r="AE987" s="19">
        <v>5</v>
      </c>
      <c r="AF987" s="19">
        <v>1</v>
      </c>
      <c r="AG987" s="19">
        <v>5</v>
      </c>
      <c r="AH987" s="19">
        <v>4</v>
      </c>
      <c r="AI987" s="19">
        <v>3</v>
      </c>
      <c r="AJ987" s="19">
        <v>2</v>
      </c>
      <c r="AK987" s="19">
        <v>2</v>
      </c>
      <c r="AL987" s="19">
        <v>1</v>
      </c>
      <c r="AM987" s="19">
        <v>4</v>
      </c>
      <c r="AN987" s="19">
        <v>1</v>
      </c>
      <c r="AO987" s="19">
        <v>2</v>
      </c>
      <c r="AP987" s="19">
        <v>5</v>
      </c>
      <c r="AQ987" s="19">
        <v>4</v>
      </c>
      <c r="AR987" s="19">
        <v>5</v>
      </c>
      <c r="AS987" s="19">
        <v>2</v>
      </c>
      <c r="AT987" s="19">
        <v>1</v>
      </c>
      <c r="AU987" s="19">
        <v>5</v>
      </c>
      <c r="AV987" s="19">
        <v>2</v>
      </c>
      <c r="AW987" s="19">
        <v>1</v>
      </c>
      <c r="AX987" s="19">
        <v>4</v>
      </c>
      <c r="AY987" s="19">
        <v>2</v>
      </c>
      <c r="AZ987" s="19">
        <v>1</v>
      </c>
      <c r="BA987" s="19">
        <v>5</v>
      </c>
      <c r="BB987" s="19">
        <v>5</v>
      </c>
      <c r="BC987" s="19">
        <v>1</v>
      </c>
      <c r="BD987" s="19">
        <v>4</v>
      </c>
      <c r="BE987" s="19">
        <v>5</v>
      </c>
      <c r="BF987" s="19">
        <v>4</v>
      </c>
      <c r="BG987" s="19">
        <v>1</v>
      </c>
      <c r="BH987" s="19">
        <v>4</v>
      </c>
      <c r="BI987" s="19">
        <v>4</v>
      </c>
    </row>
    <row r="988" spans="1:61">
      <c r="A988" s="37" t="s">
        <v>1549</v>
      </c>
      <c r="B988" s="19">
        <v>3</v>
      </c>
      <c r="C988" s="19">
        <v>5</v>
      </c>
      <c r="D988" s="19">
        <v>2</v>
      </c>
      <c r="E988" s="19">
        <v>3</v>
      </c>
      <c r="F988" s="19">
        <v>2</v>
      </c>
      <c r="G988" s="19">
        <v>4</v>
      </c>
      <c r="H988" s="19">
        <v>4</v>
      </c>
      <c r="I988" s="19">
        <v>3</v>
      </c>
      <c r="J988" s="19">
        <v>3</v>
      </c>
      <c r="K988" s="19">
        <v>4</v>
      </c>
      <c r="L988" s="19">
        <v>2</v>
      </c>
      <c r="M988" s="19">
        <v>2</v>
      </c>
      <c r="N988" s="19">
        <v>4</v>
      </c>
      <c r="O988" s="19">
        <v>2</v>
      </c>
      <c r="P988" s="19">
        <v>4</v>
      </c>
      <c r="Q988" s="19">
        <v>3</v>
      </c>
      <c r="R988" s="19">
        <v>4</v>
      </c>
      <c r="S988" s="19">
        <v>3</v>
      </c>
      <c r="T988" s="19">
        <v>3</v>
      </c>
      <c r="U988" s="19">
        <v>4</v>
      </c>
      <c r="V988" s="19">
        <v>2</v>
      </c>
      <c r="W988" s="19">
        <v>2</v>
      </c>
      <c r="X988" s="19">
        <v>3</v>
      </c>
      <c r="Y988" s="19">
        <v>3</v>
      </c>
      <c r="Z988" s="19">
        <v>2</v>
      </c>
      <c r="AA988" s="19">
        <v>2</v>
      </c>
      <c r="AB988" s="19">
        <v>4</v>
      </c>
      <c r="AC988" s="19">
        <v>3</v>
      </c>
      <c r="AD988" s="19">
        <v>4</v>
      </c>
      <c r="AE988" s="19">
        <v>3</v>
      </c>
      <c r="AF988" s="19">
        <v>4</v>
      </c>
      <c r="AG988" s="19">
        <v>4</v>
      </c>
      <c r="AH988" s="19">
        <v>3</v>
      </c>
      <c r="AI988" s="19">
        <v>4</v>
      </c>
      <c r="AJ988" s="19">
        <v>4</v>
      </c>
      <c r="AK988" s="19">
        <v>3</v>
      </c>
      <c r="AL988" s="19">
        <v>2</v>
      </c>
      <c r="AM988" s="19">
        <v>4</v>
      </c>
      <c r="AN988" s="19">
        <v>3</v>
      </c>
      <c r="AO988" s="19">
        <v>2</v>
      </c>
      <c r="AP988" s="19">
        <v>4</v>
      </c>
      <c r="AQ988" s="19">
        <v>2</v>
      </c>
      <c r="AR988" s="19">
        <v>4</v>
      </c>
      <c r="AS988" s="19">
        <v>3</v>
      </c>
      <c r="AT988" s="19">
        <v>2</v>
      </c>
      <c r="AU988" s="19">
        <v>2</v>
      </c>
      <c r="AV988" s="19">
        <v>2</v>
      </c>
      <c r="AW988" s="19">
        <v>2</v>
      </c>
      <c r="AX988" s="19">
        <v>4</v>
      </c>
      <c r="AY988" s="19">
        <v>2</v>
      </c>
      <c r="AZ988" s="19">
        <v>2</v>
      </c>
      <c r="BA988" s="19">
        <v>4</v>
      </c>
      <c r="BB988" s="19">
        <v>4</v>
      </c>
      <c r="BC988" s="19">
        <v>2</v>
      </c>
      <c r="BD988" s="19">
        <v>2</v>
      </c>
      <c r="BE988" s="19">
        <v>4</v>
      </c>
      <c r="BF988" s="19">
        <v>4</v>
      </c>
      <c r="BG988" s="19">
        <v>2</v>
      </c>
      <c r="BH988" s="19">
        <v>2</v>
      </c>
      <c r="BI988" s="19">
        <v>4</v>
      </c>
    </row>
    <row r="989" spans="1:61">
      <c r="A989" s="37" t="s">
        <v>1550</v>
      </c>
      <c r="B989" s="19">
        <v>5</v>
      </c>
      <c r="C989" s="19">
        <v>5</v>
      </c>
      <c r="D989" s="19">
        <v>5</v>
      </c>
      <c r="E989" s="19">
        <v>3</v>
      </c>
      <c r="F989" s="19">
        <v>2</v>
      </c>
      <c r="G989" s="19">
        <v>5</v>
      </c>
      <c r="H989" s="19">
        <v>5</v>
      </c>
      <c r="I989" s="19">
        <v>4</v>
      </c>
      <c r="J989" s="19">
        <v>2</v>
      </c>
      <c r="K989" s="19">
        <v>4</v>
      </c>
      <c r="L989" s="19">
        <v>1</v>
      </c>
      <c r="M989" s="19">
        <v>3</v>
      </c>
      <c r="N989" s="19">
        <v>4</v>
      </c>
      <c r="O989" s="19">
        <v>4</v>
      </c>
      <c r="P989" s="19">
        <v>4</v>
      </c>
      <c r="Q989" s="19">
        <v>3</v>
      </c>
      <c r="R989" s="19">
        <v>1</v>
      </c>
      <c r="S989" s="19">
        <v>1</v>
      </c>
      <c r="T989" s="19">
        <v>3</v>
      </c>
      <c r="U989" s="19">
        <v>3</v>
      </c>
      <c r="V989" s="19">
        <v>2</v>
      </c>
      <c r="W989" s="19">
        <v>2</v>
      </c>
      <c r="X989" s="19">
        <v>4</v>
      </c>
      <c r="Y989" s="19">
        <v>3</v>
      </c>
      <c r="Z989" s="19">
        <v>2</v>
      </c>
      <c r="AA989" s="19">
        <v>4</v>
      </c>
      <c r="AB989" s="19">
        <v>5</v>
      </c>
      <c r="AC989" s="19">
        <v>4</v>
      </c>
      <c r="AD989" s="19">
        <v>4</v>
      </c>
      <c r="AE989" s="19">
        <v>1</v>
      </c>
      <c r="AF989" s="19">
        <v>3</v>
      </c>
      <c r="AG989" s="19">
        <v>5</v>
      </c>
      <c r="AH989" s="19">
        <v>2</v>
      </c>
      <c r="AI989" s="19">
        <v>5</v>
      </c>
      <c r="AJ989" s="19">
        <v>4</v>
      </c>
      <c r="AK989" s="19">
        <v>2</v>
      </c>
      <c r="AL989" s="19">
        <v>1</v>
      </c>
      <c r="AM989" s="19">
        <v>4</v>
      </c>
      <c r="AN989" s="19">
        <v>4</v>
      </c>
      <c r="AO989" s="19">
        <v>4</v>
      </c>
      <c r="AP989" s="19">
        <v>5</v>
      </c>
      <c r="AQ989" s="19">
        <v>1</v>
      </c>
      <c r="AR989" s="19">
        <v>5</v>
      </c>
      <c r="AS989" s="19">
        <v>4</v>
      </c>
      <c r="AT989" s="19">
        <v>1</v>
      </c>
      <c r="AU989" s="19">
        <v>4</v>
      </c>
      <c r="AV989" s="19">
        <v>1</v>
      </c>
      <c r="AW989" s="19">
        <v>4</v>
      </c>
      <c r="AX989" s="19">
        <v>2</v>
      </c>
      <c r="AY989" s="19">
        <v>4</v>
      </c>
      <c r="AZ989" s="19">
        <v>4</v>
      </c>
      <c r="BA989" s="19">
        <v>5</v>
      </c>
      <c r="BB989" s="19">
        <v>5</v>
      </c>
      <c r="BC989" s="19">
        <v>3</v>
      </c>
      <c r="BD989" s="19">
        <v>2</v>
      </c>
      <c r="BE989" s="19">
        <v>5</v>
      </c>
      <c r="BF989" s="19">
        <v>5</v>
      </c>
      <c r="BG989" s="19">
        <v>2</v>
      </c>
      <c r="BH989" s="19">
        <v>2</v>
      </c>
      <c r="BI989" s="19">
        <v>4</v>
      </c>
    </row>
    <row r="990" spans="1:61">
      <c r="A990" s="37" t="s">
        <v>1552</v>
      </c>
      <c r="B990" s="19">
        <v>5</v>
      </c>
      <c r="C990" s="19">
        <v>4</v>
      </c>
      <c r="D990" s="19">
        <v>3</v>
      </c>
      <c r="E990" s="19">
        <v>2</v>
      </c>
      <c r="F990" s="19">
        <v>4</v>
      </c>
      <c r="G990" s="19">
        <v>5</v>
      </c>
      <c r="H990" s="19">
        <v>4</v>
      </c>
      <c r="I990" s="19">
        <v>3</v>
      </c>
      <c r="J990" s="19">
        <v>1</v>
      </c>
      <c r="K990" s="19">
        <v>5</v>
      </c>
      <c r="L990" s="19">
        <v>2</v>
      </c>
      <c r="M990" s="19">
        <v>3</v>
      </c>
      <c r="N990" s="19">
        <v>5</v>
      </c>
      <c r="O990" s="19">
        <v>4</v>
      </c>
      <c r="P990" s="19">
        <v>3</v>
      </c>
      <c r="Q990" s="19">
        <v>3</v>
      </c>
      <c r="R990" s="19">
        <v>5</v>
      </c>
      <c r="S990" s="19">
        <v>5</v>
      </c>
      <c r="T990" s="19">
        <v>2</v>
      </c>
      <c r="U990" s="19">
        <v>2</v>
      </c>
      <c r="V990" s="19">
        <v>2</v>
      </c>
      <c r="W990" s="19">
        <v>1</v>
      </c>
      <c r="X990" s="19">
        <v>3</v>
      </c>
      <c r="Y990" s="19">
        <v>3</v>
      </c>
      <c r="Z990" s="19">
        <v>2</v>
      </c>
      <c r="AA990" s="19">
        <v>1</v>
      </c>
      <c r="AB990" s="19">
        <v>5</v>
      </c>
      <c r="AC990" s="19">
        <v>3</v>
      </c>
      <c r="AD990" s="19">
        <v>5</v>
      </c>
      <c r="AE990" s="19">
        <v>4</v>
      </c>
      <c r="AF990" s="19">
        <v>1</v>
      </c>
      <c r="AG990" s="19">
        <v>5</v>
      </c>
      <c r="AH990" s="19">
        <v>4</v>
      </c>
      <c r="AI990" s="19">
        <v>5</v>
      </c>
      <c r="AJ990" s="19">
        <v>2</v>
      </c>
      <c r="AK990" s="19">
        <v>3</v>
      </c>
      <c r="AL990" s="19">
        <v>1</v>
      </c>
      <c r="AM990" s="19">
        <v>4</v>
      </c>
      <c r="AN990" s="19">
        <v>3</v>
      </c>
      <c r="AO990" s="19">
        <v>4</v>
      </c>
      <c r="AP990" s="19">
        <v>3</v>
      </c>
      <c r="AQ990" s="19">
        <v>4</v>
      </c>
      <c r="AR990" s="19">
        <v>3</v>
      </c>
      <c r="AS990" s="19">
        <v>5</v>
      </c>
      <c r="AT990" s="19">
        <v>2</v>
      </c>
      <c r="AU990" s="19">
        <v>3</v>
      </c>
      <c r="AV990" s="19">
        <v>2</v>
      </c>
      <c r="AW990" s="19">
        <v>2</v>
      </c>
      <c r="AX990" s="19">
        <v>2</v>
      </c>
      <c r="AY990" s="19">
        <v>3</v>
      </c>
      <c r="AZ990" s="19">
        <v>2</v>
      </c>
      <c r="BA990" s="19">
        <v>5</v>
      </c>
      <c r="BB990" s="19">
        <v>4</v>
      </c>
      <c r="BC990" s="19">
        <v>4</v>
      </c>
      <c r="BD990" s="19">
        <v>2</v>
      </c>
      <c r="BE990" s="19">
        <v>3</v>
      </c>
      <c r="BF990" s="19">
        <v>5</v>
      </c>
      <c r="BG990" s="19">
        <v>5</v>
      </c>
      <c r="BH990" s="19">
        <v>1</v>
      </c>
      <c r="BI990" s="19">
        <v>3</v>
      </c>
    </row>
    <row r="991" spans="1:61">
      <c r="A991" s="37" t="s">
        <v>1553</v>
      </c>
      <c r="B991" s="19">
        <v>3</v>
      </c>
      <c r="C991" s="19">
        <v>5</v>
      </c>
      <c r="D991" s="19">
        <v>2</v>
      </c>
      <c r="E991" s="19">
        <v>2</v>
      </c>
      <c r="F991" s="19">
        <v>1</v>
      </c>
      <c r="G991" s="19">
        <v>3</v>
      </c>
      <c r="H991" s="19">
        <v>5</v>
      </c>
      <c r="I991" s="19">
        <v>1</v>
      </c>
      <c r="J991" s="19">
        <v>4</v>
      </c>
      <c r="K991" s="19">
        <v>5</v>
      </c>
      <c r="L991" s="19">
        <v>4</v>
      </c>
      <c r="M991" s="19">
        <v>1</v>
      </c>
      <c r="N991" s="19">
        <v>4</v>
      </c>
      <c r="O991" s="19">
        <v>2</v>
      </c>
      <c r="P991" s="19">
        <v>5</v>
      </c>
      <c r="Q991" s="19">
        <v>5</v>
      </c>
      <c r="R991" s="19">
        <v>1</v>
      </c>
      <c r="S991" s="19">
        <v>5</v>
      </c>
      <c r="T991" s="19">
        <v>5</v>
      </c>
      <c r="U991" s="19">
        <v>5</v>
      </c>
      <c r="V991" s="19">
        <v>5</v>
      </c>
      <c r="W991" s="19">
        <v>1</v>
      </c>
      <c r="X991" s="19">
        <v>4</v>
      </c>
      <c r="Y991" s="19">
        <v>2</v>
      </c>
      <c r="Z991" s="19">
        <v>1</v>
      </c>
      <c r="AA991" s="19">
        <v>4</v>
      </c>
      <c r="AB991" s="19">
        <v>5</v>
      </c>
      <c r="AC991" s="19">
        <v>4</v>
      </c>
      <c r="AD991" s="19">
        <v>2</v>
      </c>
      <c r="AE991" s="19">
        <v>1</v>
      </c>
      <c r="AF991" s="19">
        <v>5</v>
      </c>
      <c r="AG991" s="19">
        <v>5</v>
      </c>
      <c r="AH991" s="19">
        <v>5</v>
      </c>
      <c r="AI991" s="19">
        <v>5</v>
      </c>
      <c r="AJ991" s="19">
        <v>5</v>
      </c>
      <c r="AK991" s="19">
        <v>2</v>
      </c>
      <c r="AL991" s="19">
        <v>1</v>
      </c>
      <c r="AM991" s="19">
        <v>5</v>
      </c>
      <c r="AN991" s="19">
        <v>4</v>
      </c>
      <c r="AO991" s="19">
        <v>5</v>
      </c>
      <c r="AP991" s="19">
        <v>2</v>
      </c>
      <c r="AQ991" s="19">
        <v>2</v>
      </c>
      <c r="AR991" s="19">
        <v>5</v>
      </c>
      <c r="AS991" s="19">
        <v>4</v>
      </c>
      <c r="AT991" s="19">
        <v>1</v>
      </c>
      <c r="AU991" s="19">
        <v>2</v>
      </c>
      <c r="AV991" s="19">
        <v>1</v>
      </c>
      <c r="AW991" s="19">
        <v>1</v>
      </c>
      <c r="AX991" s="19">
        <v>1</v>
      </c>
      <c r="AY991" s="19">
        <v>1</v>
      </c>
      <c r="AZ991" s="19">
        <v>1</v>
      </c>
      <c r="BA991" s="19">
        <v>5</v>
      </c>
      <c r="BB991" s="19">
        <v>4</v>
      </c>
      <c r="BC991" s="19">
        <v>4</v>
      </c>
      <c r="BD991" s="19">
        <v>1</v>
      </c>
      <c r="BE991" s="19">
        <v>5</v>
      </c>
      <c r="BF991" s="19">
        <v>4</v>
      </c>
      <c r="BG991" s="19">
        <v>2</v>
      </c>
      <c r="BH991" s="19">
        <v>2</v>
      </c>
      <c r="BI991" s="19">
        <v>5</v>
      </c>
    </row>
    <row r="992" spans="1:61">
      <c r="A992" s="37" t="s">
        <v>1554</v>
      </c>
      <c r="B992" s="19">
        <v>4</v>
      </c>
      <c r="C992" s="19">
        <v>5</v>
      </c>
      <c r="D992" s="19">
        <v>5</v>
      </c>
      <c r="E992" s="19">
        <v>3</v>
      </c>
      <c r="F992" s="19">
        <v>2</v>
      </c>
      <c r="G992" s="19">
        <v>3</v>
      </c>
      <c r="H992" s="19">
        <v>5</v>
      </c>
      <c r="I992" s="19">
        <v>4</v>
      </c>
      <c r="J992" s="19">
        <v>4</v>
      </c>
      <c r="K992" s="19">
        <v>4</v>
      </c>
      <c r="L992" s="19">
        <v>1</v>
      </c>
      <c r="M992" s="19">
        <v>2</v>
      </c>
      <c r="N992" s="19">
        <v>5</v>
      </c>
      <c r="O992" s="19">
        <v>2</v>
      </c>
      <c r="P992" s="19">
        <v>5</v>
      </c>
      <c r="Q992" s="19">
        <v>5</v>
      </c>
      <c r="R992" s="19">
        <v>1</v>
      </c>
      <c r="S992" s="19">
        <v>4</v>
      </c>
      <c r="T992" s="19">
        <v>3</v>
      </c>
      <c r="U992" s="19">
        <v>3</v>
      </c>
      <c r="V992" s="19">
        <v>2</v>
      </c>
      <c r="W992" s="19">
        <v>2</v>
      </c>
      <c r="X992" s="19">
        <v>4</v>
      </c>
      <c r="Y992" s="19">
        <v>4</v>
      </c>
      <c r="Z992" s="19">
        <v>3</v>
      </c>
      <c r="AA992" s="19">
        <v>4</v>
      </c>
      <c r="AB992" s="19">
        <v>5</v>
      </c>
      <c r="AC992" s="19">
        <v>4</v>
      </c>
      <c r="AD992" s="19">
        <v>4</v>
      </c>
      <c r="AE992" s="19">
        <v>4</v>
      </c>
      <c r="AF992" s="19">
        <v>4</v>
      </c>
      <c r="AG992" s="19">
        <v>4</v>
      </c>
      <c r="AH992" s="19">
        <v>2</v>
      </c>
      <c r="AI992" s="19">
        <v>3</v>
      </c>
      <c r="AJ992" s="19">
        <v>4</v>
      </c>
      <c r="AK992" s="19">
        <v>3</v>
      </c>
      <c r="AL992" s="19">
        <v>1</v>
      </c>
      <c r="AM992" s="19">
        <v>4</v>
      </c>
      <c r="AN992" s="19">
        <v>3</v>
      </c>
      <c r="AO992" s="19">
        <v>2</v>
      </c>
      <c r="AP992" s="19">
        <v>4</v>
      </c>
      <c r="AQ992" s="19">
        <v>2</v>
      </c>
      <c r="AR992" s="19">
        <v>4</v>
      </c>
      <c r="AS992" s="19">
        <v>3</v>
      </c>
      <c r="AT992" s="19">
        <v>1</v>
      </c>
      <c r="AU992" s="19">
        <v>2</v>
      </c>
      <c r="AV992" s="19">
        <v>1</v>
      </c>
      <c r="AW992" s="19">
        <v>2</v>
      </c>
      <c r="AX992" s="19">
        <v>3</v>
      </c>
      <c r="AY992" s="19">
        <v>1</v>
      </c>
      <c r="AZ992" s="19">
        <v>3</v>
      </c>
      <c r="BA992" s="19">
        <v>5</v>
      </c>
      <c r="BB992" s="19">
        <v>4</v>
      </c>
      <c r="BC992" s="19">
        <v>1</v>
      </c>
      <c r="BD992" s="19">
        <v>2</v>
      </c>
      <c r="BE992" s="19">
        <v>4</v>
      </c>
      <c r="BF992" s="19">
        <v>4</v>
      </c>
      <c r="BG992" s="19">
        <v>3</v>
      </c>
      <c r="BH992" s="19">
        <v>3</v>
      </c>
      <c r="BI992" s="19">
        <v>4</v>
      </c>
    </row>
    <row r="993" spans="1:61">
      <c r="A993" s="37" t="s">
        <v>1555</v>
      </c>
      <c r="B993" s="19">
        <v>3</v>
      </c>
      <c r="C993" s="19">
        <v>4</v>
      </c>
      <c r="D993" s="19">
        <v>3</v>
      </c>
      <c r="E993" s="19">
        <v>3</v>
      </c>
      <c r="F993" s="19">
        <v>2</v>
      </c>
      <c r="G993" s="19">
        <v>4</v>
      </c>
      <c r="H993" s="19">
        <v>5</v>
      </c>
      <c r="I993" s="19">
        <v>4</v>
      </c>
      <c r="J993" s="19">
        <v>3</v>
      </c>
      <c r="K993" s="19">
        <v>4</v>
      </c>
      <c r="L993" s="19">
        <v>2</v>
      </c>
      <c r="M993" s="19">
        <v>2</v>
      </c>
      <c r="N993" s="19">
        <v>4</v>
      </c>
      <c r="O993" s="19">
        <v>2</v>
      </c>
      <c r="P993" s="19">
        <v>4</v>
      </c>
      <c r="Q993" s="19">
        <v>4</v>
      </c>
      <c r="R993" s="19">
        <v>2</v>
      </c>
      <c r="S993" s="19">
        <v>5</v>
      </c>
      <c r="T993" s="19">
        <v>4</v>
      </c>
      <c r="U993" s="19">
        <v>4</v>
      </c>
      <c r="V993" s="19">
        <v>3</v>
      </c>
      <c r="W993" s="19">
        <v>3</v>
      </c>
      <c r="X993" s="19">
        <v>2</v>
      </c>
      <c r="Y993" s="19">
        <v>4</v>
      </c>
      <c r="Z993" s="19">
        <v>2</v>
      </c>
      <c r="AA993" s="19">
        <v>2</v>
      </c>
      <c r="AB993" s="19">
        <v>4</v>
      </c>
      <c r="AC993" s="19">
        <v>4</v>
      </c>
      <c r="AD993" s="19">
        <v>3</v>
      </c>
      <c r="AE993" s="19">
        <v>2</v>
      </c>
      <c r="AF993" s="19">
        <v>4</v>
      </c>
      <c r="AG993" s="19">
        <v>4</v>
      </c>
      <c r="AH993" s="19">
        <v>3</v>
      </c>
      <c r="AI993" s="19">
        <v>4</v>
      </c>
      <c r="AJ993" s="19">
        <v>4</v>
      </c>
      <c r="AK993" s="19">
        <v>3</v>
      </c>
      <c r="AL993" s="19">
        <v>2</v>
      </c>
      <c r="AM993" s="19">
        <v>2</v>
      </c>
      <c r="AO993" s="19">
        <v>3</v>
      </c>
      <c r="AP993" s="19">
        <v>3</v>
      </c>
      <c r="AQ993" s="19">
        <v>4</v>
      </c>
      <c r="AR993" s="19">
        <v>5</v>
      </c>
      <c r="AS993" s="19">
        <v>4</v>
      </c>
      <c r="AT993" s="19">
        <v>3</v>
      </c>
      <c r="AU993" s="19">
        <v>3</v>
      </c>
      <c r="AV993" s="19">
        <v>3</v>
      </c>
      <c r="AW993" s="19">
        <v>2</v>
      </c>
      <c r="AX993" s="19">
        <v>4</v>
      </c>
      <c r="AY993" s="19">
        <v>2</v>
      </c>
      <c r="AZ993" s="19">
        <v>4</v>
      </c>
      <c r="BA993" s="19">
        <v>4</v>
      </c>
      <c r="BB993" s="19">
        <v>4</v>
      </c>
      <c r="BC993" s="19">
        <v>1</v>
      </c>
      <c r="BD993" s="19">
        <v>2</v>
      </c>
      <c r="BE993" s="19">
        <v>4</v>
      </c>
      <c r="BF993" s="19">
        <v>4</v>
      </c>
      <c r="BG993" s="19">
        <v>3</v>
      </c>
      <c r="BH993" s="19">
        <v>3</v>
      </c>
      <c r="BI993" s="19">
        <v>3</v>
      </c>
    </row>
    <row r="994" spans="1:61">
      <c r="A994" s="37" t="s">
        <v>1556</v>
      </c>
      <c r="B994" s="19">
        <v>5</v>
      </c>
      <c r="C994" s="19">
        <v>3</v>
      </c>
      <c r="D994" s="19">
        <v>5</v>
      </c>
      <c r="E994" s="19">
        <v>1</v>
      </c>
      <c r="F994" s="19">
        <v>4</v>
      </c>
      <c r="G994" s="19">
        <v>4</v>
      </c>
      <c r="H994" s="19">
        <v>4</v>
      </c>
      <c r="I994" s="19">
        <v>5</v>
      </c>
      <c r="J994" s="19">
        <v>1</v>
      </c>
      <c r="K994" s="19">
        <v>3</v>
      </c>
      <c r="L994" s="19">
        <v>2</v>
      </c>
      <c r="M994" s="19">
        <v>4</v>
      </c>
      <c r="N994" s="19">
        <v>2</v>
      </c>
      <c r="O994" s="19">
        <v>5</v>
      </c>
      <c r="P994" s="19">
        <v>4</v>
      </c>
      <c r="Q994" s="19">
        <v>1</v>
      </c>
      <c r="R994" s="19">
        <v>3</v>
      </c>
      <c r="S994" s="19">
        <v>2</v>
      </c>
      <c r="T994" s="19">
        <v>5</v>
      </c>
      <c r="U994" s="19">
        <v>4</v>
      </c>
      <c r="V994" s="19">
        <v>5</v>
      </c>
      <c r="W994" s="19">
        <v>4</v>
      </c>
      <c r="X994" s="19">
        <v>5</v>
      </c>
      <c r="Y994" s="19">
        <v>4</v>
      </c>
      <c r="Z994" s="19">
        <v>1</v>
      </c>
      <c r="AA994" s="19">
        <v>2</v>
      </c>
      <c r="AB994" s="19">
        <v>4</v>
      </c>
      <c r="AC994" s="19">
        <v>5</v>
      </c>
      <c r="AD994" s="19">
        <v>2</v>
      </c>
      <c r="AE994" s="19">
        <v>3</v>
      </c>
      <c r="AF994" s="19">
        <v>4</v>
      </c>
      <c r="AG994" s="19">
        <v>5</v>
      </c>
      <c r="AH994" s="19">
        <v>2</v>
      </c>
      <c r="AI994" s="19">
        <v>5</v>
      </c>
      <c r="AJ994" s="19">
        <v>4</v>
      </c>
      <c r="AK994" s="19">
        <v>2</v>
      </c>
      <c r="AL994" s="19">
        <v>5</v>
      </c>
      <c r="AM994" s="19">
        <v>1</v>
      </c>
      <c r="AN994" s="19">
        <v>4</v>
      </c>
      <c r="AO994" s="19">
        <v>4</v>
      </c>
      <c r="AP994" s="19">
        <v>3</v>
      </c>
      <c r="AQ994" s="19">
        <v>4</v>
      </c>
      <c r="AR994" s="19">
        <v>5</v>
      </c>
      <c r="AS994" s="19">
        <v>2</v>
      </c>
      <c r="AT994" s="19">
        <v>5</v>
      </c>
      <c r="AU994" s="19">
        <v>5</v>
      </c>
      <c r="AV994" s="19">
        <v>2</v>
      </c>
      <c r="AW994" s="19">
        <v>4</v>
      </c>
      <c r="AX994" s="19">
        <v>1</v>
      </c>
      <c r="AY994" s="19">
        <v>1</v>
      </c>
      <c r="AZ994" s="19">
        <v>2</v>
      </c>
      <c r="BA994" s="19">
        <v>3</v>
      </c>
      <c r="BB994" s="19">
        <v>5</v>
      </c>
      <c r="BC994" s="19">
        <v>5</v>
      </c>
      <c r="BD994" s="19">
        <v>2</v>
      </c>
      <c r="BE994" s="19">
        <v>4</v>
      </c>
      <c r="BF994" s="19">
        <v>3</v>
      </c>
      <c r="BG994" s="19">
        <v>5</v>
      </c>
      <c r="BH994" s="19">
        <v>5</v>
      </c>
      <c r="BI994" s="19">
        <v>4</v>
      </c>
    </row>
    <row r="995" spans="1:61">
      <c r="A995" s="37" t="s">
        <v>1557</v>
      </c>
      <c r="B995" s="19">
        <v>3</v>
      </c>
      <c r="C995" s="19">
        <v>4</v>
      </c>
      <c r="D995" s="19">
        <v>2</v>
      </c>
      <c r="E995" s="19">
        <v>4</v>
      </c>
      <c r="F995" s="19">
        <v>2</v>
      </c>
      <c r="G995" s="19">
        <v>4</v>
      </c>
      <c r="H995" s="19">
        <v>5</v>
      </c>
      <c r="I995" s="19">
        <v>3</v>
      </c>
      <c r="J995" s="19">
        <v>1</v>
      </c>
      <c r="K995" s="19">
        <v>3</v>
      </c>
      <c r="L995" s="19">
        <v>4</v>
      </c>
      <c r="M995" s="19">
        <v>2</v>
      </c>
      <c r="N995" s="19">
        <v>1</v>
      </c>
      <c r="O995" s="19">
        <v>4</v>
      </c>
      <c r="P995" s="19">
        <v>1</v>
      </c>
      <c r="Q995" s="19">
        <v>3</v>
      </c>
      <c r="R995" s="19">
        <v>5</v>
      </c>
      <c r="S995" s="19">
        <v>5</v>
      </c>
      <c r="T995" s="19">
        <v>4</v>
      </c>
      <c r="U995" s="19">
        <v>3</v>
      </c>
      <c r="V995" s="19">
        <v>3</v>
      </c>
      <c r="W995" s="19">
        <v>2</v>
      </c>
      <c r="X995" s="19">
        <v>3</v>
      </c>
      <c r="Y995" s="19">
        <v>2</v>
      </c>
      <c r="Z995" s="19">
        <v>3</v>
      </c>
      <c r="AA995" s="19">
        <v>3</v>
      </c>
      <c r="AC995" s="19">
        <v>2</v>
      </c>
      <c r="AD995" s="19">
        <v>2</v>
      </c>
      <c r="AE995" s="19">
        <v>3</v>
      </c>
      <c r="AF995" s="19">
        <v>2</v>
      </c>
      <c r="AG995" s="19">
        <v>5</v>
      </c>
      <c r="AH995" s="19">
        <v>1</v>
      </c>
      <c r="AI995" s="19">
        <v>2</v>
      </c>
      <c r="AJ995" s="19">
        <v>4</v>
      </c>
      <c r="AK995" s="19">
        <v>4</v>
      </c>
      <c r="AL995" s="19">
        <v>1</v>
      </c>
      <c r="AM995" s="19">
        <v>1</v>
      </c>
      <c r="AN995" s="19">
        <v>4</v>
      </c>
      <c r="AO995" s="19">
        <v>5</v>
      </c>
      <c r="AP995" s="19">
        <v>4</v>
      </c>
      <c r="AQ995" s="19">
        <v>4</v>
      </c>
      <c r="AR995" s="19">
        <v>4</v>
      </c>
      <c r="AS995" s="19">
        <v>5</v>
      </c>
      <c r="AT995" s="19">
        <v>3</v>
      </c>
      <c r="AU995" s="19">
        <v>3</v>
      </c>
      <c r="AV995" s="19">
        <v>2</v>
      </c>
      <c r="AY995" s="19">
        <v>1</v>
      </c>
      <c r="AZ995" s="19">
        <v>2</v>
      </c>
      <c r="BA995" s="19">
        <v>5</v>
      </c>
      <c r="BB995" s="19">
        <v>4</v>
      </c>
      <c r="BC995" s="19">
        <v>5</v>
      </c>
      <c r="BD995" s="19">
        <v>3</v>
      </c>
      <c r="BE995" s="19">
        <v>4</v>
      </c>
      <c r="BF995" s="19">
        <v>3</v>
      </c>
      <c r="BG995" s="19">
        <v>2</v>
      </c>
      <c r="BH995" s="19">
        <v>3</v>
      </c>
      <c r="BI995" s="19">
        <v>4</v>
      </c>
    </row>
    <row r="996" spans="1:61">
      <c r="A996" s="37" t="s">
        <v>1559</v>
      </c>
      <c r="B996" s="19">
        <v>5</v>
      </c>
      <c r="C996" s="19">
        <v>5</v>
      </c>
      <c r="D996" s="19">
        <v>4</v>
      </c>
      <c r="E996" s="19">
        <v>4</v>
      </c>
      <c r="F996" s="19">
        <v>3</v>
      </c>
      <c r="G996" s="19">
        <v>5</v>
      </c>
      <c r="H996" s="19">
        <v>5</v>
      </c>
      <c r="I996" s="19">
        <v>4</v>
      </c>
      <c r="J996" s="19">
        <v>4</v>
      </c>
      <c r="K996" s="19">
        <v>3</v>
      </c>
      <c r="L996" s="19">
        <v>2</v>
      </c>
      <c r="M996" s="19">
        <v>2</v>
      </c>
      <c r="N996" s="19">
        <v>4</v>
      </c>
      <c r="O996" s="19">
        <v>3</v>
      </c>
      <c r="P996" s="19">
        <v>5</v>
      </c>
      <c r="Q996" s="19">
        <v>2</v>
      </c>
      <c r="R996" s="19">
        <v>1</v>
      </c>
      <c r="S996" s="19">
        <v>2</v>
      </c>
      <c r="T996" s="19">
        <v>4</v>
      </c>
      <c r="U996" s="19">
        <v>2</v>
      </c>
      <c r="V996" s="19">
        <v>4</v>
      </c>
      <c r="W996" s="19">
        <v>2</v>
      </c>
      <c r="X996" s="19">
        <v>3</v>
      </c>
      <c r="Y996" s="19">
        <v>5</v>
      </c>
      <c r="Z996" s="19">
        <v>1</v>
      </c>
      <c r="AA996" s="19">
        <v>2</v>
      </c>
      <c r="AB996" s="19">
        <v>5</v>
      </c>
      <c r="AC996" s="19">
        <v>4</v>
      </c>
      <c r="AD996" s="19">
        <v>4</v>
      </c>
      <c r="AE996" s="19">
        <v>4</v>
      </c>
      <c r="AF996" s="19">
        <v>1</v>
      </c>
      <c r="AG996" s="19">
        <v>5</v>
      </c>
      <c r="AH996" s="19">
        <v>2</v>
      </c>
      <c r="AI996" s="19">
        <v>2</v>
      </c>
      <c r="AJ996" s="19">
        <v>2</v>
      </c>
      <c r="AK996" s="19">
        <v>2</v>
      </c>
      <c r="AL996" s="19">
        <v>5</v>
      </c>
      <c r="AM996" s="19">
        <v>5</v>
      </c>
      <c r="AN996" s="19">
        <v>1</v>
      </c>
      <c r="AO996" s="19">
        <v>3</v>
      </c>
      <c r="AP996" s="19">
        <v>4</v>
      </c>
      <c r="AQ996" s="19">
        <v>1</v>
      </c>
      <c r="AR996" s="19">
        <v>5</v>
      </c>
      <c r="AS996" s="19">
        <v>5</v>
      </c>
      <c r="AT996" s="19">
        <v>1</v>
      </c>
      <c r="AU996" s="19">
        <v>5</v>
      </c>
      <c r="AV996" s="19">
        <v>4</v>
      </c>
      <c r="AW996" s="19">
        <v>3</v>
      </c>
      <c r="AX996" s="19">
        <v>5</v>
      </c>
      <c r="AY996" s="19">
        <v>4</v>
      </c>
      <c r="AZ996" s="19">
        <v>2</v>
      </c>
      <c r="BA996" s="19">
        <v>5</v>
      </c>
      <c r="BB996" s="19">
        <v>5</v>
      </c>
      <c r="BC996" s="19">
        <v>1</v>
      </c>
      <c r="BD996" s="19">
        <v>2</v>
      </c>
      <c r="BE996" s="19">
        <v>5</v>
      </c>
      <c r="BF996" s="19">
        <v>5</v>
      </c>
      <c r="BG996" s="19">
        <v>4</v>
      </c>
      <c r="BH996" s="19">
        <v>2</v>
      </c>
      <c r="BI996" s="19">
        <v>5</v>
      </c>
    </row>
    <row r="997" spans="1:61">
      <c r="A997" s="37" t="s">
        <v>1560</v>
      </c>
      <c r="B997" s="19">
        <v>3</v>
      </c>
      <c r="C997" s="19">
        <v>4</v>
      </c>
      <c r="D997" s="19">
        <v>3</v>
      </c>
      <c r="E997" s="19">
        <v>3</v>
      </c>
      <c r="F997" s="19">
        <v>4</v>
      </c>
      <c r="G997" s="19">
        <v>3</v>
      </c>
      <c r="H997" s="19">
        <v>5</v>
      </c>
      <c r="I997" s="19">
        <v>4</v>
      </c>
      <c r="J997" s="19">
        <v>3</v>
      </c>
      <c r="K997" s="19">
        <v>4</v>
      </c>
      <c r="L997" s="19">
        <v>2</v>
      </c>
      <c r="M997" s="19">
        <v>2</v>
      </c>
      <c r="N997" s="19">
        <v>3</v>
      </c>
      <c r="O997" s="19">
        <v>3</v>
      </c>
      <c r="P997" s="19">
        <v>3</v>
      </c>
      <c r="Q997" s="19">
        <v>4</v>
      </c>
      <c r="R997" s="19">
        <v>2</v>
      </c>
      <c r="S997" s="19">
        <v>4</v>
      </c>
      <c r="T997" s="19">
        <v>4</v>
      </c>
      <c r="U997" s="19">
        <v>2</v>
      </c>
      <c r="V997" s="19">
        <v>4</v>
      </c>
      <c r="W997" s="19">
        <v>3</v>
      </c>
      <c r="X997" s="19">
        <v>4</v>
      </c>
      <c r="Y997" s="19">
        <v>3</v>
      </c>
      <c r="Z997" s="19">
        <v>4</v>
      </c>
      <c r="AA997" s="19">
        <v>3</v>
      </c>
      <c r="AB997" s="19">
        <v>4</v>
      </c>
      <c r="AC997" s="19">
        <v>4</v>
      </c>
      <c r="AD997" s="19">
        <v>3</v>
      </c>
      <c r="AE997" s="19">
        <v>4</v>
      </c>
      <c r="AF997" s="19">
        <v>4</v>
      </c>
      <c r="AG997" s="19">
        <v>5</v>
      </c>
      <c r="AH997" s="19">
        <v>4</v>
      </c>
      <c r="AI997" s="19">
        <v>5</v>
      </c>
      <c r="AJ997" s="19">
        <v>2</v>
      </c>
      <c r="AK997" s="19">
        <v>4</v>
      </c>
      <c r="AL997" s="19">
        <v>2</v>
      </c>
      <c r="AM997" s="19">
        <v>3</v>
      </c>
      <c r="AN997" s="19">
        <v>3</v>
      </c>
      <c r="AO997" s="19">
        <v>2</v>
      </c>
      <c r="AP997" s="19">
        <v>4</v>
      </c>
      <c r="AQ997" s="19">
        <v>2</v>
      </c>
      <c r="AR997" s="19">
        <v>4</v>
      </c>
      <c r="AS997" s="19">
        <v>3</v>
      </c>
      <c r="AU997" s="19">
        <v>2</v>
      </c>
      <c r="AV997" s="19">
        <v>2</v>
      </c>
      <c r="AW997" s="19">
        <v>2</v>
      </c>
      <c r="AX997" s="19">
        <v>3</v>
      </c>
      <c r="AY997" s="19">
        <v>4</v>
      </c>
      <c r="AZ997" s="19">
        <v>2</v>
      </c>
      <c r="BA997" s="19">
        <v>4</v>
      </c>
      <c r="BB997" s="19">
        <v>3</v>
      </c>
      <c r="BC997" s="19">
        <v>2</v>
      </c>
      <c r="BD997" s="19">
        <v>2</v>
      </c>
      <c r="BE997" s="19">
        <v>3</v>
      </c>
      <c r="BF997" s="19">
        <v>4</v>
      </c>
      <c r="BG997" s="19">
        <v>4</v>
      </c>
      <c r="BH997" s="19">
        <v>3</v>
      </c>
      <c r="BI997" s="19">
        <v>4</v>
      </c>
    </row>
    <row r="998" spans="1:61">
      <c r="A998" s="37" t="s">
        <v>1561</v>
      </c>
      <c r="B998" s="19">
        <v>4</v>
      </c>
      <c r="C998" s="19">
        <v>4</v>
      </c>
      <c r="D998" s="19">
        <v>3</v>
      </c>
      <c r="E998" s="19">
        <v>1</v>
      </c>
      <c r="F998" s="19">
        <v>1</v>
      </c>
      <c r="G998" s="19">
        <v>4</v>
      </c>
      <c r="H998" s="19">
        <v>4</v>
      </c>
      <c r="I998" s="19">
        <v>3</v>
      </c>
      <c r="J998" s="19">
        <v>3</v>
      </c>
      <c r="K998" s="19">
        <v>4</v>
      </c>
      <c r="L998" s="19">
        <v>3</v>
      </c>
      <c r="M998" s="19">
        <v>2</v>
      </c>
      <c r="N998" s="19">
        <v>4</v>
      </c>
      <c r="O998" s="19">
        <v>3</v>
      </c>
      <c r="P998" s="19">
        <v>4</v>
      </c>
      <c r="Q998" s="19">
        <v>4</v>
      </c>
      <c r="R998" s="19">
        <v>2</v>
      </c>
      <c r="S998" s="19">
        <v>4</v>
      </c>
      <c r="T998" s="19">
        <v>5</v>
      </c>
      <c r="U998" s="19">
        <v>4</v>
      </c>
      <c r="V998" s="19">
        <v>4</v>
      </c>
      <c r="W998" s="19">
        <v>2</v>
      </c>
      <c r="X998" s="19">
        <v>3</v>
      </c>
      <c r="Y998" s="19">
        <v>3</v>
      </c>
      <c r="Z998" s="19">
        <v>1</v>
      </c>
      <c r="AA998" s="19">
        <v>2</v>
      </c>
      <c r="AB998" s="19">
        <v>4</v>
      </c>
      <c r="AC998" s="19">
        <v>3</v>
      </c>
      <c r="AD998" s="19">
        <v>2</v>
      </c>
      <c r="AE998" s="19">
        <v>3</v>
      </c>
      <c r="AF998" s="19">
        <v>4</v>
      </c>
      <c r="AG998" s="19">
        <v>3</v>
      </c>
      <c r="AH998" s="19">
        <v>3</v>
      </c>
      <c r="AI998" s="19">
        <v>4</v>
      </c>
      <c r="AJ998" s="19">
        <v>5</v>
      </c>
      <c r="AK998" s="19">
        <v>3</v>
      </c>
      <c r="AL998" s="19">
        <v>1</v>
      </c>
      <c r="AM998" s="19">
        <v>5</v>
      </c>
      <c r="AN998" s="19">
        <v>4</v>
      </c>
      <c r="AO998" s="19">
        <v>4</v>
      </c>
      <c r="AP998" s="19">
        <v>2</v>
      </c>
      <c r="AQ998" s="19">
        <v>5</v>
      </c>
      <c r="AR998" s="19">
        <v>4</v>
      </c>
      <c r="AS998" s="19">
        <v>3</v>
      </c>
      <c r="AT998" s="19">
        <v>2</v>
      </c>
      <c r="AU998" s="19">
        <v>4</v>
      </c>
      <c r="AV998" s="19">
        <v>4</v>
      </c>
      <c r="AW998" s="19">
        <v>2</v>
      </c>
      <c r="AX998" s="19">
        <v>2</v>
      </c>
      <c r="AY998" s="19">
        <v>2</v>
      </c>
      <c r="AZ998" s="19">
        <v>2</v>
      </c>
      <c r="BA998" s="19">
        <v>5</v>
      </c>
      <c r="BB998" s="19">
        <v>5</v>
      </c>
      <c r="BC998" s="19">
        <v>4</v>
      </c>
      <c r="BD998" s="19">
        <v>3</v>
      </c>
      <c r="BE998" s="19">
        <v>3</v>
      </c>
      <c r="BF998" s="19">
        <v>3</v>
      </c>
      <c r="BG998" s="19">
        <v>4</v>
      </c>
      <c r="BH998" s="19">
        <v>3</v>
      </c>
      <c r="BI998" s="19">
        <v>4</v>
      </c>
    </row>
    <row r="999" spans="1:61">
      <c r="A999" s="37" t="s">
        <v>1562</v>
      </c>
      <c r="B999" s="19">
        <v>4</v>
      </c>
      <c r="C999" s="19">
        <v>5</v>
      </c>
      <c r="D999" s="19">
        <v>2</v>
      </c>
      <c r="E999" s="19">
        <v>4</v>
      </c>
      <c r="F999" s="19">
        <v>1</v>
      </c>
      <c r="G999" s="19">
        <v>4</v>
      </c>
      <c r="H999" s="19">
        <v>5</v>
      </c>
      <c r="I999" s="19">
        <v>5</v>
      </c>
      <c r="J999" s="19">
        <v>2</v>
      </c>
      <c r="K999" s="19">
        <v>5</v>
      </c>
      <c r="L999" s="19">
        <v>1</v>
      </c>
      <c r="M999" s="19">
        <v>1</v>
      </c>
      <c r="N999" s="19">
        <v>5</v>
      </c>
      <c r="O999" s="19">
        <v>1</v>
      </c>
      <c r="P999" s="19">
        <v>5</v>
      </c>
      <c r="Q999" s="19">
        <v>5</v>
      </c>
      <c r="R999" s="19">
        <v>1</v>
      </c>
      <c r="S999" s="19">
        <v>5</v>
      </c>
      <c r="T999" s="19">
        <v>2</v>
      </c>
      <c r="U999" s="19">
        <v>5</v>
      </c>
      <c r="V999" s="19">
        <v>2</v>
      </c>
      <c r="W999" s="19">
        <v>1</v>
      </c>
      <c r="X999" s="19">
        <v>4</v>
      </c>
      <c r="Y999" s="19">
        <v>2</v>
      </c>
      <c r="Z999" s="19">
        <v>1</v>
      </c>
      <c r="AA999" s="19">
        <v>2</v>
      </c>
      <c r="AB999" s="19">
        <v>5</v>
      </c>
      <c r="AC999" s="19">
        <v>2</v>
      </c>
      <c r="AD999" s="19">
        <v>4</v>
      </c>
      <c r="AE999" s="19">
        <v>3</v>
      </c>
      <c r="AF999" s="19">
        <v>5</v>
      </c>
      <c r="AG999" s="19">
        <v>5</v>
      </c>
      <c r="AH999" s="19">
        <v>4</v>
      </c>
      <c r="AI999" s="19">
        <v>5</v>
      </c>
      <c r="AJ999" s="19">
        <v>4</v>
      </c>
      <c r="AK999" s="19">
        <v>4</v>
      </c>
      <c r="AL999" s="19">
        <v>2</v>
      </c>
      <c r="AM999" s="19">
        <v>4</v>
      </c>
      <c r="AN999" s="19">
        <v>1</v>
      </c>
      <c r="AO999" s="19">
        <v>4</v>
      </c>
      <c r="AP999" s="19">
        <v>4</v>
      </c>
      <c r="AQ999" s="19">
        <v>5</v>
      </c>
      <c r="AR999" s="19">
        <v>5</v>
      </c>
      <c r="AS999" s="19">
        <v>4</v>
      </c>
      <c r="AT999" s="19">
        <v>1</v>
      </c>
      <c r="AU999" s="19">
        <v>1</v>
      </c>
      <c r="AV999" s="19">
        <v>2</v>
      </c>
      <c r="AW999" s="19">
        <v>1</v>
      </c>
      <c r="AX999" s="19">
        <v>2</v>
      </c>
      <c r="AY999" s="19">
        <v>1</v>
      </c>
      <c r="AZ999" s="19">
        <v>3</v>
      </c>
      <c r="BA999" s="19">
        <v>5</v>
      </c>
      <c r="BB999" s="19">
        <v>5</v>
      </c>
      <c r="BC999" s="19">
        <v>1</v>
      </c>
      <c r="BD999" s="19">
        <v>1</v>
      </c>
      <c r="BE999" s="19">
        <v>4</v>
      </c>
      <c r="BF999" s="19">
        <v>5</v>
      </c>
      <c r="BG999" s="19">
        <v>1</v>
      </c>
      <c r="BH999" s="19">
        <v>1</v>
      </c>
      <c r="BI999" s="19">
        <v>4</v>
      </c>
    </row>
    <row r="1000" spans="1:61">
      <c r="A1000" s="56" t="s">
        <v>1564</v>
      </c>
      <c r="B1000" s="19">
        <v>5</v>
      </c>
      <c r="C1000" s="19">
        <v>5</v>
      </c>
      <c r="D1000" s="19">
        <v>4</v>
      </c>
      <c r="E1000" s="19">
        <v>5</v>
      </c>
      <c r="F1000" s="19">
        <v>4</v>
      </c>
      <c r="G1000" s="19">
        <v>3</v>
      </c>
      <c r="H1000" s="19">
        <v>5</v>
      </c>
      <c r="I1000" s="19">
        <v>2</v>
      </c>
      <c r="J1000" s="19">
        <v>4</v>
      </c>
      <c r="K1000" s="19">
        <v>5</v>
      </c>
      <c r="L1000" s="19">
        <v>3</v>
      </c>
      <c r="M1000" s="19">
        <v>1</v>
      </c>
      <c r="N1000" s="19">
        <v>5</v>
      </c>
      <c r="O1000" s="19">
        <v>1</v>
      </c>
      <c r="P1000" s="19">
        <v>5</v>
      </c>
      <c r="Q1000" s="19">
        <v>4</v>
      </c>
      <c r="R1000" s="19">
        <v>1</v>
      </c>
      <c r="S1000" s="19">
        <v>3</v>
      </c>
      <c r="T1000" s="19">
        <v>2</v>
      </c>
      <c r="U1000" s="19">
        <v>2</v>
      </c>
      <c r="V1000" s="19">
        <v>4</v>
      </c>
      <c r="W1000" s="19">
        <v>1</v>
      </c>
      <c r="X1000" s="19">
        <v>1</v>
      </c>
      <c r="Y1000" s="19">
        <v>4</v>
      </c>
      <c r="Z1000" s="19">
        <v>1</v>
      </c>
      <c r="AA1000" s="19">
        <v>1</v>
      </c>
      <c r="AB1000" s="19">
        <v>5</v>
      </c>
      <c r="AC1000" s="19">
        <v>3</v>
      </c>
      <c r="AD1000" s="19">
        <v>5</v>
      </c>
      <c r="AE1000" s="19">
        <v>4</v>
      </c>
      <c r="AF1000" s="19">
        <v>3</v>
      </c>
      <c r="AG1000" s="19">
        <v>5</v>
      </c>
      <c r="AH1000" s="19">
        <v>3</v>
      </c>
      <c r="AI1000" s="19">
        <v>3</v>
      </c>
      <c r="AJ1000" s="19">
        <v>4</v>
      </c>
      <c r="AK1000" s="19">
        <v>3</v>
      </c>
      <c r="AL1000" s="19">
        <v>2</v>
      </c>
      <c r="AM1000" s="19">
        <v>5</v>
      </c>
      <c r="AN1000" s="19">
        <v>1</v>
      </c>
      <c r="AO1000" s="19">
        <v>1</v>
      </c>
      <c r="AP1000" s="19">
        <v>5</v>
      </c>
      <c r="AQ1000" s="19">
        <v>1</v>
      </c>
      <c r="AR1000" s="19">
        <v>5</v>
      </c>
      <c r="AS1000" s="19">
        <v>4</v>
      </c>
      <c r="AT1000" s="19">
        <v>2</v>
      </c>
      <c r="AU1000" s="19">
        <v>3</v>
      </c>
      <c r="AW1000" s="19">
        <v>2</v>
      </c>
      <c r="AX1000" s="19">
        <v>5</v>
      </c>
      <c r="AY1000" s="19">
        <v>2</v>
      </c>
      <c r="AZ1000" s="19">
        <v>1</v>
      </c>
      <c r="BA1000" s="19">
        <v>5</v>
      </c>
      <c r="BB1000" s="19">
        <v>5</v>
      </c>
      <c r="BC1000" s="19">
        <v>1</v>
      </c>
      <c r="BD1000" s="19">
        <v>1</v>
      </c>
      <c r="BE1000" s="19">
        <v>5</v>
      </c>
      <c r="BF1000" s="19">
        <v>5</v>
      </c>
      <c r="BG1000" s="19">
        <v>1</v>
      </c>
      <c r="BH1000" s="19">
        <v>1</v>
      </c>
      <c r="BI1000" s="19">
        <v>4</v>
      </c>
    </row>
    <row r="1001" spans="1:61">
      <c r="A1001" s="56" t="s">
        <v>1566</v>
      </c>
      <c r="B1001" s="19">
        <v>4</v>
      </c>
      <c r="C1001" s="19">
        <v>4</v>
      </c>
      <c r="D1001" s="19">
        <v>3</v>
      </c>
      <c r="E1001" s="19">
        <v>1</v>
      </c>
      <c r="F1001" s="19">
        <v>5</v>
      </c>
      <c r="G1001" s="19">
        <v>4</v>
      </c>
      <c r="H1001" s="19">
        <v>4</v>
      </c>
      <c r="I1001" s="19">
        <v>3</v>
      </c>
      <c r="J1001" s="19">
        <v>4</v>
      </c>
      <c r="K1001" s="19">
        <v>4</v>
      </c>
      <c r="L1001" s="19">
        <v>1</v>
      </c>
      <c r="M1001" s="19">
        <v>2</v>
      </c>
      <c r="N1001" s="19">
        <v>2</v>
      </c>
      <c r="O1001" s="19">
        <v>4</v>
      </c>
      <c r="P1001" s="19">
        <v>5</v>
      </c>
      <c r="Q1001" s="19">
        <v>3</v>
      </c>
      <c r="R1001" s="19">
        <v>1</v>
      </c>
      <c r="S1001" s="19">
        <v>2</v>
      </c>
      <c r="T1001" s="19">
        <v>5</v>
      </c>
      <c r="U1001" s="19">
        <v>4</v>
      </c>
      <c r="V1001" s="19">
        <v>4</v>
      </c>
      <c r="W1001" s="19">
        <v>2</v>
      </c>
      <c r="X1001" s="19">
        <v>3</v>
      </c>
      <c r="Y1001" s="19">
        <v>4</v>
      </c>
      <c r="Z1001" s="19">
        <v>1</v>
      </c>
      <c r="AA1001" s="19">
        <v>1</v>
      </c>
      <c r="AB1001" s="19">
        <v>4</v>
      </c>
      <c r="AC1001" s="19">
        <v>4</v>
      </c>
      <c r="AD1001" s="19">
        <v>2</v>
      </c>
      <c r="AE1001" s="19">
        <v>4</v>
      </c>
      <c r="AF1001" s="19">
        <v>4</v>
      </c>
      <c r="AG1001" s="19">
        <v>4</v>
      </c>
      <c r="AH1001" s="19">
        <v>1</v>
      </c>
      <c r="AI1001" s="19">
        <v>4</v>
      </c>
      <c r="AJ1001" s="19">
        <v>4</v>
      </c>
      <c r="AK1001" s="19">
        <v>2</v>
      </c>
      <c r="AL1001" s="19">
        <v>4</v>
      </c>
      <c r="AM1001" s="19">
        <v>4</v>
      </c>
      <c r="AN1001" s="19">
        <v>1</v>
      </c>
      <c r="AO1001" s="19">
        <v>3</v>
      </c>
      <c r="AP1001" s="19">
        <v>5</v>
      </c>
      <c r="AQ1001" s="19">
        <v>1</v>
      </c>
      <c r="AR1001" s="19">
        <v>5</v>
      </c>
      <c r="AS1001" s="19">
        <v>2</v>
      </c>
      <c r="AT1001" s="19">
        <v>2</v>
      </c>
      <c r="AU1001" s="19">
        <v>5</v>
      </c>
      <c r="AV1001" s="19">
        <v>3</v>
      </c>
      <c r="AW1001" s="19">
        <v>2</v>
      </c>
      <c r="AX1001" s="19">
        <v>2</v>
      </c>
      <c r="AY1001" s="19">
        <v>1</v>
      </c>
      <c r="AZ1001" s="19">
        <v>1</v>
      </c>
      <c r="BA1001" s="19">
        <v>4</v>
      </c>
      <c r="BB1001" s="19">
        <v>3</v>
      </c>
      <c r="BC1001" s="19">
        <v>1</v>
      </c>
      <c r="BD1001" s="19">
        <v>2</v>
      </c>
      <c r="BE1001" s="19">
        <v>4</v>
      </c>
      <c r="BF1001" s="19">
        <v>4</v>
      </c>
      <c r="BG1001" s="19">
        <v>3</v>
      </c>
      <c r="BH1001" s="19">
        <v>4</v>
      </c>
      <c r="BI1001" s="19">
        <v>5</v>
      </c>
    </row>
    <row r="1002" spans="1:61">
      <c r="A1002" s="56" t="s">
        <v>1567</v>
      </c>
      <c r="B1002" s="19">
        <v>5</v>
      </c>
      <c r="C1002" s="19">
        <v>5</v>
      </c>
      <c r="D1002" s="19">
        <v>4</v>
      </c>
      <c r="E1002" s="19">
        <v>5</v>
      </c>
      <c r="F1002" s="19">
        <v>3</v>
      </c>
      <c r="G1002" s="19">
        <v>5</v>
      </c>
      <c r="H1002" s="19">
        <v>5</v>
      </c>
      <c r="I1002" s="19">
        <v>4</v>
      </c>
      <c r="J1002" s="19">
        <v>5</v>
      </c>
      <c r="K1002" s="19">
        <v>5</v>
      </c>
      <c r="L1002" s="19">
        <v>4</v>
      </c>
      <c r="M1002" s="19">
        <v>1</v>
      </c>
      <c r="N1002" s="19">
        <v>3</v>
      </c>
      <c r="O1002" s="19">
        <v>3</v>
      </c>
      <c r="P1002" s="19">
        <v>4</v>
      </c>
      <c r="Q1002" s="19">
        <v>4</v>
      </c>
      <c r="R1002" s="19">
        <v>1</v>
      </c>
      <c r="S1002" s="19">
        <v>5</v>
      </c>
      <c r="T1002" s="19">
        <v>3</v>
      </c>
      <c r="U1002" s="19">
        <v>5</v>
      </c>
      <c r="V1002" s="19">
        <v>3</v>
      </c>
      <c r="W1002" s="19">
        <v>2</v>
      </c>
      <c r="X1002" s="19">
        <v>4</v>
      </c>
      <c r="Y1002" s="19">
        <v>1</v>
      </c>
      <c r="Z1002" s="19">
        <v>1</v>
      </c>
      <c r="AA1002" s="19">
        <v>3</v>
      </c>
      <c r="AB1002" s="19">
        <v>5</v>
      </c>
      <c r="AC1002" s="19">
        <v>4</v>
      </c>
      <c r="AD1002" s="19">
        <v>1</v>
      </c>
      <c r="AE1002" s="19">
        <v>2</v>
      </c>
      <c r="AF1002" s="19">
        <v>1</v>
      </c>
      <c r="AG1002" s="19">
        <v>5</v>
      </c>
      <c r="AH1002" s="19">
        <v>3</v>
      </c>
      <c r="AI1002" s="19">
        <v>2</v>
      </c>
      <c r="AJ1002" s="19">
        <v>5</v>
      </c>
      <c r="AK1002" s="19">
        <v>3</v>
      </c>
      <c r="AL1002" s="19">
        <v>1</v>
      </c>
      <c r="AM1002" s="19">
        <v>5</v>
      </c>
      <c r="AN1002" s="19">
        <v>5</v>
      </c>
      <c r="AO1002" s="19">
        <v>5</v>
      </c>
      <c r="AP1002" s="19">
        <v>4</v>
      </c>
      <c r="AQ1002" s="19">
        <v>5</v>
      </c>
      <c r="AR1002" s="19">
        <v>5</v>
      </c>
      <c r="AS1002" s="19">
        <v>5</v>
      </c>
      <c r="AT1002" s="19">
        <v>1</v>
      </c>
      <c r="AU1002" s="19">
        <v>3</v>
      </c>
      <c r="AV1002" s="19">
        <v>3</v>
      </c>
      <c r="AW1002" s="19">
        <v>3</v>
      </c>
      <c r="AX1002" s="19">
        <v>2</v>
      </c>
      <c r="AY1002" s="19">
        <v>2</v>
      </c>
      <c r="AZ1002" s="19">
        <v>2</v>
      </c>
      <c r="BA1002" s="19">
        <v>5</v>
      </c>
      <c r="BB1002" s="19">
        <v>4</v>
      </c>
      <c r="BC1002" s="19">
        <v>5</v>
      </c>
      <c r="BD1002" s="19">
        <v>1</v>
      </c>
      <c r="BE1002" s="19">
        <v>4</v>
      </c>
      <c r="BF1002" s="19">
        <v>3</v>
      </c>
      <c r="BG1002" s="19">
        <v>1</v>
      </c>
      <c r="BH1002" s="19">
        <v>1</v>
      </c>
      <c r="BI1002" s="19">
        <v>5</v>
      </c>
    </row>
    <row r="1003" spans="1:61">
      <c r="A1003" s="56" t="s">
        <v>1569</v>
      </c>
      <c r="B1003" s="19">
        <v>4</v>
      </c>
      <c r="C1003" s="19">
        <v>4</v>
      </c>
      <c r="D1003" s="19">
        <v>4</v>
      </c>
      <c r="E1003" s="19">
        <v>4</v>
      </c>
      <c r="F1003" s="19">
        <v>1</v>
      </c>
      <c r="G1003" s="19">
        <v>4</v>
      </c>
      <c r="H1003" s="19">
        <v>5</v>
      </c>
      <c r="I1003" s="19">
        <v>5</v>
      </c>
      <c r="J1003" s="19">
        <v>5</v>
      </c>
      <c r="K1003" s="19">
        <v>5</v>
      </c>
      <c r="M1003" s="19">
        <v>1</v>
      </c>
      <c r="N1003" s="19">
        <v>3</v>
      </c>
      <c r="O1003" s="19">
        <v>4</v>
      </c>
      <c r="P1003" s="19">
        <v>5</v>
      </c>
      <c r="Q1003" s="19">
        <v>2</v>
      </c>
      <c r="R1003" s="19">
        <v>4</v>
      </c>
      <c r="S1003" s="19">
        <v>2</v>
      </c>
      <c r="T1003" s="19">
        <v>3</v>
      </c>
      <c r="U1003" s="19">
        <v>5</v>
      </c>
      <c r="V1003" s="19">
        <v>3</v>
      </c>
      <c r="W1003" s="19">
        <v>1</v>
      </c>
      <c r="X1003" s="19">
        <v>4</v>
      </c>
      <c r="Y1003" s="19">
        <v>2</v>
      </c>
      <c r="Z1003" s="19">
        <v>1</v>
      </c>
      <c r="AA1003" s="19">
        <v>4</v>
      </c>
      <c r="AB1003" s="19">
        <v>5</v>
      </c>
      <c r="AC1003" s="19">
        <v>5</v>
      </c>
      <c r="AD1003" s="19">
        <v>4</v>
      </c>
      <c r="AE1003" s="19">
        <v>2</v>
      </c>
      <c r="AF1003" s="19">
        <v>4</v>
      </c>
      <c r="AG1003" s="19">
        <v>4</v>
      </c>
      <c r="AH1003" s="19">
        <v>1</v>
      </c>
      <c r="AI1003" s="19">
        <v>5</v>
      </c>
      <c r="AJ1003" s="19">
        <v>5</v>
      </c>
      <c r="AK1003" s="19">
        <v>1</v>
      </c>
      <c r="AL1003" s="19">
        <v>4</v>
      </c>
      <c r="AM1003" s="19">
        <v>5</v>
      </c>
      <c r="AN1003" s="19">
        <v>4</v>
      </c>
      <c r="AO1003" s="19">
        <v>5</v>
      </c>
      <c r="AP1003" s="19">
        <v>2</v>
      </c>
      <c r="AQ1003" s="19">
        <v>1</v>
      </c>
      <c r="AR1003" s="19">
        <v>4</v>
      </c>
      <c r="AS1003" s="19">
        <v>4</v>
      </c>
      <c r="AT1003" s="19">
        <v>1</v>
      </c>
      <c r="AU1003" s="19">
        <v>4</v>
      </c>
      <c r="AV1003" s="19">
        <v>2</v>
      </c>
      <c r="AW1003" s="19">
        <v>2</v>
      </c>
      <c r="AX1003" s="19">
        <v>1</v>
      </c>
      <c r="AY1003" s="19">
        <v>1</v>
      </c>
      <c r="AZ1003" s="19">
        <v>4</v>
      </c>
      <c r="BA1003" s="19">
        <v>4</v>
      </c>
      <c r="BB1003" s="19">
        <v>4</v>
      </c>
      <c r="BC1003" s="19">
        <v>5</v>
      </c>
      <c r="BD1003" s="19">
        <v>1</v>
      </c>
      <c r="BE1003" s="19">
        <v>5</v>
      </c>
      <c r="BF1003" s="19">
        <v>5</v>
      </c>
      <c r="BG1003" s="19">
        <v>4</v>
      </c>
      <c r="BH1003" s="19">
        <v>2</v>
      </c>
      <c r="BI1003" s="19">
        <v>4</v>
      </c>
    </row>
    <row r="1004" spans="1:61">
      <c r="A1004" s="56" t="s">
        <v>1571</v>
      </c>
      <c r="B1004" s="19">
        <v>4</v>
      </c>
      <c r="C1004" s="19">
        <v>5</v>
      </c>
      <c r="D1004" s="19">
        <v>5</v>
      </c>
      <c r="E1004" s="19">
        <v>2</v>
      </c>
      <c r="F1004" s="19">
        <v>1</v>
      </c>
      <c r="G1004" s="19">
        <v>4</v>
      </c>
      <c r="H1004" s="19">
        <v>5</v>
      </c>
      <c r="I1004" s="19">
        <v>4</v>
      </c>
      <c r="J1004" s="19">
        <v>4</v>
      </c>
      <c r="K1004" s="19">
        <v>5</v>
      </c>
      <c r="L1004" s="19">
        <v>2</v>
      </c>
      <c r="M1004" s="19">
        <v>4</v>
      </c>
      <c r="N1004" s="19">
        <v>4</v>
      </c>
      <c r="O1004" s="19">
        <v>2</v>
      </c>
      <c r="P1004" s="19">
        <v>5</v>
      </c>
      <c r="Q1004" s="19">
        <v>4</v>
      </c>
      <c r="R1004" s="19">
        <v>1</v>
      </c>
      <c r="S1004" s="19">
        <v>4</v>
      </c>
      <c r="T1004" s="19">
        <v>4</v>
      </c>
      <c r="U1004" s="19">
        <v>5</v>
      </c>
      <c r="V1004" s="19">
        <v>2</v>
      </c>
      <c r="W1004" s="19">
        <v>2</v>
      </c>
      <c r="X1004" s="19">
        <v>3</v>
      </c>
      <c r="Z1004" s="19">
        <v>3</v>
      </c>
      <c r="AA1004" s="19">
        <v>2</v>
      </c>
      <c r="AB1004" s="19">
        <v>5</v>
      </c>
      <c r="AC1004" s="19">
        <v>4</v>
      </c>
      <c r="AD1004" s="19">
        <v>4</v>
      </c>
      <c r="AE1004" s="19">
        <v>1</v>
      </c>
      <c r="AF1004" s="19">
        <v>4</v>
      </c>
      <c r="AG1004" s="19">
        <v>5</v>
      </c>
      <c r="AH1004" s="19">
        <v>4</v>
      </c>
      <c r="AI1004" s="19">
        <v>5</v>
      </c>
      <c r="AJ1004" s="19">
        <v>5</v>
      </c>
      <c r="AK1004" s="19">
        <v>4</v>
      </c>
      <c r="AL1004" s="19">
        <v>2</v>
      </c>
      <c r="AM1004" s="19">
        <v>4</v>
      </c>
      <c r="AN1004" s="19">
        <v>3</v>
      </c>
      <c r="AO1004" s="19">
        <v>3</v>
      </c>
      <c r="AP1004" s="19">
        <v>4</v>
      </c>
      <c r="AQ1004" s="19">
        <v>4</v>
      </c>
      <c r="AR1004" s="19">
        <v>5</v>
      </c>
      <c r="AS1004" s="19">
        <v>4</v>
      </c>
      <c r="AT1004" s="19">
        <v>1</v>
      </c>
      <c r="AU1004" s="19">
        <v>3</v>
      </c>
      <c r="AV1004" s="19">
        <v>3</v>
      </c>
      <c r="AW1004" s="19">
        <v>1</v>
      </c>
      <c r="AX1004" s="19">
        <v>2</v>
      </c>
      <c r="AY1004" s="19">
        <v>1</v>
      </c>
      <c r="AZ1004" s="19">
        <v>4</v>
      </c>
      <c r="BA1004" s="19">
        <v>5</v>
      </c>
      <c r="BB1004" s="19">
        <v>3</v>
      </c>
      <c r="BC1004" s="19">
        <v>3</v>
      </c>
      <c r="BD1004" s="19">
        <v>1</v>
      </c>
      <c r="BE1004" s="19">
        <v>1</v>
      </c>
      <c r="BF1004" s="19">
        <v>4</v>
      </c>
      <c r="BG1004" s="19">
        <v>2</v>
      </c>
      <c r="BH1004" s="19">
        <v>2</v>
      </c>
      <c r="BI1004" s="19">
        <v>5</v>
      </c>
    </row>
    <row r="1005" spans="1:61">
      <c r="A1005" s="56" t="s">
        <v>1573</v>
      </c>
      <c r="B1005" s="19">
        <v>3</v>
      </c>
      <c r="C1005" s="19">
        <v>5</v>
      </c>
      <c r="D1005" s="19">
        <v>4</v>
      </c>
      <c r="E1005" s="19">
        <v>1</v>
      </c>
      <c r="F1005" s="19">
        <v>4</v>
      </c>
      <c r="G1005" s="19">
        <v>4</v>
      </c>
      <c r="H1005" s="19">
        <v>5</v>
      </c>
      <c r="I1005" s="19">
        <v>2</v>
      </c>
      <c r="J1005" s="19">
        <v>1</v>
      </c>
      <c r="K1005" s="19">
        <v>5</v>
      </c>
      <c r="L1005" s="19">
        <v>5</v>
      </c>
      <c r="M1005" s="19">
        <v>2</v>
      </c>
      <c r="N1005" s="19">
        <v>5</v>
      </c>
      <c r="O1005" s="19">
        <v>3</v>
      </c>
      <c r="P1005" s="19">
        <v>4</v>
      </c>
      <c r="Q1005" s="19">
        <v>4</v>
      </c>
      <c r="R1005" s="19">
        <v>1</v>
      </c>
      <c r="S1005" s="19">
        <v>2</v>
      </c>
      <c r="T1005" s="19">
        <v>5</v>
      </c>
      <c r="U1005" s="19">
        <v>4</v>
      </c>
      <c r="V1005" s="19">
        <v>2</v>
      </c>
      <c r="W1005" s="19">
        <v>2</v>
      </c>
      <c r="X1005" s="19">
        <v>4</v>
      </c>
      <c r="Y1005" s="19">
        <v>1</v>
      </c>
      <c r="Z1005" s="19">
        <v>1</v>
      </c>
      <c r="AA1005" s="19">
        <v>1</v>
      </c>
      <c r="AB1005" s="19">
        <v>5</v>
      </c>
      <c r="AC1005" s="19">
        <v>5</v>
      </c>
      <c r="AD1005" s="19">
        <v>5</v>
      </c>
      <c r="AE1005" s="19">
        <v>5</v>
      </c>
      <c r="AF1005" s="19">
        <v>5</v>
      </c>
      <c r="AG1005" s="19">
        <v>5</v>
      </c>
      <c r="AH1005" s="19">
        <v>2</v>
      </c>
      <c r="AI1005" s="19">
        <v>5</v>
      </c>
      <c r="AJ1005" s="19">
        <v>4</v>
      </c>
      <c r="AK1005" s="19">
        <v>3</v>
      </c>
      <c r="AL1005" s="19">
        <v>2</v>
      </c>
      <c r="AM1005" s="19">
        <v>3</v>
      </c>
      <c r="AN1005" s="19">
        <v>4</v>
      </c>
      <c r="AO1005" s="19">
        <v>5</v>
      </c>
      <c r="AP1005" s="19">
        <v>4</v>
      </c>
      <c r="AQ1005" s="19">
        <v>2</v>
      </c>
      <c r="AR1005" s="19">
        <v>5</v>
      </c>
      <c r="AS1005" s="19">
        <v>5</v>
      </c>
      <c r="AT1005" s="19">
        <v>2</v>
      </c>
      <c r="AU1005" s="19">
        <v>3</v>
      </c>
      <c r="AV1005" s="19">
        <v>4</v>
      </c>
      <c r="AW1005" s="19">
        <v>2</v>
      </c>
      <c r="AX1005" s="19">
        <v>1</v>
      </c>
      <c r="AY1005" s="19">
        <v>2</v>
      </c>
      <c r="AZ1005" s="19">
        <v>5</v>
      </c>
      <c r="BA1005" s="19">
        <v>5</v>
      </c>
      <c r="BB1005" s="19">
        <v>4</v>
      </c>
      <c r="BC1005" s="19">
        <v>4</v>
      </c>
      <c r="BD1005" s="19">
        <v>2</v>
      </c>
      <c r="BE1005" s="19">
        <v>1</v>
      </c>
      <c r="BF1005" s="19">
        <v>5</v>
      </c>
      <c r="BG1005" s="19">
        <v>1</v>
      </c>
      <c r="BH1005" s="19">
        <v>1</v>
      </c>
      <c r="BI1005" s="19">
        <v>4</v>
      </c>
    </row>
    <row r="1006" spans="1:61">
      <c r="A1006" s="56" t="s">
        <v>1576</v>
      </c>
      <c r="B1006" s="19">
        <v>4</v>
      </c>
      <c r="C1006" s="19">
        <v>4</v>
      </c>
      <c r="D1006" s="19">
        <v>4</v>
      </c>
      <c r="E1006" s="19">
        <v>4</v>
      </c>
      <c r="F1006" s="19">
        <v>1</v>
      </c>
      <c r="G1006" s="19">
        <v>5</v>
      </c>
      <c r="H1006" s="19">
        <v>5</v>
      </c>
      <c r="I1006" s="19">
        <v>2</v>
      </c>
      <c r="J1006" s="19">
        <v>4</v>
      </c>
      <c r="K1006" s="19">
        <v>5</v>
      </c>
      <c r="L1006" s="19">
        <v>2</v>
      </c>
      <c r="M1006" s="19">
        <v>2</v>
      </c>
      <c r="N1006" s="19">
        <v>3</v>
      </c>
      <c r="O1006" s="19">
        <v>2</v>
      </c>
      <c r="P1006" s="19">
        <v>4</v>
      </c>
      <c r="Q1006" s="19">
        <v>4</v>
      </c>
      <c r="R1006" s="19">
        <v>2</v>
      </c>
      <c r="S1006" s="19">
        <v>3</v>
      </c>
      <c r="T1006" s="19">
        <v>3</v>
      </c>
      <c r="U1006" s="19">
        <v>5</v>
      </c>
      <c r="V1006" s="19">
        <v>4</v>
      </c>
      <c r="W1006" s="19">
        <v>3</v>
      </c>
      <c r="X1006" s="19">
        <v>2</v>
      </c>
      <c r="Y1006" s="19">
        <v>4</v>
      </c>
      <c r="Z1006" s="19">
        <v>2</v>
      </c>
      <c r="AA1006" s="19">
        <v>2</v>
      </c>
      <c r="AB1006" s="19">
        <v>4</v>
      </c>
      <c r="AC1006" s="19">
        <v>4</v>
      </c>
      <c r="AD1006" s="19">
        <v>4</v>
      </c>
      <c r="AE1006" s="19">
        <v>2</v>
      </c>
      <c r="AF1006" s="19">
        <v>4</v>
      </c>
      <c r="AG1006" s="19">
        <v>4</v>
      </c>
      <c r="AH1006" s="19">
        <v>3</v>
      </c>
      <c r="AI1006" s="19">
        <v>3</v>
      </c>
      <c r="AJ1006" s="19">
        <v>5</v>
      </c>
      <c r="AK1006" s="19">
        <v>2</v>
      </c>
      <c r="AL1006" s="19">
        <v>3</v>
      </c>
      <c r="AM1006" s="19">
        <v>4</v>
      </c>
      <c r="AN1006" s="19">
        <v>2</v>
      </c>
      <c r="AO1006" s="19">
        <v>3</v>
      </c>
      <c r="AP1006" s="19">
        <v>3</v>
      </c>
      <c r="AQ1006" s="19">
        <v>2</v>
      </c>
      <c r="AR1006" s="19">
        <v>4</v>
      </c>
      <c r="AS1006" s="19">
        <v>3</v>
      </c>
      <c r="AT1006" s="19">
        <v>2</v>
      </c>
      <c r="AU1006" s="19">
        <v>4</v>
      </c>
      <c r="AV1006" s="19">
        <v>2</v>
      </c>
      <c r="AW1006" s="19">
        <v>2</v>
      </c>
      <c r="AX1006" s="19">
        <v>4</v>
      </c>
      <c r="AY1006" s="19">
        <v>2</v>
      </c>
      <c r="AZ1006" s="19">
        <v>2</v>
      </c>
      <c r="BA1006" s="19">
        <v>4</v>
      </c>
      <c r="BB1006" s="19">
        <v>4</v>
      </c>
      <c r="BC1006" s="19">
        <v>2</v>
      </c>
      <c r="BD1006" s="19">
        <v>2</v>
      </c>
      <c r="BE1006" s="19">
        <v>4</v>
      </c>
      <c r="BF1006" s="19">
        <v>5</v>
      </c>
      <c r="BG1006" s="19">
        <v>2</v>
      </c>
      <c r="BH1006" s="19">
        <v>1</v>
      </c>
      <c r="BI1006" s="19">
        <v>5</v>
      </c>
    </row>
    <row r="1007" spans="1:61">
      <c r="A1007" s="56" t="s">
        <v>1578</v>
      </c>
      <c r="B1007" s="19">
        <v>4</v>
      </c>
      <c r="C1007" s="19">
        <v>4</v>
      </c>
      <c r="D1007" s="19">
        <v>1</v>
      </c>
      <c r="E1007" s="19">
        <v>3</v>
      </c>
      <c r="F1007" s="19">
        <v>2</v>
      </c>
      <c r="G1007" s="19">
        <v>4</v>
      </c>
      <c r="H1007" s="19">
        <v>5</v>
      </c>
      <c r="I1007" s="19">
        <v>2</v>
      </c>
      <c r="J1007" s="19">
        <v>4</v>
      </c>
      <c r="K1007" s="19">
        <v>5</v>
      </c>
      <c r="L1007" s="19">
        <v>1</v>
      </c>
      <c r="M1007" s="19">
        <v>2</v>
      </c>
      <c r="N1007" s="19">
        <v>4</v>
      </c>
      <c r="O1007" s="19">
        <v>4</v>
      </c>
      <c r="P1007" s="19">
        <v>4</v>
      </c>
      <c r="Q1007" s="19">
        <v>2</v>
      </c>
      <c r="R1007" s="19">
        <v>1</v>
      </c>
      <c r="S1007" s="19">
        <v>4</v>
      </c>
      <c r="T1007" s="19">
        <v>3</v>
      </c>
      <c r="U1007" s="19">
        <v>4</v>
      </c>
      <c r="V1007" s="19">
        <v>2</v>
      </c>
      <c r="W1007" s="19">
        <v>2</v>
      </c>
      <c r="X1007" s="19">
        <v>4</v>
      </c>
      <c r="Y1007" s="19">
        <v>4</v>
      </c>
      <c r="Z1007" s="19">
        <v>1</v>
      </c>
      <c r="AA1007" s="19">
        <v>2</v>
      </c>
      <c r="AB1007" s="19">
        <v>4</v>
      </c>
      <c r="AC1007" s="19">
        <v>2</v>
      </c>
      <c r="AD1007" s="19">
        <v>4</v>
      </c>
      <c r="AE1007" s="19">
        <v>2</v>
      </c>
      <c r="AF1007" s="19">
        <v>3</v>
      </c>
      <c r="AG1007" s="19">
        <v>3</v>
      </c>
      <c r="AH1007" s="19">
        <v>4</v>
      </c>
      <c r="AI1007" s="19">
        <v>3</v>
      </c>
      <c r="AJ1007" s="19">
        <v>5</v>
      </c>
      <c r="AK1007" s="19">
        <v>2</v>
      </c>
      <c r="AL1007" s="19">
        <v>1</v>
      </c>
      <c r="AM1007" s="19">
        <v>4</v>
      </c>
      <c r="AN1007" s="19">
        <v>2</v>
      </c>
      <c r="AO1007" s="19">
        <v>4</v>
      </c>
      <c r="AP1007" s="19">
        <v>4</v>
      </c>
      <c r="AQ1007" s="19">
        <v>1</v>
      </c>
      <c r="AR1007" s="19">
        <v>4</v>
      </c>
      <c r="AS1007" s="19">
        <v>3</v>
      </c>
      <c r="AT1007" s="19">
        <v>2</v>
      </c>
      <c r="AU1007" s="19">
        <v>4</v>
      </c>
      <c r="AV1007" s="19">
        <v>1</v>
      </c>
      <c r="AW1007" s="19">
        <v>1</v>
      </c>
      <c r="AX1007" s="19">
        <v>3</v>
      </c>
      <c r="AY1007" s="19">
        <v>1</v>
      </c>
      <c r="AZ1007" s="19">
        <v>3</v>
      </c>
      <c r="BA1007" s="19">
        <v>5</v>
      </c>
      <c r="BB1007" s="19">
        <v>4</v>
      </c>
      <c r="BC1007" s="19">
        <v>2</v>
      </c>
      <c r="BD1007" s="19">
        <v>1</v>
      </c>
      <c r="BE1007" s="19">
        <v>4</v>
      </c>
      <c r="BF1007" s="19">
        <v>4</v>
      </c>
      <c r="BG1007" s="19">
        <v>1</v>
      </c>
      <c r="BH1007" s="19">
        <v>2</v>
      </c>
      <c r="BI1007" s="19">
        <v>4</v>
      </c>
    </row>
    <row r="1008" spans="1:61">
      <c r="A1008" s="56" t="s">
        <v>1580</v>
      </c>
      <c r="B1008" s="19">
        <v>4</v>
      </c>
      <c r="C1008" s="19">
        <v>4</v>
      </c>
      <c r="D1008" s="19">
        <v>2</v>
      </c>
      <c r="E1008" s="19">
        <v>3</v>
      </c>
      <c r="F1008" s="19">
        <v>1</v>
      </c>
      <c r="G1008" s="19">
        <v>3</v>
      </c>
      <c r="H1008" s="19">
        <v>4</v>
      </c>
      <c r="I1008" s="19">
        <v>3</v>
      </c>
      <c r="J1008" s="19">
        <v>5</v>
      </c>
      <c r="K1008" s="19">
        <v>5</v>
      </c>
      <c r="L1008" s="19">
        <v>2</v>
      </c>
      <c r="M1008" s="19">
        <v>3</v>
      </c>
      <c r="N1008" s="19">
        <v>3</v>
      </c>
      <c r="O1008" s="19">
        <v>3</v>
      </c>
      <c r="P1008" s="19">
        <v>4</v>
      </c>
      <c r="Q1008" s="19">
        <v>2</v>
      </c>
      <c r="R1008" s="19">
        <v>2</v>
      </c>
      <c r="S1008" s="19">
        <v>3</v>
      </c>
      <c r="T1008" s="19">
        <v>4</v>
      </c>
      <c r="U1008" s="19">
        <v>5</v>
      </c>
      <c r="V1008" s="19">
        <v>4</v>
      </c>
      <c r="W1008" s="19">
        <v>3</v>
      </c>
      <c r="X1008" s="19">
        <v>4</v>
      </c>
      <c r="Y1008" s="19">
        <v>3</v>
      </c>
      <c r="Z1008" s="19">
        <v>2</v>
      </c>
      <c r="AA1008" s="19">
        <v>2</v>
      </c>
      <c r="AB1008" s="19">
        <v>4</v>
      </c>
      <c r="AC1008" s="19">
        <v>2</v>
      </c>
      <c r="AD1008" s="19">
        <v>3</v>
      </c>
      <c r="AE1008" s="19">
        <v>1</v>
      </c>
      <c r="AF1008" s="19">
        <v>3</v>
      </c>
      <c r="AG1008" s="19">
        <v>3</v>
      </c>
      <c r="AH1008" s="19">
        <v>4</v>
      </c>
      <c r="AI1008" s="19">
        <v>4</v>
      </c>
      <c r="AJ1008" s="19">
        <v>4</v>
      </c>
      <c r="AK1008" s="19">
        <v>1</v>
      </c>
      <c r="AL1008" s="19">
        <v>3</v>
      </c>
      <c r="AM1008" s="19">
        <v>4</v>
      </c>
      <c r="AN1008" s="19">
        <v>3</v>
      </c>
      <c r="AO1008" s="19">
        <v>3</v>
      </c>
      <c r="AP1008" s="19">
        <v>3</v>
      </c>
      <c r="AQ1008" s="19">
        <v>2</v>
      </c>
      <c r="AR1008" s="19">
        <v>4</v>
      </c>
      <c r="AS1008" s="19">
        <v>4</v>
      </c>
      <c r="AT1008" s="19">
        <v>1</v>
      </c>
      <c r="AU1008" s="19">
        <v>4</v>
      </c>
      <c r="AV1008" s="19">
        <v>2</v>
      </c>
      <c r="AW1008" s="19">
        <v>2</v>
      </c>
      <c r="AX1008" s="19">
        <v>2</v>
      </c>
      <c r="AY1008" s="19">
        <v>1</v>
      </c>
      <c r="AZ1008" s="19">
        <v>2</v>
      </c>
      <c r="BA1008" s="19">
        <v>4</v>
      </c>
      <c r="BB1008" s="19">
        <v>3</v>
      </c>
      <c r="BC1008" s="19">
        <v>2</v>
      </c>
      <c r="BD1008" s="19">
        <v>2</v>
      </c>
      <c r="BE1008" s="19">
        <v>3</v>
      </c>
      <c r="BF1008" s="19">
        <v>4</v>
      </c>
      <c r="BG1008" s="19">
        <v>3</v>
      </c>
      <c r="BH1008" s="19">
        <v>3</v>
      </c>
      <c r="BI1008" s="19">
        <v>4</v>
      </c>
    </row>
    <row r="1009" spans="1:61">
      <c r="A1009" s="56" t="s">
        <v>1581</v>
      </c>
      <c r="B1009" s="19">
        <v>4</v>
      </c>
      <c r="C1009" s="19">
        <v>4</v>
      </c>
      <c r="D1009" s="19">
        <v>5</v>
      </c>
      <c r="E1009" s="19">
        <v>1</v>
      </c>
      <c r="F1009" s="19">
        <v>3</v>
      </c>
      <c r="G1009" s="19">
        <v>5</v>
      </c>
      <c r="H1009" s="19">
        <v>4</v>
      </c>
      <c r="I1009" s="19">
        <v>4</v>
      </c>
      <c r="J1009" s="19">
        <v>4</v>
      </c>
      <c r="K1009" s="19">
        <v>5</v>
      </c>
      <c r="L1009" s="19">
        <v>1</v>
      </c>
      <c r="M1009" s="19">
        <v>3</v>
      </c>
      <c r="N1009" s="19">
        <v>2</v>
      </c>
      <c r="O1009" s="19">
        <v>4</v>
      </c>
      <c r="P1009" s="19">
        <v>4</v>
      </c>
      <c r="Q1009" s="19">
        <v>1</v>
      </c>
      <c r="R1009" s="19">
        <v>1</v>
      </c>
      <c r="S1009" s="19">
        <v>1</v>
      </c>
      <c r="T1009" s="19">
        <v>4</v>
      </c>
      <c r="U1009" s="19">
        <v>5</v>
      </c>
      <c r="V1009" s="19">
        <v>3</v>
      </c>
      <c r="W1009" s="19">
        <v>4</v>
      </c>
      <c r="X1009" s="19">
        <v>4</v>
      </c>
      <c r="Y1009" s="19">
        <v>3</v>
      </c>
      <c r="Z1009" s="19">
        <v>2</v>
      </c>
      <c r="AA1009" s="19">
        <v>2</v>
      </c>
      <c r="AB1009" s="19">
        <v>4</v>
      </c>
      <c r="AC1009" s="19">
        <v>1</v>
      </c>
      <c r="AD1009" s="19">
        <v>1</v>
      </c>
      <c r="AE1009" s="19">
        <v>3</v>
      </c>
      <c r="AF1009" s="19">
        <v>3</v>
      </c>
      <c r="AG1009" s="19">
        <v>3</v>
      </c>
      <c r="AH1009" s="19">
        <v>1</v>
      </c>
      <c r="AI1009" s="19">
        <v>5</v>
      </c>
      <c r="AJ1009" s="19">
        <v>4</v>
      </c>
      <c r="AK1009" s="19">
        <v>3</v>
      </c>
      <c r="AL1009" s="19">
        <v>3</v>
      </c>
      <c r="AM1009" s="19">
        <v>4</v>
      </c>
      <c r="AN1009" s="19">
        <v>3</v>
      </c>
      <c r="AO1009" s="19">
        <v>5</v>
      </c>
      <c r="AP1009" s="19">
        <v>3</v>
      </c>
      <c r="AQ1009" s="19">
        <v>2</v>
      </c>
      <c r="AR1009" s="19">
        <v>3</v>
      </c>
      <c r="AS1009" s="19">
        <v>2</v>
      </c>
      <c r="AT1009" s="19">
        <v>2</v>
      </c>
      <c r="AU1009" s="19">
        <v>5</v>
      </c>
      <c r="AV1009" s="19">
        <v>1</v>
      </c>
      <c r="AW1009" s="19">
        <v>2</v>
      </c>
      <c r="AX1009" s="19">
        <v>1</v>
      </c>
      <c r="AY1009" s="19">
        <v>1</v>
      </c>
      <c r="AZ1009" s="19">
        <v>3</v>
      </c>
      <c r="BA1009" s="19">
        <v>4</v>
      </c>
      <c r="BB1009" s="19">
        <v>3</v>
      </c>
      <c r="BC1009" s="19">
        <v>2</v>
      </c>
      <c r="BD1009" s="19">
        <v>2</v>
      </c>
      <c r="BE1009" s="19">
        <v>4</v>
      </c>
      <c r="BF1009" s="19">
        <v>3</v>
      </c>
      <c r="BG1009" s="19">
        <v>4</v>
      </c>
      <c r="BH1009" s="19">
        <v>4</v>
      </c>
      <c r="BI1009" s="19">
        <v>4</v>
      </c>
    </row>
    <row r="1010" spans="1:61">
      <c r="A1010" s="56" t="s">
        <v>1582</v>
      </c>
      <c r="B1010" s="19">
        <v>5</v>
      </c>
      <c r="C1010" s="19">
        <v>5</v>
      </c>
      <c r="D1010" s="19">
        <v>5</v>
      </c>
      <c r="E1010" s="19">
        <v>5</v>
      </c>
      <c r="F1010" s="19">
        <v>4</v>
      </c>
      <c r="G1010" s="19">
        <v>4</v>
      </c>
      <c r="H1010" s="19">
        <v>5</v>
      </c>
      <c r="I1010" s="19">
        <v>4</v>
      </c>
      <c r="J1010" s="19">
        <v>5</v>
      </c>
      <c r="K1010" s="19">
        <v>5</v>
      </c>
      <c r="L1010" s="19">
        <v>1</v>
      </c>
      <c r="M1010" s="19">
        <v>2</v>
      </c>
      <c r="N1010" s="19">
        <v>5</v>
      </c>
      <c r="O1010" s="19">
        <v>2</v>
      </c>
      <c r="P1010" s="19">
        <v>3</v>
      </c>
      <c r="Q1010" s="19">
        <v>2</v>
      </c>
      <c r="R1010" s="19">
        <v>1</v>
      </c>
      <c r="S1010" s="19">
        <v>1</v>
      </c>
      <c r="T1010" s="19">
        <v>2</v>
      </c>
      <c r="U1010" s="19">
        <v>2</v>
      </c>
      <c r="V1010" s="19">
        <v>4</v>
      </c>
      <c r="W1010" s="19">
        <v>1</v>
      </c>
      <c r="X1010" s="19">
        <v>1</v>
      </c>
      <c r="Y1010" s="19">
        <v>5</v>
      </c>
      <c r="Z1010" s="19">
        <v>1</v>
      </c>
      <c r="AA1010" s="19">
        <v>1</v>
      </c>
      <c r="AB1010" s="19">
        <v>5</v>
      </c>
      <c r="AC1010" s="19">
        <v>4</v>
      </c>
      <c r="AD1010" s="19">
        <v>5</v>
      </c>
      <c r="AE1010" s="19">
        <v>2</v>
      </c>
      <c r="AF1010" s="19">
        <v>3</v>
      </c>
      <c r="AG1010" s="19">
        <v>5</v>
      </c>
      <c r="AH1010" s="19">
        <v>2</v>
      </c>
      <c r="AI1010" s="19">
        <v>2</v>
      </c>
      <c r="AJ1010" s="19">
        <v>4</v>
      </c>
      <c r="AK1010" s="19">
        <v>2</v>
      </c>
      <c r="AL1010" s="19">
        <v>1</v>
      </c>
      <c r="AM1010" s="19">
        <v>5</v>
      </c>
      <c r="AN1010" s="19">
        <v>1</v>
      </c>
      <c r="AO1010" s="19">
        <v>4</v>
      </c>
      <c r="AP1010" s="19">
        <v>5</v>
      </c>
      <c r="AQ1010" s="19">
        <v>2</v>
      </c>
      <c r="AR1010" s="19">
        <v>5</v>
      </c>
      <c r="AS1010" s="19">
        <v>4</v>
      </c>
      <c r="AT1010" s="19">
        <v>1</v>
      </c>
      <c r="AU1010" s="19">
        <v>4</v>
      </c>
      <c r="AV1010" s="19">
        <v>1</v>
      </c>
      <c r="AW1010" s="19">
        <v>1</v>
      </c>
      <c r="AX1010" s="19">
        <v>5</v>
      </c>
      <c r="AY1010" s="19">
        <v>1</v>
      </c>
      <c r="AZ1010" s="19">
        <v>1</v>
      </c>
      <c r="BA1010" s="19">
        <v>5</v>
      </c>
      <c r="BB1010" s="19">
        <v>5</v>
      </c>
      <c r="BC1010" s="19">
        <v>1</v>
      </c>
      <c r="BD1010" s="19">
        <v>1</v>
      </c>
      <c r="BE1010" s="19">
        <v>2</v>
      </c>
      <c r="BF1010" s="19">
        <v>4</v>
      </c>
      <c r="BG1010" s="19">
        <v>1</v>
      </c>
      <c r="BH1010" s="19">
        <v>1</v>
      </c>
      <c r="BI1010" s="19">
        <v>5</v>
      </c>
    </row>
    <row r="1011" spans="1:61">
      <c r="A1011" s="117" t="s">
        <v>1584</v>
      </c>
      <c r="B1011" s="19">
        <v>3</v>
      </c>
      <c r="C1011" s="19">
        <v>4</v>
      </c>
      <c r="D1011" s="19">
        <v>2</v>
      </c>
      <c r="E1011" s="19">
        <v>1</v>
      </c>
      <c r="F1011" s="19">
        <v>3</v>
      </c>
      <c r="G1011" s="19">
        <v>3</v>
      </c>
      <c r="H1011" s="19">
        <v>4</v>
      </c>
      <c r="I1011" s="19">
        <v>3</v>
      </c>
      <c r="J1011" s="19">
        <v>2</v>
      </c>
      <c r="K1011" s="19">
        <v>5</v>
      </c>
      <c r="L1011" s="19">
        <v>2</v>
      </c>
      <c r="M1011" s="19">
        <v>4</v>
      </c>
      <c r="N1011" s="19">
        <v>5</v>
      </c>
      <c r="O1011" s="19">
        <v>2</v>
      </c>
      <c r="P1011" s="19">
        <v>3</v>
      </c>
      <c r="Q1011" s="19">
        <v>3</v>
      </c>
      <c r="R1011" s="19">
        <v>2</v>
      </c>
      <c r="S1011" s="19">
        <v>5</v>
      </c>
      <c r="T1011" s="19">
        <v>5</v>
      </c>
      <c r="U1011" s="19">
        <v>5</v>
      </c>
      <c r="V1011" s="19">
        <v>3</v>
      </c>
      <c r="W1011" s="19">
        <v>2</v>
      </c>
      <c r="X1011" s="19">
        <v>5</v>
      </c>
      <c r="Y1011" s="19">
        <v>1</v>
      </c>
      <c r="Z1011" s="19">
        <v>2</v>
      </c>
      <c r="AA1011" s="19">
        <v>3</v>
      </c>
      <c r="AB1011" s="19">
        <v>3</v>
      </c>
      <c r="AC1011" s="19">
        <v>4</v>
      </c>
      <c r="AD1011" s="19">
        <v>2</v>
      </c>
      <c r="AE1011" s="19">
        <v>3</v>
      </c>
      <c r="AF1011" s="19">
        <v>3</v>
      </c>
      <c r="AG1011" s="19">
        <v>3</v>
      </c>
      <c r="AH1011" s="19">
        <v>4</v>
      </c>
      <c r="AI1011" s="19">
        <v>4</v>
      </c>
      <c r="AJ1011" s="19">
        <v>5</v>
      </c>
      <c r="AK1011" s="19">
        <v>2</v>
      </c>
      <c r="AL1011" s="19">
        <v>4</v>
      </c>
      <c r="AM1011" s="19">
        <v>4</v>
      </c>
      <c r="AN1011" s="19">
        <v>4</v>
      </c>
      <c r="AO1011" s="19">
        <v>5</v>
      </c>
      <c r="AP1011" s="19">
        <v>3</v>
      </c>
      <c r="AQ1011" s="19">
        <v>4</v>
      </c>
      <c r="AR1011" s="19">
        <v>4</v>
      </c>
      <c r="AS1011" s="19">
        <v>2</v>
      </c>
      <c r="AT1011" s="19">
        <v>1</v>
      </c>
      <c r="AU1011" s="19">
        <v>4</v>
      </c>
      <c r="AV1011" s="19">
        <v>5</v>
      </c>
      <c r="AW1011" s="19">
        <v>2</v>
      </c>
      <c r="AX1011" s="19">
        <v>1</v>
      </c>
      <c r="AY1011" s="19">
        <v>1</v>
      </c>
      <c r="AZ1011" s="19">
        <v>4</v>
      </c>
      <c r="BA1011" s="19">
        <v>4</v>
      </c>
      <c r="BB1011" s="19">
        <v>5</v>
      </c>
      <c r="BC1011" s="19">
        <v>4</v>
      </c>
      <c r="BD1011" s="19">
        <v>3</v>
      </c>
      <c r="BE1011" s="19">
        <v>3</v>
      </c>
      <c r="BF1011" s="19">
        <v>2</v>
      </c>
      <c r="BG1011" s="19">
        <v>2</v>
      </c>
      <c r="BH1011" s="19">
        <v>3</v>
      </c>
      <c r="BI1011" s="19">
        <v>3</v>
      </c>
    </row>
    <row r="1012" spans="1:61">
      <c r="A1012" s="144" t="s">
        <v>1586</v>
      </c>
      <c r="B1012" s="19">
        <v>4</v>
      </c>
      <c r="C1012" s="19">
        <v>4</v>
      </c>
      <c r="D1012" s="19">
        <v>4</v>
      </c>
      <c r="E1012" s="19">
        <v>4</v>
      </c>
      <c r="F1012" s="19">
        <v>5</v>
      </c>
      <c r="G1012" s="19">
        <v>2</v>
      </c>
      <c r="H1012" s="19">
        <v>5</v>
      </c>
      <c r="I1012" s="19">
        <v>2</v>
      </c>
      <c r="J1012" s="19">
        <v>4</v>
      </c>
      <c r="K1012" s="19">
        <v>5</v>
      </c>
      <c r="L1012" s="19">
        <v>5</v>
      </c>
      <c r="M1012" s="19">
        <v>1</v>
      </c>
      <c r="N1012" s="19">
        <v>5</v>
      </c>
      <c r="O1012" s="19">
        <v>2</v>
      </c>
      <c r="P1012" s="19">
        <v>4</v>
      </c>
      <c r="Q1012" s="19">
        <v>2</v>
      </c>
      <c r="R1012" s="19">
        <v>1</v>
      </c>
      <c r="S1012" s="19">
        <v>1</v>
      </c>
      <c r="T1012" s="19">
        <v>3</v>
      </c>
      <c r="U1012" s="19">
        <v>1</v>
      </c>
      <c r="V1012" s="19">
        <v>4</v>
      </c>
      <c r="W1012" s="19">
        <v>3</v>
      </c>
      <c r="X1012" s="19">
        <v>4</v>
      </c>
      <c r="Y1012" s="19">
        <v>3</v>
      </c>
      <c r="Z1012" s="19">
        <v>2</v>
      </c>
      <c r="AA1012" s="19">
        <v>2</v>
      </c>
      <c r="AB1012" s="19">
        <v>5</v>
      </c>
      <c r="AC1012" s="19">
        <v>4</v>
      </c>
      <c r="AD1012" s="19">
        <v>5</v>
      </c>
      <c r="AE1012" s="19">
        <v>2</v>
      </c>
      <c r="AF1012" s="19">
        <v>4</v>
      </c>
      <c r="AG1012" s="19">
        <v>5</v>
      </c>
      <c r="AH1012" s="19">
        <v>2</v>
      </c>
      <c r="AI1012" s="19">
        <v>4</v>
      </c>
      <c r="AJ1012" s="19">
        <v>2</v>
      </c>
      <c r="AK1012" s="19">
        <v>4</v>
      </c>
      <c r="AL1012" s="19">
        <v>2</v>
      </c>
      <c r="AM1012" s="19">
        <v>4</v>
      </c>
      <c r="AN1012" s="19">
        <v>4</v>
      </c>
      <c r="AO1012" s="19">
        <v>5</v>
      </c>
      <c r="AP1012" s="19">
        <v>3</v>
      </c>
      <c r="AQ1012" s="19">
        <v>4</v>
      </c>
      <c r="AR1012" s="19">
        <v>5</v>
      </c>
      <c r="AS1012" s="19">
        <v>5</v>
      </c>
      <c r="AT1012" s="19">
        <v>2</v>
      </c>
      <c r="AU1012" s="19">
        <v>4</v>
      </c>
      <c r="AV1012" s="19">
        <v>1</v>
      </c>
      <c r="AW1012" s="19">
        <v>4</v>
      </c>
      <c r="AX1012" s="19">
        <v>4</v>
      </c>
      <c r="AY1012" s="19">
        <v>4</v>
      </c>
      <c r="AZ1012" s="19">
        <v>1</v>
      </c>
      <c r="BA1012" s="19">
        <v>4</v>
      </c>
      <c r="BB1012" s="19">
        <v>5</v>
      </c>
      <c r="BC1012" s="19">
        <v>5</v>
      </c>
      <c r="BD1012" s="19">
        <v>4</v>
      </c>
      <c r="BE1012" s="19">
        <v>2</v>
      </c>
      <c r="BF1012" s="19">
        <v>3</v>
      </c>
      <c r="BG1012" s="19">
        <v>1</v>
      </c>
      <c r="BH1012" s="19">
        <v>2</v>
      </c>
      <c r="BI1012" s="19">
        <v>4</v>
      </c>
    </row>
    <row r="1013" spans="1:61">
      <c r="A1013" s="114" t="s">
        <v>1679</v>
      </c>
      <c r="B1013" s="19">
        <v>4</v>
      </c>
      <c r="C1013" s="19">
        <v>4</v>
      </c>
      <c r="D1013" s="19">
        <v>2</v>
      </c>
      <c r="E1013" s="19">
        <v>4</v>
      </c>
      <c r="F1013" s="19">
        <v>5</v>
      </c>
      <c r="G1013" s="19">
        <v>4</v>
      </c>
      <c r="H1013" s="19">
        <v>4</v>
      </c>
      <c r="I1013" s="19">
        <v>3</v>
      </c>
      <c r="J1013" s="19">
        <v>4</v>
      </c>
      <c r="K1013" s="19">
        <v>3</v>
      </c>
      <c r="L1013" s="19">
        <v>3</v>
      </c>
      <c r="M1013" s="19">
        <v>2</v>
      </c>
      <c r="N1013" s="19">
        <v>4</v>
      </c>
      <c r="O1013" s="19">
        <v>2</v>
      </c>
      <c r="P1013" s="19">
        <v>4</v>
      </c>
      <c r="Q1013" s="19">
        <v>2</v>
      </c>
      <c r="R1013" s="19">
        <v>1</v>
      </c>
      <c r="S1013" s="19">
        <v>4</v>
      </c>
      <c r="T1013" s="19">
        <v>3</v>
      </c>
      <c r="U1013" s="19">
        <v>3</v>
      </c>
      <c r="V1013" s="19">
        <v>4</v>
      </c>
      <c r="W1013" s="19">
        <v>3</v>
      </c>
      <c r="X1013" s="19">
        <v>3</v>
      </c>
      <c r="Y1013" s="19">
        <v>4</v>
      </c>
      <c r="Z1013" s="19">
        <v>2</v>
      </c>
      <c r="AA1013" s="19">
        <v>2</v>
      </c>
      <c r="AB1013" s="19">
        <v>4</v>
      </c>
      <c r="AC1013" s="19">
        <v>2</v>
      </c>
      <c r="AD1013" s="19">
        <v>4</v>
      </c>
      <c r="AE1013" s="19">
        <v>2</v>
      </c>
      <c r="AF1013" s="19">
        <v>2</v>
      </c>
      <c r="AG1013" s="19">
        <v>5</v>
      </c>
      <c r="AH1013" s="19">
        <v>4</v>
      </c>
      <c r="AI1013" s="19">
        <v>5</v>
      </c>
      <c r="AJ1013" s="19">
        <v>2</v>
      </c>
      <c r="AK1013" s="19">
        <v>2</v>
      </c>
      <c r="AL1013" s="19">
        <v>1</v>
      </c>
      <c r="AM1013" s="19">
        <v>4</v>
      </c>
      <c r="AN1013" s="19">
        <v>2</v>
      </c>
      <c r="AO1013" s="19">
        <v>4</v>
      </c>
      <c r="AP1013" s="19">
        <v>4</v>
      </c>
      <c r="AQ1013" s="19">
        <v>3</v>
      </c>
      <c r="AR1013" s="19">
        <v>5</v>
      </c>
      <c r="AS1013" s="19">
        <v>4</v>
      </c>
      <c r="AT1013" s="19">
        <v>2</v>
      </c>
      <c r="AU1013" s="19">
        <v>5</v>
      </c>
      <c r="AV1013" s="19">
        <v>1</v>
      </c>
      <c r="AW1013" s="19">
        <v>2</v>
      </c>
      <c r="AX1013" s="19">
        <v>4</v>
      </c>
      <c r="AY1013" s="19">
        <v>3</v>
      </c>
      <c r="AZ1013" s="19">
        <v>1</v>
      </c>
      <c r="BA1013" s="19">
        <v>5</v>
      </c>
      <c r="BB1013" s="19">
        <v>4</v>
      </c>
      <c r="BC1013" s="19">
        <v>2</v>
      </c>
      <c r="BD1013" s="19">
        <v>3</v>
      </c>
      <c r="BE1013" s="19">
        <v>4</v>
      </c>
      <c r="BF1013" s="19">
        <v>4</v>
      </c>
      <c r="BG1013" s="19">
        <v>2</v>
      </c>
      <c r="BH1013" s="19">
        <v>2</v>
      </c>
      <c r="BI1013" s="19">
        <v>4</v>
      </c>
    </row>
    <row r="1014" spans="1:61">
      <c r="A1014" s="114" t="s">
        <v>1680</v>
      </c>
      <c r="B1014" s="19">
        <v>4</v>
      </c>
      <c r="C1014" s="19">
        <v>4</v>
      </c>
      <c r="D1014" s="19">
        <v>3</v>
      </c>
      <c r="E1014" s="19">
        <v>2</v>
      </c>
      <c r="F1014" s="19">
        <v>3</v>
      </c>
      <c r="G1014" s="19">
        <v>5</v>
      </c>
      <c r="H1014" s="19">
        <v>5</v>
      </c>
      <c r="I1014" s="19">
        <v>2</v>
      </c>
      <c r="J1014" s="19">
        <v>4</v>
      </c>
      <c r="K1014" s="19">
        <v>4</v>
      </c>
      <c r="L1014" s="19">
        <v>2</v>
      </c>
      <c r="M1014" s="19">
        <v>3</v>
      </c>
      <c r="N1014" s="19">
        <v>5</v>
      </c>
      <c r="O1014" s="19">
        <v>4</v>
      </c>
      <c r="P1014" s="19">
        <v>4</v>
      </c>
      <c r="Q1014" s="19">
        <v>4</v>
      </c>
      <c r="R1014" s="19">
        <v>1</v>
      </c>
      <c r="S1014" s="19">
        <v>5</v>
      </c>
      <c r="T1014" s="19">
        <v>4</v>
      </c>
      <c r="U1014" s="19">
        <v>3</v>
      </c>
      <c r="V1014" s="19">
        <v>3</v>
      </c>
      <c r="W1014" s="19">
        <v>2</v>
      </c>
      <c r="X1014" s="19">
        <v>1</v>
      </c>
      <c r="Y1014" s="19">
        <v>4</v>
      </c>
      <c r="Z1014" s="19">
        <v>4</v>
      </c>
      <c r="AA1014" s="19">
        <v>2</v>
      </c>
      <c r="AB1014" s="19">
        <v>5</v>
      </c>
      <c r="AC1014" s="19">
        <v>2</v>
      </c>
      <c r="AD1014" s="19">
        <v>2</v>
      </c>
      <c r="AE1014" s="19">
        <v>1</v>
      </c>
      <c r="AF1014" s="19">
        <v>4</v>
      </c>
      <c r="AG1014" s="19">
        <v>5</v>
      </c>
      <c r="AH1014" s="19">
        <v>4</v>
      </c>
      <c r="AI1014" s="19">
        <v>4</v>
      </c>
      <c r="AJ1014" s="19">
        <v>3</v>
      </c>
      <c r="AK1014" s="19">
        <v>2</v>
      </c>
      <c r="AL1014" s="19">
        <v>1</v>
      </c>
      <c r="AM1014" s="19">
        <v>5</v>
      </c>
      <c r="AN1014" s="19">
        <v>1</v>
      </c>
      <c r="AO1014" s="19">
        <v>3</v>
      </c>
      <c r="AP1014" s="19">
        <v>4</v>
      </c>
      <c r="AQ1014" s="19">
        <v>4</v>
      </c>
      <c r="AR1014" s="19">
        <v>5</v>
      </c>
      <c r="AS1014" s="19">
        <v>2</v>
      </c>
      <c r="AT1014" s="19">
        <v>2</v>
      </c>
      <c r="AU1014" s="19">
        <v>3</v>
      </c>
      <c r="AV1014" s="19">
        <v>2</v>
      </c>
      <c r="AW1014" s="19">
        <v>1</v>
      </c>
      <c r="AX1014" s="19">
        <v>1</v>
      </c>
      <c r="AY1014" s="19">
        <v>2</v>
      </c>
      <c r="AZ1014" s="19">
        <v>1</v>
      </c>
      <c r="BA1014" s="19">
        <v>5</v>
      </c>
      <c r="BB1014" s="19">
        <v>5</v>
      </c>
      <c r="BC1014" s="19">
        <v>3</v>
      </c>
      <c r="BD1014" s="19">
        <v>2</v>
      </c>
      <c r="BE1014" s="19">
        <v>4</v>
      </c>
      <c r="BF1014" s="19">
        <v>4</v>
      </c>
      <c r="BG1014" s="19">
        <v>1</v>
      </c>
      <c r="BH1014" s="19">
        <v>4</v>
      </c>
      <c r="BI1014" s="19">
        <v>4</v>
      </c>
    </row>
    <row r="1015" spans="1:61">
      <c r="A1015" s="114" t="s">
        <v>1681</v>
      </c>
      <c r="B1015" s="19">
        <v>4</v>
      </c>
      <c r="C1015" s="19">
        <v>4</v>
      </c>
      <c r="D1015" s="19">
        <v>2</v>
      </c>
      <c r="E1015" s="19">
        <v>3</v>
      </c>
      <c r="F1015" s="19">
        <v>3</v>
      </c>
      <c r="G1015" s="19">
        <v>4</v>
      </c>
      <c r="H1015" s="19">
        <v>4</v>
      </c>
      <c r="I1015" s="19">
        <v>1</v>
      </c>
      <c r="J1015" s="19">
        <v>3</v>
      </c>
      <c r="K1015" s="19">
        <v>5</v>
      </c>
      <c r="L1015" s="19">
        <v>1</v>
      </c>
      <c r="M1015" s="19">
        <v>2</v>
      </c>
      <c r="N1015" s="19">
        <v>3</v>
      </c>
      <c r="O1015" s="19">
        <v>3</v>
      </c>
      <c r="P1015" s="19">
        <v>5</v>
      </c>
      <c r="Q1015" s="19">
        <v>3</v>
      </c>
      <c r="R1015" s="19">
        <v>1</v>
      </c>
      <c r="S1015" s="19">
        <v>3</v>
      </c>
      <c r="T1015" s="19">
        <v>3</v>
      </c>
      <c r="U1015" s="19">
        <v>4</v>
      </c>
      <c r="V1015" s="19">
        <v>4</v>
      </c>
      <c r="W1015" s="19">
        <v>3</v>
      </c>
      <c r="X1015" s="19">
        <v>4</v>
      </c>
      <c r="Y1015" s="19">
        <v>4</v>
      </c>
      <c r="Z1015" s="19">
        <v>1</v>
      </c>
      <c r="AA1015" s="19">
        <v>1</v>
      </c>
      <c r="AB1015" s="19">
        <v>4</v>
      </c>
      <c r="AC1015" s="19">
        <v>2</v>
      </c>
      <c r="AD1015" s="19">
        <v>3</v>
      </c>
      <c r="AE1015" s="19">
        <v>2</v>
      </c>
      <c r="AF1015" s="19">
        <v>3</v>
      </c>
      <c r="AG1015" s="19">
        <v>4</v>
      </c>
      <c r="AH1015" s="19">
        <v>4</v>
      </c>
      <c r="AI1015" s="19">
        <v>4</v>
      </c>
      <c r="AJ1015" s="19">
        <v>5</v>
      </c>
      <c r="AK1015" s="19">
        <v>1</v>
      </c>
      <c r="AL1015" s="19">
        <v>1</v>
      </c>
      <c r="AM1015" s="19">
        <v>4</v>
      </c>
      <c r="AN1015" s="19">
        <v>4</v>
      </c>
      <c r="AO1015" s="19">
        <v>5</v>
      </c>
      <c r="AP1015" s="19">
        <v>4</v>
      </c>
      <c r="AQ1015" s="19">
        <v>3</v>
      </c>
      <c r="AR1015" s="19">
        <v>4</v>
      </c>
      <c r="AS1015" s="19">
        <v>3</v>
      </c>
      <c r="AT1015" s="19">
        <v>1</v>
      </c>
      <c r="AU1015" s="19">
        <v>4</v>
      </c>
      <c r="AV1015" s="19">
        <v>2</v>
      </c>
      <c r="AW1015" s="19">
        <v>1</v>
      </c>
      <c r="AX1015" s="19">
        <v>3</v>
      </c>
      <c r="AY1015" s="19">
        <v>1</v>
      </c>
      <c r="AZ1015" s="19">
        <v>1</v>
      </c>
      <c r="BA1015" s="19">
        <v>5</v>
      </c>
      <c r="BB1015" s="19">
        <v>4</v>
      </c>
      <c r="BC1015" s="19">
        <v>3</v>
      </c>
      <c r="BD1015" s="19">
        <v>1</v>
      </c>
      <c r="BE1015" s="19">
        <v>4</v>
      </c>
      <c r="BF1015" s="19">
        <v>4</v>
      </c>
      <c r="BG1015" s="19">
        <v>1</v>
      </c>
      <c r="BH1015" s="19">
        <v>3</v>
      </c>
      <c r="BI1015" s="19">
        <v>5</v>
      </c>
    </row>
    <row r="1016" spans="1:61">
      <c r="A1016" s="114" t="s">
        <v>1683</v>
      </c>
      <c r="B1016" s="19">
        <v>2</v>
      </c>
      <c r="C1016" s="19">
        <v>4</v>
      </c>
      <c r="D1016" s="19">
        <v>3</v>
      </c>
      <c r="E1016" s="19">
        <v>2</v>
      </c>
      <c r="F1016" s="19">
        <v>4</v>
      </c>
      <c r="G1016" s="19">
        <v>5</v>
      </c>
      <c r="H1016" s="19">
        <v>5</v>
      </c>
      <c r="I1016" s="19">
        <v>3</v>
      </c>
      <c r="J1016" s="19">
        <v>3</v>
      </c>
      <c r="K1016" s="19">
        <v>4</v>
      </c>
      <c r="L1016" s="19">
        <v>2</v>
      </c>
      <c r="M1016" s="19">
        <v>3</v>
      </c>
      <c r="N1016" s="19">
        <v>4</v>
      </c>
      <c r="O1016" s="19">
        <v>1</v>
      </c>
      <c r="P1016" s="19">
        <v>4</v>
      </c>
      <c r="Q1016" s="19">
        <v>4</v>
      </c>
      <c r="R1016" s="19">
        <v>2</v>
      </c>
      <c r="S1016" s="19">
        <v>3</v>
      </c>
      <c r="T1016" s="19">
        <v>4</v>
      </c>
      <c r="U1016" s="19">
        <v>3</v>
      </c>
      <c r="V1016" s="19">
        <v>4</v>
      </c>
      <c r="W1016" s="19">
        <v>2</v>
      </c>
      <c r="X1016" s="19">
        <v>3</v>
      </c>
      <c r="Y1016" s="19">
        <v>4</v>
      </c>
      <c r="Z1016" s="19">
        <v>2</v>
      </c>
      <c r="AA1016" s="19">
        <v>3</v>
      </c>
      <c r="AB1016" s="19">
        <v>4</v>
      </c>
      <c r="AC1016" s="19">
        <v>4</v>
      </c>
      <c r="AD1016" s="19">
        <v>5</v>
      </c>
      <c r="AE1016" s="19">
        <v>2</v>
      </c>
      <c r="AF1016" s="19">
        <v>4</v>
      </c>
      <c r="AG1016" s="19">
        <v>4</v>
      </c>
      <c r="AH1016" s="19">
        <v>2</v>
      </c>
      <c r="AI1016" s="19">
        <v>4</v>
      </c>
      <c r="AJ1016" s="19">
        <v>3</v>
      </c>
      <c r="AK1016" s="19">
        <v>2</v>
      </c>
      <c r="AL1016" s="19">
        <v>2</v>
      </c>
      <c r="AM1016" s="19">
        <v>4</v>
      </c>
      <c r="AN1016" s="19">
        <v>2</v>
      </c>
      <c r="AO1016" s="19">
        <v>4</v>
      </c>
      <c r="AP1016" s="19">
        <v>3</v>
      </c>
      <c r="AQ1016" s="19">
        <v>2</v>
      </c>
      <c r="AR1016" s="19">
        <v>4</v>
      </c>
      <c r="AS1016" s="19">
        <v>4</v>
      </c>
      <c r="AT1016" s="19">
        <v>3</v>
      </c>
      <c r="AU1016" s="19">
        <v>3</v>
      </c>
      <c r="AV1016" s="19">
        <v>2</v>
      </c>
      <c r="AW1016" s="19">
        <v>2</v>
      </c>
      <c r="AX1016" s="19">
        <v>2</v>
      </c>
      <c r="AY1016" s="19">
        <v>2</v>
      </c>
      <c r="AZ1016" s="19">
        <v>2</v>
      </c>
      <c r="BA1016" s="19">
        <v>4</v>
      </c>
      <c r="BB1016" s="19">
        <v>4</v>
      </c>
      <c r="BC1016" s="19">
        <v>2</v>
      </c>
      <c r="BD1016" s="19">
        <v>2</v>
      </c>
      <c r="BE1016" s="19">
        <v>3</v>
      </c>
      <c r="BF1016" s="19">
        <v>4</v>
      </c>
      <c r="BG1016" s="19">
        <v>2</v>
      </c>
      <c r="BH1016" s="19">
        <v>1</v>
      </c>
      <c r="BI1016" s="19">
        <v>4</v>
      </c>
    </row>
    <row r="1017" spans="1:61">
      <c r="A1017" s="114" t="s">
        <v>1685</v>
      </c>
      <c r="B1017" s="19">
        <v>4</v>
      </c>
      <c r="C1017" s="19">
        <v>5</v>
      </c>
      <c r="D1017" s="19">
        <v>2</v>
      </c>
      <c r="E1017" s="19">
        <v>4</v>
      </c>
      <c r="F1017" s="19">
        <v>2</v>
      </c>
      <c r="G1017" s="19">
        <v>3</v>
      </c>
      <c r="H1017" s="19">
        <v>5</v>
      </c>
      <c r="I1017" s="19">
        <v>2</v>
      </c>
      <c r="J1017" s="19">
        <v>4</v>
      </c>
      <c r="K1017" s="19">
        <v>4</v>
      </c>
      <c r="L1017" s="19">
        <v>1</v>
      </c>
      <c r="M1017" s="19">
        <v>1</v>
      </c>
      <c r="N1017" s="19">
        <v>4</v>
      </c>
      <c r="O1017" s="19">
        <v>2</v>
      </c>
      <c r="P1017" s="19">
        <v>4</v>
      </c>
      <c r="Q1017" s="19">
        <v>2</v>
      </c>
      <c r="R1017" s="19">
        <v>1</v>
      </c>
      <c r="S1017" s="19">
        <v>3</v>
      </c>
      <c r="T1017" s="19">
        <v>3</v>
      </c>
      <c r="U1017" s="19">
        <v>4</v>
      </c>
      <c r="V1017" s="19">
        <v>2</v>
      </c>
      <c r="W1017" s="19">
        <v>2</v>
      </c>
      <c r="X1017" s="19">
        <v>2</v>
      </c>
      <c r="Y1017" s="19">
        <v>3</v>
      </c>
      <c r="Z1017" s="19">
        <v>3</v>
      </c>
      <c r="AA1017" s="19">
        <v>2</v>
      </c>
      <c r="AB1017" s="19">
        <v>4</v>
      </c>
      <c r="AC1017" s="19">
        <v>1</v>
      </c>
      <c r="AD1017" s="19">
        <v>3</v>
      </c>
      <c r="AE1017" s="19">
        <v>2</v>
      </c>
      <c r="AF1017" s="19">
        <v>2</v>
      </c>
      <c r="AG1017" s="19">
        <v>4</v>
      </c>
      <c r="AH1017" s="19">
        <v>4</v>
      </c>
      <c r="AI1017" s="19">
        <v>4</v>
      </c>
      <c r="AJ1017" s="19">
        <v>4</v>
      </c>
      <c r="AK1017" s="19">
        <v>2</v>
      </c>
      <c r="AL1017" s="19">
        <v>2</v>
      </c>
      <c r="AM1017" s="19">
        <v>3</v>
      </c>
      <c r="AN1017" s="19">
        <v>1</v>
      </c>
      <c r="AO1017" s="108"/>
      <c r="AP1017" s="108"/>
      <c r="AQ1017" s="19">
        <v>2</v>
      </c>
      <c r="AR1017" s="19">
        <v>4</v>
      </c>
      <c r="AS1017" s="19">
        <v>4</v>
      </c>
      <c r="AT1017" s="19">
        <v>1</v>
      </c>
      <c r="AU1017" s="19">
        <v>5</v>
      </c>
      <c r="AV1017" s="19">
        <v>1</v>
      </c>
      <c r="AW1017" s="19">
        <v>1</v>
      </c>
      <c r="AX1017" s="19">
        <v>2</v>
      </c>
      <c r="AY1017" s="19">
        <v>2</v>
      </c>
      <c r="AZ1017" s="19">
        <v>2</v>
      </c>
      <c r="BA1017" s="19">
        <v>5</v>
      </c>
      <c r="BB1017" s="19">
        <v>4</v>
      </c>
      <c r="BC1017" s="19">
        <v>1</v>
      </c>
      <c r="BD1017" s="19">
        <v>1</v>
      </c>
      <c r="BE1017" s="19">
        <v>4</v>
      </c>
      <c r="BF1017" s="19">
        <v>4</v>
      </c>
      <c r="BG1017" s="19">
        <v>1</v>
      </c>
      <c r="BH1017" s="19">
        <v>3</v>
      </c>
      <c r="BI1017" s="19">
        <v>4</v>
      </c>
    </row>
    <row r="1018" spans="1:61">
      <c r="A1018" s="114" t="s">
        <v>1687</v>
      </c>
      <c r="B1018" s="19">
        <v>5</v>
      </c>
      <c r="C1018" s="19">
        <v>5</v>
      </c>
      <c r="D1018" s="19">
        <v>1</v>
      </c>
      <c r="E1018" s="19">
        <v>3</v>
      </c>
      <c r="F1018" s="19">
        <v>4</v>
      </c>
      <c r="G1018" s="19">
        <v>5</v>
      </c>
      <c r="H1018" s="19">
        <v>4</v>
      </c>
      <c r="I1018" s="19">
        <v>4</v>
      </c>
      <c r="J1018" s="19">
        <v>3</v>
      </c>
      <c r="K1018" s="19">
        <v>5</v>
      </c>
      <c r="L1018" s="19">
        <v>2</v>
      </c>
      <c r="M1018" s="19">
        <v>5</v>
      </c>
      <c r="N1018" s="19">
        <v>3</v>
      </c>
      <c r="O1018" s="19">
        <v>3</v>
      </c>
      <c r="P1018" s="19">
        <v>4</v>
      </c>
      <c r="Q1018" s="19">
        <v>1</v>
      </c>
      <c r="R1018" s="19">
        <v>5</v>
      </c>
      <c r="S1018" s="19">
        <v>3</v>
      </c>
      <c r="T1018" s="19">
        <v>4</v>
      </c>
      <c r="U1018" s="19">
        <v>2</v>
      </c>
      <c r="V1018" s="19">
        <v>3</v>
      </c>
      <c r="W1018" s="19">
        <v>4</v>
      </c>
      <c r="X1018" s="19">
        <v>4</v>
      </c>
      <c r="Y1018" s="19">
        <v>3</v>
      </c>
      <c r="Z1018" s="19">
        <v>5</v>
      </c>
      <c r="AA1018" s="19">
        <v>3</v>
      </c>
      <c r="AB1018" s="19">
        <v>5</v>
      </c>
      <c r="AC1018" s="19">
        <v>2</v>
      </c>
      <c r="AD1018" s="19">
        <v>3</v>
      </c>
      <c r="AE1018" s="19">
        <v>1</v>
      </c>
      <c r="AF1018" s="19">
        <v>1</v>
      </c>
      <c r="AG1018" s="19">
        <v>5</v>
      </c>
      <c r="AH1018" s="19">
        <v>5</v>
      </c>
      <c r="AI1018" s="19">
        <v>5</v>
      </c>
      <c r="AJ1018" s="19">
        <v>2</v>
      </c>
      <c r="AK1018" s="19">
        <v>3</v>
      </c>
      <c r="AL1018" s="19">
        <v>1</v>
      </c>
      <c r="AM1018" s="19">
        <v>4</v>
      </c>
      <c r="AN1018" s="19">
        <v>3</v>
      </c>
      <c r="AO1018" s="19">
        <v>5</v>
      </c>
      <c r="AP1018" s="19">
        <v>5</v>
      </c>
      <c r="AQ1018" s="19">
        <v>3</v>
      </c>
      <c r="AR1018" s="19">
        <v>5</v>
      </c>
      <c r="AS1018" s="19">
        <v>3</v>
      </c>
      <c r="AT1018" s="19">
        <v>3</v>
      </c>
      <c r="AU1018" s="19">
        <v>5</v>
      </c>
      <c r="AV1018" s="19">
        <v>1</v>
      </c>
      <c r="AW1018" s="19">
        <v>1</v>
      </c>
      <c r="AX1018" s="19">
        <v>4</v>
      </c>
      <c r="AY1018" s="19">
        <v>5</v>
      </c>
      <c r="AZ1018" s="19">
        <v>1</v>
      </c>
      <c r="BA1018" s="19">
        <v>5</v>
      </c>
      <c r="BB1018" s="19">
        <v>5</v>
      </c>
      <c r="BC1018" s="19">
        <v>3</v>
      </c>
      <c r="BD1018" s="19">
        <v>2</v>
      </c>
      <c r="BE1018" s="19">
        <v>5</v>
      </c>
      <c r="BF1018" s="19">
        <v>3</v>
      </c>
      <c r="BG1018" s="19">
        <v>2</v>
      </c>
      <c r="BH1018" s="19">
        <v>5</v>
      </c>
      <c r="BI1018" s="19">
        <v>5</v>
      </c>
    </row>
    <row r="1019" spans="1:61">
      <c r="A1019" s="114" t="s">
        <v>1688</v>
      </c>
      <c r="B1019" s="19">
        <v>5</v>
      </c>
      <c r="C1019" s="19">
        <v>4</v>
      </c>
      <c r="D1019" s="19">
        <v>2</v>
      </c>
      <c r="E1019" s="19">
        <v>3</v>
      </c>
      <c r="F1019" s="19">
        <v>2</v>
      </c>
      <c r="G1019" s="19">
        <v>4</v>
      </c>
      <c r="H1019" s="19">
        <v>5</v>
      </c>
      <c r="I1019" s="19">
        <v>2</v>
      </c>
      <c r="J1019" s="19">
        <v>3</v>
      </c>
      <c r="K1019" s="19">
        <v>5</v>
      </c>
      <c r="L1019" s="19">
        <v>1</v>
      </c>
      <c r="M1019" s="19">
        <v>4</v>
      </c>
      <c r="N1019" s="19">
        <v>5</v>
      </c>
      <c r="O1019" s="19">
        <v>4</v>
      </c>
      <c r="P1019" s="19">
        <v>5</v>
      </c>
      <c r="Q1019" s="19">
        <v>1</v>
      </c>
      <c r="R1019" s="19">
        <v>2</v>
      </c>
      <c r="S1019" s="19">
        <v>5</v>
      </c>
      <c r="T1019" s="19">
        <v>4</v>
      </c>
      <c r="U1019" s="19">
        <v>3</v>
      </c>
      <c r="V1019" s="19">
        <v>4</v>
      </c>
      <c r="W1019" s="19">
        <v>3</v>
      </c>
      <c r="X1019" s="19">
        <v>2</v>
      </c>
      <c r="Y1019" s="19">
        <v>5</v>
      </c>
      <c r="Z1019" s="19">
        <v>3</v>
      </c>
      <c r="AA1019" s="19">
        <v>1</v>
      </c>
      <c r="AB1019" s="19">
        <v>5</v>
      </c>
      <c r="AC1019" s="19">
        <v>4</v>
      </c>
      <c r="AD1019" s="19">
        <v>3</v>
      </c>
      <c r="AE1019" s="19">
        <v>2</v>
      </c>
      <c r="AF1019" s="19">
        <v>4</v>
      </c>
      <c r="AG1019" s="19">
        <v>5</v>
      </c>
      <c r="AH1019" s="19">
        <v>5</v>
      </c>
      <c r="AI1019" s="19">
        <v>4</v>
      </c>
      <c r="AJ1019" s="19">
        <v>3</v>
      </c>
      <c r="AK1019" s="19">
        <v>2</v>
      </c>
      <c r="AL1019" s="19">
        <v>1</v>
      </c>
      <c r="AM1019" s="19">
        <v>4</v>
      </c>
      <c r="AN1019" s="19">
        <v>1</v>
      </c>
      <c r="AO1019" s="19">
        <v>4</v>
      </c>
      <c r="AP1019" s="19">
        <v>4</v>
      </c>
      <c r="AQ1019" s="19">
        <v>5</v>
      </c>
      <c r="AR1019" s="19">
        <v>4</v>
      </c>
      <c r="AS1019" s="19">
        <v>4</v>
      </c>
      <c r="AT1019" s="19">
        <v>1</v>
      </c>
      <c r="AU1019" s="19">
        <v>5</v>
      </c>
      <c r="AV1019" s="19">
        <v>4</v>
      </c>
      <c r="AW1019" s="19">
        <v>1</v>
      </c>
      <c r="AX1019" s="19">
        <v>5</v>
      </c>
      <c r="AY1019" s="19">
        <v>3</v>
      </c>
      <c r="AZ1019" s="19">
        <v>2</v>
      </c>
      <c r="BA1019" s="19">
        <v>5</v>
      </c>
      <c r="BB1019" s="19">
        <v>4</v>
      </c>
      <c r="BC1019" s="19">
        <v>1</v>
      </c>
      <c r="BD1019" s="19">
        <v>1</v>
      </c>
      <c r="BE1019" s="19">
        <v>5</v>
      </c>
      <c r="BF1019" s="19">
        <v>4</v>
      </c>
      <c r="BG1019" s="19">
        <v>4</v>
      </c>
      <c r="BH1019" s="19">
        <v>1</v>
      </c>
      <c r="BI1019" s="19">
        <v>4</v>
      </c>
    </row>
    <row r="1020" spans="1:61">
      <c r="A1020" s="56" t="s">
        <v>1691</v>
      </c>
      <c r="B1020" s="19">
        <v>3</v>
      </c>
      <c r="C1020" s="19">
        <v>5</v>
      </c>
      <c r="D1020" s="19">
        <v>1</v>
      </c>
      <c r="E1020" s="19">
        <v>4</v>
      </c>
      <c r="F1020" s="19">
        <v>4</v>
      </c>
      <c r="G1020" s="19">
        <v>4</v>
      </c>
      <c r="H1020" s="19">
        <v>5</v>
      </c>
      <c r="I1020" s="19">
        <v>1</v>
      </c>
      <c r="J1020" s="19">
        <v>4</v>
      </c>
      <c r="K1020" s="19">
        <v>4</v>
      </c>
      <c r="L1020" s="19">
        <v>1</v>
      </c>
      <c r="M1020" s="19">
        <v>1</v>
      </c>
      <c r="N1020" s="19">
        <v>5</v>
      </c>
      <c r="O1020" s="19">
        <v>1</v>
      </c>
      <c r="P1020" s="19">
        <v>2</v>
      </c>
      <c r="Q1020" s="19">
        <v>4</v>
      </c>
      <c r="R1020" s="19">
        <v>1</v>
      </c>
      <c r="S1020" s="19">
        <v>4</v>
      </c>
      <c r="T1020" s="19">
        <v>3</v>
      </c>
      <c r="U1020" s="19">
        <v>1</v>
      </c>
      <c r="V1020" s="19">
        <v>1</v>
      </c>
      <c r="W1020" s="19">
        <v>1</v>
      </c>
      <c r="X1020" s="19">
        <v>1</v>
      </c>
      <c r="Y1020" s="19">
        <v>4</v>
      </c>
      <c r="Z1020" s="19">
        <v>3</v>
      </c>
      <c r="AA1020" s="19">
        <v>3</v>
      </c>
      <c r="AB1020" s="19">
        <v>4</v>
      </c>
      <c r="AC1020" s="19">
        <v>1</v>
      </c>
      <c r="AD1020" s="19">
        <v>4</v>
      </c>
      <c r="AE1020" s="19">
        <v>4</v>
      </c>
      <c r="AF1020" s="19">
        <v>4</v>
      </c>
      <c r="AG1020" s="19">
        <v>5</v>
      </c>
      <c r="AH1020" s="19">
        <v>5</v>
      </c>
      <c r="AI1020" s="19">
        <v>2</v>
      </c>
      <c r="AJ1020" s="19">
        <v>5</v>
      </c>
      <c r="AK1020" s="19">
        <v>5</v>
      </c>
      <c r="AL1020" s="19">
        <v>5</v>
      </c>
      <c r="AM1020" s="19">
        <v>3</v>
      </c>
      <c r="AN1020" s="19">
        <v>3</v>
      </c>
      <c r="AO1020" s="19">
        <v>4</v>
      </c>
      <c r="AP1020" s="19">
        <v>3</v>
      </c>
      <c r="AQ1020" s="19">
        <v>4</v>
      </c>
      <c r="AR1020" s="19">
        <v>4</v>
      </c>
      <c r="AS1020" s="19">
        <v>4</v>
      </c>
      <c r="AT1020" s="19">
        <v>2</v>
      </c>
      <c r="AU1020" s="19">
        <v>2</v>
      </c>
      <c r="AV1020" s="19">
        <v>1</v>
      </c>
      <c r="AW1020" s="19">
        <v>1</v>
      </c>
      <c r="AX1020" s="19">
        <v>3</v>
      </c>
      <c r="AY1020" s="19">
        <v>3</v>
      </c>
      <c r="AZ1020" s="19">
        <v>1</v>
      </c>
      <c r="BA1020" s="19">
        <v>5</v>
      </c>
      <c r="BB1020" s="19">
        <v>5</v>
      </c>
      <c r="BC1020" s="19">
        <v>2</v>
      </c>
      <c r="BD1020" s="19">
        <v>3</v>
      </c>
      <c r="BE1020" s="19">
        <v>4</v>
      </c>
      <c r="BF1020" s="19">
        <v>4</v>
      </c>
      <c r="BG1020" s="19">
        <v>1</v>
      </c>
      <c r="BH1020" s="19">
        <v>1</v>
      </c>
      <c r="BI1020" s="19">
        <v>3</v>
      </c>
    </row>
    <row r="1021" spans="1:61">
      <c r="A1021" s="56" t="s">
        <v>1690</v>
      </c>
      <c r="B1021" s="19">
        <v>4</v>
      </c>
      <c r="C1021" s="19">
        <v>4</v>
      </c>
      <c r="D1021" s="19">
        <v>5</v>
      </c>
      <c r="E1021" s="19">
        <v>3</v>
      </c>
      <c r="F1021" s="19">
        <v>2</v>
      </c>
      <c r="G1021" s="19">
        <v>4</v>
      </c>
      <c r="H1021" s="19">
        <v>5</v>
      </c>
      <c r="I1021" s="19">
        <v>3</v>
      </c>
      <c r="J1021" s="19">
        <v>2</v>
      </c>
      <c r="K1021" s="19">
        <v>5</v>
      </c>
      <c r="L1021" s="19">
        <v>3</v>
      </c>
      <c r="M1021" s="19">
        <v>4</v>
      </c>
      <c r="N1021" s="19">
        <v>3</v>
      </c>
      <c r="O1021" s="19">
        <v>4</v>
      </c>
      <c r="P1021" s="19">
        <v>4</v>
      </c>
      <c r="Q1021" s="19">
        <v>3</v>
      </c>
      <c r="R1021" s="19">
        <v>2</v>
      </c>
      <c r="S1021" s="19">
        <v>2</v>
      </c>
      <c r="T1021" s="19">
        <v>2</v>
      </c>
      <c r="U1021" s="19">
        <v>4</v>
      </c>
      <c r="V1021" s="19">
        <v>3</v>
      </c>
      <c r="W1021" s="19">
        <v>3</v>
      </c>
      <c r="X1021" s="19">
        <v>5</v>
      </c>
      <c r="Y1021" s="19">
        <v>3</v>
      </c>
      <c r="Z1021" s="19">
        <v>1</v>
      </c>
      <c r="AA1021" s="19">
        <v>3</v>
      </c>
      <c r="AB1021" s="19">
        <v>4</v>
      </c>
      <c r="AC1021" s="19">
        <v>4</v>
      </c>
      <c r="AD1021" s="19">
        <v>3</v>
      </c>
      <c r="AE1021" s="19">
        <v>2</v>
      </c>
      <c r="AF1021" s="19">
        <v>4</v>
      </c>
      <c r="AG1021" s="19">
        <v>3</v>
      </c>
      <c r="AH1021" s="19">
        <v>2</v>
      </c>
      <c r="AI1021" s="19">
        <v>4</v>
      </c>
      <c r="AJ1021" s="19">
        <v>4</v>
      </c>
      <c r="AK1021" s="19">
        <v>3</v>
      </c>
      <c r="AL1021" s="19">
        <v>2</v>
      </c>
      <c r="AM1021" s="19">
        <v>4</v>
      </c>
      <c r="AN1021" s="19">
        <v>3</v>
      </c>
      <c r="AO1021" s="19">
        <v>4</v>
      </c>
      <c r="AP1021" s="19">
        <v>3</v>
      </c>
      <c r="AQ1021" s="19">
        <v>3</v>
      </c>
      <c r="AR1021" s="19">
        <v>4</v>
      </c>
      <c r="AS1021" s="19">
        <v>4</v>
      </c>
      <c r="AT1021" s="19">
        <v>2</v>
      </c>
      <c r="AU1021" s="19">
        <v>2</v>
      </c>
      <c r="AV1021" s="19">
        <v>4</v>
      </c>
      <c r="AW1021" s="19">
        <v>3</v>
      </c>
      <c r="AX1021" s="19">
        <v>2</v>
      </c>
      <c r="AY1021" s="19">
        <v>2</v>
      </c>
      <c r="AZ1021" s="19">
        <v>4</v>
      </c>
      <c r="BA1021" s="19">
        <v>4</v>
      </c>
      <c r="BB1021" s="19">
        <v>5</v>
      </c>
      <c r="BC1021" s="19">
        <v>2</v>
      </c>
      <c r="BD1021" s="19">
        <v>1</v>
      </c>
      <c r="BE1021" s="19">
        <v>4</v>
      </c>
      <c r="BF1021" s="19">
        <v>4</v>
      </c>
      <c r="BG1021" s="19">
        <v>2</v>
      </c>
      <c r="BH1021" s="19">
        <v>2</v>
      </c>
      <c r="BI1021" s="19">
        <v>4</v>
      </c>
    </row>
    <row r="1022" spans="1:61">
      <c r="A1022" s="56" t="s">
        <v>1689</v>
      </c>
      <c r="B1022" s="19">
        <v>5</v>
      </c>
      <c r="C1022" s="19">
        <v>5</v>
      </c>
      <c r="D1022" s="19">
        <v>4</v>
      </c>
      <c r="E1022" s="19">
        <v>2</v>
      </c>
      <c r="F1022" s="19">
        <v>1</v>
      </c>
      <c r="G1022" s="19">
        <v>3</v>
      </c>
      <c r="H1022" s="19">
        <v>5</v>
      </c>
      <c r="I1022" s="19">
        <v>4</v>
      </c>
      <c r="J1022" s="19">
        <v>4</v>
      </c>
      <c r="K1022" s="19">
        <v>5</v>
      </c>
      <c r="L1022" s="19">
        <v>2</v>
      </c>
      <c r="M1022" s="19">
        <v>2</v>
      </c>
      <c r="N1022" s="19">
        <v>3</v>
      </c>
      <c r="O1022" s="19">
        <v>4</v>
      </c>
      <c r="P1022" s="19">
        <v>4</v>
      </c>
      <c r="Q1022" s="19">
        <v>2</v>
      </c>
      <c r="R1022" s="19">
        <v>1</v>
      </c>
      <c r="S1022" s="19">
        <v>1</v>
      </c>
      <c r="T1022" s="19">
        <v>3</v>
      </c>
      <c r="U1022" s="19">
        <v>5</v>
      </c>
      <c r="V1022" s="19">
        <v>4</v>
      </c>
      <c r="W1022" s="19">
        <v>4</v>
      </c>
      <c r="X1022" s="19">
        <v>4</v>
      </c>
      <c r="Y1022" s="19">
        <v>4</v>
      </c>
      <c r="Z1022" s="19">
        <v>1</v>
      </c>
      <c r="AA1022" s="19">
        <v>2</v>
      </c>
      <c r="AB1022" s="19">
        <v>3</v>
      </c>
      <c r="AC1022" s="19">
        <v>4</v>
      </c>
      <c r="AD1022" s="19">
        <v>1</v>
      </c>
      <c r="AE1022" s="19">
        <v>1</v>
      </c>
      <c r="AF1022" s="19">
        <v>2</v>
      </c>
      <c r="AG1022" s="19">
        <v>4</v>
      </c>
      <c r="AH1022" s="19">
        <v>2</v>
      </c>
      <c r="AI1022" s="19">
        <v>3</v>
      </c>
      <c r="AJ1022" s="19">
        <v>5</v>
      </c>
      <c r="AK1022" s="19">
        <v>2</v>
      </c>
      <c r="AL1022" s="19">
        <v>4</v>
      </c>
      <c r="AM1022" s="19">
        <v>4</v>
      </c>
      <c r="AN1022" s="19">
        <v>3</v>
      </c>
      <c r="AO1022" s="19">
        <v>4</v>
      </c>
      <c r="AP1022" s="19">
        <v>4</v>
      </c>
      <c r="AQ1022" s="19">
        <v>1</v>
      </c>
      <c r="AR1022" s="19">
        <v>4</v>
      </c>
      <c r="AS1022" s="19">
        <v>2</v>
      </c>
      <c r="AT1022" s="19">
        <v>2</v>
      </c>
      <c r="AU1022" s="19">
        <v>4</v>
      </c>
      <c r="AV1022" s="19">
        <v>4</v>
      </c>
      <c r="AW1022" s="19">
        <v>2</v>
      </c>
      <c r="AX1022" s="19">
        <v>1</v>
      </c>
      <c r="AY1022" s="19">
        <v>1</v>
      </c>
      <c r="AZ1022" s="19">
        <v>4</v>
      </c>
      <c r="BA1022" s="19">
        <v>4</v>
      </c>
      <c r="BB1022" s="19">
        <v>2</v>
      </c>
      <c r="BC1022" s="19">
        <v>3</v>
      </c>
      <c r="BD1022" s="19">
        <v>2</v>
      </c>
      <c r="BE1022" s="19">
        <v>3</v>
      </c>
      <c r="BF1022" s="19">
        <v>4</v>
      </c>
      <c r="BG1022" s="19">
        <v>4</v>
      </c>
      <c r="BH1022" s="19">
        <v>4</v>
      </c>
      <c r="BI1022" s="19">
        <v>4</v>
      </c>
    </row>
    <row r="1023" spans="1:61">
      <c r="A1023" s="37" t="s">
        <v>1785</v>
      </c>
      <c r="B1023" s="19">
        <v>5</v>
      </c>
      <c r="C1023" s="19">
        <v>5</v>
      </c>
      <c r="D1023" s="19">
        <v>1</v>
      </c>
      <c r="E1023" s="19">
        <v>4</v>
      </c>
      <c r="F1023" s="19">
        <v>3</v>
      </c>
      <c r="G1023" s="19">
        <v>5</v>
      </c>
      <c r="H1023" s="19">
        <v>5</v>
      </c>
      <c r="I1023" s="19">
        <v>2</v>
      </c>
      <c r="J1023" s="19">
        <v>4</v>
      </c>
      <c r="K1023" s="19">
        <v>5</v>
      </c>
      <c r="L1023" s="19">
        <v>1</v>
      </c>
      <c r="M1023" s="19">
        <v>3</v>
      </c>
      <c r="N1023" s="19">
        <v>4</v>
      </c>
      <c r="O1023" s="19">
        <v>2</v>
      </c>
      <c r="P1023" s="19">
        <v>5</v>
      </c>
      <c r="Q1023" s="19">
        <v>1</v>
      </c>
      <c r="R1023" s="19">
        <v>1</v>
      </c>
      <c r="S1023" s="19">
        <v>4</v>
      </c>
      <c r="T1023" s="19">
        <v>4</v>
      </c>
      <c r="U1023" s="19">
        <v>3</v>
      </c>
      <c r="V1023" s="19">
        <v>4</v>
      </c>
      <c r="W1023" s="19">
        <v>2</v>
      </c>
      <c r="X1023" s="19">
        <v>1</v>
      </c>
      <c r="Y1023" s="19">
        <v>5</v>
      </c>
      <c r="Z1023" s="19">
        <v>1</v>
      </c>
      <c r="AA1023" s="19">
        <v>1</v>
      </c>
      <c r="AB1023" s="19">
        <v>5</v>
      </c>
      <c r="AC1023" s="19">
        <v>2</v>
      </c>
      <c r="AD1023" s="19">
        <v>3</v>
      </c>
      <c r="AE1023" s="19">
        <v>2</v>
      </c>
      <c r="AF1023" s="19">
        <v>2</v>
      </c>
      <c r="AG1023" s="19">
        <v>5</v>
      </c>
      <c r="AH1023" s="19">
        <v>4</v>
      </c>
      <c r="AI1023" s="19">
        <v>5</v>
      </c>
      <c r="AJ1023" s="19">
        <v>3</v>
      </c>
      <c r="AK1023" s="19">
        <v>2</v>
      </c>
      <c r="AL1023" s="19">
        <v>2</v>
      </c>
      <c r="AM1023" s="19">
        <v>4</v>
      </c>
      <c r="AN1023" s="19">
        <v>1</v>
      </c>
      <c r="AO1023" s="19">
        <v>5</v>
      </c>
      <c r="AP1023" s="19">
        <v>5</v>
      </c>
      <c r="AQ1023" s="19">
        <v>2</v>
      </c>
      <c r="AR1023" s="19">
        <v>5</v>
      </c>
      <c r="AS1023" s="19">
        <v>3</v>
      </c>
      <c r="AT1023" s="19">
        <v>1</v>
      </c>
      <c r="AU1023" s="19">
        <v>5</v>
      </c>
      <c r="AV1023" s="19">
        <v>2</v>
      </c>
      <c r="AW1023" s="19">
        <v>1</v>
      </c>
      <c r="AX1023" s="19">
        <v>2</v>
      </c>
      <c r="AY1023" s="19">
        <v>1</v>
      </c>
      <c r="AZ1023" s="19">
        <v>1</v>
      </c>
      <c r="BA1023" s="19">
        <v>5</v>
      </c>
      <c r="BB1023" s="19">
        <v>5</v>
      </c>
      <c r="BC1023" s="19">
        <v>3</v>
      </c>
      <c r="BD1023" s="19">
        <v>2</v>
      </c>
      <c r="BE1023" s="19">
        <v>5</v>
      </c>
      <c r="BF1023" s="19">
        <v>4</v>
      </c>
      <c r="BG1023" s="19">
        <v>4</v>
      </c>
      <c r="BH1023" s="19">
        <v>4</v>
      </c>
      <c r="BI1023" s="19">
        <v>5</v>
      </c>
    </row>
    <row r="1024" spans="1:61">
      <c r="A1024" s="37" t="s">
        <v>1782</v>
      </c>
      <c r="B1024" s="19">
        <v>5</v>
      </c>
      <c r="C1024" s="19">
        <v>5</v>
      </c>
      <c r="D1024" s="19">
        <v>4</v>
      </c>
      <c r="E1024" s="19">
        <v>6</v>
      </c>
      <c r="F1024" s="19">
        <v>5</v>
      </c>
      <c r="G1024" s="19">
        <v>4</v>
      </c>
      <c r="H1024" s="19">
        <v>5</v>
      </c>
      <c r="I1024" s="19">
        <v>4</v>
      </c>
      <c r="J1024" s="19">
        <v>5</v>
      </c>
      <c r="K1024" s="19">
        <v>5</v>
      </c>
      <c r="L1024" s="19">
        <v>1</v>
      </c>
      <c r="M1024" s="19">
        <v>1</v>
      </c>
      <c r="N1024" s="19">
        <v>5</v>
      </c>
      <c r="O1024" s="19">
        <v>5</v>
      </c>
      <c r="P1024" s="19">
        <v>5</v>
      </c>
      <c r="Q1024" s="19">
        <v>4</v>
      </c>
      <c r="R1024" s="19">
        <v>1</v>
      </c>
      <c r="S1024" s="19">
        <v>4</v>
      </c>
      <c r="T1024" s="19">
        <v>5</v>
      </c>
      <c r="U1024" s="19">
        <v>5</v>
      </c>
      <c r="V1024" s="19">
        <v>1</v>
      </c>
      <c r="W1024" s="19">
        <v>3</v>
      </c>
      <c r="X1024" s="19">
        <v>4</v>
      </c>
      <c r="Y1024" s="19">
        <v>4</v>
      </c>
      <c r="Z1024" s="19">
        <v>5</v>
      </c>
      <c r="AA1024" s="19">
        <v>1</v>
      </c>
      <c r="AB1024" s="19">
        <v>5</v>
      </c>
      <c r="AC1024" s="19">
        <v>1</v>
      </c>
      <c r="AD1024" s="19">
        <v>1</v>
      </c>
      <c r="AE1024" s="19">
        <v>1</v>
      </c>
      <c r="AF1024" s="19">
        <v>3</v>
      </c>
      <c r="AG1024" s="19">
        <v>5</v>
      </c>
      <c r="AH1024" s="19">
        <v>5</v>
      </c>
      <c r="AI1024" s="19">
        <v>5</v>
      </c>
      <c r="AJ1024" s="19">
        <v>5</v>
      </c>
      <c r="AK1024" s="19">
        <v>4</v>
      </c>
      <c r="AL1024" s="19">
        <v>1</v>
      </c>
      <c r="AM1024" s="19">
        <v>4</v>
      </c>
      <c r="AN1024" s="19">
        <v>5</v>
      </c>
      <c r="AO1024" s="19">
        <v>5</v>
      </c>
      <c r="AP1024" s="19">
        <v>4</v>
      </c>
      <c r="AQ1024" s="19">
        <v>3</v>
      </c>
      <c r="AR1024" s="19">
        <v>5</v>
      </c>
      <c r="AS1024" s="19">
        <v>4</v>
      </c>
      <c r="AT1024" s="19">
        <v>1</v>
      </c>
      <c r="AU1024" s="19">
        <v>3</v>
      </c>
      <c r="AV1024" s="19">
        <v>2</v>
      </c>
      <c r="AW1024" s="19">
        <v>1</v>
      </c>
      <c r="AX1024" s="19">
        <v>1</v>
      </c>
      <c r="AY1024" s="19">
        <v>1</v>
      </c>
      <c r="AZ1024" s="19">
        <v>4</v>
      </c>
      <c r="BA1024" s="19">
        <v>5</v>
      </c>
      <c r="BB1024" s="19">
        <v>4</v>
      </c>
      <c r="BC1024" s="19">
        <v>5</v>
      </c>
      <c r="BD1024" s="19">
        <v>1</v>
      </c>
      <c r="BE1024" s="19">
        <v>4</v>
      </c>
      <c r="BF1024" s="19">
        <v>4</v>
      </c>
      <c r="BG1024" s="19">
        <v>1</v>
      </c>
      <c r="BH1024" s="19">
        <v>4</v>
      </c>
      <c r="BI1024" s="19">
        <v>4</v>
      </c>
    </row>
    <row r="1025" spans="1:61">
      <c r="A1025" s="37" t="s">
        <v>1780</v>
      </c>
      <c r="B1025" s="19">
        <v>4</v>
      </c>
      <c r="C1025" s="19">
        <v>4</v>
      </c>
      <c r="D1025" s="19">
        <v>5</v>
      </c>
      <c r="E1025" s="19">
        <v>1</v>
      </c>
      <c r="F1025" s="19">
        <v>3</v>
      </c>
      <c r="G1025" s="19">
        <v>2</v>
      </c>
      <c r="H1025" s="19">
        <v>4</v>
      </c>
      <c r="I1025" s="19">
        <v>4</v>
      </c>
      <c r="J1025" s="19">
        <v>1</v>
      </c>
      <c r="K1025" s="19">
        <v>3</v>
      </c>
      <c r="L1025" s="19">
        <v>3</v>
      </c>
      <c r="M1025" s="19">
        <v>3</v>
      </c>
      <c r="N1025" s="19">
        <v>3</v>
      </c>
      <c r="O1025" s="19">
        <v>5</v>
      </c>
      <c r="P1025" s="19">
        <v>3</v>
      </c>
      <c r="Q1025" s="19">
        <v>4</v>
      </c>
      <c r="R1025" s="19">
        <v>2</v>
      </c>
      <c r="S1025" s="19">
        <v>2</v>
      </c>
      <c r="T1025" s="19">
        <v>5</v>
      </c>
      <c r="U1025" s="19">
        <v>5</v>
      </c>
      <c r="V1025" s="19">
        <v>1</v>
      </c>
      <c r="W1025" s="19">
        <v>1</v>
      </c>
      <c r="X1025" s="19">
        <v>4</v>
      </c>
      <c r="Y1025" s="19">
        <v>1</v>
      </c>
      <c r="Z1025" s="19">
        <v>2</v>
      </c>
      <c r="AA1025" s="19">
        <v>3</v>
      </c>
      <c r="AB1025" s="19">
        <v>4</v>
      </c>
      <c r="AC1025" s="19">
        <v>4</v>
      </c>
      <c r="AD1025" s="19">
        <v>1</v>
      </c>
      <c r="AE1025" s="19">
        <v>3</v>
      </c>
      <c r="AF1025" s="19">
        <v>3</v>
      </c>
      <c r="AG1025" s="19">
        <v>3</v>
      </c>
      <c r="AH1025" s="19">
        <v>2</v>
      </c>
      <c r="AI1025" s="19">
        <v>5</v>
      </c>
      <c r="AJ1025" s="19">
        <v>5</v>
      </c>
      <c r="AK1025" s="19">
        <v>4</v>
      </c>
      <c r="AL1025" s="19">
        <v>2</v>
      </c>
      <c r="AM1025" s="19">
        <v>2</v>
      </c>
      <c r="AN1025" s="19">
        <v>5</v>
      </c>
      <c r="AO1025" s="19">
        <v>5</v>
      </c>
      <c r="AP1025" s="19">
        <v>2</v>
      </c>
      <c r="AQ1025" s="19">
        <v>4</v>
      </c>
      <c r="AR1025" s="19">
        <v>3</v>
      </c>
      <c r="AS1025" s="19">
        <v>1</v>
      </c>
      <c r="AT1025" s="19">
        <v>2</v>
      </c>
      <c r="AU1025" s="19">
        <v>3</v>
      </c>
      <c r="AV1025" s="19">
        <v>3</v>
      </c>
      <c r="AW1025" s="19">
        <v>2</v>
      </c>
      <c r="AX1025" s="19">
        <v>1</v>
      </c>
      <c r="AY1025" s="19">
        <v>1</v>
      </c>
      <c r="AZ1025" s="19">
        <v>4</v>
      </c>
      <c r="BA1025" s="19">
        <v>4</v>
      </c>
      <c r="BB1025" s="19">
        <v>2</v>
      </c>
      <c r="BC1025" s="19">
        <v>5</v>
      </c>
      <c r="BD1025" s="19">
        <v>3</v>
      </c>
      <c r="BE1025" s="19">
        <v>3</v>
      </c>
      <c r="BF1025" s="19">
        <v>3</v>
      </c>
      <c r="BG1025" s="19">
        <v>2</v>
      </c>
      <c r="BH1025" s="19">
        <v>1</v>
      </c>
      <c r="BI1025" s="19">
        <v>2</v>
      </c>
    </row>
    <row r="1026" spans="1:61">
      <c r="A1026" s="37" t="s">
        <v>1778</v>
      </c>
      <c r="B1026" s="19">
        <v>2</v>
      </c>
      <c r="C1026" s="19">
        <v>4</v>
      </c>
      <c r="D1026" s="19">
        <v>5</v>
      </c>
      <c r="E1026" s="19">
        <v>5</v>
      </c>
      <c r="F1026" s="19">
        <v>2</v>
      </c>
      <c r="G1026" s="19">
        <v>3</v>
      </c>
      <c r="H1026" s="19">
        <v>5</v>
      </c>
      <c r="I1026" s="19">
        <v>5</v>
      </c>
      <c r="J1026" s="19">
        <v>3</v>
      </c>
      <c r="K1026" s="19">
        <v>2</v>
      </c>
      <c r="L1026" s="19">
        <v>1</v>
      </c>
      <c r="M1026" s="19">
        <v>1</v>
      </c>
      <c r="N1026" s="19">
        <v>2</v>
      </c>
      <c r="O1026" s="19">
        <v>2</v>
      </c>
      <c r="P1026" s="19">
        <v>3</v>
      </c>
      <c r="Q1026" s="19">
        <v>5</v>
      </c>
      <c r="R1026" s="19">
        <v>1</v>
      </c>
      <c r="S1026" s="19">
        <v>2</v>
      </c>
      <c r="T1026" s="19">
        <v>3</v>
      </c>
      <c r="U1026" s="19">
        <v>4</v>
      </c>
      <c r="V1026" s="19">
        <v>1</v>
      </c>
      <c r="W1026" s="19">
        <v>1</v>
      </c>
      <c r="X1026" s="19">
        <v>4</v>
      </c>
      <c r="Y1026" s="19">
        <v>3</v>
      </c>
      <c r="Z1026" s="19">
        <v>1</v>
      </c>
      <c r="AA1026" s="19">
        <v>2</v>
      </c>
      <c r="AB1026" s="19">
        <v>4</v>
      </c>
      <c r="AC1026" s="19">
        <v>4</v>
      </c>
      <c r="AD1026" s="19">
        <v>3</v>
      </c>
      <c r="AE1026" s="19">
        <v>2</v>
      </c>
      <c r="AF1026" s="19">
        <v>5</v>
      </c>
      <c r="AG1026" s="19">
        <v>4</v>
      </c>
      <c r="AH1026" s="19">
        <v>2</v>
      </c>
      <c r="AI1026" s="19">
        <v>2</v>
      </c>
      <c r="AJ1026" s="19">
        <v>4</v>
      </c>
      <c r="AK1026" s="19">
        <v>3</v>
      </c>
      <c r="AL1026" s="19">
        <v>1</v>
      </c>
      <c r="AM1026" s="19">
        <v>4</v>
      </c>
      <c r="AN1026" s="19">
        <v>4</v>
      </c>
      <c r="AO1026" s="19">
        <v>3</v>
      </c>
      <c r="AP1026" s="19">
        <v>3</v>
      </c>
      <c r="AQ1026" s="19">
        <v>1</v>
      </c>
      <c r="AR1026" s="19">
        <v>4</v>
      </c>
      <c r="AS1026" s="19">
        <v>3</v>
      </c>
      <c r="AT1026" s="19">
        <v>2</v>
      </c>
      <c r="AU1026" s="19">
        <v>2</v>
      </c>
      <c r="AV1026" s="19">
        <v>2</v>
      </c>
      <c r="AW1026" s="19">
        <v>4</v>
      </c>
      <c r="AX1026" s="19">
        <v>4</v>
      </c>
      <c r="AY1026" s="19">
        <v>1</v>
      </c>
      <c r="AZ1026" s="19">
        <v>2</v>
      </c>
      <c r="BA1026" s="19">
        <v>4</v>
      </c>
      <c r="BB1026" s="19">
        <v>5</v>
      </c>
      <c r="BC1026" s="19">
        <v>3</v>
      </c>
      <c r="BD1026" s="19">
        <v>2</v>
      </c>
      <c r="BE1026" s="19">
        <v>3</v>
      </c>
      <c r="BF1026" s="19">
        <v>5</v>
      </c>
      <c r="BG1026" s="19">
        <v>1</v>
      </c>
      <c r="BH1026" s="19">
        <v>1</v>
      </c>
      <c r="BI1026" s="19">
        <v>2</v>
      </c>
    </row>
    <row r="1027" spans="1:61">
      <c r="A1027" s="37" t="s">
        <v>1777</v>
      </c>
      <c r="B1027" s="19">
        <v>5</v>
      </c>
      <c r="C1027" s="19">
        <v>5</v>
      </c>
      <c r="D1027" s="19">
        <v>2</v>
      </c>
      <c r="E1027" s="19">
        <v>4</v>
      </c>
      <c r="F1027" s="19">
        <v>5</v>
      </c>
      <c r="G1027" s="19">
        <v>1</v>
      </c>
      <c r="H1027" s="19">
        <v>5</v>
      </c>
      <c r="I1027" s="19">
        <v>4</v>
      </c>
      <c r="J1027" s="19">
        <v>2</v>
      </c>
      <c r="K1027" s="19">
        <v>5</v>
      </c>
      <c r="L1027" s="19">
        <v>1</v>
      </c>
      <c r="M1027" s="19">
        <v>2</v>
      </c>
      <c r="N1027" s="19">
        <v>4</v>
      </c>
      <c r="O1027" s="19">
        <v>4</v>
      </c>
      <c r="P1027" s="19">
        <v>5</v>
      </c>
      <c r="Q1027" s="19">
        <v>5</v>
      </c>
      <c r="R1027" s="19">
        <v>1</v>
      </c>
      <c r="S1027" s="19">
        <v>4</v>
      </c>
      <c r="T1027" s="19">
        <v>5</v>
      </c>
      <c r="U1027" s="19">
        <v>2</v>
      </c>
      <c r="V1027" s="19">
        <v>2</v>
      </c>
      <c r="W1027" s="19">
        <v>1</v>
      </c>
      <c r="X1027" s="19">
        <v>4</v>
      </c>
      <c r="Y1027" s="19">
        <v>2</v>
      </c>
      <c r="Z1027" s="19">
        <v>3</v>
      </c>
      <c r="AA1027" s="19">
        <v>4</v>
      </c>
      <c r="AB1027" s="19">
        <v>5</v>
      </c>
      <c r="AC1027" s="19">
        <v>4</v>
      </c>
      <c r="AD1027" s="19">
        <v>2</v>
      </c>
      <c r="AE1027" s="19">
        <v>4</v>
      </c>
      <c r="AF1027" s="19">
        <v>5</v>
      </c>
      <c r="AG1027" s="19">
        <v>4</v>
      </c>
      <c r="AH1027" s="19">
        <v>4</v>
      </c>
      <c r="AI1027" s="19">
        <v>5</v>
      </c>
      <c r="AJ1027" s="19">
        <v>4</v>
      </c>
      <c r="AK1027" s="19">
        <v>3</v>
      </c>
      <c r="AL1027" s="19">
        <v>4</v>
      </c>
      <c r="AM1027" s="19">
        <v>4</v>
      </c>
      <c r="AN1027" s="19">
        <v>4</v>
      </c>
      <c r="AO1027" s="19">
        <v>4</v>
      </c>
      <c r="AP1027" s="19">
        <v>4</v>
      </c>
      <c r="AQ1027" s="19">
        <v>2</v>
      </c>
      <c r="AR1027" s="19">
        <v>4</v>
      </c>
      <c r="AS1027" s="19">
        <v>2</v>
      </c>
      <c r="AT1027" s="19">
        <v>1</v>
      </c>
      <c r="AU1027" s="19">
        <v>2</v>
      </c>
      <c r="AV1027" s="19">
        <v>1</v>
      </c>
      <c r="AW1027" s="19">
        <v>1</v>
      </c>
      <c r="AX1027" s="19">
        <v>1</v>
      </c>
      <c r="AY1027" s="19">
        <v>2</v>
      </c>
      <c r="AZ1027" s="19">
        <v>5</v>
      </c>
      <c r="BA1027" s="19">
        <v>4</v>
      </c>
      <c r="BB1027" s="19">
        <v>4</v>
      </c>
      <c r="BC1027" s="19">
        <v>4</v>
      </c>
      <c r="BD1027" s="19">
        <v>4</v>
      </c>
      <c r="BE1027" s="19">
        <v>4</v>
      </c>
      <c r="BF1027" s="19">
        <v>4</v>
      </c>
      <c r="BG1027" s="19">
        <v>2</v>
      </c>
      <c r="BH1027" s="19">
        <v>4</v>
      </c>
      <c r="BI1027" s="19">
        <v>4</v>
      </c>
    </row>
    <row r="1028" spans="1:61">
      <c r="A1028" s="37" t="s">
        <v>1776</v>
      </c>
      <c r="B1028" s="19">
        <v>4</v>
      </c>
      <c r="C1028" s="19">
        <v>5</v>
      </c>
      <c r="D1028" s="19">
        <v>5</v>
      </c>
      <c r="E1028" s="19">
        <v>2</v>
      </c>
      <c r="F1028" s="19">
        <v>1</v>
      </c>
      <c r="G1028" s="19">
        <v>4</v>
      </c>
      <c r="H1028" s="19">
        <v>5</v>
      </c>
      <c r="I1028" s="19">
        <v>5</v>
      </c>
      <c r="J1028" s="19">
        <v>1</v>
      </c>
      <c r="K1028" s="19">
        <v>5</v>
      </c>
      <c r="L1028" s="19">
        <v>4</v>
      </c>
      <c r="M1028" s="19">
        <v>1</v>
      </c>
      <c r="N1028" s="19">
        <v>2</v>
      </c>
      <c r="O1028" s="19">
        <v>4</v>
      </c>
      <c r="P1028" s="19">
        <v>5</v>
      </c>
      <c r="Q1028" s="19">
        <v>3</v>
      </c>
      <c r="R1028" s="19">
        <v>1</v>
      </c>
      <c r="S1028" s="19">
        <v>1</v>
      </c>
      <c r="T1028" s="19">
        <v>4</v>
      </c>
      <c r="U1028" s="19">
        <v>5</v>
      </c>
      <c r="V1028" s="19">
        <v>1</v>
      </c>
      <c r="W1028" s="19">
        <v>3</v>
      </c>
      <c r="X1028" s="19">
        <v>5</v>
      </c>
      <c r="Y1028" s="19">
        <v>2</v>
      </c>
      <c r="Z1028" s="19">
        <v>1</v>
      </c>
      <c r="AA1028" s="19">
        <v>3</v>
      </c>
      <c r="AB1028" s="19">
        <v>5</v>
      </c>
      <c r="AC1028" s="19">
        <v>4</v>
      </c>
      <c r="AD1028" s="19">
        <v>2</v>
      </c>
      <c r="AE1028" s="19">
        <v>1</v>
      </c>
      <c r="AF1028" s="19">
        <v>4</v>
      </c>
      <c r="AG1028" s="19">
        <v>5</v>
      </c>
      <c r="AH1028" s="19">
        <v>2</v>
      </c>
      <c r="AI1028" s="19">
        <v>5</v>
      </c>
      <c r="AJ1028" s="19">
        <v>5</v>
      </c>
      <c r="AK1028" s="19">
        <v>4</v>
      </c>
      <c r="AL1028" s="19">
        <v>3</v>
      </c>
      <c r="AM1028" s="19">
        <v>3</v>
      </c>
      <c r="AN1028" s="19">
        <v>5</v>
      </c>
      <c r="AO1028" s="19">
        <v>5</v>
      </c>
      <c r="AP1028" s="19">
        <v>2</v>
      </c>
      <c r="AQ1028" s="19">
        <v>1</v>
      </c>
      <c r="AR1028" s="19">
        <v>4</v>
      </c>
      <c r="AS1028" s="19">
        <v>3</v>
      </c>
      <c r="AT1028" s="19">
        <v>2</v>
      </c>
      <c r="AU1028" s="19">
        <v>3</v>
      </c>
      <c r="AV1028" s="19">
        <v>2</v>
      </c>
      <c r="AW1028" s="19">
        <v>2</v>
      </c>
      <c r="AX1028" s="19">
        <v>1</v>
      </c>
      <c r="AY1028" s="19">
        <v>2</v>
      </c>
      <c r="AZ1028" s="19">
        <v>4</v>
      </c>
      <c r="BA1028" s="19">
        <v>5</v>
      </c>
      <c r="BB1028" s="19">
        <v>4</v>
      </c>
      <c r="BC1028" s="19">
        <v>5</v>
      </c>
      <c r="BD1028" s="19">
        <v>1</v>
      </c>
      <c r="BE1028" s="19">
        <v>5</v>
      </c>
      <c r="BF1028" s="19">
        <v>5</v>
      </c>
      <c r="BG1028" s="19">
        <v>5</v>
      </c>
      <c r="BH1028" s="19">
        <v>4</v>
      </c>
      <c r="BI1028" s="19">
        <v>4</v>
      </c>
    </row>
    <row r="1029" spans="1:61">
      <c r="A1029" s="37" t="s">
        <v>1775</v>
      </c>
      <c r="B1029" s="19">
        <v>1</v>
      </c>
      <c r="C1029" s="19">
        <v>2</v>
      </c>
      <c r="D1029" s="19">
        <v>1</v>
      </c>
      <c r="E1029" s="19">
        <v>2</v>
      </c>
      <c r="F1029" s="19">
        <v>4</v>
      </c>
      <c r="G1029" s="19">
        <v>3</v>
      </c>
      <c r="H1029" s="19">
        <v>4</v>
      </c>
      <c r="I1029" s="19">
        <v>3</v>
      </c>
      <c r="J1029" s="19">
        <v>1</v>
      </c>
      <c r="K1029" s="19">
        <v>5</v>
      </c>
      <c r="L1029" s="19">
        <v>1</v>
      </c>
      <c r="M1029" s="19">
        <v>4</v>
      </c>
      <c r="N1029" s="19">
        <v>3</v>
      </c>
      <c r="O1029" s="19">
        <v>3</v>
      </c>
      <c r="P1029" s="19">
        <v>2</v>
      </c>
      <c r="Q1029" s="19">
        <v>5</v>
      </c>
      <c r="R1029" s="19">
        <v>1</v>
      </c>
      <c r="S1029" s="19">
        <v>5</v>
      </c>
      <c r="T1029" s="19">
        <v>4</v>
      </c>
      <c r="U1029" s="19">
        <v>4</v>
      </c>
      <c r="V1029" s="19">
        <v>1</v>
      </c>
      <c r="W1029" s="19">
        <v>3</v>
      </c>
      <c r="X1029" s="19">
        <v>2</v>
      </c>
      <c r="Y1029" s="19">
        <v>2</v>
      </c>
      <c r="Z1029" s="19">
        <v>2</v>
      </c>
      <c r="AA1029" s="19">
        <v>5</v>
      </c>
      <c r="AB1029" s="19">
        <v>4</v>
      </c>
      <c r="AC1029" s="19">
        <v>3</v>
      </c>
      <c r="AD1029" s="19">
        <v>2</v>
      </c>
      <c r="AE1029" s="19">
        <v>1</v>
      </c>
      <c r="AF1029" s="19">
        <v>5</v>
      </c>
      <c r="AG1029" s="19">
        <v>3</v>
      </c>
      <c r="AH1029" s="19">
        <v>4</v>
      </c>
      <c r="AI1029" s="19">
        <v>5</v>
      </c>
      <c r="AJ1029" s="19">
        <v>5</v>
      </c>
      <c r="AK1029" s="19">
        <v>5</v>
      </c>
      <c r="AL1029" s="19">
        <v>3</v>
      </c>
      <c r="AM1029" s="19">
        <v>4</v>
      </c>
      <c r="AN1029" s="19">
        <v>4</v>
      </c>
      <c r="AO1029" s="19">
        <v>4</v>
      </c>
      <c r="AP1029" s="19">
        <v>2</v>
      </c>
      <c r="AQ1029" s="19">
        <v>5</v>
      </c>
      <c r="AR1029" s="19">
        <v>3</v>
      </c>
      <c r="AS1029" s="19">
        <v>3</v>
      </c>
      <c r="AT1029" s="19">
        <v>2</v>
      </c>
      <c r="AU1029" s="19">
        <v>1</v>
      </c>
      <c r="AV1029" s="19">
        <v>1</v>
      </c>
      <c r="AW1029" s="19">
        <v>1</v>
      </c>
      <c r="AX1029" s="19">
        <v>1</v>
      </c>
      <c r="AY1029" s="19">
        <v>1</v>
      </c>
      <c r="AZ1029" s="19">
        <v>4</v>
      </c>
      <c r="BA1029" s="19">
        <v>3</v>
      </c>
      <c r="BB1029" s="19">
        <v>5</v>
      </c>
      <c r="BC1029" s="19">
        <v>5</v>
      </c>
      <c r="BD1029" s="19">
        <v>1</v>
      </c>
      <c r="BE1029" s="19">
        <v>3</v>
      </c>
      <c r="BF1029" s="19">
        <v>3</v>
      </c>
      <c r="BG1029" s="19">
        <v>2</v>
      </c>
      <c r="BH1029" s="19">
        <v>4</v>
      </c>
      <c r="BI1029" s="19">
        <v>5</v>
      </c>
    </row>
    <row r="1030" spans="1:61">
      <c r="A1030" s="37" t="s">
        <v>1773</v>
      </c>
      <c r="B1030" s="19">
        <v>4</v>
      </c>
      <c r="C1030" s="19">
        <v>4</v>
      </c>
      <c r="D1030" s="19">
        <v>2</v>
      </c>
      <c r="E1030" s="19">
        <v>4</v>
      </c>
      <c r="F1030" s="19">
        <v>3</v>
      </c>
      <c r="G1030" s="19">
        <v>4</v>
      </c>
      <c r="H1030" s="19">
        <v>5</v>
      </c>
      <c r="I1030" s="19">
        <v>3</v>
      </c>
      <c r="J1030" s="19">
        <v>4</v>
      </c>
      <c r="K1030" s="19">
        <v>4</v>
      </c>
      <c r="L1030" s="19">
        <v>1</v>
      </c>
      <c r="M1030" s="19">
        <v>1</v>
      </c>
      <c r="N1030" s="19">
        <v>4</v>
      </c>
      <c r="O1030" s="19">
        <v>1</v>
      </c>
      <c r="P1030" s="19">
        <v>4</v>
      </c>
      <c r="Q1030" s="19">
        <v>1</v>
      </c>
      <c r="R1030" s="19">
        <v>1</v>
      </c>
      <c r="S1030" s="19">
        <v>3</v>
      </c>
      <c r="T1030" s="19">
        <v>2</v>
      </c>
      <c r="U1030" s="19">
        <v>3</v>
      </c>
      <c r="V1030" s="19">
        <v>3</v>
      </c>
      <c r="W1030" s="19">
        <v>1</v>
      </c>
      <c r="X1030" s="19">
        <v>3</v>
      </c>
      <c r="Y1030" s="19">
        <v>5</v>
      </c>
      <c r="Z1030" s="19">
        <v>1</v>
      </c>
      <c r="AA1030" s="19">
        <v>2</v>
      </c>
      <c r="AB1030" s="19">
        <v>4</v>
      </c>
      <c r="AC1030" s="19">
        <v>2</v>
      </c>
      <c r="AD1030" s="19">
        <v>3</v>
      </c>
      <c r="AE1030" s="19">
        <v>3</v>
      </c>
      <c r="AF1030" s="19">
        <v>3</v>
      </c>
      <c r="AG1030" s="19">
        <v>4</v>
      </c>
      <c r="AH1030" s="19">
        <v>4</v>
      </c>
      <c r="AI1030" s="19">
        <v>3</v>
      </c>
      <c r="AJ1030" s="19">
        <v>3</v>
      </c>
      <c r="AK1030" s="19">
        <v>2</v>
      </c>
      <c r="AL1030" s="19">
        <v>1</v>
      </c>
      <c r="AM1030" s="19">
        <v>5</v>
      </c>
      <c r="AN1030" s="19">
        <v>1</v>
      </c>
      <c r="AO1030" s="19">
        <v>3</v>
      </c>
      <c r="AP1030" s="19">
        <v>4</v>
      </c>
      <c r="AQ1030" s="19">
        <v>1</v>
      </c>
      <c r="AR1030" s="19">
        <v>4</v>
      </c>
      <c r="AS1030" s="19">
        <v>4</v>
      </c>
      <c r="AT1030" s="19">
        <v>3</v>
      </c>
      <c r="AU1030" s="19">
        <v>4</v>
      </c>
      <c r="AV1030" s="19">
        <v>1</v>
      </c>
      <c r="AW1030" s="19">
        <v>1</v>
      </c>
      <c r="AX1030" s="19">
        <v>5</v>
      </c>
      <c r="AY1030" s="19">
        <v>2</v>
      </c>
      <c r="AZ1030" s="19">
        <v>1</v>
      </c>
      <c r="BA1030" s="19">
        <v>5</v>
      </c>
      <c r="BB1030" s="19">
        <v>5</v>
      </c>
      <c r="BC1030" s="19">
        <v>1</v>
      </c>
      <c r="BD1030" s="19">
        <v>2</v>
      </c>
      <c r="BE1030" s="19">
        <v>4</v>
      </c>
      <c r="BF1030" s="19">
        <v>5</v>
      </c>
      <c r="BG1030" s="19">
        <v>2</v>
      </c>
      <c r="BH1030" s="19">
        <v>2</v>
      </c>
      <c r="BI1030" s="19">
        <v>4</v>
      </c>
    </row>
    <row r="1031" spans="1:61">
      <c r="A1031" s="37" t="s">
        <v>1771</v>
      </c>
      <c r="B1031" s="19">
        <v>3</v>
      </c>
      <c r="C1031" s="19">
        <v>4</v>
      </c>
      <c r="D1031" s="19">
        <v>4</v>
      </c>
      <c r="E1031" s="19">
        <v>4</v>
      </c>
      <c r="F1031" s="19">
        <v>1</v>
      </c>
      <c r="G1031" s="19">
        <v>2</v>
      </c>
      <c r="H1031" s="19">
        <v>5</v>
      </c>
      <c r="I1031" s="19">
        <v>5</v>
      </c>
      <c r="J1031" s="19">
        <v>3</v>
      </c>
      <c r="K1031" s="19">
        <v>4</v>
      </c>
      <c r="L1031" s="19">
        <v>4</v>
      </c>
      <c r="M1031" s="19">
        <v>2</v>
      </c>
      <c r="N1031" s="19">
        <v>3</v>
      </c>
      <c r="O1031" s="19">
        <v>4</v>
      </c>
      <c r="P1031" s="19">
        <v>4</v>
      </c>
      <c r="Q1031" s="19">
        <v>4</v>
      </c>
      <c r="R1031" s="19">
        <v>1</v>
      </c>
      <c r="S1031" s="19">
        <v>3</v>
      </c>
      <c r="T1031" s="19">
        <v>3</v>
      </c>
      <c r="U1031" s="19">
        <v>5</v>
      </c>
      <c r="V1031" s="19">
        <v>1</v>
      </c>
      <c r="W1031" s="19">
        <v>1</v>
      </c>
      <c r="X1031" s="19">
        <v>4</v>
      </c>
      <c r="Y1031" s="19">
        <v>1</v>
      </c>
      <c r="Z1031" s="19">
        <v>2</v>
      </c>
      <c r="AA1031" s="19">
        <v>3</v>
      </c>
      <c r="AB1031" s="19">
        <v>5</v>
      </c>
      <c r="AC1031" s="19">
        <v>4</v>
      </c>
      <c r="AD1031" s="19">
        <v>3</v>
      </c>
      <c r="AE1031" s="19">
        <v>2</v>
      </c>
      <c r="AF1031" s="19">
        <v>4</v>
      </c>
      <c r="AG1031" s="19">
        <v>4</v>
      </c>
      <c r="AH1031" s="19">
        <v>3</v>
      </c>
      <c r="AI1031" s="19">
        <v>2</v>
      </c>
      <c r="AJ1031" s="19">
        <v>4</v>
      </c>
      <c r="AK1031" s="19">
        <v>3</v>
      </c>
      <c r="AL1031" s="19">
        <v>2</v>
      </c>
      <c r="AM1031" s="19">
        <v>3</v>
      </c>
      <c r="AN1031" s="19">
        <v>4</v>
      </c>
      <c r="AO1031" s="19">
        <v>3</v>
      </c>
      <c r="AP1031" s="19">
        <v>1</v>
      </c>
      <c r="AQ1031" s="19">
        <v>4</v>
      </c>
      <c r="AR1031" s="19">
        <v>2</v>
      </c>
      <c r="AS1031" s="19">
        <v>5</v>
      </c>
      <c r="AT1031" s="19">
        <v>1</v>
      </c>
      <c r="AU1031" s="19">
        <v>2</v>
      </c>
      <c r="AV1031" s="19">
        <v>4</v>
      </c>
      <c r="AW1031" s="19">
        <v>2</v>
      </c>
      <c r="AX1031" s="19">
        <v>2</v>
      </c>
      <c r="AY1031" s="19">
        <v>2</v>
      </c>
      <c r="AZ1031" s="19">
        <v>4</v>
      </c>
      <c r="BA1031" s="19">
        <v>4</v>
      </c>
      <c r="BB1031" s="19">
        <v>5</v>
      </c>
      <c r="BC1031" s="19">
        <v>5</v>
      </c>
      <c r="BD1031" s="19">
        <v>1</v>
      </c>
      <c r="BE1031" s="19">
        <v>1</v>
      </c>
      <c r="BF1031" s="19">
        <v>4</v>
      </c>
      <c r="BG1031" s="19">
        <v>2</v>
      </c>
      <c r="BH1031" s="19">
        <v>1</v>
      </c>
      <c r="BI1031" s="19">
        <v>4</v>
      </c>
    </row>
    <row r="1032" spans="1:61">
      <c r="A1032" s="37" t="s">
        <v>1769</v>
      </c>
      <c r="B1032" s="19">
        <v>4</v>
      </c>
      <c r="C1032" s="19">
        <v>5</v>
      </c>
      <c r="D1032" s="19">
        <v>1</v>
      </c>
      <c r="E1032" s="19">
        <v>4</v>
      </c>
      <c r="F1032" s="19">
        <v>2</v>
      </c>
      <c r="G1032" s="19">
        <v>3</v>
      </c>
      <c r="H1032" s="19">
        <v>5</v>
      </c>
      <c r="I1032" s="19">
        <v>4</v>
      </c>
      <c r="J1032" s="19">
        <v>3</v>
      </c>
      <c r="K1032" s="19">
        <v>3</v>
      </c>
      <c r="L1032" s="19">
        <v>5</v>
      </c>
      <c r="M1032" s="19">
        <v>1</v>
      </c>
      <c r="N1032" s="19">
        <v>5</v>
      </c>
      <c r="O1032" s="19">
        <v>3</v>
      </c>
      <c r="P1032" s="19">
        <v>5</v>
      </c>
      <c r="Q1032" s="19">
        <v>3</v>
      </c>
      <c r="R1032" s="19">
        <v>5</v>
      </c>
      <c r="S1032" s="19">
        <v>5</v>
      </c>
      <c r="T1032" s="19">
        <v>3</v>
      </c>
      <c r="U1032" s="19">
        <v>4</v>
      </c>
      <c r="V1032" s="19">
        <v>1</v>
      </c>
      <c r="W1032" s="19">
        <v>1</v>
      </c>
      <c r="X1032" s="19">
        <v>3</v>
      </c>
      <c r="Y1032" s="19">
        <v>4</v>
      </c>
      <c r="Z1032" s="19">
        <v>3</v>
      </c>
      <c r="AA1032" s="19">
        <v>3</v>
      </c>
      <c r="AB1032" s="19">
        <v>5</v>
      </c>
      <c r="AC1032" s="19">
        <v>3</v>
      </c>
      <c r="AD1032" s="19">
        <v>1</v>
      </c>
      <c r="AE1032" s="19">
        <v>3</v>
      </c>
      <c r="AF1032" s="19">
        <v>5</v>
      </c>
      <c r="AG1032" s="19">
        <v>5</v>
      </c>
      <c r="AH1032" s="19">
        <v>5</v>
      </c>
      <c r="AI1032" s="19">
        <v>5</v>
      </c>
      <c r="AJ1032" s="19">
        <v>5</v>
      </c>
      <c r="AK1032" s="19">
        <v>3</v>
      </c>
      <c r="AL1032" s="19">
        <v>3</v>
      </c>
      <c r="AM1032" s="19">
        <v>5</v>
      </c>
      <c r="AN1032" s="19">
        <v>5</v>
      </c>
      <c r="AO1032" s="19">
        <v>3</v>
      </c>
      <c r="AP1032" s="19">
        <v>5</v>
      </c>
      <c r="AQ1032" s="19">
        <v>1</v>
      </c>
      <c r="AR1032" s="19">
        <v>5</v>
      </c>
      <c r="AS1032" s="19">
        <v>5</v>
      </c>
      <c r="AT1032" s="19">
        <v>1</v>
      </c>
      <c r="AU1032" s="19">
        <v>2</v>
      </c>
      <c r="AV1032" s="19">
        <v>2</v>
      </c>
      <c r="AW1032" s="19">
        <v>1</v>
      </c>
      <c r="AX1032" s="19">
        <v>1</v>
      </c>
      <c r="AY1032" s="19">
        <v>1</v>
      </c>
      <c r="AZ1032" s="19">
        <v>1</v>
      </c>
      <c r="BA1032" s="19">
        <v>1</v>
      </c>
      <c r="BB1032" s="19">
        <v>5</v>
      </c>
      <c r="BC1032" s="19">
        <v>5</v>
      </c>
      <c r="BD1032" s="19">
        <v>3</v>
      </c>
      <c r="BE1032" s="19">
        <v>3</v>
      </c>
      <c r="BF1032" s="19">
        <v>3</v>
      </c>
      <c r="BG1032" s="19">
        <v>3</v>
      </c>
      <c r="BH1032" s="19">
        <v>5</v>
      </c>
      <c r="BI1032" s="19">
        <v>3</v>
      </c>
    </row>
    <row r="1033" spans="1:61">
      <c r="A1033" s="37" t="s">
        <v>1768</v>
      </c>
      <c r="B1033" s="19">
        <v>4</v>
      </c>
      <c r="C1033" s="19">
        <v>5</v>
      </c>
      <c r="D1033" s="19">
        <v>3</v>
      </c>
      <c r="E1033" s="19">
        <v>2</v>
      </c>
      <c r="F1033" s="19">
        <v>1</v>
      </c>
      <c r="G1033" s="19">
        <v>5</v>
      </c>
      <c r="H1033" s="19">
        <v>5</v>
      </c>
      <c r="I1033" s="19">
        <v>4</v>
      </c>
      <c r="J1033" s="19">
        <v>5</v>
      </c>
      <c r="K1033" s="19">
        <v>5</v>
      </c>
      <c r="L1033" s="19">
        <v>3</v>
      </c>
      <c r="M1033" s="19">
        <v>4</v>
      </c>
      <c r="N1033" s="19">
        <v>3</v>
      </c>
      <c r="O1033" s="19">
        <v>4</v>
      </c>
      <c r="P1033" s="19">
        <v>5</v>
      </c>
      <c r="Q1033" s="19">
        <v>1</v>
      </c>
      <c r="R1033" s="19">
        <v>2</v>
      </c>
      <c r="S1033" s="19">
        <v>5</v>
      </c>
      <c r="T1033" s="19">
        <v>5</v>
      </c>
      <c r="U1033" s="19">
        <v>5</v>
      </c>
      <c r="V1033" s="19">
        <v>5</v>
      </c>
      <c r="W1033" s="19">
        <v>5</v>
      </c>
      <c r="X1033" s="19">
        <v>4</v>
      </c>
      <c r="Y1033" s="19">
        <v>5</v>
      </c>
      <c r="Z1033" s="19">
        <v>1</v>
      </c>
      <c r="AA1033" s="19">
        <v>2</v>
      </c>
      <c r="AB1033" s="19">
        <v>4</v>
      </c>
      <c r="AC1033" s="19">
        <v>4</v>
      </c>
      <c r="AD1033" s="19">
        <v>2</v>
      </c>
      <c r="AE1033" s="19">
        <v>1</v>
      </c>
      <c r="AF1033" s="19">
        <v>2</v>
      </c>
      <c r="AG1033" s="19">
        <v>4</v>
      </c>
      <c r="AH1033" s="19">
        <v>3</v>
      </c>
      <c r="AI1033" s="19">
        <v>5</v>
      </c>
      <c r="AJ1033" s="19">
        <v>5</v>
      </c>
      <c r="AK1033" s="19">
        <v>2</v>
      </c>
      <c r="AL1033" s="19">
        <v>5</v>
      </c>
      <c r="AM1033" s="19">
        <v>5</v>
      </c>
      <c r="AN1033" s="19">
        <v>5</v>
      </c>
      <c r="AO1033" s="19">
        <v>5</v>
      </c>
      <c r="AP1033" s="19">
        <v>4</v>
      </c>
      <c r="AQ1033" s="19">
        <v>5</v>
      </c>
      <c r="AR1033" s="19">
        <v>5</v>
      </c>
      <c r="AS1033" s="19">
        <v>3</v>
      </c>
      <c r="AT1033" s="19">
        <v>1</v>
      </c>
      <c r="AU1033" s="19">
        <v>5</v>
      </c>
      <c r="AX1033" s="19">
        <v>2</v>
      </c>
      <c r="AY1033" s="19">
        <v>4</v>
      </c>
      <c r="AZ1033" s="19">
        <v>2</v>
      </c>
      <c r="BA1033" s="19">
        <v>4</v>
      </c>
      <c r="BB1033" s="19">
        <v>4</v>
      </c>
      <c r="BC1033" s="19">
        <v>4</v>
      </c>
      <c r="BD1033" s="19">
        <v>2</v>
      </c>
      <c r="BE1033" s="19">
        <v>5</v>
      </c>
      <c r="BF1033" s="19">
        <v>1</v>
      </c>
      <c r="BG1033" s="19">
        <v>5</v>
      </c>
      <c r="BH1033" s="19">
        <v>4</v>
      </c>
      <c r="BI1033" s="19">
        <v>5</v>
      </c>
    </row>
    <row r="1034" spans="1:61">
      <c r="A1034" s="37" t="s">
        <v>1767</v>
      </c>
      <c r="B1034" s="19">
        <v>5</v>
      </c>
      <c r="C1034" s="19">
        <v>5</v>
      </c>
      <c r="D1034" s="19">
        <v>3</v>
      </c>
      <c r="E1034" s="19">
        <v>3</v>
      </c>
      <c r="F1034" s="19">
        <v>3</v>
      </c>
      <c r="G1034" s="19">
        <v>3</v>
      </c>
      <c r="H1034" s="19">
        <v>5</v>
      </c>
      <c r="I1034" s="19">
        <v>2</v>
      </c>
      <c r="J1034" s="19">
        <v>2</v>
      </c>
      <c r="K1034" s="19">
        <v>4</v>
      </c>
      <c r="L1034" s="19">
        <v>1</v>
      </c>
      <c r="M1034" s="19">
        <v>4</v>
      </c>
      <c r="N1034" s="19">
        <v>4</v>
      </c>
      <c r="O1034" s="19">
        <v>3</v>
      </c>
      <c r="P1034" s="19">
        <v>3</v>
      </c>
      <c r="Q1034" s="19">
        <v>4</v>
      </c>
      <c r="R1034" s="19">
        <v>1</v>
      </c>
      <c r="S1034" s="19">
        <v>4</v>
      </c>
      <c r="T1034" s="19">
        <v>5</v>
      </c>
      <c r="U1034" s="19">
        <v>5</v>
      </c>
      <c r="V1034" s="19">
        <v>1</v>
      </c>
      <c r="W1034" s="19">
        <v>3</v>
      </c>
      <c r="X1034" s="19">
        <v>2</v>
      </c>
      <c r="Y1034" s="19">
        <v>3</v>
      </c>
      <c r="Z1034" s="19">
        <v>1</v>
      </c>
      <c r="AA1034" s="19">
        <v>5</v>
      </c>
      <c r="AB1034" s="19">
        <v>5</v>
      </c>
      <c r="AC1034" s="19">
        <v>3</v>
      </c>
      <c r="AD1034" s="19">
        <v>3</v>
      </c>
      <c r="AE1034" s="19">
        <v>4</v>
      </c>
      <c r="AF1034" s="19">
        <v>3</v>
      </c>
      <c r="AG1034" s="19">
        <v>5</v>
      </c>
      <c r="AH1034" s="19">
        <v>4</v>
      </c>
      <c r="AI1034" s="19">
        <v>4</v>
      </c>
      <c r="AJ1034" s="19">
        <v>5</v>
      </c>
      <c r="AK1034" s="19">
        <v>2</v>
      </c>
      <c r="AL1034" s="19">
        <v>2</v>
      </c>
      <c r="AM1034" s="19">
        <v>4</v>
      </c>
      <c r="AN1034" s="19">
        <v>4</v>
      </c>
      <c r="AO1034" s="19">
        <v>5</v>
      </c>
      <c r="AP1034" s="19">
        <v>3</v>
      </c>
      <c r="AQ1034" s="19">
        <v>2</v>
      </c>
      <c r="AR1034" s="19">
        <v>5</v>
      </c>
      <c r="AS1034" s="19">
        <v>3</v>
      </c>
      <c r="AT1034" s="19">
        <v>3</v>
      </c>
      <c r="AU1034" s="19">
        <v>2</v>
      </c>
      <c r="AV1034" s="19">
        <v>1</v>
      </c>
      <c r="AW1034" s="19">
        <v>1</v>
      </c>
      <c r="AX1034" s="19">
        <v>5</v>
      </c>
      <c r="AY1034" s="19">
        <v>1</v>
      </c>
      <c r="AZ1034" s="19">
        <v>3</v>
      </c>
      <c r="BA1034" s="19">
        <v>5</v>
      </c>
      <c r="BB1034" s="19">
        <v>5</v>
      </c>
      <c r="BC1034" s="19">
        <v>5</v>
      </c>
      <c r="BD1034" s="19">
        <v>1</v>
      </c>
      <c r="BE1034" s="19">
        <v>3</v>
      </c>
      <c r="BF1034" s="19">
        <v>3</v>
      </c>
      <c r="BG1034" s="19">
        <v>2</v>
      </c>
      <c r="BH1034" s="19">
        <v>1</v>
      </c>
      <c r="BI1034" s="19">
        <v>1</v>
      </c>
    </row>
    <row r="1035" spans="1:61">
      <c r="A1035" s="37" t="s">
        <v>1764</v>
      </c>
      <c r="B1035" s="19">
        <v>4</v>
      </c>
      <c r="C1035" s="19">
        <v>5</v>
      </c>
      <c r="D1035" s="19">
        <v>5</v>
      </c>
      <c r="E1035" s="19">
        <v>4</v>
      </c>
      <c r="F1035" s="19">
        <v>1</v>
      </c>
      <c r="G1035" s="19">
        <v>3</v>
      </c>
      <c r="H1035" s="19">
        <v>5</v>
      </c>
      <c r="I1035" s="19">
        <v>3</v>
      </c>
      <c r="J1035" s="19">
        <v>4</v>
      </c>
      <c r="K1035" s="19">
        <v>5</v>
      </c>
      <c r="L1035" s="19">
        <v>1</v>
      </c>
      <c r="M1035" s="19">
        <v>3</v>
      </c>
      <c r="N1035" s="19">
        <v>5</v>
      </c>
      <c r="O1035" s="19">
        <v>3</v>
      </c>
      <c r="P1035" s="19">
        <v>5</v>
      </c>
      <c r="Q1035" s="19">
        <v>4</v>
      </c>
      <c r="R1035" s="19">
        <v>1</v>
      </c>
      <c r="S1035" s="19">
        <v>2</v>
      </c>
      <c r="T1035" s="19">
        <v>4</v>
      </c>
      <c r="U1035" s="19">
        <v>5</v>
      </c>
      <c r="V1035" s="19">
        <v>3</v>
      </c>
      <c r="W1035" s="19">
        <v>2</v>
      </c>
      <c r="X1035" s="19">
        <v>4</v>
      </c>
      <c r="Y1035" s="19">
        <v>5</v>
      </c>
      <c r="Z1035" s="19">
        <v>1</v>
      </c>
      <c r="AA1035" s="19">
        <v>1</v>
      </c>
      <c r="AB1035" s="19">
        <v>4</v>
      </c>
      <c r="AC1035" s="19">
        <v>4</v>
      </c>
      <c r="AD1035" s="19">
        <v>4</v>
      </c>
      <c r="AE1035" s="19">
        <v>1</v>
      </c>
      <c r="AF1035" s="19">
        <v>5</v>
      </c>
      <c r="AG1035" s="19">
        <v>4</v>
      </c>
      <c r="AH1035" s="19">
        <v>1</v>
      </c>
      <c r="AI1035" s="19">
        <v>4</v>
      </c>
      <c r="AJ1035" s="19">
        <v>5</v>
      </c>
      <c r="AK1035" s="19">
        <v>3</v>
      </c>
      <c r="AL1035" s="19">
        <v>2</v>
      </c>
      <c r="AM1035" s="19">
        <v>4</v>
      </c>
      <c r="AN1035" s="19">
        <v>4</v>
      </c>
      <c r="AO1035" s="19">
        <v>5</v>
      </c>
      <c r="AP1035" s="19">
        <v>4</v>
      </c>
      <c r="AQ1035" s="19">
        <v>3</v>
      </c>
      <c r="AR1035" s="19">
        <v>4</v>
      </c>
      <c r="AS1035" s="19">
        <v>4</v>
      </c>
      <c r="AT1035" s="19">
        <v>1</v>
      </c>
      <c r="AU1035" s="19">
        <v>3</v>
      </c>
      <c r="AV1035" s="19">
        <v>2</v>
      </c>
      <c r="AW1035" s="19">
        <v>3</v>
      </c>
      <c r="AX1035" s="19">
        <v>2</v>
      </c>
      <c r="AY1035" s="19">
        <v>1</v>
      </c>
      <c r="AZ1035" s="19">
        <v>2</v>
      </c>
      <c r="BA1035" s="19">
        <v>5</v>
      </c>
      <c r="BB1035" s="19">
        <v>5</v>
      </c>
      <c r="BC1035" s="19">
        <v>2</v>
      </c>
      <c r="BD1035" s="19">
        <v>1</v>
      </c>
      <c r="BE1035" s="19">
        <v>5</v>
      </c>
      <c r="BF1035" s="19">
        <v>5</v>
      </c>
      <c r="BG1035" s="19">
        <v>2</v>
      </c>
      <c r="BH1035" s="19">
        <v>2</v>
      </c>
      <c r="BI1035" s="19">
        <v>4</v>
      </c>
    </row>
    <row r="1036" spans="1:61">
      <c r="A1036" s="37" t="s">
        <v>1762</v>
      </c>
      <c r="B1036" s="19">
        <v>3</v>
      </c>
      <c r="C1036" s="19">
        <v>4</v>
      </c>
      <c r="D1036" s="19">
        <v>5</v>
      </c>
      <c r="E1036" s="19">
        <v>1</v>
      </c>
      <c r="F1036" s="19">
        <v>4</v>
      </c>
      <c r="G1036" s="19">
        <v>4</v>
      </c>
      <c r="H1036" s="19">
        <v>5</v>
      </c>
      <c r="I1036" s="19">
        <v>5</v>
      </c>
      <c r="J1036" s="19">
        <v>1</v>
      </c>
      <c r="K1036" s="19">
        <v>5</v>
      </c>
      <c r="L1036" s="19">
        <v>3</v>
      </c>
      <c r="M1036" s="19">
        <v>1</v>
      </c>
      <c r="N1036" s="19">
        <v>3</v>
      </c>
      <c r="O1036" s="19">
        <v>5</v>
      </c>
      <c r="P1036" s="19">
        <v>2</v>
      </c>
      <c r="Q1036" s="19">
        <v>5</v>
      </c>
      <c r="R1036" s="19">
        <v>1</v>
      </c>
      <c r="S1036" s="19">
        <v>2</v>
      </c>
      <c r="T1036" s="19">
        <v>5</v>
      </c>
      <c r="U1036" s="19">
        <v>4</v>
      </c>
      <c r="V1036" s="19">
        <v>4</v>
      </c>
      <c r="W1036" s="19">
        <v>1</v>
      </c>
      <c r="X1036" s="19">
        <v>5</v>
      </c>
      <c r="Y1036" s="19">
        <v>2</v>
      </c>
      <c r="Z1036" s="19">
        <v>4</v>
      </c>
      <c r="AA1036" s="19">
        <v>5</v>
      </c>
      <c r="AB1036" s="19">
        <v>5</v>
      </c>
      <c r="AC1036" s="19">
        <v>5</v>
      </c>
      <c r="AD1036" s="19">
        <v>1</v>
      </c>
      <c r="AE1036" s="19">
        <v>2</v>
      </c>
      <c r="AF1036" s="19">
        <v>4</v>
      </c>
      <c r="AG1036" s="19">
        <v>5</v>
      </c>
      <c r="AH1036" s="19">
        <v>2</v>
      </c>
      <c r="AI1036" s="19">
        <v>5</v>
      </c>
      <c r="AJ1036" s="19">
        <v>4</v>
      </c>
      <c r="AK1036" s="19">
        <v>3</v>
      </c>
      <c r="AL1036" s="19">
        <v>4</v>
      </c>
      <c r="AM1036" s="19">
        <v>4</v>
      </c>
      <c r="AN1036" s="19">
        <v>5</v>
      </c>
      <c r="AO1036" s="19">
        <v>5</v>
      </c>
      <c r="AP1036" s="19">
        <v>1</v>
      </c>
      <c r="AQ1036" s="19">
        <v>5</v>
      </c>
      <c r="AR1036" s="19">
        <v>5</v>
      </c>
      <c r="AS1036" s="19">
        <v>4</v>
      </c>
      <c r="AT1036" s="19">
        <v>2</v>
      </c>
      <c r="AU1036" s="19">
        <v>1</v>
      </c>
      <c r="AV1036" s="19">
        <v>4</v>
      </c>
      <c r="AW1036" s="19">
        <v>5</v>
      </c>
      <c r="AX1036" s="19">
        <v>1</v>
      </c>
      <c r="AY1036" s="19">
        <v>1</v>
      </c>
      <c r="AZ1036" s="19">
        <v>2</v>
      </c>
      <c r="BA1036" s="19">
        <v>4</v>
      </c>
      <c r="BB1036" s="19">
        <v>5</v>
      </c>
      <c r="BC1036" s="19">
        <v>5</v>
      </c>
      <c r="BD1036" s="19">
        <v>4</v>
      </c>
      <c r="BE1036" s="19">
        <v>2</v>
      </c>
      <c r="BF1036" s="19">
        <v>2</v>
      </c>
      <c r="BG1036" s="19">
        <v>4</v>
      </c>
      <c r="BH1036" s="19">
        <v>5</v>
      </c>
      <c r="BI1036" s="19">
        <v>3</v>
      </c>
    </row>
    <row r="1037" spans="1:61">
      <c r="A1037" s="37" t="s">
        <v>1760</v>
      </c>
      <c r="B1037" s="19">
        <v>5</v>
      </c>
      <c r="C1037" s="19">
        <v>4</v>
      </c>
      <c r="D1037" s="19">
        <v>4</v>
      </c>
      <c r="E1037" s="19">
        <v>2</v>
      </c>
      <c r="F1037" s="19">
        <v>1</v>
      </c>
      <c r="G1037" s="19">
        <v>1</v>
      </c>
      <c r="H1037" s="19">
        <v>4</v>
      </c>
      <c r="I1037" s="19">
        <v>2</v>
      </c>
      <c r="J1037" s="19">
        <v>3</v>
      </c>
      <c r="K1037" s="19">
        <v>5</v>
      </c>
      <c r="L1037" s="19">
        <v>1</v>
      </c>
      <c r="M1037" s="19">
        <v>3</v>
      </c>
      <c r="N1037" s="19">
        <v>4</v>
      </c>
      <c r="O1037" s="19">
        <v>1</v>
      </c>
      <c r="P1037" s="19">
        <v>5</v>
      </c>
      <c r="Q1037" s="19">
        <v>1</v>
      </c>
      <c r="R1037" s="19">
        <v>2</v>
      </c>
      <c r="S1037" s="19">
        <v>3</v>
      </c>
      <c r="T1037" s="19">
        <v>4</v>
      </c>
      <c r="U1037" s="19">
        <v>5</v>
      </c>
      <c r="V1037" s="19">
        <v>1</v>
      </c>
      <c r="W1037" s="19">
        <v>1</v>
      </c>
      <c r="X1037" s="19">
        <v>2</v>
      </c>
      <c r="Y1037" s="19">
        <v>4</v>
      </c>
      <c r="Z1037" s="19">
        <v>3</v>
      </c>
      <c r="AA1037" s="19">
        <v>2</v>
      </c>
      <c r="AB1037" s="19">
        <v>3</v>
      </c>
      <c r="AC1037" s="19">
        <v>3</v>
      </c>
      <c r="AD1037" s="19">
        <v>2</v>
      </c>
      <c r="AE1037" s="19">
        <v>1</v>
      </c>
      <c r="AF1037" s="19">
        <v>3</v>
      </c>
      <c r="AG1037" s="19">
        <v>4</v>
      </c>
      <c r="AH1037" s="19">
        <v>3</v>
      </c>
      <c r="AI1037" s="19">
        <v>5</v>
      </c>
      <c r="AJ1037" s="19">
        <v>5</v>
      </c>
      <c r="AK1037" s="19">
        <v>2</v>
      </c>
      <c r="AL1037" s="19">
        <v>1</v>
      </c>
      <c r="AM1037" s="19">
        <v>4</v>
      </c>
      <c r="AN1037" s="19">
        <v>3</v>
      </c>
      <c r="AO1037" s="19">
        <v>4</v>
      </c>
      <c r="AP1037" s="19">
        <v>4</v>
      </c>
      <c r="AQ1037" s="19">
        <v>4</v>
      </c>
      <c r="AR1037" s="19">
        <v>2</v>
      </c>
      <c r="AS1037" s="19">
        <v>2</v>
      </c>
      <c r="AT1037" s="19">
        <v>1</v>
      </c>
      <c r="AU1037" s="19">
        <v>4</v>
      </c>
      <c r="AV1037" s="19">
        <v>3</v>
      </c>
      <c r="AW1037" s="19">
        <v>2</v>
      </c>
      <c r="AX1037" s="19">
        <v>1</v>
      </c>
      <c r="AY1037" s="19">
        <v>2</v>
      </c>
      <c r="AZ1037" s="19">
        <v>4</v>
      </c>
      <c r="BA1037" s="19">
        <v>5</v>
      </c>
      <c r="BB1037" s="19">
        <v>5</v>
      </c>
      <c r="BC1037" s="19">
        <v>4</v>
      </c>
      <c r="BD1037" s="19">
        <v>2</v>
      </c>
      <c r="BE1037" s="19">
        <v>4</v>
      </c>
      <c r="BF1037" s="19">
        <v>3</v>
      </c>
      <c r="BG1037" s="19">
        <v>5</v>
      </c>
      <c r="BH1037" s="19">
        <v>5</v>
      </c>
      <c r="BI1037" s="19">
        <v>4</v>
      </c>
    </row>
    <row r="1038" spans="1:61">
      <c r="A1038" s="37" t="s">
        <v>1759</v>
      </c>
      <c r="B1038" s="19">
        <v>4</v>
      </c>
      <c r="C1038" s="19">
        <v>4</v>
      </c>
      <c r="D1038" s="19">
        <v>3</v>
      </c>
      <c r="E1038" s="19">
        <v>5</v>
      </c>
      <c r="F1038" s="19">
        <v>2</v>
      </c>
      <c r="G1038" s="19">
        <v>5</v>
      </c>
      <c r="H1038" s="19">
        <v>5</v>
      </c>
      <c r="I1038" s="19">
        <v>3</v>
      </c>
      <c r="J1038" s="19">
        <v>4</v>
      </c>
      <c r="K1038" s="19">
        <v>4</v>
      </c>
      <c r="L1038" s="19">
        <v>3</v>
      </c>
      <c r="M1038" s="19">
        <v>3</v>
      </c>
      <c r="N1038" s="19">
        <v>3</v>
      </c>
      <c r="O1038" s="19">
        <v>3</v>
      </c>
      <c r="P1038" s="19">
        <v>5</v>
      </c>
      <c r="Q1038" s="19">
        <v>1</v>
      </c>
      <c r="R1038" s="19">
        <v>1</v>
      </c>
      <c r="S1038" s="19">
        <v>3</v>
      </c>
      <c r="T1038" s="19">
        <v>2</v>
      </c>
      <c r="U1038" s="19">
        <v>3</v>
      </c>
      <c r="V1038" s="19">
        <v>2</v>
      </c>
      <c r="W1038" s="19">
        <v>2</v>
      </c>
      <c r="X1038" s="19">
        <v>4</v>
      </c>
      <c r="Y1038" s="19">
        <v>4</v>
      </c>
      <c r="Z1038" s="19">
        <v>1</v>
      </c>
      <c r="AA1038" s="19">
        <v>1</v>
      </c>
      <c r="AB1038" s="19">
        <v>4</v>
      </c>
      <c r="AC1038" s="19">
        <v>4</v>
      </c>
      <c r="AD1038" s="19">
        <v>5</v>
      </c>
      <c r="AE1038" s="19">
        <v>1</v>
      </c>
      <c r="AF1038" s="19">
        <v>4</v>
      </c>
      <c r="AG1038" s="19">
        <v>5</v>
      </c>
      <c r="AH1038" s="19">
        <v>3</v>
      </c>
      <c r="AI1038" s="19">
        <v>2</v>
      </c>
      <c r="AJ1038" s="19">
        <v>3</v>
      </c>
      <c r="AK1038" s="19">
        <v>3</v>
      </c>
      <c r="AL1038" s="19">
        <v>1</v>
      </c>
      <c r="AM1038" s="19">
        <v>5</v>
      </c>
      <c r="AN1038" s="19">
        <v>2</v>
      </c>
      <c r="AO1038" s="19">
        <v>2</v>
      </c>
      <c r="AP1038" s="19">
        <v>3</v>
      </c>
      <c r="AQ1038" s="19">
        <v>4</v>
      </c>
      <c r="AR1038" s="19">
        <v>4</v>
      </c>
      <c r="AS1038" s="19">
        <v>5</v>
      </c>
      <c r="AT1038" s="19">
        <v>1</v>
      </c>
      <c r="AU1038" s="19">
        <v>5</v>
      </c>
      <c r="AV1038" s="19">
        <v>3</v>
      </c>
      <c r="AW1038" s="19">
        <v>1</v>
      </c>
      <c r="AX1038" s="19">
        <v>3</v>
      </c>
      <c r="AY1038" s="19">
        <v>4</v>
      </c>
      <c r="AZ1038" s="19">
        <v>1</v>
      </c>
      <c r="BA1038" s="19">
        <v>5</v>
      </c>
      <c r="BB1038" s="19">
        <v>5</v>
      </c>
      <c r="BC1038" s="19">
        <v>2</v>
      </c>
      <c r="BD1038" s="19">
        <v>4</v>
      </c>
      <c r="BE1038" s="19">
        <v>3</v>
      </c>
      <c r="BF1038" s="19">
        <v>3</v>
      </c>
      <c r="BG1038" s="19">
        <v>2</v>
      </c>
      <c r="BH1038" s="19">
        <v>2</v>
      </c>
      <c r="BI1038" s="19">
        <v>5</v>
      </c>
    </row>
    <row r="1039" spans="1:61">
      <c r="A1039" s="37" t="s">
        <v>1757</v>
      </c>
      <c r="B1039" s="19">
        <v>5</v>
      </c>
      <c r="C1039" s="19">
        <v>4</v>
      </c>
      <c r="D1039" s="19">
        <v>3</v>
      </c>
      <c r="E1039" s="19">
        <v>2</v>
      </c>
      <c r="F1039" s="19">
        <v>1</v>
      </c>
      <c r="G1039" s="19">
        <v>4</v>
      </c>
      <c r="H1039" s="19">
        <v>5</v>
      </c>
      <c r="I1039" s="19">
        <v>2</v>
      </c>
      <c r="J1039" s="19">
        <v>3</v>
      </c>
      <c r="K1039" s="19">
        <v>5</v>
      </c>
      <c r="L1039" s="19">
        <v>1</v>
      </c>
      <c r="M1039" s="19">
        <v>1</v>
      </c>
      <c r="N1039" s="19">
        <v>4</v>
      </c>
      <c r="O1039" s="19">
        <v>4</v>
      </c>
      <c r="P1039" s="19">
        <v>3</v>
      </c>
      <c r="Q1039" s="19">
        <v>1</v>
      </c>
      <c r="R1039" s="19">
        <v>1</v>
      </c>
      <c r="S1039" s="19">
        <v>2</v>
      </c>
      <c r="T1039" s="19">
        <v>4</v>
      </c>
      <c r="U1039" s="19">
        <v>5</v>
      </c>
      <c r="V1039" s="19">
        <v>4</v>
      </c>
      <c r="W1039" s="19">
        <v>4</v>
      </c>
      <c r="X1039" s="19">
        <v>2</v>
      </c>
      <c r="Y1039" s="19">
        <v>5</v>
      </c>
      <c r="Z1039" s="19">
        <v>1</v>
      </c>
      <c r="AA1039" s="19">
        <v>3</v>
      </c>
      <c r="AB1039" s="19">
        <v>4</v>
      </c>
      <c r="AC1039" s="19">
        <v>4</v>
      </c>
      <c r="AD1039" s="19">
        <v>1</v>
      </c>
      <c r="AE1039" s="19">
        <v>1</v>
      </c>
      <c r="AF1039" s="19">
        <v>1</v>
      </c>
      <c r="AG1039" s="19">
        <v>4</v>
      </c>
      <c r="AH1039" s="19">
        <v>4</v>
      </c>
      <c r="AI1039" s="19">
        <v>4</v>
      </c>
      <c r="AJ1039" s="19">
        <v>4</v>
      </c>
      <c r="AK1039" s="19">
        <v>3</v>
      </c>
      <c r="AL1039" s="19">
        <v>2</v>
      </c>
      <c r="AM1039" s="19">
        <v>4</v>
      </c>
      <c r="AN1039" s="19">
        <v>1</v>
      </c>
      <c r="AO1039" s="19">
        <v>4</v>
      </c>
      <c r="AP1039" s="19">
        <v>5</v>
      </c>
      <c r="AQ1039" s="19">
        <v>4</v>
      </c>
      <c r="AR1039" s="19">
        <v>4</v>
      </c>
      <c r="AS1039" s="19">
        <v>2</v>
      </c>
      <c r="AT1039" s="19">
        <v>2</v>
      </c>
      <c r="AU1039" s="19">
        <v>5</v>
      </c>
      <c r="AV1039" s="19">
        <v>1</v>
      </c>
      <c r="AW1039" s="19">
        <v>2</v>
      </c>
      <c r="AX1039" s="19">
        <v>3</v>
      </c>
      <c r="AY1039" s="19">
        <v>1</v>
      </c>
      <c r="AZ1039" s="19">
        <v>1</v>
      </c>
      <c r="BA1039" s="19">
        <v>5</v>
      </c>
      <c r="BB1039" s="19">
        <v>5</v>
      </c>
      <c r="BC1039" s="19">
        <v>1</v>
      </c>
      <c r="BD1039" s="19">
        <v>1</v>
      </c>
      <c r="BE1039" s="19">
        <v>4</v>
      </c>
      <c r="BF1039" s="19">
        <v>3</v>
      </c>
      <c r="BG1039" s="19">
        <v>4</v>
      </c>
      <c r="BH1039" s="19">
        <v>5</v>
      </c>
      <c r="BI1039" s="19">
        <v>4</v>
      </c>
    </row>
    <row r="1040" spans="1:61">
      <c r="A1040" s="37" t="s">
        <v>1754</v>
      </c>
      <c r="B1040" s="19">
        <v>4</v>
      </c>
      <c r="C1040" s="19">
        <v>5</v>
      </c>
      <c r="D1040" s="19">
        <v>2</v>
      </c>
      <c r="E1040" s="19">
        <v>3</v>
      </c>
      <c r="F1040" s="19">
        <v>3</v>
      </c>
      <c r="G1040" s="19">
        <v>4</v>
      </c>
      <c r="H1040" s="19">
        <v>4</v>
      </c>
      <c r="I1040" s="19">
        <v>2</v>
      </c>
      <c r="J1040" s="19">
        <v>4</v>
      </c>
      <c r="K1040" s="19">
        <v>5</v>
      </c>
      <c r="L1040" s="19">
        <v>1</v>
      </c>
      <c r="M1040" s="19">
        <v>3</v>
      </c>
      <c r="N1040" s="19">
        <v>4</v>
      </c>
      <c r="O1040" s="19">
        <v>2</v>
      </c>
      <c r="P1040" s="19">
        <v>3</v>
      </c>
      <c r="Q1040" s="19">
        <v>3</v>
      </c>
      <c r="R1040" s="19">
        <v>2</v>
      </c>
      <c r="S1040" s="19">
        <v>4</v>
      </c>
      <c r="T1040" s="19">
        <v>4</v>
      </c>
      <c r="U1040" s="19">
        <v>4</v>
      </c>
      <c r="V1040" s="19">
        <v>4</v>
      </c>
      <c r="W1040" s="19">
        <v>3</v>
      </c>
      <c r="X1040" s="19">
        <v>2</v>
      </c>
      <c r="Y1040" s="19">
        <v>5</v>
      </c>
      <c r="Z1040" s="19">
        <v>1</v>
      </c>
      <c r="AA1040" s="19">
        <v>1</v>
      </c>
      <c r="AB1040" s="19">
        <v>4</v>
      </c>
      <c r="AC1040" s="19">
        <v>3</v>
      </c>
      <c r="AD1040" s="19">
        <v>4</v>
      </c>
      <c r="AE1040" s="19">
        <v>2</v>
      </c>
      <c r="AF1040" s="19">
        <v>2</v>
      </c>
      <c r="AG1040" s="19">
        <v>4</v>
      </c>
      <c r="AH1040" s="19">
        <v>4</v>
      </c>
      <c r="AI1040" s="19">
        <v>4</v>
      </c>
      <c r="AJ1040" s="19">
        <v>4</v>
      </c>
      <c r="AK1040" s="19">
        <v>2</v>
      </c>
      <c r="AL1040" s="19">
        <v>2</v>
      </c>
      <c r="AM1040" s="19">
        <v>4</v>
      </c>
      <c r="AN1040" s="19">
        <v>2</v>
      </c>
      <c r="AO1040" s="19">
        <v>5</v>
      </c>
      <c r="AP1040" s="19">
        <v>5</v>
      </c>
      <c r="AQ1040" s="19">
        <v>3</v>
      </c>
      <c r="AR1040" s="19">
        <v>4</v>
      </c>
      <c r="AS1040" s="19">
        <v>3</v>
      </c>
      <c r="AT1040" s="19">
        <v>2</v>
      </c>
      <c r="AU1040" s="19">
        <v>3</v>
      </c>
      <c r="AV1040" s="19">
        <v>3</v>
      </c>
      <c r="AW1040" s="19">
        <v>2</v>
      </c>
      <c r="AX1040" s="19">
        <v>3</v>
      </c>
      <c r="AY1040" s="19">
        <v>3</v>
      </c>
      <c r="AZ1040" s="19">
        <v>2</v>
      </c>
      <c r="BA1040" s="19">
        <v>4</v>
      </c>
      <c r="BB1040" s="19">
        <v>4</v>
      </c>
      <c r="BC1040" s="19">
        <v>2</v>
      </c>
      <c r="BD1040" s="19">
        <v>1</v>
      </c>
      <c r="BE1040" s="19">
        <v>4</v>
      </c>
      <c r="BF1040" s="19">
        <v>4</v>
      </c>
      <c r="BG1040" s="19">
        <v>2</v>
      </c>
      <c r="BH1040" s="19">
        <v>2</v>
      </c>
      <c r="BI1040" s="19">
        <v>4</v>
      </c>
    </row>
    <row r="1041" spans="1:62">
      <c r="A1041" s="37" t="s">
        <v>1751</v>
      </c>
      <c r="B1041" s="19">
        <v>4</v>
      </c>
      <c r="C1041" s="19">
        <v>5</v>
      </c>
      <c r="D1041" s="19">
        <v>3</v>
      </c>
      <c r="E1041" s="19">
        <v>4</v>
      </c>
      <c r="F1041" s="19">
        <v>2</v>
      </c>
      <c r="G1041" s="19">
        <v>5</v>
      </c>
      <c r="H1041" s="19">
        <v>3</v>
      </c>
      <c r="I1041" s="108"/>
      <c r="J1041" s="19">
        <v>2</v>
      </c>
      <c r="K1041" s="19">
        <v>5</v>
      </c>
      <c r="L1041" s="19">
        <v>1</v>
      </c>
      <c r="M1041" s="19">
        <v>2</v>
      </c>
      <c r="N1041" s="19">
        <v>4</v>
      </c>
      <c r="O1041" s="19">
        <v>1</v>
      </c>
      <c r="P1041" s="19">
        <v>5</v>
      </c>
      <c r="Q1041" s="19">
        <v>3</v>
      </c>
      <c r="R1041" s="19">
        <v>1</v>
      </c>
      <c r="S1041" s="19">
        <v>3</v>
      </c>
      <c r="T1041" s="19">
        <v>4</v>
      </c>
      <c r="U1041" s="19">
        <v>4</v>
      </c>
      <c r="V1041" s="19">
        <v>1</v>
      </c>
      <c r="W1041" s="19">
        <v>1</v>
      </c>
      <c r="X1041" s="19">
        <v>2</v>
      </c>
      <c r="Y1041" s="19">
        <v>2</v>
      </c>
      <c r="Z1041" s="19">
        <v>1</v>
      </c>
      <c r="AA1041" s="19">
        <v>3</v>
      </c>
      <c r="AB1041" s="19">
        <v>5</v>
      </c>
      <c r="AC1041" s="19">
        <v>4</v>
      </c>
      <c r="AD1041" s="19">
        <v>4</v>
      </c>
      <c r="AE1041" s="19">
        <v>2</v>
      </c>
      <c r="AF1041" s="19">
        <v>2</v>
      </c>
      <c r="AG1041" s="19">
        <v>5</v>
      </c>
      <c r="AH1041" s="19">
        <v>4</v>
      </c>
      <c r="AI1041" s="19">
        <v>5</v>
      </c>
      <c r="AJ1041" s="19">
        <v>5</v>
      </c>
      <c r="AK1041" s="19">
        <v>3</v>
      </c>
      <c r="AL1041" s="19">
        <v>2</v>
      </c>
      <c r="AM1041" s="19">
        <v>4</v>
      </c>
      <c r="AN1041" s="19">
        <v>2</v>
      </c>
      <c r="AO1041" s="19">
        <v>4</v>
      </c>
      <c r="AP1041" s="19">
        <v>4</v>
      </c>
      <c r="AQ1041" s="19">
        <v>2</v>
      </c>
      <c r="AR1041" s="19">
        <v>5</v>
      </c>
      <c r="AS1041" s="19">
        <v>4</v>
      </c>
      <c r="AT1041" s="19">
        <v>1</v>
      </c>
      <c r="AU1041" s="19">
        <v>5</v>
      </c>
      <c r="AV1041" s="19">
        <v>1</v>
      </c>
      <c r="AW1041" s="19">
        <v>1</v>
      </c>
      <c r="AX1041" s="19">
        <v>1</v>
      </c>
      <c r="AY1041" s="19">
        <v>1</v>
      </c>
      <c r="AZ1041" s="19">
        <v>2</v>
      </c>
      <c r="BA1041" s="19">
        <v>5</v>
      </c>
      <c r="BB1041" s="19">
        <v>5</v>
      </c>
      <c r="BC1041" s="19">
        <v>3</v>
      </c>
      <c r="BD1041" s="19">
        <v>2</v>
      </c>
      <c r="BE1041" s="19">
        <v>5</v>
      </c>
      <c r="BF1041" s="19">
        <v>4</v>
      </c>
      <c r="BG1041" s="19">
        <v>3</v>
      </c>
      <c r="BH1041" s="19">
        <v>4</v>
      </c>
      <c r="BI1041" s="19">
        <v>5</v>
      </c>
    </row>
    <row r="1042" spans="1:62">
      <c r="A1042" s="37" t="s">
        <v>1749</v>
      </c>
      <c r="B1042" s="19">
        <v>4</v>
      </c>
      <c r="C1042" s="19">
        <v>4</v>
      </c>
      <c r="D1042" s="19">
        <v>2</v>
      </c>
      <c r="E1042" s="19">
        <v>3</v>
      </c>
      <c r="F1042" s="19">
        <v>3</v>
      </c>
      <c r="G1042" s="19">
        <v>3</v>
      </c>
      <c r="H1042" s="19">
        <v>4</v>
      </c>
      <c r="I1042" s="19">
        <v>3</v>
      </c>
      <c r="J1042" s="19">
        <v>3</v>
      </c>
      <c r="K1042" s="19">
        <v>4</v>
      </c>
      <c r="L1042" s="19">
        <v>1</v>
      </c>
      <c r="M1042" s="19">
        <v>4</v>
      </c>
      <c r="N1042" s="19">
        <v>4</v>
      </c>
      <c r="O1042" s="19">
        <v>3</v>
      </c>
      <c r="P1042" s="19">
        <v>4</v>
      </c>
      <c r="Q1042" s="19">
        <v>3</v>
      </c>
      <c r="R1042" s="19">
        <v>2</v>
      </c>
      <c r="S1042" s="19">
        <v>3</v>
      </c>
      <c r="T1042" s="19">
        <v>5</v>
      </c>
      <c r="U1042" s="19">
        <v>4</v>
      </c>
      <c r="V1042" s="19">
        <v>4</v>
      </c>
      <c r="W1042" s="19">
        <v>3</v>
      </c>
      <c r="X1042" s="19">
        <v>4</v>
      </c>
      <c r="Y1042" s="19">
        <v>4</v>
      </c>
      <c r="Z1042" s="19">
        <v>2</v>
      </c>
      <c r="AA1042" s="19">
        <v>2</v>
      </c>
      <c r="AB1042" s="19">
        <v>4</v>
      </c>
      <c r="AC1042" s="19">
        <v>2</v>
      </c>
      <c r="AD1042" s="19">
        <v>3</v>
      </c>
      <c r="AE1042" s="19">
        <v>3</v>
      </c>
      <c r="AF1042" s="19">
        <v>4</v>
      </c>
      <c r="AG1042" s="19">
        <v>3</v>
      </c>
      <c r="AH1042" s="19">
        <v>3</v>
      </c>
      <c r="AI1042" s="19">
        <v>4</v>
      </c>
      <c r="AJ1042" s="19">
        <v>4</v>
      </c>
      <c r="AK1042" s="19">
        <v>3</v>
      </c>
      <c r="AL1042" s="19">
        <v>4</v>
      </c>
      <c r="AM1042" s="19">
        <v>4</v>
      </c>
      <c r="AN1042" s="19">
        <v>3</v>
      </c>
      <c r="AO1042" s="19">
        <v>3</v>
      </c>
      <c r="AP1042" s="19">
        <v>3</v>
      </c>
      <c r="AQ1042" s="19">
        <v>4</v>
      </c>
      <c r="AR1042" s="19">
        <v>5</v>
      </c>
      <c r="AS1042" s="19">
        <v>4</v>
      </c>
      <c r="AT1042" s="19">
        <v>2</v>
      </c>
      <c r="AU1042" s="19">
        <v>4</v>
      </c>
      <c r="AV1042" s="19">
        <v>2</v>
      </c>
      <c r="AW1042" s="19">
        <v>1</v>
      </c>
      <c r="AX1042" s="19">
        <v>4</v>
      </c>
      <c r="AY1042" s="19">
        <v>2</v>
      </c>
      <c r="AZ1042" s="19">
        <v>3</v>
      </c>
      <c r="BA1042" s="19">
        <v>4</v>
      </c>
      <c r="BB1042" s="19">
        <v>4</v>
      </c>
      <c r="BC1042" s="19">
        <v>2</v>
      </c>
      <c r="BD1042" s="19">
        <v>3</v>
      </c>
      <c r="BE1042" s="19">
        <v>3</v>
      </c>
      <c r="BF1042" s="19">
        <v>3</v>
      </c>
      <c r="BG1042" s="19">
        <v>2</v>
      </c>
      <c r="BH1042" s="19">
        <v>4</v>
      </c>
      <c r="BI1042" s="108"/>
    </row>
    <row r="1043" spans="1:62">
      <c r="A1043" s="37" t="s">
        <v>1748</v>
      </c>
      <c r="B1043" s="19">
        <v>4</v>
      </c>
      <c r="C1043" s="19">
        <v>4</v>
      </c>
      <c r="D1043" s="19">
        <v>2</v>
      </c>
      <c r="E1043" s="19">
        <v>1</v>
      </c>
      <c r="F1043" s="19">
        <v>3</v>
      </c>
      <c r="G1043" s="19">
        <v>3</v>
      </c>
      <c r="H1043" s="19">
        <v>4</v>
      </c>
      <c r="I1043" s="19">
        <v>4</v>
      </c>
      <c r="J1043" s="19">
        <v>1</v>
      </c>
      <c r="K1043" s="19">
        <v>5</v>
      </c>
      <c r="L1043" s="19">
        <v>1</v>
      </c>
      <c r="M1043" s="19">
        <v>4</v>
      </c>
      <c r="N1043" s="19">
        <v>2</v>
      </c>
      <c r="O1043" s="19">
        <v>5</v>
      </c>
      <c r="P1043" s="19">
        <v>4</v>
      </c>
      <c r="Q1043" s="19">
        <v>2</v>
      </c>
      <c r="R1043" s="19">
        <v>1</v>
      </c>
      <c r="S1043" s="19">
        <v>5</v>
      </c>
      <c r="T1043" s="19">
        <v>5</v>
      </c>
      <c r="U1043" s="19">
        <v>2</v>
      </c>
      <c r="V1043" s="19">
        <v>3</v>
      </c>
      <c r="W1043" s="19">
        <v>4</v>
      </c>
      <c r="X1043" s="19">
        <v>3</v>
      </c>
      <c r="Y1043" s="19">
        <v>1</v>
      </c>
      <c r="Z1043" s="19">
        <v>3</v>
      </c>
      <c r="AA1043" s="19">
        <v>4</v>
      </c>
      <c r="AB1043" s="19">
        <v>4</v>
      </c>
      <c r="AC1043" s="19">
        <v>3</v>
      </c>
      <c r="AD1043" s="19">
        <v>1</v>
      </c>
      <c r="AE1043" s="19">
        <v>2</v>
      </c>
      <c r="AF1043" s="19">
        <v>4</v>
      </c>
      <c r="AG1043" s="19">
        <v>4</v>
      </c>
      <c r="AH1043" s="19">
        <v>1</v>
      </c>
      <c r="AI1043" s="19">
        <v>1</v>
      </c>
      <c r="AJ1043" s="19">
        <v>3</v>
      </c>
      <c r="AK1043" s="19">
        <v>3</v>
      </c>
      <c r="AL1043" s="19">
        <v>3</v>
      </c>
      <c r="AM1043" s="19">
        <v>4</v>
      </c>
      <c r="AN1043" s="19">
        <v>5</v>
      </c>
      <c r="AO1043" s="19">
        <v>5</v>
      </c>
      <c r="AP1043" s="19">
        <v>2</v>
      </c>
      <c r="AQ1043" s="19">
        <v>4</v>
      </c>
      <c r="AR1043" s="19">
        <v>5</v>
      </c>
      <c r="AS1043" s="19">
        <v>1</v>
      </c>
      <c r="AT1043" s="19">
        <v>3</v>
      </c>
      <c r="AU1043" s="19">
        <v>2</v>
      </c>
      <c r="AV1043" s="19">
        <v>4</v>
      </c>
      <c r="AW1043" s="19">
        <v>1</v>
      </c>
      <c r="AX1043" s="19">
        <v>1</v>
      </c>
      <c r="AY1043" s="19">
        <v>3</v>
      </c>
      <c r="AZ1043" s="19">
        <v>4</v>
      </c>
      <c r="BA1043" s="19">
        <v>4</v>
      </c>
      <c r="BB1043" s="19">
        <v>5</v>
      </c>
      <c r="BC1043" s="19">
        <v>5</v>
      </c>
      <c r="BD1043" s="19">
        <v>3</v>
      </c>
      <c r="BE1043" s="19">
        <v>4</v>
      </c>
      <c r="BF1043" s="19">
        <v>3</v>
      </c>
      <c r="BG1043" s="19">
        <v>4</v>
      </c>
      <c r="BH1043" s="19">
        <v>5</v>
      </c>
      <c r="BI1043" s="19">
        <v>5</v>
      </c>
      <c r="BJ1043" s="284">
        <v>5</v>
      </c>
    </row>
    <row r="1044" spans="1:62">
      <c r="A1044" s="37" t="s">
        <v>1745</v>
      </c>
      <c r="B1044" s="19">
        <v>4</v>
      </c>
      <c r="C1044" s="19">
        <v>4</v>
      </c>
      <c r="D1044" s="19">
        <v>1</v>
      </c>
      <c r="E1044" s="19">
        <v>4</v>
      </c>
      <c r="F1044" s="19">
        <v>3</v>
      </c>
      <c r="G1044" s="19">
        <v>3</v>
      </c>
      <c r="H1044" s="19">
        <v>5</v>
      </c>
      <c r="I1044" s="19">
        <v>1</v>
      </c>
      <c r="J1044" s="19">
        <v>4</v>
      </c>
      <c r="K1044" s="19">
        <v>4</v>
      </c>
      <c r="L1044" s="19">
        <v>2</v>
      </c>
      <c r="M1044" s="19">
        <v>4</v>
      </c>
      <c r="N1044" s="19">
        <v>5</v>
      </c>
      <c r="O1044" s="19">
        <v>1</v>
      </c>
      <c r="P1044" s="19">
        <v>4</v>
      </c>
      <c r="Q1044" s="19">
        <v>4</v>
      </c>
      <c r="R1044" s="19">
        <v>1</v>
      </c>
      <c r="S1044" s="19">
        <v>5</v>
      </c>
      <c r="T1044" s="19">
        <v>3</v>
      </c>
      <c r="U1044" s="19">
        <v>3</v>
      </c>
      <c r="V1044" s="19">
        <v>3</v>
      </c>
      <c r="W1044" s="19">
        <v>2</v>
      </c>
      <c r="X1044" s="19">
        <v>1</v>
      </c>
      <c r="Y1044" s="19">
        <v>4</v>
      </c>
      <c r="Z1044" s="19">
        <v>1</v>
      </c>
      <c r="AA1044" s="19">
        <v>1</v>
      </c>
      <c r="AB1044" s="19">
        <v>5</v>
      </c>
      <c r="AC1044" s="19">
        <v>1</v>
      </c>
      <c r="AD1044" s="19">
        <v>5</v>
      </c>
      <c r="AE1044" s="19">
        <v>3</v>
      </c>
      <c r="AF1044" s="19">
        <v>3</v>
      </c>
      <c r="AG1044" s="19">
        <v>4</v>
      </c>
      <c r="AH1044" s="19">
        <v>5</v>
      </c>
      <c r="AI1044" s="19">
        <v>4</v>
      </c>
      <c r="AJ1044" s="19">
        <v>4</v>
      </c>
      <c r="AK1044" s="19">
        <v>4</v>
      </c>
      <c r="AL1044" s="19">
        <v>1</v>
      </c>
      <c r="AM1044" s="19">
        <v>5</v>
      </c>
      <c r="AN1044" s="19">
        <v>1</v>
      </c>
      <c r="AO1044" s="19">
        <v>3</v>
      </c>
      <c r="AP1044" s="19">
        <v>4</v>
      </c>
      <c r="AQ1044" s="19">
        <v>3</v>
      </c>
      <c r="AR1044" s="19">
        <v>5</v>
      </c>
      <c r="AS1044" s="19">
        <v>4</v>
      </c>
      <c r="AT1044" s="19">
        <v>3</v>
      </c>
      <c r="AU1044" s="19">
        <v>4</v>
      </c>
      <c r="AV1044" s="19">
        <v>1</v>
      </c>
      <c r="AW1044" s="19">
        <v>1</v>
      </c>
      <c r="AX1044" s="19">
        <v>5</v>
      </c>
      <c r="AY1044" s="19">
        <v>3</v>
      </c>
      <c r="AZ1044" s="19">
        <v>1</v>
      </c>
      <c r="BA1044" s="19">
        <v>5</v>
      </c>
      <c r="BB1044" s="19">
        <v>5</v>
      </c>
      <c r="BC1044" s="19">
        <v>1</v>
      </c>
      <c r="BD1044" s="19">
        <v>1</v>
      </c>
      <c r="BE1044" s="19">
        <v>3</v>
      </c>
      <c r="BF1044" s="19">
        <v>4</v>
      </c>
      <c r="BG1044" s="19">
        <v>1</v>
      </c>
      <c r="BH1044" s="19">
        <v>1</v>
      </c>
      <c r="BI1044" s="19">
        <v>4</v>
      </c>
    </row>
    <row r="1045" spans="1:62">
      <c r="A1045" s="37" t="s">
        <v>1744</v>
      </c>
      <c r="B1045" s="19">
        <v>3</v>
      </c>
      <c r="C1045" s="19">
        <v>3</v>
      </c>
      <c r="D1045" s="19">
        <v>4</v>
      </c>
      <c r="E1045" s="19">
        <v>5</v>
      </c>
      <c r="F1045" s="19">
        <v>2</v>
      </c>
      <c r="G1045" s="19">
        <v>4</v>
      </c>
      <c r="H1045" s="19">
        <v>5</v>
      </c>
      <c r="I1045" s="19">
        <v>2</v>
      </c>
      <c r="J1045" s="19">
        <v>4</v>
      </c>
      <c r="L1045" s="19">
        <v>4</v>
      </c>
      <c r="M1045" s="19">
        <v>2</v>
      </c>
      <c r="N1045" s="19">
        <v>4</v>
      </c>
      <c r="O1045" s="19">
        <v>3</v>
      </c>
      <c r="P1045" s="19">
        <v>4</v>
      </c>
      <c r="Q1045" s="19">
        <v>3</v>
      </c>
      <c r="R1045" s="19">
        <v>2</v>
      </c>
      <c r="S1045" s="19">
        <v>4</v>
      </c>
      <c r="T1045" s="19">
        <v>4</v>
      </c>
      <c r="U1045" s="19">
        <v>4</v>
      </c>
      <c r="V1045" s="19">
        <v>3</v>
      </c>
      <c r="W1045" s="19">
        <v>1</v>
      </c>
      <c r="X1045" s="19">
        <v>1</v>
      </c>
      <c r="Y1045" s="19">
        <v>3</v>
      </c>
      <c r="Z1045" s="19">
        <v>2</v>
      </c>
      <c r="AA1045" s="19">
        <v>2</v>
      </c>
      <c r="AB1045" s="19">
        <v>4</v>
      </c>
      <c r="AC1045" s="19">
        <v>3</v>
      </c>
      <c r="AD1045" s="19">
        <v>4</v>
      </c>
      <c r="AE1045" s="19">
        <v>1</v>
      </c>
      <c r="AF1045" s="19">
        <v>4</v>
      </c>
      <c r="AG1045" s="19">
        <v>4</v>
      </c>
      <c r="AH1045" s="19">
        <v>3</v>
      </c>
      <c r="AI1045" s="19">
        <v>4</v>
      </c>
      <c r="AJ1045" s="19">
        <v>4</v>
      </c>
      <c r="AK1045" s="19">
        <v>3</v>
      </c>
      <c r="AL1045" s="19">
        <v>2</v>
      </c>
      <c r="AM1045" s="19">
        <v>4</v>
      </c>
      <c r="AN1045" s="19">
        <v>3</v>
      </c>
      <c r="AO1045" s="19">
        <v>2</v>
      </c>
      <c r="AP1045" s="19">
        <v>3</v>
      </c>
      <c r="AQ1045" s="19">
        <v>4</v>
      </c>
      <c r="AR1045" s="19">
        <v>4</v>
      </c>
      <c r="AS1045" s="19">
        <v>5</v>
      </c>
      <c r="AT1045" s="19">
        <v>1</v>
      </c>
      <c r="AU1045" s="19">
        <v>3</v>
      </c>
      <c r="AV1045" s="19">
        <v>1</v>
      </c>
      <c r="AW1045" s="19">
        <v>1</v>
      </c>
      <c r="AX1045" s="19">
        <v>4</v>
      </c>
      <c r="AY1045" s="19">
        <v>1</v>
      </c>
      <c r="AZ1045" s="19">
        <v>1</v>
      </c>
      <c r="BA1045" s="19">
        <v>4</v>
      </c>
      <c r="BB1045" s="19">
        <v>5</v>
      </c>
      <c r="BC1045" s="19">
        <v>3</v>
      </c>
      <c r="BD1045" s="19">
        <v>3</v>
      </c>
      <c r="BE1045" s="19">
        <v>3</v>
      </c>
      <c r="BF1045" s="19">
        <v>3</v>
      </c>
      <c r="BG1045" s="19">
        <v>2</v>
      </c>
      <c r="BH1045" s="19">
        <v>1</v>
      </c>
      <c r="BI1045" s="19">
        <v>4</v>
      </c>
    </row>
    <row r="1046" spans="1:62">
      <c r="A1046" s="37" t="s">
        <v>1741</v>
      </c>
      <c r="B1046" s="19">
        <v>5</v>
      </c>
      <c r="C1046" s="19">
        <v>5</v>
      </c>
      <c r="D1046" s="19">
        <v>1</v>
      </c>
      <c r="E1046" s="19">
        <v>1</v>
      </c>
      <c r="F1046" s="19">
        <v>2</v>
      </c>
      <c r="G1046" s="19">
        <v>3</v>
      </c>
      <c r="H1046" s="19">
        <v>4</v>
      </c>
      <c r="I1046" s="19">
        <v>1</v>
      </c>
      <c r="J1046" s="19">
        <v>1</v>
      </c>
      <c r="K1046" s="19">
        <v>5</v>
      </c>
      <c r="L1046" s="19">
        <v>1</v>
      </c>
      <c r="M1046" s="19">
        <v>3</v>
      </c>
      <c r="N1046" s="19">
        <v>5</v>
      </c>
      <c r="O1046" s="19">
        <v>1</v>
      </c>
      <c r="P1046" s="19">
        <v>3</v>
      </c>
      <c r="Q1046" s="19">
        <v>3</v>
      </c>
      <c r="R1046" s="19">
        <v>1</v>
      </c>
      <c r="S1046" s="19">
        <v>5</v>
      </c>
      <c r="T1046" s="19">
        <v>5</v>
      </c>
      <c r="U1046" s="19">
        <v>4</v>
      </c>
      <c r="V1046" s="19">
        <v>2</v>
      </c>
      <c r="W1046" s="19">
        <v>1</v>
      </c>
      <c r="X1046" s="19">
        <v>1</v>
      </c>
      <c r="Y1046" s="19">
        <v>3</v>
      </c>
      <c r="Z1046" s="19">
        <v>1</v>
      </c>
      <c r="AA1046" s="19">
        <v>1</v>
      </c>
      <c r="AB1046" s="19">
        <v>5</v>
      </c>
      <c r="AC1046" s="19">
        <v>1</v>
      </c>
      <c r="AD1046" s="19">
        <v>5</v>
      </c>
      <c r="AE1046" s="19">
        <v>1</v>
      </c>
      <c r="AF1046" s="19">
        <v>4</v>
      </c>
      <c r="AG1046" s="19">
        <v>4</v>
      </c>
      <c r="AH1046" s="19">
        <v>5</v>
      </c>
      <c r="AI1046" s="19">
        <v>5</v>
      </c>
      <c r="AJ1046" s="19">
        <v>5</v>
      </c>
      <c r="AK1046" s="19">
        <v>3</v>
      </c>
      <c r="AL1046" s="19">
        <v>1</v>
      </c>
      <c r="AM1046" s="19">
        <v>5</v>
      </c>
      <c r="AN1046" s="19">
        <v>2</v>
      </c>
      <c r="AO1046" s="19">
        <v>4</v>
      </c>
      <c r="AP1046" s="19">
        <v>5</v>
      </c>
      <c r="AQ1046" s="19">
        <v>2</v>
      </c>
      <c r="AR1046" s="19">
        <v>5</v>
      </c>
      <c r="AS1046" s="19">
        <v>2</v>
      </c>
      <c r="AT1046" s="19">
        <v>1</v>
      </c>
      <c r="AU1046" s="19">
        <v>4</v>
      </c>
      <c r="AV1046" s="19">
        <v>1</v>
      </c>
      <c r="AW1046" s="19">
        <v>1</v>
      </c>
      <c r="AX1046" s="19">
        <v>1</v>
      </c>
      <c r="AY1046" s="19">
        <v>1</v>
      </c>
      <c r="AZ1046" s="19">
        <v>4</v>
      </c>
      <c r="BA1046" s="19">
        <v>5</v>
      </c>
      <c r="BB1046" s="19">
        <v>5</v>
      </c>
      <c r="BC1046" s="19">
        <v>1</v>
      </c>
      <c r="BD1046" s="19">
        <v>1</v>
      </c>
      <c r="BE1046" s="19">
        <v>5</v>
      </c>
      <c r="BF1046" s="19">
        <v>4</v>
      </c>
      <c r="BG1046" s="19">
        <v>1</v>
      </c>
      <c r="BH1046" s="19">
        <v>2</v>
      </c>
      <c r="BI1046" s="19">
        <v>3</v>
      </c>
    </row>
    <row r="1047" spans="1:62">
      <c r="A1047" s="37" t="s">
        <v>1740</v>
      </c>
      <c r="B1047" s="19">
        <v>5</v>
      </c>
      <c r="C1047" s="19">
        <v>4</v>
      </c>
      <c r="D1047" s="19">
        <v>3</v>
      </c>
      <c r="E1047" s="19">
        <v>5</v>
      </c>
      <c r="F1047" s="19">
        <v>4</v>
      </c>
      <c r="G1047" s="19">
        <v>4</v>
      </c>
      <c r="H1047" s="19">
        <v>5</v>
      </c>
      <c r="I1047" s="19">
        <v>1</v>
      </c>
      <c r="J1047" s="19">
        <v>5</v>
      </c>
      <c r="K1047" s="19">
        <v>5</v>
      </c>
      <c r="L1047" s="19">
        <v>1</v>
      </c>
      <c r="M1047" s="19">
        <v>4</v>
      </c>
      <c r="N1047" s="19">
        <v>4</v>
      </c>
      <c r="O1047" s="19">
        <v>1</v>
      </c>
      <c r="P1047" s="19">
        <v>4</v>
      </c>
      <c r="Q1047" s="19">
        <v>1</v>
      </c>
      <c r="R1047" s="19">
        <v>1</v>
      </c>
      <c r="S1047" s="19">
        <v>5</v>
      </c>
      <c r="T1047" s="19">
        <v>2</v>
      </c>
      <c r="U1047" s="19">
        <v>4</v>
      </c>
      <c r="V1047" s="19">
        <v>5</v>
      </c>
      <c r="W1047" s="19">
        <v>2</v>
      </c>
      <c r="X1047" s="19">
        <v>1</v>
      </c>
      <c r="Y1047" s="19">
        <v>5</v>
      </c>
      <c r="Z1047" s="19">
        <v>1</v>
      </c>
      <c r="AA1047" s="19">
        <v>1</v>
      </c>
      <c r="AB1047" s="19">
        <v>4</v>
      </c>
      <c r="AC1047" s="19">
        <v>2</v>
      </c>
      <c r="AD1047" s="19">
        <v>4</v>
      </c>
      <c r="AE1047" s="19">
        <v>2</v>
      </c>
      <c r="AF1047" s="19">
        <v>1</v>
      </c>
      <c r="AG1047" s="19">
        <v>3</v>
      </c>
      <c r="AH1047" s="19">
        <v>5</v>
      </c>
      <c r="AI1047" s="19">
        <v>1</v>
      </c>
      <c r="AJ1047" s="19">
        <v>5</v>
      </c>
      <c r="AK1047" s="19">
        <v>2</v>
      </c>
      <c r="AL1047" s="19">
        <v>1</v>
      </c>
      <c r="AM1047" s="19">
        <v>5</v>
      </c>
      <c r="AN1047" s="19">
        <v>1</v>
      </c>
      <c r="AO1047" s="19">
        <v>3</v>
      </c>
      <c r="AP1047" s="19">
        <v>5</v>
      </c>
      <c r="AQ1047" s="19">
        <v>1</v>
      </c>
      <c r="AR1047" s="19">
        <v>4</v>
      </c>
      <c r="AS1047" s="19">
        <v>4</v>
      </c>
      <c r="AT1047" s="19">
        <v>1</v>
      </c>
      <c r="AU1047" s="19">
        <v>5</v>
      </c>
      <c r="AV1047" s="19">
        <v>1</v>
      </c>
      <c r="AW1047" s="19">
        <v>1</v>
      </c>
      <c r="AX1047" s="19">
        <v>5</v>
      </c>
      <c r="AY1047" s="19">
        <v>2</v>
      </c>
      <c r="AZ1047" s="19">
        <v>1</v>
      </c>
      <c r="BA1047" s="19">
        <v>5</v>
      </c>
      <c r="BB1047" s="19">
        <v>5</v>
      </c>
      <c r="BC1047" s="19">
        <v>1</v>
      </c>
      <c r="BD1047" s="19">
        <v>2</v>
      </c>
      <c r="BE1047" s="19">
        <v>5</v>
      </c>
      <c r="BF1047" s="19">
        <v>4</v>
      </c>
      <c r="BG1047" s="19">
        <v>1</v>
      </c>
      <c r="BH1047" s="19">
        <v>3</v>
      </c>
      <c r="BI1047" s="19">
        <v>5</v>
      </c>
    </row>
    <row r="1048" spans="1:62">
      <c r="A1048" s="37" t="s">
        <v>1737</v>
      </c>
      <c r="B1048" s="19">
        <v>5</v>
      </c>
      <c r="C1048" s="19">
        <v>4</v>
      </c>
      <c r="D1048" s="19">
        <v>2</v>
      </c>
      <c r="E1048" s="19">
        <v>2</v>
      </c>
      <c r="F1048" s="19">
        <v>3</v>
      </c>
      <c r="G1048" s="19">
        <v>4</v>
      </c>
      <c r="H1048" s="19">
        <v>4</v>
      </c>
      <c r="I1048" s="19">
        <v>1</v>
      </c>
      <c r="J1048" s="19">
        <v>5</v>
      </c>
      <c r="K1048" s="19">
        <v>5</v>
      </c>
      <c r="L1048" s="19">
        <v>1</v>
      </c>
      <c r="M1048" s="19">
        <v>1</v>
      </c>
      <c r="N1048" s="19">
        <v>5</v>
      </c>
      <c r="O1048" s="19">
        <v>2</v>
      </c>
      <c r="P1048" s="19">
        <v>4</v>
      </c>
      <c r="Q1048" s="19">
        <v>1</v>
      </c>
      <c r="R1048" s="19">
        <v>1</v>
      </c>
      <c r="S1048" s="19">
        <v>2</v>
      </c>
      <c r="T1048" s="19">
        <v>4</v>
      </c>
      <c r="U1048" s="19">
        <v>5</v>
      </c>
      <c r="V1048" s="19">
        <v>3</v>
      </c>
      <c r="W1048" s="19">
        <v>2</v>
      </c>
      <c r="X1048" s="19">
        <v>1</v>
      </c>
      <c r="Y1048" s="19">
        <v>5</v>
      </c>
      <c r="Z1048" s="19">
        <v>1</v>
      </c>
      <c r="AA1048" s="19">
        <v>1</v>
      </c>
      <c r="AB1048" s="19">
        <v>5</v>
      </c>
      <c r="AC1048" s="19">
        <v>3</v>
      </c>
      <c r="AD1048" s="19">
        <v>4</v>
      </c>
      <c r="AE1048" s="19">
        <v>2</v>
      </c>
      <c r="AF1048" s="19">
        <v>3</v>
      </c>
      <c r="AG1048" s="19">
        <v>4</v>
      </c>
      <c r="AH1048" s="19">
        <v>3</v>
      </c>
      <c r="AI1048" s="19">
        <v>5</v>
      </c>
      <c r="AJ1048" s="19">
        <v>5</v>
      </c>
      <c r="AK1048" s="19">
        <v>2</v>
      </c>
      <c r="AL1048" s="19">
        <v>1</v>
      </c>
      <c r="AM1048" s="19">
        <v>5</v>
      </c>
      <c r="AN1048" s="19">
        <v>2</v>
      </c>
      <c r="AO1048" s="19">
        <v>5</v>
      </c>
      <c r="AP1048" s="19">
        <v>4</v>
      </c>
      <c r="AQ1048" s="19">
        <v>3</v>
      </c>
      <c r="AR1048" s="19">
        <v>4</v>
      </c>
      <c r="AS1048" s="19">
        <v>3</v>
      </c>
      <c r="AT1048" s="19">
        <v>1</v>
      </c>
      <c r="AU1048" s="19">
        <v>5</v>
      </c>
      <c r="AV1048" s="19">
        <v>2</v>
      </c>
      <c r="AW1048" s="19">
        <v>1</v>
      </c>
      <c r="AX1048" s="19">
        <v>3</v>
      </c>
      <c r="AY1048" s="19">
        <v>1</v>
      </c>
      <c r="AZ1048" s="19">
        <v>2</v>
      </c>
      <c r="BA1048" s="19">
        <v>4</v>
      </c>
      <c r="BB1048" s="19">
        <v>5</v>
      </c>
      <c r="BC1048" s="19">
        <v>2</v>
      </c>
      <c r="BD1048" s="19">
        <v>1</v>
      </c>
      <c r="BE1048" s="19">
        <v>4</v>
      </c>
      <c r="BF1048" s="19">
        <v>4</v>
      </c>
      <c r="BG1048" s="19">
        <v>1</v>
      </c>
      <c r="BH1048" s="19">
        <v>4</v>
      </c>
      <c r="BI1048" s="19">
        <v>4</v>
      </c>
    </row>
    <row r="1049" spans="1:62">
      <c r="A1049" s="37" t="s">
        <v>1736</v>
      </c>
      <c r="B1049" s="19">
        <v>3</v>
      </c>
      <c r="C1049" s="19">
        <v>5</v>
      </c>
      <c r="D1049" s="19">
        <v>5</v>
      </c>
      <c r="E1049" s="19">
        <v>4</v>
      </c>
      <c r="F1049" s="19">
        <v>2</v>
      </c>
      <c r="G1049" s="19">
        <v>3</v>
      </c>
      <c r="H1049" s="19">
        <v>5</v>
      </c>
      <c r="I1049" s="19">
        <v>3</v>
      </c>
      <c r="J1049" s="19">
        <v>4</v>
      </c>
      <c r="K1049" s="19">
        <v>5</v>
      </c>
      <c r="L1049" s="19">
        <v>4</v>
      </c>
      <c r="M1049" s="19">
        <v>3</v>
      </c>
      <c r="N1049" s="19">
        <v>3</v>
      </c>
      <c r="O1049" s="19">
        <v>2</v>
      </c>
      <c r="P1049" s="19">
        <v>5</v>
      </c>
      <c r="Q1049" s="19">
        <v>5</v>
      </c>
      <c r="R1049" s="19">
        <v>1</v>
      </c>
      <c r="S1049" s="19">
        <v>1</v>
      </c>
      <c r="T1049" s="19">
        <v>5</v>
      </c>
      <c r="U1049" s="19">
        <v>3</v>
      </c>
      <c r="V1049" s="19">
        <v>2</v>
      </c>
      <c r="W1049" s="19">
        <v>1</v>
      </c>
      <c r="X1049" s="19">
        <v>2</v>
      </c>
      <c r="Y1049" s="19">
        <v>2</v>
      </c>
      <c r="Z1049" s="19">
        <v>2</v>
      </c>
      <c r="AA1049" s="19">
        <v>1</v>
      </c>
      <c r="AB1049" s="19">
        <v>5</v>
      </c>
      <c r="AC1049" s="19">
        <v>5</v>
      </c>
      <c r="AE1049" s="19">
        <v>1</v>
      </c>
      <c r="AF1049" s="19">
        <v>5</v>
      </c>
      <c r="AG1049" s="19">
        <v>5</v>
      </c>
      <c r="AH1049" s="19">
        <v>3</v>
      </c>
      <c r="AI1049" s="19">
        <v>3</v>
      </c>
      <c r="AJ1049" s="19">
        <v>4</v>
      </c>
      <c r="AK1049" s="19">
        <v>3</v>
      </c>
      <c r="AL1049" s="19">
        <v>1</v>
      </c>
      <c r="AM1049" s="19">
        <v>3</v>
      </c>
      <c r="AN1049" s="19">
        <v>3</v>
      </c>
      <c r="AO1049" s="19">
        <v>4</v>
      </c>
      <c r="AP1049" s="19">
        <v>4</v>
      </c>
      <c r="AQ1049" s="19">
        <v>4</v>
      </c>
      <c r="AR1049" s="19">
        <v>5</v>
      </c>
      <c r="AS1049" s="19">
        <v>4</v>
      </c>
      <c r="AT1049" s="19">
        <v>1</v>
      </c>
      <c r="AU1049" s="19">
        <v>1</v>
      </c>
      <c r="AV1049" s="19">
        <v>4</v>
      </c>
      <c r="AW1049" s="19">
        <v>2</v>
      </c>
      <c r="AX1049" s="19">
        <v>3</v>
      </c>
      <c r="AY1049" s="19">
        <v>3</v>
      </c>
      <c r="AZ1049" s="19">
        <v>3</v>
      </c>
      <c r="BA1049" s="19">
        <v>4</v>
      </c>
      <c r="BB1049" s="19">
        <v>4</v>
      </c>
      <c r="BC1049" s="19">
        <v>2</v>
      </c>
      <c r="BD1049" s="19">
        <v>2</v>
      </c>
      <c r="BE1049" s="19">
        <v>3</v>
      </c>
      <c r="BF1049" s="19">
        <v>3</v>
      </c>
      <c r="BG1049" s="19">
        <v>2</v>
      </c>
      <c r="BH1049" s="19">
        <v>2</v>
      </c>
      <c r="BI1049" s="19">
        <v>4</v>
      </c>
      <c r="BJ1049" s="284">
        <v>2</v>
      </c>
    </row>
    <row r="1050" spans="1:62">
      <c r="A1050" s="37" t="s">
        <v>1733</v>
      </c>
      <c r="B1050" s="19">
        <v>5</v>
      </c>
      <c r="C1050" s="19">
        <v>4</v>
      </c>
      <c r="D1050" s="19">
        <v>1</v>
      </c>
      <c r="E1050" s="19">
        <v>5</v>
      </c>
      <c r="F1050" s="19">
        <v>2</v>
      </c>
      <c r="G1050" s="19">
        <v>5</v>
      </c>
      <c r="H1050" s="108"/>
      <c r="I1050" s="108"/>
      <c r="J1050" s="19">
        <v>4</v>
      </c>
      <c r="K1050" s="19">
        <v>5</v>
      </c>
      <c r="L1050" s="19">
        <v>1</v>
      </c>
      <c r="M1050" s="19">
        <v>2</v>
      </c>
      <c r="N1050" s="19">
        <v>4</v>
      </c>
      <c r="O1050" s="19">
        <v>4</v>
      </c>
      <c r="P1050" s="19">
        <v>4</v>
      </c>
      <c r="Q1050" s="19">
        <v>1</v>
      </c>
      <c r="R1050" s="19">
        <v>1</v>
      </c>
      <c r="S1050" s="19">
        <v>4</v>
      </c>
      <c r="T1050" s="19">
        <v>2</v>
      </c>
      <c r="U1050" s="19">
        <v>5</v>
      </c>
      <c r="V1050" s="19">
        <v>5</v>
      </c>
      <c r="W1050" s="19">
        <v>2</v>
      </c>
      <c r="X1050" s="19">
        <v>1</v>
      </c>
      <c r="Y1050" s="19">
        <v>5</v>
      </c>
      <c r="Z1050" s="19">
        <v>1</v>
      </c>
      <c r="AA1050" s="19">
        <v>4</v>
      </c>
      <c r="AB1050" s="19">
        <v>5</v>
      </c>
      <c r="AC1050" s="19">
        <v>3</v>
      </c>
      <c r="AD1050" s="19">
        <v>4</v>
      </c>
      <c r="AE1050" s="19">
        <v>2</v>
      </c>
      <c r="AF1050" s="19">
        <v>2</v>
      </c>
      <c r="AG1050" s="19">
        <v>5</v>
      </c>
      <c r="AH1050" s="19">
        <v>4</v>
      </c>
      <c r="AI1050" s="19">
        <v>5</v>
      </c>
      <c r="AJ1050" s="19">
        <v>5</v>
      </c>
      <c r="AK1050" s="19">
        <v>1</v>
      </c>
      <c r="AL1050" s="19">
        <v>2</v>
      </c>
      <c r="AM1050" s="19">
        <v>5</v>
      </c>
      <c r="AN1050" s="19">
        <v>1</v>
      </c>
      <c r="AO1050" s="19">
        <v>5</v>
      </c>
      <c r="AP1050" s="19">
        <v>5</v>
      </c>
      <c r="AQ1050" s="19">
        <v>3</v>
      </c>
      <c r="AR1050" s="19">
        <v>4</v>
      </c>
      <c r="AS1050" s="19">
        <v>5</v>
      </c>
      <c r="AT1050" s="19">
        <v>1</v>
      </c>
      <c r="AU1050" s="19">
        <v>5</v>
      </c>
      <c r="AV1050" s="19">
        <v>2</v>
      </c>
      <c r="AW1050" s="19">
        <v>2</v>
      </c>
      <c r="AX1050" s="19">
        <v>4</v>
      </c>
      <c r="AY1050" s="19">
        <v>1</v>
      </c>
      <c r="AZ1050" s="19">
        <v>1</v>
      </c>
      <c r="BA1050" s="19">
        <v>4</v>
      </c>
      <c r="BB1050" s="19">
        <v>4</v>
      </c>
      <c r="BC1050" s="19">
        <v>1</v>
      </c>
      <c r="BD1050" s="19">
        <v>1</v>
      </c>
      <c r="BE1050" s="19">
        <v>5</v>
      </c>
      <c r="BF1050" s="19">
        <v>4</v>
      </c>
      <c r="BG1050" s="19">
        <v>3</v>
      </c>
      <c r="BH1050" s="19">
        <v>2</v>
      </c>
      <c r="BI1050" s="19">
        <v>5</v>
      </c>
    </row>
    <row r="1051" spans="1:62">
      <c r="A1051" s="37" t="s">
        <v>1731</v>
      </c>
      <c r="B1051" s="19">
        <v>3</v>
      </c>
      <c r="C1051" s="19">
        <v>5</v>
      </c>
      <c r="D1051" s="19">
        <v>4</v>
      </c>
      <c r="E1051" s="19">
        <v>2</v>
      </c>
      <c r="F1051" s="19">
        <v>1</v>
      </c>
      <c r="G1051" s="19">
        <v>3</v>
      </c>
      <c r="H1051" s="19">
        <v>5</v>
      </c>
      <c r="I1051" s="19">
        <v>5</v>
      </c>
      <c r="J1051" s="19">
        <v>2</v>
      </c>
      <c r="K1051" s="19">
        <v>5</v>
      </c>
      <c r="L1051" s="19">
        <v>3</v>
      </c>
      <c r="M1051" s="19">
        <v>2</v>
      </c>
      <c r="N1051" s="19">
        <v>2</v>
      </c>
      <c r="O1051" s="19">
        <v>4</v>
      </c>
      <c r="P1051" s="19">
        <v>4</v>
      </c>
      <c r="Q1051" s="19">
        <v>4</v>
      </c>
      <c r="R1051" s="19">
        <v>1</v>
      </c>
      <c r="S1051" s="19">
        <v>2</v>
      </c>
      <c r="T1051" s="19">
        <v>4</v>
      </c>
      <c r="U1051" s="19">
        <v>5</v>
      </c>
      <c r="V1051" s="19">
        <v>2</v>
      </c>
      <c r="W1051" s="19">
        <v>3</v>
      </c>
      <c r="X1051" s="19">
        <v>5</v>
      </c>
      <c r="Y1051" s="19">
        <v>1</v>
      </c>
      <c r="Z1051" s="19">
        <v>1</v>
      </c>
      <c r="AA1051" s="19">
        <v>4</v>
      </c>
      <c r="AB1051" s="19">
        <v>5</v>
      </c>
      <c r="AC1051" s="19">
        <v>4</v>
      </c>
      <c r="AD1051" s="19">
        <v>4</v>
      </c>
      <c r="AE1051" s="19">
        <v>2</v>
      </c>
      <c r="AF1051" s="19">
        <v>5</v>
      </c>
      <c r="AG1051" s="19">
        <v>3</v>
      </c>
      <c r="AH1051" s="19">
        <v>2</v>
      </c>
      <c r="AI1051" s="19">
        <v>5</v>
      </c>
      <c r="AJ1051" s="19">
        <v>5</v>
      </c>
      <c r="AK1051" s="19">
        <v>2</v>
      </c>
      <c r="AL1051" s="19">
        <v>1</v>
      </c>
      <c r="AM1051" s="19">
        <v>4</v>
      </c>
      <c r="AN1051" s="19">
        <v>5</v>
      </c>
      <c r="AO1051" s="19">
        <v>5</v>
      </c>
      <c r="AP1051" s="19">
        <v>2</v>
      </c>
      <c r="AQ1051" s="19">
        <v>1</v>
      </c>
      <c r="AR1051" s="19">
        <v>4</v>
      </c>
      <c r="AS1051" s="19">
        <v>2</v>
      </c>
      <c r="AT1051" s="19">
        <v>1</v>
      </c>
      <c r="AU1051" s="19">
        <v>4</v>
      </c>
      <c r="AV1051" s="19">
        <v>1</v>
      </c>
      <c r="AW1051" s="19">
        <v>3</v>
      </c>
      <c r="AX1051" s="19">
        <v>1</v>
      </c>
      <c r="AY1051" s="19">
        <v>1</v>
      </c>
      <c r="AZ1051" s="19">
        <v>5</v>
      </c>
      <c r="BA1051" s="19">
        <v>5</v>
      </c>
      <c r="BB1051" s="19">
        <v>4</v>
      </c>
      <c r="BC1051" s="19">
        <v>5</v>
      </c>
      <c r="BD1051" s="19">
        <v>1</v>
      </c>
      <c r="BE1051" s="19">
        <v>3</v>
      </c>
      <c r="BF1051" s="19">
        <v>5</v>
      </c>
      <c r="BG1051" s="19">
        <v>4</v>
      </c>
      <c r="BH1051" s="19">
        <v>3</v>
      </c>
      <c r="BI1051" s="19">
        <v>4</v>
      </c>
    </row>
    <row r="1052" spans="1:62">
      <c r="A1052" s="37" t="s">
        <v>1729</v>
      </c>
      <c r="B1052" s="19">
        <v>4</v>
      </c>
      <c r="C1052" s="19">
        <v>5</v>
      </c>
      <c r="D1052" s="19">
        <v>4</v>
      </c>
      <c r="E1052" s="19">
        <v>4</v>
      </c>
      <c r="F1052" s="19">
        <v>5</v>
      </c>
      <c r="G1052" s="19">
        <v>3</v>
      </c>
      <c r="H1052" s="19">
        <v>5</v>
      </c>
      <c r="I1052" s="19">
        <v>5</v>
      </c>
      <c r="J1052" s="19">
        <v>5</v>
      </c>
      <c r="K1052" s="19">
        <v>4</v>
      </c>
      <c r="L1052" s="19">
        <v>1</v>
      </c>
      <c r="M1052" s="19">
        <v>2</v>
      </c>
      <c r="N1052" s="19">
        <v>4</v>
      </c>
      <c r="O1052" s="19">
        <v>1</v>
      </c>
      <c r="P1052" s="19">
        <v>4</v>
      </c>
      <c r="Q1052" s="19">
        <v>2</v>
      </c>
      <c r="R1052" s="19">
        <v>1</v>
      </c>
      <c r="S1052" s="19">
        <v>2</v>
      </c>
      <c r="T1052" s="19">
        <v>4</v>
      </c>
      <c r="U1052" s="19">
        <v>2</v>
      </c>
      <c r="V1052" s="19">
        <v>4</v>
      </c>
      <c r="W1052" s="19">
        <v>4</v>
      </c>
      <c r="X1052" s="19">
        <v>5</v>
      </c>
      <c r="Y1052" s="19">
        <v>5</v>
      </c>
      <c r="Z1052" s="19">
        <v>1</v>
      </c>
      <c r="AA1052" s="19">
        <v>2</v>
      </c>
      <c r="AB1052" s="19">
        <v>4</v>
      </c>
      <c r="AC1052" s="19">
        <v>5</v>
      </c>
      <c r="AD1052" s="19">
        <v>5</v>
      </c>
      <c r="AE1052" s="19">
        <v>2</v>
      </c>
      <c r="AF1052" s="19">
        <v>5</v>
      </c>
      <c r="AG1052" s="19">
        <v>5</v>
      </c>
      <c r="AH1052" s="19">
        <v>3</v>
      </c>
      <c r="AI1052" s="19">
        <v>5</v>
      </c>
      <c r="AJ1052" s="19">
        <v>3</v>
      </c>
      <c r="AK1052" s="19">
        <v>2</v>
      </c>
      <c r="AL1052" s="19">
        <v>4</v>
      </c>
      <c r="AM1052" s="19">
        <v>4</v>
      </c>
      <c r="AN1052" s="19">
        <v>1</v>
      </c>
      <c r="AO1052" s="19">
        <v>4</v>
      </c>
      <c r="AP1052" s="19">
        <v>5</v>
      </c>
      <c r="AQ1052" s="19">
        <v>4</v>
      </c>
      <c r="AR1052" s="19">
        <v>4</v>
      </c>
      <c r="AS1052" s="19">
        <v>5</v>
      </c>
      <c r="AT1052" s="19">
        <v>1</v>
      </c>
      <c r="AU1052" s="19">
        <v>4</v>
      </c>
      <c r="AV1052" s="19">
        <v>2</v>
      </c>
      <c r="AW1052" s="19">
        <v>3</v>
      </c>
      <c r="AX1052" s="19">
        <v>4</v>
      </c>
      <c r="AY1052" s="19">
        <v>4</v>
      </c>
      <c r="AZ1052" s="19">
        <v>2</v>
      </c>
      <c r="BA1052" s="19">
        <v>5</v>
      </c>
      <c r="BB1052" s="19">
        <v>2</v>
      </c>
      <c r="BC1052" s="19">
        <v>1</v>
      </c>
      <c r="BD1052" s="19">
        <v>2</v>
      </c>
      <c r="BE1052" s="19">
        <v>4</v>
      </c>
      <c r="BF1052" s="19">
        <v>3</v>
      </c>
      <c r="BG1052" s="19">
        <v>4</v>
      </c>
      <c r="BH1052" s="19">
        <v>2</v>
      </c>
      <c r="BI1052" s="19">
        <v>4</v>
      </c>
    </row>
    <row r="1053" spans="1:62">
      <c r="A1053" s="37" t="s">
        <v>1726</v>
      </c>
      <c r="B1053" s="19">
        <v>3</v>
      </c>
      <c r="C1053" s="19">
        <v>4</v>
      </c>
      <c r="D1053" s="19">
        <v>1</v>
      </c>
      <c r="E1053" s="19">
        <v>4</v>
      </c>
      <c r="F1053" s="19">
        <v>1</v>
      </c>
      <c r="G1053" s="19">
        <v>4</v>
      </c>
      <c r="H1053" s="19">
        <v>5</v>
      </c>
      <c r="I1053" s="19">
        <v>1</v>
      </c>
      <c r="J1053" s="19">
        <v>4</v>
      </c>
      <c r="K1053" s="19">
        <v>5</v>
      </c>
      <c r="L1053" s="19">
        <v>1</v>
      </c>
      <c r="M1053" s="19">
        <v>2</v>
      </c>
      <c r="N1053" s="19">
        <v>5</v>
      </c>
      <c r="O1053" s="19">
        <v>1</v>
      </c>
      <c r="P1053" s="19">
        <v>4</v>
      </c>
      <c r="Q1053" s="19">
        <v>4</v>
      </c>
      <c r="R1053" s="19">
        <v>1</v>
      </c>
      <c r="S1053" s="19">
        <v>4</v>
      </c>
      <c r="T1053" s="19">
        <v>3</v>
      </c>
      <c r="U1053" s="19">
        <v>5</v>
      </c>
      <c r="V1053" s="19">
        <v>3</v>
      </c>
      <c r="W1053" s="19">
        <v>1</v>
      </c>
      <c r="X1053" s="19">
        <v>1</v>
      </c>
      <c r="Y1053" s="19">
        <v>4</v>
      </c>
      <c r="Z1053" s="19">
        <v>2</v>
      </c>
      <c r="AA1053" s="19">
        <v>1</v>
      </c>
      <c r="AB1053" s="19">
        <v>5</v>
      </c>
      <c r="AC1053" s="19">
        <v>1</v>
      </c>
      <c r="AD1053" s="19">
        <v>4</v>
      </c>
      <c r="AE1053" s="19">
        <v>1</v>
      </c>
      <c r="AF1053" s="19">
        <v>4</v>
      </c>
      <c r="AG1053" s="19">
        <v>5</v>
      </c>
      <c r="AH1053" s="19">
        <v>4</v>
      </c>
      <c r="AI1053" s="19">
        <v>5</v>
      </c>
      <c r="AJ1053" s="19">
        <v>5</v>
      </c>
      <c r="AK1053" s="19">
        <v>3</v>
      </c>
      <c r="AL1053" s="19">
        <v>1</v>
      </c>
      <c r="AM1053" s="19">
        <v>4</v>
      </c>
      <c r="AN1053" s="19">
        <v>2</v>
      </c>
      <c r="AO1053" s="19">
        <v>4</v>
      </c>
      <c r="AP1053" s="19">
        <v>4</v>
      </c>
      <c r="AQ1053" s="19">
        <v>2</v>
      </c>
      <c r="AR1053" s="19">
        <v>5</v>
      </c>
      <c r="AS1053" s="19">
        <v>4</v>
      </c>
      <c r="AT1053" s="19">
        <v>1</v>
      </c>
      <c r="AU1053" s="19">
        <v>3</v>
      </c>
      <c r="AV1053" s="19">
        <v>2</v>
      </c>
      <c r="AW1053" s="19">
        <v>1</v>
      </c>
      <c r="AX1053" s="19">
        <v>2</v>
      </c>
      <c r="AY1053" s="19">
        <v>1</v>
      </c>
      <c r="AZ1053" s="19">
        <v>3</v>
      </c>
      <c r="BA1053" s="19">
        <v>4</v>
      </c>
      <c r="BB1053" s="19">
        <v>5</v>
      </c>
      <c r="BC1053" s="19">
        <v>1</v>
      </c>
      <c r="BD1053" s="19">
        <v>1</v>
      </c>
      <c r="BE1053" s="19">
        <v>3</v>
      </c>
      <c r="BF1053" s="19">
        <v>4</v>
      </c>
      <c r="BG1053" s="19">
        <v>1</v>
      </c>
      <c r="BH1053" s="19">
        <v>3</v>
      </c>
      <c r="BI1053" s="19">
        <v>4</v>
      </c>
    </row>
    <row r="1054" spans="1:62">
      <c r="A1054" s="37" t="s">
        <v>1723</v>
      </c>
      <c r="B1054" s="19">
        <v>3</v>
      </c>
      <c r="C1054" s="19">
        <v>5</v>
      </c>
      <c r="D1054" s="19">
        <v>5</v>
      </c>
      <c r="E1054" s="19">
        <v>1</v>
      </c>
      <c r="F1054" s="19">
        <v>3</v>
      </c>
      <c r="G1054" s="19">
        <v>2</v>
      </c>
      <c r="H1054" s="19">
        <v>5</v>
      </c>
      <c r="I1054" s="19">
        <v>4</v>
      </c>
      <c r="J1054" s="19">
        <v>2</v>
      </c>
      <c r="K1054" s="19">
        <v>5</v>
      </c>
      <c r="L1054" s="19">
        <v>3</v>
      </c>
      <c r="M1054" s="19">
        <v>2</v>
      </c>
      <c r="N1054" s="19">
        <v>1</v>
      </c>
      <c r="O1054" s="19">
        <v>3</v>
      </c>
      <c r="P1054" s="19">
        <v>4</v>
      </c>
      <c r="Q1054" s="19">
        <v>2</v>
      </c>
      <c r="R1054" s="19">
        <v>1</v>
      </c>
      <c r="S1054" s="19">
        <v>2</v>
      </c>
      <c r="T1054" s="19">
        <v>3</v>
      </c>
      <c r="U1054" s="19">
        <v>4</v>
      </c>
      <c r="V1054" s="19">
        <v>1</v>
      </c>
      <c r="W1054" s="19">
        <v>2</v>
      </c>
      <c r="X1054" s="19">
        <v>5</v>
      </c>
      <c r="Y1054" s="19">
        <v>1</v>
      </c>
      <c r="Z1054" s="19">
        <v>2</v>
      </c>
      <c r="AA1054" s="19">
        <v>4</v>
      </c>
      <c r="AB1054" s="19">
        <v>4</v>
      </c>
      <c r="AC1054" s="19">
        <v>5</v>
      </c>
      <c r="AD1054" s="19">
        <v>2</v>
      </c>
      <c r="AE1054" s="19">
        <v>3</v>
      </c>
      <c r="AF1054" s="19">
        <v>5</v>
      </c>
      <c r="AG1054" s="19">
        <v>4</v>
      </c>
      <c r="AH1054" s="19">
        <v>1</v>
      </c>
      <c r="AI1054" s="19">
        <v>5</v>
      </c>
      <c r="AJ1054" s="19">
        <v>3</v>
      </c>
      <c r="AK1054" s="19">
        <v>3</v>
      </c>
      <c r="AL1054" s="19">
        <v>3</v>
      </c>
      <c r="AM1054" s="19">
        <v>4</v>
      </c>
      <c r="AN1054" s="19">
        <v>5</v>
      </c>
      <c r="AO1054" s="19">
        <v>4</v>
      </c>
      <c r="AP1054" s="19">
        <v>2</v>
      </c>
      <c r="AQ1054" s="19">
        <v>1</v>
      </c>
      <c r="AR1054" s="19">
        <v>4</v>
      </c>
      <c r="AS1054" s="19">
        <v>3</v>
      </c>
      <c r="AT1054" s="19">
        <v>1</v>
      </c>
      <c r="AU1054" s="19">
        <v>5</v>
      </c>
      <c r="AV1054" s="19">
        <v>2</v>
      </c>
      <c r="AW1054" s="19">
        <v>4</v>
      </c>
      <c r="AX1054" s="19">
        <v>2</v>
      </c>
      <c r="AY1054" s="19">
        <v>3</v>
      </c>
      <c r="AZ1054" s="19">
        <v>3</v>
      </c>
      <c r="BA1054" s="19">
        <v>4</v>
      </c>
      <c r="BB1054" s="19">
        <v>5</v>
      </c>
      <c r="BC1054" s="19">
        <v>4</v>
      </c>
      <c r="BD1054" s="19">
        <v>1</v>
      </c>
      <c r="BE1054" s="19">
        <v>4</v>
      </c>
      <c r="BF1054" s="19">
        <v>4</v>
      </c>
      <c r="BG1054" s="19">
        <v>4</v>
      </c>
      <c r="BH1054" s="19">
        <v>2</v>
      </c>
      <c r="BI1054" s="19">
        <v>3</v>
      </c>
    </row>
    <row r="1055" spans="1:62">
      <c r="A1055" s="37" t="s">
        <v>1722</v>
      </c>
      <c r="B1055" s="19">
        <v>3</v>
      </c>
      <c r="C1055" s="19">
        <v>4</v>
      </c>
      <c r="D1055" s="19">
        <v>2</v>
      </c>
      <c r="E1055" s="19">
        <v>3</v>
      </c>
      <c r="F1055" s="19">
        <v>4</v>
      </c>
      <c r="G1055" s="19">
        <v>4</v>
      </c>
      <c r="H1055" s="19">
        <v>5</v>
      </c>
      <c r="I1055" s="19">
        <v>4</v>
      </c>
      <c r="J1055" s="19">
        <v>3</v>
      </c>
      <c r="K1055" s="19">
        <v>5</v>
      </c>
      <c r="L1055" s="19">
        <v>4</v>
      </c>
      <c r="M1055" s="19">
        <v>3</v>
      </c>
      <c r="N1055" s="19">
        <v>4</v>
      </c>
      <c r="O1055" s="19">
        <v>2</v>
      </c>
      <c r="P1055" s="19">
        <v>4</v>
      </c>
      <c r="Q1055" s="19">
        <v>2</v>
      </c>
      <c r="R1055" s="19">
        <v>2</v>
      </c>
      <c r="S1055" s="19">
        <v>3</v>
      </c>
      <c r="T1055" s="19">
        <v>3</v>
      </c>
      <c r="U1055" s="19">
        <v>3</v>
      </c>
      <c r="V1055" s="19">
        <v>3</v>
      </c>
      <c r="W1055" s="19">
        <v>2</v>
      </c>
      <c r="X1055" s="19">
        <v>3</v>
      </c>
      <c r="Y1055" s="19">
        <v>3</v>
      </c>
      <c r="Z1055" s="19">
        <v>1</v>
      </c>
      <c r="AA1055" s="19">
        <v>2</v>
      </c>
      <c r="AB1055" s="19">
        <v>4</v>
      </c>
      <c r="AC1055" s="19">
        <v>4</v>
      </c>
      <c r="AD1055" s="19">
        <v>4</v>
      </c>
      <c r="AE1055" s="19">
        <v>2</v>
      </c>
      <c r="AF1055" s="19">
        <v>4</v>
      </c>
      <c r="AG1055" s="19">
        <v>4</v>
      </c>
      <c r="AH1055" s="19">
        <v>3</v>
      </c>
      <c r="AI1055" s="19">
        <v>3</v>
      </c>
      <c r="AJ1055" s="19">
        <v>3</v>
      </c>
      <c r="AK1055" s="19">
        <v>2</v>
      </c>
      <c r="AL1055" s="19">
        <v>2</v>
      </c>
      <c r="AM1055" s="19">
        <v>4</v>
      </c>
      <c r="AN1055" s="19">
        <v>2</v>
      </c>
      <c r="AO1055" s="19">
        <v>3</v>
      </c>
      <c r="AP1055" s="19">
        <v>2</v>
      </c>
      <c r="AQ1055" s="19">
        <v>2</v>
      </c>
      <c r="AR1055" s="19">
        <v>4</v>
      </c>
      <c r="AS1055" s="19">
        <v>3</v>
      </c>
      <c r="AT1055" s="19">
        <v>2</v>
      </c>
      <c r="AU1055" s="19">
        <v>3</v>
      </c>
      <c r="AV1055" s="19">
        <v>3</v>
      </c>
      <c r="AW1055" s="19">
        <v>2</v>
      </c>
      <c r="AX1055" s="19">
        <v>4</v>
      </c>
      <c r="AY1055" s="19">
        <v>2</v>
      </c>
      <c r="AZ1055" s="19">
        <v>2</v>
      </c>
      <c r="BA1055" s="19">
        <v>4</v>
      </c>
      <c r="BB1055" s="19">
        <v>4</v>
      </c>
      <c r="BC1055" s="19">
        <v>1</v>
      </c>
      <c r="BD1055" s="19">
        <v>1</v>
      </c>
      <c r="BE1055" s="19">
        <v>3</v>
      </c>
      <c r="BF1055" s="19">
        <v>4</v>
      </c>
      <c r="BG1055" s="19">
        <v>3</v>
      </c>
      <c r="BH1055" s="19">
        <v>2</v>
      </c>
      <c r="BI1055" s="19">
        <v>4</v>
      </c>
    </row>
    <row r="1056" spans="1:62">
      <c r="A1056" s="37" t="s">
        <v>1721</v>
      </c>
      <c r="B1056" s="19">
        <v>4</v>
      </c>
      <c r="C1056" s="19">
        <v>5</v>
      </c>
      <c r="D1056" s="19">
        <v>4</v>
      </c>
      <c r="E1056" s="19">
        <v>3</v>
      </c>
      <c r="F1056" s="19">
        <v>2</v>
      </c>
      <c r="G1056" s="19">
        <v>3</v>
      </c>
      <c r="H1056" s="19">
        <v>5</v>
      </c>
      <c r="I1056" s="19">
        <v>5</v>
      </c>
      <c r="J1056" s="19">
        <v>3</v>
      </c>
      <c r="K1056" s="19">
        <v>4</v>
      </c>
      <c r="L1056" s="19">
        <v>2</v>
      </c>
      <c r="M1056" s="19">
        <v>3</v>
      </c>
      <c r="N1056" s="19">
        <v>4</v>
      </c>
      <c r="O1056" s="19">
        <v>2</v>
      </c>
      <c r="P1056" s="19">
        <v>4</v>
      </c>
      <c r="Q1056" s="19">
        <v>4</v>
      </c>
      <c r="R1056" s="19">
        <v>1</v>
      </c>
      <c r="S1056" s="19">
        <v>3</v>
      </c>
      <c r="T1056" s="19">
        <v>4</v>
      </c>
      <c r="U1056" s="19">
        <v>4</v>
      </c>
      <c r="V1056" s="19">
        <v>3</v>
      </c>
      <c r="W1056" s="19">
        <v>1</v>
      </c>
      <c r="X1056" s="19">
        <v>4</v>
      </c>
      <c r="Y1056" s="19">
        <v>4</v>
      </c>
      <c r="Z1056" s="19">
        <v>3</v>
      </c>
      <c r="AA1056" s="19">
        <v>4</v>
      </c>
      <c r="AB1056" s="19">
        <v>5</v>
      </c>
      <c r="AC1056" s="19">
        <v>4</v>
      </c>
      <c r="AD1056" s="19">
        <v>3</v>
      </c>
      <c r="AE1056" s="19">
        <v>3</v>
      </c>
      <c r="AF1056" s="19">
        <v>5</v>
      </c>
      <c r="AG1056" s="19">
        <v>5</v>
      </c>
      <c r="AH1056" s="19">
        <v>4</v>
      </c>
      <c r="AI1056" s="19">
        <v>4</v>
      </c>
      <c r="AJ1056" s="19">
        <v>4</v>
      </c>
      <c r="AK1056" s="19">
        <v>3</v>
      </c>
      <c r="AL1056" s="19">
        <v>1</v>
      </c>
      <c r="AM1056" s="19">
        <v>3</v>
      </c>
      <c r="AN1056" s="19">
        <v>3</v>
      </c>
      <c r="AO1056" s="19">
        <v>3</v>
      </c>
      <c r="AP1056" s="19">
        <v>3</v>
      </c>
      <c r="AQ1056" s="19">
        <v>2</v>
      </c>
      <c r="AR1056" s="19">
        <v>4</v>
      </c>
      <c r="AS1056" s="19">
        <v>3</v>
      </c>
      <c r="AT1056" s="19">
        <v>3</v>
      </c>
      <c r="AU1056" s="19">
        <v>3</v>
      </c>
      <c r="AV1056" s="19">
        <v>2</v>
      </c>
      <c r="AW1056" s="19">
        <v>2</v>
      </c>
      <c r="AX1056" s="19">
        <v>2</v>
      </c>
      <c r="AY1056" s="19">
        <v>2</v>
      </c>
      <c r="AZ1056" s="19">
        <v>2</v>
      </c>
      <c r="BA1056" s="19">
        <v>5</v>
      </c>
      <c r="BB1056" s="19">
        <v>4</v>
      </c>
      <c r="BC1056" s="19">
        <v>3</v>
      </c>
      <c r="BD1056" s="19">
        <v>3</v>
      </c>
      <c r="BE1056" s="19">
        <v>3</v>
      </c>
      <c r="BF1056" s="19">
        <v>4</v>
      </c>
      <c r="BG1056" s="19">
        <v>1</v>
      </c>
      <c r="BH1056" s="19">
        <v>3</v>
      </c>
      <c r="BI1056" s="19">
        <v>4</v>
      </c>
    </row>
    <row r="1057" spans="1:61">
      <c r="A1057" s="236" t="s">
        <v>1719</v>
      </c>
      <c r="B1057" s="19">
        <v>5</v>
      </c>
      <c r="C1057" s="19">
        <v>5</v>
      </c>
      <c r="D1057" s="19">
        <v>5</v>
      </c>
      <c r="E1057" s="19">
        <v>5</v>
      </c>
      <c r="F1057" s="19">
        <v>3</v>
      </c>
      <c r="G1057" s="19">
        <v>1</v>
      </c>
      <c r="H1057" s="19">
        <v>5</v>
      </c>
      <c r="I1057" s="19">
        <v>4</v>
      </c>
      <c r="J1057" s="19">
        <v>2</v>
      </c>
      <c r="K1057" s="19">
        <v>5</v>
      </c>
      <c r="L1057" s="19">
        <v>4</v>
      </c>
      <c r="M1057" s="19">
        <v>3</v>
      </c>
      <c r="N1057" s="19">
        <v>5</v>
      </c>
      <c r="O1057" s="19">
        <v>3</v>
      </c>
      <c r="P1057" s="19">
        <v>5</v>
      </c>
      <c r="Q1057" s="19">
        <v>5</v>
      </c>
      <c r="R1057" s="19">
        <v>1</v>
      </c>
      <c r="S1057" s="19">
        <v>2</v>
      </c>
      <c r="T1057" s="19">
        <v>3</v>
      </c>
      <c r="U1057" s="19">
        <v>4</v>
      </c>
      <c r="V1057" s="19">
        <v>1</v>
      </c>
      <c r="W1057" s="19">
        <v>1</v>
      </c>
      <c r="X1057" s="19">
        <v>5</v>
      </c>
      <c r="Y1057" s="19">
        <v>1</v>
      </c>
      <c r="Z1057" s="19">
        <v>1</v>
      </c>
      <c r="AA1057" s="19">
        <v>1</v>
      </c>
      <c r="AB1057" s="19">
        <v>5</v>
      </c>
      <c r="AC1057" s="19">
        <v>4</v>
      </c>
      <c r="AD1057" s="19">
        <v>5</v>
      </c>
      <c r="AE1057" s="19">
        <v>5</v>
      </c>
      <c r="AF1057" s="19">
        <v>5</v>
      </c>
      <c r="AG1057" s="19">
        <v>5</v>
      </c>
      <c r="AH1057" s="19">
        <v>4</v>
      </c>
      <c r="AI1057" s="19">
        <v>5</v>
      </c>
      <c r="AJ1057" s="19">
        <v>5</v>
      </c>
      <c r="AK1057" s="19">
        <v>5</v>
      </c>
      <c r="AL1057" s="19">
        <v>1</v>
      </c>
      <c r="AM1057" s="19">
        <v>1</v>
      </c>
      <c r="AN1057" s="19">
        <v>3</v>
      </c>
      <c r="AO1057" s="19">
        <v>5</v>
      </c>
      <c r="AP1057" s="19">
        <v>2</v>
      </c>
      <c r="AQ1057" s="19">
        <v>2</v>
      </c>
      <c r="AR1057" s="19">
        <v>5</v>
      </c>
      <c r="AS1057" s="19">
        <v>2</v>
      </c>
      <c r="AT1057" s="19">
        <v>1</v>
      </c>
      <c r="AU1057" s="19">
        <v>3</v>
      </c>
      <c r="AV1057" s="19">
        <v>1</v>
      </c>
      <c r="AW1057" s="19">
        <v>1</v>
      </c>
      <c r="AX1057" s="19">
        <v>2</v>
      </c>
      <c r="AY1057" s="19">
        <v>1</v>
      </c>
      <c r="AZ1057" s="19">
        <v>4</v>
      </c>
      <c r="BA1057" s="19">
        <v>5</v>
      </c>
      <c r="BB1057" s="19">
        <v>5</v>
      </c>
      <c r="BC1057" s="19">
        <v>3</v>
      </c>
      <c r="BD1057" s="19">
        <v>1</v>
      </c>
      <c r="BE1057" s="19">
        <v>3</v>
      </c>
      <c r="BF1057" s="19">
        <v>5</v>
      </c>
      <c r="BG1057" s="19">
        <v>3</v>
      </c>
      <c r="BH1057" s="19">
        <v>4</v>
      </c>
      <c r="BI1057" s="19">
        <v>5</v>
      </c>
    </row>
    <row r="1058" spans="1:61">
      <c r="A1058" s="236" t="s">
        <v>1718</v>
      </c>
      <c r="B1058" s="19">
        <v>5</v>
      </c>
      <c r="C1058" s="19">
        <v>5</v>
      </c>
      <c r="D1058" s="19">
        <v>1</v>
      </c>
      <c r="E1058" s="19">
        <v>2</v>
      </c>
      <c r="F1058" s="19">
        <v>1</v>
      </c>
      <c r="G1058" s="19">
        <v>4</v>
      </c>
      <c r="H1058" s="19">
        <v>5</v>
      </c>
      <c r="I1058" s="19">
        <v>1</v>
      </c>
      <c r="J1058" s="19">
        <v>2</v>
      </c>
      <c r="K1058" s="19">
        <v>5</v>
      </c>
      <c r="L1058" s="19">
        <v>1</v>
      </c>
      <c r="M1058" s="19">
        <v>1</v>
      </c>
      <c r="N1058" s="19">
        <v>5</v>
      </c>
      <c r="O1058" s="19">
        <v>1</v>
      </c>
      <c r="P1058" s="19">
        <v>5</v>
      </c>
      <c r="Q1058" s="19">
        <v>1</v>
      </c>
      <c r="R1058" s="19">
        <v>1</v>
      </c>
      <c r="S1058" s="19">
        <v>5</v>
      </c>
      <c r="T1058" s="19">
        <v>4</v>
      </c>
      <c r="U1058" s="19">
        <v>5</v>
      </c>
      <c r="V1058" s="19">
        <v>4</v>
      </c>
      <c r="W1058" s="19">
        <v>1</v>
      </c>
      <c r="X1058" s="19">
        <v>1</v>
      </c>
      <c r="Y1058" s="19">
        <v>4</v>
      </c>
      <c r="Z1058" s="19">
        <v>1</v>
      </c>
      <c r="AA1058" s="19">
        <v>1</v>
      </c>
      <c r="AB1058" s="19">
        <v>5</v>
      </c>
      <c r="AC1058" s="19">
        <v>4</v>
      </c>
      <c r="AD1058" s="19">
        <v>4</v>
      </c>
      <c r="AE1058" s="19">
        <v>1</v>
      </c>
      <c r="AF1058" s="19">
        <v>4</v>
      </c>
      <c r="AG1058" s="19">
        <v>5</v>
      </c>
      <c r="AH1058" s="19">
        <v>5</v>
      </c>
      <c r="AI1058" s="19">
        <v>4</v>
      </c>
      <c r="AJ1058" s="19">
        <v>5</v>
      </c>
      <c r="AK1058" s="19">
        <v>2</v>
      </c>
      <c r="AL1058" s="19">
        <v>1</v>
      </c>
      <c r="AM1058" s="19">
        <v>5</v>
      </c>
      <c r="AN1058" s="19">
        <v>2</v>
      </c>
      <c r="AO1058" s="19">
        <v>4</v>
      </c>
      <c r="AP1058" s="19">
        <v>4</v>
      </c>
      <c r="AQ1058" s="19">
        <v>1</v>
      </c>
      <c r="AR1058" s="19">
        <v>5</v>
      </c>
      <c r="AS1058" s="19">
        <v>4</v>
      </c>
      <c r="AT1058" s="19">
        <v>1</v>
      </c>
      <c r="AU1058" s="19">
        <v>5</v>
      </c>
      <c r="AV1058" s="19">
        <v>1</v>
      </c>
      <c r="AW1058" s="19">
        <v>1</v>
      </c>
      <c r="AX1058" s="19">
        <v>2</v>
      </c>
      <c r="AY1058" s="19">
        <v>1</v>
      </c>
      <c r="AZ1058" s="19">
        <v>1</v>
      </c>
      <c r="BA1058" s="19">
        <v>5</v>
      </c>
      <c r="BB1058" s="19">
        <v>5</v>
      </c>
      <c r="BC1058" s="19">
        <v>2</v>
      </c>
      <c r="BD1058" s="19">
        <v>1</v>
      </c>
      <c r="BE1058" s="19">
        <v>5</v>
      </c>
      <c r="BF1058" s="19">
        <v>5</v>
      </c>
      <c r="BG1058" s="19">
        <v>1</v>
      </c>
      <c r="BH1058" s="19">
        <v>2</v>
      </c>
      <c r="BI1058" s="19">
        <v>5</v>
      </c>
    </row>
    <row r="1059" spans="1:61">
      <c r="A1059" s="236" t="s">
        <v>1717</v>
      </c>
      <c r="B1059" s="19">
        <v>5</v>
      </c>
      <c r="C1059" s="19">
        <v>4</v>
      </c>
      <c r="D1059" s="19">
        <v>4</v>
      </c>
      <c r="E1059" s="19">
        <v>2</v>
      </c>
      <c r="F1059" s="19">
        <v>3</v>
      </c>
      <c r="G1059" s="19">
        <v>2</v>
      </c>
      <c r="H1059" s="19">
        <v>5</v>
      </c>
      <c r="I1059" s="19">
        <v>4</v>
      </c>
      <c r="J1059" s="19">
        <v>5</v>
      </c>
      <c r="K1059" s="19">
        <v>5</v>
      </c>
      <c r="L1059" s="19">
        <v>1</v>
      </c>
      <c r="M1059" s="19">
        <v>5</v>
      </c>
      <c r="N1059" s="19">
        <v>3</v>
      </c>
      <c r="O1059" s="19">
        <v>2</v>
      </c>
      <c r="P1059" s="19">
        <v>4</v>
      </c>
      <c r="Q1059" s="19">
        <v>1</v>
      </c>
      <c r="R1059" s="19">
        <v>1</v>
      </c>
      <c r="S1059" s="19">
        <v>2</v>
      </c>
      <c r="T1059" s="19">
        <v>5</v>
      </c>
      <c r="U1059" s="19">
        <v>4</v>
      </c>
      <c r="V1059" s="19">
        <v>3</v>
      </c>
      <c r="W1059" s="19">
        <v>1</v>
      </c>
      <c r="X1059" s="19">
        <v>3</v>
      </c>
      <c r="Y1059" s="19">
        <v>4</v>
      </c>
      <c r="Z1059" s="19">
        <v>1</v>
      </c>
      <c r="AA1059" s="19">
        <v>5</v>
      </c>
      <c r="AB1059" s="19">
        <v>5</v>
      </c>
      <c r="AC1059" s="19">
        <v>5</v>
      </c>
      <c r="AD1059" s="19">
        <v>2</v>
      </c>
      <c r="AE1059" s="19">
        <v>4</v>
      </c>
      <c r="AF1059" s="19">
        <v>1</v>
      </c>
      <c r="AG1059" s="19">
        <v>4</v>
      </c>
      <c r="AH1059" s="19">
        <v>2</v>
      </c>
      <c r="AI1059" s="19">
        <v>4</v>
      </c>
      <c r="AJ1059" s="19">
        <v>5</v>
      </c>
      <c r="AK1059" s="19">
        <v>2</v>
      </c>
      <c r="AL1059" s="19">
        <v>3</v>
      </c>
      <c r="AM1059" s="19">
        <v>3</v>
      </c>
      <c r="AN1059" s="19">
        <v>2</v>
      </c>
      <c r="AO1059" s="19">
        <v>3</v>
      </c>
      <c r="AP1059" s="19">
        <v>4</v>
      </c>
      <c r="AQ1059" s="19">
        <v>2</v>
      </c>
      <c r="AR1059" s="19">
        <v>4</v>
      </c>
      <c r="AS1059" s="19">
        <v>2</v>
      </c>
      <c r="AT1059" s="19">
        <v>2</v>
      </c>
      <c r="AU1059" s="19">
        <v>5</v>
      </c>
      <c r="AV1059" s="19">
        <v>1</v>
      </c>
      <c r="AW1059" s="19">
        <v>2</v>
      </c>
      <c r="AX1059" s="19">
        <v>4</v>
      </c>
      <c r="AY1059" s="19">
        <v>1</v>
      </c>
      <c r="AZ1059" s="19">
        <v>3</v>
      </c>
      <c r="BA1059" s="19">
        <v>5</v>
      </c>
      <c r="BB1059" s="19">
        <v>4</v>
      </c>
      <c r="BC1059" s="19">
        <v>2</v>
      </c>
      <c r="BD1059" s="19">
        <v>1</v>
      </c>
      <c r="BE1059" s="19">
        <v>4</v>
      </c>
      <c r="BF1059" s="19">
        <v>4</v>
      </c>
      <c r="BG1059" s="19">
        <v>2</v>
      </c>
      <c r="BH1059" s="19">
        <v>3</v>
      </c>
      <c r="BI1059" s="19">
        <v>2</v>
      </c>
    </row>
    <row r="1060" spans="1:61">
      <c r="A1060" s="236" t="s">
        <v>1716</v>
      </c>
      <c r="B1060" s="235">
        <v>4</v>
      </c>
      <c r="C1060" s="235">
        <v>4</v>
      </c>
      <c r="D1060" s="235">
        <v>2</v>
      </c>
      <c r="E1060" s="235">
        <v>4</v>
      </c>
      <c r="F1060" s="235">
        <v>2</v>
      </c>
      <c r="G1060" s="235">
        <v>4</v>
      </c>
      <c r="H1060" s="235">
        <v>5</v>
      </c>
      <c r="I1060" s="235">
        <v>2</v>
      </c>
      <c r="J1060" s="235">
        <v>3</v>
      </c>
      <c r="K1060" s="235">
        <v>3</v>
      </c>
      <c r="L1060" s="235">
        <v>2</v>
      </c>
      <c r="M1060" s="235">
        <v>4</v>
      </c>
      <c r="N1060" s="235">
        <v>4</v>
      </c>
      <c r="O1060" s="235">
        <v>3</v>
      </c>
      <c r="P1060" s="235">
        <v>4</v>
      </c>
      <c r="Q1060" s="235">
        <v>2</v>
      </c>
      <c r="R1060" s="235">
        <v>2</v>
      </c>
      <c r="S1060" s="235">
        <v>5</v>
      </c>
      <c r="T1060" s="235">
        <v>3</v>
      </c>
      <c r="U1060" s="235">
        <v>4</v>
      </c>
      <c r="V1060" s="235">
        <v>4</v>
      </c>
      <c r="W1060" s="235">
        <v>2</v>
      </c>
      <c r="X1060" s="235">
        <v>3</v>
      </c>
      <c r="Y1060" s="235">
        <v>3</v>
      </c>
      <c r="Z1060" s="235">
        <v>2</v>
      </c>
      <c r="AA1060" s="235">
        <v>2</v>
      </c>
      <c r="AB1060" s="235">
        <v>5</v>
      </c>
      <c r="AC1060" s="235">
        <v>1</v>
      </c>
      <c r="AD1060" s="19">
        <v>3</v>
      </c>
      <c r="AE1060" s="19">
        <v>1</v>
      </c>
      <c r="AF1060" s="19">
        <v>3</v>
      </c>
      <c r="AG1060" s="19">
        <v>4</v>
      </c>
      <c r="AH1060" s="19">
        <v>4</v>
      </c>
      <c r="AI1060" s="19">
        <v>5</v>
      </c>
      <c r="AJ1060" s="19">
        <v>5</v>
      </c>
      <c r="AK1060" s="19">
        <v>3</v>
      </c>
      <c r="AL1060" s="19">
        <v>2</v>
      </c>
      <c r="AM1060" s="19">
        <v>4</v>
      </c>
      <c r="AN1060" s="19">
        <v>4</v>
      </c>
      <c r="AO1060" s="19">
        <v>5</v>
      </c>
      <c r="AP1060" s="19">
        <v>3</v>
      </c>
      <c r="AQ1060" s="19">
        <v>3</v>
      </c>
      <c r="AR1060" s="19">
        <v>4</v>
      </c>
      <c r="AS1060" s="19">
        <v>4</v>
      </c>
      <c r="AT1060" s="19">
        <v>2</v>
      </c>
      <c r="AU1060" s="19">
        <v>5</v>
      </c>
      <c r="AV1060" s="19">
        <v>2</v>
      </c>
      <c r="AW1060" s="19">
        <v>1</v>
      </c>
      <c r="AX1060" s="19">
        <v>2</v>
      </c>
      <c r="AY1060" s="19">
        <v>1</v>
      </c>
      <c r="AZ1060" s="19">
        <v>2</v>
      </c>
      <c r="BA1060" s="19">
        <v>4</v>
      </c>
      <c r="BB1060" s="19">
        <v>4</v>
      </c>
      <c r="BC1060" s="19">
        <v>2</v>
      </c>
      <c r="BD1060" s="19">
        <v>3</v>
      </c>
      <c r="BE1060" s="19">
        <v>2</v>
      </c>
      <c r="BF1060" s="19">
        <v>3</v>
      </c>
      <c r="BG1060" s="19">
        <v>2</v>
      </c>
      <c r="BH1060" s="19">
        <v>2</v>
      </c>
      <c r="BI1060" s="19">
        <v>4</v>
      </c>
    </row>
    <row r="1061" spans="1:61">
      <c r="A1061" s="236" t="s">
        <v>1715</v>
      </c>
      <c r="B1061" s="19">
        <v>4</v>
      </c>
      <c r="C1061" s="19">
        <v>4</v>
      </c>
      <c r="D1061" s="19">
        <v>3</v>
      </c>
      <c r="E1061" s="19">
        <v>2</v>
      </c>
      <c r="F1061" s="19">
        <v>2</v>
      </c>
      <c r="G1061" s="19">
        <v>3</v>
      </c>
      <c r="H1061" s="19">
        <v>4</v>
      </c>
      <c r="I1061" s="19">
        <v>1</v>
      </c>
      <c r="J1061" s="19">
        <v>4</v>
      </c>
      <c r="K1061" s="19">
        <v>5</v>
      </c>
      <c r="L1061" s="19">
        <v>1</v>
      </c>
      <c r="M1061" s="19">
        <v>3</v>
      </c>
      <c r="N1061" s="19">
        <v>5</v>
      </c>
      <c r="O1061" s="19">
        <v>4</v>
      </c>
      <c r="P1061" s="19">
        <v>4</v>
      </c>
      <c r="Q1061" s="19">
        <v>3</v>
      </c>
      <c r="R1061" s="19">
        <v>1</v>
      </c>
      <c r="S1061" s="19">
        <v>4</v>
      </c>
      <c r="T1061" s="19">
        <v>4</v>
      </c>
      <c r="U1061" s="19">
        <v>5</v>
      </c>
      <c r="V1061" s="19">
        <v>3</v>
      </c>
      <c r="W1061" s="19">
        <v>4</v>
      </c>
      <c r="X1061" s="19">
        <v>3</v>
      </c>
      <c r="Y1061" s="19">
        <v>3</v>
      </c>
      <c r="Z1061" s="19">
        <v>1</v>
      </c>
      <c r="AA1061" s="19">
        <v>1</v>
      </c>
      <c r="AB1061" s="19">
        <v>4</v>
      </c>
      <c r="AC1061" s="19">
        <v>4</v>
      </c>
      <c r="AD1061" s="19">
        <v>3</v>
      </c>
      <c r="AE1061" s="19">
        <v>2</v>
      </c>
      <c r="AF1061" s="19">
        <v>2</v>
      </c>
      <c r="AG1061" s="19">
        <v>5</v>
      </c>
      <c r="AH1061" s="19">
        <v>3</v>
      </c>
      <c r="AI1061" s="19">
        <v>4</v>
      </c>
      <c r="AJ1061" s="19">
        <v>5</v>
      </c>
      <c r="AK1061" s="19">
        <v>3</v>
      </c>
      <c r="AL1061" s="19">
        <v>3</v>
      </c>
      <c r="AM1061" s="19">
        <v>4</v>
      </c>
      <c r="AN1061" s="19">
        <v>3</v>
      </c>
      <c r="AO1061" s="19">
        <v>5</v>
      </c>
      <c r="AP1061" s="19">
        <v>4</v>
      </c>
      <c r="AQ1061" s="19">
        <v>3</v>
      </c>
      <c r="AR1061" s="19">
        <v>3</v>
      </c>
      <c r="AS1061" s="19">
        <v>4</v>
      </c>
      <c r="AT1061" s="19">
        <v>2</v>
      </c>
      <c r="AU1061" s="19">
        <v>3</v>
      </c>
      <c r="AV1061" s="19">
        <v>1</v>
      </c>
      <c r="AW1061" s="19">
        <v>1</v>
      </c>
      <c r="AX1061" s="19">
        <v>3</v>
      </c>
      <c r="AY1061" s="19">
        <v>2</v>
      </c>
      <c r="AZ1061" s="19">
        <v>4</v>
      </c>
      <c r="BA1061" s="19">
        <v>3</v>
      </c>
      <c r="BB1061" s="19">
        <v>5</v>
      </c>
      <c r="BC1061" s="19">
        <v>4</v>
      </c>
      <c r="BD1061" s="19">
        <v>3</v>
      </c>
      <c r="BE1061" s="19">
        <v>4</v>
      </c>
      <c r="BF1061" s="19">
        <v>3</v>
      </c>
      <c r="BG1061" s="19">
        <v>2</v>
      </c>
      <c r="BH1061" s="19">
        <v>3</v>
      </c>
      <c r="BI1061" s="19">
        <v>4</v>
      </c>
    </row>
    <row r="1062" spans="1:61">
      <c r="A1062" s="236" t="s">
        <v>1714</v>
      </c>
      <c r="B1062" s="19">
        <v>3</v>
      </c>
      <c r="C1062" s="19">
        <v>4</v>
      </c>
      <c r="D1062" s="19">
        <v>4</v>
      </c>
      <c r="E1062" s="19">
        <v>5</v>
      </c>
      <c r="F1062" s="19">
        <v>1</v>
      </c>
      <c r="G1062" s="19">
        <v>4</v>
      </c>
      <c r="H1062" s="19">
        <v>5</v>
      </c>
      <c r="I1062" s="19">
        <v>4</v>
      </c>
      <c r="J1062" s="19">
        <v>5</v>
      </c>
      <c r="K1062" s="19">
        <v>5</v>
      </c>
      <c r="L1062" s="19">
        <v>1</v>
      </c>
      <c r="M1062" s="19">
        <v>4</v>
      </c>
      <c r="N1062" s="19">
        <v>5</v>
      </c>
      <c r="O1062" s="19">
        <v>1</v>
      </c>
      <c r="P1062" s="19">
        <v>4</v>
      </c>
      <c r="Q1062" s="19">
        <v>2</v>
      </c>
      <c r="R1062" s="19">
        <v>1</v>
      </c>
      <c r="S1062" s="19">
        <v>2</v>
      </c>
      <c r="T1062" s="19">
        <v>2</v>
      </c>
      <c r="U1062" s="19">
        <v>5</v>
      </c>
      <c r="V1062" s="19">
        <v>2</v>
      </c>
      <c r="W1062" s="19">
        <v>1</v>
      </c>
      <c r="X1062" s="19">
        <v>2</v>
      </c>
      <c r="Y1062" s="19">
        <v>4</v>
      </c>
      <c r="Z1062" s="19">
        <v>1</v>
      </c>
      <c r="AA1062" s="19">
        <v>2</v>
      </c>
      <c r="AB1062" s="19">
        <v>5</v>
      </c>
      <c r="AC1062" s="19">
        <v>5</v>
      </c>
      <c r="AD1062" s="19">
        <v>1</v>
      </c>
      <c r="AE1062" s="19">
        <v>1</v>
      </c>
      <c r="AF1062" s="19">
        <v>4</v>
      </c>
      <c r="AG1062" s="19">
        <v>4</v>
      </c>
      <c r="AH1062" s="19">
        <v>2</v>
      </c>
      <c r="AI1062" s="19">
        <v>4</v>
      </c>
      <c r="AJ1062" s="19">
        <v>5</v>
      </c>
      <c r="AK1062" s="19">
        <v>2</v>
      </c>
      <c r="AL1062" s="19">
        <v>2</v>
      </c>
      <c r="AM1062" s="19">
        <v>5</v>
      </c>
      <c r="AN1062" s="19">
        <v>2</v>
      </c>
      <c r="AO1062" s="19">
        <v>4</v>
      </c>
      <c r="AP1062" s="19">
        <v>4</v>
      </c>
      <c r="AQ1062" s="19">
        <v>3</v>
      </c>
      <c r="AR1062" s="19">
        <v>5</v>
      </c>
      <c r="AS1062" s="19">
        <v>4</v>
      </c>
      <c r="AT1062" s="19">
        <v>1</v>
      </c>
      <c r="AU1062" s="19">
        <v>5</v>
      </c>
      <c r="AV1062" s="19">
        <v>4</v>
      </c>
      <c r="AW1062" s="19">
        <v>2</v>
      </c>
      <c r="AX1062" s="19">
        <v>2</v>
      </c>
      <c r="AY1062" s="19">
        <v>2</v>
      </c>
      <c r="AZ1062" s="19">
        <v>4</v>
      </c>
      <c r="BA1062" s="19">
        <v>5</v>
      </c>
      <c r="BB1062" s="19">
        <v>5</v>
      </c>
      <c r="BC1062" s="19">
        <v>2</v>
      </c>
      <c r="BD1062" s="19">
        <v>2</v>
      </c>
      <c r="BE1062" s="19">
        <v>4</v>
      </c>
      <c r="BF1062" s="19">
        <v>4</v>
      </c>
      <c r="BG1062" s="19">
        <v>1</v>
      </c>
      <c r="BH1062" s="19">
        <v>1</v>
      </c>
      <c r="BI1062" s="19">
        <v>4</v>
      </c>
    </row>
    <row r="1063" spans="1:61">
      <c r="A1063" s="236" t="s">
        <v>1713</v>
      </c>
      <c r="B1063" s="19">
        <v>2</v>
      </c>
      <c r="C1063" s="19">
        <v>5</v>
      </c>
      <c r="D1063" s="19">
        <v>3</v>
      </c>
      <c r="E1063" s="19">
        <v>2</v>
      </c>
      <c r="F1063" s="19">
        <v>3</v>
      </c>
      <c r="G1063" s="19">
        <v>1</v>
      </c>
      <c r="H1063" s="19">
        <v>5</v>
      </c>
      <c r="I1063" s="19">
        <v>3</v>
      </c>
      <c r="J1063" s="19">
        <v>2</v>
      </c>
      <c r="K1063" s="19">
        <v>4</v>
      </c>
      <c r="L1063" s="19">
        <v>1</v>
      </c>
      <c r="M1063" s="19">
        <v>3</v>
      </c>
      <c r="N1063" s="19">
        <v>2</v>
      </c>
      <c r="O1063" s="19">
        <v>4</v>
      </c>
      <c r="P1063" s="19">
        <v>4</v>
      </c>
      <c r="Q1063" s="19">
        <v>5</v>
      </c>
      <c r="R1063" s="19">
        <v>2</v>
      </c>
      <c r="S1063" s="19">
        <v>4</v>
      </c>
      <c r="T1063" s="19">
        <v>4</v>
      </c>
      <c r="U1063" s="19">
        <v>4</v>
      </c>
      <c r="V1063" s="19">
        <v>1</v>
      </c>
      <c r="W1063" s="19">
        <v>1</v>
      </c>
      <c r="X1063" s="19">
        <v>4</v>
      </c>
      <c r="Y1063" s="19">
        <v>1</v>
      </c>
      <c r="Z1063" s="19">
        <v>2</v>
      </c>
      <c r="AA1063" s="19">
        <v>4</v>
      </c>
      <c r="AB1063" s="19">
        <v>5</v>
      </c>
      <c r="AC1063" s="19">
        <v>2</v>
      </c>
      <c r="AD1063" s="19">
        <v>3</v>
      </c>
      <c r="AE1063" s="19">
        <v>2</v>
      </c>
      <c r="AF1063" s="19">
        <v>5</v>
      </c>
      <c r="AG1063" s="19">
        <v>5</v>
      </c>
      <c r="AH1063" s="19">
        <v>3</v>
      </c>
      <c r="AI1063" s="19">
        <v>5</v>
      </c>
      <c r="AJ1063" s="19">
        <v>4</v>
      </c>
      <c r="AK1063" s="19">
        <v>3</v>
      </c>
      <c r="AL1063" s="19">
        <v>1</v>
      </c>
      <c r="AM1063" s="19">
        <v>4</v>
      </c>
      <c r="AN1063" s="19">
        <v>5</v>
      </c>
      <c r="AO1063" s="19">
        <v>4</v>
      </c>
      <c r="AP1063" s="19">
        <v>2</v>
      </c>
      <c r="AQ1063" s="19">
        <v>4</v>
      </c>
      <c r="AR1063" s="19">
        <v>5</v>
      </c>
      <c r="AS1063" s="19">
        <v>3</v>
      </c>
      <c r="AT1063" s="19">
        <v>1</v>
      </c>
      <c r="AU1063" s="19">
        <v>2</v>
      </c>
      <c r="AV1063" s="19">
        <v>2</v>
      </c>
      <c r="AW1063" s="19">
        <v>2</v>
      </c>
      <c r="AX1063" s="19">
        <v>5</v>
      </c>
      <c r="AY1063" s="19">
        <v>1</v>
      </c>
      <c r="AZ1063" s="19">
        <v>3</v>
      </c>
      <c r="BA1063" s="19">
        <v>5</v>
      </c>
      <c r="BB1063" s="19">
        <v>4</v>
      </c>
      <c r="BC1063" s="19">
        <v>5</v>
      </c>
      <c r="BD1063" s="19">
        <v>2</v>
      </c>
      <c r="BE1063" s="19">
        <v>4</v>
      </c>
      <c r="BF1063" s="19">
        <v>4</v>
      </c>
      <c r="BG1063" s="19">
        <v>2</v>
      </c>
      <c r="BH1063" s="19">
        <v>2</v>
      </c>
      <c r="BI1063" s="19">
        <v>3</v>
      </c>
    </row>
    <row r="1064" spans="1:61">
      <c r="A1064" s="236" t="s">
        <v>1711</v>
      </c>
      <c r="B1064" s="19">
        <v>4</v>
      </c>
      <c r="C1064" s="19">
        <v>5</v>
      </c>
      <c r="D1064" s="19">
        <v>1</v>
      </c>
      <c r="E1064" s="19">
        <v>3</v>
      </c>
      <c r="F1064" s="19">
        <v>1</v>
      </c>
      <c r="G1064" s="19">
        <v>3</v>
      </c>
      <c r="H1064" s="19">
        <v>5</v>
      </c>
      <c r="I1064" s="19">
        <v>4</v>
      </c>
      <c r="J1064" s="19">
        <v>4</v>
      </c>
      <c r="K1064" s="19">
        <v>5</v>
      </c>
      <c r="L1064" s="19">
        <v>3</v>
      </c>
      <c r="M1064" s="19">
        <v>1</v>
      </c>
      <c r="N1064" s="19">
        <v>5</v>
      </c>
      <c r="O1064" s="19">
        <v>1</v>
      </c>
      <c r="P1064" s="19">
        <v>3</v>
      </c>
      <c r="Q1064" s="19">
        <v>5</v>
      </c>
      <c r="R1064" s="19">
        <v>1</v>
      </c>
      <c r="S1064" s="19">
        <v>5</v>
      </c>
      <c r="T1064" s="19">
        <v>3</v>
      </c>
      <c r="U1064" s="19">
        <v>5</v>
      </c>
      <c r="V1064" s="19">
        <v>3</v>
      </c>
      <c r="W1064" s="19">
        <v>1</v>
      </c>
      <c r="X1064" s="19">
        <v>3</v>
      </c>
      <c r="Y1064" s="19">
        <v>2</v>
      </c>
      <c r="Z1064" s="19">
        <v>3</v>
      </c>
      <c r="AA1064" s="19">
        <v>4</v>
      </c>
      <c r="AB1064" s="19">
        <v>5</v>
      </c>
      <c r="AC1064" s="19">
        <v>1</v>
      </c>
      <c r="AD1064" s="19">
        <v>4</v>
      </c>
      <c r="AE1064" s="19">
        <v>2</v>
      </c>
      <c r="AF1064" s="19">
        <v>5</v>
      </c>
      <c r="AG1064" s="19">
        <v>5</v>
      </c>
      <c r="AH1064" s="19">
        <v>5</v>
      </c>
      <c r="AI1064" s="19">
        <v>5</v>
      </c>
      <c r="AJ1064" s="19">
        <v>5</v>
      </c>
      <c r="AK1064" s="19">
        <v>4</v>
      </c>
      <c r="AL1064" s="19">
        <v>1</v>
      </c>
      <c r="AM1064" s="19">
        <v>5</v>
      </c>
      <c r="AN1064" s="19">
        <v>1</v>
      </c>
      <c r="AO1064" s="19">
        <v>3</v>
      </c>
      <c r="AP1064" s="19">
        <v>2</v>
      </c>
      <c r="AQ1064" s="19">
        <v>5</v>
      </c>
      <c r="AR1064" s="19">
        <v>5</v>
      </c>
      <c r="AS1064" s="19">
        <v>4</v>
      </c>
      <c r="AT1064" s="19">
        <v>3</v>
      </c>
      <c r="AU1064" s="19">
        <v>2</v>
      </c>
      <c r="AV1064" s="19">
        <v>1</v>
      </c>
      <c r="AW1064" s="19">
        <v>1</v>
      </c>
      <c r="AX1064" s="19">
        <v>3</v>
      </c>
      <c r="AY1064" s="19">
        <v>1</v>
      </c>
      <c r="AZ1064" s="19">
        <v>1</v>
      </c>
      <c r="BA1064" s="19">
        <v>5</v>
      </c>
      <c r="BB1064" s="19">
        <v>5</v>
      </c>
      <c r="BC1064" s="19">
        <v>3</v>
      </c>
      <c r="BD1064" s="19">
        <v>1</v>
      </c>
      <c r="BE1064" s="19">
        <v>3</v>
      </c>
      <c r="BF1064" s="19">
        <v>5</v>
      </c>
      <c r="BG1064" s="19">
        <v>1</v>
      </c>
      <c r="BH1064" s="19">
        <v>2</v>
      </c>
      <c r="BI1064" s="19">
        <v>3</v>
      </c>
    </row>
    <row r="1065" spans="1:61">
      <c r="A1065" s="236" t="s">
        <v>1710</v>
      </c>
      <c r="B1065" s="19">
        <v>5</v>
      </c>
      <c r="C1065" s="19">
        <v>5</v>
      </c>
      <c r="D1065" s="19">
        <v>5</v>
      </c>
      <c r="E1065" s="19">
        <v>4</v>
      </c>
      <c r="F1065" s="19">
        <v>1</v>
      </c>
      <c r="G1065" s="19">
        <v>4</v>
      </c>
      <c r="H1065" s="19">
        <v>4</v>
      </c>
      <c r="I1065" s="19">
        <v>5</v>
      </c>
      <c r="J1065" s="19">
        <v>5</v>
      </c>
      <c r="K1065" s="19">
        <v>5</v>
      </c>
      <c r="L1065" s="19">
        <v>2</v>
      </c>
      <c r="M1065" s="19">
        <v>4</v>
      </c>
      <c r="N1065" s="19">
        <v>2</v>
      </c>
      <c r="O1065" s="19">
        <v>4</v>
      </c>
      <c r="P1065" s="19">
        <v>5</v>
      </c>
      <c r="Q1065" s="19">
        <v>2</v>
      </c>
      <c r="R1065" s="19">
        <v>1</v>
      </c>
      <c r="S1065" s="19">
        <v>3</v>
      </c>
      <c r="T1065" s="19">
        <v>4</v>
      </c>
      <c r="U1065" s="19">
        <v>5</v>
      </c>
      <c r="V1065" s="19">
        <v>4</v>
      </c>
      <c r="W1065" s="19">
        <v>4</v>
      </c>
      <c r="X1065" s="19">
        <v>5</v>
      </c>
      <c r="Y1065" s="19">
        <v>4</v>
      </c>
      <c r="Z1065" s="19">
        <v>1</v>
      </c>
      <c r="AA1065" s="19">
        <v>2</v>
      </c>
      <c r="AB1065" s="19">
        <v>4</v>
      </c>
      <c r="AC1065" s="19">
        <v>5</v>
      </c>
      <c r="AD1065" s="19">
        <v>3</v>
      </c>
      <c r="AE1065" s="19">
        <v>2</v>
      </c>
      <c r="AF1065" s="19">
        <v>2</v>
      </c>
      <c r="AG1065" s="19">
        <v>4</v>
      </c>
      <c r="AH1065" s="19">
        <v>2</v>
      </c>
      <c r="AI1065" s="19">
        <v>3</v>
      </c>
      <c r="AJ1065" s="19">
        <v>5</v>
      </c>
      <c r="AK1065" s="19">
        <v>2</v>
      </c>
      <c r="AL1065" s="19">
        <v>3</v>
      </c>
      <c r="AM1065" s="19">
        <v>4</v>
      </c>
      <c r="AN1065" s="19">
        <v>3</v>
      </c>
      <c r="AO1065" s="19">
        <v>5</v>
      </c>
      <c r="AP1065" s="19">
        <v>3</v>
      </c>
      <c r="AQ1065" s="19">
        <v>2</v>
      </c>
      <c r="AR1065" s="19">
        <v>4</v>
      </c>
      <c r="AS1065" s="19">
        <v>3</v>
      </c>
      <c r="AT1065" s="19">
        <v>1</v>
      </c>
      <c r="AU1065" s="19">
        <v>5</v>
      </c>
      <c r="AV1065" s="19">
        <v>2</v>
      </c>
      <c r="AW1065" s="19">
        <v>3</v>
      </c>
      <c r="AX1065" s="19">
        <v>4</v>
      </c>
      <c r="AY1065" s="19">
        <v>1</v>
      </c>
      <c r="AZ1065" s="19">
        <v>2</v>
      </c>
      <c r="BA1065" s="19">
        <v>4</v>
      </c>
      <c r="BB1065" s="19">
        <v>2</v>
      </c>
      <c r="BC1065" s="19">
        <v>3</v>
      </c>
      <c r="BD1065" s="19">
        <v>1</v>
      </c>
      <c r="BE1065" s="19">
        <v>5</v>
      </c>
      <c r="BF1065" s="19">
        <v>5</v>
      </c>
      <c r="BG1065" s="19">
        <v>3</v>
      </c>
      <c r="BH1065" s="19">
        <v>4</v>
      </c>
      <c r="BI1065" s="19">
        <v>5</v>
      </c>
    </row>
    <row r="1066" spans="1:61">
      <c r="A1066" s="236" t="s">
        <v>1709</v>
      </c>
      <c r="B1066" s="19">
        <v>5</v>
      </c>
      <c r="C1066" s="19">
        <v>4</v>
      </c>
      <c r="D1066" s="19">
        <v>1</v>
      </c>
      <c r="E1066" s="19">
        <v>2</v>
      </c>
      <c r="F1066" s="19">
        <v>2</v>
      </c>
      <c r="G1066" s="19">
        <v>3</v>
      </c>
      <c r="H1066" s="19">
        <v>5</v>
      </c>
      <c r="I1066" s="19">
        <v>2</v>
      </c>
      <c r="J1066" s="19">
        <v>3</v>
      </c>
      <c r="K1066" s="19">
        <v>5</v>
      </c>
      <c r="L1066" s="19">
        <v>1</v>
      </c>
      <c r="M1066" s="19">
        <v>3</v>
      </c>
      <c r="N1066" s="19">
        <v>5</v>
      </c>
      <c r="O1066" s="19">
        <v>2</v>
      </c>
      <c r="P1066" s="19">
        <v>3</v>
      </c>
      <c r="Q1066" s="19">
        <v>1</v>
      </c>
      <c r="R1066" s="19">
        <v>1</v>
      </c>
      <c r="S1066" s="19">
        <v>5</v>
      </c>
      <c r="T1066" s="19">
        <v>3</v>
      </c>
      <c r="U1066" s="19">
        <v>5</v>
      </c>
      <c r="V1066" s="19">
        <v>4</v>
      </c>
      <c r="W1066" s="19">
        <v>2</v>
      </c>
      <c r="X1066" s="19">
        <v>3</v>
      </c>
      <c r="Y1066" s="108"/>
      <c r="Z1066" s="19">
        <v>2</v>
      </c>
      <c r="AA1066" s="19">
        <v>3</v>
      </c>
      <c r="AB1066" s="19">
        <v>4</v>
      </c>
      <c r="AC1066" s="19">
        <v>2</v>
      </c>
      <c r="AD1066" s="19">
        <v>4</v>
      </c>
      <c r="AE1066" s="19">
        <v>1</v>
      </c>
      <c r="AF1066" s="19">
        <v>2</v>
      </c>
      <c r="AG1066" s="19">
        <v>5</v>
      </c>
      <c r="AH1066" s="19">
        <v>5</v>
      </c>
      <c r="AI1066" s="19">
        <v>4</v>
      </c>
      <c r="AJ1066" s="19">
        <v>4</v>
      </c>
      <c r="AK1066" s="19">
        <v>3</v>
      </c>
      <c r="AL1066" s="19">
        <v>2</v>
      </c>
      <c r="AM1066" s="19">
        <v>4</v>
      </c>
      <c r="AN1066" s="19">
        <v>2</v>
      </c>
      <c r="AO1066" s="19">
        <v>2</v>
      </c>
      <c r="AP1066" s="19">
        <v>4</v>
      </c>
      <c r="AQ1066" s="19">
        <v>2</v>
      </c>
      <c r="AR1066" s="19">
        <v>4</v>
      </c>
      <c r="AS1066" s="19">
        <v>4</v>
      </c>
      <c r="AT1066" s="19">
        <v>2</v>
      </c>
      <c r="AU1066" s="19">
        <v>5</v>
      </c>
      <c r="AV1066" s="19">
        <v>2</v>
      </c>
      <c r="AW1066" s="19">
        <v>1</v>
      </c>
      <c r="AX1066" s="19">
        <v>5</v>
      </c>
      <c r="AY1066" s="19">
        <v>1</v>
      </c>
      <c r="AZ1066" s="19">
        <v>1</v>
      </c>
      <c r="BA1066" s="19">
        <v>4</v>
      </c>
      <c r="BB1066" s="19">
        <v>5</v>
      </c>
      <c r="BC1066" s="19">
        <v>1</v>
      </c>
      <c r="BD1066" s="19">
        <v>2</v>
      </c>
      <c r="BE1066" s="19">
        <v>4</v>
      </c>
      <c r="BF1066" s="19">
        <v>3</v>
      </c>
      <c r="BG1066" s="19">
        <v>2</v>
      </c>
      <c r="BH1066" s="19">
        <v>3</v>
      </c>
      <c r="BI1066" s="19">
        <v>5</v>
      </c>
    </row>
    <row r="1067" spans="1:61">
      <c r="A1067" s="236" t="s">
        <v>1708</v>
      </c>
      <c r="B1067" s="19">
        <v>5</v>
      </c>
      <c r="C1067" s="19">
        <v>4</v>
      </c>
      <c r="D1067" s="19">
        <v>3</v>
      </c>
      <c r="E1067" s="19">
        <v>5</v>
      </c>
      <c r="F1067" s="19">
        <v>3</v>
      </c>
      <c r="G1067" s="19">
        <v>4</v>
      </c>
      <c r="H1067" s="19">
        <v>5</v>
      </c>
      <c r="I1067" s="19">
        <v>2</v>
      </c>
      <c r="J1067" s="19">
        <v>3</v>
      </c>
      <c r="K1067" s="19">
        <v>5</v>
      </c>
      <c r="L1067" s="19">
        <v>1</v>
      </c>
      <c r="M1067" s="19">
        <v>2</v>
      </c>
      <c r="N1067" s="19">
        <v>3</v>
      </c>
      <c r="O1067" s="19">
        <v>5</v>
      </c>
      <c r="P1067" s="19">
        <v>5</v>
      </c>
      <c r="Q1067" s="19">
        <v>1</v>
      </c>
      <c r="R1067" s="19">
        <v>1</v>
      </c>
      <c r="S1067" s="19">
        <v>3</v>
      </c>
      <c r="T1067" s="19">
        <v>2</v>
      </c>
      <c r="U1067" s="19">
        <v>5</v>
      </c>
      <c r="V1067" s="19">
        <v>5</v>
      </c>
      <c r="W1067" s="19">
        <v>1</v>
      </c>
      <c r="X1067" s="19">
        <v>3</v>
      </c>
      <c r="Y1067" s="19">
        <v>5</v>
      </c>
      <c r="Z1067" s="19">
        <v>1</v>
      </c>
      <c r="AA1067" s="19">
        <v>1</v>
      </c>
      <c r="AB1067" s="19">
        <v>5</v>
      </c>
      <c r="AC1067" s="19">
        <v>2</v>
      </c>
      <c r="AD1067" s="19">
        <v>4</v>
      </c>
      <c r="AE1067" s="19">
        <v>1</v>
      </c>
      <c r="AF1067" s="19">
        <v>1</v>
      </c>
      <c r="AG1067" s="19">
        <v>5</v>
      </c>
      <c r="AH1067" s="19">
        <v>3</v>
      </c>
      <c r="AI1067" s="19">
        <v>3</v>
      </c>
      <c r="AJ1067" s="19">
        <v>5</v>
      </c>
      <c r="AK1067" s="19">
        <v>1</v>
      </c>
      <c r="AL1067" s="19">
        <v>1</v>
      </c>
      <c r="AM1067" s="19">
        <v>5</v>
      </c>
      <c r="AN1067" s="19">
        <v>1</v>
      </c>
      <c r="AO1067" s="19">
        <v>5</v>
      </c>
      <c r="AP1067" s="19">
        <v>5</v>
      </c>
      <c r="AQ1067" s="19">
        <v>3</v>
      </c>
      <c r="AR1067" s="19">
        <v>5</v>
      </c>
      <c r="AS1067" s="19">
        <v>4</v>
      </c>
      <c r="AT1067" s="19">
        <v>1</v>
      </c>
      <c r="AU1067" s="19">
        <v>5</v>
      </c>
      <c r="AV1067" s="19">
        <v>1</v>
      </c>
      <c r="AW1067" s="19">
        <v>2</v>
      </c>
      <c r="AX1067" s="19">
        <v>4</v>
      </c>
      <c r="AY1067" s="19">
        <v>4</v>
      </c>
      <c r="AZ1067" s="19">
        <v>1</v>
      </c>
      <c r="BA1067" s="19">
        <v>5</v>
      </c>
      <c r="BB1067" s="19">
        <v>5</v>
      </c>
      <c r="BC1067" s="19">
        <v>1</v>
      </c>
      <c r="BD1067" s="19">
        <v>1</v>
      </c>
      <c r="BE1067" s="19">
        <v>5</v>
      </c>
      <c r="BF1067" s="19">
        <v>3</v>
      </c>
      <c r="BG1067" s="19">
        <v>3</v>
      </c>
      <c r="BH1067" s="19">
        <v>1</v>
      </c>
      <c r="BI1067" s="19">
        <v>5</v>
      </c>
    </row>
    <row r="1068" spans="1:61">
      <c r="A1068" s="236" t="s">
        <v>1707</v>
      </c>
      <c r="B1068" s="19">
        <v>3</v>
      </c>
      <c r="C1068" s="19">
        <v>3</v>
      </c>
      <c r="D1068" s="19">
        <v>2</v>
      </c>
      <c r="E1068" s="19">
        <v>2</v>
      </c>
      <c r="F1068" s="19">
        <v>4</v>
      </c>
      <c r="G1068" s="19">
        <v>4</v>
      </c>
      <c r="H1068" s="19">
        <v>5</v>
      </c>
      <c r="I1068" s="19">
        <v>4</v>
      </c>
      <c r="J1068" s="19">
        <v>1</v>
      </c>
      <c r="K1068" s="19">
        <v>4</v>
      </c>
      <c r="L1068" s="19">
        <v>2</v>
      </c>
      <c r="M1068" s="19">
        <v>3</v>
      </c>
      <c r="N1068" s="19">
        <v>5</v>
      </c>
      <c r="O1068" s="19">
        <v>3</v>
      </c>
      <c r="P1068" s="19">
        <v>4</v>
      </c>
      <c r="Q1068" s="19">
        <v>4</v>
      </c>
      <c r="R1068" s="19">
        <v>3</v>
      </c>
      <c r="S1068" s="19">
        <v>4</v>
      </c>
      <c r="T1068" s="19">
        <v>4</v>
      </c>
      <c r="U1068" s="19">
        <v>3</v>
      </c>
      <c r="V1068" s="19">
        <v>1</v>
      </c>
      <c r="W1068" s="19">
        <v>3</v>
      </c>
      <c r="X1068" s="19">
        <v>2</v>
      </c>
      <c r="Y1068" s="19">
        <v>2</v>
      </c>
      <c r="Z1068" s="19">
        <v>1</v>
      </c>
      <c r="AA1068" s="19">
        <v>3</v>
      </c>
      <c r="AB1068" s="19">
        <v>3</v>
      </c>
      <c r="AC1068" s="19">
        <v>2</v>
      </c>
      <c r="AD1068" s="19">
        <v>4</v>
      </c>
      <c r="AE1068" s="19">
        <v>2</v>
      </c>
      <c r="AF1068" s="19">
        <v>3</v>
      </c>
      <c r="AG1068" s="19">
        <v>4</v>
      </c>
      <c r="AH1068" s="19">
        <v>4</v>
      </c>
      <c r="AI1068" s="19">
        <v>4</v>
      </c>
      <c r="AJ1068" s="19">
        <v>2</v>
      </c>
      <c r="AK1068" s="19">
        <v>5</v>
      </c>
      <c r="AL1068" s="19">
        <v>3</v>
      </c>
      <c r="AM1068" s="19">
        <v>4</v>
      </c>
      <c r="AN1068" s="19">
        <v>2</v>
      </c>
      <c r="AO1068" s="19">
        <v>3</v>
      </c>
      <c r="AP1068" s="19">
        <v>3</v>
      </c>
      <c r="AQ1068" s="19">
        <v>2</v>
      </c>
      <c r="AR1068" s="19">
        <v>4</v>
      </c>
      <c r="AS1068" s="19">
        <v>4</v>
      </c>
      <c r="AT1068" s="19">
        <v>3</v>
      </c>
      <c r="AU1068" s="19">
        <v>4</v>
      </c>
      <c r="AV1068" s="19">
        <v>2</v>
      </c>
      <c r="AW1068" s="19">
        <v>1</v>
      </c>
      <c r="AX1068" s="19">
        <v>2</v>
      </c>
      <c r="AY1068" s="19">
        <v>3</v>
      </c>
      <c r="AZ1068" s="19">
        <v>4</v>
      </c>
      <c r="BA1068" s="19">
        <v>5</v>
      </c>
      <c r="BB1068" s="19">
        <v>5</v>
      </c>
      <c r="BC1068" s="19">
        <v>1</v>
      </c>
      <c r="BD1068" s="19">
        <v>3</v>
      </c>
      <c r="BE1068" s="19">
        <v>4</v>
      </c>
      <c r="BF1068" s="19">
        <v>4</v>
      </c>
      <c r="BG1068" s="19">
        <v>1</v>
      </c>
      <c r="BH1068" s="19">
        <v>3</v>
      </c>
      <c r="BI1068" s="19">
        <v>4</v>
      </c>
    </row>
    <row r="1069" spans="1:61">
      <c r="A1069" s="236" t="s">
        <v>1706</v>
      </c>
      <c r="B1069" s="19">
        <v>5</v>
      </c>
      <c r="C1069" s="19">
        <v>4</v>
      </c>
      <c r="D1069" s="19">
        <v>3</v>
      </c>
      <c r="E1069" s="19">
        <v>2</v>
      </c>
      <c r="F1069" s="19">
        <v>5</v>
      </c>
      <c r="G1069" s="19">
        <v>2</v>
      </c>
      <c r="H1069" s="19">
        <v>4</v>
      </c>
      <c r="I1069" s="19">
        <v>4</v>
      </c>
      <c r="J1069" s="19">
        <v>5</v>
      </c>
      <c r="K1069" s="19">
        <v>4</v>
      </c>
      <c r="L1069" s="19">
        <v>2</v>
      </c>
      <c r="M1069" s="19">
        <v>2</v>
      </c>
      <c r="N1069" s="19">
        <v>5</v>
      </c>
      <c r="O1069" s="19">
        <v>2</v>
      </c>
      <c r="P1069" s="19">
        <v>5</v>
      </c>
      <c r="Q1069" s="19">
        <v>1</v>
      </c>
      <c r="R1069" s="19">
        <v>1</v>
      </c>
      <c r="S1069" s="19">
        <v>4</v>
      </c>
      <c r="T1069" s="19">
        <v>4</v>
      </c>
      <c r="U1069" s="19">
        <v>3</v>
      </c>
      <c r="V1069" s="19">
        <v>4</v>
      </c>
      <c r="W1069" s="19">
        <v>2</v>
      </c>
      <c r="X1069" s="19">
        <v>3</v>
      </c>
      <c r="Y1069" s="19">
        <v>4</v>
      </c>
      <c r="Z1069" s="19">
        <v>1</v>
      </c>
      <c r="AA1069" s="19">
        <v>2</v>
      </c>
      <c r="AB1069" s="19">
        <v>4</v>
      </c>
      <c r="AC1069" s="19">
        <v>4</v>
      </c>
      <c r="AD1069" s="19">
        <v>5</v>
      </c>
      <c r="AE1069" s="19">
        <v>3</v>
      </c>
      <c r="AF1069" s="19">
        <v>1</v>
      </c>
      <c r="AG1069" s="19">
        <v>4</v>
      </c>
      <c r="AH1069" s="19">
        <v>3</v>
      </c>
      <c r="AI1069" s="19">
        <v>5</v>
      </c>
      <c r="AJ1069" s="19">
        <v>2</v>
      </c>
      <c r="AK1069" s="19">
        <v>2</v>
      </c>
      <c r="AL1069" s="19">
        <v>1</v>
      </c>
      <c r="AM1069" s="19">
        <v>5</v>
      </c>
      <c r="AN1069" s="19">
        <v>2</v>
      </c>
      <c r="AO1069" s="19">
        <v>2</v>
      </c>
      <c r="AP1069" s="19">
        <v>3</v>
      </c>
      <c r="AQ1069" s="19">
        <v>2</v>
      </c>
      <c r="AR1069" s="19">
        <v>5</v>
      </c>
      <c r="AS1069" s="19">
        <v>4</v>
      </c>
      <c r="AT1069" s="19">
        <v>3</v>
      </c>
      <c r="AU1069" s="19">
        <v>5</v>
      </c>
      <c r="AV1069" s="19">
        <v>1</v>
      </c>
      <c r="AW1069" s="19">
        <v>2</v>
      </c>
      <c r="AX1069" s="19">
        <v>2</v>
      </c>
      <c r="AY1069" s="19">
        <v>1</v>
      </c>
      <c r="AZ1069" s="19">
        <v>2</v>
      </c>
      <c r="BA1069" s="19">
        <v>5</v>
      </c>
      <c r="BB1069" s="19">
        <v>5</v>
      </c>
      <c r="BC1069" s="19">
        <v>2</v>
      </c>
      <c r="BD1069" s="19">
        <v>3</v>
      </c>
      <c r="BE1069" s="19">
        <v>4</v>
      </c>
      <c r="BF1069" s="19">
        <v>4</v>
      </c>
      <c r="BG1069" s="19">
        <v>2</v>
      </c>
      <c r="BH1069" s="19">
        <v>1</v>
      </c>
      <c r="BI1069" s="19">
        <v>4</v>
      </c>
    </row>
    <row r="1070" spans="1:61">
      <c r="A1070" s="236" t="s">
        <v>1705</v>
      </c>
      <c r="B1070" s="19">
        <v>3</v>
      </c>
      <c r="C1070" s="19">
        <v>5</v>
      </c>
      <c r="D1070" s="19">
        <v>2</v>
      </c>
      <c r="E1070" s="19">
        <v>2</v>
      </c>
      <c r="F1070" s="19">
        <v>1</v>
      </c>
      <c r="G1070" s="19">
        <v>4</v>
      </c>
      <c r="H1070" s="19">
        <v>5</v>
      </c>
      <c r="I1070" s="19">
        <v>3</v>
      </c>
      <c r="J1070" s="19">
        <v>4</v>
      </c>
      <c r="K1070" s="19">
        <v>5</v>
      </c>
      <c r="L1070" s="19">
        <v>2</v>
      </c>
      <c r="M1070" s="19">
        <v>1</v>
      </c>
      <c r="N1070" s="19">
        <v>3</v>
      </c>
      <c r="O1070" s="19">
        <v>1</v>
      </c>
      <c r="P1070" s="19">
        <v>4</v>
      </c>
      <c r="Q1070" s="19">
        <v>1</v>
      </c>
      <c r="R1070" s="19">
        <v>1</v>
      </c>
      <c r="S1070" s="19">
        <v>4</v>
      </c>
      <c r="T1070" s="19">
        <v>3</v>
      </c>
      <c r="U1070" s="19">
        <v>5</v>
      </c>
      <c r="V1070" s="19">
        <v>3</v>
      </c>
      <c r="W1070" s="19">
        <v>3</v>
      </c>
      <c r="X1070" s="19">
        <v>2</v>
      </c>
      <c r="Y1070" s="19">
        <v>2</v>
      </c>
      <c r="Z1070" s="19">
        <v>1</v>
      </c>
      <c r="AA1070" s="19">
        <v>3</v>
      </c>
      <c r="AB1070" s="19">
        <v>5</v>
      </c>
      <c r="AC1070" s="19">
        <v>3</v>
      </c>
      <c r="AD1070" s="19">
        <v>4</v>
      </c>
      <c r="AE1070" s="19">
        <v>1</v>
      </c>
      <c r="AF1070" s="19">
        <v>1</v>
      </c>
      <c r="AG1070" s="19">
        <v>5</v>
      </c>
      <c r="AH1070" s="19">
        <v>3</v>
      </c>
      <c r="AI1070" s="19">
        <v>4</v>
      </c>
      <c r="AJ1070" s="19">
        <v>5</v>
      </c>
      <c r="AK1070" s="19">
        <v>2</v>
      </c>
      <c r="AL1070" s="19">
        <v>1</v>
      </c>
      <c r="AM1070" s="19">
        <v>4</v>
      </c>
      <c r="AN1070" s="19">
        <v>2</v>
      </c>
      <c r="AO1070" s="19">
        <v>4</v>
      </c>
      <c r="AP1070" s="19">
        <v>4</v>
      </c>
      <c r="AQ1070" s="19">
        <v>4</v>
      </c>
      <c r="AR1070" s="19">
        <v>5</v>
      </c>
      <c r="AS1070" s="19">
        <v>4</v>
      </c>
      <c r="AT1070" s="19">
        <v>2</v>
      </c>
      <c r="AU1070" s="19">
        <v>5</v>
      </c>
      <c r="AV1070" s="19">
        <v>1</v>
      </c>
      <c r="AW1070" s="19">
        <v>2</v>
      </c>
      <c r="AX1070" s="19">
        <v>2</v>
      </c>
      <c r="AY1070" s="19">
        <v>1</v>
      </c>
      <c r="AZ1070" s="19">
        <v>3</v>
      </c>
      <c r="BA1070" s="19">
        <v>5</v>
      </c>
      <c r="BB1070" s="19">
        <v>4</v>
      </c>
      <c r="BC1070" s="19">
        <v>2</v>
      </c>
      <c r="BD1070" s="19">
        <v>1</v>
      </c>
      <c r="BE1070" s="19">
        <v>5</v>
      </c>
      <c r="BF1070" s="19">
        <v>4</v>
      </c>
      <c r="BG1070" s="19">
        <v>2</v>
      </c>
      <c r="BH1070" s="19">
        <v>1</v>
      </c>
      <c r="BI1070" s="19">
        <v>4</v>
      </c>
    </row>
    <row r="1071" spans="1:61">
      <c r="A1071" s="236" t="s">
        <v>1704</v>
      </c>
      <c r="B1071" s="19">
        <v>4</v>
      </c>
      <c r="C1071" s="19">
        <v>5</v>
      </c>
      <c r="D1071" s="19">
        <v>2</v>
      </c>
      <c r="E1071" s="19">
        <v>2</v>
      </c>
      <c r="F1071" s="19">
        <v>3</v>
      </c>
      <c r="G1071" s="19">
        <v>3</v>
      </c>
      <c r="H1071" s="19">
        <v>5</v>
      </c>
      <c r="I1071" s="19">
        <v>1</v>
      </c>
      <c r="J1071" s="19">
        <v>5</v>
      </c>
      <c r="K1071" s="19">
        <v>5</v>
      </c>
      <c r="L1071" s="19">
        <v>1</v>
      </c>
      <c r="M1071" s="19">
        <v>2</v>
      </c>
      <c r="N1071" s="19">
        <v>5</v>
      </c>
      <c r="O1071" s="19">
        <v>1</v>
      </c>
      <c r="P1071" s="19">
        <v>4</v>
      </c>
      <c r="Q1071" s="19">
        <v>3</v>
      </c>
      <c r="R1071" s="19">
        <v>1</v>
      </c>
      <c r="S1071" s="19">
        <v>4</v>
      </c>
      <c r="T1071" s="19">
        <v>3</v>
      </c>
      <c r="U1071" s="19">
        <v>2</v>
      </c>
      <c r="V1071" s="19">
        <v>3</v>
      </c>
      <c r="W1071" s="19">
        <v>1</v>
      </c>
      <c r="X1071" s="19">
        <v>1</v>
      </c>
      <c r="Y1071" s="19">
        <v>3</v>
      </c>
      <c r="Z1071" s="19">
        <v>1</v>
      </c>
      <c r="AA1071" s="19">
        <v>1</v>
      </c>
      <c r="AB1071" s="19">
        <v>5</v>
      </c>
      <c r="AC1071" s="19">
        <v>3</v>
      </c>
      <c r="AD1071" s="19">
        <v>3</v>
      </c>
      <c r="AE1071" s="19">
        <v>1</v>
      </c>
      <c r="AF1071" s="19">
        <v>5</v>
      </c>
      <c r="AG1071" s="108"/>
      <c r="AH1071" s="19">
        <v>4</v>
      </c>
      <c r="AI1071" s="19">
        <v>4</v>
      </c>
      <c r="AJ1071" s="19">
        <v>4</v>
      </c>
      <c r="AK1071" s="19">
        <v>2</v>
      </c>
      <c r="AL1071" s="19">
        <v>3</v>
      </c>
      <c r="AM1071" s="19">
        <v>3</v>
      </c>
      <c r="AN1071" s="19">
        <v>1</v>
      </c>
      <c r="AO1071" s="19">
        <v>3</v>
      </c>
      <c r="AP1071" s="19">
        <v>5</v>
      </c>
      <c r="AQ1071" s="19">
        <v>4</v>
      </c>
      <c r="AR1071" s="19">
        <v>5</v>
      </c>
      <c r="AS1071" s="19">
        <v>3</v>
      </c>
      <c r="AT1071" s="19">
        <v>2</v>
      </c>
      <c r="AU1071" s="19">
        <v>3</v>
      </c>
      <c r="AV1071" s="19">
        <v>2</v>
      </c>
      <c r="AW1071" s="19">
        <v>1</v>
      </c>
      <c r="AX1071" s="19">
        <v>3</v>
      </c>
      <c r="AY1071" s="19">
        <v>2</v>
      </c>
      <c r="AZ1071" s="19">
        <v>4</v>
      </c>
      <c r="BA1071" s="19">
        <v>4</v>
      </c>
      <c r="BB1071" s="19">
        <v>5</v>
      </c>
      <c r="BC1071" s="19">
        <v>1</v>
      </c>
      <c r="BD1071" s="19">
        <v>3</v>
      </c>
      <c r="BE1071" s="19">
        <v>4</v>
      </c>
      <c r="BF1071" s="19">
        <v>4</v>
      </c>
      <c r="BG1071" s="19">
        <v>1</v>
      </c>
      <c r="BH1071" s="19">
        <v>1</v>
      </c>
      <c r="BI1071" s="19">
        <v>4</v>
      </c>
    </row>
    <row r="1072" spans="1:61">
      <c r="A1072" s="236" t="s">
        <v>1703</v>
      </c>
      <c r="B1072" s="19">
        <v>5</v>
      </c>
      <c r="C1072" s="19">
        <v>5</v>
      </c>
      <c r="D1072" s="19">
        <v>3</v>
      </c>
      <c r="E1072" s="19">
        <v>3</v>
      </c>
      <c r="F1072" s="19">
        <v>1</v>
      </c>
      <c r="G1072" s="19">
        <v>5</v>
      </c>
      <c r="H1072" s="19">
        <v>5</v>
      </c>
      <c r="I1072" s="19">
        <v>2</v>
      </c>
      <c r="J1072" s="19">
        <v>5</v>
      </c>
      <c r="K1072" s="19">
        <v>5</v>
      </c>
      <c r="L1072" s="19">
        <v>2</v>
      </c>
      <c r="M1072" s="19">
        <v>2</v>
      </c>
      <c r="N1072" s="19">
        <v>5</v>
      </c>
      <c r="O1072" s="19">
        <v>3</v>
      </c>
      <c r="P1072" s="19">
        <v>5</v>
      </c>
      <c r="Q1072" s="19">
        <v>2</v>
      </c>
      <c r="R1072" s="19">
        <v>1</v>
      </c>
      <c r="S1072" s="19">
        <v>3</v>
      </c>
      <c r="T1072" s="19">
        <v>2</v>
      </c>
      <c r="U1072" s="19">
        <v>5</v>
      </c>
      <c r="V1072" s="19">
        <v>5</v>
      </c>
      <c r="W1072" s="19">
        <v>3</v>
      </c>
      <c r="X1072" s="19">
        <v>2</v>
      </c>
      <c r="Y1072" s="19">
        <v>4</v>
      </c>
      <c r="Z1072" s="19">
        <v>1</v>
      </c>
      <c r="AA1072" s="19">
        <v>1</v>
      </c>
      <c r="AB1072" s="19">
        <v>5</v>
      </c>
      <c r="AC1072" s="19">
        <v>3</v>
      </c>
      <c r="AD1072" s="19">
        <v>3</v>
      </c>
      <c r="AE1072" s="19">
        <v>1</v>
      </c>
      <c r="AF1072" s="19">
        <v>2</v>
      </c>
      <c r="AG1072" s="19">
        <v>5</v>
      </c>
      <c r="AH1072" s="19">
        <v>3</v>
      </c>
      <c r="AI1072" s="19">
        <v>4</v>
      </c>
      <c r="AJ1072" s="19">
        <v>5</v>
      </c>
      <c r="AK1072" s="19">
        <v>2</v>
      </c>
      <c r="AL1072" s="19">
        <v>1</v>
      </c>
      <c r="AM1072" s="19">
        <v>4</v>
      </c>
      <c r="AN1072" s="19">
        <v>3</v>
      </c>
      <c r="AO1072" s="19">
        <v>5</v>
      </c>
      <c r="AP1072" s="19">
        <v>5</v>
      </c>
      <c r="AQ1072" s="19">
        <v>2</v>
      </c>
      <c r="AR1072" s="19">
        <v>5</v>
      </c>
      <c r="AS1072" s="19">
        <v>4</v>
      </c>
      <c r="AT1072" s="19">
        <v>2</v>
      </c>
      <c r="AU1072" s="19">
        <v>5</v>
      </c>
      <c r="AV1072" s="19">
        <v>2</v>
      </c>
      <c r="AW1072" s="19">
        <v>2</v>
      </c>
      <c r="AX1072" s="19">
        <v>3</v>
      </c>
      <c r="AY1072" s="19">
        <v>1</v>
      </c>
      <c r="AZ1072" s="19">
        <v>1</v>
      </c>
      <c r="BA1072" s="19">
        <v>4</v>
      </c>
      <c r="BB1072" s="19">
        <v>4</v>
      </c>
      <c r="BC1072" s="19">
        <v>3</v>
      </c>
      <c r="BD1072" s="19">
        <v>1</v>
      </c>
      <c r="BE1072" s="19">
        <v>5</v>
      </c>
      <c r="BF1072" s="19">
        <v>4</v>
      </c>
      <c r="BG1072" s="19">
        <v>3</v>
      </c>
      <c r="BH1072" s="19">
        <v>1</v>
      </c>
      <c r="BI1072" s="19">
        <v>5</v>
      </c>
    </row>
    <row r="1073" spans="1:61">
      <c r="A1073" s="236" t="s">
        <v>1702</v>
      </c>
      <c r="B1073" s="19">
        <v>3</v>
      </c>
      <c r="C1073" s="19">
        <v>5</v>
      </c>
      <c r="D1073" s="19">
        <v>5</v>
      </c>
      <c r="E1073" s="19">
        <v>4</v>
      </c>
      <c r="F1073" s="19">
        <v>1</v>
      </c>
      <c r="G1073" s="19">
        <v>3</v>
      </c>
      <c r="H1073" s="19">
        <v>5</v>
      </c>
      <c r="I1073" s="19">
        <v>4</v>
      </c>
      <c r="J1073" s="19">
        <v>4</v>
      </c>
      <c r="K1073" s="19">
        <v>5</v>
      </c>
      <c r="L1073" s="19">
        <v>2</v>
      </c>
      <c r="M1073" s="19">
        <v>2</v>
      </c>
      <c r="N1073" s="19">
        <v>4</v>
      </c>
      <c r="O1073" s="19">
        <v>2</v>
      </c>
      <c r="P1073" s="19">
        <v>5</v>
      </c>
      <c r="Q1073" s="19">
        <v>5</v>
      </c>
      <c r="R1073" s="19">
        <v>1</v>
      </c>
      <c r="S1073" s="19">
        <v>2</v>
      </c>
      <c r="T1073" s="19">
        <v>4</v>
      </c>
      <c r="U1073" s="19">
        <v>5</v>
      </c>
      <c r="V1073" s="19">
        <v>2</v>
      </c>
      <c r="W1073" s="19">
        <v>1</v>
      </c>
      <c r="X1073" s="19">
        <v>4</v>
      </c>
      <c r="Y1073" s="19">
        <v>4</v>
      </c>
      <c r="Z1073" s="19">
        <v>1</v>
      </c>
      <c r="AA1073" s="19">
        <v>5</v>
      </c>
      <c r="AB1073" s="19">
        <v>5</v>
      </c>
      <c r="AC1073" s="19">
        <v>4</v>
      </c>
      <c r="AD1073" s="19">
        <v>3</v>
      </c>
      <c r="AE1073" s="19">
        <v>2</v>
      </c>
      <c r="AF1073" s="19">
        <v>4</v>
      </c>
      <c r="AG1073" s="19">
        <v>5</v>
      </c>
      <c r="AH1073" s="19">
        <v>1</v>
      </c>
      <c r="AI1073" s="19">
        <v>5</v>
      </c>
      <c r="AJ1073" s="19">
        <v>5</v>
      </c>
      <c r="AK1073" s="19">
        <v>2</v>
      </c>
      <c r="AL1073" s="19">
        <v>1</v>
      </c>
      <c r="AM1073" s="19">
        <v>4</v>
      </c>
      <c r="AN1073" s="19">
        <v>4</v>
      </c>
      <c r="AO1073" s="19">
        <v>2</v>
      </c>
      <c r="AP1073" s="19">
        <v>2</v>
      </c>
      <c r="AQ1073" s="19">
        <v>4</v>
      </c>
      <c r="AR1073" s="19">
        <v>5</v>
      </c>
      <c r="AS1073" s="19">
        <v>4</v>
      </c>
      <c r="AT1073" s="19">
        <v>1</v>
      </c>
      <c r="AU1073" s="19">
        <v>2</v>
      </c>
      <c r="AV1073" s="19">
        <v>2</v>
      </c>
      <c r="AW1073" s="19">
        <v>4</v>
      </c>
      <c r="AX1073" s="19">
        <v>1</v>
      </c>
      <c r="AY1073" s="19">
        <v>2</v>
      </c>
      <c r="AZ1073" s="19">
        <v>4</v>
      </c>
      <c r="BA1073" s="19">
        <v>5</v>
      </c>
      <c r="BB1073" s="19">
        <v>4</v>
      </c>
      <c r="BC1073" s="19">
        <v>4</v>
      </c>
      <c r="BD1073" s="19">
        <v>1</v>
      </c>
      <c r="BE1073" s="19">
        <v>2</v>
      </c>
      <c r="BF1073" s="19">
        <v>3</v>
      </c>
      <c r="BG1073" s="19">
        <v>2</v>
      </c>
      <c r="BH1073" s="19">
        <v>4</v>
      </c>
      <c r="BI1073" s="19">
        <v>4</v>
      </c>
    </row>
    <row r="1074" spans="1:61">
      <c r="A1074" s="236" t="s">
        <v>1701</v>
      </c>
      <c r="B1074" s="19">
        <v>5</v>
      </c>
      <c r="C1074" s="19">
        <v>5</v>
      </c>
      <c r="D1074" s="19">
        <v>4</v>
      </c>
      <c r="E1074" s="19">
        <v>5</v>
      </c>
      <c r="F1074" s="19">
        <v>3</v>
      </c>
      <c r="G1074" s="19">
        <v>4</v>
      </c>
      <c r="H1074" s="19">
        <v>5</v>
      </c>
      <c r="I1074" s="19">
        <v>2</v>
      </c>
      <c r="J1074" s="19">
        <v>4</v>
      </c>
      <c r="K1074" s="19">
        <v>5</v>
      </c>
      <c r="L1074" s="19">
        <v>3</v>
      </c>
      <c r="M1074" s="19">
        <v>1</v>
      </c>
      <c r="N1074" s="19">
        <v>4</v>
      </c>
      <c r="O1074" s="19">
        <v>1</v>
      </c>
      <c r="P1074" s="19">
        <v>5</v>
      </c>
      <c r="Q1074" s="19">
        <v>4</v>
      </c>
      <c r="R1074" s="19">
        <v>1</v>
      </c>
      <c r="S1074" s="19">
        <v>4</v>
      </c>
      <c r="T1074" s="19">
        <v>3</v>
      </c>
      <c r="U1074" s="19">
        <v>2</v>
      </c>
      <c r="V1074" s="19">
        <v>4</v>
      </c>
      <c r="W1074" s="19">
        <v>1</v>
      </c>
      <c r="X1074" s="19">
        <v>3</v>
      </c>
      <c r="Y1074" s="19">
        <v>5</v>
      </c>
      <c r="Z1074" s="19">
        <v>1</v>
      </c>
      <c r="AA1074" s="19">
        <v>3</v>
      </c>
      <c r="AB1074" s="19">
        <v>5</v>
      </c>
      <c r="AC1074" s="19">
        <v>4</v>
      </c>
      <c r="AD1074" s="19">
        <v>5</v>
      </c>
      <c r="AE1074" s="19">
        <v>1</v>
      </c>
      <c r="AF1074" s="19">
        <v>2</v>
      </c>
      <c r="AG1074" s="19">
        <v>5</v>
      </c>
      <c r="AH1074" s="19">
        <v>3</v>
      </c>
      <c r="AI1074" s="19">
        <v>3</v>
      </c>
      <c r="AJ1074" s="19">
        <v>5</v>
      </c>
      <c r="AK1074" s="19">
        <v>1</v>
      </c>
      <c r="AL1074" s="19">
        <v>1</v>
      </c>
      <c r="AM1074" s="19">
        <v>5</v>
      </c>
      <c r="AN1074" s="19">
        <v>1</v>
      </c>
      <c r="AO1074" s="19">
        <v>1</v>
      </c>
      <c r="AP1074" s="19">
        <v>5</v>
      </c>
      <c r="AQ1074" s="19">
        <v>3</v>
      </c>
      <c r="AR1074" s="19">
        <v>4</v>
      </c>
      <c r="AS1074" s="19">
        <v>5</v>
      </c>
      <c r="AT1074" s="19">
        <v>1</v>
      </c>
      <c r="AU1074" s="19">
        <v>3</v>
      </c>
      <c r="AV1074" s="19">
        <v>2</v>
      </c>
      <c r="AW1074" s="19">
        <v>2</v>
      </c>
      <c r="AX1074" s="19">
        <v>5</v>
      </c>
      <c r="AY1074" s="19">
        <v>2</v>
      </c>
      <c r="AZ1074" s="19">
        <v>2</v>
      </c>
      <c r="BA1074" s="19">
        <v>5</v>
      </c>
      <c r="BB1074" s="19">
        <v>4</v>
      </c>
      <c r="BC1074" s="19">
        <v>1</v>
      </c>
      <c r="BD1074" s="19">
        <v>2</v>
      </c>
      <c r="BE1074" s="19">
        <v>5</v>
      </c>
      <c r="BF1074" s="19">
        <v>4</v>
      </c>
      <c r="BG1074" s="19">
        <v>2</v>
      </c>
      <c r="BH1074" s="19">
        <v>1</v>
      </c>
      <c r="BI1074" s="19">
        <v>5</v>
      </c>
    </row>
    <row r="1075" spans="1:61">
      <c r="A1075" s="236" t="s">
        <v>1699</v>
      </c>
      <c r="B1075" s="19">
        <v>4</v>
      </c>
      <c r="C1075" s="19">
        <v>5</v>
      </c>
      <c r="D1075" s="19">
        <v>3</v>
      </c>
      <c r="E1075" s="19">
        <v>3</v>
      </c>
      <c r="F1075" s="19">
        <v>1</v>
      </c>
      <c r="G1075" s="19">
        <v>4</v>
      </c>
      <c r="H1075" s="19">
        <v>5</v>
      </c>
      <c r="I1075" s="19">
        <v>3</v>
      </c>
      <c r="J1075" s="19">
        <v>4</v>
      </c>
      <c r="K1075" s="19">
        <v>5</v>
      </c>
      <c r="L1075" s="19">
        <v>1</v>
      </c>
      <c r="M1075" s="19">
        <v>2</v>
      </c>
      <c r="N1075" s="19">
        <v>4</v>
      </c>
      <c r="O1075" s="19">
        <v>2</v>
      </c>
      <c r="P1075" s="19">
        <v>4</v>
      </c>
      <c r="Q1075" s="19">
        <v>3</v>
      </c>
      <c r="R1075" s="19">
        <v>2</v>
      </c>
      <c r="S1075" s="19">
        <v>2</v>
      </c>
      <c r="T1075" s="19">
        <v>3</v>
      </c>
      <c r="U1075" s="19">
        <v>5</v>
      </c>
      <c r="V1075" s="19">
        <v>4</v>
      </c>
      <c r="W1075" s="19">
        <v>4</v>
      </c>
      <c r="X1075" s="19">
        <v>4</v>
      </c>
      <c r="Y1075" s="19">
        <v>4</v>
      </c>
      <c r="Z1075" s="19">
        <v>1</v>
      </c>
      <c r="AA1075" s="19">
        <v>3</v>
      </c>
      <c r="AB1075" s="19">
        <v>4</v>
      </c>
      <c r="AC1075" s="19">
        <v>2</v>
      </c>
      <c r="AD1075" s="19">
        <v>2</v>
      </c>
      <c r="AE1075" s="19">
        <v>1</v>
      </c>
      <c r="AF1075" s="19">
        <v>2</v>
      </c>
      <c r="AG1075" s="19">
        <v>4</v>
      </c>
      <c r="AH1075" s="19">
        <v>3</v>
      </c>
      <c r="AI1075" s="19">
        <v>2</v>
      </c>
      <c r="AJ1075" s="19">
        <v>5</v>
      </c>
      <c r="AK1075" s="19">
        <v>3</v>
      </c>
      <c r="AL1075" s="19">
        <v>2</v>
      </c>
      <c r="AM1075" s="19">
        <v>4</v>
      </c>
      <c r="AN1075" s="19">
        <v>2</v>
      </c>
      <c r="AO1075" s="19">
        <v>3</v>
      </c>
      <c r="AP1075" s="19">
        <v>3</v>
      </c>
      <c r="AQ1075" s="19">
        <v>4</v>
      </c>
      <c r="AR1075" s="19">
        <v>4</v>
      </c>
      <c r="AS1075" s="19">
        <v>3</v>
      </c>
      <c r="AT1075" s="19">
        <v>2</v>
      </c>
      <c r="AU1075" s="19">
        <v>3</v>
      </c>
      <c r="AV1075" s="19">
        <v>2</v>
      </c>
      <c r="AW1075" s="19">
        <v>1</v>
      </c>
      <c r="AX1075" s="19">
        <v>4</v>
      </c>
      <c r="AY1075" s="19">
        <v>1</v>
      </c>
      <c r="AZ1075" s="19">
        <v>3</v>
      </c>
      <c r="BA1075" s="19">
        <v>5</v>
      </c>
      <c r="BB1075" s="19">
        <v>4</v>
      </c>
      <c r="BC1075" s="19">
        <v>3</v>
      </c>
      <c r="BD1075" s="19">
        <v>3</v>
      </c>
      <c r="BE1075" s="19">
        <v>4</v>
      </c>
      <c r="BF1075" s="19">
        <v>3</v>
      </c>
      <c r="BG1075" s="19">
        <v>3</v>
      </c>
      <c r="BH1075" s="19">
        <v>3</v>
      </c>
      <c r="BI1075" s="19">
        <v>4</v>
      </c>
    </row>
    <row r="1076" spans="1:61">
      <c r="A1076" s="236" t="s">
        <v>1697</v>
      </c>
      <c r="B1076" s="19">
        <v>4</v>
      </c>
      <c r="C1076" s="19">
        <v>4</v>
      </c>
      <c r="D1076" s="19">
        <v>3</v>
      </c>
      <c r="E1076" s="19">
        <v>3</v>
      </c>
      <c r="F1076" s="19">
        <v>4</v>
      </c>
      <c r="G1076" s="19">
        <v>5</v>
      </c>
      <c r="H1076" s="19">
        <v>5</v>
      </c>
      <c r="I1076" s="19">
        <v>3</v>
      </c>
      <c r="J1076" s="19">
        <v>3</v>
      </c>
      <c r="K1076" s="19">
        <v>2</v>
      </c>
      <c r="L1076" s="19">
        <v>2</v>
      </c>
      <c r="M1076" s="19">
        <v>2</v>
      </c>
      <c r="N1076" s="19">
        <v>3</v>
      </c>
      <c r="O1076" s="19">
        <v>3</v>
      </c>
      <c r="P1076" s="19">
        <v>4</v>
      </c>
      <c r="Q1076" s="19">
        <v>1</v>
      </c>
      <c r="R1076" s="19">
        <v>5</v>
      </c>
      <c r="S1076" s="19">
        <v>3</v>
      </c>
      <c r="T1076" s="19">
        <v>3</v>
      </c>
      <c r="U1076" s="19">
        <v>1</v>
      </c>
      <c r="V1076" s="19">
        <v>5</v>
      </c>
      <c r="W1076" s="19">
        <v>2</v>
      </c>
      <c r="X1076" s="19">
        <v>2</v>
      </c>
      <c r="Y1076" s="19">
        <v>4</v>
      </c>
      <c r="Z1076" s="19">
        <v>1</v>
      </c>
      <c r="AA1076" s="19">
        <v>1</v>
      </c>
      <c r="AB1076" s="19">
        <v>5</v>
      </c>
      <c r="AC1076" s="19">
        <v>3</v>
      </c>
      <c r="AD1076" s="19">
        <v>3</v>
      </c>
      <c r="AE1076" s="19">
        <v>5</v>
      </c>
      <c r="AF1076" s="19">
        <v>2</v>
      </c>
      <c r="AG1076" s="19">
        <v>4</v>
      </c>
      <c r="AH1076" s="19">
        <v>2</v>
      </c>
      <c r="AI1076" s="19">
        <v>4</v>
      </c>
      <c r="AJ1076" s="19">
        <v>2</v>
      </c>
      <c r="AK1076" s="19">
        <v>2</v>
      </c>
      <c r="AL1076" s="19">
        <v>3</v>
      </c>
      <c r="AM1076" s="19">
        <v>5</v>
      </c>
      <c r="AN1076" s="19">
        <v>3</v>
      </c>
      <c r="AO1076" s="19">
        <v>4</v>
      </c>
      <c r="AP1076" s="19">
        <v>4</v>
      </c>
      <c r="AQ1076" s="19">
        <v>1</v>
      </c>
      <c r="AR1076" s="19">
        <v>5</v>
      </c>
      <c r="AS1076" s="19">
        <v>3</v>
      </c>
      <c r="AT1076" s="19">
        <v>4</v>
      </c>
      <c r="AU1076" s="19">
        <v>4</v>
      </c>
      <c r="AV1076" s="19">
        <v>1</v>
      </c>
      <c r="AW1076" s="19">
        <v>1</v>
      </c>
      <c r="AX1076" s="19">
        <v>3</v>
      </c>
      <c r="AY1076" s="19">
        <v>1</v>
      </c>
      <c r="AZ1076" s="19">
        <v>1</v>
      </c>
      <c r="BA1076" s="19">
        <v>4</v>
      </c>
      <c r="BB1076" s="19">
        <v>4</v>
      </c>
      <c r="BC1076" s="19">
        <v>2</v>
      </c>
      <c r="BD1076" s="19">
        <v>1</v>
      </c>
      <c r="BE1076" s="19">
        <v>4</v>
      </c>
      <c r="BF1076" s="19">
        <v>4</v>
      </c>
      <c r="BG1076" s="19">
        <v>3</v>
      </c>
      <c r="BH1076" s="19">
        <v>2</v>
      </c>
      <c r="BI1076" s="19">
        <v>3</v>
      </c>
    </row>
    <row r="1077" spans="1:61">
      <c r="A1077" s="236" t="s">
        <v>1696</v>
      </c>
      <c r="B1077" s="19">
        <v>5</v>
      </c>
      <c r="C1077" s="19">
        <v>5</v>
      </c>
      <c r="D1077" s="19">
        <v>1</v>
      </c>
      <c r="E1077" s="19">
        <v>5</v>
      </c>
      <c r="F1077" s="19">
        <v>1</v>
      </c>
      <c r="G1077" s="19">
        <v>5</v>
      </c>
      <c r="H1077" s="19">
        <v>5</v>
      </c>
      <c r="I1077" s="19">
        <v>5</v>
      </c>
      <c r="J1077" s="19">
        <v>5</v>
      </c>
      <c r="K1077" s="19">
        <v>5</v>
      </c>
      <c r="L1077" s="19">
        <v>1</v>
      </c>
      <c r="M1077" s="19">
        <v>1</v>
      </c>
      <c r="N1077" s="19">
        <v>5</v>
      </c>
      <c r="O1077" s="19">
        <v>1</v>
      </c>
      <c r="P1077" s="19">
        <v>5</v>
      </c>
      <c r="Q1077" s="19">
        <v>3</v>
      </c>
      <c r="R1077" s="19">
        <v>1</v>
      </c>
      <c r="S1077" s="19">
        <v>5</v>
      </c>
      <c r="T1077" s="19">
        <v>4</v>
      </c>
      <c r="U1077" s="19">
        <v>5</v>
      </c>
      <c r="V1077" s="19">
        <v>3</v>
      </c>
      <c r="W1077" s="19">
        <v>1</v>
      </c>
      <c r="X1077" s="19">
        <v>1</v>
      </c>
      <c r="Y1077" s="19">
        <v>5</v>
      </c>
      <c r="Z1077" s="19">
        <v>1</v>
      </c>
      <c r="AA1077" s="19">
        <v>1</v>
      </c>
      <c r="AB1077" s="19">
        <v>5</v>
      </c>
      <c r="AC1077" s="19">
        <v>1</v>
      </c>
      <c r="AD1077" s="19">
        <v>5</v>
      </c>
      <c r="AE1077" s="19">
        <v>1</v>
      </c>
      <c r="AF1077" s="19">
        <v>4</v>
      </c>
      <c r="AG1077" s="19">
        <v>5</v>
      </c>
      <c r="AH1077" s="19">
        <v>5</v>
      </c>
      <c r="AI1077" s="19">
        <v>3</v>
      </c>
      <c r="AJ1077" s="19">
        <v>5</v>
      </c>
      <c r="AK1077" s="19">
        <v>3</v>
      </c>
      <c r="AL1077" s="19">
        <v>1</v>
      </c>
      <c r="AM1077" s="19">
        <v>5</v>
      </c>
      <c r="AN1077" s="19">
        <v>1</v>
      </c>
      <c r="AO1077" s="19">
        <v>5</v>
      </c>
      <c r="AP1077" s="19">
        <v>5</v>
      </c>
      <c r="AQ1077" s="19">
        <v>4</v>
      </c>
      <c r="AR1077" s="19">
        <v>5</v>
      </c>
      <c r="AS1077" s="19">
        <v>5</v>
      </c>
      <c r="AT1077" s="19">
        <v>1</v>
      </c>
      <c r="AU1077" s="19">
        <v>3</v>
      </c>
      <c r="AV1077" s="19">
        <v>1</v>
      </c>
      <c r="AW1077" s="19">
        <v>1</v>
      </c>
      <c r="AX1077" s="19">
        <v>4</v>
      </c>
      <c r="AY1077" s="19">
        <v>1</v>
      </c>
      <c r="AZ1077" s="19">
        <v>1</v>
      </c>
      <c r="BA1077" s="19">
        <v>5</v>
      </c>
      <c r="BB1077" s="19">
        <v>5</v>
      </c>
      <c r="BC1077" s="19">
        <v>1</v>
      </c>
      <c r="BD1077" s="19">
        <v>1</v>
      </c>
      <c r="BE1077" s="19">
        <v>5</v>
      </c>
      <c r="BF1077" s="19">
        <v>5</v>
      </c>
      <c r="BG1077" s="19">
        <v>1</v>
      </c>
      <c r="BH1077" s="19">
        <v>1</v>
      </c>
      <c r="BI1077" s="19">
        <v>5</v>
      </c>
    </row>
    <row r="1078" spans="1:61">
      <c r="A1078" s="236" t="s">
        <v>1695</v>
      </c>
      <c r="B1078" s="19">
        <v>5</v>
      </c>
      <c r="C1078" s="19">
        <v>3</v>
      </c>
      <c r="D1078" s="19">
        <v>3</v>
      </c>
      <c r="E1078" s="19">
        <v>1</v>
      </c>
      <c r="F1078" s="19">
        <v>1</v>
      </c>
      <c r="G1078" s="19">
        <v>4</v>
      </c>
      <c r="H1078" s="19">
        <v>4</v>
      </c>
      <c r="I1078" s="19">
        <v>4</v>
      </c>
      <c r="J1078" s="19">
        <v>4</v>
      </c>
      <c r="K1078" s="19">
        <v>5</v>
      </c>
      <c r="L1078" s="19">
        <v>1</v>
      </c>
      <c r="M1078" s="19">
        <v>2</v>
      </c>
      <c r="N1078" s="19">
        <v>3</v>
      </c>
      <c r="O1078" s="19">
        <v>5</v>
      </c>
      <c r="P1078" s="19">
        <v>5</v>
      </c>
      <c r="Q1078" s="19">
        <v>3</v>
      </c>
      <c r="R1078" s="19">
        <v>2</v>
      </c>
      <c r="S1078" s="19">
        <v>2</v>
      </c>
      <c r="T1078" s="19">
        <v>5</v>
      </c>
      <c r="U1078" s="19">
        <v>2</v>
      </c>
      <c r="V1078" s="19">
        <v>4</v>
      </c>
      <c r="W1078" s="19">
        <v>4</v>
      </c>
      <c r="X1078" s="19">
        <v>5</v>
      </c>
      <c r="Y1078" s="19">
        <v>5</v>
      </c>
      <c r="Z1078" s="19">
        <v>3</v>
      </c>
      <c r="AA1078" s="19">
        <v>1</v>
      </c>
      <c r="AB1078" s="19">
        <v>2</v>
      </c>
      <c r="AC1078" s="19">
        <v>3</v>
      </c>
      <c r="AD1078" s="19">
        <v>1</v>
      </c>
      <c r="AE1078" s="19">
        <v>1</v>
      </c>
      <c r="AF1078" s="19">
        <v>1</v>
      </c>
      <c r="AG1078" s="19">
        <v>5</v>
      </c>
      <c r="AH1078" s="19">
        <v>3</v>
      </c>
      <c r="AI1078" s="19">
        <v>5</v>
      </c>
      <c r="AJ1078" s="19">
        <v>3</v>
      </c>
      <c r="AK1078" s="19">
        <v>3</v>
      </c>
      <c r="AL1078" s="19">
        <v>5</v>
      </c>
      <c r="AM1078" s="19">
        <v>5</v>
      </c>
      <c r="AN1078" s="19">
        <v>5</v>
      </c>
      <c r="AO1078" s="19">
        <v>5</v>
      </c>
      <c r="AP1078" s="19">
        <v>5</v>
      </c>
      <c r="AQ1078" s="19">
        <v>5</v>
      </c>
      <c r="AR1078" s="19">
        <v>5</v>
      </c>
      <c r="AS1078" s="19">
        <v>1</v>
      </c>
      <c r="AT1078" s="19">
        <v>1</v>
      </c>
      <c r="AU1078" s="19">
        <v>4</v>
      </c>
      <c r="AV1078" s="19">
        <v>5</v>
      </c>
      <c r="AW1078" s="19">
        <v>1</v>
      </c>
      <c r="AX1078" s="19">
        <v>2</v>
      </c>
      <c r="AY1078" s="19">
        <v>5</v>
      </c>
      <c r="AZ1078" s="19">
        <v>4</v>
      </c>
      <c r="BA1078" s="19">
        <v>5</v>
      </c>
      <c r="BB1078" s="19">
        <v>5</v>
      </c>
      <c r="BC1078" s="19">
        <v>4</v>
      </c>
      <c r="BD1078" s="19">
        <v>3</v>
      </c>
      <c r="BE1078" s="19">
        <v>5</v>
      </c>
      <c r="BF1078" s="19">
        <v>5</v>
      </c>
      <c r="BG1078" s="19">
        <v>5</v>
      </c>
      <c r="BH1078" s="19">
        <v>5</v>
      </c>
      <c r="BI1078" s="19">
        <v>5</v>
      </c>
    </row>
    <row r="1079" spans="1:61">
      <c r="A1079" s="236" t="s">
        <v>1694</v>
      </c>
      <c r="B1079" s="19">
        <v>2</v>
      </c>
      <c r="C1079" s="19">
        <v>4</v>
      </c>
      <c r="D1079" s="19">
        <v>4</v>
      </c>
      <c r="E1079" s="19">
        <v>3</v>
      </c>
      <c r="F1079" s="19">
        <v>1</v>
      </c>
      <c r="G1079" s="19">
        <v>3</v>
      </c>
      <c r="H1079" s="19">
        <v>5</v>
      </c>
      <c r="I1079" s="19">
        <v>4</v>
      </c>
      <c r="J1079" s="19">
        <v>4</v>
      </c>
      <c r="K1079" s="19">
        <v>4</v>
      </c>
      <c r="L1079" s="19">
        <v>4</v>
      </c>
      <c r="M1079" s="19">
        <v>2</v>
      </c>
      <c r="N1079" s="19">
        <v>3</v>
      </c>
      <c r="O1079" s="19">
        <v>3</v>
      </c>
      <c r="P1079" s="19">
        <v>3</v>
      </c>
      <c r="Q1079" s="19">
        <v>5</v>
      </c>
      <c r="R1079" s="19">
        <v>1</v>
      </c>
      <c r="S1079" s="19">
        <v>2</v>
      </c>
      <c r="T1079" s="19">
        <v>4</v>
      </c>
      <c r="U1079" s="19">
        <v>4</v>
      </c>
      <c r="V1079" s="19">
        <v>3</v>
      </c>
      <c r="W1079" s="19">
        <v>1</v>
      </c>
      <c r="X1079" s="19">
        <v>5</v>
      </c>
      <c r="Y1079" s="19">
        <v>2</v>
      </c>
      <c r="Z1079" s="19">
        <v>2</v>
      </c>
      <c r="AA1079" s="19">
        <v>4</v>
      </c>
      <c r="AB1079" s="19">
        <v>5</v>
      </c>
      <c r="AC1079" s="19">
        <v>4</v>
      </c>
      <c r="AD1079" s="19">
        <v>4</v>
      </c>
      <c r="AE1079" s="19">
        <v>2</v>
      </c>
      <c r="AF1079" s="19">
        <v>4</v>
      </c>
      <c r="AG1079" s="19">
        <v>4</v>
      </c>
      <c r="AH1079" s="19">
        <v>3</v>
      </c>
      <c r="AI1079" s="19">
        <v>4</v>
      </c>
      <c r="AJ1079" s="19">
        <v>4</v>
      </c>
      <c r="AK1079" s="19">
        <v>3</v>
      </c>
      <c r="AL1079" s="19">
        <v>3</v>
      </c>
      <c r="AM1079" s="19">
        <v>4</v>
      </c>
      <c r="AN1079" s="19">
        <v>4</v>
      </c>
      <c r="AO1079" s="19">
        <v>5</v>
      </c>
      <c r="AP1079" s="19">
        <v>2</v>
      </c>
      <c r="AQ1079" s="19">
        <v>4</v>
      </c>
      <c r="AR1079" s="19">
        <v>5</v>
      </c>
      <c r="AS1079" s="19">
        <v>4</v>
      </c>
      <c r="AT1079" s="19">
        <v>1</v>
      </c>
      <c r="AU1079" s="19">
        <v>2</v>
      </c>
      <c r="AV1079" s="19">
        <v>4</v>
      </c>
      <c r="AW1079" s="19">
        <v>2</v>
      </c>
      <c r="AX1079" s="19">
        <v>2</v>
      </c>
      <c r="AY1079" s="19">
        <v>1</v>
      </c>
      <c r="AZ1079" s="19">
        <v>4</v>
      </c>
      <c r="BA1079" s="19">
        <v>4</v>
      </c>
      <c r="BB1079" s="19">
        <v>4</v>
      </c>
      <c r="BC1079" s="19">
        <v>4</v>
      </c>
      <c r="BD1079" s="19">
        <v>2</v>
      </c>
      <c r="BE1079" s="19">
        <v>2</v>
      </c>
      <c r="BF1079" s="19">
        <v>4</v>
      </c>
      <c r="BG1079" s="19">
        <v>4</v>
      </c>
      <c r="BH1079" s="19">
        <v>2</v>
      </c>
      <c r="BI1079" s="19">
        <v>3</v>
      </c>
    </row>
    <row r="1080" spans="1:61">
      <c r="A1080" s="236" t="s">
        <v>2935</v>
      </c>
      <c r="B1080" s="19">
        <v>4</v>
      </c>
      <c r="C1080" s="19">
        <v>4</v>
      </c>
      <c r="D1080" s="19">
        <v>2</v>
      </c>
      <c r="E1080" s="19">
        <v>1</v>
      </c>
      <c r="F1080" s="19">
        <v>1</v>
      </c>
      <c r="G1080" s="19">
        <v>4</v>
      </c>
      <c r="H1080" s="19">
        <v>4</v>
      </c>
      <c r="I1080" s="19">
        <v>3</v>
      </c>
      <c r="J1080" s="19">
        <v>3</v>
      </c>
      <c r="K1080" s="19">
        <v>5</v>
      </c>
      <c r="L1080" s="19">
        <v>1</v>
      </c>
      <c r="M1080" s="19">
        <v>2</v>
      </c>
      <c r="N1080" s="19">
        <v>4</v>
      </c>
      <c r="O1080" s="19">
        <v>2</v>
      </c>
      <c r="P1080" s="19">
        <v>3</v>
      </c>
      <c r="Q1080" s="19">
        <v>4</v>
      </c>
      <c r="R1080" s="19">
        <v>2</v>
      </c>
      <c r="S1080" s="19">
        <v>5</v>
      </c>
      <c r="T1080" s="19">
        <v>3</v>
      </c>
      <c r="U1080" s="19">
        <v>5</v>
      </c>
      <c r="V1080" s="19">
        <v>3</v>
      </c>
      <c r="W1080" s="19">
        <v>3</v>
      </c>
      <c r="X1080" s="19">
        <v>2</v>
      </c>
      <c r="Y1080" s="19">
        <v>3</v>
      </c>
      <c r="Z1080" s="19">
        <v>1</v>
      </c>
      <c r="AA1080" s="19">
        <v>1</v>
      </c>
      <c r="AB1080" s="19">
        <v>4</v>
      </c>
      <c r="AC1080" s="19">
        <v>3</v>
      </c>
      <c r="AD1080" s="19">
        <v>4</v>
      </c>
      <c r="AE1080" s="19">
        <v>2</v>
      </c>
      <c r="AF1080" s="19">
        <v>4</v>
      </c>
      <c r="AG1080" s="19">
        <v>4</v>
      </c>
      <c r="AH1080" s="19">
        <v>4</v>
      </c>
      <c r="AI1080" s="19">
        <v>4</v>
      </c>
      <c r="AJ1080" s="19">
        <v>5</v>
      </c>
      <c r="AK1080" s="19">
        <v>5</v>
      </c>
      <c r="AL1080" s="19">
        <v>2</v>
      </c>
      <c r="AM1080" s="19">
        <v>3</v>
      </c>
      <c r="AN1080" s="19">
        <v>4</v>
      </c>
      <c r="AO1080" s="19">
        <v>5</v>
      </c>
      <c r="AP1080" s="19">
        <v>3</v>
      </c>
      <c r="AQ1080" s="19">
        <v>1</v>
      </c>
      <c r="AR1080" s="19">
        <v>5</v>
      </c>
      <c r="AS1080" s="19">
        <v>4</v>
      </c>
      <c r="AT1080" s="19">
        <v>2</v>
      </c>
      <c r="AU1080" s="19">
        <v>3</v>
      </c>
      <c r="AV1080" s="19">
        <v>1</v>
      </c>
      <c r="AW1080" s="19">
        <v>1</v>
      </c>
      <c r="AX1080" s="19">
        <v>3</v>
      </c>
      <c r="AY1080" s="19">
        <v>1</v>
      </c>
      <c r="AZ1080" s="19">
        <v>2</v>
      </c>
      <c r="BA1080" s="19">
        <v>4</v>
      </c>
      <c r="BB1080" s="19">
        <v>4</v>
      </c>
      <c r="BC1080" s="19">
        <v>5</v>
      </c>
      <c r="BD1080" s="19">
        <v>1</v>
      </c>
      <c r="BE1080" s="19">
        <v>4</v>
      </c>
      <c r="BF1080" s="19">
        <v>5</v>
      </c>
      <c r="BG1080" s="19">
        <v>1</v>
      </c>
      <c r="BH1080" s="19">
        <v>1</v>
      </c>
      <c r="BI1080" s="19">
        <v>3</v>
      </c>
    </row>
    <row r="1081" spans="1:61">
      <c r="A1081" s="236" t="s">
        <v>2934</v>
      </c>
      <c r="B1081" s="19">
        <v>4</v>
      </c>
      <c r="C1081" s="19">
        <v>2</v>
      </c>
      <c r="D1081" s="19">
        <v>5</v>
      </c>
      <c r="E1081" s="19">
        <v>2</v>
      </c>
      <c r="F1081" s="19">
        <v>1</v>
      </c>
      <c r="G1081" s="19">
        <v>4</v>
      </c>
      <c r="H1081" s="19">
        <v>5</v>
      </c>
      <c r="I1081" s="19">
        <v>4</v>
      </c>
      <c r="J1081" s="19">
        <v>4</v>
      </c>
      <c r="K1081" s="19">
        <v>5</v>
      </c>
      <c r="L1081" s="19">
        <v>1</v>
      </c>
      <c r="M1081" s="19">
        <v>2</v>
      </c>
      <c r="N1081" s="19">
        <v>3</v>
      </c>
      <c r="O1081" s="19">
        <v>3</v>
      </c>
      <c r="P1081" s="19">
        <v>4</v>
      </c>
      <c r="Q1081" s="19">
        <v>1</v>
      </c>
      <c r="R1081" s="19">
        <v>3</v>
      </c>
      <c r="S1081" s="19">
        <v>2</v>
      </c>
      <c r="T1081" s="19">
        <v>4</v>
      </c>
      <c r="U1081" s="19">
        <v>4</v>
      </c>
      <c r="V1081" s="19">
        <v>4</v>
      </c>
      <c r="W1081" s="19">
        <v>3</v>
      </c>
      <c r="X1081" s="19">
        <v>5</v>
      </c>
      <c r="Y1081" s="19">
        <v>4</v>
      </c>
      <c r="Z1081" s="19">
        <v>2</v>
      </c>
      <c r="AA1081" s="19">
        <v>2</v>
      </c>
      <c r="AB1081" s="19">
        <v>3</v>
      </c>
      <c r="AC1081" s="19">
        <v>5</v>
      </c>
      <c r="AD1081" s="19">
        <v>4</v>
      </c>
      <c r="AE1081" s="19">
        <v>1</v>
      </c>
      <c r="AF1081" s="19">
        <v>2</v>
      </c>
      <c r="AG1081" s="19">
        <v>3</v>
      </c>
      <c r="AH1081" s="19">
        <v>1</v>
      </c>
      <c r="AI1081" s="19">
        <v>3</v>
      </c>
      <c r="AJ1081" s="19">
        <v>4</v>
      </c>
      <c r="AK1081" s="19">
        <v>2</v>
      </c>
      <c r="AL1081" s="19">
        <v>1</v>
      </c>
      <c r="AM1081" s="19">
        <v>4</v>
      </c>
      <c r="AN1081" s="19">
        <v>1</v>
      </c>
      <c r="AO1081" s="19">
        <v>3</v>
      </c>
      <c r="AP1081" s="19">
        <v>3</v>
      </c>
      <c r="AQ1081" s="19">
        <v>2</v>
      </c>
      <c r="AR1081" s="19">
        <v>4</v>
      </c>
      <c r="AS1081" s="19">
        <v>3</v>
      </c>
      <c r="AT1081" s="19">
        <v>1</v>
      </c>
      <c r="AU1081" s="19">
        <v>5</v>
      </c>
      <c r="AV1081" s="19">
        <v>3</v>
      </c>
      <c r="AW1081" s="19">
        <v>3</v>
      </c>
      <c r="AX1081" s="19">
        <v>2</v>
      </c>
      <c r="AY1081" s="19">
        <v>2</v>
      </c>
      <c r="AZ1081" s="19">
        <v>2</v>
      </c>
      <c r="BA1081" s="19">
        <v>3</v>
      </c>
      <c r="BB1081" s="19">
        <v>3</v>
      </c>
      <c r="BC1081" s="19">
        <v>1</v>
      </c>
      <c r="BD1081" s="19">
        <v>1</v>
      </c>
      <c r="BE1081" s="19">
        <v>4</v>
      </c>
      <c r="BF1081" s="19">
        <v>4</v>
      </c>
      <c r="BG1081" s="19">
        <v>2</v>
      </c>
      <c r="BH1081" s="19">
        <v>2</v>
      </c>
      <c r="BI1081" s="19">
        <v>4</v>
      </c>
    </row>
    <row r="1082" spans="1:61">
      <c r="A1082" s="236" t="s">
        <v>2933</v>
      </c>
      <c r="B1082" s="19">
        <v>2</v>
      </c>
      <c r="C1082" s="19">
        <v>4</v>
      </c>
      <c r="D1082" s="19">
        <v>4</v>
      </c>
      <c r="E1082" s="19">
        <v>1</v>
      </c>
      <c r="F1082" s="19">
        <v>1</v>
      </c>
      <c r="G1082" s="19">
        <v>2</v>
      </c>
      <c r="H1082" s="19">
        <v>5</v>
      </c>
      <c r="I1082" s="19">
        <v>2</v>
      </c>
      <c r="J1082" s="19">
        <v>4</v>
      </c>
      <c r="K1082" s="19">
        <v>5</v>
      </c>
      <c r="L1082" s="19">
        <v>2</v>
      </c>
      <c r="M1082" s="108"/>
      <c r="N1082" s="19">
        <v>4</v>
      </c>
      <c r="O1082" s="19">
        <v>3</v>
      </c>
      <c r="P1082" s="19">
        <v>5</v>
      </c>
      <c r="Q1082" s="19">
        <v>5</v>
      </c>
      <c r="R1082" s="19">
        <v>1</v>
      </c>
      <c r="S1082" s="19">
        <v>5</v>
      </c>
      <c r="T1082" s="19">
        <v>5</v>
      </c>
      <c r="U1082" s="19">
        <v>5</v>
      </c>
      <c r="V1082" s="19">
        <v>1</v>
      </c>
      <c r="W1082" s="19">
        <v>1</v>
      </c>
      <c r="X1082" s="19">
        <v>4</v>
      </c>
      <c r="Y1082" s="19">
        <v>2</v>
      </c>
      <c r="Z1082" s="19">
        <v>3</v>
      </c>
      <c r="AA1082" s="19">
        <v>4</v>
      </c>
      <c r="AB1082" s="19">
        <v>5</v>
      </c>
      <c r="AC1082" s="19">
        <v>5</v>
      </c>
      <c r="AD1082" s="19">
        <v>2</v>
      </c>
      <c r="AE1082" s="19">
        <v>2</v>
      </c>
      <c r="AF1082" s="19">
        <v>5</v>
      </c>
      <c r="AG1082" s="19">
        <v>5</v>
      </c>
      <c r="AH1082" s="19">
        <v>3</v>
      </c>
      <c r="AI1082" s="19">
        <v>5</v>
      </c>
      <c r="AJ1082" s="19">
        <v>5</v>
      </c>
      <c r="AK1082" s="19">
        <v>3</v>
      </c>
      <c r="AL1082" s="19">
        <v>1</v>
      </c>
      <c r="AM1082" s="19">
        <v>5</v>
      </c>
      <c r="AN1082" s="19">
        <v>4</v>
      </c>
      <c r="AO1082" s="19">
        <v>4</v>
      </c>
      <c r="AP1082" s="19">
        <v>3</v>
      </c>
      <c r="AQ1082" s="19">
        <v>4</v>
      </c>
      <c r="AR1082" s="19">
        <v>5</v>
      </c>
      <c r="AS1082" s="19">
        <v>2</v>
      </c>
      <c r="AT1082" s="19">
        <v>2</v>
      </c>
      <c r="AU1082" s="19">
        <v>3</v>
      </c>
      <c r="AV1082" s="19">
        <v>1</v>
      </c>
      <c r="AW1082" s="19">
        <v>1</v>
      </c>
      <c r="AX1082" s="19">
        <v>2</v>
      </c>
      <c r="AY1082" s="19">
        <v>1</v>
      </c>
      <c r="AZ1082" s="19">
        <v>3</v>
      </c>
      <c r="BA1082" s="19">
        <v>5</v>
      </c>
      <c r="BB1082" s="19">
        <v>5</v>
      </c>
      <c r="BC1082" s="19">
        <v>2</v>
      </c>
      <c r="BD1082" s="19">
        <v>2</v>
      </c>
      <c r="BE1082" s="19">
        <v>4</v>
      </c>
      <c r="BF1082" s="19">
        <v>3</v>
      </c>
      <c r="BG1082" s="19">
        <v>1</v>
      </c>
      <c r="BH1082" s="19">
        <v>2</v>
      </c>
      <c r="BI1082" s="19">
        <v>5</v>
      </c>
    </row>
    <row r="1083" spans="1:61">
      <c r="A1083" s="236" t="s">
        <v>2932</v>
      </c>
      <c r="B1083" s="19">
        <v>4</v>
      </c>
      <c r="C1083" s="19">
        <v>3</v>
      </c>
      <c r="D1083" s="19">
        <v>1</v>
      </c>
      <c r="E1083" s="19">
        <v>3</v>
      </c>
      <c r="F1083" s="19">
        <v>4</v>
      </c>
      <c r="G1083" s="19">
        <v>2</v>
      </c>
      <c r="H1083" s="19">
        <v>5</v>
      </c>
      <c r="I1083" s="19">
        <v>2</v>
      </c>
      <c r="J1083" s="19">
        <v>4</v>
      </c>
      <c r="K1083" s="19">
        <v>5</v>
      </c>
      <c r="L1083" s="19">
        <v>3</v>
      </c>
      <c r="M1083" s="19">
        <v>2</v>
      </c>
      <c r="N1083" s="19">
        <v>4</v>
      </c>
      <c r="O1083" s="19">
        <v>4</v>
      </c>
      <c r="P1083" s="19">
        <v>5</v>
      </c>
      <c r="Q1083" s="19">
        <v>4</v>
      </c>
      <c r="R1083" s="19">
        <v>2</v>
      </c>
      <c r="S1083" s="19">
        <v>5</v>
      </c>
      <c r="T1083" s="19">
        <v>4</v>
      </c>
      <c r="U1083" s="19">
        <v>4</v>
      </c>
      <c r="V1083" s="19">
        <v>2</v>
      </c>
      <c r="W1083" s="19">
        <v>2</v>
      </c>
      <c r="X1083" s="19">
        <v>1</v>
      </c>
      <c r="Y1083" s="19">
        <v>3</v>
      </c>
      <c r="Z1083" s="19">
        <v>1</v>
      </c>
      <c r="AA1083" s="19">
        <v>2</v>
      </c>
      <c r="AB1083" s="19">
        <v>3</v>
      </c>
      <c r="AC1083" s="19">
        <v>2</v>
      </c>
      <c r="AD1083" s="19">
        <v>5</v>
      </c>
      <c r="AE1083" s="19">
        <v>2</v>
      </c>
      <c r="AF1083" s="19">
        <v>4</v>
      </c>
      <c r="AG1083" s="19">
        <v>4</v>
      </c>
      <c r="AH1083" s="19">
        <v>5</v>
      </c>
      <c r="AI1083" s="19">
        <v>4</v>
      </c>
      <c r="AJ1083" s="19">
        <v>4</v>
      </c>
      <c r="AK1083" s="19">
        <v>4</v>
      </c>
      <c r="AL1083" s="19">
        <v>2</v>
      </c>
      <c r="AM1083" s="19">
        <v>5</v>
      </c>
      <c r="AN1083" s="19">
        <v>3</v>
      </c>
      <c r="AO1083" s="19">
        <v>5</v>
      </c>
      <c r="AP1083" s="19">
        <v>4</v>
      </c>
      <c r="AQ1083" s="19">
        <v>2</v>
      </c>
      <c r="AR1083" s="19">
        <v>5</v>
      </c>
      <c r="AS1083" s="19">
        <v>5</v>
      </c>
      <c r="AT1083" s="19">
        <v>1</v>
      </c>
      <c r="AU1083" s="19">
        <v>3</v>
      </c>
      <c r="AV1083" s="19">
        <v>2</v>
      </c>
      <c r="AW1083" s="19">
        <v>1</v>
      </c>
      <c r="AX1083" s="19">
        <v>4</v>
      </c>
      <c r="AY1083" s="19">
        <v>2</v>
      </c>
      <c r="AZ1083" s="19">
        <v>1</v>
      </c>
      <c r="BA1083" s="19">
        <v>5</v>
      </c>
      <c r="BB1083" s="19">
        <v>5</v>
      </c>
      <c r="BC1083" s="19">
        <v>3</v>
      </c>
      <c r="BD1083" s="19">
        <v>2</v>
      </c>
      <c r="BE1083" s="19">
        <v>3</v>
      </c>
      <c r="BF1083" s="19">
        <v>4</v>
      </c>
      <c r="BG1083" s="19">
        <v>1</v>
      </c>
      <c r="BH1083" s="19">
        <v>1</v>
      </c>
      <c r="BI1083" s="19">
        <v>4</v>
      </c>
    </row>
    <row r="1084" spans="1:61">
      <c r="A1084" s="236" t="s">
        <v>2931</v>
      </c>
      <c r="B1084" s="19">
        <v>3</v>
      </c>
      <c r="C1084" s="19">
        <v>3</v>
      </c>
      <c r="D1084" s="19">
        <v>5</v>
      </c>
      <c r="E1084" s="19">
        <v>2</v>
      </c>
      <c r="F1084" s="19">
        <v>3</v>
      </c>
      <c r="G1084" s="19">
        <v>4</v>
      </c>
      <c r="H1084" s="19">
        <v>4</v>
      </c>
      <c r="I1084" s="19">
        <v>4</v>
      </c>
      <c r="J1084" s="19">
        <v>3</v>
      </c>
      <c r="K1084" s="19">
        <v>4</v>
      </c>
      <c r="L1084" s="19">
        <v>2</v>
      </c>
      <c r="M1084" s="19">
        <v>3</v>
      </c>
      <c r="N1084" s="19">
        <v>4</v>
      </c>
      <c r="O1084" s="19">
        <v>2</v>
      </c>
      <c r="P1084" s="19">
        <v>4</v>
      </c>
      <c r="Q1084" s="19">
        <v>4</v>
      </c>
      <c r="R1084" s="19">
        <v>3</v>
      </c>
      <c r="S1084" s="19">
        <v>2</v>
      </c>
      <c r="T1084" s="19">
        <v>4</v>
      </c>
      <c r="U1084" s="19">
        <v>3</v>
      </c>
      <c r="V1084" s="19">
        <v>3</v>
      </c>
      <c r="W1084" s="19">
        <v>4</v>
      </c>
      <c r="X1084" s="19">
        <v>4</v>
      </c>
      <c r="Y1084" s="19">
        <v>3</v>
      </c>
      <c r="Z1084" s="19">
        <v>2</v>
      </c>
      <c r="AA1084" s="19">
        <v>3</v>
      </c>
      <c r="AB1084" s="19">
        <v>4</v>
      </c>
      <c r="AC1084" s="19">
        <v>4</v>
      </c>
      <c r="AD1084" s="19">
        <v>2</v>
      </c>
      <c r="AE1084" s="19">
        <v>3</v>
      </c>
      <c r="AF1084" s="19">
        <v>4</v>
      </c>
      <c r="AG1084" s="19">
        <v>4</v>
      </c>
      <c r="AH1084" s="19">
        <v>3</v>
      </c>
      <c r="AI1084" s="19">
        <v>5</v>
      </c>
      <c r="AJ1084" s="19">
        <v>4</v>
      </c>
      <c r="AK1084" s="19">
        <v>3</v>
      </c>
      <c r="AL1084" s="19">
        <v>4</v>
      </c>
      <c r="AM1084" s="19">
        <v>4</v>
      </c>
      <c r="AN1084" s="19">
        <v>3</v>
      </c>
      <c r="AO1084" s="19">
        <v>5</v>
      </c>
      <c r="AP1084" s="19">
        <v>4</v>
      </c>
      <c r="AQ1084" s="19">
        <v>4</v>
      </c>
      <c r="AR1084" s="19">
        <v>3</v>
      </c>
      <c r="AS1084" s="19">
        <v>3</v>
      </c>
      <c r="AT1084" s="19">
        <v>1</v>
      </c>
      <c r="AU1084" s="19">
        <v>3</v>
      </c>
      <c r="AV1084" s="19">
        <v>2</v>
      </c>
      <c r="AW1084" s="19">
        <v>3</v>
      </c>
      <c r="AX1084" s="19">
        <v>2</v>
      </c>
      <c r="AY1084" s="19">
        <v>4</v>
      </c>
      <c r="AZ1084" s="19">
        <v>2</v>
      </c>
      <c r="BA1084" s="19">
        <v>4</v>
      </c>
      <c r="BB1084" s="19">
        <v>3</v>
      </c>
      <c r="BC1084" s="19">
        <v>3</v>
      </c>
      <c r="BD1084" s="19">
        <v>2</v>
      </c>
      <c r="BE1084" s="19">
        <v>4</v>
      </c>
      <c r="BF1084" s="19">
        <v>2</v>
      </c>
      <c r="BG1084" s="19">
        <v>1</v>
      </c>
      <c r="BH1084" s="19">
        <v>3</v>
      </c>
      <c r="BI1084" s="19">
        <v>4</v>
      </c>
    </row>
    <row r="1085" spans="1:61">
      <c r="A1085" s="236" t="s">
        <v>2930</v>
      </c>
      <c r="B1085" s="19">
        <v>5</v>
      </c>
      <c r="C1085" s="19">
        <v>4</v>
      </c>
      <c r="D1085" s="19">
        <v>5</v>
      </c>
      <c r="E1085" s="19">
        <v>2</v>
      </c>
      <c r="F1085" s="19">
        <v>3</v>
      </c>
      <c r="G1085" s="19">
        <v>3</v>
      </c>
      <c r="H1085" s="19">
        <v>5</v>
      </c>
      <c r="I1085" s="19">
        <v>3</v>
      </c>
      <c r="J1085" s="19">
        <v>2</v>
      </c>
      <c r="K1085" s="19">
        <v>5</v>
      </c>
      <c r="L1085" s="19">
        <v>3</v>
      </c>
      <c r="M1085" s="19">
        <v>5</v>
      </c>
      <c r="N1085" s="19">
        <v>3</v>
      </c>
      <c r="O1085" s="19">
        <v>2</v>
      </c>
      <c r="P1085" s="19">
        <v>5</v>
      </c>
      <c r="Q1085" s="19">
        <v>1</v>
      </c>
      <c r="R1085" s="19">
        <v>4</v>
      </c>
      <c r="S1085" s="19">
        <v>3</v>
      </c>
      <c r="T1085" s="19">
        <v>3</v>
      </c>
      <c r="U1085" s="19">
        <v>3</v>
      </c>
      <c r="V1085" s="19">
        <v>3</v>
      </c>
      <c r="W1085" s="19">
        <v>2</v>
      </c>
      <c r="X1085" s="19">
        <v>3</v>
      </c>
      <c r="Y1085" s="19">
        <v>3</v>
      </c>
      <c r="Z1085" s="19">
        <v>2</v>
      </c>
      <c r="AA1085" s="19">
        <v>2</v>
      </c>
      <c r="AB1085" s="19">
        <v>4</v>
      </c>
      <c r="AC1085" s="19">
        <v>5</v>
      </c>
      <c r="AD1085" s="19">
        <v>3</v>
      </c>
      <c r="AE1085" s="19">
        <v>2</v>
      </c>
      <c r="AF1085" s="19">
        <v>3</v>
      </c>
      <c r="AG1085" s="19">
        <v>4</v>
      </c>
      <c r="AH1085" s="19">
        <v>2</v>
      </c>
      <c r="AI1085" s="19">
        <v>4</v>
      </c>
      <c r="AJ1085" s="19">
        <v>4</v>
      </c>
      <c r="AK1085" s="19">
        <v>2</v>
      </c>
      <c r="AL1085" s="19">
        <v>3</v>
      </c>
      <c r="AM1085" s="19">
        <v>4</v>
      </c>
      <c r="AN1085" s="19">
        <v>3</v>
      </c>
      <c r="AO1085" s="19">
        <v>4</v>
      </c>
      <c r="AP1085" s="19">
        <v>4</v>
      </c>
      <c r="AQ1085" s="19">
        <v>2</v>
      </c>
      <c r="AR1085" s="19">
        <v>4</v>
      </c>
      <c r="AS1085" s="19">
        <v>3</v>
      </c>
      <c r="AT1085" s="19">
        <v>2</v>
      </c>
      <c r="AU1085" s="19">
        <v>5</v>
      </c>
      <c r="AV1085" s="19">
        <v>2</v>
      </c>
      <c r="AW1085" s="19">
        <v>3</v>
      </c>
      <c r="AX1085" s="19">
        <v>3</v>
      </c>
      <c r="AY1085" s="19">
        <v>3</v>
      </c>
      <c r="AZ1085" s="19">
        <v>3</v>
      </c>
      <c r="BA1085" s="19">
        <v>4</v>
      </c>
      <c r="BB1085" s="19">
        <v>4</v>
      </c>
      <c r="BC1085" s="19">
        <v>3</v>
      </c>
      <c r="BD1085" s="19">
        <v>2</v>
      </c>
      <c r="BE1085" s="19">
        <v>3</v>
      </c>
      <c r="BF1085" s="19">
        <v>3</v>
      </c>
      <c r="BG1085" s="19">
        <v>2</v>
      </c>
      <c r="BH1085" s="19">
        <v>3</v>
      </c>
      <c r="BI1085" s="19">
        <v>4</v>
      </c>
    </row>
    <row r="1086" spans="1:61">
      <c r="A1086" s="236" t="s">
        <v>2929</v>
      </c>
      <c r="B1086" s="19">
        <v>4</v>
      </c>
      <c r="C1086" s="19">
        <v>4</v>
      </c>
      <c r="D1086" s="19">
        <v>3</v>
      </c>
      <c r="E1086" s="19">
        <v>3</v>
      </c>
      <c r="F1086" s="19">
        <v>2</v>
      </c>
      <c r="G1086" s="19">
        <v>3</v>
      </c>
      <c r="H1086" s="19">
        <v>5</v>
      </c>
      <c r="I1086" s="19">
        <v>3</v>
      </c>
      <c r="J1086" s="19">
        <v>2</v>
      </c>
      <c r="K1086" s="19">
        <v>3</v>
      </c>
      <c r="L1086" s="19">
        <v>4</v>
      </c>
      <c r="M1086" s="19">
        <v>2</v>
      </c>
      <c r="N1086" s="19">
        <v>4</v>
      </c>
      <c r="O1086" s="19">
        <v>2</v>
      </c>
      <c r="P1086" s="19">
        <v>3</v>
      </c>
      <c r="Q1086" s="19">
        <v>4</v>
      </c>
      <c r="R1086" s="19">
        <v>1</v>
      </c>
      <c r="S1086" s="19">
        <v>3</v>
      </c>
      <c r="T1086" s="19">
        <v>3</v>
      </c>
      <c r="U1086" s="19">
        <v>4</v>
      </c>
      <c r="V1086" s="19">
        <v>2</v>
      </c>
      <c r="W1086" s="19">
        <v>2</v>
      </c>
      <c r="X1086" s="19">
        <v>4</v>
      </c>
      <c r="Y1086" s="19">
        <v>4</v>
      </c>
      <c r="Z1086" s="19">
        <v>2</v>
      </c>
      <c r="AA1086" s="19">
        <v>3</v>
      </c>
      <c r="AB1086" s="19">
        <v>4</v>
      </c>
      <c r="AC1086" s="19">
        <v>3</v>
      </c>
      <c r="AD1086" s="19">
        <v>2</v>
      </c>
      <c r="AE1086" s="19">
        <v>4</v>
      </c>
      <c r="AF1086" s="19">
        <v>4</v>
      </c>
      <c r="AG1086" s="19">
        <v>2</v>
      </c>
      <c r="AH1086" s="19">
        <v>3</v>
      </c>
      <c r="AI1086" s="19">
        <v>3</v>
      </c>
      <c r="AJ1086" s="19">
        <v>2</v>
      </c>
      <c r="AK1086" s="19">
        <v>3</v>
      </c>
      <c r="AL1086" s="19">
        <v>3</v>
      </c>
      <c r="AM1086" s="19">
        <v>4</v>
      </c>
      <c r="AN1086" s="19">
        <v>3</v>
      </c>
      <c r="AO1086" s="19">
        <v>4</v>
      </c>
      <c r="AP1086" s="19">
        <v>3</v>
      </c>
      <c r="AQ1086" s="19">
        <v>1</v>
      </c>
      <c r="AR1086" s="19">
        <v>4</v>
      </c>
      <c r="AS1086" s="19">
        <v>4</v>
      </c>
      <c r="AT1086" s="19">
        <v>1</v>
      </c>
      <c r="AU1086" s="19">
        <v>3</v>
      </c>
      <c r="AV1086" s="19">
        <v>3</v>
      </c>
      <c r="AW1086" s="19">
        <v>2</v>
      </c>
      <c r="AX1086" s="19">
        <v>2</v>
      </c>
      <c r="AY1086" s="19">
        <v>2</v>
      </c>
      <c r="AZ1086" s="19">
        <v>3</v>
      </c>
      <c r="BA1086" s="19">
        <v>4</v>
      </c>
      <c r="BB1086" s="19">
        <v>4</v>
      </c>
      <c r="BC1086" s="19">
        <v>2</v>
      </c>
      <c r="BD1086" s="19">
        <v>3</v>
      </c>
      <c r="BE1086" s="19">
        <v>3</v>
      </c>
      <c r="BF1086" s="19">
        <v>4</v>
      </c>
      <c r="BG1086" s="19">
        <v>4</v>
      </c>
      <c r="BH1086" s="19">
        <v>3</v>
      </c>
      <c r="BI1086" s="19">
        <v>3</v>
      </c>
    </row>
    <row r="1087" spans="1:61">
      <c r="A1087" s="236" t="s">
        <v>2928</v>
      </c>
      <c r="B1087" s="19">
        <v>4</v>
      </c>
      <c r="C1087" s="19">
        <v>5</v>
      </c>
      <c r="D1087" s="19">
        <v>5</v>
      </c>
      <c r="E1087" s="19">
        <v>5</v>
      </c>
      <c r="F1087" s="19">
        <v>3</v>
      </c>
      <c r="G1087" s="19">
        <v>4</v>
      </c>
      <c r="H1087" s="19">
        <v>5</v>
      </c>
      <c r="I1087" s="19">
        <v>4</v>
      </c>
      <c r="J1087" s="19">
        <v>5</v>
      </c>
      <c r="K1087" s="19">
        <v>5</v>
      </c>
      <c r="L1087" s="19">
        <v>2</v>
      </c>
      <c r="M1087" s="19">
        <v>1</v>
      </c>
      <c r="N1087" s="19">
        <v>4</v>
      </c>
      <c r="O1087" s="19">
        <v>1</v>
      </c>
      <c r="P1087" s="19">
        <v>4</v>
      </c>
      <c r="Q1087" s="19">
        <v>4</v>
      </c>
      <c r="R1087" s="19">
        <v>1</v>
      </c>
      <c r="S1087" s="19">
        <v>2</v>
      </c>
      <c r="T1087" s="19">
        <v>2</v>
      </c>
      <c r="U1087" s="19">
        <v>3</v>
      </c>
      <c r="V1087" s="19">
        <v>3</v>
      </c>
      <c r="W1087" s="19">
        <v>3</v>
      </c>
      <c r="X1087" s="19">
        <v>4</v>
      </c>
      <c r="Y1087" s="19">
        <v>4</v>
      </c>
      <c r="Z1087" s="19">
        <v>1</v>
      </c>
      <c r="AA1087" s="19">
        <v>2</v>
      </c>
      <c r="AB1087" s="19">
        <v>4</v>
      </c>
      <c r="AC1087" s="19">
        <v>4</v>
      </c>
      <c r="AD1087" s="19">
        <v>5</v>
      </c>
      <c r="AE1087" s="19">
        <v>2</v>
      </c>
      <c r="AF1087" s="19">
        <v>3</v>
      </c>
      <c r="AG1087" s="19">
        <v>5</v>
      </c>
      <c r="AH1087" s="19">
        <v>3</v>
      </c>
      <c r="AI1087" s="19">
        <v>1</v>
      </c>
      <c r="AJ1087" s="19">
        <v>4</v>
      </c>
      <c r="AK1087" s="19">
        <v>3</v>
      </c>
      <c r="AL1087" s="19">
        <v>2</v>
      </c>
      <c r="AM1087" s="19">
        <v>3</v>
      </c>
      <c r="AN1087" s="19">
        <v>1</v>
      </c>
      <c r="AO1087" s="19">
        <v>5</v>
      </c>
      <c r="AP1087" s="19">
        <v>4</v>
      </c>
      <c r="AQ1087" s="19">
        <v>1</v>
      </c>
      <c r="AR1087" s="19">
        <v>5</v>
      </c>
      <c r="AS1087" s="19">
        <v>5</v>
      </c>
      <c r="AT1087" s="19">
        <v>1</v>
      </c>
      <c r="AU1087" s="19">
        <v>3</v>
      </c>
      <c r="AV1087" s="19">
        <v>2</v>
      </c>
      <c r="AW1087" s="19">
        <v>2</v>
      </c>
      <c r="AX1087" s="19">
        <v>5</v>
      </c>
      <c r="AY1087" s="19">
        <v>1</v>
      </c>
      <c r="AZ1087" s="19">
        <v>3</v>
      </c>
      <c r="BA1087" s="19">
        <v>5</v>
      </c>
      <c r="BB1087" s="19">
        <v>4</v>
      </c>
      <c r="BC1087" s="19">
        <v>1</v>
      </c>
      <c r="BD1087" s="19">
        <v>1</v>
      </c>
      <c r="BE1087" s="19">
        <v>4</v>
      </c>
      <c r="BF1087" s="19">
        <v>5</v>
      </c>
      <c r="BG1087" s="19">
        <v>3</v>
      </c>
      <c r="BH1087" s="19">
        <v>1</v>
      </c>
      <c r="BI1087" s="19">
        <v>4</v>
      </c>
    </row>
    <row r="1088" spans="1:61">
      <c r="A1088" s="236" t="s">
        <v>2927</v>
      </c>
      <c r="B1088" s="19">
        <v>3</v>
      </c>
      <c r="C1088" s="19">
        <v>2</v>
      </c>
      <c r="D1088" s="19">
        <v>2</v>
      </c>
      <c r="E1088" s="19">
        <v>3</v>
      </c>
      <c r="F1088" s="19">
        <v>4</v>
      </c>
      <c r="G1088" s="19">
        <v>4</v>
      </c>
      <c r="H1088" s="19">
        <v>4</v>
      </c>
      <c r="I1088" s="19">
        <v>4</v>
      </c>
      <c r="J1088" s="19">
        <v>3</v>
      </c>
      <c r="K1088" s="19">
        <v>5</v>
      </c>
      <c r="L1088" s="19">
        <v>2</v>
      </c>
      <c r="M1088" s="19">
        <v>3</v>
      </c>
      <c r="N1088" s="19">
        <v>3</v>
      </c>
      <c r="O1088" s="19">
        <v>4</v>
      </c>
      <c r="P1088" s="19">
        <v>5</v>
      </c>
      <c r="Q1088" s="19">
        <v>4</v>
      </c>
      <c r="R1088" s="19">
        <v>4</v>
      </c>
      <c r="S1088" s="19">
        <v>4</v>
      </c>
      <c r="T1088" s="19">
        <v>3</v>
      </c>
      <c r="U1088" s="19">
        <v>2</v>
      </c>
      <c r="V1088" s="19">
        <v>2</v>
      </c>
      <c r="W1088" s="19">
        <v>4</v>
      </c>
      <c r="X1088" s="19">
        <v>4</v>
      </c>
      <c r="Y1088" s="19">
        <v>3</v>
      </c>
      <c r="Z1088" s="19">
        <v>2</v>
      </c>
      <c r="AA1088" s="19">
        <v>4</v>
      </c>
      <c r="AB1088" s="19">
        <v>3</v>
      </c>
      <c r="AC1088" s="19">
        <v>4</v>
      </c>
      <c r="AD1088" s="19">
        <v>2</v>
      </c>
      <c r="AE1088" s="19">
        <v>4</v>
      </c>
      <c r="AF1088" s="19">
        <v>4</v>
      </c>
      <c r="AG1088" s="19">
        <v>3</v>
      </c>
      <c r="AH1088" s="19">
        <v>3</v>
      </c>
      <c r="AI1088" s="19">
        <v>3</v>
      </c>
      <c r="AJ1088" s="19">
        <v>3</v>
      </c>
      <c r="AK1088" s="19">
        <v>3</v>
      </c>
      <c r="AL1088" s="19">
        <v>3</v>
      </c>
      <c r="AM1088" s="19">
        <v>3</v>
      </c>
      <c r="AN1088" s="19">
        <v>4</v>
      </c>
      <c r="AO1088" s="19">
        <v>4</v>
      </c>
      <c r="AP1088" s="19">
        <v>2</v>
      </c>
      <c r="AQ1088" s="19">
        <v>3</v>
      </c>
      <c r="AR1088" s="19">
        <v>4</v>
      </c>
      <c r="AS1088" s="19">
        <v>3</v>
      </c>
      <c r="AT1088" s="19">
        <v>2</v>
      </c>
      <c r="AU1088" s="19">
        <v>2</v>
      </c>
      <c r="AV1088" s="19">
        <v>4</v>
      </c>
      <c r="AW1088" s="19">
        <v>4</v>
      </c>
      <c r="AX1088" s="19">
        <v>2</v>
      </c>
      <c r="AY1088" s="19">
        <v>3</v>
      </c>
      <c r="AZ1088" s="19">
        <v>4</v>
      </c>
      <c r="BA1088" s="19">
        <v>4</v>
      </c>
      <c r="BB1088" s="19">
        <v>4</v>
      </c>
      <c r="BC1088" s="19">
        <v>4</v>
      </c>
      <c r="BD1088" s="19">
        <v>2</v>
      </c>
      <c r="BE1088" s="19">
        <v>3</v>
      </c>
      <c r="BF1088" s="19">
        <v>3</v>
      </c>
      <c r="BG1088" s="19">
        <v>3</v>
      </c>
      <c r="BH1088" s="19">
        <v>2</v>
      </c>
      <c r="BI1088" s="19">
        <v>3</v>
      </c>
    </row>
    <row r="1089" spans="1:61">
      <c r="A1089" s="236" t="s">
        <v>2926</v>
      </c>
      <c r="B1089" s="19">
        <v>2</v>
      </c>
      <c r="C1089" s="19">
        <v>4</v>
      </c>
      <c r="D1089" s="19">
        <v>5</v>
      </c>
      <c r="E1089" s="19">
        <v>1</v>
      </c>
      <c r="F1089" s="19">
        <v>5</v>
      </c>
      <c r="G1089" s="19">
        <v>3</v>
      </c>
      <c r="H1089" s="19">
        <v>5</v>
      </c>
      <c r="I1089" s="19">
        <v>5</v>
      </c>
      <c r="J1089" s="19">
        <v>2</v>
      </c>
      <c r="K1089" s="19">
        <v>4</v>
      </c>
      <c r="L1089" s="19">
        <v>4</v>
      </c>
      <c r="M1089" s="19">
        <v>1</v>
      </c>
      <c r="N1089" s="19">
        <v>2</v>
      </c>
      <c r="O1089" s="19">
        <v>2</v>
      </c>
      <c r="P1089" s="19">
        <v>2</v>
      </c>
      <c r="Q1089" s="19">
        <v>5</v>
      </c>
      <c r="R1089" s="19">
        <v>2</v>
      </c>
      <c r="S1089" s="19">
        <v>3</v>
      </c>
      <c r="T1089" s="19">
        <v>4</v>
      </c>
      <c r="U1089" s="19">
        <v>2</v>
      </c>
      <c r="V1089" s="19">
        <v>1</v>
      </c>
      <c r="W1089" s="19">
        <v>1</v>
      </c>
      <c r="X1089" s="19">
        <v>5</v>
      </c>
      <c r="Y1089" s="19">
        <v>1</v>
      </c>
      <c r="Z1089" s="19">
        <v>5</v>
      </c>
      <c r="AA1089" s="19">
        <v>5</v>
      </c>
      <c r="AB1089" s="19">
        <v>5</v>
      </c>
      <c r="AC1089" s="19">
        <v>5</v>
      </c>
      <c r="AD1089" s="19">
        <v>2</v>
      </c>
      <c r="AE1089" s="19">
        <v>5</v>
      </c>
      <c r="AF1089" s="19">
        <v>5</v>
      </c>
      <c r="AG1089" s="19">
        <v>4</v>
      </c>
      <c r="AH1089" s="19">
        <v>3</v>
      </c>
      <c r="AI1089" s="19">
        <v>5</v>
      </c>
      <c r="AJ1089" s="19">
        <v>4</v>
      </c>
      <c r="AK1089" s="19">
        <v>5</v>
      </c>
      <c r="AL1089" s="19">
        <v>1</v>
      </c>
      <c r="AM1089" s="19">
        <v>3</v>
      </c>
      <c r="AN1089" s="19">
        <v>4</v>
      </c>
      <c r="AO1089" s="19">
        <v>5</v>
      </c>
      <c r="AP1089" s="19">
        <v>1</v>
      </c>
      <c r="AQ1089" s="19">
        <v>3</v>
      </c>
      <c r="AR1089" s="19">
        <v>5</v>
      </c>
      <c r="AS1089" s="19">
        <v>2</v>
      </c>
      <c r="AT1089" s="19">
        <v>3</v>
      </c>
      <c r="AU1089" s="19">
        <v>2</v>
      </c>
      <c r="AV1089" s="19">
        <v>2</v>
      </c>
      <c r="AW1089" s="19">
        <v>2</v>
      </c>
      <c r="AX1089" s="19">
        <v>1</v>
      </c>
      <c r="AY1089" s="19">
        <v>1</v>
      </c>
      <c r="AZ1089" s="19">
        <v>5</v>
      </c>
      <c r="BA1089" s="19">
        <v>5</v>
      </c>
      <c r="BB1089" s="19">
        <v>2</v>
      </c>
      <c r="BC1089" s="19">
        <v>4</v>
      </c>
      <c r="BD1089" s="19">
        <v>5</v>
      </c>
      <c r="BE1089" s="19">
        <v>3</v>
      </c>
      <c r="BF1089" s="19">
        <v>4</v>
      </c>
      <c r="BG1089" s="19">
        <v>4</v>
      </c>
      <c r="BH1089" s="19">
        <v>1</v>
      </c>
      <c r="BI1089" s="19">
        <v>1</v>
      </c>
    </row>
    <row r="1090" spans="1:61">
      <c r="A1090" s="236" t="s">
        <v>2925</v>
      </c>
      <c r="B1090" s="19">
        <v>4</v>
      </c>
      <c r="C1090" s="19">
        <v>4</v>
      </c>
      <c r="D1090" s="19">
        <v>4</v>
      </c>
      <c r="E1090" s="19">
        <v>1</v>
      </c>
      <c r="F1090" s="19">
        <v>4</v>
      </c>
      <c r="G1090" s="19">
        <v>1</v>
      </c>
      <c r="H1090" s="19">
        <v>5</v>
      </c>
      <c r="I1090" s="19">
        <v>2</v>
      </c>
      <c r="J1090" s="19">
        <v>2</v>
      </c>
      <c r="K1090" s="19">
        <v>5</v>
      </c>
      <c r="L1090" s="19">
        <v>2</v>
      </c>
      <c r="M1090" s="19">
        <v>1</v>
      </c>
      <c r="N1090" s="19">
        <v>3</v>
      </c>
      <c r="O1090" s="19">
        <v>5</v>
      </c>
      <c r="P1090" s="19">
        <v>4</v>
      </c>
      <c r="Q1090" s="19">
        <v>1</v>
      </c>
      <c r="R1090" s="19">
        <v>1</v>
      </c>
      <c r="S1090" s="19">
        <v>5</v>
      </c>
      <c r="T1090" s="19">
        <v>3</v>
      </c>
      <c r="U1090" s="19">
        <v>2</v>
      </c>
      <c r="V1090" s="19">
        <v>4</v>
      </c>
      <c r="W1090" s="19">
        <v>1</v>
      </c>
      <c r="X1090" s="19">
        <v>2</v>
      </c>
      <c r="Y1090" s="19">
        <v>1</v>
      </c>
      <c r="Z1090" s="19">
        <v>1</v>
      </c>
      <c r="AA1090" s="19">
        <v>1</v>
      </c>
      <c r="AB1090" s="19">
        <v>4</v>
      </c>
      <c r="AC1090" s="19">
        <v>2</v>
      </c>
      <c r="AD1090" s="19">
        <v>2</v>
      </c>
      <c r="AE1090" s="19">
        <v>4</v>
      </c>
      <c r="AF1090" s="19">
        <v>3</v>
      </c>
      <c r="AG1090" s="19">
        <v>4</v>
      </c>
      <c r="AH1090" s="19">
        <v>3</v>
      </c>
      <c r="AI1090" s="19">
        <v>5</v>
      </c>
      <c r="AJ1090" s="19">
        <v>2</v>
      </c>
      <c r="AK1090" s="19">
        <v>2</v>
      </c>
      <c r="AL1090" s="19">
        <v>1</v>
      </c>
      <c r="AM1090" s="19">
        <v>5</v>
      </c>
      <c r="AN1090" s="19">
        <v>3</v>
      </c>
      <c r="AO1090" s="19">
        <v>3</v>
      </c>
      <c r="AP1090" s="19">
        <v>4</v>
      </c>
      <c r="AQ1090" s="19">
        <v>4</v>
      </c>
      <c r="AR1090" s="19">
        <v>5</v>
      </c>
      <c r="AS1090" s="19">
        <v>2</v>
      </c>
      <c r="AT1090" s="19">
        <v>2</v>
      </c>
      <c r="AU1090" s="19">
        <v>4</v>
      </c>
      <c r="AV1090" s="19">
        <v>3</v>
      </c>
      <c r="AW1090" s="19">
        <v>3</v>
      </c>
      <c r="AX1090" s="19">
        <v>1</v>
      </c>
      <c r="AY1090" s="19">
        <v>3</v>
      </c>
      <c r="AZ1090" s="19">
        <v>1</v>
      </c>
      <c r="BA1090" s="19">
        <v>5</v>
      </c>
      <c r="BB1090" s="19">
        <v>5</v>
      </c>
      <c r="BC1090" s="19">
        <v>3</v>
      </c>
      <c r="BD1090" s="19">
        <v>2</v>
      </c>
      <c r="BE1090" s="19">
        <v>3</v>
      </c>
      <c r="BF1090" s="19">
        <v>3</v>
      </c>
      <c r="BG1090" s="19">
        <v>1</v>
      </c>
      <c r="BH1090" s="19">
        <v>2</v>
      </c>
      <c r="BI1090" s="19">
        <v>3</v>
      </c>
    </row>
    <row r="1091" spans="1:61">
      <c r="A1091" s="236" t="s">
        <v>2924</v>
      </c>
      <c r="B1091" s="19">
        <v>5</v>
      </c>
      <c r="C1091" s="19">
        <v>4</v>
      </c>
      <c r="D1091" s="19">
        <v>3</v>
      </c>
      <c r="E1091" s="19">
        <v>3</v>
      </c>
      <c r="F1091" s="19">
        <v>2</v>
      </c>
      <c r="G1091" s="19">
        <v>4</v>
      </c>
      <c r="H1091" s="19">
        <v>4</v>
      </c>
      <c r="I1091" s="19">
        <v>2</v>
      </c>
      <c r="J1091" s="19">
        <v>5</v>
      </c>
      <c r="K1091" s="19">
        <v>5</v>
      </c>
      <c r="L1091" s="19">
        <v>1</v>
      </c>
      <c r="M1091" s="19">
        <v>2</v>
      </c>
      <c r="N1091" s="19">
        <v>2</v>
      </c>
      <c r="O1091" s="19">
        <v>3</v>
      </c>
      <c r="P1091" s="19">
        <v>4</v>
      </c>
      <c r="Q1091" s="19">
        <v>1</v>
      </c>
      <c r="R1091" s="19">
        <v>1</v>
      </c>
      <c r="S1091" s="19">
        <v>2</v>
      </c>
      <c r="T1091" s="19">
        <v>4</v>
      </c>
      <c r="U1091" s="19">
        <v>5</v>
      </c>
      <c r="V1091" s="19">
        <v>5</v>
      </c>
      <c r="W1091" s="19">
        <v>2</v>
      </c>
      <c r="X1091" s="19">
        <v>3</v>
      </c>
      <c r="Y1091" s="19">
        <v>4</v>
      </c>
      <c r="Z1091" s="19">
        <v>2</v>
      </c>
      <c r="AA1091" s="19">
        <v>2</v>
      </c>
      <c r="AB1091" s="19">
        <v>5</v>
      </c>
      <c r="AC1091" s="19">
        <v>4</v>
      </c>
      <c r="AD1091" s="19">
        <v>4</v>
      </c>
      <c r="AE1091" s="19">
        <v>3</v>
      </c>
      <c r="AF1091" s="19">
        <v>2</v>
      </c>
      <c r="AG1091" s="19">
        <v>5</v>
      </c>
      <c r="AH1091" s="19">
        <v>3</v>
      </c>
      <c r="AI1091" s="19">
        <v>3</v>
      </c>
      <c r="AJ1091" s="19">
        <v>4</v>
      </c>
      <c r="AK1091" s="19">
        <v>1</v>
      </c>
      <c r="AL1091" s="19">
        <v>1</v>
      </c>
      <c r="AM1091" s="19">
        <v>4</v>
      </c>
      <c r="AN1091" s="19">
        <v>3</v>
      </c>
      <c r="AO1091" s="19">
        <v>4</v>
      </c>
      <c r="AP1091" s="19">
        <v>4</v>
      </c>
      <c r="AQ1091" s="19">
        <v>4</v>
      </c>
      <c r="AR1091" s="19">
        <v>4</v>
      </c>
      <c r="AS1091" s="19">
        <v>4</v>
      </c>
      <c r="AT1091" s="19">
        <v>1</v>
      </c>
      <c r="AU1091" s="19">
        <v>5</v>
      </c>
      <c r="AV1091" s="19">
        <v>3</v>
      </c>
      <c r="AW1091" s="19">
        <v>2</v>
      </c>
      <c r="AX1091" s="19">
        <v>4</v>
      </c>
      <c r="AY1091" s="19">
        <v>2</v>
      </c>
      <c r="AZ1091" s="19">
        <v>2</v>
      </c>
      <c r="BA1091" s="19">
        <v>4</v>
      </c>
      <c r="BB1091" s="19">
        <v>3</v>
      </c>
      <c r="BC1091" s="19">
        <v>2</v>
      </c>
      <c r="BD1091" s="19">
        <v>2</v>
      </c>
      <c r="BE1091" s="19">
        <v>5</v>
      </c>
      <c r="BF1091" s="19">
        <v>3</v>
      </c>
      <c r="BG1091" s="19">
        <v>2</v>
      </c>
      <c r="BH1091" s="19">
        <v>2</v>
      </c>
      <c r="BI1091" s="19">
        <v>4</v>
      </c>
    </row>
    <row r="1092" spans="1:61">
      <c r="A1092" s="236" t="s">
        <v>2923</v>
      </c>
      <c r="B1092" s="19">
        <v>5</v>
      </c>
      <c r="C1092" s="19">
        <v>4</v>
      </c>
      <c r="D1092" s="19">
        <v>2</v>
      </c>
      <c r="E1092" s="19">
        <v>3</v>
      </c>
      <c r="F1092" s="19">
        <v>2</v>
      </c>
      <c r="G1092" s="19">
        <v>3</v>
      </c>
      <c r="H1092" s="19">
        <v>5</v>
      </c>
      <c r="I1092" s="19">
        <v>2</v>
      </c>
      <c r="J1092" s="19">
        <v>5</v>
      </c>
      <c r="K1092" s="19">
        <v>5</v>
      </c>
      <c r="L1092" s="19">
        <v>2</v>
      </c>
      <c r="M1092" s="19">
        <v>3</v>
      </c>
      <c r="N1092" s="19">
        <v>5</v>
      </c>
      <c r="O1092" s="19">
        <v>3</v>
      </c>
      <c r="P1092" s="19">
        <v>4</v>
      </c>
      <c r="Q1092" s="19">
        <v>2</v>
      </c>
      <c r="R1092" s="19">
        <v>2</v>
      </c>
      <c r="S1092" s="19">
        <v>4</v>
      </c>
      <c r="T1092" s="19">
        <v>5</v>
      </c>
      <c r="U1092" s="19">
        <v>5</v>
      </c>
      <c r="V1092" s="19">
        <v>4</v>
      </c>
      <c r="W1092" s="19">
        <v>2</v>
      </c>
      <c r="X1092" s="19">
        <v>2</v>
      </c>
      <c r="Y1092" s="19">
        <v>5</v>
      </c>
      <c r="Z1092" s="19">
        <v>1</v>
      </c>
      <c r="AA1092" s="19">
        <v>1</v>
      </c>
      <c r="AB1092" s="19">
        <v>4</v>
      </c>
      <c r="AC1092" s="19">
        <v>2</v>
      </c>
      <c r="AD1092" s="19">
        <v>4</v>
      </c>
      <c r="AE1092" s="19">
        <v>1</v>
      </c>
      <c r="AF1092" s="19">
        <v>3</v>
      </c>
      <c r="AG1092" s="19">
        <v>5</v>
      </c>
      <c r="AH1092" s="19">
        <v>4</v>
      </c>
      <c r="AI1092" s="19">
        <v>5</v>
      </c>
      <c r="AJ1092" s="19">
        <v>4</v>
      </c>
      <c r="AK1092" s="19">
        <v>2</v>
      </c>
      <c r="AL1092" s="19">
        <v>2</v>
      </c>
      <c r="AM1092" s="19">
        <v>5</v>
      </c>
      <c r="AN1092" s="19">
        <v>1</v>
      </c>
      <c r="AO1092" s="19">
        <v>5</v>
      </c>
      <c r="AP1092" s="19">
        <v>5</v>
      </c>
      <c r="AQ1092" s="19">
        <v>2</v>
      </c>
      <c r="AR1092" s="19">
        <v>5</v>
      </c>
      <c r="AS1092" s="19">
        <v>3</v>
      </c>
      <c r="AT1092" s="19">
        <v>1</v>
      </c>
      <c r="AU1092" s="19">
        <v>5</v>
      </c>
      <c r="AV1092" s="19">
        <v>1</v>
      </c>
      <c r="AW1092" s="19">
        <v>1</v>
      </c>
      <c r="AX1092" s="19">
        <v>2</v>
      </c>
      <c r="AY1092" s="19">
        <v>1</v>
      </c>
      <c r="AZ1092" s="19">
        <v>1</v>
      </c>
      <c r="BA1092" s="19">
        <v>5</v>
      </c>
      <c r="BB1092" s="19">
        <v>5</v>
      </c>
      <c r="BC1092" s="19">
        <v>2</v>
      </c>
      <c r="BD1092" s="19">
        <v>2</v>
      </c>
      <c r="BE1092" s="19">
        <v>5</v>
      </c>
      <c r="BF1092" s="19">
        <v>4</v>
      </c>
      <c r="BG1092" s="19">
        <v>2</v>
      </c>
      <c r="BH1092" s="19">
        <v>3</v>
      </c>
      <c r="BI1092" s="19">
        <v>5</v>
      </c>
    </row>
    <row r="1093" spans="1:61">
      <c r="A1093" s="236" t="s">
        <v>2922</v>
      </c>
      <c r="B1093" s="19">
        <v>3</v>
      </c>
      <c r="C1093" s="19">
        <v>5</v>
      </c>
      <c r="D1093" s="19">
        <v>2</v>
      </c>
      <c r="E1093" s="19">
        <v>2</v>
      </c>
      <c r="F1093" s="19">
        <v>2</v>
      </c>
      <c r="G1093" s="19">
        <v>4</v>
      </c>
      <c r="H1093" s="19">
        <v>5</v>
      </c>
      <c r="I1093" s="19">
        <v>3</v>
      </c>
      <c r="J1093" s="19">
        <v>3</v>
      </c>
      <c r="K1093" s="19">
        <v>5</v>
      </c>
      <c r="L1093" s="19">
        <v>3</v>
      </c>
      <c r="M1093" s="19">
        <v>1</v>
      </c>
      <c r="N1093" s="19">
        <v>3</v>
      </c>
      <c r="O1093" s="19">
        <v>2</v>
      </c>
      <c r="P1093" s="19">
        <v>4</v>
      </c>
      <c r="Q1093" s="19">
        <v>3</v>
      </c>
      <c r="R1093" s="19">
        <v>2</v>
      </c>
      <c r="S1093" s="19">
        <v>4</v>
      </c>
      <c r="T1093" s="19">
        <v>3</v>
      </c>
      <c r="U1093" s="19">
        <v>4</v>
      </c>
      <c r="V1093" s="19">
        <v>4</v>
      </c>
      <c r="W1093" s="19">
        <v>3</v>
      </c>
      <c r="X1093" s="19">
        <v>4</v>
      </c>
      <c r="Y1093" s="19">
        <v>1</v>
      </c>
      <c r="Z1093" s="19">
        <v>1</v>
      </c>
      <c r="AA1093" s="19">
        <v>2</v>
      </c>
      <c r="AB1093" s="19">
        <v>5</v>
      </c>
      <c r="AC1093" s="19">
        <v>3</v>
      </c>
      <c r="AD1093" s="19">
        <v>3</v>
      </c>
      <c r="AE1093" s="19">
        <v>1</v>
      </c>
      <c r="AF1093" s="19">
        <v>4</v>
      </c>
      <c r="AG1093" s="19">
        <v>5</v>
      </c>
      <c r="AH1093" s="19">
        <v>4</v>
      </c>
      <c r="AI1093" s="19">
        <v>5</v>
      </c>
      <c r="AJ1093" s="19">
        <v>5</v>
      </c>
      <c r="AK1093" s="19">
        <v>2</v>
      </c>
      <c r="AL1093" s="19">
        <v>3</v>
      </c>
      <c r="AM1093" s="19">
        <v>4</v>
      </c>
      <c r="AN1093" s="19">
        <v>4</v>
      </c>
      <c r="AO1093" s="19">
        <v>4</v>
      </c>
      <c r="AP1093" s="19">
        <v>3</v>
      </c>
      <c r="AQ1093" s="19">
        <v>4</v>
      </c>
      <c r="AR1093" s="19">
        <v>5</v>
      </c>
      <c r="AS1093" s="19">
        <v>4</v>
      </c>
      <c r="AT1093" s="19">
        <v>1</v>
      </c>
      <c r="AU1093" s="19">
        <v>3</v>
      </c>
      <c r="AV1093" s="19">
        <v>1</v>
      </c>
      <c r="AW1093" s="19">
        <v>1</v>
      </c>
      <c r="AX1093" s="19">
        <v>1</v>
      </c>
      <c r="AY1093" s="19">
        <v>2</v>
      </c>
      <c r="AZ1093" s="19">
        <v>1</v>
      </c>
      <c r="BA1093" s="19">
        <v>4</v>
      </c>
      <c r="BB1093" s="19">
        <v>4</v>
      </c>
      <c r="BC1093" s="19">
        <v>4</v>
      </c>
      <c r="BD1093" s="19">
        <v>1</v>
      </c>
      <c r="BE1093" s="19">
        <v>2</v>
      </c>
      <c r="BF1093" s="19">
        <v>3</v>
      </c>
      <c r="BG1093" s="19">
        <v>2</v>
      </c>
      <c r="BH1093" s="19">
        <v>4</v>
      </c>
      <c r="BI1093" s="19">
        <v>4</v>
      </c>
    </row>
    <row r="1094" spans="1:61">
      <c r="A1094" s="236" t="s">
        <v>2921</v>
      </c>
      <c r="B1094" s="19">
        <v>3</v>
      </c>
      <c r="C1094" s="19">
        <v>4</v>
      </c>
      <c r="D1094" s="19">
        <v>2</v>
      </c>
      <c r="E1094" s="19">
        <v>1</v>
      </c>
      <c r="F1094" s="19">
        <v>1</v>
      </c>
      <c r="G1094" s="19">
        <v>2</v>
      </c>
      <c r="H1094" s="19">
        <v>5</v>
      </c>
      <c r="I1094" s="19">
        <v>2</v>
      </c>
      <c r="J1094" s="19">
        <v>3</v>
      </c>
      <c r="K1094" s="19">
        <v>5</v>
      </c>
      <c r="L1094" s="19">
        <v>1</v>
      </c>
      <c r="M1094" s="19">
        <v>2</v>
      </c>
      <c r="N1094" s="19">
        <v>4</v>
      </c>
      <c r="O1094" s="19">
        <v>4</v>
      </c>
      <c r="P1094" s="19">
        <v>4</v>
      </c>
      <c r="Q1094" s="19">
        <v>3</v>
      </c>
      <c r="R1094" s="19">
        <v>1</v>
      </c>
      <c r="S1094" s="19">
        <v>4</v>
      </c>
      <c r="T1094" s="19">
        <v>5</v>
      </c>
      <c r="U1094" s="19">
        <v>5</v>
      </c>
      <c r="V1094" s="19">
        <v>3</v>
      </c>
      <c r="W1094" s="19">
        <v>3</v>
      </c>
      <c r="X1094" s="19">
        <v>2</v>
      </c>
      <c r="Y1094" s="19">
        <v>1</v>
      </c>
      <c r="Z1094" s="19">
        <v>2</v>
      </c>
      <c r="AA1094" s="19">
        <v>2</v>
      </c>
      <c r="AB1094" s="19">
        <v>4</v>
      </c>
      <c r="AC1094" s="19">
        <v>3</v>
      </c>
      <c r="AD1094" s="19">
        <v>1</v>
      </c>
      <c r="AE1094" s="108"/>
      <c r="AF1094" s="19">
        <v>4</v>
      </c>
      <c r="AG1094" s="19">
        <v>5</v>
      </c>
      <c r="AH1094" s="19">
        <v>4</v>
      </c>
      <c r="AI1094" s="19">
        <v>5</v>
      </c>
      <c r="AJ1094" s="19">
        <v>5</v>
      </c>
      <c r="AK1094" s="19">
        <v>3</v>
      </c>
      <c r="AL1094" s="108"/>
      <c r="AM1094" s="19">
        <v>4</v>
      </c>
      <c r="AN1094" s="19">
        <v>4</v>
      </c>
      <c r="AO1094" s="19">
        <v>4</v>
      </c>
      <c r="AP1094" s="19">
        <v>2</v>
      </c>
      <c r="AQ1094" s="19">
        <v>4</v>
      </c>
      <c r="AR1094" s="19">
        <v>5</v>
      </c>
      <c r="AS1094" s="19">
        <v>1</v>
      </c>
      <c r="AT1094" s="19">
        <v>1</v>
      </c>
      <c r="AU1094" s="19">
        <v>3</v>
      </c>
      <c r="AV1094" s="19">
        <v>1</v>
      </c>
      <c r="AW1094" s="19">
        <v>2</v>
      </c>
      <c r="AX1094" s="19">
        <v>2</v>
      </c>
      <c r="AY1094" s="19">
        <v>1</v>
      </c>
      <c r="AZ1094" s="19">
        <v>3</v>
      </c>
      <c r="BA1094" s="19">
        <v>5</v>
      </c>
      <c r="BB1094" s="19">
        <v>5</v>
      </c>
      <c r="BC1094" s="19">
        <v>4</v>
      </c>
      <c r="BD1094" s="19">
        <v>2</v>
      </c>
      <c r="BE1094" s="19">
        <v>4</v>
      </c>
      <c r="BF1094" s="19">
        <v>3</v>
      </c>
      <c r="BG1094" s="19">
        <v>1</v>
      </c>
      <c r="BH1094" s="19">
        <v>4</v>
      </c>
      <c r="BI1094" s="19">
        <v>4</v>
      </c>
    </row>
    <row r="1095" spans="1:61">
      <c r="A1095" s="236" t="s">
        <v>2920</v>
      </c>
      <c r="B1095" s="19">
        <v>4</v>
      </c>
      <c r="C1095" s="19">
        <v>3</v>
      </c>
      <c r="D1095" s="19">
        <v>4</v>
      </c>
      <c r="E1095" s="19">
        <v>3</v>
      </c>
      <c r="F1095" s="19">
        <v>2</v>
      </c>
      <c r="G1095" s="19">
        <v>3</v>
      </c>
      <c r="H1095" s="19">
        <v>4</v>
      </c>
      <c r="I1095" s="19">
        <v>4</v>
      </c>
      <c r="J1095" s="19">
        <v>3</v>
      </c>
      <c r="K1095" s="19">
        <v>4</v>
      </c>
      <c r="L1095" s="19">
        <v>3</v>
      </c>
      <c r="M1095" s="19">
        <v>4</v>
      </c>
      <c r="N1095" s="19">
        <v>3</v>
      </c>
      <c r="O1095" s="19">
        <v>3</v>
      </c>
      <c r="P1095" s="19">
        <v>4</v>
      </c>
      <c r="Q1095" s="19">
        <v>5</v>
      </c>
      <c r="R1095" s="19">
        <v>2</v>
      </c>
      <c r="S1095" s="19">
        <v>4</v>
      </c>
      <c r="T1095" s="19">
        <v>4</v>
      </c>
      <c r="U1095" s="19">
        <v>4</v>
      </c>
      <c r="V1095" s="19">
        <v>4</v>
      </c>
      <c r="W1095" s="19">
        <v>1</v>
      </c>
      <c r="X1095" s="19">
        <v>4</v>
      </c>
      <c r="Y1095" s="19">
        <v>4</v>
      </c>
      <c r="Z1095" s="19">
        <v>2</v>
      </c>
      <c r="AA1095" s="19">
        <v>3</v>
      </c>
      <c r="AB1095" s="19">
        <v>4</v>
      </c>
      <c r="AC1095" s="19">
        <v>3</v>
      </c>
      <c r="AD1095" s="19">
        <v>3</v>
      </c>
      <c r="AE1095" s="19">
        <v>2</v>
      </c>
      <c r="AF1095" s="19">
        <v>2</v>
      </c>
      <c r="AG1095" s="19">
        <v>4</v>
      </c>
      <c r="AH1095" s="19">
        <v>3</v>
      </c>
      <c r="AI1095" s="19">
        <v>4</v>
      </c>
      <c r="AJ1095" s="19">
        <v>4</v>
      </c>
      <c r="AK1095" s="19">
        <v>2</v>
      </c>
      <c r="AL1095" s="19">
        <v>4</v>
      </c>
      <c r="AM1095" s="19">
        <v>4</v>
      </c>
      <c r="AN1095" s="19">
        <v>3</v>
      </c>
      <c r="AO1095" s="19">
        <v>2</v>
      </c>
      <c r="AP1095" s="19">
        <v>3</v>
      </c>
      <c r="AQ1095" s="19">
        <v>4</v>
      </c>
      <c r="AR1095" s="19">
        <v>3</v>
      </c>
      <c r="AS1095" s="19">
        <v>3</v>
      </c>
      <c r="AT1095" s="19">
        <v>2</v>
      </c>
      <c r="AU1095" s="19">
        <v>2</v>
      </c>
      <c r="AV1095" s="19">
        <v>2</v>
      </c>
      <c r="AW1095" s="19">
        <v>2</v>
      </c>
      <c r="AX1095" s="19">
        <v>4</v>
      </c>
      <c r="AY1095" s="19">
        <v>2</v>
      </c>
      <c r="AZ1095" s="19">
        <v>4</v>
      </c>
      <c r="BA1095" s="19">
        <v>3</v>
      </c>
      <c r="BB1095" s="19">
        <v>4</v>
      </c>
      <c r="BC1095" s="19">
        <v>4</v>
      </c>
      <c r="BD1095" s="19">
        <v>4</v>
      </c>
      <c r="BE1095" s="19">
        <v>3</v>
      </c>
      <c r="BF1095" s="19">
        <v>2</v>
      </c>
      <c r="BG1095" s="19">
        <v>2</v>
      </c>
      <c r="BH1095" s="19">
        <v>2</v>
      </c>
      <c r="BI1095" s="19">
        <v>4</v>
      </c>
    </row>
    <row r="1096" spans="1:61">
      <c r="A1096" s="236" t="s">
        <v>2919</v>
      </c>
      <c r="B1096" s="19">
        <v>3</v>
      </c>
      <c r="C1096" s="19">
        <v>5</v>
      </c>
      <c r="D1096" s="19">
        <v>1</v>
      </c>
      <c r="E1096" s="19">
        <v>3</v>
      </c>
      <c r="F1096" s="19">
        <v>5</v>
      </c>
      <c r="G1096" s="19">
        <v>3</v>
      </c>
      <c r="H1096" s="19">
        <v>5</v>
      </c>
      <c r="I1096" s="19">
        <v>1</v>
      </c>
      <c r="J1096" s="19">
        <v>3</v>
      </c>
      <c r="K1096" s="19">
        <v>3</v>
      </c>
      <c r="L1096" s="19">
        <v>2</v>
      </c>
      <c r="M1096" s="19">
        <v>2</v>
      </c>
      <c r="N1096" s="19">
        <v>5</v>
      </c>
      <c r="O1096" s="19">
        <v>3</v>
      </c>
      <c r="P1096" s="19">
        <v>3</v>
      </c>
      <c r="Q1096" s="19">
        <v>5</v>
      </c>
      <c r="R1096" s="19">
        <v>1</v>
      </c>
      <c r="S1096" s="19">
        <v>5</v>
      </c>
      <c r="T1096" s="19">
        <v>3</v>
      </c>
      <c r="U1096" s="19">
        <v>1</v>
      </c>
      <c r="V1096" s="19">
        <v>2</v>
      </c>
      <c r="W1096" s="19">
        <v>1</v>
      </c>
      <c r="X1096" s="19">
        <v>1</v>
      </c>
      <c r="Y1096" s="19">
        <v>3</v>
      </c>
      <c r="Z1096" s="19">
        <v>4</v>
      </c>
      <c r="AA1096" s="19">
        <v>1</v>
      </c>
      <c r="AB1096" s="19">
        <v>5</v>
      </c>
      <c r="AC1096" s="19">
        <v>1</v>
      </c>
      <c r="AD1096" s="19">
        <v>3</v>
      </c>
      <c r="AE1096" s="19">
        <v>4</v>
      </c>
      <c r="AF1096" s="19">
        <v>4</v>
      </c>
      <c r="AG1096" s="19">
        <v>5</v>
      </c>
      <c r="AH1096" s="19">
        <v>5</v>
      </c>
      <c r="AI1096" s="19">
        <v>5</v>
      </c>
      <c r="AJ1096" s="19">
        <v>1</v>
      </c>
      <c r="AK1096" s="19">
        <v>2</v>
      </c>
      <c r="AL1096" s="19">
        <v>4</v>
      </c>
      <c r="AM1096" s="19">
        <v>4</v>
      </c>
      <c r="AN1096" s="19">
        <v>3</v>
      </c>
      <c r="AO1096" s="19">
        <v>4</v>
      </c>
      <c r="AP1096" s="19">
        <v>4</v>
      </c>
      <c r="AQ1096" s="19">
        <v>4</v>
      </c>
      <c r="AR1096" s="19">
        <v>5</v>
      </c>
      <c r="AS1096" s="19">
        <v>3</v>
      </c>
      <c r="AT1096" s="19">
        <v>1</v>
      </c>
      <c r="AU1096" s="19">
        <v>2</v>
      </c>
      <c r="AV1096" s="19">
        <v>2</v>
      </c>
      <c r="AW1096" s="19">
        <v>1</v>
      </c>
      <c r="AX1096" s="19">
        <v>1</v>
      </c>
      <c r="AY1096" s="19">
        <v>4</v>
      </c>
      <c r="AZ1096" s="19">
        <v>3</v>
      </c>
      <c r="BA1096" s="19">
        <v>5</v>
      </c>
      <c r="BB1096" s="19">
        <v>5</v>
      </c>
      <c r="BC1096" s="19">
        <v>1</v>
      </c>
      <c r="BD1096" s="19">
        <v>3</v>
      </c>
      <c r="BE1096" s="19">
        <v>4</v>
      </c>
      <c r="BF1096" s="19">
        <v>4</v>
      </c>
      <c r="BG1096" s="19">
        <v>1</v>
      </c>
      <c r="BH1096" s="19">
        <v>4</v>
      </c>
      <c r="BI1096" s="19">
        <v>3</v>
      </c>
    </row>
    <row r="1097" spans="1:61">
      <c r="A1097" s="236" t="s">
        <v>2918</v>
      </c>
      <c r="B1097" s="19">
        <v>2</v>
      </c>
      <c r="C1097" s="19">
        <v>5</v>
      </c>
      <c r="D1097" s="19">
        <v>4</v>
      </c>
      <c r="E1097" s="19">
        <v>1</v>
      </c>
      <c r="F1097" s="19">
        <v>4</v>
      </c>
      <c r="G1097" s="19">
        <v>5</v>
      </c>
      <c r="H1097" s="19">
        <v>5</v>
      </c>
      <c r="I1097" s="19">
        <v>1</v>
      </c>
      <c r="J1097" s="19">
        <v>1</v>
      </c>
      <c r="K1097" s="19">
        <v>5</v>
      </c>
      <c r="L1097" s="19">
        <v>1</v>
      </c>
      <c r="M1097" s="19">
        <v>1</v>
      </c>
      <c r="N1097" s="19">
        <v>1</v>
      </c>
      <c r="O1097" s="19">
        <v>4</v>
      </c>
      <c r="P1097" s="19">
        <v>5</v>
      </c>
      <c r="Q1097" s="19">
        <v>4</v>
      </c>
      <c r="R1097" s="19">
        <v>1</v>
      </c>
      <c r="S1097" s="19">
        <v>4</v>
      </c>
      <c r="T1097" s="19">
        <v>5</v>
      </c>
      <c r="U1097" s="19">
        <v>1</v>
      </c>
      <c r="V1097" s="19">
        <v>1</v>
      </c>
      <c r="W1097" s="19">
        <v>2</v>
      </c>
      <c r="X1097" s="19">
        <v>1</v>
      </c>
      <c r="Y1097" s="19">
        <v>4</v>
      </c>
      <c r="Z1097" s="19">
        <v>1</v>
      </c>
      <c r="AA1097" s="19">
        <v>1</v>
      </c>
      <c r="AB1097" s="19">
        <v>5</v>
      </c>
      <c r="AC1097" s="19">
        <v>5</v>
      </c>
      <c r="AD1097" s="19">
        <v>1</v>
      </c>
      <c r="AE1097" s="19">
        <v>1</v>
      </c>
      <c r="AF1097" s="19">
        <v>5</v>
      </c>
      <c r="AG1097" s="19">
        <v>5</v>
      </c>
      <c r="AH1097" s="19">
        <v>4</v>
      </c>
      <c r="AI1097" s="19">
        <v>5</v>
      </c>
      <c r="AJ1097" s="19">
        <v>2</v>
      </c>
      <c r="AK1097" s="19">
        <v>1</v>
      </c>
      <c r="AL1097" s="19">
        <v>1</v>
      </c>
      <c r="AM1097" s="19">
        <v>5</v>
      </c>
      <c r="AN1097" s="19">
        <v>1</v>
      </c>
      <c r="AO1097" s="19">
        <v>5</v>
      </c>
      <c r="AP1097" s="19">
        <v>5</v>
      </c>
      <c r="AQ1097" s="19">
        <v>5</v>
      </c>
      <c r="AR1097" s="19">
        <v>5</v>
      </c>
      <c r="AS1097" s="19">
        <v>2</v>
      </c>
      <c r="AT1097" s="19">
        <v>1</v>
      </c>
      <c r="AU1097" s="19">
        <v>1</v>
      </c>
      <c r="AV1097" s="19">
        <v>4</v>
      </c>
      <c r="AW1097" s="19">
        <v>1</v>
      </c>
      <c r="AX1097" s="19">
        <v>1</v>
      </c>
      <c r="AY1097" s="19">
        <v>4</v>
      </c>
      <c r="AZ1097" s="19">
        <v>1</v>
      </c>
      <c r="BA1097" s="19">
        <v>5</v>
      </c>
      <c r="BB1097" s="19">
        <v>5</v>
      </c>
      <c r="BC1097" s="19">
        <v>1</v>
      </c>
      <c r="BD1097" s="19">
        <v>1</v>
      </c>
      <c r="BE1097" s="19">
        <v>5</v>
      </c>
      <c r="BF1097" s="19">
        <v>2</v>
      </c>
      <c r="BG1097" s="19">
        <v>5</v>
      </c>
      <c r="BH1097" s="19">
        <v>5</v>
      </c>
      <c r="BI1097" s="19">
        <v>5</v>
      </c>
    </row>
    <row r="1098" spans="1:61">
      <c r="A1098" s="236" t="s">
        <v>2917</v>
      </c>
      <c r="B1098" s="19">
        <v>5</v>
      </c>
      <c r="C1098" s="19">
        <v>3</v>
      </c>
      <c r="D1098" s="19">
        <v>3</v>
      </c>
      <c r="E1098" s="19">
        <v>3</v>
      </c>
      <c r="F1098" s="19">
        <v>2</v>
      </c>
      <c r="G1098" s="19">
        <v>4</v>
      </c>
      <c r="H1098" s="19">
        <v>4</v>
      </c>
      <c r="I1098" s="19">
        <v>4</v>
      </c>
      <c r="J1098" s="19">
        <v>4</v>
      </c>
      <c r="K1098" s="19">
        <v>5</v>
      </c>
      <c r="L1098" s="19">
        <v>2</v>
      </c>
      <c r="M1098" s="19">
        <v>3</v>
      </c>
      <c r="N1098" s="19">
        <v>3</v>
      </c>
      <c r="O1098" s="19">
        <v>4</v>
      </c>
      <c r="P1098" s="19">
        <v>3</v>
      </c>
      <c r="Q1098" s="19">
        <v>2</v>
      </c>
      <c r="R1098" s="19">
        <v>3</v>
      </c>
      <c r="S1098" s="19">
        <v>3</v>
      </c>
      <c r="T1098" s="19">
        <v>4</v>
      </c>
      <c r="U1098" s="19">
        <v>2</v>
      </c>
      <c r="V1098" s="19">
        <v>5</v>
      </c>
      <c r="W1098" s="19">
        <v>4</v>
      </c>
      <c r="X1098" s="19">
        <v>4</v>
      </c>
      <c r="Y1098" s="19">
        <v>4</v>
      </c>
      <c r="Z1098" s="19">
        <v>2</v>
      </c>
      <c r="AA1098" s="19">
        <v>2</v>
      </c>
      <c r="AB1098" s="19">
        <v>3</v>
      </c>
      <c r="AC1098" s="19">
        <v>3</v>
      </c>
      <c r="AD1098" s="19">
        <v>2</v>
      </c>
      <c r="AE1098" s="19">
        <v>3</v>
      </c>
      <c r="AF1098" s="19">
        <v>1</v>
      </c>
      <c r="AG1098" s="19">
        <v>4</v>
      </c>
      <c r="AH1098" s="19">
        <v>2</v>
      </c>
      <c r="AI1098" s="19">
        <v>5</v>
      </c>
      <c r="AJ1098" s="19">
        <v>4</v>
      </c>
      <c r="AK1098" s="19">
        <v>2</v>
      </c>
      <c r="AL1098" s="19">
        <v>3</v>
      </c>
      <c r="AM1098" s="19">
        <v>4</v>
      </c>
      <c r="AN1098" s="19">
        <v>2</v>
      </c>
      <c r="AO1098" s="19">
        <v>4</v>
      </c>
      <c r="AP1098" s="19">
        <v>3</v>
      </c>
      <c r="AQ1098" s="19">
        <v>3</v>
      </c>
      <c r="AR1098" s="19">
        <v>5</v>
      </c>
      <c r="AS1098" s="19">
        <v>2</v>
      </c>
      <c r="AT1098" s="19">
        <v>2</v>
      </c>
      <c r="AU1098" s="19">
        <v>5</v>
      </c>
      <c r="AV1098" s="19">
        <v>1</v>
      </c>
      <c r="AW1098" s="19">
        <v>4</v>
      </c>
      <c r="AX1098" s="19">
        <v>2</v>
      </c>
      <c r="AY1098" s="19">
        <v>1</v>
      </c>
      <c r="AZ1098" s="19">
        <v>2</v>
      </c>
      <c r="BA1098" s="19">
        <v>3</v>
      </c>
      <c r="BB1098" s="19">
        <v>4</v>
      </c>
      <c r="BC1098" s="19">
        <v>3</v>
      </c>
      <c r="BD1098" s="19">
        <v>2</v>
      </c>
      <c r="BE1098" s="19">
        <v>5</v>
      </c>
      <c r="BF1098" s="19">
        <v>3</v>
      </c>
      <c r="BG1098" s="19">
        <v>3</v>
      </c>
      <c r="BH1098" s="19">
        <v>4</v>
      </c>
      <c r="BI1098" s="19">
        <v>4</v>
      </c>
    </row>
    <row r="1099" spans="1:61">
      <c r="A1099" s="236" t="s">
        <v>2916</v>
      </c>
      <c r="B1099" s="19">
        <v>5</v>
      </c>
      <c r="C1099" s="19">
        <v>5</v>
      </c>
      <c r="D1099" s="19">
        <v>2</v>
      </c>
      <c r="E1099" s="19">
        <v>2</v>
      </c>
      <c r="F1099" s="19">
        <v>1</v>
      </c>
      <c r="G1099" s="19">
        <v>4</v>
      </c>
      <c r="H1099" s="19">
        <v>5</v>
      </c>
      <c r="I1099" s="19">
        <v>3</v>
      </c>
      <c r="J1099" s="19">
        <v>2</v>
      </c>
      <c r="K1099" s="19">
        <v>5</v>
      </c>
      <c r="L1099" s="19">
        <v>1</v>
      </c>
      <c r="M1099" s="19">
        <v>3</v>
      </c>
      <c r="N1099" s="19">
        <v>5</v>
      </c>
      <c r="O1099" s="19">
        <v>1</v>
      </c>
      <c r="P1099" s="19">
        <v>5</v>
      </c>
      <c r="Q1099" s="19">
        <v>2</v>
      </c>
      <c r="R1099" s="19">
        <v>1</v>
      </c>
      <c r="S1099" s="19">
        <v>3</v>
      </c>
      <c r="T1099" s="19">
        <v>4</v>
      </c>
      <c r="U1099" s="19">
        <v>5</v>
      </c>
      <c r="V1099" s="19">
        <v>4</v>
      </c>
      <c r="W1099" s="19">
        <v>3</v>
      </c>
      <c r="X1099" s="19">
        <v>4</v>
      </c>
      <c r="Y1099" s="19">
        <v>4</v>
      </c>
      <c r="Z1099" s="19">
        <v>1</v>
      </c>
      <c r="AA1099" s="19">
        <v>1</v>
      </c>
      <c r="AB1099" s="19">
        <v>5</v>
      </c>
      <c r="AC1099" s="19">
        <v>3</v>
      </c>
      <c r="AD1099" s="19">
        <v>4</v>
      </c>
      <c r="AE1099" s="19">
        <v>2</v>
      </c>
      <c r="AF1099" s="19">
        <v>4</v>
      </c>
      <c r="AG1099" s="19">
        <v>5</v>
      </c>
      <c r="AH1099" s="19">
        <v>4</v>
      </c>
      <c r="AI1099" s="19">
        <v>5</v>
      </c>
      <c r="AJ1099" s="19">
        <v>5</v>
      </c>
      <c r="AK1099" s="19">
        <v>1</v>
      </c>
      <c r="AL1099" s="19">
        <v>1</v>
      </c>
      <c r="AM1099" s="19">
        <v>5</v>
      </c>
      <c r="AN1099" s="19">
        <v>3</v>
      </c>
      <c r="AO1099" s="19">
        <v>5</v>
      </c>
      <c r="AP1099" s="19">
        <v>4</v>
      </c>
      <c r="AQ1099" s="19">
        <v>1</v>
      </c>
      <c r="AR1099" s="19">
        <v>5</v>
      </c>
      <c r="AS1099" s="19">
        <v>4</v>
      </c>
      <c r="AT1099" s="19">
        <v>1</v>
      </c>
      <c r="AU1099" s="19">
        <v>5</v>
      </c>
      <c r="AV1099" s="19">
        <v>1</v>
      </c>
      <c r="AW1099" s="19">
        <v>1</v>
      </c>
      <c r="AX1099" s="19">
        <v>1</v>
      </c>
      <c r="AY1099" s="19">
        <v>1</v>
      </c>
      <c r="AZ1099" s="19">
        <v>2</v>
      </c>
      <c r="BA1099" s="19">
        <v>5</v>
      </c>
      <c r="BB1099" s="19">
        <v>5</v>
      </c>
      <c r="BC1099" s="19">
        <v>3</v>
      </c>
      <c r="BD1099" s="19">
        <v>1</v>
      </c>
      <c r="BE1099" s="19">
        <v>4</v>
      </c>
      <c r="BF1099" s="19">
        <v>5</v>
      </c>
      <c r="BG1099" s="19">
        <v>1</v>
      </c>
      <c r="BH1099" s="19">
        <v>5</v>
      </c>
      <c r="BI1099" s="19">
        <v>5</v>
      </c>
    </row>
    <row r="1100" spans="1:61">
      <c r="A1100" s="236" t="s">
        <v>2915</v>
      </c>
      <c r="B1100" s="19">
        <v>5</v>
      </c>
      <c r="C1100" s="19">
        <v>4</v>
      </c>
      <c r="D1100" s="19">
        <v>1</v>
      </c>
      <c r="E1100" s="19">
        <v>2</v>
      </c>
      <c r="F1100" s="19">
        <v>5</v>
      </c>
      <c r="G1100" s="19">
        <v>5</v>
      </c>
      <c r="H1100" s="19">
        <v>5</v>
      </c>
      <c r="I1100" s="19">
        <v>2</v>
      </c>
      <c r="J1100" s="19">
        <v>4</v>
      </c>
      <c r="K1100" s="19">
        <v>5</v>
      </c>
      <c r="L1100" s="19">
        <v>1</v>
      </c>
      <c r="M1100" s="19">
        <v>2</v>
      </c>
      <c r="N1100" s="19">
        <v>3</v>
      </c>
      <c r="O1100" s="19">
        <v>2</v>
      </c>
      <c r="P1100" s="19">
        <v>4</v>
      </c>
      <c r="Q1100" s="19">
        <v>1</v>
      </c>
      <c r="R1100" s="19">
        <v>1</v>
      </c>
      <c r="S1100" s="19">
        <v>5</v>
      </c>
      <c r="T1100" s="19">
        <v>3</v>
      </c>
      <c r="U1100" s="19">
        <v>3</v>
      </c>
      <c r="V1100" s="19">
        <v>5</v>
      </c>
      <c r="W1100" s="19">
        <v>4</v>
      </c>
      <c r="X1100" s="19">
        <v>4</v>
      </c>
      <c r="Y1100" s="19">
        <v>5</v>
      </c>
      <c r="Z1100" s="19">
        <v>1</v>
      </c>
      <c r="AA1100" s="19">
        <v>1</v>
      </c>
      <c r="AB1100" s="19">
        <v>5</v>
      </c>
      <c r="AC1100" s="19">
        <v>1</v>
      </c>
      <c r="AD1100" s="19">
        <v>2</v>
      </c>
      <c r="AE1100" s="19">
        <v>5</v>
      </c>
      <c r="AF1100" s="19">
        <v>1</v>
      </c>
      <c r="AG1100" s="19">
        <v>4</v>
      </c>
      <c r="AH1100" s="19">
        <v>5</v>
      </c>
      <c r="AI1100" s="19">
        <v>5</v>
      </c>
      <c r="AJ1100" s="19">
        <v>2</v>
      </c>
      <c r="AK1100" s="19">
        <v>1</v>
      </c>
      <c r="AL1100" s="19">
        <v>2</v>
      </c>
      <c r="AM1100" s="19">
        <v>5</v>
      </c>
      <c r="AN1100" s="19">
        <v>2</v>
      </c>
      <c r="AO1100" s="19">
        <v>4</v>
      </c>
      <c r="AP1100" s="19">
        <v>4</v>
      </c>
      <c r="AQ1100" s="19">
        <v>2</v>
      </c>
      <c r="AR1100" s="19">
        <v>5</v>
      </c>
      <c r="AS1100" s="19">
        <v>4</v>
      </c>
      <c r="AT1100" s="19">
        <v>2</v>
      </c>
      <c r="AU1100" s="19">
        <v>5</v>
      </c>
      <c r="AV1100" s="19">
        <v>1</v>
      </c>
      <c r="AW1100" s="19">
        <v>1</v>
      </c>
      <c r="AX1100" s="19">
        <v>1</v>
      </c>
      <c r="AY1100" s="19">
        <v>2</v>
      </c>
      <c r="AZ1100" s="19">
        <v>1</v>
      </c>
      <c r="BA1100" s="19">
        <v>5</v>
      </c>
      <c r="BB1100" s="19">
        <v>5</v>
      </c>
      <c r="BC1100" s="19">
        <v>1</v>
      </c>
      <c r="BD1100" s="19">
        <v>3</v>
      </c>
      <c r="BE1100" s="19">
        <v>4</v>
      </c>
      <c r="BF1100" s="19">
        <v>5</v>
      </c>
      <c r="BG1100" s="19">
        <v>2</v>
      </c>
      <c r="BH1100" s="19">
        <v>2</v>
      </c>
      <c r="BI1100" s="19">
        <v>3</v>
      </c>
    </row>
    <row r="1101" spans="1:61">
      <c r="A1101" s="236" t="s">
        <v>2914</v>
      </c>
      <c r="B1101" s="19">
        <v>5</v>
      </c>
      <c r="C1101" s="19">
        <v>5</v>
      </c>
      <c r="D1101" s="19">
        <v>2</v>
      </c>
      <c r="E1101" s="19">
        <v>3</v>
      </c>
      <c r="F1101" s="19">
        <v>2</v>
      </c>
      <c r="G1101" s="19">
        <v>5</v>
      </c>
      <c r="H1101" s="19">
        <v>5</v>
      </c>
      <c r="I1101" s="19">
        <v>3</v>
      </c>
      <c r="J1101" s="19">
        <v>4</v>
      </c>
      <c r="K1101" s="19">
        <v>4</v>
      </c>
      <c r="L1101" s="19">
        <v>1</v>
      </c>
      <c r="M1101" s="19">
        <v>2</v>
      </c>
      <c r="N1101" s="19">
        <v>4</v>
      </c>
      <c r="O1101" s="19">
        <v>2</v>
      </c>
      <c r="P1101" s="19">
        <v>3</v>
      </c>
      <c r="Q1101" s="19">
        <v>3</v>
      </c>
      <c r="R1101" s="19">
        <v>1</v>
      </c>
      <c r="S1101" s="19">
        <v>5</v>
      </c>
      <c r="T1101" s="19">
        <v>4</v>
      </c>
      <c r="U1101" s="19">
        <v>5</v>
      </c>
      <c r="V1101" s="19">
        <v>3</v>
      </c>
      <c r="W1101" s="19">
        <v>1</v>
      </c>
      <c r="X1101" s="19">
        <v>2</v>
      </c>
      <c r="Y1101" s="19">
        <v>4</v>
      </c>
      <c r="Z1101" s="19">
        <v>1</v>
      </c>
      <c r="AA1101" s="19">
        <v>4</v>
      </c>
      <c r="AB1101" s="19">
        <v>5</v>
      </c>
      <c r="AC1101" s="19">
        <v>2</v>
      </c>
      <c r="AD1101" s="19">
        <v>4</v>
      </c>
      <c r="AE1101" s="19">
        <v>2</v>
      </c>
      <c r="AF1101" s="19">
        <v>4</v>
      </c>
      <c r="AG1101" s="19">
        <v>5</v>
      </c>
      <c r="AH1101" s="19">
        <v>3</v>
      </c>
      <c r="AI1101" s="19">
        <v>5</v>
      </c>
      <c r="AJ1101" s="19">
        <v>3</v>
      </c>
      <c r="AK1101" s="19">
        <v>3</v>
      </c>
      <c r="AL1101" s="19">
        <v>2</v>
      </c>
      <c r="AM1101" s="19">
        <v>4</v>
      </c>
      <c r="AN1101" s="19">
        <v>4</v>
      </c>
      <c r="AO1101" s="19">
        <v>4</v>
      </c>
      <c r="AP1101" s="19">
        <v>3</v>
      </c>
      <c r="AQ1101" s="19">
        <v>3</v>
      </c>
      <c r="AR1101" s="19">
        <v>5</v>
      </c>
      <c r="AS1101" s="19">
        <v>4</v>
      </c>
      <c r="AT1101" s="19">
        <v>1</v>
      </c>
      <c r="AU1101" s="19">
        <v>4</v>
      </c>
      <c r="AV1101" s="19">
        <v>1</v>
      </c>
      <c r="AW1101" s="19">
        <v>2</v>
      </c>
      <c r="AX1101" s="19">
        <v>1</v>
      </c>
      <c r="AY1101" s="19">
        <v>1</v>
      </c>
      <c r="AZ1101" s="19">
        <v>4</v>
      </c>
      <c r="BA1101" s="19">
        <v>5</v>
      </c>
      <c r="BB1101" s="19">
        <v>4</v>
      </c>
      <c r="BC1101" s="19">
        <v>4</v>
      </c>
      <c r="BD1101" s="19">
        <v>2</v>
      </c>
      <c r="BE1101" s="19">
        <v>4</v>
      </c>
      <c r="BF1101" s="19">
        <v>4</v>
      </c>
      <c r="BG1101" s="19">
        <v>2</v>
      </c>
      <c r="BH1101" s="19">
        <v>1</v>
      </c>
      <c r="BI1101" s="19">
        <v>3</v>
      </c>
    </row>
    <row r="1102" spans="1:61">
      <c r="A1102" s="236" t="s">
        <v>2913</v>
      </c>
      <c r="B1102" s="19">
        <v>4</v>
      </c>
      <c r="C1102" s="19">
        <v>5</v>
      </c>
      <c r="D1102" s="19">
        <v>2</v>
      </c>
      <c r="E1102" s="19">
        <v>3</v>
      </c>
      <c r="F1102" s="19">
        <v>2</v>
      </c>
      <c r="G1102" s="19">
        <v>2</v>
      </c>
      <c r="H1102" s="19">
        <v>5</v>
      </c>
      <c r="I1102" s="19">
        <v>2</v>
      </c>
      <c r="J1102" s="19">
        <v>4</v>
      </c>
      <c r="K1102" s="19">
        <v>5</v>
      </c>
      <c r="L1102" s="19">
        <v>1</v>
      </c>
      <c r="M1102" s="19">
        <v>1</v>
      </c>
      <c r="N1102" s="19">
        <v>5</v>
      </c>
      <c r="O1102" s="19">
        <v>2</v>
      </c>
      <c r="P1102" s="19">
        <v>5</v>
      </c>
      <c r="Q1102" s="19">
        <v>3</v>
      </c>
      <c r="R1102" s="19">
        <v>1</v>
      </c>
      <c r="S1102" s="19">
        <v>4</v>
      </c>
      <c r="T1102" s="19">
        <v>4</v>
      </c>
      <c r="U1102" s="19">
        <v>5</v>
      </c>
      <c r="V1102" s="19">
        <v>2</v>
      </c>
      <c r="W1102" s="19">
        <v>2</v>
      </c>
      <c r="X1102" s="19">
        <v>2</v>
      </c>
      <c r="Y1102" s="19">
        <v>4</v>
      </c>
      <c r="Z1102" s="19">
        <v>2</v>
      </c>
      <c r="AA1102" s="19">
        <v>2</v>
      </c>
      <c r="AB1102" s="19">
        <v>5</v>
      </c>
      <c r="AC1102" s="19">
        <v>1</v>
      </c>
      <c r="AD1102" s="19">
        <v>4</v>
      </c>
      <c r="AE1102" s="19">
        <v>4</v>
      </c>
      <c r="AF1102" s="19">
        <v>4</v>
      </c>
      <c r="AG1102" s="19">
        <v>5</v>
      </c>
      <c r="AH1102" s="19">
        <v>4</v>
      </c>
      <c r="AI1102" s="19">
        <v>5</v>
      </c>
      <c r="AJ1102" s="19">
        <v>5</v>
      </c>
      <c r="AK1102" s="19">
        <v>2</v>
      </c>
      <c r="AL1102" s="19">
        <v>1</v>
      </c>
      <c r="AM1102" s="19">
        <v>5</v>
      </c>
      <c r="AN1102" s="19">
        <v>1</v>
      </c>
      <c r="AO1102" s="19">
        <v>5</v>
      </c>
      <c r="AP1102" s="19">
        <v>4</v>
      </c>
      <c r="AQ1102" s="19">
        <v>1</v>
      </c>
      <c r="AR1102" s="19">
        <v>5</v>
      </c>
      <c r="AS1102" s="19">
        <v>5</v>
      </c>
      <c r="AT1102" s="19">
        <v>1</v>
      </c>
      <c r="AU1102" s="19">
        <v>4</v>
      </c>
      <c r="AV1102" s="19">
        <v>1</v>
      </c>
      <c r="AW1102" s="19">
        <v>1</v>
      </c>
      <c r="AX1102" s="19">
        <v>4</v>
      </c>
      <c r="AY1102" s="19">
        <v>3</v>
      </c>
      <c r="AZ1102" s="19">
        <v>3</v>
      </c>
      <c r="BA1102" s="19">
        <v>5</v>
      </c>
      <c r="BB1102" s="19">
        <v>5</v>
      </c>
      <c r="BC1102" s="19">
        <v>1</v>
      </c>
      <c r="BD1102" s="19">
        <v>2</v>
      </c>
      <c r="BE1102" s="19">
        <v>5</v>
      </c>
      <c r="BF1102" s="19">
        <v>5</v>
      </c>
      <c r="BG1102" s="19">
        <v>1</v>
      </c>
      <c r="BH1102" s="19">
        <v>2</v>
      </c>
      <c r="BI1102" s="19">
        <v>5</v>
      </c>
    </row>
    <row r="1103" spans="1:61">
      <c r="A1103" s="236" t="s">
        <v>2912</v>
      </c>
      <c r="B1103" s="19">
        <v>4</v>
      </c>
      <c r="C1103" s="19">
        <v>4</v>
      </c>
      <c r="D1103" s="19">
        <v>2</v>
      </c>
      <c r="E1103" s="19">
        <v>1</v>
      </c>
      <c r="F1103" s="19">
        <v>2</v>
      </c>
      <c r="G1103" s="19">
        <v>3</v>
      </c>
      <c r="H1103" s="19">
        <v>5</v>
      </c>
      <c r="I1103" s="19">
        <v>3</v>
      </c>
      <c r="J1103" s="19">
        <v>2</v>
      </c>
      <c r="K1103" s="19">
        <v>5</v>
      </c>
      <c r="L1103" s="19">
        <v>1</v>
      </c>
      <c r="M1103" s="19">
        <v>1</v>
      </c>
      <c r="N1103" s="19">
        <v>5</v>
      </c>
      <c r="O1103" s="19">
        <v>1</v>
      </c>
      <c r="P1103" s="19">
        <v>4</v>
      </c>
      <c r="Q1103" s="19">
        <v>3</v>
      </c>
      <c r="R1103" s="19">
        <v>1</v>
      </c>
      <c r="S1103" s="19">
        <v>5</v>
      </c>
      <c r="T1103" s="19">
        <v>3</v>
      </c>
      <c r="U1103" s="19">
        <v>3</v>
      </c>
      <c r="V1103" s="19">
        <v>2</v>
      </c>
      <c r="W1103" s="19">
        <v>3</v>
      </c>
      <c r="X1103" s="19">
        <v>2</v>
      </c>
      <c r="Y1103" s="19">
        <v>1</v>
      </c>
      <c r="Z1103" s="19">
        <v>1</v>
      </c>
      <c r="AA1103" s="19">
        <v>2</v>
      </c>
      <c r="AB1103" s="19">
        <v>5</v>
      </c>
      <c r="AC1103" s="19">
        <v>3</v>
      </c>
      <c r="AD1103" s="19">
        <v>2</v>
      </c>
      <c r="AE1103" s="19">
        <v>2</v>
      </c>
      <c r="AF1103" s="19">
        <v>4</v>
      </c>
      <c r="AG1103" s="19">
        <v>5</v>
      </c>
      <c r="AH1103" s="19">
        <v>4</v>
      </c>
      <c r="AI1103" s="19">
        <v>5</v>
      </c>
      <c r="AJ1103" s="19">
        <v>4</v>
      </c>
      <c r="AK1103" s="19">
        <v>3</v>
      </c>
      <c r="AL1103" s="19">
        <v>5</v>
      </c>
      <c r="AM1103" s="19">
        <v>5</v>
      </c>
      <c r="AN1103" s="19">
        <v>3</v>
      </c>
      <c r="AO1103" s="19">
        <v>5</v>
      </c>
      <c r="AP1103" s="19">
        <v>3</v>
      </c>
      <c r="AQ1103" s="19">
        <v>3</v>
      </c>
      <c r="AR1103" s="19">
        <v>5</v>
      </c>
      <c r="AS1103" s="19">
        <v>3</v>
      </c>
      <c r="AT1103" s="19">
        <v>2</v>
      </c>
      <c r="AU1103" s="19">
        <v>4</v>
      </c>
      <c r="AV1103" s="19">
        <v>1</v>
      </c>
      <c r="AW1103" s="19">
        <v>1</v>
      </c>
      <c r="AX1103" s="19">
        <v>2</v>
      </c>
      <c r="AY1103" s="19">
        <v>1</v>
      </c>
      <c r="AZ1103" s="19">
        <v>1</v>
      </c>
      <c r="BA1103" s="19">
        <v>5</v>
      </c>
      <c r="BB1103" s="19">
        <v>5</v>
      </c>
      <c r="BC1103" s="19">
        <v>2</v>
      </c>
      <c r="BD1103" s="19">
        <v>2</v>
      </c>
      <c r="BE1103" s="19">
        <v>4</v>
      </c>
      <c r="BF1103" s="19">
        <v>4</v>
      </c>
      <c r="BG1103" s="19">
        <v>1</v>
      </c>
      <c r="BH1103" s="19">
        <v>4</v>
      </c>
      <c r="BI1103" s="19">
        <v>3</v>
      </c>
    </row>
    <row r="1104" spans="1:61">
      <c r="A1104" s="236" t="s">
        <v>2911</v>
      </c>
      <c r="B1104" s="19">
        <v>5</v>
      </c>
      <c r="C1104" s="19">
        <v>5</v>
      </c>
      <c r="D1104" s="19">
        <v>5</v>
      </c>
      <c r="E1104" s="19">
        <v>3</v>
      </c>
      <c r="F1104" s="19">
        <v>4</v>
      </c>
      <c r="G1104" s="19">
        <v>4</v>
      </c>
      <c r="H1104" s="19">
        <v>4</v>
      </c>
      <c r="I1104" s="19">
        <v>4</v>
      </c>
      <c r="J1104" s="19">
        <v>4</v>
      </c>
      <c r="K1104" s="19">
        <v>5</v>
      </c>
      <c r="L1104" s="19">
        <v>1</v>
      </c>
      <c r="M1104" s="19">
        <v>3</v>
      </c>
      <c r="N1104" s="19">
        <v>3</v>
      </c>
      <c r="O1104" s="19">
        <v>2</v>
      </c>
      <c r="P1104" s="19">
        <v>4</v>
      </c>
      <c r="Q1104" s="19">
        <v>1</v>
      </c>
      <c r="R1104" s="19">
        <v>1</v>
      </c>
      <c r="S1104" s="19">
        <v>1</v>
      </c>
      <c r="T1104" s="19">
        <v>4</v>
      </c>
      <c r="U1104" s="19">
        <v>3</v>
      </c>
      <c r="V1104" s="19">
        <v>4</v>
      </c>
      <c r="W1104" s="19">
        <v>3</v>
      </c>
      <c r="X1104" s="19">
        <v>2</v>
      </c>
      <c r="Y1104" s="19">
        <v>3</v>
      </c>
      <c r="Z1104" s="19">
        <v>1</v>
      </c>
      <c r="AA1104" s="19">
        <v>1</v>
      </c>
      <c r="AB1104" s="19">
        <v>4</v>
      </c>
      <c r="AC1104" s="19">
        <v>2</v>
      </c>
      <c r="AD1104" s="19">
        <v>2</v>
      </c>
      <c r="AE1104" s="19">
        <v>4</v>
      </c>
      <c r="AF1104" s="19">
        <v>1</v>
      </c>
      <c r="AG1104" s="19">
        <v>5</v>
      </c>
      <c r="AH1104" s="19">
        <v>2</v>
      </c>
      <c r="AI1104" s="19">
        <v>4</v>
      </c>
      <c r="AJ1104" s="19">
        <v>4</v>
      </c>
      <c r="AK1104" s="19">
        <v>2</v>
      </c>
      <c r="AL1104" s="19">
        <v>4</v>
      </c>
      <c r="AM1104" s="19">
        <v>5</v>
      </c>
      <c r="AN1104" s="19">
        <v>2</v>
      </c>
      <c r="AO1104" s="19">
        <v>5</v>
      </c>
      <c r="AP1104" s="19">
        <v>5</v>
      </c>
      <c r="AQ1104" s="19">
        <v>4</v>
      </c>
      <c r="AR1104" s="19">
        <v>5</v>
      </c>
      <c r="AS1104" s="19">
        <v>2</v>
      </c>
      <c r="AT1104" s="19">
        <v>1</v>
      </c>
      <c r="AU1104" s="19">
        <v>5</v>
      </c>
      <c r="AV1104" s="19">
        <v>1</v>
      </c>
      <c r="AW1104" s="19">
        <v>3</v>
      </c>
      <c r="AX1104" s="19">
        <v>2</v>
      </c>
      <c r="AY1104" s="19">
        <v>3</v>
      </c>
      <c r="AZ1104" s="19">
        <v>1</v>
      </c>
      <c r="BA1104" s="19">
        <v>4</v>
      </c>
      <c r="BB1104" s="19">
        <v>4</v>
      </c>
      <c r="BC1104" s="19">
        <v>1</v>
      </c>
      <c r="BD1104" s="19">
        <v>1</v>
      </c>
      <c r="BE1104" s="19">
        <v>5</v>
      </c>
      <c r="BF1104" s="19">
        <v>2</v>
      </c>
      <c r="BG1104" s="19">
        <v>3</v>
      </c>
      <c r="BH1104" s="19">
        <v>3</v>
      </c>
      <c r="BI1104" s="19">
        <v>4</v>
      </c>
    </row>
    <row r="1105" spans="1:61">
      <c r="A1105" s="236" t="s">
        <v>2910</v>
      </c>
      <c r="B1105" s="19">
        <v>4</v>
      </c>
      <c r="C1105" s="19">
        <v>4</v>
      </c>
      <c r="D1105" s="19">
        <v>2</v>
      </c>
      <c r="E1105" s="19">
        <v>2</v>
      </c>
      <c r="F1105" s="19">
        <v>4</v>
      </c>
      <c r="G1105" s="19">
        <v>4</v>
      </c>
      <c r="H1105" s="19">
        <v>5</v>
      </c>
      <c r="I1105" s="19">
        <v>3</v>
      </c>
      <c r="J1105" s="19">
        <v>2</v>
      </c>
      <c r="K1105" s="19">
        <v>5</v>
      </c>
      <c r="L1105" s="19">
        <v>2</v>
      </c>
      <c r="M1105" s="19">
        <v>4</v>
      </c>
      <c r="N1105" s="19">
        <v>3</v>
      </c>
      <c r="O1105" s="19">
        <v>4</v>
      </c>
      <c r="P1105" s="19">
        <v>5</v>
      </c>
      <c r="Q1105" s="19">
        <v>1</v>
      </c>
      <c r="R1105" s="19">
        <v>2</v>
      </c>
      <c r="S1105" s="19">
        <v>2</v>
      </c>
      <c r="T1105" s="19">
        <v>4</v>
      </c>
      <c r="U1105" s="19">
        <v>2</v>
      </c>
      <c r="V1105" s="19">
        <v>3</v>
      </c>
      <c r="W1105" s="19">
        <v>2</v>
      </c>
      <c r="X1105" s="19">
        <v>3</v>
      </c>
      <c r="Y1105" s="19">
        <v>4</v>
      </c>
      <c r="Z1105" s="19">
        <v>2</v>
      </c>
      <c r="AA1105" s="19">
        <v>3</v>
      </c>
      <c r="AB1105" s="19">
        <v>5</v>
      </c>
      <c r="AC1105" s="19">
        <v>4</v>
      </c>
      <c r="AD1105" s="19">
        <v>4</v>
      </c>
      <c r="AE1105" s="19">
        <v>4</v>
      </c>
      <c r="AF1105" s="19">
        <v>1</v>
      </c>
      <c r="AG1105" s="19">
        <v>5</v>
      </c>
      <c r="AH1105" s="19">
        <v>4</v>
      </c>
      <c r="AI1105" s="19">
        <v>4</v>
      </c>
      <c r="AJ1105" s="19">
        <v>2</v>
      </c>
      <c r="AK1105" s="19">
        <v>3</v>
      </c>
      <c r="AL1105" s="19">
        <v>3</v>
      </c>
      <c r="AM1105" s="19">
        <v>4</v>
      </c>
      <c r="AN1105" s="19">
        <v>2</v>
      </c>
      <c r="AO1105" s="19">
        <v>4</v>
      </c>
      <c r="AP1105" s="19">
        <v>4</v>
      </c>
      <c r="AQ1105" s="19">
        <v>4</v>
      </c>
      <c r="AR1105" s="19">
        <v>5</v>
      </c>
      <c r="AS1105" s="19">
        <v>3</v>
      </c>
      <c r="AT1105" s="19">
        <v>2</v>
      </c>
      <c r="AU1105" s="19">
        <v>5</v>
      </c>
      <c r="AV1105" s="19">
        <v>2</v>
      </c>
      <c r="AW1105" s="19">
        <v>1</v>
      </c>
      <c r="AX1105" s="19">
        <v>2</v>
      </c>
      <c r="AY1105" s="19">
        <v>2</v>
      </c>
      <c r="AZ1105" s="19">
        <v>2</v>
      </c>
      <c r="BA1105" s="19">
        <v>4</v>
      </c>
      <c r="BB1105" s="19">
        <v>5</v>
      </c>
      <c r="BC1105" s="19">
        <v>2</v>
      </c>
      <c r="BD1105" s="19">
        <v>3</v>
      </c>
      <c r="BE1105" s="19">
        <v>4</v>
      </c>
      <c r="BF1105" s="19">
        <v>5</v>
      </c>
      <c r="BG1105" s="19">
        <v>2</v>
      </c>
      <c r="BH1105" s="19">
        <v>2</v>
      </c>
      <c r="BI1105" s="19">
        <v>4</v>
      </c>
    </row>
    <row r="1106" spans="1:61">
      <c r="A1106" s="236" t="s">
        <v>2909</v>
      </c>
      <c r="B1106" s="19">
        <v>4</v>
      </c>
      <c r="C1106" s="19">
        <v>4</v>
      </c>
      <c r="D1106" s="19">
        <v>3</v>
      </c>
      <c r="E1106" s="19">
        <v>4</v>
      </c>
      <c r="F1106" s="19">
        <v>1</v>
      </c>
      <c r="G1106" s="19">
        <v>3</v>
      </c>
      <c r="H1106" s="19">
        <v>4</v>
      </c>
      <c r="I1106" s="19">
        <v>3</v>
      </c>
      <c r="J1106" s="19">
        <v>4</v>
      </c>
      <c r="K1106" s="19">
        <v>5</v>
      </c>
      <c r="L1106" s="19">
        <v>2</v>
      </c>
      <c r="M1106" s="19">
        <v>1</v>
      </c>
      <c r="N1106" s="19">
        <v>3</v>
      </c>
      <c r="O1106" s="19">
        <v>2</v>
      </c>
      <c r="P1106" s="19">
        <v>4</v>
      </c>
      <c r="Q1106" s="19">
        <v>3</v>
      </c>
      <c r="R1106" s="19">
        <v>2</v>
      </c>
      <c r="S1106" s="19">
        <v>2</v>
      </c>
      <c r="T1106" s="19">
        <v>2</v>
      </c>
      <c r="U1106" s="19">
        <v>4</v>
      </c>
      <c r="V1106" s="19">
        <v>2</v>
      </c>
      <c r="W1106" s="19">
        <v>2</v>
      </c>
      <c r="X1106" s="19">
        <v>2</v>
      </c>
      <c r="Y1106" s="19">
        <v>4</v>
      </c>
      <c r="Z1106" s="19">
        <v>1</v>
      </c>
      <c r="AA1106" s="19">
        <v>2</v>
      </c>
      <c r="AB1106" s="19">
        <v>5</v>
      </c>
      <c r="AC1106" s="19">
        <v>2</v>
      </c>
      <c r="AD1106" s="19">
        <v>4</v>
      </c>
      <c r="AE1106" s="19">
        <v>1</v>
      </c>
      <c r="AF1106" s="19">
        <v>4</v>
      </c>
      <c r="AG1106" s="19">
        <v>4</v>
      </c>
      <c r="AH1106" s="19">
        <v>2</v>
      </c>
      <c r="AI1106" s="19">
        <v>3</v>
      </c>
      <c r="AJ1106" s="19">
        <v>5</v>
      </c>
      <c r="AK1106" s="19">
        <v>1</v>
      </c>
      <c r="AL1106" s="19">
        <v>2</v>
      </c>
      <c r="AM1106" s="19">
        <v>4</v>
      </c>
      <c r="AN1106" s="19">
        <v>1</v>
      </c>
      <c r="AO1106" s="19">
        <v>5</v>
      </c>
      <c r="AP1106" s="19">
        <v>3</v>
      </c>
      <c r="AQ1106" s="19">
        <v>1</v>
      </c>
      <c r="AR1106" s="19">
        <v>4</v>
      </c>
      <c r="AS1106" s="19">
        <v>4</v>
      </c>
      <c r="AT1106" s="19">
        <v>1</v>
      </c>
      <c r="AU1106" s="19">
        <v>3</v>
      </c>
      <c r="AV1106" s="19">
        <v>2</v>
      </c>
      <c r="AW1106" s="19">
        <v>3</v>
      </c>
      <c r="AX1106" s="19">
        <v>3</v>
      </c>
      <c r="AY1106" s="19">
        <v>1</v>
      </c>
      <c r="AZ1106" s="19">
        <v>3</v>
      </c>
      <c r="BA1106" s="19">
        <v>4</v>
      </c>
      <c r="BB1106" s="19">
        <v>4</v>
      </c>
      <c r="BC1106" s="19">
        <v>2</v>
      </c>
      <c r="BD1106" s="19">
        <v>1</v>
      </c>
      <c r="BE1106" s="19">
        <v>4</v>
      </c>
      <c r="BF1106" s="19">
        <v>4</v>
      </c>
      <c r="BG1106" s="19">
        <v>2</v>
      </c>
      <c r="BH1106" s="19">
        <v>2</v>
      </c>
      <c r="BI1106" s="19">
        <v>4</v>
      </c>
    </row>
    <row r="1107" spans="1:61">
      <c r="A1107" s="236" t="s">
        <v>2908</v>
      </c>
      <c r="B1107" s="19">
        <v>5</v>
      </c>
      <c r="C1107" s="19">
        <v>5</v>
      </c>
      <c r="D1107" s="19">
        <v>5</v>
      </c>
      <c r="E1107" s="19">
        <v>4</v>
      </c>
      <c r="F1107" s="19">
        <v>1</v>
      </c>
      <c r="G1107" s="19">
        <v>3</v>
      </c>
      <c r="H1107" s="19">
        <v>5</v>
      </c>
      <c r="I1107" s="19">
        <v>2</v>
      </c>
      <c r="J1107" s="19">
        <v>4</v>
      </c>
      <c r="K1107" s="19">
        <v>5</v>
      </c>
      <c r="L1107" s="19">
        <v>2</v>
      </c>
      <c r="M1107" s="19">
        <v>3</v>
      </c>
      <c r="N1107" s="19">
        <v>4</v>
      </c>
      <c r="O1107" s="19">
        <v>2</v>
      </c>
      <c r="P1107" s="19">
        <v>5</v>
      </c>
      <c r="Q1107" s="19">
        <v>1</v>
      </c>
      <c r="R1107" s="19">
        <v>1</v>
      </c>
      <c r="S1107" s="19">
        <v>5</v>
      </c>
      <c r="T1107" s="19">
        <v>4</v>
      </c>
      <c r="U1107" s="19">
        <v>4</v>
      </c>
      <c r="V1107" s="19">
        <v>4</v>
      </c>
      <c r="W1107" s="19">
        <v>1</v>
      </c>
      <c r="X1107" s="19">
        <v>3</v>
      </c>
      <c r="Y1107" s="19">
        <v>4</v>
      </c>
      <c r="Z1107" s="19">
        <v>1</v>
      </c>
      <c r="AA1107" s="19">
        <v>1</v>
      </c>
      <c r="AB1107" s="19">
        <v>5</v>
      </c>
      <c r="AC1107" s="19">
        <v>1</v>
      </c>
      <c r="AD1107" s="19">
        <v>3</v>
      </c>
      <c r="AE1107" s="19">
        <v>1</v>
      </c>
      <c r="AF1107" s="19">
        <v>4</v>
      </c>
      <c r="AG1107" s="19">
        <v>4</v>
      </c>
      <c r="AH1107" s="19">
        <v>5</v>
      </c>
      <c r="AI1107" s="19">
        <v>3</v>
      </c>
      <c r="AJ1107" s="19">
        <v>5</v>
      </c>
      <c r="AK1107" s="19">
        <v>1</v>
      </c>
      <c r="AL1107" s="19">
        <v>1</v>
      </c>
      <c r="AM1107" s="19">
        <v>4</v>
      </c>
      <c r="AN1107" s="19">
        <v>2</v>
      </c>
      <c r="AO1107" s="19">
        <v>5</v>
      </c>
      <c r="AP1107" s="19">
        <v>4</v>
      </c>
      <c r="AQ1107" s="19">
        <v>2</v>
      </c>
      <c r="AR1107" s="19">
        <v>5</v>
      </c>
      <c r="AS1107" s="19">
        <v>4</v>
      </c>
      <c r="AT1107" s="108"/>
      <c r="AU1107" s="19">
        <v>5</v>
      </c>
      <c r="AV1107" s="19">
        <v>1</v>
      </c>
      <c r="AW1107" s="19">
        <v>1</v>
      </c>
      <c r="AX1107" s="19">
        <v>3</v>
      </c>
      <c r="AY1107" s="19">
        <v>1</v>
      </c>
      <c r="AZ1107" s="19">
        <v>2</v>
      </c>
      <c r="BA1107" s="19">
        <v>5</v>
      </c>
      <c r="BB1107" s="19">
        <v>5</v>
      </c>
      <c r="BC1107" s="19">
        <v>3</v>
      </c>
      <c r="BD1107" s="19">
        <v>1</v>
      </c>
      <c r="BE1107" s="19">
        <v>4</v>
      </c>
      <c r="BF1107" s="19">
        <v>4</v>
      </c>
      <c r="BG1107" s="19">
        <v>1</v>
      </c>
      <c r="BH1107" s="19">
        <v>2</v>
      </c>
      <c r="BI1107" s="19">
        <v>4</v>
      </c>
    </row>
    <row r="1108" spans="1:61">
      <c r="A1108" s="236" t="s">
        <v>2907</v>
      </c>
      <c r="B1108" s="19">
        <v>5</v>
      </c>
      <c r="C1108" s="19">
        <v>5</v>
      </c>
      <c r="D1108" s="19">
        <v>1</v>
      </c>
      <c r="E1108" s="19">
        <v>1</v>
      </c>
      <c r="F1108" s="19">
        <v>3</v>
      </c>
      <c r="G1108" s="19">
        <v>3</v>
      </c>
      <c r="H1108" s="19">
        <v>4</v>
      </c>
      <c r="I1108" s="19">
        <v>3</v>
      </c>
      <c r="J1108" s="19">
        <v>1</v>
      </c>
      <c r="K1108" s="19">
        <v>3</v>
      </c>
      <c r="L1108" s="19">
        <v>1</v>
      </c>
      <c r="M1108" s="19">
        <v>1</v>
      </c>
      <c r="N1108" s="19">
        <v>5</v>
      </c>
      <c r="O1108" s="19">
        <v>3</v>
      </c>
      <c r="P1108" s="19">
        <v>3</v>
      </c>
      <c r="Q1108" s="19">
        <v>3</v>
      </c>
      <c r="R1108" s="19">
        <v>5</v>
      </c>
      <c r="S1108" s="19">
        <v>5</v>
      </c>
      <c r="T1108" s="19">
        <v>5</v>
      </c>
      <c r="U1108" s="19">
        <v>3</v>
      </c>
      <c r="V1108" s="19">
        <v>1</v>
      </c>
      <c r="W1108" s="19">
        <v>3</v>
      </c>
      <c r="X1108" s="19">
        <v>3</v>
      </c>
      <c r="Y1108" s="19">
        <v>3</v>
      </c>
      <c r="Z1108" s="19">
        <v>3</v>
      </c>
      <c r="AA1108" s="19">
        <v>3</v>
      </c>
      <c r="AB1108" s="19">
        <v>5</v>
      </c>
      <c r="AC1108" s="19">
        <v>3</v>
      </c>
      <c r="AD1108" s="19">
        <v>2</v>
      </c>
      <c r="AE1108" s="19">
        <v>3</v>
      </c>
      <c r="AF1108" s="19">
        <v>4</v>
      </c>
      <c r="AG1108" s="19">
        <v>5</v>
      </c>
      <c r="AH1108" s="19">
        <v>5</v>
      </c>
      <c r="AI1108" s="19">
        <v>5</v>
      </c>
      <c r="AJ1108" s="19">
        <v>4</v>
      </c>
      <c r="AK1108" s="19">
        <v>4</v>
      </c>
      <c r="AL1108" s="19">
        <v>4</v>
      </c>
      <c r="AM1108" s="19">
        <v>3</v>
      </c>
      <c r="AN1108" s="19">
        <v>5</v>
      </c>
      <c r="AO1108" s="19">
        <v>4</v>
      </c>
      <c r="AP1108" s="19">
        <v>3</v>
      </c>
      <c r="AQ1108" s="19">
        <v>3</v>
      </c>
      <c r="AR1108" s="19">
        <v>5</v>
      </c>
      <c r="AS1108" s="19">
        <v>2</v>
      </c>
      <c r="AT1108" s="19">
        <v>3</v>
      </c>
      <c r="AU1108" s="19">
        <v>4</v>
      </c>
      <c r="AV1108" s="19">
        <v>1</v>
      </c>
      <c r="AW1108" s="19">
        <v>1</v>
      </c>
      <c r="AX1108" s="19">
        <v>1</v>
      </c>
      <c r="AY1108" s="19">
        <v>3</v>
      </c>
      <c r="AZ1108" s="19">
        <v>4</v>
      </c>
      <c r="BA1108" s="19">
        <v>5</v>
      </c>
      <c r="BB1108" s="19">
        <v>5</v>
      </c>
      <c r="BC1108" s="19">
        <v>5</v>
      </c>
      <c r="BD1108" s="19">
        <v>4</v>
      </c>
      <c r="BE1108" s="19">
        <v>3</v>
      </c>
      <c r="BF1108" s="19">
        <v>3</v>
      </c>
      <c r="BG1108" s="19">
        <v>3</v>
      </c>
      <c r="BH1108" s="19">
        <v>5</v>
      </c>
      <c r="BI1108" s="19">
        <v>3</v>
      </c>
    </row>
    <row r="1109" spans="1:61">
      <c r="A1109" s="236" t="s">
        <v>2906</v>
      </c>
      <c r="B1109" s="19">
        <v>3</v>
      </c>
      <c r="C1109" s="19">
        <v>4</v>
      </c>
      <c r="D1109" s="19">
        <v>4</v>
      </c>
      <c r="E1109" s="19">
        <v>2</v>
      </c>
      <c r="F1109" s="19">
        <v>4</v>
      </c>
      <c r="G1109" s="19">
        <v>2</v>
      </c>
      <c r="H1109" s="19">
        <v>4</v>
      </c>
      <c r="I1109" s="19">
        <v>4</v>
      </c>
      <c r="J1109" s="19">
        <v>1</v>
      </c>
      <c r="K1109" s="19">
        <v>4</v>
      </c>
      <c r="L1109" s="19">
        <v>2</v>
      </c>
      <c r="M1109" s="19">
        <v>3</v>
      </c>
      <c r="N1109" s="19">
        <v>3</v>
      </c>
      <c r="O1109" s="19">
        <v>4</v>
      </c>
      <c r="P1109" s="19">
        <v>3</v>
      </c>
      <c r="Q1109" s="19">
        <v>3</v>
      </c>
      <c r="R1109" s="19">
        <v>2</v>
      </c>
      <c r="S1109" s="19">
        <v>3</v>
      </c>
      <c r="T1109" s="19">
        <v>4</v>
      </c>
      <c r="U1109" s="19">
        <v>4</v>
      </c>
      <c r="V1109" s="19">
        <v>3</v>
      </c>
      <c r="W1109" s="108"/>
      <c r="X1109" s="108"/>
      <c r="Y1109" s="108"/>
      <c r="Z1109" s="108"/>
      <c r="AA1109" s="108"/>
      <c r="AB1109" s="108"/>
      <c r="AC1109" s="108"/>
      <c r="AD1109" s="108"/>
      <c r="AE1109" s="108"/>
      <c r="AF1109" s="108"/>
      <c r="AG1109" s="108"/>
      <c r="AH1109" s="108"/>
      <c r="AI1109" s="108"/>
      <c r="AJ1109" s="108"/>
      <c r="AK1109" s="108"/>
      <c r="AL1109" s="108"/>
      <c r="AM1109" s="108"/>
      <c r="AN1109" s="108"/>
      <c r="AO1109" s="108"/>
      <c r="AP1109" s="108"/>
      <c r="AQ1109" s="108"/>
      <c r="AR1109" s="108"/>
      <c r="AS1109" s="108"/>
      <c r="AT1109" s="108"/>
      <c r="AU1109" s="108"/>
      <c r="AV1109" s="108"/>
      <c r="AW1109" s="108"/>
      <c r="AX1109" s="108"/>
      <c r="AY1109" s="108"/>
      <c r="AZ1109" s="108"/>
      <c r="BA1109" s="108"/>
      <c r="BB1109" s="108"/>
      <c r="BC1109" s="108"/>
      <c r="BD1109" s="108"/>
      <c r="BE1109" s="108"/>
      <c r="BF1109" s="108"/>
      <c r="BG1109" s="108"/>
      <c r="BH1109" s="108"/>
      <c r="BI1109" s="108"/>
    </row>
    <row r="1110" spans="1:61">
      <c r="A1110" s="236" t="s">
        <v>2905</v>
      </c>
      <c r="B1110" s="19">
        <v>4</v>
      </c>
      <c r="C1110" s="19">
        <v>5</v>
      </c>
      <c r="D1110" s="19">
        <v>2</v>
      </c>
      <c r="E1110" s="19">
        <v>3</v>
      </c>
      <c r="F1110" s="19">
        <v>4</v>
      </c>
      <c r="G1110" s="19">
        <v>3</v>
      </c>
      <c r="H1110" s="19">
        <v>4</v>
      </c>
      <c r="I1110" s="19">
        <v>4</v>
      </c>
      <c r="J1110" s="19">
        <v>3</v>
      </c>
      <c r="K1110" s="19">
        <v>3</v>
      </c>
      <c r="L1110" s="19">
        <v>1</v>
      </c>
      <c r="M1110" s="19">
        <v>3</v>
      </c>
      <c r="N1110" s="19">
        <v>3</v>
      </c>
      <c r="O1110" s="19">
        <v>4</v>
      </c>
      <c r="P1110" s="19">
        <v>4</v>
      </c>
      <c r="Q1110" s="19">
        <v>2</v>
      </c>
      <c r="R1110" s="19">
        <v>1</v>
      </c>
      <c r="S1110" s="19">
        <v>4</v>
      </c>
      <c r="T1110" s="19">
        <v>4</v>
      </c>
      <c r="U1110" s="19">
        <v>2</v>
      </c>
      <c r="V1110" s="19">
        <v>3</v>
      </c>
      <c r="W1110" s="19">
        <v>4</v>
      </c>
      <c r="X1110" s="19">
        <v>3</v>
      </c>
      <c r="Y1110" s="19">
        <v>3</v>
      </c>
      <c r="Z1110" s="19">
        <v>2</v>
      </c>
      <c r="AA1110" s="19">
        <v>2</v>
      </c>
      <c r="AB1110" s="19">
        <v>4</v>
      </c>
      <c r="AC1110" s="19">
        <v>3</v>
      </c>
      <c r="AD1110" s="19">
        <v>1</v>
      </c>
      <c r="AE1110" s="19">
        <v>5</v>
      </c>
      <c r="AF1110" s="19">
        <v>1</v>
      </c>
      <c r="AG1110" s="19">
        <v>4</v>
      </c>
      <c r="AH1110" s="19">
        <v>4</v>
      </c>
      <c r="AI1110" s="19">
        <v>4</v>
      </c>
      <c r="AJ1110" s="19">
        <v>4</v>
      </c>
      <c r="AK1110" s="19">
        <v>3</v>
      </c>
      <c r="AL1110" s="19">
        <v>3</v>
      </c>
      <c r="AM1110" s="19">
        <v>4</v>
      </c>
      <c r="AN1110" s="19">
        <v>1</v>
      </c>
      <c r="AO1110" s="19">
        <v>2</v>
      </c>
      <c r="AP1110" s="19">
        <v>3</v>
      </c>
      <c r="AQ1110" s="19">
        <v>2</v>
      </c>
      <c r="AR1110" s="19">
        <v>4</v>
      </c>
      <c r="AS1110" s="19">
        <v>1</v>
      </c>
      <c r="AT1110" s="19">
        <v>1</v>
      </c>
      <c r="AU1110" s="19">
        <v>4</v>
      </c>
      <c r="AV1110" s="19">
        <v>1</v>
      </c>
      <c r="AW1110" s="19">
        <v>1</v>
      </c>
      <c r="AX1110" s="19">
        <v>2</v>
      </c>
      <c r="AY1110" s="19">
        <v>1</v>
      </c>
      <c r="AZ1110" s="19">
        <v>1</v>
      </c>
      <c r="BA1110" s="19">
        <v>4</v>
      </c>
      <c r="BB1110" s="19">
        <v>3</v>
      </c>
      <c r="BC1110" s="19">
        <v>1</v>
      </c>
      <c r="BD1110" s="108"/>
      <c r="BE1110" s="19">
        <v>4</v>
      </c>
      <c r="BF1110" s="19">
        <v>4</v>
      </c>
      <c r="BG1110" s="19">
        <v>3</v>
      </c>
      <c r="BH1110" s="19">
        <v>4</v>
      </c>
    </row>
    <row r="1111" spans="1:61">
      <c r="A1111" s="236" t="s">
        <v>2904</v>
      </c>
      <c r="B1111" s="19">
        <v>4</v>
      </c>
      <c r="C1111" s="19">
        <v>5</v>
      </c>
      <c r="D1111" s="19">
        <v>3</v>
      </c>
      <c r="E1111" s="19">
        <v>5</v>
      </c>
      <c r="F1111" s="19">
        <v>2</v>
      </c>
      <c r="G1111" s="19">
        <v>3</v>
      </c>
      <c r="H1111" s="19">
        <v>5</v>
      </c>
      <c r="I1111" s="19">
        <v>4</v>
      </c>
      <c r="J1111" s="19">
        <v>5</v>
      </c>
      <c r="K1111" s="19">
        <v>5</v>
      </c>
      <c r="L1111" s="19">
        <v>3</v>
      </c>
      <c r="M1111" s="19">
        <v>2</v>
      </c>
      <c r="N1111" s="19">
        <v>4</v>
      </c>
      <c r="O1111" s="19">
        <v>1</v>
      </c>
      <c r="P1111" s="19">
        <v>4</v>
      </c>
      <c r="Q1111" s="19">
        <v>5</v>
      </c>
      <c r="R1111" s="19">
        <v>1</v>
      </c>
      <c r="S1111" s="19">
        <v>3</v>
      </c>
      <c r="T1111" s="19">
        <v>2</v>
      </c>
      <c r="U1111" s="19">
        <v>4</v>
      </c>
      <c r="V1111" s="19">
        <v>4</v>
      </c>
      <c r="W1111" s="19">
        <v>2</v>
      </c>
      <c r="X1111" s="19">
        <v>3</v>
      </c>
      <c r="Y1111" s="19">
        <v>5</v>
      </c>
      <c r="Z1111" s="19">
        <v>2</v>
      </c>
      <c r="AA1111" s="19">
        <v>4</v>
      </c>
      <c r="AB1111" s="19">
        <v>4</v>
      </c>
      <c r="AC1111" s="19">
        <v>5</v>
      </c>
      <c r="AD1111" s="19">
        <v>5</v>
      </c>
      <c r="AE1111" s="19">
        <v>2</v>
      </c>
      <c r="AF1111" s="19">
        <v>4</v>
      </c>
      <c r="AG1111" s="19">
        <v>4</v>
      </c>
      <c r="AH1111" s="19">
        <v>3</v>
      </c>
      <c r="AI1111" s="19">
        <v>2</v>
      </c>
      <c r="AJ1111" s="19">
        <v>5</v>
      </c>
      <c r="AK1111" s="19">
        <v>3</v>
      </c>
      <c r="AL1111" s="19">
        <v>2</v>
      </c>
      <c r="AM1111" s="19">
        <v>4</v>
      </c>
      <c r="AN1111" s="19">
        <v>2</v>
      </c>
      <c r="AO1111" s="19">
        <v>3</v>
      </c>
      <c r="AP1111" s="19">
        <v>3</v>
      </c>
      <c r="AQ1111" s="19">
        <v>1</v>
      </c>
      <c r="AR1111" s="19">
        <v>3</v>
      </c>
      <c r="AS1111" s="19">
        <v>5</v>
      </c>
      <c r="AT1111" s="19">
        <v>1</v>
      </c>
      <c r="AU1111" s="19">
        <v>1</v>
      </c>
      <c r="AV1111" s="19">
        <v>3</v>
      </c>
      <c r="AW1111" s="19">
        <v>2</v>
      </c>
      <c r="AX1111" s="19">
        <v>4</v>
      </c>
      <c r="AY1111" s="19">
        <v>2</v>
      </c>
      <c r="AZ1111" s="19">
        <v>3</v>
      </c>
      <c r="BA1111" s="19">
        <v>5</v>
      </c>
      <c r="BB1111" s="19">
        <v>4</v>
      </c>
      <c r="BC1111" s="19">
        <v>2</v>
      </c>
      <c r="BD1111" s="19">
        <v>3</v>
      </c>
      <c r="BE1111" s="19">
        <v>3</v>
      </c>
      <c r="BF1111" s="19">
        <v>4</v>
      </c>
      <c r="BG1111" s="19">
        <v>2</v>
      </c>
      <c r="BH1111" s="19">
        <v>1</v>
      </c>
      <c r="BI1111" s="19">
        <v>4</v>
      </c>
    </row>
    <row r="1112" spans="1:61">
      <c r="A1112" s="236" t="s">
        <v>2903</v>
      </c>
      <c r="B1112" s="19">
        <v>4</v>
      </c>
      <c r="C1112" s="19">
        <v>4</v>
      </c>
      <c r="D1112" s="19">
        <v>4</v>
      </c>
      <c r="E1112" s="19">
        <v>1</v>
      </c>
      <c r="F1112" s="19">
        <v>1</v>
      </c>
      <c r="G1112" s="19">
        <v>2</v>
      </c>
      <c r="H1112" s="19">
        <v>4</v>
      </c>
      <c r="I1112" s="19">
        <v>4</v>
      </c>
      <c r="J1112" s="19">
        <v>3</v>
      </c>
      <c r="K1112" s="19">
        <v>4</v>
      </c>
      <c r="L1112" s="19">
        <v>2</v>
      </c>
      <c r="M1112" s="19">
        <v>1</v>
      </c>
      <c r="N1112" s="19">
        <v>2</v>
      </c>
      <c r="O1112" s="19">
        <v>2</v>
      </c>
      <c r="P1112" s="19">
        <v>4</v>
      </c>
      <c r="Q1112" s="19">
        <v>3</v>
      </c>
      <c r="R1112" s="19">
        <v>1</v>
      </c>
      <c r="S1112" s="19">
        <v>2</v>
      </c>
      <c r="T1112" s="19">
        <v>4</v>
      </c>
      <c r="U1112" s="19">
        <v>5</v>
      </c>
      <c r="V1112" s="19">
        <v>2</v>
      </c>
      <c r="W1112" s="19">
        <v>2</v>
      </c>
      <c r="X1112" s="19">
        <v>4</v>
      </c>
      <c r="Y1112" s="19">
        <v>4</v>
      </c>
      <c r="Z1112" s="19">
        <v>2</v>
      </c>
      <c r="AA1112" s="19">
        <v>3</v>
      </c>
      <c r="AB1112" s="19">
        <v>4</v>
      </c>
      <c r="AC1112" s="19">
        <v>4</v>
      </c>
      <c r="AD1112" s="19">
        <v>4</v>
      </c>
      <c r="AE1112" s="19">
        <v>1</v>
      </c>
      <c r="AF1112" s="19">
        <v>4</v>
      </c>
      <c r="AG1112" s="19">
        <v>4</v>
      </c>
      <c r="AH1112" s="19">
        <v>2</v>
      </c>
      <c r="AI1112" s="19">
        <v>4</v>
      </c>
      <c r="AJ1112" s="19">
        <v>5</v>
      </c>
      <c r="AK1112" s="19">
        <v>3</v>
      </c>
      <c r="AL1112" s="19">
        <v>3</v>
      </c>
      <c r="AM1112" s="19">
        <v>4</v>
      </c>
      <c r="AN1112" s="19">
        <v>4</v>
      </c>
      <c r="AO1112" s="19">
        <v>4</v>
      </c>
      <c r="AP1112" s="19">
        <v>2</v>
      </c>
      <c r="AQ1112" s="19">
        <v>2</v>
      </c>
      <c r="AR1112" s="19">
        <v>4</v>
      </c>
      <c r="AS1112" s="19">
        <v>4</v>
      </c>
      <c r="AT1112" s="19">
        <v>2</v>
      </c>
      <c r="AU1112" s="19">
        <v>4</v>
      </c>
      <c r="AV1112" s="19">
        <v>2</v>
      </c>
      <c r="AW1112" s="19">
        <v>2</v>
      </c>
      <c r="AX1112" s="19">
        <v>1</v>
      </c>
      <c r="AY1112" s="19">
        <v>1</v>
      </c>
      <c r="AZ1112" s="19">
        <v>2</v>
      </c>
      <c r="BA1112" s="19">
        <v>4</v>
      </c>
      <c r="BB1112" s="19">
        <v>2</v>
      </c>
      <c r="BC1112" s="19">
        <v>5</v>
      </c>
      <c r="BD1112" s="19">
        <v>1</v>
      </c>
      <c r="BE1112" s="19">
        <v>4</v>
      </c>
      <c r="BF1112" s="19">
        <v>5</v>
      </c>
      <c r="BG1112" s="19">
        <v>2</v>
      </c>
      <c r="BH1112" s="19">
        <v>1</v>
      </c>
      <c r="BI1112" s="19">
        <v>4</v>
      </c>
    </row>
    <row r="1113" spans="1:61">
      <c r="A1113" s="236" t="s">
        <v>2902</v>
      </c>
      <c r="B1113" s="19">
        <v>4</v>
      </c>
      <c r="C1113" s="19">
        <v>5</v>
      </c>
      <c r="D1113" s="19">
        <v>3</v>
      </c>
      <c r="E1113" s="19">
        <v>2</v>
      </c>
      <c r="F1113" s="19">
        <v>2</v>
      </c>
      <c r="G1113" s="19">
        <v>3</v>
      </c>
      <c r="H1113" s="19">
        <v>5</v>
      </c>
      <c r="I1113" s="19">
        <v>4</v>
      </c>
      <c r="J1113" s="19">
        <v>4</v>
      </c>
      <c r="K1113" s="19">
        <v>3</v>
      </c>
      <c r="L1113" s="19">
        <v>3</v>
      </c>
      <c r="M1113" s="19">
        <v>3</v>
      </c>
      <c r="N1113" s="19">
        <v>4</v>
      </c>
      <c r="O1113" s="19">
        <v>2</v>
      </c>
      <c r="P1113" s="19">
        <v>5</v>
      </c>
      <c r="Q1113" s="19">
        <v>2</v>
      </c>
      <c r="R1113" s="19">
        <v>1</v>
      </c>
      <c r="S1113" s="19">
        <v>3</v>
      </c>
      <c r="T1113" s="19">
        <v>4</v>
      </c>
      <c r="U1113" s="19">
        <v>3</v>
      </c>
      <c r="V1113" s="19">
        <v>3</v>
      </c>
      <c r="W1113" s="19">
        <v>2</v>
      </c>
      <c r="X1113" s="19">
        <v>4</v>
      </c>
      <c r="Y1113" s="19">
        <v>4</v>
      </c>
      <c r="Z1113" s="19">
        <v>1</v>
      </c>
      <c r="AA1113" s="19">
        <v>3</v>
      </c>
      <c r="AB1113" s="19">
        <v>5</v>
      </c>
      <c r="AC1113" s="19">
        <v>3</v>
      </c>
      <c r="AD1113" s="19">
        <v>3</v>
      </c>
      <c r="AE1113" s="19">
        <v>2</v>
      </c>
      <c r="AF1113" s="19">
        <v>3</v>
      </c>
      <c r="AG1113" s="19">
        <v>3</v>
      </c>
      <c r="AH1113" s="19">
        <v>3</v>
      </c>
      <c r="AI1113" s="19">
        <v>3</v>
      </c>
      <c r="AJ1113" s="19">
        <v>4</v>
      </c>
      <c r="AK1113" s="19">
        <v>4</v>
      </c>
      <c r="AL1113" s="19">
        <v>2</v>
      </c>
      <c r="AM1113" s="19">
        <v>4</v>
      </c>
      <c r="AN1113" s="19">
        <v>4</v>
      </c>
      <c r="AO1113" s="19">
        <v>5</v>
      </c>
      <c r="AP1113" s="19">
        <v>3</v>
      </c>
      <c r="AQ1113" s="19">
        <v>3</v>
      </c>
      <c r="AR1113" s="19">
        <v>4</v>
      </c>
      <c r="AS1113" s="19">
        <v>4</v>
      </c>
      <c r="AT1113" s="19">
        <v>2</v>
      </c>
      <c r="AU1113" s="19">
        <v>3</v>
      </c>
      <c r="AV1113" s="19">
        <v>2</v>
      </c>
      <c r="AW1113" s="19">
        <v>2</v>
      </c>
      <c r="AX1113" s="19">
        <v>2</v>
      </c>
      <c r="AY1113" s="19">
        <v>3</v>
      </c>
      <c r="AZ1113" s="19">
        <v>2</v>
      </c>
      <c r="BA1113" s="19">
        <v>4</v>
      </c>
      <c r="BB1113" s="19">
        <v>2</v>
      </c>
      <c r="BC1113" s="19">
        <v>4</v>
      </c>
      <c r="BD1113" s="19">
        <v>2</v>
      </c>
      <c r="BE1113" s="19">
        <v>3</v>
      </c>
      <c r="BF1113" s="19">
        <v>3</v>
      </c>
      <c r="BG1113" s="19">
        <v>2</v>
      </c>
      <c r="BH1113" s="19">
        <v>1</v>
      </c>
      <c r="BI1113" s="19">
        <v>4</v>
      </c>
    </row>
    <row r="1114" spans="1:61">
      <c r="A1114" s="236" t="s">
        <v>2901</v>
      </c>
      <c r="B1114" s="19">
        <v>3</v>
      </c>
      <c r="C1114" s="19">
        <v>4</v>
      </c>
      <c r="D1114" s="19">
        <v>4</v>
      </c>
      <c r="E1114" s="19">
        <v>3</v>
      </c>
      <c r="F1114" s="19">
        <v>2</v>
      </c>
      <c r="G1114" s="19">
        <v>4</v>
      </c>
      <c r="H1114" s="19">
        <v>5</v>
      </c>
      <c r="I1114" s="19">
        <v>4</v>
      </c>
      <c r="J1114" s="19">
        <v>1</v>
      </c>
      <c r="K1114" s="19">
        <v>5</v>
      </c>
      <c r="L1114" s="19">
        <v>2</v>
      </c>
      <c r="M1114" s="19">
        <v>2</v>
      </c>
      <c r="N1114" s="19">
        <v>4</v>
      </c>
      <c r="O1114" s="19">
        <v>2</v>
      </c>
      <c r="P1114" s="19">
        <v>5</v>
      </c>
      <c r="Q1114" s="19">
        <v>1</v>
      </c>
      <c r="R1114" s="19">
        <v>2</v>
      </c>
      <c r="S1114" s="19">
        <v>1</v>
      </c>
      <c r="T1114" s="19">
        <v>3</v>
      </c>
      <c r="U1114" s="19">
        <v>3</v>
      </c>
      <c r="V1114" s="19">
        <v>2</v>
      </c>
      <c r="W1114" s="19">
        <v>3</v>
      </c>
      <c r="X1114" s="19">
        <v>5</v>
      </c>
      <c r="Y1114" s="19">
        <v>1</v>
      </c>
      <c r="Z1114" s="19">
        <v>1</v>
      </c>
      <c r="AA1114" s="19">
        <v>4</v>
      </c>
      <c r="AB1114" s="19">
        <v>4</v>
      </c>
      <c r="AC1114" s="19">
        <v>4</v>
      </c>
      <c r="AD1114" s="19">
        <v>3</v>
      </c>
      <c r="AE1114" s="19">
        <v>3</v>
      </c>
      <c r="AF1114" s="19">
        <v>3</v>
      </c>
      <c r="AG1114" s="19">
        <v>2</v>
      </c>
      <c r="AH1114" s="19">
        <v>2</v>
      </c>
      <c r="AI1114" s="19">
        <v>4</v>
      </c>
      <c r="AJ1114" s="19">
        <v>4</v>
      </c>
      <c r="AK1114" s="19">
        <v>5</v>
      </c>
      <c r="AL1114" s="19">
        <v>2</v>
      </c>
      <c r="AM1114" s="19">
        <v>4</v>
      </c>
      <c r="AN1114" s="19">
        <v>5</v>
      </c>
      <c r="AO1114" s="19">
        <v>5</v>
      </c>
      <c r="AP1114" s="19">
        <v>2</v>
      </c>
      <c r="AQ1114" s="19">
        <v>4</v>
      </c>
      <c r="AR1114" s="19">
        <v>4</v>
      </c>
      <c r="AS1114" s="19">
        <v>3</v>
      </c>
      <c r="AT1114" s="19">
        <v>1</v>
      </c>
      <c r="AU1114" s="19">
        <v>4</v>
      </c>
      <c r="AV1114" s="19">
        <v>3</v>
      </c>
      <c r="AW1114" s="19">
        <v>4</v>
      </c>
      <c r="AX1114" s="19">
        <v>2</v>
      </c>
      <c r="AY1114" s="19">
        <v>1</v>
      </c>
      <c r="AZ1114" s="19">
        <v>2</v>
      </c>
      <c r="BA1114" s="19">
        <v>4</v>
      </c>
      <c r="BB1114" s="19">
        <v>3</v>
      </c>
      <c r="BC1114" s="19">
        <v>4</v>
      </c>
      <c r="BD1114" s="19">
        <v>1</v>
      </c>
      <c r="BE1114" s="19">
        <v>3</v>
      </c>
      <c r="BF1114" s="19">
        <v>3</v>
      </c>
      <c r="BG1114" s="19">
        <v>2</v>
      </c>
      <c r="BH1114" s="19">
        <v>3</v>
      </c>
      <c r="BI1114" s="19">
        <v>4</v>
      </c>
    </row>
    <row r="1115" spans="1:61">
      <c r="A1115" s="236" t="s">
        <v>2900</v>
      </c>
      <c r="B1115" s="19">
        <v>4</v>
      </c>
      <c r="C1115" s="19">
        <v>5</v>
      </c>
      <c r="D1115" s="19">
        <v>2</v>
      </c>
      <c r="E1115" s="19">
        <v>3</v>
      </c>
      <c r="F1115" s="19">
        <v>1</v>
      </c>
      <c r="G1115" s="19">
        <v>5</v>
      </c>
      <c r="H1115" s="19">
        <v>5</v>
      </c>
      <c r="I1115" s="19">
        <v>1</v>
      </c>
      <c r="J1115" s="19">
        <v>2</v>
      </c>
      <c r="K1115" s="19">
        <v>5</v>
      </c>
      <c r="L1115" s="19">
        <v>4</v>
      </c>
      <c r="M1115" s="19">
        <v>1</v>
      </c>
      <c r="N1115" s="19">
        <v>5</v>
      </c>
      <c r="O1115" s="19">
        <v>4</v>
      </c>
      <c r="P1115" s="19">
        <v>3</v>
      </c>
      <c r="Q1115" s="19">
        <v>2</v>
      </c>
      <c r="R1115" s="19">
        <v>1</v>
      </c>
      <c r="S1115" s="19">
        <v>5</v>
      </c>
      <c r="T1115" s="19">
        <v>4</v>
      </c>
      <c r="U1115" s="19">
        <v>5</v>
      </c>
      <c r="V1115" s="19">
        <v>4</v>
      </c>
      <c r="W1115" s="19">
        <v>2</v>
      </c>
      <c r="X1115" s="19">
        <v>1</v>
      </c>
      <c r="Y1115" s="19">
        <v>2</v>
      </c>
      <c r="Z1115" s="19">
        <v>1</v>
      </c>
      <c r="AA1115" s="19">
        <v>2</v>
      </c>
      <c r="AB1115" s="19">
        <v>5</v>
      </c>
      <c r="AC1115" s="19">
        <v>4</v>
      </c>
      <c r="AD1115" s="19">
        <v>2</v>
      </c>
      <c r="AE1115" s="19">
        <v>3</v>
      </c>
      <c r="AF1115" s="19">
        <v>4</v>
      </c>
      <c r="AG1115" s="19">
        <v>5</v>
      </c>
      <c r="AH1115" s="19">
        <v>5</v>
      </c>
      <c r="AI1115" s="19">
        <v>5</v>
      </c>
      <c r="AJ1115" s="19">
        <v>5</v>
      </c>
      <c r="AK1115" s="19">
        <v>3</v>
      </c>
      <c r="AL1115" s="19">
        <v>1</v>
      </c>
      <c r="AM1115" s="19">
        <v>5</v>
      </c>
      <c r="AN1115" s="19">
        <v>5</v>
      </c>
      <c r="AO1115" s="19">
        <v>5</v>
      </c>
      <c r="AP1115" s="19">
        <v>3</v>
      </c>
      <c r="AQ1115" s="19">
        <v>1</v>
      </c>
      <c r="AR1115" s="19">
        <v>5</v>
      </c>
      <c r="AS1115" s="19">
        <v>1</v>
      </c>
      <c r="AT1115" s="19">
        <v>2</v>
      </c>
      <c r="AU1115" s="19">
        <v>4</v>
      </c>
      <c r="AV1115" s="19">
        <v>1</v>
      </c>
      <c r="AW1115" s="19">
        <v>1</v>
      </c>
      <c r="AX1115" s="19">
        <v>1</v>
      </c>
      <c r="AY1115" s="19">
        <v>1</v>
      </c>
      <c r="AZ1115" s="19">
        <v>1</v>
      </c>
      <c r="BA1115" s="19">
        <v>5</v>
      </c>
      <c r="BB1115" s="19">
        <v>5</v>
      </c>
      <c r="BC1115" s="19">
        <v>5</v>
      </c>
      <c r="BD1115" s="19">
        <v>1</v>
      </c>
      <c r="BE1115" s="19">
        <v>5</v>
      </c>
      <c r="BF1115" s="108"/>
      <c r="BG1115" s="19">
        <v>1</v>
      </c>
      <c r="BH1115" s="19">
        <v>4</v>
      </c>
      <c r="BI1115" s="19">
        <v>3</v>
      </c>
    </row>
    <row r="1116" spans="1:61">
      <c r="A1116" s="236" t="s">
        <v>2899</v>
      </c>
      <c r="B1116" s="19">
        <v>4</v>
      </c>
      <c r="C1116" s="19">
        <v>5</v>
      </c>
      <c r="D1116" s="19">
        <v>3</v>
      </c>
      <c r="E1116" s="19">
        <v>4</v>
      </c>
      <c r="F1116" s="19">
        <v>2</v>
      </c>
      <c r="G1116" s="19">
        <v>4</v>
      </c>
      <c r="H1116" s="19">
        <v>5</v>
      </c>
      <c r="I1116" s="19">
        <v>3</v>
      </c>
      <c r="J1116" s="19">
        <v>4</v>
      </c>
      <c r="K1116" s="19">
        <v>4</v>
      </c>
      <c r="L1116" s="19">
        <v>2</v>
      </c>
      <c r="M1116" s="19">
        <v>2</v>
      </c>
      <c r="N1116" s="19">
        <v>3</v>
      </c>
      <c r="O1116" s="19">
        <v>3</v>
      </c>
      <c r="P1116" s="19">
        <v>4</v>
      </c>
      <c r="Q1116" s="19">
        <v>3</v>
      </c>
      <c r="R1116" s="19">
        <v>1</v>
      </c>
      <c r="S1116" s="19">
        <v>2</v>
      </c>
      <c r="T1116" s="19">
        <v>3</v>
      </c>
      <c r="U1116" s="19">
        <v>3</v>
      </c>
      <c r="V1116" s="19">
        <v>3</v>
      </c>
      <c r="W1116" s="19">
        <v>2</v>
      </c>
      <c r="X1116" s="19">
        <v>3</v>
      </c>
      <c r="Y1116" s="19">
        <v>3</v>
      </c>
      <c r="Z1116" s="19">
        <v>2</v>
      </c>
      <c r="AA1116" s="19">
        <v>2</v>
      </c>
      <c r="AB1116" s="19">
        <v>4</v>
      </c>
      <c r="AC1116" s="19">
        <v>3</v>
      </c>
      <c r="AD1116" s="19">
        <v>3</v>
      </c>
      <c r="AE1116" s="19">
        <v>2</v>
      </c>
      <c r="AF1116" s="19">
        <v>2</v>
      </c>
      <c r="AG1116" s="19">
        <v>4</v>
      </c>
      <c r="AH1116" s="19">
        <v>2</v>
      </c>
      <c r="AI1116" s="19">
        <v>4</v>
      </c>
      <c r="AJ1116" s="19">
        <v>3</v>
      </c>
      <c r="AK1116" s="19">
        <v>2</v>
      </c>
      <c r="AL1116" s="19">
        <v>2</v>
      </c>
      <c r="AM1116" s="19">
        <v>4</v>
      </c>
      <c r="AN1116" s="19">
        <v>3</v>
      </c>
      <c r="AO1116" s="19">
        <v>3</v>
      </c>
      <c r="AP1116" s="19">
        <v>4</v>
      </c>
      <c r="AQ1116" s="19">
        <v>2</v>
      </c>
      <c r="AR1116" s="19">
        <v>4</v>
      </c>
      <c r="AS1116" s="19">
        <v>3</v>
      </c>
      <c r="AT1116" s="19">
        <v>2</v>
      </c>
      <c r="AU1116" s="19">
        <v>4</v>
      </c>
      <c r="AV1116" s="19">
        <v>1</v>
      </c>
      <c r="AW1116" s="19">
        <v>2</v>
      </c>
      <c r="AX1116" s="19">
        <v>1</v>
      </c>
      <c r="AY1116" s="19">
        <v>3</v>
      </c>
      <c r="AZ1116" s="19">
        <v>2</v>
      </c>
      <c r="BA1116" s="19">
        <v>4</v>
      </c>
      <c r="BB1116" s="19">
        <v>4</v>
      </c>
      <c r="BC1116" s="19">
        <v>3</v>
      </c>
      <c r="BD1116" s="19">
        <v>2</v>
      </c>
      <c r="BE1116" s="19">
        <v>4</v>
      </c>
      <c r="BF1116" s="19">
        <v>4</v>
      </c>
      <c r="BG1116" s="19">
        <v>3</v>
      </c>
      <c r="BH1116" s="19">
        <v>3</v>
      </c>
      <c r="BI1116" s="19">
        <v>4</v>
      </c>
    </row>
    <row r="1117" spans="1:61">
      <c r="A1117" s="236" t="s">
        <v>2898</v>
      </c>
      <c r="B1117" s="19">
        <v>2</v>
      </c>
      <c r="C1117" s="19">
        <v>4</v>
      </c>
      <c r="D1117" s="19">
        <v>3</v>
      </c>
      <c r="E1117" s="19">
        <v>5</v>
      </c>
      <c r="F1117" s="19">
        <v>2</v>
      </c>
      <c r="G1117" s="19">
        <v>3</v>
      </c>
      <c r="H1117" s="19">
        <v>5</v>
      </c>
      <c r="I1117" s="19">
        <v>3</v>
      </c>
      <c r="J1117" s="19">
        <v>3</v>
      </c>
      <c r="K1117" s="19">
        <v>4</v>
      </c>
      <c r="L1117" s="19">
        <v>2</v>
      </c>
      <c r="M1117" s="19">
        <v>2</v>
      </c>
      <c r="N1117" s="19">
        <v>4</v>
      </c>
      <c r="O1117" s="19">
        <v>2</v>
      </c>
      <c r="P1117" s="19">
        <v>4</v>
      </c>
      <c r="Q1117" s="19">
        <v>5</v>
      </c>
      <c r="R1117" s="19">
        <v>1</v>
      </c>
      <c r="S1117" s="19">
        <v>3</v>
      </c>
      <c r="T1117" s="19">
        <v>2</v>
      </c>
      <c r="U1117" s="19">
        <v>4</v>
      </c>
      <c r="V1117" s="19">
        <v>2</v>
      </c>
      <c r="W1117" s="19">
        <v>2</v>
      </c>
      <c r="X1117" s="19">
        <v>4</v>
      </c>
      <c r="Y1117" s="19">
        <v>2</v>
      </c>
      <c r="Z1117" s="19">
        <v>4</v>
      </c>
      <c r="AA1117" s="19">
        <v>4</v>
      </c>
      <c r="AB1117" s="19">
        <v>5</v>
      </c>
      <c r="AC1117" s="19">
        <v>3</v>
      </c>
      <c r="AD1117" s="19">
        <v>4</v>
      </c>
      <c r="AE1117" s="19">
        <v>3</v>
      </c>
      <c r="AF1117" s="19">
        <v>4</v>
      </c>
      <c r="AG1117" s="19">
        <v>4</v>
      </c>
      <c r="AH1117" s="19">
        <v>3</v>
      </c>
      <c r="AI1117" s="19">
        <v>5</v>
      </c>
      <c r="AJ1117" s="19">
        <v>3</v>
      </c>
      <c r="AK1117" s="19">
        <v>4</v>
      </c>
      <c r="AL1117" s="19">
        <v>2</v>
      </c>
      <c r="AM1117" s="19">
        <v>4</v>
      </c>
      <c r="AN1117" s="19">
        <v>4</v>
      </c>
      <c r="AO1117" s="19">
        <v>4</v>
      </c>
      <c r="AP1117" s="19">
        <v>2</v>
      </c>
      <c r="AQ1117" s="19">
        <v>2</v>
      </c>
      <c r="AR1117" s="19">
        <v>4</v>
      </c>
      <c r="AS1117" s="19">
        <v>4</v>
      </c>
      <c r="AT1117" s="19">
        <v>2</v>
      </c>
      <c r="AU1117" s="19">
        <v>2</v>
      </c>
      <c r="AV1117" s="19">
        <v>2</v>
      </c>
      <c r="AW1117" s="19">
        <v>2</v>
      </c>
      <c r="AX1117" s="19">
        <v>3</v>
      </c>
      <c r="AY1117" s="19">
        <v>2</v>
      </c>
      <c r="AZ1117" s="19">
        <v>4</v>
      </c>
      <c r="BA1117" s="19">
        <v>5</v>
      </c>
      <c r="BB1117" s="19">
        <v>4</v>
      </c>
      <c r="BC1117" s="19">
        <v>4</v>
      </c>
      <c r="BD1117" s="19">
        <v>2</v>
      </c>
      <c r="BE1117" s="19">
        <v>3</v>
      </c>
      <c r="BF1117" s="19">
        <v>4</v>
      </c>
      <c r="BG1117" s="19">
        <v>2</v>
      </c>
      <c r="BH1117" s="19">
        <v>2</v>
      </c>
      <c r="BI1117" s="19">
        <v>3</v>
      </c>
    </row>
    <row r="1118" spans="1:61">
      <c r="A1118" s="236" t="s">
        <v>2897</v>
      </c>
      <c r="B1118" s="19">
        <v>4</v>
      </c>
      <c r="C1118" s="19">
        <v>3</v>
      </c>
      <c r="D1118" s="19">
        <v>4</v>
      </c>
      <c r="E1118" s="19">
        <v>1</v>
      </c>
      <c r="F1118" s="19">
        <v>2</v>
      </c>
      <c r="G1118" s="19">
        <v>4</v>
      </c>
      <c r="H1118" s="19">
        <v>3</v>
      </c>
      <c r="I1118" s="19">
        <v>1</v>
      </c>
      <c r="J1118" s="19">
        <v>3</v>
      </c>
      <c r="K1118" s="19">
        <v>5</v>
      </c>
      <c r="L1118" s="19">
        <v>1</v>
      </c>
      <c r="M1118" s="19">
        <v>2</v>
      </c>
      <c r="N1118" s="19">
        <v>3</v>
      </c>
      <c r="O1118" s="19">
        <v>4</v>
      </c>
      <c r="P1118" s="19">
        <v>4</v>
      </c>
      <c r="Q1118" s="19">
        <v>4</v>
      </c>
      <c r="R1118" s="19">
        <v>1</v>
      </c>
      <c r="S1118" s="19">
        <v>2</v>
      </c>
      <c r="T1118" s="19">
        <v>5</v>
      </c>
      <c r="U1118" s="19">
        <v>4</v>
      </c>
      <c r="V1118" s="19">
        <v>3</v>
      </c>
      <c r="W1118" s="19">
        <v>3</v>
      </c>
      <c r="X1118" s="19">
        <v>1</v>
      </c>
      <c r="Y1118" s="19">
        <v>5</v>
      </c>
      <c r="Z1118" s="19">
        <v>2</v>
      </c>
      <c r="AA1118" s="19">
        <v>2</v>
      </c>
      <c r="AB1118" s="19">
        <v>4</v>
      </c>
      <c r="AC1118" s="19">
        <v>5</v>
      </c>
      <c r="AD1118" s="19">
        <v>4</v>
      </c>
      <c r="AE1118" s="19">
        <v>2</v>
      </c>
      <c r="AF1118" s="19">
        <v>3</v>
      </c>
      <c r="AG1118" s="19">
        <v>3</v>
      </c>
      <c r="AH1118" s="19">
        <v>2</v>
      </c>
      <c r="AI1118" s="19">
        <v>3</v>
      </c>
      <c r="AJ1118" s="19">
        <v>4</v>
      </c>
      <c r="AK1118" s="19">
        <v>3</v>
      </c>
      <c r="AL1118" s="19">
        <v>3</v>
      </c>
      <c r="AM1118" s="19">
        <v>5</v>
      </c>
      <c r="AN1118" s="19">
        <v>1</v>
      </c>
      <c r="AO1118" s="19">
        <v>4</v>
      </c>
      <c r="AP1118" s="19">
        <v>4</v>
      </c>
      <c r="AQ1118" s="19">
        <v>1</v>
      </c>
      <c r="AR1118" s="19">
        <v>5</v>
      </c>
      <c r="AS1118" s="19">
        <v>3</v>
      </c>
      <c r="AT1118" s="19">
        <v>1</v>
      </c>
      <c r="AU1118" s="19">
        <v>3</v>
      </c>
      <c r="AV1118" s="19">
        <v>1</v>
      </c>
      <c r="AW1118" s="19">
        <v>2</v>
      </c>
      <c r="AX1118" s="19">
        <v>2</v>
      </c>
      <c r="AY1118" s="19">
        <v>3</v>
      </c>
      <c r="AZ1118" s="19">
        <v>2</v>
      </c>
      <c r="BA1118" s="19">
        <v>3</v>
      </c>
      <c r="BB1118" s="19">
        <v>4</v>
      </c>
      <c r="BC1118" s="19">
        <v>1</v>
      </c>
      <c r="BD1118" s="19">
        <v>2</v>
      </c>
      <c r="BE1118" s="19">
        <v>4</v>
      </c>
      <c r="BF1118" s="19">
        <v>5</v>
      </c>
      <c r="BG1118" s="19">
        <v>3</v>
      </c>
      <c r="BH1118" s="19">
        <v>4</v>
      </c>
      <c r="BI1118" s="19">
        <v>4</v>
      </c>
    </row>
    <row r="1119" spans="1:61">
      <c r="A1119" s="236" t="s">
        <v>2896</v>
      </c>
      <c r="B1119" s="19">
        <v>3</v>
      </c>
      <c r="C1119" s="19">
        <v>4</v>
      </c>
      <c r="D1119" s="19">
        <v>2</v>
      </c>
      <c r="E1119" s="19">
        <v>5</v>
      </c>
      <c r="F1119" s="19">
        <v>4</v>
      </c>
      <c r="G1119" s="19">
        <v>4</v>
      </c>
      <c r="H1119" s="19">
        <v>5</v>
      </c>
      <c r="I1119" s="19">
        <v>4</v>
      </c>
      <c r="J1119" s="19">
        <v>3</v>
      </c>
      <c r="K1119" s="19">
        <v>3</v>
      </c>
      <c r="L1119" s="19">
        <v>3</v>
      </c>
      <c r="M1119" s="19">
        <v>3</v>
      </c>
      <c r="N1119" s="19">
        <v>4</v>
      </c>
      <c r="O1119" s="19">
        <v>2</v>
      </c>
      <c r="P1119" s="19">
        <v>3</v>
      </c>
      <c r="Q1119" s="19">
        <v>5</v>
      </c>
      <c r="R1119" s="19">
        <v>2</v>
      </c>
      <c r="S1119" s="19">
        <v>5</v>
      </c>
      <c r="T1119" s="19">
        <v>2</v>
      </c>
      <c r="U1119" s="19">
        <v>2</v>
      </c>
      <c r="V1119" s="19">
        <v>2</v>
      </c>
      <c r="W1119" s="19">
        <v>1</v>
      </c>
      <c r="X1119" s="19">
        <v>3</v>
      </c>
      <c r="Y1119" s="19">
        <v>3</v>
      </c>
      <c r="Z1119" s="19">
        <v>3</v>
      </c>
      <c r="AA1119" s="19">
        <v>5</v>
      </c>
      <c r="AB1119" s="19">
        <v>4</v>
      </c>
      <c r="AC1119" s="19">
        <v>3</v>
      </c>
      <c r="AD1119" s="19">
        <v>5</v>
      </c>
      <c r="AE1119" s="19">
        <v>4</v>
      </c>
      <c r="AF1119" s="19">
        <v>5</v>
      </c>
      <c r="AG1119" s="19">
        <v>3</v>
      </c>
      <c r="AH1119" s="19">
        <v>4</v>
      </c>
      <c r="AI1119" s="19">
        <v>4</v>
      </c>
      <c r="AJ1119" s="19">
        <v>4</v>
      </c>
      <c r="AK1119" s="19">
        <v>4</v>
      </c>
      <c r="AL1119" s="19">
        <v>1</v>
      </c>
      <c r="AM1119" s="19">
        <v>4</v>
      </c>
      <c r="AN1119" s="19">
        <v>3</v>
      </c>
      <c r="AO1119" s="19">
        <v>3</v>
      </c>
      <c r="AP1119" s="19">
        <v>3</v>
      </c>
      <c r="AQ1119" s="19">
        <v>2</v>
      </c>
      <c r="AR1119" s="19">
        <v>4</v>
      </c>
      <c r="AS1119" s="19">
        <v>4</v>
      </c>
      <c r="AT1119" s="19">
        <v>2</v>
      </c>
      <c r="AU1119" s="19">
        <v>1</v>
      </c>
      <c r="AV1119" s="19">
        <v>1</v>
      </c>
      <c r="AW1119" s="19">
        <v>1</v>
      </c>
      <c r="AX1119" s="19">
        <v>5</v>
      </c>
      <c r="AY1119" s="19">
        <v>1</v>
      </c>
      <c r="AZ1119" s="19">
        <v>4</v>
      </c>
      <c r="BA1119" s="19">
        <v>5</v>
      </c>
      <c r="BB1119" s="19">
        <v>5</v>
      </c>
      <c r="BC1119" s="19">
        <v>3</v>
      </c>
      <c r="BD1119" s="19">
        <v>4</v>
      </c>
      <c r="BE1119" s="19">
        <v>3</v>
      </c>
      <c r="BF1119" s="19">
        <v>4</v>
      </c>
      <c r="BG1119" s="19">
        <v>1</v>
      </c>
      <c r="BH1119" s="19">
        <v>1</v>
      </c>
      <c r="BI1119" s="19">
        <v>3</v>
      </c>
    </row>
    <row r="1120" spans="1:61">
      <c r="A1120" s="236" t="s">
        <v>2895</v>
      </c>
      <c r="B1120" s="19">
        <v>4</v>
      </c>
      <c r="C1120" s="19">
        <v>5</v>
      </c>
      <c r="D1120" s="19">
        <v>3</v>
      </c>
      <c r="E1120" s="19">
        <v>2</v>
      </c>
      <c r="F1120" s="19">
        <v>4</v>
      </c>
      <c r="G1120" s="19">
        <v>5</v>
      </c>
      <c r="H1120" s="19">
        <v>5</v>
      </c>
      <c r="I1120" s="19">
        <v>3</v>
      </c>
      <c r="J1120" s="19">
        <v>2</v>
      </c>
      <c r="K1120" s="19">
        <v>4</v>
      </c>
      <c r="L1120" s="19">
        <v>2</v>
      </c>
      <c r="M1120" s="19">
        <v>1</v>
      </c>
      <c r="N1120" s="19">
        <v>4</v>
      </c>
      <c r="O1120" s="19">
        <v>4</v>
      </c>
      <c r="P1120" s="19">
        <v>3</v>
      </c>
      <c r="Q1120" s="19">
        <v>3</v>
      </c>
      <c r="R1120" s="19">
        <v>1</v>
      </c>
      <c r="S1120" s="19">
        <v>3</v>
      </c>
      <c r="T1120" s="19">
        <v>5</v>
      </c>
      <c r="U1120" s="19">
        <v>3</v>
      </c>
      <c r="V1120" s="19">
        <v>1</v>
      </c>
      <c r="W1120" s="19">
        <v>1</v>
      </c>
      <c r="X1120" s="19">
        <v>4</v>
      </c>
      <c r="Y1120" s="19">
        <v>2</v>
      </c>
      <c r="Z1120" s="19">
        <v>1</v>
      </c>
      <c r="AA1120" s="19">
        <v>1</v>
      </c>
      <c r="AB1120" s="19">
        <v>5</v>
      </c>
      <c r="AC1120" s="19">
        <v>4</v>
      </c>
      <c r="AD1120" s="19">
        <v>1</v>
      </c>
      <c r="AE1120" s="19">
        <v>3</v>
      </c>
      <c r="AF1120" s="19">
        <v>4</v>
      </c>
      <c r="AG1120" s="19">
        <v>5</v>
      </c>
      <c r="AH1120" s="19">
        <v>3</v>
      </c>
      <c r="AI1120" s="19">
        <v>5</v>
      </c>
      <c r="AJ1120" s="19">
        <v>5</v>
      </c>
      <c r="AK1120" s="19">
        <v>3</v>
      </c>
      <c r="AL1120" s="19">
        <v>2</v>
      </c>
      <c r="AM1120" s="19">
        <v>5</v>
      </c>
      <c r="AN1120" s="19">
        <v>4</v>
      </c>
      <c r="AO1120" s="19">
        <v>5</v>
      </c>
      <c r="AP1120" s="19">
        <v>3</v>
      </c>
      <c r="AQ1120" s="19">
        <v>2</v>
      </c>
      <c r="AR1120" s="19">
        <v>5</v>
      </c>
      <c r="AS1120" s="19">
        <v>3</v>
      </c>
      <c r="AT1120" s="19">
        <v>1</v>
      </c>
      <c r="AU1120" s="19">
        <v>4</v>
      </c>
      <c r="AV1120" s="19">
        <v>1</v>
      </c>
      <c r="AW1120" s="19">
        <v>1</v>
      </c>
      <c r="AX1120" s="19">
        <v>1</v>
      </c>
      <c r="AY1120" s="19">
        <v>1</v>
      </c>
      <c r="AZ1120" s="19">
        <v>1</v>
      </c>
      <c r="BA1120" s="19">
        <v>5</v>
      </c>
      <c r="BB1120" s="19">
        <v>5</v>
      </c>
      <c r="BC1120" s="19">
        <v>4</v>
      </c>
      <c r="BD1120" s="19">
        <v>1</v>
      </c>
      <c r="BE1120" s="19">
        <v>4</v>
      </c>
      <c r="BF1120" s="19">
        <v>5</v>
      </c>
      <c r="BG1120" s="19">
        <v>1</v>
      </c>
      <c r="BH1120" s="19">
        <v>3</v>
      </c>
      <c r="BI1120" s="19">
        <v>4</v>
      </c>
    </row>
    <row r="1121" spans="1:61">
      <c r="A1121" s="236" t="s">
        <v>2894</v>
      </c>
      <c r="B1121" s="19">
        <v>3</v>
      </c>
      <c r="C1121" s="19">
        <v>4</v>
      </c>
      <c r="D1121" s="19">
        <v>1</v>
      </c>
      <c r="E1121" s="19">
        <v>2</v>
      </c>
      <c r="F1121" s="19">
        <v>1</v>
      </c>
      <c r="G1121" s="19">
        <v>4</v>
      </c>
      <c r="H1121" s="19">
        <v>5</v>
      </c>
      <c r="I1121" s="19">
        <v>2</v>
      </c>
      <c r="J1121" s="19">
        <v>3</v>
      </c>
      <c r="K1121" s="19">
        <v>5</v>
      </c>
      <c r="L1121" s="19">
        <v>1</v>
      </c>
      <c r="M1121" s="19">
        <v>1</v>
      </c>
      <c r="N1121" s="19">
        <v>4</v>
      </c>
      <c r="O1121" s="19">
        <v>2</v>
      </c>
      <c r="P1121" s="19">
        <v>4</v>
      </c>
      <c r="Q1121" s="19">
        <v>4</v>
      </c>
      <c r="R1121" s="19">
        <v>1</v>
      </c>
      <c r="S1121" s="19">
        <v>4</v>
      </c>
      <c r="T1121" s="19">
        <v>2</v>
      </c>
      <c r="U1121" s="19">
        <v>5</v>
      </c>
      <c r="V1121" s="19">
        <v>2</v>
      </c>
      <c r="W1121" s="19">
        <v>2</v>
      </c>
      <c r="X1121" s="19">
        <v>1</v>
      </c>
      <c r="Y1121" s="19">
        <v>4</v>
      </c>
      <c r="Z1121" s="19">
        <v>1</v>
      </c>
      <c r="AA1121" s="19">
        <v>4</v>
      </c>
      <c r="AB1121" s="19">
        <v>4</v>
      </c>
      <c r="AC1121" s="19">
        <v>2</v>
      </c>
      <c r="AD1121" s="19">
        <v>3</v>
      </c>
      <c r="AE1121" s="19">
        <v>2</v>
      </c>
      <c r="AF1121" s="19">
        <v>4</v>
      </c>
      <c r="AG1121" s="19">
        <v>4</v>
      </c>
      <c r="AH1121" s="19">
        <v>4</v>
      </c>
      <c r="AI1121" s="19">
        <v>5</v>
      </c>
      <c r="AJ1121" s="19">
        <v>5</v>
      </c>
      <c r="AK1121" s="19">
        <v>2</v>
      </c>
      <c r="AL1121" s="19">
        <v>1</v>
      </c>
      <c r="AM1121" s="19">
        <v>4</v>
      </c>
      <c r="AN1121" s="19">
        <v>4</v>
      </c>
      <c r="AO1121" s="19">
        <v>4</v>
      </c>
      <c r="AP1121" s="19">
        <v>4</v>
      </c>
      <c r="AQ1121" s="19">
        <v>2</v>
      </c>
      <c r="AR1121" s="19">
        <v>4</v>
      </c>
      <c r="AS1121" s="19">
        <v>4</v>
      </c>
      <c r="AT1121" s="19">
        <v>1</v>
      </c>
      <c r="AU1121" s="19">
        <v>2</v>
      </c>
      <c r="AV1121" s="19">
        <v>1</v>
      </c>
      <c r="AW1121" s="19">
        <v>1</v>
      </c>
      <c r="AX1121" s="19">
        <v>3</v>
      </c>
      <c r="AY1121" s="19">
        <v>1</v>
      </c>
      <c r="AZ1121" s="19">
        <v>1</v>
      </c>
      <c r="BA1121" s="19">
        <v>4</v>
      </c>
      <c r="BB1121" s="19">
        <v>4</v>
      </c>
      <c r="BC1121" s="19">
        <v>2</v>
      </c>
      <c r="BD1121" s="19">
        <v>1</v>
      </c>
      <c r="BE1121" s="19">
        <v>4</v>
      </c>
      <c r="BF1121" s="19">
        <v>4</v>
      </c>
      <c r="BG1121" s="19">
        <v>2</v>
      </c>
      <c r="BH1121" s="19">
        <v>2</v>
      </c>
      <c r="BI1121" s="19">
        <v>4</v>
      </c>
    </row>
    <row r="1122" spans="1:61">
      <c r="A1122" s="236" t="s">
        <v>2893</v>
      </c>
      <c r="B1122" s="19">
        <v>3</v>
      </c>
      <c r="C1122" s="19">
        <v>3</v>
      </c>
      <c r="D1122" s="19">
        <v>2</v>
      </c>
      <c r="E1122" s="19">
        <v>1</v>
      </c>
      <c r="F1122" s="19">
        <v>3</v>
      </c>
      <c r="G1122" s="19">
        <v>4</v>
      </c>
      <c r="H1122" s="19">
        <v>4</v>
      </c>
      <c r="I1122" s="19">
        <v>4</v>
      </c>
      <c r="J1122" s="19">
        <v>1</v>
      </c>
      <c r="K1122" s="19">
        <v>3</v>
      </c>
      <c r="L1122" s="19">
        <v>3</v>
      </c>
      <c r="M1122" s="19">
        <v>2</v>
      </c>
      <c r="N1122" s="19">
        <v>3</v>
      </c>
      <c r="O1122" s="19">
        <v>4</v>
      </c>
      <c r="P1122" s="19">
        <v>4</v>
      </c>
      <c r="Q1122" s="19">
        <v>4</v>
      </c>
      <c r="R1122" s="19">
        <v>2</v>
      </c>
      <c r="S1122" s="19">
        <v>5</v>
      </c>
      <c r="T1122" s="19">
        <v>4</v>
      </c>
      <c r="U1122" s="19">
        <v>3</v>
      </c>
      <c r="V1122" s="19">
        <v>1</v>
      </c>
      <c r="W1122" s="19">
        <v>2</v>
      </c>
      <c r="X1122" s="19">
        <v>4</v>
      </c>
      <c r="Y1122" s="19">
        <v>1</v>
      </c>
      <c r="Z1122" s="19">
        <v>4</v>
      </c>
      <c r="AA1122" s="19">
        <v>4</v>
      </c>
      <c r="AB1122" s="19">
        <v>4</v>
      </c>
      <c r="AC1122" s="19">
        <v>3</v>
      </c>
      <c r="AD1122" s="19">
        <v>2</v>
      </c>
      <c r="AE1122" s="19">
        <v>2</v>
      </c>
      <c r="AF1122" s="19">
        <v>3</v>
      </c>
      <c r="AG1122" s="19">
        <v>3</v>
      </c>
      <c r="AH1122" s="19">
        <v>4</v>
      </c>
      <c r="AI1122" s="19">
        <v>5</v>
      </c>
      <c r="AJ1122" s="19">
        <v>4</v>
      </c>
      <c r="AK1122" s="19">
        <v>3</v>
      </c>
      <c r="AL1122" s="19">
        <v>1</v>
      </c>
      <c r="AM1122" s="19">
        <v>4</v>
      </c>
      <c r="AN1122" s="19">
        <v>4</v>
      </c>
      <c r="AO1122" s="19">
        <v>3</v>
      </c>
      <c r="AP1122" s="19">
        <v>2</v>
      </c>
      <c r="AQ1122" s="19">
        <v>4</v>
      </c>
      <c r="AR1122" s="19">
        <v>4</v>
      </c>
      <c r="AS1122" s="19">
        <v>2</v>
      </c>
      <c r="AT1122" s="19">
        <v>3</v>
      </c>
      <c r="AU1122" s="19">
        <v>2</v>
      </c>
      <c r="AV1122" s="19">
        <v>4</v>
      </c>
      <c r="AW1122" s="19">
        <v>2</v>
      </c>
      <c r="AX1122" s="19">
        <v>4</v>
      </c>
      <c r="AY1122" s="19">
        <v>3</v>
      </c>
      <c r="AZ1122" s="19">
        <v>4</v>
      </c>
      <c r="BA1122" s="19">
        <v>4</v>
      </c>
      <c r="BB1122" s="19">
        <v>5</v>
      </c>
      <c r="BC1122" s="19">
        <v>4</v>
      </c>
      <c r="BD1122" s="19">
        <v>5</v>
      </c>
      <c r="BE1122" s="19">
        <v>3</v>
      </c>
      <c r="BF1122" s="19">
        <v>3</v>
      </c>
      <c r="BG1122" s="19">
        <v>4</v>
      </c>
      <c r="BH1122" s="19">
        <v>4</v>
      </c>
      <c r="BI1122" s="19">
        <v>3</v>
      </c>
    </row>
    <row r="1123" spans="1:61">
      <c r="A1123" s="236" t="s">
        <v>2892</v>
      </c>
      <c r="B1123" s="19">
        <v>4</v>
      </c>
      <c r="C1123" s="19">
        <v>4</v>
      </c>
      <c r="D1123" s="19">
        <v>1</v>
      </c>
      <c r="E1123" s="19">
        <v>4</v>
      </c>
      <c r="F1123" s="19">
        <v>2</v>
      </c>
      <c r="G1123" s="19">
        <v>5</v>
      </c>
      <c r="H1123" s="19">
        <v>5</v>
      </c>
      <c r="I1123" s="19">
        <v>1</v>
      </c>
      <c r="J1123" s="19">
        <v>4</v>
      </c>
      <c r="K1123" s="19">
        <v>5</v>
      </c>
      <c r="L1123" s="19">
        <v>4</v>
      </c>
      <c r="M1123" s="19">
        <v>4</v>
      </c>
      <c r="N1123" s="19">
        <v>5</v>
      </c>
      <c r="O1123" s="19">
        <v>3</v>
      </c>
      <c r="P1123" s="19">
        <v>2</v>
      </c>
      <c r="Q1123" s="19">
        <v>1</v>
      </c>
      <c r="R1123" s="19">
        <v>1</v>
      </c>
      <c r="S1123" s="19">
        <v>4</v>
      </c>
      <c r="T1123" s="19">
        <v>4</v>
      </c>
      <c r="U1123" s="19">
        <v>5</v>
      </c>
      <c r="V1123" s="19">
        <v>5</v>
      </c>
      <c r="W1123" s="19">
        <v>2</v>
      </c>
      <c r="X1123" s="19">
        <v>1</v>
      </c>
      <c r="Y1123" s="19">
        <v>4</v>
      </c>
      <c r="Z1123" s="19">
        <v>1</v>
      </c>
      <c r="AA1123" s="19">
        <v>1</v>
      </c>
      <c r="AB1123" s="19">
        <v>5</v>
      </c>
      <c r="AC1123" s="19">
        <v>2</v>
      </c>
      <c r="AD1123" s="19">
        <v>3</v>
      </c>
      <c r="AE1123" s="19">
        <v>4</v>
      </c>
      <c r="AF1123" s="19">
        <v>4</v>
      </c>
      <c r="AG1123" s="19">
        <v>5</v>
      </c>
      <c r="AH1123" s="19">
        <v>4</v>
      </c>
      <c r="AI1123" s="19">
        <v>3</v>
      </c>
      <c r="AJ1123" s="19">
        <v>5</v>
      </c>
      <c r="AK1123" s="19">
        <v>5</v>
      </c>
      <c r="AL1123" s="19">
        <v>1</v>
      </c>
      <c r="AM1123" s="19">
        <v>5</v>
      </c>
      <c r="AN1123" s="19">
        <v>5</v>
      </c>
      <c r="AO1123" s="19">
        <v>5</v>
      </c>
      <c r="AP1123" s="19">
        <v>5</v>
      </c>
      <c r="AQ1123" s="19">
        <v>4</v>
      </c>
      <c r="AR1123" s="19">
        <v>4</v>
      </c>
      <c r="AS1123" s="19">
        <v>3</v>
      </c>
      <c r="AT1123" s="19">
        <v>3</v>
      </c>
      <c r="AU1123" s="19">
        <v>5</v>
      </c>
      <c r="AV1123" s="19">
        <v>4</v>
      </c>
      <c r="AW1123" s="19">
        <v>2</v>
      </c>
      <c r="AX1123" s="19">
        <v>3</v>
      </c>
      <c r="AY1123" s="19">
        <v>1</v>
      </c>
      <c r="AZ1123" s="19">
        <v>1</v>
      </c>
      <c r="BA1123" s="19">
        <v>5</v>
      </c>
      <c r="BB1123" s="19">
        <v>5</v>
      </c>
      <c r="BC1123" s="19">
        <v>4</v>
      </c>
      <c r="BD1123" s="19">
        <v>1</v>
      </c>
      <c r="BE1123" s="19">
        <v>4</v>
      </c>
      <c r="BF1123" s="19">
        <v>3</v>
      </c>
      <c r="BG1123" s="19">
        <v>1</v>
      </c>
      <c r="BH1123" s="19">
        <v>3</v>
      </c>
      <c r="BI1123" s="19">
        <v>3</v>
      </c>
    </row>
    <row r="1124" spans="1:61">
      <c r="A1124" s="236" t="s">
        <v>2891</v>
      </c>
      <c r="B1124" s="19">
        <v>3</v>
      </c>
      <c r="C1124" s="19">
        <v>3</v>
      </c>
      <c r="D1124" s="19">
        <v>4</v>
      </c>
      <c r="E1124" s="19">
        <v>5</v>
      </c>
      <c r="F1124" s="19">
        <v>2</v>
      </c>
      <c r="G1124" s="19">
        <v>3</v>
      </c>
      <c r="H1124" s="19">
        <v>4</v>
      </c>
      <c r="I1124" s="19">
        <v>5</v>
      </c>
      <c r="J1124" s="19">
        <v>5</v>
      </c>
      <c r="K1124" s="19">
        <v>5</v>
      </c>
      <c r="L1124" s="19">
        <v>2</v>
      </c>
      <c r="M1124" s="19">
        <v>3</v>
      </c>
      <c r="N1124" s="19">
        <v>2</v>
      </c>
      <c r="O1124" s="19">
        <v>3</v>
      </c>
      <c r="P1124" s="19">
        <v>5</v>
      </c>
      <c r="Q1124" s="19">
        <v>4</v>
      </c>
      <c r="R1124" s="19">
        <v>2</v>
      </c>
      <c r="S1124" s="19">
        <v>3</v>
      </c>
      <c r="T1124" s="19">
        <v>4</v>
      </c>
      <c r="U1124" s="19">
        <v>2</v>
      </c>
      <c r="V1124" s="19">
        <v>3</v>
      </c>
      <c r="W1124" s="19">
        <v>5</v>
      </c>
      <c r="X1124" s="19">
        <v>4</v>
      </c>
      <c r="Y1124" s="19">
        <v>2</v>
      </c>
      <c r="Z1124" s="19">
        <v>1</v>
      </c>
      <c r="AA1124" s="19">
        <v>2</v>
      </c>
      <c r="AB1124" s="19">
        <v>3</v>
      </c>
      <c r="AC1124" s="19">
        <v>4</v>
      </c>
      <c r="AD1124" s="19">
        <v>2</v>
      </c>
      <c r="AE1124" s="19">
        <v>1</v>
      </c>
      <c r="AF1124" s="19">
        <v>5</v>
      </c>
      <c r="AG1124" s="19">
        <v>4</v>
      </c>
      <c r="AH1124" s="19">
        <v>4</v>
      </c>
      <c r="AI1124" s="19">
        <v>4</v>
      </c>
      <c r="AJ1124" s="19">
        <v>3</v>
      </c>
      <c r="AK1124" s="19">
        <v>2</v>
      </c>
      <c r="AL1124" s="19">
        <v>4</v>
      </c>
      <c r="AM1124" s="19">
        <v>5</v>
      </c>
      <c r="AN1124" s="19">
        <v>4</v>
      </c>
      <c r="AO1124" s="19">
        <v>5</v>
      </c>
      <c r="AP1124" s="19">
        <v>4</v>
      </c>
      <c r="AQ1124" s="19">
        <v>4</v>
      </c>
      <c r="AR1124" s="19">
        <v>4</v>
      </c>
      <c r="AS1124" s="19">
        <v>5</v>
      </c>
      <c r="AT1124" s="19">
        <v>1</v>
      </c>
      <c r="AU1124" s="19">
        <v>3</v>
      </c>
      <c r="AV1124" s="19">
        <v>4</v>
      </c>
      <c r="AW1124" s="19">
        <v>1</v>
      </c>
      <c r="AX1124" s="19">
        <v>2</v>
      </c>
      <c r="AY1124" s="19">
        <v>5</v>
      </c>
      <c r="AZ1124" s="19">
        <v>3</v>
      </c>
      <c r="BA1124" s="19">
        <v>2</v>
      </c>
      <c r="BB1124" s="19">
        <v>3</v>
      </c>
      <c r="BC1124" s="19">
        <v>4</v>
      </c>
      <c r="BD1124" s="19">
        <v>4</v>
      </c>
      <c r="BE1124" s="19">
        <v>3</v>
      </c>
      <c r="BF1124" s="19">
        <v>2</v>
      </c>
      <c r="BG1124" s="19">
        <v>4</v>
      </c>
      <c r="BH1124" s="19">
        <v>3</v>
      </c>
      <c r="BI1124" s="19">
        <v>5</v>
      </c>
    </row>
    <row r="1125" spans="1:61">
      <c r="A1125" s="236" t="s">
        <v>2890</v>
      </c>
      <c r="B1125" s="19">
        <v>4</v>
      </c>
      <c r="C1125" s="19">
        <v>5</v>
      </c>
      <c r="D1125" s="19">
        <v>3</v>
      </c>
      <c r="E1125" s="19">
        <v>3</v>
      </c>
      <c r="F1125" s="19">
        <v>1</v>
      </c>
      <c r="G1125" s="19">
        <v>2</v>
      </c>
      <c r="H1125" s="19">
        <v>5</v>
      </c>
      <c r="I1125" s="19">
        <v>1</v>
      </c>
      <c r="J1125" s="19">
        <v>5</v>
      </c>
      <c r="K1125" s="19">
        <v>5</v>
      </c>
      <c r="L1125" s="19">
        <v>1</v>
      </c>
      <c r="M1125" s="19">
        <v>1</v>
      </c>
      <c r="N1125" s="19">
        <v>5</v>
      </c>
      <c r="O1125" s="19">
        <v>2</v>
      </c>
      <c r="P1125" s="19">
        <v>3</v>
      </c>
      <c r="Q1125" s="19">
        <v>3</v>
      </c>
      <c r="R1125" s="19">
        <v>1</v>
      </c>
      <c r="S1125" s="19">
        <v>4</v>
      </c>
      <c r="T1125" s="19">
        <v>3</v>
      </c>
      <c r="U1125" s="19">
        <v>5</v>
      </c>
      <c r="V1125" s="19">
        <v>1</v>
      </c>
      <c r="W1125" s="19">
        <v>1</v>
      </c>
      <c r="X1125" s="19">
        <v>2</v>
      </c>
      <c r="Y1125" s="19">
        <v>5</v>
      </c>
      <c r="Z1125" s="19">
        <v>1</v>
      </c>
      <c r="AA1125" s="19">
        <v>2</v>
      </c>
      <c r="AB1125" s="19">
        <v>5</v>
      </c>
      <c r="AC1125" s="19">
        <v>4</v>
      </c>
      <c r="AD1125" s="19">
        <v>5</v>
      </c>
      <c r="AE1125" s="19">
        <v>1</v>
      </c>
      <c r="AF1125" s="19">
        <v>4</v>
      </c>
      <c r="AG1125" s="19">
        <v>4</v>
      </c>
      <c r="AH1125" s="19">
        <v>2</v>
      </c>
      <c r="AI1125" s="19">
        <v>3</v>
      </c>
      <c r="AJ1125" s="19">
        <v>5</v>
      </c>
      <c r="AK1125" s="19">
        <v>2</v>
      </c>
      <c r="AL1125" s="19">
        <v>1</v>
      </c>
      <c r="AM1125" s="19">
        <v>5</v>
      </c>
      <c r="AN1125" s="19">
        <v>1</v>
      </c>
      <c r="AO1125" s="19">
        <v>4</v>
      </c>
      <c r="AP1125" s="19">
        <v>5</v>
      </c>
      <c r="AQ1125" s="19">
        <v>2</v>
      </c>
      <c r="AR1125" s="19">
        <v>4</v>
      </c>
      <c r="AS1125" s="19">
        <v>4</v>
      </c>
      <c r="AT1125" s="19">
        <v>1</v>
      </c>
      <c r="AU1125" s="19">
        <v>5</v>
      </c>
      <c r="AV1125" s="19">
        <v>1</v>
      </c>
      <c r="AW1125" s="19">
        <v>1</v>
      </c>
      <c r="AX1125" s="19">
        <v>2</v>
      </c>
      <c r="AY1125" s="19">
        <v>1</v>
      </c>
      <c r="AZ1125" s="19">
        <v>1</v>
      </c>
      <c r="BA1125" s="19">
        <v>5</v>
      </c>
      <c r="BB1125" s="19">
        <v>5</v>
      </c>
      <c r="BC1125" s="19">
        <v>1</v>
      </c>
      <c r="BD1125" s="19">
        <v>1</v>
      </c>
      <c r="BE1125" s="19">
        <v>5</v>
      </c>
      <c r="BF1125" s="19">
        <v>5</v>
      </c>
      <c r="BG1125" s="19">
        <v>1</v>
      </c>
      <c r="BH1125" s="19">
        <v>1</v>
      </c>
      <c r="BI1125" s="19">
        <v>4</v>
      </c>
    </row>
    <row r="1126" spans="1:61">
      <c r="A1126" s="236" t="s">
        <v>2889</v>
      </c>
      <c r="B1126" s="19">
        <v>5</v>
      </c>
      <c r="C1126" s="19">
        <v>5</v>
      </c>
      <c r="D1126" s="19">
        <v>3</v>
      </c>
      <c r="E1126" s="19">
        <v>4</v>
      </c>
      <c r="F1126" s="19">
        <v>1</v>
      </c>
      <c r="G1126" s="19">
        <v>4</v>
      </c>
      <c r="H1126" s="19">
        <v>5</v>
      </c>
      <c r="I1126" s="19">
        <v>5</v>
      </c>
      <c r="J1126" s="19">
        <v>5</v>
      </c>
      <c r="K1126" s="19">
        <v>5</v>
      </c>
      <c r="L1126" s="19">
        <v>2</v>
      </c>
      <c r="M1126" s="19">
        <v>1</v>
      </c>
      <c r="N1126" s="19">
        <v>5</v>
      </c>
      <c r="O1126" s="19">
        <v>1</v>
      </c>
      <c r="P1126" s="19">
        <v>5</v>
      </c>
      <c r="Q1126" s="19">
        <v>2</v>
      </c>
      <c r="R1126" s="19">
        <v>1</v>
      </c>
      <c r="S1126" s="19">
        <v>3</v>
      </c>
      <c r="T1126" s="19">
        <v>4</v>
      </c>
      <c r="U1126" s="19">
        <v>4</v>
      </c>
      <c r="V1126" s="19">
        <v>5</v>
      </c>
      <c r="W1126" s="19">
        <v>3</v>
      </c>
      <c r="X1126" s="19">
        <v>1</v>
      </c>
      <c r="Y1126" s="19">
        <v>5</v>
      </c>
      <c r="Z1126" s="19">
        <v>1</v>
      </c>
      <c r="AA1126" s="19">
        <v>2</v>
      </c>
      <c r="AB1126" s="19">
        <v>5</v>
      </c>
      <c r="AC1126" s="19">
        <v>3</v>
      </c>
      <c r="AD1126" s="19">
        <v>5</v>
      </c>
      <c r="AE1126" s="19">
        <v>1</v>
      </c>
      <c r="AF1126" s="19">
        <v>1</v>
      </c>
      <c r="AG1126" s="19">
        <v>5</v>
      </c>
      <c r="AH1126" s="19">
        <v>3</v>
      </c>
      <c r="AI1126" s="19">
        <v>4</v>
      </c>
      <c r="AJ1126" s="19">
        <v>5</v>
      </c>
      <c r="AK1126" s="19">
        <v>1</v>
      </c>
      <c r="AL1126" s="19">
        <v>1</v>
      </c>
      <c r="AM1126" s="19">
        <v>4</v>
      </c>
      <c r="AN1126" s="19">
        <v>2</v>
      </c>
      <c r="AO1126" s="19">
        <v>5</v>
      </c>
      <c r="AP1126" s="19">
        <v>5</v>
      </c>
      <c r="AQ1126" s="19">
        <v>3</v>
      </c>
      <c r="AR1126" s="19">
        <v>5</v>
      </c>
      <c r="AS1126" s="19">
        <v>5</v>
      </c>
      <c r="AT1126" s="19">
        <v>1</v>
      </c>
      <c r="AU1126" s="19">
        <v>5</v>
      </c>
      <c r="AV1126" s="19">
        <v>4</v>
      </c>
      <c r="AW1126" s="19">
        <v>1</v>
      </c>
      <c r="AX1126" s="19">
        <v>4</v>
      </c>
      <c r="AY1126" s="19">
        <v>1</v>
      </c>
      <c r="AZ1126" s="19">
        <v>1</v>
      </c>
      <c r="BA1126" s="19">
        <v>5</v>
      </c>
      <c r="BB1126" s="19">
        <v>5</v>
      </c>
      <c r="BC1126" s="19">
        <v>1</v>
      </c>
      <c r="BD1126" s="19">
        <v>1</v>
      </c>
      <c r="BE1126" s="19">
        <v>5</v>
      </c>
      <c r="BF1126" s="19">
        <v>4</v>
      </c>
      <c r="BG1126" s="19">
        <v>4</v>
      </c>
      <c r="BH1126" s="19">
        <v>1</v>
      </c>
      <c r="BI1126" s="19">
        <v>5</v>
      </c>
    </row>
    <row r="1127" spans="1:61">
      <c r="A1127" s="236" t="s">
        <v>2888</v>
      </c>
      <c r="B1127" s="19">
        <v>5</v>
      </c>
      <c r="C1127" s="19">
        <v>5</v>
      </c>
      <c r="D1127" s="19">
        <v>2</v>
      </c>
      <c r="E1127" s="19">
        <v>3</v>
      </c>
      <c r="F1127" s="19">
        <v>3</v>
      </c>
      <c r="G1127" s="19">
        <v>5</v>
      </c>
      <c r="H1127" s="19">
        <v>5</v>
      </c>
      <c r="I1127" s="19">
        <v>2</v>
      </c>
      <c r="J1127" s="19">
        <v>4</v>
      </c>
      <c r="K1127" s="19">
        <v>5</v>
      </c>
      <c r="L1127" s="19">
        <v>2</v>
      </c>
      <c r="M1127" s="19">
        <v>3</v>
      </c>
      <c r="N1127" s="19">
        <v>5</v>
      </c>
      <c r="O1127" s="19">
        <v>2</v>
      </c>
      <c r="P1127" s="19">
        <v>5</v>
      </c>
      <c r="Q1127" s="19">
        <v>2</v>
      </c>
      <c r="R1127" s="19">
        <v>1</v>
      </c>
      <c r="S1127" s="19">
        <v>3</v>
      </c>
      <c r="T1127" s="19">
        <v>3</v>
      </c>
      <c r="U1127" s="19">
        <v>2</v>
      </c>
      <c r="V1127" s="19">
        <v>4</v>
      </c>
      <c r="W1127" s="19">
        <v>3</v>
      </c>
      <c r="X1127" s="19">
        <v>3</v>
      </c>
      <c r="Y1127" s="19">
        <v>3</v>
      </c>
      <c r="Z1127" s="19">
        <v>1</v>
      </c>
      <c r="AA1127" s="19">
        <v>2</v>
      </c>
      <c r="AB1127" s="19">
        <v>5</v>
      </c>
      <c r="AC1127" s="19">
        <v>4</v>
      </c>
      <c r="AD1127" s="19">
        <v>3</v>
      </c>
      <c r="AE1127" s="19">
        <v>2</v>
      </c>
      <c r="AF1127" s="19">
        <v>3</v>
      </c>
      <c r="AG1127" s="19">
        <v>5</v>
      </c>
      <c r="AH1127" s="19">
        <v>3</v>
      </c>
      <c r="AI1127" s="19">
        <v>4</v>
      </c>
      <c r="AJ1127" s="19">
        <v>4</v>
      </c>
      <c r="AK1127" s="19">
        <v>2</v>
      </c>
      <c r="AL1127" s="19">
        <v>1</v>
      </c>
      <c r="AM1127" s="19">
        <v>4</v>
      </c>
      <c r="AN1127" s="19">
        <v>3</v>
      </c>
      <c r="AO1127" s="19">
        <v>5</v>
      </c>
      <c r="AP1127" s="19">
        <v>4</v>
      </c>
      <c r="AQ1127" s="19">
        <v>3</v>
      </c>
      <c r="AR1127" s="19">
        <v>5</v>
      </c>
      <c r="AS1127" s="19">
        <v>3</v>
      </c>
      <c r="AT1127" s="19">
        <v>1</v>
      </c>
      <c r="AU1127" s="19">
        <v>5</v>
      </c>
      <c r="AV1127" s="19">
        <v>3</v>
      </c>
      <c r="AW1127" s="19">
        <v>3</v>
      </c>
      <c r="AX1127" s="19">
        <v>4</v>
      </c>
      <c r="AY1127" s="19">
        <v>2</v>
      </c>
      <c r="AZ1127" s="19">
        <v>1</v>
      </c>
      <c r="BA1127" s="19">
        <v>5</v>
      </c>
      <c r="BB1127" s="19">
        <v>5</v>
      </c>
      <c r="BC1127" s="19">
        <v>3</v>
      </c>
      <c r="BD1127" s="19">
        <v>1</v>
      </c>
      <c r="BE1127" s="19">
        <v>5</v>
      </c>
      <c r="BF1127" s="19">
        <v>4</v>
      </c>
      <c r="BG1127" s="19">
        <v>1</v>
      </c>
      <c r="BH1127" s="19">
        <v>1</v>
      </c>
      <c r="BI1127" s="19">
        <v>5</v>
      </c>
    </row>
    <row r="1128" spans="1:61">
      <c r="A1128" s="237" t="s">
        <v>3017</v>
      </c>
      <c r="B1128" s="111">
        <v>4</v>
      </c>
      <c r="C1128" s="111">
        <v>5</v>
      </c>
      <c r="D1128" s="111">
        <v>5</v>
      </c>
      <c r="E1128" s="111">
        <v>4</v>
      </c>
      <c r="F1128" s="111">
        <v>4</v>
      </c>
      <c r="G1128" s="111">
        <v>5</v>
      </c>
      <c r="H1128" s="111">
        <v>5</v>
      </c>
      <c r="I1128" s="111">
        <v>4</v>
      </c>
      <c r="J1128" s="111">
        <v>3</v>
      </c>
      <c r="K1128" s="111">
        <v>4</v>
      </c>
      <c r="L1128" s="111">
        <v>2</v>
      </c>
      <c r="M1128" s="111">
        <v>2</v>
      </c>
      <c r="N1128" s="111">
        <v>2</v>
      </c>
      <c r="O1128" s="111">
        <v>2</v>
      </c>
      <c r="P1128" s="111">
        <v>4</v>
      </c>
      <c r="Q1128" s="111">
        <v>3</v>
      </c>
      <c r="R1128" s="111">
        <v>2</v>
      </c>
      <c r="S1128" s="111">
        <v>2</v>
      </c>
      <c r="T1128" s="111">
        <v>2</v>
      </c>
      <c r="U1128" s="111">
        <v>4</v>
      </c>
      <c r="V1128" s="111">
        <v>4</v>
      </c>
      <c r="W1128" s="111">
        <v>3</v>
      </c>
      <c r="X1128" s="111">
        <v>4</v>
      </c>
      <c r="Y1128" s="111">
        <v>4</v>
      </c>
      <c r="Z1128" s="111">
        <v>2</v>
      </c>
      <c r="AA1128" s="111">
        <v>2</v>
      </c>
      <c r="AB1128" s="111">
        <v>4</v>
      </c>
      <c r="AC1128" s="111">
        <v>3</v>
      </c>
      <c r="AD1128" s="111">
        <v>4</v>
      </c>
      <c r="AE1128" s="111">
        <v>3</v>
      </c>
      <c r="AF1128" s="111">
        <v>3</v>
      </c>
      <c r="AG1128" s="111">
        <v>4</v>
      </c>
      <c r="AH1128" s="111">
        <v>3</v>
      </c>
      <c r="AI1128" s="111">
        <v>4</v>
      </c>
      <c r="AJ1128" s="111">
        <v>3</v>
      </c>
      <c r="AK1128" s="111">
        <v>2</v>
      </c>
      <c r="AL1128" s="111">
        <v>4</v>
      </c>
      <c r="AM1128" s="111">
        <v>5</v>
      </c>
      <c r="AN1128" s="111">
        <v>2</v>
      </c>
      <c r="AO1128" s="111">
        <v>4</v>
      </c>
      <c r="AP1128" s="111">
        <v>4</v>
      </c>
      <c r="AQ1128" s="111">
        <v>4</v>
      </c>
      <c r="AR1128" s="111">
        <v>4</v>
      </c>
      <c r="AS1128" s="111">
        <v>4</v>
      </c>
      <c r="AT1128" s="111">
        <v>2</v>
      </c>
      <c r="AU1128" s="111">
        <v>4</v>
      </c>
      <c r="AV1128" s="111">
        <v>4</v>
      </c>
      <c r="AW1128" s="111">
        <v>2</v>
      </c>
      <c r="AX1128" s="111">
        <v>4</v>
      </c>
      <c r="AY1128" s="111">
        <v>2</v>
      </c>
      <c r="AZ1128" s="111">
        <v>3</v>
      </c>
      <c r="BA1128" s="111">
        <v>4</v>
      </c>
      <c r="BB1128" s="111">
        <v>3</v>
      </c>
      <c r="BC1128" s="111">
        <v>2</v>
      </c>
      <c r="BD1128" s="111">
        <v>4</v>
      </c>
      <c r="BE1128" s="111">
        <v>4</v>
      </c>
      <c r="BF1128" s="111">
        <v>4</v>
      </c>
      <c r="BG1128" s="111">
        <v>2</v>
      </c>
      <c r="BH1128" s="111">
        <v>2</v>
      </c>
      <c r="BI1128" s="111">
        <v>3</v>
      </c>
    </row>
    <row r="1129" spans="1:61">
      <c r="A1129" s="37" t="s">
        <v>3016</v>
      </c>
      <c r="B1129" s="19">
        <v>4</v>
      </c>
      <c r="C1129" s="19">
        <v>5</v>
      </c>
      <c r="D1129" s="19">
        <v>2</v>
      </c>
      <c r="E1129" s="19">
        <v>3</v>
      </c>
      <c r="F1129" s="19">
        <v>2</v>
      </c>
      <c r="G1129" s="19">
        <v>3</v>
      </c>
      <c r="H1129" s="19">
        <v>5</v>
      </c>
      <c r="I1129" s="19">
        <v>4</v>
      </c>
      <c r="J1129" s="19">
        <v>2</v>
      </c>
      <c r="K1129" s="19">
        <v>5</v>
      </c>
      <c r="L1129" s="19">
        <v>2</v>
      </c>
      <c r="M1129" s="19">
        <v>4</v>
      </c>
      <c r="N1129" s="19">
        <v>3</v>
      </c>
      <c r="O1129" s="19">
        <v>3</v>
      </c>
      <c r="P1129" s="19">
        <v>3</v>
      </c>
      <c r="Q1129" s="19">
        <v>2</v>
      </c>
      <c r="R1129" s="19">
        <v>1</v>
      </c>
      <c r="S1129" s="19">
        <v>3</v>
      </c>
      <c r="T1129" s="19">
        <v>4</v>
      </c>
      <c r="U1129" s="19">
        <v>4</v>
      </c>
      <c r="V1129" s="19">
        <v>2</v>
      </c>
      <c r="W1129" s="19">
        <v>2</v>
      </c>
      <c r="X1129" s="19">
        <v>2</v>
      </c>
      <c r="Y1129" s="19">
        <v>3</v>
      </c>
      <c r="Z1129" s="19">
        <v>1</v>
      </c>
      <c r="AA1129" s="19">
        <v>2</v>
      </c>
      <c r="AB1129" s="19">
        <v>4</v>
      </c>
      <c r="AC1129" s="19">
        <v>2</v>
      </c>
      <c r="AD1129" s="19">
        <v>2</v>
      </c>
      <c r="AE1129" s="19">
        <v>3</v>
      </c>
      <c r="AF1129" s="19">
        <v>3</v>
      </c>
      <c r="AG1129" s="19">
        <v>5</v>
      </c>
      <c r="AH1129" s="19">
        <v>3</v>
      </c>
      <c r="AI1129" s="19">
        <v>5</v>
      </c>
      <c r="AJ1129" s="19">
        <v>5</v>
      </c>
      <c r="AK1129" s="19">
        <v>3</v>
      </c>
      <c r="AL1129" s="19">
        <v>1</v>
      </c>
      <c r="AM1129" s="19">
        <v>4</v>
      </c>
      <c r="AN1129" s="19">
        <v>3</v>
      </c>
      <c r="AO1129" s="19">
        <v>4</v>
      </c>
      <c r="AP1129" s="19">
        <v>3</v>
      </c>
      <c r="AQ1129" s="19">
        <v>3</v>
      </c>
      <c r="AR1129" s="19">
        <v>5</v>
      </c>
      <c r="AS1129" s="19">
        <v>3</v>
      </c>
      <c r="AT1129" s="19">
        <v>2</v>
      </c>
      <c r="AU1129" s="19">
        <v>4</v>
      </c>
      <c r="AV1129" s="19">
        <v>2</v>
      </c>
      <c r="AW1129" s="19">
        <v>2</v>
      </c>
      <c r="AX1129" s="19">
        <v>1</v>
      </c>
      <c r="AY1129" s="19">
        <v>2</v>
      </c>
      <c r="AZ1129" s="19">
        <v>1</v>
      </c>
      <c r="BA1129" s="19">
        <v>4</v>
      </c>
      <c r="BB1129" s="19">
        <v>4</v>
      </c>
      <c r="BC1129" s="19">
        <v>4</v>
      </c>
      <c r="BD1129" s="19">
        <v>2</v>
      </c>
      <c r="BE1129" s="19">
        <v>3</v>
      </c>
      <c r="BF1129" s="19">
        <v>4</v>
      </c>
      <c r="BG1129" s="19">
        <v>2</v>
      </c>
      <c r="BH1129" s="19">
        <v>2</v>
      </c>
      <c r="BI1129" s="19">
        <v>3</v>
      </c>
    </row>
    <row r="1130" spans="1:61">
      <c r="A1130" s="37" t="s">
        <v>3015</v>
      </c>
      <c r="B1130" s="19">
        <v>5</v>
      </c>
      <c r="C1130" s="19">
        <v>5</v>
      </c>
      <c r="D1130" s="19">
        <v>5</v>
      </c>
      <c r="E1130" s="19">
        <v>3</v>
      </c>
      <c r="F1130" s="19">
        <v>1</v>
      </c>
      <c r="G1130" s="19">
        <v>4</v>
      </c>
      <c r="H1130" s="19">
        <v>5</v>
      </c>
      <c r="I1130" s="19">
        <v>5</v>
      </c>
      <c r="J1130" s="19">
        <v>5</v>
      </c>
      <c r="K1130" s="19">
        <v>5</v>
      </c>
      <c r="L1130" s="19">
        <v>3</v>
      </c>
      <c r="M1130" s="19">
        <v>2</v>
      </c>
      <c r="N1130" s="19">
        <v>4</v>
      </c>
      <c r="O1130" s="19">
        <v>2</v>
      </c>
      <c r="P1130" s="19">
        <v>5</v>
      </c>
      <c r="Q1130" s="19">
        <v>2</v>
      </c>
      <c r="R1130" s="19">
        <v>1</v>
      </c>
      <c r="S1130" s="19">
        <v>2</v>
      </c>
      <c r="T1130" s="19">
        <v>2</v>
      </c>
      <c r="U1130" s="19">
        <v>1</v>
      </c>
      <c r="V1130" s="19">
        <v>2</v>
      </c>
      <c r="W1130" s="19">
        <v>1</v>
      </c>
      <c r="X1130" s="19">
        <v>3</v>
      </c>
      <c r="Y1130" s="19">
        <v>4</v>
      </c>
      <c r="Z1130" s="19">
        <v>2</v>
      </c>
      <c r="AA1130" s="19">
        <v>1</v>
      </c>
      <c r="AB1130" s="19">
        <v>4</v>
      </c>
      <c r="AC1130" s="19">
        <v>5</v>
      </c>
      <c r="AD1130" s="19">
        <v>3</v>
      </c>
      <c r="AE1130" s="19">
        <v>1</v>
      </c>
      <c r="AF1130" s="19">
        <v>1</v>
      </c>
      <c r="AG1130" s="19">
        <v>3</v>
      </c>
      <c r="AH1130" s="19">
        <v>1</v>
      </c>
      <c r="AI1130" s="19">
        <v>4</v>
      </c>
      <c r="AJ1130" s="19">
        <v>1</v>
      </c>
      <c r="AK1130" s="19">
        <v>4</v>
      </c>
      <c r="AL1130" s="19">
        <v>1</v>
      </c>
      <c r="AM1130" s="19">
        <v>5</v>
      </c>
      <c r="AN1130" s="19">
        <v>2</v>
      </c>
      <c r="AO1130" s="19">
        <v>4</v>
      </c>
      <c r="AP1130" s="19">
        <v>5</v>
      </c>
      <c r="AQ1130" s="19">
        <v>3</v>
      </c>
      <c r="AR1130" s="19">
        <v>5</v>
      </c>
      <c r="AS1130" s="19">
        <v>4</v>
      </c>
      <c r="AT1130" s="19">
        <v>1</v>
      </c>
      <c r="AU1130" s="19">
        <v>4</v>
      </c>
      <c r="AV1130" s="19">
        <v>1</v>
      </c>
      <c r="AW1130" s="19">
        <v>4</v>
      </c>
      <c r="AX1130" s="19">
        <v>2</v>
      </c>
      <c r="AY1130" s="19">
        <v>3</v>
      </c>
      <c r="AZ1130" s="19">
        <v>2</v>
      </c>
      <c r="BA1130" s="19">
        <v>4</v>
      </c>
      <c r="BB1130" s="19">
        <v>5</v>
      </c>
      <c r="BC1130" s="19">
        <v>1</v>
      </c>
      <c r="BD1130" s="19">
        <v>3</v>
      </c>
      <c r="BE1130" s="19">
        <v>5</v>
      </c>
      <c r="BF1130" s="19">
        <v>4</v>
      </c>
      <c r="BG1130" s="19">
        <v>3</v>
      </c>
      <c r="BH1130" s="19">
        <v>1</v>
      </c>
      <c r="BI1130" s="19">
        <v>4</v>
      </c>
    </row>
    <row r="1131" spans="1:61">
      <c r="A1131" s="37" t="s">
        <v>3014</v>
      </c>
      <c r="B1131" s="19">
        <v>5</v>
      </c>
      <c r="C1131" s="19">
        <v>4</v>
      </c>
      <c r="D1131" s="19">
        <v>2</v>
      </c>
      <c r="E1131" s="19">
        <v>2</v>
      </c>
      <c r="F1131" s="19">
        <v>2</v>
      </c>
      <c r="G1131" s="19">
        <v>4</v>
      </c>
      <c r="H1131" s="19">
        <v>5</v>
      </c>
      <c r="I1131" s="19">
        <v>4</v>
      </c>
      <c r="J1131" s="19">
        <v>1</v>
      </c>
      <c r="K1131" s="19">
        <v>5</v>
      </c>
      <c r="L1131" s="19">
        <v>2</v>
      </c>
      <c r="M1131" s="19">
        <v>3</v>
      </c>
      <c r="N1131" s="19">
        <v>4</v>
      </c>
      <c r="O1131" s="19">
        <v>3</v>
      </c>
      <c r="P1131" s="19">
        <v>3</v>
      </c>
      <c r="Q1131" s="19">
        <v>1</v>
      </c>
      <c r="R1131" s="19">
        <v>2</v>
      </c>
      <c r="S1131" s="19">
        <v>4</v>
      </c>
      <c r="T1131" s="19">
        <v>5</v>
      </c>
      <c r="U1131" s="19">
        <v>4</v>
      </c>
      <c r="V1131" s="19">
        <v>4</v>
      </c>
      <c r="W1131" s="19">
        <v>4</v>
      </c>
      <c r="X1131" s="19">
        <v>3</v>
      </c>
      <c r="Y1131" s="19">
        <v>4</v>
      </c>
      <c r="Z1131" s="19">
        <v>1</v>
      </c>
      <c r="AA1131" s="19">
        <v>2</v>
      </c>
      <c r="AB1131" s="19">
        <v>4</v>
      </c>
      <c r="AC1131" s="19">
        <v>3</v>
      </c>
      <c r="AD1131" s="19">
        <v>2</v>
      </c>
      <c r="AE1131" s="19">
        <v>4</v>
      </c>
      <c r="AF1131" s="19">
        <v>2</v>
      </c>
      <c r="AG1131" s="19">
        <v>4</v>
      </c>
      <c r="AH1131" s="19">
        <v>4</v>
      </c>
      <c r="AI1131" s="19">
        <v>5</v>
      </c>
      <c r="AJ1131" s="19">
        <v>4</v>
      </c>
      <c r="AK1131" s="19">
        <v>2</v>
      </c>
      <c r="AL1131" s="19">
        <v>4</v>
      </c>
      <c r="AM1131" s="19">
        <v>4</v>
      </c>
      <c r="AN1131" s="19">
        <v>3</v>
      </c>
      <c r="AO1131" s="19">
        <v>5</v>
      </c>
      <c r="AP1131" s="19">
        <v>4</v>
      </c>
      <c r="AQ1131" s="19">
        <v>4</v>
      </c>
      <c r="AR1131" s="19">
        <v>4</v>
      </c>
      <c r="AS1131" s="19">
        <v>4</v>
      </c>
      <c r="AT1131" s="19">
        <v>1</v>
      </c>
      <c r="AU1131" s="19">
        <v>5</v>
      </c>
      <c r="AV1131" s="19">
        <v>3</v>
      </c>
      <c r="AW1131" s="19">
        <v>2</v>
      </c>
      <c r="AX1131" s="19">
        <v>1</v>
      </c>
      <c r="AY1131" s="19">
        <v>2</v>
      </c>
      <c r="AZ1131" s="19">
        <v>3</v>
      </c>
      <c r="BA1131" s="19">
        <v>5</v>
      </c>
      <c r="BB1131" s="19">
        <v>5</v>
      </c>
      <c r="BC1131" s="19">
        <v>4</v>
      </c>
      <c r="BD1131" s="19">
        <v>3</v>
      </c>
      <c r="BE1131" s="19">
        <v>3</v>
      </c>
      <c r="BF1131" s="19">
        <v>4</v>
      </c>
      <c r="BG1131" s="19">
        <v>3</v>
      </c>
      <c r="BH1131" s="19">
        <v>4</v>
      </c>
      <c r="BI1131" s="19">
        <v>3</v>
      </c>
    </row>
    <row r="1132" spans="1:61">
      <c r="A1132" s="37" t="s">
        <v>3013</v>
      </c>
      <c r="B1132" s="19">
        <v>3</v>
      </c>
      <c r="C1132" s="19">
        <v>4</v>
      </c>
      <c r="D1132" s="19">
        <v>3</v>
      </c>
      <c r="E1132" s="19">
        <v>2</v>
      </c>
      <c r="F1132" s="19">
        <v>1</v>
      </c>
      <c r="G1132" s="19">
        <v>3</v>
      </c>
      <c r="H1132" s="19">
        <v>4</v>
      </c>
      <c r="I1132" s="19">
        <v>3</v>
      </c>
      <c r="J1132" s="19">
        <v>2</v>
      </c>
      <c r="K1132" s="19">
        <v>5</v>
      </c>
      <c r="L1132" s="19">
        <v>3</v>
      </c>
      <c r="M1132" s="19">
        <v>3</v>
      </c>
      <c r="N1132" s="19">
        <v>3</v>
      </c>
      <c r="O1132" s="19">
        <v>3</v>
      </c>
      <c r="P1132" s="19">
        <v>4</v>
      </c>
      <c r="Q1132" s="19">
        <v>3</v>
      </c>
      <c r="R1132" s="19">
        <v>2</v>
      </c>
      <c r="S1132" s="19">
        <v>3</v>
      </c>
      <c r="T1132" s="19">
        <v>4</v>
      </c>
      <c r="U1132" s="19">
        <v>5</v>
      </c>
      <c r="V1132" s="19">
        <v>3</v>
      </c>
      <c r="W1132" s="19">
        <v>3</v>
      </c>
      <c r="X1132" s="19">
        <v>4</v>
      </c>
      <c r="Y1132" s="19">
        <v>3</v>
      </c>
      <c r="Z1132" s="19">
        <v>1</v>
      </c>
      <c r="AA1132" s="19">
        <v>3</v>
      </c>
      <c r="AB1132" s="19">
        <v>4</v>
      </c>
      <c r="AC1132" s="19">
        <v>2</v>
      </c>
      <c r="AD1132" s="19">
        <v>3</v>
      </c>
      <c r="AE1132" s="19">
        <v>2</v>
      </c>
      <c r="AF1132" s="19">
        <v>4</v>
      </c>
      <c r="AG1132" s="19">
        <v>4</v>
      </c>
      <c r="AH1132" s="19">
        <v>3</v>
      </c>
      <c r="AI1132" s="19">
        <v>5</v>
      </c>
      <c r="AJ1132" s="19">
        <v>5</v>
      </c>
      <c r="AK1132" s="19">
        <v>3</v>
      </c>
      <c r="AL1132" s="19">
        <v>2</v>
      </c>
      <c r="AM1132" s="19">
        <v>2</v>
      </c>
      <c r="AN1132" s="19">
        <v>3</v>
      </c>
      <c r="AO1132" s="19">
        <v>5</v>
      </c>
      <c r="AP1132" s="19">
        <v>3</v>
      </c>
      <c r="AQ1132" s="19">
        <v>4</v>
      </c>
      <c r="AR1132" s="19">
        <v>5</v>
      </c>
      <c r="AS1132" s="19">
        <v>3</v>
      </c>
      <c r="AT1132" s="19">
        <v>1</v>
      </c>
      <c r="AU1132" s="19">
        <v>2</v>
      </c>
      <c r="AV1132" s="19">
        <v>3</v>
      </c>
      <c r="AW1132" s="19">
        <v>2</v>
      </c>
      <c r="AX1132" s="19">
        <v>2</v>
      </c>
      <c r="AY1132" s="19">
        <v>1</v>
      </c>
      <c r="AZ1132" s="19">
        <v>3</v>
      </c>
      <c r="BA1132" s="19">
        <v>4</v>
      </c>
      <c r="BB1132" s="19">
        <v>4</v>
      </c>
      <c r="BC1132" s="19">
        <v>5</v>
      </c>
      <c r="BD1132" s="19">
        <v>1</v>
      </c>
      <c r="BE1132" s="19">
        <v>3</v>
      </c>
      <c r="BF1132" s="19">
        <v>2</v>
      </c>
      <c r="BG1132" s="19">
        <v>2</v>
      </c>
      <c r="BH1132" s="19">
        <v>3</v>
      </c>
      <c r="BI1132" s="19">
        <v>3</v>
      </c>
    </row>
    <row r="1133" spans="1:61">
      <c r="A1133" s="37" t="s">
        <v>3012</v>
      </c>
      <c r="B1133" s="19">
        <v>4</v>
      </c>
      <c r="C1133" s="19">
        <v>5</v>
      </c>
      <c r="D1133" s="19">
        <v>1</v>
      </c>
      <c r="E1133" s="19">
        <v>3</v>
      </c>
      <c r="F1133" s="19">
        <v>3</v>
      </c>
      <c r="G1133" s="19">
        <v>5</v>
      </c>
      <c r="H1133" s="19">
        <v>5</v>
      </c>
      <c r="I1133" s="19">
        <v>1</v>
      </c>
      <c r="J1133" s="19">
        <v>4</v>
      </c>
      <c r="K1133" s="19">
        <v>5</v>
      </c>
      <c r="L1133" s="19">
        <v>1</v>
      </c>
      <c r="M1133" s="19">
        <v>1</v>
      </c>
      <c r="N1133" s="19">
        <v>5</v>
      </c>
      <c r="O1133" s="19">
        <v>1</v>
      </c>
      <c r="P1133" s="19">
        <v>5</v>
      </c>
      <c r="Q1133" s="19">
        <v>1</v>
      </c>
      <c r="R1133" s="19">
        <v>1</v>
      </c>
      <c r="S1133" s="19">
        <v>5</v>
      </c>
      <c r="T1133" s="19">
        <v>3</v>
      </c>
      <c r="U1133" s="19">
        <v>3</v>
      </c>
      <c r="V1133" s="19">
        <v>1</v>
      </c>
      <c r="W1133" s="19">
        <v>1</v>
      </c>
      <c r="X1133" s="19">
        <v>4</v>
      </c>
      <c r="Y1133" s="19">
        <v>5</v>
      </c>
      <c r="Z1133" s="19">
        <v>1</v>
      </c>
      <c r="AA1133" s="19">
        <v>1</v>
      </c>
      <c r="AB1133" s="19">
        <v>5</v>
      </c>
      <c r="AC1133" s="19">
        <v>1</v>
      </c>
      <c r="AD1133" s="19">
        <v>4</v>
      </c>
      <c r="AE1133" s="19">
        <v>3</v>
      </c>
      <c r="AF1133" s="19">
        <v>4</v>
      </c>
      <c r="AG1133" s="19">
        <v>5</v>
      </c>
      <c r="AH1133" s="19">
        <v>5</v>
      </c>
      <c r="AI1133" s="19">
        <v>4</v>
      </c>
      <c r="AJ1133" s="19">
        <v>4</v>
      </c>
      <c r="AK1133" s="19">
        <v>3</v>
      </c>
      <c r="AL1133" s="19">
        <v>1</v>
      </c>
      <c r="AM1133" s="19">
        <v>5</v>
      </c>
      <c r="AN1133" s="19">
        <v>1</v>
      </c>
      <c r="AO1133" s="19">
        <v>3</v>
      </c>
      <c r="AP1133" s="19">
        <v>5</v>
      </c>
      <c r="AQ1133" s="19">
        <v>3</v>
      </c>
      <c r="AR1133" s="19">
        <v>5</v>
      </c>
      <c r="AS1133" s="19">
        <v>4</v>
      </c>
      <c r="AT1133" s="19">
        <v>1</v>
      </c>
      <c r="AU1133" s="19">
        <v>5</v>
      </c>
      <c r="AV1133" s="19">
        <v>1</v>
      </c>
      <c r="AW1133" s="19">
        <v>1</v>
      </c>
      <c r="AX1133" s="19">
        <v>3</v>
      </c>
      <c r="AY1133" s="19">
        <v>2</v>
      </c>
      <c r="AZ1133" s="19">
        <v>2</v>
      </c>
      <c r="BA1133" s="19">
        <v>5</v>
      </c>
      <c r="BB1133" s="19">
        <v>5</v>
      </c>
      <c r="BC1133" s="19">
        <v>1</v>
      </c>
      <c r="BD1133" s="19">
        <v>5</v>
      </c>
      <c r="BE1133" s="19">
        <v>5</v>
      </c>
      <c r="BF1133" s="19">
        <v>5</v>
      </c>
      <c r="BG1133" s="19">
        <v>1</v>
      </c>
      <c r="BH1133" s="19">
        <v>1</v>
      </c>
      <c r="BI1133" s="19">
        <v>5</v>
      </c>
    </row>
    <row r="1134" spans="1:61">
      <c r="A1134" s="37" t="s">
        <v>3011</v>
      </c>
      <c r="B1134" s="19">
        <v>3</v>
      </c>
      <c r="C1134" s="19">
        <v>4</v>
      </c>
      <c r="D1134" s="19">
        <v>2</v>
      </c>
      <c r="E1134" s="19">
        <v>2</v>
      </c>
      <c r="F1134" s="19">
        <v>1</v>
      </c>
      <c r="G1134" s="19">
        <v>3</v>
      </c>
      <c r="H1134" s="19">
        <v>4</v>
      </c>
      <c r="I1134" s="19">
        <v>3</v>
      </c>
      <c r="J1134" s="19">
        <v>2</v>
      </c>
      <c r="K1134" s="19">
        <v>5</v>
      </c>
      <c r="L1134" s="19">
        <v>2</v>
      </c>
      <c r="M1134" s="19">
        <v>3</v>
      </c>
      <c r="N1134" s="19">
        <v>4</v>
      </c>
      <c r="O1134" s="19">
        <v>3</v>
      </c>
      <c r="P1134" s="19">
        <v>4</v>
      </c>
      <c r="Q1134" s="19">
        <v>5</v>
      </c>
      <c r="R1134" s="19">
        <v>1</v>
      </c>
      <c r="S1134" s="19">
        <v>4</v>
      </c>
      <c r="T1134" s="19">
        <v>5</v>
      </c>
      <c r="U1134" s="19">
        <v>5</v>
      </c>
      <c r="V1134" s="19">
        <v>3</v>
      </c>
      <c r="W1134" s="19">
        <v>1</v>
      </c>
      <c r="X1134" s="19">
        <v>2</v>
      </c>
      <c r="Y1134" s="19">
        <v>1</v>
      </c>
      <c r="Z1134" s="19">
        <v>1</v>
      </c>
      <c r="AA1134" s="19">
        <v>2</v>
      </c>
      <c r="AB1134" s="19">
        <v>4</v>
      </c>
      <c r="AC1134" s="19">
        <v>3</v>
      </c>
      <c r="AD1134" s="19">
        <v>1</v>
      </c>
      <c r="AE1134" s="19">
        <v>1</v>
      </c>
      <c r="AF1134" s="19">
        <v>5</v>
      </c>
      <c r="AG1134" s="19">
        <v>3</v>
      </c>
      <c r="AH1134" s="19">
        <v>3</v>
      </c>
      <c r="AI1134" s="19">
        <v>5</v>
      </c>
      <c r="AJ1134" s="19">
        <v>5</v>
      </c>
      <c r="AK1134" s="19">
        <v>2</v>
      </c>
      <c r="AL1134" s="19">
        <v>1</v>
      </c>
      <c r="AM1134" s="19">
        <v>4</v>
      </c>
      <c r="AN1134" s="19">
        <v>5</v>
      </c>
      <c r="AO1134" s="19">
        <v>5</v>
      </c>
      <c r="AP1134" s="19">
        <v>2</v>
      </c>
      <c r="AQ1134" s="19">
        <v>4</v>
      </c>
      <c r="AR1134" s="19">
        <v>3</v>
      </c>
      <c r="AS1134" s="19">
        <v>2</v>
      </c>
      <c r="AT1134" s="19">
        <v>1</v>
      </c>
      <c r="AU1134" s="19">
        <v>1</v>
      </c>
      <c r="AV1134" s="19">
        <v>1</v>
      </c>
      <c r="AW1134" s="19">
        <v>1</v>
      </c>
      <c r="AX1134" s="19">
        <v>1</v>
      </c>
      <c r="AY1134" s="19">
        <v>1</v>
      </c>
      <c r="AZ1134" s="19">
        <v>2</v>
      </c>
      <c r="BA1134" s="19">
        <v>4</v>
      </c>
      <c r="BB1134" s="19">
        <v>5</v>
      </c>
      <c r="BC1134" s="19">
        <v>5</v>
      </c>
      <c r="BD1134" s="19">
        <v>1</v>
      </c>
      <c r="BE1134" s="19">
        <v>2</v>
      </c>
      <c r="BF1134" s="19">
        <v>2</v>
      </c>
      <c r="BG1134" s="19">
        <v>1</v>
      </c>
      <c r="BH1134" s="19">
        <v>1</v>
      </c>
      <c r="BI1134" s="19">
        <v>4</v>
      </c>
    </row>
    <row r="1135" spans="1:61">
      <c r="A1135" s="37" t="s">
        <v>3010</v>
      </c>
      <c r="B1135" s="19">
        <v>4</v>
      </c>
      <c r="C1135" s="19">
        <v>5</v>
      </c>
      <c r="D1135" s="19">
        <v>4</v>
      </c>
      <c r="E1135" s="19">
        <v>5</v>
      </c>
      <c r="F1135" s="19">
        <v>1</v>
      </c>
      <c r="G1135" s="19">
        <v>5</v>
      </c>
      <c r="H1135" s="19">
        <v>4</v>
      </c>
      <c r="I1135" s="19">
        <v>5</v>
      </c>
      <c r="J1135" s="19">
        <v>5</v>
      </c>
      <c r="K1135" s="19">
        <v>5</v>
      </c>
      <c r="L1135" s="19">
        <v>1</v>
      </c>
      <c r="M1135" s="19">
        <v>3</v>
      </c>
      <c r="N1135" s="19">
        <v>3</v>
      </c>
      <c r="O1135" s="19">
        <v>1</v>
      </c>
      <c r="P1135" s="19">
        <v>5</v>
      </c>
      <c r="Q1135" s="19">
        <v>2</v>
      </c>
      <c r="R1135" s="19">
        <v>1</v>
      </c>
      <c r="S1135" s="19">
        <v>3</v>
      </c>
      <c r="T1135" s="19">
        <v>5</v>
      </c>
      <c r="U1135" s="19">
        <v>5</v>
      </c>
      <c r="V1135" s="19">
        <v>5</v>
      </c>
      <c r="W1135" s="19">
        <v>3</v>
      </c>
      <c r="X1135" s="19">
        <v>3</v>
      </c>
      <c r="Y1135" s="19">
        <v>4</v>
      </c>
      <c r="Z1135" s="19">
        <v>1</v>
      </c>
      <c r="AA1135" s="19">
        <v>1</v>
      </c>
      <c r="AB1135" s="19">
        <v>5</v>
      </c>
      <c r="AC1135" s="19">
        <v>4</v>
      </c>
      <c r="AD1135" s="19">
        <v>4</v>
      </c>
      <c r="AE1135" s="19">
        <v>1</v>
      </c>
      <c r="AF1135" s="19">
        <v>5</v>
      </c>
      <c r="AG1135" s="19">
        <v>5</v>
      </c>
      <c r="AH1135" s="19">
        <v>3</v>
      </c>
      <c r="AI1135" s="19">
        <v>5</v>
      </c>
      <c r="AJ1135" s="19">
        <v>5</v>
      </c>
      <c r="AK1135" s="19">
        <v>2</v>
      </c>
      <c r="AL1135" s="19">
        <v>4</v>
      </c>
      <c r="AM1135" s="19">
        <v>5</v>
      </c>
      <c r="AN1135" s="19">
        <v>3</v>
      </c>
      <c r="AO1135" s="19">
        <v>5</v>
      </c>
      <c r="AP1135" s="19">
        <v>4</v>
      </c>
      <c r="AQ1135" s="19">
        <v>4</v>
      </c>
      <c r="AR1135" s="19">
        <v>5</v>
      </c>
      <c r="AS1135" s="19">
        <v>4</v>
      </c>
      <c r="AT1135" s="19">
        <v>1</v>
      </c>
      <c r="AU1135" s="19">
        <v>4</v>
      </c>
      <c r="AV1135" s="19">
        <v>1</v>
      </c>
      <c r="AW1135" s="19">
        <v>3</v>
      </c>
      <c r="AX1135" s="19">
        <v>3</v>
      </c>
      <c r="AY1135" s="19">
        <v>1</v>
      </c>
      <c r="AZ1135" s="19">
        <v>1</v>
      </c>
      <c r="BA1135" s="19">
        <v>4</v>
      </c>
      <c r="BB1135" s="19">
        <v>5</v>
      </c>
      <c r="BC1135" s="19">
        <v>1</v>
      </c>
      <c r="BD1135" s="19">
        <v>1</v>
      </c>
      <c r="BE1135" s="19">
        <v>5</v>
      </c>
      <c r="BF1135" s="19">
        <v>5</v>
      </c>
      <c r="BG1135" s="19">
        <v>1</v>
      </c>
      <c r="BH1135" s="19">
        <v>5</v>
      </c>
      <c r="BI1135" s="19">
        <v>5</v>
      </c>
    </row>
    <row r="1136" spans="1:61">
      <c r="A1136" s="37" t="s">
        <v>3009</v>
      </c>
      <c r="B1136" s="19">
        <v>4</v>
      </c>
      <c r="C1136" s="19">
        <v>4</v>
      </c>
      <c r="D1136" s="19">
        <v>5</v>
      </c>
      <c r="E1136" s="19">
        <v>1</v>
      </c>
      <c r="F1136" s="19">
        <v>4</v>
      </c>
      <c r="G1136" s="19">
        <v>3</v>
      </c>
      <c r="H1136" s="19">
        <v>4</v>
      </c>
      <c r="I1136" s="19">
        <v>4</v>
      </c>
      <c r="J1136" s="19">
        <v>1</v>
      </c>
      <c r="K1136" s="19">
        <v>4</v>
      </c>
      <c r="L1136" s="19">
        <v>4</v>
      </c>
      <c r="M1136" s="19">
        <v>2</v>
      </c>
      <c r="N1136" s="19">
        <v>2</v>
      </c>
      <c r="O1136" s="19">
        <v>1</v>
      </c>
      <c r="P1136" s="19">
        <v>2</v>
      </c>
      <c r="Q1136" s="19">
        <v>3</v>
      </c>
      <c r="R1136" s="19">
        <v>1</v>
      </c>
      <c r="S1136" s="19">
        <v>1</v>
      </c>
      <c r="T1136" s="19">
        <v>2</v>
      </c>
      <c r="U1136" s="19">
        <v>3</v>
      </c>
      <c r="V1136" s="19">
        <v>1</v>
      </c>
      <c r="W1136" s="19">
        <v>1</v>
      </c>
      <c r="X1136" s="19">
        <v>5</v>
      </c>
      <c r="Y1136" s="19">
        <v>2</v>
      </c>
      <c r="Z1136" s="19">
        <v>3</v>
      </c>
      <c r="AA1136" s="19">
        <v>3</v>
      </c>
      <c r="AB1136" s="19">
        <v>5</v>
      </c>
      <c r="AC1136" s="19">
        <v>4</v>
      </c>
      <c r="AD1136" s="19">
        <v>2</v>
      </c>
      <c r="AE1136" s="19">
        <v>5</v>
      </c>
      <c r="AF1136" s="19">
        <v>3</v>
      </c>
      <c r="AG1136" s="19">
        <v>4</v>
      </c>
      <c r="AH1136" s="19">
        <v>2</v>
      </c>
      <c r="AI1136" s="19">
        <v>5</v>
      </c>
      <c r="AJ1136" s="19">
        <v>3</v>
      </c>
      <c r="AK1136" s="19">
        <v>4</v>
      </c>
      <c r="AL1136" s="19">
        <v>1</v>
      </c>
      <c r="AM1136" s="19">
        <v>2</v>
      </c>
      <c r="AN1136" s="19">
        <v>4</v>
      </c>
      <c r="AO1136" s="19">
        <v>2</v>
      </c>
      <c r="AP1136" s="19">
        <v>3</v>
      </c>
      <c r="AQ1136" s="19">
        <v>4</v>
      </c>
      <c r="AR1136" s="19">
        <v>4</v>
      </c>
      <c r="AS1136" s="19">
        <v>3</v>
      </c>
      <c r="AT1136" s="19">
        <v>3</v>
      </c>
      <c r="AU1136" s="19">
        <v>3</v>
      </c>
      <c r="AV1136" s="19">
        <v>2</v>
      </c>
      <c r="AW1136" s="19">
        <v>2</v>
      </c>
      <c r="AX1136" s="19">
        <v>1</v>
      </c>
      <c r="AY1136" s="19">
        <v>1</v>
      </c>
      <c r="AZ1136" s="19">
        <v>3</v>
      </c>
      <c r="BA1136" s="19">
        <v>3</v>
      </c>
      <c r="BB1136" s="19">
        <v>4</v>
      </c>
      <c r="BC1136" s="19">
        <v>3</v>
      </c>
      <c r="BD1136" s="19">
        <v>2</v>
      </c>
      <c r="BE1136" s="19">
        <v>3</v>
      </c>
      <c r="BF1136" s="19">
        <v>4</v>
      </c>
      <c r="BG1136" s="19">
        <v>2</v>
      </c>
      <c r="BH1136" s="19">
        <v>1</v>
      </c>
      <c r="BI1136" s="19">
        <v>3</v>
      </c>
    </row>
    <row r="1137" spans="1:61">
      <c r="A1137" s="37" t="s">
        <v>3008</v>
      </c>
      <c r="B1137" s="19">
        <v>4</v>
      </c>
      <c r="C1137" s="19">
        <v>4</v>
      </c>
      <c r="D1137" s="19">
        <v>1</v>
      </c>
      <c r="E1137" s="19">
        <v>1</v>
      </c>
      <c r="F1137" s="19">
        <v>1</v>
      </c>
      <c r="G1137" s="19">
        <v>2</v>
      </c>
      <c r="H1137" s="19">
        <v>5</v>
      </c>
      <c r="I1137" s="19">
        <v>1</v>
      </c>
      <c r="J1137" s="19">
        <v>2</v>
      </c>
      <c r="K1137" s="19">
        <v>5</v>
      </c>
      <c r="L1137" s="19">
        <v>1</v>
      </c>
      <c r="M1137" s="19">
        <v>3</v>
      </c>
      <c r="N1137" s="19">
        <v>5</v>
      </c>
      <c r="O1137" s="19">
        <v>4</v>
      </c>
      <c r="P1137" s="19">
        <v>5</v>
      </c>
      <c r="Q1137" s="19">
        <v>1</v>
      </c>
      <c r="R1137" s="19">
        <v>1</v>
      </c>
      <c r="S1137" s="19">
        <v>5</v>
      </c>
      <c r="T1137" s="19">
        <v>5</v>
      </c>
      <c r="U1137" s="19">
        <v>5</v>
      </c>
      <c r="V1137" s="19">
        <v>3</v>
      </c>
      <c r="W1137" s="19">
        <v>1</v>
      </c>
      <c r="X1137" s="19">
        <v>1</v>
      </c>
      <c r="Y1137" s="19">
        <v>3</v>
      </c>
      <c r="Z1137" s="19">
        <v>1</v>
      </c>
      <c r="AA1137" s="19">
        <v>5</v>
      </c>
      <c r="AB1137" s="19">
        <v>5</v>
      </c>
      <c r="AC1137" s="19">
        <v>3</v>
      </c>
      <c r="AD1137" s="19">
        <v>2</v>
      </c>
      <c r="AE1137" s="19">
        <v>5</v>
      </c>
      <c r="AF1137" s="19">
        <v>4</v>
      </c>
      <c r="AG1137" s="19">
        <v>5</v>
      </c>
      <c r="AH1137" s="19">
        <v>5</v>
      </c>
      <c r="AI1137" s="19">
        <v>5</v>
      </c>
      <c r="AJ1137" s="19">
        <v>5</v>
      </c>
      <c r="AK1137" s="19">
        <v>3</v>
      </c>
      <c r="AL1137" s="19">
        <v>2</v>
      </c>
      <c r="AM1137" s="19">
        <v>4</v>
      </c>
      <c r="AN1137" s="19">
        <v>4</v>
      </c>
      <c r="AO1137" s="19">
        <v>4</v>
      </c>
      <c r="AP1137" s="19">
        <v>3</v>
      </c>
      <c r="AQ1137" s="19">
        <v>4</v>
      </c>
      <c r="AR1137" s="19">
        <v>5</v>
      </c>
      <c r="AS1137" s="19">
        <v>1</v>
      </c>
      <c r="AT1137" s="19">
        <v>1</v>
      </c>
      <c r="AU1137" s="19">
        <v>4</v>
      </c>
      <c r="AV1137" s="19">
        <v>1</v>
      </c>
      <c r="AW1137" s="19">
        <v>1</v>
      </c>
      <c r="AX1137" s="19">
        <v>1</v>
      </c>
      <c r="AY1137" s="19">
        <v>1</v>
      </c>
      <c r="AZ1137" s="19">
        <v>1</v>
      </c>
      <c r="BA1137" s="19">
        <v>5</v>
      </c>
      <c r="BB1137" s="19">
        <v>5</v>
      </c>
      <c r="BC1137" s="19">
        <v>4</v>
      </c>
      <c r="BD1137" s="19">
        <v>1</v>
      </c>
      <c r="BE1137" s="19">
        <v>4</v>
      </c>
      <c r="BF1137" s="19">
        <v>2</v>
      </c>
      <c r="BG1137" s="19">
        <v>1</v>
      </c>
      <c r="BH1137" s="19">
        <v>2</v>
      </c>
      <c r="BI1137" s="19">
        <v>5</v>
      </c>
    </row>
    <row r="1138" spans="1:61">
      <c r="A1138" s="37" t="s">
        <v>3007</v>
      </c>
      <c r="B1138" s="19">
        <v>4</v>
      </c>
      <c r="C1138" s="19">
        <v>5</v>
      </c>
      <c r="D1138" s="19">
        <v>2</v>
      </c>
      <c r="E1138" s="19">
        <v>4</v>
      </c>
      <c r="F1138" s="19">
        <v>1</v>
      </c>
      <c r="G1138" s="19">
        <v>5</v>
      </c>
      <c r="H1138" s="19">
        <v>5</v>
      </c>
      <c r="I1138" s="19">
        <v>3</v>
      </c>
      <c r="J1138" s="19">
        <v>3</v>
      </c>
      <c r="K1138" s="19">
        <v>5</v>
      </c>
      <c r="L1138" s="19">
        <v>1</v>
      </c>
      <c r="M1138" s="19">
        <v>4</v>
      </c>
      <c r="N1138" s="19">
        <v>4</v>
      </c>
      <c r="O1138" s="19">
        <v>2</v>
      </c>
      <c r="P1138" s="19">
        <v>4</v>
      </c>
      <c r="Q1138" s="19">
        <v>2</v>
      </c>
      <c r="R1138" s="19">
        <v>1</v>
      </c>
      <c r="S1138" s="19">
        <v>4</v>
      </c>
      <c r="T1138" s="19">
        <v>3</v>
      </c>
      <c r="U1138" s="19">
        <v>4</v>
      </c>
      <c r="V1138" s="19">
        <v>3</v>
      </c>
      <c r="W1138" s="19">
        <v>1</v>
      </c>
      <c r="X1138" s="19">
        <v>2</v>
      </c>
      <c r="Y1138" s="19">
        <v>4</v>
      </c>
      <c r="Z1138" s="19">
        <v>1</v>
      </c>
      <c r="AA1138" s="19">
        <v>3</v>
      </c>
      <c r="AB1138" s="19">
        <v>5</v>
      </c>
      <c r="AC1138" s="19">
        <v>2</v>
      </c>
      <c r="AD1138" s="19">
        <v>4</v>
      </c>
      <c r="AE1138" s="19">
        <v>1</v>
      </c>
      <c r="AF1138" s="19">
        <v>2</v>
      </c>
      <c r="AG1138" s="19">
        <v>4</v>
      </c>
      <c r="AH1138" s="19">
        <v>4</v>
      </c>
      <c r="AI1138" s="19">
        <v>3</v>
      </c>
      <c r="AJ1138" s="19">
        <v>4</v>
      </c>
      <c r="AK1138" s="19">
        <v>3</v>
      </c>
      <c r="AL1138" s="19">
        <v>2</v>
      </c>
      <c r="AM1138" s="19">
        <v>4</v>
      </c>
      <c r="AN1138" s="19">
        <v>2</v>
      </c>
      <c r="AO1138" s="19">
        <v>4</v>
      </c>
      <c r="AP1138" s="19">
        <v>3</v>
      </c>
      <c r="AQ1138" s="19">
        <v>2</v>
      </c>
      <c r="AR1138" s="19">
        <v>4</v>
      </c>
      <c r="AS1138" s="19">
        <v>4</v>
      </c>
      <c r="AT1138" s="19">
        <v>1</v>
      </c>
      <c r="AU1138" s="19">
        <v>5</v>
      </c>
      <c r="AV1138" s="19">
        <v>2</v>
      </c>
      <c r="AW1138" s="19">
        <v>2</v>
      </c>
      <c r="AX1138" s="19">
        <v>4</v>
      </c>
      <c r="AY1138" s="19">
        <v>1</v>
      </c>
      <c r="AZ1138" s="19">
        <v>4</v>
      </c>
      <c r="BA1138" s="19">
        <v>4</v>
      </c>
      <c r="BB1138" s="19">
        <v>3</v>
      </c>
      <c r="BC1138" s="19">
        <v>2</v>
      </c>
      <c r="BD1138" s="19">
        <v>2</v>
      </c>
      <c r="BE1138" s="19">
        <v>4</v>
      </c>
      <c r="BF1138" s="19">
        <v>4</v>
      </c>
      <c r="BG1138" s="19">
        <v>2</v>
      </c>
      <c r="BH1138" s="19">
        <v>2</v>
      </c>
      <c r="BI1138" s="19">
        <v>4</v>
      </c>
    </row>
    <row r="1139" spans="1:61">
      <c r="A1139" s="37" t="s">
        <v>3006</v>
      </c>
      <c r="B1139" s="19">
        <v>2</v>
      </c>
      <c r="C1139" s="19">
        <v>4</v>
      </c>
      <c r="D1139" s="19">
        <v>1</v>
      </c>
      <c r="E1139" s="19">
        <v>1</v>
      </c>
      <c r="F1139" s="19">
        <v>3</v>
      </c>
      <c r="G1139" s="19">
        <v>2</v>
      </c>
      <c r="H1139" s="19">
        <v>4</v>
      </c>
      <c r="I1139" s="19">
        <v>2</v>
      </c>
      <c r="J1139" s="19">
        <v>1</v>
      </c>
      <c r="K1139" s="19">
        <v>4</v>
      </c>
      <c r="L1139" s="19">
        <v>4</v>
      </c>
      <c r="M1139" s="19">
        <v>5</v>
      </c>
      <c r="N1139" s="19">
        <v>4</v>
      </c>
      <c r="O1139" s="19">
        <v>5</v>
      </c>
      <c r="P1139" s="19">
        <v>5</v>
      </c>
      <c r="Q1139" s="19">
        <v>5</v>
      </c>
      <c r="R1139" s="19">
        <v>2</v>
      </c>
      <c r="S1139" s="19">
        <v>4</v>
      </c>
      <c r="T1139" s="19">
        <v>5</v>
      </c>
      <c r="U1139" s="19">
        <v>2</v>
      </c>
      <c r="V1139" s="19">
        <v>5</v>
      </c>
      <c r="W1139" s="19">
        <v>5</v>
      </c>
      <c r="X1139" s="19">
        <v>4</v>
      </c>
      <c r="Y1139" s="19">
        <v>4</v>
      </c>
      <c r="Z1139" s="19">
        <v>2</v>
      </c>
      <c r="AA1139" s="19">
        <v>2</v>
      </c>
      <c r="AB1139" s="19">
        <v>4</v>
      </c>
      <c r="AC1139" s="19">
        <v>4</v>
      </c>
      <c r="AD1139" s="19">
        <v>1</v>
      </c>
      <c r="AE1139" s="19">
        <v>1</v>
      </c>
      <c r="AF1139" s="19">
        <v>5</v>
      </c>
      <c r="AG1139" s="19">
        <v>4</v>
      </c>
      <c r="AH1139" s="19">
        <v>4</v>
      </c>
      <c r="AI1139" s="19">
        <v>5</v>
      </c>
      <c r="AJ1139" s="19">
        <v>3</v>
      </c>
      <c r="AK1139" s="19">
        <v>2</v>
      </c>
      <c r="AL1139" s="19">
        <v>4</v>
      </c>
      <c r="AM1139" s="19">
        <v>5</v>
      </c>
      <c r="AN1139" s="19">
        <v>5</v>
      </c>
      <c r="AO1139" s="19">
        <v>5</v>
      </c>
      <c r="AP1139" s="19">
        <v>2</v>
      </c>
      <c r="AQ1139" s="19">
        <v>5</v>
      </c>
      <c r="AR1139" s="19">
        <v>4</v>
      </c>
      <c r="AS1139" s="19">
        <v>1</v>
      </c>
      <c r="AT1139" s="19">
        <v>1</v>
      </c>
      <c r="AU1139" s="19">
        <v>1</v>
      </c>
      <c r="AV1139" s="19">
        <v>2</v>
      </c>
      <c r="AW1139" s="19">
        <v>2</v>
      </c>
      <c r="AX1139" s="19">
        <v>1</v>
      </c>
      <c r="AY1139" s="19">
        <v>4</v>
      </c>
      <c r="AZ1139" s="19">
        <v>2</v>
      </c>
      <c r="BA1139" s="19">
        <v>4</v>
      </c>
      <c r="BB1139" s="19">
        <v>5</v>
      </c>
      <c r="BC1139" s="19">
        <v>5</v>
      </c>
      <c r="BD1139" s="19">
        <v>2</v>
      </c>
      <c r="BE1139" s="19">
        <v>4</v>
      </c>
      <c r="BF1139" s="19">
        <v>1</v>
      </c>
      <c r="BG1139" s="19">
        <v>4</v>
      </c>
      <c r="BH1139" s="19">
        <v>5</v>
      </c>
      <c r="BI1139" s="19">
        <v>5</v>
      </c>
    </row>
    <row r="1140" spans="1:61">
      <c r="A1140" s="37" t="s">
        <v>3005</v>
      </c>
      <c r="B1140" s="19">
        <v>5</v>
      </c>
      <c r="C1140" s="19">
        <v>5</v>
      </c>
      <c r="D1140" s="19">
        <v>1</v>
      </c>
      <c r="E1140" s="19">
        <v>1</v>
      </c>
      <c r="F1140" s="19">
        <v>3</v>
      </c>
      <c r="G1140" s="19">
        <v>5</v>
      </c>
      <c r="H1140" s="19">
        <v>5</v>
      </c>
      <c r="I1140" s="19">
        <v>1</v>
      </c>
      <c r="J1140" s="19">
        <v>5</v>
      </c>
      <c r="K1140" s="19">
        <v>4</v>
      </c>
      <c r="L1140" s="19">
        <v>1</v>
      </c>
      <c r="M1140" s="19">
        <v>1</v>
      </c>
      <c r="N1140" s="19">
        <v>2</v>
      </c>
      <c r="O1140" s="19">
        <v>4</v>
      </c>
      <c r="P1140" s="19">
        <v>5</v>
      </c>
      <c r="Q1140" s="19">
        <v>1</v>
      </c>
      <c r="R1140" s="19">
        <v>1</v>
      </c>
      <c r="S1140" s="19">
        <v>1</v>
      </c>
      <c r="T1140" s="19">
        <v>2</v>
      </c>
      <c r="U1140" s="19">
        <v>1</v>
      </c>
      <c r="V1140" s="19">
        <v>5</v>
      </c>
      <c r="W1140" s="19">
        <v>1</v>
      </c>
      <c r="X1140" s="19">
        <v>5</v>
      </c>
      <c r="Y1140" s="19">
        <v>5</v>
      </c>
      <c r="Z1140" s="19">
        <v>3</v>
      </c>
      <c r="AA1140" s="19">
        <v>1</v>
      </c>
      <c r="AB1140" s="19">
        <v>4</v>
      </c>
      <c r="AC1140" s="19">
        <v>1</v>
      </c>
      <c r="AD1140" s="19">
        <v>2</v>
      </c>
      <c r="AE1140" s="19">
        <v>2</v>
      </c>
      <c r="AF1140" s="19">
        <v>1</v>
      </c>
      <c r="AG1140" s="19">
        <v>5</v>
      </c>
      <c r="AH1140" s="19">
        <v>5</v>
      </c>
      <c r="AI1140" s="19">
        <v>5</v>
      </c>
      <c r="AJ1140" s="19">
        <v>4</v>
      </c>
      <c r="AK1140" s="19">
        <v>2</v>
      </c>
      <c r="AL1140" s="19">
        <v>4</v>
      </c>
      <c r="AM1140" s="19">
        <v>4</v>
      </c>
      <c r="AN1140" s="19">
        <v>1</v>
      </c>
      <c r="AO1140" s="19">
        <v>3</v>
      </c>
      <c r="AP1140" s="19">
        <v>5</v>
      </c>
      <c r="AQ1140" s="19">
        <v>5</v>
      </c>
      <c r="AR1140" s="19">
        <v>2</v>
      </c>
      <c r="AS1140" s="19">
        <v>1</v>
      </c>
      <c r="AT1140" s="19">
        <v>1</v>
      </c>
      <c r="AU1140" s="19">
        <v>4</v>
      </c>
      <c r="AV1140" s="19">
        <v>3</v>
      </c>
      <c r="AW1140" s="19">
        <v>1</v>
      </c>
      <c r="AX1140" s="19">
        <v>1</v>
      </c>
      <c r="AY1140" s="19">
        <v>5</v>
      </c>
      <c r="AZ1140" s="19">
        <v>3</v>
      </c>
      <c r="BA1140" s="19">
        <v>5</v>
      </c>
      <c r="BB1140" s="19">
        <v>5</v>
      </c>
      <c r="BC1140" s="19">
        <v>2</v>
      </c>
      <c r="BD1140" s="19">
        <v>2</v>
      </c>
      <c r="BE1140" s="19">
        <v>5</v>
      </c>
      <c r="BF1140" s="19">
        <v>4</v>
      </c>
      <c r="BG1140" s="19">
        <v>1</v>
      </c>
      <c r="BH1140" s="19">
        <v>5</v>
      </c>
      <c r="BI1140" s="19">
        <v>5</v>
      </c>
    </row>
    <row r="1141" spans="1:61">
      <c r="A1141" s="37" t="s">
        <v>3004</v>
      </c>
      <c r="B1141" s="19">
        <v>4</v>
      </c>
      <c r="C1141" s="19">
        <v>4</v>
      </c>
      <c r="D1141" s="19">
        <v>1</v>
      </c>
      <c r="E1141" s="19">
        <v>2</v>
      </c>
      <c r="F1141" s="19">
        <v>1</v>
      </c>
      <c r="G1141" s="19">
        <v>4</v>
      </c>
      <c r="H1141" s="19">
        <v>4</v>
      </c>
      <c r="I1141" s="19">
        <v>4</v>
      </c>
      <c r="J1141" s="19">
        <v>3</v>
      </c>
      <c r="K1141" s="19">
        <v>5</v>
      </c>
      <c r="L1141" s="19">
        <v>1</v>
      </c>
      <c r="M1141" s="19">
        <v>2</v>
      </c>
      <c r="N1141" s="19">
        <v>4</v>
      </c>
      <c r="O1141" s="19">
        <v>2</v>
      </c>
      <c r="P1141" s="19">
        <v>5</v>
      </c>
      <c r="Q1141" s="19">
        <v>3</v>
      </c>
      <c r="R1141" s="19">
        <v>2</v>
      </c>
      <c r="S1141" s="19">
        <v>5</v>
      </c>
      <c r="T1141" s="19">
        <v>2</v>
      </c>
      <c r="U1141" s="19">
        <v>5</v>
      </c>
      <c r="V1141" s="19">
        <v>4</v>
      </c>
      <c r="W1141" s="19">
        <v>1</v>
      </c>
      <c r="X1141" s="19">
        <v>4</v>
      </c>
      <c r="Y1141" s="19">
        <v>3</v>
      </c>
      <c r="Z1141" s="19">
        <v>1</v>
      </c>
      <c r="AA1141" s="19">
        <v>3</v>
      </c>
      <c r="AB1141" s="19">
        <v>4</v>
      </c>
      <c r="AC1141" s="19">
        <v>3</v>
      </c>
      <c r="AD1141" s="19">
        <v>4</v>
      </c>
      <c r="AE1141" s="19">
        <v>1</v>
      </c>
      <c r="AF1141" s="19">
        <v>3</v>
      </c>
      <c r="AG1141" s="19">
        <v>4</v>
      </c>
      <c r="AH1141" s="19">
        <v>4</v>
      </c>
      <c r="AI1141" s="19">
        <v>4</v>
      </c>
      <c r="AJ1141" s="19">
        <v>5</v>
      </c>
      <c r="AK1141" s="19">
        <v>2</v>
      </c>
      <c r="AL1141" s="19">
        <v>1</v>
      </c>
      <c r="AM1141" s="19">
        <v>4</v>
      </c>
      <c r="AN1141" s="19">
        <v>3</v>
      </c>
      <c r="AO1141" s="19">
        <v>5</v>
      </c>
      <c r="AP1141" s="19">
        <v>3</v>
      </c>
      <c r="AQ1141" s="19">
        <v>2</v>
      </c>
      <c r="AR1141" s="19">
        <v>4</v>
      </c>
      <c r="AS1141" s="19">
        <v>4</v>
      </c>
      <c r="AT1141" s="19">
        <v>1</v>
      </c>
      <c r="AU1141" s="19">
        <v>3</v>
      </c>
      <c r="AV1141" s="19">
        <v>2</v>
      </c>
      <c r="AW1141" s="19">
        <v>1</v>
      </c>
      <c r="AX1141" s="19">
        <v>2</v>
      </c>
      <c r="AY1141" s="19">
        <v>1</v>
      </c>
      <c r="AZ1141" s="19">
        <v>2</v>
      </c>
      <c r="BA1141" s="19">
        <v>4</v>
      </c>
      <c r="BB1141" s="19">
        <v>4</v>
      </c>
      <c r="BC1141" s="19">
        <v>3</v>
      </c>
      <c r="BD1141" s="19">
        <v>1</v>
      </c>
      <c r="BE1141" s="19">
        <v>3</v>
      </c>
      <c r="BF1141" s="19">
        <v>4</v>
      </c>
      <c r="BG1141" s="19">
        <v>1</v>
      </c>
      <c r="BH1141" s="19">
        <v>2</v>
      </c>
      <c r="BI1141" s="19">
        <v>5</v>
      </c>
    </row>
    <row r="1142" spans="1:61">
      <c r="A1142" s="37" t="s">
        <v>3003</v>
      </c>
      <c r="B1142" s="19">
        <v>5</v>
      </c>
      <c r="C1142" s="19">
        <v>5</v>
      </c>
      <c r="D1142" s="19">
        <v>4</v>
      </c>
      <c r="E1142" s="19">
        <v>4</v>
      </c>
      <c r="F1142" s="19">
        <v>1</v>
      </c>
      <c r="G1142" s="19">
        <v>5</v>
      </c>
      <c r="H1142" s="19">
        <v>5</v>
      </c>
      <c r="I1142" s="19">
        <v>3</v>
      </c>
      <c r="J1142" s="19">
        <v>4</v>
      </c>
      <c r="K1142" s="19">
        <v>5</v>
      </c>
      <c r="L1142" s="19">
        <v>1</v>
      </c>
      <c r="M1142" s="19">
        <v>2</v>
      </c>
      <c r="N1142" s="19">
        <v>4</v>
      </c>
      <c r="O1142" s="19">
        <v>1</v>
      </c>
      <c r="P1142" s="19">
        <v>4</v>
      </c>
      <c r="Q1142" s="19">
        <v>4</v>
      </c>
      <c r="R1142" s="19">
        <v>1</v>
      </c>
      <c r="S1142" s="19">
        <v>3</v>
      </c>
      <c r="T1142" s="19">
        <v>3</v>
      </c>
      <c r="U1142" s="19">
        <v>4</v>
      </c>
      <c r="V1142" s="19">
        <v>3</v>
      </c>
      <c r="W1142" s="19">
        <v>1</v>
      </c>
      <c r="X1142" s="19">
        <v>3</v>
      </c>
      <c r="Y1142" s="19">
        <v>4</v>
      </c>
      <c r="Z1142" s="19">
        <v>1</v>
      </c>
      <c r="AA1142" s="19">
        <v>1</v>
      </c>
      <c r="AB1142" s="19">
        <v>5</v>
      </c>
      <c r="AC1142" s="19">
        <v>4</v>
      </c>
      <c r="AD1142" s="19">
        <v>5</v>
      </c>
      <c r="AE1142" s="19">
        <v>2</v>
      </c>
      <c r="AF1142" s="19">
        <v>3</v>
      </c>
      <c r="AG1142" s="19">
        <v>4</v>
      </c>
      <c r="AH1142" s="19">
        <v>2</v>
      </c>
      <c r="AI1142" s="19">
        <v>2</v>
      </c>
      <c r="AJ1142" s="19">
        <v>4</v>
      </c>
      <c r="AK1142" s="19">
        <v>2</v>
      </c>
      <c r="AL1142" s="19">
        <v>1</v>
      </c>
      <c r="AM1142" s="19">
        <v>4</v>
      </c>
      <c r="AN1142" s="19">
        <v>3</v>
      </c>
      <c r="AO1142" s="19">
        <v>4</v>
      </c>
      <c r="AP1142" s="19">
        <v>4</v>
      </c>
      <c r="AQ1142" s="19">
        <v>1</v>
      </c>
      <c r="AR1142" s="19">
        <v>4</v>
      </c>
      <c r="AS1142" s="19">
        <v>5</v>
      </c>
      <c r="AT1142" s="19">
        <v>1</v>
      </c>
      <c r="AU1142" s="19">
        <v>3</v>
      </c>
      <c r="AV1142" s="19">
        <v>1</v>
      </c>
      <c r="AW1142" s="19">
        <v>2</v>
      </c>
      <c r="AX1142" s="19">
        <v>3</v>
      </c>
      <c r="AY1142" s="19">
        <v>1</v>
      </c>
      <c r="AZ1142" s="19">
        <v>3</v>
      </c>
      <c r="BA1142" s="19">
        <v>5</v>
      </c>
      <c r="BB1142" s="19">
        <v>4</v>
      </c>
      <c r="BC1142" s="19">
        <v>3</v>
      </c>
      <c r="BD1142" s="19">
        <v>2</v>
      </c>
      <c r="BE1142" s="19">
        <v>3</v>
      </c>
      <c r="BF1142" s="19">
        <v>5</v>
      </c>
      <c r="BG1142" s="19">
        <v>1</v>
      </c>
      <c r="BH1142" s="19">
        <v>1</v>
      </c>
      <c r="BI1142" s="19">
        <v>4</v>
      </c>
    </row>
    <row r="1143" spans="1:61">
      <c r="A1143" s="37" t="s">
        <v>3002</v>
      </c>
      <c r="B1143" s="19">
        <v>3</v>
      </c>
      <c r="C1143" s="19">
        <v>4</v>
      </c>
      <c r="D1143" s="19">
        <v>3</v>
      </c>
      <c r="E1143" s="19">
        <v>2</v>
      </c>
      <c r="F1143" s="19">
        <v>2</v>
      </c>
      <c r="G1143" s="19">
        <v>4</v>
      </c>
      <c r="H1143" s="19">
        <v>4</v>
      </c>
      <c r="I1143" s="19">
        <v>4</v>
      </c>
      <c r="J1143" s="19">
        <v>3</v>
      </c>
      <c r="K1143" s="19">
        <v>4</v>
      </c>
      <c r="L1143" s="19">
        <v>2</v>
      </c>
      <c r="M1143" s="19">
        <v>3</v>
      </c>
      <c r="N1143" s="19">
        <v>3</v>
      </c>
      <c r="O1143" s="19">
        <v>4</v>
      </c>
      <c r="P1143" s="19">
        <v>4</v>
      </c>
      <c r="Q1143" s="19">
        <v>4</v>
      </c>
      <c r="R1143" s="19">
        <v>2</v>
      </c>
      <c r="S1143" s="19">
        <v>4</v>
      </c>
      <c r="T1143" s="19">
        <v>3</v>
      </c>
      <c r="U1143" s="19">
        <v>4</v>
      </c>
      <c r="V1143" s="19">
        <v>3</v>
      </c>
      <c r="W1143" s="19">
        <v>1</v>
      </c>
      <c r="X1143" s="19">
        <v>3</v>
      </c>
      <c r="Y1143" s="19">
        <v>2</v>
      </c>
      <c r="Z1143" s="19">
        <v>2</v>
      </c>
      <c r="AA1143" s="19">
        <v>4</v>
      </c>
      <c r="AB1143" s="19">
        <v>4</v>
      </c>
      <c r="AC1143" s="19">
        <v>3</v>
      </c>
      <c r="AD1143" s="19">
        <v>2</v>
      </c>
      <c r="AE1143" s="19">
        <v>2</v>
      </c>
      <c r="AF1143" s="19">
        <v>3</v>
      </c>
      <c r="AG1143" s="19">
        <v>3</v>
      </c>
      <c r="AH1143" s="19">
        <v>2</v>
      </c>
      <c r="AI1143" s="19">
        <v>4</v>
      </c>
      <c r="AJ1143" s="19">
        <v>4</v>
      </c>
      <c r="AK1143" s="19">
        <v>3</v>
      </c>
      <c r="AL1143" s="19">
        <v>2</v>
      </c>
      <c r="AM1143" s="19">
        <v>5</v>
      </c>
      <c r="AN1143" s="19">
        <v>4</v>
      </c>
      <c r="AO1143" s="19">
        <v>4</v>
      </c>
      <c r="AP1143" s="19">
        <v>2</v>
      </c>
      <c r="AQ1143" s="19">
        <v>2</v>
      </c>
      <c r="AR1143" s="19">
        <v>3</v>
      </c>
      <c r="AS1143" s="19">
        <v>2</v>
      </c>
      <c r="AT1143" s="19">
        <v>1</v>
      </c>
      <c r="AU1143" s="19">
        <v>2</v>
      </c>
      <c r="AV1143" s="19">
        <v>2</v>
      </c>
      <c r="AW1143" s="19">
        <v>3</v>
      </c>
      <c r="AX1143" s="19">
        <v>2</v>
      </c>
      <c r="AY1143" s="19">
        <v>2</v>
      </c>
      <c r="AZ1143" s="19">
        <v>3</v>
      </c>
      <c r="BA1143" s="19">
        <v>4</v>
      </c>
      <c r="BB1143" s="19">
        <v>4</v>
      </c>
      <c r="BC1143" s="19">
        <v>4</v>
      </c>
      <c r="BD1143" s="19">
        <v>2</v>
      </c>
      <c r="BE1143" s="19">
        <v>2</v>
      </c>
      <c r="BF1143" s="19">
        <v>4</v>
      </c>
      <c r="BG1143" s="19">
        <v>3</v>
      </c>
      <c r="BH1143" s="19">
        <v>2</v>
      </c>
      <c r="BI1143" s="19">
        <v>5</v>
      </c>
    </row>
    <row r="1144" spans="1:61">
      <c r="A1144" s="37" t="s">
        <v>3001</v>
      </c>
      <c r="B1144" s="19">
        <v>4</v>
      </c>
      <c r="C1144" s="19">
        <v>3</v>
      </c>
      <c r="D1144" s="19">
        <v>3</v>
      </c>
      <c r="E1144" s="19">
        <v>5</v>
      </c>
      <c r="F1144" s="19">
        <v>2</v>
      </c>
      <c r="G1144" s="19">
        <v>4</v>
      </c>
      <c r="H1144" s="19">
        <v>4</v>
      </c>
      <c r="I1144" s="19">
        <v>3</v>
      </c>
      <c r="J1144" s="19">
        <v>5</v>
      </c>
      <c r="K1144" s="19">
        <v>5</v>
      </c>
      <c r="L1144" s="19">
        <v>1</v>
      </c>
      <c r="M1144" s="19">
        <v>4</v>
      </c>
      <c r="N1144" s="19">
        <v>3</v>
      </c>
      <c r="O1144" s="19">
        <v>2</v>
      </c>
      <c r="P1144" s="19">
        <v>4</v>
      </c>
      <c r="Q1144" s="19">
        <v>2</v>
      </c>
      <c r="R1144" s="19">
        <v>3</v>
      </c>
      <c r="S1144" s="19">
        <v>2</v>
      </c>
      <c r="T1144" s="19">
        <v>3</v>
      </c>
      <c r="U1144" s="19">
        <v>5</v>
      </c>
      <c r="V1144" s="19">
        <v>3</v>
      </c>
      <c r="W1144" s="19">
        <v>3</v>
      </c>
      <c r="X1144" s="19">
        <v>2</v>
      </c>
      <c r="Y1144" s="19">
        <v>5</v>
      </c>
      <c r="Z1144" s="19">
        <v>1</v>
      </c>
      <c r="AA1144" s="19">
        <v>3</v>
      </c>
      <c r="AB1144" s="19">
        <v>4</v>
      </c>
      <c r="AC1144" s="19">
        <v>4</v>
      </c>
      <c r="AD1144" s="19">
        <v>4</v>
      </c>
      <c r="AE1144" s="19">
        <v>4</v>
      </c>
      <c r="AF1144" s="19">
        <v>4</v>
      </c>
      <c r="AG1144" s="19">
        <v>2</v>
      </c>
      <c r="AH1144" s="19">
        <v>2</v>
      </c>
      <c r="AI1144" s="19">
        <v>3</v>
      </c>
      <c r="AJ1144" s="19">
        <v>5</v>
      </c>
      <c r="AK1144" s="19">
        <v>1</v>
      </c>
      <c r="AL1144" s="19">
        <v>1</v>
      </c>
      <c r="AM1144" s="19">
        <v>4</v>
      </c>
      <c r="AN1144" s="19">
        <v>2</v>
      </c>
      <c r="AO1144" s="19">
        <v>4</v>
      </c>
      <c r="AP1144" s="19">
        <v>4</v>
      </c>
      <c r="AQ1144" s="19">
        <v>5</v>
      </c>
      <c r="AR1144" s="19">
        <v>3</v>
      </c>
      <c r="AS1144" s="19">
        <v>4</v>
      </c>
      <c r="AT1144" s="19">
        <v>2</v>
      </c>
      <c r="AU1144" s="19">
        <v>4</v>
      </c>
      <c r="AV1144" s="19">
        <v>3</v>
      </c>
      <c r="AW1144" s="19">
        <v>3</v>
      </c>
      <c r="AX1144" s="19">
        <v>3</v>
      </c>
      <c r="AY1144" s="19">
        <v>1</v>
      </c>
      <c r="AZ1144" s="19">
        <v>4</v>
      </c>
      <c r="BA1144" s="19">
        <v>4</v>
      </c>
      <c r="BB1144" s="19">
        <v>4</v>
      </c>
      <c r="BC1144" s="19">
        <v>1</v>
      </c>
      <c r="BD1144" s="19">
        <v>2</v>
      </c>
      <c r="BE1144" s="19">
        <v>4</v>
      </c>
      <c r="BF1144" s="19">
        <v>2</v>
      </c>
      <c r="BG1144" s="19">
        <v>3</v>
      </c>
      <c r="BH1144" s="19">
        <v>2</v>
      </c>
      <c r="BI1144" s="19">
        <v>3</v>
      </c>
    </row>
    <row r="1145" spans="1:61">
      <c r="A1145" s="37" t="s">
        <v>3000</v>
      </c>
      <c r="B1145" s="19">
        <v>4</v>
      </c>
      <c r="C1145" s="19">
        <v>5</v>
      </c>
      <c r="D1145" s="19">
        <v>2</v>
      </c>
      <c r="E1145" s="19">
        <v>2</v>
      </c>
      <c r="F1145" s="19">
        <v>3</v>
      </c>
      <c r="G1145" s="19">
        <v>2</v>
      </c>
      <c r="H1145" s="19">
        <v>4</v>
      </c>
      <c r="I1145" s="19">
        <v>2</v>
      </c>
      <c r="J1145" s="19">
        <v>2</v>
      </c>
      <c r="K1145" s="19">
        <v>4</v>
      </c>
      <c r="L1145" s="19">
        <v>2</v>
      </c>
      <c r="M1145" s="19">
        <v>2</v>
      </c>
      <c r="N1145" s="19">
        <v>3</v>
      </c>
      <c r="O1145" s="19">
        <v>3</v>
      </c>
      <c r="P1145" s="19">
        <v>4</v>
      </c>
      <c r="Q1145" s="19">
        <v>2</v>
      </c>
      <c r="R1145" s="19">
        <v>2</v>
      </c>
      <c r="S1145" s="19">
        <v>3</v>
      </c>
      <c r="T1145" s="19">
        <v>3</v>
      </c>
      <c r="U1145" s="19">
        <v>2</v>
      </c>
      <c r="V1145" s="19">
        <v>3</v>
      </c>
      <c r="W1145" s="19">
        <v>2</v>
      </c>
      <c r="X1145" s="19">
        <v>2</v>
      </c>
      <c r="Y1145" s="19">
        <v>2</v>
      </c>
      <c r="Z1145" s="19">
        <v>1</v>
      </c>
      <c r="AA1145" s="19">
        <v>2</v>
      </c>
      <c r="AB1145" s="19">
        <v>4</v>
      </c>
      <c r="AC1145" s="19">
        <v>4</v>
      </c>
      <c r="AD1145" s="19">
        <v>2</v>
      </c>
      <c r="AE1145" s="19">
        <v>2</v>
      </c>
      <c r="AF1145" s="19">
        <v>4</v>
      </c>
      <c r="AG1145" s="19">
        <v>5</v>
      </c>
      <c r="AH1145" s="19">
        <v>3</v>
      </c>
      <c r="AI1145" s="19">
        <v>5</v>
      </c>
      <c r="AJ1145" s="19">
        <v>3</v>
      </c>
      <c r="AK1145" s="19">
        <v>2</v>
      </c>
      <c r="AL1145" s="19">
        <v>2</v>
      </c>
      <c r="AM1145" s="19">
        <v>4</v>
      </c>
      <c r="AN1145" s="19">
        <v>3</v>
      </c>
      <c r="AO1145" s="19">
        <v>4</v>
      </c>
      <c r="AP1145" s="19">
        <v>4</v>
      </c>
      <c r="AQ1145" s="19">
        <v>2</v>
      </c>
      <c r="AR1145" s="19">
        <v>4</v>
      </c>
      <c r="AS1145" s="19">
        <v>2</v>
      </c>
      <c r="AT1145" s="19">
        <v>2</v>
      </c>
      <c r="AU1145" s="19">
        <v>4</v>
      </c>
      <c r="AV1145" s="19">
        <v>2</v>
      </c>
      <c r="AW1145" s="19">
        <v>2</v>
      </c>
      <c r="AX1145" s="19">
        <v>2</v>
      </c>
      <c r="AY1145" s="19">
        <v>2</v>
      </c>
      <c r="AZ1145" s="19">
        <v>2</v>
      </c>
      <c r="BA1145" s="19">
        <v>4</v>
      </c>
      <c r="BB1145" s="19">
        <v>4</v>
      </c>
      <c r="BC1145" s="19">
        <v>2</v>
      </c>
      <c r="BD1145" s="19">
        <v>2</v>
      </c>
      <c r="BE1145" s="19">
        <v>4</v>
      </c>
      <c r="BF1145" s="19">
        <v>4</v>
      </c>
      <c r="BG1145" s="19">
        <v>2</v>
      </c>
      <c r="BH1145" s="19">
        <v>2</v>
      </c>
      <c r="BI1145" s="19">
        <v>4</v>
      </c>
    </row>
    <row r="1146" spans="1:61">
      <c r="A1146" s="37" t="s">
        <v>2999</v>
      </c>
      <c r="B1146" s="19">
        <v>4</v>
      </c>
      <c r="C1146" s="19">
        <v>3</v>
      </c>
      <c r="D1146" s="19">
        <v>1</v>
      </c>
      <c r="E1146" s="19">
        <v>5</v>
      </c>
      <c r="F1146" s="19">
        <v>4</v>
      </c>
      <c r="G1146" s="19">
        <v>3</v>
      </c>
      <c r="H1146" s="19">
        <v>5</v>
      </c>
      <c r="I1146" s="19">
        <v>2</v>
      </c>
      <c r="J1146" s="19">
        <v>2</v>
      </c>
      <c r="K1146" s="19">
        <v>3</v>
      </c>
      <c r="L1146" s="19">
        <v>4</v>
      </c>
      <c r="M1146" s="19">
        <v>3</v>
      </c>
      <c r="N1146" s="19">
        <v>4</v>
      </c>
      <c r="O1146" s="19">
        <v>2</v>
      </c>
      <c r="P1146" s="19">
        <v>4</v>
      </c>
      <c r="Q1146" s="19">
        <v>4</v>
      </c>
      <c r="R1146" s="19">
        <v>1</v>
      </c>
      <c r="S1146" s="19">
        <v>5</v>
      </c>
      <c r="T1146" s="19">
        <v>1</v>
      </c>
      <c r="U1146" s="19">
        <v>4</v>
      </c>
      <c r="V1146" s="19">
        <v>1</v>
      </c>
      <c r="W1146" s="19">
        <v>1</v>
      </c>
      <c r="X1146" s="19">
        <v>4</v>
      </c>
      <c r="Y1146" s="19">
        <v>4</v>
      </c>
      <c r="Z1146" s="19">
        <v>4</v>
      </c>
      <c r="AA1146" s="19">
        <v>2</v>
      </c>
      <c r="AB1146" s="19">
        <v>4</v>
      </c>
      <c r="AC1146" s="19">
        <v>1</v>
      </c>
      <c r="AD1146" s="19">
        <v>4</v>
      </c>
      <c r="AE1146" s="19">
        <v>2</v>
      </c>
      <c r="AF1146" s="19">
        <v>4</v>
      </c>
      <c r="AG1146" s="19">
        <v>3</v>
      </c>
      <c r="AH1146" s="19">
        <v>5</v>
      </c>
      <c r="AI1146" s="19">
        <v>2</v>
      </c>
      <c r="AJ1146" s="19">
        <v>5</v>
      </c>
      <c r="AK1146" s="19">
        <v>5</v>
      </c>
      <c r="AL1146" s="19">
        <v>2</v>
      </c>
      <c r="AM1146" s="19">
        <v>3</v>
      </c>
      <c r="AN1146" s="19">
        <v>3</v>
      </c>
      <c r="AO1146" s="19">
        <v>4</v>
      </c>
      <c r="AP1146" s="19">
        <v>4</v>
      </c>
      <c r="AQ1146" s="19">
        <v>5</v>
      </c>
      <c r="AR1146" s="19">
        <v>5</v>
      </c>
      <c r="AS1146" s="19">
        <v>5</v>
      </c>
      <c r="AT1146" s="19">
        <v>1</v>
      </c>
      <c r="AU1146" s="19">
        <v>4</v>
      </c>
      <c r="AV1146" s="19">
        <v>4</v>
      </c>
      <c r="AW1146" s="19">
        <v>1</v>
      </c>
      <c r="AX1146" s="19">
        <v>5</v>
      </c>
      <c r="AY1146" s="19">
        <v>1</v>
      </c>
      <c r="AZ1146" s="19">
        <v>3</v>
      </c>
      <c r="BA1146" s="19">
        <v>5</v>
      </c>
      <c r="BB1146" s="19">
        <v>5</v>
      </c>
      <c r="BC1146" s="19">
        <v>3</v>
      </c>
      <c r="BD1146" s="19">
        <v>2</v>
      </c>
      <c r="BE1146" s="19">
        <v>2</v>
      </c>
      <c r="BF1146" s="19">
        <v>2</v>
      </c>
      <c r="BG1146" s="19">
        <v>4</v>
      </c>
      <c r="BH1146" s="19">
        <v>1</v>
      </c>
      <c r="BI1146" s="19">
        <v>3</v>
      </c>
    </row>
    <row r="1147" spans="1:61">
      <c r="A1147" s="37" t="s">
        <v>2998</v>
      </c>
      <c r="B1147" s="19">
        <v>4</v>
      </c>
      <c r="C1147" s="19">
        <v>4</v>
      </c>
      <c r="D1147" s="19">
        <v>5</v>
      </c>
      <c r="E1147" s="19">
        <v>2</v>
      </c>
      <c r="F1147" s="19">
        <v>1</v>
      </c>
      <c r="G1147" s="19">
        <v>4</v>
      </c>
      <c r="H1147" s="19">
        <v>5</v>
      </c>
      <c r="I1147" s="19">
        <v>3</v>
      </c>
      <c r="J1147" s="19">
        <v>3</v>
      </c>
      <c r="K1147" s="19">
        <v>5</v>
      </c>
      <c r="L1147" s="19">
        <v>2</v>
      </c>
      <c r="M1147" s="19">
        <v>3</v>
      </c>
      <c r="N1147" s="19">
        <v>4</v>
      </c>
      <c r="O1147" s="19">
        <v>3</v>
      </c>
      <c r="P1147" s="19">
        <v>4</v>
      </c>
      <c r="Q1147" s="19">
        <v>2</v>
      </c>
      <c r="R1147" s="19">
        <v>2</v>
      </c>
      <c r="S1147" s="19">
        <v>2</v>
      </c>
      <c r="T1147" s="19">
        <v>4</v>
      </c>
      <c r="U1147" s="19">
        <v>5</v>
      </c>
      <c r="V1147" s="19">
        <v>4</v>
      </c>
      <c r="W1147" s="19">
        <v>2</v>
      </c>
      <c r="X1147" s="19">
        <v>4</v>
      </c>
      <c r="Y1147" s="19">
        <v>3</v>
      </c>
      <c r="Z1147" s="19">
        <v>2</v>
      </c>
      <c r="AA1147" s="19">
        <v>2</v>
      </c>
      <c r="AB1147" s="19">
        <v>5</v>
      </c>
      <c r="AC1147" s="19">
        <v>3</v>
      </c>
      <c r="AD1147" s="19">
        <v>3</v>
      </c>
      <c r="AE1147" s="19">
        <v>2</v>
      </c>
      <c r="AF1147" s="19">
        <v>4</v>
      </c>
      <c r="AG1147" s="19">
        <v>4</v>
      </c>
      <c r="AH1147" s="19">
        <v>2</v>
      </c>
      <c r="AI1147" s="19">
        <v>5</v>
      </c>
      <c r="AJ1147" s="19">
        <v>5</v>
      </c>
      <c r="AK1147" s="19">
        <v>2</v>
      </c>
      <c r="AL1147" s="19">
        <v>1</v>
      </c>
      <c r="AM1147" s="19">
        <v>4</v>
      </c>
      <c r="AN1147" s="19">
        <v>4</v>
      </c>
      <c r="AO1147" s="19">
        <v>4</v>
      </c>
      <c r="AP1147" s="19">
        <v>2</v>
      </c>
      <c r="AQ1147" s="19">
        <v>2</v>
      </c>
      <c r="AR1147" s="19">
        <v>4</v>
      </c>
      <c r="AS1147" s="108"/>
      <c r="AT1147" s="19">
        <v>2</v>
      </c>
      <c r="AU1147" s="19">
        <v>4</v>
      </c>
      <c r="AV1147" s="19">
        <v>2</v>
      </c>
      <c r="AW1147" s="19">
        <v>3</v>
      </c>
      <c r="AX1147" s="19">
        <v>4</v>
      </c>
      <c r="AY1147" s="19">
        <v>2</v>
      </c>
      <c r="AZ1147" s="19">
        <v>3</v>
      </c>
      <c r="BA1147" s="19">
        <v>4</v>
      </c>
      <c r="BB1147" s="19">
        <v>4</v>
      </c>
      <c r="BC1147" s="19">
        <v>3</v>
      </c>
      <c r="BD1147" s="19">
        <v>1</v>
      </c>
      <c r="BE1147" s="19">
        <v>3</v>
      </c>
      <c r="BF1147" s="19">
        <v>4</v>
      </c>
      <c r="BG1147" s="19">
        <v>2</v>
      </c>
      <c r="BH1147" s="19">
        <v>2</v>
      </c>
      <c r="BI1147" s="19">
        <v>5</v>
      </c>
    </row>
    <row r="1148" spans="1:61">
      <c r="A1148" s="37" t="s">
        <v>2997</v>
      </c>
      <c r="B1148" s="19">
        <v>3</v>
      </c>
      <c r="C1148" s="19">
        <v>5</v>
      </c>
      <c r="D1148" s="19">
        <v>2</v>
      </c>
      <c r="E1148" s="19">
        <v>2</v>
      </c>
      <c r="F1148" s="19">
        <v>5</v>
      </c>
      <c r="G1148" s="19">
        <v>4</v>
      </c>
      <c r="H1148" s="19">
        <v>5</v>
      </c>
      <c r="I1148" s="19">
        <v>3</v>
      </c>
      <c r="J1148" s="19">
        <v>2</v>
      </c>
      <c r="K1148" s="19">
        <v>5</v>
      </c>
      <c r="L1148" s="19">
        <v>4</v>
      </c>
      <c r="M1148" s="19">
        <v>3</v>
      </c>
      <c r="N1148" s="19">
        <v>5</v>
      </c>
      <c r="O1148" s="19">
        <v>2</v>
      </c>
      <c r="P1148" s="19">
        <v>4</v>
      </c>
      <c r="Q1148" s="19">
        <v>5</v>
      </c>
      <c r="R1148" s="19">
        <v>2</v>
      </c>
      <c r="S1148" s="19">
        <v>5</v>
      </c>
      <c r="T1148" s="19">
        <v>5</v>
      </c>
      <c r="U1148" s="19">
        <v>3</v>
      </c>
      <c r="V1148" s="19">
        <v>4</v>
      </c>
      <c r="W1148" s="19">
        <v>2</v>
      </c>
      <c r="X1148" s="19">
        <v>2</v>
      </c>
      <c r="Y1148" s="19">
        <v>4</v>
      </c>
      <c r="Z1148" s="19">
        <v>3</v>
      </c>
      <c r="AA1148" s="19">
        <v>4</v>
      </c>
      <c r="AB1148" s="19">
        <v>5</v>
      </c>
      <c r="AC1148" s="19">
        <v>4</v>
      </c>
      <c r="AD1148" s="19">
        <v>3</v>
      </c>
      <c r="AE1148" s="19">
        <v>4</v>
      </c>
      <c r="AF1148" s="19">
        <v>5</v>
      </c>
      <c r="AG1148" s="19">
        <v>5</v>
      </c>
      <c r="AH1148" s="19">
        <v>3</v>
      </c>
      <c r="AI1148" s="19">
        <v>4</v>
      </c>
      <c r="AJ1148" s="19">
        <v>2</v>
      </c>
      <c r="AK1148" s="19">
        <v>4</v>
      </c>
      <c r="AL1148" s="19">
        <v>3</v>
      </c>
      <c r="AM1148" s="19">
        <v>4</v>
      </c>
      <c r="AN1148" s="19">
        <v>3</v>
      </c>
      <c r="AO1148" s="19">
        <v>5</v>
      </c>
      <c r="AP1148" s="19">
        <v>3</v>
      </c>
      <c r="AQ1148" s="19">
        <v>3</v>
      </c>
      <c r="AR1148" s="19">
        <v>4</v>
      </c>
      <c r="AS1148" s="19">
        <v>3</v>
      </c>
      <c r="AT1148" s="19">
        <v>2</v>
      </c>
      <c r="AU1148" s="19">
        <v>2</v>
      </c>
      <c r="AV1148" s="19">
        <v>1</v>
      </c>
      <c r="AW1148" s="19">
        <v>2</v>
      </c>
      <c r="AX1148" s="19">
        <v>3</v>
      </c>
      <c r="AY1148" s="19">
        <v>4</v>
      </c>
      <c r="AZ1148" s="19">
        <v>5</v>
      </c>
      <c r="BA1148" s="19">
        <v>5</v>
      </c>
      <c r="BB1148" s="19">
        <v>5</v>
      </c>
      <c r="BC1148" s="19">
        <v>4</v>
      </c>
      <c r="BD1148" s="19">
        <v>1</v>
      </c>
      <c r="BE1148" s="19">
        <v>3</v>
      </c>
      <c r="BF1148" s="19">
        <v>5</v>
      </c>
      <c r="BG1148" s="19">
        <v>4</v>
      </c>
      <c r="BH1148" s="19">
        <v>2</v>
      </c>
      <c r="BI1148" s="19">
        <v>4</v>
      </c>
    </row>
    <row r="1149" spans="1:61">
      <c r="A1149" s="37" t="s">
        <v>2996</v>
      </c>
      <c r="B1149" s="19">
        <v>2</v>
      </c>
      <c r="C1149" s="19">
        <v>4</v>
      </c>
      <c r="D1149" s="19">
        <v>2</v>
      </c>
      <c r="E1149" s="19">
        <v>1</v>
      </c>
      <c r="F1149" s="19">
        <v>3</v>
      </c>
      <c r="G1149" s="19">
        <v>2</v>
      </c>
      <c r="H1149" s="19">
        <v>4</v>
      </c>
      <c r="I1149" s="19">
        <v>5</v>
      </c>
      <c r="J1149" s="19">
        <v>1</v>
      </c>
      <c r="K1149" s="19">
        <v>5</v>
      </c>
      <c r="L1149" s="19">
        <v>2</v>
      </c>
      <c r="M1149" s="19">
        <v>4</v>
      </c>
      <c r="N1149" s="19">
        <v>4</v>
      </c>
      <c r="O1149" s="19">
        <v>5</v>
      </c>
      <c r="P1149" s="19">
        <v>3</v>
      </c>
      <c r="Q1149" s="19">
        <v>5</v>
      </c>
      <c r="R1149" s="19">
        <v>1</v>
      </c>
      <c r="S1149" s="19">
        <v>5</v>
      </c>
      <c r="T1149" s="19">
        <v>5</v>
      </c>
      <c r="U1149" s="19">
        <v>4</v>
      </c>
      <c r="V1149" s="19">
        <v>1</v>
      </c>
      <c r="W1149" s="19">
        <v>2</v>
      </c>
      <c r="X1149" s="19">
        <v>5</v>
      </c>
      <c r="Y1149" s="19">
        <v>2</v>
      </c>
      <c r="Z1149" s="19">
        <v>2</v>
      </c>
      <c r="AA1149" s="19">
        <v>5</v>
      </c>
      <c r="AB1149" s="19">
        <v>4</v>
      </c>
      <c r="AC1149" s="19">
        <v>2</v>
      </c>
      <c r="AD1149" s="19">
        <v>2</v>
      </c>
      <c r="AE1149" s="19">
        <v>4</v>
      </c>
      <c r="AF1149" s="19">
        <v>5</v>
      </c>
      <c r="AG1149" s="19">
        <v>5</v>
      </c>
      <c r="AH1149" s="19">
        <v>5</v>
      </c>
      <c r="AI1149" s="19">
        <v>5</v>
      </c>
      <c r="AJ1149" s="19">
        <v>4</v>
      </c>
      <c r="AK1149" s="19">
        <v>4</v>
      </c>
      <c r="AL1149" s="19">
        <v>1</v>
      </c>
      <c r="AM1149" s="19">
        <v>3</v>
      </c>
      <c r="AN1149" s="19">
        <v>4</v>
      </c>
      <c r="AO1149" s="19">
        <v>4</v>
      </c>
      <c r="AP1149" s="19">
        <v>1</v>
      </c>
      <c r="AQ1149" s="19">
        <v>5</v>
      </c>
      <c r="AR1149" s="19">
        <v>5</v>
      </c>
      <c r="AS1149" s="19">
        <v>2</v>
      </c>
      <c r="AT1149" s="19">
        <v>2</v>
      </c>
      <c r="AU1149" s="19">
        <v>2</v>
      </c>
      <c r="AV1149" s="19">
        <v>2</v>
      </c>
      <c r="AW1149" s="19">
        <v>1</v>
      </c>
      <c r="AX1149" s="19">
        <v>1</v>
      </c>
      <c r="AY1149" s="19">
        <v>2</v>
      </c>
      <c r="AZ1149" s="19">
        <v>3</v>
      </c>
      <c r="BA1149" s="19">
        <v>5</v>
      </c>
      <c r="BB1149" s="19">
        <v>3</v>
      </c>
      <c r="BC1149" s="19">
        <v>4</v>
      </c>
      <c r="BD1149" s="19">
        <v>2</v>
      </c>
      <c r="BE1149" s="19">
        <v>2</v>
      </c>
      <c r="BF1149" s="19">
        <v>2</v>
      </c>
      <c r="BG1149" s="19">
        <v>3</v>
      </c>
      <c r="BH1149" s="19">
        <v>4</v>
      </c>
      <c r="BI1149" s="19">
        <v>2</v>
      </c>
    </row>
    <row r="1150" spans="1:61">
      <c r="A1150" s="37" t="s">
        <v>2995</v>
      </c>
      <c r="B1150" s="19">
        <v>5</v>
      </c>
      <c r="C1150" s="19">
        <v>5</v>
      </c>
      <c r="D1150" s="19">
        <v>3</v>
      </c>
      <c r="E1150" s="19">
        <v>5</v>
      </c>
      <c r="F1150" s="19">
        <v>1</v>
      </c>
      <c r="G1150" s="19">
        <v>3</v>
      </c>
      <c r="H1150" s="19">
        <v>5</v>
      </c>
      <c r="I1150" s="19">
        <v>1</v>
      </c>
      <c r="J1150" s="19">
        <v>5</v>
      </c>
      <c r="K1150" s="19">
        <v>5</v>
      </c>
      <c r="L1150" s="19">
        <v>3</v>
      </c>
      <c r="M1150" s="19">
        <v>2</v>
      </c>
      <c r="N1150" s="19">
        <v>5</v>
      </c>
      <c r="O1150" s="19">
        <v>1</v>
      </c>
      <c r="P1150" s="19">
        <v>5</v>
      </c>
      <c r="Q1150" s="19">
        <v>3</v>
      </c>
      <c r="R1150" s="19">
        <v>1</v>
      </c>
      <c r="S1150" s="19">
        <v>4</v>
      </c>
      <c r="T1150" s="19">
        <v>2</v>
      </c>
      <c r="U1150" s="19">
        <v>4</v>
      </c>
      <c r="V1150" s="19">
        <v>3</v>
      </c>
      <c r="W1150" s="19">
        <v>2</v>
      </c>
      <c r="X1150" s="19">
        <v>2</v>
      </c>
      <c r="Y1150" s="19">
        <v>5</v>
      </c>
      <c r="Z1150" s="19">
        <v>1</v>
      </c>
      <c r="AA1150" s="19">
        <v>1</v>
      </c>
      <c r="AB1150" s="19">
        <v>5</v>
      </c>
      <c r="AC1150" s="19">
        <v>3</v>
      </c>
      <c r="AD1150" s="19">
        <v>5</v>
      </c>
      <c r="AE1150" s="19">
        <v>1</v>
      </c>
      <c r="AF1150" s="19">
        <v>3</v>
      </c>
      <c r="AG1150" s="19">
        <v>5</v>
      </c>
      <c r="AH1150" s="19">
        <v>5</v>
      </c>
      <c r="AI1150" s="19">
        <v>4</v>
      </c>
      <c r="AJ1150" s="19">
        <v>4</v>
      </c>
      <c r="AK1150" s="19">
        <v>3</v>
      </c>
      <c r="AL1150" s="19">
        <v>1</v>
      </c>
      <c r="AM1150" s="19">
        <v>4</v>
      </c>
      <c r="AN1150" s="19">
        <v>2</v>
      </c>
      <c r="AO1150" s="19">
        <v>3</v>
      </c>
      <c r="AP1150" s="19">
        <v>4</v>
      </c>
      <c r="AQ1150" s="19">
        <v>1</v>
      </c>
      <c r="AR1150" s="19">
        <v>5</v>
      </c>
      <c r="AS1150" s="19">
        <v>5</v>
      </c>
      <c r="AT1150" s="19">
        <v>1</v>
      </c>
      <c r="AU1150" s="19">
        <v>3</v>
      </c>
      <c r="AV1150" s="19">
        <v>1</v>
      </c>
      <c r="AW1150" s="19">
        <v>1</v>
      </c>
      <c r="AX1150" s="19">
        <v>5</v>
      </c>
      <c r="AY1150" s="19">
        <v>3</v>
      </c>
      <c r="AZ1150" s="19">
        <v>1</v>
      </c>
      <c r="BA1150" s="19">
        <v>5</v>
      </c>
      <c r="BB1150" s="19">
        <v>5</v>
      </c>
      <c r="BC1150" s="19">
        <v>1</v>
      </c>
      <c r="BD1150" s="19">
        <v>1</v>
      </c>
      <c r="BE1150" s="19">
        <v>5</v>
      </c>
      <c r="BF1150" s="19">
        <v>5</v>
      </c>
      <c r="BG1150" s="19">
        <v>1</v>
      </c>
      <c r="BH1150" s="19">
        <v>1</v>
      </c>
      <c r="BI1150" s="19">
        <v>5</v>
      </c>
    </row>
    <row r="1151" spans="1:61">
      <c r="A1151" s="37" t="s">
        <v>2994</v>
      </c>
      <c r="B1151" s="19">
        <v>3</v>
      </c>
      <c r="C1151" s="19">
        <v>5</v>
      </c>
      <c r="D1151" s="19">
        <v>3</v>
      </c>
      <c r="E1151" s="19">
        <v>4</v>
      </c>
      <c r="F1151" s="108"/>
      <c r="G1151" s="108"/>
      <c r="H1151" s="19">
        <v>5</v>
      </c>
      <c r="I1151" s="19">
        <v>3</v>
      </c>
      <c r="J1151" s="19">
        <v>5</v>
      </c>
      <c r="K1151" s="19">
        <v>5</v>
      </c>
      <c r="L1151" s="19">
        <v>1</v>
      </c>
      <c r="M1151" s="19">
        <v>1</v>
      </c>
      <c r="N1151" s="19">
        <v>5</v>
      </c>
      <c r="O1151" s="19">
        <v>1</v>
      </c>
      <c r="P1151" s="19">
        <v>5</v>
      </c>
      <c r="Q1151" s="19">
        <v>4</v>
      </c>
      <c r="R1151" s="19">
        <v>1</v>
      </c>
      <c r="S1151" s="19">
        <v>4</v>
      </c>
      <c r="T1151" s="19">
        <v>3</v>
      </c>
      <c r="U1151" s="19">
        <v>4</v>
      </c>
      <c r="V1151" s="19">
        <v>1</v>
      </c>
      <c r="W1151" s="19">
        <v>1</v>
      </c>
      <c r="X1151" s="19">
        <v>4</v>
      </c>
      <c r="Y1151" s="19">
        <v>5</v>
      </c>
      <c r="Z1151" s="19">
        <v>1</v>
      </c>
      <c r="AA1151" s="19">
        <v>1</v>
      </c>
      <c r="AB1151" s="19">
        <v>5</v>
      </c>
      <c r="AC1151" s="19">
        <v>3</v>
      </c>
      <c r="AD1151" s="19">
        <v>5</v>
      </c>
      <c r="AE1151" s="19">
        <v>1</v>
      </c>
      <c r="AF1151" s="19">
        <v>4</v>
      </c>
      <c r="AG1151" s="19">
        <v>5</v>
      </c>
      <c r="AH1151" s="19">
        <v>3</v>
      </c>
      <c r="AI1151" s="19">
        <v>1</v>
      </c>
      <c r="AJ1151" s="19">
        <v>5</v>
      </c>
      <c r="AK1151" s="19">
        <v>3</v>
      </c>
      <c r="AL1151" s="19">
        <v>1</v>
      </c>
      <c r="AM1151" s="19">
        <v>4</v>
      </c>
      <c r="AN1151" s="19">
        <v>1</v>
      </c>
      <c r="AO1151" s="19">
        <v>1</v>
      </c>
      <c r="AP1151" s="19">
        <v>4</v>
      </c>
      <c r="AQ1151" s="19">
        <v>1</v>
      </c>
      <c r="AR1151" s="19">
        <v>5</v>
      </c>
      <c r="AS1151" s="19">
        <v>5</v>
      </c>
      <c r="AT1151" s="19">
        <v>1</v>
      </c>
      <c r="AU1151" s="19">
        <v>3</v>
      </c>
      <c r="AV1151" s="19">
        <v>1</v>
      </c>
      <c r="AW1151" s="19">
        <v>1</v>
      </c>
      <c r="AX1151" s="19">
        <v>4</v>
      </c>
      <c r="AY1151" s="19">
        <v>1</v>
      </c>
      <c r="AZ1151" s="19">
        <v>1</v>
      </c>
      <c r="BA1151" s="19">
        <v>5</v>
      </c>
      <c r="BB1151" s="19">
        <v>5</v>
      </c>
      <c r="BC1151" s="19">
        <v>1</v>
      </c>
      <c r="BD1151" s="19">
        <v>4</v>
      </c>
      <c r="BE1151" s="19">
        <v>5</v>
      </c>
      <c r="BF1151" s="19">
        <v>5</v>
      </c>
      <c r="BG1151" s="19">
        <v>1</v>
      </c>
      <c r="BH1151" s="19">
        <v>1</v>
      </c>
      <c r="BI1151" s="19">
        <v>5</v>
      </c>
    </row>
    <row r="1152" spans="1:61">
      <c r="A1152" s="37" t="s">
        <v>2993</v>
      </c>
      <c r="B1152" s="19">
        <v>4</v>
      </c>
      <c r="C1152" s="19">
        <v>4</v>
      </c>
      <c r="D1152" s="19">
        <v>1</v>
      </c>
      <c r="E1152" s="19">
        <v>2</v>
      </c>
      <c r="F1152" s="19">
        <v>1</v>
      </c>
      <c r="G1152" s="19">
        <v>4</v>
      </c>
      <c r="H1152" s="19">
        <v>5</v>
      </c>
      <c r="I1152" s="19">
        <v>1</v>
      </c>
      <c r="J1152" s="19">
        <v>2</v>
      </c>
      <c r="K1152" s="19">
        <v>5</v>
      </c>
      <c r="L1152" s="19">
        <v>1</v>
      </c>
      <c r="M1152" s="19">
        <v>1</v>
      </c>
      <c r="N1152" s="19">
        <v>5</v>
      </c>
      <c r="O1152" s="19">
        <v>1</v>
      </c>
      <c r="P1152" s="19">
        <v>3</v>
      </c>
      <c r="Q1152" s="19">
        <v>3</v>
      </c>
      <c r="R1152" s="19">
        <v>1</v>
      </c>
      <c r="S1152" s="19">
        <v>4</v>
      </c>
      <c r="T1152" s="19">
        <v>3</v>
      </c>
      <c r="U1152" s="19">
        <v>5</v>
      </c>
      <c r="V1152" s="19">
        <v>1</v>
      </c>
      <c r="W1152" s="19">
        <v>1</v>
      </c>
      <c r="X1152" s="19">
        <v>1</v>
      </c>
      <c r="Y1152" s="19">
        <v>3</v>
      </c>
      <c r="Z1152" s="19">
        <v>1</v>
      </c>
      <c r="AA1152" s="19">
        <v>1</v>
      </c>
      <c r="AB1152" s="19">
        <v>5</v>
      </c>
      <c r="AC1152" s="19">
        <v>1</v>
      </c>
      <c r="AD1152" s="19">
        <v>4</v>
      </c>
      <c r="AE1152" s="19">
        <v>3</v>
      </c>
      <c r="AF1152" s="19">
        <v>2</v>
      </c>
      <c r="AG1152" s="19">
        <v>4</v>
      </c>
      <c r="AH1152" s="19">
        <v>3</v>
      </c>
      <c r="AI1152" s="19">
        <v>4</v>
      </c>
      <c r="AJ1152" s="19">
        <v>4</v>
      </c>
      <c r="AK1152" s="19">
        <v>2</v>
      </c>
      <c r="AL1152" s="19">
        <v>1</v>
      </c>
      <c r="AM1152" s="19">
        <v>4</v>
      </c>
      <c r="AN1152" s="19">
        <v>4</v>
      </c>
      <c r="AO1152" s="19">
        <v>2</v>
      </c>
      <c r="AP1152" s="19">
        <v>4</v>
      </c>
      <c r="AQ1152" s="19">
        <v>2</v>
      </c>
      <c r="AR1152" s="19">
        <v>4</v>
      </c>
      <c r="AS1152" s="19">
        <v>4</v>
      </c>
      <c r="AT1152" s="19">
        <v>1</v>
      </c>
      <c r="AU1152" s="19">
        <v>3</v>
      </c>
      <c r="AV1152" s="19">
        <v>1</v>
      </c>
      <c r="AW1152" s="19">
        <v>1</v>
      </c>
      <c r="AX1152" s="19">
        <v>4</v>
      </c>
      <c r="AY1152" s="19">
        <v>1</v>
      </c>
      <c r="AZ1152" s="19">
        <v>2</v>
      </c>
      <c r="BA1152" s="19">
        <v>5</v>
      </c>
      <c r="BB1152" s="19">
        <v>4</v>
      </c>
      <c r="BC1152" s="19">
        <v>1</v>
      </c>
      <c r="BD1152" s="19">
        <v>2</v>
      </c>
      <c r="BE1152" s="19">
        <v>4</v>
      </c>
      <c r="BF1152" s="19">
        <v>4</v>
      </c>
      <c r="BG1152" s="19">
        <v>1</v>
      </c>
      <c r="BH1152" s="19">
        <v>1</v>
      </c>
      <c r="BI1152" s="19">
        <v>3</v>
      </c>
    </row>
    <row r="1153" spans="1:61">
      <c r="A1153" s="37" t="s">
        <v>2992</v>
      </c>
      <c r="B1153" s="19">
        <v>4</v>
      </c>
      <c r="C1153" s="19">
        <v>5</v>
      </c>
      <c r="D1153" s="19">
        <v>1</v>
      </c>
      <c r="E1153" s="19">
        <v>2</v>
      </c>
      <c r="F1153" s="19">
        <v>1</v>
      </c>
      <c r="G1153" s="19">
        <v>4</v>
      </c>
      <c r="H1153" s="19">
        <v>5</v>
      </c>
      <c r="I1153" s="19">
        <v>1</v>
      </c>
      <c r="J1153" s="19">
        <v>3</v>
      </c>
      <c r="K1153" s="19">
        <v>5</v>
      </c>
      <c r="L1153" s="19">
        <v>2</v>
      </c>
      <c r="M1153" s="19">
        <v>5</v>
      </c>
      <c r="N1153" s="19">
        <v>5</v>
      </c>
      <c r="O1153" s="19">
        <v>5</v>
      </c>
      <c r="P1153" s="19">
        <v>5</v>
      </c>
      <c r="Q1153" s="19">
        <v>4</v>
      </c>
      <c r="R1153" s="19">
        <v>2</v>
      </c>
      <c r="S1153" s="19">
        <v>5</v>
      </c>
      <c r="T1153" s="19">
        <v>5</v>
      </c>
      <c r="U1153" s="19">
        <v>5</v>
      </c>
      <c r="V1153" s="19">
        <v>4</v>
      </c>
      <c r="W1153" s="19">
        <v>4</v>
      </c>
      <c r="X1153" s="19">
        <v>3</v>
      </c>
      <c r="Y1153" s="19">
        <v>4</v>
      </c>
      <c r="Z1153" s="19">
        <v>2</v>
      </c>
      <c r="AA1153" s="19">
        <v>1</v>
      </c>
      <c r="AB1153" s="19">
        <v>4</v>
      </c>
      <c r="AC1153" s="19">
        <v>4</v>
      </c>
      <c r="AD1153" s="19">
        <v>1</v>
      </c>
      <c r="AE1153" s="19">
        <v>1</v>
      </c>
      <c r="AF1153" s="19">
        <v>4</v>
      </c>
      <c r="AG1153" s="19">
        <v>5</v>
      </c>
      <c r="AH1153" s="19">
        <v>4</v>
      </c>
      <c r="AI1153" s="19">
        <v>5</v>
      </c>
      <c r="AJ1153" s="19">
        <v>4</v>
      </c>
      <c r="AK1153" s="19">
        <v>2</v>
      </c>
      <c r="AL1153" s="19">
        <v>4</v>
      </c>
      <c r="AM1153" s="19">
        <v>4</v>
      </c>
      <c r="AN1153" s="19">
        <v>4</v>
      </c>
      <c r="AO1153" s="19">
        <v>4</v>
      </c>
      <c r="AP1153" s="19">
        <v>4</v>
      </c>
      <c r="AQ1153" s="19">
        <v>1</v>
      </c>
      <c r="AR1153" s="19">
        <v>5</v>
      </c>
      <c r="AS1153" s="19">
        <v>2</v>
      </c>
      <c r="AT1153" s="19">
        <v>1</v>
      </c>
      <c r="AU1153" s="19">
        <v>4</v>
      </c>
      <c r="AV1153" s="19">
        <v>4</v>
      </c>
      <c r="AW1153" s="19">
        <v>1</v>
      </c>
      <c r="AX1153" s="19">
        <v>2</v>
      </c>
      <c r="AY1153" s="19">
        <v>4</v>
      </c>
      <c r="AZ1153" s="19">
        <v>1</v>
      </c>
      <c r="BA1153" s="19">
        <v>5</v>
      </c>
      <c r="BB1153" s="19">
        <v>4</v>
      </c>
      <c r="BC1153" s="19">
        <v>2</v>
      </c>
      <c r="BD1153" s="19">
        <v>2</v>
      </c>
      <c r="BE1153" s="19">
        <v>3</v>
      </c>
      <c r="BF1153" s="19">
        <v>5</v>
      </c>
      <c r="BG1153" s="19">
        <v>1</v>
      </c>
      <c r="BH1153" s="19">
        <v>3</v>
      </c>
      <c r="BI1153" s="19">
        <v>4</v>
      </c>
    </row>
    <row r="1154" spans="1:61">
      <c r="A1154" s="37" t="s">
        <v>2991</v>
      </c>
      <c r="B1154" s="19">
        <v>4</v>
      </c>
      <c r="C1154" s="19">
        <v>5</v>
      </c>
      <c r="D1154" s="19">
        <v>4</v>
      </c>
      <c r="E1154" s="19">
        <v>2</v>
      </c>
      <c r="F1154" s="19">
        <v>1</v>
      </c>
      <c r="G1154" s="19">
        <v>4</v>
      </c>
      <c r="H1154" s="19">
        <v>5</v>
      </c>
      <c r="I1154" s="19">
        <v>3</v>
      </c>
      <c r="J1154" s="19">
        <v>4</v>
      </c>
      <c r="K1154" s="19">
        <v>5</v>
      </c>
      <c r="L1154" s="19">
        <v>1</v>
      </c>
      <c r="M1154" s="19">
        <v>1</v>
      </c>
      <c r="N1154" s="19">
        <v>3</v>
      </c>
      <c r="O1154" s="19">
        <v>3</v>
      </c>
      <c r="P1154" s="19">
        <v>4</v>
      </c>
      <c r="Q1154" s="19">
        <v>2</v>
      </c>
      <c r="R1154" s="19">
        <v>1</v>
      </c>
      <c r="S1154" s="19">
        <v>2</v>
      </c>
      <c r="T1154" s="19">
        <v>3</v>
      </c>
      <c r="U1154" s="19">
        <v>5</v>
      </c>
      <c r="V1154" s="19">
        <v>4</v>
      </c>
      <c r="W1154" s="19">
        <v>2</v>
      </c>
      <c r="X1154" s="19">
        <v>4</v>
      </c>
      <c r="Y1154" s="19">
        <v>4</v>
      </c>
      <c r="Z1154" s="19">
        <v>3</v>
      </c>
      <c r="AA1154" s="19">
        <v>3</v>
      </c>
      <c r="AB1154" s="19">
        <v>5</v>
      </c>
      <c r="AC1154" s="19">
        <v>4</v>
      </c>
      <c r="AD1154" s="19">
        <v>4</v>
      </c>
      <c r="AE1154" s="19">
        <v>1</v>
      </c>
      <c r="AF1154" s="19">
        <v>4</v>
      </c>
      <c r="AG1154" s="19">
        <v>3</v>
      </c>
      <c r="AH1154" s="19">
        <v>1</v>
      </c>
      <c r="AI1154" s="19">
        <v>5</v>
      </c>
      <c r="AJ1154" s="19">
        <v>4</v>
      </c>
      <c r="AK1154" s="19">
        <v>2</v>
      </c>
      <c r="AL1154" s="19">
        <v>2</v>
      </c>
      <c r="AM1154" s="19">
        <v>2</v>
      </c>
      <c r="AN1154" s="19">
        <v>1</v>
      </c>
      <c r="AO1154" s="19">
        <v>5</v>
      </c>
      <c r="AP1154" s="19">
        <v>4</v>
      </c>
      <c r="AQ1154" s="19">
        <v>5</v>
      </c>
      <c r="AR1154" s="19">
        <v>5</v>
      </c>
      <c r="AS1154" s="19">
        <v>5</v>
      </c>
      <c r="AT1154" s="19">
        <v>3</v>
      </c>
      <c r="AU1154" s="19">
        <v>4</v>
      </c>
      <c r="AV1154" s="19">
        <v>1</v>
      </c>
      <c r="AW1154" s="19">
        <v>2</v>
      </c>
      <c r="AX1154" s="19">
        <v>4</v>
      </c>
      <c r="AY1154" s="19">
        <v>1</v>
      </c>
      <c r="AZ1154" s="19">
        <v>1</v>
      </c>
      <c r="BA1154" s="19">
        <v>4</v>
      </c>
      <c r="BB1154" s="19">
        <v>4</v>
      </c>
      <c r="BC1154" s="19">
        <v>1</v>
      </c>
      <c r="BD1154" s="19">
        <v>1</v>
      </c>
      <c r="BE1154" s="19">
        <v>5</v>
      </c>
      <c r="BF1154" s="19">
        <v>4</v>
      </c>
      <c r="BG1154" s="19">
        <v>2</v>
      </c>
      <c r="BH1154" s="19">
        <v>1</v>
      </c>
      <c r="BI1154" s="19">
        <v>5</v>
      </c>
    </row>
    <row r="1155" spans="1:61">
      <c r="A1155" s="37" t="s">
        <v>2990</v>
      </c>
      <c r="B1155" s="19">
        <v>4</v>
      </c>
      <c r="C1155" s="19">
        <v>5</v>
      </c>
      <c r="D1155" s="19">
        <v>1</v>
      </c>
      <c r="E1155" s="19">
        <v>2</v>
      </c>
      <c r="F1155" s="19">
        <v>3</v>
      </c>
      <c r="G1155" s="19">
        <v>5</v>
      </c>
      <c r="H1155" s="19">
        <v>5</v>
      </c>
      <c r="I1155" s="19">
        <v>1</v>
      </c>
      <c r="J1155" s="19">
        <v>2</v>
      </c>
      <c r="K1155" s="19">
        <v>5</v>
      </c>
      <c r="L1155" s="19">
        <v>2</v>
      </c>
      <c r="M1155" s="19">
        <v>2</v>
      </c>
      <c r="N1155" s="19">
        <v>5</v>
      </c>
      <c r="O1155" s="19">
        <v>2</v>
      </c>
      <c r="P1155" s="19">
        <v>5</v>
      </c>
      <c r="Q1155" s="19">
        <v>1</v>
      </c>
      <c r="R1155" s="19">
        <v>1</v>
      </c>
      <c r="S1155" s="19">
        <v>5</v>
      </c>
      <c r="T1155" s="19">
        <v>5</v>
      </c>
      <c r="U1155" s="19">
        <v>4</v>
      </c>
      <c r="V1155" s="19">
        <v>4</v>
      </c>
      <c r="W1155" s="19">
        <v>2</v>
      </c>
      <c r="X1155" s="19">
        <v>3</v>
      </c>
      <c r="Y1155" s="19">
        <v>2</v>
      </c>
      <c r="Z1155" s="19">
        <v>2</v>
      </c>
      <c r="AA1155" s="19">
        <v>1</v>
      </c>
      <c r="AB1155" s="19">
        <v>5</v>
      </c>
      <c r="AC1155" s="19">
        <v>1</v>
      </c>
      <c r="AD1155" s="19">
        <v>1</v>
      </c>
      <c r="AE1155" s="19">
        <v>2</v>
      </c>
      <c r="AF1155" s="19">
        <v>5</v>
      </c>
      <c r="AG1155" s="19">
        <v>5</v>
      </c>
      <c r="AH1155" s="19">
        <v>4</v>
      </c>
      <c r="AI1155" s="19">
        <v>5</v>
      </c>
      <c r="AJ1155" s="19">
        <v>3</v>
      </c>
      <c r="AK1155" s="19">
        <v>2</v>
      </c>
      <c r="AL1155" s="19">
        <v>4</v>
      </c>
      <c r="AM1155" s="19">
        <v>4</v>
      </c>
      <c r="AN1155" s="19">
        <v>5</v>
      </c>
      <c r="AO1155" s="19">
        <v>5</v>
      </c>
      <c r="AP1155" s="19">
        <v>4</v>
      </c>
      <c r="AQ1155" s="19">
        <v>5</v>
      </c>
      <c r="AR1155" s="19">
        <v>5</v>
      </c>
      <c r="AS1155" s="19">
        <v>4</v>
      </c>
      <c r="AT1155" s="19">
        <v>2</v>
      </c>
      <c r="AU1155" s="19">
        <v>5</v>
      </c>
      <c r="AV1155" s="19">
        <v>1</v>
      </c>
      <c r="AW1155" s="19">
        <v>1</v>
      </c>
      <c r="AX1155" s="19">
        <v>1</v>
      </c>
      <c r="AY1155" s="19">
        <v>4</v>
      </c>
      <c r="AZ1155" s="19">
        <v>2</v>
      </c>
      <c r="BA1155" s="19">
        <v>5</v>
      </c>
      <c r="BB1155" s="19">
        <v>5</v>
      </c>
      <c r="BC1155" s="19">
        <v>5</v>
      </c>
      <c r="BD1155" s="19">
        <v>2</v>
      </c>
      <c r="BE1155" s="19">
        <v>5</v>
      </c>
      <c r="BF1155" s="19">
        <v>2</v>
      </c>
      <c r="BG1155" s="19">
        <v>4</v>
      </c>
      <c r="BH1155" s="19">
        <v>4</v>
      </c>
      <c r="BI1155" s="19">
        <v>4</v>
      </c>
    </row>
    <row r="1156" spans="1:61">
      <c r="A1156" s="37" t="s">
        <v>2989</v>
      </c>
      <c r="B1156" s="19">
        <v>5</v>
      </c>
      <c r="C1156" s="19">
        <v>2</v>
      </c>
      <c r="D1156" s="19">
        <v>4</v>
      </c>
      <c r="E1156" s="19">
        <v>5</v>
      </c>
      <c r="F1156" s="19">
        <v>2</v>
      </c>
      <c r="G1156" s="19">
        <v>5</v>
      </c>
      <c r="H1156" s="19">
        <v>5</v>
      </c>
      <c r="I1156" s="19">
        <v>4</v>
      </c>
      <c r="J1156" s="19">
        <v>4</v>
      </c>
      <c r="K1156" s="19">
        <v>5</v>
      </c>
      <c r="L1156" s="19">
        <v>2</v>
      </c>
      <c r="M1156" s="19">
        <v>4</v>
      </c>
      <c r="N1156" s="19">
        <v>5</v>
      </c>
      <c r="O1156" s="19">
        <v>2</v>
      </c>
      <c r="P1156" s="19">
        <v>4</v>
      </c>
      <c r="Q1156" s="19">
        <v>1</v>
      </c>
      <c r="R1156" s="19">
        <v>4</v>
      </c>
      <c r="S1156" s="19">
        <v>4</v>
      </c>
      <c r="T1156" s="19">
        <v>4</v>
      </c>
      <c r="U1156" s="19">
        <v>5</v>
      </c>
      <c r="V1156" s="19">
        <v>5</v>
      </c>
      <c r="W1156" s="19">
        <v>5</v>
      </c>
      <c r="X1156" s="19">
        <v>4</v>
      </c>
      <c r="Y1156" s="19">
        <v>5</v>
      </c>
      <c r="Z1156" s="19">
        <v>1</v>
      </c>
      <c r="AA1156" s="19">
        <v>1</v>
      </c>
      <c r="AB1156" s="19">
        <v>2</v>
      </c>
      <c r="AC1156" s="19">
        <v>4</v>
      </c>
      <c r="AD1156" s="19">
        <v>4</v>
      </c>
      <c r="AE1156" s="19">
        <v>2</v>
      </c>
      <c r="AF1156" s="19">
        <v>1</v>
      </c>
      <c r="AG1156" s="19">
        <v>2</v>
      </c>
      <c r="AH1156" s="19">
        <v>2</v>
      </c>
      <c r="AI1156" s="19">
        <v>3</v>
      </c>
      <c r="AJ1156" s="19">
        <v>5</v>
      </c>
      <c r="AK1156" s="19">
        <v>1</v>
      </c>
      <c r="AL1156" s="19">
        <v>4</v>
      </c>
      <c r="AM1156" s="19">
        <v>5</v>
      </c>
      <c r="AN1156" s="19">
        <v>3</v>
      </c>
      <c r="AO1156" s="19">
        <v>5</v>
      </c>
      <c r="AP1156" s="19">
        <v>5</v>
      </c>
      <c r="AQ1156" s="19">
        <v>4</v>
      </c>
      <c r="AR1156" s="19">
        <v>3</v>
      </c>
      <c r="AS1156" s="19">
        <v>4</v>
      </c>
      <c r="AT1156" s="19">
        <v>2</v>
      </c>
      <c r="AU1156" s="19">
        <v>5</v>
      </c>
      <c r="AV1156" s="19">
        <v>4</v>
      </c>
      <c r="AW1156" s="19">
        <v>2</v>
      </c>
      <c r="AX1156" s="19">
        <v>4</v>
      </c>
      <c r="AY1156" s="19">
        <v>1</v>
      </c>
      <c r="AZ1156" s="19">
        <v>2</v>
      </c>
      <c r="BA1156" s="19">
        <v>4</v>
      </c>
      <c r="BB1156" s="19">
        <v>3</v>
      </c>
      <c r="BC1156" s="19">
        <v>4</v>
      </c>
      <c r="BD1156" s="19">
        <v>1</v>
      </c>
      <c r="BE1156" s="19">
        <v>5</v>
      </c>
      <c r="BF1156" s="19">
        <v>4</v>
      </c>
      <c r="BG1156" s="19">
        <v>3</v>
      </c>
      <c r="BH1156" s="19">
        <v>2</v>
      </c>
      <c r="BI1156" s="19">
        <v>4</v>
      </c>
    </row>
    <row r="1157" spans="1:61">
      <c r="A1157" s="37" t="s">
        <v>2988</v>
      </c>
      <c r="B1157" s="19">
        <v>3</v>
      </c>
      <c r="C1157" s="19">
        <v>4</v>
      </c>
      <c r="D1157" s="19">
        <v>2</v>
      </c>
      <c r="E1157" s="19">
        <v>3</v>
      </c>
      <c r="F1157" s="19">
        <v>1</v>
      </c>
      <c r="G1157" s="19">
        <v>2</v>
      </c>
      <c r="H1157" s="19">
        <v>5</v>
      </c>
      <c r="I1157" s="19">
        <v>2</v>
      </c>
      <c r="J1157" s="19">
        <v>3</v>
      </c>
      <c r="K1157" s="19">
        <v>5</v>
      </c>
      <c r="L1157" s="19">
        <v>1</v>
      </c>
      <c r="M1157" s="19">
        <v>2</v>
      </c>
      <c r="N1157" s="19">
        <v>4</v>
      </c>
      <c r="O1157" s="19">
        <v>4</v>
      </c>
      <c r="P1157" s="19">
        <v>5</v>
      </c>
      <c r="Q1157" s="19">
        <v>4</v>
      </c>
      <c r="R1157" s="19">
        <v>2</v>
      </c>
      <c r="S1157" s="19">
        <v>2</v>
      </c>
      <c r="T1157" s="19">
        <v>3</v>
      </c>
      <c r="U1157" s="19">
        <v>5</v>
      </c>
      <c r="V1157" s="19">
        <v>2</v>
      </c>
      <c r="W1157" s="19">
        <v>3</v>
      </c>
      <c r="X1157" s="19">
        <v>3</v>
      </c>
      <c r="Y1157" s="19">
        <v>4</v>
      </c>
      <c r="Z1157" s="19">
        <v>1</v>
      </c>
      <c r="AA1157" s="19">
        <v>2</v>
      </c>
      <c r="AB1157" s="19">
        <v>4</v>
      </c>
      <c r="AC1157" s="19">
        <v>4</v>
      </c>
      <c r="AD1157" s="19">
        <v>2</v>
      </c>
      <c r="AE1157" s="19">
        <v>1</v>
      </c>
      <c r="AF1157" s="19">
        <v>4</v>
      </c>
      <c r="AG1157" s="19">
        <v>4</v>
      </c>
      <c r="AH1157" s="19">
        <v>3</v>
      </c>
      <c r="AI1157" s="19">
        <v>3</v>
      </c>
      <c r="AJ1157" s="19">
        <v>5</v>
      </c>
      <c r="AK1157" s="19">
        <v>4</v>
      </c>
      <c r="AL1157" s="19">
        <v>2</v>
      </c>
      <c r="AM1157" s="19">
        <v>4</v>
      </c>
      <c r="AN1157" s="19">
        <v>1</v>
      </c>
      <c r="AO1157" s="19">
        <v>5</v>
      </c>
      <c r="AP1157" s="19">
        <v>4</v>
      </c>
      <c r="AQ1157" s="19">
        <v>3</v>
      </c>
      <c r="AR1157" s="19">
        <v>4</v>
      </c>
      <c r="AS1157" s="19">
        <v>4</v>
      </c>
      <c r="AT1157" s="19">
        <v>1</v>
      </c>
      <c r="AU1157" s="19">
        <v>2</v>
      </c>
      <c r="AV1157" s="19">
        <v>1</v>
      </c>
      <c r="AW1157" s="19">
        <v>1</v>
      </c>
      <c r="AX1157" s="19">
        <v>2</v>
      </c>
      <c r="AY1157" s="19">
        <v>1</v>
      </c>
      <c r="AZ1157" s="19">
        <v>2</v>
      </c>
      <c r="BA1157" s="19">
        <v>5</v>
      </c>
      <c r="BB1157" s="19">
        <v>4</v>
      </c>
      <c r="BC1157" s="19">
        <v>4</v>
      </c>
      <c r="BD1157" s="19">
        <v>1</v>
      </c>
      <c r="BE1157" s="19">
        <v>3</v>
      </c>
      <c r="BF1157" s="19">
        <v>4</v>
      </c>
      <c r="BG1157" s="19">
        <v>2</v>
      </c>
      <c r="BH1157" s="19">
        <v>4</v>
      </c>
      <c r="BI1157" s="19">
        <v>4</v>
      </c>
    </row>
    <row r="1158" spans="1:61">
      <c r="A1158" s="37" t="s">
        <v>2987</v>
      </c>
      <c r="B1158" s="19">
        <v>2</v>
      </c>
      <c r="C1158" s="19">
        <v>4</v>
      </c>
      <c r="D1158" s="19">
        <v>2</v>
      </c>
      <c r="E1158" s="19">
        <v>3</v>
      </c>
      <c r="F1158" s="19">
        <v>2</v>
      </c>
      <c r="G1158" s="19">
        <v>4</v>
      </c>
      <c r="H1158" s="19">
        <v>5</v>
      </c>
      <c r="I1158" s="19">
        <v>3</v>
      </c>
      <c r="J1158" s="19">
        <v>1</v>
      </c>
      <c r="K1158" s="19">
        <v>5</v>
      </c>
      <c r="L1158" s="19">
        <v>2</v>
      </c>
      <c r="M1158" s="19">
        <v>4</v>
      </c>
      <c r="N1158" s="19">
        <v>4</v>
      </c>
      <c r="O1158" s="19">
        <v>4</v>
      </c>
      <c r="P1158" s="19">
        <v>4</v>
      </c>
      <c r="Q1158" s="19">
        <v>5</v>
      </c>
      <c r="R1158" s="19">
        <v>2</v>
      </c>
      <c r="S1158" s="19">
        <v>4</v>
      </c>
      <c r="T1158" s="19">
        <v>4</v>
      </c>
      <c r="U1158" s="19">
        <v>4</v>
      </c>
      <c r="V1158" s="19">
        <v>1</v>
      </c>
      <c r="W1158" s="19">
        <v>4</v>
      </c>
      <c r="X1158" s="19">
        <v>3</v>
      </c>
      <c r="Y1158" s="19">
        <v>1</v>
      </c>
      <c r="Z1158" s="19">
        <v>2</v>
      </c>
      <c r="AA1158" s="19">
        <v>5</v>
      </c>
      <c r="AB1158" s="19">
        <v>4</v>
      </c>
      <c r="AC1158" s="19">
        <v>4</v>
      </c>
      <c r="AD1158" s="19">
        <v>3</v>
      </c>
      <c r="AE1158" s="19">
        <v>2</v>
      </c>
      <c r="AF1158" s="19">
        <v>5</v>
      </c>
      <c r="AG1158" s="19">
        <v>4</v>
      </c>
      <c r="AH1158" s="19">
        <v>3</v>
      </c>
      <c r="AI1158" s="19">
        <v>5</v>
      </c>
      <c r="AJ1158" s="19">
        <v>3</v>
      </c>
      <c r="AK1158" s="19">
        <v>4</v>
      </c>
      <c r="AL1158" s="19">
        <v>2</v>
      </c>
      <c r="AM1158" s="19">
        <v>3</v>
      </c>
      <c r="AN1158" s="19">
        <v>4</v>
      </c>
      <c r="AO1158" s="19">
        <v>5</v>
      </c>
      <c r="AP1158" s="19">
        <v>4</v>
      </c>
      <c r="AQ1158" s="19">
        <v>4</v>
      </c>
      <c r="AR1158" s="19">
        <v>4</v>
      </c>
      <c r="AS1158" s="19">
        <v>2</v>
      </c>
      <c r="AT1158" s="19">
        <v>1</v>
      </c>
      <c r="AU1158" s="19">
        <v>2</v>
      </c>
      <c r="AV1158" s="19">
        <v>5</v>
      </c>
      <c r="AW1158" s="19">
        <v>2</v>
      </c>
      <c r="AX1158" s="19">
        <v>1</v>
      </c>
      <c r="AY1158" s="19">
        <v>2</v>
      </c>
      <c r="AZ1158" s="19">
        <v>4</v>
      </c>
      <c r="BA1158" s="19">
        <v>4</v>
      </c>
      <c r="BB1158" s="19">
        <v>3</v>
      </c>
      <c r="BC1158" s="19">
        <v>3</v>
      </c>
      <c r="BD1158" s="19">
        <v>2</v>
      </c>
      <c r="BE1158" s="19">
        <v>3</v>
      </c>
      <c r="BF1158" s="19">
        <v>5</v>
      </c>
      <c r="BG1158" s="19">
        <v>4</v>
      </c>
      <c r="BH1158" s="19">
        <v>2</v>
      </c>
      <c r="BI1158" s="19">
        <v>3</v>
      </c>
    </row>
    <row r="1159" spans="1:61">
      <c r="A1159" s="37" t="s">
        <v>2986</v>
      </c>
      <c r="B1159" s="19">
        <v>5</v>
      </c>
      <c r="C1159" s="19">
        <v>4</v>
      </c>
      <c r="D1159" s="19">
        <v>4</v>
      </c>
      <c r="E1159" s="19">
        <v>5</v>
      </c>
      <c r="F1159" s="19">
        <v>3</v>
      </c>
      <c r="G1159" s="19">
        <v>4</v>
      </c>
      <c r="H1159" s="19">
        <v>4</v>
      </c>
      <c r="I1159" s="19">
        <v>4</v>
      </c>
      <c r="J1159" s="19">
        <v>4</v>
      </c>
      <c r="K1159" s="19">
        <v>5</v>
      </c>
      <c r="L1159" s="19">
        <v>1</v>
      </c>
      <c r="M1159" s="19">
        <v>2</v>
      </c>
      <c r="N1159" s="19">
        <v>3</v>
      </c>
      <c r="O1159" s="19">
        <v>3</v>
      </c>
      <c r="P1159" s="19">
        <v>3</v>
      </c>
      <c r="Q1159" s="19">
        <v>2</v>
      </c>
      <c r="R1159" s="19">
        <v>2</v>
      </c>
      <c r="S1159" s="19">
        <v>1</v>
      </c>
      <c r="T1159" s="19">
        <v>3</v>
      </c>
      <c r="U1159" s="19">
        <v>3</v>
      </c>
      <c r="V1159" s="19">
        <v>2</v>
      </c>
      <c r="W1159" s="19">
        <v>1</v>
      </c>
      <c r="X1159" s="19">
        <v>4</v>
      </c>
      <c r="Y1159" s="19">
        <v>5</v>
      </c>
      <c r="Z1159" s="19">
        <v>1</v>
      </c>
      <c r="AA1159" s="19">
        <v>2</v>
      </c>
      <c r="AB1159" s="19">
        <v>4</v>
      </c>
      <c r="AC1159" s="19">
        <v>5</v>
      </c>
      <c r="AD1159" s="19">
        <v>5</v>
      </c>
      <c r="AE1159" s="19">
        <v>3</v>
      </c>
      <c r="AF1159" s="19">
        <v>1</v>
      </c>
      <c r="AG1159" s="19">
        <v>4</v>
      </c>
      <c r="AH1159" s="19">
        <v>1</v>
      </c>
      <c r="AI1159" s="19">
        <v>2</v>
      </c>
      <c r="AJ1159" s="19">
        <v>4</v>
      </c>
      <c r="AK1159" s="19">
        <v>3</v>
      </c>
      <c r="AL1159" s="19">
        <v>2</v>
      </c>
      <c r="AM1159" s="19">
        <v>4</v>
      </c>
      <c r="AN1159" s="19">
        <v>1</v>
      </c>
      <c r="AO1159" s="19">
        <v>4</v>
      </c>
      <c r="AP1159" s="19">
        <v>4</v>
      </c>
      <c r="AQ1159" s="19">
        <v>2</v>
      </c>
      <c r="AR1159" s="19">
        <v>4</v>
      </c>
      <c r="AS1159" s="19">
        <v>5</v>
      </c>
      <c r="AT1159" s="19">
        <v>4</v>
      </c>
      <c r="AU1159" s="19">
        <v>5</v>
      </c>
      <c r="AV1159" s="19">
        <v>2</v>
      </c>
      <c r="AW1159" s="19">
        <v>3</v>
      </c>
      <c r="AX1159" s="19">
        <v>5</v>
      </c>
      <c r="AY1159" s="19">
        <v>2</v>
      </c>
      <c r="AZ1159" s="19">
        <v>3</v>
      </c>
      <c r="BA1159" s="19">
        <v>5</v>
      </c>
      <c r="BB1159" s="19">
        <v>4</v>
      </c>
      <c r="BC1159" s="19">
        <v>1</v>
      </c>
      <c r="BD1159" s="19">
        <v>2</v>
      </c>
      <c r="BE1159" s="19">
        <v>5</v>
      </c>
      <c r="BF1159" s="19">
        <v>4</v>
      </c>
      <c r="BG1159" s="19">
        <v>2</v>
      </c>
      <c r="BH1159" s="19">
        <v>1</v>
      </c>
      <c r="BI1159" s="19">
        <v>3</v>
      </c>
    </row>
    <row r="1160" spans="1:61">
      <c r="A1160" s="37" t="s">
        <v>2985</v>
      </c>
      <c r="B1160" s="19">
        <v>5</v>
      </c>
      <c r="C1160" s="19">
        <v>5</v>
      </c>
      <c r="D1160" s="19">
        <v>5</v>
      </c>
      <c r="E1160" s="19">
        <v>3</v>
      </c>
      <c r="F1160" s="19">
        <v>2</v>
      </c>
      <c r="G1160" s="19">
        <v>4</v>
      </c>
      <c r="H1160" s="19">
        <v>4</v>
      </c>
      <c r="I1160" s="19">
        <v>4</v>
      </c>
      <c r="J1160" s="19">
        <v>4</v>
      </c>
      <c r="K1160" s="19">
        <v>5</v>
      </c>
      <c r="L1160" s="19">
        <v>1</v>
      </c>
      <c r="M1160" s="19">
        <v>1</v>
      </c>
      <c r="N1160" s="19">
        <v>4</v>
      </c>
      <c r="O1160" s="19">
        <v>2</v>
      </c>
      <c r="P1160" s="19">
        <v>5</v>
      </c>
      <c r="Q1160" s="19">
        <v>2</v>
      </c>
      <c r="R1160" s="19">
        <v>1</v>
      </c>
      <c r="S1160" s="19">
        <v>2</v>
      </c>
      <c r="T1160" s="19">
        <v>3</v>
      </c>
      <c r="U1160" s="19">
        <v>2</v>
      </c>
      <c r="V1160" s="19">
        <v>4</v>
      </c>
      <c r="W1160" s="19">
        <v>2</v>
      </c>
      <c r="X1160" s="19">
        <v>3</v>
      </c>
      <c r="Y1160" s="19">
        <v>4</v>
      </c>
      <c r="Z1160" s="19">
        <v>2</v>
      </c>
      <c r="AA1160" s="19">
        <v>2</v>
      </c>
      <c r="AB1160" s="19">
        <v>5</v>
      </c>
      <c r="AC1160" s="19">
        <v>5</v>
      </c>
      <c r="AD1160" s="19">
        <v>4</v>
      </c>
      <c r="AE1160" s="19">
        <v>2</v>
      </c>
      <c r="AF1160" s="19">
        <v>2</v>
      </c>
      <c r="AG1160" s="19">
        <v>5</v>
      </c>
      <c r="AH1160" s="19">
        <v>2</v>
      </c>
      <c r="AI1160" s="19">
        <v>2</v>
      </c>
      <c r="AJ1160" s="19">
        <v>4</v>
      </c>
      <c r="AK1160" s="19">
        <v>2</v>
      </c>
      <c r="AL1160" s="19">
        <v>2</v>
      </c>
      <c r="AM1160" s="19">
        <v>5</v>
      </c>
      <c r="AN1160" s="19">
        <v>2</v>
      </c>
      <c r="AO1160" s="19">
        <v>2</v>
      </c>
      <c r="AP1160" s="19">
        <v>4</v>
      </c>
      <c r="AQ1160" s="19">
        <v>3</v>
      </c>
      <c r="AR1160" s="19">
        <v>5</v>
      </c>
      <c r="AS1160" s="19">
        <v>4</v>
      </c>
      <c r="AT1160" s="19">
        <v>2</v>
      </c>
      <c r="AU1160" s="19">
        <v>4</v>
      </c>
      <c r="AV1160" s="19">
        <v>2</v>
      </c>
      <c r="AW1160" s="19">
        <v>2</v>
      </c>
      <c r="AX1160" s="19">
        <v>4</v>
      </c>
      <c r="AY1160" s="19">
        <v>2</v>
      </c>
      <c r="AZ1160" s="19">
        <v>3</v>
      </c>
      <c r="BA1160" s="19">
        <v>5</v>
      </c>
      <c r="BB1160" s="19">
        <v>2</v>
      </c>
      <c r="BC1160" s="19">
        <v>2</v>
      </c>
      <c r="BD1160" s="19">
        <v>2</v>
      </c>
      <c r="BE1160" s="19">
        <v>4</v>
      </c>
      <c r="BF1160" s="19">
        <v>4</v>
      </c>
      <c r="BG1160" s="19">
        <v>3</v>
      </c>
      <c r="BH1160" s="19">
        <v>2</v>
      </c>
      <c r="BI1160" s="19">
        <v>5</v>
      </c>
    </row>
    <row r="1161" spans="1:61">
      <c r="A1161" s="37" t="s">
        <v>2984</v>
      </c>
      <c r="B1161" s="19">
        <v>3</v>
      </c>
      <c r="C1161" s="19">
        <v>4</v>
      </c>
      <c r="D1161" s="19">
        <v>3</v>
      </c>
      <c r="E1161" s="19">
        <v>2</v>
      </c>
      <c r="F1161" s="19">
        <v>1</v>
      </c>
      <c r="G1161" s="19">
        <v>2</v>
      </c>
      <c r="H1161" s="19">
        <v>5</v>
      </c>
      <c r="I1161" s="19">
        <v>3</v>
      </c>
      <c r="J1161" s="19">
        <v>2</v>
      </c>
      <c r="K1161" s="19">
        <v>3</v>
      </c>
      <c r="L1161" s="19">
        <v>2</v>
      </c>
      <c r="M1161" s="19">
        <v>3</v>
      </c>
      <c r="N1161" s="19">
        <v>4</v>
      </c>
      <c r="O1161" s="19">
        <v>4</v>
      </c>
      <c r="P1161" s="19">
        <v>5</v>
      </c>
      <c r="Q1161" s="19">
        <v>5</v>
      </c>
      <c r="R1161" s="19">
        <v>1</v>
      </c>
      <c r="S1161" s="19">
        <v>4</v>
      </c>
      <c r="T1161" s="19">
        <v>4</v>
      </c>
      <c r="U1161" s="19">
        <v>4</v>
      </c>
      <c r="V1161" s="19">
        <v>1</v>
      </c>
      <c r="W1161" s="19">
        <v>1</v>
      </c>
      <c r="X1161" s="19">
        <v>3</v>
      </c>
      <c r="Y1161" s="19">
        <v>2</v>
      </c>
      <c r="Z1161" s="19">
        <v>2</v>
      </c>
      <c r="AA1161" s="19">
        <v>3</v>
      </c>
      <c r="AB1161" s="19">
        <v>4</v>
      </c>
      <c r="AC1161" s="19">
        <v>1</v>
      </c>
      <c r="AD1161" s="19">
        <v>2</v>
      </c>
      <c r="AE1161" s="19">
        <v>1</v>
      </c>
      <c r="AF1161" s="19">
        <v>5</v>
      </c>
      <c r="AG1161" s="19">
        <v>5</v>
      </c>
      <c r="AH1161" s="19">
        <v>3</v>
      </c>
      <c r="AI1161" s="19">
        <v>4</v>
      </c>
      <c r="AJ1161" s="19">
        <v>5</v>
      </c>
      <c r="AK1161" s="19">
        <v>3</v>
      </c>
      <c r="AL1161" s="19">
        <v>1</v>
      </c>
      <c r="AM1161" s="19">
        <v>3</v>
      </c>
      <c r="AN1161" s="19">
        <v>4</v>
      </c>
      <c r="AO1161" s="19">
        <v>5</v>
      </c>
      <c r="AP1161" s="19">
        <v>3</v>
      </c>
      <c r="AQ1161" s="19">
        <v>3</v>
      </c>
      <c r="AR1161" s="19">
        <v>4</v>
      </c>
      <c r="AS1161" s="19">
        <v>2</v>
      </c>
      <c r="AT1161" s="19">
        <v>1</v>
      </c>
      <c r="AU1161" s="19">
        <v>3</v>
      </c>
      <c r="AV1161" s="19">
        <v>2</v>
      </c>
      <c r="AW1161" s="19">
        <v>2</v>
      </c>
      <c r="AX1161" s="19">
        <v>1</v>
      </c>
      <c r="AY1161" s="19">
        <v>2</v>
      </c>
      <c r="AZ1161" s="19">
        <v>4</v>
      </c>
      <c r="BA1161" s="19">
        <v>5</v>
      </c>
      <c r="BB1161" s="19">
        <v>4</v>
      </c>
      <c r="BC1161" s="19">
        <v>4</v>
      </c>
      <c r="BD1161" s="19">
        <v>1</v>
      </c>
      <c r="BE1161" s="19">
        <v>3</v>
      </c>
      <c r="BF1161" s="19">
        <v>4</v>
      </c>
      <c r="BG1161" s="19">
        <v>1</v>
      </c>
      <c r="BH1161" s="19">
        <v>2</v>
      </c>
      <c r="BI1161" s="19">
        <v>4</v>
      </c>
    </row>
    <row r="1162" spans="1:61">
      <c r="A1162" s="37" t="s">
        <v>2983</v>
      </c>
      <c r="B1162" s="19">
        <v>5</v>
      </c>
      <c r="C1162" s="19">
        <v>4</v>
      </c>
      <c r="D1162" s="19">
        <v>4</v>
      </c>
      <c r="E1162" s="19">
        <v>4</v>
      </c>
      <c r="F1162" s="19">
        <v>3</v>
      </c>
      <c r="G1162" s="19">
        <v>4</v>
      </c>
      <c r="H1162" s="19">
        <v>5</v>
      </c>
      <c r="I1162" s="19">
        <v>5</v>
      </c>
      <c r="J1162" s="19">
        <v>3</v>
      </c>
      <c r="K1162" s="19">
        <v>4</v>
      </c>
      <c r="L1162" s="19">
        <v>2</v>
      </c>
      <c r="M1162" s="19">
        <v>1</v>
      </c>
      <c r="N1162" s="19">
        <v>4</v>
      </c>
      <c r="O1162" s="19">
        <v>2</v>
      </c>
      <c r="P1162" s="19">
        <v>4</v>
      </c>
      <c r="Q1162" s="19">
        <v>1</v>
      </c>
      <c r="R1162" s="19">
        <v>1</v>
      </c>
      <c r="S1162" s="19">
        <v>3</v>
      </c>
      <c r="T1162" s="19">
        <v>2</v>
      </c>
      <c r="U1162" s="19">
        <v>3</v>
      </c>
      <c r="V1162" s="19">
        <v>4</v>
      </c>
      <c r="W1162" s="19">
        <v>1</v>
      </c>
      <c r="X1162" s="19">
        <v>4</v>
      </c>
      <c r="Y1162" s="19">
        <v>4</v>
      </c>
      <c r="Z1162" s="19">
        <v>2</v>
      </c>
      <c r="AA1162" s="19">
        <v>2</v>
      </c>
      <c r="AB1162" s="19">
        <v>5</v>
      </c>
      <c r="AC1162" s="19">
        <v>5</v>
      </c>
      <c r="AD1162" s="19">
        <v>4</v>
      </c>
      <c r="AE1162" s="19">
        <v>4</v>
      </c>
      <c r="AF1162" s="19">
        <v>3</v>
      </c>
      <c r="AG1162" s="19">
        <v>4</v>
      </c>
      <c r="AH1162" s="19">
        <v>3</v>
      </c>
      <c r="AI1162" s="19">
        <v>4</v>
      </c>
      <c r="AJ1162" s="19">
        <v>4</v>
      </c>
      <c r="AK1162" s="19">
        <v>2</v>
      </c>
      <c r="AL1162" s="19">
        <v>1</v>
      </c>
      <c r="AM1162" s="19">
        <v>4</v>
      </c>
      <c r="AN1162" s="19">
        <v>1</v>
      </c>
      <c r="AO1162" s="19">
        <v>3</v>
      </c>
      <c r="AP1162" s="19">
        <v>4</v>
      </c>
      <c r="AQ1162" s="19">
        <v>2</v>
      </c>
      <c r="AR1162" s="19">
        <v>4</v>
      </c>
      <c r="AS1162" s="19">
        <v>4</v>
      </c>
      <c r="AT1162" s="19">
        <v>2</v>
      </c>
      <c r="AU1162" s="19">
        <v>4</v>
      </c>
      <c r="AV1162" s="19">
        <v>2</v>
      </c>
      <c r="AW1162" s="19">
        <v>2</v>
      </c>
      <c r="AX1162" s="19">
        <v>3</v>
      </c>
      <c r="AY1162" s="19">
        <v>2</v>
      </c>
      <c r="AZ1162" s="19">
        <v>1</v>
      </c>
      <c r="BA1162" s="19">
        <v>4</v>
      </c>
      <c r="BB1162" s="19">
        <v>4</v>
      </c>
      <c r="BC1162" s="19">
        <v>2</v>
      </c>
      <c r="BD1162" s="19">
        <v>2</v>
      </c>
      <c r="BE1162" s="19">
        <v>3</v>
      </c>
      <c r="BF1162" s="19">
        <v>5</v>
      </c>
      <c r="BG1162" s="19">
        <v>1</v>
      </c>
      <c r="BH1162" s="19">
        <v>1</v>
      </c>
      <c r="BI1162" s="19">
        <v>4</v>
      </c>
    </row>
    <row r="1163" spans="1:61">
      <c r="A1163" s="236" t="s">
        <v>2982</v>
      </c>
      <c r="B1163" s="19">
        <v>4</v>
      </c>
      <c r="C1163" s="19">
        <v>4</v>
      </c>
      <c r="D1163" s="19">
        <v>5</v>
      </c>
      <c r="E1163" s="19">
        <v>3</v>
      </c>
      <c r="F1163" s="19">
        <v>1</v>
      </c>
      <c r="G1163" s="19">
        <v>4</v>
      </c>
      <c r="H1163" s="19">
        <v>4</v>
      </c>
      <c r="I1163" s="19">
        <v>3</v>
      </c>
      <c r="J1163" s="19">
        <v>4</v>
      </c>
      <c r="K1163" s="19">
        <v>5</v>
      </c>
      <c r="L1163" s="19">
        <v>3</v>
      </c>
      <c r="M1163" s="19">
        <v>2</v>
      </c>
      <c r="N1163" s="19">
        <v>3</v>
      </c>
      <c r="O1163" s="19">
        <v>2</v>
      </c>
      <c r="P1163" s="19">
        <v>5</v>
      </c>
      <c r="Q1163" s="19">
        <v>2</v>
      </c>
      <c r="R1163" s="19">
        <v>1</v>
      </c>
      <c r="S1163" s="19">
        <v>3</v>
      </c>
      <c r="T1163" s="19">
        <v>4</v>
      </c>
      <c r="U1163" s="19">
        <v>5</v>
      </c>
      <c r="V1163" s="19">
        <v>3</v>
      </c>
      <c r="W1163" s="19">
        <v>2</v>
      </c>
      <c r="X1163" s="19">
        <v>3</v>
      </c>
      <c r="Y1163" s="19">
        <v>3</v>
      </c>
      <c r="Z1163" s="19">
        <v>1</v>
      </c>
      <c r="AA1163" s="19">
        <v>2</v>
      </c>
      <c r="AB1163" s="19">
        <v>4</v>
      </c>
      <c r="AC1163" s="19">
        <v>4</v>
      </c>
      <c r="AD1163" s="19">
        <v>3</v>
      </c>
      <c r="AE1163" s="19">
        <v>2</v>
      </c>
      <c r="AF1163" s="19">
        <v>2</v>
      </c>
      <c r="AG1163" s="19">
        <v>5</v>
      </c>
      <c r="AH1163" s="19">
        <v>3</v>
      </c>
      <c r="AI1163" s="19">
        <v>4</v>
      </c>
      <c r="AJ1163" s="19">
        <v>5</v>
      </c>
      <c r="AK1163" s="19">
        <v>3</v>
      </c>
      <c r="AL1163" s="19">
        <v>4</v>
      </c>
      <c r="AM1163" s="19">
        <v>5</v>
      </c>
      <c r="AN1163" s="19">
        <v>2</v>
      </c>
      <c r="AO1163" s="19">
        <v>5</v>
      </c>
      <c r="AP1163" s="19">
        <v>2</v>
      </c>
      <c r="AQ1163" s="19">
        <v>3</v>
      </c>
      <c r="AR1163" s="19">
        <v>4</v>
      </c>
      <c r="AS1163" s="19">
        <v>4</v>
      </c>
      <c r="AT1163" s="19">
        <v>2</v>
      </c>
      <c r="AU1163" s="19">
        <v>4</v>
      </c>
      <c r="AV1163" s="19">
        <v>4</v>
      </c>
      <c r="AW1163" s="19">
        <v>2</v>
      </c>
      <c r="AX1163" s="19">
        <v>2</v>
      </c>
      <c r="AY1163" s="19">
        <v>1</v>
      </c>
      <c r="AZ1163" s="19">
        <v>1</v>
      </c>
      <c r="BA1163" s="19">
        <v>5</v>
      </c>
      <c r="BB1163" s="19">
        <v>3</v>
      </c>
      <c r="BC1163" s="19">
        <v>2</v>
      </c>
      <c r="BD1163" s="19">
        <v>2</v>
      </c>
      <c r="BE1163" s="19">
        <v>3</v>
      </c>
      <c r="BF1163" s="19">
        <v>4</v>
      </c>
      <c r="BG1163" s="19">
        <v>4</v>
      </c>
      <c r="BH1163" s="19">
        <v>4</v>
      </c>
      <c r="BI1163" s="19">
        <v>4</v>
      </c>
    </row>
    <row r="1164" spans="1:61">
      <c r="A1164" s="236" t="s">
        <v>2981</v>
      </c>
      <c r="B1164" s="19">
        <v>5</v>
      </c>
      <c r="C1164" s="19">
        <v>5</v>
      </c>
      <c r="D1164" s="19">
        <v>4</v>
      </c>
      <c r="E1164" s="19">
        <v>4</v>
      </c>
      <c r="F1164" s="19">
        <v>3</v>
      </c>
      <c r="G1164" s="19">
        <v>3</v>
      </c>
      <c r="H1164" s="19">
        <v>5</v>
      </c>
      <c r="I1164" s="19">
        <v>4</v>
      </c>
      <c r="J1164" s="19">
        <v>5</v>
      </c>
      <c r="K1164" s="19">
        <v>5</v>
      </c>
      <c r="L1164" s="19">
        <v>1</v>
      </c>
      <c r="M1164" s="19">
        <v>2</v>
      </c>
      <c r="N1164" s="19">
        <v>4</v>
      </c>
      <c r="O1164" s="19">
        <v>1</v>
      </c>
      <c r="P1164" s="19">
        <v>5</v>
      </c>
      <c r="Q1164" s="19">
        <v>2</v>
      </c>
      <c r="R1164" s="19">
        <v>1</v>
      </c>
      <c r="S1164" s="19">
        <v>2</v>
      </c>
      <c r="T1164" s="19">
        <v>2</v>
      </c>
      <c r="U1164" s="19">
        <v>5</v>
      </c>
      <c r="V1164" s="19">
        <v>4</v>
      </c>
      <c r="W1164" s="19">
        <v>1</v>
      </c>
      <c r="X1164" s="19">
        <v>4</v>
      </c>
      <c r="Y1164" s="19">
        <v>4</v>
      </c>
      <c r="Z1164" s="19">
        <v>1</v>
      </c>
      <c r="AA1164" s="19">
        <v>1</v>
      </c>
      <c r="AB1164" s="19">
        <v>5</v>
      </c>
      <c r="AC1164" s="19">
        <v>4</v>
      </c>
      <c r="AD1164" s="19">
        <v>5</v>
      </c>
      <c r="AE1164" s="19">
        <v>2</v>
      </c>
      <c r="AF1164" s="19">
        <v>1</v>
      </c>
      <c r="AG1164" s="19">
        <v>5</v>
      </c>
      <c r="AH1164" s="19">
        <v>4</v>
      </c>
      <c r="AI1164" s="19">
        <v>4</v>
      </c>
      <c r="AJ1164" s="19">
        <v>5</v>
      </c>
      <c r="AK1164" s="19">
        <v>1</v>
      </c>
      <c r="AL1164" s="19">
        <v>1</v>
      </c>
      <c r="AM1164" s="19">
        <v>4</v>
      </c>
      <c r="AN1164" s="19">
        <v>1</v>
      </c>
      <c r="AO1164" s="19">
        <v>5</v>
      </c>
      <c r="AP1164" s="19">
        <v>5</v>
      </c>
      <c r="AQ1164" s="19">
        <v>1</v>
      </c>
      <c r="AR1164" s="19">
        <v>5</v>
      </c>
      <c r="AS1164" s="19">
        <v>5</v>
      </c>
      <c r="AT1164" s="19">
        <v>2</v>
      </c>
      <c r="AU1164" s="19">
        <v>5</v>
      </c>
      <c r="AV1164" s="19">
        <v>2</v>
      </c>
      <c r="AW1164" s="19">
        <v>1</v>
      </c>
      <c r="AX1164" s="19">
        <v>5</v>
      </c>
      <c r="AY1164" s="19">
        <v>1</v>
      </c>
      <c r="AZ1164" s="19">
        <v>1</v>
      </c>
      <c r="BA1164" s="19">
        <v>5</v>
      </c>
      <c r="BB1164" s="19">
        <v>4</v>
      </c>
      <c r="BC1164" s="19">
        <v>1</v>
      </c>
      <c r="BD1164" s="19">
        <v>1</v>
      </c>
      <c r="BE1164" s="19">
        <v>5</v>
      </c>
      <c r="BF1164" s="19">
        <v>5</v>
      </c>
      <c r="BG1164" s="19">
        <v>2</v>
      </c>
      <c r="BH1164" s="19">
        <v>1</v>
      </c>
      <c r="BI1164" s="19">
        <v>4</v>
      </c>
    </row>
    <row r="1165" spans="1:61">
      <c r="A1165" s="236" t="s">
        <v>2980</v>
      </c>
      <c r="B1165" s="19">
        <v>3</v>
      </c>
      <c r="C1165" s="19">
        <v>5</v>
      </c>
      <c r="D1165" s="19">
        <v>2</v>
      </c>
      <c r="E1165" s="19">
        <v>3</v>
      </c>
      <c r="F1165" s="19">
        <v>3</v>
      </c>
      <c r="G1165" s="19">
        <v>4</v>
      </c>
      <c r="H1165" s="19">
        <v>5</v>
      </c>
      <c r="I1165" s="19">
        <v>2</v>
      </c>
      <c r="J1165" s="19">
        <v>3</v>
      </c>
      <c r="K1165" s="19">
        <v>4</v>
      </c>
      <c r="L1165" s="19">
        <v>4</v>
      </c>
      <c r="M1165" s="19">
        <v>1</v>
      </c>
      <c r="N1165" s="19">
        <v>4</v>
      </c>
      <c r="O1165" s="19">
        <v>3</v>
      </c>
      <c r="P1165" s="19">
        <v>3</v>
      </c>
      <c r="Q1165" s="19">
        <v>4</v>
      </c>
      <c r="R1165" s="19">
        <v>2</v>
      </c>
      <c r="S1165" s="19">
        <v>4</v>
      </c>
      <c r="T1165" s="19">
        <v>3</v>
      </c>
      <c r="U1165" s="19">
        <v>3</v>
      </c>
      <c r="V1165" s="19">
        <v>2</v>
      </c>
      <c r="W1165" s="19">
        <v>3</v>
      </c>
      <c r="X1165" s="19">
        <v>2</v>
      </c>
      <c r="Y1165" s="19">
        <v>3</v>
      </c>
      <c r="Z1165" s="19">
        <v>1</v>
      </c>
      <c r="AA1165" s="19">
        <v>2</v>
      </c>
      <c r="AB1165" s="19">
        <v>5</v>
      </c>
      <c r="AC1165" s="19">
        <v>3</v>
      </c>
      <c r="AD1165" s="19">
        <v>4</v>
      </c>
      <c r="AE1165" s="19">
        <v>4</v>
      </c>
      <c r="AF1165" s="19">
        <v>4</v>
      </c>
      <c r="AG1165" s="19">
        <v>5</v>
      </c>
      <c r="AH1165" s="19">
        <v>4</v>
      </c>
      <c r="AI1165" s="19">
        <v>4</v>
      </c>
      <c r="AJ1165" s="19">
        <v>3</v>
      </c>
      <c r="AK1165" s="19">
        <v>3</v>
      </c>
      <c r="AL1165" s="19">
        <v>2</v>
      </c>
      <c r="AM1165" s="19">
        <v>4</v>
      </c>
      <c r="AN1165" s="19">
        <v>4</v>
      </c>
      <c r="AO1165" s="19">
        <v>5</v>
      </c>
      <c r="AP1165" s="19">
        <v>3</v>
      </c>
      <c r="AQ1165" s="19">
        <v>3</v>
      </c>
      <c r="AR1165" s="19">
        <v>5</v>
      </c>
      <c r="AS1165" s="19">
        <v>4</v>
      </c>
      <c r="AT1165" s="19">
        <v>2</v>
      </c>
      <c r="AU1165" s="19">
        <v>2</v>
      </c>
      <c r="AV1165" s="19">
        <v>1</v>
      </c>
      <c r="AW1165" s="19">
        <v>1</v>
      </c>
      <c r="AX1165" s="19">
        <v>3</v>
      </c>
      <c r="AY1165" s="19">
        <v>2</v>
      </c>
      <c r="AZ1165" s="19">
        <v>4</v>
      </c>
      <c r="BA1165" s="19">
        <v>5</v>
      </c>
      <c r="BB1165" s="19">
        <v>4</v>
      </c>
      <c r="BC1165" s="19">
        <v>4</v>
      </c>
      <c r="BD1165" s="19">
        <v>4</v>
      </c>
      <c r="BE1165" s="19">
        <v>3</v>
      </c>
      <c r="BF1165" s="19">
        <v>5</v>
      </c>
      <c r="BG1165" s="19">
        <v>2</v>
      </c>
      <c r="BH1165" s="19">
        <v>2</v>
      </c>
      <c r="BI1165" s="19">
        <v>3</v>
      </c>
    </row>
    <row r="1166" spans="1:61">
      <c r="A1166" s="236" t="s">
        <v>2979</v>
      </c>
      <c r="B1166" s="19">
        <v>2</v>
      </c>
      <c r="C1166" s="19">
        <v>4</v>
      </c>
      <c r="D1166" s="19">
        <v>3</v>
      </c>
      <c r="E1166" s="19">
        <v>4</v>
      </c>
      <c r="F1166" s="19">
        <v>1</v>
      </c>
      <c r="G1166" s="19">
        <v>4</v>
      </c>
      <c r="H1166" s="19">
        <v>5</v>
      </c>
      <c r="I1166" s="19">
        <v>3</v>
      </c>
      <c r="J1166" s="19">
        <v>3</v>
      </c>
      <c r="K1166" s="19">
        <v>1</v>
      </c>
      <c r="L1166" s="19">
        <v>4</v>
      </c>
      <c r="M1166" s="19">
        <v>2</v>
      </c>
      <c r="N1166" s="19">
        <v>3</v>
      </c>
      <c r="O1166" s="19">
        <v>2</v>
      </c>
      <c r="P1166" s="19">
        <v>4</v>
      </c>
      <c r="Q1166" s="19">
        <v>4</v>
      </c>
      <c r="R1166" s="19">
        <v>2</v>
      </c>
      <c r="S1166" s="19">
        <v>2</v>
      </c>
      <c r="T1166" s="19">
        <v>3</v>
      </c>
      <c r="U1166" s="19">
        <v>4</v>
      </c>
      <c r="V1166" s="19">
        <v>2</v>
      </c>
      <c r="W1166" s="19">
        <v>2</v>
      </c>
      <c r="X1166" s="19">
        <v>4</v>
      </c>
      <c r="Y1166" s="19">
        <v>3</v>
      </c>
      <c r="Z1166" s="19">
        <v>5</v>
      </c>
      <c r="AA1166" s="19">
        <v>4</v>
      </c>
      <c r="AB1166" s="19">
        <v>4</v>
      </c>
      <c r="AC1166" s="19">
        <v>3</v>
      </c>
      <c r="AD1166" s="19">
        <v>4</v>
      </c>
      <c r="AE1166" s="19">
        <v>1</v>
      </c>
      <c r="AF1166" s="19">
        <v>5</v>
      </c>
      <c r="AG1166" s="19">
        <v>5</v>
      </c>
      <c r="AH1166" s="19">
        <v>3</v>
      </c>
      <c r="AI1166" s="19">
        <v>3</v>
      </c>
      <c r="AJ1166" s="19">
        <v>4</v>
      </c>
      <c r="AK1166" s="19">
        <v>4</v>
      </c>
      <c r="AL1166" s="19">
        <v>3</v>
      </c>
      <c r="AM1166" s="19">
        <v>3</v>
      </c>
      <c r="AN1166" s="19">
        <v>4</v>
      </c>
      <c r="AO1166" s="19">
        <v>2</v>
      </c>
      <c r="AP1166" s="19">
        <v>3</v>
      </c>
      <c r="AQ1166" s="19">
        <v>4</v>
      </c>
      <c r="AR1166" s="19">
        <v>5</v>
      </c>
      <c r="AS1166" s="19">
        <v>3</v>
      </c>
      <c r="AT1166" s="19">
        <v>2</v>
      </c>
      <c r="AU1166" s="19">
        <v>3</v>
      </c>
      <c r="AV1166" s="19">
        <v>4</v>
      </c>
      <c r="AW1166" s="19">
        <v>1</v>
      </c>
      <c r="AX1166" s="19">
        <v>2</v>
      </c>
      <c r="AY1166" s="19">
        <v>1</v>
      </c>
      <c r="AZ1166" s="19">
        <v>3</v>
      </c>
      <c r="BA1166" s="19">
        <v>4</v>
      </c>
      <c r="BB1166" s="19">
        <v>3</v>
      </c>
      <c r="BC1166" s="19">
        <v>4</v>
      </c>
      <c r="BD1166" s="19">
        <v>4</v>
      </c>
      <c r="BE1166" s="19">
        <v>3</v>
      </c>
      <c r="BF1166" s="19">
        <v>2</v>
      </c>
      <c r="BG1166" s="19">
        <v>4</v>
      </c>
      <c r="BH1166" s="19">
        <v>2</v>
      </c>
      <c r="BI1166" s="19">
        <v>4</v>
      </c>
    </row>
    <row r="1167" spans="1:61">
      <c r="A1167" s="236" t="s">
        <v>2978</v>
      </c>
      <c r="B1167" s="19">
        <v>2</v>
      </c>
      <c r="C1167" s="19">
        <v>3</v>
      </c>
      <c r="D1167" s="19">
        <v>2</v>
      </c>
      <c r="E1167" s="19">
        <v>2</v>
      </c>
      <c r="F1167" s="19">
        <v>2</v>
      </c>
      <c r="G1167" s="19">
        <v>2</v>
      </c>
      <c r="H1167" s="19">
        <v>4</v>
      </c>
      <c r="I1167" s="19">
        <v>4</v>
      </c>
      <c r="J1167" s="19">
        <v>2</v>
      </c>
      <c r="K1167" s="19">
        <v>5</v>
      </c>
      <c r="L1167" s="19">
        <v>4</v>
      </c>
      <c r="M1167" s="19">
        <v>2</v>
      </c>
      <c r="N1167" s="19">
        <v>4</v>
      </c>
      <c r="O1167" s="19">
        <v>4</v>
      </c>
      <c r="P1167" s="19">
        <v>3</v>
      </c>
      <c r="Q1167" s="19">
        <v>5</v>
      </c>
      <c r="R1167" s="19">
        <v>2</v>
      </c>
      <c r="S1167" s="19">
        <v>4</v>
      </c>
      <c r="T1167" s="19">
        <v>5</v>
      </c>
      <c r="U1167" s="19">
        <v>3</v>
      </c>
      <c r="V1167" s="19">
        <v>3</v>
      </c>
      <c r="W1167" s="19">
        <v>1</v>
      </c>
      <c r="X1167" s="19">
        <v>4</v>
      </c>
      <c r="Y1167" s="19">
        <v>1</v>
      </c>
      <c r="Z1167" s="19">
        <v>2</v>
      </c>
      <c r="AA1167" s="19">
        <v>5</v>
      </c>
      <c r="AB1167" s="19">
        <v>4</v>
      </c>
      <c r="AC1167" s="19">
        <v>4</v>
      </c>
      <c r="AD1167" s="19">
        <v>1</v>
      </c>
      <c r="AE1167" s="19">
        <v>4</v>
      </c>
      <c r="AF1167" s="19">
        <v>5</v>
      </c>
      <c r="AG1167" s="19">
        <v>4</v>
      </c>
      <c r="AH1167" s="19">
        <v>4</v>
      </c>
      <c r="AI1167" s="19">
        <v>5</v>
      </c>
      <c r="AJ1167" s="19">
        <v>3</v>
      </c>
      <c r="AK1167" s="19">
        <v>3</v>
      </c>
      <c r="AL1167" s="19">
        <v>2</v>
      </c>
      <c r="AM1167" s="19">
        <v>4</v>
      </c>
      <c r="AN1167" s="19">
        <v>5</v>
      </c>
      <c r="AO1167" s="19">
        <v>4</v>
      </c>
      <c r="AP1167" s="19">
        <v>1</v>
      </c>
      <c r="AQ1167" s="19">
        <v>5</v>
      </c>
      <c r="AR1167" s="19">
        <v>4</v>
      </c>
      <c r="AS1167" s="19">
        <v>2</v>
      </c>
      <c r="AT1167" s="19">
        <v>2</v>
      </c>
      <c r="AU1167" s="19">
        <v>1</v>
      </c>
      <c r="AV1167" s="19">
        <v>5</v>
      </c>
      <c r="AW1167" s="19">
        <v>1</v>
      </c>
      <c r="AX1167" s="19">
        <v>1</v>
      </c>
      <c r="AY1167" s="19">
        <v>1</v>
      </c>
      <c r="AZ1167" s="19">
        <v>2</v>
      </c>
      <c r="BA1167" s="19">
        <v>4</v>
      </c>
      <c r="BB1167" s="19">
        <v>4</v>
      </c>
      <c r="BC1167" s="19">
        <v>5</v>
      </c>
      <c r="BD1167" s="19">
        <v>4</v>
      </c>
      <c r="BE1167" s="19">
        <v>1</v>
      </c>
      <c r="BF1167" s="19">
        <v>2</v>
      </c>
      <c r="BG1167" s="19">
        <v>2</v>
      </c>
      <c r="BH1167" s="19">
        <v>2</v>
      </c>
      <c r="BI1167" s="19">
        <v>2</v>
      </c>
    </row>
    <row r="1168" spans="1:61">
      <c r="A1168" s="236" t="s">
        <v>2977</v>
      </c>
      <c r="B1168" s="19">
        <v>5</v>
      </c>
      <c r="C1168" s="19">
        <v>5</v>
      </c>
      <c r="D1168" s="19">
        <v>3</v>
      </c>
      <c r="E1168" s="19">
        <v>4</v>
      </c>
      <c r="F1168" s="19">
        <v>1</v>
      </c>
      <c r="G1168" s="19">
        <v>5</v>
      </c>
      <c r="H1168" s="19">
        <v>5</v>
      </c>
      <c r="I1168" s="19">
        <v>2</v>
      </c>
      <c r="J1168" s="19">
        <v>3</v>
      </c>
      <c r="K1168" s="19">
        <v>5</v>
      </c>
      <c r="L1168" s="19">
        <v>1</v>
      </c>
      <c r="M1168" s="19">
        <v>2</v>
      </c>
      <c r="N1168" s="19">
        <v>4</v>
      </c>
      <c r="O1168" s="19">
        <v>2</v>
      </c>
      <c r="P1168" s="19">
        <v>4</v>
      </c>
      <c r="Q1168" s="19">
        <v>2</v>
      </c>
      <c r="R1168" s="19">
        <v>1</v>
      </c>
      <c r="S1168" s="19">
        <v>3</v>
      </c>
      <c r="T1168" s="19">
        <v>5</v>
      </c>
      <c r="U1168" s="19">
        <v>5</v>
      </c>
      <c r="V1168" s="19">
        <v>4</v>
      </c>
      <c r="W1168" s="19">
        <v>3</v>
      </c>
      <c r="X1168" s="19">
        <v>2</v>
      </c>
      <c r="Y1168" s="19">
        <v>5</v>
      </c>
      <c r="Z1168" s="19">
        <v>1</v>
      </c>
      <c r="AA1168" s="19">
        <v>3</v>
      </c>
      <c r="AB1168" s="19">
        <v>5</v>
      </c>
      <c r="AC1168" s="19">
        <v>2</v>
      </c>
      <c r="AD1168" s="19">
        <v>4</v>
      </c>
      <c r="AE1168" s="19">
        <v>1</v>
      </c>
      <c r="AF1168" s="19">
        <v>5</v>
      </c>
      <c r="AG1168" s="19">
        <v>4</v>
      </c>
      <c r="AH1168" s="19">
        <v>3</v>
      </c>
      <c r="AI1168" s="19">
        <v>4</v>
      </c>
      <c r="AJ1168" s="19">
        <v>5</v>
      </c>
      <c r="AK1168" s="108"/>
      <c r="AL1168" s="19">
        <v>1</v>
      </c>
      <c r="AM1168" s="19">
        <v>5</v>
      </c>
      <c r="AN1168" s="19">
        <v>1</v>
      </c>
      <c r="AO1168" s="19">
        <v>5</v>
      </c>
      <c r="AP1168" s="19">
        <v>4</v>
      </c>
      <c r="AQ1168" s="19">
        <v>2</v>
      </c>
      <c r="AR1168" s="19">
        <v>5</v>
      </c>
      <c r="AS1168" s="19">
        <v>5</v>
      </c>
      <c r="AT1168" s="19">
        <v>1</v>
      </c>
      <c r="AU1168" s="19">
        <v>5</v>
      </c>
      <c r="AV1168" s="19">
        <v>2</v>
      </c>
      <c r="AW1168" s="19">
        <v>2</v>
      </c>
      <c r="AX1168" s="19">
        <v>2</v>
      </c>
      <c r="AY1168" s="19">
        <v>1</v>
      </c>
      <c r="AZ1168" s="19">
        <v>2</v>
      </c>
      <c r="BA1168" s="19">
        <v>5</v>
      </c>
      <c r="BB1168" s="19">
        <v>5</v>
      </c>
      <c r="BC1168" s="19">
        <v>1</v>
      </c>
      <c r="BD1168" s="19">
        <v>1</v>
      </c>
      <c r="BE1168" s="19">
        <v>4</v>
      </c>
      <c r="BF1168" s="19">
        <v>4</v>
      </c>
      <c r="BG1168" s="19">
        <v>1</v>
      </c>
      <c r="BH1168" s="19">
        <v>4</v>
      </c>
      <c r="BI1168" s="19">
        <v>5</v>
      </c>
    </row>
    <row r="1169" spans="1:61">
      <c r="A1169" s="236" t="s">
        <v>2976</v>
      </c>
      <c r="B1169" s="19">
        <v>5</v>
      </c>
      <c r="C1169" s="19">
        <v>5</v>
      </c>
      <c r="D1169" s="19">
        <v>2</v>
      </c>
      <c r="E1169" s="19">
        <v>3</v>
      </c>
      <c r="F1169" s="19">
        <v>2</v>
      </c>
      <c r="G1169" s="19">
        <v>4</v>
      </c>
      <c r="H1169" s="19">
        <v>5</v>
      </c>
      <c r="I1169" s="19">
        <v>4</v>
      </c>
      <c r="J1169" s="19">
        <v>5</v>
      </c>
      <c r="K1169" s="19">
        <v>5</v>
      </c>
      <c r="L1169" s="19">
        <v>1</v>
      </c>
      <c r="M1169" s="19">
        <v>3</v>
      </c>
      <c r="N1169" s="19">
        <v>5</v>
      </c>
      <c r="O1169" s="19">
        <v>1</v>
      </c>
      <c r="P1169" s="19">
        <v>4</v>
      </c>
      <c r="Q1169" s="19">
        <v>3</v>
      </c>
      <c r="R1169" s="19">
        <v>1</v>
      </c>
      <c r="S1169" s="19">
        <v>3</v>
      </c>
      <c r="T1169" s="19">
        <v>4</v>
      </c>
      <c r="U1169" s="19">
        <v>5</v>
      </c>
      <c r="V1169" s="19">
        <v>3</v>
      </c>
      <c r="W1169" s="19">
        <v>4</v>
      </c>
      <c r="X1169" s="19">
        <v>3</v>
      </c>
      <c r="Y1169" s="19">
        <v>5</v>
      </c>
      <c r="Z1169" s="19">
        <v>1</v>
      </c>
      <c r="AA1169" s="19">
        <v>3</v>
      </c>
      <c r="AB1169" s="19">
        <v>4</v>
      </c>
      <c r="AC1169" s="19">
        <v>4</v>
      </c>
      <c r="AD1169" s="19">
        <v>3</v>
      </c>
      <c r="AE1169" s="19">
        <v>2</v>
      </c>
      <c r="AF1169" s="19">
        <v>2</v>
      </c>
      <c r="AG1169" s="19">
        <v>4</v>
      </c>
      <c r="AH1169" s="19">
        <v>3</v>
      </c>
      <c r="AI1169" s="19">
        <v>3</v>
      </c>
      <c r="AJ1169" s="19">
        <v>5</v>
      </c>
      <c r="AK1169" s="19">
        <v>2</v>
      </c>
      <c r="AL1169" s="19">
        <v>1</v>
      </c>
      <c r="AM1169" s="19">
        <v>4</v>
      </c>
      <c r="AN1169" s="19">
        <v>1</v>
      </c>
      <c r="AO1169" s="19">
        <v>2</v>
      </c>
      <c r="AP1169" s="19">
        <v>3</v>
      </c>
      <c r="AQ1169" s="19">
        <v>2</v>
      </c>
      <c r="AR1169" s="19">
        <v>5</v>
      </c>
      <c r="AS1169" s="19">
        <v>4</v>
      </c>
      <c r="AT1169" s="19">
        <v>2</v>
      </c>
      <c r="AU1169" s="19">
        <v>3</v>
      </c>
      <c r="AV1169" s="19">
        <v>2</v>
      </c>
      <c r="AW1169" s="19">
        <v>1</v>
      </c>
      <c r="AX1169" s="19">
        <v>4</v>
      </c>
      <c r="AY1169" s="19">
        <v>1</v>
      </c>
      <c r="AZ1169" s="19">
        <v>3</v>
      </c>
      <c r="BA1169" s="19">
        <v>4</v>
      </c>
      <c r="BB1169" s="19">
        <v>4</v>
      </c>
      <c r="BC1169" s="19">
        <v>1</v>
      </c>
      <c r="BD1169" s="19">
        <v>1</v>
      </c>
      <c r="BE1169" s="19">
        <v>5</v>
      </c>
      <c r="BF1169" s="19">
        <v>4</v>
      </c>
      <c r="BG1169" s="19">
        <v>1</v>
      </c>
      <c r="BH1169" s="19">
        <v>1</v>
      </c>
      <c r="BI1169" s="19">
        <v>4</v>
      </c>
    </row>
    <row r="1170" spans="1:61">
      <c r="A1170" s="236" t="s">
        <v>2975</v>
      </c>
      <c r="B1170" s="19">
        <v>4</v>
      </c>
      <c r="C1170" s="19">
        <v>4</v>
      </c>
      <c r="D1170" s="19">
        <v>3</v>
      </c>
      <c r="E1170" s="19">
        <v>3</v>
      </c>
      <c r="F1170" s="19">
        <v>4</v>
      </c>
      <c r="G1170" s="19">
        <v>5</v>
      </c>
      <c r="H1170" s="19">
        <v>4</v>
      </c>
      <c r="I1170" s="19">
        <v>4</v>
      </c>
      <c r="J1170" s="19">
        <v>5</v>
      </c>
      <c r="K1170" s="19">
        <v>5</v>
      </c>
      <c r="L1170" s="19">
        <v>1</v>
      </c>
      <c r="M1170" s="19">
        <v>3</v>
      </c>
      <c r="N1170" s="19">
        <v>2</v>
      </c>
      <c r="O1170" s="19">
        <v>2</v>
      </c>
      <c r="P1170" s="19">
        <v>4</v>
      </c>
      <c r="Q1170" s="19">
        <v>2</v>
      </c>
      <c r="R1170" s="19">
        <v>1</v>
      </c>
      <c r="S1170" s="19">
        <v>5</v>
      </c>
      <c r="T1170" s="19">
        <v>4</v>
      </c>
      <c r="U1170" s="19">
        <v>4</v>
      </c>
      <c r="V1170" s="19">
        <v>4</v>
      </c>
      <c r="W1170" s="19">
        <v>2</v>
      </c>
      <c r="X1170" s="19">
        <v>3</v>
      </c>
      <c r="Y1170" s="19">
        <v>4</v>
      </c>
      <c r="Z1170" s="19">
        <v>1</v>
      </c>
      <c r="AA1170" s="19">
        <v>2</v>
      </c>
      <c r="AB1170" s="19">
        <v>4</v>
      </c>
      <c r="AC1170" s="19">
        <v>4</v>
      </c>
      <c r="AD1170" s="19">
        <v>4</v>
      </c>
      <c r="AE1170" s="19">
        <v>2</v>
      </c>
      <c r="AF1170" s="19">
        <v>2</v>
      </c>
      <c r="AG1170" s="19">
        <v>4</v>
      </c>
      <c r="AH1170" s="19">
        <v>4</v>
      </c>
      <c r="AI1170" s="19">
        <v>5</v>
      </c>
      <c r="AJ1170" s="19">
        <v>5</v>
      </c>
      <c r="AK1170" s="19">
        <v>2</v>
      </c>
      <c r="AL1170" s="19">
        <v>2</v>
      </c>
      <c r="AM1170" s="19">
        <v>4</v>
      </c>
      <c r="AN1170" s="19">
        <v>3</v>
      </c>
      <c r="AO1170" s="19">
        <v>5</v>
      </c>
      <c r="AP1170" s="19">
        <v>4</v>
      </c>
      <c r="AQ1170" s="19">
        <v>1</v>
      </c>
      <c r="AR1170" s="19">
        <v>4</v>
      </c>
      <c r="AS1170" s="19">
        <v>4</v>
      </c>
      <c r="AT1170" s="19">
        <v>2</v>
      </c>
      <c r="AU1170" s="19">
        <v>4</v>
      </c>
      <c r="AV1170" s="19">
        <v>2</v>
      </c>
      <c r="AW1170" s="19">
        <v>1</v>
      </c>
      <c r="AX1170" s="19">
        <v>2</v>
      </c>
      <c r="AY1170" s="19">
        <v>1</v>
      </c>
      <c r="AZ1170" s="19">
        <v>3</v>
      </c>
      <c r="BA1170" s="19">
        <v>4</v>
      </c>
      <c r="BB1170" s="19">
        <v>3</v>
      </c>
      <c r="BC1170" s="19">
        <v>3</v>
      </c>
      <c r="BD1170" s="19">
        <v>1</v>
      </c>
      <c r="BE1170" s="19">
        <v>5</v>
      </c>
      <c r="BF1170" s="19">
        <v>5</v>
      </c>
      <c r="BG1170" s="19">
        <v>2</v>
      </c>
      <c r="BH1170" s="19">
        <v>2</v>
      </c>
      <c r="BI1170" s="19">
        <v>4</v>
      </c>
    </row>
    <row r="1171" spans="1:61">
      <c r="A1171" s="236" t="s">
        <v>2974</v>
      </c>
      <c r="B1171" s="19">
        <v>3</v>
      </c>
      <c r="C1171" s="19">
        <v>3</v>
      </c>
      <c r="D1171" s="19">
        <v>3</v>
      </c>
      <c r="E1171" s="19">
        <v>3</v>
      </c>
      <c r="F1171" s="19">
        <v>3</v>
      </c>
      <c r="G1171" s="19">
        <v>3</v>
      </c>
      <c r="H1171" s="19">
        <v>4</v>
      </c>
      <c r="I1171" s="19">
        <v>3</v>
      </c>
      <c r="J1171" s="19">
        <v>3</v>
      </c>
      <c r="K1171" s="19">
        <v>3</v>
      </c>
      <c r="L1171" s="19">
        <v>2</v>
      </c>
      <c r="M1171" s="19">
        <v>3</v>
      </c>
      <c r="N1171" s="19">
        <v>4</v>
      </c>
      <c r="O1171" s="19">
        <v>4</v>
      </c>
      <c r="P1171" s="19">
        <v>3</v>
      </c>
      <c r="Q1171" s="19">
        <v>3</v>
      </c>
      <c r="R1171" s="19">
        <v>1</v>
      </c>
      <c r="S1171" s="19">
        <v>3</v>
      </c>
      <c r="T1171" s="19">
        <v>3</v>
      </c>
      <c r="U1171" s="19">
        <v>3</v>
      </c>
      <c r="V1171" s="19">
        <v>2</v>
      </c>
      <c r="W1171" s="19">
        <v>3</v>
      </c>
      <c r="X1171" s="19">
        <v>3</v>
      </c>
      <c r="Y1171" s="19">
        <v>2</v>
      </c>
      <c r="Z1171" s="19">
        <v>3</v>
      </c>
      <c r="AA1171" s="19">
        <v>3</v>
      </c>
      <c r="AB1171" s="19">
        <v>4</v>
      </c>
      <c r="AC1171" s="19">
        <v>2</v>
      </c>
      <c r="AD1171" s="19">
        <v>2</v>
      </c>
      <c r="AE1171" s="19">
        <v>2</v>
      </c>
      <c r="AF1171" s="19">
        <v>3</v>
      </c>
      <c r="AG1171" s="19">
        <v>4</v>
      </c>
      <c r="AH1171" s="19">
        <v>3</v>
      </c>
      <c r="AI1171" s="19">
        <v>5</v>
      </c>
      <c r="AJ1171" s="19">
        <v>4</v>
      </c>
      <c r="AK1171" s="19">
        <v>3</v>
      </c>
      <c r="AL1171" s="19">
        <v>1</v>
      </c>
      <c r="AM1171" s="19">
        <v>4</v>
      </c>
      <c r="AN1171" s="19">
        <v>4</v>
      </c>
      <c r="AO1171" s="19">
        <v>4</v>
      </c>
      <c r="AP1171" s="19">
        <v>3</v>
      </c>
      <c r="AQ1171" s="19">
        <v>3</v>
      </c>
      <c r="AR1171" s="19">
        <v>3</v>
      </c>
      <c r="AS1171" s="19">
        <v>2</v>
      </c>
      <c r="AT1171" s="19">
        <v>2</v>
      </c>
      <c r="AU1171" s="19">
        <v>3</v>
      </c>
      <c r="AV1171" s="19">
        <v>2</v>
      </c>
      <c r="AW1171" s="19">
        <v>2</v>
      </c>
      <c r="AX1171" s="19">
        <v>2</v>
      </c>
      <c r="AY1171" s="19">
        <v>2</v>
      </c>
      <c r="AZ1171" s="19">
        <v>3</v>
      </c>
      <c r="BA1171" s="19">
        <v>4</v>
      </c>
      <c r="BB1171" s="19">
        <v>4</v>
      </c>
      <c r="BC1171" s="19">
        <v>3</v>
      </c>
      <c r="BD1171" s="19">
        <v>2</v>
      </c>
      <c r="BE1171" s="19">
        <v>3</v>
      </c>
      <c r="BF1171" s="19">
        <v>3</v>
      </c>
      <c r="BG1171" s="19">
        <v>2</v>
      </c>
      <c r="BH1171" s="19">
        <v>2</v>
      </c>
      <c r="BI1171" s="19">
        <v>2</v>
      </c>
    </row>
    <row r="1172" spans="1:61">
      <c r="A1172" s="236" t="s">
        <v>2973</v>
      </c>
      <c r="B1172" s="19">
        <v>3</v>
      </c>
      <c r="C1172" s="19">
        <v>3</v>
      </c>
      <c r="D1172" s="19">
        <v>1</v>
      </c>
      <c r="E1172" s="19">
        <v>4</v>
      </c>
      <c r="F1172" s="19">
        <v>4</v>
      </c>
      <c r="G1172" s="19">
        <v>4</v>
      </c>
      <c r="H1172" s="19">
        <v>4</v>
      </c>
      <c r="I1172" s="19">
        <v>3</v>
      </c>
      <c r="J1172" s="19">
        <v>4</v>
      </c>
      <c r="K1172" s="19">
        <v>5</v>
      </c>
      <c r="L1172" s="19">
        <v>2</v>
      </c>
      <c r="M1172" s="19">
        <v>3</v>
      </c>
      <c r="N1172" s="19">
        <v>4</v>
      </c>
      <c r="O1172" s="19">
        <v>3</v>
      </c>
      <c r="P1172" s="19">
        <v>5</v>
      </c>
      <c r="Q1172" s="19">
        <v>4</v>
      </c>
      <c r="R1172" s="19">
        <v>2</v>
      </c>
      <c r="S1172" s="19">
        <v>5</v>
      </c>
      <c r="T1172" s="19">
        <v>4</v>
      </c>
      <c r="U1172" s="19">
        <v>4</v>
      </c>
      <c r="V1172" s="19">
        <v>3</v>
      </c>
      <c r="W1172" s="19">
        <v>4</v>
      </c>
      <c r="X1172" s="19">
        <v>3</v>
      </c>
      <c r="Y1172" s="19">
        <v>4</v>
      </c>
      <c r="Z1172" s="19">
        <v>2</v>
      </c>
      <c r="AA1172" s="19">
        <v>2</v>
      </c>
      <c r="AB1172" s="19">
        <v>4</v>
      </c>
      <c r="AC1172" s="19">
        <v>2</v>
      </c>
      <c r="AD1172" s="19">
        <v>4</v>
      </c>
      <c r="AE1172" s="19">
        <v>2</v>
      </c>
      <c r="AF1172" s="19">
        <v>4</v>
      </c>
      <c r="AG1172" s="19">
        <v>4</v>
      </c>
      <c r="AH1172" s="19">
        <v>4</v>
      </c>
      <c r="AI1172" s="19">
        <v>4</v>
      </c>
      <c r="AJ1172" s="19">
        <v>3</v>
      </c>
      <c r="AK1172" s="19">
        <v>2</v>
      </c>
      <c r="AL1172" s="19">
        <v>3</v>
      </c>
      <c r="AM1172" s="19">
        <v>4</v>
      </c>
      <c r="AN1172" s="19">
        <v>3</v>
      </c>
      <c r="AO1172" s="19">
        <v>4</v>
      </c>
      <c r="AP1172" s="19">
        <v>3</v>
      </c>
      <c r="AQ1172" s="19">
        <v>2</v>
      </c>
      <c r="AR1172" s="19">
        <v>4</v>
      </c>
      <c r="AS1172" s="19">
        <v>4</v>
      </c>
      <c r="AT1172" s="19">
        <v>3</v>
      </c>
      <c r="AU1172" s="19">
        <v>3</v>
      </c>
      <c r="AV1172" s="19">
        <v>1</v>
      </c>
      <c r="AW1172" s="19">
        <v>2</v>
      </c>
      <c r="AX1172" s="19">
        <v>3</v>
      </c>
      <c r="AY1172" s="19">
        <v>2</v>
      </c>
      <c r="AZ1172" s="19">
        <v>4</v>
      </c>
      <c r="BA1172" s="19">
        <v>4</v>
      </c>
      <c r="BB1172" s="19">
        <v>2</v>
      </c>
      <c r="BC1172" s="19">
        <v>2</v>
      </c>
      <c r="BD1172" s="19">
        <v>2</v>
      </c>
      <c r="BE1172" s="19">
        <v>4</v>
      </c>
      <c r="BF1172" s="19">
        <v>2</v>
      </c>
      <c r="BG1172" s="19">
        <v>2</v>
      </c>
      <c r="BH1172" s="19">
        <v>3</v>
      </c>
      <c r="BI1172" s="19">
        <v>4</v>
      </c>
    </row>
    <row r="1173" spans="1:61">
      <c r="A1173" s="236" t="s">
        <v>2972</v>
      </c>
      <c r="B1173" s="19">
        <v>5</v>
      </c>
      <c r="C1173" s="19">
        <v>4</v>
      </c>
      <c r="D1173" s="19">
        <v>4</v>
      </c>
      <c r="E1173" s="19">
        <v>3</v>
      </c>
      <c r="F1173" s="19">
        <v>2</v>
      </c>
      <c r="G1173" s="19">
        <v>3</v>
      </c>
      <c r="H1173" s="19">
        <v>5</v>
      </c>
      <c r="I1173" s="19">
        <v>2</v>
      </c>
      <c r="J1173" s="19">
        <v>3</v>
      </c>
      <c r="K1173" s="19">
        <v>3</v>
      </c>
      <c r="L1173" s="19">
        <v>2</v>
      </c>
      <c r="M1173" s="19">
        <v>1</v>
      </c>
      <c r="N1173" s="19">
        <v>4</v>
      </c>
      <c r="O1173" s="19">
        <v>3</v>
      </c>
      <c r="P1173" s="19">
        <v>3</v>
      </c>
      <c r="Q1173" s="19">
        <v>2</v>
      </c>
      <c r="R1173" s="19">
        <v>1</v>
      </c>
      <c r="S1173" s="19">
        <v>4</v>
      </c>
      <c r="T1173" s="19">
        <v>3</v>
      </c>
      <c r="U1173" s="19">
        <v>3</v>
      </c>
      <c r="V1173" s="19">
        <v>2</v>
      </c>
      <c r="W1173" s="19">
        <v>3</v>
      </c>
      <c r="X1173" s="19">
        <v>2</v>
      </c>
      <c r="Y1173" s="19">
        <v>3</v>
      </c>
      <c r="Z1173" s="19">
        <v>4</v>
      </c>
      <c r="AA1173" s="19">
        <v>2</v>
      </c>
      <c r="AB1173" s="19">
        <v>4</v>
      </c>
      <c r="AC1173" s="19">
        <v>2</v>
      </c>
      <c r="AD1173" s="19">
        <v>3</v>
      </c>
      <c r="AE1173" s="19">
        <v>3</v>
      </c>
      <c r="AF1173" s="19">
        <v>2</v>
      </c>
      <c r="AG1173" s="19">
        <v>5</v>
      </c>
      <c r="AH1173" s="19">
        <v>5</v>
      </c>
      <c r="AI1173" s="19">
        <v>5</v>
      </c>
      <c r="AJ1173" s="19">
        <v>3</v>
      </c>
      <c r="AK1173" s="19">
        <v>3</v>
      </c>
      <c r="AL1173" s="19">
        <v>2</v>
      </c>
      <c r="AM1173" s="19">
        <v>5</v>
      </c>
      <c r="AN1173" s="19">
        <v>3</v>
      </c>
      <c r="AO1173" s="19">
        <v>4</v>
      </c>
      <c r="AP1173" s="19">
        <v>3</v>
      </c>
      <c r="AQ1173" s="19">
        <v>4</v>
      </c>
      <c r="AR1173" s="19">
        <v>5</v>
      </c>
      <c r="AS1173" s="19">
        <v>3</v>
      </c>
      <c r="AT1173" s="19">
        <v>3</v>
      </c>
      <c r="AU1173" s="19">
        <v>3</v>
      </c>
      <c r="AV1173" s="19">
        <v>1</v>
      </c>
      <c r="AW1173" s="19">
        <v>1</v>
      </c>
      <c r="AX1173" s="19">
        <v>3</v>
      </c>
      <c r="AY1173" s="19">
        <v>1</v>
      </c>
      <c r="AZ1173" s="19">
        <v>1</v>
      </c>
      <c r="BA1173" s="19">
        <v>5</v>
      </c>
      <c r="BB1173" s="19">
        <v>5</v>
      </c>
      <c r="BC1173" s="19">
        <v>1</v>
      </c>
      <c r="BD1173" s="19">
        <v>1</v>
      </c>
      <c r="BE1173" s="19">
        <v>4</v>
      </c>
      <c r="BF1173" s="19">
        <v>3</v>
      </c>
      <c r="BG1173" s="19">
        <v>1</v>
      </c>
      <c r="BH1173" s="19">
        <v>4</v>
      </c>
      <c r="BI1173" s="19">
        <v>3</v>
      </c>
    </row>
    <row r="1174" spans="1:61">
      <c r="A1174" s="236" t="s">
        <v>2971</v>
      </c>
      <c r="B1174" s="19">
        <v>3</v>
      </c>
      <c r="C1174" s="19">
        <v>5</v>
      </c>
      <c r="D1174" s="19">
        <v>1</v>
      </c>
      <c r="E1174" s="19">
        <v>1</v>
      </c>
      <c r="F1174" s="19">
        <v>2</v>
      </c>
      <c r="G1174" s="19">
        <v>2</v>
      </c>
      <c r="H1174" s="19">
        <v>5</v>
      </c>
      <c r="I1174" s="19">
        <v>3</v>
      </c>
      <c r="J1174" s="19">
        <v>2</v>
      </c>
      <c r="K1174" s="19">
        <v>5</v>
      </c>
      <c r="L1174" s="19">
        <v>2</v>
      </c>
      <c r="M1174" s="19">
        <v>3</v>
      </c>
      <c r="N1174" s="19">
        <v>5</v>
      </c>
      <c r="O1174" s="19">
        <v>2</v>
      </c>
      <c r="P1174" s="19">
        <v>1</v>
      </c>
      <c r="Q1174" s="19">
        <v>3</v>
      </c>
      <c r="R1174" s="19">
        <v>1</v>
      </c>
      <c r="S1174" s="19">
        <v>4</v>
      </c>
      <c r="T1174" s="19">
        <v>5</v>
      </c>
      <c r="U1174" s="19">
        <v>1</v>
      </c>
      <c r="V1174" s="19">
        <v>1</v>
      </c>
      <c r="W1174" s="19">
        <v>3</v>
      </c>
      <c r="X1174" s="19">
        <v>2</v>
      </c>
      <c r="Y1174" s="19">
        <v>3</v>
      </c>
      <c r="Z1174" s="19">
        <v>4</v>
      </c>
      <c r="AA1174" s="19">
        <v>4</v>
      </c>
      <c r="AB1174" s="19">
        <v>5</v>
      </c>
      <c r="AC1174" s="19">
        <v>4</v>
      </c>
      <c r="AD1174" s="19">
        <v>3</v>
      </c>
      <c r="AE1174" s="19">
        <v>1</v>
      </c>
      <c r="AF1174" s="19">
        <v>1</v>
      </c>
      <c r="AG1174" s="19">
        <v>5</v>
      </c>
      <c r="AH1174" s="19">
        <v>3</v>
      </c>
      <c r="AI1174" s="19">
        <v>5</v>
      </c>
      <c r="AJ1174" s="19">
        <v>3</v>
      </c>
      <c r="AK1174" s="19">
        <v>5</v>
      </c>
      <c r="AL1174" s="19">
        <v>1</v>
      </c>
      <c r="AM1174" s="19">
        <v>3</v>
      </c>
      <c r="AN1174" s="19">
        <v>4</v>
      </c>
      <c r="AO1174" s="19">
        <v>5</v>
      </c>
      <c r="AP1174" s="19">
        <v>2</v>
      </c>
      <c r="AQ1174" s="19">
        <v>3</v>
      </c>
      <c r="AR1174" s="19">
        <v>5</v>
      </c>
      <c r="AS1174" s="19">
        <v>2</v>
      </c>
      <c r="AT1174" s="19">
        <v>3</v>
      </c>
      <c r="AU1174" s="19">
        <v>3</v>
      </c>
      <c r="AV1174" s="19">
        <v>1</v>
      </c>
      <c r="AW1174" s="19">
        <v>2</v>
      </c>
      <c r="AX1174" s="19">
        <v>3</v>
      </c>
      <c r="AY1174" s="19">
        <v>4</v>
      </c>
      <c r="AZ1174" s="19">
        <v>3</v>
      </c>
      <c r="BA1174" s="19">
        <v>5</v>
      </c>
      <c r="BB1174" s="19">
        <v>5</v>
      </c>
      <c r="BC1174" s="19">
        <v>4</v>
      </c>
      <c r="BD1174" s="19">
        <v>3</v>
      </c>
      <c r="BE1174" s="19">
        <v>4</v>
      </c>
      <c r="BF1174" s="19">
        <v>3</v>
      </c>
      <c r="BG1174" s="19">
        <v>4</v>
      </c>
      <c r="BH1174" s="19">
        <v>4</v>
      </c>
      <c r="BI1174" s="19">
        <v>3</v>
      </c>
    </row>
    <row r="1175" spans="1:61">
      <c r="A1175" s="114" t="s">
        <v>1787</v>
      </c>
      <c r="B1175" s="19">
        <v>4</v>
      </c>
      <c r="C1175" s="19">
        <v>5</v>
      </c>
      <c r="D1175" s="19">
        <v>5</v>
      </c>
      <c r="E1175" s="19">
        <v>2</v>
      </c>
      <c r="F1175" s="19">
        <v>1</v>
      </c>
      <c r="G1175" s="19">
        <v>3</v>
      </c>
      <c r="H1175" s="19">
        <v>5</v>
      </c>
      <c r="I1175" s="19">
        <v>5</v>
      </c>
      <c r="J1175" s="19">
        <v>5</v>
      </c>
      <c r="K1175" s="19">
        <v>5</v>
      </c>
      <c r="L1175" s="19">
        <v>1</v>
      </c>
      <c r="M1175" s="19">
        <v>4</v>
      </c>
      <c r="N1175" s="19">
        <v>3</v>
      </c>
      <c r="O1175" s="19">
        <v>4</v>
      </c>
      <c r="P1175" s="19">
        <v>5</v>
      </c>
      <c r="Q1175" s="19">
        <v>5</v>
      </c>
      <c r="R1175" s="19">
        <v>1</v>
      </c>
      <c r="S1175" s="19">
        <v>3</v>
      </c>
      <c r="T1175" s="19">
        <v>5</v>
      </c>
      <c r="U1175" s="19">
        <v>5</v>
      </c>
      <c r="V1175" s="19">
        <v>3</v>
      </c>
      <c r="W1175" s="19">
        <v>4</v>
      </c>
      <c r="X1175" s="19">
        <v>4</v>
      </c>
      <c r="Y1175" s="19">
        <v>3</v>
      </c>
      <c r="Z1175" s="19">
        <v>1</v>
      </c>
      <c r="AA1175" s="19">
        <v>4</v>
      </c>
      <c r="AB1175" s="19">
        <v>5</v>
      </c>
      <c r="AC1175" s="19">
        <v>4</v>
      </c>
      <c r="AD1175" s="19">
        <v>3</v>
      </c>
      <c r="AE1175" s="19">
        <v>1</v>
      </c>
      <c r="AF1175" s="19">
        <v>5</v>
      </c>
      <c r="AG1175" s="19">
        <v>5</v>
      </c>
      <c r="AH1175" s="19">
        <v>2</v>
      </c>
      <c r="AI1175" s="19">
        <v>5</v>
      </c>
      <c r="AJ1175" s="19">
        <v>5</v>
      </c>
      <c r="AK1175" s="19">
        <v>5</v>
      </c>
      <c r="AL1175" s="19">
        <v>4</v>
      </c>
      <c r="AM1175" s="19">
        <v>4</v>
      </c>
      <c r="AN1175" s="19">
        <v>3</v>
      </c>
      <c r="AO1175" s="19">
        <v>5</v>
      </c>
      <c r="AP1175" s="19">
        <v>3</v>
      </c>
      <c r="AQ1175" s="19">
        <v>5</v>
      </c>
      <c r="AR1175" s="19">
        <v>5</v>
      </c>
      <c r="AS1175" s="19">
        <v>3</v>
      </c>
      <c r="AT1175" s="19">
        <v>1</v>
      </c>
      <c r="AU1175" s="19">
        <v>4</v>
      </c>
      <c r="AV1175" s="19">
        <v>2</v>
      </c>
      <c r="AW1175" s="19">
        <v>4</v>
      </c>
      <c r="AX1175" s="19">
        <v>1</v>
      </c>
      <c r="AY1175" s="19">
        <v>1</v>
      </c>
      <c r="AZ1175" s="19">
        <v>3</v>
      </c>
      <c r="BA1175" s="19">
        <v>5</v>
      </c>
      <c r="BB1175" s="19">
        <v>4</v>
      </c>
      <c r="BC1175" s="19">
        <v>2</v>
      </c>
      <c r="BD1175" s="19">
        <v>1</v>
      </c>
      <c r="BE1175" s="19">
        <v>5</v>
      </c>
      <c r="BF1175" s="19">
        <v>3</v>
      </c>
      <c r="BG1175" s="19">
        <v>4</v>
      </c>
      <c r="BH1175" s="19">
        <v>5</v>
      </c>
      <c r="BI1175" s="19">
        <v>4</v>
      </c>
    </row>
    <row r="1176" spans="1:61">
      <c r="A1176" s="114" t="s">
        <v>1790</v>
      </c>
      <c r="B1176" s="19">
        <v>2</v>
      </c>
      <c r="C1176" s="19">
        <v>4</v>
      </c>
      <c r="D1176" s="19">
        <v>3</v>
      </c>
      <c r="E1176" s="19">
        <v>5</v>
      </c>
      <c r="F1176" s="19">
        <v>2</v>
      </c>
      <c r="G1176" s="19">
        <v>3</v>
      </c>
      <c r="H1176" s="19">
        <v>4</v>
      </c>
      <c r="I1176" s="19">
        <v>3</v>
      </c>
      <c r="J1176" s="19">
        <v>5</v>
      </c>
      <c r="K1176" s="19">
        <v>5</v>
      </c>
      <c r="L1176" s="19">
        <v>4</v>
      </c>
      <c r="M1176" s="19">
        <v>4</v>
      </c>
      <c r="N1176" s="19">
        <v>4</v>
      </c>
      <c r="O1176" s="19">
        <v>3</v>
      </c>
      <c r="P1176" s="19">
        <v>4</v>
      </c>
      <c r="Q1176" s="19">
        <v>5</v>
      </c>
      <c r="R1176" s="19">
        <v>2</v>
      </c>
      <c r="S1176" s="19">
        <v>3</v>
      </c>
      <c r="T1176" s="19">
        <v>2</v>
      </c>
      <c r="U1176" s="19">
        <v>4</v>
      </c>
      <c r="V1176" s="19">
        <v>5</v>
      </c>
      <c r="W1176" s="19">
        <v>2</v>
      </c>
      <c r="X1176" s="19">
        <v>3</v>
      </c>
      <c r="Y1176" s="19">
        <v>4</v>
      </c>
      <c r="Z1176" s="19">
        <v>1</v>
      </c>
      <c r="AA1176" s="19">
        <v>1</v>
      </c>
      <c r="AB1176" s="19">
        <v>5</v>
      </c>
      <c r="AC1176" s="19">
        <v>4</v>
      </c>
      <c r="AD1176" s="19">
        <v>4</v>
      </c>
      <c r="AE1176" s="19">
        <v>1</v>
      </c>
      <c r="AF1176" s="19">
        <v>5</v>
      </c>
      <c r="AG1176" s="19">
        <v>4</v>
      </c>
      <c r="AH1176" s="19">
        <v>3</v>
      </c>
      <c r="AI1176" s="19">
        <v>3</v>
      </c>
      <c r="AJ1176" s="19">
        <v>4</v>
      </c>
      <c r="AK1176" s="19">
        <v>1</v>
      </c>
      <c r="AL1176" s="19">
        <v>1</v>
      </c>
      <c r="AM1176" s="19">
        <v>5</v>
      </c>
      <c r="AN1176" s="19">
        <v>3</v>
      </c>
      <c r="AO1176" s="19">
        <v>5</v>
      </c>
      <c r="AP1176" s="19">
        <v>4</v>
      </c>
      <c r="AQ1176" s="19">
        <v>2</v>
      </c>
      <c r="AR1176" s="19">
        <v>5</v>
      </c>
      <c r="AS1176" s="19">
        <v>4</v>
      </c>
      <c r="AT1176" s="19">
        <v>1</v>
      </c>
      <c r="AU1176" s="19">
        <v>1</v>
      </c>
      <c r="AV1176" s="19">
        <v>3</v>
      </c>
      <c r="AW1176" s="19">
        <v>2</v>
      </c>
      <c r="AX1176" s="19">
        <v>3</v>
      </c>
      <c r="AY1176" s="19">
        <v>2</v>
      </c>
      <c r="AZ1176" s="19">
        <v>1</v>
      </c>
      <c r="BA1176" s="19">
        <v>5</v>
      </c>
      <c r="BB1176" s="19">
        <v>4</v>
      </c>
      <c r="BC1176" s="19">
        <v>3</v>
      </c>
      <c r="BD1176" s="19">
        <v>2</v>
      </c>
      <c r="BE1176" s="19">
        <v>1</v>
      </c>
      <c r="BF1176" s="19">
        <v>4</v>
      </c>
      <c r="BG1176" s="19">
        <v>4</v>
      </c>
      <c r="BH1176" s="19">
        <v>3</v>
      </c>
      <c r="BI1176" s="19">
        <v>4</v>
      </c>
    </row>
    <row r="1177" spans="1:61">
      <c r="A1177" s="114" t="s">
        <v>1793</v>
      </c>
      <c r="B1177" s="19">
        <v>5</v>
      </c>
      <c r="C1177" s="19">
        <v>4</v>
      </c>
      <c r="D1177" s="19">
        <v>4</v>
      </c>
      <c r="E1177" s="19">
        <v>3</v>
      </c>
      <c r="F1177" s="19">
        <v>5</v>
      </c>
      <c r="G1177" s="19">
        <v>5</v>
      </c>
      <c r="H1177" s="19">
        <v>4</v>
      </c>
      <c r="I1177" s="19">
        <v>1</v>
      </c>
      <c r="J1177" s="19">
        <v>5</v>
      </c>
      <c r="K1177" s="19">
        <v>5</v>
      </c>
      <c r="L1177" s="19">
        <v>1</v>
      </c>
      <c r="M1177" s="19">
        <v>3</v>
      </c>
      <c r="N1177" s="19">
        <v>3</v>
      </c>
      <c r="O1177" s="19">
        <v>1</v>
      </c>
      <c r="P1177" s="19">
        <v>3</v>
      </c>
      <c r="Q1177" s="19">
        <v>1</v>
      </c>
      <c r="R1177" s="19">
        <v>3</v>
      </c>
      <c r="S1177" s="19">
        <v>2</v>
      </c>
      <c r="T1177" s="19">
        <v>2</v>
      </c>
      <c r="U1177" s="19">
        <v>2</v>
      </c>
      <c r="V1177" s="19">
        <v>3</v>
      </c>
      <c r="W1177" s="19">
        <v>1</v>
      </c>
      <c r="X1177" s="19">
        <v>1</v>
      </c>
      <c r="Y1177" s="19">
        <v>5</v>
      </c>
      <c r="Z1177" s="19">
        <v>2</v>
      </c>
      <c r="AA1177" s="19">
        <v>2</v>
      </c>
      <c r="AB1177" s="19">
        <v>3</v>
      </c>
      <c r="AC1177" s="19">
        <v>5</v>
      </c>
      <c r="AD1177" s="19">
        <v>5</v>
      </c>
      <c r="AE1177" s="19">
        <v>4</v>
      </c>
      <c r="AF1177" s="19">
        <v>1</v>
      </c>
      <c r="AG1177" s="19">
        <v>3</v>
      </c>
      <c r="AH1177" s="19">
        <v>2</v>
      </c>
      <c r="AI1177" s="19">
        <v>3</v>
      </c>
      <c r="AJ1177" s="19">
        <v>2</v>
      </c>
      <c r="AK1177" s="19">
        <v>2</v>
      </c>
      <c r="AL1177" s="19">
        <v>4</v>
      </c>
      <c r="AM1177" s="19">
        <v>4</v>
      </c>
      <c r="AN1177" s="19">
        <v>1</v>
      </c>
      <c r="AO1177" s="19">
        <v>3</v>
      </c>
      <c r="AP1177" s="19">
        <v>4</v>
      </c>
      <c r="AQ1177" s="19">
        <v>3</v>
      </c>
      <c r="AR1177" s="19">
        <v>4</v>
      </c>
      <c r="AS1177" s="19">
        <v>3</v>
      </c>
      <c r="AT1177" s="19">
        <v>2</v>
      </c>
      <c r="AU1177" s="19">
        <v>5</v>
      </c>
      <c r="AV1177" s="19">
        <v>4</v>
      </c>
      <c r="AW1177" s="19">
        <v>4</v>
      </c>
      <c r="AX1177" s="19">
        <v>5</v>
      </c>
      <c r="AY1177" s="19">
        <v>3</v>
      </c>
      <c r="AZ1177" s="19">
        <v>3</v>
      </c>
      <c r="BA1177" s="19">
        <v>3</v>
      </c>
      <c r="BB1177" s="19">
        <v>4</v>
      </c>
      <c r="BC1177" s="19">
        <v>1</v>
      </c>
      <c r="BD1177" s="19">
        <v>4</v>
      </c>
      <c r="BE1177" s="19">
        <v>4</v>
      </c>
      <c r="BF1177" s="19">
        <v>3</v>
      </c>
      <c r="BG1177" s="19">
        <v>3</v>
      </c>
      <c r="BH1177" s="19">
        <v>3</v>
      </c>
      <c r="BI1177" s="19">
        <v>3</v>
      </c>
    </row>
    <row r="1178" spans="1:61">
      <c r="A1178" s="114" t="s">
        <v>1795</v>
      </c>
      <c r="B1178" s="19">
        <v>5</v>
      </c>
      <c r="C1178" s="19">
        <v>4</v>
      </c>
      <c r="D1178" s="19">
        <v>2</v>
      </c>
      <c r="E1178" s="19">
        <v>2</v>
      </c>
      <c r="F1178" s="19">
        <v>3</v>
      </c>
      <c r="G1178" s="19">
        <v>4</v>
      </c>
      <c r="H1178" s="19">
        <v>4</v>
      </c>
      <c r="I1178" s="19">
        <v>3</v>
      </c>
      <c r="J1178" s="19">
        <v>5</v>
      </c>
      <c r="K1178" s="19">
        <v>2</v>
      </c>
      <c r="L1178" s="19">
        <v>1</v>
      </c>
      <c r="M1178" s="19">
        <v>2</v>
      </c>
      <c r="N1178" s="19">
        <v>4</v>
      </c>
      <c r="O1178" s="19">
        <v>1</v>
      </c>
      <c r="P1178" s="19">
        <v>3</v>
      </c>
      <c r="Q1178" s="19">
        <v>1</v>
      </c>
      <c r="R1178" s="19">
        <v>1</v>
      </c>
      <c r="S1178" s="19">
        <v>4</v>
      </c>
      <c r="T1178" s="19">
        <v>4</v>
      </c>
      <c r="U1178" s="19">
        <v>3</v>
      </c>
      <c r="V1178" s="19">
        <v>5</v>
      </c>
      <c r="W1178" s="19">
        <v>4</v>
      </c>
      <c r="X1178" s="19">
        <v>3</v>
      </c>
      <c r="Y1178" s="19">
        <v>2</v>
      </c>
      <c r="Z1178" s="19">
        <v>2</v>
      </c>
      <c r="AA1178" s="19">
        <v>1</v>
      </c>
      <c r="AB1178" s="19">
        <v>4</v>
      </c>
      <c r="AC1178" s="19">
        <v>3</v>
      </c>
      <c r="AD1178" s="19">
        <v>2</v>
      </c>
      <c r="AE1178" s="19">
        <v>5</v>
      </c>
      <c r="AF1178" s="19">
        <v>1</v>
      </c>
      <c r="AG1178" s="19">
        <v>5</v>
      </c>
      <c r="AH1178" s="19">
        <v>4</v>
      </c>
      <c r="AI1178" s="19">
        <v>5</v>
      </c>
      <c r="AJ1178" s="19">
        <v>3</v>
      </c>
      <c r="AK1178" s="19">
        <v>1</v>
      </c>
      <c r="AL1178" s="19">
        <v>4</v>
      </c>
      <c r="AM1178" s="19">
        <v>4</v>
      </c>
      <c r="AN1178" s="19">
        <v>2</v>
      </c>
      <c r="AO1178" s="19">
        <v>2</v>
      </c>
      <c r="AP1178" s="19">
        <v>5</v>
      </c>
      <c r="AQ1178" s="19">
        <v>2</v>
      </c>
      <c r="AR1178" s="19">
        <v>4</v>
      </c>
      <c r="AS1178" s="19">
        <v>2</v>
      </c>
      <c r="AT1178" s="19">
        <v>2</v>
      </c>
      <c r="AU1178" s="19">
        <v>5</v>
      </c>
      <c r="AV1178" s="19">
        <v>5</v>
      </c>
      <c r="AW1178" s="19">
        <v>2</v>
      </c>
      <c r="AX1178" s="19">
        <v>2</v>
      </c>
      <c r="AY1178" s="19">
        <v>3</v>
      </c>
      <c r="AZ1178" s="19">
        <v>2</v>
      </c>
      <c r="BA1178" s="19">
        <v>5</v>
      </c>
      <c r="BB1178" s="19">
        <v>4</v>
      </c>
      <c r="BC1178" s="19">
        <v>3</v>
      </c>
      <c r="BD1178" s="19">
        <v>4</v>
      </c>
      <c r="BE1178" s="19">
        <v>5</v>
      </c>
      <c r="BF1178" s="19">
        <v>4</v>
      </c>
      <c r="BG1178" s="19">
        <v>4</v>
      </c>
      <c r="BH1178" s="19">
        <v>4</v>
      </c>
      <c r="BI1178" s="19">
        <v>2</v>
      </c>
    </row>
    <row r="1179" spans="1:61">
      <c r="A1179" s="114" t="s">
        <v>1796</v>
      </c>
      <c r="B1179" s="19">
        <v>4</v>
      </c>
      <c r="C1179" s="19">
        <v>4</v>
      </c>
      <c r="D1179" s="19">
        <v>2</v>
      </c>
      <c r="E1179" s="19">
        <v>5</v>
      </c>
      <c r="F1179" s="19">
        <v>5</v>
      </c>
      <c r="G1179" s="19">
        <v>4</v>
      </c>
      <c r="H1179" s="19">
        <v>5</v>
      </c>
      <c r="I1179" s="19">
        <v>4</v>
      </c>
      <c r="J1179" s="19">
        <v>4</v>
      </c>
      <c r="K1179" s="19">
        <v>5</v>
      </c>
      <c r="L1179" s="19">
        <v>3</v>
      </c>
      <c r="M1179" s="19">
        <v>1</v>
      </c>
      <c r="N1179" s="19">
        <v>3</v>
      </c>
      <c r="O1179" s="19">
        <v>2</v>
      </c>
      <c r="P1179" s="19">
        <v>4</v>
      </c>
      <c r="Q1179" s="19">
        <v>3</v>
      </c>
      <c r="R1179" s="19">
        <v>2</v>
      </c>
      <c r="S1179" s="19">
        <v>4</v>
      </c>
      <c r="T1179" s="19">
        <v>2</v>
      </c>
      <c r="U1179" s="19">
        <v>1</v>
      </c>
      <c r="V1179" s="19">
        <v>1</v>
      </c>
      <c r="W1179" s="19">
        <v>3</v>
      </c>
      <c r="X1179" s="19">
        <v>2</v>
      </c>
      <c r="Y1179" s="19">
        <v>4</v>
      </c>
      <c r="Z1179" s="19">
        <v>5</v>
      </c>
      <c r="AA1179" s="19">
        <v>3</v>
      </c>
      <c r="AB1179" s="19">
        <v>5</v>
      </c>
      <c r="AC1179" s="19">
        <v>4</v>
      </c>
      <c r="AD1179" s="19">
        <v>4</v>
      </c>
      <c r="AE1179" s="19">
        <v>3</v>
      </c>
      <c r="AF1179" s="19">
        <v>4</v>
      </c>
      <c r="AG1179" s="19">
        <v>5</v>
      </c>
      <c r="AH1179" s="19">
        <v>3</v>
      </c>
      <c r="AI1179" s="19">
        <v>4</v>
      </c>
      <c r="AJ1179" s="19">
        <v>1</v>
      </c>
      <c r="AK1179" s="19">
        <v>4</v>
      </c>
      <c r="AL1179" s="19">
        <v>1</v>
      </c>
      <c r="AM1179" s="19">
        <v>4</v>
      </c>
      <c r="AN1179" s="19">
        <v>1</v>
      </c>
      <c r="AO1179" s="19">
        <v>1</v>
      </c>
      <c r="AP1179" s="19">
        <v>4</v>
      </c>
      <c r="AQ1179" s="19">
        <v>2</v>
      </c>
      <c r="AR1179" s="19">
        <v>5</v>
      </c>
      <c r="AS1179" s="19">
        <v>5</v>
      </c>
      <c r="AT1179" s="19">
        <v>3</v>
      </c>
      <c r="AU1179" s="19">
        <v>4</v>
      </c>
      <c r="AV1179" s="19">
        <v>2</v>
      </c>
      <c r="AW1179" s="19">
        <v>2</v>
      </c>
      <c r="AX1179" s="19">
        <v>5</v>
      </c>
      <c r="AY1179" s="19">
        <v>4</v>
      </c>
      <c r="AZ1179" s="19">
        <v>2</v>
      </c>
      <c r="BA1179" s="19">
        <v>5</v>
      </c>
      <c r="BB1179" s="19">
        <v>5</v>
      </c>
      <c r="BC1179" s="19">
        <v>1</v>
      </c>
      <c r="BD1179" s="19">
        <v>5</v>
      </c>
      <c r="BE1179" s="19">
        <v>4</v>
      </c>
      <c r="BF1179" s="19">
        <v>5</v>
      </c>
      <c r="BG1179" s="19">
        <v>1</v>
      </c>
      <c r="BH1179" s="19">
        <v>3</v>
      </c>
      <c r="BI1179" s="19">
        <v>4</v>
      </c>
    </row>
    <row r="1180" spans="1:61">
      <c r="A1180" s="114" t="s">
        <v>1797</v>
      </c>
      <c r="B1180" s="19">
        <v>2</v>
      </c>
      <c r="C1180" s="19">
        <v>4</v>
      </c>
      <c r="D1180" s="19">
        <v>1</v>
      </c>
      <c r="E1180" s="19">
        <v>4</v>
      </c>
      <c r="F1180" s="19">
        <v>4</v>
      </c>
      <c r="G1180" s="19">
        <v>4</v>
      </c>
      <c r="H1180" s="19">
        <v>5</v>
      </c>
      <c r="I1180" s="19">
        <v>2</v>
      </c>
      <c r="J1180" s="19">
        <v>2</v>
      </c>
      <c r="K1180" s="19">
        <v>5</v>
      </c>
      <c r="L1180" s="19">
        <v>4</v>
      </c>
      <c r="M1180" s="19">
        <v>2</v>
      </c>
      <c r="N1180" s="19">
        <v>5</v>
      </c>
      <c r="O1180" s="19">
        <v>2</v>
      </c>
      <c r="P1180" s="19">
        <v>5</v>
      </c>
      <c r="Q1180" s="19">
        <v>2</v>
      </c>
      <c r="R1180" s="19">
        <v>5</v>
      </c>
      <c r="S1180" s="19">
        <v>5</v>
      </c>
      <c r="T1180" s="19">
        <v>4</v>
      </c>
      <c r="U1180" s="19">
        <v>2</v>
      </c>
      <c r="V1180" s="19">
        <v>4</v>
      </c>
      <c r="W1180" s="19">
        <v>3</v>
      </c>
      <c r="X1180" s="19">
        <v>1</v>
      </c>
      <c r="Y1180" s="19">
        <v>4</v>
      </c>
      <c r="Z1180" s="19">
        <v>1</v>
      </c>
      <c r="AA1180" s="19">
        <v>2</v>
      </c>
      <c r="AB1180" s="19">
        <v>5</v>
      </c>
      <c r="AC1180" s="19">
        <v>2</v>
      </c>
      <c r="AD1180" s="19">
        <v>4</v>
      </c>
      <c r="AE1180" s="19">
        <v>5</v>
      </c>
      <c r="AF1180" s="19">
        <v>4</v>
      </c>
      <c r="AG1180" s="19">
        <v>4</v>
      </c>
      <c r="AH1180" s="19">
        <v>5</v>
      </c>
      <c r="AI1180" s="19">
        <v>4</v>
      </c>
      <c r="AJ1180" s="19">
        <v>5</v>
      </c>
      <c r="AK1180" s="19">
        <v>4</v>
      </c>
      <c r="AL1180" s="19">
        <v>2</v>
      </c>
      <c r="AM1180" s="19">
        <v>4</v>
      </c>
      <c r="AN1180" s="19">
        <v>2</v>
      </c>
      <c r="AO1180" s="19">
        <v>5</v>
      </c>
      <c r="AP1180" s="19">
        <v>2</v>
      </c>
      <c r="AQ1180" s="19">
        <v>2</v>
      </c>
      <c r="AR1180" s="19">
        <v>5</v>
      </c>
      <c r="AS1180" s="19">
        <v>5</v>
      </c>
      <c r="AT1180" s="19">
        <v>2</v>
      </c>
      <c r="AU1180" s="19">
        <v>3</v>
      </c>
      <c r="AV1180" s="19">
        <v>4</v>
      </c>
      <c r="AW1180" s="19">
        <v>1</v>
      </c>
      <c r="AX1180" s="19">
        <v>2</v>
      </c>
      <c r="AY1180" s="19">
        <v>2</v>
      </c>
      <c r="AZ1180" s="19">
        <v>2</v>
      </c>
      <c r="BA1180" s="19">
        <v>5</v>
      </c>
      <c r="BB1180" s="19">
        <v>4</v>
      </c>
      <c r="BC1180" s="19">
        <v>2</v>
      </c>
      <c r="BD1180" s="19">
        <v>1</v>
      </c>
      <c r="BE1180" s="19">
        <v>2</v>
      </c>
      <c r="BF1180" s="19">
        <v>3</v>
      </c>
      <c r="BG1180" s="19">
        <v>2</v>
      </c>
      <c r="BH1180" s="19">
        <v>2</v>
      </c>
      <c r="BI1180" s="19">
        <v>1</v>
      </c>
    </row>
    <row r="1181" spans="1:61">
      <c r="A1181" s="114" t="s">
        <v>1798</v>
      </c>
      <c r="B1181" s="19">
        <v>4</v>
      </c>
      <c r="C1181" s="19">
        <v>5</v>
      </c>
      <c r="D1181" s="19">
        <v>3</v>
      </c>
      <c r="E1181" s="19">
        <v>4</v>
      </c>
      <c r="F1181" s="19">
        <v>4</v>
      </c>
      <c r="G1181" s="19">
        <v>3</v>
      </c>
      <c r="H1181" s="19">
        <v>3</v>
      </c>
      <c r="I1181" s="19">
        <v>4</v>
      </c>
      <c r="J1181" s="19">
        <v>5</v>
      </c>
      <c r="K1181" s="19">
        <v>5</v>
      </c>
      <c r="L1181" s="19">
        <v>4</v>
      </c>
      <c r="M1181" s="19">
        <v>4</v>
      </c>
      <c r="N1181" s="19">
        <v>5</v>
      </c>
      <c r="O1181" s="19">
        <v>4</v>
      </c>
      <c r="P1181" s="19">
        <v>4</v>
      </c>
      <c r="Q1181" s="19">
        <v>3</v>
      </c>
      <c r="R1181" s="19">
        <v>3</v>
      </c>
      <c r="S1181" s="19">
        <v>4</v>
      </c>
      <c r="T1181" s="19">
        <v>4</v>
      </c>
      <c r="U1181" s="19">
        <v>3</v>
      </c>
      <c r="V1181" s="19">
        <v>5</v>
      </c>
      <c r="W1181" s="19">
        <v>4</v>
      </c>
      <c r="X1181" s="19">
        <v>3</v>
      </c>
      <c r="Y1181" s="19">
        <v>5</v>
      </c>
      <c r="Z1181" s="19">
        <v>1</v>
      </c>
      <c r="AA1181" s="19">
        <v>3</v>
      </c>
      <c r="AB1181" s="19">
        <v>3</v>
      </c>
      <c r="AC1181" s="19">
        <v>3</v>
      </c>
      <c r="AD1181" s="19">
        <v>5</v>
      </c>
      <c r="AE1181" s="19">
        <v>4</v>
      </c>
      <c r="AF1181" s="19">
        <v>4</v>
      </c>
      <c r="AG1181" s="19">
        <v>5</v>
      </c>
      <c r="AH1181" s="19">
        <v>3</v>
      </c>
      <c r="AI1181" s="19">
        <v>4</v>
      </c>
      <c r="AJ1181" s="19">
        <v>2</v>
      </c>
      <c r="AK1181" s="19">
        <v>4</v>
      </c>
      <c r="AL1181" s="19">
        <v>4</v>
      </c>
      <c r="AM1181" s="19">
        <v>5</v>
      </c>
      <c r="AN1181" s="19">
        <v>3</v>
      </c>
      <c r="AO1181" s="19">
        <v>5</v>
      </c>
      <c r="AP1181" s="19">
        <v>4</v>
      </c>
      <c r="AQ1181" s="19">
        <v>3</v>
      </c>
      <c r="AR1181" s="19">
        <v>4</v>
      </c>
      <c r="AS1181" s="19">
        <v>3</v>
      </c>
      <c r="AT1181" s="19">
        <v>2</v>
      </c>
      <c r="AU1181" s="19">
        <v>3</v>
      </c>
      <c r="AV1181" s="19">
        <v>4</v>
      </c>
      <c r="AW1181" s="19">
        <v>1</v>
      </c>
      <c r="AX1181" s="19">
        <v>2</v>
      </c>
      <c r="AY1181" s="19">
        <v>3</v>
      </c>
      <c r="AZ1181" s="19">
        <v>2</v>
      </c>
      <c r="BA1181" s="19">
        <v>4</v>
      </c>
      <c r="BB1181" s="19">
        <v>5</v>
      </c>
      <c r="BC1181" s="19">
        <v>2</v>
      </c>
      <c r="BD1181" s="19">
        <v>3</v>
      </c>
      <c r="BE1181" s="19">
        <v>4</v>
      </c>
      <c r="BF1181" s="19">
        <v>4</v>
      </c>
      <c r="BG1181" s="19">
        <v>3</v>
      </c>
      <c r="BH1181" s="19">
        <v>5</v>
      </c>
      <c r="BI1181" s="19">
        <v>4</v>
      </c>
    </row>
    <row r="1182" spans="1:61">
      <c r="A1182" s="114" t="s">
        <v>1800</v>
      </c>
      <c r="B1182" s="19">
        <v>5</v>
      </c>
      <c r="C1182" s="19">
        <v>5</v>
      </c>
      <c r="D1182" s="19">
        <v>3</v>
      </c>
      <c r="E1182" s="19">
        <v>5</v>
      </c>
      <c r="F1182" s="19">
        <v>5</v>
      </c>
      <c r="G1182" s="19">
        <v>5</v>
      </c>
      <c r="H1182" s="19">
        <v>5</v>
      </c>
      <c r="I1182" s="19">
        <v>2</v>
      </c>
      <c r="J1182" s="19">
        <v>4</v>
      </c>
      <c r="K1182" s="19">
        <v>3</v>
      </c>
      <c r="L1182" s="19">
        <v>1</v>
      </c>
      <c r="M1182" s="19">
        <v>1</v>
      </c>
      <c r="N1182" s="19">
        <v>4</v>
      </c>
      <c r="O1182" s="19">
        <v>1</v>
      </c>
      <c r="P1182" s="19">
        <v>5</v>
      </c>
      <c r="Q1182" s="19">
        <v>4</v>
      </c>
      <c r="R1182" s="19">
        <v>1</v>
      </c>
      <c r="S1182" s="19">
        <v>3</v>
      </c>
      <c r="T1182" s="19">
        <v>2</v>
      </c>
      <c r="U1182" s="19">
        <v>1</v>
      </c>
      <c r="V1182" s="19">
        <v>2</v>
      </c>
      <c r="W1182" s="19">
        <v>1</v>
      </c>
      <c r="X1182" s="19">
        <v>2</v>
      </c>
      <c r="Y1182" s="19">
        <v>4</v>
      </c>
      <c r="Z1182" s="19">
        <v>3</v>
      </c>
      <c r="AA1182" s="19">
        <v>1</v>
      </c>
      <c r="AB1182" s="19">
        <v>5</v>
      </c>
      <c r="AC1182" s="19">
        <v>4</v>
      </c>
      <c r="AD1182" s="19">
        <v>5</v>
      </c>
      <c r="AE1182" s="19">
        <v>3</v>
      </c>
      <c r="AF1182" s="19">
        <v>3</v>
      </c>
      <c r="AG1182" s="19">
        <v>4</v>
      </c>
      <c r="AH1182" s="19">
        <v>4</v>
      </c>
      <c r="AI1182" s="19">
        <v>3</v>
      </c>
      <c r="AJ1182" s="19">
        <v>2</v>
      </c>
      <c r="AK1182" s="19">
        <v>3</v>
      </c>
      <c r="AL1182" s="19">
        <v>1</v>
      </c>
      <c r="AM1182" s="19">
        <v>4</v>
      </c>
      <c r="AN1182" s="19">
        <v>1</v>
      </c>
      <c r="AO1182" s="19">
        <v>1</v>
      </c>
      <c r="AP1182" s="19">
        <v>5</v>
      </c>
      <c r="AQ1182" s="19">
        <v>3</v>
      </c>
      <c r="AR1182" s="19">
        <v>5</v>
      </c>
      <c r="AS1182" s="19">
        <v>5</v>
      </c>
      <c r="AT1182" s="19">
        <v>2</v>
      </c>
      <c r="AU1182" s="19">
        <v>2</v>
      </c>
      <c r="AV1182" s="19">
        <v>1</v>
      </c>
      <c r="AW1182" s="19">
        <v>1</v>
      </c>
      <c r="AX1182" s="19">
        <v>1</v>
      </c>
      <c r="AY1182" s="19">
        <v>4</v>
      </c>
      <c r="AZ1182" s="19">
        <v>3</v>
      </c>
      <c r="BA1182" s="19">
        <v>5</v>
      </c>
      <c r="BB1182" s="19">
        <v>4</v>
      </c>
      <c r="BC1182" s="19">
        <v>1</v>
      </c>
      <c r="BD1182" s="19">
        <v>3</v>
      </c>
      <c r="BE1182" s="19">
        <v>4</v>
      </c>
      <c r="BF1182" s="19">
        <v>5</v>
      </c>
      <c r="BG1182" s="19">
        <v>1</v>
      </c>
      <c r="BH1182" s="19">
        <v>1</v>
      </c>
      <c r="BI1182" s="19">
        <v>4</v>
      </c>
    </row>
    <row r="1183" spans="1:61">
      <c r="A1183" s="114" t="s">
        <v>1802</v>
      </c>
      <c r="B1183" s="19">
        <v>4</v>
      </c>
      <c r="C1183" s="19">
        <v>4</v>
      </c>
      <c r="D1183" s="19">
        <v>5</v>
      </c>
      <c r="E1183" s="19">
        <v>3</v>
      </c>
      <c r="F1183" s="19">
        <v>2</v>
      </c>
      <c r="G1183" s="19">
        <v>4</v>
      </c>
      <c r="H1183" s="19">
        <v>4</v>
      </c>
      <c r="I1183" s="19">
        <v>5</v>
      </c>
      <c r="J1183" s="19">
        <v>4</v>
      </c>
      <c r="K1183" s="19">
        <v>5</v>
      </c>
      <c r="L1183" s="19">
        <v>2</v>
      </c>
      <c r="M1183" s="19">
        <v>2</v>
      </c>
      <c r="N1183" s="19">
        <v>3</v>
      </c>
      <c r="O1183" s="19">
        <v>3</v>
      </c>
      <c r="P1183" s="19">
        <v>4</v>
      </c>
      <c r="Q1183" s="19">
        <v>2</v>
      </c>
      <c r="R1183" s="19">
        <v>2</v>
      </c>
      <c r="S1183" s="19">
        <v>1</v>
      </c>
      <c r="T1183" s="19">
        <v>4</v>
      </c>
      <c r="U1183" s="19">
        <v>4</v>
      </c>
      <c r="V1183" s="19">
        <v>2</v>
      </c>
      <c r="W1183" s="19">
        <v>3</v>
      </c>
      <c r="X1183" s="19">
        <v>4</v>
      </c>
      <c r="Y1183" s="19">
        <v>3</v>
      </c>
      <c r="Z1183" s="19">
        <v>1</v>
      </c>
      <c r="AA1183" s="19">
        <v>4</v>
      </c>
      <c r="AB1183" s="19">
        <v>4</v>
      </c>
      <c r="AC1183" s="19">
        <v>4</v>
      </c>
      <c r="AD1183" s="19">
        <v>3</v>
      </c>
      <c r="AE1183" s="19">
        <v>2</v>
      </c>
      <c r="AF1183" s="19">
        <v>2</v>
      </c>
      <c r="AG1183" s="19">
        <v>3</v>
      </c>
      <c r="AH1183" s="19">
        <v>1</v>
      </c>
      <c r="AI1183" s="19">
        <v>3</v>
      </c>
      <c r="AJ1183" s="19">
        <v>4</v>
      </c>
      <c r="AK1183" s="19">
        <v>2</v>
      </c>
      <c r="AL1183" s="19">
        <v>2</v>
      </c>
      <c r="AM1183" s="19">
        <v>3</v>
      </c>
      <c r="AN1183" s="19">
        <v>3</v>
      </c>
      <c r="AO1183" s="19">
        <v>5</v>
      </c>
      <c r="AP1183" s="19">
        <v>3</v>
      </c>
      <c r="AQ1183" s="19">
        <v>2</v>
      </c>
      <c r="AR1183" s="19">
        <v>4</v>
      </c>
      <c r="AS1183" s="19">
        <v>3</v>
      </c>
      <c r="AT1183" s="19">
        <v>1</v>
      </c>
      <c r="AU1183" s="19">
        <v>5</v>
      </c>
      <c r="AV1183" s="19">
        <v>2</v>
      </c>
      <c r="AW1183" s="19">
        <v>5</v>
      </c>
      <c r="AX1183" s="19">
        <v>3</v>
      </c>
      <c r="AY1183" s="19">
        <v>2</v>
      </c>
      <c r="AZ1183" s="19">
        <v>2</v>
      </c>
      <c r="BA1183" s="19">
        <v>4</v>
      </c>
      <c r="BB1183" s="19">
        <v>2</v>
      </c>
      <c r="BC1183" s="19">
        <v>3</v>
      </c>
      <c r="BD1183" s="19">
        <v>1</v>
      </c>
      <c r="BE1183" s="19">
        <v>3</v>
      </c>
      <c r="BF1183" s="19">
        <v>3</v>
      </c>
      <c r="BG1183" s="19">
        <v>3</v>
      </c>
      <c r="BH1183" s="19">
        <v>3</v>
      </c>
      <c r="BI1183" s="19">
        <v>4</v>
      </c>
    </row>
    <row r="1184" spans="1:61">
      <c r="A1184" s="114" t="s">
        <v>1803</v>
      </c>
      <c r="B1184" s="19">
        <v>4</v>
      </c>
      <c r="C1184" s="19">
        <v>4</v>
      </c>
      <c r="D1184" s="19">
        <v>4</v>
      </c>
      <c r="E1184" s="19">
        <v>3</v>
      </c>
      <c r="F1184" s="19">
        <v>3</v>
      </c>
      <c r="G1184" s="19">
        <v>3</v>
      </c>
      <c r="H1184" s="19">
        <v>4</v>
      </c>
      <c r="I1184" s="19">
        <v>3</v>
      </c>
      <c r="J1184" s="19">
        <v>3</v>
      </c>
      <c r="K1184" s="19">
        <v>4</v>
      </c>
      <c r="L1184" s="19">
        <v>2</v>
      </c>
      <c r="M1184" s="19">
        <v>3</v>
      </c>
      <c r="N1184" s="19">
        <v>3</v>
      </c>
      <c r="O1184" s="19">
        <v>3</v>
      </c>
      <c r="P1184" s="19">
        <v>3</v>
      </c>
      <c r="Q1184" s="19">
        <v>2</v>
      </c>
      <c r="R1184" s="19">
        <v>3</v>
      </c>
      <c r="S1184" s="19">
        <v>2</v>
      </c>
      <c r="T1184" s="19">
        <v>4</v>
      </c>
      <c r="U1184" s="19">
        <v>3</v>
      </c>
      <c r="V1184" s="19">
        <v>3</v>
      </c>
      <c r="W1184" s="19">
        <v>3</v>
      </c>
      <c r="X1184" s="19">
        <v>3</v>
      </c>
      <c r="Y1184" s="19">
        <v>4</v>
      </c>
      <c r="Z1184" s="19">
        <v>3</v>
      </c>
      <c r="AA1184" s="19">
        <v>4</v>
      </c>
      <c r="AB1184" s="19">
        <v>3</v>
      </c>
      <c r="AC1184" s="19">
        <v>3</v>
      </c>
      <c r="AD1184" s="19">
        <v>4</v>
      </c>
      <c r="AE1184" s="19">
        <v>2</v>
      </c>
      <c r="AF1184" s="19">
        <v>3</v>
      </c>
      <c r="AG1184" s="19">
        <v>3</v>
      </c>
      <c r="AH1184" s="19">
        <v>3</v>
      </c>
      <c r="AI1184" s="19">
        <v>3</v>
      </c>
      <c r="AJ1184" s="19">
        <v>3</v>
      </c>
      <c r="AK1184" s="19">
        <v>2</v>
      </c>
      <c r="AL1184" s="19">
        <v>3</v>
      </c>
      <c r="AM1184" s="19">
        <v>3</v>
      </c>
      <c r="AN1184" s="19">
        <v>1</v>
      </c>
      <c r="AO1184" s="19">
        <v>2</v>
      </c>
      <c r="AP1184" s="19">
        <v>4</v>
      </c>
      <c r="AQ1184" s="19">
        <v>2</v>
      </c>
      <c r="AR1184" s="19">
        <v>3</v>
      </c>
      <c r="AS1184" s="19">
        <v>3</v>
      </c>
      <c r="AT1184" s="19">
        <v>2</v>
      </c>
      <c r="AU1184" s="19">
        <v>3</v>
      </c>
      <c r="AV1184" s="19">
        <v>3</v>
      </c>
      <c r="AW1184" s="19">
        <v>3</v>
      </c>
      <c r="AX1184" s="19">
        <v>4</v>
      </c>
      <c r="AY1184" s="19">
        <v>3</v>
      </c>
      <c r="AZ1184" s="19">
        <v>3</v>
      </c>
      <c r="BA1184" s="19">
        <v>3</v>
      </c>
      <c r="BB1184" s="19">
        <v>3</v>
      </c>
      <c r="BC1184" s="19">
        <v>1</v>
      </c>
      <c r="BD1184" s="19">
        <v>3</v>
      </c>
      <c r="BE1184" s="19">
        <v>4</v>
      </c>
      <c r="BF1184" s="19">
        <v>4</v>
      </c>
      <c r="BG1184" s="19">
        <v>4</v>
      </c>
      <c r="BH1184" s="19">
        <v>4</v>
      </c>
      <c r="BI1184" s="19">
        <v>4</v>
      </c>
    </row>
    <row r="1185" spans="1:61">
      <c r="A1185" s="114" t="s">
        <v>1804</v>
      </c>
      <c r="B1185" s="19">
        <v>2</v>
      </c>
      <c r="C1185" s="19">
        <v>4</v>
      </c>
      <c r="D1185" s="19">
        <v>3</v>
      </c>
      <c r="E1185" s="19">
        <v>1</v>
      </c>
      <c r="F1185" s="19">
        <v>2</v>
      </c>
      <c r="G1185" s="19">
        <v>3</v>
      </c>
      <c r="H1185" s="19">
        <v>4</v>
      </c>
      <c r="I1185" s="19">
        <v>4</v>
      </c>
      <c r="J1185" s="19">
        <v>2</v>
      </c>
      <c r="K1185" s="19">
        <v>5</v>
      </c>
      <c r="L1185" s="19">
        <v>2</v>
      </c>
      <c r="M1185" s="19">
        <v>4</v>
      </c>
      <c r="N1185" s="19">
        <v>3</v>
      </c>
      <c r="O1185" s="19">
        <v>2</v>
      </c>
      <c r="P1185" s="19">
        <v>4</v>
      </c>
      <c r="Q1185" s="19">
        <v>3</v>
      </c>
      <c r="R1185" s="19">
        <v>2</v>
      </c>
      <c r="S1185" s="19">
        <v>5</v>
      </c>
      <c r="T1185" s="19">
        <v>5</v>
      </c>
      <c r="U1185" s="19">
        <v>2</v>
      </c>
      <c r="V1185" s="19">
        <v>1</v>
      </c>
      <c r="W1185" s="19">
        <v>4</v>
      </c>
      <c r="X1185" s="19">
        <v>4</v>
      </c>
      <c r="Y1185" s="19">
        <v>2</v>
      </c>
      <c r="Z1185" s="19">
        <v>1</v>
      </c>
      <c r="AA1185" s="19">
        <v>2</v>
      </c>
      <c r="AB1185" s="19">
        <v>4</v>
      </c>
      <c r="AC1185" s="19">
        <v>4</v>
      </c>
      <c r="AD1185" s="19">
        <v>3</v>
      </c>
      <c r="AE1185" s="19">
        <v>4</v>
      </c>
      <c r="AF1185" s="19">
        <v>4</v>
      </c>
      <c r="AG1185" s="19">
        <v>4</v>
      </c>
      <c r="AH1185" s="19">
        <v>4</v>
      </c>
      <c r="AI1185" s="19">
        <v>5</v>
      </c>
      <c r="AJ1185" s="19">
        <v>2</v>
      </c>
      <c r="AK1185" s="19">
        <v>5</v>
      </c>
      <c r="AL1185" s="19">
        <v>2</v>
      </c>
      <c r="AM1185" s="19">
        <v>2</v>
      </c>
      <c r="AN1185" s="19">
        <v>3</v>
      </c>
      <c r="AO1185" s="19">
        <v>4</v>
      </c>
      <c r="AP1185" s="19">
        <v>3</v>
      </c>
      <c r="AQ1185" s="19">
        <v>4</v>
      </c>
      <c r="AR1185" s="19">
        <v>4</v>
      </c>
      <c r="AS1185" s="19">
        <v>2</v>
      </c>
      <c r="AT1185" s="19">
        <v>1</v>
      </c>
      <c r="AU1185" s="19">
        <v>2</v>
      </c>
      <c r="AV1185" s="19">
        <v>4</v>
      </c>
      <c r="AW1185" s="19">
        <v>2</v>
      </c>
      <c r="AX1185" s="19">
        <v>1</v>
      </c>
      <c r="AY1185" s="19">
        <v>4</v>
      </c>
      <c r="AZ1185" s="19">
        <v>4</v>
      </c>
      <c r="BA1185" s="19">
        <v>4</v>
      </c>
      <c r="BB1185" s="19">
        <v>4</v>
      </c>
      <c r="BC1185" s="19">
        <v>3</v>
      </c>
      <c r="BD1185" s="19">
        <v>1</v>
      </c>
      <c r="BE1185" s="19">
        <v>3</v>
      </c>
      <c r="BF1185" s="19">
        <v>3</v>
      </c>
      <c r="BG1185" s="19">
        <v>2</v>
      </c>
      <c r="BH1185" s="19">
        <v>2</v>
      </c>
      <c r="BI1185" s="19">
        <v>2</v>
      </c>
    </row>
    <row r="1186" spans="1:61">
      <c r="A1186" s="114" t="s">
        <v>1806</v>
      </c>
      <c r="B1186" s="19">
        <v>4</v>
      </c>
      <c r="C1186" s="19">
        <v>5</v>
      </c>
      <c r="D1186" s="19">
        <v>3</v>
      </c>
      <c r="E1186" s="19">
        <v>2</v>
      </c>
      <c r="F1186" s="19">
        <v>4</v>
      </c>
      <c r="G1186" s="19">
        <v>4</v>
      </c>
      <c r="H1186" s="19">
        <v>5</v>
      </c>
      <c r="I1186" s="19">
        <v>1</v>
      </c>
      <c r="J1186" s="19">
        <v>3</v>
      </c>
      <c r="K1186" s="19">
        <v>4</v>
      </c>
      <c r="L1186" s="19">
        <v>2</v>
      </c>
      <c r="M1186" s="19">
        <v>1</v>
      </c>
      <c r="N1186" s="19">
        <v>2</v>
      </c>
      <c r="O1186" s="19">
        <v>3</v>
      </c>
      <c r="P1186" s="19">
        <v>4</v>
      </c>
      <c r="Q1186" s="19">
        <v>4</v>
      </c>
      <c r="R1186" s="19">
        <v>1</v>
      </c>
      <c r="S1186" s="19">
        <v>4</v>
      </c>
      <c r="T1186" s="19">
        <v>4</v>
      </c>
      <c r="U1186" s="19">
        <v>4</v>
      </c>
      <c r="V1186" s="19">
        <v>4</v>
      </c>
      <c r="W1186" s="19">
        <v>1</v>
      </c>
      <c r="X1186" s="19">
        <v>2</v>
      </c>
      <c r="Y1186" s="19">
        <v>4</v>
      </c>
      <c r="Z1186" s="19">
        <v>3</v>
      </c>
      <c r="AA1186" s="19">
        <v>3</v>
      </c>
      <c r="AB1186" s="19">
        <v>4</v>
      </c>
      <c r="AC1186" s="19">
        <v>2</v>
      </c>
      <c r="AD1186" s="19">
        <v>4</v>
      </c>
      <c r="AE1186" s="19">
        <v>3</v>
      </c>
      <c r="AF1186" s="19">
        <v>3</v>
      </c>
      <c r="AG1186" s="19">
        <v>4</v>
      </c>
      <c r="AH1186" s="19">
        <v>3</v>
      </c>
      <c r="AI1186" s="19">
        <v>3</v>
      </c>
      <c r="AJ1186" s="19">
        <v>4</v>
      </c>
      <c r="AK1186" s="19">
        <v>3</v>
      </c>
      <c r="AL1186" s="19">
        <v>1</v>
      </c>
      <c r="AM1186" s="19">
        <v>4</v>
      </c>
      <c r="AN1186" s="19">
        <v>2</v>
      </c>
      <c r="AO1186" s="19">
        <v>3</v>
      </c>
      <c r="AP1186" s="19">
        <v>3</v>
      </c>
      <c r="AQ1186" s="19">
        <v>4</v>
      </c>
      <c r="AR1186" s="19">
        <v>4</v>
      </c>
      <c r="AS1186" s="19">
        <v>4</v>
      </c>
      <c r="AT1186" s="19">
        <v>2</v>
      </c>
      <c r="AU1186" s="19">
        <v>2</v>
      </c>
      <c r="AV1186" s="19">
        <v>1</v>
      </c>
      <c r="AW1186" s="19">
        <v>1</v>
      </c>
      <c r="AX1186" s="19">
        <v>3</v>
      </c>
      <c r="AY1186" s="19">
        <v>1</v>
      </c>
      <c r="AZ1186" s="19">
        <v>3</v>
      </c>
      <c r="BA1186" s="19">
        <v>5</v>
      </c>
      <c r="BB1186" s="19">
        <v>4</v>
      </c>
      <c r="BC1186" s="19">
        <v>2</v>
      </c>
      <c r="BD1186" s="19">
        <v>2</v>
      </c>
      <c r="BE1186" s="19">
        <v>4</v>
      </c>
      <c r="BF1186" s="19">
        <v>4</v>
      </c>
      <c r="BG1186" s="19">
        <v>2</v>
      </c>
      <c r="BH1186" s="19">
        <v>2</v>
      </c>
      <c r="BI1186" s="19">
        <v>4</v>
      </c>
    </row>
    <row r="1187" spans="1:61">
      <c r="A1187" s="114" t="s">
        <v>1807</v>
      </c>
      <c r="B1187" s="19">
        <v>4</v>
      </c>
      <c r="C1187" s="19">
        <v>4</v>
      </c>
      <c r="D1187" s="19">
        <v>3</v>
      </c>
      <c r="E1187" s="19">
        <v>4</v>
      </c>
      <c r="F1187" s="19">
        <v>2</v>
      </c>
      <c r="G1187" s="19">
        <v>4</v>
      </c>
      <c r="H1187" s="19">
        <v>5</v>
      </c>
      <c r="I1187" s="19">
        <v>2</v>
      </c>
      <c r="J1187" s="19">
        <v>4</v>
      </c>
      <c r="K1187" s="19">
        <v>4</v>
      </c>
      <c r="L1187" s="19">
        <v>2</v>
      </c>
      <c r="M1187" s="19">
        <v>2</v>
      </c>
      <c r="N1187" s="19">
        <v>2</v>
      </c>
      <c r="O1187" s="19">
        <v>3</v>
      </c>
      <c r="P1187" s="19">
        <v>4</v>
      </c>
      <c r="Q1187" s="19">
        <v>1</v>
      </c>
      <c r="R1187" s="19">
        <v>1</v>
      </c>
      <c r="S1187" s="19">
        <v>3</v>
      </c>
      <c r="T1187" s="19">
        <v>3</v>
      </c>
      <c r="U1187" s="19">
        <v>4</v>
      </c>
      <c r="V1187" s="19">
        <v>3</v>
      </c>
      <c r="W1187" s="19">
        <v>2</v>
      </c>
      <c r="X1187" s="19">
        <v>4</v>
      </c>
      <c r="Y1187" s="19">
        <v>4</v>
      </c>
      <c r="Z1187" s="19">
        <v>2</v>
      </c>
      <c r="AA1187" s="19">
        <v>3</v>
      </c>
      <c r="AB1187" s="19">
        <v>4</v>
      </c>
      <c r="AC1187" s="19">
        <v>1</v>
      </c>
      <c r="AD1187" s="19">
        <v>5</v>
      </c>
      <c r="AE1187" s="19">
        <v>3</v>
      </c>
      <c r="AF1187" s="19">
        <v>3</v>
      </c>
      <c r="AG1187" s="19">
        <v>4</v>
      </c>
      <c r="AH1187" s="19">
        <v>2</v>
      </c>
      <c r="AI1187" s="19">
        <v>3</v>
      </c>
      <c r="AJ1187" s="19">
        <v>4</v>
      </c>
      <c r="AK1187" s="19">
        <v>4</v>
      </c>
      <c r="AL1187" s="19">
        <v>1</v>
      </c>
      <c r="AM1187" s="19">
        <v>4</v>
      </c>
      <c r="AN1187" s="19">
        <v>4</v>
      </c>
      <c r="AO1187" s="19">
        <v>3</v>
      </c>
      <c r="AP1187" s="19">
        <v>4</v>
      </c>
      <c r="AQ1187" s="19">
        <v>1</v>
      </c>
      <c r="AR1187" s="19">
        <v>4</v>
      </c>
      <c r="AS1187" s="19">
        <v>3</v>
      </c>
      <c r="AT1187" s="19">
        <v>1</v>
      </c>
      <c r="AU1187" s="19">
        <v>5</v>
      </c>
      <c r="AV1187" s="19">
        <v>1</v>
      </c>
      <c r="AW1187" s="19">
        <v>2</v>
      </c>
      <c r="AX1187" s="19">
        <v>4</v>
      </c>
      <c r="AY1187" s="19">
        <v>1</v>
      </c>
      <c r="AZ1187" s="19">
        <v>3</v>
      </c>
      <c r="BA1187" s="19">
        <v>5</v>
      </c>
      <c r="BB1187" s="19">
        <v>4</v>
      </c>
      <c r="BC1187" s="19">
        <v>1</v>
      </c>
      <c r="BD1187" s="19">
        <v>3</v>
      </c>
      <c r="BE1187" s="19">
        <v>4</v>
      </c>
      <c r="BF1187" s="19">
        <v>4</v>
      </c>
      <c r="BG1187" s="19">
        <v>2</v>
      </c>
      <c r="BH1187" s="19">
        <v>1</v>
      </c>
      <c r="BI1187" s="19">
        <v>4</v>
      </c>
    </row>
    <row r="1188" spans="1:61">
      <c r="A1188" s="114" t="s">
        <v>1808</v>
      </c>
      <c r="B1188" s="19">
        <v>3</v>
      </c>
      <c r="C1188" s="19">
        <v>4</v>
      </c>
      <c r="D1188" s="19">
        <v>1</v>
      </c>
      <c r="E1188" s="19">
        <v>2</v>
      </c>
      <c r="F1188" s="19">
        <v>5</v>
      </c>
      <c r="G1188" s="19">
        <v>4</v>
      </c>
      <c r="H1188" s="19">
        <v>5</v>
      </c>
      <c r="I1188" s="19">
        <v>1</v>
      </c>
      <c r="J1188" s="19">
        <v>3</v>
      </c>
      <c r="K1188" s="19">
        <v>2</v>
      </c>
      <c r="L1188" s="19">
        <v>2</v>
      </c>
      <c r="M1188" s="19">
        <v>3</v>
      </c>
      <c r="N1188" s="19">
        <v>5</v>
      </c>
      <c r="O1188" s="19">
        <v>2</v>
      </c>
      <c r="P1188" s="19">
        <v>4</v>
      </c>
      <c r="Q1188" s="19">
        <v>4</v>
      </c>
      <c r="R1188" s="19">
        <v>1</v>
      </c>
      <c r="S1188" s="19">
        <v>4</v>
      </c>
      <c r="T1188" s="19">
        <v>4</v>
      </c>
      <c r="U1188" s="19">
        <v>2</v>
      </c>
      <c r="V1188" s="19">
        <v>3</v>
      </c>
      <c r="W1188" s="19">
        <v>2</v>
      </c>
      <c r="X1188" s="19">
        <v>3</v>
      </c>
      <c r="Y1188" s="19">
        <v>4</v>
      </c>
      <c r="Z1188" s="19">
        <v>2</v>
      </c>
      <c r="AA1188" s="19">
        <v>4</v>
      </c>
      <c r="AB1188" s="19">
        <v>4</v>
      </c>
      <c r="AC1188" s="19">
        <v>1</v>
      </c>
      <c r="AD1188" s="19">
        <v>4</v>
      </c>
      <c r="AE1188" s="19">
        <v>2</v>
      </c>
      <c r="AF1188" s="19">
        <v>4</v>
      </c>
      <c r="AG1188" s="19">
        <v>4</v>
      </c>
      <c r="AH1188" s="19">
        <v>5</v>
      </c>
      <c r="AI1188" s="19">
        <v>3</v>
      </c>
      <c r="AJ1188" s="19">
        <v>2</v>
      </c>
      <c r="AK1188" s="19">
        <v>3</v>
      </c>
      <c r="AL1188" s="19">
        <v>1</v>
      </c>
      <c r="AM1188" s="19">
        <v>5</v>
      </c>
      <c r="AN1188" s="19">
        <v>3</v>
      </c>
      <c r="AO1188" s="19">
        <v>4</v>
      </c>
      <c r="AP1188" s="19">
        <v>2</v>
      </c>
      <c r="AQ1188" s="19">
        <v>4</v>
      </c>
      <c r="AR1188" s="19">
        <v>4</v>
      </c>
      <c r="AS1188" s="19">
        <v>3</v>
      </c>
      <c r="AT1188" s="19">
        <v>1</v>
      </c>
      <c r="AU1188" s="19">
        <v>2</v>
      </c>
      <c r="AV1188" s="19">
        <v>1</v>
      </c>
      <c r="AW1188" s="19">
        <v>1</v>
      </c>
      <c r="AX1188" s="19">
        <v>3</v>
      </c>
      <c r="AY1188" s="19">
        <v>4</v>
      </c>
      <c r="AZ1188" s="19">
        <v>1</v>
      </c>
      <c r="BA1188" s="19">
        <v>5</v>
      </c>
      <c r="BB1188" s="19">
        <v>5</v>
      </c>
      <c r="BC1188" s="19">
        <v>4</v>
      </c>
      <c r="BD1188" s="19">
        <v>1</v>
      </c>
      <c r="BE1188" s="19">
        <v>3</v>
      </c>
      <c r="BF1188" s="19">
        <v>2</v>
      </c>
      <c r="BG1188" s="19">
        <v>3</v>
      </c>
      <c r="BH1188" s="19">
        <v>3</v>
      </c>
      <c r="BI1188" s="19">
        <v>4</v>
      </c>
    </row>
    <row r="1189" spans="1:61">
      <c r="A1189" s="114" t="s">
        <v>1809</v>
      </c>
      <c r="B1189" s="19">
        <v>2</v>
      </c>
      <c r="C1189" s="19">
        <v>5</v>
      </c>
      <c r="D1189" s="19">
        <v>1</v>
      </c>
      <c r="E1189" s="19">
        <v>2</v>
      </c>
      <c r="F1189" s="19">
        <v>5</v>
      </c>
      <c r="G1189" s="19">
        <v>4</v>
      </c>
      <c r="H1189" s="19">
        <v>5</v>
      </c>
      <c r="I1189" s="19">
        <v>2</v>
      </c>
      <c r="J1189" s="19">
        <v>2</v>
      </c>
      <c r="K1189" s="19">
        <v>5</v>
      </c>
      <c r="L1189" s="19">
        <v>2</v>
      </c>
      <c r="M1189" s="19">
        <v>3</v>
      </c>
      <c r="N1189" s="19">
        <v>5</v>
      </c>
      <c r="O1189" s="19">
        <v>1</v>
      </c>
      <c r="P1189" s="19">
        <v>4</v>
      </c>
      <c r="Q1189" s="19">
        <v>4</v>
      </c>
      <c r="R1189" s="19">
        <v>1</v>
      </c>
      <c r="S1189" s="19">
        <v>4</v>
      </c>
      <c r="T1189" s="19">
        <v>4</v>
      </c>
      <c r="U1189" s="19">
        <v>5</v>
      </c>
      <c r="V1189" s="19">
        <v>1</v>
      </c>
      <c r="W1189" s="19">
        <v>1</v>
      </c>
      <c r="X1189" s="19">
        <v>4</v>
      </c>
      <c r="Y1189" s="19">
        <v>2</v>
      </c>
      <c r="Z1189" s="19">
        <v>3</v>
      </c>
      <c r="AA1189" s="19">
        <v>3</v>
      </c>
      <c r="AB1189" s="19">
        <v>4</v>
      </c>
      <c r="AC1189" s="19">
        <v>2</v>
      </c>
      <c r="AD1189" s="19">
        <v>2</v>
      </c>
      <c r="AE1189" s="19">
        <v>2</v>
      </c>
      <c r="AF1189" s="19">
        <v>5</v>
      </c>
      <c r="AG1189" s="19">
        <v>5</v>
      </c>
      <c r="AH1189" s="19">
        <v>4</v>
      </c>
      <c r="AI1189" s="19">
        <v>5</v>
      </c>
      <c r="AJ1189" s="19">
        <v>5</v>
      </c>
      <c r="AK1189" s="19">
        <v>4</v>
      </c>
      <c r="AL1189" s="19">
        <v>1</v>
      </c>
      <c r="AM1189" s="19">
        <v>4</v>
      </c>
      <c r="AN1189" s="19">
        <v>4</v>
      </c>
      <c r="AO1189" s="19">
        <v>4</v>
      </c>
      <c r="AP1189" s="19">
        <v>3</v>
      </c>
      <c r="AQ1189" s="19">
        <v>4</v>
      </c>
      <c r="AR1189" s="19">
        <v>5</v>
      </c>
      <c r="AS1189" s="19">
        <v>2</v>
      </c>
      <c r="AT1189" s="19">
        <v>1</v>
      </c>
      <c r="AU1189" s="19">
        <v>2</v>
      </c>
      <c r="AV1189" s="19">
        <v>1</v>
      </c>
      <c r="AW1189" s="19">
        <v>1</v>
      </c>
      <c r="AX1189" s="19">
        <v>2</v>
      </c>
      <c r="AY1189" s="19">
        <v>1</v>
      </c>
      <c r="AZ1189" s="19">
        <v>1</v>
      </c>
      <c r="BA1189" s="19">
        <v>5</v>
      </c>
      <c r="BB1189" s="19">
        <v>5</v>
      </c>
      <c r="BC1189" s="19">
        <v>4</v>
      </c>
      <c r="BD1189" s="19">
        <v>4</v>
      </c>
      <c r="BE1189" s="19">
        <v>3</v>
      </c>
      <c r="BF1189" s="19">
        <v>4</v>
      </c>
      <c r="BG1189" s="19">
        <v>1</v>
      </c>
      <c r="BH1189" s="19">
        <v>1</v>
      </c>
      <c r="BI1189" s="19">
        <v>4</v>
      </c>
    </row>
    <row r="1190" spans="1:61">
      <c r="A1190" s="114" t="s">
        <v>1810</v>
      </c>
      <c r="B1190" s="19">
        <v>4</v>
      </c>
      <c r="C1190" s="19">
        <v>5</v>
      </c>
      <c r="D1190" s="19">
        <v>3</v>
      </c>
      <c r="E1190" s="19">
        <v>5</v>
      </c>
      <c r="F1190" s="19">
        <v>3</v>
      </c>
      <c r="G1190" s="19">
        <v>4</v>
      </c>
      <c r="H1190" s="19">
        <v>5</v>
      </c>
      <c r="I1190" s="19">
        <v>2</v>
      </c>
      <c r="J1190" s="19">
        <v>5</v>
      </c>
      <c r="K1190" s="19">
        <v>5</v>
      </c>
      <c r="L1190" s="19">
        <v>1</v>
      </c>
      <c r="M1190" s="19">
        <v>2</v>
      </c>
      <c r="N1190" s="19">
        <v>4</v>
      </c>
      <c r="O1190" s="19">
        <v>2</v>
      </c>
      <c r="P1190" s="19">
        <v>5</v>
      </c>
      <c r="Q1190" s="19">
        <v>4</v>
      </c>
      <c r="R1190" s="19">
        <v>1</v>
      </c>
      <c r="S1190" s="19">
        <v>4</v>
      </c>
      <c r="T1190" s="19">
        <v>3</v>
      </c>
      <c r="U1190" s="19">
        <v>4</v>
      </c>
      <c r="V1190" s="19">
        <v>2</v>
      </c>
      <c r="W1190" s="19">
        <v>1</v>
      </c>
      <c r="X1190" s="19">
        <v>3</v>
      </c>
      <c r="Y1190" s="19">
        <v>5</v>
      </c>
      <c r="Z1190" s="19">
        <v>1</v>
      </c>
      <c r="AA1190" s="19">
        <v>2</v>
      </c>
      <c r="AB1190" s="19">
        <v>4</v>
      </c>
      <c r="AC1190" s="19">
        <v>4</v>
      </c>
      <c r="AD1190" s="19">
        <v>5</v>
      </c>
      <c r="AE1190" s="19">
        <v>3</v>
      </c>
      <c r="AF1190" s="19">
        <v>4</v>
      </c>
      <c r="AG1190" s="19">
        <v>5</v>
      </c>
      <c r="AH1190" s="19">
        <v>4</v>
      </c>
      <c r="AI1190" s="19">
        <v>2</v>
      </c>
      <c r="AJ1190" s="19">
        <v>5</v>
      </c>
      <c r="AK1190" s="19">
        <v>3</v>
      </c>
      <c r="AL1190" s="19">
        <v>1</v>
      </c>
      <c r="AM1190" s="19">
        <v>4</v>
      </c>
      <c r="AN1190" s="19">
        <v>3</v>
      </c>
      <c r="AO1190" s="19">
        <v>5</v>
      </c>
      <c r="AP1190" s="19">
        <v>4</v>
      </c>
      <c r="AQ1190" s="19">
        <v>3</v>
      </c>
      <c r="AR1190" s="19">
        <v>5</v>
      </c>
      <c r="AS1190" s="19">
        <v>5</v>
      </c>
      <c r="AT1190" s="19">
        <v>1</v>
      </c>
      <c r="AU1190" s="19">
        <v>2</v>
      </c>
      <c r="AV1190" s="19">
        <v>2</v>
      </c>
      <c r="AW1190" s="19">
        <v>4</v>
      </c>
      <c r="AX1190" s="19">
        <v>5</v>
      </c>
      <c r="AY1190" s="19">
        <v>1</v>
      </c>
      <c r="AZ1190" s="19">
        <v>4</v>
      </c>
      <c r="BA1190" s="19">
        <v>5</v>
      </c>
      <c r="BB1190" s="19">
        <v>5</v>
      </c>
      <c r="BC1190" s="19">
        <v>2</v>
      </c>
      <c r="BD1190" s="19">
        <v>1</v>
      </c>
      <c r="BE1190" s="19">
        <v>4</v>
      </c>
      <c r="BF1190" s="19">
        <v>5</v>
      </c>
      <c r="BG1190" s="19">
        <v>1</v>
      </c>
      <c r="BH1190" s="19">
        <v>2</v>
      </c>
      <c r="BI1190" s="19">
        <v>4</v>
      </c>
    </row>
    <row r="1191" spans="1:61">
      <c r="A1191" s="114" t="s">
        <v>1811</v>
      </c>
      <c r="B1191" s="19">
        <v>5</v>
      </c>
      <c r="C1191" s="19">
        <v>5</v>
      </c>
      <c r="D1191" s="19">
        <v>1</v>
      </c>
      <c r="E1191" s="19">
        <v>5</v>
      </c>
      <c r="F1191" s="19">
        <v>1</v>
      </c>
      <c r="G1191" s="19">
        <v>5</v>
      </c>
      <c r="H1191" s="19">
        <v>5</v>
      </c>
      <c r="I1191" s="19">
        <v>3</v>
      </c>
      <c r="J1191" s="19">
        <v>4</v>
      </c>
      <c r="K1191" s="19">
        <v>4</v>
      </c>
      <c r="L1191" s="19">
        <v>3</v>
      </c>
      <c r="M1191" s="19">
        <v>2</v>
      </c>
      <c r="N1191" s="19">
        <v>4</v>
      </c>
      <c r="O1191" s="19">
        <v>4</v>
      </c>
      <c r="P1191" s="19">
        <v>4</v>
      </c>
      <c r="Q1191" s="19">
        <v>4</v>
      </c>
      <c r="R1191" s="19">
        <v>1</v>
      </c>
      <c r="S1191" s="19">
        <v>5</v>
      </c>
      <c r="T1191" s="19">
        <v>1</v>
      </c>
      <c r="U1191" s="19">
        <v>4</v>
      </c>
      <c r="V1191" s="19">
        <v>1</v>
      </c>
      <c r="W1191" s="19">
        <v>3</v>
      </c>
      <c r="X1191" s="19">
        <v>1</v>
      </c>
      <c r="Y1191" s="19">
        <v>5</v>
      </c>
      <c r="Z1191" s="19">
        <v>4</v>
      </c>
      <c r="AA1191" s="19">
        <v>1</v>
      </c>
      <c r="AB1191" s="19">
        <v>5</v>
      </c>
      <c r="AC1191" s="19">
        <v>5</v>
      </c>
      <c r="AD1191" s="19">
        <v>5</v>
      </c>
      <c r="AE1191" s="19">
        <v>1</v>
      </c>
      <c r="AF1191" s="19">
        <v>3</v>
      </c>
      <c r="AG1191" s="19">
        <v>4</v>
      </c>
      <c r="AH1191" s="19">
        <v>5</v>
      </c>
      <c r="AI1191" s="19">
        <v>1</v>
      </c>
      <c r="AJ1191" s="19">
        <v>5</v>
      </c>
      <c r="AK1191" s="19">
        <v>3</v>
      </c>
      <c r="AL1191" s="19">
        <v>1</v>
      </c>
      <c r="AM1191" s="19">
        <v>4</v>
      </c>
      <c r="AN1191" s="19">
        <v>1</v>
      </c>
      <c r="AO1191" s="19">
        <v>1</v>
      </c>
      <c r="AP1191" s="19">
        <v>4</v>
      </c>
      <c r="AQ1191" s="19">
        <v>1</v>
      </c>
      <c r="AR1191" s="19">
        <v>3</v>
      </c>
      <c r="AS1191" s="19">
        <v>5</v>
      </c>
      <c r="AT1191" s="19">
        <v>1</v>
      </c>
      <c r="AU1191" s="19">
        <v>4</v>
      </c>
      <c r="AV1191" s="19">
        <v>1</v>
      </c>
      <c r="AW1191" s="19">
        <v>1</v>
      </c>
      <c r="AX1191" s="19">
        <v>5</v>
      </c>
      <c r="AY1191" s="19">
        <v>2</v>
      </c>
      <c r="AZ1191" s="19">
        <v>4</v>
      </c>
      <c r="BA1191" s="19">
        <v>5</v>
      </c>
      <c r="BB1191" s="19">
        <v>4</v>
      </c>
      <c r="BC1191" s="19">
        <v>1</v>
      </c>
      <c r="BD1191" s="19">
        <v>3</v>
      </c>
      <c r="BE1191" s="19">
        <v>3</v>
      </c>
      <c r="BF1191" s="19">
        <v>4</v>
      </c>
      <c r="BG1191" s="19">
        <v>1</v>
      </c>
      <c r="BH1191" s="19">
        <v>1</v>
      </c>
      <c r="BI1191" s="19">
        <v>3</v>
      </c>
    </row>
    <row r="1192" spans="1:61">
      <c r="A1192" s="114" t="s">
        <v>1812</v>
      </c>
      <c r="B1192" s="19">
        <v>4</v>
      </c>
      <c r="C1192" s="19">
        <v>4</v>
      </c>
      <c r="D1192" s="19">
        <v>1</v>
      </c>
      <c r="E1192" s="19">
        <v>1</v>
      </c>
      <c r="F1192" s="19">
        <v>5</v>
      </c>
      <c r="G1192" s="19">
        <v>2</v>
      </c>
      <c r="H1192" s="19">
        <v>4</v>
      </c>
      <c r="I1192" s="19">
        <v>2</v>
      </c>
      <c r="J1192" s="19">
        <v>1</v>
      </c>
      <c r="K1192" s="19">
        <v>3</v>
      </c>
      <c r="L1192" s="19">
        <v>3</v>
      </c>
      <c r="M1192" s="19">
        <v>3</v>
      </c>
      <c r="N1192" s="19">
        <v>4</v>
      </c>
      <c r="O1192" s="19">
        <v>4</v>
      </c>
      <c r="P1192" s="19">
        <v>4</v>
      </c>
      <c r="Q1192" s="19">
        <v>4</v>
      </c>
      <c r="R1192" s="19">
        <v>1</v>
      </c>
      <c r="S1192" s="19">
        <v>5</v>
      </c>
      <c r="T1192" s="19">
        <v>5</v>
      </c>
      <c r="U1192" s="19">
        <v>2</v>
      </c>
      <c r="V1192" s="19">
        <v>1</v>
      </c>
      <c r="W1192" s="19">
        <v>3</v>
      </c>
      <c r="X1192" s="19">
        <v>4</v>
      </c>
      <c r="Y1192" s="19">
        <v>2</v>
      </c>
      <c r="Z1192" s="19">
        <v>5</v>
      </c>
      <c r="AA1192" s="19">
        <v>3</v>
      </c>
      <c r="AB1192" s="19">
        <v>4</v>
      </c>
      <c r="AC1192" s="19">
        <v>2</v>
      </c>
      <c r="AD1192" s="19">
        <v>2</v>
      </c>
      <c r="AE1192" s="19">
        <v>4</v>
      </c>
      <c r="AF1192" s="19">
        <v>4</v>
      </c>
      <c r="AG1192" s="19">
        <v>4</v>
      </c>
      <c r="AH1192" s="19">
        <v>4</v>
      </c>
      <c r="AI1192" s="19">
        <v>5</v>
      </c>
      <c r="AJ1192" s="19">
        <v>3</v>
      </c>
      <c r="AK1192" s="19">
        <v>5</v>
      </c>
      <c r="AL1192" s="19">
        <v>1</v>
      </c>
      <c r="AM1192" s="19">
        <v>2</v>
      </c>
      <c r="AN1192" s="19">
        <v>4</v>
      </c>
      <c r="AO1192" s="19">
        <v>5</v>
      </c>
      <c r="AP1192" s="19">
        <v>2</v>
      </c>
      <c r="AQ1192" s="19">
        <v>4</v>
      </c>
      <c r="AR1192" s="19">
        <v>4</v>
      </c>
      <c r="AS1192" s="19">
        <v>1</v>
      </c>
      <c r="AT1192" s="19">
        <v>4</v>
      </c>
      <c r="AU1192" s="19">
        <v>2</v>
      </c>
      <c r="AV1192" s="19">
        <v>1</v>
      </c>
      <c r="AW1192" s="19">
        <v>1</v>
      </c>
      <c r="AX1192" s="19">
        <v>1</v>
      </c>
      <c r="AY1192" s="19">
        <v>3</v>
      </c>
      <c r="AZ1192" s="19">
        <v>4</v>
      </c>
      <c r="BA1192" s="19">
        <v>4</v>
      </c>
      <c r="BB1192" s="19">
        <v>4</v>
      </c>
      <c r="BC1192" s="19">
        <v>4</v>
      </c>
      <c r="BD1192" s="19">
        <v>4</v>
      </c>
      <c r="BE1192" s="19">
        <v>2</v>
      </c>
      <c r="BF1192" s="19">
        <v>3</v>
      </c>
      <c r="BG1192" s="19">
        <v>2</v>
      </c>
      <c r="BH1192" s="19">
        <v>4</v>
      </c>
      <c r="BI1192" s="19">
        <v>2</v>
      </c>
    </row>
    <row r="1193" spans="1:61">
      <c r="A1193" s="114" t="s">
        <v>1814</v>
      </c>
      <c r="B1193" s="19">
        <v>5</v>
      </c>
      <c r="C1193" s="19">
        <v>4</v>
      </c>
      <c r="D1193" s="19">
        <v>4</v>
      </c>
      <c r="E1193" s="19">
        <v>3</v>
      </c>
      <c r="F1193" s="19">
        <v>3</v>
      </c>
      <c r="G1193" s="19">
        <v>3</v>
      </c>
      <c r="H1193" s="19">
        <v>4</v>
      </c>
      <c r="I1193" s="19">
        <v>3</v>
      </c>
      <c r="J1193" s="19">
        <v>2</v>
      </c>
      <c r="K1193" s="19">
        <v>3</v>
      </c>
      <c r="L1193" s="19">
        <v>3</v>
      </c>
      <c r="M1193" s="19">
        <v>3</v>
      </c>
      <c r="N1193" s="19">
        <v>4</v>
      </c>
      <c r="O1193" s="19">
        <v>4</v>
      </c>
      <c r="P1193" s="19">
        <v>4</v>
      </c>
      <c r="Q1193" s="19">
        <v>1</v>
      </c>
      <c r="R1193" s="19">
        <v>1</v>
      </c>
      <c r="S1193" s="19">
        <v>2</v>
      </c>
      <c r="T1193" s="19">
        <v>4</v>
      </c>
      <c r="U1193" s="19">
        <v>2</v>
      </c>
      <c r="V1193" s="19">
        <v>4</v>
      </c>
      <c r="W1193" s="19">
        <v>4</v>
      </c>
      <c r="X1193" s="19">
        <v>3</v>
      </c>
      <c r="Y1193" s="19">
        <v>4</v>
      </c>
      <c r="Z1193" s="19">
        <v>2</v>
      </c>
      <c r="AA1193" s="19">
        <v>4</v>
      </c>
      <c r="AB1193" s="19">
        <v>4</v>
      </c>
      <c r="AC1193" s="19">
        <v>3</v>
      </c>
      <c r="AD1193" s="19">
        <v>2</v>
      </c>
      <c r="AE1193" s="19">
        <v>3</v>
      </c>
      <c r="AF1193" s="19">
        <v>1</v>
      </c>
      <c r="AG1193" s="19">
        <v>4</v>
      </c>
      <c r="AH1193" s="19">
        <v>2</v>
      </c>
      <c r="AI1193" s="19">
        <v>5</v>
      </c>
      <c r="AJ1193" s="19">
        <v>3</v>
      </c>
      <c r="AK1193" s="19">
        <v>2</v>
      </c>
      <c r="AL1193" s="19">
        <v>4</v>
      </c>
      <c r="AM1193" s="19">
        <v>4</v>
      </c>
      <c r="AN1193" s="19">
        <v>4</v>
      </c>
      <c r="AO1193" s="19">
        <v>4</v>
      </c>
      <c r="AP1193" s="19">
        <v>4</v>
      </c>
      <c r="AQ1193" s="19">
        <v>2</v>
      </c>
      <c r="AR1193" s="19">
        <v>4</v>
      </c>
      <c r="AS1193" s="19">
        <v>2</v>
      </c>
      <c r="AT1193" s="19">
        <v>3</v>
      </c>
      <c r="AU1193" s="19">
        <v>5</v>
      </c>
      <c r="AV1193" s="19">
        <v>1</v>
      </c>
      <c r="AW1193" s="19">
        <v>3</v>
      </c>
      <c r="AX1193" s="19">
        <v>2</v>
      </c>
      <c r="AY1193" s="19">
        <v>1</v>
      </c>
      <c r="AZ1193" s="19">
        <v>1</v>
      </c>
      <c r="BA1193" s="19">
        <v>4</v>
      </c>
      <c r="BB1193" s="19">
        <v>5</v>
      </c>
      <c r="BC1193" s="19">
        <v>3</v>
      </c>
      <c r="BD1193" s="19">
        <v>3</v>
      </c>
      <c r="BE1193" s="19">
        <v>4</v>
      </c>
      <c r="BF1193" s="19">
        <v>4</v>
      </c>
      <c r="BG1193" s="19">
        <v>4</v>
      </c>
      <c r="BH1193" s="19">
        <v>4</v>
      </c>
      <c r="BI1193" s="19">
        <v>5</v>
      </c>
    </row>
    <row r="1194" spans="1:61">
      <c r="A1194" s="114" t="s">
        <v>1817</v>
      </c>
      <c r="B1194" s="19">
        <v>5</v>
      </c>
      <c r="C1194" s="19">
        <v>4</v>
      </c>
      <c r="D1194" s="19">
        <v>4</v>
      </c>
      <c r="E1194" s="19">
        <v>5</v>
      </c>
      <c r="F1194" s="19">
        <v>5</v>
      </c>
      <c r="G1194" s="19">
        <v>3</v>
      </c>
      <c r="H1194" s="19">
        <v>4</v>
      </c>
      <c r="I1194" s="19">
        <v>5</v>
      </c>
      <c r="J1194" s="19">
        <v>5</v>
      </c>
      <c r="K1194" s="19">
        <v>5</v>
      </c>
      <c r="L1194" s="19">
        <v>4</v>
      </c>
      <c r="M1194" s="19">
        <v>3</v>
      </c>
      <c r="N1194" s="19">
        <v>3</v>
      </c>
      <c r="O1194" s="19">
        <v>3</v>
      </c>
      <c r="P1194" s="19">
        <v>5</v>
      </c>
      <c r="Q1194" s="19">
        <v>2</v>
      </c>
      <c r="R1194" s="19">
        <v>1</v>
      </c>
      <c r="S1194" s="19">
        <v>3</v>
      </c>
      <c r="T1194" s="19">
        <v>4</v>
      </c>
      <c r="U1194" s="19">
        <v>1</v>
      </c>
      <c r="V1194" s="19">
        <v>5</v>
      </c>
      <c r="W1194" s="19">
        <v>4</v>
      </c>
      <c r="X1194" s="19">
        <v>5</v>
      </c>
      <c r="Y1194" s="19">
        <v>5</v>
      </c>
      <c r="Z1194" s="19">
        <v>1</v>
      </c>
      <c r="AA1194" s="19">
        <v>2</v>
      </c>
      <c r="AB1194" s="19">
        <v>4</v>
      </c>
      <c r="AC1194" s="19">
        <v>4</v>
      </c>
      <c r="AD1194" s="19">
        <v>3</v>
      </c>
      <c r="AE1194" s="19">
        <v>2</v>
      </c>
      <c r="AF1194" s="19">
        <v>3</v>
      </c>
      <c r="AG1194" s="19">
        <v>4</v>
      </c>
      <c r="AH1194" s="19">
        <v>3</v>
      </c>
      <c r="AI1194" s="19">
        <v>4</v>
      </c>
      <c r="AJ1194" s="19">
        <v>1</v>
      </c>
      <c r="AK1194" s="19">
        <v>1</v>
      </c>
      <c r="AL1194" s="19">
        <v>4</v>
      </c>
      <c r="AM1194" s="19">
        <v>4</v>
      </c>
      <c r="AN1194" s="19">
        <v>2</v>
      </c>
      <c r="AO1194" s="19">
        <v>3</v>
      </c>
      <c r="AP1194" s="19">
        <v>4</v>
      </c>
      <c r="AQ1194" s="19">
        <v>5</v>
      </c>
      <c r="AR1194" s="19">
        <v>5</v>
      </c>
      <c r="AS1194" s="19">
        <v>3</v>
      </c>
      <c r="AT1194" s="19">
        <v>2</v>
      </c>
      <c r="AU1194" s="19">
        <v>5</v>
      </c>
      <c r="AV1194" s="19">
        <v>4</v>
      </c>
      <c r="AW1194" s="19">
        <v>2</v>
      </c>
      <c r="AX1194" s="19">
        <v>3</v>
      </c>
      <c r="AY1194" s="19">
        <v>5</v>
      </c>
      <c r="AZ1194" s="19">
        <v>3</v>
      </c>
      <c r="BA1194" s="19">
        <v>4</v>
      </c>
      <c r="BB1194" s="19">
        <v>3</v>
      </c>
      <c r="BC1194" s="19">
        <v>2</v>
      </c>
      <c r="BD1194" s="19">
        <v>2</v>
      </c>
      <c r="BE1194" s="19">
        <v>5</v>
      </c>
      <c r="BF1194" s="19">
        <v>3</v>
      </c>
      <c r="BG1194" s="19">
        <v>4</v>
      </c>
      <c r="BH1194" s="19">
        <v>5</v>
      </c>
      <c r="BI1194" s="19">
        <v>4</v>
      </c>
    </row>
    <row r="1195" spans="1:61">
      <c r="A1195" s="114" t="s">
        <v>1818</v>
      </c>
      <c r="B1195" s="19">
        <v>5</v>
      </c>
      <c r="C1195" s="19">
        <v>4</v>
      </c>
      <c r="D1195" s="19">
        <v>2</v>
      </c>
      <c r="E1195" s="19">
        <v>3</v>
      </c>
      <c r="F1195" s="19">
        <v>5</v>
      </c>
      <c r="G1195" s="19">
        <v>4</v>
      </c>
      <c r="H1195" s="19">
        <v>5</v>
      </c>
      <c r="I1195" s="19">
        <v>2</v>
      </c>
      <c r="J1195" s="19">
        <v>3</v>
      </c>
      <c r="K1195" s="19">
        <v>5</v>
      </c>
      <c r="L1195" s="19">
        <v>3</v>
      </c>
      <c r="M1195" s="19">
        <v>3</v>
      </c>
      <c r="N1195" s="19">
        <v>5</v>
      </c>
      <c r="O1195" s="19">
        <v>1</v>
      </c>
      <c r="P1195" s="19">
        <v>4</v>
      </c>
      <c r="Q1195" s="19">
        <v>3</v>
      </c>
      <c r="R1195" s="19">
        <v>1</v>
      </c>
      <c r="S1195" s="19">
        <v>4</v>
      </c>
      <c r="T1195" s="19">
        <v>4</v>
      </c>
      <c r="U1195" s="19">
        <v>1</v>
      </c>
      <c r="V1195" s="19">
        <v>4</v>
      </c>
      <c r="W1195" s="19">
        <v>1</v>
      </c>
      <c r="X1195" s="19">
        <v>1</v>
      </c>
      <c r="Y1195" s="19">
        <v>4</v>
      </c>
      <c r="Z1195" s="19">
        <v>1</v>
      </c>
      <c r="AA1195" s="19">
        <v>1</v>
      </c>
      <c r="AB1195" s="19">
        <v>4</v>
      </c>
      <c r="AC1195" s="19">
        <v>4</v>
      </c>
      <c r="AD1195" s="19">
        <v>4</v>
      </c>
      <c r="AE1195" s="19">
        <v>3</v>
      </c>
      <c r="AF1195" s="19">
        <v>4</v>
      </c>
      <c r="AG1195" s="19">
        <v>3</v>
      </c>
      <c r="AH1195" s="19">
        <v>2</v>
      </c>
      <c r="AI1195" s="108"/>
      <c r="AJ1195" s="19">
        <v>5</v>
      </c>
      <c r="AK1195" s="19">
        <v>1</v>
      </c>
      <c r="AL1195" s="19">
        <v>1</v>
      </c>
      <c r="AM1195" s="19">
        <v>5</v>
      </c>
      <c r="AN1195" s="19">
        <v>3</v>
      </c>
      <c r="AO1195" s="19">
        <v>5</v>
      </c>
      <c r="AP1195" s="19">
        <v>3</v>
      </c>
      <c r="AQ1195" s="19">
        <v>3</v>
      </c>
      <c r="AR1195" s="19">
        <v>3</v>
      </c>
      <c r="AS1195" s="19">
        <v>3</v>
      </c>
      <c r="AT1195" s="19">
        <v>1</v>
      </c>
      <c r="AU1195" s="19">
        <v>3</v>
      </c>
      <c r="AV1195" s="19">
        <v>1</v>
      </c>
      <c r="AW1195" s="19">
        <v>1</v>
      </c>
      <c r="AX1195" s="19">
        <v>2</v>
      </c>
      <c r="AY1195" s="19">
        <v>5</v>
      </c>
      <c r="AZ1195" s="19">
        <v>2</v>
      </c>
      <c r="BA1195" s="19">
        <v>5</v>
      </c>
      <c r="BB1195" s="19">
        <v>5</v>
      </c>
      <c r="BC1195" s="19">
        <v>2</v>
      </c>
      <c r="BD1195" s="19">
        <v>1</v>
      </c>
      <c r="BE1195" s="19">
        <v>3</v>
      </c>
      <c r="BF1195" s="19">
        <v>3</v>
      </c>
      <c r="BG1195" s="19">
        <v>4</v>
      </c>
      <c r="BH1195" s="19">
        <v>3</v>
      </c>
      <c r="BI1195" s="19">
        <v>5</v>
      </c>
    </row>
    <row r="1196" spans="1:61">
      <c r="A1196" s="114" t="s">
        <v>1819</v>
      </c>
      <c r="B1196" s="19">
        <v>3</v>
      </c>
      <c r="C1196" s="19">
        <v>4</v>
      </c>
      <c r="D1196" s="19">
        <v>2</v>
      </c>
      <c r="E1196" s="19">
        <v>5</v>
      </c>
      <c r="F1196" s="19">
        <v>4</v>
      </c>
      <c r="G1196" s="19">
        <v>3</v>
      </c>
      <c r="H1196" s="19">
        <v>5</v>
      </c>
      <c r="I1196" s="19">
        <v>4</v>
      </c>
      <c r="J1196" s="19">
        <v>5</v>
      </c>
      <c r="K1196" s="19">
        <v>5</v>
      </c>
      <c r="L1196" s="19">
        <v>4</v>
      </c>
      <c r="M1196" s="19">
        <v>4</v>
      </c>
      <c r="N1196" s="19">
        <v>5</v>
      </c>
      <c r="O1196" s="19">
        <v>4</v>
      </c>
      <c r="P1196" s="19">
        <v>5</v>
      </c>
      <c r="Q1196" s="19">
        <v>4</v>
      </c>
      <c r="R1196" s="19">
        <v>3</v>
      </c>
      <c r="S1196" s="19">
        <v>3</v>
      </c>
      <c r="T1196" s="19">
        <v>3</v>
      </c>
      <c r="U1196" s="19">
        <v>2</v>
      </c>
      <c r="V1196" s="19">
        <v>2</v>
      </c>
      <c r="W1196" s="19">
        <v>1</v>
      </c>
      <c r="X1196" s="19">
        <v>4</v>
      </c>
      <c r="Y1196" s="19">
        <v>2</v>
      </c>
      <c r="Z1196" s="19">
        <v>1</v>
      </c>
      <c r="AA1196" s="19">
        <v>2</v>
      </c>
      <c r="AB1196" s="19">
        <v>4</v>
      </c>
      <c r="AC1196" s="19">
        <v>4</v>
      </c>
      <c r="AD1196" s="19">
        <v>4</v>
      </c>
      <c r="AE1196" s="19">
        <v>4</v>
      </c>
      <c r="AF1196" s="19">
        <v>4</v>
      </c>
      <c r="AG1196" s="19">
        <v>4</v>
      </c>
      <c r="AH1196" s="19">
        <v>2</v>
      </c>
      <c r="AI1196" s="19">
        <v>3</v>
      </c>
      <c r="AJ1196" s="19">
        <v>4</v>
      </c>
      <c r="AK1196" s="19">
        <v>4</v>
      </c>
      <c r="AL1196" s="19">
        <v>1</v>
      </c>
      <c r="AM1196" s="19">
        <v>4</v>
      </c>
      <c r="AN1196" s="19">
        <v>3</v>
      </c>
      <c r="AO1196" s="19">
        <v>4</v>
      </c>
      <c r="AP1196" s="19">
        <v>3</v>
      </c>
      <c r="AQ1196" s="19">
        <v>2</v>
      </c>
      <c r="AR1196" s="19">
        <v>5</v>
      </c>
      <c r="AS1196" s="19">
        <v>5</v>
      </c>
      <c r="AT1196" s="19">
        <v>1</v>
      </c>
      <c r="AU1196" s="19">
        <v>2</v>
      </c>
      <c r="AV1196" s="19">
        <v>4</v>
      </c>
      <c r="AW1196" s="19">
        <v>2</v>
      </c>
      <c r="AX1196" s="19">
        <v>4</v>
      </c>
      <c r="AY1196" s="19">
        <v>2</v>
      </c>
      <c r="AZ1196" s="19">
        <v>3</v>
      </c>
      <c r="BA1196" s="19">
        <v>5</v>
      </c>
      <c r="BB1196" s="19">
        <v>5</v>
      </c>
      <c r="BC1196" s="19">
        <v>3</v>
      </c>
      <c r="BD1196" s="19">
        <v>1</v>
      </c>
      <c r="BE1196" s="19">
        <v>3</v>
      </c>
      <c r="BF1196" s="19">
        <v>4</v>
      </c>
      <c r="BG1196" s="19">
        <v>1</v>
      </c>
      <c r="BH1196" s="19">
        <v>1</v>
      </c>
      <c r="BI1196" s="19">
        <v>3</v>
      </c>
    </row>
    <row r="1197" spans="1:61">
      <c r="A1197" s="114" t="s">
        <v>1821</v>
      </c>
      <c r="B1197" s="19">
        <v>5</v>
      </c>
      <c r="C1197" s="19">
        <v>4</v>
      </c>
      <c r="D1197" s="19">
        <v>2</v>
      </c>
      <c r="E1197" s="19">
        <v>3</v>
      </c>
      <c r="F1197" s="19">
        <v>3</v>
      </c>
      <c r="G1197" s="19">
        <v>4</v>
      </c>
      <c r="H1197" s="19">
        <v>5</v>
      </c>
      <c r="I1197" s="19">
        <v>2</v>
      </c>
      <c r="J1197" s="19">
        <v>4</v>
      </c>
      <c r="K1197" s="19">
        <v>5</v>
      </c>
      <c r="L1197" s="19">
        <v>1</v>
      </c>
      <c r="M1197" s="19">
        <v>1</v>
      </c>
      <c r="N1197" s="19">
        <v>4</v>
      </c>
      <c r="O1197" s="19">
        <v>3</v>
      </c>
      <c r="P1197" s="19">
        <v>3</v>
      </c>
      <c r="Q1197" s="19">
        <v>2</v>
      </c>
      <c r="R1197" s="19">
        <v>1</v>
      </c>
      <c r="S1197" s="19">
        <v>3</v>
      </c>
      <c r="T1197" s="19">
        <v>3</v>
      </c>
      <c r="U1197" s="19">
        <v>3</v>
      </c>
      <c r="V1197" s="19">
        <v>3</v>
      </c>
      <c r="W1197" s="19">
        <v>2</v>
      </c>
      <c r="X1197" s="19">
        <v>2</v>
      </c>
      <c r="Y1197" s="19">
        <v>4</v>
      </c>
      <c r="Z1197" s="19">
        <v>2</v>
      </c>
      <c r="AA1197" s="19">
        <v>2</v>
      </c>
      <c r="AB1197" s="19">
        <v>4</v>
      </c>
      <c r="AC1197" s="19">
        <v>2</v>
      </c>
      <c r="AD1197" s="19">
        <v>4</v>
      </c>
      <c r="AE1197" s="19">
        <v>2</v>
      </c>
      <c r="AF1197" s="19">
        <v>3</v>
      </c>
      <c r="AG1197" s="19">
        <v>5</v>
      </c>
      <c r="AH1197" s="19">
        <v>4</v>
      </c>
      <c r="AI1197" s="19">
        <v>4</v>
      </c>
      <c r="AJ1197" s="19">
        <v>3</v>
      </c>
      <c r="AK1197" s="19">
        <v>2</v>
      </c>
      <c r="AL1197" s="19">
        <v>1</v>
      </c>
      <c r="AM1197" s="19">
        <v>4</v>
      </c>
      <c r="AN1197" s="19">
        <v>2</v>
      </c>
      <c r="AO1197" s="19">
        <v>4</v>
      </c>
      <c r="AP1197" s="19">
        <v>4</v>
      </c>
      <c r="AQ1197" s="19">
        <v>4</v>
      </c>
      <c r="AR1197" s="19">
        <v>4</v>
      </c>
      <c r="AS1197" s="19">
        <v>4</v>
      </c>
      <c r="AT1197" s="19">
        <v>1</v>
      </c>
      <c r="AU1197" s="19">
        <v>4</v>
      </c>
      <c r="AV1197" s="19">
        <v>2</v>
      </c>
      <c r="AW1197" s="19">
        <v>1</v>
      </c>
      <c r="AX1197" s="19">
        <v>4</v>
      </c>
      <c r="AY1197" s="19">
        <v>2</v>
      </c>
      <c r="AZ1197" s="19">
        <v>2</v>
      </c>
      <c r="BA1197" s="19">
        <v>5</v>
      </c>
      <c r="BB1197" s="19">
        <v>4</v>
      </c>
      <c r="BC1197" s="19">
        <v>2</v>
      </c>
      <c r="BD1197" s="19">
        <v>2</v>
      </c>
      <c r="BE1197" s="19">
        <v>4</v>
      </c>
      <c r="BF1197" s="19">
        <v>3</v>
      </c>
      <c r="BG1197" s="19">
        <v>2</v>
      </c>
      <c r="BH1197" s="19">
        <v>3</v>
      </c>
      <c r="BI1197" s="19">
        <v>3</v>
      </c>
    </row>
    <row r="1198" spans="1:61">
      <c r="A1198" s="114" t="s">
        <v>1822</v>
      </c>
      <c r="B1198" s="19">
        <v>5</v>
      </c>
      <c r="C1198" s="19">
        <v>5</v>
      </c>
      <c r="D1198" s="19">
        <v>3</v>
      </c>
      <c r="E1198" s="19">
        <v>4</v>
      </c>
      <c r="F1198" s="19">
        <v>2</v>
      </c>
      <c r="G1198" s="19">
        <v>4</v>
      </c>
      <c r="H1198" s="19">
        <v>5</v>
      </c>
      <c r="I1198" s="19">
        <v>4</v>
      </c>
      <c r="J1198" s="19">
        <v>5</v>
      </c>
      <c r="K1198" s="19">
        <v>5</v>
      </c>
      <c r="L1198" s="19">
        <v>2</v>
      </c>
      <c r="M1198" s="19">
        <v>4</v>
      </c>
      <c r="N1198" s="19">
        <v>2</v>
      </c>
      <c r="O1198" s="19">
        <v>1</v>
      </c>
      <c r="P1198" s="19">
        <v>5</v>
      </c>
      <c r="Q1198" s="19">
        <v>2</v>
      </c>
      <c r="R1198" s="19">
        <v>1</v>
      </c>
      <c r="S1198" s="19">
        <v>2</v>
      </c>
      <c r="T1198" s="19">
        <v>2</v>
      </c>
      <c r="U1198" s="19">
        <v>3</v>
      </c>
      <c r="V1198" s="19">
        <v>4</v>
      </c>
      <c r="W1198" s="19">
        <v>1</v>
      </c>
      <c r="X1198" s="19">
        <v>4</v>
      </c>
      <c r="Y1198" s="19">
        <v>4</v>
      </c>
      <c r="Z1198" s="19">
        <v>1</v>
      </c>
      <c r="AA1198" s="19">
        <v>2</v>
      </c>
      <c r="AB1198" s="19">
        <v>5</v>
      </c>
      <c r="AC1198" s="19">
        <v>2</v>
      </c>
      <c r="AD1198" s="19">
        <v>5</v>
      </c>
      <c r="AE1198" s="19">
        <v>3</v>
      </c>
      <c r="AF1198" s="19">
        <v>2</v>
      </c>
      <c r="AG1198" s="19">
        <v>5</v>
      </c>
      <c r="AH1198" s="19">
        <v>3</v>
      </c>
      <c r="AI1198" s="19">
        <v>2</v>
      </c>
      <c r="AJ1198" s="19">
        <v>4</v>
      </c>
      <c r="AK1198" s="19">
        <v>1</v>
      </c>
      <c r="AL1198" s="19">
        <v>4</v>
      </c>
      <c r="AM1198" s="19">
        <v>4</v>
      </c>
      <c r="AN1198" s="19">
        <v>2</v>
      </c>
      <c r="AO1198" s="19">
        <v>4</v>
      </c>
      <c r="AP1198" s="19">
        <v>5</v>
      </c>
      <c r="AQ1198" s="19">
        <v>1</v>
      </c>
      <c r="AR1198" s="19">
        <v>5</v>
      </c>
      <c r="AS1198" s="19">
        <v>5</v>
      </c>
      <c r="AT1198" s="19">
        <v>2</v>
      </c>
      <c r="AU1198" s="19">
        <v>5</v>
      </c>
      <c r="AV1198" s="19">
        <v>1</v>
      </c>
      <c r="AW1198" s="19">
        <v>1</v>
      </c>
      <c r="AX1198" s="19">
        <v>5</v>
      </c>
      <c r="AY1198" s="19">
        <v>2</v>
      </c>
      <c r="AZ1198" s="19">
        <v>2</v>
      </c>
      <c r="BA1198" s="19">
        <v>4</v>
      </c>
      <c r="BB1198" s="19">
        <v>5</v>
      </c>
      <c r="BC1198" s="19">
        <v>1</v>
      </c>
      <c r="BD1198" s="19">
        <v>1</v>
      </c>
      <c r="BE1198" s="19">
        <v>5</v>
      </c>
      <c r="BF1198" s="19">
        <v>5</v>
      </c>
      <c r="BG1198" s="19">
        <v>2</v>
      </c>
      <c r="BH1198" s="19">
        <v>1</v>
      </c>
      <c r="BI1198" s="19">
        <v>4</v>
      </c>
    </row>
    <row r="1199" spans="1:61">
      <c r="A1199" s="114" t="s">
        <v>1823</v>
      </c>
      <c r="B1199" s="19">
        <v>4</v>
      </c>
      <c r="C1199" s="19">
        <v>4</v>
      </c>
      <c r="D1199" s="19">
        <v>3</v>
      </c>
      <c r="E1199" s="19">
        <v>4</v>
      </c>
      <c r="F1199" s="19">
        <v>3</v>
      </c>
      <c r="G1199" s="19">
        <v>3</v>
      </c>
      <c r="H1199" s="19">
        <v>4</v>
      </c>
      <c r="I1199" s="19">
        <v>4</v>
      </c>
      <c r="J1199" s="19">
        <v>4</v>
      </c>
      <c r="K1199" s="19">
        <v>4</v>
      </c>
      <c r="L1199" s="19">
        <v>2</v>
      </c>
      <c r="M1199" s="19">
        <v>1</v>
      </c>
      <c r="N1199" s="19">
        <v>4</v>
      </c>
      <c r="O1199" s="19">
        <v>1</v>
      </c>
      <c r="P1199" s="19">
        <v>3</v>
      </c>
      <c r="Q1199" s="19">
        <v>2</v>
      </c>
      <c r="R1199" s="19">
        <v>1</v>
      </c>
      <c r="S1199" s="19">
        <v>4</v>
      </c>
      <c r="T1199" s="19">
        <v>4</v>
      </c>
      <c r="U1199" s="19">
        <v>5</v>
      </c>
      <c r="V1199" s="19">
        <v>4</v>
      </c>
      <c r="W1199" s="19">
        <v>3</v>
      </c>
      <c r="X1199" s="19">
        <v>2</v>
      </c>
      <c r="Y1199" s="19">
        <v>4</v>
      </c>
      <c r="Z1199" s="19">
        <v>2</v>
      </c>
      <c r="AA1199" s="19">
        <v>2</v>
      </c>
      <c r="AB1199" s="19">
        <v>4</v>
      </c>
      <c r="AC1199" s="19">
        <v>4</v>
      </c>
      <c r="AD1199" s="19">
        <v>3</v>
      </c>
      <c r="AE1199" s="19">
        <v>2</v>
      </c>
      <c r="AF1199" s="19">
        <v>4</v>
      </c>
      <c r="AG1199" s="19">
        <v>4</v>
      </c>
      <c r="AH1199" s="19">
        <v>3</v>
      </c>
      <c r="AI1199" s="19">
        <v>4</v>
      </c>
      <c r="AJ1199" s="19">
        <v>4</v>
      </c>
      <c r="AK1199" s="19">
        <v>3</v>
      </c>
      <c r="AL1199" s="19">
        <v>2</v>
      </c>
      <c r="AM1199" s="19">
        <v>3</v>
      </c>
      <c r="AN1199" s="19">
        <v>2</v>
      </c>
      <c r="AO1199" s="19">
        <v>1</v>
      </c>
      <c r="AP1199" s="19">
        <v>4</v>
      </c>
      <c r="AQ1199" s="19">
        <v>3</v>
      </c>
      <c r="AR1199" s="19">
        <v>4</v>
      </c>
      <c r="AS1199" s="19">
        <v>4</v>
      </c>
      <c r="AT1199" s="19">
        <v>1</v>
      </c>
      <c r="AU1199" s="19">
        <v>3</v>
      </c>
      <c r="AV1199" s="19">
        <v>2</v>
      </c>
      <c r="AW1199" s="19">
        <v>2</v>
      </c>
      <c r="AX1199" s="19">
        <v>4</v>
      </c>
      <c r="AY1199" s="19">
        <v>3</v>
      </c>
      <c r="AZ1199" s="19">
        <v>2</v>
      </c>
      <c r="BA1199" s="19">
        <v>4</v>
      </c>
      <c r="BB1199" s="19">
        <v>4</v>
      </c>
      <c r="BC1199" s="19">
        <v>2</v>
      </c>
      <c r="BD1199" s="19">
        <v>3</v>
      </c>
      <c r="BE1199" s="19">
        <v>3</v>
      </c>
      <c r="BF1199" s="19">
        <v>3</v>
      </c>
      <c r="BG1199" s="19">
        <v>2</v>
      </c>
      <c r="BH1199" s="19">
        <v>1</v>
      </c>
      <c r="BI1199" s="19">
        <v>3</v>
      </c>
    </row>
    <row r="1200" spans="1:61">
      <c r="A1200" s="114" t="s">
        <v>1825</v>
      </c>
      <c r="B1200" s="108"/>
      <c r="C1200" s="108"/>
      <c r="D1200" s="108"/>
      <c r="E1200" s="108"/>
      <c r="F1200" s="108"/>
      <c r="G1200" s="108"/>
      <c r="H1200" s="108"/>
      <c r="I1200" s="108"/>
      <c r="J1200" s="108"/>
      <c r="K1200" s="108"/>
      <c r="L1200" s="108"/>
      <c r="M1200" s="108"/>
      <c r="N1200" s="108"/>
      <c r="O1200" s="108"/>
      <c r="P1200" s="108"/>
      <c r="Q1200" s="108"/>
      <c r="R1200" s="108"/>
      <c r="S1200" s="108"/>
      <c r="T1200" s="108"/>
      <c r="U1200" s="108"/>
      <c r="V1200" s="108"/>
      <c r="W1200" s="108"/>
      <c r="X1200" s="108"/>
      <c r="Y1200" s="108"/>
      <c r="Z1200" s="108"/>
      <c r="AA1200" s="108"/>
      <c r="AB1200" s="108"/>
      <c r="AC1200" s="108"/>
      <c r="AD1200" s="108"/>
      <c r="AE1200" s="108"/>
      <c r="AF1200" s="108"/>
      <c r="AG1200" s="108"/>
      <c r="AH1200" s="108"/>
      <c r="AI1200" s="108"/>
      <c r="AJ1200" s="108"/>
      <c r="AK1200" s="108"/>
      <c r="AL1200" s="108"/>
      <c r="AM1200" s="108"/>
      <c r="AN1200" s="108"/>
      <c r="AO1200" s="108"/>
      <c r="AP1200" s="108"/>
      <c r="AQ1200" s="108"/>
      <c r="AR1200" s="108"/>
      <c r="AS1200" s="108"/>
      <c r="AT1200" s="108"/>
      <c r="AU1200" s="108"/>
      <c r="AV1200" s="108"/>
      <c r="AW1200" s="108"/>
      <c r="AX1200" s="108"/>
      <c r="AY1200" s="108"/>
      <c r="AZ1200" s="108"/>
      <c r="BA1200" s="108"/>
      <c r="BB1200" s="108"/>
      <c r="BC1200" s="108"/>
      <c r="BD1200" s="108"/>
      <c r="BE1200" s="108"/>
      <c r="BF1200" s="108"/>
      <c r="BG1200" s="108"/>
      <c r="BH1200" s="108"/>
      <c r="BI1200" s="108"/>
    </row>
    <row r="1201" spans="1:61">
      <c r="A1201" s="114" t="s">
        <v>1826</v>
      </c>
      <c r="B1201" s="19">
        <v>3</v>
      </c>
      <c r="C1201" s="19">
        <v>5</v>
      </c>
      <c r="D1201" s="19">
        <v>1</v>
      </c>
      <c r="E1201" s="19">
        <v>3</v>
      </c>
      <c r="F1201" s="19">
        <v>2</v>
      </c>
      <c r="G1201" s="19">
        <v>5</v>
      </c>
      <c r="H1201" s="19">
        <v>5</v>
      </c>
      <c r="I1201" s="19">
        <v>2</v>
      </c>
      <c r="J1201" s="19">
        <v>5</v>
      </c>
      <c r="K1201" s="19">
        <v>5</v>
      </c>
      <c r="L1201" s="19">
        <v>1</v>
      </c>
      <c r="M1201" s="19">
        <v>2</v>
      </c>
      <c r="N1201" s="19">
        <v>5</v>
      </c>
      <c r="O1201" s="19">
        <v>1</v>
      </c>
      <c r="P1201" s="19">
        <v>5</v>
      </c>
      <c r="Q1201" s="19">
        <v>5</v>
      </c>
      <c r="R1201" s="19">
        <v>1</v>
      </c>
      <c r="S1201" s="19">
        <v>5</v>
      </c>
      <c r="T1201" s="19">
        <v>5</v>
      </c>
      <c r="U1201" s="19">
        <v>5</v>
      </c>
      <c r="V1201" s="19">
        <v>1</v>
      </c>
      <c r="W1201" s="19">
        <v>2</v>
      </c>
      <c r="X1201" s="19">
        <v>3</v>
      </c>
      <c r="Y1201" s="19">
        <v>5</v>
      </c>
      <c r="Z1201" s="19">
        <v>1</v>
      </c>
      <c r="AA1201" s="19">
        <v>3</v>
      </c>
      <c r="AB1201" s="19">
        <v>5</v>
      </c>
      <c r="AC1201" s="19">
        <v>2</v>
      </c>
      <c r="AD1201" s="19">
        <v>5</v>
      </c>
      <c r="AE1201" s="19">
        <v>2</v>
      </c>
      <c r="AF1201" s="19">
        <v>5</v>
      </c>
      <c r="AG1201" s="19">
        <v>5</v>
      </c>
      <c r="AH1201" s="19">
        <v>5</v>
      </c>
      <c r="AI1201" s="19">
        <v>5</v>
      </c>
      <c r="AJ1201" s="19">
        <v>5</v>
      </c>
      <c r="AK1201" s="19">
        <v>5</v>
      </c>
      <c r="AL1201" s="19">
        <v>1</v>
      </c>
      <c r="AM1201" s="19">
        <v>4</v>
      </c>
      <c r="AN1201" s="19">
        <v>3</v>
      </c>
      <c r="AO1201" s="19">
        <v>5</v>
      </c>
      <c r="AP1201" s="19">
        <v>4</v>
      </c>
      <c r="AQ1201" s="19">
        <v>3</v>
      </c>
      <c r="AR1201" s="19">
        <v>4</v>
      </c>
      <c r="AS1201" s="19">
        <v>3</v>
      </c>
      <c r="AT1201" s="19">
        <v>2</v>
      </c>
      <c r="AU1201" s="19">
        <v>2</v>
      </c>
      <c r="AV1201" s="19">
        <v>2</v>
      </c>
      <c r="AW1201" s="19">
        <v>1</v>
      </c>
      <c r="AX1201" s="19">
        <v>1</v>
      </c>
      <c r="AY1201" s="19">
        <v>2</v>
      </c>
      <c r="AZ1201" s="19">
        <v>3</v>
      </c>
      <c r="BA1201" s="19">
        <v>5</v>
      </c>
      <c r="BB1201" s="19">
        <v>5</v>
      </c>
      <c r="BC1201" s="19">
        <v>4</v>
      </c>
      <c r="BD1201" s="19">
        <v>1</v>
      </c>
      <c r="BE1201" s="19">
        <v>4</v>
      </c>
      <c r="BF1201" s="19">
        <v>4</v>
      </c>
      <c r="BG1201" s="19">
        <v>2</v>
      </c>
      <c r="BH1201" s="19">
        <v>1</v>
      </c>
      <c r="BI1201" s="19">
        <v>5</v>
      </c>
    </row>
    <row r="1202" spans="1:61">
      <c r="A1202" s="114" t="s">
        <v>1828</v>
      </c>
      <c r="B1202" s="19">
        <v>2</v>
      </c>
      <c r="C1202" s="19">
        <v>4</v>
      </c>
      <c r="D1202" s="19">
        <v>5</v>
      </c>
      <c r="E1202" s="19">
        <v>3</v>
      </c>
      <c r="F1202" s="19">
        <v>3</v>
      </c>
      <c r="G1202" s="19">
        <v>3</v>
      </c>
      <c r="H1202" s="19">
        <v>5</v>
      </c>
      <c r="I1202" s="19">
        <v>2</v>
      </c>
      <c r="J1202" s="19">
        <v>3</v>
      </c>
      <c r="K1202" s="19">
        <v>5</v>
      </c>
      <c r="L1202" s="19">
        <v>2</v>
      </c>
      <c r="M1202" s="19">
        <v>3</v>
      </c>
      <c r="N1202" s="19">
        <v>3</v>
      </c>
      <c r="O1202" s="19">
        <v>1</v>
      </c>
      <c r="P1202" s="19">
        <v>5</v>
      </c>
      <c r="Q1202" s="19">
        <v>4</v>
      </c>
      <c r="R1202" s="19">
        <v>1</v>
      </c>
      <c r="S1202" s="19">
        <v>3</v>
      </c>
      <c r="T1202" s="19">
        <v>4</v>
      </c>
      <c r="U1202" s="19">
        <v>4</v>
      </c>
      <c r="V1202" s="19">
        <v>4</v>
      </c>
      <c r="W1202" s="19">
        <v>2</v>
      </c>
      <c r="X1202" s="19">
        <v>3</v>
      </c>
      <c r="Y1202" s="19">
        <v>3</v>
      </c>
      <c r="Z1202" s="19">
        <v>2</v>
      </c>
      <c r="AA1202" s="19">
        <v>2</v>
      </c>
      <c r="AB1202" s="19">
        <v>4</v>
      </c>
      <c r="AC1202" s="19">
        <v>2</v>
      </c>
      <c r="AD1202" s="19">
        <v>3</v>
      </c>
      <c r="AE1202" s="19">
        <v>3</v>
      </c>
      <c r="AF1202" s="19">
        <v>4</v>
      </c>
      <c r="AG1202" s="19">
        <v>4</v>
      </c>
      <c r="AH1202" s="19">
        <v>2</v>
      </c>
      <c r="AI1202" s="19">
        <v>5</v>
      </c>
      <c r="AJ1202" s="19">
        <v>3</v>
      </c>
      <c r="AK1202" s="19">
        <v>3</v>
      </c>
      <c r="AL1202" s="19">
        <v>1</v>
      </c>
      <c r="AM1202" s="19">
        <v>4</v>
      </c>
      <c r="AN1202" s="19">
        <v>3</v>
      </c>
      <c r="AO1202" s="19">
        <v>5</v>
      </c>
      <c r="AP1202" s="19">
        <v>4</v>
      </c>
      <c r="AQ1202" s="19">
        <v>3</v>
      </c>
      <c r="AR1202" s="19">
        <v>4</v>
      </c>
      <c r="AS1202" s="19">
        <v>3</v>
      </c>
      <c r="AT1202" s="19">
        <v>2</v>
      </c>
      <c r="AU1202" s="19">
        <v>1</v>
      </c>
      <c r="AV1202" s="19">
        <v>1</v>
      </c>
      <c r="AW1202" s="19">
        <v>2</v>
      </c>
      <c r="AX1202" s="19">
        <v>2</v>
      </c>
      <c r="AY1202" s="19">
        <v>3</v>
      </c>
      <c r="AZ1202" s="19">
        <v>2</v>
      </c>
      <c r="BA1202" s="19">
        <v>5</v>
      </c>
      <c r="BB1202" s="19">
        <v>4</v>
      </c>
      <c r="BC1202" s="19">
        <v>2</v>
      </c>
      <c r="BD1202" s="19">
        <v>3</v>
      </c>
      <c r="BE1202" s="19">
        <v>3</v>
      </c>
      <c r="BF1202" s="19">
        <v>3</v>
      </c>
      <c r="BG1202" s="19">
        <v>2</v>
      </c>
      <c r="BH1202" s="19">
        <v>2</v>
      </c>
      <c r="BI1202" s="19">
        <v>4</v>
      </c>
    </row>
    <row r="1203" spans="1:61">
      <c r="A1203" s="114" t="s">
        <v>1830</v>
      </c>
      <c r="B1203" s="19">
        <v>4</v>
      </c>
      <c r="C1203" s="19">
        <v>4</v>
      </c>
      <c r="D1203" s="19">
        <v>2</v>
      </c>
      <c r="E1203" s="19">
        <v>4</v>
      </c>
      <c r="F1203" s="19">
        <v>2</v>
      </c>
      <c r="G1203" s="19">
        <v>3</v>
      </c>
      <c r="H1203" s="19">
        <v>4</v>
      </c>
      <c r="I1203" s="19">
        <v>1</v>
      </c>
      <c r="J1203" s="19">
        <v>5</v>
      </c>
      <c r="K1203" s="19">
        <v>4</v>
      </c>
      <c r="L1203" s="19">
        <v>2</v>
      </c>
      <c r="M1203" s="19">
        <v>1</v>
      </c>
      <c r="N1203" s="19">
        <v>4</v>
      </c>
      <c r="O1203" s="19">
        <v>2</v>
      </c>
      <c r="P1203" s="19">
        <v>5</v>
      </c>
      <c r="Q1203" s="19">
        <v>1</v>
      </c>
      <c r="R1203" s="19">
        <v>4</v>
      </c>
      <c r="S1203" s="19">
        <v>4</v>
      </c>
      <c r="T1203" s="19">
        <v>2</v>
      </c>
      <c r="U1203" s="19">
        <v>2</v>
      </c>
      <c r="V1203" s="19">
        <v>3</v>
      </c>
      <c r="W1203" s="19">
        <v>1</v>
      </c>
      <c r="X1203" s="19">
        <v>3</v>
      </c>
      <c r="Y1203" s="19">
        <v>5</v>
      </c>
      <c r="Z1203" s="19">
        <v>3</v>
      </c>
      <c r="AA1203" s="19">
        <v>2</v>
      </c>
      <c r="AB1203" s="19">
        <v>5</v>
      </c>
      <c r="AC1203" s="19">
        <v>2</v>
      </c>
      <c r="AD1203" s="19">
        <v>4</v>
      </c>
      <c r="AE1203" s="19">
        <v>2</v>
      </c>
      <c r="AF1203" s="19">
        <v>1</v>
      </c>
      <c r="AG1203" s="19">
        <v>5</v>
      </c>
      <c r="AH1203" s="19">
        <v>3</v>
      </c>
      <c r="AI1203" s="108"/>
      <c r="AJ1203" s="19">
        <v>4</v>
      </c>
      <c r="AK1203" s="19">
        <v>4</v>
      </c>
      <c r="AL1203" s="19">
        <v>1</v>
      </c>
      <c r="AM1203" s="19">
        <v>4</v>
      </c>
      <c r="AN1203" s="19">
        <v>2</v>
      </c>
      <c r="AO1203" s="19">
        <v>2</v>
      </c>
      <c r="AP1203" s="19">
        <v>4</v>
      </c>
      <c r="AQ1203" s="19">
        <v>2</v>
      </c>
      <c r="AR1203" s="19">
        <v>4</v>
      </c>
      <c r="AS1203" s="19">
        <v>4</v>
      </c>
      <c r="AT1203" s="19">
        <v>2</v>
      </c>
      <c r="AU1203" s="19">
        <v>4</v>
      </c>
      <c r="AV1203" s="19">
        <v>2</v>
      </c>
      <c r="AW1203" s="19">
        <v>2</v>
      </c>
      <c r="AX1203" s="19">
        <v>2</v>
      </c>
      <c r="AY1203" s="19">
        <v>2</v>
      </c>
      <c r="AZ1203" s="108"/>
      <c r="BA1203" s="19">
        <v>4</v>
      </c>
      <c r="BB1203" s="19">
        <v>4</v>
      </c>
      <c r="BC1203" s="19">
        <v>1</v>
      </c>
      <c r="BD1203" s="19">
        <v>2</v>
      </c>
      <c r="BE1203" s="19">
        <v>5</v>
      </c>
      <c r="BF1203" s="19">
        <v>4</v>
      </c>
      <c r="BG1203" s="19">
        <v>1</v>
      </c>
      <c r="BH1203" s="19">
        <v>2</v>
      </c>
      <c r="BI1203" s="19">
        <v>4</v>
      </c>
    </row>
    <row r="1204" spans="1:61">
      <c r="A1204" s="114" t="s">
        <v>1832</v>
      </c>
      <c r="B1204" s="19">
        <v>3</v>
      </c>
      <c r="C1204" s="19">
        <v>5</v>
      </c>
      <c r="D1204" s="19">
        <v>5</v>
      </c>
      <c r="E1204" s="19">
        <v>4</v>
      </c>
      <c r="F1204" s="108"/>
      <c r="G1204" s="19">
        <v>3</v>
      </c>
      <c r="H1204" s="19">
        <v>5</v>
      </c>
      <c r="I1204" s="19">
        <v>1</v>
      </c>
      <c r="J1204" s="19">
        <v>5</v>
      </c>
      <c r="K1204" s="19">
        <v>4</v>
      </c>
      <c r="L1204" s="19">
        <v>3</v>
      </c>
      <c r="M1204" s="19">
        <v>3</v>
      </c>
      <c r="N1204" s="19">
        <v>5</v>
      </c>
      <c r="O1204" s="19">
        <v>3</v>
      </c>
      <c r="P1204" s="19">
        <v>3</v>
      </c>
      <c r="Q1204" s="19">
        <v>3</v>
      </c>
      <c r="R1204" s="19">
        <v>3</v>
      </c>
      <c r="S1204" s="19">
        <v>5</v>
      </c>
      <c r="T1204" s="19">
        <v>3</v>
      </c>
      <c r="U1204" s="19">
        <v>3</v>
      </c>
      <c r="V1204" s="19">
        <v>3</v>
      </c>
      <c r="W1204" s="19">
        <v>1</v>
      </c>
      <c r="X1204" s="19">
        <v>1</v>
      </c>
      <c r="Y1204" s="19">
        <v>5</v>
      </c>
      <c r="Z1204" s="19">
        <v>3</v>
      </c>
      <c r="AA1204" s="19">
        <v>1</v>
      </c>
      <c r="AB1204" s="19">
        <v>5</v>
      </c>
      <c r="AC1204" s="19">
        <v>1</v>
      </c>
      <c r="AD1204" s="19">
        <v>4</v>
      </c>
      <c r="AE1204" s="19">
        <v>3</v>
      </c>
      <c r="AF1204" s="19">
        <v>3</v>
      </c>
      <c r="AG1204" s="19">
        <v>4</v>
      </c>
      <c r="AH1204" s="19">
        <v>5</v>
      </c>
      <c r="AI1204" s="19">
        <v>5</v>
      </c>
      <c r="AJ1204" s="19">
        <v>3</v>
      </c>
      <c r="AK1204" s="19">
        <v>1</v>
      </c>
      <c r="AL1204" s="19">
        <v>1</v>
      </c>
      <c r="AM1204" s="19">
        <v>5</v>
      </c>
      <c r="AN1204" s="19">
        <v>1</v>
      </c>
      <c r="AO1204" s="19">
        <v>3</v>
      </c>
      <c r="AP1204" s="19">
        <v>4</v>
      </c>
      <c r="AQ1204" s="19">
        <v>4</v>
      </c>
      <c r="AR1204" s="19">
        <v>5</v>
      </c>
      <c r="AS1204" s="19">
        <v>4</v>
      </c>
      <c r="AT1204" s="19">
        <v>3</v>
      </c>
      <c r="AU1204" s="19">
        <v>3</v>
      </c>
      <c r="AV1204" s="19">
        <v>3</v>
      </c>
      <c r="AW1204" s="19">
        <v>1</v>
      </c>
      <c r="AX1204" s="19">
        <v>4</v>
      </c>
      <c r="AY1204" s="19">
        <v>3</v>
      </c>
      <c r="AZ1204" s="19">
        <v>3</v>
      </c>
      <c r="BA1204" s="19">
        <v>5</v>
      </c>
      <c r="BB1204" s="19">
        <v>5</v>
      </c>
      <c r="BC1204" s="19">
        <v>1</v>
      </c>
      <c r="BD1204" s="19">
        <v>3</v>
      </c>
      <c r="BE1204" s="19">
        <v>3</v>
      </c>
      <c r="BF1204" s="19">
        <v>3</v>
      </c>
      <c r="BG1204" s="19">
        <v>1</v>
      </c>
      <c r="BH1204" s="19">
        <v>1</v>
      </c>
      <c r="BI1204" s="19">
        <v>3</v>
      </c>
    </row>
    <row r="1205" spans="1:61">
      <c r="A1205" s="114" t="s">
        <v>1833</v>
      </c>
      <c r="B1205" s="19">
        <v>3</v>
      </c>
      <c r="C1205" s="19">
        <v>3</v>
      </c>
      <c r="D1205" s="19">
        <v>1</v>
      </c>
      <c r="E1205" s="19">
        <v>4</v>
      </c>
      <c r="F1205" s="19">
        <v>5</v>
      </c>
      <c r="G1205" s="19">
        <v>3</v>
      </c>
      <c r="H1205" s="19">
        <v>4</v>
      </c>
      <c r="I1205" s="19">
        <v>3</v>
      </c>
      <c r="J1205" s="19">
        <v>4</v>
      </c>
      <c r="K1205" s="19">
        <v>2</v>
      </c>
      <c r="L1205" s="19">
        <v>3</v>
      </c>
      <c r="M1205" s="19">
        <v>2</v>
      </c>
      <c r="N1205" s="19">
        <v>4</v>
      </c>
      <c r="O1205" s="19">
        <v>2</v>
      </c>
      <c r="P1205" s="19">
        <v>4</v>
      </c>
      <c r="Q1205" s="19">
        <v>4</v>
      </c>
      <c r="R1205" s="19">
        <v>2</v>
      </c>
      <c r="S1205" s="19">
        <v>4</v>
      </c>
      <c r="T1205" s="19">
        <v>2</v>
      </c>
      <c r="U1205" s="19">
        <v>2</v>
      </c>
      <c r="V1205" s="19">
        <v>2</v>
      </c>
      <c r="W1205" s="19">
        <v>2</v>
      </c>
      <c r="X1205" s="19">
        <v>3</v>
      </c>
      <c r="Y1205" s="19">
        <v>4</v>
      </c>
      <c r="Z1205" s="19">
        <v>2</v>
      </c>
      <c r="AA1205" s="19">
        <v>3</v>
      </c>
      <c r="AB1205" s="19">
        <v>4</v>
      </c>
      <c r="AC1205" s="19">
        <v>3</v>
      </c>
      <c r="AD1205" s="19">
        <v>4</v>
      </c>
      <c r="AE1205" s="19">
        <v>2</v>
      </c>
      <c r="AF1205" s="19">
        <v>3</v>
      </c>
      <c r="AG1205" s="19">
        <v>4</v>
      </c>
      <c r="AH1205" s="19">
        <v>4</v>
      </c>
      <c r="AI1205" s="19">
        <v>3</v>
      </c>
      <c r="AJ1205" s="19">
        <v>2</v>
      </c>
      <c r="AK1205" s="19">
        <v>3</v>
      </c>
      <c r="AL1205" s="19">
        <v>2</v>
      </c>
      <c r="AM1205" s="19">
        <v>4</v>
      </c>
      <c r="AN1205" s="19">
        <v>3</v>
      </c>
      <c r="AO1205" s="19">
        <v>2</v>
      </c>
      <c r="AP1205" s="19">
        <v>3</v>
      </c>
      <c r="AQ1205" s="19">
        <v>2</v>
      </c>
      <c r="AR1205" s="19">
        <v>4</v>
      </c>
      <c r="AS1205" s="19">
        <v>4</v>
      </c>
      <c r="AT1205" s="19">
        <v>4</v>
      </c>
      <c r="AU1205" s="19">
        <v>3</v>
      </c>
      <c r="AV1205" s="19">
        <v>3</v>
      </c>
      <c r="AW1205" s="19">
        <v>2</v>
      </c>
      <c r="AX1205" s="19">
        <v>4</v>
      </c>
      <c r="AY1205" s="19">
        <v>3</v>
      </c>
      <c r="AZ1205" s="19">
        <v>3</v>
      </c>
      <c r="BA1205" s="19">
        <v>4</v>
      </c>
      <c r="BB1205" s="19">
        <v>4</v>
      </c>
      <c r="BC1205" s="19">
        <v>2</v>
      </c>
      <c r="BD1205" s="19">
        <v>3</v>
      </c>
      <c r="BE1205" s="19">
        <v>4</v>
      </c>
      <c r="BF1205" s="19">
        <v>4</v>
      </c>
      <c r="BG1205" s="19">
        <v>2</v>
      </c>
      <c r="BH1205" s="19">
        <v>2</v>
      </c>
      <c r="BI1205" s="19">
        <v>3</v>
      </c>
    </row>
    <row r="1206" spans="1:61">
      <c r="A1206" s="114" t="s">
        <v>1834</v>
      </c>
      <c r="B1206" s="19">
        <v>4</v>
      </c>
      <c r="C1206" s="19">
        <v>3</v>
      </c>
      <c r="D1206" s="19">
        <v>3</v>
      </c>
      <c r="E1206" s="19">
        <v>4</v>
      </c>
      <c r="F1206" s="19">
        <v>4</v>
      </c>
      <c r="G1206" s="19">
        <v>4</v>
      </c>
      <c r="H1206" s="19">
        <v>5</v>
      </c>
      <c r="I1206" s="19">
        <v>3</v>
      </c>
      <c r="J1206" s="19">
        <v>4</v>
      </c>
      <c r="K1206" s="19">
        <v>4</v>
      </c>
      <c r="L1206" s="19">
        <v>3</v>
      </c>
      <c r="M1206" s="19">
        <v>4</v>
      </c>
      <c r="N1206" s="19">
        <v>4</v>
      </c>
      <c r="O1206" s="19">
        <v>2</v>
      </c>
      <c r="P1206" s="19">
        <v>4</v>
      </c>
      <c r="Q1206" s="19">
        <v>4</v>
      </c>
      <c r="R1206" s="19">
        <v>3</v>
      </c>
      <c r="S1206" s="19">
        <v>3</v>
      </c>
      <c r="T1206" s="19">
        <v>3</v>
      </c>
      <c r="U1206" s="19">
        <v>3</v>
      </c>
      <c r="V1206" s="19">
        <v>3</v>
      </c>
      <c r="W1206" s="19">
        <v>3</v>
      </c>
      <c r="X1206" s="19">
        <v>3</v>
      </c>
      <c r="Y1206" s="19">
        <v>4</v>
      </c>
      <c r="Z1206" s="19">
        <v>2</v>
      </c>
      <c r="AA1206" s="19">
        <v>2</v>
      </c>
      <c r="AB1206" s="19">
        <v>3</v>
      </c>
      <c r="AC1206" s="19">
        <v>3</v>
      </c>
      <c r="AD1206" s="19">
        <v>4</v>
      </c>
      <c r="AE1206" s="19">
        <v>2</v>
      </c>
      <c r="AF1206" s="19">
        <v>3</v>
      </c>
      <c r="AG1206" s="19">
        <v>3</v>
      </c>
      <c r="AH1206" s="19">
        <v>3</v>
      </c>
      <c r="AI1206" s="19">
        <v>2</v>
      </c>
      <c r="AJ1206" s="19">
        <v>3</v>
      </c>
      <c r="AK1206" s="19">
        <v>3</v>
      </c>
      <c r="AL1206" s="19">
        <v>2</v>
      </c>
      <c r="AM1206" s="19">
        <v>4</v>
      </c>
      <c r="AN1206" s="19">
        <v>1</v>
      </c>
      <c r="AO1206" s="19">
        <v>4</v>
      </c>
      <c r="AP1206" s="19">
        <v>3</v>
      </c>
      <c r="AQ1206" s="19">
        <v>5</v>
      </c>
      <c r="AR1206" s="19">
        <v>4</v>
      </c>
      <c r="AS1206" s="19">
        <v>4</v>
      </c>
      <c r="AT1206" s="19">
        <v>1</v>
      </c>
      <c r="AU1206" s="19">
        <v>3</v>
      </c>
      <c r="AV1206" s="19">
        <v>3</v>
      </c>
      <c r="AW1206" s="19">
        <v>2</v>
      </c>
      <c r="AX1206" s="19">
        <v>4</v>
      </c>
      <c r="AY1206" s="19">
        <v>2</v>
      </c>
      <c r="AZ1206" s="19">
        <v>2</v>
      </c>
      <c r="BA1206" s="19">
        <v>4</v>
      </c>
      <c r="BB1206" s="19">
        <v>4</v>
      </c>
      <c r="BC1206" s="19">
        <v>2</v>
      </c>
      <c r="BD1206" s="19">
        <v>3</v>
      </c>
      <c r="BE1206" s="19">
        <v>3</v>
      </c>
      <c r="BF1206" s="19">
        <v>2</v>
      </c>
      <c r="BG1206" s="19">
        <v>4</v>
      </c>
      <c r="BH1206" s="19">
        <v>2</v>
      </c>
      <c r="BI1206" s="19">
        <v>5</v>
      </c>
    </row>
    <row r="1207" spans="1:61">
      <c r="A1207" s="114" t="s">
        <v>1836</v>
      </c>
      <c r="B1207" s="19">
        <v>4</v>
      </c>
      <c r="C1207" s="19">
        <v>5</v>
      </c>
      <c r="D1207" s="19">
        <v>4</v>
      </c>
      <c r="E1207" s="19">
        <v>4</v>
      </c>
      <c r="F1207" s="19">
        <v>2</v>
      </c>
      <c r="G1207" s="19">
        <v>4</v>
      </c>
      <c r="H1207" s="19">
        <v>4</v>
      </c>
      <c r="I1207" s="19">
        <v>2</v>
      </c>
      <c r="J1207" s="19">
        <v>4</v>
      </c>
      <c r="K1207" s="19">
        <v>5</v>
      </c>
      <c r="L1207" s="19">
        <v>1</v>
      </c>
      <c r="M1207" s="19">
        <v>2</v>
      </c>
      <c r="N1207" s="19">
        <v>4</v>
      </c>
      <c r="O1207" s="19">
        <v>1</v>
      </c>
      <c r="P1207" s="19">
        <v>5</v>
      </c>
      <c r="Q1207" s="19">
        <v>2</v>
      </c>
      <c r="R1207" s="19">
        <v>1</v>
      </c>
      <c r="S1207" s="19">
        <v>3</v>
      </c>
      <c r="T1207" s="19">
        <v>4</v>
      </c>
      <c r="U1207" s="19">
        <v>4</v>
      </c>
      <c r="V1207" s="19">
        <v>5</v>
      </c>
      <c r="W1207" s="19">
        <v>3</v>
      </c>
      <c r="X1207" s="19">
        <v>1</v>
      </c>
      <c r="Y1207" s="19">
        <v>5</v>
      </c>
      <c r="Z1207" s="19">
        <v>2</v>
      </c>
      <c r="AA1207" s="19">
        <v>1</v>
      </c>
      <c r="AB1207" s="19">
        <v>4</v>
      </c>
      <c r="AC1207" s="19">
        <v>4</v>
      </c>
      <c r="AD1207" s="19">
        <v>3</v>
      </c>
      <c r="AE1207" s="19">
        <v>1</v>
      </c>
      <c r="AF1207" s="19">
        <v>1</v>
      </c>
      <c r="AG1207" s="19">
        <v>4</v>
      </c>
      <c r="AH1207" s="19">
        <v>4</v>
      </c>
      <c r="AI1207" s="19">
        <v>2</v>
      </c>
      <c r="AJ1207" s="19">
        <v>4</v>
      </c>
      <c r="AK1207" s="19">
        <v>1</v>
      </c>
      <c r="AL1207" s="19">
        <v>2</v>
      </c>
      <c r="AM1207" s="19">
        <v>5</v>
      </c>
      <c r="AN1207" s="19">
        <v>2</v>
      </c>
      <c r="AO1207" s="19">
        <v>5</v>
      </c>
      <c r="AP1207" s="19">
        <v>5</v>
      </c>
      <c r="AQ1207" s="19">
        <v>1</v>
      </c>
      <c r="AR1207" s="19">
        <v>5</v>
      </c>
      <c r="AS1207" s="19">
        <v>4</v>
      </c>
      <c r="AT1207" s="19">
        <v>2</v>
      </c>
      <c r="AU1207" s="19">
        <v>4</v>
      </c>
      <c r="AV1207" s="19">
        <v>2</v>
      </c>
      <c r="AW1207" s="19">
        <v>2</v>
      </c>
      <c r="AX1207" s="19">
        <v>4</v>
      </c>
      <c r="AY1207" s="19">
        <v>2</v>
      </c>
      <c r="AZ1207" s="19">
        <v>2</v>
      </c>
      <c r="BA1207" s="19">
        <v>4</v>
      </c>
      <c r="BB1207" s="19">
        <v>5</v>
      </c>
      <c r="BC1207" s="19">
        <v>2</v>
      </c>
      <c r="BD1207" s="19">
        <v>2</v>
      </c>
      <c r="BE1207" s="19">
        <v>4</v>
      </c>
      <c r="BF1207" s="19">
        <v>4</v>
      </c>
      <c r="BG1207" s="19">
        <v>1</v>
      </c>
      <c r="BH1207" s="19">
        <v>3</v>
      </c>
      <c r="BI1207" s="19">
        <v>5</v>
      </c>
    </row>
    <row r="1208" spans="1:61">
      <c r="A1208" s="114" t="s">
        <v>1837</v>
      </c>
      <c r="B1208" s="19">
        <v>5</v>
      </c>
      <c r="C1208" s="19">
        <v>4</v>
      </c>
      <c r="D1208" s="19">
        <v>1</v>
      </c>
      <c r="E1208" s="19">
        <v>3</v>
      </c>
      <c r="F1208" s="19">
        <v>3</v>
      </c>
      <c r="G1208" s="19">
        <v>3</v>
      </c>
      <c r="H1208" s="19">
        <v>4</v>
      </c>
      <c r="I1208" s="19">
        <v>1</v>
      </c>
      <c r="J1208" s="19">
        <v>4</v>
      </c>
      <c r="K1208" s="19">
        <v>5</v>
      </c>
      <c r="L1208" s="19">
        <v>1</v>
      </c>
      <c r="M1208" s="19">
        <v>2</v>
      </c>
      <c r="N1208" s="19">
        <v>4</v>
      </c>
      <c r="O1208" s="19">
        <v>2</v>
      </c>
      <c r="P1208" s="108"/>
      <c r="Q1208" s="19">
        <v>3</v>
      </c>
      <c r="R1208" s="19">
        <v>1</v>
      </c>
      <c r="S1208" s="19">
        <v>3</v>
      </c>
      <c r="T1208" s="19">
        <v>3</v>
      </c>
      <c r="U1208" s="19">
        <v>5</v>
      </c>
      <c r="V1208" s="19">
        <v>3</v>
      </c>
      <c r="W1208" s="19">
        <v>2</v>
      </c>
      <c r="X1208" s="19">
        <v>1</v>
      </c>
      <c r="Y1208" s="19">
        <v>4</v>
      </c>
      <c r="Z1208" s="19">
        <v>2</v>
      </c>
      <c r="AA1208" s="19">
        <v>4</v>
      </c>
      <c r="AB1208" s="19">
        <v>4</v>
      </c>
      <c r="AC1208" s="19">
        <v>2</v>
      </c>
      <c r="AD1208" s="19">
        <v>3</v>
      </c>
      <c r="AE1208" s="19">
        <v>3</v>
      </c>
      <c r="AF1208" s="19">
        <v>3</v>
      </c>
      <c r="AG1208" s="19">
        <v>4</v>
      </c>
      <c r="AH1208" s="19">
        <v>3</v>
      </c>
      <c r="AI1208" s="19">
        <v>4</v>
      </c>
      <c r="AJ1208" s="19">
        <v>5</v>
      </c>
      <c r="AK1208" s="19">
        <v>3</v>
      </c>
      <c r="AL1208" s="19">
        <v>1</v>
      </c>
      <c r="AM1208" s="19">
        <v>4</v>
      </c>
      <c r="AN1208" s="19">
        <v>2</v>
      </c>
      <c r="AO1208" s="19">
        <v>4</v>
      </c>
      <c r="AP1208" s="19">
        <v>4</v>
      </c>
      <c r="AQ1208" s="19">
        <v>3</v>
      </c>
      <c r="AR1208" s="19">
        <v>5</v>
      </c>
      <c r="AS1208" s="108"/>
      <c r="AT1208" s="19">
        <v>1</v>
      </c>
      <c r="AU1208" s="19">
        <v>5</v>
      </c>
      <c r="AV1208" s="19">
        <v>1</v>
      </c>
      <c r="AW1208" s="19">
        <v>1</v>
      </c>
      <c r="AX1208" s="19">
        <v>2</v>
      </c>
      <c r="AY1208" s="19">
        <v>1</v>
      </c>
      <c r="AZ1208" s="19">
        <v>2</v>
      </c>
      <c r="BA1208" s="108"/>
      <c r="BB1208" s="19">
        <v>4</v>
      </c>
      <c r="BC1208" s="19">
        <v>2</v>
      </c>
      <c r="BD1208" s="19">
        <v>2</v>
      </c>
      <c r="BE1208" s="19">
        <v>4</v>
      </c>
      <c r="BF1208" s="19">
        <v>4</v>
      </c>
      <c r="BG1208" s="19">
        <v>2</v>
      </c>
      <c r="BH1208" s="19">
        <v>3</v>
      </c>
      <c r="BI1208" s="19">
        <v>3</v>
      </c>
    </row>
    <row r="1209" spans="1:61">
      <c r="A1209" s="114" t="s">
        <v>1840</v>
      </c>
      <c r="B1209" s="19">
        <v>3</v>
      </c>
      <c r="C1209" s="19">
        <v>4</v>
      </c>
      <c r="D1209" s="19">
        <v>1</v>
      </c>
      <c r="E1209" s="19">
        <v>4</v>
      </c>
      <c r="F1209" s="19">
        <v>2</v>
      </c>
      <c r="G1209" s="19">
        <v>3</v>
      </c>
      <c r="H1209" s="19">
        <v>5</v>
      </c>
      <c r="I1209" s="19">
        <v>1</v>
      </c>
      <c r="J1209" s="19">
        <v>4</v>
      </c>
      <c r="K1209" s="19">
        <v>4</v>
      </c>
      <c r="L1209" s="19">
        <v>2</v>
      </c>
      <c r="M1209" s="19">
        <v>1</v>
      </c>
      <c r="N1209" s="19">
        <v>4</v>
      </c>
      <c r="O1209" s="19">
        <v>1</v>
      </c>
      <c r="P1209" s="19">
        <v>4</v>
      </c>
      <c r="Q1209" s="19">
        <v>4</v>
      </c>
      <c r="R1209" s="19">
        <v>1</v>
      </c>
      <c r="S1209" s="19">
        <v>4</v>
      </c>
      <c r="T1209" s="19">
        <v>2</v>
      </c>
      <c r="U1209" s="19">
        <v>4</v>
      </c>
      <c r="V1209" s="19">
        <v>2</v>
      </c>
      <c r="W1209" s="19">
        <v>1</v>
      </c>
      <c r="X1209" s="19">
        <v>5</v>
      </c>
      <c r="Y1209" s="19">
        <v>2</v>
      </c>
      <c r="Z1209" s="19">
        <v>2</v>
      </c>
      <c r="AA1209" s="19">
        <v>1</v>
      </c>
      <c r="AB1209" s="19">
        <v>5</v>
      </c>
      <c r="AC1209" s="19">
        <v>1</v>
      </c>
      <c r="AD1209" s="19">
        <v>5</v>
      </c>
      <c r="AE1209" s="19">
        <v>2</v>
      </c>
      <c r="AF1209" s="19">
        <v>4</v>
      </c>
      <c r="AG1209" s="19">
        <v>4</v>
      </c>
      <c r="AH1209" s="19">
        <v>5</v>
      </c>
      <c r="AI1209" s="19">
        <v>1</v>
      </c>
      <c r="AJ1209" s="19">
        <v>5</v>
      </c>
      <c r="AK1209" s="19">
        <v>3</v>
      </c>
      <c r="AL1209" s="19">
        <v>1</v>
      </c>
      <c r="AM1209" s="19">
        <v>4</v>
      </c>
      <c r="AN1209" s="19">
        <v>1</v>
      </c>
      <c r="AO1209" s="19">
        <v>2</v>
      </c>
      <c r="AP1209" s="19">
        <v>5</v>
      </c>
      <c r="AQ1209" s="19">
        <v>4</v>
      </c>
      <c r="AR1209" s="19">
        <v>5</v>
      </c>
      <c r="AS1209" s="19">
        <v>5</v>
      </c>
      <c r="AT1209" s="19">
        <v>2</v>
      </c>
      <c r="AU1209" s="19">
        <v>2</v>
      </c>
      <c r="AV1209" s="19">
        <v>4</v>
      </c>
      <c r="AW1209" s="19">
        <v>1</v>
      </c>
      <c r="AX1209" s="19">
        <v>4</v>
      </c>
      <c r="AY1209" s="19">
        <v>3</v>
      </c>
      <c r="AZ1209" s="19">
        <v>4</v>
      </c>
      <c r="BA1209" s="19">
        <v>5</v>
      </c>
      <c r="BB1209" s="19">
        <v>5</v>
      </c>
      <c r="BC1209" s="19">
        <v>1</v>
      </c>
      <c r="BD1209" s="19">
        <v>4</v>
      </c>
      <c r="BE1209" s="19">
        <v>4</v>
      </c>
      <c r="BF1209" s="19">
        <v>5</v>
      </c>
      <c r="BG1209" s="19">
        <v>1</v>
      </c>
      <c r="BH1209" s="19">
        <v>1</v>
      </c>
      <c r="BI1209" s="19">
        <v>4</v>
      </c>
    </row>
    <row r="1210" spans="1:61">
      <c r="A1210" s="114" t="s">
        <v>1842</v>
      </c>
      <c r="B1210" s="19">
        <v>4</v>
      </c>
      <c r="C1210" s="19">
        <v>4</v>
      </c>
      <c r="D1210" s="19">
        <v>1</v>
      </c>
      <c r="E1210" s="19">
        <v>4</v>
      </c>
      <c r="F1210" s="19">
        <v>3</v>
      </c>
      <c r="G1210" s="19">
        <v>3</v>
      </c>
      <c r="H1210" s="19">
        <v>5</v>
      </c>
      <c r="I1210" s="19">
        <v>1</v>
      </c>
      <c r="J1210" s="19">
        <v>4</v>
      </c>
      <c r="K1210" s="19">
        <v>5</v>
      </c>
      <c r="L1210" s="19">
        <v>3</v>
      </c>
      <c r="M1210" s="19">
        <v>2</v>
      </c>
      <c r="N1210" s="19">
        <v>5</v>
      </c>
      <c r="O1210" s="19">
        <v>4</v>
      </c>
      <c r="P1210" s="19">
        <v>5</v>
      </c>
      <c r="Q1210" s="19">
        <v>4</v>
      </c>
      <c r="R1210" s="19">
        <v>2</v>
      </c>
      <c r="S1210" s="19">
        <v>3</v>
      </c>
      <c r="T1210" s="19">
        <v>2</v>
      </c>
      <c r="U1210" s="19">
        <v>1</v>
      </c>
      <c r="V1210" s="19">
        <v>3</v>
      </c>
      <c r="W1210" s="19">
        <v>1</v>
      </c>
      <c r="X1210" s="19">
        <v>2</v>
      </c>
      <c r="Y1210" s="19">
        <v>4</v>
      </c>
      <c r="Z1210" s="19">
        <v>1</v>
      </c>
      <c r="AA1210" s="19">
        <v>1</v>
      </c>
      <c r="AB1210" s="19">
        <v>5</v>
      </c>
      <c r="AC1210" s="19">
        <v>2</v>
      </c>
      <c r="AD1210" s="19">
        <v>5</v>
      </c>
      <c r="AE1210" s="19">
        <v>3</v>
      </c>
      <c r="AF1210" s="19">
        <v>4</v>
      </c>
      <c r="AG1210" s="19">
        <v>3</v>
      </c>
      <c r="AH1210" s="19">
        <v>4</v>
      </c>
      <c r="AI1210" s="19">
        <v>2</v>
      </c>
      <c r="AJ1210" s="19">
        <v>2</v>
      </c>
      <c r="AK1210" s="19">
        <v>3</v>
      </c>
      <c r="AL1210" s="19">
        <v>2</v>
      </c>
      <c r="AM1210" s="19">
        <v>4</v>
      </c>
      <c r="AN1210" s="19">
        <v>3</v>
      </c>
      <c r="AO1210" s="19">
        <v>5</v>
      </c>
      <c r="AP1210" s="19">
        <v>5</v>
      </c>
      <c r="AQ1210" s="19">
        <v>2</v>
      </c>
      <c r="AR1210" s="19">
        <v>4</v>
      </c>
      <c r="AS1210" s="19">
        <v>5</v>
      </c>
      <c r="AT1210" s="19">
        <v>2</v>
      </c>
      <c r="AU1210" s="19">
        <v>3</v>
      </c>
      <c r="AV1210" s="19">
        <v>3</v>
      </c>
      <c r="AW1210" s="19">
        <v>1</v>
      </c>
      <c r="AX1210" s="19">
        <v>5</v>
      </c>
      <c r="AY1210" s="19">
        <v>3</v>
      </c>
      <c r="AZ1210" s="19">
        <v>2</v>
      </c>
      <c r="BA1210" s="19">
        <v>5</v>
      </c>
      <c r="BB1210" s="19">
        <v>5</v>
      </c>
      <c r="BC1210" s="19">
        <v>1</v>
      </c>
      <c r="BD1210" s="19">
        <v>5</v>
      </c>
      <c r="BE1210" s="19">
        <v>3</v>
      </c>
      <c r="BF1210" s="19">
        <v>3</v>
      </c>
      <c r="BG1210" s="19">
        <v>1</v>
      </c>
      <c r="BH1210" s="19">
        <v>1</v>
      </c>
      <c r="BI1210" s="19">
        <v>3</v>
      </c>
    </row>
    <row r="1211" spans="1:61">
      <c r="A1211" s="114" t="s">
        <v>1843</v>
      </c>
      <c r="B1211" s="19">
        <v>4</v>
      </c>
      <c r="C1211" s="19">
        <v>4</v>
      </c>
      <c r="D1211" s="19">
        <v>3</v>
      </c>
      <c r="E1211" s="19">
        <v>4</v>
      </c>
      <c r="F1211" s="19">
        <v>2</v>
      </c>
      <c r="G1211" s="19">
        <v>4</v>
      </c>
      <c r="H1211" s="19">
        <v>4</v>
      </c>
      <c r="I1211" s="19">
        <v>2</v>
      </c>
      <c r="J1211" s="19">
        <v>2</v>
      </c>
      <c r="K1211" s="19">
        <v>5</v>
      </c>
      <c r="L1211" s="19">
        <v>2</v>
      </c>
      <c r="M1211" s="19">
        <v>1</v>
      </c>
      <c r="N1211" s="19">
        <v>5</v>
      </c>
      <c r="O1211" s="19">
        <v>2</v>
      </c>
      <c r="P1211" s="19">
        <v>3</v>
      </c>
      <c r="Q1211" s="19">
        <v>3</v>
      </c>
      <c r="R1211" s="19">
        <v>1</v>
      </c>
      <c r="S1211" s="19">
        <v>3</v>
      </c>
      <c r="T1211" s="19">
        <v>3</v>
      </c>
      <c r="U1211" s="19">
        <v>4</v>
      </c>
      <c r="V1211" s="19">
        <v>3</v>
      </c>
      <c r="W1211" s="19">
        <v>2</v>
      </c>
      <c r="X1211" s="19">
        <v>4</v>
      </c>
      <c r="Y1211" s="19">
        <v>3</v>
      </c>
      <c r="Z1211" s="19">
        <v>2</v>
      </c>
      <c r="AA1211" s="19">
        <v>1</v>
      </c>
      <c r="AB1211" s="19">
        <v>5</v>
      </c>
      <c r="AC1211" s="19">
        <v>4</v>
      </c>
      <c r="AD1211" s="19">
        <v>4</v>
      </c>
      <c r="AE1211" s="19">
        <v>3</v>
      </c>
      <c r="AF1211" s="19">
        <v>4</v>
      </c>
      <c r="AG1211" s="19">
        <v>3</v>
      </c>
      <c r="AH1211" s="19">
        <v>3</v>
      </c>
      <c r="AI1211" s="19">
        <v>4</v>
      </c>
      <c r="AJ1211" s="19">
        <v>5</v>
      </c>
      <c r="AK1211" s="19">
        <v>4</v>
      </c>
      <c r="AL1211" s="19">
        <v>1</v>
      </c>
      <c r="AM1211" s="19">
        <v>3</v>
      </c>
      <c r="AN1211" s="19">
        <v>2</v>
      </c>
      <c r="AO1211" s="19">
        <v>4</v>
      </c>
      <c r="AP1211" s="19">
        <v>3</v>
      </c>
      <c r="AQ1211" s="19">
        <v>2</v>
      </c>
      <c r="AR1211" s="19">
        <v>4</v>
      </c>
      <c r="AS1211" s="19">
        <v>3</v>
      </c>
      <c r="AT1211" s="19">
        <v>2</v>
      </c>
      <c r="AU1211" s="19">
        <v>3</v>
      </c>
      <c r="AV1211" s="19">
        <v>1</v>
      </c>
      <c r="AW1211" s="19">
        <v>1</v>
      </c>
      <c r="AX1211" s="19">
        <v>2</v>
      </c>
      <c r="AY1211" s="19">
        <v>2</v>
      </c>
      <c r="AZ1211" s="19">
        <v>3</v>
      </c>
      <c r="BA1211" s="19">
        <v>4</v>
      </c>
      <c r="BB1211" s="19">
        <v>4</v>
      </c>
      <c r="BC1211" s="19">
        <v>3</v>
      </c>
      <c r="BD1211" s="19">
        <v>2</v>
      </c>
      <c r="BE1211" s="19">
        <v>4</v>
      </c>
      <c r="BF1211" s="19">
        <v>4</v>
      </c>
      <c r="BG1211" s="19">
        <v>2</v>
      </c>
      <c r="BH1211" s="19">
        <v>2</v>
      </c>
      <c r="BI1211" s="19">
        <v>1</v>
      </c>
    </row>
    <row r="1212" spans="1:61">
      <c r="A1212" s="114" t="s">
        <v>1844</v>
      </c>
      <c r="B1212" s="19">
        <v>5</v>
      </c>
      <c r="C1212" s="19">
        <v>5</v>
      </c>
      <c r="D1212" s="19">
        <v>2</v>
      </c>
      <c r="E1212" s="19">
        <v>3</v>
      </c>
      <c r="F1212" s="19">
        <v>1</v>
      </c>
      <c r="G1212" s="19">
        <v>5</v>
      </c>
      <c r="H1212" s="19">
        <v>5</v>
      </c>
      <c r="I1212" s="19">
        <v>1</v>
      </c>
      <c r="J1212" s="19">
        <v>4</v>
      </c>
      <c r="K1212" s="19">
        <v>5</v>
      </c>
      <c r="L1212" s="19">
        <v>1</v>
      </c>
      <c r="M1212" s="19">
        <v>3</v>
      </c>
      <c r="N1212" s="19">
        <v>5</v>
      </c>
      <c r="O1212" s="19">
        <v>1</v>
      </c>
      <c r="P1212" s="19">
        <v>5</v>
      </c>
      <c r="Q1212" s="19">
        <v>1</v>
      </c>
      <c r="R1212" s="19">
        <v>1</v>
      </c>
      <c r="S1212" s="19">
        <v>4</v>
      </c>
      <c r="T1212" s="19">
        <v>3</v>
      </c>
      <c r="U1212" s="19">
        <v>5</v>
      </c>
      <c r="V1212" s="19">
        <v>4</v>
      </c>
      <c r="W1212" s="19">
        <v>3</v>
      </c>
      <c r="X1212" s="19">
        <v>1</v>
      </c>
      <c r="Y1212" s="19">
        <v>4</v>
      </c>
      <c r="Z1212" s="19">
        <v>5</v>
      </c>
      <c r="AA1212" s="19">
        <v>1</v>
      </c>
      <c r="AB1212" s="19">
        <v>5</v>
      </c>
      <c r="AC1212" s="19">
        <v>1</v>
      </c>
      <c r="AD1212" s="19">
        <v>4</v>
      </c>
      <c r="AE1212" s="19">
        <v>1</v>
      </c>
      <c r="AF1212" s="19">
        <v>1</v>
      </c>
      <c r="AG1212" s="19">
        <v>5</v>
      </c>
      <c r="AH1212" s="19">
        <v>4</v>
      </c>
      <c r="AI1212" s="19">
        <v>5</v>
      </c>
      <c r="AJ1212" s="19">
        <v>5</v>
      </c>
      <c r="AK1212" s="19">
        <v>2</v>
      </c>
      <c r="AL1212" s="19">
        <v>5</v>
      </c>
      <c r="AM1212" s="19">
        <v>4</v>
      </c>
      <c r="AN1212" s="19">
        <v>1</v>
      </c>
      <c r="AO1212" s="19">
        <v>1</v>
      </c>
      <c r="AP1212" s="19">
        <v>5</v>
      </c>
      <c r="AQ1212" s="19">
        <v>2</v>
      </c>
      <c r="AR1212" s="19">
        <v>5</v>
      </c>
      <c r="AS1212" s="19">
        <v>4</v>
      </c>
      <c r="AT1212" s="19">
        <v>1</v>
      </c>
      <c r="AU1212" s="19">
        <v>5</v>
      </c>
      <c r="AV1212" s="19">
        <v>1</v>
      </c>
      <c r="AW1212" s="19">
        <v>1</v>
      </c>
      <c r="AX1212" s="19">
        <v>1</v>
      </c>
      <c r="AY1212" s="19">
        <v>1</v>
      </c>
      <c r="AZ1212" s="19">
        <v>1</v>
      </c>
      <c r="BA1212" s="19">
        <v>5</v>
      </c>
      <c r="BB1212" s="19">
        <v>5</v>
      </c>
      <c r="BC1212" s="19">
        <v>1</v>
      </c>
      <c r="BD1212" s="19">
        <v>1</v>
      </c>
      <c r="BE1212" s="19">
        <v>4</v>
      </c>
      <c r="BF1212" s="19">
        <v>5</v>
      </c>
      <c r="BG1212" s="19">
        <v>1</v>
      </c>
      <c r="BH1212" s="19">
        <v>4</v>
      </c>
      <c r="BI1212" s="19">
        <v>4</v>
      </c>
    </row>
    <row r="1213" spans="1:61">
      <c r="A1213" s="114" t="s">
        <v>1846</v>
      </c>
      <c r="B1213" s="19">
        <v>4</v>
      </c>
      <c r="C1213" s="19">
        <v>5</v>
      </c>
      <c r="D1213" s="19">
        <v>2</v>
      </c>
      <c r="E1213" s="19">
        <v>2</v>
      </c>
      <c r="F1213" s="19">
        <v>1</v>
      </c>
      <c r="G1213" s="19">
        <v>5</v>
      </c>
      <c r="H1213" s="19">
        <v>5</v>
      </c>
      <c r="I1213" s="19">
        <v>2</v>
      </c>
      <c r="J1213" s="19">
        <v>4</v>
      </c>
      <c r="K1213" s="19">
        <v>5</v>
      </c>
      <c r="L1213" s="19">
        <v>2</v>
      </c>
      <c r="M1213" s="19">
        <v>1</v>
      </c>
      <c r="N1213" s="19">
        <v>5</v>
      </c>
      <c r="O1213" s="19">
        <v>2</v>
      </c>
      <c r="P1213" s="19">
        <v>5</v>
      </c>
      <c r="Q1213" s="19">
        <v>1</v>
      </c>
      <c r="R1213" s="19">
        <v>1</v>
      </c>
      <c r="S1213" s="19">
        <v>2</v>
      </c>
      <c r="T1213" s="19">
        <v>3</v>
      </c>
      <c r="U1213" s="19">
        <v>5</v>
      </c>
      <c r="V1213" s="19">
        <v>1</v>
      </c>
      <c r="W1213" s="19">
        <v>1</v>
      </c>
      <c r="X1213" s="19">
        <v>2</v>
      </c>
      <c r="Y1213" s="19">
        <v>3</v>
      </c>
      <c r="Z1213" s="19">
        <v>2</v>
      </c>
      <c r="AA1213" s="19">
        <v>3</v>
      </c>
      <c r="AB1213" s="19">
        <v>5</v>
      </c>
      <c r="AC1213" s="19">
        <v>2</v>
      </c>
      <c r="AD1213" s="19">
        <v>2</v>
      </c>
      <c r="AE1213" s="19">
        <v>1</v>
      </c>
      <c r="AF1213" s="19">
        <v>2</v>
      </c>
      <c r="AG1213" s="19">
        <v>5</v>
      </c>
      <c r="AH1213" s="19">
        <v>5</v>
      </c>
      <c r="AI1213" s="19">
        <v>4</v>
      </c>
      <c r="AJ1213" s="19">
        <v>3</v>
      </c>
      <c r="AK1213" s="19">
        <v>3</v>
      </c>
      <c r="AL1213" s="19">
        <v>1</v>
      </c>
      <c r="AM1213" s="19">
        <v>4</v>
      </c>
      <c r="AN1213" s="19">
        <v>3</v>
      </c>
      <c r="AO1213" s="19">
        <v>4</v>
      </c>
      <c r="AP1213" s="19">
        <v>3</v>
      </c>
      <c r="AQ1213" s="19">
        <v>4</v>
      </c>
      <c r="AR1213" s="19">
        <v>5</v>
      </c>
      <c r="AS1213" s="19">
        <v>2</v>
      </c>
      <c r="AT1213" s="19">
        <v>1</v>
      </c>
      <c r="AU1213" s="19">
        <v>5</v>
      </c>
      <c r="AV1213" s="19">
        <v>2</v>
      </c>
      <c r="AW1213" s="19">
        <v>1</v>
      </c>
      <c r="AX1213" s="19">
        <v>2</v>
      </c>
      <c r="AY1213" s="19">
        <v>1</v>
      </c>
      <c r="AZ1213" s="19">
        <v>3</v>
      </c>
      <c r="BA1213" s="19">
        <v>5</v>
      </c>
      <c r="BB1213" s="19">
        <v>5</v>
      </c>
      <c r="BC1213" s="19">
        <v>2</v>
      </c>
      <c r="BD1213" s="19">
        <v>1</v>
      </c>
      <c r="BE1213" s="19">
        <v>4</v>
      </c>
      <c r="BF1213" s="19">
        <v>3</v>
      </c>
      <c r="BG1213" s="19">
        <v>1</v>
      </c>
      <c r="BH1213" s="19">
        <v>1</v>
      </c>
      <c r="BI1213" s="19">
        <v>5</v>
      </c>
    </row>
    <row r="1214" spans="1:61">
      <c r="A1214" s="114" t="s">
        <v>1849</v>
      </c>
      <c r="B1214" s="19">
        <v>4</v>
      </c>
      <c r="C1214" s="19">
        <v>4</v>
      </c>
      <c r="D1214" s="19">
        <v>3</v>
      </c>
      <c r="E1214" s="19">
        <v>3</v>
      </c>
      <c r="F1214" s="19">
        <v>1</v>
      </c>
      <c r="G1214" s="19">
        <v>5</v>
      </c>
      <c r="H1214" s="19">
        <v>4</v>
      </c>
      <c r="I1214" s="19">
        <v>3</v>
      </c>
      <c r="J1214" s="19">
        <v>5</v>
      </c>
      <c r="K1214" s="19">
        <v>5</v>
      </c>
      <c r="L1214" s="19">
        <v>3</v>
      </c>
      <c r="M1214" s="19">
        <v>1</v>
      </c>
      <c r="N1214" s="19">
        <v>3</v>
      </c>
      <c r="O1214" s="19">
        <v>3</v>
      </c>
      <c r="P1214" s="19">
        <v>5</v>
      </c>
      <c r="Q1214" s="19">
        <v>3</v>
      </c>
      <c r="R1214" s="19">
        <v>1</v>
      </c>
      <c r="S1214" s="19">
        <v>5</v>
      </c>
      <c r="T1214" s="19">
        <v>4</v>
      </c>
      <c r="U1214" s="19">
        <v>5</v>
      </c>
      <c r="V1214" s="19">
        <v>4</v>
      </c>
      <c r="W1214" s="19">
        <v>3</v>
      </c>
      <c r="X1214" s="19">
        <v>2</v>
      </c>
      <c r="Y1214" s="19">
        <v>4</v>
      </c>
      <c r="Z1214" s="19">
        <v>1</v>
      </c>
      <c r="AA1214" s="19">
        <v>1</v>
      </c>
      <c r="AB1214" s="19">
        <v>5</v>
      </c>
      <c r="AC1214" s="19">
        <v>3</v>
      </c>
      <c r="AD1214" s="19">
        <v>4</v>
      </c>
      <c r="AE1214" s="19">
        <v>1</v>
      </c>
      <c r="AF1214" s="19">
        <v>2</v>
      </c>
      <c r="AG1214" s="19">
        <v>4</v>
      </c>
      <c r="AH1214" s="19">
        <v>3</v>
      </c>
      <c r="AI1214" s="19">
        <v>3</v>
      </c>
      <c r="AJ1214" s="19">
        <v>5</v>
      </c>
      <c r="AK1214" s="19">
        <v>1</v>
      </c>
      <c r="AL1214" s="19">
        <v>4</v>
      </c>
      <c r="AM1214" s="19">
        <v>4</v>
      </c>
      <c r="AN1214" s="19">
        <v>3</v>
      </c>
      <c r="AO1214" s="19">
        <v>5</v>
      </c>
      <c r="AP1214" s="19">
        <v>4</v>
      </c>
      <c r="AQ1214" s="19">
        <v>3</v>
      </c>
      <c r="AR1214" s="19">
        <v>5</v>
      </c>
      <c r="AS1214" s="19">
        <v>3</v>
      </c>
      <c r="AT1214" s="19">
        <v>1</v>
      </c>
      <c r="AU1214" s="19">
        <v>4</v>
      </c>
      <c r="AV1214" s="19">
        <v>3</v>
      </c>
      <c r="AW1214" s="19">
        <v>2</v>
      </c>
      <c r="AX1214" s="19">
        <v>2</v>
      </c>
      <c r="AY1214" s="19">
        <v>4</v>
      </c>
      <c r="AZ1214" s="19">
        <v>3</v>
      </c>
      <c r="BA1214" s="19">
        <v>4</v>
      </c>
      <c r="BB1214" s="19">
        <v>4</v>
      </c>
      <c r="BC1214" s="19">
        <v>3</v>
      </c>
      <c r="BD1214" s="108"/>
      <c r="BE1214" s="19">
        <v>4</v>
      </c>
      <c r="BF1214" s="19">
        <v>3</v>
      </c>
      <c r="BG1214" s="19">
        <v>4</v>
      </c>
      <c r="BH1214" s="19">
        <v>3</v>
      </c>
      <c r="BI1214" s="19">
        <v>5</v>
      </c>
    </row>
    <row r="1215" spans="1:61">
      <c r="A1215" s="114" t="s">
        <v>1850</v>
      </c>
      <c r="B1215" s="19">
        <v>4</v>
      </c>
      <c r="C1215" s="19">
        <v>5</v>
      </c>
      <c r="D1215" s="19">
        <v>3</v>
      </c>
      <c r="E1215" s="19">
        <v>5</v>
      </c>
      <c r="F1215" s="19">
        <v>2</v>
      </c>
      <c r="G1215" s="19">
        <v>3</v>
      </c>
      <c r="H1215" s="19">
        <v>5</v>
      </c>
      <c r="I1215" s="19">
        <v>4</v>
      </c>
      <c r="J1215" s="19">
        <v>5</v>
      </c>
      <c r="K1215" s="19">
        <v>4</v>
      </c>
      <c r="L1215" s="19">
        <v>2</v>
      </c>
      <c r="M1215" s="19">
        <v>2</v>
      </c>
      <c r="N1215" s="19">
        <v>4</v>
      </c>
      <c r="O1215" s="19">
        <v>1</v>
      </c>
      <c r="P1215" s="19">
        <v>5</v>
      </c>
      <c r="Q1215" s="19">
        <v>4</v>
      </c>
      <c r="R1215" s="19">
        <v>2</v>
      </c>
      <c r="S1215" s="19">
        <v>2</v>
      </c>
      <c r="T1215" s="19">
        <v>4</v>
      </c>
      <c r="U1215" s="19">
        <v>2</v>
      </c>
      <c r="V1215" s="19">
        <v>3</v>
      </c>
      <c r="W1215" s="19">
        <v>3</v>
      </c>
      <c r="X1215" s="19">
        <v>2</v>
      </c>
      <c r="Y1215" s="19">
        <v>5</v>
      </c>
      <c r="Z1215" s="19">
        <v>3</v>
      </c>
      <c r="AA1215" s="19">
        <v>2</v>
      </c>
      <c r="AB1215" s="19">
        <v>4</v>
      </c>
      <c r="AC1215" s="19">
        <v>5</v>
      </c>
      <c r="AD1215" s="19">
        <v>5</v>
      </c>
      <c r="AE1215" s="19">
        <v>1</v>
      </c>
      <c r="AF1215" s="19">
        <v>4</v>
      </c>
      <c r="AG1215" s="19">
        <v>4</v>
      </c>
      <c r="AH1215" s="19">
        <v>2</v>
      </c>
      <c r="AI1215" s="19">
        <v>3</v>
      </c>
      <c r="AJ1215" s="19">
        <v>4</v>
      </c>
      <c r="AK1215" s="19">
        <v>3</v>
      </c>
      <c r="AL1215" s="19">
        <v>2</v>
      </c>
      <c r="AM1215" s="19">
        <v>4</v>
      </c>
      <c r="AN1215" s="19">
        <v>1</v>
      </c>
      <c r="AO1215" s="19">
        <v>3</v>
      </c>
      <c r="AP1215" s="19">
        <v>3</v>
      </c>
      <c r="AQ1215" s="19">
        <v>3</v>
      </c>
      <c r="AR1215" s="19">
        <v>5</v>
      </c>
      <c r="AS1215" s="19">
        <v>4</v>
      </c>
      <c r="AT1215" s="108"/>
      <c r="AU1215" s="19">
        <v>2</v>
      </c>
      <c r="AV1215" s="19">
        <v>2</v>
      </c>
      <c r="AW1215" s="19">
        <v>2</v>
      </c>
      <c r="AX1215" s="19">
        <v>4</v>
      </c>
      <c r="AY1215" s="19">
        <v>2</v>
      </c>
      <c r="AZ1215" s="19">
        <v>2</v>
      </c>
      <c r="BA1215" s="19">
        <v>4</v>
      </c>
      <c r="BB1215" s="19">
        <v>5</v>
      </c>
      <c r="BC1215" s="19">
        <v>1</v>
      </c>
      <c r="BD1215" s="19">
        <v>3</v>
      </c>
      <c r="BE1215" s="19">
        <v>3</v>
      </c>
      <c r="BF1215" s="19">
        <v>3</v>
      </c>
      <c r="BG1215" s="19">
        <v>4</v>
      </c>
      <c r="BH1215" s="19">
        <v>1</v>
      </c>
      <c r="BI1215" s="19">
        <v>4</v>
      </c>
    </row>
    <row r="1216" spans="1:61">
      <c r="A1216" s="114" t="s">
        <v>1852</v>
      </c>
      <c r="B1216" s="19">
        <v>4</v>
      </c>
      <c r="C1216" s="19">
        <v>4</v>
      </c>
      <c r="D1216" s="19">
        <v>3</v>
      </c>
      <c r="E1216" s="19">
        <v>2</v>
      </c>
      <c r="F1216" s="19">
        <v>2</v>
      </c>
      <c r="G1216" s="19">
        <v>3</v>
      </c>
      <c r="H1216" s="19">
        <v>4</v>
      </c>
      <c r="I1216" s="19">
        <v>2</v>
      </c>
      <c r="J1216" s="19">
        <v>4</v>
      </c>
      <c r="K1216" s="19">
        <v>5</v>
      </c>
      <c r="L1216" s="19">
        <v>2</v>
      </c>
      <c r="M1216" s="19">
        <v>2</v>
      </c>
      <c r="N1216" s="19">
        <v>4</v>
      </c>
      <c r="O1216" s="19">
        <v>2</v>
      </c>
      <c r="P1216" s="19">
        <v>5</v>
      </c>
      <c r="Q1216" s="19">
        <v>3</v>
      </c>
      <c r="R1216" s="19">
        <v>2</v>
      </c>
      <c r="S1216" s="19">
        <v>4</v>
      </c>
      <c r="T1216" s="19">
        <v>3</v>
      </c>
      <c r="U1216" s="19">
        <v>2</v>
      </c>
      <c r="V1216" s="19">
        <v>3</v>
      </c>
      <c r="W1216" s="19">
        <v>2</v>
      </c>
      <c r="X1216" s="19">
        <v>2</v>
      </c>
      <c r="Y1216" s="19">
        <v>4</v>
      </c>
      <c r="Z1216" s="19">
        <v>2</v>
      </c>
      <c r="AA1216" s="19">
        <v>4</v>
      </c>
      <c r="AB1216" s="19">
        <v>4</v>
      </c>
      <c r="AC1216" s="19">
        <v>3</v>
      </c>
      <c r="AD1216" s="19">
        <v>4</v>
      </c>
      <c r="AE1216" s="19">
        <v>2</v>
      </c>
      <c r="AF1216" s="19">
        <v>4</v>
      </c>
      <c r="AG1216" s="19">
        <v>4</v>
      </c>
      <c r="AH1216" s="19">
        <v>4</v>
      </c>
      <c r="AI1216" s="19">
        <v>4</v>
      </c>
      <c r="AJ1216" s="19">
        <v>3</v>
      </c>
      <c r="AK1216" s="19">
        <v>3</v>
      </c>
      <c r="AL1216" s="19">
        <v>2</v>
      </c>
      <c r="AM1216" s="19">
        <v>4</v>
      </c>
      <c r="AN1216" s="19">
        <v>2</v>
      </c>
      <c r="AO1216" s="19">
        <v>4</v>
      </c>
      <c r="AP1216" s="19">
        <v>4</v>
      </c>
      <c r="AQ1216" s="19">
        <v>3</v>
      </c>
      <c r="AR1216" s="19">
        <v>4</v>
      </c>
      <c r="AS1216" s="19">
        <v>4</v>
      </c>
      <c r="AT1216" s="19">
        <v>1</v>
      </c>
      <c r="AU1216" s="19">
        <v>4</v>
      </c>
      <c r="AV1216" s="19">
        <v>2</v>
      </c>
      <c r="AW1216" s="19">
        <v>2</v>
      </c>
      <c r="AX1216" s="19">
        <v>4</v>
      </c>
      <c r="AY1216" s="19">
        <v>4</v>
      </c>
      <c r="AZ1216" s="19">
        <v>3</v>
      </c>
      <c r="BA1216" s="19">
        <v>4</v>
      </c>
      <c r="BB1216" s="19">
        <v>4</v>
      </c>
      <c r="BC1216" s="19">
        <v>2</v>
      </c>
      <c r="BD1216" s="19">
        <v>5</v>
      </c>
      <c r="BE1216" s="19">
        <v>4</v>
      </c>
      <c r="BF1216" s="19">
        <v>5</v>
      </c>
      <c r="BG1216" s="19">
        <v>2</v>
      </c>
      <c r="BH1216" s="19">
        <v>2</v>
      </c>
      <c r="BI1216" s="19">
        <v>4</v>
      </c>
    </row>
    <row r="1217" spans="1:61">
      <c r="A1217" s="114" t="s">
        <v>1853</v>
      </c>
      <c r="B1217" s="19">
        <v>4</v>
      </c>
      <c r="C1217" s="19">
        <v>5</v>
      </c>
      <c r="D1217" s="19">
        <v>2</v>
      </c>
      <c r="E1217" s="19">
        <v>2</v>
      </c>
      <c r="F1217" s="19">
        <v>1</v>
      </c>
      <c r="G1217" s="19">
        <v>5</v>
      </c>
      <c r="H1217" s="19">
        <v>5</v>
      </c>
      <c r="I1217" s="19">
        <v>2</v>
      </c>
      <c r="J1217" s="19">
        <v>2</v>
      </c>
      <c r="K1217" s="19">
        <v>5</v>
      </c>
      <c r="L1217" s="19">
        <v>1</v>
      </c>
      <c r="M1217" s="19">
        <v>2</v>
      </c>
      <c r="N1217" s="19">
        <v>5</v>
      </c>
      <c r="O1217" s="19">
        <v>3</v>
      </c>
      <c r="P1217" s="19">
        <v>5</v>
      </c>
      <c r="Q1217" s="19">
        <v>3</v>
      </c>
      <c r="R1217" s="19">
        <v>1</v>
      </c>
      <c r="S1217" s="19">
        <v>4</v>
      </c>
      <c r="T1217" s="19">
        <v>5</v>
      </c>
      <c r="U1217" s="19">
        <v>5</v>
      </c>
      <c r="V1217" s="19">
        <v>4</v>
      </c>
      <c r="W1217" s="19">
        <v>4</v>
      </c>
      <c r="X1217" s="19">
        <v>2</v>
      </c>
      <c r="Y1217" s="19">
        <v>4</v>
      </c>
      <c r="Z1217" s="19">
        <v>2</v>
      </c>
      <c r="AA1217" s="19">
        <v>2</v>
      </c>
      <c r="AB1217" s="19">
        <v>5</v>
      </c>
      <c r="AC1217" s="19">
        <v>2</v>
      </c>
      <c r="AD1217" s="19">
        <v>2</v>
      </c>
      <c r="AE1217" s="19">
        <v>1</v>
      </c>
      <c r="AF1217" s="19">
        <v>3</v>
      </c>
      <c r="AG1217" s="19">
        <v>5</v>
      </c>
      <c r="AH1217" s="19">
        <v>4</v>
      </c>
      <c r="AI1217" s="19">
        <v>4</v>
      </c>
      <c r="AJ1217" s="19">
        <v>5</v>
      </c>
      <c r="AK1217" s="19">
        <v>2</v>
      </c>
      <c r="AL1217" s="19">
        <v>2</v>
      </c>
      <c r="AM1217" s="19">
        <v>5</v>
      </c>
      <c r="AN1217" s="19">
        <v>5</v>
      </c>
      <c r="AO1217" s="19">
        <v>5</v>
      </c>
      <c r="AP1217" s="19">
        <v>5</v>
      </c>
      <c r="AQ1217" s="19">
        <v>4</v>
      </c>
      <c r="AR1217" s="19">
        <v>5</v>
      </c>
      <c r="AS1217" s="19">
        <v>2</v>
      </c>
      <c r="AT1217" s="19">
        <v>1</v>
      </c>
      <c r="AU1217" s="19">
        <v>3</v>
      </c>
      <c r="AV1217" s="19">
        <v>1</v>
      </c>
      <c r="AW1217" s="19">
        <v>1</v>
      </c>
      <c r="AX1217" s="19">
        <v>2</v>
      </c>
      <c r="AY1217" s="19">
        <v>1</v>
      </c>
      <c r="AZ1217" s="19">
        <v>1</v>
      </c>
      <c r="BA1217" s="19">
        <v>5</v>
      </c>
      <c r="BB1217" s="19">
        <v>5</v>
      </c>
      <c r="BC1217" s="19">
        <v>5</v>
      </c>
      <c r="BD1217" s="19">
        <v>1</v>
      </c>
      <c r="BE1217" s="19">
        <v>5</v>
      </c>
      <c r="BF1217" s="19">
        <v>3</v>
      </c>
      <c r="BG1217" s="19">
        <v>2</v>
      </c>
      <c r="BH1217" s="19">
        <v>5</v>
      </c>
      <c r="BI1217" s="19">
        <v>5</v>
      </c>
    </row>
    <row r="1218" spans="1:61">
      <c r="A1218" s="114" t="s">
        <v>1854</v>
      </c>
      <c r="B1218" s="19">
        <v>4</v>
      </c>
      <c r="C1218" s="19">
        <v>4</v>
      </c>
      <c r="D1218" s="19">
        <v>3</v>
      </c>
      <c r="E1218" s="19">
        <v>5</v>
      </c>
      <c r="F1218" s="19">
        <v>5</v>
      </c>
      <c r="G1218" s="19">
        <v>4</v>
      </c>
      <c r="H1218" s="19">
        <v>5</v>
      </c>
      <c r="I1218" s="19">
        <v>1</v>
      </c>
      <c r="J1218" s="19">
        <v>3</v>
      </c>
      <c r="K1218" s="19">
        <v>5</v>
      </c>
      <c r="L1218" s="19">
        <v>4</v>
      </c>
      <c r="M1218" s="19">
        <v>1</v>
      </c>
      <c r="N1218" s="19">
        <v>4</v>
      </c>
      <c r="O1218" s="19">
        <v>3</v>
      </c>
      <c r="P1218" s="19">
        <v>5</v>
      </c>
      <c r="Q1218" s="19">
        <v>4</v>
      </c>
      <c r="R1218" s="19">
        <v>1</v>
      </c>
      <c r="S1218" s="19">
        <v>2</v>
      </c>
      <c r="T1218" s="19">
        <v>3</v>
      </c>
      <c r="U1218" s="19">
        <v>4</v>
      </c>
      <c r="V1218" s="19">
        <v>3</v>
      </c>
      <c r="W1218" s="19">
        <v>1</v>
      </c>
      <c r="X1218" s="19">
        <v>2</v>
      </c>
      <c r="Y1218" s="19">
        <v>4</v>
      </c>
      <c r="Z1218" s="19">
        <v>4</v>
      </c>
      <c r="AA1218" s="19">
        <v>2</v>
      </c>
      <c r="AB1218" s="19">
        <v>4</v>
      </c>
      <c r="AC1218" s="19">
        <v>4</v>
      </c>
      <c r="AD1218" s="19">
        <v>4</v>
      </c>
      <c r="AE1218" s="19">
        <v>3</v>
      </c>
      <c r="AF1218" s="19">
        <v>4</v>
      </c>
      <c r="AG1218" s="19">
        <v>4</v>
      </c>
      <c r="AH1218" s="19">
        <v>2</v>
      </c>
      <c r="AI1218" s="19">
        <v>3</v>
      </c>
      <c r="AJ1218" s="19">
        <v>3</v>
      </c>
      <c r="AK1218" s="19">
        <v>3</v>
      </c>
      <c r="AL1218" s="19">
        <v>1</v>
      </c>
      <c r="AM1218" s="19">
        <v>4</v>
      </c>
      <c r="AN1218" s="19">
        <v>3</v>
      </c>
      <c r="AO1218" s="19">
        <v>4</v>
      </c>
      <c r="AP1218" s="19">
        <v>3</v>
      </c>
      <c r="AQ1218" s="19">
        <v>3</v>
      </c>
      <c r="AR1218" s="19">
        <v>4</v>
      </c>
      <c r="AS1218" s="19">
        <v>4</v>
      </c>
      <c r="AT1218" s="19">
        <v>2</v>
      </c>
      <c r="AU1218" s="19">
        <v>2</v>
      </c>
      <c r="AV1218" s="19">
        <v>2</v>
      </c>
      <c r="AW1218" s="19">
        <v>3</v>
      </c>
      <c r="AX1218" s="19">
        <v>3</v>
      </c>
      <c r="AY1218" s="19">
        <v>3</v>
      </c>
      <c r="AZ1218" s="19">
        <v>2</v>
      </c>
      <c r="BA1218" s="19">
        <v>5</v>
      </c>
      <c r="BB1218" s="19">
        <v>4</v>
      </c>
      <c r="BC1218" s="19">
        <v>2</v>
      </c>
      <c r="BD1218" s="19">
        <v>2</v>
      </c>
      <c r="BE1218" s="19">
        <v>3</v>
      </c>
      <c r="BF1218" s="19">
        <v>4</v>
      </c>
      <c r="BG1218" s="19">
        <v>2</v>
      </c>
      <c r="BH1218" s="19">
        <v>2</v>
      </c>
      <c r="BI1218" s="19">
        <v>4</v>
      </c>
    </row>
    <row r="1219" spans="1:61">
      <c r="A1219" s="114" t="s">
        <v>1855</v>
      </c>
      <c r="B1219" s="19">
        <v>2</v>
      </c>
      <c r="C1219" s="19">
        <v>3</v>
      </c>
      <c r="D1219" s="19">
        <v>1</v>
      </c>
      <c r="E1219" s="19">
        <v>3</v>
      </c>
      <c r="F1219" s="19">
        <v>4</v>
      </c>
      <c r="G1219" s="19">
        <v>4</v>
      </c>
      <c r="H1219" s="19">
        <v>4</v>
      </c>
      <c r="I1219" s="19">
        <v>2</v>
      </c>
      <c r="J1219" s="19">
        <v>3</v>
      </c>
      <c r="K1219" s="19">
        <v>4</v>
      </c>
      <c r="L1219" s="19">
        <v>2</v>
      </c>
      <c r="M1219" s="19">
        <v>2</v>
      </c>
      <c r="N1219" s="19">
        <v>5</v>
      </c>
      <c r="O1219" s="19">
        <v>2</v>
      </c>
      <c r="P1219" s="19">
        <v>3</v>
      </c>
      <c r="Q1219" s="19">
        <v>4</v>
      </c>
      <c r="R1219" s="19">
        <v>4</v>
      </c>
      <c r="S1219" s="19">
        <v>4</v>
      </c>
      <c r="T1219" s="19">
        <v>4</v>
      </c>
      <c r="U1219" s="19">
        <v>3</v>
      </c>
      <c r="V1219" s="19">
        <v>2</v>
      </c>
      <c r="W1219" s="19">
        <v>2</v>
      </c>
      <c r="X1219" s="19">
        <v>2</v>
      </c>
      <c r="Y1219" s="19">
        <v>4</v>
      </c>
      <c r="Z1219" s="19">
        <v>2</v>
      </c>
      <c r="AA1219" s="19">
        <v>2</v>
      </c>
      <c r="AB1219" s="19">
        <v>4</v>
      </c>
      <c r="AC1219" s="19">
        <v>2</v>
      </c>
      <c r="AD1219" s="19">
        <v>4</v>
      </c>
      <c r="AE1219" s="19">
        <v>3</v>
      </c>
      <c r="AF1219" s="19">
        <v>5</v>
      </c>
      <c r="AG1219" s="19">
        <v>4</v>
      </c>
      <c r="AH1219" s="19">
        <v>3</v>
      </c>
      <c r="AI1219" s="19">
        <v>4</v>
      </c>
      <c r="AJ1219" s="19">
        <v>4</v>
      </c>
      <c r="AK1219" s="19">
        <v>3</v>
      </c>
      <c r="AL1219" s="19">
        <v>2</v>
      </c>
      <c r="AM1219" s="19">
        <v>3</v>
      </c>
      <c r="AN1219" s="19">
        <v>2</v>
      </c>
      <c r="AO1219" s="19">
        <v>2</v>
      </c>
      <c r="AP1219" s="19">
        <v>3</v>
      </c>
      <c r="AQ1219" s="19">
        <v>3</v>
      </c>
      <c r="AR1219" s="19">
        <v>4</v>
      </c>
      <c r="AS1219" s="19">
        <v>4</v>
      </c>
      <c r="AT1219" s="19">
        <v>3</v>
      </c>
      <c r="AU1219" s="19">
        <v>2</v>
      </c>
      <c r="AV1219" s="19">
        <v>3</v>
      </c>
      <c r="AW1219" s="19">
        <v>1</v>
      </c>
      <c r="AX1219" s="19">
        <v>2</v>
      </c>
      <c r="AY1219" s="19">
        <v>3</v>
      </c>
      <c r="AZ1219" s="19">
        <v>2</v>
      </c>
      <c r="BA1219" s="19">
        <v>4</v>
      </c>
      <c r="BB1219" s="19">
        <v>4</v>
      </c>
      <c r="BC1219" s="19">
        <v>2</v>
      </c>
      <c r="BD1219" s="19">
        <v>2</v>
      </c>
      <c r="BE1219" s="19">
        <v>3</v>
      </c>
      <c r="BF1219" s="19">
        <v>3</v>
      </c>
      <c r="BG1219" s="19">
        <v>1</v>
      </c>
      <c r="BH1219" s="19">
        <v>2</v>
      </c>
      <c r="BI1219" s="19">
        <v>3</v>
      </c>
    </row>
    <row r="1220" spans="1:61">
      <c r="A1220" s="114" t="s">
        <v>1856</v>
      </c>
      <c r="B1220" s="19">
        <v>5</v>
      </c>
      <c r="C1220" s="19">
        <v>4</v>
      </c>
      <c r="D1220" s="19">
        <v>1</v>
      </c>
      <c r="E1220" s="19">
        <v>2</v>
      </c>
      <c r="F1220" s="19">
        <v>3</v>
      </c>
      <c r="G1220" s="19">
        <v>3</v>
      </c>
      <c r="H1220" s="19">
        <v>4</v>
      </c>
      <c r="I1220" s="19">
        <v>4</v>
      </c>
      <c r="J1220" s="19">
        <v>3</v>
      </c>
      <c r="K1220" s="19">
        <v>5</v>
      </c>
      <c r="L1220" s="19">
        <v>5</v>
      </c>
      <c r="M1220" s="19">
        <v>4</v>
      </c>
      <c r="N1220" s="19">
        <v>5</v>
      </c>
      <c r="O1220" s="19">
        <v>3</v>
      </c>
      <c r="P1220" s="19">
        <v>4</v>
      </c>
      <c r="Q1220" s="19">
        <v>1</v>
      </c>
      <c r="R1220" s="19">
        <v>1</v>
      </c>
      <c r="S1220" s="19">
        <v>4</v>
      </c>
      <c r="T1220" s="19">
        <v>4</v>
      </c>
      <c r="U1220" s="19">
        <v>4</v>
      </c>
      <c r="V1220" s="19">
        <v>4</v>
      </c>
      <c r="W1220" s="19">
        <v>4</v>
      </c>
      <c r="X1220" s="19">
        <v>3</v>
      </c>
      <c r="Y1220" s="19">
        <v>4</v>
      </c>
      <c r="Z1220" s="19">
        <v>1</v>
      </c>
      <c r="AA1220" s="19">
        <v>4</v>
      </c>
      <c r="AB1220" s="19">
        <v>4</v>
      </c>
      <c r="AC1220" s="19">
        <v>2</v>
      </c>
      <c r="AD1220" s="19">
        <v>3</v>
      </c>
      <c r="AE1220" s="19">
        <v>2</v>
      </c>
      <c r="AF1220" s="19">
        <v>1</v>
      </c>
      <c r="AG1220" s="19">
        <v>3</v>
      </c>
      <c r="AH1220" s="19">
        <v>4</v>
      </c>
      <c r="AI1220" s="19">
        <v>5</v>
      </c>
      <c r="AJ1220" s="19">
        <v>5</v>
      </c>
      <c r="AK1220" s="19">
        <v>2</v>
      </c>
      <c r="AL1220" s="19">
        <v>3</v>
      </c>
      <c r="AM1220" s="19">
        <v>4</v>
      </c>
      <c r="AN1220" s="19">
        <v>4</v>
      </c>
      <c r="AO1220" s="19">
        <v>4</v>
      </c>
      <c r="AP1220" s="19">
        <v>3</v>
      </c>
      <c r="AQ1220" s="19">
        <v>3</v>
      </c>
      <c r="AR1220" s="19">
        <v>3</v>
      </c>
      <c r="AS1220" s="19">
        <v>3</v>
      </c>
      <c r="AT1220" s="19">
        <v>1</v>
      </c>
      <c r="AU1220" s="19">
        <v>5</v>
      </c>
      <c r="AV1220" s="19">
        <v>1</v>
      </c>
      <c r="AW1220" s="19">
        <v>1</v>
      </c>
      <c r="AX1220" s="19">
        <v>2</v>
      </c>
      <c r="AY1220" s="19">
        <v>1</v>
      </c>
      <c r="AZ1220" s="19">
        <v>2</v>
      </c>
      <c r="BA1220" s="19">
        <v>3</v>
      </c>
      <c r="BB1220" s="19">
        <v>4</v>
      </c>
      <c r="BC1220" s="19">
        <v>4</v>
      </c>
      <c r="BD1220" s="19">
        <v>1</v>
      </c>
      <c r="BE1220" s="19">
        <v>4</v>
      </c>
      <c r="BF1220" s="19">
        <v>3</v>
      </c>
      <c r="BG1220" s="19">
        <v>1</v>
      </c>
      <c r="BH1220" s="19">
        <v>4</v>
      </c>
      <c r="BI1220" s="19">
        <v>4</v>
      </c>
    </row>
    <row r="1221" spans="1:61">
      <c r="A1221" s="114" t="s">
        <v>1857</v>
      </c>
      <c r="B1221" s="19">
        <v>3</v>
      </c>
      <c r="C1221" s="19">
        <v>4</v>
      </c>
      <c r="D1221" s="19">
        <v>2</v>
      </c>
      <c r="E1221" s="19">
        <v>4</v>
      </c>
      <c r="F1221" s="19">
        <v>5</v>
      </c>
      <c r="G1221" s="19">
        <v>2</v>
      </c>
      <c r="H1221" s="19">
        <v>5</v>
      </c>
      <c r="I1221" s="19">
        <v>4</v>
      </c>
      <c r="J1221" s="19">
        <v>5</v>
      </c>
      <c r="K1221" s="19">
        <v>5</v>
      </c>
      <c r="L1221" s="19">
        <v>5</v>
      </c>
      <c r="M1221" s="19">
        <v>2</v>
      </c>
      <c r="N1221" s="19">
        <v>4</v>
      </c>
      <c r="O1221" s="19">
        <v>3</v>
      </c>
      <c r="P1221" s="19">
        <v>2</v>
      </c>
      <c r="Q1221" s="19">
        <v>4</v>
      </c>
      <c r="R1221" s="19">
        <v>2</v>
      </c>
      <c r="S1221" s="19">
        <v>3</v>
      </c>
      <c r="T1221" s="19">
        <v>2</v>
      </c>
      <c r="U1221" s="19">
        <v>3</v>
      </c>
      <c r="V1221" s="19">
        <v>2</v>
      </c>
      <c r="W1221" s="19">
        <v>1</v>
      </c>
      <c r="X1221" s="19">
        <v>2</v>
      </c>
      <c r="Y1221" s="19">
        <v>5</v>
      </c>
      <c r="Z1221" s="19">
        <v>3</v>
      </c>
      <c r="AA1221" s="19">
        <v>2</v>
      </c>
      <c r="AB1221" s="19">
        <v>2</v>
      </c>
      <c r="AC1221" s="19">
        <v>4</v>
      </c>
      <c r="AD1221" s="19">
        <v>4</v>
      </c>
      <c r="AE1221" s="19">
        <v>5</v>
      </c>
      <c r="AF1221" s="19">
        <v>4</v>
      </c>
      <c r="AG1221" s="19">
        <v>4</v>
      </c>
      <c r="AH1221" s="19">
        <v>3</v>
      </c>
      <c r="AI1221" s="19">
        <v>4</v>
      </c>
      <c r="AJ1221" s="19">
        <v>3</v>
      </c>
      <c r="AK1221" s="19">
        <v>2</v>
      </c>
      <c r="AL1221" s="19">
        <v>5</v>
      </c>
      <c r="AM1221" s="19">
        <v>4</v>
      </c>
      <c r="AN1221" s="19">
        <v>3</v>
      </c>
      <c r="AO1221" s="19">
        <v>1</v>
      </c>
      <c r="AP1221" s="19">
        <v>4</v>
      </c>
      <c r="AQ1221" s="19">
        <v>2</v>
      </c>
      <c r="AR1221" s="19">
        <v>5</v>
      </c>
      <c r="AS1221" s="19">
        <v>4</v>
      </c>
      <c r="AT1221" s="19">
        <v>2</v>
      </c>
      <c r="AU1221" s="19">
        <v>3</v>
      </c>
      <c r="AV1221" s="19">
        <v>1</v>
      </c>
      <c r="AW1221" s="19">
        <v>1</v>
      </c>
      <c r="AX1221" s="19">
        <v>4</v>
      </c>
      <c r="AY1221" s="19">
        <v>3</v>
      </c>
      <c r="AZ1221" s="19">
        <v>2</v>
      </c>
      <c r="BA1221" s="19">
        <v>4</v>
      </c>
      <c r="BB1221" s="19">
        <v>4</v>
      </c>
      <c r="BC1221" s="19">
        <v>2</v>
      </c>
      <c r="BD1221" s="19">
        <v>2</v>
      </c>
      <c r="BE1221" s="19">
        <v>3</v>
      </c>
      <c r="BF1221" s="19">
        <v>5</v>
      </c>
      <c r="BG1221" s="19">
        <v>2</v>
      </c>
      <c r="BH1221" s="19">
        <v>2</v>
      </c>
      <c r="BI1221" s="19">
        <v>3</v>
      </c>
    </row>
    <row r="1222" spans="1:61">
      <c r="A1222" s="114" t="s">
        <v>1858</v>
      </c>
      <c r="B1222" s="19">
        <v>5</v>
      </c>
      <c r="C1222" s="19">
        <v>5</v>
      </c>
      <c r="D1222" s="19">
        <v>3</v>
      </c>
      <c r="E1222" s="19">
        <v>5</v>
      </c>
      <c r="F1222" s="19">
        <v>2</v>
      </c>
      <c r="G1222" s="19">
        <v>5</v>
      </c>
      <c r="H1222" s="19">
        <v>5</v>
      </c>
      <c r="I1222" s="19">
        <v>4</v>
      </c>
      <c r="J1222" s="19">
        <v>4</v>
      </c>
      <c r="K1222" s="19">
        <v>4</v>
      </c>
      <c r="L1222" s="19">
        <v>1</v>
      </c>
      <c r="M1222" s="19">
        <v>5</v>
      </c>
      <c r="N1222" s="19">
        <v>5</v>
      </c>
      <c r="O1222" s="19">
        <v>1</v>
      </c>
      <c r="P1222" s="19">
        <v>4</v>
      </c>
      <c r="Q1222" s="19">
        <v>4</v>
      </c>
      <c r="R1222" s="19">
        <v>5</v>
      </c>
      <c r="S1222" s="19">
        <v>3</v>
      </c>
      <c r="T1222" s="19">
        <v>2</v>
      </c>
      <c r="U1222" s="19">
        <v>3</v>
      </c>
      <c r="V1222" s="19">
        <v>3</v>
      </c>
      <c r="W1222" s="19">
        <v>1</v>
      </c>
      <c r="X1222" s="19">
        <v>3</v>
      </c>
      <c r="Y1222" s="19">
        <v>4</v>
      </c>
      <c r="Z1222" s="19">
        <v>1</v>
      </c>
      <c r="AA1222" s="19">
        <v>2</v>
      </c>
      <c r="AB1222" s="19">
        <v>5</v>
      </c>
      <c r="AC1222" s="19">
        <v>3</v>
      </c>
      <c r="AD1222" s="19">
        <v>5</v>
      </c>
      <c r="AE1222" s="19">
        <v>3</v>
      </c>
      <c r="AF1222" s="19">
        <v>3</v>
      </c>
      <c r="AG1222" s="19">
        <v>5</v>
      </c>
      <c r="AH1222" s="19">
        <v>3</v>
      </c>
      <c r="AI1222" s="19">
        <v>4</v>
      </c>
      <c r="AJ1222" s="19">
        <v>4</v>
      </c>
      <c r="AK1222" s="19">
        <v>3</v>
      </c>
      <c r="AL1222" s="19">
        <v>1</v>
      </c>
      <c r="AM1222" s="19">
        <v>5</v>
      </c>
      <c r="AN1222" s="19">
        <v>2</v>
      </c>
      <c r="AO1222" s="19">
        <v>3</v>
      </c>
      <c r="AP1222" s="19">
        <v>4</v>
      </c>
      <c r="AQ1222" s="19">
        <v>2</v>
      </c>
      <c r="AR1222" s="19">
        <v>5</v>
      </c>
      <c r="AS1222" s="19">
        <v>4</v>
      </c>
      <c r="AT1222" s="19">
        <v>3</v>
      </c>
      <c r="AU1222" s="19">
        <v>3</v>
      </c>
      <c r="AV1222" s="19">
        <v>1</v>
      </c>
      <c r="AW1222" s="19">
        <v>2</v>
      </c>
      <c r="AX1222" s="19">
        <v>4</v>
      </c>
      <c r="AY1222" s="19">
        <v>1</v>
      </c>
      <c r="AZ1222" s="19">
        <v>1</v>
      </c>
      <c r="BA1222" s="19">
        <v>5</v>
      </c>
      <c r="BB1222" s="19">
        <v>5</v>
      </c>
      <c r="BC1222" s="19">
        <v>2</v>
      </c>
      <c r="BD1222" s="19">
        <v>3</v>
      </c>
      <c r="BE1222" s="19">
        <v>3</v>
      </c>
      <c r="BF1222" s="19">
        <v>5</v>
      </c>
      <c r="BG1222" s="19">
        <v>2</v>
      </c>
      <c r="BH1222" s="19">
        <v>1</v>
      </c>
      <c r="BI1222" s="19">
        <v>3</v>
      </c>
    </row>
    <row r="1223" spans="1:61">
      <c r="A1223" s="114" t="s">
        <v>1859</v>
      </c>
      <c r="B1223" s="19">
        <v>4</v>
      </c>
      <c r="C1223" s="19">
        <v>3</v>
      </c>
      <c r="D1223" s="19">
        <v>2</v>
      </c>
      <c r="E1223" s="19">
        <v>3</v>
      </c>
      <c r="F1223" s="19">
        <v>4</v>
      </c>
      <c r="G1223" s="19">
        <v>4</v>
      </c>
      <c r="H1223" s="19">
        <v>5</v>
      </c>
      <c r="I1223" s="19">
        <v>4</v>
      </c>
      <c r="J1223" s="19">
        <v>3</v>
      </c>
      <c r="K1223" s="19">
        <v>4</v>
      </c>
      <c r="L1223" s="19">
        <v>2</v>
      </c>
      <c r="M1223" s="19">
        <v>2</v>
      </c>
      <c r="N1223" s="19">
        <v>4</v>
      </c>
      <c r="O1223" s="19">
        <v>2</v>
      </c>
      <c r="P1223" s="19">
        <v>4</v>
      </c>
      <c r="Q1223" s="19">
        <v>3</v>
      </c>
      <c r="R1223" s="19">
        <v>3</v>
      </c>
      <c r="S1223" s="19">
        <v>4</v>
      </c>
      <c r="T1223" s="19">
        <v>4</v>
      </c>
      <c r="U1223" s="19">
        <v>2</v>
      </c>
      <c r="V1223" s="19">
        <v>3</v>
      </c>
      <c r="W1223" s="19">
        <v>3</v>
      </c>
      <c r="X1223" s="19">
        <v>4</v>
      </c>
      <c r="Y1223" s="19">
        <v>3</v>
      </c>
      <c r="Z1223" s="19">
        <v>2</v>
      </c>
      <c r="AA1223" s="19">
        <v>2</v>
      </c>
      <c r="AB1223" s="19">
        <v>3</v>
      </c>
      <c r="AC1223" s="19">
        <v>2</v>
      </c>
      <c r="AD1223" s="19">
        <v>4</v>
      </c>
      <c r="AE1223" s="19">
        <v>4</v>
      </c>
      <c r="AF1223" s="19">
        <v>4</v>
      </c>
      <c r="AG1223" s="19">
        <v>3</v>
      </c>
      <c r="AH1223" s="19">
        <v>4</v>
      </c>
      <c r="AI1223" s="19">
        <v>5</v>
      </c>
      <c r="AJ1223" s="19">
        <v>3</v>
      </c>
      <c r="AK1223" s="19">
        <v>3</v>
      </c>
      <c r="AL1223" s="19">
        <v>1</v>
      </c>
      <c r="AM1223" s="19">
        <v>4</v>
      </c>
      <c r="AN1223" s="19">
        <v>3</v>
      </c>
      <c r="AO1223" s="19">
        <v>4</v>
      </c>
      <c r="AP1223" s="19">
        <v>3</v>
      </c>
      <c r="AQ1223" s="19">
        <v>3</v>
      </c>
      <c r="AR1223" s="19">
        <v>4</v>
      </c>
      <c r="AS1223" s="19">
        <v>4</v>
      </c>
      <c r="AT1223" s="19">
        <v>3</v>
      </c>
      <c r="AU1223" s="19">
        <v>3</v>
      </c>
      <c r="AV1223" s="19">
        <v>2</v>
      </c>
      <c r="AW1223" s="19">
        <v>1</v>
      </c>
      <c r="AX1223" s="19">
        <v>3</v>
      </c>
      <c r="AY1223" s="19">
        <v>3</v>
      </c>
      <c r="AZ1223" s="19">
        <v>2</v>
      </c>
      <c r="BA1223" s="19">
        <v>5</v>
      </c>
      <c r="BB1223" s="19">
        <v>4</v>
      </c>
      <c r="BC1223" s="19">
        <v>1</v>
      </c>
      <c r="BD1223" s="19">
        <v>4</v>
      </c>
      <c r="BE1223" s="19">
        <v>3</v>
      </c>
      <c r="BF1223" s="19">
        <v>4</v>
      </c>
      <c r="BG1223" s="19">
        <v>2</v>
      </c>
      <c r="BH1223" s="19">
        <v>1</v>
      </c>
      <c r="BI1223" s="19">
        <v>3</v>
      </c>
    </row>
    <row r="1224" spans="1:61">
      <c r="A1224" s="114" t="s">
        <v>1860</v>
      </c>
      <c r="B1224" s="19">
        <v>2</v>
      </c>
      <c r="C1224" s="19">
        <v>4</v>
      </c>
      <c r="D1224" s="19">
        <v>2</v>
      </c>
      <c r="E1224" s="19">
        <v>3</v>
      </c>
      <c r="F1224" s="19">
        <v>2</v>
      </c>
      <c r="G1224" s="19">
        <v>3</v>
      </c>
      <c r="H1224" s="19">
        <v>5</v>
      </c>
      <c r="I1224" s="19">
        <v>5</v>
      </c>
      <c r="J1224" s="19">
        <v>2</v>
      </c>
      <c r="K1224" s="19">
        <v>5</v>
      </c>
      <c r="L1224" s="19">
        <v>1</v>
      </c>
      <c r="M1224" s="19">
        <v>2</v>
      </c>
      <c r="N1224" s="19">
        <v>4</v>
      </c>
      <c r="O1224" s="19">
        <v>2</v>
      </c>
      <c r="P1224" s="19">
        <v>4</v>
      </c>
      <c r="Q1224" s="19">
        <v>5</v>
      </c>
      <c r="R1224" s="19">
        <v>2</v>
      </c>
      <c r="S1224" s="19">
        <v>5</v>
      </c>
      <c r="T1224" s="19">
        <v>4</v>
      </c>
      <c r="U1224" s="19">
        <v>5</v>
      </c>
      <c r="V1224" s="19">
        <v>1</v>
      </c>
      <c r="W1224" s="19">
        <v>1</v>
      </c>
      <c r="X1224" s="19">
        <v>4</v>
      </c>
      <c r="Y1224" s="19">
        <v>3</v>
      </c>
      <c r="Z1224" s="19">
        <v>1</v>
      </c>
      <c r="AA1224" s="19">
        <v>4</v>
      </c>
      <c r="AB1224" s="19">
        <v>4</v>
      </c>
      <c r="AC1224" s="19">
        <v>4</v>
      </c>
      <c r="AD1224" s="19">
        <v>3</v>
      </c>
      <c r="AE1224" s="19">
        <v>4</v>
      </c>
      <c r="AF1224" s="19">
        <v>5</v>
      </c>
      <c r="AG1224" s="19">
        <v>3</v>
      </c>
      <c r="AH1224" s="19">
        <v>4</v>
      </c>
      <c r="AI1224" s="19">
        <v>5</v>
      </c>
      <c r="AJ1224" s="19">
        <v>5</v>
      </c>
      <c r="AK1224" s="19">
        <v>5</v>
      </c>
      <c r="AL1224" s="19">
        <v>4</v>
      </c>
      <c r="AM1224" s="19">
        <v>4</v>
      </c>
      <c r="AN1224" s="19">
        <v>2</v>
      </c>
      <c r="AO1224" s="19">
        <v>3</v>
      </c>
      <c r="AP1224" s="19">
        <v>3</v>
      </c>
      <c r="AQ1224" s="19">
        <v>5</v>
      </c>
      <c r="AR1224" s="19">
        <v>5</v>
      </c>
      <c r="AS1224" s="19">
        <v>4</v>
      </c>
      <c r="AT1224" s="19">
        <v>1</v>
      </c>
      <c r="AU1224" s="19">
        <v>1</v>
      </c>
      <c r="AV1224" s="19">
        <v>2</v>
      </c>
      <c r="AW1224" s="19">
        <v>1</v>
      </c>
      <c r="AX1224" s="19">
        <v>2</v>
      </c>
      <c r="AY1224" s="19">
        <v>1</v>
      </c>
      <c r="AZ1224" s="19">
        <v>4</v>
      </c>
      <c r="BA1224" s="19">
        <v>5</v>
      </c>
      <c r="BB1224" s="19">
        <v>3</v>
      </c>
      <c r="BC1224" s="19">
        <v>4</v>
      </c>
      <c r="BD1224" s="19">
        <v>2</v>
      </c>
      <c r="BE1224" s="19">
        <v>2</v>
      </c>
      <c r="BF1224" s="19">
        <v>4</v>
      </c>
      <c r="BG1224" s="19">
        <v>3</v>
      </c>
      <c r="BH1224" s="19">
        <v>4</v>
      </c>
      <c r="BI1224" s="19">
        <v>2</v>
      </c>
    </row>
    <row r="1225" spans="1:61">
      <c r="A1225" s="144" t="s">
        <v>1592</v>
      </c>
      <c r="B1225" s="19">
        <v>3</v>
      </c>
      <c r="C1225" s="19">
        <v>4</v>
      </c>
      <c r="D1225" s="19">
        <v>2</v>
      </c>
      <c r="E1225" s="19">
        <v>4</v>
      </c>
      <c r="F1225" s="19">
        <v>4</v>
      </c>
      <c r="G1225" s="19">
        <v>3</v>
      </c>
      <c r="H1225" s="19">
        <v>5</v>
      </c>
      <c r="I1225" s="19">
        <v>4</v>
      </c>
      <c r="J1225" s="19">
        <v>4</v>
      </c>
      <c r="K1225" s="19">
        <v>3</v>
      </c>
      <c r="L1225" s="19">
        <v>2</v>
      </c>
      <c r="M1225" s="19">
        <v>3</v>
      </c>
      <c r="N1225" s="19">
        <v>4</v>
      </c>
      <c r="O1225" s="19">
        <v>1</v>
      </c>
      <c r="P1225" s="19">
        <v>4</v>
      </c>
      <c r="Q1225" s="19">
        <v>2</v>
      </c>
      <c r="R1225" s="19">
        <v>1</v>
      </c>
      <c r="S1225" s="19">
        <v>5</v>
      </c>
      <c r="T1225" s="19">
        <v>3</v>
      </c>
      <c r="U1225" s="19">
        <v>1</v>
      </c>
      <c r="V1225" s="19">
        <v>4</v>
      </c>
      <c r="W1225" s="19">
        <v>3</v>
      </c>
      <c r="X1225" s="19">
        <v>2</v>
      </c>
      <c r="Y1225" s="19">
        <v>4</v>
      </c>
      <c r="Z1225" s="19">
        <v>2</v>
      </c>
      <c r="AA1225" s="19">
        <v>3</v>
      </c>
      <c r="AB1225" s="19">
        <v>4</v>
      </c>
      <c r="AC1225" s="19">
        <v>2</v>
      </c>
      <c r="AD1225" s="19">
        <v>4</v>
      </c>
      <c r="AE1225" s="19">
        <v>4</v>
      </c>
      <c r="AF1225" s="19">
        <v>4</v>
      </c>
      <c r="AG1225" s="19">
        <v>5</v>
      </c>
      <c r="AH1225" s="19">
        <v>4</v>
      </c>
      <c r="AI1225" s="19">
        <v>3</v>
      </c>
      <c r="AJ1225" s="19">
        <v>3</v>
      </c>
      <c r="AK1225" s="19">
        <v>2</v>
      </c>
      <c r="AL1225" s="19">
        <v>3</v>
      </c>
      <c r="AM1225" s="19">
        <v>4</v>
      </c>
      <c r="AN1225" s="19">
        <v>3</v>
      </c>
      <c r="AO1225" s="19">
        <v>3</v>
      </c>
      <c r="AP1225" s="19">
        <v>3</v>
      </c>
      <c r="AQ1225" s="19">
        <v>2</v>
      </c>
      <c r="AR1225" s="19">
        <v>4</v>
      </c>
      <c r="AS1225" s="19">
        <v>5</v>
      </c>
      <c r="AT1225" s="19">
        <v>3</v>
      </c>
      <c r="AU1225" s="19">
        <v>3</v>
      </c>
      <c r="AV1225" s="19">
        <v>4</v>
      </c>
      <c r="AW1225" s="19">
        <v>2</v>
      </c>
      <c r="AX1225" s="19">
        <v>4</v>
      </c>
      <c r="AY1225" s="19">
        <v>2</v>
      </c>
      <c r="AZ1225" s="19">
        <v>4</v>
      </c>
      <c r="BA1225" s="19">
        <v>5</v>
      </c>
      <c r="BB1225" s="19">
        <v>5</v>
      </c>
      <c r="BC1225" s="19">
        <v>1</v>
      </c>
      <c r="BD1225" s="19">
        <v>4</v>
      </c>
      <c r="BE1225" s="19">
        <v>3</v>
      </c>
      <c r="BF1225" s="19">
        <v>4</v>
      </c>
      <c r="BG1225" s="19">
        <v>2</v>
      </c>
      <c r="BH1225" s="19">
        <v>3</v>
      </c>
      <c r="BI1225" s="19">
        <v>2</v>
      </c>
    </row>
    <row r="1226" spans="1:61">
      <c r="A1226" s="144" t="s">
        <v>1593</v>
      </c>
      <c r="B1226" s="19">
        <v>5</v>
      </c>
      <c r="C1226" s="19">
        <v>4</v>
      </c>
      <c r="D1226" s="19">
        <v>1</v>
      </c>
      <c r="E1226" s="19">
        <v>3</v>
      </c>
      <c r="F1226" s="19">
        <v>4</v>
      </c>
      <c r="G1226" s="19">
        <v>4</v>
      </c>
      <c r="H1226" s="19">
        <v>5</v>
      </c>
      <c r="I1226" s="19">
        <v>2</v>
      </c>
      <c r="J1226" s="19">
        <v>4</v>
      </c>
      <c r="K1226" s="19">
        <v>5</v>
      </c>
      <c r="L1226" s="19">
        <v>1</v>
      </c>
      <c r="M1226" s="19">
        <v>2</v>
      </c>
      <c r="N1226" s="19">
        <v>4</v>
      </c>
      <c r="O1226" s="19">
        <v>2</v>
      </c>
      <c r="P1226" s="19">
        <v>5</v>
      </c>
      <c r="Q1226" s="19">
        <v>1</v>
      </c>
      <c r="R1226" s="19">
        <v>1</v>
      </c>
      <c r="S1226" s="19">
        <v>4</v>
      </c>
      <c r="T1226" s="19">
        <v>3</v>
      </c>
      <c r="U1226" s="19">
        <v>1</v>
      </c>
      <c r="V1226" s="19">
        <v>3</v>
      </c>
      <c r="W1226" s="19">
        <v>2</v>
      </c>
      <c r="X1226" s="19">
        <v>2</v>
      </c>
      <c r="Y1226" s="19">
        <v>2</v>
      </c>
      <c r="Z1226" s="19">
        <v>1</v>
      </c>
      <c r="AA1226" s="19">
        <v>3</v>
      </c>
      <c r="AB1226" s="19">
        <v>5</v>
      </c>
      <c r="AC1226" s="19">
        <v>1</v>
      </c>
      <c r="AD1226" s="19">
        <v>3</v>
      </c>
      <c r="AE1226" s="19">
        <v>4</v>
      </c>
      <c r="AF1226" s="19">
        <v>1</v>
      </c>
      <c r="AG1226" s="19">
        <v>5</v>
      </c>
      <c r="AH1226" s="19">
        <v>5</v>
      </c>
      <c r="AI1226" s="19">
        <v>5</v>
      </c>
      <c r="AJ1226" s="19">
        <v>4</v>
      </c>
      <c r="AK1226" s="19">
        <v>2</v>
      </c>
      <c r="AL1226" s="19">
        <v>1</v>
      </c>
      <c r="AM1226" s="19">
        <v>3</v>
      </c>
      <c r="AN1226" s="19">
        <v>2</v>
      </c>
      <c r="AO1226" s="19">
        <v>3</v>
      </c>
      <c r="AP1226" s="19">
        <v>3</v>
      </c>
      <c r="AQ1226" s="19">
        <v>2</v>
      </c>
      <c r="AR1226" s="19">
        <v>4</v>
      </c>
      <c r="AS1226" s="19">
        <v>3</v>
      </c>
      <c r="AT1226" s="19">
        <v>2</v>
      </c>
      <c r="AU1226" s="19">
        <v>5</v>
      </c>
      <c r="AV1226" s="19">
        <v>1</v>
      </c>
      <c r="AW1226" s="19">
        <v>1</v>
      </c>
      <c r="AX1226" s="19">
        <v>4</v>
      </c>
      <c r="AY1226" s="19">
        <v>2</v>
      </c>
      <c r="AZ1226" s="19">
        <v>1</v>
      </c>
      <c r="BA1226" s="19">
        <v>5</v>
      </c>
      <c r="BB1226" s="19">
        <v>3</v>
      </c>
      <c r="BC1226" s="19">
        <v>2</v>
      </c>
      <c r="BD1226" s="19">
        <v>2</v>
      </c>
      <c r="BE1226" s="19">
        <v>4</v>
      </c>
      <c r="BF1226" s="19">
        <v>4</v>
      </c>
      <c r="BG1226" s="19">
        <v>1</v>
      </c>
      <c r="BH1226" s="19">
        <v>2</v>
      </c>
      <c r="BI1226" s="19">
        <v>4</v>
      </c>
    </row>
    <row r="1227" spans="1:61">
      <c r="A1227" s="144" t="s">
        <v>1865</v>
      </c>
      <c r="B1227" s="19">
        <v>4</v>
      </c>
      <c r="C1227" s="19">
        <v>3</v>
      </c>
      <c r="D1227" s="19">
        <v>2</v>
      </c>
      <c r="E1227" s="19">
        <v>2</v>
      </c>
      <c r="F1227" s="19">
        <v>4</v>
      </c>
      <c r="G1227" s="19">
        <v>4</v>
      </c>
      <c r="H1227" s="19">
        <v>4</v>
      </c>
      <c r="I1227" s="19">
        <v>2</v>
      </c>
      <c r="J1227" s="19">
        <v>3</v>
      </c>
      <c r="K1227" s="19">
        <v>3</v>
      </c>
      <c r="L1227" s="19">
        <v>2</v>
      </c>
      <c r="M1227" s="19">
        <v>3</v>
      </c>
      <c r="N1227" s="19">
        <v>4</v>
      </c>
      <c r="O1227" s="19">
        <v>2</v>
      </c>
      <c r="P1227" s="19">
        <v>3</v>
      </c>
      <c r="Q1227" s="19">
        <v>3</v>
      </c>
      <c r="R1227" s="19">
        <v>2</v>
      </c>
      <c r="S1227" s="19">
        <v>3</v>
      </c>
      <c r="T1227" s="19">
        <v>4</v>
      </c>
      <c r="U1227" s="19">
        <v>3</v>
      </c>
      <c r="V1227" s="19">
        <v>3</v>
      </c>
      <c r="W1227" s="19">
        <v>2</v>
      </c>
      <c r="X1227" s="19">
        <v>3</v>
      </c>
      <c r="Y1227" s="19">
        <v>3</v>
      </c>
      <c r="Z1227" s="19">
        <v>4</v>
      </c>
      <c r="AA1227" s="19">
        <v>3</v>
      </c>
      <c r="AB1227" s="19">
        <v>4</v>
      </c>
      <c r="AC1227" s="19">
        <v>3</v>
      </c>
      <c r="AD1227" s="19">
        <v>2</v>
      </c>
      <c r="AE1227" s="19">
        <v>4</v>
      </c>
      <c r="AF1227" s="19">
        <v>3</v>
      </c>
      <c r="AG1227" s="19">
        <v>4</v>
      </c>
      <c r="AH1227" s="19">
        <v>3</v>
      </c>
      <c r="AI1227" s="19">
        <v>4</v>
      </c>
      <c r="AJ1227" s="19">
        <v>3</v>
      </c>
      <c r="AK1227" s="19">
        <v>3</v>
      </c>
      <c r="AL1227" s="19">
        <v>2</v>
      </c>
      <c r="AM1227" s="19">
        <v>4</v>
      </c>
      <c r="AN1227" s="19">
        <v>3</v>
      </c>
      <c r="AO1227" s="19">
        <v>2</v>
      </c>
      <c r="AP1227" s="19">
        <v>3</v>
      </c>
      <c r="AQ1227" s="19">
        <v>3</v>
      </c>
      <c r="AR1227" s="19">
        <v>4</v>
      </c>
      <c r="AS1227" s="19">
        <v>3</v>
      </c>
      <c r="AT1227" s="19">
        <v>2</v>
      </c>
      <c r="AU1227" s="19">
        <v>3</v>
      </c>
      <c r="AV1227" s="19">
        <v>2</v>
      </c>
      <c r="AW1227" s="19">
        <v>1</v>
      </c>
      <c r="AX1227" s="19">
        <v>2</v>
      </c>
      <c r="AY1227" s="19">
        <v>3</v>
      </c>
      <c r="AZ1227" s="19">
        <v>2</v>
      </c>
      <c r="BA1227" s="19">
        <v>4</v>
      </c>
      <c r="BB1227" s="19">
        <v>4</v>
      </c>
      <c r="BC1227" s="19">
        <v>3</v>
      </c>
      <c r="BD1227" s="19">
        <v>3</v>
      </c>
      <c r="BE1227" s="19">
        <v>2</v>
      </c>
      <c r="BF1227" s="19">
        <v>3</v>
      </c>
      <c r="BG1227" s="19">
        <v>2</v>
      </c>
      <c r="BH1227" s="19">
        <v>2</v>
      </c>
      <c r="BI1227" s="19">
        <v>3</v>
      </c>
    </row>
    <row r="1228" spans="1:61">
      <c r="A1228" s="114" t="s">
        <v>1868</v>
      </c>
      <c r="B1228" s="19">
        <v>5</v>
      </c>
      <c r="C1228" s="19">
        <v>4</v>
      </c>
      <c r="D1228" s="19">
        <v>1</v>
      </c>
      <c r="E1228" s="19">
        <v>4</v>
      </c>
      <c r="F1228" s="19">
        <v>1</v>
      </c>
      <c r="G1228" s="19">
        <v>4</v>
      </c>
      <c r="H1228" s="19">
        <v>5</v>
      </c>
      <c r="I1228" s="19">
        <v>1</v>
      </c>
      <c r="J1228" s="19">
        <v>4</v>
      </c>
      <c r="K1228" s="19">
        <v>4</v>
      </c>
      <c r="L1228" s="19">
        <v>2</v>
      </c>
      <c r="M1228" s="19">
        <v>4</v>
      </c>
      <c r="N1228" s="19">
        <v>5</v>
      </c>
      <c r="O1228" s="19">
        <v>1</v>
      </c>
      <c r="P1228" s="19">
        <v>4</v>
      </c>
      <c r="Q1228" s="19">
        <v>1</v>
      </c>
      <c r="R1228" s="19">
        <v>4</v>
      </c>
      <c r="S1228" s="19">
        <v>5</v>
      </c>
      <c r="T1228" s="19">
        <v>4</v>
      </c>
      <c r="U1228" s="19">
        <v>3</v>
      </c>
      <c r="V1228" s="19">
        <v>4</v>
      </c>
      <c r="W1228" s="19">
        <v>2</v>
      </c>
      <c r="X1228" s="19">
        <v>1</v>
      </c>
      <c r="Y1228" s="19">
        <v>4</v>
      </c>
      <c r="Z1228" s="19">
        <v>2</v>
      </c>
      <c r="AA1228" s="19">
        <v>5</v>
      </c>
      <c r="AB1228" s="19">
        <v>1</v>
      </c>
      <c r="AC1228" s="108"/>
      <c r="AD1228" s="19">
        <v>4</v>
      </c>
      <c r="AE1228" s="19">
        <v>4</v>
      </c>
      <c r="AF1228" s="19">
        <v>2</v>
      </c>
      <c r="AG1228" s="19">
        <v>4</v>
      </c>
      <c r="AH1228" s="19">
        <v>5</v>
      </c>
      <c r="AI1228" s="19">
        <v>4</v>
      </c>
      <c r="AJ1228" s="19">
        <v>4</v>
      </c>
      <c r="AK1228" s="19">
        <v>2</v>
      </c>
      <c r="AL1228" s="19">
        <v>2</v>
      </c>
      <c r="AM1228" s="19">
        <v>4</v>
      </c>
      <c r="AN1228" s="19">
        <v>2</v>
      </c>
      <c r="AO1228" s="19">
        <v>1</v>
      </c>
      <c r="AP1228" s="19">
        <v>4</v>
      </c>
      <c r="AQ1228" s="19">
        <v>2</v>
      </c>
      <c r="AR1228" s="19">
        <v>4</v>
      </c>
      <c r="AS1228" s="19">
        <v>4</v>
      </c>
      <c r="AT1228" s="19">
        <v>2</v>
      </c>
      <c r="AU1228" s="19">
        <v>4</v>
      </c>
      <c r="AV1228" s="19">
        <v>1</v>
      </c>
      <c r="AW1228" s="19">
        <v>1</v>
      </c>
      <c r="AX1228" s="19">
        <v>4</v>
      </c>
      <c r="AY1228" s="19">
        <v>2</v>
      </c>
      <c r="AZ1228" s="19">
        <v>2</v>
      </c>
      <c r="BA1228" s="19">
        <v>4</v>
      </c>
      <c r="BB1228" s="19">
        <v>4</v>
      </c>
      <c r="BC1228" s="19">
        <v>2</v>
      </c>
      <c r="BD1228" s="19">
        <v>4</v>
      </c>
      <c r="BE1228" s="19">
        <v>4</v>
      </c>
      <c r="BF1228" s="19">
        <v>4</v>
      </c>
      <c r="BG1228" s="19">
        <v>1</v>
      </c>
      <c r="BH1228" s="19">
        <v>2</v>
      </c>
      <c r="BI1228" s="19">
        <v>4</v>
      </c>
    </row>
    <row r="1229" spans="1:61">
      <c r="A1229" s="114" t="s">
        <v>1869</v>
      </c>
      <c r="B1229" s="19">
        <v>5</v>
      </c>
      <c r="C1229" s="19">
        <v>4</v>
      </c>
      <c r="D1229" s="19">
        <v>1</v>
      </c>
      <c r="E1229" s="19">
        <v>3</v>
      </c>
      <c r="F1229" s="19">
        <v>2</v>
      </c>
      <c r="G1229" s="19">
        <v>4</v>
      </c>
      <c r="H1229" s="19">
        <v>4</v>
      </c>
      <c r="I1229" s="19">
        <v>2</v>
      </c>
      <c r="J1229" s="19">
        <v>4</v>
      </c>
      <c r="K1229" s="19">
        <v>5</v>
      </c>
      <c r="L1229" s="19">
        <v>2</v>
      </c>
      <c r="M1229" s="19">
        <v>3</v>
      </c>
      <c r="N1229" s="19">
        <v>4</v>
      </c>
      <c r="O1229" s="19">
        <v>2</v>
      </c>
      <c r="P1229" s="19">
        <v>5</v>
      </c>
      <c r="Q1229" s="19">
        <v>3</v>
      </c>
      <c r="R1229" s="19">
        <v>2</v>
      </c>
      <c r="S1229" s="19">
        <v>5</v>
      </c>
      <c r="T1229" s="19">
        <v>3</v>
      </c>
      <c r="U1229" s="19">
        <v>4</v>
      </c>
      <c r="V1229" s="19">
        <v>3</v>
      </c>
      <c r="W1229" s="19">
        <v>3</v>
      </c>
      <c r="X1229" s="19">
        <v>2</v>
      </c>
      <c r="Y1229" s="19">
        <v>4</v>
      </c>
      <c r="Z1229" s="19">
        <v>1</v>
      </c>
      <c r="AA1229" s="19">
        <v>1</v>
      </c>
      <c r="AB1229" s="19">
        <v>4</v>
      </c>
      <c r="AC1229" s="19">
        <v>2</v>
      </c>
      <c r="AD1229" s="19">
        <v>3</v>
      </c>
      <c r="AE1229" s="19">
        <v>2</v>
      </c>
      <c r="AF1229" s="19">
        <v>3</v>
      </c>
      <c r="AG1229" s="19">
        <v>4</v>
      </c>
      <c r="AH1229" s="19">
        <v>5</v>
      </c>
      <c r="AI1229" s="19">
        <v>3</v>
      </c>
      <c r="AJ1229" s="19">
        <v>4</v>
      </c>
      <c r="AK1229" s="19">
        <v>3</v>
      </c>
      <c r="AL1229" s="19">
        <v>3</v>
      </c>
      <c r="AM1229" s="19">
        <v>3</v>
      </c>
      <c r="AN1229" s="19">
        <v>2</v>
      </c>
      <c r="AO1229" s="19">
        <v>3</v>
      </c>
      <c r="AP1229" s="19">
        <v>4</v>
      </c>
      <c r="AQ1229" s="19">
        <v>3</v>
      </c>
      <c r="AR1229" s="19">
        <v>4</v>
      </c>
      <c r="AS1229" s="19">
        <v>4</v>
      </c>
      <c r="AT1229" s="19">
        <v>2</v>
      </c>
      <c r="AU1229" s="19">
        <v>3</v>
      </c>
      <c r="AV1229" s="19">
        <v>3</v>
      </c>
      <c r="AW1229" s="19">
        <v>1</v>
      </c>
      <c r="AX1229" s="19">
        <v>3</v>
      </c>
      <c r="AY1229" s="19">
        <v>2</v>
      </c>
      <c r="AZ1229" s="19">
        <v>2</v>
      </c>
      <c r="BA1229" s="19">
        <v>4</v>
      </c>
      <c r="BB1229" s="19">
        <v>4</v>
      </c>
      <c r="BC1229" s="19">
        <v>1</v>
      </c>
      <c r="BD1229" s="19">
        <v>2</v>
      </c>
      <c r="BE1229" s="19">
        <v>3</v>
      </c>
      <c r="BF1229" s="19">
        <v>4</v>
      </c>
      <c r="BG1229" s="19">
        <v>2</v>
      </c>
      <c r="BH1229" s="19">
        <v>2</v>
      </c>
      <c r="BI1229" s="19">
        <v>4</v>
      </c>
    </row>
    <row r="1230" spans="1:61">
      <c r="A1230" s="37" t="s">
        <v>2753</v>
      </c>
      <c r="B1230" s="19">
        <v>4</v>
      </c>
      <c r="C1230" s="19">
        <v>4</v>
      </c>
      <c r="D1230" s="19">
        <v>4</v>
      </c>
      <c r="E1230" s="19">
        <v>3</v>
      </c>
      <c r="F1230" s="19">
        <v>1</v>
      </c>
      <c r="G1230" s="19">
        <v>4</v>
      </c>
      <c r="H1230" s="19">
        <v>5</v>
      </c>
      <c r="I1230" s="19">
        <v>5</v>
      </c>
      <c r="J1230" s="19">
        <v>4</v>
      </c>
      <c r="K1230" s="19">
        <v>5</v>
      </c>
      <c r="L1230" s="19">
        <v>1</v>
      </c>
      <c r="M1230" s="19">
        <v>4</v>
      </c>
      <c r="N1230" s="19">
        <v>3</v>
      </c>
      <c r="O1230" s="19">
        <v>2</v>
      </c>
      <c r="P1230" s="19">
        <v>5</v>
      </c>
      <c r="Q1230" s="19">
        <v>3</v>
      </c>
      <c r="R1230" s="19">
        <v>1</v>
      </c>
      <c r="S1230" s="19">
        <v>4</v>
      </c>
      <c r="T1230" s="19">
        <v>5</v>
      </c>
      <c r="U1230" s="19">
        <v>5</v>
      </c>
      <c r="V1230" s="19">
        <v>4</v>
      </c>
      <c r="W1230" s="19">
        <v>4</v>
      </c>
      <c r="X1230" s="19">
        <v>5</v>
      </c>
      <c r="Y1230" s="19">
        <v>3</v>
      </c>
      <c r="Z1230" s="19">
        <v>1</v>
      </c>
      <c r="AA1230" s="19">
        <v>5</v>
      </c>
      <c r="AB1230" s="19">
        <v>5</v>
      </c>
      <c r="AC1230" s="19">
        <v>4</v>
      </c>
      <c r="AD1230" s="19">
        <v>3</v>
      </c>
      <c r="AE1230" s="19">
        <v>1</v>
      </c>
      <c r="AF1230" s="19">
        <v>4</v>
      </c>
      <c r="AG1230" s="19">
        <v>4</v>
      </c>
      <c r="AH1230" s="19">
        <v>2</v>
      </c>
      <c r="AI1230" s="19">
        <v>4</v>
      </c>
      <c r="AJ1230" s="19">
        <v>5</v>
      </c>
      <c r="AK1230" s="19">
        <v>1</v>
      </c>
      <c r="AL1230" s="19">
        <v>3</v>
      </c>
      <c r="AM1230" s="19">
        <v>5</v>
      </c>
      <c r="AN1230" s="19">
        <v>3</v>
      </c>
      <c r="AO1230" s="19">
        <v>5</v>
      </c>
      <c r="AP1230" s="19">
        <v>2</v>
      </c>
      <c r="AQ1230" s="19">
        <v>4</v>
      </c>
      <c r="AR1230" s="19">
        <v>5</v>
      </c>
      <c r="AS1230" s="19">
        <v>3</v>
      </c>
      <c r="AT1230" s="19">
        <v>1</v>
      </c>
      <c r="AU1230" s="19">
        <v>3</v>
      </c>
      <c r="AV1230" s="19">
        <v>1</v>
      </c>
      <c r="AW1230" s="19">
        <v>2</v>
      </c>
      <c r="AX1230" s="19">
        <v>2</v>
      </c>
      <c r="AY1230" s="19">
        <v>1</v>
      </c>
      <c r="AZ1230" s="19">
        <v>2</v>
      </c>
      <c r="BA1230" s="19">
        <v>5</v>
      </c>
      <c r="BB1230" s="19">
        <v>5</v>
      </c>
      <c r="BC1230" s="19">
        <v>4</v>
      </c>
      <c r="BD1230" s="19">
        <v>1</v>
      </c>
      <c r="BE1230" s="19">
        <v>3</v>
      </c>
      <c r="BF1230" s="19">
        <v>4</v>
      </c>
      <c r="BG1230" s="19">
        <v>4</v>
      </c>
      <c r="BH1230" s="19">
        <v>3</v>
      </c>
      <c r="BI1230" s="19">
        <v>5</v>
      </c>
    </row>
    <row r="1231" spans="1:61">
      <c r="A1231" s="37" t="s">
        <v>2754</v>
      </c>
      <c r="B1231" s="19">
        <v>4</v>
      </c>
      <c r="C1231" s="19">
        <v>5</v>
      </c>
      <c r="D1231" s="19">
        <v>2</v>
      </c>
      <c r="E1231" s="19">
        <v>2</v>
      </c>
      <c r="F1231" s="19">
        <v>4</v>
      </c>
      <c r="G1231" s="19">
        <v>3</v>
      </c>
      <c r="H1231" s="19">
        <v>5</v>
      </c>
      <c r="I1231" s="19">
        <v>2</v>
      </c>
      <c r="J1231" s="19">
        <v>3</v>
      </c>
      <c r="K1231" s="19">
        <v>4</v>
      </c>
      <c r="L1231" s="19">
        <v>1</v>
      </c>
      <c r="M1231" s="19">
        <v>1</v>
      </c>
      <c r="N1231" s="19">
        <v>5</v>
      </c>
      <c r="O1231" s="19">
        <v>2</v>
      </c>
      <c r="P1231" s="19">
        <v>3</v>
      </c>
      <c r="Q1231" s="19">
        <v>2</v>
      </c>
      <c r="R1231" s="19">
        <v>1</v>
      </c>
      <c r="S1231" s="19">
        <v>4</v>
      </c>
      <c r="T1231" s="19">
        <v>2</v>
      </c>
      <c r="U1231" s="19">
        <v>5</v>
      </c>
      <c r="V1231" s="19">
        <v>1</v>
      </c>
      <c r="W1231" s="19">
        <v>1</v>
      </c>
      <c r="X1231" s="19">
        <v>1</v>
      </c>
      <c r="Y1231" s="19">
        <v>4</v>
      </c>
      <c r="Z1231" s="19">
        <v>1</v>
      </c>
      <c r="AA1231" s="19">
        <v>1</v>
      </c>
      <c r="AB1231" s="19">
        <v>4</v>
      </c>
      <c r="AC1231" s="19">
        <v>1</v>
      </c>
      <c r="AD1231" s="19">
        <v>2</v>
      </c>
      <c r="AE1231" s="19">
        <v>3</v>
      </c>
      <c r="AF1231" s="19">
        <v>2</v>
      </c>
      <c r="AG1231" s="19">
        <v>5</v>
      </c>
      <c r="AH1231" s="19">
        <v>5</v>
      </c>
      <c r="AI1231" s="19">
        <v>2</v>
      </c>
      <c r="AJ1231" s="19">
        <v>5</v>
      </c>
      <c r="AK1231" s="19">
        <v>2</v>
      </c>
      <c r="AL1231" s="19">
        <v>1</v>
      </c>
      <c r="AM1231" s="19">
        <v>3</v>
      </c>
      <c r="AN1231" s="19">
        <v>1</v>
      </c>
      <c r="AO1231" s="19">
        <v>4</v>
      </c>
      <c r="AP1231" s="19">
        <v>3</v>
      </c>
      <c r="AQ1231" s="19">
        <v>1</v>
      </c>
      <c r="AR1231" s="19">
        <v>5</v>
      </c>
      <c r="AS1231" s="19">
        <v>5</v>
      </c>
      <c r="AT1231" s="19">
        <v>1</v>
      </c>
      <c r="AU1231" s="19">
        <v>4</v>
      </c>
      <c r="AV1231" s="19">
        <v>1</v>
      </c>
      <c r="AW1231" s="19">
        <v>1</v>
      </c>
      <c r="AX1231" s="19">
        <v>4</v>
      </c>
      <c r="AY1231" s="19">
        <v>1</v>
      </c>
      <c r="AZ1231" s="19">
        <v>3</v>
      </c>
      <c r="BA1231" s="19">
        <v>5</v>
      </c>
      <c r="BB1231" s="19">
        <v>5</v>
      </c>
      <c r="BC1231" s="19">
        <v>1</v>
      </c>
      <c r="BD1231" s="19">
        <v>1</v>
      </c>
      <c r="BE1231" s="19">
        <v>3</v>
      </c>
      <c r="BF1231" s="19">
        <v>4</v>
      </c>
      <c r="BG1231" s="19">
        <v>1</v>
      </c>
      <c r="BH1231" s="19">
        <v>2</v>
      </c>
      <c r="BI1231" s="19">
        <v>4</v>
      </c>
    </row>
    <row r="1232" spans="1:61">
      <c r="A1232" s="37" t="s">
        <v>2757</v>
      </c>
      <c r="B1232" s="19">
        <v>3</v>
      </c>
      <c r="C1232" s="19">
        <v>5</v>
      </c>
      <c r="D1232" s="19">
        <v>4</v>
      </c>
      <c r="E1232" s="19">
        <v>1</v>
      </c>
      <c r="F1232" s="19">
        <v>2</v>
      </c>
      <c r="G1232" s="19">
        <v>4</v>
      </c>
      <c r="H1232" s="19">
        <v>5</v>
      </c>
      <c r="I1232" s="19">
        <v>4</v>
      </c>
      <c r="J1232" s="19">
        <v>4</v>
      </c>
      <c r="K1232" s="19">
        <v>5</v>
      </c>
      <c r="L1232" s="19">
        <v>1</v>
      </c>
      <c r="M1232" s="19">
        <v>3</v>
      </c>
      <c r="N1232" s="19">
        <v>3</v>
      </c>
      <c r="O1232" s="19">
        <v>4</v>
      </c>
      <c r="P1232" s="19">
        <v>4</v>
      </c>
      <c r="Q1232" s="19">
        <v>2</v>
      </c>
      <c r="R1232" s="19">
        <v>1</v>
      </c>
      <c r="S1232" s="19">
        <v>3</v>
      </c>
      <c r="T1232" s="19">
        <v>4</v>
      </c>
      <c r="U1232" s="19">
        <v>3</v>
      </c>
      <c r="V1232" s="19">
        <v>4</v>
      </c>
      <c r="W1232" s="19">
        <v>3</v>
      </c>
      <c r="X1232" s="19">
        <v>4</v>
      </c>
      <c r="Y1232" s="19">
        <v>4</v>
      </c>
      <c r="Z1232" s="19">
        <v>2</v>
      </c>
      <c r="AA1232" s="19">
        <v>2</v>
      </c>
      <c r="AB1232" s="19">
        <v>5</v>
      </c>
      <c r="AC1232" s="19">
        <v>4</v>
      </c>
      <c r="AD1232" s="19">
        <v>2</v>
      </c>
      <c r="AE1232" s="19">
        <v>2</v>
      </c>
      <c r="AF1232" s="19">
        <v>4</v>
      </c>
      <c r="AG1232" s="19">
        <v>5</v>
      </c>
      <c r="AH1232" s="19">
        <v>3</v>
      </c>
      <c r="AI1232" s="19">
        <v>4</v>
      </c>
      <c r="AJ1232" s="19">
        <v>4</v>
      </c>
      <c r="AK1232" s="19">
        <v>3</v>
      </c>
      <c r="AL1232" s="19">
        <v>3</v>
      </c>
      <c r="AM1232" s="19">
        <v>4</v>
      </c>
      <c r="AN1232" s="19">
        <v>4</v>
      </c>
      <c r="AO1232" s="19">
        <v>5</v>
      </c>
      <c r="AP1232" s="19">
        <v>4</v>
      </c>
      <c r="AQ1232" s="19">
        <v>3</v>
      </c>
      <c r="AR1232" s="19">
        <v>5</v>
      </c>
      <c r="AS1232" s="19">
        <v>3</v>
      </c>
      <c r="AT1232" s="19">
        <v>1</v>
      </c>
      <c r="AU1232" s="19">
        <v>4</v>
      </c>
      <c r="AV1232" s="19">
        <v>2</v>
      </c>
      <c r="AW1232" s="19">
        <v>1</v>
      </c>
      <c r="AX1232" s="19">
        <v>2</v>
      </c>
      <c r="AY1232" s="19">
        <v>1</v>
      </c>
      <c r="AZ1232" s="19">
        <v>1</v>
      </c>
      <c r="BA1232" s="19">
        <v>5</v>
      </c>
      <c r="BB1232" s="19">
        <v>4</v>
      </c>
      <c r="BC1232" s="19">
        <v>5</v>
      </c>
      <c r="BD1232" s="19">
        <v>1</v>
      </c>
      <c r="BE1232" s="19">
        <v>4</v>
      </c>
      <c r="BF1232" s="19">
        <v>4</v>
      </c>
      <c r="BG1232" s="19">
        <v>3</v>
      </c>
      <c r="BH1232" s="19">
        <v>4</v>
      </c>
      <c r="BI1232" s="19">
        <v>4</v>
      </c>
    </row>
    <row r="1233" spans="1:61">
      <c r="A1233" s="37" t="s">
        <v>2759</v>
      </c>
      <c r="B1233" s="19">
        <v>3</v>
      </c>
      <c r="C1233" s="19">
        <v>3</v>
      </c>
      <c r="D1233" s="19">
        <v>2</v>
      </c>
      <c r="E1233" s="19">
        <v>4</v>
      </c>
      <c r="F1233" s="19">
        <v>5</v>
      </c>
      <c r="G1233" s="19">
        <v>3</v>
      </c>
      <c r="H1233" s="19">
        <v>4</v>
      </c>
      <c r="I1233" s="19">
        <v>2</v>
      </c>
      <c r="J1233" s="19">
        <v>2</v>
      </c>
      <c r="K1233" s="19">
        <v>4</v>
      </c>
      <c r="L1233" s="19">
        <v>2</v>
      </c>
      <c r="M1233" s="19">
        <v>4</v>
      </c>
      <c r="N1233" s="19">
        <v>5</v>
      </c>
      <c r="O1233" s="19">
        <v>1</v>
      </c>
      <c r="P1233" s="19">
        <v>4</v>
      </c>
      <c r="Q1233" s="19">
        <v>4</v>
      </c>
      <c r="R1233" s="19">
        <v>2</v>
      </c>
      <c r="S1233" s="19">
        <v>4</v>
      </c>
      <c r="T1233" s="19">
        <v>4</v>
      </c>
      <c r="U1233" s="19">
        <v>3</v>
      </c>
      <c r="V1233" s="19">
        <v>2</v>
      </c>
      <c r="W1233" s="19">
        <v>3</v>
      </c>
      <c r="X1233" s="19">
        <v>2</v>
      </c>
      <c r="Y1233" s="19">
        <v>2</v>
      </c>
      <c r="Z1233" s="19">
        <v>1</v>
      </c>
      <c r="AA1233" s="19">
        <v>1</v>
      </c>
      <c r="AB1233" s="19">
        <v>4</v>
      </c>
      <c r="AC1233" s="19">
        <v>3</v>
      </c>
      <c r="AD1233" s="19">
        <v>4</v>
      </c>
      <c r="AE1233" s="19">
        <v>3</v>
      </c>
      <c r="AF1233" s="19">
        <v>4</v>
      </c>
      <c r="AG1233" s="19">
        <v>4</v>
      </c>
      <c r="AH1233" s="19">
        <v>4</v>
      </c>
      <c r="AI1233" s="19">
        <v>5</v>
      </c>
      <c r="AJ1233" s="19">
        <v>4</v>
      </c>
      <c r="AK1233" s="19">
        <v>2</v>
      </c>
      <c r="AL1233" s="19">
        <v>3</v>
      </c>
      <c r="AM1233" s="19">
        <v>5</v>
      </c>
      <c r="AN1233" s="19">
        <v>3</v>
      </c>
      <c r="AO1233" s="19">
        <v>5</v>
      </c>
      <c r="AP1233" s="19">
        <v>4</v>
      </c>
      <c r="AQ1233" s="19">
        <v>4</v>
      </c>
      <c r="AR1233" s="19">
        <v>5</v>
      </c>
      <c r="AS1233" s="19">
        <v>4</v>
      </c>
      <c r="AT1233" s="19">
        <v>1</v>
      </c>
      <c r="AU1233" s="19">
        <v>2</v>
      </c>
      <c r="AV1233" s="19">
        <v>5</v>
      </c>
      <c r="AW1233" s="19">
        <v>1</v>
      </c>
      <c r="AX1233" s="19">
        <v>2</v>
      </c>
      <c r="AY1233" s="19">
        <v>2</v>
      </c>
      <c r="AZ1233" s="19">
        <v>2</v>
      </c>
      <c r="BA1233" s="19">
        <v>3</v>
      </c>
      <c r="BB1233" s="19">
        <v>5</v>
      </c>
      <c r="BC1233" s="19">
        <v>2</v>
      </c>
      <c r="BD1233" s="19">
        <v>1</v>
      </c>
      <c r="BE1233" s="19">
        <v>4</v>
      </c>
      <c r="BF1233" s="19">
        <v>2</v>
      </c>
      <c r="BG1233" s="19">
        <v>3</v>
      </c>
      <c r="BH1233" s="19">
        <v>2</v>
      </c>
      <c r="BI1233" s="19">
        <v>4</v>
      </c>
    </row>
    <row r="1234" spans="1:61">
      <c r="A1234" s="37" t="s">
        <v>2761</v>
      </c>
      <c r="B1234" s="19">
        <v>3</v>
      </c>
      <c r="C1234" s="19">
        <v>4</v>
      </c>
      <c r="D1234" s="19">
        <v>3</v>
      </c>
      <c r="E1234" s="19">
        <v>4</v>
      </c>
      <c r="F1234" s="19">
        <v>3</v>
      </c>
      <c r="G1234" s="19">
        <v>4</v>
      </c>
      <c r="H1234" s="19">
        <v>4</v>
      </c>
      <c r="I1234" s="19">
        <v>3</v>
      </c>
      <c r="J1234" s="19">
        <v>4</v>
      </c>
      <c r="K1234" s="19">
        <v>3</v>
      </c>
      <c r="L1234" s="19">
        <v>2</v>
      </c>
      <c r="M1234" s="19">
        <v>3</v>
      </c>
      <c r="N1234" s="19">
        <v>4</v>
      </c>
      <c r="O1234" s="19">
        <v>2</v>
      </c>
      <c r="P1234" s="19">
        <v>3</v>
      </c>
      <c r="Q1234" s="19">
        <v>4</v>
      </c>
      <c r="R1234" s="19">
        <v>2</v>
      </c>
      <c r="S1234" s="19">
        <v>3</v>
      </c>
      <c r="T1234" s="19">
        <v>3</v>
      </c>
      <c r="U1234" s="19">
        <v>3</v>
      </c>
      <c r="V1234" s="19">
        <v>3</v>
      </c>
      <c r="W1234" s="19">
        <v>2</v>
      </c>
      <c r="X1234" s="19">
        <v>2</v>
      </c>
      <c r="Y1234" s="19">
        <v>4</v>
      </c>
      <c r="Z1234" s="19">
        <v>2</v>
      </c>
      <c r="AA1234" s="19">
        <v>2</v>
      </c>
      <c r="AB1234" s="19">
        <v>4</v>
      </c>
      <c r="AC1234" s="19">
        <v>4</v>
      </c>
      <c r="AD1234" s="19">
        <v>4</v>
      </c>
      <c r="AE1234" s="19">
        <v>4</v>
      </c>
      <c r="AF1234" s="19">
        <v>4</v>
      </c>
      <c r="AG1234" s="19">
        <v>3</v>
      </c>
      <c r="AH1234" s="19">
        <v>3</v>
      </c>
      <c r="AI1234" s="19">
        <v>3</v>
      </c>
      <c r="AJ1234" s="19">
        <v>4</v>
      </c>
      <c r="AK1234" s="19">
        <v>3</v>
      </c>
      <c r="AL1234" s="19">
        <v>2</v>
      </c>
      <c r="AM1234" s="19">
        <v>4</v>
      </c>
      <c r="AN1234" s="19">
        <v>2</v>
      </c>
      <c r="AO1234" s="19">
        <v>3</v>
      </c>
      <c r="AP1234" s="19">
        <v>3</v>
      </c>
      <c r="AQ1234" s="19">
        <v>3</v>
      </c>
      <c r="AR1234" s="19">
        <v>4</v>
      </c>
      <c r="AS1234" s="19">
        <v>4</v>
      </c>
      <c r="AT1234" s="19">
        <v>2</v>
      </c>
      <c r="AU1234" s="19">
        <v>4</v>
      </c>
      <c r="AV1234" s="19">
        <v>2</v>
      </c>
      <c r="AW1234" s="19">
        <v>2</v>
      </c>
      <c r="AX1234" s="19">
        <v>3</v>
      </c>
      <c r="AY1234" s="19">
        <v>2</v>
      </c>
      <c r="AZ1234" s="19">
        <v>3</v>
      </c>
      <c r="BA1234" s="19">
        <v>4</v>
      </c>
      <c r="BB1234" s="19">
        <v>3</v>
      </c>
      <c r="BC1234" s="19">
        <v>2</v>
      </c>
      <c r="BD1234" s="19">
        <v>2</v>
      </c>
      <c r="BE1234" s="19">
        <v>4</v>
      </c>
      <c r="BF1234" s="19">
        <v>3</v>
      </c>
      <c r="BG1234" s="19">
        <v>2</v>
      </c>
      <c r="BH1234" s="19">
        <v>2</v>
      </c>
      <c r="BI1234" s="19">
        <v>3</v>
      </c>
    </row>
    <row r="1235" spans="1:61">
      <c r="A1235" s="37" t="s">
        <v>2762</v>
      </c>
      <c r="B1235" s="19">
        <v>5</v>
      </c>
      <c r="C1235" s="19">
        <v>5</v>
      </c>
      <c r="D1235" s="19">
        <v>4</v>
      </c>
      <c r="E1235" s="19">
        <v>1</v>
      </c>
      <c r="F1235" s="19">
        <v>1</v>
      </c>
      <c r="G1235" s="19">
        <v>4</v>
      </c>
      <c r="H1235" s="19">
        <v>4</v>
      </c>
      <c r="I1235" s="19">
        <v>2</v>
      </c>
      <c r="J1235" s="19">
        <v>2</v>
      </c>
      <c r="K1235" s="19">
        <v>5</v>
      </c>
      <c r="L1235" s="19">
        <v>1</v>
      </c>
      <c r="M1235" s="19">
        <v>1</v>
      </c>
      <c r="N1235" s="19">
        <v>4</v>
      </c>
      <c r="O1235" s="19">
        <v>5</v>
      </c>
      <c r="P1235" s="19">
        <v>5</v>
      </c>
      <c r="Q1235" s="19">
        <v>1</v>
      </c>
      <c r="R1235" s="19">
        <v>2</v>
      </c>
      <c r="S1235" s="19">
        <v>1</v>
      </c>
      <c r="T1235" s="19">
        <v>4</v>
      </c>
      <c r="U1235" s="19">
        <v>3</v>
      </c>
      <c r="V1235" s="19">
        <v>3</v>
      </c>
      <c r="W1235" s="19">
        <v>4</v>
      </c>
      <c r="X1235" s="19">
        <v>3</v>
      </c>
      <c r="Y1235" s="19">
        <v>2</v>
      </c>
      <c r="Z1235" s="19">
        <v>1</v>
      </c>
      <c r="AA1235" s="19">
        <v>1</v>
      </c>
      <c r="AB1235" s="19">
        <v>4</v>
      </c>
      <c r="AC1235" s="19">
        <v>2</v>
      </c>
      <c r="AD1235" s="19">
        <v>1</v>
      </c>
      <c r="AE1235" s="19">
        <v>1</v>
      </c>
      <c r="AF1235" s="19">
        <v>1</v>
      </c>
      <c r="AG1235" s="19">
        <v>4</v>
      </c>
      <c r="AH1235" s="19">
        <v>1</v>
      </c>
      <c r="AI1235" s="19">
        <v>4</v>
      </c>
      <c r="AJ1235" s="19">
        <v>4</v>
      </c>
      <c r="AK1235" s="19">
        <v>3</v>
      </c>
      <c r="AL1235" s="19">
        <v>2</v>
      </c>
      <c r="AM1235" s="19">
        <v>4</v>
      </c>
      <c r="AN1235" s="19">
        <v>4</v>
      </c>
      <c r="AO1235" s="19">
        <v>4</v>
      </c>
      <c r="AP1235" s="19">
        <v>5</v>
      </c>
      <c r="AQ1235" s="19">
        <v>2</v>
      </c>
      <c r="AR1235" s="19">
        <v>1</v>
      </c>
      <c r="AS1235" s="19">
        <v>1</v>
      </c>
      <c r="AT1235" s="19">
        <v>4</v>
      </c>
      <c r="AU1235" s="19">
        <v>4</v>
      </c>
      <c r="AV1235" s="19">
        <v>2</v>
      </c>
      <c r="AW1235" s="19">
        <v>4</v>
      </c>
      <c r="AX1235" s="19">
        <v>1</v>
      </c>
      <c r="AY1235" s="19">
        <v>2</v>
      </c>
      <c r="AZ1235" s="19">
        <v>2</v>
      </c>
      <c r="BA1235" s="19">
        <v>4</v>
      </c>
      <c r="BB1235" s="19">
        <v>4</v>
      </c>
      <c r="BC1235" s="19">
        <v>4</v>
      </c>
      <c r="BD1235" s="19">
        <v>1</v>
      </c>
      <c r="BE1235" s="19">
        <v>5</v>
      </c>
      <c r="BF1235" s="19">
        <v>2</v>
      </c>
      <c r="BG1235" s="19">
        <v>5</v>
      </c>
      <c r="BH1235" s="19">
        <v>4</v>
      </c>
      <c r="BI1235" s="19">
        <v>4</v>
      </c>
    </row>
    <row r="1236" spans="1:61">
      <c r="A1236" s="37" t="s">
        <v>2765</v>
      </c>
      <c r="B1236" s="19">
        <v>5</v>
      </c>
      <c r="C1236" s="19">
        <v>4</v>
      </c>
      <c r="D1236" s="19">
        <v>2</v>
      </c>
      <c r="E1236" s="19">
        <v>4</v>
      </c>
      <c r="F1236" s="19">
        <v>1</v>
      </c>
      <c r="G1236" s="19">
        <v>4</v>
      </c>
      <c r="H1236" s="19">
        <v>4</v>
      </c>
      <c r="I1236" s="19">
        <v>2</v>
      </c>
      <c r="J1236" s="19">
        <v>4</v>
      </c>
      <c r="K1236" s="19">
        <v>5</v>
      </c>
      <c r="L1236" s="19">
        <v>1</v>
      </c>
      <c r="M1236" s="19">
        <v>3</v>
      </c>
      <c r="N1236" s="19">
        <v>4</v>
      </c>
      <c r="O1236" s="19">
        <v>2</v>
      </c>
      <c r="P1236" s="19">
        <v>5</v>
      </c>
      <c r="Q1236" s="19">
        <v>1</v>
      </c>
      <c r="R1236" s="19">
        <v>2</v>
      </c>
      <c r="S1236" s="19">
        <v>5</v>
      </c>
      <c r="T1236" s="19">
        <v>2</v>
      </c>
      <c r="U1236" s="19">
        <v>5</v>
      </c>
      <c r="V1236" s="19">
        <v>3</v>
      </c>
      <c r="W1236" s="19">
        <v>2</v>
      </c>
      <c r="X1236" s="19">
        <v>4</v>
      </c>
      <c r="Y1236" s="19">
        <v>4</v>
      </c>
      <c r="Z1236" s="19">
        <v>3</v>
      </c>
      <c r="AA1236" s="19">
        <v>1</v>
      </c>
      <c r="AB1236" s="19">
        <v>4</v>
      </c>
      <c r="AC1236" s="19">
        <v>2</v>
      </c>
      <c r="AD1236" s="19">
        <v>4</v>
      </c>
      <c r="AE1236" s="19">
        <v>2</v>
      </c>
      <c r="AF1236" s="19">
        <v>2</v>
      </c>
      <c r="AG1236" s="19">
        <v>4</v>
      </c>
      <c r="AH1236" s="19">
        <v>5</v>
      </c>
      <c r="AI1236" s="19">
        <v>4</v>
      </c>
      <c r="AJ1236" s="19">
        <v>5</v>
      </c>
      <c r="AK1236" s="19">
        <v>2</v>
      </c>
      <c r="AL1236" s="19">
        <v>1</v>
      </c>
      <c r="AM1236" s="19">
        <v>4</v>
      </c>
      <c r="AN1236" s="19">
        <v>3</v>
      </c>
      <c r="AO1236" s="19">
        <v>3</v>
      </c>
      <c r="AP1236" s="19">
        <v>4</v>
      </c>
      <c r="AQ1236" s="19">
        <v>2</v>
      </c>
      <c r="AR1236" s="19">
        <v>4</v>
      </c>
      <c r="AS1236" s="19">
        <v>4</v>
      </c>
      <c r="AT1236" s="19">
        <v>2</v>
      </c>
      <c r="AU1236" s="19">
        <v>5</v>
      </c>
      <c r="AV1236" s="19">
        <v>2</v>
      </c>
      <c r="AW1236" s="19">
        <v>1</v>
      </c>
      <c r="AX1236" s="19">
        <v>4</v>
      </c>
      <c r="AY1236" s="19">
        <v>1</v>
      </c>
      <c r="AZ1236" s="19">
        <v>3</v>
      </c>
      <c r="BA1236" s="19">
        <v>4</v>
      </c>
      <c r="BB1236" s="19">
        <v>5</v>
      </c>
      <c r="BC1236" s="19">
        <v>3</v>
      </c>
      <c r="BD1236" s="19">
        <v>1</v>
      </c>
      <c r="BE1236" s="19">
        <v>4</v>
      </c>
      <c r="BF1236" s="19">
        <v>4</v>
      </c>
      <c r="BG1236" s="19">
        <v>2</v>
      </c>
      <c r="BH1236" s="19">
        <v>1</v>
      </c>
      <c r="BI1236" s="19">
        <v>5</v>
      </c>
    </row>
    <row r="1237" spans="1:61">
      <c r="A1237" s="37" t="s">
        <v>2766</v>
      </c>
      <c r="B1237" s="19">
        <v>4</v>
      </c>
      <c r="C1237" s="19">
        <v>4</v>
      </c>
      <c r="D1237" s="19">
        <v>5</v>
      </c>
      <c r="E1237" s="19">
        <v>5</v>
      </c>
      <c r="F1237" s="19">
        <v>4</v>
      </c>
      <c r="G1237" s="19">
        <v>4</v>
      </c>
      <c r="H1237" s="19">
        <v>5</v>
      </c>
      <c r="I1237" s="19">
        <v>4</v>
      </c>
      <c r="J1237" s="19">
        <v>5</v>
      </c>
      <c r="K1237" s="19">
        <v>2</v>
      </c>
      <c r="L1237" s="19">
        <v>4</v>
      </c>
      <c r="M1237" s="19">
        <v>2</v>
      </c>
      <c r="N1237" s="19">
        <v>4</v>
      </c>
      <c r="O1237" s="19">
        <v>1</v>
      </c>
      <c r="P1237" s="19">
        <v>3</v>
      </c>
      <c r="Q1237" s="19">
        <v>4</v>
      </c>
      <c r="R1237" s="19">
        <v>1</v>
      </c>
      <c r="S1237" s="19">
        <v>1</v>
      </c>
      <c r="T1237" s="19">
        <v>4</v>
      </c>
      <c r="U1237" s="19">
        <v>3</v>
      </c>
      <c r="V1237" s="19">
        <v>3</v>
      </c>
      <c r="W1237" s="19">
        <v>1</v>
      </c>
      <c r="X1237" s="19">
        <v>4</v>
      </c>
      <c r="Y1237" s="19">
        <v>4</v>
      </c>
      <c r="Z1237" s="19">
        <v>1</v>
      </c>
      <c r="AA1237" s="19">
        <v>4</v>
      </c>
      <c r="AB1237" s="19">
        <v>4</v>
      </c>
      <c r="AC1237" s="19">
        <v>4</v>
      </c>
      <c r="AD1237" s="19">
        <v>4</v>
      </c>
      <c r="AE1237" s="19">
        <v>4</v>
      </c>
      <c r="AF1237" s="19">
        <v>4</v>
      </c>
      <c r="AG1237" s="19">
        <v>4</v>
      </c>
      <c r="AH1237" s="19">
        <v>2</v>
      </c>
      <c r="AI1237" s="19">
        <v>2</v>
      </c>
      <c r="AJ1237" s="19">
        <v>3</v>
      </c>
      <c r="AK1237" s="19">
        <v>2</v>
      </c>
      <c r="AL1237" s="19">
        <v>1</v>
      </c>
      <c r="AM1237" s="19">
        <v>3</v>
      </c>
      <c r="AN1237" s="19">
        <v>2</v>
      </c>
      <c r="AO1237" s="19">
        <v>2</v>
      </c>
      <c r="AP1237" s="19">
        <v>2</v>
      </c>
      <c r="AQ1237" s="19">
        <v>2</v>
      </c>
      <c r="AR1237" s="19">
        <v>4</v>
      </c>
      <c r="AS1237" s="19">
        <v>4</v>
      </c>
      <c r="AT1237" s="19">
        <v>3</v>
      </c>
      <c r="AU1237" s="19">
        <v>3</v>
      </c>
      <c r="AV1237" s="19">
        <v>2</v>
      </c>
      <c r="AW1237" s="19">
        <v>3</v>
      </c>
      <c r="AX1237" s="19">
        <v>2</v>
      </c>
      <c r="AY1237" s="19">
        <v>2</v>
      </c>
      <c r="AZ1237" s="19">
        <v>4</v>
      </c>
      <c r="BA1237" s="19">
        <v>5</v>
      </c>
      <c r="BB1237" s="19">
        <v>4</v>
      </c>
      <c r="BC1237" s="19">
        <v>3</v>
      </c>
      <c r="BD1237" s="19">
        <v>2</v>
      </c>
      <c r="BE1237" s="19">
        <v>3</v>
      </c>
      <c r="BF1237" s="19">
        <v>2</v>
      </c>
      <c r="BG1237" s="19">
        <v>4</v>
      </c>
      <c r="BH1237" s="19">
        <v>3</v>
      </c>
      <c r="BI1237" s="19">
        <v>2</v>
      </c>
    </row>
    <row r="1238" spans="1:61">
      <c r="A1238" s="37" t="s">
        <v>2768</v>
      </c>
      <c r="B1238" s="19">
        <v>4</v>
      </c>
      <c r="C1238" s="19">
        <v>4</v>
      </c>
      <c r="D1238" s="19">
        <v>3</v>
      </c>
      <c r="E1238" s="19">
        <v>4</v>
      </c>
      <c r="F1238" s="19">
        <v>3</v>
      </c>
      <c r="G1238" s="19">
        <v>4</v>
      </c>
      <c r="H1238" s="19">
        <v>5</v>
      </c>
      <c r="I1238" s="19">
        <v>4</v>
      </c>
      <c r="J1238" s="19">
        <v>4</v>
      </c>
      <c r="K1238" s="19">
        <v>4</v>
      </c>
      <c r="L1238" s="19">
        <v>2</v>
      </c>
      <c r="M1238" s="19">
        <v>2</v>
      </c>
      <c r="N1238" s="19">
        <v>3</v>
      </c>
      <c r="O1238" s="19">
        <v>2</v>
      </c>
      <c r="P1238" s="19">
        <v>4</v>
      </c>
      <c r="Q1238" s="19">
        <v>2</v>
      </c>
      <c r="R1238" s="19">
        <v>2</v>
      </c>
      <c r="S1238" s="19">
        <v>3</v>
      </c>
      <c r="T1238" s="19">
        <v>3</v>
      </c>
      <c r="U1238" s="19">
        <v>4</v>
      </c>
      <c r="V1238" s="19">
        <v>4</v>
      </c>
      <c r="W1238" s="19">
        <v>2</v>
      </c>
      <c r="X1238" s="19">
        <v>4</v>
      </c>
      <c r="Y1238" s="19">
        <v>4</v>
      </c>
      <c r="Z1238" s="19">
        <v>1</v>
      </c>
      <c r="AA1238" s="19">
        <v>2</v>
      </c>
      <c r="AB1238" s="19">
        <v>4</v>
      </c>
      <c r="AC1238" s="19">
        <v>3</v>
      </c>
      <c r="AD1238" s="19">
        <v>4</v>
      </c>
      <c r="AE1238" s="19">
        <v>2</v>
      </c>
      <c r="AF1238" s="19">
        <v>2</v>
      </c>
      <c r="AG1238" s="19">
        <v>4</v>
      </c>
      <c r="AH1238" s="19">
        <v>3</v>
      </c>
      <c r="AI1238" s="19">
        <v>2</v>
      </c>
      <c r="AJ1238" s="19">
        <v>4</v>
      </c>
      <c r="AK1238" s="19">
        <v>2</v>
      </c>
      <c r="AL1238" s="19">
        <v>2</v>
      </c>
      <c r="AM1238" s="19">
        <v>4</v>
      </c>
      <c r="AN1238" s="19">
        <v>2</v>
      </c>
      <c r="AO1238" s="19">
        <v>4</v>
      </c>
      <c r="AP1238" s="19">
        <v>4</v>
      </c>
      <c r="AQ1238" s="19">
        <v>2</v>
      </c>
      <c r="AR1238" s="19">
        <v>4</v>
      </c>
      <c r="AS1238" s="19">
        <v>4</v>
      </c>
      <c r="AT1238" s="19">
        <v>2</v>
      </c>
      <c r="AU1238" s="19">
        <v>4</v>
      </c>
      <c r="AV1238" s="19">
        <v>2</v>
      </c>
      <c r="AW1238" s="19">
        <v>3</v>
      </c>
      <c r="AX1238" s="19">
        <v>4</v>
      </c>
      <c r="AY1238" s="19">
        <v>1</v>
      </c>
      <c r="AZ1238" s="19">
        <v>2</v>
      </c>
      <c r="BA1238" s="19">
        <v>4</v>
      </c>
      <c r="BB1238" s="19">
        <v>4</v>
      </c>
      <c r="BC1238" s="19">
        <v>2</v>
      </c>
      <c r="BD1238" s="19">
        <v>2</v>
      </c>
      <c r="BE1238" s="19">
        <v>4</v>
      </c>
      <c r="BF1238" s="19">
        <v>4</v>
      </c>
      <c r="BG1238" s="19">
        <v>4</v>
      </c>
      <c r="BH1238" s="19">
        <v>2</v>
      </c>
      <c r="BI1238" s="19">
        <v>4</v>
      </c>
    </row>
    <row r="1239" spans="1:61">
      <c r="A1239" s="37" t="s">
        <v>2771</v>
      </c>
      <c r="B1239" s="19">
        <v>2</v>
      </c>
      <c r="C1239" s="19">
        <v>4</v>
      </c>
      <c r="D1239" s="19">
        <v>3</v>
      </c>
      <c r="E1239" s="19">
        <v>5</v>
      </c>
      <c r="F1239" s="19">
        <v>1</v>
      </c>
      <c r="G1239" s="19">
        <v>4</v>
      </c>
      <c r="H1239" s="19">
        <v>5</v>
      </c>
      <c r="I1239" s="19">
        <v>4</v>
      </c>
      <c r="J1239" s="19">
        <v>2</v>
      </c>
      <c r="K1239" s="19">
        <v>5</v>
      </c>
      <c r="L1239" s="19">
        <v>4</v>
      </c>
      <c r="M1239" s="19">
        <v>2</v>
      </c>
      <c r="N1239" s="19">
        <v>3</v>
      </c>
      <c r="O1239" s="19">
        <v>2</v>
      </c>
      <c r="P1239" s="19">
        <v>4</v>
      </c>
      <c r="Q1239" s="19">
        <v>3</v>
      </c>
      <c r="R1239" s="19">
        <v>1</v>
      </c>
      <c r="S1239" s="19">
        <v>4</v>
      </c>
      <c r="T1239" s="19">
        <v>4</v>
      </c>
      <c r="U1239" s="19">
        <v>5</v>
      </c>
      <c r="V1239" s="19">
        <v>2</v>
      </c>
      <c r="W1239" s="19">
        <v>1</v>
      </c>
      <c r="X1239" s="19">
        <v>5</v>
      </c>
      <c r="Y1239" s="19">
        <v>2</v>
      </c>
      <c r="Z1239" s="19">
        <v>1</v>
      </c>
      <c r="AA1239" s="19">
        <v>4</v>
      </c>
      <c r="AB1239" s="19">
        <v>5</v>
      </c>
      <c r="AC1239" s="19">
        <v>2</v>
      </c>
      <c r="AD1239" s="19">
        <v>4</v>
      </c>
      <c r="AE1239" s="19">
        <v>1</v>
      </c>
      <c r="AF1239" s="19">
        <v>5</v>
      </c>
      <c r="AG1239" s="19">
        <v>4</v>
      </c>
      <c r="AH1239" s="19">
        <v>2</v>
      </c>
      <c r="AI1239" s="19">
        <v>5</v>
      </c>
      <c r="AJ1239" s="19">
        <v>5</v>
      </c>
      <c r="AK1239" s="19">
        <v>4</v>
      </c>
      <c r="AL1239" s="19">
        <v>4</v>
      </c>
      <c r="AM1239" s="19">
        <v>2</v>
      </c>
      <c r="AN1239" s="19">
        <v>5</v>
      </c>
      <c r="AO1239" s="19">
        <v>5</v>
      </c>
      <c r="AP1239" s="19">
        <v>2</v>
      </c>
      <c r="AQ1239" s="19">
        <v>4</v>
      </c>
      <c r="AR1239" s="19">
        <v>3</v>
      </c>
      <c r="AS1239" s="19">
        <v>5</v>
      </c>
      <c r="AT1239" s="19">
        <v>1</v>
      </c>
      <c r="AU1239" s="19">
        <v>1</v>
      </c>
      <c r="AV1239" s="19">
        <v>4</v>
      </c>
      <c r="AW1239" s="19">
        <v>1</v>
      </c>
      <c r="AX1239" s="19">
        <v>5</v>
      </c>
      <c r="AY1239" s="19">
        <v>1</v>
      </c>
      <c r="AZ1239" s="19">
        <v>3</v>
      </c>
      <c r="BA1239" s="19">
        <v>4</v>
      </c>
      <c r="BB1239" s="19">
        <v>4</v>
      </c>
      <c r="BC1239" s="19">
        <v>5</v>
      </c>
      <c r="BD1239" s="19">
        <v>1</v>
      </c>
      <c r="BE1239" s="19">
        <v>2</v>
      </c>
      <c r="BF1239" s="19">
        <v>3</v>
      </c>
      <c r="BG1239" s="19">
        <v>2</v>
      </c>
      <c r="BH1239" s="19">
        <v>3</v>
      </c>
      <c r="BI1239" s="19">
        <v>4</v>
      </c>
    </row>
    <row r="1240" spans="1:61">
      <c r="A1240" s="37" t="s">
        <v>2772</v>
      </c>
      <c r="B1240" s="19">
        <v>3</v>
      </c>
      <c r="C1240" s="19">
        <v>5</v>
      </c>
      <c r="D1240" s="19">
        <v>4</v>
      </c>
      <c r="E1240" s="19">
        <v>3</v>
      </c>
      <c r="F1240" s="19">
        <v>2</v>
      </c>
      <c r="G1240" s="19">
        <v>5</v>
      </c>
      <c r="H1240" s="19">
        <v>5</v>
      </c>
      <c r="I1240" s="19">
        <v>3</v>
      </c>
      <c r="J1240" s="19">
        <v>4</v>
      </c>
      <c r="K1240" s="19">
        <v>5</v>
      </c>
      <c r="L1240" s="19">
        <v>1</v>
      </c>
      <c r="M1240" s="19">
        <v>4</v>
      </c>
      <c r="N1240" s="19">
        <v>4</v>
      </c>
      <c r="O1240" s="19">
        <v>5</v>
      </c>
      <c r="P1240" s="19">
        <v>3</v>
      </c>
      <c r="Q1240" s="19">
        <v>4</v>
      </c>
      <c r="R1240" s="19">
        <v>1</v>
      </c>
      <c r="S1240" s="19">
        <v>3</v>
      </c>
      <c r="T1240" s="19">
        <v>5</v>
      </c>
      <c r="U1240" s="19">
        <v>4</v>
      </c>
      <c r="V1240" s="19">
        <v>2</v>
      </c>
      <c r="W1240" s="19">
        <v>4</v>
      </c>
      <c r="X1240" s="19">
        <v>3</v>
      </c>
      <c r="Y1240" s="19">
        <v>2</v>
      </c>
      <c r="Z1240" s="19">
        <v>1</v>
      </c>
      <c r="AA1240" s="19">
        <v>4</v>
      </c>
      <c r="AB1240" s="19">
        <v>5</v>
      </c>
      <c r="AC1240" s="19">
        <v>4</v>
      </c>
      <c r="AD1240" s="19">
        <v>1</v>
      </c>
      <c r="AE1240" s="19">
        <v>3</v>
      </c>
      <c r="AF1240" s="19">
        <v>3</v>
      </c>
      <c r="AG1240" s="19">
        <v>5</v>
      </c>
      <c r="AH1240" s="19">
        <v>2</v>
      </c>
      <c r="AI1240" s="19">
        <v>4</v>
      </c>
      <c r="AJ1240" s="19">
        <v>5</v>
      </c>
      <c r="AK1240" s="19">
        <v>3</v>
      </c>
      <c r="AL1240" s="19">
        <v>4</v>
      </c>
      <c r="AM1240" s="19">
        <v>3</v>
      </c>
      <c r="AN1240" s="19">
        <v>5</v>
      </c>
      <c r="AO1240" s="19">
        <v>5</v>
      </c>
      <c r="AP1240" s="19">
        <v>3</v>
      </c>
      <c r="AQ1240" s="19">
        <v>2</v>
      </c>
      <c r="AR1240" s="19">
        <v>5</v>
      </c>
      <c r="AS1240" s="19">
        <v>3</v>
      </c>
      <c r="AT1240" s="19">
        <v>2</v>
      </c>
      <c r="AU1240" s="19">
        <v>2</v>
      </c>
      <c r="AV1240" s="19">
        <v>2</v>
      </c>
      <c r="AW1240" s="19">
        <v>3</v>
      </c>
      <c r="AX1240" s="19">
        <v>2</v>
      </c>
      <c r="AY1240" s="19">
        <v>1</v>
      </c>
      <c r="AZ1240" s="19">
        <v>3</v>
      </c>
      <c r="BA1240" s="19">
        <v>4</v>
      </c>
      <c r="BB1240" s="19">
        <v>4</v>
      </c>
      <c r="BC1240" s="19">
        <v>4</v>
      </c>
      <c r="BD1240" s="19">
        <v>1</v>
      </c>
      <c r="BE1240" s="19">
        <v>3</v>
      </c>
      <c r="BF1240" s="19">
        <v>4</v>
      </c>
      <c r="BG1240" s="19">
        <v>2</v>
      </c>
      <c r="BH1240" s="19">
        <v>5</v>
      </c>
      <c r="BI1240" s="19">
        <v>3</v>
      </c>
    </row>
    <row r="1241" spans="1:61">
      <c r="A1241" s="37" t="s">
        <v>2773</v>
      </c>
      <c r="B1241" s="19">
        <v>5</v>
      </c>
      <c r="C1241" s="19">
        <v>5</v>
      </c>
      <c r="D1241" s="19">
        <v>5</v>
      </c>
      <c r="E1241" s="19">
        <v>2</v>
      </c>
      <c r="F1241" s="19">
        <v>1</v>
      </c>
      <c r="G1241" s="19">
        <v>4</v>
      </c>
      <c r="H1241" s="19">
        <v>5</v>
      </c>
      <c r="I1241" s="19">
        <v>4</v>
      </c>
      <c r="J1241" s="19">
        <v>2</v>
      </c>
      <c r="K1241" s="19">
        <v>5</v>
      </c>
      <c r="L1241" s="19">
        <v>3</v>
      </c>
      <c r="M1241" s="19">
        <v>4</v>
      </c>
      <c r="N1241" s="19">
        <v>4</v>
      </c>
      <c r="O1241" s="19">
        <v>4</v>
      </c>
      <c r="P1241" s="19">
        <v>5</v>
      </c>
      <c r="Q1241" s="19">
        <v>4</v>
      </c>
      <c r="R1241" s="19">
        <v>1</v>
      </c>
      <c r="S1241" s="19">
        <v>4</v>
      </c>
      <c r="T1241" s="19">
        <v>5</v>
      </c>
      <c r="U1241" s="19">
        <v>4</v>
      </c>
      <c r="V1241" s="19">
        <v>3</v>
      </c>
      <c r="W1241" s="19">
        <v>1</v>
      </c>
      <c r="X1241" s="19">
        <v>5</v>
      </c>
      <c r="Y1241" s="19">
        <v>2</v>
      </c>
      <c r="Z1241" s="19">
        <v>1</v>
      </c>
      <c r="AA1241" s="19">
        <v>5</v>
      </c>
      <c r="AB1241" s="19">
        <v>5</v>
      </c>
      <c r="AC1241" s="19">
        <v>5</v>
      </c>
      <c r="AD1241" s="19">
        <v>1</v>
      </c>
      <c r="AE1241" s="19">
        <v>1</v>
      </c>
      <c r="AF1241" s="19">
        <v>4</v>
      </c>
      <c r="AG1241" s="19">
        <v>5</v>
      </c>
      <c r="AH1241" s="19">
        <v>3</v>
      </c>
      <c r="AI1241" s="19">
        <v>5</v>
      </c>
      <c r="AJ1241" s="19">
        <v>5</v>
      </c>
      <c r="AK1241" s="19">
        <v>5</v>
      </c>
      <c r="AL1241" s="19">
        <v>2</v>
      </c>
      <c r="AM1241" s="19">
        <v>5</v>
      </c>
      <c r="AN1241" s="19">
        <v>5</v>
      </c>
      <c r="AO1241" s="19">
        <v>5</v>
      </c>
      <c r="AP1241" s="19">
        <v>1</v>
      </c>
      <c r="AQ1241" s="19">
        <v>4</v>
      </c>
      <c r="AR1241" s="19">
        <v>5</v>
      </c>
      <c r="AS1241" s="19">
        <v>2</v>
      </c>
      <c r="AT1241" s="19">
        <v>1</v>
      </c>
      <c r="AU1241" s="19">
        <v>3</v>
      </c>
      <c r="AV1241" s="19">
        <v>1</v>
      </c>
      <c r="AW1241" s="19">
        <v>1</v>
      </c>
      <c r="AX1241" s="19">
        <v>1</v>
      </c>
      <c r="AY1241" s="19">
        <v>1</v>
      </c>
      <c r="AZ1241" s="19">
        <v>2</v>
      </c>
      <c r="BA1241" s="19">
        <v>5</v>
      </c>
      <c r="BB1241" s="19">
        <v>4</v>
      </c>
      <c r="BC1241" s="19">
        <v>5</v>
      </c>
      <c r="BD1241" s="19">
        <v>1</v>
      </c>
      <c r="BE1241" s="19">
        <v>3</v>
      </c>
      <c r="BF1241" s="19">
        <v>4</v>
      </c>
      <c r="BG1241" s="19">
        <v>1</v>
      </c>
      <c r="BH1241" s="19">
        <v>2</v>
      </c>
      <c r="BI1241" s="19">
        <v>5</v>
      </c>
    </row>
    <row r="1242" spans="1:61">
      <c r="A1242" s="37" t="s">
        <v>2775</v>
      </c>
      <c r="B1242" s="19">
        <v>4</v>
      </c>
      <c r="C1242" s="19">
        <v>4</v>
      </c>
      <c r="D1242" s="19">
        <v>3</v>
      </c>
      <c r="E1242" s="19">
        <v>1</v>
      </c>
      <c r="F1242" s="19">
        <v>1</v>
      </c>
      <c r="G1242" s="19">
        <v>4</v>
      </c>
      <c r="H1242" s="19">
        <v>5</v>
      </c>
      <c r="I1242" s="19">
        <v>1</v>
      </c>
      <c r="J1242" s="19">
        <v>4</v>
      </c>
      <c r="K1242" s="19">
        <v>5</v>
      </c>
      <c r="L1242" s="19">
        <v>1</v>
      </c>
      <c r="M1242" s="19">
        <v>2</v>
      </c>
      <c r="N1242" s="19">
        <v>4</v>
      </c>
      <c r="O1242" s="19">
        <v>3</v>
      </c>
      <c r="P1242" s="19">
        <v>3</v>
      </c>
      <c r="Q1242" s="19">
        <v>2</v>
      </c>
      <c r="R1242" s="19">
        <v>1</v>
      </c>
      <c r="S1242" s="19">
        <v>5</v>
      </c>
      <c r="T1242" s="19">
        <v>5</v>
      </c>
      <c r="U1242" s="19">
        <v>5</v>
      </c>
      <c r="V1242" s="19">
        <v>3</v>
      </c>
      <c r="W1242" s="19">
        <v>3</v>
      </c>
      <c r="X1242" s="19">
        <v>4</v>
      </c>
      <c r="Y1242" s="19">
        <v>4</v>
      </c>
      <c r="Z1242" s="19">
        <v>1</v>
      </c>
      <c r="AA1242" s="19">
        <v>1</v>
      </c>
      <c r="AB1242" s="19">
        <v>4</v>
      </c>
      <c r="AC1242" s="19">
        <v>5</v>
      </c>
      <c r="AD1242" s="19">
        <v>2</v>
      </c>
      <c r="AE1242" s="19">
        <v>4</v>
      </c>
      <c r="AF1242" s="19">
        <v>5</v>
      </c>
      <c r="AG1242" s="19">
        <v>4</v>
      </c>
      <c r="AH1242" s="19">
        <v>4</v>
      </c>
      <c r="AI1242" s="19">
        <v>5</v>
      </c>
      <c r="AJ1242" s="19">
        <v>5</v>
      </c>
      <c r="AK1242" s="19">
        <v>3</v>
      </c>
      <c r="AL1242" s="19">
        <v>4</v>
      </c>
      <c r="AM1242" s="19">
        <v>4</v>
      </c>
      <c r="AN1242" s="19">
        <v>5</v>
      </c>
      <c r="AO1242" s="19">
        <v>4</v>
      </c>
      <c r="AP1242" s="19">
        <v>4</v>
      </c>
      <c r="AQ1242" s="19">
        <v>2</v>
      </c>
      <c r="AR1242" s="19">
        <v>4</v>
      </c>
      <c r="AS1242" s="19">
        <v>2</v>
      </c>
      <c r="AT1242" s="19">
        <v>1</v>
      </c>
      <c r="AU1242" s="19">
        <v>5</v>
      </c>
      <c r="AV1242" s="19">
        <v>3</v>
      </c>
      <c r="AW1242" s="19">
        <v>1</v>
      </c>
      <c r="AX1242" s="19">
        <v>1</v>
      </c>
      <c r="AY1242" s="19">
        <v>1</v>
      </c>
      <c r="AZ1242" s="19">
        <v>3</v>
      </c>
      <c r="BA1242" s="19">
        <v>5</v>
      </c>
      <c r="BB1242" s="19">
        <v>4</v>
      </c>
      <c r="BC1242" s="19">
        <v>5</v>
      </c>
      <c r="BD1242" s="19">
        <v>1</v>
      </c>
      <c r="BE1242" s="19">
        <v>5</v>
      </c>
      <c r="BF1242" s="19">
        <v>2</v>
      </c>
      <c r="BG1242" s="19">
        <v>4</v>
      </c>
      <c r="BH1242" s="19">
        <v>3</v>
      </c>
      <c r="BI1242" s="19">
        <v>3</v>
      </c>
    </row>
    <row r="1243" spans="1:61">
      <c r="A1243" s="37" t="s">
        <v>2777</v>
      </c>
      <c r="B1243" s="19">
        <v>4</v>
      </c>
      <c r="C1243" s="19">
        <v>5</v>
      </c>
      <c r="D1243" s="19">
        <v>2</v>
      </c>
      <c r="E1243" s="19">
        <v>1</v>
      </c>
      <c r="F1243" s="19">
        <v>1</v>
      </c>
      <c r="G1243" s="19">
        <v>3</v>
      </c>
      <c r="H1243" s="19">
        <v>5</v>
      </c>
      <c r="I1243" s="19">
        <v>5</v>
      </c>
      <c r="J1243" s="19">
        <v>1</v>
      </c>
      <c r="K1243" s="19">
        <v>5</v>
      </c>
      <c r="L1243" s="19">
        <v>2</v>
      </c>
      <c r="M1243" s="19">
        <v>1</v>
      </c>
      <c r="N1243" s="19">
        <v>3</v>
      </c>
      <c r="O1243" s="19">
        <v>4</v>
      </c>
      <c r="P1243" s="19">
        <v>5</v>
      </c>
      <c r="Q1243" s="19">
        <v>4</v>
      </c>
      <c r="R1243" s="19">
        <v>1</v>
      </c>
      <c r="S1243" s="19">
        <v>4</v>
      </c>
      <c r="T1243" s="19">
        <v>5</v>
      </c>
      <c r="U1243" s="19">
        <v>5</v>
      </c>
      <c r="V1243" s="19">
        <v>1</v>
      </c>
      <c r="W1243" s="19">
        <v>1</v>
      </c>
      <c r="X1243" s="19">
        <v>5</v>
      </c>
      <c r="Y1243" s="19">
        <v>1</v>
      </c>
      <c r="Z1243" s="19">
        <v>1</v>
      </c>
      <c r="AA1243" s="19">
        <v>5</v>
      </c>
      <c r="AB1243" s="19">
        <v>5</v>
      </c>
      <c r="AC1243" s="19">
        <v>5</v>
      </c>
      <c r="AD1243" s="19">
        <v>1</v>
      </c>
      <c r="AE1243" s="19">
        <v>1</v>
      </c>
      <c r="AF1243" s="19">
        <v>4</v>
      </c>
      <c r="AG1243" s="19">
        <v>4</v>
      </c>
      <c r="AH1243" s="19">
        <v>4</v>
      </c>
      <c r="AI1243" s="19">
        <v>5</v>
      </c>
      <c r="AJ1243" s="19">
        <v>5</v>
      </c>
      <c r="AK1243" s="19">
        <v>4</v>
      </c>
      <c r="AL1243" s="19">
        <v>1</v>
      </c>
      <c r="AM1243" s="19">
        <v>4</v>
      </c>
      <c r="AN1243" s="19">
        <v>5</v>
      </c>
      <c r="AO1243" s="19">
        <v>5</v>
      </c>
      <c r="AP1243" s="19">
        <v>2</v>
      </c>
      <c r="AQ1243" s="19">
        <v>3</v>
      </c>
      <c r="AR1243" s="19">
        <v>4</v>
      </c>
      <c r="AS1243" s="19">
        <v>1</v>
      </c>
      <c r="AT1243" s="19">
        <v>1</v>
      </c>
      <c r="AU1243" s="19">
        <v>4</v>
      </c>
      <c r="AV1243" s="19">
        <v>1</v>
      </c>
      <c r="AW1243" s="19">
        <v>3</v>
      </c>
      <c r="AX1243" s="19">
        <v>1</v>
      </c>
      <c r="AY1243" s="19">
        <v>1</v>
      </c>
      <c r="AZ1243" s="19">
        <v>5</v>
      </c>
      <c r="BA1243" s="19">
        <v>5</v>
      </c>
      <c r="BB1243" s="19">
        <v>4</v>
      </c>
      <c r="BC1243" s="19">
        <v>5</v>
      </c>
      <c r="BD1243" s="19">
        <v>2</v>
      </c>
      <c r="BE1243" s="19">
        <v>3</v>
      </c>
      <c r="BF1243" s="19">
        <v>5</v>
      </c>
      <c r="BG1243" s="19">
        <v>4</v>
      </c>
      <c r="BH1243" s="19">
        <v>4</v>
      </c>
      <c r="BI1243" s="19">
        <v>5</v>
      </c>
    </row>
    <row r="1244" spans="1:61">
      <c r="A1244" s="37" t="s">
        <v>2778</v>
      </c>
      <c r="B1244" s="19">
        <v>2</v>
      </c>
      <c r="C1244" s="19">
        <v>5</v>
      </c>
      <c r="D1244" s="19">
        <v>3</v>
      </c>
      <c r="E1244" s="19">
        <v>2</v>
      </c>
      <c r="F1244" s="19">
        <v>2</v>
      </c>
      <c r="G1244" s="19">
        <v>2</v>
      </c>
      <c r="H1244" s="19">
        <v>5</v>
      </c>
      <c r="I1244" s="19">
        <v>4</v>
      </c>
      <c r="J1244" s="19">
        <v>2</v>
      </c>
      <c r="K1244" s="19">
        <v>4</v>
      </c>
      <c r="L1244" s="19">
        <v>3</v>
      </c>
      <c r="M1244" s="19">
        <v>2</v>
      </c>
      <c r="N1244" s="19">
        <v>2</v>
      </c>
      <c r="O1244" s="19">
        <v>4</v>
      </c>
      <c r="P1244" s="19">
        <v>1</v>
      </c>
      <c r="Q1244" s="19">
        <v>4</v>
      </c>
      <c r="R1244" s="19">
        <v>1</v>
      </c>
      <c r="S1244" s="19">
        <v>3</v>
      </c>
      <c r="T1244" s="19">
        <v>4</v>
      </c>
      <c r="U1244" s="19">
        <v>4</v>
      </c>
      <c r="V1244" s="19">
        <v>1</v>
      </c>
      <c r="W1244" s="19">
        <v>2</v>
      </c>
      <c r="X1244" s="19">
        <v>4</v>
      </c>
      <c r="Y1244" s="19">
        <v>2</v>
      </c>
      <c r="Z1244" s="19">
        <v>2</v>
      </c>
      <c r="AA1244" s="19">
        <v>4</v>
      </c>
      <c r="AB1244" s="19">
        <v>5</v>
      </c>
      <c r="AC1244" s="19">
        <v>3</v>
      </c>
      <c r="AD1244" s="19">
        <v>2</v>
      </c>
      <c r="AE1244" s="19">
        <v>3</v>
      </c>
      <c r="AF1244" s="19">
        <v>4</v>
      </c>
      <c r="AG1244" s="19">
        <v>4</v>
      </c>
      <c r="AH1244" s="19">
        <v>3</v>
      </c>
      <c r="AI1244" s="19">
        <v>5</v>
      </c>
      <c r="AJ1244" s="19">
        <v>5</v>
      </c>
      <c r="AK1244" s="19">
        <v>4</v>
      </c>
      <c r="AL1244" s="19">
        <v>2</v>
      </c>
      <c r="AM1244" s="19">
        <v>3</v>
      </c>
      <c r="AN1244" s="19">
        <v>4</v>
      </c>
      <c r="AO1244" s="19">
        <v>5</v>
      </c>
      <c r="AP1244" s="19">
        <v>3</v>
      </c>
      <c r="AQ1244" s="19">
        <v>4</v>
      </c>
      <c r="AR1244" s="19">
        <v>4</v>
      </c>
      <c r="AS1244" s="19">
        <v>2</v>
      </c>
      <c r="AT1244" s="19">
        <v>2</v>
      </c>
      <c r="AU1244" s="19">
        <v>2</v>
      </c>
      <c r="AV1244" s="19">
        <v>1</v>
      </c>
      <c r="AW1244" s="19">
        <v>1</v>
      </c>
      <c r="AX1244" s="19">
        <v>1</v>
      </c>
      <c r="AY1244" s="19">
        <v>1</v>
      </c>
      <c r="AZ1244" s="19">
        <v>3</v>
      </c>
      <c r="BA1244" s="19">
        <v>4</v>
      </c>
      <c r="BB1244" s="19">
        <v>4</v>
      </c>
      <c r="BC1244" s="19">
        <v>4</v>
      </c>
      <c r="BD1244" s="19">
        <v>2</v>
      </c>
      <c r="BE1244" s="19">
        <v>2</v>
      </c>
      <c r="BF1244" s="19">
        <v>4</v>
      </c>
      <c r="BG1244" s="19">
        <v>2</v>
      </c>
      <c r="BH1244" s="19">
        <v>2</v>
      </c>
      <c r="BI1244" s="19">
        <v>2</v>
      </c>
    </row>
    <row r="1245" spans="1:61">
      <c r="A1245" s="37" t="s">
        <v>2780</v>
      </c>
      <c r="B1245" s="19">
        <v>3</v>
      </c>
      <c r="C1245" s="19">
        <v>5</v>
      </c>
      <c r="D1245" s="19">
        <v>3</v>
      </c>
      <c r="E1245" s="19">
        <v>2</v>
      </c>
      <c r="F1245" s="19">
        <v>2</v>
      </c>
      <c r="G1245" s="19">
        <v>5</v>
      </c>
      <c r="H1245" s="19">
        <v>5</v>
      </c>
      <c r="I1245" s="19">
        <v>3</v>
      </c>
      <c r="J1245" s="19">
        <v>3</v>
      </c>
      <c r="K1245" s="19">
        <v>3</v>
      </c>
      <c r="L1245" s="19">
        <v>2</v>
      </c>
      <c r="M1245" s="19">
        <v>1</v>
      </c>
      <c r="N1245" s="19">
        <v>4</v>
      </c>
      <c r="O1245" s="19">
        <v>3</v>
      </c>
      <c r="P1245" s="19">
        <v>3</v>
      </c>
      <c r="Q1245" s="19">
        <v>3</v>
      </c>
      <c r="R1245" s="19">
        <v>1</v>
      </c>
      <c r="S1245" s="19">
        <v>3</v>
      </c>
      <c r="T1245" s="19">
        <v>5</v>
      </c>
      <c r="U1245" s="19">
        <v>5</v>
      </c>
      <c r="V1245" s="19">
        <v>1</v>
      </c>
      <c r="W1245" s="19">
        <v>2</v>
      </c>
      <c r="X1245" s="19">
        <v>3</v>
      </c>
      <c r="Y1245" s="19">
        <v>3</v>
      </c>
      <c r="Z1245" s="19">
        <v>2</v>
      </c>
      <c r="AA1245" s="19">
        <v>3</v>
      </c>
      <c r="AB1245" s="19">
        <v>5</v>
      </c>
      <c r="AC1245" s="19">
        <v>2</v>
      </c>
      <c r="AD1245" s="19">
        <v>1</v>
      </c>
      <c r="AE1245" s="19">
        <v>2</v>
      </c>
      <c r="AF1245" s="19">
        <v>4</v>
      </c>
      <c r="AG1245" s="19">
        <v>5</v>
      </c>
      <c r="AH1245" s="19">
        <v>3</v>
      </c>
      <c r="AI1245" s="19">
        <v>5</v>
      </c>
      <c r="AJ1245" s="19">
        <v>5</v>
      </c>
      <c r="AK1245" s="19">
        <v>4</v>
      </c>
      <c r="AL1245" s="19">
        <v>2</v>
      </c>
      <c r="AM1245" s="19">
        <v>5</v>
      </c>
      <c r="AN1245" s="19">
        <v>4</v>
      </c>
      <c r="AO1245" s="19">
        <v>3</v>
      </c>
      <c r="AP1245" s="19">
        <v>3</v>
      </c>
      <c r="AQ1245" s="19">
        <v>2</v>
      </c>
      <c r="AR1245" s="19">
        <v>5</v>
      </c>
      <c r="AS1245" s="19">
        <v>3</v>
      </c>
      <c r="AT1245" s="19">
        <v>1</v>
      </c>
      <c r="AU1245" s="19">
        <v>3</v>
      </c>
      <c r="AV1245" s="19">
        <v>1</v>
      </c>
      <c r="AW1245" s="19">
        <v>2</v>
      </c>
      <c r="AX1245" s="19">
        <v>1</v>
      </c>
      <c r="AY1245" s="19">
        <v>1</v>
      </c>
      <c r="AZ1245" s="19">
        <v>3</v>
      </c>
      <c r="BA1245" s="19">
        <v>5</v>
      </c>
      <c r="BB1245" s="19">
        <v>4</v>
      </c>
      <c r="BC1245" s="19">
        <v>3</v>
      </c>
      <c r="BD1245" s="19">
        <v>2</v>
      </c>
      <c r="BE1245" s="19">
        <v>3</v>
      </c>
      <c r="BF1245" s="19">
        <v>4</v>
      </c>
      <c r="BG1245" s="19">
        <v>2</v>
      </c>
      <c r="BH1245" s="19">
        <v>3</v>
      </c>
      <c r="BI1245" s="19">
        <v>3</v>
      </c>
    </row>
    <row r="1246" spans="1:61">
      <c r="A1246" s="37" t="s">
        <v>2781</v>
      </c>
      <c r="B1246" s="19">
        <v>4</v>
      </c>
      <c r="C1246" s="19">
        <v>5</v>
      </c>
      <c r="D1246" s="19">
        <v>2</v>
      </c>
      <c r="E1246" s="19">
        <v>3</v>
      </c>
      <c r="F1246" s="19">
        <v>2</v>
      </c>
      <c r="G1246" s="19">
        <v>4</v>
      </c>
      <c r="H1246" s="19">
        <v>5</v>
      </c>
      <c r="I1246" s="19">
        <v>1</v>
      </c>
      <c r="J1246" s="19">
        <v>4</v>
      </c>
      <c r="K1246" s="19">
        <v>5</v>
      </c>
      <c r="L1246" s="19">
        <v>1</v>
      </c>
      <c r="M1246" s="19">
        <v>4</v>
      </c>
      <c r="N1246" s="19">
        <v>5</v>
      </c>
      <c r="O1246" s="19">
        <v>5</v>
      </c>
      <c r="P1246" s="19">
        <v>5</v>
      </c>
      <c r="Q1246" s="19">
        <v>5</v>
      </c>
      <c r="R1246" s="19">
        <v>1</v>
      </c>
      <c r="S1246" s="19">
        <v>4</v>
      </c>
      <c r="T1246" s="19">
        <v>4</v>
      </c>
      <c r="U1246" s="19">
        <v>4</v>
      </c>
      <c r="V1246" s="19">
        <v>4</v>
      </c>
      <c r="W1246" s="19">
        <v>1</v>
      </c>
      <c r="X1246" s="19">
        <v>4</v>
      </c>
      <c r="Y1246" s="19">
        <v>1</v>
      </c>
      <c r="Z1246" s="19">
        <v>2</v>
      </c>
      <c r="AA1246" s="19">
        <v>1</v>
      </c>
      <c r="AB1246" s="19">
        <v>5</v>
      </c>
      <c r="AC1246" s="19">
        <v>1</v>
      </c>
      <c r="AD1246" s="19">
        <v>1</v>
      </c>
      <c r="AE1246" s="19">
        <v>4</v>
      </c>
      <c r="AF1246" s="19">
        <v>4</v>
      </c>
      <c r="AG1246" s="19">
        <v>5</v>
      </c>
      <c r="AH1246" s="19">
        <v>4</v>
      </c>
      <c r="AI1246" s="19">
        <v>5</v>
      </c>
      <c r="AJ1246" s="19">
        <v>4</v>
      </c>
      <c r="AK1246" s="19">
        <v>3</v>
      </c>
      <c r="AL1246" s="19">
        <v>1</v>
      </c>
      <c r="AM1246" s="19">
        <v>5</v>
      </c>
      <c r="AN1246" s="19">
        <v>4</v>
      </c>
      <c r="AO1246" s="19">
        <v>5</v>
      </c>
      <c r="AP1246" s="19">
        <v>3</v>
      </c>
      <c r="AQ1246" s="19">
        <v>3</v>
      </c>
      <c r="AR1246" s="19">
        <v>5</v>
      </c>
      <c r="AS1246" s="19">
        <v>2</v>
      </c>
      <c r="AT1246" s="19">
        <v>2</v>
      </c>
      <c r="AU1246" s="19">
        <v>2</v>
      </c>
      <c r="AV1246" s="19">
        <v>1</v>
      </c>
      <c r="AW1246" s="19">
        <v>2</v>
      </c>
      <c r="AX1246" s="19">
        <v>2</v>
      </c>
      <c r="AY1246" s="19">
        <v>1</v>
      </c>
      <c r="AZ1246" s="19">
        <v>1</v>
      </c>
      <c r="BA1246" s="19">
        <v>5</v>
      </c>
      <c r="BB1246" s="19">
        <v>5</v>
      </c>
      <c r="BC1246" s="19">
        <v>5</v>
      </c>
      <c r="BD1246" s="19">
        <v>2</v>
      </c>
      <c r="BE1246" s="19">
        <v>4</v>
      </c>
      <c r="BF1246" s="19">
        <v>5</v>
      </c>
      <c r="BG1246" s="19">
        <v>2</v>
      </c>
      <c r="BH1246" s="19">
        <v>5</v>
      </c>
      <c r="BI1246" s="19">
        <v>3</v>
      </c>
    </row>
    <row r="1247" spans="1:61">
      <c r="A1247" s="37" t="s">
        <v>2782</v>
      </c>
      <c r="B1247" s="19">
        <v>3</v>
      </c>
      <c r="C1247" s="19">
        <v>5</v>
      </c>
      <c r="D1247" s="19">
        <v>1</v>
      </c>
      <c r="E1247" s="19">
        <v>3</v>
      </c>
      <c r="F1247" s="19">
        <v>3</v>
      </c>
      <c r="G1247" s="19">
        <v>3</v>
      </c>
      <c r="H1247" s="19">
        <v>4</v>
      </c>
      <c r="I1247" s="19">
        <v>1</v>
      </c>
      <c r="J1247" s="19">
        <v>3</v>
      </c>
      <c r="K1247" s="19">
        <v>4</v>
      </c>
      <c r="L1247" s="19">
        <v>2</v>
      </c>
      <c r="M1247" s="19">
        <v>1</v>
      </c>
      <c r="N1247" s="19">
        <v>5</v>
      </c>
      <c r="O1247" s="19">
        <v>2</v>
      </c>
      <c r="P1247" s="19">
        <v>4</v>
      </c>
      <c r="Q1247" s="19">
        <v>4</v>
      </c>
      <c r="R1247" s="19">
        <v>1</v>
      </c>
      <c r="S1247" s="19">
        <v>5</v>
      </c>
      <c r="T1247" s="19">
        <v>3</v>
      </c>
      <c r="U1247" s="19">
        <v>3</v>
      </c>
      <c r="V1247" s="19">
        <v>4</v>
      </c>
      <c r="W1247" s="19">
        <v>3</v>
      </c>
      <c r="X1247" s="19">
        <v>1</v>
      </c>
      <c r="Y1247" s="19">
        <v>4</v>
      </c>
      <c r="Z1247" s="19">
        <v>1</v>
      </c>
      <c r="AA1247" s="19">
        <v>4</v>
      </c>
      <c r="AB1247" s="19">
        <v>4</v>
      </c>
      <c r="AC1247" s="19">
        <v>1</v>
      </c>
      <c r="AD1247" s="19">
        <v>4</v>
      </c>
      <c r="AE1247" s="19">
        <v>3</v>
      </c>
      <c r="AF1247" s="19">
        <v>3</v>
      </c>
      <c r="AG1247" s="19">
        <v>4</v>
      </c>
      <c r="AH1247" s="19">
        <v>5</v>
      </c>
      <c r="AI1247" s="19">
        <v>5</v>
      </c>
      <c r="AJ1247" s="19">
        <v>4</v>
      </c>
      <c r="AK1247" s="19">
        <v>2</v>
      </c>
      <c r="AL1247" s="19">
        <v>1</v>
      </c>
      <c r="AM1247" s="19">
        <v>4</v>
      </c>
      <c r="AN1247" s="19">
        <v>1</v>
      </c>
      <c r="AO1247" s="19">
        <v>4</v>
      </c>
      <c r="AP1247" s="19">
        <v>4</v>
      </c>
      <c r="AQ1247" s="19">
        <v>4</v>
      </c>
      <c r="AR1247" s="19">
        <v>5</v>
      </c>
      <c r="AS1247" s="19">
        <v>2</v>
      </c>
      <c r="AT1247" s="19">
        <v>2</v>
      </c>
      <c r="AU1247" s="19">
        <v>2</v>
      </c>
      <c r="AV1247" s="19">
        <v>1</v>
      </c>
      <c r="AW1247" s="19">
        <v>1</v>
      </c>
      <c r="AX1247" s="19">
        <v>4</v>
      </c>
      <c r="AY1247" s="19">
        <v>2</v>
      </c>
      <c r="AZ1247" s="19">
        <v>2</v>
      </c>
      <c r="BA1247" s="19">
        <v>5</v>
      </c>
      <c r="BB1247" s="19">
        <v>5</v>
      </c>
      <c r="BC1247" s="19">
        <v>1</v>
      </c>
      <c r="BD1247" s="19">
        <v>3</v>
      </c>
      <c r="BE1247" s="19">
        <v>4</v>
      </c>
      <c r="BF1247" s="19">
        <v>3</v>
      </c>
      <c r="BG1247" s="19">
        <v>1</v>
      </c>
      <c r="BH1247" s="19">
        <v>4</v>
      </c>
      <c r="BI1247" s="19">
        <v>3</v>
      </c>
    </row>
    <row r="1248" spans="1:61">
      <c r="A1248" s="37" t="s">
        <v>2783</v>
      </c>
      <c r="B1248" s="19">
        <v>2</v>
      </c>
      <c r="C1248" s="19">
        <v>5</v>
      </c>
      <c r="D1248" s="19">
        <v>4</v>
      </c>
      <c r="E1248" s="19">
        <v>1</v>
      </c>
      <c r="F1248" s="19">
        <v>3</v>
      </c>
      <c r="G1248" s="19">
        <v>4</v>
      </c>
      <c r="H1248" s="19">
        <v>5</v>
      </c>
      <c r="I1248" s="19">
        <v>2</v>
      </c>
      <c r="J1248" s="19">
        <v>3</v>
      </c>
      <c r="K1248" s="19">
        <v>4</v>
      </c>
      <c r="L1248" s="19">
        <v>4</v>
      </c>
      <c r="M1248" s="19">
        <v>2</v>
      </c>
      <c r="N1248" s="19">
        <v>5</v>
      </c>
      <c r="O1248" s="19">
        <v>2</v>
      </c>
      <c r="P1248" s="19">
        <v>3</v>
      </c>
      <c r="Q1248" s="19">
        <v>1</v>
      </c>
      <c r="R1248" s="19">
        <v>1</v>
      </c>
      <c r="S1248" s="19">
        <v>3</v>
      </c>
      <c r="T1248" s="19">
        <v>5</v>
      </c>
      <c r="U1248" s="19">
        <v>4</v>
      </c>
      <c r="V1248" s="19">
        <v>1</v>
      </c>
      <c r="W1248" s="19">
        <v>3</v>
      </c>
      <c r="X1248" s="19">
        <v>5</v>
      </c>
      <c r="Y1248" s="19">
        <v>1</v>
      </c>
      <c r="Z1248" s="19">
        <v>1</v>
      </c>
      <c r="AA1248" s="19">
        <v>2</v>
      </c>
      <c r="AB1248" s="19">
        <v>5</v>
      </c>
      <c r="AC1248" s="19">
        <v>4</v>
      </c>
      <c r="AD1248" s="19">
        <v>3</v>
      </c>
      <c r="AE1248" s="19">
        <v>3</v>
      </c>
      <c r="AF1248" s="19">
        <v>4</v>
      </c>
      <c r="AG1248" s="19">
        <v>5</v>
      </c>
      <c r="AH1248" s="19">
        <v>2</v>
      </c>
      <c r="AI1248" s="19">
        <v>5</v>
      </c>
      <c r="AJ1248" s="19">
        <v>4</v>
      </c>
      <c r="AK1248" s="19">
        <v>2</v>
      </c>
      <c r="AL1248" s="19">
        <v>3</v>
      </c>
      <c r="AM1248" s="19">
        <v>2</v>
      </c>
      <c r="AN1248" s="19">
        <v>2</v>
      </c>
      <c r="AO1248" s="19">
        <v>5</v>
      </c>
      <c r="AP1248" s="19">
        <v>5</v>
      </c>
      <c r="AQ1248" s="19">
        <v>2</v>
      </c>
      <c r="AR1248" s="19">
        <v>5</v>
      </c>
      <c r="AS1248" s="19">
        <v>2</v>
      </c>
      <c r="AT1248" s="19">
        <v>1</v>
      </c>
      <c r="AU1248" s="19">
        <v>5</v>
      </c>
      <c r="AV1248" s="19">
        <v>1</v>
      </c>
      <c r="AW1248" s="19">
        <v>1</v>
      </c>
      <c r="AX1248" s="19">
        <v>1</v>
      </c>
      <c r="AY1248" s="19">
        <v>1</v>
      </c>
      <c r="AZ1248" s="19">
        <v>5</v>
      </c>
      <c r="BA1248" s="19">
        <v>5</v>
      </c>
      <c r="BB1248" s="19">
        <v>5</v>
      </c>
      <c r="BC1248" s="19">
        <v>2</v>
      </c>
      <c r="BD1248" s="19">
        <v>1</v>
      </c>
      <c r="BE1248" s="19">
        <v>4</v>
      </c>
      <c r="BF1248" s="19">
        <v>5</v>
      </c>
      <c r="BG1248" s="19">
        <v>1</v>
      </c>
      <c r="BH1248" s="19">
        <v>5</v>
      </c>
      <c r="BI1248" s="19">
        <v>2</v>
      </c>
    </row>
    <row r="1249" spans="1:61">
      <c r="A1249" s="37" t="s">
        <v>2785</v>
      </c>
      <c r="B1249" s="19">
        <v>4</v>
      </c>
      <c r="C1249" s="19">
        <v>4</v>
      </c>
      <c r="D1249" s="19">
        <v>3</v>
      </c>
      <c r="E1249" s="19">
        <v>4</v>
      </c>
      <c r="F1249" s="19">
        <v>3</v>
      </c>
      <c r="G1249" s="19">
        <v>4</v>
      </c>
      <c r="H1249" s="19">
        <v>5</v>
      </c>
      <c r="I1249" s="19">
        <v>3</v>
      </c>
      <c r="J1249" s="19">
        <v>4</v>
      </c>
      <c r="K1249" s="19">
        <v>4</v>
      </c>
      <c r="L1249" s="19">
        <v>2</v>
      </c>
      <c r="M1249" s="19">
        <v>3</v>
      </c>
      <c r="N1249" s="19">
        <v>3</v>
      </c>
      <c r="O1249" s="19">
        <v>1</v>
      </c>
      <c r="P1249" s="19">
        <v>5</v>
      </c>
      <c r="Q1249" s="19">
        <v>2</v>
      </c>
      <c r="R1249" s="19">
        <v>2</v>
      </c>
      <c r="S1249" s="19">
        <v>3</v>
      </c>
      <c r="T1249" s="19">
        <v>2</v>
      </c>
      <c r="U1249" s="19">
        <v>2</v>
      </c>
      <c r="V1249" s="19">
        <v>4</v>
      </c>
      <c r="W1249" s="19">
        <v>2</v>
      </c>
      <c r="X1249" s="19">
        <v>3</v>
      </c>
      <c r="Y1249" s="19">
        <v>4</v>
      </c>
      <c r="Z1249" s="19">
        <v>2</v>
      </c>
      <c r="AA1249" s="19">
        <v>2</v>
      </c>
      <c r="AB1249" s="19">
        <v>4</v>
      </c>
      <c r="AC1249" s="19">
        <v>3</v>
      </c>
      <c r="AD1249" s="19">
        <v>4</v>
      </c>
      <c r="AE1249" s="19">
        <v>3</v>
      </c>
      <c r="AF1249" s="19">
        <v>2</v>
      </c>
      <c r="AG1249" s="19">
        <v>4</v>
      </c>
      <c r="AH1249" s="19">
        <v>3</v>
      </c>
      <c r="AI1249" s="19">
        <v>2</v>
      </c>
      <c r="AJ1249" s="19">
        <v>4</v>
      </c>
      <c r="AK1249" s="19">
        <v>2</v>
      </c>
      <c r="AL1249" s="19">
        <v>1</v>
      </c>
      <c r="AM1249" s="19">
        <v>4</v>
      </c>
      <c r="AN1249" s="19">
        <v>1</v>
      </c>
      <c r="AO1249" s="19">
        <v>3</v>
      </c>
      <c r="AP1249" s="19">
        <v>4</v>
      </c>
      <c r="AQ1249" s="19">
        <v>1</v>
      </c>
      <c r="AR1249" s="19">
        <v>4</v>
      </c>
      <c r="AS1249" s="19">
        <v>4</v>
      </c>
      <c r="AT1249" s="19">
        <v>1</v>
      </c>
      <c r="AU1249" s="19">
        <v>4</v>
      </c>
      <c r="AV1249" s="19">
        <v>1</v>
      </c>
      <c r="AW1249" s="19">
        <v>2</v>
      </c>
      <c r="AX1249" s="19">
        <v>5</v>
      </c>
      <c r="AY1249" s="19">
        <v>1</v>
      </c>
      <c r="AZ1249" s="19">
        <v>2</v>
      </c>
      <c r="BA1249" s="19">
        <v>4</v>
      </c>
      <c r="BB1249" s="19">
        <v>4</v>
      </c>
      <c r="BC1249" s="19">
        <v>1</v>
      </c>
      <c r="BD1249" s="19">
        <v>2</v>
      </c>
      <c r="BE1249" s="19">
        <v>3</v>
      </c>
      <c r="BF1249" s="19">
        <v>4</v>
      </c>
      <c r="BG1249" s="19">
        <v>2</v>
      </c>
      <c r="BH1249" s="19">
        <v>1</v>
      </c>
      <c r="BI1249" s="19">
        <v>4</v>
      </c>
    </row>
    <row r="1250" spans="1:61">
      <c r="A1250" s="37" t="s">
        <v>2786</v>
      </c>
      <c r="B1250" s="19">
        <v>4</v>
      </c>
      <c r="C1250" s="19">
        <v>4</v>
      </c>
      <c r="D1250" s="19">
        <v>3</v>
      </c>
      <c r="E1250" s="19">
        <v>2</v>
      </c>
      <c r="F1250" s="19">
        <v>4</v>
      </c>
      <c r="G1250" s="19">
        <v>4</v>
      </c>
      <c r="H1250" s="19">
        <v>5</v>
      </c>
      <c r="I1250" s="19">
        <v>4</v>
      </c>
      <c r="J1250" s="19">
        <v>2</v>
      </c>
      <c r="K1250" s="19">
        <v>4</v>
      </c>
      <c r="L1250" s="19">
        <v>1</v>
      </c>
      <c r="M1250" s="19">
        <v>3</v>
      </c>
      <c r="N1250" s="19">
        <v>3</v>
      </c>
      <c r="O1250" s="19">
        <v>4</v>
      </c>
      <c r="P1250" s="19">
        <v>3</v>
      </c>
      <c r="Q1250" s="19">
        <v>3</v>
      </c>
      <c r="R1250" s="19">
        <v>1</v>
      </c>
      <c r="S1250" s="19">
        <v>4</v>
      </c>
      <c r="T1250" s="19">
        <v>3</v>
      </c>
      <c r="U1250" s="19">
        <v>2</v>
      </c>
      <c r="V1250" s="19">
        <v>2</v>
      </c>
      <c r="W1250" s="19">
        <v>2</v>
      </c>
      <c r="X1250" s="19">
        <v>2</v>
      </c>
      <c r="Y1250" s="19">
        <v>2</v>
      </c>
      <c r="Z1250" s="19">
        <v>4</v>
      </c>
      <c r="AA1250" s="19">
        <v>4</v>
      </c>
      <c r="AB1250" s="19">
        <v>5</v>
      </c>
      <c r="AC1250" s="19">
        <v>2</v>
      </c>
      <c r="AD1250" s="19">
        <v>4</v>
      </c>
      <c r="AE1250" s="19">
        <v>4</v>
      </c>
      <c r="AF1250" s="19">
        <v>4</v>
      </c>
      <c r="AG1250" s="19">
        <v>4</v>
      </c>
      <c r="AH1250" s="19">
        <v>4</v>
      </c>
      <c r="AI1250" s="19">
        <v>4</v>
      </c>
      <c r="AJ1250" s="19">
        <v>4</v>
      </c>
      <c r="AK1250" s="19">
        <v>4</v>
      </c>
      <c r="AL1250" s="19">
        <v>1</v>
      </c>
      <c r="AM1250" s="19">
        <v>3</v>
      </c>
      <c r="AN1250" s="19">
        <v>3</v>
      </c>
      <c r="AO1250" s="19">
        <v>2</v>
      </c>
      <c r="AP1250" s="19">
        <v>3</v>
      </c>
      <c r="AQ1250" s="19">
        <v>4</v>
      </c>
      <c r="AR1250" s="19">
        <v>4</v>
      </c>
      <c r="AS1250" s="19">
        <v>4</v>
      </c>
      <c r="AT1250" s="19">
        <v>4</v>
      </c>
      <c r="AU1250" s="19">
        <v>3</v>
      </c>
      <c r="AV1250" s="19">
        <v>1</v>
      </c>
      <c r="AW1250" s="19">
        <v>1</v>
      </c>
      <c r="AX1250" s="19">
        <v>4</v>
      </c>
      <c r="AY1250" s="19">
        <v>4</v>
      </c>
      <c r="AZ1250" s="19">
        <v>4</v>
      </c>
      <c r="BA1250" s="19">
        <v>4</v>
      </c>
      <c r="BB1250" s="19">
        <v>4</v>
      </c>
      <c r="BC1250" s="19">
        <v>3</v>
      </c>
      <c r="BD1250" s="19">
        <v>4</v>
      </c>
      <c r="BE1250" s="19">
        <v>4</v>
      </c>
      <c r="BF1250" s="19">
        <v>3</v>
      </c>
      <c r="BG1250" s="19">
        <v>3</v>
      </c>
      <c r="BH1250" s="19">
        <v>3</v>
      </c>
      <c r="BI1250" s="19">
        <v>3</v>
      </c>
    </row>
    <row r="1251" spans="1:61">
      <c r="A1251" s="37" t="s">
        <v>2787</v>
      </c>
      <c r="B1251" s="19">
        <v>5</v>
      </c>
      <c r="C1251" s="19">
        <v>5</v>
      </c>
      <c r="D1251" s="19">
        <v>4</v>
      </c>
      <c r="E1251" s="19">
        <v>3</v>
      </c>
      <c r="F1251" s="19">
        <v>1</v>
      </c>
      <c r="G1251" s="19">
        <v>4</v>
      </c>
      <c r="H1251" s="19">
        <v>5</v>
      </c>
      <c r="I1251" s="19">
        <v>4</v>
      </c>
      <c r="J1251" s="19">
        <v>3</v>
      </c>
      <c r="K1251" s="19">
        <v>5</v>
      </c>
      <c r="L1251" s="19">
        <v>2</v>
      </c>
      <c r="M1251" s="19">
        <v>2</v>
      </c>
      <c r="N1251" s="19">
        <v>3</v>
      </c>
      <c r="O1251" s="19">
        <v>4</v>
      </c>
      <c r="P1251" s="19">
        <v>5</v>
      </c>
      <c r="Q1251" s="19">
        <v>2</v>
      </c>
      <c r="R1251" s="19">
        <v>1</v>
      </c>
      <c r="S1251" s="19">
        <v>2</v>
      </c>
      <c r="T1251" s="19">
        <v>3</v>
      </c>
      <c r="U1251" s="19">
        <v>5</v>
      </c>
      <c r="V1251" s="19">
        <v>2</v>
      </c>
      <c r="W1251" s="19">
        <v>1</v>
      </c>
      <c r="X1251" s="19">
        <v>3</v>
      </c>
      <c r="Y1251" s="19">
        <v>4</v>
      </c>
      <c r="Z1251" s="19">
        <v>1</v>
      </c>
      <c r="AA1251" s="19">
        <v>2</v>
      </c>
      <c r="AB1251" s="19">
        <v>5</v>
      </c>
      <c r="AC1251" s="19">
        <v>4</v>
      </c>
      <c r="AD1251" s="19">
        <v>3</v>
      </c>
      <c r="AE1251" s="19">
        <v>1</v>
      </c>
      <c r="AF1251" s="19">
        <v>3</v>
      </c>
      <c r="AG1251" s="19">
        <v>5</v>
      </c>
      <c r="AH1251" s="19">
        <v>3</v>
      </c>
      <c r="AI1251" s="19">
        <v>4</v>
      </c>
      <c r="AJ1251" s="19">
        <v>4</v>
      </c>
      <c r="AK1251" s="19">
        <v>3</v>
      </c>
      <c r="AL1251" s="19">
        <v>3</v>
      </c>
      <c r="AM1251" s="19">
        <v>4</v>
      </c>
      <c r="AN1251" s="19">
        <v>3</v>
      </c>
      <c r="AO1251" s="19">
        <v>5</v>
      </c>
      <c r="AP1251" s="19">
        <v>4</v>
      </c>
      <c r="AQ1251" s="19">
        <v>3</v>
      </c>
      <c r="AR1251" s="19">
        <v>4</v>
      </c>
      <c r="AS1251" s="19">
        <v>4</v>
      </c>
      <c r="AT1251" s="19">
        <v>3</v>
      </c>
      <c r="AU1251" s="19">
        <v>5</v>
      </c>
      <c r="AV1251" s="19">
        <v>2</v>
      </c>
      <c r="AW1251" s="19">
        <v>3</v>
      </c>
      <c r="AX1251" s="19">
        <v>2</v>
      </c>
      <c r="AY1251" s="19">
        <v>2</v>
      </c>
      <c r="AZ1251" s="19">
        <v>2</v>
      </c>
      <c r="BA1251" s="19">
        <v>4</v>
      </c>
      <c r="BB1251" s="19">
        <v>2</v>
      </c>
      <c r="BC1251" s="19">
        <v>3</v>
      </c>
      <c r="BD1251" s="19">
        <v>1</v>
      </c>
      <c r="BE1251" s="19">
        <v>5</v>
      </c>
      <c r="BF1251" s="19">
        <v>3</v>
      </c>
      <c r="BG1251" s="19">
        <v>3</v>
      </c>
      <c r="BH1251" s="19">
        <v>4</v>
      </c>
      <c r="BI1251" s="19">
        <v>5</v>
      </c>
    </row>
    <row r="1252" spans="1:61">
      <c r="A1252" s="37" t="s">
        <v>2792</v>
      </c>
      <c r="B1252" s="19">
        <v>3</v>
      </c>
      <c r="C1252" s="19">
        <v>5</v>
      </c>
      <c r="D1252" s="19">
        <v>3</v>
      </c>
      <c r="E1252" s="19">
        <v>4</v>
      </c>
      <c r="F1252" s="19">
        <v>2</v>
      </c>
      <c r="G1252" s="19">
        <v>5</v>
      </c>
      <c r="H1252" s="19">
        <v>5</v>
      </c>
      <c r="I1252" s="19">
        <v>3</v>
      </c>
      <c r="J1252" s="19">
        <v>4</v>
      </c>
      <c r="K1252" s="19">
        <v>5</v>
      </c>
      <c r="L1252" s="19">
        <v>1</v>
      </c>
      <c r="M1252" s="19">
        <v>2</v>
      </c>
      <c r="N1252" s="19">
        <v>5</v>
      </c>
      <c r="O1252" s="19">
        <v>3</v>
      </c>
      <c r="P1252" s="19">
        <v>2</v>
      </c>
      <c r="Q1252" s="19">
        <v>3</v>
      </c>
      <c r="R1252" s="19">
        <v>1</v>
      </c>
      <c r="S1252" s="19">
        <v>3</v>
      </c>
      <c r="T1252" s="19">
        <v>4</v>
      </c>
      <c r="U1252" s="19">
        <v>5</v>
      </c>
      <c r="V1252" s="19">
        <v>2</v>
      </c>
      <c r="W1252" s="19">
        <v>1</v>
      </c>
      <c r="X1252" s="19">
        <v>2</v>
      </c>
      <c r="Y1252" s="19">
        <v>4</v>
      </c>
      <c r="Z1252" s="19">
        <v>1</v>
      </c>
      <c r="AA1252" s="19">
        <v>2</v>
      </c>
      <c r="AB1252" s="19">
        <v>5</v>
      </c>
      <c r="AC1252" s="19">
        <v>3</v>
      </c>
      <c r="AD1252" s="19">
        <v>5</v>
      </c>
      <c r="AE1252" s="19">
        <v>2</v>
      </c>
      <c r="AF1252" s="19">
        <v>3</v>
      </c>
      <c r="AG1252" s="19">
        <v>5</v>
      </c>
      <c r="AH1252" s="19">
        <v>4</v>
      </c>
      <c r="AI1252" s="19">
        <v>4</v>
      </c>
      <c r="AJ1252" s="19">
        <v>5</v>
      </c>
      <c r="AK1252" s="19">
        <v>2</v>
      </c>
      <c r="AL1252" s="19">
        <v>1</v>
      </c>
      <c r="AM1252" s="19">
        <v>3</v>
      </c>
      <c r="AN1252" s="19">
        <v>2</v>
      </c>
      <c r="AO1252" s="19">
        <v>3</v>
      </c>
      <c r="AP1252" s="19">
        <v>5</v>
      </c>
      <c r="AQ1252" s="19">
        <v>2</v>
      </c>
      <c r="AR1252" s="19">
        <v>5</v>
      </c>
      <c r="AS1252" s="19">
        <v>4</v>
      </c>
      <c r="AT1252" s="19">
        <v>2</v>
      </c>
      <c r="AU1252" s="19">
        <v>3</v>
      </c>
      <c r="AV1252" s="19">
        <v>1</v>
      </c>
      <c r="AW1252" s="19">
        <v>1</v>
      </c>
      <c r="AX1252" s="19">
        <v>3</v>
      </c>
      <c r="AY1252" s="19">
        <v>1</v>
      </c>
      <c r="AZ1252" s="19">
        <v>1</v>
      </c>
      <c r="BA1252" s="19">
        <v>5</v>
      </c>
      <c r="BB1252" s="19">
        <v>5</v>
      </c>
      <c r="BC1252" s="19">
        <v>3</v>
      </c>
      <c r="BD1252" s="19">
        <v>1</v>
      </c>
      <c r="BE1252" s="19">
        <v>4</v>
      </c>
      <c r="BF1252" s="19">
        <v>5</v>
      </c>
      <c r="BG1252" s="19">
        <v>1</v>
      </c>
      <c r="BH1252" s="19">
        <v>2</v>
      </c>
      <c r="BI1252" s="19">
        <v>3</v>
      </c>
    </row>
    <row r="1253" spans="1:61">
      <c r="A1253" s="37" t="s">
        <v>2793</v>
      </c>
      <c r="B1253" s="19">
        <v>5</v>
      </c>
      <c r="C1253" s="19">
        <v>5</v>
      </c>
      <c r="D1253" s="19">
        <v>2</v>
      </c>
      <c r="E1253" s="19">
        <v>4</v>
      </c>
      <c r="F1253" s="19">
        <v>1</v>
      </c>
      <c r="G1253" s="19">
        <v>4</v>
      </c>
      <c r="H1253" s="19">
        <v>5</v>
      </c>
      <c r="I1253" s="19">
        <v>1</v>
      </c>
      <c r="J1253" s="19">
        <v>5</v>
      </c>
      <c r="K1253" s="19">
        <v>5</v>
      </c>
      <c r="L1253" s="19">
        <v>1</v>
      </c>
      <c r="M1253" s="19">
        <v>2</v>
      </c>
      <c r="N1253" s="19">
        <v>4</v>
      </c>
      <c r="O1253" s="19">
        <v>2</v>
      </c>
      <c r="P1253" s="19">
        <v>5</v>
      </c>
      <c r="Q1253" s="19">
        <v>3</v>
      </c>
      <c r="R1253" s="19">
        <v>1</v>
      </c>
      <c r="S1253" s="19">
        <v>4</v>
      </c>
      <c r="T1253" s="19">
        <v>2</v>
      </c>
      <c r="U1253" s="19">
        <v>5</v>
      </c>
      <c r="V1253" s="19">
        <v>4</v>
      </c>
      <c r="W1253" s="19">
        <v>3</v>
      </c>
      <c r="X1253" s="19">
        <v>2</v>
      </c>
      <c r="Y1253" s="19">
        <v>5</v>
      </c>
      <c r="Z1253" s="19">
        <v>1</v>
      </c>
      <c r="AA1253" s="19">
        <v>2</v>
      </c>
      <c r="AB1253" s="19">
        <v>5</v>
      </c>
      <c r="AC1253" s="19">
        <v>2</v>
      </c>
      <c r="AD1253" s="19">
        <v>4</v>
      </c>
      <c r="AE1253" s="19">
        <v>2</v>
      </c>
      <c r="AF1253" s="19">
        <v>4</v>
      </c>
      <c r="AG1253" s="19">
        <v>5</v>
      </c>
      <c r="AH1253" s="19">
        <v>3</v>
      </c>
      <c r="AI1253" s="19">
        <v>3</v>
      </c>
      <c r="AJ1253" s="19">
        <v>5</v>
      </c>
      <c r="AK1253" s="19">
        <v>1</v>
      </c>
      <c r="AL1253" s="19">
        <v>1</v>
      </c>
      <c r="AM1253" s="19">
        <v>5</v>
      </c>
      <c r="AN1253" s="19">
        <v>1</v>
      </c>
      <c r="AO1253" s="19">
        <v>5</v>
      </c>
      <c r="AP1253" s="19">
        <v>4</v>
      </c>
      <c r="AQ1253" s="19">
        <v>2</v>
      </c>
      <c r="AR1253" s="19">
        <v>5</v>
      </c>
      <c r="AS1253" s="19">
        <v>5</v>
      </c>
      <c r="AT1253" s="19">
        <v>1</v>
      </c>
      <c r="AU1253" s="19">
        <v>4</v>
      </c>
      <c r="AV1253" s="19">
        <v>2</v>
      </c>
      <c r="AW1253" s="19">
        <v>2</v>
      </c>
      <c r="AX1253" s="19">
        <v>2</v>
      </c>
      <c r="AY1253" s="19">
        <v>1</v>
      </c>
      <c r="AZ1253" s="19">
        <v>1</v>
      </c>
      <c r="BA1253" s="19">
        <v>5</v>
      </c>
      <c r="BB1253" s="19">
        <v>4</v>
      </c>
      <c r="BC1253" s="19">
        <v>1</v>
      </c>
      <c r="BD1253" s="19">
        <v>1</v>
      </c>
      <c r="BE1253" s="19">
        <v>4</v>
      </c>
      <c r="BF1253" s="19">
        <v>5</v>
      </c>
      <c r="BG1253" s="19">
        <v>1</v>
      </c>
      <c r="BH1253" s="19">
        <v>1</v>
      </c>
      <c r="BI1253" s="19">
        <v>5</v>
      </c>
    </row>
    <row r="1254" spans="1:61">
      <c r="A1254" s="37" t="s">
        <v>2794</v>
      </c>
      <c r="B1254" s="19">
        <v>3</v>
      </c>
      <c r="C1254" s="19">
        <v>3</v>
      </c>
      <c r="D1254" s="19">
        <v>4</v>
      </c>
      <c r="E1254" s="19">
        <v>2</v>
      </c>
      <c r="F1254" s="19">
        <v>1</v>
      </c>
      <c r="G1254" s="19">
        <v>4</v>
      </c>
      <c r="H1254" s="19">
        <v>3</v>
      </c>
      <c r="I1254" s="19">
        <v>2</v>
      </c>
      <c r="J1254" s="19">
        <v>5</v>
      </c>
      <c r="K1254" s="19">
        <v>5</v>
      </c>
      <c r="L1254" s="19">
        <v>2</v>
      </c>
      <c r="M1254" s="19">
        <v>2</v>
      </c>
      <c r="N1254" s="19">
        <v>2</v>
      </c>
      <c r="O1254" s="19">
        <v>2</v>
      </c>
      <c r="P1254" s="19">
        <v>2</v>
      </c>
      <c r="Q1254" s="19">
        <v>4</v>
      </c>
      <c r="R1254" s="19">
        <v>2</v>
      </c>
      <c r="S1254" s="19">
        <v>2</v>
      </c>
      <c r="T1254" s="19">
        <v>4</v>
      </c>
      <c r="U1254" s="19">
        <v>5</v>
      </c>
      <c r="V1254" s="19">
        <v>1</v>
      </c>
      <c r="W1254" s="19">
        <v>4</v>
      </c>
      <c r="X1254" s="19">
        <v>2</v>
      </c>
      <c r="Y1254" s="19">
        <v>2</v>
      </c>
      <c r="Z1254" s="19">
        <v>1</v>
      </c>
      <c r="AA1254" s="19">
        <v>1</v>
      </c>
      <c r="AB1254" s="19">
        <v>4</v>
      </c>
      <c r="AC1254" s="19">
        <v>4</v>
      </c>
      <c r="AD1254" s="19">
        <v>4</v>
      </c>
      <c r="AE1254" s="19">
        <v>2</v>
      </c>
      <c r="AF1254" s="19">
        <v>4</v>
      </c>
      <c r="AG1254" s="19">
        <v>4</v>
      </c>
      <c r="AH1254" s="19">
        <v>3</v>
      </c>
      <c r="AI1254" s="19">
        <v>4</v>
      </c>
      <c r="AJ1254" s="19">
        <v>5</v>
      </c>
      <c r="AK1254" s="19">
        <v>3</v>
      </c>
      <c r="AL1254" s="19">
        <v>3</v>
      </c>
      <c r="AM1254" s="19">
        <v>4</v>
      </c>
      <c r="AN1254" s="19">
        <v>2</v>
      </c>
      <c r="AO1254" s="19">
        <v>3</v>
      </c>
      <c r="AP1254" s="19">
        <v>5</v>
      </c>
      <c r="AQ1254" s="19">
        <v>4</v>
      </c>
      <c r="AR1254" s="19">
        <v>4</v>
      </c>
      <c r="AS1254" s="19">
        <v>1</v>
      </c>
      <c r="AT1254" s="19">
        <v>2</v>
      </c>
      <c r="AU1254" s="19">
        <v>3</v>
      </c>
      <c r="AV1254" s="19">
        <v>3</v>
      </c>
      <c r="AW1254" s="19">
        <v>2</v>
      </c>
      <c r="AX1254" s="19">
        <v>3</v>
      </c>
      <c r="AY1254" s="19">
        <v>1</v>
      </c>
      <c r="AZ1254" s="19">
        <v>3</v>
      </c>
      <c r="BA1254" s="19">
        <v>4</v>
      </c>
      <c r="BB1254" s="19">
        <v>2</v>
      </c>
      <c r="BC1254" s="19">
        <v>3</v>
      </c>
      <c r="BD1254" s="19">
        <v>1</v>
      </c>
      <c r="BE1254" s="19">
        <v>5</v>
      </c>
      <c r="BF1254" s="19">
        <v>3</v>
      </c>
      <c r="BG1254" s="19">
        <v>3</v>
      </c>
      <c r="BH1254" s="19">
        <v>3</v>
      </c>
      <c r="BI1254" s="19">
        <v>3</v>
      </c>
    </row>
    <row r="1255" spans="1:61">
      <c r="A1255" s="37" t="s">
        <v>2795</v>
      </c>
      <c r="B1255" s="19">
        <v>4</v>
      </c>
      <c r="C1255" s="19">
        <v>3</v>
      </c>
      <c r="D1255" s="19">
        <v>4</v>
      </c>
      <c r="E1255" s="19">
        <v>2</v>
      </c>
      <c r="F1255" s="19">
        <v>3</v>
      </c>
      <c r="G1255" s="19">
        <v>4</v>
      </c>
      <c r="H1255" s="19">
        <v>5</v>
      </c>
      <c r="I1255" s="19">
        <v>4</v>
      </c>
      <c r="J1255" s="19">
        <v>3</v>
      </c>
      <c r="K1255" s="19">
        <v>4</v>
      </c>
      <c r="L1255" s="19">
        <v>2</v>
      </c>
      <c r="M1255" s="19">
        <v>2</v>
      </c>
      <c r="N1255" s="19">
        <v>5</v>
      </c>
      <c r="O1255" s="19">
        <v>1</v>
      </c>
      <c r="P1255" s="19">
        <v>4</v>
      </c>
      <c r="Q1255" s="19">
        <v>2</v>
      </c>
      <c r="R1255" s="19">
        <v>2</v>
      </c>
      <c r="S1255" s="19">
        <v>3</v>
      </c>
      <c r="T1255" s="19">
        <v>4</v>
      </c>
      <c r="U1255" s="19">
        <v>1</v>
      </c>
      <c r="V1255" s="19">
        <v>4</v>
      </c>
      <c r="W1255" s="19">
        <v>4</v>
      </c>
      <c r="X1255" s="19">
        <v>2</v>
      </c>
      <c r="Y1255" s="19">
        <v>4</v>
      </c>
      <c r="Z1255" s="19">
        <v>2</v>
      </c>
      <c r="AA1255" s="19">
        <v>1</v>
      </c>
      <c r="AB1255" s="19">
        <v>2</v>
      </c>
      <c r="AC1255" s="19">
        <v>2</v>
      </c>
      <c r="AD1255" s="19">
        <v>3</v>
      </c>
      <c r="AE1255" s="19">
        <v>3</v>
      </c>
      <c r="AF1255" s="19">
        <v>2</v>
      </c>
      <c r="AG1255" s="19">
        <v>3</v>
      </c>
      <c r="AH1255" s="19">
        <v>3</v>
      </c>
      <c r="AI1255" s="19">
        <v>3</v>
      </c>
      <c r="AJ1255" s="19">
        <v>2</v>
      </c>
      <c r="AK1255" s="19">
        <v>4</v>
      </c>
      <c r="AL1255" s="19">
        <v>2</v>
      </c>
      <c r="AM1255" s="19">
        <v>4</v>
      </c>
      <c r="AN1255" s="19">
        <v>1</v>
      </c>
      <c r="AO1255" s="19">
        <v>1</v>
      </c>
      <c r="AP1255" s="19">
        <v>3</v>
      </c>
      <c r="AQ1255" s="19">
        <v>2</v>
      </c>
      <c r="AR1255" s="19">
        <v>4</v>
      </c>
      <c r="AS1255" s="19">
        <v>5</v>
      </c>
      <c r="AT1255" s="19">
        <v>1</v>
      </c>
      <c r="AU1255" s="19">
        <v>4</v>
      </c>
      <c r="AV1255" s="19">
        <v>4</v>
      </c>
      <c r="AW1255" s="19">
        <v>1</v>
      </c>
      <c r="AX1255" s="19">
        <v>5</v>
      </c>
      <c r="AY1255" s="19">
        <v>3</v>
      </c>
      <c r="AZ1255" s="19">
        <v>1</v>
      </c>
      <c r="BA1255" s="19">
        <v>5</v>
      </c>
      <c r="BB1255" s="19">
        <v>5</v>
      </c>
      <c r="BC1255" s="19">
        <v>1</v>
      </c>
      <c r="BD1255" s="19">
        <v>1</v>
      </c>
      <c r="BE1255" s="19">
        <v>2</v>
      </c>
      <c r="BF1255" s="19">
        <v>5</v>
      </c>
      <c r="BG1255" s="19">
        <v>1</v>
      </c>
      <c r="BH1255" s="19">
        <v>4</v>
      </c>
      <c r="BI1255" s="19">
        <v>3</v>
      </c>
    </row>
    <row r="1256" spans="1:61">
      <c r="A1256" s="37" t="s">
        <v>2796</v>
      </c>
      <c r="B1256" s="19">
        <v>4</v>
      </c>
      <c r="C1256" s="19">
        <v>5</v>
      </c>
      <c r="D1256" s="19">
        <v>2</v>
      </c>
      <c r="E1256" s="19">
        <v>1</v>
      </c>
      <c r="F1256" s="19">
        <v>1</v>
      </c>
      <c r="G1256" s="19">
        <v>4</v>
      </c>
      <c r="H1256" s="19">
        <v>4</v>
      </c>
      <c r="I1256" s="19">
        <v>4</v>
      </c>
      <c r="J1256" s="19">
        <v>1</v>
      </c>
      <c r="K1256" s="19">
        <v>5</v>
      </c>
      <c r="L1256" s="19">
        <v>3</v>
      </c>
      <c r="M1256" s="19">
        <v>1</v>
      </c>
      <c r="N1256" s="19">
        <v>3</v>
      </c>
      <c r="O1256" s="19">
        <v>4</v>
      </c>
      <c r="P1256" s="19">
        <v>4</v>
      </c>
      <c r="Q1256" s="19">
        <v>3</v>
      </c>
      <c r="R1256" s="19">
        <v>2</v>
      </c>
      <c r="S1256" s="19">
        <v>3</v>
      </c>
      <c r="T1256" s="19">
        <v>4</v>
      </c>
      <c r="U1256" s="19">
        <v>5</v>
      </c>
      <c r="V1256" s="19">
        <v>2</v>
      </c>
      <c r="W1256" s="19">
        <v>2</v>
      </c>
      <c r="X1256" s="19">
        <v>4</v>
      </c>
      <c r="Y1256" s="19">
        <v>2</v>
      </c>
      <c r="Z1256" s="19">
        <v>2</v>
      </c>
      <c r="AA1256" s="19">
        <v>4</v>
      </c>
      <c r="AB1256" s="19">
        <v>4</v>
      </c>
      <c r="AC1256" s="19">
        <v>3</v>
      </c>
      <c r="AD1256" s="19">
        <v>2</v>
      </c>
      <c r="AE1256" s="19">
        <v>2</v>
      </c>
      <c r="AF1256" s="19">
        <v>2</v>
      </c>
      <c r="AG1256" s="19">
        <v>4</v>
      </c>
      <c r="AH1256" s="19">
        <v>3</v>
      </c>
      <c r="AI1256" s="19">
        <v>4</v>
      </c>
      <c r="AJ1256" s="19">
        <v>4</v>
      </c>
      <c r="AK1256" s="19">
        <v>3</v>
      </c>
      <c r="AL1256" s="19">
        <v>3</v>
      </c>
      <c r="AM1256" s="19">
        <v>3</v>
      </c>
      <c r="AN1256" s="19">
        <v>5</v>
      </c>
      <c r="AO1256" s="19">
        <v>4</v>
      </c>
      <c r="AP1256" s="19">
        <v>3</v>
      </c>
      <c r="AQ1256" s="19">
        <v>4</v>
      </c>
      <c r="AR1256" s="19">
        <v>3</v>
      </c>
      <c r="AS1256" s="19">
        <v>2</v>
      </c>
      <c r="AT1256" s="19">
        <v>3</v>
      </c>
      <c r="AU1256" s="19">
        <v>4</v>
      </c>
      <c r="AV1256" s="19">
        <v>4</v>
      </c>
      <c r="AW1256" s="19">
        <v>2</v>
      </c>
      <c r="AX1256" s="19">
        <v>1</v>
      </c>
      <c r="AY1256" s="19">
        <v>1</v>
      </c>
      <c r="AZ1256" s="19">
        <v>2</v>
      </c>
      <c r="BA1256" s="19">
        <v>4</v>
      </c>
      <c r="BB1256" s="19">
        <v>3</v>
      </c>
      <c r="BC1256" s="19">
        <v>5</v>
      </c>
      <c r="BD1256" s="19">
        <v>3</v>
      </c>
      <c r="BE1256" s="19">
        <v>2</v>
      </c>
      <c r="BF1256" s="19">
        <v>2</v>
      </c>
      <c r="BG1256" s="19">
        <v>3</v>
      </c>
      <c r="BH1256" s="19">
        <v>2</v>
      </c>
      <c r="BI1256" s="19">
        <v>4</v>
      </c>
    </row>
    <row r="1257" spans="1:61">
      <c r="A1257" s="37" t="s">
        <v>2797</v>
      </c>
      <c r="B1257" s="19">
        <v>2</v>
      </c>
      <c r="C1257" s="19">
        <v>5</v>
      </c>
      <c r="D1257" s="19">
        <v>4</v>
      </c>
      <c r="E1257" s="19">
        <v>4</v>
      </c>
      <c r="F1257" s="19">
        <v>4</v>
      </c>
      <c r="G1257" s="19">
        <v>5</v>
      </c>
      <c r="H1257" s="19">
        <v>3</v>
      </c>
      <c r="I1257" s="19">
        <v>4</v>
      </c>
      <c r="J1257" s="19">
        <v>2</v>
      </c>
      <c r="K1257" s="19">
        <v>3</v>
      </c>
      <c r="L1257" s="19">
        <v>4</v>
      </c>
      <c r="M1257" s="19">
        <v>1</v>
      </c>
      <c r="N1257" s="19">
        <v>3</v>
      </c>
      <c r="O1257" s="19">
        <v>3</v>
      </c>
      <c r="P1257" s="19">
        <v>2</v>
      </c>
      <c r="Q1257" s="19">
        <v>5</v>
      </c>
      <c r="R1257" s="19">
        <v>2</v>
      </c>
      <c r="S1257" s="19">
        <v>4</v>
      </c>
      <c r="T1257" s="19">
        <v>3</v>
      </c>
      <c r="U1257" s="19">
        <v>1</v>
      </c>
      <c r="V1257" s="19">
        <v>4</v>
      </c>
      <c r="W1257" s="19">
        <v>1</v>
      </c>
      <c r="X1257" s="19">
        <v>3</v>
      </c>
      <c r="Y1257" s="19">
        <v>2</v>
      </c>
      <c r="Z1257" s="19">
        <v>2</v>
      </c>
      <c r="AA1257" s="19">
        <v>3</v>
      </c>
      <c r="AB1257" s="19">
        <v>5</v>
      </c>
      <c r="AC1257" s="19">
        <v>4</v>
      </c>
      <c r="AD1257" s="19">
        <v>2</v>
      </c>
      <c r="AE1257" s="19">
        <v>5</v>
      </c>
      <c r="AF1257" s="19">
        <v>5</v>
      </c>
      <c r="AG1257" s="19">
        <v>5</v>
      </c>
      <c r="AH1257" s="19">
        <v>3</v>
      </c>
      <c r="AI1257" s="19">
        <v>3</v>
      </c>
      <c r="AJ1257" s="19">
        <v>3</v>
      </c>
      <c r="AK1257" s="19">
        <v>4</v>
      </c>
      <c r="AL1257" s="19">
        <v>2</v>
      </c>
      <c r="AM1257" s="19">
        <v>5</v>
      </c>
      <c r="AN1257" s="19">
        <v>4</v>
      </c>
      <c r="AO1257" s="19">
        <v>3</v>
      </c>
      <c r="AP1257" s="19">
        <v>3</v>
      </c>
      <c r="AQ1257" s="19">
        <v>4</v>
      </c>
      <c r="AR1257" s="19">
        <v>5</v>
      </c>
      <c r="AS1257" s="19">
        <v>2</v>
      </c>
      <c r="AT1257" s="19">
        <v>2</v>
      </c>
      <c r="AU1257" s="19">
        <v>1</v>
      </c>
      <c r="AV1257" s="19">
        <v>4</v>
      </c>
      <c r="AW1257" s="19">
        <v>2</v>
      </c>
      <c r="AX1257" s="19">
        <v>2</v>
      </c>
      <c r="AY1257" s="19">
        <v>2</v>
      </c>
      <c r="AZ1257" s="19">
        <v>3</v>
      </c>
      <c r="BA1257" s="19">
        <v>4</v>
      </c>
      <c r="BB1257" s="19">
        <v>4</v>
      </c>
      <c r="BC1257" s="19">
        <v>4</v>
      </c>
      <c r="BD1257" s="19">
        <v>3</v>
      </c>
      <c r="BE1257" s="19">
        <v>2</v>
      </c>
      <c r="BF1257" s="19">
        <v>2</v>
      </c>
      <c r="BG1257" s="19">
        <v>3</v>
      </c>
      <c r="BH1257" s="19">
        <v>2</v>
      </c>
      <c r="BI1257" s="19">
        <v>2</v>
      </c>
    </row>
    <row r="1258" spans="1:61">
      <c r="A1258" s="37" t="s">
        <v>2798</v>
      </c>
      <c r="B1258" s="19">
        <v>4</v>
      </c>
      <c r="C1258" s="19">
        <v>5</v>
      </c>
      <c r="D1258" s="19">
        <v>2</v>
      </c>
      <c r="E1258" s="19">
        <v>5</v>
      </c>
      <c r="F1258" s="19">
        <v>1</v>
      </c>
      <c r="G1258" s="19">
        <v>4</v>
      </c>
      <c r="H1258" s="19">
        <v>5</v>
      </c>
      <c r="I1258" s="19">
        <v>2</v>
      </c>
      <c r="J1258" s="19">
        <v>4</v>
      </c>
      <c r="K1258" s="19">
        <v>5</v>
      </c>
      <c r="L1258" s="19">
        <v>1</v>
      </c>
      <c r="M1258" s="19">
        <v>1</v>
      </c>
      <c r="N1258" s="19">
        <v>5</v>
      </c>
      <c r="O1258" s="19">
        <v>1</v>
      </c>
      <c r="P1258" s="19">
        <v>4</v>
      </c>
      <c r="Q1258" s="19">
        <v>1</v>
      </c>
      <c r="R1258" s="19">
        <v>1</v>
      </c>
      <c r="S1258" s="19">
        <v>4</v>
      </c>
      <c r="T1258" s="19">
        <v>1</v>
      </c>
      <c r="U1258" s="19">
        <v>5</v>
      </c>
      <c r="V1258" s="19">
        <v>4</v>
      </c>
      <c r="W1258" s="19">
        <v>2</v>
      </c>
      <c r="X1258" s="19">
        <v>2</v>
      </c>
      <c r="Y1258" s="19">
        <v>4</v>
      </c>
      <c r="Z1258" s="19">
        <v>1</v>
      </c>
      <c r="AA1258" s="19">
        <v>1</v>
      </c>
      <c r="AB1258" s="19">
        <v>5</v>
      </c>
      <c r="AC1258" s="19">
        <v>2</v>
      </c>
      <c r="AD1258" s="19">
        <v>4</v>
      </c>
      <c r="AE1258" s="19">
        <v>1</v>
      </c>
      <c r="AF1258" s="19">
        <v>1</v>
      </c>
      <c r="AG1258" s="19">
        <v>5</v>
      </c>
      <c r="AH1258" s="19">
        <v>4</v>
      </c>
      <c r="AI1258" s="19">
        <v>2</v>
      </c>
      <c r="AJ1258" s="19">
        <v>5</v>
      </c>
      <c r="AK1258" s="19">
        <v>3</v>
      </c>
      <c r="AL1258" s="19">
        <v>1</v>
      </c>
      <c r="AM1258" s="19">
        <v>5</v>
      </c>
      <c r="AN1258" s="19">
        <v>1</v>
      </c>
      <c r="AO1258" s="19">
        <v>4</v>
      </c>
      <c r="AP1258" s="19">
        <v>4</v>
      </c>
      <c r="AQ1258" s="19">
        <v>2</v>
      </c>
      <c r="AR1258" s="19">
        <v>5</v>
      </c>
      <c r="AS1258" s="19">
        <v>4</v>
      </c>
      <c r="AT1258" s="19">
        <v>1</v>
      </c>
      <c r="AU1258" s="19">
        <v>4</v>
      </c>
      <c r="AV1258" s="19">
        <v>1</v>
      </c>
      <c r="AW1258" s="19">
        <v>1</v>
      </c>
      <c r="AX1258" s="19">
        <v>1</v>
      </c>
      <c r="AY1258" s="19">
        <v>1</v>
      </c>
      <c r="AZ1258" s="19">
        <v>1</v>
      </c>
      <c r="BA1258" s="19">
        <v>5</v>
      </c>
      <c r="BB1258" s="19">
        <v>5</v>
      </c>
      <c r="BC1258" s="19">
        <v>1</v>
      </c>
      <c r="BD1258" s="19">
        <v>2</v>
      </c>
      <c r="BE1258" s="19">
        <v>5</v>
      </c>
      <c r="BF1258" s="19">
        <v>4</v>
      </c>
      <c r="BG1258" s="19">
        <v>1</v>
      </c>
      <c r="BH1258" s="19">
        <v>1</v>
      </c>
      <c r="BI1258" s="19">
        <v>4</v>
      </c>
    </row>
    <row r="1259" spans="1:61">
      <c r="A1259" s="37" t="s">
        <v>2799</v>
      </c>
      <c r="B1259" s="19">
        <v>4</v>
      </c>
      <c r="C1259" s="19">
        <v>5</v>
      </c>
      <c r="D1259" s="19">
        <v>1</v>
      </c>
      <c r="E1259" s="19">
        <v>5</v>
      </c>
      <c r="F1259" s="19">
        <v>3</v>
      </c>
      <c r="G1259" s="19">
        <v>5</v>
      </c>
      <c r="H1259" s="19">
        <v>5</v>
      </c>
      <c r="I1259" s="19">
        <v>4</v>
      </c>
      <c r="J1259" s="19">
        <v>5</v>
      </c>
      <c r="K1259" s="19">
        <v>3</v>
      </c>
      <c r="L1259" s="19">
        <v>4</v>
      </c>
      <c r="M1259" s="19">
        <v>2</v>
      </c>
      <c r="N1259" s="19">
        <v>4</v>
      </c>
      <c r="O1259" s="19">
        <v>1</v>
      </c>
      <c r="P1259" s="19">
        <v>4</v>
      </c>
      <c r="Q1259" s="19">
        <v>4</v>
      </c>
      <c r="R1259" s="19">
        <v>3</v>
      </c>
      <c r="S1259" s="19">
        <v>3</v>
      </c>
      <c r="T1259" s="19">
        <v>4</v>
      </c>
      <c r="U1259" s="19">
        <v>4</v>
      </c>
      <c r="V1259" s="19">
        <v>5</v>
      </c>
      <c r="W1259" s="19">
        <v>1</v>
      </c>
      <c r="X1259" s="19">
        <v>5</v>
      </c>
      <c r="Y1259" s="19">
        <v>4</v>
      </c>
      <c r="Z1259" s="19">
        <v>1</v>
      </c>
      <c r="AA1259" s="19">
        <v>1</v>
      </c>
      <c r="AB1259" s="19">
        <v>5</v>
      </c>
      <c r="AC1259" s="19">
        <v>3</v>
      </c>
      <c r="AD1259" s="19">
        <v>5</v>
      </c>
      <c r="AE1259" s="19">
        <v>2</v>
      </c>
      <c r="AF1259" s="19">
        <v>5</v>
      </c>
      <c r="AG1259" s="19">
        <v>5</v>
      </c>
      <c r="AH1259" s="19">
        <v>5</v>
      </c>
      <c r="AI1259" s="19">
        <v>2</v>
      </c>
      <c r="AJ1259" s="19">
        <v>4</v>
      </c>
      <c r="AK1259" s="19">
        <v>2</v>
      </c>
      <c r="AL1259" s="19">
        <v>3</v>
      </c>
      <c r="AM1259" s="19">
        <v>5</v>
      </c>
      <c r="AN1259" s="19">
        <v>5</v>
      </c>
      <c r="AO1259" s="19">
        <v>5</v>
      </c>
      <c r="AP1259" s="19">
        <v>5</v>
      </c>
      <c r="AQ1259" s="19">
        <v>4</v>
      </c>
      <c r="AR1259" s="19">
        <v>5</v>
      </c>
      <c r="AS1259" s="19">
        <v>5</v>
      </c>
      <c r="AT1259" s="19">
        <v>1</v>
      </c>
      <c r="AU1259" s="19">
        <v>4</v>
      </c>
      <c r="AV1259" s="19">
        <v>5</v>
      </c>
      <c r="AW1259" s="19">
        <v>1</v>
      </c>
      <c r="AX1259" s="19">
        <v>4</v>
      </c>
      <c r="AY1259" s="19">
        <v>1</v>
      </c>
      <c r="AZ1259" s="19">
        <v>2</v>
      </c>
      <c r="BA1259" s="19">
        <v>5</v>
      </c>
      <c r="BB1259" s="19">
        <v>5</v>
      </c>
      <c r="BC1259" s="19">
        <v>5</v>
      </c>
      <c r="BD1259" s="19">
        <v>1</v>
      </c>
      <c r="BE1259" s="19">
        <v>5</v>
      </c>
      <c r="BF1259" s="19">
        <v>4</v>
      </c>
      <c r="BG1259" s="19">
        <v>1</v>
      </c>
      <c r="BH1259" s="19">
        <v>1</v>
      </c>
      <c r="BI1259" s="19">
        <v>3</v>
      </c>
    </row>
    <row r="1260" spans="1:61">
      <c r="A1260" s="37" t="s">
        <v>2800</v>
      </c>
      <c r="B1260" s="19">
        <v>5</v>
      </c>
      <c r="C1260" s="19">
        <v>5</v>
      </c>
      <c r="D1260" s="19">
        <v>5</v>
      </c>
      <c r="E1260" s="19">
        <v>2</v>
      </c>
      <c r="F1260" s="19">
        <v>1</v>
      </c>
      <c r="G1260" s="19">
        <v>2</v>
      </c>
      <c r="H1260" s="19">
        <v>5</v>
      </c>
      <c r="I1260" s="19">
        <v>5</v>
      </c>
      <c r="J1260" s="19">
        <v>2</v>
      </c>
      <c r="K1260" s="19">
        <v>5</v>
      </c>
      <c r="L1260" s="19">
        <v>2</v>
      </c>
      <c r="M1260" s="19">
        <v>3</v>
      </c>
      <c r="N1260" s="19">
        <v>2</v>
      </c>
      <c r="O1260" s="19">
        <v>5</v>
      </c>
      <c r="P1260" s="19">
        <v>4</v>
      </c>
      <c r="Q1260" s="19">
        <v>3</v>
      </c>
      <c r="R1260" s="19">
        <v>1</v>
      </c>
      <c r="S1260" s="19">
        <v>2</v>
      </c>
      <c r="T1260" s="19">
        <v>4</v>
      </c>
      <c r="U1260" s="19">
        <v>5</v>
      </c>
      <c r="V1260" s="19">
        <v>2</v>
      </c>
      <c r="W1260" s="19">
        <v>4</v>
      </c>
      <c r="X1260" s="19">
        <v>4</v>
      </c>
      <c r="Y1260" s="19">
        <v>3</v>
      </c>
      <c r="Z1260" s="19">
        <v>1</v>
      </c>
      <c r="AA1260" s="19">
        <v>5</v>
      </c>
      <c r="AB1260" s="19">
        <v>5</v>
      </c>
      <c r="AC1260" s="19">
        <v>4</v>
      </c>
      <c r="AD1260" s="19">
        <v>1</v>
      </c>
      <c r="AE1260" s="19">
        <v>1</v>
      </c>
      <c r="AF1260" s="19">
        <v>4</v>
      </c>
      <c r="AG1260" s="19">
        <v>5</v>
      </c>
      <c r="AH1260" s="19">
        <v>2</v>
      </c>
      <c r="AI1260" s="19">
        <v>5</v>
      </c>
      <c r="AJ1260" s="19">
        <v>4</v>
      </c>
      <c r="AK1260" s="19">
        <v>3</v>
      </c>
      <c r="AL1260" s="19">
        <v>2</v>
      </c>
      <c r="AM1260" s="19">
        <v>1</v>
      </c>
      <c r="AN1260" s="19">
        <v>5</v>
      </c>
      <c r="AO1260" s="19">
        <v>5</v>
      </c>
      <c r="AP1260" s="19">
        <v>2</v>
      </c>
      <c r="AQ1260" s="19">
        <v>4</v>
      </c>
      <c r="AR1260" s="19">
        <v>5</v>
      </c>
      <c r="AS1260" s="19">
        <v>2</v>
      </c>
      <c r="AT1260" s="19">
        <v>1</v>
      </c>
      <c r="AU1260" s="19">
        <v>3</v>
      </c>
      <c r="AV1260" s="19">
        <v>2</v>
      </c>
      <c r="AW1260" s="19">
        <v>1</v>
      </c>
      <c r="AX1260" s="19">
        <v>1</v>
      </c>
      <c r="AY1260" s="19">
        <v>1</v>
      </c>
      <c r="AZ1260" s="19">
        <v>3</v>
      </c>
      <c r="BA1260" s="19">
        <v>5</v>
      </c>
      <c r="BB1260" s="19">
        <v>1</v>
      </c>
      <c r="BC1260" s="19">
        <v>5</v>
      </c>
      <c r="BD1260" s="19">
        <v>1</v>
      </c>
      <c r="BE1260" s="19">
        <v>4</v>
      </c>
      <c r="BF1260" s="19">
        <v>2</v>
      </c>
      <c r="BG1260" s="19">
        <v>4</v>
      </c>
      <c r="BH1260" s="19">
        <v>5</v>
      </c>
      <c r="BI1260" s="19">
        <v>5</v>
      </c>
    </row>
    <row r="1261" spans="1:61">
      <c r="A1261" s="37" t="s">
        <v>2801</v>
      </c>
      <c r="B1261" s="19">
        <v>3</v>
      </c>
      <c r="C1261" s="19">
        <v>5</v>
      </c>
      <c r="D1261" s="19">
        <v>5</v>
      </c>
      <c r="E1261" s="19">
        <v>3</v>
      </c>
      <c r="F1261" s="19">
        <v>1</v>
      </c>
      <c r="G1261" s="19">
        <v>4</v>
      </c>
      <c r="H1261" s="19">
        <v>4</v>
      </c>
      <c r="I1261" s="19">
        <v>5</v>
      </c>
      <c r="J1261" s="19">
        <v>3</v>
      </c>
      <c r="K1261" s="19">
        <v>5</v>
      </c>
      <c r="L1261" s="19">
        <v>1</v>
      </c>
      <c r="M1261" s="19">
        <v>4</v>
      </c>
      <c r="N1261" s="19">
        <v>3</v>
      </c>
      <c r="O1261" s="19">
        <v>4</v>
      </c>
      <c r="P1261" s="19">
        <v>4</v>
      </c>
      <c r="Q1261" s="19">
        <v>5</v>
      </c>
      <c r="R1261" s="19">
        <v>1</v>
      </c>
      <c r="S1261" s="19">
        <v>1</v>
      </c>
      <c r="T1261" s="19">
        <v>5</v>
      </c>
      <c r="U1261" s="19">
        <v>5</v>
      </c>
      <c r="V1261" s="19">
        <v>5</v>
      </c>
      <c r="W1261" s="19">
        <v>4</v>
      </c>
      <c r="X1261" s="19">
        <v>5</v>
      </c>
      <c r="Y1261" s="19">
        <v>2</v>
      </c>
      <c r="Z1261" s="19">
        <v>2</v>
      </c>
      <c r="AA1261" s="19">
        <v>3</v>
      </c>
      <c r="AB1261" s="19">
        <v>5</v>
      </c>
      <c r="AC1261" s="19">
        <v>5</v>
      </c>
      <c r="AD1261" s="19">
        <v>2</v>
      </c>
      <c r="AE1261" s="19">
        <v>1</v>
      </c>
      <c r="AF1261" s="19">
        <v>5</v>
      </c>
      <c r="AG1261" s="19">
        <v>4</v>
      </c>
      <c r="AH1261" s="19">
        <v>2</v>
      </c>
      <c r="AI1261" s="19">
        <v>5</v>
      </c>
      <c r="AJ1261" s="19">
        <v>4</v>
      </c>
      <c r="AK1261" s="19">
        <v>1</v>
      </c>
      <c r="AL1261" s="19">
        <v>4</v>
      </c>
      <c r="AM1261" s="19">
        <v>4</v>
      </c>
      <c r="AN1261" s="19">
        <v>4</v>
      </c>
      <c r="AO1261" s="19">
        <v>5</v>
      </c>
      <c r="AP1261" s="19">
        <v>3</v>
      </c>
      <c r="AQ1261" s="19">
        <v>2</v>
      </c>
      <c r="AR1261" s="19">
        <v>4</v>
      </c>
      <c r="AS1261" s="19">
        <v>4</v>
      </c>
      <c r="AT1261" s="19">
        <v>2</v>
      </c>
      <c r="AU1261" s="19">
        <v>2</v>
      </c>
      <c r="AV1261" s="19">
        <v>2</v>
      </c>
      <c r="AW1261" s="19">
        <v>4</v>
      </c>
      <c r="AX1261" s="19">
        <v>2</v>
      </c>
      <c r="AY1261" s="19">
        <v>3</v>
      </c>
      <c r="AZ1261" s="19">
        <v>2</v>
      </c>
      <c r="BA1261" s="19">
        <v>4</v>
      </c>
      <c r="BB1261" s="19">
        <v>2</v>
      </c>
      <c r="BC1261" s="19">
        <v>4</v>
      </c>
      <c r="BD1261" s="19">
        <v>3</v>
      </c>
      <c r="BE1261" s="19">
        <v>4</v>
      </c>
      <c r="BF1261" s="19">
        <v>4</v>
      </c>
      <c r="BG1261" s="19">
        <v>4</v>
      </c>
      <c r="BH1261" s="19">
        <v>4</v>
      </c>
      <c r="BI1261" s="19">
        <v>3</v>
      </c>
    </row>
    <row r="1262" spans="1:61">
      <c r="A1262" s="37" t="s">
        <v>2802</v>
      </c>
      <c r="B1262" s="19">
        <v>4</v>
      </c>
      <c r="C1262" s="19">
        <v>3</v>
      </c>
      <c r="D1262" s="19">
        <v>1</v>
      </c>
      <c r="E1262" s="19">
        <v>2</v>
      </c>
      <c r="F1262" s="19">
        <v>5</v>
      </c>
      <c r="G1262" s="19">
        <v>3</v>
      </c>
      <c r="H1262" s="19">
        <v>4</v>
      </c>
      <c r="I1262" s="19">
        <v>3</v>
      </c>
      <c r="J1262" s="19">
        <v>3</v>
      </c>
      <c r="K1262" s="19">
        <v>3</v>
      </c>
      <c r="L1262" s="19">
        <v>3</v>
      </c>
      <c r="M1262" s="19">
        <v>1</v>
      </c>
      <c r="N1262" s="19">
        <v>3</v>
      </c>
      <c r="O1262" s="19">
        <v>3</v>
      </c>
      <c r="P1262" s="19">
        <v>5</v>
      </c>
      <c r="Q1262" s="19">
        <v>4</v>
      </c>
      <c r="R1262" s="19">
        <v>1</v>
      </c>
      <c r="S1262" s="19">
        <v>1</v>
      </c>
      <c r="T1262" s="19">
        <v>3</v>
      </c>
      <c r="U1262" s="19">
        <v>1</v>
      </c>
      <c r="V1262" s="19">
        <v>1</v>
      </c>
      <c r="W1262" s="19">
        <v>1</v>
      </c>
      <c r="X1262" s="19">
        <v>3</v>
      </c>
      <c r="Y1262" s="19">
        <v>3</v>
      </c>
      <c r="Z1262" s="19">
        <v>3</v>
      </c>
      <c r="AA1262" s="19">
        <v>3</v>
      </c>
      <c r="AB1262" s="19">
        <v>2</v>
      </c>
      <c r="AC1262" s="19">
        <v>4</v>
      </c>
      <c r="AD1262" s="19">
        <v>4</v>
      </c>
      <c r="AE1262" s="19">
        <v>1</v>
      </c>
      <c r="AF1262" s="19">
        <v>3</v>
      </c>
      <c r="AG1262" s="19">
        <v>3</v>
      </c>
      <c r="AH1262" s="19">
        <v>1</v>
      </c>
      <c r="AI1262" s="19">
        <v>3</v>
      </c>
      <c r="AJ1262" s="19">
        <v>1</v>
      </c>
      <c r="AK1262" s="19">
        <v>1</v>
      </c>
      <c r="AL1262" s="19">
        <v>3</v>
      </c>
      <c r="AM1262" s="19">
        <v>3</v>
      </c>
      <c r="AN1262" s="19">
        <v>1</v>
      </c>
      <c r="AO1262" s="19">
        <v>1</v>
      </c>
      <c r="AP1262" s="19">
        <v>3</v>
      </c>
      <c r="AQ1262" s="19">
        <v>3</v>
      </c>
      <c r="AR1262" s="19">
        <v>1</v>
      </c>
      <c r="AS1262" s="19">
        <v>3</v>
      </c>
      <c r="AT1262" s="19">
        <v>3</v>
      </c>
      <c r="AU1262" s="19">
        <v>1</v>
      </c>
      <c r="AV1262" s="19">
        <v>1</v>
      </c>
      <c r="AW1262" s="19">
        <v>1</v>
      </c>
      <c r="AX1262" s="19">
        <v>3</v>
      </c>
      <c r="AY1262" s="19">
        <v>1</v>
      </c>
      <c r="AZ1262" s="19">
        <v>1</v>
      </c>
      <c r="BA1262" s="19">
        <v>3</v>
      </c>
      <c r="BB1262" s="19">
        <v>3</v>
      </c>
      <c r="BC1262" s="19">
        <v>1</v>
      </c>
      <c r="BD1262" s="19">
        <v>1</v>
      </c>
      <c r="BE1262" s="19">
        <v>3</v>
      </c>
      <c r="BF1262" s="19">
        <v>1</v>
      </c>
      <c r="BG1262" s="19">
        <v>1</v>
      </c>
      <c r="BH1262" s="19">
        <v>1</v>
      </c>
      <c r="BI1262" s="19">
        <v>1</v>
      </c>
    </row>
    <row r="1263" spans="1:61">
      <c r="A1263" s="37" t="s">
        <v>2803</v>
      </c>
      <c r="B1263" s="19">
        <v>2</v>
      </c>
      <c r="C1263" s="19">
        <v>3</v>
      </c>
      <c r="D1263" s="19">
        <v>2</v>
      </c>
      <c r="E1263" s="19">
        <v>2</v>
      </c>
      <c r="F1263" s="19">
        <v>1</v>
      </c>
      <c r="G1263" s="19">
        <v>3</v>
      </c>
      <c r="H1263" s="19">
        <v>4</v>
      </c>
      <c r="I1263" s="19">
        <v>4</v>
      </c>
      <c r="J1263" s="19">
        <v>3</v>
      </c>
      <c r="K1263" s="19">
        <v>5</v>
      </c>
      <c r="L1263" s="19">
        <v>2</v>
      </c>
      <c r="M1263" s="19">
        <v>4</v>
      </c>
      <c r="N1263" s="19">
        <v>2</v>
      </c>
      <c r="O1263" s="19">
        <v>4</v>
      </c>
      <c r="P1263" s="19">
        <v>3</v>
      </c>
      <c r="Q1263" s="19">
        <v>4</v>
      </c>
      <c r="R1263" s="19">
        <v>2</v>
      </c>
      <c r="S1263" s="19">
        <v>4</v>
      </c>
      <c r="T1263" s="19">
        <v>4</v>
      </c>
      <c r="U1263" s="19">
        <v>5</v>
      </c>
      <c r="V1263" s="19">
        <v>3</v>
      </c>
      <c r="W1263" s="19">
        <v>4</v>
      </c>
      <c r="X1263" s="19">
        <v>2</v>
      </c>
      <c r="Y1263" s="19">
        <v>2</v>
      </c>
      <c r="Z1263" s="19">
        <v>2</v>
      </c>
      <c r="AA1263" s="19">
        <v>3</v>
      </c>
      <c r="AB1263" s="19">
        <v>3</v>
      </c>
      <c r="AC1263" s="19">
        <v>4</v>
      </c>
      <c r="AD1263" s="19">
        <v>2</v>
      </c>
      <c r="AE1263" s="19">
        <v>2</v>
      </c>
      <c r="AF1263" s="19">
        <v>4</v>
      </c>
      <c r="AG1263" s="19">
        <v>3</v>
      </c>
      <c r="AH1263" s="19">
        <v>4</v>
      </c>
      <c r="AI1263" s="19">
        <v>4</v>
      </c>
      <c r="AJ1263" s="19">
        <v>4</v>
      </c>
      <c r="AK1263" s="19">
        <v>2</v>
      </c>
      <c r="AL1263" s="19">
        <v>1</v>
      </c>
      <c r="AM1263" s="19">
        <v>4</v>
      </c>
      <c r="AN1263" s="19">
        <v>3</v>
      </c>
      <c r="AO1263" s="19">
        <v>3</v>
      </c>
      <c r="AP1263" s="19">
        <v>4</v>
      </c>
      <c r="AQ1263" s="19">
        <v>3</v>
      </c>
      <c r="AR1263" s="19">
        <v>4</v>
      </c>
      <c r="AS1263" s="19">
        <v>3</v>
      </c>
      <c r="AT1263" s="19">
        <v>1</v>
      </c>
      <c r="AU1263" s="19">
        <v>3</v>
      </c>
      <c r="AV1263" s="19">
        <v>2</v>
      </c>
      <c r="AW1263" s="19">
        <v>2</v>
      </c>
      <c r="AX1263" s="19">
        <v>1</v>
      </c>
      <c r="AY1263" s="19">
        <v>1</v>
      </c>
      <c r="AZ1263" s="19">
        <v>2</v>
      </c>
      <c r="BA1263" s="19">
        <v>4</v>
      </c>
      <c r="BB1263" s="19">
        <v>3</v>
      </c>
      <c r="BC1263" s="19">
        <v>4</v>
      </c>
      <c r="BD1263" s="19">
        <v>2</v>
      </c>
      <c r="BE1263" s="19">
        <v>3</v>
      </c>
      <c r="BF1263" s="19">
        <v>3</v>
      </c>
      <c r="BG1263" s="19">
        <v>3</v>
      </c>
      <c r="BH1263" s="19">
        <v>3</v>
      </c>
      <c r="BI1263" s="19">
        <v>3</v>
      </c>
    </row>
    <row r="1264" spans="1:61">
      <c r="A1264" s="37" t="s">
        <v>2804</v>
      </c>
      <c r="B1264" s="19">
        <v>5</v>
      </c>
      <c r="C1264" s="19">
        <v>5</v>
      </c>
      <c r="D1264" s="19">
        <v>1</v>
      </c>
      <c r="E1264" s="19">
        <v>1</v>
      </c>
      <c r="F1264" s="19">
        <v>2</v>
      </c>
      <c r="G1264" s="19">
        <v>5</v>
      </c>
      <c r="H1264" s="19">
        <v>5</v>
      </c>
      <c r="I1264" s="19">
        <v>2</v>
      </c>
      <c r="J1264" s="19">
        <v>2</v>
      </c>
      <c r="K1264" s="19">
        <v>5</v>
      </c>
      <c r="L1264" s="19">
        <v>1</v>
      </c>
      <c r="M1264" s="19">
        <v>4</v>
      </c>
      <c r="N1264" s="19">
        <v>5</v>
      </c>
      <c r="O1264" s="19">
        <v>3</v>
      </c>
      <c r="P1264" s="19">
        <v>5</v>
      </c>
      <c r="Q1264" s="19">
        <v>2</v>
      </c>
      <c r="R1264" s="19">
        <v>1</v>
      </c>
      <c r="S1264" s="19">
        <v>5</v>
      </c>
      <c r="T1264" s="19">
        <v>4</v>
      </c>
      <c r="U1264" s="19">
        <v>5</v>
      </c>
      <c r="V1264" s="19">
        <v>3</v>
      </c>
      <c r="W1264" s="19">
        <v>2</v>
      </c>
      <c r="X1264" s="19">
        <v>4</v>
      </c>
      <c r="Y1264" s="19">
        <v>4</v>
      </c>
      <c r="Z1264" s="19">
        <v>1</v>
      </c>
      <c r="AA1264" s="19">
        <v>2</v>
      </c>
      <c r="AB1264" s="19">
        <v>5</v>
      </c>
      <c r="AC1264" s="19">
        <v>1</v>
      </c>
      <c r="AD1264" s="19">
        <v>2</v>
      </c>
      <c r="AE1264" s="19">
        <v>1</v>
      </c>
      <c r="AF1264" s="19">
        <v>2</v>
      </c>
      <c r="AG1264" s="19">
        <v>5</v>
      </c>
      <c r="AH1264" s="19">
        <v>4</v>
      </c>
      <c r="AI1264" s="19">
        <v>5</v>
      </c>
      <c r="AJ1264" s="19">
        <v>3</v>
      </c>
      <c r="AK1264" s="19">
        <v>3</v>
      </c>
      <c r="AL1264" s="19">
        <v>1</v>
      </c>
      <c r="AM1264" s="19">
        <v>5</v>
      </c>
      <c r="AN1264" s="19">
        <v>4</v>
      </c>
      <c r="AO1264" s="19">
        <v>4</v>
      </c>
      <c r="AP1264" s="19">
        <v>4</v>
      </c>
      <c r="AQ1264" s="19">
        <v>4</v>
      </c>
      <c r="AR1264" s="19">
        <v>4</v>
      </c>
      <c r="AS1264" s="19">
        <v>3</v>
      </c>
      <c r="AT1264" s="19">
        <v>2</v>
      </c>
      <c r="AU1264" s="19">
        <v>5</v>
      </c>
      <c r="AV1264" s="19">
        <v>2</v>
      </c>
      <c r="AW1264" s="19">
        <v>2</v>
      </c>
      <c r="AX1264" s="19">
        <v>2</v>
      </c>
      <c r="AY1264" s="19">
        <v>2</v>
      </c>
      <c r="AZ1264" s="19">
        <v>2</v>
      </c>
      <c r="BA1264" s="19">
        <v>4</v>
      </c>
      <c r="BB1264" s="19">
        <v>5</v>
      </c>
      <c r="BC1264" s="19">
        <v>2</v>
      </c>
      <c r="BD1264" s="19">
        <v>1</v>
      </c>
      <c r="BE1264" s="19">
        <v>4</v>
      </c>
      <c r="BF1264" s="19">
        <v>3</v>
      </c>
      <c r="BG1264" s="19">
        <v>1</v>
      </c>
      <c r="BH1264" s="19">
        <v>4</v>
      </c>
      <c r="BI1264" s="19">
        <v>4</v>
      </c>
    </row>
    <row r="1265" spans="1:61">
      <c r="A1265" s="37" t="s">
        <v>2805</v>
      </c>
      <c r="B1265" s="19">
        <v>5</v>
      </c>
      <c r="C1265" s="19">
        <v>5</v>
      </c>
      <c r="D1265" s="19">
        <v>2</v>
      </c>
      <c r="E1265" s="19">
        <v>3</v>
      </c>
      <c r="F1265" s="19">
        <v>4</v>
      </c>
      <c r="G1265" s="19">
        <v>1</v>
      </c>
      <c r="H1265" s="19">
        <v>5</v>
      </c>
      <c r="I1265" s="19">
        <v>2</v>
      </c>
      <c r="J1265" s="19">
        <v>2</v>
      </c>
      <c r="K1265" s="19">
        <v>4</v>
      </c>
      <c r="L1265" s="19">
        <v>2</v>
      </c>
      <c r="M1265" s="19">
        <v>2</v>
      </c>
      <c r="N1265" s="19">
        <v>5</v>
      </c>
      <c r="O1265" s="19">
        <v>1</v>
      </c>
      <c r="P1265" s="19">
        <v>3</v>
      </c>
      <c r="Q1265" s="19">
        <v>2</v>
      </c>
      <c r="R1265" s="19">
        <v>1</v>
      </c>
      <c r="S1265" s="19">
        <v>4</v>
      </c>
      <c r="T1265" s="19">
        <v>3</v>
      </c>
      <c r="U1265" s="19">
        <v>4</v>
      </c>
      <c r="V1265" s="19">
        <v>3</v>
      </c>
      <c r="W1265" s="19">
        <v>3</v>
      </c>
      <c r="X1265" s="19">
        <v>2</v>
      </c>
      <c r="Y1265" s="19">
        <v>3</v>
      </c>
      <c r="Z1265" s="19">
        <v>1</v>
      </c>
      <c r="AA1265" s="19">
        <v>2</v>
      </c>
      <c r="AB1265" s="19">
        <v>5</v>
      </c>
      <c r="AC1265" s="19">
        <v>3</v>
      </c>
      <c r="AD1265" s="19">
        <v>3</v>
      </c>
      <c r="AF1265" s="19">
        <v>2</v>
      </c>
      <c r="AG1265" s="19">
        <v>5</v>
      </c>
      <c r="AH1265" s="19">
        <v>4</v>
      </c>
      <c r="AI1265" s="19">
        <v>5</v>
      </c>
      <c r="AJ1265" s="19">
        <v>3</v>
      </c>
      <c r="AK1265" s="19">
        <v>3</v>
      </c>
      <c r="AL1265" s="19">
        <v>1</v>
      </c>
      <c r="AM1265" s="19">
        <v>5</v>
      </c>
      <c r="AN1265" s="19">
        <v>3</v>
      </c>
      <c r="AO1265" s="19">
        <v>4</v>
      </c>
      <c r="AP1265" s="19">
        <v>3</v>
      </c>
      <c r="AQ1265" s="19">
        <v>2</v>
      </c>
      <c r="AR1265" s="19">
        <v>5</v>
      </c>
      <c r="AS1265" s="19">
        <v>3</v>
      </c>
      <c r="AT1265" s="19">
        <v>1</v>
      </c>
      <c r="AU1265" s="19">
        <v>5</v>
      </c>
      <c r="AV1265" s="19">
        <v>1</v>
      </c>
      <c r="AW1265" s="19">
        <v>2</v>
      </c>
      <c r="AX1265" s="19">
        <v>2</v>
      </c>
      <c r="AY1265" s="19">
        <v>1</v>
      </c>
      <c r="AZ1265" s="19">
        <v>2</v>
      </c>
      <c r="BA1265" s="19">
        <v>4</v>
      </c>
      <c r="BB1265" s="19">
        <v>4</v>
      </c>
      <c r="BC1265" s="19">
        <v>2</v>
      </c>
      <c r="BD1265" s="19">
        <v>3</v>
      </c>
      <c r="BE1265" s="19">
        <v>4</v>
      </c>
      <c r="BF1265" s="19">
        <v>4</v>
      </c>
      <c r="BG1265" s="19">
        <v>1</v>
      </c>
      <c r="BH1265" s="19">
        <v>1</v>
      </c>
      <c r="BI1265" s="19">
        <v>3</v>
      </c>
    </row>
    <row r="1266" spans="1:61">
      <c r="A1266" s="37" t="s">
        <v>2806</v>
      </c>
      <c r="B1266" s="19">
        <v>5</v>
      </c>
      <c r="C1266" s="19">
        <v>5</v>
      </c>
      <c r="D1266" s="19">
        <v>1</v>
      </c>
      <c r="E1266" s="19">
        <v>4</v>
      </c>
      <c r="F1266" s="19">
        <v>2</v>
      </c>
      <c r="G1266" s="108"/>
      <c r="H1266" s="19">
        <v>5</v>
      </c>
      <c r="I1266" s="19">
        <v>4</v>
      </c>
      <c r="J1266" s="19">
        <v>4</v>
      </c>
      <c r="K1266" s="19">
        <v>3</v>
      </c>
      <c r="L1266" s="19">
        <v>1</v>
      </c>
      <c r="M1266" s="19">
        <v>1</v>
      </c>
      <c r="N1266" s="108"/>
      <c r="O1266" s="19">
        <v>2</v>
      </c>
      <c r="P1266" s="19">
        <v>3</v>
      </c>
      <c r="Q1266" s="19">
        <v>3</v>
      </c>
      <c r="R1266" s="19">
        <v>1</v>
      </c>
      <c r="S1266" s="19">
        <v>5</v>
      </c>
      <c r="T1266" s="19">
        <v>3</v>
      </c>
      <c r="U1266" s="19">
        <v>3</v>
      </c>
      <c r="V1266" s="19">
        <v>2</v>
      </c>
      <c r="W1266" s="19">
        <v>1</v>
      </c>
      <c r="X1266" s="19">
        <v>3</v>
      </c>
      <c r="Y1266" s="19">
        <v>5</v>
      </c>
      <c r="Z1266" s="19">
        <v>3</v>
      </c>
      <c r="AA1266" s="19">
        <v>4</v>
      </c>
      <c r="AB1266" s="19">
        <v>5</v>
      </c>
      <c r="AC1266" s="19">
        <v>3</v>
      </c>
      <c r="AD1266" s="19">
        <v>3</v>
      </c>
      <c r="AE1266" s="19">
        <v>2</v>
      </c>
      <c r="AF1266" s="19">
        <v>3</v>
      </c>
      <c r="AG1266" s="19">
        <v>5</v>
      </c>
      <c r="AH1266" s="19">
        <v>5</v>
      </c>
      <c r="AI1266" s="19">
        <v>4</v>
      </c>
      <c r="AJ1266" s="19">
        <v>3</v>
      </c>
      <c r="AK1266" s="19">
        <v>3</v>
      </c>
      <c r="AL1266" s="19">
        <v>2</v>
      </c>
      <c r="AM1266" s="19">
        <v>5</v>
      </c>
      <c r="AN1266" s="19">
        <v>1</v>
      </c>
      <c r="AO1266" s="19">
        <v>2</v>
      </c>
      <c r="AP1266" s="19">
        <v>4</v>
      </c>
      <c r="AQ1266" s="19">
        <v>2</v>
      </c>
      <c r="AR1266" s="19">
        <v>4</v>
      </c>
      <c r="AS1266" s="19">
        <v>3</v>
      </c>
      <c r="AT1266" s="19">
        <v>3</v>
      </c>
      <c r="AU1266" s="19">
        <v>3</v>
      </c>
      <c r="AV1266" s="19">
        <v>3</v>
      </c>
      <c r="AW1266" s="19">
        <v>1</v>
      </c>
      <c r="AX1266" s="19">
        <v>2</v>
      </c>
      <c r="AY1266" s="19">
        <v>3</v>
      </c>
      <c r="AZ1266" s="19">
        <v>3</v>
      </c>
      <c r="BA1266" s="19">
        <v>5</v>
      </c>
      <c r="BB1266" s="19">
        <v>5</v>
      </c>
      <c r="BC1266" s="19">
        <v>1</v>
      </c>
      <c r="BD1266" s="19">
        <v>3</v>
      </c>
      <c r="BE1266" s="19">
        <v>3</v>
      </c>
      <c r="BF1266" s="19">
        <v>4</v>
      </c>
      <c r="BG1266" s="19">
        <v>1</v>
      </c>
      <c r="BH1266" s="19">
        <v>2</v>
      </c>
      <c r="BI1266" s="19">
        <v>3</v>
      </c>
    </row>
    <row r="1267" spans="1:61">
      <c r="A1267" s="37" t="s">
        <v>2807</v>
      </c>
      <c r="B1267" s="19">
        <v>4</v>
      </c>
      <c r="C1267" s="19">
        <v>5</v>
      </c>
      <c r="D1267" s="19">
        <v>5</v>
      </c>
      <c r="E1267" s="19">
        <v>1</v>
      </c>
      <c r="F1267" s="19">
        <v>1</v>
      </c>
      <c r="G1267" s="19">
        <v>4</v>
      </c>
      <c r="H1267" s="19">
        <v>4</v>
      </c>
      <c r="I1267" s="19">
        <v>3</v>
      </c>
      <c r="J1267" s="19">
        <v>2</v>
      </c>
      <c r="K1267" s="19">
        <v>3</v>
      </c>
      <c r="L1267" s="19">
        <v>3</v>
      </c>
      <c r="M1267" s="19">
        <v>2</v>
      </c>
      <c r="N1267" s="19">
        <v>2</v>
      </c>
      <c r="O1267" s="19">
        <v>5</v>
      </c>
      <c r="P1267" s="19">
        <v>3</v>
      </c>
      <c r="Q1267" s="19">
        <v>2</v>
      </c>
      <c r="R1267" s="19">
        <v>1</v>
      </c>
      <c r="S1267" s="19">
        <v>3</v>
      </c>
      <c r="T1267" s="19">
        <v>4</v>
      </c>
      <c r="U1267" s="19">
        <v>5</v>
      </c>
      <c r="V1267" s="19">
        <v>1</v>
      </c>
      <c r="W1267" s="19">
        <v>2</v>
      </c>
      <c r="X1267" s="19">
        <v>3</v>
      </c>
      <c r="Y1267" s="19">
        <v>1</v>
      </c>
      <c r="Z1267" s="19">
        <v>2</v>
      </c>
      <c r="AA1267" s="19">
        <v>2</v>
      </c>
      <c r="AB1267" s="19">
        <v>4</v>
      </c>
      <c r="AC1267" s="19">
        <v>4</v>
      </c>
      <c r="AD1267" s="19">
        <v>1</v>
      </c>
      <c r="AE1267" s="19">
        <v>1</v>
      </c>
      <c r="AF1267" s="19">
        <v>2</v>
      </c>
      <c r="AG1267" s="19">
        <v>4</v>
      </c>
      <c r="AH1267" s="19">
        <v>1</v>
      </c>
      <c r="AI1267" s="19">
        <v>4</v>
      </c>
      <c r="AJ1267" s="19">
        <v>4</v>
      </c>
      <c r="AK1267" s="19">
        <v>5</v>
      </c>
      <c r="AL1267" s="19">
        <v>4</v>
      </c>
      <c r="AM1267" s="19">
        <v>2</v>
      </c>
      <c r="AN1267" s="19">
        <v>5</v>
      </c>
      <c r="AO1267" s="19">
        <v>5</v>
      </c>
      <c r="AP1267" s="19">
        <v>3</v>
      </c>
      <c r="AQ1267" s="19">
        <v>2</v>
      </c>
      <c r="AR1267" s="19">
        <v>4</v>
      </c>
      <c r="AS1267" s="19">
        <v>2</v>
      </c>
      <c r="AT1267" s="19">
        <v>1</v>
      </c>
      <c r="AU1267" s="19">
        <v>5</v>
      </c>
      <c r="AV1267" s="19">
        <v>4</v>
      </c>
      <c r="AW1267" s="19">
        <v>4</v>
      </c>
      <c r="AX1267" s="19">
        <v>1</v>
      </c>
      <c r="AY1267" s="19">
        <v>2</v>
      </c>
      <c r="AZ1267" s="19">
        <v>3</v>
      </c>
      <c r="BA1267" s="19">
        <v>4</v>
      </c>
      <c r="BB1267" s="19">
        <v>1</v>
      </c>
      <c r="BC1267" s="19">
        <v>5</v>
      </c>
      <c r="BD1267" s="19">
        <v>2</v>
      </c>
      <c r="BE1267" s="19">
        <v>4</v>
      </c>
      <c r="BF1267" s="19">
        <v>4</v>
      </c>
      <c r="BG1267" s="19">
        <v>4</v>
      </c>
      <c r="BH1267" s="19">
        <v>3</v>
      </c>
      <c r="BI1267" s="19">
        <v>5</v>
      </c>
    </row>
    <row r="1268" spans="1:61">
      <c r="A1268" s="37" t="s">
        <v>2808</v>
      </c>
      <c r="B1268" s="19">
        <v>5</v>
      </c>
      <c r="C1268" s="19">
        <v>5</v>
      </c>
      <c r="D1268" s="19">
        <v>3</v>
      </c>
      <c r="E1268" s="19">
        <v>3</v>
      </c>
      <c r="F1268" s="19">
        <v>1</v>
      </c>
      <c r="G1268" s="19">
        <v>3</v>
      </c>
      <c r="H1268" s="19">
        <v>5</v>
      </c>
      <c r="I1268" s="19">
        <v>2</v>
      </c>
      <c r="J1268" s="19">
        <v>3</v>
      </c>
      <c r="K1268" s="19">
        <v>5</v>
      </c>
      <c r="L1268" s="19">
        <v>1</v>
      </c>
      <c r="M1268" s="19">
        <v>1</v>
      </c>
      <c r="N1268" s="19">
        <v>2</v>
      </c>
      <c r="O1268" s="19">
        <v>2</v>
      </c>
      <c r="P1268" s="19">
        <v>4</v>
      </c>
      <c r="Q1268" s="19">
        <v>1</v>
      </c>
      <c r="R1268" s="19">
        <v>1</v>
      </c>
      <c r="S1268" s="19">
        <v>3</v>
      </c>
      <c r="T1268" s="19">
        <v>2</v>
      </c>
      <c r="U1268" s="19">
        <v>5</v>
      </c>
      <c r="V1268" s="19">
        <v>4</v>
      </c>
      <c r="W1268" s="19">
        <v>2</v>
      </c>
      <c r="X1268" s="19">
        <v>1</v>
      </c>
      <c r="Y1268" s="19">
        <v>4</v>
      </c>
      <c r="Z1268" s="19">
        <v>3</v>
      </c>
      <c r="AA1268" s="19">
        <v>1</v>
      </c>
      <c r="AB1268" s="19">
        <v>5</v>
      </c>
      <c r="AC1268" s="19">
        <v>2</v>
      </c>
      <c r="AD1268" s="19">
        <v>3</v>
      </c>
      <c r="AE1268" s="19">
        <v>1</v>
      </c>
      <c r="AF1268" s="19">
        <v>1</v>
      </c>
      <c r="AG1268" s="19">
        <v>5</v>
      </c>
      <c r="AH1268" s="19">
        <v>2</v>
      </c>
      <c r="AI1268" s="19">
        <v>3</v>
      </c>
      <c r="AJ1268" s="19">
        <v>5</v>
      </c>
      <c r="AK1268" s="19">
        <v>1</v>
      </c>
      <c r="AL1268" s="19">
        <v>1</v>
      </c>
      <c r="AM1268" s="19">
        <v>5</v>
      </c>
      <c r="AN1268" s="19">
        <v>1</v>
      </c>
      <c r="AO1268" s="19">
        <v>4</v>
      </c>
      <c r="AP1268" s="19">
        <v>5</v>
      </c>
      <c r="AQ1268" s="19">
        <v>4</v>
      </c>
      <c r="AR1268" s="19">
        <v>5</v>
      </c>
      <c r="AS1268" s="19">
        <v>4</v>
      </c>
      <c r="AT1268" s="19">
        <v>1</v>
      </c>
      <c r="AU1268" s="19">
        <v>5</v>
      </c>
      <c r="AV1268" s="19">
        <v>1</v>
      </c>
      <c r="AW1268" s="19">
        <v>2</v>
      </c>
      <c r="AX1268" s="19">
        <v>3</v>
      </c>
      <c r="AY1268" s="19">
        <v>1</v>
      </c>
      <c r="AZ1268" s="19">
        <v>1</v>
      </c>
      <c r="BA1268" s="19">
        <v>5</v>
      </c>
      <c r="BB1268" s="19">
        <v>5</v>
      </c>
      <c r="BC1268" s="19">
        <v>1</v>
      </c>
      <c r="BD1268" s="19">
        <v>1</v>
      </c>
      <c r="BE1268" s="19">
        <v>5</v>
      </c>
      <c r="BF1268" s="19">
        <v>4</v>
      </c>
      <c r="BG1268" s="19">
        <v>2</v>
      </c>
      <c r="BH1268" s="19">
        <v>1</v>
      </c>
      <c r="BI1268" s="19">
        <v>5</v>
      </c>
    </row>
    <row r="1269" spans="1:61">
      <c r="A1269" s="37" t="s">
        <v>2816</v>
      </c>
      <c r="B1269" s="19">
        <v>3</v>
      </c>
      <c r="C1269" s="19">
        <v>4</v>
      </c>
      <c r="D1269" s="19">
        <v>1</v>
      </c>
      <c r="E1269" s="19">
        <v>4</v>
      </c>
      <c r="F1269" s="19">
        <v>2</v>
      </c>
      <c r="G1269" s="19">
        <v>4</v>
      </c>
      <c r="H1269" s="19">
        <v>4</v>
      </c>
      <c r="I1269" s="19">
        <v>2</v>
      </c>
      <c r="J1269" s="19">
        <v>5</v>
      </c>
      <c r="K1269" s="19">
        <v>5</v>
      </c>
      <c r="L1269" s="19">
        <v>1</v>
      </c>
      <c r="M1269" s="19">
        <v>4</v>
      </c>
      <c r="N1269" s="19">
        <v>4</v>
      </c>
      <c r="O1269" s="19">
        <v>2</v>
      </c>
      <c r="P1269" s="19">
        <v>5</v>
      </c>
      <c r="Q1269" s="19">
        <v>3</v>
      </c>
      <c r="R1269" s="19">
        <v>2</v>
      </c>
      <c r="S1269" s="19">
        <v>5</v>
      </c>
      <c r="T1269" s="19">
        <v>2</v>
      </c>
      <c r="U1269" s="19">
        <v>5</v>
      </c>
      <c r="V1269" s="19">
        <v>4</v>
      </c>
      <c r="W1269" s="19">
        <v>1</v>
      </c>
      <c r="X1269" s="19">
        <v>2</v>
      </c>
      <c r="Y1269" s="19">
        <v>4</v>
      </c>
      <c r="Z1269" s="19">
        <v>1</v>
      </c>
      <c r="AA1269" s="19">
        <v>1</v>
      </c>
      <c r="AB1269" s="19">
        <v>4</v>
      </c>
      <c r="AC1269" s="19">
        <v>2</v>
      </c>
      <c r="AD1269" s="19">
        <v>5</v>
      </c>
      <c r="AE1269" s="19">
        <v>1</v>
      </c>
      <c r="AF1269" s="19">
        <v>2</v>
      </c>
      <c r="AG1269" s="19">
        <v>4</v>
      </c>
      <c r="AH1269" s="19">
        <v>5</v>
      </c>
      <c r="AI1269" s="19">
        <v>4</v>
      </c>
      <c r="AJ1269" s="19">
        <v>5</v>
      </c>
      <c r="AK1269" s="19">
        <v>2</v>
      </c>
      <c r="AL1269" s="19">
        <v>2</v>
      </c>
      <c r="AM1269" s="19">
        <v>4</v>
      </c>
      <c r="AN1269" s="19">
        <v>1</v>
      </c>
      <c r="AO1269" s="19">
        <v>5</v>
      </c>
      <c r="AP1269" s="19">
        <v>5</v>
      </c>
      <c r="AQ1269" s="19">
        <v>4</v>
      </c>
      <c r="AR1269" s="19">
        <v>4</v>
      </c>
      <c r="AS1269" s="19">
        <v>4</v>
      </c>
      <c r="AT1269" s="19">
        <v>1</v>
      </c>
      <c r="AU1269" s="19">
        <v>4</v>
      </c>
      <c r="AV1269" s="19">
        <v>2</v>
      </c>
      <c r="AW1269" s="19">
        <v>1</v>
      </c>
      <c r="AX1269" s="19">
        <v>5</v>
      </c>
      <c r="AY1269" s="19">
        <v>2</v>
      </c>
      <c r="AZ1269" s="19">
        <v>2</v>
      </c>
      <c r="BA1269" s="19">
        <v>5</v>
      </c>
      <c r="BB1269" s="19">
        <v>4</v>
      </c>
      <c r="BC1269" s="19">
        <v>1</v>
      </c>
      <c r="BD1269" s="19">
        <v>1</v>
      </c>
      <c r="BE1269" s="19">
        <v>1</v>
      </c>
      <c r="BF1269" s="19">
        <v>3</v>
      </c>
      <c r="BG1269" s="19">
        <v>1</v>
      </c>
      <c r="BH1269" s="19">
        <v>2</v>
      </c>
      <c r="BI1269" s="19">
        <v>4</v>
      </c>
    </row>
    <row r="1270" spans="1:61">
      <c r="A1270" s="37" t="s">
        <v>2817</v>
      </c>
      <c r="B1270" s="19">
        <v>4</v>
      </c>
      <c r="C1270" s="19">
        <v>4</v>
      </c>
      <c r="D1270" s="19">
        <v>2</v>
      </c>
      <c r="E1270" s="19">
        <v>5</v>
      </c>
      <c r="F1270" s="19">
        <v>3</v>
      </c>
      <c r="G1270" s="19">
        <v>3</v>
      </c>
      <c r="H1270" s="19">
        <v>5</v>
      </c>
      <c r="I1270" s="19">
        <v>4</v>
      </c>
      <c r="J1270" s="19">
        <v>4</v>
      </c>
      <c r="K1270" s="19">
        <v>4</v>
      </c>
      <c r="L1270" s="19">
        <v>2</v>
      </c>
      <c r="M1270" s="19">
        <v>2</v>
      </c>
      <c r="N1270" s="19">
        <v>4</v>
      </c>
      <c r="O1270" s="19">
        <v>1</v>
      </c>
      <c r="P1270" s="19">
        <v>5</v>
      </c>
      <c r="Q1270" s="19">
        <v>4</v>
      </c>
      <c r="R1270" s="19">
        <v>2</v>
      </c>
      <c r="S1270" s="19">
        <v>4</v>
      </c>
      <c r="T1270" s="19">
        <v>4</v>
      </c>
      <c r="U1270" s="19">
        <v>3</v>
      </c>
      <c r="V1270" s="19">
        <v>2</v>
      </c>
      <c r="W1270" s="19">
        <v>1</v>
      </c>
      <c r="X1270" s="19">
        <v>4</v>
      </c>
      <c r="Y1270" s="19">
        <v>5</v>
      </c>
      <c r="Z1270" s="19">
        <v>1</v>
      </c>
      <c r="AA1270" s="19">
        <v>4</v>
      </c>
      <c r="AB1270" s="19">
        <v>5</v>
      </c>
      <c r="AC1270" s="19">
        <v>4</v>
      </c>
      <c r="AD1270" s="19">
        <v>5</v>
      </c>
      <c r="AE1270" s="19">
        <v>2</v>
      </c>
      <c r="AF1270" s="19">
        <v>5</v>
      </c>
      <c r="AG1270" s="19">
        <v>5</v>
      </c>
      <c r="AH1270" s="19">
        <v>4</v>
      </c>
      <c r="AI1270" s="19">
        <v>4</v>
      </c>
      <c r="AJ1270" s="19">
        <v>4</v>
      </c>
      <c r="AK1270" s="19">
        <v>3</v>
      </c>
      <c r="AL1270" s="19">
        <v>1</v>
      </c>
      <c r="AM1270" s="19">
        <v>4</v>
      </c>
      <c r="AN1270" s="19">
        <v>4</v>
      </c>
      <c r="AO1270" s="19">
        <v>4</v>
      </c>
      <c r="AP1270" s="19">
        <v>2</v>
      </c>
      <c r="AQ1270" s="19">
        <v>4</v>
      </c>
      <c r="AR1270" s="19">
        <v>5</v>
      </c>
      <c r="AS1270" s="19">
        <v>5</v>
      </c>
      <c r="AT1270" s="19">
        <v>3</v>
      </c>
      <c r="AU1270" s="19">
        <v>2</v>
      </c>
      <c r="AV1270" s="19">
        <v>4</v>
      </c>
      <c r="AW1270" s="19">
        <v>2</v>
      </c>
      <c r="AX1270" s="19">
        <v>2</v>
      </c>
      <c r="AY1270" s="19">
        <v>1</v>
      </c>
      <c r="AZ1270" s="19">
        <v>3</v>
      </c>
      <c r="BA1270" s="19">
        <v>5</v>
      </c>
      <c r="BB1270" s="19">
        <v>4</v>
      </c>
      <c r="BC1270" s="19">
        <v>4</v>
      </c>
      <c r="BD1270" s="19">
        <v>1</v>
      </c>
      <c r="BE1270" s="19">
        <v>4</v>
      </c>
      <c r="BF1270" s="19">
        <v>4</v>
      </c>
      <c r="BG1270" s="19">
        <v>4</v>
      </c>
      <c r="BH1270" s="19">
        <v>4</v>
      </c>
      <c r="BI1270" s="19">
        <v>4</v>
      </c>
    </row>
    <row r="1271" spans="1:61">
      <c r="A1271" s="37" t="s">
        <v>2818</v>
      </c>
      <c r="B1271" s="19">
        <v>4</v>
      </c>
      <c r="C1271" s="19">
        <v>4</v>
      </c>
      <c r="D1271" s="19">
        <v>4</v>
      </c>
      <c r="E1271" s="19">
        <v>2</v>
      </c>
      <c r="F1271" s="19">
        <v>1</v>
      </c>
      <c r="G1271" s="19">
        <v>3</v>
      </c>
      <c r="H1271" s="19">
        <v>4</v>
      </c>
      <c r="I1271" s="19">
        <v>2</v>
      </c>
      <c r="J1271" s="19">
        <v>4</v>
      </c>
      <c r="K1271" s="19">
        <v>4</v>
      </c>
      <c r="L1271" s="19">
        <v>1</v>
      </c>
      <c r="M1271" s="19">
        <v>2</v>
      </c>
      <c r="N1271" s="19">
        <v>3</v>
      </c>
      <c r="O1271" s="19">
        <v>2</v>
      </c>
      <c r="P1271" s="19">
        <v>4</v>
      </c>
      <c r="Q1271" s="19">
        <v>2</v>
      </c>
      <c r="R1271" s="19">
        <v>1</v>
      </c>
      <c r="S1271" s="19">
        <v>2</v>
      </c>
      <c r="T1271" s="19">
        <v>4</v>
      </c>
      <c r="U1271" s="19">
        <v>4</v>
      </c>
      <c r="V1271" s="19">
        <v>3</v>
      </c>
      <c r="W1271" s="19">
        <v>1</v>
      </c>
      <c r="X1271" s="19">
        <v>2</v>
      </c>
      <c r="Y1271" s="19">
        <v>2</v>
      </c>
      <c r="Z1271" s="19">
        <v>2</v>
      </c>
      <c r="AA1271" s="19">
        <v>2</v>
      </c>
      <c r="AB1271" s="19">
        <v>3</v>
      </c>
      <c r="AC1271" s="19">
        <v>4</v>
      </c>
      <c r="AD1271" s="19">
        <v>3</v>
      </c>
      <c r="AE1271" s="19">
        <v>2</v>
      </c>
      <c r="AF1271" s="19">
        <v>3</v>
      </c>
      <c r="AG1271" s="19">
        <v>4</v>
      </c>
      <c r="AH1271" s="19">
        <v>2</v>
      </c>
      <c r="AI1271" s="19">
        <v>3</v>
      </c>
      <c r="AJ1271" s="19">
        <v>4</v>
      </c>
      <c r="AK1271" s="19">
        <v>2</v>
      </c>
      <c r="AL1271" s="19">
        <v>2</v>
      </c>
      <c r="AM1271" s="19">
        <v>4</v>
      </c>
      <c r="AN1271" s="19">
        <v>1</v>
      </c>
      <c r="AO1271" s="19">
        <v>4</v>
      </c>
      <c r="AP1271" s="19">
        <v>4</v>
      </c>
      <c r="AQ1271" s="19">
        <v>1</v>
      </c>
      <c r="AR1271" s="19">
        <v>4</v>
      </c>
      <c r="AS1271" s="19">
        <v>3</v>
      </c>
      <c r="AT1271" s="19">
        <v>1</v>
      </c>
      <c r="AU1271" s="19">
        <v>4</v>
      </c>
      <c r="AV1271" s="19">
        <v>3</v>
      </c>
      <c r="AW1271" s="19">
        <v>1</v>
      </c>
      <c r="AX1271" s="19">
        <v>2</v>
      </c>
      <c r="AY1271" s="19">
        <v>1</v>
      </c>
      <c r="AZ1271" s="19">
        <v>1</v>
      </c>
      <c r="BA1271" s="19">
        <v>4</v>
      </c>
      <c r="BB1271" s="19">
        <v>3</v>
      </c>
      <c r="BC1271" s="19">
        <v>2</v>
      </c>
      <c r="BD1271" s="19">
        <v>4</v>
      </c>
      <c r="BE1271" s="19">
        <v>4</v>
      </c>
      <c r="BF1271" s="19">
        <v>4</v>
      </c>
      <c r="BG1271" s="19">
        <v>4</v>
      </c>
      <c r="BH1271" s="19">
        <v>2</v>
      </c>
      <c r="BI1271" s="19">
        <v>4</v>
      </c>
    </row>
    <row r="1272" spans="1:61">
      <c r="A1272" s="37" t="s">
        <v>2819</v>
      </c>
      <c r="B1272" s="19">
        <v>5</v>
      </c>
      <c r="C1272" s="19">
        <v>5</v>
      </c>
      <c r="D1272" s="19">
        <v>1</v>
      </c>
      <c r="E1272" s="19">
        <v>3</v>
      </c>
      <c r="F1272" s="19">
        <v>1</v>
      </c>
      <c r="G1272" s="19">
        <v>4</v>
      </c>
      <c r="H1272" s="19">
        <v>5</v>
      </c>
      <c r="I1272" s="19">
        <v>4</v>
      </c>
      <c r="J1272" s="19">
        <v>2</v>
      </c>
      <c r="K1272" s="19">
        <v>5</v>
      </c>
      <c r="L1272" s="19">
        <v>1</v>
      </c>
      <c r="M1272" s="19">
        <v>2</v>
      </c>
      <c r="N1272" s="19">
        <v>4</v>
      </c>
      <c r="O1272" s="19">
        <v>1</v>
      </c>
      <c r="P1272" s="19">
        <v>5</v>
      </c>
      <c r="Q1272" s="19">
        <v>1</v>
      </c>
      <c r="R1272" s="19">
        <v>1</v>
      </c>
      <c r="S1272" s="19">
        <v>4</v>
      </c>
      <c r="T1272" s="19">
        <v>4</v>
      </c>
      <c r="U1272" s="19">
        <v>5</v>
      </c>
      <c r="V1272" s="19">
        <v>4</v>
      </c>
      <c r="W1272" s="19">
        <v>1</v>
      </c>
      <c r="X1272" s="19">
        <v>4</v>
      </c>
      <c r="Y1272" s="19">
        <v>5</v>
      </c>
      <c r="Z1272" s="19">
        <v>3</v>
      </c>
      <c r="AA1272" s="19">
        <v>1</v>
      </c>
      <c r="AB1272" s="19">
        <v>5</v>
      </c>
      <c r="AC1272" s="19">
        <v>1</v>
      </c>
      <c r="AD1272" s="19">
        <v>3</v>
      </c>
      <c r="AE1272" s="19">
        <v>1</v>
      </c>
      <c r="AF1272" s="19">
        <v>1</v>
      </c>
      <c r="AG1272" s="19">
        <v>4</v>
      </c>
      <c r="AH1272" s="19">
        <v>4</v>
      </c>
      <c r="AI1272" s="19">
        <v>5</v>
      </c>
      <c r="AJ1272" s="19">
        <v>5</v>
      </c>
      <c r="AK1272" s="19">
        <v>2</v>
      </c>
      <c r="AL1272" s="19">
        <v>1</v>
      </c>
      <c r="AM1272" s="19">
        <v>5</v>
      </c>
      <c r="AN1272" s="19">
        <v>2</v>
      </c>
      <c r="AO1272" s="19">
        <v>5</v>
      </c>
      <c r="AP1272" s="19">
        <v>4</v>
      </c>
      <c r="AQ1272" s="19">
        <v>4</v>
      </c>
      <c r="AR1272" s="19">
        <v>5</v>
      </c>
      <c r="AS1272" s="19">
        <v>4</v>
      </c>
      <c r="AT1272" s="19">
        <v>1</v>
      </c>
      <c r="AU1272" s="19">
        <v>5</v>
      </c>
      <c r="AV1272" s="19">
        <v>1</v>
      </c>
      <c r="AW1272" s="19">
        <v>1</v>
      </c>
      <c r="AX1272" s="19">
        <v>2</v>
      </c>
      <c r="AY1272" s="19">
        <v>1</v>
      </c>
      <c r="AZ1272" s="19">
        <v>1</v>
      </c>
      <c r="BA1272" s="19">
        <v>5</v>
      </c>
      <c r="BB1272" s="19">
        <v>4</v>
      </c>
      <c r="BC1272" s="19">
        <v>3</v>
      </c>
      <c r="BD1272" s="19">
        <v>1</v>
      </c>
      <c r="BE1272" s="19">
        <v>5</v>
      </c>
      <c r="BF1272" s="19">
        <v>3</v>
      </c>
      <c r="BG1272" s="19">
        <v>1</v>
      </c>
      <c r="BH1272" s="19">
        <v>3</v>
      </c>
      <c r="BI1272" s="19">
        <v>5</v>
      </c>
    </row>
    <row r="1273" spans="1:61">
      <c r="A1273" s="37" t="s">
        <v>2820</v>
      </c>
      <c r="B1273" s="19">
        <v>4</v>
      </c>
      <c r="C1273" s="19">
        <v>4</v>
      </c>
      <c r="D1273" s="19">
        <v>2</v>
      </c>
      <c r="E1273" s="19">
        <v>4</v>
      </c>
      <c r="F1273" s="19">
        <v>1</v>
      </c>
      <c r="G1273" s="19">
        <v>4</v>
      </c>
      <c r="H1273" s="19">
        <v>5</v>
      </c>
      <c r="I1273" s="19">
        <v>2</v>
      </c>
      <c r="J1273" s="19">
        <v>4</v>
      </c>
      <c r="K1273" s="19">
        <v>5</v>
      </c>
      <c r="L1273" s="19">
        <v>2</v>
      </c>
      <c r="M1273" s="19">
        <v>4</v>
      </c>
      <c r="N1273" s="19">
        <v>3</v>
      </c>
      <c r="O1273" s="19">
        <v>1</v>
      </c>
      <c r="P1273" s="19">
        <v>4</v>
      </c>
      <c r="Q1273" s="19">
        <v>4</v>
      </c>
      <c r="R1273" s="19">
        <v>2</v>
      </c>
      <c r="S1273" s="19">
        <v>4</v>
      </c>
      <c r="T1273" s="19">
        <v>4</v>
      </c>
      <c r="U1273" s="19">
        <v>5</v>
      </c>
      <c r="V1273" s="19">
        <v>2</v>
      </c>
      <c r="W1273" s="19">
        <v>2</v>
      </c>
      <c r="X1273" s="19">
        <v>2</v>
      </c>
      <c r="Y1273" s="19">
        <v>4</v>
      </c>
      <c r="Z1273" s="19">
        <v>1</v>
      </c>
      <c r="AA1273" s="19">
        <v>2</v>
      </c>
      <c r="AB1273" s="19">
        <v>4</v>
      </c>
      <c r="AC1273" s="19">
        <v>2</v>
      </c>
      <c r="AD1273" s="19">
        <v>4</v>
      </c>
      <c r="AE1273" s="19">
        <v>2</v>
      </c>
      <c r="AF1273" s="19">
        <v>4</v>
      </c>
      <c r="AG1273" s="19">
        <v>4</v>
      </c>
      <c r="AH1273" s="19">
        <v>4</v>
      </c>
      <c r="AI1273" s="19">
        <v>4</v>
      </c>
      <c r="AJ1273" s="19">
        <v>5</v>
      </c>
      <c r="AK1273" s="19">
        <v>2</v>
      </c>
      <c r="AL1273" s="19">
        <v>2</v>
      </c>
      <c r="AM1273" s="19">
        <v>4</v>
      </c>
      <c r="AN1273" s="19">
        <v>2</v>
      </c>
      <c r="AO1273" s="19">
        <v>5</v>
      </c>
      <c r="AP1273" s="19">
        <v>4</v>
      </c>
      <c r="AQ1273" s="19">
        <v>4</v>
      </c>
      <c r="AR1273" s="19">
        <v>4</v>
      </c>
      <c r="AS1273" s="19">
        <v>5</v>
      </c>
      <c r="AT1273" s="19">
        <v>2</v>
      </c>
      <c r="AU1273" s="19">
        <v>3</v>
      </c>
      <c r="AV1273" s="19">
        <v>2</v>
      </c>
      <c r="AW1273" s="19">
        <v>1</v>
      </c>
      <c r="AX1273" s="19">
        <v>4</v>
      </c>
      <c r="AY1273" s="19">
        <v>1</v>
      </c>
      <c r="AZ1273" s="19">
        <v>4</v>
      </c>
      <c r="BA1273" s="19">
        <v>4</v>
      </c>
      <c r="BB1273" s="19">
        <v>5</v>
      </c>
      <c r="BC1273" s="19">
        <v>1</v>
      </c>
      <c r="BD1273" s="19">
        <v>1</v>
      </c>
      <c r="BE1273" s="19">
        <v>4</v>
      </c>
      <c r="BF1273" s="19">
        <v>4</v>
      </c>
      <c r="BG1273" s="19">
        <v>2</v>
      </c>
      <c r="BH1273" s="19">
        <v>1</v>
      </c>
      <c r="BI1273" s="19">
        <v>4</v>
      </c>
    </row>
    <row r="1274" spans="1:61">
      <c r="A1274" s="37" t="s">
        <v>2822</v>
      </c>
      <c r="B1274" s="19">
        <v>4</v>
      </c>
      <c r="C1274" s="19">
        <v>5</v>
      </c>
      <c r="D1274" s="19">
        <v>2</v>
      </c>
      <c r="E1274" s="19">
        <v>5</v>
      </c>
      <c r="F1274" s="19">
        <v>2</v>
      </c>
      <c r="G1274" s="19">
        <v>3</v>
      </c>
      <c r="H1274" s="19">
        <v>5</v>
      </c>
      <c r="I1274" s="19">
        <v>2</v>
      </c>
      <c r="J1274" s="19">
        <v>3</v>
      </c>
      <c r="K1274" s="19">
        <v>4</v>
      </c>
      <c r="L1274" s="19">
        <v>1</v>
      </c>
      <c r="M1274" s="19">
        <v>1</v>
      </c>
      <c r="N1274" s="19">
        <v>3</v>
      </c>
      <c r="O1274" s="19">
        <v>1</v>
      </c>
      <c r="P1274" s="19">
        <v>4</v>
      </c>
      <c r="Q1274" s="19">
        <v>4</v>
      </c>
      <c r="R1274" s="19">
        <v>1</v>
      </c>
      <c r="S1274" s="19">
        <v>3</v>
      </c>
      <c r="T1274" s="19">
        <v>3</v>
      </c>
      <c r="U1274" s="19">
        <v>4</v>
      </c>
      <c r="V1274" s="19">
        <v>2</v>
      </c>
      <c r="W1274" s="19">
        <v>1</v>
      </c>
      <c r="X1274" s="19">
        <v>1</v>
      </c>
      <c r="Y1274" s="19">
        <v>3</v>
      </c>
      <c r="Z1274" s="19">
        <v>2</v>
      </c>
      <c r="AA1274" s="19">
        <v>3</v>
      </c>
      <c r="AB1274" s="19">
        <v>5</v>
      </c>
      <c r="AC1274" s="19">
        <v>2</v>
      </c>
      <c r="AD1274" s="19">
        <v>4</v>
      </c>
      <c r="AE1274" s="19">
        <v>1</v>
      </c>
      <c r="AF1274" s="19">
        <v>4</v>
      </c>
      <c r="AG1274" s="19">
        <v>5</v>
      </c>
      <c r="AH1274" s="19">
        <v>5</v>
      </c>
      <c r="AI1274" s="19">
        <v>4</v>
      </c>
      <c r="AJ1274" s="19">
        <v>4</v>
      </c>
      <c r="AK1274" s="19">
        <v>3</v>
      </c>
      <c r="AL1274" s="19">
        <v>1</v>
      </c>
      <c r="AM1274" s="19">
        <v>5</v>
      </c>
      <c r="AN1274" s="19">
        <v>1</v>
      </c>
      <c r="AO1274" s="19">
        <v>3</v>
      </c>
      <c r="AP1274" s="19">
        <v>4</v>
      </c>
      <c r="AQ1274" s="19">
        <v>4</v>
      </c>
      <c r="AR1274" s="19">
        <v>5</v>
      </c>
      <c r="AS1274" s="19">
        <v>5</v>
      </c>
      <c r="AT1274" s="19">
        <v>3</v>
      </c>
      <c r="AU1274" s="19">
        <v>4</v>
      </c>
      <c r="AV1274" s="19">
        <v>1</v>
      </c>
      <c r="AW1274" s="19">
        <v>1</v>
      </c>
      <c r="AX1274" s="19">
        <v>3</v>
      </c>
      <c r="AY1274" s="19">
        <v>1</v>
      </c>
      <c r="AZ1274" s="19">
        <v>2</v>
      </c>
      <c r="BA1274" s="19">
        <v>5</v>
      </c>
      <c r="BB1274" s="19">
        <v>5</v>
      </c>
      <c r="BC1274" s="19">
        <v>1</v>
      </c>
      <c r="BD1274" s="19">
        <v>2</v>
      </c>
      <c r="BE1274" s="19">
        <v>3</v>
      </c>
      <c r="BF1274" s="19">
        <v>5</v>
      </c>
      <c r="BG1274" s="19">
        <v>1</v>
      </c>
      <c r="BH1274" s="19">
        <v>2</v>
      </c>
      <c r="BI1274" s="19">
        <v>5</v>
      </c>
    </row>
    <row r="1275" spans="1:61">
      <c r="A1275" s="37" t="s">
        <v>2823</v>
      </c>
      <c r="B1275" s="19">
        <v>4</v>
      </c>
      <c r="C1275" s="19">
        <v>3</v>
      </c>
      <c r="D1275" s="19">
        <v>2</v>
      </c>
      <c r="E1275" s="19">
        <v>1</v>
      </c>
      <c r="F1275" s="19">
        <v>2</v>
      </c>
      <c r="G1275" s="19">
        <v>4</v>
      </c>
      <c r="H1275" s="19">
        <v>4</v>
      </c>
      <c r="I1275" s="19">
        <v>4</v>
      </c>
      <c r="J1275" s="19">
        <v>2</v>
      </c>
      <c r="K1275" s="19">
        <v>2</v>
      </c>
      <c r="L1275" s="19">
        <v>4</v>
      </c>
      <c r="M1275" s="19">
        <v>4</v>
      </c>
      <c r="N1275" s="19">
        <v>4</v>
      </c>
      <c r="O1275" s="19">
        <v>2</v>
      </c>
      <c r="P1275" s="19">
        <v>4</v>
      </c>
      <c r="Q1275" s="19">
        <v>2</v>
      </c>
      <c r="R1275" s="19">
        <v>1</v>
      </c>
      <c r="S1275" s="19">
        <v>3</v>
      </c>
      <c r="T1275" s="19">
        <v>4</v>
      </c>
      <c r="U1275" s="19">
        <v>2</v>
      </c>
      <c r="V1275" s="19">
        <v>2</v>
      </c>
      <c r="W1275" s="19">
        <v>1</v>
      </c>
      <c r="X1275" s="19">
        <v>2</v>
      </c>
      <c r="Y1275" s="19">
        <v>2</v>
      </c>
      <c r="Z1275" s="19">
        <v>4</v>
      </c>
      <c r="AA1275" s="19">
        <v>2</v>
      </c>
      <c r="AB1275" s="19">
        <v>4</v>
      </c>
      <c r="AC1275" s="19">
        <v>2</v>
      </c>
      <c r="AD1275" s="19">
        <v>2</v>
      </c>
      <c r="AE1275" s="19">
        <v>2</v>
      </c>
      <c r="AF1275" s="19">
        <v>3</v>
      </c>
      <c r="AG1275" s="19">
        <v>4</v>
      </c>
      <c r="AH1275" s="19">
        <v>4</v>
      </c>
      <c r="AI1275" s="19">
        <v>5</v>
      </c>
      <c r="AJ1275" s="19">
        <v>3</v>
      </c>
      <c r="AK1275" s="19">
        <v>3</v>
      </c>
      <c r="AL1275" s="19">
        <v>2</v>
      </c>
      <c r="AM1275" s="19">
        <v>4</v>
      </c>
      <c r="AN1275" s="19">
        <v>5</v>
      </c>
      <c r="AO1275" s="19">
        <v>3</v>
      </c>
      <c r="AP1275" s="19">
        <v>2</v>
      </c>
      <c r="AQ1275" s="19">
        <v>4</v>
      </c>
      <c r="AR1275" s="19">
        <v>4</v>
      </c>
      <c r="AS1275" s="19">
        <v>3</v>
      </c>
      <c r="AT1275" s="19">
        <v>2</v>
      </c>
      <c r="AU1275" s="19">
        <v>3</v>
      </c>
      <c r="AV1275" s="19">
        <v>3</v>
      </c>
      <c r="AW1275" s="19">
        <v>2</v>
      </c>
      <c r="AX1275" s="19">
        <v>2</v>
      </c>
      <c r="AY1275" s="19">
        <v>2</v>
      </c>
      <c r="AZ1275" s="19">
        <v>4</v>
      </c>
      <c r="BA1275" s="19">
        <v>4</v>
      </c>
      <c r="BB1275" s="19">
        <v>4</v>
      </c>
      <c r="BC1275" s="19">
        <v>5</v>
      </c>
      <c r="BD1275" s="19">
        <v>3</v>
      </c>
      <c r="BE1275" s="19">
        <v>3</v>
      </c>
      <c r="BF1275" s="19">
        <v>4</v>
      </c>
      <c r="BG1275" s="19">
        <v>2</v>
      </c>
      <c r="BH1275" s="19">
        <v>4</v>
      </c>
      <c r="BI1275" s="19">
        <v>3</v>
      </c>
    </row>
    <row r="1276" spans="1:61">
      <c r="A1276" s="37" t="s">
        <v>2824</v>
      </c>
      <c r="B1276" s="19">
        <v>3</v>
      </c>
      <c r="C1276" s="19">
        <v>5</v>
      </c>
      <c r="D1276" s="19">
        <v>2</v>
      </c>
      <c r="E1276" s="19">
        <v>4</v>
      </c>
      <c r="F1276" s="19">
        <v>2</v>
      </c>
      <c r="G1276" s="19">
        <v>4</v>
      </c>
      <c r="H1276" s="19">
        <v>5</v>
      </c>
      <c r="I1276" s="19">
        <v>2</v>
      </c>
      <c r="J1276" s="19">
        <v>4</v>
      </c>
      <c r="K1276" s="19">
        <v>5</v>
      </c>
      <c r="L1276" s="19">
        <v>3</v>
      </c>
      <c r="M1276" s="19">
        <v>2</v>
      </c>
      <c r="N1276" s="19">
        <v>5</v>
      </c>
      <c r="O1276" s="19">
        <v>3</v>
      </c>
      <c r="P1276" s="19">
        <v>5</v>
      </c>
      <c r="Q1276" s="19">
        <v>4</v>
      </c>
      <c r="R1276" s="19">
        <v>4</v>
      </c>
      <c r="S1276" s="19">
        <v>5</v>
      </c>
      <c r="T1276" s="19">
        <v>2</v>
      </c>
      <c r="U1276" s="19">
        <v>3</v>
      </c>
      <c r="V1276" s="19">
        <v>3</v>
      </c>
      <c r="W1276" s="19">
        <v>1</v>
      </c>
      <c r="X1276" s="19">
        <v>3</v>
      </c>
      <c r="Y1276" s="19">
        <v>4</v>
      </c>
      <c r="Z1276" s="19">
        <v>1</v>
      </c>
      <c r="AA1276" s="19">
        <v>4</v>
      </c>
      <c r="AB1276" s="19">
        <v>3</v>
      </c>
      <c r="AC1276" s="19">
        <v>4</v>
      </c>
      <c r="AD1276" s="19">
        <v>4</v>
      </c>
      <c r="AE1276" s="19">
        <v>2</v>
      </c>
      <c r="AF1276" s="19">
        <v>4</v>
      </c>
      <c r="AG1276" s="19">
        <v>5</v>
      </c>
      <c r="AH1276" s="19">
        <v>4</v>
      </c>
      <c r="AI1276" s="19">
        <v>4</v>
      </c>
      <c r="AJ1276" s="19">
        <v>3</v>
      </c>
      <c r="AK1276" s="19">
        <v>1</v>
      </c>
      <c r="AL1276" s="19">
        <v>3</v>
      </c>
      <c r="AM1276" s="19">
        <v>5</v>
      </c>
      <c r="AN1276" s="19">
        <v>2</v>
      </c>
      <c r="AO1276" s="19">
        <v>4</v>
      </c>
      <c r="AP1276" s="19">
        <v>3</v>
      </c>
      <c r="AQ1276" s="19">
        <v>2</v>
      </c>
      <c r="AR1276" s="19">
        <v>4</v>
      </c>
      <c r="AS1276" s="19">
        <v>3</v>
      </c>
      <c r="AT1276" s="19">
        <v>1</v>
      </c>
      <c r="AU1276" s="19">
        <v>3</v>
      </c>
      <c r="AV1276" s="19">
        <v>4</v>
      </c>
      <c r="AW1276" s="19">
        <v>1</v>
      </c>
      <c r="AX1276" s="19">
        <v>4</v>
      </c>
      <c r="AY1276" s="19">
        <v>2</v>
      </c>
      <c r="AZ1276" s="19">
        <v>2</v>
      </c>
      <c r="BA1276" s="19">
        <v>5</v>
      </c>
      <c r="BB1276" s="19">
        <v>4</v>
      </c>
      <c r="BC1276" s="19">
        <v>2</v>
      </c>
      <c r="BD1276" s="19">
        <v>2</v>
      </c>
      <c r="BE1276" s="19">
        <v>4</v>
      </c>
      <c r="BF1276" s="19">
        <v>5</v>
      </c>
      <c r="BG1276" s="19">
        <v>3</v>
      </c>
      <c r="BH1276" s="19">
        <v>2</v>
      </c>
      <c r="BI1276" s="19">
        <v>5</v>
      </c>
    </row>
    <row r="1277" spans="1:61">
      <c r="A1277" s="37" t="s">
        <v>2825</v>
      </c>
      <c r="B1277" s="19">
        <v>5</v>
      </c>
      <c r="C1277" s="19">
        <v>5</v>
      </c>
      <c r="D1277" s="19">
        <v>2</v>
      </c>
      <c r="E1277" s="19">
        <v>4</v>
      </c>
      <c r="F1277" s="19">
        <v>4</v>
      </c>
      <c r="G1277" s="19">
        <v>3</v>
      </c>
      <c r="H1277" s="19">
        <v>5</v>
      </c>
      <c r="I1277" s="19">
        <v>2</v>
      </c>
      <c r="J1277" s="19">
        <v>4</v>
      </c>
      <c r="K1277" s="19">
        <v>4</v>
      </c>
      <c r="L1277" s="19">
        <v>2</v>
      </c>
      <c r="M1277" s="19">
        <v>1</v>
      </c>
      <c r="N1277" s="19">
        <v>4</v>
      </c>
      <c r="O1277" s="19">
        <v>1</v>
      </c>
      <c r="P1277" s="19">
        <v>4</v>
      </c>
      <c r="Q1277" s="19">
        <v>4</v>
      </c>
      <c r="R1277" s="19">
        <v>1</v>
      </c>
      <c r="S1277" s="19">
        <v>2</v>
      </c>
      <c r="T1277" s="19">
        <v>2</v>
      </c>
      <c r="U1277" s="19">
        <v>5</v>
      </c>
      <c r="V1277" s="19">
        <v>1</v>
      </c>
      <c r="W1277" s="19">
        <v>2</v>
      </c>
      <c r="X1277" s="19">
        <v>2</v>
      </c>
      <c r="Y1277" s="19">
        <v>4</v>
      </c>
      <c r="Z1277" s="19">
        <v>2</v>
      </c>
      <c r="AA1277" s="19">
        <v>2</v>
      </c>
      <c r="AB1277" s="19">
        <v>4</v>
      </c>
      <c r="AC1277" s="19">
        <v>1</v>
      </c>
      <c r="AD1277" s="19">
        <v>4</v>
      </c>
      <c r="AE1277" s="19">
        <v>1</v>
      </c>
      <c r="AF1277" s="19">
        <v>3</v>
      </c>
      <c r="AG1277" s="19">
        <v>4</v>
      </c>
      <c r="AH1277" s="19">
        <v>3</v>
      </c>
      <c r="AI1277" s="19">
        <v>4</v>
      </c>
      <c r="AJ1277" s="19">
        <v>5</v>
      </c>
      <c r="AK1277" s="19">
        <v>4</v>
      </c>
      <c r="AL1277" s="19">
        <v>1</v>
      </c>
      <c r="AM1277" s="19">
        <v>4</v>
      </c>
      <c r="AN1277" s="19">
        <v>2</v>
      </c>
      <c r="AO1277" s="19">
        <v>2</v>
      </c>
      <c r="AP1277" s="19">
        <v>4</v>
      </c>
      <c r="AQ1277" s="19">
        <v>4</v>
      </c>
      <c r="AR1277" s="19">
        <v>4</v>
      </c>
      <c r="AS1277" s="19">
        <v>4</v>
      </c>
      <c r="AT1277" s="19">
        <v>1</v>
      </c>
      <c r="AU1277" s="19">
        <v>3</v>
      </c>
      <c r="AV1277" s="19">
        <v>2</v>
      </c>
      <c r="AW1277" s="19">
        <v>1</v>
      </c>
      <c r="AX1277" s="19">
        <v>1</v>
      </c>
      <c r="AY1277" s="19">
        <v>1</v>
      </c>
      <c r="AZ1277" s="19">
        <v>2</v>
      </c>
      <c r="BA1277" s="19">
        <v>5</v>
      </c>
      <c r="BB1277" s="19">
        <v>4</v>
      </c>
      <c r="BC1277" s="19">
        <v>3</v>
      </c>
      <c r="BD1277" s="19">
        <v>1</v>
      </c>
      <c r="BE1277" s="19">
        <v>4</v>
      </c>
      <c r="BF1277" s="19">
        <v>4</v>
      </c>
      <c r="BG1277" s="19">
        <v>1</v>
      </c>
      <c r="BH1277" s="19">
        <v>1</v>
      </c>
      <c r="BI1277" s="19">
        <v>4</v>
      </c>
    </row>
    <row r="1278" spans="1:61">
      <c r="A1278" s="37" t="s">
        <v>2826</v>
      </c>
      <c r="B1278" s="19">
        <v>4</v>
      </c>
      <c r="C1278" s="19">
        <v>5</v>
      </c>
      <c r="D1278" s="19">
        <v>3</v>
      </c>
      <c r="E1278" s="19">
        <v>2</v>
      </c>
      <c r="F1278" s="19">
        <v>1</v>
      </c>
      <c r="G1278" s="19">
        <v>4</v>
      </c>
      <c r="H1278" s="19">
        <v>5</v>
      </c>
      <c r="I1278" s="19">
        <v>1</v>
      </c>
      <c r="J1278" s="19">
        <v>2</v>
      </c>
      <c r="K1278" s="19">
        <v>5</v>
      </c>
      <c r="L1278" s="19">
        <v>1</v>
      </c>
      <c r="M1278" s="19">
        <v>4</v>
      </c>
      <c r="N1278" s="19">
        <v>5</v>
      </c>
      <c r="O1278" s="19">
        <v>4</v>
      </c>
      <c r="P1278" s="19">
        <v>5</v>
      </c>
      <c r="Q1278" s="19">
        <v>2</v>
      </c>
      <c r="R1278" s="19">
        <v>1</v>
      </c>
      <c r="S1278" s="19">
        <v>5</v>
      </c>
      <c r="T1278" s="19">
        <v>4</v>
      </c>
      <c r="U1278" s="19">
        <v>5</v>
      </c>
      <c r="V1278" s="19">
        <v>2</v>
      </c>
      <c r="W1278" s="19">
        <v>2</v>
      </c>
      <c r="X1278" s="19">
        <v>4</v>
      </c>
      <c r="Y1278" s="19">
        <v>1</v>
      </c>
      <c r="Z1278" s="19">
        <v>1</v>
      </c>
      <c r="AA1278" s="19">
        <v>1</v>
      </c>
      <c r="AB1278" s="19">
        <v>5</v>
      </c>
      <c r="AC1278" s="19">
        <v>5</v>
      </c>
      <c r="AD1278" s="19">
        <v>1</v>
      </c>
      <c r="AE1278" s="19">
        <v>1</v>
      </c>
      <c r="AF1278" s="19">
        <v>2</v>
      </c>
      <c r="AG1278" s="19">
        <v>5</v>
      </c>
      <c r="AH1278" s="19">
        <v>1</v>
      </c>
      <c r="AI1278" s="19">
        <v>5</v>
      </c>
      <c r="AJ1278" s="19">
        <v>5</v>
      </c>
      <c r="AK1278" s="19">
        <v>2</v>
      </c>
      <c r="AL1278" s="19">
        <v>2</v>
      </c>
      <c r="AM1278" s="19">
        <v>5</v>
      </c>
      <c r="AN1278" s="19">
        <v>5</v>
      </c>
      <c r="AO1278" s="19">
        <v>5</v>
      </c>
      <c r="AP1278" s="19">
        <v>5</v>
      </c>
      <c r="AQ1278" s="19">
        <v>5</v>
      </c>
      <c r="AR1278" s="19">
        <v>5</v>
      </c>
      <c r="AS1278" s="19">
        <v>1</v>
      </c>
      <c r="AT1278" s="19">
        <v>1</v>
      </c>
      <c r="AU1278" s="19">
        <v>4</v>
      </c>
      <c r="AV1278" s="19">
        <v>1</v>
      </c>
      <c r="AW1278" s="19">
        <v>5</v>
      </c>
      <c r="AX1278" s="19">
        <v>1</v>
      </c>
      <c r="AY1278" s="19">
        <v>1</v>
      </c>
      <c r="AZ1278" s="19">
        <v>3</v>
      </c>
      <c r="BA1278" s="19">
        <v>5</v>
      </c>
      <c r="BB1278" s="19">
        <v>4</v>
      </c>
      <c r="BC1278" s="19">
        <v>4</v>
      </c>
      <c r="BD1278" s="19">
        <v>1</v>
      </c>
      <c r="BE1278" s="19">
        <v>5</v>
      </c>
      <c r="BF1278" s="19">
        <v>3</v>
      </c>
      <c r="BG1278" s="19">
        <v>2</v>
      </c>
      <c r="BH1278" s="19">
        <v>4</v>
      </c>
      <c r="BI1278" s="19">
        <v>5</v>
      </c>
    </row>
    <row r="1279" spans="1:61">
      <c r="A1279" s="37" t="s">
        <v>2827</v>
      </c>
      <c r="B1279" s="19">
        <v>3</v>
      </c>
      <c r="C1279" s="19">
        <v>5</v>
      </c>
      <c r="D1279" s="19">
        <v>4</v>
      </c>
      <c r="E1279" s="19">
        <v>3</v>
      </c>
      <c r="F1279" s="19">
        <v>2</v>
      </c>
      <c r="G1279" s="19">
        <v>2</v>
      </c>
      <c r="H1279" s="19">
        <v>5</v>
      </c>
      <c r="I1279" s="19">
        <v>4</v>
      </c>
      <c r="J1279" s="19">
        <v>3</v>
      </c>
      <c r="K1279" s="19">
        <v>5</v>
      </c>
      <c r="L1279" s="19">
        <v>3</v>
      </c>
      <c r="M1279" s="19">
        <v>2</v>
      </c>
      <c r="N1279" s="19">
        <v>3</v>
      </c>
      <c r="O1279" s="19">
        <v>4</v>
      </c>
      <c r="P1279" s="19">
        <v>4</v>
      </c>
      <c r="Q1279" s="19">
        <v>3</v>
      </c>
      <c r="R1279" s="19">
        <v>2</v>
      </c>
      <c r="S1279" s="19">
        <v>3</v>
      </c>
      <c r="T1279" s="19">
        <v>3</v>
      </c>
      <c r="U1279" s="19">
        <v>4</v>
      </c>
      <c r="V1279" s="19">
        <v>3</v>
      </c>
      <c r="W1279" s="19">
        <v>1</v>
      </c>
      <c r="X1279" s="19">
        <v>4</v>
      </c>
      <c r="Y1279" s="19">
        <v>3</v>
      </c>
      <c r="Z1279" s="19">
        <v>2</v>
      </c>
      <c r="AA1279" s="19">
        <v>2</v>
      </c>
      <c r="AB1279" s="19">
        <v>4</v>
      </c>
      <c r="AC1279" s="19">
        <v>4</v>
      </c>
      <c r="AD1279" s="19">
        <v>3</v>
      </c>
      <c r="AE1279" s="19">
        <v>3</v>
      </c>
      <c r="AF1279" s="19">
        <v>5</v>
      </c>
      <c r="AG1279" s="19">
        <v>4</v>
      </c>
      <c r="AH1279" s="19">
        <v>2</v>
      </c>
      <c r="AI1279" s="19">
        <v>4</v>
      </c>
      <c r="AJ1279" s="19">
        <v>4</v>
      </c>
      <c r="AK1279" s="19">
        <v>2</v>
      </c>
      <c r="AL1279" s="19">
        <v>2</v>
      </c>
      <c r="AM1279" s="19">
        <v>4</v>
      </c>
      <c r="AN1279" s="19">
        <v>4</v>
      </c>
      <c r="AO1279" s="19">
        <v>5</v>
      </c>
      <c r="AP1279" s="19">
        <v>3</v>
      </c>
      <c r="AQ1279" s="19">
        <v>2</v>
      </c>
      <c r="AR1279" s="19">
        <v>4</v>
      </c>
      <c r="AS1279" s="19">
        <v>3</v>
      </c>
      <c r="AT1279" s="19">
        <v>2</v>
      </c>
      <c r="AU1279" s="19">
        <v>3</v>
      </c>
      <c r="AV1279" s="19">
        <v>2</v>
      </c>
      <c r="AW1279" s="19">
        <v>3</v>
      </c>
      <c r="AX1279" s="19">
        <v>2</v>
      </c>
      <c r="AY1279" s="19">
        <v>1</v>
      </c>
      <c r="AZ1279" s="19">
        <v>2</v>
      </c>
      <c r="BA1279" s="19">
        <v>4</v>
      </c>
      <c r="BB1279" s="19">
        <v>3</v>
      </c>
      <c r="BC1279" s="19">
        <v>4</v>
      </c>
      <c r="BD1279" s="19">
        <v>2</v>
      </c>
      <c r="BE1279" s="19">
        <v>3</v>
      </c>
      <c r="BF1279" s="19">
        <v>4</v>
      </c>
      <c r="BG1279" s="19">
        <v>4</v>
      </c>
      <c r="BH1279" s="19">
        <v>2</v>
      </c>
      <c r="BI1279" s="19">
        <v>4</v>
      </c>
    </row>
    <row r="1280" spans="1:61">
      <c r="A1280" s="37" t="s">
        <v>2828</v>
      </c>
      <c r="B1280" s="19">
        <v>4</v>
      </c>
      <c r="C1280" s="19">
        <v>3</v>
      </c>
      <c r="D1280" s="19">
        <v>2</v>
      </c>
      <c r="E1280" s="19">
        <v>1</v>
      </c>
      <c r="F1280" s="19">
        <v>2</v>
      </c>
      <c r="G1280" s="19">
        <v>3</v>
      </c>
      <c r="H1280" s="19">
        <v>4</v>
      </c>
      <c r="I1280" s="19">
        <v>3</v>
      </c>
      <c r="J1280" s="19">
        <v>1</v>
      </c>
      <c r="K1280" s="19">
        <v>4</v>
      </c>
      <c r="L1280" s="19">
        <v>4</v>
      </c>
      <c r="M1280" s="19">
        <v>4</v>
      </c>
      <c r="N1280" s="19">
        <v>4</v>
      </c>
      <c r="O1280" s="19">
        <v>4</v>
      </c>
      <c r="P1280" s="19">
        <v>2</v>
      </c>
      <c r="Q1280" s="19">
        <v>3</v>
      </c>
      <c r="R1280" s="19">
        <v>1</v>
      </c>
      <c r="S1280" s="19">
        <v>3</v>
      </c>
      <c r="T1280" s="19">
        <v>4</v>
      </c>
      <c r="U1280" s="19">
        <v>5</v>
      </c>
      <c r="V1280" s="19">
        <v>1</v>
      </c>
      <c r="W1280" s="19">
        <v>2</v>
      </c>
      <c r="X1280" s="19">
        <v>4</v>
      </c>
      <c r="Y1280" s="19">
        <v>1</v>
      </c>
      <c r="Z1280" s="19">
        <v>1</v>
      </c>
      <c r="AA1280" s="19">
        <v>2</v>
      </c>
      <c r="AB1280" s="19">
        <v>4</v>
      </c>
      <c r="AC1280" s="19">
        <v>3</v>
      </c>
      <c r="AD1280" s="19">
        <v>1</v>
      </c>
      <c r="AE1280" s="19">
        <v>4</v>
      </c>
      <c r="AF1280" s="19">
        <v>4</v>
      </c>
      <c r="AG1280" s="19">
        <v>4</v>
      </c>
      <c r="AH1280" s="19">
        <v>5</v>
      </c>
      <c r="AI1280" s="19">
        <v>5</v>
      </c>
      <c r="AJ1280" s="19">
        <v>5</v>
      </c>
      <c r="AK1280" s="19">
        <v>3</v>
      </c>
      <c r="AL1280" s="19">
        <v>1</v>
      </c>
      <c r="AM1280" s="19">
        <v>2</v>
      </c>
      <c r="AN1280" s="19">
        <v>5</v>
      </c>
      <c r="AO1280" s="19">
        <v>5</v>
      </c>
      <c r="AP1280" s="19">
        <v>3</v>
      </c>
      <c r="AQ1280" s="19">
        <v>4</v>
      </c>
      <c r="AR1280" s="19">
        <v>4</v>
      </c>
      <c r="AS1280" s="19">
        <v>1</v>
      </c>
      <c r="AT1280" s="19">
        <v>1</v>
      </c>
      <c r="AU1280" s="19">
        <v>3</v>
      </c>
      <c r="AV1280" s="19">
        <v>1</v>
      </c>
      <c r="AW1280" s="19">
        <v>1</v>
      </c>
      <c r="AX1280" s="19">
        <v>5</v>
      </c>
      <c r="AY1280" s="19">
        <v>1</v>
      </c>
      <c r="AZ1280" s="19">
        <v>5</v>
      </c>
      <c r="BA1280" s="19">
        <v>4</v>
      </c>
      <c r="BB1280" s="19">
        <v>4</v>
      </c>
      <c r="BC1280" s="19">
        <v>5</v>
      </c>
      <c r="BD1280" s="19">
        <v>1</v>
      </c>
      <c r="BE1280" s="19">
        <v>2</v>
      </c>
      <c r="BF1280" s="19">
        <v>2</v>
      </c>
      <c r="BG1280" s="19">
        <v>1</v>
      </c>
      <c r="BH1280" s="19">
        <v>4</v>
      </c>
      <c r="BI1280" s="19">
        <v>3</v>
      </c>
    </row>
    <row r="1281" spans="1:61">
      <c r="A1281" s="37" t="s">
        <v>2831</v>
      </c>
      <c r="B1281" s="19">
        <v>5</v>
      </c>
      <c r="C1281" s="19">
        <v>5</v>
      </c>
      <c r="D1281" s="19">
        <v>3</v>
      </c>
      <c r="E1281" s="19">
        <v>4</v>
      </c>
      <c r="F1281" s="19">
        <v>2</v>
      </c>
      <c r="G1281" s="19">
        <v>5</v>
      </c>
      <c r="H1281" s="19">
        <v>5</v>
      </c>
      <c r="I1281" s="19">
        <v>4</v>
      </c>
      <c r="J1281" s="19">
        <v>5</v>
      </c>
      <c r="K1281" s="19">
        <v>5</v>
      </c>
      <c r="L1281" s="19">
        <v>1</v>
      </c>
      <c r="M1281" s="19">
        <v>2</v>
      </c>
      <c r="N1281" s="19">
        <v>4</v>
      </c>
      <c r="O1281" s="19">
        <v>2</v>
      </c>
      <c r="P1281" s="19">
        <v>4</v>
      </c>
      <c r="Q1281" s="19">
        <v>1</v>
      </c>
      <c r="R1281" s="19">
        <v>1</v>
      </c>
      <c r="S1281" s="19">
        <v>4</v>
      </c>
      <c r="T1281" s="19">
        <v>3</v>
      </c>
      <c r="U1281" s="19">
        <v>4</v>
      </c>
      <c r="V1281" s="19">
        <v>3</v>
      </c>
      <c r="W1281" s="19">
        <v>2</v>
      </c>
      <c r="X1281" s="19">
        <v>2</v>
      </c>
      <c r="Y1281" s="19">
        <v>4</v>
      </c>
      <c r="Z1281" s="19">
        <v>1</v>
      </c>
      <c r="AA1281" s="19">
        <v>4</v>
      </c>
      <c r="AB1281" s="19">
        <v>5</v>
      </c>
      <c r="AC1281" s="19">
        <v>2</v>
      </c>
      <c r="AD1281" s="19">
        <v>4</v>
      </c>
      <c r="AE1281" s="19">
        <v>4</v>
      </c>
      <c r="AF1281" s="19">
        <v>1</v>
      </c>
      <c r="AG1281" s="19">
        <v>5</v>
      </c>
      <c r="AH1281" s="19">
        <v>3</v>
      </c>
      <c r="AI1281" s="19">
        <v>3</v>
      </c>
      <c r="AJ1281" s="19">
        <v>5</v>
      </c>
      <c r="AK1281" s="19">
        <v>2</v>
      </c>
      <c r="AL1281" s="19">
        <v>1</v>
      </c>
      <c r="AM1281" s="19">
        <v>4</v>
      </c>
      <c r="AN1281" s="19">
        <v>1</v>
      </c>
      <c r="AO1281" s="19">
        <v>3</v>
      </c>
      <c r="AP1281" s="19">
        <v>3</v>
      </c>
      <c r="AQ1281" s="19">
        <v>2</v>
      </c>
      <c r="AR1281" s="19">
        <v>5</v>
      </c>
      <c r="AS1281" s="19">
        <v>4</v>
      </c>
      <c r="AT1281" s="19">
        <v>1</v>
      </c>
      <c r="AU1281" s="19">
        <v>5</v>
      </c>
      <c r="AV1281" s="19">
        <v>2</v>
      </c>
      <c r="AW1281" s="19">
        <v>1</v>
      </c>
      <c r="AX1281" s="19">
        <v>4</v>
      </c>
      <c r="AY1281" s="19">
        <v>1</v>
      </c>
      <c r="AZ1281" s="19">
        <v>2</v>
      </c>
      <c r="BA1281" s="19">
        <v>5</v>
      </c>
      <c r="BB1281" s="19">
        <v>5</v>
      </c>
      <c r="BC1281" s="19">
        <v>1</v>
      </c>
      <c r="BD1281" s="19">
        <v>2</v>
      </c>
      <c r="BE1281" s="19">
        <v>5</v>
      </c>
      <c r="BF1281" s="19">
        <v>4</v>
      </c>
      <c r="BG1281" s="19">
        <v>1</v>
      </c>
      <c r="BH1281" s="19">
        <v>2</v>
      </c>
      <c r="BI1281" s="19">
        <v>3</v>
      </c>
    </row>
    <row r="1282" spans="1:61">
      <c r="A1282" s="37" t="s">
        <v>2832</v>
      </c>
      <c r="B1282" s="19">
        <v>4</v>
      </c>
      <c r="C1282" s="19">
        <v>5</v>
      </c>
      <c r="D1282" s="19">
        <v>4</v>
      </c>
      <c r="E1282" s="19">
        <v>2</v>
      </c>
      <c r="F1282" s="19">
        <v>2</v>
      </c>
      <c r="G1282" s="19">
        <v>1</v>
      </c>
      <c r="H1282" s="19">
        <v>5</v>
      </c>
      <c r="I1282" s="19">
        <v>3</v>
      </c>
      <c r="J1282" s="19">
        <v>4</v>
      </c>
      <c r="K1282" s="19">
        <v>5</v>
      </c>
      <c r="L1282" s="19">
        <v>2</v>
      </c>
      <c r="M1282" s="19">
        <v>2</v>
      </c>
      <c r="N1282" s="19">
        <v>3</v>
      </c>
      <c r="O1282" s="19">
        <v>3</v>
      </c>
      <c r="P1282" s="19">
        <v>3</v>
      </c>
      <c r="Q1282" s="19">
        <v>2</v>
      </c>
      <c r="R1282" s="19">
        <v>1</v>
      </c>
      <c r="S1282" s="19">
        <v>2</v>
      </c>
      <c r="T1282" s="19">
        <v>4</v>
      </c>
      <c r="U1282" s="19">
        <v>4</v>
      </c>
      <c r="V1282" s="19">
        <v>3</v>
      </c>
      <c r="W1282" s="19">
        <v>1</v>
      </c>
      <c r="X1282" s="19">
        <v>5</v>
      </c>
      <c r="Y1282" s="19">
        <v>4</v>
      </c>
      <c r="Z1282" s="19">
        <v>1</v>
      </c>
      <c r="AA1282" s="19">
        <v>2</v>
      </c>
      <c r="AB1282" s="19">
        <v>4</v>
      </c>
      <c r="AC1282" s="19">
        <v>4</v>
      </c>
      <c r="AD1282" s="19">
        <v>3</v>
      </c>
      <c r="AE1282" s="19">
        <v>3</v>
      </c>
      <c r="AF1282" s="19">
        <v>3</v>
      </c>
      <c r="AG1282" s="19">
        <v>4</v>
      </c>
      <c r="AH1282" s="19">
        <v>3</v>
      </c>
      <c r="AI1282" s="19">
        <v>5</v>
      </c>
      <c r="AJ1282" s="19">
        <v>5</v>
      </c>
      <c r="AK1282" s="19">
        <v>5</v>
      </c>
      <c r="AL1282" s="19">
        <v>1</v>
      </c>
      <c r="AM1282" s="19">
        <v>4</v>
      </c>
      <c r="AN1282" s="19">
        <v>3</v>
      </c>
      <c r="AO1282" s="19">
        <v>5</v>
      </c>
      <c r="AP1282" s="19">
        <v>4</v>
      </c>
      <c r="AQ1282" s="19">
        <v>3</v>
      </c>
      <c r="AR1282" s="19">
        <v>4</v>
      </c>
      <c r="AS1282" s="19">
        <v>2</v>
      </c>
      <c r="AT1282" s="19">
        <v>4</v>
      </c>
      <c r="AU1282" s="19">
        <v>4</v>
      </c>
      <c r="AV1282" s="19">
        <v>2</v>
      </c>
      <c r="AW1282" s="19">
        <v>1</v>
      </c>
      <c r="AX1282" s="19">
        <v>2</v>
      </c>
      <c r="AY1282" s="19">
        <v>2</v>
      </c>
      <c r="AZ1282" s="19">
        <v>4</v>
      </c>
      <c r="BA1282" s="19">
        <v>4</v>
      </c>
      <c r="BB1282" s="19">
        <v>5</v>
      </c>
      <c r="BC1282" s="19">
        <v>3</v>
      </c>
      <c r="BD1282" s="19">
        <v>1</v>
      </c>
      <c r="BE1282" s="19">
        <v>5</v>
      </c>
      <c r="BF1282" s="19">
        <v>5</v>
      </c>
      <c r="BG1282" s="19">
        <v>2</v>
      </c>
      <c r="BH1282" s="19">
        <v>5</v>
      </c>
      <c r="BI1282" s="19">
        <v>3</v>
      </c>
    </row>
    <row r="1283" spans="1:61">
      <c r="A1283" s="37" t="s">
        <v>2833</v>
      </c>
      <c r="B1283" s="19">
        <v>4</v>
      </c>
      <c r="C1283" s="19">
        <v>5</v>
      </c>
      <c r="D1283" s="19">
        <v>1</v>
      </c>
      <c r="E1283" s="19">
        <v>2</v>
      </c>
      <c r="F1283" s="19">
        <v>3</v>
      </c>
      <c r="G1283" s="19">
        <v>5</v>
      </c>
      <c r="H1283" s="19">
        <v>5</v>
      </c>
      <c r="I1283" s="19">
        <v>2</v>
      </c>
      <c r="J1283" s="19">
        <v>4</v>
      </c>
      <c r="K1283" s="19">
        <v>4</v>
      </c>
      <c r="L1283" s="19">
        <v>1</v>
      </c>
      <c r="M1283" s="19">
        <v>2</v>
      </c>
      <c r="N1283" s="19">
        <v>3</v>
      </c>
      <c r="O1283" s="19">
        <v>3</v>
      </c>
      <c r="P1283" s="19">
        <v>3</v>
      </c>
      <c r="Q1283" s="19">
        <v>1</v>
      </c>
      <c r="R1283" s="19">
        <v>1</v>
      </c>
      <c r="S1283" s="19">
        <v>3</v>
      </c>
      <c r="T1283" s="19">
        <v>2</v>
      </c>
      <c r="U1283" s="19">
        <v>4</v>
      </c>
      <c r="V1283" s="19">
        <v>1</v>
      </c>
      <c r="W1283" s="19">
        <v>1</v>
      </c>
      <c r="X1283" s="19">
        <v>4</v>
      </c>
      <c r="Y1283" s="19">
        <v>4</v>
      </c>
      <c r="Z1283" s="19">
        <v>1</v>
      </c>
      <c r="AA1283" s="19">
        <v>1</v>
      </c>
      <c r="AB1283" s="19">
        <v>5</v>
      </c>
      <c r="AC1283" s="19">
        <v>2</v>
      </c>
      <c r="AD1283" s="19">
        <v>3</v>
      </c>
      <c r="AE1283" s="19">
        <v>3</v>
      </c>
      <c r="AF1283" s="19">
        <v>4</v>
      </c>
      <c r="AG1283" s="19">
        <v>5</v>
      </c>
      <c r="AH1283" s="19">
        <v>4</v>
      </c>
      <c r="AI1283" s="19">
        <v>4</v>
      </c>
      <c r="AJ1283" s="19">
        <v>1</v>
      </c>
      <c r="AK1283" s="19">
        <v>3</v>
      </c>
      <c r="AL1283" s="19">
        <v>1</v>
      </c>
      <c r="AM1283" s="19">
        <v>3</v>
      </c>
      <c r="AN1283" s="19">
        <v>3</v>
      </c>
      <c r="AO1283" s="19">
        <v>5</v>
      </c>
      <c r="AP1283" s="19">
        <v>4</v>
      </c>
      <c r="AQ1283" s="19">
        <v>2</v>
      </c>
      <c r="AR1283" s="19">
        <v>5</v>
      </c>
      <c r="AS1283" s="19">
        <v>4</v>
      </c>
      <c r="AT1283" s="19">
        <v>1</v>
      </c>
      <c r="AU1283" s="19">
        <v>5</v>
      </c>
      <c r="AV1283" s="19">
        <v>1</v>
      </c>
      <c r="AW1283" s="19">
        <v>1</v>
      </c>
      <c r="AX1283" s="19">
        <v>1</v>
      </c>
      <c r="AY1283" s="19">
        <v>1</v>
      </c>
      <c r="AZ1283" s="19">
        <v>4</v>
      </c>
      <c r="BA1283" s="19">
        <v>5</v>
      </c>
      <c r="BB1283" s="19">
        <v>3</v>
      </c>
      <c r="BC1283" s="19">
        <v>4</v>
      </c>
      <c r="BD1283" s="19">
        <v>1</v>
      </c>
      <c r="BE1283" s="19">
        <v>5</v>
      </c>
      <c r="BF1283" s="19">
        <v>5</v>
      </c>
      <c r="BG1283" s="19">
        <v>2</v>
      </c>
      <c r="BH1283" s="19">
        <v>2</v>
      </c>
      <c r="BI1283" s="19">
        <v>3</v>
      </c>
    </row>
    <row r="1284" spans="1:61">
      <c r="A1284" s="37" t="s">
        <v>2834</v>
      </c>
      <c r="B1284" s="19">
        <v>3</v>
      </c>
      <c r="C1284" s="19">
        <v>4</v>
      </c>
      <c r="D1284" s="19">
        <v>3</v>
      </c>
      <c r="E1284" s="19">
        <v>4</v>
      </c>
      <c r="F1284" s="19">
        <v>1</v>
      </c>
      <c r="G1284" s="19">
        <v>5</v>
      </c>
      <c r="H1284" s="19">
        <v>5</v>
      </c>
      <c r="I1284" s="19">
        <v>3</v>
      </c>
      <c r="J1284" s="19">
        <v>3</v>
      </c>
      <c r="K1284" s="19">
        <v>2</v>
      </c>
      <c r="L1284" s="19">
        <v>3</v>
      </c>
      <c r="M1284" s="19">
        <v>1</v>
      </c>
      <c r="N1284" s="19">
        <v>3</v>
      </c>
      <c r="O1284" s="19">
        <v>2</v>
      </c>
      <c r="P1284" s="19">
        <v>3</v>
      </c>
      <c r="Q1284" s="19">
        <v>1</v>
      </c>
      <c r="R1284" s="19">
        <v>1</v>
      </c>
      <c r="S1284" s="19">
        <v>3</v>
      </c>
      <c r="T1284" s="19">
        <v>2</v>
      </c>
      <c r="U1284" s="19">
        <v>4</v>
      </c>
      <c r="V1284" s="19">
        <v>3</v>
      </c>
      <c r="W1284" s="19">
        <v>1</v>
      </c>
      <c r="X1284" s="19">
        <v>3</v>
      </c>
      <c r="Y1284" s="19">
        <v>4</v>
      </c>
      <c r="Z1284" s="19">
        <v>2</v>
      </c>
      <c r="AA1284" s="19">
        <v>3</v>
      </c>
      <c r="AB1284" s="19">
        <v>2</v>
      </c>
      <c r="AC1284" s="19">
        <v>2</v>
      </c>
      <c r="AD1284" s="19">
        <v>2</v>
      </c>
      <c r="AE1284" s="19">
        <v>2</v>
      </c>
      <c r="AF1284" s="19">
        <v>1</v>
      </c>
      <c r="AG1284" s="19">
        <v>4</v>
      </c>
      <c r="AH1284" s="19">
        <v>4</v>
      </c>
      <c r="AI1284" s="19">
        <v>4</v>
      </c>
      <c r="AJ1284" s="19">
        <v>2</v>
      </c>
      <c r="AK1284" s="19">
        <v>2</v>
      </c>
      <c r="AL1284" s="19">
        <v>1</v>
      </c>
      <c r="AM1284" s="19">
        <v>3</v>
      </c>
      <c r="AN1284" s="19">
        <v>3</v>
      </c>
      <c r="AO1284" s="19">
        <v>5</v>
      </c>
      <c r="AP1284" s="19">
        <v>3</v>
      </c>
      <c r="AQ1284" s="19">
        <v>2</v>
      </c>
      <c r="AR1284" s="19">
        <v>3</v>
      </c>
      <c r="AS1284" s="19">
        <v>4</v>
      </c>
      <c r="AT1284" s="19">
        <v>3</v>
      </c>
      <c r="AU1284" s="19">
        <v>5</v>
      </c>
      <c r="AV1284" s="19">
        <v>3</v>
      </c>
      <c r="AW1284" s="19">
        <v>3</v>
      </c>
      <c r="AX1284" s="19">
        <v>2</v>
      </c>
      <c r="AY1284" s="19">
        <v>3</v>
      </c>
      <c r="AZ1284" s="19">
        <v>3</v>
      </c>
      <c r="BA1284" s="19">
        <v>4</v>
      </c>
      <c r="BB1284" s="19">
        <v>4</v>
      </c>
      <c r="BC1284" s="19">
        <v>3</v>
      </c>
      <c r="BD1284" s="19">
        <v>2</v>
      </c>
      <c r="BE1284" s="19">
        <v>3</v>
      </c>
      <c r="BF1284" s="19">
        <v>4</v>
      </c>
      <c r="BG1284" s="19">
        <v>2</v>
      </c>
      <c r="BH1284" s="19">
        <v>2</v>
      </c>
      <c r="BI1284" s="19">
        <v>3</v>
      </c>
    </row>
    <row r="1285" spans="1:61">
      <c r="A1285" s="37" t="s">
        <v>2837</v>
      </c>
      <c r="B1285" s="19">
        <v>2</v>
      </c>
      <c r="C1285" s="19">
        <v>4</v>
      </c>
      <c r="D1285" s="19">
        <v>3</v>
      </c>
      <c r="E1285" s="19">
        <v>5</v>
      </c>
      <c r="F1285" s="19">
        <v>3</v>
      </c>
      <c r="G1285" s="19">
        <v>2</v>
      </c>
      <c r="H1285" s="19">
        <v>5</v>
      </c>
      <c r="I1285" s="19">
        <v>4</v>
      </c>
      <c r="J1285" s="19">
        <v>5</v>
      </c>
      <c r="K1285" s="19">
        <v>4</v>
      </c>
      <c r="L1285" s="19">
        <v>3</v>
      </c>
      <c r="M1285" s="19">
        <v>1</v>
      </c>
      <c r="N1285" s="19">
        <v>5</v>
      </c>
      <c r="O1285" s="19">
        <v>2</v>
      </c>
      <c r="P1285" s="19">
        <v>4</v>
      </c>
      <c r="Q1285" s="19">
        <v>5</v>
      </c>
      <c r="R1285" s="19">
        <v>2</v>
      </c>
      <c r="S1285" s="19">
        <v>3</v>
      </c>
      <c r="T1285" s="19">
        <v>2</v>
      </c>
      <c r="U1285" s="19">
        <v>5</v>
      </c>
      <c r="V1285" s="19">
        <v>1</v>
      </c>
      <c r="W1285" s="19">
        <v>1</v>
      </c>
      <c r="X1285" s="19">
        <v>3</v>
      </c>
      <c r="Y1285" s="19">
        <v>4</v>
      </c>
      <c r="Z1285" s="19">
        <v>2</v>
      </c>
      <c r="AA1285" s="19">
        <v>4</v>
      </c>
      <c r="AB1285" s="19">
        <v>4</v>
      </c>
      <c r="AC1285" s="19">
        <v>4</v>
      </c>
      <c r="AD1285" s="19">
        <v>5</v>
      </c>
      <c r="AE1285" s="19">
        <v>3</v>
      </c>
      <c r="AF1285" s="19">
        <v>5</v>
      </c>
      <c r="AG1285" s="19">
        <v>4</v>
      </c>
      <c r="AH1285" s="19">
        <v>2</v>
      </c>
      <c r="AI1285" s="19">
        <v>2</v>
      </c>
      <c r="AJ1285" s="19">
        <v>3</v>
      </c>
      <c r="AK1285" s="19">
        <v>2</v>
      </c>
      <c r="AL1285" s="19">
        <v>2</v>
      </c>
      <c r="AM1285" s="19">
        <v>4</v>
      </c>
      <c r="AN1285" s="19">
        <v>3</v>
      </c>
      <c r="AO1285" s="19">
        <v>3</v>
      </c>
      <c r="AP1285" s="19">
        <v>2</v>
      </c>
      <c r="AQ1285" s="19">
        <v>3</v>
      </c>
      <c r="AR1285" s="19">
        <v>4</v>
      </c>
      <c r="AS1285" s="19">
        <v>5</v>
      </c>
      <c r="AT1285" s="19">
        <v>2</v>
      </c>
      <c r="AU1285" s="19">
        <v>2</v>
      </c>
      <c r="AV1285" s="19">
        <v>3</v>
      </c>
      <c r="AW1285" s="19">
        <v>3</v>
      </c>
      <c r="AX1285" s="19">
        <v>4</v>
      </c>
      <c r="AY1285" s="19">
        <v>2</v>
      </c>
      <c r="AZ1285" s="19">
        <v>4</v>
      </c>
      <c r="BA1285" s="19">
        <v>4</v>
      </c>
      <c r="BB1285" s="19">
        <v>3</v>
      </c>
      <c r="BC1285" s="19">
        <v>4</v>
      </c>
      <c r="BD1285" s="19">
        <v>2</v>
      </c>
      <c r="BE1285" s="19">
        <v>2</v>
      </c>
      <c r="BF1285" s="19">
        <v>5</v>
      </c>
      <c r="BG1285" s="19">
        <v>2</v>
      </c>
      <c r="BH1285" s="19">
        <v>1</v>
      </c>
      <c r="BI1285" s="19">
        <v>2</v>
      </c>
    </row>
    <row r="1286" spans="1:61">
      <c r="A1286" s="37" t="s">
        <v>2838</v>
      </c>
      <c r="B1286" s="19">
        <v>5</v>
      </c>
      <c r="C1286" s="19">
        <v>3</v>
      </c>
      <c r="D1286" s="19">
        <v>5</v>
      </c>
      <c r="E1286" s="19">
        <v>2</v>
      </c>
      <c r="F1286" s="19">
        <v>2</v>
      </c>
      <c r="G1286" s="19">
        <v>3</v>
      </c>
      <c r="H1286" s="19">
        <v>4</v>
      </c>
      <c r="I1286" s="19">
        <v>3</v>
      </c>
      <c r="J1286" s="19">
        <v>4</v>
      </c>
      <c r="K1286" s="19">
        <v>4</v>
      </c>
      <c r="L1286" s="19">
        <v>3</v>
      </c>
      <c r="M1286" s="19">
        <v>4</v>
      </c>
      <c r="N1286" s="19">
        <v>3</v>
      </c>
      <c r="O1286" s="19">
        <v>3</v>
      </c>
      <c r="P1286" s="19">
        <v>4</v>
      </c>
      <c r="Q1286" s="19">
        <v>1</v>
      </c>
      <c r="R1286" s="19">
        <v>1</v>
      </c>
      <c r="S1286" s="19">
        <v>1</v>
      </c>
      <c r="T1286" s="19">
        <v>3</v>
      </c>
      <c r="U1286" s="19">
        <v>3</v>
      </c>
      <c r="V1286" s="19">
        <v>5</v>
      </c>
      <c r="W1286" s="19">
        <v>3</v>
      </c>
      <c r="X1286" s="19">
        <v>5</v>
      </c>
      <c r="Y1286" s="19">
        <v>4</v>
      </c>
      <c r="Z1286" s="19">
        <v>4</v>
      </c>
      <c r="AA1286" s="19">
        <v>3</v>
      </c>
      <c r="AB1286" s="19">
        <v>3</v>
      </c>
      <c r="AC1286" s="19">
        <v>2</v>
      </c>
      <c r="AD1286" s="19">
        <v>2</v>
      </c>
      <c r="AE1286" s="19">
        <v>5</v>
      </c>
      <c r="AF1286" s="19">
        <v>5</v>
      </c>
      <c r="AG1286" s="19">
        <v>4</v>
      </c>
      <c r="AH1286" s="19">
        <v>2</v>
      </c>
      <c r="AI1286" s="19">
        <v>3</v>
      </c>
      <c r="AJ1286" s="19">
        <v>2</v>
      </c>
      <c r="AK1286" s="19">
        <v>3</v>
      </c>
      <c r="AL1286" s="19">
        <v>4</v>
      </c>
      <c r="AM1286" s="19">
        <v>3</v>
      </c>
      <c r="AN1286" s="19">
        <v>5</v>
      </c>
      <c r="AO1286" s="19">
        <v>5</v>
      </c>
      <c r="AP1286" s="19">
        <v>3</v>
      </c>
      <c r="AQ1286" s="19">
        <v>3</v>
      </c>
      <c r="AR1286" s="19">
        <v>5</v>
      </c>
      <c r="AS1286" s="19">
        <v>2</v>
      </c>
      <c r="AT1286" s="19">
        <v>3</v>
      </c>
      <c r="AU1286" s="19">
        <v>5</v>
      </c>
      <c r="AV1286" s="19">
        <v>3</v>
      </c>
      <c r="AW1286" s="19">
        <v>3</v>
      </c>
      <c r="AX1286" s="19">
        <v>1</v>
      </c>
      <c r="AY1286" s="19">
        <v>1</v>
      </c>
      <c r="AZ1286" s="19">
        <v>3</v>
      </c>
      <c r="BA1286" s="19">
        <v>4</v>
      </c>
      <c r="BB1286" s="19">
        <v>3</v>
      </c>
      <c r="BC1286" s="19">
        <v>4</v>
      </c>
      <c r="BD1286" s="19">
        <v>3</v>
      </c>
      <c r="BE1286" s="19">
        <v>5</v>
      </c>
      <c r="BF1286" s="19">
        <v>4</v>
      </c>
      <c r="BG1286" s="19">
        <v>4</v>
      </c>
      <c r="BH1286" s="19">
        <v>4</v>
      </c>
      <c r="BI1286" s="19">
        <v>4</v>
      </c>
    </row>
    <row r="1287" spans="1:61">
      <c r="A1287" s="37" t="s">
        <v>2839</v>
      </c>
      <c r="B1287" s="19">
        <v>3</v>
      </c>
      <c r="C1287" s="19">
        <v>5</v>
      </c>
      <c r="D1287" s="19">
        <v>4</v>
      </c>
      <c r="E1287" s="19">
        <v>5</v>
      </c>
      <c r="F1287" s="19">
        <v>4</v>
      </c>
      <c r="G1287" s="19">
        <v>5</v>
      </c>
      <c r="H1287" s="19">
        <v>5</v>
      </c>
      <c r="I1287" s="19">
        <v>1</v>
      </c>
      <c r="J1287" s="19">
        <v>4</v>
      </c>
      <c r="K1287" s="19">
        <v>5</v>
      </c>
      <c r="L1287" s="19">
        <v>2</v>
      </c>
      <c r="M1287" s="19">
        <v>3</v>
      </c>
      <c r="N1287" s="19">
        <v>5</v>
      </c>
      <c r="O1287" s="19">
        <v>4</v>
      </c>
      <c r="P1287" s="19">
        <v>4</v>
      </c>
      <c r="Q1287" s="19">
        <v>5</v>
      </c>
      <c r="R1287" s="19">
        <v>1</v>
      </c>
      <c r="S1287" s="19">
        <v>3</v>
      </c>
      <c r="T1287" s="19">
        <v>4</v>
      </c>
      <c r="U1287" s="19">
        <v>3</v>
      </c>
      <c r="V1287" s="19">
        <v>3</v>
      </c>
      <c r="W1287" s="19">
        <v>3</v>
      </c>
      <c r="X1287" s="19">
        <v>3</v>
      </c>
      <c r="Y1287" s="19">
        <v>3</v>
      </c>
      <c r="Z1287" s="19">
        <v>4</v>
      </c>
      <c r="AA1287" s="19">
        <v>4</v>
      </c>
      <c r="AB1287" s="19">
        <v>5</v>
      </c>
      <c r="AC1287" s="19">
        <v>4</v>
      </c>
      <c r="AD1287" s="19">
        <v>4</v>
      </c>
      <c r="AE1287" s="19">
        <v>1</v>
      </c>
      <c r="AF1287" s="19">
        <v>5</v>
      </c>
      <c r="AG1287" s="19">
        <v>5</v>
      </c>
      <c r="AH1287" s="19">
        <v>3</v>
      </c>
      <c r="AI1287" s="19">
        <v>5</v>
      </c>
      <c r="AJ1287" s="19">
        <v>3</v>
      </c>
      <c r="AK1287" s="19">
        <v>3</v>
      </c>
      <c r="AL1287" s="19">
        <v>1</v>
      </c>
      <c r="AM1287" s="19">
        <v>4</v>
      </c>
      <c r="AN1287" s="19">
        <v>3</v>
      </c>
      <c r="AO1287" s="19">
        <v>5</v>
      </c>
      <c r="AP1287" s="19">
        <v>5</v>
      </c>
      <c r="AQ1287" s="19">
        <v>4</v>
      </c>
      <c r="AR1287" s="19">
        <v>5</v>
      </c>
      <c r="AS1287" s="19">
        <v>5</v>
      </c>
      <c r="AT1287" s="19">
        <v>5</v>
      </c>
      <c r="AU1287" s="19">
        <v>5</v>
      </c>
      <c r="AV1287" s="19">
        <v>3</v>
      </c>
      <c r="AW1287" s="19">
        <v>2</v>
      </c>
      <c r="AX1287" s="19">
        <v>1</v>
      </c>
      <c r="AY1287" s="19">
        <v>1</v>
      </c>
      <c r="AZ1287" s="19">
        <v>3</v>
      </c>
      <c r="BA1287" s="19">
        <v>5</v>
      </c>
      <c r="BB1287" s="19">
        <v>5</v>
      </c>
      <c r="BC1287" s="19">
        <v>3</v>
      </c>
      <c r="BD1287" s="19">
        <v>2</v>
      </c>
      <c r="BE1287" s="19">
        <v>5</v>
      </c>
      <c r="BF1287" s="19">
        <v>3</v>
      </c>
      <c r="BG1287" s="19">
        <v>2</v>
      </c>
      <c r="BH1287" s="19">
        <v>3</v>
      </c>
      <c r="BI1287" s="19">
        <v>4</v>
      </c>
    </row>
    <row r="1288" spans="1:61">
      <c r="A1288" s="37" t="s">
        <v>2840</v>
      </c>
      <c r="B1288" s="19">
        <v>3</v>
      </c>
      <c r="C1288" s="19">
        <v>4</v>
      </c>
      <c r="D1288" s="19">
        <v>2</v>
      </c>
      <c r="E1288" s="19">
        <v>4</v>
      </c>
      <c r="F1288" s="19">
        <v>3</v>
      </c>
      <c r="G1288" s="19">
        <v>4</v>
      </c>
      <c r="H1288" s="19">
        <v>4</v>
      </c>
      <c r="I1288" s="19">
        <v>3</v>
      </c>
      <c r="J1288" s="19">
        <v>2</v>
      </c>
      <c r="K1288" s="19">
        <v>3</v>
      </c>
      <c r="L1288" s="19">
        <v>2</v>
      </c>
      <c r="M1288" s="19">
        <v>1</v>
      </c>
      <c r="N1288" s="19">
        <v>2</v>
      </c>
      <c r="O1288" s="19">
        <v>3</v>
      </c>
      <c r="P1288" s="19">
        <v>3</v>
      </c>
      <c r="Q1288" s="19">
        <v>3</v>
      </c>
      <c r="R1288" s="19">
        <v>5</v>
      </c>
      <c r="S1288" s="19">
        <v>4</v>
      </c>
      <c r="T1288" s="19">
        <v>3</v>
      </c>
      <c r="U1288" s="19">
        <v>3</v>
      </c>
      <c r="V1288" s="19">
        <v>2</v>
      </c>
      <c r="W1288" s="19">
        <v>1</v>
      </c>
      <c r="X1288" s="19">
        <v>3</v>
      </c>
      <c r="Y1288" s="19">
        <v>3</v>
      </c>
      <c r="Z1288" s="19">
        <v>3</v>
      </c>
      <c r="AA1288" s="19">
        <v>3</v>
      </c>
      <c r="AB1288" s="19">
        <v>4</v>
      </c>
      <c r="AC1288" s="19">
        <v>3</v>
      </c>
      <c r="AD1288" s="19">
        <v>3</v>
      </c>
      <c r="AE1288" s="19">
        <v>3</v>
      </c>
      <c r="AF1288" s="19">
        <v>3</v>
      </c>
      <c r="AG1288" s="19">
        <v>3</v>
      </c>
      <c r="AH1288" s="19">
        <v>4</v>
      </c>
      <c r="AI1288" s="19">
        <v>4</v>
      </c>
      <c r="AJ1288" s="19">
        <v>3</v>
      </c>
      <c r="AK1288" s="19">
        <v>3</v>
      </c>
      <c r="AL1288" s="19">
        <v>1</v>
      </c>
      <c r="AM1288" s="19">
        <v>3</v>
      </c>
      <c r="AN1288" s="19">
        <v>3</v>
      </c>
      <c r="AO1288" s="19">
        <v>3</v>
      </c>
      <c r="AP1288" s="19">
        <v>3</v>
      </c>
      <c r="AQ1288" s="19">
        <v>3</v>
      </c>
      <c r="AR1288" s="19">
        <v>4</v>
      </c>
      <c r="AS1288" s="19">
        <v>3</v>
      </c>
      <c r="AT1288" s="19">
        <v>3</v>
      </c>
      <c r="AU1288" s="19">
        <v>3</v>
      </c>
      <c r="AV1288" s="19">
        <v>2</v>
      </c>
      <c r="AW1288" s="19">
        <v>1</v>
      </c>
      <c r="AX1288" s="19">
        <v>2</v>
      </c>
      <c r="AY1288" s="19">
        <v>2</v>
      </c>
      <c r="AZ1288" s="19">
        <v>3</v>
      </c>
      <c r="BA1288" s="19">
        <v>4</v>
      </c>
      <c r="BB1288" s="19">
        <v>3</v>
      </c>
      <c r="BC1288" s="19">
        <v>4</v>
      </c>
      <c r="BD1288" s="19">
        <v>3</v>
      </c>
      <c r="BE1288" s="108"/>
      <c r="BF1288" s="19">
        <v>4</v>
      </c>
      <c r="BG1288" s="19">
        <v>2</v>
      </c>
      <c r="BH1288" s="19">
        <v>1</v>
      </c>
      <c r="BI1288" s="19">
        <v>3</v>
      </c>
    </row>
    <row r="1289" spans="1:61">
      <c r="A1289" s="37" t="s">
        <v>2841</v>
      </c>
      <c r="B1289" s="19">
        <v>5</v>
      </c>
      <c r="C1289" s="19">
        <v>4</v>
      </c>
      <c r="D1289" s="19">
        <v>2</v>
      </c>
      <c r="E1289" s="19">
        <v>4</v>
      </c>
      <c r="F1289" s="19">
        <v>2</v>
      </c>
      <c r="G1289" s="19">
        <v>4</v>
      </c>
      <c r="H1289" s="19">
        <v>5</v>
      </c>
      <c r="I1289" s="19">
        <v>3</v>
      </c>
      <c r="J1289" s="19">
        <v>3</v>
      </c>
      <c r="K1289" s="19">
        <v>5</v>
      </c>
      <c r="L1289" s="19">
        <v>2</v>
      </c>
      <c r="M1289" s="19">
        <v>4</v>
      </c>
      <c r="N1289" s="19">
        <v>4</v>
      </c>
      <c r="O1289" s="19">
        <v>2</v>
      </c>
      <c r="P1289" s="19">
        <v>4</v>
      </c>
      <c r="Q1289" s="19">
        <v>2</v>
      </c>
      <c r="R1289" s="19">
        <v>1</v>
      </c>
      <c r="S1289" s="19">
        <v>4</v>
      </c>
      <c r="T1289" s="19">
        <v>4</v>
      </c>
      <c r="U1289" s="19">
        <v>3</v>
      </c>
      <c r="V1289" s="19">
        <v>4</v>
      </c>
      <c r="W1289" s="19">
        <v>3</v>
      </c>
      <c r="X1289" s="19">
        <v>4</v>
      </c>
      <c r="Y1289" s="19">
        <v>4</v>
      </c>
      <c r="Z1289" s="19">
        <v>1</v>
      </c>
      <c r="AA1289" s="19">
        <v>3</v>
      </c>
      <c r="AB1289" s="19">
        <v>4</v>
      </c>
      <c r="AC1289" s="19">
        <v>4</v>
      </c>
      <c r="AD1289" s="19">
        <v>4</v>
      </c>
      <c r="AE1289" s="19">
        <v>2</v>
      </c>
      <c r="AF1289" s="19">
        <v>4</v>
      </c>
      <c r="AG1289" s="19">
        <v>4</v>
      </c>
      <c r="AH1289" s="19">
        <v>4</v>
      </c>
      <c r="AI1289" s="19">
        <v>3</v>
      </c>
      <c r="AJ1289" s="19">
        <v>4</v>
      </c>
      <c r="AK1289" s="19">
        <v>3</v>
      </c>
      <c r="AL1289" s="19">
        <v>2</v>
      </c>
      <c r="AM1289" s="19">
        <v>3</v>
      </c>
      <c r="AN1289" s="19">
        <v>4</v>
      </c>
      <c r="AO1289" s="19">
        <v>3</v>
      </c>
      <c r="AP1289" s="19">
        <v>2</v>
      </c>
      <c r="AQ1289" s="19">
        <v>4</v>
      </c>
      <c r="AR1289" s="19">
        <v>3</v>
      </c>
      <c r="AS1289" s="108"/>
      <c r="AT1289" s="19">
        <v>3</v>
      </c>
      <c r="AU1289" s="19">
        <v>4</v>
      </c>
      <c r="AV1289" s="19">
        <v>2</v>
      </c>
      <c r="AW1289" s="19">
        <v>2</v>
      </c>
      <c r="AX1289" s="19">
        <v>2</v>
      </c>
      <c r="AY1289" s="19">
        <v>2</v>
      </c>
      <c r="AZ1289" s="19">
        <v>3</v>
      </c>
      <c r="BA1289" s="19">
        <v>5</v>
      </c>
      <c r="BB1289" s="19">
        <v>4</v>
      </c>
      <c r="BC1289" s="19">
        <v>3</v>
      </c>
      <c r="BD1289" s="19">
        <v>2</v>
      </c>
      <c r="BE1289" s="19">
        <v>3</v>
      </c>
      <c r="BF1289" s="19">
        <v>3</v>
      </c>
      <c r="BG1289" s="19">
        <v>3</v>
      </c>
      <c r="BH1289" s="19">
        <v>2</v>
      </c>
      <c r="BI1289" s="19">
        <v>4</v>
      </c>
    </row>
    <row r="1290" spans="1:61">
      <c r="A1290" s="37" t="s">
        <v>2842</v>
      </c>
      <c r="B1290" s="19">
        <v>3</v>
      </c>
      <c r="C1290" s="19">
        <v>4</v>
      </c>
      <c r="D1290" s="19">
        <v>2</v>
      </c>
      <c r="E1290" s="19">
        <v>3</v>
      </c>
      <c r="F1290" s="19">
        <v>1</v>
      </c>
      <c r="G1290" s="19">
        <v>4</v>
      </c>
      <c r="H1290" s="19">
        <v>5</v>
      </c>
      <c r="I1290" s="19">
        <v>2</v>
      </c>
      <c r="J1290" s="19">
        <v>2</v>
      </c>
      <c r="K1290" s="19">
        <v>3</v>
      </c>
      <c r="L1290" s="19">
        <v>4</v>
      </c>
      <c r="M1290" s="19">
        <v>2</v>
      </c>
      <c r="N1290" s="19">
        <v>4</v>
      </c>
      <c r="O1290" s="19">
        <v>4</v>
      </c>
      <c r="P1290" s="19">
        <v>3</v>
      </c>
      <c r="Q1290" s="19">
        <v>5</v>
      </c>
      <c r="R1290" s="19">
        <v>1</v>
      </c>
      <c r="S1290" s="19">
        <v>4</v>
      </c>
      <c r="T1290" s="19">
        <v>4</v>
      </c>
      <c r="U1290" s="19">
        <v>5</v>
      </c>
      <c r="V1290" s="19">
        <v>2</v>
      </c>
      <c r="W1290" s="19">
        <v>2</v>
      </c>
      <c r="X1290" s="19">
        <v>3</v>
      </c>
      <c r="Y1290" s="19">
        <v>2</v>
      </c>
      <c r="Z1290" s="19">
        <v>1</v>
      </c>
      <c r="AA1290" s="19">
        <v>3</v>
      </c>
      <c r="AB1290" s="19">
        <v>5</v>
      </c>
      <c r="AC1290" s="19">
        <v>2</v>
      </c>
      <c r="AD1290" s="19">
        <v>2</v>
      </c>
      <c r="AE1290" s="19">
        <v>2</v>
      </c>
      <c r="AF1290" s="19">
        <v>5</v>
      </c>
      <c r="AG1290" s="19">
        <v>4</v>
      </c>
      <c r="AH1290" s="19">
        <v>3</v>
      </c>
      <c r="AI1290" s="19">
        <v>4</v>
      </c>
      <c r="AJ1290" s="19">
        <v>5</v>
      </c>
      <c r="AK1290" s="19">
        <v>3</v>
      </c>
      <c r="AL1290" s="19">
        <v>2</v>
      </c>
      <c r="AM1290" s="19">
        <v>4</v>
      </c>
      <c r="AN1290" s="19">
        <v>4</v>
      </c>
      <c r="AO1290" s="19">
        <v>4</v>
      </c>
      <c r="AP1290" s="19">
        <v>3</v>
      </c>
      <c r="AQ1290" s="19">
        <v>4</v>
      </c>
      <c r="AR1290" s="19">
        <v>4</v>
      </c>
      <c r="AS1290" s="19">
        <v>4</v>
      </c>
      <c r="AT1290" s="19">
        <v>3</v>
      </c>
      <c r="AU1290" s="19">
        <v>2</v>
      </c>
      <c r="AV1290" s="19">
        <v>1</v>
      </c>
      <c r="AW1290" s="19">
        <v>2</v>
      </c>
      <c r="AX1290" s="19">
        <v>1</v>
      </c>
      <c r="AY1290" s="19">
        <v>2</v>
      </c>
      <c r="AZ1290" s="19">
        <v>3</v>
      </c>
      <c r="BA1290" s="19">
        <v>4</v>
      </c>
      <c r="BB1290" s="19">
        <v>3</v>
      </c>
      <c r="BC1290" s="19">
        <v>4</v>
      </c>
      <c r="BD1290" s="19">
        <v>2</v>
      </c>
      <c r="BE1290" s="19">
        <v>2</v>
      </c>
      <c r="BF1290" s="19">
        <v>4</v>
      </c>
      <c r="BG1290" s="19">
        <v>1</v>
      </c>
      <c r="BH1290" s="19">
        <v>2</v>
      </c>
      <c r="BI1290" s="19">
        <v>3</v>
      </c>
    </row>
    <row r="1291" spans="1:61">
      <c r="A1291" s="37" t="s">
        <v>2843</v>
      </c>
      <c r="B1291" s="19">
        <v>5</v>
      </c>
      <c r="C1291" s="19">
        <v>4</v>
      </c>
      <c r="D1291" s="19">
        <v>2</v>
      </c>
      <c r="E1291" s="19">
        <v>1</v>
      </c>
      <c r="F1291" s="19">
        <v>1</v>
      </c>
      <c r="G1291" s="19">
        <v>3</v>
      </c>
      <c r="H1291" s="19">
        <v>3</v>
      </c>
      <c r="I1291" s="19">
        <v>5</v>
      </c>
      <c r="J1291" s="19">
        <v>1</v>
      </c>
      <c r="K1291" s="19">
        <v>5</v>
      </c>
      <c r="L1291" s="19">
        <v>2</v>
      </c>
      <c r="M1291" s="19">
        <v>3</v>
      </c>
      <c r="N1291" s="19">
        <v>2</v>
      </c>
      <c r="O1291" s="19">
        <v>3</v>
      </c>
      <c r="P1291" s="19">
        <v>2</v>
      </c>
      <c r="Q1291" s="19">
        <v>1</v>
      </c>
      <c r="R1291" s="19">
        <v>2</v>
      </c>
      <c r="S1291" s="19">
        <v>3</v>
      </c>
      <c r="T1291" s="19">
        <v>5</v>
      </c>
      <c r="U1291" s="19">
        <v>5</v>
      </c>
      <c r="V1291" s="19">
        <v>3</v>
      </c>
      <c r="W1291" s="19">
        <v>3</v>
      </c>
      <c r="X1291" s="19">
        <v>5</v>
      </c>
      <c r="Y1291" s="19">
        <v>3</v>
      </c>
      <c r="Z1291" s="19">
        <v>1</v>
      </c>
      <c r="AA1291" s="19">
        <v>5</v>
      </c>
      <c r="AB1291" s="19">
        <v>4</v>
      </c>
      <c r="AC1291" s="108"/>
      <c r="AD1291" s="19">
        <v>1</v>
      </c>
      <c r="AE1291" s="19">
        <v>2</v>
      </c>
      <c r="AF1291" s="19">
        <v>4</v>
      </c>
      <c r="AG1291" s="19">
        <v>3</v>
      </c>
      <c r="AH1291" s="19">
        <v>2</v>
      </c>
      <c r="AI1291" s="19">
        <v>5</v>
      </c>
      <c r="AJ1291" s="19">
        <v>5</v>
      </c>
      <c r="AK1291" s="19">
        <v>5</v>
      </c>
      <c r="AL1291" s="19">
        <v>2</v>
      </c>
      <c r="AM1291" s="19">
        <v>3</v>
      </c>
      <c r="AN1291" s="19">
        <v>3</v>
      </c>
      <c r="AO1291" s="19">
        <v>4</v>
      </c>
      <c r="AP1291" s="19">
        <v>2</v>
      </c>
      <c r="AQ1291" s="19">
        <v>4</v>
      </c>
      <c r="AR1291" s="19">
        <v>3</v>
      </c>
      <c r="AS1291" s="19">
        <v>1</v>
      </c>
      <c r="AT1291" s="19">
        <v>1</v>
      </c>
      <c r="AU1291" s="19">
        <v>5</v>
      </c>
      <c r="AV1291" s="19">
        <v>1</v>
      </c>
      <c r="AW1291" s="19">
        <v>2</v>
      </c>
      <c r="AX1291" s="19">
        <v>1</v>
      </c>
      <c r="AY1291" s="19">
        <v>3</v>
      </c>
      <c r="AZ1291" s="19">
        <v>3</v>
      </c>
      <c r="BA1291" s="19">
        <v>5</v>
      </c>
      <c r="BB1291" s="19">
        <v>5</v>
      </c>
      <c r="BC1291" s="19">
        <v>5</v>
      </c>
      <c r="BD1291" s="19">
        <v>1</v>
      </c>
      <c r="BE1291" s="19">
        <v>5</v>
      </c>
      <c r="BF1291" s="19">
        <v>3</v>
      </c>
      <c r="BG1291" s="19">
        <v>2</v>
      </c>
      <c r="BH1291" s="19">
        <v>4</v>
      </c>
      <c r="BI1291" s="19">
        <v>3</v>
      </c>
    </row>
    <row r="1292" spans="1:61">
      <c r="A1292" s="37" t="s">
        <v>2851</v>
      </c>
      <c r="B1292" s="19">
        <v>3</v>
      </c>
      <c r="C1292" s="19">
        <v>4</v>
      </c>
      <c r="D1292" s="19">
        <v>4</v>
      </c>
      <c r="E1292" s="19">
        <v>3</v>
      </c>
      <c r="F1292" s="19">
        <v>1</v>
      </c>
      <c r="G1292" s="19">
        <v>3</v>
      </c>
      <c r="H1292" s="19">
        <v>4</v>
      </c>
      <c r="I1292" s="19">
        <v>2</v>
      </c>
      <c r="J1292" s="19">
        <v>4</v>
      </c>
      <c r="K1292" s="19">
        <v>5</v>
      </c>
      <c r="L1292" s="19">
        <v>1</v>
      </c>
      <c r="M1292" s="19">
        <v>2</v>
      </c>
      <c r="N1292" s="19">
        <v>4</v>
      </c>
      <c r="O1292" s="19">
        <v>4</v>
      </c>
      <c r="P1292" s="19">
        <v>5</v>
      </c>
      <c r="Q1292" s="19">
        <v>3</v>
      </c>
      <c r="R1292" s="19">
        <v>2</v>
      </c>
      <c r="S1292" s="19">
        <v>2</v>
      </c>
      <c r="T1292" s="19">
        <v>4</v>
      </c>
      <c r="U1292" s="19">
        <v>5</v>
      </c>
      <c r="V1292" s="19">
        <v>4</v>
      </c>
      <c r="W1292" s="19">
        <v>3</v>
      </c>
      <c r="X1292" s="19">
        <v>2</v>
      </c>
      <c r="Y1292" s="19">
        <v>4</v>
      </c>
      <c r="Z1292" s="19">
        <v>2</v>
      </c>
      <c r="AA1292" s="19">
        <v>2</v>
      </c>
      <c r="AB1292" s="19">
        <v>4</v>
      </c>
      <c r="AC1292" s="19">
        <v>4</v>
      </c>
      <c r="AD1292" s="19">
        <v>4</v>
      </c>
      <c r="AE1292" s="19">
        <v>1</v>
      </c>
      <c r="AF1292" s="19">
        <v>3</v>
      </c>
      <c r="AG1292" s="19">
        <v>4</v>
      </c>
      <c r="AH1292" s="19">
        <v>2</v>
      </c>
      <c r="AI1292" s="19">
        <v>2</v>
      </c>
      <c r="AJ1292" s="19">
        <v>4</v>
      </c>
      <c r="AK1292" s="19">
        <v>3</v>
      </c>
      <c r="AL1292" s="19">
        <v>3</v>
      </c>
      <c r="AM1292" s="19">
        <v>4</v>
      </c>
      <c r="AN1292" s="19">
        <v>2</v>
      </c>
      <c r="AO1292" s="19">
        <v>4</v>
      </c>
      <c r="AP1292" s="19">
        <v>4</v>
      </c>
      <c r="AQ1292" s="19">
        <v>4</v>
      </c>
      <c r="AR1292" s="19">
        <v>4</v>
      </c>
      <c r="AS1292" s="19">
        <v>2</v>
      </c>
      <c r="AT1292" s="108"/>
      <c r="AU1292" s="19">
        <v>3</v>
      </c>
      <c r="AV1292" s="19">
        <v>3</v>
      </c>
      <c r="AW1292" s="19">
        <v>2</v>
      </c>
      <c r="AX1292" s="19">
        <v>4</v>
      </c>
      <c r="AY1292" s="19">
        <v>4</v>
      </c>
      <c r="AZ1292" s="19">
        <v>2</v>
      </c>
      <c r="BA1292" s="19">
        <v>4</v>
      </c>
      <c r="BB1292" s="19">
        <v>4</v>
      </c>
      <c r="BC1292" s="19">
        <v>2</v>
      </c>
      <c r="BD1292" s="19">
        <v>1</v>
      </c>
      <c r="BE1292" s="19">
        <v>4</v>
      </c>
      <c r="BF1292" s="19">
        <v>2</v>
      </c>
      <c r="BG1292" s="19">
        <v>2</v>
      </c>
      <c r="BH1292" s="19">
        <v>4</v>
      </c>
      <c r="BI1292" s="19">
        <v>5</v>
      </c>
    </row>
    <row r="1293" spans="1:61">
      <c r="A1293" s="37" t="s">
        <v>2852</v>
      </c>
      <c r="B1293" s="19">
        <v>4</v>
      </c>
      <c r="C1293" s="19">
        <v>4</v>
      </c>
      <c r="D1293" s="19">
        <v>4</v>
      </c>
      <c r="E1293" s="19">
        <v>2</v>
      </c>
      <c r="F1293" s="19">
        <v>2</v>
      </c>
      <c r="G1293" s="19">
        <v>2</v>
      </c>
      <c r="H1293" s="19">
        <v>5</v>
      </c>
      <c r="I1293" s="19">
        <v>2</v>
      </c>
      <c r="J1293" s="19">
        <v>4</v>
      </c>
      <c r="K1293" s="19">
        <v>3</v>
      </c>
      <c r="L1293" s="19">
        <v>2</v>
      </c>
      <c r="M1293" s="19">
        <v>1</v>
      </c>
      <c r="N1293" s="19">
        <v>2</v>
      </c>
      <c r="O1293" s="19">
        <v>1</v>
      </c>
      <c r="P1293" s="19">
        <v>3</v>
      </c>
      <c r="Q1293" s="19">
        <v>2</v>
      </c>
      <c r="R1293" s="19">
        <v>1</v>
      </c>
      <c r="S1293" s="19">
        <v>1</v>
      </c>
      <c r="T1293" s="19">
        <v>3</v>
      </c>
      <c r="U1293" s="19">
        <v>5</v>
      </c>
      <c r="V1293" s="19">
        <v>3</v>
      </c>
      <c r="W1293" s="19">
        <v>1</v>
      </c>
      <c r="X1293" s="19">
        <v>3</v>
      </c>
      <c r="Y1293" s="19">
        <v>3</v>
      </c>
      <c r="Z1293" s="19">
        <v>3</v>
      </c>
      <c r="AA1293" s="19">
        <v>3</v>
      </c>
      <c r="AB1293" s="19">
        <v>5</v>
      </c>
      <c r="AC1293" s="19">
        <v>4</v>
      </c>
      <c r="AD1293" s="19">
        <v>4</v>
      </c>
      <c r="AE1293" s="19">
        <v>3</v>
      </c>
      <c r="AF1293" s="19">
        <v>4</v>
      </c>
      <c r="AG1293" s="19">
        <v>4</v>
      </c>
      <c r="AH1293" s="19">
        <v>3</v>
      </c>
      <c r="AI1293" s="19">
        <v>4</v>
      </c>
      <c r="AJ1293" s="19">
        <v>5</v>
      </c>
      <c r="AK1293" s="19">
        <v>3</v>
      </c>
      <c r="AL1293" s="19">
        <v>1</v>
      </c>
      <c r="AM1293" s="19">
        <v>3</v>
      </c>
      <c r="AN1293" s="19">
        <v>1</v>
      </c>
      <c r="AO1293" s="19">
        <v>4</v>
      </c>
      <c r="AP1293" s="19">
        <v>3</v>
      </c>
      <c r="AQ1293" s="19">
        <v>1</v>
      </c>
      <c r="AR1293" s="19">
        <v>5</v>
      </c>
      <c r="AS1293" s="19">
        <v>3</v>
      </c>
      <c r="AT1293" s="19">
        <v>2</v>
      </c>
      <c r="AU1293" s="19">
        <v>3</v>
      </c>
      <c r="AV1293" s="19">
        <v>1</v>
      </c>
      <c r="AW1293" s="19">
        <v>3</v>
      </c>
      <c r="AX1293" s="19">
        <v>2</v>
      </c>
      <c r="AY1293" s="19">
        <v>2</v>
      </c>
      <c r="AZ1293" s="19">
        <v>2</v>
      </c>
      <c r="BA1293" s="19">
        <v>5</v>
      </c>
      <c r="BB1293" s="19">
        <v>3</v>
      </c>
      <c r="BC1293" s="19">
        <v>2</v>
      </c>
      <c r="BD1293" s="19">
        <v>2</v>
      </c>
      <c r="BE1293" s="19">
        <v>3</v>
      </c>
      <c r="BF1293" s="19">
        <v>4</v>
      </c>
      <c r="BG1293" s="19">
        <v>2</v>
      </c>
      <c r="BH1293" s="19">
        <v>1</v>
      </c>
      <c r="BI1293" s="19">
        <v>3</v>
      </c>
    </row>
    <row r="1294" spans="1:61">
      <c r="A1294" s="37" t="s">
        <v>2853</v>
      </c>
      <c r="B1294" s="19">
        <v>3</v>
      </c>
      <c r="C1294" s="19">
        <v>5</v>
      </c>
      <c r="D1294" s="19">
        <v>3</v>
      </c>
      <c r="E1294" s="19">
        <v>4</v>
      </c>
      <c r="F1294" s="19">
        <v>2</v>
      </c>
      <c r="G1294" s="19">
        <v>2</v>
      </c>
      <c r="H1294" s="19">
        <v>5</v>
      </c>
      <c r="I1294" s="19">
        <v>4</v>
      </c>
      <c r="J1294" s="19">
        <v>4</v>
      </c>
      <c r="K1294" s="19">
        <v>4</v>
      </c>
      <c r="L1294" s="19">
        <v>3</v>
      </c>
      <c r="M1294" s="19">
        <v>4</v>
      </c>
      <c r="N1294" s="19">
        <v>4</v>
      </c>
      <c r="O1294" s="19">
        <v>1</v>
      </c>
      <c r="P1294" s="19">
        <v>3</v>
      </c>
      <c r="Q1294" s="19">
        <v>3</v>
      </c>
      <c r="R1294" s="19">
        <v>1</v>
      </c>
      <c r="S1294" s="19">
        <v>2</v>
      </c>
      <c r="T1294" s="19">
        <v>3</v>
      </c>
      <c r="U1294" s="19">
        <v>5</v>
      </c>
      <c r="V1294" s="19">
        <v>1</v>
      </c>
      <c r="W1294" s="19">
        <v>2</v>
      </c>
      <c r="X1294" s="19">
        <v>4</v>
      </c>
      <c r="Y1294" s="19">
        <v>2</v>
      </c>
      <c r="Z1294" s="19">
        <v>2</v>
      </c>
      <c r="AA1294" s="19">
        <v>4</v>
      </c>
      <c r="AB1294" s="19">
        <v>4</v>
      </c>
      <c r="AC1294" s="19">
        <v>4</v>
      </c>
      <c r="AD1294" s="19">
        <v>4</v>
      </c>
      <c r="AE1294" s="19">
        <v>3</v>
      </c>
      <c r="AF1294" s="19">
        <v>4</v>
      </c>
      <c r="AG1294" s="19">
        <v>5</v>
      </c>
      <c r="AH1294" s="19">
        <v>2</v>
      </c>
      <c r="AI1294" s="19">
        <v>4</v>
      </c>
      <c r="AJ1294" s="19">
        <v>5</v>
      </c>
      <c r="AK1294" s="19">
        <v>3</v>
      </c>
      <c r="AL1294" s="19">
        <v>2</v>
      </c>
      <c r="AM1294" s="19">
        <v>3</v>
      </c>
      <c r="AN1294" s="19">
        <v>5</v>
      </c>
      <c r="AO1294" s="19">
        <v>3</v>
      </c>
      <c r="AP1294" s="19">
        <v>2</v>
      </c>
      <c r="AQ1294" s="19">
        <v>2</v>
      </c>
      <c r="AR1294" s="19">
        <v>4</v>
      </c>
      <c r="AS1294" s="19">
        <v>4</v>
      </c>
      <c r="AT1294" s="19">
        <v>4</v>
      </c>
      <c r="AU1294" s="19">
        <v>2</v>
      </c>
      <c r="AV1294" s="19">
        <v>3</v>
      </c>
      <c r="AW1294" s="19">
        <v>1</v>
      </c>
      <c r="AX1294" s="19">
        <v>2</v>
      </c>
      <c r="AY1294" s="19">
        <v>4</v>
      </c>
      <c r="AZ1294" s="19">
        <v>4</v>
      </c>
      <c r="BA1294" s="19">
        <v>5</v>
      </c>
      <c r="BB1294" s="19">
        <v>4</v>
      </c>
      <c r="BC1294" s="19">
        <v>5</v>
      </c>
      <c r="BD1294" s="19">
        <v>4</v>
      </c>
      <c r="BE1294" s="19">
        <v>2</v>
      </c>
      <c r="BF1294" s="19">
        <v>3</v>
      </c>
      <c r="BG1294" s="19">
        <v>1</v>
      </c>
      <c r="BH1294" s="19">
        <v>2</v>
      </c>
      <c r="BI1294" s="19">
        <v>3</v>
      </c>
    </row>
    <row r="1295" spans="1:61">
      <c r="A1295" s="37" t="s">
        <v>2854</v>
      </c>
      <c r="B1295" s="19">
        <v>3</v>
      </c>
      <c r="C1295" s="19">
        <v>5</v>
      </c>
      <c r="D1295" s="19">
        <v>4</v>
      </c>
      <c r="E1295" s="19">
        <v>4</v>
      </c>
      <c r="F1295" s="19">
        <v>2</v>
      </c>
      <c r="G1295" s="19">
        <v>4</v>
      </c>
      <c r="H1295" s="19">
        <v>5</v>
      </c>
      <c r="I1295" s="19">
        <v>3</v>
      </c>
      <c r="J1295" s="19">
        <v>4</v>
      </c>
      <c r="K1295" s="19">
        <v>3</v>
      </c>
      <c r="L1295" s="19">
        <v>2</v>
      </c>
      <c r="M1295" s="19">
        <v>1</v>
      </c>
      <c r="N1295" s="19">
        <v>5</v>
      </c>
      <c r="O1295" s="19">
        <v>2</v>
      </c>
      <c r="P1295" s="19">
        <v>3</v>
      </c>
      <c r="Q1295" s="19">
        <v>4</v>
      </c>
      <c r="R1295" s="19">
        <v>1</v>
      </c>
      <c r="S1295" s="19">
        <v>3</v>
      </c>
      <c r="T1295" s="19">
        <v>3</v>
      </c>
      <c r="U1295" s="19">
        <v>4</v>
      </c>
      <c r="V1295" s="19">
        <v>1</v>
      </c>
      <c r="W1295" s="19">
        <v>2</v>
      </c>
      <c r="X1295" s="19">
        <v>2</v>
      </c>
      <c r="Y1295" s="19">
        <v>2</v>
      </c>
      <c r="Z1295" s="19">
        <v>2</v>
      </c>
      <c r="AA1295" s="19">
        <v>2</v>
      </c>
      <c r="AB1295" s="19">
        <v>5</v>
      </c>
      <c r="AC1295" s="19">
        <v>4</v>
      </c>
      <c r="AD1295" s="19">
        <v>4</v>
      </c>
      <c r="AE1295" s="19">
        <v>2</v>
      </c>
      <c r="AF1295" s="19">
        <v>4</v>
      </c>
      <c r="AG1295" s="19">
        <v>4</v>
      </c>
      <c r="AH1295" s="19">
        <v>3</v>
      </c>
      <c r="AI1295" s="19">
        <v>3</v>
      </c>
      <c r="AJ1295" s="19">
        <v>3</v>
      </c>
      <c r="AK1295" s="19">
        <v>5</v>
      </c>
      <c r="AL1295" s="19">
        <v>1</v>
      </c>
      <c r="AM1295" s="19">
        <v>4</v>
      </c>
      <c r="AN1295" s="19">
        <v>3</v>
      </c>
      <c r="AO1295" s="19">
        <v>3</v>
      </c>
      <c r="AP1295" s="19">
        <v>4</v>
      </c>
      <c r="AQ1295" s="19">
        <v>4</v>
      </c>
      <c r="AR1295" s="19">
        <v>4</v>
      </c>
      <c r="AS1295" s="19">
        <v>4</v>
      </c>
      <c r="AT1295" s="19">
        <v>1</v>
      </c>
      <c r="AU1295" s="19">
        <v>4</v>
      </c>
      <c r="AV1295" s="19">
        <v>1</v>
      </c>
      <c r="AW1295" s="19">
        <v>2</v>
      </c>
      <c r="AX1295" s="19">
        <v>3</v>
      </c>
      <c r="AY1295" s="19">
        <v>2</v>
      </c>
      <c r="AZ1295" s="19">
        <v>4</v>
      </c>
      <c r="BA1295" s="19">
        <v>4</v>
      </c>
      <c r="BB1295" s="19">
        <v>5</v>
      </c>
      <c r="BC1295" s="19">
        <v>4</v>
      </c>
      <c r="BD1295" s="19">
        <v>4</v>
      </c>
      <c r="BE1295" s="19">
        <v>4</v>
      </c>
      <c r="BF1295" s="19">
        <v>3</v>
      </c>
      <c r="BG1295" s="19">
        <v>3</v>
      </c>
      <c r="BH1295" s="19">
        <v>1</v>
      </c>
      <c r="BI1295" s="19">
        <v>4</v>
      </c>
    </row>
    <row r="1296" spans="1:61">
      <c r="A1296" s="37" t="s">
        <v>2855</v>
      </c>
      <c r="B1296" s="19">
        <v>3</v>
      </c>
      <c r="C1296" s="19">
        <v>5</v>
      </c>
      <c r="D1296" s="19">
        <v>2</v>
      </c>
      <c r="E1296" s="19">
        <v>2</v>
      </c>
      <c r="F1296" s="19">
        <v>3</v>
      </c>
      <c r="G1296" s="19">
        <v>4</v>
      </c>
      <c r="H1296" s="19">
        <v>5</v>
      </c>
      <c r="I1296" s="19">
        <v>3</v>
      </c>
      <c r="J1296" s="19">
        <v>2</v>
      </c>
      <c r="K1296" s="19">
        <v>5</v>
      </c>
      <c r="L1296" s="19">
        <v>2</v>
      </c>
      <c r="M1296" s="19">
        <v>1</v>
      </c>
      <c r="N1296" s="19">
        <v>5</v>
      </c>
      <c r="O1296" s="19">
        <v>3</v>
      </c>
      <c r="P1296" s="19">
        <v>5</v>
      </c>
      <c r="Q1296" s="19">
        <v>3</v>
      </c>
      <c r="R1296" s="19">
        <v>1</v>
      </c>
      <c r="S1296" s="19">
        <v>5</v>
      </c>
      <c r="T1296" s="19">
        <v>3</v>
      </c>
      <c r="U1296" s="19">
        <v>4</v>
      </c>
      <c r="V1296" s="19">
        <v>5</v>
      </c>
      <c r="W1296" s="19">
        <v>2</v>
      </c>
      <c r="X1296" s="19">
        <v>2</v>
      </c>
      <c r="Y1296" s="19">
        <v>2</v>
      </c>
      <c r="Z1296" s="19">
        <v>1</v>
      </c>
      <c r="AA1296" s="19">
        <v>1</v>
      </c>
      <c r="AB1296" s="19">
        <v>5</v>
      </c>
      <c r="AC1296" s="19">
        <v>2</v>
      </c>
      <c r="AD1296" s="19">
        <v>2</v>
      </c>
      <c r="AE1296" s="19">
        <v>1</v>
      </c>
      <c r="AF1296" s="19">
        <v>3</v>
      </c>
      <c r="AG1296" s="19">
        <v>4</v>
      </c>
      <c r="AH1296" s="19">
        <v>4</v>
      </c>
      <c r="AI1296" s="19">
        <v>5</v>
      </c>
      <c r="AJ1296" s="19">
        <v>3</v>
      </c>
      <c r="AK1296" s="19">
        <v>3</v>
      </c>
      <c r="AL1296" s="19">
        <v>1</v>
      </c>
      <c r="AM1296" s="19">
        <v>5</v>
      </c>
      <c r="AN1296" s="19">
        <v>3</v>
      </c>
      <c r="AO1296" s="19">
        <v>3</v>
      </c>
      <c r="AP1296" s="19">
        <v>3</v>
      </c>
      <c r="AQ1296" s="19">
        <v>4</v>
      </c>
      <c r="AR1296" s="19">
        <v>5</v>
      </c>
      <c r="AS1296" s="19">
        <v>3</v>
      </c>
      <c r="AT1296" s="19">
        <v>5</v>
      </c>
      <c r="AU1296" s="19">
        <v>4</v>
      </c>
      <c r="AV1296" s="19">
        <v>4</v>
      </c>
      <c r="AW1296" s="19">
        <v>1</v>
      </c>
      <c r="AX1296" s="19">
        <v>3</v>
      </c>
      <c r="AY1296" s="19">
        <v>1</v>
      </c>
      <c r="AZ1296" s="19">
        <v>1</v>
      </c>
      <c r="BA1296" s="19">
        <v>5</v>
      </c>
      <c r="BB1296" s="19">
        <v>5</v>
      </c>
      <c r="BC1296" s="19">
        <v>2</v>
      </c>
      <c r="BD1296" s="19">
        <v>1</v>
      </c>
      <c r="BE1296" s="19">
        <v>4</v>
      </c>
      <c r="BF1296" s="19">
        <v>4</v>
      </c>
      <c r="BG1296" s="19">
        <v>2</v>
      </c>
      <c r="BH1296" s="19">
        <v>2</v>
      </c>
      <c r="BI1296" s="19">
        <v>4</v>
      </c>
    </row>
    <row r="1297" spans="1:61">
      <c r="A1297" s="37" t="s">
        <v>2857</v>
      </c>
      <c r="B1297" s="19">
        <v>5</v>
      </c>
      <c r="C1297" s="19">
        <v>5</v>
      </c>
      <c r="D1297" s="19">
        <v>1</v>
      </c>
      <c r="E1297" s="19">
        <v>2</v>
      </c>
      <c r="F1297" s="19">
        <v>2</v>
      </c>
      <c r="G1297" s="19">
        <v>4</v>
      </c>
      <c r="H1297" s="19">
        <v>3</v>
      </c>
      <c r="I1297" s="19">
        <v>4</v>
      </c>
      <c r="J1297" s="19">
        <v>4</v>
      </c>
      <c r="K1297" s="19">
        <v>5</v>
      </c>
      <c r="L1297" s="19">
        <v>5</v>
      </c>
      <c r="M1297" s="19">
        <v>1</v>
      </c>
      <c r="N1297" s="19">
        <v>4</v>
      </c>
      <c r="O1297" s="19">
        <v>4</v>
      </c>
      <c r="P1297" s="19">
        <v>3</v>
      </c>
      <c r="Q1297" s="19">
        <v>3</v>
      </c>
      <c r="R1297" s="19">
        <v>2</v>
      </c>
      <c r="S1297" s="19">
        <v>5</v>
      </c>
      <c r="T1297" s="19">
        <v>4</v>
      </c>
      <c r="U1297" s="19">
        <v>5</v>
      </c>
      <c r="V1297" s="19">
        <v>3</v>
      </c>
      <c r="W1297" s="19">
        <v>1</v>
      </c>
      <c r="X1297" s="19">
        <v>2</v>
      </c>
      <c r="Y1297" s="19">
        <v>2</v>
      </c>
      <c r="Z1297" s="19">
        <v>3</v>
      </c>
      <c r="AA1297" s="19">
        <v>5</v>
      </c>
      <c r="AB1297" s="19">
        <v>4</v>
      </c>
      <c r="AC1297" s="19">
        <v>2</v>
      </c>
      <c r="AD1297" s="19">
        <v>1</v>
      </c>
      <c r="AE1297" s="19">
        <v>2</v>
      </c>
      <c r="AF1297" s="19">
        <v>2</v>
      </c>
      <c r="AG1297" s="19">
        <v>4</v>
      </c>
      <c r="AH1297" s="19">
        <v>5</v>
      </c>
      <c r="AI1297" s="19">
        <v>5</v>
      </c>
      <c r="AJ1297" s="19">
        <v>5</v>
      </c>
      <c r="AK1297" s="19">
        <v>4</v>
      </c>
      <c r="AL1297" s="19">
        <v>1</v>
      </c>
      <c r="AM1297" s="19">
        <v>4</v>
      </c>
      <c r="AN1297" s="19">
        <v>4</v>
      </c>
      <c r="AO1297" s="19">
        <v>5</v>
      </c>
      <c r="AP1297" s="19">
        <v>2</v>
      </c>
      <c r="AQ1297" s="19">
        <v>5</v>
      </c>
      <c r="AR1297" s="19">
        <v>4</v>
      </c>
      <c r="AS1297" s="19">
        <v>1</v>
      </c>
      <c r="AT1297" s="19">
        <v>3</v>
      </c>
      <c r="AU1297" s="19">
        <v>5</v>
      </c>
      <c r="AV1297" s="19">
        <v>1</v>
      </c>
      <c r="AW1297" s="19">
        <v>1</v>
      </c>
      <c r="AX1297" s="19">
        <v>2</v>
      </c>
      <c r="AY1297" s="19">
        <v>1</v>
      </c>
      <c r="AZ1297" s="19">
        <v>4</v>
      </c>
      <c r="BA1297" s="19">
        <v>4</v>
      </c>
      <c r="BB1297" s="19">
        <v>4</v>
      </c>
      <c r="BC1297" s="19">
        <v>4</v>
      </c>
      <c r="BD1297" s="19">
        <v>3</v>
      </c>
      <c r="BE1297" s="19">
        <v>4</v>
      </c>
      <c r="BF1297" s="19">
        <v>4</v>
      </c>
      <c r="BG1297" s="19">
        <v>3</v>
      </c>
      <c r="BH1297" s="19">
        <v>4</v>
      </c>
      <c r="BI1297" s="19">
        <v>4</v>
      </c>
    </row>
    <row r="1298" spans="1:61">
      <c r="A1298" s="236" t="s">
        <v>3027</v>
      </c>
      <c r="B1298" s="19">
        <v>4</v>
      </c>
      <c r="C1298" s="19">
        <v>5</v>
      </c>
      <c r="D1298" s="19">
        <v>2</v>
      </c>
      <c r="E1298" s="19">
        <v>4</v>
      </c>
      <c r="F1298" s="19">
        <v>3</v>
      </c>
      <c r="G1298" s="19">
        <v>4</v>
      </c>
      <c r="H1298" s="19">
        <v>5</v>
      </c>
      <c r="I1298" s="19">
        <v>1</v>
      </c>
      <c r="J1298" s="19">
        <v>4</v>
      </c>
      <c r="K1298" s="19">
        <v>5</v>
      </c>
      <c r="L1298" s="19">
        <v>1</v>
      </c>
      <c r="M1298" s="19">
        <v>1</v>
      </c>
      <c r="N1298" s="19">
        <v>5</v>
      </c>
      <c r="O1298" s="19">
        <v>1</v>
      </c>
      <c r="P1298" s="19">
        <v>5</v>
      </c>
      <c r="Q1298" s="19">
        <v>4</v>
      </c>
      <c r="R1298" s="19">
        <v>1</v>
      </c>
      <c r="S1298" s="19">
        <v>3</v>
      </c>
      <c r="T1298" s="19">
        <v>1</v>
      </c>
      <c r="U1298" s="19">
        <v>3</v>
      </c>
      <c r="V1298" s="19">
        <v>2</v>
      </c>
      <c r="W1298" s="19">
        <v>1</v>
      </c>
      <c r="X1298" s="19">
        <v>1</v>
      </c>
      <c r="Y1298" s="19">
        <v>5</v>
      </c>
      <c r="Z1298" s="19">
        <v>1</v>
      </c>
      <c r="AA1298" s="19">
        <v>3</v>
      </c>
      <c r="AB1298" s="19">
        <v>5</v>
      </c>
      <c r="AC1298" s="19">
        <v>2</v>
      </c>
      <c r="AD1298" s="19">
        <v>5</v>
      </c>
      <c r="AE1298" s="19">
        <v>2</v>
      </c>
      <c r="AF1298" s="19">
        <v>3</v>
      </c>
      <c r="AG1298" s="19">
        <v>5</v>
      </c>
      <c r="AH1298" s="19">
        <v>4</v>
      </c>
      <c r="AI1298" s="19">
        <v>5</v>
      </c>
      <c r="AJ1298" s="19">
        <v>3</v>
      </c>
      <c r="AK1298" s="19">
        <v>2</v>
      </c>
      <c r="AL1298" s="19">
        <v>1</v>
      </c>
      <c r="AM1298" s="19">
        <v>4</v>
      </c>
      <c r="AN1298" s="19">
        <v>1</v>
      </c>
      <c r="AO1298" s="19">
        <v>1</v>
      </c>
      <c r="AP1298" s="19">
        <v>4</v>
      </c>
      <c r="AQ1298" s="19">
        <v>1</v>
      </c>
      <c r="AR1298" s="19">
        <v>5</v>
      </c>
      <c r="AS1298" s="19">
        <v>5</v>
      </c>
      <c r="AT1298" s="19">
        <v>1</v>
      </c>
      <c r="AU1298" s="19">
        <v>3</v>
      </c>
      <c r="AV1298" s="19">
        <v>1</v>
      </c>
      <c r="AW1298" s="19">
        <v>1</v>
      </c>
      <c r="AX1298" s="19">
        <v>3</v>
      </c>
      <c r="AY1298" s="19">
        <v>3</v>
      </c>
      <c r="AZ1298" s="19">
        <v>1</v>
      </c>
      <c r="BA1298" s="19">
        <v>5</v>
      </c>
      <c r="BB1298" s="19">
        <v>5</v>
      </c>
      <c r="BC1298" s="19">
        <v>1</v>
      </c>
      <c r="BD1298" s="19">
        <v>1</v>
      </c>
      <c r="BE1298" s="19">
        <v>3</v>
      </c>
      <c r="BF1298" s="19">
        <v>5</v>
      </c>
      <c r="BG1298" s="19">
        <v>1</v>
      </c>
      <c r="BH1298" s="19">
        <v>1</v>
      </c>
      <c r="BI1298" s="19">
        <v>5</v>
      </c>
    </row>
    <row r="1299" spans="1:61">
      <c r="A1299" s="236" t="s">
        <v>3026</v>
      </c>
      <c r="B1299" s="19">
        <v>3</v>
      </c>
      <c r="C1299" s="19">
        <v>3</v>
      </c>
      <c r="D1299" s="19">
        <v>2</v>
      </c>
      <c r="E1299" s="19">
        <v>3</v>
      </c>
      <c r="F1299" s="19">
        <v>4</v>
      </c>
      <c r="G1299" s="19">
        <v>3</v>
      </c>
      <c r="H1299" s="19">
        <v>4</v>
      </c>
      <c r="I1299" s="19">
        <v>4</v>
      </c>
      <c r="J1299" s="19">
        <v>3</v>
      </c>
      <c r="K1299" s="19">
        <v>4</v>
      </c>
      <c r="L1299" s="19">
        <v>3</v>
      </c>
      <c r="M1299" s="19">
        <v>4</v>
      </c>
      <c r="N1299" s="19">
        <v>4</v>
      </c>
      <c r="O1299" s="19">
        <v>2</v>
      </c>
      <c r="P1299" s="19">
        <v>3</v>
      </c>
      <c r="Q1299" s="19">
        <v>4</v>
      </c>
      <c r="R1299" s="19">
        <v>3</v>
      </c>
      <c r="S1299" s="19">
        <v>4</v>
      </c>
      <c r="T1299" s="19">
        <v>4</v>
      </c>
      <c r="U1299" s="19">
        <v>2</v>
      </c>
      <c r="V1299" s="19">
        <v>3</v>
      </c>
      <c r="W1299" s="19">
        <v>2</v>
      </c>
      <c r="X1299" s="19">
        <v>4</v>
      </c>
      <c r="Y1299" s="19">
        <v>3</v>
      </c>
      <c r="Z1299" s="19">
        <v>4</v>
      </c>
      <c r="AA1299" s="19">
        <v>4</v>
      </c>
      <c r="AB1299" s="19">
        <v>4</v>
      </c>
      <c r="AC1299" s="19">
        <v>3</v>
      </c>
      <c r="AD1299" s="19">
        <v>3</v>
      </c>
      <c r="AE1299" s="19">
        <v>3</v>
      </c>
      <c r="AF1299" s="19">
        <v>4</v>
      </c>
      <c r="AG1299" s="19">
        <v>3</v>
      </c>
      <c r="AH1299" s="19">
        <v>3</v>
      </c>
      <c r="AI1299" s="19">
        <v>4</v>
      </c>
      <c r="AJ1299" s="19">
        <v>4</v>
      </c>
      <c r="AK1299" s="19">
        <v>4</v>
      </c>
      <c r="AL1299" s="19">
        <v>2</v>
      </c>
      <c r="AM1299" s="19">
        <v>3</v>
      </c>
      <c r="AN1299" s="19">
        <v>4</v>
      </c>
      <c r="AO1299" s="19">
        <v>3</v>
      </c>
      <c r="AP1299" s="19">
        <v>2</v>
      </c>
      <c r="AQ1299" s="19">
        <v>4</v>
      </c>
      <c r="AR1299" s="19">
        <v>3</v>
      </c>
      <c r="AS1299" s="19">
        <v>4</v>
      </c>
      <c r="AT1299" s="19">
        <v>2</v>
      </c>
      <c r="AU1299" s="19">
        <v>2</v>
      </c>
      <c r="AV1299" s="19">
        <v>2</v>
      </c>
      <c r="AW1299" s="19">
        <v>2</v>
      </c>
      <c r="AX1299" s="19">
        <v>2</v>
      </c>
      <c r="AY1299" s="19">
        <v>3</v>
      </c>
      <c r="AZ1299" s="19">
        <v>4</v>
      </c>
      <c r="BA1299" s="19">
        <v>4</v>
      </c>
      <c r="BB1299" s="19">
        <v>3</v>
      </c>
      <c r="BC1299" s="19">
        <v>4</v>
      </c>
      <c r="BD1299" s="19">
        <v>2</v>
      </c>
      <c r="BE1299" s="19">
        <v>3</v>
      </c>
      <c r="BF1299" s="19">
        <v>4</v>
      </c>
      <c r="BG1299" s="19">
        <v>3</v>
      </c>
      <c r="BH1299" s="19">
        <v>2</v>
      </c>
      <c r="BI1299" s="19">
        <v>3</v>
      </c>
    </row>
    <row r="1300" spans="1:61">
      <c r="A1300" s="236" t="s">
        <v>3025</v>
      </c>
      <c r="B1300" s="19">
        <v>4</v>
      </c>
      <c r="C1300" s="19">
        <v>4</v>
      </c>
      <c r="D1300" s="19">
        <v>1</v>
      </c>
      <c r="E1300" s="19">
        <v>3</v>
      </c>
      <c r="F1300" s="19">
        <v>3</v>
      </c>
      <c r="G1300" s="19">
        <v>5</v>
      </c>
      <c r="H1300" s="19">
        <v>5</v>
      </c>
      <c r="I1300" s="19">
        <v>2</v>
      </c>
      <c r="J1300" s="19">
        <v>5</v>
      </c>
      <c r="K1300" s="19">
        <v>5</v>
      </c>
      <c r="L1300" s="19">
        <v>1</v>
      </c>
      <c r="M1300" s="19">
        <v>2</v>
      </c>
      <c r="N1300" s="19">
        <v>5</v>
      </c>
      <c r="O1300" s="19">
        <v>2</v>
      </c>
      <c r="P1300" s="19">
        <v>5</v>
      </c>
      <c r="Q1300" s="19">
        <v>2</v>
      </c>
      <c r="R1300" s="19">
        <v>2</v>
      </c>
      <c r="S1300" s="19">
        <v>5</v>
      </c>
      <c r="T1300" s="19">
        <v>4</v>
      </c>
      <c r="U1300" s="19">
        <v>3</v>
      </c>
      <c r="V1300" s="19">
        <v>5</v>
      </c>
      <c r="W1300" s="19">
        <v>4</v>
      </c>
      <c r="X1300" s="19">
        <v>1</v>
      </c>
      <c r="Y1300" s="19">
        <v>5</v>
      </c>
      <c r="Z1300" s="19">
        <v>1</v>
      </c>
      <c r="AA1300" s="19">
        <v>1</v>
      </c>
      <c r="AB1300" s="19">
        <v>5</v>
      </c>
      <c r="AC1300" s="19">
        <v>2</v>
      </c>
      <c r="AD1300" s="19">
        <v>4</v>
      </c>
      <c r="AE1300" s="19">
        <v>2</v>
      </c>
      <c r="AF1300" s="19">
        <v>2</v>
      </c>
      <c r="AG1300" s="19">
        <v>4</v>
      </c>
      <c r="AH1300" s="19">
        <v>5</v>
      </c>
      <c r="AI1300" s="19">
        <v>5</v>
      </c>
      <c r="AJ1300" s="19">
        <v>4</v>
      </c>
      <c r="AK1300" s="19">
        <v>2</v>
      </c>
      <c r="AL1300" s="19">
        <v>4</v>
      </c>
      <c r="AM1300" s="19">
        <v>5</v>
      </c>
      <c r="AN1300" s="19">
        <v>2</v>
      </c>
      <c r="AO1300" s="19">
        <v>5</v>
      </c>
      <c r="AP1300" s="19">
        <v>5</v>
      </c>
      <c r="AQ1300" s="19">
        <v>3</v>
      </c>
      <c r="AR1300" s="19">
        <v>5</v>
      </c>
      <c r="AS1300" s="19">
        <v>4</v>
      </c>
      <c r="AT1300" s="19">
        <v>1</v>
      </c>
      <c r="AU1300" s="19">
        <v>4</v>
      </c>
      <c r="AV1300" s="19">
        <v>5</v>
      </c>
      <c r="AW1300" s="19">
        <v>1</v>
      </c>
      <c r="AX1300" s="19">
        <v>4</v>
      </c>
      <c r="AY1300" s="19">
        <v>1</v>
      </c>
      <c r="AZ1300" s="19">
        <v>1</v>
      </c>
      <c r="BA1300" s="19">
        <v>5</v>
      </c>
      <c r="BB1300" s="19">
        <v>5</v>
      </c>
      <c r="BC1300" s="19">
        <v>2</v>
      </c>
      <c r="BD1300" s="19">
        <v>1</v>
      </c>
      <c r="BE1300" s="19">
        <v>5</v>
      </c>
      <c r="BF1300" s="19">
        <v>2</v>
      </c>
      <c r="BG1300" s="19">
        <v>1</v>
      </c>
      <c r="BH1300" s="19">
        <v>2</v>
      </c>
      <c r="BI1300" s="19">
        <v>4</v>
      </c>
    </row>
    <row r="1301" spans="1:61">
      <c r="A1301" s="236" t="s">
        <v>3024</v>
      </c>
      <c r="B1301" s="19">
        <v>4</v>
      </c>
      <c r="C1301" s="19">
        <v>5</v>
      </c>
      <c r="D1301" s="19">
        <v>3</v>
      </c>
      <c r="E1301" s="19">
        <v>2</v>
      </c>
      <c r="F1301" s="19">
        <v>3</v>
      </c>
      <c r="G1301" s="19">
        <v>2</v>
      </c>
      <c r="H1301" s="19">
        <v>5</v>
      </c>
      <c r="I1301" s="19">
        <v>4</v>
      </c>
      <c r="J1301" s="19">
        <v>3</v>
      </c>
      <c r="K1301" s="19">
        <v>5</v>
      </c>
      <c r="L1301" s="19">
        <v>2</v>
      </c>
      <c r="M1301" s="19">
        <v>1</v>
      </c>
      <c r="N1301" s="19">
        <v>3</v>
      </c>
      <c r="O1301" s="19">
        <v>4</v>
      </c>
      <c r="P1301" s="19">
        <v>4</v>
      </c>
      <c r="Q1301" s="19">
        <v>2</v>
      </c>
      <c r="R1301" s="19">
        <v>1</v>
      </c>
      <c r="S1301" s="19">
        <v>4</v>
      </c>
      <c r="T1301" s="19">
        <v>4</v>
      </c>
      <c r="U1301" s="19">
        <v>5</v>
      </c>
      <c r="V1301" s="19">
        <v>2</v>
      </c>
      <c r="W1301" s="19">
        <v>1</v>
      </c>
      <c r="X1301" s="19">
        <v>5</v>
      </c>
      <c r="Y1301" s="19">
        <v>2</v>
      </c>
      <c r="Z1301" s="19">
        <v>1</v>
      </c>
      <c r="AA1301" s="19">
        <v>4</v>
      </c>
      <c r="AB1301" s="19">
        <v>5</v>
      </c>
      <c r="AC1301" s="19">
        <v>2</v>
      </c>
      <c r="AD1301" s="19">
        <v>2</v>
      </c>
      <c r="AE1301" s="19">
        <v>4</v>
      </c>
      <c r="AF1301" s="19">
        <v>4</v>
      </c>
      <c r="AG1301" s="19">
        <v>5</v>
      </c>
      <c r="AH1301" s="19">
        <v>3</v>
      </c>
      <c r="AI1301" s="19">
        <v>2</v>
      </c>
      <c r="AJ1301" s="19">
        <v>5</v>
      </c>
      <c r="AK1301" s="19">
        <v>2</v>
      </c>
      <c r="AL1301" s="19">
        <v>1</v>
      </c>
      <c r="AM1301" s="19">
        <v>3</v>
      </c>
      <c r="AN1301" s="19">
        <v>3</v>
      </c>
      <c r="AO1301" s="19">
        <v>3</v>
      </c>
      <c r="AP1301" s="19">
        <v>2</v>
      </c>
      <c r="AQ1301" s="19">
        <v>1</v>
      </c>
      <c r="AR1301" s="19">
        <v>4</v>
      </c>
      <c r="AS1301" s="19">
        <v>4</v>
      </c>
      <c r="AT1301" s="19">
        <v>4</v>
      </c>
      <c r="AU1301" s="19">
        <v>4</v>
      </c>
      <c r="AV1301" s="19">
        <v>1</v>
      </c>
      <c r="AW1301" s="19">
        <v>3</v>
      </c>
      <c r="AX1301" s="19">
        <v>2</v>
      </c>
      <c r="AY1301" s="19">
        <v>1</v>
      </c>
      <c r="AZ1301" s="19">
        <v>4</v>
      </c>
      <c r="BA1301" s="19">
        <v>5</v>
      </c>
      <c r="BB1301" s="19">
        <v>4</v>
      </c>
      <c r="BC1301" s="19">
        <v>4</v>
      </c>
      <c r="BD1301" s="19">
        <v>1</v>
      </c>
      <c r="BE1301" s="19">
        <v>3</v>
      </c>
      <c r="BF1301" s="19">
        <v>5</v>
      </c>
      <c r="BG1301" s="19">
        <v>3</v>
      </c>
      <c r="BH1301" s="19">
        <v>1</v>
      </c>
      <c r="BI1301" s="19">
        <v>4</v>
      </c>
    </row>
    <row r="1302" spans="1:61">
      <c r="A1302" s="236" t="s">
        <v>3023</v>
      </c>
      <c r="B1302" s="19">
        <v>5</v>
      </c>
      <c r="C1302" s="19">
        <v>5</v>
      </c>
      <c r="D1302" s="19">
        <v>4</v>
      </c>
      <c r="E1302" s="19">
        <v>5</v>
      </c>
      <c r="F1302" s="19">
        <v>5</v>
      </c>
      <c r="G1302" s="19">
        <v>5</v>
      </c>
      <c r="H1302" s="19">
        <v>5</v>
      </c>
      <c r="I1302" s="19">
        <v>1</v>
      </c>
      <c r="J1302" s="19">
        <v>4</v>
      </c>
      <c r="K1302" s="19">
        <v>4</v>
      </c>
      <c r="L1302" s="19">
        <v>3</v>
      </c>
      <c r="M1302" s="19">
        <v>2</v>
      </c>
      <c r="N1302" s="19">
        <v>4</v>
      </c>
      <c r="O1302" s="19">
        <v>1</v>
      </c>
      <c r="P1302" s="19">
        <v>5</v>
      </c>
      <c r="Q1302" s="19">
        <v>1</v>
      </c>
      <c r="R1302" s="19">
        <v>1</v>
      </c>
      <c r="S1302" s="19">
        <v>5</v>
      </c>
      <c r="T1302" s="19">
        <v>2</v>
      </c>
      <c r="U1302" s="19">
        <v>2</v>
      </c>
      <c r="V1302" s="19">
        <v>4</v>
      </c>
      <c r="W1302" s="19">
        <v>1</v>
      </c>
      <c r="X1302" s="19">
        <v>3</v>
      </c>
      <c r="Y1302" s="19">
        <v>4</v>
      </c>
      <c r="Z1302" s="19">
        <v>1</v>
      </c>
      <c r="AA1302" s="19">
        <v>2</v>
      </c>
      <c r="AB1302" s="19">
        <v>5</v>
      </c>
      <c r="AC1302" s="19">
        <v>4</v>
      </c>
      <c r="AD1302" s="19">
        <v>5</v>
      </c>
      <c r="AE1302" s="19">
        <v>3</v>
      </c>
      <c r="AF1302" s="19">
        <v>3</v>
      </c>
      <c r="AG1302" s="19">
        <v>4</v>
      </c>
      <c r="AH1302" s="19">
        <v>4</v>
      </c>
      <c r="AI1302" s="19">
        <v>3</v>
      </c>
      <c r="AJ1302" s="19">
        <v>3</v>
      </c>
      <c r="AK1302" s="19">
        <v>2</v>
      </c>
      <c r="AL1302" s="19">
        <v>1</v>
      </c>
      <c r="AM1302" s="19">
        <v>4</v>
      </c>
      <c r="AN1302" s="19">
        <v>2</v>
      </c>
      <c r="AO1302" s="19">
        <v>4</v>
      </c>
      <c r="AP1302" s="19">
        <v>4</v>
      </c>
      <c r="AQ1302" s="19">
        <v>4</v>
      </c>
      <c r="AR1302" s="19">
        <v>4</v>
      </c>
      <c r="AS1302" s="19">
        <v>5</v>
      </c>
      <c r="AT1302" s="19">
        <v>2</v>
      </c>
      <c r="AU1302" s="19">
        <v>5</v>
      </c>
      <c r="AV1302" s="19">
        <v>1</v>
      </c>
      <c r="AW1302" s="19">
        <v>1</v>
      </c>
      <c r="AX1302" s="19">
        <v>5</v>
      </c>
      <c r="AY1302" s="19">
        <v>3</v>
      </c>
      <c r="AZ1302" s="19">
        <v>2</v>
      </c>
      <c r="BA1302" s="19">
        <v>5</v>
      </c>
      <c r="BB1302" s="19">
        <v>4</v>
      </c>
      <c r="BC1302" s="19">
        <v>2</v>
      </c>
      <c r="BD1302" s="19">
        <v>3</v>
      </c>
      <c r="BE1302" s="19">
        <v>3</v>
      </c>
      <c r="BF1302" s="19">
        <v>4</v>
      </c>
      <c r="BG1302" s="19">
        <v>3</v>
      </c>
      <c r="BH1302" s="19">
        <v>1</v>
      </c>
      <c r="BI1302" s="19">
        <v>5</v>
      </c>
    </row>
    <row r="1303" spans="1:61">
      <c r="A1303" s="236" t="s">
        <v>3022</v>
      </c>
      <c r="B1303" s="19">
        <v>5</v>
      </c>
      <c r="C1303" s="19">
        <v>5</v>
      </c>
      <c r="D1303" s="19">
        <v>2</v>
      </c>
      <c r="E1303" s="19">
        <v>2</v>
      </c>
      <c r="F1303" s="19">
        <v>3</v>
      </c>
      <c r="G1303" s="19">
        <v>4</v>
      </c>
      <c r="H1303" s="19">
        <v>5</v>
      </c>
      <c r="I1303" s="19">
        <v>2</v>
      </c>
      <c r="J1303" s="19">
        <v>2</v>
      </c>
      <c r="K1303" s="19">
        <v>5</v>
      </c>
      <c r="L1303" s="19">
        <v>2</v>
      </c>
      <c r="M1303" s="19">
        <v>2</v>
      </c>
      <c r="N1303" s="19">
        <v>5</v>
      </c>
      <c r="O1303" s="19">
        <v>4</v>
      </c>
      <c r="P1303" s="19">
        <v>4</v>
      </c>
      <c r="Q1303" s="19">
        <v>2</v>
      </c>
      <c r="R1303" s="19">
        <v>1</v>
      </c>
      <c r="S1303" s="19">
        <v>5</v>
      </c>
      <c r="T1303" s="19">
        <v>4</v>
      </c>
      <c r="U1303" s="19">
        <v>3</v>
      </c>
      <c r="V1303" s="19">
        <v>4</v>
      </c>
      <c r="W1303" s="19">
        <v>2</v>
      </c>
      <c r="X1303" s="19">
        <v>2</v>
      </c>
      <c r="Y1303" s="19">
        <v>3</v>
      </c>
      <c r="Z1303" s="19">
        <v>2</v>
      </c>
      <c r="AA1303" s="19">
        <v>1</v>
      </c>
      <c r="AB1303" s="19">
        <v>5</v>
      </c>
      <c r="AC1303" s="19">
        <v>2</v>
      </c>
      <c r="AD1303" s="19">
        <v>2</v>
      </c>
      <c r="AE1303" s="19">
        <v>3</v>
      </c>
      <c r="AF1303" s="19">
        <v>3</v>
      </c>
      <c r="AG1303" s="19">
        <v>5</v>
      </c>
      <c r="AH1303" s="19">
        <v>5</v>
      </c>
      <c r="AI1303" s="19">
        <v>5</v>
      </c>
      <c r="AJ1303" s="19">
        <v>3</v>
      </c>
      <c r="AK1303" s="19">
        <v>2</v>
      </c>
      <c r="AL1303" s="19">
        <v>1</v>
      </c>
      <c r="AM1303" s="19">
        <v>5</v>
      </c>
      <c r="AN1303" s="19">
        <v>3</v>
      </c>
      <c r="AO1303" s="19">
        <v>5</v>
      </c>
      <c r="AP1303" s="19">
        <v>4</v>
      </c>
      <c r="AQ1303" s="19">
        <v>3</v>
      </c>
      <c r="AR1303" s="19">
        <v>5</v>
      </c>
      <c r="AS1303" s="19">
        <v>4</v>
      </c>
      <c r="AT1303" s="19">
        <v>2</v>
      </c>
      <c r="AU1303" s="19">
        <v>4</v>
      </c>
      <c r="AV1303" s="19">
        <v>2</v>
      </c>
      <c r="AW1303" s="19">
        <v>1</v>
      </c>
      <c r="AX1303" s="19">
        <v>1</v>
      </c>
      <c r="AY1303" s="19">
        <v>2</v>
      </c>
      <c r="AZ1303" s="19">
        <v>3</v>
      </c>
      <c r="BA1303" s="19">
        <v>5</v>
      </c>
      <c r="BB1303" s="19">
        <v>5</v>
      </c>
      <c r="BC1303" s="19">
        <v>2</v>
      </c>
      <c r="BD1303" s="19">
        <v>2</v>
      </c>
      <c r="BE1303" s="19">
        <v>4</v>
      </c>
      <c r="BF1303" s="19">
        <v>4</v>
      </c>
      <c r="BG1303" s="19">
        <v>2</v>
      </c>
      <c r="BH1303" s="19">
        <v>4</v>
      </c>
      <c r="BI1303" s="19">
        <v>4</v>
      </c>
    </row>
    <row r="1304" spans="1:61">
      <c r="A1304" s="236" t="s">
        <v>3021</v>
      </c>
      <c r="B1304" s="19">
        <v>4</v>
      </c>
      <c r="C1304" s="19">
        <v>5</v>
      </c>
      <c r="D1304" s="19">
        <v>3</v>
      </c>
      <c r="E1304" s="19">
        <v>2</v>
      </c>
      <c r="F1304" s="19">
        <v>2</v>
      </c>
      <c r="G1304" s="19">
        <v>4</v>
      </c>
      <c r="H1304" s="19">
        <v>4</v>
      </c>
      <c r="I1304" s="19">
        <v>3</v>
      </c>
      <c r="J1304" s="19">
        <v>4</v>
      </c>
      <c r="K1304" s="19">
        <v>5</v>
      </c>
      <c r="L1304" s="19">
        <v>1</v>
      </c>
      <c r="M1304" s="19">
        <v>4</v>
      </c>
      <c r="N1304" s="19">
        <v>4</v>
      </c>
      <c r="O1304" s="19">
        <v>3</v>
      </c>
      <c r="P1304" s="19">
        <v>4</v>
      </c>
      <c r="Q1304" s="19">
        <v>4</v>
      </c>
      <c r="R1304" s="19">
        <v>1</v>
      </c>
      <c r="S1304" s="19">
        <v>4</v>
      </c>
      <c r="T1304" s="19">
        <v>4</v>
      </c>
      <c r="U1304" s="19">
        <v>5</v>
      </c>
      <c r="V1304" s="19">
        <v>3</v>
      </c>
      <c r="W1304" s="19">
        <v>3</v>
      </c>
      <c r="X1304" s="19">
        <v>4</v>
      </c>
      <c r="Y1304" s="19">
        <v>4</v>
      </c>
      <c r="Z1304" s="19">
        <v>2</v>
      </c>
      <c r="AA1304" s="19">
        <v>4</v>
      </c>
      <c r="AB1304" s="19">
        <v>4</v>
      </c>
      <c r="AC1304" s="19">
        <v>3</v>
      </c>
      <c r="AD1304" s="19">
        <v>3</v>
      </c>
      <c r="AE1304" s="19">
        <v>2</v>
      </c>
      <c r="AF1304" s="19">
        <v>4</v>
      </c>
      <c r="AG1304" s="19">
        <v>3</v>
      </c>
      <c r="AH1304" s="19">
        <v>4</v>
      </c>
      <c r="AI1304" s="19">
        <v>4</v>
      </c>
      <c r="AJ1304" s="19">
        <v>5</v>
      </c>
      <c r="AK1304" s="19">
        <v>3</v>
      </c>
      <c r="AL1304" s="19">
        <v>2</v>
      </c>
      <c r="AM1304" s="19">
        <v>3</v>
      </c>
      <c r="AN1304" s="19">
        <v>3</v>
      </c>
      <c r="AO1304" s="19">
        <v>5</v>
      </c>
      <c r="AP1304" s="19">
        <v>3</v>
      </c>
      <c r="AQ1304" s="19">
        <v>2</v>
      </c>
      <c r="AR1304" s="19">
        <v>3</v>
      </c>
      <c r="AS1304" s="19">
        <v>2</v>
      </c>
      <c r="AT1304" s="19">
        <v>2</v>
      </c>
      <c r="AU1304" s="19">
        <v>2</v>
      </c>
      <c r="AV1304" s="19">
        <v>2</v>
      </c>
      <c r="AW1304" s="19">
        <v>2</v>
      </c>
      <c r="AX1304" s="19">
        <v>5</v>
      </c>
      <c r="AY1304" s="19">
        <v>1</v>
      </c>
      <c r="AZ1304" s="19">
        <v>3</v>
      </c>
      <c r="BA1304" s="19">
        <v>5</v>
      </c>
      <c r="BB1304" s="19">
        <v>4</v>
      </c>
      <c r="BC1304" s="19">
        <v>4</v>
      </c>
      <c r="BD1304" s="19">
        <v>1</v>
      </c>
      <c r="BE1304" s="19">
        <v>3</v>
      </c>
      <c r="BF1304" s="19">
        <v>4</v>
      </c>
      <c r="BG1304" s="19">
        <v>3</v>
      </c>
      <c r="BH1304" s="19">
        <v>2</v>
      </c>
      <c r="BI1304" s="19">
        <v>4</v>
      </c>
    </row>
    <row r="1305" spans="1:61">
      <c r="A1305" s="236" t="s">
        <v>3020</v>
      </c>
      <c r="B1305" s="19">
        <v>5</v>
      </c>
      <c r="C1305" s="19">
        <v>5</v>
      </c>
      <c r="D1305" s="19">
        <v>4</v>
      </c>
      <c r="E1305" s="19">
        <v>1</v>
      </c>
      <c r="F1305" s="19">
        <v>4</v>
      </c>
      <c r="G1305" s="19">
        <v>4</v>
      </c>
      <c r="H1305" s="19">
        <v>4</v>
      </c>
      <c r="I1305" s="19">
        <v>3</v>
      </c>
      <c r="J1305" s="19">
        <v>4</v>
      </c>
      <c r="K1305" s="19">
        <v>4</v>
      </c>
      <c r="L1305" s="19">
        <v>1</v>
      </c>
      <c r="M1305" s="19">
        <v>4</v>
      </c>
      <c r="N1305" s="19">
        <v>3</v>
      </c>
      <c r="O1305" s="19">
        <v>4</v>
      </c>
      <c r="P1305" s="19">
        <v>3</v>
      </c>
      <c r="Q1305" s="19">
        <v>1</v>
      </c>
      <c r="R1305" s="19">
        <v>1</v>
      </c>
      <c r="S1305" s="19">
        <v>4</v>
      </c>
      <c r="T1305" s="19">
        <v>4</v>
      </c>
      <c r="U1305" s="19">
        <v>4</v>
      </c>
      <c r="V1305" s="19">
        <v>5</v>
      </c>
      <c r="W1305" s="19">
        <v>3</v>
      </c>
      <c r="X1305" s="19">
        <v>3</v>
      </c>
      <c r="Y1305" s="19">
        <v>5</v>
      </c>
      <c r="Z1305" s="19">
        <v>1</v>
      </c>
      <c r="AA1305" s="19">
        <v>4</v>
      </c>
      <c r="AB1305" s="19">
        <v>5</v>
      </c>
      <c r="AC1305" s="19">
        <v>4</v>
      </c>
      <c r="AD1305" s="19">
        <v>4</v>
      </c>
      <c r="AE1305" s="19">
        <v>4</v>
      </c>
      <c r="AF1305" s="19">
        <v>1</v>
      </c>
      <c r="AG1305" s="19">
        <v>5</v>
      </c>
      <c r="AH1305" s="19">
        <v>2</v>
      </c>
      <c r="AI1305" s="19">
        <v>5</v>
      </c>
      <c r="AJ1305" s="19">
        <v>5</v>
      </c>
      <c r="AK1305" s="19">
        <v>3</v>
      </c>
      <c r="AL1305" s="19">
        <v>4</v>
      </c>
      <c r="AM1305" s="19">
        <v>3</v>
      </c>
      <c r="AN1305" s="19">
        <v>1</v>
      </c>
      <c r="AO1305" s="19">
        <v>4</v>
      </c>
      <c r="AP1305" s="19">
        <v>5</v>
      </c>
      <c r="AQ1305" s="19">
        <v>3</v>
      </c>
      <c r="AR1305" s="19">
        <v>5</v>
      </c>
      <c r="AS1305" s="19">
        <v>4</v>
      </c>
      <c r="AT1305" s="19">
        <v>2</v>
      </c>
      <c r="AU1305" s="19">
        <v>5</v>
      </c>
      <c r="AV1305" s="19">
        <v>4</v>
      </c>
      <c r="AW1305" s="19">
        <v>3</v>
      </c>
      <c r="AX1305" s="19">
        <v>1</v>
      </c>
      <c r="AY1305" s="19">
        <v>3</v>
      </c>
      <c r="AZ1305" s="108"/>
      <c r="BA1305" s="19">
        <v>5</v>
      </c>
      <c r="BB1305" s="19">
        <v>4</v>
      </c>
      <c r="BC1305" s="19">
        <v>1</v>
      </c>
      <c r="BD1305" s="19">
        <v>3</v>
      </c>
      <c r="BE1305" s="19">
        <v>5</v>
      </c>
      <c r="BF1305" s="19">
        <v>5</v>
      </c>
      <c r="BG1305" s="19">
        <v>4</v>
      </c>
      <c r="BH1305" s="19">
        <v>4</v>
      </c>
      <c r="BI1305" s="19">
        <v>3</v>
      </c>
    </row>
    <row r="1306" spans="1:61">
      <c r="A1306" s="236" t="s">
        <v>3019</v>
      </c>
      <c r="B1306" s="19">
        <v>4</v>
      </c>
      <c r="C1306" s="19">
        <v>4</v>
      </c>
      <c r="D1306" s="19">
        <v>5</v>
      </c>
      <c r="E1306" s="19">
        <v>3</v>
      </c>
      <c r="F1306" s="19">
        <v>2</v>
      </c>
      <c r="G1306" s="19">
        <v>4</v>
      </c>
      <c r="H1306" s="19">
        <v>5</v>
      </c>
      <c r="I1306" s="19">
        <v>4</v>
      </c>
      <c r="J1306" s="19">
        <v>2</v>
      </c>
      <c r="K1306" s="19">
        <v>5</v>
      </c>
      <c r="L1306" s="19">
        <v>1</v>
      </c>
      <c r="M1306" s="19">
        <v>2</v>
      </c>
      <c r="N1306" s="19">
        <v>5</v>
      </c>
      <c r="O1306" s="19">
        <v>4</v>
      </c>
      <c r="P1306" s="19">
        <v>3</v>
      </c>
      <c r="Q1306" s="19">
        <v>5</v>
      </c>
      <c r="R1306" s="19">
        <v>2</v>
      </c>
      <c r="S1306" s="19">
        <v>4</v>
      </c>
      <c r="T1306" s="19">
        <v>5</v>
      </c>
      <c r="U1306" s="19">
        <v>4</v>
      </c>
      <c r="V1306" s="19">
        <v>2</v>
      </c>
      <c r="W1306" s="19">
        <v>2</v>
      </c>
      <c r="X1306" s="19">
        <v>4</v>
      </c>
      <c r="Y1306" s="19">
        <v>4</v>
      </c>
      <c r="Z1306" s="19">
        <v>2</v>
      </c>
      <c r="AA1306" s="19">
        <v>2</v>
      </c>
      <c r="AB1306" s="19">
        <v>5</v>
      </c>
      <c r="AC1306" s="19">
        <v>5</v>
      </c>
      <c r="AD1306" s="19">
        <v>2</v>
      </c>
      <c r="AE1306" s="19">
        <v>3</v>
      </c>
      <c r="AF1306" s="19">
        <v>5</v>
      </c>
      <c r="AG1306" s="19">
        <v>4</v>
      </c>
      <c r="AH1306" s="19">
        <v>2</v>
      </c>
      <c r="AI1306" s="19">
        <v>5</v>
      </c>
      <c r="AJ1306" s="19">
        <v>4</v>
      </c>
      <c r="AK1306" s="19">
        <v>2</v>
      </c>
      <c r="AL1306" s="19">
        <v>2</v>
      </c>
      <c r="AM1306" s="19">
        <v>5</v>
      </c>
      <c r="AN1306" s="19">
        <v>4</v>
      </c>
      <c r="AO1306" s="19">
        <v>4</v>
      </c>
      <c r="AP1306" s="19">
        <v>4</v>
      </c>
      <c r="AQ1306" s="19">
        <v>4</v>
      </c>
      <c r="AR1306" s="19">
        <v>4</v>
      </c>
      <c r="AS1306" s="19">
        <v>2</v>
      </c>
      <c r="AT1306" s="19">
        <v>2</v>
      </c>
      <c r="AU1306" s="19">
        <v>2</v>
      </c>
      <c r="AV1306" s="19">
        <v>4</v>
      </c>
      <c r="AW1306" s="19">
        <v>4</v>
      </c>
      <c r="AX1306" s="19">
        <v>1</v>
      </c>
      <c r="AY1306" s="19">
        <v>1</v>
      </c>
      <c r="AZ1306" s="19">
        <v>1</v>
      </c>
      <c r="BA1306" s="19">
        <v>4</v>
      </c>
      <c r="BB1306" s="19">
        <v>5</v>
      </c>
      <c r="BC1306" s="19">
        <v>4</v>
      </c>
      <c r="BD1306" s="19">
        <v>2</v>
      </c>
      <c r="BE1306" s="19">
        <v>2</v>
      </c>
      <c r="BF1306" s="19">
        <v>4</v>
      </c>
      <c r="BG1306" s="19">
        <v>5</v>
      </c>
      <c r="BH1306" s="19">
        <v>4</v>
      </c>
      <c r="BI1306" s="19">
        <v>3</v>
      </c>
    </row>
    <row r="1307" spans="1:61">
      <c r="A1307" s="236" t="s">
        <v>3018</v>
      </c>
      <c r="B1307" s="19">
        <v>3</v>
      </c>
      <c r="C1307" s="19">
        <v>4</v>
      </c>
      <c r="D1307" s="19">
        <v>1</v>
      </c>
      <c r="E1307" s="19">
        <v>2</v>
      </c>
      <c r="F1307" s="19">
        <v>2</v>
      </c>
      <c r="G1307" s="19">
        <v>5</v>
      </c>
      <c r="H1307" s="19">
        <v>5</v>
      </c>
      <c r="I1307" s="19">
        <v>2</v>
      </c>
      <c r="J1307" s="19">
        <v>4</v>
      </c>
      <c r="K1307" s="19">
        <v>5</v>
      </c>
      <c r="L1307" s="19">
        <v>2</v>
      </c>
      <c r="M1307" s="19">
        <v>1</v>
      </c>
      <c r="N1307" s="19">
        <v>5</v>
      </c>
      <c r="O1307" s="19">
        <v>2</v>
      </c>
      <c r="P1307" s="19">
        <v>3</v>
      </c>
      <c r="Q1307" s="19">
        <v>3</v>
      </c>
      <c r="R1307" s="19">
        <v>1</v>
      </c>
      <c r="S1307" s="19">
        <v>5</v>
      </c>
      <c r="T1307" s="19">
        <v>3</v>
      </c>
      <c r="U1307" s="19">
        <v>4</v>
      </c>
      <c r="V1307" s="19">
        <v>3</v>
      </c>
      <c r="W1307" s="19">
        <v>1</v>
      </c>
      <c r="X1307" s="19">
        <v>2</v>
      </c>
      <c r="Y1307" s="19">
        <v>3</v>
      </c>
      <c r="Z1307" s="19">
        <v>1</v>
      </c>
      <c r="AA1307" s="19">
        <v>3</v>
      </c>
      <c r="AB1307" s="19">
        <v>5</v>
      </c>
      <c r="AC1307" s="19">
        <v>1</v>
      </c>
      <c r="AD1307" s="19">
        <v>4</v>
      </c>
      <c r="AE1307" s="19">
        <v>2</v>
      </c>
      <c r="AF1307" s="19">
        <v>4</v>
      </c>
      <c r="AG1307" s="19">
        <v>5</v>
      </c>
      <c r="AH1307" s="19">
        <v>5</v>
      </c>
      <c r="AI1307" s="19">
        <v>5</v>
      </c>
      <c r="AJ1307" s="19">
        <v>5</v>
      </c>
      <c r="AK1307" s="19">
        <v>3</v>
      </c>
      <c r="AL1307" s="19">
        <v>1</v>
      </c>
      <c r="AM1307" s="19">
        <v>5</v>
      </c>
      <c r="AN1307" s="19">
        <v>4</v>
      </c>
      <c r="AO1307" s="19">
        <v>5</v>
      </c>
      <c r="AP1307" s="19">
        <v>2</v>
      </c>
      <c r="AQ1307" s="19">
        <v>1</v>
      </c>
      <c r="AR1307" s="19">
        <v>5</v>
      </c>
      <c r="AS1307" s="19">
        <v>3</v>
      </c>
      <c r="AT1307" s="19">
        <v>1</v>
      </c>
      <c r="AU1307" s="19">
        <v>5</v>
      </c>
      <c r="AV1307" s="19">
        <v>1</v>
      </c>
      <c r="AW1307" s="19">
        <v>1</v>
      </c>
      <c r="AX1307" s="19">
        <v>3</v>
      </c>
      <c r="AY1307" s="19">
        <v>1</v>
      </c>
      <c r="AZ1307" s="19">
        <v>1</v>
      </c>
      <c r="BA1307" s="19">
        <v>5</v>
      </c>
      <c r="BB1307" s="19">
        <v>5</v>
      </c>
      <c r="BC1307" s="19">
        <v>2</v>
      </c>
      <c r="BD1307" s="19">
        <v>1</v>
      </c>
      <c r="BE1307" s="19">
        <v>4</v>
      </c>
      <c r="BF1307" s="19">
        <v>5</v>
      </c>
      <c r="BG1307" s="19">
        <v>1</v>
      </c>
      <c r="BH1307" s="19">
        <v>1</v>
      </c>
      <c r="BI1307" s="19">
        <v>4</v>
      </c>
    </row>
    <row r="1308" spans="1:61">
      <c r="A1308" s="37" t="s">
        <v>2863</v>
      </c>
      <c r="B1308" s="19">
        <v>5</v>
      </c>
      <c r="C1308" s="19">
        <v>5</v>
      </c>
      <c r="D1308" s="19">
        <v>5</v>
      </c>
      <c r="E1308" s="19">
        <v>4</v>
      </c>
      <c r="F1308" s="19">
        <v>1</v>
      </c>
      <c r="G1308" s="19">
        <v>4</v>
      </c>
      <c r="H1308" s="19">
        <v>5</v>
      </c>
      <c r="I1308" s="19">
        <v>2</v>
      </c>
      <c r="J1308" s="19">
        <v>4</v>
      </c>
      <c r="K1308" s="19">
        <v>5</v>
      </c>
      <c r="L1308" s="19">
        <v>1</v>
      </c>
      <c r="M1308" s="19">
        <v>2</v>
      </c>
      <c r="N1308" s="19">
        <v>2</v>
      </c>
      <c r="O1308" s="19">
        <v>2</v>
      </c>
      <c r="P1308" s="19">
        <v>4</v>
      </c>
      <c r="Q1308" s="19">
        <v>1</v>
      </c>
      <c r="R1308" s="19">
        <v>1</v>
      </c>
      <c r="S1308" s="19">
        <v>2</v>
      </c>
      <c r="T1308" s="19">
        <v>4</v>
      </c>
      <c r="U1308" s="19">
        <v>5</v>
      </c>
      <c r="V1308" s="19">
        <v>4</v>
      </c>
      <c r="W1308" s="19">
        <v>1</v>
      </c>
      <c r="X1308" s="19">
        <v>2</v>
      </c>
      <c r="Y1308" s="19">
        <v>4</v>
      </c>
      <c r="Z1308" s="19">
        <v>1</v>
      </c>
      <c r="AA1308" s="19">
        <v>2</v>
      </c>
      <c r="AB1308" s="19">
        <v>4</v>
      </c>
      <c r="AC1308" s="19">
        <v>4</v>
      </c>
      <c r="AD1308" s="19">
        <v>2</v>
      </c>
      <c r="AE1308" s="19">
        <v>2</v>
      </c>
      <c r="AF1308" s="19">
        <v>2</v>
      </c>
      <c r="AG1308" s="19">
        <v>4</v>
      </c>
      <c r="AH1308" s="19">
        <v>2</v>
      </c>
      <c r="AI1308" s="19">
        <v>4</v>
      </c>
      <c r="AJ1308" s="19">
        <v>5</v>
      </c>
      <c r="AK1308" s="19">
        <v>2</v>
      </c>
      <c r="AL1308" s="19">
        <v>1</v>
      </c>
      <c r="AM1308" s="19">
        <v>4</v>
      </c>
      <c r="AN1308" s="19">
        <v>2</v>
      </c>
      <c r="AO1308" s="19">
        <v>4</v>
      </c>
      <c r="AP1308" s="19">
        <v>4</v>
      </c>
      <c r="AQ1308" s="19">
        <v>2</v>
      </c>
      <c r="AR1308" s="19">
        <v>3</v>
      </c>
      <c r="AS1308" s="19">
        <v>3</v>
      </c>
      <c r="AT1308" s="19">
        <v>2</v>
      </c>
      <c r="AU1308" s="19">
        <v>5</v>
      </c>
      <c r="AV1308" s="19">
        <v>1</v>
      </c>
      <c r="AW1308" s="19">
        <v>2</v>
      </c>
      <c r="AX1308" s="19">
        <v>2</v>
      </c>
      <c r="AY1308" s="19">
        <v>1</v>
      </c>
      <c r="AZ1308" s="19">
        <v>1</v>
      </c>
      <c r="BA1308" s="19">
        <v>5</v>
      </c>
      <c r="BB1308" s="19">
        <v>4</v>
      </c>
      <c r="BC1308" s="19">
        <v>3</v>
      </c>
      <c r="BD1308" s="19">
        <v>2</v>
      </c>
      <c r="BE1308" s="19">
        <v>4</v>
      </c>
      <c r="BF1308" s="19">
        <v>4</v>
      </c>
      <c r="BG1308" s="19">
        <v>2</v>
      </c>
      <c r="BH1308" s="19">
        <v>4</v>
      </c>
      <c r="BI1308" s="19">
        <v>4</v>
      </c>
    </row>
    <row r="1309" spans="1:61">
      <c r="A1309" s="37" t="s">
        <v>2864</v>
      </c>
      <c r="B1309" s="19">
        <v>2</v>
      </c>
      <c r="C1309" s="19">
        <v>4</v>
      </c>
      <c r="D1309" s="19">
        <v>1</v>
      </c>
      <c r="E1309" s="19">
        <v>4</v>
      </c>
      <c r="F1309" s="19">
        <v>1</v>
      </c>
      <c r="G1309" s="19">
        <v>3</v>
      </c>
      <c r="H1309" s="19">
        <v>4</v>
      </c>
      <c r="I1309" s="19">
        <v>2</v>
      </c>
      <c r="J1309" s="19">
        <v>4</v>
      </c>
      <c r="K1309" s="19">
        <v>5</v>
      </c>
      <c r="L1309" s="19">
        <v>2</v>
      </c>
      <c r="M1309" s="19">
        <v>1</v>
      </c>
      <c r="N1309" s="19">
        <v>2</v>
      </c>
      <c r="O1309" s="19">
        <v>2</v>
      </c>
      <c r="P1309" s="19">
        <v>4</v>
      </c>
      <c r="Q1309" s="19">
        <v>4</v>
      </c>
      <c r="R1309" s="19">
        <v>2</v>
      </c>
      <c r="S1309" s="19">
        <v>3</v>
      </c>
      <c r="T1309" s="19">
        <v>4</v>
      </c>
      <c r="U1309" s="19">
        <v>5</v>
      </c>
      <c r="V1309" s="19">
        <v>2</v>
      </c>
      <c r="W1309" s="19">
        <v>1</v>
      </c>
      <c r="X1309" s="19">
        <v>4</v>
      </c>
      <c r="Y1309" s="19">
        <v>3</v>
      </c>
      <c r="Z1309" s="19">
        <v>1</v>
      </c>
      <c r="AA1309" s="19">
        <v>2</v>
      </c>
      <c r="AB1309" s="19">
        <v>4</v>
      </c>
      <c r="AC1309" s="19">
        <v>4</v>
      </c>
      <c r="AD1309" s="19">
        <v>4</v>
      </c>
      <c r="AE1309" s="19">
        <v>1</v>
      </c>
      <c r="AF1309" s="19">
        <v>4</v>
      </c>
      <c r="AG1309" s="19">
        <v>4</v>
      </c>
      <c r="AH1309" s="19">
        <v>3</v>
      </c>
      <c r="AI1309" s="19">
        <v>4</v>
      </c>
      <c r="AJ1309" s="19">
        <v>4</v>
      </c>
      <c r="AK1309" s="19">
        <v>4</v>
      </c>
      <c r="AL1309" s="19">
        <v>2</v>
      </c>
      <c r="AM1309" s="19">
        <v>4</v>
      </c>
      <c r="AN1309" s="19">
        <v>3</v>
      </c>
      <c r="AO1309" s="19">
        <v>4</v>
      </c>
      <c r="AP1309" s="19">
        <v>2</v>
      </c>
      <c r="AQ1309" s="19">
        <v>4</v>
      </c>
      <c r="AR1309" s="19">
        <v>4</v>
      </c>
      <c r="AS1309" s="19">
        <v>2</v>
      </c>
      <c r="AT1309" s="19">
        <v>2</v>
      </c>
      <c r="AU1309" s="19">
        <v>1</v>
      </c>
      <c r="AV1309" s="19">
        <v>3</v>
      </c>
      <c r="AW1309" s="19">
        <v>2</v>
      </c>
      <c r="AX1309" s="19">
        <v>2</v>
      </c>
      <c r="AY1309" s="19">
        <v>2</v>
      </c>
      <c r="AZ1309" s="19">
        <v>4</v>
      </c>
      <c r="BA1309" s="19">
        <v>4</v>
      </c>
      <c r="BB1309" s="19">
        <v>4</v>
      </c>
      <c r="BC1309" s="19">
        <v>3</v>
      </c>
      <c r="BD1309" s="19">
        <v>2</v>
      </c>
      <c r="BE1309" s="19">
        <v>2</v>
      </c>
      <c r="BF1309" s="19">
        <v>3</v>
      </c>
      <c r="BG1309" s="19">
        <v>2</v>
      </c>
      <c r="BH1309" s="19">
        <v>2</v>
      </c>
      <c r="BI1309" s="19">
        <v>4</v>
      </c>
    </row>
    <row r="1310" spans="1:61">
      <c r="A1310" s="37" t="s">
        <v>2867</v>
      </c>
      <c r="B1310" s="19">
        <v>4</v>
      </c>
      <c r="C1310" s="19">
        <v>5</v>
      </c>
      <c r="D1310" s="19">
        <v>1</v>
      </c>
      <c r="E1310" s="19">
        <v>4</v>
      </c>
      <c r="F1310" s="19">
        <v>3</v>
      </c>
      <c r="G1310" s="19">
        <v>3</v>
      </c>
      <c r="H1310" s="19">
        <v>5</v>
      </c>
      <c r="I1310" s="19">
        <v>3</v>
      </c>
      <c r="J1310" s="19">
        <v>4</v>
      </c>
      <c r="K1310" s="19">
        <v>5</v>
      </c>
      <c r="L1310" s="19">
        <v>1</v>
      </c>
      <c r="M1310" s="19">
        <v>3</v>
      </c>
      <c r="N1310" s="19">
        <v>5</v>
      </c>
      <c r="O1310" s="19">
        <v>1</v>
      </c>
      <c r="P1310" s="19">
        <v>5</v>
      </c>
      <c r="Q1310" s="19">
        <v>2</v>
      </c>
      <c r="R1310" s="19">
        <v>1</v>
      </c>
      <c r="S1310" s="19">
        <v>4</v>
      </c>
      <c r="T1310" s="19">
        <v>3</v>
      </c>
      <c r="U1310" s="19">
        <v>4</v>
      </c>
      <c r="V1310" s="19">
        <v>4</v>
      </c>
      <c r="W1310" s="19">
        <v>1</v>
      </c>
      <c r="X1310" s="19">
        <v>2</v>
      </c>
      <c r="Y1310" s="19">
        <v>4</v>
      </c>
      <c r="Z1310" s="19">
        <v>1</v>
      </c>
      <c r="AA1310" s="19">
        <v>1</v>
      </c>
      <c r="AB1310" s="19">
        <v>5</v>
      </c>
      <c r="AC1310" s="19">
        <v>2</v>
      </c>
      <c r="AD1310" s="19">
        <v>4</v>
      </c>
      <c r="AE1310" s="19">
        <v>2</v>
      </c>
      <c r="AF1310" s="19">
        <v>4</v>
      </c>
      <c r="AG1310" s="19">
        <v>4</v>
      </c>
      <c r="AH1310" s="19">
        <v>4</v>
      </c>
      <c r="AI1310" s="19">
        <v>4</v>
      </c>
      <c r="AJ1310" s="19">
        <v>5</v>
      </c>
      <c r="AK1310" s="19">
        <v>2</v>
      </c>
      <c r="AL1310" s="19">
        <v>1</v>
      </c>
      <c r="AM1310" s="19">
        <v>4</v>
      </c>
      <c r="AN1310" s="19">
        <v>2</v>
      </c>
      <c r="AO1310" s="19">
        <v>5</v>
      </c>
      <c r="AP1310" s="19">
        <v>4</v>
      </c>
      <c r="AQ1310" s="19">
        <v>3</v>
      </c>
      <c r="AR1310" s="19">
        <v>5</v>
      </c>
      <c r="AS1310" s="19">
        <v>4</v>
      </c>
      <c r="AT1310" s="19">
        <v>1</v>
      </c>
      <c r="AU1310" s="19">
        <v>5</v>
      </c>
      <c r="AV1310" s="19">
        <v>1</v>
      </c>
      <c r="AW1310" s="19">
        <v>2</v>
      </c>
      <c r="AX1310" s="19">
        <v>2</v>
      </c>
      <c r="AY1310" s="19">
        <v>1</v>
      </c>
      <c r="AZ1310" s="19">
        <v>3</v>
      </c>
      <c r="BA1310" s="19">
        <v>4</v>
      </c>
      <c r="BB1310" s="19">
        <v>4</v>
      </c>
      <c r="BC1310" s="19">
        <v>4</v>
      </c>
      <c r="BD1310" s="19">
        <v>2</v>
      </c>
      <c r="BE1310" s="19">
        <v>5</v>
      </c>
      <c r="BF1310" s="19">
        <v>4</v>
      </c>
      <c r="BG1310" s="19">
        <v>1</v>
      </c>
      <c r="BH1310" s="19">
        <v>1</v>
      </c>
      <c r="BI1310" s="19">
        <v>5</v>
      </c>
    </row>
    <row r="1311" spans="1:61">
      <c r="A1311" s="37" t="s">
        <v>2868</v>
      </c>
      <c r="B1311" s="19">
        <v>3</v>
      </c>
      <c r="C1311" s="19">
        <v>5</v>
      </c>
      <c r="D1311" s="19">
        <v>2</v>
      </c>
      <c r="E1311" s="19">
        <v>3</v>
      </c>
      <c r="F1311" s="19">
        <v>2</v>
      </c>
      <c r="G1311" s="19">
        <v>3</v>
      </c>
      <c r="H1311" s="19">
        <v>5</v>
      </c>
      <c r="I1311" s="19">
        <v>2</v>
      </c>
      <c r="J1311" s="19">
        <v>4</v>
      </c>
      <c r="K1311" s="19">
        <v>5</v>
      </c>
      <c r="L1311" s="19">
        <v>1</v>
      </c>
      <c r="M1311" s="19">
        <v>1</v>
      </c>
      <c r="N1311" s="19">
        <v>4</v>
      </c>
      <c r="O1311" s="19">
        <v>1</v>
      </c>
      <c r="P1311" s="19">
        <v>5</v>
      </c>
      <c r="Q1311" s="19">
        <v>3</v>
      </c>
      <c r="R1311" s="19">
        <v>1</v>
      </c>
      <c r="S1311" s="19">
        <v>3</v>
      </c>
      <c r="T1311" s="19">
        <v>2</v>
      </c>
      <c r="U1311" s="19">
        <v>3</v>
      </c>
      <c r="V1311" s="19">
        <v>2</v>
      </c>
      <c r="W1311" s="19">
        <v>1</v>
      </c>
      <c r="X1311" s="19">
        <v>1</v>
      </c>
      <c r="Y1311" s="19">
        <v>4</v>
      </c>
      <c r="Z1311" s="19">
        <v>1</v>
      </c>
      <c r="AA1311" s="19">
        <v>1</v>
      </c>
      <c r="AB1311" s="19">
        <v>5</v>
      </c>
      <c r="AC1311" s="19">
        <v>1</v>
      </c>
      <c r="AD1311" s="19">
        <v>4</v>
      </c>
      <c r="AE1311" s="19">
        <v>1</v>
      </c>
      <c r="AF1311" s="19">
        <v>3</v>
      </c>
      <c r="AG1311" s="19">
        <v>5</v>
      </c>
      <c r="AH1311" s="19">
        <v>4</v>
      </c>
      <c r="AI1311" s="19">
        <v>3</v>
      </c>
      <c r="AJ1311" s="19">
        <v>4</v>
      </c>
      <c r="AK1311" s="19">
        <v>3</v>
      </c>
      <c r="AL1311" s="19">
        <v>2</v>
      </c>
      <c r="AM1311" s="19">
        <v>4</v>
      </c>
      <c r="AN1311" s="19">
        <v>2</v>
      </c>
      <c r="AO1311" s="19">
        <v>3</v>
      </c>
      <c r="AP1311" s="19">
        <v>4</v>
      </c>
      <c r="AQ1311" s="19">
        <v>1</v>
      </c>
      <c r="AR1311" s="19">
        <v>5</v>
      </c>
      <c r="AS1311" s="19">
        <v>4</v>
      </c>
      <c r="AT1311" s="19">
        <v>1</v>
      </c>
      <c r="AU1311" s="19">
        <v>3</v>
      </c>
      <c r="AV1311" s="19">
        <v>1</v>
      </c>
      <c r="AW1311" s="19">
        <v>1</v>
      </c>
      <c r="AX1311" s="19">
        <v>3</v>
      </c>
      <c r="AY1311" s="19">
        <v>2</v>
      </c>
      <c r="AZ1311" s="19">
        <v>1</v>
      </c>
      <c r="BA1311" s="19">
        <v>5</v>
      </c>
      <c r="BB1311" s="19">
        <v>4</v>
      </c>
      <c r="BC1311" s="19">
        <v>1</v>
      </c>
      <c r="BD1311" s="19">
        <v>3</v>
      </c>
      <c r="BE1311" s="19">
        <v>4</v>
      </c>
      <c r="BF1311" s="19">
        <v>4</v>
      </c>
      <c r="BG1311" s="19">
        <v>2</v>
      </c>
      <c r="BH1311" s="19">
        <v>2</v>
      </c>
      <c r="BI1311" s="19">
        <v>4</v>
      </c>
    </row>
    <row r="1312" spans="1:61">
      <c r="A1312" s="37" t="s">
        <v>2869</v>
      </c>
      <c r="B1312" s="19">
        <v>5</v>
      </c>
      <c r="C1312" s="19">
        <v>5</v>
      </c>
      <c r="D1312" s="19">
        <v>2</v>
      </c>
      <c r="E1312" s="19">
        <v>3</v>
      </c>
      <c r="F1312" s="19">
        <v>2</v>
      </c>
      <c r="G1312" s="19">
        <v>5</v>
      </c>
      <c r="H1312" s="19">
        <v>4</v>
      </c>
      <c r="I1312" s="19">
        <v>2</v>
      </c>
      <c r="J1312" s="19">
        <v>3</v>
      </c>
      <c r="K1312" s="19">
        <v>3</v>
      </c>
      <c r="L1312" s="19">
        <v>3</v>
      </c>
      <c r="M1312" s="19">
        <v>2</v>
      </c>
      <c r="N1312" s="19">
        <v>5</v>
      </c>
      <c r="O1312" s="19">
        <v>3</v>
      </c>
      <c r="P1312" s="19">
        <v>4</v>
      </c>
      <c r="Q1312" s="19">
        <v>3</v>
      </c>
      <c r="R1312" s="19">
        <v>4</v>
      </c>
      <c r="S1312" s="19">
        <v>3</v>
      </c>
      <c r="T1312" s="19">
        <v>2</v>
      </c>
      <c r="U1312" s="19">
        <v>3</v>
      </c>
      <c r="V1312" s="19">
        <v>3</v>
      </c>
      <c r="W1312" s="19">
        <v>3</v>
      </c>
      <c r="X1312" s="19">
        <v>3</v>
      </c>
      <c r="Y1312" s="19">
        <v>3</v>
      </c>
      <c r="Z1312" s="19">
        <v>3</v>
      </c>
      <c r="AA1312" s="19">
        <v>3</v>
      </c>
      <c r="AB1312" s="19">
        <v>4</v>
      </c>
      <c r="AC1312" s="19">
        <v>3</v>
      </c>
      <c r="AD1312" s="19">
        <v>4</v>
      </c>
      <c r="AE1312" s="19">
        <v>4</v>
      </c>
      <c r="AF1312" s="19">
        <v>3</v>
      </c>
      <c r="AG1312" s="19">
        <v>4</v>
      </c>
      <c r="AH1312" s="19">
        <v>3</v>
      </c>
      <c r="AI1312" s="19">
        <v>3</v>
      </c>
      <c r="AJ1312" s="19">
        <v>2</v>
      </c>
      <c r="AK1312" s="19">
        <v>2</v>
      </c>
      <c r="AL1312" s="19">
        <v>3</v>
      </c>
      <c r="AM1312" s="19">
        <v>3</v>
      </c>
      <c r="AN1312" s="19">
        <v>3</v>
      </c>
      <c r="AO1312" s="19">
        <v>3</v>
      </c>
      <c r="AP1312" s="19">
        <v>4</v>
      </c>
      <c r="AQ1312" s="19">
        <v>3</v>
      </c>
      <c r="AR1312" s="19">
        <v>4</v>
      </c>
      <c r="AS1312" s="19">
        <v>3</v>
      </c>
      <c r="AT1312" s="19">
        <v>3</v>
      </c>
      <c r="AU1312" s="19">
        <v>3</v>
      </c>
      <c r="AV1312" s="19">
        <v>3</v>
      </c>
      <c r="AW1312" s="19">
        <v>3</v>
      </c>
      <c r="AX1312" s="19">
        <v>3</v>
      </c>
      <c r="AY1312" s="19">
        <v>2</v>
      </c>
      <c r="AZ1312" s="19">
        <v>3</v>
      </c>
      <c r="BA1312" s="19">
        <v>4</v>
      </c>
      <c r="BB1312" s="19">
        <v>4</v>
      </c>
      <c r="BC1312" s="19">
        <v>4</v>
      </c>
      <c r="BD1312" s="19">
        <v>3</v>
      </c>
      <c r="BE1312" s="19">
        <v>4</v>
      </c>
      <c r="BF1312" s="19">
        <v>3</v>
      </c>
      <c r="BG1312" s="19">
        <v>3</v>
      </c>
      <c r="BH1312" s="19">
        <v>3</v>
      </c>
      <c r="BI1312" s="19">
        <v>3</v>
      </c>
    </row>
    <row r="1313" spans="1:62">
      <c r="A1313" s="37" t="s">
        <v>2870</v>
      </c>
      <c r="B1313" s="19">
        <v>2</v>
      </c>
      <c r="C1313" s="19">
        <v>2</v>
      </c>
      <c r="D1313" s="19">
        <v>5</v>
      </c>
      <c r="E1313" s="19">
        <v>4</v>
      </c>
      <c r="F1313" s="19">
        <v>2</v>
      </c>
      <c r="G1313" s="19">
        <v>4</v>
      </c>
      <c r="H1313" s="19">
        <v>3</v>
      </c>
      <c r="I1313" s="19">
        <v>5</v>
      </c>
      <c r="J1313" s="19">
        <v>4</v>
      </c>
      <c r="K1313" s="19">
        <v>5</v>
      </c>
      <c r="L1313" s="19">
        <v>4</v>
      </c>
      <c r="M1313" s="19">
        <v>5</v>
      </c>
      <c r="N1313" s="19">
        <v>5</v>
      </c>
      <c r="O1313" s="19">
        <v>2</v>
      </c>
      <c r="P1313" s="19">
        <v>5</v>
      </c>
      <c r="Q1313" s="19">
        <v>4</v>
      </c>
      <c r="R1313" s="19">
        <v>3</v>
      </c>
      <c r="S1313" s="19">
        <v>2</v>
      </c>
      <c r="T1313" s="19">
        <v>3</v>
      </c>
      <c r="U1313" s="19">
        <v>4</v>
      </c>
      <c r="V1313" s="19">
        <v>4</v>
      </c>
      <c r="W1313" s="19">
        <v>2</v>
      </c>
      <c r="X1313" s="19">
        <v>5</v>
      </c>
      <c r="Y1313" s="19">
        <v>3</v>
      </c>
      <c r="Z1313" s="19">
        <v>1</v>
      </c>
      <c r="AA1313" s="19">
        <v>2</v>
      </c>
      <c r="AB1313" s="19">
        <v>3</v>
      </c>
      <c r="AC1313" s="19">
        <v>5</v>
      </c>
      <c r="AD1313" s="19">
        <v>4</v>
      </c>
      <c r="AE1313" s="19">
        <v>1</v>
      </c>
      <c r="AF1313" s="19">
        <v>5</v>
      </c>
      <c r="AG1313" s="19">
        <v>3</v>
      </c>
      <c r="AH1313" s="19">
        <v>2</v>
      </c>
      <c r="AI1313" s="19">
        <v>3</v>
      </c>
      <c r="AJ1313" s="19">
        <v>4</v>
      </c>
      <c r="AK1313" s="19">
        <v>1</v>
      </c>
      <c r="AL1313" s="19">
        <v>4</v>
      </c>
      <c r="AM1313" s="19">
        <v>5</v>
      </c>
      <c r="AN1313" s="19">
        <v>4</v>
      </c>
      <c r="AO1313" s="19">
        <v>5</v>
      </c>
      <c r="AP1313" s="19">
        <v>5</v>
      </c>
      <c r="AQ1313" s="19">
        <v>5</v>
      </c>
      <c r="AR1313" s="19">
        <v>4</v>
      </c>
      <c r="AS1313" s="19">
        <v>4</v>
      </c>
      <c r="AT1313" s="19">
        <v>2</v>
      </c>
      <c r="AU1313" s="19">
        <v>2</v>
      </c>
      <c r="AV1313" s="19">
        <v>4</v>
      </c>
      <c r="AW1313" s="19">
        <v>3</v>
      </c>
      <c r="AX1313" s="19">
        <v>4</v>
      </c>
      <c r="AY1313" s="19">
        <v>2</v>
      </c>
      <c r="AZ1313" s="19">
        <v>1</v>
      </c>
      <c r="BA1313" s="19">
        <v>5</v>
      </c>
      <c r="BB1313" s="19">
        <v>4</v>
      </c>
      <c r="BC1313" s="19">
        <v>4</v>
      </c>
      <c r="BD1313" s="19">
        <v>1</v>
      </c>
      <c r="BE1313" s="19">
        <v>3</v>
      </c>
      <c r="BF1313" s="19">
        <v>1</v>
      </c>
      <c r="BG1313" s="19">
        <v>4</v>
      </c>
      <c r="BH1313" s="19">
        <v>2</v>
      </c>
      <c r="BI1313" s="19">
        <v>5</v>
      </c>
    </row>
    <row r="1314" spans="1:62">
      <c r="A1314" s="37" t="s">
        <v>2871</v>
      </c>
      <c r="B1314" s="19">
        <v>3</v>
      </c>
      <c r="C1314" s="19">
        <v>5</v>
      </c>
      <c r="D1314" s="19">
        <v>5</v>
      </c>
      <c r="E1314" s="19">
        <v>5</v>
      </c>
      <c r="F1314" s="19">
        <v>5</v>
      </c>
      <c r="G1314" s="19">
        <v>3</v>
      </c>
      <c r="H1314" s="19">
        <v>5</v>
      </c>
      <c r="I1314" s="19">
        <v>5</v>
      </c>
      <c r="J1314" s="19">
        <v>1</v>
      </c>
      <c r="K1314" s="19">
        <v>5</v>
      </c>
      <c r="L1314" s="19">
        <v>1</v>
      </c>
      <c r="M1314" s="19">
        <v>1</v>
      </c>
      <c r="N1314" s="19">
        <v>2</v>
      </c>
      <c r="O1314" s="19">
        <v>5</v>
      </c>
      <c r="P1314" s="19">
        <v>5</v>
      </c>
      <c r="Q1314" s="19">
        <v>5</v>
      </c>
      <c r="R1314" s="19">
        <v>1</v>
      </c>
      <c r="S1314" s="19">
        <v>1</v>
      </c>
      <c r="T1314" s="19">
        <v>1</v>
      </c>
      <c r="U1314" s="19">
        <v>1</v>
      </c>
      <c r="V1314" s="19">
        <v>4</v>
      </c>
      <c r="W1314" s="19">
        <v>1</v>
      </c>
      <c r="X1314" s="19">
        <v>5</v>
      </c>
      <c r="Y1314" s="19">
        <v>3</v>
      </c>
      <c r="Z1314" s="19">
        <v>1</v>
      </c>
      <c r="AA1314" s="19">
        <v>1</v>
      </c>
      <c r="AB1314" s="19">
        <v>5</v>
      </c>
      <c r="AC1314" s="19">
        <v>5</v>
      </c>
      <c r="AD1314" s="19">
        <v>5</v>
      </c>
      <c r="AE1314" s="19">
        <v>1</v>
      </c>
      <c r="AF1314" s="19">
        <v>5</v>
      </c>
      <c r="AG1314" s="19">
        <v>2</v>
      </c>
      <c r="AH1314" s="19">
        <v>1</v>
      </c>
      <c r="AI1314" s="19">
        <v>5</v>
      </c>
      <c r="AJ1314" s="19">
        <v>1</v>
      </c>
      <c r="AK1314" s="19">
        <v>1</v>
      </c>
      <c r="AL1314" s="19">
        <v>3</v>
      </c>
      <c r="AM1314" s="19">
        <v>3</v>
      </c>
      <c r="AN1314" s="19">
        <v>2</v>
      </c>
      <c r="AO1314" s="19">
        <v>4</v>
      </c>
      <c r="AP1314" s="19">
        <v>4</v>
      </c>
      <c r="AQ1314" s="19">
        <v>3</v>
      </c>
      <c r="AR1314" s="19">
        <v>4</v>
      </c>
      <c r="AS1314" s="19">
        <v>3</v>
      </c>
      <c r="AT1314" s="19">
        <v>3</v>
      </c>
      <c r="AU1314" s="19">
        <v>4</v>
      </c>
      <c r="AV1314" s="19">
        <v>4</v>
      </c>
      <c r="AW1314" s="19">
        <v>3</v>
      </c>
      <c r="AX1314" s="19">
        <v>4</v>
      </c>
      <c r="AY1314" s="19">
        <v>4</v>
      </c>
      <c r="AZ1314" s="19">
        <v>4</v>
      </c>
      <c r="BA1314" s="108"/>
      <c r="BB1314" s="19">
        <v>1</v>
      </c>
      <c r="BC1314" s="19">
        <v>3</v>
      </c>
      <c r="BD1314" s="19">
        <v>1</v>
      </c>
      <c r="BE1314" s="19">
        <v>3</v>
      </c>
      <c r="BF1314" s="19">
        <v>5</v>
      </c>
      <c r="BG1314" s="19">
        <v>3</v>
      </c>
      <c r="BH1314" s="19">
        <v>3</v>
      </c>
      <c r="BI1314" s="19">
        <v>5</v>
      </c>
    </row>
    <row r="1315" spans="1:62">
      <c r="A1315" s="37" t="s">
        <v>2872</v>
      </c>
      <c r="B1315" s="19">
        <v>5</v>
      </c>
      <c r="C1315" s="19">
        <v>5</v>
      </c>
      <c r="D1315" s="19">
        <v>1</v>
      </c>
      <c r="E1315" s="19">
        <v>4</v>
      </c>
      <c r="F1315" s="19">
        <v>2</v>
      </c>
      <c r="G1315" s="19">
        <v>5</v>
      </c>
      <c r="H1315" s="19">
        <v>5</v>
      </c>
      <c r="I1315" s="19">
        <v>1</v>
      </c>
      <c r="J1315" s="19">
        <v>5</v>
      </c>
      <c r="K1315" s="19">
        <v>3</v>
      </c>
      <c r="L1315" s="19">
        <v>1</v>
      </c>
      <c r="M1315" s="19">
        <v>1</v>
      </c>
      <c r="N1315" s="19">
        <v>5</v>
      </c>
      <c r="O1315" s="19">
        <v>1</v>
      </c>
      <c r="P1315" s="19">
        <v>4</v>
      </c>
      <c r="Q1315" s="19">
        <v>1</v>
      </c>
      <c r="R1315" s="19">
        <v>1</v>
      </c>
      <c r="S1315" s="19">
        <v>4</v>
      </c>
      <c r="T1315" s="19">
        <v>3</v>
      </c>
      <c r="U1315" s="19">
        <v>5</v>
      </c>
      <c r="V1315" s="19">
        <v>4</v>
      </c>
      <c r="W1315" s="19">
        <v>1</v>
      </c>
      <c r="X1315" s="19">
        <v>1</v>
      </c>
      <c r="Y1315" s="19">
        <v>4</v>
      </c>
      <c r="Z1315" s="19">
        <v>3</v>
      </c>
      <c r="AA1315" s="19">
        <v>1</v>
      </c>
      <c r="AB1315" s="19">
        <v>5</v>
      </c>
      <c r="AC1315" s="19">
        <v>1</v>
      </c>
      <c r="AD1315" s="19">
        <v>5</v>
      </c>
      <c r="AE1315" s="19">
        <v>1</v>
      </c>
      <c r="AF1315" s="19">
        <v>1</v>
      </c>
      <c r="AG1315" s="19">
        <v>5</v>
      </c>
      <c r="AH1315" s="19">
        <v>5</v>
      </c>
      <c r="AI1315" s="19">
        <v>5</v>
      </c>
      <c r="AJ1315" s="19">
        <v>4</v>
      </c>
      <c r="AK1315" s="19">
        <v>2</v>
      </c>
      <c r="AL1315" s="19">
        <v>1</v>
      </c>
      <c r="AM1315" s="19">
        <v>5</v>
      </c>
      <c r="AN1315" s="19">
        <v>1</v>
      </c>
      <c r="AO1315" s="19">
        <v>3</v>
      </c>
      <c r="AP1315" s="19">
        <v>1</v>
      </c>
      <c r="AQ1315" s="19">
        <v>2</v>
      </c>
      <c r="AR1315" s="19">
        <v>1</v>
      </c>
      <c r="AS1315" s="19">
        <v>2</v>
      </c>
      <c r="AT1315" s="19">
        <v>1</v>
      </c>
      <c r="AU1315" s="19">
        <v>5</v>
      </c>
      <c r="AV1315" s="19">
        <v>1</v>
      </c>
      <c r="AW1315" s="19">
        <v>1</v>
      </c>
      <c r="AX1315" s="19">
        <v>1</v>
      </c>
      <c r="AY1315" s="19">
        <v>1</v>
      </c>
      <c r="AZ1315" s="19">
        <v>2</v>
      </c>
      <c r="BA1315" s="19">
        <v>1</v>
      </c>
      <c r="BB1315" s="19">
        <v>5</v>
      </c>
      <c r="BC1315" s="19">
        <v>1</v>
      </c>
      <c r="BD1315" s="19">
        <v>3</v>
      </c>
      <c r="BE1315" s="19">
        <v>5</v>
      </c>
      <c r="BF1315" s="19">
        <v>4</v>
      </c>
      <c r="BG1315" s="19">
        <v>1</v>
      </c>
      <c r="BH1315" s="19">
        <v>1</v>
      </c>
      <c r="BI1315" s="19">
        <v>5</v>
      </c>
    </row>
    <row r="1316" spans="1:62">
      <c r="A1316" s="37" t="s">
        <v>2873</v>
      </c>
      <c r="B1316" s="19">
        <v>3</v>
      </c>
      <c r="C1316" s="19">
        <v>5</v>
      </c>
      <c r="D1316" s="19">
        <v>5</v>
      </c>
      <c r="E1316" s="19">
        <v>4</v>
      </c>
      <c r="F1316" s="19">
        <v>1</v>
      </c>
      <c r="G1316" s="19">
        <v>4</v>
      </c>
      <c r="H1316" s="19">
        <v>5</v>
      </c>
      <c r="I1316" s="19">
        <v>1</v>
      </c>
      <c r="J1316" s="19">
        <v>4</v>
      </c>
      <c r="K1316" s="19">
        <v>5</v>
      </c>
      <c r="L1316" s="19">
        <v>2</v>
      </c>
      <c r="M1316" s="19">
        <v>2</v>
      </c>
      <c r="N1316" s="19">
        <v>4</v>
      </c>
      <c r="O1316" s="19">
        <v>5</v>
      </c>
      <c r="P1316" s="19">
        <v>4</v>
      </c>
      <c r="Q1316" s="19">
        <v>3</v>
      </c>
      <c r="R1316" s="19">
        <v>1</v>
      </c>
      <c r="S1316" s="19">
        <v>4</v>
      </c>
      <c r="T1316" s="19">
        <v>5</v>
      </c>
      <c r="U1316" s="19">
        <v>5</v>
      </c>
      <c r="V1316" s="19">
        <v>1</v>
      </c>
      <c r="W1316" s="19">
        <v>2</v>
      </c>
      <c r="X1316" s="19">
        <v>1</v>
      </c>
      <c r="Y1316" s="19">
        <v>3</v>
      </c>
      <c r="Z1316" s="19">
        <v>2</v>
      </c>
      <c r="AA1316" s="19">
        <v>2</v>
      </c>
      <c r="AB1316" s="19">
        <v>5</v>
      </c>
      <c r="AC1316" s="19">
        <v>4</v>
      </c>
      <c r="AD1316" s="19">
        <v>4</v>
      </c>
      <c r="AE1316" s="19">
        <v>2</v>
      </c>
      <c r="AF1316" s="19">
        <v>2</v>
      </c>
      <c r="AG1316" s="19">
        <v>5</v>
      </c>
      <c r="AH1316" s="19">
        <v>5</v>
      </c>
      <c r="AI1316" s="19">
        <v>5</v>
      </c>
      <c r="AJ1316" s="19">
        <v>5</v>
      </c>
      <c r="AK1316" s="19">
        <v>4</v>
      </c>
      <c r="AL1316" s="19">
        <v>4</v>
      </c>
      <c r="AM1316" s="19">
        <v>3</v>
      </c>
      <c r="AN1316" s="19">
        <v>4</v>
      </c>
      <c r="AO1316" s="19">
        <v>3</v>
      </c>
      <c r="AP1316" s="19">
        <v>4</v>
      </c>
      <c r="AQ1316" s="19">
        <v>2</v>
      </c>
      <c r="AR1316" s="19">
        <v>3</v>
      </c>
      <c r="AS1316" s="19">
        <v>4</v>
      </c>
      <c r="AT1316" s="19">
        <v>2</v>
      </c>
      <c r="AU1316" s="19">
        <v>4</v>
      </c>
      <c r="AV1316" s="19">
        <v>5</v>
      </c>
      <c r="AW1316" s="19">
        <v>1</v>
      </c>
      <c r="AX1316" s="19">
        <v>1</v>
      </c>
      <c r="AY1316" s="19">
        <v>1</v>
      </c>
      <c r="AZ1316" s="19">
        <v>2</v>
      </c>
      <c r="BA1316" s="19">
        <v>4</v>
      </c>
      <c r="BB1316" s="19">
        <v>5</v>
      </c>
      <c r="BC1316" s="19">
        <v>2</v>
      </c>
      <c r="BD1316" s="19">
        <v>1</v>
      </c>
      <c r="BE1316" s="19">
        <v>4</v>
      </c>
      <c r="BF1316" s="19">
        <v>5</v>
      </c>
      <c r="BG1316" s="19">
        <v>2</v>
      </c>
      <c r="BH1316" s="19">
        <v>1</v>
      </c>
      <c r="BI1316" s="19">
        <v>4</v>
      </c>
    </row>
    <row r="1317" spans="1:62">
      <c r="A1317" s="37" t="s">
        <v>2874</v>
      </c>
      <c r="B1317" s="19">
        <v>5</v>
      </c>
      <c r="C1317" s="19">
        <v>4</v>
      </c>
      <c r="D1317" s="19">
        <v>5</v>
      </c>
      <c r="E1317" s="19">
        <v>1</v>
      </c>
      <c r="F1317" s="19">
        <v>1</v>
      </c>
      <c r="G1317" s="19">
        <v>4</v>
      </c>
      <c r="H1317" s="108"/>
      <c r="I1317" s="19">
        <v>2</v>
      </c>
      <c r="J1317" s="19">
        <v>2</v>
      </c>
      <c r="K1317" s="19">
        <v>5</v>
      </c>
      <c r="L1317" s="19">
        <v>1</v>
      </c>
      <c r="M1317" s="19">
        <v>1</v>
      </c>
      <c r="N1317" s="19">
        <v>4</v>
      </c>
      <c r="O1317" s="19">
        <v>5</v>
      </c>
      <c r="P1317" s="19">
        <v>5</v>
      </c>
      <c r="Q1317" s="19">
        <v>1</v>
      </c>
      <c r="R1317" s="19">
        <v>1</v>
      </c>
      <c r="S1317" s="19">
        <v>5</v>
      </c>
      <c r="T1317" s="19">
        <v>5</v>
      </c>
      <c r="U1317" s="19">
        <v>4</v>
      </c>
      <c r="V1317" s="19">
        <v>4</v>
      </c>
      <c r="W1317" s="19">
        <v>4</v>
      </c>
      <c r="X1317" s="19">
        <v>1</v>
      </c>
      <c r="Y1317" s="19">
        <v>2</v>
      </c>
      <c r="Z1317" s="19">
        <v>1</v>
      </c>
      <c r="AA1317" s="19">
        <v>1</v>
      </c>
      <c r="AB1317" s="19">
        <v>5</v>
      </c>
      <c r="AC1317" s="19">
        <v>5</v>
      </c>
      <c r="AD1317" s="19">
        <v>1</v>
      </c>
      <c r="AE1317" s="19">
        <v>1</v>
      </c>
      <c r="AF1317" s="19">
        <v>1</v>
      </c>
      <c r="AG1317" s="19">
        <v>5</v>
      </c>
      <c r="AH1317" s="19">
        <v>4</v>
      </c>
      <c r="AI1317" s="19">
        <v>5</v>
      </c>
      <c r="AJ1317" s="19">
        <v>5</v>
      </c>
      <c r="AK1317" s="19">
        <v>4</v>
      </c>
      <c r="AL1317" s="19">
        <v>4</v>
      </c>
      <c r="AM1317" s="19">
        <v>4</v>
      </c>
      <c r="AN1317" s="19">
        <v>2</v>
      </c>
      <c r="AO1317" s="19">
        <v>5</v>
      </c>
      <c r="AP1317" s="19">
        <v>5</v>
      </c>
      <c r="AQ1317" s="19">
        <v>1</v>
      </c>
      <c r="AR1317" s="19">
        <v>4</v>
      </c>
      <c r="AS1317" s="19">
        <v>1</v>
      </c>
      <c r="AT1317" s="19">
        <v>1</v>
      </c>
      <c r="AU1317" s="19">
        <v>5</v>
      </c>
      <c r="AV1317" s="19">
        <v>1</v>
      </c>
      <c r="AW1317" s="19">
        <v>2</v>
      </c>
      <c r="AX1317" s="19">
        <v>1</v>
      </c>
      <c r="AY1317" s="19">
        <v>2</v>
      </c>
      <c r="AZ1317" s="19">
        <v>2</v>
      </c>
      <c r="BA1317" s="19">
        <v>5</v>
      </c>
      <c r="BB1317" s="19">
        <v>4</v>
      </c>
      <c r="BC1317" s="19">
        <v>4</v>
      </c>
      <c r="BD1317" s="19">
        <v>2</v>
      </c>
      <c r="BE1317" s="19">
        <v>4</v>
      </c>
      <c r="BF1317" s="19">
        <v>4</v>
      </c>
      <c r="BG1317" s="19">
        <v>4</v>
      </c>
      <c r="BH1317" s="19">
        <v>5</v>
      </c>
      <c r="BI1317" s="19">
        <v>4</v>
      </c>
    </row>
    <row r="1318" spans="1:62">
      <c r="A1318" s="37" t="s">
        <v>2875</v>
      </c>
      <c r="B1318" s="19">
        <v>5</v>
      </c>
      <c r="C1318" s="19">
        <v>5</v>
      </c>
      <c r="D1318" s="19">
        <v>4</v>
      </c>
      <c r="E1318" s="19">
        <v>3</v>
      </c>
      <c r="F1318" s="19">
        <v>1</v>
      </c>
      <c r="G1318" s="19">
        <v>2</v>
      </c>
      <c r="H1318" s="19">
        <v>4</v>
      </c>
      <c r="I1318" s="19">
        <v>4</v>
      </c>
      <c r="J1318" s="19">
        <v>3</v>
      </c>
      <c r="K1318" s="19">
        <v>5</v>
      </c>
      <c r="L1318" s="19">
        <v>1</v>
      </c>
      <c r="M1318" s="19">
        <v>1</v>
      </c>
      <c r="N1318" s="19">
        <v>2</v>
      </c>
      <c r="O1318" s="19">
        <v>5</v>
      </c>
      <c r="P1318" s="19">
        <v>5</v>
      </c>
      <c r="Q1318" s="19">
        <v>1</v>
      </c>
      <c r="R1318" s="19">
        <v>1</v>
      </c>
      <c r="S1318" s="19">
        <v>2</v>
      </c>
      <c r="T1318" s="19">
        <v>4</v>
      </c>
      <c r="U1318" s="19">
        <v>5</v>
      </c>
      <c r="V1318" s="19">
        <v>4</v>
      </c>
      <c r="W1318" s="19">
        <v>5</v>
      </c>
      <c r="X1318" s="19">
        <v>5</v>
      </c>
      <c r="Y1318" s="19">
        <v>5</v>
      </c>
      <c r="Z1318" s="19">
        <v>1</v>
      </c>
      <c r="AA1318" s="19">
        <v>2</v>
      </c>
      <c r="AB1318" s="19">
        <v>5</v>
      </c>
      <c r="AC1318" s="19">
        <v>5</v>
      </c>
      <c r="AD1318" s="19">
        <v>3</v>
      </c>
      <c r="AE1318" s="19">
        <v>1</v>
      </c>
      <c r="AF1318" s="19">
        <v>1</v>
      </c>
      <c r="AG1318" s="19">
        <v>4</v>
      </c>
      <c r="AH1318" s="19">
        <v>3</v>
      </c>
      <c r="AI1318" s="19">
        <v>4</v>
      </c>
      <c r="AJ1318" s="19">
        <v>5</v>
      </c>
      <c r="AK1318" s="19">
        <v>2</v>
      </c>
      <c r="AL1318" s="19">
        <v>2</v>
      </c>
      <c r="AM1318" s="19">
        <v>4</v>
      </c>
      <c r="AN1318" s="19">
        <v>1</v>
      </c>
      <c r="AO1318" s="19">
        <v>5</v>
      </c>
      <c r="AP1318" s="19">
        <v>4</v>
      </c>
      <c r="AQ1318" s="19">
        <v>1</v>
      </c>
      <c r="AR1318" s="19">
        <v>4</v>
      </c>
      <c r="AS1318" s="19">
        <v>4</v>
      </c>
      <c r="AT1318" s="19">
        <v>1</v>
      </c>
      <c r="AU1318" s="19">
        <v>4</v>
      </c>
      <c r="AV1318" s="19">
        <v>1</v>
      </c>
      <c r="AW1318" s="19">
        <v>1</v>
      </c>
      <c r="AX1318" s="19">
        <v>2</v>
      </c>
      <c r="AY1318" s="19">
        <v>1</v>
      </c>
      <c r="AZ1318" s="19">
        <v>1</v>
      </c>
      <c r="BA1318" s="19">
        <v>5</v>
      </c>
      <c r="BB1318" s="19">
        <v>4</v>
      </c>
      <c r="BC1318" s="19">
        <v>1</v>
      </c>
      <c r="BD1318" s="19">
        <v>1</v>
      </c>
      <c r="BE1318" s="19">
        <v>4</v>
      </c>
      <c r="BF1318" s="19">
        <v>4</v>
      </c>
      <c r="BG1318" s="19">
        <v>3</v>
      </c>
      <c r="BH1318" s="19">
        <v>4</v>
      </c>
      <c r="BI1318" s="19">
        <v>5</v>
      </c>
    </row>
    <row r="1319" spans="1:62">
      <c r="A1319" s="37" t="s">
        <v>2876</v>
      </c>
      <c r="B1319" s="19">
        <v>4</v>
      </c>
      <c r="C1319" s="19">
        <v>4</v>
      </c>
      <c r="D1319" s="19">
        <v>1</v>
      </c>
      <c r="E1319" s="19">
        <v>1</v>
      </c>
      <c r="F1319" s="19">
        <v>2</v>
      </c>
      <c r="G1319" s="19">
        <v>5</v>
      </c>
      <c r="H1319" s="19">
        <v>5</v>
      </c>
      <c r="I1319" s="19">
        <v>3</v>
      </c>
      <c r="J1319" s="19">
        <v>5</v>
      </c>
      <c r="K1319" s="19">
        <v>5</v>
      </c>
      <c r="L1319" s="19">
        <v>1</v>
      </c>
      <c r="M1319" s="19">
        <v>2</v>
      </c>
      <c r="N1319" s="19">
        <v>2</v>
      </c>
      <c r="O1319" s="19">
        <v>2</v>
      </c>
      <c r="P1319" s="19">
        <v>3</v>
      </c>
      <c r="Q1319" s="19">
        <v>4</v>
      </c>
      <c r="R1319" s="19">
        <v>1</v>
      </c>
      <c r="S1319" s="19">
        <v>5</v>
      </c>
      <c r="T1319" s="19">
        <v>5</v>
      </c>
      <c r="U1319" s="19">
        <v>4</v>
      </c>
      <c r="V1319" s="19">
        <v>1</v>
      </c>
      <c r="W1319" s="19">
        <v>1</v>
      </c>
      <c r="X1319" s="19">
        <v>3</v>
      </c>
      <c r="Y1319" s="19">
        <v>5</v>
      </c>
      <c r="Z1319" s="19">
        <v>1</v>
      </c>
      <c r="AA1319" s="19">
        <v>3</v>
      </c>
      <c r="AB1319" s="19">
        <v>5</v>
      </c>
      <c r="AC1319" s="19">
        <v>3</v>
      </c>
      <c r="AD1319" s="19">
        <v>3</v>
      </c>
      <c r="AE1319" s="19">
        <v>2</v>
      </c>
      <c r="AF1319" s="19">
        <v>4</v>
      </c>
      <c r="AG1319" s="19">
        <v>5</v>
      </c>
      <c r="AH1319" s="19">
        <v>5</v>
      </c>
      <c r="AI1319" s="19">
        <v>5</v>
      </c>
      <c r="AJ1319" s="19">
        <v>5</v>
      </c>
      <c r="AK1319" s="19">
        <v>4</v>
      </c>
      <c r="AL1319" s="19">
        <v>1</v>
      </c>
      <c r="AM1319" s="19">
        <v>3</v>
      </c>
      <c r="AN1319" s="19">
        <v>2</v>
      </c>
      <c r="AO1319" s="19">
        <v>5</v>
      </c>
      <c r="AP1319" s="19">
        <v>2</v>
      </c>
      <c r="AQ1319" s="19">
        <v>3</v>
      </c>
      <c r="AR1319" s="19">
        <v>4</v>
      </c>
      <c r="AS1319" s="19">
        <v>4</v>
      </c>
      <c r="AT1319" s="19">
        <v>1</v>
      </c>
      <c r="AU1319" s="19">
        <v>1</v>
      </c>
      <c r="AV1319" s="19">
        <v>1</v>
      </c>
      <c r="AW1319" s="19">
        <v>1</v>
      </c>
      <c r="AX1319" s="19">
        <v>1</v>
      </c>
      <c r="AY1319" s="19">
        <v>1</v>
      </c>
      <c r="AZ1319" s="19">
        <v>3</v>
      </c>
      <c r="BA1319" s="19">
        <v>5</v>
      </c>
      <c r="BB1319" s="19">
        <v>5</v>
      </c>
      <c r="BC1319" s="19">
        <v>2</v>
      </c>
      <c r="BD1319" s="19">
        <v>1</v>
      </c>
      <c r="BE1319" s="19">
        <v>3</v>
      </c>
      <c r="BF1319" s="19">
        <v>3</v>
      </c>
      <c r="BG1319" s="19">
        <v>2</v>
      </c>
      <c r="BH1319" s="19">
        <v>2</v>
      </c>
      <c r="BI1319" s="19">
        <v>3</v>
      </c>
    </row>
    <row r="1320" spans="1:62">
      <c r="A1320" s="37" t="s">
        <v>2877</v>
      </c>
      <c r="B1320" s="19">
        <v>5</v>
      </c>
      <c r="C1320" s="19">
        <v>5</v>
      </c>
      <c r="D1320" s="19">
        <v>5</v>
      </c>
      <c r="E1320" s="19">
        <v>2</v>
      </c>
      <c r="F1320" s="19">
        <v>1</v>
      </c>
      <c r="G1320" s="19">
        <v>5</v>
      </c>
      <c r="H1320" s="19">
        <v>4</v>
      </c>
      <c r="I1320" s="19">
        <v>2</v>
      </c>
      <c r="J1320" s="19">
        <v>4</v>
      </c>
      <c r="K1320" s="19">
        <v>5</v>
      </c>
      <c r="L1320" s="19">
        <v>2</v>
      </c>
      <c r="M1320" s="19">
        <v>3</v>
      </c>
      <c r="N1320" s="19">
        <v>1</v>
      </c>
      <c r="O1320" s="19">
        <v>5</v>
      </c>
      <c r="P1320" s="19">
        <v>5</v>
      </c>
      <c r="Q1320" s="19">
        <v>2</v>
      </c>
      <c r="R1320" s="19">
        <v>1</v>
      </c>
      <c r="S1320" s="19">
        <v>4</v>
      </c>
      <c r="T1320" s="19">
        <v>4</v>
      </c>
      <c r="U1320" s="19">
        <v>5</v>
      </c>
      <c r="V1320" s="19">
        <v>5</v>
      </c>
      <c r="W1320" s="19">
        <v>5</v>
      </c>
      <c r="X1320" s="19">
        <v>4</v>
      </c>
      <c r="Y1320" s="19">
        <v>5</v>
      </c>
      <c r="Z1320" s="19">
        <v>1</v>
      </c>
      <c r="AA1320" s="19">
        <v>1</v>
      </c>
      <c r="AB1320" s="19">
        <v>4</v>
      </c>
      <c r="AC1320" s="19">
        <v>4</v>
      </c>
      <c r="AD1320" s="19">
        <v>1</v>
      </c>
      <c r="AE1320" s="19">
        <v>1</v>
      </c>
      <c r="AF1320" s="19">
        <v>1</v>
      </c>
      <c r="AG1320" s="19">
        <v>3</v>
      </c>
      <c r="AH1320" s="19">
        <v>2</v>
      </c>
      <c r="AI1320" s="19">
        <v>5</v>
      </c>
      <c r="AJ1320" s="19">
        <v>5</v>
      </c>
      <c r="AK1320" s="19">
        <v>1</v>
      </c>
      <c r="AL1320" s="19">
        <v>4</v>
      </c>
      <c r="AM1320" s="19">
        <v>5</v>
      </c>
      <c r="AN1320" s="19">
        <v>4</v>
      </c>
      <c r="AO1320" s="19">
        <v>5</v>
      </c>
      <c r="AP1320" s="19">
        <v>3</v>
      </c>
      <c r="AQ1320" s="19">
        <v>2</v>
      </c>
      <c r="AR1320" s="19">
        <v>4</v>
      </c>
      <c r="AS1320" s="19">
        <v>2</v>
      </c>
      <c r="AT1320" s="19">
        <v>1</v>
      </c>
      <c r="AU1320" s="19">
        <v>5</v>
      </c>
      <c r="AV1320" s="19">
        <v>4</v>
      </c>
      <c r="AW1320" s="19">
        <v>2</v>
      </c>
      <c r="AX1320" s="19">
        <v>3</v>
      </c>
      <c r="AY1320" s="19">
        <v>4</v>
      </c>
      <c r="AZ1320" s="19">
        <v>1</v>
      </c>
      <c r="BA1320" s="19">
        <v>4</v>
      </c>
      <c r="BB1320" s="19">
        <v>3</v>
      </c>
      <c r="BC1320" s="19">
        <v>4</v>
      </c>
      <c r="BD1320" s="108"/>
      <c r="BE1320" s="19">
        <v>4</v>
      </c>
      <c r="BF1320" s="19">
        <v>4</v>
      </c>
      <c r="BG1320" s="19">
        <v>4</v>
      </c>
      <c r="BH1320" s="19">
        <v>5</v>
      </c>
      <c r="BI1320" s="19">
        <v>5</v>
      </c>
    </row>
    <row r="1321" spans="1:62">
      <c r="A1321" s="37" t="s">
        <v>2878</v>
      </c>
      <c r="B1321" s="19">
        <v>5</v>
      </c>
      <c r="C1321" s="19">
        <v>5</v>
      </c>
      <c r="D1321" s="19">
        <v>4</v>
      </c>
      <c r="E1321" s="19">
        <v>2</v>
      </c>
      <c r="F1321" s="19">
        <v>5</v>
      </c>
      <c r="G1321" s="19">
        <v>1</v>
      </c>
      <c r="H1321" s="19">
        <v>5</v>
      </c>
      <c r="I1321" s="19">
        <v>4</v>
      </c>
      <c r="J1321" s="19">
        <v>5</v>
      </c>
      <c r="K1321" s="19">
        <v>5</v>
      </c>
      <c r="L1321" s="19">
        <v>1</v>
      </c>
      <c r="M1321" s="19">
        <v>2</v>
      </c>
      <c r="N1321" s="19">
        <v>4</v>
      </c>
      <c r="O1321" s="19">
        <v>4</v>
      </c>
      <c r="P1321" s="19">
        <v>5</v>
      </c>
      <c r="Q1321" s="19">
        <v>2</v>
      </c>
      <c r="R1321" s="19">
        <v>1</v>
      </c>
      <c r="S1321" s="19">
        <v>4</v>
      </c>
      <c r="T1321" s="19">
        <v>2</v>
      </c>
      <c r="U1321" s="19">
        <v>2</v>
      </c>
      <c r="V1321" s="19">
        <v>4</v>
      </c>
      <c r="W1321" s="19">
        <v>2</v>
      </c>
      <c r="X1321" s="19">
        <v>1</v>
      </c>
      <c r="Y1321" s="19">
        <v>5</v>
      </c>
      <c r="Z1321" s="19">
        <v>2</v>
      </c>
      <c r="AA1321" s="19">
        <v>1</v>
      </c>
      <c r="AB1321" s="19">
        <v>5</v>
      </c>
      <c r="AC1321" s="19">
        <v>4</v>
      </c>
      <c r="AD1321" s="19">
        <v>2</v>
      </c>
      <c r="AE1321" s="19">
        <v>1</v>
      </c>
      <c r="AF1321" s="19">
        <v>2</v>
      </c>
      <c r="AG1321" s="19">
        <v>3</v>
      </c>
      <c r="AH1321" s="19">
        <v>2</v>
      </c>
      <c r="AI1321" s="19">
        <v>4</v>
      </c>
      <c r="AJ1321" s="19">
        <v>5</v>
      </c>
      <c r="AK1321" s="19">
        <v>2</v>
      </c>
      <c r="AL1321" s="19">
        <v>4</v>
      </c>
      <c r="AM1321" s="19">
        <v>4</v>
      </c>
      <c r="AN1321" s="19">
        <v>3</v>
      </c>
      <c r="AO1321" s="19">
        <v>5</v>
      </c>
      <c r="AP1321" s="19">
        <v>5</v>
      </c>
      <c r="AQ1321" s="19">
        <v>2</v>
      </c>
      <c r="AR1321" s="19">
        <v>5</v>
      </c>
      <c r="AS1321" s="19">
        <v>1</v>
      </c>
      <c r="AT1321" s="19">
        <v>1</v>
      </c>
      <c r="AU1321" s="19">
        <v>5</v>
      </c>
      <c r="AV1321" s="19">
        <v>1</v>
      </c>
      <c r="AW1321" s="19">
        <v>2</v>
      </c>
      <c r="AX1321" s="19">
        <v>2</v>
      </c>
      <c r="AY1321" s="19">
        <v>1</v>
      </c>
      <c r="AZ1321" s="19">
        <v>2</v>
      </c>
      <c r="BA1321" s="19">
        <v>5</v>
      </c>
      <c r="BB1321" s="19">
        <v>5</v>
      </c>
      <c r="BC1321" s="19">
        <v>2</v>
      </c>
      <c r="BD1321" s="19">
        <v>2</v>
      </c>
      <c r="BE1321" s="19">
        <v>5</v>
      </c>
      <c r="BF1321" s="19">
        <v>5</v>
      </c>
      <c r="BG1321" s="19">
        <v>5</v>
      </c>
      <c r="BH1321" s="19">
        <v>2</v>
      </c>
      <c r="BI1321" s="19">
        <v>5</v>
      </c>
    </row>
    <row r="1322" spans="1:62">
      <c r="A1322" s="37" t="s">
        <v>2879</v>
      </c>
      <c r="B1322" s="19">
        <v>4</v>
      </c>
      <c r="C1322" s="19">
        <v>5</v>
      </c>
      <c r="D1322" s="19">
        <v>1</v>
      </c>
      <c r="E1322" s="19">
        <v>4</v>
      </c>
      <c r="F1322" s="19">
        <v>1</v>
      </c>
      <c r="G1322" s="19">
        <v>4</v>
      </c>
      <c r="H1322" s="19">
        <v>5</v>
      </c>
      <c r="I1322" s="19">
        <v>3</v>
      </c>
      <c r="J1322" s="19">
        <v>3</v>
      </c>
      <c r="K1322" s="19">
        <v>5</v>
      </c>
      <c r="L1322" s="19">
        <v>1</v>
      </c>
      <c r="M1322" s="19">
        <v>3</v>
      </c>
      <c r="N1322" s="19">
        <v>5</v>
      </c>
      <c r="O1322" s="19">
        <v>3</v>
      </c>
      <c r="P1322" s="19">
        <v>4</v>
      </c>
      <c r="Q1322" s="19">
        <v>5</v>
      </c>
      <c r="R1322" s="19">
        <v>1</v>
      </c>
      <c r="S1322" s="19">
        <v>5</v>
      </c>
      <c r="T1322" s="19">
        <v>4</v>
      </c>
      <c r="U1322" s="19">
        <v>5</v>
      </c>
      <c r="V1322" s="19">
        <v>2</v>
      </c>
      <c r="W1322" s="19">
        <v>1</v>
      </c>
      <c r="X1322" s="19">
        <v>2</v>
      </c>
      <c r="Y1322" s="19">
        <v>3</v>
      </c>
      <c r="Z1322" s="19">
        <v>1</v>
      </c>
      <c r="AA1322" s="19">
        <v>2</v>
      </c>
      <c r="AB1322" s="19">
        <v>4</v>
      </c>
      <c r="AC1322" s="19">
        <v>2</v>
      </c>
      <c r="AD1322" s="19">
        <v>4</v>
      </c>
      <c r="AE1322" s="19">
        <v>1</v>
      </c>
      <c r="AF1322" s="19">
        <v>5</v>
      </c>
      <c r="AG1322" s="19">
        <v>5</v>
      </c>
      <c r="AH1322" s="19">
        <v>5</v>
      </c>
      <c r="AI1322" s="19">
        <v>4</v>
      </c>
      <c r="AJ1322" s="19">
        <v>5</v>
      </c>
      <c r="AK1322" s="19">
        <v>2</v>
      </c>
      <c r="AL1322" s="19">
        <v>3</v>
      </c>
      <c r="AM1322" s="19">
        <v>5</v>
      </c>
      <c r="AN1322" s="19">
        <v>3</v>
      </c>
      <c r="AO1322" s="19">
        <v>4</v>
      </c>
      <c r="AP1322" s="19">
        <v>4</v>
      </c>
      <c r="AQ1322" s="19">
        <v>2</v>
      </c>
      <c r="AR1322" s="19">
        <v>4</v>
      </c>
      <c r="AS1322" s="19">
        <v>4</v>
      </c>
      <c r="AT1322" s="19">
        <v>1</v>
      </c>
      <c r="AU1322" s="19">
        <v>2</v>
      </c>
      <c r="AV1322" s="19">
        <v>2</v>
      </c>
      <c r="AW1322" s="19">
        <v>1</v>
      </c>
      <c r="AX1322" s="19">
        <v>2</v>
      </c>
      <c r="AY1322" s="19">
        <v>1</v>
      </c>
      <c r="AZ1322" s="19">
        <v>2</v>
      </c>
      <c r="BA1322" s="19">
        <v>5</v>
      </c>
      <c r="BB1322" s="19">
        <v>4</v>
      </c>
      <c r="BC1322" s="19">
        <v>2</v>
      </c>
      <c r="BD1322" s="19">
        <v>2</v>
      </c>
      <c r="BE1322" s="19">
        <v>3</v>
      </c>
      <c r="BF1322" s="19">
        <v>4</v>
      </c>
      <c r="BG1322" s="19">
        <v>3</v>
      </c>
      <c r="BH1322" s="19">
        <v>1</v>
      </c>
      <c r="BI1322" s="19">
        <v>4</v>
      </c>
    </row>
    <row r="1323" spans="1:62">
      <c r="A1323" s="37" t="s">
        <v>2880</v>
      </c>
      <c r="B1323" s="19">
        <v>3</v>
      </c>
      <c r="C1323" s="19">
        <v>5</v>
      </c>
      <c r="D1323" s="19">
        <v>2</v>
      </c>
      <c r="E1323" s="19">
        <v>1</v>
      </c>
      <c r="F1323" s="19">
        <v>2</v>
      </c>
      <c r="G1323" s="19">
        <v>4</v>
      </c>
      <c r="H1323" s="19">
        <v>5</v>
      </c>
      <c r="I1323" s="19">
        <v>2</v>
      </c>
      <c r="J1323" s="19">
        <v>2</v>
      </c>
      <c r="K1323" s="19">
        <v>5</v>
      </c>
      <c r="L1323" s="19">
        <v>1</v>
      </c>
      <c r="M1323" s="19">
        <v>3</v>
      </c>
      <c r="N1323" s="19">
        <v>5</v>
      </c>
      <c r="O1323" s="19">
        <v>3</v>
      </c>
      <c r="P1323" s="19">
        <v>5</v>
      </c>
      <c r="Q1323" s="19">
        <v>4</v>
      </c>
      <c r="R1323" s="19">
        <v>1</v>
      </c>
      <c r="S1323" s="19">
        <v>5</v>
      </c>
      <c r="T1323" s="19">
        <v>3</v>
      </c>
      <c r="U1323" s="19">
        <v>3</v>
      </c>
      <c r="V1323" s="19">
        <v>3</v>
      </c>
      <c r="W1323" s="19">
        <v>4</v>
      </c>
      <c r="X1323" s="19">
        <v>4</v>
      </c>
      <c r="Y1323" s="19">
        <v>2</v>
      </c>
      <c r="Z1323" s="19">
        <v>4</v>
      </c>
      <c r="AA1323" s="19">
        <v>3</v>
      </c>
      <c r="AB1323" s="19">
        <v>5</v>
      </c>
      <c r="AC1323" s="19">
        <v>3</v>
      </c>
      <c r="AD1323" s="19">
        <v>2</v>
      </c>
      <c r="AE1323" s="19">
        <v>3</v>
      </c>
      <c r="AF1323" s="19">
        <v>4</v>
      </c>
      <c r="AG1323" s="19">
        <v>5</v>
      </c>
      <c r="AH1323" s="19">
        <v>3</v>
      </c>
      <c r="AI1323" s="19">
        <v>5</v>
      </c>
      <c r="AJ1323" s="19">
        <v>3</v>
      </c>
      <c r="AK1323" s="19">
        <v>3</v>
      </c>
      <c r="AL1323" s="19">
        <v>3</v>
      </c>
      <c r="AM1323" s="19">
        <v>4</v>
      </c>
      <c r="AN1323" s="19">
        <v>5</v>
      </c>
      <c r="AO1323" s="19">
        <v>5</v>
      </c>
      <c r="AP1323" s="19">
        <v>2</v>
      </c>
      <c r="AQ1323" s="19">
        <v>4</v>
      </c>
      <c r="AR1323" s="19">
        <v>5</v>
      </c>
      <c r="AS1323" s="19">
        <v>2</v>
      </c>
      <c r="AT1323" s="19">
        <v>2</v>
      </c>
      <c r="AU1323" s="19">
        <v>4</v>
      </c>
      <c r="AV1323" s="19">
        <v>4</v>
      </c>
      <c r="AW1323" s="19">
        <v>2</v>
      </c>
      <c r="AX1323" s="19">
        <v>2</v>
      </c>
      <c r="AY1323" s="19">
        <v>2</v>
      </c>
      <c r="AZ1323" s="19">
        <v>3</v>
      </c>
      <c r="BA1323" s="19">
        <v>5</v>
      </c>
      <c r="BB1323" s="19">
        <v>5</v>
      </c>
      <c r="BC1323" s="19">
        <v>5</v>
      </c>
      <c r="BD1323" s="19">
        <v>1</v>
      </c>
      <c r="BE1323" s="19">
        <v>4</v>
      </c>
      <c r="BF1323" s="19">
        <v>5</v>
      </c>
      <c r="BG1323" s="19">
        <v>3</v>
      </c>
      <c r="BH1323" s="19">
        <v>5</v>
      </c>
      <c r="BI1323" s="19">
        <v>5</v>
      </c>
    </row>
    <row r="1324" spans="1:62" s="111" customFormat="1">
      <c r="A1324" s="52" t="s">
        <v>3053</v>
      </c>
      <c r="B1324" s="111">
        <v>4</v>
      </c>
      <c r="C1324" s="111">
        <v>4</v>
      </c>
      <c r="D1324" s="111">
        <v>3</v>
      </c>
      <c r="E1324" s="111">
        <v>2</v>
      </c>
      <c r="F1324" s="111">
        <v>3</v>
      </c>
      <c r="G1324" s="111">
        <v>2</v>
      </c>
      <c r="H1324" s="111">
        <v>5</v>
      </c>
      <c r="I1324" s="111">
        <v>4</v>
      </c>
      <c r="J1324" s="111">
        <v>3</v>
      </c>
      <c r="K1324" s="111">
        <v>5</v>
      </c>
      <c r="L1324" s="111">
        <v>1</v>
      </c>
      <c r="M1324" s="111">
        <v>1</v>
      </c>
      <c r="N1324" s="111">
        <v>3</v>
      </c>
      <c r="O1324" s="111">
        <v>3</v>
      </c>
      <c r="P1324" s="111">
        <v>4</v>
      </c>
      <c r="Q1324" s="111">
        <v>3</v>
      </c>
      <c r="R1324" s="111">
        <v>1</v>
      </c>
      <c r="S1324" s="111">
        <v>4</v>
      </c>
      <c r="T1324" s="111">
        <v>4</v>
      </c>
      <c r="U1324" s="111">
        <v>5</v>
      </c>
      <c r="V1324" s="111">
        <v>3</v>
      </c>
      <c r="W1324" s="111">
        <v>2</v>
      </c>
      <c r="X1324" s="111">
        <v>1</v>
      </c>
      <c r="Y1324" s="111">
        <v>3</v>
      </c>
      <c r="Z1324" s="111">
        <v>1</v>
      </c>
      <c r="AA1324" s="111">
        <v>1</v>
      </c>
      <c r="AB1324" s="111">
        <v>4</v>
      </c>
      <c r="AC1324" s="111">
        <v>2</v>
      </c>
      <c r="AD1324" s="111">
        <v>4</v>
      </c>
      <c r="AE1324" s="111">
        <v>1</v>
      </c>
      <c r="AF1324" s="111">
        <v>3</v>
      </c>
      <c r="AG1324" s="111">
        <v>4</v>
      </c>
      <c r="AH1324" s="111">
        <v>4</v>
      </c>
      <c r="AI1324" s="111">
        <v>4</v>
      </c>
      <c r="AJ1324" s="111">
        <v>5</v>
      </c>
      <c r="AK1324" s="111">
        <v>1</v>
      </c>
      <c r="AL1324" s="111">
        <v>3</v>
      </c>
      <c r="AM1324" s="111">
        <v>4</v>
      </c>
      <c r="AN1324" s="111">
        <v>2</v>
      </c>
      <c r="AO1324" s="111">
        <v>5</v>
      </c>
      <c r="AP1324" s="111">
        <v>4</v>
      </c>
      <c r="AQ1324" s="111">
        <v>4</v>
      </c>
      <c r="AR1324" s="111">
        <v>4</v>
      </c>
      <c r="AS1324" s="111">
        <v>3</v>
      </c>
      <c r="AT1324" s="111">
        <v>1</v>
      </c>
      <c r="AU1324" s="111">
        <v>4</v>
      </c>
      <c r="AV1324" s="111">
        <v>2</v>
      </c>
      <c r="AW1324" s="111">
        <v>1</v>
      </c>
      <c r="AX1324" s="111">
        <v>2</v>
      </c>
      <c r="AY1324" s="111">
        <v>4</v>
      </c>
      <c r="AZ1324" s="111">
        <v>3</v>
      </c>
      <c r="BA1324" s="111">
        <v>5</v>
      </c>
      <c r="BB1324" s="111">
        <v>5</v>
      </c>
      <c r="BC1324" s="111">
        <v>2</v>
      </c>
      <c r="BD1324" s="111">
        <v>5</v>
      </c>
      <c r="BE1324" s="111">
        <v>5</v>
      </c>
      <c r="BF1324" s="111">
        <v>3</v>
      </c>
      <c r="BG1324" s="111">
        <v>4</v>
      </c>
      <c r="BH1324" s="111">
        <v>2</v>
      </c>
      <c r="BI1324" s="111">
        <v>5</v>
      </c>
      <c r="BJ1324" s="288"/>
    </row>
    <row r="1325" spans="1:62">
      <c r="A1325" s="52" t="s">
        <v>3052</v>
      </c>
      <c r="B1325" s="19">
        <v>1</v>
      </c>
      <c r="C1325" s="19">
        <v>3</v>
      </c>
      <c r="D1325" s="19">
        <v>3</v>
      </c>
      <c r="E1325" s="19">
        <v>5</v>
      </c>
      <c r="F1325" s="19">
        <v>4</v>
      </c>
      <c r="G1325" s="19">
        <v>4</v>
      </c>
      <c r="H1325" s="19">
        <v>5</v>
      </c>
      <c r="I1325" s="19">
        <v>2</v>
      </c>
      <c r="J1325" s="19">
        <v>4</v>
      </c>
      <c r="K1325" s="19">
        <v>3</v>
      </c>
      <c r="L1325" s="19">
        <v>4</v>
      </c>
      <c r="M1325" s="19">
        <v>3</v>
      </c>
      <c r="N1325" s="19">
        <v>5</v>
      </c>
      <c r="O1325" s="19">
        <v>3</v>
      </c>
      <c r="P1325" s="19">
        <v>5</v>
      </c>
      <c r="Q1325" s="19">
        <v>5</v>
      </c>
      <c r="R1325" s="19">
        <v>1</v>
      </c>
      <c r="S1325" s="19">
        <v>4</v>
      </c>
      <c r="T1325" s="19">
        <v>4</v>
      </c>
      <c r="U1325" s="19">
        <v>4</v>
      </c>
      <c r="V1325" s="19">
        <v>2</v>
      </c>
      <c r="W1325" s="19">
        <v>1</v>
      </c>
      <c r="X1325" s="19">
        <v>2</v>
      </c>
      <c r="Y1325" s="19">
        <v>3</v>
      </c>
      <c r="Z1325" s="19">
        <v>4</v>
      </c>
      <c r="AA1325" s="19">
        <v>4</v>
      </c>
      <c r="AB1325" s="19">
        <v>5</v>
      </c>
      <c r="AC1325" s="19">
        <v>3</v>
      </c>
      <c r="AD1325" s="19">
        <v>4</v>
      </c>
      <c r="AE1325" s="19">
        <v>4</v>
      </c>
      <c r="AF1325" s="19">
        <v>5</v>
      </c>
      <c r="AG1325" s="19">
        <v>5</v>
      </c>
      <c r="AH1325" s="19">
        <v>4</v>
      </c>
      <c r="AI1325" s="19">
        <v>2</v>
      </c>
      <c r="AJ1325" s="19">
        <v>2</v>
      </c>
      <c r="AK1325" s="19">
        <v>4</v>
      </c>
      <c r="AL1325" s="19">
        <v>2</v>
      </c>
      <c r="AM1325" s="19">
        <v>4</v>
      </c>
      <c r="AN1325" s="19">
        <v>3</v>
      </c>
      <c r="AO1325" s="19">
        <v>3</v>
      </c>
      <c r="AP1325" s="19">
        <v>2</v>
      </c>
      <c r="AQ1325" s="19">
        <v>4</v>
      </c>
      <c r="AR1325" s="19">
        <v>4</v>
      </c>
      <c r="AS1325" s="19">
        <v>4</v>
      </c>
      <c r="AT1325" s="19">
        <v>4</v>
      </c>
      <c r="AU1325" s="19">
        <v>1</v>
      </c>
      <c r="AV1325" s="19">
        <v>2</v>
      </c>
      <c r="AW1325" s="19">
        <v>1</v>
      </c>
      <c r="AX1325" s="19">
        <v>4</v>
      </c>
      <c r="AY1325" s="19">
        <v>1</v>
      </c>
      <c r="AZ1325" s="19">
        <v>4</v>
      </c>
      <c r="BA1325" s="19">
        <v>5</v>
      </c>
      <c r="BB1325" s="19">
        <v>4</v>
      </c>
      <c r="BC1325" s="19">
        <v>4</v>
      </c>
      <c r="BD1325" s="19">
        <v>5</v>
      </c>
      <c r="BE1325" s="19">
        <v>1</v>
      </c>
      <c r="BF1325" s="19">
        <v>3</v>
      </c>
      <c r="BG1325" s="19">
        <v>4</v>
      </c>
      <c r="BH1325" s="19">
        <v>2</v>
      </c>
      <c r="BI1325" s="19">
        <v>4</v>
      </c>
    </row>
    <row r="1326" spans="1:62">
      <c r="A1326" s="52" t="s">
        <v>3051</v>
      </c>
      <c r="B1326" s="19">
        <v>5</v>
      </c>
      <c r="C1326" s="19">
        <v>4</v>
      </c>
      <c r="D1326" s="19">
        <v>4</v>
      </c>
      <c r="E1326" s="19">
        <v>4</v>
      </c>
      <c r="F1326" s="19">
        <v>2</v>
      </c>
      <c r="G1326" s="19">
        <v>3</v>
      </c>
      <c r="H1326" s="19">
        <v>4</v>
      </c>
      <c r="I1326" s="19">
        <v>3</v>
      </c>
      <c r="J1326" s="19">
        <v>5</v>
      </c>
      <c r="K1326" s="19">
        <v>4</v>
      </c>
      <c r="L1326" s="19">
        <v>2</v>
      </c>
      <c r="M1326" s="19">
        <v>4</v>
      </c>
      <c r="N1326" s="19">
        <v>3</v>
      </c>
      <c r="O1326" s="19">
        <v>4</v>
      </c>
      <c r="P1326" s="19">
        <v>4</v>
      </c>
      <c r="Q1326" s="19">
        <v>2</v>
      </c>
      <c r="R1326" s="19">
        <v>2</v>
      </c>
      <c r="S1326" s="19">
        <v>5</v>
      </c>
      <c r="T1326" s="19">
        <v>4</v>
      </c>
      <c r="U1326" s="19">
        <v>5</v>
      </c>
      <c r="V1326" s="19">
        <v>4</v>
      </c>
      <c r="W1326" s="19">
        <v>4</v>
      </c>
      <c r="X1326" s="19">
        <v>4</v>
      </c>
      <c r="Y1326" s="19">
        <v>4</v>
      </c>
      <c r="Z1326" s="19">
        <v>2</v>
      </c>
      <c r="AA1326" s="19">
        <v>2</v>
      </c>
      <c r="AB1326" s="19">
        <v>5</v>
      </c>
      <c r="AC1326" s="19">
        <v>2</v>
      </c>
      <c r="AD1326" s="19">
        <v>3</v>
      </c>
      <c r="AE1326" s="19">
        <v>1</v>
      </c>
      <c r="AF1326" s="19">
        <v>2</v>
      </c>
      <c r="AG1326" s="19">
        <v>4</v>
      </c>
      <c r="AH1326" s="19">
        <v>5</v>
      </c>
      <c r="AI1326" s="19">
        <v>5</v>
      </c>
      <c r="AJ1326" s="19">
        <v>5</v>
      </c>
      <c r="AK1326" s="19">
        <v>4</v>
      </c>
      <c r="AL1326" s="19">
        <v>5</v>
      </c>
      <c r="AM1326" s="19">
        <v>5</v>
      </c>
      <c r="AN1326" s="19">
        <v>4</v>
      </c>
      <c r="AO1326" s="19">
        <v>4</v>
      </c>
      <c r="AP1326" s="19">
        <v>4</v>
      </c>
      <c r="AQ1326" s="19">
        <v>4</v>
      </c>
      <c r="AR1326" s="19">
        <v>4</v>
      </c>
      <c r="AS1326" s="19">
        <v>3</v>
      </c>
      <c r="AT1326" s="19">
        <v>1</v>
      </c>
      <c r="AU1326" s="19">
        <v>5</v>
      </c>
      <c r="AV1326" s="19">
        <v>2</v>
      </c>
      <c r="AW1326" s="19">
        <v>1</v>
      </c>
      <c r="AX1326" s="19">
        <v>2</v>
      </c>
      <c r="AY1326" s="19">
        <v>4</v>
      </c>
      <c r="AZ1326" s="19">
        <v>2</v>
      </c>
      <c r="BA1326" s="19">
        <v>4</v>
      </c>
      <c r="BB1326" s="19">
        <v>4</v>
      </c>
      <c r="BC1326" s="19">
        <v>5</v>
      </c>
      <c r="BD1326" s="19">
        <v>4</v>
      </c>
      <c r="BE1326" s="19">
        <v>4</v>
      </c>
      <c r="BF1326" s="19">
        <v>4</v>
      </c>
      <c r="BG1326" s="19">
        <v>2</v>
      </c>
      <c r="BH1326" s="19">
        <v>3</v>
      </c>
      <c r="BI1326" s="19">
        <v>5</v>
      </c>
    </row>
    <row r="1327" spans="1:62">
      <c r="A1327" s="52" t="s">
        <v>3050</v>
      </c>
      <c r="B1327" s="19">
        <v>3</v>
      </c>
      <c r="C1327" s="19">
        <v>4</v>
      </c>
      <c r="D1327" s="19">
        <v>3</v>
      </c>
      <c r="E1327" s="19">
        <v>3</v>
      </c>
      <c r="F1327" s="19">
        <v>5</v>
      </c>
      <c r="G1327" s="19">
        <v>3</v>
      </c>
      <c r="H1327" s="19">
        <v>4</v>
      </c>
      <c r="I1327" s="19">
        <v>3</v>
      </c>
      <c r="J1327" s="19">
        <v>5</v>
      </c>
      <c r="K1327" s="19">
        <v>4</v>
      </c>
      <c r="L1327" s="19">
        <v>3</v>
      </c>
      <c r="M1327" s="19">
        <v>3</v>
      </c>
      <c r="N1327" s="19">
        <v>4</v>
      </c>
      <c r="O1327" s="19">
        <v>3</v>
      </c>
      <c r="P1327" s="19">
        <v>4</v>
      </c>
      <c r="Q1327" s="19">
        <v>3</v>
      </c>
      <c r="R1327" s="19">
        <v>2</v>
      </c>
      <c r="S1327" s="19">
        <v>3</v>
      </c>
      <c r="T1327" s="19">
        <v>3</v>
      </c>
      <c r="U1327" s="19">
        <v>1</v>
      </c>
      <c r="V1327" s="19">
        <v>3</v>
      </c>
      <c r="W1327" s="19">
        <v>3</v>
      </c>
      <c r="X1327" s="19">
        <v>3</v>
      </c>
      <c r="Y1327" s="19">
        <v>3</v>
      </c>
      <c r="Z1327" s="19">
        <v>4</v>
      </c>
      <c r="AA1327" s="19">
        <v>2</v>
      </c>
      <c r="AB1327" s="19">
        <v>3</v>
      </c>
      <c r="AC1327" s="19">
        <v>3</v>
      </c>
      <c r="AD1327" s="19">
        <v>3</v>
      </c>
      <c r="AE1327" s="19">
        <v>2</v>
      </c>
      <c r="AF1327" s="19">
        <v>3</v>
      </c>
      <c r="AG1327" s="19">
        <v>4</v>
      </c>
      <c r="AH1327" s="19">
        <v>4</v>
      </c>
      <c r="AI1327" s="19">
        <v>3</v>
      </c>
      <c r="AJ1327" s="19">
        <v>2</v>
      </c>
      <c r="AK1327" s="19">
        <v>3</v>
      </c>
      <c r="AL1327" s="19">
        <v>3</v>
      </c>
      <c r="AM1327" s="19">
        <v>3</v>
      </c>
      <c r="AN1327" s="19">
        <v>2</v>
      </c>
      <c r="AO1327" s="19">
        <v>3</v>
      </c>
      <c r="AP1327" s="19">
        <v>3</v>
      </c>
      <c r="AQ1327" s="19">
        <v>4</v>
      </c>
      <c r="AR1327" s="19">
        <v>4</v>
      </c>
      <c r="AS1327" s="19">
        <v>4</v>
      </c>
      <c r="AT1327" s="19">
        <v>2</v>
      </c>
      <c r="AU1327" s="19">
        <v>3</v>
      </c>
      <c r="AV1327" s="19">
        <v>3</v>
      </c>
      <c r="AW1327" s="19">
        <v>2</v>
      </c>
      <c r="AX1327" s="19">
        <v>3</v>
      </c>
      <c r="AY1327" s="19">
        <v>5</v>
      </c>
      <c r="AZ1327" s="19">
        <v>2</v>
      </c>
      <c r="BA1327" s="19">
        <v>4</v>
      </c>
      <c r="BB1327" s="19">
        <v>4</v>
      </c>
      <c r="BC1327" s="19">
        <v>1</v>
      </c>
      <c r="BD1327" s="19">
        <v>3</v>
      </c>
      <c r="BE1327" s="19">
        <v>3</v>
      </c>
      <c r="BF1327" s="19">
        <v>3</v>
      </c>
      <c r="BG1327" s="19">
        <v>3</v>
      </c>
      <c r="BH1327" s="19">
        <v>3</v>
      </c>
      <c r="BI1327" s="19">
        <v>3</v>
      </c>
    </row>
    <row r="1328" spans="1:62">
      <c r="A1328" s="52" t="s">
        <v>3049</v>
      </c>
      <c r="B1328" s="19">
        <v>4</v>
      </c>
      <c r="C1328" s="19">
        <v>4</v>
      </c>
      <c r="D1328" s="19">
        <v>4</v>
      </c>
      <c r="E1328" s="19">
        <v>3</v>
      </c>
      <c r="F1328" s="19">
        <v>1</v>
      </c>
      <c r="G1328" s="19">
        <v>4</v>
      </c>
      <c r="H1328" s="19">
        <v>4</v>
      </c>
      <c r="I1328" s="19">
        <v>3</v>
      </c>
      <c r="J1328" s="19">
        <v>3</v>
      </c>
      <c r="K1328" s="19">
        <v>4</v>
      </c>
      <c r="L1328" s="19">
        <v>1</v>
      </c>
      <c r="M1328" s="19">
        <v>2</v>
      </c>
      <c r="N1328" s="19">
        <v>3</v>
      </c>
      <c r="O1328" s="19">
        <v>4</v>
      </c>
      <c r="P1328" s="19">
        <v>4</v>
      </c>
      <c r="Q1328" s="19">
        <v>2</v>
      </c>
      <c r="R1328" s="19">
        <v>1</v>
      </c>
      <c r="S1328" s="19">
        <v>1</v>
      </c>
      <c r="T1328" s="19">
        <v>4</v>
      </c>
      <c r="U1328" s="19">
        <v>5</v>
      </c>
      <c r="V1328" s="19">
        <v>2</v>
      </c>
      <c r="W1328" s="19">
        <v>2</v>
      </c>
      <c r="X1328" s="19">
        <v>4</v>
      </c>
      <c r="Y1328" s="19">
        <v>4</v>
      </c>
      <c r="Z1328" s="19">
        <v>1</v>
      </c>
      <c r="AA1328" s="19">
        <v>3</v>
      </c>
      <c r="AB1328" s="19">
        <v>5</v>
      </c>
      <c r="AC1328" s="19">
        <v>2</v>
      </c>
      <c r="AD1328" s="19">
        <v>5</v>
      </c>
      <c r="AE1328" s="19">
        <v>1</v>
      </c>
      <c r="AF1328" s="19">
        <v>4</v>
      </c>
      <c r="AG1328" s="19">
        <v>4</v>
      </c>
      <c r="AH1328" s="19">
        <v>1</v>
      </c>
      <c r="AI1328" s="19">
        <v>5</v>
      </c>
      <c r="AJ1328" s="19">
        <v>5</v>
      </c>
      <c r="AK1328" s="19">
        <v>4</v>
      </c>
      <c r="AL1328" s="19">
        <v>2</v>
      </c>
      <c r="AM1328" s="19">
        <v>3</v>
      </c>
      <c r="AN1328" s="19">
        <v>5</v>
      </c>
      <c r="AO1328" s="19">
        <v>5</v>
      </c>
      <c r="AP1328" s="19">
        <v>4</v>
      </c>
      <c r="AQ1328" s="19">
        <v>4</v>
      </c>
      <c r="AR1328" s="19">
        <v>4</v>
      </c>
      <c r="AS1328" s="19">
        <v>2</v>
      </c>
      <c r="AT1328" s="19">
        <v>1</v>
      </c>
      <c r="AU1328" s="19">
        <v>4</v>
      </c>
      <c r="AV1328" s="19">
        <v>3</v>
      </c>
      <c r="AW1328" s="19">
        <v>2</v>
      </c>
      <c r="AX1328" s="19">
        <v>2</v>
      </c>
      <c r="AY1328" s="19">
        <v>1</v>
      </c>
      <c r="AZ1328" s="19">
        <v>3</v>
      </c>
      <c r="BA1328" s="19">
        <v>3</v>
      </c>
      <c r="BB1328" s="19">
        <v>3</v>
      </c>
      <c r="BC1328" s="19">
        <v>4</v>
      </c>
      <c r="BD1328" s="19">
        <v>1</v>
      </c>
      <c r="BE1328" s="19">
        <v>3</v>
      </c>
      <c r="BF1328" s="19">
        <v>4</v>
      </c>
      <c r="BG1328" s="19">
        <v>3</v>
      </c>
      <c r="BH1328" s="19">
        <v>3</v>
      </c>
      <c r="BI1328" s="19">
        <v>4</v>
      </c>
    </row>
    <row r="1329" spans="1:62">
      <c r="A1329" s="52" t="s">
        <v>3048</v>
      </c>
      <c r="B1329" s="19">
        <v>4</v>
      </c>
      <c r="C1329" s="19">
        <v>5</v>
      </c>
      <c r="D1329" s="19">
        <v>2</v>
      </c>
      <c r="E1329" s="19">
        <v>4</v>
      </c>
      <c r="F1329" s="19">
        <v>1</v>
      </c>
      <c r="G1329" s="19">
        <v>2</v>
      </c>
      <c r="H1329" s="19">
        <v>5</v>
      </c>
      <c r="I1329" s="19">
        <v>4</v>
      </c>
      <c r="J1329" s="19">
        <v>3</v>
      </c>
      <c r="K1329" s="19">
        <v>4</v>
      </c>
      <c r="L1329" s="19">
        <v>2</v>
      </c>
      <c r="M1329" s="19">
        <v>2</v>
      </c>
      <c r="N1329" s="19">
        <v>5</v>
      </c>
      <c r="O1329" s="19">
        <v>1</v>
      </c>
      <c r="P1329" s="19">
        <v>4</v>
      </c>
      <c r="Q1329" s="19">
        <v>4</v>
      </c>
      <c r="R1329" s="19">
        <v>1</v>
      </c>
      <c r="S1329" s="19">
        <v>3</v>
      </c>
      <c r="T1329" s="19">
        <v>4</v>
      </c>
      <c r="U1329" s="19">
        <v>4</v>
      </c>
      <c r="V1329" s="19">
        <v>1</v>
      </c>
      <c r="W1329" s="19">
        <v>1</v>
      </c>
      <c r="X1329" s="19">
        <v>4</v>
      </c>
      <c r="Y1329" s="19">
        <v>4</v>
      </c>
      <c r="Z1329" s="19">
        <v>2</v>
      </c>
      <c r="AA1329" s="19">
        <v>2</v>
      </c>
      <c r="AB1329" s="19">
        <v>4</v>
      </c>
      <c r="AC1329" s="19">
        <v>4</v>
      </c>
      <c r="AD1329" s="19">
        <v>5</v>
      </c>
      <c r="AE1329" s="19">
        <v>5</v>
      </c>
      <c r="AF1329" s="19">
        <v>4</v>
      </c>
      <c r="AG1329" s="19">
        <v>4</v>
      </c>
      <c r="AH1329" s="19">
        <v>2</v>
      </c>
      <c r="AI1329" s="19">
        <v>3</v>
      </c>
      <c r="AJ1329" s="19">
        <v>4</v>
      </c>
      <c r="AK1329" s="19">
        <v>4</v>
      </c>
      <c r="AL1329" s="19">
        <v>4</v>
      </c>
      <c r="AM1329" s="19">
        <v>4</v>
      </c>
      <c r="AN1329" s="19">
        <v>2</v>
      </c>
      <c r="AO1329" s="19">
        <v>3</v>
      </c>
      <c r="AP1329" s="19">
        <v>3</v>
      </c>
      <c r="AQ1329" s="19">
        <v>2</v>
      </c>
      <c r="AR1329" s="19">
        <v>4</v>
      </c>
      <c r="AS1329" s="19">
        <v>5</v>
      </c>
      <c r="AT1329" s="19">
        <v>2</v>
      </c>
      <c r="AU1329" s="19">
        <v>3</v>
      </c>
      <c r="AV1329" s="19">
        <v>2</v>
      </c>
      <c r="AW1329" s="19">
        <v>1</v>
      </c>
      <c r="AX1329" s="19">
        <v>4</v>
      </c>
      <c r="AY1329" s="19">
        <v>2</v>
      </c>
      <c r="AZ1329" s="19">
        <v>2</v>
      </c>
      <c r="BA1329" s="19">
        <v>5</v>
      </c>
      <c r="BB1329" s="19">
        <v>4</v>
      </c>
      <c r="BC1329" s="19">
        <v>3</v>
      </c>
      <c r="BD1329" s="19">
        <v>2</v>
      </c>
      <c r="BE1329" s="19">
        <v>3</v>
      </c>
      <c r="BF1329" s="19">
        <v>4</v>
      </c>
      <c r="BG1329" s="19">
        <v>1</v>
      </c>
      <c r="BH1329" s="19">
        <v>1</v>
      </c>
      <c r="BI1329" s="19">
        <v>4</v>
      </c>
    </row>
    <row r="1330" spans="1:62">
      <c r="A1330" s="52" t="s">
        <v>3047</v>
      </c>
      <c r="B1330" s="19">
        <v>2</v>
      </c>
      <c r="C1330" s="19">
        <v>5</v>
      </c>
      <c r="D1330" s="19">
        <v>3</v>
      </c>
      <c r="E1330" s="19">
        <v>2</v>
      </c>
      <c r="F1330" s="19">
        <v>1</v>
      </c>
      <c r="G1330" s="19">
        <v>2</v>
      </c>
      <c r="H1330" s="19">
        <v>4</v>
      </c>
      <c r="I1330" s="19">
        <v>3</v>
      </c>
      <c r="J1330" s="19">
        <v>2</v>
      </c>
      <c r="K1330" s="19">
        <v>5</v>
      </c>
      <c r="L1330" s="19">
        <v>1</v>
      </c>
      <c r="M1330" s="19">
        <v>3</v>
      </c>
      <c r="N1330" s="19">
        <v>3</v>
      </c>
      <c r="O1330" s="19">
        <v>3</v>
      </c>
      <c r="P1330" s="19">
        <v>4</v>
      </c>
      <c r="Q1330" s="19">
        <v>4</v>
      </c>
      <c r="R1330" s="19">
        <v>5</v>
      </c>
      <c r="S1330" s="19">
        <v>3</v>
      </c>
      <c r="T1330" s="19">
        <v>2</v>
      </c>
      <c r="U1330" s="19">
        <v>4</v>
      </c>
      <c r="V1330" s="19">
        <v>1</v>
      </c>
      <c r="W1330" s="19">
        <v>1</v>
      </c>
      <c r="X1330" s="19">
        <v>3</v>
      </c>
      <c r="Y1330" s="19">
        <v>3</v>
      </c>
      <c r="Z1330" s="19">
        <v>1</v>
      </c>
      <c r="AA1330" s="19">
        <v>3</v>
      </c>
      <c r="AB1330" s="19">
        <v>5</v>
      </c>
      <c r="AC1330" s="19">
        <v>3</v>
      </c>
      <c r="AD1330" s="19">
        <v>2</v>
      </c>
      <c r="AE1330" s="19">
        <v>1</v>
      </c>
      <c r="AF1330" s="19">
        <v>2</v>
      </c>
      <c r="AG1330" s="19">
        <v>5</v>
      </c>
      <c r="AH1330" s="19">
        <v>3</v>
      </c>
      <c r="AI1330" s="19">
        <v>4</v>
      </c>
      <c r="AJ1330" s="19">
        <v>5</v>
      </c>
      <c r="AK1330" s="19">
        <v>3</v>
      </c>
      <c r="AL1330" s="19">
        <v>1</v>
      </c>
      <c r="AM1330" s="19">
        <v>3</v>
      </c>
      <c r="AN1330" s="19">
        <v>3</v>
      </c>
      <c r="AO1330" s="19">
        <v>4</v>
      </c>
      <c r="AP1330" s="19">
        <v>3</v>
      </c>
      <c r="AQ1330" s="19">
        <v>1</v>
      </c>
      <c r="AR1330" s="19">
        <v>5</v>
      </c>
      <c r="AS1330" s="19">
        <v>2</v>
      </c>
      <c r="AT1330" s="19">
        <v>1</v>
      </c>
      <c r="AU1330" s="19">
        <v>3</v>
      </c>
      <c r="AV1330" s="19">
        <v>3</v>
      </c>
      <c r="AW1330" s="19">
        <v>1</v>
      </c>
      <c r="AX1330" s="19">
        <v>2</v>
      </c>
      <c r="AY1330" s="19">
        <v>1</v>
      </c>
      <c r="AZ1330" s="19">
        <v>4</v>
      </c>
      <c r="BA1330" s="19">
        <v>5</v>
      </c>
      <c r="BB1330" s="19">
        <v>5</v>
      </c>
      <c r="BC1330" s="19">
        <v>2</v>
      </c>
      <c r="BD1330" s="19">
        <v>2</v>
      </c>
      <c r="BE1330" s="19">
        <v>3</v>
      </c>
      <c r="BF1330" s="19">
        <v>5</v>
      </c>
      <c r="BG1330" s="19">
        <v>2</v>
      </c>
      <c r="BH1330" s="19">
        <v>3</v>
      </c>
      <c r="BI1330" s="19">
        <v>3</v>
      </c>
    </row>
    <row r="1331" spans="1:62">
      <c r="A1331" s="52" t="s">
        <v>3046</v>
      </c>
      <c r="B1331" s="19">
        <v>3</v>
      </c>
      <c r="C1331" s="19">
        <v>5</v>
      </c>
      <c r="D1331" s="19">
        <v>2</v>
      </c>
      <c r="E1331" s="19">
        <v>5</v>
      </c>
      <c r="F1331" s="19">
        <v>5</v>
      </c>
      <c r="G1331" s="19">
        <v>5</v>
      </c>
      <c r="H1331" s="19">
        <v>5</v>
      </c>
      <c r="I1331" s="19">
        <v>2</v>
      </c>
      <c r="J1331" s="19">
        <v>5</v>
      </c>
      <c r="K1331" s="19">
        <v>5</v>
      </c>
      <c r="L1331" s="19">
        <v>1</v>
      </c>
      <c r="M1331" s="19">
        <v>3</v>
      </c>
      <c r="N1331" s="19">
        <v>4</v>
      </c>
      <c r="O1331" s="19">
        <v>2</v>
      </c>
      <c r="P1331" s="19">
        <v>3</v>
      </c>
      <c r="Q1331" s="19">
        <v>4</v>
      </c>
      <c r="R1331" s="19">
        <v>1</v>
      </c>
      <c r="S1331" s="19">
        <v>3</v>
      </c>
      <c r="T1331" s="19">
        <v>2</v>
      </c>
      <c r="U1331" s="19">
        <v>2</v>
      </c>
      <c r="V1331" s="19">
        <v>3</v>
      </c>
      <c r="W1331" s="19">
        <v>1</v>
      </c>
      <c r="X1331" s="19">
        <v>3</v>
      </c>
      <c r="Y1331" s="19">
        <v>4</v>
      </c>
      <c r="Z1331" s="19">
        <v>2</v>
      </c>
      <c r="AA1331" s="19">
        <v>1</v>
      </c>
      <c r="AB1331" s="19">
        <v>4</v>
      </c>
      <c r="AC1331" s="19">
        <v>4</v>
      </c>
      <c r="AD1331" s="19">
        <v>5</v>
      </c>
      <c r="AE1331" s="19">
        <v>2</v>
      </c>
      <c r="AF1331" s="19">
        <v>3</v>
      </c>
      <c r="AG1331" s="19">
        <v>4</v>
      </c>
      <c r="AH1331" s="19">
        <v>3</v>
      </c>
      <c r="AI1331" s="19">
        <v>4</v>
      </c>
      <c r="AJ1331" s="19">
        <v>2</v>
      </c>
      <c r="AK1331" s="19">
        <v>3</v>
      </c>
      <c r="AL1331" s="19">
        <v>4</v>
      </c>
      <c r="AM1331" s="19">
        <v>4</v>
      </c>
      <c r="AN1331" s="19">
        <v>2</v>
      </c>
      <c r="AO1331" s="19">
        <v>3</v>
      </c>
      <c r="AP1331" s="19">
        <v>4</v>
      </c>
      <c r="AQ1331" s="19">
        <v>2</v>
      </c>
      <c r="AR1331" s="19">
        <v>4</v>
      </c>
      <c r="AS1331" s="19">
        <v>4</v>
      </c>
      <c r="AT1331" s="19">
        <v>2</v>
      </c>
      <c r="AU1331" s="19">
        <v>3</v>
      </c>
      <c r="AV1331" s="19">
        <v>2</v>
      </c>
      <c r="AW1331" s="19">
        <v>2</v>
      </c>
      <c r="AX1331" s="19">
        <v>4</v>
      </c>
      <c r="AY1331" s="19">
        <v>3</v>
      </c>
      <c r="AZ1331" s="19">
        <v>2</v>
      </c>
      <c r="BA1331" s="19">
        <v>4</v>
      </c>
      <c r="BB1331" s="19">
        <v>5</v>
      </c>
      <c r="BC1331" s="19">
        <v>1</v>
      </c>
      <c r="BD1331" s="19">
        <v>3</v>
      </c>
      <c r="BE1331" s="19">
        <v>3</v>
      </c>
      <c r="BF1331" s="19">
        <v>4</v>
      </c>
      <c r="BG1331" s="19">
        <v>2</v>
      </c>
      <c r="BH1331" s="19">
        <v>2</v>
      </c>
      <c r="BI1331" s="19">
        <v>4</v>
      </c>
    </row>
    <row r="1332" spans="1:62">
      <c r="A1332" s="52" t="s">
        <v>3045</v>
      </c>
      <c r="B1332" s="19">
        <v>3</v>
      </c>
      <c r="C1332" s="19">
        <v>4</v>
      </c>
      <c r="D1332" s="19">
        <v>2</v>
      </c>
      <c r="E1332" s="19">
        <v>3</v>
      </c>
      <c r="F1332" s="19">
        <v>3</v>
      </c>
      <c r="G1332" s="19">
        <v>5</v>
      </c>
      <c r="H1332" s="19">
        <v>5</v>
      </c>
      <c r="I1332" s="19">
        <v>2</v>
      </c>
      <c r="J1332" s="19">
        <v>5</v>
      </c>
      <c r="K1332" s="19">
        <v>5</v>
      </c>
      <c r="L1332" s="19">
        <v>1</v>
      </c>
      <c r="M1332" s="19">
        <v>1</v>
      </c>
      <c r="N1332" s="19">
        <v>5</v>
      </c>
      <c r="O1332" s="19">
        <v>1</v>
      </c>
      <c r="P1332" s="19">
        <v>4</v>
      </c>
      <c r="Q1332" s="19">
        <v>5</v>
      </c>
      <c r="R1332" s="19">
        <v>1</v>
      </c>
      <c r="S1332" s="19">
        <v>4</v>
      </c>
      <c r="T1332" s="19">
        <v>4</v>
      </c>
      <c r="U1332" s="19">
        <v>4</v>
      </c>
      <c r="V1332" s="19">
        <v>2</v>
      </c>
      <c r="W1332" s="19">
        <v>1</v>
      </c>
      <c r="X1332" s="19">
        <v>1</v>
      </c>
      <c r="Y1332" s="19">
        <v>3</v>
      </c>
      <c r="Z1332" s="19">
        <v>1</v>
      </c>
      <c r="AA1332" s="19">
        <v>1</v>
      </c>
      <c r="AB1332" s="19">
        <v>5</v>
      </c>
      <c r="AC1332" s="19">
        <v>4</v>
      </c>
      <c r="AD1332" s="19">
        <v>4</v>
      </c>
      <c r="AE1332" s="19">
        <v>3</v>
      </c>
      <c r="AF1332" s="19">
        <v>5</v>
      </c>
      <c r="AG1332" s="19">
        <v>4</v>
      </c>
      <c r="AH1332" s="19">
        <v>4</v>
      </c>
      <c r="AI1332" s="19">
        <v>4</v>
      </c>
      <c r="AJ1332" s="19">
        <v>5</v>
      </c>
      <c r="AK1332" s="19">
        <v>3</v>
      </c>
      <c r="AL1332" s="19">
        <v>1</v>
      </c>
      <c r="AM1332" s="19">
        <v>4</v>
      </c>
      <c r="AN1332" s="19">
        <v>1</v>
      </c>
      <c r="AO1332" s="19">
        <v>3</v>
      </c>
      <c r="AP1332" s="19">
        <v>4</v>
      </c>
      <c r="AQ1332" s="19">
        <v>1</v>
      </c>
      <c r="AR1332" s="19">
        <v>5</v>
      </c>
      <c r="AS1332" s="19">
        <v>4</v>
      </c>
      <c r="AT1332" s="19">
        <v>1</v>
      </c>
      <c r="AU1332" s="19">
        <v>3</v>
      </c>
      <c r="AV1332" s="19">
        <v>1</v>
      </c>
      <c r="AW1332" s="19">
        <v>1</v>
      </c>
      <c r="AX1332" s="19">
        <v>3</v>
      </c>
      <c r="AY1332" s="19">
        <v>1</v>
      </c>
      <c r="AZ1332" s="19">
        <v>2</v>
      </c>
      <c r="BA1332" s="19">
        <v>5</v>
      </c>
      <c r="BB1332" s="19">
        <v>5</v>
      </c>
      <c r="BC1332" s="19">
        <v>1</v>
      </c>
      <c r="BD1332" s="19">
        <v>1</v>
      </c>
      <c r="BE1332" s="19">
        <v>3</v>
      </c>
      <c r="BF1332" s="19">
        <v>4</v>
      </c>
      <c r="BG1332" s="19">
        <v>1</v>
      </c>
      <c r="BH1332" s="19">
        <v>3</v>
      </c>
      <c r="BI1332" s="19">
        <v>4</v>
      </c>
    </row>
    <row r="1333" spans="1:62">
      <c r="A1333" s="52" t="s">
        <v>3044</v>
      </c>
      <c r="B1333" s="108"/>
      <c r="C1333" s="108"/>
      <c r="D1333" s="108"/>
      <c r="E1333" s="108"/>
      <c r="F1333" s="108"/>
      <c r="G1333" s="108"/>
      <c r="H1333" s="108"/>
      <c r="I1333" s="108"/>
      <c r="J1333" s="108"/>
      <c r="K1333" s="108"/>
      <c r="L1333" s="108"/>
      <c r="M1333" s="108"/>
      <c r="N1333" s="108"/>
      <c r="O1333" s="108"/>
      <c r="P1333" s="108"/>
      <c r="Q1333" s="108"/>
      <c r="R1333" s="108"/>
      <c r="S1333" s="108"/>
      <c r="T1333" s="108"/>
      <c r="U1333" s="108"/>
      <c r="V1333" s="108"/>
      <c r="W1333" s="108"/>
      <c r="X1333" s="108"/>
      <c r="Y1333" s="108"/>
      <c r="Z1333" s="108"/>
      <c r="AA1333" s="108"/>
      <c r="AB1333" s="108"/>
      <c r="AC1333" s="108"/>
      <c r="AD1333" s="108"/>
      <c r="AE1333" s="108"/>
      <c r="AF1333" s="108"/>
      <c r="AG1333" s="108"/>
      <c r="AH1333" s="108"/>
      <c r="AI1333" s="108"/>
      <c r="AJ1333" s="108"/>
      <c r="AK1333" s="108"/>
      <c r="AL1333" s="108"/>
      <c r="AM1333" s="108"/>
      <c r="AN1333" s="108"/>
      <c r="AO1333" s="108"/>
      <c r="AP1333" s="108"/>
      <c r="AQ1333" s="108"/>
      <c r="AR1333" s="108"/>
      <c r="AS1333" s="108"/>
      <c r="AT1333" s="108"/>
      <c r="AU1333" s="108"/>
      <c r="AV1333" s="108"/>
      <c r="AW1333" s="108"/>
      <c r="AX1333" s="108"/>
      <c r="AY1333" s="108"/>
      <c r="AZ1333" s="108"/>
      <c r="BA1333" s="108"/>
      <c r="BB1333" s="108"/>
      <c r="BC1333" s="108"/>
      <c r="BD1333" s="108"/>
      <c r="BE1333" s="108"/>
      <c r="BF1333" s="108"/>
      <c r="BG1333" s="108"/>
      <c r="BH1333" s="108"/>
      <c r="BI1333" s="108"/>
    </row>
    <row r="1334" spans="1:62">
      <c r="A1334" s="52" t="s">
        <v>3043</v>
      </c>
      <c r="B1334" s="19">
        <v>5</v>
      </c>
      <c r="C1334" s="19">
        <v>5</v>
      </c>
      <c r="D1334" s="19">
        <v>2</v>
      </c>
      <c r="E1334" s="19">
        <v>4</v>
      </c>
      <c r="F1334" s="19">
        <v>4</v>
      </c>
      <c r="G1334" s="19">
        <v>3</v>
      </c>
      <c r="H1334" s="19">
        <v>5</v>
      </c>
      <c r="I1334" s="19">
        <v>1</v>
      </c>
      <c r="J1334" s="19">
        <v>4</v>
      </c>
      <c r="K1334" s="19">
        <v>4</v>
      </c>
      <c r="L1334" s="19">
        <v>1</v>
      </c>
      <c r="M1334" s="19">
        <v>1</v>
      </c>
      <c r="N1334" s="19">
        <v>5</v>
      </c>
      <c r="O1334" s="19">
        <v>1</v>
      </c>
      <c r="P1334" s="19">
        <v>4</v>
      </c>
      <c r="Q1334" s="19">
        <v>2</v>
      </c>
      <c r="R1334" s="19">
        <v>1</v>
      </c>
      <c r="S1334" s="19">
        <v>5</v>
      </c>
      <c r="T1334" s="19">
        <v>3</v>
      </c>
      <c r="U1334" s="19">
        <v>3</v>
      </c>
      <c r="V1334" s="19">
        <v>4</v>
      </c>
      <c r="W1334" s="19">
        <v>2</v>
      </c>
      <c r="X1334" s="19">
        <v>1</v>
      </c>
      <c r="Y1334" s="19">
        <v>4</v>
      </c>
      <c r="Z1334" s="19">
        <v>1</v>
      </c>
      <c r="AA1334" s="19">
        <v>1</v>
      </c>
      <c r="AB1334" s="19">
        <v>5</v>
      </c>
      <c r="AC1334" s="19">
        <v>2</v>
      </c>
      <c r="AD1334" s="19">
        <v>3</v>
      </c>
      <c r="AE1334" s="19">
        <v>2</v>
      </c>
      <c r="AF1334" s="19">
        <v>2</v>
      </c>
      <c r="AG1334" s="19">
        <v>5</v>
      </c>
      <c r="AH1334" s="19">
        <v>5</v>
      </c>
      <c r="AI1334" s="19">
        <v>5</v>
      </c>
      <c r="AJ1334" s="19">
        <v>3</v>
      </c>
      <c r="AK1334" s="19">
        <v>2</v>
      </c>
      <c r="AL1334" s="19">
        <v>1</v>
      </c>
      <c r="AM1334" s="19">
        <v>4</v>
      </c>
      <c r="AN1334" s="19">
        <v>1</v>
      </c>
      <c r="AO1334" s="19">
        <v>4</v>
      </c>
      <c r="AP1334" s="19">
        <v>5</v>
      </c>
      <c r="AQ1334" s="19">
        <v>2</v>
      </c>
      <c r="AR1334" s="19">
        <v>5</v>
      </c>
      <c r="AS1334" s="19">
        <v>4</v>
      </c>
      <c r="AT1334" s="19">
        <v>3</v>
      </c>
      <c r="AU1334" s="19">
        <v>5</v>
      </c>
      <c r="AV1334" s="19">
        <v>2</v>
      </c>
      <c r="AW1334" s="19">
        <v>1</v>
      </c>
      <c r="AX1334" s="19">
        <v>4</v>
      </c>
      <c r="AY1334" s="19">
        <v>1</v>
      </c>
      <c r="AZ1334" s="19">
        <v>1</v>
      </c>
      <c r="BA1334" s="19">
        <v>5</v>
      </c>
      <c r="BB1334" s="19">
        <v>5</v>
      </c>
      <c r="BC1334" s="19">
        <v>1</v>
      </c>
      <c r="BD1334" s="19">
        <v>1</v>
      </c>
      <c r="BE1334" s="19">
        <v>5</v>
      </c>
      <c r="BF1334" s="19">
        <v>5</v>
      </c>
      <c r="BG1334" s="19">
        <v>1</v>
      </c>
      <c r="BH1334" s="19">
        <v>1</v>
      </c>
      <c r="BI1334" s="19">
        <v>3</v>
      </c>
    </row>
    <row r="1335" spans="1:62">
      <c r="A1335" s="52" t="s">
        <v>3042</v>
      </c>
      <c r="B1335" s="108"/>
      <c r="C1335" s="108"/>
      <c r="D1335" s="108"/>
      <c r="E1335" s="108"/>
      <c r="F1335" s="108"/>
      <c r="G1335" s="108"/>
      <c r="H1335" s="108"/>
      <c r="I1335" s="108"/>
      <c r="J1335" s="108"/>
      <c r="K1335" s="108"/>
      <c r="L1335" s="108"/>
      <c r="M1335" s="108"/>
      <c r="N1335" s="108"/>
      <c r="O1335" s="108"/>
      <c r="P1335" s="108"/>
      <c r="Q1335" s="108"/>
      <c r="R1335" s="108"/>
      <c r="S1335" s="108"/>
      <c r="T1335" s="108"/>
      <c r="U1335" s="108"/>
      <c r="V1335" s="108"/>
      <c r="W1335" s="108"/>
      <c r="X1335" s="108"/>
      <c r="Y1335" s="108"/>
      <c r="Z1335" s="108"/>
      <c r="AA1335" s="108"/>
      <c r="AB1335" s="108"/>
      <c r="AC1335" s="108"/>
      <c r="AD1335" s="108"/>
      <c r="AE1335" s="108"/>
      <c r="AF1335" s="108"/>
      <c r="AG1335" s="108"/>
      <c r="AH1335" s="108"/>
      <c r="AI1335" s="108"/>
      <c r="AJ1335" s="108"/>
      <c r="AK1335" s="108"/>
      <c r="AL1335" s="108"/>
      <c r="AM1335" s="108"/>
      <c r="AN1335" s="108"/>
      <c r="AO1335" s="108"/>
      <c r="AP1335" s="108"/>
      <c r="AQ1335" s="108"/>
      <c r="AR1335" s="108"/>
      <c r="AS1335" s="108"/>
      <c r="AT1335" s="108"/>
      <c r="AU1335" s="108"/>
      <c r="AV1335" s="108"/>
      <c r="AW1335" s="108"/>
      <c r="AX1335" s="108"/>
      <c r="AY1335" s="108"/>
      <c r="AZ1335" s="108"/>
      <c r="BA1335" s="108"/>
      <c r="BB1335" s="108"/>
      <c r="BC1335" s="108"/>
      <c r="BD1335" s="108"/>
      <c r="BE1335" s="108"/>
      <c r="BF1335" s="108"/>
      <c r="BG1335" s="108"/>
      <c r="BH1335" s="108"/>
      <c r="BI1335" s="108"/>
    </row>
    <row r="1336" spans="1:62">
      <c r="A1336" s="52" t="s">
        <v>3041</v>
      </c>
      <c r="B1336" s="19">
        <v>5</v>
      </c>
      <c r="C1336" s="19">
        <v>4</v>
      </c>
      <c r="D1336" s="19">
        <v>2</v>
      </c>
      <c r="E1336" s="19">
        <v>2</v>
      </c>
      <c r="F1336" s="19">
        <v>1</v>
      </c>
      <c r="G1336" s="19">
        <v>3</v>
      </c>
      <c r="H1336" s="19">
        <v>4</v>
      </c>
      <c r="I1336" s="19">
        <v>2</v>
      </c>
      <c r="J1336" s="19">
        <v>4</v>
      </c>
      <c r="K1336" s="19">
        <v>2</v>
      </c>
      <c r="L1336" s="19">
        <v>2</v>
      </c>
      <c r="M1336" s="19">
        <v>2</v>
      </c>
      <c r="N1336" s="19">
        <v>2</v>
      </c>
      <c r="O1336" s="19">
        <v>2</v>
      </c>
      <c r="P1336" s="19">
        <v>2</v>
      </c>
      <c r="Q1336" s="19">
        <v>1</v>
      </c>
      <c r="R1336" s="19">
        <v>1</v>
      </c>
      <c r="S1336" s="19">
        <v>2</v>
      </c>
      <c r="T1336" s="19">
        <v>4</v>
      </c>
      <c r="U1336" s="19">
        <v>3</v>
      </c>
      <c r="V1336" s="19">
        <v>4</v>
      </c>
      <c r="W1336" s="19">
        <v>2</v>
      </c>
      <c r="X1336" s="19">
        <v>2</v>
      </c>
      <c r="Y1336" s="19">
        <v>4</v>
      </c>
      <c r="Z1336" s="19">
        <v>2</v>
      </c>
      <c r="AA1336" s="19">
        <v>1</v>
      </c>
      <c r="AB1336" s="19">
        <v>5</v>
      </c>
      <c r="AC1336" s="19">
        <v>2</v>
      </c>
      <c r="AD1336" s="19">
        <v>4</v>
      </c>
      <c r="AE1336" s="19">
        <v>3</v>
      </c>
      <c r="AF1336" s="19">
        <v>1</v>
      </c>
      <c r="AG1336" s="19">
        <v>5</v>
      </c>
      <c r="AH1336" s="19">
        <v>2</v>
      </c>
      <c r="AI1336" s="19">
        <v>5</v>
      </c>
      <c r="AJ1336" s="19">
        <v>4</v>
      </c>
      <c r="AK1336" s="19">
        <v>2</v>
      </c>
      <c r="AL1336" s="19">
        <v>2</v>
      </c>
      <c r="AM1336" s="19">
        <v>4</v>
      </c>
      <c r="AN1336" s="19">
        <v>4</v>
      </c>
      <c r="AO1336" s="19">
        <v>4</v>
      </c>
      <c r="AP1336" s="19">
        <v>4</v>
      </c>
      <c r="AQ1336" s="19">
        <v>3</v>
      </c>
      <c r="AR1336" s="19">
        <v>4</v>
      </c>
      <c r="AS1336" s="19">
        <v>4</v>
      </c>
      <c r="AT1336" s="19">
        <v>4</v>
      </c>
      <c r="AU1336" s="19">
        <v>5</v>
      </c>
      <c r="AV1336" s="19">
        <v>2</v>
      </c>
      <c r="AW1336" s="19">
        <v>2</v>
      </c>
      <c r="AX1336" s="19">
        <v>2</v>
      </c>
      <c r="AY1336" s="19">
        <v>4</v>
      </c>
      <c r="AZ1336" s="19">
        <v>2</v>
      </c>
      <c r="BA1336" s="19">
        <v>4</v>
      </c>
      <c r="BB1336" s="19">
        <v>4</v>
      </c>
      <c r="BC1336" s="19">
        <v>3</v>
      </c>
      <c r="BD1336" s="19">
        <v>4</v>
      </c>
      <c r="BE1336" s="19">
        <v>4</v>
      </c>
      <c r="BF1336" s="19">
        <v>3</v>
      </c>
      <c r="BG1336" s="19">
        <v>4</v>
      </c>
      <c r="BH1336" s="19">
        <v>4</v>
      </c>
      <c r="BI1336" s="19">
        <v>4</v>
      </c>
    </row>
    <row r="1337" spans="1:62">
      <c r="A1337" s="52" t="s">
        <v>3040</v>
      </c>
      <c r="B1337" s="19">
        <v>5</v>
      </c>
      <c r="C1337" s="19">
        <v>5</v>
      </c>
      <c r="D1337" s="19">
        <v>3</v>
      </c>
      <c r="E1337" s="19">
        <v>3</v>
      </c>
      <c r="F1337" s="19">
        <v>4</v>
      </c>
      <c r="G1337" s="19">
        <v>5</v>
      </c>
      <c r="H1337" s="19">
        <v>5</v>
      </c>
      <c r="I1337" s="19">
        <v>1</v>
      </c>
      <c r="J1337" s="19">
        <v>5</v>
      </c>
      <c r="K1337" s="19">
        <v>5</v>
      </c>
      <c r="L1337" s="19">
        <v>1</v>
      </c>
      <c r="M1337" s="19">
        <v>1</v>
      </c>
      <c r="N1337" s="19">
        <v>5</v>
      </c>
      <c r="O1337" s="19">
        <v>1</v>
      </c>
      <c r="P1337" s="19">
        <v>2</v>
      </c>
      <c r="Q1337" s="19">
        <v>1</v>
      </c>
      <c r="R1337" s="19">
        <v>1</v>
      </c>
      <c r="S1337" s="19">
        <v>4</v>
      </c>
      <c r="T1337" s="19">
        <v>3</v>
      </c>
      <c r="U1337" s="19">
        <v>5</v>
      </c>
      <c r="V1337" s="19">
        <v>2</v>
      </c>
      <c r="W1337" s="19">
        <v>1</v>
      </c>
      <c r="X1337" s="19">
        <v>1</v>
      </c>
      <c r="Y1337" s="19">
        <v>5</v>
      </c>
      <c r="Z1337" s="19">
        <v>3</v>
      </c>
      <c r="AA1337" s="19">
        <v>1</v>
      </c>
      <c r="AB1337" s="19">
        <v>5</v>
      </c>
      <c r="AC1337" s="19">
        <v>1</v>
      </c>
      <c r="AD1337" s="19">
        <v>5</v>
      </c>
      <c r="AE1337" s="19">
        <v>3</v>
      </c>
      <c r="AF1337" s="19">
        <v>1</v>
      </c>
      <c r="AG1337" s="19">
        <v>5</v>
      </c>
      <c r="AH1337" s="19">
        <v>3</v>
      </c>
      <c r="AI1337" s="19">
        <v>5</v>
      </c>
      <c r="AJ1337" s="19">
        <v>5</v>
      </c>
      <c r="AK1337" s="19">
        <v>3</v>
      </c>
      <c r="AL1337" s="19">
        <v>1</v>
      </c>
      <c r="AM1337" s="19">
        <v>4</v>
      </c>
      <c r="AN1337" s="19">
        <v>1</v>
      </c>
      <c r="AO1337" s="19">
        <v>1</v>
      </c>
      <c r="AP1337" s="19">
        <v>5</v>
      </c>
      <c r="AQ1337" s="19">
        <v>1</v>
      </c>
      <c r="AR1337" s="19">
        <v>5</v>
      </c>
      <c r="AS1337" s="19">
        <v>5</v>
      </c>
      <c r="AT1337" s="19">
        <v>1</v>
      </c>
      <c r="AU1337" s="19">
        <v>3</v>
      </c>
      <c r="AV1337" s="19">
        <v>2</v>
      </c>
      <c r="AW1337" s="19">
        <v>1</v>
      </c>
      <c r="AX1337" s="19">
        <v>1</v>
      </c>
      <c r="AY1337" s="19">
        <v>3</v>
      </c>
      <c r="AZ1337" s="19">
        <v>4</v>
      </c>
      <c r="BA1337" s="19">
        <v>5</v>
      </c>
      <c r="BB1337" s="19">
        <v>5</v>
      </c>
      <c r="BC1337" s="19">
        <v>1</v>
      </c>
      <c r="BD1337" s="19">
        <v>3</v>
      </c>
      <c r="BE1337" s="19">
        <v>5</v>
      </c>
      <c r="BF1337" s="19">
        <v>2</v>
      </c>
      <c r="BG1337" s="19">
        <v>1</v>
      </c>
      <c r="BH1337" s="19">
        <v>3</v>
      </c>
      <c r="BI1337" s="19">
        <v>3</v>
      </c>
    </row>
    <row r="1338" spans="1:62">
      <c r="A1338" s="52" t="s">
        <v>3039</v>
      </c>
      <c r="B1338" s="19">
        <v>5</v>
      </c>
      <c r="C1338" s="19">
        <v>4</v>
      </c>
      <c r="D1338" s="19">
        <v>1</v>
      </c>
      <c r="E1338" s="19">
        <v>3</v>
      </c>
      <c r="F1338" s="19">
        <v>2</v>
      </c>
      <c r="G1338" s="19">
        <v>4</v>
      </c>
      <c r="H1338" s="19">
        <v>5</v>
      </c>
      <c r="I1338" s="19">
        <v>2</v>
      </c>
      <c r="J1338" s="19">
        <v>3</v>
      </c>
      <c r="K1338" s="19">
        <v>3</v>
      </c>
      <c r="L1338" s="19">
        <v>3</v>
      </c>
      <c r="M1338" s="19">
        <v>3</v>
      </c>
      <c r="N1338" s="19">
        <v>4</v>
      </c>
      <c r="O1338" s="19">
        <v>3</v>
      </c>
      <c r="P1338" s="19">
        <v>2</v>
      </c>
      <c r="Q1338" s="19">
        <v>2</v>
      </c>
      <c r="R1338" s="19">
        <v>2</v>
      </c>
      <c r="S1338" s="19">
        <v>4</v>
      </c>
      <c r="T1338" s="19">
        <v>4</v>
      </c>
      <c r="U1338" s="19">
        <v>2</v>
      </c>
      <c r="V1338" s="19">
        <v>4</v>
      </c>
      <c r="W1338" s="19">
        <v>2</v>
      </c>
      <c r="X1338" s="19">
        <v>3</v>
      </c>
      <c r="Y1338" s="19">
        <v>3</v>
      </c>
      <c r="Z1338" s="19">
        <v>3</v>
      </c>
      <c r="AA1338" s="19">
        <v>2</v>
      </c>
      <c r="AB1338" s="19">
        <v>4</v>
      </c>
      <c r="AC1338" s="19">
        <v>3</v>
      </c>
      <c r="AD1338" s="19">
        <v>3</v>
      </c>
      <c r="AE1338" s="19">
        <v>2</v>
      </c>
      <c r="AF1338" s="19">
        <v>2</v>
      </c>
      <c r="AG1338" s="19">
        <v>4</v>
      </c>
      <c r="AH1338" s="19">
        <v>2</v>
      </c>
      <c r="AI1338" s="19">
        <v>2</v>
      </c>
      <c r="AJ1338" s="19">
        <v>4</v>
      </c>
      <c r="AK1338" s="19">
        <v>3</v>
      </c>
      <c r="AL1338" s="19">
        <v>2</v>
      </c>
      <c r="AM1338" s="19">
        <v>3</v>
      </c>
      <c r="AN1338" s="19">
        <v>3</v>
      </c>
      <c r="AO1338" s="19">
        <v>3</v>
      </c>
      <c r="AP1338" s="19">
        <v>4</v>
      </c>
      <c r="AQ1338" s="19">
        <v>3</v>
      </c>
      <c r="AR1338" s="19">
        <v>4</v>
      </c>
      <c r="AS1338" s="19">
        <v>3</v>
      </c>
      <c r="AT1338" s="19">
        <v>3</v>
      </c>
      <c r="AU1338" s="19">
        <v>4</v>
      </c>
      <c r="AV1338" s="19">
        <v>2</v>
      </c>
      <c r="AW1338" s="19">
        <v>2</v>
      </c>
      <c r="AX1338" s="19">
        <v>3</v>
      </c>
      <c r="AY1338" s="19">
        <v>1</v>
      </c>
      <c r="AZ1338" s="19">
        <v>2</v>
      </c>
      <c r="BA1338" s="19">
        <v>4</v>
      </c>
      <c r="BB1338" s="19">
        <v>4</v>
      </c>
      <c r="BC1338" s="19">
        <v>3</v>
      </c>
      <c r="BD1338" s="19">
        <v>3</v>
      </c>
      <c r="BE1338" s="19">
        <v>3</v>
      </c>
      <c r="BF1338" s="19">
        <v>4</v>
      </c>
      <c r="BG1338" s="19">
        <v>2</v>
      </c>
      <c r="BH1338" s="19">
        <v>3</v>
      </c>
      <c r="BI1338" s="19">
        <v>3</v>
      </c>
    </row>
    <row r="1339" spans="1:62" s="44" customFormat="1">
      <c r="A1339" s="52" t="s">
        <v>3038</v>
      </c>
      <c r="B1339" s="44">
        <v>4</v>
      </c>
      <c r="C1339" s="44">
        <v>5</v>
      </c>
      <c r="D1339" s="44">
        <v>1</v>
      </c>
      <c r="E1339" s="44">
        <v>4</v>
      </c>
      <c r="F1339" s="44">
        <v>1</v>
      </c>
      <c r="G1339" s="44">
        <v>4</v>
      </c>
      <c r="H1339" s="44">
        <v>5</v>
      </c>
      <c r="I1339" s="44">
        <v>2</v>
      </c>
      <c r="J1339" s="44">
        <v>4</v>
      </c>
      <c r="K1339" s="44">
        <v>5</v>
      </c>
      <c r="L1339" s="44">
        <v>1</v>
      </c>
      <c r="M1339" s="44">
        <v>3</v>
      </c>
      <c r="N1339" s="44">
        <v>5</v>
      </c>
      <c r="O1339" s="44">
        <v>4</v>
      </c>
      <c r="P1339" s="44">
        <v>5</v>
      </c>
      <c r="Q1339" s="44">
        <v>4</v>
      </c>
      <c r="R1339" s="44">
        <v>1</v>
      </c>
      <c r="S1339" s="44">
        <v>5</v>
      </c>
      <c r="T1339" s="44">
        <v>4</v>
      </c>
      <c r="U1339" s="44">
        <v>4</v>
      </c>
      <c r="V1339" s="44">
        <v>4</v>
      </c>
      <c r="W1339" s="44">
        <v>1</v>
      </c>
      <c r="X1339" s="44">
        <v>1</v>
      </c>
      <c r="Y1339" s="44">
        <v>5</v>
      </c>
      <c r="Z1339" s="44">
        <v>2</v>
      </c>
      <c r="AA1339" s="44">
        <v>3</v>
      </c>
      <c r="AB1339" s="44">
        <v>5</v>
      </c>
      <c r="AC1339" s="44">
        <v>1</v>
      </c>
      <c r="AD1339" s="44">
        <v>4</v>
      </c>
      <c r="AE1339" s="44">
        <v>1</v>
      </c>
      <c r="AF1339" s="44">
        <v>4</v>
      </c>
      <c r="AG1339" s="44">
        <v>5</v>
      </c>
      <c r="AH1339" s="44">
        <v>5</v>
      </c>
      <c r="AI1339" s="44">
        <v>2</v>
      </c>
      <c r="AJ1339" s="44">
        <v>5</v>
      </c>
      <c r="AK1339" s="44">
        <v>1</v>
      </c>
      <c r="AL1339" s="44">
        <v>1</v>
      </c>
      <c r="AM1339" s="44">
        <v>5</v>
      </c>
      <c r="AN1339" s="44">
        <v>1</v>
      </c>
      <c r="AO1339" s="44">
        <v>4</v>
      </c>
      <c r="AP1339" s="44">
        <v>4</v>
      </c>
      <c r="AQ1339" s="44">
        <v>4</v>
      </c>
      <c r="AR1339" s="44">
        <v>5</v>
      </c>
      <c r="AS1339" s="44">
        <v>4</v>
      </c>
      <c r="AT1339" s="44">
        <v>1</v>
      </c>
      <c r="AU1339" s="44">
        <v>4</v>
      </c>
      <c r="AV1339" s="44">
        <v>1</v>
      </c>
      <c r="AW1339" s="44">
        <v>1</v>
      </c>
      <c r="AX1339" s="44">
        <v>5</v>
      </c>
      <c r="AY1339" s="44">
        <v>1</v>
      </c>
      <c r="AZ1339" s="44">
        <v>1</v>
      </c>
      <c r="BA1339" s="44">
        <v>5</v>
      </c>
      <c r="BB1339" s="44">
        <v>5</v>
      </c>
      <c r="BC1339" s="44">
        <v>1</v>
      </c>
      <c r="BD1339" s="44">
        <v>1</v>
      </c>
      <c r="BE1339" s="44">
        <v>5</v>
      </c>
      <c r="BF1339" s="44">
        <v>4</v>
      </c>
      <c r="BG1339" s="44">
        <v>1</v>
      </c>
      <c r="BH1339" s="44">
        <v>4</v>
      </c>
      <c r="BI1339" s="44">
        <v>5</v>
      </c>
      <c r="BJ1339" s="289"/>
    </row>
    <row r="1340" spans="1:62">
      <c r="A1340" s="238" t="s">
        <v>3028</v>
      </c>
      <c r="B1340" s="19">
        <v>1</v>
      </c>
      <c r="C1340" s="19">
        <v>5</v>
      </c>
      <c r="D1340" s="19">
        <v>5</v>
      </c>
      <c r="E1340" s="19">
        <v>1</v>
      </c>
      <c r="F1340" s="19">
        <v>1</v>
      </c>
      <c r="G1340" s="19">
        <v>1</v>
      </c>
      <c r="H1340" s="19">
        <v>5</v>
      </c>
      <c r="I1340" s="19">
        <v>5</v>
      </c>
      <c r="J1340" s="19">
        <v>1</v>
      </c>
      <c r="K1340" s="19">
        <v>5</v>
      </c>
      <c r="L1340" s="19">
        <v>1</v>
      </c>
      <c r="M1340" s="19">
        <v>1</v>
      </c>
      <c r="N1340" s="19">
        <v>3</v>
      </c>
      <c r="O1340" s="19">
        <v>4</v>
      </c>
      <c r="P1340" s="19">
        <v>5</v>
      </c>
      <c r="Q1340" s="19">
        <v>5</v>
      </c>
      <c r="R1340" s="19">
        <v>1</v>
      </c>
      <c r="S1340" s="19">
        <v>4</v>
      </c>
      <c r="T1340" s="19">
        <v>4</v>
      </c>
      <c r="U1340" s="19">
        <v>5</v>
      </c>
      <c r="V1340" s="19">
        <v>1</v>
      </c>
      <c r="W1340" s="19">
        <v>1</v>
      </c>
      <c r="X1340" s="19">
        <v>5</v>
      </c>
      <c r="Y1340" s="19">
        <v>1</v>
      </c>
      <c r="Z1340" s="19">
        <v>1</v>
      </c>
      <c r="AA1340" s="19">
        <v>4</v>
      </c>
      <c r="AB1340" s="19">
        <v>4</v>
      </c>
      <c r="AC1340" s="19">
        <v>4</v>
      </c>
      <c r="AD1340" s="19">
        <v>1</v>
      </c>
      <c r="AE1340" s="19">
        <v>1</v>
      </c>
      <c r="AF1340" s="19">
        <v>5</v>
      </c>
      <c r="AG1340" s="19">
        <v>5</v>
      </c>
      <c r="AH1340" s="19">
        <v>1</v>
      </c>
      <c r="AI1340" s="19">
        <v>5</v>
      </c>
      <c r="AJ1340" s="19">
        <v>5</v>
      </c>
      <c r="AK1340" s="19">
        <v>4</v>
      </c>
      <c r="AL1340" s="19">
        <v>2</v>
      </c>
      <c r="AM1340" s="19">
        <v>1</v>
      </c>
      <c r="AN1340" s="19">
        <v>5</v>
      </c>
      <c r="AO1340" s="19">
        <v>5</v>
      </c>
      <c r="AP1340" s="19">
        <v>1</v>
      </c>
      <c r="AQ1340" s="19">
        <v>2</v>
      </c>
      <c r="AR1340" s="19">
        <v>4</v>
      </c>
      <c r="AS1340" s="19">
        <v>1</v>
      </c>
      <c r="AT1340" s="19">
        <v>1</v>
      </c>
      <c r="AU1340" s="19">
        <v>2</v>
      </c>
      <c r="AV1340" s="19">
        <v>2</v>
      </c>
      <c r="AW1340" s="19">
        <v>4</v>
      </c>
      <c r="AX1340" s="19">
        <v>1</v>
      </c>
      <c r="AY1340" s="19">
        <v>1</v>
      </c>
      <c r="AZ1340" s="19">
        <v>5</v>
      </c>
      <c r="BA1340" s="19">
        <v>5</v>
      </c>
      <c r="BB1340" s="19">
        <v>2</v>
      </c>
      <c r="BC1340" s="19">
        <v>5</v>
      </c>
      <c r="BD1340" s="19">
        <v>1</v>
      </c>
      <c r="BE1340" s="19">
        <v>2</v>
      </c>
      <c r="BF1340" s="19">
        <v>3</v>
      </c>
      <c r="BG1340" s="19">
        <v>4</v>
      </c>
      <c r="BH1340" s="19">
        <v>2</v>
      </c>
      <c r="BI1340" s="19">
        <v>5</v>
      </c>
    </row>
    <row r="1341" spans="1:62">
      <c r="A1341" s="239" t="s">
        <v>2952</v>
      </c>
      <c r="B1341" s="88">
        <v>5</v>
      </c>
      <c r="C1341" s="88">
        <v>5</v>
      </c>
      <c r="D1341" s="88">
        <v>4</v>
      </c>
      <c r="E1341" s="88">
        <v>4</v>
      </c>
      <c r="F1341" s="88">
        <v>5</v>
      </c>
      <c r="G1341" s="240"/>
      <c r="H1341" s="88">
        <v>5</v>
      </c>
      <c r="I1341" s="88">
        <v>4</v>
      </c>
      <c r="J1341" s="88">
        <v>4</v>
      </c>
      <c r="K1341" s="88">
        <v>5</v>
      </c>
      <c r="L1341" s="88">
        <v>4</v>
      </c>
      <c r="M1341" s="88">
        <v>1</v>
      </c>
      <c r="N1341" s="88">
        <v>5</v>
      </c>
      <c r="O1341" s="88">
        <v>4</v>
      </c>
      <c r="P1341" s="88">
        <v>5</v>
      </c>
      <c r="Q1341" s="88">
        <v>5</v>
      </c>
      <c r="R1341" s="88">
        <v>5</v>
      </c>
      <c r="S1341" s="88">
        <v>4</v>
      </c>
      <c r="T1341" s="88">
        <v>1</v>
      </c>
      <c r="U1341" s="88">
        <v>5</v>
      </c>
      <c r="V1341" s="88">
        <v>1</v>
      </c>
      <c r="W1341" s="88">
        <v>1</v>
      </c>
      <c r="X1341" s="88">
        <v>4</v>
      </c>
      <c r="Y1341" s="88">
        <v>4</v>
      </c>
      <c r="Z1341" s="88">
        <v>4</v>
      </c>
      <c r="AA1341" s="88">
        <v>5</v>
      </c>
      <c r="AB1341" s="88">
        <v>5</v>
      </c>
      <c r="AC1341" s="88">
        <v>5</v>
      </c>
      <c r="AD1341" s="88">
        <v>5</v>
      </c>
      <c r="AE1341" s="88">
        <v>1</v>
      </c>
      <c r="AF1341" s="88">
        <v>5</v>
      </c>
      <c r="AG1341" s="88">
        <v>5</v>
      </c>
      <c r="AH1341" s="88">
        <v>3</v>
      </c>
      <c r="AI1341" s="88">
        <v>5</v>
      </c>
      <c r="AJ1341" s="88">
        <v>5</v>
      </c>
      <c r="AK1341" s="88">
        <v>4</v>
      </c>
      <c r="AL1341" s="88">
        <v>1</v>
      </c>
      <c r="AM1341" s="88">
        <v>3</v>
      </c>
      <c r="AN1341" s="88">
        <v>4</v>
      </c>
      <c r="AO1341" s="88">
        <v>1</v>
      </c>
      <c r="AP1341" s="88">
        <v>3</v>
      </c>
      <c r="AQ1341" s="88">
        <v>3</v>
      </c>
      <c r="AR1341" s="88">
        <v>4</v>
      </c>
      <c r="AS1341" s="88">
        <v>3</v>
      </c>
      <c r="AT1341" s="88">
        <v>1</v>
      </c>
      <c r="AU1341" s="88">
        <v>2</v>
      </c>
      <c r="AV1341" s="88">
        <v>1</v>
      </c>
      <c r="AW1341" s="88">
        <v>2</v>
      </c>
      <c r="AX1341" s="88">
        <v>2</v>
      </c>
      <c r="AY1341" s="88">
        <v>1</v>
      </c>
      <c r="AZ1341" s="88">
        <v>2</v>
      </c>
      <c r="BA1341" s="88">
        <v>5</v>
      </c>
      <c r="BB1341" s="88">
        <v>4</v>
      </c>
      <c r="BC1341" s="88">
        <v>5</v>
      </c>
      <c r="BD1341" s="88">
        <v>5</v>
      </c>
      <c r="BE1341" s="88">
        <v>3</v>
      </c>
      <c r="BF1341" s="88">
        <v>4</v>
      </c>
      <c r="BG1341" s="88">
        <v>5</v>
      </c>
      <c r="BH1341" s="88">
        <v>1</v>
      </c>
      <c r="BI1341" s="88">
        <v>4</v>
      </c>
    </row>
    <row r="1342" spans="1:62">
      <c r="A1342" s="239" t="s">
        <v>2951</v>
      </c>
      <c r="B1342" s="88">
        <v>4</v>
      </c>
      <c r="C1342" s="88">
        <v>4</v>
      </c>
      <c r="D1342" s="88">
        <v>4</v>
      </c>
      <c r="E1342" s="88">
        <v>5</v>
      </c>
      <c r="F1342" s="88">
        <v>3</v>
      </c>
      <c r="G1342" s="88">
        <v>3</v>
      </c>
      <c r="H1342" s="88">
        <v>4</v>
      </c>
      <c r="I1342" s="88">
        <v>3</v>
      </c>
      <c r="J1342" s="88">
        <v>3</v>
      </c>
      <c r="K1342" s="88">
        <v>4</v>
      </c>
      <c r="L1342" s="88">
        <v>3</v>
      </c>
      <c r="M1342" s="88">
        <v>3</v>
      </c>
      <c r="N1342" s="88">
        <v>5</v>
      </c>
      <c r="O1342" s="88">
        <v>3</v>
      </c>
      <c r="P1342" s="88">
        <v>5</v>
      </c>
      <c r="Q1342" s="88">
        <v>5</v>
      </c>
      <c r="R1342" s="88">
        <v>2</v>
      </c>
      <c r="S1342" s="88">
        <v>5</v>
      </c>
      <c r="T1342" s="88">
        <v>3</v>
      </c>
      <c r="U1342" s="88">
        <v>3</v>
      </c>
      <c r="V1342" s="88">
        <v>3</v>
      </c>
      <c r="W1342" s="88">
        <v>3</v>
      </c>
      <c r="X1342" s="88">
        <v>3</v>
      </c>
      <c r="Y1342" s="88">
        <v>4</v>
      </c>
      <c r="Z1342" s="88">
        <v>4</v>
      </c>
      <c r="AA1342" s="88">
        <v>3</v>
      </c>
      <c r="AB1342" s="88">
        <v>4</v>
      </c>
      <c r="AC1342" s="88">
        <v>3</v>
      </c>
      <c r="AD1342" s="88">
        <v>4</v>
      </c>
      <c r="AE1342" s="88">
        <v>3</v>
      </c>
      <c r="AF1342" s="88">
        <v>3</v>
      </c>
      <c r="AG1342" s="88">
        <v>4</v>
      </c>
      <c r="AH1342" s="88">
        <v>4</v>
      </c>
      <c r="AI1342" s="88">
        <v>4</v>
      </c>
      <c r="AJ1342" s="88">
        <v>4</v>
      </c>
      <c r="AK1342" s="88">
        <v>4</v>
      </c>
      <c r="AL1342" s="88">
        <v>3</v>
      </c>
      <c r="AM1342" s="88">
        <v>3</v>
      </c>
      <c r="AN1342" s="88">
        <v>3</v>
      </c>
      <c r="AO1342" s="88">
        <v>3</v>
      </c>
      <c r="AP1342" s="88">
        <v>4</v>
      </c>
      <c r="AQ1342" s="88">
        <v>4</v>
      </c>
      <c r="AR1342" s="88">
        <v>4</v>
      </c>
      <c r="AS1342" s="88">
        <v>4</v>
      </c>
      <c r="AT1342" s="88">
        <v>3</v>
      </c>
      <c r="AU1342" s="88">
        <v>2</v>
      </c>
      <c r="AV1342" s="88">
        <v>2</v>
      </c>
      <c r="AW1342" s="88">
        <v>4</v>
      </c>
      <c r="AX1342" s="88">
        <v>4</v>
      </c>
      <c r="AY1342" s="88">
        <v>3</v>
      </c>
      <c r="AZ1342" s="88">
        <v>3</v>
      </c>
      <c r="BA1342" s="88">
        <v>4</v>
      </c>
      <c r="BB1342" s="88">
        <v>4</v>
      </c>
      <c r="BC1342" s="88">
        <v>2</v>
      </c>
      <c r="BD1342" s="88">
        <v>2</v>
      </c>
      <c r="BE1342" s="88">
        <v>3</v>
      </c>
      <c r="BF1342" s="88">
        <v>4</v>
      </c>
      <c r="BG1342" s="88">
        <v>2</v>
      </c>
      <c r="BH1342" s="88">
        <v>2</v>
      </c>
      <c r="BI1342" s="88">
        <v>3</v>
      </c>
    </row>
    <row r="1343" spans="1:62">
      <c r="A1343" s="91" t="s">
        <v>2950</v>
      </c>
      <c r="B1343" s="88">
        <v>3</v>
      </c>
      <c r="C1343" s="88">
        <v>2</v>
      </c>
      <c r="D1343" s="88">
        <v>4</v>
      </c>
      <c r="E1343" s="88">
        <v>4</v>
      </c>
      <c r="F1343" s="88">
        <v>2</v>
      </c>
      <c r="G1343" s="88">
        <v>5</v>
      </c>
      <c r="H1343" s="88">
        <v>4</v>
      </c>
      <c r="I1343" s="88">
        <v>2</v>
      </c>
      <c r="J1343" s="88">
        <v>4</v>
      </c>
      <c r="K1343" s="88">
        <v>4</v>
      </c>
      <c r="L1343" s="88">
        <v>2</v>
      </c>
      <c r="M1343" s="88">
        <v>1</v>
      </c>
      <c r="N1343" s="88">
        <v>5</v>
      </c>
      <c r="O1343" s="88">
        <v>1</v>
      </c>
      <c r="P1343" s="88">
        <v>4</v>
      </c>
      <c r="Q1343" s="88">
        <v>4</v>
      </c>
      <c r="R1343" s="88">
        <v>2</v>
      </c>
      <c r="S1343" s="88">
        <v>2</v>
      </c>
      <c r="T1343" s="88">
        <v>2</v>
      </c>
      <c r="U1343" s="88">
        <v>4</v>
      </c>
      <c r="V1343" s="88">
        <v>3</v>
      </c>
      <c r="W1343" s="88">
        <v>1</v>
      </c>
      <c r="X1343" s="88">
        <v>2</v>
      </c>
      <c r="Y1343" s="88">
        <v>4</v>
      </c>
      <c r="Z1343" s="88">
        <v>2</v>
      </c>
      <c r="AA1343" s="88">
        <v>2</v>
      </c>
      <c r="AB1343" s="88">
        <v>4</v>
      </c>
      <c r="AC1343" s="88">
        <v>2</v>
      </c>
      <c r="AD1343" s="88">
        <v>4</v>
      </c>
      <c r="AE1343" s="88">
        <v>2</v>
      </c>
      <c r="AF1343" s="88">
        <v>3</v>
      </c>
      <c r="AG1343" s="88">
        <v>2</v>
      </c>
      <c r="AH1343" s="88">
        <v>3</v>
      </c>
      <c r="AI1343" s="88">
        <v>1</v>
      </c>
      <c r="AJ1343" s="88">
        <v>4</v>
      </c>
      <c r="AK1343" s="88">
        <v>2</v>
      </c>
      <c r="AL1343" s="88">
        <v>1</v>
      </c>
      <c r="AM1343" s="88">
        <v>4</v>
      </c>
      <c r="AN1343" s="88">
        <v>2</v>
      </c>
      <c r="AO1343" s="88">
        <v>4</v>
      </c>
      <c r="AP1343" s="88">
        <v>4</v>
      </c>
      <c r="AQ1343" s="88">
        <v>2</v>
      </c>
      <c r="AR1343" s="88">
        <v>3</v>
      </c>
      <c r="AS1343" s="88">
        <v>4</v>
      </c>
      <c r="AT1343" s="88">
        <v>2</v>
      </c>
      <c r="AU1343" s="88">
        <v>2</v>
      </c>
      <c r="AV1343" s="88">
        <v>2</v>
      </c>
      <c r="AW1343" s="88">
        <v>2</v>
      </c>
      <c r="AX1343" s="88">
        <v>4</v>
      </c>
      <c r="AY1343" s="88">
        <v>2</v>
      </c>
      <c r="AZ1343" s="88">
        <v>2</v>
      </c>
      <c r="BA1343" s="88">
        <v>3</v>
      </c>
      <c r="BB1343" s="88">
        <v>3</v>
      </c>
      <c r="BC1343" s="88">
        <v>1</v>
      </c>
      <c r="BD1343" s="88">
        <v>1</v>
      </c>
      <c r="BE1343" s="88">
        <v>3</v>
      </c>
      <c r="BF1343" s="88">
        <v>3</v>
      </c>
      <c r="BG1343" s="88">
        <v>1</v>
      </c>
      <c r="BH1343" s="88">
        <v>1</v>
      </c>
      <c r="BI1343" s="88">
        <v>4</v>
      </c>
    </row>
    <row r="1344" spans="1:62">
      <c r="A1344" s="91" t="s">
        <v>2949</v>
      </c>
      <c r="B1344" s="88">
        <v>5</v>
      </c>
      <c r="C1344" s="88">
        <v>4</v>
      </c>
      <c r="D1344" s="88">
        <v>2</v>
      </c>
      <c r="E1344" s="88">
        <v>4</v>
      </c>
      <c r="F1344" s="88">
        <v>3</v>
      </c>
      <c r="G1344" s="88">
        <v>3</v>
      </c>
      <c r="H1344" s="88">
        <v>5</v>
      </c>
      <c r="I1344" s="88">
        <v>2</v>
      </c>
      <c r="J1344" s="88">
        <v>4</v>
      </c>
      <c r="K1344" s="88">
        <v>4</v>
      </c>
      <c r="L1344" s="88">
        <v>4</v>
      </c>
      <c r="M1344" s="88">
        <v>3</v>
      </c>
      <c r="N1344" s="88">
        <v>5</v>
      </c>
      <c r="O1344" s="88">
        <v>2</v>
      </c>
      <c r="P1344" s="88">
        <v>4</v>
      </c>
      <c r="Q1344" s="88">
        <v>3</v>
      </c>
      <c r="R1344" s="88">
        <v>1</v>
      </c>
      <c r="S1344" s="88">
        <v>3</v>
      </c>
      <c r="T1344" s="88">
        <v>3</v>
      </c>
      <c r="U1344" s="88">
        <v>3</v>
      </c>
      <c r="V1344" s="88">
        <v>3</v>
      </c>
      <c r="W1344" s="88">
        <v>3</v>
      </c>
      <c r="X1344" s="88">
        <v>3</v>
      </c>
      <c r="Y1344" s="88">
        <v>4</v>
      </c>
      <c r="Z1344" s="88">
        <v>3</v>
      </c>
      <c r="AA1344" s="88">
        <v>3</v>
      </c>
      <c r="AB1344" s="88">
        <v>5</v>
      </c>
      <c r="AC1344" s="88">
        <v>3</v>
      </c>
      <c r="AD1344" s="88">
        <v>4</v>
      </c>
      <c r="AE1344" s="88">
        <v>3</v>
      </c>
      <c r="AF1344" s="88">
        <v>3</v>
      </c>
      <c r="AG1344" s="88">
        <v>4</v>
      </c>
      <c r="AH1344" s="88">
        <v>4</v>
      </c>
      <c r="AI1344" s="88">
        <v>3</v>
      </c>
      <c r="AJ1344" s="88">
        <v>4</v>
      </c>
      <c r="AK1344" s="88">
        <v>3</v>
      </c>
      <c r="AL1344" s="88">
        <v>3</v>
      </c>
      <c r="AM1344" s="88">
        <v>4</v>
      </c>
      <c r="AN1344" s="88">
        <v>3</v>
      </c>
      <c r="AO1344" s="88">
        <v>4</v>
      </c>
      <c r="AP1344" s="88">
        <v>4</v>
      </c>
      <c r="AQ1344" s="88">
        <v>2</v>
      </c>
      <c r="AR1344" s="88">
        <v>4</v>
      </c>
      <c r="AS1344" s="88">
        <v>4</v>
      </c>
      <c r="AT1344" s="88">
        <v>2</v>
      </c>
      <c r="AU1344" s="88">
        <v>3</v>
      </c>
      <c r="AV1344" s="88">
        <v>3</v>
      </c>
      <c r="AW1344" s="88">
        <v>1</v>
      </c>
      <c r="AX1344" s="88">
        <v>3</v>
      </c>
      <c r="AY1344" s="88">
        <v>2</v>
      </c>
      <c r="AZ1344" s="88">
        <v>2</v>
      </c>
      <c r="BA1344" s="88">
        <v>5</v>
      </c>
      <c r="BB1344" s="88">
        <v>4</v>
      </c>
      <c r="BC1344" s="88">
        <v>2</v>
      </c>
      <c r="BD1344" s="88">
        <v>2</v>
      </c>
      <c r="BE1344" s="88">
        <v>3</v>
      </c>
      <c r="BF1344" s="88">
        <v>5</v>
      </c>
      <c r="BG1344" s="88">
        <v>1</v>
      </c>
      <c r="BH1344" s="88">
        <v>2</v>
      </c>
      <c r="BI1344" s="88">
        <v>3</v>
      </c>
    </row>
    <row r="1345" spans="1:61">
      <c r="A1345" s="91" t="s">
        <v>2948</v>
      </c>
      <c r="B1345" s="88">
        <v>4</v>
      </c>
      <c r="C1345" s="88">
        <v>4</v>
      </c>
      <c r="D1345" s="88">
        <v>2</v>
      </c>
      <c r="E1345" s="88">
        <v>4</v>
      </c>
      <c r="F1345" s="88">
        <v>3</v>
      </c>
      <c r="G1345" s="88">
        <v>4</v>
      </c>
      <c r="H1345" s="88">
        <v>4</v>
      </c>
      <c r="I1345" s="88">
        <v>2</v>
      </c>
      <c r="J1345" s="88">
        <v>4</v>
      </c>
      <c r="K1345" s="88">
        <v>4</v>
      </c>
      <c r="L1345" s="88">
        <v>3</v>
      </c>
      <c r="M1345" s="88">
        <v>2</v>
      </c>
      <c r="N1345" s="88">
        <v>4</v>
      </c>
      <c r="O1345" s="88">
        <v>2</v>
      </c>
      <c r="P1345" s="88">
        <v>3</v>
      </c>
      <c r="Q1345" s="88">
        <v>4</v>
      </c>
      <c r="R1345" s="88">
        <v>2</v>
      </c>
      <c r="S1345" s="88">
        <v>4</v>
      </c>
      <c r="T1345" s="88">
        <v>4</v>
      </c>
      <c r="U1345" s="88">
        <v>3</v>
      </c>
      <c r="V1345" s="88">
        <v>2</v>
      </c>
      <c r="W1345" s="88">
        <v>1</v>
      </c>
      <c r="X1345" s="88">
        <v>2</v>
      </c>
      <c r="Y1345" s="88">
        <v>4</v>
      </c>
      <c r="Z1345" s="88">
        <v>3</v>
      </c>
      <c r="AA1345" s="88">
        <v>2</v>
      </c>
      <c r="AB1345" s="88">
        <v>4</v>
      </c>
      <c r="AC1345" s="88">
        <v>2</v>
      </c>
      <c r="AD1345" s="88">
        <v>4</v>
      </c>
      <c r="AE1345" s="88">
        <v>3</v>
      </c>
      <c r="AF1345" s="88">
        <v>4</v>
      </c>
      <c r="AG1345" s="88">
        <v>4</v>
      </c>
      <c r="AH1345" s="88">
        <v>4</v>
      </c>
      <c r="AI1345" s="88">
        <v>4</v>
      </c>
      <c r="AJ1345" s="88">
        <v>3</v>
      </c>
      <c r="AK1345" s="88">
        <v>3</v>
      </c>
      <c r="AL1345" s="88">
        <v>1</v>
      </c>
      <c r="AM1345" s="88">
        <v>4</v>
      </c>
      <c r="AN1345" s="88">
        <v>3</v>
      </c>
      <c r="AO1345" s="88">
        <v>3</v>
      </c>
      <c r="AP1345" s="88">
        <v>4</v>
      </c>
      <c r="AQ1345" s="88">
        <v>3</v>
      </c>
      <c r="AR1345" s="88">
        <v>4</v>
      </c>
      <c r="AS1345" s="88">
        <v>4</v>
      </c>
      <c r="AT1345" s="88">
        <v>2</v>
      </c>
      <c r="AU1345" s="88">
        <v>2</v>
      </c>
      <c r="AV1345" s="88">
        <v>2</v>
      </c>
      <c r="AW1345" s="88">
        <v>1</v>
      </c>
      <c r="AX1345" s="88">
        <v>3</v>
      </c>
      <c r="AY1345" s="88">
        <v>2</v>
      </c>
      <c r="AZ1345" s="88">
        <v>2</v>
      </c>
      <c r="BA1345" s="88">
        <v>4</v>
      </c>
      <c r="BB1345" s="88">
        <v>4</v>
      </c>
      <c r="BC1345" s="88">
        <v>3</v>
      </c>
      <c r="BD1345" s="88">
        <v>2</v>
      </c>
      <c r="BE1345" s="88">
        <v>3</v>
      </c>
      <c r="BF1345" s="88">
        <v>4</v>
      </c>
      <c r="BG1345" s="88">
        <v>2</v>
      </c>
      <c r="BH1345" s="88">
        <v>2</v>
      </c>
      <c r="BI1345" s="88">
        <v>4</v>
      </c>
    </row>
    <row r="1346" spans="1:61">
      <c r="A1346" s="91" t="s">
        <v>2947</v>
      </c>
      <c r="B1346" s="19">
        <v>4</v>
      </c>
      <c r="C1346" s="19">
        <v>4</v>
      </c>
      <c r="D1346" s="19">
        <v>3</v>
      </c>
      <c r="E1346" s="19">
        <v>5</v>
      </c>
      <c r="F1346" s="19">
        <v>3</v>
      </c>
      <c r="G1346" s="19">
        <v>5</v>
      </c>
      <c r="H1346" s="19">
        <v>5</v>
      </c>
      <c r="I1346" s="19">
        <v>4</v>
      </c>
      <c r="J1346" s="19">
        <v>4</v>
      </c>
      <c r="K1346" s="19">
        <v>4</v>
      </c>
      <c r="L1346" s="19">
        <v>2</v>
      </c>
      <c r="M1346" s="19">
        <v>1</v>
      </c>
      <c r="N1346" s="19">
        <v>4</v>
      </c>
      <c r="O1346" s="19">
        <v>1</v>
      </c>
      <c r="P1346" s="19">
        <v>3</v>
      </c>
      <c r="Q1346" s="19">
        <v>3</v>
      </c>
      <c r="R1346" s="19">
        <v>1</v>
      </c>
      <c r="S1346" s="19">
        <v>4</v>
      </c>
      <c r="T1346" s="19">
        <v>2</v>
      </c>
      <c r="U1346" s="19">
        <v>3</v>
      </c>
      <c r="V1346" s="19">
        <v>2</v>
      </c>
      <c r="W1346" s="19">
        <v>1</v>
      </c>
      <c r="X1346" s="19">
        <v>4</v>
      </c>
      <c r="Y1346" s="19">
        <v>4</v>
      </c>
      <c r="Z1346" s="19">
        <v>3</v>
      </c>
      <c r="AA1346" s="19">
        <v>1</v>
      </c>
      <c r="AB1346" s="19">
        <v>4</v>
      </c>
      <c r="AC1346" s="19">
        <v>3</v>
      </c>
      <c r="AD1346" s="19">
        <v>2</v>
      </c>
      <c r="AE1346" s="19">
        <v>1</v>
      </c>
      <c r="AF1346" s="19">
        <v>3</v>
      </c>
      <c r="AG1346" s="19">
        <v>4</v>
      </c>
      <c r="AH1346" s="19">
        <v>4</v>
      </c>
      <c r="AI1346" s="19">
        <v>4</v>
      </c>
      <c r="AJ1346" s="19">
        <v>3</v>
      </c>
      <c r="AK1346" s="19">
        <v>3</v>
      </c>
      <c r="AL1346" s="19">
        <v>2</v>
      </c>
      <c r="AM1346" s="19">
        <v>4</v>
      </c>
      <c r="AN1346" s="19">
        <v>2</v>
      </c>
      <c r="AO1346" s="19">
        <v>2</v>
      </c>
      <c r="AP1346" s="19">
        <v>4</v>
      </c>
      <c r="AQ1346" s="19">
        <v>4</v>
      </c>
      <c r="AR1346" s="19">
        <v>5</v>
      </c>
      <c r="AS1346" s="19">
        <v>3</v>
      </c>
      <c r="AT1346" s="19">
        <v>1</v>
      </c>
      <c r="AU1346" s="19">
        <v>3</v>
      </c>
      <c r="AV1346" s="19">
        <v>2</v>
      </c>
      <c r="AW1346" s="19">
        <v>1</v>
      </c>
      <c r="AX1346" s="19">
        <v>5</v>
      </c>
      <c r="AY1346" s="19">
        <v>2</v>
      </c>
      <c r="AZ1346" s="19">
        <v>3</v>
      </c>
      <c r="BA1346" s="19">
        <v>5</v>
      </c>
      <c r="BB1346" s="19">
        <v>5</v>
      </c>
      <c r="BC1346" s="19">
        <v>1</v>
      </c>
      <c r="BD1346" s="19">
        <v>2</v>
      </c>
      <c r="BE1346" s="19">
        <v>5</v>
      </c>
      <c r="BF1346" s="19">
        <v>4</v>
      </c>
      <c r="BG1346" s="19">
        <v>1</v>
      </c>
      <c r="BH1346" s="19">
        <v>1</v>
      </c>
      <c r="BI1346" s="19">
        <v>3</v>
      </c>
    </row>
    <row r="1347" spans="1:61">
      <c r="A1347" s="91" t="s">
        <v>2946</v>
      </c>
      <c r="B1347" s="19">
        <v>5</v>
      </c>
      <c r="C1347" s="19">
        <v>5</v>
      </c>
      <c r="D1347" s="19">
        <v>4</v>
      </c>
      <c r="E1347" s="19">
        <v>3</v>
      </c>
      <c r="F1347" s="19">
        <v>3</v>
      </c>
      <c r="G1347" s="19">
        <v>4</v>
      </c>
      <c r="H1347" s="19">
        <v>5</v>
      </c>
      <c r="I1347" s="19">
        <v>3</v>
      </c>
      <c r="J1347" s="19">
        <v>4</v>
      </c>
      <c r="K1347" s="19">
        <v>5</v>
      </c>
      <c r="L1347" s="19">
        <v>4</v>
      </c>
      <c r="M1347" s="19">
        <v>3</v>
      </c>
      <c r="N1347" s="19">
        <v>4</v>
      </c>
      <c r="O1347" s="19">
        <v>1</v>
      </c>
      <c r="P1347" s="19">
        <v>4</v>
      </c>
      <c r="Q1347" s="19">
        <v>2</v>
      </c>
      <c r="R1347" s="19">
        <v>1</v>
      </c>
      <c r="S1347" s="19">
        <v>4</v>
      </c>
      <c r="T1347" s="19">
        <v>4</v>
      </c>
      <c r="U1347" s="19">
        <v>5</v>
      </c>
      <c r="V1347" s="19">
        <v>4</v>
      </c>
      <c r="W1347" s="19">
        <v>2</v>
      </c>
      <c r="X1347" s="19">
        <v>3</v>
      </c>
      <c r="Y1347" s="108"/>
      <c r="Z1347" s="19">
        <v>3</v>
      </c>
      <c r="AA1347" s="19">
        <v>1</v>
      </c>
      <c r="AB1347" s="19">
        <v>5</v>
      </c>
      <c r="AC1347" s="19">
        <v>3</v>
      </c>
      <c r="AD1347" s="19">
        <v>4</v>
      </c>
      <c r="AE1347" s="19">
        <v>2</v>
      </c>
      <c r="AF1347" s="19">
        <v>1</v>
      </c>
      <c r="AG1347" s="19">
        <v>5</v>
      </c>
      <c r="AH1347" s="19">
        <v>5</v>
      </c>
      <c r="AI1347" s="19">
        <v>5</v>
      </c>
      <c r="AJ1347" s="19">
        <v>5</v>
      </c>
      <c r="AK1347" s="19">
        <v>4</v>
      </c>
      <c r="AL1347" s="19">
        <v>1</v>
      </c>
      <c r="AM1347" s="19">
        <v>3</v>
      </c>
      <c r="AN1347" s="19">
        <v>1</v>
      </c>
      <c r="AO1347" s="19">
        <v>4</v>
      </c>
      <c r="AP1347" s="19">
        <v>4</v>
      </c>
      <c r="AQ1347" s="19">
        <v>2</v>
      </c>
      <c r="AR1347" s="19">
        <v>5</v>
      </c>
      <c r="AS1347" s="19">
        <v>5</v>
      </c>
      <c r="AT1347" s="19">
        <v>1</v>
      </c>
      <c r="AU1347" s="19">
        <v>5</v>
      </c>
      <c r="AV1347" s="19">
        <v>1</v>
      </c>
      <c r="AW1347" s="19">
        <v>1</v>
      </c>
      <c r="AX1347" s="19">
        <v>4</v>
      </c>
      <c r="AY1347" s="19">
        <v>3</v>
      </c>
      <c r="AZ1347" s="19">
        <v>3</v>
      </c>
      <c r="BA1347" s="19">
        <v>5</v>
      </c>
      <c r="BB1347" s="19">
        <v>3</v>
      </c>
      <c r="BC1347" s="19">
        <v>1</v>
      </c>
      <c r="BD1347" s="19">
        <v>3</v>
      </c>
      <c r="BE1347" s="19">
        <v>4</v>
      </c>
      <c r="BF1347" s="19">
        <v>3</v>
      </c>
      <c r="BG1347" s="19">
        <v>1</v>
      </c>
      <c r="BH1347" s="19">
        <v>2</v>
      </c>
      <c r="BI1347" s="19">
        <v>4</v>
      </c>
    </row>
    <row r="1348" spans="1:61">
      <c r="A1348" s="91" t="s">
        <v>2945</v>
      </c>
      <c r="B1348" s="19">
        <v>5</v>
      </c>
      <c r="C1348" s="19">
        <v>5</v>
      </c>
      <c r="D1348" s="19">
        <v>1</v>
      </c>
      <c r="E1348" s="19">
        <v>4</v>
      </c>
      <c r="F1348" s="19">
        <v>3</v>
      </c>
      <c r="G1348" s="19">
        <v>4</v>
      </c>
      <c r="H1348" s="19">
        <v>5</v>
      </c>
      <c r="I1348" s="19">
        <v>1</v>
      </c>
      <c r="J1348" s="19">
        <v>5</v>
      </c>
      <c r="K1348" s="19">
        <v>3</v>
      </c>
      <c r="L1348" s="19">
        <v>2</v>
      </c>
      <c r="M1348" s="19">
        <v>1</v>
      </c>
      <c r="N1348" s="19">
        <v>5</v>
      </c>
      <c r="O1348" s="19">
        <v>4</v>
      </c>
      <c r="P1348" s="19">
        <v>5</v>
      </c>
      <c r="Q1348" s="19">
        <v>1</v>
      </c>
      <c r="R1348" s="19">
        <v>1</v>
      </c>
      <c r="S1348" s="19">
        <v>4</v>
      </c>
      <c r="T1348" s="19">
        <v>4</v>
      </c>
      <c r="U1348" s="19">
        <v>1</v>
      </c>
      <c r="V1348" s="19">
        <v>4</v>
      </c>
      <c r="W1348" s="19">
        <v>3</v>
      </c>
      <c r="X1348" s="19">
        <v>4</v>
      </c>
      <c r="Y1348" s="19">
        <v>1</v>
      </c>
      <c r="Z1348" s="19">
        <v>1</v>
      </c>
      <c r="AA1348" s="19">
        <v>4</v>
      </c>
      <c r="AB1348" s="19">
        <v>5</v>
      </c>
      <c r="AC1348" s="19">
        <v>2</v>
      </c>
      <c r="AD1348" s="19">
        <v>1</v>
      </c>
      <c r="AE1348" s="19">
        <v>1</v>
      </c>
      <c r="AF1348" s="19">
        <v>1</v>
      </c>
      <c r="AG1348" s="19">
        <v>5</v>
      </c>
      <c r="AH1348" s="19">
        <v>4</v>
      </c>
      <c r="AI1348" s="19">
        <v>5</v>
      </c>
      <c r="AJ1348" s="19">
        <v>2</v>
      </c>
      <c r="AK1348" s="19">
        <v>1</v>
      </c>
      <c r="AL1348" s="19">
        <v>1</v>
      </c>
      <c r="AM1348" s="19">
        <v>3</v>
      </c>
      <c r="AN1348" s="19">
        <v>5</v>
      </c>
      <c r="AO1348" s="19">
        <v>5</v>
      </c>
      <c r="AP1348" s="19">
        <v>5</v>
      </c>
      <c r="AQ1348" s="19">
        <v>4</v>
      </c>
      <c r="AR1348" s="19">
        <v>5</v>
      </c>
      <c r="AS1348" s="19">
        <v>3</v>
      </c>
      <c r="AT1348" s="19">
        <v>1</v>
      </c>
      <c r="AU1348" s="19">
        <v>5</v>
      </c>
      <c r="AV1348" s="19">
        <v>1</v>
      </c>
      <c r="AW1348" s="19">
        <v>1</v>
      </c>
      <c r="AX1348" s="19">
        <v>3</v>
      </c>
      <c r="AY1348" s="19">
        <v>1</v>
      </c>
      <c r="AZ1348" s="19">
        <v>1</v>
      </c>
      <c r="BA1348" s="19">
        <v>5</v>
      </c>
      <c r="BB1348" s="19">
        <v>5</v>
      </c>
      <c r="BC1348" s="19">
        <v>5</v>
      </c>
      <c r="BD1348" s="19">
        <v>1</v>
      </c>
      <c r="BE1348" s="19">
        <v>5</v>
      </c>
      <c r="BF1348" s="19">
        <v>5</v>
      </c>
      <c r="BG1348" s="19">
        <v>1</v>
      </c>
      <c r="BH1348" s="19">
        <v>4</v>
      </c>
      <c r="BI1348" s="19">
        <v>4</v>
      </c>
    </row>
    <row r="1349" spans="1:61">
      <c r="A1349" s="91" t="s">
        <v>2944</v>
      </c>
      <c r="B1349" s="19">
        <v>4</v>
      </c>
      <c r="C1349" s="19">
        <v>5</v>
      </c>
      <c r="D1349" s="19">
        <v>1</v>
      </c>
      <c r="E1349" s="19">
        <v>4</v>
      </c>
      <c r="F1349" s="19">
        <v>1</v>
      </c>
      <c r="G1349" s="19">
        <v>5</v>
      </c>
      <c r="H1349" s="19">
        <v>5</v>
      </c>
      <c r="I1349" s="19">
        <v>1</v>
      </c>
      <c r="J1349" s="19">
        <v>4</v>
      </c>
      <c r="K1349" s="19">
        <v>5</v>
      </c>
      <c r="L1349" s="19">
        <v>1</v>
      </c>
      <c r="M1349" s="19">
        <v>1</v>
      </c>
      <c r="N1349" s="19">
        <v>5</v>
      </c>
      <c r="O1349" s="19">
        <v>1</v>
      </c>
      <c r="P1349" s="19">
        <v>4</v>
      </c>
      <c r="Q1349" s="19">
        <v>4</v>
      </c>
      <c r="R1349" s="19">
        <v>1</v>
      </c>
      <c r="S1349" s="19">
        <v>5</v>
      </c>
      <c r="T1349" s="19">
        <v>4</v>
      </c>
      <c r="U1349" s="19">
        <v>5</v>
      </c>
      <c r="V1349" s="19">
        <v>1</v>
      </c>
      <c r="W1349" s="19">
        <v>1</v>
      </c>
      <c r="X1349" s="19">
        <v>1</v>
      </c>
      <c r="Y1349" s="19">
        <v>5</v>
      </c>
      <c r="Z1349" s="19">
        <v>2</v>
      </c>
      <c r="AA1349" s="19">
        <v>1</v>
      </c>
      <c r="AB1349" s="19">
        <v>5</v>
      </c>
      <c r="AC1349" s="19">
        <v>1</v>
      </c>
      <c r="AD1349" s="19">
        <v>5</v>
      </c>
      <c r="AE1349" s="19">
        <v>1</v>
      </c>
      <c r="AF1349" s="19">
        <v>1</v>
      </c>
      <c r="AG1349" s="19">
        <v>4</v>
      </c>
      <c r="AH1349" s="19">
        <v>5</v>
      </c>
      <c r="AI1349" s="19">
        <v>4</v>
      </c>
      <c r="AJ1349" s="19">
        <v>5</v>
      </c>
      <c r="AK1349" s="19">
        <v>1</v>
      </c>
      <c r="AL1349" s="19">
        <v>1</v>
      </c>
      <c r="AM1349" s="19">
        <v>4</v>
      </c>
      <c r="AN1349" s="19">
        <v>1</v>
      </c>
      <c r="AO1349" s="19">
        <v>4</v>
      </c>
      <c r="AP1349" s="19">
        <v>4</v>
      </c>
      <c r="AQ1349" s="19">
        <v>1</v>
      </c>
      <c r="AR1349" s="19">
        <v>5</v>
      </c>
      <c r="AS1349" s="19">
        <v>4</v>
      </c>
      <c r="AT1349" s="19">
        <v>1</v>
      </c>
      <c r="AU1349" s="19">
        <v>5</v>
      </c>
      <c r="AV1349" s="19">
        <v>1</v>
      </c>
      <c r="AW1349" s="19">
        <v>1</v>
      </c>
      <c r="AX1349" s="19">
        <v>5</v>
      </c>
      <c r="AY1349" s="19">
        <v>1</v>
      </c>
      <c r="AZ1349" s="19">
        <v>1</v>
      </c>
      <c r="BA1349" s="19">
        <v>5</v>
      </c>
      <c r="BB1349" s="19">
        <v>5</v>
      </c>
      <c r="BC1349" s="19">
        <v>1</v>
      </c>
      <c r="BD1349" s="19">
        <v>1</v>
      </c>
      <c r="BE1349" s="19">
        <v>4</v>
      </c>
      <c r="BF1349" s="19">
        <v>5</v>
      </c>
      <c r="BG1349" s="19">
        <v>1</v>
      </c>
      <c r="BH1349" s="19">
        <v>1</v>
      </c>
      <c r="BI1349" s="19">
        <v>4</v>
      </c>
    </row>
    <row r="1350" spans="1:61">
      <c r="A1350" s="91" t="s">
        <v>2943</v>
      </c>
      <c r="B1350" s="19">
        <v>4</v>
      </c>
      <c r="C1350" s="19">
        <v>5</v>
      </c>
      <c r="D1350" s="19">
        <v>2</v>
      </c>
      <c r="E1350" s="19">
        <v>4</v>
      </c>
      <c r="F1350" s="19">
        <v>5</v>
      </c>
      <c r="G1350" s="19">
        <v>5</v>
      </c>
      <c r="H1350" s="19">
        <v>5</v>
      </c>
      <c r="I1350" s="19">
        <v>4</v>
      </c>
      <c r="J1350" s="19">
        <v>5</v>
      </c>
      <c r="K1350" s="19">
        <v>4</v>
      </c>
      <c r="L1350" s="19">
        <v>1</v>
      </c>
      <c r="M1350" s="19">
        <v>2</v>
      </c>
      <c r="N1350" s="19">
        <v>3</v>
      </c>
      <c r="O1350" s="19">
        <v>2</v>
      </c>
      <c r="P1350" s="19">
        <v>4</v>
      </c>
      <c r="Q1350" s="19">
        <v>5</v>
      </c>
      <c r="R1350" s="19">
        <v>4</v>
      </c>
      <c r="S1350" s="19">
        <v>4</v>
      </c>
      <c r="T1350" s="19">
        <v>2</v>
      </c>
      <c r="U1350" s="19">
        <v>2</v>
      </c>
      <c r="V1350" s="19">
        <v>4</v>
      </c>
      <c r="W1350" s="19">
        <v>2</v>
      </c>
      <c r="X1350" s="19">
        <v>2</v>
      </c>
      <c r="Y1350" s="19">
        <v>5</v>
      </c>
      <c r="Z1350" s="19">
        <v>2</v>
      </c>
      <c r="AA1350" s="19">
        <v>2</v>
      </c>
      <c r="AB1350" s="19">
        <v>5</v>
      </c>
      <c r="AC1350" s="19">
        <v>2</v>
      </c>
      <c r="AD1350" s="19">
        <v>4</v>
      </c>
      <c r="AE1350" s="19">
        <v>2</v>
      </c>
      <c r="AF1350" s="19">
        <v>4</v>
      </c>
      <c r="AG1350" s="19">
        <v>4</v>
      </c>
      <c r="AH1350" s="19">
        <v>3</v>
      </c>
      <c r="AI1350" s="19">
        <v>4</v>
      </c>
      <c r="AJ1350" s="19">
        <v>2</v>
      </c>
      <c r="AK1350" s="19">
        <v>4</v>
      </c>
      <c r="AL1350" s="19">
        <v>2</v>
      </c>
      <c r="AM1350" s="19">
        <v>4</v>
      </c>
      <c r="AN1350" s="19">
        <v>1</v>
      </c>
      <c r="AO1350" s="19">
        <v>4</v>
      </c>
      <c r="AP1350" s="19">
        <v>4</v>
      </c>
      <c r="AQ1350" s="19">
        <v>2</v>
      </c>
      <c r="AR1350" s="19">
        <v>5</v>
      </c>
      <c r="AS1350" s="19">
        <v>5</v>
      </c>
      <c r="AT1350" s="19">
        <v>2</v>
      </c>
      <c r="AU1350" s="19">
        <v>3</v>
      </c>
      <c r="AV1350" s="19">
        <v>2</v>
      </c>
      <c r="AW1350" s="19">
        <v>1</v>
      </c>
      <c r="AX1350" s="19">
        <v>2</v>
      </c>
      <c r="AY1350" s="19">
        <v>4</v>
      </c>
      <c r="AZ1350" s="19">
        <v>2</v>
      </c>
      <c r="BA1350" s="19">
        <v>5</v>
      </c>
      <c r="BB1350" s="19">
        <v>4</v>
      </c>
      <c r="BC1350" s="19">
        <v>1</v>
      </c>
      <c r="BD1350" s="19">
        <v>2</v>
      </c>
      <c r="BE1350" s="19">
        <v>4</v>
      </c>
      <c r="BF1350" s="19">
        <v>4</v>
      </c>
      <c r="BG1350" s="19">
        <v>2</v>
      </c>
      <c r="BH1350" s="19">
        <v>2</v>
      </c>
      <c r="BI1350" s="19">
        <v>4</v>
      </c>
    </row>
    <row r="1351" spans="1:61">
      <c r="A1351" s="91" t="s">
        <v>2942</v>
      </c>
      <c r="B1351" s="19">
        <v>3</v>
      </c>
      <c r="C1351" s="19">
        <v>4</v>
      </c>
      <c r="D1351" s="19">
        <v>5</v>
      </c>
      <c r="E1351" s="19">
        <v>2</v>
      </c>
      <c r="F1351" s="19">
        <v>1</v>
      </c>
      <c r="G1351" s="19">
        <v>4</v>
      </c>
      <c r="H1351" s="19">
        <v>5</v>
      </c>
      <c r="I1351" s="19">
        <v>4</v>
      </c>
      <c r="J1351" s="19">
        <v>4</v>
      </c>
      <c r="K1351" s="19">
        <v>5</v>
      </c>
      <c r="L1351" s="19">
        <v>1</v>
      </c>
      <c r="M1351" s="19">
        <v>5</v>
      </c>
      <c r="N1351" s="19">
        <v>4</v>
      </c>
      <c r="O1351" s="19">
        <v>3</v>
      </c>
      <c r="P1351" s="19">
        <v>5</v>
      </c>
      <c r="Q1351" s="19">
        <v>4</v>
      </c>
      <c r="R1351" s="19">
        <v>2</v>
      </c>
      <c r="S1351" s="19">
        <v>3</v>
      </c>
      <c r="T1351" s="19">
        <v>5</v>
      </c>
      <c r="U1351" s="19">
        <v>5</v>
      </c>
      <c r="V1351" s="19">
        <v>3</v>
      </c>
      <c r="W1351" s="19">
        <v>1</v>
      </c>
      <c r="X1351" s="19">
        <v>3</v>
      </c>
      <c r="Y1351" s="19">
        <v>2</v>
      </c>
      <c r="Z1351" s="19">
        <v>1</v>
      </c>
      <c r="AA1351" s="19">
        <v>2</v>
      </c>
      <c r="AB1351" s="19">
        <v>5</v>
      </c>
      <c r="AC1351" s="19">
        <v>4</v>
      </c>
      <c r="AD1351" s="19">
        <v>2</v>
      </c>
      <c r="AE1351" s="19">
        <v>1</v>
      </c>
      <c r="AF1351" s="19">
        <v>5</v>
      </c>
      <c r="AG1351" s="19">
        <v>5</v>
      </c>
      <c r="AH1351" s="19">
        <v>2</v>
      </c>
      <c r="AI1351" s="19">
        <v>5</v>
      </c>
      <c r="AJ1351" s="19">
        <v>5</v>
      </c>
      <c r="AK1351" s="19">
        <v>4</v>
      </c>
      <c r="AL1351" s="19">
        <v>2</v>
      </c>
      <c r="AM1351" s="19">
        <v>5</v>
      </c>
      <c r="AN1351" s="19">
        <v>5</v>
      </c>
      <c r="AO1351" s="19">
        <v>5</v>
      </c>
      <c r="AP1351" s="19">
        <v>3</v>
      </c>
      <c r="AQ1351" s="19">
        <v>4</v>
      </c>
      <c r="AR1351" s="19">
        <v>4</v>
      </c>
      <c r="AS1351" s="19">
        <v>4</v>
      </c>
      <c r="AT1351" s="19">
        <v>1</v>
      </c>
      <c r="AU1351" s="19">
        <v>2</v>
      </c>
      <c r="AV1351" s="19">
        <v>4</v>
      </c>
      <c r="AW1351" s="19">
        <v>2</v>
      </c>
      <c r="AX1351" s="19">
        <v>2</v>
      </c>
      <c r="AY1351" s="19">
        <v>1</v>
      </c>
      <c r="AZ1351" s="19">
        <v>4</v>
      </c>
      <c r="BA1351" s="19">
        <v>5</v>
      </c>
      <c r="BB1351" s="19">
        <v>4</v>
      </c>
      <c r="BC1351" s="19">
        <v>5</v>
      </c>
      <c r="BD1351" s="19">
        <v>1</v>
      </c>
      <c r="BE1351" s="19">
        <v>5</v>
      </c>
      <c r="BF1351" s="19">
        <v>3</v>
      </c>
      <c r="BG1351" s="19">
        <v>2</v>
      </c>
      <c r="BH1351" s="19">
        <v>1</v>
      </c>
      <c r="BI1351" s="19">
        <v>5</v>
      </c>
    </row>
    <row r="1352" spans="1:61">
      <c r="A1352" s="91" t="s">
        <v>2941</v>
      </c>
      <c r="B1352" s="19">
        <v>2</v>
      </c>
      <c r="C1352" s="19">
        <v>4</v>
      </c>
      <c r="D1352" s="19">
        <v>1</v>
      </c>
      <c r="E1352" s="19">
        <v>5</v>
      </c>
      <c r="F1352" s="19">
        <v>4</v>
      </c>
      <c r="G1352" s="19">
        <v>4</v>
      </c>
      <c r="H1352" s="19">
        <v>5</v>
      </c>
      <c r="I1352" s="19">
        <v>1</v>
      </c>
      <c r="J1352" s="19">
        <v>5</v>
      </c>
      <c r="K1352" s="19">
        <v>5</v>
      </c>
      <c r="L1352" s="19">
        <v>2</v>
      </c>
      <c r="M1352" s="19">
        <v>3</v>
      </c>
      <c r="N1352" s="19">
        <v>5</v>
      </c>
      <c r="O1352" s="19">
        <v>2</v>
      </c>
      <c r="P1352" s="19">
        <v>5</v>
      </c>
      <c r="Q1352" s="19">
        <v>3</v>
      </c>
      <c r="R1352" s="19">
        <v>1</v>
      </c>
      <c r="S1352" s="19">
        <v>5</v>
      </c>
      <c r="T1352" s="19">
        <v>2</v>
      </c>
      <c r="U1352" s="19">
        <v>5</v>
      </c>
      <c r="V1352" s="19">
        <v>5</v>
      </c>
      <c r="W1352" s="19">
        <v>1</v>
      </c>
      <c r="X1352" s="19">
        <v>4</v>
      </c>
      <c r="Y1352" s="19">
        <v>5</v>
      </c>
      <c r="Z1352" s="19">
        <v>1</v>
      </c>
      <c r="AA1352" s="19">
        <v>4</v>
      </c>
      <c r="AB1352" s="19">
        <v>1</v>
      </c>
      <c r="AC1352" s="19">
        <v>1</v>
      </c>
      <c r="AD1352" s="19">
        <v>5</v>
      </c>
      <c r="AE1352" s="19">
        <v>1</v>
      </c>
      <c r="AF1352" s="19">
        <v>3</v>
      </c>
      <c r="AG1352" s="19">
        <v>5</v>
      </c>
      <c r="AH1352" s="19">
        <v>5</v>
      </c>
      <c r="AI1352" s="19">
        <v>5</v>
      </c>
      <c r="AJ1352" s="19">
        <v>5</v>
      </c>
      <c r="AK1352" s="19">
        <v>1</v>
      </c>
      <c r="AL1352" s="19">
        <v>1</v>
      </c>
      <c r="AM1352" s="19">
        <v>5</v>
      </c>
      <c r="AN1352" s="19">
        <v>4</v>
      </c>
      <c r="AO1352" s="19">
        <v>5</v>
      </c>
      <c r="AP1352" s="19">
        <v>5</v>
      </c>
      <c r="AQ1352" s="19">
        <v>4</v>
      </c>
      <c r="AR1352" s="19">
        <v>5</v>
      </c>
      <c r="AS1352" s="19">
        <v>3</v>
      </c>
      <c r="AT1352" s="19">
        <v>4</v>
      </c>
      <c r="AU1352" s="19">
        <v>4</v>
      </c>
      <c r="AV1352" s="19">
        <v>5</v>
      </c>
      <c r="AW1352" s="19">
        <v>1</v>
      </c>
      <c r="AX1352" s="19">
        <v>1</v>
      </c>
      <c r="AY1352" s="19">
        <v>2</v>
      </c>
      <c r="AZ1352" s="19">
        <v>2</v>
      </c>
      <c r="BA1352" s="19">
        <v>5</v>
      </c>
      <c r="BB1352" s="19">
        <v>5</v>
      </c>
      <c r="BC1352" s="19">
        <v>3</v>
      </c>
      <c r="BD1352" s="19">
        <v>3</v>
      </c>
      <c r="BE1352" s="19">
        <v>4</v>
      </c>
      <c r="BF1352" s="19">
        <v>4</v>
      </c>
      <c r="BG1352" s="19">
        <v>1</v>
      </c>
      <c r="BH1352" s="19">
        <v>1</v>
      </c>
      <c r="BI1352" s="19">
        <v>5</v>
      </c>
    </row>
    <row r="1353" spans="1:61">
      <c r="A1353" s="91" t="s">
        <v>2940</v>
      </c>
      <c r="B1353" s="19">
        <v>5</v>
      </c>
      <c r="C1353" s="19">
        <v>4</v>
      </c>
      <c r="D1353" s="19">
        <v>1</v>
      </c>
      <c r="E1353" s="19">
        <v>3</v>
      </c>
      <c r="F1353" s="19">
        <v>1</v>
      </c>
      <c r="G1353" s="19">
        <v>5</v>
      </c>
      <c r="H1353" s="19">
        <v>4</v>
      </c>
      <c r="I1353" s="19">
        <v>2</v>
      </c>
      <c r="J1353" s="19">
        <v>4</v>
      </c>
      <c r="K1353" s="19">
        <v>5</v>
      </c>
      <c r="L1353" s="19">
        <v>2</v>
      </c>
      <c r="M1353" s="19">
        <v>3</v>
      </c>
      <c r="N1353" s="19">
        <v>5</v>
      </c>
      <c r="O1353" s="19">
        <v>2</v>
      </c>
      <c r="P1353" s="19">
        <v>4</v>
      </c>
      <c r="Q1353" s="19">
        <v>3</v>
      </c>
      <c r="R1353" s="19">
        <v>1</v>
      </c>
      <c r="S1353" s="19">
        <v>5</v>
      </c>
      <c r="T1353" s="19">
        <v>2</v>
      </c>
      <c r="U1353" s="19">
        <v>4</v>
      </c>
      <c r="V1353" s="19">
        <v>2</v>
      </c>
      <c r="W1353" s="19">
        <v>1</v>
      </c>
      <c r="X1353" s="19">
        <v>4</v>
      </c>
      <c r="Y1353" s="19">
        <v>4</v>
      </c>
      <c r="Z1353" s="19">
        <v>1</v>
      </c>
      <c r="AA1353" s="19">
        <v>1</v>
      </c>
      <c r="AB1353" s="19">
        <v>4</v>
      </c>
      <c r="AC1353" s="19">
        <v>2</v>
      </c>
      <c r="AD1353" s="19">
        <v>4</v>
      </c>
      <c r="AE1353" s="19">
        <v>2</v>
      </c>
      <c r="AF1353" s="19">
        <v>2</v>
      </c>
      <c r="AG1353" s="19">
        <v>4</v>
      </c>
      <c r="AH1353" s="19">
        <v>4</v>
      </c>
      <c r="AI1353" s="19">
        <v>4</v>
      </c>
      <c r="AJ1353" s="19">
        <v>4</v>
      </c>
      <c r="AK1353" s="19">
        <v>3</v>
      </c>
      <c r="AL1353" s="19">
        <v>2</v>
      </c>
      <c r="AM1353" s="19">
        <v>4</v>
      </c>
      <c r="AN1353" s="19">
        <v>3</v>
      </c>
      <c r="AO1353" s="19">
        <v>3</v>
      </c>
      <c r="AP1353" s="19">
        <v>4</v>
      </c>
      <c r="AQ1353" s="19">
        <v>2</v>
      </c>
      <c r="AR1353" s="19">
        <v>4</v>
      </c>
      <c r="AS1353" s="19">
        <v>4</v>
      </c>
      <c r="AT1353" s="19">
        <v>1</v>
      </c>
      <c r="AU1353" s="19">
        <v>3</v>
      </c>
      <c r="AV1353" s="19">
        <v>1</v>
      </c>
      <c r="AW1353" s="19">
        <v>1</v>
      </c>
      <c r="AX1353" s="19">
        <v>4</v>
      </c>
      <c r="AY1353" s="19">
        <v>1</v>
      </c>
      <c r="AZ1353" s="19">
        <v>1</v>
      </c>
      <c r="BA1353" s="19">
        <v>4</v>
      </c>
      <c r="BB1353" s="19">
        <v>4</v>
      </c>
      <c r="BC1353" s="19">
        <v>2</v>
      </c>
      <c r="BD1353" s="19">
        <v>2</v>
      </c>
      <c r="BE1353" s="19">
        <v>4</v>
      </c>
      <c r="BF1353" s="19">
        <v>4</v>
      </c>
      <c r="BG1353" s="19">
        <v>1</v>
      </c>
      <c r="BH1353" s="19">
        <v>1</v>
      </c>
      <c r="BI1353" s="19">
        <v>4</v>
      </c>
    </row>
    <row r="1354" spans="1:61">
      <c r="A1354" s="91" t="s">
        <v>2939</v>
      </c>
      <c r="B1354" s="19">
        <v>3</v>
      </c>
      <c r="C1354" s="19">
        <v>3</v>
      </c>
      <c r="D1354" s="19">
        <v>1</v>
      </c>
      <c r="E1354" s="19">
        <v>3</v>
      </c>
      <c r="F1354" s="19">
        <v>4</v>
      </c>
      <c r="G1354" s="19">
        <v>4</v>
      </c>
      <c r="H1354" s="19">
        <v>5</v>
      </c>
      <c r="I1354" s="19">
        <v>1</v>
      </c>
      <c r="J1354" s="19">
        <v>5</v>
      </c>
      <c r="K1354" s="19">
        <v>5</v>
      </c>
      <c r="L1354" s="19">
        <v>3</v>
      </c>
      <c r="M1354" s="19">
        <v>1</v>
      </c>
      <c r="N1354" s="19">
        <v>5</v>
      </c>
      <c r="O1354" s="19">
        <v>3</v>
      </c>
      <c r="P1354" s="19">
        <v>5</v>
      </c>
      <c r="Q1354" s="19">
        <v>3</v>
      </c>
      <c r="R1354" s="19">
        <v>1</v>
      </c>
      <c r="S1354" s="19">
        <v>3</v>
      </c>
      <c r="T1354" s="19">
        <v>3</v>
      </c>
      <c r="U1354" s="19">
        <v>3</v>
      </c>
      <c r="V1354" s="19">
        <v>3</v>
      </c>
      <c r="W1354" s="19">
        <v>1</v>
      </c>
      <c r="X1354" s="19">
        <v>1</v>
      </c>
      <c r="Y1354" s="19">
        <v>5</v>
      </c>
      <c r="Z1354" s="19">
        <v>3</v>
      </c>
      <c r="AA1354" s="19">
        <v>3</v>
      </c>
      <c r="AB1354" s="19">
        <v>4</v>
      </c>
      <c r="AC1354" s="19">
        <v>1</v>
      </c>
      <c r="AD1354" s="19">
        <v>3</v>
      </c>
      <c r="AE1354" s="19">
        <v>3</v>
      </c>
      <c r="AF1354" s="19">
        <v>3</v>
      </c>
      <c r="AG1354" s="19">
        <v>5</v>
      </c>
      <c r="AH1354" s="19">
        <v>5</v>
      </c>
      <c r="AI1354" s="19">
        <v>4</v>
      </c>
      <c r="AJ1354" s="19">
        <v>3</v>
      </c>
      <c r="AK1354" s="19">
        <v>3</v>
      </c>
      <c r="AL1354" s="19">
        <v>1</v>
      </c>
      <c r="AM1354" s="19">
        <v>5</v>
      </c>
      <c r="AN1354" s="19">
        <v>3</v>
      </c>
      <c r="AO1354" s="19">
        <v>5</v>
      </c>
      <c r="AP1354" s="19">
        <v>3</v>
      </c>
      <c r="AQ1354" s="19">
        <v>4</v>
      </c>
      <c r="AR1354" s="19">
        <v>4</v>
      </c>
      <c r="AS1354" s="19">
        <v>3</v>
      </c>
      <c r="AT1354" s="19">
        <v>3</v>
      </c>
      <c r="AU1354" s="19">
        <v>3</v>
      </c>
      <c r="AV1354" s="19">
        <v>3</v>
      </c>
      <c r="AW1354" s="19">
        <v>3</v>
      </c>
      <c r="AX1354" s="19">
        <v>1</v>
      </c>
      <c r="AY1354" s="19">
        <v>3</v>
      </c>
      <c r="AZ1354" s="19">
        <v>1</v>
      </c>
      <c r="BA1354" s="19">
        <v>5</v>
      </c>
      <c r="BB1354" s="19">
        <v>5</v>
      </c>
      <c r="BC1354" s="19">
        <v>1</v>
      </c>
      <c r="BD1354" s="19">
        <v>3</v>
      </c>
      <c r="BE1354" s="19">
        <v>3</v>
      </c>
      <c r="BF1354" s="19">
        <v>5</v>
      </c>
      <c r="BG1354" s="19">
        <v>1</v>
      </c>
      <c r="BH1354" s="19">
        <v>1</v>
      </c>
      <c r="BI1354" s="19">
        <v>4</v>
      </c>
    </row>
    <row r="1355" spans="1:61">
      <c r="A1355" s="91" t="s">
        <v>2938</v>
      </c>
      <c r="B1355" s="19">
        <v>4</v>
      </c>
      <c r="C1355" s="19">
        <v>3</v>
      </c>
      <c r="D1355" s="19">
        <v>1</v>
      </c>
      <c r="E1355" s="19">
        <v>4</v>
      </c>
      <c r="F1355" s="19">
        <v>1</v>
      </c>
      <c r="G1355" s="19">
        <v>5</v>
      </c>
      <c r="H1355" s="19">
        <v>4</v>
      </c>
      <c r="I1355" s="19">
        <v>1</v>
      </c>
      <c r="J1355" s="19">
        <v>4</v>
      </c>
      <c r="K1355" s="19">
        <v>5</v>
      </c>
      <c r="L1355" s="19">
        <v>1</v>
      </c>
      <c r="M1355" s="19">
        <v>3</v>
      </c>
      <c r="N1355" s="19">
        <v>5</v>
      </c>
      <c r="O1355" s="19">
        <v>1</v>
      </c>
      <c r="P1355" s="19">
        <v>5</v>
      </c>
      <c r="Q1355" s="19">
        <v>3</v>
      </c>
      <c r="R1355" s="19">
        <v>3</v>
      </c>
      <c r="S1355" s="19">
        <v>5</v>
      </c>
      <c r="T1355" s="19">
        <v>4</v>
      </c>
      <c r="U1355" s="19">
        <v>4</v>
      </c>
      <c r="V1355" s="19">
        <v>3</v>
      </c>
      <c r="W1355" s="19">
        <v>4</v>
      </c>
      <c r="X1355" s="19">
        <v>2</v>
      </c>
      <c r="Y1355" s="19">
        <v>4</v>
      </c>
      <c r="Z1355" s="19">
        <v>1</v>
      </c>
      <c r="AA1355" s="19">
        <v>3</v>
      </c>
      <c r="AB1355" s="19">
        <v>4</v>
      </c>
      <c r="AC1355" s="19">
        <v>2</v>
      </c>
      <c r="AD1355" s="19">
        <v>4</v>
      </c>
      <c r="AE1355" s="19">
        <v>1</v>
      </c>
      <c r="AF1355" s="19">
        <v>4</v>
      </c>
      <c r="AG1355" s="19">
        <v>4</v>
      </c>
      <c r="AH1355" s="19">
        <v>4</v>
      </c>
      <c r="AI1355" s="19">
        <v>5</v>
      </c>
      <c r="AJ1355" s="19">
        <v>5</v>
      </c>
      <c r="AK1355" s="19">
        <v>2</v>
      </c>
      <c r="AL1355" s="19">
        <v>3</v>
      </c>
      <c r="AM1355" s="19">
        <v>5</v>
      </c>
      <c r="AN1355" s="19">
        <v>2</v>
      </c>
      <c r="AO1355" s="19">
        <v>4</v>
      </c>
      <c r="AP1355" s="19">
        <v>4</v>
      </c>
      <c r="AQ1355" s="19">
        <v>3</v>
      </c>
      <c r="AR1355" s="19">
        <v>4</v>
      </c>
      <c r="AS1355" s="19">
        <v>4</v>
      </c>
      <c r="AT1355" s="19">
        <v>1</v>
      </c>
      <c r="AU1355" s="19">
        <v>3</v>
      </c>
      <c r="AV1355" s="19">
        <v>3</v>
      </c>
      <c r="AW1355" s="19">
        <v>1</v>
      </c>
      <c r="AX1355" s="19">
        <v>3</v>
      </c>
      <c r="AY1355" s="19">
        <v>1</v>
      </c>
      <c r="AZ1355" s="19">
        <v>1</v>
      </c>
      <c r="BA1355" s="19">
        <v>4</v>
      </c>
      <c r="BB1355" s="19">
        <v>5</v>
      </c>
      <c r="BC1355" s="19">
        <v>2</v>
      </c>
      <c r="BD1355" s="19">
        <v>1</v>
      </c>
      <c r="BE1355" s="19">
        <v>4</v>
      </c>
      <c r="BF1355" s="19">
        <v>3</v>
      </c>
      <c r="BG1355" s="19">
        <v>1</v>
      </c>
      <c r="BH1355" s="19">
        <v>1</v>
      </c>
      <c r="BI1355" s="19">
        <v>5</v>
      </c>
    </row>
    <row r="1356" spans="1:61">
      <c r="A1356" s="91" t="s">
        <v>2937</v>
      </c>
      <c r="B1356" s="19">
        <v>5</v>
      </c>
      <c r="C1356" s="19">
        <v>5</v>
      </c>
      <c r="D1356" s="19">
        <v>4</v>
      </c>
      <c r="E1356" s="19">
        <v>3</v>
      </c>
      <c r="F1356" s="19">
        <v>5</v>
      </c>
      <c r="G1356" s="19">
        <v>3</v>
      </c>
      <c r="H1356" s="19">
        <v>5</v>
      </c>
      <c r="I1356" s="19">
        <v>1</v>
      </c>
      <c r="J1356" s="19">
        <v>4</v>
      </c>
      <c r="K1356" s="19">
        <v>3</v>
      </c>
      <c r="L1356" s="19">
        <v>3</v>
      </c>
      <c r="M1356" s="19">
        <v>4</v>
      </c>
      <c r="N1356" s="19">
        <v>3</v>
      </c>
      <c r="O1356" s="19">
        <v>1</v>
      </c>
      <c r="P1356" s="19">
        <v>2</v>
      </c>
      <c r="Q1356" s="19">
        <v>3</v>
      </c>
      <c r="R1356" s="19">
        <v>1</v>
      </c>
      <c r="S1356" s="19">
        <v>4</v>
      </c>
      <c r="T1356" s="19">
        <v>2</v>
      </c>
      <c r="U1356" s="19">
        <v>2</v>
      </c>
      <c r="V1356" s="19">
        <v>2</v>
      </c>
      <c r="W1356" s="19">
        <v>3</v>
      </c>
      <c r="X1356" s="19">
        <v>1</v>
      </c>
      <c r="Y1356" s="19">
        <v>4</v>
      </c>
      <c r="Z1356" s="19">
        <v>3</v>
      </c>
      <c r="AA1356" s="19">
        <v>3</v>
      </c>
      <c r="AB1356" s="19">
        <v>5</v>
      </c>
      <c r="AC1356" s="19">
        <v>1</v>
      </c>
      <c r="AD1356" s="19">
        <v>5</v>
      </c>
      <c r="AE1356" s="19">
        <v>3</v>
      </c>
      <c r="AF1356" s="19">
        <v>3</v>
      </c>
      <c r="AG1356" s="19">
        <v>5</v>
      </c>
      <c r="AH1356" s="19">
        <v>4</v>
      </c>
      <c r="AI1356" s="19">
        <v>3</v>
      </c>
      <c r="AJ1356" s="19">
        <v>2</v>
      </c>
      <c r="AK1356" s="19">
        <v>3</v>
      </c>
      <c r="AL1356" s="19">
        <v>2</v>
      </c>
      <c r="AM1356" s="19">
        <v>4</v>
      </c>
      <c r="AN1356" s="19">
        <v>1</v>
      </c>
      <c r="AO1356" s="19">
        <v>2</v>
      </c>
      <c r="AP1356" s="19">
        <v>5</v>
      </c>
      <c r="AQ1356" s="19">
        <v>3</v>
      </c>
      <c r="AR1356" s="19">
        <v>4</v>
      </c>
      <c r="AS1356" s="19">
        <v>3</v>
      </c>
      <c r="AT1356" s="19">
        <v>3</v>
      </c>
      <c r="AU1356" s="19">
        <v>2</v>
      </c>
      <c r="AV1356" s="19">
        <v>1</v>
      </c>
      <c r="AW1356" s="19">
        <v>1</v>
      </c>
      <c r="AX1356" s="19">
        <v>4</v>
      </c>
      <c r="AY1356" s="19">
        <v>3</v>
      </c>
      <c r="AZ1356" s="19">
        <v>3</v>
      </c>
      <c r="BA1356" s="19">
        <v>4</v>
      </c>
      <c r="BB1356" s="19">
        <v>4</v>
      </c>
      <c r="BC1356" s="19">
        <v>1</v>
      </c>
      <c r="BD1356" s="19">
        <v>3</v>
      </c>
      <c r="BE1356" s="19">
        <v>3</v>
      </c>
      <c r="BF1356" s="19">
        <v>3</v>
      </c>
      <c r="BG1356" s="19">
        <v>2</v>
      </c>
      <c r="BH1356" s="19">
        <v>2</v>
      </c>
      <c r="BI1356" s="19">
        <v>3</v>
      </c>
    </row>
    <row r="1357" spans="1:61">
      <c r="A1357" s="91" t="s">
        <v>2936</v>
      </c>
      <c r="B1357" s="19">
        <v>4</v>
      </c>
      <c r="C1357" s="19">
        <v>5</v>
      </c>
      <c r="D1357" s="19">
        <v>5</v>
      </c>
      <c r="E1357" s="19">
        <v>5</v>
      </c>
      <c r="F1357" s="19">
        <v>5</v>
      </c>
      <c r="G1357" s="19">
        <v>5</v>
      </c>
      <c r="H1357" s="19">
        <v>5</v>
      </c>
      <c r="I1357" s="19">
        <v>5</v>
      </c>
      <c r="J1357" s="19">
        <v>5</v>
      </c>
      <c r="K1357" s="19">
        <v>5</v>
      </c>
      <c r="L1357" s="19">
        <v>1</v>
      </c>
      <c r="M1357" s="19">
        <v>1</v>
      </c>
      <c r="N1357" s="19">
        <v>4</v>
      </c>
      <c r="O1357" s="19">
        <v>1</v>
      </c>
      <c r="P1357" s="19">
        <v>5</v>
      </c>
      <c r="Q1357" s="19">
        <v>3</v>
      </c>
      <c r="R1357" s="19">
        <v>1</v>
      </c>
      <c r="S1357" s="19">
        <v>2</v>
      </c>
      <c r="T1357" s="19">
        <v>2</v>
      </c>
      <c r="U1357" s="19">
        <v>2</v>
      </c>
      <c r="V1357" s="19">
        <v>3</v>
      </c>
      <c r="W1357" s="19">
        <v>2</v>
      </c>
      <c r="X1357" s="19">
        <v>2</v>
      </c>
      <c r="Y1357" s="19">
        <v>4</v>
      </c>
      <c r="Z1357" s="108"/>
      <c r="AA1357" s="19">
        <v>4</v>
      </c>
      <c r="AB1357" s="19">
        <v>5</v>
      </c>
      <c r="AC1357" s="19">
        <v>4</v>
      </c>
      <c r="AD1357" s="19">
        <v>5</v>
      </c>
      <c r="AE1357" s="19">
        <v>1</v>
      </c>
      <c r="AF1357" s="19">
        <v>4</v>
      </c>
      <c r="AG1357" s="19">
        <v>4</v>
      </c>
      <c r="AH1357" s="19">
        <v>2</v>
      </c>
      <c r="AI1357" s="19">
        <v>2</v>
      </c>
      <c r="AJ1357" s="19">
        <v>1</v>
      </c>
      <c r="AK1357" s="19">
        <v>2</v>
      </c>
      <c r="AL1357" s="19">
        <v>2</v>
      </c>
      <c r="AM1357" s="19">
        <v>4</v>
      </c>
      <c r="AN1357" s="19">
        <v>1</v>
      </c>
      <c r="AO1357" s="19">
        <v>2</v>
      </c>
      <c r="AP1357" s="19">
        <v>2</v>
      </c>
      <c r="AQ1357" s="19">
        <v>2</v>
      </c>
      <c r="AR1357" s="19">
        <v>4</v>
      </c>
      <c r="AS1357" s="19">
        <v>2</v>
      </c>
      <c r="AT1357" s="19">
        <v>1</v>
      </c>
      <c r="AU1357" s="19">
        <v>3</v>
      </c>
      <c r="AV1357" s="19">
        <v>2</v>
      </c>
      <c r="AW1357" s="19">
        <v>2</v>
      </c>
      <c r="AX1357" s="19">
        <v>4</v>
      </c>
      <c r="AY1357" s="19">
        <v>1</v>
      </c>
      <c r="AZ1357" s="19">
        <v>1</v>
      </c>
      <c r="BA1357" s="19">
        <v>5</v>
      </c>
      <c r="BB1357" s="19">
        <v>5</v>
      </c>
      <c r="BC1357" s="19">
        <v>1</v>
      </c>
      <c r="BD1357" s="19">
        <v>1</v>
      </c>
      <c r="BE1357" s="19">
        <v>4</v>
      </c>
      <c r="BF1357" s="19">
        <v>4</v>
      </c>
      <c r="BG1357" s="19">
        <v>3</v>
      </c>
      <c r="BH1357" s="19">
        <v>1</v>
      </c>
      <c r="BI1357" s="19">
        <v>5</v>
      </c>
    </row>
    <row r="1358" spans="1:61">
      <c r="A1358" s="234" t="s">
        <v>2970</v>
      </c>
      <c r="B1358" s="19">
        <v>5</v>
      </c>
      <c r="C1358" s="19">
        <v>4</v>
      </c>
      <c r="D1358" s="19">
        <v>1</v>
      </c>
      <c r="E1358" s="19">
        <v>3</v>
      </c>
      <c r="F1358" s="19">
        <v>1</v>
      </c>
      <c r="G1358" s="19">
        <v>5</v>
      </c>
      <c r="H1358" s="19">
        <v>5</v>
      </c>
      <c r="I1358" s="19">
        <v>2</v>
      </c>
      <c r="J1358" s="19">
        <v>4</v>
      </c>
      <c r="K1358" s="19">
        <v>4</v>
      </c>
      <c r="L1358" s="19">
        <v>2</v>
      </c>
      <c r="M1358" s="19">
        <v>3</v>
      </c>
      <c r="N1358" s="19">
        <v>5</v>
      </c>
      <c r="O1358" s="19">
        <v>3</v>
      </c>
      <c r="P1358" s="19">
        <v>5</v>
      </c>
      <c r="Q1358" s="19">
        <v>1</v>
      </c>
      <c r="R1358" s="19">
        <v>1</v>
      </c>
      <c r="S1358" s="19">
        <v>5</v>
      </c>
      <c r="T1358" s="19">
        <v>4</v>
      </c>
      <c r="U1358" s="19">
        <v>5</v>
      </c>
      <c r="V1358" s="19">
        <v>3</v>
      </c>
      <c r="W1358" s="19">
        <v>1</v>
      </c>
      <c r="X1358" s="19">
        <v>3</v>
      </c>
      <c r="Y1358" s="19">
        <v>4</v>
      </c>
      <c r="Z1358" s="19">
        <v>2</v>
      </c>
      <c r="AA1358" s="19">
        <v>2</v>
      </c>
      <c r="AB1358" s="19">
        <v>5</v>
      </c>
      <c r="AC1358" s="19">
        <v>3</v>
      </c>
      <c r="AD1358" s="19">
        <v>2</v>
      </c>
      <c r="AE1358" s="19">
        <v>2</v>
      </c>
      <c r="AF1358" s="19">
        <v>2</v>
      </c>
      <c r="AG1358" s="19">
        <v>5</v>
      </c>
      <c r="AH1358" s="19">
        <v>4</v>
      </c>
      <c r="AI1358" s="19">
        <v>5</v>
      </c>
      <c r="AJ1358" s="19">
        <v>5</v>
      </c>
      <c r="AK1358" s="19">
        <v>3</v>
      </c>
      <c r="AL1358" s="19">
        <v>3</v>
      </c>
      <c r="AM1358" s="19">
        <v>3</v>
      </c>
      <c r="AN1358" s="19">
        <v>4</v>
      </c>
      <c r="AO1358" s="19">
        <v>4</v>
      </c>
      <c r="AP1358" s="19">
        <v>4</v>
      </c>
      <c r="AQ1358" s="19">
        <v>3</v>
      </c>
      <c r="AR1358" s="19">
        <v>5</v>
      </c>
      <c r="AS1358" s="19">
        <v>3</v>
      </c>
      <c r="AT1358" s="19">
        <v>4</v>
      </c>
      <c r="AU1358" s="19">
        <v>5</v>
      </c>
      <c r="AV1358" s="19">
        <v>3</v>
      </c>
      <c r="AW1358" s="19">
        <v>1</v>
      </c>
      <c r="AX1358" s="19">
        <v>2</v>
      </c>
      <c r="AY1358" s="19">
        <v>1</v>
      </c>
      <c r="AZ1358" s="19">
        <v>3</v>
      </c>
      <c r="BA1358" s="19">
        <v>5</v>
      </c>
      <c r="BB1358" s="19">
        <v>3</v>
      </c>
      <c r="BC1358" s="19">
        <v>3</v>
      </c>
      <c r="BD1358" s="19">
        <v>3</v>
      </c>
      <c r="BE1358" s="19">
        <v>3</v>
      </c>
      <c r="BF1358" s="19">
        <v>4</v>
      </c>
      <c r="BG1358" s="19">
        <v>3</v>
      </c>
      <c r="BH1358" s="19">
        <v>3</v>
      </c>
      <c r="BI1358" s="19">
        <v>4</v>
      </c>
    </row>
    <row r="1359" spans="1:61">
      <c r="A1359" s="234" t="s">
        <v>2969</v>
      </c>
      <c r="B1359" s="19">
        <v>2</v>
      </c>
      <c r="C1359" s="19">
        <v>4</v>
      </c>
      <c r="D1359" s="19">
        <v>2</v>
      </c>
      <c r="E1359" s="19">
        <v>2</v>
      </c>
      <c r="F1359" s="19">
        <v>1</v>
      </c>
      <c r="G1359" s="19">
        <v>4</v>
      </c>
      <c r="H1359" s="19">
        <v>5</v>
      </c>
      <c r="I1359" s="19">
        <v>1</v>
      </c>
      <c r="J1359" s="19">
        <v>3</v>
      </c>
      <c r="K1359" s="19">
        <v>5</v>
      </c>
      <c r="L1359" s="19">
        <v>2</v>
      </c>
      <c r="M1359" s="19">
        <v>1</v>
      </c>
      <c r="N1359" s="19">
        <v>4</v>
      </c>
      <c r="O1359" s="19">
        <v>3</v>
      </c>
      <c r="P1359" s="19">
        <v>4</v>
      </c>
      <c r="Q1359" s="19">
        <v>5</v>
      </c>
      <c r="R1359" s="19">
        <v>1</v>
      </c>
      <c r="S1359" s="19">
        <v>4</v>
      </c>
      <c r="T1359" s="19">
        <v>4</v>
      </c>
      <c r="U1359" s="19">
        <v>5</v>
      </c>
      <c r="V1359" s="19">
        <v>3</v>
      </c>
      <c r="W1359" s="19">
        <v>1</v>
      </c>
      <c r="X1359" s="19">
        <v>1</v>
      </c>
      <c r="Y1359" s="19">
        <v>3</v>
      </c>
      <c r="Z1359" s="19">
        <v>1</v>
      </c>
      <c r="AA1359" s="19">
        <v>1</v>
      </c>
      <c r="AB1359" s="19">
        <v>4</v>
      </c>
      <c r="AC1359" s="19">
        <v>1</v>
      </c>
      <c r="AD1359" s="19">
        <v>4</v>
      </c>
      <c r="AE1359" s="19">
        <v>2</v>
      </c>
      <c r="AF1359" s="19">
        <v>5</v>
      </c>
      <c r="AG1359" s="19">
        <v>4</v>
      </c>
      <c r="AH1359" s="19">
        <v>3</v>
      </c>
      <c r="AI1359" s="19">
        <v>5</v>
      </c>
      <c r="AJ1359" s="19">
        <v>5</v>
      </c>
      <c r="AK1359" s="19">
        <v>3</v>
      </c>
      <c r="AL1359" s="19">
        <v>1</v>
      </c>
      <c r="AM1359" s="19">
        <v>4</v>
      </c>
      <c r="AN1359" s="19">
        <v>4</v>
      </c>
      <c r="AO1359" s="19">
        <v>5</v>
      </c>
      <c r="AP1359" s="19">
        <v>3</v>
      </c>
      <c r="AQ1359" s="19">
        <v>3</v>
      </c>
      <c r="AR1359" s="19">
        <v>5</v>
      </c>
      <c r="AS1359" s="19">
        <v>4</v>
      </c>
      <c r="AT1359" s="19">
        <v>1</v>
      </c>
      <c r="AU1359" s="19">
        <v>1</v>
      </c>
      <c r="AV1359" s="19">
        <v>3</v>
      </c>
      <c r="AW1359" s="19">
        <v>1</v>
      </c>
      <c r="AX1359" s="19">
        <v>4</v>
      </c>
      <c r="AY1359" s="19">
        <v>1</v>
      </c>
      <c r="AZ1359" s="19">
        <v>1</v>
      </c>
      <c r="BA1359" s="19">
        <v>4</v>
      </c>
      <c r="BB1359" s="19">
        <v>5</v>
      </c>
      <c r="BC1359" s="19">
        <v>4</v>
      </c>
      <c r="BD1359" s="19">
        <v>1</v>
      </c>
      <c r="BE1359" s="19">
        <v>3</v>
      </c>
      <c r="BF1359" s="19">
        <v>4</v>
      </c>
      <c r="BG1359" s="19">
        <v>1</v>
      </c>
      <c r="BH1359" s="19">
        <v>1</v>
      </c>
      <c r="BI1359" s="19">
        <v>3</v>
      </c>
    </row>
    <row r="1360" spans="1:61">
      <c r="A1360" s="234" t="s">
        <v>2968</v>
      </c>
      <c r="B1360" s="19">
        <v>2</v>
      </c>
      <c r="C1360" s="19">
        <v>5</v>
      </c>
      <c r="D1360" s="19">
        <v>3</v>
      </c>
      <c r="E1360" s="19">
        <v>1</v>
      </c>
      <c r="F1360" s="19">
        <v>1</v>
      </c>
      <c r="G1360" s="19">
        <v>2</v>
      </c>
      <c r="H1360" s="19">
        <v>4</v>
      </c>
      <c r="I1360" s="19">
        <v>2</v>
      </c>
      <c r="J1360" s="19">
        <v>2</v>
      </c>
      <c r="K1360" s="19">
        <v>5</v>
      </c>
      <c r="L1360" s="19">
        <v>1</v>
      </c>
      <c r="M1360" s="19">
        <v>3</v>
      </c>
      <c r="N1360" s="19">
        <v>2</v>
      </c>
      <c r="O1360" s="19">
        <v>4</v>
      </c>
      <c r="P1360" s="19">
        <v>4</v>
      </c>
      <c r="Q1360" s="19">
        <v>4</v>
      </c>
      <c r="R1360" s="19">
        <v>1</v>
      </c>
      <c r="S1360" s="19">
        <v>5</v>
      </c>
      <c r="T1360" s="19">
        <v>4</v>
      </c>
      <c r="U1360" s="19">
        <v>5</v>
      </c>
      <c r="V1360" s="19">
        <v>2</v>
      </c>
      <c r="W1360" s="19">
        <v>2</v>
      </c>
      <c r="X1360" s="19">
        <v>2</v>
      </c>
      <c r="Y1360" s="19">
        <v>2</v>
      </c>
      <c r="Z1360" s="19">
        <v>1</v>
      </c>
      <c r="AA1360" s="19">
        <v>3</v>
      </c>
      <c r="AB1360" s="19">
        <v>5</v>
      </c>
      <c r="AC1360" s="19">
        <v>4</v>
      </c>
      <c r="AD1360" s="19">
        <v>2</v>
      </c>
      <c r="AE1360" s="19">
        <v>2</v>
      </c>
      <c r="AF1360" s="19">
        <v>4</v>
      </c>
      <c r="AG1360" s="19">
        <v>5</v>
      </c>
      <c r="AH1360" s="19">
        <v>4</v>
      </c>
      <c r="AI1360" s="19">
        <v>5</v>
      </c>
      <c r="AJ1360" s="19">
        <v>4</v>
      </c>
      <c r="AK1360" s="19">
        <v>3</v>
      </c>
      <c r="AL1360" s="19">
        <v>2</v>
      </c>
      <c r="AM1360" s="19">
        <v>2</v>
      </c>
      <c r="AN1360" s="19">
        <v>5</v>
      </c>
      <c r="AO1360" s="19">
        <v>5</v>
      </c>
      <c r="AP1360" s="19">
        <v>4</v>
      </c>
      <c r="AQ1360" s="19">
        <v>3</v>
      </c>
      <c r="AR1360" s="19">
        <v>4</v>
      </c>
      <c r="AS1360" s="19">
        <v>1</v>
      </c>
      <c r="AT1360" s="19">
        <v>1</v>
      </c>
      <c r="AU1360" s="19">
        <v>2</v>
      </c>
      <c r="AV1360" s="19">
        <v>1</v>
      </c>
      <c r="AW1360" s="19">
        <v>1</v>
      </c>
      <c r="AX1360" s="19">
        <v>1</v>
      </c>
      <c r="AY1360" s="19">
        <v>3</v>
      </c>
      <c r="AZ1360" s="19">
        <v>2</v>
      </c>
      <c r="BA1360" s="19">
        <v>5</v>
      </c>
      <c r="BB1360" s="19">
        <v>4</v>
      </c>
      <c r="BC1360" s="19">
        <v>5</v>
      </c>
      <c r="BD1360" s="19">
        <v>1</v>
      </c>
      <c r="BE1360" s="19">
        <v>4</v>
      </c>
      <c r="BF1360" s="19">
        <v>4</v>
      </c>
      <c r="BG1360" s="19">
        <v>3</v>
      </c>
      <c r="BH1360" s="19">
        <v>4</v>
      </c>
      <c r="BI1360" s="19">
        <v>4</v>
      </c>
    </row>
    <row r="1361" spans="1:61">
      <c r="A1361" s="234" t="s">
        <v>2967</v>
      </c>
      <c r="B1361" s="19">
        <v>4</v>
      </c>
      <c r="C1361" s="19">
        <v>4</v>
      </c>
      <c r="D1361" s="19">
        <v>4</v>
      </c>
      <c r="E1361" s="19">
        <v>2</v>
      </c>
      <c r="F1361" s="19">
        <v>2</v>
      </c>
      <c r="G1361" s="19">
        <v>3</v>
      </c>
      <c r="H1361" s="19">
        <v>4</v>
      </c>
      <c r="I1361" s="19">
        <v>2</v>
      </c>
      <c r="J1361" s="19">
        <v>4</v>
      </c>
      <c r="K1361" s="19">
        <v>4</v>
      </c>
      <c r="L1361" s="19">
        <v>1</v>
      </c>
      <c r="M1361" s="19">
        <v>2</v>
      </c>
      <c r="N1361" s="19">
        <v>4</v>
      </c>
      <c r="O1361" s="19">
        <v>4</v>
      </c>
      <c r="P1361" s="19">
        <v>2</v>
      </c>
      <c r="Q1361" s="19">
        <v>4</v>
      </c>
      <c r="R1361" s="19">
        <v>2</v>
      </c>
      <c r="S1361" s="19">
        <v>2</v>
      </c>
      <c r="T1361" s="19">
        <v>4</v>
      </c>
      <c r="U1361" s="19">
        <v>4</v>
      </c>
      <c r="V1361" s="19">
        <v>4</v>
      </c>
      <c r="W1361" s="19">
        <v>1</v>
      </c>
      <c r="X1361" s="19">
        <v>4</v>
      </c>
      <c r="Y1361" s="19">
        <v>3</v>
      </c>
      <c r="Z1361" s="19">
        <v>1</v>
      </c>
      <c r="AA1361" s="19">
        <v>1</v>
      </c>
      <c r="AB1361" s="19">
        <v>4</v>
      </c>
      <c r="AC1361" s="19">
        <v>4</v>
      </c>
      <c r="AD1361" s="19">
        <v>2</v>
      </c>
      <c r="AE1361" s="19">
        <v>2</v>
      </c>
      <c r="AF1361" s="19">
        <v>4</v>
      </c>
      <c r="AG1361" s="19">
        <v>4</v>
      </c>
      <c r="AH1361" s="19">
        <v>2</v>
      </c>
      <c r="AI1361" s="19">
        <v>4</v>
      </c>
      <c r="AJ1361" s="19">
        <v>5</v>
      </c>
      <c r="AK1361" s="19">
        <v>1</v>
      </c>
      <c r="AL1361" s="19">
        <v>1</v>
      </c>
      <c r="AM1361" s="19">
        <v>4</v>
      </c>
      <c r="AN1361" s="19">
        <v>2</v>
      </c>
      <c r="AO1361" s="19">
        <v>4</v>
      </c>
      <c r="AP1361" s="19">
        <v>3</v>
      </c>
      <c r="AQ1361" s="19">
        <v>4</v>
      </c>
      <c r="AR1361" s="19">
        <v>5</v>
      </c>
      <c r="AS1361" s="19">
        <v>2</v>
      </c>
      <c r="AT1361" s="19">
        <v>1</v>
      </c>
      <c r="AU1361" s="19">
        <v>4</v>
      </c>
      <c r="AV1361" s="19">
        <v>2</v>
      </c>
      <c r="AW1361" s="19">
        <v>4</v>
      </c>
      <c r="AX1361" s="19">
        <v>2</v>
      </c>
      <c r="AY1361" s="19">
        <v>1</v>
      </c>
      <c r="AZ1361" s="19">
        <v>1</v>
      </c>
      <c r="BA1361" s="19">
        <v>4</v>
      </c>
      <c r="BB1361" s="19">
        <v>3</v>
      </c>
      <c r="BC1361" s="19">
        <v>2</v>
      </c>
      <c r="BD1361" s="19">
        <v>1</v>
      </c>
      <c r="BE1361" s="19">
        <v>4</v>
      </c>
      <c r="BF1361" s="19">
        <v>3</v>
      </c>
      <c r="BG1361" s="19">
        <v>1</v>
      </c>
      <c r="BH1361" s="19">
        <v>4</v>
      </c>
      <c r="BI1361" s="19">
        <v>2</v>
      </c>
    </row>
    <row r="1362" spans="1:61">
      <c r="A1362" s="234" t="s">
        <v>2966</v>
      </c>
      <c r="B1362" s="19">
        <v>5</v>
      </c>
      <c r="C1362" s="19">
        <v>4</v>
      </c>
      <c r="D1362" s="19">
        <v>2</v>
      </c>
      <c r="E1362" s="19">
        <v>3</v>
      </c>
      <c r="F1362" s="19">
        <v>4</v>
      </c>
      <c r="G1362" s="19">
        <v>4</v>
      </c>
      <c r="H1362" s="19">
        <v>5</v>
      </c>
      <c r="I1362" s="19">
        <v>2</v>
      </c>
      <c r="J1362" s="19">
        <v>4</v>
      </c>
      <c r="K1362" s="19">
        <v>4</v>
      </c>
      <c r="L1362" s="19">
        <v>2</v>
      </c>
      <c r="M1362" s="19">
        <v>2</v>
      </c>
      <c r="N1362" s="19">
        <v>4</v>
      </c>
      <c r="O1362" s="19">
        <v>3</v>
      </c>
      <c r="P1362" s="19">
        <v>3</v>
      </c>
      <c r="Q1362" s="19">
        <v>2</v>
      </c>
      <c r="R1362" s="19">
        <v>2</v>
      </c>
      <c r="S1362" s="19">
        <v>4</v>
      </c>
      <c r="T1362" s="19">
        <v>2</v>
      </c>
      <c r="U1362" s="19">
        <v>4</v>
      </c>
      <c r="V1362" s="19">
        <v>3</v>
      </c>
      <c r="W1362" s="19">
        <v>2</v>
      </c>
      <c r="X1362" s="19">
        <v>3</v>
      </c>
      <c r="Y1362" s="19">
        <v>4</v>
      </c>
      <c r="Z1362" s="19">
        <v>2</v>
      </c>
      <c r="AA1362" s="19">
        <v>2</v>
      </c>
      <c r="AB1362" s="19">
        <v>4</v>
      </c>
      <c r="AC1362" s="19">
        <v>3</v>
      </c>
      <c r="AD1362" s="19">
        <v>4</v>
      </c>
      <c r="AE1362" s="19">
        <v>3</v>
      </c>
      <c r="AF1362" s="19">
        <v>2</v>
      </c>
      <c r="AG1362" s="19">
        <v>4</v>
      </c>
      <c r="AH1362" s="19">
        <v>4</v>
      </c>
      <c r="AI1362" s="19">
        <v>2</v>
      </c>
      <c r="AJ1362" s="19">
        <v>3</v>
      </c>
      <c r="AK1362" s="19">
        <v>2</v>
      </c>
      <c r="AL1362" s="19">
        <v>2</v>
      </c>
      <c r="AM1362" s="19">
        <v>4</v>
      </c>
      <c r="AN1362" s="19">
        <v>1</v>
      </c>
      <c r="AO1362" s="19">
        <v>3</v>
      </c>
      <c r="AP1362" s="19">
        <v>4</v>
      </c>
      <c r="AQ1362" s="19">
        <v>2</v>
      </c>
      <c r="AR1362" s="19">
        <v>4</v>
      </c>
      <c r="AS1362" s="19">
        <v>4</v>
      </c>
      <c r="AT1362" s="19">
        <v>2</v>
      </c>
      <c r="AU1362" s="19">
        <v>4</v>
      </c>
      <c r="AV1362" s="19">
        <v>2</v>
      </c>
      <c r="AW1362" s="19">
        <v>1</v>
      </c>
      <c r="AX1362" s="19">
        <v>4</v>
      </c>
      <c r="AY1362" s="19">
        <v>3</v>
      </c>
      <c r="AZ1362" s="19">
        <v>3</v>
      </c>
      <c r="BA1362" s="19">
        <v>5</v>
      </c>
      <c r="BB1362" s="19">
        <v>4</v>
      </c>
      <c r="BC1362" s="19">
        <v>1</v>
      </c>
      <c r="BD1362" s="19">
        <v>2</v>
      </c>
      <c r="BE1362" s="19">
        <v>4</v>
      </c>
      <c r="BF1362" s="19">
        <v>5</v>
      </c>
      <c r="BG1362" s="19">
        <v>3</v>
      </c>
      <c r="BH1362" s="19">
        <v>2</v>
      </c>
      <c r="BI1362" s="19">
        <v>4</v>
      </c>
    </row>
    <row r="1363" spans="1:61">
      <c r="A1363" s="234" t="s">
        <v>2965</v>
      </c>
      <c r="B1363" s="19">
        <v>3</v>
      </c>
      <c r="C1363" s="19">
        <v>4</v>
      </c>
      <c r="D1363" s="19">
        <v>5</v>
      </c>
      <c r="E1363" s="19">
        <v>4</v>
      </c>
      <c r="F1363" s="19">
        <v>1</v>
      </c>
      <c r="G1363" s="19">
        <v>4</v>
      </c>
      <c r="H1363" s="19">
        <v>4</v>
      </c>
      <c r="I1363" s="19">
        <v>2</v>
      </c>
      <c r="J1363" s="19">
        <v>4</v>
      </c>
      <c r="K1363" s="19">
        <v>5</v>
      </c>
      <c r="L1363" s="19">
        <v>1</v>
      </c>
      <c r="M1363" s="19">
        <v>3</v>
      </c>
      <c r="N1363" s="19">
        <v>3</v>
      </c>
      <c r="O1363" s="19">
        <v>2</v>
      </c>
      <c r="P1363" s="19">
        <v>3</v>
      </c>
      <c r="Q1363" s="19">
        <v>2</v>
      </c>
      <c r="R1363" s="19">
        <v>1</v>
      </c>
      <c r="S1363" s="19">
        <v>2</v>
      </c>
      <c r="T1363" s="19">
        <v>4</v>
      </c>
      <c r="U1363" s="19">
        <v>5</v>
      </c>
      <c r="V1363" s="19">
        <v>3</v>
      </c>
      <c r="W1363" s="19">
        <v>5</v>
      </c>
      <c r="X1363" s="19">
        <v>1</v>
      </c>
      <c r="Y1363" s="19">
        <v>3</v>
      </c>
      <c r="Z1363" s="19">
        <v>2</v>
      </c>
      <c r="AA1363" s="19">
        <v>1</v>
      </c>
      <c r="AB1363" s="19">
        <v>4</v>
      </c>
      <c r="AC1363" s="19">
        <v>5</v>
      </c>
      <c r="AD1363" s="19">
        <v>3</v>
      </c>
      <c r="AE1363" s="19">
        <v>3</v>
      </c>
      <c r="AF1363" s="19">
        <v>1</v>
      </c>
      <c r="AG1363" s="19">
        <v>5</v>
      </c>
      <c r="AH1363" s="19">
        <v>2</v>
      </c>
      <c r="AI1363" s="19">
        <v>5</v>
      </c>
      <c r="AJ1363" s="19">
        <v>4</v>
      </c>
      <c r="AK1363" s="19">
        <v>3</v>
      </c>
      <c r="AL1363" s="19">
        <v>3</v>
      </c>
      <c r="AM1363" s="19">
        <v>3</v>
      </c>
      <c r="AN1363" s="19">
        <v>2</v>
      </c>
      <c r="AO1363" s="19">
        <v>4</v>
      </c>
      <c r="AP1363" s="19">
        <v>4</v>
      </c>
      <c r="AQ1363" s="19">
        <v>4</v>
      </c>
      <c r="AR1363" s="19">
        <v>5</v>
      </c>
      <c r="AS1363" s="19">
        <v>3</v>
      </c>
      <c r="AT1363" s="19">
        <v>1</v>
      </c>
      <c r="AU1363" s="19">
        <v>5</v>
      </c>
      <c r="AV1363" s="19">
        <v>4</v>
      </c>
      <c r="AW1363" s="19">
        <v>1</v>
      </c>
      <c r="AX1363" s="19">
        <v>3</v>
      </c>
      <c r="AY1363" s="19">
        <v>1</v>
      </c>
      <c r="AZ1363" s="19">
        <v>2</v>
      </c>
      <c r="BA1363" s="19">
        <v>4</v>
      </c>
      <c r="BB1363" s="19">
        <v>4</v>
      </c>
      <c r="BC1363" s="19">
        <v>2</v>
      </c>
      <c r="BD1363" s="19">
        <v>1</v>
      </c>
      <c r="BE1363" s="19">
        <v>4</v>
      </c>
      <c r="BF1363" s="19">
        <v>3</v>
      </c>
      <c r="BG1363" s="19">
        <v>4</v>
      </c>
      <c r="BH1363" s="19">
        <v>4</v>
      </c>
      <c r="BI1363" s="19">
        <v>3</v>
      </c>
    </row>
    <row r="1364" spans="1:61">
      <c r="A1364" s="234" t="s">
        <v>2964</v>
      </c>
      <c r="B1364" s="19">
        <v>5</v>
      </c>
      <c r="C1364" s="19">
        <v>5</v>
      </c>
      <c r="D1364" s="19">
        <v>2</v>
      </c>
      <c r="E1364" s="19">
        <v>1</v>
      </c>
      <c r="F1364" s="19">
        <v>3</v>
      </c>
      <c r="G1364" s="19">
        <v>3</v>
      </c>
      <c r="H1364" s="19">
        <v>5</v>
      </c>
      <c r="I1364" s="19">
        <v>2</v>
      </c>
      <c r="J1364" s="19">
        <v>2</v>
      </c>
      <c r="K1364" s="19">
        <v>5</v>
      </c>
      <c r="L1364" s="19">
        <v>4</v>
      </c>
      <c r="M1364" s="19">
        <v>1</v>
      </c>
      <c r="N1364" s="19">
        <v>5</v>
      </c>
      <c r="O1364" s="19">
        <v>2</v>
      </c>
      <c r="P1364" s="19">
        <v>3</v>
      </c>
      <c r="Q1364" s="19">
        <v>5</v>
      </c>
      <c r="R1364" s="19">
        <v>1</v>
      </c>
      <c r="S1364" s="19">
        <v>5</v>
      </c>
      <c r="T1364" s="19">
        <v>5</v>
      </c>
      <c r="U1364" s="19">
        <v>3</v>
      </c>
      <c r="V1364" s="19">
        <v>1</v>
      </c>
      <c r="W1364" s="19">
        <v>2</v>
      </c>
      <c r="X1364" s="19">
        <v>2</v>
      </c>
      <c r="Y1364" s="19">
        <v>2</v>
      </c>
      <c r="Z1364" s="19">
        <v>3</v>
      </c>
      <c r="AA1364" s="19">
        <v>1</v>
      </c>
      <c r="AB1364" s="19">
        <v>5</v>
      </c>
      <c r="AC1364" s="19">
        <v>3</v>
      </c>
      <c r="AD1364" s="19">
        <v>2</v>
      </c>
      <c r="AE1364" s="19">
        <v>4</v>
      </c>
      <c r="AF1364" s="19">
        <v>4</v>
      </c>
      <c r="AG1364" s="19">
        <v>5</v>
      </c>
      <c r="AH1364" s="19">
        <v>4</v>
      </c>
      <c r="AI1364" s="19">
        <v>5</v>
      </c>
      <c r="AJ1364" s="19">
        <v>3</v>
      </c>
      <c r="AK1364" s="19">
        <v>4</v>
      </c>
      <c r="AL1364" s="19">
        <v>1</v>
      </c>
      <c r="AM1364" s="19">
        <v>3</v>
      </c>
      <c r="AN1364" s="19">
        <v>4</v>
      </c>
      <c r="AO1364" s="19">
        <v>5</v>
      </c>
      <c r="AP1364" s="19">
        <v>2</v>
      </c>
      <c r="AQ1364" s="19">
        <v>3</v>
      </c>
      <c r="AR1364" s="19">
        <v>5</v>
      </c>
      <c r="AS1364" s="19">
        <v>1</v>
      </c>
      <c r="AT1364" s="19">
        <v>2</v>
      </c>
      <c r="AU1364" s="19">
        <v>2</v>
      </c>
      <c r="AV1364" s="19">
        <v>1</v>
      </c>
      <c r="AW1364" s="19">
        <v>1</v>
      </c>
      <c r="AX1364" s="19">
        <v>1</v>
      </c>
      <c r="AY1364" s="19">
        <v>1</v>
      </c>
      <c r="AZ1364" s="19">
        <v>4</v>
      </c>
      <c r="BA1364" s="19">
        <v>5</v>
      </c>
      <c r="BB1364" s="19">
        <v>4</v>
      </c>
      <c r="BC1364" s="19">
        <v>4</v>
      </c>
      <c r="BD1364" s="19">
        <v>2</v>
      </c>
      <c r="BE1364" s="19">
        <v>3</v>
      </c>
      <c r="BF1364" s="19">
        <v>5</v>
      </c>
      <c r="BG1364" s="19">
        <v>1</v>
      </c>
      <c r="BH1364" s="19">
        <v>2</v>
      </c>
      <c r="BI1364" s="19">
        <v>3</v>
      </c>
    </row>
    <row r="1365" spans="1:61">
      <c r="A1365" s="234" t="s">
        <v>2963</v>
      </c>
      <c r="B1365" s="19">
        <v>5</v>
      </c>
      <c r="C1365" s="19">
        <v>5</v>
      </c>
      <c r="D1365" s="19">
        <v>3</v>
      </c>
      <c r="E1365" s="19">
        <v>1</v>
      </c>
      <c r="F1365" s="19">
        <v>1</v>
      </c>
      <c r="G1365" s="19">
        <v>2</v>
      </c>
      <c r="H1365" s="19">
        <v>5</v>
      </c>
      <c r="I1365" s="19">
        <v>3</v>
      </c>
      <c r="J1365" s="19">
        <v>1</v>
      </c>
      <c r="K1365" s="19">
        <v>5</v>
      </c>
      <c r="L1365" s="19">
        <v>1</v>
      </c>
      <c r="M1365" s="19">
        <v>2</v>
      </c>
      <c r="N1365" s="19">
        <v>5</v>
      </c>
      <c r="O1365" s="19">
        <v>4</v>
      </c>
      <c r="P1365" s="19">
        <v>5</v>
      </c>
      <c r="Q1365" s="19">
        <v>2</v>
      </c>
      <c r="R1365" s="19">
        <v>1</v>
      </c>
      <c r="S1365" s="19">
        <v>2</v>
      </c>
      <c r="T1365" s="19">
        <v>5</v>
      </c>
      <c r="U1365" s="19">
        <v>5</v>
      </c>
      <c r="V1365" s="19">
        <v>4</v>
      </c>
      <c r="W1365" s="19">
        <v>2</v>
      </c>
      <c r="X1365" s="19">
        <v>3</v>
      </c>
      <c r="Y1365" s="19">
        <v>1</v>
      </c>
      <c r="Z1365" s="19">
        <v>1</v>
      </c>
      <c r="AA1365" s="19">
        <v>2</v>
      </c>
      <c r="AB1365" s="19">
        <v>5</v>
      </c>
      <c r="AC1365" s="19">
        <v>2</v>
      </c>
      <c r="AD1365" s="19">
        <v>1</v>
      </c>
      <c r="AE1365" s="19">
        <v>1</v>
      </c>
      <c r="AF1365" s="19">
        <v>2</v>
      </c>
      <c r="AG1365" s="19">
        <v>5</v>
      </c>
      <c r="AH1365" s="19">
        <v>3</v>
      </c>
      <c r="AI1365" s="19">
        <v>5</v>
      </c>
      <c r="AJ1365" s="19">
        <v>5</v>
      </c>
      <c r="AK1365" s="19">
        <v>2</v>
      </c>
      <c r="AL1365" s="19">
        <v>1</v>
      </c>
      <c r="AM1365" s="19">
        <v>4</v>
      </c>
      <c r="AN1365" s="19">
        <v>5</v>
      </c>
      <c r="AO1365" s="19">
        <v>5</v>
      </c>
      <c r="AP1365" s="19">
        <v>3</v>
      </c>
      <c r="AQ1365" s="19">
        <v>3</v>
      </c>
      <c r="AR1365" s="19">
        <v>5</v>
      </c>
      <c r="AS1365" s="19">
        <v>1</v>
      </c>
      <c r="AT1365" s="19">
        <v>1</v>
      </c>
      <c r="AU1365" s="19">
        <v>4</v>
      </c>
      <c r="AV1365" s="19">
        <v>1</v>
      </c>
      <c r="AW1365" s="19">
        <v>1</v>
      </c>
      <c r="AX1365" s="19">
        <v>1</v>
      </c>
      <c r="AY1365" s="19">
        <v>2</v>
      </c>
      <c r="AZ1365" s="19">
        <v>1</v>
      </c>
      <c r="BA1365" s="19">
        <v>5</v>
      </c>
      <c r="BB1365" s="19">
        <v>5</v>
      </c>
      <c r="BC1365" s="19">
        <v>5</v>
      </c>
      <c r="BD1365" s="19">
        <v>2</v>
      </c>
      <c r="BE1365" s="19">
        <v>5</v>
      </c>
      <c r="BF1365" s="19">
        <v>3</v>
      </c>
      <c r="BG1365" s="19">
        <v>1</v>
      </c>
      <c r="BH1365" s="19">
        <v>5</v>
      </c>
      <c r="BI1365" s="19">
        <v>5</v>
      </c>
    </row>
    <row r="1366" spans="1:61">
      <c r="A1366" s="234" t="s">
        <v>2962</v>
      </c>
      <c r="B1366" s="19">
        <v>2</v>
      </c>
      <c r="C1366" s="19">
        <v>4</v>
      </c>
      <c r="D1366" s="19">
        <v>2</v>
      </c>
      <c r="E1366" s="19">
        <v>2</v>
      </c>
      <c r="F1366" s="19">
        <v>4</v>
      </c>
      <c r="G1366" s="19">
        <v>1</v>
      </c>
      <c r="H1366" s="19">
        <v>5</v>
      </c>
      <c r="I1366" s="19">
        <v>4</v>
      </c>
      <c r="J1366" s="19">
        <v>5</v>
      </c>
      <c r="K1366" s="19">
        <v>4</v>
      </c>
      <c r="L1366" s="19">
        <v>5</v>
      </c>
      <c r="M1366" s="19">
        <v>3</v>
      </c>
      <c r="N1366" s="19">
        <v>4</v>
      </c>
      <c r="O1366" s="19">
        <v>1</v>
      </c>
      <c r="P1366" s="19">
        <v>2</v>
      </c>
      <c r="Q1366" s="19">
        <v>5</v>
      </c>
      <c r="R1366" s="19">
        <v>4</v>
      </c>
      <c r="S1366" s="19">
        <v>4</v>
      </c>
      <c r="T1366" s="19">
        <v>4</v>
      </c>
      <c r="U1366" s="19">
        <v>4</v>
      </c>
      <c r="V1366" s="19">
        <v>1</v>
      </c>
      <c r="W1366" s="19">
        <v>1</v>
      </c>
      <c r="X1366" s="19">
        <v>5</v>
      </c>
      <c r="Y1366" s="19">
        <v>1</v>
      </c>
      <c r="Z1366" s="19">
        <v>1</v>
      </c>
      <c r="AA1366" s="19">
        <v>4</v>
      </c>
      <c r="AB1366" s="19">
        <v>5</v>
      </c>
      <c r="AC1366" s="19">
        <v>4</v>
      </c>
      <c r="AD1366" s="19">
        <v>4</v>
      </c>
      <c r="AE1366" s="19">
        <v>5</v>
      </c>
      <c r="AF1366" s="19">
        <v>5</v>
      </c>
      <c r="AG1366" s="19">
        <v>5</v>
      </c>
      <c r="AH1366" s="19">
        <v>4</v>
      </c>
      <c r="AI1366" s="19">
        <v>4</v>
      </c>
      <c r="AJ1366" s="19">
        <v>4</v>
      </c>
      <c r="AK1366" s="19">
        <v>5</v>
      </c>
      <c r="AL1366" s="19">
        <v>2</v>
      </c>
      <c r="AM1366" s="19">
        <v>4</v>
      </c>
      <c r="AN1366" s="19">
        <v>2</v>
      </c>
      <c r="AO1366" s="19">
        <v>4</v>
      </c>
      <c r="AP1366" s="19">
        <v>2</v>
      </c>
      <c r="AQ1366" s="19">
        <v>2</v>
      </c>
      <c r="AR1366" s="19">
        <v>4</v>
      </c>
      <c r="AS1366" s="19">
        <v>4</v>
      </c>
      <c r="AT1366" s="19">
        <v>1</v>
      </c>
      <c r="AU1366" s="19">
        <v>1</v>
      </c>
      <c r="AV1366" s="19">
        <v>4</v>
      </c>
      <c r="AW1366" s="19">
        <v>1</v>
      </c>
      <c r="AX1366" s="19">
        <v>1</v>
      </c>
      <c r="AY1366" s="19">
        <v>2</v>
      </c>
      <c r="AZ1366" s="19">
        <v>3</v>
      </c>
      <c r="BA1366" s="19">
        <v>5</v>
      </c>
      <c r="BB1366" s="19">
        <v>4</v>
      </c>
      <c r="BC1366" s="19">
        <v>4</v>
      </c>
      <c r="BD1366" s="19">
        <v>1</v>
      </c>
      <c r="BE1366" s="19">
        <v>2</v>
      </c>
      <c r="BF1366" s="19">
        <v>4</v>
      </c>
      <c r="BG1366" s="19">
        <v>4</v>
      </c>
      <c r="BH1366" s="19">
        <v>1</v>
      </c>
      <c r="BI1366" s="19">
        <v>2</v>
      </c>
    </row>
    <row r="1367" spans="1:61">
      <c r="A1367" s="234" t="s">
        <v>2961</v>
      </c>
      <c r="B1367" s="19">
        <v>4</v>
      </c>
      <c r="C1367" s="19">
        <v>4</v>
      </c>
      <c r="D1367" s="19">
        <v>2</v>
      </c>
      <c r="E1367" s="19">
        <v>3</v>
      </c>
      <c r="F1367" s="19">
        <v>2</v>
      </c>
      <c r="G1367" s="19">
        <v>3</v>
      </c>
      <c r="H1367" s="19">
        <v>4</v>
      </c>
      <c r="I1367" s="19">
        <v>3</v>
      </c>
      <c r="J1367" s="19">
        <v>5</v>
      </c>
      <c r="K1367" s="19">
        <v>5</v>
      </c>
      <c r="L1367" s="19">
        <v>2</v>
      </c>
      <c r="M1367" s="19">
        <v>4</v>
      </c>
      <c r="N1367" s="19">
        <v>4</v>
      </c>
      <c r="O1367" s="19">
        <v>4</v>
      </c>
      <c r="P1367" s="19">
        <v>3</v>
      </c>
      <c r="Q1367" s="19">
        <v>1</v>
      </c>
      <c r="R1367" s="19">
        <v>1</v>
      </c>
      <c r="S1367" s="19">
        <v>4</v>
      </c>
      <c r="T1367" s="19">
        <v>4</v>
      </c>
      <c r="U1367" s="19">
        <v>4</v>
      </c>
      <c r="V1367" s="19">
        <v>4</v>
      </c>
      <c r="W1367" s="19">
        <v>3</v>
      </c>
      <c r="X1367" s="19">
        <v>1</v>
      </c>
      <c r="Y1367" s="19">
        <v>4</v>
      </c>
      <c r="Z1367" s="19">
        <v>1</v>
      </c>
      <c r="AA1367" s="19">
        <v>3</v>
      </c>
      <c r="AB1367" s="19">
        <v>4</v>
      </c>
      <c r="AC1367" s="19">
        <v>2</v>
      </c>
      <c r="AD1367" s="19">
        <v>3</v>
      </c>
      <c r="AE1367" s="19">
        <v>2</v>
      </c>
      <c r="AF1367" s="19">
        <v>2</v>
      </c>
      <c r="AG1367" s="19">
        <v>4</v>
      </c>
      <c r="AH1367" s="19">
        <v>3</v>
      </c>
      <c r="AI1367" s="19">
        <v>4</v>
      </c>
      <c r="AJ1367" s="19">
        <v>4</v>
      </c>
      <c r="AK1367" s="19">
        <v>3</v>
      </c>
      <c r="AL1367" s="19">
        <v>2</v>
      </c>
      <c r="AM1367" s="19">
        <v>4</v>
      </c>
      <c r="AN1367" s="19">
        <v>4</v>
      </c>
      <c r="AO1367" s="19">
        <v>4</v>
      </c>
      <c r="AP1367" s="19">
        <v>4</v>
      </c>
      <c r="AQ1367" s="19">
        <v>4</v>
      </c>
      <c r="AR1367" s="19">
        <v>4</v>
      </c>
      <c r="AS1367" s="19">
        <v>3</v>
      </c>
      <c r="AT1367" s="19">
        <v>2</v>
      </c>
      <c r="AU1367" s="19">
        <v>5</v>
      </c>
      <c r="AV1367" s="19">
        <v>3</v>
      </c>
      <c r="AW1367" s="19">
        <v>2</v>
      </c>
      <c r="AX1367" s="19">
        <v>2</v>
      </c>
      <c r="AY1367" s="19">
        <v>1</v>
      </c>
      <c r="AZ1367" s="19">
        <v>2</v>
      </c>
      <c r="BA1367" s="19">
        <v>4</v>
      </c>
      <c r="BB1367" s="19">
        <v>4</v>
      </c>
      <c r="BC1367" s="19">
        <v>4</v>
      </c>
      <c r="BD1367" s="19">
        <v>2</v>
      </c>
      <c r="BE1367" s="19">
        <v>4</v>
      </c>
      <c r="BF1367" s="19">
        <v>2</v>
      </c>
      <c r="BG1367" s="19">
        <v>2</v>
      </c>
      <c r="BH1367" s="19">
        <v>4</v>
      </c>
      <c r="BI1367" s="19">
        <v>4</v>
      </c>
    </row>
    <row r="1368" spans="1:61">
      <c r="A1368" s="234" t="s">
        <v>2960</v>
      </c>
      <c r="B1368" s="19">
        <v>4</v>
      </c>
      <c r="C1368" s="19">
        <v>4</v>
      </c>
      <c r="D1368" s="19">
        <v>2</v>
      </c>
      <c r="E1368" s="19">
        <v>3</v>
      </c>
      <c r="F1368" s="19">
        <v>2</v>
      </c>
      <c r="G1368" s="19">
        <v>3</v>
      </c>
      <c r="H1368" s="19">
        <v>5</v>
      </c>
      <c r="I1368" s="19">
        <v>2</v>
      </c>
      <c r="J1368" s="19">
        <v>4</v>
      </c>
      <c r="K1368" s="19">
        <v>4</v>
      </c>
      <c r="L1368" s="19">
        <v>2</v>
      </c>
      <c r="M1368" s="19">
        <v>1</v>
      </c>
      <c r="N1368" s="19">
        <v>4</v>
      </c>
      <c r="O1368" s="19">
        <v>2</v>
      </c>
      <c r="P1368" s="19">
        <v>3</v>
      </c>
      <c r="Q1368" s="19">
        <v>4</v>
      </c>
      <c r="R1368" s="19">
        <v>2</v>
      </c>
      <c r="S1368" s="19">
        <v>4</v>
      </c>
      <c r="T1368" s="19">
        <v>2</v>
      </c>
      <c r="U1368" s="19">
        <v>4</v>
      </c>
      <c r="V1368" s="19">
        <v>2</v>
      </c>
      <c r="W1368" s="19">
        <v>2</v>
      </c>
      <c r="X1368" s="19">
        <v>2</v>
      </c>
      <c r="Y1368" s="19">
        <v>4</v>
      </c>
      <c r="Z1368" s="19">
        <v>1</v>
      </c>
      <c r="AA1368" s="19">
        <v>2</v>
      </c>
      <c r="AB1368" s="19">
        <v>4</v>
      </c>
      <c r="AC1368" s="19">
        <v>2</v>
      </c>
      <c r="AD1368" s="19">
        <v>5</v>
      </c>
      <c r="AE1368" s="19">
        <v>2</v>
      </c>
      <c r="AF1368" s="19">
        <v>5</v>
      </c>
      <c r="AG1368" s="19">
        <v>5</v>
      </c>
      <c r="AH1368" s="19">
        <v>4</v>
      </c>
      <c r="AI1368" s="19">
        <v>3</v>
      </c>
      <c r="AJ1368" s="19">
        <v>4</v>
      </c>
      <c r="AK1368" s="19">
        <v>3</v>
      </c>
      <c r="AL1368" s="19">
        <v>1</v>
      </c>
      <c r="AM1368" s="19">
        <v>4</v>
      </c>
      <c r="AN1368" s="19">
        <v>2</v>
      </c>
      <c r="AO1368" s="19">
        <v>4</v>
      </c>
      <c r="AP1368" s="19">
        <v>3</v>
      </c>
      <c r="AQ1368" s="19">
        <v>2</v>
      </c>
      <c r="AR1368" s="19">
        <v>4</v>
      </c>
      <c r="AS1368" s="19">
        <v>4</v>
      </c>
      <c r="AT1368" s="19">
        <v>2</v>
      </c>
      <c r="AU1368" s="19">
        <v>3</v>
      </c>
      <c r="AV1368" s="19">
        <v>2</v>
      </c>
      <c r="AW1368" s="19">
        <v>2</v>
      </c>
      <c r="AX1368" s="19">
        <v>2</v>
      </c>
      <c r="AY1368" s="19">
        <v>1</v>
      </c>
      <c r="AZ1368" s="19">
        <v>2</v>
      </c>
      <c r="BA1368" s="19">
        <v>4</v>
      </c>
      <c r="BB1368" s="19">
        <v>4</v>
      </c>
      <c r="BC1368" s="19">
        <v>2</v>
      </c>
      <c r="BD1368" s="19">
        <v>2</v>
      </c>
      <c r="BE1368" s="19">
        <v>3</v>
      </c>
      <c r="BF1368" s="19">
        <v>5</v>
      </c>
      <c r="BG1368" s="19">
        <v>2</v>
      </c>
      <c r="BH1368" s="19">
        <v>1</v>
      </c>
      <c r="BI1368" s="19">
        <v>3</v>
      </c>
    </row>
    <row r="1369" spans="1:61">
      <c r="A1369" s="234" t="s">
        <v>2959</v>
      </c>
      <c r="B1369" s="19">
        <v>4</v>
      </c>
      <c r="C1369" s="19">
        <v>5</v>
      </c>
      <c r="D1369" s="19">
        <v>3</v>
      </c>
      <c r="E1369" s="19">
        <v>3</v>
      </c>
      <c r="F1369" s="19">
        <v>5</v>
      </c>
      <c r="G1369" s="19">
        <v>4</v>
      </c>
      <c r="H1369" s="19">
        <v>5</v>
      </c>
      <c r="I1369" s="19">
        <v>2</v>
      </c>
      <c r="J1369" s="19">
        <v>2</v>
      </c>
      <c r="K1369" s="19">
        <v>4</v>
      </c>
      <c r="L1369" s="19">
        <v>2</v>
      </c>
      <c r="M1369" s="19">
        <v>1</v>
      </c>
      <c r="N1369" s="19">
        <v>4</v>
      </c>
      <c r="O1369" s="19">
        <v>4</v>
      </c>
      <c r="P1369" s="19">
        <v>4</v>
      </c>
      <c r="Q1369" s="19">
        <v>5</v>
      </c>
      <c r="R1369" s="19">
        <v>1</v>
      </c>
      <c r="S1369" s="19">
        <v>4</v>
      </c>
      <c r="T1369" s="19">
        <v>4</v>
      </c>
      <c r="U1369" s="19">
        <v>1</v>
      </c>
      <c r="V1369" s="19">
        <v>4</v>
      </c>
      <c r="W1369" s="19">
        <v>4</v>
      </c>
      <c r="X1369" s="19">
        <v>2</v>
      </c>
      <c r="Y1369" s="19">
        <v>4</v>
      </c>
      <c r="Z1369" s="19">
        <v>2</v>
      </c>
      <c r="AA1369" s="19">
        <v>2</v>
      </c>
      <c r="AB1369" s="19">
        <v>4</v>
      </c>
      <c r="AC1369" s="19">
        <v>2</v>
      </c>
      <c r="AD1369" s="19">
        <v>4</v>
      </c>
      <c r="AE1369" s="19">
        <v>2</v>
      </c>
      <c r="AF1369" s="19">
        <v>5</v>
      </c>
      <c r="AG1369" s="19">
        <v>4</v>
      </c>
      <c r="AH1369" s="19">
        <v>3</v>
      </c>
      <c r="AI1369" s="19">
        <v>3</v>
      </c>
      <c r="AJ1369" s="19">
        <v>3</v>
      </c>
      <c r="AK1369" s="19">
        <v>2</v>
      </c>
      <c r="AL1369" s="19">
        <v>2</v>
      </c>
      <c r="AM1369" s="19">
        <v>4</v>
      </c>
      <c r="AN1369" s="19">
        <v>4</v>
      </c>
      <c r="AO1369" s="19">
        <v>4</v>
      </c>
      <c r="AP1369" s="19">
        <v>4</v>
      </c>
      <c r="AQ1369" s="19">
        <v>4</v>
      </c>
      <c r="AR1369" s="19">
        <v>5</v>
      </c>
      <c r="AS1369" s="19">
        <v>4</v>
      </c>
      <c r="AT1369" s="19">
        <v>2</v>
      </c>
      <c r="AU1369" s="19">
        <v>2</v>
      </c>
      <c r="AV1369" s="19">
        <v>2</v>
      </c>
      <c r="AW1369" s="19">
        <v>2</v>
      </c>
      <c r="AX1369" s="19">
        <v>3</v>
      </c>
      <c r="AY1369" s="19">
        <v>2</v>
      </c>
      <c r="AZ1369" s="19">
        <v>2</v>
      </c>
      <c r="BA1369" s="19">
        <v>4</v>
      </c>
      <c r="BB1369" s="19">
        <v>4</v>
      </c>
      <c r="BC1369" s="19">
        <v>4</v>
      </c>
      <c r="BD1369" s="19">
        <v>4</v>
      </c>
      <c r="BE1369" s="19">
        <v>4</v>
      </c>
      <c r="BF1369" s="19">
        <v>3</v>
      </c>
      <c r="BG1369" s="19">
        <v>2</v>
      </c>
      <c r="BH1369" s="19">
        <v>3</v>
      </c>
      <c r="BI1369" s="19">
        <v>4</v>
      </c>
    </row>
    <row r="1370" spans="1:61">
      <c r="A1370" s="234" t="s">
        <v>2958</v>
      </c>
      <c r="B1370" s="19">
        <v>3</v>
      </c>
      <c r="C1370" s="19">
        <v>5</v>
      </c>
      <c r="D1370" s="19">
        <v>3</v>
      </c>
      <c r="E1370" s="19">
        <v>4</v>
      </c>
      <c r="F1370" s="19">
        <v>5</v>
      </c>
      <c r="G1370" s="19">
        <v>5</v>
      </c>
      <c r="H1370" s="19">
        <v>5</v>
      </c>
      <c r="I1370" s="19">
        <v>2</v>
      </c>
      <c r="J1370" s="19">
        <v>4</v>
      </c>
      <c r="K1370" s="19">
        <v>5</v>
      </c>
      <c r="L1370" s="19">
        <v>3</v>
      </c>
      <c r="M1370" s="19">
        <v>2</v>
      </c>
      <c r="N1370" s="19">
        <v>5</v>
      </c>
      <c r="O1370" s="19">
        <v>2</v>
      </c>
      <c r="P1370" s="19">
        <v>3</v>
      </c>
      <c r="Q1370" s="19">
        <v>4</v>
      </c>
      <c r="R1370" s="19">
        <v>1</v>
      </c>
      <c r="S1370" s="19">
        <v>4</v>
      </c>
      <c r="T1370" s="19">
        <v>4</v>
      </c>
      <c r="U1370" s="19">
        <v>3</v>
      </c>
      <c r="V1370" s="19">
        <v>3</v>
      </c>
      <c r="W1370" s="19">
        <v>2</v>
      </c>
      <c r="X1370" s="19">
        <v>2</v>
      </c>
      <c r="Y1370" s="19">
        <v>3</v>
      </c>
      <c r="Z1370" s="19">
        <v>3</v>
      </c>
      <c r="AA1370" s="19">
        <v>2</v>
      </c>
      <c r="AB1370" s="19">
        <v>5</v>
      </c>
      <c r="AC1370" s="19">
        <v>3</v>
      </c>
      <c r="AD1370" s="19">
        <v>4</v>
      </c>
      <c r="AE1370" s="19">
        <v>4</v>
      </c>
      <c r="AF1370" s="19">
        <v>4</v>
      </c>
      <c r="AG1370" s="19">
        <v>5</v>
      </c>
      <c r="AH1370" s="19">
        <v>4</v>
      </c>
      <c r="AI1370" s="19">
        <v>5</v>
      </c>
      <c r="AJ1370" s="19">
        <v>3</v>
      </c>
      <c r="AK1370" s="19">
        <v>3</v>
      </c>
      <c r="AL1370" s="19">
        <v>1</v>
      </c>
      <c r="AM1370" s="19">
        <v>4</v>
      </c>
      <c r="AN1370" s="19">
        <v>2</v>
      </c>
      <c r="AO1370" s="19">
        <v>4</v>
      </c>
      <c r="AP1370" s="19">
        <v>3</v>
      </c>
      <c r="AQ1370" s="19">
        <v>3</v>
      </c>
      <c r="AR1370" s="19">
        <v>5</v>
      </c>
      <c r="AS1370" s="19">
        <v>4</v>
      </c>
      <c r="AT1370" s="19">
        <v>2</v>
      </c>
      <c r="AU1370" s="19">
        <v>3</v>
      </c>
      <c r="AV1370" s="19">
        <v>2</v>
      </c>
      <c r="AW1370" s="19">
        <v>2</v>
      </c>
      <c r="AX1370" s="19">
        <v>3</v>
      </c>
      <c r="AY1370" s="19">
        <v>3</v>
      </c>
      <c r="AZ1370" s="19">
        <v>4</v>
      </c>
      <c r="BA1370" s="19">
        <v>5</v>
      </c>
      <c r="BB1370" s="19">
        <v>5</v>
      </c>
      <c r="BC1370" s="19">
        <v>3</v>
      </c>
      <c r="BD1370" s="19">
        <v>3</v>
      </c>
      <c r="BE1370" s="19">
        <v>4</v>
      </c>
      <c r="BF1370" s="19">
        <v>4</v>
      </c>
      <c r="BG1370" s="19">
        <v>2</v>
      </c>
      <c r="BH1370" s="19">
        <v>2</v>
      </c>
      <c r="BI1370" s="19">
        <v>3</v>
      </c>
    </row>
    <row r="1371" spans="1:61">
      <c r="A1371" s="234" t="s">
        <v>2957</v>
      </c>
      <c r="B1371" s="19">
        <v>5</v>
      </c>
      <c r="C1371" s="19">
        <v>4</v>
      </c>
      <c r="D1371" s="19">
        <v>5</v>
      </c>
      <c r="E1371" s="19">
        <v>3</v>
      </c>
      <c r="F1371" s="19">
        <v>1</v>
      </c>
      <c r="G1371" s="19">
        <v>5</v>
      </c>
      <c r="H1371" s="19">
        <v>5</v>
      </c>
      <c r="I1371" s="19">
        <v>4</v>
      </c>
      <c r="J1371" s="19">
        <v>5</v>
      </c>
      <c r="K1371" s="19">
        <v>5</v>
      </c>
      <c r="L1371" s="19">
        <v>1</v>
      </c>
      <c r="M1371" s="19">
        <v>2</v>
      </c>
      <c r="N1371" s="19">
        <v>4</v>
      </c>
      <c r="O1371" s="19">
        <v>4</v>
      </c>
      <c r="P1371" s="19">
        <v>4</v>
      </c>
      <c r="Q1371" s="19">
        <v>2</v>
      </c>
      <c r="R1371" s="19">
        <v>1</v>
      </c>
      <c r="S1371" s="19">
        <v>4</v>
      </c>
      <c r="T1371" s="19">
        <v>4</v>
      </c>
      <c r="U1371" s="19">
        <v>5</v>
      </c>
      <c r="V1371" s="19">
        <v>3</v>
      </c>
      <c r="W1371" s="19">
        <v>4</v>
      </c>
      <c r="X1371" s="19">
        <v>5</v>
      </c>
      <c r="Y1371" s="19">
        <v>4</v>
      </c>
      <c r="Z1371" s="19">
        <v>1</v>
      </c>
      <c r="AA1371" s="19">
        <v>4</v>
      </c>
      <c r="AB1371" s="19">
        <v>5</v>
      </c>
      <c r="AC1371" s="19">
        <v>5</v>
      </c>
      <c r="AD1371" s="19">
        <v>4</v>
      </c>
      <c r="AE1371" s="19">
        <v>2</v>
      </c>
      <c r="AF1371" s="19">
        <v>4</v>
      </c>
      <c r="AG1371" s="19">
        <v>4</v>
      </c>
      <c r="AH1371" s="19">
        <v>4</v>
      </c>
      <c r="AI1371" s="19">
        <v>5</v>
      </c>
      <c r="AJ1371" s="19">
        <v>5</v>
      </c>
      <c r="AK1371" s="19">
        <v>3</v>
      </c>
      <c r="AL1371" s="19">
        <v>1</v>
      </c>
      <c r="AM1371" s="19">
        <v>4</v>
      </c>
      <c r="AN1371" s="19">
        <v>2</v>
      </c>
      <c r="AO1371" s="19">
        <v>5</v>
      </c>
      <c r="AP1371" s="19">
        <v>5</v>
      </c>
      <c r="AQ1371" s="19">
        <v>1</v>
      </c>
      <c r="AR1371" s="19">
        <v>3</v>
      </c>
      <c r="AS1371" s="19">
        <v>3</v>
      </c>
      <c r="AT1371" s="19">
        <v>2</v>
      </c>
      <c r="AU1371" s="19">
        <v>4</v>
      </c>
      <c r="AV1371" s="19">
        <v>1</v>
      </c>
      <c r="AW1371" s="19">
        <v>2</v>
      </c>
      <c r="AX1371" s="19">
        <v>2</v>
      </c>
      <c r="AY1371" s="19">
        <v>2</v>
      </c>
      <c r="AZ1371" s="19">
        <v>4</v>
      </c>
      <c r="BA1371" s="19">
        <v>5</v>
      </c>
      <c r="BB1371" s="19">
        <v>4</v>
      </c>
      <c r="BC1371" s="19">
        <v>2</v>
      </c>
      <c r="BD1371" s="19">
        <v>2</v>
      </c>
      <c r="BE1371" s="19">
        <v>5</v>
      </c>
      <c r="BF1371" s="19">
        <v>4</v>
      </c>
      <c r="BG1371" s="19">
        <v>3</v>
      </c>
      <c r="BH1371" s="19">
        <v>1</v>
      </c>
      <c r="BI1371" s="19">
        <v>4</v>
      </c>
    </row>
    <row r="1372" spans="1:61">
      <c r="A1372" s="234" t="s">
        <v>2956</v>
      </c>
      <c r="B1372" s="19">
        <v>3</v>
      </c>
      <c r="C1372" s="19">
        <v>5</v>
      </c>
      <c r="D1372" s="19">
        <v>1</v>
      </c>
      <c r="E1372" s="19">
        <v>3</v>
      </c>
      <c r="F1372" s="19">
        <v>1</v>
      </c>
      <c r="G1372" s="19">
        <v>4</v>
      </c>
      <c r="H1372" s="19">
        <v>5</v>
      </c>
      <c r="I1372" s="19">
        <v>3</v>
      </c>
      <c r="J1372" s="19">
        <v>2</v>
      </c>
      <c r="K1372" s="19">
        <v>5</v>
      </c>
      <c r="L1372" s="19">
        <v>1</v>
      </c>
      <c r="M1372" s="19">
        <v>4</v>
      </c>
      <c r="N1372" s="19">
        <v>5</v>
      </c>
      <c r="O1372" s="19">
        <v>3</v>
      </c>
      <c r="P1372" s="19">
        <v>4</v>
      </c>
      <c r="Q1372" s="19">
        <v>4</v>
      </c>
      <c r="R1372" s="19">
        <v>1</v>
      </c>
      <c r="S1372" s="19">
        <v>4</v>
      </c>
      <c r="T1372" s="19">
        <v>4</v>
      </c>
      <c r="U1372" s="19">
        <v>5</v>
      </c>
      <c r="V1372" s="19">
        <v>2</v>
      </c>
      <c r="W1372" s="19">
        <v>3</v>
      </c>
      <c r="X1372" s="19">
        <v>1</v>
      </c>
      <c r="Y1372" s="19">
        <v>3</v>
      </c>
      <c r="Z1372" s="19">
        <v>3</v>
      </c>
      <c r="AA1372" s="19">
        <v>3</v>
      </c>
      <c r="AB1372" s="19">
        <v>5</v>
      </c>
      <c r="AC1372" s="19">
        <v>3</v>
      </c>
      <c r="AD1372" s="19">
        <v>2</v>
      </c>
      <c r="AE1372" s="19">
        <v>1</v>
      </c>
      <c r="AF1372" s="19">
        <v>5</v>
      </c>
      <c r="AG1372" s="19">
        <v>4</v>
      </c>
      <c r="AH1372" s="19">
        <v>4</v>
      </c>
      <c r="AI1372" s="19">
        <v>5</v>
      </c>
      <c r="AJ1372" s="19">
        <v>5</v>
      </c>
      <c r="AK1372" s="19">
        <v>3</v>
      </c>
      <c r="AL1372" s="19">
        <v>2</v>
      </c>
      <c r="AM1372" s="19">
        <v>4</v>
      </c>
      <c r="AN1372" s="19">
        <v>3</v>
      </c>
      <c r="AO1372" s="19">
        <v>5</v>
      </c>
      <c r="AP1372" s="19">
        <v>3</v>
      </c>
      <c r="AQ1372" s="19">
        <v>3</v>
      </c>
      <c r="AR1372" s="19">
        <v>4</v>
      </c>
      <c r="AS1372" s="19">
        <v>2</v>
      </c>
      <c r="AT1372" s="19">
        <v>1</v>
      </c>
      <c r="AU1372" s="19">
        <v>2</v>
      </c>
      <c r="AV1372" s="19">
        <v>1</v>
      </c>
      <c r="AW1372" s="19">
        <v>1</v>
      </c>
      <c r="AX1372" s="19">
        <v>2</v>
      </c>
      <c r="AY1372" s="19">
        <v>1</v>
      </c>
      <c r="AZ1372" s="19">
        <v>2</v>
      </c>
      <c r="BA1372" s="19">
        <v>5</v>
      </c>
      <c r="BB1372" s="19">
        <v>5</v>
      </c>
      <c r="BC1372" s="19">
        <v>4</v>
      </c>
      <c r="BD1372" s="19">
        <v>1</v>
      </c>
      <c r="BE1372" s="19">
        <v>3</v>
      </c>
      <c r="BF1372" s="19">
        <v>3</v>
      </c>
      <c r="BG1372" s="19">
        <v>1</v>
      </c>
      <c r="BH1372" s="19">
        <v>3</v>
      </c>
      <c r="BI1372" s="19">
        <v>4</v>
      </c>
    </row>
    <row r="1373" spans="1:61">
      <c r="A1373" s="234" t="s">
        <v>2955</v>
      </c>
      <c r="B1373" s="19">
        <v>5</v>
      </c>
      <c r="C1373" s="19">
        <v>5</v>
      </c>
      <c r="D1373" s="19">
        <v>5</v>
      </c>
      <c r="E1373" s="19">
        <v>2</v>
      </c>
      <c r="F1373" s="19">
        <v>1</v>
      </c>
      <c r="G1373" s="19">
        <v>2</v>
      </c>
      <c r="H1373" s="19">
        <v>4</v>
      </c>
      <c r="I1373" s="19">
        <v>4</v>
      </c>
      <c r="J1373" s="19">
        <v>4</v>
      </c>
      <c r="K1373" s="19">
        <v>5</v>
      </c>
      <c r="L1373" s="19">
        <v>1</v>
      </c>
      <c r="M1373" s="19">
        <v>4</v>
      </c>
      <c r="N1373" s="19">
        <v>3</v>
      </c>
      <c r="O1373" s="19">
        <v>5</v>
      </c>
      <c r="P1373" s="19">
        <v>5</v>
      </c>
      <c r="Q1373" s="19">
        <v>1</v>
      </c>
      <c r="R1373" s="19">
        <v>1</v>
      </c>
      <c r="S1373" s="19">
        <v>3</v>
      </c>
      <c r="T1373" s="19">
        <v>5</v>
      </c>
      <c r="U1373" s="19">
        <v>5</v>
      </c>
      <c r="V1373" s="19">
        <v>5</v>
      </c>
      <c r="W1373" s="19">
        <v>5</v>
      </c>
      <c r="X1373" s="19">
        <v>5</v>
      </c>
      <c r="Y1373" s="19">
        <v>4</v>
      </c>
      <c r="Z1373" s="19">
        <v>1</v>
      </c>
      <c r="AA1373" s="19">
        <v>1</v>
      </c>
      <c r="AB1373" s="19">
        <v>5</v>
      </c>
      <c r="AC1373" s="19">
        <v>3</v>
      </c>
      <c r="AD1373" s="19">
        <v>1</v>
      </c>
      <c r="AE1373" s="19">
        <v>1</v>
      </c>
      <c r="AF1373" s="19">
        <v>1</v>
      </c>
      <c r="AG1373" s="19">
        <v>5</v>
      </c>
      <c r="AH1373" s="19">
        <v>3</v>
      </c>
      <c r="AI1373" s="19">
        <v>5</v>
      </c>
      <c r="AJ1373" s="19">
        <v>5</v>
      </c>
      <c r="AK1373" s="19">
        <v>2</v>
      </c>
      <c r="AL1373" s="19">
        <v>4</v>
      </c>
      <c r="AM1373" s="19">
        <v>4</v>
      </c>
      <c r="AN1373" s="19">
        <v>3</v>
      </c>
      <c r="AO1373" s="19">
        <v>4</v>
      </c>
      <c r="AP1373" s="19">
        <v>5</v>
      </c>
      <c r="AQ1373" s="19">
        <v>4</v>
      </c>
      <c r="AR1373" s="19">
        <v>4</v>
      </c>
      <c r="AS1373" s="19">
        <v>2</v>
      </c>
      <c r="AT1373" s="19">
        <v>1</v>
      </c>
      <c r="AU1373" s="19">
        <v>5</v>
      </c>
      <c r="AV1373" s="19">
        <v>1</v>
      </c>
      <c r="AW1373" s="19">
        <v>3</v>
      </c>
      <c r="AX1373" s="19">
        <v>1</v>
      </c>
      <c r="AY1373" s="19">
        <v>1</v>
      </c>
      <c r="AZ1373" s="19">
        <v>2</v>
      </c>
      <c r="BA1373" s="19">
        <v>5</v>
      </c>
      <c r="BB1373" s="19">
        <v>4</v>
      </c>
      <c r="BC1373" s="19">
        <v>3</v>
      </c>
      <c r="BD1373" s="19">
        <v>1</v>
      </c>
      <c r="BE1373" s="19">
        <v>5</v>
      </c>
      <c r="BF1373" s="19">
        <v>5</v>
      </c>
      <c r="BG1373" s="19">
        <v>4</v>
      </c>
      <c r="BH1373" s="19">
        <v>5</v>
      </c>
      <c r="BI1373" s="19">
        <v>5</v>
      </c>
    </row>
    <row r="1374" spans="1:61">
      <c r="A1374" s="234" t="s">
        <v>2954</v>
      </c>
      <c r="B1374" s="19">
        <v>5</v>
      </c>
      <c r="C1374" s="19">
        <v>5</v>
      </c>
      <c r="D1374" s="19">
        <v>4</v>
      </c>
      <c r="E1374" s="19">
        <v>2</v>
      </c>
      <c r="F1374" s="19">
        <v>3</v>
      </c>
      <c r="G1374" s="19">
        <v>4</v>
      </c>
      <c r="H1374" s="19">
        <v>5</v>
      </c>
      <c r="I1374" s="19">
        <v>1</v>
      </c>
      <c r="J1374" s="19">
        <v>2</v>
      </c>
      <c r="K1374" s="19">
        <v>5</v>
      </c>
      <c r="L1374" s="19">
        <v>1</v>
      </c>
      <c r="M1374" s="19">
        <v>2</v>
      </c>
      <c r="N1374" s="19">
        <v>4</v>
      </c>
      <c r="O1374" s="19">
        <v>4</v>
      </c>
      <c r="P1374" s="19">
        <v>4</v>
      </c>
      <c r="Q1374" s="19">
        <v>1</v>
      </c>
      <c r="R1374" s="19">
        <v>1</v>
      </c>
      <c r="S1374" s="19">
        <v>2</v>
      </c>
      <c r="T1374" s="19">
        <v>4</v>
      </c>
      <c r="U1374" s="19">
        <v>3</v>
      </c>
      <c r="V1374" s="19">
        <v>5</v>
      </c>
      <c r="W1374" s="19">
        <v>2</v>
      </c>
      <c r="X1374" s="19">
        <v>1</v>
      </c>
      <c r="Y1374" s="19">
        <v>3</v>
      </c>
      <c r="Z1374" s="19">
        <v>2</v>
      </c>
      <c r="AA1374" s="19">
        <v>1</v>
      </c>
      <c r="AB1374" s="19">
        <v>5</v>
      </c>
      <c r="AC1374" s="19">
        <v>4</v>
      </c>
      <c r="AD1374" s="19">
        <v>1</v>
      </c>
      <c r="AE1374" s="19">
        <v>1</v>
      </c>
      <c r="AF1374" s="19">
        <v>1</v>
      </c>
      <c r="AG1374" s="19">
        <v>5</v>
      </c>
      <c r="AH1374" s="19">
        <v>2</v>
      </c>
      <c r="AI1374" s="19">
        <v>5</v>
      </c>
      <c r="AJ1374" s="19">
        <v>4</v>
      </c>
      <c r="AK1374" s="19">
        <v>1</v>
      </c>
      <c r="AL1374" s="19">
        <v>1</v>
      </c>
      <c r="AM1374" s="19">
        <v>4</v>
      </c>
      <c r="AN1374" s="19">
        <v>3</v>
      </c>
      <c r="AO1374" s="19">
        <v>2</v>
      </c>
      <c r="AP1374" s="19">
        <v>5</v>
      </c>
      <c r="AQ1374" s="19">
        <v>3</v>
      </c>
      <c r="AR1374" s="19">
        <v>5</v>
      </c>
      <c r="AS1374" s="19">
        <v>2</v>
      </c>
      <c r="AT1374" s="19">
        <v>1</v>
      </c>
      <c r="AU1374" s="19">
        <v>5</v>
      </c>
      <c r="AV1374" s="19">
        <v>2</v>
      </c>
      <c r="AW1374" s="19">
        <v>1</v>
      </c>
      <c r="AX1374" s="19">
        <v>1</v>
      </c>
      <c r="AY1374" s="19">
        <v>1</v>
      </c>
      <c r="AZ1374" s="19">
        <v>1</v>
      </c>
      <c r="BA1374" s="19">
        <v>5</v>
      </c>
      <c r="BB1374" s="19">
        <v>5</v>
      </c>
      <c r="BC1374" s="19">
        <v>3</v>
      </c>
      <c r="BD1374" s="19">
        <v>2</v>
      </c>
      <c r="BE1374" s="19">
        <v>4</v>
      </c>
      <c r="BF1374" s="19">
        <v>3</v>
      </c>
      <c r="BG1374" s="19">
        <v>3</v>
      </c>
      <c r="BH1374" s="19">
        <v>4</v>
      </c>
      <c r="BI1374" s="19">
        <v>4</v>
      </c>
    </row>
    <row r="1375" spans="1:61">
      <c r="A1375" s="234" t="s">
        <v>2953</v>
      </c>
      <c r="B1375" s="44">
        <v>4</v>
      </c>
      <c r="C1375" s="44">
        <v>5</v>
      </c>
      <c r="D1375" s="44">
        <v>1</v>
      </c>
      <c r="E1375" s="44">
        <v>5</v>
      </c>
      <c r="F1375" s="44">
        <v>1</v>
      </c>
      <c r="G1375" s="44">
        <v>5</v>
      </c>
      <c r="H1375" s="44">
        <v>5</v>
      </c>
      <c r="I1375" s="44">
        <v>4</v>
      </c>
      <c r="J1375" s="44">
        <v>5</v>
      </c>
      <c r="K1375" s="44">
        <v>5</v>
      </c>
      <c r="L1375" s="44">
        <v>1</v>
      </c>
      <c r="M1375" s="44">
        <v>4</v>
      </c>
      <c r="N1375" s="44">
        <v>5</v>
      </c>
      <c r="O1375" s="44">
        <v>1</v>
      </c>
      <c r="P1375" s="44">
        <v>4</v>
      </c>
      <c r="Q1375" s="44">
        <v>2</v>
      </c>
      <c r="R1375" s="44">
        <v>1</v>
      </c>
      <c r="S1375" s="44">
        <v>5</v>
      </c>
      <c r="T1375" s="44">
        <v>4</v>
      </c>
      <c r="U1375" s="44">
        <v>5</v>
      </c>
      <c r="V1375" s="44">
        <v>2</v>
      </c>
      <c r="W1375" s="44">
        <v>1</v>
      </c>
      <c r="X1375" s="44">
        <v>4</v>
      </c>
      <c r="Y1375" s="44">
        <v>5</v>
      </c>
      <c r="Z1375" s="44">
        <v>1</v>
      </c>
      <c r="AA1375" s="44">
        <v>4</v>
      </c>
      <c r="AB1375" s="44">
        <v>5</v>
      </c>
      <c r="AC1375" s="44">
        <v>4</v>
      </c>
      <c r="AD1375" s="44">
        <v>5</v>
      </c>
      <c r="AE1375" s="44">
        <v>1</v>
      </c>
      <c r="AF1375" s="44">
        <v>4</v>
      </c>
      <c r="AG1375" s="44">
        <v>5</v>
      </c>
      <c r="AH1375" s="44">
        <v>4</v>
      </c>
      <c r="AI1375" s="44">
        <v>5</v>
      </c>
      <c r="AJ1375" s="44">
        <v>5</v>
      </c>
      <c r="AK1375" s="44">
        <v>4</v>
      </c>
      <c r="AL1375" s="44">
        <v>1</v>
      </c>
      <c r="AM1375" s="44">
        <v>4</v>
      </c>
      <c r="AN1375" s="44">
        <v>2</v>
      </c>
      <c r="AO1375" s="44">
        <v>5</v>
      </c>
      <c r="AP1375" s="44">
        <v>4</v>
      </c>
      <c r="AQ1375" s="44">
        <v>5</v>
      </c>
      <c r="AR1375" s="44">
        <v>5</v>
      </c>
      <c r="AS1375" s="44">
        <v>4</v>
      </c>
      <c r="AT1375" s="44">
        <v>1</v>
      </c>
      <c r="AU1375" s="44">
        <v>2</v>
      </c>
      <c r="AV1375" s="44">
        <v>1</v>
      </c>
      <c r="AW1375" s="44">
        <v>1</v>
      </c>
      <c r="AX1375" s="44">
        <v>4</v>
      </c>
      <c r="AY1375" s="44">
        <v>1</v>
      </c>
      <c r="AZ1375" s="44">
        <v>4</v>
      </c>
      <c r="BA1375" s="44">
        <v>5</v>
      </c>
      <c r="BB1375" s="44">
        <v>4</v>
      </c>
      <c r="BC1375" s="44">
        <v>2</v>
      </c>
      <c r="BD1375" s="44">
        <v>1</v>
      </c>
      <c r="BE1375" s="44">
        <v>5</v>
      </c>
      <c r="BF1375" s="44">
        <v>1</v>
      </c>
      <c r="BG1375" s="44">
        <v>1</v>
      </c>
      <c r="BH1375" s="44">
        <v>1</v>
      </c>
      <c r="BI1375" s="44">
        <v>4</v>
      </c>
    </row>
    <row r="1376" spans="1:61">
      <c r="A1376" s="233" t="s">
        <v>3037</v>
      </c>
      <c r="B1376" s="19">
        <v>3</v>
      </c>
      <c r="C1376" s="19">
        <v>3</v>
      </c>
      <c r="D1376" s="19">
        <v>4</v>
      </c>
      <c r="E1376" s="19">
        <v>3</v>
      </c>
      <c r="F1376" s="19">
        <v>3</v>
      </c>
      <c r="G1376" s="19">
        <v>4</v>
      </c>
      <c r="H1376" s="19">
        <v>5</v>
      </c>
      <c r="I1376" s="19">
        <v>1</v>
      </c>
      <c r="J1376" s="19">
        <v>4</v>
      </c>
      <c r="K1376" s="19">
        <v>5</v>
      </c>
      <c r="L1376" s="19">
        <v>2</v>
      </c>
      <c r="M1376" s="19">
        <v>3</v>
      </c>
      <c r="N1376" s="19">
        <v>4</v>
      </c>
      <c r="O1376" s="19">
        <v>3</v>
      </c>
      <c r="P1376" s="19">
        <v>4</v>
      </c>
      <c r="Q1376" s="19">
        <v>4</v>
      </c>
      <c r="R1376" s="19">
        <v>2</v>
      </c>
      <c r="S1376" s="19">
        <v>2</v>
      </c>
      <c r="T1376" s="19">
        <v>4</v>
      </c>
      <c r="U1376" s="19">
        <v>4</v>
      </c>
      <c r="V1376" s="19">
        <v>2</v>
      </c>
      <c r="W1376" s="19">
        <v>1</v>
      </c>
      <c r="X1376" s="19">
        <v>3</v>
      </c>
      <c r="Y1376" s="19">
        <v>4</v>
      </c>
      <c r="Z1376" s="19">
        <v>4</v>
      </c>
      <c r="AA1376" s="19">
        <v>4</v>
      </c>
      <c r="AB1376" s="19">
        <v>1</v>
      </c>
      <c r="AC1376" s="19">
        <v>2</v>
      </c>
      <c r="AD1376" s="19">
        <v>3</v>
      </c>
      <c r="AE1376" s="19">
        <v>3</v>
      </c>
      <c r="AF1376" s="19">
        <v>3</v>
      </c>
      <c r="AG1376" s="19">
        <v>2</v>
      </c>
      <c r="AH1376" s="19">
        <v>3</v>
      </c>
      <c r="AI1376" s="19">
        <v>1</v>
      </c>
      <c r="AJ1376" s="19">
        <v>2</v>
      </c>
      <c r="AK1376" s="19">
        <v>4</v>
      </c>
      <c r="AL1376" s="19">
        <v>1</v>
      </c>
      <c r="AM1376" s="19">
        <v>2</v>
      </c>
      <c r="AN1376" s="19">
        <v>2</v>
      </c>
      <c r="AO1376" s="19">
        <v>3</v>
      </c>
      <c r="AP1376" s="19">
        <v>3</v>
      </c>
      <c r="AQ1376" s="19">
        <v>4</v>
      </c>
      <c r="AR1376" s="19">
        <v>2</v>
      </c>
      <c r="AS1376" s="19">
        <v>3</v>
      </c>
      <c r="AT1376" s="19">
        <v>2</v>
      </c>
      <c r="AU1376" s="19">
        <v>3</v>
      </c>
      <c r="AV1376" s="19">
        <v>3</v>
      </c>
      <c r="AW1376" s="19">
        <v>3</v>
      </c>
      <c r="AX1376" s="19">
        <v>2</v>
      </c>
      <c r="AY1376" s="19">
        <v>2</v>
      </c>
      <c r="AZ1376" s="19">
        <v>3</v>
      </c>
      <c r="BA1376" s="19">
        <v>5</v>
      </c>
      <c r="BB1376" s="19">
        <v>4</v>
      </c>
      <c r="BC1376" s="19">
        <v>3</v>
      </c>
      <c r="BD1376" s="19">
        <v>3</v>
      </c>
      <c r="BE1376" s="19">
        <v>3</v>
      </c>
      <c r="BF1376" s="19">
        <v>2</v>
      </c>
      <c r="BG1376" s="19">
        <v>2</v>
      </c>
      <c r="BH1376" s="19">
        <v>2</v>
      </c>
      <c r="BI1376" s="19">
        <v>3</v>
      </c>
    </row>
    <row r="1377" spans="1:62">
      <c r="A1377" s="233" t="s">
        <v>3036</v>
      </c>
      <c r="B1377" s="19">
        <v>3</v>
      </c>
      <c r="C1377" s="19">
        <v>5</v>
      </c>
      <c r="D1377" s="19">
        <v>1</v>
      </c>
      <c r="E1377" s="19">
        <v>1</v>
      </c>
      <c r="F1377" s="19">
        <v>1</v>
      </c>
      <c r="G1377" s="19">
        <v>2</v>
      </c>
      <c r="H1377" s="19">
        <v>5</v>
      </c>
      <c r="I1377" s="19">
        <v>2</v>
      </c>
      <c r="J1377" s="19">
        <v>2</v>
      </c>
      <c r="K1377" s="19">
        <v>5</v>
      </c>
      <c r="L1377" s="19">
        <v>1</v>
      </c>
      <c r="M1377" s="19">
        <v>1</v>
      </c>
      <c r="N1377" s="19">
        <v>4</v>
      </c>
      <c r="O1377" s="19">
        <v>4</v>
      </c>
      <c r="P1377" s="19">
        <v>4</v>
      </c>
      <c r="Q1377" s="19">
        <v>4</v>
      </c>
      <c r="R1377" s="19">
        <v>1</v>
      </c>
      <c r="S1377" s="19">
        <v>4</v>
      </c>
      <c r="T1377" s="19">
        <v>4</v>
      </c>
      <c r="U1377" s="19">
        <v>4</v>
      </c>
      <c r="V1377" s="19">
        <v>1</v>
      </c>
      <c r="W1377" s="19">
        <v>1</v>
      </c>
      <c r="X1377" s="19">
        <v>3</v>
      </c>
      <c r="Y1377" s="19">
        <v>1</v>
      </c>
      <c r="Z1377" s="19">
        <v>1</v>
      </c>
      <c r="AA1377" s="19">
        <v>2</v>
      </c>
      <c r="AB1377" s="19">
        <v>5</v>
      </c>
      <c r="AC1377" s="19">
        <v>2</v>
      </c>
      <c r="AD1377" s="19">
        <v>1</v>
      </c>
      <c r="AE1377" s="19">
        <v>1</v>
      </c>
      <c r="AF1377" s="19">
        <v>5</v>
      </c>
      <c r="AG1377" s="19">
        <v>5</v>
      </c>
      <c r="AH1377" s="19">
        <v>5</v>
      </c>
      <c r="AI1377" s="19">
        <v>5</v>
      </c>
      <c r="AJ1377" s="19">
        <v>5</v>
      </c>
      <c r="AK1377" s="19">
        <v>3</v>
      </c>
      <c r="AL1377" s="19">
        <v>1</v>
      </c>
      <c r="AM1377" s="19">
        <v>3</v>
      </c>
      <c r="AN1377" s="19">
        <v>5</v>
      </c>
      <c r="AO1377" s="19">
        <v>5</v>
      </c>
      <c r="AP1377" s="19">
        <v>4</v>
      </c>
      <c r="AQ1377" s="19">
        <v>1</v>
      </c>
      <c r="AR1377" s="19">
        <v>4</v>
      </c>
      <c r="AS1377" s="19">
        <v>2</v>
      </c>
      <c r="AT1377" s="19">
        <v>1</v>
      </c>
      <c r="AU1377" s="19">
        <v>1</v>
      </c>
      <c r="AV1377" s="19">
        <v>1</v>
      </c>
      <c r="AW1377" s="19">
        <v>1</v>
      </c>
      <c r="AX1377" s="19">
        <v>1</v>
      </c>
      <c r="AY1377" s="19">
        <v>1</v>
      </c>
      <c r="AZ1377" s="19">
        <v>3</v>
      </c>
      <c r="BA1377" s="19">
        <v>5</v>
      </c>
      <c r="BB1377" s="19">
        <v>5</v>
      </c>
      <c r="BC1377" s="19">
        <v>5</v>
      </c>
      <c r="BD1377" s="19">
        <v>1</v>
      </c>
      <c r="BE1377" s="19">
        <v>4</v>
      </c>
      <c r="BF1377" s="19">
        <v>5</v>
      </c>
      <c r="BG1377" s="19">
        <v>4</v>
      </c>
      <c r="BH1377" s="19">
        <v>3</v>
      </c>
      <c r="BI1377" s="19">
        <v>4</v>
      </c>
    </row>
    <row r="1378" spans="1:62">
      <c r="A1378" s="233" t="s">
        <v>3035</v>
      </c>
      <c r="B1378" s="19">
        <v>2</v>
      </c>
      <c r="C1378" s="19">
        <v>5</v>
      </c>
      <c r="D1378" s="19">
        <v>3</v>
      </c>
      <c r="E1378" s="19">
        <v>4</v>
      </c>
      <c r="F1378" s="19">
        <v>5</v>
      </c>
      <c r="G1378" s="19">
        <v>5</v>
      </c>
      <c r="H1378" s="19">
        <v>5</v>
      </c>
      <c r="I1378" s="19">
        <v>4</v>
      </c>
      <c r="J1378" s="19">
        <v>4</v>
      </c>
      <c r="K1378" s="19">
        <v>3</v>
      </c>
      <c r="L1378" s="19">
        <v>2</v>
      </c>
      <c r="M1378" s="19">
        <v>2</v>
      </c>
      <c r="N1378" s="19">
        <v>4</v>
      </c>
      <c r="O1378" s="19">
        <v>4</v>
      </c>
      <c r="P1378" s="19">
        <v>5</v>
      </c>
      <c r="Q1378" s="19">
        <v>3</v>
      </c>
      <c r="R1378" s="19">
        <v>1</v>
      </c>
      <c r="S1378" s="19">
        <v>4</v>
      </c>
      <c r="T1378" s="19">
        <v>5</v>
      </c>
      <c r="U1378" s="19">
        <v>1</v>
      </c>
      <c r="V1378" s="19">
        <v>4</v>
      </c>
      <c r="W1378" s="19">
        <v>2</v>
      </c>
      <c r="X1378" s="19">
        <v>3</v>
      </c>
      <c r="Y1378" s="19">
        <v>4</v>
      </c>
      <c r="Z1378" s="19">
        <v>3</v>
      </c>
      <c r="AA1378" s="19">
        <v>3</v>
      </c>
      <c r="AB1378" s="19">
        <v>5</v>
      </c>
      <c r="AC1378" s="19">
        <v>2</v>
      </c>
      <c r="AD1378" s="19">
        <v>4</v>
      </c>
      <c r="AE1378" s="19">
        <v>3</v>
      </c>
      <c r="AF1378" s="19">
        <v>5</v>
      </c>
      <c r="AG1378" s="19">
        <v>3</v>
      </c>
      <c r="AH1378" s="19">
        <v>3</v>
      </c>
      <c r="AI1378" s="19">
        <v>4</v>
      </c>
      <c r="AJ1378" s="19">
        <v>2</v>
      </c>
      <c r="AK1378" s="19">
        <v>1</v>
      </c>
      <c r="AL1378" s="19">
        <v>1</v>
      </c>
      <c r="AM1378" s="19">
        <v>4</v>
      </c>
      <c r="AN1378" s="19">
        <v>2</v>
      </c>
      <c r="AO1378" s="19">
        <v>3</v>
      </c>
      <c r="AP1378" s="19">
        <v>4</v>
      </c>
      <c r="AQ1378" s="19">
        <v>4</v>
      </c>
      <c r="AR1378" s="19">
        <v>5</v>
      </c>
      <c r="AS1378" s="19">
        <v>4</v>
      </c>
      <c r="AT1378" s="19">
        <v>2</v>
      </c>
      <c r="AU1378" s="19">
        <v>5</v>
      </c>
      <c r="AV1378" s="19">
        <v>1</v>
      </c>
      <c r="AW1378" s="19">
        <v>1</v>
      </c>
      <c r="AX1378" s="19">
        <v>2</v>
      </c>
      <c r="AY1378" s="19">
        <v>5</v>
      </c>
      <c r="AZ1378" s="19">
        <v>2</v>
      </c>
      <c r="BA1378" s="19">
        <v>5</v>
      </c>
      <c r="BB1378" s="19">
        <v>5</v>
      </c>
      <c r="BC1378" s="19">
        <v>2</v>
      </c>
      <c r="BD1378" s="19">
        <v>2</v>
      </c>
      <c r="BE1378" s="19">
        <v>5</v>
      </c>
      <c r="BF1378" s="19">
        <v>4</v>
      </c>
      <c r="BG1378" s="19">
        <v>2</v>
      </c>
      <c r="BH1378" s="19">
        <v>4</v>
      </c>
      <c r="BI1378" s="19">
        <v>4</v>
      </c>
    </row>
    <row r="1379" spans="1:62">
      <c r="A1379" s="233" t="s">
        <v>3034</v>
      </c>
      <c r="B1379" s="19">
        <v>4</v>
      </c>
      <c r="C1379" s="19">
        <v>3</v>
      </c>
      <c r="D1379" s="19">
        <v>2</v>
      </c>
      <c r="E1379" s="19">
        <v>2</v>
      </c>
      <c r="F1379" s="19">
        <v>1</v>
      </c>
      <c r="G1379" s="19">
        <v>2</v>
      </c>
      <c r="H1379" s="19">
        <v>3</v>
      </c>
      <c r="I1379" s="19">
        <v>3</v>
      </c>
      <c r="J1379" s="19">
        <v>1</v>
      </c>
      <c r="K1379" s="19">
        <v>4</v>
      </c>
      <c r="L1379" s="19">
        <v>3</v>
      </c>
      <c r="M1379" s="19">
        <v>1</v>
      </c>
      <c r="N1379" s="19">
        <v>3</v>
      </c>
      <c r="O1379" s="19">
        <v>5</v>
      </c>
      <c r="P1379" s="19">
        <v>5</v>
      </c>
      <c r="Q1379" s="19">
        <v>3</v>
      </c>
      <c r="R1379" s="19">
        <v>3</v>
      </c>
      <c r="S1379" s="19">
        <v>5</v>
      </c>
      <c r="T1379" s="19">
        <v>5</v>
      </c>
      <c r="U1379" s="19">
        <v>5</v>
      </c>
      <c r="V1379" s="19">
        <v>3</v>
      </c>
      <c r="W1379" s="19">
        <v>5</v>
      </c>
      <c r="X1379" s="19">
        <v>4</v>
      </c>
      <c r="Y1379" s="19">
        <v>4</v>
      </c>
      <c r="Z1379" s="19">
        <v>3</v>
      </c>
      <c r="AA1379" s="19">
        <v>2</v>
      </c>
      <c r="AB1379" s="19">
        <v>4</v>
      </c>
      <c r="AC1379" s="19">
        <v>3</v>
      </c>
      <c r="AD1379" s="19">
        <v>1</v>
      </c>
      <c r="AE1379" s="19">
        <v>1</v>
      </c>
      <c r="AF1379" s="19">
        <v>4</v>
      </c>
      <c r="AG1379" s="19">
        <v>4</v>
      </c>
      <c r="AH1379" s="19">
        <v>5</v>
      </c>
      <c r="AI1379" s="19">
        <v>5</v>
      </c>
      <c r="AJ1379" s="19">
        <v>3</v>
      </c>
      <c r="AK1379" s="19">
        <v>3</v>
      </c>
      <c r="AL1379" s="19">
        <v>3</v>
      </c>
      <c r="AM1379" s="19">
        <v>3</v>
      </c>
      <c r="AN1379" s="19">
        <v>5</v>
      </c>
      <c r="AO1379" s="19">
        <v>5</v>
      </c>
      <c r="AP1379" s="19">
        <v>3</v>
      </c>
      <c r="AQ1379" s="19">
        <v>5</v>
      </c>
      <c r="AR1379" s="19">
        <v>4</v>
      </c>
      <c r="AS1379" s="19">
        <v>5</v>
      </c>
      <c r="AT1379" s="19">
        <v>5</v>
      </c>
      <c r="AU1379" s="19">
        <v>4</v>
      </c>
      <c r="AV1379" s="19">
        <v>5</v>
      </c>
      <c r="AW1379" s="19">
        <v>5</v>
      </c>
      <c r="AX1379" s="19">
        <v>5</v>
      </c>
      <c r="AY1379" s="19">
        <v>5</v>
      </c>
      <c r="AZ1379" s="19">
        <v>5</v>
      </c>
      <c r="BA1379" s="19">
        <v>3</v>
      </c>
      <c r="BB1379" s="19">
        <v>3</v>
      </c>
      <c r="BC1379" s="19">
        <v>5</v>
      </c>
      <c r="BD1379" s="19">
        <v>4</v>
      </c>
      <c r="BE1379" s="19">
        <v>3</v>
      </c>
      <c r="BF1379" s="19">
        <v>4</v>
      </c>
      <c r="BG1379" s="19">
        <v>5</v>
      </c>
      <c r="BH1379" s="19">
        <v>5</v>
      </c>
      <c r="BI1379" s="19">
        <v>5</v>
      </c>
    </row>
    <row r="1380" spans="1:62">
      <c r="A1380" s="233" t="s">
        <v>3033</v>
      </c>
      <c r="B1380" s="19">
        <v>5</v>
      </c>
      <c r="C1380" s="19">
        <v>5</v>
      </c>
      <c r="D1380" s="19">
        <v>2</v>
      </c>
      <c r="E1380" s="19">
        <v>1</v>
      </c>
      <c r="F1380" s="19">
        <v>1</v>
      </c>
      <c r="G1380" s="19">
        <v>5</v>
      </c>
      <c r="H1380" s="19">
        <v>4</v>
      </c>
      <c r="I1380" s="19">
        <v>2</v>
      </c>
      <c r="J1380" s="19">
        <v>4</v>
      </c>
      <c r="K1380" s="19">
        <v>5</v>
      </c>
      <c r="L1380" s="19">
        <v>1</v>
      </c>
      <c r="M1380" s="19">
        <v>3</v>
      </c>
      <c r="N1380" s="19">
        <v>3</v>
      </c>
      <c r="O1380" s="19">
        <v>4</v>
      </c>
      <c r="P1380" s="19">
        <v>4</v>
      </c>
      <c r="Q1380" s="19">
        <v>1</v>
      </c>
      <c r="R1380" s="19">
        <v>3</v>
      </c>
      <c r="S1380" s="19">
        <v>4</v>
      </c>
      <c r="T1380" s="19">
        <v>5</v>
      </c>
      <c r="U1380" s="19">
        <v>5</v>
      </c>
      <c r="V1380" s="19">
        <v>5</v>
      </c>
      <c r="W1380" s="19">
        <v>4</v>
      </c>
      <c r="X1380" s="19">
        <v>1</v>
      </c>
      <c r="Y1380" s="19">
        <v>1</v>
      </c>
      <c r="Z1380" s="19">
        <v>2</v>
      </c>
      <c r="AA1380" s="19">
        <v>1</v>
      </c>
      <c r="AB1380" s="19">
        <v>4</v>
      </c>
      <c r="AC1380" s="19">
        <v>2</v>
      </c>
      <c r="AD1380" s="19">
        <v>1</v>
      </c>
      <c r="AE1380" s="19">
        <v>1</v>
      </c>
      <c r="AF1380" s="19">
        <v>2</v>
      </c>
      <c r="AG1380" s="19">
        <v>4</v>
      </c>
      <c r="AH1380" s="19">
        <v>4</v>
      </c>
      <c r="AI1380" s="19">
        <v>5</v>
      </c>
      <c r="AJ1380" s="19">
        <v>5</v>
      </c>
      <c r="AK1380" s="19">
        <v>2</v>
      </c>
      <c r="AL1380" s="19">
        <v>3</v>
      </c>
      <c r="AM1380" s="19">
        <v>5</v>
      </c>
      <c r="AN1380" s="19">
        <v>5</v>
      </c>
      <c r="AO1380" s="19">
        <v>5</v>
      </c>
      <c r="AP1380" s="19">
        <v>5</v>
      </c>
      <c r="AQ1380" s="19">
        <v>5</v>
      </c>
      <c r="AR1380" s="19">
        <v>4</v>
      </c>
      <c r="AS1380" s="19">
        <v>1</v>
      </c>
      <c r="AT1380" s="19">
        <v>1</v>
      </c>
      <c r="AU1380" s="19">
        <v>4</v>
      </c>
      <c r="AV1380" s="19">
        <v>1</v>
      </c>
      <c r="AW1380" s="19">
        <v>1</v>
      </c>
      <c r="AX1380" s="19">
        <v>1</v>
      </c>
      <c r="AY1380" s="19">
        <v>1</v>
      </c>
      <c r="AZ1380" s="19">
        <v>1</v>
      </c>
      <c r="BA1380" s="19">
        <v>4</v>
      </c>
      <c r="BB1380" s="19">
        <v>5</v>
      </c>
      <c r="BC1380" s="19">
        <v>5</v>
      </c>
      <c r="BD1380" s="19">
        <v>2</v>
      </c>
      <c r="BE1380" s="19">
        <v>5</v>
      </c>
      <c r="BF1380" s="19">
        <v>3</v>
      </c>
      <c r="BG1380" s="19">
        <v>2</v>
      </c>
      <c r="BH1380" s="19">
        <v>4</v>
      </c>
      <c r="BI1380" s="19">
        <v>4</v>
      </c>
    </row>
    <row r="1381" spans="1:62">
      <c r="A1381" s="233" t="s">
        <v>3032</v>
      </c>
      <c r="B1381" s="19">
        <v>5</v>
      </c>
      <c r="C1381" s="19">
        <v>4</v>
      </c>
      <c r="D1381" s="19">
        <v>1</v>
      </c>
      <c r="E1381" s="19">
        <v>5</v>
      </c>
      <c r="F1381" s="19">
        <v>2</v>
      </c>
      <c r="G1381" s="19">
        <v>3</v>
      </c>
      <c r="H1381" s="19">
        <v>4</v>
      </c>
      <c r="I1381" s="19">
        <v>2</v>
      </c>
      <c r="J1381" s="19">
        <v>5</v>
      </c>
      <c r="K1381" s="19">
        <v>5</v>
      </c>
      <c r="L1381" s="19">
        <v>2</v>
      </c>
      <c r="M1381" s="19">
        <v>5</v>
      </c>
      <c r="N1381" s="19">
        <v>2</v>
      </c>
      <c r="O1381" s="19">
        <v>1</v>
      </c>
      <c r="P1381" s="19">
        <v>5</v>
      </c>
      <c r="Q1381" s="19">
        <v>1</v>
      </c>
      <c r="R1381" s="19">
        <v>1</v>
      </c>
      <c r="S1381" s="19">
        <v>5</v>
      </c>
      <c r="T1381" s="19">
        <v>1</v>
      </c>
      <c r="U1381" s="19">
        <v>5</v>
      </c>
      <c r="V1381" s="19">
        <v>5</v>
      </c>
      <c r="W1381" s="19">
        <v>2</v>
      </c>
      <c r="X1381" s="19">
        <v>2</v>
      </c>
      <c r="Y1381" s="19">
        <v>5</v>
      </c>
      <c r="Z1381" s="19">
        <v>1</v>
      </c>
      <c r="AA1381" s="19">
        <v>1</v>
      </c>
      <c r="AB1381" s="19">
        <v>4</v>
      </c>
      <c r="AC1381" s="19">
        <v>2</v>
      </c>
      <c r="AD1381" s="19">
        <v>5</v>
      </c>
      <c r="AE1381" s="19">
        <v>1</v>
      </c>
      <c r="AF1381" s="19">
        <v>1</v>
      </c>
      <c r="AG1381" s="19">
        <v>4</v>
      </c>
      <c r="AH1381" s="19">
        <v>5</v>
      </c>
      <c r="AI1381" s="19">
        <v>2</v>
      </c>
      <c r="AJ1381" s="19">
        <v>1</v>
      </c>
      <c r="AK1381" s="19">
        <v>1</v>
      </c>
      <c r="AL1381" s="19">
        <v>4</v>
      </c>
      <c r="AM1381" s="19">
        <v>5</v>
      </c>
      <c r="AN1381" s="19">
        <v>1</v>
      </c>
      <c r="AO1381" s="19">
        <v>5</v>
      </c>
      <c r="AP1381" s="19">
        <v>5</v>
      </c>
      <c r="AQ1381" s="19">
        <v>3</v>
      </c>
      <c r="AR1381" s="19">
        <v>4</v>
      </c>
      <c r="AS1381" s="19">
        <v>5</v>
      </c>
      <c r="AT1381" s="19">
        <v>1</v>
      </c>
      <c r="AU1381" s="19">
        <v>5</v>
      </c>
      <c r="AV1381" s="19">
        <v>2</v>
      </c>
      <c r="AW1381" s="19">
        <v>1</v>
      </c>
      <c r="AX1381" s="19">
        <v>5</v>
      </c>
      <c r="AY1381" s="19">
        <v>1</v>
      </c>
      <c r="AZ1381" s="19">
        <v>1</v>
      </c>
      <c r="BA1381" s="19">
        <v>4</v>
      </c>
      <c r="BB1381" s="19">
        <v>5</v>
      </c>
      <c r="BC1381" s="19">
        <v>2</v>
      </c>
      <c r="BD1381" s="19">
        <v>2</v>
      </c>
      <c r="BE1381" s="19">
        <v>4</v>
      </c>
      <c r="BF1381" s="19">
        <v>3</v>
      </c>
      <c r="BG1381" s="19">
        <v>4</v>
      </c>
      <c r="BH1381" s="19">
        <v>1</v>
      </c>
      <c r="BI1381" s="19">
        <v>5</v>
      </c>
    </row>
    <row r="1382" spans="1:62">
      <c r="A1382" s="233" t="s">
        <v>3031</v>
      </c>
      <c r="B1382" s="19">
        <v>4</v>
      </c>
      <c r="C1382" s="19">
        <v>5</v>
      </c>
      <c r="D1382" s="19">
        <v>4</v>
      </c>
      <c r="E1382" s="19">
        <v>2</v>
      </c>
      <c r="F1382" s="19">
        <v>2</v>
      </c>
      <c r="G1382" s="19">
        <v>5</v>
      </c>
      <c r="H1382" s="19">
        <v>5</v>
      </c>
      <c r="I1382" s="19">
        <v>4</v>
      </c>
      <c r="J1382" s="19">
        <v>4</v>
      </c>
      <c r="K1382" s="19">
        <v>5</v>
      </c>
      <c r="L1382" s="19">
        <v>1</v>
      </c>
      <c r="M1382" s="19">
        <v>3</v>
      </c>
      <c r="N1382" s="19">
        <v>5</v>
      </c>
      <c r="O1382" s="19">
        <v>1</v>
      </c>
      <c r="P1382" s="19">
        <v>3</v>
      </c>
      <c r="Q1382" s="19">
        <v>4</v>
      </c>
      <c r="R1382" s="19">
        <v>1</v>
      </c>
      <c r="S1382" s="19">
        <v>2</v>
      </c>
      <c r="T1382" s="19">
        <v>1</v>
      </c>
      <c r="U1382" s="19">
        <v>5</v>
      </c>
      <c r="V1382" s="19">
        <v>4</v>
      </c>
      <c r="W1382" s="19">
        <v>1</v>
      </c>
      <c r="X1382" s="19">
        <v>2</v>
      </c>
      <c r="Y1382" s="19">
        <v>4</v>
      </c>
      <c r="Z1382" s="19">
        <v>2</v>
      </c>
      <c r="AA1382" s="19">
        <v>2</v>
      </c>
      <c r="AB1382" s="19">
        <v>5</v>
      </c>
      <c r="AC1382" s="19">
        <v>2</v>
      </c>
      <c r="AD1382" s="19">
        <v>2</v>
      </c>
      <c r="AE1382" s="19">
        <v>1</v>
      </c>
      <c r="AF1382" s="19">
        <v>4</v>
      </c>
      <c r="AG1382" s="19">
        <v>5</v>
      </c>
      <c r="AH1382" s="19">
        <v>3</v>
      </c>
      <c r="AI1382" s="19">
        <v>4</v>
      </c>
      <c r="AJ1382" s="19">
        <v>5</v>
      </c>
      <c r="AK1382" s="19">
        <v>2</v>
      </c>
      <c r="AL1382" s="19">
        <v>1</v>
      </c>
      <c r="AM1382" s="19">
        <v>4</v>
      </c>
      <c r="AN1382" s="19">
        <v>3</v>
      </c>
      <c r="AO1382" s="19">
        <v>2</v>
      </c>
      <c r="AP1382" s="19">
        <v>3</v>
      </c>
      <c r="AQ1382" s="19">
        <v>4</v>
      </c>
      <c r="AR1382" s="19">
        <v>5</v>
      </c>
      <c r="AS1382" s="19">
        <v>2</v>
      </c>
      <c r="AT1382" s="19">
        <v>1</v>
      </c>
      <c r="AU1382" s="19">
        <v>4</v>
      </c>
      <c r="AV1382" s="19">
        <v>1</v>
      </c>
      <c r="AW1382" s="19">
        <v>1</v>
      </c>
      <c r="AX1382" s="19">
        <v>4</v>
      </c>
      <c r="AY1382" s="19">
        <v>1</v>
      </c>
      <c r="AZ1382" s="19">
        <v>2</v>
      </c>
      <c r="BA1382" s="19">
        <v>5</v>
      </c>
      <c r="BB1382" s="19">
        <v>5</v>
      </c>
      <c r="BC1382" s="19">
        <v>3</v>
      </c>
      <c r="BD1382" s="19">
        <v>1</v>
      </c>
      <c r="BE1382" s="19">
        <v>4</v>
      </c>
      <c r="BF1382" s="19">
        <v>3</v>
      </c>
      <c r="BG1382" s="19">
        <v>2</v>
      </c>
      <c r="BH1382" s="19">
        <v>2</v>
      </c>
      <c r="BI1382" s="19">
        <v>4</v>
      </c>
    </row>
    <row r="1383" spans="1:62">
      <c r="A1383" s="233" t="s">
        <v>3030</v>
      </c>
      <c r="B1383" s="19">
        <v>4</v>
      </c>
      <c r="C1383" s="19">
        <v>4</v>
      </c>
      <c r="D1383" s="19">
        <v>4</v>
      </c>
      <c r="E1383" s="19">
        <v>1</v>
      </c>
      <c r="F1383" s="19">
        <v>2</v>
      </c>
      <c r="G1383" s="19">
        <v>4</v>
      </c>
      <c r="H1383" s="19">
        <v>4</v>
      </c>
      <c r="I1383" s="19">
        <v>4</v>
      </c>
      <c r="J1383" s="19">
        <v>2</v>
      </c>
      <c r="K1383" s="19">
        <v>4</v>
      </c>
      <c r="L1383" s="19">
        <v>1</v>
      </c>
      <c r="M1383" s="19">
        <v>4</v>
      </c>
      <c r="N1383" s="19">
        <v>3</v>
      </c>
      <c r="O1383" s="19">
        <v>3</v>
      </c>
      <c r="P1383" s="19">
        <v>4</v>
      </c>
      <c r="Q1383" s="19">
        <v>1</v>
      </c>
      <c r="R1383" s="19">
        <v>1</v>
      </c>
      <c r="S1383" s="19">
        <v>3</v>
      </c>
      <c r="T1383" s="19">
        <v>4</v>
      </c>
      <c r="U1383" s="19">
        <v>4</v>
      </c>
      <c r="V1383" s="19">
        <v>3</v>
      </c>
      <c r="W1383" s="19">
        <v>3</v>
      </c>
      <c r="X1383" s="19">
        <v>4</v>
      </c>
      <c r="Y1383" s="19">
        <v>1</v>
      </c>
      <c r="Z1383" s="19">
        <v>1</v>
      </c>
      <c r="AA1383" s="19">
        <v>3</v>
      </c>
      <c r="AB1383" s="19">
        <v>4</v>
      </c>
      <c r="AC1383" s="19">
        <v>3</v>
      </c>
      <c r="AD1383" s="19">
        <v>2</v>
      </c>
      <c r="AE1383" s="19">
        <v>1</v>
      </c>
      <c r="AF1383" s="19">
        <v>3</v>
      </c>
      <c r="AG1383" s="19">
        <v>4</v>
      </c>
      <c r="AH1383" s="19">
        <v>1</v>
      </c>
      <c r="AI1383" s="19">
        <v>5</v>
      </c>
      <c r="AJ1383" s="19">
        <v>4</v>
      </c>
      <c r="AK1383" s="19">
        <v>2</v>
      </c>
      <c r="AL1383" s="19">
        <v>4</v>
      </c>
      <c r="AM1383" s="19">
        <v>4</v>
      </c>
      <c r="AN1383" s="19">
        <v>3</v>
      </c>
      <c r="AO1383" s="19">
        <v>4</v>
      </c>
      <c r="AP1383" s="19">
        <v>3</v>
      </c>
      <c r="AQ1383" s="19">
        <v>3</v>
      </c>
      <c r="AR1383" s="19">
        <v>4</v>
      </c>
      <c r="AS1383" s="19">
        <v>2</v>
      </c>
      <c r="AT1383" s="19">
        <v>1</v>
      </c>
      <c r="AU1383" s="19">
        <v>5</v>
      </c>
      <c r="AV1383" s="19">
        <v>3</v>
      </c>
      <c r="AW1383" s="19">
        <v>4</v>
      </c>
      <c r="AX1383" s="19">
        <v>1</v>
      </c>
      <c r="AY1383" s="19">
        <v>3</v>
      </c>
      <c r="AZ1383" s="19">
        <v>4</v>
      </c>
      <c r="BA1383" s="19">
        <v>4</v>
      </c>
      <c r="BB1383" s="19">
        <v>3</v>
      </c>
      <c r="BC1383" s="19">
        <v>4</v>
      </c>
      <c r="BD1383" s="19">
        <v>1</v>
      </c>
      <c r="BE1383" s="19">
        <v>4</v>
      </c>
      <c r="BF1383" s="19">
        <v>4</v>
      </c>
      <c r="BG1383" s="19">
        <v>2</v>
      </c>
      <c r="BH1383" s="19">
        <v>4</v>
      </c>
      <c r="BI1383" s="19">
        <v>4</v>
      </c>
    </row>
    <row r="1384" spans="1:62" s="44" customFormat="1">
      <c r="A1384" s="233" t="s">
        <v>3029</v>
      </c>
      <c r="B1384" s="44">
        <v>5</v>
      </c>
      <c r="C1384" s="44">
        <v>4</v>
      </c>
      <c r="D1384" s="44">
        <v>4</v>
      </c>
      <c r="E1384" s="44">
        <v>1</v>
      </c>
      <c r="F1384" s="44">
        <v>1</v>
      </c>
      <c r="G1384" s="44">
        <v>4</v>
      </c>
      <c r="H1384" s="44">
        <v>4</v>
      </c>
      <c r="I1384" s="44">
        <v>2</v>
      </c>
      <c r="J1384" s="44">
        <v>4</v>
      </c>
      <c r="K1384" s="44">
        <v>5</v>
      </c>
      <c r="L1384" s="44">
        <v>2</v>
      </c>
      <c r="M1384" s="44">
        <v>1</v>
      </c>
      <c r="N1384" s="44">
        <v>4</v>
      </c>
      <c r="O1384" s="44">
        <v>3</v>
      </c>
      <c r="P1384" s="44">
        <v>3</v>
      </c>
      <c r="Q1384" s="44">
        <v>1</v>
      </c>
      <c r="R1384" s="44">
        <v>1</v>
      </c>
      <c r="S1384" s="44">
        <v>5</v>
      </c>
      <c r="T1384" s="44">
        <v>4</v>
      </c>
      <c r="U1384" s="44">
        <v>5</v>
      </c>
      <c r="V1384" s="44">
        <v>3</v>
      </c>
      <c r="W1384" s="44">
        <v>2</v>
      </c>
      <c r="X1384" s="44">
        <v>2</v>
      </c>
      <c r="Y1384" s="44">
        <v>2</v>
      </c>
      <c r="Z1384" s="44">
        <v>1</v>
      </c>
      <c r="AA1384" s="44">
        <v>1</v>
      </c>
      <c r="AB1384" s="44">
        <v>5</v>
      </c>
      <c r="AC1384" s="44">
        <v>1</v>
      </c>
      <c r="AD1384" s="44">
        <v>3</v>
      </c>
      <c r="AE1384" s="44">
        <v>3</v>
      </c>
      <c r="AF1384" s="44">
        <v>1</v>
      </c>
      <c r="AG1384" s="44">
        <v>4</v>
      </c>
      <c r="AH1384" s="44">
        <v>4</v>
      </c>
      <c r="AI1384" s="44">
        <v>4</v>
      </c>
      <c r="AJ1384" s="44">
        <v>5</v>
      </c>
      <c r="AK1384" s="44">
        <v>3</v>
      </c>
      <c r="AL1384" s="44">
        <v>1</v>
      </c>
      <c r="AM1384" s="44">
        <v>3</v>
      </c>
      <c r="AN1384" s="44">
        <v>3</v>
      </c>
      <c r="AO1384" s="44">
        <v>3</v>
      </c>
      <c r="AP1384" s="44">
        <v>5</v>
      </c>
      <c r="AQ1384" s="44">
        <v>1</v>
      </c>
      <c r="AR1384" s="44">
        <v>4</v>
      </c>
      <c r="AS1384" s="44">
        <v>2</v>
      </c>
      <c r="AT1384" s="44">
        <v>2</v>
      </c>
      <c r="AU1384" s="44">
        <v>5</v>
      </c>
      <c r="AV1384" s="44">
        <v>1</v>
      </c>
      <c r="AW1384" s="44">
        <v>1</v>
      </c>
      <c r="AX1384" s="44">
        <v>3</v>
      </c>
      <c r="AY1384" s="44">
        <v>1</v>
      </c>
      <c r="AZ1384" s="44">
        <v>4</v>
      </c>
      <c r="BA1384" s="44">
        <v>5</v>
      </c>
      <c r="BB1384" s="44">
        <v>4</v>
      </c>
      <c r="BC1384" s="44">
        <v>3</v>
      </c>
      <c r="BD1384" s="44">
        <v>5</v>
      </c>
      <c r="BE1384" s="44">
        <v>4</v>
      </c>
      <c r="BF1384" s="44">
        <v>4</v>
      </c>
      <c r="BG1384" s="44">
        <v>2</v>
      </c>
      <c r="BH1384" s="44">
        <v>3</v>
      </c>
      <c r="BI1384" s="44">
        <v>3</v>
      </c>
      <c r="BJ1384" s="289"/>
    </row>
    <row r="1385" spans="1:62">
      <c r="A1385" s="91" t="s">
        <v>3181</v>
      </c>
      <c r="B1385" s="19">
        <v>4</v>
      </c>
      <c r="C1385" s="19">
        <v>4</v>
      </c>
      <c r="D1385" s="19">
        <v>3</v>
      </c>
      <c r="E1385" s="19">
        <v>4</v>
      </c>
      <c r="F1385" s="19">
        <v>3</v>
      </c>
      <c r="G1385" s="19">
        <v>3</v>
      </c>
      <c r="H1385" s="19">
        <v>4</v>
      </c>
      <c r="I1385" s="19">
        <v>2</v>
      </c>
      <c r="J1385" s="19">
        <v>4</v>
      </c>
      <c r="K1385" s="19">
        <v>5</v>
      </c>
      <c r="L1385" s="19">
        <v>2</v>
      </c>
      <c r="M1385" s="19">
        <v>3</v>
      </c>
      <c r="N1385" s="19">
        <v>3</v>
      </c>
      <c r="O1385" s="19">
        <v>4</v>
      </c>
      <c r="P1385" s="19">
        <v>5</v>
      </c>
      <c r="Q1385" s="19">
        <v>3</v>
      </c>
      <c r="R1385" s="19">
        <v>2</v>
      </c>
      <c r="S1385" s="19">
        <v>3</v>
      </c>
      <c r="T1385" s="19">
        <v>4</v>
      </c>
      <c r="U1385" s="19">
        <v>3</v>
      </c>
      <c r="V1385" s="19">
        <v>3</v>
      </c>
      <c r="W1385" s="19">
        <v>2</v>
      </c>
      <c r="X1385" s="19">
        <v>3</v>
      </c>
      <c r="Y1385" s="19">
        <v>4</v>
      </c>
      <c r="Z1385" s="19">
        <v>1</v>
      </c>
      <c r="AA1385" s="19">
        <v>2</v>
      </c>
      <c r="AB1385" s="19">
        <v>4</v>
      </c>
      <c r="AC1385" s="19">
        <v>3</v>
      </c>
      <c r="AD1385" s="19">
        <v>2</v>
      </c>
      <c r="AE1385" s="19">
        <v>2</v>
      </c>
      <c r="AF1385" s="19">
        <v>3</v>
      </c>
      <c r="AG1385" s="19">
        <v>3</v>
      </c>
      <c r="AH1385" s="19">
        <v>4</v>
      </c>
      <c r="AI1385" s="19">
        <v>4</v>
      </c>
      <c r="AJ1385" s="19">
        <v>4</v>
      </c>
      <c r="AK1385" s="19">
        <v>3</v>
      </c>
      <c r="AL1385" s="19">
        <v>3</v>
      </c>
      <c r="AM1385" s="19">
        <v>4</v>
      </c>
      <c r="AN1385" s="19">
        <v>3</v>
      </c>
      <c r="AO1385" s="19">
        <v>4</v>
      </c>
      <c r="AP1385" s="19">
        <v>4</v>
      </c>
      <c r="AQ1385" s="19">
        <v>3</v>
      </c>
      <c r="AR1385" s="19">
        <v>4</v>
      </c>
      <c r="AS1385" s="19">
        <v>2</v>
      </c>
      <c r="AT1385" s="19">
        <v>1</v>
      </c>
      <c r="AU1385" s="19">
        <v>5</v>
      </c>
      <c r="AV1385" s="19">
        <v>1</v>
      </c>
      <c r="AW1385" s="19">
        <v>1</v>
      </c>
      <c r="AX1385" s="19">
        <v>2</v>
      </c>
      <c r="AY1385" s="19">
        <v>1</v>
      </c>
      <c r="AZ1385" s="19">
        <v>2</v>
      </c>
      <c r="BA1385" s="19">
        <v>5</v>
      </c>
      <c r="BB1385" s="19">
        <v>5</v>
      </c>
      <c r="BC1385" s="19">
        <v>2</v>
      </c>
      <c r="BD1385" s="19">
        <v>1</v>
      </c>
      <c r="BE1385" s="19">
        <v>4</v>
      </c>
      <c r="BF1385" s="19">
        <v>4</v>
      </c>
      <c r="BG1385" s="19">
        <v>3</v>
      </c>
      <c r="BH1385" s="19">
        <v>2</v>
      </c>
      <c r="BI1385" s="19">
        <v>3</v>
      </c>
    </row>
    <row r="1386" spans="1:62">
      <c r="A1386" s="37" t="s">
        <v>3184</v>
      </c>
      <c r="B1386" s="19">
        <v>4</v>
      </c>
      <c r="C1386" s="19">
        <v>4</v>
      </c>
      <c r="D1386" s="19">
        <v>1</v>
      </c>
      <c r="E1386" s="19">
        <v>4</v>
      </c>
      <c r="F1386" s="19">
        <v>1</v>
      </c>
      <c r="G1386" s="19">
        <v>5</v>
      </c>
      <c r="H1386" s="19">
        <v>5</v>
      </c>
      <c r="I1386" s="19">
        <v>1</v>
      </c>
      <c r="J1386" s="19">
        <v>5</v>
      </c>
      <c r="K1386" s="19">
        <v>5</v>
      </c>
      <c r="L1386" s="19">
        <v>1</v>
      </c>
      <c r="M1386" s="19">
        <v>2</v>
      </c>
      <c r="N1386" s="19">
        <v>4</v>
      </c>
      <c r="O1386" s="19">
        <v>2</v>
      </c>
      <c r="P1386" s="19">
        <v>4</v>
      </c>
      <c r="Q1386" s="19">
        <v>2</v>
      </c>
      <c r="R1386" s="19">
        <v>2</v>
      </c>
      <c r="S1386" s="19">
        <v>4</v>
      </c>
      <c r="T1386" s="19">
        <v>3</v>
      </c>
      <c r="U1386" s="19">
        <v>5</v>
      </c>
      <c r="V1386" s="19">
        <v>4</v>
      </c>
      <c r="W1386" s="19">
        <v>1</v>
      </c>
      <c r="X1386" s="19">
        <v>1</v>
      </c>
      <c r="Y1386" s="19">
        <v>5</v>
      </c>
      <c r="Z1386" s="19">
        <v>1</v>
      </c>
      <c r="AA1386" s="19">
        <v>2</v>
      </c>
      <c r="AB1386" s="19">
        <v>3</v>
      </c>
      <c r="AC1386" s="19">
        <v>2</v>
      </c>
      <c r="AD1386" s="19">
        <v>4</v>
      </c>
      <c r="AE1386" s="19">
        <v>1</v>
      </c>
      <c r="AF1386" s="19">
        <v>4</v>
      </c>
      <c r="AG1386" s="19">
        <v>3</v>
      </c>
      <c r="AH1386" s="19">
        <v>3</v>
      </c>
      <c r="AI1386" s="19">
        <v>3</v>
      </c>
      <c r="AJ1386" s="19">
        <v>5</v>
      </c>
      <c r="AK1386" s="19">
        <v>2</v>
      </c>
      <c r="AL1386" s="19">
        <v>3</v>
      </c>
      <c r="AM1386" s="19">
        <v>5</v>
      </c>
      <c r="AN1386" s="19">
        <v>1</v>
      </c>
      <c r="AO1386" s="19">
        <v>5</v>
      </c>
      <c r="AP1386" s="19">
        <v>5</v>
      </c>
      <c r="AQ1386" s="19">
        <v>2</v>
      </c>
      <c r="AR1386" s="19">
        <v>4</v>
      </c>
      <c r="AS1386" s="19">
        <v>4</v>
      </c>
      <c r="AT1386" s="19">
        <v>3</v>
      </c>
      <c r="AU1386" s="19">
        <v>3</v>
      </c>
      <c r="AV1386" s="19">
        <v>2</v>
      </c>
      <c r="AW1386" s="19">
        <v>1</v>
      </c>
      <c r="AX1386" s="19">
        <v>5</v>
      </c>
      <c r="AY1386" s="19">
        <v>1</v>
      </c>
      <c r="AZ1386" s="19">
        <v>3</v>
      </c>
      <c r="BA1386" s="19">
        <v>5</v>
      </c>
      <c r="BB1386" s="19">
        <v>5</v>
      </c>
      <c r="BC1386" s="19">
        <v>1</v>
      </c>
      <c r="BD1386" s="19">
        <v>1</v>
      </c>
      <c r="BE1386" s="19">
        <v>5</v>
      </c>
      <c r="BF1386" s="19">
        <v>4</v>
      </c>
      <c r="BG1386" s="19">
        <v>3</v>
      </c>
      <c r="BH1386" s="19">
        <v>2</v>
      </c>
      <c r="BI1386" s="19">
        <v>4</v>
      </c>
    </row>
    <row r="1387" spans="1:62">
      <c r="A1387" s="37" t="s">
        <v>3185</v>
      </c>
      <c r="B1387" s="19">
        <v>2</v>
      </c>
      <c r="C1387" s="19">
        <v>4</v>
      </c>
      <c r="D1387" s="19">
        <v>1</v>
      </c>
      <c r="E1387" s="19">
        <v>5</v>
      </c>
      <c r="F1387" s="19">
        <v>1</v>
      </c>
      <c r="G1387" s="19">
        <v>3</v>
      </c>
      <c r="H1387" s="19">
        <v>5</v>
      </c>
      <c r="I1387" s="19">
        <v>1</v>
      </c>
      <c r="J1387" s="19">
        <v>4</v>
      </c>
      <c r="K1387" s="19">
        <v>5</v>
      </c>
      <c r="L1387" s="19">
        <v>2</v>
      </c>
      <c r="M1387" s="19">
        <v>4</v>
      </c>
      <c r="N1387" s="19">
        <v>5</v>
      </c>
      <c r="O1387" s="19">
        <v>1</v>
      </c>
      <c r="P1387" s="19">
        <v>5</v>
      </c>
      <c r="Q1387" s="19">
        <v>5</v>
      </c>
      <c r="R1387" s="19">
        <v>2</v>
      </c>
      <c r="S1387" s="19">
        <v>4</v>
      </c>
      <c r="T1387" s="19">
        <v>3</v>
      </c>
      <c r="U1387" s="19">
        <v>5</v>
      </c>
      <c r="V1387" s="19">
        <v>4</v>
      </c>
      <c r="W1387" s="19">
        <v>3</v>
      </c>
      <c r="X1387" s="19">
        <v>1</v>
      </c>
      <c r="Y1387" s="19">
        <v>5</v>
      </c>
      <c r="Z1387" s="19">
        <v>1</v>
      </c>
      <c r="AA1387" s="19">
        <v>1</v>
      </c>
      <c r="AB1387" s="19">
        <v>4</v>
      </c>
      <c r="AC1387" s="19">
        <v>1</v>
      </c>
      <c r="AD1387" s="19">
        <v>5</v>
      </c>
      <c r="AE1387" s="19">
        <v>1</v>
      </c>
      <c r="AF1387" s="19">
        <v>4</v>
      </c>
      <c r="AG1387" s="19">
        <v>4</v>
      </c>
      <c r="AH1387" s="19">
        <v>5</v>
      </c>
      <c r="AI1387" s="19">
        <v>4</v>
      </c>
      <c r="AJ1387" s="19">
        <v>5</v>
      </c>
      <c r="AK1387" s="19">
        <v>2</v>
      </c>
      <c r="AL1387" s="19">
        <v>1</v>
      </c>
      <c r="AM1387" s="19">
        <v>5</v>
      </c>
      <c r="AN1387" s="19">
        <v>3</v>
      </c>
      <c r="AO1387" s="19">
        <v>5</v>
      </c>
      <c r="AP1387" s="19">
        <v>5</v>
      </c>
      <c r="AQ1387" s="19">
        <v>3</v>
      </c>
      <c r="AR1387" s="19">
        <v>5</v>
      </c>
      <c r="AS1387" s="19">
        <v>5</v>
      </c>
      <c r="AT1387" s="19">
        <v>1</v>
      </c>
      <c r="AU1387" s="19">
        <v>2</v>
      </c>
      <c r="AV1387" s="19">
        <v>3</v>
      </c>
      <c r="AW1387" s="19">
        <v>1</v>
      </c>
      <c r="AX1387" s="19">
        <v>5</v>
      </c>
      <c r="AY1387" s="19">
        <v>4</v>
      </c>
      <c r="AZ1387" s="19">
        <v>1</v>
      </c>
      <c r="BA1387" s="19">
        <v>5</v>
      </c>
      <c r="BB1387" s="19">
        <v>5</v>
      </c>
      <c r="BC1387" s="19">
        <v>3</v>
      </c>
      <c r="BD1387" s="19">
        <v>1</v>
      </c>
      <c r="BE1387" s="19">
        <v>5</v>
      </c>
      <c r="BF1387" s="19">
        <v>4</v>
      </c>
      <c r="BG1387" s="19">
        <v>1</v>
      </c>
      <c r="BH1387" s="19">
        <v>4</v>
      </c>
      <c r="BI1387" s="19">
        <v>5</v>
      </c>
    </row>
    <row r="1388" spans="1:62">
      <c r="A1388" s="37" t="s">
        <v>3186</v>
      </c>
      <c r="B1388" s="19">
        <v>5</v>
      </c>
      <c r="C1388" s="19">
        <v>5</v>
      </c>
      <c r="D1388" s="19">
        <v>5</v>
      </c>
      <c r="E1388" s="19">
        <v>1</v>
      </c>
      <c r="F1388" s="19">
        <v>5</v>
      </c>
      <c r="G1388" s="19">
        <v>4</v>
      </c>
      <c r="H1388" s="19">
        <v>5</v>
      </c>
      <c r="I1388" s="19">
        <v>3</v>
      </c>
      <c r="J1388" s="19">
        <v>1</v>
      </c>
      <c r="K1388" s="19">
        <v>5</v>
      </c>
      <c r="L1388" s="19">
        <v>1</v>
      </c>
      <c r="M1388" s="19">
        <v>3</v>
      </c>
      <c r="N1388" s="19">
        <v>3</v>
      </c>
      <c r="O1388" s="19">
        <v>5</v>
      </c>
      <c r="P1388" s="19">
        <v>4</v>
      </c>
      <c r="Q1388" s="19">
        <v>2</v>
      </c>
      <c r="R1388" s="19">
        <v>1</v>
      </c>
      <c r="S1388" s="19">
        <v>3</v>
      </c>
      <c r="T1388" s="19">
        <v>4</v>
      </c>
      <c r="U1388" s="19">
        <v>5</v>
      </c>
      <c r="V1388" s="19">
        <v>1</v>
      </c>
      <c r="W1388" s="19">
        <v>1</v>
      </c>
      <c r="X1388" s="19">
        <v>3</v>
      </c>
      <c r="Y1388" s="19">
        <v>1</v>
      </c>
      <c r="Z1388" s="19">
        <v>2</v>
      </c>
      <c r="AA1388" s="19">
        <v>3</v>
      </c>
      <c r="AB1388" s="19">
        <v>5</v>
      </c>
      <c r="AC1388" s="19">
        <v>4</v>
      </c>
      <c r="AD1388" s="19">
        <v>1</v>
      </c>
      <c r="AE1388" s="19">
        <v>4</v>
      </c>
      <c r="AF1388" s="19">
        <v>3</v>
      </c>
      <c r="AG1388" s="19">
        <v>5</v>
      </c>
      <c r="AH1388" s="19">
        <v>2</v>
      </c>
      <c r="AI1388" s="19">
        <v>5</v>
      </c>
      <c r="AJ1388" s="19">
        <v>5</v>
      </c>
      <c r="AK1388" s="19">
        <v>3</v>
      </c>
      <c r="AL1388" s="19">
        <v>3</v>
      </c>
      <c r="AM1388" s="19">
        <v>3</v>
      </c>
      <c r="AN1388" s="19">
        <v>5</v>
      </c>
      <c r="AO1388" s="19">
        <v>5</v>
      </c>
      <c r="AP1388" s="19">
        <v>3</v>
      </c>
      <c r="AQ1388" s="19">
        <v>2</v>
      </c>
      <c r="AR1388" s="19">
        <v>4</v>
      </c>
      <c r="AS1388" s="19">
        <v>1</v>
      </c>
      <c r="AT1388" s="19">
        <v>2</v>
      </c>
      <c r="AU1388" s="19">
        <v>4</v>
      </c>
      <c r="AV1388" s="19">
        <v>2</v>
      </c>
      <c r="AW1388" s="19">
        <v>1</v>
      </c>
      <c r="AX1388" s="19">
        <v>2</v>
      </c>
      <c r="AY1388" s="19">
        <v>1</v>
      </c>
      <c r="AZ1388" s="19">
        <v>3</v>
      </c>
      <c r="BA1388" s="19">
        <v>5</v>
      </c>
      <c r="BB1388" s="19">
        <v>4</v>
      </c>
      <c r="BC1388" s="19">
        <v>3</v>
      </c>
      <c r="BD1388" s="19">
        <v>2</v>
      </c>
      <c r="BE1388" s="19">
        <v>5</v>
      </c>
      <c r="BF1388" s="19">
        <v>4</v>
      </c>
      <c r="BG1388" s="19">
        <v>3</v>
      </c>
      <c r="BH1388" s="19">
        <v>4</v>
      </c>
      <c r="BI1388" s="19">
        <v>4</v>
      </c>
    </row>
    <row r="1389" spans="1:62">
      <c r="A1389" s="37" t="s">
        <v>3187</v>
      </c>
      <c r="B1389" s="19">
        <v>5</v>
      </c>
      <c r="C1389" s="19">
        <v>5</v>
      </c>
      <c r="D1389" s="19">
        <v>1</v>
      </c>
      <c r="E1389" s="19">
        <v>2</v>
      </c>
      <c r="F1389" s="19">
        <v>1</v>
      </c>
      <c r="G1389" s="19">
        <v>4</v>
      </c>
      <c r="H1389" s="19">
        <v>4</v>
      </c>
      <c r="I1389" s="19">
        <v>4</v>
      </c>
      <c r="J1389" s="19">
        <v>1</v>
      </c>
      <c r="K1389" s="19">
        <v>4</v>
      </c>
      <c r="L1389" s="19">
        <v>3</v>
      </c>
      <c r="M1389" s="19">
        <v>4</v>
      </c>
      <c r="N1389" s="19">
        <v>4</v>
      </c>
      <c r="O1389" s="19">
        <v>5</v>
      </c>
      <c r="P1389" s="19">
        <v>4</v>
      </c>
      <c r="Q1389" s="19">
        <v>2</v>
      </c>
      <c r="R1389" s="19">
        <v>1</v>
      </c>
      <c r="S1389" s="19">
        <v>5</v>
      </c>
      <c r="T1389" s="19">
        <v>5</v>
      </c>
      <c r="U1389" s="19">
        <v>5</v>
      </c>
      <c r="V1389" s="19">
        <v>5</v>
      </c>
      <c r="W1389" s="19">
        <v>5</v>
      </c>
      <c r="X1389" s="19">
        <v>4</v>
      </c>
      <c r="Y1389" s="19">
        <v>2</v>
      </c>
      <c r="Z1389" s="19">
        <v>1</v>
      </c>
      <c r="AA1389" s="19">
        <v>2</v>
      </c>
      <c r="AB1389" s="19">
        <v>5</v>
      </c>
      <c r="AC1389" s="19">
        <v>2</v>
      </c>
      <c r="AD1389" s="19">
        <v>1</v>
      </c>
      <c r="AE1389" s="19">
        <v>2</v>
      </c>
      <c r="AF1389" s="19">
        <v>2</v>
      </c>
      <c r="AG1389" s="19">
        <v>5</v>
      </c>
      <c r="AH1389" s="19">
        <v>5</v>
      </c>
      <c r="AI1389" s="19">
        <v>5</v>
      </c>
      <c r="AJ1389" s="19">
        <v>5</v>
      </c>
      <c r="AK1389" s="19">
        <v>2</v>
      </c>
      <c r="AL1389" s="19">
        <v>4</v>
      </c>
      <c r="AM1389" s="19">
        <v>4</v>
      </c>
      <c r="AN1389" s="19">
        <v>5</v>
      </c>
      <c r="AO1389" s="19">
        <v>5</v>
      </c>
      <c r="AP1389" s="19">
        <v>3</v>
      </c>
      <c r="AQ1389" s="19">
        <v>4</v>
      </c>
      <c r="AR1389" s="19">
        <v>4</v>
      </c>
      <c r="AS1389" s="19">
        <v>1</v>
      </c>
      <c r="AT1389" s="19">
        <v>1</v>
      </c>
      <c r="AU1389" s="19">
        <v>5</v>
      </c>
      <c r="AV1389" s="19">
        <v>4</v>
      </c>
      <c r="AW1389" s="19">
        <v>1</v>
      </c>
      <c r="AX1389" s="19">
        <v>1</v>
      </c>
      <c r="AY1389" s="19">
        <v>1</v>
      </c>
      <c r="AZ1389" s="19">
        <v>2</v>
      </c>
      <c r="BA1389" s="19">
        <v>5</v>
      </c>
      <c r="BB1389" s="19">
        <v>5</v>
      </c>
      <c r="BC1389" s="19">
        <v>5</v>
      </c>
      <c r="BD1389" s="19">
        <v>1</v>
      </c>
      <c r="BE1389" s="19">
        <v>4</v>
      </c>
      <c r="BF1389" s="19">
        <v>1</v>
      </c>
      <c r="BG1389" s="19">
        <v>1</v>
      </c>
      <c r="BH1389" s="19">
        <v>5</v>
      </c>
      <c r="BI1389" s="19">
        <v>4</v>
      </c>
    </row>
    <row r="1390" spans="1:62">
      <c r="A1390" s="37" t="s">
        <v>3188</v>
      </c>
      <c r="B1390" s="19">
        <v>4</v>
      </c>
      <c r="C1390" s="19">
        <v>3</v>
      </c>
      <c r="D1390" s="19">
        <v>3</v>
      </c>
      <c r="E1390" s="19">
        <v>4</v>
      </c>
      <c r="F1390" s="19">
        <v>5</v>
      </c>
      <c r="G1390" s="19">
        <v>3</v>
      </c>
      <c r="H1390" s="19">
        <v>4</v>
      </c>
      <c r="I1390" s="19">
        <v>4</v>
      </c>
      <c r="J1390" s="19">
        <v>5</v>
      </c>
      <c r="K1390" s="19">
        <v>3</v>
      </c>
      <c r="L1390" s="19">
        <v>5</v>
      </c>
      <c r="M1390" s="19">
        <v>3</v>
      </c>
      <c r="N1390" s="19">
        <v>4</v>
      </c>
      <c r="O1390" s="19">
        <v>2</v>
      </c>
      <c r="P1390" s="19">
        <v>3</v>
      </c>
      <c r="Q1390" s="19">
        <v>1</v>
      </c>
      <c r="R1390" s="19">
        <v>4</v>
      </c>
      <c r="S1390" s="19">
        <v>3</v>
      </c>
      <c r="T1390" s="19">
        <v>2</v>
      </c>
      <c r="U1390" s="19">
        <v>2</v>
      </c>
      <c r="V1390" s="19">
        <v>4</v>
      </c>
      <c r="W1390" s="19">
        <v>2</v>
      </c>
      <c r="X1390" s="19">
        <v>3</v>
      </c>
      <c r="Y1390" s="19">
        <v>4</v>
      </c>
      <c r="Z1390" s="19">
        <v>2</v>
      </c>
      <c r="AA1390" s="19">
        <v>2</v>
      </c>
      <c r="AB1390" s="19">
        <v>2</v>
      </c>
      <c r="AC1390" s="19">
        <v>4</v>
      </c>
      <c r="AD1390" s="19">
        <v>4</v>
      </c>
      <c r="AE1390" s="19">
        <v>4</v>
      </c>
      <c r="AF1390" s="19">
        <v>1</v>
      </c>
      <c r="AG1390" s="19">
        <v>3</v>
      </c>
      <c r="AH1390" s="19">
        <v>3</v>
      </c>
      <c r="AI1390" s="19">
        <v>2</v>
      </c>
      <c r="AJ1390" s="19">
        <v>2</v>
      </c>
      <c r="AK1390" s="19">
        <v>2</v>
      </c>
      <c r="AL1390" s="19">
        <v>3</v>
      </c>
      <c r="AM1390" s="19">
        <v>4</v>
      </c>
      <c r="AN1390" s="19">
        <v>1</v>
      </c>
      <c r="AO1390" s="19">
        <v>2</v>
      </c>
      <c r="AP1390" s="19">
        <v>5</v>
      </c>
      <c r="AQ1390" s="19">
        <v>1</v>
      </c>
      <c r="AR1390" s="19">
        <v>4</v>
      </c>
      <c r="AS1390" s="19">
        <v>4</v>
      </c>
      <c r="AT1390" s="19">
        <v>2</v>
      </c>
      <c r="AU1390" s="19">
        <v>5</v>
      </c>
      <c r="AV1390" s="19">
        <v>4</v>
      </c>
      <c r="AW1390" s="19">
        <v>3</v>
      </c>
      <c r="AX1390" s="19">
        <v>1</v>
      </c>
      <c r="AY1390" s="19">
        <v>3</v>
      </c>
      <c r="AZ1390" s="19">
        <v>2</v>
      </c>
      <c r="BA1390" s="19">
        <v>4</v>
      </c>
      <c r="BB1390" s="19">
        <v>3</v>
      </c>
      <c r="BC1390" s="19">
        <v>1</v>
      </c>
      <c r="BD1390" s="19">
        <v>2</v>
      </c>
      <c r="BE1390" s="19">
        <v>4</v>
      </c>
      <c r="BF1390" s="19">
        <v>4</v>
      </c>
      <c r="BG1390" s="19">
        <v>3</v>
      </c>
      <c r="BH1390" s="19">
        <v>2</v>
      </c>
      <c r="BI1390" s="19">
        <v>3</v>
      </c>
    </row>
    <row r="1391" spans="1:62">
      <c r="A1391" s="37" t="s">
        <v>3189</v>
      </c>
      <c r="B1391" s="19">
        <v>4</v>
      </c>
      <c r="C1391" s="19">
        <v>4</v>
      </c>
      <c r="D1391" s="19">
        <v>2</v>
      </c>
      <c r="E1391" s="19">
        <v>1</v>
      </c>
      <c r="F1391" s="19">
        <v>1</v>
      </c>
      <c r="G1391" s="19">
        <v>4</v>
      </c>
      <c r="H1391" s="19">
        <v>5</v>
      </c>
      <c r="I1391" s="19">
        <v>1</v>
      </c>
      <c r="J1391" s="19">
        <v>2</v>
      </c>
      <c r="K1391" s="19">
        <v>4</v>
      </c>
      <c r="L1391" s="19">
        <v>2</v>
      </c>
      <c r="M1391" s="19">
        <v>2</v>
      </c>
      <c r="N1391" s="19">
        <v>5</v>
      </c>
      <c r="O1391" s="19">
        <v>5</v>
      </c>
      <c r="P1391" s="19">
        <v>5</v>
      </c>
      <c r="Q1391" s="19">
        <v>4</v>
      </c>
      <c r="R1391" s="19">
        <v>2</v>
      </c>
      <c r="S1391" s="19">
        <v>4</v>
      </c>
      <c r="T1391" s="19">
        <v>4</v>
      </c>
      <c r="U1391" s="19">
        <v>4</v>
      </c>
      <c r="V1391" s="19">
        <v>3</v>
      </c>
      <c r="W1391" s="19">
        <v>2</v>
      </c>
      <c r="X1391" s="19">
        <v>1</v>
      </c>
      <c r="Y1391" s="19">
        <v>3</v>
      </c>
      <c r="Z1391" s="19">
        <v>1</v>
      </c>
      <c r="AA1391" s="19">
        <v>1</v>
      </c>
      <c r="AB1391" s="19">
        <v>5</v>
      </c>
      <c r="AC1391" s="19">
        <v>1</v>
      </c>
      <c r="AD1391" s="19">
        <v>1</v>
      </c>
      <c r="AE1391" s="19">
        <v>1</v>
      </c>
      <c r="AF1391" s="19">
        <v>5</v>
      </c>
      <c r="AG1391" s="19">
        <v>4</v>
      </c>
      <c r="AH1391" s="19">
        <v>4</v>
      </c>
      <c r="AI1391" s="19">
        <v>5</v>
      </c>
      <c r="AJ1391" s="19">
        <v>5</v>
      </c>
      <c r="AK1391" s="19">
        <v>4</v>
      </c>
      <c r="AL1391" s="19">
        <v>3</v>
      </c>
      <c r="AM1391" s="19">
        <v>3</v>
      </c>
      <c r="AN1391" s="19">
        <v>4</v>
      </c>
      <c r="AO1391" s="19">
        <v>5</v>
      </c>
      <c r="AP1391" s="19">
        <v>4</v>
      </c>
      <c r="AQ1391" s="19">
        <v>5</v>
      </c>
      <c r="AR1391" s="19">
        <v>5</v>
      </c>
      <c r="AS1391" s="19">
        <v>2</v>
      </c>
      <c r="AT1391" s="19">
        <v>1</v>
      </c>
      <c r="AU1391" s="19">
        <v>4</v>
      </c>
      <c r="AV1391" s="19">
        <v>2</v>
      </c>
      <c r="AW1391" s="19">
        <v>1</v>
      </c>
      <c r="AX1391" s="19">
        <v>1</v>
      </c>
      <c r="AY1391" s="19">
        <v>1</v>
      </c>
      <c r="AZ1391" s="19">
        <v>1</v>
      </c>
      <c r="BA1391" s="19">
        <v>5</v>
      </c>
      <c r="BB1391" s="19">
        <v>4</v>
      </c>
      <c r="BC1391" s="19">
        <v>3</v>
      </c>
      <c r="BD1391" s="19">
        <v>2</v>
      </c>
      <c r="BE1391" s="19">
        <v>5</v>
      </c>
      <c r="BF1391" s="19">
        <v>3</v>
      </c>
      <c r="BG1391" s="19">
        <v>1</v>
      </c>
      <c r="BH1391" s="19">
        <v>4</v>
      </c>
      <c r="BI1391" s="19">
        <v>5</v>
      </c>
    </row>
    <row r="1392" spans="1:62">
      <c r="A1392" s="52" t="s">
        <v>3193</v>
      </c>
      <c r="B1392" s="19">
        <v>4</v>
      </c>
      <c r="C1392" s="19">
        <v>5</v>
      </c>
      <c r="D1392" s="19">
        <v>4</v>
      </c>
      <c r="E1392" s="19">
        <v>4</v>
      </c>
      <c r="F1392" s="19">
        <v>2</v>
      </c>
      <c r="G1392" s="19">
        <v>4</v>
      </c>
      <c r="H1392" s="19">
        <v>5</v>
      </c>
      <c r="I1392" s="19">
        <v>3</v>
      </c>
      <c r="J1392" s="19">
        <v>4</v>
      </c>
      <c r="K1392" s="19">
        <v>5</v>
      </c>
      <c r="L1392" s="19">
        <v>1</v>
      </c>
      <c r="M1392" s="19">
        <v>1</v>
      </c>
      <c r="N1392" s="19">
        <v>3</v>
      </c>
      <c r="O1392" s="19">
        <v>2</v>
      </c>
      <c r="P1392" s="19">
        <v>5</v>
      </c>
      <c r="Q1392" s="19">
        <v>4</v>
      </c>
      <c r="R1392" s="19">
        <v>2</v>
      </c>
      <c r="S1392" s="19">
        <v>4</v>
      </c>
      <c r="T1392" s="19">
        <v>4</v>
      </c>
      <c r="U1392" s="19">
        <v>4</v>
      </c>
      <c r="V1392" s="19">
        <v>3</v>
      </c>
      <c r="W1392" s="19">
        <v>1</v>
      </c>
      <c r="X1392" s="19">
        <v>4</v>
      </c>
      <c r="Y1392" s="19">
        <v>4</v>
      </c>
      <c r="Z1392" s="19">
        <v>1</v>
      </c>
      <c r="AA1392" s="19">
        <v>1</v>
      </c>
      <c r="AB1392" s="19">
        <v>4</v>
      </c>
      <c r="AC1392" s="19">
        <v>4</v>
      </c>
      <c r="AD1392" s="19">
        <v>4</v>
      </c>
      <c r="AE1392" s="19">
        <v>1</v>
      </c>
      <c r="AF1392" s="19">
        <v>4</v>
      </c>
      <c r="AG1392" s="19">
        <v>5</v>
      </c>
      <c r="AH1392" s="19">
        <v>4</v>
      </c>
      <c r="AI1392" s="19">
        <v>4</v>
      </c>
      <c r="AJ1392" s="19">
        <v>4</v>
      </c>
      <c r="AK1392" s="19">
        <v>3</v>
      </c>
      <c r="AL1392" s="19">
        <v>2</v>
      </c>
      <c r="AM1392" s="19">
        <v>4</v>
      </c>
      <c r="AN1392" s="19">
        <v>2</v>
      </c>
      <c r="AO1392" s="19">
        <v>3</v>
      </c>
      <c r="AP1392" s="19">
        <v>5</v>
      </c>
      <c r="AQ1392" s="19">
        <v>3</v>
      </c>
      <c r="AR1392" s="19">
        <v>5</v>
      </c>
      <c r="AS1392" s="19">
        <v>4</v>
      </c>
      <c r="AT1392" s="19">
        <v>2</v>
      </c>
      <c r="AU1392" s="19">
        <v>3</v>
      </c>
      <c r="AV1392" s="19">
        <v>3</v>
      </c>
      <c r="AW1392" s="19">
        <v>1</v>
      </c>
      <c r="AX1392" s="19">
        <v>4</v>
      </c>
      <c r="AY1392" s="19">
        <v>3</v>
      </c>
      <c r="AZ1392" s="19">
        <v>2</v>
      </c>
      <c r="BA1392" s="19">
        <v>5</v>
      </c>
      <c r="BB1392" s="19">
        <v>5</v>
      </c>
      <c r="BC1392" s="19">
        <v>1</v>
      </c>
      <c r="BD1392" s="19">
        <v>2</v>
      </c>
      <c r="BE1392" s="19">
        <v>5</v>
      </c>
      <c r="BF1392" s="19">
        <v>5</v>
      </c>
      <c r="BG1392" s="19">
        <v>3</v>
      </c>
      <c r="BH1392" s="19">
        <v>1</v>
      </c>
      <c r="BI1392" s="19">
        <v>4</v>
      </c>
    </row>
    <row r="1393" spans="1:61">
      <c r="A1393" s="52" t="s">
        <v>3194</v>
      </c>
      <c r="B1393" s="19">
        <v>5</v>
      </c>
      <c r="C1393" s="19">
        <v>4</v>
      </c>
      <c r="D1393" s="19">
        <v>4</v>
      </c>
      <c r="E1393" s="19">
        <v>4</v>
      </c>
      <c r="F1393" s="19">
        <v>1</v>
      </c>
      <c r="G1393" s="19">
        <v>5</v>
      </c>
      <c r="H1393" s="19">
        <v>5</v>
      </c>
      <c r="I1393" s="19">
        <v>2</v>
      </c>
      <c r="J1393" s="19">
        <v>5</v>
      </c>
      <c r="K1393" s="19">
        <v>4</v>
      </c>
      <c r="L1393" s="19">
        <v>1</v>
      </c>
      <c r="M1393" s="19">
        <v>1</v>
      </c>
      <c r="N1393" s="19">
        <v>4</v>
      </c>
      <c r="O1393" s="19">
        <v>3</v>
      </c>
      <c r="P1393" s="19">
        <v>5</v>
      </c>
      <c r="Q1393" s="19">
        <v>2</v>
      </c>
      <c r="R1393" s="19">
        <v>1</v>
      </c>
      <c r="S1393" s="19">
        <v>4</v>
      </c>
      <c r="T1393" s="19">
        <v>2</v>
      </c>
      <c r="U1393" s="19">
        <v>5</v>
      </c>
      <c r="V1393" s="19">
        <v>2</v>
      </c>
      <c r="W1393" s="19">
        <v>1</v>
      </c>
      <c r="X1393" s="19">
        <v>4</v>
      </c>
      <c r="Y1393" s="19">
        <v>5</v>
      </c>
      <c r="Z1393" s="19">
        <v>1</v>
      </c>
      <c r="AA1393" s="19">
        <v>3</v>
      </c>
      <c r="AB1393" s="19">
        <v>5</v>
      </c>
      <c r="AC1393" s="19">
        <v>2</v>
      </c>
      <c r="AD1393" s="19">
        <v>5</v>
      </c>
      <c r="AE1393" s="19">
        <v>2</v>
      </c>
      <c r="AF1393" s="19">
        <v>2</v>
      </c>
      <c r="AG1393" s="19">
        <v>5</v>
      </c>
      <c r="AH1393" s="19">
        <v>5</v>
      </c>
      <c r="AI1393" s="19">
        <v>4</v>
      </c>
      <c r="AJ1393" s="19">
        <v>5</v>
      </c>
      <c r="AK1393" s="19">
        <v>2</v>
      </c>
      <c r="AL1393" s="19">
        <v>1</v>
      </c>
      <c r="AM1393" s="19">
        <v>4</v>
      </c>
      <c r="AN1393" s="19">
        <v>2</v>
      </c>
      <c r="AO1393" s="19">
        <v>5</v>
      </c>
      <c r="AP1393" s="19">
        <v>4</v>
      </c>
      <c r="AQ1393" s="19">
        <v>2</v>
      </c>
      <c r="AR1393" s="19">
        <v>5</v>
      </c>
      <c r="AS1393" s="19">
        <v>5</v>
      </c>
      <c r="AT1393" s="19">
        <v>2</v>
      </c>
      <c r="AU1393" s="19">
        <v>5</v>
      </c>
      <c r="AV1393" s="19">
        <v>1</v>
      </c>
      <c r="AW1393" s="19">
        <v>1</v>
      </c>
      <c r="AX1393" s="19">
        <v>2</v>
      </c>
      <c r="AY1393" s="19">
        <v>1</v>
      </c>
      <c r="AZ1393" s="19">
        <v>1</v>
      </c>
      <c r="BA1393" s="19">
        <v>5</v>
      </c>
      <c r="BB1393" s="19">
        <v>5</v>
      </c>
      <c r="BC1393" s="19">
        <v>4</v>
      </c>
      <c r="BD1393" s="19">
        <v>2</v>
      </c>
      <c r="BE1393" s="19">
        <v>4</v>
      </c>
      <c r="BF1393" s="19">
        <v>4</v>
      </c>
      <c r="BG1393" s="19">
        <v>2</v>
      </c>
      <c r="BH1393" s="19">
        <v>1</v>
      </c>
      <c r="BI1393" s="19">
        <v>4</v>
      </c>
    </row>
    <row r="1394" spans="1:61">
      <c r="A1394" s="52" t="s">
        <v>3195</v>
      </c>
      <c r="B1394" s="19">
        <v>5</v>
      </c>
      <c r="C1394" s="19">
        <v>3</v>
      </c>
      <c r="D1394" s="19">
        <v>4</v>
      </c>
      <c r="E1394" s="19">
        <v>2</v>
      </c>
      <c r="F1394" s="19">
        <v>2</v>
      </c>
      <c r="G1394" s="19">
        <v>5</v>
      </c>
      <c r="H1394" s="19">
        <v>3</v>
      </c>
      <c r="I1394" s="19">
        <v>4</v>
      </c>
      <c r="J1394" s="19">
        <v>4</v>
      </c>
      <c r="K1394" s="19">
        <v>5</v>
      </c>
      <c r="L1394" s="19">
        <v>1</v>
      </c>
      <c r="M1394" s="19">
        <v>3</v>
      </c>
      <c r="N1394" s="19">
        <v>2</v>
      </c>
      <c r="O1394" s="19">
        <v>4</v>
      </c>
      <c r="P1394" s="19">
        <v>5</v>
      </c>
      <c r="Q1394" s="19">
        <v>1</v>
      </c>
      <c r="R1394" s="19">
        <v>2</v>
      </c>
      <c r="S1394" s="19">
        <v>3</v>
      </c>
      <c r="T1394" s="19">
        <v>5</v>
      </c>
      <c r="U1394" s="19">
        <v>4</v>
      </c>
      <c r="V1394" s="19">
        <v>5</v>
      </c>
      <c r="W1394" s="19">
        <v>3</v>
      </c>
      <c r="X1394" s="19">
        <v>5</v>
      </c>
      <c r="Y1394" s="19">
        <v>5</v>
      </c>
      <c r="Z1394" s="19">
        <v>1</v>
      </c>
      <c r="AA1394" s="19">
        <v>1</v>
      </c>
      <c r="AB1394" s="19">
        <v>3</v>
      </c>
      <c r="AC1394" s="19">
        <v>4</v>
      </c>
      <c r="AD1394" s="19">
        <v>3</v>
      </c>
      <c r="AE1394" s="19">
        <v>2</v>
      </c>
      <c r="AF1394" s="19">
        <v>1</v>
      </c>
      <c r="AG1394" s="19">
        <v>4</v>
      </c>
      <c r="AH1394" s="19">
        <v>2</v>
      </c>
      <c r="AI1394" s="19">
        <v>3</v>
      </c>
      <c r="AJ1394" s="19">
        <v>3</v>
      </c>
      <c r="AK1394" s="19">
        <v>1</v>
      </c>
      <c r="AL1394" s="19">
        <v>4</v>
      </c>
      <c r="AM1394" s="19">
        <v>2</v>
      </c>
      <c r="AN1394" s="19">
        <v>2</v>
      </c>
      <c r="AO1394" s="19">
        <v>4</v>
      </c>
      <c r="AP1394" s="19">
        <v>5</v>
      </c>
      <c r="AQ1394" s="19">
        <v>4</v>
      </c>
      <c r="AR1394" s="19">
        <v>5</v>
      </c>
      <c r="AS1394" s="19">
        <v>3</v>
      </c>
      <c r="AT1394" s="19">
        <v>1</v>
      </c>
      <c r="AU1394" s="19">
        <v>5</v>
      </c>
      <c r="AV1394" s="19">
        <v>2</v>
      </c>
      <c r="AW1394" s="19">
        <v>2</v>
      </c>
      <c r="AX1394" s="19">
        <v>2</v>
      </c>
      <c r="AY1394" s="19">
        <v>2</v>
      </c>
      <c r="AZ1394" s="19">
        <v>2</v>
      </c>
      <c r="BA1394" s="19">
        <v>3</v>
      </c>
      <c r="BB1394" s="19">
        <v>2</v>
      </c>
      <c r="BC1394" s="19">
        <v>2</v>
      </c>
      <c r="BD1394" s="19">
        <v>2</v>
      </c>
      <c r="BE1394" s="19">
        <v>5</v>
      </c>
      <c r="BF1394" s="19">
        <v>4</v>
      </c>
      <c r="BG1394" s="19">
        <v>4</v>
      </c>
      <c r="BH1394" s="19">
        <v>4</v>
      </c>
      <c r="BI1394" s="19">
        <v>5</v>
      </c>
    </row>
    <row r="1395" spans="1:61">
      <c r="A1395" s="52" t="s">
        <v>3196</v>
      </c>
      <c r="B1395" s="19">
        <v>4</v>
      </c>
      <c r="C1395" s="19">
        <v>4</v>
      </c>
      <c r="D1395" s="19">
        <v>3</v>
      </c>
      <c r="E1395" s="19">
        <v>2</v>
      </c>
      <c r="F1395" s="19">
        <v>1</v>
      </c>
      <c r="G1395" s="19">
        <v>4</v>
      </c>
      <c r="H1395" s="19">
        <v>4</v>
      </c>
      <c r="I1395" s="19">
        <v>2</v>
      </c>
      <c r="J1395" s="19">
        <v>2</v>
      </c>
      <c r="K1395" s="19">
        <v>5</v>
      </c>
      <c r="L1395" s="19">
        <v>2</v>
      </c>
      <c r="M1395" s="19">
        <v>4</v>
      </c>
      <c r="N1395" s="19">
        <v>3</v>
      </c>
      <c r="O1395" s="19">
        <v>4</v>
      </c>
      <c r="P1395" s="19">
        <v>5</v>
      </c>
      <c r="Q1395" s="19">
        <v>2</v>
      </c>
      <c r="R1395" s="19">
        <v>1</v>
      </c>
      <c r="S1395" s="19">
        <v>4</v>
      </c>
      <c r="T1395" s="19">
        <v>4</v>
      </c>
      <c r="U1395" s="19">
        <v>5</v>
      </c>
      <c r="V1395" s="19">
        <v>3</v>
      </c>
      <c r="W1395" s="19">
        <v>4</v>
      </c>
      <c r="X1395" s="19">
        <v>1</v>
      </c>
      <c r="Y1395" s="19">
        <v>4</v>
      </c>
      <c r="Z1395" s="19">
        <v>1</v>
      </c>
      <c r="AA1395" s="19">
        <v>2</v>
      </c>
      <c r="AB1395" s="19">
        <v>5</v>
      </c>
      <c r="AC1395" s="19">
        <v>4</v>
      </c>
      <c r="AD1395" s="19">
        <v>2</v>
      </c>
      <c r="AE1395" s="19">
        <v>1</v>
      </c>
      <c r="AF1395" s="19">
        <v>4</v>
      </c>
      <c r="AG1395" s="19">
        <v>4</v>
      </c>
      <c r="AH1395" s="19">
        <v>4</v>
      </c>
      <c r="AI1395" s="19">
        <v>4</v>
      </c>
      <c r="AJ1395" s="19">
        <v>5</v>
      </c>
      <c r="AK1395" s="19">
        <v>2</v>
      </c>
      <c r="AL1395" s="19">
        <v>3</v>
      </c>
      <c r="AM1395" s="19">
        <v>5</v>
      </c>
      <c r="AN1395" s="19">
        <v>4</v>
      </c>
      <c r="AO1395" s="19">
        <v>5</v>
      </c>
      <c r="AP1395" s="19">
        <v>3</v>
      </c>
      <c r="AQ1395" s="19">
        <v>4</v>
      </c>
      <c r="AR1395" s="19">
        <v>4</v>
      </c>
      <c r="AS1395" s="19">
        <v>4</v>
      </c>
      <c r="AT1395" s="19">
        <v>1</v>
      </c>
      <c r="AU1395" s="19">
        <v>4</v>
      </c>
      <c r="AV1395" s="19">
        <v>2</v>
      </c>
      <c r="AW1395" s="19">
        <v>1</v>
      </c>
      <c r="AX1395" s="19">
        <v>2</v>
      </c>
      <c r="AY1395" s="19">
        <v>2</v>
      </c>
      <c r="AZ1395" s="19">
        <v>4</v>
      </c>
      <c r="BA1395" s="19">
        <v>4</v>
      </c>
      <c r="BB1395" s="19">
        <v>5</v>
      </c>
      <c r="BC1395" s="19">
        <v>2</v>
      </c>
      <c r="BD1395" s="19">
        <v>2</v>
      </c>
      <c r="BE1395" s="19">
        <v>4</v>
      </c>
      <c r="BF1395" s="19">
        <v>3</v>
      </c>
      <c r="BG1395" s="19">
        <v>4</v>
      </c>
      <c r="BH1395" s="19">
        <v>3</v>
      </c>
      <c r="BI1395" s="19">
        <v>4</v>
      </c>
    </row>
    <row r="1396" spans="1:61">
      <c r="A1396" s="52" t="s">
        <v>3197</v>
      </c>
      <c r="B1396" s="19">
        <v>2</v>
      </c>
      <c r="C1396" s="19">
        <v>4</v>
      </c>
      <c r="D1396" s="19">
        <v>5</v>
      </c>
      <c r="E1396" s="19">
        <v>3</v>
      </c>
      <c r="F1396" s="19">
        <v>4</v>
      </c>
      <c r="G1396" s="19">
        <v>4</v>
      </c>
      <c r="H1396" s="19">
        <v>5</v>
      </c>
      <c r="I1396" s="19">
        <v>4</v>
      </c>
      <c r="J1396" s="19">
        <v>4</v>
      </c>
      <c r="K1396" s="19">
        <v>2</v>
      </c>
      <c r="L1396" s="19">
        <v>4</v>
      </c>
      <c r="M1396" s="19">
        <v>2</v>
      </c>
      <c r="N1396" s="19">
        <v>5</v>
      </c>
      <c r="O1396" s="19">
        <v>3</v>
      </c>
      <c r="P1396" s="19">
        <v>3</v>
      </c>
      <c r="Q1396" s="19">
        <v>5</v>
      </c>
      <c r="R1396" s="19">
        <v>1</v>
      </c>
      <c r="S1396" s="19">
        <v>2</v>
      </c>
      <c r="T1396" s="19">
        <v>5</v>
      </c>
      <c r="U1396" s="19">
        <v>4</v>
      </c>
      <c r="V1396" s="19">
        <v>2</v>
      </c>
      <c r="W1396" s="19">
        <v>1</v>
      </c>
      <c r="X1396" s="19">
        <v>5</v>
      </c>
      <c r="Y1396" s="19">
        <v>2</v>
      </c>
      <c r="Z1396" s="19">
        <v>1</v>
      </c>
      <c r="AA1396" s="19">
        <v>3</v>
      </c>
      <c r="AB1396" s="19">
        <v>4</v>
      </c>
      <c r="AC1396" s="19">
        <v>5</v>
      </c>
      <c r="AD1396" s="19">
        <v>1</v>
      </c>
      <c r="AE1396" s="19">
        <v>5</v>
      </c>
      <c r="AF1396" s="19">
        <v>5</v>
      </c>
      <c r="AG1396" s="19">
        <v>4</v>
      </c>
      <c r="AH1396" s="19">
        <v>1</v>
      </c>
      <c r="AI1396" s="19">
        <v>3</v>
      </c>
      <c r="AJ1396" s="19">
        <v>3</v>
      </c>
      <c r="AK1396" s="19">
        <v>5</v>
      </c>
      <c r="AL1396" s="19">
        <v>1</v>
      </c>
      <c r="AM1396" s="19">
        <v>4</v>
      </c>
      <c r="AN1396" s="19">
        <v>5</v>
      </c>
      <c r="AO1396" s="19">
        <v>4</v>
      </c>
      <c r="AP1396" s="19">
        <v>2</v>
      </c>
      <c r="AQ1396" s="19">
        <v>4</v>
      </c>
      <c r="AR1396" s="19">
        <v>5</v>
      </c>
      <c r="AS1396" s="19">
        <v>2</v>
      </c>
      <c r="AT1396" s="19">
        <v>4</v>
      </c>
      <c r="AU1396" s="19">
        <v>1</v>
      </c>
      <c r="AV1396" s="19">
        <v>4</v>
      </c>
      <c r="AW1396" s="19">
        <v>3</v>
      </c>
      <c r="AX1396" s="19">
        <v>1</v>
      </c>
      <c r="AY1396" s="19">
        <v>1</v>
      </c>
      <c r="AZ1396" s="19">
        <v>4</v>
      </c>
      <c r="BA1396" s="19">
        <v>4</v>
      </c>
      <c r="BB1396" s="19">
        <v>2</v>
      </c>
      <c r="BC1396" s="19">
        <v>4</v>
      </c>
      <c r="BD1396" s="19">
        <v>1</v>
      </c>
      <c r="BE1396" s="19">
        <v>1</v>
      </c>
      <c r="BF1396" s="19">
        <v>3</v>
      </c>
      <c r="BG1396" s="19">
        <v>2</v>
      </c>
      <c r="BH1396" s="19">
        <v>1</v>
      </c>
      <c r="BI1396" s="19">
        <v>3</v>
      </c>
    </row>
    <row r="1397" spans="1:61">
      <c r="A1397" s="114" t="s">
        <v>3200</v>
      </c>
      <c r="B1397" s="19">
        <v>2</v>
      </c>
      <c r="C1397" s="19">
        <v>5</v>
      </c>
      <c r="D1397" s="19">
        <v>1</v>
      </c>
      <c r="E1397" s="19">
        <v>3</v>
      </c>
      <c r="F1397" s="19">
        <v>1</v>
      </c>
      <c r="G1397" s="19">
        <v>5</v>
      </c>
      <c r="H1397" s="19">
        <v>5</v>
      </c>
      <c r="I1397" s="19">
        <v>3</v>
      </c>
      <c r="J1397" s="19">
        <v>3</v>
      </c>
      <c r="K1397" s="19">
        <v>5</v>
      </c>
      <c r="L1397" s="19">
        <v>5</v>
      </c>
      <c r="M1397" s="19">
        <v>5</v>
      </c>
      <c r="N1397" s="19">
        <v>5</v>
      </c>
      <c r="O1397" s="19">
        <v>3</v>
      </c>
      <c r="P1397" s="19">
        <v>5</v>
      </c>
      <c r="Q1397" s="19">
        <v>4</v>
      </c>
      <c r="R1397" s="19">
        <v>1</v>
      </c>
      <c r="S1397" s="19">
        <v>5</v>
      </c>
      <c r="T1397" s="19">
        <v>3</v>
      </c>
      <c r="U1397" s="19">
        <v>5</v>
      </c>
      <c r="V1397" s="19">
        <v>3</v>
      </c>
      <c r="W1397" s="19">
        <v>3</v>
      </c>
      <c r="X1397" s="19">
        <v>3</v>
      </c>
      <c r="Y1397" s="19">
        <v>3</v>
      </c>
      <c r="Z1397" s="19">
        <v>1</v>
      </c>
      <c r="AA1397" s="19">
        <v>1</v>
      </c>
      <c r="AB1397" s="19">
        <v>3</v>
      </c>
      <c r="AC1397" s="19">
        <v>3</v>
      </c>
      <c r="AD1397" s="19">
        <v>2</v>
      </c>
      <c r="AE1397" s="19">
        <v>1</v>
      </c>
      <c r="AF1397" s="19">
        <v>5</v>
      </c>
      <c r="AG1397" s="19">
        <v>4</v>
      </c>
      <c r="AH1397" s="19">
        <v>5</v>
      </c>
      <c r="AI1397" s="19">
        <v>5</v>
      </c>
      <c r="AJ1397" s="19">
        <v>5</v>
      </c>
      <c r="AK1397" s="19">
        <v>2</v>
      </c>
      <c r="AL1397" s="19">
        <v>3</v>
      </c>
      <c r="AM1397" s="19">
        <v>5</v>
      </c>
      <c r="AN1397" s="19">
        <v>4</v>
      </c>
      <c r="AO1397" s="19">
        <v>5</v>
      </c>
      <c r="AP1397" s="19">
        <v>4</v>
      </c>
      <c r="AQ1397" s="19">
        <v>5</v>
      </c>
      <c r="AR1397" s="19">
        <v>5</v>
      </c>
      <c r="AS1397" s="19">
        <v>3</v>
      </c>
      <c r="AT1397" s="19">
        <v>2</v>
      </c>
      <c r="AU1397" s="19">
        <v>3</v>
      </c>
      <c r="AV1397" s="19">
        <v>3</v>
      </c>
      <c r="AW1397" s="19">
        <v>1</v>
      </c>
      <c r="AX1397" s="19">
        <v>2</v>
      </c>
      <c r="AY1397" s="19">
        <v>1</v>
      </c>
      <c r="AZ1397" s="19">
        <v>5</v>
      </c>
      <c r="BA1397" s="19">
        <v>4</v>
      </c>
      <c r="BB1397" s="19">
        <v>5</v>
      </c>
      <c r="BC1397" s="19">
        <v>4</v>
      </c>
      <c r="BD1397" s="19">
        <v>3</v>
      </c>
      <c r="BE1397" s="19">
        <v>3</v>
      </c>
      <c r="BF1397" s="19">
        <v>3</v>
      </c>
      <c r="BG1397" s="19">
        <v>3</v>
      </c>
      <c r="BH1397" s="19">
        <v>4</v>
      </c>
      <c r="BI1397" s="19">
        <v>4</v>
      </c>
    </row>
    <row r="1398" spans="1:61">
      <c r="A1398" s="37" t="s">
        <v>3204</v>
      </c>
      <c r="B1398" s="19">
        <v>4</v>
      </c>
      <c r="C1398" s="19">
        <v>4</v>
      </c>
      <c r="D1398" s="19">
        <v>2</v>
      </c>
      <c r="E1398" s="19">
        <v>1</v>
      </c>
      <c r="F1398" s="19">
        <v>4</v>
      </c>
      <c r="G1398" s="19">
        <v>4</v>
      </c>
      <c r="H1398" s="19">
        <v>5</v>
      </c>
      <c r="I1398" s="19">
        <v>1</v>
      </c>
      <c r="J1398" s="19">
        <v>2</v>
      </c>
      <c r="K1398" s="19">
        <v>5</v>
      </c>
      <c r="L1398" s="19">
        <v>2</v>
      </c>
      <c r="M1398" s="19">
        <v>4</v>
      </c>
      <c r="N1398" s="19">
        <v>5</v>
      </c>
      <c r="O1398" s="19">
        <v>4</v>
      </c>
      <c r="P1398" s="19">
        <v>5</v>
      </c>
      <c r="Q1398" s="19">
        <v>3</v>
      </c>
      <c r="R1398" s="19">
        <v>2</v>
      </c>
      <c r="S1398" s="19">
        <v>5</v>
      </c>
      <c r="T1398" s="19">
        <v>5</v>
      </c>
      <c r="U1398" s="19">
        <v>3</v>
      </c>
      <c r="V1398" s="19">
        <v>4</v>
      </c>
      <c r="W1398" s="19">
        <v>1</v>
      </c>
      <c r="X1398" s="19">
        <v>1</v>
      </c>
      <c r="Y1398" s="19">
        <v>4</v>
      </c>
      <c r="Z1398" s="19">
        <v>1</v>
      </c>
      <c r="AA1398" s="19">
        <v>1</v>
      </c>
      <c r="AB1398" s="19">
        <v>4</v>
      </c>
      <c r="AC1398" s="19">
        <v>1</v>
      </c>
      <c r="AD1398" s="19">
        <v>2</v>
      </c>
      <c r="AE1398" s="19">
        <v>4</v>
      </c>
      <c r="AF1398" s="19">
        <v>4</v>
      </c>
      <c r="AG1398" s="19">
        <v>4</v>
      </c>
      <c r="AH1398" s="19">
        <v>4</v>
      </c>
      <c r="AI1398" s="19">
        <v>1</v>
      </c>
      <c r="AJ1398" s="19">
        <v>2</v>
      </c>
      <c r="AK1398" s="19">
        <v>2</v>
      </c>
      <c r="AL1398" s="19">
        <v>2</v>
      </c>
      <c r="AM1398" s="19">
        <v>5</v>
      </c>
      <c r="AN1398" s="19">
        <v>4</v>
      </c>
      <c r="AO1398" s="19">
        <v>4</v>
      </c>
      <c r="AP1398" s="19">
        <v>4</v>
      </c>
      <c r="AQ1398" s="19">
        <v>2</v>
      </c>
      <c r="AR1398" s="19">
        <v>4</v>
      </c>
      <c r="AS1398" s="19">
        <v>2</v>
      </c>
      <c r="AT1398" s="19">
        <v>1</v>
      </c>
      <c r="AU1398" s="19">
        <v>3</v>
      </c>
      <c r="AV1398" s="19">
        <v>2</v>
      </c>
      <c r="AW1398" s="19">
        <v>2</v>
      </c>
      <c r="AX1398" s="19">
        <v>1</v>
      </c>
      <c r="AY1398" s="19">
        <v>2</v>
      </c>
      <c r="AZ1398" s="19">
        <v>2</v>
      </c>
      <c r="BA1398" s="19">
        <v>4</v>
      </c>
      <c r="BB1398" s="19">
        <v>5</v>
      </c>
      <c r="BC1398" s="19">
        <v>2</v>
      </c>
      <c r="BD1398" s="19">
        <v>4</v>
      </c>
      <c r="BE1398" s="19">
        <v>4</v>
      </c>
      <c r="BF1398" s="19">
        <v>2</v>
      </c>
      <c r="BG1398" s="19">
        <v>1</v>
      </c>
      <c r="BH1398" s="19">
        <v>2</v>
      </c>
      <c r="BI1398" s="19">
        <v>2</v>
      </c>
    </row>
    <row r="1399" spans="1:61">
      <c r="A1399" s="37" t="s">
        <v>3205</v>
      </c>
      <c r="B1399" s="19">
        <v>4</v>
      </c>
      <c r="C1399" s="19">
        <v>4</v>
      </c>
      <c r="D1399" s="19">
        <v>3</v>
      </c>
      <c r="E1399" s="19">
        <v>4</v>
      </c>
      <c r="F1399" s="19">
        <v>4</v>
      </c>
      <c r="G1399" s="19">
        <v>5</v>
      </c>
      <c r="H1399" s="19">
        <v>5</v>
      </c>
      <c r="I1399" s="19">
        <v>2</v>
      </c>
      <c r="J1399" s="19">
        <v>3</v>
      </c>
      <c r="K1399" s="19">
        <v>5</v>
      </c>
      <c r="L1399" s="19">
        <v>2</v>
      </c>
      <c r="M1399" s="19">
        <v>2</v>
      </c>
      <c r="N1399" s="19">
        <v>3</v>
      </c>
      <c r="O1399" s="19">
        <v>2</v>
      </c>
      <c r="P1399" s="19">
        <v>4</v>
      </c>
      <c r="Q1399" s="19">
        <v>3</v>
      </c>
      <c r="R1399" s="19">
        <v>1</v>
      </c>
      <c r="S1399" s="19">
        <v>2</v>
      </c>
      <c r="T1399" s="19">
        <v>2</v>
      </c>
      <c r="U1399" s="19">
        <v>4</v>
      </c>
      <c r="V1399" s="19">
        <v>3</v>
      </c>
      <c r="W1399" s="19">
        <v>2</v>
      </c>
      <c r="X1399" s="19">
        <v>2</v>
      </c>
      <c r="Y1399" s="19">
        <v>3</v>
      </c>
      <c r="Z1399" s="19">
        <v>3</v>
      </c>
      <c r="AA1399" s="19">
        <v>2</v>
      </c>
      <c r="AB1399" s="19">
        <v>4</v>
      </c>
      <c r="AC1399" s="19">
        <v>2</v>
      </c>
      <c r="AD1399" s="19">
        <v>4</v>
      </c>
      <c r="AE1399" s="19">
        <v>2</v>
      </c>
      <c r="AF1399" s="19">
        <v>2</v>
      </c>
      <c r="AG1399" s="19">
        <v>4</v>
      </c>
      <c r="AH1399" s="19">
        <v>2</v>
      </c>
      <c r="AI1399" s="19">
        <v>4</v>
      </c>
      <c r="AJ1399" s="19">
        <v>4</v>
      </c>
      <c r="AK1399" s="19">
        <v>2</v>
      </c>
      <c r="AL1399" s="19">
        <v>2</v>
      </c>
      <c r="AM1399" s="19">
        <v>4</v>
      </c>
      <c r="AN1399" s="19">
        <v>2</v>
      </c>
      <c r="AO1399" s="19">
        <v>5</v>
      </c>
      <c r="AP1399" s="19">
        <v>3</v>
      </c>
      <c r="AQ1399" s="19">
        <v>3</v>
      </c>
      <c r="AR1399" s="19">
        <v>4</v>
      </c>
      <c r="AS1399" s="19">
        <v>4</v>
      </c>
      <c r="AT1399" s="19">
        <v>2</v>
      </c>
      <c r="AU1399" s="19">
        <v>3</v>
      </c>
      <c r="AV1399" s="19">
        <v>2</v>
      </c>
      <c r="AW1399" s="19">
        <v>1</v>
      </c>
      <c r="AX1399" s="19">
        <v>2</v>
      </c>
      <c r="AY1399" s="19">
        <v>1</v>
      </c>
      <c r="AZ1399" s="19">
        <v>4</v>
      </c>
      <c r="BA1399" s="19">
        <v>5</v>
      </c>
      <c r="BB1399" s="19">
        <v>5</v>
      </c>
      <c r="BC1399" s="19">
        <v>2</v>
      </c>
      <c r="BD1399" s="19">
        <v>2</v>
      </c>
      <c r="BE1399" s="19">
        <v>3</v>
      </c>
      <c r="BF1399" s="19">
        <v>3</v>
      </c>
      <c r="BG1399" s="19">
        <v>1</v>
      </c>
      <c r="BH1399" s="19">
        <v>2</v>
      </c>
      <c r="BI1399" s="19">
        <v>3</v>
      </c>
    </row>
    <row r="1400" spans="1:61">
      <c r="A1400" s="37" t="s">
        <v>3206</v>
      </c>
      <c r="B1400" s="19">
        <v>2</v>
      </c>
      <c r="C1400" s="19">
        <v>3</v>
      </c>
      <c r="D1400" s="19">
        <v>3</v>
      </c>
      <c r="E1400" s="19">
        <v>2</v>
      </c>
      <c r="F1400" s="19">
        <v>2</v>
      </c>
      <c r="G1400" s="19">
        <v>4</v>
      </c>
      <c r="H1400" s="19">
        <v>3</v>
      </c>
      <c r="I1400" s="19">
        <v>4</v>
      </c>
      <c r="J1400" s="19">
        <v>2</v>
      </c>
      <c r="K1400" s="19">
        <v>5</v>
      </c>
      <c r="L1400" s="19">
        <v>3</v>
      </c>
      <c r="M1400" s="19">
        <v>5</v>
      </c>
      <c r="N1400" s="19">
        <v>4</v>
      </c>
      <c r="O1400" s="19">
        <v>2</v>
      </c>
      <c r="P1400" s="19">
        <v>4</v>
      </c>
      <c r="Q1400" s="19">
        <v>5</v>
      </c>
      <c r="R1400" s="19">
        <v>2</v>
      </c>
      <c r="S1400" s="19">
        <v>4</v>
      </c>
      <c r="T1400" s="19">
        <v>5</v>
      </c>
      <c r="U1400" s="19">
        <v>3</v>
      </c>
      <c r="V1400" s="19">
        <v>4</v>
      </c>
      <c r="W1400" s="19">
        <v>2</v>
      </c>
      <c r="X1400" s="19">
        <v>3</v>
      </c>
      <c r="Y1400" s="19">
        <v>2</v>
      </c>
      <c r="Z1400" s="19">
        <v>1</v>
      </c>
      <c r="AA1400" s="19">
        <v>2</v>
      </c>
      <c r="AB1400" s="19">
        <v>4</v>
      </c>
      <c r="AC1400" s="19">
        <v>2</v>
      </c>
      <c r="AD1400" s="19">
        <v>4</v>
      </c>
      <c r="AE1400" s="19">
        <v>2</v>
      </c>
      <c r="AF1400" s="19">
        <v>5</v>
      </c>
      <c r="AG1400" s="19">
        <v>3</v>
      </c>
      <c r="AH1400" s="19">
        <v>2</v>
      </c>
      <c r="AI1400" s="19">
        <v>5</v>
      </c>
      <c r="AJ1400" s="19">
        <v>3</v>
      </c>
      <c r="AK1400" s="19">
        <v>4</v>
      </c>
      <c r="AL1400" s="19">
        <v>3</v>
      </c>
      <c r="AM1400" s="19">
        <v>5</v>
      </c>
      <c r="AN1400" s="19">
        <v>4</v>
      </c>
      <c r="AO1400" s="19">
        <v>5</v>
      </c>
      <c r="AP1400" s="19">
        <v>3</v>
      </c>
      <c r="AQ1400" s="19">
        <v>4</v>
      </c>
      <c r="AR1400" s="19">
        <v>4</v>
      </c>
      <c r="AS1400" s="19">
        <v>5</v>
      </c>
      <c r="AT1400" s="19">
        <v>1</v>
      </c>
      <c r="AU1400" s="19">
        <v>2</v>
      </c>
      <c r="AV1400" s="19">
        <v>4</v>
      </c>
      <c r="AW1400" s="19">
        <v>2</v>
      </c>
      <c r="AX1400" s="19">
        <v>2</v>
      </c>
      <c r="AY1400" s="19">
        <v>2</v>
      </c>
      <c r="AZ1400" s="19">
        <v>3</v>
      </c>
      <c r="BA1400" s="19">
        <v>3</v>
      </c>
      <c r="BB1400" s="19">
        <v>3</v>
      </c>
      <c r="BC1400" s="19">
        <v>4</v>
      </c>
      <c r="BD1400" s="19">
        <v>1</v>
      </c>
      <c r="BE1400" s="19">
        <v>2</v>
      </c>
      <c r="BF1400" s="19">
        <v>2</v>
      </c>
      <c r="BG1400" s="19">
        <v>2</v>
      </c>
      <c r="BH1400" s="19">
        <v>2</v>
      </c>
      <c r="BI1400" s="19">
        <v>4</v>
      </c>
    </row>
    <row r="1401" spans="1:61">
      <c r="A1401" s="37" t="s">
        <v>3208</v>
      </c>
      <c r="B1401" s="19">
        <v>5</v>
      </c>
      <c r="C1401" s="19">
        <v>5</v>
      </c>
      <c r="D1401" s="19">
        <v>4</v>
      </c>
      <c r="E1401" s="19">
        <v>4</v>
      </c>
      <c r="F1401" s="19">
        <v>1</v>
      </c>
      <c r="G1401" s="19">
        <v>3</v>
      </c>
      <c r="H1401" s="19">
        <v>5</v>
      </c>
      <c r="I1401" s="19">
        <v>2</v>
      </c>
      <c r="J1401" s="19">
        <v>5</v>
      </c>
      <c r="K1401" s="19">
        <v>5</v>
      </c>
      <c r="L1401" s="19">
        <v>2</v>
      </c>
      <c r="M1401" s="19">
        <v>2</v>
      </c>
      <c r="N1401" s="19">
        <v>4</v>
      </c>
      <c r="O1401" s="19">
        <v>2</v>
      </c>
      <c r="P1401" s="19">
        <v>4</v>
      </c>
      <c r="Q1401" s="19">
        <v>2</v>
      </c>
      <c r="R1401" s="19">
        <v>1</v>
      </c>
      <c r="S1401" s="19">
        <v>2</v>
      </c>
      <c r="T1401" s="19">
        <v>3</v>
      </c>
      <c r="U1401" s="19">
        <v>5</v>
      </c>
      <c r="V1401" s="19">
        <v>3</v>
      </c>
      <c r="W1401" s="19">
        <v>2</v>
      </c>
      <c r="X1401" s="19">
        <v>2</v>
      </c>
      <c r="Y1401" s="19">
        <v>4</v>
      </c>
      <c r="Z1401" s="19">
        <v>2</v>
      </c>
      <c r="AA1401" s="19">
        <v>1</v>
      </c>
      <c r="AB1401" s="19">
        <v>5</v>
      </c>
      <c r="AC1401" s="19">
        <v>4</v>
      </c>
      <c r="AD1401" s="19">
        <v>4</v>
      </c>
      <c r="AE1401" s="19">
        <v>1</v>
      </c>
      <c r="AF1401" s="19">
        <v>3</v>
      </c>
      <c r="AG1401" s="19">
        <v>4</v>
      </c>
      <c r="AH1401" s="19">
        <v>2</v>
      </c>
      <c r="AI1401" s="19">
        <v>3</v>
      </c>
      <c r="AJ1401" s="19">
        <v>5</v>
      </c>
      <c r="AK1401" s="19">
        <v>3</v>
      </c>
      <c r="AL1401" s="19">
        <v>2</v>
      </c>
      <c r="AM1401" s="19">
        <v>4</v>
      </c>
      <c r="AN1401" s="19">
        <v>2</v>
      </c>
      <c r="AO1401" s="19">
        <v>3</v>
      </c>
      <c r="AP1401" s="19">
        <v>5</v>
      </c>
      <c r="AQ1401" s="19">
        <v>2</v>
      </c>
      <c r="AR1401" s="19">
        <v>4</v>
      </c>
      <c r="AS1401" s="19">
        <v>4</v>
      </c>
      <c r="AT1401" s="19">
        <v>1</v>
      </c>
      <c r="AU1401" s="19">
        <v>5</v>
      </c>
      <c r="AV1401" s="19">
        <v>1</v>
      </c>
      <c r="AW1401" s="19">
        <v>2</v>
      </c>
      <c r="AX1401" s="19">
        <v>4</v>
      </c>
      <c r="AY1401" s="19">
        <v>1</v>
      </c>
      <c r="AZ1401" s="19">
        <v>1</v>
      </c>
      <c r="BA1401" s="19">
        <v>5</v>
      </c>
      <c r="BB1401" s="19">
        <v>4</v>
      </c>
      <c r="BC1401" s="19">
        <v>1</v>
      </c>
      <c r="BD1401" s="19">
        <v>1</v>
      </c>
      <c r="BE1401" s="19">
        <v>4</v>
      </c>
      <c r="BF1401" s="19">
        <v>4</v>
      </c>
      <c r="BG1401" s="19">
        <v>2</v>
      </c>
      <c r="BH1401" s="19">
        <v>1</v>
      </c>
      <c r="BI1401" s="19">
        <v>5</v>
      </c>
    </row>
    <row r="1402" spans="1:61">
      <c r="A1402" s="37" t="s">
        <v>3209</v>
      </c>
      <c r="B1402" s="19">
        <v>5</v>
      </c>
      <c r="C1402" s="19">
        <v>5</v>
      </c>
      <c r="D1402" s="19">
        <v>3</v>
      </c>
      <c r="E1402" s="19">
        <v>5</v>
      </c>
      <c r="F1402" s="19">
        <v>3</v>
      </c>
      <c r="G1402" s="19">
        <v>3</v>
      </c>
      <c r="H1402" s="19">
        <v>5</v>
      </c>
      <c r="I1402" s="19">
        <v>1</v>
      </c>
      <c r="J1402" s="19">
        <v>5</v>
      </c>
      <c r="K1402" s="19">
        <v>5</v>
      </c>
      <c r="L1402" s="19">
        <v>1</v>
      </c>
      <c r="M1402" s="19">
        <v>1</v>
      </c>
      <c r="N1402" s="19">
        <v>5</v>
      </c>
      <c r="O1402" s="19">
        <v>1</v>
      </c>
      <c r="P1402" s="19">
        <v>5</v>
      </c>
      <c r="Q1402" s="19">
        <v>3</v>
      </c>
      <c r="R1402" s="19">
        <v>1</v>
      </c>
      <c r="S1402" s="19">
        <v>3</v>
      </c>
      <c r="T1402" s="19">
        <v>2</v>
      </c>
      <c r="U1402" s="19">
        <v>5</v>
      </c>
      <c r="V1402" s="19">
        <v>4</v>
      </c>
      <c r="W1402" s="19">
        <v>1</v>
      </c>
      <c r="X1402" s="19">
        <v>1</v>
      </c>
      <c r="Y1402" s="19">
        <v>5</v>
      </c>
      <c r="Z1402" s="19">
        <v>1</v>
      </c>
      <c r="AA1402" s="19">
        <v>4</v>
      </c>
      <c r="AB1402" s="19">
        <v>5</v>
      </c>
      <c r="AC1402" s="19">
        <v>4</v>
      </c>
      <c r="AD1402" s="19">
        <v>5</v>
      </c>
      <c r="AE1402" s="19">
        <v>3</v>
      </c>
      <c r="AF1402" s="19">
        <v>1</v>
      </c>
      <c r="AG1402" s="19">
        <v>5</v>
      </c>
      <c r="AH1402" s="19">
        <v>4</v>
      </c>
      <c r="AI1402" s="19">
        <v>4</v>
      </c>
      <c r="AJ1402" s="19">
        <v>5</v>
      </c>
      <c r="AK1402" s="19">
        <v>4</v>
      </c>
      <c r="AL1402" s="19">
        <v>1</v>
      </c>
      <c r="AM1402" s="19">
        <v>4</v>
      </c>
      <c r="AN1402" s="19">
        <v>5</v>
      </c>
      <c r="AO1402" s="19">
        <v>4</v>
      </c>
      <c r="AP1402" s="19">
        <v>5</v>
      </c>
      <c r="AQ1402" s="19">
        <v>4</v>
      </c>
      <c r="AR1402" s="19">
        <v>5</v>
      </c>
      <c r="AS1402" s="19">
        <v>5</v>
      </c>
      <c r="AT1402" s="19">
        <v>1</v>
      </c>
      <c r="AU1402" s="19">
        <v>5</v>
      </c>
      <c r="AV1402" s="19">
        <v>4</v>
      </c>
      <c r="AW1402" s="19">
        <v>1</v>
      </c>
      <c r="AX1402" s="19">
        <v>5</v>
      </c>
      <c r="AY1402" s="19">
        <v>1</v>
      </c>
      <c r="AZ1402" s="19">
        <v>4</v>
      </c>
      <c r="BA1402" s="19">
        <v>5</v>
      </c>
      <c r="BB1402" s="19">
        <v>5</v>
      </c>
      <c r="BC1402" s="19">
        <v>1</v>
      </c>
      <c r="BD1402" s="19">
        <v>1</v>
      </c>
      <c r="BE1402" s="19">
        <v>5</v>
      </c>
      <c r="BF1402" s="19">
        <v>5</v>
      </c>
      <c r="BG1402" s="19">
        <v>1</v>
      </c>
      <c r="BH1402" s="19">
        <v>1</v>
      </c>
      <c r="BI1402" s="19">
        <v>5</v>
      </c>
    </row>
    <row r="1403" spans="1:61">
      <c r="A1403" s="37" t="s">
        <v>3210</v>
      </c>
      <c r="B1403" s="19">
        <v>3</v>
      </c>
      <c r="C1403" s="19">
        <v>3</v>
      </c>
      <c r="D1403" s="19">
        <v>2</v>
      </c>
      <c r="E1403" s="19">
        <v>4</v>
      </c>
      <c r="F1403" s="19">
        <v>5</v>
      </c>
      <c r="G1403" s="19">
        <v>5</v>
      </c>
      <c r="H1403" s="19">
        <v>4</v>
      </c>
      <c r="I1403" s="19">
        <v>1</v>
      </c>
      <c r="J1403" s="19">
        <v>5</v>
      </c>
      <c r="K1403" s="19">
        <v>5</v>
      </c>
      <c r="L1403" s="19">
        <v>3</v>
      </c>
      <c r="M1403" s="19">
        <v>2</v>
      </c>
      <c r="N1403" s="19">
        <v>3</v>
      </c>
      <c r="O1403" s="19">
        <v>2</v>
      </c>
      <c r="P1403" s="19">
        <v>5</v>
      </c>
      <c r="Q1403" s="19">
        <v>2</v>
      </c>
      <c r="R1403" s="19">
        <v>2</v>
      </c>
      <c r="S1403" s="19">
        <v>3</v>
      </c>
      <c r="T1403" s="19">
        <v>1</v>
      </c>
      <c r="U1403" s="19">
        <v>2</v>
      </c>
      <c r="V1403" s="19">
        <v>3</v>
      </c>
      <c r="W1403" s="19">
        <v>1</v>
      </c>
      <c r="X1403" s="19">
        <v>1</v>
      </c>
      <c r="Y1403" s="19">
        <v>4</v>
      </c>
      <c r="Z1403" s="19">
        <v>1</v>
      </c>
      <c r="AA1403" s="19">
        <v>1</v>
      </c>
      <c r="AB1403" s="19">
        <v>4</v>
      </c>
      <c r="AC1403" s="19">
        <v>3</v>
      </c>
      <c r="AD1403" s="19">
        <v>5</v>
      </c>
      <c r="AE1403" s="19">
        <v>3</v>
      </c>
      <c r="AF1403" s="19">
        <v>3</v>
      </c>
      <c r="AG1403" s="19">
        <v>2</v>
      </c>
      <c r="AH1403" s="19">
        <v>2</v>
      </c>
      <c r="AI1403" s="19">
        <v>4</v>
      </c>
      <c r="AJ1403" s="19">
        <v>2</v>
      </c>
      <c r="AK1403" s="19">
        <v>1</v>
      </c>
      <c r="AL1403" s="19">
        <v>4</v>
      </c>
      <c r="AM1403" s="19">
        <v>4</v>
      </c>
      <c r="AN1403" s="19">
        <v>1</v>
      </c>
      <c r="AO1403" s="19">
        <v>5</v>
      </c>
      <c r="AP1403" s="19">
        <v>4</v>
      </c>
      <c r="AQ1403" s="19">
        <v>4</v>
      </c>
      <c r="AR1403" s="19">
        <v>5</v>
      </c>
      <c r="AS1403" s="19">
        <v>5</v>
      </c>
      <c r="AT1403" s="19">
        <v>1</v>
      </c>
      <c r="AU1403" s="19">
        <v>4</v>
      </c>
      <c r="AV1403" s="19">
        <v>3</v>
      </c>
      <c r="AW1403" s="19">
        <v>3</v>
      </c>
      <c r="AX1403" s="19">
        <v>3</v>
      </c>
      <c r="AY1403" s="19">
        <v>2</v>
      </c>
      <c r="AZ1403" s="19">
        <v>1</v>
      </c>
      <c r="BA1403" s="19">
        <v>4</v>
      </c>
      <c r="BB1403" s="19">
        <v>5</v>
      </c>
      <c r="BC1403" s="19">
        <v>1</v>
      </c>
      <c r="BD1403" s="19">
        <v>1</v>
      </c>
      <c r="BE1403" s="19">
        <v>5</v>
      </c>
      <c r="BF1403" s="19">
        <v>4</v>
      </c>
      <c r="BG1403" s="19">
        <v>3</v>
      </c>
      <c r="BH1403" s="19">
        <v>1</v>
      </c>
      <c r="BI1403" s="19">
        <v>5</v>
      </c>
    </row>
    <row r="1404" spans="1:61">
      <c r="A1404" s="37" t="s">
        <v>3211</v>
      </c>
      <c r="B1404" s="19">
        <v>5</v>
      </c>
      <c r="C1404" s="19">
        <v>4</v>
      </c>
      <c r="D1404" s="19">
        <v>3</v>
      </c>
      <c r="E1404" s="19">
        <v>3</v>
      </c>
      <c r="F1404" s="19">
        <v>1</v>
      </c>
      <c r="G1404" s="19">
        <v>4</v>
      </c>
      <c r="H1404" s="19">
        <v>5</v>
      </c>
      <c r="I1404" s="19">
        <v>3</v>
      </c>
      <c r="J1404" s="19">
        <v>3</v>
      </c>
      <c r="K1404" s="19">
        <v>5</v>
      </c>
      <c r="L1404" s="19">
        <v>1</v>
      </c>
      <c r="M1404" s="19">
        <v>2</v>
      </c>
      <c r="N1404" s="19">
        <v>5</v>
      </c>
      <c r="O1404" s="19">
        <v>2</v>
      </c>
      <c r="P1404" s="19">
        <v>4</v>
      </c>
      <c r="Q1404" s="19">
        <v>2</v>
      </c>
      <c r="R1404" s="19">
        <v>1</v>
      </c>
      <c r="S1404" s="19">
        <v>4</v>
      </c>
      <c r="T1404" s="19">
        <v>1</v>
      </c>
      <c r="U1404" s="19">
        <v>5</v>
      </c>
      <c r="V1404" s="19">
        <v>3</v>
      </c>
      <c r="W1404" s="19">
        <v>2</v>
      </c>
      <c r="X1404" s="19">
        <v>2</v>
      </c>
      <c r="Y1404" s="19">
        <v>3</v>
      </c>
      <c r="Z1404" s="19">
        <v>1</v>
      </c>
      <c r="AA1404" s="19">
        <v>3</v>
      </c>
      <c r="AB1404" s="19">
        <v>4</v>
      </c>
      <c r="AC1404" s="19">
        <v>2</v>
      </c>
      <c r="AD1404" s="19">
        <v>4</v>
      </c>
      <c r="AE1404" s="19">
        <v>2</v>
      </c>
      <c r="AF1404" s="19">
        <v>2</v>
      </c>
      <c r="AG1404" s="19">
        <v>4</v>
      </c>
      <c r="AH1404" s="19">
        <v>3</v>
      </c>
      <c r="AI1404" s="19">
        <v>3</v>
      </c>
      <c r="AJ1404" s="19">
        <v>4</v>
      </c>
      <c r="AK1404" s="19">
        <v>3</v>
      </c>
      <c r="AL1404" s="19">
        <v>1</v>
      </c>
      <c r="AM1404" s="19">
        <v>5</v>
      </c>
      <c r="AN1404" s="19">
        <v>3</v>
      </c>
      <c r="AO1404" s="19">
        <v>4</v>
      </c>
      <c r="AP1404" s="19">
        <v>4</v>
      </c>
      <c r="AQ1404" s="19">
        <v>2</v>
      </c>
      <c r="AR1404" s="19">
        <v>5</v>
      </c>
      <c r="AS1404" s="19">
        <v>4</v>
      </c>
      <c r="AT1404" s="19">
        <v>1</v>
      </c>
      <c r="AU1404" s="19">
        <v>4</v>
      </c>
      <c r="AV1404" s="19">
        <v>2</v>
      </c>
      <c r="AW1404" s="19">
        <v>1</v>
      </c>
      <c r="AX1404" s="19">
        <v>4</v>
      </c>
      <c r="AY1404" s="19">
        <v>1</v>
      </c>
      <c r="AZ1404" s="19">
        <v>2</v>
      </c>
      <c r="BA1404" s="19">
        <v>5</v>
      </c>
      <c r="BB1404" s="19">
        <v>5</v>
      </c>
      <c r="BC1404" s="19">
        <v>3</v>
      </c>
      <c r="BD1404" s="19">
        <v>1</v>
      </c>
      <c r="BE1404" s="19">
        <v>4</v>
      </c>
      <c r="BF1404" s="19">
        <v>5</v>
      </c>
      <c r="BG1404" s="19">
        <v>3</v>
      </c>
      <c r="BH1404" s="19">
        <v>1</v>
      </c>
      <c r="BI1404" s="19">
        <v>4</v>
      </c>
    </row>
    <row r="1405" spans="1:61">
      <c r="A1405" s="37" t="s">
        <v>3212</v>
      </c>
      <c r="B1405" s="19">
        <v>5</v>
      </c>
      <c r="C1405" s="19">
        <v>4</v>
      </c>
      <c r="D1405" s="19">
        <v>4</v>
      </c>
      <c r="E1405" s="19">
        <v>2</v>
      </c>
      <c r="F1405" s="19">
        <v>3</v>
      </c>
      <c r="G1405" s="19">
        <v>4</v>
      </c>
      <c r="H1405" s="19">
        <v>4</v>
      </c>
      <c r="I1405" s="19">
        <v>3</v>
      </c>
      <c r="J1405" s="19">
        <v>5</v>
      </c>
      <c r="K1405" s="19">
        <v>5</v>
      </c>
      <c r="L1405" s="19">
        <v>1</v>
      </c>
      <c r="M1405" s="19">
        <v>4</v>
      </c>
      <c r="N1405" s="19">
        <v>4</v>
      </c>
      <c r="O1405" s="19">
        <v>5</v>
      </c>
      <c r="P1405" s="19">
        <v>5</v>
      </c>
      <c r="Q1405" s="19">
        <v>1</v>
      </c>
      <c r="R1405" s="19">
        <v>1</v>
      </c>
      <c r="S1405" s="19">
        <v>4</v>
      </c>
      <c r="T1405" s="19">
        <v>5</v>
      </c>
      <c r="U1405" s="19">
        <v>3</v>
      </c>
      <c r="V1405" s="19">
        <v>4</v>
      </c>
      <c r="W1405" s="19">
        <v>3</v>
      </c>
      <c r="X1405" s="19">
        <v>4</v>
      </c>
      <c r="Y1405" s="19">
        <v>4</v>
      </c>
      <c r="Z1405" s="19">
        <v>1</v>
      </c>
      <c r="AA1405" s="19">
        <v>2</v>
      </c>
      <c r="AB1405" s="19">
        <v>4</v>
      </c>
      <c r="AC1405" s="19">
        <v>4</v>
      </c>
      <c r="AD1405" s="19">
        <v>2</v>
      </c>
      <c r="AE1405" s="19">
        <v>2</v>
      </c>
      <c r="AF1405" s="19">
        <v>3</v>
      </c>
      <c r="AG1405" s="19">
        <v>4</v>
      </c>
      <c r="AH1405" s="19">
        <v>3</v>
      </c>
      <c r="AI1405" s="19">
        <v>5</v>
      </c>
      <c r="AJ1405" s="19">
        <v>4</v>
      </c>
      <c r="AK1405" s="19">
        <v>2</v>
      </c>
      <c r="AL1405" s="19">
        <v>4</v>
      </c>
      <c r="AM1405" s="19">
        <v>5</v>
      </c>
      <c r="AN1405" s="19">
        <v>5</v>
      </c>
      <c r="AO1405" s="19">
        <v>5</v>
      </c>
      <c r="AP1405" s="19">
        <v>4</v>
      </c>
      <c r="AQ1405" s="19">
        <v>4</v>
      </c>
      <c r="AR1405" s="19">
        <v>4</v>
      </c>
      <c r="AS1405" s="19">
        <v>4</v>
      </c>
      <c r="AT1405" s="19">
        <v>1</v>
      </c>
      <c r="AU1405" s="19">
        <v>5</v>
      </c>
      <c r="AV1405" s="19">
        <v>4</v>
      </c>
      <c r="AW1405" s="19">
        <v>3</v>
      </c>
      <c r="AX1405" s="19">
        <v>2</v>
      </c>
      <c r="AY1405" s="19">
        <v>2</v>
      </c>
      <c r="AZ1405" s="19">
        <v>2</v>
      </c>
      <c r="BA1405" s="19">
        <v>4</v>
      </c>
      <c r="BB1405" s="19">
        <v>4</v>
      </c>
      <c r="BC1405" s="19">
        <v>5</v>
      </c>
      <c r="BD1405" s="19">
        <v>3</v>
      </c>
      <c r="BE1405" s="19">
        <v>5</v>
      </c>
      <c r="BF1405" s="19">
        <v>4</v>
      </c>
      <c r="BG1405" s="19">
        <v>2</v>
      </c>
      <c r="BH1405" s="19">
        <v>5</v>
      </c>
      <c r="BI1405" s="19">
        <v>5</v>
      </c>
    </row>
    <row r="1406" spans="1:61">
      <c r="A1406" s="37" t="s">
        <v>3213</v>
      </c>
      <c r="B1406" s="19">
        <v>4</v>
      </c>
      <c r="C1406" s="19">
        <v>5</v>
      </c>
      <c r="D1406" s="19">
        <v>1</v>
      </c>
      <c r="E1406" s="19">
        <v>2</v>
      </c>
      <c r="F1406" s="19">
        <v>3</v>
      </c>
      <c r="G1406" s="19">
        <v>5</v>
      </c>
      <c r="H1406" s="19">
        <v>5</v>
      </c>
      <c r="I1406" s="19">
        <v>1</v>
      </c>
      <c r="J1406" s="19">
        <v>3</v>
      </c>
      <c r="K1406" s="19">
        <v>5</v>
      </c>
      <c r="L1406" s="19">
        <v>1</v>
      </c>
      <c r="M1406" s="19">
        <v>2</v>
      </c>
      <c r="N1406" s="19">
        <v>5</v>
      </c>
      <c r="O1406" s="19">
        <v>3</v>
      </c>
      <c r="P1406" s="19">
        <v>3</v>
      </c>
      <c r="Q1406" s="19">
        <v>4</v>
      </c>
      <c r="R1406" s="19">
        <v>1</v>
      </c>
      <c r="S1406" s="19">
        <v>5</v>
      </c>
      <c r="T1406" s="19">
        <v>4</v>
      </c>
      <c r="U1406" s="19">
        <v>4</v>
      </c>
      <c r="V1406" s="19">
        <v>2</v>
      </c>
      <c r="W1406" s="19">
        <v>2</v>
      </c>
      <c r="X1406" s="19">
        <v>1</v>
      </c>
      <c r="Y1406" s="19">
        <v>4</v>
      </c>
      <c r="Z1406" s="19">
        <v>1</v>
      </c>
      <c r="AA1406" s="19">
        <v>1</v>
      </c>
      <c r="AB1406" s="19">
        <v>5</v>
      </c>
      <c r="AC1406" s="19">
        <v>2</v>
      </c>
      <c r="AD1406" s="19">
        <v>2</v>
      </c>
      <c r="AE1406" s="19">
        <v>1</v>
      </c>
      <c r="AF1406" s="19">
        <v>4</v>
      </c>
      <c r="AG1406" s="19">
        <v>4</v>
      </c>
      <c r="AH1406" s="19">
        <v>5</v>
      </c>
      <c r="AI1406" s="19">
        <v>4</v>
      </c>
      <c r="AJ1406" s="19">
        <v>5</v>
      </c>
      <c r="AK1406" s="19">
        <v>1</v>
      </c>
      <c r="AL1406" s="19">
        <v>2</v>
      </c>
      <c r="AM1406" s="19">
        <v>5</v>
      </c>
      <c r="AN1406" s="19">
        <v>2</v>
      </c>
      <c r="AO1406" s="19">
        <v>5</v>
      </c>
      <c r="AP1406" s="19">
        <v>4</v>
      </c>
      <c r="AQ1406" s="19">
        <v>2</v>
      </c>
      <c r="AR1406" s="19">
        <v>4</v>
      </c>
      <c r="AS1406" s="19">
        <v>4</v>
      </c>
      <c r="AT1406" s="19">
        <v>1</v>
      </c>
      <c r="AU1406" s="19">
        <v>3</v>
      </c>
      <c r="AV1406" s="19">
        <v>1</v>
      </c>
      <c r="AW1406" s="19">
        <v>1</v>
      </c>
      <c r="AX1406" s="19">
        <v>1</v>
      </c>
      <c r="AY1406" s="19">
        <v>1</v>
      </c>
      <c r="AZ1406" s="19">
        <v>2</v>
      </c>
      <c r="BA1406" s="19">
        <v>4</v>
      </c>
      <c r="BB1406" s="19">
        <v>5</v>
      </c>
      <c r="BC1406" s="19">
        <v>1</v>
      </c>
      <c r="BD1406" s="19">
        <v>2</v>
      </c>
      <c r="BE1406" s="19">
        <v>5</v>
      </c>
      <c r="BF1406" s="19">
        <v>5</v>
      </c>
      <c r="BG1406" s="19">
        <v>1</v>
      </c>
      <c r="BH1406" s="19">
        <v>3</v>
      </c>
      <c r="BI1406" s="19">
        <v>3</v>
      </c>
    </row>
    <row r="1407" spans="1:61">
      <c r="A1407" s="37" t="s">
        <v>3214</v>
      </c>
      <c r="B1407" s="19">
        <v>4</v>
      </c>
      <c r="C1407" s="19">
        <v>5</v>
      </c>
      <c r="D1407" s="19">
        <v>2</v>
      </c>
      <c r="E1407" s="19">
        <v>5</v>
      </c>
      <c r="F1407" s="19">
        <v>2</v>
      </c>
      <c r="G1407" s="19">
        <v>3</v>
      </c>
      <c r="H1407" s="19">
        <v>5</v>
      </c>
      <c r="I1407" s="19">
        <v>2</v>
      </c>
      <c r="J1407" s="19">
        <v>4</v>
      </c>
      <c r="K1407" s="19">
        <v>5</v>
      </c>
      <c r="L1407" s="19">
        <v>2</v>
      </c>
      <c r="M1407" s="19">
        <v>2</v>
      </c>
      <c r="N1407" s="19">
        <v>5</v>
      </c>
      <c r="O1407" s="19">
        <v>2</v>
      </c>
      <c r="P1407" s="19">
        <v>4</v>
      </c>
      <c r="Q1407" s="19">
        <v>4</v>
      </c>
      <c r="R1407" s="19">
        <v>1</v>
      </c>
      <c r="S1407" s="19">
        <v>4</v>
      </c>
      <c r="T1407" s="19">
        <v>2</v>
      </c>
      <c r="U1407" s="19">
        <v>5</v>
      </c>
      <c r="V1407" s="19">
        <v>3</v>
      </c>
      <c r="W1407" s="19">
        <v>1</v>
      </c>
      <c r="X1407" s="19">
        <v>2</v>
      </c>
      <c r="Y1407" s="19">
        <v>1</v>
      </c>
      <c r="Z1407" s="19">
        <v>2</v>
      </c>
      <c r="AA1407" s="19">
        <v>1</v>
      </c>
      <c r="AB1407" s="19">
        <v>4</v>
      </c>
      <c r="AC1407" s="19">
        <v>2</v>
      </c>
      <c r="AD1407" s="19">
        <v>4</v>
      </c>
      <c r="AE1407" s="19">
        <v>2</v>
      </c>
      <c r="AF1407" s="19">
        <v>5</v>
      </c>
      <c r="AG1407" s="19">
        <v>5</v>
      </c>
      <c r="AH1407" s="19">
        <v>4</v>
      </c>
      <c r="AI1407" s="19">
        <v>4</v>
      </c>
      <c r="AJ1407" s="19">
        <v>4</v>
      </c>
      <c r="AK1407" s="19">
        <v>2</v>
      </c>
      <c r="AL1407" s="19">
        <v>2</v>
      </c>
      <c r="AM1407" s="19">
        <v>5</v>
      </c>
      <c r="AN1407" s="19">
        <v>2</v>
      </c>
      <c r="AO1407" s="19">
        <v>5</v>
      </c>
      <c r="AP1407" s="19">
        <v>4</v>
      </c>
      <c r="AQ1407" s="19">
        <v>4</v>
      </c>
      <c r="AR1407" s="19">
        <v>5</v>
      </c>
      <c r="AS1407" s="19">
        <v>5</v>
      </c>
      <c r="AT1407" s="19">
        <v>2</v>
      </c>
      <c r="AU1407" s="19">
        <v>4</v>
      </c>
      <c r="AV1407" s="19">
        <v>3</v>
      </c>
      <c r="AW1407" s="19">
        <v>1</v>
      </c>
      <c r="AX1407" s="19">
        <v>5</v>
      </c>
      <c r="AY1407" s="19">
        <v>1</v>
      </c>
      <c r="AZ1407" s="19">
        <v>2</v>
      </c>
      <c r="BA1407" s="19">
        <v>5</v>
      </c>
      <c r="BB1407" s="19">
        <v>5</v>
      </c>
      <c r="BC1407" s="19">
        <v>2</v>
      </c>
      <c r="BD1407" s="19">
        <v>2</v>
      </c>
      <c r="BE1407" s="19">
        <v>4</v>
      </c>
      <c r="BF1407" s="19">
        <v>3</v>
      </c>
      <c r="BG1407" s="19">
        <v>1</v>
      </c>
      <c r="BH1407" s="19">
        <v>2</v>
      </c>
      <c r="BI1407" s="19">
        <v>3</v>
      </c>
    </row>
    <row r="1408" spans="1:61">
      <c r="A1408" s="37" t="s">
        <v>3215</v>
      </c>
      <c r="B1408" s="19">
        <v>4</v>
      </c>
      <c r="C1408" s="19">
        <v>4</v>
      </c>
      <c r="D1408" s="19">
        <v>3</v>
      </c>
      <c r="E1408" s="19">
        <v>3</v>
      </c>
      <c r="F1408" s="19">
        <v>3</v>
      </c>
      <c r="G1408" s="19">
        <v>4</v>
      </c>
      <c r="H1408" s="19">
        <v>5</v>
      </c>
      <c r="I1408" s="19">
        <v>3</v>
      </c>
      <c r="J1408" s="19">
        <v>3</v>
      </c>
      <c r="K1408" s="19">
        <v>2</v>
      </c>
      <c r="L1408" s="19">
        <v>4</v>
      </c>
      <c r="M1408" s="19">
        <v>2</v>
      </c>
      <c r="N1408" s="19">
        <v>5</v>
      </c>
      <c r="O1408" s="19">
        <v>2</v>
      </c>
      <c r="P1408" s="19">
        <v>4</v>
      </c>
      <c r="Q1408" s="19">
        <v>4</v>
      </c>
      <c r="R1408" s="19">
        <v>1</v>
      </c>
      <c r="S1408" s="19">
        <v>4</v>
      </c>
      <c r="T1408" s="19">
        <v>5</v>
      </c>
      <c r="U1408" s="19">
        <v>3</v>
      </c>
      <c r="V1408" s="19">
        <v>3</v>
      </c>
      <c r="W1408" s="19">
        <v>2</v>
      </c>
      <c r="X1408" s="19">
        <v>3</v>
      </c>
      <c r="Y1408" s="19">
        <v>3</v>
      </c>
      <c r="Z1408" s="19">
        <v>2</v>
      </c>
      <c r="AA1408" s="19">
        <v>2</v>
      </c>
      <c r="AB1408" s="19">
        <v>4</v>
      </c>
      <c r="AC1408" s="19">
        <v>3</v>
      </c>
      <c r="AD1408" s="19">
        <v>3</v>
      </c>
      <c r="AE1408" s="19">
        <v>3</v>
      </c>
      <c r="AF1408" s="19">
        <v>5</v>
      </c>
      <c r="AG1408" s="19">
        <v>4</v>
      </c>
      <c r="AH1408" s="19">
        <v>3</v>
      </c>
      <c r="AI1408" s="19">
        <v>5</v>
      </c>
      <c r="AJ1408" s="19">
        <v>3</v>
      </c>
      <c r="AK1408" s="19">
        <v>2</v>
      </c>
      <c r="AL1408" s="19">
        <v>1</v>
      </c>
      <c r="AM1408" s="19">
        <v>3</v>
      </c>
      <c r="AN1408" s="19">
        <v>3</v>
      </c>
      <c r="AO1408" s="19">
        <v>4</v>
      </c>
      <c r="AP1408" s="19">
        <v>3</v>
      </c>
      <c r="AQ1408" s="19">
        <v>3</v>
      </c>
      <c r="AR1408" s="19">
        <v>4</v>
      </c>
      <c r="AS1408" s="19">
        <v>3</v>
      </c>
      <c r="AT1408" s="19">
        <v>3</v>
      </c>
      <c r="AU1408" s="19">
        <v>4</v>
      </c>
      <c r="AV1408" s="19">
        <v>4</v>
      </c>
      <c r="AW1408" s="19">
        <v>2</v>
      </c>
      <c r="AX1408" s="19">
        <v>3</v>
      </c>
      <c r="AY1408" s="19">
        <v>2</v>
      </c>
      <c r="AZ1408" s="19">
        <v>2</v>
      </c>
      <c r="BA1408" s="19">
        <v>5</v>
      </c>
      <c r="BB1408" s="19">
        <v>3</v>
      </c>
      <c r="BC1408" s="19">
        <v>2</v>
      </c>
      <c r="BD1408" s="19">
        <v>3</v>
      </c>
      <c r="BE1408" s="19">
        <v>4</v>
      </c>
      <c r="BF1408" s="19">
        <v>4</v>
      </c>
      <c r="BG1408" s="19">
        <v>4</v>
      </c>
      <c r="BH1408" s="19">
        <v>3</v>
      </c>
      <c r="BI1408" s="19">
        <v>3</v>
      </c>
    </row>
    <row r="1409" spans="1:61">
      <c r="A1409" s="37" t="s">
        <v>3216</v>
      </c>
      <c r="B1409" s="19">
        <v>5</v>
      </c>
      <c r="C1409" s="19">
        <v>5</v>
      </c>
      <c r="D1409" s="19">
        <v>4</v>
      </c>
      <c r="E1409" s="19">
        <v>4</v>
      </c>
      <c r="F1409" s="19">
        <v>2</v>
      </c>
      <c r="G1409" s="19">
        <v>1</v>
      </c>
      <c r="H1409" s="19">
        <v>5</v>
      </c>
      <c r="I1409" s="19">
        <v>5</v>
      </c>
      <c r="J1409" s="19">
        <v>3</v>
      </c>
      <c r="K1409" s="19">
        <v>4</v>
      </c>
      <c r="L1409" s="19">
        <v>5</v>
      </c>
      <c r="M1409" s="19">
        <v>2</v>
      </c>
      <c r="N1409" s="19">
        <v>3</v>
      </c>
      <c r="O1409" s="19">
        <v>3</v>
      </c>
      <c r="P1409" s="19">
        <v>4</v>
      </c>
      <c r="Q1409" s="19">
        <v>3</v>
      </c>
      <c r="R1409" s="19">
        <v>4</v>
      </c>
      <c r="S1409" s="19">
        <v>1</v>
      </c>
      <c r="T1409" s="19">
        <v>3</v>
      </c>
      <c r="U1409" s="19">
        <v>4</v>
      </c>
      <c r="V1409" s="19">
        <v>5</v>
      </c>
      <c r="W1409" s="19">
        <v>2</v>
      </c>
      <c r="X1409" s="19">
        <v>3</v>
      </c>
      <c r="Y1409" s="19">
        <v>4</v>
      </c>
      <c r="Z1409" s="19">
        <v>4</v>
      </c>
      <c r="AA1409" s="19">
        <v>1</v>
      </c>
      <c r="AB1409" s="19">
        <v>2</v>
      </c>
      <c r="AC1409" s="19">
        <v>4</v>
      </c>
      <c r="AD1409" s="19">
        <v>3</v>
      </c>
      <c r="AE1409" s="19">
        <v>4</v>
      </c>
      <c r="AF1409" s="19">
        <v>3</v>
      </c>
      <c r="AG1409" s="19">
        <v>4</v>
      </c>
      <c r="AH1409" s="19">
        <v>4</v>
      </c>
      <c r="AI1409" s="19">
        <v>2</v>
      </c>
      <c r="AJ1409" s="19">
        <v>4</v>
      </c>
      <c r="AK1409" s="19">
        <v>5</v>
      </c>
      <c r="AL1409" s="19">
        <v>2</v>
      </c>
      <c r="AM1409" s="19">
        <v>1</v>
      </c>
      <c r="AN1409" s="19">
        <v>3</v>
      </c>
      <c r="AO1409" s="19">
        <v>3</v>
      </c>
      <c r="AP1409" s="19">
        <v>3</v>
      </c>
      <c r="AQ1409" s="19">
        <v>3</v>
      </c>
      <c r="AR1409" s="19">
        <v>1</v>
      </c>
      <c r="AS1409" s="19">
        <v>4</v>
      </c>
      <c r="AT1409" s="19">
        <v>2</v>
      </c>
      <c r="AU1409" s="19">
        <v>2</v>
      </c>
      <c r="AV1409" s="19">
        <v>4</v>
      </c>
      <c r="AW1409" s="19">
        <v>1</v>
      </c>
      <c r="AX1409" s="19">
        <v>3</v>
      </c>
      <c r="AY1409" s="19">
        <v>2</v>
      </c>
      <c r="AZ1409" s="19">
        <v>2</v>
      </c>
      <c r="BA1409" s="19">
        <v>3</v>
      </c>
      <c r="BB1409" s="19">
        <v>5</v>
      </c>
      <c r="BC1409" s="19">
        <v>3</v>
      </c>
      <c r="BD1409" s="19">
        <v>3</v>
      </c>
      <c r="BE1409" s="19">
        <v>3</v>
      </c>
      <c r="BF1409" s="19">
        <v>4</v>
      </c>
      <c r="BG1409" s="19">
        <v>4</v>
      </c>
      <c r="BH1409" s="19">
        <v>3</v>
      </c>
      <c r="BI1409" s="19">
        <v>3</v>
      </c>
    </row>
    <row r="1410" spans="1:61">
      <c r="A1410" s="37" t="s">
        <v>3217</v>
      </c>
      <c r="B1410" s="19">
        <v>5</v>
      </c>
      <c r="C1410" s="19">
        <v>5</v>
      </c>
      <c r="D1410" s="19">
        <v>3</v>
      </c>
      <c r="E1410" s="19">
        <v>1</v>
      </c>
      <c r="F1410" s="19">
        <v>2</v>
      </c>
      <c r="G1410" s="19">
        <v>4</v>
      </c>
      <c r="H1410" s="19">
        <v>5</v>
      </c>
      <c r="I1410" s="19">
        <v>4</v>
      </c>
      <c r="J1410" s="19">
        <v>4</v>
      </c>
      <c r="K1410" s="19">
        <v>5</v>
      </c>
      <c r="L1410" s="19">
        <v>1</v>
      </c>
      <c r="M1410" s="19">
        <v>2</v>
      </c>
      <c r="N1410" s="19">
        <v>3</v>
      </c>
      <c r="O1410" s="19">
        <v>4</v>
      </c>
      <c r="P1410" s="19">
        <v>5</v>
      </c>
      <c r="Q1410" s="19">
        <v>1</v>
      </c>
      <c r="R1410" s="19">
        <v>1</v>
      </c>
      <c r="S1410" s="19">
        <v>3</v>
      </c>
      <c r="T1410" s="19">
        <v>4</v>
      </c>
      <c r="U1410" s="19">
        <v>5</v>
      </c>
      <c r="V1410" s="19">
        <v>5</v>
      </c>
      <c r="W1410" s="19">
        <v>4</v>
      </c>
      <c r="X1410" s="19">
        <v>5</v>
      </c>
      <c r="Y1410" s="19">
        <v>5</v>
      </c>
      <c r="Z1410" s="19">
        <v>1</v>
      </c>
      <c r="AA1410" s="19">
        <v>3</v>
      </c>
      <c r="AB1410" s="19">
        <v>5</v>
      </c>
      <c r="AC1410" s="19">
        <v>1</v>
      </c>
      <c r="AD1410" s="19">
        <v>1</v>
      </c>
      <c r="AE1410" s="19">
        <v>3</v>
      </c>
      <c r="AF1410" s="19">
        <v>2</v>
      </c>
      <c r="AG1410" s="19">
        <v>5</v>
      </c>
      <c r="AH1410" s="19">
        <v>3</v>
      </c>
      <c r="AI1410" s="19">
        <v>5</v>
      </c>
      <c r="AJ1410" s="19">
        <v>5</v>
      </c>
      <c r="AK1410" s="19">
        <v>1</v>
      </c>
      <c r="AL1410" s="19">
        <v>2</v>
      </c>
      <c r="AM1410" s="19">
        <v>5</v>
      </c>
      <c r="AN1410" s="19">
        <v>4</v>
      </c>
      <c r="AO1410" s="19">
        <v>5</v>
      </c>
      <c r="AP1410" s="19">
        <v>5</v>
      </c>
      <c r="AQ1410" s="19">
        <v>2</v>
      </c>
      <c r="AR1410" s="19">
        <v>5</v>
      </c>
      <c r="AS1410" s="19">
        <v>2</v>
      </c>
      <c r="AT1410" s="19">
        <v>1</v>
      </c>
      <c r="AU1410" s="19">
        <v>5</v>
      </c>
      <c r="AV1410" s="19">
        <v>2</v>
      </c>
      <c r="AW1410" s="19">
        <v>3</v>
      </c>
      <c r="AX1410" s="19">
        <v>2</v>
      </c>
      <c r="AY1410" s="19">
        <v>1</v>
      </c>
      <c r="AZ1410" s="19">
        <v>1</v>
      </c>
      <c r="BA1410" s="19">
        <v>5</v>
      </c>
      <c r="BB1410" s="19">
        <v>5</v>
      </c>
      <c r="BC1410" s="19">
        <v>4</v>
      </c>
      <c r="BD1410" s="19">
        <v>1</v>
      </c>
      <c r="BE1410" s="19">
        <v>5</v>
      </c>
      <c r="BF1410" s="19">
        <v>4</v>
      </c>
      <c r="BG1410" s="19">
        <v>2</v>
      </c>
      <c r="BH1410" s="19">
        <v>3</v>
      </c>
      <c r="BI1410" s="19">
        <v>5</v>
      </c>
    </row>
    <row r="1411" spans="1:61">
      <c r="A1411" s="37" t="s">
        <v>3218</v>
      </c>
      <c r="B1411" s="19">
        <v>5</v>
      </c>
      <c r="C1411" s="19">
        <v>4</v>
      </c>
      <c r="D1411" s="19">
        <v>4</v>
      </c>
      <c r="E1411" s="19">
        <v>3</v>
      </c>
      <c r="F1411" s="19">
        <v>1</v>
      </c>
      <c r="G1411" s="19">
        <v>2</v>
      </c>
      <c r="I1411" s="19">
        <v>4</v>
      </c>
      <c r="J1411" s="19">
        <v>2</v>
      </c>
      <c r="K1411" s="19">
        <v>5</v>
      </c>
      <c r="L1411" s="19">
        <v>4</v>
      </c>
      <c r="M1411" s="19">
        <v>3</v>
      </c>
      <c r="N1411" s="19">
        <v>5</v>
      </c>
      <c r="O1411" s="19">
        <v>4</v>
      </c>
      <c r="P1411" s="19">
        <v>5</v>
      </c>
      <c r="Q1411" s="19">
        <v>1</v>
      </c>
      <c r="R1411" s="19">
        <v>1</v>
      </c>
      <c r="S1411" s="19">
        <v>4</v>
      </c>
      <c r="T1411" s="19">
        <v>3</v>
      </c>
      <c r="U1411" s="19">
        <v>4</v>
      </c>
      <c r="V1411" s="19">
        <v>3</v>
      </c>
      <c r="W1411" s="19">
        <v>3</v>
      </c>
      <c r="X1411" s="19">
        <v>4</v>
      </c>
      <c r="Y1411" s="19">
        <v>3</v>
      </c>
      <c r="Z1411" s="19">
        <v>2</v>
      </c>
      <c r="AA1411" s="19">
        <v>1</v>
      </c>
      <c r="AB1411" s="19">
        <v>5</v>
      </c>
      <c r="AC1411" s="19">
        <v>4</v>
      </c>
      <c r="AD1411" s="19">
        <v>3</v>
      </c>
      <c r="AE1411" s="19">
        <v>2</v>
      </c>
      <c r="AF1411" s="19">
        <v>2</v>
      </c>
      <c r="AG1411" s="19">
        <v>5</v>
      </c>
      <c r="AH1411" s="19">
        <v>4</v>
      </c>
      <c r="AI1411" s="19">
        <v>5</v>
      </c>
      <c r="AJ1411" s="19">
        <v>4</v>
      </c>
      <c r="AK1411" s="19">
        <v>3</v>
      </c>
      <c r="AL1411" s="19">
        <v>2</v>
      </c>
      <c r="AM1411" s="19">
        <v>4</v>
      </c>
      <c r="AN1411" s="19">
        <v>3</v>
      </c>
      <c r="AO1411" s="19">
        <v>4</v>
      </c>
      <c r="AP1411" s="19">
        <v>4</v>
      </c>
      <c r="AQ1411" s="19">
        <v>3</v>
      </c>
      <c r="AR1411" s="19">
        <v>5</v>
      </c>
      <c r="AS1411" s="19">
        <v>3</v>
      </c>
      <c r="AT1411" s="19">
        <v>1</v>
      </c>
      <c r="AU1411" s="19">
        <v>5</v>
      </c>
      <c r="AV1411" s="19">
        <v>1</v>
      </c>
      <c r="AW1411" s="19">
        <v>1</v>
      </c>
      <c r="AX1411" s="19">
        <v>3</v>
      </c>
      <c r="AY1411" s="19">
        <v>1</v>
      </c>
      <c r="AZ1411" s="19">
        <v>3</v>
      </c>
      <c r="BA1411" s="19">
        <v>5</v>
      </c>
      <c r="BB1411" s="19">
        <v>4</v>
      </c>
      <c r="BC1411" s="19">
        <v>4</v>
      </c>
      <c r="BD1411" s="19">
        <v>1</v>
      </c>
      <c r="BE1411" s="19">
        <v>4</v>
      </c>
      <c r="BF1411" s="19">
        <v>3</v>
      </c>
      <c r="BG1411" s="19">
        <v>2</v>
      </c>
      <c r="BH1411" s="19">
        <v>4</v>
      </c>
      <c r="BI1411" s="19">
        <v>4</v>
      </c>
    </row>
    <row r="1412" spans="1:61">
      <c r="A1412" s="269" t="s">
        <v>3238</v>
      </c>
      <c r="B1412" s="19">
        <v>5</v>
      </c>
      <c r="C1412" s="19">
        <v>5</v>
      </c>
      <c r="D1412" s="19">
        <v>1</v>
      </c>
      <c r="E1412" s="19">
        <v>5</v>
      </c>
      <c r="F1412" s="19">
        <v>4</v>
      </c>
      <c r="G1412" s="19">
        <v>3</v>
      </c>
      <c r="H1412" s="19">
        <v>5</v>
      </c>
      <c r="I1412" s="19">
        <v>1</v>
      </c>
      <c r="J1412" s="19">
        <v>4</v>
      </c>
      <c r="K1412" s="19">
        <v>4</v>
      </c>
      <c r="L1412" s="19">
        <v>1</v>
      </c>
      <c r="M1412" s="19">
        <v>1</v>
      </c>
      <c r="N1412" s="19">
        <v>5</v>
      </c>
      <c r="O1412" s="19">
        <v>4</v>
      </c>
      <c r="P1412" s="19">
        <v>5</v>
      </c>
      <c r="Q1412" s="19">
        <v>1</v>
      </c>
      <c r="R1412" s="19">
        <v>1</v>
      </c>
      <c r="S1412" s="19">
        <v>2</v>
      </c>
      <c r="T1412" s="19">
        <v>3</v>
      </c>
      <c r="U1412" s="19">
        <v>1</v>
      </c>
      <c r="V1412" s="19">
        <v>4</v>
      </c>
      <c r="W1412" s="19">
        <v>1</v>
      </c>
      <c r="X1412" s="19">
        <v>1</v>
      </c>
      <c r="Y1412" s="19">
        <v>5</v>
      </c>
      <c r="Z1412" s="19">
        <v>1</v>
      </c>
      <c r="AA1412" s="19">
        <v>1</v>
      </c>
      <c r="AB1412" s="19">
        <v>5</v>
      </c>
      <c r="AC1412" s="19">
        <v>2</v>
      </c>
      <c r="AD1412" s="19">
        <v>4</v>
      </c>
      <c r="AE1412" s="19">
        <v>5</v>
      </c>
      <c r="AF1412" s="19">
        <v>1</v>
      </c>
      <c r="AG1412" s="19">
        <v>5</v>
      </c>
      <c r="AH1412" s="19">
        <v>4</v>
      </c>
      <c r="AI1412" s="19">
        <v>4</v>
      </c>
      <c r="AJ1412" s="19">
        <v>5</v>
      </c>
      <c r="AK1412" s="19">
        <v>1</v>
      </c>
      <c r="AL1412" s="19">
        <v>1</v>
      </c>
      <c r="AM1412" s="19">
        <v>5</v>
      </c>
      <c r="AN1412" s="19">
        <v>3</v>
      </c>
      <c r="AO1412" s="19">
        <v>3</v>
      </c>
      <c r="AP1412" s="19">
        <v>5</v>
      </c>
      <c r="AQ1412" s="19">
        <v>1</v>
      </c>
      <c r="AR1412" s="19">
        <v>5</v>
      </c>
      <c r="AS1412" s="19">
        <v>4</v>
      </c>
      <c r="AT1412" s="19">
        <v>1</v>
      </c>
      <c r="AU1412" s="19">
        <v>5</v>
      </c>
      <c r="AV1412" s="19">
        <v>1</v>
      </c>
      <c r="AW1412" s="19">
        <v>2</v>
      </c>
      <c r="AX1412" s="19">
        <v>2</v>
      </c>
      <c r="AY1412" s="19">
        <v>2</v>
      </c>
      <c r="AZ1412" s="19">
        <v>2</v>
      </c>
      <c r="BA1412" s="19">
        <v>5</v>
      </c>
      <c r="BB1412" s="19">
        <v>5</v>
      </c>
      <c r="BC1412" s="19">
        <v>1</v>
      </c>
      <c r="BD1412" s="19">
        <v>3</v>
      </c>
      <c r="BE1412" s="19">
        <v>5</v>
      </c>
      <c r="BF1412" s="19">
        <v>5</v>
      </c>
      <c r="BG1412" s="19">
        <v>1</v>
      </c>
      <c r="BH1412" s="19">
        <v>2</v>
      </c>
      <c r="BI1412" s="19">
        <v>5</v>
      </c>
    </row>
    <row r="1413" spans="1:61">
      <c r="A1413" s="257" t="s">
        <v>3229</v>
      </c>
      <c r="B1413" s="19">
        <v>5</v>
      </c>
      <c r="C1413" s="19">
        <v>5</v>
      </c>
      <c r="D1413" s="19">
        <v>2</v>
      </c>
      <c r="E1413" s="19">
        <v>4</v>
      </c>
      <c r="F1413" s="19">
        <v>1</v>
      </c>
      <c r="G1413" s="19">
        <v>5</v>
      </c>
      <c r="H1413" s="19">
        <v>5</v>
      </c>
      <c r="I1413" s="19">
        <v>2</v>
      </c>
      <c r="J1413" s="19">
        <v>4</v>
      </c>
      <c r="K1413" s="19">
        <v>4</v>
      </c>
      <c r="L1413" s="19">
        <v>2</v>
      </c>
      <c r="M1413" s="19">
        <v>2</v>
      </c>
      <c r="N1413" s="19">
        <v>5</v>
      </c>
      <c r="O1413" s="19">
        <v>2</v>
      </c>
      <c r="P1413" s="19">
        <v>4</v>
      </c>
      <c r="Q1413" s="19">
        <v>2</v>
      </c>
      <c r="R1413" s="19">
        <v>1</v>
      </c>
      <c r="S1413" s="19">
        <v>4</v>
      </c>
      <c r="T1413" s="19">
        <v>3</v>
      </c>
      <c r="U1413" s="19">
        <v>5</v>
      </c>
      <c r="V1413" s="19">
        <v>4</v>
      </c>
      <c r="W1413" s="19">
        <v>2</v>
      </c>
      <c r="X1413" s="19">
        <v>2</v>
      </c>
      <c r="Y1413" s="19">
        <v>4</v>
      </c>
      <c r="Z1413" s="19">
        <v>2</v>
      </c>
      <c r="AA1413" s="19">
        <v>2</v>
      </c>
      <c r="AB1413" s="19">
        <v>5</v>
      </c>
      <c r="AC1413" s="19">
        <v>2</v>
      </c>
      <c r="AD1413" s="19">
        <v>4</v>
      </c>
      <c r="AE1413" s="19">
        <v>1</v>
      </c>
      <c r="AF1413" s="19">
        <v>5</v>
      </c>
      <c r="AG1413" s="19">
        <v>5</v>
      </c>
      <c r="AH1413" s="19">
        <v>4</v>
      </c>
      <c r="AI1413" s="19">
        <v>3</v>
      </c>
      <c r="AJ1413" s="19">
        <v>5</v>
      </c>
      <c r="AK1413" s="19">
        <v>2</v>
      </c>
      <c r="AL1413" s="19">
        <v>1</v>
      </c>
      <c r="AM1413" s="19">
        <v>4</v>
      </c>
      <c r="AN1413" s="19">
        <v>2</v>
      </c>
      <c r="AO1413" s="19">
        <v>4</v>
      </c>
      <c r="AP1413" s="19">
        <v>3</v>
      </c>
      <c r="AQ1413" s="19">
        <v>2</v>
      </c>
      <c r="AR1413" s="19">
        <v>5</v>
      </c>
      <c r="AS1413" s="19">
        <v>4</v>
      </c>
      <c r="AT1413" s="19">
        <v>1</v>
      </c>
      <c r="AU1413" s="19">
        <v>4</v>
      </c>
      <c r="AV1413" s="19">
        <v>1</v>
      </c>
      <c r="AW1413" s="19">
        <v>1</v>
      </c>
      <c r="AX1413" s="19">
        <v>2</v>
      </c>
      <c r="AY1413" s="19">
        <v>1</v>
      </c>
      <c r="AZ1413" s="19">
        <v>2</v>
      </c>
      <c r="BA1413" s="19">
        <v>5</v>
      </c>
      <c r="BB1413" s="19">
        <v>3</v>
      </c>
      <c r="BC1413" s="19">
        <v>1</v>
      </c>
      <c r="BD1413" s="19">
        <v>2</v>
      </c>
      <c r="BE1413" s="19">
        <v>4</v>
      </c>
      <c r="BF1413" s="19">
        <v>4</v>
      </c>
      <c r="BG1413" s="19">
        <v>1</v>
      </c>
      <c r="BH1413" s="19">
        <v>3</v>
      </c>
      <c r="BI1413" s="19">
        <v>4</v>
      </c>
    </row>
    <row r="1414" spans="1:61">
      <c r="A1414" s="257" t="s">
        <v>3230</v>
      </c>
      <c r="B1414" s="19">
        <v>4</v>
      </c>
      <c r="C1414" s="19">
        <v>5</v>
      </c>
      <c r="D1414" s="19">
        <v>1</v>
      </c>
      <c r="E1414" s="19">
        <v>4</v>
      </c>
      <c r="F1414" s="19">
        <v>2</v>
      </c>
      <c r="G1414" s="19">
        <v>3</v>
      </c>
      <c r="H1414" s="19">
        <v>5</v>
      </c>
      <c r="I1414" s="19">
        <v>3</v>
      </c>
      <c r="J1414" s="19">
        <v>3</v>
      </c>
      <c r="K1414" s="19">
        <v>4</v>
      </c>
      <c r="L1414" s="19">
        <v>2</v>
      </c>
      <c r="M1414" s="19">
        <v>2</v>
      </c>
      <c r="N1414" s="19">
        <v>4</v>
      </c>
      <c r="O1414" s="19">
        <v>2</v>
      </c>
      <c r="P1414" s="19">
        <v>4</v>
      </c>
      <c r="Q1414" s="19">
        <v>3</v>
      </c>
      <c r="R1414" s="19">
        <v>1</v>
      </c>
      <c r="S1414" s="19">
        <v>5</v>
      </c>
      <c r="T1414" s="19">
        <v>3</v>
      </c>
      <c r="U1414" s="19">
        <v>4</v>
      </c>
      <c r="V1414" s="19">
        <v>2</v>
      </c>
      <c r="W1414" s="19">
        <v>1</v>
      </c>
      <c r="X1414" s="19">
        <v>1</v>
      </c>
      <c r="Y1414" s="19">
        <v>4</v>
      </c>
      <c r="Z1414" s="19">
        <v>2</v>
      </c>
      <c r="AA1414" s="19">
        <v>3</v>
      </c>
      <c r="AB1414" s="19">
        <v>5</v>
      </c>
      <c r="AC1414" s="19">
        <v>1</v>
      </c>
      <c r="AD1414" s="19">
        <v>4</v>
      </c>
      <c r="AE1414" s="19">
        <v>2</v>
      </c>
      <c r="AF1414" s="19">
        <v>3</v>
      </c>
      <c r="AG1414" s="19">
        <v>5</v>
      </c>
      <c r="AH1414" s="19">
        <v>5</v>
      </c>
      <c r="AI1414" s="19">
        <v>4</v>
      </c>
      <c r="AJ1414" s="19">
        <v>4</v>
      </c>
      <c r="AK1414" s="19">
        <v>3</v>
      </c>
      <c r="AL1414" s="19">
        <v>2</v>
      </c>
      <c r="AM1414" s="19">
        <v>4</v>
      </c>
      <c r="AN1414" s="19">
        <v>3</v>
      </c>
      <c r="AO1414" s="19">
        <v>3</v>
      </c>
      <c r="AP1414" s="19">
        <v>4</v>
      </c>
      <c r="AQ1414" s="19">
        <v>3</v>
      </c>
      <c r="AR1414" s="19">
        <v>5</v>
      </c>
      <c r="AS1414" s="19">
        <v>5</v>
      </c>
      <c r="AT1414" s="19">
        <v>2</v>
      </c>
      <c r="AU1414" s="19">
        <v>3</v>
      </c>
      <c r="AV1414" s="19">
        <v>3</v>
      </c>
      <c r="AW1414" s="19">
        <v>1</v>
      </c>
      <c r="AX1414" s="19">
        <v>2</v>
      </c>
      <c r="AY1414" s="19">
        <v>1</v>
      </c>
      <c r="AZ1414" s="19">
        <v>3</v>
      </c>
      <c r="BA1414" s="19">
        <v>5</v>
      </c>
      <c r="BB1414" s="19">
        <v>5</v>
      </c>
      <c r="BC1414" s="19">
        <v>2</v>
      </c>
      <c r="BD1414" s="19">
        <v>2</v>
      </c>
      <c r="BE1414" s="19">
        <v>4</v>
      </c>
      <c r="BF1414" s="19">
        <v>4</v>
      </c>
      <c r="BG1414" s="19">
        <v>2</v>
      </c>
      <c r="BH1414" s="19">
        <v>2</v>
      </c>
      <c r="BI1414" s="19">
        <v>4</v>
      </c>
    </row>
    <row r="1415" spans="1:61">
      <c r="A1415" s="257" t="s">
        <v>3231</v>
      </c>
      <c r="B1415" s="19">
        <v>4</v>
      </c>
      <c r="C1415" s="19">
        <v>3</v>
      </c>
      <c r="D1415" s="19">
        <v>1</v>
      </c>
      <c r="E1415" s="19">
        <v>3</v>
      </c>
      <c r="F1415" s="19">
        <v>1</v>
      </c>
      <c r="G1415" s="19">
        <v>4</v>
      </c>
      <c r="H1415" s="19">
        <v>5</v>
      </c>
      <c r="I1415" s="19">
        <v>2</v>
      </c>
      <c r="J1415" s="19">
        <v>4</v>
      </c>
      <c r="K1415" s="19">
        <v>4</v>
      </c>
      <c r="L1415" s="19">
        <v>1</v>
      </c>
      <c r="M1415" s="19">
        <v>2</v>
      </c>
      <c r="N1415" s="19">
        <v>4</v>
      </c>
      <c r="O1415" s="19">
        <v>3</v>
      </c>
      <c r="P1415" s="19">
        <v>5</v>
      </c>
      <c r="Q1415" s="19">
        <v>1</v>
      </c>
      <c r="R1415" s="19">
        <v>2</v>
      </c>
      <c r="S1415" s="19">
        <v>4</v>
      </c>
      <c r="T1415" s="19">
        <v>2</v>
      </c>
      <c r="U1415" s="19">
        <v>3</v>
      </c>
      <c r="V1415" s="19">
        <v>4</v>
      </c>
      <c r="W1415" s="19">
        <v>2</v>
      </c>
      <c r="X1415" s="19">
        <v>2</v>
      </c>
      <c r="Y1415" s="19">
        <v>3</v>
      </c>
      <c r="Z1415" s="19">
        <v>1</v>
      </c>
      <c r="AA1415" s="19">
        <v>1</v>
      </c>
      <c r="AB1415" s="19">
        <v>4</v>
      </c>
      <c r="AC1415" s="19">
        <v>2</v>
      </c>
      <c r="AD1415" s="19">
        <v>4</v>
      </c>
      <c r="AE1415" s="19">
        <v>1</v>
      </c>
      <c r="AF1415" s="19">
        <v>2</v>
      </c>
      <c r="AG1415" s="19">
        <v>4</v>
      </c>
      <c r="AH1415" s="19">
        <v>5</v>
      </c>
      <c r="AI1415" s="19">
        <v>5</v>
      </c>
      <c r="AJ1415" s="19">
        <v>4</v>
      </c>
      <c r="AK1415" s="19">
        <v>1</v>
      </c>
      <c r="AL1415" s="19">
        <v>2</v>
      </c>
      <c r="AM1415" s="19">
        <v>5</v>
      </c>
      <c r="AN1415" s="19">
        <v>2</v>
      </c>
      <c r="AO1415" s="19">
        <v>5</v>
      </c>
      <c r="AP1415" s="19">
        <v>5</v>
      </c>
      <c r="AQ1415" s="19">
        <v>3</v>
      </c>
      <c r="AR1415" s="19">
        <v>4</v>
      </c>
      <c r="AS1415" s="19">
        <v>3</v>
      </c>
      <c r="AT1415" s="19">
        <v>1</v>
      </c>
      <c r="AU1415" s="19">
        <v>5</v>
      </c>
      <c r="AV1415" s="19">
        <v>3</v>
      </c>
      <c r="AW1415" s="19">
        <v>1</v>
      </c>
      <c r="AX1415" s="19">
        <v>3</v>
      </c>
      <c r="AY1415" s="19">
        <v>1</v>
      </c>
      <c r="AZ1415" s="19">
        <v>2</v>
      </c>
      <c r="BA1415" s="19">
        <v>5</v>
      </c>
      <c r="BB1415" s="19">
        <v>5</v>
      </c>
      <c r="BC1415" s="19">
        <v>2</v>
      </c>
      <c r="BD1415" s="19">
        <v>1</v>
      </c>
      <c r="BE1415" s="19">
        <v>5</v>
      </c>
      <c r="BF1415" s="19">
        <v>5</v>
      </c>
      <c r="BG1415" s="19">
        <v>2</v>
      </c>
      <c r="BH1415" s="19">
        <v>3</v>
      </c>
      <c r="BI1415" s="19">
        <v>4</v>
      </c>
    </row>
    <row r="1416" spans="1:61">
      <c r="A1416" s="257" t="s">
        <v>3232</v>
      </c>
      <c r="B1416" s="19">
        <v>4</v>
      </c>
      <c r="C1416" s="19">
        <v>4</v>
      </c>
      <c r="D1416" s="19">
        <v>3</v>
      </c>
      <c r="E1416" s="19">
        <v>3</v>
      </c>
      <c r="F1416" s="19">
        <v>2</v>
      </c>
      <c r="G1416" s="19">
        <v>5</v>
      </c>
      <c r="H1416" s="19">
        <v>4</v>
      </c>
      <c r="I1416" s="19">
        <v>4</v>
      </c>
      <c r="J1416" s="19">
        <v>3</v>
      </c>
      <c r="K1416" s="19">
        <v>5</v>
      </c>
      <c r="L1416" s="19">
        <v>3</v>
      </c>
      <c r="M1416" s="19">
        <v>2</v>
      </c>
      <c r="N1416" s="19">
        <v>3</v>
      </c>
      <c r="O1416" s="19">
        <v>2</v>
      </c>
      <c r="P1416" s="19">
        <v>3</v>
      </c>
      <c r="Q1416" s="19">
        <v>3</v>
      </c>
      <c r="R1416" s="19">
        <v>1</v>
      </c>
      <c r="S1416" s="19">
        <v>3</v>
      </c>
      <c r="T1416" s="19">
        <v>3</v>
      </c>
      <c r="U1416" s="19">
        <v>4</v>
      </c>
      <c r="V1416" s="19">
        <v>3</v>
      </c>
      <c r="W1416" s="19">
        <v>2</v>
      </c>
      <c r="X1416" s="19">
        <v>3</v>
      </c>
      <c r="Y1416" s="19">
        <v>4</v>
      </c>
      <c r="Z1416" s="19">
        <v>2</v>
      </c>
      <c r="AA1416" s="19">
        <v>2</v>
      </c>
      <c r="AB1416" s="19">
        <v>5</v>
      </c>
      <c r="AC1416" s="19">
        <v>3</v>
      </c>
      <c r="AD1416" s="19">
        <v>4</v>
      </c>
      <c r="AE1416" s="19">
        <v>2</v>
      </c>
      <c r="AF1416" s="19">
        <v>2</v>
      </c>
      <c r="AG1416" s="19">
        <v>4</v>
      </c>
      <c r="AH1416" s="19">
        <v>3</v>
      </c>
      <c r="AI1416" s="19">
        <v>3</v>
      </c>
      <c r="AJ1416" s="19">
        <v>4</v>
      </c>
      <c r="AK1416" s="19">
        <v>3</v>
      </c>
      <c r="AL1416" s="19">
        <v>3</v>
      </c>
      <c r="AM1416" s="19">
        <v>4</v>
      </c>
      <c r="AN1416" s="19">
        <v>3</v>
      </c>
      <c r="AO1416" s="19">
        <v>2</v>
      </c>
      <c r="AP1416" s="19">
        <v>3</v>
      </c>
      <c r="AQ1416" s="19">
        <v>1</v>
      </c>
      <c r="AR1416" s="19">
        <v>4</v>
      </c>
      <c r="AS1416" s="19">
        <v>4</v>
      </c>
      <c r="AT1416" s="19">
        <v>2</v>
      </c>
      <c r="AU1416" s="19">
        <v>5</v>
      </c>
      <c r="AV1416" s="19">
        <v>2</v>
      </c>
      <c r="AW1416" s="19">
        <v>2</v>
      </c>
      <c r="AX1416" s="19">
        <v>2</v>
      </c>
      <c r="AY1416" s="19">
        <v>1</v>
      </c>
      <c r="AZ1416" s="19">
        <v>3</v>
      </c>
      <c r="BA1416" s="19">
        <v>4</v>
      </c>
      <c r="BB1416" s="19">
        <v>4</v>
      </c>
      <c r="BC1416" s="19">
        <v>2</v>
      </c>
      <c r="BD1416" s="19">
        <v>2</v>
      </c>
      <c r="BE1416" s="19">
        <v>3</v>
      </c>
      <c r="BF1416" s="19">
        <v>3</v>
      </c>
      <c r="BG1416" s="19">
        <v>2</v>
      </c>
      <c r="BH1416" s="19">
        <v>3</v>
      </c>
      <c r="BI1416" s="19">
        <v>4</v>
      </c>
    </row>
    <row r="1417" spans="1:61">
      <c r="A1417" s="257" t="s">
        <v>3233</v>
      </c>
      <c r="B1417" s="19">
        <v>5</v>
      </c>
      <c r="C1417" s="19">
        <v>5</v>
      </c>
      <c r="D1417" s="19">
        <v>1</v>
      </c>
      <c r="E1417" s="19">
        <v>2</v>
      </c>
      <c r="F1417" s="19">
        <v>1</v>
      </c>
      <c r="G1417" s="19">
        <v>2</v>
      </c>
      <c r="H1417" s="19">
        <v>5</v>
      </c>
      <c r="I1417" s="19">
        <v>1</v>
      </c>
      <c r="J1417" s="19">
        <v>2</v>
      </c>
      <c r="K1417" s="19">
        <v>5</v>
      </c>
      <c r="L1417" s="19">
        <v>1</v>
      </c>
      <c r="M1417" s="19">
        <v>4</v>
      </c>
      <c r="N1417" s="19">
        <v>5</v>
      </c>
      <c r="O1417" s="19">
        <v>2</v>
      </c>
      <c r="P1417" s="19">
        <v>4</v>
      </c>
      <c r="Q1417" s="19">
        <v>4</v>
      </c>
      <c r="R1417" s="19">
        <v>1</v>
      </c>
      <c r="S1417" s="19">
        <v>5</v>
      </c>
      <c r="T1417" s="19">
        <v>5</v>
      </c>
      <c r="U1417" s="19">
        <v>4</v>
      </c>
      <c r="V1417" s="19">
        <v>3</v>
      </c>
      <c r="W1417" s="19">
        <v>1</v>
      </c>
      <c r="X1417" s="19">
        <v>2</v>
      </c>
      <c r="Y1417" s="19">
        <v>3</v>
      </c>
      <c r="Z1417" s="19">
        <v>1</v>
      </c>
      <c r="AA1417" s="19">
        <v>2</v>
      </c>
      <c r="AB1417" s="19">
        <v>5</v>
      </c>
      <c r="AC1417" s="19">
        <v>2</v>
      </c>
      <c r="AD1417" s="19">
        <v>3</v>
      </c>
      <c r="AE1417" s="108"/>
      <c r="AF1417" s="19">
        <v>1</v>
      </c>
      <c r="AG1417" s="19">
        <v>5</v>
      </c>
      <c r="AH1417" s="19">
        <v>4</v>
      </c>
      <c r="AI1417" s="19">
        <v>5</v>
      </c>
      <c r="AJ1417" s="19">
        <v>5</v>
      </c>
      <c r="AK1417" s="19">
        <v>2</v>
      </c>
      <c r="AL1417" s="19">
        <v>1</v>
      </c>
      <c r="AM1417" s="19">
        <v>5</v>
      </c>
      <c r="AN1417" s="19">
        <v>2</v>
      </c>
      <c r="AO1417" s="19">
        <v>3</v>
      </c>
      <c r="AP1417" s="19">
        <v>4</v>
      </c>
      <c r="AQ1417" s="19">
        <v>4</v>
      </c>
      <c r="AR1417" s="19">
        <v>5</v>
      </c>
      <c r="AS1417" s="19">
        <v>4</v>
      </c>
      <c r="AT1417" s="19">
        <v>1</v>
      </c>
      <c r="AU1417" s="19">
        <v>4</v>
      </c>
      <c r="AV1417" s="19">
        <v>1</v>
      </c>
      <c r="AW1417" s="19">
        <v>1</v>
      </c>
      <c r="AX1417" s="19">
        <v>2</v>
      </c>
      <c r="AY1417" s="19">
        <v>1</v>
      </c>
      <c r="AZ1417" s="19">
        <v>1</v>
      </c>
      <c r="BA1417" s="19">
        <v>5</v>
      </c>
      <c r="BB1417" s="19">
        <v>5</v>
      </c>
      <c r="BC1417" s="19">
        <v>3</v>
      </c>
      <c r="BD1417" s="19">
        <v>2</v>
      </c>
      <c r="BE1417" s="19">
        <v>4</v>
      </c>
      <c r="BF1417" s="19">
        <v>4</v>
      </c>
      <c r="BG1417" s="19">
        <v>1</v>
      </c>
      <c r="BH1417" s="19">
        <v>2</v>
      </c>
      <c r="BI1417" s="19">
        <v>4</v>
      </c>
    </row>
    <row r="1418" spans="1:61">
      <c r="A1418" s="257" t="s">
        <v>3234</v>
      </c>
      <c r="B1418" s="19">
        <v>4</v>
      </c>
      <c r="C1418" s="19">
        <v>5</v>
      </c>
      <c r="D1418" s="19">
        <v>2</v>
      </c>
      <c r="E1418" s="19">
        <v>2</v>
      </c>
      <c r="F1418" s="19">
        <v>1</v>
      </c>
      <c r="G1418" s="108"/>
      <c r="H1418" s="19">
        <v>5</v>
      </c>
      <c r="I1418" s="19">
        <v>1</v>
      </c>
      <c r="J1418" s="19">
        <v>2</v>
      </c>
      <c r="K1418" s="19">
        <v>4</v>
      </c>
      <c r="L1418" s="19">
        <v>3</v>
      </c>
      <c r="M1418" s="19">
        <v>3</v>
      </c>
      <c r="N1418" s="19">
        <v>4</v>
      </c>
      <c r="O1418" s="19">
        <v>4</v>
      </c>
      <c r="P1418" s="108"/>
      <c r="Q1418" s="19">
        <v>4</v>
      </c>
      <c r="R1418" s="19">
        <v>1</v>
      </c>
      <c r="S1418" s="19">
        <v>4</v>
      </c>
      <c r="T1418" s="19">
        <v>4</v>
      </c>
      <c r="U1418" s="19">
        <v>5</v>
      </c>
      <c r="V1418" s="19">
        <v>2</v>
      </c>
      <c r="W1418" s="19">
        <v>2</v>
      </c>
      <c r="X1418" s="19">
        <v>2</v>
      </c>
      <c r="Y1418" s="19">
        <v>2</v>
      </c>
      <c r="Z1418" s="19">
        <v>1</v>
      </c>
      <c r="AA1418" s="19">
        <v>2</v>
      </c>
      <c r="AB1418" s="19">
        <v>4</v>
      </c>
      <c r="AC1418" s="19">
        <v>2</v>
      </c>
      <c r="AD1418" s="19">
        <v>2</v>
      </c>
      <c r="AE1418" s="19">
        <v>2</v>
      </c>
      <c r="AF1418" s="19">
        <v>1</v>
      </c>
      <c r="AG1418" s="19">
        <v>4</v>
      </c>
      <c r="AH1418" s="19">
        <v>4</v>
      </c>
      <c r="AI1418" s="19">
        <v>4</v>
      </c>
      <c r="AJ1418" s="19">
        <v>5</v>
      </c>
      <c r="AK1418" s="19">
        <v>4</v>
      </c>
      <c r="AL1418" s="19">
        <v>2</v>
      </c>
      <c r="AM1418" s="19">
        <v>3</v>
      </c>
      <c r="AN1418" s="19">
        <v>4</v>
      </c>
      <c r="AO1418" s="19">
        <v>4</v>
      </c>
      <c r="AP1418" s="19">
        <v>3</v>
      </c>
      <c r="AQ1418" s="19">
        <v>3</v>
      </c>
      <c r="AR1418" s="19">
        <v>4</v>
      </c>
      <c r="AS1418" s="19">
        <v>4</v>
      </c>
      <c r="AT1418" s="19">
        <v>4</v>
      </c>
      <c r="AU1418" s="19">
        <v>2</v>
      </c>
      <c r="AV1418" s="19">
        <v>3</v>
      </c>
      <c r="AW1418" s="19">
        <v>1</v>
      </c>
      <c r="AX1418" s="19">
        <v>2</v>
      </c>
      <c r="AY1418" s="19">
        <v>1</v>
      </c>
      <c r="AZ1418" s="19">
        <v>3</v>
      </c>
      <c r="BA1418" s="19">
        <v>5</v>
      </c>
      <c r="BB1418" s="19">
        <v>5</v>
      </c>
      <c r="BC1418" s="19">
        <v>4</v>
      </c>
      <c r="BD1418" s="19">
        <v>4</v>
      </c>
      <c r="BE1418" s="19">
        <v>4</v>
      </c>
      <c r="BF1418" s="19">
        <v>4</v>
      </c>
      <c r="BG1418" s="19">
        <v>2</v>
      </c>
      <c r="BH1418" s="19">
        <v>4</v>
      </c>
      <c r="BI1418" s="19">
        <v>4</v>
      </c>
    </row>
    <row r="1419" spans="1:61">
      <c r="A1419" s="257" t="s">
        <v>3235</v>
      </c>
      <c r="B1419" s="19">
        <v>2</v>
      </c>
      <c r="C1419" s="19">
        <v>3</v>
      </c>
      <c r="D1419" s="19">
        <v>4</v>
      </c>
      <c r="E1419" s="19">
        <v>2</v>
      </c>
      <c r="F1419" s="19">
        <v>2</v>
      </c>
      <c r="G1419" s="19">
        <v>4</v>
      </c>
      <c r="H1419" s="19">
        <v>4</v>
      </c>
      <c r="I1419" s="19">
        <v>4</v>
      </c>
      <c r="J1419" s="19">
        <v>3</v>
      </c>
      <c r="K1419" s="19">
        <v>5</v>
      </c>
      <c r="L1419" s="19">
        <v>2</v>
      </c>
      <c r="M1419" s="19">
        <v>4</v>
      </c>
      <c r="N1419" s="19">
        <v>3</v>
      </c>
      <c r="O1419" s="19">
        <v>4</v>
      </c>
      <c r="P1419" s="19">
        <v>4</v>
      </c>
      <c r="Q1419" s="19">
        <v>4</v>
      </c>
      <c r="R1419" s="19">
        <v>2</v>
      </c>
      <c r="S1419" s="19">
        <v>3</v>
      </c>
      <c r="T1419" s="19">
        <v>5</v>
      </c>
      <c r="U1419" s="19">
        <v>4</v>
      </c>
      <c r="V1419" s="19">
        <v>2</v>
      </c>
      <c r="W1419" s="19">
        <v>4</v>
      </c>
      <c r="X1419" s="19">
        <v>4</v>
      </c>
      <c r="Y1419" s="19">
        <v>3</v>
      </c>
      <c r="Z1419" s="19">
        <v>1</v>
      </c>
      <c r="AA1419" s="19">
        <v>2</v>
      </c>
      <c r="AB1419" s="19">
        <v>4</v>
      </c>
      <c r="AC1419" s="19">
        <v>4</v>
      </c>
      <c r="AD1419" s="19">
        <v>2</v>
      </c>
      <c r="AE1419" s="19">
        <v>2</v>
      </c>
      <c r="AF1419" s="19">
        <v>5</v>
      </c>
      <c r="AG1419" s="19">
        <v>3</v>
      </c>
      <c r="AH1419" s="19">
        <v>3</v>
      </c>
      <c r="AI1419" s="19">
        <v>4</v>
      </c>
      <c r="AJ1419" s="19">
        <v>5</v>
      </c>
      <c r="AK1419" s="19">
        <v>3</v>
      </c>
      <c r="AL1419" s="19">
        <v>2</v>
      </c>
      <c r="AM1419" s="19">
        <v>2</v>
      </c>
      <c r="AN1419" s="19">
        <v>3</v>
      </c>
      <c r="AO1419" s="19">
        <v>5</v>
      </c>
      <c r="AP1419" s="19">
        <v>3</v>
      </c>
      <c r="AQ1419" s="19">
        <v>4</v>
      </c>
      <c r="AR1419" s="19">
        <v>4</v>
      </c>
      <c r="AS1419" s="19">
        <v>4</v>
      </c>
      <c r="AT1419" s="19">
        <v>2</v>
      </c>
      <c r="AU1419" s="19">
        <v>1</v>
      </c>
      <c r="AV1419" s="19">
        <v>4</v>
      </c>
      <c r="AW1419" s="19">
        <v>3</v>
      </c>
      <c r="AX1419" s="19">
        <v>1</v>
      </c>
      <c r="AY1419" s="19">
        <v>2</v>
      </c>
      <c r="AZ1419" s="19">
        <v>4</v>
      </c>
      <c r="BA1419" s="19">
        <v>4</v>
      </c>
      <c r="BB1419" s="19">
        <v>2</v>
      </c>
      <c r="BC1419" s="19">
        <v>4</v>
      </c>
      <c r="BD1419" s="19">
        <v>1</v>
      </c>
      <c r="BE1419" s="19">
        <v>3</v>
      </c>
      <c r="BF1419" s="19">
        <v>4</v>
      </c>
      <c r="BG1419" s="19">
        <v>3</v>
      </c>
      <c r="BH1419" s="19">
        <v>4</v>
      </c>
      <c r="BI1419" s="19">
        <v>4</v>
      </c>
    </row>
    <row r="1420" spans="1:61">
      <c r="A1420" s="257" t="s">
        <v>3236</v>
      </c>
      <c r="B1420" s="19">
        <v>2</v>
      </c>
      <c r="C1420" s="19">
        <v>5</v>
      </c>
      <c r="D1420" s="19">
        <v>5</v>
      </c>
      <c r="E1420" s="19">
        <v>2</v>
      </c>
      <c r="F1420" s="19">
        <v>2</v>
      </c>
      <c r="G1420" s="19">
        <v>2</v>
      </c>
      <c r="H1420" s="19">
        <v>5</v>
      </c>
      <c r="I1420" s="19">
        <v>5</v>
      </c>
      <c r="J1420" s="19">
        <v>2</v>
      </c>
      <c r="K1420" s="19">
        <v>5</v>
      </c>
      <c r="L1420" s="19">
        <v>1</v>
      </c>
      <c r="M1420" s="19">
        <v>3</v>
      </c>
      <c r="N1420" s="19">
        <v>2</v>
      </c>
      <c r="O1420" s="19">
        <v>4</v>
      </c>
      <c r="P1420" s="19">
        <v>4</v>
      </c>
      <c r="Q1420" s="19">
        <v>4</v>
      </c>
      <c r="R1420" s="19">
        <v>1</v>
      </c>
      <c r="S1420" s="19">
        <v>1</v>
      </c>
      <c r="T1420" s="19">
        <v>5</v>
      </c>
      <c r="U1420" s="19">
        <v>5</v>
      </c>
      <c r="V1420" s="19">
        <v>2</v>
      </c>
      <c r="W1420" s="19">
        <v>2</v>
      </c>
      <c r="X1420" s="19">
        <v>5</v>
      </c>
      <c r="Y1420" s="19">
        <v>3</v>
      </c>
      <c r="Z1420" s="19">
        <v>1</v>
      </c>
      <c r="AA1420" s="19">
        <v>5</v>
      </c>
      <c r="AB1420" s="19">
        <v>5</v>
      </c>
      <c r="AC1420" s="19">
        <v>4</v>
      </c>
      <c r="AD1420" s="19">
        <v>2</v>
      </c>
      <c r="AE1420" s="19">
        <v>2</v>
      </c>
      <c r="AF1420" s="19">
        <v>5</v>
      </c>
      <c r="AG1420" s="19">
        <v>4</v>
      </c>
      <c r="AH1420" s="19">
        <v>2</v>
      </c>
      <c r="AI1420" s="19">
        <v>5</v>
      </c>
      <c r="AJ1420" s="19">
        <v>5</v>
      </c>
      <c r="AK1420" s="19">
        <v>3</v>
      </c>
      <c r="AL1420" s="19">
        <v>2</v>
      </c>
      <c r="AM1420" s="19">
        <v>3</v>
      </c>
      <c r="AN1420" s="19">
        <v>5</v>
      </c>
      <c r="AO1420" s="19">
        <v>5</v>
      </c>
      <c r="AP1420" s="19">
        <v>1</v>
      </c>
      <c r="AQ1420" s="19">
        <v>3</v>
      </c>
      <c r="AR1420" s="19">
        <v>5</v>
      </c>
      <c r="AS1420" s="19">
        <v>2</v>
      </c>
      <c r="AT1420" s="19">
        <v>1</v>
      </c>
      <c r="AU1420" s="19">
        <v>1</v>
      </c>
      <c r="AV1420" s="19">
        <v>2</v>
      </c>
      <c r="AW1420" s="19">
        <v>4</v>
      </c>
      <c r="AX1420" s="19">
        <v>2</v>
      </c>
      <c r="AY1420" s="19">
        <v>2</v>
      </c>
      <c r="AZ1420" s="19">
        <v>4</v>
      </c>
      <c r="BA1420" s="19">
        <v>5</v>
      </c>
      <c r="BB1420" s="19">
        <v>2</v>
      </c>
      <c r="BC1420" s="19">
        <v>5</v>
      </c>
      <c r="BD1420" s="19">
        <v>1</v>
      </c>
      <c r="BE1420" s="19">
        <v>3</v>
      </c>
      <c r="BF1420" s="19">
        <v>3</v>
      </c>
      <c r="BG1420" s="19">
        <v>4</v>
      </c>
      <c r="BH1420" s="19">
        <v>4</v>
      </c>
      <c r="BI1420" s="19">
        <v>4</v>
      </c>
    </row>
    <row r="1421" spans="1:61">
      <c r="A1421" s="132" t="s">
        <v>3244</v>
      </c>
      <c r="B1421" s="19">
        <v>4</v>
      </c>
      <c r="C1421" s="19">
        <v>4</v>
      </c>
      <c r="D1421" s="19">
        <v>4</v>
      </c>
      <c r="E1421" s="19">
        <v>3</v>
      </c>
      <c r="F1421" s="19">
        <v>1</v>
      </c>
      <c r="G1421" s="19">
        <v>3</v>
      </c>
      <c r="H1421" s="19">
        <v>5</v>
      </c>
      <c r="I1421" s="19">
        <v>2</v>
      </c>
      <c r="J1421" s="19">
        <v>3</v>
      </c>
      <c r="K1421" s="19">
        <v>5</v>
      </c>
      <c r="L1421" s="19">
        <v>1</v>
      </c>
      <c r="M1421" s="19">
        <v>3</v>
      </c>
      <c r="N1421" s="19">
        <v>2</v>
      </c>
      <c r="O1421" s="19">
        <v>1</v>
      </c>
      <c r="P1421" s="19">
        <v>4</v>
      </c>
      <c r="Q1421" s="19">
        <v>3</v>
      </c>
      <c r="R1421" s="19">
        <v>1</v>
      </c>
      <c r="S1421" s="19">
        <v>3</v>
      </c>
      <c r="T1421" s="19">
        <v>3</v>
      </c>
      <c r="U1421" s="19">
        <v>5</v>
      </c>
      <c r="V1421" s="19">
        <v>2</v>
      </c>
      <c r="W1421" s="19">
        <v>1</v>
      </c>
      <c r="X1421" s="19">
        <v>3</v>
      </c>
      <c r="Y1421" s="19">
        <v>4</v>
      </c>
      <c r="Z1421" s="19">
        <v>1</v>
      </c>
      <c r="AA1421" s="19">
        <v>1</v>
      </c>
      <c r="AB1421" s="19">
        <v>5</v>
      </c>
      <c r="AC1421" s="19">
        <v>3</v>
      </c>
      <c r="AD1421" s="19">
        <v>2</v>
      </c>
      <c r="AE1421" s="19">
        <v>1</v>
      </c>
      <c r="AF1421" s="19">
        <v>2</v>
      </c>
      <c r="AG1421" s="19">
        <v>4</v>
      </c>
      <c r="AH1421" s="19">
        <v>3</v>
      </c>
      <c r="AI1421" s="19">
        <v>5</v>
      </c>
      <c r="AJ1421" s="19">
        <v>5</v>
      </c>
      <c r="AK1421" s="19">
        <v>4</v>
      </c>
      <c r="AL1421" s="19">
        <v>1</v>
      </c>
      <c r="AM1421" s="19">
        <v>3</v>
      </c>
      <c r="AN1421" s="19">
        <v>1</v>
      </c>
      <c r="AO1421" s="19">
        <v>5</v>
      </c>
      <c r="AP1421" s="19">
        <v>3</v>
      </c>
      <c r="AQ1421" s="19">
        <v>3</v>
      </c>
      <c r="AR1421" s="19">
        <v>4</v>
      </c>
      <c r="AS1421" s="19">
        <v>3</v>
      </c>
      <c r="AT1421" s="19">
        <v>1</v>
      </c>
      <c r="AU1421" s="19">
        <v>4</v>
      </c>
      <c r="AV1421" s="19">
        <v>1</v>
      </c>
      <c r="AW1421" s="19">
        <v>3</v>
      </c>
      <c r="AX1421" s="19">
        <v>2</v>
      </c>
      <c r="AY1421" s="19">
        <v>1</v>
      </c>
      <c r="AZ1421" s="19">
        <v>3</v>
      </c>
      <c r="BA1421" s="19">
        <v>5</v>
      </c>
      <c r="BB1421" s="19">
        <v>5</v>
      </c>
      <c r="BC1421" s="19">
        <v>2</v>
      </c>
      <c r="BD1421" s="19">
        <v>1</v>
      </c>
      <c r="BE1421" s="19">
        <v>3</v>
      </c>
      <c r="BF1421" s="19">
        <v>3</v>
      </c>
      <c r="BG1421" s="19">
        <v>1</v>
      </c>
      <c r="BH1421" s="19">
        <v>2</v>
      </c>
      <c r="BI1421" s="19">
        <v>4</v>
      </c>
    </row>
    <row r="1422" spans="1:61">
      <c r="A1422" s="132" t="s">
        <v>3245</v>
      </c>
      <c r="B1422" s="19">
        <v>5</v>
      </c>
      <c r="C1422" s="19">
        <v>5</v>
      </c>
      <c r="D1422" s="19">
        <v>4</v>
      </c>
      <c r="E1422" s="19">
        <v>4</v>
      </c>
      <c r="F1422" s="19">
        <v>1</v>
      </c>
      <c r="G1422" s="19">
        <v>5</v>
      </c>
      <c r="H1422" s="19">
        <v>5</v>
      </c>
      <c r="I1422" s="19">
        <v>4</v>
      </c>
      <c r="J1422" s="19">
        <v>4</v>
      </c>
      <c r="K1422" s="19">
        <v>5</v>
      </c>
      <c r="L1422" s="19">
        <v>1</v>
      </c>
      <c r="M1422" s="19">
        <v>2</v>
      </c>
      <c r="N1422" s="19">
        <v>3</v>
      </c>
      <c r="O1422" s="19">
        <v>2</v>
      </c>
      <c r="P1422" s="19">
        <v>5</v>
      </c>
      <c r="Q1422" s="19">
        <v>3</v>
      </c>
      <c r="R1422" s="19">
        <v>1</v>
      </c>
      <c r="S1422" s="19">
        <v>5</v>
      </c>
      <c r="T1422" s="19">
        <v>4</v>
      </c>
      <c r="U1422" s="19">
        <v>5</v>
      </c>
      <c r="V1422" s="19">
        <v>5</v>
      </c>
      <c r="W1422" s="19">
        <v>2</v>
      </c>
      <c r="X1422" s="19">
        <v>1</v>
      </c>
      <c r="Y1422" s="19">
        <v>3</v>
      </c>
      <c r="Z1422" s="19">
        <v>1</v>
      </c>
      <c r="AA1422" s="19">
        <v>3</v>
      </c>
      <c r="AB1422" s="19">
        <v>4</v>
      </c>
      <c r="AC1422" s="19">
        <v>3</v>
      </c>
      <c r="AD1422" s="19">
        <v>2</v>
      </c>
      <c r="AE1422" s="19">
        <v>1</v>
      </c>
      <c r="AF1422" s="19">
        <v>3</v>
      </c>
      <c r="AG1422" s="19">
        <v>4</v>
      </c>
      <c r="AH1422" s="19">
        <v>5</v>
      </c>
      <c r="AI1422" s="19">
        <v>4</v>
      </c>
      <c r="AJ1422" s="19">
        <v>5</v>
      </c>
      <c r="AK1422" s="19">
        <v>1</v>
      </c>
      <c r="AL1422" s="19">
        <v>1</v>
      </c>
      <c r="AM1422" s="19">
        <v>5</v>
      </c>
      <c r="AN1422" s="19">
        <v>2</v>
      </c>
      <c r="AO1422" s="19">
        <v>5</v>
      </c>
      <c r="AP1422" s="19">
        <v>5</v>
      </c>
      <c r="AQ1422" s="19">
        <v>5</v>
      </c>
      <c r="AR1422" s="19">
        <v>4</v>
      </c>
      <c r="AS1422" s="19">
        <v>3</v>
      </c>
      <c r="AT1422" s="19">
        <v>1</v>
      </c>
      <c r="AU1422" s="19">
        <v>3</v>
      </c>
      <c r="AV1422" s="19">
        <v>1</v>
      </c>
      <c r="AW1422" s="19">
        <v>1</v>
      </c>
      <c r="AX1422" s="19">
        <v>2</v>
      </c>
      <c r="AY1422" s="19">
        <v>1</v>
      </c>
      <c r="AZ1422" s="19">
        <v>1</v>
      </c>
      <c r="BA1422" s="19">
        <v>5</v>
      </c>
      <c r="BB1422" s="19">
        <v>5</v>
      </c>
      <c r="BC1422" s="19">
        <v>2</v>
      </c>
      <c r="BD1422" s="19">
        <v>1</v>
      </c>
      <c r="BE1422" s="19">
        <v>4</v>
      </c>
      <c r="BF1422" s="19">
        <v>3</v>
      </c>
      <c r="BG1422" s="19">
        <v>1</v>
      </c>
      <c r="BH1422" s="19">
        <v>1</v>
      </c>
      <c r="BI1422" s="19">
        <v>5</v>
      </c>
    </row>
    <row r="1423" spans="1:61">
      <c r="A1423" s="257" t="s">
        <v>3248</v>
      </c>
      <c r="B1423" s="19">
        <v>5</v>
      </c>
      <c r="C1423" s="19">
        <v>4</v>
      </c>
      <c r="D1423" s="19">
        <v>1</v>
      </c>
      <c r="E1423" s="19">
        <v>4</v>
      </c>
      <c r="F1423" s="19">
        <v>1</v>
      </c>
      <c r="G1423" s="19">
        <v>3</v>
      </c>
      <c r="H1423" s="19">
        <v>5</v>
      </c>
      <c r="I1423" s="19">
        <v>1</v>
      </c>
      <c r="J1423" s="19">
        <v>5</v>
      </c>
      <c r="K1423" s="19">
        <v>5</v>
      </c>
      <c r="L1423" s="19">
        <v>5</v>
      </c>
      <c r="M1423" s="19">
        <v>1</v>
      </c>
      <c r="N1423" s="19">
        <v>4</v>
      </c>
      <c r="O1423" s="19">
        <v>1</v>
      </c>
      <c r="P1423" s="19">
        <v>4</v>
      </c>
      <c r="Q1423" s="19">
        <v>1</v>
      </c>
      <c r="R1423" s="19">
        <v>1</v>
      </c>
      <c r="S1423" s="19">
        <v>4</v>
      </c>
      <c r="T1423" s="19">
        <v>4</v>
      </c>
      <c r="U1423" s="19">
        <v>5</v>
      </c>
      <c r="V1423" s="19">
        <v>3</v>
      </c>
      <c r="W1423" s="19">
        <v>3</v>
      </c>
      <c r="X1423" s="19">
        <v>1</v>
      </c>
      <c r="Y1423" s="19">
        <v>4</v>
      </c>
      <c r="Z1423" s="19">
        <v>1</v>
      </c>
      <c r="AA1423" s="19">
        <v>3</v>
      </c>
      <c r="AB1423" s="19">
        <v>5</v>
      </c>
      <c r="AC1423" s="19">
        <v>4</v>
      </c>
      <c r="AD1423" s="19">
        <v>4</v>
      </c>
      <c r="AE1423" s="19">
        <v>3</v>
      </c>
      <c r="AF1423" s="19">
        <v>4</v>
      </c>
      <c r="AG1423" s="19">
        <v>3</v>
      </c>
      <c r="AH1423" s="19">
        <v>5</v>
      </c>
      <c r="AI1423" s="19">
        <v>3</v>
      </c>
      <c r="AJ1423" s="19">
        <v>5</v>
      </c>
      <c r="AK1423" s="19">
        <v>3</v>
      </c>
      <c r="AL1423" s="19">
        <v>1</v>
      </c>
      <c r="AM1423" s="19">
        <v>4</v>
      </c>
      <c r="AN1423" s="19">
        <v>2</v>
      </c>
      <c r="AO1423" s="19">
        <v>1</v>
      </c>
      <c r="AP1423" s="19">
        <v>4</v>
      </c>
      <c r="AQ1423" s="19">
        <v>3</v>
      </c>
      <c r="AR1423" s="19">
        <v>3</v>
      </c>
      <c r="AS1423" s="19">
        <v>5</v>
      </c>
      <c r="AT1423" s="19">
        <v>1</v>
      </c>
      <c r="AU1423" s="19">
        <v>4</v>
      </c>
      <c r="AV1423" s="19">
        <v>1</v>
      </c>
      <c r="AW1423" s="19">
        <v>1</v>
      </c>
      <c r="AX1423" s="19">
        <v>1</v>
      </c>
      <c r="AY1423" s="19">
        <v>1</v>
      </c>
      <c r="AZ1423" s="19">
        <v>3</v>
      </c>
      <c r="BA1423" s="19">
        <v>5</v>
      </c>
      <c r="BB1423" s="108"/>
      <c r="BC1423" s="19">
        <v>1</v>
      </c>
      <c r="BD1423" s="19">
        <v>3</v>
      </c>
      <c r="BE1423" s="19">
        <v>3</v>
      </c>
      <c r="BF1423" s="19">
        <v>4</v>
      </c>
      <c r="BG1423" s="19">
        <v>1</v>
      </c>
      <c r="BH1423" s="19">
        <v>3</v>
      </c>
      <c r="BI1423" s="19">
        <v>4</v>
      </c>
    </row>
    <row r="1424" spans="1:61">
      <c r="A1424" s="257" t="s">
        <v>3249</v>
      </c>
      <c r="B1424" s="19">
        <v>5</v>
      </c>
      <c r="C1424" s="19">
        <v>5</v>
      </c>
      <c r="D1424" s="19">
        <v>4</v>
      </c>
      <c r="E1424" s="19">
        <v>4</v>
      </c>
      <c r="F1424" s="19">
        <v>1</v>
      </c>
      <c r="G1424" s="19">
        <v>4</v>
      </c>
      <c r="H1424" s="19">
        <v>5</v>
      </c>
      <c r="I1424" s="19">
        <v>2</v>
      </c>
      <c r="J1424" s="19">
        <v>5</v>
      </c>
      <c r="K1424" s="19">
        <v>5</v>
      </c>
      <c r="L1424" s="19">
        <v>1</v>
      </c>
      <c r="M1424" s="19">
        <v>4</v>
      </c>
      <c r="N1424" s="19">
        <v>4</v>
      </c>
      <c r="O1424" s="19">
        <v>1</v>
      </c>
      <c r="P1424" s="19">
        <v>5</v>
      </c>
      <c r="Q1424" s="19">
        <v>1</v>
      </c>
      <c r="R1424" s="19">
        <v>1</v>
      </c>
      <c r="S1424" s="19">
        <v>3</v>
      </c>
      <c r="T1424" s="19">
        <v>2</v>
      </c>
      <c r="U1424" s="19">
        <v>5</v>
      </c>
      <c r="V1424" s="19">
        <v>4</v>
      </c>
      <c r="W1424" s="19">
        <v>2</v>
      </c>
      <c r="X1424" s="19">
        <v>2</v>
      </c>
      <c r="Y1424" s="19">
        <v>4</v>
      </c>
      <c r="Z1424" s="19">
        <v>2</v>
      </c>
      <c r="AA1424" s="19">
        <v>2</v>
      </c>
      <c r="AB1424" s="19">
        <v>5</v>
      </c>
      <c r="AC1424" s="19">
        <v>3</v>
      </c>
      <c r="AD1424" s="19">
        <v>5</v>
      </c>
      <c r="AE1424" s="19">
        <v>1</v>
      </c>
      <c r="AF1424" s="19">
        <v>1</v>
      </c>
      <c r="AG1424" s="19">
        <v>4</v>
      </c>
      <c r="AH1424" s="19">
        <v>3</v>
      </c>
      <c r="AI1424" s="19">
        <v>5</v>
      </c>
      <c r="AJ1424" s="19">
        <v>5</v>
      </c>
      <c r="AK1424" s="19">
        <v>2</v>
      </c>
      <c r="AL1424" s="19">
        <v>2</v>
      </c>
      <c r="AM1424" s="19">
        <v>4</v>
      </c>
      <c r="AN1424" s="19">
        <v>4</v>
      </c>
      <c r="AO1424" s="19">
        <v>5</v>
      </c>
      <c r="AP1424" s="19">
        <v>3</v>
      </c>
      <c r="AQ1424" s="19">
        <v>3</v>
      </c>
      <c r="AR1424" s="19">
        <v>5</v>
      </c>
      <c r="AS1424" s="19">
        <v>5</v>
      </c>
      <c r="AT1424" s="19">
        <v>1</v>
      </c>
      <c r="AU1424" s="19">
        <v>4</v>
      </c>
      <c r="AV1424" s="19">
        <v>1</v>
      </c>
      <c r="AW1424" s="19">
        <v>3</v>
      </c>
      <c r="AX1424" s="19">
        <v>4</v>
      </c>
      <c r="AY1424" s="19">
        <v>1</v>
      </c>
      <c r="AZ1424" s="19">
        <v>2</v>
      </c>
      <c r="BA1424" s="19">
        <v>5</v>
      </c>
      <c r="BB1424" s="19">
        <v>4</v>
      </c>
      <c r="BC1424" s="19">
        <v>4</v>
      </c>
      <c r="BD1424" s="19">
        <v>1</v>
      </c>
      <c r="BE1424" s="19">
        <v>4</v>
      </c>
      <c r="BF1424" s="19">
        <v>4</v>
      </c>
      <c r="BG1424" s="19">
        <v>2</v>
      </c>
      <c r="BH1424" s="19">
        <v>1</v>
      </c>
      <c r="BI1424" s="19">
        <v>5</v>
      </c>
    </row>
    <row r="1425" spans="1:61">
      <c r="A1425" s="257" t="s">
        <v>3250</v>
      </c>
      <c r="B1425" s="19">
        <v>3</v>
      </c>
      <c r="C1425" s="19">
        <v>4</v>
      </c>
      <c r="D1425" s="19">
        <v>3</v>
      </c>
      <c r="E1425" s="19">
        <v>1</v>
      </c>
      <c r="F1425" s="19">
        <v>3</v>
      </c>
      <c r="G1425" s="19">
        <v>3</v>
      </c>
      <c r="H1425" s="19">
        <v>4</v>
      </c>
      <c r="I1425" s="19">
        <v>4</v>
      </c>
      <c r="J1425" s="19">
        <v>2</v>
      </c>
      <c r="K1425" s="19">
        <v>5</v>
      </c>
      <c r="L1425" s="19">
        <v>1</v>
      </c>
      <c r="M1425" s="19">
        <v>4</v>
      </c>
      <c r="N1425" s="19">
        <v>3</v>
      </c>
      <c r="O1425" s="19">
        <v>4</v>
      </c>
      <c r="P1425" s="19">
        <v>4</v>
      </c>
      <c r="Q1425" s="19">
        <v>4</v>
      </c>
      <c r="R1425" s="19">
        <v>2</v>
      </c>
      <c r="S1425" s="19">
        <v>4</v>
      </c>
      <c r="T1425" s="19">
        <v>5</v>
      </c>
      <c r="U1425" s="19">
        <v>5</v>
      </c>
      <c r="V1425" s="19">
        <v>2</v>
      </c>
      <c r="W1425" s="19">
        <v>3</v>
      </c>
      <c r="X1425" s="19">
        <v>5</v>
      </c>
      <c r="Y1425" s="19">
        <v>1</v>
      </c>
      <c r="Z1425" s="19">
        <v>4</v>
      </c>
      <c r="AA1425" s="19">
        <v>4</v>
      </c>
      <c r="AB1425" s="19">
        <v>4</v>
      </c>
      <c r="AC1425" s="19">
        <v>4</v>
      </c>
      <c r="AD1425" s="19">
        <v>1</v>
      </c>
      <c r="AE1425" s="19">
        <v>4</v>
      </c>
      <c r="AF1425" s="19">
        <v>4</v>
      </c>
      <c r="AG1425" s="19">
        <v>4</v>
      </c>
      <c r="AH1425" s="19">
        <v>3</v>
      </c>
      <c r="AI1425" s="19">
        <v>4</v>
      </c>
      <c r="AJ1425" s="19">
        <v>4</v>
      </c>
      <c r="AK1425" s="19">
        <v>4</v>
      </c>
      <c r="AL1425" s="19">
        <v>4</v>
      </c>
      <c r="AM1425" s="19">
        <v>3</v>
      </c>
      <c r="AN1425" s="19">
        <v>4</v>
      </c>
      <c r="AO1425" s="19">
        <v>4</v>
      </c>
      <c r="AP1425" s="19">
        <v>2</v>
      </c>
      <c r="AQ1425" s="19">
        <v>4</v>
      </c>
      <c r="AR1425" s="19">
        <v>4</v>
      </c>
      <c r="AS1425" s="19">
        <v>2</v>
      </c>
      <c r="AT1425" s="19">
        <v>4</v>
      </c>
      <c r="AU1425" s="19">
        <v>4</v>
      </c>
      <c r="AV1425" s="19">
        <v>3</v>
      </c>
      <c r="AW1425" s="19">
        <v>2</v>
      </c>
      <c r="AX1425" s="19">
        <v>2</v>
      </c>
      <c r="AY1425" s="19">
        <v>1</v>
      </c>
      <c r="AZ1425" s="19">
        <v>5</v>
      </c>
      <c r="BA1425" s="19">
        <v>5</v>
      </c>
      <c r="BB1425" s="19">
        <v>4</v>
      </c>
      <c r="BC1425" s="19">
        <v>4</v>
      </c>
      <c r="BD1425" s="19">
        <v>2</v>
      </c>
      <c r="BE1425" s="19">
        <v>3</v>
      </c>
      <c r="BF1425" s="19">
        <v>3</v>
      </c>
      <c r="BG1425" s="19">
        <v>2</v>
      </c>
      <c r="BH1425" s="19">
        <v>4</v>
      </c>
      <c r="BI1425" s="19">
        <v>3</v>
      </c>
    </row>
    <row r="1426" spans="1:61">
      <c r="A1426" s="257" t="s">
        <v>3251</v>
      </c>
      <c r="B1426" s="19">
        <v>3</v>
      </c>
      <c r="C1426" s="19">
        <v>5</v>
      </c>
      <c r="D1426" s="19">
        <v>3</v>
      </c>
      <c r="E1426" s="19">
        <v>3</v>
      </c>
      <c r="F1426" s="19">
        <v>2</v>
      </c>
      <c r="G1426" s="108"/>
      <c r="H1426" s="19">
        <v>4</v>
      </c>
      <c r="I1426" s="19">
        <v>3</v>
      </c>
      <c r="J1426" s="19">
        <v>3</v>
      </c>
      <c r="K1426" s="19">
        <v>5</v>
      </c>
      <c r="L1426" s="19">
        <v>1</v>
      </c>
      <c r="M1426" s="19">
        <v>3</v>
      </c>
      <c r="N1426" s="19">
        <v>5</v>
      </c>
      <c r="O1426" s="19">
        <v>4</v>
      </c>
      <c r="P1426" s="19">
        <v>3</v>
      </c>
      <c r="Q1426" s="19">
        <v>4</v>
      </c>
      <c r="R1426" s="19">
        <v>1</v>
      </c>
      <c r="S1426" s="19">
        <v>1</v>
      </c>
      <c r="T1426" s="19">
        <v>4</v>
      </c>
      <c r="U1426" s="19">
        <v>5</v>
      </c>
      <c r="V1426" s="19">
        <v>3</v>
      </c>
      <c r="W1426" s="19">
        <v>2</v>
      </c>
      <c r="X1426" s="19">
        <v>3</v>
      </c>
      <c r="Y1426" s="19">
        <v>3</v>
      </c>
      <c r="Z1426" s="19">
        <v>2</v>
      </c>
      <c r="AA1426" s="19">
        <v>3</v>
      </c>
      <c r="AB1426" s="19">
        <v>5</v>
      </c>
      <c r="AC1426" s="19">
        <v>3</v>
      </c>
      <c r="AD1426" s="19">
        <v>2</v>
      </c>
      <c r="AE1426" s="19">
        <v>3</v>
      </c>
      <c r="AF1426" s="19">
        <v>4</v>
      </c>
      <c r="AG1426" s="19">
        <v>3</v>
      </c>
      <c r="AH1426" s="19">
        <v>2</v>
      </c>
      <c r="AI1426" s="19">
        <v>4</v>
      </c>
      <c r="AJ1426" s="19">
        <v>5</v>
      </c>
      <c r="AK1426" s="19">
        <v>3</v>
      </c>
      <c r="AL1426" s="19">
        <v>2</v>
      </c>
      <c r="AM1426" s="19">
        <v>3</v>
      </c>
      <c r="AN1426" s="19">
        <v>4</v>
      </c>
      <c r="AO1426" s="19">
        <v>4</v>
      </c>
      <c r="AP1426" s="19">
        <v>2</v>
      </c>
      <c r="AQ1426" s="19">
        <v>4</v>
      </c>
      <c r="AR1426" s="19">
        <v>3</v>
      </c>
      <c r="AS1426" s="19">
        <v>2</v>
      </c>
      <c r="AT1426" s="19">
        <v>3</v>
      </c>
      <c r="AU1426" s="19">
        <v>2</v>
      </c>
      <c r="AV1426" s="19">
        <v>1</v>
      </c>
      <c r="AW1426" s="19">
        <v>2</v>
      </c>
      <c r="AX1426" s="19">
        <v>2</v>
      </c>
      <c r="AY1426" s="19">
        <v>1</v>
      </c>
      <c r="AZ1426" s="19">
        <v>3</v>
      </c>
      <c r="BA1426" s="19">
        <v>4</v>
      </c>
      <c r="BB1426" s="19">
        <v>4</v>
      </c>
      <c r="BC1426" s="19">
        <v>4</v>
      </c>
      <c r="BD1426" s="19">
        <v>3</v>
      </c>
      <c r="BE1426" s="19">
        <v>3</v>
      </c>
      <c r="BF1426" s="19">
        <v>3</v>
      </c>
      <c r="BG1426" s="19">
        <v>1</v>
      </c>
      <c r="BH1426" s="19">
        <v>2</v>
      </c>
      <c r="BI1426" s="19">
        <v>3</v>
      </c>
    </row>
    <row r="1427" spans="1:61">
      <c r="A1427" s="142" t="s">
        <v>3253</v>
      </c>
      <c r="B1427" s="19">
        <v>4</v>
      </c>
      <c r="C1427" s="19">
        <v>5</v>
      </c>
      <c r="D1427" s="19">
        <v>1</v>
      </c>
      <c r="E1427" s="19">
        <v>3</v>
      </c>
      <c r="F1427" s="19">
        <v>2</v>
      </c>
      <c r="G1427" s="19">
        <v>3</v>
      </c>
      <c r="H1427" s="19">
        <v>5</v>
      </c>
      <c r="I1427" s="19">
        <v>3</v>
      </c>
      <c r="J1427" s="19">
        <v>3</v>
      </c>
      <c r="K1427" s="19">
        <v>4</v>
      </c>
      <c r="L1427" s="19">
        <v>2</v>
      </c>
      <c r="M1427" s="19">
        <v>1</v>
      </c>
      <c r="N1427" s="19">
        <v>5</v>
      </c>
      <c r="O1427" s="19">
        <v>4</v>
      </c>
      <c r="P1427" s="19">
        <v>5</v>
      </c>
      <c r="Q1427" s="19">
        <v>2</v>
      </c>
      <c r="R1427" s="19">
        <v>5</v>
      </c>
      <c r="S1427" s="19">
        <v>5</v>
      </c>
      <c r="T1427" s="19">
        <v>3</v>
      </c>
      <c r="U1427" s="19">
        <v>3</v>
      </c>
      <c r="V1427" s="19">
        <v>5</v>
      </c>
      <c r="W1427" s="19">
        <v>4</v>
      </c>
      <c r="X1427" s="19">
        <v>4</v>
      </c>
      <c r="Y1427" s="19">
        <v>3</v>
      </c>
      <c r="Z1427" s="19">
        <v>2</v>
      </c>
      <c r="AA1427" s="19">
        <v>3</v>
      </c>
      <c r="AB1427" s="19">
        <v>5</v>
      </c>
      <c r="AC1427" s="19">
        <v>2</v>
      </c>
      <c r="AD1427" s="19">
        <v>2</v>
      </c>
      <c r="AE1427" s="19">
        <v>2</v>
      </c>
      <c r="AF1427" s="19">
        <v>4</v>
      </c>
      <c r="AG1427" s="19">
        <v>5</v>
      </c>
      <c r="AH1427" s="19">
        <v>5</v>
      </c>
      <c r="AI1427" s="19">
        <v>5</v>
      </c>
      <c r="AJ1427" s="19">
        <v>5</v>
      </c>
      <c r="AK1427" s="19">
        <v>3</v>
      </c>
      <c r="AL1427" s="19">
        <v>3</v>
      </c>
      <c r="AM1427" s="19">
        <v>5</v>
      </c>
      <c r="AN1427" s="19">
        <v>5</v>
      </c>
      <c r="AO1427" s="19">
        <v>4</v>
      </c>
      <c r="AP1427" s="19">
        <v>3</v>
      </c>
      <c r="AQ1427" s="19">
        <v>4</v>
      </c>
      <c r="AR1427" s="19">
        <v>5</v>
      </c>
      <c r="AS1427" s="19">
        <v>3</v>
      </c>
      <c r="AT1427" s="19">
        <v>3</v>
      </c>
      <c r="AU1427" s="19">
        <v>4</v>
      </c>
      <c r="AV1427" s="19">
        <v>1</v>
      </c>
      <c r="AW1427" s="19">
        <v>1</v>
      </c>
      <c r="AX1427" s="19">
        <v>2</v>
      </c>
      <c r="AY1427" s="19">
        <v>1</v>
      </c>
      <c r="AZ1427" s="19">
        <v>2</v>
      </c>
      <c r="BA1427" s="19">
        <v>5</v>
      </c>
      <c r="BB1427" s="19">
        <v>5</v>
      </c>
      <c r="BC1427" s="19">
        <v>5</v>
      </c>
      <c r="BD1427" s="19">
        <v>4</v>
      </c>
      <c r="BE1427" s="19">
        <v>2</v>
      </c>
      <c r="BF1427" s="19">
        <v>2</v>
      </c>
      <c r="BG1427" s="19">
        <v>4</v>
      </c>
      <c r="BH1427" s="19">
        <v>4</v>
      </c>
      <c r="BI1427" s="19">
        <v>4</v>
      </c>
    </row>
    <row r="1428" spans="1:61">
      <c r="A1428" s="142" t="s">
        <v>3254</v>
      </c>
      <c r="B1428" s="19">
        <v>3</v>
      </c>
      <c r="C1428" s="19">
        <v>4</v>
      </c>
      <c r="D1428" s="19">
        <v>5</v>
      </c>
      <c r="E1428" s="19">
        <v>3</v>
      </c>
      <c r="F1428" s="19">
        <v>3</v>
      </c>
      <c r="G1428" s="19">
        <v>5</v>
      </c>
      <c r="H1428" s="19">
        <v>4</v>
      </c>
      <c r="I1428" s="19">
        <v>4</v>
      </c>
      <c r="J1428" s="19">
        <v>3</v>
      </c>
      <c r="K1428" s="19">
        <v>4</v>
      </c>
      <c r="L1428" s="19">
        <v>2</v>
      </c>
      <c r="M1428" s="19">
        <v>1</v>
      </c>
      <c r="N1428" s="19">
        <v>2</v>
      </c>
      <c r="O1428" s="19">
        <v>1</v>
      </c>
      <c r="P1428" s="19">
        <v>5</v>
      </c>
      <c r="Q1428" s="19">
        <v>2</v>
      </c>
      <c r="R1428" s="19">
        <v>5</v>
      </c>
      <c r="S1428" s="19">
        <v>1</v>
      </c>
      <c r="T1428" s="19">
        <v>4</v>
      </c>
      <c r="U1428" s="19">
        <v>4</v>
      </c>
      <c r="V1428" s="19">
        <v>4</v>
      </c>
      <c r="W1428" s="19">
        <v>4</v>
      </c>
      <c r="X1428" s="19">
        <v>4</v>
      </c>
      <c r="Y1428" s="19">
        <v>3</v>
      </c>
      <c r="Z1428" s="19">
        <v>2</v>
      </c>
      <c r="AA1428" s="19">
        <v>3</v>
      </c>
      <c r="AB1428" s="19">
        <v>4</v>
      </c>
      <c r="AC1428" s="19">
        <v>2</v>
      </c>
      <c r="AD1428" s="19">
        <v>3</v>
      </c>
      <c r="AE1428" s="19">
        <v>3</v>
      </c>
      <c r="AF1428" s="19">
        <v>4</v>
      </c>
      <c r="AG1428" s="19">
        <v>4</v>
      </c>
      <c r="AH1428" s="19">
        <v>1</v>
      </c>
      <c r="AI1428" s="19">
        <v>5</v>
      </c>
      <c r="AJ1428" s="19">
        <v>4</v>
      </c>
      <c r="AK1428" s="19">
        <v>3</v>
      </c>
      <c r="AL1428" s="19">
        <v>4</v>
      </c>
      <c r="AM1428" s="19">
        <v>4</v>
      </c>
      <c r="AN1428" s="19">
        <v>3</v>
      </c>
      <c r="AO1428" s="19">
        <v>4</v>
      </c>
      <c r="AP1428" s="19">
        <v>3</v>
      </c>
      <c r="AQ1428" s="19">
        <v>4</v>
      </c>
      <c r="AR1428" s="19">
        <v>5</v>
      </c>
      <c r="AS1428" s="19">
        <v>3</v>
      </c>
      <c r="AT1428" s="19">
        <v>4</v>
      </c>
      <c r="AU1428" s="19">
        <v>5</v>
      </c>
      <c r="AV1428" s="19">
        <v>2</v>
      </c>
      <c r="AW1428" s="19">
        <v>4</v>
      </c>
      <c r="AX1428" s="19">
        <v>2</v>
      </c>
      <c r="AY1428" s="19">
        <v>2</v>
      </c>
      <c r="AZ1428" s="19">
        <v>2</v>
      </c>
      <c r="BA1428" s="19">
        <v>4</v>
      </c>
      <c r="BB1428" s="19">
        <v>3</v>
      </c>
      <c r="BC1428" s="19">
        <v>2</v>
      </c>
      <c r="BD1428" s="19">
        <v>2</v>
      </c>
      <c r="BE1428" s="19">
        <v>4</v>
      </c>
      <c r="BF1428" s="19">
        <v>3</v>
      </c>
      <c r="BG1428" s="19">
        <v>2</v>
      </c>
      <c r="BH1428" s="19">
        <v>2</v>
      </c>
      <c r="BI1428" s="19">
        <v>3</v>
      </c>
    </row>
    <row r="1429" spans="1:61">
      <c r="A1429" s="142" t="s">
        <v>3255</v>
      </c>
      <c r="B1429" s="19">
        <v>4</v>
      </c>
      <c r="C1429" s="19">
        <v>5</v>
      </c>
      <c r="D1429" s="19">
        <v>3</v>
      </c>
      <c r="E1429" s="19">
        <v>1</v>
      </c>
      <c r="F1429" s="19">
        <v>5</v>
      </c>
      <c r="G1429" s="19">
        <v>3</v>
      </c>
      <c r="H1429" s="19">
        <v>5</v>
      </c>
      <c r="I1429" s="19">
        <v>4</v>
      </c>
      <c r="J1429" s="19">
        <v>2</v>
      </c>
      <c r="K1429" s="19">
        <v>4</v>
      </c>
      <c r="L1429" s="19">
        <v>1</v>
      </c>
      <c r="M1429" s="19">
        <v>2</v>
      </c>
      <c r="N1429" s="19">
        <v>3</v>
      </c>
      <c r="O1429" s="19">
        <v>4</v>
      </c>
      <c r="P1429" s="19">
        <v>3</v>
      </c>
      <c r="Q1429" s="19">
        <v>1</v>
      </c>
      <c r="R1429" s="19">
        <v>1</v>
      </c>
      <c r="S1429" s="19">
        <v>3</v>
      </c>
      <c r="T1429" s="19">
        <v>5</v>
      </c>
      <c r="U1429" s="19">
        <v>1</v>
      </c>
      <c r="V1429" s="19">
        <v>4</v>
      </c>
      <c r="W1429" s="19">
        <v>4</v>
      </c>
      <c r="X1429" s="19">
        <v>4</v>
      </c>
      <c r="Y1429" s="19">
        <v>5</v>
      </c>
      <c r="Z1429" s="19">
        <v>1</v>
      </c>
      <c r="AA1429" s="19">
        <v>2</v>
      </c>
      <c r="AB1429" s="19">
        <v>5</v>
      </c>
      <c r="AC1429" s="19">
        <v>3</v>
      </c>
      <c r="AD1429" s="19">
        <v>1</v>
      </c>
      <c r="AE1429" s="19">
        <v>1</v>
      </c>
      <c r="AF1429" s="19">
        <v>2</v>
      </c>
      <c r="AG1429" s="19">
        <v>4</v>
      </c>
      <c r="AH1429" s="19">
        <v>3</v>
      </c>
      <c r="AI1429" s="19">
        <v>5</v>
      </c>
      <c r="AJ1429" s="19">
        <v>2</v>
      </c>
      <c r="AK1429" s="19">
        <v>2</v>
      </c>
      <c r="AL1429" s="19">
        <v>2</v>
      </c>
      <c r="AM1429" s="19">
        <v>3</v>
      </c>
      <c r="AN1429" s="19">
        <v>2</v>
      </c>
      <c r="AO1429" s="19">
        <v>5</v>
      </c>
      <c r="AP1429" s="19">
        <v>5</v>
      </c>
      <c r="AQ1429" s="19">
        <v>2</v>
      </c>
      <c r="AR1429" s="19">
        <v>5</v>
      </c>
      <c r="AS1429" s="19">
        <v>3</v>
      </c>
      <c r="AT1429" s="19">
        <v>1</v>
      </c>
      <c r="AU1429" s="19">
        <v>5</v>
      </c>
      <c r="AV1429" s="19">
        <v>2</v>
      </c>
      <c r="AW1429" s="19">
        <v>2</v>
      </c>
      <c r="AX1429" s="19">
        <v>3</v>
      </c>
      <c r="AY1429" s="19">
        <v>2</v>
      </c>
      <c r="AZ1429" s="19">
        <v>3</v>
      </c>
      <c r="BA1429" s="19">
        <v>5</v>
      </c>
      <c r="BB1429" s="19">
        <v>3</v>
      </c>
      <c r="BC1429" s="19">
        <v>1</v>
      </c>
      <c r="BD1429" s="19">
        <v>1</v>
      </c>
      <c r="BE1429" s="19">
        <v>5</v>
      </c>
      <c r="BF1429" s="19">
        <v>5</v>
      </c>
      <c r="BG1429" s="19">
        <v>3</v>
      </c>
      <c r="BH1429" s="19">
        <v>5</v>
      </c>
      <c r="BI1429" s="19">
        <v>1</v>
      </c>
    </row>
    <row r="1430" spans="1:61">
      <c r="A1430" s="142" t="s">
        <v>3256</v>
      </c>
      <c r="B1430" s="19">
        <v>3</v>
      </c>
      <c r="C1430" s="19">
        <v>4</v>
      </c>
      <c r="D1430" s="19">
        <v>2</v>
      </c>
      <c r="E1430" s="19">
        <v>2</v>
      </c>
      <c r="F1430" s="19">
        <v>4</v>
      </c>
      <c r="G1430" s="19">
        <v>4</v>
      </c>
      <c r="H1430" s="19">
        <v>4</v>
      </c>
      <c r="I1430" s="19">
        <v>4</v>
      </c>
      <c r="J1430" s="19">
        <v>2</v>
      </c>
      <c r="K1430" s="19">
        <v>3</v>
      </c>
      <c r="L1430" s="19">
        <v>3</v>
      </c>
      <c r="M1430" s="19">
        <v>3</v>
      </c>
      <c r="N1430" s="19">
        <v>4</v>
      </c>
      <c r="O1430" s="19">
        <v>2</v>
      </c>
      <c r="P1430" s="19">
        <v>3</v>
      </c>
      <c r="Q1430" s="19">
        <v>3</v>
      </c>
      <c r="R1430" s="19">
        <v>1</v>
      </c>
      <c r="S1430" s="19">
        <v>4</v>
      </c>
      <c r="T1430" s="19">
        <v>5</v>
      </c>
      <c r="U1430" s="19">
        <v>3</v>
      </c>
      <c r="V1430" s="19">
        <v>2</v>
      </c>
      <c r="W1430" s="19">
        <v>2</v>
      </c>
      <c r="X1430" s="19">
        <v>2</v>
      </c>
      <c r="Y1430" s="19">
        <v>2</v>
      </c>
      <c r="Z1430" s="19">
        <v>2</v>
      </c>
      <c r="AA1430" s="19">
        <v>4</v>
      </c>
      <c r="AB1430" s="19">
        <v>5</v>
      </c>
      <c r="AC1430" s="19">
        <v>3</v>
      </c>
      <c r="AD1430" s="19">
        <v>3</v>
      </c>
      <c r="AE1430" s="19">
        <v>4</v>
      </c>
      <c r="AF1430" s="19">
        <v>4</v>
      </c>
      <c r="AG1430" s="19">
        <v>4</v>
      </c>
      <c r="AH1430" s="19">
        <v>4</v>
      </c>
      <c r="AI1430" s="19">
        <v>4</v>
      </c>
      <c r="AJ1430" s="19">
        <v>2</v>
      </c>
      <c r="AK1430" s="19">
        <v>3</v>
      </c>
      <c r="AL1430" s="19">
        <v>2</v>
      </c>
      <c r="AM1430" s="19">
        <v>3</v>
      </c>
      <c r="AN1430" s="19">
        <v>2</v>
      </c>
      <c r="AO1430" s="19">
        <v>3</v>
      </c>
      <c r="AP1430" s="19">
        <v>3</v>
      </c>
      <c r="AQ1430" s="19">
        <v>2</v>
      </c>
      <c r="AR1430" s="19">
        <v>4</v>
      </c>
      <c r="AS1430" s="19">
        <v>3</v>
      </c>
      <c r="AT1430" s="19">
        <v>2</v>
      </c>
      <c r="AU1430" s="19">
        <v>3</v>
      </c>
      <c r="AV1430" s="19">
        <v>2</v>
      </c>
      <c r="AW1430" s="19">
        <v>2</v>
      </c>
      <c r="AX1430" s="19">
        <v>2</v>
      </c>
      <c r="AY1430" s="19">
        <v>2</v>
      </c>
      <c r="AZ1430" s="19">
        <v>4</v>
      </c>
      <c r="BA1430" s="19">
        <v>3</v>
      </c>
      <c r="BB1430" s="19">
        <v>4</v>
      </c>
      <c r="BC1430" s="19">
        <v>2</v>
      </c>
      <c r="BD1430" s="19">
        <v>3</v>
      </c>
      <c r="BE1430" s="19">
        <v>3</v>
      </c>
      <c r="BF1430" s="19">
        <v>3</v>
      </c>
      <c r="BG1430" s="19">
        <v>2</v>
      </c>
      <c r="BH1430" s="19">
        <v>2</v>
      </c>
      <c r="BI1430" s="19">
        <v>2</v>
      </c>
    </row>
    <row r="1431" spans="1:61">
      <c r="A1431" s="142" t="s">
        <v>3260</v>
      </c>
      <c r="B1431" s="19">
        <v>3</v>
      </c>
      <c r="C1431" s="19">
        <v>3</v>
      </c>
      <c r="D1431" s="19">
        <v>5</v>
      </c>
      <c r="E1431" s="19">
        <v>2</v>
      </c>
      <c r="F1431" s="19">
        <v>2</v>
      </c>
      <c r="G1431" s="19">
        <v>3</v>
      </c>
      <c r="H1431" s="19">
        <v>4</v>
      </c>
      <c r="I1431" s="19">
        <v>5</v>
      </c>
      <c r="J1431" s="19">
        <v>1</v>
      </c>
      <c r="K1431" s="19">
        <v>3</v>
      </c>
      <c r="L1431" s="19">
        <v>2</v>
      </c>
      <c r="M1431" s="19">
        <v>1</v>
      </c>
      <c r="N1431" s="19">
        <v>1</v>
      </c>
      <c r="O1431" s="19">
        <v>5</v>
      </c>
      <c r="P1431" s="19">
        <v>3</v>
      </c>
      <c r="Q1431" s="19">
        <v>3</v>
      </c>
      <c r="R1431" s="19">
        <v>1</v>
      </c>
      <c r="S1431" s="19">
        <v>1</v>
      </c>
      <c r="T1431" s="19">
        <v>3</v>
      </c>
      <c r="U1431" s="19">
        <v>4</v>
      </c>
      <c r="V1431" s="19">
        <v>2</v>
      </c>
      <c r="W1431" s="19">
        <v>2</v>
      </c>
      <c r="X1431" s="19">
        <v>4</v>
      </c>
      <c r="Y1431" s="19">
        <v>4</v>
      </c>
      <c r="Z1431" s="19">
        <v>3</v>
      </c>
      <c r="AA1431" s="19">
        <v>2</v>
      </c>
      <c r="AB1431" s="19">
        <v>5</v>
      </c>
      <c r="AC1431" s="19">
        <v>5</v>
      </c>
      <c r="AD1431" s="19">
        <v>1</v>
      </c>
      <c r="AE1431" s="19">
        <v>2</v>
      </c>
      <c r="AF1431" s="19">
        <v>3</v>
      </c>
      <c r="AG1431" s="19">
        <v>4</v>
      </c>
      <c r="AH1431" s="19">
        <v>1</v>
      </c>
      <c r="AI1431" s="19">
        <v>2</v>
      </c>
      <c r="AJ1431" s="19">
        <v>5</v>
      </c>
      <c r="AK1431" s="19">
        <v>3</v>
      </c>
      <c r="AL1431" s="19">
        <v>2</v>
      </c>
      <c r="AM1431" s="19">
        <v>4</v>
      </c>
      <c r="AN1431" s="19">
        <v>4</v>
      </c>
      <c r="AO1431" s="19">
        <v>4</v>
      </c>
      <c r="AP1431" s="19">
        <v>4</v>
      </c>
      <c r="AQ1431" s="19">
        <v>3</v>
      </c>
      <c r="AR1431" s="19">
        <v>5</v>
      </c>
      <c r="AS1431" s="19">
        <v>1</v>
      </c>
      <c r="AT1431" s="19">
        <v>1</v>
      </c>
      <c r="AU1431" s="19">
        <v>3</v>
      </c>
      <c r="AV1431" s="19">
        <v>4</v>
      </c>
      <c r="AW1431" s="19">
        <v>2</v>
      </c>
      <c r="AX1431" s="19">
        <v>2</v>
      </c>
      <c r="AY1431" s="19">
        <v>1</v>
      </c>
      <c r="AZ1431" s="19">
        <v>4</v>
      </c>
      <c r="BA1431" s="19">
        <v>4</v>
      </c>
      <c r="BB1431" s="19">
        <v>2</v>
      </c>
      <c r="BC1431" s="19">
        <v>4</v>
      </c>
      <c r="BD1431" s="19">
        <v>1</v>
      </c>
      <c r="BE1431" s="19">
        <v>1</v>
      </c>
      <c r="BF1431" s="19">
        <v>4</v>
      </c>
      <c r="BG1431" s="19">
        <v>2</v>
      </c>
      <c r="BH1431" s="19">
        <v>2</v>
      </c>
      <c r="BI1431" s="19">
        <v>4</v>
      </c>
    </row>
    <row r="1432" spans="1:61">
      <c r="A1432" s="142" t="s">
        <v>3262</v>
      </c>
      <c r="B1432" s="19">
        <v>3</v>
      </c>
      <c r="C1432" s="19">
        <v>4</v>
      </c>
      <c r="D1432" s="19">
        <v>5</v>
      </c>
      <c r="E1432" s="19">
        <v>5</v>
      </c>
      <c r="F1432" s="19">
        <v>4</v>
      </c>
      <c r="G1432" s="19">
        <v>4</v>
      </c>
      <c r="H1432" s="19">
        <v>5</v>
      </c>
      <c r="I1432" s="19">
        <v>5</v>
      </c>
      <c r="J1432" s="19">
        <v>5</v>
      </c>
      <c r="K1432" s="19">
        <v>5</v>
      </c>
      <c r="L1432" s="19">
        <v>3</v>
      </c>
      <c r="M1432" s="19">
        <v>5</v>
      </c>
      <c r="N1432" s="19">
        <v>5</v>
      </c>
      <c r="O1432" s="19">
        <v>1</v>
      </c>
      <c r="P1432" s="19">
        <v>4</v>
      </c>
      <c r="Q1432" s="19">
        <v>3</v>
      </c>
      <c r="R1432" s="19">
        <v>4</v>
      </c>
      <c r="S1432" s="19">
        <v>1</v>
      </c>
      <c r="T1432" s="19">
        <v>1</v>
      </c>
      <c r="U1432" s="19">
        <v>2</v>
      </c>
      <c r="V1432" s="19">
        <v>3</v>
      </c>
      <c r="W1432" s="19">
        <v>2</v>
      </c>
      <c r="X1432" s="19">
        <v>5</v>
      </c>
      <c r="Y1432" s="19">
        <v>5</v>
      </c>
      <c r="Z1432" s="19">
        <v>1</v>
      </c>
      <c r="AA1432" s="19">
        <v>4</v>
      </c>
      <c r="AB1432" s="19">
        <v>3</v>
      </c>
      <c r="AC1432" s="19">
        <v>4</v>
      </c>
      <c r="AD1432" s="19">
        <v>5</v>
      </c>
      <c r="AE1432" s="19">
        <v>2</v>
      </c>
      <c r="AF1432" s="19">
        <v>3</v>
      </c>
      <c r="AG1432" s="19">
        <v>5</v>
      </c>
      <c r="AH1432" s="19">
        <v>1</v>
      </c>
      <c r="AI1432" s="19">
        <v>3</v>
      </c>
      <c r="AJ1432" s="19">
        <v>1</v>
      </c>
      <c r="AK1432" s="19">
        <v>2</v>
      </c>
      <c r="AL1432" s="19">
        <v>2</v>
      </c>
      <c r="AM1432" s="19">
        <v>3</v>
      </c>
      <c r="AN1432" s="19">
        <v>1</v>
      </c>
      <c r="AO1432" s="19">
        <v>4</v>
      </c>
      <c r="AP1432" s="19">
        <v>3</v>
      </c>
      <c r="AQ1432" s="19">
        <v>3</v>
      </c>
      <c r="AR1432" s="19">
        <v>4</v>
      </c>
      <c r="AS1432" s="19">
        <v>5</v>
      </c>
      <c r="AT1432" s="19">
        <v>2</v>
      </c>
      <c r="AU1432" s="19">
        <v>4</v>
      </c>
      <c r="AV1432" s="19">
        <v>5</v>
      </c>
      <c r="AW1432" s="19">
        <v>4</v>
      </c>
      <c r="AX1432" s="19">
        <v>1</v>
      </c>
      <c r="AY1432" s="19">
        <v>5</v>
      </c>
      <c r="AZ1432" s="19">
        <v>1</v>
      </c>
      <c r="BA1432" s="19">
        <v>5</v>
      </c>
      <c r="BB1432" s="19">
        <v>4</v>
      </c>
      <c r="BC1432" s="19">
        <v>1</v>
      </c>
      <c r="BD1432" s="19">
        <v>1</v>
      </c>
      <c r="BE1432" s="19">
        <v>3</v>
      </c>
      <c r="BF1432" s="19">
        <v>2</v>
      </c>
      <c r="BG1432" s="19">
        <v>2</v>
      </c>
      <c r="BH1432" s="19">
        <v>1</v>
      </c>
      <c r="BI1432" s="19">
        <v>4</v>
      </c>
    </row>
    <row r="1433" spans="1:61">
      <c r="A1433" s="37" t="s">
        <v>3264</v>
      </c>
      <c r="B1433" s="19">
        <v>4</v>
      </c>
      <c r="C1433" s="19">
        <v>5</v>
      </c>
      <c r="D1433" s="19">
        <v>1</v>
      </c>
      <c r="E1433" s="19">
        <v>5</v>
      </c>
      <c r="F1433" s="19">
        <v>1</v>
      </c>
      <c r="G1433" s="19">
        <v>5</v>
      </c>
      <c r="H1433" s="19">
        <v>5</v>
      </c>
      <c r="I1433" s="19">
        <v>1</v>
      </c>
      <c r="J1433" s="19">
        <v>5</v>
      </c>
      <c r="K1433" s="19">
        <v>5</v>
      </c>
      <c r="L1433" s="19">
        <v>1</v>
      </c>
      <c r="M1433" s="19">
        <v>1</v>
      </c>
      <c r="N1433" s="19">
        <v>4</v>
      </c>
      <c r="O1433" s="19">
        <v>1</v>
      </c>
      <c r="P1433" s="19">
        <v>3</v>
      </c>
      <c r="Q1433" s="19">
        <v>1</v>
      </c>
      <c r="R1433" s="19">
        <v>1</v>
      </c>
      <c r="S1433" s="19">
        <v>1</v>
      </c>
      <c r="T1433" s="19">
        <v>1</v>
      </c>
      <c r="U1433" s="19">
        <v>4</v>
      </c>
      <c r="V1433" s="19">
        <v>3</v>
      </c>
      <c r="W1433" s="19">
        <v>1</v>
      </c>
      <c r="X1433" s="19">
        <v>1</v>
      </c>
      <c r="Y1433" s="19">
        <v>5</v>
      </c>
      <c r="Z1433" s="19">
        <v>1</v>
      </c>
      <c r="AA1433" s="19">
        <v>1</v>
      </c>
      <c r="AB1433" s="19">
        <v>5</v>
      </c>
      <c r="AC1433" s="19">
        <v>1</v>
      </c>
      <c r="AD1433" s="19">
        <v>5</v>
      </c>
      <c r="AE1433" s="19">
        <v>3</v>
      </c>
      <c r="AF1433" s="19">
        <v>1</v>
      </c>
      <c r="AG1433" s="19">
        <v>5</v>
      </c>
      <c r="AH1433" s="19">
        <v>5</v>
      </c>
      <c r="AI1433" s="19">
        <v>3</v>
      </c>
      <c r="AJ1433" s="19">
        <v>5</v>
      </c>
      <c r="AK1433" s="19">
        <v>1</v>
      </c>
      <c r="AL1433" s="19">
        <v>5</v>
      </c>
      <c r="AM1433" s="19">
        <v>1</v>
      </c>
      <c r="AN1433" s="19">
        <v>5</v>
      </c>
      <c r="AO1433" s="19">
        <v>5</v>
      </c>
      <c r="AP1433" s="108"/>
      <c r="AQ1433" s="19">
        <v>3</v>
      </c>
      <c r="AR1433" s="19">
        <v>5</v>
      </c>
      <c r="AS1433" s="19">
        <v>5</v>
      </c>
      <c r="AT1433" s="19">
        <v>4</v>
      </c>
      <c r="AU1433" s="19">
        <v>3</v>
      </c>
      <c r="AV1433" s="19">
        <v>1</v>
      </c>
      <c r="AW1433" s="19">
        <v>1</v>
      </c>
      <c r="AX1433" s="19">
        <v>1</v>
      </c>
      <c r="AY1433" s="19">
        <v>3</v>
      </c>
      <c r="AZ1433" s="19">
        <v>2</v>
      </c>
      <c r="BA1433" s="19">
        <v>5</v>
      </c>
      <c r="BB1433" s="19">
        <v>5</v>
      </c>
      <c r="BC1433" s="19">
        <v>1</v>
      </c>
      <c r="BD1433" s="19">
        <v>1</v>
      </c>
      <c r="BE1433" s="19">
        <v>4</v>
      </c>
      <c r="BF1433" s="19">
        <v>3</v>
      </c>
      <c r="BG1433" s="19">
        <v>1</v>
      </c>
      <c r="BH1433" s="19">
        <v>1</v>
      </c>
      <c r="BI1433" s="19">
        <v>3</v>
      </c>
    </row>
    <row r="1434" spans="1:61">
      <c r="A1434" s="142" t="s">
        <v>3265</v>
      </c>
      <c r="B1434" s="19">
        <v>4</v>
      </c>
      <c r="C1434" s="19">
        <v>5</v>
      </c>
      <c r="D1434" s="19">
        <v>4</v>
      </c>
      <c r="E1434" s="19">
        <v>1</v>
      </c>
      <c r="F1434" s="19">
        <v>1</v>
      </c>
      <c r="G1434" s="19">
        <v>4</v>
      </c>
      <c r="H1434" s="19">
        <v>4</v>
      </c>
      <c r="I1434" s="19">
        <v>4</v>
      </c>
      <c r="J1434" s="19">
        <v>3</v>
      </c>
      <c r="K1434" s="19">
        <v>4</v>
      </c>
      <c r="L1434" s="19">
        <v>1</v>
      </c>
      <c r="M1434" s="19">
        <v>3</v>
      </c>
      <c r="N1434" s="19">
        <v>4</v>
      </c>
      <c r="O1434" s="19">
        <v>2</v>
      </c>
      <c r="P1434" s="19">
        <v>4</v>
      </c>
      <c r="Q1434" s="19">
        <v>2</v>
      </c>
      <c r="R1434" s="19">
        <v>1</v>
      </c>
      <c r="S1434" s="19">
        <v>3</v>
      </c>
      <c r="T1434" s="19">
        <v>4</v>
      </c>
      <c r="U1434" s="19">
        <v>5</v>
      </c>
      <c r="V1434" s="19">
        <v>3</v>
      </c>
      <c r="W1434" s="19">
        <v>2</v>
      </c>
      <c r="X1434" s="19">
        <v>4</v>
      </c>
      <c r="Y1434" s="19">
        <v>2</v>
      </c>
      <c r="Z1434" s="19">
        <v>1</v>
      </c>
      <c r="AA1434" s="19">
        <v>1</v>
      </c>
      <c r="AB1434" s="19">
        <v>5</v>
      </c>
      <c r="AC1434" s="19">
        <v>2</v>
      </c>
      <c r="AD1434" s="19">
        <v>3</v>
      </c>
      <c r="AE1434" s="19">
        <v>1</v>
      </c>
      <c r="AF1434" s="19">
        <v>3</v>
      </c>
      <c r="AG1434" s="19">
        <v>4</v>
      </c>
      <c r="AH1434" s="19">
        <v>2</v>
      </c>
      <c r="AI1434" s="19">
        <v>5</v>
      </c>
      <c r="AJ1434" s="19">
        <v>5</v>
      </c>
      <c r="AK1434" s="19">
        <v>3</v>
      </c>
      <c r="AL1434" s="19">
        <v>2</v>
      </c>
      <c r="AM1434" s="19">
        <v>4</v>
      </c>
      <c r="AN1434" s="19">
        <v>2</v>
      </c>
      <c r="AO1434" s="19">
        <v>4</v>
      </c>
      <c r="AP1434" s="19">
        <v>3</v>
      </c>
      <c r="AQ1434" s="19">
        <v>3</v>
      </c>
      <c r="AR1434" s="19">
        <v>4</v>
      </c>
      <c r="AS1434" s="19">
        <v>3</v>
      </c>
      <c r="AT1434" s="19">
        <v>1</v>
      </c>
      <c r="AU1434" s="19">
        <v>5</v>
      </c>
      <c r="AV1434" s="19">
        <v>1</v>
      </c>
      <c r="AW1434" s="19">
        <v>2</v>
      </c>
      <c r="AX1434" s="19">
        <v>1</v>
      </c>
      <c r="AY1434" s="19">
        <v>1</v>
      </c>
      <c r="AZ1434" s="19">
        <v>1</v>
      </c>
      <c r="BA1434" s="19">
        <v>4</v>
      </c>
      <c r="BB1434" s="19">
        <v>4</v>
      </c>
      <c r="BC1434" s="19">
        <v>3</v>
      </c>
      <c r="BD1434" s="19">
        <v>1</v>
      </c>
      <c r="BE1434" s="19">
        <v>4</v>
      </c>
      <c r="BF1434" s="19">
        <v>4</v>
      </c>
      <c r="BG1434" s="19">
        <v>3</v>
      </c>
      <c r="BH1434" s="19">
        <v>2</v>
      </c>
      <c r="BI1434" s="19">
        <v>4</v>
      </c>
    </row>
    <row r="1435" spans="1:61">
      <c r="A1435" s="142" t="s">
        <v>3266</v>
      </c>
      <c r="B1435" s="19">
        <v>3</v>
      </c>
      <c r="C1435" s="19">
        <v>5</v>
      </c>
      <c r="D1435" s="19">
        <v>2</v>
      </c>
      <c r="E1435" s="19">
        <v>3</v>
      </c>
      <c r="F1435" s="19">
        <v>3</v>
      </c>
      <c r="G1435" s="19">
        <v>4</v>
      </c>
      <c r="H1435" s="19">
        <v>5</v>
      </c>
      <c r="I1435" s="19">
        <v>4</v>
      </c>
      <c r="J1435" s="19">
        <v>5</v>
      </c>
      <c r="K1435" s="19">
        <v>5</v>
      </c>
      <c r="L1435" s="19">
        <v>2</v>
      </c>
      <c r="M1435" s="19">
        <v>1</v>
      </c>
      <c r="N1435" s="19">
        <v>5</v>
      </c>
      <c r="O1435" s="19">
        <v>1</v>
      </c>
      <c r="P1435" s="19">
        <v>4</v>
      </c>
      <c r="Q1435" s="19">
        <v>3</v>
      </c>
      <c r="R1435" s="19">
        <v>1</v>
      </c>
      <c r="S1435" s="19">
        <v>5</v>
      </c>
      <c r="T1435" s="19">
        <v>4</v>
      </c>
      <c r="U1435" s="19">
        <v>4</v>
      </c>
      <c r="V1435" s="19">
        <v>1</v>
      </c>
      <c r="W1435" s="19">
        <v>1</v>
      </c>
      <c r="X1435" s="19">
        <v>3</v>
      </c>
      <c r="Y1435" s="19">
        <v>3</v>
      </c>
      <c r="Z1435" s="19">
        <v>2</v>
      </c>
      <c r="AA1435" s="19">
        <v>2</v>
      </c>
      <c r="AB1435" s="19">
        <v>5</v>
      </c>
      <c r="AC1435" s="19">
        <v>4</v>
      </c>
      <c r="AD1435" s="19">
        <v>3</v>
      </c>
      <c r="AE1435" s="19">
        <v>4</v>
      </c>
      <c r="AF1435" s="19">
        <v>4</v>
      </c>
      <c r="AG1435" s="19">
        <v>5</v>
      </c>
      <c r="AH1435" s="19">
        <v>5</v>
      </c>
      <c r="AI1435" s="19">
        <v>4</v>
      </c>
      <c r="AJ1435" s="19">
        <v>4</v>
      </c>
      <c r="AK1435" s="19">
        <v>3</v>
      </c>
      <c r="AL1435" s="19">
        <v>1</v>
      </c>
      <c r="AM1435" s="19">
        <v>5</v>
      </c>
      <c r="AN1435" s="19">
        <v>3</v>
      </c>
      <c r="AO1435" s="19">
        <v>5</v>
      </c>
      <c r="AP1435" s="19">
        <v>2</v>
      </c>
      <c r="AQ1435" s="19">
        <v>1</v>
      </c>
      <c r="AR1435" s="19">
        <v>5</v>
      </c>
      <c r="AS1435" s="19">
        <v>4</v>
      </c>
      <c r="AT1435" s="19">
        <v>2</v>
      </c>
      <c r="AU1435" s="19">
        <v>3</v>
      </c>
      <c r="AV1435" s="19">
        <v>1</v>
      </c>
      <c r="AW1435" s="19">
        <v>1</v>
      </c>
      <c r="AX1435" s="19">
        <v>5</v>
      </c>
      <c r="AY1435" s="19">
        <v>1</v>
      </c>
      <c r="AZ1435" s="19">
        <v>4</v>
      </c>
      <c r="BA1435" s="19">
        <v>5</v>
      </c>
      <c r="BB1435" s="19">
        <v>5</v>
      </c>
      <c r="BC1435" s="19">
        <v>3</v>
      </c>
      <c r="BD1435" s="19">
        <v>4</v>
      </c>
      <c r="BE1435" s="19">
        <v>3</v>
      </c>
      <c r="BF1435" s="19">
        <v>5</v>
      </c>
      <c r="BG1435" s="19">
        <v>1</v>
      </c>
      <c r="BH1435" s="19">
        <v>3</v>
      </c>
      <c r="BI1435" s="19">
        <v>2</v>
      </c>
    </row>
    <row r="1436" spans="1:61">
      <c r="A1436" s="142" t="s">
        <v>3267</v>
      </c>
      <c r="B1436" s="19">
        <v>4</v>
      </c>
      <c r="C1436" s="19">
        <v>5</v>
      </c>
      <c r="D1436" s="19">
        <v>2</v>
      </c>
      <c r="E1436" s="19">
        <v>3</v>
      </c>
      <c r="F1436" s="19">
        <v>4</v>
      </c>
      <c r="G1436" s="19">
        <v>3</v>
      </c>
      <c r="H1436" s="19">
        <v>5</v>
      </c>
      <c r="I1436" s="19">
        <v>3</v>
      </c>
      <c r="J1436" s="19">
        <v>4</v>
      </c>
      <c r="K1436" s="19">
        <v>3</v>
      </c>
      <c r="L1436" s="19">
        <v>2</v>
      </c>
      <c r="M1436" s="19">
        <v>3</v>
      </c>
      <c r="N1436" s="19">
        <v>4</v>
      </c>
      <c r="O1436" s="19">
        <v>2</v>
      </c>
      <c r="P1436" s="19">
        <v>3</v>
      </c>
      <c r="Q1436" s="19">
        <v>3</v>
      </c>
      <c r="R1436" s="19">
        <v>4</v>
      </c>
      <c r="S1436" s="19">
        <v>3</v>
      </c>
      <c r="T1436" s="19">
        <v>2</v>
      </c>
      <c r="U1436" s="19">
        <v>4</v>
      </c>
      <c r="V1436" s="19">
        <v>2</v>
      </c>
      <c r="W1436" s="19">
        <v>2</v>
      </c>
      <c r="X1436" s="19">
        <v>3</v>
      </c>
      <c r="Y1436" s="19">
        <v>4</v>
      </c>
      <c r="Z1436" s="19">
        <v>1</v>
      </c>
      <c r="AA1436" s="19">
        <v>2</v>
      </c>
      <c r="AB1436" s="19">
        <v>4</v>
      </c>
      <c r="AC1436" s="19">
        <v>2</v>
      </c>
      <c r="AD1436" s="19">
        <v>4</v>
      </c>
      <c r="AE1436" s="19">
        <v>4</v>
      </c>
      <c r="AF1436" s="19">
        <v>3</v>
      </c>
      <c r="AG1436" s="19">
        <v>4</v>
      </c>
      <c r="AH1436" s="19">
        <v>3</v>
      </c>
      <c r="AI1436" s="19">
        <v>3</v>
      </c>
      <c r="AJ1436" s="19">
        <v>2</v>
      </c>
      <c r="AK1436" s="19">
        <v>3</v>
      </c>
      <c r="AL1436" s="19">
        <v>1</v>
      </c>
      <c r="AM1436" s="19">
        <v>4</v>
      </c>
      <c r="AN1436" s="19">
        <v>2</v>
      </c>
      <c r="AO1436" s="19">
        <v>5</v>
      </c>
      <c r="AP1436" s="19">
        <v>3</v>
      </c>
      <c r="AQ1436" s="19">
        <v>2</v>
      </c>
      <c r="AR1436" s="19">
        <v>3</v>
      </c>
      <c r="AS1436" s="19">
        <v>4</v>
      </c>
      <c r="AT1436" s="19">
        <v>2</v>
      </c>
      <c r="AU1436" s="19">
        <v>3</v>
      </c>
      <c r="AV1436" s="19">
        <v>2</v>
      </c>
      <c r="AW1436" s="19">
        <v>2</v>
      </c>
      <c r="AX1436" s="19">
        <v>3</v>
      </c>
      <c r="AY1436" s="19">
        <v>3</v>
      </c>
      <c r="AZ1436" s="19">
        <v>4</v>
      </c>
      <c r="BA1436" s="19">
        <v>4</v>
      </c>
      <c r="BB1436" s="19">
        <v>4</v>
      </c>
      <c r="BC1436" s="19">
        <v>2</v>
      </c>
      <c r="BD1436" s="19">
        <v>3</v>
      </c>
      <c r="BE1436" s="19">
        <v>3</v>
      </c>
      <c r="BF1436" s="19">
        <v>4</v>
      </c>
      <c r="BG1436" s="19">
        <v>3</v>
      </c>
      <c r="BH1436" s="19">
        <v>2</v>
      </c>
      <c r="BI1436" s="19">
        <v>1</v>
      </c>
    </row>
    <row r="1437" spans="1:61">
      <c r="A1437" s="142" t="s">
        <v>3269</v>
      </c>
      <c r="B1437" s="19">
        <v>3</v>
      </c>
      <c r="C1437" s="19">
        <v>5</v>
      </c>
      <c r="D1437" s="19">
        <v>5</v>
      </c>
      <c r="E1437" s="19">
        <v>5</v>
      </c>
      <c r="F1437" s="19">
        <v>2</v>
      </c>
      <c r="G1437" s="19">
        <v>4</v>
      </c>
      <c r="H1437" s="19">
        <v>4</v>
      </c>
      <c r="I1437" s="19">
        <v>5</v>
      </c>
      <c r="J1437" s="19">
        <v>5</v>
      </c>
      <c r="K1437" s="19">
        <v>5</v>
      </c>
      <c r="L1437" s="19">
        <v>2</v>
      </c>
      <c r="M1437" s="19">
        <v>4</v>
      </c>
      <c r="N1437" s="19">
        <v>3</v>
      </c>
      <c r="O1437" s="19">
        <v>3</v>
      </c>
      <c r="P1437" s="19">
        <v>4</v>
      </c>
      <c r="Q1437" s="19">
        <v>4</v>
      </c>
      <c r="R1437" s="19">
        <v>1</v>
      </c>
      <c r="S1437" s="19">
        <v>1</v>
      </c>
      <c r="T1437" s="19">
        <v>4</v>
      </c>
      <c r="U1437" s="19">
        <v>4</v>
      </c>
      <c r="V1437" s="19">
        <v>3</v>
      </c>
      <c r="W1437" s="19">
        <v>3</v>
      </c>
      <c r="X1437" s="19">
        <v>4</v>
      </c>
      <c r="Y1437" s="19">
        <v>5</v>
      </c>
      <c r="Z1437" s="19">
        <v>1</v>
      </c>
      <c r="AA1437" s="19">
        <v>2</v>
      </c>
      <c r="AB1437" s="19">
        <v>4</v>
      </c>
      <c r="AC1437" s="19">
        <v>4</v>
      </c>
      <c r="AD1437" s="19">
        <v>4</v>
      </c>
      <c r="AE1437" s="19">
        <v>3</v>
      </c>
      <c r="AF1437" s="19">
        <v>4</v>
      </c>
      <c r="AG1437" s="19">
        <v>3</v>
      </c>
      <c r="AH1437" s="19">
        <v>4</v>
      </c>
      <c r="AI1437" s="19">
        <v>4</v>
      </c>
      <c r="AJ1437" s="19">
        <v>4</v>
      </c>
      <c r="AK1437" s="19">
        <v>1</v>
      </c>
      <c r="AL1437" s="19">
        <v>3</v>
      </c>
      <c r="AM1437" s="19">
        <v>3</v>
      </c>
      <c r="AN1437" s="19">
        <v>2</v>
      </c>
      <c r="AO1437" s="19">
        <v>4</v>
      </c>
      <c r="AP1437" s="19">
        <v>3</v>
      </c>
      <c r="AQ1437" s="19">
        <v>3</v>
      </c>
      <c r="AR1437" s="19">
        <v>4</v>
      </c>
      <c r="AS1437" s="19">
        <v>4</v>
      </c>
      <c r="AT1437" s="19">
        <v>1</v>
      </c>
      <c r="AU1437" s="19">
        <v>3</v>
      </c>
      <c r="AV1437" s="19">
        <v>3</v>
      </c>
      <c r="AW1437" s="19">
        <v>1</v>
      </c>
      <c r="AX1437" s="19">
        <v>3</v>
      </c>
      <c r="AY1437" s="19">
        <v>2</v>
      </c>
      <c r="AZ1437" s="19">
        <v>3</v>
      </c>
      <c r="BA1437" s="19">
        <v>3</v>
      </c>
      <c r="BB1437" s="19">
        <v>2</v>
      </c>
      <c r="BC1437" s="19">
        <v>3</v>
      </c>
      <c r="BD1437" s="19">
        <v>1</v>
      </c>
      <c r="BE1437" s="19">
        <v>4</v>
      </c>
      <c r="BF1437" s="19">
        <v>2</v>
      </c>
      <c r="BG1437" s="19">
        <v>3</v>
      </c>
      <c r="BH1437" s="19">
        <v>3</v>
      </c>
      <c r="BI1437" s="19">
        <v>3</v>
      </c>
    </row>
    <row r="1438" spans="1:61">
      <c r="A1438" s="142" t="s">
        <v>3270</v>
      </c>
      <c r="B1438" s="19">
        <v>5</v>
      </c>
      <c r="C1438" s="19">
        <v>4</v>
      </c>
      <c r="D1438" s="19">
        <v>3</v>
      </c>
      <c r="E1438" s="19">
        <v>1</v>
      </c>
      <c r="F1438" s="19">
        <v>2</v>
      </c>
      <c r="G1438" s="19">
        <v>4</v>
      </c>
      <c r="H1438" s="19">
        <v>4</v>
      </c>
      <c r="I1438" s="19">
        <v>3</v>
      </c>
      <c r="J1438" s="19">
        <v>4</v>
      </c>
      <c r="K1438" s="19">
        <v>4</v>
      </c>
      <c r="L1438" s="19">
        <v>1</v>
      </c>
      <c r="M1438" s="19">
        <v>3</v>
      </c>
      <c r="N1438" s="19">
        <v>1</v>
      </c>
      <c r="O1438" s="19">
        <v>5</v>
      </c>
      <c r="P1438" s="19">
        <v>4</v>
      </c>
      <c r="Q1438" s="19">
        <v>1</v>
      </c>
      <c r="R1438" s="19">
        <v>1</v>
      </c>
      <c r="S1438" s="19">
        <v>2</v>
      </c>
      <c r="T1438" s="19">
        <v>4</v>
      </c>
      <c r="U1438" s="19">
        <v>4</v>
      </c>
      <c r="V1438" s="19">
        <v>2</v>
      </c>
      <c r="W1438" s="19">
        <v>2</v>
      </c>
      <c r="X1438" s="19">
        <v>2</v>
      </c>
      <c r="Y1438" s="19">
        <v>3</v>
      </c>
      <c r="Z1438" s="19">
        <v>2</v>
      </c>
      <c r="AA1438" s="19">
        <v>2</v>
      </c>
      <c r="AB1438" s="19">
        <v>5</v>
      </c>
      <c r="AC1438" s="19">
        <v>3</v>
      </c>
      <c r="AD1438" s="19">
        <v>2</v>
      </c>
      <c r="AE1438" s="19">
        <v>2</v>
      </c>
      <c r="AF1438" s="19">
        <v>2</v>
      </c>
      <c r="AG1438" s="19">
        <v>4</v>
      </c>
      <c r="AH1438" s="19">
        <v>3</v>
      </c>
      <c r="AI1438" s="19">
        <v>5</v>
      </c>
      <c r="AJ1438" s="19">
        <v>4</v>
      </c>
      <c r="AK1438" s="19">
        <v>2</v>
      </c>
      <c r="AL1438" s="19">
        <v>2</v>
      </c>
      <c r="AM1438" s="19">
        <v>4</v>
      </c>
      <c r="AN1438" s="19">
        <v>2</v>
      </c>
      <c r="AO1438" s="19">
        <v>4</v>
      </c>
      <c r="AP1438" s="19">
        <v>4</v>
      </c>
      <c r="AQ1438" s="19">
        <v>2</v>
      </c>
      <c r="AR1438" s="19">
        <v>4</v>
      </c>
      <c r="AS1438" s="19">
        <v>2</v>
      </c>
      <c r="AT1438" s="19">
        <v>2</v>
      </c>
      <c r="AU1438" s="19">
        <v>5</v>
      </c>
      <c r="AV1438" s="19">
        <v>2</v>
      </c>
      <c r="AW1438" s="19">
        <v>2</v>
      </c>
      <c r="AX1438" s="19">
        <v>1</v>
      </c>
      <c r="AY1438" s="19">
        <v>1</v>
      </c>
      <c r="AZ1438" s="19">
        <v>2</v>
      </c>
      <c r="BA1438" s="19">
        <v>3</v>
      </c>
      <c r="BB1438" s="19">
        <v>4</v>
      </c>
      <c r="BC1438" s="19">
        <v>2</v>
      </c>
      <c r="BD1438" s="19">
        <v>2</v>
      </c>
      <c r="BE1438" s="19">
        <v>5</v>
      </c>
      <c r="BF1438" s="19">
        <v>5</v>
      </c>
      <c r="BG1438" s="19">
        <v>3</v>
      </c>
      <c r="BH1438" s="19">
        <v>4</v>
      </c>
      <c r="BI1438" s="19">
        <v>4</v>
      </c>
    </row>
    <row r="1439" spans="1:61">
      <c r="A1439" s="142" t="s">
        <v>3271</v>
      </c>
      <c r="B1439" s="19">
        <v>4</v>
      </c>
      <c r="C1439" s="19">
        <v>5</v>
      </c>
      <c r="D1439" s="19">
        <v>3</v>
      </c>
      <c r="E1439" s="19">
        <v>5</v>
      </c>
      <c r="F1439" s="19">
        <v>5</v>
      </c>
      <c r="G1439" s="19">
        <v>5</v>
      </c>
      <c r="H1439" s="19">
        <v>5</v>
      </c>
      <c r="I1439" s="19">
        <v>5</v>
      </c>
      <c r="J1439" s="19">
        <v>5</v>
      </c>
      <c r="K1439" s="19">
        <v>2</v>
      </c>
      <c r="L1439" s="19">
        <v>1</v>
      </c>
      <c r="M1439" s="19">
        <v>1</v>
      </c>
      <c r="N1439" s="19">
        <v>5</v>
      </c>
      <c r="O1439" s="19">
        <v>1</v>
      </c>
      <c r="P1439" s="19">
        <v>2</v>
      </c>
      <c r="Q1439" s="19">
        <v>3</v>
      </c>
      <c r="R1439" s="19">
        <v>1</v>
      </c>
      <c r="S1439" s="19">
        <v>2</v>
      </c>
      <c r="T1439" s="19">
        <v>3</v>
      </c>
      <c r="U1439" s="19">
        <v>1</v>
      </c>
      <c r="V1439" s="19">
        <v>1</v>
      </c>
      <c r="W1439" s="19">
        <v>1</v>
      </c>
      <c r="X1439" s="19">
        <v>5</v>
      </c>
      <c r="Y1439" s="19">
        <v>5</v>
      </c>
      <c r="Z1439" s="19">
        <v>3</v>
      </c>
      <c r="AA1439" s="19">
        <v>4</v>
      </c>
      <c r="AB1439" s="19">
        <v>5</v>
      </c>
      <c r="AC1439" s="19">
        <v>3</v>
      </c>
      <c r="AD1439" s="19">
        <v>5</v>
      </c>
      <c r="AE1439" s="19">
        <v>5</v>
      </c>
      <c r="AF1439" s="19">
        <v>4</v>
      </c>
      <c r="AG1439" s="19">
        <v>5</v>
      </c>
      <c r="AH1439" s="19">
        <v>2</v>
      </c>
      <c r="AI1439" s="19">
        <v>4</v>
      </c>
      <c r="AJ1439" s="19">
        <v>1</v>
      </c>
      <c r="AK1439" s="19">
        <v>1</v>
      </c>
      <c r="AL1439" s="19">
        <v>1</v>
      </c>
      <c r="AM1439" s="19">
        <v>3</v>
      </c>
      <c r="AN1439" s="19">
        <v>1</v>
      </c>
      <c r="AO1439" s="19">
        <v>1</v>
      </c>
      <c r="AP1439" s="19">
        <v>4</v>
      </c>
      <c r="AQ1439" s="19">
        <v>1</v>
      </c>
      <c r="AR1439" s="19">
        <v>5</v>
      </c>
      <c r="AS1439" s="19">
        <v>3</v>
      </c>
      <c r="AT1439" s="19">
        <v>3</v>
      </c>
      <c r="AU1439" s="19">
        <v>5</v>
      </c>
      <c r="AV1439" s="19">
        <v>1</v>
      </c>
      <c r="AW1439" s="19">
        <v>4</v>
      </c>
      <c r="AX1439" s="19">
        <v>5</v>
      </c>
      <c r="AY1439" s="19">
        <v>5</v>
      </c>
      <c r="AZ1439" s="19">
        <v>2</v>
      </c>
      <c r="BA1439" s="19">
        <v>5</v>
      </c>
      <c r="BB1439" s="19">
        <v>5</v>
      </c>
      <c r="BC1439" s="19">
        <v>1</v>
      </c>
      <c r="BD1439" s="19">
        <v>5</v>
      </c>
      <c r="BE1439" s="19">
        <v>3</v>
      </c>
      <c r="BF1439" s="19">
        <v>5</v>
      </c>
      <c r="BG1439" s="19">
        <v>1</v>
      </c>
      <c r="BH1439" s="19">
        <v>2</v>
      </c>
      <c r="BI1439" s="19">
        <v>3</v>
      </c>
    </row>
    <row r="1440" spans="1:61">
      <c r="A1440" s="142" t="s">
        <v>3274</v>
      </c>
      <c r="B1440" s="19">
        <v>2</v>
      </c>
      <c r="C1440" s="19">
        <v>5</v>
      </c>
      <c r="D1440" s="19">
        <v>1</v>
      </c>
      <c r="E1440" s="19">
        <v>1</v>
      </c>
      <c r="F1440" s="19">
        <v>2</v>
      </c>
      <c r="G1440" s="19">
        <v>2</v>
      </c>
      <c r="H1440" s="19">
        <v>5</v>
      </c>
      <c r="I1440" s="19">
        <v>1</v>
      </c>
      <c r="J1440" s="19">
        <v>2</v>
      </c>
      <c r="K1440" s="19">
        <v>5</v>
      </c>
      <c r="L1440" s="19">
        <v>4</v>
      </c>
      <c r="M1440" s="19">
        <v>2</v>
      </c>
      <c r="N1440" s="19">
        <v>4</v>
      </c>
      <c r="O1440" s="19">
        <v>4</v>
      </c>
      <c r="P1440" s="19">
        <v>4</v>
      </c>
      <c r="Q1440" s="19">
        <v>4</v>
      </c>
      <c r="R1440" s="19">
        <v>1</v>
      </c>
      <c r="S1440" s="19">
        <v>5</v>
      </c>
      <c r="T1440" s="19">
        <v>5</v>
      </c>
      <c r="U1440" s="19">
        <v>5</v>
      </c>
      <c r="V1440" s="19">
        <v>2</v>
      </c>
      <c r="W1440" s="19">
        <v>1</v>
      </c>
      <c r="X1440" s="19">
        <v>2</v>
      </c>
      <c r="Y1440" s="19">
        <v>4</v>
      </c>
      <c r="Z1440" s="19">
        <v>1</v>
      </c>
      <c r="AA1440" s="19">
        <v>2</v>
      </c>
      <c r="AB1440" s="19">
        <v>5</v>
      </c>
      <c r="AC1440" s="19">
        <v>2</v>
      </c>
      <c r="AD1440" s="19">
        <v>2</v>
      </c>
      <c r="AE1440" s="19">
        <v>1</v>
      </c>
      <c r="AF1440" s="19">
        <v>4</v>
      </c>
      <c r="AG1440" s="19">
        <v>4</v>
      </c>
      <c r="AH1440" s="19">
        <v>4</v>
      </c>
      <c r="AI1440" s="19">
        <v>5</v>
      </c>
      <c r="AJ1440" s="19">
        <v>5</v>
      </c>
      <c r="AK1440" s="19">
        <v>2</v>
      </c>
      <c r="AL1440" s="19">
        <v>2</v>
      </c>
      <c r="AM1440" s="19">
        <v>5</v>
      </c>
      <c r="AN1440" s="19">
        <v>4</v>
      </c>
      <c r="AO1440" s="19">
        <v>5</v>
      </c>
      <c r="AP1440" s="19">
        <v>4</v>
      </c>
      <c r="AQ1440" s="19">
        <v>3</v>
      </c>
      <c r="AR1440" s="19">
        <v>4</v>
      </c>
      <c r="AS1440" s="19">
        <v>3</v>
      </c>
      <c r="AT1440" s="19">
        <v>1</v>
      </c>
      <c r="AU1440" s="19">
        <v>3</v>
      </c>
      <c r="AV1440" s="19">
        <v>2</v>
      </c>
      <c r="AW1440" s="19">
        <v>1</v>
      </c>
      <c r="AX1440" s="19">
        <v>2</v>
      </c>
      <c r="AY1440" s="19">
        <v>1</v>
      </c>
      <c r="AZ1440" s="19">
        <v>2</v>
      </c>
      <c r="BA1440" s="19">
        <v>5</v>
      </c>
      <c r="BB1440" s="19">
        <v>5</v>
      </c>
      <c r="BC1440" s="19">
        <v>4</v>
      </c>
      <c r="BD1440" s="19">
        <v>1</v>
      </c>
      <c r="BE1440" s="19">
        <v>4</v>
      </c>
      <c r="BF1440" s="19">
        <v>4</v>
      </c>
      <c r="BG1440" s="19">
        <v>1</v>
      </c>
      <c r="BH1440" s="19">
        <v>1</v>
      </c>
      <c r="BI1440" s="19">
        <v>4</v>
      </c>
    </row>
    <row r="1441" spans="1:61">
      <c r="A1441" s="142" t="s">
        <v>3275</v>
      </c>
      <c r="B1441" s="19">
        <v>3</v>
      </c>
      <c r="C1441" s="19">
        <v>3</v>
      </c>
      <c r="D1441" s="19">
        <v>1</v>
      </c>
      <c r="E1441" s="19">
        <v>4</v>
      </c>
      <c r="F1441" s="19">
        <v>3</v>
      </c>
      <c r="G1441" s="19">
        <v>3</v>
      </c>
      <c r="H1441" s="19">
        <v>4</v>
      </c>
      <c r="I1441" s="19">
        <v>2</v>
      </c>
      <c r="J1441" s="19">
        <v>4</v>
      </c>
      <c r="K1441" s="19">
        <v>5</v>
      </c>
      <c r="L1441" s="19">
        <v>3</v>
      </c>
      <c r="M1441" s="19">
        <v>2</v>
      </c>
      <c r="N1441" s="19">
        <v>4</v>
      </c>
      <c r="O1441" s="19">
        <v>2</v>
      </c>
      <c r="P1441" s="19">
        <v>4</v>
      </c>
      <c r="Q1441" s="19">
        <v>3</v>
      </c>
      <c r="R1441" s="19">
        <v>3</v>
      </c>
      <c r="S1441" s="19">
        <v>4</v>
      </c>
      <c r="T1441" s="19">
        <v>3</v>
      </c>
      <c r="U1441" s="19">
        <v>3</v>
      </c>
      <c r="V1441" s="19">
        <v>2</v>
      </c>
      <c r="W1441" s="19">
        <v>2</v>
      </c>
      <c r="X1441" s="19">
        <v>1</v>
      </c>
      <c r="Y1441" s="19">
        <v>3</v>
      </c>
      <c r="Z1441" s="19">
        <v>2</v>
      </c>
      <c r="AA1441" s="19">
        <v>2</v>
      </c>
      <c r="AB1441" s="19">
        <v>3</v>
      </c>
      <c r="AC1441" s="19">
        <v>2</v>
      </c>
      <c r="AD1441" s="19">
        <v>3</v>
      </c>
      <c r="AE1441" s="19">
        <v>4</v>
      </c>
      <c r="AF1441" s="19">
        <v>4</v>
      </c>
      <c r="AG1441" s="19">
        <v>3</v>
      </c>
      <c r="AH1441" s="19">
        <v>4</v>
      </c>
      <c r="AI1441" s="19">
        <v>3</v>
      </c>
      <c r="AJ1441" s="19">
        <v>4</v>
      </c>
      <c r="AK1441" s="19">
        <v>3</v>
      </c>
      <c r="AL1441" s="19">
        <v>2</v>
      </c>
      <c r="AM1441" s="19">
        <v>4</v>
      </c>
      <c r="AN1441" s="19">
        <v>3</v>
      </c>
      <c r="AO1441" s="19">
        <v>3</v>
      </c>
      <c r="AP1441" s="19">
        <v>4</v>
      </c>
      <c r="AQ1441" s="19">
        <v>2</v>
      </c>
      <c r="AR1441" s="19">
        <v>3</v>
      </c>
      <c r="AS1441" s="19">
        <v>3</v>
      </c>
      <c r="AT1441" s="19">
        <v>2</v>
      </c>
      <c r="AU1441" s="19">
        <v>3</v>
      </c>
      <c r="AV1441" s="19">
        <v>3</v>
      </c>
      <c r="AW1441" s="19">
        <v>1</v>
      </c>
      <c r="AX1441" s="19">
        <v>3</v>
      </c>
      <c r="AY1441" s="19">
        <v>3</v>
      </c>
      <c r="AZ1441" s="19">
        <v>2</v>
      </c>
      <c r="BA1441" s="19">
        <v>4</v>
      </c>
      <c r="BB1441" s="19">
        <v>5</v>
      </c>
      <c r="BC1441" s="19">
        <v>2</v>
      </c>
      <c r="BD1441" s="19">
        <v>3</v>
      </c>
      <c r="BE1441" s="19">
        <v>3</v>
      </c>
      <c r="BF1441" s="19">
        <v>3</v>
      </c>
      <c r="BG1441" s="19">
        <v>2</v>
      </c>
      <c r="BH1441" s="19">
        <v>3</v>
      </c>
      <c r="BI1441" s="19">
        <v>4</v>
      </c>
    </row>
    <row r="1442" spans="1:61">
      <c r="A1442" s="142" t="s">
        <v>3276</v>
      </c>
      <c r="B1442" s="19">
        <v>4</v>
      </c>
      <c r="C1442" s="19">
        <v>3</v>
      </c>
      <c r="D1442" s="19">
        <v>2</v>
      </c>
      <c r="E1442" s="19">
        <v>3</v>
      </c>
      <c r="F1442" s="19">
        <v>2</v>
      </c>
      <c r="G1442" s="19">
        <v>4</v>
      </c>
      <c r="H1442" s="19">
        <v>4</v>
      </c>
      <c r="I1442" s="19">
        <v>2</v>
      </c>
      <c r="J1442" s="19">
        <v>3</v>
      </c>
      <c r="K1442" s="19">
        <v>3</v>
      </c>
      <c r="L1442" s="19">
        <v>2</v>
      </c>
      <c r="M1442" s="19">
        <v>3</v>
      </c>
      <c r="N1442" s="19">
        <v>4</v>
      </c>
      <c r="O1442" s="19">
        <v>2</v>
      </c>
      <c r="P1442" s="19">
        <v>3</v>
      </c>
      <c r="Q1442" s="19">
        <v>2</v>
      </c>
      <c r="R1442" s="19">
        <v>3</v>
      </c>
      <c r="S1442" s="19">
        <v>3</v>
      </c>
      <c r="T1442" s="19">
        <v>3</v>
      </c>
      <c r="U1442" s="19">
        <v>2</v>
      </c>
      <c r="V1442" s="19">
        <v>4</v>
      </c>
      <c r="W1442" s="19">
        <v>2</v>
      </c>
      <c r="X1442" s="19">
        <v>2</v>
      </c>
      <c r="Y1442" s="19">
        <v>4</v>
      </c>
      <c r="Z1442" s="19">
        <v>2</v>
      </c>
      <c r="AA1442" s="19">
        <v>3</v>
      </c>
      <c r="AB1442" s="19">
        <v>3</v>
      </c>
      <c r="AC1442" s="19">
        <v>2</v>
      </c>
      <c r="AD1442" s="19">
        <v>4</v>
      </c>
      <c r="AE1442" s="19">
        <v>3</v>
      </c>
      <c r="AF1442" s="19">
        <v>3</v>
      </c>
      <c r="AG1442" s="19">
        <v>3</v>
      </c>
      <c r="AH1442" s="19">
        <v>3</v>
      </c>
      <c r="AI1442" s="19">
        <v>3</v>
      </c>
      <c r="AJ1442" s="19">
        <v>2</v>
      </c>
      <c r="AK1442" s="19">
        <v>3</v>
      </c>
      <c r="AL1442" s="19">
        <v>2</v>
      </c>
      <c r="AM1442" s="19">
        <v>4</v>
      </c>
      <c r="AN1442" s="19">
        <v>2</v>
      </c>
      <c r="AO1442" s="19">
        <v>3</v>
      </c>
      <c r="AP1442" s="19">
        <v>4</v>
      </c>
      <c r="AQ1442" s="19">
        <v>3</v>
      </c>
      <c r="AR1442" s="19">
        <v>4</v>
      </c>
      <c r="AS1442" s="19">
        <v>3</v>
      </c>
      <c r="AT1442" s="19">
        <v>3</v>
      </c>
      <c r="AU1442" s="19">
        <v>4</v>
      </c>
      <c r="AV1442" s="19">
        <v>2</v>
      </c>
      <c r="AW1442" s="19">
        <v>3</v>
      </c>
      <c r="AX1442" s="19">
        <v>3</v>
      </c>
      <c r="AY1442" s="19">
        <v>3</v>
      </c>
      <c r="AZ1442" s="19">
        <v>2</v>
      </c>
      <c r="BA1442" s="19">
        <v>4</v>
      </c>
      <c r="BB1442" s="19">
        <v>4</v>
      </c>
      <c r="BC1442" s="19">
        <v>2</v>
      </c>
      <c r="BD1442" s="19">
        <v>3</v>
      </c>
      <c r="BE1442" s="19">
        <v>4</v>
      </c>
      <c r="BF1442" s="19">
        <v>3</v>
      </c>
      <c r="BG1442" s="19">
        <v>2</v>
      </c>
      <c r="BH1442" s="19">
        <v>2</v>
      </c>
      <c r="BI1442" s="19">
        <v>3</v>
      </c>
    </row>
    <row r="1443" spans="1:61">
      <c r="A1443" s="114" t="s">
        <v>3278</v>
      </c>
      <c r="B1443" s="19">
        <v>5</v>
      </c>
      <c r="C1443" s="19">
        <v>5</v>
      </c>
      <c r="D1443" s="19">
        <v>5</v>
      </c>
      <c r="E1443" s="19">
        <v>4</v>
      </c>
      <c r="F1443" s="19">
        <v>5</v>
      </c>
      <c r="G1443" s="19">
        <v>4</v>
      </c>
      <c r="H1443" s="19">
        <v>5</v>
      </c>
      <c r="I1443" s="19">
        <v>5</v>
      </c>
      <c r="J1443" s="19">
        <v>4</v>
      </c>
      <c r="K1443" s="19">
        <v>5</v>
      </c>
      <c r="L1443" s="19">
        <v>5</v>
      </c>
      <c r="M1443" s="19">
        <v>3</v>
      </c>
      <c r="N1443" s="19">
        <v>2</v>
      </c>
      <c r="O1443" s="19">
        <v>2</v>
      </c>
      <c r="P1443" s="19">
        <v>5</v>
      </c>
      <c r="Q1443" s="19">
        <v>5</v>
      </c>
      <c r="R1443" s="19">
        <v>1</v>
      </c>
      <c r="S1443" s="19">
        <v>1</v>
      </c>
      <c r="T1443" s="19">
        <v>3</v>
      </c>
      <c r="U1443" s="19">
        <v>3</v>
      </c>
      <c r="V1443" s="19">
        <v>5</v>
      </c>
      <c r="W1443" s="19">
        <v>2</v>
      </c>
      <c r="X1443" s="19">
        <v>4</v>
      </c>
      <c r="Y1443" s="19">
        <v>3</v>
      </c>
      <c r="Z1443" s="19">
        <v>2</v>
      </c>
      <c r="AA1443" s="19">
        <v>1</v>
      </c>
      <c r="AB1443" s="19">
        <v>5</v>
      </c>
      <c r="AC1443" s="19">
        <v>5</v>
      </c>
      <c r="AD1443" s="19">
        <v>4</v>
      </c>
      <c r="AE1443" s="19">
        <v>2</v>
      </c>
      <c r="AF1443" s="19">
        <v>4</v>
      </c>
      <c r="AG1443" s="19">
        <v>5</v>
      </c>
      <c r="AH1443" s="19">
        <v>1</v>
      </c>
      <c r="AI1443" s="19">
        <v>4</v>
      </c>
      <c r="AJ1443" s="19">
        <v>3</v>
      </c>
      <c r="AK1443" s="19">
        <v>1</v>
      </c>
      <c r="AL1443" s="19">
        <v>1</v>
      </c>
      <c r="AM1443" s="19">
        <v>4</v>
      </c>
      <c r="AN1443" s="19">
        <v>5</v>
      </c>
      <c r="AO1443" s="19">
        <v>4</v>
      </c>
      <c r="AP1443" s="19">
        <v>4</v>
      </c>
      <c r="AQ1443" s="19">
        <v>2</v>
      </c>
      <c r="AR1443" s="19">
        <v>5</v>
      </c>
      <c r="AS1443" s="19">
        <v>4</v>
      </c>
      <c r="AT1443" s="19">
        <v>3</v>
      </c>
      <c r="AU1443" s="19">
        <v>3</v>
      </c>
      <c r="AV1443" s="19">
        <v>4</v>
      </c>
      <c r="AW1443" s="19">
        <v>4</v>
      </c>
      <c r="AX1443" s="19">
        <v>3</v>
      </c>
      <c r="AY1443" s="19">
        <v>2</v>
      </c>
      <c r="AZ1443" s="19">
        <v>1</v>
      </c>
      <c r="BA1443" s="19">
        <v>5</v>
      </c>
      <c r="BB1443" s="19">
        <v>3</v>
      </c>
      <c r="BC1443" s="19">
        <v>5</v>
      </c>
      <c r="BD1443" s="19">
        <v>2</v>
      </c>
      <c r="BE1443" s="19">
        <v>2</v>
      </c>
      <c r="BF1443" s="19">
        <v>5</v>
      </c>
      <c r="BG1443" s="19">
        <v>1</v>
      </c>
      <c r="BH1443" s="19">
        <v>1</v>
      </c>
      <c r="BI1443" s="19">
        <v>4</v>
      </c>
    </row>
    <row r="1444" spans="1:61">
      <c r="A1444" s="142" t="s">
        <v>3280</v>
      </c>
      <c r="B1444" s="19">
        <v>4</v>
      </c>
      <c r="C1444" s="19">
        <v>4</v>
      </c>
      <c r="D1444" s="19">
        <v>4</v>
      </c>
      <c r="E1444" s="19">
        <v>3</v>
      </c>
      <c r="F1444" s="19">
        <v>3</v>
      </c>
      <c r="G1444" s="19">
        <v>4</v>
      </c>
      <c r="H1444" s="19">
        <v>5</v>
      </c>
      <c r="I1444" s="19">
        <v>4</v>
      </c>
      <c r="J1444" s="19">
        <v>3</v>
      </c>
      <c r="K1444" s="19">
        <v>5</v>
      </c>
      <c r="L1444" s="19">
        <v>3</v>
      </c>
      <c r="M1444" s="19">
        <v>4</v>
      </c>
      <c r="N1444" s="19">
        <v>5</v>
      </c>
      <c r="O1444" s="19">
        <v>2</v>
      </c>
      <c r="P1444" s="19">
        <v>5</v>
      </c>
      <c r="Q1444" s="19">
        <v>4</v>
      </c>
      <c r="R1444" s="19">
        <v>1</v>
      </c>
      <c r="S1444" s="19">
        <v>5</v>
      </c>
      <c r="T1444" s="19">
        <v>3</v>
      </c>
      <c r="U1444" s="108"/>
      <c r="V1444" s="19">
        <v>4</v>
      </c>
      <c r="W1444" s="19">
        <v>4</v>
      </c>
      <c r="X1444" s="19">
        <v>3</v>
      </c>
      <c r="Y1444" s="19">
        <v>5</v>
      </c>
      <c r="Z1444" s="19">
        <v>2</v>
      </c>
      <c r="AA1444" s="19">
        <v>2</v>
      </c>
      <c r="AB1444" s="19">
        <v>4</v>
      </c>
      <c r="AC1444" s="19">
        <v>5</v>
      </c>
      <c r="AD1444" s="19">
        <v>4</v>
      </c>
      <c r="AE1444" s="19">
        <v>3</v>
      </c>
      <c r="AF1444" s="19">
        <v>4</v>
      </c>
      <c r="AG1444" s="19">
        <v>5</v>
      </c>
      <c r="AH1444" s="19">
        <v>4</v>
      </c>
      <c r="AI1444" s="19">
        <v>4</v>
      </c>
      <c r="AJ1444" s="19">
        <v>3</v>
      </c>
      <c r="AK1444" s="19">
        <v>3</v>
      </c>
      <c r="AL1444" s="19">
        <v>3</v>
      </c>
      <c r="AM1444" s="19">
        <v>4</v>
      </c>
      <c r="AN1444" s="19">
        <v>3</v>
      </c>
      <c r="AO1444" s="19">
        <v>5</v>
      </c>
      <c r="AP1444" s="19">
        <v>3</v>
      </c>
      <c r="AQ1444" s="19">
        <v>5</v>
      </c>
      <c r="AR1444" s="19">
        <v>4</v>
      </c>
      <c r="AS1444" s="19">
        <v>3</v>
      </c>
      <c r="AT1444" s="19">
        <v>3</v>
      </c>
      <c r="AU1444" s="19">
        <v>5</v>
      </c>
      <c r="AV1444" s="19">
        <v>4</v>
      </c>
      <c r="AW1444" s="19">
        <v>3</v>
      </c>
      <c r="AX1444" s="19">
        <v>3</v>
      </c>
      <c r="AY1444" s="19">
        <v>5</v>
      </c>
      <c r="AZ1444" s="19">
        <v>3</v>
      </c>
      <c r="BA1444" s="19">
        <v>5</v>
      </c>
      <c r="BB1444" s="19">
        <v>5</v>
      </c>
      <c r="BC1444" s="19">
        <v>3</v>
      </c>
      <c r="BD1444" s="19">
        <v>4</v>
      </c>
      <c r="BE1444" s="19">
        <v>3</v>
      </c>
      <c r="BF1444" s="19">
        <v>4</v>
      </c>
      <c r="BG1444" s="19">
        <v>5</v>
      </c>
      <c r="BH1444" s="19">
        <v>5</v>
      </c>
      <c r="BI1444" s="19">
        <v>5</v>
      </c>
    </row>
    <row r="1445" spans="1:61">
      <c r="A1445" s="142" t="s">
        <v>3282</v>
      </c>
      <c r="B1445" s="19">
        <v>5</v>
      </c>
      <c r="C1445" s="19">
        <v>5</v>
      </c>
      <c r="D1445" s="19">
        <v>3</v>
      </c>
      <c r="E1445" s="19">
        <v>4</v>
      </c>
      <c r="F1445" s="19">
        <v>2</v>
      </c>
      <c r="G1445" s="19">
        <v>4</v>
      </c>
      <c r="H1445" s="19">
        <v>5</v>
      </c>
      <c r="I1445" s="19">
        <v>4</v>
      </c>
      <c r="J1445" s="19">
        <v>3</v>
      </c>
      <c r="K1445" s="19">
        <v>4</v>
      </c>
      <c r="L1445" s="19">
        <v>1</v>
      </c>
      <c r="M1445" s="19">
        <v>2</v>
      </c>
      <c r="N1445" s="19">
        <v>3</v>
      </c>
      <c r="O1445" s="19">
        <v>3</v>
      </c>
      <c r="P1445" s="19">
        <v>3</v>
      </c>
      <c r="Q1445" s="19">
        <v>2</v>
      </c>
      <c r="R1445" s="19">
        <v>1</v>
      </c>
      <c r="S1445" s="19">
        <v>2</v>
      </c>
      <c r="T1445" s="19">
        <v>3</v>
      </c>
      <c r="U1445" s="19">
        <v>5</v>
      </c>
      <c r="V1445" s="19">
        <v>3</v>
      </c>
      <c r="W1445" s="19">
        <v>3</v>
      </c>
      <c r="X1445" s="19">
        <v>3</v>
      </c>
      <c r="Y1445" s="19">
        <v>4</v>
      </c>
      <c r="Z1445" s="19">
        <v>2</v>
      </c>
      <c r="AA1445" s="19">
        <v>2</v>
      </c>
      <c r="AB1445" s="19">
        <v>5</v>
      </c>
      <c r="AC1445" s="19">
        <v>2</v>
      </c>
      <c r="AD1445" s="19">
        <v>4</v>
      </c>
      <c r="AE1445" s="19">
        <v>4</v>
      </c>
      <c r="AF1445" s="19">
        <v>2</v>
      </c>
      <c r="AG1445" s="19">
        <v>4</v>
      </c>
      <c r="AH1445" s="19">
        <v>3</v>
      </c>
      <c r="AI1445" s="19">
        <v>4</v>
      </c>
      <c r="AJ1445" s="19">
        <v>5</v>
      </c>
      <c r="AK1445" s="19">
        <v>3</v>
      </c>
      <c r="AL1445" s="19">
        <v>1</v>
      </c>
      <c r="AM1445" s="19">
        <v>5</v>
      </c>
      <c r="AN1445" s="19">
        <v>3</v>
      </c>
      <c r="AO1445" s="19">
        <v>4</v>
      </c>
      <c r="AP1445" s="19">
        <v>4</v>
      </c>
      <c r="AQ1445" s="19">
        <v>1</v>
      </c>
      <c r="AR1445" s="19">
        <v>5</v>
      </c>
      <c r="AS1445" s="19">
        <v>4</v>
      </c>
      <c r="AT1445" s="19">
        <v>2</v>
      </c>
      <c r="AU1445" s="19">
        <v>3</v>
      </c>
      <c r="AV1445" s="19">
        <v>2</v>
      </c>
      <c r="AW1445" s="19">
        <v>1</v>
      </c>
      <c r="AX1445" s="19">
        <v>3</v>
      </c>
      <c r="AY1445" s="19">
        <v>2</v>
      </c>
      <c r="AZ1445" s="19">
        <v>1</v>
      </c>
      <c r="BA1445" s="19">
        <v>5</v>
      </c>
      <c r="BB1445" s="19">
        <v>5</v>
      </c>
      <c r="BC1445" s="19">
        <v>4</v>
      </c>
      <c r="BD1445" s="19">
        <v>3</v>
      </c>
      <c r="BE1445" s="19">
        <v>4</v>
      </c>
      <c r="BF1445" s="19">
        <v>4</v>
      </c>
      <c r="BG1445" s="19">
        <v>3</v>
      </c>
      <c r="BH1445" s="19">
        <v>2</v>
      </c>
      <c r="BI1445" s="19">
        <v>2</v>
      </c>
    </row>
    <row r="1446" spans="1:61">
      <c r="A1446" s="142" t="s">
        <v>3283</v>
      </c>
      <c r="B1446" s="19">
        <v>4</v>
      </c>
      <c r="C1446" s="19">
        <v>4</v>
      </c>
      <c r="D1446" s="19">
        <v>5</v>
      </c>
      <c r="E1446" s="19">
        <v>4</v>
      </c>
      <c r="F1446" s="19">
        <v>3</v>
      </c>
      <c r="G1446" s="19">
        <v>4</v>
      </c>
      <c r="H1446" s="19">
        <v>3</v>
      </c>
      <c r="I1446" s="19">
        <v>4</v>
      </c>
      <c r="J1446" s="19">
        <v>3</v>
      </c>
      <c r="K1446" s="19">
        <v>4</v>
      </c>
      <c r="L1446" s="19">
        <v>4</v>
      </c>
      <c r="M1446" s="19">
        <v>3</v>
      </c>
      <c r="N1446" s="19">
        <v>2</v>
      </c>
      <c r="O1446" s="19">
        <v>3</v>
      </c>
      <c r="P1446" s="19">
        <v>5</v>
      </c>
      <c r="Q1446" s="19">
        <v>3</v>
      </c>
      <c r="R1446" s="19">
        <v>2</v>
      </c>
      <c r="S1446" s="19">
        <v>2</v>
      </c>
      <c r="T1446" s="19">
        <v>3</v>
      </c>
      <c r="U1446" s="19">
        <v>4</v>
      </c>
      <c r="V1446" s="19">
        <v>3</v>
      </c>
      <c r="W1446" s="19">
        <v>2</v>
      </c>
      <c r="X1446" s="19">
        <v>4</v>
      </c>
      <c r="Y1446" s="19">
        <v>2</v>
      </c>
      <c r="Z1446" s="19">
        <v>3</v>
      </c>
      <c r="AA1446" s="19">
        <v>3</v>
      </c>
      <c r="AB1446" s="19">
        <v>4</v>
      </c>
      <c r="AC1446" s="19">
        <v>4</v>
      </c>
      <c r="AD1446" s="19">
        <v>4</v>
      </c>
      <c r="AE1446" s="19">
        <v>3</v>
      </c>
      <c r="AF1446" s="19">
        <v>4</v>
      </c>
      <c r="AG1446" s="19">
        <v>4</v>
      </c>
      <c r="AH1446" s="19">
        <v>2</v>
      </c>
      <c r="AI1446" s="19">
        <v>3</v>
      </c>
      <c r="AJ1446" s="19">
        <v>4</v>
      </c>
      <c r="AK1446" s="19">
        <v>3</v>
      </c>
      <c r="AL1446" s="19">
        <v>3</v>
      </c>
      <c r="AM1446" s="19">
        <v>4</v>
      </c>
      <c r="AN1446" s="19">
        <v>3</v>
      </c>
      <c r="AO1446" s="19">
        <v>3</v>
      </c>
      <c r="AP1446" s="19">
        <v>3</v>
      </c>
      <c r="AQ1446" s="19">
        <v>3</v>
      </c>
      <c r="AR1446" s="19">
        <v>4</v>
      </c>
      <c r="AS1446" s="19">
        <v>4</v>
      </c>
      <c r="AT1446" s="19">
        <v>2</v>
      </c>
      <c r="AU1446" s="19">
        <v>3</v>
      </c>
      <c r="AV1446" s="19">
        <v>4</v>
      </c>
      <c r="AW1446" s="19">
        <v>3</v>
      </c>
      <c r="AX1446" s="19">
        <v>4</v>
      </c>
      <c r="AY1446" s="19">
        <v>3</v>
      </c>
      <c r="AZ1446" s="19">
        <v>3</v>
      </c>
      <c r="BA1446" s="19">
        <v>4</v>
      </c>
      <c r="BB1446" s="19">
        <v>3</v>
      </c>
      <c r="BC1446" s="19">
        <v>4</v>
      </c>
      <c r="BD1446" s="19">
        <v>3</v>
      </c>
      <c r="BE1446" s="19">
        <v>3</v>
      </c>
      <c r="BF1446" s="19">
        <v>4</v>
      </c>
      <c r="BG1446" s="19">
        <v>3</v>
      </c>
      <c r="BH1446" s="19">
        <v>2</v>
      </c>
      <c r="BI1446" s="19">
        <v>4</v>
      </c>
    </row>
    <row r="1447" spans="1:61">
      <c r="A1447" s="142" t="s">
        <v>3284</v>
      </c>
      <c r="B1447" s="19">
        <v>5</v>
      </c>
      <c r="C1447" s="19">
        <v>4</v>
      </c>
      <c r="D1447" s="19">
        <v>2</v>
      </c>
      <c r="E1447" s="19">
        <v>3</v>
      </c>
      <c r="F1447" s="19">
        <v>2</v>
      </c>
      <c r="G1447" s="19">
        <v>2</v>
      </c>
      <c r="H1447" s="19">
        <v>4</v>
      </c>
      <c r="I1447" s="19">
        <v>4</v>
      </c>
      <c r="J1447" s="19">
        <v>4</v>
      </c>
      <c r="K1447" s="19">
        <v>4</v>
      </c>
      <c r="L1447" s="19">
        <v>2</v>
      </c>
      <c r="M1447" s="19">
        <v>4</v>
      </c>
      <c r="N1447" s="19">
        <v>4</v>
      </c>
      <c r="O1447" s="19">
        <v>2</v>
      </c>
      <c r="P1447" s="19">
        <v>4</v>
      </c>
      <c r="Q1447" s="19">
        <v>2</v>
      </c>
      <c r="R1447" s="19">
        <v>3</v>
      </c>
      <c r="S1447" s="19">
        <v>4</v>
      </c>
      <c r="T1447" s="19">
        <v>4</v>
      </c>
      <c r="U1447" s="19">
        <v>4</v>
      </c>
      <c r="V1447" s="19">
        <v>4</v>
      </c>
      <c r="W1447" s="19">
        <v>4</v>
      </c>
      <c r="X1447" s="19">
        <v>2</v>
      </c>
      <c r="Y1447" s="19">
        <v>3</v>
      </c>
      <c r="Z1447" s="19">
        <v>2</v>
      </c>
      <c r="AA1447" s="19">
        <v>2</v>
      </c>
      <c r="AB1447" s="19">
        <v>4</v>
      </c>
      <c r="AC1447" s="19">
        <v>2</v>
      </c>
      <c r="AD1447" s="19">
        <v>4</v>
      </c>
      <c r="AE1447" s="19">
        <v>2</v>
      </c>
      <c r="AF1447" s="19">
        <v>2</v>
      </c>
      <c r="AG1447" s="19">
        <v>4</v>
      </c>
      <c r="AH1447" s="19">
        <v>4</v>
      </c>
      <c r="AI1447" s="19">
        <v>4</v>
      </c>
      <c r="AJ1447" s="19">
        <v>3</v>
      </c>
      <c r="AK1447" s="19">
        <v>2</v>
      </c>
      <c r="AL1447" s="19">
        <v>3</v>
      </c>
      <c r="AM1447" s="19">
        <v>4</v>
      </c>
      <c r="AN1447" s="19">
        <v>2</v>
      </c>
      <c r="AO1447" s="19">
        <v>4</v>
      </c>
      <c r="AP1447" s="19">
        <v>4</v>
      </c>
      <c r="AQ1447" s="19">
        <v>4</v>
      </c>
      <c r="AR1447" s="19">
        <v>4</v>
      </c>
      <c r="AS1447" s="19">
        <v>3</v>
      </c>
      <c r="AT1447" s="19">
        <v>2</v>
      </c>
      <c r="AU1447" s="19">
        <v>4</v>
      </c>
      <c r="AV1447" s="19">
        <v>3</v>
      </c>
      <c r="AW1447" s="19">
        <v>2</v>
      </c>
      <c r="AX1447" s="19">
        <v>3</v>
      </c>
      <c r="AY1447" s="19">
        <v>2</v>
      </c>
      <c r="AZ1447" s="19">
        <v>2</v>
      </c>
      <c r="BA1447" s="19">
        <v>4</v>
      </c>
      <c r="BB1447" s="19">
        <v>4</v>
      </c>
      <c r="BC1447" s="19">
        <v>2</v>
      </c>
      <c r="BD1447" s="19">
        <v>2</v>
      </c>
      <c r="BE1447" s="19">
        <v>4</v>
      </c>
      <c r="BF1447" s="19">
        <v>3</v>
      </c>
      <c r="BG1447" s="19">
        <v>2</v>
      </c>
      <c r="BH1447" s="19">
        <v>4</v>
      </c>
      <c r="BI1447" s="19">
        <v>3</v>
      </c>
    </row>
    <row r="1448" spans="1:61">
      <c r="A1448" s="142" t="s">
        <v>3285</v>
      </c>
      <c r="B1448" s="19">
        <v>3</v>
      </c>
      <c r="C1448" s="19">
        <v>5</v>
      </c>
      <c r="D1448" s="19">
        <v>1</v>
      </c>
      <c r="E1448" s="19">
        <v>2</v>
      </c>
      <c r="F1448" s="19">
        <v>1</v>
      </c>
      <c r="G1448" s="19">
        <v>4</v>
      </c>
      <c r="H1448" s="19">
        <v>5</v>
      </c>
      <c r="I1448" s="19">
        <v>2</v>
      </c>
      <c r="J1448" s="19">
        <v>2</v>
      </c>
      <c r="K1448" s="19">
        <v>1</v>
      </c>
      <c r="L1448" s="19">
        <v>3</v>
      </c>
      <c r="M1448" s="19">
        <v>1</v>
      </c>
      <c r="N1448" s="19">
        <v>5</v>
      </c>
      <c r="O1448" s="19">
        <v>4</v>
      </c>
      <c r="P1448" s="19">
        <v>1</v>
      </c>
      <c r="Q1448" s="19">
        <v>4</v>
      </c>
      <c r="R1448" s="19">
        <v>1</v>
      </c>
      <c r="S1448" s="19">
        <v>5</v>
      </c>
      <c r="T1448" s="19">
        <v>4</v>
      </c>
      <c r="U1448" s="19">
        <v>1</v>
      </c>
      <c r="V1448" s="19">
        <v>1</v>
      </c>
      <c r="W1448" s="19">
        <v>1</v>
      </c>
      <c r="X1448" s="19">
        <v>2</v>
      </c>
      <c r="Y1448" s="19">
        <v>2</v>
      </c>
      <c r="Z1448" s="19">
        <v>2</v>
      </c>
      <c r="AA1448" s="19">
        <v>2</v>
      </c>
      <c r="AB1448" s="19">
        <v>3</v>
      </c>
      <c r="AC1448" s="19">
        <v>5</v>
      </c>
      <c r="AD1448" s="19">
        <v>2</v>
      </c>
      <c r="AE1448" s="19">
        <v>5</v>
      </c>
      <c r="AF1448" s="19">
        <v>5</v>
      </c>
      <c r="AG1448" s="19">
        <v>5</v>
      </c>
      <c r="AH1448" s="19">
        <v>5</v>
      </c>
      <c r="AI1448" s="19">
        <v>4</v>
      </c>
      <c r="AJ1448" s="19">
        <v>2</v>
      </c>
      <c r="AK1448" s="19">
        <v>2</v>
      </c>
      <c r="AL1448" s="19">
        <v>1</v>
      </c>
      <c r="AM1448" s="19">
        <v>5</v>
      </c>
      <c r="AN1448" s="19">
        <v>4</v>
      </c>
      <c r="AO1448" s="19">
        <v>2</v>
      </c>
      <c r="AP1448" s="19">
        <v>3</v>
      </c>
      <c r="AQ1448" s="19">
        <v>3</v>
      </c>
      <c r="AR1448" s="19">
        <v>5</v>
      </c>
      <c r="AS1448" s="19">
        <v>3</v>
      </c>
      <c r="AT1448" s="19">
        <v>4</v>
      </c>
      <c r="AU1448" s="19">
        <v>3</v>
      </c>
      <c r="AV1448" s="19">
        <v>1</v>
      </c>
      <c r="AW1448" s="19">
        <v>1</v>
      </c>
      <c r="AX1448" s="19">
        <v>3</v>
      </c>
      <c r="AY1448" s="19">
        <v>3</v>
      </c>
      <c r="AZ1448" s="19">
        <v>2</v>
      </c>
      <c r="BA1448" s="19">
        <v>5</v>
      </c>
      <c r="BB1448" s="19">
        <v>5</v>
      </c>
      <c r="BC1448" s="19">
        <v>4</v>
      </c>
      <c r="BD1448" s="19">
        <v>4</v>
      </c>
      <c r="BE1448" s="19">
        <v>3</v>
      </c>
      <c r="BF1448" s="19">
        <v>4</v>
      </c>
      <c r="BG1448" s="19">
        <v>1</v>
      </c>
      <c r="BH1448" s="19">
        <v>5</v>
      </c>
      <c r="BI1448" s="19">
        <v>1</v>
      </c>
    </row>
    <row r="1449" spans="1:61">
      <c r="A1449" s="142" t="s">
        <v>3290</v>
      </c>
      <c r="B1449" s="19">
        <v>4</v>
      </c>
      <c r="C1449" s="19">
        <v>5</v>
      </c>
      <c r="D1449" s="19">
        <v>2</v>
      </c>
      <c r="E1449" s="19">
        <v>4</v>
      </c>
      <c r="F1449" s="19">
        <v>4</v>
      </c>
      <c r="G1449" s="19">
        <v>4</v>
      </c>
      <c r="H1449" s="19">
        <v>5</v>
      </c>
      <c r="I1449" s="19">
        <v>3</v>
      </c>
      <c r="J1449" s="19">
        <v>4</v>
      </c>
      <c r="K1449" s="19">
        <v>2</v>
      </c>
      <c r="L1449" s="19">
        <v>3</v>
      </c>
      <c r="M1449" s="19">
        <v>3</v>
      </c>
      <c r="N1449" s="19">
        <v>4</v>
      </c>
      <c r="O1449" s="19">
        <v>5</v>
      </c>
      <c r="P1449" s="19">
        <v>4</v>
      </c>
      <c r="Q1449" s="19">
        <v>4</v>
      </c>
      <c r="R1449" s="19">
        <v>3</v>
      </c>
      <c r="S1449" s="19">
        <v>4</v>
      </c>
      <c r="T1449" s="19">
        <v>4</v>
      </c>
      <c r="U1449" s="19">
        <v>4</v>
      </c>
      <c r="V1449" s="19">
        <v>1</v>
      </c>
      <c r="W1449" s="19">
        <v>2</v>
      </c>
      <c r="X1449" s="19">
        <v>3</v>
      </c>
      <c r="Y1449" s="19">
        <v>2</v>
      </c>
      <c r="Z1449" s="19">
        <v>4</v>
      </c>
      <c r="AA1449" s="19">
        <v>4</v>
      </c>
      <c r="AB1449" s="19">
        <v>4</v>
      </c>
      <c r="AC1449" s="19">
        <v>3</v>
      </c>
      <c r="AD1449" s="19">
        <v>5</v>
      </c>
      <c r="AE1449" s="19">
        <v>5</v>
      </c>
      <c r="AF1449" s="19">
        <v>4</v>
      </c>
      <c r="AG1449" s="19">
        <v>5</v>
      </c>
      <c r="AH1449" s="19">
        <v>4</v>
      </c>
      <c r="AI1449" s="19">
        <v>5</v>
      </c>
      <c r="AJ1449" s="19">
        <v>5</v>
      </c>
      <c r="AK1449" s="19">
        <v>2</v>
      </c>
      <c r="AL1449" s="19">
        <v>4</v>
      </c>
      <c r="AM1449" s="19">
        <v>4</v>
      </c>
      <c r="AN1449" s="19">
        <v>4</v>
      </c>
      <c r="AO1449" s="19">
        <v>3</v>
      </c>
      <c r="AP1449" s="19">
        <v>1</v>
      </c>
      <c r="AQ1449" s="19">
        <v>2</v>
      </c>
      <c r="AR1449" s="19">
        <v>4</v>
      </c>
      <c r="AS1449" s="19">
        <v>4</v>
      </c>
      <c r="AT1449" s="19">
        <v>4</v>
      </c>
      <c r="AU1449" s="19">
        <v>3</v>
      </c>
      <c r="AV1449" s="19">
        <v>4</v>
      </c>
      <c r="AW1449" s="19">
        <v>1</v>
      </c>
      <c r="AX1449" s="19">
        <v>2</v>
      </c>
      <c r="AY1449" s="19">
        <v>4</v>
      </c>
      <c r="AZ1449" s="19">
        <v>5</v>
      </c>
      <c r="BA1449" s="19">
        <v>5</v>
      </c>
      <c r="BB1449" s="19">
        <v>5</v>
      </c>
      <c r="BC1449" s="19">
        <v>3</v>
      </c>
      <c r="BD1449" s="19">
        <v>4</v>
      </c>
      <c r="BE1449" s="19">
        <v>4</v>
      </c>
      <c r="BF1449" s="19">
        <v>4</v>
      </c>
      <c r="BG1449" s="19">
        <v>2</v>
      </c>
      <c r="BH1449" s="19">
        <v>3</v>
      </c>
      <c r="BI1449" s="19">
        <v>4</v>
      </c>
    </row>
    <row r="1450" spans="1:61">
      <c r="A1450" s="142" t="s">
        <v>3291</v>
      </c>
      <c r="B1450" s="19">
        <v>4</v>
      </c>
      <c r="C1450" s="19">
        <v>4</v>
      </c>
      <c r="D1450" s="19">
        <v>4</v>
      </c>
      <c r="E1450" s="19">
        <v>5</v>
      </c>
      <c r="F1450" s="19">
        <v>3</v>
      </c>
      <c r="G1450" s="19">
        <v>4</v>
      </c>
      <c r="H1450" s="19">
        <v>4</v>
      </c>
      <c r="I1450" s="19">
        <v>1</v>
      </c>
      <c r="J1450" s="19">
        <v>3</v>
      </c>
      <c r="K1450" s="19">
        <v>5</v>
      </c>
      <c r="L1450" s="19">
        <v>1</v>
      </c>
      <c r="M1450" s="19">
        <v>2</v>
      </c>
      <c r="N1450" s="19">
        <v>2</v>
      </c>
      <c r="O1450" s="19">
        <v>4</v>
      </c>
      <c r="P1450" s="19">
        <v>5</v>
      </c>
      <c r="Q1450" s="19">
        <v>1</v>
      </c>
      <c r="R1450" s="19">
        <v>1</v>
      </c>
      <c r="S1450" s="19">
        <v>2</v>
      </c>
      <c r="T1450" s="19">
        <v>2</v>
      </c>
      <c r="U1450" s="19">
        <v>3</v>
      </c>
      <c r="V1450" s="19">
        <v>1</v>
      </c>
      <c r="W1450" s="19">
        <v>2</v>
      </c>
      <c r="X1450" s="19">
        <v>4</v>
      </c>
      <c r="Y1450" s="19">
        <v>3</v>
      </c>
      <c r="Z1450" s="19">
        <v>2</v>
      </c>
      <c r="AA1450" s="19">
        <v>3</v>
      </c>
      <c r="AB1450" s="19">
        <v>4</v>
      </c>
      <c r="AC1450" s="19">
        <v>4</v>
      </c>
      <c r="AD1450" s="19">
        <v>5</v>
      </c>
      <c r="AE1450" s="19">
        <v>2</v>
      </c>
      <c r="AF1450" s="19">
        <v>3</v>
      </c>
      <c r="AG1450" s="19">
        <v>4</v>
      </c>
      <c r="AH1450" s="19">
        <v>2</v>
      </c>
      <c r="AI1450" s="19">
        <v>2</v>
      </c>
      <c r="AJ1450" s="19">
        <v>4</v>
      </c>
      <c r="AK1450" s="19">
        <v>4</v>
      </c>
      <c r="AL1450" s="19">
        <v>1</v>
      </c>
      <c r="AM1450" s="19">
        <v>4</v>
      </c>
      <c r="AN1450" s="19">
        <v>3</v>
      </c>
      <c r="AO1450" s="19">
        <v>3</v>
      </c>
      <c r="AP1450" s="19">
        <v>4</v>
      </c>
      <c r="AQ1450" s="19">
        <v>2</v>
      </c>
      <c r="AR1450" s="19">
        <v>5</v>
      </c>
      <c r="AS1450" s="19">
        <v>4</v>
      </c>
      <c r="AT1450" s="19">
        <v>3</v>
      </c>
      <c r="AU1450" s="19">
        <v>4</v>
      </c>
      <c r="AV1450" s="19">
        <v>2</v>
      </c>
      <c r="AW1450" s="19">
        <v>1</v>
      </c>
      <c r="AX1450" s="19">
        <v>2</v>
      </c>
      <c r="AY1450" s="19">
        <v>1</v>
      </c>
      <c r="AZ1450" s="19">
        <v>4</v>
      </c>
      <c r="BA1450" s="19">
        <v>4</v>
      </c>
      <c r="BB1450" s="19">
        <v>5</v>
      </c>
      <c r="BC1450" s="19">
        <v>3</v>
      </c>
      <c r="BD1450" s="19">
        <v>2</v>
      </c>
      <c r="BE1450" s="19">
        <v>5</v>
      </c>
      <c r="BF1450" s="19">
        <v>5</v>
      </c>
      <c r="BG1450" s="19">
        <v>4</v>
      </c>
      <c r="BH1450" s="19">
        <v>2</v>
      </c>
      <c r="BI1450" s="19">
        <v>3</v>
      </c>
    </row>
    <row r="1451" spans="1:61">
      <c r="A1451" s="279" t="s">
        <v>3293</v>
      </c>
      <c r="B1451" s="19">
        <v>5</v>
      </c>
      <c r="C1451" s="19">
        <v>5</v>
      </c>
      <c r="D1451" s="19">
        <v>5</v>
      </c>
      <c r="E1451" s="19">
        <v>4</v>
      </c>
      <c r="F1451" s="19">
        <v>3</v>
      </c>
      <c r="G1451" s="19">
        <v>4</v>
      </c>
      <c r="H1451" s="19">
        <v>5</v>
      </c>
      <c r="I1451" s="19">
        <v>3</v>
      </c>
      <c r="J1451" s="19">
        <v>5</v>
      </c>
      <c r="K1451" s="19">
        <v>5</v>
      </c>
      <c r="L1451" s="19">
        <v>1</v>
      </c>
      <c r="M1451" s="19">
        <v>2</v>
      </c>
      <c r="N1451" s="19">
        <v>4</v>
      </c>
      <c r="O1451" s="19">
        <v>1</v>
      </c>
      <c r="P1451" s="19">
        <v>4</v>
      </c>
      <c r="Q1451" s="19">
        <v>2</v>
      </c>
      <c r="R1451" s="19">
        <v>1</v>
      </c>
      <c r="S1451" s="19">
        <v>3</v>
      </c>
      <c r="T1451" s="19">
        <v>2</v>
      </c>
      <c r="U1451" s="19">
        <v>2</v>
      </c>
      <c r="V1451" s="19">
        <v>2</v>
      </c>
      <c r="W1451" s="19">
        <v>1</v>
      </c>
      <c r="X1451" s="19">
        <v>2</v>
      </c>
      <c r="Y1451" s="19">
        <v>4</v>
      </c>
      <c r="Z1451" s="19">
        <v>2</v>
      </c>
      <c r="AA1451" s="19">
        <v>1</v>
      </c>
      <c r="AB1451" s="19">
        <v>4</v>
      </c>
      <c r="AC1451" s="19">
        <v>4</v>
      </c>
      <c r="AD1451" s="19">
        <v>5</v>
      </c>
      <c r="AE1451" s="19">
        <v>2</v>
      </c>
      <c r="AF1451" s="19">
        <v>4</v>
      </c>
      <c r="AG1451" s="19">
        <v>4</v>
      </c>
      <c r="AH1451" s="19">
        <v>2</v>
      </c>
      <c r="AI1451" s="19">
        <v>4</v>
      </c>
      <c r="AJ1451" s="19">
        <v>3</v>
      </c>
      <c r="AK1451" s="19">
        <v>3</v>
      </c>
      <c r="AL1451" s="19">
        <v>2</v>
      </c>
      <c r="AM1451" s="19">
        <v>4</v>
      </c>
      <c r="AN1451" s="19">
        <v>1</v>
      </c>
      <c r="AO1451" s="19">
        <v>3</v>
      </c>
      <c r="AP1451" s="19">
        <v>5</v>
      </c>
      <c r="AQ1451" s="19">
        <v>2</v>
      </c>
      <c r="AR1451" s="19">
        <v>5</v>
      </c>
      <c r="AS1451" s="19">
        <v>5</v>
      </c>
      <c r="AT1451" s="19">
        <v>1</v>
      </c>
      <c r="AU1451" s="19">
        <v>5</v>
      </c>
      <c r="AV1451" s="19">
        <v>1</v>
      </c>
      <c r="AW1451" s="19">
        <v>4</v>
      </c>
      <c r="AX1451" s="19">
        <v>5</v>
      </c>
      <c r="AY1451" s="19">
        <v>2</v>
      </c>
      <c r="AZ1451" s="19">
        <v>4</v>
      </c>
      <c r="BA1451" s="19">
        <v>5</v>
      </c>
      <c r="BB1451" s="19">
        <v>5</v>
      </c>
      <c r="BC1451" s="19">
        <v>2</v>
      </c>
      <c r="BD1451" s="19">
        <v>5</v>
      </c>
      <c r="BE1451" s="19">
        <v>5</v>
      </c>
      <c r="BF1451" s="19">
        <v>4</v>
      </c>
      <c r="BG1451" s="19">
        <v>4</v>
      </c>
      <c r="BH1451" s="19">
        <v>1</v>
      </c>
      <c r="BI1451" s="19">
        <v>3</v>
      </c>
    </row>
    <row r="1452" spans="1:61">
      <c r="A1452" s="279" t="s">
        <v>3294</v>
      </c>
      <c r="B1452" s="19">
        <v>3</v>
      </c>
      <c r="C1452" s="19">
        <v>5</v>
      </c>
      <c r="D1452" s="19">
        <v>5</v>
      </c>
      <c r="E1452" s="19">
        <v>1</v>
      </c>
      <c r="F1452" s="19">
        <v>2</v>
      </c>
      <c r="G1452" s="19">
        <v>4</v>
      </c>
      <c r="H1452" s="19">
        <v>5</v>
      </c>
      <c r="I1452" s="19">
        <v>1</v>
      </c>
      <c r="J1452" s="19">
        <v>4</v>
      </c>
      <c r="K1452" s="19">
        <v>1</v>
      </c>
      <c r="L1452" s="19">
        <v>2</v>
      </c>
      <c r="M1452" s="19">
        <v>3</v>
      </c>
      <c r="N1452" s="19">
        <v>3</v>
      </c>
      <c r="O1452" s="19">
        <v>4</v>
      </c>
      <c r="P1452" s="19">
        <v>3</v>
      </c>
      <c r="Q1452" s="19">
        <v>1</v>
      </c>
      <c r="R1452" s="19">
        <v>2</v>
      </c>
      <c r="S1452" s="19">
        <v>4</v>
      </c>
      <c r="T1452" s="19">
        <v>5</v>
      </c>
      <c r="U1452" s="19">
        <v>2</v>
      </c>
      <c r="V1452" s="19">
        <v>2</v>
      </c>
      <c r="W1452" s="19">
        <v>3</v>
      </c>
      <c r="X1452" s="19">
        <v>5</v>
      </c>
      <c r="Y1452" s="19">
        <v>1</v>
      </c>
      <c r="Z1452" s="19">
        <v>4</v>
      </c>
      <c r="AA1452" s="19">
        <v>4</v>
      </c>
      <c r="AB1452" s="19">
        <v>4</v>
      </c>
      <c r="AC1452" s="19">
        <v>5</v>
      </c>
      <c r="AD1452" s="19">
        <v>1</v>
      </c>
      <c r="AE1452" s="19">
        <v>3</v>
      </c>
      <c r="AF1452" s="19">
        <v>4</v>
      </c>
      <c r="AG1452" s="19">
        <v>4</v>
      </c>
      <c r="AH1452" s="19">
        <v>2</v>
      </c>
      <c r="AI1452" s="19">
        <v>5</v>
      </c>
      <c r="AJ1452" s="19">
        <v>5</v>
      </c>
      <c r="AK1452" s="19">
        <v>5</v>
      </c>
      <c r="AL1452" s="19">
        <v>2</v>
      </c>
      <c r="AM1452" s="19">
        <v>2</v>
      </c>
      <c r="AN1452" s="19">
        <v>5</v>
      </c>
      <c r="AO1452" s="19">
        <v>3</v>
      </c>
      <c r="AP1452" s="19">
        <v>3</v>
      </c>
      <c r="AQ1452" s="19">
        <v>4</v>
      </c>
      <c r="AR1452" s="19">
        <v>4</v>
      </c>
      <c r="AS1452" s="19">
        <v>1</v>
      </c>
      <c r="AT1452" s="19">
        <v>4</v>
      </c>
      <c r="AU1452" s="19">
        <v>5</v>
      </c>
      <c r="AV1452" s="19">
        <v>1</v>
      </c>
      <c r="AW1452" s="19">
        <v>3</v>
      </c>
      <c r="AX1452" s="19">
        <v>1</v>
      </c>
      <c r="AY1452" s="19">
        <v>2</v>
      </c>
      <c r="AZ1452" s="19">
        <v>4</v>
      </c>
      <c r="BA1452" s="19">
        <v>4</v>
      </c>
      <c r="BB1452" s="19">
        <v>4</v>
      </c>
      <c r="BC1452" s="19">
        <v>5</v>
      </c>
      <c r="BD1452" s="19">
        <v>3</v>
      </c>
      <c r="BE1452" s="19">
        <v>2</v>
      </c>
      <c r="BF1452" s="19">
        <v>3</v>
      </c>
      <c r="BG1452" s="19">
        <v>1</v>
      </c>
      <c r="BH1452" s="19">
        <v>3</v>
      </c>
      <c r="BI1452" s="19">
        <v>4</v>
      </c>
    </row>
    <row r="1453" spans="1:61">
      <c r="A1453" s="279" t="s">
        <v>3297</v>
      </c>
      <c r="B1453" s="19">
        <v>5</v>
      </c>
      <c r="C1453" s="19">
        <v>5</v>
      </c>
      <c r="D1453" s="19">
        <v>4</v>
      </c>
      <c r="E1453" s="19">
        <v>3</v>
      </c>
      <c r="F1453" s="19">
        <v>1</v>
      </c>
      <c r="G1453" s="19">
        <v>4</v>
      </c>
      <c r="H1453" s="19">
        <v>5</v>
      </c>
      <c r="I1453" s="19">
        <v>4</v>
      </c>
      <c r="J1453" s="19">
        <v>3</v>
      </c>
      <c r="K1453" s="19">
        <v>5</v>
      </c>
      <c r="L1453" s="19">
        <v>4</v>
      </c>
      <c r="M1453" s="19">
        <v>3</v>
      </c>
      <c r="N1453" s="19">
        <v>4</v>
      </c>
      <c r="O1453" s="19">
        <v>2</v>
      </c>
      <c r="P1453" s="19">
        <v>4</v>
      </c>
      <c r="Q1453" s="19">
        <v>2</v>
      </c>
      <c r="R1453" s="19">
        <v>1</v>
      </c>
      <c r="S1453" s="19">
        <v>3</v>
      </c>
      <c r="T1453" s="19">
        <v>3</v>
      </c>
      <c r="U1453" s="19">
        <v>5</v>
      </c>
      <c r="V1453" s="19">
        <v>5</v>
      </c>
      <c r="W1453" s="19">
        <v>2</v>
      </c>
      <c r="X1453" s="19">
        <v>2</v>
      </c>
      <c r="Y1453" s="19">
        <v>2</v>
      </c>
      <c r="Z1453" s="19">
        <v>2</v>
      </c>
      <c r="AA1453" s="19">
        <v>4</v>
      </c>
      <c r="AB1453" s="19">
        <v>4</v>
      </c>
      <c r="AC1453" s="19">
        <v>3</v>
      </c>
      <c r="AD1453" s="19">
        <v>2</v>
      </c>
      <c r="AE1453" s="19">
        <v>1</v>
      </c>
      <c r="AF1453" s="19">
        <v>2</v>
      </c>
      <c r="AG1453" s="19">
        <v>5</v>
      </c>
      <c r="AH1453" s="19">
        <v>3</v>
      </c>
      <c r="AI1453" s="19">
        <v>5</v>
      </c>
      <c r="AJ1453" s="19">
        <v>5</v>
      </c>
      <c r="AK1453" s="19">
        <v>1</v>
      </c>
      <c r="AL1453" s="19">
        <v>1</v>
      </c>
      <c r="AM1453" s="19">
        <v>4</v>
      </c>
      <c r="AN1453" s="19">
        <v>5</v>
      </c>
      <c r="AO1453" s="19">
        <v>5</v>
      </c>
      <c r="AP1453" s="19">
        <v>1</v>
      </c>
      <c r="AQ1453" s="19">
        <v>3</v>
      </c>
      <c r="AR1453" s="19">
        <v>5</v>
      </c>
      <c r="AS1453" s="19">
        <v>3</v>
      </c>
      <c r="AT1453" s="19">
        <v>1</v>
      </c>
      <c r="AU1453" s="19">
        <v>5</v>
      </c>
      <c r="AV1453" s="19">
        <v>2</v>
      </c>
      <c r="AW1453" s="19">
        <v>2</v>
      </c>
      <c r="AX1453" s="19">
        <v>2</v>
      </c>
      <c r="AY1453" s="19">
        <v>1</v>
      </c>
      <c r="AZ1453" s="19">
        <v>1</v>
      </c>
      <c r="BA1453" s="19">
        <v>5</v>
      </c>
      <c r="BB1453" s="19">
        <v>4</v>
      </c>
      <c r="BC1453" s="19">
        <v>4</v>
      </c>
      <c r="BD1453" s="19">
        <v>2</v>
      </c>
      <c r="BE1453" s="19">
        <v>5</v>
      </c>
      <c r="BF1453" s="19">
        <v>3</v>
      </c>
      <c r="BG1453" s="19">
        <v>2</v>
      </c>
      <c r="BH1453" s="19">
        <v>2</v>
      </c>
      <c r="BI1453" s="19">
        <v>5</v>
      </c>
    </row>
    <row r="1454" spans="1:61">
      <c r="A1454" s="279" t="s">
        <v>3299</v>
      </c>
      <c r="B1454" s="19">
        <v>3</v>
      </c>
      <c r="C1454" s="19">
        <v>5</v>
      </c>
      <c r="D1454" s="19">
        <v>5</v>
      </c>
      <c r="E1454" s="19">
        <v>1</v>
      </c>
      <c r="F1454" s="19">
        <v>4</v>
      </c>
      <c r="G1454" s="19">
        <v>2</v>
      </c>
      <c r="H1454" s="19">
        <v>4</v>
      </c>
      <c r="I1454" s="19">
        <v>5</v>
      </c>
      <c r="J1454" s="19">
        <v>1</v>
      </c>
      <c r="K1454" s="19">
        <v>4</v>
      </c>
      <c r="L1454" s="19">
        <v>1</v>
      </c>
      <c r="M1454" s="19">
        <v>2</v>
      </c>
      <c r="N1454" s="19">
        <v>3</v>
      </c>
      <c r="O1454" s="19">
        <v>3</v>
      </c>
      <c r="P1454" s="19">
        <v>4</v>
      </c>
      <c r="Q1454" s="19">
        <v>3</v>
      </c>
      <c r="R1454" s="19">
        <v>1</v>
      </c>
      <c r="S1454" s="19">
        <v>2</v>
      </c>
      <c r="T1454" s="19">
        <v>4</v>
      </c>
      <c r="U1454" s="19">
        <v>5</v>
      </c>
      <c r="V1454" s="19">
        <v>2</v>
      </c>
      <c r="W1454" s="19">
        <v>3</v>
      </c>
      <c r="X1454" s="19">
        <v>5</v>
      </c>
      <c r="Y1454" s="19">
        <v>1</v>
      </c>
      <c r="Z1454" s="19">
        <v>4</v>
      </c>
      <c r="AA1454" s="19">
        <v>4</v>
      </c>
      <c r="AB1454" s="19">
        <v>4</v>
      </c>
      <c r="AC1454" s="19">
        <v>5</v>
      </c>
      <c r="AD1454" s="19">
        <v>1</v>
      </c>
      <c r="AE1454" s="19">
        <v>3</v>
      </c>
      <c r="AF1454" s="19">
        <v>4</v>
      </c>
      <c r="AG1454" s="19">
        <v>4</v>
      </c>
      <c r="AH1454" s="19">
        <v>2</v>
      </c>
      <c r="AI1454" s="19">
        <v>5</v>
      </c>
      <c r="AJ1454" s="19">
        <v>5</v>
      </c>
      <c r="AK1454" s="19">
        <v>5</v>
      </c>
      <c r="AL1454" s="19">
        <v>2</v>
      </c>
      <c r="AM1454" s="19">
        <v>2</v>
      </c>
      <c r="AN1454" s="19">
        <v>5</v>
      </c>
      <c r="AO1454" s="19">
        <v>3</v>
      </c>
      <c r="AP1454" s="19">
        <v>3</v>
      </c>
      <c r="AQ1454" s="19">
        <v>4</v>
      </c>
      <c r="AR1454" s="19">
        <v>4</v>
      </c>
      <c r="AS1454" s="19">
        <v>1</v>
      </c>
      <c r="AT1454" s="19">
        <v>4</v>
      </c>
      <c r="AU1454" s="19">
        <v>5</v>
      </c>
      <c r="AV1454" s="19">
        <v>1</v>
      </c>
      <c r="AW1454" s="19">
        <v>3</v>
      </c>
      <c r="AX1454" s="19">
        <v>1</v>
      </c>
      <c r="AY1454" s="19">
        <v>2</v>
      </c>
      <c r="AZ1454" s="19">
        <v>4</v>
      </c>
      <c r="BA1454" s="19">
        <v>4</v>
      </c>
      <c r="BB1454" s="19">
        <v>4</v>
      </c>
      <c r="BC1454" s="19">
        <v>5</v>
      </c>
      <c r="BD1454" s="19">
        <v>3</v>
      </c>
      <c r="BE1454" s="19">
        <v>2</v>
      </c>
      <c r="BF1454" s="19">
        <v>3</v>
      </c>
      <c r="BG1454" s="19">
        <v>1</v>
      </c>
      <c r="BH1454" s="19">
        <v>3</v>
      </c>
      <c r="BI1454" s="19">
        <v>4</v>
      </c>
    </row>
    <row r="1455" spans="1:61">
      <c r="A1455" s="279" t="s">
        <v>3300</v>
      </c>
      <c r="B1455" s="19">
        <v>4</v>
      </c>
      <c r="C1455" s="19">
        <v>4</v>
      </c>
      <c r="D1455" s="19">
        <v>4</v>
      </c>
      <c r="E1455" s="19">
        <v>5</v>
      </c>
      <c r="F1455" s="19">
        <v>4</v>
      </c>
      <c r="G1455" s="19">
        <v>2</v>
      </c>
      <c r="H1455" s="19">
        <v>5</v>
      </c>
      <c r="I1455" s="19">
        <v>5</v>
      </c>
      <c r="J1455" s="19">
        <v>4</v>
      </c>
      <c r="K1455" s="19">
        <v>5</v>
      </c>
      <c r="L1455" s="19">
        <v>3</v>
      </c>
      <c r="M1455" s="19">
        <v>1</v>
      </c>
      <c r="N1455" s="19">
        <v>4</v>
      </c>
      <c r="O1455" s="19">
        <v>2</v>
      </c>
      <c r="P1455" s="19">
        <v>3</v>
      </c>
      <c r="Q1455" s="19">
        <v>4</v>
      </c>
      <c r="R1455" s="19">
        <v>2</v>
      </c>
      <c r="S1455" s="19">
        <v>4</v>
      </c>
      <c r="T1455" s="19">
        <v>4</v>
      </c>
      <c r="U1455" s="19">
        <v>3</v>
      </c>
      <c r="V1455" s="19">
        <v>3</v>
      </c>
      <c r="W1455" s="19">
        <v>1</v>
      </c>
      <c r="X1455" s="19">
        <v>4</v>
      </c>
      <c r="Y1455" s="19">
        <v>3</v>
      </c>
      <c r="Z1455" s="19">
        <v>2</v>
      </c>
      <c r="AA1455" s="19">
        <v>4</v>
      </c>
      <c r="AB1455" s="19">
        <v>4</v>
      </c>
      <c r="AC1455" s="19">
        <v>4</v>
      </c>
      <c r="AD1455" s="19">
        <v>4</v>
      </c>
      <c r="AE1455" s="19">
        <v>2</v>
      </c>
      <c r="AF1455" s="19">
        <v>3</v>
      </c>
      <c r="AG1455" s="19">
        <v>4</v>
      </c>
      <c r="AH1455" s="19">
        <v>3</v>
      </c>
      <c r="AI1455" s="19">
        <v>4</v>
      </c>
      <c r="AJ1455" s="19">
        <v>3</v>
      </c>
      <c r="AK1455" s="19">
        <v>3</v>
      </c>
      <c r="AL1455" s="19">
        <v>1</v>
      </c>
      <c r="AM1455" s="19">
        <v>2</v>
      </c>
      <c r="AN1455" s="19">
        <v>2</v>
      </c>
      <c r="AO1455" s="19">
        <v>3</v>
      </c>
      <c r="AP1455" s="19">
        <v>3</v>
      </c>
      <c r="AQ1455" s="19">
        <v>2</v>
      </c>
      <c r="AR1455" s="19">
        <v>4</v>
      </c>
      <c r="AS1455" s="19">
        <v>4</v>
      </c>
      <c r="AT1455" s="19">
        <v>2</v>
      </c>
      <c r="AU1455" s="19">
        <v>2</v>
      </c>
      <c r="AV1455" s="19">
        <v>2</v>
      </c>
      <c r="AW1455" s="19">
        <v>3</v>
      </c>
      <c r="AX1455" s="19">
        <v>3</v>
      </c>
      <c r="AY1455" s="19">
        <v>2</v>
      </c>
      <c r="AZ1455" s="19">
        <v>4</v>
      </c>
      <c r="BA1455" s="19">
        <v>5</v>
      </c>
      <c r="BB1455" s="19">
        <v>3</v>
      </c>
      <c r="BC1455" s="19">
        <v>2</v>
      </c>
      <c r="BD1455" s="19">
        <v>2</v>
      </c>
      <c r="BE1455" s="19">
        <v>4</v>
      </c>
      <c r="BF1455" s="19">
        <v>4</v>
      </c>
      <c r="BG1455" s="19">
        <v>4</v>
      </c>
      <c r="BH1455" s="19">
        <v>2</v>
      </c>
      <c r="BI1455" s="19">
        <v>4</v>
      </c>
    </row>
    <row r="1456" spans="1:61">
      <c r="A1456" s="279" t="s">
        <v>3301</v>
      </c>
      <c r="B1456" s="19">
        <v>5</v>
      </c>
      <c r="C1456" s="19">
        <v>5</v>
      </c>
      <c r="D1456" s="19">
        <v>5</v>
      </c>
      <c r="E1456" s="19">
        <v>4</v>
      </c>
      <c r="F1456" s="19">
        <v>3</v>
      </c>
      <c r="G1456" s="19">
        <v>4</v>
      </c>
      <c r="H1456" s="19">
        <v>5</v>
      </c>
      <c r="I1456" s="19">
        <v>3</v>
      </c>
      <c r="J1456" s="19">
        <v>5</v>
      </c>
      <c r="K1456" s="19">
        <v>5</v>
      </c>
      <c r="L1456" s="19">
        <v>1</v>
      </c>
      <c r="M1456" s="19">
        <v>2</v>
      </c>
      <c r="N1456" s="19">
        <v>4</v>
      </c>
      <c r="O1456" s="19">
        <v>1</v>
      </c>
      <c r="P1456" s="19">
        <v>4</v>
      </c>
      <c r="Q1456" s="19">
        <v>2</v>
      </c>
      <c r="R1456" s="19">
        <v>1</v>
      </c>
      <c r="S1456" s="19">
        <v>3</v>
      </c>
      <c r="T1456" s="19">
        <v>2</v>
      </c>
      <c r="U1456" s="19">
        <v>2</v>
      </c>
      <c r="V1456" s="19">
        <v>2</v>
      </c>
      <c r="W1456" s="19">
        <v>1</v>
      </c>
      <c r="X1456" s="19">
        <v>2</v>
      </c>
      <c r="Y1456" s="19">
        <v>4</v>
      </c>
      <c r="Z1456" s="19">
        <v>2</v>
      </c>
      <c r="AA1456" s="19">
        <v>1</v>
      </c>
      <c r="AB1456" s="19">
        <v>4</v>
      </c>
      <c r="AC1456" s="19">
        <v>4</v>
      </c>
      <c r="AD1456" s="19">
        <v>5</v>
      </c>
      <c r="AE1456" s="19">
        <v>2</v>
      </c>
      <c r="AF1456" s="19">
        <v>4</v>
      </c>
      <c r="AG1456" s="19">
        <v>4</v>
      </c>
      <c r="AH1456" s="19">
        <v>2</v>
      </c>
      <c r="AI1456" s="19">
        <v>4</v>
      </c>
      <c r="AJ1456" s="19">
        <v>3</v>
      </c>
      <c r="AK1456" s="19">
        <v>3</v>
      </c>
      <c r="AL1456" s="19">
        <v>2</v>
      </c>
      <c r="AM1456" s="19">
        <v>4</v>
      </c>
      <c r="AN1456" s="19">
        <v>1</v>
      </c>
      <c r="AO1456" s="19">
        <v>3</v>
      </c>
      <c r="AP1456" s="19">
        <v>5</v>
      </c>
      <c r="AQ1456" s="19">
        <v>2</v>
      </c>
      <c r="AR1456" s="19">
        <v>5</v>
      </c>
      <c r="AS1456" s="19">
        <v>5</v>
      </c>
      <c r="AT1456" s="19">
        <v>1</v>
      </c>
      <c r="AU1456" s="19">
        <v>5</v>
      </c>
      <c r="AV1456" s="19">
        <v>1</v>
      </c>
      <c r="AW1456" s="19">
        <v>4</v>
      </c>
      <c r="AX1456" s="19">
        <v>5</v>
      </c>
      <c r="AY1456" s="19">
        <v>2</v>
      </c>
      <c r="AZ1456" s="19">
        <v>4</v>
      </c>
      <c r="BA1456" s="19">
        <v>5</v>
      </c>
      <c r="BB1456" s="19">
        <v>5</v>
      </c>
      <c r="BC1456" s="19">
        <v>2</v>
      </c>
      <c r="BD1456" s="19">
        <v>5</v>
      </c>
      <c r="BE1456" s="19">
        <v>5</v>
      </c>
      <c r="BF1456" s="19">
        <v>4</v>
      </c>
      <c r="BG1456" s="19">
        <v>4</v>
      </c>
      <c r="BH1456" s="19">
        <v>1</v>
      </c>
      <c r="BI1456" s="19">
        <v>3</v>
      </c>
    </row>
    <row r="1457" spans="1:61">
      <c r="A1457" s="279" t="s">
        <v>3302</v>
      </c>
      <c r="B1457" s="19">
        <v>5</v>
      </c>
      <c r="C1457" s="19">
        <v>5</v>
      </c>
      <c r="D1457" s="19">
        <v>3</v>
      </c>
      <c r="E1457" s="19">
        <v>2</v>
      </c>
      <c r="F1457" s="19">
        <v>2</v>
      </c>
      <c r="G1457" s="19">
        <v>4</v>
      </c>
      <c r="H1457" s="19">
        <v>5</v>
      </c>
      <c r="I1457" s="19">
        <v>4</v>
      </c>
      <c r="J1457" s="19">
        <v>2</v>
      </c>
      <c r="K1457" s="19">
        <v>5</v>
      </c>
      <c r="L1457" s="19">
        <v>2</v>
      </c>
      <c r="M1457" s="19">
        <v>1</v>
      </c>
      <c r="N1457" s="19">
        <v>4</v>
      </c>
      <c r="O1457" s="19">
        <v>3</v>
      </c>
      <c r="P1457" s="19">
        <v>2</v>
      </c>
      <c r="Q1457" s="19">
        <v>2</v>
      </c>
      <c r="R1457" s="19">
        <v>1</v>
      </c>
      <c r="S1457" s="19">
        <v>4</v>
      </c>
      <c r="T1457" s="19">
        <v>4</v>
      </c>
      <c r="U1457" s="19">
        <v>4</v>
      </c>
      <c r="V1457" s="19">
        <v>2</v>
      </c>
      <c r="W1457" s="19">
        <v>3</v>
      </c>
      <c r="X1457" s="19">
        <v>3</v>
      </c>
      <c r="Y1457" s="19">
        <v>2</v>
      </c>
      <c r="Z1457" s="19">
        <v>3</v>
      </c>
      <c r="AA1457" s="19">
        <v>2</v>
      </c>
      <c r="AB1457" s="19">
        <v>5</v>
      </c>
      <c r="AC1457" s="19">
        <v>3</v>
      </c>
      <c r="AD1457" s="19">
        <v>2</v>
      </c>
      <c r="AE1457" s="19">
        <v>2</v>
      </c>
      <c r="AF1457" s="19">
        <v>2</v>
      </c>
      <c r="AG1457" s="19">
        <v>5</v>
      </c>
      <c r="AH1457" s="19">
        <v>4</v>
      </c>
      <c r="AI1457" s="19">
        <v>5</v>
      </c>
      <c r="AJ1457" s="19">
        <v>4</v>
      </c>
      <c r="AK1457" s="19">
        <v>3</v>
      </c>
      <c r="AL1457" s="19">
        <v>2</v>
      </c>
      <c r="AM1457" s="19">
        <v>3</v>
      </c>
      <c r="AN1457" s="19">
        <v>3</v>
      </c>
      <c r="AO1457" s="19">
        <v>3</v>
      </c>
      <c r="AP1457" s="19">
        <v>4</v>
      </c>
      <c r="AQ1457" s="19">
        <v>3</v>
      </c>
      <c r="AR1457" s="19">
        <v>5</v>
      </c>
      <c r="AS1457" s="19">
        <v>4</v>
      </c>
      <c r="AT1457" s="19">
        <v>2</v>
      </c>
      <c r="AU1457" s="19">
        <v>5</v>
      </c>
      <c r="AV1457" s="19">
        <v>1</v>
      </c>
      <c r="AW1457" s="19">
        <v>2</v>
      </c>
      <c r="AX1457" s="19">
        <v>3</v>
      </c>
      <c r="AY1457" s="19">
        <v>2</v>
      </c>
      <c r="AZ1457" s="19">
        <v>3</v>
      </c>
      <c r="BA1457" s="19">
        <v>5</v>
      </c>
      <c r="BB1457" s="19">
        <v>4</v>
      </c>
      <c r="BC1457" s="19">
        <v>3</v>
      </c>
      <c r="BD1457" s="19">
        <v>2</v>
      </c>
      <c r="BE1457" s="19">
        <v>4</v>
      </c>
      <c r="BF1457" s="19">
        <v>4</v>
      </c>
      <c r="BG1457" s="19">
        <v>2</v>
      </c>
      <c r="BH1457" s="19">
        <v>3</v>
      </c>
      <c r="BI1457" s="19">
        <v>4</v>
      </c>
    </row>
    <row r="1458" spans="1:61">
      <c r="A1458" s="279" t="s">
        <v>3303</v>
      </c>
      <c r="B1458" s="19">
        <v>5</v>
      </c>
      <c r="C1458" s="19">
        <v>4</v>
      </c>
      <c r="D1458" s="19">
        <v>5</v>
      </c>
      <c r="E1458" s="19">
        <v>1</v>
      </c>
      <c r="F1458" s="19">
        <v>2</v>
      </c>
      <c r="G1458" s="19">
        <v>3</v>
      </c>
      <c r="H1458" s="19">
        <v>3</v>
      </c>
      <c r="I1458" s="19">
        <v>3</v>
      </c>
      <c r="J1458" s="19">
        <v>4</v>
      </c>
      <c r="K1458" s="19">
        <v>4</v>
      </c>
      <c r="L1458" s="19">
        <v>2</v>
      </c>
      <c r="M1458" s="19">
        <v>2</v>
      </c>
      <c r="N1458" s="19">
        <v>3</v>
      </c>
      <c r="O1458" s="19">
        <v>4</v>
      </c>
      <c r="P1458" s="19">
        <v>4</v>
      </c>
      <c r="Q1458" s="19">
        <v>1</v>
      </c>
      <c r="R1458" s="19">
        <v>2</v>
      </c>
      <c r="S1458" s="19">
        <v>2</v>
      </c>
      <c r="T1458" s="19">
        <v>4</v>
      </c>
      <c r="U1458" s="19">
        <v>2</v>
      </c>
      <c r="V1458" s="19">
        <v>5</v>
      </c>
      <c r="W1458" s="19">
        <v>3</v>
      </c>
      <c r="X1458" s="19">
        <v>2</v>
      </c>
      <c r="Y1458" s="19">
        <v>4</v>
      </c>
      <c r="Z1458" s="19">
        <v>2</v>
      </c>
      <c r="AA1458" s="19">
        <v>2</v>
      </c>
      <c r="AB1458" s="19">
        <v>3</v>
      </c>
      <c r="AC1458" s="19">
        <v>3</v>
      </c>
      <c r="AD1458" s="19">
        <v>1</v>
      </c>
      <c r="AE1458" s="19">
        <v>1</v>
      </c>
      <c r="AF1458" s="19">
        <v>1</v>
      </c>
      <c r="AG1458" s="19">
        <v>3</v>
      </c>
      <c r="AH1458" s="19">
        <v>2</v>
      </c>
      <c r="AI1458" s="19">
        <v>3</v>
      </c>
      <c r="AJ1458" s="19">
        <v>2</v>
      </c>
      <c r="AK1458" s="19">
        <v>2</v>
      </c>
      <c r="AL1458" s="19">
        <v>3</v>
      </c>
      <c r="AM1458" s="19">
        <v>4</v>
      </c>
      <c r="AN1458" s="19">
        <v>3</v>
      </c>
      <c r="AO1458" s="19">
        <v>2</v>
      </c>
      <c r="AP1458" s="19">
        <v>5</v>
      </c>
      <c r="AQ1458" s="19">
        <v>2</v>
      </c>
      <c r="AR1458" s="19">
        <v>5</v>
      </c>
      <c r="AS1458" s="19">
        <v>2</v>
      </c>
      <c r="AT1458" s="19">
        <v>1</v>
      </c>
      <c r="AU1458" s="19">
        <v>5</v>
      </c>
      <c r="AV1458" s="19">
        <v>3</v>
      </c>
      <c r="AW1458" s="19">
        <v>2</v>
      </c>
      <c r="AX1458" s="19">
        <v>2</v>
      </c>
      <c r="AY1458" s="19">
        <v>2</v>
      </c>
      <c r="AZ1458" s="19">
        <v>2</v>
      </c>
      <c r="BA1458" s="19">
        <v>5</v>
      </c>
      <c r="BB1458" s="19">
        <v>5</v>
      </c>
      <c r="BC1458" s="19">
        <v>2</v>
      </c>
      <c r="BD1458" s="19">
        <v>2</v>
      </c>
      <c r="BE1458" s="19">
        <v>4</v>
      </c>
      <c r="BF1458" s="19">
        <v>4</v>
      </c>
      <c r="BG1458" s="19">
        <v>4</v>
      </c>
      <c r="BH1458" s="19">
        <v>5</v>
      </c>
      <c r="BI1458" s="19">
        <v>4</v>
      </c>
    </row>
    <row r="1459" spans="1:61">
      <c r="A1459" s="279" t="s">
        <v>3305</v>
      </c>
      <c r="B1459" s="19">
        <v>4</v>
      </c>
      <c r="C1459" s="19">
        <v>4</v>
      </c>
      <c r="D1459" s="19">
        <v>3</v>
      </c>
      <c r="E1459" s="19">
        <v>5</v>
      </c>
      <c r="F1459" s="19">
        <v>3</v>
      </c>
      <c r="G1459" s="19">
        <v>3</v>
      </c>
      <c r="H1459" s="19">
        <v>5</v>
      </c>
      <c r="I1459" s="19">
        <v>3</v>
      </c>
      <c r="J1459" s="19">
        <v>3</v>
      </c>
      <c r="K1459" s="19">
        <v>5</v>
      </c>
      <c r="L1459" s="19">
        <v>3</v>
      </c>
      <c r="M1459" s="19">
        <v>2</v>
      </c>
      <c r="N1459" s="19">
        <v>2</v>
      </c>
      <c r="O1459" s="19">
        <v>1</v>
      </c>
      <c r="P1459" s="19">
        <v>3</v>
      </c>
      <c r="Q1459" s="19">
        <v>2</v>
      </c>
      <c r="R1459" s="19">
        <v>1</v>
      </c>
      <c r="S1459" s="19">
        <v>2</v>
      </c>
      <c r="T1459" s="19">
        <v>2</v>
      </c>
      <c r="U1459" s="19">
        <v>2</v>
      </c>
      <c r="V1459" s="19">
        <v>1</v>
      </c>
      <c r="W1459" s="19">
        <v>3</v>
      </c>
      <c r="X1459" s="19">
        <v>3</v>
      </c>
      <c r="Y1459" s="19">
        <v>3</v>
      </c>
      <c r="Z1459" s="19">
        <v>1</v>
      </c>
      <c r="AA1459" s="19">
        <v>2</v>
      </c>
      <c r="AB1459" s="19">
        <v>4</v>
      </c>
      <c r="AC1459" s="19">
        <v>2</v>
      </c>
      <c r="AD1459" s="19">
        <v>3</v>
      </c>
      <c r="AE1459" s="19">
        <v>2</v>
      </c>
      <c r="AF1459" s="19">
        <v>3</v>
      </c>
      <c r="AG1459" s="19">
        <v>5</v>
      </c>
      <c r="AH1459" s="19">
        <v>3</v>
      </c>
      <c r="AI1459" s="19">
        <v>3</v>
      </c>
      <c r="AJ1459" s="19">
        <v>5</v>
      </c>
      <c r="AK1459" s="19">
        <v>4</v>
      </c>
      <c r="AL1459" s="19">
        <v>1</v>
      </c>
      <c r="AM1459" s="19">
        <v>3</v>
      </c>
      <c r="AN1459" s="19">
        <v>2</v>
      </c>
      <c r="AO1459" s="19">
        <v>4</v>
      </c>
      <c r="AP1459" s="19">
        <v>4</v>
      </c>
      <c r="AQ1459" s="19">
        <v>3</v>
      </c>
      <c r="AR1459" s="19">
        <v>4</v>
      </c>
      <c r="AS1459" s="19">
        <v>3</v>
      </c>
      <c r="AT1459" s="19">
        <v>2</v>
      </c>
      <c r="AU1459" s="19">
        <v>4</v>
      </c>
      <c r="AV1459" s="19">
        <v>1</v>
      </c>
      <c r="AW1459" s="19">
        <v>4</v>
      </c>
      <c r="AX1459" s="19">
        <v>3</v>
      </c>
      <c r="AY1459" s="19">
        <v>2</v>
      </c>
      <c r="AZ1459" s="19">
        <v>4</v>
      </c>
      <c r="BA1459" s="19">
        <v>4</v>
      </c>
      <c r="BB1459" s="19">
        <v>3</v>
      </c>
      <c r="BC1459" s="19">
        <v>3</v>
      </c>
      <c r="BD1459" s="19">
        <v>2</v>
      </c>
      <c r="BE1459" s="19">
        <v>4</v>
      </c>
      <c r="BF1459" s="19">
        <v>5</v>
      </c>
      <c r="BG1459" s="19">
        <v>4</v>
      </c>
      <c r="BH1459" s="19">
        <v>1</v>
      </c>
      <c r="BI1459" s="19">
        <v>4</v>
      </c>
    </row>
    <row r="1460" spans="1:61">
      <c r="A1460" s="279" t="s">
        <v>3307</v>
      </c>
      <c r="B1460" s="19">
        <v>2</v>
      </c>
      <c r="C1460" s="19">
        <v>3</v>
      </c>
      <c r="D1460" s="19">
        <v>3</v>
      </c>
      <c r="E1460" s="19">
        <v>2</v>
      </c>
      <c r="F1460" s="19">
        <v>4</v>
      </c>
      <c r="G1460" s="19">
        <v>5</v>
      </c>
      <c r="H1460" s="19">
        <v>5</v>
      </c>
      <c r="I1460" s="19">
        <v>3</v>
      </c>
      <c r="J1460" s="19">
        <v>4</v>
      </c>
      <c r="K1460" s="19">
        <v>5</v>
      </c>
      <c r="L1460" s="19">
        <v>1</v>
      </c>
      <c r="M1460" s="19">
        <v>2</v>
      </c>
      <c r="N1460" s="19">
        <v>4</v>
      </c>
      <c r="O1460" s="19">
        <v>3</v>
      </c>
      <c r="P1460" s="19">
        <v>3</v>
      </c>
      <c r="Q1460" s="19">
        <v>3</v>
      </c>
      <c r="R1460" s="19">
        <v>2</v>
      </c>
      <c r="S1460" s="19">
        <v>2</v>
      </c>
      <c r="T1460" s="19">
        <v>3</v>
      </c>
      <c r="U1460" s="19">
        <v>3</v>
      </c>
      <c r="V1460" s="19">
        <v>4</v>
      </c>
      <c r="W1460" s="19">
        <v>2</v>
      </c>
      <c r="X1460" s="19">
        <v>3</v>
      </c>
      <c r="Y1460" s="19">
        <v>4</v>
      </c>
      <c r="Z1460" s="19">
        <v>3</v>
      </c>
      <c r="AA1460" s="19">
        <v>3</v>
      </c>
      <c r="AB1460" s="19">
        <v>5</v>
      </c>
      <c r="AC1460" s="19">
        <v>3</v>
      </c>
      <c r="AD1460" s="19">
        <v>2</v>
      </c>
      <c r="AE1460" s="19">
        <v>2</v>
      </c>
      <c r="AF1460" s="19">
        <v>4</v>
      </c>
      <c r="AG1460" s="19">
        <v>5</v>
      </c>
      <c r="AH1460" s="19">
        <v>3</v>
      </c>
      <c r="AI1460" s="19">
        <v>3</v>
      </c>
      <c r="AJ1460" s="19">
        <v>4</v>
      </c>
      <c r="AK1460" s="19">
        <v>1</v>
      </c>
      <c r="AL1460" s="19">
        <v>1</v>
      </c>
      <c r="AM1460" s="19">
        <v>3</v>
      </c>
      <c r="AN1460" s="19">
        <v>3</v>
      </c>
      <c r="AO1460" s="19">
        <v>4</v>
      </c>
      <c r="AP1460" s="19">
        <v>3</v>
      </c>
      <c r="AQ1460" s="19">
        <v>2</v>
      </c>
      <c r="AR1460" s="19">
        <v>5</v>
      </c>
      <c r="AS1460" s="19">
        <v>3</v>
      </c>
      <c r="AT1460" s="19">
        <v>2</v>
      </c>
      <c r="AU1460" s="19">
        <v>2</v>
      </c>
      <c r="AV1460" s="19">
        <v>1</v>
      </c>
      <c r="AW1460" s="19">
        <v>2</v>
      </c>
      <c r="AX1460" s="19">
        <v>3</v>
      </c>
      <c r="AY1460" s="19">
        <v>2</v>
      </c>
      <c r="AZ1460" s="19">
        <v>3</v>
      </c>
      <c r="BA1460" s="19">
        <v>5</v>
      </c>
      <c r="BB1460" s="19">
        <v>4</v>
      </c>
      <c r="BC1460" s="19">
        <v>3</v>
      </c>
      <c r="BD1460" s="19">
        <v>3</v>
      </c>
      <c r="BE1460" s="19">
        <v>3</v>
      </c>
      <c r="BF1460" s="19">
        <v>5</v>
      </c>
      <c r="BG1460" s="19">
        <v>2</v>
      </c>
      <c r="BH1460" s="19">
        <v>3</v>
      </c>
      <c r="BI1460" s="19">
        <v>3</v>
      </c>
    </row>
    <row r="1461" spans="1:61">
      <c r="A1461" s="279" t="s">
        <v>3309</v>
      </c>
      <c r="B1461" s="19">
        <v>3</v>
      </c>
      <c r="C1461" s="19">
        <v>4</v>
      </c>
      <c r="D1461" s="19">
        <v>3</v>
      </c>
      <c r="E1461" s="19">
        <v>4</v>
      </c>
      <c r="F1461" s="19">
        <v>3</v>
      </c>
      <c r="G1461" s="19">
        <v>2</v>
      </c>
      <c r="H1461" s="19">
        <v>4</v>
      </c>
      <c r="I1461" s="19">
        <v>4</v>
      </c>
      <c r="J1461" s="19">
        <v>4</v>
      </c>
      <c r="K1461" s="19">
        <v>4</v>
      </c>
      <c r="L1461" s="19">
        <v>2</v>
      </c>
      <c r="M1461" s="19">
        <v>2</v>
      </c>
      <c r="N1461" s="19">
        <v>3</v>
      </c>
      <c r="O1461" s="19">
        <v>2</v>
      </c>
      <c r="P1461" s="19">
        <v>3</v>
      </c>
      <c r="Q1461" s="19">
        <v>3</v>
      </c>
      <c r="R1461" s="19">
        <v>2</v>
      </c>
      <c r="S1461" s="19">
        <v>3</v>
      </c>
      <c r="T1461" s="19">
        <v>2</v>
      </c>
      <c r="U1461" s="19">
        <v>3</v>
      </c>
      <c r="V1461" s="19">
        <v>2</v>
      </c>
      <c r="W1461" s="19">
        <v>2</v>
      </c>
      <c r="X1461" s="19">
        <v>3</v>
      </c>
      <c r="Y1461" s="19">
        <v>4</v>
      </c>
      <c r="Z1461" s="19">
        <v>1</v>
      </c>
      <c r="AA1461" s="19">
        <v>2</v>
      </c>
      <c r="AB1461" s="19">
        <v>4</v>
      </c>
      <c r="AC1461" s="19">
        <v>3</v>
      </c>
      <c r="AD1461" s="19">
        <v>4</v>
      </c>
      <c r="AE1461" s="19">
        <v>3</v>
      </c>
      <c r="AF1461" s="19">
        <v>4</v>
      </c>
      <c r="AG1461" s="19">
        <v>4</v>
      </c>
      <c r="AH1461" s="19">
        <v>3</v>
      </c>
      <c r="AI1461" s="19">
        <v>2</v>
      </c>
      <c r="AJ1461" s="19">
        <v>3</v>
      </c>
      <c r="AK1461" s="19">
        <v>3</v>
      </c>
      <c r="AL1461" s="19">
        <v>2</v>
      </c>
      <c r="AM1461" s="19">
        <v>4</v>
      </c>
      <c r="AN1461" s="19">
        <v>1</v>
      </c>
      <c r="AO1461" s="19">
        <v>3</v>
      </c>
      <c r="AP1461" s="19">
        <v>4</v>
      </c>
      <c r="AQ1461" s="19">
        <v>2</v>
      </c>
      <c r="AR1461" s="19">
        <v>4</v>
      </c>
      <c r="AS1461" s="19">
        <v>4</v>
      </c>
      <c r="AT1461" s="19">
        <v>3</v>
      </c>
      <c r="AU1461" s="19">
        <v>3</v>
      </c>
      <c r="AV1461" s="19">
        <v>2</v>
      </c>
      <c r="AW1461" s="19">
        <v>2</v>
      </c>
      <c r="AX1461" s="19">
        <v>3</v>
      </c>
      <c r="AY1461" s="19">
        <v>2</v>
      </c>
      <c r="AZ1461" s="19">
        <v>3</v>
      </c>
      <c r="BA1461" s="19">
        <v>4</v>
      </c>
      <c r="BB1461" s="19">
        <v>3</v>
      </c>
      <c r="BC1461" s="19">
        <v>2</v>
      </c>
      <c r="BD1461" s="19">
        <v>4</v>
      </c>
      <c r="BE1461" s="19">
        <v>3</v>
      </c>
      <c r="BF1461" s="19">
        <v>3</v>
      </c>
      <c r="BG1461" s="19">
        <v>3</v>
      </c>
      <c r="BH1461" s="19">
        <v>2</v>
      </c>
      <c r="BI1461" s="19">
        <v>3</v>
      </c>
    </row>
    <row r="1462" spans="1:61">
      <c r="A1462" s="279" t="s">
        <v>3311</v>
      </c>
      <c r="B1462" s="19">
        <v>5</v>
      </c>
      <c r="C1462" s="19">
        <v>5</v>
      </c>
      <c r="D1462" s="19">
        <v>5</v>
      </c>
      <c r="E1462" s="19">
        <v>4</v>
      </c>
      <c r="F1462" s="19">
        <v>1</v>
      </c>
      <c r="G1462" s="19">
        <v>5</v>
      </c>
      <c r="H1462" s="19">
        <v>5</v>
      </c>
      <c r="I1462" s="19">
        <v>4</v>
      </c>
      <c r="J1462" s="19">
        <v>3</v>
      </c>
      <c r="K1462" s="19">
        <v>4</v>
      </c>
      <c r="L1462" s="19">
        <v>1</v>
      </c>
      <c r="M1462" s="19">
        <v>1</v>
      </c>
      <c r="N1462" s="19">
        <v>3</v>
      </c>
      <c r="O1462" s="19">
        <v>3</v>
      </c>
      <c r="P1462" s="19">
        <v>3</v>
      </c>
      <c r="Q1462" s="19">
        <v>2</v>
      </c>
      <c r="R1462" s="19">
        <v>1</v>
      </c>
      <c r="S1462" s="19">
        <v>1</v>
      </c>
      <c r="T1462" s="19">
        <v>2</v>
      </c>
      <c r="U1462" s="19">
        <v>5</v>
      </c>
      <c r="V1462" s="19">
        <v>4</v>
      </c>
      <c r="W1462" s="19">
        <v>2</v>
      </c>
      <c r="X1462" s="19">
        <v>2</v>
      </c>
      <c r="Y1462" s="19">
        <v>5</v>
      </c>
      <c r="Z1462" s="19">
        <v>1</v>
      </c>
      <c r="AA1462" s="19">
        <v>2</v>
      </c>
      <c r="AB1462" s="19">
        <v>5</v>
      </c>
      <c r="AC1462" s="19">
        <v>4</v>
      </c>
      <c r="AD1462" s="19">
        <v>4</v>
      </c>
      <c r="AE1462" s="19">
        <v>2</v>
      </c>
      <c r="AF1462" s="19">
        <v>1</v>
      </c>
      <c r="AG1462" s="19">
        <v>5</v>
      </c>
      <c r="AH1462" s="19">
        <v>1</v>
      </c>
      <c r="AI1462" s="19">
        <v>3</v>
      </c>
      <c r="AJ1462" s="19">
        <v>4</v>
      </c>
      <c r="AK1462" s="19">
        <v>1</v>
      </c>
      <c r="AL1462" s="19">
        <v>2</v>
      </c>
      <c r="AM1462" s="19">
        <v>2</v>
      </c>
      <c r="AN1462" s="19">
        <v>2</v>
      </c>
      <c r="AO1462" s="19">
        <v>3</v>
      </c>
      <c r="AP1462" s="19">
        <v>5</v>
      </c>
      <c r="AQ1462" s="19">
        <v>1</v>
      </c>
      <c r="AR1462" s="19">
        <v>5</v>
      </c>
      <c r="AS1462" s="19">
        <v>4</v>
      </c>
      <c r="AT1462" s="19">
        <v>3</v>
      </c>
      <c r="AU1462" s="19">
        <v>5</v>
      </c>
      <c r="AV1462" s="19">
        <v>3</v>
      </c>
      <c r="AW1462" s="19">
        <v>2</v>
      </c>
      <c r="AX1462" s="19">
        <v>4</v>
      </c>
      <c r="AY1462" s="19">
        <v>1</v>
      </c>
      <c r="AZ1462" s="19">
        <v>1</v>
      </c>
      <c r="BA1462" s="19">
        <v>5</v>
      </c>
      <c r="BB1462" s="19">
        <v>4</v>
      </c>
      <c r="BC1462" s="19">
        <v>3</v>
      </c>
      <c r="BD1462" s="19">
        <v>2</v>
      </c>
      <c r="BE1462" s="19">
        <v>4</v>
      </c>
      <c r="BF1462" s="19">
        <v>4</v>
      </c>
      <c r="BG1462" s="19">
        <v>3</v>
      </c>
      <c r="BH1462" s="19">
        <v>3</v>
      </c>
      <c r="BI1462" s="19">
        <v>4</v>
      </c>
    </row>
    <row r="1463" spans="1:61">
      <c r="A1463" s="279" t="s">
        <v>3312</v>
      </c>
      <c r="B1463" s="19">
        <v>4</v>
      </c>
      <c r="C1463" s="19">
        <v>4</v>
      </c>
      <c r="D1463" s="19">
        <v>2</v>
      </c>
      <c r="E1463" s="19">
        <v>4</v>
      </c>
      <c r="F1463" s="19">
        <v>2</v>
      </c>
      <c r="G1463" s="19">
        <v>3</v>
      </c>
      <c r="H1463" s="19">
        <v>5</v>
      </c>
      <c r="I1463" s="19">
        <v>1</v>
      </c>
      <c r="J1463" s="19">
        <v>3</v>
      </c>
      <c r="K1463" s="19">
        <v>5</v>
      </c>
      <c r="L1463" s="19">
        <v>2</v>
      </c>
      <c r="M1463" s="19">
        <v>2</v>
      </c>
      <c r="N1463" s="19">
        <v>4</v>
      </c>
      <c r="O1463" s="19">
        <v>2</v>
      </c>
      <c r="P1463" s="19">
        <v>4</v>
      </c>
      <c r="Q1463" s="19">
        <v>2</v>
      </c>
      <c r="R1463" s="19">
        <v>2</v>
      </c>
      <c r="S1463" s="19">
        <v>3</v>
      </c>
      <c r="T1463" s="19">
        <v>2</v>
      </c>
      <c r="U1463" s="19">
        <v>5</v>
      </c>
      <c r="V1463" s="19">
        <v>2</v>
      </c>
      <c r="W1463" s="19">
        <v>1</v>
      </c>
      <c r="X1463" s="19">
        <v>1</v>
      </c>
      <c r="Y1463" s="19">
        <v>2</v>
      </c>
      <c r="Z1463" s="19">
        <v>2</v>
      </c>
      <c r="AA1463" s="19">
        <v>2</v>
      </c>
      <c r="AB1463" s="19">
        <v>5</v>
      </c>
      <c r="AC1463" s="19">
        <v>2</v>
      </c>
      <c r="AD1463" s="19">
        <v>3</v>
      </c>
      <c r="AE1463" s="19">
        <v>2</v>
      </c>
      <c r="AF1463" s="19">
        <v>2</v>
      </c>
      <c r="AG1463" s="19">
        <v>4</v>
      </c>
      <c r="AH1463" s="19">
        <v>4</v>
      </c>
      <c r="AI1463" s="19">
        <v>4</v>
      </c>
      <c r="AJ1463" s="19">
        <v>4</v>
      </c>
      <c r="AK1463" s="19">
        <v>2</v>
      </c>
      <c r="AL1463" s="19">
        <v>2</v>
      </c>
      <c r="AM1463" s="19">
        <v>4</v>
      </c>
      <c r="AN1463" s="19">
        <v>3</v>
      </c>
      <c r="AO1463" s="19">
        <v>4</v>
      </c>
      <c r="AP1463" s="19">
        <v>4</v>
      </c>
      <c r="AQ1463" s="19">
        <v>2</v>
      </c>
      <c r="AR1463" s="19">
        <v>4</v>
      </c>
      <c r="AS1463" s="19">
        <v>3</v>
      </c>
      <c r="AT1463" s="19">
        <v>2</v>
      </c>
      <c r="AU1463" s="19">
        <v>4</v>
      </c>
      <c r="AV1463" s="19">
        <v>1</v>
      </c>
      <c r="AW1463" s="19">
        <v>1</v>
      </c>
      <c r="AX1463" s="19">
        <v>2</v>
      </c>
      <c r="AY1463" s="19">
        <v>1</v>
      </c>
      <c r="AZ1463" s="19">
        <v>4</v>
      </c>
      <c r="BA1463" s="19">
        <v>4</v>
      </c>
      <c r="BB1463" s="19">
        <v>5</v>
      </c>
      <c r="BC1463" s="19">
        <v>4</v>
      </c>
      <c r="BD1463" s="19">
        <v>1</v>
      </c>
      <c r="BE1463" s="19">
        <v>3</v>
      </c>
      <c r="BF1463" s="19">
        <v>4</v>
      </c>
      <c r="BG1463" s="19">
        <v>1</v>
      </c>
      <c r="BH1463" s="19">
        <v>3</v>
      </c>
      <c r="BI1463" s="19">
        <v>3</v>
      </c>
    </row>
    <row r="1464" spans="1:61">
      <c r="A1464" s="279" t="s">
        <v>3313</v>
      </c>
      <c r="B1464" s="19">
        <v>2</v>
      </c>
      <c r="C1464" s="19">
        <v>4</v>
      </c>
      <c r="D1464" s="19">
        <v>1</v>
      </c>
      <c r="E1464" s="19">
        <v>4</v>
      </c>
      <c r="F1464" s="19">
        <v>2</v>
      </c>
      <c r="G1464" s="19">
        <v>3</v>
      </c>
      <c r="H1464" s="19">
        <v>5</v>
      </c>
      <c r="I1464" s="19">
        <v>1</v>
      </c>
      <c r="J1464" s="19">
        <v>2</v>
      </c>
      <c r="K1464" s="19">
        <v>5</v>
      </c>
      <c r="L1464" s="19">
        <v>3</v>
      </c>
      <c r="M1464" s="19">
        <v>1</v>
      </c>
      <c r="N1464" s="19">
        <v>5</v>
      </c>
      <c r="O1464" s="19">
        <v>3</v>
      </c>
      <c r="P1464" s="19">
        <v>5</v>
      </c>
      <c r="Q1464" s="19">
        <v>4</v>
      </c>
      <c r="R1464" s="19">
        <v>2</v>
      </c>
      <c r="S1464" s="19">
        <v>5</v>
      </c>
      <c r="T1464" s="19">
        <v>4</v>
      </c>
      <c r="U1464" s="19">
        <v>4</v>
      </c>
      <c r="V1464" s="19">
        <v>1</v>
      </c>
      <c r="W1464" s="19">
        <v>1</v>
      </c>
      <c r="X1464" s="19">
        <v>2</v>
      </c>
      <c r="Y1464" s="19">
        <v>3</v>
      </c>
      <c r="Z1464" s="19">
        <v>2</v>
      </c>
      <c r="AA1464" s="19">
        <v>2</v>
      </c>
      <c r="AB1464" s="19">
        <v>5</v>
      </c>
      <c r="AC1464" s="19">
        <v>2</v>
      </c>
      <c r="AD1464" s="19">
        <v>4</v>
      </c>
      <c r="AE1464" s="19">
        <v>1</v>
      </c>
      <c r="AF1464" s="19">
        <v>5</v>
      </c>
      <c r="AG1464" s="19">
        <v>4</v>
      </c>
      <c r="AH1464" s="19">
        <v>5</v>
      </c>
      <c r="AI1464" s="19">
        <v>4</v>
      </c>
      <c r="AJ1464" s="19">
        <v>3</v>
      </c>
      <c r="AK1464" s="19">
        <v>2</v>
      </c>
      <c r="AL1464" s="19">
        <v>1</v>
      </c>
      <c r="AM1464" s="19">
        <v>5</v>
      </c>
      <c r="AN1464" s="19">
        <v>3</v>
      </c>
      <c r="AO1464" s="19">
        <v>4</v>
      </c>
      <c r="AP1464" s="19">
        <v>4</v>
      </c>
      <c r="AQ1464" s="19">
        <v>4</v>
      </c>
      <c r="AR1464" s="19">
        <v>5</v>
      </c>
      <c r="AS1464" s="19">
        <v>4</v>
      </c>
      <c r="AT1464" s="19">
        <v>2</v>
      </c>
      <c r="AU1464" s="19">
        <v>2</v>
      </c>
      <c r="AV1464" s="19">
        <v>4</v>
      </c>
      <c r="AW1464" s="19">
        <v>1</v>
      </c>
      <c r="AX1464" s="19">
        <v>2</v>
      </c>
      <c r="AY1464" s="19">
        <v>3</v>
      </c>
      <c r="AZ1464" s="19">
        <v>2</v>
      </c>
      <c r="BA1464" s="19">
        <v>4</v>
      </c>
      <c r="BB1464" s="19">
        <v>5</v>
      </c>
      <c r="BC1464" s="19">
        <v>2</v>
      </c>
      <c r="BD1464" s="19">
        <v>3</v>
      </c>
      <c r="BE1464" s="19">
        <v>4</v>
      </c>
      <c r="BF1464" s="19">
        <v>4</v>
      </c>
      <c r="BG1464" s="19">
        <v>1</v>
      </c>
      <c r="BH1464" s="19">
        <v>2</v>
      </c>
      <c r="BI1464" s="19">
        <v>5</v>
      </c>
    </row>
    <row r="1465" spans="1:61">
      <c r="A1465" s="279" t="s">
        <v>3314</v>
      </c>
      <c r="B1465" s="19">
        <v>3</v>
      </c>
      <c r="C1465" s="19">
        <v>4</v>
      </c>
      <c r="D1465" s="19">
        <v>3</v>
      </c>
      <c r="E1465" s="19">
        <v>2</v>
      </c>
      <c r="F1465" s="19">
        <v>5</v>
      </c>
      <c r="G1465" s="19">
        <v>3</v>
      </c>
      <c r="H1465" s="19">
        <v>4</v>
      </c>
      <c r="I1465" s="19">
        <v>5</v>
      </c>
      <c r="J1465" s="19">
        <v>2</v>
      </c>
      <c r="K1465" s="19">
        <v>5</v>
      </c>
      <c r="L1465" s="19">
        <v>2</v>
      </c>
      <c r="M1465" s="19">
        <v>2</v>
      </c>
      <c r="N1465" s="19">
        <v>4</v>
      </c>
      <c r="O1465" s="19">
        <v>3</v>
      </c>
      <c r="P1465" s="19">
        <v>3</v>
      </c>
      <c r="Q1465" s="19">
        <v>4</v>
      </c>
      <c r="R1465" s="19">
        <v>2</v>
      </c>
      <c r="S1465" s="19">
        <v>4</v>
      </c>
      <c r="T1465" s="19">
        <v>2</v>
      </c>
      <c r="U1465" s="19">
        <v>2</v>
      </c>
      <c r="V1465" s="19">
        <v>1</v>
      </c>
      <c r="W1465" s="19">
        <v>1</v>
      </c>
      <c r="X1465" s="19">
        <v>3</v>
      </c>
      <c r="Y1465" s="19">
        <v>3</v>
      </c>
      <c r="Z1465" s="19">
        <v>2</v>
      </c>
      <c r="AA1465" s="19">
        <v>4</v>
      </c>
      <c r="AB1465" s="19">
        <v>4</v>
      </c>
      <c r="AC1465" s="19">
        <v>3</v>
      </c>
      <c r="AD1465" s="19">
        <v>2</v>
      </c>
      <c r="AE1465" s="19">
        <v>4</v>
      </c>
      <c r="AF1465" s="19">
        <v>5</v>
      </c>
      <c r="AG1465" s="19">
        <v>4</v>
      </c>
      <c r="AH1465" s="19">
        <v>3</v>
      </c>
      <c r="AI1465" s="19">
        <v>3</v>
      </c>
      <c r="AJ1465" s="19">
        <v>2</v>
      </c>
      <c r="AK1465" s="19">
        <v>2</v>
      </c>
      <c r="AL1465" s="19">
        <v>2</v>
      </c>
      <c r="AM1465" s="19">
        <v>4</v>
      </c>
      <c r="AN1465" s="19">
        <v>3</v>
      </c>
      <c r="AO1465" s="19">
        <v>3</v>
      </c>
      <c r="AP1465" s="19">
        <v>1</v>
      </c>
      <c r="AQ1465" s="19">
        <v>3</v>
      </c>
      <c r="AR1465" s="19">
        <v>5</v>
      </c>
      <c r="AS1465" s="19">
        <v>3</v>
      </c>
      <c r="AT1465" s="19">
        <v>3</v>
      </c>
      <c r="AU1465" s="19">
        <v>3</v>
      </c>
      <c r="AV1465" s="19">
        <v>4</v>
      </c>
      <c r="AW1465" s="19">
        <v>2</v>
      </c>
      <c r="AX1465" s="19">
        <v>2</v>
      </c>
      <c r="AY1465" s="19">
        <v>4</v>
      </c>
      <c r="AZ1465" s="19">
        <v>4</v>
      </c>
      <c r="BA1465" s="19">
        <v>4</v>
      </c>
      <c r="BB1465" s="19">
        <v>4</v>
      </c>
      <c r="BC1465" s="19">
        <v>4</v>
      </c>
      <c r="BD1465" s="19">
        <v>4</v>
      </c>
      <c r="BE1465" s="19">
        <v>2</v>
      </c>
      <c r="BF1465" s="19">
        <v>3</v>
      </c>
      <c r="BG1465" s="19">
        <v>2</v>
      </c>
      <c r="BH1465" s="19">
        <v>2</v>
      </c>
      <c r="BI1465" s="19">
        <v>3</v>
      </c>
    </row>
    <row r="1466" spans="1:61">
      <c r="A1466" s="279" t="s">
        <v>3315</v>
      </c>
      <c r="B1466" s="19">
        <v>4</v>
      </c>
      <c r="C1466" s="19">
        <v>5</v>
      </c>
      <c r="D1466" s="19">
        <v>2</v>
      </c>
      <c r="E1466" s="19">
        <v>2</v>
      </c>
      <c r="F1466" s="19">
        <v>2</v>
      </c>
      <c r="G1466" s="19">
        <v>4</v>
      </c>
      <c r="H1466" s="19">
        <v>5</v>
      </c>
      <c r="I1466" s="19">
        <v>1</v>
      </c>
      <c r="J1466" s="19">
        <v>4</v>
      </c>
      <c r="K1466" s="19">
        <v>5</v>
      </c>
      <c r="L1466" s="19">
        <v>1</v>
      </c>
      <c r="M1466" s="19">
        <v>2</v>
      </c>
      <c r="N1466" s="19">
        <v>4</v>
      </c>
      <c r="O1466" s="19">
        <v>2</v>
      </c>
      <c r="P1466" s="19">
        <v>3</v>
      </c>
      <c r="Q1466" s="19">
        <v>5</v>
      </c>
      <c r="R1466" s="19">
        <v>1</v>
      </c>
      <c r="S1466" s="19">
        <v>4</v>
      </c>
      <c r="T1466" s="19">
        <v>4</v>
      </c>
      <c r="U1466" s="19">
        <v>4</v>
      </c>
      <c r="V1466" s="19">
        <v>1</v>
      </c>
      <c r="W1466" s="19">
        <v>1</v>
      </c>
      <c r="X1466" s="19">
        <v>1</v>
      </c>
      <c r="Y1466" s="19">
        <v>4</v>
      </c>
      <c r="Z1466" s="19">
        <v>2</v>
      </c>
      <c r="AA1466" s="19">
        <v>3</v>
      </c>
      <c r="AB1466" s="19">
        <v>5</v>
      </c>
      <c r="AC1466" s="19">
        <v>2</v>
      </c>
      <c r="AD1466" s="19">
        <v>2</v>
      </c>
      <c r="AE1466" s="19">
        <v>2</v>
      </c>
      <c r="AF1466" s="19">
        <v>4</v>
      </c>
      <c r="AG1466" s="19">
        <v>4</v>
      </c>
      <c r="AH1466" s="19">
        <v>4</v>
      </c>
      <c r="AI1466" s="19">
        <v>4</v>
      </c>
      <c r="AJ1466" s="19">
        <v>5</v>
      </c>
      <c r="AK1466" s="19">
        <v>2</v>
      </c>
      <c r="AL1466" s="19">
        <v>2</v>
      </c>
      <c r="AM1466" s="19">
        <v>4</v>
      </c>
      <c r="AN1466" s="19">
        <v>4</v>
      </c>
      <c r="AO1466" s="19">
        <v>4</v>
      </c>
      <c r="AP1466" s="19">
        <v>4</v>
      </c>
      <c r="AQ1466" s="19">
        <v>1</v>
      </c>
      <c r="AR1466" s="19">
        <v>4</v>
      </c>
      <c r="AS1466" s="19">
        <v>4</v>
      </c>
      <c r="AT1466" s="19">
        <v>1</v>
      </c>
      <c r="AU1466" s="19">
        <v>2</v>
      </c>
      <c r="AV1466" s="19">
        <v>1</v>
      </c>
      <c r="AW1466" s="19">
        <v>2</v>
      </c>
      <c r="AX1466" s="19">
        <v>2</v>
      </c>
      <c r="AY1466" s="19">
        <v>1</v>
      </c>
      <c r="AZ1466" s="19">
        <v>2</v>
      </c>
      <c r="BA1466" s="19">
        <v>5</v>
      </c>
      <c r="BB1466" s="19">
        <v>4</v>
      </c>
      <c r="BC1466" s="19">
        <v>4</v>
      </c>
      <c r="BD1466" s="19">
        <v>1</v>
      </c>
      <c r="BE1466" s="19">
        <v>4</v>
      </c>
      <c r="BF1466" s="19">
        <v>4</v>
      </c>
      <c r="BG1466" s="19">
        <v>1</v>
      </c>
      <c r="BH1466" s="19">
        <v>1</v>
      </c>
      <c r="BI1466" s="19">
        <v>3</v>
      </c>
    </row>
    <row r="1467" spans="1:61">
      <c r="A1467" s="279" t="s">
        <v>3316</v>
      </c>
      <c r="B1467" s="19">
        <v>2</v>
      </c>
      <c r="C1467" s="19">
        <v>4</v>
      </c>
      <c r="D1467" s="19">
        <v>5</v>
      </c>
      <c r="E1467" s="19">
        <v>2</v>
      </c>
      <c r="F1467" s="19">
        <v>2</v>
      </c>
      <c r="G1467" s="19">
        <v>1</v>
      </c>
      <c r="H1467" s="19">
        <v>4</v>
      </c>
      <c r="I1467" s="19">
        <v>5</v>
      </c>
      <c r="J1467" s="19">
        <v>2</v>
      </c>
      <c r="K1467" s="19">
        <v>4</v>
      </c>
      <c r="L1467" s="19">
        <v>4</v>
      </c>
      <c r="M1467" s="19">
        <v>2</v>
      </c>
      <c r="N1467" s="19">
        <v>3</v>
      </c>
      <c r="O1467" s="19">
        <v>4</v>
      </c>
      <c r="P1467" s="19">
        <v>2</v>
      </c>
      <c r="Q1467" s="19">
        <v>2</v>
      </c>
      <c r="R1467" s="19">
        <v>1</v>
      </c>
      <c r="S1467" s="19">
        <v>4</v>
      </c>
      <c r="T1467" s="19">
        <v>4</v>
      </c>
      <c r="U1467" s="19">
        <v>4</v>
      </c>
      <c r="V1467" s="19">
        <v>1</v>
      </c>
      <c r="W1467" s="19">
        <v>2</v>
      </c>
      <c r="X1467" s="19">
        <v>5</v>
      </c>
      <c r="Y1467" s="19">
        <v>1</v>
      </c>
      <c r="Z1467" s="19">
        <v>2</v>
      </c>
      <c r="AA1467" s="19">
        <v>4</v>
      </c>
      <c r="AB1467" s="19">
        <v>4</v>
      </c>
      <c r="AC1467" s="19">
        <v>4</v>
      </c>
      <c r="AD1467" s="19">
        <v>2</v>
      </c>
      <c r="AE1467" s="19">
        <v>4</v>
      </c>
      <c r="AF1467" s="19">
        <v>5</v>
      </c>
      <c r="AG1467" s="19">
        <v>5</v>
      </c>
      <c r="AH1467" s="19">
        <v>4</v>
      </c>
      <c r="AI1467" s="19">
        <v>5</v>
      </c>
      <c r="AJ1467" s="19">
        <v>4</v>
      </c>
      <c r="AK1467" s="19">
        <v>4</v>
      </c>
      <c r="AL1467" s="19">
        <v>4</v>
      </c>
      <c r="AM1467" s="19">
        <v>4</v>
      </c>
      <c r="AN1467" s="19">
        <v>2</v>
      </c>
      <c r="AO1467" s="19">
        <v>2</v>
      </c>
      <c r="AP1467" s="19">
        <v>2</v>
      </c>
      <c r="AQ1467" s="19">
        <v>4</v>
      </c>
      <c r="AR1467" s="19">
        <v>3</v>
      </c>
      <c r="AS1467" s="19">
        <v>2</v>
      </c>
      <c r="AT1467" s="19">
        <v>2</v>
      </c>
      <c r="AU1467" s="19">
        <v>4</v>
      </c>
      <c r="AV1467" s="19">
        <v>4</v>
      </c>
      <c r="AW1467" s="19">
        <v>2</v>
      </c>
      <c r="AX1467" s="19">
        <v>2</v>
      </c>
      <c r="AY1467" s="19">
        <v>2</v>
      </c>
      <c r="AZ1467" s="19">
        <v>2</v>
      </c>
      <c r="BA1467" s="19">
        <v>4</v>
      </c>
      <c r="BB1467" s="19">
        <v>2</v>
      </c>
      <c r="BC1467" s="19">
        <v>3</v>
      </c>
      <c r="BD1467" s="19">
        <v>4</v>
      </c>
      <c r="BE1467" s="19">
        <v>4</v>
      </c>
      <c r="BF1467" s="19">
        <v>4</v>
      </c>
      <c r="BG1467" s="19">
        <v>4</v>
      </c>
      <c r="BH1467" s="19">
        <v>2</v>
      </c>
      <c r="BI1467" s="19">
        <v>2</v>
      </c>
    </row>
    <row r="1468" spans="1:61">
      <c r="A1468" s="279" t="s">
        <v>3317</v>
      </c>
      <c r="B1468" s="19">
        <v>5</v>
      </c>
      <c r="C1468" s="19">
        <v>4</v>
      </c>
      <c r="D1468" s="19">
        <v>2</v>
      </c>
      <c r="E1468" s="19">
        <v>4</v>
      </c>
      <c r="F1468" s="19">
        <v>2</v>
      </c>
      <c r="G1468" s="19">
        <v>3</v>
      </c>
      <c r="H1468" s="19">
        <v>5</v>
      </c>
      <c r="I1468" s="19">
        <v>3</v>
      </c>
      <c r="J1468" s="19">
        <v>4</v>
      </c>
      <c r="K1468" s="19">
        <v>4</v>
      </c>
      <c r="L1468" s="19">
        <v>2</v>
      </c>
      <c r="M1468" s="19">
        <v>2</v>
      </c>
      <c r="N1468" s="19">
        <v>4</v>
      </c>
      <c r="O1468" s="19">
        <v>2</v>
      </c>
      <c r="P1468" s="19">
        <v>4</v>
      </c>
      <c r="Q1468" s="19">
        <v>2</v>
      </c>
      <c r="R1468" s="19">
        <v>2</v>
      </c>
      <c r="S1468" s="19">
        <v>2</v>
      </c>
      <c r="T1468" s="19">
        <v>3</v>
      </c>
      <c r="U1468" s="19">
        <v>5</v>
      </c>
      <c r="V1468" s="19">
        <v>4</v>
      </c>
      <c r="W1468" s="19">
        <v>1</v>
      </c>
      <c r="X1468" s="19">
        <v>3</v>
      </c>
      <c r="Y1468" s="19">
        <v>4</v>
      </c>
      <c r="Z1468" s="19">
        <v>2</v>
      </c>
      <c r="AA1468" s="19">
        <v>1</v>
      </c>
      <c r="AB1468" s="19">
        <v>4</v>
      </c>
      <c r="AC1468" s="19">
        <v>3</v>
      </c>
      <c r="AD1468" s="19">
        <v>3</v>
      </c>
      <c r="AE1468" s="19">
        <v>2</v>
      </c>
      <c r="AF1468" s="19">
        <v>4</v>
      </c>
      <c r="AG1468" s="19">
        <v>4</v>
      </c>
      <c r="AH1468" s="19">
        <v>3</v>
      </c>
      <c r="AI1468" s="19">
        <v>4</v>
      </c>
      <c r="AJ1468" s="19">
        <v>5</v>
      </c>
      <c r="AK1468" s="19">
        <v>3</v>
      </c>
      <c r="AL1468" s="19">
        <v>2</v>
      </c>
      <c r="AM1468" s="19">
        <v>4</v>
      </c>
      <c r="AN1468" s="19">
        <v>2</v>
      </c>
      <c r="AO1468" s="19">
        <v>4</v>
      </c>
      <c r="AP1468" s="19">
        <v>4</v>
      </c>
      <c r="AQ1468" s="19">
        <v>2</v>
      </c>
      <c r="AR1468" s="19">
        <v>4</v>
      </c>
      <c r="AS1468" s="19">
        <v>4</v>
      </c>
      <c r="AT1468" s="19">
        <v>2</v>
      </c>
      <c r="AU1468" s="19">
        <v>4</v>
      </c>
      <c r="AV1468" s="19">
        <v>3</v>
      </c>
      <c r="AW1468" s="19">
        <v>2</v>
      </c>
      <c r="AX1468" s="19">
        <v>3</v>
      </c>
      <c r="AY1468" s="19">
        <v>1</v>
      </c>
      <c r="AZ1468" s="19">
        <v>2</v>
      </c>
      <c r="BA1468" s="19">
        <v>5</v>
      </c>
      <c r="BB1468" s="19">
        <v>3</v>
      </c>
      <c r="BC1468" s="19">
        <v>2</v>
      </c>
      <c r="BD1468" s="19">
        <v>2</v>
      </c>
      <c r="BE1468" s="19">
        <v>4</v>
      </c>
      <c r="BF1468" s="19">
        <v>4</v>
      </c>
      <c r="BG1468" s="19">
        <v>2</v>
      </c>
      <c r="BH1468" s="19">
        <v>3</v>
      </c>
      <c r="BI1468" s="19">
        <v>4</v>
      </c>
    </row>
    <row r="1469" spans="1:61">
      <c r="A1469" s="279" t="s">
        <v>3318</v>
      </c>
      <c r="B1469" s="19">
        <v>4</v>
      </c>
      <c r="C1469" s="19">
        <v>4</v>
      </c>
      <c r="D1469" s="19">
        <v>1</v>
      </c>
      <c r="E1469" s="19">
        <v>3</v>
      </c>
      <c r="F1469" s="19">
        <v>2</v>
      </c>
      <c r="G1469" s="19">
        <v>4</v>
      </c>
      <c r="H1469" s="19">
        <v>5</v>
      </c>
      <c r="I1469" s="19">
        <v>1</v>
      </c>
      <c r="J1469" s="19">
        <v>4</v>
      </c>
      <c r="K1469" s="19">
        <v>5</v>
      </c>
      <c r="L1469" s="19">
        <v>1</v>
      </c>
      <c r="M1469" s="19">
        <v>1</v>
      </c>
      <c r="N1469" s="19">
        <v>5</v>
      </c>
      <c r="O1469" s="19">
        <v>2</v>
      </c>
      <c r="P1469" s="19">
        <v>3</v>
      </c>
      <c r="Q1469" s="19">
        <v>2</v>
      </c>
      <c r="R1469" s="19">
        <v>1</v>
      </c>
      <c r="S1469" s="19">
        <v>4</v>
      </c>
      <c r="T1469" s="19">
        <v>3</v>
      </c>
      <c r="U1469" s="19">
        <v>3</v>
      </c>
      <c r="V1469" s="19">
        <v>3</v>
      </c>
      <c r="W1469" s="19">
        <v>1</v>
      </c>
      <c r="X1469" s="19">
        <v>1</v>
      </c>
      <c r="Y1469" s="19">
        <v>4</v>
      </c>
      <c r="Z1469" s="19">
        <v>1</v>
      </c>
      <c r="AA1469" s="19">
        <v>1</v>
      </c>
      <c r="AB1469" s="19">
        <v>4</v>
      </c>
      <c r="AC1469" s="19">
        <v>1</v>
      </c>
      <c r="AD1469" s="19">
        <v>4</v>
      </c>
      <c r="AE1469" s="19">
        <v>3</v>
      </c>
      <c r="AF1469" s="19">
        <v>2</v>
      </c>
      <c r="AG1469" s="19">
        <v>5</v>
      </c>
      <c r="AH1469" s="19">
        <v>5</v>
      </c>
      <c r="AI1469" s="19">
        <v>2</v>
      </c>
      <c r="AJ1469" s="19">
        <v>5</v>
      </c>
      <c r="AK1469" s="19">
        <v>3</v>
      </c>
      <c r="AL1469" s="19">
        <v>1</v>
      </c>
      <c r="AM1469" s="19">
        <v>4</v>
      </c>
      <c r="AN1469" s="19">
        <v>1</v>
      </c>
      <c r="AO1469" s="19">
        <v>4</v>
      </c>
      <c r="AP1469" s="19">
        <v>4</v>
      </c>
      <c r="AQ1469" s="19">
        <v>1</v>
      </c>
      <c r="AR1469" s="19">
        <v>5</v>
      </c>
      <c r="AS1469" s="19">
        <v>4</v>
      </c>
      <c r="AT1469" s="19">
        <v>1</v>
      </c>
      <c r="AU1469" s="19">
        <v>4</v>
      </c>
      <c r="AV1469" s="19">
        <v>1</v>
      </c>
      <c r="AW1469" s="19">
        <v>1</v>
      </c>
      <c r="AX1469" s="19">
        <v>2</v>
      </c>
      <c r="AY1469" s="19">
        <v>1</v>
      </c>
      <c r="AZ1469" s="19">
        <v>1</v>
      </c>
      <c r="BA1469" s="19">
        <v>5</v>
      </c>
      <c r="BB1469" s="19">
        <v>5</v>
      </c>
      <c r="BC1469" s="19">
        <v>1</v>
      </c>
      <c r="BD1469" s="19">
        <v>1</v>
      </c>
      <c r="BE1469" s="19">
        <v>4</v>
      </c>
      <c r="BF1469" s="19">
        <v>5</v>
      </c>
      <c r="BG1469" s="19">
        <v>1</v>
      </c>
      <c r="BH1469" s="19">
        <v>1</v>
      </c>
      <c r="BI1469" s="19">
        <v>4</v>
      </c>
    </row>
    <row r="1470" spans="1:61">
      <c r="A1470" s="279" t="s">
        <v>3319</v>
      </c>
      <c r="B1470" s="19">
        <v>3</v>
      </c>
      <c r="C1470" s="19">
        <v>3</v>
      </c>
      <c r="D1470" s="19">
        <v>3</v>
      </c>
      <c r="E1470" s="19">
        <v>3</v>
      </c>
      <c r="F1470" s="19">
        <v>5</v>
      </c>
      <c r="G1470" s="19">
        <v>3</v>
      </c>
      <c r="H1470" s="19">
        <v>5</v>
      </c>
      <c r="I1470" s="19">
        <v>4</v>
      </c>
      <c r="J1470" s="19">
        <v>3</v>
      </c>
      <c r="K1470" s="19">
        <v>5</v>
      </c>
      <c r="L1470" s="19">
        <v>5</v>
      </c>
      <c r="M1470" s="19">
        <v>2</v>
      </c>
      <c r="N1470" s="19">
        <v>5</v>
      </c>
      <c r="O1470" s="19">
        <v>1</v>
      </c>
      <c r="P1470" s="19">
        <v>5</v>
      </c>
      <c r="Q1470" s="19">
        <v>4</v>
      </c>
      <c r="R1470" s="19">
        <v>3</v>
      </c>
      <c r="S1470" s="19">
        <v>5</v>
      </c>
      <c r="T1470" s="19">
        <v>3</v>
      </c>
      <c r="U1470" s="19">
        <v>4</v>
      </c>
      <c r="V1470" s="19">
        <v>2</v>
      </c>
      <c r="W1470" s="19">
        <v>3</v>
      </c>
      <c r="X1470" s="19">
        <v>3</v>
      </c>
      <c r="Y1470" s="19">
        <v>5</v>
      </c>
      <c r="Z1470" s="19">
        <v>5</v>
      </c>
      <c r="AA1470" s="19">
        <v>4</v>
      </c>
      <c r="AB1470" s="19">
        <v>4</v>
      </c>
      <c r="AC1470" s="19">
        <v>5</v>
      </c>
      <c r="AD1470" s="19">
        <v>3</v>
      </c>
      <c r="AE1470" s="19">
        <v>2</v>
      </c>
      <c r="AF1470" s="19">
        <v>4</v>
      </c>
      <c r="AG1470" s="19">
        <v>3</v>
      </c>
      <c r="AH1470" s="19">
        <v>4</v>
      </c>
      <c r="AI1470" s="19">
        <v>5</v>
      </c>
      <c r="AJ1470" s="19">
        <v>3</v>
      </c>
      <c r="AK1470" s="19">
        <v>3</v>
      </c>
      <c r="AL1470" s="19">
        <v>1</v>
      </c>
      <c r="AM1470" s="19">
        <v>5</v>
      </c>
      <c r="AN1470" s="19">
        <v>2</v>
      </c>
      <c r="AO1470" s="19">
        <v>5</v>
      </c>
      <c r="AP1470" s="19">
        <v>3</v>
      </c>
      <c r="AQ1470" s="19">
        <v>5</v>
      </c>
      <c r="AR1470" s="19">
        <v>4</v>
      </c>
      <c r="AS1470" s="19">
        <v>5</v>
      </c>
      <c r="AT1470" s="19">
        <v>4</v>
      </c>
      <c r="AU1470" s="19">
        <v>2</v>
      </c>
      <c r="AV1470" s="19">
        <v>3</v>
      </c>
      <c r="AW1470" s="19">
        <v>1</v>
      </c>
      <c r="AX1470" s="19">
        <v>3</v>
      </c>
      <c r="AY1470" s="19">
        <v>3</v>
      </c>
      <c r="AZ1470" s="19">
        <v>4</v>
      </c>
      <c r="BA1470" s="19">
        <v>5</v>
      </c>
      <c r="BB1470" s="19">
        <v>4</v>
      </c>
      <c r="BC1470" s="19">
        <v>4</v>
      </c>
      <c r="BD1470" s="19">
        <v>3</v>
      </c>
      <c r="BE1470" s="19">
        <v>2</v>
      </c>
      <c r="BF1470" s="19">
        <v>3</v>
      </c>
      <c r="BG1470" s="19">
        <v>2</v>
      </c>
      <c r="BH1470" s="19">
        <v>2</v>
      </c>
      <c r="BI1470" s="19">
        <v>5</v>
      </c>
    </row>
    <row r="1471" spans="1:61">
      <c r="A1471" s="279" t="s">
        <v>3326</v>
      </c>
      <c r="B1471" s="19">
        <v>5</v>
      </c>
      <c r="C1471" s="19">
        <v>4</v>
      </c>
      <c r="D1471" s="19">
        <v>4</v>
      </c>
      <c r="E1471" s="19">
        <v>3</v>
      </c>
      <c r="F1471" s="19">
        <v>3</v>
      </c>
      <c r="G1471" s="19">
        <v>4</v>
      </c>
      <c r="H1471" s="19">
        <v>4</v>
      </c>
      <c r="I1471" s="19">
        <v>2</v>
      </c>
      <c r="J1471" s="19">
        <v>4</v>
      </c>
      <c r="K1471" s="19">
        <v>4</v>
      </c>
      <c r="L1471" s="19">
        <v>2</v>
      </c>
      <c r="M1471" s="19">
        <v>2</v>
      </c>
      <c r="N1471" s="19">
        <v>3</v>
      </c>
      <c r="O1471" s="19">
        <v>4</v>
      </c>
      <c r="P1471" s="19">
        <v>4</v>
      </c>
      <c r="Q1471" s="19">
        <v>2</v>
      </c>
      <c r="R1471" s="19">
        <v>1</v>
      </c>
      <c r="S1471" s="19">
        <v>3</v>
      </c>
      <c r="T1471" s="19">
        <v>4</v>
      </c>
      <c r="U1471" s="19">
        <v>3</v>
      </c>
      <c r="V1471" s="19">
        <v>4</v>
      </c>
      <c r="W1471" s="19">
        <v>2</v>
      </c>
      <c r="X1471" s="19">
        <v>2</v>
      </c>
      <c r="Y1471" s="19">
        <v>4</v>
      </c>
      <c r="Z1471" s="19">
        <v>2</v>
      </c>
      <c r="AA1471" s="19">
        <v>2</v>
      </c>
      <c r="AB1471" s="19">
        <v>4</v>
      </c>
      <c r="AC1471" s="19">
        <v>4</v>
      </c>
      <c r="AD1471" s="19">
        <v>2</v>
      </c>
      <c r="AE1471" s="19">
        <v>3</v>
      </c>
      <c r="AF1471" s="19">
        <v>2</v>
      </c>
      <c r="AG1471" s="19">
        <v>4</v>
      </c>
      <c r="AH1471" s="19">
        <v>3</v>
      </c>
      <c r="AI1471" s="19">
        <v>4</v>
      </c>
      <c r="AJ1471" s="19">
        <v>4</v>
      </c>
      <c r="AK1471" s="19">
        <v>3</v>
      </c>
      <c r="AL1471" s="19">
        <v>2</v>
      </c>
      <c r="AM1471" s="19">
        <v>4</v>
      </c>
      <c r="AN1471" s="19">
        <v>3</v>
      </c>
      <c r="AO1471" s="19">
        <v>4</v>
      </c>
      <c r="AP1471" s="19">
        <v>4</v>
      </c>
      <c r="AQ1471" s="19">
        <v>2</v>
      </c>
      <c r="AR1471" s="19">
        <v>4</v>
      </c>
      <c r="AS1471" s="19">
        <v>4</v>
      </c>
      <c r="AT1471" s="19">
        <v>2</v>
      </c>
      <c r="AU1471" s="19">
        <v>4</v>
      </c>
      <c r="AV1471" s="19">
        <v>1</v>
      </c>
      <c r="AW1471" s="19">
        <v>3</v>
      </c>
      <c r="AX1471" s="19">
        <v>2</v>
      </c>
      <c r="AY1471" s="19">
        <v>3</v>
      </c>
      <c r="AZ1471" s="19">
        <v>2</v>
      </c>
      <c r="BA1471" s="19">
        <v>4</v>
      </c>
      <c r="BB1471" s="19">
        <v>4</v>
      </c>
      <c r="BC1471" s="19">
        <v>3</v>
      </c>
      <c r="BD1471" s="19">
        <v>3</v>
      </c>
      <c r="BE1471" s="19">
        <v>4</v>
      </c>
      <c r="BF1471" s="19">
        <v>4</v>
      </c>
      <c r="BG1471" s="19">
        <v>3</v>
      </c>
      <c r="BH1471" s="19">
        <v>4</v>
      </c>
      <c r="BI1471" s="19">
        <v>4</v>
      </c>
    </row>
    <row r="1472" spans="1:61">
      <c r="A1472" s="279" t="s">
        <v>3327</v>
      </c>
      <c r="B1472" s="19">
        <v>1</v>
      </c>
      <c r="C1472" s="19">
        <v>4</v>
      </c>
      <c r="D1472" s="19">
        <v>2</v>
      </c>
      <c r="E1472" s="19">
        <v>1</v>
      </c>
      <c r="F1472" s="19">
        <v>2</v>
      </c>
      <c r="G1472" s="19">
        <v>5</v>
      </c>
      <c r="H1472" s="19">
        <v>5</v>
      </c>
      <c r="I1472" s="19">
        <v>3</v>
      </c>
      <c r="J1472" s="19">
        <v>2</v>
      </c>
      <c r="K1472" s="19">
        <v>5</v>
      </c>
      <c r="L1472" s="19">
        <v>2</v>
      </c>
      <c r="M1472" s="19">
        <v>1</v>
      </c>
      <c r="N1472" s="19">
        <v>5</v>
      </c>
      <c r="O1472" s="19">
        <v>1</v>
      </c>
      <c r="P1472" s="19">
        <v>4</v>
      </c>
      <c r="Q1472" s="19">
        <v>5</v>
      </c>
      <c r="R1472" s="19">
        <v>1</v>
      </c>
      <c r="S1472" s="19">
        <v>4</v>
      </c>
      <c r="T1472" s="19">
        <v>3</v>
      </c>
      <c r="U1472" s="19">
        <v>4</v>
      </c>
      <c r="V1472" s="19">
        <v>1</v>
      </c>
      <c r="W1472" s="19">
        <v>1</v>
      </c>
      <c r="X1472" s="19">
        <v>4</v>
      </c>
      <c r="Y1472" s="19">
        <v>1</v>
      </c>
      <c r="Z1472" s="19">
        <v>1</v>
      </c>
      <c r="AA1472" s="19">
        <v>3</v>
      </c>
      <c r="AB1472" s="19">
        <v>5</v>
      </c>
      <c r="AC1472" s="19">
        <v>1</v>
      </c>
      <c r="AD1472" s="19">
        <v>5</v>
      </c>
      <c r="AE1472" s="19">
        <v>3</v>
      </c>
      <c r="AF1472" s="19">
        <v>5</v>
      </c>
      <c r="AG1472" s="19">
        <v>5</v>
      </c>
      <c r="AH1472" s="19">
        <v>4</v>
      </c>
      <c r="AI1472" s="19">
        <v>5</v>
      </c>
      <c r="AJ1472" s="19">
        <v>4</v>
      </c>
      <c r="AK1472" s="19">
        <v>5</v>
      </c>
      <c r="AL1472" s="19">
        <v>1</v>
      </c>
      <c r="AM1472" s="19">
        <v>3</v>
      </c>
      <c r="AN1472" s="19">
        <v>2</v>
      </c>
      <c r="AO1472" s="19">
        <v>5</v>
      </c>
      <c r="AP1472" s="19">
        <v>1</v>
      </c>
      <c r="AQ1472" s="19">
        <v>1</v>
      </c>
      <c r="AR1472" s="19">
        <v>5</v>
      </c>
      <c r="AS1472" s="19">
        <v>5</v>
      </c>
      <c r="AT1472" s="19">
        <v>1</v>
      </c>
      <c r="AU1472" s="19">
        <v>1</v>
      </c>
      <c r="AV1472" s="19">
        <v>1</v>
      </c>
      <c r="AW1472" s="19">
        <v>1</v>
      </c>
      <c r="AX1472" s="19">
        <v>2</v>
      </c>
      <c r="AY1472" s="19">
        <v>3</v>
      </c>
      <c r="AZ1472" s="19">
        <v>4</v>
      </c>
      <c r="BA1472" s="19">
        <v>5</v>
      </c>
      <c r="BB1472" s="19">
        <v>4</v>
      </c>
      <c r="BC1472" s="19">
        <v>1</v>
      </c>
      <c r="BD1472" s="19">
        <v>1</v>
      </c>
      <c r="BE1472" s="19">
        <v>2</v>
      </c>
      <c r="BF1472" s="19">
        <v>4</v>
      </c>
      <c r="BG1472" s="19">
        <v>1</v>
      </c>
      <c r="BH1472" s="19">
        <v>1</v>
      </c>
      <c r="BI1472" s="19">
        <v>3</v>
      </c>
    </row>
    <row r="1473" spans="1:61">
      <c r="A1473" s="279" t="s">
        <v>3328</v>
      </c>
      <c r="B1473" s="19">
        <v>5</v>
      </c>
      <c r="C1473" s="19">
        <v>5</v>
      </c>
      <c r="D1473" s="19">
        <v>5</v>
      </c>
      <c r="E1473" s="19">
        <v>4</v>
      </c>
      <c r="F1473" s="19">
        <v>1</v>
      </c>
      <c r="G1473" s="19">
        <v>5</v>
      </c>
      <c r="H1473" s="19">
        <v>5</v>
      </c>
      <c r="I1473" s="19">
        <v>3</v>
      </c>
      <c r="J1473" s="19">
        <v>4</v>
      </c>
      <c r="K1473" s="19">
        <v>5</v>
      </c>
      <c r="L1473" s="19">
        <v>2</v>
      </c>
      <c r="M1473" s="19">
        <v>2</v>
      </c>
      <c r="N1473" s="19">
        <v>4</v>
      </c>
      <c r="O1473" s="19">
        <v>2</v>
      </c>
      <c r="P1473" s="19">
        <v>4</v>
      </c>
      <c r="Q1473" s="19">
        <v>4</v>
      </c>
      <c r="R1473" s="19">
        <v>1</v>
      </c>
      <c r="S1473" s="19">
        <v>2</v>
      </c>
      <c r="T1473" s="19">
        <v>4</v>
      </c>
      <c r="U1473" s="19">
        <v>4</v>
      </c>
      <c r="V1473" s="19">
        <v>5</v>
      </c>
      <c r="W1473" s="19">
        <v>2</v>
      </c>
      <c r="X1473" s="19">
        <v>4</v>
      </c>
      <c r="Y1473" s="19">
        <v>4</v>
      </c>
      <c r="Z1473" s="19">
        <v>2</v>
      </c>
      <c r="AA1473" s="19">
        <v>2</v>
      </c>
      <c r="AB1473" s="19">
        <v>5</v>
      </c>
      <c r="AC1473" s="19">
        <v>3</v>
      </c>
      <c r="AD1473" s="19">
        <v>4</v>
      </c>
      <c r="AE1473" s="19">
        <v>1</v>
      </c>
      <c r="AF1473" s="19">
        <v>3</v>
      </c>
      <c r="AG1473" s="19">
        <v>2</v>
      </c>
      <c r="AH1473" s="19">
        <v>5</v>
      </c>
      <c r="AI1473" s="19">
        <v>2</v>
      </c>
      <c r="AJ1473" s="19">
        <v>5</v>
      </c>
      <c r="AK1473" s="19">
        <v>2</v>
      </c>
      <c r="AL1473" s="19">
        <v>1</v>
      </c>
      <c r="AM1473" s="19">
        <v>5</v>
      </c>
      <c r="AN1473" s="19">
        <v>2</v>
      </c>
      <c r="AO1473" s="19">
        <v>4</v>
      </c>
      <c r="AP1473" s="19">
        <v>4</v>
      </c>
      <c r="AQ1473" s="19">
        <v>4</v>
      </c>
      <c r="AR1473" s="19">
        <v>5</v>
      </c>
      <c r="AS1473" s="19">
        <v>5</v>
      </c>
      <c r="AT1473" s="19">
        <v>1</v>
      </c>
      <c r="AU1473" s="19">
        <v>3</v>
      </c>
      <c r="AV1473" s="19">
        <v>4</v>
      </c>
      <c r="AW1473" s="19">
        <v>3</v>
      </c>
      <c r="AX1473" s="19">
        <v>4</v>
      </c>
      <c r="AY1473" s="19">
        <v>2</v>
      </c>
      <c r="AZ1473" s="19">
        <v>2</v>
      </c>
      <c r="BA1473" s="19">
        <v>5</v>
      </c>
      <c r="BB1473" s="19">
        <v>5</v>
      </c>
      <c r="BC1473" s="19">
        <v>2</v>
      </c>
      <c r="BD1473" s="19">
        <v>2</v>
      </c>
      <c r="BE1473" s="19">
        <v>5</v>
      </c>
      <c r="BF1473" s="19">
        <v>5</v>
      </c>
      <c r="BG1473" s="19">
        <v>2</v>
      </c>
      <c r="BH1473" s="19">
        <v>4</v>
      </c>
      <c r="BI1473" s="19">
        <v>5</v>
      </c>
    </row>
    <row r="1474" spans="1:61">
      <c r="A1474" s="279" t="s">
        <v>3329</v>
      </c>
      <c r="B1474" s="19">
        <v>4</v>
      </c>
      <c r="C1474" s="19">
        <v>5</v>
      </c>
      <c r="D1474" s="19">
        <v>1</v>
      </c>
      <c r="E1474" s="19">
        <v>1</v>
      </c>
      <c r="F1474" s="19">
        <v>1</v>
      </c>
      <c r="G1474" s="19">
        <v>1</v>
      </c>
      <c r="H1474" s="19">
        <v>4</v>
      </c>
      <c r="I1474" s="19">
        <v>3</v>
      </c>
      <c r="J1474" s="19">
        <v>3</v>
      </c>
      <c r="K1474" s="19">
        <v>4</v>
      </c>
      <c r="L1474" s="19">
        <v>1</v>
      </c>
      <c r="M1474" s="19">
        <v>2</v>
      </c>
      <c r="N1474" s="19">
        <v>4</v>
      </c>
      <c r="O1474" s="19">
        <v>3</v>
      </c>
      <c r="P1474" s="19">
        <v>2</v>
      </c>
      <c r="Q1474" s="19">
        <v>2</v>
      </c>
      <c r="R1474" s="19">
        <v>1</v>
      </c>
      <c r="S1474" s="19">
        <v>4</v>
      </c>
      <c r="T1474" s="19">
        <v>3</v>
      </c>
      <c r="U1474" s="19">
        <v>3</v>
      </c>
      <c r="V1474" s="19">
        <v>3</v>
      </c>
      <c r="W1474" s="19">
        <v>2</v>
      </c>
      <c r="X1474" s="19">
        <v>2</v>
      </c>
      <c r="Y1474" s="19">
        <v>3</v>
      </c>
      <c r="Z1474" s="19">
        <v>1</v>
      </c>
      <c r="AA1474" s="19">
        <v>1</v>
      </c>
      <c r="AB1474" s="19">
        <v>5</v>
      </c>
      <c r="AC1474" s="19">
        <v>1</v>
      </c>
      <c r="AD1474" s="19">
        <v>3</v>
      </c>
      <c r="AE1474" s="19">
        <v>3</v>
      </c>
      <c r="AF1474" s="19">
        <v>3</v>
      </c>
      <c r="AG1474" s="19">
        <v>4</v>
      </c>
      <c r="AH1474" s="19">
        <v>5</v>
      </c>
      <c r="AI1474" s="19">
        <v>5</v>
      </c>
      <c r="AJ1474" s="19">
        <v>3</v>
      </c>
      <c r="AK1474" s="19">
        <v>3</v>
      </c>
      <c r="AL1474" s="19">
        <v>2</v>
      </c>
      <c r="AM1474" s="19">
        <v>4</v>
      </c>
      <c r="AN1474" s="19">
        <v>3</v>
      </c>
      <c r="AO1474" s="19">
        <v>5</v>
      </c>
      <c r="AP1474" s="19">
        <v>3</v>
      </c>
      <c r="AQ1474" s="19">
        <v>3</v>
      </c>
      <c r="AR1474" s="19">
        <v>5</v>
      </c>
      <c r="AS1474" s="19">
        <v>3</v>
      </c>
      <c r="AT1474" s="19">
        <v>3</v>
      </c>
      <c r="AU1474" s="19">
        <v>4</v>
      </c>
      <c r="AV1474" s="19">
        <v>1</v>
      </c>
      <c r="AW1474" s="19">
        <v>1</v>
      </c>
      <c r="AX1474" s="19">
        <v>2</v>
      </c>
      <c r="AY1474" s="19">
        <v>2</v>
      </c>
      <c r="AZ1474" s="19">
        <v>5</v>
      </c>
      <c r="BA1474" s="19">
        <v>5</v>
      </c>
      <c r="BB1474" s="19">
        <v>4</v>
      </c>
      <c r="BC1474" s="19">
        <v>3</v>
      </c>
      <c r="BD1474" s="19">
        <v>3</v>
      </c>
      <c r="BE1474" s="19">
        <v>3</v>
      </c>
      <c r="BF1474" s="19">
        <v>3</v>
      </c>
      <c r="BG1474" s="19">
        <v>2</v>
      </c>
      <c r="BH1474" s="19">
        <v>2</v>
      </c>
      <c r="BI1474" s="19">
        <v>3</v>
      </c>
    </row>
    <row r="1475" spans="1:61">
      <c r="A1475" s="279" t="s">
        <v>3330</v>
      </c>
      <c r="B1475" s="19">
        <v>4</v>
      </c>
      <c r="C1475" s="19">
        <v>5</v>
      </c>
      <c r="D1475" s="19">
        <v>1</v>
      </c>
      <c r="E1475" s="19">
        <v>1</v>
      </c>
      <c r="F1475" s="19">
        <v>1</v>
      </c>
      <c r="G1475" s="19">
        <v>1</v>
      </c>
      <c r="H1475" s="19">
        <v>4</v>
      </c>
      <c r="I1475" s="19">
        <v>3</v>
      </c>
      <c r="J1475" s="19">
        <v>3</v>
      </c>
      <c r="K1475" s="19">
        <v>4</v>
      </c>
      <c r="L1475" s="19">
        <v>1</v>
      </c>
      <c r="M1475" s="19">
        <v>2</v>
      </c>
      <c r="N1475" s="19">
        <v>4</v>
      </c>
      <c r="O1475" s="19">
        <v>3</v>
      </c>
      <c r="P1475" s="19">
        <v>2</v>
      </c>
      <c r="Q1475" s="19">
        <v>2</v>
      </c>
      <c r="R1475" s="19">
        <v>1</v>
      </c>
      <c r="S1475" s="19">
        <v>4</v>
      </c>
      <c r="T1475" s="19">
        <v>3</v>
      </c>
      <c r="U1475" s="19">
        <v>3</v>
      </c>
      <c r="V1475" s="19">
        <v>3</v>
      </c>
      <c r="W1475" s="19">
        <v>2</v>
      </c>
      <c r="X1475" s="19">
        <v>2</v>
      </c>
      <c r="Y1475" s="19">
        <v>3</v>
      </c>
      <c r="Z1475" s="19">
        <v>1</v>
      </c>
      <c r="AA1475" s="19">
        <v>1</v>
      </c>
      <c r="AB1475" s="19">
        <v>5</v>
      </c>
      <c r="AC1475" s="19">
        <v>1</v>
      </c>
      <c r="AD1475" s="19">
        <v>3</v>
      </c>
      <c r="AE1475" s="19">
        <v>3</v>
      </c>
      <c r="AF1475" s="19">
        <v>3</v>
      </c>
      <c r="AG1475" s="19">
        <v>4</v>
      </c>
      <c r="AH1475" s="19">
        <v>5</v>
      </c>
      <c r="AI1475" s="19">
        <v>5</v>
      </c>
      <c r="AJ1475" s="19">
        <v>3</v>
      </c>
      <c r="AK1475" s="19">
        <v>3</v>
      </c>
      <c r="AL1475" s="19">
        <v>2</v>
      </c>
      <c r="AM1475" s="19">
        <v>4</v>
      </c>
      <c r="AN1475" s="19">
        <v>3</v>
      </c>
      <c r="AO1475" s="19">
        <v>5</v>
      </c>
      <c r="AP1475" s="19">
        <v>3</v>
      </c>
      <c r="AQ1475" s="19">
        <v>3</v>
      </c>
      <c r="AR1475" s="19">
        <v>5</v>
      </c>
      <c r="AS1475" s="19">
        <v>3</v>
      </c>
      <c r="AT1475" s="19">
        <v>3</v>
      </c>
      <c r="AU1475" s="19">
        <v>4</v>
      </c>
      <c r="AV1475" s="19">
        <v>1</v>
      </c>
      <c r="AW1475" s="19">
        <v>1</v>
      </c>
      <c r="AX1475" s="19">
        <v>2</v>
      </c>
      <c r="AY1475" s="19">
        <v>2</v>
      </c>
      <c r="AZ1475" s="19">
        <v>5</v>
      </c>
      <c r="BA1475" s="19">
        <v>5</v>
      </c>
      <c r="BB1475" s="19">
        <v>4</v>
      </c>
      <c r="BC1475" s="19">
        <v>3</v>
      </c>
      <c r="BD1475" s="19">
        <v>3</v>
      </c>
      <c r="BE1475" s="19">
        <v>3</v>
      </c>
      <c r="BF1475" s="19">
        <v>3</v>
      </c>
      <c r="BG1475" s="19">
        <v>2</v>
      </c>
      <c r="BH1475" s="19">
        <v>2</v>
      </c>
      <c r="BI1475" s="19">
        <v>1</v>
      </c>
    </row>
    <row r="1476" spans="1:61">
      <c r="A1476" s="279" t="s">
        <v>3331</v>
      </c>
      <c r="B1476" s="19">
        <v>4</v>
      </c>
      <c r="C1476" s="19">
        <v>5</v>
      </c>
      <c r="D1476" s="19">
        <v>2</v>
      </c>
      <c r="E1476" s="19">
        <v>1</v>
      </c>
      <c r="F1476" s="19">
        <v>3</v>
      </c>
      <c r="G1476" s="19">
        <v>3</v>
      </c>
      <c r="H1476" s="19">
        <v>5</v>
      </c>
      <c r="I1476" s="19">
        <v>4</v>
      </c>
      <c r="J1476" s="19">
        <v>4</v>
      </c>
      <c r="K1476" s="19">
        <v>2</v>
      </c>
      <c r="L1476" s="19">
        <v>2</v>
      </c>
      <c r="M1476" s="19">
        <v>4</v>
      </c>
      <c r="N1476" s="19">
        <v>5</v>
      </c>
      <c r="O1476" s="19">
        <v>2</v>
      </c>
      <c r="P1476" s="19">
        <v>3</v>
      </c>
      <c r="Q1476" s="19">
        <v>2</v>
      </c>
      <c r="R1476" s="19">
        <v>1</v>
      </c>
      <c r="S1476" s="19">
        <v>4</v>
      </c>
      <c r="T1476" s="19">
        <v>4</v>
      </c>
      <c r="U1476" s="19">
        <v>2</v>
      </c>
      <c r="V1476" s="19">
        <v>3</v>
      </c>
      <c r="W1476" s="19">
        <v>4</v>
      </c>
      <c r="X1476" s="19">
        <v>4</v>
      </c>
      <c r="Y1476" s="19">
        <v>5</v>
      </c>
      <c r="Z1476" s="19">
        <v>2</v>
      </c>
      <c r="AA1476" s="19">
        <v>3</v>
      </c>
      <c r="AB1476" s="19">
        <v>5</v>
      </c>
      <c r="AC1476" s="19">
        <v>2</v>
      </c>
      <c r="AD1476" s="19">
        <v>5</v>
      </c>
      <c r="AE1476" s="19">
        <v>4</v>
      </c>
      <c r="AF1476" s="19">
        <v>2</v>
      </c>
      <c r="AG1476" s="19">
        <v>5</v>
      </c>
      <c r="AH1476" s="19">
        <v>4</v>
      </c>
      <c r="AI1476" s="19">
        <v>4</v>
      </c>
      <c r="AJ1476" s="19">
        <v>2</v>
      </c>
      <c r="AK1476" s="19">
        <v>2</v>
      </c>
      <c r="AL1476" s="19">
        <v>4</v>
      </c>
      <c r="AM1476" s="19">
        <v>4</v>
      </c>
      <c r="AN1476" s="19">
        <v>2</v>
      </c>
      <c r="AO1476" s="19">
        <v>2</v>
      </c>
      <c r="AP1476" s="19">
        <v>4</v>
      </c>
      <c r="AQ1476" s="19">
        <v>4</v>
      </c>
      <c r="AR1476" s="19">
        <v>4</v>
      </c>
      <c r="AS1476" s="19">
        <v>5</v>
      </c>
      <c r="AT1476" s="19">
        <v>3</v>
      </c>
      <c r="AU1476" s="19">
        <v>4</v>
      </c>
      <c r="AV1476" s="19">
        <v>4</v>
      </c>
      <c r="AW1476" s="19">
        <v>2</v>
      </c>
      <c r="AX1476" s="19">
        <v>2</v>
      </c>
      <c r="AY1476" s="19">
        <v>5</v>
      </c>
      <c r="AZ1476" s="19">
        <v>4</v>
      </c>
      <c r="BA1476" s="19">
        <v>5</v>
      </c>
      <c r="BB1476" s="19">
        <v>2</v>
      </c>
      <c r="BC1476" s="19">
        <v>1</v>
      </c>
      <c r="BD1476" s="19">
        <v>2</v>
      </c>
      <c r="BE1476" s="19">
        <v>4</v>
      </c>
      <c r="BF1476" s="19">
        <v>4</v>
      </c>
      <c r="BG1476" s="19">
        <v>3</v>
      </c>
      <c r="BH1476" s="19">
        <v>4</v>
      </c>
      <c r="BI1476" s="19">
        <v>3</v>
      </c>
    </row>
    <row r="1477" spans="1:61">
      <c r="A1477" s="279" t="s">
        <v>3332</v>
      </c>
      <c r="B1477" s="19">
        <v>5</v>
      </c>
      <c r="C1477" s="19">
        <v>4</v>
      </c>
      <c r="D1477" s="19">
        <v>2</v>
      </c>
      <c r="E1477" s="19">
        <v>2</v>
      </c>
      <c r="F1477" s="19">
        <v>2</v>
      </c>
      <c r="G1477" s="19">
        <v>3</v>
      </c>
      <c r="H1477" s="19">
        <v>4</v>
      </c>
      <c r="I1477" s="19">
        <v>3</v>
      </c>
      <c r="J1477" s="19">
        <v>2</v>
      </c>
      <c r="K1477" s="19">
        <v>5</v>
      </c>
      <c r="L1477" s="19">
        <v>1</v>
      </c>
      <c r="M1477" s="19">
        <v>2</v>
      </c>
      <c r="N1477" s="19">
        <v>3</v>
      </c>
      <c r="O1477" s="19">
        <v>4</v>
      </c>
      <c r="P1477" s="19">
        <v>4</v>
      </c>
      <c r="Q1477" s="19">
        <v>1</v>
      </c>
      <c r="R1477" s="19">
        <v>1</v>
      </c>
      <c r="S1477" s="19">
        <v>4</v>
      </c>
      <c r="T1477" s="19">
        <v>4</v>
      </c>
      <c r="U1477" s="19">
        <v>4</v>
      </c>
      <c r="V1477" s="19">
        <v>4</v>
      </c>
      <c r="W1477" s="19">
        <v>2</v>
      </c>
      <c r="X1477" s="19">
        <v>2</v>
      </c>
      <c r="Y1477" s="19">
        <v>4</v>
      </c>
      <c r="Z1477" s="19">
        <v>1</v>
      </c>
      <c r="AA1477" s="19">
        <v>1</v>
      </c>
      <c r="AB1477" s="19">
        <v>5</v>
      </c>
      <c r="AC1477" s="19">
        <v>3</v>
      </c>
      <c r="AD1477" s="19">
        <v>2</v>
      </c>
      <c r="AE1477" s="19">
        <v>1</v>
      </c>
      <c r="AF1477" s="19">
        <v>2</v>
      </c>
      <c r="AG1477" s="19">
        <v>4</v>
      </c>
      <c r="AH1477" s="19">
        <v>3</v>
      </c>
      <c r="AI1477" s="19">
        <v>5</v>
      </c>
      <c r="AJ1477" s="19">
        <v>4</v>
      </c>
      <c r="AK1477" s="19">
        <v>1</v>
      </c>
      <c r="AL1477" s="19">
        <v>2</v>
      </c>
      <c r="AM1477" s="19">
        <v>4</v>
      </c>
      <c r="AN1477" s="19">
        <v>3</v>
      </c>
      <c r="AO1477" s="19">
        <v>4</v>
      </c>
      <c r="AP1477" s="19">
        <v>5</v>
      </c>
      <c r="AQ1477" s="19">
        <v>2</v>
      </c>
      <c r="AR1477" s="19">
        <v>5</v>
      </c>
      <c r="AS1477" s="19">
        <v>3</v>
      </c>
      <c r="AT1477" s="19">
        <v>1</v>
      </c>
      <c r="AU1477" s="19">
        <v>5</v>
      </c>
      <c r="AV1477" s="19">
        <v>2</v>
      </c>
      <c r="AW1477" s="19">
        <v>1</v>
      </c>
      <c r="AX1477" s="19">
        <v>3</v>
      </c>
      <c r="AY1477" s="19">
        <v>4</v>
      </c>
      <c r="AZ1477" s="19">
        <v>2</v>
      </c>
      <c r="BA1477" s="19">
        <v>3</v>
      </c>
      <c r="BB1477" s="19">
        <v>4</v>
      </c>
      <c r="BC1477" s="19">
        <v>2</v>
      </c>
      <c r="BD1477" s="19">
        <v>2</v>
      </c>
      <c r="BE1477" s="19">
        <v>5</v>
      </c>
      <c r="BF1477" s="19">
        <v>4</v>
      </c>
      <c r="BG1477" s="19">
        <v>2</v>
      </c>
      <c r="BH1477" s="19">
        <v>3</v>
      </c>
      <c r="BI1477" s="19">
        <v>5</v>
      </c>
    </row>
    <row r="1478" spans="1:61">
      <c r="A1478" s="279" t="s">
        <v>3333</v>
      </c>
      <c r="B1478" s="19">
        <v>3</v>
      </c>
      <c r="C1478" s="19">
        <v>4</v>
      </c>
      <c r="D1478" s="19">
        <v>4</v>
      </c>
      <c r="E1478" s="19">
        <v>2</v>
      </c>
      <c r="F1478" s="19">
        <v>1</v>
      </c>
      <c r="G1478" s="19">
        <v>3</v>
      </c>
      <c r="H1478" s="19">
        <v>4</v>
      </c>
      <c r="I1478" s="19">
        <v>2</v>
      </c>
      <c r="J1478" s="19">
        <v>2</v>
      </c>
      <c r="K1478" s="19">
        <v>4</v>
      </c>
      <c r="L1478" s="19">
        <v>3</v>
      </c>
      <c r="M1478" s="19">
        <v>3</v>
      </c>
      <c r="N1478" s="19">
        <v>3</v>
      </c>
      <c r="O1478" s="19">
        <v>4</v>
      </c>
      <c r="P1478" s="19">
        <v>3</v>
      </c>
      <c r="Q1478" s="19">
        <v>3</v>
      </c>
      <c r="R1478" s="19">
        <v>1</v>
      </c>
      <c r="S1478" s="19">
        <v>2</v>
      </c>
      <c r="T1478" s="19">
        <v>4</v>
      </c>
      <c r="U1478" s="19">
        <v>5</v>
      </c>
      <c r="V1478" s="19">
        <v>2</v>
      </c>
      <c r="W1478" s="19">
        <v>2</v>
      </c>
      <c r="X1478" s="19">
        <v>3</v>
      </c>
      <c r="Y1478" s="19">
        <v>2</v>
      </c>
      <c r="Z1478" s="19">
        <v>2</v>
      </c>
      <c r="AA1478" s="19">
        <v>3</v>
      </c>
      <c r="AB1478" s="19">
        <v>4</v>
      </c>
      <c r="AC1478" s="19">
        <v>2</v>
      </c>
      <c r="AD1478" s="19">
        <v>3</v>
      </c>
      <c r="AE1478" s="19">
        <v>2</v>
      </c>
      <c r="AF1478" s="19">
        <v>4</v>
      </c>
      <c r="AG1478" s="19">
        <v>4</v>
      </c>
      <c r="AH1478" s="19">
        <v>2</v>
      </c>
      <c r="AI1478" s="19">
        <v>3</v>
      </c>
      <c r="AJ1478" s="19">
        <v>4</v>
      </c>
      <c r="AK1478" s="19">
        <v>3</v>
      </c>
      <c r="AL1478" s="19">
        <v>2</v>
      </c>
      <c r="AM1478" s="19">
        <v>3</v>
      </c>
      <c r="AN1478" s="19">
        <v>3</v>
      </c>
      <c r="AO1478" s="19">
        <v>4</v>
      </c>
      <c r="AP1478" s="19">
        <v>2</v>
      </c>
      <c r="AQ1478" s="19">
        <v>4</v>
      </c>
      <c r="AR1478" s="19">
        <v>4</v>
      </c>
      <c r="AS1478" s="19">
        <v>2</v>
      </c>
      <c r="AT1478" s="19">
        <v>1</v>
      </c>
      <c r="AU1478" s="19">
        <v>4</v>
      </c>
      <c r="AV1478" s="19">
        <v>2</v>
      </c>
      <c r="AW1478" s="19">
        <v>1</v>
      </c>
      <c r="AX1478" s="19">
        <v>4</v>
      </c>
      <c r="AY1478" s="19">
        <v>2</v>
      </c>
      <c r="AZ1478" s="19">
        <v>3</v>
      </c>
      <c r="BA1478" s="19">
        <v>4</v>
      </c>
      <c r="BB1478" s="19">
        <v>4</v>
      </c>
      <c r="BC1478" s="19">
        <v>4</v>
      </c>
      <c r="BD1478" s="19">
        <v>2</v>
      </c>
      <c r="BE1478" s="19">
        <v>2</v>
      </c>
      <c r="BF1478" s="19">
        <v>2</v>
      </c>
      <c r="BG1478" s="19">
        <v>3</v>
      </c>
      <c r="BH1478" s="19">
        <v>2</v>
      </c>
      <c r="BI1478" s="19">
        <v>3</v>
      </c>
    </row>
    <row r="1479" spans="1:61">
      <c r="A1479" s="279" t="s">
        <v>3334</v>
      </c>
      <c r="B1479" s="19">
        <v>3</v>
      </c>
      <c r="C1479" s="19">
        <v>4</v>
      </c>
      <c r="D1479" s="19">
        <v>5</v>
      </c>
      <c r="E1479" s="19">
        <v>1</v>
      </c>
      <c r="F1479" s="19">
        <v>5</v>
      </c>
      <c r="G1479" s="19">
        <v>3</v>
      </c>
      <c r="H1479" s="19">
        <v>4</v>
      </c>
      <c r="I1479" s="19">
        <v>5</v>
      </c>
      <c r="J1479" s="19">
        <v>3</v>
      </c>
      <c r="K1479" s="19">
        <v>5</v>
      </c>
      <c r="L1479" s="19">
        <v>1</v>
      </c>
      <c r="M1479" s="19">
        <v>3</v>
      </c>
      <c r="N1479" s="19">
        <v>3</v>
      </c>
      <c r="O1479" s="19">
        <v>5</v>
      </c>
      <c r="P1479" s="19">
        <v>4</v>
      </c>
      <c r="Q1479" s="19">
        <v>3</v>
      </c>
      <c r="R1479" s="19">
        <v>1</v>
      </c>
      <c r="S1479" s="19">
        <v>4</v>
      </c>
      <c r="T1479" s="19">
        <v>5</v>
      </c>
      <c r="U1479" s="19">
        <v>5</v>
      </c>
      <c r="V1479" s="19">
        <v>4</v>
      </c>
      <c r="W1479" s="19">
        <v>4</v>
      </c>
      <c r="X1479" s="19">
        <v>4</v>
      </c>
      <c r="Y1479" s="19">
        <v>2</v>
      </c>
      <c r="Z1479" s="19">
        <v>2</v>
      </c>
      <c r="AA1479" s="19">
        <v>3</v>
      </c>
      <c r="AB1479" s="19">
        <v>4</v>
      </c>
      <c r="AC1479" s="19">
        <v>4</v>
      </c>
      <c r="AD1479" s="19">
        <v>2</v>
      </c>
      <c r="AE1479" s="19">
        <v>4</v>
      </c>
      <c r="AF1479" s="19">
        <v>3</v>
      </c>
      <c r="AG1479" s="19">
        <v>4</v>
      </c>
      <c r="AH1479" s="19">
        <v>1</v>
      </c>
      <c r="AI1479" s="19">
        <v>5</v>
      </c>
      <c r="AJ1479" s="19">
        <v>5</v>
      </c>
      <c r="AK1479" s="19">
        <v>3</v>
      </c>
      <c r="AL1479" s="19">
        <v>3</v>
      </c>
      <c r="AM1479" s="19">
        <v>4</v>
      </c>
      <c r="AN1479" s="19">
        <v>5</v>
      </c>
      <c r="AO1479" s="19">
        <v>5</v>
      </c>
      <c r="AP1479" s="19">
        <v>2</v>
      </c>
      <c r="AQ1479" s="19">
        <v>4</v>
      </c>
      <c r="AR1479" s="19">
        <v>4</v>
      </c>
      <c r="AS1479" s="19">
        <v>2</v>
      </c>
      <c r="AT1479" s="19">
        <v>1</v>
      </c>
      <c r="AU1479" s="19">
        <v>5</v>
      </c>
      <c r="AV1479" s="19">
        <v>5</v>
      </c>
      <c r="AW1479" s="19">
        <v>2</v>
      </c>
      <c r="AX1479" s="19">
        <v>4</v>
      </c>
      <c r="AY1479" s="19">
        <v>1</v>
      </c>
      <c r="AZ1479" s="19">
        <v>3</v>
      </c>
      <c r="BA1479" s="19">
        <v>4</v>
      </c>
      <c r="BB1479" s="19">
        <v>2</v>
      </c>
      <c r="BC1479" s="19">
        <v>5</v>
      </c>
      <c r="BD1479" s="19">
        <v>1</v>
      </c>
      <c r="BE1479" s="19">
        <v>4</v>
      </c>
      <c r="BF1479" s="19">
        <v>4</v>
      </c>
      <c r="BG1479" s="19">
        <v>3</v>
      </c>
      <c r="BH1479" s="19">
        <v>4</v>
      </c>
      <c r="BI1479" s="19">
        <v>5</v>
      </c>
    </row>
    <row r="1480" spans="1:61">
      <c r="A1480" s="279" t="s">
        <v>3335</v>
      </c>
      <c r="B1480" s="19">
        <v>5</v>
      </c>
      <c r="C1480" s="19">
        <v>3</v>
      </c>
      <c r="D1480" s="19">
        <v>3</v>
      </c>
      <c r="E1480" s="19">
        <v>3</v>
      </c>
      <c r="F1480" s="19">
        <v>1</v>
      </c>
      <c r="G1480" s="19">
        <v>4</v>
      </c>
      <c r="H1480" s="19">
        <v>4</v>
      </c>
      <c r="I1480" s="19">
        <v>3</v>
      </c>
      <c r="J1480" s="19">
        <v>3</v>
      </c>
      <c r="K1480" s="19">
        <v>5</v>
      </c>
      <c r="L1480" s="19">
        <v>2</v>
      </c>
      <c r="M1480" s="19">
        <v>2</v>
      </c>
      <c r="N1480" s="19">
        <v>3</v>
      </c>
      <c r="O1480" s="19">
        <v>3</v>
      </c>
      <c r="P1480" s="19">
        <v>5</v>
      </c>
      <c r="Q1480" s="19">
        <v>3</v>
      </c>
      <c r="R1480" s="19">
        <v>3</v>
      </c>
      <c r="S1480" s="19">
        <v>3</v>
      </c>
      <c r="T1480" s="19">
        <v>3</v>
      </c>
      <c r="U1480" s="19">
        <v>5</v>
      </c>
      <c r="V1480" s="19">
        <v>4</v>
      </c>
      <c r="W1480" s="19">
        <v>2</v>
      </c>
      <c r="X1480" s="19">
        <v>2</v>
      </c>
      <c r="Y1480" s="19">
        <v>5</v>
      </c>
      <c r="Z1480" s="19">
        <v>2</v>
      </c>
      <c r="AA1480" s="19">
        <v>2</v>
      </c>
      <c r="AB1480" s="19">
        <v>4</v>
      </c>
      <c r="AC1480" s="19">
        <v>3</v>
      </c>
      <c r="AD1480" s="19">
        <v>3</v>
      </c>
      <c r="AE1480" s="19">
        <v>1</v>
      </c>
      <c r="AF1480" s="19">
        <v>4</v>
      </c>
      <c r="AG1480" s="19">
        <v>4</v>
      </c>
      <c r="AH1480" s="19">
        <v>4</v>
      </c>
      <c r="AI1480" s="19">
        <v>3</v>
      </c>
      <c r="AJ1480" s="19">
        <v>5</v>
      </c>
      <c r="AK1480" s="19">
        <v>3</v>
      </c>
      <c r="AL1480" s="19">
        <v>4</v>
      </c>
      <c r="AM1480" s="19">
        <v>4</v>
      </c>
      <c r="AN1480" s="19">
        <v>3</v>
      </c>
      <c r="AO1480" s="19">
        <v>4</v>
      </c>
      <c r="AP1480" s="19">
        <v>4</v>
      </c>
      <c r="AQ1480" s="19">
        <v>2</v>
      </c>
      <c r="AR1480" s="19">
        <v>3</v>
      </c>
      <c r="AS1480" s="19">
        <v>4</v>
      </c>
      <c r="AT1480" s="19">
        <v>2</v>
      </c>
      <c r="AU1480" s="19">
        <v>3</v>
      </c>
      <c r="AV1480" s="19">
        <v>4</v>
      </c>
      <c r="AW1480" s="19">
        <v>2</v>
      </c>
      <c r="AX1480" s="19">
        <v>2</v>
      </c>
      <c r="AY1480" s="19">
        <v>1</v>
      </c>
      <c r="AZ1480" s="19">
        <v>4</v>
      </c>
      <c r="BA1480" s="19">
        <v>4</v>
      </c>
      <c r="BB1480" s="19">
        <v>3</v>
      </c>
      <c r="BC1480" s="19">
        <v>3</v>
      </c>
      <c r="BD1480" s="19">
        <v>3</v>
      </c>
      <c r="BE1480" s="19">
        <v>3</v>
      </c>
      <c r="BF1480" s="19">
        <v>4</v>
      </c>
      <c r="BG1480" s="19">
        <v>4</v>
      </c>
      <c r="BH1480" s="19">
        <v>4</v>
      </c>
      <c r="BI1480" s="19">
        <v>4</v>
      </c>
    </row>
    <row r="1481" spans="1:61">
      <c r="A1481" s="279" t="s">
        <v>3336</v>
      </c>
      <c r="B1481" s="19">
        <v>5</v>
      </c>
      <c r="C1481" s="19">
        <v>5</v>
      </c>
      <c r="D1481" s="19">
        <v>5</v>
      </c>
      <c r="E1481" s="19">
        <v>3</v>
      </c>
      <c r="F1481" s="19">
        <v>1</v>
      </c>
      <c r="G1481" s="19">
        <v>5</v>
      </c>
      <c r="H1481" s="19">
        <v>5</v>
      </c>
      <c r="I1481" s="19">
        <v>5</v>
      </c>
      <c r="J1481" s="19">
        <v>4</v>
      </c>
      <c r="K1481" s="19">
        <v>5</v>
      </c>
      <c r="L1481" s="19">
        <v>1</v>
      </c>
      <c r="M1481" s="19">
        <v>3</v>
      </c>
      <c r="N1481" s="19">
        <v>1</v>
      </c>
      <c r="O1481" s="19">
        <v>4</v>
      </c>
      <c r="P1481" s="19">
        <v>5</v>
      </c>
      <c r="Q1481" s="19">
        <v>2</v>
      </c>
      <c r="R1481" s="19">
        <v>1</v>
      </c>
      <c r="S1481" s="19">
        <v>2</v>
      </c>
      <c r="T1481" s="19">
        <v>2</v>
      </c>
      <c r="U1481" s="19">
        <v>5</v>
      </c>
      <c r="V1481" s="19">
        <v>4</v>
      </c>
      <c r="W1481" s="19">
        <v>4</v>
      </c>
      <c r="X1481" s="19">
        <v>5</v>
      </c>
      <c r="Y1481" s="19">
        <v>3</v>
      </c>
      <c r="Z1481" s="19">
        <v>1</v>
      </c>
      <c r="AA1481" s="19">
        <v>2</v>
      </c>
      <c r="AB1481" s="19">
        <v>5</v>
      </c>
      <c r="AC1481" s="19">
        <v>4</v>
      </c>
      <c r="AD1481" s="19">
        <v>2</v>
      </c>
      <c r="AE1481" s="19">
        <v>1</v>
      </c>
      <c r="AF1481" s="19">
        <v>2</v>
      </c>
      <c r="AG1481" s="19">
        <v>4</v>
      </c>
      <c r="AH1481" s="19">
        <v>2</v>
      </c>
      <c r="AI1481" s="19">
        <v>3</v>
      </c>
      <c r="AJ1481" s="19">
        <v>5</v>
      </c>
      <c r="AK1481" s="19">
        <v>1</v>
      </c>
      <c r="AL1481" s="19">
        <v>1</v>
      </c>
      <c r="AM1481" s="19">
        <v>3</v>
      </c>
      <c r="AN1481" s="19">
        <v>4</v>
      </c>
      <c r="AO1481" s="19">
        <v>5</v>
      </c>
      <c r="AP1481" s="19">
        <v>4</v>
      </c>
      <c r="AQ1481" s="19">
        <v>4</v>
      </c>
      <c r="AR1481" s="19">
        <v>5</v>
      </c>
      <c r="AS1481" s="19">
        <v>4</v>
      </c>
      <c r="AT1481" s="19">
        <v>1</v>
      </c>
      <c r="AU1481" s="19">
        <v>4</v>
      </c>
      <c r="AV1481" s="19">
        <v>3</v>
      </c>
      <c r="AW1481" s="19">
        <v>4</v>
      </c>
      <c r="AX1481" s="19">
        <v>3</v>
      </c>
      <c r="AY1481" s="19">
        <v>1</v>
      </c>
      <c r="AZ1481" s="19">
        <v>3</v>
      </c>
      <c r="BA1481" s="19">
        <v>3</v>
      </c>
      <c r="BB1481" s="19">
        <v>2</v>
      </c>
      <c r="BC1481" s="19">
        <v>4</v>
      </c>
      <c r="BD1481" s="19">
        <v>1</v>
      </c>
      <c r="BE1481" s="19">
        <v>4</v>
      </c>
      <c r="BF1481" s="19">
        <v>3</v>
      </c>
      <c r="BG1481" s="19">
        <v>4</v>
      </c>
      <c r="BH1481" s="19">
        <v>4</v>
      </c>
      <c r="BI1481" s="19">
        <v>5</v>
      </c>
    </row>
    <row r="1482" spans="1:61">
      <c r="A1482" s="279" t="s">
        <v>3337</v>
      </c>
      <c r="B1482" s="19">
        <v>4</v>
      </c>
      <c r="C1482" s="19">
        <v>5</v>
      </c>
      <c r="D1482" s="19">
        <v>5</v>
      </c>
      <c r="E1482" s="19">
        <v>2</v>
      </c>
      <c r="F1482" s="19">
        <v>1</v>
      </c>
      <c r="G1482" s="19">
        <v>4</v>
      </c>
      <c r="H1482" s="19">
        <v>4</v>
      </c>
      <c r="I1482" s="19">
        <v>4</v>
      </c>
      <c r="J1482" s="19">
        <v>3</v>
      </c>
      <c r="K1482" s="19">
        <v>4</v>
      </c>
      <c r="L1482" s="19">
        <v>2</v>
      </c>
      <c r="M1482" s="19">
        <v>4</v>
      </c>
      <c r="N1482" s="19">
        <v>2</v>
      </c>
      <c r="O1482" s="19">
        <v>4</v>
      </c>
      <c r="P1482" s="19">
        <v>4</v>
      </c>
      <c r="Q1482" s="19">
        <v>2</v>
      </c>
      <c r="R1482" s="19">
        <v>2</v>
      </c>
      <c r="S1482" s="19">
        <v>2</v>
      </c>
      <c r="T1482" s="19">
        <v>4</v>
      </c>
      <c r="U1482" s="19">
        <v>4</v>
      </c>
      <c r="V1482" s="19">
        <v>4</v>
      </c>
      <c r="W1482" s="19">
        <v>2</v>
      </c>
      <c r="X1482" s="19">
        <v>4</v>
      </c>
      <c r="Y1482" s="19">
        <v>3</v>
      </c>
      <c r="Z1482" s="19">
        <v>2</v>
      </c>
      <c r="AA1482" s="19">
        <v>4</v>
      </c>
      <c r="AB1482" s="19">
        <v>4</v>
      </c>
      <c r="AC1482" s="19">
        <v>4</v>
      </c>
      <c r="AD1482" s="19">
        <v>2</v>
      </c>
      <c r="AE1482" s="19">
        <v>2</v>
      </c>
      <c r="AF1482" s="19">
        <v>2</v>
      </c>
      <c r="AG1482" s="19">
        <v>3</v>
      </c>
      <c r="AH1482" s="19">
        <v>2</v>
      </c>
      <c r="AI1482" s="19">
        <v>4</v>
      </c>
      <c r="AJ1482" s="19">
        <v>4</v>
      </c>
      <c r="AK1482" s="19">
        <v>3</v>
      </c>
      <c r="AL1482" s="19">
        <v>3</v>
      </c>
      <c r="AM1482" s="19">
        <v>4</v>
      </c>
      <c r="AN1482" s="19">
        <v>4</v>
      </c>
      <c r="AO1482" s="19">
        <v>4</v>
      </c>
      <c r="AP1482" s="19">
        <v>3</v>
      </c>
      <c r="AQ1482" s="19">
        <v>3</v>
      </c>
      <c r="AR1482" s="19">
        <v>4</v>
      </c>
      <c r="AS1482" s="19">
        <v>3</v>
      </c>
      <c r="AT1482" s="19">
        <v>2</v>
      </c>
      <c r="AU1482" s="19">
        <v>4</v>
      </c>
      <c r="AV1482" s="19">
        <v>2</v>
      </c>
      <c r="AW1482" s="19">
        <v>2</v>
      </c>
      <c r="AX1482" s="19">
        <v>2</v>
      </c>
      <c r="AY1482" s="19">
        <v>2</v>
      </c>
      <c r="AZ1482" s="19">
        <v>2</v>
      </c>
      <c r="BA1482" s="19">
        <v>4</v>
      </c>
      <c r="BB1482" s="19">
        <v>3</v>
      </c>
      <c r="BC1482" s="19">
        <v>4</v>
      </c>
      <c r="BD1482" s="19">
        <v>2</v>
      </c>
      <c r="BE1482" s="19">
        <v>3</v>
      </c>
      <c r="BF1482" s="19">
        <v>4</v>
      </c>
      <c r="BG1482" s="19">
        <v>3</v>
      </c>
      <c r="BH1482" s="19">
        <v>2</v>
      </c>
      <c r="BI1482" s="19">
        <v>4</v>
      </c>
    </row>
    <row r="1483" spans="1:61">
      <c r="A1483" s="279" t="s">
        <v>3338</v>
      </c>
      <c r="B1483" s="19">
        <v>5</v>
      </c>
      <c r="C1483" s="19">
        <v>5</v>
      </c>
      <c r="D1483" s="19">
        <v>1</v>
      </c>
      <c r="E1483" s="19">
        <v>2</v>
      </c>
      <c r="F1483" s="19">
        <v>3</v>
      </c>
      <c r="G1483" s="19">
        <v>4</v>
      </c>
      <c r="H1483" s="19">
        <v>5</v>
      </c>
      <c r="I1483" s="19">
        <v>1</v>
      </c>
      <c r="J1483" s="19">
        <v>3</v>
      </c>
      <c r="K1483" s="19">
        <v>5</v>
      </c>
      <c r="L1483" s="19">
        <v>1</v>
      </c>
      <c r="M1483" s="19">
        <v>3</v>
      </c>
      <c r="N1483" s="19">
        <v>5</v>
      </c>
      <c r="O1483" s="19">
        <v>3</v>
      </c>
      <c r="P1483" s="19">
        <v>4</v>
      </c>
      <c r="Q1483" s="19">
        <v>2</v>
      </c>
      <c r="R1483" s="19">
        <v>1</v>
      </c>
      <c r="S1483" s="19">
        <v>5</v>
      </c>
      <c r="T1483" s="19">
        <v>4</v>
      </c>
      <c r="U1483" s="19">
        <v>3</v>
      </c>
      <c r="V1483" s="19">
        <v>4</v>
      </c>
      <c r="W1483" s="19">
        <v>4</v>
      </c>
      <c r="X1483" s="19">
        <v>1</v>
      </c>
      <c r="Y1483" s="19">
        <v>5</v>
      </c>
      <c r="Z1483" s="19">
        <v>1</v>
      </c>
      <c r="AA1483" s="19">
        <v>1</v>
      </c>
      <c r="AB1483" s="19">
        <v>4</v>
      </c>
      <c r="AC1483" s="19">
        <v>2</v>
      </c>
      <c r="AD1483" s="19">
        <v>4</v>
      </c>
      <c r="AE1483" s="19">
        <v>1</v>
      </c>
      <c r="AF1483" s="19">
        <v>4</v>
      </c>
      <c r="AG1483" s="19">
        <v>4</v>
      </c>
      <c r="AH1483" s="19">
        <v>5</v>
      </c>
      <c r="AI1483" s="19">
        <v>5</v>
      </c>
      <c r="AJ1483" s="19">
        <v>4</v>
      </c>
      <c r="AK1483" s="19">
        <v>2</v>
      </c>
      <c r="AL1483" s="19">
        <v>1</v>
      </c>
      <c r="AM1483" s="19">
        <v>5</v>
      </c>
      <c r="AN1483" s="19">
        <v>2</v>
      </c>
      <c r="AO1483" s="19">
        <v>4</v>
      </c>
      <c r="AP1483" s="19">
        <v>5</v>
      </c>
      <c r="AQ1483" s="19">
        <v>1</v>
      </c>
      <c r="AR1483" s="19">
        <v>5</v>
      </c>
      <c r="AS1483" s="19">
        <v>4</v>
      </c>
      <c r="AT1483" s="19">
        <v>1</v>
      </c>
      <c r="AU1483" s="19">
        <v>5</v>
      </c>
      <c r="AV1483" s="19">
        <v>1</v>
      </c>
      <c r="AW1483" s="19">
        <v>1</v>
      </c>
      <c r="AX1483" s="19">
        <v>2</v>
      </c>
      <c r="AY1483" s="19">
        <v>2</v>
      </c>
      <c r="AZ1483" s="19">
        <v>1</v>
      </c>
      <c r="BA1483" s="19">
        <v>5</v>
      </c>
      <c r="BB1483" s="19">
        <v>5</v>
      </c>
      <c r="BC1483" s="19">
        <v>2</v>
      </c>
      <c r="BD1483" s="19">
        <v>1</v>
      </c>
      <c r="BE1483" s="19">
        <v>5</v>
      </c>
      <c r="BF1483" s="19">
        <v>5</v>
      </c>
      <c r="BG1483" s="19">
        <v>2</v>
      </c>
      <c r="BH1483" s="19">
        <v>1</v>
      </c>
      <c r="BI1483" s="19">
        <v>4</v>
      </c>
    </row>
    <row r="1484" spans="1:61">
      <c r="A1484" s="279" t="s">
        <v>3355</v>
      </c>
      <c r="B1484" s="19">
        <v>2</v>
      </c>
      <c r="C1484" s="19">
        <v>5</v>
      </c>
      <c r="D1484" s="19">
        <v>5</v>
      </c>
      <c r="E1484" s="19">
        <v>1</v>
      </c>
      <c r="F1484" s="19">
        <v>1</v>
      </c>
      <c r="G1484" s="19">
        <v>4</v>
      </c>
      <c r="H1484" s="19">
        <v>5</v>
      </c>
      <c r="I1484" s="19">
        <v>4</v>
      </c>
      <c r="J1484" s="19">
        <v>3</v>
      </c>
      <c r="K1484" s="19">
        <v>5</v>
      </c>
      <c r="L1484" s="19">
        <v>1</v>
      </c>
      <c r="M1484" s="19">
        <v>3</v>
      </c>
      <c r="N1484" s="19">
        <v>4</v>
      </c>
      <c r="O1484" s="19">
        <v>5</v>
      </c>
      <c r="P1484" s="19">
        <v>3</v>
      </c>
      <c r="Q1484" s="19">
        <v>5</v>
      </c>
      <c r="R1484" s="19">
        <v>1</v>
      </c>
      <c r="S1484" s="19">
        <v>5</v>
      </c>
      <c r="T1484" s="19">
        <v>4</v>
      </c>
      <c r="U1484" s="19">
        <v>5</v>
      </c>
      <c r="V1484" s="19">
        <v>3</v>
      </c>
      <c r="W1484" s="19">
        <v>3</v>
      </c>
      <c r="X1484" s="19">
        <v>5</v>
      </c>
      <c r="Y1484" s="19">
        <v>5</v>
      </c>
      <c r="Z1484" s="19">
        <v>1</v>
      </c>
      <c r="AA1484" s="19">
        <v>3</v>
      </c>
      <c r="AB1484" s="19">
        <v>5</v>
      </c>
      <c r="AC1484" s="19">
        <v>5</v>
      </c>
      <c r="AD1484" s="19">
        <v>2</v>
      </c>
      <c r="AE1484" s="19">
        <v>5</v>
      </c>
      <c r="AF1484" s="19">
        <v>5</v>
      </c>
      <c r="AG1484" s="19">
        <v>5</v>
      </c>
      <c r="AH1484" s="19">
        <v>3</v>
      </c>
      <c r="AI1484" s="19">
        <v>5</v>
      </c>
      <c r="AJ1484" s="19">
        <v>5</v>
      </c>
      <c r="AK1484" s="19">
        <v>3</v>
      </c>
      <c r="AL1484" s="19">
        <v>2</v>
      </c>
      <c r="AM1484" s="19">
        <v>3</v>
      </c>
      <c r="AN1484" s="19">
        <v>5</v>
      </c>
      <c r="AO1484" s="19">
        <v>5</v>
      </c>
      <c r="AP1484" s="19">
        <v>3</v>
      </c>
      <c r="AQ1484" s="19">
        <v>4</v>
      </c>
      <c r="AR1484" s="19">
        <v>5</v>
      </c>
      <c r="AS1484" s="19">
        <v>2</v>
      </c>
      <c r="AT1484" s="19">
        <v>2</v>
      </c>
      <c r="AU1484" s="19">
        <v>1</v>
      </c>
      <c r="AV1484" s="19">
        <v>4</v>
      </c>
      <c r="AW1484" s="19">
        <v>1</v>
      </c>
      <c r="AX1484" s="19">
        <v>2</v>
      </c>
      <c r="AY1484" s="19">
        <v>5</v>
      </c>
      <c r="AZ1484" s="19">
        <v>3</v>
      </c>
      <c r="BA1484" s="19">
        <v>5</v>
      </c>
      <c r="BB1484" s="19">
        <v>4</v>
      </c>
      <c r="BC1484" s="19">
        <v>5</v>
      </c>
      <c r="BD1484" s="19">
        <v>1</v>
      </c>
      <c r="BE1484" s="19">
        <v>3</v>
      </c>
      <c r="BF1484" s="19">
        <v>2</v>
      </c>
      <c r="BG1484" s="19">
        <v>2</v>
      </c>
      <c r="BH1484" s="19">
        <v>4</v>
      </c>
      <c r="BI1484" s="19">
        <v>2</v>
      </c>
    </row>
    <row r="1485" spans="1:61">
      <c r="A1485" s="279" t="s">
        <v>3356</v>
      </c>
      <c r="B1485" s="19">
        <v>1</v>
      </c>
      <c r="C1485" s="19">
        <v>5</v>
      </c>
      <c r="D1485" s="19">
        <v>4</v>
      </c>
      <c r="E1485" s="19">
        <v>1</v>
      </c>
      <c r="F1485" s="19">
        <v>2</v>
      </c>
      <c r="G1485" s="19">
        <v>2</v>
      </c>
      <c r="H1485" s="19">
        <v>5</v>
      </c>
      <c r="I1485" s="19">
        <v>4</v>
      </c>
      <c r="J1485" s="19">
        <v>1</v>
      </c>
      <c r="K1485" s="19">
        <v>5</v>
      </c>
      <c r="L1485" s="19">
        <v>1</v>
      </c>
      <c r="M1485" s="19">
        <v>3</v>
      </c>
      <c r="N1485" s="19">
        <v>5</v>
      </c>
      <c r="O1485" s="19">
        <v>5</v>
      </c>
      <c r="P1485" s="19">
        <v>3</v>
      </c>
      <c r="Q1485" s="19">
        <v>5</v>
      </c>
      <c r="R1485" s="19">
        <v>1</v>
      </c>
      <c r="S1485" s="19">
        <v>4</v>
      </c>
      <c r="T1485" s="19">
        <v>5</v>
      </c>
      <c r="U1485" s="19">
        <v>4</v>
      </c>
      <c r="V1485" s="19">
        <v>1</v>
      </c>
      <c r="W1485" s="19">
        <v>3</v>
      </c>
      <c r="X1485" s="19">
        <v>3</v>
      </c>
      <c r="Y1485" s="19">
        <v>2</v>
      </c>
      <c r="Z1485" s="19">
        <v>4</v>
      </c>
      <c r="AA1485" s="19">
        <v>5</v>
      </c>
      <c r="AB1485" s="19">
        <v>5</v>
      </c>
      <c r="AC1485" s="19">
        <v>5</v>
      </c>
      <c r="AD1485" s="19">
        <v>1</v>
      </c>
      <c r="AE1485" s="19">
        <v>4</v>
      </c>
      <c r="AF1485" s="19">
        <v>5</v>
      </c>
      <c r="AG1485" s="19">
        <v>5</v>
      </c>
      <c r="AH1485" s="19">
        <v>3</v>
      </c>
      <c r="AI1485" s="19">
        <v>5</v>
      </c>
      <c r="AJ1485" s="19">
        <v>5</v>
      </c>
      <c r="AK1485" s="19">
        <v>3</v>
      </c>
      <c r="AL1485" s="19">
        <v>2</v>
      </c>
      <c r="AM1485" s="19">
        <v>1</v>
      </c>
      <c r="AN1485" s="19">
        <v>5</v>
      </c>
      <c r="AO1485" s="19">
        <v>4</v>
      </c>
      <c r="AP1485" s="19">
        <v>2</v>
      </c>
      <c r="AQ1485" s="19">
        <v>5</v>
      </c>
      <c r="AR1485" s="19">
        <v>5</v>
      </c>
      <c r="AS1485" s="19">
        <v>1</v>
      </c>
      <c r="AT1485" s="19">
        <v>2</v>
      </c>
      <c r="AU1485" s="19">
        <v>1</v>
      </c>
      <c r="AV1485" s="19">
        <v>1</v>
      </c>
      <c r="AW1485" s="19">
        <v>4</v>
      </c>
      <c r="AX1485" s="19">
        <v>1</v>
      </c>
      <c r="AY1485" s="19">
        <v>1</v>
      </c>
      <c r="AZ1485" s="19">
        <v>5</v>
      </c>
      <c r="BA1485" s="19">
        <v>5</v>
      </c>
      <c r="BB1485" s="19">
        <v>5</v>
      </c>
      <c r="BC1485" s="19">
        <v>5</v>
      </c>
      <c r="BD1485" s="19">
        <v>5</v>
      </c>
      <c r="BE1485" s="19">
        <v>4</v>
      </c>
      <c r="BF1485" s="19">
        <v>2</v>
      </c>
      <c r="BG1485" s="19">
        <v>3</v>
      </c>
      <c r="BH1485" s="19">
        <v>4</v>
      </c>
      <c r="BI1485" s="19">
        <v>3</v>
      </c>
    </row>
    <row r="1486" spans="1:61">
      <c r="A1486" s="279" t="s">
        <v>3357</v>
      </c>
      <c r="B1486" s="19">
        <v>2</v>
      </c>
      <c r="C1486" s="19">
        <v>3</v>
      </c>
      <c r="D1486" s="19">
        <v>1</v>
      </c>
      <c r="E1486" s="19">
        <v>3</v>
      </c>
      <c r="F1486" s="19">
        <v>5</v>
      </c>
      <c r="G1486" s="19">
        <v>3</v>
      </c>
      <c r="H1486" s="19">
        <v>5</v>
      </c>
      <c r="I1486" s="19">
        <v>2</v>
      </c>
      <c r="J1486" s="19">
        <v>3</v>
      </c>
      <c r="K1486" s="19">
        <v>5</v>
      </c>
      <c r="L1486" s="19">
        <v>4</v>
      </c>
      <c r="M1486" s="19">
        <v>2</v>
      </c>
      <c r="N1486" s="19">
        <v>5</v>
      </c>
      <c r="O1486" s="19">
        <v>2</v>
      </c>
      <c r="P1486" s="19">
        <v>4</v>
      </c>
      <c r="Q1486" s="19">
        <v>4</v>
      </c>
      <c r="R1486" s="19">
        <v>2</v>
      </c>
      <c r="S1486" s="19">
        <v>4</v>
      </c>
      <c r="T1486" s="19">
        <v>4</v>
      </c>
      <c r="U1486" s="19">
        <v>2</v>
      </c>
      <c r="V1486" s="19">
        <v>3</v>
      </c>
      <c r="W1486" s="19">
        <v>2</v>
      </c>
      <c r="X1486" s="19">
        <v>2</v>
      </c>
      <c r="Y1486" s="19">
        <v>2</v>
      </c>
      <c r="Z1486" s="19">
        <v>1</v>
      </c>
      <c r="AA1486" s="19">
        <v>2</v>
      </c>
      <c r="AB1486" s="19">
        <v>4</v>
      </c>
      <c r="AC1486" s="19">
        <v>4</v>
      </c>
      <c r="AD1486" s="19">
        <v>3</v>
      </c>
      <c r="AE1486" s="19">
        <v>5</v>
      </c>
      <c r="AF1486" s="19">
        <v>5</v>
      </c>
      <c r="AG1486" s="19">
        <v>5</v>
      </c>
      <c r="AH1486" s="19">
        <v>3</v>
      </c>
      <c r="AI1486" s="19">
        <v>4</v>
      </c>
      <c r="AJ1486" s="19">
        <v>4</v>
      </c>
      <c r="AK1486" s="19">
        <v>2</v>
      </c>
      <c r="AL1486" s="19">
        <v>2</v>
      </c>
      <c r="AM1486" s="19">
        <v>5</v>
      </c>
      <c r="AN1486" s="19">
        <v>4</v>
      </c>
      <c r="AO1486" s="19">
        <v>4</v>
      </c>
      <c r="AP1486" s="19">
        <v>3</v>
      </c>
      <c r="AQ1486" s="19">
        <v>4</v>
      </c>
      <c r="AR1486" s="19">
        <v>4</v>
      </c>
      <c r="AS1486" s="19">
        <v>4</v>
      </c>
      <c r="AT1486" s="19">
        <v>1</v>
      </c>
      <c r="AU1486" s="19">
        <v>3</v>
      </c>
      <c r="AV1486" s="19">
        <v>1</v>
      </c>
      <c r="AW1486" s="19">
        <v>2</v>
      </c>
      <c r="AX1486" s="19">
        <v>2</v>
      </c>
      <c r="AY1486" s="19">
        <v>3</v>
      </c>
      <c r="AZ1486" s="19">
        <v>4</v>
      </c>
      <c r="BA1486" s="19">
        <v>5</v>
      </c>
      <c r="BB1486" s="19">
        <v>5</v>
      </c>
      <c r="BC1486" s="19">
        <v>4</v>
      </c>
      <c r="BD1486" s="19">
        <v>3</v>
      </c>
      <c r="BE1486" s="19">
        <v>3</v>
      </c>
      <c r="BF1486" s="19">
        <v>3</v>
      </c>
      <c r="BG1486" s="19">
        <v>2</v>
      </c>
      <c r="BH1486" s="19">
        <v>2</v>
      </c>
      <c r="BI1486" s="19">
        <v>4</v>
      </c>
    </row>
    <row r="1487" spans="1:61">
      <c r="A1487" s="279" t="s">
        <v>3358</v>
      </c>
      <c r="B1487" s="19">
        <v>4</v>
      </c>
      <c r="C1487" s="19">
        <v>3</v>
      </c>
      <c r="D1487" s="19">
        <v>3</v>
      </c>
      <c r="E1487" s="19">
        <v>1</v>
      </c>
      <c r="F1487" s="19">
        <v>1</v>
      </c>
      <c r="G1487" s="19">
        <v>2</v>
      </c>
      <c r="H1487" s="19">
        <v>3</v>
      </c>
      <c r="I1487" s="19">
        <v>3</v>
      </c>
      <c r="J1487" s="19">
        <v>2</v>
      </c>
      <c r="K1487" s="19">
        <v>5</v>
      </c>
      <c r="L1487" s="19">
        <v>1</v>
      </c>
      <c r="M1487" s="19">
        <v>2</v>
      </c>
      <c r="N1487" s="19">
        <v>4</v>
      </c>
      <c r="O1487" s="19">
        <v>4</v>
      </c>
      <c r="P1487" s="19">
        <v>3</v>
      </c>
      <c r="Q1487" s="19">
        <v>1</v>
      </c>
      <c r="R1487" s="19">
        <v>1</v>
      </c>
      <c r="S1487" s="19">
        <v>3</v>
      </c>
      <c r="T1487" s="19">
        <v>5</v>
      </c>
      <c r="U1487" s="19">
        <v>5</v>
      </c>
      <c r="V1487" s="19">
        <v>4</v>
      </c>
      <c r="W1487" s="19">
        <v>4</v>
      </c>
      <c r="X1487" s="19">
        <v>2</v>
      </c>
      <c r="Y1487" s="19">
        <v>2</v>
      </c>
      <c r="Z1487" s="19">
        <v>1</v>
      </c>
      <c r="AA1487" s="19">
        <v>2</v>
      </c>
      <c r="AB1487" s="19">
        <v>2</v>
      </c>
      <c r="AC1487" s="19">
        <v>1</v>
      </c>
      <c r="AD1487" s="19">
        <v>1</v>
      </c>
      <c r="AE1487" s="19">
        <v>3</v>
      </c>
      <c r="AF1487" s="19">
        <v>2</v>
      </c>
      <c r="AG1487" s="19">
        <v>3</v>
      </c>
      <c r="AH1487" s="19">
        <v>4</v>
      </c>
      <c r="AI1487" s="19">
        <v>5</v>
      </c>
      <c r="AJ1487" s="19">
        <v>5</v>
      </c>
      <c r="AK1487" s="19">
        <v>3</v>
      </c>
      <c r="AL1487" s="19">
        <v>3</v>
      </c>
      <c r="AM1487" s="19">
        <v>3</v>
      </c>
      <c r="AN1487" s="19">
        <v>4</v>
      </c>
      <c r="AO1487" s="19">
        <v>4</v>
      </c>
      <c r="AP1487" s="19">
        <v>3</v>
      </c>
      <c r="AQ1487" s="19">
        <v>3</v>
      </c>
      <c r="AR1487" s="19">
        <v>5</v>
      </c>
      <c r="AS1487" s="19">
        <v>1</v>
      </c>
      <c r="AT1487" s="19">
        <v>1</v>
      </c>
      <c r="AU1487" s="19">
        <v>5</v>
      </c>
      <c r="AV1487" s="19">
        <v>3</v>
      </c>
      <c r="AW1487" s="19">
        <v>1</v>
      </c>
      <c r="AX1487" s="19">
        <v>1</v>
      </c>
      <c r="AY1487" s="19">
        <v>1</v>
      </c>
      <c r="AZ1487" s="19">
        <v>3</v>
      </c>
      <c r="BA1487" s="19">
        <v>3</v>
      </c>
      <c r="BB1487" s="19">
        <v>3</v>
      </c>
      <c r="BC1487" s="19">
        <v>4</v>
      </c>
      <c r="BD1487" s="19">
        <v>2</v>
      </c>
      <c r="BE1487" s="19">
        <v>3</v>
      </c>
      <c r="BF1487" s="19">
        <v>3</v>
      </c>
      <c r="BG1487" s="19">
        <v>1</v>
      </c>
      <c r="BH1487" s="19">
        <v>5</v>
      </c>
      <c r="BI1487" s="19">
        <v>3</v>
      </c>
    </row>
    <row r="1488" spans="1:61">
      <c r="A1488" s="279" t="s">
        <v>3359</v>
      </c>
      <c r="B1488" s="19">
        <v>4</v>
      </c>
      <c r="C1488" s="19">
        <v>5</v>
      </c>
      <c r="D1488" s="19">
        <v>2</v>
      </c>
      <c r="E1488" s="19">
        <v>3</v>
      </c>
      <c r="F1488" s="19">
        <v>1</v>
      </c>
      <c r="G1488" s="19">
        <v>3</v>
      </c>
      <c r="H1488" s="19">
        <v>4</v>
      </c>
      <c r="I1488" s="19">
        <v>4</v>
      </c>
      <c r="J1488" s="19">
        <v>4</v>
      </c>
      <c r="K1488" s="19">
        <v>5</v>
      </c>
      <c r="L1488" s="19">
        <v>1</v>
      </c>
      <c r="M1488" s="19">
        <v>2</v>
      </c>
      <c r="N1488" s="19">
        <v>4</v>
      </c>
      <c r="O1488" s="19">
        <v>3</v>
      </c>
      <c r="P1488" s="19">
        <v>4</v>
      </c>
      <c r="Q1488" s="19">
        <v>3</v>
      </c>
      <c r="R1488" s="19">
        <v>1</v>
      </c>
      <c r="S1488" s="19">
        <v>5</v>
      </c>
      <c r="T1488" s="19">
        <v>4</v>
      </c>
      <c r="U1488" s="19">
        <v>5</v>
      </c>
      <c r="V1488" s="19">
        <v>4</v>
      </c>
      <c r="W1488" s="19">
        <v>2</v>
      </c>
      <c r="X1488" s="19">
        <v>3</v>
      </c>
      <c r="Y1488" s="19">
        <v>2</v>
      </c>
      <c r="Z1488" s="19">
        <v>1</v>
      </c>
      <c r="AA1488" s="19">
        <v>2</v>
      </c>
      <c r="AB1488" s="19">
        <v>5</v>
      </c>
      <c r="AC1488" s="19">
        <v>2</v>
      </c>
      <c r="AD1488" s="19">
        <v>3</v>
      </c>
      <c r="AE1488" s="19">
        <v>1</v>
      </c>
      <c r="AF1488" s="19">
        <v>4</v>
      </c>
      <c r="AG1488" s="19">
        <v>5</v>
      </c>
      <c r="AH1488" s="19">
        <v>4</v>
      </c>
      <c r="AI1488" s="19">
        <v>3</v>
      </c>
      <c r="AJ1488" s="19">
        <v>5</v>
      </c>
      <c r="AK1488" s="19">
        <v>2</v>
      </c>
      <c r="AL1488" s="19">
        <v>1</v>
      </c>
      <c r="AM1488" s="19">
        <v>3</v>
      </c>
      <c r="AN1488" s="19">
        <v>2</v>
      </c>
      <c r="AO1488" s="19">
        <v>5</v>
      </c>
      <c r="AP1488" s="19">
        <v>4</v>
      </c>
      <c r="AQ1488" s="19">
        <v>3</v>
      </c>
      <c r="AR1488" s="19">
        <v>4</v>
      </c>
      <c r="AS1488" s="19">
        <v>2</v>
      </c>
      <c r="AT1488" s="19">
        <v>1</v>
      </c>
      <c r="AU1488" s="19">
        <v>4</v>
      </c>
      <c r="AV1488" s="19">
        <v>1</v>
      </c>
      <c r="AW1488" s="19">
        <v>1</v>
      </c>
      <c r="AX1488" s="19">
        <v>2</v>
      </c>
      <c r="AY1488" s="19">
        <v>1</v>
      </c>
      <c r="AZ1488" s="19">
        <v>2</v>
      </c>
      <c r="BA1488" s="19">
        <v>5</v>
      </c>
      <c r="BB1488" s="19">
        <v>5</v>
      </c>
      <c r="BC1488" s="19">
        <v>2</v>
      </c>
      <c r="BD1488" s="19">
        <v>1</v>
      </c>
      <c r="BE1488" s="19">
        <v>4</v>
      </c>
      <c r="BF1488" s="19">
        <v>4</v>
      </c>
      <c r="BG1488" s="19">
        <v>1</v>
      </c>
      <c r="BH1488" s="19">
        <v>4</v>
      </c>
      <c r="BI1488" s="19">
        <v>5</v>
      </c>
    </row>
    <row r="1489" spans="1:61">
      <c r="A1489" s="279" t="s">
        <v>3360</v>
      </c>
      <c r="B1489" s="19">
        <v>4</v>
      </c>
      <c r="C1489" s="19">
        <v>4</v>
      </c>
      <c r="D1489" s="19">
        <v>4</v>
      </c>
      <c r="E1489" s="19">
        <v>3</v>
      </c>
      <c r="F1489" s="19">
        <v>5</v>
      </c>
      <c r="G1489" s="19">
        <v>5</v>
      </c>
      <c r="H1489" s="19">
        <v>5</v>
      </c>
      <c r="I1489" s="19">
        <v>2</v>
      </c>
      <c r="J1489" s="19">
        <v>2</v>
      </c>
      <c r="K1489" s="19">
        <v>4</v>
      </c>
      <c r="L1489" s="19">
        <v>1</v>
      </c>
      <c r="M1489" s="19">
        <v>2</v>
      </c>
      <c r="N1489" s="19">
        <v>5</v>
      </c>
      <c r="O1489" s="19">
        <v>2</v>
      </c>
      <c r="P1489" s="19">
        <v>4</v>
      </c>
      <c r="Q1489" s="19">
        <v>4</v>
      </c>
      <c r="R1489" s="19">
        <v>1</v>
      </c>
      <c r="S1489" s="19">
        <v>3</v>
      </c>
      <c r="T1489" s="19">
        <v>3</v>
      </c>
      <c r="U1489" s="19">
        <v>2</v>
      </c>
      <c r="V1489" s="19">
        <v>2</v>
      </c>
      <c r="W1489" s="19">
        <v>2</v>
      </c>
      <c r="X1489" s="19">
        <v>1</v>
      </c>
      <c r="Y1489" s="19">
        <v>2</v>
      </c>
      <c r="Z1489" s="19">
        <v>2</v>
      </c>
      <c r="AA1489" s="19">
        <v>1</v>
      </c>
      <c r="AB1489" s="19">
        <v>5</v>
      </c>
      <c r="AC1489" s="19">
        <v>4</v>
      </c>
      <c r="AD1489" s="19">
        <v>4</v>
      </c>
      <c r="AE1489" s="19">
        <v>4</v>
      </c>
      <c r="AF1489" s="19">
        <v>4</v>
      </c>
      <c r="AG1489" s="19">
        <v>4</v>
      </c>
      <c r="AH1489" s="19">
        <v>3</v>
      </c>
      <c r="AI1489" s="19">
        <v>5</v>
      </c>
      <c r="AJ1489" s="19">
        <v>2</v>
      </c>
      <c r="AK1489" s="19">
        <v>2</v>
      </c>
      <c r="AL1489" s="19">
        <v>1</v>
      </c>
      <c r="AM1489" s="19">
        <v>4</v>
      </c>
      <c r="AN1489" s="19">
        <v>1</v>
      </c>
      <c r="AO1489" s="19">
        <v>2</v>
      </c>
      <c r="AP1489" s="19">
        <v>4</v>
      </c>
      <c r="AQ1489" s="19">
        <v>4</v>
      </c>
      <c r="AR1489" s="19">
        <v>5</v>
      </c>
      <c r="AS1489" s="19">
        <v>4</v>
      </c>
      <c r="AT1489" s="19">
        <v>2</v>
      </c>
      <c r="AU1489" s="19">
        <v>4</v>
      </c>
      <c r="AV1489" s="19">
        <v>3</v>
      </c>
      <c r="AW1489" s="19">
        <v>1</v>
      </c>
      <c r="AX1489" s="19">
        <v>2</v>
      </c>
      <c r="AY1489" s="19">
        <v>4</v>
      </c>
      <c r="AZ1489" s="19">
        <v>4</v>
      </c>
      <c r="BA1489" s="19">
        <v>5</v>
      </c>
      <c r="BB1489" s="19">
        <v>5</v>
      </c>
      <c r="BC1489" s="19">
        <v>1</v>
      </c>
      <c r="BD1489" s="19">
        <v>3</v>
      </c>
      <c r="BE1489" s="19">
        <v>5</v>
      </c>
      <c r="BF1489" s="19">
        <v>4</v>
      </c>
      <c r="BG1489" s="19">
        <v>1</v>
      </c>
      <c r="BH1489" s="19">
        <v>1</v>
      </c>
      <c r="BI1489" s="19">
        <v>3</v>
      </c>
    </row>
    <row r="1490" spans="1:61">
      <c r="A1490" s="279" t="s">
        <v>3361</v>
      </c>
      <c r="B1490" s="19">
        <v>4</v>
      </c>
      <c r="C1490" s="19">
        <v>4</v>
      </c>
      <c r="D1490" s="19">
        <v>4</v>
      </c>
      <c r="E1490" s="19">
        <v>4</v>
      </c>
      <c r="F1490" s="19">
        <v>2</v>
      </c>
      <c r="G1490" s="19">
        <v>4</v>
      </c>
      <c r="H1490" s="19">
        <v>5</v>
      </c>
      <c r="I1490" s="19">
        <v>4</v>
      </c>
      <c r="J1490" s="19">
        <v>4</v>
      </c>
      <c r="K1490" s="19">
        <v>5</v>
      </c>
      <c r="L1490" s="19">
        <v>2</v>
      </c>
      <c r="M1490" s="19">
        <v>2</v>
      </c>
      <c r="N1490" s="19">
        <v>4</v>
      </c>
      <c r="O1490" s="19">
        <v>2</v>
      </c>
      <c r="P1490" s="19">
        <v>4</v>
      </c>
      <c r="Q1490" s="19">
        <v>4</v>
      </c>
      <c r="R1490" s="19">
        <v>2</v>
      </c>
      <c r="S1490" s="19">
        <v>2</v>
      </c>
      <c r="T1490" s="19">
        <v>2</v>
      </c>
      <c r="U1490" s="19">
        <v>4</v>
      </c>
      <c r="V1490" s="19">
        <v>2</v>
      </c>
      <c r="W1490" s="19">
        <v>2</v>
      </c>
      <c r="X1490" s="19">
        <v>4</v>
      </c>
      <c r="Y1490" s="19">
        <v>4</v>
      </c>
      <c r="Z1490" s="19">
        <v>2</v>
      </c>
      <c r="AA1490" s="19">
        <v>4</v>
      </c>
      <c r="AB1490" s="19">
        <v>4</v>
      </c>
      <c r="AC1490" s="19">
        <v>2</v>
      </c>
      <c r="AD1490" s="19">
        <v>4</v>
      </c>
      <c r="AE1490" s="19">
        <v>2</v>
      </c>
      <c r="AF1490" s="19">
        <v>5</v>
      </c>
      <c r="AG1490" s="19">
        <v>4</v>
      </c>
      <c r="AH1490" s="19">
        <v>2</v>
      </c>
      <c r="AI1490" s="19">
        <v>4</v>
      </c>
      <c r="AJ1490" s="19">
        <v>4</v>
      </c>
      <c r="AK1490" s="19">
        <v>2</v>
      </c>
      <c r="AL1490" s="19">
        <v>4</v>
      </c>
      <c r="AM1490" s="19">
        <v>4</v>
      </c>
      <c r="AN1490" s="19">
        <v>4</v>
      </c>
      <c r="AO1490" s="19">
        <v>4</v>
      </c>
      <c r="AP1490" s="19">
        <v>2</v>
      </c>
      <c r="AQ1490" s="19">
        <v>2</v>
      </c>
      <c r="AR1490" s="19">
        <v>4</v>
      </c>
      <c r="AS1490" s="19">
        <v>4</v>
      </c>
      <c r="AT1490" s="19">
        <v>2</v>
      </c>
      <c r="AU1490" s="19">
        <v>2</v>
      </c>
      <c r="AV1490" s="19">
        <v>2</v>
      </c>
      <c r="AW1490" s="19">
        <v>2</v>
      </c>
      <c r="AX1490" s="19">
        <v>4</v>
      </c>
      <c r="AY1490" s="19">
        <v>2</v>
      </c>
      <c r="AZ1490" s="19">
        <v>4</v>
      </c>
      <c r="BA1490" s="19">
        <v>4</v>
      </c>
      <c r="BB1490" s="19">
        <v>2</v>
      </c>
      <c r="BC1490" s="19">
        <v>4</v>
      </c>
      <c r="BD1490" s="19">
        <v>2</v>
      </c>
      <c r="BE1490" s="19">
        <v>4</v>
      </c>
      <c r="BF1490" s="19">
        <v>4</v>
      </c>
      <c r="BG1490" s="19">
        <v>2</v>
      </c>
      <c r="BH1490" s="19">
        <v>2</v>
      </c>
      <c r="BI1490" s="19">
        <v>4</v>
      </c>
    </row>
    <row r="1491" spans="1:61">
      <c r="A1491" s="279" t="s">
        <v>3362</v>
      </c>
      <c r="B1491" s="19">
        <v>3</v>
      </c>
      <c r="C1491" s="19">
        <v>3</v>
      </c>
      <c r="D1491" s="19">
        <v>2</v>
      </c>
      <c r="E1491" s="19">
        <v>5</v>
      </c>
      <c r="F1491" s="19">
        <v>1</v>
      </c>
      <c r="G1491" s="19">
        <v>5</v>
      </c>
      <c r="H1491" s="19">
        <v>5</v>
      </c>
      <c r="I1491" s="19">
        <v>3</v>
      </c>
      <c r="J1491" s="19">
        <v>5</v>
      </c>
      <c r="K1491" s="19">
        <v>5</v>
      </c>
      <c r="L1491" s="19">
        <v>4</v>
      </c>
      <c r="M1491" s="19">
        <v>3</v>
      </c>
      <c r="N1491" s="19">
        <v>3</v>
      </c>
      <c r="O1491" s="19">
        <v>2</v>
      </c>
      <c r="P1491" s="19">
        <v>3</v>
      </c>
      <c r="Q1491" s="19">
        <v>3</v>
      </c>
      <c r="R1491" s="19">
        <v>2</v>
      </c>
      <c r="S1491" s="19">
        <v>3</v>
      </c>
      <c r="T1491" s="19">
        <v>2</v>
      </c>
      <c r="U1491" s="19">
        <v>5</v>
      </c>
      <c r="V1491" s="19">
        <v>1</v>
      </c>
      <c r="W1491" s="19">
        <v>4</v>
      </c>
      <c r="X1491" s="19">
        <v>4</v>
      </c>
      <c r="Y1491" s="19">
        <v>4</v>
      </c>
      <c r="Z1491" s="19">
        <v>2</v>
      </c>
      <c r="AA1491" s="19">
        <v>2</v>
      </c>
      <c r="AB1491" s="19">
        <v>3</v>
      </c>
      <c r="AC1491" s="19">
        <v>3</v>
      </c>
      <c r="AD1491" s="19">
        <v>5</v>
      </c>
      <c r="AE1491" s="19">
        <v>2</v>
      </c>
      <c r="AF1491" s="19">
        <v>5</v>
      </c>
      <c r="AG1491" s="19">
        <v>5</v>
      </c>
      <c r="AH1491" s="19">
        <v>3</v>
      </c>
      <c r="AI1491" s="19">
        <v>2</v>
      </c>
      <c r="AJ1491" s="19">
        <v>5</v>
      </c>
      <c r="AK1491" s="19">
        <v>3</v>
      </c>
      <c r="AL1491" s="19">
        <v>1</v>
      </c>
      <c r="AM1491" s="19">
        <v>3</v>
      </c>
      <c r="AN1491" s="19">
        <v>2</v>
      </c>
      <c r="AO1491" s="19">
        <v>4</v>
      </c>
      <c r="AP1491" s="19">
        <v>4</v>
      </c>
      <c r="AQ1491" s="19">
        <v>1</v>
      </c>
      <c r="AR1491" s="19">
        <v>4</v>
      </c>
      <c r="AS1491" s="19">
        <v>5</v>
      </c>
      <c r="AT1491" s="19">
        <v>1</v>
      </c>
      <c r="AU1491" s="19">
        <v>2</v>
      </c>
      <c r="AV1491" s="19">
        <v>4</v>
      </c>
      <c r="AW1491" s="19">
        <v>1</v>
      </c>
      <c r="AX1491" s="19">
        <v>4</v>
      </c>
      <c r="AY1491" s="19">
        <v>1</v>
      </c>
      <c r="AZ1491" s="19">
        <v>4</v>
      </c>
      <c r="BA1491" s="19">
        <v>5</v>
      </c>
      <c r="BB1491" s="19">
        <v>2</v>
      </c>
      <c r="BC1491" s="19">
        <v>2</v>
      </c>
      <c r="BD1491" s="19">
        <v>1</v>
      </c>
      <c r="BE1491" s="19">
        <v>4</v>
      </c>
      <c r="BF1491" s="19">
        <v>5</v>
      </c>
      <c r="BG1491" s="19">
        <v>1</v>
      </c>
      <c r="BH1491" s="19">
        <v>1</v>
      </c>
      <c r="BI1491" s="19">
        <v>3</v>
      </c>
    </row>
    <row r="1492" spans="1:61">
      <c r="A1492" s="279" t="s">
        <v>3363</v>
      </c>
      <c r="B1492" s="19">
        <v>5</v>
      </c>
      <c r="C1492" s="19">
        <v>4</v>
      </c>
      <c r="D1492" s="19">
        <v>1</v>
      </c>
      <c r="E1492" s="19">
        <v>2</v>
      </c>
      <c r="F1492" s="19">
        <v>2</v>
      </c>
      <c r="G1492" s="19">
        <v>3</v>
      </c>
      <c r="H1492" s="19">
        <v>4</v>
      </c>
      <c r="I1492" s="19">
        <v>2</v>
      </c>
      <c r="J1492" s="19">
        <v>4</v>
      </c>
      <c r="K1492" s="108"/>
      <c r="L1492" s="19">
        <v>1</v>
      </c>
      <c r="M1492" s="19">
        <v>3</v>
      </c>
      <c r="N1492" s="19">
        <v>1</v>
      </c>
      <c r="O1492" s="19">
        <v>2</v>
      </c>
      <c r="P1492" s="19">
        <v>5</v>
      </c>
      <c r="Q1492" s="19">
        <v>1</v>
      </c>
      <c r="R1492" s="19">
        <v>1</v>
      </c>
      <c r="S1492" s="19">
        <v>2</v>
      </c>
      <c r="T1492" s="19">
        <v>4</v>
      </c>
      <c r="U1492" s="19">
        <v>4</v>
      </c>
      <c r="V1492" s="19">
        <v>4</v>
      </c>
      <c r="W1492" s="19">
        <v>4</v>
      </c>
      <c r="X1492" s="19">
        <v>2</v>
      </c>
      <c r="Y1492" s="19">
        <v>4</v>
      </c>
      <c r="Z1492" s="19">
        <v>1</v>
      </c>
      <c r="AA1492" s="19">
        <v>2</v>
      </c>
      <c r="AB1492" s="19">
        <v>3</v>
      </c>
      <c r="AC1492" s="19">
        <v>2</v>
      </c>
      <c r="AD1492" s="19">
        <v>2</v>
      </c>
      <c r="AE1492" s="19">
        <v>4</v>
      </c>
      <c r="AF1492" s="19">
        <v>1</v>
      </c>
      <c r="AG1492" s="19">
        <v>4</v>
      </c>
      <c r="AH1492" s="19">
        <v>4</v>
      </c>
      <c r="AI1492" s="19">
        <v>4</v>
      </c>
      <c r="AJ1492" s="19">
        <v>4</v>
      </c>
      <c r="AK1492" s="19">
        <v>3</v>
      </c>
      <c r="AL1492" s="19">
        <v>2</v>
      </c>
      <c r="AM1492" s="19">
        <v>5</v>
      </c>
      <c r="AN1492" s="19">
        <v>3</v>
      </c>
      <c r="AO1492" s="19">
        <v>5</v>
      </c>
      <c r="AP1492" s="19">
        <v>3</v>
      </c>
      <c r="AQ1492" s="19">
        <v>2</v>
      </c>
      <c r="AR1492" s="19">
        <v>5</v>
      </c>
      <c r="AS1492" s="19">
        <v>2</v>
      </c>
      <c r="AT1492" s="19">
        <v>1</v>
      </c>
      <c r="AU1492" s="19">
        <v>5</v>
      </c>
      <c r="AV1492" s="19">
        <v>1</v>
      </c>
      <c r="AW1492" s="19">
        <v>1</v>
      </c>
      <c r="AX1492" s="19">
        <v>2</v>
      </c>
      <c r="AY1492" s="19">
        <v>2</v>
      </c>
      <c r="AZ1492" s="19">
        <v>1</v>
      </c>
      <c r="BA1492" s="19">
        <v>4</v>
      </c>
      <c r="BB1492" s="19">
        <v>5</v>
      </c>
      <c r="BC1492" s="19">
        <v>3</v>
      </c>
      <c r="BD1492" s="19">
        <v>1</v>
      </c>
      <c r="BE1492" s="19">
        <v>3</v>
      </c>
      <c r="BF1492" s="19">
        <v>4</v>
      </c>
      <c r="BG1492" s="19">
        <v>2</v>
      </c>
      <c r="BH1492" s="19">
        <v>5</v>
      </c>
      <c r="BI1492" s="19">
        <v>3</v>
      </c>
    </row>
    <row r="1493" spans="1:61">
      <c r="A1493" s="279" t="s">
        <v>3364</v>
      </c>
      <c r="B1493" s="19">
        <v>4</v>
      </c>
      <c r="C1493" s="19">
        <v>5</v>
      </c>
      <c r="D1493" s="19">
        <v>5</v>
      </c>
      <c r="E1493" s="19">
        <v>1</v>
      </c>
      <c r="F1493" s="19">
        <v>4</v>
      </c>
      <c r="G1493" s="19">
        <v>4</v>
      </c>
      <c r="H1493" s="19">
        <v>5</v>
      </c>
      <c r="I1493" s="19">
        <v>5</v>
      </c>
      <c r="J1493" s="19">
        <v>3</v>
      </c>
      <c r="K1493" s="19">
        <v>4</v>
      </c>
      <c r="L1493" s="19">
        <v>1</v>
      </c>
      <c r="M1493" s="19">
        <v>1</v>
      </c>
      <c r="N1493" s="19">
        <v>1</v>
      </c>
      <c r="O1493" s="19">
        <v>5</v>
      </c>
      <c r="P1493" s="19">
        <v>4</v>
      </c>
      <c r="Q1493" s="19">
        <v>1</v>
      </c>
      <c r="R1493" s="19">
        <v>1</v>
      </c>
      <c r="S1493" s="19">
        <v>1</v>
      </c>
      <c r="T1493" s="19">
        <v>4</v>
      </c>
      <c r="U1493" s="19">
        <v>3</v>
      </c>
      <c r="V1493" s="19">
        <v>2</v>
      </c>
      <c r="W1493" s="19">
        <v>5</v>
      </c>
      <c r="X1493" s="19">
        <v>5</v>
      </c>
      <c r="Y1493" s="19">
        <v>2</v>
      </c>
      <c r="Z1493" s="19">
        <v>2</v>
      </c>
      <c r="AA1493" s="19">
        <v>2</v>
      </c>
      <c r="AB1493" s="19">
        <v>5</v>
      </c>
      <c r="AC1493" s="19">
        <v>5</v>
      </c>
      <c r="AD1493" s="19">
        <v>2</v>
      </c>
      <c r="AE1493" s="19">
        <v>2</v>
      </c>
      <c r="AF1493" s="19">
        <v>2</v>
      </c>
      <c r="AG1493" s="19">
        <v>4</v>
      </c>
      <c r="AH1493" s="19">
        <v>2</v>
      </c>
      <c r="AI1493" s="19">
        <v>5</v>
      </c>
      <c r="AJ1493" s="19">
        <v>3</v>
      </c>
      <c r="AK1493" s="19">
        <v>4</v>
      </c>
      <c r="AL1493" s="19">
        <v>1</v>
      </c>
      <c r="AM1493" s="19">
        <v>3</v>
      </c>
      <c r="AN1493" s="19">
        <v>3</v>
      </c>
      <c r="AO1493" s="19">
        <v>5</v>
      </c>
      <c r="AP1493" s="19">
        <v>5</v>
      </c>
      <c r="AQ1493" s="19">
        <v>3</v>
      </c>
      <c r="AR1493" s="19">
        <v>5</v>
      </c>
      <c r="AS1493" s="19">
        <v>2</v>
      </c>
      <c r="AT1493" s="19">
        <v>2</v>
      </c>
      <c r="AU1493" s="19">
        <v>5</v>
      </c>
      <c r="AV1493" s="19">
        <v>4</v>
      </c>
      <c r="AW1493" s="19">
        <v>5</v>
      </c>
      <c r="AX1493" s="19">
        <v>4</v>
      </c>
      <c r="AY1493" s="19">
        <v>5</v>
      </c>
      <c r="AZ1493" s="19">
        <v>3</v>
      </c>
      <c r="BA1493" s="19">
        <v>5</v>
      </c>
      <c r="BB1493" s="19">
        <v>2</v>
      </c>
      <c r="BC1493" s="19">
        <v>3</v>
      </c>
      <c r="BD1493" s="19">
        <v>3</v>
      </c>
      <c r="BE1493" s="19">
        <v>5</v>
      </c>
      <c r="BF1493" s="19">
        <v>4</v>
      </c>
      <c r="BG1493" s="19">
        <v>5</v>
      </c>
      <c r="BH1493" s="19">
        <v>5</v>
      </c>
      <c r="BI1493" s="19">
        <v>4</v>
      </c>
    </row>
    <row r="1494" spans="1:61">
      <c r="A1494" s="279" t="s">
        <v>3365</v>
      </c>
      <c r="B1494" s="19">
        <v>4</v>
      </c>
      <c r="C1494" s="19">
        <v>5</v>
      </c>
      <c r="D1494" s="19">
        <v>3</v>
      </c>
      <c r="E1494" s="19">
        <v>2</v>
      </c>
      <c r="F1494" s="19">
        <v>4</v>
      </c>
      <c r="G1494" s="19">
        <v>5</v>
      </c>
      <c r="H1494" s="19">
        <v>5</v>
      </c>
      <c r="I1494" s="19">
        <v>4</v>
      </c>
      <c r="J1494" s="19">
        <v>3</v>
      </c>
      <c r="K1494" s="19">
        <v>3</v>
      </c>
      <c r="L1494" s="19">
        <v>1</v>
      </c>
      <c r="M1494" s="19">
        <v>2</v>
      </c>
      <c r="N1494" s="19">
        <v>2</v>
      </c>
      <c r="O1494" s="19">
        <v>4</v>
      </c>
      <c r="P1494" s="19">
        <v>4</v>
      </c>
      <c r="Q1494" s="19">
        <v>1</v>
      </c>
      <c r="R1494" s="19">
        <v>1</v>
      </c>
      <c r="S1494" s="19">
        <v>4</v>
      </c>
      <c r="T1494" s="19">
        <v>3</v>
      </c>
      <c r="U1494" s="19">
        <v>2</v>
      </c>
      <c r="V1494" s="19">
        <v>3</v>
      </c>
      <c r="W1494" s="19">
        <v>3</v>
      </c>
      <c r="X1494" s="19">
        <v>3</v>
      </c>
      <c r="Y1494" s="19">
        <v>4</v>
      </c>
      <c r="Z1494" s="19">
        <v>3</v>
      </c>
      <c r="AA1494" s="19">
        <v>1</v>
      </c>
      <c r="AB1494" s="19">
        <v>5</v>
      </c>
      <c r="AC1494" s="19">
        <v>3</v>
      </c>
      <c r="AD1494" s="19">
        <v>3</v>
      </c>
      <c r="AE1494" s="19">
        <v>1</v>
      </c>
      <c r="AF1494" s="19">
        <v>2</v>
      </c>
      <c r="AG1494" s="19">
        <v>5</v>
      </c>
      <c r="AH1494" s="19">
        <v>3</v>
      </c>
      <c r="AI1494" s="19">
        <v>5</v>
      </c>
      <c r="AJ1494" s="19">
        <v>3</v>
      </c>
      <c r="AK1494" s="19">
        <v>3</v>
      </c>
      <c r="AL1494" s="19">
        <v>2</v>
      </c>
      <c r="AM1494" s="19">
        <v>5</v>
      </c>
      <c r="AN1494" s="19">
        <v>3</v>
      </c>
      <c r="AO1494" s="19">
        <v>4</v>
      </c>
      <c r="AP1494" s="19">
        <v>5</v>
      </c>
      <c r="AQ1494" s="19">
        <v>3</v>
      </c>
      <c r="AR1494" s="19">
        <v>4</v>
      </c>
      <c r="AS1494" s="19">
        <v>3</v>
      </c>
      <c r="AT1494" s="19">
        <v>3</v>
      </c>
      <c r="AU1494" s="19">
        <v>5</v>
      </c>
      <c r="AV1494" s="19">
        <v>1</v>
      </c>
      <c r="AW1494" s="19">
        <v>3</v>
      </c>
      <c r="AX1494" s="19">
        <v>2</v>
      </c>
      <c r="AY1494" s="19">
        <v>3</v>
      </c>
      <c r="AZ1494" s="19">
        <v>2</v>
      </c>
      <c r="BA1494" s="19">
        <v>5</v>
      </c>
      <c r="BB1494" s="19">
        <v>4</v>
      </c>
      <c r="BC1494" s="19">
        <v>3</v>
      </c>
      <c r="BD1494" s="19">
        <v>3</v>
      </c>
      <c r="BE1494" s="19">
        <v>5</v>
      </c>
      <c r="BF1494" s="19">
        <v>4</v>
      </c>
      <c r="BG1494" s="19">
        <v>3</v>
      </c>
      <c r="BH1494" s="19">
        <v>3</v>
      </c>
      <c r="BI1494" s="19">
        <v>4</v>
      </c>
    </row>
    <row r="1495" spans="1:61">
      <c r="A1495" s="279" t="s">
        <v>3366</v>
      </c>
      <c r="B1495" s="19">
        <v>5</v>
      </c>
      <c r="C1495" s="19">
        <v>5</v>
      </c>
      <c r="D1495" s="19">
        <v>3</v>
      </c>
      <c r="E1495" s="19">
        <v>3</v>
      </c>
      <c r="F1495" s="19">
        <v>5</v>
      </c>
      <c r="G1495" s="19">
        <v>5</v>
      </c>
      <c r="H1495" s="19">
        <v>5</v>
      </c>
      <c r="I1495" s="19">
        <v>2</v>
      </c>
      <c r="J1495" s="19">
        <v>4</v>
      </c>
      <c r="K1495" s="19">
        <v>5</v>
      </c>
      <c r="L1495" s="19">
        <v>4</v>
      </c>
      <c r="M1495" s="19">
        <v>1</v>
      </c>
      <c r="N1495" s="19">
        <v>3</v>
      </c>
      <c r="O1495" s="19">
        <v>2</v>
      </c>
      <c r="P1495" s="19">
        <v>3</v>
      </c>
      <c r="Q1495" s="19">
        <v>1</v>
      </c>
      <c r="R1495" s="19">
        <v>1</v>
      </c>
      <c r="S1495" s="19">
        <v>3</v>
      </c>
      <c r="T1495" s="19">
        <v>4</v>
      </c>
      <c r="U1495" s="19">
        <v>5</v>
      </c>
      <c r="V1495" s="19">
        <v>3</v>
      </c>
      <c r="W1495" s="19">
        <v>1</v>
      </c>
      <c r="X1495" s="19">
        <v>3</v>
      </c>
      <c r="Y1495" s="19">
        <v>3</v>
      </c>
      <c r="Z1495" s="19">
        <v>1</v>
      </c>
      <c r="AA1495" s="19">
        <v>2</v>
      </c>
      <c r="AB1495" s="19">
        <v>5</v>
      </c>
      <c r="AC1495" s="19">
        <v>3</v>
      </c>
      <c r="AD1495" s="19">
        <v>4</v>
      </c>
      <c r="AE1495" s="19">
        <v>1</v>
      </c>
      <c r="AF1495" s="19">
        <v>1</v>
      </c>
      <c r="AG1495" s="19">
        <v>5</v>
      </c>
      <c r="AH1495" s="19">
        <v>3</v>
      </c>
      <c r="AI1495" s="19">
        <v>5</v>
      </c>
      <c r="AJ1495" s="19">
        <v>5</v>
      </c>
      <c r="AK1495" s="19">
        <v>3</v>
      </c>
      <c r="AL1495" s="19">
        <v>1</v>
      </c>
      <c r="AM1495" s="19">
        <v>4</v>
      </c>
      <c r="AN1495" s="19">
        <v>2</v>
      </c>
      <c r="AO1495" s="19">
        <v>5</v>
      </c>
      <c r="AP1495" s="19">
        <v>5</v>
      </c>
      <c r="AQ1495" s="19">
        <v>3</v>
      </c>
      <c r="AR1495" s="19">
        <v>4</v>
      </c>
      <c r="AS1495" s="19">
        <v>3</v>
      </c>
      <c r="AT1495" s="19">
        <v>1</v>
      </c>
      <c r="AU1495" s="19">
        <v>5</v>
      </c>
      <c r="AV1495" s="19">
        <v>1</v>
      </c>
      <c r="AW1495" s="19">
        <v>2</v>
      </c>
      <c r="AX1495" s="19">
        <v>3</v>
      </c>
      <c r="AY1495" s="19">
        <v>1</v>
      </c>
      <c r="AZ1495" s="19">
        <v>4</v>
      </c>
      <c r="BA1495" s="19">
        <v>5</v>
      </c>
      <c r="BB1495" s="19">
        <v>3</v>
      </c>
      <c r="BC1495" s="19">
        <v>3</v>
      </c>
      <c r="BD1495" s="19">
        <v>1</v>
      </c>
      <c r="BE1495" s="19">
        <v>5</v>
      </c>
      <c r="BF1495" s="19">
        <v>5</v>
      </c>
      <c r="BG1495" s="19">
        <v>3</v>
      </c>
      <c r="BH1495" s="19">
        <v>2</v>
      </c>
      <c r="BI1495" s="19">
        <v>5</v>
      </c>
    </row>
    <row r="1496" spans="1:61">
      <c r="A1496" s="279" t="s">
        <v>3375</v>
      </c>
      <c r="B1496" s="19">
        <v>5</v>
      </c>
      <c r="C1496" s="19">
        <v>4</v>
      </c>
      <c r="D1496" s="19">
        <v>2</v>
      </c>
      <c r="E1496" s="19">
        <v>2</v>
      </c>
      <c r="F1496" s="19">
        <v>1</v>
      </c>
      <c r="G1496" s="19">
        <v>4</v>
      </c>
      <c r="H1496" s="19">
        <v>5</v>
      </c>
      <c r="I1496" s="19">
        <v>1</v>
      </c>
      <c r="J1496" s="19">
        <v>2</v>
      </c>
      <c r="K1496" s="19">
        <v>5</v>
      </c>
      <c r="L1496" s="19">
        <v>2</v>
      </c>
      <c r="M1496" s="19">
        <v>4</v>
      </c>
      <c r="N1496" s="19">
        <v>3</v>
      </c>
      <c r="O1496" s="19">
        <v>5</v>
      </c>
      <c r="P1496" s="19">
        <v>4</v>
      </c>
      <c r="Q1496" s="19">
        <v>2</v>
      </c>
      <c r="R1496" s="19">
        <v>1</v>
      </c>
      <c r="S1496" s="19">
        <v>4</v>
      </c>
      <c r="T1496" s="19">
        <v>5</v>
      </c>
      <c r="U1496" s="19">
        <v>5</v>
      </c>
      <c r="V1496" s="19">
        <v>4</v>
      </c>
      <c r="W1496" s="19">
        <v>3</v>
      </c>
      <c r="X1496" s="19">
        <v>4</v>
      </c>
      <c r="Y1496" s="19">
        <v>1</v>
      </c>
      <c r="Z1496" s="19">
        <v>1</v>
      </c>
      <c r="AA1496" s="19">
        <v>1</v>
      </c>
      <c r="AB1496" s="19">
        <v>4</v>
      </c>
      <c r="AC1496" s="19">
        <v>3</v>
      </c>
      <c r="AD1496" s="19">
        <v>2</v>
      </c>
      <c r="AE1496" s="19">
        <v>1</v>
      </c>
      <c r="AF1496" s="19">
        <v>4</v>
      </c>
      <c r="AG1496" s="19">
        <v>4</v>
      </c>
      <c r="AH1496" s="19">
        <v>2</v>
      </c>
      <c r="AI1496" s="19">
        <v>5</v>
      </c>
      <c r="AJ1496" s="19">
        <v>5</v>
      </c>
      <c r="AK1496" s="19">
        <v>2</v>
      </c>
      <c r="AL1496" s="19">
        <v>2</v>
      </c>
      <c r="AM1496" s="19">
        <v>4</v>
      </c>
      <c r="AN1496" s="19">
        <v>5</v>
      </c>
      <c r="AO1496" s="19">
        <v>5</v>
      </c>
      <c r="AP1496" s="19">
        <v>4</v>
      </c>
      <c r="AQ1496" s="19">
        <v>3</v>
      </c>
      <c r="AR1496" s="19">
        <v>4</v>
      </c>
      <c r="AS1496" s="19">
        <v>2</v>
      </c>
      <c r="AT1496" s="19">
        <v>2</v>
      </c>
      <c r="AU1496" s="19">
        <v>4</v>
      </c>
      <c r="AV1496" s="19">
        <v>4</v>
      </c>
      <c r="AW1496" s="19">
        <v>2</v>
      </c>
      <c r="AX1496" s="19">
        <v>1</v>
      </c>
      <c r="AY1496" s="19">
        <v>1</v>
      </c>
      <c r="AZ1496" s="19">
        <v>2</v>
      </c>
      <c r="BA1496" s="19">
        <v>4</v>
      </c>
      <c r="BB1496" s="19">
        <v>3</v>
      </c>
      <c r="BC1496" s="19">
        <v>5</v>
      </c>
      <c r="BD1496" s="19">
        <v>1</v>
      </c>
      <c r="BE1496" s="19">
        <v>5</v>
      </c>
      <c r="BF1496" s="19">
        <v>2</v>
      </c>
      <c r="BG1496" s="19">
        <v>2</v>
      </c>
      <c r="BH1496" s="19">
        <v>5</v>
      </c>
      <c r="BI1496" s="19">
        <v>4</v>
      </c>
    </row>
    <row r="1497" spans="1:61">
      <c r="A1497" s="279" t="s">
        <v>3376</v>
      </c>
      <c r="B1497" s="19">
        <v>4</v>
      </c>
      <c r="C1497" s="19">
        <v>4</v>
      </c>
      <c r="D1497" s="19">
        <v>1</v>
      </c>
      <c r="E1497" s="19">
        <v>4</v>
      </c>
      <c r="F1497" s="19">
        <v>5</v>
      </c>
      <c r="G1497" s="19">
        <v>1</v>
      </c>
      <c r="H1497" s="19">
        <v>5</v>
      </c>
      <c r="I1497" s="19">
        <v>1</v>
      </c>
      <c r="J1497" s="19">
        <v>5</v>
      </c>
      <c r="K1497" s="19">
        <v>5</v>
      </c>
      <c r="L1497" s="19">
        <v>1</v>
      </c>
      <c r="M1497" s="19">
        <v>4</v>
      </c>
      <c r="N1497" s="19">
        <v>5</v>
      </c>
      <c r="O1497" s="19">
        <v>1</v>
      </c>
      <c r="P1497" s="19">
        <v>4</v>
      </c>
      <c r="Q1497" s="19">
        <v>2</v>
      </c>
      <c r="R1497" s="19">
        <v>1</v>
      </c>
      <c r="S1497" s="19">
        <v>5</v>
      </c>
      <c r="T1497" s="19">
        <v>4</v>
      </c>
      <c r="U1497" s="19">
        <v>5</v>
      </c>
      <c r="V1497" s="19">
        <v>2</v>
      </c>
      <c r="W1497" s="19">
        <v>1</v>
      </c>
      <c r="X1497" s="19">
        <v>1</v>
      </c>
      <c r="Y1497" s="19">
        <v>5</v>
      </c>
      <c r="Z1497" s="19">
        <v>1</v>
      </c>
      <c r="AA1497" s="19">
        <v>1</v>
      </c>
      <c r="AB1497" s="19">
        <v>4</v>
      </c>
      <c r="AC1497" s="19">
        <v>1</v>
      </c>
      <c r="AD1497" s="19">
        <v>4</v>
      </c>
      <c r="AE1497" s="19">
        <v>5</v>
      </c>
      <c r="AF1497" s="19">
        <v>4</v>
      </c>
      <c r="AG1497" s="19">
        <v>4</v>
      </c>
      <c r="AH1497" s="19">
        <v>5</v>
      </c>
      <c r="AI1497" s="19">
        <v>4</v>
      </c>
      <c r="AJ1497" s="19">
        <v>5</v>
      </c>
      <c r="AK1497" s="19">
        <v>5</v>
      </c>
      <c r="AL1497" s="19">
        <v>1</v>
      </c>
      <c r="AM1497" s="19">
        <v>4</v>
      </c>
      <c r="AN1497" s="19">
        <v>1</v>
      </c>
      <c r="AO1497" s="19">
        <v>3</v>
      </c>
      <c r="AP1497" s="19">
        <v>5</v>
      </c>
      <c r="AQ1497" s="19">
        <v>2</v>
      </c>
      <c r="AR1497" s="19">
        <v>4</v>
      </c>
      <c r="AS1497" s="19">
        <v>2</v>
      </c>
      <c r="AT1497" s="19">
        <v>2</v>
      </c>
      <c r="AU1497" s="19">
        <v>4</v>
      </c>
      <c r="AV1497" s="19">
        <v>1</v>
      </c>
      <c r="AW1497" s="19">
        <v>1</v>
      </c>
      <c r="AX1497" s="19">
        <v>3</v>
      </c>
      <c r="AY1497" s="19">
        <v>1</v>
      </c>
      <c r="AZ1497" s="19">
        <v>2</v>
      </c>
      <c r="BA1497" s="19">
        <v>4</v>
      </c>
      <c r="BB1497" s="19">
        <v>5</v>
      </c>
      <c r="BC1497" s="19">
        <v>3</v>
      </c>
      <c r="BD1497" s="19">
        <v>2</v>
      </c>
      <c r="BE1497" s="19">
        <v>4</v>
      </c>
      <c r="BF1497" s="19">
        <v>4</v>
      </c>
      <c r="BG1497" s="19">
        <v>2</v>
      </c>
      <c r="BH1497" s="19">
        <v>3</v>
      </c>
      <c r="BI1497" s="19">
        <v>1</v>
      </c>
    </row>
    <row r="1498" spans="1:61">
      <c r="A1498" s="279" t="s">
        <v>3377</v>
      </c>
      <c r="B1498" s="19">
        <v>5</v>
      </c>
      <c r="C1498" s="19">
        <v>5</v>
      </c>
      <c r="D1498" s="19">
        <v>1</v>
      </c>
      <c r="E1498" s="19">
        <v>3</v>
      </c>
      <c r="F1498" s="19">
        <v>4</v>
      </c>
      <c r="G1498" s="19">
        <v>5</v>
      </c>
      <c r="H1498" s="19">
        <v>5</v>
      </c>
      <c r="I1498" s="19">
        <v>1</v>
      </c>
      <c r="J1498" s="19">
        <v>3</v>
      </c>
      <c r="K1498" s="19">
        <v>5</v>
      </c>
      <c r="L1498" s="19">
        <v>3</v>
      </c>
      <c r="M1498" s="19">
        <v>1</v>
      </c>
      <c r="N1498" s="19">
        <v>5</v>
      </c>
      <c r="O1498" s="19">
        <v>4</v>
      </c>
      <c r="P1498" s="19">
        <v>3</v>
      </c>
      <c r="Q1498" s="19">
        <v>1</v>
      </c>
      <c r="R1498" s="19">
        <v>1</v>
      </c>
      <c r="S1498" s="19">
        <v>5</v>
      </c>
      <c r="T1498" s="19">
        <v>3</v>
      </c>
      <c r="U1498" s="19">
        <v>5</v>
      </c>
      <c r="V1498" s="19">
        <v>3</v>
      </c>
      <c r="W1498" s="19">
        <v>3</v>
      </c>
      <c r="X1498" s="19">
        <v>1</v>
      </c>
      <c r="Y1498" s="19">
        <v>4</v>
      </c>
      <c r="Z1498" s="19">
        <v>2</v>
      </c>
      <c r="AA1498" s="19">
        <v>1</v>
      </c>
      <c r="AB1498" s="19">
        <v>5</v>
      </c>
      <c r="AC1498" s="19">
        <v>1</v>
      </c>
      <c r="AD1498" s="19">
        <v>3</v>
      </c>
      <c r="AE1498" s="19">
        <v>3</v>
      </c>
      <c r="AF1498" s="19">
        <v>1</v>
      </c>
      <c r="AG1498" s="19">
        <v>5</v>
      </c>
      <c r="AH1498" s="19">
        <v>5</v>
      </c>
      <c r="AI1498" s="19">
        <v>4</v>
      </c>
      <c r="AJ1498" s="19">
        <v>4</v>
      </c>
      <c r="AK1498" s="19">
        <v>1</v>
      </c>
      <c r="AL1498" s="19">
        <v>2</v>
      </c>
      <c r="AM1498" s="19">
        <v>5</v>
      </c>
      <c r="AN1498" s="19">
        <v>3</v>
      </c>
      <c r="AO1498" s="19">
        <v>4</v>
      </c>
      <c r="AP1498" s="19">
        <v>5</v>
      </c>
      <c r="AQ1498" s="19">
        <v>3</v>
      </c>
      <c r="AR1498" s="19">
        <v>5</v>
      </c>
      <c r="AS1498" s="19">
        <v>3</v>
      </c>
      <c r="AT1498" s="19">
        <v>3</v>
      </c>
      <c r="AU1498" s="19">
        <v>5</v>
      </c>
      <c r="AV1498" s="19">
        <v>1</v>
      </c>
      <c r="AW1498" s="19">
        <v>1</v>
      </c>
      <c r="AX1498" s="19">
        <v>3</v>
      </c>
      <c r="AY1498" s="19">
        <v>3</v>
      </c>
      <c r="AZ1498" s="19">
        <v>1</v>
      </c>
      <c r="BA1498" s="19">
        <v>5</v>
      </c>
      <c r="BB1498" s="19">
        <v>5</v>
      </c>
      <c r="BC1498" s="19">
        <v>4</v>
      </c>
      <c r="BD1498" s="19">
        <v>3</v>
      </c>
      <c r="BE1498" s="19">
        <v>5</v>
      </c>
      <c r="BF1498" s="19">
        <v>4</v>
      </c>
      <c r="BG1498" s="19">
        <v>2</v>
      </c>
      <c r="BH1498" s="19">
        <v>4</v>
      </c>
      <c r="BI1498" s="19">
        <v>3</v>
      </c>
    </row>
    <row r="1499" spans="1:61">
      <c r="A1499" s="279" t="s">
        <v>3378</v>
      </c>
      <c r="B1499" s="19">
        <v>2</v>
      </c>
      <c r="C1499" s="19">
        <v>2</v>
      </c>
      <c r="D1499" s="19">
        <v>5</v>
      </c>
      <c r="E1499" s="19">
        <v>4</v>
      </c>
      <c r="F1499" s="19">
        <v>5</v>
      </c>
      <c r="G1499" s="19">
        <v>4</v>
      </c>
      <c r="H1499" s="19">
        <v>4</v>
      </c>
      <c r="I1499" s="19">
        <v>4</v>
      </c>
      <c r="J1499" s="19">
        <v>4</v>
      </c>
      <c r="K1499" s="19">
        <v>1</v>
      </c>
      <c r="L1499" s="19">
        <v>4</v>
      </c>
      <c r="M1499" s="19">
        <v>1</v>
      </c>
      <c r="N1499" s="19">
        <v>2</v>
      </c>
      <c r="O1499" s="19">
        <v>4</v>
      </c>
      <c r="P1499" s="19">
        <v>3</v>
      </c>
      <c r="Q1499" s="19">
        <v>5</v>
      </c>
      <c r="R1499" s="19">
        <v>3</v>
      </c>
      <c r="S1499" s="19">
        <v>2</v>
      </c>
      <c r="T1499" s="19">
        <v>3</v>
      </c>
      <c r="U1499" s="19">
        <v>2</v>
      </c>
      <c r="V1499" s="19">
        <v>1</v>
      </c>
      <c r="W1499" s="19">
        <v>1</v>
      </c>
      <c r="X1499" s="19">
        <v>4</v>
      </c>
      <c r="Y1499" s="19">
        <v>2</v>
      </c>
      <c r="Z1499" s="19">
        <v>2</v>
      </c>
      <c r="AA1499" s="19">
        <v>4</v>
      </c>
      <c r="AB1499" s="19">
        <v>4</v>
      </c>
      <c r="AC1499" s="19">
        <v>5</v>
      </c>
      <c r="AD1499" s="19">
        <v>2</v>
      </c>
      <c r="AE1499" s="19">
        <v>5</v>
      </c>
      <c r="AF1499" s="19">
        <v>5</v>
      </c>
      <c r="AG1499" s="19">
        <v>4</v>
      </c>
      <c r="AH1499" s="19">
        <v>1</v>
      </c>
      <c r="AI1499" s="19">
        <v>1</v>
      </c>
      <c r="AJ1499" s="19">
        <v>1</v>
      </c>
      <c r="AK1499" s="19">
        <v>4</v>
      </c>
      <c r="AL1499" s="19">
        <v>4</v>
      </c>
      <c r="AM1499" s="19">
        <v>2</v>
      </c>
      <c r="AN1499" s="19">
        <v>5</v>
      </c>
      <c r="AO1499" s="19">
        <v>2</v>
      </c>
      <c r="AP1499" s="19">
        <v>1</v>
      </c>
      <c r="AQ1499" s="19">
        <v>3</v>
      </c>
      <c r="AR1499" s="19">
        <v>4</v>
      </c>
      <c r="AS1499" s="19">
        <v>4</v>
      </c>
      <c r="AT1499" s="19">
        <v>5</v>
      </c>
      <c r="AU1499" s="19">
        <v>2</v>
      </c>
      <c r="AV1499" s="19">
        <v>5</v>
      </c>
      <c r="AW1499" s="19">
        <v>5</v>
      </c>
      <c r="AX1499" s="19">
        <v>1</v>
      </c>
      <c r="AY1499" s="19">
        <v>2</v>
      </c>
      <c r="AZ1499" s="19">
        <v>5</v>
      </c>
      <c r="BA1499" s="19">
        <v>5</v>
      </c>
      <c r="BB1499" s="19">
        <v>2</v>
      </c>
      <c r="BC1499" s="19">
        <v>5</v>
      </c>
      <c r="BD1499" s="19">
        <v>3</v>
      </c>
      <c r="BE1499" s="19">
        <v>2</v>
      </c>
      <c r="BF1499" s="19">
        <v>3</v>
      </c>
      <c r="BG1499" s="19">
        <v>4</v>
      </c>
      <c r="BH1499" s="19">
        <v>1</v>
      </c>
      <c r="BI1499" s="19">
        <v>1</v>
      </c>
    </row>
    <row r="1500" spans="1:61">
      <c r="A1500" s="279" t="s">
        <v>3379</v>
      </c>
      <c r="B1500" s="19">
        <v>5</v>
      </c>
      <c r="C1500" s="19">
        <v>5</v>
      </c>
      <c r="D1500" s="19">
        <v>5</v>
      </c>
      <c r="E1500" s="19">
        <v>4</v>
      </c>
      <c r="F1500" s="19">
        <v>2</v>
      </c>
      <c r="G1500" s="19">
        <v>5</v>
      </c>
      <c r="H1500" s="19">
        <v>5</v>
      </c>
      <c r="I1500" s="19">
        <v>5</v>
      </c>
      <c r="J1500" s="19">
        <v>5</v>
      </c>
      <c r="K1500" s="19">
        <v>5</v>
      </c>
      <c r="L1500" s="19">
        <v>3</v>
      </c>
      <c r="M1500" s="19">
        <v>1</v>
      </c>
      <c r="N1500" s="19">
        <v>1</v>
      </c>
      <c r="O1500" s="19">
        <v>5</v>
      </c>
      <c r="P1500" s="19">
        <v>3</v>
      </c>
      <c r="Q1500" s="19">
        <v>1</v>
      </c>
      <c r="R1500" s="19">
        <v>1</v>
      </c>
      <c r="S1500" s="19">
        <v>1</v>
      </c>
      <c r="T1500" s="19">
        <v>3</v>
      </c>
      <c r="U1500" s="19">
        <v>4</v>
      </c>
      <c r="V1500" s="19">
        <v>4</v>
      </c>
      <c r="W1500" s="19">
        <v>3</v>
      </c>
      <c r="X1500" s="19">
        <v>5</v>
      </c>
      <c r="Y1500" s="19">
        <v>5</v>
      </c>
      <c r="Z1500" s="19">
        <v>1</v>
      </c>
      <c r="AA1500" s="19">
        <v>3</v>
      </c>
      <c r="AB1500" s="19">
        <v>5</v>
      </c>
      <c r="AC1500" s="19">
        <v>5</v>
      </c>
      <c r="AD1500" s="19">
        <v>5</v>
      </c>
      <c r="AE1500" s="19">
        <v>1</v>
      </c>
      <c r="AF1500" s="19">
        <v>1</v>
      </c>
      <c r="AG1500" s="19">
        <v>4</v>
      </c>
      <c r="AH1500" s="19">
        <v>2</v>
      </c>
      <c r="AI1500" s="19">
        <v>4</v>
      </c>
      <c r="AJ1500" s="19">
        <v>4</v>
      </c>
      <c r="AK1500" s="19">
        <v>2</v>
      </c>
      <c r="AL1500" s="19">
        <v>1</v>
      </c>
      <c r="AM1500" s="19">
        <v>1</v>
      </c>
      <c r="AN1500" s="19">
        <v>3</v>
      </c>
      <c r="AO1500" s="19">
        <v>5</v>
      </c>
      <c r="AP1500" s="19">
        <v>5</v>
      </c>
      <c r="AQ1500" s="19">
        <v>5</v>
      </c>
      <c r="AR1500" s="19">
        <v>5</v>
      </c>
      <c r="AS1500" s="19">
        <v>5</v>
      </c>
      <c r="AT1500" s="19">
        <v>1</v>
      </c>
      <c r="AU1500" s="19">
        <v>5</v>
      </c>
      <c r="AV1500" s="19">
        <v>3</v>
      </c>
      <c r="AW1500" s="19">
        <v>2</v>
      </c>
      <c r="AX1500" s="19">
        <v>4</v>
      </c>
      <c r="AY1500" s="19">
        <v>2</v>
      </c>
      <c r="AZ1500" s="19">
        <v>4</v>
      </c>
      <c r="BA1500" s="19">
        <v>5</v>
      </c>
      <c r="BB1500" s="19">
        <v>3</v>
      </c>
      <c r="BC1500" s="19">
        <v>1</v>
      </c>
      <c r="BD1500" s="19">
        <v>1</v>
      </c>
      <c r="BE1500" s="19">
        <v>5</v>
      </c>
      <c r="BF1500" s="19">
        <v>3</v>
      </c>
      <c r="BG1500" s="19">
        <v>2</v>
      </c>
      <c r="BH1500" s="19">
        <v>1</v>
      </c>
      <c r="BI1500" s="19">
        <v>5</v>
      </c>
    </row>
    <row r="1501" spans="1:61">
      <c r="A1501" s="279" t="s">
        <v>3383</v>
      </c>
      <c r="B1501" s="19">
        <v>4</v>
      </c>
      <c r="C1501" s="19">
        <v>5</v>
      </c>
      <c r="D1501" s="19">
        <v>2</v>
      </c>
      <c r="E1501" s="19">
        <v>5</v>
      </c>
      <c r="F1501" s="19">
        <v>2</v>
      </c>
      <c r="G1501" s="19">
        <v>4</v>
      </c>
      <c r="H1501" s="19">
        <v>5</v>
      </c>
      <c r="I1501" s="19">
        <v>2</v>
      </c>
      <c r="J1501" s="19">
        <v>4</v>
      </c>
      <c r="K1501" s="19">
        <v>5</v>
      </c>
      <c r="L1501" s="19">
        <v>2</v>
      </c>
      <c r="M1501" s="19">
        <v>1</v>
      </c>
      <c r="N1501" s="19">
        <v>5</v>
      </c>
      <c r="O1501" s="19">
        <v>1</v>
      </c>
      <c r="P1501" s="19">
        <v>4</v>
      </c>
      <c r="Q1501" s="19">
        <v>3</v>
      </c>
      <c r="R1501" s="19">
        <v>2</v>
      </c>
      <c r="S1501" s="19">
        <v>5</v>
      </c>
      <c r="T1501" s="19">
        <v>1</v>
      </c>
      <c r="U1501" s="19">
        <v>4</v>
      </c>
      <c r="V1501" s="19">
        <v>2</v>
      </c>
      <c r="W1501" s="19">
        <v>1</v>
      </c>
      <c r="X1501" s="19">
        <v>2</v>
      </c>
      <c r="Y1501" s="19">
        <v>4</v>
      </c>
      <c r="Z1501" s="19">
        <v>1</v>
      </c>
      <c r="AA1501" s="19">
        <v>3</v>
      </c>
      <c r="AB1501" s="19">
        <v>4</v>
      </c>
      <c r="AC1501" s="19">
        <v>2</v>
      </c>
      <c r="AD1501" s="19">
        <v>5</v>
      </c>
      <c r="AE1501" s="19">
        <v>3</v>
      </c>
      <c r="AF1501" s="19">
        <v>3</v>
      </c>
      <c r="AG1501" s="19">
        <v>5</v>
      </c>
      <c r="AH1501" s="19">
        <v>4</v>
      </c>
      <c r="AI1501" s="19">
        <v>3</v>
      </c>
      <c r="AJ1501" s="19">
        <v>5</v>
      </c>
      <c r="AK1501" s="19">
        <v>2</v>
      </c>
      <c r="AL1501" s="19">
        <v>1</v>
      </c>
      <c r="AM1501" s="19">
        <v>5</v>
      </c>
      <c r="AN1501" s="19">
        <v>1</v>
      </c>
      <c r="AO1501" s="19">
        <v>4</v>
      </c>
      <c r="AP1501" s="19">
        <v>4</v>
      </c>
      <c r="AQ1501" s="19">
        <v>1</v>
      </c>
      <c r="AR1501" s="19">
        <v>5</v>
      </c>
      <c r="AS1501" s="19">
        <v>5</v>
      </c>
      <c r="AT1501" s="19">
        <v>1</v>
      </c>
      <c r="AU1501" s="19">
        <v>4</v>
      </c>
      <c r="AV1501" s="19">
        <v>1</v>
      </c>
      <c r="AW1501" s="19">
        <v>1</v>
      </c>
      <c r="AX1501" s="19">
        <v>5</v>
      </c>
      <c r="AY1501" s="19">
        <v>3</v>
      </c>
      <c r="AZ1501" s="19">
        <v>2</v>
      </c>
      <c r="BA1501" s="19">
        <v>5</v>
      </c>
      <c r="BB1501" s="19">
        <v>5</v>
      </c>
      <c r="BC1501" s="19">
        <v>1</v>
      </c>
      <c r="BD1501" s="19">
        <v>1</v>
      </c>
      <c r="BE1501" s="19">
        <v>4</v>
      </c>
      <c r="BF1501" s="19">
        <v>5</v>
      </c>
      <c r="BG1501" s="19">
        <v>1</v>
      </c>
      <c r="BH1501" s="19">
        <v>1</v>
      </c>
      <c r="BI1501" s="19">
        <v>3</v>
      </c>
    </row>
    <row r="1502" spans="1:61">
      <c r="A1502" s="279" t="s">
        <v>3384</v>
      </c>
      <c r="B1502" s="19">
        <v>5</v>
      </c>
      <c r="C1502" s="19">
        <v>5</v>
      </c>
      <c r="D1502" s="19">
        <v>5</v>
      </c>
      <c r="E1502" s="19">
        <v>2</v>
      </c>
      <c r="F1502" s="19">
        <v>2</v>
      </c>
      <c r="G1502" s="19">
        <v>3</v>
      </c>
      <c r="H1502" s="19">
        <v>5</v>
      </c>
      <c r="I1502" s="19">
        <v>3</v>
      </c>
      <c r="J1502" s="19">
        <v>2</v>
      </c>
      <c r="K1502" s="19">
        <v>5</v>
      </c>
      <c r="L1502" s="19">
        <v>2</v>
      </c>
      <c r="M1502" s="19">
        <v>2</v>
      </c>
      <c r="N1502" s="19">
        <v>5</v>
      </c>
      <c r="O1502" s="19">
        <v>3</v>
      </c>
      <c r="P1502" s="19">
        <v>4</v>
      </c>
      <c r="Q1502" s="19">
        <v>1</v>
      </c>
      <c r="R1502" s="19">
        <v>1</v>
      </c>
      <c r="S1502" s="19">
        <v>5</v>
      </c>
      <c r="T1502" s="19">
        <v>4</v>
      </c>
      <c r="U1502" s="19">
        <v>5</v>
      </c>
      <c r="V1502" s="19">
        <v>3</v>
      </c>
      <c r="W1502" s="19">
        <v>3</v>
      </c>
      <c r="X1502" s="19">
        <v>2</v>
      </c>
      <c r="Y1502" s="19">
        <v>3</v>
      </c>
      <c r="Z1502" s="19">
        <v>2</v>
      </c>
      <c r="AA1502" s="19">
        <v>1</v>
      </c>
      <c r="AB1502" s="19">
        <v>5</v>
      </c>
      <c r="AC1502" s="19">
        <v>3</v>
      </c>
      <c r="AD1502" s="19">
        <v>3</v>
      </c>
      <c r="AE1502" s="19">
        <v>3</v>
      </c>
      <c r="AF1502" s="19">
        <v>1</v>
      </c>
      <c r="AG1502" s="19">
        <v>4</v>
      </c>
      <c r="AH1502" s="19">
        <v>5</v>
      </c>
      <c r="AI1502" s="19">
        <v>5</v>
      </c>
      <c r="AJ1502" s="19">
        <v>5</v>
      </c>
      <c r="AK1502" s="19">
        <v>3</v>
      </c>
      <c r="AL1502" s="19">
        <v>1</v>
      </c>
      <c r="AM1502" s="19">
        <v>5</v>
      </c>
      <c r="AN1502" s="19">
        <v>3</v>
      </c>
      <c r="AO1502" s="19">
        <v>4</v>
      </c>
      <c r="AP1502" s="19">
        <v>4</v>
      </c>
      <c r="AQ1502" s="19">
        <v>3</v>
      </c>
      <c r="AR1502" s="19">
        <v>5</v>
      </c>
      <c r="AS1502" s="19">
        <v>3</v>
      </c>
      <c r="AT1502" s="19">
        <v>1</v>
      </c>
      <c r="AU1502" s="19">
        <v>5</v>
      </c>
      <c r="AV1502" s="19">
        <v>1</v>
      </c>
      <c r="AW1502" s="19">
        <v>1</v>
      </c>
      <c r="AX1502" s="19">
        <v>1</v>
      </c>
      <c r="AY1502" s="19">
        <v>3</v>
      </c>
      <c r="AZ1502" s="19">
        <v>3</v>
      </c>
      <c r="BA1502" s="19">
        <v>5</v>
      </c>
      <c r="BB1502" s="19">
        <v>5</v>
      </c>
      <c r="BC1502" s="19">
        <v>3</v>
      </c>
      <c r="BD1502" s="19">
        <v>3</v>
      </c>
      <c r="BE1502" s="19">
        <v>5</v>
      </c>
      <c r="BF1502" s="19">
        <v>5</v>
      </c>
      <c r="BG1502" s="19">
        <v>3</v>
      </c>
      <c r="BH1502" s="19">
        <v>3</v>
      </c>
      <c r="BI1502" s="19">
        <v>4</v>
      </c>
    </row>
    <row r="1503" spans="1:61">
      <c r="A1503" s="279" t="s">
        <v>3385</v>
      </c>
      <c r="B1503" s="19">
        <v>4</v>
      </c>
      <c r="C1503" s="19">
        <v>5</v>
      </c>
      <c r="D1503" s="19">
        <v>2</v>
      </c>
      <c r="E1503" s="19">
        <v>3</v>
      </c>
      <c r="F1503" s="19">
        <v>2</v>
      </c>
      <c r="G1503" s="19">
        <v>3</v>
      </c>
      <c r="H1503" s="19">
        <v>5</v>
      </c>
      <c r="I1503" s="19">
        <v>2</v>
      </c>
      <c r="J1503" s="19">
        <v>3</v>
      </c>
      <c r="K1503" s="19">
        <v>4</v>
      </c>
      <c r="L1503" s="19">
        <v>3</v>
      </c>
      <c r="M1503" s="19">
        <v>1</v>
      </c>
      <c r="N1503" s="19">
        <v>5</v>
      </c>
      <c r="O1503" s="19">
        <v>3</v>
      </c>
      <c r="P1503" s="19">
        <v>2</v>
      </c>
      <c r="Q1503" s="19">
        <v>4</v>
      </c>
      <c r="R1503" s="19">
        <v>1</v>
      </c>
      <c r="S1503" s="19">
        <v>4</v>
      </c>
      <c r="T1503" s="19">
        <v>3</v>
      </c>
      <c r="U1503" s="19">
        <v>3</v>
      </c>
      <c r="V1503" s="19">
        <v>2</v>
      </c>
      <c r="W1503" s="19">
        <v>2</v>
      </c>
      <c r="X1503" s="19">
        <v>2</v>
      </c>
      <c r="Y1503" s="19">
        <v>5</v>
      </c>
      <c r="Z1503" s="19">
        <v>3</v>
      </c>
      <c r="AA1503" s="19">
        <v>3</v>
      </c>
      <c r="AB1503" s="19">
        <v>5</v>
      </c>
      <c r="AC1503" s="19">
        <v>2</v>
      </c>
      <c r="AD1503" s="19">
        <v>4</v>
      </c>
      <c r="AE1503" s="19">
        <v>4</v>
      </c>
      <c r="AF1503" s="19">
        <v>4</v>
      </c>
      <c r="AG1503" s="19">
        <v>4</v>
      </c>
      <c r="AH1503" s="19">
        <v>4</v>
      </c>
      <c r="AI1503" s="19">
        <v>3</v>
      </c>
      <c r="AJ1503" s="19">
        <v>5</v>
      </c>
      <c r="AK1503" s="19">
        <v>3</v>
      </c>
      <c r="AL1503" s="19">
        <v>2</v>
      </c>
      <c r="AM1503" s="19">
        <v>4</v>
      </c>
      <c r="AN1503" s="19">
        <v>2</v>
      </c>
      <c r="AO1503" s="19">
        <v>3</v>
      </c>
      <c r="AP1503" s="19">
        <v>3</v>
      </c>
      <c r="AQ1503" s="19">
        <v>1</v>
      </c>
      <c r="AR1503" s="19">
        <v>4</v>
      </c>
      <c r="AS1503" s="19">
        <v>3</v>
      </c>
      <c r="AT1503" s="19">
        <v>2</v>
      </c>
      <c r="AU1503" s="19">
        <v>2</v>
      </c>
      <c r="AV1503" s="19">
        <v>2</v>
      </c>
      <c r="AW1503" s="19">
        <v>1</v>
      </c>
      <c r="AX1503" s="19">
        <v>4</v>
      </c>
      <c r="AY1503" s="19">
        <v>3</v>
      </c>
      <c r="AZ1503" s="19">
        <v>2</v>
      </c>
      <c r="BA1503" s="19">
        <v>5</v>
      </c>
      <c r="BB1503" s="19">
        <v>3</v>
      </c>
      <c r="BC1503" s="19">
        <v>1</v>
      </c>
      <c r="BD1503" s="19">
        <v>4</v>
      </c>
      <c r="BE1503" s="19">
        <v>3</v>
      </c>
      <c r="BF1503" s="19">
        <v>4</v>
      </c>
      <c r="BG1503" s="19">
        <v>2</v>
      </c>
      <c r="BH1503" s="19">
        <v>3</v>
      </c>
      <c r="BI1503" s="19">
        <v>3</v>
      </c>
    </row>
    <row r="1504" spans="1:61">
      <c r="A1504" s="279" t="s">
        <v>3386</v>
      </c>
      <c r="B1504" s="19">
        <v>5</v>
      </c>
      <c r="C1504" s="19">
        <v>5</v>
      </c>
      <c r="D1504" s="19">
        <v>5</v>
      </c>
      <c r="E1504" s="19">
        <v>4</v>
      </c>
      <c r="F1504" s="19">
        <v>4</v>
      </c>
      <c r="G1504" s="19">
        <v>5</v>
      </c>
      <c r="H1504" s="19">
        <v>5</v>
      </c>
      <c r="I1504" s="19">
        <v>4</v>
      </c>
      <c r="J1504" s="19">
        <v>4</v>
      </c>
      <c r="K1504" s="19">
        <v>4</v>
      </c>
      <c r="L1504" s="19">
        <v>2</v>
      </c>
      <c r="M1504" s="19">
        <v>4</v>
      </c>
      <c r="N1504" s="19">
        <v>5</v>
      </c>
      <c r="O1504" s="19">
        <v>1</v>
      </c>
      <c r="P1504" s="19">
        <v>5</v>
      </c>
      <c r="Q1504" s="19">
        <v>2</v>
      </c>
      <c r="R1504" s="19">
        <v>1</v>
      </c>
      <c r="S1504" s="19">
        <v>2</v>
      </c>
      <c r="T1504" s="19">
        <v>4</v>
      </c>
      <c r="U1504" s="19">
        <v>4</v>
      </c>
      <c r="V1504" s="19">
        <v>4</v>
      </c>
      <c r="W1504" s="19">
        <v>4</v>
      </c>
      <c r="X1504" s="19">
        <v>2</v>
      </c>
      <c r="Y1504" s="19">
        <v>5</v>
      </c>
      <c r="Z1504" s="19">
        <v>1</v>
      </c>
      <c r="AA1504" s="19">
        <v>3</v>
      </c>
      <c r="AB1504" s="19">
        <v>5</v>
      </c>
      <c r="AC1504" s="19">
        <v>2</v>
      </c>
      <c r="AD1504" s="19">
        <v>4</v>
      </c>
      <c r="AE1504" s="19">
        <v>4</v>
      </c>
      <c r="AF1504" s="19">
        <v>2</v>
      </c>
      <c r="AG1504" s="19">
        <v>5</v>
      </c>
      <c r="AH1504" s="19">
        <v>3</v>
      </c>
      <c r="AI1504" s="19">
        <v>3</v>
      </c>
      <c r="AJ1504" s="19">
        <v>5</v>
      </c>
      <c r="AK1504" s="19">
        <v>2</v>
      </c>
      <c r="AL1504" s="19">
        <v>4</v>
      </c>
      <c r="AM1504" s="19">
        <v>5</v>
      </c>
      <c r="AN1504" s="19">
        <v>2</v>
      </c>
      <c r="AO1504" s="19">
        <v>4</v>
      </c>
      <c r="AP1504" s="19">
        <v>4</v>
      </c>
      <c r="AQ1504" s="19">
        <v>4</v>
      </c>
      <c r="AR1504" s="19">
        <v>5</v>
      </c>
      <c r="AS1504" s="19">
        <v>4</v>
      </c>
      <c r="AT1504" s="19">
        <v>2</v>
      </c>
      <c r="AU1504" s="19">
        <v>4</v>
      </c>
      <c r="AV1504" s="19">
        <v>4</v>
      </c>
      <c r="AW1504" s="19">
        <v>2</v>
      </c>
      <c r="AX1504" s="19">
        <v>1</v>
      </c>
      <c r="AY1504" s="19">
        <v>1</v>
      </c>
      <c r="AZ1504" s="19">
        <v>1</v>
      </c>
      <c r="BA1504" s="19">
        <v>4</v>
      </c>
      <c r="BB1504" s="19">
        <v>4</v>
      </c>
      <c r="BC1504" s="19">
        <v>1</v>
      </c>
      <c r="BD1504" s="19">
        <v>3</v>
      </c>
      <c r="BE1504" s="19">
        <v>4</v>
      </c>
      <c r="BF1504" s="19">
        <v>3</v>
      </c>
      <c r="BG1504" s="19">
        <v>1</v>
      </c>
      <c r="BH1504" s="19">
        <v>1</v>
      </c>
      <c r="BI1504" s="19">
        <v>3</v>
      </c>
    </row>
    <row r="1505" spans="1:61">
      <c r="A1505" s="279" t="s">
        <v>3387</v>
      </c>
      <c r="B1505" s="19">
        <v>4</v>
      </c>
      <c r="C1505" s="19">
        <v>4</v>
      </c>
      <c r="D1505" s="19">
        <v>2</v>
      </c>
      <c r="E1505" s="19">
        <v>4</v>
      </c>
      <c r="F1505" s="19">
        <v>1</v>
      </c>
      <c r="G1505" s="19">
        <v>3</v>
      </c>
      <c r="H1505" s="19">
        <v>5</v>
      </c>
      <c r="I1505" s="19">
        <v>2</v>
      </c>
      <c r="J1505" s="19">
        <v>2</v>
      </c>
      <c r="K1505" s="19">
        <v>4</v>
      </c>
      <c r="L1505" s="19">
        <v>1</v>
      </c>
      <c r="M1505" s="19">
        <v>2</v>
      </c>
      <c r="N1505" s="19">
        <v>3</v>
      </c>
      <c r="O1505" s="19">
        <v>4</v>
      </c>
      <c r="P1505" s="19">
        <v>3</v>
      </c>
      <c r="Q1505" s="19">
        <v>3</v>
      </c>
      <c r="R1505" s="19">
        <v>2</v>
      </c>
      <c r="S1505" s="19">
        <v>4</v>
      </c>
      <c r="T1505" s="19">
        <v>4</v>
      </c>
      <c r="U1505" s="19">
        <v>2</v>
      </c>
      <c r="V1505" s="19">
        <v>3</v>
      </c>
      <c r="W1505" s="19">
        <v>2</v>
      </c>
      <c r="X1505" s="19">
        <v>2</v>
      </c>
      <c r="Y1505" s="19">
        <v>4</v>
      </c>
      <c r="Z1505" s="19">
        <v>2</v>
      </c>
      <c r="AA1505" s="19">
        <v>2</v>
      </c>
      <c r="AB1505" s="19">
        <v>4</v>
      </c>
      <c r="AC1505" s="19">
        <v>4</v>
      </c>
      <c r="AD1505" s="19">
        <v>3</v>
      </c>
      <c r="AE1505" s="19">
        <v>3</v>
      </c>
      <c r="AF1505" s="19">
        <v>4</v>
      </c>
      <c r="AG1505" s="19">
        <v>4</v>
      </c>
      <c r="AH1505" s="19">
        <v>4</v>
      </c>
      <c r="AI1505" s="19">
        <v>5</v>
      </c>
      <c r="AJ1505" s="19">
        <v>3</v>
      </c>
      <c r="AK1505" s="19">
        <v>3</v>
      </c>
      <c r="AL1505" s="19">
        <v>3</v>
      </c>
      <c r="AM1505" s="19">
        <v>4</v>
      </c>
      <c r="AN1505" s="19">
        <v>4</v>
      </c>
      <c r="AO1505" s="19">
        <v>4</v>
      </c>
      <c r="AP1505" s="19">
        <v>4</v>
      </c>
      <c r="AQ1505" s="19">
        <v>4</v>
      </c>
      <c r="AR1505" s="19">
        <v>4</v>
      </c>
      <c r="AS1505" s="19">
        <v>2</v>
      </c>
      <c r="AT1505" s="19">
        <v>2</v>
      </c>
      <c r="AU1505" s="19">
        <v>4</v>
      </c>
      <c r="AV1505" s="19">
        <v>1</v>
      </c>
      <c r="AW1505" s="19">
        <v>1</v>
      </c>
      <c r="AX1505" s="19">
        <v>1</v>
      </c>
      <c r="AY1505" s="19">
        <v>3</v>
      </c>
      <c r="AZ1505" s="19">
        <v>3</v>
      </c>
      <c r="BA1505" s="19">
        <v>4</v>
      </c>
      <c r="BB1505" s="19">
        <v>4</v>
      </c>
      <c r="BC1505" s="19">
        <v>2</v>
      </c>
      <c r="BD1505" s="19">
        <v>2</v>
      </c>
      <c r="BE1505" s="19">
        <v>4</v>
      </c>
      <c r="BF1505" s="19">
        <v>4</v>
      </c>
      <c r="BG1505" s="19">
        <v>3</v>
      </c>
      <c r="BH1505" s="19">
        <v>3</v>
      </c>
      <c r="BI1505" s="19">
        <v>4</v>
      </c>
    </row>
    <row r="1506" spans="1:61">
      <c r="A1506" s="279" t="s">
        <v>3389</v>
      </c>
      <c r="B1506" s="19">
        <v>4</v>
      </c>
      <c r="C1506" s="19">
        <v>5</v>
      </c>
      <c r="D1506" s="19">
        <v>3</v>
      </c>
      <c r="E1506" s="19">
        <v>2</v>
      </c>
      <c r="F1506" s="19">
        <v>5</v>
      </c>
      <c r="G1506" s="19">
        <v>5</v>
      </c>
      <c r="H1506" s="19">
        <v>5</v>
      </c>
      <c r="I1506" s="19">
        <v>3</v>
      </c>
      <c r="J1506" s="19">
        <v>4</v>
      </c>
      <c r="K1506" s="19">
        <v>4</v>
      </c>
      <c r="L1506" s="19">
        <v>1</v>
      </c>
      <c r="M1506" s="19">
        <v>2</v>
      </c>
      <c r="N1506" s="19">
        <v>4</v>
      </c>
      <c r="O1506" s="19">
        <v>4</v>
      </c>
      <c r="P1506" s="19">
        <v>4</v>
      </c>
      <c r="Q1506" s="19">
        <v>1</v>
      </c>
      <c r="R1506" s="19">
        <v>1</v>
      </c>
      <c r="S1506" s="19">
        <v>4</v>
      </c>
      <c r="T1506" s="19">
        <v>3</v>
      </c>
      <c r="U1506" s="19">
        <v>2</v>
      </c>
      <c r="V1506" s="19">
        <v>4</v>
      </c>
      <c r="W1506" s="19">
        <v>1</v>
      </c>
      <c r="X1506" s="19">
        <v>2</v>
      </c>
      <c r="Y1506" s="19">
        <v>3</v>
      </c>
      <c r="Z1506" s="19">
        <v>2</v>
      </c>
      <c r="AA1506" s="19">
        <v>2</v>
      </c>
      <c r="AB1506" s="19">
        <v>5</v>
      </c>
      <c r="AC1506" s="19">
        <v>4</v>
      </c>
      <c r="AD1506" s="19">
        <v>2</v>
      </c>
      <c r="AE1506" s="19">
        <v>2</v>
      </c>
      <c r="AF1506" s="19">
        <v>3</v>
      </c>
      <c r="AG1506" s="19">
        <v>5</v>
      </c>
      <c r="AH1506" s="19">
        <v>4</v>
      </c>
      <c r="AI1506" s="19">
        <v>4</v>
      </c>
      <c r="AJ1506" s="19">
        <v>4</v>
      </c>
      <c r="AK1506" s="19">
        <v>3</v>
      </c>
      <c r="AL1506" s="19">
        <v>2</v>
      </c>
      <c r="AM1506" s="19">
        <v>5</v>
      </c>
      <c r="AN1506" s="19">
        <v>2</v>
      </c>
      <c r="AO1506" s="19">
        <v>5</v>
      </c>
      <c r="AP1506" s="19">
        <v>5</v>
      </c>
      <c r="AQ1506" s="19">
        <v>3</v>
      </c>
      <c r="AR1506" s="19">
        <v>5</v>
      </c>
      <c r="AS1506" s="19">
        <v>4</v>
      </c>
      <c r="AT1506" s="19">
        <v>2</v>
      </c>
      <c r="AU1506" s="19">
        <v>5</v>
      </c>
      <c r="AV1506" s="19">
        <v>1</v>
      </c>
      <c r="AW1506" s="19">
        <v>2</v>
      </c>
      <c r="AX1506" s="19">
        <v>3</v>
      </c>
      <c r="AY1506" s="19">
        <v>3</v>
      </c>
      <c r="AZ1506" s="19">
        <v>3</v>
      </c>
      <c r="BA1506" s="19">
        <v>5</v>
      </c>
      <c r="BB1506" s="19">
        <v>4</v>
      </c>
      <c r="BC1506" s="19">
        <v>3</v>
      </c>
      <c r="BD1506" s="19">
        <v>3</v>
      </c>
      <c r="BE1506" s="19">
        <v>4</v>
      </c>
      <c r="BF1506" s="19">
        <v>4</v>
      </c>
      <c r="BG1506" s="19">
        <v>2</v>
      </c>
      <c r="BH1506" s="19">
        <v>3</v>
      </c>
      <c r="BI1506" s="19">
        <v>4</v>
      </c>
    </row>
    <row r="1507" spans="1:61">
      <c r="A1507" s="279" t="s">
        <v>3390</v>
      </c>
      <c r="B1507" s="19">
        <v>3</v>
      </c>
      <c r="C1507" s="19">
        <v>5</v>
      </c>
      <c r="D1507" s="19">
        <v>1</v>
      </c>
      <c r="E1507" s="19">
        <v>2</v>
      </c>
      <c r="F1507" s="19">
        <v>3</v>
      </c>
      <c r="G1507" s="19">
        <v>3</v>
      </c>
      <c r="H1507" s="19">
        <v>5</v>
      </c>
      <c r="I1507" s="19">
        <v>2</v>
      </c>
      <c r="J1507" s="19">
        <v>3</v>
      </c>
      <c r="K1507" s="19">
        <v>4</v>
      </c>
      <c r="L1507" s="19">
        <v>1</v>
      </c>
      <c r="M1507" s="19">
        <v>4</v>
      </c>
      <c r="N1507" s="19">
        <v>4</v>
      </c>
      <c r="O1507" s="19">
        <v>3</v>
      </c>
      <c r="P1507" s="19">
        <v>4</v>
      </c>
      <c r="Q1507" s="19">
        <v>3</v>
      </c>
      <c r="R1507" s="19">
        <v>2</v>
      </c>
      <c r="S1507" s="19">
        <v>5</v>
      </c>
      <c r="T1507" s="19">
        <v>4</v>
      </c>
      <c r="U1507" s="19">
        <v>2</v>
      </c>
      <c r="V1507" s="19">
        <v>2</v>
      </c>
      <c r="W1507" s="19">
        <v>2</v>
      </c>
      <c r="X1507" s="19">
        <v>4</v>
      </c>
      <c r="Y1507" s="19">
        <v>2</v>
      </c>
      <c r="Z1507" s="19">
        <v>2</v>
      </c>
      <c r="AA1507" s="19">
        <v>1</v>
      </c>
      <c r="AB1507" s="19">
        <v>5</v>
      </c>
      <c r="AC1507" s="19">
        <v>2</v>
      </c>
      <c r="AD1507" s="19">
        <v>3</v>
      </c>
      <c r="AE1507" s="19">
        <v>3</v>
      </c>
      <c r="AF1507" s="19">
        <v>4</v>
      </c>
      <c r="AG1507" s="19">
        <v>5</v>
      </c>
      <c r="AH1507" s="19">
        <v>5</v>
      </c>
      <c r="AI1507" s="19">
        <v>5</v>
      </c>
      <c r="AJ1507" s="19">
        <v>3</v>
      </c>
      <c r="AK1507" s="19">
        <v>3</v>
      </c>
      <c r="AL1507" s="19">
        <v>4</v>
      </c>
      <c r="AM1507" s="19">
        <v>3</v>
      </c>
      <c r="AN1507" s="19">
        <v>4</v>
      </c>
      <c r="AO1507" s="19">
        <v>4</v>
      </c>
      <c r="AP1507" s="19">
        <v>4</v>
      </c>
      <c r="AQ1507" s="19">
        <v>4</v>
      </c>
      <c r="AR1507" s="19">
        <v>5</v>
      </c>
      <c r="AS1507" s="19">
        <v>3</v>
      </c>
      <c r="AT1507" s="19">
        <v>2</v>
      </c>
      <c r="AU1507" s="19">
        <v>3</v>
      </c>
      <c r="AV1507" s="19">
        <v>2</v>
      </c>
      <c r="AW1507" s="19">
        <v>1</v>
      </c>
      <c r="AX1507" s="19">
        <v>2</v>
      </c>
      <c r="AY1507" s="19">
        <v>3</v>
      </c>
      <c r="AZ1507" s="19">
        <v>2</v>
      </c>
      <c r="BA1507" s="19">
        <v>4</v>
      </c>
      <c r="BB1507" s="19">
        <v>4</v>
      </c>
      <c r="BC1507" s="19">
        <v>4</v>
      </c>
      <c r="BD1507" s="19">
        <v>3</v>
      </c>
      <c r="BE1507" s="19">
        <v>4</v>
      </c>
      <c r="BF1507" s="19">
        <v>5</v>
      </c>
      <c r="BG1507" s="19">
        <v>2</v>
      </c>
      <c r="BH1507" s="19">
        <v>3</v>
      </c>
      <c r="BI1507" s="284">
        <v>4</v>
      </c>
    </row>
    <row r="1508" spans="1:61">
      <c r="A1508" s="279" t="s">
        <v>3391</v>
      </c>
      <c r="B1508" s="19">
        <v>5</v>
      </c>
      <c r="C1508" s="19">
        <v>4</v>
      </c>
      <c r="D1508" s="19">
        <v>5</v>
      </c>
      <c r="E1508" s="19">
        <v>4</v>
      </c>
      <c r="F1508" s="19">
        <v>4</v>
      </c>
      <c r="G1508" s="19">
        <v>4</v>
      </c>
      <c r="H1508" s="19">
        <v>4</v>
      </c>
      <c r="I1508" s="19">
        <v>4</v>
      </c>
      <c r="J1508" s="19">
        <v>6</v>
      </c>
      <c r="K1508" s="19">
        <v>3</v>
      </c>
      <c r="L1508" s="19">
        <v>1</v>
      </c>
      <c r="M1508" s="19">
        <v>2</v>
      </c>
      <c r="N1508" s="19">
        <v>1</v>
      </c>
      <c r="O1508" s="19">
        <v>2</v>
      </c>
      <c r="P1508" s="19">
        <v>3</v>
      </c>
      <c r="Q1508" s="19">
        <v>1</v>
      </c>
      <c r="R1508" s="19">
        <v>1</v>
      </c>
      <c r="S1508" s="19">
        <v>1</v>
      </c>
      <c r="T1508" s="19">
        <v>2</v>
      </c>
      <c r="U1508" s="19">
        <v>2</v>
      </c>
      <c r="V1508" s="19">
        <v>2</v>
      </c>
      <c r="W1508" s="19">
        <v>2</v>
      </c>
      <c r="X1508" s="19">
        <v>2</v>
      </c>
      <c r="Y1508" s="19">
        <v>4</v>
      </c>
      <c r="Z1508" s="19">
        <v>2</v>
      </c>
      <c r="AA1508" s="19">
        <v>4</v>
      </c>
      <c r="AB1508" s="19">
        <v>1</v>
      </c>
      <c r="AC1508" s="19">
        <v>2</v>
      </c>
      <c r="AD1508" s="19">
        <v>2</v>
      </c>
      <c r="AE1508" s="19">
        <v>4</v>
      </c>
      <c r="AF1508" s="19">
        <v>1</v>
      </c>
      <c r="AG1508" s="19">
        <v>4</v>
      </c>
      <c r="AH1508" s="19">
        <v>1</v>
      </c>
      <c r="AI1508" s="19">
        <v>4</v>
      </c>
      <c r="AJ1508" s="19">
        <v>2</v>
      </c>
      <c r="AK1508" s="19">
        <v>2</v>
      </c>
      <c r="AL1508" s="19">
        <v>2</v>
      </c>
      <c r="AM1508" s="19">
        <v>2</v>
      </c>
      <c r="AN1508" s="19">
        <v>2</v>
      </c>
      <c r="AO1508" s="19">
        <v>2</v>
      </c>
      <c r="AP1508" s="19">
        <v>4</v>
      </c>
      <c r="AQ1508" s="19">
        <v>2</v>
      </c>
      <c r="AR1508" s="19">
        <v>4</v>
      </c>
      <c r="AS1508" s="19">
        <v>4</v>
      </c>
      <c r="AT1508" s="19">
        <v>3</v>
      </c>
      <c r="AU1508" s="19">
        <v>5</v>
      </c>
      <c r="AV1508" s="19">
        <v>1</v>
      </c>
      <c r="AW1508" s="19">
        <v>2</v>
      </c>
      <c r="AX1508" s="19">
        <v>4</v>
      </c>
      <c r="AY1508" s="19">
        <v>2</v>
      </c>
      <c r="AZ1508" s="19">
        <v>4</v>
      </c>
      <c r="BA1508" s="19">
        <v>4</v>
      </c>
      <c r="BB1508" s="19">
        <v>2</v>
      </c>
      <c r="BC1508" s="19">
        <v>1</v>
      </c>
      <c r="BD1508" s="19">
        <v>4</v>
      </c>
      <c r="BE1508" s="19">
        <v>5</v>
      </c>
      <c r="BF1508" s="19">
        <v>5</v>
      </c>
      <c r="BG1508" s="19">
        <v>4</v>
      </c>
      <c r="BH1508" s="19">
        <v>2</v>
      </c>
      <c r="BI1508" s="19">
        <v>3</v>
      </c>
    </row>
    <row r="1509" spans="1:61">
      <c r="A1509" s="279" t="s">
        <v>3392</v>
      </c>
      <c r="B1509" s="19">
        <v>5</v>
      </c>
      <c r="C1509" s="19">
        <v>3</v>
      </c>
      <c r="D1509" s="19">
        <v>3</v>
      </c>
      <c r="E1509" s="19">
        <v>1</v>
      </c>
      <c r="F1509" s="19">
        <v>2</v>
      </c>
      <c r="G1509" s="19">
        <v>1</v>
      </c>
      <c r="H1509" s="19">
        <v>5</v>
      </c>
      <c r="I1509" s="19">
        <v>1</v>
      </c>
      <c r="J1509" s="19">
        <v>3</v>
      </c>
      <c r="K1509" s="19">
        <v>4</v>
      </c>
      <c r="L1509" s="19">
        <v>1</v>
      </c>
      <c r="M1509" s="19">
        <v>3</v>
      </c>
      <c r="N1509" s="19">
        <v>2</v>
      </c>
      <c r="O1509" s="19">
        <v>4</v>
      </c>
      <c r="P1509" s="19">
        <v>5</v>
      </c>
      <c r="Q1509" s="19">
        <v>1</v>
      </c>
      <c r="R1509" s="19">
        <v>2</v>
      </c>
      <c r="S1509" s="108"/>
      <c r="T1509" s="19">
        <v>5</v>
      </c>
      <c r="U1509" s="19">
        <v>3</v>
      </c>
      <c r="V1509" s="19">
        <v>5</v>
      </c>
      <c r="W1509" s="19">
        <v>4</v>
      </c>
      <c r="X1509" s="19">
        <v>1</v>
      </c>
      <c r="Y1509" s="19">
        <v>4</v>
      </c>
      <c r="Z1509" s="19">
        <v>2</v>
      </c>
      <c r="AA1509" s="19">
        <v>1</v>
      </c>
      <c r="AB1509" s="19">
        <v>4</v>
      </c>
      <c r="AC1509" s="19">
        <v>2</v>
      </c>
      <c r="AD1509" s="19">
        <v>2</v>
      </c>
      <c r="AE1509" s="19">
        <v>4</v>
      </c>
      <c r="AF1509" s="19">
        <v>1</v>
      </c>
      <c r="AG1509" s="19">
        <v>2</v>
      </c>
      <c r="AH1509" s="19">
        <v>2</v>
      </c>
      <c r="AI1509" s="19">
        <v>5</v>
      </c>
      <c r="AJ1509" s="19">
        <v>4</v>
      </c>
      <c r="AK1509" s="19">
        <v>2</v>
      </c>
      <c r="AL1509" s="19">
        <v>4</v>
      </c>
      <c r="AM1509" s="19">
        <v>5</v>
      </c>
      <c r="AN1509" s="19">
        <v>1</v>
      </c>
      <c r="AO1509" s="19">
        <v>1</v>
      </c>
      <c r="AP1509" s="19">
        <v>5</v>
      </c>
      <c r="AQ1509" s="19">
        <v>4</v>
      </c>
      <c r="AR1509" s="19">
        <v>4</v>
      </c>
      <c r="AS1509" s="19">
        <v>2</v>
      </c>
      <c r="AT1509" s="19">
        <v>3</v>
      </c>
      <c r="AU1509" s="19">
        <v>5</v>
      </c>
      <c r="AV1509" s="19">
        <v>4</v>
      </c>
      <c r="AW1509" s="19">
        <v>2</v>
      </c>
      <c r="AX1509" s="19">
        <v>1</v>
      </c>
      <c r="AY1509" s="19">
        <v>3</v>
      </c>
      <c r="AZ1509" s="19">
        <v>1</v>
      </c>
      <c r="BA1509" s="19">
        <v>5</v>
      </c>
      <c r="BB1509" s="19">
        <v>5</v>
      </c>
      <c r="BC1509" s="19">
        <v>2</v>
      </c>
      <c r="BD1509" s="19">
        <v>3</v>
      </c>
      <c r="BE1509" s="19">
        <v>5</v>
      </c>
      <c r="BF1509" s="19">
        <v>4</v>
      </c>
      <c r="BG1509" s="19">
        <v>1</v>
      </c>
      <c r="BH1509" s="19">
        <v>5</v>
      </c>
      <c r="BI1509" s="19">
        <v>5</v>
      </c>
    </row>
    <row r="1510" spans="1:61">
      <c r="A1510" s="279" t="s">
        <v>3393</v>
      </c>
      <c r="B1510" s="19">
        <v>3</v>
      </c>
      <c r="C1510" s="19">
        <v>5</v>
      </c>
      <c r="D1510" s="19">
        <v>5</v>
      </c>
      <c r="E1510" s="19">
        <v>4</v>
      </c>
      <c r="F1510" s="19">
        <v>1</v>
      </c>
      <c r="G1510" s="19">
        <v>5</v>
      </c>
      <c r="H1510" s="19">
        <v>5</v>
      </c>
      <c r="I1510" s="19">
        <v>3</v>
      </c>
      <c r="J1510" s="19">
        <v>5</v>
      </c>
      <c r="K1510" s="19">
        <v>5</v>
      </c>
      <c r="L1510" s="19">
        <v>3</v>
      </c>
      <c r="M1510" s="19">
        <v>1</v>
      </c>
      <c r="N1510" s="19">
        <v>5</v>
      </c>
      <c r="O1510" s="19">
        <v>1</v>
      </c>
      <c r="P1510" s="19">
        <v>3</v>
      </c>
      <c r="Q1510" s="19">
        <v>5</v>
      </c>
      <c r="R1510" s="19">
        <v>1</v>
      </c>
      <c r="S1510" s="19">
        <v>1</v>
      </c>
      <c r="T1510" s="19">
        <v>3</v>
      </c>
      <c r="U1510" s="19">
        <v>5</v>
      </c>
      <c r="V1510" s="19">
        <v>1</v>
      </c>
      <c r="W1510" s="19">
        <v>1</v>
      </c>
      <c r="X1510" s="19">
        <v>3</v>
      </c>
      <c r="Y1510" s="19">
        <v>4</v>
      </c>
      <c r="Z1510" s="19">
        <v>1</v>
      </c>
      <c r="AA1510" s="19">
        <v>4</v>
      </c>
      <c r="AB1510" s="19">
        <v>5</v>
      </c>
      <c r="AC1510" s="19">
        <v>4</v>
      </c>
      <c r="AD1510" s="19">
        <v>3</v>
      </c>
      <c r="AE1510" s="19">
        <v>2</v>
      </c>
      <c r="AF1510" s="19">
        <v>5</v>
      </c>
      <c r="AG1510" s="19">
        <v>5</v>
      </c>
      <c r="AH1510" s="19">
        <v>2</v>
      </c>
      <c r="AI1510" s="19">
        <v>3</v>
      </c>
      <c r="AJ1510" s="19">
        <v>5</v>
      </c>
      <c r="AK1510" s="19">
        <v>3</v>
      </c>
      <c r="AL1510" s="19">
        <v>1</v>
      </c>
      <c r="AM1510" s="19">
        <v>2</v>
      </c>
      <c r="AN1510" s="19">
        <v>2</v>
      </c>
      <c r="AO1510" s="19">
        <v>5</v>
      </c>
      <c r="AP1510" s="19">
        <v>2</v>
      </c>
      <c r="AQ1510" s="19">
        <v>1</v>
      </c>
      <c r="AR1510" s="19">
        <v>4</v>
      </c>
      <c r="AS1510" s="19">
        <v>5</v>
      </c>
      <c r="AT1510" s="19">
        <v>4</v>
      </c>
      <c r="AU1510" s="19">
        <v>1</v>
      </c>
      <c r="AV1510" s="19">
        <v>4</v>
      </c>
      <c r="AW1510" s="19">
        <v>3</v>
      </c>
      <c r="AX1510" s="19">
        <v>5</v>
      </c>
      <c r="AY1510" s="19">
        <v>1</v>
      </c>
      <c r="AZ1510" s="19">
        <v>1</v>
      </c>
      <c r="BA1510" s="19">
        <v>5</v>
      </c>
      <c r="BB1510" s="19">
        <v>5</v>
      </c>
      <c r="BC1510" s="19">
        <v>2</v>
      </c>
      <c r="BD1510" s="19">
        <v>1</v>
      </c>
      <c r="BE1510" s="19">
        <v>2</v>
      </c>
      <c r="BF1510" s="19">
        <v>5</v>
      </c>
      <c r="BG1510" s="19">
        <v>1</v>
      </c>
      <c r="BH1510" s="19">
        <v>1</v>
      </c>
      <c r="BI1510" s="19">
        <v>3</v>
      </c>
    </row>
    <row r="1511" spans="1:61">
      <c r="A1511" s="279" t="s">
        <v>3394</v>
      </c>
      <c r="B1511" s="19">
        <v>2</v>
      </c>
      <c r="C1511" s="19">
        <v>3</v>
      </c>
      <c r="D1511" s="19">
        <v>5</v>
      </c>
      <c r="E1511" s="19">
        <v>2</v>
      </c>
      <c r="F1511" s="19">
        <v>2</v>
      </c>
      <c r="G1511" s="19">
        <v>2</v>
      </c>
      <c r="H1511" s="19">
        <v>4</v>
      </c>
      <c r="I1511" s="19">
        <v>4</v>
      </c>
      <c r="J1511" s="19">
        <v>4</v>
      </c>
      <c r="K1511" s="19">
        <v>5</v>
      </c>
      <c r="L1511" s="19">
        <v>5</v>
      </c>
      <c r="M1511" s="19">
        <v>4</v>
      </c>
      <c r="N1511" s="19">
        <v>2</v>
      </c>
      <c r="O1511" s="19">
        <v>4</v>
      </c>
      <c r="P1511" s="19">
        <v>5</v>
      </c>
      <c r="Q1511" s="19">
        <v>5</v>
      </c>
      <c r="R1511" s="19">
        <v>2</v>
      </c>
      <c r="S1511" s="19">
        <v>4</v>
      </c>
      <c r="T1511" s="19">
        <v>4</v>
      </c>
      <c r="U1511" s="19">
        <v>5</v>
      </c>
      <c r="V1511" s="19">
        <v>1</v>
      </c>
      <c r="W1511" s="19">
        <v>4</v>
      </c>
      <c r="X1511" s="19">
        <v>4</v>
      </c>
      <c r="Y1511" s="19">
        <v>2</v>
      </c>
      <c r="Z1511" s="19">
        <v>1</v>
      </c>
      <c r="AA1511" s="19">
        <v>4</v>
      </c>
      <c r="AB1511" s="19">
        <v>4</v>
      </c>
      <c r="AC1511" s="19">
        <v>5</v>
      </c>
      <c r="AD1511" s="19">
        <v>4</v>
      </c>
      <c r="AE1511" s="19">
        <v>2</v>
      </c>
      <c r="AF1511" s="19">
        <v>5</v>
      </c>
      <c r="AG1511" s="19">
        <v>4</v>
      </c>
      <c r="AH1511" s="19">
        <v>3</v>
      </c>
      <c r="AI1511" s="19">
        <v>3</v>
      </c>
      <c r="AJ1511" s="19">
        <v>2</v>
      </c>
      <c r="AK1511" s="19">
        <v>4</v>
      </c>
      <c r="AL1511" s="19">
        <v>4</v>
      </c>
      <c r="AM1511" s="19">
        <v>4</v>
      </c>
      <c r="AN1511" s="19">
        <v>4</v>
      </c>
      <c r="AO1511" s="19">
        <v>5</v>
      </c>
      <c r="AP1511" s="19">
        <v>3</v>
      </c>
      <c r="AQ1511" s="19">
        <v>3</v>
      </c>
      <c r="AR1511" s="19">
        <v>5</v>
      </c>
      <c r="AS1511" s="19">
        <v>4</v>
      </c>
      <c r="AT1511" s="19">
        <v>1</v>
      </c>
      <c r="AU1511" s="19">
        <v>2</v>
      </c>
      <c r="AV1511" s="19">
        <v>5</v>
      </c>
      <c r="AW1511" s="19">
        <v>2</v>
      </c>
      <c r="AX1511" s="19">
        <v>2</v>
      </c>
      <c r="AY1511" s="19">
        <v>4</v>
      </c>
      <c r="AZ1511" s="19">
        <v>3</v>
      </c>
      <c r="BA1511" s="19">
        <v>4</v>
      </c>
      <c r="BB1511" s="19">
        <v>2</v>
      </c>
      <c r="BC1511" s="19">
        <v>4</v>
      </c>
      <c r="BD1511" s="19">
        <v>1</v>
      </c>
      <c r="BE1511" s="19">
        <v>2</v>
      </c>
      <c r="BF1511" s="19">
        <v>4</v>
      </c>
      <c r="BG1511" s="19">
        <v>4</v>
      </c>
      <c r="BH1511" s="19">
        <v>4</v>
      </c>
      <c r="BI1511" s="19">
        <v>5</v>
      </c>
    </row>
    <row r="1512" spans="1:61">
      <c r="A1512" s="279" t="s">
        <v>3395</v>
      </c>
      <c r="B1512" s="19">
        <v>3</v>
      </c>
      <c r="C1512" s="19">
        <v>4</v>
      </c>
      <c r="D1512" s="19">
        <v>1</v>
      </c>
      <c r="E1512" s="19">
        <v>3</v>
      </c>
      <c r="F1512" s="19">
        <v>4</v>
      </c>
      <c r="G1512" s="19">
        <v>4</v>
      </c>
      <c r="H1512" s="19">
        <v>4</v>
      </c>
      <c r="I1512" s="19">
        <v>2</v>
      </c>
      <c r="J1512" s="19">
        <v>4</v>
      </c>
      <c r="K1512" s="19">
        <v>4</v>
      </c>
      <c r="L1512" s="19">
        <v>3</v>
      </c>
      <c r="M1512" s="19">
        <v>1</v>
      </c>
      <c r="N1512" s="19">
        <v>5</v>
      </c>
      <c r="O1512" s="19">
        <v>2</v>
      </c>
      <c r="P1512" s="19">
        <v>4</v>
      </c>
      <c r="Q1512" s="19">
        <v>2</v>
      </c>
      <c r="R1512" s="19">
        <v>1</v>
      </c>
      <c r="S1512" s="19">
        <v>5</v>
      </c>
      <c r="T1512" s="19">
        <v>4</v>
      </c>
      <c r="U1512" s="19">
        <v>3</v>
      </c>
      <c r="V1512" s="19">
        <v>3</v>
      </c>
      <c r="W1512" s="19">
        <v>2</v>
      </c>
      <c r="X1512" s="19">
        <v>2</v>
      </c>
      <c r="Y1512" s="19">
        <v>3</v>
      </c>
      <c r="Z1512" s="19">
        <v>2</v>
      </c>
      <c r="AA1512" s="19">
        <v>2</v>
      </c>
      <c r="AB1512" s="19">
        <v>4</v>
      </c>
      <c r="AC1512" s="19">
        <v>2</v>
      </c>
      <c r="AD1512" s="19">
        <v>4</v>
      </c>
      <c r="AE1512" s="19">
        <v>2</v>
      </c>
      <c r="AF1512" s="19">
        <v>4</v>
      </c>
      <c r="AG1512" s="19">
        <v>4</v>
      </c>
      <c r="AH1512" s="19">
        <v>4</v>
      </c>
      <c r="AI1512" s="19">
        <v>4</v>
      </c>
      <c r="AJ1512" s="19">
        <v>2</v>
      </c>
      <c r="AK1512" s="19">
        <v>4</v>
      </c>
      <c r="AL1512" s="19">
        <v>1</v>
      </c>
      <c r="AM1512" s="19">
        <v>4</v>
      </c>
      <c r="AN1512" s="19">
        <v>2</v>
      </c>
      <c r="AO1512" s="19">
        <v>2</v>
      </c>
      <c r="AP1512" s="19">
        <v>4</v>
      </c>
      <c r="AQ1512" s="19">
        <v>4</v>
      </c>
      <c r="AR1512" s="19">
        <v>4</v>
      </c>
      <c r="AS1512" s="19">
        <v>4</v>
      </c>
      <c r="AT1512" s="19">
        <v>4</v>
      </c>
      <c r="AU1512" s="19">
        <v>4</v>
      </c>
      <c r="AV1512" s="19">
        <v>2</v>
      </c>
      <c r="AW1512" s="19">
        <v>1</v>
      </c>
      <c r="AX1512" s="19">
        <v>2</v>
      </c>
      <c r="AY1512" s="19">
        <v>3</v>
      </c>
      <c r="AZ1512" s="19">
        <v>2</v>
      </c>
      <c r="BA1512" s="19">
        <v>4</v>
      </c>
      <c r="BB1512" s="19">
        <v>4</v>
      </c>
      <c r="BC1512" s="19">
        <v>2</v>
      </c>
      <c r="BD1512" s="19">
        <v>2</v>
      </c>
      <c r="BE1512" s="19">
        <v>4</v>
      </c>
      <c r="BF1512" s="19">
        <v>4</v>
      </c>
      <c r="BG1512" s="19">
        <v>2</v>
      </c>
      <c r="BH1512" s="19">
        <v>2</v>
      </c>
      <c r="BI1512" s="19">
        <v>4</v>
      </c>
    </row>
    <row r="1513" spans="1:61">
      <c r="A1513" s="279" t="s">
        <v>3396</v>
      </c>
      <c r="B1513" s="19">
        <v>2</v>
      </c>
      <c r="C1513" s="19">
        <v>4</v>
      </c>
      <c r="D1513" s="19">
        <v>5</v>
      </c>
      <c r="E1513" s="19">
        <v>4</v>
      </c>
      <c r="F1513" s="19">
        <v>3</v>
      </c>
      <c r="G1513" s="19">
        <v>4</v>
      </c>
      <c r="H1513" s="19">
        <v>5</v>
      </c>
      <c r="I1513" s="19">
        <v>5</v>
      </c>
      <c r="J1513" s="19">
        <v>4</v>
      </c>
      <c r="K1513" s="19">
        <v>5</v>
      </c>
      <c r="L1513" s="19">
        <v>2</v>
      </c>
      <c r="M1513" s="19">
        <v>2</v>
      </c>
      <c r="N1513" s="19">
        <v>3</v>
      </c>
      <c r="O1513" s="19">
        <v>3</v>
      </c>
      <c r="P1513" s="19">
        <v>4</v>
      </c>
      <c r="Q1513" s="19">
        <v>4</v>
      </c>
      <c r="R1513" s="19">
        <v>1</v>
      </c>
      <c r="S1513" s="19">
        <v>3</v>
      </c>
      <c r="T1513" s="19">
        <v>2</v>
      </c>
      <c r="U1513" s="19">
        <v>4</v>
      </c>
      <c r="V1513" s="19">
        <v>3</v>
      </c>
      <c r="W1513" s="19">
        <v>3</v>
      </c>
      <c r="X1513" s="19">
        <v>4</v>
      </c>
      <c r="Y1513" s="19">
        <v>3</v>
      </c>
      <c r="Z1513" s="19">
        <v>2</v>
      </c>
      <c r="AA1513" s="19">
        <v>2</v>
      </c>
      <c r="AB1513" s="19">
        <v>4</v>
      </c>
      <c r="AC1513" s="19">
        <v>4</v>
      </c>
      <c r="AD1513" s="19">
        <v>4</v>
      </c>
      <c r="AE1513" s="19">
        <v>2</v>
      </c>
      <c r="AF1513" s="19">
        <v>4</v>
      </c>
      <c r="AG1513" s="19">
        <v>4</v>
      </c>
      <c r="AH1513" s="19">
        <v>2</v>
      </c>
      <c r="AI1513" s="19">
        <v>3</v>
      </c>
      <c r="AJ1513" s="19">
        <v>5</v>
      </c>
      <c r="AK1513" s="19">
        <v>3</v>
      </c>
      <c r="AL1513" s="19">
        <v>2</v>
      </c>
      <c r="AM1513" s="19">
        <v>3</v>
      </c>
      <c r="AN1513" s="19">
        <v>3</v>
      </c>
      <c r="AO1513" s="19">
        <v>4</v>
      </c>
      <c r="AP1513" s="19">
        <v>3</v>
      </c>
      <c r="AQ1513" s="19">
        <v>3</v>
      </c>
      <c r="AR1513" s="19">
        <v>4</v>
      </c>
      <c r="AS1513" s="19">
        <v>4</v>
      </c>
      <c r="AT1513" s="19">
        <v>1</v>
      </c>
      <c r="AU1513" s="19">
        <v>2</v>
      </c>
      <c r="AV1513" s="19">
        <v>2</v>
      </c>
      <c r="AW1513" s="19">
        <v>4</v>
      </c>
      <c r="AX1513" s="19">
        <v>4</v>
      </c>
      <c r="AY1513" s="19">
        <v>1</v>
      </c>
      <c r="AZ1513" s="19">
        <v>3</v>
      </c>
      <c r="BA1513" s="19">
        <v>4</v>
      </c>
      <c r="BB1513" s="19">
        <v>3</v>
      </c>
      <c r="BC1513" s="19">
        <v>2</v>
      </c>
      <c r="BD1513" s="19">
        <v>4</v>
      </c>
      <c r="BE1513" s="19">
        <v>3</v>
      </c>
      <c r="BF1513" s="19">
        <v>4</v>
      </c>
      <c r="BG1513" s="19">
        <v>3</v>
      </c>
      <c r="BH1513" s="19">
        <v>3</v>
      </c>
      <c r="BI1513" s="19">
        <v>4</v>
      </c>
    </row>
    <row r="1514" spans="1:61">
      <c r="A1514" s="279" t="s">
        <v>3397</v>
      </c>
      <c r="B1514" s="19">
        <v>3</v>
      </c>
      <c r="C1514" s="19">
        <v>5</v>
      </c>
      <c r="D1514" s="19">
        <v>2</v>
      </c>
      <c r="E1514" s="19">
        <v>4</v>
      </c>
      <c r="F1514" s="19">
        <v>3</v>
      </c>
      <c r="G1514" s="19">
        <v>4</v>
      </c>
      <c r="H1514" s="19">
        <v>5</v>
      </c>
      <c r="I1514" s="19">
        <v>2</v>
      </c>
      <c r="J1514" s="19">
        <v>4</v>
      </c>
      <c r="K1514" s="19">
        <v>5</v>
      </c>
      <c r="L1514" s="19">
        <v>2</v>
      </c>
      <c r="M1514" s="19">
        <v>2</v>
      </c>
      <c r="N1514" s="19">
        <v>5</v>
      </c>
      <c r="O1514" s="19">
        <v>3</v>
      </c>
      <c r="P1514" s="19">
        <v>4</v>
      </c>
      <c r="Q1514" s="19">
        <v>4</v>
      </c>
      <c r="R1514" s="19">
        <v>2</v>
      </c>
      <c r="S1514" s="19">
        <v>5</v>
      </c>
      <c r="T1514" s="19">
        <v>3</v>
      </c>
      <c r="U1514" s="19">
        <v>3</v>
      </c>
      <c r="V1514" s="19">
        <v>4</v>
      </c>
      <c r="W1514" s="19">
        <v>2</v>
      </c>
      <c r="X1514" s="19">
        <v>3</v>
      </c>
      <c r="Y1514" s="19">
        <v>4</v>
      </c>
      <c r="Z1514" s="19">
        <v>1</v>
      </c>
      <c r="AA1514" s="19">
        <v>4</v>
      </c>
      <c r="AB1514" s="19">
        <v>5</v>
      </c>
      <c r="AC1514" s="19">
        <v>2</v>
      </c>
      <c r="AD1514" s="19">
        <v>2</v>
      </c>
      <c r="AE1514" s="19">
        <v>2</v>
      </c>
      <c r="AF1514" s="19">
        <v>4</v>
      </c>
      <c r="AG1514" s="19">
        <v>4</v>
      </c>
      <c r="AH1514" s="19">
        <v>4</v>
      </c>
      <c r="AI1514" s="19">
        <v>4</v>
      </c>
      <c r="AJ1514" s="19">
        <v>3</v>
      </c>
      <c r="AK1514" s="19">
        <v>3</v>
      </c>
      <c r="AL1514" s="19">
        <v>2</v>
      </c>
      <c r="AM1514" s="19">
        <v>4</v>
      </c>
      <c r="AN1514" s="19">
        <v>2</v>
      </c>
      <c r="AO1514" s="19">
        <v>5</v>
      </c>
      <c r="AP1514" s="19">
        <v>3</v>
      </c>
      <c r="AQ1514" s="19">
        <v>2</v>
      </c>
      <c r="AR1514" s="19">
        <v>5</v>
      </c>
      <c r="AS1514" s="19">
        <v>3</v>
      </c>
      <c r="AT1514" s="19">
        <v>1</v>
      </c>
      <c r="AU1514" s="19">
        <v>3</v>
      </c>
      <c r="AV1514" s="19">
        <v>2</v>
      </c>
      <c r="AW1514" s="19">
        <v>1</v>
      </c>
      <c r="AX1514" s="19">
        <v>3</v>
      </c>
      <c r="AY1514" s="19">
        <v>3</v>
      </c>
      <c r="AZ1514" s="19">
        <v>2</v>
      </c>
      <c r="BA1514" s="19">
        <v>5</v>
      </c>
      <c r="BB1514" s="19">
        <v>4</v>
      </c>
      <c r="BC1514" s="19">
        <v>1</v>
      </c>
      <c r="BD1514" s="19">
        <v>2</v>
      </c>
      <c r="BE1514" s="19">
        <v>3</v>
      </c>
      <c r="BF1514" s="19">
        <v>4</v>
      </c>
      <c r="BG1514" s="19">
        <v>2</v>
      </c>
      <c r="BH1514" s="19">
        <v>3</v>
      </c>
      <c r="BI1514" s="19">
        <v>5</v>
      </c>
    </row>
    <row r="1515" spans="1:61">
      <c r="A1515" s="279" t="s">
        <v>3398</v>
      </c>
      <c r="B1515" s="19">
        <v>3</v>
      </c>
      <c r="C1515" s="19">
        <v>4</v>
      </c>
      <c r="D1515" s="19">
        <v>4</v>
      </c>
      <c r="E1515" s="19">
        <v>2</v>
      </c>
      <c r="F1515" s="19">
        <v>1</v>
      </c>
      <c r="G1515" s="19">
        <v>2</v>
      </c>
      <c r="H1515" s="19">
        <v>5</v>
      </c>
      <c r="I1515" s="19">
        <v>4</v>
      </c>
      <c r="J1515" s="19">
        <v>1</v>
      </c>
      <c r="K1515" s="19">
        <v>4</v>
      </c>
      <c r="L1515" s="19">
        <v>2</v>
      </c>
      <c r="M1515" s="19">
        <v>3</v>
      </c>
      <c r="N1515" s="19">
        <v>5</v>
      </c>
      <c r="O1515" s="19">
        <v>5</v>
      </c>
      <c r="P1515" s="19">
        <v>4</v>
      </c>
      <c r="Q1515" s="19">
        <v>2</v>
      </c>
      <c r="R1515" s="19">
        <v>1</v>
      </c>
      <c r="S1515" s="19">
        <v>5</v>
      </c>
      <c r="T1515" s="19">
        <v>5</v>
      </c>
      <c r="U1515" s="19">
        <v>5</v>
      </c>
      <c r="V1515" s="19">
        <v>4</v>
      </c>
      <c r="W1515" s="19">
        <v>2</v>
      </c>
      <c r="X1515" s="19">
        <v>2</v>
      </c>
      <c r="Y1515" s="19">
        <v>2</v>
      </c>
      <c r="Z1515" s="19">
        <v>2</v>
      </c>
      <c r="AA1515" s="19">
        <v>2</v>
      </c>
      <c r="AB1515" s="19">
        <v>4</v>
      </c>
      <c r="AC1515" s="19">
        <v>2</v>
      </c>
      <c r="AD1515" s="19">
        <v>1</v>
      </c>
      <c r="AE1515" s="19">
        <v>1</v>
      </c>
      <c r="AF1515" s="19">
        <v>4</v>
      </c>
      <c r="AG1515" s="19">
        <v>4</v>
      </c>
      <c r="AH1515" s="19">
        <v>4</v>
      </c>
      <c r="AI1515" s="19">
        <v>5</v>
      </c>
      <c r="AJ1515" s="19">
        <v>5</v>
      </c>
      <c r="AK1515" s="19">
        <v>3</v>
      </c>
      <c r="AL1515" s="19">
        <v>2</v>
      </c>
      <c r="AM1515" s="19">
        <v>3</v>
      </c>
      <c r="AN1515" s="19">
        <v>2</v>
      </c>
      <c r="AO1515" s="19">
        <v>5</v>
      </c>
      <c r="AP1515" s="19">
        <v>3</v>
      </c>
      <c r="AQ1515" s="19">
        <v>4</v>
      </c>
      <c r="AR1515" s="19">
        <v>5</v>
      </c>
      <c r="AS1515" s="19">
        <v>4</v>
      </c>
      <c r="AT1515" s="19">
        <v>1</v>
      </c>
      <c r="AU1515" s="19">
        <v>5</v>
      </c>
      <c r="AV1515" s="19">
        <v>2</v>
      </c>
      <c r="AW1515" s="19">
        <v>2</v>
      </c>
      <c r="AX1515" s="19">
        <v>1</v>
      </c>
      <c r="AY1515" s="19">
        <v>1</v>
      </c>
      <c r="AZ1515" s="19">
        <v>4</v>
      </c>
      <c r="BA1515" s="19">
        <v>5</v>
      </c>
      <c r="BB1515" s="19">
        <v>5</v>
      </c>
      <c r="BC1515" s="19">
        <v>2</v>
      </c>
      <c r="BD1515" s="19">
        <v>2</v>
      </c>
      <c r="BE1515" s="19">
        <v>4</v>
      </c>
      <c r="BF1515" s="19">
        <v>3</v>
      </c>
      <c r="BG1515" s="19">
        <v>2</v>
      </c>
      <c r="BH1515" s="19">
        <v>4</v>
      </c>
      <c r="BI1515" s="19">
        <v>4</v>
      </c>
    </row>
    <row r="1516" spans="1:61">
      <c r="A1516" s="279" t="s">
        <v>3399</v>
      </c>
      <c r="B1516" s="19">
        <v>3</v>
      </c>
      <c r="C1516" s="19">
        <v>4</v>
      </c>
      <c r="D1516" s="19">
        <v>5</v>
      </c>
      <c r="E1516" s="19">
        <v>2</v>
      </c>
      <c r="F1516" s="19">
        <v>1</v>
      </c>
      <c r="G1516" s="19">
        <v>4</v>
      </c>
      <c r="H1516" s="19">
        <v>5</v>
      </c>
      <c r="I1516" s="19">
        <v>5</v>
      </c>
      <c r="J1516" s="19">
        <v>1</v>
      </c>
      <c r="K1516" s="19">
        <v>3</v>
      </c>
      <c r="L1516" s="19">
        <v>2</v>
      </c>
      <c r="M1516" s="19">
        <v>4</v>
      </c>
      <c r="N1516" s="19">
        <v>4</v>
      </c>
      <c r="O1516" s="19">
        <v>3</v>
      </c>
      <c r="P1516" s="19">
        <v>1</v>
      </c>
      <c r="Q1516" s="19">
        <v>4</v>
      </c>
      <c r="R1516" s="19">
        <v>2</v>
      </c>
      <c r="S1516" s="19">
        <v>3</v>
      </c>
      <c r="T1516" s="19">
        <v>5</v>
      </c>
      <c r="U1516" s="19">
        <v>5</v>
      </c>
      <c r="V1516" s="19">
        <v>2</v>
      </c>
      <c r="W1516" s="19">
        <v>3</v>
      </c>
      <c r="X1516" s="19">
        <v>5</v>
      </c>
      <c r="Y1516" s="19">
        <v>4</v>
      </c>
      <c r="Z1516" s="19">
        <v>1</v>
      </c>
      <c r="AA1516" s="19">
        <v>4</v>
      </c>
      <c r="AB1516" s="19">
        <v>4</v>
      </c>
      <c r="AC1516" s="19">
        <v>4</v>
      </c>
      <c r="AD1516" s="19">
        <v>2</v>
      </c>
      <c r="AE1516" s="19">
        <v>5</v>
      </c>
      <c r="AF1516" s="19">
        <v>4</v>
      </c>
      <c r="AG1516" s="19">
        <v>5</v>
      </c>
      <c r="AH1516" s="19">
        <v>2</v>
      </c>
      <c r="AI1516" s="19">
        <v>5</v>
      </c>
      <c r="AJ1516" s="19">
        <v>5</v>
      </c>
      <c r="AK1516" s="19">
        <v>2</v>
      </c>
      <c r="AL1516" s="19">
        <v>1</v>
      </c>
      <c r="AM1516" s="19">
        <v>3</v>
      </c>
      <c r="AN1516" s="19">
        <v>3</v>
      </c>
      <c r="AO1516" s="19">
        <v>4</v>
      </c>
      <c r="AP1516" s="19">
        <v>3</v>
      </c>
      <c r="AQ1516" s="19">
        <v>5</v>
      </c>
      <c r="AR1516" s="19">
        <v>4</v>
      </c>
      <c r="AS1516" s="19">
        <v>3</v>
      </c>
      <c r="AT1516" s="19">
        <v>4</v>
      </c>
      <c r="AU1516" s="19">
        <v>4</v>
      </c>
      <c r="AV1516" s="19">
        <v>4</v>
      </c>
      <c r="AW1516" s="19">
        <v>4</v>
      </c>
      <c r="AX1516" s="19">
        <v>2</v>
      </c>
      <c r="AY1516" s="19">
        <v>3</v>
      </c>
      <c r="AZ1516" s="19">
        <v>4</v>
      </c>
      <c r="BA1516" s="19">
        <v>5</v>
      </c>
      <c r="BB1516" s="19">
        <v>2</v>
      </c>
      <c r="BC1516" s="19">
        <v>3</v>
      </c>
      <c r="BD1516" s="19">
        <v>4</v>
      </c>
      <c r="BE1516" s="19">
        <v>4</v>
      </c>
      <c r="BF1516" s="19">
        <v>2</v>
      </c>
      <c r="BG1516" s="19">
        <v>4</v>
      </c>
      <c r="BH1516" s="19">
        <v>4</v>
      </c>
      <c r="BI1516" s="19">
        <v>2</v>
      </c>
    </row>
    <row r="1517" spans="1:61">
      <c r="A1517" s="279" t="s">
        <v>3400</v>
      </c>
      <c r="B1517" s="19">
        <v>3</v>
      </c>
      <c r="C1517" s="19">
        <v>5</v>
      </c>
      <c r="D1517" s="19">
        <v>3</v>
      </c>
      <c r="E1517" s="19">
        <v>5</v>
      </c>
      <c r="F1517" s="19">
        <v>4</v>
      </c>
      <c r="G1517" s="19">
        <v>2</v>
      </c>
      <c r="H1517" s="19">
        <v>5</v>
      </c>
      <c r="I1517" s="19">
        <v>4</v>
      </c>
      <c r="J1517" s="19">
        <v>5</v>
      </c>
      <c r="K1517" s="19">
        <v>5</v>
      </c>
      <c r="L1517" s="19">
        <v>2</v>
      </c>
      <c r="M1517" s="19">
        <v>2</v>
      </c>
      <c r="N1517" s="19">
        <v>2</v>
      </c>
      <c r="O1517" s="19">
        <v>2</v>
      </c>
      <c r="P1517" s="19">
        <v>5</v>
      </c>
      <c r="Q1517" s="19">
        <v>4</v>
      </c>
      <c r="R1517" s="19">
        <v>1</v>
      </c>
      <c r="S1517" s="19">
        <v>1</v>
      </c>
      <c r="T1517" s="19">
        <v>2</v>
      </c>
      <c r="U1517" s="19">
        <v>3</v>
      </c>
      <c r="V1517" s="19">
        <v>4</v>
      </c>
      <c r="W1517" s="19">
        <v>4</v>
      </c>
      <c r="X1517" s="19">
        <v>5</v>
      </c>
      <c r="Y1517" s="19">
        <v>3</v>
      </c>
      <c r="Z1517" s="19">
        <v>1</v>
      </c>
      <c r="AA1517" s="19">
        <v>3</v>
      </c>
      <c r="AB1517" s="19">
        <v>5</v>
      </c>
      <c r="AC1517" s="19">
        <v>4</v>
      </c>
      <c r="AD1517" s="19">
        <v>5</v>
      </c>
      <c r="AE1517" s="19">
        <v>2</v>
      </c>
      <c r="AF1517" s="19">
        <v>3</v>
      </c>
      <c r="AG1517" s="19">
        <v>4</v>
      </c>
      <c r="AH1517" s="19">
        <v>2</v>
      </c>
      <c r="AI1517" s="19">
        <v>3</v>
      </c>
      <c r="AJ1517" s="19">
        <v>4</v>
      </c>
      <c r="AK1517" s="19">
        <v>3</v>
      </c>
      <c r="AL1517" s="19">
        <v>2</v>
      </c>
      <c r="AM1517" s="19">
        <v>4</v>
      </c>
      <c r="AN1517" s="19">
        <v>3</v>
      </c>
      <c r="AO1517" s="19">
        <v>5</v>
      </c>
      <c r="AP1517" s="19">
        <v>3</v>
      </c>
      <c r="AQ1517" s="19">
        <v>4</v>
      </c>
      <c r="AR1517" s="19">
        <v>5</v>
      </c>
      <c r="AS1517" s="19">
        <v>5</v>
      </c>
      <c r="AT1517" s="19">
        <v>1</v>
      </c>
      <c r="AU1517" s="19">
        <v>2</v>
      </c>
      <c r="AV1517" s="19">
        <v>2</v>
      </c>
      <c r="AW1517" s="19">
        <v>2</v>
      </c>
      <c r="AX1517" s="19">
        <v>5</v>
      </c>
      <c r="AY1517" s="19">
        <v>3</v>
      </c>
      <c r="AZ1517" s="19">
        <v>2</v>
      </c>
      <c r="BA1517" s="19">
        <v>3</v>
      </c>
      <c r="BB1517" s="19">
        <v>4</v>
      </c>
      <c r="BC1517" s="19">
        <v>2</v>
      </c>
      <c r="BD1517" s="19">
        <v>1</v>
      </c>
      <c r="BE1517" s="19">
        <v>4</v>
      </c>
      <c r="BF1517" s="19">
        <v>5</v>
      </c>
      <c r="BG1517" s="19">
        <v>4</v>
      </c>
      <c r="BH1517" s="19">
        <v>1</v>
      </c>
      <c r="BI1517" s="19">
        <v>4</v>
      </c>
    </row>
    <row r="1518" spans="1:61">
      <c r="A1518" s="279" t="s">
        <v>3401</v>
      </c>
      <c r="B1518" s="19">
        <v>4</v>
      </c>
      <c r="C1518" s="19">
        <v>4</v>
      </c>
      <c r="D1518" s="19">
        <v>4</v>
      </c>
      <c r="E1518" s="19">
        <v>2</v>
      </c>
      <c r="F1518" s="19">
        <v>3</v>
      </c>
      <c r="G1518" s="19">
        <v>4</v>
      </c>
      <c r="H1518" s="19">
        <v>5</v>
      </c>
      <c r="I1518" s="19">
        <v>4</v>
      </c>
      <c r="J1518" s="19">
        <v>2</v>
      </c>
      <c r="K1518" s="19">
        <v>4</v>
      </c>
      <c r="L1518" s="19">
        <v>1</v>
      </c>
      <c r="M1518" s="19">
        <v>4</v>
      </c>
      <c r="N1518" s="19">
        <v>3</v>
      </c>
      <c r="O1518" s="19">
        <v>5</v>
      </c>
      <c r="P1518" s="19">
        <v>4</v>
      </c>
      <c r="Q1518" s="19">
        <v>3</v>
      </c>
      <c r="R1518" s="19">
        <v>2</v>
      </c>
      <c r="S1518" s="19">
        <v>4</v>
      </c>
      <c r="T1518" s="19">
        <v>5</v>
      </c>
      <c r="U1518" s="19">
        <v>3</v>
      </c>
      <c r="V1518" s="19">
        <v>4</v>
      </c>
      <c r="W1518" s="19">
        <v>2</v>
      </c>
      <c r="X1518" s="19">
        <v>4</v>
      </c>
      <c r="Y1518" s="19">
        <v>1</v>
      </c>
      <c r="Z1518" s="19">
        <v>2</v>
      </c>
      <c r="AA1518" s="19">
        <v>3</v>
      </c>
      <c r="AB1518" s="19">
        <v>5</v>
      </c>
      <c r="AC1518" s="19">
        <v>4</v>
      </c>
      <c r="AD1518" s="19">
        <v>1</v>
      </c>
      <c r="AE1518" s="19">
        <v>3</v>
      </c>
      <c r="AF1518" s="19">
        <v>4</v>
      </c>
      <c r="AG1518" s="19">
        <v>5</v>
      </c>
      <c r="AH1518" s="19">
        <v>2</v>
      </c>
      <c r="AI1518" s="19">
        <v>5</v>
      </c>
      <c r="AJ1518" s="19">
        <v>3</v>
      </c>
      <c r="AK1518" s="19">
        <v>3</v>
      </c>
      <c r="AL1518" s="19">
        <v>1</v>
      </c>
      <c r="AM1518" s="19">
        <v>4</v>
      </c>
      <c r="AN1518" s="19">
        <v>4</v>
      </c>
      <c r="AO1518" s="19">
        <v>5</v>
      </c>
      <c r="AP1518" s="19">
        <v>3</v>
      </c>
      <c r="AQ1518" s="19">
        <v>5</v>
      </c>
      <c r="AR1518" s="19">
        <v>5</v>
      </c>
      <c r="AS1518" s="19">
        <v>1</v>
      </c>
      <c r="AT1518" s="19">
        <v>2</v>
      </c>
      <c r="AU1518" s="19">
        <v>3</v>
      </c>
      <c r="AV1518" s="19">
        <v>2</v>
      </c>
      <c r="AW1518" s="19">
        <v>2</v>
      </c>
      <c r="AX1518" s="19">
        <v>1</v>
      </c>
      <c r="AY1518" s="19">
        <v>3</v>
      </c>
      <c r="AZ1518" s="19">
        <v>1</v>
      </c>
      <c r="BA1518" s="19">
        <v>5</v>
      </c>
      <c r="BB1518" s="19">
        <v>4</v>
      </c>
      <c r="BC1518" s="19">
        <v>5</v>
      </c>
      <c r="BD1518" s="19">
        <v>2</v>
      </c>
      <c r="BE1518" s="19">
        <v>3</v>
      </c>
      <c r="BF1518" s="19">
        <v>4</v>
      </c>
      <c r="BG1518" s="19">
        <v>2</v>
      </c>
      <c r="BH1518" s="19">
        <v>5</v>
      </c>
      <c r="BI1518" s="19">
        <v>3</v>
      </c>
    </row>
    <row r="1519" spans="1:61">
      <c r="A1519" s="279" t="s">
        <v>3411</v>
      </c>
      <c r="B1519" s="19">
        <v>4</v>
      </c>
      <c r="C1519" s="19">
        <v>5</v>
      </c>
      <c r="D1519" s="19">
        <v>2</v>
      </c>
      <c r="E1519" s="19">
        <v>4</v>
      </c>
      <c r="F1519" s="19">
        <v>1</v>
      </c>
      <c r="G1519" s="19">
        <v>5</v>
      </c>
      <c r="H1519" s="19">
        <v>5</v>
      </c>
      <c r="I1519" s="19">
        <v>4</v>
      </c>
      <c r="J1519" s="19">
        <v>3</v>
      </c>
      <c r="K1519" s="19">
        <v>5</v>
      </c>
      <c r="L1519" s="19">
        <v>2</v>
      </c>
      <c r="M1519" s="19">
        <v>2</v>
      </c>
      <c r="N1519" s="19">
        <v>5</v>
      </c>
      <c r="O1519" s="19">
        <v>4</v>
      </c>
      <c r="P1519" s="19">
        <v>4</v>
      </c>
      <c r="Q1519" s="19">
        <v>3</v>
      </c>
      <c r="R1519" s="19">
        <v>1</v>
      </c>
      <c r="S1519" s="19">
        <v>3</v>
      </c>
      <c r="T1519" s="19">
        <v>4</v>
      </c>
      <c r="U1519" s="19">
        <v>5</v>
      </c>
      <c r="V1519" s="19">
        <v>3</v>
      </c>
      <c r="W1519" s="19">
        <v>1</v>
      </c>
      <c r="X1519" s="19">
        <v>4</v>
      </c>
      <c r="Y1519" s="19">
        <v>2</v>
      </c>
      <c r="Z1519" s="19">
        <v>1</v>
      </c>
      <c r="AA1519" s="19">
        <v>4</v>
      </c>
      <c r="AB1519" s="19">
        <v>5</v>
      </c>
      <c r="AC1519" s="19">
        <v>3</v>
      </c>
      <c r="AD1519" s="19">
        <v>2</v>
      </c>
      <c r="AE1519" s="19">
        <v>2</v>
      </c>
      <c r="AF1519" s="19">
        <v>4</v>
      </c>
      <c r="AG1519" s="19">
        <v>5</v>
      </c>
      <c r="AH1519" s="19">
        <v>4</v>
      </c>
      <c r="AI1519" s="19">
        <v>5</v>
      </c>
      <c r="AJ1519" s="19">
        <v>4</v>
      </c>
      <c r="AK1519" s="19">
        <v>3</v>
      </c>
      <c r="AL1519" s="19">
        <v>1</v>
      </c>
      <c r="AM1519" s="19">
        <v>4</v>
      </c>
      <c r="AN1519" s="19">
        <v>4</v>
      </c>
      <c r="AO1519" s="19">
        <v>5</v>
      </c>
      <c r="AP1519" s="19">
        <v>2</v>
      </c>
      <c r="AQ1519" s="19">
        <v>4</v>
      </c>
      <c r="AR1519" s="19">
        <v>5</v>
      </c>
      <c r="AS1519" s="19">
        <v>2</v>
      </c>
      <c r="AT1519" s="19">
        <v>1</v>
      </c>
      <c r="AU1519" s="19">
        <v>3</v>
      </c>
      <c r="AV1519" s="19">
        <v>1</v>
      </c>
      <c r="AW1519" s="19">
        <v>2</v>
      </c>
      <c r="AX1519" s="19">
        <v>2</v>
      </c>
      <c r="AY1519" s="19">
        <v>1</v>
      </c>
      <c r="AZ1519" s="19">
        <v>2</v>
      </c>
      <c r="BA1519" s="19">
        <v>5</v>
      </c>
      <c r="BB1519" s="19">
        <v>4</v>
      </c>
      <c r="BC1519" s="19">
        <v>4</v>
      </c>
      <c r="BD1519" s="19">
        <v>1</v>
      </c>
      <c r="BE1519" s="19">
        <v>3</v>
      </c>
      <c r="BF1519" s="19">
        <v>4</v>
      </c>
      <c r="BG1519" s="19">
        <v>1</v>
      </c>
      <c r="BH1519" s="19">
        <v>3</v>
      </c>
      <c r="BI1519" s="19">
        <v>4</v>
      </c>
    </row>
    <row r="1520" spans="1:61">
      <c r="A1520" s="279" t="s">
        <v>3412</v>
      </c>
      <c r="B1520" s="19">
        <v>3</v>
      </c>
      <c r="C1520" s="19">
        <v>4</v>
      </c>
      <c r="D1520" s="19">
        <v>2</v>
      </c>
      <c r="E1520" s="19">
        <v>4</v>
      </c>
      <c r="F1520" s="19">
        <v>2</v>
      </c>
      <c r="G1520" s="19">
        <v>2</v>
      </c>
      <c r="H1520" s="19">
        <v>5</v>
      </c>
      <c r="I1520" s="19">
        <v>4</v>
      </c>
      <c r="J1520" s="19">
        <v>2</v>
      </c>
      <c r="K1520" s="19">
        <v>4</v>
      </c>
      <c r="L1520" s="19">
        <v>2</v>
      </c>
      <c r="M1520" s="19">
        <v>2</v>
      </c>
      <c r="N1520" s="19">
        <v>4</v>
      </c>
      <c r="O1520" s="19">
        <v>3</v>
      </c>
      <c r="P1520" s="19">
        <v>4</v>
      </c>
      <c r="Q1520" s="19">
        <v>5</v>
      </c>
      <c r="R1520" s="19">
        <v>1</v>
      </c>
      <c r="S1520" s="19">
        <v>4</v>
      </c>
      <c r="T1520" s="19">
        <v>4</v>
      </c>
      <c r="U1520" s="19">
        <v>4</v>
      </c>
      <c r="V1520" s="19">
        <v>1</v>
      </c>
      <c r="W1520" s="19">
        <v>2</v>
      </c>
      <c r="X1520" s="19">
        <v>4</v>
      </c>
      <c r="Y1520" s="19">
        <v>2</v>
      </c>
      <c r="Z1520" s="19">
        <v>2</v>
      </c>
      <c r="AA1520" s="19">
        <v>3</v>
      </c>
      <c r="AB1520" s="19">
        <v>5</v>
      </c>
      <c r="AC1520" s="19">
        <v>2</v>
      </c>
      <c r="AD1520" s="19">
        <v>3</v>
      </c>
      <c r="AE1520" s="19">
        <v>2</v>
      </c>
      <c r="AF1520" s="19">
        <v>4</v>
      </c>
      <c r="AG1520" s="19">
        <v>4</v>
      </c>
      <c r="AH1520" s="19">
        <v>4</v>
      </c>
      <c r="AI1520" s="19">
        <v>4</v>
      </c>
      <c r="AJ1520" s="19">
        <v>4</v>
      </c>
      <c r="AK1520" s="19">
        <v>3</v>
      </c>
      <c r="AL1520" s="19">
        <v>4</v>
      </c>
      <c r="AM1520" s="19">
        <v>3</v>
      </c>
      <c r="AN1520" s="19">
        <v>4</v>
      </c>
      <c r="AO1520" s="19">
        <v>3</v>
      </c>
      <c r="AP1520" s="19">
        <v>2</v>
      </c>
      <c r="AQ1520" s="19">
        <v>4</v>
      </c>
      <c r="AR1520" s="19">
        <v>4</v>
      </c>
      <c r="AS1520" s="19">
        <v>3</v>
      </c>
      <c r="AT1520" s="19">
        <v>2</v>
      </c>
      <c r="AU1520" s="19">
        <v>2</v>
      </c>
      <c r="AV1520" s="19">
        <v>2</v>
      </c>
      <c r="AW1520" s="19">
        <v>1</v>
      </c>
      <c r="AX1520" s="19">
        <v>2</v>
      </c>
      <c r="AY1520" s="19">
        <v>2</v>
      </c>
      <c r="AZ1520" s="19">
        <v>4</v>
      </c>
      <c r="BA1520" s="19">
        <v>5</v>
      </c>
      <c r="BB1520" s="19">
        <v>4</v>
      </c>
      <c r="BC1520" s="19">
        <v>3</v>
      </c>
      <c r="BD1520" s="19">
        <v>3</v>
      </c>
      <c r="BE1520" s="19">
        <v>3</v>
      </c>
      <c r="BF1520" s="19">
        <v>3</v>
      </c>
      <c r="BG1520" s="19">
        <v>2</v>
      </c>
      <c r="BH1520" s="19">
        <v>2</v>
      </c>
      <c r="BI1520" s="19">
        <v>1</v>
      </c>
    </row>
    <row r="1521" spans="1:61">
      <c r="A1521" s="279" t="s">
        <v>3413</v>
      </c>
      <c r="B1521" s="19">
        <v>5</v>
      </c>
      <c r="C1521" s="19">
        <v>5</v>
      </c>
      <c r="D1521" s="19">
        <v>3</v>
      </c>
      <c r="E1521" s="19">
        <v>3</v>
      </c>
      <c r="F1521" s="19">
        <v>1</v>
      </c>
      <c r="G1521" s="19">
        <v>3</v>
      </c>
      <c r="H1521" s="19">
        <v>5</v>
      </c>
      <c r="I1521" s="19">
        <v>4</v>
      </c>
      <c r="J1521" s="19">
        <v>2</v>
      </c>
      <c r="K1521" s="19">
        <v>3</v>
      </c>
      <c r="L1521" s="19">
        <v>5</v>
      </c>
      <c r="M1521" s="19">
        <v>2</v>
      </c>
      <c r="N1521" s="19">
        <v>2</v>
      </c>
      <c r="O1521" s="19">
        <v>2</v>
      </c>
      <c r="P1521" s="19">
        <v>4</v>
      </c>
      <c r="Q1521" s="19">
        <v>1</v>
      </c>
      <c r="R1521" s="19">
        <v>2</v>
      </c>
      <c r="S1521" s="19">
        <v>1</v>
      </c>
      <c r="T1521" s="19">
        <v>4</v>
      </c>
      <c r="U1521" s="19">
        <v>5</v>
      </c>
      <c r="V1521" s="19">
        <v>1</v>
      </c>
      <c r="W1521" s="19">
        <v>1</v>
      </c>
      <c r="X1521" s="19">
        <v>5</v>
      </c>
      <c r="Y1521" s="19">
        <v>3</v>
      </c>
      <c r="Z1521" s="19">
        <v>2</v>
      </c>
      <c r="AA1521" s="19">
        <v>1</v>
      </c>
      <c r="AB1521" s="19">
        <v>4</v>
      </c>
      <c r="AC1521" s="19">
        <v>4</v>
      </c>
      <c r="AD1521" s="19">
        <v>4</v>
      </c>
      <c r="AE1521" s="19">
        <v>1</v>
      </c>
      <c r="AF1521" s="19">
        <v>1</v>
      </c>
      <c r="AG1521" s="19">
        <v>4</v>
      </c>
      <c r="AH1521" s="19">
        <v>3</v>
      </c>
      <c r="AI1521" s="19">
        <v>3</v>
      </c>
      <c r="AJ1521" s="19">
        <v>5</v>
      </c>
      <c r="AK1521" s="19">
        <v>3</v>
      </c>
      <c r="AL1521" s="19">
        <v>1</v>
      </c>
      <c r="AM1521" s="19">
        <v>3</v>
      </c>
      <c r="AN1521" s="19">
        <v>1</v>
      </c>
      <c r="AO1521" s="19">
        <v>3</v>
      </c>
      <c r="AP1521" s="19">
        <v>5</v>
      </c>
      <c r="AQ1521" s="19">
        <v>2</v>
      </c>
      <c r="AR1521" s="19">
        <v>5</v>
      </c>
      <c r="AS1521" s="19">
        <v>3</v>
      </c>
      <c r="AT1521" s="19">
        <v>1</v>
      </c>
      <c r="AU1521" s="19">
        <v>5</v>
      </c>
      <c r="AV1521" s="19">
        <v>1</v>
      </c>
      <c r="AW1521" s="19">
        <v>3</v>
      </c>
      <c r="AX1521" s="19">
        <v>1</v>
      </c>
      <c r="AY1521" s="19">
        <v>1</v>
      </c>
      <c r="AZ1521" s="19">
        <v>5</v>
      </c>
      <c r="BA1521" s="19">
        <v>5</v>
      </c>
      <c r="BB1521" s="19">
        <v>3</v>
      </c>
      <c r="BC1521" s="19">
        <v>1</v>
      </c>
      <c r="BD1521" s="19">
        <v>2</v>
      </c>
      <c r="BE1521" s="19">
        <v>5</v>
      </c>
      <c r="BF1521" s="19">
        <v>4</v>
      </c>
      <c r="BG1521" s="19">
        <v>3</v>
      </c>
      <c r="BH1521" s="19">
        <v>1</v>
      </c>
      <c r="BI1521" s="19">
        <v>5</v>
      </c>
    </row>
    <row r="1522" spans="1:61">
      <c r="A1522" s="279" t="s">
        <v>3414</v>
      </c>
      <c r="B1522" s="19">
        <v>4</v>
      </c>
      <c r="C1522" s="19">
        <v>5</v>
      </c>
      <c r="D1522" s="19">
        <v>2</v>
      </c>
      <c r="E1522" s="19">
        <v>2</v>
      </c>
      <c r="F1522" s="19">
        <v>1</v>
      </c>
      <c r="G1522" s="19">
        <v>4</v>
      </c>
      <c r="H1522" s="19">
        <v>5</v>
      </c>
      <c r="I1522" s="19">
        <v>3</v>
      </c>
      <c r="J1522" s="19">
        <v>5</v>
      </c>
      <c r="K1522" s="19">
        <v>5</v>
      </c>
      <c r="L1522" s="19">
        <v>1</v>
      </c>
      <c r="M1522" s="19">
        <v>2</v>
      </c>
      <c r="N1522" s="19">
        <v>3</v>
      </c>
      <c r="O1522" s="19">
        <v>2</v>
      </c>
      <c r="P1522" s="19">
        <v>4</v>
      </c>
      <c r="Q1522" s="19">
        <v>1</v>
      </c>
      <c r="R1522" s="19">
        <v>1</v>
      </c>
      <c r="S1522" s="19">
        <v>4</v>
      </c>
      <c r="T1522" s="19">
        <v>4</v>
      </c>
      <c r="U1522" s="19">
        <v>4</v>
      </c>
      <c r="V1522" s="19">
        <v>2</v>
      </c>
      <c r="W1522" s="19">
        <v>1</v>
      </c>
      <c r="X1522" s="19">
        <v>2</v>
      </c>
      <c r="Y1522" s="19">
        <v>2</v>
      </c>
      <c r="Z1522" s="19">
        <v>1</v>
      </c>
      <c r="AA1522" s="19">
        <v>2</v>
      </c>
      <c r="AB1522" s="19">
        <v>5</v>
      </c>
      <c r="AC1522" s="19">
        <v>3</v>
      </c>
      <c r="AD1522" s="19">
        <v>3</v>
      </c>
      <c r="AE1522" s="19">
        <v>1</v>
      </c>
      <c r="AF1522" s="19">
        <v>4</v>
      </c>
      <c r="AG1522" s="19">
        <v>5</v>
      </c>
      <c r="AH1522" s="19">
        <v>4</v>
      </c>
      <c r="AI1522" s="19">
        <v>5</v>
      </c>
      <c r="AJ1522" s="19">
        <v>3</v>
      </c>
      <c r="AK1522" s="19">
        <v>3</v>
      </c>
      <c r="AL1522" s="19">
        <v>2</v>
      </c>
      <c r="AM1522" s="19">
        <v>4</v>
      </c>
      <c r="AN1522" s="19">
        <v>5</v>
      </c>
      <c r="AO1522" s="19">
        <v>5</v>
      </c>
      <c r="AP1522" s="19">
        <v>4</v>
      </c>
      <c r="AQ1522" s="19">
        <v>4</v>
      </c>
      <c r="AR1522" s="19">
        <v>5</v>
      </c>
      <c r="AS1522" s="19">
        <v>2</v>
      </c>
      <c r="AT1522" s="19">
        <v>1</v>
      </c>
      <c r="AU1522" s="19">
        <v>5</v>
      </c>
      <c r="AV1522" s="19">
        <v>2</v>
      </c>
      <c r="AW1522" s="19">
        <v>2</v>
      </c>
      <c r="AX1522" s="19">
        <v>2</v>
      </c>
      <c r="AY1522" s="19">
        <v>1</v>
      </c>
      <c r="AZ1522" s="19">
        <v>2</v>
      </c>
      <c r="BA1522" s="19">
        <v>5</v>
      </c>
      <c r="BB1522" s="19">
        <v>3</v>
      </c>
      <c r="BC1522" s="19">
        <v>4</v>
      </c>
      <c r="BD1522" s="19">
        <v>2</v>
      </c>
      <c r="BE1522" s="19">
        <v>5</v>
      </c>
      <c r="BF1522" s="19">
        <v>5</v>
      </c>
      <c r="BG1522" s="19">
        <v>4</v>
      </c>
      <c r="BH1522" s="19">
        <v>3</v>
      </c>
      <c r="BI1522" s="19">
        <v>4</v>
      </c>
    </row>
    <row r="1523" spans="1:61">
      <c r="A1523" s="279" t="s">
        <v>3423</v>
      </c>
      <c r="B1523" s="19">
        <v>4</v>
      </c>
      <c r="C1523" s="19">
        <v>4</v>
      </c>
      <c r="D1523" s="19">
        <v>3</v>
      </c>
      <c r="E1523" s="19">
        <v>2</v>
      </c>
      <c r="F1523" s="19">
        <v>2</v>
      </c>
      <c r="G1523" s="19">
        <v>3</v>
      </c>
      <c r="H1523" s="19">
        <v>5</v>
      </c>
      <c r="I1523" s="19">
        <v>4</v>
      </c>
      <c r="J1523" s="19">
        <v>3</v>
      </c>
      <c r="K1523" s="19">
        <v>5</v>
      </c>
      <c r="L1523" s="19">
        <v>1</v>
      </c>
      <c r="M1523" s="19">
        <v>1</v>
      </c>
      <c r="N1523" s="19">
        <v>3</v>
      </c>
      <c r="O1523" s="19">
        <v>4</v>
      </c>
      <c r="P1523" s="19">
        <v>3</v>
      </c>
      <c r="Q1523" s="19">
        <v>1</v>
      </c>
      <c r="R1523" s="19">
        <v>1</v>
      </c>
      <c r="S1523" s="19">
        <v>3</v>
      </c>
      <c r="T1523" s="19">
        <v>3</v>
      </c>
      <c r="U1523" s="19">
        <v>4</v>
      </c>
      <c r="V1523" s="19">
        <v>3</v>
      </c>
      <c r="W1523" s="19">
        <v>1</v>
      </c>
      <c r="X1523" s="19">
        <v>4</v>
      </c>
      <c r="Y1523" s="19">
        <v>3</v>
      </c>
      <c r="Z1523" s="19">
        <v>3</v>
      </c>
      <c r="AA1523" s="19">
        <v>1</v>
      </c>
      <c r="AB1523" s="19">
        <v>5</v>
      </c>
      <c r="AC1523" s="19">
        <v>4</v>
      </c>
      <c r="AD1523" s="19">
        <v>2</v>
      </c>
      <c r="AE1523" s="19">
        <v>1</v>
      </c>
      <c r="AF1523" s="19">
        <v>1</v>
      </c>
      <c r="AG1523" s="19">
        <v>5</v>
      </c>
      <c r="AH1523" s="19">
        <v>3</v>
      </c>
      <c r="AI1523" s="19">
        <v>4</v>
      </c>
      <c r="AJ1523" s="19">
        <v>4</v>
      </c>
      <c r="AK1523" s="19">
        <v>3</v>
      </c>
      <c r="AL1523" s="19">
        <v>1</v>
      </c>
      <c r="AM1523" s="19">
        <v>5</v>
      </c>
      <c r="AN1523" s="19">
        <v>2</v>
      </c>
      <c r="AO1523" s="19">
        <v>4</v>
      </c>
      <c r="AP1523" s="19">
        <v>4</v>
      </c>
      <c r="AQ1523" s="19">
        <v>3</v>
      </c>
      <c r="AR1523" s="19">
        <v>5</v>
      </c>
      <c r="AS1523" s="19">
        <v>2</v>
      </c>
      <c r="AT1523" s="19">
        <v>1</v>
      </c>
      <c r="AU1523" s="19">
        <v>5</v>
      </c>
      <c r="AV1523" s="19">
        <v>1</v>
      </c>
      <c r="AW1523" s="19">
        <v>2</v>
      </c>
      <c r="AX1523" s="19">
        <v>2</v>
      </c>
      <c r="AY1523" s="19">
        <v>1</v>
      </c>
      <c r="AZ1523" s="19">
        <v>2</v>
      </c>
      <c r="BA1523" s="19">
        <v>5</v>
      </c>
      <c r="BB1523" s="19">
        <v>5</v>
      </c>
      <c r="BC1523" s="19">
        <v>4</v>
      </c>
      <c r="BD1523" s="19">
        <v>1</v>
      </c>
      <c r="BE1523" s="19">
        <v>5</v>
      </c>
      <c r="BF1523" s="19">
        <v>5</v>
      </c>
      <c r="BG1523" s="19">
        <v>4</v>
      </c>
      <c r="BH1523" s="19">
        <v>2</v>
      </c>
      <c r="BI1523" s="19">
        <v>4</v>
      </c>
    </row>
    <row r="1524" spans="1:61">
      <c r="A1524" s="279" t="s">
        <v>3424</v>
      </c>
      <c r="B1524" s="19">
        <v>4</v>
      </c>
      <c r="C1524" s="19">
        <v>4</v>
      </c>
      <c r="D1524" s="19">
        <v>2</v>
      </c>
      <c r="E1524" s="19">
        <v>3</v>
      </c>
      <c r="F1524" s="19">
        <v>4</v>
      </c>
      <c r="G1524" s="19">
        <v>5</v>
      </c>
      <c r="H1524" s="19">
        <v>5</v>
      </c>
      <c r="I1524" s="19">
        <v>2</v>
      </c>
      <c r="J1524" s="19">
        <v>3</v>
      </c>
      <c r="K1524" s="19">
        <v>4</v>
      </c>
      <c r="L1524" s="19">
        <v>1</v>
      </c>
      <c r="M1524" s="19">
        <v>2</v>
      </c>
      <c r="N1524" s="19">
        <v>5</v>
      </c>
      <c r="O1524" s="19">
        <v>2</v>
      </c>
      <c r="P1524" s="19">
        <v>3</v>
      </c>
      <c r="Q1524" s="19">
        <v>3</v>
      </c>
      <c r="R1524" s="19">
        <v>1</v>
      </c>
      <c r="S1524" s="19">
        <v>3</v>
      </c>
      <c r="T1524" s="19">
        <v>1</v>
      </c>
      <c r="U1524" s="19">
        <v>1</v>
      </c>
      <c r="V1524" s="19">
        <v>2</v>
      </c>
      <c r="W1524" s="19">
        <v>3</v>
      </c>
      <c r="X1524" s="19">
        <v>2</v>
      </c>
      <c r="Y1524" s="19">
        <v>4</v>
      </c>
      <c r="Z1524" s="19">
        <v>1</v>
      </c>
      <c r="AA1524" s="19">
        <v>1</v>
      </c>
      <c r="AB1524" s="19">
        <v>5</v>
      </c>
      <c r="AC1524" s="19">
        <v>3</v>
      </c>
      <c r="AD1524" s="19">
        <v>3</v>
      </c>
      <c r="AE1524" s="19">
        <v>2</v>
      </c>
      <c r="AF1524" s="19">
        <v>3</v>
      </c>
      <c r="AG1524" s="19">
        <v>5</v>
      </c>
      <c r="AH1524" s="19">
        <v>4</v>
      </c>
      <c r="AI1524" s="19">
        <v>5</v>
      </c>
      <c r="AJ1524" s="19">
        <v>3</v>
      </c>
      <c r="AK1524" s="19">
        <v>2</v>
      </c>
      <c r="AL1524" s="19">
        <v>2</v>
      </c>
      <c r="AM1524" s="19">
        <v>3</v>
      </c>
      <c r="AN1524" s="19">
        <v>2</v>
      </c>
      <c r="AO1524" s="19">
        <v>4</v>
      </c>
      <c r="AP1524" s="19">
        <v>3</v>
      </c>
      <c r="AQ1524" s="19">
        <v>2</v>
      </c>
      <c r="AR1524" s="19">
        <v>5</v>
      </c>
      <c r="AS1524" s="19">
        <v>3</v>
      </c>
      <c r="AT1524" s="19">
        <v>1</v>
      </c>
      <c r="AU1524" s="19">
        <v>2</v>
      </c>
      <c r="AV1524" s="19">
        <v>1</v>
      </c>
      <c r="AW1524" s="19">
        <v>1</v>
      </c>
      <c r="AX1524" s="19">
        <v>2</v>
      </c>
      <c r="AY1524" s="19">
        <v>1</v>
      </c>
      <c r="AZ1524" s="19">
        <v>2</v>
      </c>
      <c r="BA1524" s="19">
        <v>5</v>
      </c>
      <c r="BB1524" s="19">
        <v>3</v>
      </c>
      <c r="BC1524" s="19">
        <v>1</v>
      </c>
      <c r="BD1524" s="19">
        <v>1</v>
      </c>
      <c r="BE1524" s="19">
        <v>4</v>
      </c>
      <c r="BF1524" s="19">
        <v>4</v>
      </c>
      <c r="BG1524" s="19">
        <v>2</v>
      </c>
      <c r="BH1524" s="19">
        <v>2</v>
      </c>
      <c r="BI1524" s="19">
        <v>4</v>
      </c>
    </row>
    <row r="1525" spans="1:61">
      <c r="A1525" s="279" t="s">
        <v>3425</v>
      </c>
      <c r="B1525" s="19">
        <v>5</v>
      </c>
      <c r="C1525" s="19">
        <v>5</v>
      </c>
      <c r="D1525" s="19">
        <v>2</v>
      </c>
      <c r="E1525" s="19">
        <v>2</v>
      </c>
      <c r="F1525" s="19">
        <v>4</v>
      </c>
      <c r="G1525" s="19">
        <v>4</v>
      </c>
      <c r="H1525" s="19">
        <v>5</v>
      </c>
      <c r="I1525" s="19">
        <v>3</v>
      </c>
      <c r="J1525" s="19">
        <v>3</v>
      </c>
      <c r="K1525" s="19">
        <v>5</v>
      </c>
      <c r="L1525" s="19">
        <v>1</v>
      </c>
      <c r="M1525" s="19">
        <v>1</v>
      </c>
      <c r="N1525" s="19">
        <v>5</v>
      </c>
      <c r="O1525" s="19">
        <v>3</v>
      </c>
      <c r="P1525" s="19">
        <v>4</v>
      </c>
      <c r="Q1525" s="19">
        <v>2</v>
      </c>
      <c r="R1525" s="19">
        <v>1</v>
      </c>
      <c r="S1525" s="19">
        <v>4</v>
      </c>
      <c r="T1525" s="19">
        <v>3</v>
      </c>
      <c r="U1525" s="19">
        <v>3</v>
      </c>
      <c r="V1525" s="19">
        <v>3</v>
      </c>
      <c r="W1525" s="19">
        <v>1</v>
      </c>
      <c r="X1525" s="19">
        <v>2</v>
      </c>
      <c r="Y1525" s="19">
        <v>2</v>
      </c>
      <c r="Z1525" s="19">
        <v>1</v>
      </c>
      <c r="AA1525" s="19">
        <v>1</v>
      </c>
      <c r="AB1525" s="19">
        <v>5</v>
      </c>
      <c r="AC1525" s="19">
        <v>1</v>
      </c>
      <c r="AD1525" s="19">
        <v>2</v>
      </c>
      <c r="AE1525" s="19">
        <v>3</v>
      </c>
      <c r="AF1525" s="19">
        <v>3</v>
      </c>
      <c r="AG1525" s="19">
        <v>5</v>
      </c>
      <c r="AH1525" s="19">
        <v>4</v>
      </c>
      <c r="AI1525" s="19">
        <v>4</v>
      </c>
      <c r="AJ1525" s="19">
        <v>3</v>
      </c>
      <c r="AK1525" s="19">
        <v>2</v>
      </c>
      <c r="AL1525" s="19">
        <v>1</v>
      </c>
      <c r="AM1525" s="19">
        <v>4</v>
      </c>
      <c r="AN1525" s="19">
        <v>2</v>
      </c>
      <c r="AO1525" s="19">
        <v>3</v>
      </c>
      <c r="AP1525" s="19">
        <v>4</v>
      </c>
      <c r="AQ1525" s="19">
        <v>1</v>
      </c>
      <c r="AR1525" s="19">
        <v>5</v>
      </c>
      <c r="AS1525" s="19">
        <v>3</v>
      </c>
      <c r="AT1525" s="19">
        <v>2</v>
      </c>
      <c r="AU1525" s="19">
        <v>5</v>
      </c>
      <c r="AV1525" s="19">
        <v>1</v>
      </c>
      <c r="AW1525" s="19">
        <v>1</v>
      </c>
      <c r="AX1525" s="19">
        <v>2</v>
      </c>
      <c r="AY1525" s="19">
        <v>2</v>
      </c>
      <c r="AZ1525" s="19">
        <v>3</v>
      </c>
      <c r="BA1525" s="19">
        <v>5</v>
      </c>
      <c r="BB1525" s="19">
        <v>5</v>
      </c>
      <c r="BC1525" s="19">
        <v>2</v>
      </c>
      <c r="BD1525" s="19">
        <v>2</v>
      </c>
      <c r="BE1525" s="19">
        <v>5</v>
      </c>
      <c r="BF1525" s="19">
        <v>5</v>
      </c>
      <c r="BG1525" s="19">
        <v>1</v>
      </c>
      <c r="BH1525" s="19">
        <v>3</v>
      </c>
      <c r="BI1525" s="19">
        <v>3</v>
      </c>
    </row>
    <row r="1526" spans="1:61">
      <c r="A1526" s="279" t="s">
        <v>3426</v>
      </c>
      <c r="B1526" s="19">
        <v>4</v>
      </c>
      <c r="C1526" s="19">
        <v>4</v>
      </c>
      <c r="D1526" s="19">
        <v>3</v>
      </c>
      <c r="E1526" s="19">
        <v>1</v>
      </c>
      <c r="F1526" s="19">
        <v>1</v>
      </c>
      <c r="G1526" s="19">
        <v>2</v>
      </c>
      <c r="H1526" s="19">
        <v>5</v>
      </c>
      <c r="I1526" s="19">
        <v>3</v>
      </c>
      <c r="K1526" s="19">
        <v>2</v>
      </c>
      <c r="L1526" s="19">
        <v>1</v>
      </c>
      <c r="M1526" s="19">
        <v>1</v>
      </c>
      <c r="N1526" s="19">
        <v>3</v>
      </c>
      <c r="O1526" s="19">
        <v>2</v>
      </c>
      <c r="P1526" s="19">
        <v>2</v>
      </c>
      <c r="Q1526" s="19">
        <v>2</v>
      </c>
      <c r="R1526" s="19">
        <v>1</v>
      </c>
      <c r="S1526" s="19">
        <v>3</v>
      </c>
      <c r="T1526" s="19">
        <v>5</v>
      </c>
      <c r="U1526" s="19">
        <v>1</v>
      </c>
      <c r="V1526" s="19">
        <v>1</v>
      </c>
      <c r="W1526" s="19">
        <v>3</v>
      </c>
      <c r="X1526" s="19">
        <v>3</v>
      </c>
      <c r="Y1526" s="19">
        <v>2</v>
      </c>
      <c r="Z1526" s="19">
        <v>2</v>
      </c>
      <c r="AA1526" s="19">
        <v>3</v>
      </c>
      <c r="AB1526" s="19">
        <v>5</v>
      </c>
      <c r="AC1526" s="19">
        <v>3</v>
      </c>
      <c r="AD1526" s="19">
        <v>1</v>
      </c>
      <c r="AE1526" s="19">
        <v>5</v>
      </c>
      <c r="AF1526" s="19">
        <v>3</v>
      </c>
      <c r="AG1526" s="19">
        <v>5</v>
      </c>
      <c r="AH1526" s="19">
        <v>3</v>
      </c>
      <c r="AI1526" s="19">
        <v>5</v>
      </c>
      <c r="AJ1526" s="19">
        <v>3</v>
      </c>
      <c r="AK1526" s="19">
        <v>1</v>
      </c>
      <c r="AL1526" s="19">
        <v>2</v>
      </c>
      <c r="AM1526" s="19">
        <v>5</v>
      </c>
      <c r="AN1526" s="19">
        <v>1</v>
      </c>
      <c r="AO1526" s="19">
        <v>3</v>
      </c>
      <c r="AP1526" s="19">
        <v>4</v>
      </c>
      <c r="AQ1526" s="19">
        <v>3</v>
      </c>
      <c r="AR1526" s="19">
        <v>5</v>
      </c>
      <c r="AS1526" s="19">
        <v>5</v>
      </c>
      <c r="AT1526" s="19">
        <v>1</v>
      </c>
      <c r="AU1526" s="19">
        <v>5</v>
      </c>
      <c r="AV1526" s="19">
        <v>1</v>
      </c>
      <c r="AW1526" s="19">
        <v>1</v>
      </c>
      <c r="AX1526" s="19">
        <v>3</v>
      </c>
      <c r="AY1526" s="19">
        <v>1</v>
      </c>
      <c r="AZ1526" s="19">
        <v>3</v>
      </c>
      <c r="BA1526" s="19">
        <v>5</v>
      </c>
      <c r="BB1526" s="19">
        <v>5</v>
      </c>
      <c r="BC1526" s="19">
        <v>1</v>
      </c>
      <c r="BD1526" s="19">
        <v>2</v>
      </c>
      <c r="BE1526" s="19">
        <v>3</v>
      </c>
      <c r="BF1526" s="19">
        <v>3</v>
      </c>
      <c r="BG1526" s="19">
        <v>1</v>
      </c>
      <c r="BH1526" s="19">
        <v>3</v>
      </c>
      <c r="BI1526" s="19">
        <v>4</v>
      </c>
    </row>
    <row r="1527" spans="1:61">
      <c r="A1527" s="279" t="s">
        <v>3427</v>
      </c>
      <c r="B1527" s="19">
        <v>4</v>
      </c>
      <c r="C1527" s="19">
        <v>5</v>
      </c>
      <c r="D1527" s="19">
        <v>1</v>
      </c>
      <c r="E1527" s="19">
        <v>4</v>
      </c>
      <c r="F1527" s="19">
        <v>2</v>
      </c>
      <c r="G1527" s="19">
        <v>2</v>
      </c>
      <c r="H1527" s="19">
        <v>5</v>
      </c>
      <c r="I1527" s="19">
        <v>2</v>
      </c>
      <c r="J1527" s="19">
        <v>3</v>
      </c>
      <c r="K1527" s="19">
        <v>4</v>
      </c>
      <c r="L1527" s="19">
        <v>3</v>
      </c>
      <c r="M1527" s="19">
        <v>2</v>
      </c>
      <c r="N1527" s="19">
        <v>5</v>
      </c>
      <c r="O1527" s="19">
        <v>2</v>
      </c>
      <c r="P1527" s="19">
        <v>5</v>
      </c>
      <c r="Q1527" s="19">
        <v>3</v>
      </c>
      <c r="R1527" s="19">
        <v>1</v>
      </c>
      <c r="S1527" s="19">
        <v>4</v>
      </c>
      <c r="T1527" s="19">
        <v>2</v>
      </c>
      <c r="U1527" s="19">
        <v>1</v>
      </c>
      <c r="V1527" s="19">
        <v>2</v>
      </c>
      <c r="W1527" s="19">
        <v>1</v>
      </c>
      <c r="X1527" s="19">
        <v>2</v>
      </c>
      <c r="Y1527" s="19">
        <v>4</v>
      </c>
      <c r="Z1527" s="19">
        <v>3</v>
      </c>
      <c r="AA1527" s="19">
        <v>1</v>
      </c>
      <c r="AB1527" s="19">
        <v>5</v>
      </c>
      <c r="AC1527" s="19">
        <v>1</v>
      </c>
      <c r="AD1527" s="19">
        <v>4</v>
      </c>
      <c r="AE1527" s="19">
        <v>3</v>
      </c>
      <c r="AF1527" s="19">
        <v>3</v>
      </c>
      <c r="AG1527" s="19">
        <v>5</v>
      </c>
      <c r="AH1527" s="19">
        <v>5</v>
      </c>
      <c r="AI1527" s="19">
        <v>5</v>
      </c>
      <c r="AJ1527" s="19">
        <v>4</v>
      </c>
      <c r="AK1527" s="19">
        <v>3</v>
      </c>
      <c r="AL1527" s="19">
        <v>1</v>
      </c>
      <c r="AM1527" s="19">
        <v>5</v>
      </c>
      <c r="AN1527" s="19">
        <v>2</v>
      </c>
      <c r="AO1527" s="19">
        <v>3</v>
      </c>
      <c r="AP1527" s="19">
        <v>4</v>
      </c>
      <c r="AQ1527" s="19">
        <v>3</v>
      </c>
      <c r="AR1527" s="19">
        <v>5</v>
      </c>
      <c r="AS1527" s="19">
        <v>4</v>
      </c>
      <c r="AT1527" s="19">
        <v>3</v>
      </c>
      <c r="AU1527" s="19">
        <v>3</v>
      </c>
      <c r="AV1527" s="19">
        <v>2</v>
      </c>
      <c r="AW1527" s="19">
        <v>1</v>
      </c>
      <c r="AX1527" s="19">
        <v>1</v>
      </c>
      <c r="AY1527" s="19">
        <v>4</v>
      </c>
      <c r="AZ1527" s="19">
        <v>2</v>
      </c>
      <c r="BA1527" s="19">
        <v>5</v>
      </c>
      <c r="BB1527" s="19">
        <v>5</v>
      </c>
      <c r="BC1527" s="19">
        <v>1</v>
      </c>
      <c r="BD1527" s="19">
        <v>2</v>
      </c>
      <c r="BE1527" s="19">
        <v>4</v>
      </c>
      <c r="BF1527" s="19">
        <v>4</v>
      </c>
      <c r="BG1527" s="19">
        <v>1</v>
      </c>
      <c r="BH1527" s="19">
        <v>1</v>
      </c>
      <c r="BI1527" s="19">
        <v>3</v>
      </c>
    </row>
    <row r="1528" spans="1:61">
      <c r="A1528" s="279" t="s">
        <v>3428</v>
      </c>
      <c r="B1528" s="19">
        <v>4</v>
      </c>
      <c r="C1528" s="19">
        <v>5</v>
      </c>
      <c r="D1528" s="19">
        <v>3</v>
      </c>
      <c r="E1528" s="19">
        <v>3</v>
      </c>
      <c r="F1528" s="19">
        <v>3</v>
      </c>
      <c r="G1528" s="19">
        <v>3</v>
      </c>
      <c r="H1528" s="19">
        <v>5</v>
      </c>
      <c r="I1528" s="19">
        <v>4</v>
      </c>
      <c r="J1528" s="19">
        <v>5</v>
      </c>
      <c r="K1528" s="19">
        <v>4</v>
      </c>
      <c r="L1528" s="19">
        <v>2</v>
      </c>
      <c r="M1528" s="19">
        <v>2</v>
      </c>
      <c r="N1528" s="19">
        <v>1</v>
      </c>
      <c r="O1528" s="19">
        <v>3</v>
      </c>
      <c r="P1528" s="19">
        <v>2</v>
      </c>
      <c r="Q1528" s="19">
        <v>2</v>
      </c>
      <c r="R1528" s="19">
        <v>3</v>
      </c>
      <c r="S1528" s="19">
        <v>2</v>
      </c>
      <c r="T1528" s="19">
        <v>4</v>
      </c>
      <c r="U1528" s="19">
        <v>3</v>
      </c>
      <c r="V1528" s="19">
        <v>2</v>
      </c>
      <c r="W1528" s="19">
        <v>2</v>
      </c>
      <c r="X1528" s="19">
        <v>2</v>
      </c>
      <c r="Y1528" s="19">
        <v>3</v>
      </c>
      <c r="Z1528" s="19">
        <v>3</v>
      </c>
      <c r="AA1528" s="19">
        <v>3</v>
      </c>
      <c r="AB1528" s="19">
        <v>4</v>
      </c>
      <c r="AC1528" s="19">
        <v>3</v>
      </c>
      <c r="AD1528" s="19">
        <v>3</v>
      </c>
      <c r="AE1528" s="19">
        <v>2</v>
      </c>
      <c r="AF1528" s="19">
        <v>1</v>
      </c>
      <c r="AG1528" s="19">
        <v>4</v>
      </c>
      <c r="AH1528" s="19">
        <v>3</v>
      </c>
      <c r="AI1528" s="19">
        <v>5</v>
      </c>
      <c r="AJ1528" s="19">
        <v>4</v>
      </c>
      <c r="AK1528" s="19">
        <v>3</v>
      </c>
      <c r="AL1528" s="19">
        <v>1</v>
      </c>
      <c r="AM1528" s="19">
        <v>5</v>
      </c>
      <c r="AN1528" s="19">
        <v>2</v>
      </c>
      <c r="AO1528" s="19">
        <v>2</v>
      </c>
      <c r="AP1528" s="19">
        <v>5</v>
      </c>
      <c r="AQ1528" s="19">
        <v>3</v>
      </c>
      <c r="AR1528" s="19">
        <v>5</v>
      </c>
      <c r="AS1528" s="19">
        <v>4</v>
      </c>
      <c r="AT1528" s="19">
        <v>2</v>
      </c>
      <c r="AU1528" s="19">
        <v>3</v>
      </c>
      <c r="AV1528" s="19">
        <v>1</v>
      </c>
      <c r="AW1528" s="19">
        <v>2</v>
      </c>
      <c r="AX1528" s="19">
        <v>2</v>
      </c>
      <c r="AY1528" s="19">
        <v>2</v>
      </c>
      <c r="AZ1528" s="19">
        <v>3</v>
      </c>
      <c r="BA1528" s="19">
        <v>4</v>
      </c>
      <c r="BB1528" s="19">
        <v>5</v>
      </c>
      <c r="BC1528" s="19">
        <v>1</v>
      </c>
      <c r="BD1528" s="19">
        <v>2</v>
      </c>
      <c r="BE1528" s="19">
        <v>3</v>
      </c>
      <c r="BF1528" s="19">
        <v>4</v>
      </c>
      <c r="BG1528" s="19">
        <v>2</v>
      </c>
      <c r="BH1528" s="19">
        <v>2</v>
      </c>
      <c r="BI1528" s="19">
        <v>3</v>
      </c>
    </row>
    <row r="1529" spans="1:61">
      <c r="A1529" s="279" t="s">
        <v>3429</v>
      </c>
      <c r="B1529" s="19">
        <v>4</v>
      </c>
      <c r="C1529" s="19">
        <v>5</v>
      </c>
      <c r="D1529" s="19">
        <v>3</v>
      </c>
      <c r="E1529" s="19">
        <v>2</v>
      </c>
      <c r="F1529" s="19">
        <v>1</v>
      </c>
      <c r="G1529" s="19">
        <v>5</v>
      </c>
      <c r="H1529" s="19">
        <v>5</v>
      </c>
      <c r="I1529" s="19">
        <v>3</v>
      </c>
      <c r="J1529" s="19">
        <v>2</v>
      </c>
      <c r="K1529" s="19">
        <v>3</v>
      </c>
      <c r="L1529" s="19">
        <v>2</v>
      </c>
      <c r="M1529" s="19">
        <v>2</v>
      </c>
      <c r="N1529" s="19">
        <v>4</v>
      </c>
      <c r="O1529" s="19">
        <v>5</v>
      </c>
      <c r="P1529" s="19">
        <v>5</v>
      </c>
      <c r="Q1529" s="19">
        <v>3</v>
      </c>
      <c r="R1529" s="19">
        <v>1</v>
      </c>
      <c r="S1529" s="19">
        <v>3</v>
      </c>
      <c r="T1529" s="19">
        <v>3</v>
      </c>
      <c r="U1529" s="19">
        <v>4</v>
      </c>
      <c r="V1529" s="19">
        <v>1</v>
      </c>
      <c r="W1529" s="19">
        <v>2</v>
      </c>
      <c r="X1529" s="19">
        <v>4</v>
      </c>
      <c r="Y1529" s="19">
        <v>4</v>
      </c>
      <c r="Z1529" s="19">
        <v>3</v>
      </c>
      <c r="AA1529" s="19">
        <v>3</v>
      </c>
      <c r="AB1529" s="19">
        <v>5</v>
      </c>
      <c r="AC1529" s="19">
        <v>4</v>
      </c>
      <c r="AD1529" s="19">
        <v>1</v>
      </c>
      <c r="AE1529" s="19">
        <v>1</v>
      </c>
      <c r="AF1529" s="19">
        <v>4</v>
      </c>
      <c r="AG1529" s="19">
        <v>4</v>
      </c>
      <c r="AH1529" s="19">
        <v>4</v>
      </c>
      <c r="AI1529" s="19">
        <v>5</v>
      </c>
      <c r="AJ1529" s="19">
        <v>4</v>
      </c>
      <c r="AK1529" s="19">
        <v>3</v>
      </c>
      <c r="AL1529" s="19">
        <v>1</v>
      </c>
      <c r="AM1529" s="19">
        <v>4</v>
      </c>
      <c r="AN1529" s="19">
        <v>3</v>
      </c>
      <c r="AO1529" s="19">
        <v>5</v>
      </c>
      <c r="AP1529" s="19">
        <v>3</v>
      </c>
      <c r="AQ1529" s="19">
        <v>2</v>
      </c>
      <c r="AR1529" s="19">
        <v>5</v>
      </c>
      <c r="AS1529" s="19">
        <v>2</v>
      </c>
      <c r="AT1529" s="19">
        <v>2</v>
      </c>
      <c r="AU1529" s="19">
        <v>3</v>
      </c>
      <c r="AV1529" s="19">
        <v>1</v>
      </c>
      <c r="AW1529" s="19">
        <v>2</v>
      </c>
      <c r="AX1529" s="19">
        <v>2</v>
      </c>
      <c r="AY1529" s="19">
        <v>3</v>
      </c>
      <c r="AZ1529" s="19">
        <v>3</v>
      </c>
      <c r="BA1529" s="19">
        <v>4</v>
      </c>
      <c r="BB1529" s="19">
        <v>5</v>
      </c>
      <c r="BC1529" s="19">
        <v>3</v>
      </c>
      <c r="BD1529" s="19">
        <v>2</v>
      </c>
      <c r="BE1529" s="19">
        <v>4</v>
      </c>
      <c r="BF1529" s="19">
        <v>4</v>
      </c>
      <c r="BG1529" s="19">
        <v>4</v>
      </c>
      <c r="BH1529" s="19">
        <v>3</v>
      </c>
      <c r="BI1529" s="19">
        <v>5</v>
      </c>
    </row>
    <row r="1530" spans="1:61">
      <c r="A1530" s="279" t="s">
        <v>3430</v>
      </c>
      <c r="B1530" s="19">
        <v>5</v>
      </c>
      <c r="C1530" s="19">
        <v>4</v>
      </c>
      <c r="D1530" s="19">
        <v>2</v>
      </c>
      <c r="E1530" s="19">
        <v>3</v>
      </c>
      <c r="F1530" s="19">
        <v>5</v>
      </c>
      <c r="G1530" s="19">
        <v>5</v>
      </c>
      <c r="H1530" s="19">
        <v>4</v>
      </c>
      <c r="I1530" s="19">
        <v>1</v>
      </c>
      <c r="J1530" s="19">
        <v>3</v>
      </c>
      <c r="K1530" s="19">
        <v>4</v>
      </c>
      <c r="L1530" s="19">
        <v>1</v>
      </c>
      <c r="M1530" s="19">
        <v>1</v>
      </c>
      <c r="N1530" s="19">
        <v>4</v>
      </c>
      <c r="O1530" s="19">
        <v>1</v>
      </c>
      <c r="P1530" s="19">
        <v>4</v>
      </c>
      <c r="Q1530" s="19">
        <v>4</v>
      </c>
      <c r="R1530" s="19">
        <v>1</v>
      </c>
      <c r="S1530" s="19">
        <v>4</v>
      </c>
      <c r="T1530" s="19">
        <v>3</v>
      </c>
      <c r="U1530" s="19">
        <v>3</v>
      </c>
      <c r="V1530" s="19">
        <v>3</v>
      </c>
      <c r="W1530" s="19">
        <v>3</v>
      </c>
      <c r="X1530" s="19">
        <v>1</v>
      </c>
      <c r="Y1530" s="19">
        <v>3</v>
      </c>
      <c r="Z1530" s="19">
        <v>3</v>
      </c>
      <c r="AA1530" s="19">
        <v>2</v>
      </c>
      <c r="AB1530" s="19">
        <v>4</v>
      </c>
      <c r="AC1530" s="19">
        <v>3</v>
      </c>
      <c r="AD1530" s="19">
        <v>3</v>
      </c>
      <c r="AE1530" s="19">
        <v>4</v>
      </c>
      <c r="AF1530" s="19">
        <v>1</v>
      </c>
      <c r="AG1530" s="19">
        <v>4</v>
      </c>
      <c r="AH1530" s="19">
        <v>5</v>
      </c>
      <c r="AI1530" s="19">
        <v>5</v>
      </c>
      <c r="AJ1530" s="19">
        <v>4</v>
      </c>
      <c r="AK1530" s="19">
        <v>3</v>
      </c>
      <c r="AL1530" s="19">
        <v>2</v>
      </c>
      <c r="AM1530" s="19">
        <v>4</v>
      </c>
      <c r="AN1530" s="19">
        <v>3</v>
      </c>
      <c r="AO1530" s="19">
        <v>2</v>
      </c>
      <c r="AP1530" s="19">
        <v>5</v>
      </c>
      <c r="AQ1530" s="19">
        <v>3</v>
      </c>
      <c r="AR1530" s="19">
        <v>4</v>
      </c>
      <c r="AS1530" s="19">
        <v>3</v>
      </c>
      <c r="AT1530" s="19">
        <v>3</v>
      </c>
      <c r="AU1530" s="19">
        <v>5</v>
      </c>
      <c r="AV1530" s="19">
        <v>1</v>
      </c>
      <c r="AW1530" s="19">
        <v>2</v>
      </c>
      <c r="AX1530" s="19">
        <v>4</v>
      </c>
      <c r="AY1530" s="19">
        <v>3</v>
      </c>
      <c r="AZ1530" s="19">
        <v>3</v>
      </c>
      <c r="BA1530" s="19">
        <v>5</v>
      </c>
      <c r="BB1530" s="19">
        <v>5</v>
      </c>
      <c r="BC1530" s="19">
        <v>2</v>
      </c>
      <c r="BD1530" s="19">
        <v>3</v>
      </c>
      <c r="BE1530" s="19">
        <v>4</v>
      </c>
      <c r="BF1530" s="19">
        <v>3</v>
      </c>
      <c r="BG1530" s="19">
        <v>1</v>
      </c>
      <c r="BH1530" s="19">
        <v>2</v>
      </c>
      <c r="BI1530" s="19">
        <v>5</v>
      </c>
    </row>
    <row r="1531" spans="1:61">
      <c r="A1531" s="279" t="s">
        <v>3431</v>
      </c>
      <c r="B1531" s="19">
        <v>3</v>
      </c>
      <c r="C1531" s="19">
        <v>5</v>
      </c>
      <c r="D1531" s="19">
        <v>1</v>
      </c>
      <c r="E1531" s="19">
        <v>3</v>
      </c>
      <c r="F1531" s="19">
        <v>3</v>
      </c>
      <c r="G1531" s="19">
        <v>3</v>
      </c>
      <c r="H1531" s="19">
        <v>5</v>
      </c>
      <c r="I1531" s="19">
        <v>3</v>
      </c>
      <c r="J1531" s="19">
        <v>3</v>
      </c>
      <c r="K1531" s="19">
        <v>4</v>
      </c>
      <c r="L1531" s="19">
        <v>2</v>
      </c>
      <c r="M1531" s="19">
        <v>2</v>
      </c>
      <c r="N1531" s="19">
        <v>4</v>
      </c>
      <c r="O1531" s="19">
        <v>3</v>
      </c>
      <c r="P1531" s="19">
        <v>4</v>
      </c>
      <c r="Q1531" s="19">
        <v>4</v>
      </c>
      <c r="R1531" s="19">
        <v>1</v>
      </c>
      <c r="S1531" s="19">
        <v>4</v>
      </c>
      <c r="T1531" s="19">
        <v>4</v>
      </c>
      <c r="U1531" s="19">
        <v>3</v>
      </c>
      <c r="V1531" s="19">
        <v>2</v>
      </c>
      <c r="W1531" s="19">
        <v>2</v>
      </c>
      <c r="X1531" s="19">
        <v>2</v>
      </c>
      <c r="Y1531" s="19">
        <v>4</v>
      </c>
      <c r="Z1531" s="19">
        <v>3</v>
      </c>
      <c r="AA1531" s="19">
        <v>3</v>
      </c>
      <c r="AB1531" s="19">
        <v>5</v>
      </c>
      <c r="AC1531" s="19">
        <v>2</v>
      </c>
      <c r="AD1531" s="19">
        <v>4</v>
      </c>
      <c r="AE1531" s="19">
        <v>3</v>
      </c>
      <c r="AF1531" s="19">
        <v>4</v>
      </c>
      <c r="AG1531" s="19">
        <v>5</v>
      </c>
      <c r="AH1531" s="19">
        <v>4</v>
      </c>
      <c r="AI1531" s="19">
        <v>4</v>
      </c>
      <c r="AJ1531" s="19">
        <v>4</v>
      </c>
      <c r="AK1531" s="19">
        <v>2</v>
      </c>
      <c r="AL1531" s="19">
        <v>2</v>
      </c>
      <c r="AM1531" s="19">
        <v>4</v>
      </c>
      <c r="AN1531" s="19">
        <v>2</v>
      </c>
      <c r="AO1531" s="19">
        <v>3</v>
      </c>
      <c r="AP1531" s="19">
        <v>3</v>
      </c>
      <c r="AQ1531" s="19">
        <v>4</v>
      </c>
      <c r="AR1531" s="19">
        <v>5</v>
      </c>
      <c r="AS1531" s="19">
        <v>4</v>
      </c>
      <c r="AT1531" s="19">
        <v>3</v>
      </c>
      <c r="AU1531" s="19">
        <v>3</v>
      </c>
      <c r="AV1531" s="19">
        <v>2</v>
      </c>
      <c r="AW1531" s="19">
        <v>1</v>
      </c>
      <c r="AX1531" s="19">
        <v>3</v>
      </c>
      <c r="AY1531" s="19">
        <v>3</v>
      </c>
      <c r="AZ1531" s="19">
        <v>3</v>
      </c>
      <c r="BA1531" s="19">
        <v>5</v>
      </c>
      <c r="BB1531" s="19">
        <v>5</v>
      </c>
      <c r="BC1531" s="19">
        <v>1</v>
      </c>
      <c r="BD1531" s="19">
        <v>2</v>
      </c>
      <c r="BE1531" s="19">
        <v>3</v>
      </c>
      <c r="BF1531" s="19">
        <v>5</v>
      </c>
      <c r="BG1531" s="19">
        <v>2</v>
      </c>
      <c r="BH1531" s="19">
        <v>3</v>
      </c>
      <c r="BI1531" s="19">
        <v>3</v>
      </c>
    </row>
    <row r="1532" spans="1:61">
      <c r="A1532" s="279" t="s">
        <v>3432</v>
      </c>
      <c r="B1532" s="19">
        <v>4</v>
      </c>
      <c r="C1532" s="19">
        <v>5</v>
      </c>
      <c r="D1532" s="19">
        <v>3</v>
      </c>
      <c r="E1532" s="19">
        <v>3</v>
      </c>
      <c r="F1532" s="19">
        <v>2</v>
      </c>
      <c r="G1532" s="19">
        <v>3</v>
      </c>
      <c r="H1532" s="19">
        <v>5</v>
      </c>
      <c r="J1532" s="19">
        <v>3</v>
      </c>
      <c r="K1532" s="19">
        <v>3</v>
      </c>
      <c r="L1532" s="19">
        <v>1</v>
      </c>
      <c r="M1532" s="19">
        <v>1</v>
      </c>
      <c r="N1532" s="19">
        <v>4</v>
      </c>
      <c r="O1532" s="19">
        <v>1</v>
      </c>
      <c r="P1532" s="19">
        <v>3</v>
      </c>
      <c r="Q1532" s="19">
        <v>3</v>
      </c>
      <c r="R1532" s="19">
        <v>5</v>
      </c>
      <c r="S1532" s="19">
        <v>2</v>
      </c>
      <c r="T1532" s="19">
        <v>5</v>
      </c>
      <c r="U1532" s="19">
        <v>1</v>
      </c>
      <c r="V1532" s="19">
        <v>1</v>
      </c>
      <c r="W1532" s="19">
        <v>2</v>
      </c>
      <c r="X1532" s="19">
        <v>2</v>
      </c>
      <c r="Y1532" s="19">
        <v>4</v>
      </c>
      <c r="Z1532" s="19">
        <v>3</v>
      </c>
      <c r="AA1532" s="19">
        <v>3</v>
      </c>
      <c r="AB1532" s="19">
        <v>5</v>
      </c>
      <c r="AC1532" s="19">
        <v>4</v>
      </c>
      <c r="AD1532" s="19">
        <v>3</v>
      </c>
      <c r="AE1532" s="19">
        <v>3</v>
      </c>
      <c r="AF1532" s="19">
        <v>4</v>
      </c>
      <c r="AG1532" s="19">
        <v>4</v>
      </c>
      <c r="AH1532" s="19">
        <v>3</v>
      </c>
      <c r="AI1532" s="19">
        <v>4</v>
      </c>
      <c r="AJ1532" s="19">
        <v>3</v>
      </c>
      <c r="AK1532" s="19">
        <v>3</v>
      </c>
      <c r="AL1532" s="19">
        <v>2</v>
      </c>
      <c r="AM1532" s="19">
        <v>3</v>
      </c>
      <c r="AN1532" s="19">
        <v>3</v>
      </c>
      <c r="AO1532" s="19">
        <v>2</v>
      </c>
      <c r="AP1532" s="19">
        <v>3</v>
      </c>
      <c r="AQ1532" s="19">
        <v>4</v>
      </c>
      <c r="AR1532" s="19">
        <v>5</v>
      </c>
      <c r="AS1532" s="19">
        <v>5</v>
      </c>
      <c r="AT1532" s="19">
        <v>4</v>
      </c>
      <c r="AU1532" s="19">
        <v>4</v>
      </c>
      <c r="AV1532" s="19">
        <v>1</v>
      </c>
      <c r="AW1532" s="19">
        <v>3</v>
      </c>
      <c r="AX1532" s="19">
        <v>4</v>
      </c>
      <c r="AY1532" s="19">
        <v>4</v>
      </c>
      <c r="AZ1532" s="19">
        <v>5</v>
      </c>
      <c r="BA1532" s="19">
        <v>5</v>
      </c>
      <c r="BB1532" s="19">
        <v>2</v>
      </c>
      <c r="BC1532" s="19">
        <v>1</v>
      </c>
      <c r="BD1532" s="19">
        <v>3</v>
      </c>
      <c r="BE1532" s="19">
        <v>5</v>
      </c>
      <c r="BF1532" s="19">
        <v>4</v>
      </c>
      <c r="BG1532" s="19">
        <v>2</v>
      </c>
      <c r="BH1532" s="19">
        <v>2</v>
      </c>
      <c r="BI1532" s="19">
        <v>3</v>
      </c>
    </row>
    <row r="1533" spans="1:61">
      <c r="A1533" s="279" t="s">
        <v>3433</v>
      </c>
      <c r="B1533" s="19">
        <v>4</v>
      </c>
      <c r="C1533" s="19">
        <v>5</v>
      </c>
      <c r="D1533" s="19">
        <v>2</v>
      </c>
      <c r="E1533" s="19">
        <v>1</v>
      </c>
      <c r="F1533" s="19">
        <v>1</v>
      </c>
      <c r="G1533" s="19">
        <v>5</v>
      </c>
      <c r="H1533" s="19">
        <v>4</v>
      </c>
      <c r="I1533" s="19">
        <v>3</v>
      </c>
      <c r="J1533" s="19">
        <v>1</v>
      </c>
      <c r="K1533" s="19">
        <v>5</v>
      </c>
      <c r="L1533" s="19">
        <v>1</v>
      </c>
      <c r="M1533" s="19">
        <v>3</v>
      </c>
      <c r="N1533" s="19">
        <v>3</v>
      </c>
      <c r="O1533" s="19">
        <v>3</v>
      </c>
      <c r="P1533" s="19">
        <v>3</v>
      </c>
      <c r="Q1533" s="19">
        <v>4</v>
      </c>
      <c r="R1533" s="19">
        <v>1</v>
      </c>
      <c r="S1533" s="19">
        <v>4</v>
      </c>
      <c r="T1533" s="19">
        <v>4</v>
      </c>
      <c r="U1533" s="19">
        <v>5</v>
      </c>
      <c r="V1533" s="19">
        <v>2</v>
      </c>
      <c r="W1533" s="19">
        <v>3</v>
      </c>
      <c r="X1533" s="19">
        <v>2</v>
      </c>
      <c r="Y1533" s="19">
        <v>1</v>
      </c>
      <c r="Z1533" s="19">
        <v>1</v>
      </c>
      <c r="AA1533" s="19">
        <v>2</v>
      </c>
      <c r="AB1533" s="19">
        <v>5</v>
      </c>
      <c r="AC1533" s="19">
        <v>4</v>
      </c>
      <c r="AD1533" s="19">
        <v>3</v>
      </c>
      <c r="AE1533" s="19">
        <v>3</v>
      </c>
      <c r="AF1533" s="19">
        <v>4</v>
      </c>
      <c r="AG1533" s="19">
        <v>5</v>
      </c>
      <c r="AH1533" s="19">
        <v>4</v>
      </c>
      <c r="AI1533" s="19">
        <v>5</v>
      </c>
      <c r="AJ1533" s="19">
        <v>5</v>
      </c>
      <c r="AK1533" s="19">
        <v>2</v>
      </c>
      <c r="AL1533" s="19">
        <v>2</v>
      </c>
      <c r="AM1533" s="19">
        <v>2</v>
      </c>
      <c r="AN1533" s="19">
        <v>3</v>
      </c>
      <c r="AO1533" s="19">
        <v>5</v>
      </c>
      <c r="AP1533" s="19">
        <v>2</v>
      </c>
      <c r="AQ1533" s="19">
        <v>4</v>
      </c>
      <c r="AR1533" s="19">
        <v>5</v>
      </c>
      <c r="AS1533" s="19">
        <v>3</v>
      </c>
      <c r="AT1533" s="19">
        <v>1</v>
      </c>
      <c r="AU1533" s="19">
        <v>5</v>
      </c>
      <c r="AV1533" s="19">
        <v>2</v>
      </c>
      <c r="AW1533" s="19">
        <v>1</v>
      </c>
      <c r="AX1533" s="19">
        <v>3</v>
      </c>
      <c r="AY1533" s="19">
        <v>1</v>
      </c>
      <c r="AZ1533" s="19">
        <v>4</v>
      </c>
      <c r="BA1533" s="19">
        <v>5</v>
      </c>
      <c r="BB1533" s="19">
        <v>5</v>
      </c>
      <c r="BC1533" s="19">
        <v>3</v>
      </c>
      <c r="BD1533" s="19">
        <v>1</v>
      </c>
      <c r="BE1533" s="19">
        <v>4</v>
      </c>
      <c r="BF1533" s="19">
        <v>4</v>
      </c>
      <c r="BG1533" s="19">
        <v>4</v>
      </c>
      <c r="BH1533" s="19">
        <v>1</v>
      </c>
      <c r="BI1533" s="19">
        <v>3</v>
      </c>
    </row>
    <row r="1534" spans="1:61">
      <c r="A1534" s="142" t="s">
        <v>3448</v>
      </c>
      <c r="B1534" s="19">
        <v>3</v>
      </c>
      <c r="C1534" s="19">
        <v>5</v>
      </c>
      <c r="D1534" s="19">
        <v>1</v>
      </c>
      <c r="E1534" s="19">
        <v>5</v>
      </c>
      <c r="F1534" s="19">
        <v>2</v>
      </c>
      <c r="G1534" s="19">
        <v>4</v>
      </c>
      <c r="H1534" s="19">
        <v>5</v>
      </c>
      <c r="I1534" s="19">
        <v>1</v>
      </c>
      <c r="J1534" s="19">
        <v>1</v>
      </c>
      <c r="K1534" s="19">
        <v>5</v>
      </c>
      <c r="L1534" s="19">
        <v>1</v>
      </c>
      <c r="M1534" s="19">
        <v>4</v>
      </c>
      <c r="N1534" s="19">
        <v>5</v>
      </c>
      <c r="O1534" s="19">
        <v>4</v>
      </c>
      <c r="P1534" s="19">
        <v>5</v>
      </c>
      <c r="Q1534" s="19">
        <v>5</v>
      </c>
      <c r="R1534" s="19">
        <v>1</v>
      </c>
      <c r="S1534" s="19">
        <v>5</v>
      </c>
      <c r="T1534" s="19">
        <v>2</v>
      </c>
      <c r="U1534" s="19">
        <v>3</v>
      </c>
      <c r="V1534" s="19">
        <v>1</v>
      </c>
      <c r="W1534" s="19">
        <v>1</v>
      </c>
      <c r="X1534" s="19">
        <v>1</v>
      </c>
      <c r="Y1534" s="19">
        <v>5</v>
      </c>
      <c r="Z1534" s="19">
        <v>1</v>
      </c>
      <c r="AA1534" s="19">
        <v>4</v>
      </c>
      <c r="AB1534" s="19">
        <v>5</v>
      </c>
      <c r="AC1534" s="19">
        <v>1</v>
      </c>
      <c r="AD1534" s="19">
        <v>4</v>
      </c>
      <c r="AE1534" s="19">
        <v>2</v>
      </c>
      <c r="AF1534" s="19">
        <v>4</v>
      </c>
      <c r="AG1534" s="19">
        <v>5</v>
      </c>
      <c r="AH1534" s="19">
        <v>5</v>
      </c>
      <c r="AI1534" s="19">
        <v>5</v>
      </c>
      <c r="AJ1534" s="19">
        <v>4</v>
      </c>
      <c r="AK1534" s="19">
        <v>4</v>
      </c>
      <c r="AL1534" s="19">
        <v>3</v>
      </c>
      <c r="AM1534" s="19">
        <v>4</v>
      </c>
      <c r="AN1534" s="19">
        <v>4</v>
      </c>
      <c r="AO1534" s="19">
        <v>4</v>
      </c>
      <c r="AP1534" s="19">
        <v>4</v>
      </c>
      <c r="AQ1534" s="19">
        <v>4</v>
      </c>
      <c r="AR1534" s="19">
        <v>5</v>
      </c>
      <c r="AS1534" s="19">
        <v>4</v>
      </c>
      <c r="AT1534" s="19">
        <v>2</v>
      </c>
      <c r="AU1534" s="19">
        <v>2</v>
      </c>
      <c r="AV1534" s="19">
        <v>3</v>
      </c>
      <c r="AW1534" s="19">
        <v>1</v>
      </c>
      <c r="AX1534" s="19">
        <v>3</v>
      </c>
      <c r="AY1534" s="19">
        <v>3</v>
      </c>
      <c r="AZ1534" s="19">
        <v>4</v>
      </c>
      <c r="BA1534" s="19">
        <v>5</v>
      </c>
      <c r="BB1534" s="19">
        <v>5</v>
      </c>
      <c r="BC1534" s="19">
        <v>3</v>
      </c>
      <c r="BD1534" s="19">
        <v>2</v>
      </c>
      <c r="BE1534" s="19">
        <v>3</v>
      </c>
      <c r="BF1534" s="19">
        <v>4</v>
      </c>
      <c r="BG1534" s="19">
        <v>1</v>
      </c>
      <c r="BH1534" s="19">
        <v>1</v>
      </c>
      <c r="BI1534" s="19">
        <v>4</v>
      </c>
    </row>
    <row r="1535" spans="1:61">
      <c r="A1535" s="142" t="s">
        <v>3449</v>
      </c>
      <c r="B1535" s="19">
        <v>5</v>
      </c>
      <c r="C1535" s="19">
        <v>5</v>
      </c>
      <c r="D1535" s="19">
        <v>3</v>
      </c>
      <c r="E1535" s="19">
        <v>3</v>
      </c>
      <c r="F1535" s="19">
        <v>2</v>
      </c>
      <c r="G1535" s="19">
        <v>5</v>
      </c>
      <c r="H1535" s="19">
        <v>5</v>
      </c>
      <c r="I1535" s="19">
        <v>1</v>
      </c>
      <c r="J1535" s="19">
        <v>5</v>
      </c>
      <c r="K1535" s="19">
        <v>5</v>
      </c>
      <c r="L1535" s="19">
        <v>1</v>
      </c>
      <c r="M1535" s="19">
        <v>3</v>
      </c>
      <c r="N1535" s="19">
        <v>5</v>
      </c>
      <c r="O1535" s="108"/>
      <c r="P1535" s="19">
        <v>4</v>
      </c>
      <c r="Q1535" s="19">
        <v>1</v>
      </c>
      <c r="R1535" s="19">
        <v>1</v>
      </c>
      <c r="S1535" s="19">
        <v>3</v>
      </c>
      <c r="T1535" s="19">
        <v>1</v>
      </c>
      <c r="U1535" s="19">
        <v>3</v>
      </c>
      <c r="V1535" s="19">
        <v>5</v>
      </c>
      <c r="W1535" s="19">
        <v>1</v>
      </c>
      <c r="X1535" s="19">
        <v>5</v>
      </c>
      <c r="Y1535" s="19">
        <v>5</v>
      </c>
      <c r="Z1535" s="19">
        <v>1</v>
      </c>
      <c r="AA1535" s="19">
        <v>5</v>
      </c>
      <c r="AB1535" s="19">
        <v>4</v>
      </c>
      <c r="AC1535" s="19">
        <v>1</v>
      </c>
      <c r="AD1535" s="19">
        <v>5</v>
      </c>
      <c r="AE1535" s="19">
        <v>1</v>
      </c>
      <c r="AF1535" s="19">
        <v>1</v>
      </c>
      <c r="AG1535" s="19">
        <v>5</v>
      </c>
      <c r="AH1535" s="19">
        <v>3</v>
      </c>
      <c r="AI1535" s="19">
        <v>4</v>
      </c>
      <c r="AJ1535" s="19">
        <v>3</v>
      </c>
      <c r="AK1535" s="19">
        <v>2</v>
      </c>
      <c r="AL1535" s="19">
        <v>1</v>
      </c>
      <c r="AM1535" s="19">
        <v>5</v>
      </c>
      <c r="AN1535" s="19">
        <v>2</v>
      </c>
      <c r="AO1535" s="19">
        <v>2</v>
      </c>
      <c r="AP1535" s="19">
        <v>4</v>
      </c>
      <c r="AQ1535" s="19">
        <v>1</v>
      </c>
      <c r="AR1535" s="19">
        <v>5</v>
      </c>
      <c r="AS1535" s="19">
        <v>5</v>
      </c>
      <c r="AT1535" s="19">
        <v>4</v>
      </c>
      <c r="AU1535" s="19">
        <v>5</v>
      </c>
      <c r="AV1535" s="19">
        <v>1</v>
      </c>
      <c r="AW1535" s="19">
        <v>1</v>
      </c>
      <c r="AX1535" s="19">
        <v>5</v>
      </c>
      <c r="AY1535" s="19">
        <v>3</v>
      </c>
      <c r="AZ1535" s="19">
        <v>1</v>
      </c>
      <c r="BA1535" s="19">
        <v>5</v>
      </c>
      <c r="BB1535" s="19">
        <v>5</v>
      </c>
      <c r="BC1535" s="19">
        <v>1</v>
      </c>
      <c r="BD1535" s="19">
        <v>5</v>
      </c>
      <c r="BE1535" s="19">
        <v>4</v>
      </c>
      <c r="BF1535" s="19">
        <v>4</v>
      </c>
      <c r="BG1535" s="19">
        <v>5</v>
      </c>
      <c r="BH1535" s="19">
        <v>3</v>
      </c>
      <c r="BI1535" s="19">
        <v>4</v>
      </c>
    </row>
    <row r="1536" spans="1:61">
      <c r="A1536" s="37" t="s">
        <v>3452</v>
      </c>
      <c r="B1536" s="19">
        <v>2</v>
      </c>
      <c r="C1536" s="19">
        <v>5</v>
      </c>
      <c r="D1536" s="19">
        <v>3</v>
      </c>
      <c r="E1536" s="19">
        <v>2</v>
      </c>
      <c r="F1536" s="19">
        <v>1</v>
      </c>
      <c r="G1536" s="19">
        <v>5</v>
      </c>
      <c r="H1536" s="19">
        <v>5</v>
      </c>
      <c r="I1536" s="19">
        <v>4</v>
      </c>
      <c r="J1536" s="19">
        <v>5</v>
      </c>
      <c r="K1536" s="19">
        <v>5</v>
      </c>
      <c r="L1536" s="19">
        <v>1</v>
      </c>
      <c r="M1536" s="19">
        <v>1</v>
      </c>
      <c r="N1536" s="19">
        <v>5</v>
      </c>
      <c r="O1536" s="19">
        <v>1</v>
      </c>
      <c r="P1536" s="19">
        <v>5</v>
      </c>
      <c r="Q1536" s="19">
        <v>3</v>
      </c>
      <c r="R1536" s="19">
        <v>1</v>
      </c>
      <c r="S1536" s="19">
        <v>3</v>
      </c>
      <c r="T1536" s="19">
        <v>4</v>
      </c>
      <c r="U1536" s="19">
        <v>5</v>
      </c>
      <c r="V1536" s="19">
        <v>5</v>
      </c>
      <c r="W1536" s="19">
        <v>1</v>
      </c>
      <c r="X1536" s="19">
        <v>2</v>
      </c>
      <c r="Y1536" s="19">
        <v>4</v>
      </c>
      <c r="Z1536" s="19">
        <v>1</v>
      </c>
      <c r="AA1536" s="19">
        <v>1</v>
      </c>
      <c r="AB1536" s="19">
        <v>5</v>
      </c>
      <c r="AC1536" s="19">
        <v>2</v>
      </c>
      <c r="AD1536" s="19">
        <v>5</v>
      </c>
      <c r="AE1536" s="19">
        <v>1</v>
      </c>
      <c r="AF1536" s="19">
        <v>5</v>
      </c>
      <c r="AG1536" s="19">
        <v>5</v>
      </c>
      <c r="AH1536" s="19">
        <v>2</v>
      </c>
      <c r="AI1536" s="19">
        <v>4</v>
      </c>
      <c r="AJ1536" s="19">
        <v>5</v>
      </c>
      <c r="AK1536" s="19">
        <v>1</v>
      </c>
      <c r="AL1536" s="19">
        <v>1</v>
      </c>
      <c r="AM1536" s="19">
        <v>5</v>
      </c>
      <c r="AN1536" s="19">
        <v>5</v>
      </c>
      <c r="AO1536" s="19">
        <v>5</v>
      </c>
      <c r="AP1536" s="19">
        <v>4</v>
      </c>
      <c r="AQ1536" s="19">
        <v>1</v>
      </c>
      <c r="AR1536" s="19">
        <v>5</v>
      </c>
      <c r="AS1536" s="19">
        <v>3</v>
      </c>
      <c r="AT1536" s="19">
        <v>1</v>
      </c>
      <c r="AU1536" s="19">
        <v>3</v>
      </c>
      <c r="AV1536" s="19">
        <v>1</v>
      </c>
      <c r="AW1536" s="19">
        <v>1</v>
      </c>
      <c r="AX1536" s="19">
        <v>2</v>
      </c>
      <c r="AY1536" s="19">
        <v>1</v>
      </c>
      <c r="AZ1536" s="19">
        <v>2</v>
      </c>
      <c r="BA1536" s="19">
        <v>5</v>
      </c>
      <c r="BB1536" s="19">
        <v>5</v>
      </c>
      <c r="BC1536" s="19">
        <v>4</v>
      </c>
      <c r="BD1536" s="19">
        <v>1</v>
      </c>
      <c r="BE1536" s="19">
        <v>4</v>
      </c>
      <c r="BF1536" s="19">
        <v>5</v>
      </c>
      <c r="BG1536" s="19">
        <v>1</v>
      </c>
      <c r="BH1536" s="19">
        <v>2</v>
      </c>
      <c r="BI1536" s="19">
        <v>5</v>
      </c>
    </row>
    <row r="1537" spans="1:61">
      <c r="A1537" s="37" t="s">
        <v>3453</v>
      </c>
      <c r="B1537" s="19">
        <v>5</v>
      </c>
      <c r="C1537" s="19">
        <v>5</v>
      </c>
      <c r="D1537" s="19">
        <v>3</v>
      </c>
      <c r="E1537" s="19">
        <v>2</v>
      </c>
      <c r="F1537" s="19">
        <v>3</v>
      </c>
      <c r="G1537" s="19">
        <v>5</v>
      </c>
      <c r="H1537" s="19">
        <v>5</v>
      </c>
      <c r="I1537" s="19">
        <v>4</v>
      </c>
      <c r="J1537" s="19">
        <v>3</v>
      </c>
      <c r="K1537" s="19">
        <v>5</v>
      </c>
      <c r="L1537" s="19">
        <v>2</v>
      </c>
      <c r="M1537" s="19">
        <v>4</v>
      </c>
      <c r="N1537" s="19">
        <v>3</v>
      </c>
      <c r="O1537" s="19">
        <v>3</v>
      </c>
      <c r="P1537" s="19">
        <v>4</v>
      </c>
      <c r="Q1537" s="19">
        <v>1</v>
      </c>
      <c r="R1537" s="19">
        <v>1</v>
      </c>
      <c r="S1537" s="19">
        <v>4</v>
      </c>
      <c r="T1537" s="19">
        <v>5</v>
      </c>
      <c r="U1537" s="19">
        <v>4</v>
      </c>
      <c r="V1537" s="19">
        <v>3</v>
      </c>
      <c r="W1537" s="19">
        <v>2</v>
      </c>
      <c r="X1537" s="19">
        <v>1</v>
      </c>
      <c r="Y1537" s="19">
        <v>4</v>
      </c>
      <c r="Z1537" s="19">
        <v>2</v>
      </c>
      <c r="AA1537" s="19">
        <v>3</v>
      </c>
      <c r="AB1537" s="19">
        <v>4</v>
      </c>
      <c r="AC1537" s="19">
        <v>5</v>
      </c>
      <c r="AD1537" s="19">
        <v>2</v>
      </c>
      <c r="AE1537" s="19">
        <v>2</v>
      </c>
      <c r="AF1537" s="19">
        <v>4</v>
      </c>
      <c r="AG1537" s="19">
        <v>4</v>
      </c>
      <c r="AH1537" s="19">
        <v>3</v>
      </c>
      <c r="AI1537" s="19">
        <v>4</v>
      </c>
      <c r="AJ1537" s="19">
        <v>4</v>
      </c>
      <c r="AK1537" s="19">
        <v>3</v>
      </c>
      <c r="AL1537" s="19">
        <v>4</v>
      </c>
      <c r="AM1537" s="19">
        <v>4</v>
      </c>
      <c r="AN1537" s="19">
        <v>2</v>
      </c>
      <c r="AO1537" s="19">
        <v>3</v>
      </c>
      <c r="AP1537" s="19">
        <v>4</v>
      </c>
      <c r="AQ1537" s="19">
        <v>5</v>
      </c>
      <c r="AR1537" s="19">
        <v>4</v>
      </c>
      <c r="AS1537" s="19">
        <v>2</v>
      </c>
      <c r="AT1537" s="19">
        <v>1</v>
      </c>
      <c r="AU1537" s="19">
        <v>5</v>
      </c>
      <c r="AV1537" s="19">
        <v>2</v>
      </c>
      <c r="AW1537" s="19">
        <v>2</v>
      </c>
      <c r="AX1537" s="19">
        <v>2</v>
      </c>
      <c r="AY1537" s="19">
        <v>2</v>
      </c>
      <c r="AZ1537" s="19">
        <v>1</v>
      </c>
      <c r="BA1537" s="19">
        <v>5</v>
      </c>
      <c r="BB1537" s="19">
        <v>5</v>
      </c>
      <c r="BC1537" s="19">
        <v>2</v>
      </c>
      <c r="BD1537" s="19">
        <v>4</v>
      </c>
      <c r="BE1537" s="19">
        <v>4</v>
      </c>
      <c r="BF1537" s="19">
        <v>2</v>
      </c>
      <c r="BG1537" s="19">
        <v>2</v>
      </c>
      <c r="BH1537" s="19">
        <v>5</v>
      </c>
      <c r="BI1537" s="19">
        <v>5</v>
      </c>
    </row>
    <row r="1538" spans="1:61">
      <c r="A1538" s="37" t="s">
        <v>3454</v>
      </c>
      <c r="B1538" s="19">
        <v>5</v>
      </c>
      <c r="C1538" s="19">
        <v>5</v>
      </c>
      <c r="D1538" s="19">
        <v>2</v>
      </c>
      <c r="E1538" s="19">
        <v>2</v>
      </c>
      <c r="F1538" s="19">
        <v>2</v>
      </c>
      <c r="G1538" s="19">
        <v>5</v>
      </c>
      <c r="H1538" s="19">
        <v>5</v>
      </c>
      <c r="I1538" s="19">
        <v>3</v>
      </c>
      <c r="J1538" s="19">
        <v>4</v>
      </c>
      <c r="K1538" s="19">
        <v>5</v>
      </c>
      <c r="L1538" s="19">
        <v>1</v>
      </c>
      <c r="M1538" s="19">
        <v>2</v>
      </c>
      <c r="N1538" s="19">
        <v>3</v>
      </c>
      <c r="O1538" s="19">
        <v>3</v>
      </c>
      <c r="P1538" s="19">
        <v>4</v>
      </c>
      <c r="Q1538" s="19">
        <v>1</v>
      </c>
      <c r="R1538" s="19">
        <v>1</v>
      </c>
      <c r="S1538" s="19">
        <v>4</v>
      </c>
      <c r="T1538" s="19">
        <v>5</v>
      </c>
      <c r="U1538" s="19">
        <v>5</v>
      </c>
      <c r="V1538" s="19">
        <v>3</v>
      </c>
      <c r="W1538" s="19">
        <v>4</v>
      </c>
      <c r="X1538" s="19">
        <v>5</v>
      </c>
      <c r="Y1538" s="19">
        <v>5</v>
      </c>
      <c r="Z1538" s="19">
        <v>1</v>
      </c>
      <c r="AA1538" s="19">
        <v>1</v>
      </c>
      <c r="AB1538" s="19">
        <v>5</v>
      </c>
      <c r="AC1538" s="19">
        <v>5</v>
      </c>
      <c r="AD1538" s="19">
        <v>5</v>
      </c>
      <c r="AE1538" s="19">
        <v>4</v>
      </c>
      <c r="AF1538" s="19">
        <v>5</v>
      </c>
      <c r="AG1538" s="19">
        <v>5</v>
      </c>
      <c r="AH1538" s="19">
        <v>5</v>
      </c>
      <c r="AI1538" s="19">
        <v>5</v>
      </c>
      <c r="AJ1538" s="19">
        <v>5</v>
      </c>
      <c r="AK1538" s="19">
        <v>2</v>
      </c>
      <c r="AL1538" s="19">
        <v>1</v>
      </c>
      <c r="AM1538" s="19">
        <v>4</v>
      </c>
      <c r="AN1538" s="19">
        <v>2</v>
      </c>
      <c r="AO1538" s="19">
        <v>5</v>
      </c>
      <c r="AP1538" s="19">
        <v>5</v>
      </c>
      <c r="AQ1538" s="19">
        <v>2</v>
      </c>
      <c r="AR1538" s="19">
        <v>5</v>
      </c>
      <c r="AS1538" s="19">
        <v>3</v>
      </c>
      <c r="AT1538" s="19">
        <v>1</v>
      </c>
      <c r="AU1538" s="19">
        <v>5</v>
      </c>
      <c r="AV1538" s="19">
        <v>1</v>
      </c>
      <c r="AW1538" s="19">
        <v>1</v>
      </c>
      <c r="AX1538" s="19">
        <v>3</v>
      </c>
      <c r="AY1538" s="19">
        <v>1</v>
      </c>
      <c r="AZ1538" s="19">
        <v>3</v>
      </c>
      <c r="BA1538" s="19">
        <v>4</v>
      </c>
      <c r="BB1538" s="19">
        <v>5</v>
      </c>
      <c r="BC1538" s="19">
        <v>1</v>
      </c>
      <c r="BD1538" s="19">
        <v>3</v>
      </c>
      <c r="BE1538" s="19">
        <v>5</v>
      </c>
      <c r="BF1538" s="19">
        <v>5</v>
      </c>
      <c r="BG1538" s="19">
        <v>1</v>
      </c>
      <c r="BH1538" s="19">
        <v>2</v>
      </c>
      <c r="BI1538" s="19">
        <v>5</v>
      </c>
    </row>
    <row r="1539" spans="1:61">
      <c r="A1539" s="37" t="s">
        <v>3455</v>
      </c>
      <c r="B1539" s="19">
        <v>4</v>
      </c>
      <c r="C1539" s="19">
        <v>5</v>
      </c>
      <c r="D1539" s="19">
        <v>2</v>
      </c>
      <c r="E1539" s="19">
        <v>2</v>
      </c>
      <c r="F1539" s="19">
        <v>3</v>
      </c>
      <c r="G1539" s="19">
        <v>5</v>
      </c>
      <c r="H1539" s="19">
        <v>5</v>
      </c>
      <c r="I1539" s="19">
        <v>2</v>
      </c>
      <c r="J1539" s="19">
        <v>4</v>
      </c>
      <c r="K1539" s="19">
        <v>5</v>
      </c>
      <c r="L1539" s="19">
        <v>1</v>
      </c>
      <c r="M1539" s="19">
        <v>1</v>
      </c>
      <c r="N1539" s="19">
        <v>5</v>
      </c>
      <c r="O1539" s="19">
        <v>4</v>
      </c>
      <c r="P1539" s="19">
        <v>5</v>
      </c>
      <c r="Q1539" s="19">
        <v>2</v>
      </c>
      <c r="R1539" s="19">
        <v>1</v>
      </c>
      <c r="S1539" s="19">
        <v>2</v>
      </c>
      <c r="T1539" s="19">
        <v>2</v>
      </c>
      <c r="U1539" s="19">
        <v>5</v>
      </c>
      <c r="V1539" s="19">
        <v>4</v>
      </c>
      <c r="W1539" s="19">
        <v>2</v>
      </c>
      <c r="X1539" s="19">
        <v>3</v>
      </c>
      <c r="Y1539" s="19">
        <v>5</v>
      </c>
      <c r="Z1539" s="19">
        <v>1</v>
      </c>
      <c r="AA1539" s="19">
        <v>1</v>
      </c>
      <c r="AB1539" s="19">
        <v>5</v>
      </c>
      <c r="AC1539" s="19">
        <v>3</v>
      </c>
      <c r="AD1539" s="19">
        <v>4</v>
      </c>
      <c r="AE1539" s="19">
        <v>1</v>
      </c>
      <c r="AF1539" s="19">
        <v>2</v>
      </c>
      <c r="AG1539" s="19">
        <v>5</v>
      </c>
      <c r="AH1539" s="19">
        <v>2</v>
      </c>
      <c r="AI1539" s="19">
        <v>4</v>
      </c>
      <c r="AJ1539" s="19">
        <v>5</v>
      </c>
      <c r="AK1539" s="19">
        <v>2</v>
      </c>
      <c r="AL1539" s="19">
        <v>1</v>
      </c>
      <c r="AM1539" s="19">
        <v>5</v>
      </c>
      <c r="AN1539" s="19">
        <v>1</v>
      </c>
      <c r="AO1539" s="19">
        <v>5</v>
      </c>
      <c r="AP1539" s="19">
        <v>5</v>
      </c>
      <c r="AQ1539" s="19">
        <v>2</v>
      </c>
      <c r="AR1539" s="19">
        <v>5</v>
      </c>
      <c r="AS1539" s="19">
        <v>4</v>
      </c>
      <c r="AT1539" s="19">
        <v>1</v>
      </c>
      <c r="AU1539" s="19">
        <v>3</v>
      </c>
      <c r="AV1539" s="19">
        <v>1</v>
      </c>
      <c r="AW1539" s="19">
        <v>3</v>
      </c>
      <c r="AX1539" s="19">
        <v>2</v>
      </c>
      <c r="AY1539" s="19">
        <v>1</v>
      </c>
      <c r="AZ1539" s="19">
        <v>1</v>
      </c>
      <c r="BA1539" s="19">
        <v>5</v>
      </c>
      <c r="BB1539" s="19">
        <v>4</v>
      </c>
      <c r="BC1539" s="19">
        <v>2</v>
      </c>
      <c r="BD1539" s="19">
        <v>1</v>
      </c>
      <c r="BE1539" s="19">
        <v>5</v>
      </c>
      <c r="BF1539" s="19">
        <v>4</v>
      </c>
      <c r="BG1539" s="19">
        <v>2</v>
      </c>
      <c r="BH1539" s="19">
        <v>3</v>
      </c>
      <c r="BI1539" s="19">
        <v>5</v>
      </c>
    </row>
    <row r="1540" spans="1:61">
      <c r="A1540" s="37" t="s">
        <v>3456</v>
      </c>
      <c r="B1540" s="19">
        <v>1</v>
      </c>
      <c r="C1540" s="19">
        <v>4</v>
      </c>
      <c r="D1540" s="19">
        <v>1</v>
      </c>
      <c r="E1540" s="19">
        <v>3</v>
      </c>
      <c r="F1540" s="19">
        <v>2</v>
      </c>
      <c r="G1540" s="19">
        <v>3</v>
      </c>
      <c r="H1540" s="19">
        <v>4</v>
      </c>
      <c r="I1540" s="19">
        <v>3</v>
      </c>
      <c r="J1540" s="19">
        <v>2</v>
      </c>
      <c r="K1540" s="19">
        <v>5</v>
      </c>
      <c r="L1540" s="19">
        <v>4</v>
      </c>
      <c r="M1540" s="19">
        <v>3</v>
      </c>
      <c r="N1540" s="19">
        <v>3</v>
      </c>
      <c r="O1540" s="19">
        <v>1</v>
      </c>
      <c r="P1540" s="19">
        <v>4</v>
      </c>
      <c r="Q1540" s="19">
        <v>5</v>
      </c>
      <c r="R1540" s="19">
        <v>1</v>
      </c>
      <c r="S1540" s="19">
        <v>4</v>
      </c>
      <c r="T1540" s="19">
        <v>4</v>
      </c>
      <c r="U1540" s="19">
        <v>4</v>
      </c>
      <c r="V1540" s="19">
        <v>3</v>
      </c>
      <c r="W1540" s="19">
        <v>2</v>
      </c>
      <c r="X1540" s="19">
        <v>3</v>
      </c>
      <c r="Y1540" s="19">
        <v>2</v>
      </c>
      <c r="Z1540" s="19">
        <v>1</v>
      </c>
      <c r="AA1540" s="19">
        <v>4</v>
      </c>
      <c r="AB1540" s="19">
        <v>4</v>
      </c>
      <c r="AC1540" s="19">
        <v>3</v>
      </c>
      <c r="AD1540" s="19">
        <v>3</v>
      </c>
      <c r="AE1540" s="19">
        <v>2</v>
      </c>
      <c r="AF1540" s="19">
        <v>5</v>
      </c>
      <c r="AG1540" s="19">
        <v>4</v>
      </c>
      <c r="AH1540" s="19">
        <v>4</v>
      </c>
      <c r="AI1540" s="19">
        <v>4</v>
      </c>
      <c r="AJ1540" s="19">
        <v>4</v>
      </c>
      <c r="AK1540" s="19">
        <v>3</v>
      </c>
      <c r="AL1540" s="19">
        <v>4</v>
      </c>
      <c r="AM1540" s="19">
        <v>4</v>
      </c>
      <c r="AN1540" s="19">
        <v>4</v>
      </c>
      <c r="AO1540" s="19">
        <v>5</v>
      </c>
      <c r="AP1540" s="19">
        <v>2</v>
      </c>
      <c r="AQ1540" s="19">
        <v>5</v>
      </c>
      <c r="AR1540" s="19">
        <v>4</v>
      </c>
      <c r="AS1540" s="19">
        <v>5</v>
      </c>
      <c r="AT1540" s="19">
        <v>3</v>
      </c>
      <c r="AU1540" s="19">
        <v>1</v>
      </c>
      <c r="AV1540" s="19">
        <v>3</v>
      </c>
      <c r="AW1540" s="19">
        <v>1</v>
      </c>
      <c r="AX1540" s="19">
        <v>2</v>
      </c>
      <c r="AY1540" s="19">
        <v>3</v>
      </c>
      <c r="AZ1540" s="19">
        <v>4</v>
      </c>
      <c r="BA1540" s="19">
        <v>3</v>
      </c>
      <c r="BB1540" s="19">
        <v>3</v>
      </c>
      <c r="BC1540" s="19">
        <v>2</v>
      </c>
      <c r="BD1540" s="19">
        <v>2</v>
      </c>
      <c r="BE1540" s="19">
        <v>1</v>
      </c>
      <c r="BF1540" s="19">
        <v>1</v>
      </c>
      <c r="BG1540" s="19">
        <v>3</v>
      </c>
      <c r="BH1540" s="19">
        <v>1</v>
      </c>
      <c r="BI1540" s="19">
        <v>3</v>
      </c>
    </row>
    <row r="1541" spans="1:61">
      <c r="A1541" s="37" t="s">
        <v>3457</v>
      </c>
      <c r="B1541" s="19">
        <v>4</v>
      </c>
      <c r="C1541" s="19">
        <v>5</v>
      </c>
      <c r="D1541" s="19">
        <v>3</v>
      </c>
      <c r="E1541" s="19">
        <v>4</v>
      </c>
      <c r="F1541" s="19">
        <v>1</v>
      </c>
      <c r="G1541" s="19">
        <v>5</v>
      </c>
      <c r="H1541" s="19">
        <v>5</v>
      </c>
      <c r="I1541" s="19">
        <v>5</v>
      </c>
      <c r="J1541" s="19">
        <v>3</v>
      </c>
      <c r="K1541" s="19">
        <v>4</v>
      </c>
      <c r="L1541" s="19">
        <v>2</v>
      </c>
      <c r="M1541" s="19">
        <v>1</v>
      </c>
      <c r="N1541" s="19">
        <v>2</v>
      </c>
      <c r="O1541" s="19">
        <v>1</v>
      </c>
      <c r="P1541" s="19">
        <v>4</v>
      </c>
      <c r="Q1541" s="19">
        <v>4</v>
      </c>
      <c r="R1541" s="19">
        <v>1</v>
      </c>
      <c r="S1541" s="19">
        <v>4</v>
      </c>
      <c r="T1541" s="19">
        <v>3</v>
      </c>
      <c r="U1541" s="19">
        <v>5</v>
      </c>
      <c r="V1541" s="19">
        <v>1</v>
      </c>
      <c r="W1541" s="19">
        <v>1</v>
      </c>
      <c r="X1541" s="19">
        <v>2</v>
      </c>
      <c r="Y1541" s="19">
        <v>4</v>
      </c>
      <c r="Z1541" s="19">
        <v>1</v>
      </c>
      <c r="AA1541" s="19">
        <v>4</v>
      </c>
      <c r="AB1541" s="19">
        <v>4</v>
      </c>
      <c r="AC1541" s="19">
        <v>4</v>
      </c>
      <c r="AD1541" s="19">
        <v>4</v>
      </c>
      <c r="AE1541" s="19">
        <v>2</v>
      </c>
      <c r="AF1541" s="19">
        <v>4</v>
      </c>
      <c r="AG1541" s="19">
        <v>4</v>
      </c>
      <c r="AH1541" s="19">
        <v>2</v>
      </c>
      <c r="AI1541" s="19">
        <v>2</v>
      </c>
      <c r="AJ1541" s="19">
        <v>4</v>
      </c>
      <c r="AK1541" s="19">
        <v>3</v>
      </c>
      <c r="AL1541" s="19">
        <v>2</v>
      </c>
      <c r="AM1541" s="19">
        <v>4</v>
      </c>
      <c r="AN1541" s="19">
        <v>2</v>
      </c>
      <c r="AO1541" s="19">
        <v>4</v>
      </c>
      <c r="AP1541" s="19">
        <v>3</v>
      </c>
      <c r="AQ1541" s="19">
        <v>4</v>
      </c>
      <c r="AR1541" s="19">
        <v>5</v>
      </c>
      <c r="AS1541" s="19">
        <v>3</v>
      </c>
      <c r="AT1541" s="19">
        <v>1</v>
      </c>
      <c r="AU1541" s="19">
        <v>3</v>
      </c>
      <c r="AV1541" s="19">
        <v>4</v>
      </c>
      <c r="AW1541" s="19">
        <v>3</v>
      </c>
      <c r="AX1541" s="19">
        <v>5</v>
      </c>
      <c r="AY1541" s="19">
        <v>3</v>
      </c>
      <c r="AZ1541" s="19">
        <v>4</v>
      </c>
      <c r="BA1541" s="19">
        <v>4</v>
      </c>
      <c r="BB1541" s="19">
        <v>5</v>
      </c>
      <c r="BC1541" s="19">
        <v>2</v>
      </c>
      <c r="BD1541" s="19">
        <v>5</v>
      </c>
      <c r="BE1541" s="19">
        <v>3</v>
      </c>
      <c r="BF1541" s="19">
        <v>3</v>
      </c>
      <c r="BG1541" s="19">
        <v>4</v>
      </c>
      <c r="BH1541" s="19">
        <v>1</v>
      </c>
      <c r="BI1541" s="19">
        <v>4</v>
      </c>
    </row>
    <row r="1542" spans="1:61">
      <c r="A1542" s="37" t="s">
        <v>3458</v>
      </c>
      <c r="B1542" s="19">
        <v>3</v>
      </c>
      <c r="C1542" s="19">
        <v>4</v>
      </c>
      <c r="D1542" s="19">
        <v>3</v>
      </c>
      <c r="E1542" s="19">
        <v>3</v>
      </c>
      <c r="F1542" s="19">
        <v>4</v>
      </c>
      <c r="G1542" s="19">
        <v>3</v>
      </c>
      <c r="H1542" s="19">
        <v>5</v>
      </c>
      <c r="I1542" s="19">
        <v>3</v>
      </c>
      <c r="J1542" s="19">
        <v>2</v>
      </c>
      <c r="K1542" s="19">
        <v>5</v>
      </c>
      <c r="L1542" s="19">
        <v>4</v>
      </c>
      <c r="M1542" s="19">
        <v>1</v>
      </c>
      <c r="N1542" s="19">
        <v>5</v>
      </c>
      <c r="O1542" s="19">
        <v>3</v>
      </c>
      <c r="P1542" s="19">
        <v>3</v>
      </c>
      <c r="Q1542" s="19">
        <v>3</v>
      </c>
      <c r="R1542" s="19">
        <v>2</v>
      </c>
      <c r="S1542" s="19">
        <v>5</v>
      </c>
      <c r="T1542" s="19">
        <v>4</v>
      </c>
      <c r="U1542" s="19">
        <v>5</v>
      </c>
      <c r="V1542" s="19">
        <v>4</v>
      </c>
      <c r="W1542" s="19">
        <v>1</v>
      </c>
      <c r="X1542" s="19">
        <v>3</v>
      </c>
      <c r="Y1542" s="19">
        <v>4</v>
      </c>
      <c r="Z1542" s="19">
        <v>1</v>
      </c>
      <c r="AA1542" s="19">
        <v>2</v>
      </c>
      <c r="AB1542" s="19">
        <v>4</v>
      </c>
      <c r="AC1542" s="19">
        <v>5</v>
      </c>
      <c r="AD1542" s="19">
        <v>4</v>
      </c>
      <c r="AE1542" s="19">
        <v>4</v>
      </c>
      <c r="AF1542" s="19">
        <v>4</v>
      </c>
      <c r="AG1542" s="19">
        <v>5</v>
      </c>
      <c r="AH1542" s="19">
        <v>3</v>
      </c>
      <c r="AI1542" s="19">
        <v>4</v>
      </c>
      <c r="AJ1542" s="19">
        <v>5</v>
      </c>
      <c r="AK1542" s="19">
        <v>3</v>
      </c>
      <c r="AL1542" s="19">
        <v>1</v>
      </c>
      <c r="AM1542" s="19">
        <v>4</v>
      </c>
      <c r="AN1542" s="19">
        <v>3</v>
      </c>
      <c r="AO1542" s="19">
        <v>5</v>
      </c>
      <c r="AP1542" s="19">
        <v>3</v>
      </c>
      <c r="AQ1542" s="19">
        <v>1</v>
      </c>
      <c r="AR1542" s="19">
        <v>4</v>
      </c>
      <c r="AS1542" s="19">
        <v>3</v>
      </c>
      <c r="AT1542" s="19">
        <v>1</v>
      </c>
      <c r="AU1542" s="19">
        <v>3</v>
      </c>
      <c r="AV1542" s="19">
        <v>2</v>
      </c>
      <c r="AW1542" s="19">
        <v>2</v>
      </c>
      <c r="AX1542" s="19">
        <v>4</v>
      </c>
      <c r="AY1542" s="19">
        <v>3</v>
      </c>
      <c r="AZ1542" s="19">
        <v>2</v>
      </c>
      <c r="BA1542" s="19">
        <v>5</v>
      </c>
      <c r="BB1542" s="19">
        <v>5</v>
      </c>
      <c r="BC1542" s="19">
        <v>4</v>
      </c>
      <c r="BD1542" s="19">
        <v>2</v>
      </c>
      <c r="BE1542" s="19">
        <v>3</v>
      </c>
      <c r="BF1542" s="19">
        <v>5</v>
      </c>
      <c r="BG1542" s="19">
        <v>3</v>
      </c>
      <c r="BH1542" s="19">
        <v>1</v>
      </c>
      <c r="BI1542" s="19">
        <v>2</v>
      </c>
    </row>
    <row r="1543" spans="1:61">
      <c r="A1543" s="37" t="s">
        <v>3461</v>
      </c>
      <c r="B1543" s="19">
        <v>5</v>
      </c>
      <c r="C1543" s="19">
        <v>4</v>
      </c>
      <c r="D1543" s="19">
        <v>1</v>
      </c>
      <c r="E1543" s="19">
        <v>3</v>
      </c>
      <c r="F1543" s="19">
        <v>4</v>
      </c>
      <c r="G1543" s="19">
        <v>1</v>
      </c>
      <c r="H1543" s="19">
        <v>5</v>
      </c>
      <c r="I1543" s="19">
        <v>3</v>
      </c>
      <c r="J1543" s="19">
        <v>5</v>
      </c>
      <c r="K1543" s="19">
        <v>4</v>
      </c>
      <c r="L1543" s="19">
        <v>1</v>
      </c>
      <c r="M1543" s="19">
        <v>1</v>
      </c>
      <c r="N1543" s="19">
        <v>4</v>
      </c>
      <c r="O1543" s="19">
        <v>3</v>
      </c>
      <c r="P1543" s="19">
        <v>3</v>
      </c>
      <c r="Q1543" s="19">
        <v>1</v>
      </c>
      <c r="R1543" s="19">
        <v>1</v>
      </c>
      <c r="S1543" s="19">
        <v>3</v>
      </c>
      <c r="T1543" s="19">
        <v>2</v>
      </c>
      <c r="U1543" s="19">
        <v>3</v>
      </c>
      <c r="V1543" s="19">
        <v>1</v>
      </c>
      <c r="W1543" s="19">
        <v>3</v>
      </c>
      <c r="X1543" s="19">
        <v>2</v>
      </c>
      <c r="Y1543" s="19">
        <v>2</v>
      </c>
      <c r="Z1543" s="19">
        <v>4</v>
      </c>
      <c r="AA1543" s="19">
        <v>3</v>
      </c>
      <c r="AB1543" s="19">
        <v>5</v>
      </c>
      <c r="AC1543" s="19">
        <v>2</v>
      </c>
      <c r="AD1543" s="19">
        <v>3</v>
      </c>
      <c r="AE1543" s="19">
        <v>3</v>
      </c>
      <c r="AF1543" s="19">
        <v>3</v>
      </c>
      <c r="AG1543" s="19">
        <v>5</v>
      </c>
      <c r="AH1543" s="19">
        <v>4</v>
      </c>
      <c r="AI1543" s="19">
        <v>5</v>
      </c>
      <c r="AJ1543" s="19">
        <v>4</v>
      </c>
      <c r="AK1543" s="19">
        <v>5</v>
      </c>
      <c r="AL1543" s="19">
        <v>1</v>
      </c>
      <c r="AM1543" s="19">
        <v>5</v>
      </c>
      <c r="AN1543" s="19">
        <v>3</v>
      </c>
      <c r="AO1543" s="19">
        <v>3</v>
      </c>
      <c r="AP1543" s="19">
        <v>4</v>
      </c>
      <c r="AQ1543" s="19">
        <v>5</v>
      </c>
      <c r="AR1543" s="19">
        <v>5</v>
      </c>
      <c r="AS1543" s="19">
        <v>3</v>
      </c>
      <c r="AT1543" s="19">
        <v>1</v>
      </c>
      <c r="AU1543" s="19">
        <v>5</v>
      </c>
      <c r="AV1543" s="19">
        <v>1</v>
      </c>
      <c r="AW1543" s="19">
        <v>1</v>
      </c>
      <c r="AX1543" s="19">
        <v>2</v>
      </c>
      <c r="AY1543" s="19">
        <v>3</v>
      </c>
      <c r="AZ1543" s="19">
        <v>3</v>
      </c>
      <c r="BA1543" s="19">
        <v>5</v>
      </c>
      <c r="BB1543" s="19">
        <v>5</v>
      </c>
      <c r="BC1543" s="19">
        <v>3</v>
      </c>
      <c r="BD1543" s="19">
        <v>5</v>
      </c>
      <c r="BE1543" s="19">
        <v>5</v>
      </c>
      <c r="BF1543" s="19">
        <v>3</v>
      </c>
      <c r="BG1543" s="19">
        <v>1</v>
      </c>
      <c r="BH1543" s="19">
        <v>1</v>
      </c>
      <c r="BI1543" s="19">
        <v>3</v>
      </c>
    </row>
    <row r="1544" spans="1:61">
      <c r="A1544" s="37" t="s">
        <v>3462</v>
      </c>
      <c r="B1544" s="19">
        <v>3</v>
      </c>
      <c r="C1544" s="19">
        <v>4</v>
      </c>
      <c r="D1544" s="19">
        <v>2</v>
      </c>
      <c r="E1544" s="19">
        <v>4</v>
      </c>
      <c r="F1544" s="19">
        <v>4</v>
      </c>
      <c r="G1544" s="19">
        <v>2</v>
      </c>
      <c r="H1544" s="19">
        <v>5</v>
      </c>
      <c r="I1544" s="19">
        <v>2</v>
      </c>
      <c r="J1544" s="19">
        <v>4</v>
      </c>
      <c r="K1544" s="19">
        <v>5</v>
      </c>
      <c r="L1544" s="19">
        <v>3</v>
      </c>
      <c r="M1544" s="19">
        <v>4</v>
      </c>
      <c r="N1544" s="19">
        <v>5</v>
      </c>
      <c r="O1544" s="19">
        <v>2</v>
      </c>
      <c r="P1544" s="19">
        <v>1</v>
      </c>
      <c r="Q1544" s="19">
        <v>4</v>
      </c>
      <c r="R1544" s="19">
        <v>1</v>
      </c>
      <c r="S1544" s="19">
        <v>4</v>
      </c>
      <c r="T1544" s="19">
        <v>4</v>
      </c>
      <c r="U1544" s="19">
        <v>1</v>
      </c>
      <c r="V1544" s="19">
        <v>4</v>
      </c>
      <c r="W1544" s="19">
        <v>1</v>
      </c>
      <c r="X1544" s="19">
        <v>4</v>
      </c>
      <c r="Y1544" s="19">
        <v>3</v>
      </c>
      <c r="Z1544" s="19">
        <v>1</v>
      </c>
      <c r="AA1544" s="19">
        <v>1</v>
      </c>
      <c r="AB1544" s="19">
        <v>4</v>
      </c>
      <c r="AC1544" s="19">
        <v>4</v>
      </c>
      <c r="AD1544" s="19">
        <v>5</v>
      </c>
      <c r="AE1544" s="19">
        <v>2</v>
      </c>
      <c r="AF1544" s="19">
        <v>4</v>
      </c>
      <c r="AG1544" s="19">
        <v>4</v>
      </c>
      <c r="AH1544" s="19">
        <v>4</v>
      </c>
      <c r="AI1544" s="19">
        <v>2</v>
      </c>
      <c r="AJ1544" s="19">
        <v>4</v>
      </c>
      <c r="AK1544" s="19">
        <v>4</v>
      </c>
      <c r="AL1544" s="19">
        <v>1</v>
      </c>
      <c r="AM1544" s="19">
        <v>3</v>
      </c>
      <c r="AN1544" s="19">
        <v>1</v>
      </c>
      <c r="AO1544" s="19">
        <v>3</v>
      </c>
      <c r="AP1544" s="19">
        <v>4</v>
      </c>
      <c r="AQ1544" s="19">
        <v>2</v>
      </c>
      <c r="AR1544" s="19">
        <v>4</v>
      </c>
      <c r="AS1544" s="19">
        <v>4</v>
      </c>
      <c r="AT1544" s="19">
        <v>1</v>
      </c>
      <c r="AU1544" s="19">
        <v>2</v>
      </c>
      <c r="AV1544" s="19">
        <v>1</v>
      </c>
      <c r="AW1544" s="19">
        <v>2</v>
      </c>
      <c r="AX1544" s="19">
        <v>4</v>
      </c>
      <c r="AY1544" s="19">
        <v>2</v>
      </c>
      <c r="AZ1544" s="19">
        <v>3</v>
      </c>
      <c r="BA1544" s="19">
        <v>4</v>
      </c>
      <c r="BB1544" s="19">
        <v>3</v>
      </c>
      <c r="BC1544" s="19">
        <v>1</v>
      </c>
      <c r="BD1544" s="19">
        <v>4</v>
      </c>
      <c r="BE1544" s="19">
        <v>3</v>
      </c>
      <c r="BF1544" s="19">
        <v>4</v>
      </c>
      <c r="BG1544" s="19">
        <v>4</v>
      </c>
      <c r="BH1544" s="19">
        <v>2</v>
      </c>
      <c r="BI1544" s="19">
        <v>4</v>
      </c>
    </row>
    <row r="1545" spans="1:61">
      <c r="A1545" s="37" t="s">
        <v>3463</v>
      </c>
      <c r="B1545" s="19">
        <v>3</v>
      </c>
      <c r="C1545" s="19">
        <v>4</v>
      </c>
      <c r="D1545" s="19">
        <v>4</v>
      </c>
      <c r="E1545" s="19">
        <v>2</v>
      </c>
      <c r="F1545" s="19">
        <v>2</v>
      </c>
      <c r="G1545" s="19">
        <v>4</v>
      </c>
      <c r="H1545" s="19">
        <v>4</v>
      </c>
      <c r="I1545" s="19">
        <v>4</v>
      </c>
      <c r="J1545" s="19">
        <v>2</v>
      </c>
      <c r="K1545" s="19">
        <v>4</v>
      </c>
      <c r="L1545" s="19">
        <v>3</v>
      </c>
      <c r="M1545" s="19">
        <v>3</v>
      </c>
      <c r="N1545" s="19">
        <v>4</v>
      </c>
      <c r="O1545" s="19">
        <v>4</v>
      </c>
      <c r="P1545" s="19">
        <v>3</v>
      </c>
      <c r="Q1545" s="19">
        <v>3</v>
      </c>
      <c r="R1545" s="19">
        <v>1</v>
      </c>
      <c r="S1545" s="19">
        <v>3</v>
      </c>
      <c r="T1545" s="19">
        <v>4</v>
      </c>
      <c r="U1545" s="19">
        <v>4</v>
      </c>
      <c r="V1545" s="19">
        <v>2</v>
      </c>
      <c r="W1545" s="19">
        <v>2</v>
      </c>
      <c r="X1545" s="19">
        <v>3</v>
      </c>
      <c r="Y1545" s="19">
        <v>2</v>
      </c>
      <c r="Z1545" s="19">
        <v>2</v>
      </c>
      <c r="AA1545" s="19">
        <v>3</v>
      </c>
      <c r="AB1545" s="19">
        <v>4</v>
      </c>
      <c r="AC1545" s="19">
        <v>4</v>
      </c>
      <c r="AD1545" s="19">
        <v>2</v>
      </c>
      <c r="AE1545" s="19">
        <v>2</v>
      </c>
      <c r="AF1545" s="19">
        <v>4</v>
      </c>
      <c r="AG1545" s="19">
        <v>4</v>
      </c>
      <c r="AH1545" s="19">
        <v>3</v>
      </c>
      <c r="AI1545" s="19">
        <v>5</v>
      </c>
      <c r="AJ1545" s="19">
        <v>4</v>
      </c>
      <c r="AK1545" s="19">
        <v>4</v>
      </c>
      <c r="AL1545" s="19">
        <v>3</v>
      </c>
      <c r="AM1545" s="19">
        <v>3</v>
      </c>
      <c r="AN1545" s="19">
        <v>4</v>
      </c>
      <c r="AO1545" s="19">
        <v>3</v>
      </c>
      <c r="AP1545" s="19">
        <v>3</v>
      </c>
      <c r="AQ1545" s="19">
        <v>1</v>
      </c>
      <c r="AR1545" s="19">
        <v>4</v>
      </c>
      <c r="AS1545" s="19">
        <v>2</v>
      </c>
      <c r="AT1545" s="19">
        <v>2</v>
      </c>
      <c r="AU1545" s="19">
        <v>3</v>
      </c>
      <c r="AV1545" s="19">
        <v>3</v>
      </c>
      <c r="AW1545" s="19">
        <v>2</v>
      </c>
      <c r="AX1545" s="19">
        <v>2</v>
      </c>
      <c r="AY1545" s="19">
        <v>1</v>
      </c>
      <c r="AZ1545" s="19">
        <v>2</v>
      </c>
      <c r="BA1545" s="19">
        <v>4</v>
      </c>
      <c r="BB1545" s="19">
        <v>4</v>
      </c>
      <c r="BC1545" s="19">
        <v>3</v>
      </c>
      <c r="BD1545" s="19">
        <v>2</v>
      </c>
      <c r="BE1545" s="19">
        <v>3</v>
      </c>
      <c r="BF1545" s="19">
        <v>4</v>
      </c>
      <c r="BG1545" s="19">
        <v>3</v>
      </c>
      <c r="BH1545" s="19">
        <v>3</v>
      </c>
      <c r="BI1545" s="19">
        <v>3</v>
      </c>
    </row>
    <row r="1546" spans="1:61">
      <c r="A1546" s="37" t="s">
        <v>3464</v>
      </c>
      <c r="B1546" s="19">
        <v>5</v>
      </c>
      <c r="C1546" s="19">
        <v>5</v>
      </c>
      <c r="D1546" s="19">
        <v>5</v>
      </c>
      <c r="E1546" s="19">
        <v>3</v>
      </c>
      <c r="F1546" s="19">
        <v>1</v>
      </c>
      <c r="G1546" s="19">
        <v>4</v>
      </c>
      <c r="H1546" s="19">
        <v>5</v>
      </c>
      <c r="I1546" s="19">
        <v>3</v>
      </c>
      <c r="J1546" s="19">
        <v>2</v>
      </c>
      <c r="K1546" s="19">
        <v>5</v>
      </c>
      <c r="L1546" s="19">
        <v>2</v>
      </c>
      <c r="M1546" s="19">
        <v>3</v>
      </c>
      <c r="N1546" s="19">
        <v>5</v>
      </c>
      <c r="O1546" s="19">
        <v>3</v>
      </c>
      <c r="P1546" s="19">
        <v>4</v>
      </c>
      <c r="Q1546" s="19">
        <v>1</v>
      </c>
      <c r="R1546" s="19">
        <v>1</v>
      </c>
      <c r="S1546" s="19">
        <v>2</v>
      </c>
      <c r="T1546" s="19">
        <v>3</v>
      </c>
      <c r="U1546" s="19">
        <v>5</v>
      </c>
      <c r="V1546" s="19">
        <v>4</v>
      </c>
      <c r="W1546" s="19">
        <v>3</v>
      </c>
      <c r="X1546" s="19">
        <v>4</v>
      </c>
      <c r="Y1546" s="19">
        <v>3</v>
      </c>
      <c r="Z1546" s="19">
        <v>1</v>
      </c>
      <c r="AA1546" s="19">
        <v>2</v>
      </c>
      <c r="AB1546" s="19">
        <v>4</v>
      </c>
      <c r="AC1546" s="19">
        <v>2</v>
      </c>
      <c r="AD1546" s="19">
        <v>3</v>
      </c>
      <c r="AE1546" s="19">
        <v>2</v>
      </c>
      <c r="AF1546" s="19">
        <v>2</v>
      </c>
      <c r="AG1546" s="19">
        <v>5</v>
      </c>
      <c r="AH1546" s="19">
        <v>3</v>
      </c>
      <c r="AI1546" s="19">
        <v>4</v>
      </c>
      <c r="AJ1546" s="19">
        <v>5</v>
      </c>
      <c r="AK1546" s="19">
        <v>2</v>
      </c>
      <c r="AL1546" s="19">
        <v>2</v>
      </c>
      <c r="AM1546" s="19">
        <v>3</v>
      </c>
      <c r="AN1546" s="19">
        <v>3</v>
      </c>
      <c r="AO1546" s="19">
        <v>4</v>
      </c>
      <c r="AP1546" s="19">
        <v>3</v>
      </c>
      <c r="AQ1546" s="19">
        <v>2</v>
      </c>
      <c r="AR1546" s="19">
        <v>5</v>
      </c>
      <c r="AS1546" s="19">
        <v>3</v>
      </c>
      <c r="AT1546" s="19">
        <v>2</v>
      </c>
      <c r="AU1546" s="19">
        <v>5</v>
      </c>
      <c r="AV1546" s="19">
        <v>2</v>
      </c>
      <c r="AW1546" s="19">
        <v>2</v>
      </c>
      <c r="AX1546" s="19">
        <v>3</v>
      </c>
      <c r="AY1546" s="19">
        <v>1</v>
      </c>
      <c r="AZ1546" s="19">
        <v>2</v>
      </c>
      <c r="BA1546" s="19">
        <v>5</v>
      </c>
      <c r="BB1546" s="19">
        <v>4</v>
      </c>
      <c r="BC1546" s="19">
        <v>2</v>
      </c>
      <c r="BD1546" s="19">
        <v>3</v>
      </c>
      <c r="BE1546" s="19">
        <v>3</v>
      </c>
      <c r="BF1546" s="19">
        <v>4</v>
      </c>
      <c r="BG1546" s="19">
        <v>3</v>
      </c>
      <c r="BH1546" s="19">
        <v>4</v>
      </c>
      <c r="BI1546" s="19">
        <v>4</v>
      </c>
    </row>
    <row r="1547" spans="1:61">
      <c r="A1547" s="37" t="s">
        <v>3465</v>
      </c>
      <c r="B1547" s="19">
        <v>4</v>
      </c>
      <c r="C1547" s="19">
        <v>4</v>
      </c>
      <c r="D1547" s="19">
        <v>3</v>
      </c>
      <c r="E1547" s="19">
        <v>2</v>
      </c>
      <c r="F1547" s="19">
        <v>2</v>
      </c>
      <c r="G1547" s="19">
        <v>4</v>
      </c>
      <c r="H1547" s="19">
        <v>5</v>
      </c>
      <c r="I1547" s="19">
        <v>3</v>
      </c>
      <c r="J1547" s="19">
        <v>2</v>
      </c>
      <c r="K1547" s="19">
        <v>4</v>
      </c>
      <c r="L1547" s="19">
        <v>1</v>
      </c>
      <c r="M1547" s="19">
        <v>2</v>
      </c>
      <c r="N1547" s="19">
        <v>5</v>
      </c>
      <c r="O1547" s="19">
        <v>4</v>
      </c>
      <c r="P1547" s="19">
        <v>4</v>
      </c>
      <c r="Q1547" s="19">
        <v>3</v>
      </c>
      <c r="R1547" s="19">
        <v>1</v>
      </c>
      <c r="S1547" s="19">
        <v>2</v>
      </c>
      <c r="T1547" s="19">
        <v>5</v>
      </c>
      <c r="U1547" s="19">
        <v>3</v>
      </c>
      <c r="V1547" s="19">
        <v>4</v>
      </c>
      <c r="W1547" s="19">
        <v>2</v>
      </c>
      <c r="X1547" s="19">
        <v>3</v>
      </c>
      <c r="Y1547" s="19">
        <v>2</v>
      </c>
      <c r="Z1547" s="19">
        <v>4</v>
      </c>
      <c r="AA1547" s="19">
        <v>4</v>
      </c>
      <c r="AB1547" s="19">
        <v>4</v>
      </c>
      <c r="AC1547" s="19">
        <v>4</v>
      </c>
      <c r="AD1547" s="19">
        <v>1</v>
      </c>
      <c r="AE1547" s="19">
        <v>4</v>
      </c>
      <c r="AF1547" s="19">
        <v>3</v>
      </c>
      <c r="AG1547" s="19">
        <v>4</v>
      </c>
      <c r="AH1547" s="19">
        <v>2</v>
      </c>
      <c r="AI1547" s="19">
        <v>5</v>
      </c>
      <c r="AJ1547" s="19">
        <v>4</v>
      </c>
      <c r="AK1547" s="19">
        <v>2</v>
      </c>
      <c r="AL1547" s="19">
        <v>2</v>
      </c>
      <c r="AM1547" s="19">
        <v>5</v>
      </c>
      <c r="AN1547" s="19">
        <v>3</v>
      </c>
      <c r="AO1547" s="19">
        <v>4</v>
      </c>
      <c r="AP1547" s="19">
        <v>1</v>
      </c>
      <c r="AQ1547" s="19">
        <v>4</v>
      </c>
      <c r="AR1547" s="19">
        <v>3</v>
      </c>
      <c r="AS1547" s="19">
        <v>2</v>
      </c>
      <c r="AT1547" s="19">
        <v>2</v>
      </c>
      <c r="AU1547" s="19">
        <v>4</v>
      </c>
      <c r="AV1547" s="19">
        <v>4</v>
      </c>
      <c r="AW1547" s="19">
        <v>3</v>
      </c>
      <c r="AX1547" s="19">
        <v>1</v>
      </c>
      <c r="AY1547" s="19">
        <v>1</v>
      </c>
      <c r="AZ1547" s="19">
        <v>2</v>
      </c>
      <c r="BA1547" s="19">
        <v>4</v>
      </c>
      <c r="BB1547" s="19">
        <v>3</v>
      </c>
      <c r="BC1547" s="19">
        <v>4</v>
      </c>
      <c r="BD1547" s="19">
        <v>2</v>
      </c>
      <c r="BE1547" s="19">
        <v>4</v>
      </c>
      <c r="BF1547" s="19">
        <v>3</v>
      </c>
      <c r="BG1547" s="19">
        <v>3</v>
      </c>
      <c r="BH1547" s="19">
        <v>4</v>
      </c>
      <c r="BI1547" s="19">
        <v>4</v>
      </c>
    </row>
    <row r="1548" spans="1:61">
      <c r="A1548" s="37" t="s">
        <v>3466</v>
      </c>
      <c r="B1548" s="19">
        <v>4</v>
      </c>
      <c r="C1548" s="19">
        <v>3</v>
      </c>
      <c r="D1548" s="19">
        <v>5</v>
      </c>
      <c r="E1548" s="19">
        <v>2</v>
      </c>
      <c r="F1548" s="19">
        <v>1</v>
      </c>
      <c r="G1548" s="19">
        <v>3</v>
      </c>
      <c r="H1548" s="19">
        <v>5</v>
      </c>
      <c r="I1548" s="19">
        <v>2</v>
      </c>
      <c r="J1548" s="19">
        <v>4</v>
      </c>
      <c r="K1548" s="19">
        <v>4</v>
      </c>
      <c r="L1548" s="19">
        <v>1</v>
      </c>
      <c r="M1548" s="19">
        <v>3</v>
      </c>
      <c r="N1548" s="19">
        <v>4</v>
      </c>
      <c r="O1548" s="19">
        <v>2</v>
      </c>
      <c r="P1548" s="19">
        <v>5</v>
      </c>
      <c r="Q1548" s="19">
        <v>2</v>
      </c>
      <c r="R1548" s="19">
        <v>1</v>
      </c>
      <c r="S1548" s="19">
        <v>2</v>
      </c>
      <c r="T1548" s="19">
        <v>3</v>
      </c>
      <c r="U1548" s="19">
        <v>3</v>
      </c>
      <c r="V1548" s="19">
        <v>5</v>
      </c>
      <c r="W1548" s="19">
        <v>4</v>
      </c>
      <c r="X1548" s="19">
        <v>3</v>
      </c>
      <c r="Y1548" s="19">
        <v>5</v>
      </c>
      <c r="Z1548" s="19">
        <v>2</v>
      </c>
      <c r="AA1548" s="19">
        <v>1</v>
      </c>
      <c r="AB1548" s="19">
        <v>4</v>
      </c>
      <c r="AC1548" s="19">
        <v>4</v>
      </c>
      <c r="AD1548" s="19">
        <v>4</v>
      </c>
      <c r="AE1548" s="19">
        <v>1</v>
      </c>
      <c r="AF1548" s="19">
        <v>4</v>
      </c>
      <c r="AG1548" s="19">
        <v>3</v>
      </c>
      <c r="AH1548" s="19">
        <v>2</v>
      </c>
      <c r="AI1548" s="19">
        <v>4</v>
      </c>
      <c r="AJ1548" s="19">
        <v>4</v>
      </c>
      <c r="AK1548" s="19">
        <v>1</v>
      </c>
      <c r="AL1548" s="19">
        <v>4</v>
      </c>
      <c r="AM1548" s="19">
        <v>5</v>
      </c>
      <c r="AN1548" s="19">
        <v>3</v>
      </c>
      <c r="AO1548" s="19">
        <v>4</v>
      </c>
      <c r="AP1548" s="19">
        <v>4</v>
      </c>
      <c r="AQ1548" s="19">
        <v>4</v>
      </c>
      <c r="AR1548" s="19">
        <v>4</v>
      </c>
      <c r="AS1548" s="19">
        <v>4</v>
      </c>
      <c r="AT1548" s="19">
        <v>1</v>
      </c>
      <c r="AU1548" s="19">
        <v>4</v>
      </c>
      <c r="AV1548" s="19">
        <v>2</v>
      </c>
      <c r="AW1548" s="19">
        <v>4</v>
      </c>
      <c r="AX1548" s="19">
        <v>2</v>
      </c>
      <c r="AY1548" s="19">
        <v>2</v>
      </c>
      <c r="AZ1548" s="19">
        <v>1</v>
      </c>
      <c r="BA1548" s="19">
        <v>4</v>
      </c>
      <c r="BB1548" s="19">
        <v>3</v>
      </c>
      <c r="BC1548" s="19">
        <v>2</v>
      </c>
      <c r="BD1548" s="19">
        <v>2</v>
      </c>
      <c r="BE1548" s="19">
        <v>5</v>
      </c>
      <c r="BF1548" s="19">
        <v>4</v>
      </c>
      <c r="BG1548" s="19">
        <v>4</v>
      </c>
      <c r="BH1548" s="19">
        <v>4</v>
      </c>
      <c r="BI1548" s="19">
        <v>5</v>
      </c>
    </row>
    <row r="1549" spans="1:61">
      <c r="A1549" s="37" t="s">
        <v>3467</v>
      </c>
      <c r="B1549" s="19">
        <v>4</v>
      </c>
      <c r="C1549" s="19">
        <v>4</v>
      </c>
      <c r="D1549" s="19">
        <v>4</v>
      </c>
      <c r="E1549" s="19">
        <v>2</v>
      </c>
      <c r="F1549" s="19">
        <v>2</v>
      </c>
      <c r="G1549" s="19">
        <v>3</v>
      </c>
      <c r="H1549" s="19">
        <v>4</v>
      </c>
      <c r="I1549" s="19">
        <v>4</v>
      </c>
      <c r="J1549" s="19">
        <v>5</v>
      </c>
      <c r="K1549" s="19">
        <v>5</v>
      </c>
      <c r="L1549" s="19">
        <v>1</v>
      </c>
      <c r="M1549" s="19">
        <v>2</v>
      </c>
      <c r="N1549" s="19">
        <v>3</v>
      </c>
      <c r="O1549" s="19">
        <v>5</v>
      </c>
      <c r="P1549" s="19">
        <v>5</v>
      </c>
      <c r="Q1549" s="19">
        <v>2</v>
      </c>
      <c r="R1549" s="19">
        <v>2</v>
      </c>
      <c r="S1549" s="19">
        <v>3</v>
      </c>
      <c r="T1549" s="19">
        <v>5</v>
      </c>
      <c r="U1549" s="19">
        <v>5</v>
      </c>
      <c r="V1549" s="19">
        <v>5</v>
      </c>
      <c r="W1549" s="19">
        <v>3</v>
      </c>
      <c r="X1549" s="19">
        <v>5</v>
      </c>
      <c r="Y1549" s="19">
        <v>4</v>
      </c>
      <c r="Z1549" s="19">
        <v>1</v>
      </c>
      <c r="AA1549" s="19">
        <v>1</v>
      </c>
      <c r="AB1549" s="19">
        <v>4</v>
      </c>
      <c r="AC1549" s="19">
        <v>4</v>
      </c>
      <c r="AD1549" s="19">
        <v>1</v>
      </c>
      <c r="AE1549" s="19">
        <v>1</v>
      </c>
      <c r="AF1549" s="19">
        <v>3</v>
      </c>
      <c r="AG1549" s="19">
        <v>3</v>
      </c>
      <c r="AH1549" s="19">
        <v>4</v>
      </c>
      <c r="AI1549" s="19">
        <v>5</v>
      </c>
      <c r="AJ1549" s="19">
        <v>4</v>
      </c>
      <c r="AK1549" s="19">
        <v>1</v>
      </c>
      <c r="AL1549" s="19">
        <v>3</v>
      </c>
      <c r="AM1549" s="19">
        <v>4</v>
      </c>
      <c r="AN1549" s="19">
        <v>2</v>
      </c>
      <c r="AO1549" s="19">
        <v>5</v>
      </c>
      <c r="AP1549" s="19">
        <v>3</v>
      </c>
      <c r="AQ1549" s="19">
        <v>1</v>
      </c>
      <c r="AR1549" s="19">
        <v>5</v>
      </c>
      <c r="AS1549" s="19">
        <v>2</v>
      </c>
      <c r="AT1549" s="19">
        <v>1</v>
      </c>
      <c r="AU1549" s="19">
        <v>5</v>
      </c>
      <c r="AV1549" s="19">
        <v>2</v>
      </c>
      <c r="AW1549" s="19">
        <v>2</v>
      </c>
      <c r="AX1549" s="19">
        <v>1</v>
      </c>
      <c r="AY1549" s="19">
        <v>1</v>
      </c>
      <c r="AZ1549" s="19">
        <v>1</v>
      </c>
      <c r="BA1549" s="19">
        <v>4</v>
      </c>
      <c r="BB1549" s="19">
        <v>4</v>
      </c>
      <c r="BC1549" s="19">
        <v>1</v>
      </c>
      <c r="BD1549" s="19">
        <v>1</v>
      </c>
      <c r="BE1549" s="19">
        <v>5</v>
      </c>
      <c r="BF1549" s="19">
        <v>5</v>
      </c>
      <c r="BG1549" s="19">
        <v>3</v>
      </c>
      <c r="BH1549" s="19">
        <v>3</v>
      </c>
      <c r="BI1549" s="19">
        <v>5</v>
      </c>
    </row>
    <row r="1550" spans="1:61">
      <c r="A1550" s="37" t="s">
        <v>3468</v>
      </c>
      <c r="B1550" s="19">
        <v>5</v>
      </c>
      <c r="C1550" s="19">
        <v>3</v>
      </c>
      <c r="D1550" s="19">
        <v>2</v>
      </c>
      <c r="E1550" s="19">
        <v>1</v>
      </c>
      <c r="F1550" s="19">
        <v>1</v>
      </c>
      <c r="G1550" s="19">
        <v>4</v>
      </c>
      <c r="H1550" s="19">
        <v>5</v>
      </c>
      <c r="I1550" s="19">
        <v>4</v>
      </c>
      <c r="J1550" s="19">
        <v>1</v>
      </c>
      <c r="K1550" s="19">
        <v>5</v>
      </c>
      <c r="L1550" s="19">
        <v>1</v>
      </c>
      <c r="M1550" s="19">
        <v>4</v>
      </c>
      <c r="N1550" s="19">
        <v>3</v>
      </c>
      <c r="O1550" s="19">
        <v>4</v>
      </c>
      <c r="P1550" s="19">
        <v>4</v>
      </c>
      <c r="Q1550" s="19">
        <v>3</v>
      </c>
      <c r="R1550" s="19">
        <v>2</v>
      </c>
      <c r="S1550" s="19">
        <v>5</v>
      </c>
      <c r="T1550" s="19">
        <v>5</v>
      </c>
      <c r="U1550" s="19">
        <v>4</v>
      </c>
      <c r="V1550" s="19">
        <v>4</v>
      </c>
      <c r="W1550" s="19">
        <v>4</v>
      </c>
      <c r="X1550" s="19">
        <v>3</v>
      </c>
      <c r="Y1550" s="19">
        <v>2</v>
      </c>
      <c r="Z1550" s="19">
        <v>1</v>
      </c>
      <c r="AA1550" s="19">
        <v>2</v>
      </c>
      <c r="AB1550" s="19">
        <v>3</v>
      </c>
      <c r="AC1550" s="19">
        <v>4</v>
      </c>
      <c r="AD1550" s="19">
        <v>1</v>
      </c>
      <c r="AE1550" s="19">
        <v>1</v>
      </c>
      <c r="AF1550" s="19">
        <v>2</v>
      </c>
      <c r="AG1550" s="19">
        <v>2</v>
      </c>
      <c r="AH1550" s="19">
        <v>4</v>
      </c>
      <c r="AI1550" s="19">
        <v>5</v>
      </c>
      <c r="AJ1550" s="19">
        <v>4</v>
      </c>
      <c r="AK1550" s="19">
        <v>3</v>
      </c>
      <c r="AL1550" s="19">
        <v>2</v>
      </c>
      <c r="AM1550" s="19">
        <v>4</v>
      </c>
      <c r="AN1550" s="19">
        <v>4</v>
      </c>
      <c r="AO1550" s="19">
        <v>5</v>
      </c>
      <c r="AP1550" s="19">
        <v>3</v>
      </c>
      <c r="AQ1550" s="19">
        <v>5</v>
      </c>
      <c r="AR1550" s="19">
        <v>4</v>
      </c>
      <c r="AS1550" s="19">
        <v>2</v>
      </c>
      <c r="AT1550" s="19">
        <v>1</v>
      </c>
      <c r="AU1550" s="19">
        <v>5</v>
      </c>
      <c r="AV1550" s="19">
        <v>5</v>
      </c>
      <c r="AW1550" s="19">
        <v>1</v>
      </c>
      <c r="AX1550" s="19">
        <v>1</v>
      </c>
      <c r="AY1550" s="19">
        <v>2</v>
      </c>
      <c r="AZ1550" s="19">
        <v>3</v>
      </c>
      <c r="BA1550" s="19">
        <v>5</v>
      </c>
      <c r="BB1550" s="19">
        <v>3</v>
      </c>
      <c r="BC1550" s="19">
        <v>5</v>
      </c>
      <c r="BD1550" s="19">
        <v>1</v>
      </c>
      <c r="BE1550" s="19">
        <v>5</v>
      </c>
      <c r="BF1550" s="19">
        <v>2</v>
      </c>
      <c r="BG1550" s="19">
        <v>2</v>
      </c>
      <c r="BH1550" s="19">
        <v>4</v>
      </c>
      <c r="BI1550" s="19">
        <v>5</v>
      </c>
    </row>
    <row r="1551" spans="1:61">
      <c r="A1551" s="37" t="s">
        <v>3469</v>
      </c>
      <c r="B1551" s="19">
        <v>4</v>
      </c>
      <c r="C1551" s="19">
        <v>4</v>
      </c>
      <c r="D1551" s="19">
        <v>2</v>
      </c>
      <c r="E1551" s="19">
        <v>5</v>
      </c>
      <c r="F1551" s="19">
        <v>1</v>
      </c>
      <c r="G1551" s="19">
        <v>5</v>
      </c>
      <c r="H1551" s="19">
        <v>4</v>
      </c>
      <c r="I1551" s="19">
        <v>4</v>
      </c>
      <c r="J1551" s="19">
        <v>4</v>
      </c>
      <c r="K1551" s="19">
        <v>5</v>
      </c>
      <c r="L1551" s="19">
        <v>1</v>
      </c>
      <c r="M1551" s="19">
        <v>2</v>
      </c>
      <c r="N1551" s="19">
        <v>4</v>
      </c>
      <c r="O1551" s="19">
        <v>1</v>
      </c>
      <c r="P1551" s="19">
        <v>4</v>
      </c>
      <c r="Q1551" s="19">
        <v>2</v>
      </c>
      <c r="R1551" s="19">
        <v>4</v>
      </c>
      <c r="S1551" s="19">
        <v>4</v>
      </c>
      <c r="T1551" s="19">
        <v>2</v>
      </c>
      <c r="U1551" s="19">
        <v>5</v>
      </c>
      <c r="V1551" s="19">
        <v>5</v>
      </c>
      <c r="W1551" s="19">
        <v>2</v>
      </c>
      <c r="X1551" s="19">
        <v>4</v>
      </c>
      <c r="Y1551" s="19">
        <v>5</v>
      </c>
      <c r="Z1551" s="19">
        <v>4</v>
      </c>
      <c r="AA1551" s="19">
        <v>4</v>
      </c>
      <c r="AB1551" s="19">
        <v>4</v>
      </c>
      <c r="AC1551" s="19">
        <v>2</v>
      </c>
      <c r="AD1551" s="19">
        <v>4</v>
      </c>
      <c r="AE1551" s="19">
        <v>1</v>
      </c>
      <c r="AF1551" s="19">
        <v>2</v>
      </c>
      <c r="AG1551" s="19">
        <v>2</v>
      </c>
      <c r="AH1551" s="19">
        <v>1</v>
      </c>
      <c r="AI1551" s="19">
        <v>5</v>
      </c>
      <c r="AJ1551" s="19">
        <v>5</v>
      </c>
      <c r="AK1551" s="19">
        <v>2</v>
      </c>
      <c r="AL1551" s="19">
        <v>1</v>
      </c>
      <c r="AM1551" s="19">
        <v>4</v>
      </c>
      <c r="AN1551" s="19">
        <v>4</v>
      </c>
      <c r="AO1551" s="19">
        <v>5</v>
      </c>
      <c r="AP1551" s="19">
        <v>2</v>
      </c>
      <c r="AQ1551" s="19">
        <v>2</v>
      </c>
      <c r="AR1551" s="19">
        <v>4</v>
      </c>
      <c r="AS1551" s="19">
        <v>4</v>
      </c>
      <c r="AT1551" s="19">
        <v>2</v>
      </c>
      <c r="AU1551" s="19">
        <v>4</v>
      </c>
      <c r="AV1551" s="19">
        <v>1</v>
      </c>
      <c r="AW1551" s="19">
        <v>3</v>
      </c>
      <c r="AX1551" s="19">
        <v>2</v>
      </c>
      <c r="AY1551" s="19">
        <v>4</v>
      </c>
      <c r="AZ1551" s="19">
        <v>4</v>
      </c>
      <c r="BA1551" s="19">
        <v>4</v>
      </c>
      <c r="BB1551" s="19">
        <v>4</v>
      </c>
      <c r="BC1551" s="19">
        <v>2</v>
      </c>
      <c r="BD1551" s="19">
        <v>2</v>
      </c>
      <c r="BE1551" s="19">
        <v>4</v>
      </c>
      <c r="BF1551" s="19">
        <v>4</v>
      </c>
      <c r="BG1551" s="19">
        <v>1</v>
      </c>
      <c r="BH1551" s="19">
        <v>1</v>
      </c>
      <c r="BI1551" s="19">
        <v>2</v>
      </c>
    </row>
    <row r="1552" spans="1:61">
      <c r="A1552" s="37" t="s">
        <v>3470</v>
      </c>
      <c r="B1552" s="19">
        <v>3</v>
      </c>
      <c r="C1552" s="19">
        <v>5</v>
      </c>
      <c r="D1552" s="19">
        <v>5</v>
      </c>
      <c r="E1552" s="19">
        <v>1</v>
      </c>
      <c r="F1552" s="19">
        <v>1</v>
      </c>
      <c r="G1552" s="19">
        <v>3</v>
      </c>
      <c r="H1552" s="19">
        <v>5</v>
      </c>
      <c r="I1552" s="19">
        <v>4</v>
      </c>
      <c r="J1552" s="19">
        <v>2</v>
      </c>
      <c r="K1552" s="19">
        <v>5</v>
      </c>
      <c r="L1552" s="19">
        <v>1</v>
      </c>
      <c r="M1552" s="19">
        <v>3</v>
      </c>
      <c r="N1552" s="19">
        <v>5</v>
      </c>
      <c r="O1552" s="19">
        <v>4</v>
      </c>
      <c r="P1552" s="19">
        <v>4</v>
      </c>
      <c r="Q1552" s="19">
        <v>4</v>
      </c>
      <c r="R1552" s="19">
        <v>1</v>
      </c>
      <c r="S1552" s="19">
        <v>2</v>
      </c>
      <c r="T1552" s="19">
        <v>5</v>
      </c>
      <c r="U1552" s="19">
        <v>5</v>
      </c>
      <c r="V1552" s="19">
        <v>4</v>
      </c>
      <c r="W1552" s="19">
        <v>4</v>
      </c>
      <c r="X1552" s="19">
        <v>5</v>
      </c>
      <c r="Y1552" s="19">
        <v>1</v>
      </c>
      <c r="Z1552" s="19">
        <v>3</v>
      </c>
      <c r="AA1552" s="19">
        <v>5</v>
      </c>
      <c r="AB1552" s="19">
        <v>5</v>
      </c>
      <c r="AC1552" s="19">
        <v>5</v>
      </c>
      <c r="AD1552" s="19">
        <v>2</v>
      </c>
      <c r="AE1552" s="19">
        <v>1</v>
      </c>
      <c r="AF1552" s="19">
        <v>5</v>
      </c>
      <c r="AG1552" s="19">
        <v>5</v>
      </c>
      <c r="AH1552" s="19">
        <v>1</v>
      </c>
      <c r="AI1552" s="19">
        <v>5</v>
      </c>
      <c r="AJ1552" s="19">
        <v>4</v>
      </c>
      <c r="AK1552" s="19">
        <v>2</v>
      </c>
      <c r="AL1552" s="19">
        <v>5</v>
      </c>
      <c r="AM1552" s="19">
        <v>1</v>
      </c>
      <c r="AN1552" s="19">
        <v>5</v>
      </c>
      <c r="AO1552" s="19">
        <v>5</v>
      </c>
      <c r="AP1552" s="19">
        <v>3</v>
      </c>
      <c r="AQ1552" s="19">
        <v>5</v>
      </c>
      <c r="AR1552" s="19">
        <v>5</v>
      </c>
      <c r="AS1552" s="19">
        <v>2</v>
      </c>
      <c r="AT1552" s="19">
        <v>1</v>
      </c>
      <c r="AU1552" s="19">
        <v>3</v>
      </c>
      <c r="AV1552" s="19">
        <v>5</v>
      </c>
      <c r="AW1552" s="19">
        <v>5</v>
      </c>
      <c r="AX1552" s="19">
        <v>1</v>
      </c>
      <c r="AY1552" s="19">
        <v>1</v>
      </c>
      <c r="AZ1552" s="19">
        <v>1</v>
      </c>
      <c r="BA1552" s="19">
        <v>5</v>
      </c>
      <c r="BB1552" s="19">
        <v>4</v>
      </c>
      <c r="BC1552" s="19">
        <v>4</v>
      </c>
      <c r="BD1552" s="19">
        <v>1</v>
      </c>
      <c r="BE1552" s="19">
        <v>3</v>
      </c>
      <c r="BF1552" s="19">
        <v>3</v>
      </c>
      <c r="BG1552" s="19">
        <v>3</v>
      </c>
      <c r="BH1552" s="19">
        <v>5</v>
      </c>
      <c r="BI1552" s="19">
        <v>4</v>
      </c>
    </row>
    <row r="1553" spans="1:61">
      <c r="A1553" s="37" t="s">
        <v>3471</v>
      </c>
      <c r="B1553" s="19">
        <v>4</v>
      </c>
      <c r="C1553" s="19">
        <v>5</v>
      </c>
      <c r="D1553" s="19">
        <v>3</v>
      </c>
      <c r="E1553" s="19">
        <v>5</v>
      </c>
      <c r="F1553" s="19">
        <v>1</v>
      </c>
      <c r="G1553" s="19">
        <v>3</v>
      </c>
      <c r="H1553" s="19">
        <v>5</v>
      </c>
      <c r="I1553" s="19">
        <v>4</v>
      </c>
      <c r="J1553" s="19">
        <v>4</v>
      </c>
      <c r="K1553" s="19">
        <v>5</v>
      </c>
      <c r="L1553" s="19">
        <v>2</v>
      </c>
      <c r="M1553" s="19">
        <v>1</v>
      </c>
      <c r="N1553" s="19">
        <v>5</v>
      </c>
      <c r="O1553" s="19">
        <v>1</v>
      </c>
      <c r="P1553" s="19">
        <v>5</v>
      </c>
      <c r="Q1553" s="19">
        <v>3</v>
      </c>
      <c r="R1553" s="19">
        <v>1</v>
      </c>
      <c r="S1553" s="19">
        <v>5</v>
      </c>
      <c r="T1553" s="19">
        <v>4</v>
      </c>
      <c r="U1553" s="19">
        <v>4</v>
      </c>
      <c r="V1553" s="19">
        <v>3</v>
      </c>
      <c r="W1553" s="19">
        <v>2</v>
      </c>
      <c r="X1553" s="19">
        <v>4</v>
      </c>
      <c r="Y1553" s="19">
        <v>5</v>
      </c>
      <c r="Z1553" s="19">
        <v>1</v>
      </c>
      <c r="AA1553" s="19">
        <v>3</v>
      </c>
      <c r="AB1553" s="19">
        <v>5</v>
      </c>
      <c r="AC1553" s="19">
        <v>3</v>
      </c>
      <c r="AD1553" s="19">
        <v>4</v>
      </c>
      <c r="AE1553" s="19">
        <v>1</v>
      </c>
      <c r="AF1553" s="19">
        <v>4</v>
      </c>
      <c r="AG1553" s="19">
        <v>5</v>
      </c>
      <c r="AH1553" s="19">
        <v>3</v>
      </c>
      <c r="AI1553" s="19">
        <v>5</v>
      </c>
      <c r="AJ1553" s="19">
        <v>3</v>
      </c>
      <c r="AK1553" s="19">
        <v>2</v>
      </c>
      <c r="AL1553" s="19">
        <v>1</v>
      </c>
      <c r="AM1553" s="19">
        <v>4</v>
      </c>
      <c r="AN1553" s="19">
        <v>2</v>
      </c>
      <c r="AO1553" s="19">
        <v>4</v>
      </c>
      <c r="AP1553" s="19">
        <v>3</v>
      </c>
      <c r="AQ1553" s="19">
        <v>2</v>
      </c>
      <c r="AR1553" s="19">
        <v>5</v>
      </c>
      <c r="AS1553" s="19">
        <v>4</v>
      </c>
      <c r="AT1553" s="19">
        <v>1</v>
      </c>
      <c r="AU1553" s="19">
        <v>5</v>
      </c>
      <c r="AV1553" s="19">
        <v>1</v>
      </c>
      <c r="AW1553" s="19">
        <v>3</v>
      </c>
      <c r="AX1553" s="19">
        <v>4</v>
      </c>
      <c r="AY1553" s="19">
        <v>3</v>
      </c>
      <c r="AZ1553" s="19">
        <v>3</v>
      </c>
      <c r="BA1553" s="19">
        <v>5</v>
      </c>
      <c r="BB1553" s="19">
        <v>5</v>
      </c>
      <c r="BC1553" s="19">
        <v>2</v>
      </c>
      <c r="BE1553" s="19">
        <v>24</v>
      </c>
      <c r="BF1553" s="19">
        <v>5</v>
      </c>
      <c r="BG1553" s="19">
        <v>2</v>
      </c>
      <c r="BH1553" s="19">
        <v>1</v>
      </c>
      <c r="BI1553" s="19">
        <v>4</v>
      </c>
    </row>
    <row r="1554" spans="1:61">
      <c r="A1554" s="37" t="s">
        <v>3472</v>
      </c>
      <c r="B1554" s="19">
        <v>2</v>
      </c>
      <c r="C1554" s="19">
        <v>5</v>
      </c>
      <c r="D1554" s="19">
        <v>2</v>
      </c>
      <c r="E1554" s="19">
        <v>4</v>
      </c>
      <c r="F1554" s="19">
        <v>2</v>
      </c>
      <c r="G1554" s="19">
        <v>4</v>
      </c>
      <c r="H1554" s="19">
        <v>4</v>
      </c>
      <c r="I1554" s="19">
        <v>2</v>
      </c>
      <c r="J1554" s="19">
        <v>3</v>
      </c>
      <c r="K1554" s="19">
        <v>4</v>
      </c>
      <c r="L1554" s="19">
        <v>2</v>
      </c>
      <c r="M1554" s="19">
        <v>2</v>
      </c>
      <c r="N1554" s="19">
        <v>4</v>
      </c>
      <c r="O1554" s="19">
        <v>3</v>
      </c>
      <c r="P1554" s="19">
        <v>4</v>
      </c>
      <c r="Q1554" s="19">
        <v>5</v>
      </c>
      <c r="R1554" s="19">
        <v>1</v>
      </c>
      <c r="S1554" s="19">
        <v>4</v>
      </c>
      <c r="T1554" s="19">
        <v>4</v>
      </c>
      <c r="U1554" s="19">
        <v>4</v>
      </c>
      <c r="V1554" s="19">
        <v>2</v>
      </c>
      <c r="W1554" s="19">
        <v>2</v>
      </c>
      <c r="X1554" s="19">
        <v>2</v>
      </c>
      <c r="Y1554" s="19">
        <v>3</v>
      </c>
      <c r="Z1554" s="19">
        <v>2</v>
      </c>
      <c r="AA1554" s="19">
        <v>2</v>
      </c>
      <c r="AB1554" s="19">
        <v>5</v>
      </c>
      <c r="AC1554" s="19">
        <v>2</v>
      </c>
      <c r="AD1554" s="19">
        <v>3</v>
      </c>
      <c r="AE1554" s="19">
        <v>2</v>
      </c>
      <c r="AF1554" s="19">
        <v>5</v>
      </c>
      <c r="AG1554" s="19">
        <v>5</v>
      </c>
      <c r="AH1554" s="19">
        <v>4</v>
      </c>
      <c r="AI1554" s="19">
        <v>4</v>
      </c>
      <c r="AJ1554" s="19">
        <v>4</v>
      </c>
      <c r="AK1554" s="19">
        <v>3</v>
      </c>
      <c r="AL1554" s="19">
        <v>1</v>
      </c>
      <c r="AM1554" s="19">
        <v>5</v>
      </c>
      <c r="AN1554" s="19">
        <v>4</v>
      </c>
      <c r="AO1554" s="19">
        <v>4</v>
      </c>
      <c r="AP1554" s="19">
        <v>4</v>
      </c>
      <c r="AQ1554" s="19">
        <v>4</v>
      </c>
      <c r="AR1554" s="19">
        <v>4</v>
      </c>
      <c r="AS1554" s="19">
        <v>4</v>
      </c>
      <c r="AT1554" s="19">
        <v>2</v>
      </c>
      <c r="AU1554" s="19">
        <v>2</v>
      </c>
      <c r="AV1554" s="19">
        <v>1</v>
      </c>
      <c r="AW1554" s="19">
        <v>2</v>
      </c>
      <c r="AX1554" s="19">
        <v>2</v>
      </c>
      <c r="AY1554" s="19">
        <v>1</v>
      </c>
      <c r="AZ1554" s="19">
        <v>4</v>
      </c>
      <c r="BA1554" s="19">
        <v>5</v>
      </c>
      <c r="BB1554" s="19">
        <v>5</v>
      </c>
      <c r="BC1554" s="19">
        <v>5</v>
      </c>
      <c r="BD1554" s="19">
        <v>2</v>
      </c>
      <c r="BE1554" s="19">
        <v>4</v>
      </c>
      <c r="BF1554" s="19">
        <v>4</v>
      </c>
      <c r="BG1554" s="19">
        <v>2</v>
      </c>
      <c r="BH1554" s="19">
        <v>2</v>
      </c>
      <c r="BI1554" s="19">
        <v>4</v>
      </c>
    </row>
    <row r="1555" spans="1:61">
      <c r="A1555" s="279" t="s">
        <v>3476</v>
      </c>
      <c r="B1555" s="19">
        <v>3</v>
      </c>
      <c r="C1555" s="19">
        <v>5</v>
      </c>
      <c r="D1555" s="19">
        <v>5</v>
      </c>
      <c r="E1555" s="19">
        <v>5</v>
      </c>
      <c r="F1555" s="19">
        <v>5</v>
      </c>
      <c r="G1555" s="19">
        <v>5</v>
      </c>
      <c r="H1555" s="19">
        <v>4</v>
      </c>
      <c r="I1555" s="19">
        <v>4</v>
      </c>
      <c r="J1555" s="19">
        <v>5</v>
      </c>
      <c r="K1555" s="19">
        <v>5</v>
      </c>
      <c r="L1555" s="19">
        <v>2</v>
      </c>
      <c r="M1555" s="19">
        <v>1</v>
      </c>
      <c r="N1555" s="19">
        <v>3</v>
      </c>
      <c r="O1555" s="19">
        <v>3</v>
      </c>
      <c r="P1555" s="19">
        <v>5</v>
      </c>
      <c r="Q1555" s="19">
        <v>4</v>
      </c>
      <c r="R1555" s="19">
        <v>1</v>
      </c>
      <c r="S1555" s="19">
        <v>2</v>
      </c>
      <c r="T1555" s="19">
        <v>3</v>
      </c>
      <c r="U1555" s="19">
        <v>3</v>
      </c>
      <c r="V1555" s="19">
        <v>4</v>
      </c>
      <c r="W1555" s="19">
        <v>1</v>
      </c>
      <c r="X1555" s="19">
        <v>4</v>
      </c>
      <c r="Y1555" s="19">
        <v>3</v>
      </c>
      <c r="Z1555" s="19">
        <v>1</v>
      </c>
      <c r="AA1555" s="19">
        <v>2</v>
      </c>
      <c r="AB1555" s="19">
        <v>5</v>
      </c>
      <c r="AC1555" s="19">
        <v>3</v>
      </c>
      <c r="AD1555" s="19">
        <v>4</v>
      </c>
      <c r="AE1555" s="19">
        <v>2</v>
      </c>
      <c r="AF1555" s="19">
        <v>4</v>
      </c>
      <c r="AG1555" s="19">
        <v>5</v>
      </c>
      <c r="AH1555" s="19">
        <v>2</v>
      </c>
      <c r="AI1555" s="19">
        <v>3</v>
      </c>
      <c r="AJ1555" s="19">
        <v>2</v>
      </c>
      <c r="AK1555" s="19">
        <v>3</v>
      </c>
      <c r="AL1555" s="19">
        <v>3</v>
      </c>
      <c r="AM1555" s="19">
        <v>3</v>
      </c>
      <c r="AN1555" s="19">
        <v>5</v>
      </c>
      <c r="AO1555" s="19">
        <v>5</v>
      </c>
      <c r="AP1555" s="19">
        <v>3</v>
      </c>
      <c r="AQ1555" s="19">
        <v>3</v>
      </c>
      <c r="AR1555" s="19">
        <v>4</v>
      </c>
      <c r="AS1555" s="19">
        <v>4</v>
      </c>
      <c r="AT1555" s="19">
        <v>1</v>
      </c>
      <c r="AU1555" s="19">
        <v>2</v>
      </c>
      <c r="AV1555" s="19">
        <v>2</v>
      </c>
      <c r="AW1555" s="19">
        <v>3</v>
      </c>
      <c r="AX1555" s="19">
        <v>4</v>
      </c>
      <c r="AY1555" s="19">
        <v>3</v>
      </c>
      <c r="AZ1555" s="19">
        <v>1</v>
      </c>
      <c r="BA1555" s="19">
        <v>4</v>
      </c>
      <c r="BB1555" s="19">
        <v>2</v>
      </c>
      <c r="BC1555" s="19">
        <v>4</v>
      </c>
      <c r="BD1555" s="19">
        <v>3</v>
      </c>
      <c r="BE1555" s="19">
        <v>3</v>
      </c>
      <c r="BF1555" s="19">
        <v>4</v>
      </c>
      <c r="BG1555" s="19">
        <v>3</v>
      </c>
      <c r="BH1555" s="19">
        <v>3</v>
      </c>
      <c r="BI1555" s="19">
        <v>5</v>
      </c>
    </row>
    <row r="1556" spans="1:61">
      <c r="A1556" s="279" t="s">
        <v>3477</v>
      </c>
      <c r="B1556" s="19">
        <v>4</v>
      </c>
      <c r="C1556" s="19">
        <v>5</v>
      </c>
      <c r="D1556" s="19">
        <v>3</v>
      </c>
      <c r="E1556" s="19">
        <v>3</v>
      </c>
      <c r="F1556" s="19">
        <v>1</v>
      </c>
      <c r="G1556" s="19">
        <v>5</v>
      </c>
      <c r="H1556" s="19">
        <v>5</v>
      </c>
      <c r="I1556" s="19">
        <v>2</v>
      </c>
      <c r="J1556" s="19">
        <v>4</v>
      </c>
      <c r="K1556" s="19">
        <v>5</v>
      </c>
      <c r="L1556" s="19">
        <v>1</v>
      </c>
      <c r="M1556" s="19">
        <v>1</v>
      </c>
      <c r="N1556" s="19">
        <v>5</v>
      </c>
      <c r="O1556" s="19">
        <v>1</v>
      </c>
      <c r="P1556" s="19">
        <v>5</v>
      </c>
      <c r="Q1556" s="19">
        <v>1</v>
      </c>
      <c r="R1556" s="19">
        <v>1</v>
      </c>
      <c r="S1556" s="19">
        <v>3</v>
      </c>
      <c r="T1556" s="19">
        <v>5</v>
      </c>
      <c r="U1556" s="19">
        <v>5</v>
      </c>
      <c r="V1556" s="19">
        <v>3</v>
      </c>
      <c r="W1556" s="19">
        <v>3</v>
      </c>
      <c r="X1556" s="19">
        <v>5</v>
      </c>
      <c r="Y1556" s="19">
        <v>3</v>
      </c>
      <c r="Z1556" s="19">
        <v>3</v>
      </c>
      <c r="AA1556" s="19">
        <v>2</v>
      </c>
      <c r="AB1556" s="19">
        <v>5</v>
      </c>
      <c r="AC1556" s="19">
        <v>3</v>
      </c>
      <c r="AD1556" s="19">
        <v>1</v>
      </c>
      <c r="AE1556" s="19">
        <v>1</v>
      </c>
      <c r="AF1556" s="19">
        <v>4</v>
      </c>
      <c r="AG1556" s="19">
        <v>5</v>
      </c>
      <c r="AH1556" s="19">
        <v>1</v>
      </c>
      <c r="AI1556" s="19">
        <v>3</v>
      </c>
      <c r="AJ1556" s="19">
        <v>5</v>
      </c>
      <c r="AK1556" s="19">
        <v>2</v>
      </c>
      <c r="AL1556" s="19">
        <v>2</v>
      </c>
      <c r="AM1556" s="19">
        <v>5</v>
      </c>
      <c r="AN1556" s="19">
        <v>1</v>
      </c>
      <c r="AO1556" s="19">
        <v>5</v>
      </c>
      <c r="AP1556" s="19">
        <v>4</v>
      </c>
      <c r="AQ1556" s="19">
        <v>2</v>
      </c>
      <c r="AR1556" s="19">
        <v>5</v>
      </c>
      <c r="AS1556" s="19">
        <v>5</v>
      </c>
      <c r="AT1556" s="19">
        <v>1</v>
      </c>
      <c r="AU1556" s="19">
        <v>5</v>
      </c>
      <c r="AV1556" s="19">
        <v>1</v>
      </c>
      <c r="AW1556" s="19">
        <v>3</v>
      </c>
      <c r="AX1556" s="19">
        <v>3</v>
      </c>
      <c r="AY1556" s="19">
        <v>1</v>
      </c>
      <c r="AZ1556" s="19">
        <v>4</v>
      </c>
      <c r="BA1556" s="19">
        <v>5</v>
      </c>
      <c r="BB1556" s="19">
        <v>5</v>
      </c>
      <c r="BC1556" s="19">
        <v>1</v>
      </c>
      <c r="BD1556" s="19">
        <v>5</v>
      </c>
      <c r="BE1556" s="19">
        <v>5</v>
      </c>
      <c r="BF1556" s="19">
        <v>5</v>
      </c>
      <c r="BG1556" s="19">
        <v>1</v>
      </c>
      <c r="BH1556" s="19">
        <v>1</v>
      </c>
      <c r="BI1556" s="19">
        <v>5</v>
      </c>
    </row>
    <row r="1557" spans="1:61">
      <c r="A1557" s="279" t="s">
        <v>3478</v>
      </c>
      <c r="B1557" s="19">
        <v>5</v>
      </c>
      <c r="C1557" s="19">
        <v>5</v>
      </c>
      <c r="D1557" s="19">
        <v>3</v>
      </c>
      <c r="E1557" s="19">
        <v>1</v>
      </c>
      <c r="F1557" s="19">
        <v>3</v>
      </c>
      <c r="G1557" s="19">
        <v>5</v>
      </c>
      <c r="H1557" s="19">
        <v>5</v>
      </c>
      <c r="I1557" s="19">
        <v>3</v>
      </c>
      <c r="J1557" s="19">
        <v>5</v>
      </c>
      <c r="K1557" s="19">
        <v>5</v>
      </c>
      <c r="L1557" s="19">
        <v>3</v>
      </c>
      <c r="M1557" s="19">
        <v>1</v>
      </c>
      <c r="N1557" s="19">
        <v>5</v>
      </c>
      <c r="O1557" s="19">
        <v>3</v>
      </c>
      <c r="P1557" s="19">
        <v>5</v>
      </c>
      <c r="Q1557" s="19">
        <v>1</v>
      </c>
      <c r="R1557" s="19">
        <v>1</v>
      </c>
      <c r="S1557" s="19">
        <v>5</v>
      </c>
      <c r="T1557" s="19">
        <v>5</v>
      </c>
      <c r="U1557" s="19">
        <v>5</v>
      </c>
      <c r="V1557" s="19">
        <v>1</v>
      </c>
      <c r="W1557" s="19">
        <v>3</v>
      </c>
      <c r="X1557" s="19">
        <v>3</v>
      </c>
      <c r="Y1557" s="19">
        <v>5</v>
      </c>
      <c r="Z1557" s="19">
        <v>3</v>
      </c>
      <c r="AA1557" s="19">
        <v>5</v>
      </c>
      <c r="AB1557" s="19">
        <v>5</v>
      </c>
      <c r="AC1557" s="19">
        <v>3</v>
      </c>
      <c r="AD1557" s="19">
        <v>3</v>
      </c>
      <c r="AE1557" s="19">
        <v>3</v>
      </c>
      <c r="AF1557" s="19">
        <v>1</v>
      </c>
      <c r="AG1557" s="19">
        <v>5</v>
      </c>
      <c r="AH1557" s="19">
        <v>5</v>
      </c>
      <c r="AI1557" s="19">
        <v>5</v>
      </c>
      <c r="AJ1557" s="19">
        <v>5</v>
      </c>
      <c r="AK1557" s="19">
        <v>3</v>
      </c>
      <c r="AL1557" s="19">
        <v>2</v>
      </c>
      <c r="AM1557" s="19">
        <v>5</v>
      </c>
      <c r="AN1557" s="19">
        <v>1</v>
      </c>
      <c r="AO1557" s="19">
        <v>5</v>
      </c>
      <c r="AP1557" s="19">
        <v>5</v>
      </c>
      <c r="AQ1557" s="19">
        <v>1</v>
      </c>
      <c r="AR1557" s="19">
        <v>5</v>
      </c>
      <c r="AS1557" s="19">
        <v>5</v>
      </c>
      <c r="AT1557" s="19">
        <v>1</v>
      </c>
      <c r="AU1557" s="19">
        <v>5</v>
      </c>
      <c r="AV1557" s="19">
        <v>3</v>
      </c>
      <c r="AW1557" s="19">
        <v>1</v>
      </c>
      <c r="AX1557" s="19">
        <v>3</v>
      </c>
      <c r="AY1557" s="19">
        <v>3</v>
      </c>
      <c r="AZ1557" s="19">
        <v>5</v>
      </c>
      <c r="BA1557" s="19">
        <v>5</v>
      </c>
      <c r="BB1557" s="19">
        <v>5</v>
      </c>
      <c r="BC1557" s="19">
        <v>3</v>
      </c>
      <c r="BD1557" s="19">
        <v>1</v>
      </c>
      <c r="BE1557" s="19">
        <v>5</v>
      </c>
      <c r="BF1557" s="19">
        <v>5</v>
      </c>
      <c r="BG1557" s="19">
        <v>1</v>
      </c>
      <c r="BH1557" s="19">
        <v>3</v>
      </c>
      <c r="BI1557" s="19">
        <v>1</v>
      </c>
    </row>
    <row r="1558" spans="1:61">
      <c r="A1558" s="279" t="s">
        <v>3479</v>
      </c>
      <c r="B1558" s="19">
        <v>5</v>
      </c>
      <c r="C1558" s="19">
        <v>5</v>
      </c>
      <c r="D1558" s="19">
        <v>1</v>
      </c>
      <c r="E1558" s="19">
        <v>4</v>
      </c>
      <c r="F1558" s="19">
        <v>1</v>
      </c>
      <c r="G1558" s="19">
        <v>5</v>
      </c>
      <c r="H1558" s="19">
        <v>5</v>
      </c>
      <c r="I1558" s="19">
        <v>2</v>
      </c>
      <c r="J1558" s="19">
        <v>5</v>
      </c>
      <c r="K1558" s="19">
        <v>5</v>
      </c>
      <c r="L1558" s="19">
        <v>1</v>
      </c>
      <c r="M1558" s="19">
        <v>4</v>
      </c>
      <c r="N1558" s="19">
        <v>4</v>
      </c>
      <c r="O1558" s="19">
        <v>3</v>
      </c>
      <c r="P1558" s="19">
        <v>5</v>
      </c>
      <c r="Q1558" s="19">
        <v>2</v>
      </c>
      <c r="R1558" s="19">
        <v>1</v>
      </c>
      <c r="S1558" s="19">
        <v>5</v>
      </c>
      <c r="T1558" s="19">
        <v>4</v>
      </c>
      <c r="U1558" s="19">
        <v>5</v>
      </c>
      <c r="V1558" s="19">
        <v>4</v>
      </c>
      <c r="W1558" s="19">
        <v>2</v>
      </c>
      <c r="X1558" s="19">
        <v>2</v>
      </c>
      <c r="Y1558" s="19">
        <v>5</v>
      </c>
      <c r="Z1558" s="19">
        <v>1</v>
      </c>
      <c r="AA1558" s="19">
        <v>1</v>
      </c>
      <c r="AB1558" s="19">
        <v>5</v>
      </c>
      <c r="AC1558" s="19">
        <v>1</v>
      </c>
      <c r="AD1558" s="19">
        <v>2</v>
      </c>
      <c r="AE1558" s="19">
        <v>1</v>
      </c>
      <c r="AF1558" s="19">
        <v>1</v>
      </c>
      <c r="AG1558" s="19">
        <v>5</v>
      </c>
      <c r="AH1558" s="19">
        <v>4</v>
      </c>
      <c r="AI1558" s="19">
        <v>1</v>
      </c>
      <c r="AJ1558" s="19">
        <v>5</v>
      </c>
      <c r="AK1558" s="19">
        <v>1</v>
      </c>
      <c r="AL1558" s="19">
        <v>4</v>
      </c>
      <c r="AM1558" s="19">
        <v>5</v>
      </c>
      <c r="AN1558" s="19">
        <v>4</v>
      </c>
      <c r="AO1558" s="19">
        <v>5</v>
      </c>
      <c r="AP1558" s="19">
        <v>4</v>
      </c>
      <c r="AQ1558" s="19">
        <v>2</v>
      </c>
      <c r="AR1558" s="19">
        <v>5</v>
      </c>
      <c r="AS1558" s="19">
        <v>4</v>
      </c>
      <c r="AT1558" s="19">
        <v>1</v>
      </c>
      <c r="AU1558" s="19">
        <v>4</v>
      </c>
      <c r="AV1558" s="19">
        <v>1</v>
      </c>
      <c r="AW1558" s="19">
        <v>1</v>
      </c>
      <c r="AX1558" s="19">
        <v>5</v>
      </c>
      <c r="AY1558" s="19">
        <v>1</v>
      </c>
      <c r="AZ1558" s="19">
        <v>1</v>
      </c>
      <c r="BA1558" s="19">
        <v>5</v>
      </c>
      <c r="BB1558" s="19">
        <v>5</v>
      </c>
      <c r="BC1558" s="19">
        <v>4</v>
      </c>
      <c r="BD1558" s="19">
        <v>1</v>
      </c>
      <c r="BE1558" s="19">
        <v>2</v>
      </c>
      <c r="BF1558" s="19">
        <v>4</v>
      </c>
      <c r="BG1558" s="19">
        <v>4</v>
      </c>
      <c r="BH1558" s="19">
        <v>2</v>
      </c>
      <c r="BI1558" s="19">
        <v>5</v>
      </c>
    </row>
    <row r="1559" spans="1:61">
      <c r="A1559" s="279" t="s">
        <v>3480</v>
      </c>
      <c r="B1559" s="19">
        <v>4</v>
      </c>
      <c r="C1559" s="19">
        <v>4</v>
      </c>
      <c r="D1559" s="19">
        <v>1</v>
      </c>
      <c r="E1559" s="19">
        <v>2</v>
      </c>
      <c r="F1559" s="19">
        <v>4</v>
      </c>
      <c r="G1559" s="19">
        <v>5</v>
      </c>
      <c r="H1559" s="19">
        <v>5</v>
      </c>
      <c r="I1559" s="19">
        <v>1</v>
      </c>
      <c r="J1559" s="19">
        <v>3</v>
      </c>
      <c r="K1559" s="19">
        <v>4</v>
      </c>
      <c r="L1559" s="19">
        <v>1</v>
      </c>
      <c r="M1559" s="19">
        <v>2</v>
      </c>
      <c r="N1559" s="19">
        <v>5</v>
      </c>
      <c r="O1559" s="19">
        <v>1</v>
      </c>
      <c r="P1559" s="19">
        <v>4</v>
      </c>
      <c r="Q1559" s="19">
        <v>2</v>
      </c>
      <c r="R1559" s="19">
        <v>1</v>
      </c>
      <c r="S1559" s="19">
        <v>5</v>
      </c>
      <c r="T1559" s="19">
        <v>4</v>
      </c>
      <c r="U1559" s="19">
        <v>3</v>
      </c>
      <c r="V1559" s="19">
        <v>5</v>
      </c>
      <c r="W1559" s="19">
        <v>1</v>
      </c>
      <c r="X1559" s="19">
        <v>1</v>
      </c>
      <c r="Y1559" s="19">
        <v>5</v>
      </c>
      <c r="Z1559" s="19">
        <v>1</v>
      </c>
      <c r="AA1559" s="19">
        <v>1</v>
      </c>
      <c r="AB1559" s="19">
        <v>5</v>
      </c>
      <c r="AC1559" s="19">
        <v>1</v>
      </c>
      <c r="AD1559" s="19">
        <v>4</v>
      </c>
      <c r="AE1559" s="19">
        <v>4</v>
      </c>
      <c r="AF1559" s="19">
        <v>2</v>
      </c>
      <c r="AG1559" s="19">
        <v>5</v>
      </c>
      <c r="AH1559" s="19">
        <v>5</v>
      </c>
      <c r="AI1559" s="19">
        <v>5</v>
      </c>
      <c r="AJ1559" s="19">
        <v>3</v>
      </c>
      <c r="AK1559" s="19">
        <v>2</v>
      </c>
      <c r="AL1559" s="19">
        <v>1</v>
      </c>
      <c r="AM1559" s="19">
        <v>5</v>
      </c>
      <c r="AN1559" s="19">
        <v>4</v>
      </c>
      <c r="AO1559" s="19">
        <v>2</v>
      </c>
      <c r="AP1559" s="19">
        <v>3</v>
      </c>
      <c r="AQ1559" s="19">
        <v>3</v>
      </c>
      <c r="AR1559" s="19">
        <v>5</v>
      </c>
      <c r="AS1559" s="19">
        <v>3</v>
      </c>
      <c r="AT1559" s="19">
        <v>3</v>
      </c>
      <c r="AU1559" s="19">
        <v>4</v>
      </c>
      <c r="AV1559" s="19">
        <v>1</v>
      </c>
      <c r="AW1559" s="19">
        <v>1</v>
      </c>
      <c r="AX1559" s="19">
        <v>3</v>
      </c>
      <c r="AY1559" s="19">
        <v>3</v>
      </c>
      <c r="AZ1559" s="19">
        <v>1</v>
      </c>
      <c r="BA1559" s="19">
        <v>5</v>
      </c>
      <c r="BB1559" s="19">
        <v>5</v>
      </c>
      <c r="BC1559" s="19">
        <v>3</v>
      </c>
      <c r="BD1559" s="19">
        <v>1</v>
      </c>
      <c r="BE1559" s="19">
        <v>4</v>
      </c>
      <c r="BF1559" s="19">
        <v>5</v>
      </c>
      <c r="BG1559" s="19">
        <v>1</v>
      </c>
      <c r="BH1559" s="19">
        <v>2</v>
      </c>
      <c r="BI1559" s="19">
        <v>3</v>
      </c>
    </row>
    <row r="1560" spans="1:61">
      <c r="A1560" s="279" t="s">
        <v>3481</v>
      </c>
      <c r="B1560" s="19">
        <v>4</v>
      </c>
      <c r="C1560" s="19">
        <v>5</v>
      </c>
      <c r="D1560" s="19">
        <v>1</v>
      </c>
      <c r="E1560" s="19">
        <v>1</v>
      </c>
      <c r="F1560" s="19">
        <v>1</v>
      </c>
      <c r="G1560" s="19">
        <v>1</v>
      </c>
      <c r="H1560" s="19">
        <v>5</v>
      </c>
      <c r="I1560" s="19">
        <v>4</v>
      </c>
      <c r="J1560" s="19">
        <v>1</v>
      </c>
      <c r="K1560" s="19">
        <v>5</v>
      </c>
      <c r="L1560" s="19">
        <v>1</v>
      </c>
      <c r="M1560" s="19">
        <v>4</v>
      </c>
      <c r="N1560" s="19">
        <v>1</v>
      </c>
      <c r="O1560" s="19">
        <v>1</v>
      </c>
      <c r="P1560" s="19">
        <v>1</v>
      </c>
      <c r="Q1560" s="19">
        <v>5</v>
      </c>
      <c r="R1560" s="19">
        <v>1</v>
      </c>
      <c r="S1560" s="19">
        <v>5</v>
      </c>
      <c r="T1560" s="19">
        <v>5</v>
      </c>
      <c r="U1560" s="19">
        <v>5</v>
      </c>
      <c r="V1560" s="19">
        <v>5</v>
      </c>
      <c r="W1560" s="19">
        <v>4</v>
      </c>
      <c r="X1560" s="19">
        <v>4</v>
      </c>
      <c r="Y1560" s="19">
        <v>1</v>
      </c>
      <c r="Z1560" s="19">
        <v>2</v>
      </c>
      <c r="AA1560" s="19">
        <v>5</v>
      </c>
      <c r="AB1560" s="19">
        <v>5</v>
      </c>
      <c r="AC1560" s="19">
        <v>1</v>
      </c>
      <c r="AD1560" s="19">
        <v>1</v>
      </c>
      <c r="AE1560" s="19">
        <v>1</v>
      </c>
      <c r="AF1560" s="19">
        <v>5</v>
      </c>
      <c r="AG1560" s="19">
        <v>5</v>
      </c>
      <c r="AH1560" s="19">
        <v>5</v>
      </c>
      <c r="AI1560" s="19">
        <v>5</v>
      </c>
      <c r="AJ1560" s="19">
        <v>5</v>
      </c>
      <c r="AK1560" s="19">
        <v>4</v>
      </c>
      <c r="AL1560" s="19">
        <v>3</v>
      </c>
      <c r="AM1560" s="19">
        <v>3</v>
      </c>
      <c r="AN1560" s="19">
        <v>4</v>
      </c>
      <c r="AO1560" s="19">
        <v>3</v>
      </c>
      <c r="AP1560" s="19">
        <v>1</v>
      </c>
      <c r="AQ1560" s="19">
        <v>2</v>
      </c>
      <c r="AR1560" s="19">
        <v>3</v>
      </c>
      <c r="AS1560" s="19">
        <v>1</v>
      </c>
      <c r="AT1560" s="19">
        <v>1</v>
      </c>
      <c r="AU1560" s="19">
        <v>4</v>
      </c>
      <c r="AV1560" s="19">
        <v>3</v>
      </c>
      <c r="AW1560" s="19">
        <v>1</v>
      </c>
      <c r="AX1560" s="19">
        <v>1</v>
      </c>
      <c r="AY1560" s="19">
        <v>1</v>
      </c>
      <c r="AZ1560" s="19">
        <v>5</v>
      </c>
      <c r="BA1560" s="19">
        <v>5</v>
      </c>
      <c r="BB1560" s="19">
        <v>4</v>
      </c>
      <c r="BC1560" s="19">
        <v>5</v>
      </c>
      <c r="BD1560" s="19">
        <v>1</v>
      </c>
      <c r="BE1560" s="19">
        <v>1</v>
      </c>
      <c r="BF1560" s="19">
        <v>5</v>
      </c>
      <c r="BG1560" s="19">
        <v>4</v>
      </c>
      <c r="BH1560" s="19">
        <v>3</v>
      </c>
      <c r="BI1560" s="19">
        <v>3</v>
      </c>
    </row>
    <row r="1561" spans="1:61">
      <c r="A1561" s="279" t="s">
        <v>3482</v>
      </c>
      <c r="B1561" s="19">
        <v>5</v>
      </c>
      <c r="C1561" s="19">
        <v>5</v>
      </c>
      <c r="D1561" s="19">
        <v>1</v>
      </c>
      <c r="E1561" s="19">
        <v>3</v>
      </c>
      <c r="F1561" s="19">
        <v>1</v>
      </c>
      <c r="G1561" s="19">
        <v>2</v>
      </c>
      <c r="H1561" s="19">
        <v>5</v>
      </c>
      <c r="I1561" s="19">
        <v>3</v>
      </c>
      <c r="J1561" s="19">
        <v>3</v>
      </c>
      <c r="K1561" s="19">
        <v>4</v>
      </c>
      <c r="L1561" s="19">
        <v>2</v>
      </c>
      <c r="M1561" s="19">
        <v>2</v>
      </c>
      <c r="N1561" s="19">
        <v>4</v>
      </c>
      <c r="O1561" s="19">
        <v>1</v>
      </c>
      <c r="P1561" s="19">
        <v>3</v>
      </c>
      <c r="Q1561" s="19">
        <v>2</v>
      </c>
      <c r="R1561" s="108"/>
      <c r="S1561" s="108"/>
      <c r="T1561" s="19">
        <v>3</v>
      </c>
      <c r="U1561" s="19">
        <v>4</v>
      </c>
      <c r="V1561" s="19">
        <v>2</v>
      </c>
      <c r="W1561" s="19">
        <v>2</v>
      </c>
      <c r="X1561" s="19">
        <v>2</v>
      </c>
      <c r="Y1561" s="19">
        <v>2</v>
      </c>
      <c r="Z1561" s="19">
        <v>4</v>
      </c>
      <c r="AA1561" s="19">
        <v>2</v>
      </c>
      <c r="AB1561" s="19">
        <v>5</v>
      </c>
      <c r="AC1561" s="19">
        <v>2</v>
      </c>
      <c r="AD1561" s="19">
        <v>3</v>
      </c>
      <c r="AE1561" s="19">
        <v>2</v>
      </c>
      <c r="AF1561" s="19">
        <v>4</v>
      </c>
      <c r="AG1561" s="19">
        <v>5</v>
      </c>
      <c r="AH1561" s="19">
        <v>5</v>
      </c>
      <c r="AI1561" s="19">
        <v>5</v>
      </c>
      <c r="AJ1561" s="19">
        <v>4</v>
      </c>
      <c r="AK1561" s="19">
        <v>3</v>
      </c>
      <c r="AL1561" s="19">
        <v>2</v>
      </c>
      <c r="AM1561" s="19">
        <v>3</v>
      </c>
      <c r="AN1561" s="19">
        <v>2</v>
      </c>
      <c r="AO1561" s="19">
        <v>2</v>
      </c>
      <c r="AP1561" s="19">
        <v>4</v>
      </c>
      <c r="AQ1561" s="19">
        <v>3</v>
      </c>
      <c r="AR1561" s="19">
        <v>4</v>
      </c>
      <c r="AS1561" s="19">
        <v>3</v>
      </c>
      <c r="AT1561" s="19">
        <v>3</v>
      </c>
      <c r="AU1561" s="19">
        <v>3</v>
      </c>
      <c r="AV1561" s="19">
        <v>2</v>
      </c>
      <c r="AW1561" s="19">
        <v>2</v>
      </c>
      <c r="AX1561" s="19">
        <v>3</v>
      </c>
      <c r="AY1561" s="19">
        <v>3</v>
      </c>
      <c r="AZ1561" s="19">
        <v>3</v>
      </c>
      <c r="BA1561" s="19">
        <v>5</v>
      </c>
      <c r="BB1561" s="19">
        <v>4</v>
      </c>
      <c r="BC1561" s="19">
        <v>3</v>
      </c>
      <c r="BD1561" s="19">
        <v>2</v>
      </c>
      <c r="BE1561" s="19">
        <v>4</v>
      </c>
      <c r="BF1561" s="19">
        <v>4</v>
      </c>
      <c r="BG1561" s="19">
        <v>2</v>
      </c>
      <c r="BH1561" s="19">
        <v>2</v>
      </c>
      <c r="BI1561" s="19">
        <v>3</v>
      </c>
    </row>
    <row r="1562" spans="1:61">
      <c r="A1562" s="279" t="s">
        <v>3483</v>
      </c>
      <c r="B1562" s="19">
        <v>3</v>
      </c>
      <c r="C1562" s="19">
        <v>3</v>
      </c>
      <c r="D1562" s="19">
        <v>2</v>
      </c>
      <c r="E1562" s="19">
        <v>4</v>
      </c>
      <c r="F1562" s="19">
        <v>2</v>
      </c>
      <c r="G1562" s="19">
        <v>5</v>
      </c>
      <c r="H1562" s="19">
        <v>1</v>
      </c>
      <c r="I1562" s="19">
        <v>3</v>
      </c>
      <c r="J1562" s="19">
        <v>2</v>
      </c>
      <c r="K1562" s="19">
        <v>2</v>
      </c>
      <c r="L1562" s="19">
        <v>3</v>
      </c>
      <c r="M1562" s="19">
        <v>3</v>
      </c>
      <c r="N1562" s="19">
        <v>4</v>
      </c>
      <c r="O1562" s="19">
        <v>3</v>
      </c>
      <c r="P1562" s="19">
        <v>3</v>
      </c>
      <c r="Q1562" s="19">
        <v>4</v>
      </c>
      <c r="R1562" s="19">
        <v>3</v>
      </c>
      <c r="S1562" s="19">
        <v>1</v>
      </c>
      <c r="T1562" s="19">
        <v>3</v>
      </c>
      <c r="U1562" s="19">
        <v>4</v>
      </c>
      <c r="V1562" s="19">
        <v>2</v>
      </c>
      <c r="W1562" s="19">
        <v>1</v>
      </c>
      <c r="X1562" s="19">
        <v>3</v>
      </c>
      <c r="Y1562" s="19">
        <v>4</v>
      </c>
      <c r="Z1562" s="19">
        <v>2</v>
      </c>
      <c r="AA1562" s="19">
        <v>2</v>
      </c>
      <c r="AB1562" s="19">
        <v>4</v>
      </c>
      <c r="AC1562" s="19">
        <v>3</v>
      </c>
      <c r="AD1562" s="19">
        <v>4</v>
      </c>
      <c r="AE1562" s="19">
        <v>1</v>
      </c>
      <c r="AF1562" s="19">
        <v>2</v>
      </c>
      <c r="AG1562" s="19">
        <v>4</v>
      </c>
      <c r="AH1562" s="19">
        <v>2</v>
      </c>
      <c r="AI1562" s="19">
        <v>2</v>
      </c>
      <c r="AJ1562" s="19">
        <v>4</v>
      </c>
      <c r="AK1562" s="19">
        <v>2</v>
      </c>
      <c r="AL1562" s="19">
        <v>1</v>
      </c>
      <c r="AM1562" s="19">
        <v>4</v>
      </c>
      <c r="AN1562" s="19">
        <v>3</v>
      </c>
      <c r="AO1562" s="19">
        <v>4</v>
      </c>
      <c r="AP1562" s="19">
        <v>3</v>
      </c>
      <c r="AQ1562" s="19">
        <v>2</v>
      </c>
      <c r="AR1562" s="19">
        <v>3</v>
      </c>
      <c r="AS1562" s="19">
        <v>2</v>
      </c>
      <c r="AT1562" s="19">
        <v>1</v>
      </c>
      <c r="AU1562" s="19">
        <v>2</v>
      </c>
      <c r="AV1562" s="19">
        <v>3</v>
      </c>
      <c r="AW1562" s="19">
        <v>1</v>
      </c>
      <c r="AX1562" s="19">
        <v>2</v>
      </c>
      <c r="AY1562" s="19">
        <v>1</v>
      </c>
      <c r="AZ1562" s="19">
        <v>2</v>
      </c>
      <c r="BA1562" s="19">
        <v>2</v>
      </c>
      <c r="BB1562" s="19">
        <v>3</v>
      </c>
      <c r="BC1562" s="19">
        <v>2</v>
      </c>
      <c r="BD1562" s="19">
        <v>3</v>
      </c>
      <c r="BE1562" s="19">
        <v>4</v>
      </c>
      <c r="BF1562" s="19">
        <v>4</v>
      </c>
      <c r="BG1562" s="19">
        <v>3</v>
      </c>
      <c r="BH1562" s="19">
        <v>2</v>
      </c>
      <c r="BI1562" s="19">
        <v>4</v>
      </c>
    </row>
    <row r="1563" spans="1:61">
      <c r="A1563" s="279" t="s">
        <v>3484</v>
      </c>
      <c r="B1563" s="19">
        <v>4</v>
      </c>
      <c r="C1563" s="19">
        <v>3</v>
      </c>
      <c r="D1563" s="19">
        <v>4</v>
      </c>
      <c r="E1563" s="19">
        <v>2</v>
      </c>
      <c r="F1563" s="19">
        <v>3</v>
      </c>
      <c r="G1563" s="19">
        <v>3</v>
      </c>
      <c r="H1563" s="19">
        <v>5</v>
      </c>
      <c r="I1563" s="19">
        <v>3</v>
      </c>
      <c r="J1563" s="19">
        <v>3</v>
      </c>
      <c r="K1563" s="19">
        <v>3</v>
      </c>
      <c r="L1563" s="19">
        <v>2</v>
      </c>
      <c r="M1563" s="19">
        <v>3</v>
      </c>
      <c r="N1563" s="19">
        <v>2</v>
      </c>
      <c r="O1563" s="19">
        <v>4</v>
      </c>
      <c r="P1563" s="19">
        <v>3</v>
      </c>
      <c r="Q1563" s="19">
        <v>3</v>
      </c>
      <c r="R1563" s="19">
        <v>2</v>
      </c>
      <c r="S1563" s="19">
        <v>3</v>
      </c>
      <c r="T1563" s="19">
        <v>4</v>
      </c>
      <c r="U1563" s="19">
        <v>3</v>
      </c>
      <c r="V1563" s="19">
        <v>2</v>
      </c>
      <c r="W1563" s="19">
        <v>2</v>
      </c>
      <c r="X1563" s="19">
        <v>4</v>
      </c>
      <c r="Y1563" s="19">
        <v>2</v>
      </c>
      <c r="Z1563" s="19">
        <v>3</v>
      </c>
      <c r="AA1563" s="19">
        <v>4</v>
      </c>
      <c r="AB1563" s="19">
        <v>4</v>
      </c>
      <c r="AC1563" s="19">
        <v>3</v>
      </c>
      <c r="AD1563" s="19">
        <v>2</v>
      </c>
      <c r="AE1563" s="19">
        <v>3</v>
      </c>
      <c r="AF1563" s="19">
        <v>3</v>
      </c>
      <c r="AG1563" s="19">
        <v>4</v>
      </c>
      <c r="AH1563" s="19">
        <v>3</v>
      </c>
      <c r="AI1563" s="19">
        <v>4</v>
      </c>
      <c r="AJ1563" s="19">
        <v>4</v>
      </c>
      <c r="AK1563" s="19">
        <v>3</v>
      </c>
      <c r="AL1563" s="19">
        <v>2</v>
      </c>
      <c r="AM1563" s="19">
        <v>3</v>
      </c>
      <c r="AN1563" s="19">
        <v>3</v>
      </c>
      <c r="AO1563" s="19">
        <v>3</v>
      </c>
      <c r="AP1563" s="19">
        <v>3</v>
      </c>
      <c r="AQ1563" s="19">
        <v>3</v>
      </c>
      <c r="AR1563" s="19">
        <v>4</v>
      </c>
      <c r="AS1563" s="19">
        <v>3</v>
      </c>
      <c r="AT1563" s="19">
        <v>2</v>
      </c>
      <c r="AU1563" s="19">
        <v>4</v>
      </c>
      <c r="AV1563" s="19">
        <v>3</v>
      </c>
      <c r="AW1563" s="19">
        <v>3</v>
      </c>
      <c r="AX1563" s="19">
        <v>1</v>
      </c>
      <c r="AY1563" s="19">
        <v>2</v>
      </c>
      <c r="AZ1563" s="19">
        <v>4</v>
      </c>
      <c r="BA1563" s="19">
        <v>4</v>
      </c>
      <c r="BB1563" s="19">
        <v>3</v>
      </c>
      <c r="BC1563" s="19">
        <v>3</v>
      </c>
      <c r="BD1563" s="19">
        <v>3</v>
      </c>
      <c r="BE1563" s="19">
        <v>3</v>
      </c>
      <c r="BF1563" s="19">
        <v>3</v>
      </c>
      <c r="BG1563" s="19">
        <v>2</v>
      </c>
      <c r="BH1563" s="19">
        <v>3</v>
      </c>
      <c r="BI1563" s="19">
        <v>3</v>
      </c>
    </row>
    <row r="1564" spans="1:61">
      <c r="A1564" s="279" t="s">
        <v>3485</v>
      </c>
      <c r="B1564" s="19">
        <v>5</v>
      </c>
      <c r="C1564" s="19">
        <v>5</v>
      </c>
      <c r="D1564" s="19">
        <v>3</v>
      </c>
      <c r="E1564" s="19">
        <v>4</v>
      </c>
      <c r="F1564" s="19">
        <v>2</v>
      </c>
      <c r="G1564" s="19">
        <v>5</v>
      </c>
      <c r="H1564" s="19">
        <v>5</v>
      </c>
      <c r="I1564" s="19">
        <v>4</v>
      </c>
      <c r="J1564" s="19">
        <v>5</v>
      </c>
      <c r="K1564" s="19">
        <v>5</v>
      </c>
      <c r="L1564" s="19">
        <v>1</v>
      </c>
      <c r="M1564" s="19">
        <v>1</v>
      </c>
      <c r="N1564" s="19">
        <v>4</v>
      </c>
      <c r="O1564" s="19">
        <v>2</v>
      </c>
      <c r="P1564" s="19">
        <v>4</v>
      </c>
      <c r="Q1564" s="19">
        <v>1</v>
      </c>
      <c r="R1564" s="19">
        <v>1</v>
      </c>
      <c r="S1564" s="19">
        <v>4</v>
      </c>
      <c r="T1564" s="19">
        <v>3</v>
      </c>
      <c r="U1564" s="19">
        <v>5</v>
      </c>
      <c r="V1564" s="19">
        <v>4</v>
      </c>
      <c r="W1564" s="19">
        <v>1</v>
      </c>
      <c r="X1564" s="19">
        <v>4</v>
      </c>
      <c r="Y1564" s="19">
        <v>5</v>
      </c>
      <c r="Z1564" s="19">
        <v>2</v>
      </c>
      <c r="AA1564" s="19">
        <v>5</v>
      </c>
      <c r="AB1564" s="19">
        <v>5</v>
      </c>
      <c r="AC1564" s="19">
        <v>2</v>
      </c>
      <c r="AD1564" s="19">
        <v>4</v>
      </c>
      <c r="AE1564" s="19">
        <v>2</v>
      </c>
      <c r="AF1564" s="19">
        <v>4</v>
      </c>
      <c r="AG1564" s="19">
        <v>5</v>
      </c>
      <c r="AH1564" s="19">
        <v>4</v>
      </c>
      <c r="AI1564" s="19">
        <v>5</v>
      </c>
      <c r="AJ1564" s="19">
        <v>5</v>
      </c>
      <c r="AK1564" s="19">
        <v>1</v>
      </c>
      <c r="AL1564" s="19">
        <v>1</v>
      </c>
      <c r="AM1564" s="19">
        <v>5</v>
      </c>
      <c r="AN1564" s="19">
        <v>1</v>
      </c>
      <c r="AO1564" s="19">
        <v>5</v>
      </c>
      <c r="AP1564" s="19">
        <v>5</v>
      </c>
      <c r="AQ1564" s="19">
        <v>2</v>
      </c>
      <c r="AR1564" s="19">
        <v>5</v>
      </c>
      <c r="AS1564" s="19">
        <v>4</v>
      </c>
      <c r="AT1564" s="19">
        <v>2</v>
      </c>
      <c r="AU1564" s="19">
        <v>5</v>
      </c>
      <c r="AV1564" s="19">
        <v>2</v>
      </c>
      <c r="AW1564" s="19">
        <v>1</v>
      </c>
      <c r="AX1564" s="19">
        <v>2</v>
      </c>
      <c r="AY1564" s="19">
        <v>1</v>
      </c>
      <c r="AZ1564" s="19">
        <v>1</v>
      </c>
      <c r="BA1564" s="19">
        <v>5</v>
      </c>
      <c r="BB1564" s="19">
        <v>5</v>
      </c>
      <c r="BC1564" s="19">
        <v>1</v>
      </c>
      <c r="BD1564" s="19">
        <v>1</v>
      </c>
      <c r="BE1564" s="19">
        <v>5</v>
      </c>
      <c r="BF1564" s="19">
        <v>5</v>
      </c>
      <c r="BG1564" s="19">
        <v>1</v>
      </c>
      <c r="BH1564" s="19">
        <v>4</v>
      </c>
      <c r="BI1564" s="19">
        <v>5</v>
      </c>
    </row>
    <row r="1565" spans="1:61">
      <c r="A1565" s="279" t="s">
        <v>3495</v>
      </c>
      <c r="B1565" s="19">
        <v>3</v>
      </c>
      <c r="C1565" s="19">
        <v>5</v>
      </c>
      <c r="D1565" s="19">
        <v>5</v>
      </c>
      <c r="E1565" s="19">
        <v>1</v>
      </c>
      <c r="F1565" s="19">
        <v>1</v>
      </c>
      <c r="G1565" s="19">
        <v>3</v>
      </c>
      <c r="H1565" s="19">
        <v>4</v>
      </c>
      <c r="I1565" s="19">
        <v>4</v>
      </c>
      <c r="J1565" s="19">
        <v>2</v>
      </c>
      <c r="K1565" s="19">
        <v>5</v>
      </c>
      <c r="L1565" s="19">
        <v>3</v>
      </c>
      <c r="M1565" s="19">
        <v>1</v>
      </c>
      <c r="N1565" s="19">
        <v>3</v>
      </c>
      <c r="O1565" s="19">
        <v>1</v>
      </c>
      <c r="P1565" s="19">
        <v>4</v>
      </c>
      <c r="Q1565" s="19">
        <v>1</v>
      </c>
      <c r="R1565" s="19">
        <v>1</v>
      </c>
      <c r="S1565" s="19">
        <v>3</v>
      </c>
      <c r="T1565" s="19">
        <v>4</v>
      </c>
      <c r="U1565" s="19">
        <v>5</v>
      </c>
      <c r="V1565" s="19">
        <v>4</v>
      </c>
      <c r="W1565" s="19">
        <v>4</v>
      </c>
      <c r="X1565" s="19">
        <v>4</v>
      </c>
      <c r="Y1565" s="19">
        <v>2</v>
      </c>
      <c r="Z1565" s="19">
        <v>1</v>
      </c>
      <c r="AA1565" s="19">
        <v>3</v>
      </c>
      <c r="AB1565" s="19">
        <v>5</v>
      </c>
      <c r="AC1565" s="19">
        <v>4</v>
      </c>
      <c r="AD1565" s="19">
        <v>2</v>
      </c>
      <c r="AE1565" s="19">
        <v>3</v>
      </c>
      <c r="AF1565" s="19">
        <v>5</v>
      </c>
      <c r="AG1565" s="19">
        <v>4</v>
      </c>
      <c r="AH1565" s="19">
        <v>2</v>
      </c>
      <c r="AI1565" s="19">
        <v>5</v>
      </c>
      <c r="AJ1565" s="19">
        <v>5</v>
      </c>
      <c r="AK1565" s="19">
        <v>3</v>
      </c>
      <c r="AL1565" s="19">
        <v>2</v>
      </c>
      <c r="AM1565" s="19">
        <v>3</v>
      </c>
      <c r="AN1565" s="19">
        <v>4</v>
      </c>
      <c r="AO1565" s="19">
        <v>5</v>
      </c>
      <c r="AP1565" s="19">
        <v>2</v>
      </c>
      <c r="AQ1565" s="19">
        <v>1</v>
      </c>
      <c r="AR1565" s="19">
        <v>5</v>
      </c>
      <c r="AS1565" s="19">
        <v>2</v>
      </c>
      <c r="AT1565" s="19">
        <v>1</v>
      </c>
      <c r="AU1565" s="19">
        <v>5</v>
      </c>
      <c r="AV1565" s="19">
        <v>1</v>
      </c>
      <c r="AW1565" s="19">
        <v>3</v>
      </c>
      <c r="AX1565" s="19">
        <v>1</v>
      </c>
      <c r="AY1565" s="19">
        <v>1</v>
      </c>
      <c r="AZ1565" s="19">
        <v>2</v>
      </c>
      <c r="BA1565" s="19">
        <v>5</v>
      </c>
      <c r="BB1565" s="19">
        <v>3</v>
      </c>
      <c r="BC1565" s="19">
        <v>5</v>
      </c>
      <c r="BD1565" s="19">
        <v>2</v>
      </c>
      <c r="BE1565" s="19">
        <v>1</v>
      </c>
      <c r="BF1565" s="19">
        <v>5</v>
      </c>
      <c r="BG1565" s="19">
        <v>4</v>
      </c>
      <c r="BH1565" s="19">
        <v>4</v>
      </c>
      <c r="BI1565" s="19">
        <v>4</v>
      </c>
    </row>
    <row r="1566" spans="1:61">
      <c r="A1566" s="279" t="s">
        <v>3496</v>
      </c>
      <c r="B1566" s="19">
        <v>5</v>
      </c>
      <c r="C1566" s="19">
        <v>5</v>
      </c>
      <c r="D1566" s="19">
        <v>2</v>
      </c>
      <c r="E1566" s="19">
        <v>2</v>
      </c>
      <c r="F1566" s="19">
        <v>3</v>
      </c>
      <c r="G1566" s="19">
        <v>5</v>
      </c>
      <c r="H1566" s="19">
        <v>5</v>
      </c>
      <c r="I1566" s="19">
        <v>2</v>
      </c>
      <c r="J1566" s="19">
        <v>4</v>
      </c>
      <c r="K1566" s="19">
        <v>5</v>
      </c>
      <c r="L1566" s="19">
        <v>1</v>
      </c>
      <c r="M1566" s="19">
        <v>3</v>
      </c>
      <c r="N1566" s="19">
        <v>3</v>
      </c>
      <c r="O1566" s="19">
        <v>4</v>
      </c>
      <c r="P1566" s="19">
        <v>4</v>
      </c>
      <c r="Q1566" s="19">
        <v>1</v>
      </c>
      <c r="R1566" s="19">
        <v>1</v>
      </c>
      <c r="S1566" s="19">
        <v>3</v>
      </c>
      <c r="T1566" s="19">
        <v>4</v>
      </c>
      <c r="U1566" s="19">
        <v>4</v>
      </c>
      <c r="V1566" s="19">
        <v>3</v>
      </c>
      <c r="W1566" s="19">
        <v>3</v>
      </c>
      <c r="X1566" s="19">
        <v>1</v>
      </c>
      <c r="Y1566" s="19">
        <v>4</v>
      </c>
      <c r="Z1566" s="19">
        <v>1</v>
      </c>
      <c r="AA1566" s="19">
        <v>1</v>
      </c>
      <c r="AB1566" s="19">
        <v>5</v>
      </c>
      <c r="AC1566" s="19">
        <v>3</v>
      </c>
      <c r="AD1566" s="19">
        <v>2</v>
      </c>
      <c r="AE1566" s="19">
        <v>2</v>
      </c>
      <c r="AF1566" s="19">
        <v>3</v>
      </c>
      <c r="AG1566" s="19">
        <v>5</v>
      </c>
      <c r="AH1566" s="19">
        <v>3</v>
      </c>
      <c r="AI1566" s="19">
        <v>4</v>
      </c>
      <c r="AJ1566" s="19">
        <v>5</v>
      </c>
      <c r="AK1566" s="19">
        <v>2</v>
      </c>
      <c r="AL1566" s="19">
        <v>1</v>
      </c>
      <c r="AM1566" s="19">
        <v>4</v>
      </c>
      <c r="AN1566" s="19">
        <v>4</v>
      </c>
      <c r="AO1566" s="19">
        <v>4</v>
      </c>
      <c r="AP1566" s="19">
        <v>4</v>
      </c>
      <c r="AQ1566" s="19">
        <v>4</v>
      </c>
      <c r="AR1566" s="19">
        <v>5</v>
      </c>
      <c r="AS1566" s="19">
        <v>3</v>
      </c>
      <c r="AT1566" s="19">
        <v>4</v>
      </c>
      <c r="AU1566" s="19">
        <v>5</v>
      </c>
      <c r="AV1566" s="19">
        <v>1</v>
      </c>
      <c r="AW1566" s="19">
        <v>1</v>
      </c>
      <c r="AX1566" s="19">
        <v>4</v>
      </c>
      <c r="AY1566" s="19">
        <v>1</v>
      </c>
      <c r="AZ1566" s="19">
        <v>1</v>
      </c>
      <c r="BA1566" s="19">
        <v>4</v>
      </c>
      <c r="BB1566" s="19">
        <v>5</v>
      </c>
      <c r="BC1566" s="19">
        <v>4</v>
      </c>
      <c r="BD1566" s="19">
        <v>1</v>
      </c>
      <c r="BE1566" s="19">
        <v>5</v>
      </c>
      <c r="BF1566" s="19">
        <v>3</v>
      </c>
      <c r="BG1566" s="19">
        <v>1</v>
      </c>
      <c r="BH1566" s="19">
        <v>3</v>
      </c>
      <c r="BI1566" s="19">
        <v>4</v>
      </c>
    </row>
    <row r="1567" spans="1:61">
      <c r="A1567" s="279" t="s">
        <v>3497</v>
      </c>
      <c r="B1567" s="19">
        <v>3</v>
      </c>
      <c r="C1567" s="19">
        <v>4</v>
      </c>
      <c r="D1567" s="19">
        <v>2</v>
      </c>
      <c r="E1567" s="19">
        <v>3</v>
      </c>
      <c r="F1567" s="19">
        <v>2</v>
      </c>
      <c r="G1567" s="19">
        <v>4</v>
      </c>
      <c r="H1567" s="19">
        <v>5</v>
      </c>
      <c r="I1567" s="19">
        <v>3</v>
      </c>
      <c r="J1567" s="19">
        <v>2</v>
      </c>
      <c r="K1567" s="19">
        <v>4</v>
      </c>
      <c r="L1567" s="19">
        <v>3</v>
      </c>
      <c r="M1567" s="19">
        <v>2</v>
      </c>
      <c r="N1567" s="19">
        <v>4</v>
      </c>
      <c r="O1567" s="19">
        <v>2</v>
      </c>
      <c r="P1567" s="19">
        <v>3</v>
      </c>
      <c r="Q1567" s="19">
        <v>4</v>
      </c>
      <c r="R1567" s="19">
        <v>2</v>
      </c>
      <c r="S1567" s="19">
        <v>4</v>
      </c>
      <c r="T1567" s="19">
        <v>2</v>
      </c>
      <c r="U1567" s="19">
        <v>4</v>
      </c>
      <c r="V1567" s="19">
        <v>3</v>
      </c>
      <c r="W1567" s="19">
        <v>2</v>
      </c>
      <c r="X1567" s="19">
        <v>3</v>
      </c>
      <c r="Y1567" s="19">
        <v>4</v>
      </c>
      <c r="Z1567" s="19">
        <v>2</v>
      </c>
      <c r="AA1567" s="19">
        <v>3</v>
      </c>
      <c r="AB1567" s="19">
        <v>4</v>
      </c>
      <c r="AC1567" s="19">
        <v>1</v>
      </c>
      <c r="AD1567" s="19">
        <v>3</v>
      </c>
      <c r="AE1567" s="19">
        <v>3</v>
      </c>
      <c r="AF1567" s="19">
        <v>4</v>
      </c>
      <c r="AG1567" s="19">
        <v>4</v>
      </c>
      <c r="AH1567" s="19">
        <v>3</v>
      </c>
      <c r="AI1567" s="19">
        <v>4</v>
      </c>
      <c r="AJ1567" s="19">
        <v>4</v>
      </c>
      <c r="AK1567" s="19">
        <v>3</v>
      </c>
      <c r="AL1567" s="19">
        <v>1</v>
      </c>
      <c r="AM1567" s="19">
        <v>5</v>
      </c>
      <c r="AN1567" s="19">
        <v>3</v>
      </c>
      <c r="AO1567" s="19">
        <v>4</v>
      </c>
      <c r="AP1567" s="19">
        <v>3</v>
      </c>
      <c r="AQ1567" s="19">
        <v>3</v>
      </c>
      <c r="AR1567" s="19">
        <v>5</v>
      </c>
      <c r="AS1567" s="19">
        <v>4</v>
      </c>
      <c r="AT1567" s="19">
        <v>3</v>
      </c>
      <c r="AU1567" s="19">
        <v>2</v>
      </c>
      <c r="AV1567" s="19">
        <v>3</v>
      </c>
      <c r="AW1567" s="19">
        <v>1</v>
      </c>
      <c r="AX1567" s="19">
        <v>3</v>
      </c>
      <c r="AY1567" s="19">
        <v>2</v>
      </c>
      <c r="AZ1567" s="19">
        <v>2</v>
      </c>
      <c r="BA1567" s="19">
        <v>5</v>
      </c>
      <c r="BB1567" s="19">
        <v>5</v>
      </c>
      <c r="BC1567" s="19">
        <v>3</v>
      </c>
      <c r="BD1567" s="19">
        <v>2</v>
      </c>
      <c r="BE1567" s="19">
        <v>3</v>
      </c>
      <c r="BF1567" s="19">
        <v>3</v>
      </c>
      <c r="BG1567" s="19">
        <v>2</v>
      </c>
      <c r="BH1567" s="19">
        <v>2</v>
      </c>
      <c r="BI1567" s="19">
        <v>3</v>
      </c>
    </row>
    <row r="1568" spans="1:61">
      <c r="A1568" s="279" t="s">
        <v>3498</v>
      </c>
      <c r="B1568" s="19">
        <v>2</v>
      </c>
      <c r="C1568" s="19">
        <v>3</v>
      </c>
      <c r="D1568" s="19">
        <v>2</v>
      </c>
      <c r="E1568" s="19">
        <v>4</v>
      </c>
      <c r="F1568" s="19">
        <v>1</v>
      </c>
      <c r="G1568" s="19">
        <v>4</v>
      </c>
      <c r="H1568" s="19">
        <v>5</v>
      </c>
      <c r="I1568" s="19">
        <v>2</v>
      </c>
      <c r="J1568" s="19">
        <v>3</v>
      </c>
      <c r="K1568" s="19">
        <v>5</v>
      </c>
      <c r="L1568" s="19">
        <v>4</v>
      </c>
      <c r="M1568" s="19">
        <v>1</v>
      </c>
      <c r="N1568" s="19">
        <v>4</v>
      </c>
      <c r="O1568" s="19">
        <v>5</v>
      </c>
      <c r="P1568" s="19">
        <v>5</v>
      </c>
      <c r="Q1568" s="19">
        <v>5</v>
      </c>
      <c r="R1568" s="19">
        <v>1</v>
      </c>
      <c r="S1568" s="19">
        <v>4</v>
      </c>
      <c r="T1568" s="19">
        <v>3</v>
      </c>
      <c r="U1568" s="19">
        <v>4</v>
      </c>
      <c r="V1568" s="19">
        <v>3</v>
      </c>
      <c r="W1568" s="19">
        <v>2</v>
      </c>
      <c r="X1568" s="19">
        <v>3</v>
      </c>
      <c r="Y1568" s="19">
        <v>5</v>
      </c>
      <c r="Z1568" s="19">
        <v>2</v>
      </c>
      <c r="AA1568" s="19">
        <v>2</v>
      </c>
      <c r="AB1568" s="19">
        <v>5</v>
      </c>
      <c r="AC1568" s="19">
        <v>2</v>
      </c>
      <c r="AD1568" s="19">
        <v>3</v>
      </c>
      <c r="AE1568" s="19">
        <v>1</v>
      </c>
      <c r="AF1568" s="19">
        <v>4</v>
      </c>
      <c r="AG1568" s="19">
        <v>4</v>
      </c>
      <c r="AH1568" s="19">
        <v>3</v>
      </c>
      <c r="AI1568" s="19">
        <v>5</v>
      </c>
      <c r="AJ1568" s="19">
        <v>5</v>
      </c>
      <c r="AK1568" s="19">
        <v>4</v>
      </c>
      <c r="AL1568" s="19">
        <v>1</v>
      </c>
      <c r="AM1568" s="19">
        <v>5</v>
      </c>
      <c r="AN1568" s="19">
        <v>3</v>
      </c>
      <c r="AO1568" s="19">
        <v>4</v>
      </c>
      <c r="AP1568" s="19">
        <v>3</v>
      </c>
      <c r="AQ1568" s="19">
        <v>2</v>
      </c>
      <c r="AR1568" s="19">
        <v>5</v>
      </c>
      <c r="AS1568" s="19">
        <v>3</v>
      </c>
      <c r="AT1568" s="19">
        <v>3</v>
      </c>
      <c r="AU1568" s="19">
        <v>1</v>
      </c>
      <c r="AV1568" s="19">
        <v>1</v>
      </c>
      <c r="AW1568" s="19">
        <v>2</v>
      </c>
      <c r="AX1568" s="19">
        <v>3</v>
      </c>
      <c r="AY1568" s="19">
        <v>3</v>
      </c>
      <c r="AZ1568" s="19">
        <v>3</v>
      </c>
      <c r="BA1568" s="19">
        <v>5</v>
      </c>
      <c r="BB1568" s="19">
        <v>3</v>
      </c>
      <c r="BC1568" s="19">
        <v>3</v>
      </c>
      <c r="BD1568" s="19">
        <v>2</v>
      </c>
      <c r="BE1568" s="19">
        <v>3</v>
      </c>
      <c r="BF1568" s="19">
        <v>5</v>
      </c>
      <c r="BG1568" s="19">
        <v>3</v>
      </c>
      <c r="BH1568" s="19">
        <v>2</v>
      </c>
      <c r="BI1568" s="19">
        <v>5</v>
      </c>
    </row>
    <row r="1569" spans="1:61">
      <c r="A1569" s="279" t="s">
        <v>3499</v>
      </c>
      <c r="B1569" s="19">
        <v>4</v>
      </c>
      <c r="C1569" s="19">
        <v>5</v>
      </c>
      <c r="D1569" s="19">
        <v>1</v>
      </c>
      <c r="E1569" s="19">
        <v>2</v>
      </c>
      <c r="F1569" s="19">
        <v>1</v>
      </c>
      <c r="G1569" s="19">
        <v>5</v>
      </c>
      <c r="H1569" s="19">
        <v>5</v>
      </c>
      <c r="I1569" s="19">
        <v>2</v>
      </c>
      <c r="J1569" s="19">
        <v>1</v>
      </c>
      <c r="K1569" s="19">
        <v>5</v>
      </c>
      <c r="L1569" s="19">
        <v>1</v>
      </c>
      <c r="M1569" s="19">
        <v>3</v>
      </c>
      <c r="N1569" s="19">
        <v>2</v>
      </c>
      <c r="O1569" s="19">
        <v>5</v>
      </c>
      <c r="P1569" s="19">
        <v>4</v>
      </c>
      <c r="Q1569" s="19">
        <v>4</v>
      </c>
      <c r="R1569" s="19">
        <v>1</v>
      </c>
      <c r="S1569" s="19">
        <v>5</v>
      </c>
      <c r="T1569" s="19">
        <v>5</v>
      </c>
      <c r="U1569" s="19">
        <v>5</v>
      </c>
      <c r="V1569" s="19">
        <v>3</v>
      </c>
      <c r="W1569" s="19">
        <v>4</v>
      </c>
      <c r="X1569" s="19">
        <v>2</v>
      </c>
      <c r="Y1569" s="19">
        <v>2</v>
      </c>
      <c r="Z1569" s="19">
        <v>1</v>
      </c>
      <c r="AA1569" s="19">
        <v>2</v>
      </c>
      <c r="AB1569" s="19">
        <v>5</v>
      </c>
      <c r="AC1569" s="19">
        <v>1</v>
      </c>
      <c r="AD1569" s="19">
        <v>1</v>
      </c>
      <c r="AE1569" s="19">
        <v>1</v>
      </c>
      <c r="AF1569" s="19">
        <v>4</v>
      </c>
      <c r="AG1569" s="19">
        <v>5</v>
      </c>
      <c r="AH1569" s="19">
        <v>4</v>
      </c>
      <c r="AI1569" s="19">
        <v>5</v>
      </c>
      <c r="AJ1569" s="19">
        <v>5</v>
      </c>
      <c r="AK1569" s="19">
        <v>2</v>
      </c>
      <c r="AL1569" s="19">
        <v>1</v>
      </c>
      <c r="AM1569" s="19">
        <v>4</v>
      </c>
      <c r="AN1569" s="19">
        <v>5</v>
      </c>
      <c r="AO1569" s="19">
        <v>5</v>
      </c>
      <c r="AP1569" s="19">
        <v>2</v>
      </c>
      <c r="AQ1569" s="19">
        <v>2</v>
      </c>
      <c r="AR1569" s="19">
        <v>4</v>
      </c>
      <c r="AS1569" s="19">
        <v>1</v>
      </c>
      <c r="AT1569" s="19">
        <v>1</v>
      </c>
      <c r="AU1569" s="19">
        <v>2</v>
      </c>
      <c r="AV1569" s="19">
        <v>1</v>
      </c>
      <c r="AW1569" s="19">
        <v>2</v>
      </c>
      <c r="AX1569" s="19">
        <v>1</v>
      </c>
      <c r="AY1569" s="19">
        <v>3</v>
      </c>
      <c r="AZ1569" s="19">
        <v>4</v>
      </c>
      <c r="BA1569" s="19">
        <v>5</v>
      </c>
      <c r="BB1569" s="19">
        <v>5</v>
      </c>
      <c r="BC1569" s="19">
        <v>5</v>
      </c>
      <c r="BD1569" s="19">
        <v>2</v>
      </c>
      <c r="BE1569" s="19">
        <v>4</v>
      </c>
      <c r="BF1569" s="19">
        <v>4</v>
      </c>
      <c r="BG1569" s="19">
        <v>1</v>
      </c>
      <c r="BH1569" s="19">
        <v>4</v>
      </c>
      <c r="BI1569" s="19">
        <v>4</v>
      </c>
    </row>
    <row r="1570" spans="1:61">
      <c r="A1570" s="279" t="s">
        <v>3500</v>
      </c>
      <c r="B1570" s="19">
        <v>5</v>
      </c>
      <c r="C1570" s="19">
        <v>5</v>
      </c>
      <c r="D1570" s="19">
        <v>4</v>
      </c>
      <c r="E1570" s="19">
        <v>1</v>
      </c>
      <c r="F1570" s="19">
        <v>1</v>
      </c>
      <c r="G1570" s="19">
        <v>2</v>
      </c>
      <c r="H1570" s="19">
        <v>5</v>
      </c>
      <c r="I1570" s="19">
        <v>3</v>
      </c>
      <c r="J1570" s="19">
        <v>3</v>
      </c>
      <c r="K1570" s="19">
        <v>4</v>
      </c>
      <c r="L1570" s="19">
        <v>1</v>
      </c>
      <c r="M1570" s="19">
        <v>2</v>
      </c>
      <c r="N1570" s="19">
        <v>4</v>
      </c>
      <c r="O1570" s="19">
        <v>5</v>
      </c>
      <c r="P1570" s="19">
        <v>3</v>
      </c>
      <c r="Q1570" s="19">
        <v>1</v>
      </c>
      <c r="R1570" s="19">
        <v>2</v>
      </c>
      <c r="S1570" s="19">
        <v>4</v>
      </c>
      <c r="T1570" s="19">
        <v>4</v>
      </c>
      <c r="U1570" s="19">
        <v>5</v>
      </c>
      <c r="V1570" s="19">
        <v>2</v>
      </c>
      <c r="W1570" s="19">
        <v>1</v>
      </c>
      <c r="X1570" s="19">
        <v>4</v>
      </c>
      <c r="Y1570" s="19">
        <v>2</v>
      </c>
      <c r="Z1570" s="19">
        <v>1</v>
      </c>
      <c r="AA1570" s="19">
        <v>1</v>
      </c>
      <c r="AB1570" s="19">
        <v>5</v>
      </c>
      <c r="AC1570" s="19">
        <v>4</v>
      </c>
      <c r="AD1570" s="19">
        <v>1</v>
      </c>
      <c r="AE1570" s="19">
        <v>1</v>
      </c>
      <c r="AF1570" s="19">
        <v>1</v>
      </c>
      <c r="AG1570" s="19">
        <v>4</v>
      </c>
      <c r="AH1570" s="19">
        <v>4</v>
      </c>
      <c r="AI1570" s="19">
        <v>5</v>
      </c>
      <c r="AJ1570" s="19">
        <v>5</v>
      </c>
      <c r="AK1570" s="19">
        <v>1</v>
      </c>
      <c r="AL1570" s="19">
        <v>1</v>
      </c>
      <c r="AM1570" s="19">
        <v>4</v>
      </c>
      <c r="AN1570" s="19">
        <v>3</v>
      </c>
      <c r="AO1570" s="19">
        <v>5</v>
      </c>
      <c r="AP1570" s="19">
        <v>5</v>
      </c>
      <c r="AQ1570" s="19">
        <v>4</v>
      </c>
      <c r="AR1570" s="19">
        <v>5</v>
      </c>
      <c r="AS1570" s="19">
        <v>1</v>
      </c>
      <c r="AT1570" s="19">
        <v>1</v>
      </c>
      <c r="AU1570" s="19">
        <v>5</v>
      </c>
      <c r="AV1570" s="19">
        <v>1</v>
      </c>
      <c r="AW1570" s="19">
        <v>2</v>
      </c>
      <c r="AX1570" s="19">
        <v>1</v>
      </c>
      <c r="AY1570" s="19">
        <v>1</v>
      </c>
      <c r="AZ1570" s="19">
        <v>4</v>
      </c>
      <c r="BA1570" s="19">
        <v>5</v>
      </c>
      <c r="BB1570" s="19">
        <v>4</v>
      </c>
      <c r="BC1570" s="19">
        <v>3</v>
      </c>
      <c r="BD1570" s="19">
        <v>1</v>
      </c>
      <c r="BE1570" s="19">
        <v>5</v>
      </c>
      <c r="BF1570" s="19">
        <v>2</v>
      </c>
      <c r="BG1570" s="19">
        <v>3</v>
      </c>
      <c r="BH1570" s="19">
        <v>4</v>
      </c>
      <c r="BI1570" s="19">
        <v>5</v>
      </c>
    </row>
    <row r="1571" spans="1:61">
      <c r="A1571" s="279" t="s">
        <v>3501</v>
      </c>
      <c r="B1571" s="19">
        <v>3</v>
      </c>
      <c r="C1571" s="19">
        <v>3</v>
      </c>
      <c r="D1571" s="19">
        <v>2</v>
      </c>
      <c r="E1571" s="19">
        <v>5</v>
      </c>
      <c r="F1571" s="19">
        <v>2</v>
      </c>
      <c r="G1571" s="19">
        <v>5</v>
      </c>
      <c r="H1571" s="19">
        <v>3</v>
      </c>
      <c r="I1571" s="19">
        <v>5</v>
      </c>
      <c r="J1571" s="19">
        <v>3</v>
      </c>
      <c r="K1571" s="19">
        <v>1</v>
      </c>
      <c r="L1571" s="19">
        <v>1</v>
      </c>
      <c r="M1571" s="19">
        <v>1</v>
      </c>
      <c r="N1571" s="19">
        <v>3</v>
      </c>
      <c r="O1571" s="19">
        <v>5</v>
      </c>
      <c r="P1571" s="19">
        <v>3</v>
      </c>
      <c r="Q1571" s="19">
        <v>5</v>
      </c>
      <c r="R1571" s="19">
        <v>5</v>
      </c>
      <c r="S1571" s="19">
        <v>3</v>
      </c>
      <c r="T1571" s="19">
        <v>5</v>
      </c>
      <c r="U1571" s="19">
        <v>1</v>
      </c>
      <c r="V1571" s="19">
        <v>1</v>
      </c>
      <c r="W1571" s="19">
        <v>3</v>
      </c>
      <c r="X1571" s="19">
        <v>3</v>
      </c>
      <c r="Y1571" s="19">
        <v>1</v>
      </c>
      <c r="Z1571" s="19">
        <v>1</v>
      </c>
      <c r="AA1571" s="19">
        <v>1</v>
      </c>
      <c r="AB1571" s="19">
        <v>3</v>
      </c>
      <c r="AC1571" s="19">
        <v>5</v>
      </c>
      <c r="AD1571" s="19">
        <v>1</v>
      </c>
      <c r="AE1571" s="19">
        <v>1</v>
      </c>
      <c r="AF1571" s="19">
        <v>1</v>
      </c>
      <c r="AG1571" s="19">
        <v>3</v>
      </c>
      <c r="AH1571" s="19">
        <v>3</v>
      </c>
      <c r="AI1571" s="19">
        <v>5</v>
      </c>
      <c r="AJ1571" s="19">
        <v>1</v>
      </c>
      <c r="AK1571" s="19">
        <v>1</v>
      </c>
      <c r="AL1571" s="19">
        <v>1</v>
      </c>
      <c r="AM1571" s="19">
        <v>3</v>
      </c>
      <c r="AN1571" s="19">
        <v>3</v>
      </c>
      <c r="AO1571" s="19">
        <v>1</v>
      </c>
      <c r="AP1571" s="19">
        <v>1</v>
      </c>
      <c r="AQ1571" s="19">
        <v>1</v>
      </c>
      <c r="AR1571" s="19">
        <v>3</v>
      </c>
      <c r="AS1571" s="19">
        <v>1</v>
      </c>
      <c r="AT1571" s="19">
        <v>1</v>
      </c>
      <c r="AU1571" s="19">
        <v>1</v>
      </c>
      <c r="AV1571" s="19">
        <v>1</v>
      </c>
      <c r="AW1571" s="19">
        <v>3</v>
      </c>
      <c r="AX1571" s="19">
        <v>5</v>
      </c>
      <c r="AY1571" s="19">
        <v>5</v>
      </c>
      <c r="AZ1571" s="19">
        <v>5</v>
      </c>
      <c r="BA1571" s="19">
        <v>5</v>
      </c>
      <c r="BB1571" s="19">
        <v>3</v>
      </c>
      <c r="BC1571" s="19">
        <v>5</v>
      </c>
      <c r="BD1571" s="19">
        <v>1</v>
      </c>
      <c r="BE1571" s="19">
        <v>3</v>
      </c>
      <c r="BF1571" s="19">
        <v>3</v>
      </c>
      <c r="BG1571" s="19">
        <v>1</v>
      </c>
      <c r="BH1571" s="19">
        <v>1</v>
      </c>
      <c r="BI1571" s="19">
        <v>1</v>
      </c>
    </row>
    <row r="1572" spans="1:61">
      <c r="A1572" s="279" t="s">
        <v>3502</v>
      </c>
      <c r="B1572" s="19">
        <v>4</v>
      </c>
      <c r="C1572" s="19">
        <v>4</v>
      </c>
      <c r="D1572" s="19">
        <v>2</v>
      </c>
      <c r="E1572" s="19">
        <v>2</v>
      </c>
      <c r="F1572" s="19">
        <v>4</v>
      </c>
      <c r="G1572" s="19">
        <v>4</v>
      </c>
      <c r="H1572" s="19">
        <v>4</v>
      </c>
      <c r="I1572" s="19">
        <v>2</v>
      </c>
      <c r="J1572" s="19">
        <v>2</v>
      </c>
      <c r="K1572" s="19">
        <v>4</v>
      </c>
      <c r="L1572" s="19">
        <v>3</v>
      </c>
      <c r="M1572" s="19">
        <v>2</v>
      </c>
      <c r="N1572" s="19">
        <v>5</v>
      </c>
      <c r="O1572" s="19">
        <v>3</v>
      </c>
      <c r="P1572" s="19">
        <v>4</v>
      </c>
      <c r="Q1572" s="19">
        <v>4</v>
      </c>
      <c r="R1572" s="19">
        <v>2</v>
      </c>
      <c r="S1572" s="19">
        <v>2</v>
      </c>
      <c r="T1572" s="19">
        <v>2</v>
      </c>
      <c r="U1572" s="19">
        <v>3</v>
      </c>
      <c r="V1572" s="19">
        <v>3</v>
      </c>
      <c r="W1572" s="19">
        <v>2</v>
      </c>
      <c r="X1572" s="19">
        <v>3</v>
      </c>
      <c r="Y1572" s="19">
        <v>3</v>
      </c>
      <c r="Z1572" s="19">
        <v>3</v>
      </c>
      <c r="AA1572" s="19">
        <v>3</v>
      </c>
      <c r="AB1572" s="19">
        <v>4</v>
      </c>
      <c r="AC1572" s="19">
        <v>3</v>
      </c>
      <c r="AD1572" s="19">
        <v>2</v>
      </c>
      <c r="AE1572" s="19">
        <v>1</v>
      </c>
      <c r="AF1572" s="19">
        <v>3</v>
      </c>
      <c r="AG1572" s="19">
        <v>4</v>
      </c>
      <c r="AH1572" s="19">
        <v>2</v>
      </c>
      <c r="AI1572" s="19">
        <v>4</v>
      </c>
      <c r="AJ1572" s="19">
        <v>4</v>
      </c>
      <c r="AK1572" s="19">
        <v>2</v>
      </c>
      <c r="AL1572" s="19">
        <v>2</v>
      </c>
      <c r="AM1572" s="19">
        <v>4</v>
      </c>
      <c r="AN1572" s="19">
        <v>2</v>
      </c>
      <c r="AO1572" s="19">
        <v>3</v>
      </c>
      <c r="AP1572" s="19">
        <v>2</v>
      </c>
      <c r="AQ1572" s="19">
        <v>4</v>
      </c>
      <c r="AR1572" s="19">
        <v>2</v>
      </c>
      <c r="AS1572" s="19">
        <v>3</v>
      </c>
      <c r="AT1572" s="19">
        <v>2</v>
      </c>
      <c r="AU1572" s="19">
        <v>4</v>
      </c>
      <c r="AV1572" s="19">
        <v>2</v>
      </c>
      <c r="AW1572" s="19">
        <v>2</v>
      </c>
      <c r="AX1572" s="19">
        <v>3</v>
      </c>
      <c r="AY1572" s="19">
        <v>4</v>
      </c>
      <c r="AZ1572" s="19">
        <v>2</v>
      </c>
      <c r="BA1572" s="19">
        <v>4</v>
      </c>
      <c r="BB1572" s="19">
        <v>4</v>
      </c>
      <c r="BC1572" s="19">
        <v>2</v>
      </c>
      <c r="BD1572" s="19">
        <v>4</v>
      </c>
      <c r="BE1572" s="19">
        <v>4</v>
      </c>
      <c r="BF1572" s="19">
        <v>4</v>
      </c>
      <c r="BG1572" s="19">
        <v>2</v>
      </c>
      <c r="BH1572" s="19">
        <v>2</v>
      </c>
      <c r="BI1572" s="19">
        <v>4</v>
      </c>
    </row>
    <row r="1573" spans="1:61">
      <c r="A1573" s="279" t="s">
        <v>3503</v>
      </c>
      <c r="B1573" s="19">
        <v>5</v>
      </c>
      <c r="C1573" s="19">
        <v>4</v>
      </c>
      <c r="D1573" s="19">
        <v>3</v>
      </c>
      <c r="E1573" s="19">
        <v>3</v>
      </c>
      <c r="F1573" s="19">
        <v>3</v>
      </c>
      <c r="G1573" s="19">
        <v>4</v>
      </c>
      <c r="H1573" s="19">
        <v>4</v>
      </c>
      <c r="I1573" s="19">
        <v>4</v>
      </c>
      <c r="J1573" s="19">
        <v>3</v>
      </c>
      <c r="K1573" s="19">
        <v>3</v>
      </c>
      <c r="L1573" s="19">
        <v>3</v>
      </c>
      <c r="M1573" s="19">
        <v>3</v>
      </c>
      <c r="N1573" s="19">
        <v>3</v>
      </c>
      <c r="O1573" s="19">
        <v>3</v>
      </c>
      <c r="P1573" s="19">
        <v>4</v>
      </c>
      <c r="Q1573" s="19">
        <v>1</v>
      </c>
      <c r="R1573" s="19">
        <v>3</v>
      </c>
      <c r="S1573" s="19">
        <v>3</v>
      </c>
      <c r="T1573" s="19">
        <v>4</v>
      </c>
      <c r="U1573" s="19">
        <v>2</v>
      </c>
      <c r="V1573" s="19">
        <v>4</v>
      </c>
      <c r="W1573" s="19">
        <v>4</v>
      </c>
      <c r="X1573" s="19">
        <v>3</v>
      </c>
      <c r="Y1573" s="19">
        <v>3</v>
      </c>
      <c r="Z1573" s="19">
        <v>2</v>
      </c>
      <c r="AA1573" s="19">
        <v>3</v>
      </c>
      <c r="AB1573" s="19">
        <v>3</v>
      </c>
      <c r="AC1573" s="19">
        <v>2</v>
      </c>
      <c r="AD1573" s="19">
        <v>3</v>
      </c>
      <c r="AE1573" s="19">
        <v>4</v>
      </c>
      <c r="AF1573" s="19">
        <v>2</v>
      </c>
      <c r="AG1573" s="19">
        <v>4</v>
      </c>
      <c r="AH1573" s="19">
        <v>2</v>
      </c>
      <c r="AI1573" s="19">
        <v>2</v>
      </c>
      <c r="AJ1573" s="19">
        <v>2</v>
      </c>
      <c r="AK1573" s="19">
        <v>2</v>
      </c>
      <c r="AL1573" s="19">
        <v>4</v>
      </c>
      <c r="AM1573" s="19">
        <v>5</v>
      </c>
      <c r="AN1573" s="19">
        <v>4</v>
      </c>
      <c r="AO1573" s="19">
        <v>2</v>
      </c>
      <c r="AP1573" s="19">
        <v>4</v>
      </c>
      <c r="AQ1573" s="19">
        <v>3</v>
      </c>
      <c r="AR1573" s="19">
        <v>4</v>
      </c>
      <c r="AS1573" s="19">
        <v>3</v>
      </c>
      <c r="AT1573" s="19">
        <v>2</v>
      </c>
      <c r="AU1573" s="19">
        <v>5</v>
      </c>
      <c r="AV1573" s="19">
        <v>3</v>
      </c>
      <c r="AW1573" s="19">
        <v>2</v>
      </c>
      <c r="AX1573" s="19">
        <v>3</v>
      </c>
      <c r="AY1573" s="19">
        <v>4</v>
      </c>
      <c r="AZ1573" s="19">
        <v>4</v>
      </c>
      <c r="BA1573" s="19">
        <v>3</v>
      </c>
      <c r="BB1573" s="19">
        <v>5</v>
      </c>
      <c r="BC1573" s="19">
        <v>4</v>
      </c>
      <c r="BD1573" s="19">
        <v>4</v>
      </c>
      <c r="BE1573" s="19">
        <v>4</v>
      </c>
      <c r="BF1573" s="19">
        <v>4</v>
      </c>
      <c r="BG1573" s="19">
        <v>4</v>
      </c>
      <c r="BH1573" s="19">
        <v>4</v>
      </c>
      <c r="BI1573" s="19">
        <v>5</v>
      </c>
    </row>
    <row r="1574" spans="1:61">
      <c r="A1574" s="279" t="s">
        <v>3504</v>
      </c>
      <c r="B1574" s="19">
        <v>3</v>
      </c>
      <c r="C1574" s="19">
        <v>5</v>
      </c>
      <c r="D1574" s="19">
        <v>4</v>
      </c>
      <c r="E1574" s="19">
        <v>4</v>
      </c>
      <c r="F1574" s="19">
        <v>3</v>
      </c>
      <c r="G1574" s="19">
        <v>4</v>
      </c>
      <c r="H1574" s="19">
        <v>5</v>
      </c>
      <c r="I1574" s="19">
        <v>3</v>
      </c>
      <c r="J1574" s="19">
        <v>3</v>
      </c>
      <c r="K1574" s="19">
        <v>5</v>
      </c>
      <c r="L1574" s="19">
        <v>3</v>
      </c>
      <c r="M1574" s="19">
        <v>1</v>
      </c>
      <c r="N1574" s="19">
        <v>5</v>
      </c>
      <c r="O1574" s="19">
        <v>2</v>
      </c>
      <c r="P1574" s="19">
        <v>3</v>
      </c>
      <c r="Q1574" s="19">
        <v>4</v>
      </c>
      <c r="R1574" s="19">
        <v>1</v>
      </c>
      <c r="S1574" s="19">
        <v>3</v>
      </c>
      <c r="T1574" s="19">
        <v>3</v>
      </c>
      <c r="U1574" s="19">
        <v>4</v>
      </c>
      <c r="V1574" s="19">
        <v>3</v>
      </c>
      <c r="W1574" s="19">
        <v>1</v>
      </c>
      <c r="X1574" s="19">
        <v>2</v>
      </c>
      <c r="Y1574" s="19">
        <v>4</v>
      </c>
      <c r="Z1574" s="19">
        <v>1</v>
      </c>
      <c r="AA1574" s="19">
        <v>1</v>
      </c>
      <c r="AB1574" s="19">
        <v>5</v>
      </c>
      <c r="AC1574" s="19">
        <v>3</v>
      </c>
      <c r="AD1574" s="19">
        <v>5</v>
      </c>
      <c r="AE1574" s="19">
        <v>2</v>
      </c>
      <c r="AF1574" s="19">
        <v>3</v>
      </c>
      <c r="AG1574" s="19">
        <v>5</v>
      </c>
      <c r="AH1574" s="19">
        <v>4</v>
      </c>
      <c r="AI1574" s="19">
        <v>3</v>
      </c>
      <c r="AJ1574" s="19">
        <v>4</v>
      </c>
      <c r="AK1574" s="19">
        <v>1</v>
      </c>
      <c r="AL1574" s="19">
        <v>1</v>
      </c>
      <c r="AM1574" s="19">
        <v>5</v>
      </c>
      <c r="AN1574" s="19">
        <v>3</v>
      </c>
      <c r="AO1574" s="19">
        <v>3</v>
      </c>
      <c r="AP1574" s="19">
        <v>5</v>
      </c>
      <c r="AQ1574" s="19">
        <v>5</v>
      </c>
      <c r="AR1574" s="19">
        <v>5</v>
      </c>
      <c r="AS1574" s="19">
        <v>5</v>
      </c>
      <c r="AT1574" s="19">
        <v>1</v>
      </c>
      <c r="AU1574" s="19">
        <v>4</v>
      </c>
      <c r="AV1574" s="19">
        <v>1</v>
      </c>
      <c r="AW1574" s="19">
        <v>2</v>
      </c>
      <c r="AX1574" s="19">
        <v>3</v>
      </c>
      <c r="AY1574" s="19">
        <v>1</v>
      </c>
      <c r="AZ1574" s="19">
        <v>1</v>
      </c>
      <c r="BA1574" s="19">
        <v>5</v>
      </c>
      <c r="BB1574" s="19">
        <v>5</v>
      </c>
      <c r="BC1574" s="19">
        <v>3</v>
      </c>
      <c r="BD1574" s="19">
        <v>1</v>
      </c>
      <c r="BE1574" s="19">
        <v>4</v>
      </c>
      <c r="BF1574" s="19">
        <v>3</v>
      </c>
      <c r="BG1574" s="19">
        <v>1</v>
      </c>
      <c r="BH1574" s="19">
        <v>1</v>
      </c>
      <c r="BI1574" s="19">
        <v>3</v>
      </c>
    </row>
    <row r="1575" spans="1:61">
      <c r="A1575" s="279" t="s">
        <v>3505</v>
      </c>
      <c r="B1575" s="19">
        <v>4</v>
      </c>
      <c r="C1575" s="19">
        <v>5</v>
      </c>
      <c r="D1575" s="19">
        <v>4</v>
      </c>
      <c r="E1575" s="19">
        <v>1</v>
      </c>
      <c r="F1575" s="19">
        <v>1</v>
      </c>
      <c r="G1575" s="19">
        <v>3</v>
      </c>
      <c r="H1575" s="19">
        <v>4</v>
      </c>
      <c r="I1575" s="19">
        <v>4</v>
      </c>
      <c r="J1575" s="19">
        <v>1</v>
      </c>
      <c r="K1575" s="19">
        <v>3</v>
      </c>
      <c r="L1575" s="19">
        <v>3</v>
      </c>
      <c r="M1575" s="19">
        <v>3</v>
      </c>
      <c r="N1575" s="19">
        <v>4</v>
      </c>
      <c r="O1575" s="19">
        <v>3</v>
      </c>
      <c r="P1575" s="19">
        <v>3</v>
      </c>
      <c r="Q1575" s="19">
        <v>4</v>
      </c>
      <c r="R1575" s="19">
        <v>1</v>
      </c>
      <c r="S1575" s="19">
        <v>2</v>
      </c>
      <c r="T1575" s="19">
        <v>2</v>
      </c>
      <c r="U1575" s="19">
        <v>3</v>
      </c>
      <c r="V1575" s="19">
        <v>3</v>
      </c>
      <c r="W1575" s="19">
        <v>1</v>
      </c>
      <c r="X1575" s="19">
        <v>4</v>
      </c>
      <c r="Y1575" s="19">
        <v>1</v>
      </c>
      <c r="Z1575" s="19">
        <v>5</v>
      </c>
      <c r="AA1575" s="19">
        <v>4</v>
      </c>
      <c r="AB1575" s="19">
        <v>4</v>
      </c>
      <c r="AC1575" s="19">
        <v>3</v>
      </c>
      <c r="AD1575" s="19">
        <v>1</v>
      </c>
      <c r="AE1575" s="19">
        <v>5</v>
      </c>
      <c r="AF1575" s="19">
        <v>4</v>
      </c>
      <c r="AG1575" s="19">
        <v>4</v>
      </c>
      <c r="AH1575" s="19">
        <v>4</v>
      </c>
      <c r="AI1575" s="19">
        <v>5</v>
      </c>
      <c r="AJ1575" s="19">
        <v>5</v>
      </c>
      <c r="AK1575" s="19">
        <v>5</v>
      </c>
      <c r="AL1575" s="19">
        <v>3</v>
      </c>
      <c r="AM1575" s="19">
        <v>3</v>
      </c>
      <c r="AN1575" s="19">
        <v>4</v>
      </c>
      <c r="AO1575" s="19">
        <v>3</v>
      </c>
      <c r="AP1575" s="19">
        <v>4</v>
      </c>
      <c r="AQ1575" s="19">
        <v>4</v>
      </c>
      <c r="AR1575" s="19">
        <v>4</v>
      </c>
      <c r="AS1575" s="19">
        <v>2</v>
      </c>
      <c r="AT1575" s="19">
        <v>4</v>
      </c>
      <c r="AU1575" s="19">
        <v>3</v>
      </c>
      <c r="AV1575" s="19">
        <v>1</v>
      </c>
      <c r="AW1575" s="19">
        <v>2</v>
      </c>
      <c r="AX1575" s="19">
        <v>1</v>
      </c>
      <c r="AY1575" s="19">
        <v>3</v>
      </c>
      <c r="AZ1575" s="19">
        <v>5</v>
      </c>
      <c r="BA1575" s="19">
        <v>4</v>
      </c>
      <c r="BB1575" s="19">
        <v>4</v>
      </c>
      <c r="BC1575" s="19">
        <v>4</v>
      </c>
      <c r="BD1575" s="19">
        <v>5</v>
      </c>
      <c r="BE1575" s="19">
        <v>1</v>
      </c>
      <c r="BF1575" s="19">
        <v>3</v>
      </c>
      <c r="BG1575" s="19">
        <v>1</v>
      </c>
      <c r="BH1575" s="19">
        <v>3</v>
      </c>
      <c r="BI1575" s="19">
        <v>4</v>
      </c>
    </row>
    <row r="1576" spans="1:61">
      <c r="A1576" s="279" t="s">
        <v>3506</v>
      </c>
      <c r="B1576" s="19">
        <v>4</v>
      </c>
      <c r="C1576" s="19">
        <v>4</v>
      </c>
      <c r="D1576" s="19">
        <v>2</v>
      </c>
      <c r="E1576" s="19">
        <v>4</v>
      </c>
      <c r="F1576" s="19">
        <v>2</v>
      </c>
      <c r="G1576" s="19">
        <v>4</v>
      </c>
      <c r="H1576" s="19">
        <v>4</v>
      </c>
      <c r="I1576" s="19">
        <v>3</v>
      </c>
      <c r="J1576" s="19">
        <v>4</v>
      </c>
      <c r="K1576" s="19">
        <v>5</v>
      </c>
      <c r="L1576" s="19">
        <v>4</v>
      </c>
      <c r="M1576" s="19">
        <v>2</v>
      </c>
      <c r="N1576" s="19">
        <v>3</v>
      </c>
      <c r="O1576" s="19">
        <v>1</v>
      </c>
      <c r="P1576" s="19">
        <v>4</v>
      </c>
      <c r="Q1576" s="19">
        <v>2</v>
      </c>
      <c r="R1576" s="19">
        <v>1</v>
      </c>
      <c r="S1576" s="19">
        <v>3</v>
      </c>
      <c r="T1576" s="19">
        <v>3</v>
      </c>
      <c r="U1576" s="19">
        <v>4</v>
      </c>
      <c r="V1576" s="19">
        <v>4</v>
      </c>
      <c r="W1576" s="19">
        <v>2</v>
      </c>
      <c r="X1576" s="19">
        <v>2</v>
      </c>
      <c r="Y1576" s="19">
        <v>4</v>
      </c>
      <c r="Z1576" s="19">
        <v>1</v>
      </c>
      <c r="AA1576" s="19">
        <v>1</v>
      </c>
      <c r="AB1576" s="19">
        <v>4</v>
      </c>
      <c r="AC1576" s="19">
        <v>1</v>
      </c>
      <c r="AD1576" s="19">
        <v>4</v>
      </c>
      <c r="AE1576" s="19">
        <v>2</v>
      </c>
      <c r="AF1576" s="19">
        <v>2</v>
      </c>
      <c r="AG1576" s="19">
        <v>4</v>
      </c>
      <c r="AH1576" s="19">
        <v>4</v>
      </c>
      <c r="AI1576" s="19">
        <v>3</v>
      </c>
      <c r="AJ1576" s="19">
        <v>5</v>
      </c>
      <c r="AK1576" s="19">
        <v>2</v>
      </c>
      <c r="AL1576" s="19">
        <v>1</v>
      </c>
      <c r="AM1576" s="19">
        <v>4</v>
      </c>
      <c r="AN1576" s="19">
        <v>1</v>
      </c>
      <c r="AO1576" s="19">
        <v>1</v>
      </c>
      <c r="AP1576" s="19">
        <v>4</v>
      </c>
      <c r="AQ1576" s="19">
        <v>2</v>
      </c>
      <c r="AR1576" s="19">
        <v>4</v>
      </c>
      <c r="AS1576" s="19">
        <v>4</v>
      </c>
      <c r="AT1576" s="19">
        <v>2</v>
      </c>
      <c r="AU1576" s="19">
        <v>4</v>
      </c>
      <c r="AV1576" s="19">
        <v>2</v>
      </c>
      <c r="AW1576" s="19">
        <v>1</v>
      </c>
      <c r="AX1576" s="19">
        <v>2</v>
      </c>
      <c r="AY1576" s="19">
        <v>1</v>
      </c>
      <c r="AZ1576" s="19">
        <v>2</v>
      </c>
      <c r="BA1576" s="19">
        <v>4</v>
      </c>
      <c r="BB1576" s="19">
        <v>4</v>
      </c>
      <c r="BC1576" s="19">
        <v>1</v>
      </c>
      <c r="BD1576" s="19">
        <v>1</v>
      </c>
      <c r="BE1576" s="19">
        <v>3</v>
      </c>
      <c r="BF1576" s="19">
        <v>4</v>
      </c>
      <c r="BG1576" s="19">
        <v>1</v>
      </c>
      <c r="BH1576" s="19">
        <v>5</v>
      </c>
      <c r="BI1576" s="19">
        <v>3</v>
      </c>
    </row>
    <row r="1577" spans="1:61">
      <c r="A1577" s="279" t="s">
        <v>3507</v>
      </c>
      <c r="B1577" s="19">
        <v>5</v>
      </c>
      <c r="C1577" s="19">
        <v>5</v>
      </c>
      <c r="D1577" s="19">
        <v>1</v>
      </c>
      <c r="E1577" s="19">
        <v>4</v>
      </c>
      <c r="F1577" s="19">
        <v>1</v>
      </c>
      <c r="G1577" s="19">
        <v>3</v>
      </c>
      <c r="H1577" s="19">
        <v>5</v>
      </c>
      <c r="I1577" s="19">
        <v>1</v>
      </c>
      <c r="J1577" s="19">
        <v>5</v>
      </c>
      <c r="K1577" s="19">
        <v>5</v>
      </c>
      <c r="L1577" s="19">
        <v>1</v>
      </c>
      <c r="M1577" s="19">
        <v>1</v>
      </c>
      <c r="N1577" s="19">
        <v>1</v>
      </c>
      <c r="O1577" s="19">
        <v>1</v>
      </c>
      <c r="P1577" s="19">
        <v>5</v>
      </c>
      <c r="Q1577" s="19">
        <v>2</v>
      </c>
      <c r="R1577" s="19">
        <v>1</v>
      </c>
      <c r="S1577" s="19">
        <v>1</v>
      </c>
      <c r="T1577" s="19">
        <v>5</v>
      </c>
      <c r="U1577" s="19">
        <v>5</v>
      </c>
      <c r="V1577" s="19">
        <v>1</v>
      </c>
      <c r="W1577" s="19">
        <v>1</v>
      </c>
      <c r="X1577" s="19">
        <v>5</v>
      </c>
      <c r="Y1577" s="19">
        <v>3</v>
      </c>
      <c r="Z1577" s="19">
        <v>1</v>
      </c>
      <c r="AA1577" s="19">
        <v>4</v>
      </c>
      <c r="AB1577" s="19">
        <v>5</v>
      </c>
      <c r="AC1577" s="19">
        <v>5</v>
      </c>
      <c r="AD1577" s="19">
        <v>5</v>
      </c>
      <c r="AE1577" s="19">
        <v>1</v>
      </c>
      <c r="AF1577" s="19">
        <v>5</v>
      </c>
      <c r="AG1577" s="19">
        <v>5</v>
      </c>
      <c r="AH1577" s="19">
        <v>1</v>
      </c>
      <c r="AI1577" s="19">
        <v>3</v>
      </c>
      <c r="AJ1577" s="19">
        <v>5</v>
      </c>
      <c r="AK1577" s="19">
        <v>4</v>
      </c>
      <c r="AL1577" s="19">
        <v>1</v>
      </c>
      <c r="AM1577" s="19">
        <v>2</v>
      </c>
      <c r="AN1577" s="19">
        <v>5</v>
      </c>
      <c r="AO1577" s="19">
        <v>5</v>
      </c>
      <c r="AP1577" s="19">
        <v>3</v>
      </c>
      <c r="AQ1577" s="19">
        <v>1</v>
      </c>
      <c r="AR1577" s="19">
        <v>5</v>
      </c>
      <c r="AS1577" s="19">
        <v>5</v>
      </c>
      <c r="AT1577" s="19">
        <v>1</v>
      </c>
      <c r="AU1577" s="19">
        <v>4</v>
      </c>
      <c r="AV1577" s="19">
        <v>4</v>
      </c>
      <c r="AW1577" s="19">
        <v>5</v>
      </c>
      <c r="AX1577" s="19">
        <v>1</v>
      </c>
      <c r="AY1577" s="19">
        <v>1</v>
      </c>
      <c r="AZ1577" s="19">
        <v>5</v>
      </c>
      <c r="BA1577" s="19">
        <v>5</v>
      </c>
      <c r="BB1577" s="19">
        <v>3</v>
      </c>
      <c r="BC1577" s="19">
        <v>3</v>
      </c>
      <c r="BD1577" s="19">
        <v>1</v>
      </c>
      <c r="BE1577" s="19">
        <v>5</v>
      </c>
      <c r="BF1577" s="19">
        <v>5</v>
      </c>
      <c r="BG1577" s="19">
        <v>4</v>
      </c>
      <c r="BH1577" s="19">
        <v>1</v>
      </c>
      <c r="BI1577" s="19">
        <v>5</v>
      </c>
    </row>
    <row r="1578" spans="1:61">
      <c r="A1578" s="279" t="s">
        <v>3508</v>
      </c>
      <c r="B1578" s="19">
        <v>5</v>
      </c>
      <c r="C1578" s="19">
        <v>4</v>
      </c>
      <c r="D1578" s="19">
        <v>1</v>
      </c>
      <c r="E1578" s="19">
        <v>5</v>
      </c>
      <c r="F1578" s="19">
        <v>5</v>
      </c>
      <c r="G1578" s="19">
        <v>5</v>
      </c>
      <c r="H1578" s="19">
        <v>4</v>
      </c>
      <c r="I1578" s="19">
        <v>1</v>
      </c>
      <c r="J1578" s="19">
        <v>5</v>
      </c>
      <c r="K1578" s="19">
        <v>5</v>
      </c>
      <c r="L1578" s="19">
        <v>5</v>
      </c>
      <c r="M1578" s="19">
        <v>3</v>
      </c>
      <c r="N1578" s="19">
        <v>3</v>
      </c>
      <c r="O1578" s="19">
        <v>3</v>
      </c>
      <c r="P1578" s="19">
        <v>5</v>
      </c>
      <c r="Q1578" s="19">
        <v>4</v>
      </c>
      <c r="R1578" s="19">
        <v>1</v>
      </c>
      <c r="S1578" s="19">
        <v>4</v>
      </c>
      <c r="T1578" s="19">
        <v>3</v>
      </c>
      <c r="U1578" s="19">
        <v>5</v>
      </c>
      <c r="V1578" s="19">
        <v>5</v>
      </c>
      <c r="W1578" s="19">
        <v>4</v>
      </c>
      <c r="X1578" s="19">
        <v>1</v>
      </c>
      <c r="Y1578" s="19">
        <v>5</v>
      </c>
      <c r="Z1578" s="19">
        <v>1</v>
      </c>
      <c r="AA1578" s="19">
        <v>1</v>
      </c>
      <c r="AB1578" s="19">
        <v>2</v>
      </c>
      <c r="AC1578" s="19">
        <v>3</v>
      </c>
      <c r="AD1578" s="19">
        <v>5</v>
      </c>
      <c r="AE1578" s="19">
        <v>1</v>
      </c>
      <c r="AF1578" s="19">
        <v>2</v>
      </c>
      <c r="AG1578" s="19">
        <v>4</v>
      </c>
      <c r="AH1578" s="19">
        <v>5</v>
      </c>
      <c r="AI1578" s="19">
        <v>3</v>
      </c>
      <c r="AJ1578" s="19">
        <v>5</v>
      </c>
      <c r="AK1578" s="19">
        <v>3</v>
      </c>
      <c r="AL1578" s="19">
        <v>4</v>
      </c>
      <c r="AM1578" s="19">
        <v>5</v>
      </c>
      <c r="AN1578" s="19">
        <v>3</v>
      </c>
      <c r="AO1578" s="19">
        <v>5</v>
      </c>
      <c r="AP1578" s="19">
        <v>5</v>
      </c>
      <c r="AQ1578" s="19">
        <v>3</v>
      </c>
      <c r="AR1578" s="19">
        <v>4</v>
      </c>
      <c r="AS1578" s="19">
        <v>5</v>
      </c>
      <c r="AT1578" s="19">
        <v>1</v>
      </c>
      <c r="AU1578" s="19">
        <v>3</v>
      </c>
      <c r="AV1578" s="19">
        <v>3</v>
      </c>
      <c r="AW1578" s="19">
        <v>1</v>
      </c>
      <c r="AX1578" s="19">
        <v>5</v>
      </c>
      <c r="AY1578" s="19">
        <v>3</v>
      </c>
      <c r="AZ1578" s="19">
        <v>3</v>
      </c>
      <c r="BA1578" s="19">
        <v>5</v>
      </c>
      <c r="BB1578" s="19">
        <v>5</v>
      </c>
      <c r="BC1578" s="19">
        <v>3</v>
      </c>
      <c r="BD1578" s="19">
        <v>1</v>
      </c>
      <c r="BE1578" s="19">
        <v>2</v>
      </c>
      <c r="BF1578" s="19">
        <v>3</v>
      </c>
      <c r="BG1578" s="19">
        <v>3</v>
      </c>
      <c r="BH1578" s="19">
        <v>4</v>
      </c>
      <c r="BI1578" s="19">
        <v>5</v>
      </c>
    </row>
    <row r="1579" spans="1:61">
      <c r="A1579" s="279" t="s">
        <v>3509</v>
      </c>
      <c r="B1579" s="19">
        <v>5</v>
      </c>
      <c r="C1579" s="19">
        <v>5</v>
      </c>
      <c r="D1579" s="19">
        <v>4</v>
      </c>
      <c r="E1579" s="19">
        <v>1</v>
      </c>
      <c r="F1579" s="19">
        <v>1</v>
      </c>
      <c r="G1579" s="19">
        <v>5</v>
      </c>
      <c r="H1579" s="19">
        <v>5</v>
      </c>
      <c r="I1579" s="19">
        <v>1</v>
      </c>
      <c r="J1579" s="19">
        <v>2</v>
      </c>
      <c r="K1579" s="19">
        <v>2</v>
      </c>
      <c r="L1579" s="19">
        <v>4</v>
      </c>
      <c r="M1579" s="19">
        <v>1</v>
      </c>
      <c r="N1579" s="19">
        <v>5</v>
      </c>
      <c r="O1579" s="19">
        <v>4</v>
      </c>
      <c r="P1579" s="19">
        <v>2</v>
      </c>
      <c r="Q1579" s="19">
        <v>1</v>
      </c>
      <c r="R1579" s="19">
        <v>5</v>
      </c>
      <c r="S1579" s="19">
        <v>3</v>
      </c>
      <c r="T1579" s="19">
        <v>2</v>
      </c>
      <c r="U1579" s="19">
        <v>2</v>
      </c>
      <c r="V1579" s="19">
        <v>1</v>
      </c>
      <c r="W1579" s="19">
        <v>1</v>
      </c>
      <c r="X1579" s="19">
        <v>3</v>
      </c>
      <c r="Y1579" s="19">
        <v>4</v>
      </c>
      <c r="Z1579" s="19">
        <v>4</v>
      </c>
      <c r="AA1579" s="19">
        <v>1</v>
      </c>
      <c r="AB1579" s="19">
        <v>5</v>
      </c>
      <c r="AC1579" s="19">
        <v>3</v>
      </c>
      <c r="AD1579" s="19">
        <v>1</v>
      </c>
      <c r="AE1579" s="19">
        <v>1</v>
      </c>
      <c r="AF1579" s="19">
        <v>1</v>
      </c>
      <c r="AG1579" s="19">
        <v>5</v>
      </c>
      <c r="AH1579" s="19">
        <v>3</v>
      </c>
      <c r="AI1579" s="19">
        <v>4</v>
      </c>
      <c r="AJ1579" s="19">
        <v>1</v>
      </c>
      <c r="AK1579" s="19">
        <v>5</v>
      </c>
      <c r="AL1579" s="19">
        <v>1</v>
      </c>
      <c r="AM1579" s="19">
        <v>3</v>
      </c>
      <c r="AN1579" s="19">
        <v>2</v>
      </c>
      <c r="AO1579" s="19">
        <v>5</v>
      </c>
      <c r="AP1579" s="19">
        <v>5</v>
      </c>
      <c r="AQ1579" s="19">
        <v>1</v>
      </c>
      <c r="AR1579" s="19">
        <v>5</v>
      </c>
      <c r="AS1579" s="19">
        <v>4</v>
      </c>
      <c r="AT1579" s="19">
        <v>5</v>
      </c>
      <c r="AU1579" s="19">
        <v>5</v>
      </c>
      <c r="AV1579" s="19">
        <v>1</v>
      </c>
      <c r="AW1579" s="19">
        <v>3</v>
      </c>
      <c r="AX1579" s="19">
        <v>1</v>
      </c>
      <c r="AY1579" s="19">
        <v>5</v>
      </c>
      <c r="AZ1579" s="19">
        <v>1</v>
      </c>
      <c r="BA1579" s="19">
        <v>5</v>
      </c>
      <c r="BB1579" s="19">
        <v>5</v>
      </c>
      <c r="BC1579" s="19">
        <v>4</v>
      </c>
      <c r="BD1579" s="19">
        <v>5</v>
      </c>
      <c r="BE1579" s="19">
        <v>3</v>
      </c>
      <c r="BF1579" s="19">
        <v>5</v>
      </c>
      <c r="BG1579" s="19">
        <v>1</v>
      </c>
      <c r="BH1579" s="19">
        <v>5</v>
      </c>
      <c r="BI1579" s="19">
        <v>3</v>
      </c>
    </row>
    <row r="1580" spans="1:61">
      <c r="A1580" s="279" t="s">
        <v>3510</v>
      </c>
      <c r="B1580" s="19">
        <v>4</v>
      </c>
      <c r="C1580" s="19">
        <v>5</v>
      </c>
      <c r="D1580" s="19">
        <v>3</v>
      </c>
      <c r="E1580" s="19">
        <v>2</v>
      </c>
      <c r="F1580" s="19">
        <v>2</v>
      </c>
      <c r="G1580" s="19">
        <v>4</v>
      </c>
      <c r="H1580" s="19">
        <v>5</v>
      </c>
      <c r="I1580" s="19">
        <v>2</v>
      </c>
      <c r="J1580" s="19">
        <v>4</v>
      </c>
      <c r="K1580" s="19">
        <v>4</v>
      </c>
      <c r="L1580" s="19">
        <v>1</v>
      </c>
      <c r="M1580" s="19">
        <v>2</v>
      </c>
      <c r="N1580" s="19">
        <v>3</v>
      </c>
      <c r="O1580" s="19">
        <v>3</v>
      </c>
      <c r="P1580" s="19">
        <v>3</v>
      </c>
      <c r="Q1580" s="19">
        <v>3</v>
      </c>
      <c r="R1580" s="19">
        <v>1</v>
      </c>
      <c r="S1580" s="19">
        <v>3</v>
      </c>
      <c r="T1580" s="19">
        <v>3</v>
      </c>
      <c r="U1580" s="19">
        <v>5</v>
      </c>
      <c r="V1580" s="19">
        <v>3</v>
      </c>
      <c r="W1580" s="19">
        <v>3</v>
      </c>
      <c r="X1580" s="19">
        <v>2</v>
      </c>
      <c r="Y1580" s="19">
        <v>3</v>
      </c>
      <c r="Z1580" s="19">
        <v>3</v>
      </c>
      <c r="AA1580" s="19">
        <v>1</v>
      </c>
      <c r="AB1580" s="19">
        <v>5</v>
      </c>
      <c r="AC1580" s="19">
        <v>4</v>
      </c>
      <c r="AD1580" s="19">
        <v>3</v>
      </c>
      <c r="AE1580" s="19">
        <v>5</v>
      </c>
      <c r="AF1580" s="19">
        <v>4</v>
      </c>
      <c r="AG1580" s="19">
        <v>5</v>
      </c>
      <c r="AH1580" s="19">
        <v>4</v>
      </c>
      <c r="AI1580" s="19">
        <v>4</v>
      </c>
      <c r="AJ1580" s="19">
        <v>5</v>
      </c>
      <c r="AK1580" s="19">
        <v>3</v>
      </c>
      <c r="AL1580" s="19">
        <v>1</v>
      </c>
      <c r="AM1580" s="19">
        <v>3</v>
      </c>
      <c r="AN1580" s="19">
        <v>3</v>
      </c>
      <c r="AO1580" s="19">
        <v>2</v>
      </c>
      <c r="AP1580" s="19">
        <v>3</v>
      </c>
      <c r="AQ1580" s="19">
        <v>4</v>
      </c>
      <c r="AR1580" s="19">
        <v>5</v>
      </c>
      <c r="AS1580" s="19">
        <v>3</v>
      </c>
      <c r="AT1580" s="19">
        <v>2</v>
      </c>
      <c r="AU1580" s="19">
        <v>3</v>
      </c>
      <c r="AV1580" s="19">
        <v>1</v>
      </c>
      <c r="AW1580" s="19">
        <v>1</v>
      </c>
      <c r="AX1580" s="19">
        <v>2</v>
      </c>
      <c r="AY1580" s="19">
        <v>1</v>
      </c>
      <c r="AZ1580" s="19">
        <v>4</v>
      </c>
      <c r="BA1580" s="19">
        <v>4</v>
      </c>
      <c r="BB1580" s="19">
        <v>4</v>
      </c>
      <c r="BC1580" s="19">
        <v>4</v>
      </c>
      <c r="BD1580" s="19">
        <v>3</v>
      </c>
      <c r="BE1580" s="19">
        <v>3</v>
      </c>
      <c r="BF1580" s="19">
        <v>4</v>
      </c>
      <c r="BG1580" s="19">
        <v>1</v>
      </c>
      <c r="BH1580" s="19">
        <v>2</v>
      </c>
      <c r="BI1580" s="19">
        <v>2</v>
      </c>
    </row>
    <row r="1581" spans="1:61">
      <c r="A1581" s="279" t="s">
        <v>3511</v>
      </c>
      <c r="B1581" s="19">
        <v>4</v>
      </c>
      <c r="C1581" s="19">
        <v>3</v>
      </c>
      <c r="D1581" s="19">
        <v>5</v>
      </c>
      <c r="E1581" s="19">
        <v>2</v>
      </c>
      <c r="F1581" s="19">
        <v>4</v>
      </c>
      <c r="G1581" s="19">
        <v>3</v>
      </c>
      <c r="H1581" s="19">
        <v>5</v>
      </c>
      <c r="I1581" s="19">
        <v>2</v>
      </c>
      <c r="J1581" s="19">
        <v>2</v>
      </c>
      <c r="K1581" s="19">
        <v>2</v>
      </c>
      <c r="L1581" s="19">
        <v>4</v>
      </c>
      <c r="M1581" s="19">
        <v>3</v>
      </c>
      <c r="N1581" s="19">
        <v>2</v>
      </c>
      <c r="O1581" s="19">
        <v>2</v>
      </c>
      <c r="P1581" s="19">
        <v>3</v>
      </c>
      <c r="Q1581" s="19">
        <v>4</v>
      </c>
      <c r="R1581" s="19">
        <v>1</v>
      </c>
      <c r="S1581" s="19">
        <v>4</v>
      </c>
      <c r="T1581" s="19">
        <v>3</v>
      </c>
      <c r="U1581" s="19">
        <v>2</v>
      </c>
      <c r="V1581" s="19">
        <v>3</v>
      </c>
      <c r="W1581" s="19">
        <v>3</v>
      </c>
      <c r="X1581" s="19">
        <v>4</v>
      </c>
      <c r="Y1581" s="19">
        <v>1</v>
      </c>
      <c r="Z1581" s="19">
        <v>3</v>
      </c>
      <c r="AA1581" s="19">
        <v>3</v>
      </c>
      <c r="AB1581" s="19">
        <v>3</v>
      </c>
      <c r="AC1581" s="19">
        <v>4</v>
      </c>
      <c r="AD1581" s="19">
        <v>3</v>
      </c>
      <c r="AE1581" s="19">
        <v>5</v>
      </c>
      <c r="AF1581" s="19">
        <v>2</v>
      </c>
      <c r="AG1581" s="19">
        <v>3</v>
      </c>
      <c r="AH1581" s="19">
        <v>2</v>
      </c>
      <c r="AI1581" s="19">
        <v>3</v>
      </c>
      <c r="AJ1581" s="19">
        <v>3</v>
      </c>
      <c r="AK1581" s="19">
        <v>3</v>
      </c>
      <c r="AL1581" s="19">
        <v>1</v>
      </c>
      <c r="AM1581" s="19">
        <v>2</v>
      </c>
      <c r="AN1581" s="19">
        <v>3</v>
      </c>
      <c r="AO1581" s="19">
        <v>4</v>
      </c>
      <c r="AP1581" s="19">
        <v>3</v>
      </c>
      <c r="AQ1581" s="19">
        <v>3</v>
      </c>
      <c r="AR1581" s="19">
        <v>4</v>
      </c>
      <c r="AS1581" s="19">
        <v>4</v>
      </c>
      <c r="AT1581" s="19">
        <v>4</v>
      </c>
      <c r="AU1581" s="19">
        <v>3</v>
      </c>
      <c r="AV1581" s="19">
        <v>2</v>
      </c>
      <c r="AW1581" s="19">
        <v>3</v>
      </c>
      <c r="AX1581" s="19">
        <v>2</v>
      </c>
      <c r="AY1581" s="19">
        <v>2</v>
      </c>
      <c r="AZ1581" s="19">
        <v>4</v>
      </c>
      <c r="BA1581" s="19">
        <v>5</v>
      </c>
      <c r="BB1581" s="19">
        <v>2</v>
      </c>
      <c r="BC1581" s="19">
        <v>4</v>
      </c>
      <c r="BD1581" s="19">
        <v>5</v>
      </c>
      <c r="BE1581" s="19">
        <v>5</v>
      </c>
      <c r="BF1581" s="19">
        <v>4</v>
      </c>
      <c r="BG1581" s="19">
        <v>4</v>
      </c>
      <c r="BH1581" s="19">
        <v>3</v>
      </c>
      <c r="BI1581" s="19">
        <v>2</v>
      </c>
    </row>
    <row r="1582" spans="1:61">
      <c r="A1582" s="279" t="s">
        <v>3512</v>
      </c>
      <c r="B1582" s="19">
        <v>4</v>
      </c>
      <c r="C1582" s="19">
        <v>4</v>
      </c>
      <c r="D1582" s="19">
        <v>3</v>
      </c>
      <c r="E1582" s="19">
        <v>4</v>
      </c>
      <c r="F1582" s="19">
        <v>1</v>
      </c>
      <c r="G1582" s="19">
        <v>5</v>
      </c>
      <c r="H1582" s="19">
        <v>5</v>
      </c>
      <c r="I1582" s="19">
        <v>2</v>
      </c>
      <c r="J1582" s="19">
        <v>3</v>
      </c>
      <c r="K1582" s="19">
        <v>4</v>
      </c>
      <c r="L1582" s="19">
        <v>1</v>
      </c>
      <c r="M1582" s="19">
        <v>2</v>
      </c>
      <c r="N1582" s="19">
        <v>3</v>
      </c>
      <c r="O1582" s="19">
        <v>2</v>
      </c>
      <c r="P1582" s="19">
        <v>4</v>
      </c>
      <c r="Q1582" s="19">
        <v>3</v>
      </c>
      <c r="R1582" s="19">
        <v>1</v>
      </c>
      <c r="S1582" s="19">
        <v>2</v>
      </c>
      <c r="T1582" s="19">
        <v>3</v>
      </c>
      <c r="U1582" s="19">
        <v>3</v>
      </c>
      <c r="V1582" s="19">
        <v>1</v>
      </c>
      <c r="W1582" s="19">
        <v>2</v>
      </c>
      <c r="X1582" s="19">
        <v>1</v>
      </c>
      <c r="Y1582" s="19">
        <v>3</v>
      </c>
      <c r="Z1582" s="19">
        <v>2</v>
      </c>
      <c r="AA1582" s="19">
        <v>3</v>
      </c>
      <c r="AB1582" s="19">
        <v>5</v>
      </c>
      <c r="AC1582" s="19">
        <v>4</v>
      </c>
      <c r="AD1582" s="19">
        <v>3</v>
      </c>
      <c r="AE1582" s="19">
        <v>1</v>
      </c>
      <c r="AF1582" s="19">
        <v>2</v>
      </c>
      <c r="AG1582" s="19">
        <v>4</v>
      </c>
      <c r="AH1582" s="19">
        <v>3</v>
      </c>
      <c r="AI1582" s="19">
        <v>4</v>
      </c>
      <c r="AJ1582" s="19">
        <v>4</v>
      </c>
      <c r="AK1582" s="19">
        <v>3</v>
      </c>
      <c r="AL1582" s="19">
        <v>2</v>
      </c>
      <c r="AM1582" s="19">
        <v>4</v>
      </c>
      <c r="AN1582" s="19">
        <v>2</v>
      </c>
      <c r="AO1582" s="19">
        <v>2</v>
      </c>
      <c r="AP1582" s="19">
        <v>4</v>
      </c>
      <c r="AQ1582" s="19">
        <v>2</v>
      </c>
      <c r="AR1582" s="19">
        <v>4</v>
      </c>
      <c r="AS1582" s="19">
        <v>4</v>
      </c>
      <c r="AT1582" s="19">
        <v>2</v>
      </c>
      <c r="AU1582" s="19">
        <v>4</v>
      </c>
      <c r="AV1582" s="19">
        <v>1</v>
      </c>
      <c r="AW1582" s="19">
        <v>3</v>
      </c>
      <c r="AX1582" s="19">
        <v>3</v>
      </c>
      <c r="AY1582" s="19">
        <v>2</v>
      </c>
      <c r="AZ1582" s="19">
        <v>1</v>
      </c>
      <c r="BA1582" s="19">
        <v>4</v>
      </c>
      <c r="BB1582" s="19">
        <v>4</v>
      </c>
      <c r="BC1582" s="19">
        <v>2</v>
      </c>
      <c r="BD1582" s="19">
        <v>2</v>
      </c>
      <c r="BE1582" s="19">
        <v>4</v>
      </c>
      <c r="BF1582" s="19">
        <v>4</v>
      </c>
      <c r="BG1582" s="19">
        <v>3</v>
      </c>
      <c r="BH1582" s="19">
        <v>2</v>
      </c>
      <c r="BI1582" s="19">
        <v>4</v>
      </c>
    </row>
    <row r="1583" spans="1:61">
      <c r="A1583" s="279" t="s">
        <v>3513</v>
      </c>
      <c r="B1583" s="19">
        <v>3</v>
      </c>
      <c r="C1583" s="19">
        <v>5</v>
      </c>
      <c r="D1583" s="19">
        <v>3</v>
      </c>
      <c r="E1583" s="19">
        <v>3</v>
      </c>
      <c r="F1583" s="19">
        <v>1</v>
      </c>
      <c r="G1583" s="19">
        <v>3</v>
      </c>
      <c r="H1583" s="19">
        <v>5</v>
      </c>
      <c r="I1583" s="19">
        <v>3</v>
      </c>
      <c r="J1583" s="19">
        <v>3</v>
      </c>
      <c r="K1583" s="19">
        <v>5</v>
      </c>
      <c r="L1583" s="19">
        <v>1</v>
      </c>
      <c r="M1583" s="19">
        <v>1</v>
      </c>
      <c r="N1583" s="19">
        <v>3</v>
      </c>
      <c r="O1583" s="19">
        <v>3</v>
      </c>
      <c r="P1583" s="19">
        <v>5</v>
      </c>
      <c r="Q1583" s="19">
        <v>3</v>
      </c>
      <c r="R1583" s="19">
        <v>1</v>
      </c>
      <c r="S1583" s="19">
        <v>3</v>
      </c>
      <c r="T1583" s="19">
        <v>3</v>
      </c>
      <c r="U1583" s="19">
        <v>5</v>
      </c>
      <c r="V1583" s="19">
        <v>3</v>
      </c>
      <c r="W1583" s="19">
        <v>3</v>
      </c>
      <c r="X1583" s="19">
        <v>3</v>
      </c>
      <c r="Y1583" s="19">
        <v>5</v>
      </c>
      <c r="Z1583" s="19">
        <v>1</v>
      </c>
      <c r="AA1583" s="19">
        <v>1</v>
      </c>
      <c r="AB1583" s="19">
        <v>5</v>
      </c>
      <c r="AC1583" s="19">
        <v>3</v>
      </c>
      <c r="AD1583" s="19">
        <v>3</v>
      </c>
      <c r="AE1583" s="19">
        <v>1</v>
      </c>
      <c r="AF1583" s="19">
        <v>3</v>
      </c>
      <c r="AG1583" s="19">
        <v>5</v>
      </c>
      <c r="AH1583" s="19">
        <v>3</v>
      </c>
      <c r="AI1583" s="19">
        <v>3</v>
      </c>
      <c r="AJ1583" s="19">
        <v>5</v>
      </c>
      <c r="AK1583" s="19">
        <v>1</v>
      </c>
      <c r="AL1583" s="19">
        <v>1</v>
      </c>
      <c r="AM1583" s="19">
        <v>5</v>
      </c>
      <c r="AN1583" s="19">
        <v>3</v>
      </c>
      <c r="AO1583" s="19">
        <v>5</v>
      </c>
      <c r="AP1583" s="19">
        <v>3</v>
      </c>
      <c r="AQ1583" s="19">
        <v>1</v>
      </c>
      <c r="AR1583" s="19">
        <v>3</v>
      </c>
      <c r="AS1583" s="19">
        <v>3</v>
      </c>
      <c r="AT1583" s="19">
        <v>1</v>
      </c>
      <c r="AU1583" s="19">
        <v>3</v>
      </c>
      <c r="AV1583" s="19">
        <v>3</v>
      </c>
      <c r="AW1583" s="19">
        <v>3</v>
      </c>
      <c r="AX1583" s="19">
        <v>5</v>
      </c>
      <c r="AY1583" s="19">
        <v>1</v>
      </c>
      <c r="AZ1583" s="19">
        <v>3</v>
      </c>
      <c r="BA1583" s="19">
        <v>5</v>
      </c>
      <c r="BB1583" s="19">
        <v>5</v>
      </c>
      <c r="BC1583" s="19">
        <v>3</v>
      </c>
      <c r="BD1583" s="19">
        <v>1</v>
      </c>
      <c r="BE1583" s="19">
        <v>3</v>
      </c>
      <c r="BF1583" s="19">
        <v>3</v>
      </c>
      <c r="BG1583" s="19">
        <v>3</v>
      </c>
      <c r="BH1583" s="19">
        <v>3</v>
      </c>
      <c r="BI1583" s="19">
        <v>5</v>
      </c>
    </row>
    <row r="1584" spans="1:61">
      <c r="A1584" s="279" t="s">
        <v>3539</v>
      </c>
      <c r="B1584" s="19">
        <v>5</v>
      </c>
      <c r="C1584" s="19">
        <v>5</v>
      </c>
      <c r="D1584" s="19">
        <v>1</v>
      </c>
      <c r="E1584" s="19">
        <v>5</v>
      </c>
      <c r="F1584" s="19">
        <v>1</v>
      </c>
      <c r="G1584" s="19">
        <v>5</v>
      </c>
      <c r="H1584" s="19">
        <v>5</v>
      </c>
      <c r="I1584" s="19">
        <v>1</v>
      </c>
      <c r="J1584" s="19">
        <v>5</v>
      </c>
      <c r="K1584" s="19">
        <v>5</v>
      </c>
      <c r="L1584" s="19">
        <v>1</v>
      </c>
      <c r="M1584" s="19">
        <v>1</v>
      </c>
      <c r="N1584" s="19">
        <v>5</v>
      </c>
      <c r="O1584" s="19">
        <v>1</v>
      </c>
      <c r="P1584" s="19">
        <v>5</v>
      </c>
      <c r="Q1584" s="19">
        <v>3</v>
      </c>
      <c r="R1584" s="19">
        <v>1</v>
      </c>
      <c r="S1584" s="19">
        <v>5</v>
      </c>
      <c r="T1584" s="19">
        <v>3</v>
      </c>
      <c r="U1584" s="19">
        <v>3</v>
      </c>
      <c r="V1584" s="19">
        <v>3</v>
      </c>
      <c r="W1584" s="19">
        <v>4</v>
      </c>
      <c r="X1584" s="19">
        <v>1</v>
      </c>
      <c r="Y1584" s="19">
        <v>5</v>
      </c>
      <c r="Z1584" s="19">
        <v>1</v>
      </c>
      <c r="AA1584" s="19">
        <v>1</v>
      </c>
      <c r="AB1584" s="19">
        <v>5</v>
      </c>
      <c r="AC1584" s="19">
        <v>1</v>
      </c>
      <c r="AD1584" s="19">
        <v>5</v>
      </c>
      <c r="AE1584" s="19">
        <v>1</v>
      </c>
      <c r="AF1584" s="19">
        <v>4</v>
      </c>
      <c r="AG1584" s="19">
        <v>5</v>
      </c>
      <c r="AH1584" s="19">
        <v>5</v>
      </c>
      <c r="AI1584" s="19">
        <v>5</v>
      </c>
      <c r="AJ1584" s="19">
        <v>5</v>
      </c>
      <c r="AK1584" s="19">
        <v>1</v>
      </c>
      <c r="AL1584" s="19">
        <v>1</v>
      </c>
      <c r="AM1584" s="19">
        <v>5</v>
      </c>
      <c r="AN1584" s="19">
        <v>4</v>
      </c>
      <c r="AO1584" s="19">
        <v>4</v>
      </c>
      <c r="AP1584" s="19">
        <v>5</v>
      </c>
      <c r="AQ1584" s="19">
        <v>1</v>
      </c>
      <c r="AR1584" s="19">
        <v>5</v>
      </c>
      <c r="AS1584" s="19">
        <v>5</v>
      </c>
      <c r="AT1584" s="19">
        <v>1</v>
      </c>
      <c r="AU1584" s="19">
        <v>5</v>
      </c>
      <c r="AV1584" s="19">
        <v>1</v>
      </c>
      <c r="AW1584" s="19">
        <v>1</v>
      </c>
      <c r="AX1584" s="19">
        <v>1</v>
      </c>
      <c r="AY1584" s="19">
        <v>1</v>
      </c>
      <c r="AZ1584" s="19">
        <v>1</v>
      </c>
      <c r="BA1584" s="19">
        <v>5</v>
      </c>
      <c r="BB1584" s="19">
        <v>5</v>
      </c>
      <c r="BC1584" s="19">
        <v>1</v>
      </c>
      <c r="BD1584" s="19">
        <v>1</v>
      </c>
      <c r="BE1584" s="19">
        <v>4</v>
      </c>
      <c r="BF1584" s="19">
        <v>5</v>
      </c>
      <c r="BG1584" s="19">
        <v>2</v>
      </c>
      <c r="BH1584" s="19">
        <v>1</v>
      </c>
      <c r="BI1584" s="19">
        <v>5</v>
      </c>
    </row>
    <row r="1585" spans="1:61">
      <c r="A1585" s="279" t="s">
        <v>3540</v>
      </c>
      <c r="B1585" s="19">
        <v>2</v>
      </c>
      <c r="C1585" s="19">
        <v>4</v>
      </c>
      <c r="D1585" s="19">
        <v>2</v>
      </c>
      <c r="E1585" s="19">
        <v>3</v>
      </c>
      <c r="F1585" s="19">
        <v>3</v>
      </c>
      <c r="G1585" s="19">
        <v>5</v>
      </c>
      <c r="H1585" s="19">
        <v>5</v>
      </c>
      <c r="I1585" s="19">
        <v>4</v>
      </c>
      <c r="J1585" s="19">
        <v>2</v>
      </c>
      <c r="K1585" s="19">
        <v>5</v>
      </c>
      <c r="L1585" s="19">
        <v>4</v>
      </c>
      <c r="M1585" s="19">
        <v>4</v>
      </c>
      <c r="N1585" s="19">
        <v>5</v>
      </c>
      <c r="O1585" s="19">
        <v>3</v>
      </c>
      <c r="P1585" s="19">
        <v>5</v>
      </c>
      <c r="Q1585" s="19">
        <v>5</v>
      </c>
      <c r="R1585" s="19">
        <v>4</v>
      </c>
      <c r="S1585" s="19">
        <v>5</v>
      </c>
      <c r="T1585" s="19">
        <v>3</v>
      </c>
      <c r="U1585" s="19">
        <v>4</v>
      </c>
      <c r="V1585" s="19">
        <v>3</v>
      </c>
      <c r="W1585" s="19">
        <v>1</v>
      </c>
      <c r="X1585" s="19">
        <v>2</v>
      </c>
      <c r="Y1585" s="19">
        <v>4</v>
      </c>
      <c r="Z1585" s="19">
        <v>5</v>
      </c>
      <c r="AA1585" s="19">
        <v>2</v>
      </c>
      <c r="AB1585" s="19">
        <v>3</v>
      </c>
      <c r="AC1585" s="19">
        <v>2</v>
      </c>
      <c r="AD1585" s="19">
        <v>3</v>
      </c>
      <c r="AE1585" s="19">
        <v>5</v>
      </c>
      <c r="AF1585" s="19">
        <v>4</v>
      </c>
      <c r="AG1585" s="19">
        <v>4</v>
      </c>
      <c r="AH1585" s="19">
        <v>4</v>
      </c>
      <c r="AI1585" s="19">
        <v>5</v>
      </c>
      <c r="AJ1585" s="19">
        <v>4</v>
      </c>
      <c r="AK1585" s="19">
        <v>3</v>
      </c>
      <c r="AL1585" s="19">
        <v>1</v>
      </c>
      <c r="AM1585" s="19">
        <v>4</v>
      </c>
      <c r="AN1585" s="19">
        <v>5</v>
      </c>
      <c r="AO1585" s="19">
        <v>33</v>
      </c>
      <c r="AP1585" s="19">
        <v>2</v>
      </c>
      <c r="AQ1585" s="19">
        <v>5</v>
      </c>
      <c r="AR1585" s="19">
        <v>3</v>
      </c>
      <c r="AS1585" s="19">
        <v>4</v>
      </c>
      <c r="AT1585" s="19">
        <v>4</v>
      </c>
      <c r="AU1585" s="19">
        <v>3</v>
      </c>
      <c r="AV1585" s="19">
        <v>4</v>
      </c>
      <c r="AW1585" s="19">
        <v>1</v>
      </c>
      <c r="AX1585" s="19">
        <v>2</v>
      </c>
      <c r="AY1585" s="19">
        <v>3</v>
      </c>
      <c r="AZ1585" s="19">
        <v>3</v>
      </c>
      <c r="BA1585" s="19">
        <v>4</v>
      </c>
      <c r="BB1585" s="19">
        <v>4</v>
      </c>
      <c r="BC1585" s="19">
        <v>5</v>
      </c>
      <c r="BD1585" s="19">
        <v>5</v>
      </c>
      <c r="BE1585" s="19">
        <v>3</v>
      </c>
      <c r="BF1585" s="19">
        <v>3</v>
      </c>
      <c r="BG1585" s="19">
        <v>1</v>
      </c>
      <c r="BH1585" s="19">
        <v>1</v>
      </c>
      <c r="BI1585" s="19">
        <v>3</v>
      </c>
    </row>
    <row r="1586" spans="1:61">
      <c r="A1586" s="279" t="s">
        <v>3541</v>
      </c>
      <c r="B1586" s="19">
        <v>4</v>
      </c>
      <c r="C1586" s="19">
        <v>5</v>
      </c>
      <c r="D1586" s="19">
        <v>4</v>
      </c>
      <c r="E1586" s="19">
        <v>1</v>
      </c>
      <c r="F1586" s="19">
        <v>1</v>
      </c>
      <c r="G1586" s="19">
        <v>1</v>
      </c>
      <c r="H1586" s="19">
        <v>5</v>
      </c>
      <c r="I1586" s="19">
        <v>3</v>
      </c>
      <c r="J1586" s="19">
        <v>1</v>
      </c>
      <c r="K1586" s="19">
        <v>5</v>
      </c>
      <c r="L1586" s="19">
        <v>3</v>
      </c>
      <c r="M1586" s="19">
        <v>1</v>
      </c>
      <c r="N1586" s="19">
        <v>5</v>
      </c>
      <c r="O1586" s="19">
        <v>1</v>
      </c>
      <c r="P1586" s="19">
        <v>3</v>
      </c>
      <c r="Q1586" s="19">
        <v>4</v>
      </c>
      <c r="R1586" s="19">
        <v>1</v>
      </c>
      <c r="S1586" s="19">
        <v>4</v>
      </c>
      <c r="T1586" s="19">
        <v>4</v>
      </c>
      <c r="U1586" s="19">
        <v>5</v>
      </c>
      <c r="V1586" s="19">
        <v>1</v>
      </c>
      <c r="W1586" s="19">
        <v>1</v>
      </c>
      <c r="X1586" s="19">
        <v>2</v>
      </c>
      <c r="Y1586" s="19">
        <v>1</v>
      </c>
      <c r="Z1586" s="19">
        <v>3</v>
      </c>
      <c r="AA1586" s="19">
        <v>4</v>
      </c>
      <c r="AB1586" s="19">
        <v>5</v>
      </c>
      <c r="AC1586" s="19">
        <v>3</v>
      </c>
      <c r="AD1586" s="19">
        <v>1</v>
      </c>
      <c r="AE1586" s="19">
        <v>1</v>
      </c>
      <c r="AF1586" s="19">
        <v>5</v>
      </c>
      <c r="AG1586" s="19">
        <v>5</v>
      </c>
      <c r="AH1586" s="19">
        <v>2</v>
      </c>
      <c r="AI1586" s="19">
        <v>5</v>
      </c>
      <c r="AJ1586" s="19">
        <v>5</v>
      </c>
      <c r="AK1586" s="19">
        <v>5</v>
      </c>
      <c r="AL1586" s="19">
        <v>1</v>
      </c>
      <c r="AM1586" s="19">
        <v>3</v>
      </c>
      <c r="AN1586" s="19">
        <v>5</v>
      </c>
      <c r="AO1586" s="19">
        <v>5</v>
      </c>
      <c r="AP1586" s="19">
        <v>2</v>
      </c>
      <c r="AQ1586" s="19">
        <v>4</v>
      </c>
      <c r="AR1586" s="19">
        <v>4</v>
      </c>
      <c r="AS1586" s="19">
        <v>2</v>
      </c>
      <c r="AT1586" s="19">
        <v>2</v>
      </c>
      <c r="AU1586" s="19">
        <v>2</v>
      </c>
      <c r="AV1586" s="19">
        <v>1</v>
      </c>
      <c r="AW1586" s="19">
        <v>3</v>
      </c>
      <c r="AX1586" s="19">
        <v>1</v>
      </c>
      <c r="AY1586" s="19">
        <v>1</v>
      </c>
      <c r="AZ1586" s="19">
        <v>5</v>
      </c>
      <c r="BA1586" s="19">
        <v>5</v>
      </c>
      <c r="BB1586" s="19">
        <v>4</v>
      </c>
      <c r="BC1586" s="19">
        <v>5</v>
      </c>
      <c r="BD1586" s="19">
        <v>1</v>
      </c>
      <c r="BE1586" s="19">
        <v>4</v>
      </c>
      <c r="BF1586" s="19">
        <v>5</v>
      </c>
      <c r="BG1586" s="19">
        <v>1</v>
      </c>
      <c r="BH1586" s="19">
        <v>1</v>
      </c>
      <c r="BI1586" s="19">
        <v>4</v>
      </c>
    </row>
    <row r="1587" spans="1:61">
      <c r="A1587" s="279" t="s">
        <v>3542</v>
      </c>
      <c r="B1587" s="19">
        <v>4</v>
      </c>
      <c r="C1587" s="19">
        <v>4</v>
      </c>
      <c r="D1587" s="19">
        <v>4</v>
      </c>
      <c r="E1587" s="19">
        <v>1</v>
      </c>
      <c r="F1587" s="19">
        <v>2</v>
      </c>
      <c r="G1587" s="19">
        <v>2</v>
      </c>
      <c r="H1587" s="19">
        <v>4</v>
      </c>
      <c r="I1587" s="19">
        <v>2</v>
      </c>
      <c r="J1587" s="19">
        <v>4</v>
      </c>
      <c r="K1587" s="19">
        <v>3</v>
      </c>
      <c r="L1587" s="19">
        <v>1</v>
      </c>
      <c r="M1587" s="19">
        <v>2</v>
      </c>
      <c r="N1587" s="19">
        <v>4</v>
      </c>
      <c r="O1587" s="19">
        <v>5</v>
      </c>
      <c r="P1587" s="19">
        <v>4</v>
      </c>
      <c r="Q1587" s="19">
        <v>2</v>
      </c>
      <c r="R1587" s="19">
        <v>1</v>
      </c>
      <c r="S1587" s="19">
        <v>1</v>
      </c>
      <c r="T1587" s="19">
        <v>5</v>
      </c>
      <c r="U1587" s="19">
        <v>5</v>
      </c>
      <c r="V1587" s="19">
        <v>1</v>
      </c>
      <c r="W1587" s="19">
        <v>1</v>
      </c>
      <c r="X1587" s="19">
        <v>4</v>
      </c>
      <c r="Y1587" s="19">
        <v>2</v>
      </c>
      <c r="Z1587" s="19">
        <v>1</v>
      </c>
      <c r="AA1587" s="19">
        <v>3</v>
      </c>
      <c r="AB1587" s="19">
        <v>4</v>
      </c>
      <c r="AC1587" s="19">
        <v>3</v>
      </c>
      <c r="AD1587" s="19">
        <v>2</v>
      </c>
      <c r="AE1587" s="19">
        <v>3</v>
      </c>
      <c r="AF1587" s="19">
        <v>4</v>
      </c>
      <c r="AG1587" s="19">
        <v>4</v>
      </c>
      <c r="AH1587" s="19">
        <v>2</v>
      </c>
      <c r="AI1587" s="19">
        <v>4</v>
      </c>
      <c r="AJ1587" s="19">
        <v>4</v>
      </c>
      <c r="AK1587" s="19">
        <v>4</v>
      </c>
      <c r="AL1587" s="19">
        <v>2</v>
      </c>
      <c r="AM1587" s="19">
        <v>3</v>
      </c>
      <c r="AN1587" s="19">
        <v>5</v>
      </c>
      <c r="AO1587" s="19">
        <v>4</v>
      </c>
      <c r="AP1587" s="19">
        <v>3</v>
      </c>
      <c r="AQ1587" s="19">
        <v>2</v>
      </c>
      <c r="AR1587" s="19">
        <v>4</v>
      </c>
      <c r="AS1587" s="19">
        <v>2</v>
      </c>
      <c r="AT1587" s="19">
        <v>2</v>
      </c>
      <c r="AU1587" s="19">
        <v>4</v>
      </c>
      <c r="AV1587" s="19">
        <v>3</v>
      </c>
      <c r="AW1587" s="19">
        <v>1</v>
      </c>
      <c r="AX1587" s="19">
        <v>1</v>
      </c>
      <c r="AY1587" s="19">
        <v>1</v>
      </c>
      <c r="AZ1587" s="19">
        <v>4</v>
      </c>
      <c r="BA1587" s="19">
        <v>4</v>
      </c>
      <c r="BB1587" s="19">
        <v>3</v>
      </c>
      <c r="BC1587" s="19">
        <v>4</v>
      </c>
      <c r="BD1587" s="19">
        <v>1</v>
      </c>
      <c r="BE1587" s="19">
        <v>3</v>
      </c>
      <c r="BF1587" s="19">
        <v>4</v>
      </c>
      <c r="BG1587" s="19">
        <v>2</v>
      </c>
      <c r="BH1587" s="19">
        <v>4</v>
      </c>
      <c r="BI1587" s="19">
        <v>3</v>
      </c>
    </row>
    <row r="1588" spans="1:61">
      <c r="A1588" s="279" t="s">
        <v>3543</v>
      </c>
      <c r="B1588" s="19">
        <v>5</v>
      </c>
      <c r="C1588" s="19">
        <v>5</v>
      </c>
      <c r="D1588" s="19">
        <v>4</v>
      </c>
      <c r="E1588" s="19">
        <v>4</v>
      </c>
      <c r="F1588" s="19">
        <v>3</v>
      </c>
      <c r="G1588" s="19">
        <v>4</v>
      </c>
      <c r="H1588" s="19">
        <v>5</v>
      </c>
      <c r="I1588" s="19">
        <v>5</v>
      </c>
      <c r="J1588" s="19">
        <v>5</v>
      </c>
      <c r="K1588" s="19">
        <v>4</v>
      </c>
      <c r="L1588" s="19">
        <v>3</v>
      </c>
      <c r="M1588" s="19">
        <v>1</v>
      </c>
      <c r="N1588" s="19">
        <v>4</v>
      </c>
      <c r="O1588" s="19">
        <v>1</v>
      </c>
      <c r="P1588" s="19">
        <v>5</v>
      </c>
      <c r="Q1588" s="19">
        <v>4</v>
      </c>
      <c r="R1588" s="19">
        <v>1</v>
      </c>
      <c r="S1588" s="19">
        <v>1</v>
      </c>
      <c r="T1588" s="19">
        <v>2</v>
      </c>
      <c r="U1588" s="19">
        <v>1</v>
      </c>
      <c r="V1588" s="19">
        <v>4</v>
      </c>
      <c r="W1588" s="19">
        <v>1</v>
      </c>
      <c r="X1588" s="19">
        <v>5</v>
      </c>
      <c r="Y1588" s="19">
        <v>5</v>
      </c>
      <c r="Z1588" s="19">
        <v>3</v>
      </c>
      <c r="AA1588" s="19">
        <v>4</v>
      </c>
      <c r="AB1588" s="19">
        <v>5</v>
      </c>
      <c r="AC1588" s="19">
        <v>3</v>
      </c>
      <c r="AD1588" s="19">
        <v>5</v>
      </c>
      <c r="AE1588" s="19">
        <v>3</v>
      </c>
      <c r="AF1588" s="19">
        <v>2</v>
      </c>
      <c r="AG1588" s="19">
        <v>5</v>
      </c>
      <c r="AH1588" s="19">
        <v>3</v>
      </c>
      <c r="AI1588" s="19">
        <v>5</v>
      </c>
      <c r="AJ1588" s="19">
        <v>4</v>
      </c>
      <c r="AK1588" s="19">
        <v>2</v>
      </c>
      <c r="AL1588" s="19">
        <v>1</v>
      </c>
      <c r="AM1588" s="19">
        <v>4</v>
      </c>
      <c r="AN1588" s="19">
        <v>2</v>
      </c>
      <c r="AO1588" s="19">
        <v>2</v>
      </c>
      <c r="AP1588" s="19">
        <v>3</v>
      </c>
      <c r="AQ1588" s="19">
        <v>2</v>
      </c>
      <c r="AR1588" s="19">
        <v>5</v>
      </c>
      <c r="AS1588" s="19">
        <v>4</v>
      </c>
      <c r="AT1588" s="19">
        <v>2</v>
      </c>
      <c r="AU1588" s="19">
        <v>3</v>
      </c>
      <c r="AV1588" s="19">
        <v>2</v>
      </c>
      <c r="AW1588" s="19">
        <v>2</v>
      </c>
      <c r="AX1588" s="19">
        <v>4</v>
      </c>
      <c r="AY1588" s="19">
        <v>3</v>
      </c>
      <c r="AZ1588" s="19">
        <v>2</v>
      </c>
      <c r="BA1588" s="19">
        <v>5</v>
      </c>
      <c r="BB1588" s="19">
        <v>5</v>
      </c>
      <c r="BC1588" s="19">
        <v>2</v>
      </c>
      <c r="BD1588" s="19">
        <v>2</v>
      </c>
      <c r="BE1588" s="19">
        <v>5</v>
      </c>
      <c r="BF1588" s="19">
        <v>5</v>
      </c>
      <c r="BG1588" s="19">
        <v>2</v>
      </c>
      <c r="BH1588" s="19">
        <v>2</v>
      </c>
      <c r="BI1588" s="19">
        <v>4</v>
      </c>
    </row>
    <row r="1589" spans="1:61">
      <c r="A1589" s="279" t="s">
        <v>3544</v>
      </c>
      <c r="B1589" s="19">
        <v>5</v>
      </c>
      <c r="C1589" s="19">
        <v>5</v>
      </c>
      <c r="D1589" s="19">
        <v>4</v>
      </c>
      <c r="E1589" s="19">
        <v>1</v>
      </c>
      <c r="F1589" s="19">
        <v>3</v>
      </c>
      <c r="G1589" s="19">
        <v>3</v>
      </c>
      <c r="H1589" s="19">
        <v>5</v>
      </c>
      <c r="I1589" s="19">
        <v>4</v>
      </c>
      <c r="J1589" s="19">
        <v>2</v>
      </c>
      <c r="K1589" s="19">
        <v>5</v>
      </c>
      <c r="L1589" s="19">
        <v>2</v>
      </c>
      <c r="M1589" s="19">
        <v>1</v>
      </c>
      <c r="N1589" s="19">
        <v>4</v>
      </c>
      <c r="O1589" s="19">
        <v>5</v>
      </c>
      <c r="P1589" s="19">
        <v>2</v>
      </c>
      <c r="Q1589" s="19">
        <v>1</v>
      </c>
      <c r="R1589" s="19">
        <v>1</v>
      </c>
      <c r="S1589" s="19">
        <v>3</v>
      </c>
      <c r="T1589" s="19">
        <v>5</v>
      </c>
      <c r="U1589" s="19">
        <v>3</v>
      </c>
      <c r="V1589" s="19">
        <v>1</v>
      </c>
      <c r="W1589" s="19">
        <v>3</v>
      </c>
      <c r="X1589" s="19">
        <v>4</v>
      </c>
      <c r="Y1589" s="19">
        <v>2</v>
      </c>
      <c r="Z1589" s="19">
        <v>1</v>
      </c>
      <c r="AA1589" s="19">
        <v>1</v>
      </c>
      <c r="AB1589" s="19">
        <v>5</v>
      </c>
      <c r="AC1589" s="19">
        <v>4</v>
      </c>
      <c r="AD1589" s="19">
        <v>2</v>
      </c>
      <c r="AE1589" s="19">
        <v>2</v>
      </c>
      <c r="AF1589" s="19">
        <v>1</v>
      </c>
      <c r="AG1589" s="19">
        <v>5</v>
      </c>
      <c r="AH1589" s="19">
        <v>4</v>
      </c>
      <c r="AI1589" s="19">
        <v>5</v>
      </c>
      <c r="AJ1589" s="19">
        <v>4</v>
      </c>
      <c r="AK1589" s="19">
        <v>4</v>
      </c>
      <c r="AL1589" s="19">
        <v>2</v>
      </c>
      <c r="AM1589" s="19">
        <v>4</v>
      </c>
      <c r="AN1589" s="19">
        <v>5</v>
      </c>
      <c r="AO1589" s="19">
        <v>5</v>
      </c>
      <c r="AP1589" s="19">
        <v>4</v>
      </c>
      <c r="AQ1589" s="19">
        <v>3</v>
      </c>
      <c r="AR1589" s="19">
        <v>5</v>
      </c>
      <c r="AS1589" s="19">
        <v>2</v>
      </c>
      <c r="AT1589" s="19">
        <v>1</v>
      </c>
      <c r="AU1589" s="19">
        <v>5</v>
      </c>
      <c r="AV1589" s="19">
        <v>1</v>
      </c>
      <c r="AW1589" s="19">
        <v>1</v>
      </c>
      <c r="AX1589" s="19">
        <v>1</v>
      </c>
      <c r="AY1589" s="19">
        <v>1</v>
      </c>
      <c r="AZ1589" s="19">
        <v>1</v>
      </c>
      <c r="BA1589" s="19">
        <v>5</v>
      </c>
      <c r="BB1589" s="19">
        <v>2</v>
      </c>
      <c r="BC1589" s="19">
        <v>4</v>
      </c>
      <c r="BD1589" s="19">
        <v>2</v>
      </c>
      <c r="BE1589" s="19">
        <v>3</v>
      </c>
      <c r="BF1589" s="19">
        <v>5</v>
      </c>
      <c r="BG1589" s="19">
        <v>5</v>
      </c>
      <c r="BH1589" s="19">
        <v>4</v>
      </c>
      <c r="BI1589" s="19">
        <v>4</v>
      </c>
    </row>
    <row r="1590" spans="1:61">
      <c r="A1590" s="279" t="s">
        <v>3545</v>
      </c>
      <c r="B1590" s="19">
        <v>4</v>
      </c>
      <c r="C1590" s="19">
        <v>4</v>
      </c>
      <c r="D1590" s="19">
        <v>2</v>
      </c>
      <c r="E1590" s="19">
        <v>2</v>
      </c>
      <c r="F1590" s="19">
        <v>2</v>
      </c>
      <c r="G1590" s="19">
        <v>4</v>
      </c>
      <c r="H1590" s="19">
        <v>4</v>
      </c>
      <c r="I1590" s="19">
        <v>3</v>
      </c>
      <c r="J1590" s="19">
        <v>3</v>
      </c>
      <c r="K1590" s="19">
        <v>4</v>
      </c>
      <c r="L1590" s="19">
        <v>1</v>
      </c>
      <c r="M1590" s="19">
        <v>1</v>
      </c>
      <c r="N1590" s="19">
        <v>4</v>
      </c>
      <c r="O1590" s="19">
        <v>2</v>
      </c>
      <c r="P1590" s="19">
        <v>4</v>
      </c>
      <c r="Q1590" s="19">
        <v>2</v>
      </c>
      <c r="R1590" s="19">
        <v>1</v>
      </c>
      <c r="S1590" s="19">
        <v>4</v>
      </c>
      <c r="T1590" s="19">
        <v>2</v>
      </c>
      <c r="U1590" s="19">
        <v>4</v>
      </c>
      <c r="V1590" s="19">
        <v>2</v>
      </c>
      <c r="W1590" s="19">
        <v>1</v>
      </c>
      <c r="X1590" s="19">
        <v>2</v>
      </c>
      <c r="Y1590" s="19">
        <v>4</v>
      </c>
      <c r="Z1590" s="19">
        <v>3</v>
      </c>
      <c r="AA1590" s="19">
        <v>2</v>
      </c>
      <c r="AB1590" s="19">
        <v>4</v>
      </c>
      <c r="AC1590" s="19">
        <v>2</v>
      </c>
      <c r="AD1590" s="19">
        <v>4</v>
      </c>
      <c r="AE1590" s="19">
        <v>2</v>
      </c>
      <c r="AF1590" s="19">
        <v>3</v>
      </c>
      <c r="AG1590" s="19">
        <v>4</v>
      </c>
      <c r="AH1590" s="19">
        <v>4</v>
      </c>
      <c r="AI1590" s="19">
        <v>4</v>
      </c>
      <c r="AJ1590" s="19">
        <v>4</v>
      </c>
      <c r="AK1590" s="19">
        <v>3</v>
      </c>
      <c r="AL1590" s="19">
        <v>1</v>
      </c>
      <c r="AM1590" s="19">
        <v>4</v>
      </c>
      <c r="AN1590" s="19">
        <v>2</v>
      </c>
      <c r="AO1590" s="19">
        <v>4</v>
      </c>
      <c r="AP1590" s="19">
        <v>4</v>
      </c>
      <c r="AQ1590" s="19">
        <v>2</v>
      </c>
      <c r="AR1590" s="19">
        <v>5</v>
      </c>
      <c r="AS1590" s="19">
        <v>4</v>
      </c>
      <c r="AT1590" s="19">
        <v>2</v>
      </c>
      <c r="AU1590" s="19">
        <v>3</v>
      </c>
      <c r="AV1590" s="19">
        <v>1</v>
      </c>
      <c r="AW1590" s="19">
        <v>1</v>
      </c>
      <c r="AX1590" s="19">
        <v>2</v>
      </c>
      <c r="AY1590" s="19">
        <v>4</v>
      </c>
      <c r="AZ1590" s="19">
        <v>2</v>
      </c>
      <c r="BA1590" s="19">
        <v>5</v>
      </c>
      <c r="BB1590" s="19">
        <v>4</v>
      </c>
      <c r="BC1590" s="19">
        <v>2</v>
      </c>
      <c r="BD1590" s="19">
        <v>3</v>
      </c>
      <c r="BE1590" s="19">
        <v>4</v>
      </c>
      <c r="BF1590" s="19">
        <v>4</v>
      </c>
      <c r="BG1590" s="19">
        <v>2</v>
      </c>
      <c r="BH1590" s="19">
        <v>2</v>
      </c>
      <c r="BI1590" s="19">
        <v>4</v>
      </c>
    </row>
    <row r="1591" spans="1:61">
      <c r="A1591" s="279" t="s">
        <v>3546</v>
      </c>
      <c r="B1591" s="19">
        <v>5</v>
      </c>
      <c r="C1591" s="19">
        <v>5</v>
      </c>
      <c r="D1591" s="19">
        <v>3</v>
      </c>
      <c r="E1591" s="19">
        <v>2</v>
      </c>
      <c r="F1591" s="19">
        <v>4</v>
      </c>
      <c r="G1591" s="19">
        <v>3</v>
      </c>
      <c r="H1591" s="19">
        <v>5</v>
      </c>
      <c r="I1591" s="19">
        <v>2</v>
      </c>
      <c r="J1591" s="19">
        <v>4</v>
      </c>
      <c r="K1591" s="19">
        <v>4</v>
      </c>
      <c r="L1591" s="19">
        <v>1</v>
      </c>
      <c r="M1591" s="19">
        <v>1</v>
      </c>
      <c r="N1591" s="19">
        <v>4</v>
      </c>
      <c r="O1591" s="19">
        <v>2</v>
      </c>
      <c r="P1591" s="19">
        <v>4</v>
      </c>
      <c r="Q1591" s="19">
        <v>1</v>
      </c>
      <c r="R1591" s="19">
        <v>1</v>
      </c>
      <c r="S1591" s="19">
        <v>3</v>
      </c>
      <c r="T1591" s="19">
        <v>4</v>
      </c>
      <c r="U1591" s="19">
        <v>2</v>
      </c>
      <c r="V1591" s="19">
        <v>3</v>
      </c>
      <c r="W1591" s="19">
        <v>1</v>
      </c>
      <c r="X1591" s="19">
        <v>3</v>
      </c>
      <c r="Y1591" s="19">
        <v>4</v>
      </c>
      <c r="Z1591" s="19">
        <v>1</v>
      </c>
      <c r="AA1591" s="19">
        <v>1</v>
      </c>
      <c r="AB1591" s="19">
        <v>5</v>
      </c>
      <c r="AC1591" s="19">
        <v>4</v>
      </c>
      <c r="AD1591" s="19">
        <v>4</v>
      </c>
      <c r="AE1591" s="19">
        <v>2</v>
      </c>
      <c r="AF1591" s="19">
        <v>2</v>
      </c>
      <c r="AG1591" s="19">
        <v>4</v>
      </c>
      <c r="AH1591" s="19">
        <v>3</v>
      </c>
      <c r="AI1591" s="19">
        <v>4</v>
      </c>
      <c r="AJ1591" s="19">
        <v>2</v>
      </c>
      <c r="AK1591" s="19">
        <v>2</v>
      </c>
      <c r="AL1591" s="19">
        <v>1</v>
      </c>
      <c r="AM1591" s="19">
        <v>4</v>
      </c>
      <c r="AN1591" s="19">
        <v>2</v>
      </c>
      <c r="AO1591" s="19">
        <v>4</v>
      </c>
      <c r="AP1591" s="19">
        <v>4</v>
      </c>
      <c r="AQ1591" s="19">
        <v>2</v>
      </c>
      <c r="AR1591" s="19">
        <v>5</v>
      </c>
      <c r="AS1591" s="19">
        <v>4</v>
      </c>
      <c r="AT1591" s="19">
        <v>2</v>
      </c>
      <c r="AU1591" s="19">
        <v>5</v>
      </c>
      <c r="AV1591" s="19">
        <v>1</v>
      </c>
      <c r="AW1591" s="19">
        <v>2</v>
      </c>
      <c r="AX1591" s="19">
        <v>2</v>
      </c>
      <c r="AY1591" s="19">
        <v>4</v>
      </c>
      <c r="AZ1591" s="19">
        <v>2</v>
      </c>
      <c r="BA1591" s="19">
        <v>5</v>
      </c>
      <c r="BB1591" s="19">
        <v>4</v>
      </c>
      <c r="BC1591" s="19">
        <v>2</v>
      </c>
      <c r="BD1591" s="19">
        <v>3</v>
      </c>
      <c r="BE1591" s="19">
        <v>4</v>
      </c>
      <c r="BF1591" s="19">
        <v>4</v>
      </c>
      <c r="BG1591" s="19">
        <v>3</v>
      </c>
      <c r="BH1591" s="19">
        <v>2</v>
      </c>
      <c r="BI1591" s="19">
        <v>4</v>
      </c>
    </row>
    <row r="1592" spans="1:61">
      <c r="A1592" s="279" t="s">
        <v>3547</v>
      </c>
      <c r="B1592" s="19">
        <v>2</v>
      </c>
      <c r="C1592" s="19">
        <v>4</v>
      </c>
      <c r="D1592" s="19">
        <v>3</v>
      </c>
      <c r="E1592" s="19">
        <v>3</v>
      </c>
      <c r="F1592" s="19">
        <v>1</v>
      </c>
      <c r="G1592" s="19">
        <v>3</v>
      </c>
      <c r="H1592" s="19">
        <v>5</v>
      </c>
      <c r="I1592" s="19">
        <v>2</v>
      </c>
      <c r="J1592" s="19">
        <v>1</v>
      </c>
      <c r="K1592" s="19">
        <v>5</v>
      </c>
      <c r="L1592" s="19">
        <v>5</v>
      </c>
      <c r="M1592" s="19">
        <v>2</v>
      </c>
      <c r="N1592" s="19">
        <v>3</v>
      </c>
      <c r="O1592" s="19">
        <v>4</v>
      </c>
      <c r="P1592" s="19">
        <v>5</v>
      </c>
      <c r="Q1592" s="19">
        <v>3</v>
      </c>
      <c r="R1592" s="19">
        <v>1</v>
      </c>
      <c r="S1592" s="19">
        <v>4</v>
      </c>
      <c r="T1592" s="19">
        <v>5</v>
      </c>
      <c r="U1592" s="19">
        <v>5</v>
      </c>
      <c r="V1592" s="19">
        <v>2</v>
      </c>
      <c r="W1592" s="19">
        <v>3</v>
      </c>
      <c r="X1592" s="19">
        <v>3</v>
      </c>
      <c r="Y1592" s="19">
        <v>1</v>
      </c>
      <c r="Z1592" s="19">
        <v>1</v>
      </c>
      <c r="AA1592" s="19">
        <v>3</v>
      </c>
      <c r="AB1592" s="19">
        <v>4</v>
      </c>
      <c r="AC1592" s="19">
        <v>3</v>
      </c>
      <c r="AD1592" s="19">
        <v>3</v>
      </c>
      <c r="AE1592" s="19">
        <v>1</v>
      </c>
      <c r="AF1592" s="19">
        <v>4</v>
      </c>
      <c r="AG1592" s="19">
        <v>3</v>
      </c>
      <c r="AH1592" s="19">
        <v>4</v>
      </c>
      <c r="AI1592" s="19">
        <v>5</v>
      </c>
      <c r="AJ1592" s="19">
        <v>5</v>
      </c>
      <c r="AK1592" s="19">
        <v>5</v>
      </c>
      <c r="AL1592" s="19">
        <v>4</v>
      </c>
      <c r="AM1592" s="19">
        <v>4</v>
      </c>
      <c r="AN1592" s="19">
        <v>5</v>
      </c>
      <c r="AO1592" s="19">
        <v>5</v>
      </c>
      <c r="AP1592" s="19">
        <v>1</v>
      </c>
      <c r="AQ1592" s="19">
        <v>4</v>
      </c>
      <c r="AR1592" s="19">
        <v>4</v>
      </c>
      <c r="AS1592" s="19">
        <v>4</v>
      </c>
      <c r="AT1592" s="19">
        <v>2</v>
      </c>
      <c r="AU1592" s="19">
        <v>4</v>
      </c>
      <c r="AV1592" s="19">
        <v>4</v>
      </c>
      <c r="AW1592" s="19">
        <v>1</v>
      </c>
      <c r="AX1592" s="19">
        <v>3</v>
      </c>
      <c r="AY1592" s="19">
        <v>2</v>
      </c>
      <c r="AZ1592" s="19">
        <v>4</v>
      </c>
      <c r="BA1592" s="19">
        <v>5</v>
      </c>
      <c r="BB1592" s="19">
        <v>3</v>
      </c>
      <c r="BC1592" s="19">
        <v>5</v>
      </c>
      <c r="BD1592" s="19">
        <v>1</v>
      </c>
      <c r="BE1592" s="19">
        <v>1</v>
      </c>
      <c r="BF1592" s="19">
        <v>3</v>
      </c>
      <c r="BG1592" s="19">
        <v>1</v>
      </c>
      <c r="BH1592" s="19">
        <v>2</v>
      </c>
      <c r="BI1592" s="19">
        <v>5</v>
      </c>
    </row>
    <row r="1593" spans="1:61">
      <c r="A1593" s="279" t="s">
        <v>3548</v>
      </c>
      <c r="B1593" s="19">
        <v>4</v>
      </c>
      <c r="C1593" s="19">
        <v>5</v>
      </c>
      <c r="D1593" s="19">
        <v>2</v>
      </c>
      <c r="E1593" s="19">
        <v>1</v>
      </c>
      <c r="F1593" s="19">
        <v>3</v>
      </c>
      <c r="G1593" s="19">
        <v>4</v>
      </c>
      <c r="H1593" s="19">
        <v>5</v>
      </c>
      <c r="I1593" s="19">
        <v>2</v>
      </c>
      <c r="J1593" s="19">
        <v>2</v>
      </c>
      <c r="K1593" s="19">
        <v>4</v>
      </c>
      <c r="L1593" s="19">
        <v>3</v>
      </c>
      <c r="M1593" s="19">
        <v>2</v>
      </c>
      <c r="N1593" s="19">
        <v>2</v>
      </c>
      <c r="O1593" s="19">
        <v>4</v>
      </c>
      <c r="P1593" s="19">
        <v>3</v>
      </c>
      <c r="Q1593" s="19">
        <v>2</v>
      </c>
      <c r="R1593" s="19">
        <v>4</v>
      </c>
      <c r="S1593" s="19">
        <v>4</v>
      </c>
      <c r="T1593" s="19">
        <v>4</v>
      </c>
      <c r="U1593" s="19">
        <v>2</v>
      </c>
      <c r="V1593" s="19">
        <v>2</v>
      </c>
      <c r="W1593" s="19">
        <v>1</v>
      </c>
      <c r="X1593" s="19">
        <v>2</v>
      </c>
      <c r="Y1593" s="19">
        <v>1</v>
      </c>
      <c r="Z1593" s="19">
        <v>2</v>
      </c>
      <c r="AA1593" s="19">
        <v>2</v>
      </c>
      <c r="AB1593" s="19">
        <v>5</v>
      </c>
      <c r="AC1593" s="19">
        <v>2</v>
      </c>
      <c r="AD1593" s="19">
        <v>1</v>
      </c>
      <c r="AE1593" s="19">
        <v>3</v>
      </c>
      <c r="AF1593" s="19">
        <v>3</v>
      </c>
      <c r="AG1593" s="19">
        <v>5</v>
      </c>
      <c r="AH1593" s="19">
        <v>3</v>
      </c>
      <c r="AI1593" s="19">
        <v>5</v>
      </c>
      <c r="AJ1593" s="19">
        <v>3</v>
      </c>
      <c r="AK1593" s="19">
        <v>3</v>
      </c>
      <c r="AL1593" s="19">
        <v>2</v>
      </c>
      <c r="AM1593" s="19">
        <v>4</v>
      </c>
      <c r="AN1593" s="19">
        <v>5</v>
      </c>
      <c r="AO1593" s="19">
        <v>5</v>
      </c>
      <c r="AP1593" s="19">
        <v>3</v>
      </c>
      <c r="AQ1593" s="19">
        <v>3</v>
      </c>
      <c r="AR1593" s="19">
        <v>5</v>
      </c>
      <c r="AS1593" s="19">
        <v>1</v>
      </c>
      <c r="AT1593" s="19">
        <v>1</v>
      </c>
      <c r="AU1593" s="19">
        <v>4</v>
      </c>
      <c r="AV1593" s="19">
        <v>2</v>
      </c>
      <c r="AW1593" s="19">
        <v>2</v>
      </c>
      <c r="AX1593" s="19">
        <v>1</v>
      </c>
      <c r="AY1593" s="19">
        <v>3</v>
      </c>
      <c r="AZ1593" s="19">
        <v>1</v>
      </c>
      <c r="BA1593" s="19">
        <v>5</v>
      </c>
      <c r="BB1593" s="19">
        <v>4</v>
      </c>
      <c r="BC1593" s="19">
        <v>5</v>
      </c>
      <c r="BD1593" s="19">
        <v>3</v>
      </c>
      <c r="BE1593" s="19">
        <v>5</v>
      </c>
      <c r="BF1593" s="19">
        <v>2</v>
      </c>
      <c r="BG1593" s="19">
        <v>3</v>
      </c>
      <c r="BH1593" s="19">
        <v>2</v>
      </c>
      <c r="BI1593" s="19">
        <v>4</v>
      </c>
    </row>
    <row r="1594" spans="1:61">
      <c r="A1594" s="279" t="s">
        <v>3549</v>
      </c>
      <c r="B1594" s="19">
        <v>1</v>
      </c>
      <c r="C1594" s="19">
        <v>5</v>
      </c>
      <c r="D1594" s="19">
        <v>5</v>
      </c>
      <c r="E1594" s="19">
        <v>1</v>
      </c>
      <c r="F1594" s="19">
        <v>1</v>
      </c>
      <c r="G1594" s="19">
        <v>1</v>
      </c>
      <c r="H1594" s="19">
        <v>5</v>
      </c>
      <c r="I1594" s="19">
        <v>2</v>
      </c>
      <c r="J1594" s="19">
        <v>1</v>
      </c>
      <c r="K1594" s="19">
        <v>5</v>
      </c>
      <c r="L1594" s="19">
        <v>2</v>
      </c>
      <c r="M1594" s="19">
        <v>2</v>
      </c>
      <c r="N1594" s="19">
        <v>5</v>
      </c>
      <c r="O1594" s="19">
        <v>5</v>
      </c>
      <c r="P1594" s="19">
        <v>5</v>
      </c>
      <c r="Q1594" s="19">
        <v>4</v>
      </c>
      <c r="R1594" s="19">
        <v>1</v>
      </c>
      <c r="S1594" s="19">
        <v>4</v>
      </c>
      <c r="T1594" s="19">
        <v>4</v>
      </c>
      <c r="U1594" s="19">
        <v>5</v>
      </c>
      <c r="V1594" s="19">
        <v>2</v>
      </c>
      <c r="W1594" s="19">
        <v>1</v>
      </c>
      <c r="X1594" s="19">
        <v>5</v>
      </c>
      <c r="Y1594" s="19">
        <v>1</v>
      </c>
      <c r="Z1594" s="19">
        <v>1</v>
      </c>
      <c r="AA1594" s="19">
        <v>5</v>
      </c>
      <c r="AB1594" s="19">
        <v>5</v>
      </c>
      <c r="AC1594" s="19">
        <v>5</v>
      </c>
      <c r="AD1594" s="19">
        <v>2</v>
      </c>
      <c r="AE1594" s="19">
        <v>1</v>
      </c>
      <c r="AF1594" s="19">
        <v>4</v>
      </c>
      <c r="AG1594" s="19">
        <v>4</v>
      </c>
      <c r="AH1594" s="19">
        <v>2</v>
      </c>
      <c r="AI1594" s="19">
        <v>5</v>
      </c>
      <c r="AJ1594" s="19">
        <v>5</v>
      </c>
      <c r="AK1594" s="19">
        <v>1</v>
      </c>
      <c r="AL1594" s="19">
        <v>1</v>
      </c>
      <c r="AM1594" s="19">
        <v>1</v>
      </c>
      <c r="AN1594" s="19">
        <v>5</v>
      </c>
      <c r="AO1594" s="19">
        <v>5</v>
      </c>
      <c r="AP1594" s="19">
        <v>4</v>
      </c>
      <c r="AQ1594" s="19">
        <v>5</v>
      </c>
      <c r="AR1594" s="19">
        <v>3</v>
      </c>
      <c r="AS1594" s="19">
        <v>4</v>
      </c>
      <c r="AT1594" s="19">
        <v>1</v>
      </c>
      <c r="AU1594" s="19">
        <v>4</v>
      </c>
      <c r="AV1594" s="19">
        <v>1</v>
      </c>
      <c r="AW1594" s="19">
        <v>1</v>
      </c>
      <c r="AX1594" s="19">
        <v>1</v>
      </c>
      <c r="AY1594" s="19">
        <v>1</v>
      </c>
      <c r="AZ1594" s="19">
        <v>1</v>
      </c>
      <c r="BA1594" s="19">
        <v>5</v>
      </c>
      <c r="BB1594" s="19">
        <v>2</v>
      </c>
      <c r="BC1594" s="19">
        <v>5</v>
      </c>
      <c r="BD1594" s="19">
        <v>1</v>
      </c>
      <c r="BE1594" s="19">
        <v>3</v>
      </c>
      <c r="BF1594" s="19">
        <v>2</v>
      </c>
      <c r="BG1594" s="19">
        <v>2</v>
      </c>
      <c r="BH1594" s="19">
        <v>3</v>
      </c>
      <c r="BI1594" s="19">
        <v>5</v>
      </c>
    </row>
    <row r="1595" spans="1:61">
      <c r="A1595" s="279" t="s">
        <v>3550</v>
      </c>
      <c r="B1595" s="19">
        <v>5</v>
      </c>
      <c r="C1595" s="19">
        <v>5</v>
      </c>
      <c r="D1595" s="19">
        <v>4</v>
      </c>
      <c r="E1595" s="19">
        <v>3</v>
      </c>
      <c r="F1595" s="19">
        <v>4</v>
      </c>
      <c r="G1595" s="19">
        <v>4</v>
      </c>
      <c r="H1595" s="19">
        <v>4</v>
      </c>
      <c r="I1595" s="19">
        <v>4</v>
      </c>
      <c r="J1595" s="19">
        <v>5</v>
      </c>
      <c r="K1595" s="19">
        <v>5</v>
      </c>
      <c r="L1595" s="19">
        <v>1</v>
      </c>
      <c r="M1595" s="19">
        <v>4</v>
      </c>
      <c r="N1595" s="19">
        <v>3</v>
      </c>
      <c r="O1595" s="19">
        <v>4</v>
      </c>
      <c r="P1595" s="19">
        <v>4</v>
      </c>
      <c r="Q1595" s="19">
        <v>2</v>
      </c>
      <c r="R1595" s="19">
        <v>1</v>
      </c>
      <c r="S1595" s="19">
        <v>3</v>
      </c>
      <c r="T1595" s="19">
        <v>3</v>
      </c>
      <c r="U1595" s="19">
        <v>3</v>
      </c>
      <c r="V1595" s="19">
        <v>4</v>
      </c>
      <c r="W1595" s="19">
        <v>4</v>
      </c>
      <c r="X1595" s="19">
        <v>2</v>
      </c>
      <c r="Y1595" s="19">
        <v>4</v>
      </c>
      <c r="Z1595" s="19">
        <v>2</v>
      </c>
      <c r="AA1595" s="19">
        <v>2</v>
      </c>
      <c r="AB1595" s="19">
        <v>4</v>
      </c>
      <c r="AC1595" s="19">
        <v>4</v>
      </c>
      <c r="AD1595" s="19">
        <v>2</v>
      </c>
      <c r="AE1595" s="19">
        <v>2</v>
      </c>
      <c r="AF1595" s="19">
        <v>3</v>
      </c>
      <c r="AG1595" s="19">
        <v>4</v>
      </c>
      <c r="AH1595" s="19">
        <v>2</v>
      </c>
      <c r="AI1595" s="19">
        <v>4</v>
      </c>
      <c r="AJ1595" s="19">
        <v>3</v>
      </c>
      <c r="AK1595" s="19">
        <v>2</v>
      </c>
      <c r="AL1595" s="19">
        <v>4</v>
      </c>
      <c r="AM1595" s="19">
        <v>5</v>
      </c>
      <c r="AN1595" s="19">
        <v>4</v>
      </c>
      <c r="AO1595" s="19">
        <v>3</v>
      </c>
      <c r="AP1595" s="19">
        <v>4</v>
      </c>
      <c r="AQ1595" s="19">
        <v>4</v>
      </c>
      <c r="AR1595" s="19">
        <v>5</v>
      </c>
      <c r="AS1595" s="19">
        <v>2</v>
      </c>
      <c r="AT1595" s="19">
        <v>1</v>
      </c>
      <c r="AU1595" s="19">
        <v>5</v>
      </c>
      <c r="AV1595" s="19">
        <v>2</v>
      </c>
      <c r="AW1595" s="19">
        <v>2</v>
      </c>
      <c r="AX1595" s="19">
        <v>4</v>
      </c>
      <c r="AY1595" s="19">
        <v>2</v>
      </c>
      <c r="AZ1595" s="19">
        <v>2</v>
      </c>
      <c r="BA1595" s="19">
        <v>4</v>
      </c>
      <c r="BB1595" s="19">
        <v>4</v>
      </c>
      <c r="BC1595" s="19">
        <v>4</v>
      </c>
      <c r="BD1595" s="19">
        <v>2</v>
      </c>
      <c r="BE1595" s="19">
        <v>5</v>
      </c>
      <c r="BF1595" s="19">
        <v>3</v>
      </c>
      <c r="BG1595" s="19">
        <v>2</v>
      </c>
      <c r="BH1595" s="19">
        <v>4</v>
      </c>
      <c r="BI1595" s="19">
        <v>4</v>
      </c>
    </row>
    <row r="1596" spans="1:61">
      <c r="A1596" s="279" t="s">
        <v>3551</v>
      </c>
      <c r="B1596" s="19">
        <v>4</v>
      </c>
      <c r="C1596" s="19">
        <v>5</v>
      </c>
      <c r="D1596" s="19">
        <v>2</v>
      </c>
      <c r="E1596" s="19">
        <v>4</v>
      </c>
      <c r="F1596" s="19">
        <v>5</v>
      </c>
      <c r="G1596" s="19">
        <v>5</v>
      </c>
      <c r="H1596" s="19">
        <v>5</v>
      </c>
      <c r="I1596" s="19">
        <v>4</v>
      </c>
      <c r="J1596" s="19">
        <v>3</v>
      </c>
      <c r="K1596" s="19">
        <v>2</v>
      </c>
      <c r="L1596" s="19">
        <v>4</v>
      </c>
      <c r="M1596" s="19">
        <v>3</v>
      </c>
      <c r="N1596" s="19">
        <v>4</v>
      </c>
      <c r="O1596" s="19">
        <v>2</v>
      </c>
      <c r="P1596" s="19">
        <v>4</v>
      </c>
      <c r="Q1596" s="19">
        <v>4</v>
      </c>
      <c r="R1596" s="19">
        <v>1</v>
      </c>
      <c r="S1596" s="19">
        <v>4</v>
      </c>
      <c r="T1596" s="19">
        <v>3</v>
      </c>
      <c r="U1596" s="19">
        <v>2</v>
      </c>
      <c r="V1596" s="19">
        <v>5</v>
      </c>
      <c r="W1596" s="19">
        <v>3</v>
      </c>
      <c r="X1596" s="19">
        <v>4</v>
      </c>
      <c r="Y1596" s="19">
        <v>5</v>
      </c>
      <c r="Z1596" s="19">
        <v>4</v>
      </c>
      <c r="AA1596" s="19">
        <v>3</v>
      </c>
      <c r="AB1596" s="19">
        <v>5</v>
      </c>
      <c r="AC1596" s="19">
        <v>2</v>
      </c>
      <c r="AD1596" s="19">
        <v>4</v>
      </c>
      <c r="AE1596" s="19">
        <v>5</v>
      </c>
      <c r="AF1596" s="19">
        <v>5</v>
      </c>
      <c r="AG1596" s="19">
        <v>5</v>
      </c>
      <c r="AH1596" s="19">
        <v>4</v>
      </c>
      <c r="AI1596" s="19">
        <v>3</v>
      </c>
      <c r="AJ1596" s="19">
        <v>2</v>
      </c>
      <c r="AK1596" s="19">
        <v>4</v>
      </c>
      <c r="AL1596" s="19">
        <v>5</v>
      </c>
      <c r="AM1596" s="19">
        <v>4</v>
      </c>
      <c r="AN1596" s="19">
        <v>2</v>
      </c>
      <c r="AO1596" s="19">
        <v>2</v>
      </c>
      <c r="AP1596" s="19">
        <v>3</v>
      </c>
      <c r="AQ1596" s="19">
        <v>3</v>
      </c>
      <c r="AR1596" s="19">
        <v>3</v>
      </c>
      <c r="AS1596" s="19">
        <v>4</v>
      </c>
      <c r="AT1596" s="19">
        <v>2</v>
      </c>
      <c r="AU1596" s="19">
        <v>4</v>
      </c>
      <c r="AV1596" s="19">
        <v>1</v>
      </c>
      <c r="AW1596" s="19">
        <v>1</v>
      </c>
      <c r="AX1596" s="19">
        <v>4</v>
      </c>
      <c r="AY1596" s="19">
        <v>5</v>
      </c>
      <c r="AZ1596" s="19">
        <v>2</v>
      </c>
      <c r="BA1596" s="19">
        <v>4</v>
      </c>
      <c r="BB1596" s="19">
        <v>5</v>
      </c>
      <c r="BC1596" s="19">
        <v>3</v>
      </c>
      <c r="BD1596" s="19">
        <v>5</v>
      </c>
      <c r="BE1596" s="19">
        <v>4</v>
      </c>
      <c r="BF1596" s="19">
        <v>4</v>
      </c>
      <c r="BG1596" s="19">
        <v>3</v>
      </c>
      <c r="BH1596" s="19">
        <v>2</v>
      </c>
      <c r="BI1596" s="19">
        <v>3</v>
      </c>
    </row>
    <row r="1597" spans="1:61">
      <c r="A1597" s="279" t="s">
        <v>3552</v>
      </c>
      <c r="B1597" s="19">
        <v>3</v>
      </c>
      <c r="C1597" s="19">
        <v>5</v>
      </c>
      <c r="D1597" s="19">
        <v>1</v>
      </c>
      <c r="E1597" s="19">
        <v>4</v>
      </c>
      <c r="F1597" s="19">
        <v>1</v>
      </c>
      <c r="G1597" s="19">
        <v>5</v>
      </c>
      <c r="H1597" s="19">
        <v>5</v>
      </c>
      <c r="I1597" s="19">
        <v>2</v>
      </c>
      <c r="J1597" s="19">
        <v>5</v>
      </c>
      <c r="K1597" s="19">
        <v>5</v>
      </c>
      <c r="L1597" s="19">
        <v>2</v>
      </c>
      <c r="M1597" s="19">
        <v>1</v>
      </c>
      <c r="N1597" s="19">
        <v>4</v>
      </c>
      <c r="O1597" s="19">
        <v>2</v>
      </c>
      <c r="P1597" s="19">
        <v>5</v>
      </c>
      <c r="Q1597" s="19">
        <v>3</v>
      </c>
      <c r="R1597" s="19">
        <v>1</v>
      </c>
      <c r="S1597" s="19">
        <v>4</v>
      </c>
      <c r="T1597" s="19">
        <v>3</v>
      </c>
      <c r="U1597" s="19">
        <v>5</v>
      </c>
      <c r="V1597" s="19">
        <v>3</v>
      </c>
      <c r="W1597" s="19">
        <v>1</v>
      </c>
      <c r="X1597" s="19">
        <v>2</v>
      </c>
      <c r="Y1597" s="19">
        <v>5</v>
      </c>
      <c r="Z1597" s="19">
        <v>1</v>
      </c>
      <c r="AA1597" s="19">
        <v>2</v>
      </c>
      <c r="AB1597" s="19">
        <v>5</v>
      </c>
      <c r="AC1597" s="19">
        <v>2</v>
      </c>
      <c r="AD1597" s="19">
        <v>4</v>
      </c>
      <c r="AE1597" s="19">
        <v>2</v>
      </c>
      <c r="AF1597" s="19">
        <v>4</v>
      </c>
      <c r="AG1597" s="19">
        <v>5</v>
      </c>
      <c r="AH1597" s="19">
        <v>4</v>
      </c>
      <c r="AI1597" s="19">
        <v>5</v>
      </c>
      <c r="AJ1597" s="19">
        <v>5</v>
      </c>
      <c r="AK1597" s="19">
        <v>2</v>
      </c>
      <c r="AL1597" s="19">
        <v>3</v>
      </c>
      <c r="AM1597" s="19">
        <v>5</v>
      </c>
      <c r="AN1597" s="19">
        <v>3</v>
      </c>
      <c r="AO1597" s="19">
        <v>5</v>
      </c>
      <c r="AP1597" s="19">
        <v>3</v>
      </c>
      <c r="AQ1597" s="19">
        <v>3</v>
      </c>
      <c r="AR1597" s="19">
        <v>4</v>
      </c>
      <c r="AS1597" s="19">
        <v>5</v>
      </c>
      <c r="AT1597" s="19">
        <v>1</v>
      </c>
      <c r="AU1597" s="19">
        <v>3</v>
      </c>
      <c r="AV1597" s="19">
        <v>3</v>
      </c>
      <c r="AW1597" s="19">
        <v>2</v>
      </c>
      <c r="AX1597" s="19">
        <v>4</v>
      </c>
      <c r="AY1597" s="19">
        <v>1</v>
      </c>
      <c r="AZ1597" s="19">
        <v>1</v>
      </c>
      <c r="BA1597" s="19">
        <v>5</v>
      </c>
      <c r="BB1597" s="19">
        <v>4</v>
      </c>
      <c r="BC1597" s="19">
        <v>1</v>
      </c>
      <c r="BD1597" s="19">
        <v>1</v>
      </c>
      <c r="BE1597" s="19">
        <v>4</v>
      </c>
      <c r="BF1597" s="19">
        <v>3</v>
      </c>
      <c r="BG1597" s="19">
        <v>3</v>
      </c>
      <c r="BH1597" s="19">
        <v>1</v>
      </c>
      <c r="BI1597" s="19">
        <v>4</v>
      </c>
    </row>
    <row r="1598" spans="1:61">
      <c r="A1598" s="279" t="s">
        <v>3553</v>
      </c>
      <c r="B1598" s="19">
        <v>4</v>
      </c>
      <c r="C1598" s="19">
        <v>4</v>
      </c>
      <c r="D1598" s="19">
        <v>3</v>
      </c>
      <c r="E1598" s="19">
        <v>4</v>
      </c>
      <c r="F1598" s="19">
        <v>3</v>
      </c>
      <c r="G1598" s="19">
        <v>4</v>
      </c>
      <c r="H1598" s="19">
        <v>5</v>
      </c>
      <c r="I1598" s="19">
        <v>3</v>
      </c>
      <c r="J1598" s="19">
        <v>4</v>
      </c>
      <c r="K1598" s="19">
        <v>4</v>
      </c>
      <c r="L1598" s="19">
        <v>2</v>
      </c>
      <c r="M1598" s="19">
        <v>1</v>
      </c>
      <c r="N1598" s="19">
        <v>4</v>
      </c>
      <c r="O1598" s="19">
        <v>2</v>
      </c>
      <c r="P1598" s="19">
        <v>4</v>
      </c>
      <c r="Q1598" s="19">
        <v>2</v>
      </c>
      <c r="R1598" s="19">
        <v>1</v>
      </c>
      <c r="S1598" s="19">
        <v>3</v>
      </c>
      <c r="T1598" s="19">
        <v>3</v>
      </c>
      <c r="U1598" s="19">
        <v>4</v>
      </c>
      <c r="V1598" s="19">
        <v>2</v>
      </c>
      <c r="W1598" s="19">
        <v>2</v>
      </c>
      <c r="X1598" s="19">
        <v>4</v>
      </c>
      <c r="Y1598" s="19">
        <v>4</v>
      </c>
      <c r="Z1598" s="19">
        <v>3</v>
      </c>
      <c r="AA1598" s="19">
        <v>2</v>
      </c>
      <c r="AB1598" s="19">
        <v>2</v>
      </c>
      <c r="AC1598" s="19">
        <v>1</v>
      </c>
      <c r="AD1598" s="19">
        <v>3</v>
      </c>
      <c r="AE1598" s="19">
        <v>2</v>
      </c>
      <c r="AF1598" s="19">
        <v>2</v>
      </c>
      <c r="AG1598" s="19">
        <v>5</v>
      </c>
      <c r="AH1598" s="19">
        <v>4</v>
      </c>
      <c r="AI1598" s="19">
        <v>5</v>
      </c>
      <c r="AJ1598" s="19">
        <v>3</v>
      </c>
      <c r="AK1598" s="19">
        <v>3</v>
      </c>
      <c r="AL1598" s="19">
        <v>2</v>
      </c>
      <c r="AM1598" s="19">
        <v>4</v>
      </c>
      <c r="AN1598" s="19">
        <v>2</v>
      </c>
      <c r="AO1598" s="19">
        <v>2</v>
      </c>
      <c r="AP1598" s="19">
        <v>4</v>
      </c>
      <c r="AQ1598" s="19">
        <v>2</v>
      </c>
      <c r="AR1598" s="19">
        <v>4</v>
      </c>
      <c r="AS1598" s="19">
        <v>2</v>
      </c>
      <c r="AT1598" s="19">
        <v>3</v>
      </c>
      <c r="AU1598" s="19">
        <v>4</v>
      </c>
      <c r="AV1598" s="19">
        <v>1</v>
      </c>
      <c r="AW1598" s="19">
        <v>1</v>
      </c>
      <c r="AX1598" s="19">
        <v>1</v>
      </c>
      <c r="AY1598" s="19">
        <v>2</v>
      </c>
      <c r="AZ1598" s="19">
        <v>3</v>
      </c>
      <c r="BA1598" s="19">
        <v>5</v>
      </c>
      <c r="BB1598" s="19">
        <v>5</v>
      </c>
      <c r="BC1598" s="19">
        <v>2</v>
      </c>
      <c r="BD1598" s="19">
        <v>2</v>
      </c>
      <c r="BE1598" s="19">
        <v>4</v>
      </c>
      <c r="BF1598" s="19">
        <v>4</v>
      </c>
      <c r="BG1598" s="19">
        <v>2</v>
      </c>
      <c r="BH1598" s="19">
        <v>3</v>
      </c>
      <c r="BI1598" s="19">
        <v>4</v>
      </c>
    </row>
    <row r="1599" spans="1:61">
      <c r="A1599" s="279" t="s">
        <v>3554</v>
      </c>
      <c r="B1599" s="19">
        <v>3</v>
      </c>
      <c r="C1599" s="19">
        <v>5</v>
      </c>
      <c r="D1599" s="19">
        <v>3</v>
      </c>
      <c r="E1599" s="19">
        <v>5</v>
      </c>
      <c r="F1599" s="19">
        <v>2</v>
      </c>
      <c r="G1599" s="19">
        <v>4</v>
      </c>
      <c r="H1599" s="19">
        <v>5</v>
      </c>
      <c r="I1599" s="19">
        <v>5</v>
      </c>
      <c r="J1599" s="19">
        <v>5</v>
      </c>
      <c r="K1599" s="19">
        <v>5</v>
      </c>
      <c r="L1599" s="19">
        <v>2</v>
      </c>
      <c r="M1599" s="19">
        <v>2</v>
      </c>
      <c r="N1599" s="19">
        <v>3</v>
      </c>
      <c r="O1599" s="19">
        <v>3</v>
      </c>
      <c r="P1599" s="19">
        <v>5</v>
      </c>
      <c r="Q1599" s="19">
        <v>5</v>
      </c>
      <c r="R1599" s="19">
        <v>1</v>
      </c>
      <c r="S1599" s="19">
        <v>4</v>
      </c>
      <c r="T1599" s="19">
        <v>3</v>
      </c>
      <c r="U1599" s="19">
        <v>2</v>
      </c>
      <c r="V1599" s="19">
        <v>2</v>
      </c>
      <c r="W1599" s="19">
        <v>3</v>
      </c>
      <c r="X1599" s="19">
        <v>4</v>
      </c>
      <c r="Y1599" s="19">
        <v>3</v>
      </c>
      <c r="Z1599" s="19">
        <v>2</v>
      </c>
      <c r="AA1599" s="19">
        <v>3</v>
      </c>
      <c r="AB1599" s="19">
        <v>4</v>
      </c>
      <c r="AC1599" s="19">
        <v>4</v>
      </c>
      <c r="AD1599" s="19">
        <v>3</v>
      </c>
      <c r="AE1599" s="19">
        <v>2</v>
      </c>
      <c r="AF1599" s="19">
        <v>4</v>
      </c>
      <c r="AG1599" s="19">
        <v>5</v>
      </c>
      <c r="AH1599" s="19">
        <v>4</v>
      </c>
      <c r="AI1599" s="19">
        <v>5</v>
      </c>
      <c r="AJ1599" s="19">
        <v>2</v>
      </c>
      <c r="AK1599" s="19">
        <v>2</v>
      </c>
      <c r="AL1599" s="19">
        <v>2</v>
      </c>
      <c r="AM1599" s="19">
        <v>4</v>
      </c>
      <c r="AN1599" s="19">
        <v>4</v>
      </c>
      <c r="AO1599" s="19">
        <v>4</v>
      </c>
      <c r="AP1599" s="19">
        <v>4</v>
      </c>
      <c r="AQ1599" s="19">
        <v>3</v>
      </c>
      <c r="AR1599" s="19">
        <v>5</v>
      </c>
      <c r="AS1599" s="19">
        <v>3</v>
      </c>
      <c r="AT1599" s="19">
        <v>2</v>
      </c>
      <c r="AU1599" s="19">
        <v>2</v>
      </c>
      <c r="AV1599" s="19">
        <v>3</v>
      </c>
      <c r="AW1599" s="19">
        <v>2</v>
      </c>
      <c r="AX1599" s="19">
        <v>2</v>
      </c>
      <c r="AY1599" s="19">
        <v>3</v>
      </c>
      <c r="AZ1599" s="19">
        <v>4</v>
      </c>
      <c r="BA1599" s="19">
        <v>5</v>
      </c>
      <c r="BB1599" s="19">
        <v>5</v>
      </c>
      <c r="BC1599" s="19">
        <v>4</v>
      </c>
      <c r="BD1599" s="19">
        <v>3</v>
      </c>
      <c r="BE1599" s="19">
        <v>3</v>
      </c>
      <c r="BF1599" s="19">
        <v>3</v>
      </c>
      <c r="BG1599" s="19">
        <v>2</v>
      </c>
      <c r="BH1599" s="19">
        <v>3</v>
      </c>
      <c r="BI1599" s="19">
        <v>4</v>
      </c>
    </row>
    <row r="1600" spans="1:61">
      <c r="A1600" s="279" t="s">
        <v>3555</v>
      </c>
      <c r="B1600" s="19">
        <v>5</v>
      </c>
      <c r="C1600" s="19">
        <v>5</v>
      </c>
      <c r="D1600" s="19">
        <v>3</v>
      </c>
      <c r="E1600" s="19">
        <v>4</v>
      </c>
      <c r="F1600" s="19">
        <v>1</v>
      </c>
      <c r="G1600" s="19">
        <v>4</v>
      </c>
      <c r="H1600" s="19">
        <v>5</v>
      </c>
      <c r="I1600" s="19">
        <v>3</v>
      </c>
      <c r="J1600" s="19">
        <v>5</v>
      </c>
      <c r="K1600" s="19">
        <v>5</v>
      </c>
      <c r="L1600" s="19">
        <v>2</v>
      </c>
      <c r="M1600" s="19">
        <v>3</v>
      </c>
      <c r="N1600" s="19">
        <v>5</v>
      </c>
      <c r="O1600" s="19">
        <v>2</v>
      </c>
      <c r="P1600" s="19">
        <v>5</v>
      </c>
      <c r="Q1600" s="19">
        <v>1</v>
      </c>
      <c r="R1600" s="19">
        <v>1</v>
      </c>
      <c r="S1600" s="19">
        <v>3</v>
      </c>
      <c r="T1600" s="19">
        <v>4</v>
      </c>
      <c r="U1600" s="19">
        <v>2</v>
      </c>
      <c r="V1600" s="19">
        <v>4</v>
      </c>
      <c r="W1600" s="19">
        <v>3</v>
      </c>
      <c r="X1600" s="19">
        <v>3</v>
      </c>
      <c r="Y1600" s="19">
        <v>3</v>
      </c>
      <c r="Z1600" s="19">
        <v>3</v>
      </c>
      <c r="AA1600" s="19">
        <v>2</v>
      </c>
      <c r="AB1600" s="19">
        <v>5</v>
      </c>
      <c r="AC1600" s="19">
        <v>3</v>
      </c>
      <c r="AD1600" s="19">
        <v>4</v>
      </c>
      <c r="AE1600" s="19">
        <v>2</v>
      </c>
      <c r="AF1600" s="19">
        <v>2</v>
      </c>
      <c r="AG1600" s="19">
        <v>5</v>
      </c>
      <c r="AH1600" s="19">
        <v>3</v>
      </c>
      <c r="AI1600" s="19">
        <v>4</v>
      </c>
      <c r="AJ1600" s="19">
        <v>2</v>
      </c>
      <c r="AK1600" s="19">
        <v>2</v>
      </c>
      <c r="AL1600" s="19">
        <v>2</v>
      </c>
      <c r="AM1600" s="19">
        <v>5</v>
      </c>
      <c r="AN1600" s="19">
        <v>1</v>
      </c>
      <c r="AO1600" s="19">
        <v>3</v>
      </c>
      <c r="AP1600" s="19">
        <v>5</v>
      </c>
      <c r="AQ1600" s="19">
        <v>3</v>
      </c>
      <c r="AR1600" s="19">
        <v>5</v>
      </c>
      <c r="AS1600" s="19">
        <v>4</v>
      </c>
      <c r="AT1600" s="19">
        <v>2</v>
      </c>
      <c r="AU1600" s="19">
        <v>5</v>
      </c>
      <c r="AV1600" s="19">
        <v>2</v>
      </c>
      <c r="AW1600" s="19">
        <v>3</v>
      </c>
      <c r="AX1600" s="19">
        <v>2</v>
      </c>
      <c r="AY1600" s="19">
        <v>2</v>
      </c>
      <c r="AZ1600" s="19">
        <v>2</v>
      </c>
      <c r="BA1600" s="19">
        <v>5</v>
      </c>
      <c r="BB1600" s="19">
        <v>5</v>
      </c>
      <c r="BC1600" s="19">
        <v>1</v>
      </c>
      <c r="BD1600" s="19">
        <v>2</v>
      </c>
      <c r="BE1600" s="19">
        <v>5</v>
      </c>
      <c r="BF1600" s="19">
        <v>3</v>
      </c>
      <c r="BG1600" s="19">
        <v>3</v>
      </c>
      <c r="BH1600" s="19">
        <v>4</v>
      </c>
      <c r="BI1600" s="19">
        <v>4</v>
      </c>
    </row>
    <row r="1601" spans="1:61">
      <c r="A1601" s="279" t="s">
        <v>3556</v>
      </c>
      <c r="B1601" s="19">
        <v>3</v>
      </c>
      <c r="C1601" s="19">
        <v>5</v>
      </c>
      <c r="D1601" s="19">
        <v>3</v>
      </c>
      <c r="E1601" s="19">
        <v>4</v>
      </c>
      <c r="F1601" s="19">
        <v>2</v>
      </c>
      <c r="G1601" s="19">
        <v>5</v>
      </c>
      <c r="H1601" s="19">
        <v>5</v>
      </c>
      <c r="I1601" s="19">
        <v>2</v>
      </c>
      <c r="J1601" s="19">
        <v>4</v>
      </c>
      <c r="K1601" s="19">
        <v>4</v>
      </c>
      <c r="L1601" s="19">
        <v>2</v>
      </c>
      <c r="M1601" s="19">
        <v>2</v>
      </c>
      <c r="N1601" s="19">
        <v>5</v>
      </c>
      <c r="O1601" s="19">
        <v>1</v>
      </c>
      <c r="P1601" s="19">
        <v>5</v>
      </c>
      <c r="Q1601" s="19">
        <v>4</v>
      </c>
      <c r="R1601" s="19">
        <v>2</v>
      </c>
      <c r="S1601" s="19">
        <v>2</v>
      </c>
      <c r="T1601" s="19">
        <v>3</v>
      </c>
      <c r="U1601" s="19">
        <v>4</v>
      </c>
      <c r="V1601" s="19">
        <v>2</v>
      </c>
      <c r="W1601" s="19">
        <v>2</v>
      </c>
      <c r="X1601" s="19">
        <v>3</v>
      </c>
      <c r="Y1601" s="19">
        <v>5</v>
      </c>
      <c r="Z1601" s="19">
        <v>2</v>
      </c>
      <c r="AA1601" s="19">
        <v>1</v>
      </c>
      <c r="AB1601" s="19">
        <v>4</v>
      </c>
      <c r="AC1601" s="19">
        <v>2</v>
      </c>
      <c r="AD1601" s="19">
        <v>5</v>
      </c>
      <c r="AE1601" s="19">
        <v>1</v>
      </c>
      <c r="AF1601" s="19">
        <v>5</v>
      </c>
      <c r="AG1601" s="19">
        <v>3</v>
      </c>
      <c r="AH1601" s="19">
        <v>2</v>
      </c>
      <c r="AI1601" s="19">
        <v>3</v>
      </c>
      <c r="AJ1601" s="19">
        <v>3</v>
      </c>
      <c r="AK1601" s="19">
        <v>3</v>
      </c>
      <c r="AL1601" s="19">
        <v>2</v>
      </c>
      <c r="AM1601" s="19">
        <v>5</v>
      </c>
      <c r="AN1601" s="19">
        <v>2</v>
      </c>
      <c r="AO1601" s="19">
        <v>4</v>
      </c>
      <c r="AP1601" s="19">
        <v>4</v>
      </c>
      <c r="AQ1601" s="19">
        <v>3</v>
      </c>
      <c r="AR1601" s="19">
        <v>4</v>
      </c>
      <c r="AS1601" s="19">
        <v>5</v>
      </c>
      <c r="AT1601" s="19">
        <v>1</v>
      </c>
      <c r="AU1601" s="19">
        <v>3</v>
      </c>
      <c r="AV1601" s="19">
        <v>3</v>
      </c>
      <c r="AW1601" s="19">
        <v>1</v>
      </c>
      <c r="AX1601" s="19">
        <v>4</v>
      </c>
      <c r="AY1601" s="19">
        <v>2</v>
      </c>
      <c r="AZ1601" s="19">
        <v>2</v>
      </c>
      <c r="BA1601" s="19">
        <v>4</v>
      </c>
      <c r="BB1601" s="19">
        <v>4</v>
      </c>
      <c r="BC1601" s="19">
        <v>2</v>
      </c>
      <c r="BD1601" s="19">
        <v>3</v>
      </c>
      <c r="BE1601" s="19">
        <v>4</v>
      </c>
      <c r="BF1601" s="19">
        <v>3</v>
      </c>
      <c r="BG1601" s="19">
        <v>1</v>
      </c>
      <c r="BH1601" s="19">
        <v>3</v>
      </c>
      <c r="BI1601" s="19">
        <v>4</v>
      </c>
    </row>
    <row r="1602" spans="1:61">
      <c r="A1602" s="279" t="s">
        <v>3557</v>
      </c>
      <c r="B1602" s="19">
        <v>4</v>
      </c>
      <c r="C1602" s="19">
        <v>5</v>
      </c>
      <c r="D1602" s="19">
        <v>3</v>
      </c>
      <c r="E1602" s="19">
        <v>4</v>
      </c>
      <c r="F1602" s="19">
        <v>4</v>
      </c>
      <c r="G1602" s="19">
        <v>3</v>
      </c>
      <c r="H1602" s="19">
        <v>5</v>
      </c>
      <c r="I1602" s="19">
        <v>4</v>
      </c>
      <c r="J1602" s="19">
        <v>4</v>
      </c>
      <c r="K1602" s="19">
        <v>5</v>
      </c>
      <c r="L1602" s="19">
        <v>1</v>
      </c>
      <c r="M1602" s="19">
        <v>1</v>
      </c>
      <c r="N1602" s="19">
        <v>4</v>
      </c>
      <c r="O1602" s="19">
        <v>1</v>
      </c>
      <c r="P1602" s="19">
        <v>4</v>
      </c>
      <c r="Q1602" s="19">
        <v>4</v>
      </c>
      <c r="R1602" s="19">
        <v>1</v>
      </c>
      <c r="S1602" s="19">
        <v>4</v>
      </c>
      <c r="T1602" s="19">
        <v>3</v>
      </c>
      <c r="U1602" s="19">
        <v>2</v>
      </c>
      <c r="V1602" s="19">
        <v>2</v>
      </c>
      <c r="W1602" s="19">
        <v>2</v>
      </c>
      <c r="X1602" s="19">
        <v>3</v>
      </c>
      <c r="Y1602" s="19">
        <v>4</v>
      </c>
      <c r="Z1602" s="19">
        <v>2</v>
      </c>
      <c r="AA1602" s="19">
        <v>3</v>
      </c>
      <c r="AB1602" s="19">
        <v>5</v>
      </c>
      <c r="AC1602" s="19">
        <v>2</v>
      </c>
      <c r="AD1602" s="19">
        <v>5</v>
      </c>
      <c r="AE1602" s="19">
        <v>3</v>
      </c>
      <c r="AF1602" s="19">
        <v>4</v>
      </c>
      <c r="AG1602" s="19">
        <v>5</v>
      </c>
      <c r="AH1602" s="19">
        <v>4</v>
      </c>
      <c r="AI1602" s="19">
        <v>5</v>
      </c>
      <c r="AJ1602" s="19">
        <v>2</v>
      </c>
      <c r="AK1602" s="19">
        <v>2</v>
      </c>
      <c r="AL1602" s="19">
        <v>3</v>
      </c>
      <c r="AM1602" s="19">
        <v>4</v>
      </c>
      <c r="AN1602" s="19">
        <v>2</v>
      </c>
      <c r="AO1602" s="19">
        <v>3</v>
      </c>
      <c r="AP1602" s="19">
        <v>5</v>
      </c>
      <c r="AQ1602" s="19">
        <v>4</v>
      </c>
      <c r="AR1602" s="19">
        <v>5</v>
      </c>
      <c r="AS1602" s="19">
        <v>5</v>
      </c>
      <c r="AT1602" s="19">
        <v>5</v>
      </c>
      <c r="AU1602" s="19">
        <v>4</v>
      </c>
      <c r="AV1602" s="19">
        <v>1</v>
      </c>
      <c r="AW1602" s="19">
        <v>3</v>
      </c>
      <c r="AX1602" s="19">
        <v>3</v>
      </c>
      <c r="AY1602" s="19">
        <v>2</v>
      </c>
      <c r="AZ1602" s="19">
        <v>2</v>
      </c>
      <c r="BA1602" s="19">
        <v>5</v>
      </c>
      <c r="BB1602" s="19">
        <v>4</v>
      </c>
      <c r="BC1602" s="19">
        <v>2</v>
      </c>
      <c r="BD1602" s="19">
        <v>3</v>
      </c>
      <c r="BE1602" s="19">
        <v>5</v>
      </c>
      <c r="BF1602" s="19">
        <v>5</v>
      </c>
      <c r="BG1602" s="19">
        <v>2</v>
      </c>
      <c r="BH1602" s="19">
        <v>2</v>
      </c>
      <c r="BI1602" s="19">
        <v>4</v>
      </c>
    </row>
    <row r="1603" spans="1:61">
      <c r="A1603" s="279" t="s">
        <v>3558</v>
      </c>
      <c r="B1603" s="19">
        <v>5</v>
      </c>
      <c r="C1603" s="19">
        <v>5</v>
      </c>
      <c r="D1603" s="19">
        <v>5</v>
      </c>
      <c r="E1603" s="19">
        <v>5</v>
      </c>
      <c r="F1603" s="19">
        <v>3</v>
      </c>
      <c r="G1603" s="19">
        <v>5</v>
      </c>
      <c r="H1603" s="19">
        <v>5</v>
      </c>
      <c r="I1603" s="19">
        <v>4</v>
      </c>
      <c r="J1603" s="19">
        <v>5</v>
      </c>
      <c r="K1603" s="19">
        <v>5</v>
      </c>
      <c r="L1603" s="19">
        <v>1</v>
      </c>
      <c r="M1603" s="19">
        <v>2</v>
      </c>
      <c r="N1603" s="19">
        <v>3</v>
      </c>
      <c r="O1603" s="19">
        <v>5</v>
      </c>
      <c r="P1603" s="19">
        <v>1</v>
      </c>
      <c r="Q1603" s="19">
        <v>1</v>
      </c>
      <c r="R1603" s="19">
        <v>3</v>
      </c>
      <c r="S1603" s="19">
        <v>3</v>
      </c>
      <c r="T1603" s="19">
        <v>1</v>
      </c>
      <c r="U1603" s="19">
        <v>1</v>
      </c>
      <c r="V1603" s="19">
        <v>1</v>
      </c>
      <c r="W1603" s="19">
        <v>1</v>
      </c>
      <c r="X1603" s="19">
        <v>3</v>
      </c>
      <c r="Y1603" s="19">
        <v>3</v>
      </c>
      <c r="Z1603" s="19">
        <v>3</v>
      </c>
      <c r="AA1603" s="19">
        <v>1</v>
      </c>
      <c r="AB1603" s="19">
        <v>5</v>
      </c>
      <c r="AC1603" s="19">
        <v>3</v>
      </c>
      <c r="AD1603" s="19">
        <v>5</v>
      </c>
      <c r="AE1603" s="19">
        <v>3</v>
      </c>
      <c r="AF1603" s="19">
        <v>3</v>
      </c>
      <c r="AG1603" s="19">
        <v>3</v>
      </c>
      <c r="AH1603" s="19">
        <v>3</v>
      </c>
      <c r="AI1603" s="19">
        <v>5</v>
      </c>
      <c r="AJ1603" s="19">
        <v>2</v>
      </c>
      <c r="AK1603" s="19">
        <v>3</v>
      </c>
      <c r="AL1603" s="19">
        <v>2</v>
      </c>
      <c r="AM1603" s="19">
        <v>4</v>
      </c>
      <c r="AN1603" s="19">
        <v>3</v>
      </c>
      <c r="AO1603" s="19">
        <v>3</v>
      </c>
      <c r="AP1603" s="19">
        <v>5</v>
      </c>
      <c r="AQ1603" s="19">
        <v>3</v>
      </c>
      <c r="AR1603" s="19">
        <v>5</v>
      </c>
      <c r="AS1603" s="19">
        <v>3</v>
      </c>
      <c r="AT1603" s="19">
        <v>5</v>
      </c>
      <c r="AU1603" s="19">
        <v>5</v>
      </c>
      <c r="AV1603" s="19">
        <v>3</v>
      </c>
      <c r="AW1603" s="19">
        <v>3</v>
      </c>
      <c r="AX1603" s="19">
        <v>3</v>
      </c>
      <c r="AY1603" s="19">
        <v>4</v>
      </c>
      <c r="AZ1603" s="19">
        <v>5</v>
      </c>
      <c r="BA1603" s="19">
        <v>1</v>
      </c>
      <c r="BB1603" s="19">
        <v>3</v>
      </c>
      <c r="BC1603" s="19">
        <v>1</v>
      </c>
      <c r="BD1603" s="19">
        <v>3</v>
      </c>
      <c r="BE1603" s="19">
        <v>5</v>
      </c>
      <c r="BF1603" s="19">
        <v>5</v>
      </c>
      <c r="BG1603" s="19">
        <v>3</v>
      </c>
      <c r="BH1603" s="19">
        <v>3</v>
      </c>
      <c r="BI1603" s="19">
        <v>3</v>
      </c>
    </row>
    <row r="1604" spans="1:61">
      <c r="A1604" s="279" t="s">
        <v>3559</v>
      </c>
      <c r="B1604" s="19">
        <v>5</v>
      </c>
      <c r="C1604" s="19">
        <v>4</v>
      </c>
      <c r="D1604" s="19">
        <v>4</v>
      </c>
      <c r="E1604" s="19">
        <v>2</v>
      </c>
      <c r="F1604" s="19">
        <v>4</v>
      </c>
      <c r="G1604" s="19">
        <v>4</v>
      </c>
      <c r="H1604" s="19">
        <v>4</v>
      </c>
      <c r="I1604" s="19">
        <v>4</v>
      </c>
      <c r="J1604" s="19">
        <v>4</v>
      </c>
      <c r="K1604" s="19">
        <v>3</v>
      </c>
      <c r="L1604" s="19">
        <v>1</v>
      </c>
      <c r="M1604" s="19">
        <v>2</v>
      </c>
      <c r="N1604" s="19">
        <v>2</v>
      </c>
      <c r="O1604" s="19">
        <v>4</v>
      </c>
      <c r="P1604" s="19">
        <v>4</v>
      </c>
      <c r="Q1604" s="19">
        <v>1</v>
      </c>
      <c r="R1604" s="19">
        <v>1</v>
      </c>
      <c r="S1604" s="19">
        <v>2</v>
      </c>
      <c r="T1604" s="19">
        <v>4</v>
      </c>
      <c r="U1604" s="19">
        <v>3</v>
      </c>
      <c r="V1604" s="19">
        <v>4</v>
      </c>
      <c r="W1604" s="19">
        <v>4</v>
      </c>
      <c r="X1604" s="19">
        <v>3</v>
      </c>
      <c r="Y1604" s="19">
        <v>3</v>
      </c>
      <c r="Z1604" s="19">
        <v>3</v>
      </c>
      <c r="AA1604" s="19">
        <v>2</v>
      </c>
      <c r="AB1604" s="19">
        <v>4</v>
      </c>
      <c r="AC1604" s="19">
        <v>4</v>
      </c>
      <c r="AD1604" s="19">
        <v>3</v>
      </c>
      <c r="AE1604" s="19">
        <v>2</v>
      </c>
      <c r="AF1604" s="19">
        <v>2</v>
      </c>
      <c r="AG1604" s="19">
        <v>4</v>
      </c>
      <c r="AH1604" s="19">
        <v>2</v>
      </c>
      <c r="AI1604" s="19">
        <v>4</v>
      </c>
      <c r="AJ1604" s="19">
        <v>3</v>
      </c>
      <c r="AK1604" s="19">
        <v>2</v>
      </c>
      <c r="AL1604" s="19">
        <v>3</v>
      </c>
      <c r="AM1604" s="19">
        <v>5</v>
      </c>
      <c r="AN1604" s="19">
        <v>2</v>
      </c>
      <c r="AO1604" s="19">
        <v>3</v>
      </c>
      <c r="AP1604" s="19">
        <v>4</v>
      </c>
      <c r="AQ1604" s="19">
        <v>2</v>
      </c>
      <c r="AR1604" s="19">
        <v>4</v>
      </c>
      <c r="AS1604" s="19">
        <v>3</v>
      </c>
      <c r="AT1604" s="19">
        <v>2</v>
      </c>
      <c r="AU1604" s="19">
        <v>5</v>
      </c>
      <c r="AV1604" s="19">
        <v>2</v>
      </c>
      <c r="AW1604" s="19">
        <v>3</v>
      </c>
      <c r="AX1604" s="19">
        <v>3</v>
      </c>
      <c r="AY1604" s="19">
        <v>2</v>
      </c>
      <c r="AZ1604" s="19">
        <v>2</v>
      </c>
      <c r="BA1604" s="19">
        <v>4</v>
      </c>
      <c r="BB1604" s="19">
        <v>2</v>
      </c>
      <c r="BC1604" s="19">
        <v>2</v>
      </c>
      <c r="BD1604" s="19">
        <v>3</v>
      </c>
      <c r="BE1604" s="19">
        <v>4</v>
      </c>
      <c r="BF1604" s="19">
        <v>4</v>
      </c>
      <c r="BG1604" s="19">
        <v>4</v>
      </c>
      <c r="BH1604" s="19">
        <v>4</v>
      </c>
      <c r="BI1604" s="19">
        <v>4</v>
      </c>
    </row>
    <row r="1605" spans="1:61">
      <c r="A1605" s="279" t="s">
        <v>3560</v>
      </c>
      <c r="B1605" s="19">
        <v>5</v>
      </c>
      <c r="C1605" s="19">
        <v>5</v>
      </c>
      <c r="D1605" s="19">
        <v>3</v>
      </c>
      <c r="E1605" s="19">
        <v>3</v>
      </c>
      <c r="F1605" s="19">
        <v>4</v>
      </c>
      <c r="G1605" s="19">
        <v>5</v>
      </c>
      <c r="H1605" s="19">
        <v>5</v>
      </c>
      <c r="I1605" s="19">
        <v>3</v>
      </c>
      <c r="J1605" s="19">
        <v>3</v>
      </c>
      <c r="K1605" s="19">
        <v>4</v>
      </c>
      <c r="L1605" s="19">
        <v>1</v>
      </c>
      <c r="M1605" s="19">
        <v>1</v>
      </c>
      <c r="N1605" s="19">
        <v>5</v>
      </c>
      <c r="O1605" s="19">
        <v>3</v>
      </c>
      <c r="P1605" s="19">
        <v>4</v>
      </c>
      <c r="Q1605" s="19">
        <v>2</v>
      </c>
      <c r="R1605" s="19">
        <v>1</v>
      </c>
      <c r="S1605" s="19">
        <v>3</v>
      </c>
      <c r="T1605" s="19">
        <v>2</v>
      </c>
      <c r="U1605" s="19">
        <v>1</v>
      </c>
      <c r="V1605" s="19">
        <v>3</v>
      </c>
      <c r="W1605" s="19">
        <v>2</v>
      </c>
      <c r="X1605" s="19">
        <v>1</v>
      </c>
      <c r="Y1605" s="19">
        <v>5</v>
      </c>
      <c r="Z1605" s="19">
        <v>2</v>
      </c>
      <c r="AA1605" s="19">
        <v>3</v>
      </c>
      <c r="AB1605" s="19">
        <v>5</v>
      </c>
      <c r="AC1605" s="19">
        <v>3</v>
      </c>
      <c r="AD1605" s="19">
        <v>4</v>
      </c>
      <c r="AE1605" s="19">
        <v>1</v>
      </c>
      <c r="AF1605" s="19">
        <v>3</v>
      </c>
      <c r="AG1605" s="19">
        <v>5</v>
      </c>
      <c r="AH1605" s="19">
        <v>4</v>
      </c>
      <c r="AI1605" s="19">
        <v>3</v>
      </c>
      <c r="AJ1605" s="19">
        <v>1</v>
      </c>
      <c r="AK1605" s="19">
        <v>3</v>
      </c>
      <c r="AL1605" s="19">
        <v>2</v>
      </c>
      <c r="AM1605" s="19">
        <v>5</v>
      </c>
      <c r="AN1605" s="19">
        <v>1</v>
      </c>
      <c r="AO1605" s="19">
        <v>1</v>
      </c>
      <c r="AP1605" s="19">
        <v>5</v>
      </c>
      <c r="AQ1605" s="19">
        <v>1</v>
      </c>
      <c r="AR1605" s="19">
        <v>5</v>
      </c>
      <c r="AS1605" s="19">
        <v>4</v>
      </c>
      <c r="AT1605" s="19">
        <v>2</v>
      </c>
      <c r="AU1605" s="19">
        <v>5</v>
      </c>
      <c r="AV1605" s="19">
        <v>1</v>
      </c>
      <c r="AW1605" s="19">
        <v>1</v>
      </c>
      <c r="AX1605" s="19">
        <v>3</v>
      </c>
      <c r="AY1605" s="19">
        <v>3</v>
      </c>
      <c r="AZ1605" s="19">
        <v>4</v>
      </c>
      <c r="BA1605" s="19">
        <v>5</v>
      </c>
      <c r="BB1605" s="19">
        <v>5</v>
      </c>
      <c r="BC1605" s="19">
        <v>1</v>
      </c>
      <c r="BD1605" s="19">
        <v>4</v>
      </c>
      <c r="BE1605" s="19">
        <v>5</v>
      </c>
      <c r="BF1605" s="19">
        <v>5</v>
      </c>
      <c r="BG1605" s="19">
        <v>2</v>
      </c>
      <c r="BH1605" s="19">
        <v>2</v>
      </c>
      <c r="BI1605" s="19">
        <v>4</v>
      </c>
    </row>
    <row r="1606" spans="1:61">
      <c r="A1606" s="279" t="s">
        <v>3573</v>
      </c>
      <c r="B1606" s="19">
        <v>4</v>
      </c>
      <c r="C1606" s="19">
        <v>5</v>
      </c>
      <c r="D1606" s="19">
        <v>1</v>
      </c>
      <c r="E1606" s="19">
        <v>3</v>
      </c>
      <c r="F1606" s="19">
        <v>3</v>
      </c>
      <c r="G1606" s="19">
        <v>4</v>
      </c>
      <c r="H1606" s="19">
        <v>5</v>
      </c>
      <c r="I1606" s="19">
        <v>2</v>
      </c>
      <c r="J1606" s="19">
        <v>4</v>
      </c>
      <c r="K1606" s="19">
        <v>4</v>
      </c>
      <c r="L1606" s="19">
        <v>2</v>
      </c>
      <c r="M1606" s="19">
        <v>2</v>
      </c>
      <c r="N1606" s="19">
        <v>4</v>
      </c>
      <c r="O1606" s="19">
        <v>2</v>
      </c>
      <c r="P1606" s="19">
        <v>3</v>
      </c>
      <c r="Q1606" s="19">
        <v>3</v>
      </c>
      <c r="R1606" s="19">
        <v>1</v>
      </c>
      <c r="S1606" s="19">
        <v>5</v>
      </c>
      <c r="T1606" s="19">
        <v>3</v>
      </c>
      <c r="U1606" s="19">
        <v>2</v>
      </c>
      <c r="V1606" s="19">
        <v>2</v>
      </c>
      <c r="W1606" s="19">
        <v>1</v>
      </c>
      <c r="X1606" s="19">
        <v>1</v>
      </c>
      <c r="Y1606" s="19">
        <v>3</v>
      </c>
      <c r="Z1606" s="19">
        <v>2</v>
      </c>
      <c r="AA1606" s="19">
        <v>2</v>
      </c>
      <c r="AB1606" s="19">
        <v>5</v>
      </c>
      <c r="AC1606" s="19">
        <v>1</v>
      </c>
      <c r="AD1606" s="19">
        <v>4</v>
      </c>
      <c r="AE1606" s="19">
        <v>4</v>
      </c>
      <c r="AF1606" s="19">
        <v>3</v>
      </c>
      <c r="AG1606" s="19">
        <v>4</v>
      </c>
      <c r="AH1606" s="19">
        <v>5</v>
      </c>
      <c r="AI1606" s="19">
        <v>5</v>
      </c>
      <c r="AJ1606" s="19">
        <v>3</v>
      </c>
      <c r="AK1606" s="19">
        <v>3</v>
      </c>
      <c r="AL1606" s="19">
        <v>2</v>
      </c>
      <c r="AM1606" s="19">
        <v>4</v>
      </c>
      <c r="AN1606" s="19">
        <v>2</v>
      </c>
      <c r="AO1606" s="19">
        <v>5</v>
      </c>
      <c r="AP1606" s="19">
        <v>4</v>
      </c>
      <c r="AQ1606" s="19">
        <v>3</v>
      </c>
      <c r="AR1606" s="19">
        <v>4</v>
      </c>
      <c r="AS1606" s="19">
        <v>4</v>
      </c>
      <c r="AT1606" s="19">
        <v>3</v>
      </c>
      <c r="AU1606" s="19">
        <v>3</v>
      </c>
      <c r="AV1606" s="19">
        <v>2</v>
      </c>
      <c r="AW1606" s="19">
        <v>1</v>
      </c>
      <c r="AX1606" s="19">
        <v>2</v>
      </c>
      <c r="AY1606" s="19">
        <v>3</v>
      </c>
      <c r="AZ1606" s="19">
        <v>2</v>
      </c>
      <c r="BA1606" s="19">
        <v>5</v>
      </c>
      <c r="BB1606" s="19">
        <v>4</v>
      </c>
      <c r="BC1606" s="19">
        <v>2</v>
      </c>
      <c r="BD1606" s="19">
        <v>3</v>
      </c>
      <c r="BE1606" s="19">
        <v>3</v>
      </c>
      <c r="BF1606" s="19">
        <v>3</v>
      </c>
      <c r="BG1606" s="19">
        <v>1</v>
      </c>
      <c r="BH1606" s="19">
        <v>2</v>
      </c>
      <c r="BI1606" s="19">
        <v>4</v>
      </c>
    </row>
    <row r="1607" spans="1:61">
      <c r="A1607" s="279" t="s">
        <v>3574</v>
      </c>
      <c r="B1607" s="19">
        <v>5</v>
      </c>
      <c r="C1607" s="19">
        <v>5</v>
      </c>
      <c r="D1607" s="19">
        <v>2</v>
      </c>
      <c r="E1607" s="19">
        <v>4</v>
      </c>
      <c r="F1607" s="19">
        <v>3</v>
      </c>
      <c r="G1607" s="19">
        <v>4</v>
      </c>
      <c r="H1607" s="19">
        <v>5</v>
      </c>
      <c r="I1607" s="19">
        <v>2</v>
      </c>
      <c r="J1607" s="19">
        <v>4</v>
      </c>
      <c r="K1607" s="19">
        <v>5</v>
      </c>
      <c r="L1607" s="19">
        <v>1</v>
      </c>
      <c r="M1607" s="19">
        <v>1</v>
      </c>
      <c r="N1607" s="19">
        <v>5</v>
      </c>
      <c r="O1607" s="19">
        <v>2</v>
      </c>
      <c r="P1607" s="19">
        <v>4</v>
      </c>
      <c r="Q1607" s="19">
        <v>2</v>
      </c>
      <c r="R1607" s="19">
        <v>1</v>
      </c>
      <c r="S1607" s="19">
        <v>5</v>
      </c>
      <c r="T1607" s="19">
        <v>2</v>
      </c>
      <c r="U1607" s="19">
        <v>3</v>
      </c>
      <c r="V1607" s="19">
        <v>5</v>
      </c>
      <c r="W1607" s="19">
        <v>1</v>
      </c>
      <c r="X1607" s="19">
        <v>1</v>
      </c>
      <c r="Y1607" s="19">
        <v>5</v>
      </c>
      <c r="Z1607" s="19">
        <v>1</v>
      </c>
      <c r="AA1607" s="19">
        <v>1</v>
      </c>
      <c r="AB1607" s="19">
        <v>5</v>
      </c>
      <c r="AC1607" s="19">
        <v>2</v>
      </c>
      <c r="AD1607" s="19">
        <v>4</v>
      </c>
      <c r="AE1607" s="19">
        <v>2</v>
      </c>
      <c r="AF1607" s="19">
        <v>1</v>
      </c>
      <c r="AG1607" s="19">
        <v>5</v>
      </c>
      <c r="AH1607" s="19">
        <v>5</v>
      </c>
      <c r="AI1607" s="19">
        <v>5</v>
      </c>
      <c r="AJ1607" s="19">
        <v>4</v>
      </c>
      <c r="AK1607" s="19">
        <v>2</v>
      </c>
      <c r="AL1607" s="19">
        <v>1</v>
      </c>
      <c r="AM1607" s="19">
        <v>4</v>
      </c>
      <c r="AN1607" s="19">
        <v>2</v>
      </c>
      <c r="AO1607" s="19">
        <v>4</v>
      </c>
      <c r="AP1607" s="19">
        <v>4</v>
      </c>
      <c r="AQ1607" s="19">
        <v>2</v>
      </c>
      <c r="AR1607" s="19">
        <v>5</v>
      </c>
      <c r="AS1607" s="19">
        <v>4</v>
      </c>
      <c r="AT1607" s="19">
        <v>2</v>
      </c>
      <c r="AU1607" s="19">
        <v>5</v>
      </c>
      <c r="AV1607" s="19">
        <v>1</v>
      </c>
      <c r="AW1607" s="19">
        <v>1</v>
      </c>
      <c r="AX1607" s="19">
        <v>2</v>
      </c>
      <c r="AY1607" s="19">
        <v>1</v>
      </c>
      <c r="AZ1607" s="19">
        <v>2</v>
      </c>
      <c r="BA1607" s="19">
        <v>5</v>
      </c>
      <c r="BB1607" s="19">
        <v>5</v>
      </c>
      <c r="BC1607" s="19">
        <v>1</v>
      </c>
      <c r="BD1607" s="19">
        <v>2</v>
      </c>
      <c r="BE1607" s="19">
        <v>5</v>
      </c>
      <c r="BF1607" s="19">
        <v>5</v>
      </c>
      <c r="BG1607" s="19">
        <v>1</v>
      </c>
      <c r="BH1607" s="19">
        <v>1</v>
      </c>
      <c r="BI1607" s="19">
        <v>5</v>
      </c>
    </row>
    <row r="1608" spans="1:61">
      <c r="A1608" s="279" t="s">
        <v>3575</v>
      </c>
      <c r="B1608" s="19">
        <v>3</v>
      </c>
      <c r="C1608" s="19">
        <v>5</v>
      </c>
      <c r="D1608" s="19">
        <v>2</v>
      </c>
      <c r="E1608" s="19">
        <v>1</v>
      </c>
      <c r="F1608" s="19">
        <v>2</v>
      </c>
      <c r="G1608" s="19">
        <v>3</v>
      </c>
      <c r="H1608" s="19">
        <v>5</v>
      </c>
      <c r="I1608" s="19">
        <v>3</v>
      </c>
      <c r="J1608" s="19">
        <v>4</v>
      </c>
      <c r="K1608" s="19">
        <v>5</v>
      </c>
      <c r="L1608" s="19">
        <v>2</v>
      </c>
      <c r="M1608" s="19">
        <v>1</v>
      </c>
      <c r="N1608" s="19">
        <v>4</v>
      </c>
      <c r="O1608" s="19">
        <v>2</v>
      </c>
      <c r="P1608" s="19">
        <v>4</v>
      </c>
      <c r="Q1608" s="19">
        <v>5</v>
      </c>
      <c r="R1608" s="19">
        <v>1</v>
      </c>
      <c r="S1608" s="19">
        <v>5</v>
      </c>
      <c r="T1608" s="19">
        <v>5</v>
      </c>
      <c r="U1608" s="19">
        <v>5</v>
      </c>
      <c r="V1608" s="19">
        <v>1</v>
      </c>
      <c r="W1608" s="19">
        <v>1</v>
      </c>
      <c r="X1608" s="19">
        <v>3</v>
      </c>
      <c r="Y1608" s="19">
        <v>3</v>
      </c>
      <c r="Z1608" s="19">
        <v>2</v>
      </c>
      <c r="AA1608" s="19">
        <v>4</v>
      </c>
      <c r="AB1608" s="19">
        <v>5</v>
      </c>
      <c r="AC1608" s="19">
        <v>2</v>
      </c>
      <c r="AD1608" s="19">
        <v>4</v>
      </c>
      <c r="AE1608" s="19">
        <v>2</v>
      </c>
      <c r="AF1608" s="19">
        <v>5</v>
      </c>
      <c r="AG1608" s="19">
        <v>4</v>
      </c>
      <c r="AH1608" s="19">
        <v>3</v>
      </c>
      <c r="AI1608" s="19">
        <v>4</v>
      </c>
      <c r="AJ1608" s="19">
        <v>5</v>
      </c>
      <c r="AK1608" s="19">
        <v>5</v>
      </c>
      <c r="AL1608" s="19">
        <v>1</v>
      </c>
      <c r="AM1608" s="19">
        <v>4</v>
      </c>
      <c r="AN1608" s="19">
        <v>2</v>
      </c>
      <c r="AO1608" s="19">
        <v>5</v>
      </c>
      <c r="AP1608" s="19">
        <v>3</v>
      </c>
      <c r="AQ1608" s="19">
        <v>4</v>
      </c>
      <c r="AR1608" s="19">
        <v>5</v>
      </c>
      <c r="AS1608" s="19">
        <v>4</v>
      </c>
      <c r="AT1608" s="19">
        <v>1</v>
      </c>
      <c r="AU1608" s="19">
        <v>1</v>
      </c>
      <c r="AV1608" s="19">
        <v>4</v>
      </c>
      <c r="AW1608" s="19">
        <v>1</v>
      </c>
      <c r="AX1608" s="19">
        <v>2</v>
      </c>
      <c r="AY1608" s="19">
        <v>1</v>
      </c>
      <c r="AZ1608" s="19">
        <v>5</v>
      </c>
      <c r="BA1608" s="19">
        <v>5</v>
      </c>
      <c r="BB1608" s="19">
        <v>5</v>
      </c>
      <c r="BC1608" s="19">
        <v>3</v>
      </c>
      <c r="BD1608" s="19">
        <v>2</v>
      </c>
      <c r="BE1608" s="19">
        <v>3</v>
      </c>
      <c r="BF1608" s="19">
        <v>4</v>
      </c>
      <c r="BG1608" s="19">
        <v>1</v>
      </c>
      <c r="BH1608" s="19">
        <v>2</v>
      </c>
      <c r="BI1608" s="19">
        <v>4</v>
      </c>
    </row>
    <row r="1609" spans="1:61">
      <c r="A1609" s="279" t="s">
        <v>3576</v>
      </c>
      <c r="B1609" s="19">
        <v>2</v>
      </c>
      <c r="C1609" s="19">
        <v>5</v>
      </c>
      <c r="D1609" s="19">
        <v>4</v>
      </c>
      <c r="E1609" s="19">
        <v>3</v>
      </c>
      <c r="F1609" s="19">
        <v>2</v>
      </c>
      <c r="G1609" s="19">
        <v>3</v>
      </c>
      <c r="H1609" s="19">
        <v>5</v>
      </c>
      <c r="I1609" s="19">
        <v>4</v>
      </c>
      <c r="J1609" s="19">
        <v>4</v>
      </c>
      <c r="K1609" s="19">
        <v>4</v>
      </c>
      <c r="L1609" s="19">
        <v>1</v>
      </c>
      <c r="M1609" s="19">
        <v>4</v>
      </c>
      <c r="N1609" s="19">
        <v>3</v>
      </c>
      <c r="O1609" s="19">
        <v>1</v>
      </c>
      <c r="P1609" s="19">
        <v>3</v>
      </c>
      <c r="Q1609" s="19">
        <v>4</v>
      </c>
      <c r="R1609" s="19">
        <v>1</v>
      </c>
      <c r="S1609" s="19">
        <v>3</v>
      </c>
      <c r="T1609" s="19">
        <v>1</v>
      </c>
      <c r="U1609" s="19">
        <v>5</v>
      </c>
      <c r="V1609" s="19">
        <v>2</v>
      </c>
      <c r="W1609" s="19">
        <v>1</v>
      </c>
      <c r="X1609" s="19">
        <v>4</v>
      </c>
      <c r="Y1609" s="19">
        <v>3</v>
      </c>
      <c r="Z1609" s="19">
        <v>2</v>
      </c>
      <c r="AA1609" s="19">
        <v>2</v>
      </c>
      <c r="AB1609" s="19">
        <v>5</v>
      </c>
      <c r="AC1609" s="19">
        <v>4</v>
      </c>
      <c r="AD1609" s="19">
        <v>4</v>
      </c>
      <c r="AE1609" s="19">
        <v>2</v>
      </c>
      <c r="AF1609" s="19">
        <v>5</v>
      </c>
      <c r="AG1609" s="19">
        <v>4</v>
      </c>
      <c r="AH1609" s="19">
        <v>3</v>
      </c>
      <c r="AI1609" s="19">
        <v>5</v>
      </c>
      <c r="AJ1609" s="19">
        <v>4</v>
      </c>
      <c r="AK1609" s="19">
        <v>2</v>
      </c>
      <c r="AL1609" s="19">
        <v>1</v>
      </c>
      <c r="AM1609" s="19">
        <v>4</v>
      </c>
      <c r="AN1609" s="19">
        <v>4</v>
      </c>
      <c r="AO1609" s="19">
        <v>4</v>
      </c>
      <c r="AP1609" s="19">
        <v>3</v>
      </c>
      <c r="AQ1609" s="19">
        <v>3</v>
      </c>
      <c r="AR1609" s="19">
        <v>5</v>
      </c>
      <c r="AS1609" s="19">
        <v>5</v>
      </c>
      <c r="AT1609" s="19">
        <v>1</v>
      </c>
      <c r="AU1609" s="19">
        <v>3</v>
      </c>
      <c r="AV1609" s="19">
        <v>2</v>
      </c>
      <c r="AW1609" s="19">
        <v>2</v>
      </c>
      <c r="AX1609" s="19">
        <v>4</v>
      </c>
      <c r="AY1609" s="19">
        <v>2</v>
      </c>
      <c r="AZ1609" s="19">
        <v>2</v>
      </c>
      <c r="BA1609" s="19">
        <v>5</v>
      </c>
      <c r="BB1609" s="19">
        <v>4</v>
      </c>
      <c r="BC1609" s="19">
        <v>3</v>
      </c>
      <c r="BD1609" s="19">
        <v>3</v>
      </c>
      <c r="BE1609" s="19">
        <v>4</v>
      </c>
      <c r="BF1609" s="19">
        <v>4</v>
      </c>
      <c r="BG1609" s="19">
        <v>2</v>
      </c>
      <c r="BH1609" s="19">
        <v>2</v>
      </c>
      <c r="BI1609" s="19">
        <v>4</v>
      </c>
    </row>
    <row r="1610" spans="1:61">
      <c r="A1610" s="279" t="s">
        <v>3577</v>
      </c>
      <c r="B1610" s="19">
        <v>4</v>
      </c>
      <c r="C1610" s="19">
        <v>5</v>
      </c>
      <c r="D1610" s="19">
        <v>3</v>
      </c>
      <c r="E1610" s="19">
        <v>1</v>
      </c>
      <c r="F1610" s="19">
        <v>3</v>
      </c>
      <c r="G1610" s="19">
        <v>3</v>
      </c>
      <c r="H1610" s="19">
        <v>5</v>
      </c>
      <c r="I1610" s="19">
        <v>5</v>
      </c>
      <c r="J1610" s="19">
        <v>3</v>
      </c>
      <c r="K1610" s="19">
        <v>5</v>
      </c>
      <c r="L1610" s="19">
        <v>2</v>
      </c>
      <c r="M1610" s="19">
        <v>3</v>
      </c>
      <c r="N1610" s="19">
        <v>4</v>
      </c>
      <c r="O1610" s="19">
        <v>4</v>
      </c>
      <c r="P1610" s="19">
        <v>5</v>
      </c>
      <c r="Q1610" s="19">
        <v>3</v>
      </c>
      <c r="R1610" s="19">
        <v>2</v>
      </c>
      <c r="S1610" s="19">
        <v>4</v>
      </c>
      <c r="T1610" s="19">
        <v>5</v>
      </c>
      <c r="U1610" s="19">
        <v>5</v>
      </c>
      <c r="V1610" s="19">
        <v>3</v>
      </c>
      <c r="W1610" s="19">
        <v>3</v>
      </c>
      <c r="X1610" s="19">
        <v>4</v>
      </c>
      <c r="Y1610" s="19">
        <v>2</v>
      </c>
      <c r="Z1610" s="19">
        <v>1</v>
      </c>
      <c r="AA1610" s="19">
        <v>3</v>
      </c>
      <c r="AB1610" s="19">
        <v>4</v>
      </c>
      <c r="AC1610" s="19">
        <v>4</v>
      </c>
      <c r="AD1610" s="19">
        <v>2</v>
      </c>
      <c r="AE1610" s="19">
        <v>2</v>
      </c>
      <c r="AF1610" s="19">
        <v>5</v>
      </c>
      <c r="AG1610" s="19">
        <v>4</v>
      </c>
      <c r="AH1610" s="19">
        <v>3</v>
      </c>
      <c r="AI1610" s="19">
        <v>5</v>
      </c>
      <c r="AJ1610" s="19">
        <v>5</v>
      </c>
      <c r="AK1610" s="19">
        <v>3</v>
      </c>
      <c r="AL1610" s="19">
        <v>4</v>
      </c>
      <c r="AM1610" s="19">
        <v>4</v>
      </c>
      <c r="AN1610" s="19">
        <v>5</v>
      </c>
      <c r="AO1610" s="19">
        <v>3</v>
      </c>
      <c r="AP1610" s="19">
        <v>3</v>
      </c>
      <c r="AQ1610" s="19">
        <v>3</v>
      </c>
      <c r="AR1610" s="19">
        <v>5</v>
      </c>
      <c r="AS1610" s="19">
        <v>2</v>
      </c>
      <c r="AT1610" s="19">
        <v>3</v>
      </c>
      <c r="AU1610" s="19">
        <v>5</v>
      </c>
      <c r="AV1610" s="19">
        <v>4</v>
      </c>
      <c r="AW1610" s="19">
        <v>3</v>
      </c>
      <c r="AX1610" s="19">
        <v>1</v>
      </c>
      <c r="AY1610" s="19">
        <v>1</v>
      </c>
      <c r="AZ1610" s="19">
        <v>4</v>
      </c>
      <c r="BA1610" s="19">
        <v>5</v>
      </c>
      <c r="BB1610" s="19">
        <v>5</v>
      </c>
      <c r="BC1610" s="19">
        <v>4</v>
      </c>
      <c r="BD1610" s="19">
        <v>2</v>
      </c>
      <c r="BE1610" s="19">
        <v>4</v>
      </c>
      <c r="BF1610" s="19">
        <v>4</v>
      </c>
      <c r="BG1610" s="19">
        <v>5</v>
      </c>
      <c r="BH1610" s="19">
        <v>4</v>
      </c>
      <c r="BI1610" s="19">
        <v>4</v>
      </c>
    </row>
    <row r="1611" spans="1:61">
      <c r="A1611" s="279" t="s">
        <v>3578</v>
      </c>
      <c r="B1611" s="19">
        <v>5</v>
      </c>
      <c r="C1611" s="19">
        <v>5</v>
      </c>
      <c r="D1611" s="19">
        <v>5</v>
      </c>
      <c r="E1611" s="19">
        <v>5</v>
      </c>
      <c r="F1611" s="19">
        <v>1</v>
      </c>
      <c r="G1611" s="19">
        <v>5</v>
      </c>
      <c r="H1611" s="19">
        <v>5</v>
      </c>
      <c r="I1611" s="19">
        <v>5</v>
      </c>
      <c r="J1611" s="19">
        <v>5</v>
      </c>
      <c r="K1611" s="19">
        <v>5</v>
      </c>
      <c r="L1611" s="19">
        <v>1</v>
      </c>
      <c r="M1611" s="19">
        <v>1</v>
      </c>
      <c r="N1611" s="19">
        <v>4</v>
      </c>
      <c r="O1611" s="19">
        <v>4</v>
      </c>
      <c r="P1611" s="19">
        <v>4</v>
      </c>
      <c r="Q1611" s="19">
        <v>2</v>
      </c>
      <c r="R1611" s="19">
        <v>1</v>
      </c>
      <c r="S1611" s="19">
        <v>2</v>
      </c>
      <c r="T1611" s="19">
        <v>2</v>
      </c>
      <c r="U1611" s="19">
        <v>5</v>
      </c>
      <c r="V1611" s="19">
        <v>4</v>
      </c>
      <c r="W1611" s="19">
        <v>1</v>
      </c>
      <c r="X1611" s="19">
        <v>4</v>
      </c>
      <c r="Y1611" s="19">
        <v>4</v>
      </c>
      <c r="Z1611" s="19">
        <v>1</v>
      </c>
      <c r="AA1611" s="19">
        <v>3</v>
      </c>
      <c r="AB1611" s="19">
        <v>5</v>
      </c>
      <c r="AC1611" s="19">
        <v>5</v>
      </c>
      <c r="AD1611" s="19">
        <v>3</v>
      </c>
      <c r="AE1611" s="19">
        <v>2</v>
      </c>
      <c r="AF1611" s="19">
        <v>4</v>
      </c>
      <c r="AG1611" s="19">
        <v>5</v>
      </c>
      <c r="AH1611" s="19">
        <v>2</v>
      </c>
      <c r="AI1611" s="19">
        <v>4</v>
      </c>
      <c r="AJ1611" s="19">
        <v>5</v>
      </c>
      <c r="AK1611" s="19">
        <v>2</v>
      </c>
      <c r="AL1611" s="19">
        <v>2</v>
      </c>
      <c r="AM1611" s="19">
        <v>4</v>
      </c>
      <c r="AN1611" s="19">
        <v>3</v>
      </c>
      <c r="AO1611" s="19">
        <v>4</v>
      </c>
      <c r="AP1611" s="19">
        <v>4</v>
      </c>
      <c r="AQ1611" s="19">
        <v>2</v>
      </c>
      <c r="AR1611" s="19">
        <v>4</v>
      </c>
      <c r="AS1611" s="19">
        <v>4</v>
      </c>
      <c r="AT1611" s="19">
        <v>3</v>
      </c>
      <c r="AU1611" s="19">
        <v>5</v>
      </c>
      <c r="AV1611" s="19">
        <v>2</v>
      </c>
      <c r="AW1611" s="19">
        <v>4</v>
      </c>
      <c r="AX1611" s="19">
        <v>2</v>
      </c>
      <c r="AY1611" s="19">
        <v>1</v>
      </c>
      <c r="AZ1611" s="19">
        <v>3</v>
      </c>
      <c r="BA1611" s="19">
        <v>4</v>
      </c>
      <c r="BB1611" s="19">
        <v>4</v>
      </c>
      <c r="BC1611" s="19">
        <v>3</v>
      </c>
      <c r="BD1611" s="19">
        <v>2</v>
      </c>
      <c r="BE1611" s="19">
        <v>4</v>
      </c>
      <c r="BF1611" s="19">
        <v>4</v>
      </c>
      <c r="BG1611" s="19">
        <v>3</v>
      </c>
      <c r="BH1611" s="19">
        <v>1</v>
      </c>
      <c r="BI1611" s="19">
        <v>5</v>
      </c>
    </row>
    <row r="1612" spans="1:61">
      <c r="A1612" s="279" t="s">
        <v>3579</v>
      </c>
      <c r="B1612" s="19">
        <v>5</v>
      </c>
      <c r="C1612" s="19">
        <v>5</v>
      </c>
      <c r="D1612" s="19">
        <v>2</v>
      </c>
      <c r="E1612" s="19">
        <v>2</v>
      </c>
      <c r="F1612" s="19">
        <v>1</v>
      </c>
      <c r="G1612" s="19">
        <v>4</v>
      </c>
      <c r="H1612" s="19">
        <v>5</v>
      </c>
      <c r="I1612" s="19">
        <v>1</v>
      </c>
      <c r="J1612" s="19">
        <v>3</v>
      </c>
      <c r="K1612" s="19">
        <v>5</v>
      </c>
      <c r="L1612" s="19">
        <v>2</v>
      </c>
      <c r="M1612" s="19">
        <v>1</v>
      </c>
      <c r="N1612" s="19">
        <v>4</v>
      </c>
      <c r="O1612" s="19">
        <v>4</v>
      </c>
      <c r="P1612" s="19">
        <v>4</v>
      </c>
      <c r="Q1612" s="19">
        <v>3</v>
      </c>
      <c r="R1612" s="19">
        <v>1</v>
      </c>
      <c r="S1612" s="19">
        <v>5</v>
      </c>
      <c r="T1612" s="19">
        <v>4</v>
      </c>
      <c r="U1612" s="19">
        <v>3</v>
      </c>
      <c r="V1612" s="19">
        <v>2</v>
      </c>
      <c r="W1612" s="19">
        <v>1</v>
      </c>
      <c r="X1612" s="19">
        <v>1</v>
      </c>
      <c r="Y1612" s="19">
        <v>3</v>
      </c>
      <c r="Z1612" s="19">
        <v>2</v>
      </c>
      <c r="AA1612" s="19">
        <v>2</v>
      </c>
      <c r="AB1612" s="19">
        <v>5</v>
      </c>
      <c r="AC1612" s="19">
        <v>1</v>
      </c>
      <c r="AD1612" s="19">
        <v>3</v>
      </c>
      <c r="AE1612" s="19">
        <v>2</v>
      </c>
      <c r="AF1612" s="19">
        <v>2</v>
      </c>
      <c r="AG1612" s="19">
        <v>5</v>
      </c>
      <c r="AH1612" s="19">
        <v>4</v>
      </c>
      <c r="AI1612" s="19">
        <v>4</v>
      </c>
      <c r="AJ1612" s="19">
        <v>4</v>
      </c>
      <c r="AK1612" s="19">
        <v>3</v>
      </c>
      <c r="AL1612" s="19">
        <v>1</v>
      </c>
      <c r="AM1612" s="19">
        <v>4</v>
      </c>
      <c r="AN1612" s="19">
        <v>4</v>
      </c>
      <c r="AO1612" s="19">
        <v>3</v>
      </c>
      <c r="AP1612" s="19">
        <v>4</v>
      </c>
      <c r="AQ1612" s="19">
        <v>1</v>
      </c>
      <c r="AR1612" s="19">
        <v>4</v>
      </c>
      <c r="AS1612" s="19">
        <v>3</v>
      </c>
      <c r="AT1612" s="19">
        <v>3</v>
      </c>
      <c r="AU1612" s="19">
        <v>3</v>
      </c>
      <c r="AV1612" s="19">
        <v>1</v>
      </c>
      <c r="AW1612" s="19">
        <v>1</v>
      </c>
      <c r="AX1612" s="19">
        <v>2</v>
      </c>
      <c r="AY1612" s="19">
        <v>1</v>
      </c>
      <c r="AZ1612" s="19">
        <v>1</v>
      </c>
      <c r="BA1612" s="19">
        <v>5</v>
      </c>
      <c r="BB1612" s="19">
        <v>5</v>
      </c>
      <c r="BC1612" s="19">
        <v>3</v>
      </c>
      <c r="BD1612" s="19">
        <v>1</v>
      </c>
      <c r="BE1612" s="19">
        <v>5</v>
      </c>
      <c r="BF1612" s="19">
        <v>5</v>
      </c>
      <c r="BG1612" s="19">
        <v>1</v>
      </c>
      <c r="BH1612" s="19">
        <v>2</v>
      </c>
      <c r="BI1612" s="19">
        <v>4</v>
      </c>
    </row>
    <row r="1613" spans="1:61">
      <c r="A1613" s="279" t="s">
        <v>3580</v>
      </c>
      <c r="B1613" s="19">
        <v>4</v>
      </c>
      <c r="C1613" s="19">
        <v>5</v>
      </c>
      <c r="D1613" s="19">
        <v>3</v>
      </c>
      <c r="E1613" s="19">
        <v>1</v>
      </c>
      <c r="F1613" s="19">
        <v>4</v>
      </c>
      <c r="G1613" s="19">
        <v>5</v>
      </c>
      <c r="H1613" s="19">
        <v>5</v>
      </c>
      <c r="I1613" s="19">
        <v>3</v>
      </c>
      <c r="J1613" s="19">
        <v>2</v>
      </c>
      <c r="K1613" s="19">
        <v>4</v>
      </c>
      <c r="L1613" s="19">
        <v>2</v>
      </c>
      <c r="M1613" s="19">
        <v>1</v>
      </c>
      <c r="N1613" s="19">
        <v>4</v>
      </c>
      <c r="O1613" s="19">
        <v>3</v>
      </c>
      <c r="P1613" s="19">
        <v>3</v>
      </c>
      <c r="Q1613" s="19">
        <v>4</v>
      </c>
      <c r="R1613" s="19">
        <v>1</v>
      </c>
      <c r="S1613" s="19">
        <v>4</v>
      </c>
      <c r="T1613" s="19">
        <v>3</v>
      </c>
      <c r="U1613" s="19">
        <v>2</v>
      </c>
      <c r="V1613" s="19">
        <v>4</v>
      </c>
      <c r="W1613" s="19">
        <v>1</v>
      </c>
      <c r="X1613" s="19">
        <v>2</v>
      </c>
      <c r="Y1613" s="19">
        <v>4</v>
      </c>
      <c r="Z1613" s="19">
        <v>1</v>
      </c>
      <c r="AA1613" s="19">
        <v>1</v>
      </c>
      <c r="AB1613" s="19">
        <v>5</v>
      </c>
      <c r="AC1613" s="19">
        <v>2</v>
      </c>
      <c r="AD1613" s="19">
        <v>3</v>
      </c>
      <c r="AE1613" s="19">
        <v>3</v>
      </c>
      <c r="AF1613" s="19">
        <v>2</v>
      </c>
      <c r="AG1613" s="19">
        <v>4</v>
      </c>
      <c r="AH1613" s="19">
        <v>4</v>
      </c>
      <c r="AI1613" s="19">
        <v>5</v>
      </c>
      <c r="AJ1613" s="19">
        <v>2</v>
      </c>
      <c r="AK1613" s="19">
        <v>4</v>
      </c>
      <c r="AL1613" s="19">
        <v>1</v>
      </c>
      <c r="AM1613" s="19">
        <v>5</v>
      </c>
      <c r="AN1613" s="19">
        <v>3</v>
      </c>
      <c r="AO1613" s="19">
        <v>3</v>
      </c>
      <c r="AP1613" s="19">
        <v>3</v>
      </c>
      <c r="AQ1613" s="19">
        <v>3</v>
      </c>
      <c r="AR1613" s="19">
        <v>4</v>
      </c>
      <c r="AS1613" s="19">
        <v>3</v>
      </c>
      <c r="AT1613" s="19">
        <v>2</v>
      </c>
      <c r="AU1613" s="19">
        <v>4</v>
      </c>
      <c r="AV1613" s="19">
        <v>1</v>
      </c>
      <c r="AW1613" s="19">
        <v>2</v>
      </c>
      <c r="AX1613" s="19">
        <v>2</v>
      </c>
      <c r="AY1613" s="19">
        <v>2</v>
      </c>
      <c r="AZ1613" s="19">
        <v>1</v>
      </c>
      <c r="BA1613" s="19">
        <v>5</v>
      </c>
      <c r="BB1613" s="19">
        <v>5</v>
      </c>
      <c r="BC1613" s="19">
        <v>2</v>
      </c>
      <c r="BD1613" s="19">
        <v>2</v>
      </c>
      <c r="BE1613" s="19">
        <v>3</v>
      </c>
      <c r="BF1613" s="19">
        <v>4</v>
      </c>
      <c r="BG1613" s="19">
        <v>1</v>
      </c>
      <c r="BH1613" s="19">
        <v>1</v>
      </c>
      <c r="BI1613" s="19">
        <v>4</v>
      </c>
    </row>
    <row r="1614" spans="1:61">
      <c r="A1614" s="279" t="s">
        <v>3581</v>
      </c>
      <c r="B1614" s="19">
        <v>5</v>
      </c>
      <c r="C1614" s="19">
        <v>5</v>
      </c>
      <c r="D1614" s="19">
        <v>4</v>
      </c>
      <c r="E1614" s="19">
        <v>4</v>
      </c>
      <c r="F1614" s="19">
        <v>1</v>
      </c>
      <c r="G1614" s="19">
        <v>5</v>
      </c>
      <c r="H1614" s="19">
        <v>5</v>
      </c>
      <c r="I1614" s="19">
        <v>2</v>
      </c>
      <c r="J1614" s="19">
        <v>5</v>
      </c>
      <c r="K1614" s="19">
        <v>5</v>
      </c>
      <c r="L1614" s="19">
        <v>1</v>
      </c>
      <c r="M1614" s="19">
        <v>2</v>
      </c>
      <c r="N1614" s="19">
        <v>5</v>
      </c>
      <c r="O1614" s="19">
        <v>1</v>
      </c>
      <c r="P1614" s="19">
        <v>4</v>
      </c>
      <c r="Q1614" s="19">
        <v>1</v>
      </c>
      <c r="R1614" s="19">
        <v>1</v>
      </c>
      <c r="S1614" s="19">
        <v>3</v>
      </c>
      <c r="T1614" s="19">
        <v>2</v>
      </c>
      <c r="U1614" s="19">
        <v>5</v>
      </c>
      <c r="V1614" s="19">
        <v>4</v>
      </c>
      <c r="W1614" s="19">
        <v>1</v>
      </c>
      <c r="X1614" s="19">
        <v>2</v>
      </c>
      <c r="Y1614" s="19">
        <v>5</v>
      </c>
      <c r="Z1614" s="19">
        <v>1</v>
      </c>
      <c r="AA1614" s="19">
        <v>2</v>
      </c>
      <c r="AB1614" s="19">
        <v>5</v>
      </c>
      <c r="AC1614" s="19">
        <v>2</v>
      </c>
      <c r="AD1614" s="19">
        <v>5</v>
      </c>
      <c r="AE1614" s="19">
        <v>1</v>
      </c>
      <c r="AF1614" s="19">
        <v>1</v>
      </c>
      <c r="AG1614" s="19">
        <v>5</v>
      </c>
      <c r="AH1614" s="19">
        <v>4</v>
      </c>
      <c r="AI1614" s="19">
        <v>5</v>
      </c>
      <c r="AJ1614" s="19">
        <v>5</v>
      </c>
      <c r="AK1614" s="19">
        <v>4</v>
      </c>
      <c r="AL1614" s="19">
        <v>1</v>
      </c>
      <c r="AM1614" s="19">
        <v>5</v>
      </c>
      <c r="AN1614" s="19">
        <v>1</v>
      </c>
      <c r="AO1614" s="19">
        <v>2</v>
      </c>
      <c r="AP1614" s="19">
        <v>5</v>
      </c>
      <c r="AQ1614" s="19">
        <v>2</v>
      </c>
      <c r="AR1614" s="19">
        <v>5</v>
      </c>
      <c r="AS1614" s="19">
        <v>5</v>
      </c>
      <c r="AT1614" s="19">
        <v>1</v>
      </c>
      <c r="AU1614" s="19">
        <v>5</v>
      </c>
      <c r="AV1614" s="19">
        <v>1</v>
      </c>
      <c r="AW1614" s="19">
        <v>3</v>
      </c>
      <c r="AX1614" s="19">
        <v>4</v>
      </c>
      <c r="AY1614" s="19">
        <v>1</v>
      </c>
      <c r="AZ1614" s="19">
        <v>1</v>
      </c>
      <c r="BA1614" s="19">
        <v>5</v>
      </c>
      <c r="BB1614" s="19">
        <v>5</v>
      </c>
      <c r="BC1614" s="19">
        <v>1</v>
      </c>
      <c r="BD1614" s="19">
        <v>1</v>
      </c>
      <c r="BE1614" s="19">
        <v>5</v>
      </c>
      <c r="BF1614" s="19">
        <v>5</v>
      </c>
      <c r="BG1614" s="19">
        <v>1</v>
      </c>
      <c r="BH1614" s="19">
        <v>2</v>
      </c>
      <c r="BI1614" s="19">
        <v>4</v>
      </c>
    </row>
    <row r="1615" spans="1:61">
      <c r="A1615" s="279" t="s">
        <v>3582</v>
      </c>
      <c r="B1615" s="19">
        <v>4</v>
      </c>
      <c r="C1615" s="19">
        <v>5</v>
      </c>
      <c r="D1615" s="19">
        <v>3</v>
      </c>
      <c r="E1615" s="19">
        <v>2</v>
      </c>
      <c r="F1615" s="19">
        <v>3</v>
      </c>
      <c r="G1615" s="19">
        <v>4</v>
      </c>
      <c r="H1615" s="19">
        <v>5</v>
      </c>
      <c r="I1615" s="19">
        <v>4</v>
      </c>
      <c r="J1615" s="19">
        <v>3</v>
      </c>
      <c r="K1615" s="19">
        <v>4</v>
      </c>
      <c r="L1615" s="19">
        <v>2</v>
      </c>
      <c r="M1615" s="19">
        <v>1</v>
      </c>
      <c r="N1615" s="19">
        <v>5</v>
      </c>
      <c r="O1615" s="19">
        <v>2</v>
      </c>
      <c r="P1615" s="19">
        <v>4</v>
      </c>
      <c r="Q1615" s="19">
        <v>1</v>
      </c>
      <c r="R1615" s="19">
        <v>1</v>
      </c>
      <c r="S1615" s="19">
        <v>2</v>
      </c>
      <c r="T1615" s="19">
        <v>3</v>
      </c>
      <c r="U1615" s="19">
        <v>3</v>
      </c>
      <c r="V1615" s="19">
        <v>4</v>
      </c>
      <c r="W1615" s="19">
        <v>2</v>
      </c>
      <c r="X1615" s="19">
        <v>2</v>
      </c>
      <c r="Y1615" s="19">
        <v>3</v>
      </c>
      <c r="Z1615" s="19">
        <v>3</v>
      </c>
      <c r="AA1615" s="19">
        <v>2</v>
      </c>
      <c r="AB1615" s="19">
        <v>5</v>
      </c>
      <c r="AC1615" s="19">
        <v>3</v>
      </c>
      <c r="AD1615" s="19">
        <v>2</v>
      </c>
      <c r="AE1615" s="19">
        <v>3</v>
      </c>
      <c r="AF1615" s="19">
        <v>2</v>
      </c>
      <c r="AG1615" s="19">
        <v>4</v>
      </c>
      <c r="AH1615" s="19">
        <v>3</v>
      </c>
      <c r="AI1615" s="19">
        <v>4</v>
      </c>
      <c r="AJ1615" s="19">
        <v>2</v>
      </c>
      <c r="AK1615" s="19">
        <v>3</v>
      </c>
      <c r="AL1615" s="19">
        <v>2</v>
      </c>
      <c r="AM1615" s="19">
        <v>3</v>
      </c>
      <c r="AN1615" s="19">
        <v>1</v>
      </c>
      <c r="AO1615" s="19">
        <v>2</v>
      </c>
      <c r="AP1615" s="19">
        <v>5</v>
      </c>
      <c r="AQ1615" s="19">
        <v>1</v>
      </c>
      <c r="AR1615" s="19">
        <v>5</v>
      </c>
      <c r="AS1615" s="19">
        <v>4</v>
      </c>
      <c r="AT1615" s="19">
        <v>2</v>
      </c>
      <c r="AU1615" s="19">
        <v>5</v>
      </c>
      <c r="AV1615" s="19">
        <v>2</v>
      </c>
      <c r="AW1615" s="19">
        <v>3</v>
      </c>
      <c r="AX1615" s="19">
        <v>4</v>
      </c>
      <c r="AY1615" s="19">
        <v>4</v>
      </c>
      <c r="AZ1615" s="19">
        <v>4</v>
      </c>
      <c r="BA1615" s="19">
        <v>5</v>
      </c>
      <c r="BB1615" s="19">
        <v>5</v>
      </c>
      <c r="BC1615" s="19">
        <v>1</v>
      </c>
      <c r="BD1615" s="19">
        <v>4</v>
      </c>
      <c r="BE1615" s="19">
        <v>4</v>
      </c>
      <c r="BF1615" s="19">
        <v>5</v>
      </c>
      <c r="BG1615" s="19">
        <v>1</v>
      </c>
      <c r="BH1615" s="19">
        <v>3</v>
      </c>
      <c r="BI1615" s="19">
        <v>3</v>
      </c>
    </row>
    <row r="1616" spans="1:61">
      <c r="A1616" s="279" t="s">
        <v>3583</v>
      </c>
      <c r="B1616" s="19">
        <v>5</v>
      </c>
      <c r="C1616" s="19">
        <v>4</v>
      </c>
      <c r="D1616" s="19">
        <v>3</v>
      </c>
      <c r="E1616" s="19">
        <v>2</v>
      </c>
      <c r="F1616" s="19">
        <v>1</v>
      </c>
      <c r="G1616" s="19">
        <v>3</v>
      </c>
      <c r="H1616" s="19">
        <v>4</v>
      </c>
      <c r="I1616" s="19">
        <v>5</v>
      </c>
      <c r="J1616" s="19">
        <v>1</v>
      </c>
      <c r="K1616" s="19">
        <v>3</v>
      </c>
      <c r="L1616" s="19">
        <v>2</v>
      </c>
      <c r="M1616" s="19">
        <v>3</v>
      </c>
      <c r="N1616" s="19">
        <v>1</v>
      </c>
      <c r="O1616" s="19">
        <v>4</v>
      </c>
      <c r="P1616" s="19">
        <v>5</v>
      </c>
      <c r="Q1616" s="19">
        <v>1</v>
      </c>
      <c r="R1616" s="19">
        <v>2</v>
      </c>
      <c r="S1616" s="19">
        <v>2</v>
      </c>
      <c r="T1616" s="19">
        <v>4</v>
      </c>
      <c r="U1616" s="19">
        <v>5</v>
      </c>
      <c r="V1616" s="19">
        <v>5</v>
      </c>
      <c r="W1616" s="19">
        <v>3</v>
      </c>
      <c r="X1616" s="19">
        <v>5</v>
      </c>
      <c r="Y1616" s="19">
        <v>2</v>
      </c>
      <c r="Z1616" s="19">
        <v>1</v>
      </c>
      <c r="AA1616" s="19">
        <v>5</v>
      </c>
      <c r="AB1616" s="19">
        <v>4</v>
      </c>
      <c r="AC1616" s="19">
        <v>3</v>
      </c>
      <c r="AD1616" s="19">
        <v>1</v>
      </c>
      <c r="AE1616" s="19">
        <v>2</v>
      </c>
      <c r="AF1616" s="19">
        <v>2</v>
      </c>
      <c r="AG1616" s="19">
        <v>4</v>
      </c>
      <c r="AH1616" s="19">
        <v>3</v>
      </c>
      <c r="AI1616" s="19">
        <v>2</v>
      </c>
      <c r="AJ1616" s="19">
        <v>5</v>
      </c>
      <c r="AK1616" s="19">
        <v>3</v>
      </c>
      <c r="AL1616" s="19">
        <v>2</v>
      </c>
      <c r="AM1616" s="19">
        <v>4</v>
      </c>
      <c r="AN1616" s="19">
        <v>5</v>
      </c>
      <c r="AO1616" s="19">
        <v>5</v>
      </c>
      <c r="AP1616" s="19">
        <v>1</v>
      </c>
      <c r="AQ1616" s="19">
        <v>4</v>
      </c>
      <c r="AR1616" s="19">
        <v>5</v>
      </c>
      <c r="AS1616" s="19">
        <v>1</v>
      </c>
      <c r="AT1616" s="19">
        <v>1</v>
      </c>
      <c r="AU1616" s="19">
        <v>5</v>
      </c>
      <c r="AV1616" s="19">
        <v>3</v>
      </c>
      <c r="AW1616" s="19">
        <v>1</v>
      </c>
      <c r="AX1616" s="19">
        <v>1</v>
      </c>
      <c r="AY1616" s="19">
        <v>1</v>
      </c>
      <c r="AZ1616" s="19">
        <v>2</v>
      </c>
      <c r="BA1616" s="19">
        <v>5</v>
      </c>
      <c r="BB1616" s="19">
        <v>2</v>
      </c>
      <c r="BC1616" s="19">
        <v>5</v>
      </c>
      <c r="BD1616" s="19">
        <v>2</v>
      </c>
      <c r="BE1616" s="19">
        <v>3</v>
      </c>
      <c r="BF1616" s="19">
        <v>3</v>
      </c>
      <c r="BG1616" s="19">
        <v>4</v>
      </c>
      <c r="BH1616" s="19">
        <v>3</v>
      </c>
      <c r="BI1616" s="19">
        <v>5</v>
      </c>
    </row>
    <row r="1617" spans="1:61">
      <c r="A1617" s="279" t="s">
        <v>3584</v>
      </c>
      <c r="B1617" s="19">
        <v>5</v>
      </c>
      <c r="C1617" s="19">
        <v>5</v>
      </c>
      <c r="D1617" s="19">
        <v>2</v>
      </c>
      <c r="E1617" s="19">
        <v>2</v>
      </c>
      <c r="F1617" s="19">
        <v>3</v>
      </c>
      <c r="G1617" s="19">
        <v>5</v>
      </c>
      <c r="H1617" s="19">
        <v>5</v>
      </c>
      <c r="I1617" s="19">
        <v>2</v>
      </c>
      <c r="J1617" s="19">
        <v>2</v>
      </c>
      <c r="K1617" s="19">
        <v>5</v>
      </c>
      <c r="L1617" s="19">
        <v>1</v>
      </c>
      <c r="M1617" s="19">
        <v>1</v>
      </c>
      <c r="N1617" s="19">
        <v>3</v>
      </c>
      <c r="O1617" s="19">
        <v>4</v>
      </c>
      <c r="P1617" s="19">
        <v>5</v>
      </c>
      <c r="Q1617" s="19">
        <v>1</v>
      </c>
      <c r="R1617" s="19">
        <v>1</v>
      </c>
      <c r="S1617" s="19">
        <v>3</v>
      </c>
      <c r="T1617" s="19">
        <v>3</v>
      </c>
      <c r="U1617" s="19">
        <v>2</v>
      </c>
      <c r="V1617" s="19">
        <v>5</v>
      </c>
      <c r="W1617" s="19">
        <v>1</v>
      </c>
      <c r="X1617" s="19">
        <v>1</v>
      </c>
      <c r="Y1617" s="19">
        <v>5</v>
      </c>
      <c r="Z1617" s="19">
        <v>2</v>
      </c>
      <c r="AA1617" s="19">
        <v>3</v>
      </c>
      <c r="AB1617" s="19">
        <v>5</v>
      </c>
      <c r="AC1617" s="19">
        <v>2</v>
      </c>
      <c r="AD1617" s="19">
        <v>4</v>
      </c>
      <c r="AE1617" s="19">
        <v>1</v>
      </c>
      <c r="AF1617" s="19">
        <v>1</v>
      </c>
      <c r="AG1617" s="19">
        <v>5</v>
      </c>
      <c r="AH1617" s="19">
        <v>2</v>
      </c>
      <c r="AI1617" s="19">
        <v>4</v>
      </c>
      <c r="AJ1617" s="19">
        <v>4</v>
      </c>
      <c r="AK1617" s="19">
        <v>2</v>
      </c>
      <c r="AL1617" s="19">
        <v>1</v>
      </c>
      <c r="AM1617" s="19">
        <v>5</v>
      </c>
      <c r="AN1617" s="19">
        <v>3</v>
      </c>
      <c r="AO1617" s="19">
        <v>5</v>
      </c>
      <c r="AP1617" s="19">
        <v>5</v>
      </c>
      <c r="AQ1617" s="19">
        <v>2</v>
      </c>
      <c r="AR1617" s="19">
        <v>5</v>
      </c>
      <c r="AS1617" s="19">
        <v>3</v>
      </c>
      <c r="AT1617" s="19">
        <v>1</v>
      </c>
      <c r="AU1617" s="19">
        <v>5</v>
      </c>
      <c r="AV1617" s="19">
        <v>1</v>
      </c>
      <c r="AW1617" s="19">
        <v>1</v>
      </c>
      <c r="AX1617" s="19">
        <v>4</v>
      </c>
      <c r="AY1617" s="19">
        <v>3</v>
      </c>
      <c r="AZ1617" s="19">
        <v>1</v>
      </c>
      <c r="BA1617" s="19">
        <v>5</v>
      </c>
      <c r="BB1617" s="19">
        <v>5</v>
      </c>
      <c r="BC1617" s="19">
        <v>3</v>
      </c>
      <c r="BD1617" s="19">
        <v>2</v>
      </c>
      <c r="BE1617" s="19">
        <v>5</v>
      </c>
      <c r="BF1617" s="19">
        <v>5</v>
      </c>
      <c r="BG1617" s="19">
        <v>1</v>
      </c>
      <c r="BH1617" s="19">
        <v>1</v>
      </c>
      <c r="BI1617" s="19">
        <v>5</v>
      </c>
    </row>
    <row r="1618" spans="1:61">
      <c r="A1618" s="279" t="s">
        <v>3585</v>
      </c>
      <c r="B1618" s="19">
        <v>3</v>
      </c>
      <c r="C1618" s="19">
        <v>5</v>
      </c>
      <c r="D1618" s="19">
        <v>1</v>
      </c>
      <c r="E1618" s="19">
        <v>5</v>
      </c>
      <c r="F1618" s="19">
        <v>2</v>
      </c>
      <c r="G1618" s="19">
        <v>3</v>
      </c>
      <c r="H1618" s="19">
        <v>5</v>
      </c>
      <c r="I1618" s="19">
        <v>2</v>
      </c>
      <c r="J1618" s="19">
        <v>4</v>
      </c>
      <c r="K1618" s="19">
        <v>3</v>
      </c>
      <c r="L1618" s="19">
        <v>1</v>
      </c>
      <c r="M1618" s="19">
        <v>2</v>
      </c>
      <c r="N1618" s="19">
        <v>5</v>
      </c>
      <c r="O1618" s="19">
        <v>2</v>
      </c>
      <c r="P1618" s="19">
        <v>4</v>
      </c>
      <c r="Q1618" s="19">
        <v>3</v>
      </c>
      <c r="R1618" s="19">
        <v>1</v>
      </c>
      <c r="S1618" s="19">
        <v>3</v>
      </c>
      <c r="T1618" s="19">
        <v>2</v>
      </c>
      <c r="U1618" s="19">
        <v>3</v>
      </c>
      <c r="V1618" s="19">
        <v>3</v>
      </c>
      <c r="W1618" s="19">
        <v>1</v>
      </c>
      <c r="X1618" s="19">
        <v>1</v>
      </c>
      <c r="Y1618" s="19">
        <v>5</v>
      </c>
      <c r="Z1618" s="19">
        <v>2</v>
      </c>
      <c r="AA1618" s="19">
        <v>3</v>
      </c>
      <c r="AB1618" s="19">
        <v>5</v>
      </c>
      <c r="AC1618" s="19">
        <v>2</v>
      </c>
      <c r="AD1618" s="19">
        <v>5</v>
      </c>
      <c r="AE1618" s="19">
        <v>1</v>
      </c>
      <c r="AF1618" s="19">
        <v>4</v>
      </c>
      <c r="AG1618" s="19">
        <v>5</v>
      </c>
      <c r="AH1618" s="19">
        <v>5</v>
      </c>
      <c r="AI1618" s="19">
        <v>3</v>
      </c>
      <c r="AJ1618" s="19">
        <v>3</v>
      </c>
      <c r="AK1618" s="19">
        <v>3</v>
      </c>
      <c r="AL1618" s="19">
        <v>2</v>
      </c>
      <c r="AM1618" s="19">
        <v>4</v>
      </c>
      <c r="AN1618" s="19">
        <v>2</v>
      </c>
      <c r="AO1618" s="19">
        <v>3</v>
      </c>
      <c r="AP1618" s="19">
        <v>3</v>
      </c>
      <c r="AQ1618" s="19">
        <v>2</v>
      </c>
      <c r="AR1618" s="19">
        <v>5</v>
      </c>
      <c r="AS1618" s="19">
        <v>5</v>
      </c>
      <c r="AT1618" s="19">
        <v>1</v>
      </c>
      <c r="AU1618" s="19">
        <v>3</v>
      </c>
      <c r="AV1618" s="19">
        <v>1</v>
      </c>
      <c r="AW1618" s="19">
        <v>1</v>
      </c>
      <c r="AX1618" s="19">
        <v>3</v>
      </c>
      <c r="AY1618" s="19">
        <v>4</v>
      </c>
      <c r="AZ1618" s="19">
        <v>2</v>
      </c>
      <c r="BA1618" s="19">
        <v>5</v>
      </c>
      <c r="BB1618" s="19">
        <v>4</v>
      </c>
      <c r="BC1618" s="19">
        <v>2</v>
      </c>
      <c r="BD1618" s="19">
        <v>2</v>
      </c>
      <c r="BE1618" s="19">
        <v>4</v>
      </c>
      <c r="BF1618" s="19">
        <v>4</v>
      </c>
      <c r="BG1618" s="19">
        <v>1</v>
      </c>
      <c r="BH1618" s="19">
        <v>1</v>
      </c>
      <c r="BI1618" s="19">
        <v>3</v>
      </c>
    </row>
    <row r="1619" spans="1:61">
      <c r="A1619" s="279" t="s">
        <v>3586</v>
      </c>
      <c r="B1619" s="19">
        <v>4</v>
      </c>
      <c r="C1619" s="19">
        <v>4</v>
      </c>
      <c r="D1619" s="19">
        <v>4</v>
      </c>
      <c r="E1619" s="19">
        <v>1</v>
      </c>
      <c r="F1619" s="19">
        <v>2</v>
      </c>
      <c r="G1619" s="19">
        <v>3</v>
      </c>
      <c r="H1619" s="19">
        <v>4</v>
      </c>
      <c r="I1619" s="19">
        <v>4</v>
      </c>
      <c r="J1619" s="19">
        <v>2</v>
      </c>
      <c r="K1619" s="19">
        <v>4</v>
      </c>
      <c r="L1619" s="19">
        <v>2</v>
      </c>
      <c r="M1619" s="19">
        <v>3</v>
      </c>
      <c r="N1619" s="19">
        <v>3</v>
      </c>
      <c r="O1619" s="19">
        <v>4</v>
      </c>
      <c r="P1619" s="19">
        <v>3</v>
      </c>
      <c r="Q1619" s="19">
        <v>3</v>
      </c>
      <c r="R1619" s="19">
        <v>2</v>
      </c>
      <c r="S1619" s="19">
        <v>2</v>
      </c>
      <c r="T1619" s="19">
        <v>3</v>
      </c>
      <c r="U1619" s="19">
        <v>5</v>
      </c>
      <c r="V1619" s="19">
        <v>2</v>
      </c>
      <c r="W1619" s="19">
        <v>4</v>
      </c>
      <c r="X1619" s="19">
        <v>3</v>
      </c>
      <c r="Y1619" s="19">
        <v>2</v>
      </c>
      <c r="Z1619" s="19">
        <v>3</v>
      </c>
      <c r="AA1619" s="19">
        <v>3</v>
      </c>
      <c r="AB1619" s="19">
        <v>4</v>
      </c>
      <c r="AC1619" s="19">
        <v>3</v>
      </c>
      <c r="AD1619" s="19">
        <v>2</v>
      </c>
      <c r="AE1619" s="19">
        <v>3</v>
      </c>
      <c r="AF1619" s="19">
        <v>3</v>
      </c>
      <c r="AG1619" s="19">
        <v>4</v>
      </c>
      <c r="AH1619" s="19">
        <v>2</v>
      </c>
      <c r="AI1619" s="19">
        <v>5</v>
      </c>
      <c r="AJ1619" s="19">
        <v>5</v>
      </c>
      <c r="AK1619" s="19">
        <v>3</v>
      </c>
      <c r="AL1619" s="19">
        <v>3</v>
      </c>
      <c r="AM1619" s="19">
        <v>3</v>
      </c>
      <c r="AN1619" s="19">
        <v>4</v>
      </c>
      <c r="AO1619" s="19">
        <v>3</v>
      </c>
      <c r="AP1619" s="19">
        <v>3</v>
      </c>
      <c r="AQ1619" s="19">
        <v>2</v>
      </c>
      <c r="AR1619" s="19">
        <v>5</v>
      </c>
      <c r="AS1619" s="19">
        <v>1</v>
      </c>
      <c r="AT1619" s="19">
        <v>3</v>
      </c>
      <c r="AU1619" s="19">
        <v>4</v>
      </c>
      <c r="AV1619" s="19">
        <v>2</v>
      </c>
      <c r="AW1619" s="19">
        <v>4</v>
      </c>
      <c r="AX1619" s="19">
        <v>2</v>
      </c>
      <c r="AY1619" s="19">
        <v>1</v>
      </c>
      <c r="AZ1619" s="19">
        <v>4</v>
      </c>
      <c r="BA1619" s="19">
        <v>4</v>
      </c>
      <c r="BB1619" s="19">
        <v>4</v>
      </c>
      <c r="BC1619" s="19">
        <v>4</v>
      </c>
      <c r="BD1619" s="19">
        <v>3</v>
      </c>
      <c r="BE1619" s="19">
        <v>3</v>
      </c>
      <c r="BF1619" s="19">
        <v>3</v>
      </c>
      <c r="BG1619" s="19">
        <v>3</v>
      </c>
      <c r="BH1619" s="19">
        <v>4</v>
      </c>
      <c r="BI1619" s="19">
        <v>3</v>
      </c>
    </row>
    <row r="1620" spans="1:61">
      <c r="A1620" s="279" t="s">
        <v>3587</v>
      </c>
      <c r="B1620" s="19">
        <v>4</v>
      </c>
      <c r="C1620" s="19">
        <v>4</v>
      </c>
      <c r="D1620" s="19">
        <v>2</v>
      </c>
      <c r="E1620" s="19">
        <v>3</v>
      </c>
      <c r="F1620" s="19">
        <v>2</v>
      </c>
      <c r="G1620" s="19">
        <v>4</v>
      </c>
      <c r="H1620" s="19">
        <v>5</v>
      </c>
      <c r="I1620" s="19">
        <v>2</v>
      </c>
      <c r="J1620" s="19">
        <v>3</v>
      </c>
      <c r="K1620" s="19">
        <v>4</v>
      </c>
      <c r="L1620" s="19">
        <v>2</v>
      </c>
      <c r="M1620" s="19">
        <v>2</v>
      </c>
      <c r="N1620" s="19">
        <v>4</v>
      </c>
      <c r="O1620" s="19">
        <v>2</v>
      </c>
      <c r="P1620" s="19">
        <v>3</v>
      </c>
      <c r="Q1620" s="19">
        <v>3</v>
      </c>
      <c r="R1620" s="19">
        <v>2</v>
      </c>
      <c r="S1620" s="19">
        <v>4</v>
      </c>
      <c r="T1620" s="19">
        <v>3</v>
      </c>
      <c r="U1620" s="19">
        <v>3</v>
      </c>
      <c r="V1620" s="19">
        <v>3</v>
      </c>
      <c r="W1620" s="19">
        <v>2</v>
      </c>
      <c r="X1620" s="19">
        <v>2</v>
      </c>
      <c r="Y1620" s="19">
        <v>4</v>
      </c>
      <c r="Z1620" s="19">
        <v>3</v>
      </c>
      <c r="AA1620" s="19">
        <v>2</v>
      </c>
      <c r="AB1620" s="19">
        <v>4</v>
      </c>
      <c r="AC1620" s="19">
        <v>3</v>
      </c>
      <c r="AD1620" s="19">
        <v>4</v>
      </c>
      <c r="AE1620" s="19">
        <v>2</v>
      </c>
      <c r="AF1620" s="19">
        <v>3</v>
      </c>
      <c r="AG1620" s="19">
        <v>4</v>
      </c>
      <c r="AH1620" s="19">
        <v>4</v>
      </c>
      <c r="AI1620" s="19">
        <v>4</v>
      </c>
      <c r="AJ1620" s="19">
        <v>2</v>
      </c>
      <c r="AK1620" s="19">
        <v>3</v>
      </c>
      <c r="AL1620" s="19">
        <v>2</v>
      </c>
      <c r="AM1620" s="19">
        <v>4</v>
      </c>
      <c r="AN1620" s="19">
        <v>3</v>
      </c>
      <c r="AO1620" s="19">
        <v>4</v>
      </c>
      <c r="AP1620" s="19">
        <v>4</v>
      </c>
      <c r="AQ1620" s="19">
        <v>4</v>
      </c>
      <c r="AR1620" s="19">
        <v>4</v>
      </c>
      <c r="AS1620" s="19">
        <v>3</v>
      </c>
      <c r="AT1620" s="19">
        <v>2</v>
      </c>
      <c r="AU1620" s="19">
        <v>5</v>
      </c>
      <c r="AV1620" s="19">
        <v>2</v>
      </c>
      <c r="AW1620" s="19">
        <v>2</v>
      </c>
      <c r="AX1620" s="19">
        <v>3</v>
      </c>
      <c r="AY1620" s="19">
        <v>2</v>
      </c>
      <c r="AZ1620" s="19">
        <v>2</v>
      </c>
      <c r="BA1620" s="19">
        <v>4</v>
      </c>
      <c r="BB1620" s="19">
        <v>4</v>
      </c>
      <c r="BC1620" s="19">
        <v>3</v>
      </c>
      <c r="BD1620" s="19">
        <v>3</v>
      </c>
      <c r="BE1620" s="19">
        <v>5</v>
      </c>
      <c r="BF1620" s="19">
        <v>4</v>
      </c>
      <c r="BG1620" s="19">
        <v>3</v>
      </c>
      <c r="BH1620" s="19">
        <v>2</v>
      </c>
      <c r="BI1620" s="19">
        <v>3</v>
      </c>
    </row>
    <row r="1621" spans="1:61">
      <c r="A1621" s="279" t="s">
        <v>3588</v>
      </c>
      <c r="B1621" s="19">
        <v>4</v>
      </c>
      <c r="C1621" s="19">
        <v>4</v>
      </c>
      <c r="D1621" s="19">
        <v>1</v>
      </c>
      <c r="E1621" s="19">
        <v>4</v>
      </c>
      <c r="F1621" s="19">
        <v>4</v>
      </c>
      <c r="G1621" s="19">
        <v>2</v>
      </c>
      <c r="H1621" s="19">
        <v>5</v>
      </c>
      <c r="I1621" s="19">
        <v>2</v>
      </c>
      <c r="J1621" s="19">
        <v>4</v>
      </c>
      <c r="K1621" s="19">
        <v>3</v>
      </c>
      <c r="L1621" s="19">
        <v>2</v>
      </c>
      <c r="M1621" s="19">
        <v>2</v>
      </c>
      <c r="N1621" s="19">
        <v>4</v>
      </c>
      <c r="O1621" s="19">
        <v>3</v>
      </c>
      <c r="P1621" s="19">
        <v>4</v>
      </c>
      <c r="Q1621" s="19">
        <v>2</v>
      </c>
      <c r="R1621" s="19">
        <v>1</v>
      </c>
      <c r="S1621" s="19">
        <v>3</v>
      </c>
      <c r="T1621" s="19">
        <v>4</v>
      </c>
      <c r="U1621" s="19">
        <v>2</v>
      </c>
      <c r="V1621" s="19">
        <v>4</v>
      </c>
      <c r="W1621" s="19">
        <v>4</v>
      </c>
      <c r="X1621" s="19">
        <v>2</v>
      </c>
      <c r="Y1621" s="19">
        <v>3</v>
      </c>
      <c r="Z1621" s="19">
        <v>2</v>
      </c>
      <c r="AA1621" s="19">
        <v>2</v>
      </c>
      <c r="AB1621" s="19">
        <v>5</v>
      </c>
      <c r="AC1621" s="19">
        <v>2</v>
      </c>
      <c r="AD1621" s="19">
        <v>2</v>
      </c>
      <c r="AE1621" s="19">
        <v>4</v>
      </c>
      <c r="AF1621" s="19">
        <v>3</v>
      </c>
      <c r="AG1621" s="19">
        <v>5</v>
      </c>
      <c r="AH1621" s="19">
        <v>5</v>
      </c>
      <c r="AI1621" s="19">
        <v>3</v>
      </c>
      <c r="AJ1621" s="19">
        <v>3</v>
      </c>
      <c r="AK1621" s="19">
        <v>3</v>
      </c>
      <c r="AL1621" s="19">
        <v>3</v>
      </c>
      <c r="AM1621" s="19">
        <v>4</v>
      </c>
      <c r="AN1621" s="19">
        <v>3</v>
      </c>
      <c r="AO1621" s="19">
        <v>3</v>
      </c>
      <c r="AP1621" s="19">
        <v>4</v>
      </c>
      <c r="AQ1621" s="19">
        <v>1</v>
      </c>
      <c r="AR1621" s="19">
        <v>5</v>
      </c>
      <c r="AS1621" s="19">
        <v>2</v>
      </c>
      <c r="AT1621" s="19">
        <v>3</v>
      </c>
      <c r="AU1621" s="19">
        <v>4</v>
      </c>
      <c r="AV1621" s="19">
        <v>4</v>
      </c>
      <c r="AW1621" s="19">
        <v>1</v>
      </c>
      <c r="AX1621" s="19">
        <v>3</v>
      </c>
      <c r="AY1621" s="19">
        <v>3</v>
      </c>
      <c r="AZ1621" s="19">
        <v>2</v>
      </c>
      <c r="BA1621" s="19">
        <v>5</v>
      </c>
      <c r="BB1621" s="19">
        <v>4</v>
      </c>
      <c r="BC1621" s="19">
        <v>3</v>
      </c>
      <c r="BD1621" s="19">
        <v>4</v>
      </c>
      <c r="BE1621" s="19">
        <v>4</v>
      </c>
      <c r="BF1621" s="19">
        <v>4</v>
      </c>
      <c r="BG1621" s="19">
        <v>3</v>
      </c>
      <c r="BH1621" s="19">
        <v>3</v>
      </c>
      <c r="BI1621" s="19">
        <v>3</v>
      </c>
    </row>
    <row r="1622" spans="1:61">
      <c r="A1622" s="279" t="s">
        <v>3589</v>
      </c>
      <c r="B1622" s="19">
        <v>4</v>
      </c>
      <c r="C1622" s="19">
        <v>4</v>
      </c>
      <c r="D1622" s="19">
        <v>2</v>
      </c>
      <c r="E1622" s="19">
        <v>4</v>
      </c>
      <c r="F1622" s="19">
        <v>3</v>
      </c>
      <c r="G1622" s="19">
        <v>5</v>
      </c>
      <c r="H1622" s="19">
        <v>5</v>
      </c>
      <c r="I1622" s="19">
        <v>2</v>
      </c>
      <c r="J1622" s="19">
        <v>4</v>
      </c>
      <c r="K1622" s="19">
        <v>4</v>
      </c>
      <c r="L1622" s="19">
        <v>2</v>
      </c>
      <c r="M1622" s="19">
        <v>2</v>
      </c>
      <c r="N1622" s="19">
        <v>4</v>
      </c>
      <c r="O1622" s="19">
        <v>2</v>
      </c>
      <c r="P1622" s="19">
        <v>4</v>
      </c>
      <c r="Q1622" s="19">
        <v>3</v>
      </c>
      <c r="R1622" s="19">
        <v>1</v>
      </c>
      <c r="S1622" s="19">
        <v>3</v>
      </c>
      <c r="T1622" s="19">
        <v>2</v>
      </c>
      <c r="U1622" s="19">
        <v>3</v>
      </c>
      <c r="V1622" s="19">
        <v>3</v>
      </c>
      <c r="W1622" s="19">
        <v>1</v>
      </c>
      <c r="X1622" s="19">
        <v>3</v>
      </c>
      <c r="Y1622" s="19">
        <v>3</v>
      </c>
      <c r="Z1622" s="19">
        <v>3</v>
      </c>
      <c r="AA1622" s="19">
        <v>2</v>
      </c>
      <c r="AB1622" s="19">
        <v>4</v>
      </c>
      <c r="AC1622" s="19">
        <v>2</v>
      </c>
      <c r="AD1622" s="19">
        <v>2</v>
      </c>
      <c r="AE1622" s="19">
        <v>2</v>
      </c>
      <c r="AF1622" s="19">
        <v>3</v>
      </c>
      <c r="AG1622" s="19">
        <v>4</v>
      </c>
      <c r="AH1622" s="19">
        <v>4</v>
      </c>
      <c r="AI1622" s="19">
        <v>4</v>
      </c>
      <c r="AJ1622" s="19">
        <v>3</v>
      </c>
      <c r="AK1622" s="19">
        <v>1</v>
      </c>
      <c r="AL1622" s="19">
        <v>1</v>
      </c>
      <c r="AM1622" s="19">
        <v>3</v>
      </c>
      <c r="AN1622" s="19">
        <v>2</v>
      </c>
      <c r="AO1622" s="19">
        <v>2</v>
      </c>
      <c r="AP1622" s="19">
        <v>3</v>
      </c>
      <c r="AQ1622" s="19">
        <v>2</v>
      </c>
      <c r="AR1622" s="19">
        <v>4</v>
      </c>
      <c r="AS1622" s="19">
        <v>4</v>
      </c>
      <c r="AT1622" s="19">
        <v>2</v>
      </c>
      <c r="AU1622" s="19">
        <v>3</v>
      </c>
      <c r="AV1622" s="19">
        <v>1</v>
      </c>
      <c r="AW1622" s="19">
        <v>2</v>
      </c>
      <c r="AX1622" s="19">
        <v>2</v>
      </c>
      <c r="AY1622" s="19">
        <v>2</v>
      </c>
      <c r="AZ1622" s="19">
        <v>3</v>
      </c>
      <c r="BA1622" s="19">
        <v>4</v>
      </c>
      <c r="BB1622" s="19">
        <v>3</v>
      </c>
      <c r="BC1622" s="19">
        <v>2</v>
      </c>
      <c r="BD1622" s="19">
        <v>3</v>
      </c>
      <c r="BE1622" s="19">
        <v>3</v>
      </c>
      <c r="BF1622" s="19">
        <v>3</v>
      </c>
      <c r="BG1622" s="19">
        <v>2</v>
      </c>
      <c r="BH1622" s="19">
        <v>2</v>
      </c>
      <c r="BI1622" s="19">
        <v>3</v>
      </c>
    </row>
    <row r="1623" spans="1:61">
      <c r="A1623" s="279" t="s">
        <v>3590</v>
      </c>
      <c r="B1623" s="19">
        <v>3</v>
      </c>
      <c r="C1623" s="19">
        <v>5</v>
      </c>
      <c r="D1623" s="19">
        <v>1</v>
      </c>
      <c r="E1623" s="19">
        <v>3</v>
      </c>
      <c r="F1623" s="19">
        <v>2</v>
      </c>
      <c r="G1623" s="19">
        <v>5</v>
      </c>
      <c r="H1623" s="19">
        <v>5</v>
      </c>
      <c r="I1623" s="19">
        <v>3</v>
      </c>
      <c r="J1623" s="19">
        <v>4</v>
      </c>
      <c r="K1623" s="19">
        <v>3</v>
      </c>
      <c r="L1623" s="19">
        <v>1</v>
      </c>
      <c r="M1623" s="19">
        <v>2</v>
      </c>
      <c r="N1623" s="19">
        <v>5</v>
      </c>
      <c r="O1623" s="19">
        <v>3</v>
      </c>
      <c r="P1623" s="19">
        <v>2</v>
      </c>
      <c r="Q1623" s="19">
        <v>4</v>
      </c>
      <c r="R1623" s="19">
        <v>1</v>
      </c>
      <c r="S1623" s="19">
        <v>5</v>
      </c>
      <c r="T1623" s="19">
        <v>3</v>
      </c>
      <c r="U1623" s="19">
        <v>4</v>
      </c>
      <c r="V1623" s="19">
        <v>4</v>
      </c>
      <c r="W1623" s="19">
        <v>1</v>
      </c>
      <c r="X1623" s="19">
        <v>3</v>
      </c>
      <c r="Y1623" s="19">
        <v>4</v>
      </c>
      <c r="Z1623" s="19">
        <v>4</v>
      </c>
      <c r="AA1623" s="19">
        <v>3</v>
      </c>
      <c r="AB1623" s="19">
        <v>5</v>
      </c>
      <c r="AC1623" s="19">
        <v>1</v>
      </c>
      <c r="AD1623" s="19">
        <v>4</v>
      </c>
      <c r="AE1623" s="19">
        <v>2</v>
      </c>
      <c r="AF1623" s="19">
        <v>5</v>
      </c>
      <c r="AG1623" s="19">
        <v>5</v>
      </c>
      <c r="AH1623" s="19">
        <v>5</v>
      </c>
      <c r="AI1623" s="19">
        <v>4</v>
      </c>
      <c r="AJ1623" s="19">
        <v>4</v>
      </c>
      <c r="AK1623" s="19">
        <v>2</v>
      </c>
      <c r="AL1623" s="19">
        <v>1</v>
      </c>
      <c r="AM1623" s="19">
        <v>5</v>
      </c>
      <c r="AN1623" s="19">
        <v>3</v>
      </c>
      <c r="AO1623" s="19">
        <v>3</v>
      </c>
      <c r="AP1623" s="19">
        <v>3</v>
      </c>
      <c r="AQ1623" s="19">
        <v>2</v>
      </c>
      <c r="AR1623" s="19">
        <v>5</v>
      </c>
      <c r="AS1623" s="19">
        <v>4</v>
      </c>
      <c r="AT1623" s="19">
        <v>1</v>
      </c>
      <c r="AU1623" s="19">
        <v>2</v>
      </c>
      <c r="AV1623" s="19">
        <v>1</v>
      </c>
      <c r="AW1623" s="19">
        <v>1</v>
      </c>
      <c r="AX1623" s="19">
        <v>2</v>
      </c>
      <c r="AY1623" s="19">
        <v>4</v>
      </c>
      <c r="AZ1623" s="19">
        <v>2</v>
      </c>
      <c r="BA1623" s="19">
        <v>5</v>
      </c>
      <c r="BB1623" s="19">
        <v>5</v>
      </c>
      <c r="BC1623" s="19">
        <v>2</v>
      </c>
      <c r="BD1623" s="19">
        <v>4</v>
      </c>
      <c r="BE1623" s="19">
        <v>3</v>
      </c>
      <c r="BF1623" s="19">
        <v>4</v>
      </c>
      <c r="BG1623" s="19">
        <v>1</v>
      </c>
      <c r="BH1623" s="19">
        <v>3</v>
      </c>
      <c r="BI1623" s="19">
        <v>3</v>
      </c>
    </row>
    <row r="1624" spans="1:61">
      <c r="A1624" s="279" t="s">
        <v>3591</v>
      </c>
      <c r="B1624" s="19">
        <v>3</v>
      </c>
      <c r="C1624" s="19">
        <v>4</v>
      </c>
      <c r="D1624" s="19">
        <v>4</v>
      </c>
      <c r="E1624" s="19">
        <v>2</v>
      </c>
      <c r="F1624" s="19">
        <v>2</v>
      </c>
      <c r="G1624" s="19">
        <v>3</v>
      </c>
      <c r="H1624" s="19">
        <v>5</v>
      </c>
      <c r="I1624" s="19">
        <v>5</v>
      </c>
      <c r="J1624" s="19">
        <v>4</v>
      </c>
      <c r="K1624" s="19">
        <v>4</v>
      </c>
      <c r="L1624" s="19">
        <v>2</v>
      </c>
      <c r="M1624" s="19">
        <v>4</v>
      </c>
      <c r="N1624" s="19">
        <v>3</v>
      </c>
      <c r="O1624" s="19">
        <v>4</v>
      </c>
      <c r="P1624" s="19">
        <v>3</v>
      </c>
      <c r="Q1624" s="19">
        <v>5</v>
      </c>
      <c r="R1624" s="19">
        <v>3</v>
      </c>
      <c r="S1624" s="19">
        <v>4</v>
      </c>
      <c r="T1624" s="19">
        <v>4</v>
      </c>
      <c r="U1624" s="19">
        <v>3</v>
      </c>
      <c r="V1624" s="19">
        <v>2</v>
      </c>
      <c r="W1624" s="19">
        <v>3</v>
      </c>
      <c r="X1624" s="19">
        <v>4</v>
      </c>
      <c r="Y1624" s="19">
        <v>1</v>
      </c>
      <c r="Z1624" s="19">
        <v>3</v>
      </c>
      <c r="AA1624" s="19">
        <v>4</v>
      </c>
      <c r="AB1624" s="19">
        <v>3</v>
      </c>
      <c r="AC1624" s="19">
        <v>4</v>
      </c>
      <c r="AD1624" s="19">
        <v>2</v>
      </c>
      <c r="AE1624" s="19">
        <v>3</v>
      </c>
      <c r="AF1624" s="19">
        <v>5</v>
      </c>
      <c r="AG1624" s="19">
        <v>4</v>
      </c>
      <c r="AH1624" s="19">
        <v>3</v>
      </c>
      <c r="AI1624" s="19">
        <v>4</v>
      </c>
      <c r="AJ1624" s="19">
        <v>4</v>
      </c>
      <c r="AK1624" s="19">
        <v>4</v>
      </c>
      <c r="AL1624" s="19">
        <v>4</v>
      </c>
      <c r="AM1624" s="19">
        <v>2</v>
      </c>
      <c r="AN1624" s="19">
        <v>4</v>
      </c>
      <c r="AO1624" s="19">
        <v>4</v>
      </c>
      <c r="AP1624" s="19">
        <v>3</v>
      </c>
      <c r="AQ1624" s="19">
        <v>4</v>
      </c>
      <c r="AR1624" s="19">
        <v>3</v>
      </c>
      <c r="AS1624" s="19">
        <v>2</v>
      </c>
      <c r="AT1624" s="19">
        <v>2</v>
      </c>
      <c r="AU1624" s="19">
        <v>3</v>
      </c>
      <c r="AV1624" s="19">
        <v>4</v>
      </c>
      <c r="AW1624" s="19">
        <v>3</v>
      </c>
      <c r="AX1624" s="19">
        <v>2</v>
      </c>
      <c r="AY1624" s="19">
        <v>3</v>
      </c>
      <c r="AZ1624" s="19">
        <v>4</v>
      </c>
      <c r="BA1624" s="19">
        <v>4</v>
      </c>
      <c r="BB1624" s="19">
        <v>3</v>
      </c>
      <c r="BC1624" s="19">
        <v>4</v>
      </c>
      <c r="BD1624" s="19">
        <v>3</v>
      </c>
      <c r="BE1624" s="19">
        <v>3</v>
      </c>
      <c r="BF1624" s="19">
        <v>2</v>
      </c>
      <c r="BG1624" s="19">
        <v>2</v>
      </c>
      <c r="BH1624" s="19">
        <v>3</v>
      </c>
      <c r="BI1624" s="19">
        <v>2</v>
      </c>
    </row>
    <row r="1625" spans="1:61">
      <c r="A1625" s="279" t="s">
        <v>3592</v>
      </c>
      <c r="B1625" s="19">
        <v>5</v>
      </c>
      <c r="C1625" s="19">
        <v>5</v>
      </c>
      <c r="D1625" s="19">
        <v>1</v>
      </c>
      <c r="E1625" s="19">
        <v>4</v>
      </c>
      <c r="F1625" s="19">
        <v>3</v>
      </c>
      <c r="G1625" s="19">
        <v>2</v>
      </c>
      <c r="H1625" s="19">
        <v>5</v>
      </c>
      <c r="I1625" s="19">
        <v>1</v>
      </c>
      <c r="J1625" s="19">
        <v>5</v>
      </c>
      <c r="K1625" s="19">
        <v>4</v>
      </c>
      <c r="L1625" s="19">
        <v>1</v>
      </c>
      <c r="M1625" s="19">
        <v>1</v>
      </c>
      <c r="N1625" s="19">
        <v>5</v>
      </c>
      <c r="O1625" s="19">
        <v>1</v>
      </c>
      <c r="P1625" s="19">
        <v>5</v>
      </c>
      <c r="Q1625" s="19">
        <v>1</v>
      </c>
      <c r="R1625" s="19">
        <v>1</v>
      </c>
      <c r="S1625" s="19">
        <v>4</v>
      </c>
      <c r="T1625" s="19">
        <v>4</v>
      </c>
      <c r="U1625" s="19">
        <v>1</v>
      </c>
      <c r="V1625" s="19">
        <v>3</v>
      </c>
      <c r="W1625" s="19">
        <v>1</v>
      </c>
      <c r="X1625" s="19">
        <v>1</v>
      </c>
      <c r="Y1625" s="19">
        <v>4</v>
      </c>
      <c r="Z1625" s="19">
        <v>3</v>
      </c>
      <c r="AA1625" s="19">
        <v>1</v>
      </c>
      <c r="AB1625" s="19">
        <v>5</v>
      </c>
      <c r="AC1625" s="19">
        <v>2</v>
      </c>
      <c r="AD1625" s="19">
        <v>5</v>
      </c>
      <c r="AE1625" s="19">
        <v>1</v>
      </c>
      <c r="AF1625" s="19">
        <v>2</v>
      </c>
      <c r="AG1625" s="19">
        <v>5</v>
      </c>
      <c r="AH1625" s="19">
        <v>5</v>
      </c>
      <c r="AI1625" s="19">
        <v>5</v>
      </c>
      <c r="AJ1625" s="19">
        <v>3</v>
      </c>
      <c r="AK1625" s="19">
        <v>3</v>
      </c>
      <c r="AL1625" s="19">
        <v>1</v>
      </c>
      <c r="AM1625" s="19">
        <v>5</v>
      </c>
      <c r="AN1625" s="19">
        <v>2</v>
      </c>
      <c r="AO1625" s="19">
        <v>3</v>
      </c>
      <c r="AP1625" s="19">
        <v>5</v>
      </c>
      <c r="AQ1625" s="19">
        <v>3</v>
      </c>
      <c r="AR1625" s="19">
        <v>5</v>
      </c>
      <c r="AS1625" s="19">
        <v>3</v>
      </c>
      <c r="AT1625" s="19">
        <v>1</v>
      </c>
      <c r="AU1625" s="19">
        <v>5</v>
      </c>
      <c r="AV1625" s="19">
        <v>1</v>
      </c>
      <c r="AW1625" s="19">
        <v>1</v>
      </c>
      <c r="AX1625" s="19">
        <v>2</v>
      </c>
      <c r="AY1625" s="19">
        <v>2</v>
      </c>
      <c r="AZ1625" s="19">
        <v>1</v>
      </c>
      <c r="BA1625" s="19">
        <v>5</v>
      </c>
      <c r="BB1625" s="19">
        <v>5</v>
      </c>
      <c r="BC1625" s="19">
        <v>1</v>
      </c>
      <c r="BD1625" s="19">
        <v>3</v>
      </c>
      <c r="BE1625" s="19">
        <v>5</v>
      </c>
      <c r="BF1625" s="19">
        <v>4</v>
      </c>
      <c r="BG1625" s="19">
        <v>1</v>
      </c>
      <c r="BH1625" s="19">
        <v>1</v>
      </c>
      <c r="BI1625" s="19">
        <v>5</v>
      </c>
    </row>
    <row r="1626" spans="1:61">
      <c r="A1626" s="279" t="s">
        <v>3593</v>
      </c>
      <c r="B1626" s="19">
        <v>4</v>
      </c>
      <c r="C1626" s="19">
        <v>3</v>
      </c>
      <c r="D1626" s="19">
        <v>3</v>
      </c>
      <c r="E1626" s="19">
        <v>1</v>
      </c>
      <c r="F1626" s="19">
        <v>4</v>
      </c>
      <c r="G1626" s="19">
        <v>3</v>
      </c>
      <c r="H1626" s="19">
        <v>4</v>
      </c>
      <c r="I1626" s="19">
        <v>4</v>
      </c>
      <c r="J1626" s="19">
        <v>2</v>
      </c>
      <c r="K1626" s="19">
        <v>2</v>
      </c>
      <c r="L1626" s="19">
        <v>3</v>
      </c>
      <c r="M1626" s="19">
        <v>4</v>
      </c>
      <c r="N1626" s="19">
        <v>4</v>
      </c>
      <c r="O1626" s="19">
        <v>3</v>
      </c>
      <c r="P1626" s="19">
        <v>3</v>
      </c>
      <c r="Q1626" s="19">
        <v>4</v>
      </c>
      <c r="R1626" s="19">
        <v>3</v>
      </c>
      <c r="S1626" s="19">
        <v>5</v>
      </c>
      <c r="T1626" s="19">
        <v>5</v>
      </c>
      <c r="U1626" s="19">
        <v>3</v>
      </c>
      <c r="V1626" s="19">
        <v>1</v>
      </c>
      <c r="W1626" s="19">
        <v>1</v>
      </c>
      <c r="X1626" s="19">
        <v>3</v>
      </c>
      <c r="Y1626" s="19">
        <v>2</v>
      </c>
      <c r="Z1626" s="19">
        <v>3</v>
      </c>
      <c r="AA1626" s="19">
        <v>5</v>
      </c>
      <c r="AB1626" s="19">
        <v>4</v>
      </c>
      <c r="AC1626" s="19">
        <v>4</v>
      </c>
      <c r="AD1626" s="19">
        <v>3</v>
      </c>
      <c r="AE1626" s="19">
        <v>4</v>
      </c>
      <c r="AF1626" s="19">
        <v>3</v>
      </c>
      <c r="AG1626" s="19">
        <v>4</v>
      </c>
      <c r="AH1626" s="19">
        <v>4</v>
      </c>
      <c r="AI1626" s="19">
        <v>5</v>
      </c>
      <c r="AJ1626" s="19">
        <v>3</v>
      </c>
      <c r="AK1626" s="19">
        <v>4</v>
      </c>
      <c r="AL1626" s="19">
        <v>4</v>
      </c>
      <c r="AM1626" s="19">
        <v>3</v>
      </c>
      <c r="AN1626" s="19">
        <v>4</v>
      </c>
      <c r="AO1626" s="19">
        <v>3</v>
      </c>
      <c r="AP1626" s="19">
        <v>2</v>
      </c>
      <c r="AQ1626" s="19">
        <v>4</v>
      </c>
      <c r="AR1626" s="19">
        <v>3</v>
      </c>
      <c r="AS1626" s="19">
        <v>2</v>
      </c>
      <c r="AT1626" s="19">
        <v>2</v>
      </c>
      <c r="AU1626" s="19">
        <v>3</v>
      </c>
      <c r="AV1626" s="19">
        <v>3</v>
      </c>
      <c r="AW1626" s="19">
        <v>1</v>
      </c>
      <c r="AX1626" s="19">
        <v>2</v>
      </c>
      <c r="AY1626" s="19">
        <v>4</v>
      </c>
      <c r="AZ1626" s="19">
        <v>3</v>
      </c>
      <c r="BA1626" s="19">
        <v>4</v>
      </c>
      <c r="BB1626" s="19">
        <v>3</v>
      </c>
      <c r="BC1626" s="19">
        <v>4</v>
      </c>
      <c r="BD1626" s="19">
        <v>4</v>
      </c>
      <c r="BE1626" s="19">
        <v>2</v>
      </c>
      <c r="BF1626" s="19">
        <v>4</v>
      </c>
      <c r="BG1626" s="19">
        <v>1</v>
      </c>
      <c r="BH1626" s="19">
        <v>1</v>
      </c>
      <c r="BI1626" s="19">
        <v>1</v>
      </c>
    </row>
    <row r="1627" spans="1:61">
      <c r="A1627" s="279" t="s">
        <v>3594</v>
      </c>
      <c r="B1627" s="19">
        <v>4</v>
      </c>
      <c r="C1627" s="19">
        <v>5</v>
      </c>
      <c r="D1627" s="19">
        <v>3</v>
      </c>
      <c r="E1627" s="19">
        <v>4</v>
      </c>
      <c r="F1627" s="19">
        <v>1</v>
      </c>
      <c r="G1627" s="19">
        <v>4</v>
      </c>
      <c r="H1627" s="19">
        <v>5</v>
      </c>
      <c r="I1627" s="19">
        <v>3</v>
      </c>
      <c r="J1627" s="19">
        <v>4</v>
      </c>
      <c r="K1627" s="19">
        <v>4</v>
      </c>
      <c r="L1627" s="19">
        <v>1</v>
      </c>
      <c r="M1627" s="19">
        <v>2</v>
      </c>
      <c r="N1627" s="19">
        <v>2</v>
      </c>
      <c r="O1627" s="19">
        <v>3</v>
      </c>
      <c r="P1627" s="19">
        <v>5</v>
      </c>
      <c r="Q1627" s="19">
        <v>2</v>
      </c>
      <c r="R1627" s="19">
        <v>1</v>
      </c>
      <c r="S1627" s="19">
        <v>4</v>
      </c>
      <c r="T1627" s="19">
        <v>1</v>
      </c>
      <c r="U1627" s="19">
        <v>5</v>
      </c>
      <c r="V1627" s="19">
        <v>3</v>
      </c>
      <c r="W1627" s="19">
        <v>1</v>
      </c>
      <c r="X1627" s="19">
        <v>3</v>
      </c>
      <c r="Y1627" s="19">
        <v>5</v>
      </c>
      <c r="Z1627" s="19">
        <v>1</v>
      </c>
      <c r="AA1627" s="19">
        <v>3</v>
      </c>
      <c r="AB1627" s="19">
        <v>5</v>
      </c>
      <c r="AC1627" s="19">
        <v>2</v>
      </c>
      <c r="AD1627" s="19">
        <v>3</v>
      </c>
      <c r="AE1627" s="19">
        <v>2</v>
      </c>
      <c r="AF1627" s="19">
        <v>4</v>
      </c>
      <c r="AG1627" s="19">
        <v>4</v>
      </c>
      <c r="AH1627" s="19">
        <v>3</v>
      </c>
      <c r="AI1627" s="19">
        <v>4</v>
      </c>
      <c r="AJ1627" s="19">
        <v>4</v>
      </c>
      <c r="AK1627" s="19">
        <v>2</v>
      </c>
      <c r="AL1627" s="19">
        <v>1</v>
      </c>
      <c r="AM1627" s="19">
        <v>3</v>
      </c>
      <c r="AN1627" s="19">
        <v>1</v>
      </c>
      <c r="AO1627" s="19">
        <v>5</v>
      </c>
      <c r="AP1627" s="19">
        <v>2</v>
      </c>
      <c r="AQ1627" s="19">
        <v>1</v>
      </c>
      <c r="AR1627" s="19">
        <v>1</v>
      </c>
      <c r="AS1627" s="19">
        <v>3</v>
      </c>
      <c r="AT1627" s="19">
        <v>1</v>
      </c>
      <c r="AU1627" s="19">
        <v>4</v>
      </c>
      <c r="AV1627" s="19">
        <v>1</v>
      </c>
      <c r="AW1627" s="19">
        <v>2</v>
      </c>
      <c r="AX1627" s="19">
        <v>4</v>
      </c>
      <c r="AY1627" s="19">
        <v>2</v>
      </c>
      <c r="AZ1627" s="19">
        <v>3</v>
      </c>
      <c r="BA1627" s="19">
        <v>5</v>
      </c>
      <c r="BB1627" s="19">
        <v>4</v>
      </c>
      <c r="BC1627" s="19">
        <v>2</v>
      </c>
      <c r="BD1627" s="19">
        <v>1</v>
      </c>
      <c r="BE1627" s="19">
        <v>3</v>
      </c>
      <c r="BF1627" s="19">
        <v>5</v>
      </c>
      <c r="BG1627" s="19">
        <v>4</v>
      </c>
      <c r="BH1627" s="19">
        <v>1</v>
      </c>
      <c r="BI1627" s="19">
        <v>4</v>
      </c>
    </row>
    <row r="1628" spans="1:61">
      <c r="A1628" s="279" t="s">
        <v>3595</v>
      </c>
      <c r="B1628" s="19">
        <v>5</v>
      </c>
      <c r="C1628" s="19">
        <v>5</v>
      </c>
      <c r="D1628" s="19">
        <v>5</v>
      </c>
      <c r="E1628" s="19">
        <v>5</v>
      </c>
      <c r="F1628" s="19">
        <v>1</v>
      </c>
      <c r="G1628" s="19">
        <v>1</v>
      </c>
      <c r="H1628" s="19">
        <v>5</v>
      </c>
      <c r="I1628" s="19">
        <v>4</v>
      </c>
      <c r="J1628" s="19">
        <v>4</v>
      </c>
      <c r="K1628" s="19">
        <v>5</v>
      </c>
      <c r="L1628" s="19">
        <v>2</v>
      </c>
      <c r="M1628" s="19">
        <v>2</v>
      </c>
      <c r="N1628" s="19">
        <v>2</v>
      </c>
      <c r="O1628" s="19">
        <v>1</v>
      </c>
      <c r="P1628" s="19">
        <v>4</v>
      </c>
      <c r="Q1628" s="19">
        <v>1</v>
      </c>
      <c r="R1628" s="19">
        <v>1</v>
      </c>
      <c r="S1628" s="19">
        <v>1</v>
      </c>
      <c r="T1628" s="19">
        <v>1</v>
      </c>
      <c r="U1628" s="19">
        <v>4</v>
      </c>
      <c r="V1628" s="19">
        <v>5</v>
      </c>
      <c r="W1628" s="19">
        <v>1</v>
      </c>
      <c r="X1628" s="19">
        <v>4</v>
      </c>
      <c r="Y1628" s="19">
        <v>4</v>
      </c>
      <c r="Z1628" s="19">
        <v>1</v>
      </c>
      <c r="AA1628" s="19">
        <v>2</v>
      </c>
      <c r="AB1628" s="19">
        <v>5</v>
      </c>
      <c r="AC1628" s="19">
        <v>5</v>
      </c>
      <c r="AD1628" s="19">
        <v>4</v>
      </c>
      <c r="AE1628" s="19">
        <v>2</v>
      </c>
      <c r="AF1628" s="19">
        <v>2</v>
      </c>
      <c r="AG1628" s="19">
        <v>4</v>
      </c>
      <c r="AH1628" s="19">
        <v>1</v>
      </c>
      <c r="AI1628" s="19">
        <v>2</v>
      </c>
      <c r="AJ1628" s="19">
        <v>5</v>
      </c>
      <c r="AK1628" s="19">
        <v>3</v>
      </c>
      <c r="AL1628" s="19">
        <v>1</v>
      </c>
      <c r="AM1628" s="19">
        <v>4</v>
      </c>
      <c r="AN1628" s="19">
        <v>2</v>
      </c>
      <c r="AO1628" s="19">
        <v>3</v>
      </c>
      <c r="AP1628" s="19">
        <v>3</v>
      </c>
      <c r="AQ1628" s="19">
        <v>2</v>
      </c>
      <c r="AR1628" s="19">
        <v>4</v>
      </c>
      <c r="AS1628" s="19">
        <v>4</v>
      </c>
      <c r="AT1628" s="19">
        <v>1</v>
      </c>
      <c r="AU1628" s="19">
        <v>5</v>
      </c>
      <c r="AV1628" s="19">
        <v>2</v>
      </c>
      <c r="AW1628" s="19">
        <v>4</v>
      </c>
      <c r="AX1628" s="19">
        <v>5</v>
      </c>
      <c r="AY1628" s="19">
        <v>4</v>
      </c>
      <c r="AZ1628" s="19">
        <v>1</v>
      </c>
      <c r="BA1628" s="19">
        <v>4</v>
      </c>
      <c r="BB1628" s="19">
        <v>4</v>
      </c>
      <c r="BC1628" s="19">
        <v>1</v>
      </c>
      <c r="BD1628" s="19">
        <v>1</v>
      </c>
      <c r="BE1628" s="19">
        <v>3</v>
      </c>
      <c r="BF1628" s="19">
        <v>5</v>
      </c>
      <c r="BG1628" s="19">
        <v>4</v>
      </c>
      <c r="BH1628" s="19">
        <v>2</v>
      </c>
      <c r="BI1628" s="19">
        <v>4</v>
      </c>
    </row>
    <row r="1629" spans="1:61">
      <c r="A1629" s="279" t="s">
        <v>3596</v>
      </c>
      <c r="B1629" s="19">
        <v>4</v>
      </c>
      <c r="C1629" s="19">
        <v>5</v>
      </c>
      <c r="D1629" s="19">
        <v>5</v>
      </c>
      <c r="E1629" s="19">
        <v>1</v>
      </c>
      <c r="F1629" s="19">
        <v>1</v>
      </c>
      <c r="G1629" s="19">
        <v>2</v>
      </c>
      <c r="H1629" s="19">
        <v>5</v>
      </c>
      <c r="I1629" s="19">
        <v>4</v>
      </c>
      <c r="J1629" s="19">
        <v>3</v>
      </c>
      <c r="K1629" s="19">
        <v>5</v>
      </c>
      <c r="L1629" s="19">
        <v>1</v>
      </c>
      <c r="M1629" s="19">
        <v>2</v>
      </c>
      <c r="N1629" s="19">
        <v>1</v>
      </c>
      <c r="O1629" s="19">
        <v>5</v>
      </c>
      <c r="P1629" s="19">
        <v>5</v>
      </c>
      <c r="Q1629" s="19">
        <v>2</v>
      </c>
      <c r="R1629" s="19">
        <v>1</v>
      </c>
      <c r="S1629" s="19">
        <v>1</v>
      </c>
      <c r="T1629" s="19">
        <v>4</v>
      </c>
      <c r="U1629" s="19">
        <v>5</v>
      </c>
      <c r="V1629" s="19">
        <v>1</v>
      </c>
      <c r="W1629" s="19">
        <v>3</v>
      </c>
      <c r="X1629" s="19">
        <v>5</v>
      </c>
      <c r="Y1629" s="19">
        <v>3</v>
      </c>
      <c r="Z1629" s="19">
        <v>1</v>
      </c>
      <c r="AA1629" s="19">
        <v>1</v>
      </c>
      <c r="AB1629" s="19">
        <v>5</v>
      </c>
      <c r="AC1629" s="19">
        <v>4</v>
      </c>
      <c r="AD1629" s="19">
        <v>1</v>
      </c>
      <c r="AE1629" s="19">
        <v>1</v>
      </c>
      <c r="AF1629" s="19">
        <v>2</v>
      </c>
      <c r="AG1629" s="19">
        <v>3</v>
      </c>
      <c r="AH1629" s="19">
        <v>1</v>
      </c>
      <c r="AI1629" s="19">
        <v>5</v>
      </c>
      <c r="AJ1629" s="19">
        <v>5</v>
      </c>
      <c r="AK1629" s="19">
        <v>3</v>
      </c>
      <c r="AL1629" s="19">
        <v>2</v>
      </c>
      <c r="AM1629" s="19">
        <v>5</v>
      </c>
      <c r="AN1629" s="19">
        <v>3</v>
      </c>
      <c r="AO1629" s="19">
        <v>5</v>
      </c>
      <c r="AP1629" s="19">
        <v>5</v>
      </c>
      <c r="AQ1629" s="19">
        <v>5</v>
      </c>
      <c r="AR1629" s="19">
        <v>5</v>
      </c>
      <c r="AS1629" s="19">
        <v>1</v>
      </c>
      <c r="AT1629" s="19">
        <v>1</v>
      </c>
      <c r="AU1629" s="19">
        <v>4</v>
      </c>
      <c r="AV1629" s="19">
        <v>2</v>
      </c>
      <c r="AW1629" s="19">
        <v>5</v>
      </c>
      <c r="AX1629" s="19">
        <v>1</v>
      </c>
      <c r="AY1629" s="19">
        <v>1</v>
      </c>
      <c r="AZ1629" s="19">
        <v>2</v>
      </c>
      <c r="BA1629" s="19">
        <v>5</v>
      </c>
      <c r="BB1629" s="19">
        <v>1</v>
      </c>
      <c r="BC1629" s="19">
        <v>1</v>
      </c>
      <c r="BD1629" s="19">
        <v>1</v>
      </c>
      <c r="BE1629" s="19">
        <v>5</v>
      </c>
      <c r="BF1629" s="19">
        <v>5</v>
      </c>
      <c r="BG1629" s="19">
        <v>5</v>
      </c>
      <c r="BH1629" s="19">
        <v>3</v>
      </c>
      <c r="BI1629" s="19">
        <v>5</v>
      </c>
    </row>
    <row r="1630" spans="1:61">
      <c r="A1630" s="279" t="s">
        <v>3597</v>
      </c>
      <c r="B1630" s="19">
        <v>2</v>
      </c>
      <c r="C1630" s="19">
        <v>2</v>
      </c>
      <c r="D1630" s="19">
        <v>5</v>
      </c>
      <c r="E1630" s="19">
        <v>1</v>
      </c>
      <c r="F1630" s="19">
        <v>1</v>
      </c>
      <c r="G1630" s="19">
        <v>3</v>
      </c>
      <c r="H1630" s="19">
        <v>2</v>
      </c>
      <c r="I1630" s="19">
        <v>3</v>
      </c>
      <c r="J1630" s="19">
        <v>4</v>
      </c>
      <c r="K1630" s="19">
        <v>4</v>
      </c>
      <c r="L1630" s="19">
        <v>2</v>
      </c>
      <c r="M1630" s="19">
        <v>4</v>
      </c>
      <c r="N1630" s="19">
        <v>1</v>
      </c>
      <c r="O1630" s="19">
        <v>4</v>
      </c>
      <c r="P1630" s="19">
        <v>5</v>
      </c>
      <c r="Q1630" s="19">
        <v>3</v>
      </c>
      <c r="R1630" s="19">
        <v>2</v>
      </c>
      <c r="S1630" s="19">
        <v>1</v>
      </c>
      <c r="T1630" s="19">
        <v>5</v>
      </c>
      <c r="U1630" s="19">
        <v>5</v>
      </c>
      <c r="V1630" s="19">
        <v>2</v>
      </c>
      <c r="W1630" s="19">
        <v>5</v>
      </c>
      <c r="X1630" s="19">
        <v>4</v>
      </c>
      <c r="Y1630" s="19">
        <v>4</v>
      </c>
      <c r="Z1630" s="19">
        <v>2</v>
      </c>
      <c r="AA1630" s="19">
        <v>3</v>
      </c>
      <c r="AB1630" s="19">
        <v>5</v>
      </c>
      <c r="AC1630" s="19">
        <v>5</v>
      </c>
      <c r="AD1630" s="19">
        <v>1</v>
      </c>
      <c r="AE1630" s="19">
        <v>1</v>
      </c>
      <c r="AF1630" s="19">
        <v>5</v>
      </c>
      <c r="AG1630" s="19">
        <v>3</v>
      </c>
      <c r="AH1630" s="19">
        <v>1</v>
      </c>
      <c r="AI1630" s="19">
        <v>5</v>
      </c>
      <c r="AJ1630" s="19">
        <v>5</v>
      </c>
      <c r="AK1630" s="19">
        <v>4</v>
      </c>
      <c r="AL1630" s="19">
        <v>5</v>
      </c>
      <c r="AM1630" s="19">
        <v>2</v>
      </c>
      <c r="AN1630" s="19">
        <v>4</v>
      </c>
      <c r="AO1630" s="19">
        <v>4</v>
      </c>
      <c r="AP1630" s="19">
        <v>3</v>
      </c>
      <c r="AQ1630" s="19">
        <v>5</v>
      </c>
      <c r="AR1630" s="19">
        <v>4</v>
      </c>
      <c r="AS1630" s="19">
        <v>2</v>
      </c>
      <c r="AT1630" s="19">
        <v>1</v>
      </c>
      <c r="AU1630" s="19">
        <v>3</v>
      </c>
      <c r="AV1630" s="19">
        <v>4</v>
      </c>
      <c r="AW1630" s="19">
        <v>4</v>
      </c>
      <c r="AX1630" s="19">
        <v>1</v>
      </c>
      <c r="AY1630" s="19">
        <v>1</v>
      </c>
      <c r="AZ1630" s="19">
        <v>5</v>
      </c>
      <c r="BA1630" s="19">
        <v>3</v>
      </c>
      <c r="BB1630" s="19">
        <v>2</v>
      </c>
      <c r="BC1630" s="19">
        <v>3</v>
      </c>
      <c r="BD1630" s="19">
        <v>1</v>
      </c>
      <c r="BE1630" s="19">
        <v>4</v>
      </c>
      <c r="BF1630" s="19">
        <v>2</v>
      </c>
      <c r="BG1630" s="19">
        <v>4</v>
      </c>
      <c r="BH1630" s="19">
        <v>5</v>
      </c>
      <c r="BI1630" s="19">
        <v>5</v>
      </c>
    </row>
    <row r="1631" spans="1:61">
      <c r="A1631" s="279" t="s">
        <v>3598</v>
      </c>
      <c r="B1631" s="19">
        <v>4</v>
      </c>
      <c r="C1631" s="19">
        <v>5</v>
      </c>
      <c r="D1631" s="19">
        <v>4</v>
      </c>
      <c r="E1631" s="19">
        <v>1</v>
      </c>
      <c r="F1631" s="19">
        <v>1</v>
      </c>
      <c r="G1631" s="19">
        <v>2</v>
      </c>
      <c r="H1631" s="19">
        <v>4</v>
      </c>
      <c r="I1631" s="19">
        <v>3</v>
      </c>
      <c r="J1631" s="19">
        <v>1</v>
      </c>
      <c r="K1631" s="19">
        <v>5</v>
      </c>
      <c r="L1631" s="19">
        <v>1</v>
      </c>
      <c r="M1631" s="19">
        <v>4</v>
      </c>
      <c r="N1631" s="19">
        <v>1</v>
      </c>
      <c r="O1631" s="19">
        <v>5</v>
      </c>
      <c r="P1631" s="19">
        <v>5</v>
      </c>
      <c r="Q1631" s="19">
        <v>1</v>
      </c>
      <c r="R1631" s="19">
        <v>1</v>
      </c>
      <c r="S1631" s="19">
        <v>2</v>
      </c>
      <c r="T1631" s="19">
        <v>4</v>
      </c>
      <c r="U1631" s="19">
        <v>5</v>
      </c>
      <c r="V1631" s="19">
        <v>4</v>
      </c>
      <c r="W1631" s="19">
        <v>4</v>
      </c>
      <c r="X1631" s="19">
        <v>4</v>
      </c>
      <c r="Y1631" s="19">
        <v>2</v>
      </c>
      <c r="Z1631" s="19">
        <v>1</v>
      </c>
      <c r="AA1631" s="19">
        <v>2</v>
      </c>
      <c r="AB1631" s="19">
        <v>5</v>
      </c>
      <c r="AC1631" s="19">
        <v>4</v>
      </c>
      <c r="AD1631" s="19">
        <v>1</v>
      </c>
      <c r="AE1631" s="19">
        <v>1</v>
      </c>
      <c r="AF1631" s="19">
        <v>3</v>
      </c>
      <c r="AG1631" s="19">
        <v>4</v>
      </c>
      <c r="AH1631" s="19">
        <v>2</v>
      </c>
      <c r="AI1631" s="19">
        <v>4</v>
      </c>
      <c r="AJ1631" s="19">
        <v>5</v>
      </c>
      <c r="AK1631" s="19">
        <v>2</v>
      </c>
      <c r="AL1631" s="19">
        <v>3</v>
      </c>
      <c r="AM1631" s="19">
        <v>4</v>
      </c>
      <c r="AN1631" s="19">
        <v>4</v>
      </c>
      <c r="AO1631" s="19">
        <v>5</v>
      </c>
      <c r="AP1631" s="19">
        <v>4</v>
      </c>
      <c r="AQ1631" s="19">
        <v>1</v>
      </c>
      <c r="AR1631" s="19">
        <v>4</v>
      </c>
      <c r="AS1631" s="19">
        <v>2</v>
      </c>
      <c r="AT1631" s="19">
        <v>1</v>
      </c>
      <c r="AU1631" s="19">
        <v>5</v>
      </c>
      <c r="AV1631" s="19">
        <v>1</v>
      </c>
      <c r="AW1631" s="19">
        <v>4</v>
      </c>
      <c r="AX1631" s="19">
        <v>2</v>
      </c>
      <c r="AY1631" s="19">
        <v>1</v>
      </c>
      <c r="AZ1631" s="19">
        <v>2</v>
      </c>
      <c r="BA1631" s="19">
        <v>5</v>
      </c>
      <c r="BB1631" s="19">
        <v>2</v>
      </c>
      <c r="BC1631" s="19">
        <v>4</v>
      </c>
      <c r="BD1631" s="19">
        <v>1</v>
      </c>
      <c r="BE1631" s="19">
        <v>5</v>
      </c>
      <c r="BF1631" s="19">
        <v>4</v>
      </c>
      <c r="BG1631" s="19">
        <v>4</v>
      </c>
      <c r="BH1631" s="19">
        <v>5</v>
      </c>
      <c r="BI1631" s="19">
        <v>5</v>
      </c>
    </row>
    <row r="1632" spans="1:61">
      <c r="A1632" s="279" t="s">
        <v>3599</v>
      </c>
      <c r="B1632" s="19">
        <v>5</v>
      </c>
      <c r="C1632" s="19">
        <v>5</v>
      </c>
      <c r="D1632" s="19">
        <v>4</v>
      </c>
      <c r="E1632" s="19">
        <v>1</v>
      </c>
      <c r="F1632" s="19">
        <v>1</v>
      </c>
      <c r="G1632" s="19">
        <v>4</v>
      </c>
      <c r="H1632" s="19">
        <v>5</v>
      </c>
      <c r="I1632" s="19">
        <v>1</v>
      </c>
      <c r="J1632" s="19">
        <v>4</v>
      </c>
      <c r="K1632" s="19">
        <v>5</v>
      </c>
      <c r="L1632" s="19">
        <v>2</v>
      </c>
      <c r="M1632" s="19">
        <v>3</v>
      </c>
      <c r="N1632" s="19">
        <v>4</v>
      </c>
      <c r="O1632" s="19">
        <v>3</v>
      </c>
      <c r="P1632" s="19">
        <v>5</v>
      </c>
      <c r="Q1632" s="19">
        <v>2</v>
      </c>
      <c r="R1632" s="19">
        <v>5</v>
      </c>
      <c r="S1632" s="19">
        <v>2</v>
      </c>
      <c r="T1632" s="19">
        <v>5</v>
      </c>
      <c r="U1632" s="19">
        <v>5</v>
      </c>
      <c r="V1632" s="19">
        <v>3</v>
      </c>
      <c r="W1632" s="19">
        <v>1</v>
      </c>
      <c r="X1632" s="19">
        <v>1</v>
      </c>
      <c r="Y1632" s="19">
        <v>3</v>
      </c>
      <c r="Z1632" s="19">
        <v>1</v>
      </c>
      <c r="AA1632" s="19">
        <v>1</v>
      </c>
      <c r="AB1632" s="19">
        <v>5</v>
      </c>
      <c r="AC1632" s="19">
        <v>3</v>
      </c>
      <c r="AD1632" s="19">
        <v>3</v>
      </c>
      <c r="AE1632" s="19">
        <v>1</v>
      </c>
      <c r="AF1632" s="19">
        <v>2</v>
      </c>
      <c r="AG1632" s="19">
        <v>5</v>
      </c>
      <c r="AH1632" s="19">
        <v>1</v>
      </c>
      <c r="AI1632" s="19">
        <v>5</v>
      </c>
      <c r="AJ1632" s="19">
        <v>5</v>
      </c>
      <c r="AK1632" s="19">
        <v>3</v>
      </c>
      <c r="AL1632" s="19">
        <v>1</v>
      </c>
      <c r="AM1632" s="19">
        <v>5</v>
      </c>
      <c r="AN1632" s="19">
        <v>2</v>
      </c>
      <c r="AO1632" s="19">
        <v>4</v>
      </c>
      <c r="AP1632" s="19">
        <v>5</v>
      </c>
      <c r="AQ1632" s="19">
        <v>1</v>
      </c>
      <c r="AR1632" s="19">
        <v>5</v>
      </c>
      <c r="AS1632" s="19">
        <v>4</v>
      </c>
      <c r="AT1632" s="19">
        <v>1</v>
      </c>
      <c r="AU1632" s="19">
        <v>4</v>
      </c>
      <c r="AV1632" s="19">
        <v>2</v>
      </c>
      <c r="AW1632" s="19">
        <v>3</v>
      </c>
      <c r="AX1632" s="19">
        <v>2</v>
      </c>
      <c r="AY1632" s="19">
        <v>1</v>
      </c>
      <c r="AZ1632" s="19">
        <v>1</v>
      </c>
      <c r="BA1632" s="19">
        <v>5</v>
      </c>
      <c r="BB1632" s="19">
        <v>5</v>
      </c>
      <c r="BC1632" s="19">
        <v>2</v>
      </c>
      <c r="BD1632" s="19">
        <v>2</v>
      </c>
      <c r="BE1632" s="19">
        <v>4</v>
      </c>
      <c r="BF1632" s="19">
        <v>5</v>
      </c>
      <c r="BG1632" s="19">
        <v>3</v>
      </c>
      <c r="BH1632" s="19">
        <v>2</v>
      </c>
      <c r="BI1632" s="19">
        <v>4</v>
      </c>
    </row>
    <row r="1633" spans="1:61">
      <c r="A1633" s="279" t="s">
        <v>3600</v>
      </c>
      <c r="B1633" s="19">
        <v>5</v>
      </c>
      <c r="C1633" s="19">
        <v>5</v>
      </c>
      <c r="D1633" s="19">
        <v>2</v>
      </c>
      <c r="E1633" s="19">
        <v>2</v>
      </c>
      <c r="F1633" s="19">
        <v>5</v>
      </c>
      <c r="G1633" s="19">
        <v>1</v>
      </c>
      <c r="H1633" s="19">
        <v>5</v>
      </c>
      <c r="I1633" s="19">
        <v>4</v>
      </c>
      <c r="J1633" s="19">
        <v>2</v>
      </c>
      <c r="K1633" s="19">
        <v>2</v>
      </c>
      <c r="L1633" s="19">
        <v>2</v>
      </c>
      <c r="M1633" s="19">
        <v>4</v>
      </c>
      <c r="N1633" s="19">
        <v>4</v>
      </c>
      <c r="O1633" s="19">
        <v>3</v>
      </c>
      <c r="P1633" s="19">
        <v>3</v>
      </c>
      <c r="Q1633" s="19">
        <v>2</v>
      </c>
      <c r="R1633" s="19">
        <v>1</v>
      </c>
      <c r="S1633" s="19">
        <v>4</v>
      </c>
      <c r="T1633" s="19">
        <v>4</v>
      </c>
      <c r="U1633" s="19">
        <v>5</v>
      </c>
      <c r="V1633" s="19">
        <v>1</v>
      </c>
      <c r="W1633" s="19">
        <v>1</v>
      </c>
      <c r="X1633" s="19">
        <v>5</v>
      </c>
      <c r="Y1633" s="19">
        <v>4</v>
      </c>
      <c r="Z1633" s="19">
        <v>5</v>
      </c>
      <c r="AA1633" s="19">
        <v>4</v>
      </c>
      <c r="AB1633" s="19">
        <v>5</v>
      </c>
      <c r="AC1633" s="19">
        <v>3</v>
      </c>
      <c r="AD1633" s="19">
        <v>2</v>
      </c>
      <c r="AE1633" s="19">
        <v>3</v>
      </c>
      <c r="AF1633" s="19">
        <v>5</v>
      </c>
      <c r="AG1633" s="19">
        <v>5</v>
      </c>
      <c r="AH1633" s="19">
        <v>4</v>
      </c>
      <c r="AI1633" s="19">
        <v>5</v>
      </c>
      <c r="AJ1633" s="19">
        <v>3</v>
      </c>
      <c r="AK1633" s="19">
        <v>4</v>
      </c>
      <c r="AL1633" s="19">
        <v>1</v>
      </c>
      <c r="AM1633" s="19">
        <v>4</v>
      </c>
      <c r="AN1633" s="19">
        <v>2</v>
      </c>
      <c r="AO1633" s="19">
        <v>3</v>
      </c>
      <c r="AP1633" s="19">
        <v>3</v>
      </c>
      <c r="AQ1633" s="19">
        <v>4</v>
      </c>
      <c r="AR1633" s="19">
        <v>5</v>
      </c>
      <c r="AS1633" s="19">
        <v>2</v>
      </c>
      <c r="AT1633" s="19">
        <v>4</v>
      </c>
      <c r="AU1633" s="19">
        <v>4</v>
      </c>
      <c r="AV1633" s="19">
        <v>4</v>
      </c>
      <c r="AW1633" s="19">
        <v>1</v>
      </c>
      <c r="AX1633" s="19">
        <v>1</v>
      </c>
      <c r="AY1633" s="19">
        <v>1</v>
      </c>
      <c r="AZ1633" s="19">
        <v>5</v>
      </c>
      <c r="BA1633" s="19">
        <v>5</v>
      </c>
      <c r="BB1633" s="19">
        <v>5</v>
      </c>
      <c r="BC1633" s="19">
        <v>4</v>
      </c>
      <c r="BD1633" s="19">
        <v>3</v>
      </c>
      <c r="BE1633" s="19">
        <v>4</v>
      </c>
      <c r="BF1633" s="19">
        <v>2</v>
      </c>
      <c r="BG1633" s="19">
        <v>4</v>
      </c>
      <c r="BH1633" s="19">
        <v>4</v>
      </c>
      <c r="BI1633" s="19">
        <v>4</v>
      </c>
    </row>
    <row r="1634" spans="1:61">
      <c r="A1634" s="279" t="s">
        <v>3601</v>
      </c>
      <c r="B1634" s="19">
        <v>4</v>
      </c>
      <c r="C1634" s="19">
        <v>4</v>
      </c>
      <c r="D1634" s="19">
        <v>5</v>
      </c>
      <c r="E1634" s="19">
        <v>3</v>
      </c>
      <c r="F1634" s="19">
        <v>2</v>
      </c>
      <c r="G1634" s="19">
        <v>1</v>
      </c>
      <c r="H1634" s="19">
        <v>5</v>
      </c>
      <c r="I1634" s="19">
        <v>5</v>
      </c>
      <c r="J1634" s="19">
        <v>2</v>
      </c>
      <c r="K1634" s="19">
        <v>3</v>
      </c>
      <c r="L1634" s="19">
        <v>3</v>
      </c>
      <c r="M1634" s="19">
        <v>2</v>
      </c>
      <c r="N1634" s="19">
        <v>1</v>
      </c>
      <c r="O1634" s="19">
        <v>5</v>
      </c>
      <c r="P1634" s="19">
        <v>3</v>
      </c>
      <c r="Q1634" s="19">
        <v>4</v>
      </c>
      <c r="R1634" s="19">
        <v>1</v>
      </c>
      <c r="S1634" s="19">
        <v>1</v>
      </c>
      <c r="T1634" s="19">
        <v>3</v>
      </c>
      <c r="U1634" s="19">
        <v>2</v>
      </c>
      <c r="V1634" s="19">
        <v>1</v>
      </c>
      <c r="W1634" s="19">
        <v>1</v>
      </c>
      <c r="X1634" s="19">
        <v>5</v>
      </c>
      <c r="Y1634" s="19">
        <v>2</v>
      </c>
      <c r="Z1634" s="19">
        <v>5</v>
      </c>
      <c r="AA1634" s="19">
        <v>4</v>
      </c>
      <c r="AB1634" s="19">
        <v>4</v>
      </c>
      <c r="AC1634" s="19">
        <v>4</v>
      </c>
      <c r="AD1634" s="19">
        <v>2</v>
      </c>
      <c r="AE1634" s="19">
        <v>2</v>
      </c>
      <c r="AF1634" s="19">
        <v>4</v>
      </c>
      <c r="AG1634" s="19">
        <v>5</v>
      </c>
      <c r="AH1634" s="19">
        <v>1</v>
      </c>
      <c r="AI1634" s="19">
        <v>4</v>
      </c>
      <c r="AJ1634" s="19">
        <v>3</v>
      </c>
      <c r="AK1634" s="19">
        <v>3</v>
      </c>
      <c r="AL1634" s="19">
        <v>1</v>
      </c>
      <c r="AM1634" s="19">
        <v>3</v>
      </c>
      <c r="AN1634" s="19">
        <v>4</v>
      </c>
      <c r="AO1634" s="19">
        <v>3</v>
      </c>
      <c r="AP1634" s="19">
        <v>2</v>
      </c>
      <c r="AQ1634" s="19">
        <v>2</v>
      </c>
      <c r="AR1634" s="19">
        <v>3</v>
      </c>
      <c r="AS1634" s="19">
        <v>2</v>
      </c>
      <c r="AT1634" s="19">
        <v>2</v>
      </c>
      <c r="AU1634" s="19">
        <v>3</v>
      </c>
      <c r="AV1634" s="19">
        <v>1</v>
      </c>
      <c r="AW1634" s="19">
        <v>3</v>
      </c>
      <c r="AX1634" s="19">
        <v>3</v>
      </c>
      <c r="AY1634" s="19">
        <v>4</v>
      </c>
      <c r="AZ1634" s="19">
        <v>4</v>
      </c>
      <c r="BA1634" s="19">
        <v>5</v>
      </c>
      <c r="BB1634" s="19">
        <v>2</v>
      </c>
      <c r="BC1634" s="19">
        <v>4</v>
      </c>
      <c r="BD1634" s="19">
        <v>4</v>
      </c>
      <c r="BE1634" s="19">
        <v>2</v>
      </c>
      <c r="BF1634" s="19">
        <v>4</v>
      </c>
      <c r="BG1634" s="19">
        <v>4</v>
      </c>
      <c r="BH1634" s="19">
        <v>4</v>
      </c>
      <c r="BI1634" s="19">
        <v>4</v>
      </c>
    </row>
    <row r="1635" spans="1:61">
      <c r="A1635" s="279" t="s">
        <v>3602</v>
      </c>
      <c r="B1635" s="19">
        <v>5</v>
      </c>
      <c r="C1635" s="19">
        <v>2</v>
      </c>
      <c r="D1635" s="19">
        <v>1</v>
      </c>
      <c r="E1635" s="19">
        <v>2</v>
      </c>
      <c r="F1635" s="19">
        <v>1</v>
      </c>
      <c r="G1635" s="19">
        <v>3</v>
      </c>
      <c r="H1635" s="19">
        <v>4</v>
      </c>
      <c r="I1635" s="19">
        <v>1</v>
      </c>
      <c r="J1635" s="19">
        <v>5</v>
      </c>
      <c r="K1635" s="19">
        <v>5</v>
      </c>
      <c r="L1635" s="19">
        <v>1</v>
      </c>
      <c r="M1635" s="19">
        <v>1</v>
      </c>
      <c r="N1635" s="19">
        <v>5</v>
      </c>
      <c r="O1635" s="19">
        <v>3</v>
      </c>
      <c r="P1635" s="19">
        <v>3</v>
      </c>
      <c r="Q1635" s="19">
        <v>1</v>
      </c>
      <c r="R1635" s="19">
        <v>1</v>
      </c>
      <c r="S1635" s="19">
        <v>4</v>
      </c>
      <c r="T1635" s="19">
        <v>4</v>
      </c>
      <c r="U1635" s="19">
        <v>5</v>
      </c>
      <c r="V1635" s="19">
        <v>4</v>
      </c>
      <c r="W1635" s="19">
        <v>2</v>
      </c>
      <c r="X1635" s="19">
        <v>5</v>
      </c>
      <c r="Y1635" s="19">
        <v>4</v>
      </c>
      <c r="Z1635" s="19">
        <v>1</v>
      </c>
      <c r="AA1635" s="19">
        <v>1</v>
      </c>
      <c r="AB1635" s="19">
        <v>5</v>
      </c>
      <c r="AC1635" s="19">
        <v>4</v>
      </c>
      <c r="AD1635" s="19">
        <v>2</v>
      </c>
      <c r="AE1635" s="19">
        <v>3</v>
      </c>
      <c r="AF1635" s="19">
        <v>1</v>
      </c>
      <c r="AG1635" s="19">
        <v>5</v>
      </c>
      <c r="AH1635" s="19">
        <v>5</v>
      </c>
      <c r="AI1635" s="19">
        <v>5</v>
      </c>
      <c r="AJ1635" s="19">
        <v>5</v>
      </c>
      <c r="AK1635" s="19">
        <v>3</v>
      </c>
      <c r="AL1635" s="19">
        <v>3</v>
      </c>
      <c r="AM1635" s="19">
        <v>4</v>
      </c>
      <c r="AN1635" s="19">
        <v>3</v>
      </c>
      <c r="AO1635" s="19">
        <v>5</v>
      </c>
      <c r="AP1635" s="19">
        <v>5</v>
      </c>
      <c r="AQ1635" s="19">
        <v>4</v>
      </c>
      <c r="AR1635" s="19">
        <v>5</v>
      </c>
      <c r="AS1635" s="19">
        <v>4</v>
      </c>
      <c r="AT1635" s="19">
        <v>2</v>
      </c>
      <c r="AU1635" s="19">
        <v>5</v>
      </c>
      <c r="AV1635" s="19">
        <v>1</v>
      </c>
      <c r="AW1635" s="19">
        <v>1</v>
      </c>
      <c r="AX1635" s="19">
        <v>1</v>
      </c>
      <c r="AY1635" s="19">
        <v>1</v>
      </c>
      <c r="AZ1635" s="19">
        <v>3</v>
      </c>
      <c r="BA1635" s="19">
        <v>5</v>
      </c>
      <c r="BB1635" s="19">
        <v>4</v>
      </c>
      <c r="BC1635" s="19">
        <v>2</v>
      </c>
      <c r="BD1635" s="19">
        <v>1</v>
      </c>
      <c r="BE1635" s="19">
        <v>5</v>
      </c>
      <c r="BF1635" s="19">
        <v>5</v>
      </c>
      <c r="BG1635" s="19">
        <v>3</v>
      </c>
      <c r="BH1635" s="19">
        <v>4</v>
      </c>
      <c r="BI1635" s="19">
        <v>5</v>
      </c>
    </row>
    <row r="1636" spans="1:61">
      <c r="A1636" s="279" t="s">
        <v>3603</v>
      </c>
      <c r="B1636" s="19">
        <v>3</v>
      </c>
      <c r="C1636" s="19">
        <v>3</v>
      </c>
      <c r="D1636" s="19">
        <v>2</v>
      </c>
      <c r="E1636" s="19">
        <v>4</v>
      </c>
      <c r="F1636" s="19">
        <v>2</v>
      </c>
      <c r="G1636" s="19">
        <v>3</v>
      </c>
      <c r="H1636" s="19">
        <v>4</v>
      </c>
      <c r="I1636" s="19">
        <v>1</v>
      </c>
      <c r="J1636" s="19">
        <v>4</v>
      </c>
      <c r="K1636" s="19">
        <v>5</v>
      </c>
      <c r="L1636" s="19">
        <v>3</v>
      </c>
      <c r="M1636" s="19">
        <v>3</v>
      </c>
      <c r="N1636" s="19">
        <v>3</v>
      </c>
      <c r="O1636" s="19">
        <v>4</v>
      </c>
      <c r="P1636" s="19">
        <v>4</v>
      </c>
      <c r="Q1636" s="19">
        <v>4</v>
      </c>
      <c r="R1636" s="19">
        <v>2</v>
      </c>
      <c r="S1636" s="19">
        <v>5</v>
      </c>
      <c r="T1636" s="19">
        <v>4</v>
      </c>
      <c r="U1636" s="19">
        <v>5</v>
      </c>
      <c r="V1636" s="19">
        <v>2</v>
      </c>
      <c r="W1636" s="19">
        <v>2</v>
      </c>
      <c r="X1636" s="19">
        <v>2</v>
      </c>
      <c r="Y1636" s="19">
        <v>3</v>
      </c>
      <c r="Z1636" s="19">
        <v>1</v>
      </c>
      <c r="AA1636" s="19">
        <v>2</v>
      </c>
      <c r="AB1636" s="19">
        <v>4</v>
      </c>
      <c r="AC1636" s="19">
        <v>3</v>
      </c>
      <c r="AD1636" s="19">
        <v>4</v>
      </c>
      <c r="AE1636" s="19">
        <v>2</v>
      </c>
      <c r="AF1636" s="19">
        <v>3</v>
      </c>
      <c r="AG1636" s="19">
        <v>3</v>
      </c>
      <c r="AH1636" s="19">
        <v>5</v>
      </c>
      <c r="AI1636" s="19">
        <v>2</v>
      </c>
      <c r="AJ1636" s="19">
        <v>4</v>
      </c>
      <c r="AK1636" s="19">
        <v>3</v>
      </c>
      <c r="AL1636" s="19">
        <v>2</v>
      </c>
      <c r="AM1636" s="19">
        <v>4</v>
      </c>
      <c r="AN1636" s="19">
        <v>2</v>
      </c>
      <c r="AO1636" s="19">
        <v>4</v>
      </c>
      <c r="AP1636" s="19">
        <v>4</v>
      </c>
      <c r="AQ1636" s="19">
        <v>3</v>
      </c>
      <c r="AR1636" s="19">
        <v>3</v>
      </c>
      <c r="AS1636" s="19">
        <v>4</v>
      </c>
      <c r="AT1636" s="19">
        <v>3</v>
      </c>
      <c r="AU1636" s="19">
        <v>3</v>
      </c>
      <c r="AV1636" s="19">
        <v>4</v>
      </c>
      <c r="AW1636" s="19">
        <v>2</v>
      </c>
      <c r="AX1636" s="19">
        <v>3</v>
      </c>
      <c r="AY1636" s="19">
        <v>2</v>
      </c>
      <c r="AZ1636" s="19">
        <v>4</v>
      </c>
      <c r="BA1636" s="19">
        <v>4</v>
      </c>
      <c r="BB1636" s="19">
        <v>4</v>
      </c>
      <c r="BC1636" s="19">
        <v>2</v>
      </c>
      <c r="BD1636" s="19">
        <v>2</v>
      </c>
      <c r="BE1636" s="19">
        <v>3</v>
      </c>
      <c r="BF1636" s="19">
        <v>4</v>
      </c>
      <c r="BG1636" s="19">
        <v>3</v>
      </c>
      <c r="BH1636" s="19">
        <v>3</v>
      </c>
      <c r="BI1636" s="19">
        <v>4</v>
      </c>
    </row>
    <row r="1637" spans="1:61">
      <c r="A1637" s="279" t="s">
        <v>3604</v>
      </c>
      <c r="B1637" s="19">
        <v>1</v>
      </c>
      <c r="C1637" s="19">
        <v>4</v>
      </c>
      <c r="D1637" s="19">
        <v>4</v>
      </c>
      <c r="E1637" s="19">
        <v>1</v>
      </c>
      <c r="F1637" s="19">
        <v>1</v>
      </c>
      <c r="G1637" s="19">
        <v>2</v>
      </c>
      <c r="H1637" s="19">
        <v>4</v>
      </c>
      <c r="I1637" s="19">
        <v>5</v>
      </c>
      <c r="J1637" s="19">
        <v>2</v>
      </c>
      <c r="K1637" s="19">
        <v>5</v>
      </c>
      <c r="L1637" s="19">
        <v>3</v>
      </c>
      <c r="M1637" s="19">
        <v>3</v>
      </c>
      <c r="N1637" s="19">
        <v>3</v>
      </c>
      <c r="O1637" s="19">
        <v>4</v>
      </c>
      <c r="P1637" s="19">
        <v>3</v>
      </c>
      <c r="Q1637" s="19">
        <v>5</v>
      </c>
      <c r="R1637" s="19">
        <v>1</v>
      </c>
      <c r="S1637" s="19">
        <v>2</v>
      </c>
      <c r="T1637" s="19">
        <v>5</v>
      </c>
      <c r="U1637" s="19">
        <v>5</v>
      </c>
      <c r="V1637" s="19">
        <v>1</v>
      </c>
      <c r="W1637" s="19">
        <v>1</v>
      </c>
      <c r="X1637" s="19">
        <v>5</v>
      </c>
      <c r="Y1637" s="19">
        <v>1</v>
      </c>
      <c r="Z1637" s="19">
        <v>1</v>
      </c>
      <c r="AA1637" s="19">
        <v>5</v>
      </c>
      <c r="AB1637" s="19">
        <v>4</v>
      </c>
      <c r="AC1637" s="19">
        <v>4</v>
      </c>
      <c r="AD1637" s="19">
        <v>1</v>
      </c>
      <c r="AE1637" s="19">
        <v>2</v>
      </c>
      <c r="AF1637" s="19">
        <v>5</v>
      </c>
      <c r="AG1637" s="19">
        <v>3</v>
      </c>
      <c r="AH1637" s="19">
        <v>3</v>
      </c>
      <c r="AI1637" s="19">
        <v>4</v>
      </c>
      <c r="AJ1637" s="19">
        <v>4</v>
      </c>
      <c r="AK1637" s="19">
        <v>2</v>
      </c>
      <c r="AL1637" s="19">
        <v>3</v>
      </c>
      <c r="AM1637" s="19">
        <v>3</v>
      </c>
      <c r="AN1637" s="19">
        <v>5</v>
      </c>
      <c r="AO1637" s="19">
        <v>5</v>
      </c>
      <c r="AP1637" s="19">
        <v>1</v>
      </c>
      <c r="AQ1637" s="19">
        <v>5</v>
      </c>
      <c r="AR1637" s="19">
        <v>3</v>
      </c>
      <c r="AS1637" s="19">
        <v>2</v>
      </c>
      <c r="AT1637" s="19">
        <v>1</v>
      </c>
      <c r="AU1637" s="19">
        <v>2</v>
      </c>
      <c r="AV1637" s="19">
        <v>2</v>
      </c>
      <c r="AW1637" s="19">
        <v>1</v>
      </c>
      <c r="AX1637" s="19">
        <v>1</v>
      </c>
      <c r="AY1637" s="19">
        <v>1</v>
      </c>
      <c r="AZ1637" s="19">
        <v>5</v>
      </c>
      <c r="BA1637" s="19">
        <v>5</v>
      </c>
      <c r="BB1637" s="19">
        <v>1</v>
      </c>
      <c r="BC1637" s="19">
        <v>5</v>
      </c>
      <c r="BD1637" s="19">
        <v>2</v>
      </c>
      <c r="BE1637" s="19">
        <v>2</v>
      </c>
      <c r="BF1637" s="19">
        <v>2</v>
      </c>
      <c r="BG1637" s="19">
        <v>2</v>
      </c>
      <c r="BH1637" s="19">
        <v>4</v>
      </c>
      <c r="BI1637" s="19">
        <v>3</v>
      </c>
    </row>
    <row r="1638" spans="1:61">
      <c r="A1638" s="279" t="s">
        <v>3605</v>
      </c>
      <c r="B1638" s="19">
        <v>4</v>
      </c>
      <c r="C1638" s="19">
        <v>5</v>
      </c>
      <c r="D1638" s="19">
        <v>1</v>
      </c>
      <c r="E1638" s="19">
        <v>4</v>
      </c>
      <c r="F1638" s="19">
        <v>4</v>
      </c>
      <c r="G1638" s="19">
        <v>5</v>
      </c>
      <c r="H1638" s="19">
        <v>5</v>
      </c>
      <c r="I1638" s="19">
        <v>4</v>
      </c>
      <c r="J1638" s="19">
        <v>5</v>
      </c>
      <c r="K1638" s="19">
        <v>5</v>
      </c>
      <c r="L1638" s="19">
        <v>1</v>
      </c>
      <c r="M1638" s="19">
        <v>2</v>
      </c>
      <c r="N1638" s="19">
        <v>5</v>
      </c>
      <c r="O1638" s="19">
        <v>3</v>
      </c>
      <c r="P1638" s="19">
        <v>4</v>
      </c>
      <c r="Q1638" s="19">
        <v>3</v>
      </c>
      <c r="R1638" s="19">
        <v>1</v>
      </c>
      <c r="S1638" s="19">
        <v>4</v>
      </c>
      <c r="T1638" s="19">
        <v>4</v>
      </c>
      <c r="U1638" s="19">
        <v>1</v>
      </c>
      <c r="V1638" s="19">
        <v>4</v>
      </c>
      <c r="W1638" s="19">
        <v>1</v>
      </c>
      <c r="X1638" s="19">
        <v>2</v>
      </c>
      <c r="Y1638" s="19">
        <v>5</v>
      </c>
      <c r="Z1638" s="19">
        <v>2</v>
      </c>
      <c r="AA1638" s="19">
        <v>2</v>
      </c>
      <c r="AB1638" s="19">
        <v>5</v>
      </c>
      <c r="AC1638" s="19">
        <v>2</v>
      </c>
      <c r="AD1638" s="19">
        <v>5</v>
      </c>
      <c r="AE1638" s="19">
        <v>2</v>
      </c>
      <c r="AF1638" s="19">
        <v>3</v>
      </c>
      <c r="AG1638" s="19">
        <v>5</v>
      </c>
      <c r="AH1638" s="19">
        <v>4</v>
      </c>
      <c r="AI1638" s="19">
        <v>2</v>
      </c>
      <c r="AJ1638" s="19">
        <v>4</v>
      </c>
      <c r="AK1638" s="19">
        <v>2</v>
      </c>
      <c r="AL1638" s="19">
        <v>1</v>
      </c>
      <c r="AM1638" s="19">
        <v>5</v>
      </c>
      <c r="AN1638" s="19">
        <v>1</v>
      </c>
      <c r="AO1638" s="19">
        <v>2</v>
      </c>
      <c r="AP1638" s="19">
        <v>4</v>
      </c>
      <c r="AQ1638" s="19">
        <v>2</v>
      </c>
      <c r="AR1638" s="19">
        <v>5</v>
      </c>
      <c r="AS1638" s="19">
        <v>4</v>
      </c>
      <c r="AT1638" s="19">
        <v>3</v>
      </c>
      <c r="AU1638" s="19">
        <v>4</v>
      </c>
      <c r="AV1638" s="19">
        <v>2</v>
      </c>
      <c r="AW1638" s="19">
        <v>1</v>
      </c>
      <c r="AX1638" s="19">
        <v>2</v>
      </c>
      <c r="AY1638" s="19">
        <v>1</v>
      </c>
      <c r="AZ1638" s="19">
        <v>1</v>
      </c>
      <c r="BA1638" s="19">
        <v>5</v>
      </c>
      <c r="BB1638" s="19">
        <v>5</v>
      </c>
      <c r="BC1638" s="19">
        <v>2</v>
      </c>
      <c r="BD1638" s="19">
        <v>2</v>
      </c>
      <c r="BE1638" s="19">
        <v>4</v>
      </c>
      <c r="BF1638" s="19">
        <v>4</v>
      </c>
      <c r="BG1638" s="19">
        <v>2</v>
      </c>
      <c r="BH1638" s="19">
        <v>1</v>
      </c>
      <c r="BI1638" s="19">
        <v>5</v>
      </c>
    </row>
    <row r="1639" spans="1:61">
      <c r="A1639" s="279" t="s">
        <v>3606</v>
      </c>
      <c r="B1639" s="19">
        <v>3</v>
      </c>
      <c r="C1639" s="19">
        <v>5</v>
      </c>
      <c r="D1639" s="19">
        <v>3</v>
      </c>
      <c r="E1639" s="19">
        <v>2</v>
      </c>
      <c r="F1639" s="19">
        <v>2</v>
      </c>
      <c r="G1639" s="19">
        <v>4</v>
      </c>
      <c r="H1639" s="19">
        <v>5</v>
      </c>
      <c r="I1639" s="19">
        <v>4</v>
      </c>
      <c r="J1639" s="19">
        <v>5</v>
      </c>
      <c r="K1639" s="19">
        <v>5</v>
      </c>
      <c r="L1639" s="19">
        <v>1</v>
      </c>
      <c r="M1639" s="19">
        <v>2</v>
      </c>
      <c r="N1639" s="19">
        <v>3</v>
      </c>
      <c r="O1639" s="19">
        <v>2</v>
      </c>
      <c r="P1639" s="19">
        <v>5</v>
      </c>
      <c r="Q1639" s="19">
        <v>1</v>
      </c>
      <c r="R1639" s="19">
        <v>1</v>
      </c>
      <c r="S1639" s="19">
        <v>2</v>
      </c>
      <c r="T1639" s="19">
        <v>4</v>
      </c>
      <c r="U1639" s="19">
        <v>3</v>
      </c>
      <c r="V1639" s="19">
        <v>3</v>
      </c>
      <c r="W1639" s="19">
        <v>1</v>
      </c>
      <c r="X1639" s="19">
        <v>2</v>
      </c>
      <c r="Y1639" s="19">
        <v>2</v>
      </c>
      <c r="Z1639" s="19">
        <v>4</v>
      </c>
      <c r="AA1639" s="19">
        <v>3</v>
      </c>
      <c r="AB1639" s="19">
        <v>5</v>
      </c>
      <c r="AC1639" s="19">
        <v>4</v>
      </c>
      <c r="AD1639" s="19">
        <v>2</v>
      </c>
      <c r="AE1639" s="19">
        <v>1</v>
      </c>
      <c r="AF1639" s="19">
        <v>4</v>
      </c>
      <c r="AG1639" s="19">
        <v>5</v>
      </c>
      <c r="AH1639" s="19">
        <v>3</v>
      </c>
      <c r="AI1639" s="19">
        <v>3</v>
      </c>
      <c r="AJ1639" s="19">
        <v>4</v>
      </c>
      <c r="AK1639" s="19">
        <v>3</v>
      </c>
      <c r="AL1639" s="19">
        <v>3</v>
      </c>
      <c r="AM1639" s="19">
        <v>4</v>
      </c>
      <c r="AN1639" s="19">
        <v>2</v>
      </c>
      <c r="AO1639" s="19">
        <v>4</v>
      </c>
      <c r="AP1639" s="19">
        <v>4</v>
      </c>
      <c r="AQ1639" s="19">
        <v>3</v>
      </c>
      <c r="AR1639" s="19">
        <v>4</v>
      </c>
      <c r="AS1639" s="19">
        <v>3</v>
      </c>
      <c r="AT1639" s="19">
        <v>1</v>
      </c>
      <c r="AU1639" s="19">
        <v>5</v>
      </c>
      <c r="AV1639" s="19">
        <v>2</v>
      </c>
      <c r="AW1639" s="19">
        <v>4</v>
      </c>
      <c r="AX1639" s="19">
        <v>2</v>
      </c>
      <c r="AY1639" s="19">
        <v>4</v>
      </c>
      <c r="AZ1639" s="19">
        <v>3</v>
      </c>
      <c r="BA1639" s="19">
        <v>3</v>
      </c>
      <c r="BB1639" s="19">
        <v>5</v>
      </c>
      <c r="BC1639" s="19">
        <v>1</v>
      </c>
      <c r="BD1639" s="19">
        <v>2</v>
      </c>
      <c r="BE1639" s="19">
        <v>4</v>
      </c>
      <c r="BF1639" s="19">
        <v>3</v>
      </c>
      <c r="BG1639" s="19">
        <v>4</v>
      </c>
      <c r="BH1639" s="19">
        <v>3</v>
      </c>
      <c r="BI1639" s="19">
        <v>5</v>
      </c>
    </row>
    <row r="1640" spans="1:61">
      <c r="A1640" s="279" t="s">
        <v>3607</v>
      </c>
      <c r="B1640" s="19">
        <v>2</v>
      </c>
      <c r="C1640" s="19">
        <v>4</v>
      </c>
      <c r="D1640" s="19">
        <v>5</v>
      </c>
      <c r="E1640" s="19">
        <v>4</v>
      </c>
      <c r="F1640" s="19">
        <v>1</v>
      </c>
      <c r="G1640" s="19">
        <v>4</v>
      </c>
      <c r="H1640" s="19">
        <v>3</v>
      </c>
      <c r="I1640" s="19">
        <v>4</v>
      </c>
      <c r="J1640" s="19">
        <v>4</v>
      </c>
      <c r="K1640" s="19">
        <v>5</v>
      </c>
      <c r="L1640" s="19">
        <v>2</v>
      </c>
      <c r="M1640" s="19">
        <v>3</v>
      </c>
      <c r="N1640" s="19">
        <v>2</v>
      </c>
      <c r="O1640" s="19">
        <v>4</v>
      </c>
      <c r="P1640" s="19">
        <v>5</v>
      </c>
      <c r="Q1640" s="19">
        <v>2</v>
      </c>
      <c r="R1640" s="19">
        <v>1</v>
      </c>
      <c r="S1640" s="19">
        <v>3</v>
      </c>
      <c r="T1640" s="19">
        <v>3</v>
      </c>
      <c r="U1640" s="19">
        <v>5</v>
      </c>
      <c r="V1640" s="19">
        <v>2</v>
      </c>
      <c r="W1640" s="19">
        <v>3</v>
      </c>
      <c r="X1640" s="19">
        <v>4</v>
      </c>
      <c r="Y1640" s="19">
        <v>3</v>
      </c>
      <c r="Z1640" s="19">
        <v>1</v>
      </c>
      <c r="AA1640" s="19">
        <v>2</v>
      </c>
      <c r="AB1640" s="19">
        <v>4</v>
      </c>
      <c r="AC1640" s="19">
        <v>4</v>
      </c>
      <c r="AD1640" s="19">
        <v>2</v>
      </c>
      <c r="AE1640" s="19">
        <v>1</v>
      </c>
      <c r="AF1640" s="19">
        <v>5</v>
      </c>
      <c r="AG1640" s="19">
        <v>4</v>
      </c>
      <c r="AH1640" s="19">
        <v>1</v>
      </c>
      <c r="AI1640" s="19">
        <v>2</v>
      </c>
      <c r="AJ1640" s="19">
        <v>5</v>
      </c>
      <c r="AK1640" s="19">
        <v>4</v>
      </c>
      <c r="AL1640" s="19">
        <v>3</v>
      </c>
      <c r="AM1640" s="19">
        <v>4</v>
      </c>
      <c r="AN1640" s="19">
        <v>4</v>
      </c>
      <c r="AO1640" s="19">
        <v>3</v>
      </c>
      <c r="AP1640" s="19">
        <v>3</v>
      </c>
      <c r="AQ1640" s="19">
        <v>4</v>
      </c>
      <c r="AR1640" s="19">
        <v>3</v>
      </c>
      <c r="AS1640" s="19">
        <v>3</v>
      </c>
      <c r="AT1640" s="19">
        <v>1</v>
      </c>
      <c r="AU1640" s="19">
        <v>2</v>
      </c>
      <c r="AV1640" s="19">
        <v>2</v>
      </c>
      <c r="AW1640" s="19">
        <v>3</v>
      </c>
      <c r="AX1640" s="19">
        <v>2</v>
      </c>
      <c r="AY1640" s="19">
        <v>3</v>
      </c>
      <c r="AZ1640" s="19">
        <v>2</v>
      </c>
      <c r="BA1640" s="19">
        <v>3</v>
      </c>
      <c r="BB1640" s="19">
        <v>5</v>
      </c>
      <c r="BC1640" s="19">
        <v>4</v>
      </c>
      <c r="BD1640" s="19">
        <v>2</v>
      </c>
      <c r="BE1640" s="19">
        <v>4</v>
      </c>
      <c r="BF1640" s="19">
        <v>4</v>
      </c>
      <c r="BG1640" s="19">
        <v>4</v>
      </c>
      <c r="BH1640" s="19">
        <v>3</v>
      </c>
      <c r="BI1640" s="19">
        <v>3</v>
      </c>
    </row>
    <row r="1641" spans="1:61">
      <c r="A1641" s="279" t="s">
        <v>3608</v>
      </c>
      <c r="B1641" s="19">
        <v>4</v>
      </c>
      <c r="C1641" s="19">
        <v>4</v>
      </c>
      <c r="D1641" s="19">
        <v>1</v>
      </c>
      <c r="E1641" s="19">
        <v>2</v>
      </c>
      <c r="F1641" s="19">
        <v>1</v>
      </c>
      <c r="G1641" s="19">
        <v>3</v>
      </c>
      <c r="H1641" s="19">
        <v>5</v>
      </c>
      <c r="I1641" s="19">
        <v>2</v>
      </c>
      <c r="J1641" s="19">
        <v>1</v>
      </c>
      <c r="K1641" s="19">
        <v>4</v>
      </c>
      <c r="L1641" s="19">
        <v>1</v>
      </c>
      <c r="M1641" s="19">
        <v>3</v>
      </c>
      <c r="N1641" s="19">
        <v>5</v>
      </c>
      <c r="O1641" s="19">
        <v>4</v>
      </c>
      <c r="P1641" s="19">
        <v>4</v>
      </c>
      <c r="Q1641" s="19">
        <v>2</v>
      </c>
      <c r="R1641" s="19">
        <v>1</v>
      </c>
      <c r="S1641" s="19">
        <v>5</v>
      </c>
      <c r="T1641" s="19">
        <v>4</v>
      </c>
      <c r="U1641" s="19">
        <v>5</v>
      </c>
      <c r="V1641" s="19">
        <v>3</v>
      </c>
      <c r="W1641" s="19">
        <v>1</v>
      </c>
      <c r="X1641" s="19">
        <v>1</v>
      </c>
      <c r="Y1641" s="19">
        <v>3</v>
      </c>
      <c r="Z1641" s="19">
        <v>1</v>
      </c>
      <c r="AA1641" s="19">
        <v>4</v>
      </c>
      <c r="AB1641" s="19">
        <v>4</v>
      </c>
      <c r="AC1641" s="19">
        <v>1</v>
      </c>
      <c r="AD1641" s="19">
        <v>2</v>
      </c>
      <c r="AE1641" s="19">
        <v>2</v>
      </c>
      <c r="AF1641" s="19">
        <v>3</v>
      </c>
      <c r="AG1641" s="19">
        <v>4</v>
      </c>
      <c r="AH1641" s="19">
        <v>5</v>
      </c>
      <c r="AI1641" s="19">
        <v>4</v>
      </c>
      <c r="AJ1641" s="19">
        <v>5</v>
      </c>
      <c r="AK1641" s="19">
        <v>3</v>
      </c>
      <c r="AL1641" s="19">
        <v>2</v>
      </c>
      <c r="AM1641" s="19">
        <v>4</v>
      </c>
      <c r="AN1641" s="19">
        <v>3</v>
      </c>
      <c r="AO1641" s="19">
        <v>5</v>
      </c>
      <c r="AP1641" s="19">
        <v>2</v>
      </c>
      <c r="AQ1641" s="19">
        <v>2</v>
      </c>
      <c r="AR1641" s="19">
        <v>5</v>
      </c>
      <c r="AS1641" s="19">
        <v>3</v>
      </c>
      <c r="AT1641" s="19">
        <v>1</v>
      </c>
      <c r="AU1641" s="19">
        <v>2</v>
      </c>
      <c r="AV1641" s="19">
        <v>1</v>
      </c>
      <c r="AW1641" s="19">
        <v>1</v>
      </c>
      <c r="AX1641" s="19">
        <v>2</v>
      </c>
      <c r="AY1641" s="19">
        <v>1</v>
      </c>
      <c r="AZ1641" s="19">
        <v>3</v>
      </c>
      <c r="BA1641" s="19">
        <v>4</v>
      </c>
      <c r="BB1641" s="19">
        <v>5</v>
      </c>
      <c r="BC1641" s="19">
        <v>2</v>
      </c>
      <c r="BD1641" s="19">
        <v>1</v>
      </c>
      <c r="BE1641" s="19">
        <v>3</v>
      </c>
      <c r="BF1641" s="19">
        <v>2</v>
      </c>
      <c r="BG1641" s="19">
        <v>1</v>
      </c>
      <c r="BH1641" s="19">
        <v>2</v>
      </c>
      <c r="BI1641" s="19">
        <v>3</v>
      </c>
    </row>
    <row r="1642" spans="1:61">
      <c r="A1642" s="279" t="s">
        <v>3609</v>
      </c>
      <c r="B1642" s="19">
        <v>5</v>
      </c>
      <c r="C1642" s="19">
        <v>5</v>
      </c>
      <c r="D1642" s="19">
        <v>1</v>
      </c>
      <c r="E1642" s="19">
        <v>2</v>
      </c>
      <c r="F1642" s="19">
        <v>3</v>
      </c>
      <c r="G1642" s="19">
        <v>4</v>
      </c>
      <c r="H1642" s="19">
        <v>5</v>
      </c>
      <c r="I1642" s="19">
        <v>3</v>
      </c>
      <c r="J1642" s="19">
        <v>5</v>
      </c>
      <c r="K1642" s="19">
        <v>5</v>
      </c>
      <c r="L1642" s="19">
        <v>3</v>
      </c>
      <c r="M1642" s="19">
        <v>2</v>
      </c>
      <c r="N1642" s="19">
        <v>5</v>
      </c>
      <c r="O1642" s="19">
        <v>3</v>
      </c>
      <c r="P1642" s="19">
        <v>5</v>
      </c>
      <c r="Q1642" s="19">
        <v>3</v>
      </c>
      <c r="R1642" s="19">
        <v>1</v>
      </c>
      <c r="S1642" s="19">
        <v>4</v>
      </c>
      <c r="T1642" s="19">
        <v>5</v>
      </c>
      <c r="U1642" s="19">
        <v>5</v>
      </c>
      <c r="V1642" s="19">
        <v>4</v>
      </c>
      <c r="W1642" s="19">
        <v>1</v>
      </c>
      <c r="X1642" s="19">
        <v>2</v>
      </c>
      <c r="Y1642" s="19">
        <v>4</v>
      </c>
      <c r="Z1642" s="19">
        <v>1</v>
      </c>
      <c r="AA1642" s="19">
        <v>3</v>
      </c>
      <c r="AB1642" s="19">
        <v>5</v>
      </c>
      <c r="AC1642" s="19">
        <v>2</v>
      </c>
      <c r="AD1642" s="19">
        <v>3</v>
      </c>
      <c r="AE1642" s="19">
        <v>4</v>
      </c>
      <c r="AF1642" s="19">
        <v>3</v>
      </c>
      <c r="AG1642" s="19">
        <v>5</v>
      </c>
      <c r="AH1642" s="19">
        <v>4</v>
      </c>
      <c r="AI1642" s="19">
        <v>5</v>
      </c>
      <c r="AJ1642" s="19">
        <v>5</v>
      </c>
      <c r="AK1642" s="19">
        <v>1</v>
      </c>
      <c r="AL1642" s="19">
        <v>1</v>
      </c>
      <c r="AM1642" s="19">
        <v>5</v>
      </c>
      <c r="AN1642" s="19">
        <v>2</v>
      </c>
      <c r="AO1642" s="19">
        <v>3</v>
      </c>
      <c r="AP1642" s="19">
        <v>4</v>
      </c>
      <c r="AQ1642" s="19">
        <v>3</v>
      </c>
      <c r="AR1642" s="19">
        <v>5</v>
      </c>
      <c r="AS1642" s="19">
        <v>3</v>
      </c>
      <c r="AT1642" s="19">
        <v>3</v>
      </c>
      <c r="AU1642" s="19">
        <v>3</v>
      </c>
      <c r="AV1642" s="19">
        <v>2</v>
      </c>
      <c r="AW1642" s="19">
        <v>1</v>
      </c>
      <c r="AX1642" s="19">
        <v>3</v>
      </c>
      <c r="AY1642" s="19">
        <v>1</v>
      </c>
      <c r="AZ1642" s="19">
        <v>4</v>
      </c>
      <c r="BA1642" s="19">
        <v>5</v>
      </c>
      <c r="BB1642" s="19">
        <v>5</v>
      </c>
      <c r="BC1642" s="19">
        <v>2</v>
      </c>
      <c r="BD1642" s="19">
        <v>3</v>
      </c>
      <c r="BE1642" s="19">
        <v>4</v>
      </c>
      <c r="BF1642" s="19">
        <v>3</v>
      </c>
      <c r="BG1642" s="19">
        <v>2</v>
      </c>
      <c r="BH1642" s="19">
        <v>3</v>
      </c>
      <c r="BI1642" s="19">
        <v>3</v>
      </c>
    </row>
    <row r="1643" spans="1:61">
      <c r="A1643" s="279" t="s">
        <v>3610</v>
      </c>
      <c r="B1643" s="19">
        <v>4</v>
      </c>
      <c r="C1643" s="19">
        <v>5</v>
      </c>
      <c r="D1643" s="19">
        <v>4</v>
      </c>
      <c r="E1643" s="19">
        <v>5</v>
      </c>
      <c r="F1643" s="19">
        <v>1</v>
      </c>
      <c r="G1643" s="19">
        <v>5</v>
      </c>
      <c r="H1643" s="19">
        <v>5</v>
      </c>
      <c r="I1643" s="19">
        <v>3</v>
      </c>
      <c r="J1643" s="19">
        <v>4</v>
      </c>
      <c r="K1643" s="19">
        <v>5</v>
      </c>
      <c r="L1643" s="19">
        <v>1</v>
      </c>
      <c r="M1643" s="19">
        <v>1</v>
      </c>
      <c r="N1643" s="19">
        <v>4</v>
      </c>
      <c r="O1643" s="19">
        <v>4</v>
      </c>
      <c r="P1643" s="19">
        <v>5</v>
      </c>
      <c r="Q1643" s="19">
        <v>5</v>
      </c>
      <c r="R1643" s="19">
        <v>1</v>
      </c>
      <c r="S1643" s="19">
        <v>2</v>
      </c>
      <c r="T1643" s="19">
        <v>4</v>
      </c>
      <c r="U1643" s="19">
        <v>5</v>
      </c>
      <c r="V1643" s="19">
        <v>2</v>
      </c>
      <c r="W1643" s="19">
        <v>1</v>
      </c>
      <c r="X1643" s="19">
        <v>3</v>
      </c>
      <c r="Y1643" s="19">
        <v>5</v>
      </c>
      <c r="Z1643" s="19">
        <v>1</v>
      </c>
      <c r="AA1643" s="19">
        <v>4</v>
      </c>
      <c r="AB1643" s="19">
        <v>5</v>
      </c>
      <c r="AC1643" s="19">
        <v>2</v>
      </c>
      <c r="AD1643" s="19">
        <v>5</v>
      </c>
      <c r="AE1643" s="19">
        <v>1</v>
      </c>
      <c r="AF1643" s="19">
        <v>4</v>
      </c>
      <c r="AG1643" s="19">
        <v>5</v>
      </c>
      <c r="AH1643" s="19">
        <v>4</v>
      </c>
      <c r="AI1643" s="19">
        <v>5</v>
      </c>
      <c r="AJ1643" s="19">
        <v>5</v>
      </c>
      <c r="AK1643" s="19">
        <v>1</v>
      </c>
      <c r="AL1643" s="19">
        <v>3</v>
      </c>
      <c r="AM1643" s="19">
        <v>5</v>
      </c>
      <c r="AN1643" s="19">
        <v>3</v>
      </c>
      <c r="AO1643" s="19">
        <v>5</v>
      </c>
      <c r="AP1643" s="19">
        <v>4</v>
      </c>
      <c r="AQ1643" s="19">
        <v>1</v>
      </c>
      <c r="AR1643" s="19">
        <v>5</v>
      </c>
      <c r="AS1643" s="19">
        <v>5</v>
      </c>
      <c r="AT1643" s="19">
        <v>1</v>
      </c>
      <c r="AU1643" s="19">
        <v>4</v>
      </c>
      <c r="AV1643" s="19">
        <v>2</v>
      </c>
      <c r="AW1643" s="19">
        <v>1</v>
      </c>
      <c r="AX1643" s="19">
        <v>4</v>
      </c>
      <c r="AY1643" s="19">
        <v>2</v>
      </c>
      <c r="AZ1643" s="19">
        <v>4</v>
      </c>
      <c r="BA1643" s="19">
        <v>5</v>
      </c>
      <c r="BB1643" s="19">
        <v>5</v>
      </c>
      <c r="BC1643" s="19">
        <v>2</v>
      </c>
      <c r="BD1643" s="19">
        <v>1</v>
      </c>
      <c r="BE1643" s="19">
        <v>5</v>
      </c>
      <c r="BF1643" s="19">
        <v>5</v>
      </c>
      <c r="BG1643" s="19">
        <v>4</v>
      </c>
      <c r="BH1643" s="19">
        <v>1</v>
      </c>
      <c r="BI1643" s="19">
        <v>4</v>
      </c>
    </row>
    <row r="1644" spans="1:61">
      <c r="A1644" s="279" t="s">
        <v>3611</v>
      </c>
      <c r="B1644" s="19">
        <v>3</v>
      </c>
      <c r="C1644" s="19">
        <v>4</v>
      </c>
      <c r="D1644" s="19">
        <v>2</v>
      </c>
      <c r="E1644" s="19">
        <v>2</v>
      </c>
      <c r="F1644" s="19">
        <v>4</v>
      </c>
      <c r="G1644" s="19">
        <v>4</v>
      </c>
      <c r="H1644" s="19">
        <v>4</v>
      </c>
      <c r="I1644" s="19">
        <v>4</v>
      </c>
      <c r="J1644" s="19">
        <v>3</v>
      </c>
      <c r="K1644" s="19">
        <v>4</v>
      </c>
      <c r="L1644" s="19">
        <v>2</v>
      </c>
      <c r="M1644" s="19">
        <v>3</v>
      </c>
      <c r="N1644" s="19">
        <v>3</v>
      </c>
      <c r="O1644" s="19">
        <v>3</v>
      </c>
      <c r="P1644" s="19">
        <v>4</v>
      </c>
      <c r="Q1644" s="19">
        <v>2</v>
      </c>
      <c r="R1644" s="19">
        <v>2</v>
      </c>
      <c r="S1644" s="19">
        <v>4</v>
      </c>
      <c r="T1644" s="19">
        <v>3</v>
      </c>
      <c r="U1644" s="19">
        <v>3</v>
      </c>
      <c r="V1644" s="19">
        <v>3</v>
      </c>
      <c r="W1644" s="19">
        <v>3</v>
      </c>
      <c r="X1644" s="19">
        <v>3</v>
      </c>
      <c r="Y1644" s="19">
        <v>3</v>
      </c>
      <c r="Z1644" s="19">
        <v>1</v>
      </c>
      <c r="AA1644" s="19">
        <v>2</v>
      </c>
      <c r="AB1644" s="19">
        <v>4</v>
      </c>
      <c r="AC1644" s="19">
        <v>3</v>
      </c>
      <c r="AD1644" s="19">
        <v>3</v>
      </c>
      <c r="AE1644" s="19">
        <v>4</v>
      </c>
      <c r="AF1644" s="19">
        <v>4</v>
      </c>
      <c r="AG1644" s="19">
        <v>4</v>
      </c>
      <c r="AH1644" s="19">
        <v>3</v>
      </c>
      <c r="AI1644" s="19">
        <v>4</v>
      </c>
      <c r="AJ1644" s="19">
        <v>4</v>
      </c>
      <c r="AK1644" s="19">
        <v>2</v>
      </c>
      <c r="AL1644" s="19">
        <v>3</v>
      </c>
      <c r="AM1644" s="19">
        <v>4</v>
      </c>
      <c r="AN1644" s="19">
        <v>3</v>
      </c>
      <c r="AO1644" s="19">
        <v>4</v>
      </c>
      <c r="AP1644" s="19">
        <v>3</v>
      </c>
      <c r="AQ1644" s="19">
        <v>2</v>
      </c>
      <c r="AR1644" s="19">
        <v>4</v>
      </c>
      <c r="AS1644" s="19">
        <v>3</v>
      </c>
      <c r="AT1644" s="19">
        <v>2</v>
      </c>
      <c r="AU1644" s="19">
        <v>3</v>
      </c>
      <c r="AV1644" s="19">
        <v>2</v>
      </c>
      <c r="AW1644" s="19">
        <v>2</v>
      </c>
      <c r="AX1644" s="19">
        <v>3</v>
      </c>
      <c r="AY1644" s="19">
        <v>2</v>
      </c>
      <c r="AZ1644" s="19">
        <v>3</v>
      </c>
      <c r="BA1644" s="19">
        <v>3</v>
      </c>
      <c r="BB1644" s="19">
        <v>2</v>
      </c>
      <c r="BC1644" s="19">
        <v>3</v>
      </c>
      <c r="BD1644" s="19">
        <v>3</v>
      </c>
      <c r="BE1644" s="19">
        <v>3</v>
      </c>
      <c r="BF1644" s="19">
        <v>3</v>
      </c>
      <c r="BG1644" s="19">
        <v>3</v>
      </c>
      <c r="BH1644" s="19">
        <v>2</v>
      </c>
      <c r="BI1644" s="19">
        <v>4</v>
      </c>
    </row>
    <row r="1645" spans="1:61">
      <c r="A1645" s="279" t="s">
        <v>3612</v>
      </c>
      <c r="B1645" s="19">
        <v>4</v>
      </c>
      <c r="C1645" s="19">
        <v>5</v>
      </c>
      <c r="D1645" s="19">
        <v>4</v>
      </c>
      <c r="E1645" s="19">
        <v>2</v>
      </c>
      <c r="F1645" s="19">
        <v>2</v>
      </c>
      <c r="G1645" s="19">
        <v>2</v>
      </c>
      <c r="H1645" s="19">
        <v>4</v>
      </c>
      <c r="I1645" s="19">
        <v>4</v>
      </c>
      <c r="J1645" s="19">
        <v>2</v>
      </c>
      <c r="K1645" s="19">
        <v>5</v>
      </c>
      <c r="L1645" s="19">
        <v>1</v>
      </c>
      <c r="M1645" s="19">
        <v>3</v>
      </c>
      <c r="N1645" s="19">
        <v>3</v>
      </c>
      <c r="O1645" s="19">
        <v>5</v>
      </c>
      <c r="P1645" s="19">
        <v>5</v>
      </c>
      <c r="Q1645" s="19">
        <v>2</v>
      </c>
      <c r="R1645" s="19">
        <v>2</v>
      </c>
      <c r="S1645" s="19">
        <v>4</v>
      </c>
      <c r="T1645" s="19">
        <v>4</v>
      </c>
      <c r="U1645" s="19">
        <v>5</v>
      </c>
      <c r="V1645" s="19">
        <v>4</v>
      </c>
      <c r="W1645" s="19">
        <v>3</v>
      </c>
      <c r="X1645" s="19">
        <v>4</v>
      </c>
      <c r="Y1645" s="19">
        <v>4</v>
      </c>
      <c r="Z1645" s="19">
        <v>2</v>
      </c>
      <c r="AA1645" s="19">
        <v>2</v>
      </c>
      <c r="AB1645" s="19">
        <v>4</v>
      </c>
      <c r="AC1645" s="19">
        <v>2</v>
      </c>
      <c r="AD1645" s="19">
        <v>2</v>
      </c>
      <c r="AE1645" s="19">
        <v>1</v>
      </c>
      <c r="AF1645" s="19">
        <v>2</v>
      </c>
      <c r="AG1645" s="19">
        <v>4</v>
      </c>
      <c r="AH1645" s="19">
        <v>4</v>
      </c>
      <c r="AI1645" s="19">
        <v>4</v>
      </c>
      <c r="AJ1645" s="19">
        <v>5</v>
      </c>
      <c r="AK1645" s="19">
        <v>3</v>
      </c>
      <c r="AL1645" s="19">
        <v>3</v>
      </c>
      <c r="AM1645" s="19">
        <v>4</v>
      </c>
      <c r="AN1645" s="19">
        <v>3</v>
      </c>
      <c r="AO1645" s="19">
        <v>2</v>
      </c>
      <c r="AP1645" s="19">
        <v>4</v>
      </c>
      <c r="AQ1645" s="19">
        <v>3</v>
      </c>
      <c r="AR1645" s="19">
        <v>3</v>
      </c>
      <c r="AS1645" s="19">
        <v>3</v>
      </c>
      <c r="AT1645" s="19">
        <v>1</v>
      </c>
      <c r="AU1645" s="19">
        <v>4</v>
      </c>
      <c r="AV1645" s="19">
        <v>3</v>
      </c>
      <c r="AW1645" s="19">
        <v>1</v>
      </c>
      <c r="AX1645" s="19">
        <v>2</v>
      </c>
      <c r="AY1645" s="19">
        <v>1</v>
      </c>
      <c r="AZ1645" s="19">
        <v>2</v>
      </c>
      <c r="BA1645" s="19">
        <v>4</v>
      </c>
      <c r="BB1645" s="19">
        <v>3</v>
      </c>
      <c r="BC1645" s="19">
        <v>4</v>
      </c>
      <c r="BD1645" s="19">
        <v>1</v>
      </c>
      <c r="BE1645" s="19">
        <v>4</v>
      </c>
      <c r="BF1645" s="19">
        <v>4</v>
      </c>
      <c r="BG1645" s="19">
        <v>4</v>
      </c>
      <c r="BH1645" s="19">
        <v>3</v>
      </c>
      <c r="BI1645" s="19">
        <v>4</v>
      </c>
    </row>
    <row r="1646" spans="1:61">
      <c r="A1646" s="142" t="s">
        <v>3650</v>
      </c>
      <c r="B1646" s="19">
        <v>4</v>
      </c>
      <c r="C1646" s="19">
        <v>4</v>
      </c>
      <c r="D1646" s="19">
        <v>2</v>
      </c>
      <c r="E1646" s="19">
        <v>4</v>
      </c>
      <c r="F1646" s="19">
        <v>5</v>
      </c>
      <c r="G1646" s="19">
        <v>4</v>
      </c>
      <c r="H1646" s="19">
        <v>5</v>
      </c>
      <c r="I1646" s="19">
        <v>3</v>
      </c>
      <c r="J1646" s="19">
        <v>4</v>
      </c>
      <c r="K1646" s="19">
        <v>3</v>
      </c>
      <c r="L1646" s="19">
        <v>3</v>
      </c>
      <c r="M1646" s="19">
        <v>2</v>
      </c>
      <c r="N1646" s="19">
        <v>4</v>
      </c>
      <c r="O1646" s="19">
        <v>4</v>
      </c>
      <c r="P1646" s="19">
        <v>4</v>
      </c>
      <c r="Q1646" s="19">
        <v>5</v>
      </c>
      <c r="R1646" s="19">
        <v>3</v>
      </c>
      <c r="S1646" s="19">
        <v>4</v>
      </c>
      <c r="T1646" s="19">
        <v>3</v>
      </c>
      <c r="U1646" s="19">
        <v>1</v>
      </c>
      <c r="V1646" s="19">
        <v>2</v>
      </c>
      <c r="W1646" s="19">
        <v>3</v>
      </c>
      <c r="X1646" s="19">
        <v>3</v>
      </c>
      <c r="Y1646" s="19">
        <v>4</v>
      </c>
      <c r="Z1646" s="19">
        <v>5</v>
      </c>
      <c r="AA1646" s="19">
        <v>3</v>
      </c>
      <c r="AB1646" s="19">
        <v>4</v>
      </c>
      <c r="AC1646" s="19">
        <v>2</v>
      </c>
      <c r="AD1646" s="19">
        <v>3</v>
      </c>
      <c r="AE1646" s="19">
        <v>4</v>
      </c>
      <c r="AF1646" s="19">
        <v>5</v>
      </c>
      <c r="AG1646" s="19">
        <v>4</v>
      </c>
      <c r="AH1646" s="19">
        <v>4</v>
      </c>
      <c r="AI1646" s="19">
        <v>4</v>
      </c>
      <c r="AJ1646" s="19">
        <v>3</v>
      </c>
      <c r="AK1646" s="19">
        <v>4</v>
      </c>
      <c r="AL1646" s="19">
        <v>2</v>
      </c>
      <c r="AM1646" s="19">
        <v>4</v>
      </c>
      <c r="AN1646" s="19">
        <v>2</v>
      </c>
      <c r="AO1646" s="19">
        <v>3</v>
      </c>
      <c r="AP1646" s="19">
        <v>4</v>
      </c>
      <c r="AQ1646" s="19">
        <v>2</v>
      </c>
      <c r="AR1646" s="19">
        <v>4</v>
      </c>
      <c r="AS1646" s="19">
        <v>4</v>
      </c>
      <c r="AT1646" s="19">
        <v>4</v>
      </c>
      <c r="AU1646" s="19">
        <v>2</v>
      </c>
      <c r="AV1646" s="19">
        <v>4</v>
      </c>
      <c r="AW1646" s="19">
        <v>2</v>
      </c>
      <c r="AX1646" s="19">
        <v>4</v>
      </c>
      <c r="AY1646" s="19">
        <v>3</v>
      </c>
      <c r="AZ1646" s="19">
        <v>4</v>
      </c>
      <c r="BA1646" s="19">
        <v>4</v>
      </c>
      <c r="BB1646" s="19">
        <v>5</v>
      </c>
      <c r="BC1646" s="19">
        <v>2</v>
      </c>
      <c r="BD1646" s="19">
        <v>3</v>
      </c>
      <c r="BE1646" s="19">
        <v>4</v>
      </c>
      <c r="BF1646" s="19">
        <v>4</v>
      </c>
      <c r="BG1646" s="19">
        <v>3</v>
      </c>
      <c r="BH1646" s="19">
        <v>3</v>
      </c>
      <c r="BI1646" s="19">
        <v>3</v>
      </c>
    </row>
    <row r="1647" spans="1:61">
      <c r="A1647" s="142" t="s">
        <v>3651</v>
      </c>
      <c r="B1647" s="19">
        <v>3</v>
      </c>
      <c r="C1647" s="19">
        <v>5</v>
      </c>
      <c r="D1647" s="19">
        <v>1</v>
      </c>
      <c r="E1647" s="19">
        <v>5</v>
      </c>
      <c r="F1647" s="19">
        <v>5</v>
      </c>
      <c r="G1647" s="19">
        <v>5</v>
      </c>
      <c r="H1647" s="19">
        <v>5</v>
      </c>
      <c r="I1647" s="19">
        <v>3</v>
      </c>
      <c r="J1647" s="19">
        <v>5</v>
      </c>
      <c r="K1647" s="19">
        <v>5</v>
      </c>
      <c r="L1647" s="19">
        <v>3</v>
      </c>
      <c r="M1647" s="19">
        <v>3</v>
      </c>
      <c r="N1647" s="19">
        <v>5</v>
      </c>
      <c r="O1647" s="19">
        <v>3</v>
      </c>
      <c r="P1647" s="19">
        <v>5</v>
      </c>
      <c r="Q1647" s="19">
        <v>1</v>
      </c>
      <c r="R1647" s="19">
        <v>1</v>
      </c>
      <c r="S1647" s="19">
        <v>5</v>
      </c>
      <c r="T1647" s="19">
        <v>4</v>
      </c>
      <c r="U1647" s="19">
        <v>5</v>
      </c>
      <c r="V1647" s="19">
        <v>1</v>
      </c>
      <c r="W1647" s="19">
        <v>3</v>
      </c>
      <c r="X1647" s="19">
        <v>5</v>
      </c>
      <c r="Y1647" s="19">
        <v>5</v>
      </c>
      <c r="Z1647" s="19">
        <v>1</v>
      </c>
      <c r="AA1647" s="19">
        <v>5</v>
      </c>
      <c r="AB1647" s="19">
        <v>5</v>
      </c>
      <c r="AC1647" s="19">
        <v>1</v>
      </c>
      <c r="AD1647" s="19">
        <v>3</v>
      </c>
      <c r="AE1647" s="19">
        <v>2</v>
      </c>
      <c r="AF1647" s="19">
        <v>5</v>
      </c>
      <c r="AG1647" s="19">
        <v>5</v>
      </c>
      <c r="AH1647" s="19">
        <v>3</v>
      </c>
      <c r="AI1647" s="19">
        <v>5</v>
      </c>
      <c r="AJ1647" s="19">
        <v>3</v>
      </c>
      <c r="AK1647" s="19">
        <v>1</v>
      </c>
      <c r="AL1647" s="19">
        <v>4</v>
      </c>
      <c r="AM1647" s="19">
        <v>1</v>
      </c>
      <c r="AN1647" s="19">
        <v>3</v>
      </c>
      <c r="AO1647" s="19">
        <v>1</v>
      </c>
      <c r="AP1647" s="19">
        <v>3</v>
      </c>
      <c r="AQ1647" s="19">
        <v>1</v>
      </c>
      <c r="AR1647" s="19">
        <v>5</v>
      </c>
      <c r="AS1647" s="19">
        <v>3</v>
      </c>
      <c r="AT1647" s="19">
        <v>1</v>
      </c>
      <c r="AU1647" s="19">
        <v>3</v>
      </c>
      <c r="AV1647" s="19">
        <v>1</v>
      </c>
      <c r="AW1647" s="19">
        <v>3</v>
      </c>
      <c r="AX1647" s="19">
        <v>1</v>
      </c>
      <c r="AY1647" s="19">
        <v>5</v>
      </c>
      <c r="AZ1647" s="19">
        <v>5</v>
      </c>
      <c r="BA1647" s="19">
        <v>5</v>
      </c>
      <c r="BB1647" s="19">
        <v>5</v>
      </c>
      <c r="BC1647" s="19">
        <v>1</v>
      </c>
      <c r="BD1647" s="19">
        <v>1</v>
      </c>
      <c r="BE1647" s="19">
        <v>3</v>
      </c>
      <c r="BF1647" s="19">
        <v>5</v>
      </c>
      <c r="BG1647" s="19">
        <v>3</v>
      </c>
      <c r="BH1647" s="19">
        <v>1</v>
      </c>
      <c r="BI1647" s="19">
        <v>1</v>
      </c>
    </row>
    <row r="1648" spans="1:61">
      <c r="A1648" s="142" t="s">
        <v>3652</v>
      </c>
      <c r="B1648" s="19">
        <v>4</v>
      </c>
      <c r="C1648" s="19">
        <v>5</v>
      </c>
      <c r="D1648" s="19">
        <v>4</v>
      </c>
      <c r="E1648" s="19">
        <v>3</v>
      </c>
      <c r="F1648" s="19">
        <v>2</v>
      </c>
      <c r="G1648" s="19">
        <v>5</v>
      </c>
      <c r="H1648" s="19">
        <v>5</v>
      </c>
      <c r="I1648" s="19">
        <v>4</v>
      </c>
      <c r="J1648" s="19">
        <v>2</v>
      </c>
      <c r="K1648" s="19">
        <v>4</v>
      </c>
      <c r="L1648" s="19">
        <v>2</v>
      </c>
      <c r="M1648" s="19">
        <v>5</v>
      </c>
      <c r="N1648" s="19">
        <v>2</v>
      </c>
      <c r="O1648" s="19">
        <v>4</v>
      </c>
      <c r="P1648" s="19">
        <v>1</v>
      </c>
      <c r="Q1648" s="19">
        <v>5</v>
      </c>
      <c r="R1648" s="19">
        <v>1</v>
      </c>
      <c r="S1648" s="19">
        <v>3</v>
      </c>
      <c r="T1648" s="19">
        <v>2</v>
      </c>
      <c r="U1648" s="19">
        <v>4</v>
      </c>
      <c r="V1648" s="19">
        <v>1</v>
      </c>
      <c r="W1648" s="19">
        <v>1</v>
      </c>
      <c r="X1648" s="19">
        <v>4</v>
      </c>
      <c r="Y1648" s="19">
        <v>1</v>
      </c>
      <c r="Z1648" s="19">
        <v>5</v>
      </c>
      <c r="AA1648" s="19">
        <v>4</v>
      </c>
      <c r="AB1648" s="19">
        <v>5</v>
      </c>
      <c r="AC1648" s="19">
        <v>5</v>
      </c>
      <c r="AD1648" s="19">
        <v>1</v>
      </c>
      <c r="AE1648" s="19">
        <v>3</v>
      </c>
      <c r="AF1648" s="19">
        <v>2</v>
      </c>
      <c r="AG1648" s="19">
        <v>5</v>
      </c>
      <c r="AH1648" s="19">
        <v>2</v>
      </c>
      <c r="AI1648" s="19">
        <v>5</v>
      </c>
      <c r="AJ1648" s="19">
        <v>5</v>
      </c>
      <c r="AK1648" s="19">
        <v>1</v>
      </c>
      <c r="AL1648" s="19">
        <v>3</v>
      </c>
      <c r="AM1648" s="19">
        <v>1</v>
      </c>
      <c r="AN1648" s="19">
        <v>4</v>
      </c>
      <c r="AO1648" s="19">
        <v>1</v>
      </c>
      <c r="AP1648" s="19">
        <v>2</v>
      </c>
      <c r="AQ1648" s="19">
        <v>5</v>
      </c>
      <c r="AR1648" s="19">
        <v>3</v>
      </c>
      <c r="AS1648" s="19">
        <v>5</v>
      </c>
      <c r="AT1648" s="19">
        <v>5</v>
      </c>
      <c r="AU1648" s="19">
        <v>5</v>
      </c>
      <c r="AV1648" s="19">
        <v>1</v>
      </c>
      <c r="AW1648" s="19">
        <v>4</v>
      </c>
      <c r="AX1648" s="19">
        <v>4</v>
      </c>
      <c r="AY1648" s="19">
        <v>1</v>
      </c>
      <c r="AZ1648" s="19">
        <v>5</v>
      </c>
      <c r="BA1648" s="19">
        <v>5</v>
      </c>
      <c r="BB1648" s="19">
        <v>1</v>
      </c>
      <c r="BC1648" s="19">
        <v>3</v>
      </c>
      <c r="BD1648" s="19">
        <v>4</v>
      </c>
      <c r="BE1648" s="19">
        <v>4</v>
      </c>
      <c r="BF1648" s="19">
        <v>3</v>
      </c>
      <c r="BG1648" s="19">
        <v>5</v>
      </c>
      <c r="BH1648" s="19">
        <v>1</v>
      </c>
      <c r="BI1648" s="19">
        <v>3</v>
      </c>
    </row>
    <row r="1649" spans="1:61">
      <c r="A1649" s="142" t="s">
        <v>3653</v>
      </c>
      <c r="B1649" s="19">
        <v>5</v>
      </c>
      <c r="C1649" s="19">
        <v>4</v>
      </c>
      <c r="D1649" s="19">
        <v>1</v>
      </c>
      <c r="E1649" s="19">
        <v>4</v>
      </c>
      <c r="F1649" s="19">
        <v>5</v>
      </c>
      <c r="G1649" s="19">
        <v>5</v>
      </c>
      <c r="H1649" s="19">
        <v>5</v>
      </c>
      <c r="I1649" s="19">
        <v>4</v>
      </c>
      <c r="J1649" s="19">
        <v>4</v>
      </c>
      <c r="K1649" s="19">
        <v>4</v>
      </c>
      <c r="L1649" s="19">
        <v>4</v>
      </c>
      <c r="M1649" s="19">
        <v>1</v>
      </c>
      <c r="N1649" s="19">
        <v>5</v>
      </c>
      <c r="O1649" s="19">
        <v>4</v>
      </c>
      <c r="P1649" s="19">
        <v>4</v>
      </c>
      <c r="Q1649" s="19">
        <v>1</v>
      </c>
      <c r="R1649" s="19">
        <v>1</v>
      </c>
      <c r="S1649" s="19">
        <v>5</v>
      </c>
      <c r="T1649" s="19">
        <v>3</v>
      </c>
      <c r="U1649" s="19">
        <v>4</v>
      </c>
      <c r="V1649" s="19">
        <v>3</v>
      </c>
      <c r="W1649" s="19">
        <v>2</v>
      </c>
      <c r="X1649" s="19">
        <v>1</v>
      </c>
      <c r="Y1649" s="19">
        <v>5</v>
      </c>
      <c r="Z1649" s="19">
        <v>3</v>
      </c>
      <c r="AA1649" s="19">
        <v>3</v>
      </c>
      <c r="AB1649" s="19">
        <v>5</v>
      </c>
      <c r="AC1649" s="19">
        <v>1</v>
      </c>
      <c r="AD1649" s="19">
        <v>5</v>
      </c>
      <c r="AE1649" s="19">
        <v>5</v>
      </c>
      <c r="AF1649" s="19">
        <v>1</v>
      </c>
      <c r="AG1649" s="19">
        <v>3</v>
      </c>
      <c r="AH1649" s="19">
        <v>5</v>
      </c>
      <c r="AI1649" s="19">
        <v>5</v>
      </c>
      <c r="AJ1649" s="19">
        <v>5</v>
      </c>
      <c r="AK1649" s="19">
        <v>4</v>
      </c>
      <c r="AL1649" s="19">
        <v>1</v>
      </c>
      <c r="AM1649" s="19">
        <v>4</v>
      </c>
      <c r="AN1649" s="19">
        <v>4</v>
      </c>
      <c r="AO1649" s="19">
        <v>1</v>
      </c>
      <c r="AP1649" s="19">
        <v>3</v>
      </c>
      <c r="AQ1649" s="19">
        <v>4</v>
      </c>
      <c r="AR1649" s="19">
        <v>5</v>
      </c>
      <c r="AS1649" s="19">
        <v>2</v>
      </c>
      <c r="AT1649" s="19">
        <v>2</v>
      </c>
      <c r="AU1649" s="19">
        <v>5</v>
      </c>
      <c r="AV1649" s="19">
        <v>1</v>
      </c>
      <c r="AW1649" s="19">
        <v>2</v>
      </c>
      <c r="AX1649" s="19">
        <v>5</v>
      </c>
      <c r="AY1649" s="19">
        <v>5</v>
      </c>
      <c r="AZ1649" s="19">
        <v>1</v>
      </c>
      <c r="BA1649" s="19">
        <v>5</v>
      </c>
      <c r="BB1649" s="19">
        <v>5</v>
      </c>
      <c r="BC1649" s="19">
        <v>4</v>
      </c>
      <c r="BD1649" s="19">
        <v>5</v>
      </c>
      <c r="BE1649" s="19">
        <v>4</v>
      </c>
      <c r="BF1649" s="19">
        <v>5</v>
      </c>
      <c r="BG1649" s="19">
        <v>4</v>
      </c>
      <c r="BH1649" s="19">
        <v>3</v>
      </c>
      <c r="BI1649" s="19">
        <v>2</v>
      </c>
    </row>
    <row r="1650" spans="1:61">
      <c r="A1650" s="142" t="s">
        <v>3654</v>
      </c>
      <c r="B1650" s="19">
        <v>2</v>
      </c>
      <c r="C1650" s="19">
        <v>4</v>
      </c>
      <c r="D1650" s="19">
        <v>1</v>
      </c>
      <c r="E1650" s="19">
        <v>2</v>
      </c>
      <c r="F1650" s="19">
        <v>2</v>
      </c>
      <c r="G1650" s="19">
        <v>2</v>
      </c>
      <c r="H1650" s="19">
        <v>5</v>
      </c>
      <c r="I1650" s="19">
        <v>3</v>
      </c>
      <c r="J1650" s="19">
        <v>2</v>
      </c>
      <c r="K1650" s="19">
        <v>5</v>
      </c>
      <c r="L1650" s="19">
        <v>5</v>
      </c>
      <c r="M1650" s="19">
        <v>5</v>
      </c>
      <c r="N1650" s="19">
        <v>4</v>
      </c>
      <c r="O1650" s="19">
        <v>5</v>
      </c>
      <c r="P1650" s="19">
        <v>5</v>
      </c>
      <c r="Q1650" s="19">
        <v>5</v>
      </c>
      <c r="R1650" s="19">
        <v>2</v>
      </c>
      <c r="S1650" s="19">
        <v>5</v>
      </c>
      <c r="T1650" s="19">
        <v>2</v>
      </c>
      <c r="U1650" s="19">
        <v>1</v>
      </c>
      <c r="V1650" s="19">
        <v>4</v>
      </c>
      <c r="W1650" s="19">
        <v>1</v>
      </c>
      <c r="X1650" s="19">
        <v>4</v>
      </c>
      <c r="Y1650" s="19">
        <v>5</v>
      </c>
      <c r="Z1650" s="19">
        <v>3</v>
      </c>
      <c r="AA1650" s="19">
        <v>3</v>
      </c>
      <c r="AB1650" s="19">
        <v>5</v>
      </c>
      <c r="AC1650" s="19">
        <v>1</v>
      </c>
      <c r="AD1650" s="19">
        <v>4</v>
      </c>
      <c r="AE1650" s="19">
        <v>4</v>
      </c>
      <c r="AF1650" s="19">
        <v>5</v>
      </c>
      <c r="AG1650" s="19">
        <v>2</v>
      </c>
      <c r="AH1650" s="19">
        <v>5</v>
      </c>
      <c r="AI1650" s="19">
        <v>5</v>
      </c>
      <c r="AJ1650" s="19">
        <v>4</v>
      </c>
      <c r="AK1650" s="19">
        <v>5</v>
      </c>
      <c r="AL1650" s="19">
        <v>1</v>
      </c>
      <c r="AM1650" s="19">
        <v>5</v>
      </c>
      <c r="AN1650" s="19">
        <v>5</v>
      </c>
      <c r="AO1650" s="19">
        <v>2</v>
      </c>
      <c r="AP1650" s="19">
        <v>3</v>
      </c>
      <c r="AQ1650" s="19">
        <v>4</v>
      </c>
      <c r="AR1650" s="19">
        <v>5</v>
      </c>
      <c r="AS1650" s="19">
        <v>2</v>
      </c>
      <c r="AT1650" s="19">
        <v>2</v>
      </c>
      <c r="AU1650" s="19">
        <v>2</v>
      </c>
      <c r="AV1650" s="19">
        <v>4</v>
      </c>
      <c r="AW1650" s="19">
        <v>1</v>
      </c>
      <c r="AX1650" s="19">
        <v>5</v>
      </c>
      <c r="AY1650" s="19">
        <v>5</v>
      </c>
      <c r="AZ1650" s="19">
        <v>1</v>
      </c>
      <c r="BA1650" s="19">
        <v>4</v>
      </c>
      <c r="BB1650" s="19">
        <v>2</v>
      </c>
      <c r="BC1650" s="19">
        <v>4</v>
      </c>
      <c r="BD1650" s="19">
        <v>5</v>
      </c>
      <c r="BE1650" s="19">
        <v>2</v>
      </c>
      <c r="BF1650" s="19">
        <v>2</v>
      </c>
      <c r="BG1650" s="19">
        <v>4</v>
      </c>
      <c r="BH1650" s="19">
        <v>5</v>
      </c>
      <c r="BI1650" s="19">
        <v>4</v>
      </c>
    </row>
    <row r="1651" spans="1:61">
      <c r="A1651" s="142" t="s">
        <v>3280</v>
      </c>
      <c r="B1651" s="19">
        <v>4</v>
      </c>
      <c r="C1651" s="19">
        <v>4</v>
      </c>
      <c r="D1651" s="19">
        <v>4</v>
      </c>
      <c r="E1651" s="19">
        <v>3</v>
      </c>
      <c r="F1651" s="19">
        <v>3</v>
      </c>
      <c r="G1651" s="19">
        <v>4</v>
      </c>
      <c r="H1651" s="19">
        <v>5</v>
      </c>
      <c r="I1651" s="19">
        <v>4</v>
      </c>
      <c r="J1651" s="19">
        <v>3</v>
      </c>
      <c r="K1651" s="19">
        <v>5</v>
      </c>
      <c r="L1651" s="19">
        <v>3</v>
      </c>
      <c r="M1651" s="19">
        <v>4</v>
      </c>
      <c r="N1651" s="19">
        <v>5</v>
      </c>
      <c r="O1651" s="19">
        <v>2</v>
      </c>
      <c r="P1651" s="19">
        <v>5</v>
      </c>
      <c r="Q1651" s="19">
        <v>4</v>
      </c>
      <c r="R1651" s="19">
        <v>1</v>
      </c>
      <c r="S1651" s="19">
        <v>5</v>
      </c>
      <c r="T1651" s="19">
        <v>3</v>
      </c>
      <c r="U1651" s="19">
        <v>3</v>
      </c>
      <c r="V1651" s="19">
        <v>4</v>
      </c>
      <c r="W1651" s="19">
        <v>4</v>
      </c>
      <c r="X1651" s="19">
        <v>3</v>
      </c>
      <c r="Y1651" s="19">
        <v>5</v>
      </c>
      <c r="Z1651" s="19">
        <v>2</v>
      </c>
      <c r="AA1651" s="19">
        <v>2</v>
      </c>
      <c r="AB1651" s="19">
        <v>4</v>
      </c>
      <c r="AC1651" s="19">
        <v>5</v>
      </c>
      <c r="AD1651" s="19">
        <v>4</v>
      </c>
      <c r="AE1651" s="19">
        <v>3</v>
      </c>
      <c r="AF1651" s="19">
        <v>4</v>
      </c>
      <c r="AG1651" s="19">
        <v>5</v>
      </c>
      <c r="AH1651" s="19">
        <v>4</v>
      </c>
      <c r="AI1651" s="19">
        <v>4</v>
      </c>
      <c r="AJ1651" s="19">
        <v>3</v>
      </c>
      <c r="AK1651" s="19">
        <v>3</v>
      </c>
      <c r="AL1651" s="19">
        <v>3</v>
      </c>
      <c r="AM1651" s="19">
        <v>4</v>
      </c>
      <c r="AN1651" s="19">
        <v>3</v>
      </c>
      <c r="AO1651" s="19">
        <v>5</v>
      </c>
      <c r="AP1651" s="19">
        <v>3</v>
      </c>
      <c r="AQ1651" s="19">
        <v>5</v>
      </c>
      <c r="AR1651" s="19">
        <v>4</v>
      </c>
      <c r="AS1651" s="19">
        <v>3</v>
      </c>
      <c r="AT1651" s="19">
        <v>3</v>
      </c>
      <c r="AU1651" s="19">
        <v>5</v>
      </c>
      <c r="AV1651" s="19">
        <v>4</v>
      </c>
      <c r="AW1651" s="19">
        <v>3</v>
      </c>
      <c r="AX1651" s="19">
        <v>3</v>
      </c>
      <c r="AY1651" s="19">
        <v>5</v>
      </c>
      <c r="AZ1651" s="19">
        <v>3</v>
      </c>
      <c r="BA1651" s="19">
        <v>5</v>
      </c>
      <c r="BB1651" s="19">
        <v>5</v>
      </c>
      <c r="BC1651" s="19">
        <v>3</v>
      </c>
      <c r="BD1651" s="19">
        <v>4</v>
      </c>
      <c r="BE1651" s="19">
        <v>3</v>
      </c>
      <c r="BF1651" s="19">
        <v>4</v>
      </c>
      <c r="BG1651" s="19">
        <v>5</v>
      </c>
      <c r="BH1651" s="19">
        <v>5</v>
      </c>
      <c r="BI1651" s="19">
        <v>5</v>
      </c>
    </row>
    <row r="1652" spans="1:61">
      <c r="A1652" s="142" t="s">
        <v>3440</v>
      </c>
      <c r="B1652" s="19">
        <v>5</v>
      </c>
      <c r="C1652" s="19">
        <v>4</v>
      </c>
      <c r="D1652" s="19">
        <v>4</v>
      </c>
      <c r="E1652" s="19">
        <v>2</v>
      </c>
      <c r="F1652" s="19">
        <v>3</v>
      </c>
      <c r="G1652" s="19">
        <v>3</v>
      </c>
      <c r="H1652" s="19">
        <v>4</v>
      </c>
      <c r="I1652" s="19">
        <v>2</v>
      </c>
      <c r="J1652" s="19">
        <v>2</v>
      </c>
      <c r="K1652" s="19">
        <v>4</v>
      </c>
      <c r="L1652" s="19">
        <v>5</v>
      </c>
      <c r="M1652" s="19">
        <v>4</v>
      </c>
      <c r="N1652" s="19">
        <v>3</v>
      </c>
      <c r="O1652" s="19">
        <v>4</v>
      </c>
      <c r="P1652" s="19">
        <v>3</v>
      </c>
      <c r="Q1652" s="19">
        <v>2</v>
      </c>
      <c r="R1652" s="19">
        <v>1</v>
      </c>
      <c r="S1652" s="19">
        <v>4</v>
      </c>
      <c r="T1652" s="19">
        <v>4</v>
      </c>
      <c r="U1652" s="19">
        <v>3</v>
      </c>
      <c r="V1652" s="19">
        <v>1</v>
      </c>
      <c r="W1652" s="19">
        <v>3</v>
      </c>
      <c r="X1652" s="19">
        <v>2</v>
      </c>
      <c r="Y1652" s="19">
        <v>4</v>
      </c>
      <c r="Z1652" s="19">
        <v>3</v>
      </c>
      <c r="AA1652" s="19">
        <v>1</v>
      </c>
      <c r="AB1652" s="19">
        <v>4</v>
      </c>
      <c r="AC1652" s="19">
        <v>3</v>
      </c>
      <c r="AD1652" s="19">
        <v>2</v>
      </c>
      <c r="AE1652" s="19">
        <v>2</v>
      </c>
      <c r="AF1652" s="19">
        <v>3</v>
      </c>
      <c r="AG1652" s="19">
        <v>4</v>
      </c>
      <c r="AH1652" s="19">
        <v>5</v>
      </c>
      <c r="AI1652" s="19">
        <v>5</v>
      </c>
      <c r="AJ1652" s="19">
        <v>5</v>
      </c>
      <c r="AK1652" s="19">
        <v>3</v>
      </c>
      <c r="AL1652" s="19">
        <v>3</v>
      </c>
      <c r="AM1652" s="19">
        <v>4</v>
      </c>
      <c r="AN1652" s="19">
        <v>4</v>
      </c>
      <c r="AO1652" s="19">
        <v>2</v>
      </c>
      <c r="AP1652" s="19">
        <v>4</v>
      </c>
      <c r="AQ1652" s="19">
        <v>4</v>
      </c>
      <c r="AR1652" s="19">
        <v>5</v>
      </c>
      <c r="AS1652" s="19">
        <v>2</v>
      </c>
      <c r="AT1652" s="19">
        <v>1</v>
      </c>
      <c r="AU1652" s="19">
        <v>4</v>
      </c>
      <c r="AV1652" s="19">
        <v>2</v>
      </c>
      <c r="AW1652" s="19">
        <v>1</v>
      </c>
      <c r="AX1652" s="19">
        <v>2</v>
      </c>
      <c r="AY1652" s="19">
        <v>2</v>
      </c>
      <c r="AZ1652" s="19">
        <v>4</v>
      </c>
      <c r="BA1652" s="19">
        <v>4</v>
      </c>
      <c r="BB1652" s="19">
        <v>4</v>
      </c>
      <c r="BC1652" s="19">
        <v>3</v>
      </c>
      <c r="BD1652" s="19">
        <v>3</v>
      </c>
      <c r="BE1652" s="19">
        <v>4</v>
      </c>
      <c r="BF1652" s="19">
        <v>3</v>
      </c>
      <c r="BG1652" s="19">
        <v>2</v>
      </c>
      <c r="BH1652" s="19">
        <v>4</v>
      </c>
      <c r="BI1652" s="19">
        <v>3</v>
      </c>
    </row>
    <row r="1653" spans="1:61">
      <c r="A1653" s="142" t="s">
        <v>3441</v>
      </c>
      <c r="B1653" s="19">
        <v>5</v>
      </c>
      <c r="C1653" s="19">
        <v>4</v>
      </c>
      <c r="D1653" s="19">
        <v>4</v>
      </c>
      <c r="E1653" s="19">
        <v>3</v>
      </c>
      <c r="F1653" s="19">
        <v>3</v>
      </c>
      <c r="G1653" s="19">
        <v>5</v>
      </c>
      <c r="H1653" s="19">
        <v>5</v>
      </c>
      <c r="I1653" s="19">
        <v>1</v>
      </c>
      <c r="J1653" s="19">
        <v>4</v>
      </c>
      <c r="K1653" s="19">
        <v>5</v>
      </c>
      <c r="L1653" s="19">
        <v>2</v>
      </c>
      <c r="M1653" s="19">
        <v>3</v>
      </c>
      <c r="N1653" s="19">
        <v>4</v>
      </c>
      <c r="O1653" s="19">
        <v>2</v>
      </c>
      <c r="P1653" s="19">
        <v>5</v>
      </c>
      <c r="Q1653" s="19">
        <v>1</v>
      </c>
      <c r="R1653" s="19">
        <v>4</v>
      </c>
      <c r="S1653" s="19">
        <v>3</v>
      </c>
      <c r="T1653" s="19">
        <v>4</v>
      </c>
      <c r="U1653" s="19">
        <v>3</v>
      </c>
      <c r="V1653" s="19">
        <v>3</v>
      </c>
      <c r="W1653" s="19">
        <v>3</v>
      </c>
      <c r="X1653" s="19">
        <v>5</v>
      </c>
      <c r="Y1653" s="19">
        <v>5</v>
      </c>
      <c r="Z1653" s="19">
        <v>4</v>
      </c>
      <c r="AA1653" s="19">
        <v>2</v>
      </c>
      <c r="AB1653" s="19">
        <v>4</v>
      </c>
      <c r="AC1653" s="19">
        <v>3</v>
      </c>
      <c r="AD1653" s="19">
        <v>3</v>
      </c>
      <c r="AE1653" s="19">
        <v>1</v>
      </c>
      <c r="AF1653" s="19">
        <v>4</v>
      </c>
      <c r="AG1653" s="19">
        <v>4</v>
      </c>
      <c r="AH1653" s="19">
        <v>3</v>
      </c>
      <c r="AI1653" s="19">
        <v>4</v>
      </c>
      <c r="AJ1653" s="19">
        <v>3</v>
      </c>
      <c r="AK1653" s="19">
        <v>2</v>
      </c>
      <c r="AL1653" s="19">
        <v>3</v>
      </c>
      <c r="AM1653" s="19">
        <v>4</v>
      </c>
      <c r="AN1653" s="19">
        <v>1</v>
      </c>
      <c r="AO1653" s="19">
        <v>1</v>
      </c>
      <c r="AP1653" s="19">
        <v>5</v>
      </c>
      <c r="AQ1653" s="19">
        <v>3</v>
      </c>
      <c r="AR1653" s="19">
        <v>5</v>
      </c>
      <c r="AS1653" s="19">
        <v>3</v>
      </c>
      <c r="AT1653" s="19">
        <v>1</v>
      </c>
      <c r="AU1653" s="19">
        <v>5</v>
      </c>
      <c r="AV1653" s="19">
        <v>2</v>
      </c>
      <c r="AW1653" s="19">
        <v>1</v>
      </c>
      <c r="AX1653" s="19">
        <v>2</v>
      </c>
      <c r="AY1653" s="19">
        <v>1</v>
      </c>
      <c r="AZ1653" s="19">
        <v>2</v>
      </c>
      <c r="BA1653" s="19">
        <v>5</v>
      </c>
      <c r="BB1653" s="19">
        <v>5</v>
      </c>
      <c r="BC1653" s="19">
        <v>1</v>
      </c>
      <c r="BD1653" s="19">
        <v>3</v>
      </c>
      <c r="BE1653" s="19">
        <v>4</v>
      </c>
      <c r="BF1653" s="19">
        <v>3</v>
      </c>
      <c r="BG1653" s="19">
        <v>2</v>
      </c>
      <c r="BH1653" s="19">
        <v>3</v>
      </c>
      <c r="BI1653" s="19">
        <v>5</v>
      </c>
    </row>
    <row r="1654" spans="1:61">
      <c r="A1654" s="142" t="s">
        <v>3442</v>
      </c>
      <c r="B1654" s="19">
        <v>5</v>
      </c>
      <c r="C1654" s="19">
        <v>4</v>
      </c>
      <c r="D1654" s="19">
        <v>2</v>
      </c>
      <c r="E1654" s="19">
        <v>3</v>
      </c>
      <c r="F1654" s="19">
        <v>3</v>
      </c>
      <c r="G1654" s="19">
        <v>5</v>
      </c>
      <c r="H1654" s="19">
        <v>4</v>
      </c>
      <c r="I1654" s="19">
        <v>2</v>
      </c>
      <c r="J1654" s="19">
        <v>3</v>
      </c>
      <c r="K1654" s="19">
        <v>4</v>
      </c>
      <c r="L1654" s="19">
        <v>2</v>
      </c>
      <c r="M1654" s="19">
        <v>2</v>
      </c>
      <c r="N1654" s="19">
        <v>5</v>
      </c>
      <c r="O1654" s="19">
        <v>1</v>
      </c>
      <c r="P1654" s="19">
        <v>5</v>
      </c>
      <c r="Q1654" s="19">
        <v>1</v>
      </c>
      <c r="R1654" s="19">
        <v>2</v>
      </c>
      <c r="S1654" s="19">
        <v>4</v>
      </c>
      <c r="T1654" s="19">
        <v>4</v>
      </c>
      <c r="U1654" s="19">
        <v>2</v>
      </c>
      <c r="V1654" s="19">
        <v>5</v>
      </c>
      <c r="W1654" s="19">
        <v>3</v>
      </c>
      <c r="X1654" s="19">
        <v>2</v>
      </c>
      <c r="Y1654" s="19">
        <v>4</v>
      </c>
      <c r="Z1654" s="19">
        <v>1</v>
      </c>
      <c r="AA1654" s="19">
        <v>1</v>
      </c>
      <c r="AB1654" s="19">
        <v>4</v>
      </c>
      <c r="AC1654" s="19">
        <v>2</v>
      </c>
      <c r="AD1654" s="19">
        <v>3</v>
      </c>
      <c r="AE1654" s="19">
        <v>3</v>
      </c>
      <c r="AF1654" s="19">
        <v>2</v>
      </c>
      <c r="AG1654" s="19">
        <v>3</v>
      </c>
      <c r="AH1654" s="19">
        <v>4</v>
      </c>
      <c r="AI1654" s="19">
        <v>4</v>
      </c>
      <c r="AJ1654" s="19">
        <v>3</v>
      </c>
      <c r="AK1654" s="19">
        <v>2</v>
      </c>
      <c r="AL1654" s="19">
        <v>2</v>
      </c>
      <c r="AM1654" s="19">
        <v>5</v>
      </c>
      <c r="AN1654" s="19">
        <v>2</v>
      </c>
      <c r="AO1654" s="19">
        <v>4</v>
      </c>
      <c r="AP1654" s="19">
        <v>4</v>
      </c>
      <c r="AQ1654" s="19">
        <v>3</v>
      </c>
      <c r="AR1654" s="19">
        <v>5</v>
      </c>
      <c r="AS1654" s="19">
        <v>4</v>
      </c>
      <c r="AT1654" s="19">
        <v>1</v>
      </c>
      <c r="AU1654" s="19">
        <v>5</v>
      </c>
      <c r="AV1654" s="19">
        <v>2</v>
      </c>
      <c r="AW1654" s="19">
        <v>1</v>
      </c>
      <c r="AX1654" s="19">
        <v>2</v>
      </c>
      <c r="AY1654" s="19">
        <v>3</v>
      </c>
      <c r="AZ1654" s="19">
        <v>2</v>
      </c>
      <c r="BA1654" s="19">
        <v>3</v>
      </c>
      <c r="BB1654" s="19">
        <v>5</v>
      </c>
      <c r="BC1654" s="19">
        <v>1</v>
      </c>
      <c r="BD1654" s="19">
        <v>3</v>
      </c>
      <c r="BE1654" s="19">
        <v>3</v>
      </c>
      <c r="BF1654" s="19">
        <v>3</v>
      </c>
      <c r="BG1654" s="19">
        <v>1</v>
      </c>
      <c r="BH1654" s="19">
        <v>2</v>
      </c>
      <c r="BI1654" s="19">
        <v>4</v>
      </c>
    </row>
    <row r="1655" spans="1:61">
      <c r="A1655" s="142" t="s">
        <v>3443</v>
      </c>
      <c r="B1655" s="19">
        <v>3</v>
      </c>
      <c r="C1655" s="19">
        <v>5</v>
      </c>
      <c r="D1655" s="19">
        <v>3</v>
      </c>
      <c r="E1655" s="19">
        <v>4</v>
      </c>
      <c r="F1655" s="19">
        <v>1</v>
      </c>
      <c r="G1655" s="19">
        <v>5</v>
      </c>
      <c r="H1655" s="19">
        <v>5</v>
      </c>
      <c r="I1655" s="19">
        <v>4</v>
      </c>
      <c r="J1655" s="19">
        <v>5</v>
      </c>
      <c r="K1655" s="19">
        <v>3</v>
      </c>
      <c r="L1655" s="19">
        <v>2</v>
      </c>
      <c r="M1655" s="19">
        <v>1</v>
      </c>
      <c r="N1655" s="19">
        <v>3</v>
      </c>
      <c r="O1655" s="19">
        <v>2</v>
      </c>
      <c r="P1655" s="19">
        <v>4</v>
      </c>
      <c r="Q1655" s="19">
        <v>3</v>
      </c>
      <c r="R1655" s="19">
        <v>1</v>
      </c>
      <c r="S1655" s="19">
        <v>3</v>
      </c>
      <c r="T1655" s="19">
        <v>3</v>
      </c>
      <c r="U1655" s="19">
        <v>5</v>
      </c>
      <c r="V1655" s="19">
        <v>1</v>
      </c>
      <c r="W1655" s="19">
        <v>2</v>
      </c>
      <c r="X1655" s="19">
        <v>4</v>
      </c>
      <c r="Y1655" s="19">
        <v>4</v>
      </c>
      <c r="Z1655" s="19">
        <v>1</v>
      </c>
      <c r="AA1655" s="19">
        <v>4</v>
      </c>
      <c r="AB1655" s="19">
        <v>5</v>
      </c>
      <c r="AC1655" s="19">
        <v>4</v>
      </c>
      <c r="AD1655" s="19">
        <v>3</v>
      </c>
      <c r="AE1655" s="19">
        <v>2</v>
      </c>
      <c r="AF1655" s="19">
        <v>5</v>
      </c>
      <c r="AG1655" s="19">
        <v>5</v>
      </c>
      <c r="AH1655" s="19">
        <v>3</v>
      </c>
      <c r="AI1655" s="19">
        <v>3</v>
      </c>
      <c r="AJ1655" s="19">
        <v>4</v>
      </c>
      <c r="AK1655" s="19">
        <v>3</v>
      </c>
      <c r="AL1655" s="19">
        <v>2</v>
      </c>
      <c r="AM1655" s="19">
        <v>4</v>
      </c>
      <c r="AN1655" s="19">
        <v>2</v>
      </c>
      <c r="AO1655" s="19">
        <v>2</v>
      </c>
      <c r="AP1655" s="19">
        <v>4</v>
      </c>
      <c r="AQ1655" s="19">
        <v>2</v>
      </c>
      <c r="AR1655" s="19">
        <v>5</v>
      </c>
      <c r="AS1655" s="19">
        <v>4</v>
      </c>
      <c r="AT1655" s="19">
        <v>3</v>
      </c>
      <c r="AU1655" s="19">
        <v>3</v>
      </c>
      <c r="AV1655" s="19">
        <v>3</v>
      </c>
      <c r="AW1655" s="19">
        <v>2</v>
      </c>
      <c r="AX1655" s="19">
        <v>4</v>
      </c>
      <c r="AY1655" s="19">
        <v>1</v>
      </c>
      <c r="AZ1655" s="19">
        <v>4</v>
      </c>
      <c r="BA1655" s="19">
        <v>5</v>
      </c>
      <c r="BB1655" s="19">
        <v>5</v>
      </c>
      <c r="BC1655" s="19">
        <v>1</v>
      </c>
      <c r="BD1655" s="19">
        <v>2</v>
      </c>
      <c r="BE1655" s="19">
        <v>4</v>
      </c>
      <c r="BF1655" s="19">
        <v>4</v>
      </c>
      <c r="BG1655" s="19">
        <v>2</v>
      </c>
      <c r="BH1655" s="19">
        <v>1</v>
      </c>
      <c r="BI1655" s="19">
        <v>3</v>
      </c>
    </row>
    <row r="1656" spans="1:61">
      <c r="A1656" s="142" t="s">
        <v>3445</v>
      </c>
      <c r="B1656" s="19">
        <v>3</v>
      </c>
      <c r="C1656" s="19">
        <v>5</v>
      </c>
      <c r="D1656" s="19">
        <v>2</v>
      </c>
      <c r="E1656" s="19">
        <v>2</v>
      </c>
      <c r="F1656" s="19">
        <v>3</v>
      </c>
      <c r="G1656" s="19">
        <v>4</v>
      </c>
      <c r="H1656" s="19">
        <v>5</v>
      </c>
      <c r="I1656" s="19">
        <v>4</v>
      </c>
      <c r="J1656" s="19">
        <v>2</v>
      </c>
      <c r="K1656" s="19">
        <v>4</v>
      </c>
      <c r="L1656" s="19">
        <v>2</v>
      </c>
      <c r="M1656" s="19">
        <v>4</v>
      </c>
      <c r="N1656" s="19">
        <v>5</v>
      </c>
      <c r="O1656" s="19">
        <v>4</v>
      </c>
      <c r="P1656" s="19">
        <v>4</v>
      </c>
      <c r="Q1656" s="19">
        <v>4</v>
      </c>
      <c r="R1656" s="19">
        <v>2</v>
      </c>
      <c r="S1656" s="19">
        <v>5</v>
      </c>
      <c r="T1656" s="19">
        <v>5</v>
      </c>
      <c r="U1656" s="19">
        <v>2</v>
      </c>
      <c r="V1656" s="19">
        <v>3</v>
      </c>
      <c r="W1656" s="19">
        <v>4</v>
      </c>
      <c r="X1656" s="19">
        <v>2</v>
      </c>
      <c r="Y1656" s="19">
        <v>3</v>
      </c>
      <c r="Z1656" s="19">
        <v>2</v>
      </c>
      <c r="AA1656" s="19">
        <v>3</v>
      </c>
      <c r="AB1656" s="19">
        <v>4</v>
      </c>
      <c r="AC1656" s="19">
        <v>2</v>
      </c>
      <c r="AD1656" s="19">
        <v>2</v>
      </c>
      <c r="AE1656" s="19">
        <v>4</v>
      </c>
      <c r="AF1656" s="19">
        <v>5</v>
      </c>
      <c r="AG1656" s="19">
        <v>5</v>
      </c>
      <c r="AH1656" s="19">
        <v>4</v>
      </c>
      <c r="AI1656" s="19">
        <v>5</v>
      </c>
      <c r="AJ1656" s="19">
        <v>2</v>
      </c>
      <c r="AK1656" s="19">
        <v>2</v>
      </c>
      <c r="AL1656" s="19">
        <v>4</v>
      </c>
      <c r="AM1656" s="19">
        <v>5</v>
      </c>
      <c r="AN1656" s="19">
        <v>4</v>
      </c>
      <c r="AO1656" s="19">
        <v>4</v>
      </c>
      <c r="AP1656" s="19">
        <v>3</v>
      </c>
      <c r="AQ1656" s="19">
        <v>4</v>
      </c>
      <c r="AR1656" s="19">
        <v>4</v>
      </c>
      <c r="AS1656" s="19">
        <v>2</v>
      </c>
      <c r="AT1656" s="19">
        <v>3</v>
      </c>
      <c r="AU1656" s="19">
        <v>3</v>
      </c>
      <c r="AV1656" s="19">
        <v>4</v>
      </c>
      <c r="AW1656" s="19">
        <v>1</v>
      </c>
      <c r="AX1656" s="19">
        <v>2</v>
      </c>
      <c r="AY1656" s="19">
        <v>2</v>
      </c>
      <c r="AZ1656" s="19">
        <v>3</v>
      </c>
      <c r="BA1656" s="19">
        <v>5</v>
      </c>
      <c r="BB1656" s="19">
        <v>4</v>
      </c>
      <c r="BC1656" s="19">
        <v>4</v>
      </c>
      <c r="BD1656" s="19">
        <v>4</v>
      </c>
      <c r="BE1656" s="19">
        <v>3</v>
      </c>
      <c r="BF1656" s="19">
        <v>4</v>
      </c>
      <c r="BG1656" s="19">
        <v>4</v>
      </c>
      <c r="BH1656" s="19">
        <v>4</v>
      </c>
      <c r="BI1656" s="19">
        <v>3</v>
      </c>
    </row>
    <row r="1657" spans="1:61">
      <c r="A1657" s="142" t="s">
        <v>3446</v>
      </c>
      <c r="B1657" s="19">
        <v>4</v>
      </c>
      <c r="C1657" s="19">
        <v>5</v>
      </c>
      <c r="D1657" s="19">
        <v>2</v>
      </c>
      <c r="E1657" s="19">
        <v>4</v>
      </c>
      <c r="F1657" s="19">
        <v>2</v>
      </c>
      <c r="G1657" s="19">
        <v>4</v>
      </c>
      <c r="H1657" s="19">
        <v>5</v>
      </c>
      <c r="I1657" s="19">
        <v>4</v>
      </c>
      <c r="J1657" s="19">
        <v>5</v>
      </c>
      <c r="K1657" s="19">
        <v>3</v>
      </c>
      <c r="L1657" s="19">
        <v>1</v>
      </c>
      <c r="M1657" s="19">
        <v>1</v>
      </c>
      <c r="N1657" s="19">
        <v>2</v>
      </c>
      <c r="O1657" s="19">
        <v>1</v>
      </c>
      <c r="P1657" s="19">
        <v>4</v>
      </c>
      <c r="Q1657" s="19">
        <v>4</v>
      </c>
      <c r="R1657" s="19">
        <v>1</v>
      </c>
      <c r="S1657" s="19">
        <v>2</v>
      </c>
      <c r="T1657" s="19">
        <v>2</v>
      </c>
      <c r="U1657" s="19">
        <v>3</v>
      </c>
      <c r="V1657" s="19">
        <v>2</v>
      </c>
      <c r="W1657" s="19">
        <v>1</v>
      </c>
      <c r="X1657" s="19">
        <v>4</v>
      </c>
      <c r="Y1657" s="19">
        <v>3</v>
      </c>
      <c r="Z1657" s="19">
        <v>2</v>
      </c>
      <c r="AA1657" s="19">
        <v>3</v>
      </c>
      <c r="AB1657" s="19">
        <v>5</v>
      </c>
      <c r="AC1657" s="19">
        <v>4</v>
      </c>
      <c r="AD1657" s="19">
        <v>5</v>
      </c>
      <c r="AE1657" s="19">
        <v>2</v>
      </c>
      <c r="AF1657" s="19">
        <v>4</v>
      </c>
      <c r="AG1657" s="19">
        <v>5</v>
      </c>
      <c r="AH1657" s="19">
        <v>4</v>
      </c>
      <c r="AI1657" s="19">
        <v>2</v>
      </c>
      <c r="AJ1657" s="19">
        <v>4</v>
      </c>
      <c r="AK1657" s="19">
        <v>4</v>
      </c>
      <c r="AL1657" s="19">
        <v>1</v>
      </c>
      <c r="AM1657" s="19">
        <v>3</v>
      </c>
      <c r="AN1657" s="19">
        <v>2</v>
      </c>
      <c r="AO1657" s="19">
        <v>2</v>
      </c>
      <c r="AP1657" s="19">
        <v>3</v>
      </c>
      <c r="AQ1657" s="19">
        <v>2</v>
      </c>
      <c r="AR1657" s="19">
        <v>5</v>
      </c>
      <c r="AS1657" s="19">
        <v>4</v>
      </c>
      <c r="AT1657" s="19">
        <v>2</v>
      </c>
      <c r="AU1657" s="19">
        <v>3</v>
      </c>
      <c r="AV1657" s="19">
        <v>1</v>
      </c>
      <c r="AW1657" s="19">
        <v>1</v>
      </c>
      <c r="AX1657" s="19">
        <v>3</v>
      </c>
      <c r="AY1657" s="19">
        <v>2</v>
      </c>
      <c r="AZ1657" s="19">
        <v>4</v>
      </c>
      <c r="BA1657" s="19">
        <v>5</v>
      </c>
      <c r="BB1657" s="19">
        <v>3</v>
      </c>
      <c r="BC1657" s="19">
        <v>2</v>
      </c>
      <c r="BD1657" s="19">
        <v>2</v>
      </c>
      <c r="BE1657" s="19">
        <v>4</v>
      </c>
      <c r="BF1657" s="19">
        <v>5</v>
      </c>
      <c r="BG1657" s="19">
        <v>2</v>
      </c>
      <c r="BH1657" s="19">
        <v>1</v>
      </c>
      <c r="BI1657" s="19">
        <v>3</v>
      </c>
    </row>
    <row r="1658" spans="1:61">
      <c r="A1658" s="142" t="s">
        <v>3447</v>
      </c>
      <c r="B1658" s="19">
        <v>2</v>
      </c>
      <c r="C1658" s="19">
        <v>3</v>
      </c>
      <c r="D1658" s="19">
        <v>1</v>
      </c>
      <c r="E1658" s="19">
        <v>3</v>
      </c>
      <c r="F1658" s="19">
        <v>1</v>
      </c>
      <c r="G1658" s="19">
        <v>4</v>
      </c>
      <c r="H1658" s="19">
        <v>4</v>
      </c>
      <c r="I1658" s="19">
        <v>5</v>
      </c>
      <c r="J1658" s="19">
        <v>5</v>
      </c>
      <c r="K1658" s="19">
        <v>5</v>
      </c>
      <c r="L1658" s="19">
        <v>4</v>
      </c>
      <c r="M1658" s="19">
        <v>5</v>
      </c>
      <c r="N1658" s="19">
        <v>3</v>
      </c>
      <c r="O1658" s="19">
        <v>3</v>
      </c>
      <c r="P1658" s="19">
        <v>4</v>
      </c>
      <c r="Q1658" s="19">
        <v>3</v>
      </c>
      <c r="R1658" s="19">
        <v>3</v>
      </c>
      <c r="S1658" s="19">
        <v>5</v>
      </c>
      <c r="T1658" s="19">
        <v>4</v>
      </c>
      <c r="U1658" s="19">
        <v>4</v>
      </c>
      <c r="V1658" s="19">
        <v>2</v>
      </c>
      <c r="W1658" s="19">
        <v>4</v>
      </c>
      <c r="X1658" s="19">
        <v>2</v>
      </c>
      <c r="Y1658" s="19">
        <v>3</v>
      </c>
      <c r="Z1658" s="19">
        <v>1</v>
      </c>
      <c r="AA1658" s="19">
        <v>2</v>
      </c>
      <c r="AB1658" s="19">
        <v>4</v>
      </c>
      <c r="AC1658" s="19">
        <v>1</v>
      </c>
      <c r="AD1658" s="19">
        <v>5</v>
      </c>
      <c r="AE1658" s="19">
        <v>2</v>
      </c>
      <c r="AF1658" s="19">
        <v>5</v>
      </c>
      <c r="AG1658" s="19">
        <v>1</v>
      </c>
      <c r="AH1658" s="19">
        <v>5</v>
      </c>
      <c r="AI1658" s="19">
        <v>4</v>
      </c>
      <c r="AJ1658" s="19">
        <v>5</v>
      </c>
      <c r="AK1658" s="19">
        <v>3</v>
      </c>
      <c r="AL1658" s="19">
        <v>4</v>
      </c>
      <c r="AM1658" s="19">
        <v>4</v>
      </c>
      <c r="AN1658" s="19">
        <v>2</v>
      </c>
      <c r="AO1658" s="19">
        <v>5</v>
      </c>
      <c r="AP1658" s="19">
        <v>3</v>
      </c>
      <c r="AQ1658" s="19">
        <v>3</v>
      </c>
      <c r="AR1658" s="19">
        <v>4</v>
      </c>
      <c r="AS1658" s="19">
        <v>4</v>
      </c>
      <c r="AT1658" s="19">
        <v>5</v>
      </c>
      <c r="AU1658" s="19">
        <v>3</v>
      </c>
      <c r="AV1658" s="19">
        <v>5</v>
      </c>
      <c r="AW1658" s="19">
        <v>1</v>
      </c>
      <c r="AX1658" s="19">
        <v>2</v>
      </c>
      <c r="AY1658" s="19">
        <v>3</v>
      </c>
      <c r="AZ1658" s="19">
        <v>4</v>
      </c>
      <c r="BA1658" s="19">
        <v>4</v>
      </c>
      <c r="BB1658" s="19">
        <v>4</v>
      </c>
      <c r="BC1658" s="19">
        <v>1</v>
      </c>
      <c r="BD1658" s="19">
        <v>1</v>
      </c>
      <c r="BE1658" s="19">
        <v>3</v>
      </c>
      <c r="BF1658" s="19">
        <v>2</v>
      </c>
      <c r="BG1658" s="19">
        <v>3</v>
      </c>
      <c r="BH1658" s="19">
        <v>3</v>
      </c>
      <c r="BI1658" s="19">
        <v>4</v>
      </c>
    </row>
    <row r="1659" spans="1:61">
      <c r="A1659" s="142" t="s">
        <v>3668</v>
      </c>
      <c r="B1659" s="19">
        <v>2</v>
      </c>
      <c r="C1659" s="19">
        <v>4</v>
      </c>
      <c r="D1659" s="19">
        <v>3</v>
      </c>
      <c r="E1659" s="19">
        <v>4</v>
      </c>
      <c r="F1659" s="19">
        <v>1</v>
      </c>
      <c r="G1659" s="19">
        <v>3</v>
      </c>
      <c r="H1659" s="19">
        <v>5</v>
      </c>
      <c r="I1659" s="19">
        <v>4</v>
      </c>
      <c r="J1659" s="19">
        <v>3</v>
      </c>
      <c r="K1659" s="19">
        <v>4</v>
      </c>
      <c r="L1659" s="19">
        <v>2</v>
      </c>
      <c r="M1659" s="19">
        <v>3</v>
      </c>
      <c r="N1659" s="19">
        <v>4</v>
      </c>
      <c r="O1659" s="19">
        <v>2</v>
      </c>
      <c r="P1659" s="19">
        <v>2</v>
      </c>
      <c r="Q1659" s="19">
        <v>5</v>
      </c>
      <c r="R1659" s="19">
        <v>2</v>
      </c>
      <c r="S1659" s="19">
        <v>4</v>
      </c>
      <c r="T1659" s="19">
        <v>4</v>
      </c>
      <c r="U1659" s="19">
        <v>3</v>
      </c>
      <c r="V1659" s="19">
        <v>2</v>
      </c>
      <c r="W1659" s="19">
        <v>1</v>
      </c>
      <c r="X1659" s="19">
        <v>4</v>
      </c>
      <c r="Y1659" s="19">
        <v>4</v>
      </c>
      <c r="Z1659" s="19">
        <v>3</v>
      </c>
      <c r="AA1659" s="19">
        <v>2</v>
      </c>
      <c r="AB1659" s="19">
        <v>4</v>
      </c>
      <c r="AC1659" s="19">
        <v>3</v>
      </c>
      <c r="AD1659" s="19">
        <v>4</v>
      </c>
      <c r="AE1659" s="19">
        <v>2</v>
      </c>
      <c r="AF1659" s="19">
        <v>4</v>
      </c>
      <c r="AG1659" s="19">
        <v>4</v>
      </c>
      <c r="AH1659" s="19">
        <v>2</v>
      </c>
      <c r="AI1659" s="19">
        <v>4</v>
      </c>
      <c r="AJ1659" s="19">
        <v>3</v>
      </c>
      <c r="AK1659" s="19">
        <v>3</v>
      </c>
      <c r="AL1659" s="19">
        <v>1</v>
      </c>
      <c r="AM1659" s="19">
        <v>3</v>
      </c>
      <c r="AN1659" s="19">
        <v>4</v>
      </c>
      <c r="AO1659" s="19">
        <v>3</v>
      </c>
      <c r="AP1659" s="19">
        <v>4</v>
      </c>
      <c r="AQ1659" s="19">
        <v>2</v>
      </c>
      <c r="AR1659" s="19">
        <v>4</v>
      </c>
      <c r="AS1659" s="19">
        <v>4</v>
      </c>
      <c r="AT1659" s="19">
        <v>1</v>
      </c>
      <c r="AU1659" s="19">
        <v>2</v>
      </c>
      <c r="AV1659" s="19">
        <v>2</v>
      </c>
      <c r="AW1659" s="19">
        <v>1</v>
      </c>
      <c r="AX1659" s="19">
        <v>4</v>
      </c>
      <c r="AY1659" s="19">
        <v>3</v>
      </c>
      <c r="AZ1659" s="19">
        <v>4</v>
      </c>
      <c r="BA1659" s="19">
        <v>5</v>
      </c>
      <c r="BB1659" s="19">
        <v>4</v>
      </c>
      <c r="BC1659" s="19">
        <v>3</v>
      </c>
      <c r="BD1659" s="19">
        <v>4</v>
      </c>
      <c r="BE1659" s="19">
        <v>4</v>
      </c>
      <c r="BF1659" s="19">
        <v>5</v>
      </c>
      <c r="BG1659" s="19">
        <v>2</v>
      </c>
      <c r="BH1659" s="19">
        <v>2</v>
      </c>
      <c r="BI1659" s="19">
        <v>3</v>
      </c>
    </row>
    <row r="1660" spans="1:61">
      <c r="A1660" s="142" t="s">
        <v>3669</v>
      </c>
      <c r="B1660" s="19">
        <v>2</v>
      </c>
      <c r="C1660" s="19">
        <v>4</v>
      </c>
      <c r="D1660" s="19">
        <v>4</v>
      </c>
      <c r="E1660" s="19">
        <v>2</v>
      </c>
      <c r="F1660" s="19">
        <v>1</v>
      </c>
      <c r="G1660" s="19">
        <v>3</v>
      </c>
      <c r="H1660" s="19">
        <v>4</v>
      </c>
      <c r="I1660" s="19">
        <v>3</v>
      </c>
      <c r="J1660" s="19">
        <v>1</v>
      </c>
      <c r="K1660" s="19">
        <v>5</v>
      </c>
      <c r="L1660" s="19">
        <v>2</v>
      </c>
      <c r="M1660" s="19">
        <v>4</v>
      </c>
      <c r="N1660" s="19">
        <v>4</v>
      </c>
      <c r="O1660" s="19">
        <v>2</v>
      </c>
      <c r="P1660" s="19">
        <v>4</v>
      </c>
      <c r="Q1660" s="19">
        <v>5</v>
      </c>
      <c r="R1660" s="19">
        <v>1</v>
      </c>
      <c r="S1660" s="19">
        <v>4</v>
      </c>
      <c r="T1660" s="19">
        <v>4</v>
      </c>
      <c r="U1660" s="19">
        <v>5</v>
      </c>
      <c r="V1660" s="19">
        <v>1</v>
      </c>
      <c r="W1660" s="19">
        <v>1</v>
      </c>
      <c r="X1660" s="19">
        <v>3</v>
      </c>
      <c r="Y1660" s="19">
        <v>1</v>
      </c>
      <c r="Z1660" s="19">
        <v>1</v>
      </c>
      <c r="AA1660" s="19">
        <v>4</v>
      </c>
      <c r="AB1660" s="19">
        <v>5</v>
      </c>
      <c r="AC1660" s="19">
        <v>4</v>
      </c>
      <c r="AD1660" s="19">
        <v>3</v>
      </c>
      <c r="AE1660" s="19">
        <v>1</v>
      </c>
      <c r="AF1660" s="19">
        <v>5</v>
      </c>
      <c r="AG1660" s="19">
        <v>3</v>
      </c>
      <c r="AH1660" s="19">
        <v>2</v>
      </c>
      <c r="AI1660" s="19">
        <v>4</v>
      </c>
      <c r="AJ1660" s="19">
        <v>5</v>
      </c>
      <c r="AK1660" s="19">
        <v>4</v>
      </c>
      <c r="AL1660" s="19">
        <v>3</v>
      </c>
      <c r="AM1660" s="19">
        <v>4</v>
      </c>
      <c r="AN1660" s="19">
        <v>4</v>
      </c>
      <c r="AO1660" s="19">
        <v>4</v>
      </c>
      <c r="AP1660" s="19">
        <v>2</v>
      </c>
      <c r="AQ1660" s="19">
        <v>4</v>
      </c>
      <c r="AR1660" s="19">
        <v>4</v>
      </c>
      <c r="AS1660" s="19">
        <v>3</v>
      </c>
      <c r="AT1660" s="19">
        <v>1</v>
      </c>
      <c r="AU1660" s="19">
        <v>1</v>
      </c>
      <c r="AV1660" s="19">
        <v>3</v>
      </c>
      <c r="AW1660" s="19">
        <v>2</v>
      </c>
      <c r="AX1660" s="19">
        <v>2</v>
      </c>
      <c r="AY1660" s="19">
        <v>1</v>
      </c>
      <c r="AZ1660" s="19">
        <v>4</v>
      </c>
      <c r="BA1660" s="19">
        <v>4</v>
      </c>
      <c r="BB1660" s="19">
        <v>4</v>
      </c>
      <c r="BC1660" s="19">
        <v>4</v>
      </c>
      <c r="BD1660" s="19">
        <v>1</v>
      </c>
      <c r="BE1660" s="19">
        <v>2</v>
      </c>
      <c r="BF1660" s="19">
        <v>2</v>
      </c>
      <c r="BG1660" s="19">
        <v>2</v>
      </c>
      <c r="BH1660" s="19">
        <v>1</v>
      </c>
      <c r="BI1660" s="19">
        <v>4</v>
      </c>
    </row>
    <row r="1661" spans="1:61">
      <c r="A1661" s="142" t="s">
        <v>3670</v>
      </c>
      <c r="B1661" s="19">
        <v>5</v>
      </c>
      <c r="C1661" s="19">
        <v>3</v>
      </c>
      <c r="D1661" s="19">
        <v>2</v>
      </c>
      <c r="E1661" s="19">
        <v>2</v>
      </c>
      <c r="F1661" s="19">
        <v>1</v>
      </c>
      <c r="G1661" s="19">
        <v>5</v>
      </c>
      <c r="H1661" s="19">
        <v>5</v>
      </c>
      <c r="I1661" s="19">
        <v>3</v>
      </c>
      <c r="J1661" s="19">
        <v>4</v>
      </c>
      <c r="K1661" s="19">
        <v>5</v>
      </c>
      <c r="L1661" s="19">
        <v>2</v>
      </c>
      <c r="M1661" s="19">
        <v>4</v>
      </c>
      <c r="N1661" s="19">
        <v>5</v>
      </c>
      <c r="O1661" s="19">
        <v>2</v>
      </c>
      <c r="P1661" s="19">
        <v>4</v>
      </c>
      <c r="Q1661" s="19">
        <v>3</v>
      </c>
      <c r="R1661" s="19">
        <v>4</v>
      </c>
      <c r="S1661" s="19">
        <v>4</v>
      </c>
      <c r="T1661" s="19">
        <v>5</v>
      </c>
      <c r="U1661" s="19">
        <v>4</v>
      </c>
      <c r="V1661" s="19">
        <v>4</v>
      </c>
      <c r="W1661" s="19">
        <v>4</v>
      </c>
      <c r="X1661" s="19">
        <v>2</v>
      </c>
      <c r="Y1661" s="19">
        <v>5</v>
      </c>
      <c r="Z1661" s="19">
        <v>1</v>
      </c>
      <c r="AA1661" s="19">
        <v>3</v>
      </c>
      <c r="AB1661" s="19">
        <v>4</v>
      </c>
      <c r="AC1661" s="19">
        <v>3</v>
      </c>
      <c r="AD1661" s="19">
        <v>5</v>
      </c>
      <c r="AE1661" s="19">
        <v>3</v>
      </c>
      <c r="AF1661" s="19">
        <v>2</v>
      </c>
      <c r="AG1661" s="19">
        <v>3</v>
      </c>
      <c r="AH1661" s="19">
        <v>4</v>
      </c>
      <c r="AI1661" s="19">
        <v>3</v>
      </c>
      <c r="AJ1661" s="19">
        <v>4</v>
      </c>
      <c r="AK1661" s="19">
        <v>2</v>
      </c>
      <c r="AL1661" s="19">
        <v>3</v>
      </c>
      <c r="AM1661" s="19">
        <v>3</v>
      </c>
      <c r="AN1661" s="19">
        <v>2</v>
      </c>
      <c r="AO1661" s="19">
        <v>4</v>
      </c>
      <c r="AP1661" s="19">
        <v>3</v>
      </c>
      <c r="AQ1661" s="19">
        <v>3</v>
      </c>
      <c r="AR1661" s="19">
        <v>4</v>
      </c>
      <c r="AS1661" s="19">
        <v>4</v>
      </c>
      <c r="AT1661" s="19">
        <v>1</v>
      </c>
      <c r="AU1661" s="19">
        <v>4</v>
      </c>
      <c r="AV1661" s="19">
        <v>4</v>
      </c>
      <c r="AW1661" s="19">
        <v>1</v>
      </c>
      <c r="AX1661" s="19">
        <v>2</v>
      </c>
      <c r="AY1661" s="19">
        <v>1</v>
      </c>
      <c r="AZ1661" s="19">
        <v>4</v>
      </c>
      <c r="BA1661" s="19">
        <v>3</v>
      </c>
      <c r="BB1661" s="19">
        <v>3</v>
      </c>
      <c r="BC1661" s="19">
        <v>4</v>
      </c>
      <c r="BD1661" s="19">
        <v>3</v>
      </c>
      <c r="BE1661" s="19">
        <v>3</v>
      </c>
      <c r="BF1661" s="19">
        <v>3</v>
      </c>
      <c r="BG1661" s="19">
        <v>3</v>
      </c>
      <c r="BH1661" s="19">
        <v>2</v>
      </c>
      <c r="BI1661" s="19">
        <v>5</v>
      </c>
    </row>
    <row r="1662" spans="1:61">
      <c r="A1662" s="142" t="s">
        <v>3671</v>
      </c>
      <c r="B1662" s="19">
        <v>4</v>
      </c>
      <c r="C1662" s="19">
        <v>5</v>
      </c>
      <c r="D1662" s="19">
        <v>1</v>
      </c>
      <c r="E1662" s="19">
        <v>1</v>
      </c>
      <c r="F1662" s="19">
        <v>2</v>
      </c>
      <c r="G1662" s="19">
        <v>3</v>
      </c>
      <c r="H1662" s="19">
        <v>4</v>
      </c>
      <c r="I1662" s="19">
        <v>4</v>
      </c>
      <c r="J1662" s="19">
        <v>3</v>
      </c>
      <c r="K1662" s="19">
        <v>5</v>
      </c>
      <c r="L1662" s="19">
        <v>3</v>
      </c>
      <c r="M1662" s="19">
        <v>3</v>
      </c>
      <c r="N1662" s="19">
        <v>3</v>
      </c>
      <c r="O1662" s="19">
        <v>1</v>
      </c>
      <c r="P1662" s="19">
        <v>3</v>
      </c>
      <c r="Q1662" s="19">
        <v>4</v>
      </c>
      <c r="R1662" s="19">
        <v>1</v>
      </c>
      <c r="S1662" s="19">
        <v>5</v>
      </c>
      <c r="T1662" s="19">
        <v>2</v>
      </c>
      <c r="U1662" s="19">
        <v>4</v>
      </c>
      <c r="V1662" s="19">
        <v>1</v>
      </c>
      <c r="W1662" s="19">
        <v>4</v>
      </c>
      <c r="X1662" s="19">
        <v>3</v>
      </c>
      <c r="Y1662" s="19">
        <v>1</v>
      </c>
      <c r="Z1662" s="19">
        <v>2</v>
      </c>
      <c r="AA1662" s="19">
        <v>4</v>
      </c>
      <c r="AB1662" s="19">
        <v>5</v>
      </c>
      <c r="AC1662" s="19">
        <v>2</v>
      </c>
      <c r="AD1662" s="19">
        <v>4</v>
      </c>
      <c r="AE1662" s="19">
        <v>3</v>
      </c>
      <c r="AF1662" s="19">
        <v>4</v>
      </c>
      <c r="AG1662" s="19">
        <v>4</v>
      </c>
      <c r="AH1662" s="19">
        <v>5</v>
      </c>
      <c r="AI1662" s="19">
        <v>5</v>
      </c>
      <c r="AJ1662" s="19">
        <v>4</v>
      </c>
      <c r="AK1662" s="19">
        <v>5</v>
      </c>
      <c r="AL1662" s="19">
        <v>5</v>
      </c>
      <c r="AM1662" s="19">
        <v>3</v>
      </c>
      <c r="AN1662" s="19">
        <v>2</v>
      </c>
      <c r="AO1662" s="19">
        <v>3</v>
      </c>
      <c r="AP1662" s="19">
        <v>2</v>
      </c>
      <c r="AQ1662" s="19">
        <v>2</v>
      </c>
      <c r="AR1662" s="19">
        <v>4</v>
      </c>
      <c r="AS1662" s="19">
        <v>4</v>
      </c>
      <c r="AT1662" s="19">
        <v>2</v>
      </c>
      <c r="AU1662" s="19">
        <v>2</v>
      </c>
      <c r="AV1662" s="19">
        <v>1</v>
      </c>
      <c r="AW1662" s="19">
        <v>1</v>
      </c>
      <c r="AX1662" s="19">
        <v>2</v>
      </c>
      <c r="AY1662" s="19">
        <v>1</v>
      </c>
      <c r="AZ1662" s="19">
        <v>5</v>
      </c>
      <c r="BA1662" s="19">
        <v>5</v>
      </c>
      <c r="BB1662" s="19">
        <v>4</v>
      </c>
      <c r="BC1662" s="19">
        <v>4</v>
      </c>
      <c r="BD1662" s="19">
        <v>2</v>
      </c>
      <c r="BE1662" s="19">
        <v>3</v>
      </c>
      <c r="BF1662" s="19">
        <v>4</v>
      </c>
      <c r="BG1662" s="19">
        <v>2</v>
      </c>
      <c r="BH1662" s="19">
        <v>1</v>
      </c>
      <c r="BI1662" s="19">
        <v>4</v>
      </c>
    </row>
    <row r="1663" spans="1:61">
      <c r="A1663" s="142" t="s">
        <v>3672</v>
      </c>
      <c r="B1663" s="19">
        <v>2</v>
      </c>
      <c r="C1663" s="19">
        <v>4</v>
      </c>
      <c r="D1663" s="19">
        <v>4</v>
      </c>
      <c r="E1663" s="19">
        <v>3</v>
      </c>
      <c r="F1663" s="19">
        <v>1</v>
      </c>
      <c r="G1663" s="19">
        <v>4</v>
      </c>
      <c r="H1663" s="19">
        <v>4</v>
      </c>
      <c r="I1663" s="19">
        <v>4</v>
      </c>
      <c r="J1663" s="19">
        <v>4</v>
      </c>
      <c r="K1663" s="19">
        <v>5</v>
      </c>
      <c r="L1663" s="19">
        <v>4</v>
      </c>
      <c r="M1663" s="19">
        <v>2</v>
      </c>
      <c r="N1663" s="19">
        <v>2</v>
      </c>
      <c r="O1663" s="19">
        <v>1</v>
      </c>
      <c r="P1663" s="19">
        <v>5</v>
      </c>
      <c r="Q1663" s="19">
        <v>4</v>
      </c>
      <c r="R1663" s="19">
        <v>1</v>
      </c>
      <c r="S1663" s="19">
        <v>4</v>
      </c>
      <c r="T1663" s="19">
        <v>3</v>
      </c>
      <c r="U1663" s="19">
        <v>4</v>
      </c>
      <c r="V1663" s="19">
        <v>3</v>
      </c>
      <c r="W1663" s="19">
        <v>2</v>
      </c>
      <c r="X1663" s="19">
        <v>1</v>
      </c>
      <c r="Y1663" s="19">
        <v>3</v>
      </c>
      <c r="Z1663" s="19">
        <v>1</v>
      </c>
      <c r="AA1663" s="19">
        <v>3</v>
      </c>
      <c r="AB1663" s="19">
        <v>4</v>
      </c>
      <c r="AC1663" s="19">
        <v>4</v>
      </c>
      <c r="AD1663" s="19">
        <v>4</v>
      </c>
      <c r="AE1663" s="19">
        <v>1</v>
      </c>
      <c r="AF1663" s="19">
        <v>5</v>
      </c>
      <c r="AG1663" s="19">
        <v>4</v>
      </c>
      <c r="AH1663" s="19">
        <v>3</v>
      </c>
      <c r="AI1663" s="19">
        <v>4</v>
      </c>
      <c r="AJ1663" s="19">
        <v>4</v>
      </c>
      <c r="AK1663" s="19">
        <v>3</v>
      </c>
      <c r="AL1663" s="19">
        <v>2</v>
      </c>
      <c r="AM1663" s="19">
        <v>3</v>
      </c>
      <c r="AN1663" s="19">
        <v>4</v>
      </c>
      <c r="AO1663" s="19">
        <v>4</v>
      </c>
      <c r="AP1663" s="19">
        <v>3</v>
      </c>
      <c r="AQ1663" s="19">
        <v>3</v>
      </c>
      <c r="AR1663" s="19">
        <v>4</v>
      </c>
      <c r="AS1663" s="19">
        <v>4</v>
      </c>
      <c r="AT1663" s="19">
        <v>2</v>
      </c>
      <c r="AU1663" s="19">
        <v>3</v>
      </c>
      <c r="AV1663" s="19">
        <v>1</v>
      </c>
      <c r="AW1663" s="19">
        <v>2</v>
      </c>
      <c r="AX1663" s="19">
        <v>2</v>
      </c>
      <c r="AY1663" s="19">
        <v>2</v>
      </c>
      <c r="AZ1663" s="19">
        <v>4</v>
      </c>
      <c r="BA1663" s="19">
        <v>4</v>
      </c>
      <c r="BB1663" s="19">
        <v>4</v>
      </c>
      <c r="BC1663" s="19">
        <v>4</v>
      </c>
      <c r="BD1663" s="19">
        <v>2</v>
      </c>
      <c r="BE1663" s="19">
        <v>3</v>
      </c>
      <c r="BF1663" s="19">
        <v>4</v>
      </c>
      <c r="BG1663" s="19">
        <v>1</v>
      </c>
      <c r="BH1663" s="19">
        <v>1</v>
      </c>
      <c r="BI1663" s="19">
        <v>4</v>
      </c>
    </row>
    <row r="1664" spans="1:61">
      <c r="A1664" s="142" t="s">
        <v>3673</v>
      </c>
      <c r="B1664" s="19">
        <v>4</v>
      </c>
      <c r="C1664" s="19">
        <v>4</v>
      </c>
      <c r="D1664" s="19">
        <v>1</v>
      </c>
      <c r="E1664" s="19">
        <v>4</v>
      </c>
      <c r="F1664" s="19">
        <v>1</v>
      </c>
      <c r="G1664" s="19">
        <v>5</v>
      </c>
      <c r="H1664" s="19">
        <v>4</v>
      </c>
      <c r="I1664" s="19">
        <v>1</v>
      </c>
      <c r="J1664" s="19">
        <v>5</v>
      </c>
      <c r="K1664" s="19">
        <v>5</v>
      </c>
      <c r="L1664" s="19">
        <v>1</v>
      </c>
      <c r="M1664" s="19">
        <v>4</v>
      </c>
      <c r="N1664" s="19">
        <v>5</v>
      </c>
      <c r="O1664" s="19">
        <v>4</v>
      </c>
      <c r="P1664" s="19">
        <v>5</v>
      </c>
      <c r="Q1664" s="19">
        <v>4</v>
      </c>
      <c r="R1664" s="19">
        <v>2</v>
      </c>
      <c r="S1664" s="19">
        <v>4</v>
      </c>
      <c r="T1664" s="19">
        <v>4</v>
      </c>
      <c r="U1664" s="19">
        <v>5</v>
      </c>
      <c r="V1664" s="19">
        <v>4</v>
      </c>
      <c r="W1664" s="19">
        <v>4</v>
      </c>
      <c r="X1664" s="19">
        <v>1</v>
      </c>
      <c r="Y1664" s="19">
        <v>5</v>
      </c>
      <c r="Z1664" s="19">
        <v>1</v>
      </c>
      <c r="AA1664" s="19">
        <v>1</v>
      </c>
      <c r="AB1664" s="19">
        <v>4</v>
      </c>
      <c r="AC1664" s="19">
        <v>2</v>
      </c>
      <c r="AD1664" s="19">
        <v>4</v>
      </c>
      <c r="AE1664" s="19">
        <v>1</v>
      </c>
      <c r="AF1664" s="19">
        <v>1</v>
      </c>
      <c r="AG1664" s="19">
        <v>5</v>
      </c>
      <c r="AH1664" s="19">
        <v>4</v>
      </c>
      <c r="AI1664" s="19">
        <v>5</v>
      </c>
      <c r="AJ1664" s="19">
        <v>5</v>
      </c>
      <c r="AK1664" s="19">
        <v>2</v>
      </c>
      <c r="AL1664" s="19">
        <v>4</v>
      </c>
      <c r="AM1664" s="19">
        <v>5</v>
      </c>
      <c r="AN1664" s="19">
        <v>3</v>
      </c>
      <c r="AO1664" s="19">
        <v>1</v>
      </c>
      <c r="AP1664" s="19">
        <v>5</v>
      </c>
      <c r="AQ1664" s="19">
        <v>4</v>
      </c>
      <c r="AR1664" s="19">
        <v>5</v>
      </c>
      <c r="AS1664" s="19">
        <v>4</v>
      </c>
      <c r="AT1664" s="19">
        <v>1</v>
      </c>
      <c r="AU1664" s="19">
        <v>3</v>
      </c>
      <c r="AV1664" s="19">
        <v>1</v>
      </c>
      <c r="AW1664" s="19">
        <v>1</v>
      </c>
      <c r="AX1664" s="19">
        <v>4</v>
      </c>
      <c r="AY1664" s="19">
        <v>3</v>
      </c>
      <c r="AZ1664" s="19">
        <v>1</v>
      </c>
      <c r="BA1664" s="19">
        <v>4</v>
      </c>
      <c r="BB1664" s="19">
        <v>5</v>
      </c>
      <c r="BC1664" s="19">
        <v>3</v>
      </c>
      <c r="BD1664" s="19">
        <v>1</v>
      </c>
      <c r="BE1664" s="19">
        <v>5</v>
      </c>
      <c r="BF1664" s="19">
        <v>4</v>
      </c>
      <c r="BG1664" s="19">
        <v>1</v>
      </c>
      <c r="BH1664" s="19">
        <v>4</v>
      </c>
      <c r="BI1664" s="19">
        <v>5</v>
      </c>
    </row>
    <row r="1665" spans="1:61">
      <c r="A1665" s="142" t="s">
        <v>3674</v>
      </c>
      <c r="B1665" s="19">
        <v>4</v>
      </c>
      <c r="C1665" s="19">
        <v>5</v>
      </c>
      <c r="D1665" s="19">
        <v>4</v>
      </c>
      <c r="E1665" s="19">
        <v>3</v>
      </c>
      <c r="F1665" s="19">
        <v>1</v>
      </c>
      <c r="G1665" s="19">
        <v>3</v>
      </c>
      <c r="H1665" s="19">
        <v>5</v>
      </c>
      <c r="I1665" s="19">
        <v>2</v>
      </c>
      <c r="J1665" s="19">
        <v>4</v>
      </c>
      <c r="K1665" s="19">
        <v>5</v>
      </c>
      <c r="L1665" s="19">
        <v>1</v>
      </c>
      <c r="M1665" s="19">
        <v>1</v>
      </c>
      <c r="N1665" s="19">
        <v>3</v>
      </c>
      <c r="O1665" s="19">
        <v>2</v>
      </c>
      <c r="P1665" s="19">
        <v>4</v>
      </c>
      <c r="Q1665" s="19">
        <v>2</v>
      </c>
      <c r="R1665" s="19">
        <v>1</v>
      </c>
      <c r="S1665" s="19">
        <v>4</v>
      </c>
      <c r="T1665" s="19">
        <v>3</v>
      </c>
      <c r="U1665" s="19">
        <v>5</v>
      </c>
      <c r="V1665" s="19">
        <v>2</v>
      </c>
      <c r="W1665" s="19">
        <v>3</v>
      </c>
      <c r="X1665" s="19">
        <v>4</v>
      </c>
      <c r="Y1665" s="19">
        <v>4</v>
      </c>
      <c r="Z1665" s="19">
        <v>1</v>
      </c>
      <c r="AA1665" s="19">
        <v>3</v>
      </c>
      <c r="AB1665" s="19">
        <v>5</v>
      </c>
      <c r="AC1665" s="19">
        <v>3</v>
      </c>
      <c r="AD1665" s="19">
        <v>2</v>
      </c>
      <c r="AE1665" s="19">
        <v>1</v>
      </c>
      <c r="AF1665" s="19">
        <v>4</v>
      </c>
      <c r="AG1665" s="19">
        <v>5</v>
      </c>
      <c r="AH1665" s="19">
        <v>4</v>
      </c>
      <c r="AI1665" s="19">
        <v>4</v>
      </c>
      <c r="AJ1665" s="19">
        <v>5</v>
      </c>
      <c r="AK1665" s="19">
        <v>4</v>
      </c>
      <c r="AL1665" s="19">
        <v>2</v>
      </c>
      <c r="AM1665" s="19">
        <v>3</v>
      </c>
      <c r="AN1665" s="19">
        <v>2</v>
      </c>
      <c r="AO1665" s="19">
        <v>5</v>
      </c>
      <c r="AP1665" s="19">
        <v>4</v>
      </c>
      <c r="AQ1665" s="19">
        <v>1</v>
      </c>
      <c r="AR1665" s="19">
        <v>5</v>
      </c>
      <c r="AS1665" s="19">
        <v>2</v>
      </c>
      <c r="AT1665" s="19">
        <v>1</v>
      </c>
      <c r="AU1665" s="19">
        <v>5</v>
      </c>
      <c r="AV1665" s="19">
        <v>1</v>
      </c>
      <c r="AW1665" s="19">
        <v>1</v>
      </c>
      <c r="AX1665" s="19">
        <v>2</v>
      </c>
      <c r="AY1665" s="19">
        <v>1</v>
      </c>
      <c r="AZ1665" s="19">
        <v>4</v>
      </c>
      <c r="BA1665" s="19">
        <v>5</v>
      </c>
      <c r="BB1665" s="19">
        <v>4</v>
      </c>
      <c r="BC1665" s="19">
        <v>1</v>
      </c>
      <c r="BD1665" s="19">
        <v>1</v>
      </c>
      <c r="BE1665" s="19">
        <v>4</v>
      </c>
      <c r="BF1665" s="19">
        <v>5</v>
      </c>
      <c r="BG1665" s="19">
        <v>1</v>
      </c>
      <c r="BH1665" s="19">
        <v>4</v>
      </c>
      <c r="BI1665" s="19">
        <v>5</v>
      </c>
    </row>
    <row r="1666" spans="1:61">
      <c r="A1666" s="142" t="s">
        <v>3675</v>
      </c>
      <c r="B1666" s="19">
        <v>5</v>
      </c>
      <c r="C1666" s="19">
        <v>4</v>
      </c>
      <c r="D1666" s="19">
        <v>4</v>
      </c>
      <c r="E1666" s="19">
        <v>4</v>
      </c>
      <c r="F1666" s="19">
        <v>3</v>
      </c>
      <c r="G1666" s="19">
        <v>4</v>
      </c>
      <c r="H1666" s="19">
        <v>4</v>
      </c>
      <c r="I1666" s="19">
        <v>2</v>
      </c>
      <c r="J1666" s="19">
        <v>4</v>
      </c>
      <c r="K1666" s="19">
        <v>3</v>
      </c>
      <c r="L1666" s="19">
        <v>3</v>
      </c>
      <c r="M1666" s="19">
        <v>2</v>
      </c>
      <c r="N1666" s="19">
        <v>4</v>
      </c>
      <c r="O1666" s="19">
        <v>2</v>
      </c>
      <c r="P1666" s="19">
        <v>4</v>
      </c>
      <c r="Q1666" s="19">
        <v>3</v>
      </c>
      <c r="R1666" s="19">
        <v>1</v>
      </c>
      <c r="S1666" s="19">
        <v>4</v>
      </c>
      <c r="T1666" s="19">
        <v>2</v>
      </c>
      <c r="U1666" s="19">
        <v>4</v>
      </c>
      <c r="V1666" s="19">
        <v>2</v>
      </c>
      <c r="W1666" s="19">
        <v>2</v>
      </c>
      <c r="X1666" s="19">
        <v>3</v>
      </c>
      <c r="Y1666" s="19">
        <v>3</v>
      </c>
      <c r="Z1666" s="19">
        <v>2</v>
      </c>
      <c r="AA1666" s="19">
        <v>2</v>
      </c>
      <c r="AB1666" s="19">
        <v>4</v>
      </c>
      <c r="AC1666" s="19">
        <v>2</v>
      </c>
      <c r="AD1666" s="19">
        <v>4</v>
      </c>
      <c r="AE1666" s="19">
        <v>3</v>
      </c>
      <c r="AF1666" s="19">
        <v>2</v>
      </c>
      <c r="AG1666" s="19">
        <v>4</v>
      </c>
      <c r="AH1666" s="19">
        <v>3</v>
      </c>
      <c r="AI1666" s="19">
        <v>2</v>
      </c>
      <c r="AJ1666" s="19">
        <v>4</v>
      </c>
      <c r="AK1666" s="19">
        <v>3</v>
      </c>
      <c r="AL1666" s="19">
        <v>2</v>
      </c>
      <c r="AM1666" s="19">
        <v>4</v>
      </c>
      <c r="AN1666" s="19">
        <v>3</v>
      </c>
      <c r="AO1666" s="19">
        <v>4</v>
      </c>
      <c r="AP1666" s="19">
        <v>4</v>
      </c>
      <c r="AQ1666" s="19">
        <v>2</v>
      </c>
      <c r="AR1666" s="19">
        <v>4</v>
      </c>
      <c r="AS1666" s="19">
        <v>4</v>
      </c>
      <c r="AT1666" s="19">
        <v>2</v>
      </c>
      <c r="AU1666" s="19">
        <v>3</v>
      </c>
      <c r="AV1666" s="19">
        <v>1</v>
      </c>
      <c r="AW1666" s="19">
        <v>1</v>
      </c>
      <c r="AX1666" s="19">
        <v>3</v>
      </c>
      <c r="AY1666" s="19">
        <v>2</v>
      </c>
      <c r="AZ1666" s="19">
        <v>3</v>
      </c>
      <c r="BA1666" s="19">
        <v>4</v>
      </c>
      <c r="BB1666" s="19">
        <v>5</v>
      </c>
      <c r="BC1666" s="19">
        <v>3</v>
      </c>
      <c r="BD1666" s="19">
        <v>3</v>
      </c>
      <c r="BE1666" s="19">
        <v>3</v>
      </c>
      <c r="BF1666" s="19">
        <v>4</v>
      </c>
      <c r="BG1666" s="19">
        <v>4</v>
      </c>
      <c r="BH1666" s="19">
        <v>2</v>
      </c>
      <c r="BI1666" s="19">
        <v>3</v>
      </c>
    </row>
    <row r="1667" spans="1:61">
      <c r="A1667" s="142" t="s">
        <v>3664</v>
      </c>
      <c r="B1667" s="19">
        <v>5</v>
      </c>
      <c r="C1667" s="19">
        <v>5</v>
      </c>
      <c r="D1667" s="19">
        <v>3</v>
      </c>
      <c r="E1667" s="19">
        <v>2</v>
      </c>
      <c r="F1667" s="19">
        <v>3</v>
      </c>
      <c r="G1667" s="19">
        <v>2</v>
      </c>
      <c r="H1667" s="19">
        <v>5</v>
      </c>
      <c r="I1667" s="19">
        <v>1</v>
      </c>
      <c r="J1667" s="19">
        <v>3</v>
      </c>
      <c r="K1667" s="19">
        <v>4</v>
      </c>
      <c r="L1667" s="19">
        <v>1</v>
      </c>
      <c r="M1667" s="19">
        <v>5</v>
      </c>
      <c r="N1667" s="19">
        <v>3</v>
      </c>
      <c r="O1667" s="19">
        <v>4</v>
      </c>
      <c r="P1667" s="19">
        <v>4</v>
      </c>
      <c r="Q1667" s="19">
        <v>1</v>
      </c>
      <c r="R1667" s="19">
        <v>1</v>
      </c>
      <c r="S1667" s="19">
        <v>2</v>
      </c>
      <c r="T1667" s="19">
        <v>4</v>
      </c>
      <c r="U1667" s="19">
        <v>3</v>
      </c>
      <c r="V1667" s="19">
        <v>4</v>
      </c>
      <c r="W1667" s="19">
        <v>1</v>
      </c>
      <c r="X1667" s="19">
        <v>4</v>
      </c>
      <c r="Y1667" s="19">
        <v>2</v>
      </c>
      <c r="Z1667" s="19">
        <v>4</v>
      </c>
      <c r="AA1667" s="19">
        <v>1</v>
      </c>
      <c r="AB1667" s="19">
        <v>4</v>
      </c>
      <c r="AC1667" s="19">
        <v>5</v>
      </c>
      <c r="AD1667" s="19">
        <v>2</v>
      </c>
      <c r="AE1667" s="19">
        <v>2</v>
      </c>
      <c r="AF1667" s="19">
        <v>1</v>
      </c>
      <c r="AG1667" s="19">
        <v>5</v>
      </c>
      <c r="AH1667" s="19">
        <v>4</v>
      </c>
      <c r="AI1667" s="19">
        <v>5</v>
      </c>
      <c r="AJ1667" s="19">
        <v>2</v>
      </c>
      <c r="AK1667" s="19">
        <v>3</v>
      </c>
      <c r="AL1667" s="19">
        <v>1</v>
      </c>
      <c r="AM1667" s="19">
        <v>3</v>
      </c>
      <c r="AN1667" s="19">
        <v>4</v>
      </c>
      <c r="AO1667" s="19">
        <v>4</v>
      </c>
      <c r="AP1667" s="19">
        <v>4</v>
      </c>
      <c r="AQ1667" s="19">
        <v>2</v>
      </c>
      <c r="AR1667" s="19">
        <v>4</v>
      </c>
      <c r="AS1667" s="19">
        <v>2</v>
      </c>
      <c r="AT1667" s="19">
        <v>2</v>
      </c>
      <c r="AU1667" s="19">
        <v>5</v>
      </c>
      <c r="AV1667" s="19">
        <v>1</v>
      </c>
      <c r="AW1667" s="19">
        <v>1</v>
      </c>
      <c r="AX1667" s="19">
        <v>4</v>
      </c>
      <c r="AY1667" s="19">
        <v>4</v>
      </c>
      <c r="AZ1667" s="19">
        <v>2</v>
      </c>
      <c r="BA1667" s="19">
        <v>5</v>
      </c>
      <c r="BB1667" s="19">
        <v>5</v>
      </c>
      <c r="BC1667" s="19">
        <v>4</v>
      </c>
      <c r="BD1667" s="19">
        <v>3</v>
      </c>
      <c r="BE1667" s="19">
        <v>5</v>
      </c>
      <c r="BF1667" s="19">
        <v>4</v>
      </c>
      <c r="BG1667" s="19">
        <v>2</v>
      </c>
      <c r="BH1667" s="19">
        <v>4</v>
      </c>
      <c r="BI1667" s="19">
        <v>4</v>
      </c>
    </row>
    <row r="1668" spans="1:61">
      <c r="A1668" s="142" t="s">
        <v>3665</v>
      </c>
      <c r="B1668" s="19">
        <v>4</v>
      </c>
      <c r="C1668" s="19">
        <v>4</v>
      </c>
      <c r="D1668" s="19">
        <v>1</v>
      </c>
      <c r="E1668" s="19">
        <v>2</v>
      </c>
      <c r="F1668" s="19">
        <v>3</v>
      </c>
      <c r="G1668" s="19">
        <v>4</v>
      </c>
      <c r="H1668" s="19">
        <v>4</v>
      </c>
      <c r="I1668" s="19">
        <v>1</v>
      </c>
      <c r="J1668" s="19">
        <v>4</v>
      </c>
      <c r="K1668" s="19">
        <v>4</v>
      </c>
      <c r="L1668" s="19">
        <v>1</v>
      </c>
      <c r="M1668" s="19">
        <v>3</v>
      </c>
      <c r="N1668" s="19">
        <v>4</v>
      </c>
      <c r="O1668" s="19">
        <v>2</v>
      </c>
      <c r="P1668" s="19">
        <v>4</v>
      </c>
      <c r="Q1668" s="19">
        <v>3</v>
      </c>
      <c r="R1668" s="19">
        <v>1</v>
      </c>
      <c r="S1668" s="19">
        <v>5</v>
      </c>
      <c r="T1668" s="19">
        <v>4</v>
      </c>
      <c r="U1668" s="19">
        <v>3</v>
      </c>
      <c r="V1668" s="19">
        <v>4</v>
      </c>
      <c r="W1668" s="19">
        <v>3</v>
      </c>
      <c r="X1668" s="19">
        <v>1</v>
      </c>
      <c r="Y1668" s="19">
        <v>3</v>
      </c>
      <c r="Z1668" s="19">
        <v>1</v>
      </c>
      <c r="AA1668" s="19">
        <v>3</v>
      </c>
      <c r="AB1668" s="19">
        <v>4</v>
      </c>
      <c r="AC1668" s="19">
        <v>1</v>
      </c>
      <c r="AD1668" s="19">
        <v>3</v>
      </c>
      <c r="AE1668" s="19">
        <v>3</v>
      </c>
      <c r="AF1668" s="19">
        <v>3</v>
      </c>
      <c r="AG1668" s="19">
        <v>4</v>
      </c>
      <c r="AH1668" s="19">
        <v>5</v>
      </c>
      <c r="AI1668" s="19">
        <v>5</v>
      </c>
      <c r="AJ1668" s="19">
        <v>4</v>
      </c>
      <c r="AK1668" s="19">
        <v>4</v>
      </c>
      <c r="AL1668" s="19">
        <v>3</v>
      </c>
      <c r="AM1668" s="19">
        <v>4</v>
      </c>
      <c r="AN1668" s="19">
        <v>2</v>
      </c>
      <c r="AO1668" s="19">
        <v>2</v>
      </c>
      <c r="AP1668" s="19">
        <v>4</v>
      </c>
      <c r="AQ1668" s="19">
        <v>3</v>
      </c>
      <c r="AR1668" s="19">
        <v>4</v>
      </c>
      <c r="AS1668" s="19">
        <v>4</v>
      </c>
      <c r="AT1668" s="19">
        <v>2</v>
      </c>
      <c r="AU1668" s="19">
        <v>4</v>
      </c>
      <c r="AV1668" s="19">
        <v>1</v>
      </c>
      <c r="AW1668" s="19">
        <v>1</v>
      </c>
      <c r="AX1668" s="19">
        <v>5</v>
      </c>
      <c r="AY1668" s="19">
        <v>1</v>
      </c>
      <c r="AZ1668" s="19">
        <v>1</v>
      </c>
      <c r="BA1668" s="19">
        <v>5</v>
      </c>
      <c r="BB1668" s="19">
        <v>5</v>
      </c>
      <c r="BC1668" s="19">
        <v>1</v>
      </c>
      <c r="BD1668" s="19">
        <v>4</v>
      </c>
      <c r="BE1668" s="19">
        <v>3</v>
      </c>
      <c r="BF1668" s="19">
        <v>4</v>
      </c>
      <c r="BG1668" s="19">
        <v>1</v>
      </c>
      <c r="BH1668" s="19">
        <v>1</v>
      </c>
      <c r="BI1668" s="19">
        <v>4</v>
      </c>
    </row>
    <row r="1669" spans="1:61">
      <c r="A1669" s="142" t="s">
        <v>3666</v>
      </c>
      <c r="B1669" s="19">
        <v>5</v>
      </c>
      <c r="C1669" s="19">
        <v>5</v>
      </c>
      <c r="D1669" s="19">
        <v>1</v>
      </c>
      <c r="E1669" s="19">
        <v>4</v>
      </c>
      <c r="F1669" s="19">
        <v>2</v>
      </c>
      <c r="G1669" s="19">
        <v>4</v>
      </c>
      <c r="H1669" s="19">
        <v>5</v>
      </c>
      <c r="I1669" s="19">
        <v>1</v>
      </c>
      <c r="J1669" s="19">
        <v>4</v>
      </c>
      <c r="K1669" s="19">
        <v>5</v>
      </c>
      <c r="L1669" s="19">
        <v>1</v>
      </c>
      <c r="M1669" s="19">
        <v>2</v>
      </c>
      <c r="N1669" s="19">
        <v>4</v>
      </c>
      <c r="O1669" s="19">
        <v>2</v>
      </c>
      <c r="P1669" s="19">
        <v>5</v>
      </c>
      <c r="Q1669" s="19">
        <v>1</v>
      </c>
      <c r="R1669" s="19">
        <v>1</v>
      </c>
      <c r="S1669" s="19">
        <v>5</v>
      </c>
      <c r="T1669" s="19">
        <v>5</v>
      </c>
      <c r="U1669" s="19">
        <v>5</v>
      </c>
      <c r="V1669" s="19">
        <v>5</v>
      </c>
      <c r="W1669" s="19">
        <v>1</v>
      </c>
      <c r="X1669" s="19">
        <v>1</v>
      </c>
      <c r="Y1669" s="19">
        <v>5</v>
      </c>
      <c r="Z1669" s="19">
        <v>1</v>
      </c>
      <c r="AA1669" s="19">
        <v>1</v>
      </c>
      <c r="AB1669" s="19">
        <v>5</v>
      </c>
      <c r="AC1669" s="19">
        <v>1</v>
      </c>
      <c r="AD1669" s="19">
        <v>4</v>
      </c>
      <c r="AE1669" s="19">
        <v>1</v>
      </c>
      <c r="AF1669" s="19">
        <v>5</v>
      </c>
      <c r="AG1669" s="19">
        <v>5</v>
      </c>
      <c r="AH1669" s="19">
        <v>5</v>
      </c>
      <c r="AI1669" s="19">
        <v>4</v>
      </c>
      <c r="AJ1669" s="19">
        <v>5</v>
      </c>
      <c r="AK1669" s="19">
        <v>4</v>
      </c>
      <c r="AL1669" s="19">
        <v>4</v>
      </c>
      <c r="AM1669" s="19">
        <v>5</v>
      </c>
      <c r="AN1669" s="19">
        <v>1</v>
      </c>
      <c r="AO1669" s="19">
        <v>3</v>
      </c>
      <c r="AP1669" s="19">
        <v>5</v>
      </c>
      <c r="AQ1669" s="19">
        <v>2</v>
      </c>
      <c r="AR1669" s="19">
        <v>5</v>
      </c>
      <c r="AS1669" s="19">
        <v>2</v>
      </c>
      <c r="AT1669" s="19">
        <v>1</v>
      </c>
      <c r="AU1669" s="19">
        <v>4</v>
      </c>
      <c r="AV1669" s="19">
        <v>1</v>
      </c>
      <c r="AW1669" s="19">
        <v>1</v>
      </c>
      <c r="AX1669" s="19">
        <v>5</v>
      </c>
      <c r="AY1669" s="19">
        <v>1</v>
      </c>
      <c r="AZ1669" s="19">
        <v>1</v>
      </c>
      <c r="BA1669" s="19">
        <v>5</v>
      </c>
      <c r="BB1669" s="19">
        <v>5</v>
      </c>
      <c r="BC1669" s="19">
        <v>1</v>
      </c>
      <c r="BD1669" s="19">
        <v>1</v>
      </c>
      <c r="BE1669" s="19">
        <v>5</v>
      </c>
      <c r="BF1669" s="19">
        <v>5</v>
      </c>
      <c r="BG1669" s="19">
        <v>1</v>
      </c>
      <c r="BH1669" s="19">
        <v>5</v>
      </c>
      <c r="BI1669" s="19">
        <v>5</v>
      </c>
    </row>
    <row r="1670" spans="1:61">
      <c r="A1670" s="142" t="s">
        <v>3667</v>
      </c>
      <c r="B1670" s="19">
        <v>3</v>
      </c>
      <c r="C1670" s="19">
        <v>3</v>
      </c>
      <c r="D1670" s="19">
        <v>3</v>
      </c>
      <c r="E1670" s="19">
        <v>2</v>
      </c>
      <c r="F1670" s="19">
        <v>1</v>
      </c>
      <c r="G1670" s="19">
        <v>3</v>
      </c>
      <c r="H1670" s="19">
        <v>3</v>
      </c>
      <c r="I1670" s="19">
        <v>1</v>
      </c>
      <c r="J1670" s="19">
        <v>2</v>
      </c>
      <c r="K1670" s="19">
        <v>4</v>
      </c>
      <c r="L1670" s="19">
        <v>2</v>
      </c>
      <c r="M1670" s="19">
        <v>2</v>
      </c>
      <c r="N1670" s="19">
        <v>3</v>
      </c>
      <c r="O1670" s="19">
        <v>4</v>
      </c>
      <c r="P1670" s="19">
        <v>5</v>
      </c>
      <c r="Q1670" s="19">
        <v>3</v>
      </c>
      <c r="R1670" s="19">
        <v>3</v>
      </c>
      <c r="S1670" s="19">
        <v>3</v>
      </c>
      <c r="T1670" s="19">
        <v>4</v>
      </c>
      <c r="U1670" s="19">
        <v>5</v>
      </c>
      <c r="V1670" s="19">
        <v>3</v>
      </c>
      <c r="W1670" s="19">
        <v>3</v>
      </c>
      <c r="X1670" s="19">
        <v>2</v>
      </c>
      <c r="Y1670" s="19">
        <v>4</v>
      </c>
      <c r="Z1670" s="19">
        <v>1</v>
      </c>
      <c r="AA1670" s="19">
        <v>2</v>
      </c>
      <c r="AB1670" s="19">
        <v>3</v>
      </c>
      <c r="AC1670" s="19">
        <v>3</v>
      </c>
      <c r="AD1670" s="19">
        <v>2</v>
      </c>
      <c r="AE1670" s="19">
        <v>1</v>
      </c>
      <c r="AF1670" s="19">
        <v>3</v>
      </c>
      <c r="AG1670" s="19">
        <v>3</v>
      </c>
      <c r="AH1670" s="19">
        <v>2</v>
      </c>
      <c r="AI1670" s="19">
        <v>4</v>
      </c>
      <c r="AJ1670" s="19">
        <v>5</v>
      </c>
      <c r="AK1670" s="19">
        <v>3</v>
      </c>
      <c r="AL1670" s="19">
        <v>3</v>
      </c>
      <c r="AM1670" s="19">
        <v>4</v>
      </c>
      <c r="AN1670" s="19">
        <v>4</v>
      </c>
      <c r="AO1670" s="19">
        <v>5</v>
      </c>
      <c r="AP1670" s="19">
        <v>3</v>
      </c>
      <c r="AQ1670" s="19">
        <v>4</v>
      </c>
      <c r="AR1670" s="19">
        <v>3</v>
      </c>
      <c r="AS1670" s="19">
        <v>2</v>
      </c>
      <c r="AT1670" s="19">
        <v>1</v>
      </c>
      <c r="AU1670" s="19">
        <v>3</v>
      </c>
      <c r="AV1670" s="19">
        <v>2</v>
      </c>
      <c r="AW1670" s="19">
        <v>2</v>
      </c>
      <c r="AX1670" s="19">
        <v>2</v>
      </c>
      <c r="AY1670" s="19">
        <v>1</v>
      </c>
      <c r="AZ1670" s="19">
        <v>2</v>
      </c>
      <c r="BA1670" s="19">
        <v>3</v>
      </c>
      <c r="BB1670" s="19">
        <v>5</v>
      </c>
      <c r="BC1670" s="19">
        <v>4</v>
      </c>
      <c r="BD1670" s="19">
        <v>1</v>
      </c>
      <c r="BE1670" s="19">
        <v>3</v>
      </c>
      <c r="BF1670" s="19">
        <v>3</v>
      </c>
      <c r="BG1670" s="19">
        <v>2</v>
      </c>
      <c r="BH1670" s="19">
        <v>4</v>
      </c>
      <c r="BI1670" s="19">
        <v>5</v>
      </c>
    </row>
    <row r="1671" spans="1:61">
      <c r="A1671" s="142" t="s">
        <v>3685</v>
      </c>
      <c r="B1671" s="19">
        <v>5</v>
      </c>
      <c r="C1671" s="19">
        <v>5</v>
      </c>
      <c r="D1671" s="19">
        <v>1</v>
      </c>
      <c r="E1671" s="19">
        <v>3</v>
      </c>
      <c r="F1671" s="19">
        <v>2</v>
      </c>
      <c r="G1671" s="19">
        <v>5</v>
      </c>
      <c r="H1671" s="19">
        <v>5</v>
      </c>
      <c r="I1671" s="19">
        <v>1</v>
      </c>
      <c r="J1671" s="19">
        <v>5</v>
      </c>
      <c r="K1671" s="19">
        <v>5</v>
      </c>
      <c r="L1671" s="19">
        <v>1</v>
      </c>
      <c r="M1671" s="19">
        <v>1</v>
      </c>
      <c r="N1671" s="19">
        <v>5</v>
      </c>
      <c r="O1671" s="19">
        <v>1</v>
      </c>
      <c r="P1671" s="19">
        <v>5</v>
      </c>
      <c r="Q1671" s="19">
        <v>1</v>
      </c>
      <c r="R1671" s="19">
        <v>1</v>
      </c>
      <c r="S1671" s="19">
        <v>5</v>
      </c>
      <c r="T1671" s="19">
        <v>1</v>
      </c>
      <c r="U1671" s="19">
        <v>3</v>
      </c>
      <c r="V1671" s="19">
        <v>5</v>
      </c>
      <c r="W1671" s="19">
        <v>2</v>
      </c>
      <c r="X1671" s="19">
        <v>4</v>
      </c>
      <c r="Y1671" s="19">
        <v>4</v>
      </c>
      <c r="Z1671" s="19">
        <v>1</v>
      </c>
      <c r="AA1671" s="19">
        <v>1</v>
      </c>
      <c r="AB1671" s="19">
        <v>5</v>
      </c>
      <c r="AC1671" s="19">
        <v>1</v>
      </c>
      <c r="AD1671" s="19">
        <v>5</v>
      </c>
      <c r="AE1671" s="19">
        <v>1</v>
      </c>
      <c r="AF1671" s="19">
        <v>3</v>
      </c>
      <c r="AG1671" s="19">
        <v>5</v>
      </c>
      <c r="AH1671" s="19">
        <v>5</v>
      </c>
      <c r="AI1671" s="19">
        <v>5</v>
      </c>
      <c r="AJ1671" s="19">
        <v>5</v>
      </c>
      <c r="AK1671" s="19">
        <v>1</v>
      </c>
      <c r="AL1671" s="19">
        <v>1</v>
      </c>
      <c r="AM1671" s="19">
        <v>5</v>
      </c>
      <c r="AN1671" s="19">
        <v>2</v>
      </c>
      <c r="AO1671" s="19">
        <v>3</v>
      </c>
      <c r="AP1671" s="19">
        <v>4</v>
      </c>
      <c r="AQ1671" s="19">
        <v>1</v>
      </c>
      <c r="AR1671" s="19">
        <v>5</v>
      </c>
      <c r="AS1671" s="19">
        <v>4</v>
      </c>
      <c r="AT1671" s="19">
        <v>1</v>
      </c>
      <c r="AU1671" s="19">
        <v>4</v>
      </c>
      <c r="AV1671" s="19">
        <v>3</v>
      </c>
      <c r="AW1671" s="19">
        <v>2</v>
      </c>
      <c r="AX1671" s="19">
        <v>2</v>
      </c>
      <c r="AY1671" s="19">
        <v>2</v>
      </c>
      <c r="AZ1671" s="19">
        <v>2</v>
      </c>
      <c r="BA1671" s="19">
        <v>4</v>
      </c>
      <c r="BB1671" s="19">
        <v>5</v>
      </c>
      <c r="BC1671" s="19">
        <v>1</v>
      </c>
      <c r="BD1671" s="19">
        <v>1</v>
      </c>
      <c r="BE1671" s="19">
        <v>5</v>
      </c>
      <c r="BF1671" s="19">
        <v>5</v>
      </c>
      <c r="BG1671" s="19">
        <v>1</v>
      </c>
      <c r="BH1671" s="19">
        <v>1</v>
      </c>
      <c r="BI1671" s="19">
        <v>5</v>
      </c>
    </row>
    <row r="1672" spans="1:61">
      <c r="A1672" s="37" t="s">
        <v>3686</v>
      </c>
      <c r="B1672" s="19">
        <v>5</v>
      </c>
      <c r="C1672" s="19">
        <v>5</v>
      </c>
      <c r="D1672" s="19">
        <v>5</v>
      </c>
      <c r="E1672" s="19">
        <v>1</v>
      </c>
      <c r="F1672" s="19">
        <v>1</v>
      </c>
      <c r="G1672" s="19">
        <v>5</v>
      </c>
      <c r="H1672" s="19">
        <v>5</v>
      </c>
      <c r="I1672" s="19">
        <v>4</v>
      </c>
      <c r="J1672" s="19">
        <v>2</v>
      </c>
      <c r="K1672" s="19">
        <v>5</v>
      </c>
      <c r="L1672" s="19">
        <v>1</v>
      </c>
      <c r="M1672" s="19">
        <v>4</v>
      </c>
      <c r="N1672" s="19">
        <v>2</v>
      </c>
      <c r="O1672" s="19">
        <v>5</v>
      </c>
      <c r="P1672" s="19">
        <v>5</v>
      </c>
      <c r="Q1672" s="19">
        <v>1</v>
      </c>
      <c r="R1672" s="19">
        <v>1</v>
      </c>
      <c r="S1672" s="19">
        <v>1</v>
      </c>
      <c r="T1672" s="19">
        <v>5</v>
      </c>
      <c r="U1672" s="19">
        <v>5</v>
      </c>
      <c r="V1672" s="19">
        <v>4</v>
      </c>
      <c r="W1672" s="19">
        <v>1</v>
      </c>
      <c r="X1672" s="19">
        <v>4</v>
      </c>
      <c r="Y1672" s="19">
        <v>4</v>
      </c>
      <c r="Z1672" s="19">
        <v>4</v>
      </c>
      <c r="AA1672" s="19">
        <v>4</v>
      </c>
      <c r="AB1672" s="19">
        <v>5</v>
      </c>
      <c r="AC1672" s="19">
        <v>4</v>
      </c>
      <c r="AD1672" s="19">
        <v>1</v>
      </c>
      <c r="AE1672" s="19">
        <v>1</v>
      </c>
      <c r="AF1672" s="19">
        <v>1</v>
      </c>
      <c r="AG1672" s="19">
        <v>4</v>
      </c>
      <c r="AH1672" s="19">
        <v>1</v>
      </c>
      <c r="AI1672" s="19">
        <v>5</v>
      </c>
      <c r="AJ1672" s="19">
        <v>5</v>
      </c>
      <c r="AK1672" s="19">
        <v>2</v>
      </c>
      <c r="AL1672" s="19">
        <v>5</v>
      </c>
      <c r="AM1672" s="19">
        <v>5</v>
      </c>
      <c r="AN1672" s="19">
        <v>5</v>
      </c>
      <c r="AO1672" s="19">
        <v>5</v>
      </c>
      <c r="AP1672" s="19">
        <v>2</v>
      </c>
      <c r="AQ1672" s="19">
        <v>4</v>
      </c>
      <c r="AR1672" s="19">
        <v>5</v>
      </c>
      <c r="AS1672" s="19">
        <v>1</v>
      </c>
      <c r="AT1672" s="19">
        <v>1</v>
      </c>
      <c r="AU1672" s="19">
        <v>5</v>
      </c>
      <c r="AV1672" s="19">
        <v>1</v>
      </c>
      <c r="AW1672" s="19">
        <v>4</v>
      </c>
      <c r="AX1672" s="19">
        <v>4</v>
      </c>
      <c r="AY1672" s="19">
        <v>1</v>
      </c>
      <c r="AZ1672" s="19">
        <v>4</v>
      </c>
      <c r="BA1672" s="19">
        <v>5</v>
      </c>
      <c r="BB1672" s="19">
        <v>5</v>
      </c>
      <c r="BC1672" s="19">
        <v>5</v>
      </c>
      <c r="BD1672" s="19">
        <v>1</v>
      </c>
      <c r="BE1672" s="19">
        <v>5</v>
      </c>
      <c r="BF1672" s="19">
        <v>5</v>
      </c>
      <c r="BG1672" s="19">
        <v>4</v>
      </c>
      <c r="BH1672" s="19">
        <v>5</v>
      </c>
      <c r="BI1672" s="19">
        <v>5</v>
      </c>
    </row>
    <row r="1673" spans="1:61">
      <c r="A1673" s="37" t="s">
        <v>3687</v>
      </c>
      <c r="B1673" s="19">
        <v>3</v>
      </c>
      <c r="C1673" s="19">
        <v>4</v>
      </c>
      <c r="D1673" s="19">
        <v>1</v>
      </c>
      <c r="E1673" s="19">
        <v>1</v>
      </c>
      <c r="F1673" s="19">
        <v>3</v>
      </c>
      <c r="G1673" s="19">
        <v>3</v>
      </c>
      <c r="H1673" s="19">
        <v>4</v>
      </c>
      <c r="I1673" s="19">
        <v>3</v>
      </c>
      <c r="J1673" s="19">
        <v>1</v>
      </c>
      <c r="K1673" s="19">
        <v>4</v>
      </c>
      <c r="L1673" s="19">
        <v>3</v>
      </c>
      <c r="M1673" s="19">
        <v>2</v>
      </c>
      <c r="N1673" s="19">
        <v>2</v>
      </c>
      <c r="O1673" s="19">
        <v>3</v>
      </c>
      <c r="P1673" s="19">
        <v>3</v>
      </c>
      <c r="Q1673" s="19">
        <v>5</v>
      </c>
      <c r="R1673" s="19">
        <v>2</v>
      </c>
      <c r="S1673" s="19">
        <v>5</v>
      </c>
      <c r="T1673" s="19">
        <v>3</v>
      </c>
      <c r="U1673" s="19">
        <v>4</v>
      </c>
      <c r="V1673" s="19">
        <v>1</v>
      </c>
      <c r="W1673" s="19">
        <v>2</v>
      </c>
      <c r="X1673" s="19">
        <v>3</v>
      </c>
      <c r="Y1673" s="19">
        <v>2</v>
      </c>
      <c r="Z1673" s="19">
        <v>1</v>
      </c>
      <c r="AA1673" s="19">
        <v>2</v>
      </c>
      <c r="AB1673" s="19">
        <v>4</v>
      </c>
      <c r="AC1673" s="19">
        <v>2</v>
      </c>
      <c r="AD1673" s="19">
        <v>3</v>
      </c>
      <c r="AE1673" s="19">
        <v>3</v>
      </c>
      <c r="AF1673" s="19">
        <v>4</v>
      </c>
      <c r="AG1673" s="19">
        <v>3</v>
      </c>
      <c r="AH1673" s="19">
        <v>5</v>
      </c>
      <c r="AI1673" s="19">
        <v>5</v>
      </c>
      <c r="AJ1673" s="19">
        <v>5</v>
      </c>
      <c r="AK1673" s="19">
        <v>3</v>
      </c>
      <c r="AL1673" s="19">
        <v>2</v>
      </c>
      <c r="AM1673" s="19">
        <v>3</v>
      </c>
      <c r="AN1673" s="19">
        <v>4</v>
      </c>
      <c r="AO1673" s="19">
        <v>4</v>
      </c>
      <c r="AP1673" s="19">
        <v>1</v>
      </c>
      <c r="AQ1673" s="19">
        <v>2</v>
      </c>
      <c r="AR1673" s="19">
        <v>4</v>
      </c>
      <c r="AS1673" s="19">
        <v>3</v>
      </c>
      <c r="AT1673" s="19">
        <v>4</v>
      </c>
      <c r="AU1673" s="19">
        <v>2</v>
      </c>
      <c r="AV1673" s="19">
        <v>3</v>
      </c>
      <c r="AW1673" s="19">
        <v>1</v>
      </c>
      <c r="AX1673" s="19">
        <v>1</v>
      </c>
      <c r="AY1673" s="19">
        <v>3</v>
      </c>
      <c r="AZ1673" s="19">
        <v>3</v>
      </c>
      <c r="BA1673" s="19">
        <v>4</v>
      </c>
      <c r="BB1673" s="19">
        <v>4</v>
      </c>
      <c r="BC1673" s="19">
        <v>4</v>
      </c>
      <c r="BD1673" s="19">
        <v>3</v>
      </c>
      <c r="BE1673" s="19">
        <v>2</v>
      </c>
      <c r="BF1673" s="19">
        <v>4</v>
      </c>
      <c r="BG1673" s="19">
        <v>3</v>
      </c>
      <c r="BH1673" s="19">
        <v>2</v>
      </c>
      <c r="BI1673" s="19">
        <v>3</v>
      </c>
    </row>
    <row r="1674" spans="1:61">
      <c r="A1674" s="37" t="s">
        <v>3688</v>
      </c>
      <c r="B1674" s="19">
        <v>3</v>
      </c>
      <c r="C1674" s="19">
        <v>4</v>
      </c>
      <c r="D1674" s="19">
        <v>4</v>
      </c>
      <c r="E1674" s="19">
        <v>3</v>
      </c>
      <c r="F1674" s="19">
        <v>1</v>
      </c>
      <c r="G1674" s="19">
        <v>5</v>
      </c>
      <c r="H1674" s="19">
        <v>5</v>
      </c>
      <c r="I1674" s="19">
        <v>3</v>
      </c>
      <c r="J1674" s="19">
        <v>4</v>
      </c>
      <c r="K1674" s="19">
        <v>5</v>
      </c>
      <c r="L1674" s="19">
        <v>1</v>
      </c>
      <c r="M1674" s="19">
        <v>1</v>
      </c>
      <c r="N1674" s="19">
        <v>3</v>
      </c>
      <c r="O1674" s="19">
        <v>3</v>
      </c>
      <c r="P1674" s="19">
        <v>5</v>
      </c>
      <c r="Q1674" s="19">
        <v>3</v>
      </c>
      <c r="R1674" s="19">
        <v>1</v>
      </c>
      <c r="S1674" s="19">
        <v>2</v>
      </c>
      <c r="T1674" s="19">
        <v>4</v>
      </c>
      <c r="U1674" s="19">
        <v>5</v>
      </c>
      <c r="V1674" s="19">
        <v>2</v>
      </c>
      <c r="W1674" s="19">
        <v>1</v>
      </c>
      <c r="X1674" s="19">
        <v>4</v>
      </c>
      <c r="Y1674" s="19">
        <v>4</v>
      </c>
      <c r="Z1674" s="19">
        <v>1</v>
      </c>
      <c r="AA1674" s="19">
        <v>1</v>
      </c>
      <c r="AB1674" s="19">
        <v>5</v>
      </c>
      <c r="AC1674" s="19">
        <v>4</v>
      </c>
      <c r="AD1674" s="19">
        <v>3</v>
      </c>
      <c r="AE1674" s="19">
        <v>1</v>
      </c>
      <c r="AF1674" s="19">
        <v>4</v>
      </c>
      <c r="AG1674" s="19">
        <v>5</v>
      </c>
      <c r="AH1674" s="19">
        <v>2</v>
      </c>
      <c r="AI1674" s="19">
        <v>5</v>
      </c>
      <c r="AJ1674" s="19">
        <v>5</v>
      </c>
      <c r="AK1674" s="19">
        <v>3</v>
      </c>
      <c r="AL1674" s="19">
        <v>1</v>
      </c>
      <c r="AM1674" s="19">
        <v>5</v>
      </c>
      <c r="AN1674" s="19">
        <v>1</v>
      </c>
      <c r="AO1674" s="19">
        <v>5</v>
      </c>
      <c r="AP1674" s="19">
        <v>4</v>
      </c>
      <c r="AQ1674" s="19">
        <v>3</v>
      </c>
      <c r="AR1674" s="19">
        <v>5</v>
      </c>
      <c r="AS1674" s="19">
        <v>3</v>
      </c>
      <c r="AT1674" s="19">
        <v>1</v>
      </c>
      <c r="AU1674" s="19">
        <v>3</v>
      </c>
      <c r="AV1674" s="19">
        <v>1</v>
      </c>
      <c r="AW1674" s="19">
        <v>2</v>
      </c>
      <c r="AX1674" s="19">
        <v>2</v>
      </c>
      <c r="AY1674" s="19">
        <v>1</v>
      </c>
      <c r="AZ1674" s="19">
        <v>3</v>
      </c>
      <c r="BA1674" s="19">
        <v>5</v>
      </c>
      <c r="BB1674" s="19">
        <v>5</v>
      </c>
      <c r="BC1674" s="19">
        <v>2</v>
      </c>
      <c r="BD1674" s="19">
        <v>1</v>
      </c>
      <c r="BE1674" s="19">
        <v>5</v>
      </c>
      <c r="BF1674" s="19">
        <v>5</v>
      </c>
      <c r="BG1674" s="19">
        <v>4</v>
      </c>
      <c r="BH1674" s="19">
        <v>3</v>
      </c>
      <c r="BI1674" s="19">
        <v>4</v>
      </c>
    </row>
    <row r="1675" spans="1:61">
      <c r="A1675" s="37" t="s">
        <v>3689</v>
      </c>
      <c r="B1675" s="19">
        <v>4</v>
      </c>
      <c r="C1675" s="19">
        <v>4</v>
      </c>
      <c r="D1675" s="19">
        <v>4</v>
      </c>
      <c r="E1675" s="19">
        <v>2</v>
      </c>
      <c r="F1675" s="19">
        <v>1</v>
      </c>
      <c r="G1675" s="19">
        <v>3</v>
      </c>
      <c r="H1675" s="19">
        <v>5</v>
      </c>
      <c r="I1675" s="19">
        <v>3</v>
      </c>
      <c r="J1675" s="19">
        <v>2</v>
      </c>
      <c r="K1675" s="19">
        <v>4</v>
      </c>
      <c r="L1675" s="19">
        <v>1</v>
      </c>
      <c r="M1675" s="19">
        <v>3</v>
      </c>
      <c r="N1675" s="19">
        <v>2</v>
      </c>
      <c r="O1675" s="19">
        <v>4</v>
      </c>
      <c r="P1675" s="19">
        <v>3</v>
      </c>
      <c r="Q1675" s="19">
        <v>2</v>
      </c>
      <c r="R1675" s="19">
        <v>1</v>
      </c>
      <c r="S1675" s="19">
        <v>2</v>
      </c>
      <c r="T1675" s="19">
        <v>3</v>
      </c>
      <c r="U1675" s="19">
        <v>4</v>
      </c>
      <c r="V1675" s="19">
        <v>2</v>
      </c>
      <c r="W1675" s="19">
        <v>2</v>
      </c>
      <c r="X1675" s="19">
        <v>3</v>
      </c>
      <c r="Y1675" s="19">
        <v>2</v>
      </c>
      <c r="Z1675" s="19">
        <v>4</v>
      </c>
      <c r="AA1675" s="19">
        <v>2</v>
      </c>
      <c r="AB1675" s="19">
        <v>4</v>
      </c>
      <c r="AC1675" s="19">
        <v>2</v>
      </c>
      <c r="AD1675" s="19">
        <v>4</v>
      </c>
      <c r="AE1675" s="19">
        <v>1</v>
      </c>
      <c r="AF1675" s="19">
        <v>2</v>
      </c>
      <c r="AG1675" s="19">
        <v>4</v>
      </c>
      <c r="AH1675" s="19">
        <v>3</v>
      </c>
      <c r="AI1675" s="19">
        <v>4</v>
      </c>
      <c r="AJ1675" s="19">
        <v>4</v>
      </c>
      <c r="AK1675" s="19">
        <v>2</v>
      </c>
      <c r="AL1675" s="19">
        <v>3</v>
      </c>
      <c r="AM1675" s="19">
        <v>2</v>
      </c>
      <c r="AN1675" s="19">
        <v>2</v>
      </c>
      <c r="AO1675" s="19">
        <v>4</v>
      </c>
      <c r="AP1675" s="19">
        <v>2</v>
      </c>
      <c r="AQ1675" s="19">
        <v>3</v>
      </c>
      <c r="AR1675" s="19">
        <v>4</v>
      </c>
      <c r="AS1675" s="19">
        <v>4</v>
      </c>
      <c r="AT1675" s="19">
        <v>2</v>
      </c>
      <c r="AU1675" s="19">
        <v>4</v>
      </c>
      <c r="AV1675" s="19">
        <v>1</v>
      </c>
      <c r="AW1675" s="19">
        <v>1</v>
      </c>
      <c r="AX1675" s="19">
        <v>2</v>
      </c>
      <c r="AY1675" s="19">
        <v>1</v>
      </c>
      <c r="AZ1675" s="19">
        <v>4</v>
      </c>
      <c r="BA1675" s="19">
        <v>5</v>
      </c>
      <c r="BB1675" s="19">
        <v>4</v>
      </c>
      <c r="BC1675" s="19">
        <v>2</v>
      </c>
      <c r="BD1675" s="19">
        <v>1</v>
      </c>
      <c r="BE1675" s="19">
        <v>4</v>
      </c>
      <c r="BF1675" s="19">
        <v>3</v>
      </c>
      <c r="BG1675" s="19">
        <v>1</v>
      </c>
      <c r="BH1675" s="19">
        <v>4</v>
      </c>
      <c r="BI1675" s="19">
        <v>3</v>
      </c>
    </row>
    <row r="1676" spans="1:61">
      <c r="A1676" s="37" t="s">
        <v>3690</v>
      </c>
      <c r="B1676" s="19">
        <v>5</v>
      </c>
      <c r="C1676" s="19">
        <v>5</v>
      </c>
      <c r="D1676" s="19">
        <v>5</v>
      </c>
      <c r="E1676" s="19">
        <v>2</v>
      </c>
      <c r="F1676" s="19">
        <v>4</v>
      </c>
      <c r="G1676" s="19">
        <v>3</v>
      </c>
      <c r="H1676" s="19">
        <v>5</v>
      </c>
      <c r="I1676" s="19">
        <v>3</v>
      </c>
      <c r="J1676" s="19">
        <v>4</v>
      </c>
      <c r="K1676" s="19">
        <v>5</v>
      </c>
      <c r="L1676" s="19">
        <v>1</v>
      </c>
      <c r="M1676" s="19">
        <v>2</v>
      </c>
      <c r="N1676" s="19">
        <v>2</v>
      </c>
      <c r="O1676" s="19">
        <v>3</v>
      </c>
      <c r="P1676" s="19">
        <v>3</v>
      </c>
      <c r="Q1676" s="19">
        <v>1</v>
      </c>
      <c r="R1676" s="19">
        <v>1</v>
      </c>
      <c r="S1676" s="19">
        <v>2</v>
      </c>
      <c r="T1676" s="19">
        <v>3</v>
      </c>
      <c r="U1676" s="19">
        <v>3</v>
      </c>
      <c r="V1676" s="19">
        <v>3</v>
      </c>
      <c r="W1676" s="19">
        <v>2</v>
      </c>
      <c r="X1676" s="19">
        <v>2</v>
      </c>
      <c r="Y1676" s="19">
        <v>4</v>
      </c>
      <c r="Z1676" s="19">
        <v>2</v>
      </c>
      <c r="AA1676" s="19">
        <v>1</v>
      </c>
      <c r="AB1676" s="19">
        <v>5</v>
      </c>
      <c r="AC1676" s="19">
        <v>3</v>
      </c>
      <c r="AD1676" s="19">
        <v>2</v>
      </c>
      <c r="AE1676" s="19">
        <v>2</v>
      </c>
      <c r="AF1676" s="19">
        <v>1</v>
      </c>
      <c r="AG1676" s="19">
        <v>5</v>
      </c>
      <c r="AH1676" s="19">
        <v>3</v>
      </c>
      <c r="AI1676" s="19">
        <v>4</v>
      </c>
      <c r="AJ1676" s="19">
        <v>3</v>
      </c>
      <c r="AK1676" s="19">
        <v>3</v>
      </c>
      <c r="AL1676" s="19">
        <v>1</v>
      </c>
      <c r="AM1676" s="19">
        <v>3</v>
      </c>
      <c r="AN1676" s="19">
        <v>2</v>
      </c>
      <c r="AO1676" s="19">
        <v>4</v>
      </c>
      <c r="AP1676" s="19">
        <v>5</v>
      </c>
      <c r="AQ1676" s="19">
        <v>2</v>
      </c>
      <c r="AR1676" s="19">
        <v>5</v>
      </c>
      <c r="AS1676" s="19">
        <v>3</v>
      </c>
      <c r="AT1676" s="19">
        <v>2</v>
      </c>
      <c r="AU1676" s="19">
        <v>5</v>
      </c>
      <c r="AV1676" s="19">
        <v>1</v>
      </c>
      <c r="AW1676" s="19">
        <v>2</v>
      </c>
      <c r="AX1676" s="19">
        <v>2</v>
      </c>
      <c r="AY1676" s="19">
        <v>3</v>
      </c>
      <c r="AZ1676" s="19">
        <v>3</v>
      </c>
      <c r="BA1676" s="19">
        <v>4</v>
      </c>
      <c r="BB1676" s="19">
        <v>4</v>
      </c>
      <c r="BC1676" s="19">
        <v>2</v>
      </c>
      <c r="BD1676" s="19">
        <v>2</v>
      </c>
      <c r="BE1676" s="19">
        <v>5</v>
      </c>
      <c r="BF1676" s="19">
        <v>4</v>
      </c>
      <c r="BG1676" s="19">
        <v>4</v>
      </c>
      <c r="BH1676" s="19">
        <v>4</v>
      </c>
      <c r="BI1676" s="19">
        <v>4</v>
      </c>
    </row>
    <row r="1677" spans="1:61">
      <c r="A1677" s="37" t="s">
        <v>3691</v>
      </c>
      <c r="B1677" s="19">
        <v>4</v>
      </c>
      <c r="C1677" s="19">
        <v>5</v>
      </c>
      <c r="D1677" s="19">
        <v>1</v>
      </c>
      <c r="E1677" s="19">
        <v>3</v>
      </c>
      <c r="F1677" s="19">
        <v>1</v>
      </c>
      <c r="G1677" s="19">
        <v>5</v>
      </c>
      <c r="H1677" s="19">
        <v>5</v>
      </c>
      <c r="I1677" s="19">
        <v>1</v>
      </c>
      <c r="J1677" s="19">
        <v>5</v>
      </c>
      <c r="K1677" s="19">
        <v>5</v>
      </c>
      <c r="L1677" s="19">
        <v>2</v>
      </c>
      <c r="M1677" s="19">
        <v>2</v>
      </c>
      <c r="N1677" s="19">
        <v>5</v>
      </c>
      <c r="O1677" s="19">
        <v>4</v>
      </c>
      <c r="P1677" s="19">
        <v>5</v>
      </c>
      <c r="Q1677" s="19">
        <v>3</v>
      </c>
      <c r="R1677" s="19">
        <v>1</v>
      </c>
      <c r="S1677" s="19">
        <v>5</v>
      </c>
      <c r="T1677" s="19">
        <v>4</v>
      </c>
      <c r="U1677" s="19">
        <v>5</v>
      </c>
      <c r="V1677" s="19">
        <v>3</v>
      </c>
      <c r="W1677" s="19">
        <v>1</v>
      </c>
      <c r="X1677" s="19">
        <v>1</v>
      </c>
      <c r="Y1677" s="19">
        <v>4</v>
      </c>
      <c r="Z1677" s="19">
        <v>1</v>
      </c>
      <c r="AA1677" s="19">
        <v>1</v>
      </c>
      <c r="AB1677" s="19">
        <v>5</v>
      </c>
      <c r="AC1677" s="19">
        <v>1</v>
      </c>
      <c r="AD1677" s="19">
        <v>5</v>
      </c>
      <c r="AE1677" s="19">
        <v>1</v>
      </c>
      <c r="AF1677" s="19">
        <v>4</v>
      </c>
      <c r="AG1677" s="19">
        <v>5</v>
      </c>
      <c r="AH1677" s="19">
        <v>4</v>
      </c>
      <c r="AI1677" s="19">
        <v>4</v>
      </c>
      <c r="AJ1677" s="19">
        <v>5</v>
      </c>
      <c r="AK1677" s="19">
        <v>2</v>
      </c>
      <c r="AL1677" s="19">
        <v>1</v>
      </c>
      <c r="AM1677" s="19">
        <v>5</v>
      </c>
      <c r="AN1677" s="19">
        <v>4</v>
      </c>
      <c r="AO1677" s="19">
        <v>4</v>
      </c>
      <c r="AP1677" s="19">
        <v>3</v>
      </c>
      <c r="AQ1677" s="19">
        <v>2</v>
      </c>
      <c r="AR1677" s="19">
        <v>5</v>
      </c>
      <c r="AS1677" s="19">
        <v>5</v>
      </c>
      <c r="AT1677" s="19">
        <v>1</v>
      </c>
      <c r="AU1677" s="19">
        <v>3</v>
      </c>
      <c r="AV1677" s="19">
        <v>1</v>
      </c>
      <c r="AW1677" s="19">
        <v>1</v>
      </c>
      <c r="AX1677" s="19">
        <v>4</v>
      </c>
      <c r="AY1677" s="19">
        <v>5</v>
      </c>
      <c r="AZ1677" s="19">
        <v>1</v>
      </c>
      <c r="BA1677" s="19">
        <v>5</v>
      </c>
      <c r="BB1677" s="19">
        <v>5</v>
      </c>
      <c r="BC1677" s="19">
        <v>3</v>
      </c>
      <c r="BD1677" s="19">
        <v>1</v>
      </c>
      <c r="BE1677" s="19">
        <v>5</v>
      </c>
      <c r="BF1677" s="19">
        <v>5</v>
      </c>
      <c r="BG1677" s="19">
        <v>1</v>
      </c>
      <c r="BH1677" s="19">
        <v>1</v>
      </c>
      <c r="BI1677" s="19">
        <v>5</v>
      </c>
    </row>
    <row r="1678" spans="1:61">
      <c r="A1678" s="37" t="s">
        <v>3692</v>
      </c>
      <c r="B1678" s="19">
        <v>4</v>
      </c>
      <c r="C1678" s="19">
        <v>4</v>
      </c>
      <c r="D1678" s="19">
        <v>4</v>
      </c>
      <c r="E1678" s="19">
        <v>5</v>
      </c>
      <c r="F1678" s="19">
        <v>3</v>
      </c>
      <c r="G1678" s="19">
        <v>3</v>
      </c>
      <c r="H1678" s="19">
        <v>5</v>
      </c>
      <c r="I1678" s="19">
        <v>1</v>
      </c>
      <c r="J1678" s="19">
        <v>5</v>
      </c>
      <c r="K1678" s="19">
        <v>5</v>
      </c>
      <c r="L1678" s="19">
        <v>1</v>
      </c>
      <c r="M1678" s="19">
        <v>1</v>
      </c>
      <c r="N1678" s="19">
        <v>5</v>
      </c>
      <c r="O1678" s="19">
        <v>1</v>
      </c>
      <c r="P1678" s="19">
        <v>3</v>
      </c>
      <c r="Q1678" s="19">
        <v>4</v>
      </c>
      <c r="R1678" s="19">
        <v>2</v>
      </c>
      <c r="S1678" s="19">
        <v>3</v>
      </c>
      <c r="T1678" s="19">
        <v>2</v>
      </c>
      <c r="U1678" s="19">
        <v>3</v>
      </c>
      <c r="V1678" s="19">
        <v>3</v>
      </c>
      <c r="W1678" s="19">
        <v>1</v>
      </c>
      <c r="X1678" s="19">
        <v>5</v>
      </c>
      <c r="Y1678" s="19">
        <v>5</v>
      </c>
      <c r="Z1678" s="19">
        <v>1</v>
      </c>
      <c r="AA1678" s="19">
        <v>2</v>
      </c>
      <c r="AB1678" s="19">
        <v>4</v>
      </c>
      <c r="AC1678" s="19">
        <v>2</v>
      </c>
      <c r="AD1678" s="19">
        <v>5</v>
      </c>
      <c r="AE1678" s="19">
        <v>5</v>
      </c>
      <c r="AF1678" s="19">
        <v>1</v>
      </c>
      <c r="AG1678" s="19">
        <v>4</v>
      </c>
      <c r="AH1678" s="19">
        <v>4</v>
      </c>
      <c r="AI1678" s="19">
        <v>3</v>
      </c>
      <c r="AJ1678" s="19">
        <v>3</v>
      </c>
      <c r="AK1678" s="19">
        <v>3</v>
      </c>
      <c r="AL1678" s="19">
        <v>1</v>
      </c>
      <c r="AM1678" s="19">
        <v>4</v>
      </c>
      <c r="AN1678" s="19">
        <v>1</v>
      </c>
      <c r="AO1678" s="19">
        <v>1</v>
      </c>
      <c r="AP1678" s="19">
        <v>5</v>
      </c>
      <c r="AQ1678" s="19">
        <v>2</v>
      </c>
      <c r="AR1678" s="19">
        <v>4</v>
      </c>
      <c r="AS1678" s="19">
        <v>4</v>
      </c>
      <c r="AT1678" s="19">
        <v>2</v>
      </c>
      <c r="AU1678" s="19">
        <v>3</v>
      </c>
      <c r="AV1678" s="19">
        <v>1</v>
      </c>
      <c r="AW1678" s="19">
        <v>1</v>
      </c>
      <c r="AX1678" s="19">
        <v>5</v>
      </c>
      <c r="AY1678" s="19">
        <v>2</v>
      </c>
      <c r="AZ1678" s="19">
        <v>1</v>
      </c>
      <c r="BA1678" s="19">
        <v>5</v>
      </c>
      <c r="BB1678" s="19">
        <v>5</v>
      </c>
      <c r="BC1678" s="19">
        <v>1</v>
      </c>
      <c r="BD1678" s="19">
        <v>3</v>
      </c>
      <c r="BE1678" s="19">
        <v>5</v>
      </c>
      <c r="BF1678" s="19">
        <v>4</v>
      </c>
      <c r="BG1678" s="19">
        <v>1</v>
      </c>
      <c r="BH1678" s="19">
        <v>1</v>
      </c>
      <c r="BI1678" s="19">
        <v>3</v>
      </c>
    </row>
    <row r="1679" spans="1:61">
      <c r="A1679" s="37" t="s">
        <v>3693</v>
      </c>
      <c r="B1679" s="19">
        <v>3</v>
      </c>
      <c r="C1679" s="19">
        <v>4</v>
      </c>
      <c r="D1679" s="19">
        <v>3</v>
      </c>
      <c r="E1679" s="19">
        <v>3</v>
      </c>
      <c r="F1679" s="19">
        <v>3</v>
      </c>
      <c r="G1679" s="19">
        <v>4</v>
      </c>
      <c r="H1679" s="19">
        <v>4</v>
      </c>
      <c r="I1679" s="19">
        <v>4</v>
      </c>
      <c r="J1679" s="19">
        <v>2</v>
      </c>
      <c r="K1679" s="19">
        <v>5</v>
      </c>
      <c r="L1679" s="19">
        <v>3</v>
      </c>
      <c r="M1679" s="19">
        <v>2</v>
      </c>
      <c r="N1679" s="19">
        <v>3</v>
      </c>
      <c r="O1679" s="19">
        <v>4</v>
      </c>
      <c r="P1679" s="19">
        <v>4</v>
      </c>
      <c r="Q1679" s="19">
        <v>3</v>
      </c>
      <c r="R1679" s="19">
        <v>3</v>
      </c>
      <c r="S1679" s="19">
        <v>3</v>
      </c>
      <c r="T1679" s="19">
        <v>4</v>
      </c>
      <c r="U1679" s="19">
        <v>3</v>
      </c>
      <c r="V1679" s="19">
        <v>3</v>
      </c>
      <c r="W1679" s="19">
        <v>5</v>
      </c>
      <c r="X1679" s="19">
        <v>3</v>
      </c>
      <c r="Y1679" s="19">
        <v>2</v>
      </c>
      <c r="Z1679" s="19">
        <v>1</v>
      </c>
      <c r="AA1679" s="19">
        <v>2</v>
      </c>
      <c r="AB1679" s="19">
        <v>3</v>
      </c>
      <c r="AC1679" s="19">
        <v>3</v>
      </c>
      <c r="AD1679" s="19">
        <v>2</v>
      </c>
      <c r="AE1679" s="19">
        <v>4</v>
      </c>
      <c r="AF1679" s="19">
        <v>4</v>
      </c>
      <c r="AG1679" s="19">
        <v>3</v>
      </c>
      <c r="AH1679" s="19">
        <v>3</v>
      </c>
      <c r="AI1679" s="19">
        <v>3</v>
      </c>
      <c r="AJ1679" s="19">
        <v>3</v>
      </c>
      <c r="AK1679" s="19">
        <v>3</v>
      </c>
      <c r="AL1679" s="19">
        <v>4</v>
      </c>
      <c r="AM1679" s="19">
        <v>4</v>
      </c>
      <c r="AN1679" s="19">
        <v>3</v>
      </c>
      <c r="AO1679" s="19">
        <v>4</v>
      </c>
      <c r="AP1679" s="19">
        <v>3</v>
      </c>
      <c r="AQ1679" s="19">
        <v>3</v>
      </c>
      <c r="AR1679" s="19">
        <v>3</v>
      </c>
      <c r="AS1679" s="19">
        <v>3</v>
      </c>
      <c r="AT1679" s="19">
        <v>2</v>
      </c>
      <c r="AU1679" s="19">
        <v>3</v>
      </c>
      <c r="AV1679" s="19">
        <v>4</v>
      </c>
      <c r="AW1679" s="19">
        <v>3</v>
      </c>
      <c r="AX1679" s="19">
        <v>3</v>
      </c>
      <c r="AY1679" s="19">
        <v>2</v>
      </c>
      <c r="AZ1679" s="19">
        <v>3</v>
      </c>
      <c r="BA1679" s="19">
        <v>3</v>
      </c>
      <c r="BB1679" s="19">
        <v>3</v>
      </c>
      <c r="BC1679" s="19">
        <v>3</v>
      </c>
      <c r="BD1679" s="19">
        <v>2</v>
      </c>
      <c r="BE1679" s="19">
        <v>3</v>
      </c>
      <c r="BF1679" s="19">
        <v>4</v>
      </c>
      <c r="BG1679" s="19">
        <v>2</v>
      </c>
      <c r="BH1679" s="19">
        <v>4</v>
      </c>
      <c r="BI1679" s="19">
        <v>4</v>
      </c>
    </row>
    <row r="1680" spans="1:61">
      <c r="A1680" s="37" t="s">
        <v>3694</v>
      </c>
      <c r="B1680" s="19">
        <v>3</v>
      </c>
      <c r="C1680" s="19">
        <v>3</v>
      </c>
      <c r="D1680" s="19">
        <v>2</v>
      </c>
      <c r="E1680" s="19">
        <v>4</v>
      </c>
      <c r="F1680" s="19">
        <v>5</v>
      </c>
      <c r="G1680" s="19">
        <v>3</v>
      </c>
      <c r="H1680" s="19">
        <v>5</v>
      </c>
      <c r="I1680" s="19">
        <v>1</v>
      </c>
      <c r="J1680" s="19">
        <v>5</v>
      </c>
      <c r="K1680" s="19">
        <v>5</v>
      </c>
      <c r="L1680" s="19">
        <v>1</v>
      </c>
      <c r="M1680" s="19">
        <v>2</v>
      </c>
      <c r="N1680" s="19">
        <v>5</v>
      </c>
      <c r="O1680" s="19">
        <v>1</v>
      </c>
      <c r="P1680" s="19">
        <v>5</v>
      </c>
      <c r="Q1680" s="19">
        <v>5</v>
      </c>
      <c r="R1680" s="19">
        <v>3</v>
      </c>
      <c r="S1680" s="19">
        <v>5</v>
      </c>
      <c r="T1680" s="19">
        <v>3</v>
      </c>
      <c r="U1680" s="19">
        <v>1</v>
      </c>
      <c r="V1680" s="19">
        <v>2</v>
      </c>
      <c r="W1680" s="19">
        <v>2</v>
      </c>
      <c r="X1680" s="19">
        <v>1</v>
      </c>
      <c r="Y1680" s="19">
        <v>4</v>
      </c>
      <c r="Z1680" s="19">
        <v>1</v>
      </c>
      <c r="AA1680" s="19">
        <v>1</v>
      </c>
      <c r="AB1680" s="19">
        <v>3</v>
      </c>
      <c r="AC1680" s="19">
        <v>2</v>
      </c>
      <c r="AD1680" s="19">
        <v>4</v>
      </c>
      <c r="AE1680" s="19">
        <v>2</v>
      </c>
      <c r="AF1680" s="19">
        <v>4</v>
      </c>
      <c r="AG1680" s="19">
        <v>5</v>
      </c>
      <c r="AH1680" s="19">
        <v>5</v>
      </c>
      <c r="AI1680" s="19">
        <v>4</v>
      </c>
      <c r="AJ1680" s="19">
        <v>2</v>
      </c>
      <c r="AK1680" s="19">
        <v>1</v>
      </c>
      <c r="AL1680" s="19">
        <v>1</v>
      </c>
      <c r="AM1680" s="19">
        <v>4</v>
      </c>
      <c r="AN1680" s="19">
        <v>3</v>
      </c>
      <c r="AO1680" s="19">
        <v>3</v>
      </c>
      <c r="AP1680" s="19">
        <v>5</v>
      </c>
      <c r="AQ1680" s="19">
        <v>1</v>
      </c>
      <c r="AR1680" s="19">
        <v>5</v>
      </c>
      <c r="AS1680" s="19">
        <v>5</v>
      </c>
      <c r="AT1680" s="19">
        <v>1</v>
      </c>
      <c r="AU1680" s="19">
        <v>1</v>
      </c>
      <c r="AV1680" s="19">
        <v>1</v>
      </c>
      <c r="AW1680" s="19">
        <v>1</v>
      </c>
      <c r="AX1680" s="19">
        <v>4</v>
      </c>
      <c r="AY1680" s="19">
        <v>5</v>
      </c>
      <c r="AZ1680" s="19">
        <v>4</v>
      </c>
      <c r="BA1680" s="19">
        <v>5</v>
      </c>
      <c r="BB1680" s="19">
        <v>5</v>
      </c>
      <c r="BC1680" s="19">
        <v>2</v>
      </c>
      <c r="BD1680" s="19">
        <v>1</v>
      </c>
      <c r="BE1680" s="19">
        <v>4</v>
      </c>
      <c r="BF1680" s="19">
        <v>5</v>
      </c>
      <c r="BG1680" s="19">
        <v>1</v>
      </c>
      <c r="BH1680" s="19">
        <v>1</v>
      </c>
      <c r="BI1680" s="19">
        <v>4</v>
      </c>
    </row>
    <row r="1681" spans="1:61">
      <c r="A1681" s="37" t="s">
        <v>3695</v>
      </c>
      <c r="B1681" s="19">
        <v>4</v>
      </c>
      <c r="C1681" s="19">
        <v>4</v>
      </c>
      <c r="D1681" s="19">
        <v>3</v>
      </c>
      <c r="E1681" s="19">
        <v>2</v>
      </c>
      <c r="F1681" s="19">
        <v>3</v>
      </c>
      <c r="G1681" s="19">
        <v>4</v>
      </c>
      <c r="H1681" s="19">
        <v>5</v>
      </c>
      <c r="I1681" s="19">
        <v>3</v>
      </c>
      <c r="J1681" s="19">
        <v>3</v>
      </c>
      <c r="K1681" s="19">
        <v>4</v>
      </c>
      <c r="L1681" s="19">
        <v>1</v>
      </c>
      <c r="M1681" s="19">
        <v>1</v>
      </c>
      <c r="N1681" s="19">
        <v>4</v>
      </c>
      <c r="O1681" s="19">
        <v>1</v>
      </c>
      <c r="P1681" s="19">
        <v>4</v>
      </c>
      <c r="Q1681" s="19">
        <v>2</v>
      </c>
      <c r="R1681" s="19">
        <v>1</v>
      </c>
      <c r="S1681" s="19">
        <v>4</v>
      </c>
      <c r="T1681" s="19">
        <v>3</v>
      </c>
      <c r="U1681" s="19">
        <v>4</v>
      </c>
      <c r="V1681" s="19">
        <v>2</v>
      </c>
      <c r="W1681" s="19">
        <v>2</v>
      </c>
      <c r="X1681" s="19">
        <v>2</v>
      </c>
      <c r="Y1681" s="19">
        <v>3</v>
      </c>
      <c r="Z1681" s="19">
        <v>2</v>
      </c>
      <c r="AA1681" s="19">
        <v>2</v>
      </c>
      <c r="AB1681" s="19">
        <v>5</v>
      </c>
      <c r="AC1681" s="19">
        <v>2</v>
      </c>
      <c r="AD1681" s="19">
        <v>4</v>
      </c>
      <c r="AE1681" s="19">
        <v>4</v>
      </c>
      <c r="AF1681" s="19">
        <v>2</v>
      </c>
      <c r="AG1681" s="19">
        <v>4</v>
      </c>
      <c r="AH1681" s="19">
        <v>3</v>
      </c>
      <c r="AI1681" s="19">
        <v>3</v>
      </c>
      <c r="AJ1681" s="19">
        <v>3</v>
      </c>
      <c r="AK1681" s="19">
        <v>3</v>
      </c>
      <c r="AL1681" s="19">
        <v>1</v>
      </c>
      <c r="AM1681" s="19">
        <v>4</v>
      </c>
      <c r="AN1681" s="19">
        <v>1</v>
      </c>
      <c r="AO1681" s="19">
        <v>3</v>
      </c>
      <c r="AP1681" s="19">
        <v>4</v>
      </c>
      <c r="AQ1681" s="19">
        <v>2</v>
      </c>
      <c r="AR1681" s="19">
        <v>5</v>
      </c>
      <c r="AS1681" s="19">
        <v>4</v>
      </c>
      <c r="AT1681" s="19">
        <v>2</v>
      </c>
      <c r="AU1681" s="19">
        <v>5</v>
      </c>
      <c r="AV1681" s="19">
        <v>2</v>
      </c>
      <c r="AW1681" s="19">
        <v>2</v>
      </c>
      <c r="AX1681" s="19">
        <v>4</v>
      </c>
      <c r="AY1681" s="19">
        <v>2</v>
      </c>
      <c r="AZ1681" s="19">
        <v>3</v>
      </c>
      <c r="BA1681" s="19">
        <v>4</v>
      </c>
      <c r="BB1681" s="19">
        <v>4</v>
      </c>
      <c r="BC1681" s="19">
        <v>2</v>
      </c>
      <c r="BD1681" s="19">
        <v>3</v>
      </c>
      <c r="BE1681" s="19">
        <v>4</v>
      </c>
      <c r="BF1681" s="19">
        <v>5</v>
      </c>
      <c r="BG1681" s="19">
        <v>1</v>
      </c>
      <c r="BH1681" s="19">
        <v>2</v>
      </c>
      <c r="BI1681" s="19">
        <v>3</v>
      </c>
    </row>
    <row r="1682" spans="1:61">
      <c r="A1682" s="37" t="s">
        <v>3696</v>
      </c>
      <c r="B1682" s="19">
        <v>5</v>
      </c>
      <c r="C1682" s="19">
        <v>5</v>
      </c>
      <c r="D1682" s="19">
        <v>5</v>
      </c>
      <c r="E1682" s="19">
        <v>2</v>
      </c>
      <c r="F1682" s="19">
        <v>1</v>
      </c>
      <c r="G1682" s="19">
        <v>3</v>
      </c>
      <c r="H1682" s="19">
        <v>5</v>
      </c>
      <c r="I1682" s="19">
        <v>2</v>
      </c>
      <c r="J1682" s="19">
        <v>4</v>
      </c>
      <c r="K1682" s="19">
        <v>4</v>
      </c>
      <c r="L1682" s="19">
        <v>1</v>
      </c>
      <c r="M1682" s="19">
        <v>2</v>
      </c>
      <c r="N1682" s="19">
        <v>2</v>
      </c>
      <c r="O1682" s="19">
        <v>2</v>
      </c>
      <c r="P1682" s="19">
        <v>5</v>
      </c>
      <c r="Q1682" s="19">
        <v>4</v>
      </c>
      <c r="R1682" s="19">
        <v>1</v>
      </c>
      <c r="S1682" s="19">
        <v>1</v>
      </c>
      <c r="T1682" s="19">
        <v>4</v>
      </c>
      <c r="U1682" s="19">
        <v>4</v>
      </c>
      <c r="V1682" s="19">
        <v>4</v>
      </c>
      <c r="W1682" s="19">
        <v>1</v>
      </c>
      <c r="X1682" s="19">
        <v>2</v>
      </c>
      <c r="Y1682" s="19">
        <v>4</v>
      </c>
      <c r="Z1682" s="19">
        <v>1</v>
      </c>
      <c r="AA1682" s="19">
        <v>1</v>
      </c>
      <c r="AB1682" s="19">
        <v>4</v>
      </c>
      <c r="AC1682" s="19">
        <v>4</v>
      </c>
      <c r="AD1682" s="19">
        <v>4</v>
      </c>
      <c r="AE1682" s="19">
        <v>1</v>
      </c>
      <c r="AF1682" s="19">
        <v>2</v>
      </c>
      <c r="AG1682" s="19">
        <v>4</v>
      </c>
      <c r="AH1682" s="19">
        <v>2</v>
      </c>
      <c r="AI1682" s="19">
        <v>4</v>
      </c>
      <c r="AJ1682" s="19">
        <v>5</v>
      </c>
      <c r="AK1682" s="19">
        <v>2</v>
      </c>
      <c r="AL1682" s="19">
        <v>2</v>
      </c>
      <c r="AM1682" s="19">
        <v>4</v>
      </c>
      <c r="AN1682" s="19">
        <v>2</v>
      </c>
      <c r="AO1682" s="19">
        <v>5</v>
      </c>
      <c r="AP1682" s="19">
        <v>5</v>
      </c>
      <c r="AQ1682" s="19">
        <v>2</v>
      </c>
      <c r="AR1682" s="19">
        <v>5</v>
      </c>
      <c r="AS1682" s="19">
        <v>4</v>
      </c>
      <c r="AT1682" s="19">
        <v>1</v>
      </c>
      <c r="AU1682" s="19">
        <v>4</v>
      </c>
      <c r="AV1682" s="19">
        <v>1</v>
      </c>
      <c r="AW1682" s="19">
        <v>5</v>
      </c>
      <c r="AX1682" s="19">
        <v>4</v>
      </c>
      <c r="AY1682" s="19">
        <v>2</v>
      </c>
      <c r="AZ1682" s="19">
        <v>2</v>
      </c>
      <c r="BA1682" s="19">
        <v>4</v>
      </c>
      <c r="BB1682" s="19">
        <v>2</v>
      </c>
      <c r="BC1682" s="19">
        <v>3</v>
      </c>
      <c r="BD1682" s="19">
        <v>1</v>
      </c>
      <c r="BE1682" s="19">
        <v>5</v>
      </c>
      <c r="BF1682" s="19">
        <v>4</v>
      </c>
      <c r="BG1682" s="19">
        <v>4</v>
      </c>
      <c r="BH1682" s="19">
        <v>2</v>
      </c>
      <c r="BI1682" s="19">
        <v>5</v>
      </c>
    </row>
    <row r="1683" spans="1:61">
      <c r="A1683" s="37" t="s">
        <v>3697</v>
      </c>
      <c r="B1683" s="19">
        <v>5</v>
      </c>
      <c r="C1683" s="19">
        <v>5</v>
      </c>
      <c r="D1683" s="19">
        <v>1</v>
      </c>
      <c r="E1683" s="19">
        <v>4</v>
      </c>
      <c r="F1683" s="19">
        <v>5</v>
      </c>
      <c r="G1683" s="19">
        <v>4</v>
      </c>
      <c r="H1683" s="19">
        <v>5</v>
      </c>
      <c r="I1683" s="19">
        <v>2</v>
      </c>
      <c r="J1683" s="19">
        <v>4</v>
      </c>
      <c r="K1683" s="19">
        <v>5</v>
      </c>
      <c r="L1683" s="19">
        <v>1</v>
      </c>
      <c r="M1683" s="19">
        <v>3</v>
      </c>
      <c r="N1683" s="19">
        <v>4</v>
      </c>
      <c r="O1683" s="19">
        <v>2</v>
      </c>
      <c r="P1683" s="19">
        <v>5</v>
      </c>
      <c r="Q1683" s="19">
        <v>2</v>
      </c>
      <c r="R1683" s="19">
        <v>1</v>
      </c>
      <c r="S1683" s="19">
        <v>5</v>
      </c>
      <c r="T1683" s="19">
        <v>3</v>
      </c>
      <c r="U1683" s="19">
        <v>4</v>
      </c>
      <c r="V1683" s="19">
        <v>2</v>
      </c>
      <c r="W1683" s="19">
        <v>1</v>
      </c>
      <c r="X1683" s="19">
        <v>2</v>
      </c>
      <c r="Y1683" s="19">
        <v>2</v>
      </c>
      <c r="Z1683" s="19">
        <v>3</v>
      </c>
      <c r="AA1683" s="19">
        <v>1</v>
      </c>
      <c r="AB1683" s="19">
        <v>5</v>
      </c>
      <c r="AC1683" s="19">
        <v>1</v>
      </c>
      <c r="AD1683" s="19">
        <v>5</v>
      </c>
      <c r="AE1683" s="19">
        <v>1</v>
      </c>
      <c r="AF1683" s="19">
        <v>4</v>
      </c>
      <c r="AG1683" s="19">
        <v>5</v>
      </c>
      <c r="AH1683" s="19">
        <v>5</v>
      </c>
      <c r="AI1683" s="19">
        <v>5</v>
      </c>
      <c r="AJ1683" s="19">
        <v>4</v>
      </c>
      <c r="AK1683" s="19">
        <v>3</v>
      </c>
      <c r="AL1683" s="19">
        <v>1</v>
      </c>
      <c r="AM1683" s="19">
        <v>5</v>
      </c>
      <c r="AN1683" s="19">
        <v>3</v>
      </c>
      <c r="AO1683" s="19">
        <v>4</v>
      </c>
      <c r="AP1683" s="19">
        <v>5</v>
      </c>
      <c r="AQ1683" s="19">
        <v>5</v>
      </c>
      <c r="AR1683" s="19">
        <v>5</v>
      </c>
      <c r="AS1683" s="19">
        <v>4</v>
      </c>
      <c r="AT1683" s="19">
        <v>1</v>
      </c>
      <c r="AU1683" s="19">
        <v>5</v>
      </c>
      <c r="AV1683" s="19">
        <v>1</v>
      </c>
      <c r="AW1683" s="19">
        <v>1</v>
      </c>
      <c r="AX1683" s="19">
        <v>2</v>
      </c>
      <c r="AY1683" s="19">
        <v>1</v>
      </c>
      <c r="AZ1683" s="19">
        <v>1</v>
      </c>
      <c r="BA1683" s="19">
        <v>5</v>
      </c>
      <c r="BB1683" s="19">
        <v>5</v>
      </c>
      <c r="BC1683" s="19">
        <v>2</v>
      </c>
      <c r="BD1683" s="19">
        <v>3</v>
      </c>
      <c r="BE1683" s="19">
        <v>1</v>
      </c>
      <c r="BF1683" s="19">
        <v>5</v>
      </c>
      <c r="BG1683" s="19">
        <v>2</v>
      </c>
      <c r="BH1683" s="19">
        <v>1</v>
      </c>
      <c r="BI1683" s="19">
        <v>5</v>
      </c>
    </row>
    <row r="1684" spans="1:61">
      <c r="A1684" s="37" t="s">
        <v>3698</v>
      </c>
      <c r="B1684" s="19">
        <v>5</v>
      </c>
      <c r="C1684" s="19">
        <v>5</v>
      </c>
      <c r="D1684" s="19">
        <v>4</v>
      </c>
      <c r="E1684" s="19">
        <v>3</v>
      </c>
      <c r="F1684" s="19">
        <v>2</v>
      </c>
      <c r="G1684" s="19">
        <v>4</v>
      </c>
      <c r="H1684" s="19">
        <v>5</v>
      </c>
      <c r="I1684" s="19">
        <v>3</v>
      </c>
      <c r="J1684" s="19">
        <v>4</v>
      </c>
      <c r="K1684" s="19">
        <v>5</v>
      </c>
      <c r="L1684" s="19">
        <v>1</v>
      </c>
      <c r="M1684" s="19">
        <v>1</v>
      </c>
      <c r="N1684" s="19">
        <v>4</v>
      </c>
      <c r="O1684" s="19">
        <v>1</v>
      </c>
      <c r="P1684" s="19">
        <v>5</v>
      </c>
      <c r="Q1684" s="19">
        <v>3</v>
      </c>
      <c r="R1684" s="19">
        <v>1</v>
      </c>
      <c r="S1684" s="19">
        <v>2</v>
      </c>
      <c r="T1684" s="19">
        <v>2</v>
      </c>
      <c r="U1684" s="19">
        <v>4</v>
      </c>
      <c r="V1684" s="19">
        <v>1</v>
      </c>
      <c r="W1684" s="19">
        <v>1</v>
      </c>
      <c r="X1684" s="19">
        <v>2</v>
      </c>
      <c r="Y1684" s="19">
        <v>3</v>
      </c>
      <c r="Z1684" s="19">
        <v>1</v>
      </c>
      <c r="AA1684" s="19">
        <v>2</v>
      </c>
      <c r="AB1684" s="19">
        <v>5</v>
      </c>
      <c r="AC1684" s="19">
        <v>3</v>
      </c>
      <c r="AD1684" s="19">
        <v>3</v>
      </c>
      <c r="AE1684" s="19">
        <v>1</v>
      </c>
      <c r="AF1684" s="19">
        <v>4</v>
      </c>
      <c r="AG1684" s="19">
        <v>5</v>
      </c>
      <c r="AH1684" s="19">
        <v>4</v>
      </c>
      <c r="AI1684" s="19">
        <v>5</v>
      </c>
      <c r="AJ1684" s="19">
        <v>4</v>
      </c>
      <c r="AK1684" s="19">
        <v>3</v>
      </c>
      <c r="AL1684" s="19">
        <v>1</v>
      </c>
      <c r="AM1684" s="19">
        <v>4</v>
      </c>
      <c r="AN1684" s="19">
        <v>2</v>
      </c>
      <c r="AO1684" s="19">
        <v>4</v>
      </c>
      <c r="AP1684" s="19">
        <v>4</v>
      </c>
      <c r="AQ1684" s="19">
        <v>3</v>
      </c>
      <c r="AR1684" s="19">
        <v>5</v>
      </c>
      <c r="AS1684" s="19">
        <v>3</v>
      </c>
      <c r="AT1684" s="19">
        <v>2</v>
      </c>
      <c r="AU1684" s="19">
        <v>5</v>
      </c>
      <c r="AV1684" s="19">
        <v>1</v>
      </c>
      <c r="AW1684" s="19">
        <v>1</v>
      </c>
      <c r="AX1684" s="19">
        <v>3</v>
      </c>
      <c r="AY1684" s="19">
        <v>1</v>
      </c>
      <c r="AZ1684" s="19">
        <v>3</v>
      </c>
      <c r="BA1684" s="19">
        <v>5</v>
      </c>
      <c r="BB1684" s="19">
        <v>4</v>
      </c>
      <c r="BC1684" s="19">
        <v>3</v>
      </c>
      <c r="BD1684" s="19">
        <v>2</v>
      </c>
      <c r="BE1684" s="19">
        <v>4</v>
      </c>
      <c r="BF1684" s="19">
        <v>5</v>
      </c>
      <c r="BG1684" s="19">
        <v>1</v>
      </c>
      <c r="BH1684" s="19">
        <v>3</v>
      </c>
      <c r="BI1684" s="19">
        <v>5</v>
      </c>
    </row>
    <row r="1685" spans="1:61">
      <c r="A1685" s="37" t="s">
        <v>3699</v>
      </c>
      <c r="B1685" s="19">
        <v>5</v>
      </c>
      <c r="C1685" s="19">
        <v>4</v>
      </c>
      <c r="D1685" s="19">
        <v>2</v>
      </c>
      <c r="E1685" s="19">
        <v>5</v>
      </c>
      <c r="F1685" s="19">
        <v>2</v>
      </c>
      <c r="G1685" s="19">
        <v>3</v>
      </c>
      <c r="H1685" s="19">
        <v>4</v>
      </c>
      <c r="I1685" s="19">
        <v>1</v>
      </c>
      <c r="J1685" s="19">
        <v>5</v>
      </c>
      <c r="K1685" s="19">
        <v>5</v>
      </c>
      <c r="L1685" s="19">
        <v>1</v>
      </c>
      <c r="M1685" s="19">
        <v>1</v>
      </c>
      <c r="N1685" s="19">
        <v>5</v>
      </c>
      <c r="O1685" s="19">
        <v>1</v>
      </c>
      <c r="P1685" s="19">
        <v>5</v>
      </c>
      <c r="Q1685" s="19">
        <v>1</v>
      </c>
      <c r="R1685" s="19">
        <v>1</v>
      </c>
      <c r="S1685" s="19">
        <v>4</v>
      </c>
      <c r="T1685" s="19">
        <v>4</v>
      </c>
      <c r="U1685" s="19">
        <v>3</v>
      </c>
      <c r="V1685" s="19">
        <v>4</v>
      </c>
      <c r="W1685" s="19">
        <v>1</v>
      </c>
      <c r="X1685" s="19">
        <v>1</v>
      </c>
      <c r="Y1685" s="19">
        <v>5</v>
      </c>
      <c r="Z1685" s="19">
        <v>1</v>
      </c>
      <c r="AA1685" s="19">
        <v>1</v>
      </c>
      <c r="AB1685" s="19">
        <v>4</v>
      </c>
      <c r="AC1685" s="19">
        <v>2</v>
      </c>
      <c r="AD1685" s="19">
        <v>5</v>
      </c>
      <c r="AE1685" s="19">
        <v>1</v>
      </c>
      <c r="AF1685" s="19">
        <v>3</v>
      </c>
      <c r="AG1685" s="19">
        <v>3</v>
      </c>
      <c r="AH1685" s="19">
        <v>3</v>
      </c>
      <c r="AI1685" s="19">
        <v>1</v>
      </c>
      <c r="AJ1685" s="19">
        <v>4</v>
      </c>
      <c r="AK1685" s="19">
        <v>1</v>
      </c>
      <c r="AL1685" s="19">
        <v>4</v>
      </c>
      <c r="AM1685" s="19">
        <v>5</v>
      </c>
      <c r="AN1685" s="19">
        <v>1</v>
      </c>
      <c r="AO1685" s="19">
        <v>5</v>
      </c>
      <c r="AP1685" s="19">
        <v>4</v>
      </c>
      <c r="AQ1685" s="19">
        <v>1</v>
      </c>
      <c r="AR1685" s="19">
        <v>5</v>
      </c>
      <c r="AS1685" s="19">
        <v>5</v>
      </c>
      <c r="AT1685" s="19">
        <v>1</v>
      </c>
      <c r="AU1685" s="19">
        <v>4</v>
      </c>
      <c r="AV1685" s="19">
        <v>4</v>
      </c>
      <c r="AW1685" s="19">
        <v>1</v>
      </c>
      <c r="AX1685" s="19">
        <v>5</v>
      </c>
      <c r="AY1685" s="19">
        <v>1</v>
      </c>
      <c r="AZ1685" s="19">
        <v>1</v>
      </c>
      <c r="BA1685" s="19">
        <v>4</v>
      </c>
      <c r="BB1685" s="19">
        <v>5</v>
      </c>
      <c r="BC1685" s="19">
        <v>1</v>
      </c>
      <c r="BD1685" s="19">
        <v>1</v>
      </c>
      <c r="BE1685" s="19">
        <v>4</v>
      </c>
      <c r="BF1685" s="19">
        <v>3</v>
      </c>
      <c r="BG1685" s="19">
        <v>2</v>
      </c>
      <c r="BH1685" s="19">
        <v>2</v>
      </c>
      <c r="BI1685" s="19">
        <v>5</v>
      </c>
    </row>
    <row r="1686" spans="1:61">
      <c r="A1686" s="142" t="s">
        <v>3714</v>
      </c>
      <c r="B1686" s="19">
        <v>4</v>
      </c>
      <c r="C1686" s="19">
        <v>4</v>
      </c>
      <c r="D1686" s="19">
        <v>1</v>
      </c>
      <c r="E1686" s="19">
        <v>3</v>
      </c>
      <c r="F1686" s="19">
        <v>2</v>
      </c>
      <c r="G1686" s="19">
        <v>3</v>
      </c>
      <c r="H1686" s="19">
        <v>5</v>
      </c>
      <c r="I1686" s="19">
        <v>4</v>
      </c>
      <c r="J1686" s="19">
        <v>2</v>
      </c>
      <c r="K1686" s="19">
        <v>5</v>
      </c>
      <c r="L1686" s="19">
        <v>2</v>
      </c>
      <c r="M1686" s="19">
        <v>4</v>
      </c>
      <c r="N1686" s="19">
        <v>5</v>
      </c>
      <c r="O1686" s="19">
        <v>2</v>
      </c>
      <c r="P1686" s="19">
        <v>5</v>
      </c>
      <c r="Q1686" s="19">
        <v>3</v>
      </c>
      <c r="R1686" s="19">
        <v>2</v>
      </c>
      <c r="S1686" s="19">
        <v>4</v>
      </c>
      <c r="T1686" s="19">
        <v>4</v>
      </c>
      <c r="U1686" s="19">
        <v>1</v>
      </c>
      <c r="V1686" s="19">
        <v>2</v>
      </c>
      <c r="W1686" s="19">
        <v>3</v>
      </c>
      <c r="X1686" s="19">
        <v>5</v>
      </c>
      <c r="Y1686" s="19">
        <v>2</v>
      </c>
      <c r="Z1686" s="19">
        <v>3</v>
      </c>
      <c r="AA1686" s="19">
        <v>3</v>
      </c>
      <c r="AB1686" s="19">
        <v>4</v>
      </c>
      <c r="AC1686" s="19">
        <v>2</v>
      </c>
      <c r="AD1686" s="19">
        <v>3</v>
      </c>
      <c r="AE1686" s="19">
        <v>5</v>
      </c>
      <c r="AF1686" s="19">
        <v>4</v>
      </c>
      <c r="AG1686" s="19">
        <v>5</v>
      </c>
      <c r="AH1686" s="19">
        <v>3</v>
      </c>
      <c r="AI1686" s="19">
        <v>5</v>
      </c>
      <c r="AJ1686" s="19">
        <v>3</v>
      </c>
      <c r="AK1686" s="19">
        <v>1</v>
      </c>
      <c r="AL1686" s="19">
        <v>1</v>
      </c>
      <c r="AM1686" s="19">
        <v>4</v>
      </c>
      <c r="AN1686" s="19">
        <v>3</v>
      </c>
      <c r="AO1686" s="19">
        <v>3</v>
      </c>
      <c r="AP1686" s="19">
        <v>2</v>
      </c>
      <c r="AQ1686" s="19">
        <v>4</v>
      </c>
      <c r="AR1686" s="19">
        <v>4</v>
      </c>
      <c r="AS1686" s="19">
        <v>2</v>
      </c>
      <c r="AT1686" s="19">
        <v>2</v>
      </c>
      <c r="AU1686" s="19">
        <v>4</v>
      </c>
      <c r="AV1686" s="19">
        <v>4</v>
      </c>
      <c r="AW1686" s="19">
        <v>1</v>
      </c>
      <c r="AX1686" s="19">
        <v>1</v>
      </c>
      <c r="AY1686" s="19">
        <v>4</v>
      </c>
      <c r="AZ1686" s="19">
        <v>5</v>
      </c>
      <c r="BA1686" s="19">
        <v>5</v>
      </c>
      <c r="BB1686" s="19">
        <v>4</v>
      </c>
      <c r="BC1686" s="19">
        <v>3</v>
      </c>
      <c r="BD1686" s="19">
        <v>1</v>
      </c>
      <c r="BE1686" s="19">
        <v>3</v>
      </c>
      <c r="BF1686" s="19">
        <v>2</v>
      </c>
      <c r="BG1686" s="19">
        <v>2</v>
      </c>
      <c r="BH1686" s="19">
        <v>2</v>
      </c>
      <c r="BI1686" s="19">
        <v>3</v>
      </c>
    </row>
    <row r="1687" spans="1:61">
      <c r="A1687" s="142" t="s">
        <v>3715</v>
      </c>
      <c r="B1687" s="19">
        <v>3</v>
      </c>
      <c r="C1687" s="19">
        <v>4</v>
      </c>
      <c r="D1687" s="19">
        <v>1</v>
      </c>
      <c r="E1687" s="19">
        <v>3</v>
      </c>
      <c r="F1687" s="19">
        <v>5</v>
      </c>
      <c r="G1687" s="19">
        <v>3</v>
      </c>
      <c r="H1687" s="19">
        <v>5</v>
      </c>
      <c r="I1687" s="19">
        <v>1</v>
      </c>
      <c r="J1687" s="19">
        <v>3</v>
      </c>
      <c r="K1687" s="19">
        <v>3</v>
      </c>
      <c r="L1687" s="19">
        <v>2</v>
      </c>
      <c r="M1687" s="19">
        <v>2</v>
      </c>
      <c r="N1687" s="19">
        <v>5</v>
      </c>
      <c r="O1687" s="19">
        <v>1</v>
      </c>
      <c r="P1687" s="19">
        <v>4</v>
      </c>
      <c r="Q1687" s="19">
        <v>4</v>
      </c>
      <c r="R1687" s="19">
        <v>2</v>
      </c>
      <c r="S1687" s="19">
        <v>5</v>
      </c>
      <c r="T1687" s="19">
        <v>4</v>
      </c>
      <c r="U1687" s="19">
        <v>1</v>
      </c>
      <c r="V1687" s="19">
        <v>2</v>
      </c>
      <c r="W1687" s="19">
        <v>1</v>
      </c>
      <c r="X1687" s="19">
        <v>1</v>
      </c>
      <c r="Y1687" s="19">
        <v>3</v>
      </c>
      <c r="Z1687" s="19">
        <v>2</v>
      </c>
      <c r="AA1687" s="19">
        <v>1</v>
      </c>
      <c r="AB1687" s="19">
        <v>4</v>
      </c>
      <c r="AC1687" s="19">
        <v>3</v>
      </c>
      <c r="AD1687" s="19">
        <v>5</v>
      </c>
      <c r="AE1687" s="19">
        <v>3</v>
      </c>
      <c r="AF1687" s="19">
        <v>4</v>
      </c>
      <c r="AG1687" s="19">
        <v>4</v>
      </c>
      <c r="AH1687" s="19">
        <v>4</v>
      </c>
      <c r="AI1687" s="19">
        <v>4</v>
      </c>
      <c r="AJ1687" s="19">
        <v>3</v>
      </c>
      <c r="AK1687" s="19">
        <v>3</v>
      </c>
      <c r="AL1687" s="19">
        <v>1</v>
      </c>
      <c r="AM1687" s="19">
        <v>5</v>
      </c>
      <c r="AN1687" s="19">
        <v>2</v>
      </c>
      <c r="AO1687" s="19">
        <v>3</v>
      </c>
      <c r="AP1687" s="19">
        <v>4</v>
      </c>
      <c r="AQ1687" s="19">
        <v>1</v>
      </c>
      <c r="AR1687" s="19">
        <v>5</v>
      </c>
      <c r="AS1687" s="19">
        <v>5</v>
      </c>
      <c r="AT1687" s="19">
        <v>3</v>
      </c>
      <c r="AU1687" s="19">
        <v>2</v>
      </c>
      <c r="AV1687" s="19">
        <v>4</v>
      </c>
      <c r="AW1687" s="19">
        <v>1</v>
      </c>
      <c r="AX1687" s="19">
        <v>5</v>
      </c>
      <c r="AY1687" s="19">
        <v>3</v>
      </c>
      <c r="AZ1687" s="19">
        <v>3</v>
      </c>
      <c r="BA1687" s="19">
        <v>5</v>
      </c>
      <c r="BB1687" s="19">
        <v>5</v>
      </c>
      <c r="BC1687" s="19">
        <v>2</v>
      </c>
      <c r="BD1687" s="19">
        <v>1</v>
      </c>
      <c r="BE1687" s="19">
        <v>3</v>
      </c>
      <c r="BF1687" s="19">
        <v>4</v>
      </c>
      <c r="BG1687" s="19">
        <v>1</v>
      </c>
      <c r="BH1687" s="19">
        <v>1</v>
      </c>
      <c r="BI1687" s="19">
        <v>3</v>
      </c>
    </row>
    <row r="1688" spans="1:61">
      <c r="A1688" s="142" t="s">
        <v>3716</v>
      </c>
      <c r="B1688" s="19">
        <v>3</v>
      </c>
      <c r="C1688" s="19">
        <v>3</v>
      </c>
      <c r="D1688" s="19">
        <v>3</v>
      </c>
      <c r="E1688" s="19">
        <v>1</v>
      </c>
      <c r="F1688" s="19">
        <v>2</v>
      </c>
      <c r="G1688" s="19">
        <v>4</v>
      </c>
      <c r="H1688" s="19">
        <v>3</v>
      </c>
      <c r="I1688" s="19">
        <v>4</v>
      </c>
      <c r="J1688" s="19">
        <v>1</v>
      </c>
      <c r="K1688" s="19">
        <v>5</v>
      </c>
      <c r="L1688" s="19">
        <v>4</v>
      </c>
      <c r="M1688" s="19">
        <v>4</v>
      </c>
      <c r="N1688" s="19">
        <v>3</v>
      </c>
      <c r="O1688" s="19">
        <v>5</v>
      </c>
      <c r="P1688" s="19">
        <v>4</v>
      </c>
      <c r="Q1688" s="19">
        <v>3</v>
      </c>
      <c r="R1688" s="19">
        <v>3</v>
      </c>
      <c r="S1688" s="19">
        <v>3</v>
      </c>
      <c r="T1688" s="19">
        <v>4</v>
      </c>
      <c r="U1688" s="19">
        <v>5</v>
      </c>
      <c r="V1688" s="19">
        <v>3</v>
      </c>
      <c r="W1688" s="19">
        <v>4</v>
      </c>
      <c r="X1688" s="19">
        <v>4</v>
      </c>
      <c r="Y1688" s="19">
        <v>3</v>
      </c>
      <c r="Z1688" s="19">
        <v>1</v>
      </c>
      <c r="AA1688" s="19">
        <v>4</v>
      </c>
      <c r="AB1688" s="19">
        <v>2</v>
      </c>
      <c r="AC1688" s="19">
        <v>2</v>
      </c>
      <c r="AD1688" s="19">
        <v>1</v>
      </c>
      <c r="AE1688" s="19">
        <v>1</v>
      </c>
      <c r="AF1688" s="19">
        <v>3</v>
      </c>
      <c r="AG1688" s="19">
        <v>3</v>
      </c>
      <c r="AH1688" s="19">
        <v>2</v>
      </c>
      <c r="AI1688" s="19">
        <v>5</v>
      </c>
      <c r="AJ1688" s="19">
        <v>5</v>
      </c>
      <c r="AK1688" s="19">
        <v>2</v>
      </c>
      <c r="AL1688" s="19">
        <v>3</v>
      </c>
      <c r="AM1688" s="19">
        <v>4</v>
      </c>
      <c r="AN1688" s="19">
        <v>4</v>
      </c>
      <c r="AO1688" s="19">
        <v>5</v>
      </c>
      <c r="AP1688" s="19">
        <v>1</v>
      </c>
      <c r="AQ1688" s="19">
        <v>3</v>
      </c>
      <c r="AR1688" s="19">
        <v>3</v>
      </c>
      <c r="AS1688" s="19">
        <v>3</v>
      </c>
      <c r="AT1688" s="19">
        <v>1</v>
      </c>
      <c r="AU1688" s="19">
        <v>4</v>
      </c>
      <c r="AV1688" s="19">
        <v>3</v>
      </c>
      <c r="AW1688" s="19">
        <v>4</v>
      </c>
      <c r="AX1688" s="19">
        <v>4</v>
      </c>
      <c r="AY1688" s="19">
        <v>1</v>
      </c>
      <c r="AZ1688" s="19">
        <v>3</v>
      </c>
      <c r="BA1688" s="19">
        <v>3</v>
      </c>
      <c r="BB1688" s="19">
        <v>3</v>
      </c>
      <c r="BC1688" s="19">
        <v>4</v>
      </c>
      <c r="BD1688" s="19">
        <v>1</v>
      </c>
      <c r="BE1688" s="19">
        <v>2</v>
      </c>
      <c r="BF1688" s="19">
        <v>3</v>
      </c>
      <c r="BG1688" s="19">
        <v>3</v>
      </c>
      <c r="BH1688" s="19">
        <v>5</v>
      </c>
      <c r="BI1688" s="19">
        <v>5</v>
      </c>
    </row>
    <row r="1689" spans="1:61">
      <c r="A1689" s="142" t="s">
        <v>3737</v>
      </c>
      <c r="B1689" s="19">
        <v>4</v>
      </c>
      <c r="C1689" s="19">
        <v>5</v>
      </c>
      <c r="D1689" s="19">
        <v>5</v>
      </c>
      <c r="E1689" s="19">
        <v>3</v>
      </c>
      <c r="F1689" s="19">
        <v>2</v>
      </c>
      <c r="G1689" s="19">
        <v>3</v>
      </c>
      <c r="H1689" s="19">
        <v>5</v>
      </c>
      <c r="I1689" s="19">
        <v>3</v>
      </c>
      <c r="J1689" s="19">
        <v>3</v>
      </c>
      <c r="K1689" s="19">
        <v>5</v>
      </c>
      <c r="L1689" s="19">
        <v>1</v>
      </c>
      <c r="M1689" s="19">
        <v>2</v>
      </c>
      <c r="N1689" s="19">
        <v>3</v>
      </c>
      <c r="O1689" s="19">
        <v>3</v>
      </c>
      <c r="P1689" s="19">
        <v>4</v>
      </c>
      <c r="Q1689" s="19">
        <v>2</v>
      </c>
      <c r="R1689" s="19">
        <v>1</v>
      </c>
      <c r="S1689" s="19">
        <v>2</v>
      </c>
      <c r="T1689" s="19">
        <v>4</v>
      </c>
      <c r="U1689" s="19">
        <v>4</v>
      </c>
      <c r="V1689" s="19">
        <v>3</v>
      </c>
      <c r="W1689" s="19">
        <v>1</v>
      </c>
      <c r="X1689" s="19">
        <v>4</v>
      </c>
      <c r="Y1689" s="19">
        <v>3</v>
      </c>
      <c r="Z1689" s="19">
        <v>2</v>
      </c>
      <c r="AA1689" s="19">
        <v>2</v>
      </c>
      <c r="AB1689" s="19">
        <v>5</v>
      </c>
      <c r="AC1689" s="19">
        <v>5</v>
      </c>
      <c r="AD1689" s="19">
        <v>4</v>
      </c>
      <c r="AE1689" s="19">
        <v>1</v>
      </c>
      <c r="AF1689" s="19">
        <v>4</v>
      </c>
      <c r="AG1689" s="19">
        <v>4</v>
      </c>
      <c r="AH1689" s="19">
        <v>3</v>
      </c>
      <c r="AI1689" s="19">
        <v>4</v>
      </c>
      <c r="AJ1689" s="19">
        <v>4</v>
      </c>
      <c r="AK1689" s="19">
        <v>2</v>
      </c>
      <c r="AL1689" s="19">
        <v>1</v>
      </c>
      <c r="AM1689" s="19">
        <v>3</v>
      </c>
      <c r="AN1689" s="19">
        <v>2</v>
      </c>
      <c r="AO1689" s="19">
        <v>3</v>
      </c>
      <c r="AP1689" s="19">
        <v>5</v>
      </c>
      <c r="AQ1689" s="19">
        <v>2</v>
      </c>
      <c r="AR1689" s="19">
        <v>4</v>
      </c>
      <c r="AS1689" s="19">
        <v>2</v>
      </c>
      <c r="AT1689" s="19">
        <v>1</v>
      </c>
      <c r="AU1689" s="19">
        <v>4</v>
      </c>
      <c r="AV1689" s="19">
        <v>1</v>
      </c>
      <c r="AW1689" s="19">
        <v>4</v>
      </c>
      <c r="AX1689" s="19">
        <v>2</v>
      </c>
      <c r="AY1689" s="19">
        <v>2</v>
      </c>
      <c r="AZ1689" s="19">
        <v>3</v>
      </c>
      <c r="BA1689" s="19">
        <v>5</v>
      </c>
      <c r="BB1689" s="19">
        <v>4</v>
      </c>
      <c r="BC1689" s="19">
        <v>1</v>
      </c>
      <c r="BD1689" s="19">
        <v>3</v>
      </c>
      <c r="BE1689" s="19">
        <v>5</v>
      </c>
      <c r="BF1689" s="19">
        <v>5</v>
      </c>
      <c r="BG1689" s="19">
        <v>4</v>
      </c>
      <c r="BH1689" s="19">
        <v>3</v>
      </c>
      <c r="BI1689" s="19">
        <v>5</v>
      </c>
    </row>
    <row r="1690" spans="1:61">
      <c r="A1690" s="142" t="s">
        <v>3738</v>
      </c>
      <c r="B1690" s="19">
        <v>4</v>
      </c>
      <c r="C1690" s="19">
        <v>5</v>
      </c>
      <c r="D1690" s="19">
        <v>3</v>
      </c>
      <c r="E1690" s="19">
        <v>2</v>
      </c>
      <c r="F1690" s="19">
        <v>1</v>
      </c>
      <c r="G1690" s="19">
        <v>3</v>
      </c>
      <c r="H1690" s="19">
        <v>5</v>
      </c>
      <c r="I1690" s="19">
        <v>2</v>
      </c>
      <c r="J1690" s="19">
        <v>4</v>
      </c>
      <c r="K1690" s="19">
        <v>5</v>
      </c>
      <c r="L1690" s="19">
        <v>1</v>
      </c>
      <c r="M1690" s="19">
        <v>1</v>
      </c>
      <c r="N1690" s="19">
        <v>3</v>
      </c>
      <c r="O1690" s="19">
        <v>4</v>
      </c>
      <c r="P1690" s="19">
        <v>4</v>
      </c>
      <c r="Q1690" s="19">
        <v>2</v>
      </c>
      <c r="R1690" s="19">
        <v>1</v>
      </c>
      <c r="S1690" s="19">
        <v>3</v>
      </c>
      <c r="T1690" s="19">
        <v>4</v>
      </c>
      <c r="U1690" s="19">
        <v>5</v>
      </c>
      <c r="V1690" s="19">
        <v>2</v>
      </c>
      <c r="W1690" s="19">
        <v>3</v>
      </c>
      <c r="X1690" s="19">
        <v>3</v>
      </c>
      <c r="Y1690" s="19">
        <v>3</v>
      </c>
      <c r="Z1690" s="19">
        <v>1</v>
      </c>
      <c r="AA1690" s="19">
        <v>2</v>
      </c>
      <c r="AB1690" s="19">
        <v>5</v>
      </c>
      <c r="AC1690" s="19">
        <v>3</v>
      </c>
      <c r="AD1690" s="19">
        <v>2</v>
      </c>
      <c r="AE1690" s="19">
        <v>1</v>
      </c>
      <c r="AF1690" s="19">
        <v>3</v>
      </c>
      <c r="AG1690" s="19">
        <v>5</v>
      </c>
      <c r="AH1690" s="19">
        <v>4</v>
      </c>
      <c r="AI1690" s="19">
        <v>4</v>
      </c>
      <c r="AJ1690" s="19">
        <v>5</v>
      </c>
      <c r="AK1690" s="19">
        <v>3</v>
      </c>
      <c r="AL1690" s="19">
        <v>1</v>
      </c>
      <c r="AM1690" s="19">
        <v>3</v>
      </c>
      <c r="AN1690" s="19">
        <v>3</v>
      </c>
      <c r="AO1690" s="19">
        <v>5</v>
      </c>
      <c r="AP1690" s="19">
        <v>3</v>
      </c>
      <c r="AQ1690" s="19">
        <v>2</v>
      </c>
      <c r="AR1690" s="19">
        <v>4</v>
      </c>
      <c r="AS1690" s="19">
        <v>2</v>
      </c>
      <c r="AT1690" s="19">
        <v>1</v>
      </c>
      <c r="AU1690" s="19">
        <v>4</v>
      </c>
      <c r="AV1690" s="19">
        <v>1</v>
      </c>
      <c r="AW1690" s="19">
        <v>2</v>
      </c>
      <c r="AX1690" s="19">
        <v>2</v>
      </c>
      <c r="AY1690" s="19">
        <v>1</v>
      </c>
      <c r="AZ1690" s="19">
        <v>3</v>
      </c>
      <c r="BA1690" s="19">
        <v>5</v>
      </c>
      <c r="BB1690" s="19">
        <v>3</v>
      </c>
      <c r="BC1690" s="19">
        <v>2</v>
      </c>
      <c r="BD1690" s="19">
        <v>1</v>
      </c>
      <c r="BE1690" s="19">
        <v>4</v>
      </c>
      <c r="BF1690" s="19">
        <v>4</v>
      </c>
      <c r="BG1690" s="19">
        <v>3</v>
      </c>
      <c r="BH1690" s="19">
        <v>4</v>
      </c>
      <c r="BI1690" s="19">
        <v>5</v>
      </c>
    </row>
    <row r="1691" spans="1:61">
      <c r="A1691" s="142" t="s">
        <v>3739</v>
      </c>
      <c r="B1691" s="19">
        <v>4</v>
      </c>
      <c r="C1691" s="19">
        <v>3</v>
      </c>
      <c r="D1691" s="19">
        <v>4</v>
      </c>
      <c r="E1691" s="19">
        <v>4</v>
      </c>
      <c r="F1691" s="19">
        <v>3</v>
      </c>
      <c r="G1691" s="19">
        <v>1</v>
      </c>
      <c r="H1691" s="19">
        <v>4</v>
      </c>
      <c r="I1691" s="19">
        <v>3</v>
      </c>
      <c r="J1691" s="19">
        <v>3</v>
      </c>
      <c r="K1691" s="19">
        <v>4</v>
      </c>
      <c r="L1691" s="19">
        <v>2</v>
      </c>
      <c r="M1691" s="19">
        <v>2</v>
      </c>
      <c r="N1691" s="19">
        <v>4</v>
      </c>
      <c r="O1691" s="19">
        <v>2</v>
      </c>
      <c r="P1691" s="19">
        <v>4</v>
      </c>
      <c r="Q1691" s="19">
        <v>2</v>
      </c>
      <c r="R1691" s="19">
        <v>2</v>
      </c>
      <c r="S1691" s="19">
        <v>3</v>
      </c>
      <c r="T1691" s="19">
        <v>3</v>
      </c>
      <c r="U1691" s="19">
        <v>2</v>
      </c>
      <c r="V1691" s="19">
        <v>3</v>
      </c>
      <c r="W1691" s="19">
        <v>2</v>
      </c>
      <c r="X1691" s="19">
        <v>2</v>
      </c>
      <c r="Y1691" s="19">
        <v>3</v>
      </c>
      <c r="Z1691" s="19">
        <v>3</v>
      </c>
      <c r="AA1691" s="19">
        <v>2</v>
      </c>
      <c r="AB1691" s="19">
        <v>4</v>
      </c>
      <c r="AC1691" s="19">
        <v>3</v>
      </c>
      <c r="AD1691" s="19">
        <v>4</v>
      </c>
      <c r="AE1691" s="19">
        <v>3</v>
      </c>
      <c r="AF1691" s="19">
        <v>2</v>
      </c>
      <c r="AG1691" s="19">
        <v>3</v>
      </c>
      <c r="AH1691" s="19">
        <v>2</v>
      </c>
      <c r="AI1691" s="19">
        <v>2</v>
      </c>
      <c r="AJ1691" s="19">
        <v>3</v>
      </c>
      <c r="AK1691" s="19">
        <v>3</v>
      </c>
      <c r="AL1691" s="19">
        <v>2</v>
      </c>
      <c r="AM1691" s="19">
        <v>4</v>
      </c>
      <c r="AN1691" s="19">
        <v>1</v>
      </c>
      <c r="AO1691" s="19">
        <v>3</v>
      </c>
      <c r="AP1691" s="19">
        <v>5</v>
      </c>
      <c r="AQ1691" s="19">
        <v>3</v>
      </c>
      <c r="AR1691" s="19">
        <v>5</v>
      </c>
      <c r="AS1691" s="19">
        <v>4</v>
      </c>
      <c r="AT1691" s="19">
        <v>2</v>
      </c>
      <c r="AU1691" s="19">
        <v>5</v>
      </c>
      <c r="AV1691" s="19">
        <v>1</v>
      </c>
      <c r="AW1691" s="19">
        <v>1</v>
      </c>
      <c r="AX1691" s="19">
        <v>5</v>
      </c>
      <c r="AY1691" s="19">
        <v>2</v>
      </c>
      <c r="AZ1691" s="19">
        <v>4</v>
      </c>
      <c r="BA1691" s="19">
        <v>4</v>
      </c>
      <c r="BB1691" s="19">
        <v>4</v>
      </c>
      <c r="BC1691" s="19">
        <v>1</v>
      </c>
      <c r="BD1691" s="19">
        <v>3</v>
      </c>
      <c r="BE1691" s="19">
        <v>4</v>
      </c>
      <c r="BF1691" s="19">
        <v>4</v>
      </c>
      <c r="BG1691" s="19">
        <v>4</v>
      </c>
      <c r="BH1691" s="19">
        <v>1</v>
      </c>
      <c r="BI1691" s="19">
        <v>3</v>
      </c>
    </row>
    <row r="1692" spans="1:61">
      <c r="A1692" s="279" t="s">
        <v>3749</v>
      </c>
    </row>
    <row r="1693" spans="1:61">
      <c r="A1693" s="279" t="s">
        <v>3750</v>
      </c>
    </row>
    <row r="1694" spans="1:61">
      <c r="A1694" s="279" t="s">
        <v>3751</v>
      </c>
    </row>
    <row r="1695" spans="1:61">
      <c r="A1695" s="279" t="s">
        <v>3752</v>
      </c>
    </row>
    <row r="1696" spans="1:61">
      <c r="A1696" s="279" t="s">
        <v>3753</v>
      </c>
    </row>
    <row r="1697" spans="1:61">
      <c r="A1697" s="279" t="s">
        <v>3754</v>
      </c>
    </row>
    <row r="1698" spans="1:61">
      <c r="A1698" s="279" t="s">
        <v>3755</v>
      </c>
    </row>
    <row r="1699" spans="1:61">
      <c r="A1699" s="279" t="s">
        <v>3756</v>
      </c>
    </row>
    <row r="1700" spans="1:61">
      <c r="A1700" s="279" t="s">
        <v>3757</v>
      </c>
    </row>
    <row r="1701" spans="1:61">
      <c r="A1701" s="279" t="s">
        <v>3758</v>
      </c>
    </row>
    <row r="1702" spans="1:61">
      <c r="A1702" s="279" t="s">
        <v>3759</v>
      </c>
    </row>
    <row r="1703" spans="1:61">
      <c r="A1703" s="279" t="s">
        <v>3760</v>
      </c>
    </row>
    <row r="1704" spans="1:61">
      <c r="A1704" s="279" t="s">
        <v>3761</v>
      </c>
    </row>
    <row r="1705" spans="1:61">
      <c r="A1705" s="279" t="s">
        <v>3762</v>
      </c>
    </row>
    <row r="1706" spans="1:61">
      <c r="A1706" s="279" t="s">
        <v>3763</v>
      </c>
    </row>
    <row r="1707" spans="1:61">
      <c r="A1707" s="279" t="s">
        <v>3764</v>
      </c>
    </row>
    <row r="1708" spans="1:61">
      <c r="A1708" s="279" t="s">
        <v>3765</v>
      </c>
    </row>
    <row r="1709" spans="1:61">
      <c r="A1709" s="279" t="s">
        <v>3766</v>
      </c>
    </row>
    <row r="1710" spans="1:61">
      <c r="A1710" s="279" t="s">
        <v>3767</v>
      </c>
    </row>
    <row r="1711" spans="1:61">
      <c r="A1711" s="279" t="s">
        <v>3787</v>
      </c>
      <c r="B1711" s="19">
        <v>3</v>
      </c>
      <c r="C1711" s="19">
        <v>4</v>
      </c>
      <c r="D1711" s="19">
        <v>4</v>
      </c>
      <c r="E1711" s="19">
        <v>3</v>
      </c>
      <c r="F1711" s="19">
        <v>1</v>
      </c>
      <c r="G1711" s="19">
        <v>4</v>
      </c>
      <c r="H1711" s="19">
        <v>5</v>
      </c>
      <c r="I1711" s="19">
        <v>5</v>
      </c>
      <c r="J1711" s="19">
        <v>4</v>
      </c>
      <c r="K1711" s="19">
        <v>5</v>
      </c>
      <c r="L1711" s="19">
        <v>4</v>
      </c>
      <c r="M1711" s="19">
        <v>3</v>
      </c>
      <c r="N1711" s="19">
        <v>3</v>
      </c>
      <c r="O1711" s="19">
        <v>4</v>
      </c>
      <c r="P1711" s="19">
        <v>5</v>
      </c>
      <c r="Q1711" s="19">
        <v>4</v>
      </c>
      <c r="R1711" s="19">
        <v>2</v>
      </c>
      <c r="S1711" s="19">
        <v>5</v>
      </c>
      <c r="T1711" s="19">
        <v>5</v>
      </c>
      <c r="U1711" s="19">
        <v>5</v>
      </c>
      <c r="V1711" s="19">
        <v>4</v>
      </c>
      <c r="W1711" s="19">
        <v>3</v>
      </c>
      <c r="X1711" s="19">
        <v>4</v>
      </c>
      <c r="Y1711" s="19">
        <v>4</v>
      </c>
      <c r="Z1711" s="19">
        <v>1</v>
      </c>
      <c r="AA1711" s="19">
        <v>2</v>
      </c>
      <c r="AB1711" s="19">
        <v>4</v>
      </c>
      <c r="AC1711" s="19">
        <v>3</v>
      </c>
      <c r="AD1711" s="19">
        <v>3</v>
      </c>
      <c r="AE1711" s="19">
        <v>1</v>
      </c>
      <c r="AF1711" s="19">
        <v>4</v>
      </c>
      <c r="AG1711" s="19">
        <v>4</v>
      </c>
      <c r="AH1711" s="19">
        <v>4</v>
      </c>
      <c r="AI1711" s="19">
        <v>4</v>
      </c>
      <c r="AJ1711" s="19">
        <v>5</v>
      </c>
      <c r="AK1711" s="19">
        <v>4</v>
      </c>
      <c r="AL1711" s="19">
        <v>3</v>
      </c>
      <c r="AM1711" s="19">
        <v>4</v>
      </c>
      <c r="AN1711" s="19">
        <v>3</v>
      </c>
      <c r="AO1711" s="19">
        <v>5</v>
      </c>
      <c r="AP1711" s="19">
        <v>4</v>
      </c>
      <c r="AQ1711" s="19">
        <v>4</v>
      </c>
      <c r="AR1711" s="19">
        <v>4</v>
      </c>
      <c r="AS1711" s="19">
        <v>3</v>
      </c>
      <c r="AT1711" s="19">
        <v>1</v>
      </c>
      <c r="AU1711" s="19">
        <v>4</v>
      </c>
      <c r="AV1711" s="19">
        <v>3</v>
      </c>
      <c r="AW1711" s="19">
        <v>1</v>
      </c>
      <c r="AX1711" s="19">
        <v>2</v>
      </c>
      <c r="AY1711" s="19">
        <v>1</v>
      </c>
      <c r="AZ1711" s="19">
        <v>2</v>
      </c>
      <c r="BA1711" s="19">
        <v>5</v>
      </c>
      <c r="BB1711" s="19">
        <v>3</v>
      </c>
      <c r="BC1711" s="19">
        <v>4</v>
      </c>
      <c r="BD1711" s="19">
        <v>1</v>
      </c>
      <c r="BE1711" s="19">
        <v>3</v>
      </c>
      <c r="BF1711" s="19">
        <v>3</v>
      </c>
      <c r="BG1711" s="19">
        <v>4</v>
      </c>
      <c r="BH1711" s="19">
        <v>3</v>
      </c>
      <c r="BI1711" s="19">
        <v>4</v>
      </c>
    </row>
    <row r="1712" spans="1:61">
      <c r="A1712" s="279" t="s">
        <v>3788</v>
      </c>
      <c r="B1712" s="19">
        <v>4</v>
      </c>
      <c r="C1712" s="19">
        <v>5</v>
      </c>
      <c r="D1712" s="19">
        <v>2</v>
      </c>
      <c r="E1712" s="19">
        <v>3</v>
      </c>
      <c r="F1712" s="19">
        <v>4</v>
      </c>
      <c r="G1712" s="19">
        <v>2</v>
      </c>
      <c r="H1712" s="19">
        <v>5</v>
      </c>
      <c r="I1712" s="19">
        <v>2</v>
      </c>
      <c r="J1712" s="19">
        <v>4</v>
      </c>
      <c r="K1712" s="19">
        <v>5</v>
      </c>
      <c r="L1712" s="19">
        <v>2</v>
      </c>
      <c r="M1712" s="19">
        <v>2</v>
      </c>
      <c r="N1712" s="19">
        <v>5</v>
      </c>
      <c r="O1712" s="19">
        <v>2</v>
      </c>
      <c r="P1712" s="19">
        <v>3</v>
      </c>
      <c r="Q1712" s="19">
        <v>2</v>
      </c>
      <c r="R1712" s="19">
        <v>1</v>
      </c>
      <c r="S1712" s="19">
        <v>4</v>
      </c>
      <c r="T1712" s="19">
        <v>2</v>
      </c>
      <c r="U1712" s="19">
        <v>1</v>
      </c>
      <c r="V1712" s="19">
        <v>3</v>
      </c>
      <c r="W1712" s="19">
        <v>2</v>
      </c>
      <c r="X1712" s="19">
        <v>1</v>
      </c>
      <c r="Y1712" s="19">
        <v>4</v>
      </c>
      <c r="Z1712" s="19">
        <v>2</v>
      </c>
      <c r="AA1712" s="19">
        <v>3</v>
      </c>
      <c r="AB1712" s="19">
        <v>5</v>
      </c>
      <c r="AC1712" s="19">
        <v>2</v>
      </c>
      <c r="AD1712" s="19">
        <v>3</v>
      </c>
      <c r="AE1712" s="19">
        <v>2</v>
      </c>
      <c r="AF1712" s="19">
        <v>3</v>
      </c>
      <c r="AG1712" s="19">
        <v>4</v>
      </c>
      <c r="AH1712" s="19">
        <v>4</v>
      </c>
      <c r="AI1712" s="19">
        <v>5</v>
      </c>
      <c r="AJ1712" s="19">
        <v>2</v>
      </c>
      <c r="AK1712" s="19">
        <v>3</v>
      </c>
      <c r="AL1712" s="19">
        <v>5</v>
      </c>
      <c r="AM1712" s="19">
        <v>4</v>
      </c>
      <c r="AN1712" s="19">
        <v>2</v>
      </c>
      <c r="AO1712" s="19">
        <v>4</v>
      </c>
      <c r="AP1712" s="19">
        <v>4</v>
      </c>
      <c r="AQ1712" s="19">
        <v>2</v>
      </c>
      <c r="AR1712" s="19">
        <v>5</v>
      </c>
      <c r="AS1712" s="19">
        <v>3</v>
      </c>
      <c r="AT1712" s="19">
        <v>2</v>
      </c>
      <c r="AU1712" s="19">
        <v>5</v>
      </c>
      <c r="AV1712" s="19">
        <v>1</v>
      </c>
      <c r="AW1712" s="19">
        <v>2</v>
      </c>
      <c r="AX1712" s="19">
        <v>2</v>
      </c>
      <c r="AY1712" s="19">
        <v>2</v>
      </c>
      <c r="AZ1712" s="19">
        <v>2</v>
      </c>
      <c r="BA1712" s="19">
        <v>5</v>
      </c>
      <c r="BB1712" s="19">
        <v>5</v>
      </c>
      <c r="BC1712" s="19">
        <v>1</v>
      </c>
      <c r="BD1712" s="19">
        <v>2</v>
      </c>
      <c r="BE1712" s="19">
        <v>5</v>
      </c>
      <c r="BF1712" s="19">
        <v>5</v>
      </c>
      <c r="BG1712" s="19">
        <v>1</v>
      </c>
      <c r="BH1712" s="19">
        <v>2</v>
      </c>
      <c r="BI1712" s="19">
        <v>3</v>
      </c>
    </row>
    <row r="1713" spans="1:61">
      <c r="A1713" s="279" t="s">
        <v>3789</v>
      </c>
      <c r="B1713" s="19">
        <v>4</v>
      </c>
      <c r="C1713" s="19">
        <v>5</v>
      </c>
      <c r="D1713" s="19">
        <v>4</v>
      </c>
      <c r="E1713" s="19">
        <v>5</v>
      </c>
      <c r="F1713" s="19">
        <v>5</v>
      </c>
      <c r="G1713" s="19">
        <v>3</v>
      </c>
      <c r="H1713" s="19">
        <v>5</v>
      </c>
      <c r="I1713" s="19">
        <v>4</v>
      </c>
      <c r="J1713" s="19">
        <v>5</v>
      </c>
      <c r="K1713" s="19">
        <v>5</v>
      </c>
      <c r="L1713" s="19">
        <v>3</v>
      </c>
      <c r="M1713" s="19">
        <v>2</v>
      </c>
      <c r="N1713" s="19">
        <v>2</v>
      </c>
      <c r="O1713" s="19">
        <v>2</v>
      </c>
      <c r="P1713" s="19">
        <v>4</v>
      </c>
      <c r="Q1713" s="19">
        <v>2</v>
      </c>
      <c r="R1713" s="19">
        <v>5</v>
      </c>
      <c r="S1713" s="19">
        <v>2</v>
      </c>
      <c r="T1713" s="19">
        <v>3</v>
      </c>
      <c r="U1713" s="19">
        <v>1</v>
      </c>
      <c r="V1713" s="19">
        <v>1</v>
      </c>
      <c r="W1713" s="19">
        <v>1</v>
      </c>
      <c r="X1713" s="19">
        <v>3</v>
      </c>
      <c r="Y1713" s="19">
        <v>4</v>
      </c>
      <c r="Z1713" s="19">
        <v>3</v>
      </c>
      <c r="AA1713" s="19">
        <v>3</v>
      </c>
      <c r="AB1713" s="19">
        <v>4</v>
      </c>
      <c r="AC1713" s="19">
        <v>4</v>
      </c>
      <c r="AD1713" s="19">
        <v>4</v>
      </c>
      <c r="AE1713" s="19">
        <v>3</v>
      </c>
      <c r="AF1713" s="19">
        <v>3</v>
      </c>
      <c r="AG1713" s="19">
        <v>4</v>
      </c>
      <c r="AH1713" s="19">
        <v>2</v>
      </c>
      <c r="AI1713" s="19">
        <v>3</v>
      </c>
      <c r="AJ1713" s="19">
        <v>1</v>
      </c>
      <c r="AK1713" s="19">
        <v>3</v>
      </c>
      <c r="AL1713" s="19">
        <v>1</v>
      </c>
      <c r="AM1713" s="19">
        <v>3</v>
      </c>
      <c r="AN1713" s="19">
        <v>1</v>
      </c>
      <c r="AO1713" s="19">
        <v>2</v>
      </c>
      <c r="AP1713" s="19">
        <v>5</v>
      </c>
      <c r="AQ1713" s="19">
        <v>3</v>
      </c>
      <c r="AR1713" s="19">
        <v>5</v>
      </c>
      <c r="AS1713" s="19">
        <v>5</v>
      </c>
      <c r="AT1713" s="19">
        <v>2</v>
      </c>
      <c r="AU1713" s="19">
        <v>3</v>
      </c>
      <c r="AV1713" s="19">
        <v>1</v>
      </c>
      <c r="AW1713" s="19">
        <v>2</v>
      </c>
      <c r="AX1713" s="19">
        <v>2</v>
      </c>
      <c r="AY1713" s="19">
        <v>5</v>
      </c>
      <c r="AZ1713" s="19">
        <v>3</v>
      </c>
      <c r="BA1713" s="19">
        <v>5</v>
      </c>
      <c r="BB1713" s="19">
        <v>4</v>
      </c>
      <c r="BC1713" s="19">
        <v>1</v>
      </c>
      <c r="BD1713" s="19">
        <v>3</v>
      </c>
      <c r="BE1713" s="19">
        <v>5</v>
      </c>
      <c r="BF1713" s="19">
        <v>5</v>
      </c>
      <c r="BG1713" s="19">
        <v>2</v>
      </c>
      <c r="BH1713" s="19">
        <v>2</v>
      </c>
      <c r="BI1713" s="19">
        <v>4</v>
      </c>
    </row>
    <row r="1714" spans="1:61">
      <c r="A1714" s="279" t="s">
        <v>3790</v>
      </c>
      <c r="B1714" s="19">
        <v>4</v>
      </c>
      <c r="C1714" s="19">
        <v>4</v>
      </c>
      <c r="D1714" s="19">
        <v>3</v>
      </c>
      <c r="E1714" s="19">
        <v>4</v>
      </c>
      <c r="F1714" s="19">
        <v>2</v>
      </c>
      <c r="G1714" s="19">
        <v>3</v>
      </c>
      <c r="H1714" s="19">
        <v>4</v>
      </c>
      <c r="I1714" s="19">
        <v>3</v>
      </c>
      <c r="J1714" s="19">
        <v>4</v>
      </c>
      <c r="K1714" s="19">
        <v>4</v>
      </c>
      <c r="L1714" s="19">
        <v>5</v>
      </c>
      <c r="M1714" s="19">
        <v>2</v>
      </c>
      <c r="N1714" s="19">
        <v>3</v>
      </c>
      <c r="O1714" s="19">
        <v>4</v>
      </c>
      <c r="P1714" s="19">
        <v>4</v>
      </c>
      <c r="Q1714" s="19">
        <v>5</v>
      </c>
      <c r="R1714" s="19">
        <v>2</v>
      </c>
      <c r="S1714" s="19">
        <v>4</v>
      </c>
      <c r="T1714" s="19">
        <v>3</v>
      </c>
      <c r="U1714" s="19">
        <v>3</v>
      </c>
      <c r="V1714" s="19">
        <v>2</v>
      </c>
      <c r="W1714" s="19">
        <v>2</v>
      </c>
      <c r="X1714" s="19">
        <v>5</v>
      </c>
      <c r="Y1714" s="19">
        <v>3</v>
      </c>
      <c r="Z1714" s="19">
        <v>3</v>
      </c>
      <c r="AA1714" s="19">
        <v>2</v>
      </c>
      <c r="AB1714" s="19">
        <v>4</v>
      </c>
      <c r="AC1714" s="19">
        <v>4</v>
      </c>
      <c r="AD1714" s="19">
        <v>2</v>
      </c>
      <c r="AE1714" s="19">
        <v>2</v>
      </c>
      <c r="AF1714" s="19">
        <v>4</v>
      </c>
      <c r="AG1714" s="19">
        <v>4</v>
      </c>
      <c r="AH1714" s="19">
        <v>3</v>
      </c>
      <c r="AI1714" s="19">
        <v>5</v>
      </c>
      <c r="AJ1714" s="19">
        <v>3</v>
      </c>
      <c r="AK1714" s="19">
        <v>3</v>
      </c>
      <c r="AL1714" s="19">
        <v>2</v>
      </c>
      <c r="AM1714" s="19">
        <v>3</v>
      </c>
      <c r="AN1714" s="19">
        <v>3</v>
      </c>
      <c r="AO1714" s="19">
        <v>4</v>
      </c>
      <c r="AP1714" s="19">
        <v>3</v>
      </c>
      <c r="AQ1714" s="19">
        <v>4</v>
      </c>
      <c r="AR1714" s="19">
        <v>5</v>
      </c>
      <c r="AS1714" s="19">
        <v>3</v>
      </c>
      <c r="AT1714" s="19">
        <v>2</v>
      </c>
      <c r="AU1714" s="19">
        <v>3</v>
      </c>
      <c r="AV1714" s="19">
        <v>4</v>
      </c>
      <c r="AW1714" s="19">
        <v>3</v>
      </c>
      <c r="AX1714" s="19">
        <v>2</v>
      </c>
      <c r="AY1714" s="19">
        <v>3</v>
      </c>
      <c r="AZ1714" s="19">
        <v>4</v>
      </c>
      <c r="BA1714" s="19">
        <v>4</v>
      </c>
      <c r="BB1714" s="19">
        <v>4</v>
      </c>
      <c r="BC1714" s="19">
        <v>3</v>
      </c>
      <c r="BD1714" s="19">
        <v>2</v>
      </c>
      <c r="BE1714" s="19">
        <v>3</v>
      </c>
      <c r="BF1714" s="19">
        <v>3</v>
      </c>
      <c r="BG1714" s="19">
        <v>3</v>
      </c>
      <c r="BH1714" s="19">
        <v>4</v>
      </c>
      <c r="BI1714" s="19">
        <v>4</v>
      </c>
    </row>
    <row r="1715" spans="1:61">
      <c r="A1715" s="279" t="s">
        <v>3791</v>
      </c>
      <c r="B1715" s="19">
        <v>5</v>
      </c>
      <c r="C1715" s="19">
        <v>5</v>
      </c>
      <c r="D1715" s="19">
        <v>3</v>
      </c>
      <c r="E1715" s="19">
        <v>2</v>
      </c>
      <c r="F1715" s="19">
        <v>4</v>
      </c>
      <c r="G1715" s="19">
        <v>5</v>
      </c>
      <c r="H1715" s="19">
        <v>5</v>
      </c>
      <c r="I1715" s="19">
        <v>2</v>
      </c>
      <c r="J1715" s="19">
        <v>4</v>
      </c>
      <c r="K1715" s="19">
        <v>4</v>
      </c>
      <c r="L1715" s="19">
        <v>2</v>
      </c>
      <c r="M1715" s="19">
        <v>2</v>
      </c>
      <c r="N1715" s="19">
        <v>4</v>
      </c>
      <c r="O1715" s="19">
        <v>3</v>
      </c>
      <c r="P1715" s="19">
        <v>5</v>
      </c>
      <c r="Q1715" s="19">
        <v>2</v>
      </c>
      <c r="R1715" s="19">
        <v>1</v>
      </c>
      <c r="S1715" s="19">
        <v>3</v>
      </c>
      <c r="T1715" s="19">
        <v>2</v>
      </c>
      <c r="U1715" s="19">
        <v>1</v>
      </c>
      <c r="V1715" s="19">
        <v>3</v>
      </c>
      <c r="W1715" s="19">
        <v>1</v>
      </c>
      <c r="X1715" s="19">
        <v>1</v>
      </c>
      <c r="Y1715" s="19">
        <v>4</v>
      </c>
      <c r="Z1715" s="19">
        <v>1</v>
      </c>
      <c r="AA1715" s="19">
        <v>1</v>
      </c>
      <c r="AB1715" s="19">
        <v>5</v>
      </c>
      <c r="AC1715" s="19">
        <v>1</v>
      </c>
      <c r="AD1715" s="19">
        <v>2</v>
      </c>
      <c r="AE1715" s="19">
        <v>4</v>
      </c>
      <c r="AF1715" s="19">
        <v>3</v>
      </c>
      <c r="AG1715" s="19">
        <v>5</v>
      </c>
      <c r="AH1715" s="19">
        <v>5</v>
      </c>
      <c r="AI1715" s="19">
        <v>5</v>
      </c>
      <c r="AJ1715" s="19">
        <v>4</v>
      </c>
      <c r="AK1715" s="19">
        <v>3</v>
      </c>
      <c r="AL1715" s="19">
        <v>1</v>
      </c>
      <c r="AM1715" s="19">
        <v>5</v>
      </c>
      <c r="AN1715" s="19">
        <v>1</v>
      </c>
      <c r="AO1715" s="19">
        <v>4</v>
      </c>
      <c r="AP1715" s="19">
        <v>2</v>
      </c>
      <c r="AQ1715" s="19">
        <v>5</v>
      </c>
      <c r="AR1715" s="19">
        <v>2</v>
      </c>
      <c r="AS1715" s="19">
        <v>3</v>
      </c>
      <c r="AT1715" s="19">
        <v>5</v>
      </c>
      <c r="AU1715" s="19">
        <v>1</v>
      </c>
      <c r="AV1715" s="19">
        <v>1</v>
      </c>
      <c r="AW1715" s="19">
        <v>3</v>
      </c>
      <c r="AX1715" s="19">
        <v>1</v>
      </c>
      <c r="AY1715" s="19">
        <v>3</v>
      </c>
      <c r="AZ1715" s="19">
        <v>5</v>
      </c>
      <c r="BA1715" s="19">
        <v>5</v>
      </c>
      <c r="BB1715" s="19">
        <v>2</v>
      </c>
      <c r="BC1715" s="19">
        <v>3</v>
      </c>
      <c r="BD1715" s="19">
        <v>5</v>
      </c>
      <c r="BE1715" s="19">
        <v>5</v>
      </c>
      <c r="BF1715" s="19">
        <v>1</v>
      </c>
      <c r="BG1715" s="19">
        <v>2</v>
      </c>
      <c r="BH1715" s="19">
        <v>3</v>
      </c>
      <c r="BI1715" s="19">
        <v>3</v>
      </c>
    </row>
    <row r="1716" spans="1:61">
      <c r="A1716" s="279" t="s">
        <v>3792</v>
      </c>
      <c r="B1716" s="19">
        <v>3</v>
      </c>
      <c r="C1716" s="19">
        <v>5</v>
      </c>
      <c r="D1716" s="19">
        <v>1</v>
      </c>
      <c r="E1716" s="19">
        <v>2</v>
      </c>
      <c r="F1716" s="19">
        <v>1</v>
      </c>
      <c r="G1716" s="19">
        <v>3</v>
      </c>
      <c r="H1716" s="19">
        <v>5</v>
      </c>
      <c r="I1716" s="19">
        <v>2</v>
      </c>
      <c r="J1716" s="19">
        <v>3</v>
      </c>
      <c r="K1716" s="19">
        <v>4</v>
      </c>
      <c r="L1716" s="19">
        <v>1</v>
      </c>
      <c r="M1716" s="19">
        <v>3</v>
      </c>
      <c r="N1716" s="19">
        <v>3</v>
      </c>
      <c r="O1716" s="19">
        <v>4</v>
      </c>
      <c r="P1716" s="19">
        <v>4</v>
      </c>
      <c r="Q1716" s="19">
        <v>4</v>
      </c>
      <c r="R1716" s="19">
        <v>1</v>
      </c>
      <c r="S1716" s="19">
        <v>5</v>
      </c>
      <c r="T1716" s="19">
        <v>4</v>
      </c>
      <c r="U1716" s="19">
        <v>5</v>
      </c>
      <c r="V1716" s="19">
        <v>1</v>
      </c>
      <c r="W1716" s="19">
        <v>1</v>
      </c>
      <c r="X1716" s="19">
        <v>2</v>
      </c>
      <c r="Y1716" s="19">
        <v>4</v>
      </c>
      <c r="Z1716" s="19">
        <v>1</v>
      </c>
      <c r="AA1716" s="19">
        <v>2</v>
      </c>
      <c r="AB1716" s="19">
        <v>5</v>
      </c>
      <c r="AC1716" s="19">
        <v>2</v>
      </c>
      <c r="AD1716" s="19">
        <v>1</v>
      </c>
      <c r="AE1716" s="19">
        <v>1</v>
      </c>
      <c r="AF1716" s="19">
        <v>4</v>
      </c>
      <c r="AG1716" s="19">
        <v>3</v>
      </c>
      <c r="AH1716" s="19">
        <v>4</v>
      </c>
      <c r="AI1716" s="19">
        <v>5</v>
      </c>
      <c r="AJ1716" s="19">
        <v>4</v>
      </c>
      <c r="AK1716" s="19">
        <v>3</v>
      </c>
      <c r="AL1716" s="19">
        <v>3</v>
      </c>
      <c r="AM1716" s="19">
        <v>4</v>
      </c>
      <c r="AN1716" s="19">
        <v>4</v>
      </c>
      <c r="AO1716" s="19">
        <v>5</v>
      </c>
      <c r="AP1716" s="19">
        <v>3</v>
      </c>
      <c r="AQ1716" s="19">
        <v>4</v>
      </c>
      <c r="AR1716" s="19">
        <v>4</v>
      </c>
      <c r="AS1716" s="19">
        <v>4</v>
      </c>
      <c r="AT1716" s="19">
        <v>1</v>
      </c>
      <c r="AU1716" s="19">
        <v>3</v>
      </c>
      <c r="AV1716" s="19">
        <v>1</v>
      </c>
      <c r="AW1716" s="19">
        <v>1</v>
      </c>
      <c r="AX1716" s="19">
        <v>2</v>
      </c>
      <c r="AY1716" s="19">
        <v>2</v>
      </c>
      <c r="AZ1716" s="19">
        <v>4</v>
      </c>
      <c r="BA1716" s="19">
        <v>4</v>
      </c>
      <c r="BB1716" s="19">
        <v>5</v>
      </c>
      <c r="BC1716" s="19">
        <v>4</v>
      </c>
      <c r="BD1716" s="19">
        <v>3</v>
      </c>
      <c r="BE1716" s="19">
        <v>4</v>
      </c>
      <c r="BF1716" s="19">
        <v>2</v>
      </c>
      <c r="BG1716" s="19">
        <v>1</v>
      </c>
      <c r="BH1716" s="19">
        <v>2</v>
      </c>
      <c r="BI1716" s="19">
        <v>4</v>
      </c>
    </row>
    <row r="1717" spans="1:61">
      <c r="A1717" s="279" t="s">
        <v>3793</v>
      </c>
      <c r="B1717" s="19">
        <v>4</v>
      </c>
      <c r="C1717" s="19">
        <v>5</v>
      </c>
      <c r="D1717" s="19">
        <v>2</v>
      </c>
      <c r="E1717" s="19">
        <v>4</v>
      </c>
      <c r="F1717" s="19">
        <v>5</v>
      </c>
      <c r="G1717" s="19">
        <v>4</v>
      </c>
      <c r="H1717" s="19">
        <v>5</v>
      </c>
      <c r="I1717" s="19">
        <v>2</v>
      </c>
      <c r="J1717" s="19">
        <v>4</v>
      </c>
      <c r="K1717" s="19">
        <v>4</v>
      </c>
      <c r="L1717" s="19">
        <v>2</v>
      </c>
      <c r="M1717" s="19">
        <v>1</v>
      </c>
      <c r="N1717" s="19">
        <v>4</v>
      </c>
      <c r="O1717" s="19">
        <v>2</v>
      </c>
      <c r="P1717" s="19">
        <v>4</v>
      </c>
      <c r="Q1717" s="19">
        <v>3</v>
      </c>
      <c r="R1717" s="19">
        <v>1</v>
      </c>
      <c r="S1717" s="19">
        <v>4</v>
      </c>
      <c r="T1717" s="19">
        <v>2</v>
      </c>
      <c r="U1717" s="19">
        <v>3</v>
      </c>
      <c r="V1717" s="19">
        <v>4</v>
      </c>
      <c r="W1717" s="19">
        <v>1</v>
      </c>
      <c r="X1717" s="19">
        <v>2</v>
      </c>
      <c r="Y1717" s="19">
        <v>4</v>
      </c>
      <c r="Z1717" s="19">
        <v>2</v>
      </c>
      <c r="AA1717" s="19">
        <v>3</v>
      </c>
      <c r="AB1717" s="19">
        <v>5</v>
      </c>
      <c r="AC1717" s="19">
        <v>1</v>
      </c>
      <c r="AD1717" s="19">
        <v>4</v>
      </c>
      <c r="AE1717" s="19">
        <v>5</v>
      </c>
      <c r="AF1717" s="19">
        <v>3</v>
      </c>
      <c r="AG1717" s="19">
        <v>5</v>
      </c>
      <c r="AH1717" s="19">
        <v>4</v>
      </c>
      <c r="AI1717" s="19">
        <v>5</v>
      </c>
      <c r="AJ1717" s="19">
        <v>1</v>
      </c>
      <c r="AK1717" s="19">
        <v>3</v>
      </c>
      <c r="AL1717" s="19">
        <v>1</v>
      </c>
      <c r="AM1717" s="19">
        <v>4</v>
      </c>
      <c r="AN1717" s="19">
        <v>2</v>
      </c>
      <c r="AO1717" s="19">
        <v>4</v>
      </c>
      <c r="AP1717" s="19">
        <v>4</v>
      </c>
      <c r="AQ1717" s="19">
        <v>3</v>
      </c>
      <c r="AR1717" s="19">
        <v>5</v>
      </c>
      <c r="AS1717" s="19">
        <v>4</v>
      </c>
      <c r="AT1717" s="19">
        <v>2</v>
      </c>
      <c r="AU1717" s="19">
        <v>3</v>
      </c>
      <c r="AV1717" s="19">
        <v>3</v>
      </c>
      <c r="AW1717" s="19">
        <v>1</v>
      </c>
      <c r="AX1717" s="19">
        <v>2</v>
      </c>
      <c r="AY1717" s="19">
        <v>2</v>
      </c>
      <c r="AZ1717" s="19">
        <v>2</v>
      </c>
      <c r="BA1717" s="19">
        <v>5</v>
      </c>
      <c r="BB1717" s="19">
        <v>4</v>
      </c>
      <c r="BC1717" s="19">
        <v>2</v>
      </c>
      <c r="BD1717" s="19">
        <v>2</v>
      </c>
      <c r="BE1717" s="19">
        <v>4</v>
      </c>
      <c r="BF1717" s="19">
        <v>4</v>
      </c>
      <c r="BG1717" s="19">
        <v>2</v>
      </c>
      <c r="BH1717" s="19">
        <v>1</v>
      </c>
      <c r="BI1717" s="19">
        <v>3</v>
      </c>
    </row>
  </sheetData>
  <autoFilter ref="B1:B701" xr:uid="{00000000-0009-0000-0000-00000A000000}"/>
  <phoneticPr fontId="16" type="noConversion"/>
  <conditionalFormatting sqref="A10:A11">
    <cfRule type="containsText" dxfId="41" priority="10" operator="containsText" text="UAM_">
      <formula>NOT(ISERROR(SEARCH("UAM_",A10)))</formula>
    </cfRule>
  </conditionalFormatting>
  <conditionalFormatting sqref="A805:A806">
    <cfRule type="containsText" dxfId="40" priority="26" operator="containsText" text="UAM_">
      <formula>NOT(ISERROR(SEARCH("UAM_",A805)))</formula>
    </cfRule>
  </conditionalFormatting>
  <conditionalFormatting sqref="A1175:A1229">
    <cfRule type="containsText" dxfId="39" priority="27" operator="containsText" text="UAM_">
      <formula>NOT(ISERROR(SEARCH("UAM_",A1175)))</formula>
    </cfRule>
  </conditionalFormatting>
  <conditionalFormatting sqref="A1341:A1342">
    <cfRule type="containsText" dxfId="38" priority="25" operator="containsText" text="UAM">
      <formula>NOT(ISERROR(SEARCH("UAM",A1341)))</formula>
    </cfRule>
  </conditionalFormatting>
  <conditionalFormatting sqref="A1358:A1375">
    <cfRule type="containsText" dxfId="37" priority="24" operator="containsText" text="UAM_">
      <formula>NOT(ISERROR(SEARCH("UAM_",A1358)))</formula>
    </cfRule>
  </conditionalFormatting>
  <conditionalFormatting sqref="A1385">
    <cfRule type="containsText" dxfId="36" priority="23" operator="containsText" text="UAM_">
      <formula>NOT(ISERROR(SEARCH("UAM_",A1385)))</formula>
    </cfRule>
  </conditionalFormatting>
  <conditionalFormatting sqref="A1392:A1396">
    <cfRule type="containsText" dxfId="35" priority="22" operator="containsText" text="UAM_">
      <formula>NOT(ISERROR(SEARCH("UAM_",A1392)))</formula>
    </cfRule>
  </conditionalFormatting>
  <conditionalFormatting sqref="A1421">
    <cfRule type="containsText" dxfId="34" priority="21" operator="containsText" text="UAM">
      <formula>NOT(ISERROR(SEARCH("UAM",A1421)))</formula>
    </cfRule>
  </conditionalFormatting>
  <conditionalFormatting sqref="A1422">
    <cfRule type="containsText" dxfId="33" priority="20" operator="containsText" text="UAM_">
      <formula>NOT(ISERROR(SEARCH("UAM_",A1422)))</formula>
    </cfRule>
  </conditionalFormatting>
  <conditionalFormatting sqref="A1427:A1432">
    <cfRule type="containsText" dxfId="32" priority="16" operator="containsText" text="UAM_">
      <formula>NOT(ISERROR(SEARCH("UAM_",A1427)))</formula>
    </cfRule>
  </conditionalFormatting>
  <conditionalFormatting sqref="A1434:A1451">
    <cfRule type="containsText" dxfId="31" priority="8" operator="containsText" text="UAM_">
      <formula>NOT(ISERROR(SEARCH("UAM_",A1434)))</formula>
    </cfRule>
  </conditionalFormatting>
  <conditionalFormatting sqref="A1462:A1535">
    <cfRule type="containsText" dxfId="30" priority="6" operator="containsText" text="UAM_">
      <formula>NOT(ISERROR(SEARCH("UAM_",A1462)))</formula>
    </cfRule>
  </conditionalFormatting>
  <conditionalFormatting sqref="A1555:A1671">
    <cfRule type="containsText" dxfId="29" priority="4" operator="containsText" text="UAM_">
      <formula>NOT(ISERROR(SEARCH("UAM_",A1555)))</formula>
    </cfRule>
  </conditionalFormatting>
  <conditionalFormatting sqref="A1686:A1717">
    <cfRule type="containsText" dxfId="28" priority="1" operator="containsText" text="UAM_">
      <formula>NOT(ISERROR(SEARCH("UAM_",A1686)))</formula>
    </cfRule>
  </conditionalFormatting>
  <conditionalFormatting sqref="B597:BI597">
    <cfRule type="cellIs" dxfId="27" priority="35" operator="lessThan">
      <formula>1</formula>
    </cfRule>
  </conditionalFormatting>
  <conditionalFormatting sqref="B1023:BI1056">
    <cfRule type="containsBlanks" dxfId="26" priority="32">
      <formula>LEN(TRIM(B1023))=0</formula>
    </cfRule>
    <cfRule type="containsBlanks" priority="33">
      <formula>LEN(TRIM(B1023))=0</formula>
    </cfRule>
    <cfRule type="notContainsBlanks" priority="34">
      <formula>LEN(TRIM(B1023))&gt;0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7"/>
  <sheetViews>
    <sheetView topLeftCell="A1110" workbookViewId="0">
      <selection activeCell="C1136" sqref="C1136"/>
    </sheetView>
  </sheetViews>
  <sheetFormatPr baseColWidth="10" defaultColWidth="11.42578125" defaultRowHeight="15.75"/>
  <cols>
    <col min="1" max="1" width="11.42578125" style="186"/>
    <col min="2" max="2" width="18.42578125" style="186" customWidth="1"/>
    <col min="3" max="3" width="32" style="177" bestFit="1" customWidth="1"/>
    <col min="4" max="4" width="28.28515625" style="177" bestFit="1" customWidth="1"/>
  </cols>
  <sheetData>
    <row r="1" spans="1:4" ht="18.75">
      <c r="A1" s="179" t="s">
        <v>1</v>
      </c>
      <c r="B1" s="225" t="s">
        <v>1873</v>
      </c>
      <c r="C1" s="178" t="s">
        <v>1140</v>
      </c>
      <c r="D1" s="178" t="s">
        <v>1141</v>
      </c>
    </row>
    <row r="2" spans="1:4">
      <c r="A2" s="180" t="s">
        <v>406</v>
      </c>
      <c r="B2" s="180" t="s">
        <v>1883</v>
      </c>
      <c r="C2" s="190" t="s">
        <v>13</v>
      </c>
      <c r="D2" s="190">
        <v>0</v>
      </c>
    </row>
    <row r="3" spans="1:4">
      <c r="A3" s="180" t="s">
        <v>846</v>
      </c>
      <c r="B3" s="180" t="s">
        <v>1974</v>
      </c>
      <c r="C3" s="190" t="s">
        <v>13</v>
      </c>
      <c r="D3" s="190">
        <v>1</v>
      </c>
    </row>
    <row r="4" spans="1:4">
      <c r="A4" s="180" t="s">
        <v>877</v>
      </c>
      <c r="B4" s="180" t="s">
        <v>1977</v>
      </c>
      <c r="C4" s="190" t="s">
        <v>13</v>
      </c>
      <c r="D4" s="190">
        <v>2</v>
      </c>
    </row>
    <row r="5" spans="1:4">
      <c r="A5" s="180" t="s">
        <v>1018</v>
      </c>
      <c r="B5" s="180" t="s">
        <v>1978</v>
      </c>
      <c r="C5" s="190" t="s">
        <v>1537</v>
      </c>
      <c r="D5" s="190">
        <v>1</v>
      </c>
    </row>
    <row r="6" spans="1:4">
      <c r="A6" s="180" t="s">
        <v>1019</v>
      </c>
      <c r="B6" s="180">
        <v>0</v>
      </c>
      <c r="C6" s="190" t="s">
        <v>13</v>
      </c>
      <c r="D6" s="190">
        <v>0</v>
      </c>
    </row>
    <row r="7" spans="1:4">
      <c r="A7" s="180" t="s">
        <v>420</v>
      </c>
      <c r="B7" s="180" t="s">
        <v>1884</v>
      </c>
      <c r="C7" s="190" t="s">
        <v>13</v>
      </c>
      <c r="D7" s="190">
        <v>0</v>
      </c>
    </row>
    <row r="8" spans="1:4">
      <c r="A8" s="180" t="s">
        <v>1022</v>
      </c>
      <c r="B8" s="180" t="s">
        <v>1981</v>
      </c>
      <c r="C8" s="190" t="s">
        <v>1537</v>
      </c>
      <c r="D8" s="190">
        <v>0</v>
      </c>
    </row>
    <row r="9" spans="1:4">
      <c r="A9" s="180" t="s">
        <v>1023</v>
      </c>
      <c r="B9" s="180" t="s">
        <v>1982</v>
      </c>
      <c r="C9" s="190" t="s">
        <v>13</v>
      </c>
      <c r="D9" s="190">
        <v>4</v>
      </c>
    </row>
    <row r="10" spans="1:4">
      <c r="A10" s="180" t="s">
        <v>1024</v>
      </c>
      <c r="B10" s="180" t="s">
        <v>1983</v>
      </c>
      <c r="C10" s="190" t="s">
        <v>13</v>
      </c>
      <c r="D10" s="190">
        <v>0</v>
      </c>
    </row>
    <row r="11" spans="1:4">
      <c r="A11" s="180" t="s">
        <v>1025</v>
      </c>
      <c r="B11" s="180" t="s">
        <v>1984</v>
      </c>
      <c r="C11" s="190" t="s">
        <v>13</v>
      </c>
      <c r="D11" s="190">
        <v>1</v>
      </c>
    </row>
    <row r="12" spans="1:4">
      <c r="A12" s="180" t="s">
        <v>1026</v>
      </c>
      <c r="B12" s="180" t="s">
        <v>1985</v>
      </c>
      <c r="C12" s="190" t="s">
        <v>13</v>
      </c>
      <c r="D12" s="190">
        <v>0</v>
      </c>
    </row>
    <row r="13" spans="1:4">
      <c r="A13" s="180" t="s">
        <v>1027</v>
      </c>
      <c r="B13" s="180" t="s">
        <v>1986</v>
      </c>
      <c r="C13" s="190" t="s">
        <v>13</v>
      </c>
      <c r="D13" s="190">
        <v>0</v>
      </c>
    </row>
    <row r="14" spans="1:4">
      <c r="A14" s="180" t="s">
        <v>1028</v>
      </c>
      <c r="B14" s="180" t="s">
        <v>1987</v>
      </c>
      <c r="C14" s="190" t="s">
        <v>13</v>
      </c>
      <c r="D14" s="190">
        <v>2</v>
      </c>
    </row>
    <row r="15" spans="1:4">
      <c r="A15" s="181" t="s">
        <v>1039</v>
      </c>
      <c r="B15" s="180" t="s">
        <v>1988</v>
      </c>
      <c r="C15" s="190" t="s">
        <v>13</v>
      </c>
      <c r="D15" s="190">
        <v>0</v>
      </c>
    </row>
    <row r="16" spans="1:4">
      <c r="A16" s="180" t="s">
        <v>1040</v>
      </c>
      <c r="B16" s="180" t="s">
        <v>1989</v>
      </c>
      <c r="C16" s="190" t="s">
        <v>13</v>
      </c>
      <c r="D16" s="190">
        <v>0</v>
      </c>
    </row>
    <row r="17" spans="1:4">
      <c r="A17" s="180" t="s">
        <v>1041</v>
      </c>
      <c r="B17" s="180" t="s">
        <v>1990</v>
      </c>
      <c r="C17" s="190" t="s">
        <v>13</v>
      </c>
      <c r="D17" s="190">
        <v>0</v>
      </c>
    </row>
    <row r="18" spans="1:4">
      <c r="A18" s="180" t="s">
        <v>1042</v>
      </c>
      <c r="B18" s="180" t="s">
        <v>1991</v>
      </c>
      <c r="C18" s="190" t="s">
        <v>1537</v>
      </c>
      <c r="D18" s="190">
        <v>0</v>
      </c>
    </row>
    <row r="19" spans="1:4">
      <c r="A19" s="180" t="s">
        <v>1045</v>
      </c>
      <c r="B19" s="180" t="s">
        <v>1994</v>
      </c>
      <c r="C19" s="190" t="s">
        <v>13</v>
      </c>
      <c r="D19" s="190">
        <v>0</v>
      </c>
    </row>
    <row r="20" spans="1:4">
      <c r="A20" s="180" t="s">
        <v>1046</v>
      </c>
      <c r="B20" s="180" t="s">
        <v>1995</v>
      </c>
      <c r="C20" s="190" t="s">
        <v>1537</v>
      </c>
      <c r="D20" s="190">
        <v>1</v>
      </c>
    </row>
    <row r="21" spans="1:4">
      <c r="A21" s="180" t="s">
        <v>1047</v>
      </c>
      <c r="B21" s="180" t="s">
        <v>1996</v>
      </c>
      <c r="C21" s="190" t="s">
        <v>1537</v>
      </c>
      <c r="D21" s="190">
        <v>4</v>
      </c>
    </row>
    <row r="22" spans="1:4">
      <c r="A22" s="180" t="s">
        <v>1048</v>
      </c>
      <c r="B22" s="180" t="s">
        <v>1997</v>
      </c>
      <c r="C22" s="190" t="s">
        <v>1537</v>
      </c>
      <c r="D22" s="190">
        <v>2</v>
      </c>
    </row>
    <row r="23" spans="1:4">
      <c r="A23" s="182" t="s">
        <v>1049</v>
      </c>
      <c r="B23" s="180" t="s">
        <v>1998</v>
      </c>
      <c r="C23" s="190" t="s">
        <v>13</v>
      </c>
      <c r="D23" s="190">
        <v>1</v>
      </c>
    </row>
    <row r="24" spans="1:4">
      <c r="A24" s="180" t="s">
        <v>1050</v>
      </c>
      <c r="B24" s="180" t="s">
        <v>1999</v>
      </c>
      <c r="C24" s="190" t="s">
        <v>13</v>
      </c>
      <c r="D24" s="190">
        <v>2</v>
      </c>
    </row>
    <row r="25" spans="1:4">
      <c r="A25" s="180" t="s">
        <v>1053</v>
      </c>
      <c r="B25" s="180" t="s">
        <v>2002</v>
      </c>
      <c r="C25" s="190" t="s">
        <v>13</v>
      </c>
      <c r="D25" s="190">
        <v>0</v>
      </c>
    </row>
    <row r="26" spans="1:4">
      <c r="A26" s="180" t="s">
        <v>1054</v>
      </c>
      <c r="B26" s="180" t="s">
        <v>2003</v>
      </c>
      <c r="C26" s="190" t="s">
        <v>13</v>
      </c>
      <c r="D26" s="190">
        <v>1</v>
      </c>
    </row>
    <row r="27" spans="1:4">
      <c r="A27" s="180" t="s">
        <v>1056</v>
      </c>
      <c r="B27" s="180" t="s">
        <v>2005</v>
      </c>
      <c r="C27" s="190" t="s">
        <v>13</v>
      </c>
      <c r="D27" s="190">
        <v>2</v>
      </c>
    </row>
    <row r="28" spans="1:4">
      <c r="A28" s="180" t="s">
        <v>1057</v>
      </c>
      <c r="B28" s="180" t="s">
        <v>2006</v>
      </c>
      <c r="C28" s="190" t="s">
        <v>1537</v>
      </c>
      <c r="D28" s="190">
        <v>2</v>
      </c>
    </row>
    <row r="29" spans="1:4">
      <c r="A29" s="183" t="s">
        <v>1383</v>
      </c>
      <c r="B29" s="180" t="s">
        <v>2007</v>
      </c>
      <c r="C29" s="176" t="s">
        <v>13</v>
      </c>
      <c r="D29" s="176">
        <v>4</v>
      </c>
    </row>
    <row r="30" spans="1:4">
      <c r="A30" s="183" t="s">
        <v>1384</v>
      </c>
      <c r="B30" s="180" t="s">
        <v>2008</v>
      </c>
      <c r="C30" s="176" t="s">
        <v>13</v>
      </c>
      <c r="D30" s="176">
        <v>0</v>
      </c>
    </row>
    <row r="31" spans="1:4">
      <c r="A31" s="183" t="s">
        <v>1385</v>
      </c>
      <c r="B31" s="180" t="s">
        <v>2009</v>
      </c>
      <c r="C31" s="176" t="s">
        <v>13</v>
      </c>
      <c r="D31" s="176">
        <v>0</v>
      </c>
    </row>
    <row r="32" spans="1:4">
      <c r="A32" s="183" t="s">
        <v>1386</v>
      </c>
      <c r="B32" s="180" t="s">
        <v>2010</v>
      </c>
      <c r="C32" s="176" t="s">
        <v>13</v>
      </c>
      <c r="D32" s="176">
        <v>0</v>
      </c>
    </row>
    <row r="33" spans="1:4">
      <c r="A33" s="180" t="s">
        <v>437</v>
      </c>
      <c r="B33" s="180" t="s">
        <v>1887</v>
      </c>
      <c r="C33" s="190" t="s">
        <v>13</v>
      </c>
      <c r="D33" s="190">
        <v>1</v>
      </c>
    </row>
    <row r="34" spans="1:4">
      <c r="A34" s="180" t="s">
        <v>1387</v>
      </c>
      <c r="B34" s="180" t="s">
        <v>2011</v>
      </c>
      <c r="C34" s="190" t="s">
        <v>13</v>
      </c>
      <c r="D34" s="190">
        <v>3</v>
      </c>
    </row>
    <row r="35" spans="1:4">
      <c r="A35" s="183" t="s">
        <v>1388</v>
      </c>
      <c r="B35" s="180" t="s">
        <v>2012</v>
      </c>
      <c r="C35" s="176" t="s">
        <v>13</v>
      </c>
      <c r="D35" s="176">
        <v>2</v>
      </c>
    </row>
    <row r="36" spans="1:4">
      <c r="A36" s="180" t="s">
        <v>1389</v>
      </c>
      <c r="B36" s="180" t="s">
        <v>2013</v>
      </c>
      <c r="C36" s="190" t="s">
        <v>13</v>
      </c>
      <c r="D36" s="190">
        <v>0</v>
      </c>
    </row>
    <row r="37" spans="1:4">
      <c r="A37" s="180" t="s">
        <v>1390</v>
      </c>
      <c r="B37" s="180" t="s">
        <v>2014</v>
      </c>
      <c r="C37" s="190" t="s">
        <v>13</v>
      </c>
      <c r="D37" s="190">
        <v>1</v>
      </c>
    </row>
    <row r="38" spans="1:4">
      <c r="A38" s="183" t="s">
        <v>1391</v>
      </c>
      <c r="B38" s="180" t="s">
        <v>2015</v>
      </c>
      <c r="C38" s="176" t="s">
        <v>13</v>
      </c>
      <c r="D38" s="176">
        <v>0</v>
      </c>
    </row>
    <row r="39" spans="1:4">
      <c r="A39" s="183" t="s">
        <v>1392</v>
      </c>
      <c r="B39" s="180" t="s">
        <v>2016</v>
      </c>
      <c r="C39" s="176" t="s">
        <v>13</v>
      </c>
      <c r="D39" s="176">
        <v>0</v>
      </c>
    </row>
    <row r="40" spans="1:4">
      <c r="A40" s="183" t="s">
        <v>1564</v>
      </c>
      <c r="B40" s="180" t="s">
        <v>3647</v>
      </c>
      <c r="C40" s="176" t="s">
        <v>13</v>
      </c>
      <c r="D40" s="176">
        <v>0</v>
      </c>
    </row>
    <row r="41" spans="1:4">
      <c r="A41" s="183" t="s">
        <v>1566</v>
      </c>
      <c r="B41" s="180" t="s">
        <v>3647</v>
      </c>
      <c r="C41" s="176" t="s">
        <v>13</v>
      </c>
      <c r="D41" s="176">
        <v>0</v>
      </c>
    </row>
    <row r="42" spans="1:4">
      <c r="A42" s="183" t="s">
        <v>1567</v>
      </c>
      <c r="B42" s="180" t="s">
        <v>3647</v>
      </c>
      <c r="C42" s="176" t="s">
        <v>1537</v>
      </c>
      <c r="D42" s="176">
        <v>4</v>
      </c>
    </row>
    <row r="43" spans="1:4">
      <c r="A43" s="183" t="s">
        <v>1569</v>
      </c>
      <c r="B43" s="180" t="s">
        <v>3647</v>
      </c>
      <c r="C43" s="176" t="s">
        <v>13</v>
      </c>
      <c r="D43" s="176">
        <v>1</v>
      </c>
    </row>
    <row r="44" spans="1:4">
      <c r="A44" s="180" t="s">
        <v>438</v>
      </c>
      <c r="B44" s="180" t="s">
        <v>1888</v>
      </c>
      <c r="C44" s="190" t="s">
        <v>13</v>
      </c>
      <c r="D44" s="190">
        <v>0</v>
      </c>
    </row>
    <row r="45" spans="1:4">
      <c r="A45" s="183" t="s">
        <v>1571</v>
      </c>
      <c r="B45" s="180" t="s">
        <v>3647</v>
      </c>
      <c r="C45" s="176" t="s">
        <v>13</v>
      </c>
      <c r="D45" s="176">
        <v>0</v>
      </c>
    </row>
    <row r="46" spans="1:4">
      <c r="A46" s="183" t="s">
        <v>1573</v>
      </c>
      <c r="B46" s="180" t="s">
        <v>3647</v>
      </c>
      <c r="C46" s="176" t="s">
        <v>13</v>
      </c>
      <c r="D46" s="176">
        <v>3</v>
      </c>
    </row>
    <row r="47" spans="1:4">
      <c r="A47" s="183" t="s">
        <v>1576</v>
      </c>
      <c r="B47" s="180" t="s">
        <v>3647</v>
      </c>
      <c r="C47" s="176" t="s">
        <v>13</v>
      </c>
      <c r="D47" s="176">
        <v>0</v>
      </c>
    </row>
    <row r="48" spans="1:4">
      <c r="A48" s="183" t="s">
        <v>1578</v>
      </c>
      <c r="B48" s="180" t="s">
        <v>3647</v>
      </c>
      <c r="C48" s="176" t="s">
        <v>13</v>
      </c>
      <c r="D48" s="176">
        <v>0</v>
      </c>
    </row>
    <row r="49" spans="1:4">
      <c r="A49" s="183" t="s">
        <v>1580</v>
      </c>
      <c r="B49" s="180" t="s">
        <v>3647</v>
      </c>
      <c r="C49" s="176" t="s">
        <v>13</v>
      </c>
      <c r="D49" s="176">
        <v>0</v>
      </c>
    </row>
    <row r="50" spans="1:4">
      <c r="A50" s="183" t="s">
        <v>1581</v>
      </c>
      <c r="B50" s="180" t="s">
        <v>3647</v>
      </c>
      <c r="C50" s="176" t="s">
        <v>13</v>
      </c>
      <c r="D50" s="176">
        <v>0</v>
      </c>
    </row>
    <row r="51" spans="1:4">
      <c r="A51" s="183" t="s">
        <v>1582</v>
      </c>
      <c r="B51" s="180" t="s">
        <v>3647</v>
      </c>
      <c r="C51" s="176" t="s">
        <v>13</v>
      </c>
      <c r="D51" s="176">
        <v>0</v>
      </c>
    </row>
    <row r="52" spans="1:4">
      <c r="A52" s="180" t="s">
        <v>439</v>
      </c>
      <c r="B52" s="180" t="s">
        <v>1889</v>
      </c>
      <c r="C52" s="190" t="s">
        <v>13</v>
      </c>
      <c r="D52" s="190">
        <v>3</v>
      </c>
    </row>
    <row r="53" spans="1:4">
      <c r="A53" s="264" t="s">
        <v>2970</v>
      </c>
      <c r="B53" s="180">
        <v>0</v>
      </c>
      <c r="C53" s="176" t="s">
        <v>13</v>
      </c>
      <c r="D53" s="176">
        <v>0</v>
      </c>
    </row>
    <row r="54" spans="1:4">
      <c r="A54" s="264" t="s">
        <v>2969</v>
      </c>
      <c r="B54" s="180">
        <v>0</v>
      </c>
      <c r="C54" s="176" t="s">
        <v>13</v>
      </c>
      <c r="D54" s="176">
        <v>0</v>
      </c>
    </row>
    <row r="55" spans="1:4">
      <c r="A55" s="264" t="s">
        <v>2968</v>
      </c>
      <c r="B55" s="180">
        <v>0</v>
      </c>
      <c r="C55" s="176" t="s">
        <v>13</v>
      </c>
      <c r="D55" s="176">
        <v>3</v>
      </c>
    </row>
    <row r="56" spans="1:4">
      <c r="A56" s="264" t="s">
        <v>2967</v>
      </c>
      <c r="B56" s="180">
        <v>0</v>
      </c>
      <c r="C56" s="176" t="s">
        <v>13</v>
      </c>
      <c r="D56" s="176">
        <v>0</v>
      </c>
    </row>
    <row r="57" spans="1:4">
      <c r="A57" s="264" t="s">
        <v>2966</v>
      </c>
      <c r="B57" s="180">
        <v>0</v>
      </c>
      <c r="C57" s="176" t="s">
        <v>13</v>
      </c>
      <c r="D57" s="176">
        <v>0</v>
      </c>
    </row>
    <row r="58" spans="1:4">
      <c r="A58" s="264" t="s">
        <v>2965</v>
      </c>
      <c r="B58" s="180">
        <v>0</v>
      </c>
      <c r="C58" s="176" t="s">
        <v>13</v>
      </c>
      <c r="D58" s="176">
        <v>1</v>
      </c>
    </row>
    <row r="59" spans="1:4">
      <c r="A59" s="264" t="s">
        <v>2964</v>
      </c>
      <c r="B59" s="180">
        <v>0</v>
      </c>
      <c r="C59" s="176" t="s">
        <v>13</v>
      </c>
      <c r="D59" s="176">
        <v>1</v>
      </c>
    </row>
    <row r="60" spans="1:4">
      <c r="A60" s="264" t="s">
        <v>2963</v>
      </c>
      <c r="B60" s="180">
        <v>0</v>
      </c>
      <c r="C60" s="176" t="s">
        <v>13</v>
      </c>
      <c r="D60" s="176">
        <v>3</v>
      </c>
    </row>
    <row r="61" spans="1:4">
      <c r="A61" s="264" t="s">
        <v>2962</v>
      </c>
      <c r="B61" s="180">
        <v>0</v>
      </c>
      <c r="C61" s="176" t="s">
        <v>13</v>
      </c>
      <c r="D61" s="176">
        <v>1</v>
      </c>
    </row>
    <row r="62" spans="1:4">
      <c r="A62" s="264" t="s">
        <v>2961</v>
      </c>
      <c r="B62" s="180">
        <v>0</v>
      </c>
      <c r="C62" s="176" t="s">
        <v>13</v>
      </c>
      <c r="D62" s="176">
        <v>2</v>
      </c>
    </row>
    <row r="63" spans="1:4">
      <c r="A63" s="180" t="s">
        <v>440</v>
      </c>
      <c r="B63" s="180" t="s">
        <v>1890</v>
      </c>
      <c r="C63" s="190" t="s">
        <v>13</v>
      </c>
      <c r="D63" s="190">
        <v>0</v>
      </c>
    </row>
    <row r="64" spans="1:4">
      <c r="A64" s="264" t="s">
        <v>2960</v>
      </c>
      <c r="B64" s="180">
        <v>0</v>
      </c>
      <c r="C64" s="176" t="s">
        <v>13</v>
      </c>
      <c r="D64" s="176">
        <v>0</v>
      </c>
    </row>
    <row r="65" spans="1:4">
      <c r="A65" s="264" t="s">
        <v>2959</v>
      </c>
      <c r="B65" s="180">
        <v>0</v>
      </c>
      <c r="C65" s="176" t="s">
        <v>13</v>
      </c>
      <c r="D65" s="176">
        <v>1</v>
      </c>
    </row>
    <row r="66" spans="1:4">
      <c r="A66" s="264" t="s">
        <v>2958</v>
      </c>
      <c r="B66" s="180">
        <v>0</v>
      </c>
      <c r="C66" s="189"/>
      <c r="D66" s="176">
        <v>0</v>
      </c>
    </row>
    <row r="67" spans="1:4">
      <c r="A67" s="264" t="s">
        <v>2957</v>
      </c>
      <c r="B67" s="180">
        <v>0</v>
      </c>
      <c r="C67" s="176" t="s">
        <v>13</v>
      </c>
      <c r="D67" s="176">
        <v>0</v>
      </c>
    </row>
    <row r="68" spans="1:4">
      <c r="A68" s="264" t="s">
        <v>2956</v>
      </c>
      <c r="B68" s="180">
        <v>0</v>
      </c>
      <c r="C68" s="176" t="s">
        <v>13</v>
      </c>
      <c r="D68" s="176">
        <v>1</v>
      </c>
    </row>
    <row r="69" spans="1:4">
      <c r="A69" s="264" t="s">
        <v>2955</v>
      </c>
      <c r="B69" s="180">
        <v>0</v>
      </c>
      <c r="C69" s="176" t="s">
        <v>13</v>
      </c>
      <c r="D69" s="176">
        <v>0</v>
      </c>
    </row>
    <row r="70" spans="1:4">
      <c r="A70" s="264" t="s">
        <v>2954</v>
      </c>
      <c r="B70" s="180">
        <v>0</v>
      </c>
      <c r="C70" s="176" t="s">
        <v>13</v>
      </c>
      <c r="D70" s="176">
        <v>1</v>
      </c>
    </row>
    <row r="71" spans="1:4">
      <c r="A71" s="264" t="s">
        <v>2953</v>
      </c>
      <c r="B71" s="180">
        <v>0</v>
      </c>
      <c r="C71" s="176" t="s">
        <v>13</v>
      </c>
      <c r="D71" s="176">
        <v>0</v>
      </c>
    </row>
    <row r="72" spans="1:4">
      <c r="A72" s="265" t="s">
        <v>3037</v>
      </c>
      <c r="B72" s="180">
        <v>0</v>
      </c>
      <c r="C72" s="176" t="s">
        <v>13</v>
      </c>
      <c r="D72" s="176">
        <v>3</v>
      </c>
    </row>
    <row r="73" spans="1:4">
      <c r="A73" s="265" t="s">
        <v>3036</v>
      </c>
      <c r="B73" s="180">
        <v>0</v>
      </c>
      <c r="C73" s="176" t="s">
        <v>13</v>
      </c>
      <c r="D73" s="176">
        <v>3</v>
      </c>
    </row>
    <row r="74" spans="1:4">
      <c r="A74" s="180" t="s">
        <v>441</v>
      </c>
      <c r="B74" s="180" t="s">
        <v>1891</v>
      </c>
      <c r="C74" s="190" t="s">
        <v>13</v>
      </c>
      <c r="D74" s="190">
        <v>0</v>
      </c>
    </row>
    <row r="75" spans="1:4">
      <c r="A75" s="265" t="s">
        <v>3035</v>
      </c>
      <c r="B75" s="180">
        <v>0</v>
      </c>
      <c r="C75" s="176" t="s">
        <v>13</v>
      </c>
      <c r="D75" s="176">
        <v>1</v>
      </c>
    </row>
    <row r="76" spans="1:4">
      <c r="A76" s="265" t="s">
        <v>3034</v>
      </c>
      <c r="B76" s="180">
        <v>0</v>
      </c>
      <c r="C76" s="176" t="s">
        <v>13</v>
      </c>
      <c r="D76" s="176">
        <v>2</v>
      </c>
    </row>
    <row r="77" spans="1:4">
      <c r="A77" s="265" t="s">
        <v>3033</v>
      </c>
      <c r="B77" s="180">
        <v>0</v>
      </c>
      <c r="C77" s="176" t="s">
        <v>13</v>
      </c>
      <c r="D77" s="176">
        <v>0</v>
      </c>
    </row>
    <row r="78" spans="1:4">
      <c r="A78" s="265" t="s">
        <v>3032</v>
      </c>
      <c r="B78" s="180">
        <v>0</v>
      </c>
      <c r="C78" s="176" t="s">
        <v>13</v>
      </c>
      <c r="D78" s="176">
        <v>0</v>
      </c>
    </row>
    <row r="79" spans="1:4">
      <c r="A79" s="265" t="s">
        <v>3031</v>
      </c>
      <c r="B79" s="180">
        <v>0</v>
      </c>
      <c r="C79" s="176" t="s">
        <v>13</v>
      </c>
      <c r="D79" s="176">
        <v>0</v>
      </c>
    </row>
    <row r="80" spans="1:4">
      <c r="A80" s="265" t="s">
        <v>3030</v>
      </c>
      <c r="B80" s="180">
        <v>0</v>
      </c>
      <c r="C80" s="176" t="s">
        <v>13</v>
      </c>
      <c r="D80" s="176">
        <v>0</v>
      </c>
    </row>
    <row r="81" spans="1:4">
      <c r="A81" s="265" t="s">
        <v>3029</v>
      </c>
      <c r="B81" s="180">
        <v>0</v>
      </c>
      <c r="C81" s="176" t="s">
        <v>13</v>
      </c>
      <c r="D81" s="176">
        <v>2</v>
      </c>
    </row>
    <row r="82" spans="1:4">
      <c r="A82" s="257" t="s">
        <v>3229</v>
      </c>
      <c r="B82" s="202"/>
      <c r="C82" s="176" t="s">
        <v>13</v>
      </c>
      <c r="D82" s="176">
        <v>0</v>
      </c>
    </row>
    <row r="83" spans="1:4">
      <c r="A83" s="257" t="s">
        <v>3230</v>
      </c>
      <c r="B83" s="202"/>
      <c r="C83" s="176" t="s">
        <v>13</v>
      </c>
      <c r="D83" s="176">
        <v>0</v>
      </c>
    </row>
    <row r="84" spans="1:4">
      <c r="A84" s="257" t="s">
        <v>3231</v>
      </c>
      <c r="B84" s="202"/>
      <c r="C84" s="176" t="s">
        <v>13</v>
      </c>
      <c r="D84" s="176">
        <v>0</v>
      </c>
    </row>
    <row r="85" spans="1:4">
      <c r="A85" s="257" t="s">
        <v>3232</v>
      </c>
      <c r="B85" s="202"/>
      <c r="C85" s="176" t="s">
        <v>13</v>
      </c>
      <c r="D85" s="176">
        <v>0</v>
      </c>
    </row>
    <row r="86" spans="1:4">
      <c r="A86" s="257" t="s">
        <v>3233</v>
      </c>
      <c r="B86" s="202"/>
      <c r="C86" s="176" t="s">
        <v>13</v>
      </c>
      <c r="D86" s="176">
        <v>0</v>
      </c>
    </row>
    <row r="87" spans="1:4">
      <c r="A87" s="257" t="s">
        <v>3234</v>
      </c>
      <c r="B87" s="202"/>
      <c r="C87" s="176" t="s">
        <v>14</v>
      </c>
      <c r="D87" s="176">
        <v>0</v>
      </c>
    </row>
    <row r="88" spans="1:4">
      <c r="A88" s="257" t="s">
        <v>3235</v>
      </c>
      <c r="B88" s="202"/>
      <c r="C88" s="176" t="s">
        <v>13</v>
      </c>
      <c r="D88" s="176">
        <v>2</v>
      </c>
    </row>
    <row r="89" spans="1:4">
      <c r="A89" s="257" t="s">
        <v>3236</v>
      </c>
      <c r="B89" s="202"/>
      <c r="C89" s="176" t="s">
        <v>13</v>
      </c>
      <c r="D89" s="176">
        <v>1</v>
      </c>
    </row>
    <row r="90" spans="1:4">
      <c r="A90" s="257" t="s">
        <v>3248</v>
      </c>
      <c r="B90" s="202"/>
      <c r="C90" s="176" t="s">
        <v>13</v>
      </c>
      <c r="D90" s="176">
        <v>0</v>
      </c>
    </row>
    <row r="91" spans="1:4">
      <c r="A91" s="257" t="s">
        <v>3249</v>
      </c>
      <c r="B91" s="202"/>
      <c r="C91" s="176" t="s">
        <v>13</v>
      </c>
      <c r="D91" s="176">
        <v>1</v>
      </c>
    </row>
    <row r="92" spans="1:4">
      <c r="A92" s="257" t="s">
        <v>3250</v>
      </c>
      <c r="B92" s="202"/>
      <c r="C92" s="176" t="s">
        <v>13</v>
      </c>
      <c r="D92" s="176">
        <v>4</v>
      </c>
    </row>
    <row r="93" spans="1:4">
      <c r="A93" s="257" t="s">
        <v>3251</v>
      </c>
      <c r="B93" s="202"/>
      <c r="C93" s="176" t="s">
        <v>13</v>
      </c>
      <c r="D93" s="176">
        <v>1</v>
      </c>
    </row>
    <row r="94" spans="1:4">
      <c r="A94" s="180" t="s">
        <v>443</v>
      </c>
      <c r="B94" s="180" t="s">
        <v>1893</v>
      </c>
      <c r="C94" s="190" t="s">
        <v>13</v>
      </c>
      <c r="D94" s="190">
        <v>0</v>
      </c>
    </row>
    <row r="95" spans="1:4">
      <c r="A95" s="180" t="s">
        <v>444</v>
      </c>
      <c r="B95" s="180" t="s">
        <v>1894</v>
      </c>
      <c r="C95" s="190" t="s">
        <v>13</v>
      </c>
      <c r="D95" s="190">
        <v>0</v>
      </c>
    </row>
    <row r="96" spans="1:4">
      <c r="A96" s="180" t="s">
        <v>454</v>
      </c>
      <c r="B96" s="180" t="s">
        <v>1895</v>
      </c>
      <c r="C96" s="190" t="s">
        <v>13</v>
      </c>
      <c r="D96" s="190">
        <v>0</v>
      </c>
    </row>
    <row r="97" spans="1:4">
      <c r="A97" s="180" t="s">
        <v>455</v>
      </c>
      <c r="B97" s="180" t="s">
        <v>1896</v>
      </c>
      <c r="C97" s="190" t="s">
        <v>13</v>
      </c>
      <c r="D97" s="190">
        <v>1</v>
      </c>
    </row>
    <row r="98" spans="1:4">
      <c r="A98" s="180" t="s">
        <v>458</v>
      </c>
      <c r="B98" s="180" t="s">
        <v>1899</v>
      </c>
      <c r="C98" s="190" t="s">
        <v>13</v>
      </c>
      <c r="D98" s="190">
        <v>0</v>
      </c>
    </row>
    <row r="99" spans="1:4">
      <c r="A99" s="180" t="s">
        <v>466</v>
      </c>
      <c r="B99" s="180" t="s">
        <v>1900</v>
      </c>
      <c r="C99" s="190" t="s">
        <v>13</v>
      </c>
      <c r="D99" s="190">
        <v>0</v>
      </c>
    </row>
    <row r="100" spans="1:4">
      <c r="A100" s="180" t="s">
        <v>482</v>
      </c>
      <c r="B100" s="180" t="s">
        <v>1903</v>
      </c>
      <c r="C100" s="190" t="s">
        <v>13</v>
      </c>
      <c r="D100" s="190">
        <v>0</v>
      </c>
    </row>
    <row r="101" spans="1:4">
      <c r="A101" s="180" t="s">
        <v>483</v>
      </c>
      <c r="B101" s="180" t="s">
        <v>1904</v>
      </c>
      <c r="C101" s="190" t="s">
        <v>13</v>
      </c>
      <c r="D101" s="190">
        <v>0</v>
      </c>
    </row>
    <row r="102" spans="1:4">
      <c r="A102" s="180" t="s">
        <v>484</v>
      </c>
      <c r="B102" s="180" t="s">
        <v>1905</v>
      </c>
      <c r="C102" s="190" t="s">
        <v>13</v>
      </c>
      <c r="D102" s="190">
        <v>0</v>
      </c>
    </row>
    <row r="103" spans="1:4">
      <c r="A103" s="180" t="s">
        <v>493</v>
      </c>
      <c r="B103" s="180" t="s">
        <v>1907</v>
      </c>
      <c r="C103" s="190" t="s">
        <v>13</v>
      </c>
      <c r="D103" s="190">
        <v>0</v>
      </c>
    </row>
    <row r="104" spans="1:4">
      <c r="A104" s="180" t="s">
        <v>504</v>
      </c>
      <c r="B104" s="180" t="s">
        <v>1911</v>
      </c>
      <c r="C104" s="190" t="s">
        <v>1537</v>
      </c>
      <c r="D104" s="190">
        <v>1</v>
      </c>
    </row>
    <row r="105" spans="1:4">
      <c r="A105" s="180" t="s">
        <v>515</v>
      </c>
      <c r="B105" s="180" t="s">
        <v>1912</v>
      </c>
      <c r="C105" s="190" t="s">
        <v>13</v>
      </c>
      <c r="D105" s="190">
        <v>1</v>
      </c>
    </row>
    <row r="106" spans="1:4">
      <c r="A106" s="180" t="s">
        <v>152</v>
      </c>
      <c r="B106" s="180" t="s">
        <v>1877</v>
      </c>
      <c r="C106" s="190" t="s">
        <v>13</v>
      </c>
      <c r="D106" s="190">
        <v>0</v>
      </c>
    </row>
    <row r="107" spans="1:4">
      <c r="A107" s="180" t="s">
        <v>516</v>
      </c>
      <c r="B107" s="180" t="s">
        <v>1913</v>
      </c>
      <c r="C107" s="190" t="s">
        <v>13</v>
      </c>
      <c r="D107" s="190">
        <v>0</v>
      </c>
    </row>
    <row r="108" spans="1:4">
      <c r="A108" s="180" t="s">
        <v>517</v>
      </c>
      <c r="B108" s="180" t="s">
        <v>1914</v>
      </c>
      <c r="C108" s="190" t="s">
        <v>13</v>
      </c>
      <c r="D108" s="190">
        <v>1</v>
      </c>
    </row>
    <row r="109" spans="1:4">
      <c r="A109" s="180" t="s">
        <v>518</v>
      </c>
      <c r="B109" s="180" t="s">
        <v>1915</v>
      </c>
      <c r="C109" s="190" t="s">
        <v>13</v>
      </c>
      <c r="D109" s="190">
        <v>0</v>
      </c>
    </row>
    <row r="110" spans="1:4">
      <c r="A110" s="180" t="s">
        <v>520</v>
      </c>
      <c r="B110" s="180" t="s">
        <v>1917</v>
      </c>
      <c r="C110" s="190" t="s">
        <v>13</v>
      </c>
      <c r="D110" s="190">
        <v>1</v>
      </c>
    </row>
    <row r="111" spans="1:4">
      <c r="A111" s="180" t="s">
        <v>521</v>
      </c>
      <c r="B111" s="180" t="s">
        <v>1918</v>
      </c>
      <c r="C111" s="190" t="s">
        <v>13</v>
      </c>
      <c r="D111" s="190">
        <v>0</v>
      </c>
    </row>
    <row r="112" spans="1:4">
      <c r="A112" s="180" t="s">
        <v>529</v>
      </c>
      <c r="B112" s="180" t="s">
        <v>1920</v>
      </c>
      <c r="C112" s="190" t="s">
        <v>1537</v>
      </c>
      <c r="D112" s="190">
        <v>3</v>
      </c>
    </row>
    <row r="113" spans="1:4">
      <c r="A113" s="180" t="s">
        <v>153</v>
      </c>
      <c r="B113" s="180" t="s">
        <v>1878</v>
      </c>
      <c r="C113" s="190" t="s">
        <v>13</v>
      </c>
      <c r="D113" s="190">
        <v>0</v>
      </c>
    </row>
    <row r="114" spans="1:4">
      <c r="A114" s="182" t="s">
        <v>532</v>
      </c>
      <c r="B114" s="180" t="s">
        <v>1923</v>
      </c>
      <c r="C114" s="190" t="s">
        <v>13</v>
      </c>
      <c r="D114" s="190">
        <v>0</v>
      </c>
    </row>
    <row r="115" spans="1:4">
      <c r="A115" s="180" t="s">
        <v>533</v>
      </c>
      <c r="B115" s="180" t="s">
        <v>1924</v>
      </c>
      <c r="C115" s="190" t="s">
        <v>13</v>
      </c>
      <c r="D115" s="190">
        <v>0</v>
      </c>
    </row>
    <row r="116" spans="1:4">
      <c r="A116" s="180" t="s">
        <v>546</v>
      </c>
      <c r="B116" s="180" t="s">
        <v>1927</v>
      </c>
      <c r="C116" s="190" t="s">
        <v>13</v>
      </c>
      <c r="D116" s="190">
        <v>1</v>
      </c>
    </row>
    <row r="117" spans="1:4">
      <c r="A117" s="180" t="s">
        <v>553</v>
      </c>
      <c r="B117" s="180" t="s">
        <v>1928</v>
      </c>
      <c r="C117" s="190" t="s">
        <v>13</v>
      </c>
      <c r="D117" s="190">
        <v>1</v>
      </c>
    </row>
    <row r="118" spans="1:4">
      <c r="A118" s="180" t="s">
        <v>554</v>
      </c>
      <c r="B118" s="180" t="s">
        <v>1929</v>
      </c>
      <c r="C118" s="190" t="s">
        <v>13</v>
      </c>
      <c r="D118" s="190">
        <v>1</v>
      </c>
    </row>
    <row r="119" spans="1:4">
      <c r="A119" s="180" t="s">
        <v>567</v>
      </c>
      <c r="B119" s="180" t="s">
        <v>1931</v>
      </c>
      <c r="C119" s="190" t="s">
        <v>13</v>
      </c>
      <c r="D119" s="190">
        <v>0</v>
      </c>
    </row>
    <row r="120" spans="1:4">
      <c r="A120" s="180" t="s">
        <v>568</v>
      </c>
      <c r="B120" s="180" t="s">
        <v>1932</v>
      </c>
      <c r="C120" s="190" t="s">
        <v>13</v>
      </c>
      <c r="D120" s="190">
        <v>0</v>
      </c>
    </row>
    <row r="121" spans="1:4">
      <c r="A121" s="180" t="s">
        <v>154</v>
      </c>
      <c r="B121" s="180" t="s">
        <v>1879</v>
      </c>
      <c r="C121" s="190" t="s">
        <v>13</v>
      </c>
      <c r="D121" s="190">
        <v>1</v>
      </c>
    </row>
    <row r="122" spans="1:4">
      <c r="A122" s="180" t="s">
        <v>569</v>
      </c>
      <c r="B122" s="180" t="s">
        <v>1933</v>
      </c>
      <c r="C122" s="190" t="s">
        <v>13</v>
      </c>
      <c r="D122" s="190">
        <v>2</v>
      </c>
    </row>
    <row r="123" spans="1:4">
      <c r="A123" s="180" t="s">
        <v>570</v>
      </c>
      <c r="B123" s="180" t="s">
        <v>1934</v>
      </c>
      <c r="C123" s="190" t="s">
        <v>13</v>
      </c>
      <c r="D123" s="190">
        <v>0</v>
      </c>
    </row>
    <row r="124" spans="1:4">
      <c r="A124" s="180" t="s">
        <v>1652</v>
      </c>
      <c r="B124" s="180" t="s">
        <v>1935</v>
      </c>
      <c r="C124" s="190" t="s">
        <v>13</v>
      </c>
      <c r="D124" s="190">
        <v>1</v>
      </c>
    </row>
    <row r="125" spans="1:4">
      <c r="A125" s="180" t="s">
        <v>614</v>
      </c>
      <c r="B125" s="180" t="s">
        <v>1938</v>
      </c>
      <c r="C125" s="190" t="s">
        <v>13</v>
      </c>
      <c r="D125" s="190">
        <v>1</v>
      </c>
    </row>
    <row r="126" spans="1:4">
      <c r="A126" s="180" t="s">
        <v>628</v>
      </c>
      <c r="B126" s="180" t="s">
        <v>1941</v>
      </c>
      <c r="C126" s="190" t="s">
        <v>13</v>
      </c>
      <c r="D126" s="190">
        <v>1</v>
      </c>
    </row>
    <row r="127" spans="1:4">
      <c r="A127" s="180" t="s">
        <v>403</v>
      </c>
      <c r="B127" s="180" t="s">
        <v>1880</v>
      </c>
      <c r="C127" s="190" t="s">
        <v>13</v>
      </c>
      <c r="D127" s="190">
        <v>0</v>
      </c>
    </row>
    <row r="128" spans="1:4">
      <c r="A128" s="180" t="s">
        <v>640</v>
      </c>
      <c r="B128" s="180" t="s">
        <v>1943</v>
      </c>
      <c r="C128" s="190" t="s">
        <v>13</v>
      </c>
      <c r="D128" s="190">
        <v>0</v>
      </c>
    </row>
    <row r="129" spans="1:4">
      <c r="A129" s="180" t="s">
        <v>652</v>
      </c>
      <c r="B129" s="180" t="s">
        <v>1944</v>
      </c>
      <c r="C129" s="190" t="s">
        <v>13</v>
      </c>
      <c r="D129" s="190">
        <v>0</v>
      </c>
    </row>
    <row r="130" spans="1:4">
      <c r="A130" s="180" t="s">
        <v>673</v>
      </c>
      <c r="B130" s="180" t="s">
        <v>1945</v>
      </c>
      <c r="C130" s="190" t="s">
        <v>13</v>
      </c>
      <c r="D130" s="190">
        <v>0</v>
      </c>
    </row>
    <row r="131" spans="1:4">
      <c r="A131" s="180" t="s">
        <v>674</v>
      </c>
      <c r="B131" s="180" t="s">
        <v>1946</v>
      </c>
      <c r="C131" s="190" t="s">
        <v>13</v>
      </c>
      <c r="D131" s="190">
        <v>0</v>
      </c>
    </row>
    <row r="132" spans="1:4">
      <c r="A132" s="180" t="s">
        <v>683</v>
      </c>
      <c r="B132" s="180" t="s">
        <v>1948</v>
      </c>
      <c r="C132" s="190" t="s">
        <v>13</v>
      </c>
      <c r="D132" s="190">
        <v>0</v>
      </c>
    </row>
    <row r="133" spans="1:4">
      <c r="A133" s="180" t="s">
        <v>684</v>
      </c>
      <c r="B133" s="180" t="s">
        <v>1949</v>
      </c>
      <c r="C133" s="190" t="s">
        <v>13</v>
      </c>
      <c r="D133" s="190">
        <v>0</v>
      </c>
    </row>
    <row r="134" spans="1:4">
      <c r="A134" s="180" t="s">
        <v>708</v>
      </c>
      <c r="B134" s="180" t="s">
        <v>1951</v>
      </c>
      <c r="C134" s="190" t="s">
        <v>13</v>
      </c>
      <c r="D134" s="190">
        <v>0</v>
      </c>
    </row>
    <row r="135" spans="1:4">
      <c r="A135" s="180" t="s">
        <v>713</v>
      </c>
      <c r="B135" s="180" t="s">
        <v>1952</v>
      </c>
      <c r="C135" s="190" t="s">
        <v>13</v>
      </c>
      <c r="D135" s="190">
        <v>0</v>
      </c>
    </row>
    <row r="136" spans="1:4">
      <c r="A136" s="180" t="s">
        <v>404</v>
      </c>
      <c r="B136" s="180" t="s">
        <v>1881</v>
      </c>
      <c r="C136" s="190" t="s">
        <v>13</v>
      </c>
      <c r="D136" s="190">
        <v>0</v>
      </c>
    </row>
    <row r="137" spans="1:4">
      <c r="A137" s="181" t="s">
        <v>714</v>
      </c>
      <c r="B137" s="180" t="s">
        <v>1953</v>
      </c>
      <c r="C137" s="190" t="s">
        <v>13</v>
      </c>
      <c r="D137" s="190">
        <v>1</v>
      </c>
    </row>
    <row r="138" spans="1:4">
      <c r="A138" s="180" t="s">
        <v>715</v>
      </c>
      <c r="B138" s="180" t="s">
        <v>1954</v>
      </c>
      <c r="C138" s="190" t="s">
        <v>13</v>
      </c>
      <c r="D138" s="190">
        <v>1</v>
      </c>
    </row>
    <row r="139" spans="1:4">
      <c r="A139" s="180" t="s">
        <v>734</v>
      </c>
      <c r="B139" s="180" t="s">
        <v>1955</v>
      </c>
      <c r="C139" s="190" t="s">
        <v>13</v>
      </c>
      <c r="D139" s="190">
        <v>1</v>
      </c>
    </row>
    <row r="140" spans="1:4">
      <c r="A140" s="180" t="s">
        <v>735</v>
      </c>
      <c r="B140" s="180" t="s">
        <v>1956</v>
      </c>
      <c r="C140" s="190" t="s">
        <v>13</v>
      </c>
      <c r="D140" s="190">
        <v>0</v>
      </c>
    </row>
    <row r="141" spans="1:4">
      <c r="A141" s="184" t="s">
        <v>759</v>
      </c>
      <c r="B141" s="180" t="s">
        <v>1960</v>
      </c>
      <c r="C141" s="190" t="s">
        <v>13</v>
      </c>
      <c r="D141" s="190">
        <v>2</v>
      </c>
    </row>
    <row r="142" spans="1:4">
      <c r="A142" s="180" t="s">
        <v>762</v>
      </c>
      <c r="B142" s="180" t="s">
        <v>1961</v>
      </c>
      <c r="C142" s="190" t="s">
        <v>13</v>
      </c>
      <c r="D142" s="190">
        <v>0</v>
      </c>
    </row>
    <row r="143" spans="1:4">
      <c r="A143" s="180" t="s">
        <v>405</v>
      </c>
      <c r="B143" s="180" t="s">
        <v>1882</v>
      </c>
      <c r="C143" s="190" t="s">
        <v>13</v>
      </c>
      <c r="D143" s="190">
        <v>1</v>
      </c>
    </row>
    <row r="144" spans="1:4">
      <c r="A144" s="180" t="s">
        <v>764</v>
      </c>
      <c r="B144" s="180" t="s">
        <v>1963</v>
      </c>
      <c r="C144" s="190" t="s">
        <v>13</v>
      </c>
      <c r="D144" s="190">
        <v>0</v>
      </c>
    </row>
    <row r="145" spans="1:4">
      <c r="A145" s="184" t="s">
        <v>768</v>
      </c>
      <c r="B145" s="180" t="s">
        <v>1965</v>
      </c>
      <c r="C145" s="190" t="s">
        <v>13</v>
      </c>
      <c r="D145" s="190">
        <v>0</v>
      </c>
    </row>
    <row r="146" spans="1:4">
      <c r="A146" s="180" t="s">
        <v>785</v>
      </c>
      <c r="B146" s="180" t="s">
        <v>1966</v>
      </c>
      <c r="C146" s="190" t="s">
        <v>13</v>
      </c>
      <c r="D146" s="190">
        <v>1</v>
      </c>
    </row>
    <row r="147" spans="1:4">
      <c r="A147" s="180" t="s">
        <v>786</v>
      </c>
      <c r="B147" s="180" t="s">
        <v>1967</v>
      </c>
      <c r="C147" s="190" t="s">
        <v>13</v>
      </c>
      <c r="D147" s="190">
        <v>2</v>
      </c>
    </row>
    <row r="148" spans="1:4">
      <c r="A148" s="180" t="s">
        <v>841</v>
      </c>
      <c r="B148" s="180" t="s">
        <v>1971</v>
      </c>
      <c r="C148" s="190" t="s">
        <v>13</v>
      </c>
      <c r="D148" s="190">
        <v>2</v>
      </c>
    </row>
    <row r="149" spans="1:4">
      <c r="A149" s="185" t="s">
        <v>940</v>
      </c>
      <c r="B149" s="185" t="s">
        <v>2657</v>
      </c>
      <c r="C149" s="176" t="s">
        <v>13</v>
      </c>
      <c r="D149" s="176">
        <v>0</v>
      </c>
    </row>
    <row r="150" spans="1:4">
      <c r="A150" s="185" t="s">
        <v>1138</v>
      </c>
      <c r="B150" s="185" t="s">
        <v>2662</v>
      </c>
      <c r="C150" s="176" t="s">
        <v>13</v>
      </c>
      <c r="D150" s="176">
        <v>0</v>
      </c>
    </row>
    <row r="151" spans="1:4">
      <c r="A151" s="180" t="s">
        <v>1266</v>
      </c>
      <c r="B151" s="185" t="s">
        <v>2663</v>
      </c>
      <c r="C151" s="190" t="s">
        <v>13</v>
      </c>
      <c r="D151" s="190">
        <v>1</v>
      </c>
    </row>
    <row r="152" spans="1:4">
      <c r="A152" s="185" t="s">
        <v>1269</v>
      </c>
      <c r="B152" s="185" t="s">
        <v>2666</v>
      </c>
      <c r="C152" s="176" t="s">
        <v>13</v>
      </c>
      <c r="D152" s="176">
        <v>0</v>
      </c>
    </row>
    <row r="153" spans="1:4">
      <c r="A153" s="180" t="s">
        <v>1270</v>
      </c>
      <c r="B153" s="185" t="s">
        <v>2667</v>
      </c>
      <c r="C153" s="190" t="s">
        <v>13</v>
      </c>
      <c r="D153" s="190">
        <v>0</v>
      </c>
    </row>
    <row r="154" spans="1:4">
      <c r="A154" s="180" t="s">
        <v>1271</v>
      </c>
      <c r="B154" s="185" t="s">
        <v>2668</v>
      </c>
      <c r="C154" s="190" t="s">
        <v>13</v>
      </c>
      <c r="D154" s="190">
        <v>1</v>
      </c>
    </row>
    <row r="155" spans="1:4">
      <c r="A155" s="180" t="s">
        <v>1274</v>
      </c>
      <c r="B155" s="185" t="s">
        <v>2671</v>
      </c>
      <c r="C155" s="190" t="s">
        <v>13</v>
      </c>
      <c r="D155" s="190">
        <v>0</v>
      </c>
    </row>
    <row r="156" spans="1:4">
      <c r="A156" s="180" t="s">
        <v>1285</v>
      </c>
      <c r="B156" s="185" t="s">
        <v>2682</v>
      </c>
      <c r="C156" s="190" t="s">
        <v>13</v>
      </c>
      <c r="D156" s="190">
        <v>2</v>
      </c>
    </row>
    <row r="157" spans="1:4">
      <c r="A157" s="180" t="s">
        <v>1293</v>
      </c>
      <c r="B157" s="185" t="s">
        <v>2690</v>
      </c>
      <c r="C157" s="190" t="s">
        <v>13</v>
      </c>
      <c r="D157" s="190">
        <v>0</v>
      </c>
    </row>
    <row r="158" spans="1:4">
      <c r="A158" s="180" t="s">
        <v>1296</v>
      </c>
      <c r="B158" s="185" t="s">
        <v>2693</v>
      </c>
      <c r="C158" s="190" t="s">
        <v>13</v>
      </c>
      <c r="D158" s="190">
        <v>1</v>
      </c>
    </row>
    <row r="159" spans="1:4">
      <c r="A159" s="180" t="s">
        <v>1298</v>
      </c>
      <c r="B159" s="185" t="s">
        <v>2695</v>
      </c>
      <c r="C159" s="190" t="s">
        <v>13</v>
      </c>
      <c r="D159" s="190">
        <v>0</v>
      </c>
    </row>
    <row r="160" spans="1:4">
      <c r="A160" s="185" t="s">
        <v>1584</v>
      </c>
      <c r="B160" s="185" t="s">
        <v>3647</v>
      </c>
      <c r="C160" s="176" t="s">
        <v>13</v>
      </c>
      <c r="D160" s="176">
        <v>1</v>
      </c>
    </row>
    <row r="161" spans="1:4">
      <c r="A161" s="185" t="s">
        <v>1586</v>
      </c>
      <c r="B161" s="185" t="s">
        <v>3647</v>
      </c>
      <c r="C161" s="176" t="s">
        <v>13</v>
      </c>
      <c r="D161" s="176">
        <v>1</v>
      </c>
    </row>
    <row r="162" spans="1:4">
      <c r="A162" s="185" t="s">
        <v>1592</v>
      </c>
      <c r="B162" s="185" t="s">
        <v>3647</v>
      </c>
      <c r="C162" s="190" t="s">
        <v>13</v>
      </c>
      <c r="D162" s="190">
        <v>0</v>
      </c>
    </row>
    <row r="163" spans="1:4">
      <c r="A163" s="185" t="s">
        <v>1593</v>
      </c>
      <c r="B163" s="185" t="s">
        <v>3647</v>
      </c>
      <c r="C163" s="190" t="s">
        <v>13</v>
      </c>
      <c r="D163" s="190">
        <v>0</v>
      </c>
    </row>
    <row r="164" spans="1:4">
      <c r="A164" s="185" t="s">
        <v>1865</v>
      </c>
      <c r="B164" s="185">
        <v>0</v>
      </c>
      <c r="C164" s="190" t="s">
        <v>13</v>
      </c>
      <c r="D164" s="190">
        <v>0</v>
      </c>
    </row>
    <row r="165" spans="1:4">
      <c r="A165" s="258" t="s">
        <v>3028</v>
      </c>
      <c r="B165" s="185">
        <v>0</v>
      </c>
      <c r="C165" s="176" t="s">
        <v>13</v>
      </c>
      <c r="D165" s="176">
        <v>1</v>
      </c>
    </row>
    <row r="166" spans="1:4">
      <c r="A166" s="180" t="s">
        <v>912</v>
      </c>
      <c r="B166" s="180" t="s">
        <v>2710</v>
      </c>
      <c r="C166" s="190" t="s">
        <v>13</v>
      </c>
      <c r="D166" s="190">
        <v>0</v>
      </c>
    </row>
    <row r="167" spans="1:4">
      <c r="A167" s="202" t="s">
        <v>3245</v>
      </c>
      <c r="B167" s="202"/>
      <c r="C167" s="176" t="s">
        <v>13</v>
      </c>
      <c r="D167" s="176">
        <v>0</v>
      </c>
    </row>
    <row r="168" spans="1:4">
      <c r="A168" s="187" t="s">
        <v>1152</v>
      </c>
      <c r="B168" s="180">
        <v>0</v>
      </c>
      <c r="C168" s="176" t="s">
        <v>13</v>
      </c>
      <c r="D168" s="176">
        <v>0</v>
      </c>
    </row>
    <row r="169" spans="1:4">
      <c r="A169" s="187" t="s">
        <v>1153</v>
      </c>
      <c r="B169" s="180" t="s">
        <v>2741</v>
      </c>
      <c r="C169" s="176" t="s">
        <v>13</v>
      </c>
      <c r="D169" s="176">
        <v>0</v>
      </c>
    </row>
    <row r="170" spans="1:4">
      <c r="A170" s="187" t="s">
        <v>1154</v>
      </c>
      <c r="B170" s="180" t="s">
        <v>2742</v>
      </c>
      <c r="C170" s="176" t="s">
        <v>13</v>
      </c>
      <c r="D170" s="176">
        <v>0</v>
      </c>
    </row>
    <row r="171" spans="1:4">
      <c r="A171" s="187" t="s">
        <v>1155</v>
      </c>
      <c r="B171" s="180" t="s">
        <v>2743</v>
      </c>
      <c r="C171" s="176" t="s">
        <v>13</v>
      </c>
      <c r="D171" s="176">
        <v>0</v>
      </c>
    </row>
    <row r="172" spans="1:4">
      <c r="A172" s="187" t="s">
        <v>1156</v>
      </c>
      <c r="B172" s="180">
        <v>0</v>
      </c>
      <c r="C172" s="176" t="s">
        <v>13</v>
      </c>
      <c r="D172" s="176">
        <v>0</v>
      </c>
    </row>
    <row r="173" spans="1:4">
      <c r="A173" s="187" t="s">
        <v>1145</v>
      </c>
      <c r="B173" s="180">
        <v>0</v>
      </c>
      <c r="C173" s="176" t="s">
        <v>13</v>
      </c>
      <c r="D173" s="176">
        <v>0</v>
      </c>
    </row>
    <row r="174" spans="1:4">
      <c r="A174" s="187" t="s">
        <v>1157</v>
      </c>
      <c r="B174" s="180" t="s">
        <v>2744</v>
      </c>
      <c r="C174" s="176" t="s">
        <v>13</v>
      </c>
      <c r="D174" s="176">
        <v>0</v>
      </c>
    </row>
    <row r="175" spans="1:4">
      <c r="A175" s="115" t="s">
        <v>3282</v>
      </c>
      <c r="B175" s="202"/>
      <c r="C175" s="176" t="s">
        <v>13</v>
      </c>
      <c r="D175" s="176">
        <v>0</v>
      </c>
    </row>
    <row r="176" spans="1:4">
      <c r="A176" s="115" t="s">
        <v>3283</v>
      </c>
      <c r="B176" s="202"/>
      <c r="C176" s="176" t="s">
        <v>13</v>
      </c>
      <c r="D176" s="176">
        <v>1</v>
      </c>
    </row>
    <row r="177" spans="1:4">
      <c r="A177" s="115" t="s">
        <v>3284</v>
      </c>
      <c r="B177" s="202"/>
      <c r="C177" s="176" t="s">
        <v>14</v>
      </c>
      <c r="D177" s="176">
        <v>0</v>
      </c>
    </row>
    <row r="178" spans="1:4">
      <c r="A178" s="115" t="s">
        <v>3285</v>
      </c>
      <c r="B178" s="202"/>
      <c r="C178" s="176" t="s">
        <v>13</v>
      </c>
      <c r="D178" s="176">
        <v>0</v>
      </c>
    </row>
    <row r="179" spans="1:4">
      <c r="A179" s="187" t="s">
        <v>1148</v>
      </c>
      <c r="B179" s="180">
        <v>0</v>
      </c>
      <c r="C179" s="176" t="s">
        <v>13</v>
      </c>
      <c r="D179" s="176">
        <v>0</v>
      </c>
    </row>
    <row r="180" spans="1:4">
      <c r="A180" s="187" t="s">
        <v>1149</v>
      </c>
      <c r="B180" s="180">
        <v>0</v>
      </c>
      <c r="C180" s="176" t="s">
        <v>13</v>
      </c>
      <c r="D180" s="176">
        <v>0</v>
      </c>
    </row>
    <row r="181" spans="1:4">
      <c r="A181" s="187" t="s">
        <v>1146</v>
      </c>
      <c r="B181" s="180">
        <v>0</v>
      </c>
      <c r="C181" s="176" t="s">
        <v>13</v>
      </c>
      <c r="D181" s="176">
        <v>0</v>
      </c>
    </row>
    <row r="182" spans="1:4">
      <c r="A182" s="266" t="s">
        <v>2940</v>
      </c>
      <c r="B182" s="180">
        <v>0</v>
      </c>
      <c r="C182" s="176" t="s">
        <v>13</v>
      </c>
      <c r="D182" s="176">
        <v>0</v>
      </c>
    </row>
    <row r="183" spans="1:4">
      <c r="A183" s="266" t="s">
        <v>2941</v>
      </c>
      <c r="B183" s="180">
        <v>0</v>
      </c>
      <c r="C183" s="176" t="s">
        <v>14</v>
      </c>
      <c r="D183" s="176">
        <v>0</v>
      </c>
    </row>
    <row r="184" spans="1:4">
      <c r="A184" s="266" t="s">
        <v>2942</v>
      </c>
      <c r="B184" s="180">
        <v>0</v>
      </c>
      <c r="C184" s="176" t="s">
        <v>13</v>
      </c>
      <c r="D184" s="176">
        <v>0</v>
      </c>
    </row>
    <row r="185" spans="1:4">
      <c r="A185" s="266" t="s">
        <v>2943</v>
      </c>
      <c r="B185" s="180">
        <v>0</v>
      </c>
      <c r="C185" s="176" t="s">
        <v>13</v>
      </c>
      <c r="D185" s="176">
        <v>0</v>
      </c>
    </row>
    <row r="186" spans="1:4">
      <c r="A186" s="266" t="s">
        <v>2944</v>
      </c>
      <c r="B186" s="180">
        <v>0</v>
      </c>
      <c r="C186" s="176" t="s">
        <v>13</v>
      </c>
      <c r="D186" s="176">
        <v>0</v>
      </c>
    </row>
    <row r="187" spans="1:4">
      <c r="A187" s="266" t="s">
        <v>2945</v>
      </c>
      <c r="B187" s="180">
        <v>0</v>
      </c>
      <c r="C187" s="176" t="s">
        <v>14</v>
      </c>
      <c r="D187" s="176">
        <v>2</v>
      </c>
    </row>
    <row r="188" spans="1:4">
      <c r="A188" s="266" t="s">
        <v>2946</v>
      </c>
      <c r="B188" s="180">
        <v>0</v>
      </c>
      <c r="C188" s="176" t="s">
        <v>13</v>
      </c>
      <c r="D188" s="176">
        <v>0</v>
      </c>
    </row>
    <row r="189" spans="1:4">
      <c r="A189" s="266" t="s">
        <v>2947</v>
      </c>
      <c r="B189" s="180">
        <v>0</v>
      </c>
      <c r="C189" s="176" t="s">
        <v>13</v>
      </c>
      <c r="D189" s="176">
        <v>0</v>
      </c>
    </row>
    <row r="190" spans="1:4">
      <c r="A190" s="266" t="s">
        <v>2948</v>
      </c>
      <c r="B190" s="180">
        <v>0</v>
      </c>
      <c r="C190" s="176" t="s">
        <v>13</v>
      </c>
      <c r="D190" s="176">
        <v>0</v>
      </c>
    </row>
    <row r="191" spans="1:4">
      <c r="A191" s="266" t="s">
        <v>2949</v>
      </c>
      <c r="B191" s="180">
        <v>0</v>
      </c>
      <c r="C191" s="260" t="s">
        <v>13</v>
      </c>
      <c r="D191" s="260">
        <v>0</v>
      </c>
    </row>
    <row r="192" spans="1:4">
      <c r="A192" s="266" t="s">
        <v>2950</v>
      </c>
      <c r="B192" s="180">
        <v>0</v>
      </c>
      <c r="C192" s="260" t="s">
        <v>13</v>
      </c>
      <c r="D192" s="260">
        <v>0</v>
      </c>
    </row>
    <row r="193" spans="1:4">
      <c r="A193" s="256" t="s">
        <v>2951</v>
      </c>
      <c r="B193" s="180">
        <v>0</v>
      </c>
      <c r="C193" s="260" t="s">
        <v>13</v>
      </c>
      <c r="D193" s="260">
        <v>0</v>
      </c>
    </row>
    <row r="194" spans="1:4">
      <c r="A194" s="256" t="s">
        <v>2952</v>
      </c>
      <c r="B194" s="180">
        <v>0</v>
      </c>
      <c r="C194" s="260" t="s">
        <v>13</v>
      </c>
      <c r="D194" s="260">
        <v>0</v>
      </c>
    </row>
    <row r="195" spans="1:4">
      <c r="A195" s="266" t="s">
        <v>2939</v>
      </c>
      <c r="B195" s="180">
        <v>0</v>
      </c>
      <c r="C195" s="176" t="s">
        <v>13</v>
      </c>
      <c r="D195" s="176">
        <v>0</v>
      </c>
    </row>
    <row r="196" spans="1:4">
      <c r="A196" s="266" t="s">
        <v>2938</v>
      </c>
      <c r="B196" s="180">
        <v>0</v>
      </c>
      <c r="C196" s="176" t="s">
        <v>13</v>
      </c>
      <c r="D196" s="176">
        <v>0</v>
      </c>
    </row>
    <row r="197" spans="1:4">
      <c r="A197" s="266" t="s">
        <v>2937</v>
      </c>
      <c r="B197" s="180">
        <v>0</v>
      </c>
      <c r="C197" s="176" t="s">
        <v>13</v>
      </c>
      <c r="D197" s="176">
        <v>0</v>
      </c>
    </row>
    <row r="198" spans="1:4">
      <c r="A198" s="266" t="s">
        <v>2936</v>
      </c>
      <c r="B198" s="180">
        <v>0</v>
      </c>
      <c r="C198" s="176" t="s">
        <v>13</v>
      </c>
      <c r="D198" s="176">
        <v>0</v>
      </c>
    </row>
    <row r="199" spans="1:4">
      <c r="A199" s="187" t="s">
        <v>1860</v>
      </c>
      <c r="B199" s="180">
        <v>0</v>
      </c>
      <c r="C199" s="190" t="s">
        <v>13</v>
      </c>
      <c r="D199" s="190">
        <v>0</v>
      </c>
    </row>
    <row r="200" spans="1:4">
      <c r="A200" s="187" t="s">
        <v>1859</v>
      </c>
      <c r="B200" s="180">
        <v>0</v>
      </c>
      <c r="C200" s="190" t="s">
        <v>13</v>
      </c>
      <c r="D200" s="190">
        <v>0</v>
      </c>
    </row>
    <row r="201" spans="1:4">
      <c r="A201" s="187" t="s">
        <v>1858</v>
      </c>
      <c r="B201" s="180">
        <v>0</v>
      </c>
      <c r="C201" s="190" t="s">
        <v>13</v>
      </c>
      <c r="D201" s="190">
        <v>0</v>
      </c>
    </row>
    <row r="202" spans="1:4">
      <c r="A202" s="187" t="s">
        <v>1857</v>
      </c>
      <c r="B202" s="180">
        <v>0</v>
      </c>
      <c r="C202" s="190" t="s">
        <v>13</v>
      </c>
      <c r="D202" s="190">
        <v>0</v>
      </c>
    </row>
    <row r="203" spans="1:4">
      <c r="A203" s="180" t="s">
        <v>928</v>
      </c>
      <c r="B203" s="180" t="s">
        <v>2713</v>
      </c>
      <c r="C203" s="190" t="s">
        <v>13</v>
      </c>
      <c r="D203" s="190">
        <v>1</v>
      </c>
    </row>
    <row r="204" spans="1:4">
      <c r="A204" s="187" t="s">
        <v>1856</v>
      </c>
      <c r="B204" s="180">
        <v>0</v>
      </c>
      <c r="C204" s="190" t="s">
        <v>13</v>
      </c>
      <c r="D204" s="190">
        <v>1</v>
      </c>
    </row>
    <row r="205" spans="1:4">
      <c r="A205" s="187" t="s">
        <v>1855</v>
      </c>
      <c r="B205" s="180">
        <v>0</v>
      </c>
      <c r="C205" s="190" t="s">
        <v>13</v>
      </c>
      <c r="D205" s="190">
        <v>0</v>
      </c>
    </row>
    <row r="206" spans="1:4">
      <c r="A206" s="187" t="s">
        <v>1854</v>
      </c>
      <c r="B206" s="180" t="e">
        <v>#N/A</v>
      </c>
      <c r="C206" s="190" t="s">
        <v>13</v>
      </c>
      <c r="D206" s="190">
        <v>1</v>
      </c>
    </row>
    <row r="207" spans="1:4">
      <c r="A207" s="187" t="s">
        <v>1853</v>
      </c>
      <c r="B207" s="180" t="e">
        <v>#N/A</v>
      </c>
      <c r="C207" s="190" t="s">
        <v>13</v>
      </c>
      <c r="D207" s="190">
        <v>3</v>
      </c>
    </row>
    <row r="208" spans="1:4">
      <c r="A208" s="187" t="s">
        <v>1852</v>
      </c>
      <c r="B208" s="180" t="e">
        <v>#N/A</v>
      </c>
      <c r="C208" s="190" t="s">
        <v>13</v>
      </c>
      <c r="D208" s="190">
        <v>0</v>
      </c>
    </row>
    <row r="209" spans="1:4">
      <c r="A209" s="187" t="s">
        <v>1850</v>
      </c>
      <c r="B209" s="180" t="e">
        <v>#N/A</v>
      </c>
      <c r="C209" s="190" t="s">
        <v>13</v>
      </c>
      <c r="D209" s="190">
        <v>0</v>
      </c>
    </row>
    <row r="210" spans="1:4">
      <c r="A210" s="187" t="s">
        <v>1849</v>
      </c>
      <c r="B210" s="180" t="e">
        <v>#N/A</v>
      </c>
      <c r="C210" s="190" t="s">
        <v>13</v>
      </c>
      <c r="D210" s="190">
        <v>0</v>
      </c>
    </row>
    <row r="211" spans="1:4">
      <c r="A211" s="187" t="s">
        <v>1846</v>
      </c>
      <c r="B211" s="180" t="e">
        <v>#N/A</v>
      </c>
      <c r="C211" s="190" t="s">
        <v>13</v>
      </c>
      <c r="D211" s="190">
        <v>1</v>
      </c>
    </row>
    <row r="212" spans="1:4">
      <c r="A212" s="187" t="s">
        <v>1844</v>
      </c>
      <c r="B212" s="180" t="e">
        <v>#N/A</v>
      </c>
      <c r="C212" s="190" t="s">
        <v>13</v>
      </c>
      <c r="D212" s="190">
        <v>0</v>
      </c>
    </row>
    <row r="213" spans="1:4">
      <c r="A213" s="187" t="s">
        <v>1843</v>
      </c>
      <c r="B213" s="180" t="e">
        <v>#N/A</v>
      </c>
      <c r="C213" s="190" t="s">
        <v>13</v>
      </c>
      <c r="D213" s="190">
        <v>1</v>
      </c>
    </row>
    <row r="214" spans="1:4">
      <c r="A214" s="187" t="s">
        <v>1842</v>
      </c>
      <c r="B214" s="180" t="e">
        <v>#N/A</v>
      </c>
      <c r="C214" s="190" t="s">
        <v>13</v>
      </c>
      <c r="D214" s="190">
        <v>0</v>
      </c>
    </row>
    <row r="215" spans="1:4">
      <c r="A215" s="187" t="s">
        <v>1840</v>
      </c>
      <c r="B215" s="180" t="e">
        <v>#N/A</v>
      </c>
      <c r="C215" s="190" t="s">
        <v>13</v>
      </c>
      <c r="D215" s="190">
        <v>0</v>
      </c>
    </row>
    <row r="216" spans="1:4">
      <c r="A216" s="187" t="s">
        <v>1837</v>
      </c>
      <c r="B216" s="180" t="e">
        <v>#N/A</v>
      </c>
      <c r="C216" s="190" t="s">
        <v>13</v>
      </c>
      <c r="D216" s="190">
        <v>0</v>
      </c>
    </row>
    <row r="217" spans="1:4">
      <c r="A217" s="187" t="s">
        <v>1836</v>
      </c>
      <c r="B217" s="180" t="e">
        <v>#N/A</v>
      </c>
      <c r="C217" s="190" t="s">
        <v>13</v>
      </c>
      <c r="D217" s="190">
        <v>0</v>
      </c>
    </row>
    <row r="218" spans="1:4">
      <c r="A218" s="187" t="s">
        <v>1834</v>
      </c>
      <c r="B218" s="180" t="e">
        <v>#N/A</v>
      </c>
      <c r="C218" s="190" t="s">
        <v>13</v>
      </c>
      <c r="D218" s="190">
        <v>0</v>
      </c>
    </row>
    <row r="219" spans="1:4">
      <c r="A219" s="187" t="s">
        <v>1833</v>
      </c>
      <c r="B219" s="180" t="e">
        <v>#N/A</v>
      </c>
      <c r="C219" s="190" t="s">
        <v>13</v>
      </c>
      <c r="D219" s="190">
        <v>0</v>
      </c>
    </row>
    <row r="220" spans="1:4">
      <c r="A220" s="187" t="s">
        <v>1832</v>
      </c>
      <c r="B220" s="180" t="e">
        <v>#N/A</v>
      </c>
      <c r="C220" s="190" t="s">
        <v>13</v>
      </c>
      <c r="D220" s="190">
        <v>1</v>
      </c>
    </row>
    <row r="221" spans="1:4">
      <c r="A221" s="187" t="s">
        <v>1830</v>
      </c>
      <c r="B221" s="180" t="e">
        <v>#N/A</v>
      </c>
      <c r="C221" s="190" t="s">
        <v>13</v>
      </c>
      <c r="D221" s="190">
        <v>0</v>
      </c>
    </row>
    <row r="222" spans="1:4">
      <c r="A222" s="187" t="s">
        <v>1828</v>
      </c>
      <c r="B222" s="180" t="e">
        <v>#N/A</v>
      </c>
      <c r="C222" s="190" t="s">
        <v>13</v>
      </c>
      <c r="D222" s="190">
        <v>1</v>
      </c>
    </row>
    <row r="223" spans="1:4">
      <c r="A223" s="187" t="s">
        <v>1826</v>
      </c>
      <c r="B223" s="180" t="e">
        <v>#N/A</v>
      </c>
      <c r="C223" s="190" t="s">
        <v>13</v>
      </c>
      <c r="D223" s="190">
        <v>1</v>
      </c>
    </row>
    <row r="224" spans="1:4">
      <c r="A224" s="187" t="s">
        <v>1825</v>
      </c>
      <c r="B224" s="180" t="e">
        <v>#N/A</v>
      </c>
      <c r="C224" s="210"/>
      <c r="D224" s="210"/>
    </row>
    <row r="225" spans="1:4">
      <c r="A225" s="187" t="s">
        <v>1823</v>
      </c>
      <c r="B225" s="180" t="e">
        <v>#N/A</v>
      </c>
      <c r="C225" s="190" t="s">
        <v>13</v>
      </c>
      <c r="D225" s="190">
        <v>0</v>
      </c>
    </row>
    <row r="226" spans="1:4">
      <c r="A226" s="187" t="s">
        <v>1822</v>
      </c>
      <c r="B226" s="180" t="e">
        <v>#N/A</v>
      </c>
      <c r="C226" s="190" t="s">
        <v>13</v>
      </c>
      <c r="D226" s="190">
        <v>0</v>
      </c>
    </row>
    <row r="227" spans="1:4">
      <c r="A227" s="187" t="s">
        <v>1821</v>
      </c>
      <c r="B227" s="180" t="e">
        <v>#N/A</v>
      </c>
      <c r="C227" s="190" t="s">
        <v>13</v>
      </c>
      <c r="D227" s="190">
        <v>0</v>
      </c>
    </row>
    <row r="228" spans="1:4">
      <c r="A228" s="187" t="s">
        <v>1819</v>
      </c>
      <c r="B228" s="180" t="e">
        <v>#N/A</v>
      </c>
      <c r="C228" s="190" t="s">
        <v>13</v>
      </c>
      <c r="D228" s="190">
        <v>0</v>
      </c>
    </row>
    <row r="229" spans="1:4">
      <c r="A229" s="187" t="s">
        <v>1818</v>
      </c>
      <c r="B229" s="180" t="e">
        <v>#N/A</v>
      </c>
      <c r="C229" s="190" t="s">
        <v>13</v>
      </c>
      <c r="D229" s="190">
        <v>0</v>
      </c>
    </row>
    <row r="230" spans="1:4">
      <c r="A230" s="187" t="s">
        <v>1817</v>
      </c>
      <c r="B230" s="180" t="e">
        <v>#N/A</v>
      </c>
      <c r="C230" s="190" t="s">
        <v>13</v>
      </c>
      <c r="D230" s="190">
        <v>1</v>
      </c>
    </row>
    <row r="231" spans="1:4">
      <c r="A231" s="187" t="s">
        <v>1814</v>
      </c>
      <c r="B231" s="180" t="e">
        <v>#N/A</v>
      </c>
      <c r="C231" s="190" t="s">
        <v>13</v>
      </c>
      <c r="D231" s="190">
        <v>0</v>
      </c>
    </row>
    <row r="232" spans="1:4">
      <c r="A232" s="187" t="s">
        <v>1812</v>
      </c>
      <c r="B232" s="180" t="e">
        <v>#N/A</v>
      </c>
      <c r="C232" s="190" t="s">
        <v>13</v>
      </c>
      <c r="D232" s="190">
        <v>1</v>
      </c>
    </row>
    <row r="233" spans="1:4">
      <c r="A233" s="187" t="s">
        <v>1811</v>
      </c>
      <c r="B233" s="180" t="e">
        <v>#N/A</v>
      </c>
      <c r="C233" s="190" t="s">
        <v>13</v>
      </c>
      <c r="D233" s="190">
        <v>0</v>
      </c>
    </row>
    <row r="234" spans="1:4">
      <c r="A234" s="187" t="s">
        <v>1810</v>
      </c>
      <c r="B234" s="180" t="e">
        <v>#N/A</v>
      </c>
      <c r="C234" s="190" t="s">
        <v>13</v>
      </c>
      <c r="D234" s="190">
        <v>0</v>
      </c>
    </row>
    <row r="235" spans="1:4">
      <c r="A235" s="187" t="s">
        <v>1809</v>
      </c>
      <c r="B235" s="180" t="e">
        <v>#N/A</v>
      </c>
      <c r="C235" s="190" t="s">
        <v>13</v>
      </c>
      <c r="D235" s="190">
        <v>0</v>
      </c>
    </row>
    <row r="236" spans="1:4">
      <c r="A236" s="187" t="s">
        <v>1808</v>
      </c>
      <c r="B236" s="180" t="e">
        <v>#N/A</v>
      </c>
      <c r="C236" s="190" t="s">
        <v>13</v>
      </c>
      <c r="D236" s="190">
        <v>0</v>
      </c>
    </row>
    <row r="237" spans="1:4">
      <c r="A237" s="187" t="s">
        <v>1807</v>
      </c>
      <c r="B237" s="180" t="e">
        <v>#N/A</v>
      </c>
      <c r="C237" s="190" t="s">
        <v>13</v>
      </c>
      <c r="D237" s="190">
        <v>0</v>
      </c>
    </row>
    <row r="238" spans="1:4">
      <c r="A238" s="187" t="s">
        <v>1806</v>
      </c>
      <c r="B238" s="180" t="e">
        <v>#N/A</v>
      </c>
      <c r="C238" s="190" t="s">
        <v>13</v>
      </c>
      <c r="D238" s="190">
        <v>0</v>
      </c>
    </row>
    <row r="239" spans="1:4">
      <c r="A239" s="187" t="s">
        <v>1804</v>
      </c>
      <c r="B239" s="180" t="e">
        <v>#N/A</v>
      </c>
      <c r="C239" s="190" t="s">
        <v>13</v>
      </c>
      <c r="D239" s="190">
        <v>0</v>
      </c>
    </row>
    <row r="240" spans="1:4">
      <c r="A240" s="187" t="s">
        <v>1803</v>
      </c>
      <c r="B240" s="180" t="e">
        <v>#N/A</v>
      </c>
      <c r="C240" s="190" t="s">
        <v>13</v>
      </c>
      <c r="D240" s="190">
        <v>0</v>
      </c>
    </row>
    <row r="241" spans="1:4">
      <c r="A241" s="187" t="s">
        <v>1802</v>
      </c>
      <c r="B241" s="180" t="e">
        <v>#N/A</v>
      </c>
      <c r="C241" s="190" t="s">
        <v>13</v>
      </c>
      <c r="D241" s="190">
        <v>1</v>
      </c>
    </row>
    <row r="242" spans="1:4">
      <c r="A242" s="187" t="s">
        <v>1800</v>
      </c>
      <c r="B242" s="180" t="e">
        <v>#N/A</v>
      </c>
      <c r="C242" s="190" t="s">
        <v>13</v>
      </c>
      <c r="D242" s="190">
        <v>0</v>
      </c>
    </row>
    <row r="243" spans="1:4">
      <c r="A243" s="187" t="s">
        <v>1798</v>
      </c>
      <c r="B243" s="180" t="e">
        <v>#N/A</v>
      </c>
      <c r="C243" s="190" t="s">
        <v>13</v>
      </c>
      <c r="D243" s="190">
        <v>0</v>
      </c>
    </row>
    <row r="244" spans="1:4">
      <c r="A244" s="187" t="s">
        <v>1797</v>
      </c>
      <c r="B244" s="180" t="e">
        <v>#N/A</v>
      </c>
      <c r="C244" s="190" t="s">
        <v>13</v>
      </c>
      <c r="D244" s="190">
        <v>1</v>
      </c>
    </row>
    <row r="245" spans="1:4">
      <c r="A245" s="187" t="s">
        <v>1796</v>
      </c>
      <c r="B245" s="180" t="e">
        <v>#N/A</v>
      </c>
      <c r="C245" s="190" t="s">
        <v>13</v>
      </c>
      <c r="D245" s="190">
        <v>0</v>
      </c>
    </row>
    <row r="246" spans="1:4">
      <c r="A246" s="187" t="s">
        <v>1795</v>
      </c>
      <c r="B246" s="180" t="e">
        <v>#N/A</v>
      </c>
      <c r="C246" s="190" t="s">
        <v>13</v>
      </c>
      <c r="D246" s="190">
        <v>0</v>
      </c>
    </row>
    <row r="247" spans="1:4">
      <c r="A247" s="187" t="s">
        <v>1793</v>
      </c>
      <c r="B247" s="180" t="e">
        <v>#N/A</v>
      </c>
      <c r="C247" s="190" t="s">
        <v>13</v>
      </c>
      <c r="D247" s="190">
        <v>0</v>
      </c>
    </row>
    <row r="248" spans="1:4">
      <c r="A248" s="187" t="s">
        <v>1790</v>
      </c>
      <c r="B248" s="180" t="e">
        <v>#N/A</v>
      </c>
      <c r="C248" s="190" t="s">
        <v>13</v>
      </c>
      <c r="D248" s="190">
        <v>1</v>
      </c>
    </row>
    <row r="249" spans="1:4">
      <c r="A249" s="187" t="s">
        <v>1688</v>
      </c>
      <c r="B249" s="180" t="e">
        <v>#N/A</v>
      </c>
      <c r="C249" s="190" t="s">
        <v>13</v>
      </c>
      <c r="D249" s="190">
        <v>1</v>
      </c>
    </row>
    <row r="250" spans="1:4">
      <c r="A250" s="187" t="s">
        <v>1787</v>
      </c>
      <c r="B250" s="180" t="e">
        <v>#N/A</v>
      </c>
      <c r="C250" s="190" t="s">
        <v>13</v>
      </c>
      <c r="D250" s="190">
        <v>1</v>
      </c>
    </row>
    <row r="251" spans="1:4">
      <c r="A251" s="187" t="s">
        <v>1687</v>
      </c>
      <c r="B251" s="180" t="e">
        <v>#N/A</v>
      </c>
      <c r="C251" s="190" t="s">
        <v>13</v>
      </c>
      <c r="D251" s="190">
        <v>0</v>
      </c>
    </row>
    <row r="252" spans="1:4">
      <c r="A252" s="187" t="s">
        <v>1685</v>
      </c>
      <c r="B252" s="180" t="e">
        <v>#N/A</v>
      </c>
      <c r="C252" s="190" t="s">
        <v>13</v>
      </c>
      <c r="D252" s="190">
        <v>0</v>
      </c>
    </row>
    <row r="253" spans="1:4">
      <c r="A253" s="187" t="s">
        <v>1683</v>
      </c>
      <c r="B253" s="180" t="e">
        <v>#N/A</v>
      </c>
      <c r="C253" s="190" t="s">
        <v>13</v>
      </c>
      <c r="D253" s="190">
        <v>0</v>
      </c>
    </row>
    <row r="254" spans="1:4">
      <c r="A254" s="187" t="s">
        <v>1681</v>
      </c>
      <c r="B254" s="180" t="e">
        <v>#N/A</v>
      </c>
      <c r="C254" s="190" t="s">
        <v>13</v>
      </c>
      <c r="D254" s="190">
        <v>1</v>
      </c>
    </row>
    <row r="255" spans="1:4">
      <c r="A255" s="187" t="s">
        <v>1680</v>
      </c>
      <c r="B255" s="180" t="e">
        <v>#N/A</v>
      </c>
      <c r="C255" s="187"/>
      <c r="D255" s="190">
        <v>0</v>
      </c>
    </row>
    <row r="256" spans="1:4">
      <c r="A256" s="187" t="s">
        <v>1679</v>
      </c>
      <c r="B256" s="180" t="e">
        <v>#N/A</v>
      </c>
      <c r="C256" s="190" t="s">
        <v>13</v>
      </c>
      <c r="D256" s="190">
        <v>0</v>
      </c>
    </row>
    <row r="257" spans="1:4">
      <c r="A257" s="187" t="s">
        <v>1868</v>
      </c>
      <c r="B257" s="180" t="e">
        <v>#N/A</v>
      </c>
      <c r="C257" s="190" t="s">
        <v>13</v>
      </c>
      <c r="D257" s="190">
        <v>0</v>
      </c>
    </row>
    <row r="258" spans="1:4">
      <c r="A258" s="187" t="s">
        <v>1869</v>
      </c>
      <c r="B258" s="180" t="e">
        <v>#N/A</v>
      </c>
      <c r="C258" s="190" t="s">
        <v>13</v>
      </c>
      <c r="D258" s="190">
        <v>0</v>
      </c>
    </row>
    <row r="259" spans="1:4">
      <c r="A259" s="202" t="s">
        <v>3181</v>
      </c>
      <c r="B259" s="180">
        <v>0</v>
      </c>
      <c r="C259" s="176" t="s">
        <v>13</v>
      </c>
      <c r="D259" s="176">
        <v>0</v>
      </c>
    </row>
    <row r="260" spans="1:4">
      <c r="A260" s="189" t="s">
        <v>3053</v>
      </c>
      <c r="B260" s="180">
        <v>0</v>
      </c>
      <c r="C260" s="176" t="s">
        <v>13</v>
      </c>
      <c r="D260" s="176">
        <v>1</v>
      </c>
    </row>
    <row r="261" spans="1:4">
      <c r="A261" s="189" t="s">
        <v>3052</v>
      </c>
      <c r="B261" s="180">
        <v>0</v>
      </c>
      <c r="C261" s="176" t="s">
        <v>13</v>
      </c>
      <c r="D261" s="176">
        <v>0</v>
      </c>
    </row>
    <row r="262" spans="1:4">
      <c r="A262" s="189" t="s">
        <v>3051</v>
      </c>
      <c r="B262" s="180">
        <v>0</v>
      </c>
      <c r="C262" s="176" t="s">
        <v>14</v>
      </c>
      <c r="D262" s="176">
        <v>4</v>
      </c>
    </row>
    <row r="263" spans="1:4">
      <c r="A263" s="189" t="s">
        <v>3050</v>
      </c>
      <c r="B263" s="180">
        <v>0</v>
      </c>
      <c r="C263" s="176" t="s">
        <v>3054</v>
      </c>
      <c r="D263" s="176">
        <v>0</v>
      </c>
    </row>
    <row r="264" spans="1:4">
      <c r="A264" s="189" t="s">
        <v>3049</v>
      </c>
      <c r="B264" s="180">
        <v>0</v>
      </c>
      <c r="C264" s="176" t="s">
        <v>13</v>
      </c>
      <c r="D264" s="176">
        <v>1</v>
      </c>
    </row>
    <row r="265" spans="1:4">
      <c r="A265" s="189" t="s">
        <v>3048</v>
      </c>
      <c r="B265" s="180">
        <v>0</v>
      </c>
      <c r="C265" s="176" t="s">
        <v>13</v>
      </c>
      <c r="D265" s="176">
        <v>0</v>
      </c>
    </row>
    <row r="266" spans="1:4">
      <c r="A266" s="189" t="s">
        <v>3047</v>
      </c>
      <c r="B266" s="180">
        <v>0</v>
      </c>
      <c r="C266" s="176" t="s">
        <v>13</v>
      </c>
      <c r="D266" s="176">
        <v>0</v>
      </c>
    </row>
    <row r="267" spans="1:4">
      <c r="A267" s="189" t="s">
        <v>3046</v>
      </c>
      <c r="B267" s="180">
        <v>0</v>
      </c>
      <c r="C267" s="176" t="s">
        <v>13</v>
      </c>
      <c r="D267" s="176">
        <v>0</v>
      </c>
    </row>
    <row r="268" spans="1:4">
      <c r="A268" s="189" t="s">
        <v>3045</v>
      </c>
      <c r="B268" s="180">
        <v>0</v>
      </c>
      <c r="C268" s="176" t="s">
        <v>13</v>
      </c>
      <c r="D268" s="176">
        <v>0</v>
      </c>
    </row>
    <row r="269" spans="1:4">
      <c r="A269" s="189" t="s">
        <v>3044</v>
      </c>
      <c r="B269" s="180">
        <v>0</v>
      </c>
      <c r="C269" s="176" t="s">
        <v>13</v>
      </c>
      <c r="D269" s="176">
        <v>0</v>
      </c>
    </row>
    <row r="270" spans="1:4">
      <c r="A270" s="189" t="s">
        <v>3043</v>
      </c>
      <c r="B270" s="180">
        <v>0</v>
      </c>
      <c r="C270" s="176" t="s">
        <v>13</v>
      </c>
      <c r="D270" s="176">
        <v>0</v>
      </c>
    </row>
    <row r="271" spans="1:4">
      <c r="A271" s="189" t="s">
        <v>3042</v>
      </c>
      <c r="B271" s="180">
        <v>0</v>
      </c>
      <c r="C271" s="189"/>
      <c r="D271" s="189"/>
    </row>
    <row r="272" spans="1:4">
      <c r="A272" s="189" t="s">
        <v>3041</v>
      </c>
      <c r="B272" s="180">
        <v>0</v>
      </c>
      <c r="C272" s="176" t="s">
        <v>13</v>
      </c>
      <c r="D272" s="176">
        <v>0</v>
      </c>
    </row>
    <row r="273" spans="1:4">
      <c r="A273" s="189" t="s">
        <v>3040</v>
      </c>
      <c r="B273" s="180">
        <v>0</v>
      </c>
      <c r="C273" s="176" t="s">
        <v>13</v>
      </c>
      <c r="D273" s="176">
        <v>0</v>
      </c>
    </row>
    <row r="274" spans="1:4">
      <c r="A274" s="189" t="s">
        <v>3039</v>
      </c>
      <c r="B274" s="180">
        <v>0</v>
      </c>
      <c r="C274" s="176" t="s">
        <v>13</v>
      </c>
      <c r="D274" s="176">
        <v>0</v>
      </c>
    </row>
    <row r="275" spans="1:4">
      <c r="A275" s="189" t="s">
        <v>3038</v>
      </c>
      <c r="B275" s="180">
        <v>0</v>
      </c>
      <c r="C275" s="189"/>
      <c r="D275" s="176">
        <v>0</v>
      </c>
    </row>
    <row r="276" spans="1:4">
      <c r="A276" s="189" t="s">
        <v>3193</v>
      </c>
      <c r="B276" s="180">
        <v>0</v>
      </c>
      <c r="C276" s="176" t="s">
        <v>13</v>
      </c>
      <c r="D276" s="176">
        <v>0</v>
      </c>
    </row>
    <row r="277" spans="1:4">
      <c r="A277" s="189" t="s">
        <v>3194</v>
      </c>
      <c r="B277" s="180">
        <v>0</v>
      </c>
      <c r="C277" s="176" t="s">
        <v>13</v>
      </c>
      <c r="D277" s="176">
        <v>0</v>
      </c>
    </row>
    <row r="278" spans="1:4">
      <c r="A278" s="189" t="s">
        <v>3195</v>
      </c>
      <c r="B278" s="180">
        <v>0</v>
      </c>
      <c r="C278" s="176" t="s">
        <v>13</v>
      </c>
      <c r="D278" s="176">
        <v>0</v>
      </c>
    </row>
    <row r="279" spans="1:4">
      <c r="A279" s="189" t="s">
        <v>3196</v>
      </c>
      <c r="B279" s="180">
        <v>0</v>
      </c>
      <c r="C279" s="176" t="s">
        <v>13</v>
      </c>
      <c r="D279" s="176">
        <v>0</v>
      </c>
    </row>
    <row r="280" spans="1:4">
      <c r="A280" s="189" t="s">
        <v>3197</v>
      </c>
      <c r="B280" s="180">
        <v>0</v>
      </c>
      <c r="C280" s="176" t="s">
        <v>13</v>
      </c>
      <c r="D280" s="176">
        <v>1</v>
      </c>
    </row>
    <row r="281" spans="1:4">
      <c r="A281" s="202" t="s">
        <v>3200</v>
      </c>
      <c r="B281" s="180">
        <v>0</v>
      </c>
      <c r="C281" s="176" t="s">
        <v>14</v>
      </c>
      <c r="D281" s="176">
        <v>4</v>
      </c>
    </row>
    <row r="282" spans="1:4">
      <c r="A282" s="269" t="s">
        <v>3238</v>
      </c>
      <c r="B282" s="202"/>
      <c r="C282" s="176" t="s">
        <v>13</v>
      </c>
      <c r="D282" s="176">
        <v>0</v>
      </c>
    </row>
    <row r="283" spans="1:4">
      <c r="A283" s="114" t="s">
        <v>3244</v>
      </c>
      <c r="B283" s="202"/>
      <c r="C283" s="176" t="s">
        <v>13</v>
      </c>
      <c r="D283" s="176">
        <v>0</v>
      </c>
    </row>
    <row r="284" spans="1:4">
      <c r="A284" s="115" t="s">
        <v>3253</v>
      </c>
      <c r="B284" s="202"/>
      <c r="C284" s="176" t="s">
        <v>13</v>
      </c>
      <c r="D284" s="176">
        <v>2</v>
      </c>
    </row>
    <row r="285" spans="1:4">
      <c r="A285" s="115" t="s">
        <v>3254</v>
      </c>
      <c r="B285" s="202"/>
      <c r="C285" s="176" t="s">
        <v>13</v>
      </c>
      <c r="D285" s="176">
        <v>1</v>
      </c>
    </row>
    <row r="286" spans="1:4">
      <c r="A286" s="115" t="s">
        <v>3255</v>
      </c>
      <c r="B286" s="202"/>
      <c r="C286" s="176" t="s">
        <v>13</v>
      </c>
      <c r="D286" s="176">
        <v>0</v>
      </c>
    </row>
    <row r="287" spans="1:4">
      <c r="A287" s="115" t="s">
        <v>3256</v>
      </c>
      <c r="B287" s="202"/>
      <c r="C287" s="176" t="s">
        <v>13</v>
      </c>
      <c r="D287" s="176">
        <v>0</v>
      </c>
    </row>
    <row r="288" spans="1:4">
      <c r="A288" s="115" t="s">
        <v>3260</v>
      </c>
      <c r="B288" s="202"/>
      <c r="C288" s="176" t="s">
        <v>13</v>
      </c>
      <c r="D288" s="176">
        <v>0</v>
      </c>
    </row>
    <row r="289" spans="1:4">
      <c r="A289" s="115" t="s">
        <v>3262</v>
      </c>
      <c r="B289" s="202"/>
      <c r="C289" s="176" t="s">
        <v>13</v>
      </c>
      <c r="D289" s="176">
        <v>0</v>
      </c>
    </row>
    <row r="290" spans="1:4">
      <c r="A290" s="115" t="s">
        <v>3265</v>
      </c>
      <c r="B290" s="202"/>
      <c r="C290" s="176" t="s">
        <v>13</v>
      </c>
      <c r="D290" s="176">
        <v>0</v>
      </c>
    </row>
    <row r="291" spans="1:4">
      <c r="A291" s="115" t="s">
        <v>3266</v>
      </c>
      <c r="B291" s="202"/>
      <c r="C291" s="176" t="s">
        <v>13</v>
      </c>
      <c r="D291" s="176">
        <v>0</v>
      </c>
    </row>
    <row r="292" spans="1:4">
      <c r="A292" s="115" t="s">
        <v>3267</v>
      </c>
      <c r="B292" s="202"/>
      <c r="C292" s="176" t="s">
        <v>13</v>
      </c>
      <c r="D292" s="176">
        <v>0</v>
      </c>
    </row>
    <row r="293" spans="1:4">
      <c r="A293" s="115" t="s">
        <v>3269</v>
      </c>
      <c r="B293" s="202"/>
      <c r="C293" s="176" t="s">
        <v>13</v>
      </c>
      <c r="D293" s="176">
        <v>0</v>
      </c>
    </row>
    <row r="294" spans="1:4">
      <c r="A294" s="115" t="s">
        <v>3270</v>
      </c>
      <c r="B294" s="202"/>
      <c r="C294" s="176" t="s">
        <v>14</v>
      </c>
      <c r="D294" s="176">
        <v>1</v>
      </c>
    </row>
    <row r="295" spans="1:4">
      <c r="A295" s="115" t="s">
        <v>3271</v>
      </c>
      <c r="B295" s="202"/>
      <c r="C295" s="176" t="s">
        <v>13</v>
      </c>
      <c r="D295" s="176">
        <v>0</v>
      </c>
    </row>
    <row r="296" spans="1:4">
      <c r="A296" s="115" t="s">
        <v>3274</v>
      </c>
      <c r="B296" s="202"/>
      <c r="C296" s="176" t="s">
        <v>13</v>
      </c>
      <c r="D296" s="176">
        <v>0</v>
      </c>
    </row>
    <row r="297" spans="1:4">
      <c r="A297" s="115" t="s">
        <v>3275</v>
      </c>
      <c r="B297" s="202"/>
      <c r="C297" s="176" t="s">
        <v>13</v>
      </c>
      <c r="D297" s="176">
        <v>1</v>
      </c>
    </row>
    <row r="298" spans="1:4">
      <c r="A298" s="115" t="s">
        <v>3276</v>
      </c>
      <c r="B298" s="202"/>
      <c r="C298" s="176" t="s">
        <v>13</v>
      </c>
      <c r="D298" s="176">
        <v>0</v>
      </c>
    </row>
    <row r="299" spans="1:4">
      <c r="A299" s="114" t="s">
        <v>3278</v>
      </c>
      <c r="B299" s="202"/>
      <c r="C299" s="176" t="s">
        <v>13</v>
      </c>
      <c r="D299" s="176">
        <v>2</v>
      </c>
    </row>
    <row r="300" spans="1:4">
      <c r="A300" s="182" t="s">
        <v>1121</v>
      </c>
      <c r="B300" s="180" t="s">
        <v>2745</v>
      </c>
      <c r="C300" s="190" t="s">
        <v>13</v>
      </c>
      <c r="D300" s="190">
        <v>2</v>
      </c>
    </row>
    <row r="301" spans="1:4">
      <c r="A301" s="180" t="s">
        <v>1122</v>
      </c>
      <c r="B301" s="180" t="s">
        <v>2731</v>
      </c>
      <c r="C301" s="190" t="s">
        <v>13</v>
      </c>
      <c r="D301" s="190">
        <v>1</v>
      </c>
    </row>
    <row r="302" spans="1:4">
      <c r="A302" s="180" t="s">
        <v>907</v>
      </c>
      <c r="B302" s="180" t="s">
        <v>2704</v>
      </c>
      <c r="C302" s="190" t="s">
        <v>13</v>
      </c>
      <c r="D302" s="190">
        <v>0</v>
      </c>
    </row>
    <row r="303" spans="1:4">
      <c r="A303" s="180" t="s">
        <v>908</v>
      </c>
      <c r="B303" s="180" t="s">
        <v>2705</v>
      </c>
      <c r="C303" s="190" t="s">
        <v>13</v>
      </c>
      <c r="D303" s="190">
        <v>0</v>
      </c>
    </row>
    <row r="304" spans="1:4">
      <c r="A304" s="180" t="s">
        <v>1127</v>
      </c>
      <c r="B304" s="180" t="s">
        <v>2738</v>
      </c>
      <c r="C304" s="190" t="s">
        <v>13</v>
      </c>
      <c r="D304" s="190">
        <v>0</v>
      </c>
    </row>
    <row r="305" spans="1:4">
      <c r="A305" s="115" t="s">
        <v>3280</v>
      </c>
      <c r="B305" s="202"/>
      <c r="C305" s="176" t="s">
        <v>13</v>
      </c>
      <c r="D305" s="176">
        <v>1</v>
      </c>
    </row>
    <row r="306" spans="1:4">
      <c r="A306" s="180" t="s">
        <v>911</v>
      </c>
      <c r="B306" s="180" t="s">
        <v>2709</v>
      </c>
      <c r="C306" s="190" t="s">
        <v>13</v>
      </c>
      <c r="D306" s="190">
        <v>0</v>
      </c>
    </row>
    <row r="307" spans="1:4">
      <c r="A307" s="180" t="s">
        <v>1132</v>
      </c>
      <c r="B307" s="180" t="s">
        <v>2736</v>
      </c>
      <c r="C307" s="190" t="s">
        <v>13</v>
      </c>
      <c r="D307" s="190">
        <v>0</v>
      </c>
    </row>
    <row r="308" spans="1:4">
      <c r="A308" s="180" t="s">
        <v>0</v>
      </c>
      <c r="B308" s="180" t="str">
        <f>VLOOKUP(A308,'CONTROLES UAM'!A:B,2,FALSE)</f>
        <v>UAM_0001</v>
      </c>
      <c r="C308" s="190" t="s">
        <v>13</v>
      </c>
      <c r="D308" s="190">
        <v>0</v>
      </c>
    </row>
    <row r="309" spans="1:4">
      <c r="A309" s="180" t="s">
        <v>110</v>
      </c>
      <c r="B309" s="180" t="str">
        <f>VLOOKUP(A309,'CONTROLES UAM'!A:B,2,FALSE)</f>
        <v>UAM_0010</v>
      </c>
      <c r="C309" s="190" t="s">
        <v>13</v>
      </c>
      <c r="D309" s="190">
        <v>0</v>
      </c>
    </row>
    <row r="310" spans="1:4">
      <c r="A310" s="180" t="s">
        <v>226</v>
      </c>
      <c r="B310" s="180" t="str">
        <f>VLOOKUP(A310,'CONTROLES UAM'!A:B,2,FALSE)</f>
        <v>UAM_0103</v>
      </c>
      <c r="C310" s="190" t="s">
        <v>13</v>
      </c>
      <c r="D310" s="190">
        <v>0</v>
      </c>
    </row>
    <row r="311" spans="1:4">
      <c r="A311" s="180" t="s">
        <v>228</v>
      </c>
      <c r="B311" s="180" t="str">
        <f>VLOOKUP(A311,'CONTROLES UAM'!A:B,2,FALSE)</f>
        <v>UAM_0106</v>
      </c>
      <c r="C311" s="190" t="s">
        <v>13</v>
      </c>
      <c r="D311" s="190">
        <v>0</v>
      </c>
    </row>
    <row r="312" spans="1:4">
      <c r="A312" s="181" t="s">
        <v>229</v>
      </c>
      <c r="B312" s="180" t="str">
        <f>VLOOKUP(A312,'CONTROLES UAM'!A:B,2,FALSE)</f>
        <v>UAM_0107</v>
      </c>
      <c r="C312" s="190" t="s">
        <v>13</v>
      </c>
      <c r="D312" s="190">
        <v>0</v>
      </c>
    </row>
    <row r="313" spans="1:4">
      <c r="A313" s="180" t="s">
        <v>230</v>
      </c>
      <c r="B313" s="180" t="str">
        <f>VLOOKUP(A313,'CONTROLES UAM'!A:B,2,FALSE)</f>
        <v>UAM_0108</v>
      </c>
      <c r="C313" s="190" t="s">
        <v>13</v>
      </c>
      <c r="D313" s="190">
        <v>0</v>
      </c>
    </row>
    <row r="314" spans="1:4">
      <c r="A314" s="180" t="s">
        <v>111</v>
      </c>
      <c r="B314" s="180" t="str">
        <f>VLOOKUP(A314,'CONTROLES UAM'!A:B,2,FALSE)</f>
        <v>UAM_0011</v>
      </c>
      <c r="C314" s="190" t="s">
        <v>13</v>
      </c>
      <c r="D314" s="190">
        <v>1</v>
      </c>
    </row>
    <row r="315" spans="1:4">
      <c r="A315" s="180" t="s">
        <v>232</v>
      </c>
      <c r="B315" s="180" t="str">
        <f>VLOOKUP(A315,'CONTROLES UAM'!A:B,2,FALSE)</f>
        <v>UAM_0110</v>
      </c>
      <c r="C315" s="190" t="s">
        <v>13</v>
      </c>
      <c r="D315" s="190">
        <v>0</v>
      </c>
    </row>
    <row r="316" spans="1:4">
      <c r="A316" s="180" t="s">
        <v>235</v>
      </c>
      <c r="B316" s="180" t="str">
        <f>VLOOKUP(A316,'CONTROLES UAM'!A:B,2,FALSE)</f>
        <v>UAM_0113</v>
      </c>
      <c r="C316" s="190" t="s">
        <v>13</v>
      </c>
      <c r="D316" s="190">
        <v>0</v>
      </c>
    </row>
    <row r="317" spans="1:4">
      <c r="A317" s="180" t="s">
        <v>239</v>
      </c>
      <c r="B317" s="180" t="str">
        <f>VLOOKUP(A317,'CONTROLES UAM'!A:B,2,FALSE)</f>
        <v>UAM_0117</v>
      </c>
      <c r="C317" s="190" t="s">
        <v>13</v>
      </c>
      <c r="D317" s="190">
        <v>1</v>
      </c>
    </row>
    <row r="318" spans="1:4">
      <c r="A318" s="180" t="s">
        <v>241</v>
      </c>
      <c r="B318" s="180" t="str">
        <f>VLOOKUP(A318,'CONTROLES UAM'!A:B,2,FALSE)</f>
        <v>UAM_0119</v>
      </c>
      <c r="C318" s="190" t="s">
        <v>13</v>
      </c>
      <c r="D318" s="190">
        <v>1</v>
      </c>
    </row>
    <row r="319" spans="1:4">
      <c r="A319" s="180" t="s">
        <v>242</v>
      </c>
      <c r="B319" s="180" t="str">
        <f>VLOOKUP(A319,'CONTROLES UAM'!A:B,2,FALSE)</f>
        <v>UAM_0120</v>
      </c>
      <c r="C319" s="190" t="s">
        <v>13</v>
      </c>
      <c r="D319" s="190">
        <v>0</v>
      </c>
    </row>
    <row r="320" spans="1:4">
      <c r="A320" s="181" t="s">
        <v>243</v>
      </c>
      <c r="B320" s="180" t="str">
        <f>VLOOKUP(A320,'CONTROLES UAM'!A:B,2,FALSE)</f>
        <v>UAM_0121</v>
      </c>
      <c r="C320" s="190" t="s">
        <v>13</v>
      </c>
      <c r="D320" s="190">
        <v>0</v>
      </c>
    </row>
    <row r="321" spans="1:4">
      <c r="A321" s="180" t="s">
        <v>244</v>
      </c>
      <c r="B321" s="180" t="str">
        <f>VLOOKUP(A321,'CONTROLES UAM'!A:B,2,FALSE)</f>
        <v>UAM_0122</v>
      </c>
      <c r="C321" s="190" t="s">
        <v>13</v>
      </c>
      <c r="D321" s="190">
        <v>0</v>
      </c>
    </row>
    <row r="322" spans="1:4">
      <c r="A322" s="180" t="s">
        <v>245</v>
      </c>
      <c r="B322" s="180" t="str">
        <f>VLOOKUP(A322,'CONTROLES UAM'!A:B,2,FALSE)</f>
        <v>UAM_0123</v>
      </c>
      <c r="C322" s="190" t="s">
        <v>13</v>
      </c>
      <c r="D322" s="190">
        <v>0</v>
      </c>
    </row>
    <row r="323" spans="1:4">
      <c r="A323" s="181" t="s">
        <v>246</v>
      </c>
      <c r="B323" s="180" t="str">
        <f>VLOOKUP(A323,'CONTROLES UAM'!A:B,2,FALSE)</f>
        <v>UAM_0124</v>
      </c>
      <c r="C323" s="190" t="s">
        <v>13</v>
      </c>
      <c r="D323" s="190">
        <v>0</v>
      </c>
    </row>
    <row r="324" spans="1:4">
      <c r="A324" s="180" t="s">
        <v>247</v>
      </c>
      <c r="B324" s="180" t="str">
        <f>VLOOKUP(A324,'CONTROLES UAM'!A:B,2,FALSE)</f>
        <v>UAM_0125</v>
      </c>
      <c r="C324" s="190" t="s">
        <v>13</v>
      </c>
      <c r="D324" s="190">
        <v>0</v>
      </c>
    </row>
    <row r="325" spans="1:4">
      <c r="A325" s="180" t="s">
        <v>248</v>
      </c>
      <c r="B325" s="180" t="str">
        <f>VLOOKUP(A325,'CONTROLES UAM'!A:B,2,FALSE)</f>
        <v>UAM_0126</v>
      </c>
      <c r="C325" s="190" t="s">
        <v>13</v>
      </c>
      <c r="D325" s="190">
        <v>1</v>
      </c>
    </row>
    <row r="326" spans="1:4">
      <c r="A326" s="180" t="s">
        <v>249</v>
      </c>
      <c r="B326" s="180" t="str">
        <f>VLOOKUP(A326,'CONTROLES UAM'!A:B,2,FALSE)</f>
        <v>UAM_0127</v>
      </c>
      <c r="C326" s="190" t="s">
        <v>13</v>
      </c>
      <c r="D326" s="190">
        <v>0</v>
      </c>
    </row>
    <row r="327" spans="1:4">
      <c r="A327" s="180" t="s">
        <v>250</v>
      </c>
      <c r="B327" s="180" t="str">
        <f>VLOOKUP(A327,'CONTROLES UAM'!A:B,2,FALSE)</f>
        <v>UAM_0128</v>
      </c>
      <c r="C327" s="190" t="s">
        <v>13</v>
      </c>
      <c r="D327" s="190">
        <v>2</v>
      </c>
    </row>
    <row r="328" spans="1:4">
      <c r="A328" s="181" t="s">
        <v>251</v>
      </c>
      <c r="B328" s="180" t="str">
        <f>VLOOKUP(A328,'CONTROLES UAM'!A:B,2,FALSE)</f>
        <v>UAM_0129</v>
      </c>
      <c r="C328" s="190" t="s">
        <v>13</v>
      </c>
      <c r="D328" s="190">
        <v>1</v>
      </c>
    </row>
    <row r="329" spans="1:4">
      <c r="A329" s="180" t="s">
        <v>113</v>
      </c>
      <c r="B329" s="180" t="str">
        <f>VLOOKUP(A329,'CONTROLES UAM'!A:B,2,FALSE)</f>
        <v>UAM_0013</v>
      </c>
      <c r="C329" s="190" t="s">
        <v>13</v>
      </c>
      <c r="D329" s="190">
        <v>0</v>
      </c>
    </row>
    <row r="330" spans="1:4">
      <c r="A330" s="184" t="s">
        <v>252</v>
      </c>
      <c r="B330" s="180" t="str">
        <f>VLOOKUP(A330,'CONTROLES UAM'!A:B,2,FALSE)</f>
        <v>UAM_0130</v>
      </c>
      <c r="C330" s="190" t="s">
        <v>13</v>
      </c>
      <c r="D330" s="190">
        <v>1</v>
      </c>
    </row>
    <row r="331" spans="1:4">
      <c r="A331" s="180" t="s">
        <v>254</v>
      </c>
      <c r="B331" s="180" t="str">
        <f>VLOOKUP(A331,'CONTROLES UAM'!A:B,2,FALSE)</f>
        <v>UAM_0132</v>
      </c>
      <c r="C331" s="190" t="s">
        <v>13</v>
      </c>
      <c r="D331" s="190">
        <v>0</v>
      </c>
    </row>
    <row r="332" spans="1:4">
      <c r="A332" s="180" t="s">
        <v>259</v>
      </c>
      <c r="B332" s="180" t="str">
        <f>VLOOKUP(A332,'CONTROLES UAM'!A:B,2,FALSE)</f>
        <v>UAM_0136</v>
      </c>
      <c r="C332" s="190" t="s">
        <v>13</v>
      </c>
      <c r="D332" s="190">
        <v>0</v>
      </c>
    </row>
    <row r="333" spans="1:4">
      <c r="A333" s="182" t="s">
        <v>260</v>
      </c>
      <c r="B333" s="180" t="str">
        <f>VLOOKUP(A333,'CONTROLES UAM'!A:B,2,FALSE)</f>
        <v>UAM_0137</v>
      </c>
      <c r="C333" s="190" t="s">
        <v>13</v>
      </c>
      <c r="D333" s="190">
        <v>0</v>
      </c>
    </row>
    <row r="334" spans="1:4">
      <c r="A334" s="180" t="s">
        <v>261</v>
      </c>
      <c r="B334" s="180" t="str">
        <f>VLOOKUP(A334,'CONTROLES UAM'!A:B,2,FALSE)</f>
        <v>UAM_0138</v>
      </c>
      <c r="C334" s="190" t="s">
        <v>13</v>
      </c>
      <c r="D334" s="190">
        <v>0</v>
      </c>
    </row>
    <row r="335" spans="1:4">
      <c r="A335" s="180" t="s">
        <v>114</v>
      </c>
      <c r="B335" s="180" t="str">
        <f>VLOOKUP(A335,'CONTROLES UAM'!A:B,2,FALSE)</f>
        <v>UAM_0014</v>
      </c>
      <c r="C335" s="190" t="s">
        <v>13</v>
      </c>
      <c r="D335" s="190">
        <v>1</v>
      </c>
    </row>
    <row r="336" spans="1:4">
      <c r="A336" s="180" t="s">
        <v>270</v>
      </c>
      <c r="B336" s="180" t="str">
        <f>VLOOKUP(A336,'CONTROLES UAM'!A:B,2,FALSE)</f>
        <v>UAM_0145</v>
      </c>
      <c r="C336" s="190" t="s">
        <v>13</v>
      </c>
      <c r="D336" s="190">
        <v>0</v>
      </c>
    </row>
    <row r="337" spans="1:4">
      <c r="A337" s="180" t="s">
        <v>273</v>
      </c>
      <c r="B337" s="180" t="str">
        <f>VLOOKUP(A337,'CONTROLES UAM'!A:B,2,FALSE)</f>
        <v>UAM_0148</v>
      </c>
      <c r="C337" s="190" t="s">
        <v>13</v>
      </c>
      <c r="D337" s="190">
        <v>0</v>
      </c>
    </row>
    <row r="338" spans="1:4">
      <c r="A338" s="180" t="s">
        <v>275</v>
      </c>
      <c r="B338" s="180" t="str">
        <f>VLOOKUP(A338,'CONTROLES UAM'!A:B,2,FALSE)</f>
        <v>UAM_0150</v>
      </c>
      <c r="C338" s="190" t="s">
        <v>13</v>
      </c>
      <c r="D338" s="190">
        <v>2</v>
      </c>
    </row>
    <row r="339" spans="1:4">
      <c r="A339" s="180" t="s">
        <v>279</v>
      </c>
      <c r="B339" s="180" t="str">
        <f>VLOOKUP(A339,'CONTROLES UAM'!A:B,2,FALSE)</f>
        <v>UAM_0154</v>
      </c>
      <c r="C339" s="190" t="s">
        <v>13</v>
      </c>
      <c r="D339" s="190">
        <v>0</v>
      </c>
    </row>
    <row r="340" spans="1:4">
      <c r="A340" s="180" t="s">
        <v>280</v>
      </c>
      <c r="B340" s="180" t="str">
        <f>VLOOKUP(A340,'CONTROLES UAM'!A:B,2,FALSE)</f>
        <v>UAM_0155</v>
      </c>
      <c r="C340" s="190" t="s">
        <v>13</v>
      </c>
      <c r="D340" s="190">
        <v>1</v>
      </c>
    </row>
    <row r="341" spans="1:4">
      <c r="A341" s="180" t="s">
        <v>284</v>
      </c>
      <c r="B341" s="180" t="str">
        <f>VLOOKUP(A341,'CONTROLES UAM'!A:B,2,FALSE)</f>
        <v>UAM_0159</v>
      </c>
      <c r="C341" s="190" t="s">
        <v>13</v>
      </c>
      <c r="D341" s="190">
        <v>0</v>
      </c>
    </row>
    <row r="342" spans="1:4">
      <c r="A342" s="180" t="s">
        <v>117</v>
      </c>
      <c r="B342" s="180" t="str">
        <f>VLOOKUP(A342,'CONTROLES UAM'!A:B,2,FALSE)</f>
        <v>UAM_0016</v>
      </c>
      <c r="C342" s="190" t="s">
        <v>1537</v>
      </c>
      <c r="D342" s="190">
        <v>1</v>
      </c>
    </row>
    <row r="343" spans="1:4">
      <c r="A343" s="180" t="s">
        <v>285</v>
      </c>
      <c r="B343" s="180" t="str">
        <f>VLOOKUP(A343,'CONTROLES UAM'!A:B,2,FALSE)</f>
        <v>UAM_0160</v>
      </c>
      <c r="C343" s="190" t="s">
        <v>13</v>
      </c>
      <c r="D343" s="190">
        <v>0</v>
      </c>
    </row>
    <row r="344" spans="1:4">
      <c r="A344" s="180" t="s">
        <v>291</v>
      </c>
      <c r="B344" s="180" t="str">
        <f>VLOOKUP(A344,'CONTROLES UAM'!A:B,2,FALSE)</f>
        <v>UAM_0166</v>
      </c>
      <c r="C344" s="190" t="s">
        <v>13</v>
      </c>
      <c r="D344" s="190">
        <v>0</v>
      </c>
    </row>
    <row r="345" spans="1:4">
      <c r="A345" s="181" t="s">
        <v>292</v>
      </c>
      <c r="B345" s="180" t="str">
        <f>VLOOKUP(A345,'CONTROLES UAM'!A:B,2,FALSE)</f>
        <v>UAM_0167</v>
      </c>
      <c r="C345" s="190" t="s">
        <v>13</v>
      </c>
      <c r="D345" s="190">
        <v>0</v>
      </c>
    </row>
    <row r="346" spans="1:4">
      <c r="A346" s="180" t="s">
        <v>118</v>
      </c>
      <c r="B346" s="180" t="str">
        <f>VLOOKUP(A346,'CONTROLES UAM'!A:B,2,FALSE)</f>
        <v>UAM_0017</v>
      </c>
      <c r="C346" s="190" t="s">
        <v>13</v>
      </c>
      <c r="D346" s="190">
        <v>0</v>
      </c>
    </row>
    <row r="347" spans="1:4">
      <c r="A347" s="182" t="s">
        <v>304</v>
      </c>
      <c r="B347" s="180" t="str">
        <f>VLOOKUP(A347,'CONTROLES UAM'!A:B,2,FALSE)</f>
        <v>UAM_0176</v>
      </c>
      <c r="C347" s="190" t="s">
        <v>13</v>
      </c>
      <c r="D347" s="190">
        <v>0</v>
      </c>
    </row>
    <row r="348" spans="1:4">
      <c r="A348" s="180" t="s">
        <v>307</v>
      </c>
      <c r="B348" s="180">
        <f>VLOOKUP(A348,'CONTROLES UAM'!A:B,2,FALSE)</f>
        <v>0</v>
      </c>
      <c r="C348" s="190" t="s">
        <v>13</v>
      </c>
      <c r="D348" s="190">
        <v>1</v>
      </c>
    </row>
    <row r="349" spans="1:4">
      <c r="A349" s="180" t="s">
        <v>119</v>
      </c>
      <c r="B349" s="180" t="str">
        <f>VLOOKUP(A349,'CONTROLES UAM'!A:B,2,FALSE)</f>
        <v>UAM_0018</v>
      </c>
      <c r="C349" s="190" t="s">
        <v>13</v>
      </c>
      <c r="D349" s="190">
        <v>0</v>
      </c>
    </row>
    <row r="350" spans="1:4">
      <c r="A350" s="181" t="s">
        <v>309</v>
      </c>
      <c r="B350" s="180" t="str">
        <f>VLOOKUP(A350,'CONTROLES UAM'!A:B,2,FALSE)</f>
        <v>UAM_0181</v>
      </c>
      <c r="C350" s="190" t="s">
        <v>13</v>
      </c>
      <c r="D350" s="190">
        <v>0</v>
      </c>
    </row>
    <row r="351" spans="1:4">
      <c r="A351" s="180" t="s">
        <v>310</v>
      </c>
      <c r="B351" s="180" t="str">
        <f>VLOOKUP(A351,'CONTROLES UAM'!A:B,2,FALSE)</f>
        <v>UAM_0182</v>
      </c>
      <c r="C351" s="190" t="s">
        <v>13</v>
      </c>
      <c r="D351" s="190">
        <v>0</v>
      </c>
    </row>
    <row r="352" spans="1:4">
      <c r="A352" s="180" t="s">
        <v>312</v>
      </c>
      <c r="B352" s="180" t="str">
        <f>VLOOKUP(A352,'CONTROLES UAM'!A:B,2,FALSE)</f>
        <v>UAM_0184</v>
      </c>
      <c r="C352" s="190" t="s">
        <v>13</v>
      </c>
      <c r="D352" s="190">
        <v>0</v>
      </c>
    </row>
    <row r="353" spans="1:4">
      <c r="A353" s="180" t="s">
        <v>313</v>
      </c>
      <c r="B353" s="180" t="str">
        <f>VLOOKUP(A353,'CONTROLES UAM'!A:B,2,FALSE)</f>
        <v>UAM_0185</v>
      </c>
      <c r="C353" s="190" t="s">
        <v>13</v>
      </c>
      <c r="D353" s="190">
        <v>0</v>
      </c>
    </row>
    <row r="354" spans="1:4">
      <c r="A354" s="180" t="s">
        <v>318</v>
      </c>
      <c r="B354" s="180" t="str">
        <f>VLOOKUP(A354,'CONTROLES UAM'!A:B,2,FALSE)</f>
        <v>UAM_0190</v>
      </c>
      <c r="C354" s="190" t="s">
        <v>13</v>
      </c>
      <c r="D354" s="190">
        <v>0</v>
      </c>
    </row>
    <row r="355" spans="1:4">
      <c r="A355" s="180" t="s">
        <v>321</v>
      </c>
      <c r="B355" s="180" t="str">
        <f>VLOOKUP(A355,'CONTROLES UAM'!A:B,2,FALSE)</f>
        <v>UAM_0193</v>
      </c>
      <c r="C355" s="190" t="s">
        <v>13</v>
      </c>
      <c r="D355" s="190">
        <v>0</v>
      </c>
    </row>
    <row r="356" spans="1:4">
      <c r="A356" s="180" t="s">
        <v>324</v>
      </c>
      <c r="B356" s="180" t="str">
        <f>VLOOKUP(A356,'CONTROLES UAM'!A:B,2,FALSE)</f>
        <v>UAM_0196</v>
      </c>
      <c r="C356" s="190" t="s">
        <v>13</v>
      </c>
      <c r="D356" s="190">
        <v>0</v>
      </c>
    </row>
    <row r="357" spans="1:4">
      <c r="A357" s="180" t="s">
        <v>326</v>
      </c>
      <c r="B357" s="180" t="str">
        <f>VLOOKUP(A357,'CONTROLES UAM'!A:B,2,FALSE)</f>
        <v>UAM_0198</v>
      </c>
      <c r="C357" s="190" t="s">
        <v>13</v>
      </c>
      <c r="D357" s="190">
        <v>0</v>
      </c>
    </row>
    <row r="358" spans="1:4">
      <c r="A358" s="180" t="s">
        <v>327</v>
      </c>
      <c r="B358" s="180" t="str">
        <f>VLOOKUP(A358,'CONTROLES UAM'!A:B,2,FALSE)</f>
        <v>UAM_0199</v>
      </c>
      <c r="C358" s="190" t="s">
        <v>13</v>
      </c>
      <c r="D358" s="190">
        <v>1</v>
      </c>
    </row>
    <row r="359" spans="1:4">
      <c r="A359" s="180" t="s">
        <v>121</v>
      </c>
      <c r="B359" s="180" t="str">
        <f>VLOOKUP(A359,'CONTROLES UAM'!A:B,2,FALSE)</f>
        <v>UAM_0020</v>
      </c>
      <c r="C359" s="190" t="s">
        <v>13</v>
      </c>
      <c r="D359" s="190">
        <v>0</v>
      </c>
    </row>
    <row r="360" spans="1:4">
      <c r="A360" s="182" t="s">
        <v>328</v>
      </c>
      <c r="B360" s="180" t="str">
        <f>VLOOKUP(A360,'CONTROLES UAM'!A:B,2,FALSE)</f>
        <v>UAM_0200</v>
      </c>
      <c r="C360" s="190" t="s">
        <v>13</v>
      </c>
      <c r="D360" s="190">
        <v>0</v>
      </c>
    </row>
    <row r="361" spans="1:4">
      <c r="A361" s="180" t="s">
        <v>397</v>
      </c>
      <c r="B361" s="180" t="str">
        <f>VLOOKUP(A361,'CONTROLES UAM'!A:B,2,FALSE)</f>
        <v>UAM_0202</v>
      </c>
      <c r="C361" s="190" t="s">
        <v>13</v>
      </c>
      <c r="D361" s="190">
        <v>0</v>
      </c>
    </row>
    <row r="362" spans="1:4">
      <c r="A362" s="180" t="s">
        <v>400</v>
      </c>
      <c r="B362" s="180" t="str">
        <f>VLOOKUP(A362,'CONTROLES UAM'!A:B,2,FALSE)</f>
        <v>UAM_0205</v>
      </c>
      <c r="C362" s="190" t="s">
        <v>13</v>
      </c>
      <c r="D362" s="190">
        <v>0</v>
      </c>
    </row>
    <row r="363" spans="1:4">
      <c r="A363" s="180" t="s">
        <v>426</v>
      </c>
      <c r="B363" s="180" t="str">
        <f>VLOOKUP(A363,'CONTROLES UAM'!A:B,2,FALSE)</f>
        <v>UAM_0210</v>
      </c>
      <c r="C363" s="190" t="s">
        <v>13</v>
      </c>
      <c r="D363" s="190">
        <v>0</v>
      </c>
    </row>
    <row r="364" spans="1:4">
      <c r="A364" s="202" t="s">
        <v>430</v>
      </c>
      <c r="B364" s="180" t="str">
        <f>VLOOKUP(A364,'CONTROLES UAM'!A:B,2,FALSE)</f>
        <v>UAM_0214</v>
      </c>
      <c r="C364" s="174" t="s">
        <v>13</v>
      </c>
      <c r="D364" s="174">
        <v>0</v>
      </c>
    </row>
    <row r="365" spans="1:4">
      <c r="A365" s="180" t="s">
        <v>434</v>
      </c>
      <c r="B365" s="180" t="str">
        <f>VLOOKUP(A365,'CONTROLES UAM'!A:B,2,FALSE)</f>
        <v>UAM_0218</v>
      </c>
      <c r="C365" s="190" t="s">
        <v>1537</v>
      </c>
      <c r="D365" s="190">
        <v>0</v>
      </c>
    </row>
    <row r="366" spans="1:4">
      <c r="A366" s="180" t="s">
        <v>435</v>
      </c>
      <c r="B366" s="180" t="str">
        <f>VLOOKUP(A366,'CONTROLES UAM'!A:B,2,FALSE)</f>
        <v>UAM_0219</v>
      </c>
      <c r="C366" s="190" t="s">
        <v>13</v>
      </c>
      <c r="D366" s="190">
        <v>0</v>
      </c>
    </row>
    <row r="367" spans="1:4">
      <c r="A367" s="180" t="s">
        <v>436</v>
      </c>
      <c r="B367" s="180" t="str">
        <f>VLOOKUP(A367,'CONTROLES UAM'!A:B,2,FALSE)</f>
        <v>UAM_0220</v>
      </c>
      <c r="C367" s="190" t="s">
        <v>13</v>
      </c>
      <c r="D367" s="190">
        <v>1</v>
      </c>
    </row>
    <row r="368" spans="1:4">
      <c r="A368" s="180" t="s">
        <v>446</v>
      </c>
      <c r="B368" s="180" t="str">
        <f>VLOOKUP(A368,'CONTROLES UAM'!A:B,2,FALSE)</f>
        <v>UAM_0222</v>
      </c>
      <c r="C368" s="190" t="s">
        <v>13</v>
      </c>
      <c r="D368" s="190">
        <v>1</v>
      </c>
    </row>
    <row r="369" spans="1:4">
      <c r="A369" s="180" t="s">
        <v>447</v>
      </c>
      <c r="B369" s="180" t="str">
        <f>VLOOKUP(A369,'CONTROLES UAM'!A:B,2,FALSE)</f>
        <v>UAM_0223</v>
      </c>
      <c r="C369" s="190" t="s">
        <v>13</v>
      </c>
      <c r="D369" s="190">
        <v>0</v>
      </c>
    </row>
    <row r="370" spans="1:4">
      <c r="A370" s="180" t="s">
        <v>448</v>
      </c>
      <c r="B370" s="180" t="str">
        <f>VLOOKUP(A370,'CONTROLES UAM'!A:B,2,FALSE)</f>
        <v>UAM_0224</v>
      </c>
      <c r="C370" s="190" t="s">
        <v>13</v>
      </c>
      <c r="D370" s="190">
        <v>0</v>
      </c>
    </row>
    <row r="371" spans="1:4">
      <c r="A371" s="180" t="s">
        <v>449</v>
      </c>
      <c r="B371" s="180" t="str">
        <f>VLOOKUP(A371,'CONTROLES UAM'!A:B,2,FALSE)</f>
        <v>UAM_0225</v>
      </c>
      <c r="C371" s="190" t="s">
        <v>13</v>
      </c>
      <c r="D371" s="190">
        <v>0</v>
      </c>
    </row>
    <row r="372" spans="1:4">
      <c r="A372" s="180" t="s">
        <v>450</v>
      </c>
      <c r="B372" s="180" t="str">
        <f>VLOOKUP(A372,'CONTROLES UAM'!A:B,2,FALSE)</f>
        <v>UAM_0226</v>
      </c>
      <c r="C372" s="190" t="s">
        <v>13</v>
      </c>
      <c r="D372" s="190">
        <v>0</v>
      </c>
    </row>
    <row r="373" spans="1:4">
      <c r="A373" s="180" t="s">
        <v>451</v>
      </c>
      <c r="B373" s="180" t="str">
        <f>VLOOKUP(A373,'CONTROLES UAM'!A:B,2,FALSE)</f>
        <v>UAM_0227</v>
      </c>
      <c r="C373" s="190" t="s">
        <v>13</v>
      </c>
      <c r="D373" s="190">
        <v>0</v>
      </c>
    </row>
    <row r="374" spans="1:4">
      <c r="A374" s="180" t="s">
        <v>452</v>
      </c>
      <c r="B374" s="180" t="str">
        <f>VLOOKUP(A374,'CONTROLES UAM'!A:B,2,FALSE)</f>
        <v>UAM_0228</v>
      </c>
      <c r="C374" s="276"/>
      <c r="D374" s="277">
        <v>0</v>
      </c>
    </row>
    <row r="375" spans="1:4">
      <c r="A375" s="180" t="s">
        <v>461</v>
      </c>
      <c r="B375" s="180" t="str">
        <f>VLOOKUP(A375,'CONTROLES UAM'!A:B,2,FALSE)</f>
        <v>UAM_0229</v>
      </c>
      <c r="C375" s="190" t="s">
        <v>13</v>
      </c>
      <c r="D375" s="190">
        <v>0</v>
      </c>
    </row>
    <row r="376" spans="1:4">
      <c r="A376" s="180" t="s">
        <v>462</v>
      </c>
      <c r="B376" s="180" t="str">
        <f>VLOOKUP(A376,'CONTROLES UAM'!A:B,2,FALSE)</f>
        <v>UAM_0230</v>
      </c>
      <c r="C376" s="190" t="s">
        <v>13</v>
      </c>
      <c r="D376" s="190">
        <v>0</v>
      </c>
    </row>
    <row r="377" spans="1:4">
      <c r="A377" s="180" t="s">
        <v>463</v>
      </c>
      <c r="B377" s="180" t="str">
        <f>VLOOKUP(A377,'CONTROLES UAM'!A:B,2,FALSE)</f>
        <v>UAM_0231</v>
      </c>
      <c r="C377" s="190" t="s">
        <v>13</v>
      </c>
      <c r="D377" s="190">
        <v>0</v>
      </c>
    </row>
    <row r="378" spans="1:4">
      <c r="A378" s="180" t="s">
        <v>472</v>
      </c>
      <c r="B378" s="180" t="str">
        <f>VLOOKUP(A378,'CONTROLES UAM'!A:B,2,FALSE)</f>
        <v>UAM_0238</v>
      </c>
      <c r="C378" s="190" t="s">
        <v>13</v>
      </c>
      <c r="D378" s="190">
        <v>1</v>
      </c>
    </row>
    <row r="379" spans="1:4">
      <c r="A379" s="180" t="s">
        <v>473</v>
      </c>
      <c r="B379" s="180" t="str">
        <f>VLOOKUP(A379,'CONTROLES UAM'!A:B,2,FALSE)</f>
        <v>UAM_0239</v>
      </c>
      <c r="C379" s="190" t="s">
        <v>13</v>
      </c>
      <c r="D379" s="190">
        <v>0</v>
      </c>
    </row>
    <row r="380" spans="1:4">
      <c r="A380" s="184" t="s">
        <v>125</v>
      </c>
      <c r="B380" s="180" t="str">
        <f>VLOOKUP(A380,'CONTROLES UAM'!A:B,2,FALSE)</f>
        <v>UAM_0024</v>
      </c>
      <c r="C380" s="190" t="s">
        <v>13</v>
      </c>
      <c r="D380" s="190">
        <v>0</v>
      </c>
    </row>
    <row r="381" spans="1:4">
      <c r="A381" s="180" t="s">
        <v>474</v>
      </c>
      <c r="B381" s="180" t="str">
        <f>VLOOKUP(A381,'CONTROLES UAM'!A:B,2,FALSE)</f>
        <v>UAM_0240</v>
      </c>
      <c r="C381" s="190" t="s">
        <v>13</v>
      </c>
      <c r="D381" s="190">
        <v>0</v>
      </c>
    </row>
    <row r="382" spans="1:4">
      <c r="A382" s="180" t="s">
        <v>476</v>
      </c>
      <c r="B382" s="180" t="str">
        <f>VLOOKUP(A382,'CONTROLES UAM'!A:B,2,FALSE)</f>
        <v>UAM_0242</v>
      </c>
      <c r="C382" s="190" t="s">
        <v>13</v>
      </c>
      <c r="D382" s="190">
        <v>1</v>
      </c>
    </row>
    <row r="383" spans="1:4">
      <c r="A383" s="180" t="s">
        <v>479</v>
      </c>
      <c r="B383" s="180" t="str">
        <f>VLOOKUP(A383,'CONTROLES UAM'!A:B,2,FALSE)</f>
        <v>UAM_0245</v>
      </c>
      <c r="C383" s="190" t="s">
        <v>13</v>
      </c>
      <c r="D383" s="190">
        <v>0</v>
      </c>
    </row>
    <row r="384" spans="1:4">
      <c r="A384" s="180" t="s">
        <v>480</v>
      </c>
      <c r="B384" s="180" t="str">
        <f>VLOOKUP(A384,'CONTROLES UAM'!A:B,2,FALSE)</f>
        <v>UAM_0246</v>
      </c>
      <c r="C384" s="190" t="s">
        <v>13</v>
      </c>
      <c r="D384" s="190">
        <v>1</v>
      </c>
    </row>
    <row r="385" spans="1:4">
      <c r="A385" s="180" t="s">
        <v>486</v>
      </c>
      <c r="B385" s="180" t="str">
        <f>VLOOKUP(A385,'CONTROLES UAM'!A:B,2,FALSE)</f>
        <v>UAM_0248</v>
      </c>
      <c r="C385" s="190" t="s">
        <v>13</v>
      </c>
      <c r="D385" s="190">
        <v>0</v>
      </c>
    </row>
    <row r="386" spans="1:4">
      <c r="A386" s="180" t="s">
        <v>126</v>
      </c>
      <c r="B386" s="180" t="str">
        <f>VLOOKUP(A386,'CONTROLES UAM'!A:B,2,FALSE)</f>
        <v>UAM_0025</v>
      </c>
      <c r="C386" s="190" t="s">
        <v>13</v>
      </c>
      <c r="D386" s="190">
        <v>0</v>
      </c>
    </row>
    <row r="387" spans="1:4">
      <c r="A387" s="180" t="s">
        <v>488</v>
      </c>
      <c r="B387" s="180" t="str">
        <f>VLOOKUP(A387,'CONTROLES UAM'!A:B,2,FALSE)</f>
        <v>UAM_0250</v>
      </c>
      <c r="C387" s="190" t="s">
        <v>13</v>
      </c>
      <c r="D387" s="190">
        <v>0</v>
      </c>
    </row>
    <row r="388" spans="1:4">
      <c r="A388" s="181" t="s">
        <v>491</v>
      </c>
      <c r="B388" s="180" t="str">
        <f>VLOOKUP(A388,'CONTROLES UAM'!A:B,2,FALSE)</f>
        <v>UAM_0253</v>
      </c>
      <c r="C388" s="190" t="s">
        <v>13</v>
      </c>
      <c r="D388" s="190">
        <v>1</v>
      </c>
    </row>
    <row r="389" spans="1:4">
      <c r="A389" s="180" t="s">
        <v>495</v>
      </c>
      <c r="B389" s="180" t="str">
        <f>VLOOKUP(A389,'CONTROLES UAM'!A:B,2,FALSE)</f>
        <v>UAM_0255</v>
      </c>
      <c r="C389" s="190" t="s">
        <v>13</v>
      </c>
      <c r="D389" s="190">
        <v>0</v>
      </c>
    </row>
    <row r="390" spans="1:4">
      <c r="A390" s="180" t="s">
        <v>498</v>
      </c>
      <c r="B390" s="180" t="str">
        <f>VLOOKUP(A390,'CONTROLES UAM'!A:B,2,FALSE)</f>
        <v>UAM_0258</v>
      </c>
      <c r="C390" s="190" t="s">
        <v>13</v>
      </c>
      <c r="D390" s="190">
        <v>0</v>
      </c>
    </row>
    <row r="391" spans="1:4">
      <c r="A391" s="180" t="s">
        <v>499</v>
      </c>
      <c r="B391" s="180" t="str">
        <f>VLOOKUP(A391,'CONTROLES UAM'!A:B,2,FALSE)</f>
        <v>UAM_0259</v>
      </c>
      <c r="C391" s="190" t="s">
        <v>13</v>
      </c>
      <c r="D391" s="190">
        <v>0</v>
      </c>
    </row>
    <row r="392" spans="1:4">
      <c r="A392" s="180" t="s">
        <v>127</v>
      </c>
      <c r="B392" s="180" t="str">
        <f>VLOOKUP(A392,'CONTROLES UAM'!A:B,2,FALSE)</f>
        <v>UAM_0026</v>
      </c>
      <c r="C392" s="190" t="s">
        <v>13</v>
      </c>
      <c r="D392" s="190">
        <v>0</v>
      </c>
    </row>
    <row r="393" spans="1:4">
      <c r="A393" s="180" t="s">
        <v>500</v>
      </c>
      <c r="B393" s="180" t="str">
        <f>VLOOKUP(A393,'CONTROLES UAM'!A:B,2,FALSE)</f>
        <v>UAM_0260</v>
      </c>
      <c r="C393" s="190" t="s">
        <v>13</v>
      </c>
      <c r="D393" s="190">
        <v>0</v>
      </c>
    </row>
    <row r="394" spans="1:4">
      <c r="A394" s="180" t="s">
        <v>505</v>
      </c>
      <c r="B394" s="180" t="str">
        <f>VLOOKUP(A394,'CONTROLES UAM'!A:B,2,FALSE)</f>
        <v>UAM_0261</v>
      </c>
      <c r="C394" s="190" t="s">
        <v>1537</v>
      </c>
      <c r="D394" s="190">
        <v>3</v>
      </c>
    </row>
    <row r="395" spans="1:4">
      <c r="A395" s="180" t="s">
        <v>506</v>
      </c>
      <c r="B395" s="180" t="str">
        <f>VLOOKUP(A395,'CONTROLES UAM'!A:B,2,FALSE)</f>
        <v>UAM_0262</v>
      </c>
      <c r="C395" s="190" t="s">
        <v>13</v>
      </c>
      <c r="D395" s="190">
        <v>0</v>
      </c>
    </row>
    <row r="396" spans="1:4">
      <c r="A396" s="180" t="s">
        <v>507</v>
      </c>
      <c r="B396" s="180">
        <f>VLOOKUP(A396,'CONTROLES UAM'!A:B,2,FALSE)</f>
        <v>0</v>
      </c>
      <c r="C396" s="190" t="s">
        <v>13</v>
      </c>
      <c r="D396" s="190">
        <v>0</v>
      </c>
    </row>
    <row r="397" spans="1:4">
      <c r="A397" s="180" t="s">
        <v>509</v>
      </c>
      <c r="B397" s="180" t="str">
        <f>VLOOKUP(A397,'CONTROLES UAM'!A:B,2,FALSE)</f>
        <v>UAM_0265</v>
      </c>
      <c r="C397" s="190" t="s">
        <v>13</v>
      </c>
      <c r="D397" s="190">
        <v>0</v>
      </c>
    </row>
    <row r="398" spans="1:4">
      <c r="A398" s="180" t="s">
        <v>510</v>
      </c>
      <c r="B398" s="180" t="str">
        <f>VLOOKUP(A398,'CONTROLES UAM'!A:B,2,FALSE)</f>
        <v>UAM_0266</v>
      </c>
      <c r="C398" s="190" t="s">
        <v>13</v>
      </c>
      <c r="D398" s="190">
        <v>1</v>
      </c>
    </row>
    <row r="399" spans="1:4">
      <c r="A399" s="180" t="s">
        <v>511</v>
      </c>
      <c r="B399" s="180" t="str">
        <f>VLOOKUP(A399,'CONTROLES UAM'!A:B,2,FALSE)</f>
        <v>UAM_0267</v>
      </c>
      <c r="C399" s="190" t="s">
        <v>13</v>
      </c>
      <c r="D399" s="190">
        <v>1</v>
      </c>
    </row>
    <row r="400" spans="1:4">
      <c r="A400" s="180" t="s">
        <v>547</v>
      </c>
      <c r="B400" s="180" t="str">
        <f>VLOOKUP(A400,'CONTROLES UAM'!A:B,2,FALSE)</f>
        <v>UAM_0272</v>
      </c>
      <c r="C400" s="190" t="s">
        <v>13</v>
      </c>
      <c r="D400" s="190">
        <v>0</v>
      </c>
    </row>
    <row r="401" spans="1:4">
      <c r="A401" s="180" t="s">
        <v>548</v>
      </c>
      <c r="B401" s="180" t="str">
        <f>VLOOKUP(A401,'CONTROLES UAM'!A:B,2,FALSE)</f>
        <v>UAM_0273</v>
      </c>
      <c r="C401" s="190" t="s">
        <v>13</v>
      </c>
      <c r="D401" s="190">
        <v>1</v>
      </c>
    </row>
    <row r="402" spans="1:4">
      <c r="A402" s="180" t="s">
        <v>550</v>
      </c>
      <c r="B402" s="180" t="str">
        <f>VLOOKUP(A402,'CONTROLES UAM'!A:B,2,FALSE)</f>
        <v>UAM_0275</v>
      </c>
      <c r="C402" s="190" t="s">
        <v>13</v>
      </c>
      <c r="D402" s="190">
        <v>0</v>
      </c>
    </row>
    <row r="403" spans="1:4">
      <c r="A403" s="180" t="s">
        <v>581</v>
      </c>
      <c r="B403" s="180" t="str">
        <f>VLOOKUP(A403,'CONTROLES UAM'!A:B,2,FALSE)</f>
        <v>UAM_0278</v>
      </c>
      <c r="C403" s="190" t="s">
        <v>13</v>
      </c>
      <c r="D403" s="190">
        <v>0</v>
      </c>
    </row>
    <row r="404" spans="1:4">
      <c r="A404" s="180" t="s">
        <v>582</v>
      </c>
      <c r="B404" s="180" t="str">
        <f>VLOOKUP(A404,'CONTROLES UAM'!A:B,2,FALSE)</f>
        <v>UAM_0279</v>
      </c>
      <c r="C404" s="190" t="s">
        <v>13</v>
      </c>
      <c r="D404" s="190">
        <v>0</v>
      </c>
    </row>
    <row r="405" spans="1:4">
      <c r="A405" s="182" t="s">
        <v>583</v>
      </c>
      <c r="B405" s="180" t="str">
        <f>VLOOKUP(A405,'CONTROLES UAM'!A:B,2,FALSE)</f>
        <v>UAM_0280</v>
      </c>
      <c r="C405" s="190" t="s">
        <v>13</v>
      </c>
      <c r="D405" s="190">
        <v>0</v>
      </c>
    </row>
    <row r="406" spans="1:4">
      <c r="A406" s="180" t="s">
        <v>584</v>
      </c>
      <c r="B406" s="180" t="str">
        <f>VLOOKUP(A406,'CONTROLES UAM'!A:B,2,FALSE)</f>
        <v>UAM_0281</v>
      </c>
      <c r="C406" s="190" t="s">
        <v>13</v>
      </c>
      <c r="D406" s="190">
        <v>0</v>
      </c>
    </row>
    <row r="407" spans="1:4">
      <c r="A407" s="180" t="s">
        <v>630</v>
      </c>
      <c r="B407" s="180" t="str">
        <f>VLOOKUP(A407,'CONTROLES UAM'!A:B,2,FALSE)</f>
        <v>UAM_0282</v>
      </c>
      <c r="C407" s="190" t="s">
        <v>13</v>
      </c>
      <c r="D407" s="190">
        <v>3</v>
      </c>
    </row>
    <row r="408" spans="1:4">
      <c r="A408" s="180" t="s">
        <v>631</v>
      </c>
      <c r="B408" s="180" t="str">
        <f>VLOOKUP(A408,'CONTROLES UAM'!A:B,2,FALSE)</f>
        <v>UAM_0283</v>
      </c>
      <c r="C408" s="190" t="s">
        <v>13</v>
      </c>
      <c r="D408" s="190">
        <v>0</v>
      </c>
    </row>
    <row r="409" spans="1:4">
      <c r="A409" s="181" t="s">
        <v>633</v>
      </c>
      <c r="B409" s="180" t="str">
        <f>VLOOKUP(A409,'CONTROLES UAM'!A:B,2,FALSE)</f>
        <v>UAM_0285</v>
      </c>
      <c r="C409" s="190" t="s">
        <v>1537</v>
      </c>
      <c r="D409" s="190">
        <v>0</v>
      </c>
    </row>
    <row r="410" spans="1:4">
      <c r="A410" s="180" t="s">
        <v>685</v>
      </c>
      <c r="B410" s="180" t="str">
        <f>VLOOKUP(A410,'CONTROLES UAM'!A:B,2,FALSE)</f>
        <v>UAM_0288</v>
      </c>
      <c r="C410" s="190" t="s">
        <v>1537</v>
      </c>
      <c r="D410" s="190">
        <v>1</v>
      </c>
    </row>
    <row r="411" spans="1:4">
      <c r="A411" s="180" t="s">
        <v>130</v>
      </c>
      <c r="B411" s="180" t="str">
        <f>VLOOKUP(A411,'CONTROLES UAM'!A:B,2,FALSE)</f>
        <v>UAM_0029</v>
      </c>
      <c r="C411" s="190" t="s">
        <v>13</v>
      </c>
      <c r="D411" s="190">
        <v>1</v>
      </c>
    </row>
    <row r="412" spans="1:4">
      <c r="A412" s="180" t="s">
        <v>689</v>
      </c>
      <c r="B412" s="180" t="str">
        <f>VLOOKUP(A412,'CONTROLES UAM'!A:B,2,FALSE)</f>
        <v>UAM_0292</v>
      </c>
      <c r="C412" s="190" t="s">
        <v>13</v>
      </c>
      <c r="D412" s="190">
        <v>0</v>
      </c>
    </row>
    <row r="413" spans="1:4">
      <c r="A413" s="180" t="s">
        <v>690</v>
      </c>
      <c r="B413" s="180" t="str">
        <f>VLOOKUP(A413,'CONTROLES UAM'!A:B,2,FALSE)</f>
        <v>UAM_0293</v>
      </c>
      <c r="C413" s="190" t="s">
        <v>13</v>
      </c>
      <c r="D413" s="190">
        <v>0</v>
      </c>
    </row>
    <row r="414" spans="1:4">
      <c r="A414" s="180" t="s">
        <v>692</v>
      </c>
      <c r="B414" s="180" t="str">
        <f>VLOOKUP(A414,'CONTROLES UAM'!A:B,2,FALSE)</f>
        <v>UAM_0295</v>
      </c>
      <c r="C414" s="190" t="s">
        <v>13</v>
      </c>
      <c r="D414" s="190">
        <v>1</v>
      </c>
    </row>
    <row r="415" spans="1:4">
      <c r="A415" s="180" t="s">
        <v>693</v>
      </c>
      <c r="B415" s="180" t="str">
        <f>VLOOKUP(A415,'CONTROLES UAM'!A:B,2,FALSE)</f>
        <v>UAM_0296</v>
      </c>
      <c r="C415" s="190" t="s">
        <v>13</v>
      </c>
      <c r="D415" s="190">
        <v>0</v>
      </c>
    </row>
    <row r="416" spans="1:4">
      <c r="A416" s="180" t="s">
        <v>695</v>
      </c>
      <c r="B416" s="180" t="str">
        <f>VLOOKUP(A416,'CONTROLES UAM'!A:B,2,FALSE)</f>
        <v>UAM_0298</v>
      </c>
      <c r="C416" s="190" t="s">
        <v>13</v>
      </c>
      <c r="D416" s="190">
        <v>0</v>
      </c>
    </row>
    <row r="417" spans="1:4">
      <c r="A417" s="180" t="s">
        <v>696</v>
      </c>
      <c r="B417" s="180" t="str">
        <f>VLOOKUP(A417,'CONTROLES UAM'!A:B,2,FALSE)</f>
        <v>UAM_0299</v>
      </c>
      <c r="C417" s="190" t="s">
        <v>13</v>
      </c>
      <c r="D417" s="190">
        <v>1</v>
      </c>
    </row>
    <row r="418" spans="1:4">
      <c r="A418" s="180" t="s">
        <v>131</v>
      </c>
      <c r="B418" s="180" t="str">
        <f>VLOOKUP(A418,'CONTROLES UAM'!A:B,2,FALSE)</f>
        <v>UAM_0030</v>
      </c>
      <c r="C418" s="190" t="s">
        <v>13</v>
      </c>
      <c r="D418" s="190">
        <v>2</v>
      </c>
    </row>
    <row r="419" spans="1:4">
      <c r="A419" s="180" t="s">
        <v>697</v>
      </c>
      <c r="B419" s="180" t="str">
        <f>VLOOKUP(A419,'CONTROLES UAM'!A:B,2,FALSE)</f>
        <v>UAM_0300</v>
      </c>
      <c r="C419" s="190" t="s">
        <v>13</v>
      </c>
      <c r="D419" s="190">
        <v>0</v>
      </c>
    </row>
    <row r="420" spans="1:4">
      <c r="A420" s="180" t="s">
        <v>698</v>
      </c>
      <c r="B420" s="180" t="str">
        <f>VLOOKUP(A420,'CONTROLES UAM'!A:B,2,FALSE)</f>
        <v>UAM_0301</v>
      </c>
      <c r="C420" s="190" t="s">
        <v>13</v>
      </c>
      <c r="D420" s="190">
        <v>0</v>
      </c>
    </row>
    <row r="421" spans="1:4">
      <c r="A421" s="180" t="s">
        <v>700</v>
      </c>
      <c r="B421" s="180" t="str">
        <f>VLOOKUP(A421,'CONTROLES UAM'!A:B,2,FALSE)</f>
        <v>UAM_0303</v>
      </c>
      <c r="C421" s="190" t="s">
        <v>13</v>
      </c>
      <c r="D421" s="190">
        <v>3</v>
      </c>
    </row>
    <row r="422" spans="1:4">
      <c r="A422" s="180" t="s">
        <v>701</v>
      </c>
      <c r="B422" s="180" t="str">
        <f>VLOOKUP(A422,'CONTROLES UAM'!A:B,2,FALSE)</f>
        <v>UAM_0304</v>
      </c>
      <c r="C422" s="190" t="s">
        <v>13</v>
      </c>
      <c r="D422" s="190">
        <v>0</v>
      </c>
    </row>
    <row r="423" spans="1:4">
      <c r="A423" s="180" t="s">
        <v>702</v>
      </c>
      <c r="B423" s="180" t="str">
        <f>VLOOKUP(A423,'CONTROLES UAM'!A:B,2,FALSE)</f>
        <v>UAM_0305</v>
      </c>
      <c r="C423" s="190" t="s">
        <v>13</v>
      </c>
      <c r="D423" s="190">
        <v>0</v>
      </c>
    </row>
    <row r="424" spans="1:4">
      <c r="A424" s="180" t="s">
        <v>706</v>
      </c>
      <c r="B424" s="180" t="str">
        <f>VLOOKUP(A424,'CONTROLES UAM'!A:B,2,FALSE)</f>
        <v>UAM_0307</v>
      </c>
      <c r="C424" s="190" t="s">
        <v>13</v>
      </c>
      <c r="D424" s="190">
        <v>0</v>
      </c>
    </row>
    <row r="425" spans="1:4">
      <c r="A425" s="180" t="s">
        <v>718</v>
      </c>
      <c r="B425" s="180" t="str">
        <f>VLOOKUP(A425,'CONTROLES UAM'!A:B,2,FALSE)</f>
        <v>UAM_0309</v>
      </c>
      <c r="C425" s="190" t="s">
        <v>13</v>
      </c>
      <c r="D425" s="190">
        <v>1</v>
      </c>
    </row>
    <row r="426" spans="1:4">
      <c r="A426" s="180" t="s">
        <v>719</v>
      </c>
      <c r="B426" s="180">
        <f>VLOOKUP(A426,'CONTROLES UAM'!A:B,2,FALSE)</f>
        <v>0</v>
      </c>
      <c r="C426" s="190" t="s">
        <v>13</v>
      </c>
      <c r="D426" s="190">
        <v>0</v>
      </c>
    </row>
    <row r="427" spans="1:4">
      <c r="A427" s="180" t="s">
        <v>720</v>
      </c>
      <c r="B427" s="180" t="str">
        <f>VLOOKUP(A427,'CONTROLES UAM'!A:B,2,FALSE)</f>
        <v>UAM_0311</v>
      </c>
      <c r="C427" s="190" t="s">
        <v>13</v>
      </c>
      <c r="D427" s="190">
        <v>0</v>
      </c>
    </row>
    <row r="428" spans="1:4">
      <c r="A428" s="180" t="s">
        <v>721</v>
      </c>
      <c r="B428" s="180" t="str">
        <f>VLOOKUP(A428,'CONTROLES UAM'!A:B,2,FALSE)</f>
        <v>UAM_0312</v>
      </c>
      <c r="C428" s="190" t="s">
        <v>13</v>
      </c>
      <c r="D428" s="190">
        <v>2</v>
      </c>
    </row>
    <row r="429" spans="1:4">
      <c r="A429" s="180" t="s">
        <v>723</v>
      </c>
      <c r="B429" s="180" t="str">
        <f>VLOOKUP(A429,'CONTROLES UAM'!A:B,2,FALSE)</f>
        <v>UAM_0314</v>
      </c>
      <c r="C429" s="190" t="s">
        <v>13</v>
      </c>
      <c r="D429" s="190">
        <v>0</v>
      </c>
    </row>
    <row r="430" spans="1:4">
      <c r="A430" s="180" t="s">
        <v>724</v>
      </c>
      <c r="B430" s="180" t="str">
        <f>VLOOKUP(A430,'CONTROLES UAM'!A:B,2,FALSE)</f>
        <v>UAM_0315</v>
      </c>
      <c r="C430" s="190" t="s">
        <v>13</v>
      </c>
      <c r="D430" s="190">
        <v>0</v>
      </c>
    </row>
    <row r="431" spans="1:4">
      <c r="A431" s="180" t="s">
        <v>725</v>
      </c>
      <c r="B431" s="180" t="str">
        <f>VLOOKUP(A431,'CONTROLES UAM'!A:B,2,FALSE)</f>
        <v>UAM_0316</v>
      </c>
      <c r="C431" s="190" t="s">
        <v>13</v>
      </c>
      <c r="D431" s="190">
        <v>0</v>
      </c>
    </row>
    <row r="432" spans="1:4">
      <c r="A432" s="180" t="s">
        <v>726</v>
      </c>
      <c r="B432" s="180" t="str">
        <f>VLOOKUP(A432,'CONTROLES UAM'!A:B,2,FALSE)</f>
        <v>UAM_0317</v>
      </c>
      <c r="C432" s="190" t="s">
        <v>13</v>
      </c>
      <c r="D432" s="190">
        <v>1</v>
      </c>
    </row>
    <row r="433" spans="1:4">
      <c r="A433" s="180" t="s">
        <v>727</v>
      </c>
      <c r="B433" s="180" t="str">
        <f>VLOOKUP(A433,'CONTROLES UAM'!A:B,2,FALSE)</f>
        <v>UAM_0318</v>
      </c>
      <c r="C433" s="190" t="s">
        <v>13</v>
      </c>
      <c r="D433" s="190">
        <v>1</v>
      </c>
    </row>
    <row r="434" spans="1:4">
      <c r="A434" s="180" t="s">
        <v>728</v>
      </c>
      <c r="B434" s="180" t="str">
        <f>VLOOKUP(A434,'CONTROLES UAM'!A:B,2,FALSE)</f>
        <v>UAM_0319</v>
      </c>
      <c r="C434" s="190" t="s">
        <v>13</v>
      </c>
      <c r="D434" s="190">
        <v>0</v>
      </c>
    </row>
    <row r="435" spans="1:4">
      <c r="A435" s="180" t="s">
        <v>729</v>
      </c>
      <c r="B435" s="180" t="str">
        <f>VLOOKUP(A435,'CONTROLES UAM'!A:B,2,FALSE)</f>
        <v>UAM_0320</v>
      </c>
      <c r="C435" s="190" t="s">
        <v>13</v>
      </c>
      <c r="D435" s="190">
        <v>1</v>
      </c>
    </row>
    <row r="436" spans="1:4">
      <c r="A436" s="180" t="s">
        <v>730</v>
      </c>
      <c r="B436" s="180" t="str">
        <f>VLOOKUP(A436,'CONTROLES UAM'!A:B,2,FALSE)</f>
        <v>UAM_0321</v>
      </c>
      <c r="C436" s="190" t="s">
        <v>13</v>
      </c>
      <c r="D436" s="190">
        <v>0</v>
      </c>
    </row>
    <row r="437" spans="1:4">
      <c r="A437" s="181" t="s">
        <v>739</v>
      </c>
      <c r="B437" s="180" t="str">
        <f>VLOOKUP(A437,'CONTROLES UAM'!A:B,2,FALSE)</f>
        <v>UAM_0323</v>
      </c>
      <c r="C437" s="190" t="s">
        <v>13</v>
      </c>
      <c r="D437" s="190">
        <v>0</v>
      </c>
    </row>
    <row r="438" spans="1:4">
      <c r="A438" s="180" t="s">
        <v>740</v>
      </c>
      <c r="B438" s="180" t="str">
        <f>VLOOKUP(A438,'CONTROLES UAM'!A:B,2,FALSE)</f>
        <v>UAM_0324</v>
      </c>
      <c r="C438" s="190" t="s">
        <v>13</v>
      </c>
      <c r="D438" s="190">
        <v>0</v>
      </c>
    </row>
    <row r="439" spans="1:4">
      <c r="A439" s="180" t="s">
        <v>741</v>
      </c>
      <c r="B439" s="180" t="str">
        <f>VLOOKUP(A439,'CONTROLES UAM'!A:B,2,FALSE)</f>
        <v>UAM_0325</v>
      </c>
      <c r="C439" s="190" t="s">
        <v>13</v>
      </c>
      <c r="D439" s="190">
        <v>0</v>
      </c>
    </row>
    <row r="440" spans="1:4">
      <c r="A440" s="180" t="s">
        <v>742</v>
      </c>
      <c r="B440" s="180" t="str">
        <f>VLOOKUP(A440,'CONTROLES UAM'!A:B,2,FALSE)</f>
        <v>UAM_0326</v>
      </c>
      <c r="C440" s="190" t="s">
        <v>1537</v>
      </c>
      <c r="D440" s="190">
        <v>0</v>
      </c>
    </row>
    <row r="441" spans="1:4">
      <c r="A441" s="180" t="s">
        <v>743</v>
      </c>
      <c r="B441" s="180" t="str">
        <f>VLOOKUP(A441,'CONTROLES UAM'!A:B,2,FALSE)</f>
        <v>UAM_0327</v>
      </c>
      <c r="C441" s="190" t="s">
        <v>1537</v>
      </c>
      <c r="D441" s="190">
        <v>1</v>
      </c>
    </row>
    <row r="442" spans="1:4">
      <c r="A442" s="180" t="s">
        <v>744</v>
      </c>
      <c r="B442" s="180" t="str">
        <f>VLOOKUP(A442,'CONTROLES UAM'!A:B,2,FALSE)</f>
        <v>UAM_0328</v>
      </c>
      <c r="C442" s="190" t="s">
        <v>13</v>
      </c>
      <c r="D442" s="190">
        <v>0</v>
      </c>
    </row>
    <row r="443" spans="1:4">
      <c r="A443" s="180" t="s">
        <v>745</v>
      </c>
      <c r="B443" s="180" t="str">
        <f>VLOOKUP(A443,'CONTROLES UAM'!A:B,2,FALSE)</f>
        <v>UAM_0329</v>
      </c>
      <c r="C443" s="190" t="s">
        <v>13</v>
      </c>
      <c r="D443" s="190">
        <v>0</v>
      </c>
    </row>
    <row r="444" spans="1:4">
      <c r="A444" s="180" t="s">
        <v>134</v>
      </c>
      <c r="B444" s="180" t="str">
        <f>VLOOKUP(A444,'CONTROLES UAM'!A:B,2,FALSE)</f>
        <v>UAM_0033</v>
      </c>
      <c r="C444" s="190" t="s">
        <v>13</v>
      </c>
      <c r="D444" s="190">
        <v>0</v>
      </c>
    </row>
    <row r="445" spans="1:4">
      <c r="A445" s="182" t="s">
        <v>746</v>
      </c>
      <c r="B445" s="180" t="str">
        <f>VLOOKUP(A445,'CONTROLES UAM'!A:B,2,FALSE)</f>
        <v>UAM_0330</v>
      </c>
      <c r="C445" s="190" t="s">
        <v>13</v>
      </c>
      <c r="D445" s="190">
        <v>0</v>
      </c>
    </row>
    <row r="446" spans="1:4">
      <c r="A446" s="181" t="s">
        <v>747</v>
      </c>
      <c r="B446" s="180" t="str">
        <f>VLOOKUP(A446,'CONTROLES UAM'!A:B,2,FALSE)</f>
        <v>UAM_0331</v>
      </c>
      <c r="C446" s="190" t="s">
        <v>13</v>
      </c>
      <c r="D446" s="190">
        <v>0</v>
      </c>
    </row>
    <row r="447" spans="1:4">
      <c r="A447" s="180" t="s">
        <v>761</v>
      </c>
      <c r="B447" s="180" t="str">
        <f>VLOOKUP(A447,'CONTROLES UAM'!A:B,2,FALSE)</f>
        <v>UAM_0333</v>
      </c>
      <c r="C447" s="190" t="s">
        <v>13</v>
      </c>
      <c r="D447" s="190">
        <v>0</v>
      </c>
    </row>
    <row r="448" spans="1:4">
      <c r="A448" s="182" t="s">
        <v>771</v>
      </c>
      <c r="B448" s="180" t="str">
        <f>VLOOKUP(A448,'CONTROLES UAM'!A:B,2,FALSE)</f>
        <v>UAM_0336</v>
      </c>
      <c r="C448" s="190" t="s">
        <v>13</v>
      </c>
      <c r="D448" s="190">
        <v>0</v>
      </c>
    </row>
    <row r="449" spans="1:4">
      <c r="A449" s="180" t="s">
        <v>773</v>
      </c>
      <c r="B449" s="180" t="str">
        <f>VLOOKUP(A449,'CONTROLES UAM'!A:B,2,FALSE)</f>
        <v>UAM_0338</v>
      </c>
      <c r="C449" s="190" t="s">
        <v>13</v>
      </c>
      <c r="D449" s="190">
        <v>0</v>
      </c>
    </row>
    <row r="450" spans="1:4">
      <c r="A450" s="180" t="s">
        <v>774</v>
      </c>
      <c r="B450" s="180" t="str">
        <f>VLOOKUP(A450,'CONTROLES UAM'!A:B,2,FALSE)</f>
        <v>UAM_0339</v>
      </c>
      <c r="C450" s="190" t="s">
        <v>13</v>
      </c>
      <c r="D450" s="190">
        <v>0</v>
      </c>
    </row>
    <row r="451" spans="1:4">
      <c r="A451" s="180" t="s">
        <v>789</v>
      </c>
      <c r="B451" s="180" t="str">
        <f>VLOOKUP(A451,'CONTROLES UAM'!A:B,2,FALSE)</f>
        <v>UAM_0341</v>
      </c>
      <c r="C451" s="190" t="s">
        <v>13</v>
      </c>
      <c r="D451" s="190">
        <v>0</v>
      </c>
    </row>
    <row r="452" spans="1:4">
      <c r="A452" s="180" t="s">
        <v>790</v>
      </c>
      <c r="B452" s="180" t="str">
        <f>VLOOKUP(A452,'CONTROLES UAM'!A:B,2,FALSE)</f>
        <v>UAM_0342</v>
      </c>
      <c r="C452" s="190" t="s">
        <v>13</v>
      </c>
      <c r="D452" s="190">
        <v>0</v>
      </c>
    </row>
    <row r="453" spans="1:4">
      <c r="A453" s="273" t="s">
        <v>791</v>
      </c>
      <c r="B453" s="180" t="str">
        <f>VLOOKUP(A453,'CONTROLES UAM'!A:B,2,FALSE)</f>
        <v>UAM_0343</v>
      </c>
      <c r="C453" s="191" t="s">
        <v>13</v>
      </c>
      <c r="D453" s="192">
        <v>0</v>
      </c>
    </row>
    <row r="454" spans="1:4">
      <c r="A454" s="180" t="s">
        <v>793</v>
      </c>
      <c r="B454" s="180" t="str">
        <f>VLOOKUP(A454,'CONTROLES UAM'!A:B,2,FALSE)</f>
        <v>UAM_0345</v>
      </c>
      <c r="C454" s="190" t="s">
        <v>1537</v>
      </c>
      <c r="D454" s="190">
        <v>1</v>
      </c>
    </row>
    <row r="455" spans="1:4">
      <c r="A455" s="180" t="s">
        <v>796</v>
      </c>
      <c r="B455" s="180" t="str">
        <f>VLOOKUP(A455,'CONTROLES UAM'!A:B,2,FALSE)</f>
        <v>UAM_0348</v>
      </c>
      <c r="C455" s="190" t="s">
        <v>13</v>
      </c>
      <c r="D455" s="190">
        <v>0</v>
      </c>
    </row>
    <row r="456" spans="1:4">
      <c r="A456" s="180" t="s">
        <v>136</v>
      </c>
      <c r="B456" s="180" t="str">
        <f>VLOOKUP(A456,'CONTROLES UAM'!A:B,2,FALSE)</f>
        <v>UAM_0035</v>
      </c>
      <c r="C456" s="190" t="s">
        <v>13</v>
      </c>
      <c r="D456" s="190">
        <v>0</v>
      </c>
    </row>
    <row r="457" spans="1:4">
      <c r="A457" s="180" t="s">
        <v>825</v>
      </c>
      <c r="B457" s="180" t="str">
        <f>VLOOKUP(A457,'CONTROLES UAM'!A:B,2,FALSE)</f>
        <v>UAM_0353</v>
      </c>
      <c r="C457" s="190" t="s">
        <v>13</v>
      </c>
      <c r="D457" s="190">
        <v>0</v>
      </c>
    </row>
    <row r="458" spans="1:4">
      <c r="A458" s="274" t="s">
        <v>827</v>
      </c>
      <c r="B458" s="180" t="str">
        <f>VLOOKUP(A458,'CONTROLES UAM'!A:B,2,FALSE)</f>
        <v>UAM_0355</v>
      </c>
      <c r="C458" s="191" t="s">
        <v>13</v>
      </c>
      <c r="D458" s="192">
        <v>4</v>
      </c>
    </row>
    <row r="459" spans="1:4">
      <c r="A459" s="180" t="s">
        <v>828</v>
      </c>
      <c r="B459" s="180" t="str">
        <f>VLOOKUP(A459,'CONTROLES UAM'!A:B,2,FALSE)</f>
        <v>UAM_0356</v>
      </c>
      <c r="C459" s="190" t="s">
        <v>13</v>
      </c>
      <c r="D459" s="190">
        <v>1</v>
      </c>
    </row>
    <row r="460" spans="1:4">
      <c r="A460" s="181" t="s">
        <v>829</v>
      </c>
      <c r="B460" s="180" t="str">
        <f>VLOOKUP(A460,'CONTROLES UAM'!A:B,2,FALSE)</f>
        <v>UAM_0357</v>
      </c>
      <c r="C460" s="190" t="s">
        <v>13</v>
      </c>
      <c r="D460" s="190">
        <v>0</v>
      </c>
    </row>
    <row r="461" spans="1:4">
      <c r="A461" s="180" t="s">
        <v>831</v>
      </c>
      <c r="B461" s="180" t="str">
        <f>VLOOKUP(A461,'CONTROLES UAM'!A:B,2,FALSE)</f>
        <v>UAM_0359</v>
      </c>
      <c r="C461" s="190" t="s">
        <v>13</v>
      </c>
      <c r="D461" s="190">
        <v>0</v>
      </c>
    </row>
    <row r="462" spans="1:4">
      <c r="A462" s="180" t="s">
        <v>832</v>
      </c>
      <c r="B462" s="180" t="str">
        <f>VLOOKUP(A462,'CONTROLES UAM'!A:B,2,FALSE)</f>
        <v>UAM_0360</v>
      </c>
      <c r="C462" s="190" t="s">
        <v>1537</v>
      </c>
      <c r="D462" s="190">
        <v>2</v>
      </c>
    </row>
    <row r="463" spans="1:4">
      <c r="A463" s="180" t="s">
        <v>851</v>
      </c>
      <c r="B463" s="180" t="str">
        <f>VLOOKUP(A463,'CONTROLES UAM'!A:B,2,FALSE)</f>
        <v>UAM_0362</v>
      </c>
      <c r="C463" s="190" t="e">
        <v>#N/A</v>
      </c>
      <c r="D463" s="190">
        <v>1</v>
      </c>
    </row>
    <row r="464" spans="1:4">
      <c r="A464" s="180" t="s">
        <v>852</v>
      </c>
      <c r="B464" s="180" t="str">
        <f>VLOOKUP(A464,'CONTROLES UAM'!A:B,2,FALSE)</f>
        <v>UAM_0363</v>
      </c>
      <c r="C464" s="190" t="s">
        <v>13</v>
      </c>
      <c r="D464" s="190">
        <v>0</v>
      </c>
    </row>
    <row r="465" spans="1:4">
      <c r="A465" s="180" t="s">
        <v>854</v>
      </c>
      <c r="B465" s="180" t="str">
        <f>VLOOKUP(A465,'CONTROLES UAM'!A:B,2,FALSE)</f>
        <v>UAM_0365</v>
      </c>
      <c r="C465" s="190" t="s">
        <v>13</v>
      </c>
      <c r="D465" s="190">
        <v>0</v>
      </c>
    </row>
    <row r="466" spans="1:4">
      <c r="A466" s="180" t="s">
        <v>855</v>
      </c>
      <c r="B466" s="180" t="str">
        <f>VLOOKUP(A466,'CONTROLES UAM'!A:B,2,FALSE)</f>
        <v>UAM_0366</v>
      </c>
      <c r="C466" s="190" t="s">
        <v>13</v>
      </c>
      <c r="D466" s="190">
        <v>4</v>
      </c>
    </row>
    <row r="467" spans="1:4">
      <c r="A467" s="180" t="s">
        <v>138</v>
      </c>
      <c r="B467" s="180" t="str">
        <f>VLOOKUP(A467,'CONTROLES UAM'!A:B,2,FALSE)</f>
        <v>UAM_0037</v>
      </c>
      <c r="C467" s="190" t="s">
        <v>13</v>
      </c>
      <c r="D467" s="190">
        <v>0</v>
      </c>
    </row>
    <row r="468" spans="1:4">
      <c r="A468" s="182" t="s">
        <v>859</v>
      </c>
      <c r="B468" s="180">
        <f>VLOOKUP(A468,'CONTROLES UAM'!A:B,2,FALSE)</f>
        <v>0</v>
      </c>
      <c r="C468" s="190" t="s">
        <v>13</v>
      </c>
      <c r="D468" s="190">
        <v>0</v>
      </c>
    </row>
    <row r="469" spans="1:4">
      <c r="A469" s="180" t="s">
        <v>860</v>
      </c>
      <c r="B469" s="180" t="str">
        <f>VLOOKUP(A469,'CONTROLES UAM'!A:B,2,FALSE)</f>
        <v>UAM_0371</v>
      </c>
      <c r="C469" s="190" t="s">
        <v>13</v>
      </c>
      <c r="D469" s="190">
        <v>0</v>
      </c>
    </row>
    <row r="470" spans="1:4">
      <c r="A470" s="180" t="s">
        <v>861</v>
      </c>
      <c r="B470" s="180">
        <f>VLOOKUP(A470,'CONTROLES UAM'!A:B,2,FALSE)</f>
        <v>0</v>
      </c>
      <c r="C470" s="190" t="s">
        <v>13</v>
      </c>
      <c r="D470" s="190">
        <v>0</v>
      </c>
    </row>
    <row r="471" spans="1:4">
      <c r="A471" s="180" t="s">
        <v>864</v>
      </c>
      <c r="B471" s="180" t="str">
        <f>VLOOKUP(A471,'CONTROLES UAM'!A:B,2,FALSE)</f>
        <v>UAM_0375</v>
      </c>
      <c r="C471" s="190" t="s">
        <v>13</v>
      </c>
      <c r="D471" s="190">
        <v>2</v>
      </c>
    </row>
    <row r="472" spans="1:4">
      <c r="A472" s="180" t="s">
        <v>867</v>
      </c>
      <c r="B472" s="180" t="str">
        <f>VLOOKUP(A472,'CONTROLES UAM'!A:B,2,FALSE)</f>
        <v>UAM_0378</v>
      </c>
      <c r="C472" s="190" t="s">
        <v>13</v>
      </c>
      <c r="D472" s="190">
        <v>0</v>
      </c>
    </row>
    <row r="473" spans="1:4">
      <c r="A473" s="181" t="s">
        <v>881</v>
      </c>
      <c r="B473" s="180" t="str">
        <f>VLOOKUP(A473,'CONTROLES UAM'!A:B,2,FALSE)</f>
        <v>UAM_0379</v>
      </c>
      <c r="C473" s="190" t="s">
        <v>13</v>
      </c>
      <c r="D473" s="190">
        <v>0</v>
      </c>
    </row>
    <row r="474" spans="1:4">
      <c r="A474" s="180" t="s">
        <v>139</v>
      </c>
      <c r="B474" s="180" t="str">
        <f>VLOOKUP(A474,'CONTROLES UAM'!A:B,2,FALSE)</f>
        <v>UAM_0038</v>
      </c>
      <c r="C474" s="190" t="s">
        <v>13</v>
      </c>
      <c r="D474" s="190">
        <v>0</v>
      </c>
    </row>
    <row r="475" spans="1:4">
      <c r="A475" s="180" t="s">
        <v>882</v>
      </c>
      <c r="B475" s="180" t="str">
        <f>VLOOKUP(A475,'CONTROLES UAM'!A:B,2,FALSE)</f>
        <v>UAM_0380</v>
      </c>
      <c r="C475" s="190" t="s">
        <v>13</v>
      </c>
      <c r="D475" s="190">
        <v>0</v>
      </c>
    </row>
    <row r="476" spans="1:4">
      <c r="A476" s="180" t="s">
        <v>884</v>
      </c>
      <c r="B476" s="180" t="str">
        <f>VLOOKUP(A476,'CONTROLES UAM'!A:B,2,FALSE)</f>
        <v>UAM_0382</v>
      </c>
      <c r="C476" s="190" t="s">
        <v>13</v>
      </c>
      <c r="D476" s="190">
        <v>0</v>
      </c>
    </row>
    <row r="477" spans="1:4">
      <c r="A477" s="180" t="s">
        <v>885</v>
      </c>
      <c r="B477" s="180" t="str">
        <f>VLOOKUP(A477,'CONTROLES UAM'!A:B,2,FALSE)</f>
        <v>UAM_0383</v>
      </c>
      <c r="C477" s="190" t="s">
        <v>13</v>
      </c>
      <c r="D477" s="190">
        <v>2</v>
      </c>
    </row>
    <row r="478" spans="1:4">
      <c r="A478" s="180" t="s">
        <v>886</v>
      </c>
      <c r="B478" s="180">
        <f>VLOOKUP(A478,'CONTROLES UAM'!A:B,2,FALSE)</f>
        <v>0</v>
      </c>
      <c r="C478" s="190" t="s">
        <v>13</v>
      </c>
      <c r="D478" s="190">
        <v>0</v>
      </c>
    </row>
    <row r="479" spans="1:4">
      <c r="A479" s="180" t="s">
        <v>887</v>
      </c>
      <c r="B479" s="180" t="str">
        <f>VLOOKUP(A479,'CONTROLES UAM'!A:B,2,FALSE)</f>
        <v>UAM_0385</v>
      </c>
      <c r="C479" s="190" t="s">
        <v>13</v>
      </c>
      <c r="D479" s="190">
        <v>0</v>
      </c>
    </row>
    <row r="480" spans="1:4">
      <c r="A480" s="180" t="s">
        <v>888</v>
      </c>
      <c r="B480" s="180" t="str">
        <f>VLOOKUP(A480,'CONTROLES UAM'!A:B,2,FALSE)</f>
        <v>UAM_0386</v>
      </c>
      <c r="C480" s="190" t="s">
        <v>13</v>
      </c>
      <c r="D480" s="190">
        <v>0</v>
      </c>
    </row>
    <row r="481" spans="1:4">
      <c r="A481" s="180" t="s">
        <v>891</v>
      </c>
      <c r="B481" s="180" t="str">
        <f>VLOOKUP(A481,'CONTROLES UAM'!A:B,2,FALSE)</f>
        <v>UAM_0389</v>
      </c>
      <c r="C481" s="190" t="s">
        <v>13</v>
      </c>
      <c r="D481" s="190">
        <v>2</v>
      </c>
    </row>
    <row r="482" spans="1:4">
      <c r="A482" s="180" t="s">
        <v>140</v>
      </c>
      <c r="B482" s="180" t="str">
        <f>VLOOKUP(A482,'CONTROLES UAM'!A:B,2,FALSE)</f>
        <v>UAM_0039</v>
      </c>
      <c r="C482" s="190" t="s">
        <v>13</v>
      </c>
      <c r="D482" s="190">
        <v>2</v>
      </c>
    </row>
    <row r="483" spans="1:4">
      <c r="A483" s="180" t="s">
        <v>892</v>
      </c>
      <c r="B483" s="180" t="str">
        <f>VLOOKUP(A483,'CONTROLES UAM'!A:B,2,FALSE)</f>
        <v>UAM_0390</v>
      </c>
      <c r="C483" s="190" t="s">
        <v>13</v>
      </c>
      <c r="D483" s="190">
        <v>1</v>
      </c>
    </row>
    <row r="484" spans="1:4">
      <c r="A484" s="180" t="s">
        <v>893</v>
      </c>
      <c r="B484" s="180" t="str">
        <f>VLOOKUP(A484,'CONTROLES UAM'!A:B,2,FALSE)</f>
        <v>UAM_0391</v>
      </c>
      <c r="C484" s="190" t="s">
        <v>13</v>
      </c>
      <c r="D484" s="190">
        <v>1</v>
      </c>
    </row>
    <row r="485" spans="1:4">
      <c r="A485" s="180" t="s">
        <v>1070</v>
      </c>
      <c r="B485" s="180" t="str">
        <f>VLOOKUP(A485,'CONTROLES UAM'!A:B,2,FALSE)</f>
        <v>UAM_0392</v>
      </c>
      <c r="C485" s="190" t="s">
        <v>13</v>
      </c>
      <c r="D485" s="190">
        <v>0</v>
      </c>
    </row>
    <row r="486" spans="1:4">
      <c r="A486" s="180" t="s">
        <v>1071</v>
      </c>
      <c r="B486" s="180" t="str">
        <f>VLOOKUP(A486,'CONTROLES UAM'!A:B,2,FALSE)</f>
        <v>UAM_0393</v>
      </c>
      <c r="C486" s="190" t="s">
        <v>13</v>
      </c>
      <c r="D486" s="190">
        <v>0</v>
      </c>
    </row>
    <row r="487" spans="1:4">
      <c r="A487" s="180" t="s">
        <v>1073</v>
      </c>
      <c r="B487" s="180" t="str">
        <f>VLOOKUP(A487,'CONTROLES UAM'!A:B,2,FALSE)</f>
        <v>UAM_0395</v>
      </c>
      <c r="C487" s="190" t="s">
        <v>13</v>
      </c>
      <c r="D487" s="190">
        <v>0</v>
      </c>
    </row>
    <row r="488" spans="1:4">
      <c r="A488" s="180" t="s">
        <v>1074</v>
      </c>
      <c r="B488" s="180" t="str">
        <f>VLOOKUP(A488,'CONTROLES UAM'!A:B,2,FALSE)</f>
        <v>UAM_0396</v>
      </c>
      <c r="C488" s="190" t="s">
        <v>13</v>
      </c>
      <c r="D488" s="190">
        <v>0</v>
      </c>
    </row>
    <row r="489" spans="1:4">
      <c r="A489" s="180" t="s">
        <v>1075</v>
      </c>
      <c r="B489" s="180" t="str">
        <f>VLOOKUP(A489,'CONTROLES UAM'!A:B,2,FALSE)</f>
        <v>UAM_0397</v>
      </c>
      <c r="C489" s="190" t="s">
        <v>13</v>
      </c>
      <c r="D489" s="190">
        <v>0</v>
      </c>
    </row>
    <row r="490" spans="1:4">
      <c r="A490" s="180" t="s">
        <v>1077</v>
      </c>
      <c r="B490" s="180" t="str">
        <f>VLOOKUP(A490,'CONTROLES UAM'!A:B,2,FALSE)</f>
        <v>UAM_0399</v>
      </c>
      <c r="C490" s="190" t="s">
        <v>13</v>
      </c>
      <c r="D490" s="190">
        <v>0</v>
      </c>
    </row>
    <row r="491" spans="1:4">
      <c r="A491" s="184" t="s">
        <v>1078</v>
      </c>
      <c r="B491" s="180" t="str">
        <f>VLOOKUP(A491,'CONTROLES UAM'!A:B,2,FALSE)</f>
        <v>UAM_0400</v>
      </c>
      <c r="C491" s="190" t="s">
        <v>13</v>
      </c>
      <c r="D491" s="190">
        <v>0</v>
      </c>
    </row>
    <row r="492" spans="1:4">
      <c r="A492" s="180" t="s">
        <v>1079</v>
      </c>
      <c r="B492" s="180" t="str">
        <f>VLOOKUP(A492,'CONTROLES UAM'!A:B,2,FALSE)</f>
        <v>UAM_0401</v>
      </c>
      <c r="C492" s="190" t="s">
        <v>13</v>
      </c>
      <c r="D492" s="190">
        <v>1</v>
      </c>
    </row>
    <row r="493" spans="1:4">
      <c r="A493" s="180" t="s">
        <v>1081</v>
      </c>
      <c r="B493" s="180" t="str">
        <f>VLOOKUP(A493,'CONTROLES UAM'!A:B,2,FALSE)</f>
        <v>UAM_0403</v>
      </c>
      <c r="C493" s="190" t="s">
        <v>13</v>
      </c>
      <c r="D493" s="190">
        <v>2</v>
      </c>
    </row>
    <row r="494" spans="1:4">
      <c r="A494" s="180" t="s">
        <v>1083</v>
      </c>
      <c r="B494" s="180" t="str">
        <f>VLOOKUP(A494,'CONTROLES UAM'!A:B,2,FALSE)</f>
        <v>UAM_0405</v>
      </c>
      <c r="C494" s="190" t="s">
        <v>13</v>
      </c>
      <c r="D494" s="190">
        <v>0</v>
      </c>
    </row>
    <row r="495" spans="1:4">
      <c r="A495" s="180" t="s">
        <v>1084</v>
      </c>
      <c r="B495" s="180" t="str">
        <f>VLOOKUP(A495,'CONTROLES UAM'!A:B,2,FALSE)</f>
        <v>UAM_0406</v>
      </c>
      <c r="C495" s="190" t="s">
        <v>13</v>
      </c>
      <c r="D495" s="190">
        <v>1</v>
      </c>
    </row>
    <row r="496" spans="1:4">
      <c r="A496" s="180" t="s">
        <v>1085</v>
      </c>
      <c r="B496" s="180" t="str">
        <f>VLOOKUP(A496,'CONTROLES UAM'!A:B,2,FALSE)</f>
        <v>UAM_0407</v>
      </c>
      <c r="C496" s="190" t="s">
        <v>13</v>
      </c>
      <c r="D496" s="190">
        <v>1</v>
      </c>
    </row>
    <row r="497" spans="1:4">
      <c r="A497" s="180" t="s">
        <v>1086</v>
      </c>
      <c r="B497" s="180" t="str">
        <f>VLOOKUP(A497,'CONTROLES UAM'!A:B,2,FALSE)</f>
        <v>UAM_0408</v>
      </c>
      <c r="C497" s="190" t="s">
        <v>13</v>
      </c>
      <c r="D497" s="190">
        <v>3</v>
      </c>
    </row>
    <row r="498" spans="1:4">
      <c r="A498" s="180" t="s">
        <v>1087</v>
      </c>
      <c r="B498" s="180" t="str">
        <f>VLOOKUP(A498,'CONTROLES UAM'!A:B,2,FALSE)</f>
        <v>UAM_0409</v>
      </c>
      <c r="C498" s="190" t="s">
        <v>13</v>
      </c>
      <c r="D498" s="190">
        <v>1</v>
      </c>
    </row>
    <row r="499" spans="1:4">
      <c r="A499" s="180" t="s">
        <v>1089</v>
      </c>
      <c r="B499" s="180" t="str">
        <f>VLOOKUP(A499,'CONTROLES UAM'!A:B,2,FALSE)</f>
        <v>UAM_0411</v>
      </c>
      <c r="C499" s="190" t="s">
        <v>13</v>
      </c>
      <c r="D499" s="190">
        <v>0</v>
      </c>
    </row>
    <row r="500" spans="1:4">
      <c r="A500" s="180" t="s">
        <v>1090</v>
      </c>
      <c r="B500" s="180" t="str">
        <f>VLOOKUP(A500,'CONTROLES UAM'!A:B,2,FALSE)</f>
        <v>UAM_0412</v>
      </c>
      <c r="C500" s="190" t="s">
        <v>13</v>
      </c>
      <c r="D500" s="190">
        <v>0</v>
      </c>
    </row>
    <row r="501" spans="1:4">
      <c r="A501" s="180" t="s">
        <v>1092</v>
      </c>
      <c r="B501" s="180" t="str">
        <f>VLOOKUP(A501,'CONTROLES UAM'!A:B,2,FALSE)</f>
        <v>UAM_0414</v>
      </c>
      <c r="C501" s="190" t="s">
        <v>13</v>
      </c>
      <c r="D501" s="190">
        <v>0</v>
      </c>
    </row>
    <row r="502" spans="1:4">
      <c r="A502" s="180" t="s">
        <v>1095</v>
      </c>
      <c r="B502" s="180" t="str">
        <f>VLOOKUP(A502,'CONTROLES UAM'!A:B,2,FALSE)</f>
        <v>UAM_0417</v>
      </c>
      <c r="C502" s="190" t="s">
        <v>13</v>
      </c>
      <c r="D502" s="190">
        <v>0</v>
      </c>
    </row>
    <row r="503" spans="1:4">
      <c r="A503" s="180" t="s">
        <v>1096</v>
      </c>
      <c r="B503" s="180" t="str">
        <f>VLOOKUP(A503,'CONTROLES UAM'!A:B,2,FALSE)</f>
        <v>UAM_0418</v>
      </c>
      <c r="C503" s="190" t="s">
        <v>13</v>
      </c>
      <c r="D503" s="190">
        <v>1</v>
      </c>
    </row>
    <row r="504" spans="1:4">
      <c r="A504" s="180" t="s">
        <v>1097</v>
      </c>
      <c r="B504" s="180" t="str">
        <f>VLOOKUP(A504,'CONTROLES UAM'!A:B,2,FALSE)</f>
        <v>UAM_0419</v>
      </c>
      <c r="C504" s="190" t="s">
        <v>13</v>
      </c>
      <c r="D504" s="190">
        <v>0</v>
      </c>
    </row>
    <row r="505" spans="1:4">
      <c r="A505" s="180" t="s">
        <v>155</v>
      </c>
      <c r="B505" s="180" t="str">
        <f>VLOOKUP(A505,'CONTROLES UAM'!A:B,2,FALSE)</f>
        <v>UAM_0042</v>
      </c>
      <c r="C505" s="190" t="s">
        <v>13</v>
      </c>
      <c r="D505" s="190">
        <v>1</v>
      </c>
    </row>
    <row r="506" spans="1:4">
      <c r="A506" s="180" t="s">
        <v>1349</v>
      </c>
      <c r="B506" s="180" t="str">
        <f>VLOOKUP(A506,'CONTROLES UAM'!A:B,2,FALSE)</f>
        <v>UAM_0422</v>
      </c>
      <c r="C506" s="190" t="s">
        <v>13</v>
      </c>
      <c r="D506" s="190">
        <v>2</v>
      </c>
    </row>
    <row r="507" spans="1:4">
      <c r="A507" s="180" t="s">
        <v>1350</v>
      </c>
      <c r="B507" s="180" t="str">
        <f>VLOOKUP(A507,'CONTROLES UAM'!A:B,2,FALSE)</f>
        <v>UAM_0423</v>
      </c>
      <c r="C507" s="190" t="s">
        <v>13</v>
      </c>
      <c r="D507" s="190">
        <v>0</v>
      </c>
    </row>
    <row r="508" spans="1:4">
      <c r="A508" s="180" t="s">
        <v>1351</v>
      </c>
      <c r="B508" s="180" t="str">
        <f>VLOOKUP(A508,'CONTROLES UAM'!A:B,2,FALSE)</f>
        <v>UAM_0424</v>
      </c>
      <c r="C508" s="190" t="s">
        <v>13</v>
      </c>
      <c r="D508" s="190">
        <v>0</v>
      </c>
    </row>
    <row r="509" spans="1:4">
      <c r="A509" s="180" t="s">
        <v>1352</v>
      </c>
      <c r="B509" s="180" t="str">
        <f>VLOOKUP(A509,'CONTROLES UAM'!A:B,2,FALSE)</f>
        <v>UAM_0425</v>
      </c>
      <c r="C509" s="190" t="s">
        <v>13</v>
      </c>
      <c r="D509" s="190">
        <v>1</v>
      </c>
    </row>
    <row r="510" spans="1:4">
      <c r="A510" s="180" t="s">
        <v>1354</v>
      </c>
      <c r="B510" s="180" t="str">
        <f>VLOOKUP(A510,'CONTROLES UAM'!A:B,2,FALSE)</f>
        <v>UAM_0427</v>
      </c>
      <c r="C510" s="190" t="s">
        <v>13</v>
      </c>
      <c r="D510" s="190">
        <v>0</v>
      </c>
    </row>
    <row r="511" spans="1:4">
      <c r="A511" s="180" t="s">
        <v>1355</v>
      </c>
      <c r="B511" s="180" t="str">
        <f>VLOOKUP(A511,'CONTROLES UAM'!A:B,2,FALSE)</f>
        <v>UAM_0428</v>
      </c>
      <c r="C511" s="190" t="s">
        <v>13</v>
      </c>
      <c r="D511" s="190">
        <v>0</v>
      </c>
    </row>
    <row r="512" spans="1:4">
      <c r="A512" s="180" t="s">
        <v>1356</v>
      </c>
      <c r="B512" s="180" t="str">
        <f>VLOOKUP(A512,'CONTROLES UAM'!A:B,2,FALSE)</f>
        <v>UAM_0429</v>
      </c>
      <c r="C512" s="190" t="s">
        <v>13</v>
      </c>
      <c r="D512" s="190">
        <v>1</v>
      </c>
    </row>
    <row r="513" spans="1:4">
      <c r="A513" s="180" t="s">
        <v>156</v>
      </c>
      <c r="B513" s="180" t="str">
        <f>VLOOKUP(A513,'CONTROLES UAM'!A:B,2,FALSE)</f>
        <v>UAM_0043</v>
      </c>
      <c r="C513" s="190" t="s">
        <v>13</v>
      </c>
      <c r="D513" s="190">
        <v>0</v>
      </c>
    </row>
    <row r="514" spans="1:4">
      <c r="A514" s="180" t="s">
        <v>1357</v>
      </c>
      <c r="B514" s="180" t="str">
        <f>VLOOKUP(A514,'CONTROLES UAM'!A:B,2,FALSE)</f>
        <v>UAM_0430</v>
      </c>
      <c r="C514" s="190" t="s">
        <v>13</v>
      </c>
      <c r="D514" s="190">
        <v>0</v>
      </c>
    </row>
    <row r="515" spans="1:4">
      <c r="A515" s="180" t="s">
        <v>1358</v>
      </c>
      <c r="B515" s="180" t="str">
        <f>VLOOKUP(A515,'CONTROLES UAM'!A:B,2,FALSE)</f>
        <v>UAM_0431</v>
      </c>
      <c r="C515" s="190" t="s">
        <v>13</v>
      </c>
      <c r="D515" s="190">
        <v>0</v>
      </c>
    </row>
    <row r="516" spans="1:4">
      <c r="A516" s="188" t="s">
        <v>1404</v>
      </c>
      <c r="B516" s="180" t="str">
        <f>VLOOKUP(A516,'CONTROLES UAM'!A:B,2,FALSE)</f>
        <v>UAM_0432</v>
      </c>
      <c r="C516" s="176" t="s">
        <v>13</v>
      </c>
      <c r="D516" s="176">
        <v>2</v>
      </c>
    </row>
    <row r="517" spans="1:4">
      <c r="A517" s="180" t="s">
        <v>1405</v>
      </c>
      <c r="B517" s="180" t="str">
        <f>VLOOKUP(A517,'CONTROLES UAM'!A:B,2,FALSE)</f>
        <v>UAM_0433</v>
      </c>
      <c r="C517" s="190" t="s">
        <v>13</v>
      </c>
      <c r="D517" s="190">
        <v>0</v>
      </c>
    </row>
    <row r="518" spans="1:4">
      <c r="A518" s="180" t="s">
        <v>1406</v>
      </c>
      <c r="B518" s="180" t="str">
        <f>VLOOKUP(A518,'CONTROLES UAM'!A:B,2,FALSE)</f>
        <v>UAM_0434</v>
      </c>
      <c r="C518" s="190" t="s">
        <v>13</v>
      </c>
      <c r="D518" s="190">
        <v>0</v>
      </c>
    </row>
    <row r="519" spans="1:4">
      <c r="A519" s="180" t="s">
        <v>1407</v>
      </c>
      <c r="B519" s="180" t="str">
        <f>VLOOKUP(A519,'CONTROLES UAM'!A:B,2,FALSE)</f>
        <v>UAM_0435</v>
      </c>
      <c r="C519" s="190" t="s">
        <v>1537</v>
      </c>
      <c r="D519" s="190">
        <v>2</v>
      </c>
    </row>
    <row r="520" spans="1:4">
      <c r="A520" s="180" t="s">
        <v>1408</v>
      </c>
      <c r="B520" s="180" t="str">
        <f>VLOOKUP(A520,'CONTROLES UAM'!A:B,2,FALSE)</f>
        <v>UAM_0436</v>
      </c>
      <c r="C520" s="190" t="s">
        <v>13</v>
      </c>
      <c r="D520" s="190">
        <v>1</v>
      </c>
    </row>
    <row r="521" spans="1:4">
      <c r="A521" s="188" t="s">
        <v>1409</v>
      </c>
      <c r="B521" s="180" t="str">
        <f>VLOOKUP(A521,'CONTROLES UAM'!A:B,2,FALSE)</f>
        <v>UAM_0437</v>
      </c>
      <c r="C521" s="176" t="s">
        <v>13</v>
      </c>
      <c r="D521" s="176">
        <v>0</v>
      </c>
    </row>
    <row r="522" spans="1:4">
      <c r="A522" s="188" t="s">
        <v>1410</v>
      </c>
      <c r="B522" s="180" t="str">
        <f>VLOOKUP(A522,'CONTROLES UAM'!A:B,2,FALSE)</f>
        <v>UAM_0438</v>
      </c>
      <c r="C522" s="176" t="s">
        <v>13</v>
      </c>
      <c r="D522" s="176">
        <v>0</v>
      </c>
    </row>
    <row r="523" spans="1:4">
      <c r="A523" s="188" t="s">
        <v>1411</v>
      </c>
      <c r="B523" s="180" t="str">
        <f>VLOOKUP(A523,'CONTROLES UAM'!A:B,2,FALSE)</f>
        <v>UAM_0439</v>
      </c>
      <c r="C523" s="176" t="s">
        <v>13</v>
      </c>
      <c r="D523" s="176">
        <v>1</v>
      </c>
    </row>
    <row r="524" spans="1:4">
      <c r="A524" s="180" t="s">
        <v>157</v>
      </c>
      <c r="B524" s="180" t="str">
        <f>VLOOKUP(A524,'CONTROLES UAM'!A:B,2,FALSE)</f>
        <v>UAM_0044</v>
      </c>
      <c r="C524" s="190" t="s">
        <v>13</v>
      </c>
      <c r="D524" s="190">
        <v>0</v>
      </c>
    </row>
    <row r="525" spans="1:4">
      <c r="A525" s="188" t="s">
        <v>1412</v>
      </c>
      <c r="B525" s="180" t="str">
        <f>VLOOKUP(A525,'CONTROLES UAM'!A:B,2,FALSE)</f>
        <v>UAM_0440</v>
      </c>
      <c r="C525" s="176" t="s">
        <v>13</v>
      </c>
      <c r="D525" s="176">
        <v>0</v>
      </c>
    </row>
    <row r="526" spans="1:4">
      <c r="A526" s="188" t="s">
        <v>1413</v>
      </c>
      <c r="B526" s="180" t="str">
        <f>VLOOKUP(A526,'CONTROLES UAM'!A:B,2,FALSE)</f>
        <v>UAM_0441</v>
      </c>
      <c r="C526" s="176" t="s">
        <v>13</v>
      </c>
      <c r="D526" s="176">
        <v>1</v>
      </c>
    </row>
    <row r="527" spans="1:4">
      <c r="A527" s="188" t="s">
        <v>1414</v>
      </c>
      <c r="B527" s="180" t="str">
        <f>VLOOKUP(A527,'CONTROLES UAM'!A:B,2,FALSE)</f>
        <v>UAM_0442</v>
      </c>
      <c r="C527" s="176" t="s">
        <v>13</v>
      </c>
      <c r="D527" s="176">
        <v>0</v>
      </c>
    </row>
    <row r="528" spans="1:4">
      <c r="A528" s="188" t="s">
        <v>1415</v>
      </c>
      <c r="B528" s="180" t="str">
        <f>VLOOKUP(A528,'CONTROLES UAM'!A:B,2,FALSE)</f>
        <v>UAM_0443</v>
      </c>
      <c r="C528" s="176" t="s">
        <v>13</v>
      </c>
      <c r="D528" s="176">
        <v>4</v>
      </c>
    </row>
    <row r="529" spans="1:4">
      <c r="A529" s="180" t="s">
        <v>1416</v>
      </c>
      <c r="B529" s="180" t="str">
        <f>VLOOKUP(A529,'CONTROLES UAM'!A:B,2,FALSE)</f>
        <v>UAM_0444</v>
      </c>
      <c r="C529" s="190" t="s">
        <v>13</v>
      </c>
      <c r="D529" s="190">
        <v>0</v>
      </c>
    </row>
    <row r="530" spans="1:4">
      <c r="A530" s="188" t="s">
        <v>1417</v>
      </c>
      <c r="B530" s="180" t="str">
        <f>VLOOKUP(A530,'CONTROLES UAM'!A:B,2,FALSE)</f>
        <v>UAM_0445</v>
      </c>
      <c r="C530" s="176" t="s">
        <v>13</v>
      </c>
      <c r="D530" s="176">
        <v>0</v>
      </c>
    </row>
    <row r="531" spans="1:4">
      <c r="A531" s="188" t="s">
        <v>1418</v>
      </c>
      <c r="B531" s="180" t="str">
        <f>VLOOKUP(A531,'CONTROLES UAM'!A:B,2,FALSE)</f>
        <v>UAM_0446</v>
      </c>
      <c r="C531" s="176" t="s">
        <v>13</v>
      </c>
      <c r="D531" s="176">
        <v>0</v>
      </c>
    </row>
    <row r="532" spans="1:4">
      <c r="A532" s="188" t="s">
        <v>1419</v>
      </c>
      <c r="B532" s="180" t="str">
        <f>VLOOKUP(A532,'CONTROLES UAM'!A:B,2,FALSE)</f>
        <v>UAM_0447</v>
      </c>
      <c r="C532" s="176" t="s">
        <v>13</v>
      </c>
      <c r="D532" s="176">
        <v>0</v>
      </c>
    </row>
    <row r="533" spans="1:4">
      <c r="A533" s="188" t="s">
        <v>1420</v>
      </c>
      <c r="B533" s="180" t="str">
        <f>VLOOKUP(A533,'CONTROLES UAM'!A:B,2,FALSE)</f>
        <v>UAM_0448</v>
      </c>
      <c r="C533" s="176" t="s">
        <v>13</v>
      </c>
      <c r="D533" s="176">
        <v>1</v>
      </c>
    </row>
    <row r="534" spans="1:4">
      <c r="A534" s="188" t="s">
        <v>1421</v>
      </c>
      <c r="B534" s="180" t="str">
        <f>VLOOKUP(A534,'CONTROLES UAM'!A:B,2,FALSE)</f>
        <v>UAM_0449</v>
      </c>
      <c r="C534" s="176" t="s">
        <v>13</v>
      </c>
      <c r="D534" s="176">
        <v>3</v>
      </c>
    </row>
    <row r="535" spans="1:4">
      <c r="A535" s="180" t="s">
        <v>158</v>
      </c>
      <c r="B535" s="180" t="str">
        <f>VLOOKUP(A535,'CONTROLES UAM'!A:B,2,FALSE)</f>
        <v>UAM_0045</v>
      </c>
      <c r="C535" s="190" t="s">
        <v>13</v>
      </c>
      <c r="D535" s="190">
        <v>0</v>
      </c>
    </row>
    <row r="536" spans="1:4">
      <c r="A536" s="188" t="s">
        <v>1423</v>
      </c>
      <c r="B536" s="180" t="str">
        <f>VLOOKUP(A536,'CONTROLES UAM'!A:B,2,FALSE)</f>
        <v>UAM_0451</v>
      </c>
      <c r="C536" s="176" t="s">
        <v>13</v>
      </c>
      <c r="D536" s="176">
        <v>0</v>
      </c>
    </row>
    <row r="537" spans="1:4">
      <c r="A537" s="180" t="s">
        <v>1424</v>
      </c>
      <c r="B537" s="180" t="str">
        <f>VLOOKUP(A537,'CONTROLES UAM'!A:B,2,FALSE)</f>
        <v>UAM_0452</v>
      </c>
      <c r="C537" s="190" t="s">
        <v>13</v>
      </c>
      <c r="D537" s="190">
        <v>0</v>
      </c>
    </row>
    <row r="538" spans="1:4">
      <c r="A538" s="188" t="s">
        <v>1441</v>
      </c>
      <c r="B538" s="180" t="str">
        <f>VLOOKUP(A538,'CONTROLES UAM'!A:B,2,FALSE)</f>
        <v>UAM_0453</v>
      </c>
      <c r="C538" s="176" t="s">
        <v>13</v>
      </c>
      <c r="D538" s="176">
        <v>0</v>
      </c>
    </row>
    <row r="539" spans="1:4">
      <c r="A539" s="188" t="s">
        <v>1442</v>
      </c>
      <c r="B539" s="180" t="str">
        <f>VLOOKUP(A539,'CONTROLES UAM'!A:B,2,FALSE)</f>
        <v>UAM_0454</v>
      </c>
      <c r="C539" s="176" t="s">
        <v>13</v>
      </c>
      <c r="D539" s="176">
        <v>1</v>
      </c>
    </row>
    <row r="540" spans="1:4">
      <c r="A540" s="188" t="s">
        <v>1443</v>
      </c>
      <c r="B540" s="180" t="str">
        <f>VLOOKUP(A540,'CONTROLES UAM'!A:B,2,FALSE)</f>
        <v>UAM_0455</v>
      </c>
      <c r="C540" s="176" t="s">
        <v>13</v>
      </c>
      <c r="D540" s="176">
        <v>0</v>
      </c>
    </row>
    <row r="541" spans="1:4">
      <c r="A541" s="188" t="s">
        <v>1444</v>
      </c>
      <c r="B541" s="180" t="str">
        <f>VLOOKUP(A541,'CONTROLES UAM'!A:B,2,FALSE)</f>
        <v>UAM_0456</v>
      </c>
      <c r="C541" s="176" t="s">
        <v>13</v>
      </c>
      <c r="D541" s="176">
        <v>0</v>
      </c>
    </row>
    <row r="542" spans="1:4">
      <c r="A542" s="188" t="s">
        <v>1445</v>
      </c>
      <c r="B542" s="180" t="str">
        <f>VLOOKUP(A542,'CONTROLES UAM'!A:B,2,FALSE)</f>
        <v>UAM_0457</v>
      </c>
      <c r="C542" s="176" t="s">
        <v>13</v>
      </c>
      <c r="D542" s="176">
        <v>0</v>
      </c>
    </row>
    <row r="543" spans="1:4">
      <c r="A543" s="188" t="s">
        <v>1446</v>
      </c>
      <c r="B543" s="180" t="str">
        <f>VLOOKUP(A543,'CONTROLES UAM'!A:B,2,FALSE)</f>
        <v>UAM_0458</v>
      </c>
      <c r="C543" s="176" t="s">
        <v>13</v>
      </c>
      <c r="D543" s="176">
        <v>1</v>
      </c>
    </row>
    <row r="544" spans="1:4">
      <c r="A544" s="188" t="s">
        <v>1447</v>
      </c>
      <c r="B544" s="180" t="str">
        <f>VLOOKUP(A544,'CONTROLES UAM'!A:B,2,FALSE)</f>
        <v>UAM_0459</v>
      </c>
      <c r="C544" s="176" t="s">
        <v>13</v>
      </c>
      <c r="D544" s="176">
        <v>1</v>
      </c>
    </row>
    <row r="545" spans="1:4">
      <c r="A545" s="180" t="s">
        <v>159</v>
      </c>
      <c r="B545" s="180" t="str">
        <f>VLOOKUP(A545,'CONTROLES UAM'!A:B,2,FALSE)</f>
        <v>UAM_0046</v>
      </c>
      <c r="C545" s="190" t="s">
        <v>13</v>
      </c>
      <c r="D545" s="190">
        <v>0</v>
      </c>
    </row>
    <row r="546" spans="1:4">
      <c r="A546" s="188" t="s">
        <v>1448</v>
      </c>
      <c r="B546" s="180" t="str">
        <f>VLOOKUP(A546,'CONTROLES UAM'!A:B,2,FALSE)</f>
        <v>UAM_0460</v>
      </c>
      <c r="C546" s="176" t="s">
        <v>13</v>
      </c>
      <c r="D546" s="176">
        <v>0</v>
      </c>
    </row>
    <row r="547" spans="1:4">
      <c r="A547" s="188" t="s">
        <v>1449</v>
      </c>
      <c r="B547" s="180" t="str">
        <f>VLOOKUP(A547,'CONTROLES UAM'!A:B,2,FALSE)</f>
        <v>UAM_0461</v>
      </c>
      <c r="C547" s="176" t="s">
        <v>13</v>
      </c>
      <c r="D547" s="176">
        <v>0</v>
      </c>
    </row>
    <row r="548" spans="1:4">
      <c r="A548" s="188" t="s">
        <v>1450</v>
      </c>
      <c r="B548" s="180" t="str">
        <f>VLOOKUP(A548,'CONTROLES UAM'!A:B,2,FALSE)</f>
        <v>UAM_0462</v>
      </c>
      <c r="C548" s="176" t="s">
        <v>13</v>
      </c>
      <c r="D548" s="176">
        <v>0</v>
      </c>
    </row>
    <row r="549" spans="1:4">
      <c r="A549" s="188" t="s">
        <v>1451</v>
      </c>
      <c r="B549" s="180" t="str">
        <f>VLOOKUP(A549,'CONTROLES UAM'!A:B,2,FALSE)</f>
        <v>UAM_0463</v>
      </c>
      <c r="C549" s="176" t="s">
        <v>13</v>
      </c>
      <c r="D549" s="176">
        <v>0</v>
      </c>
    </row>
    <row r="550" spans="1:4">
      <c r="A550" s="188" t="s">
        <v>1452</v>
      </c>
      <c r="B550" s="180" t="str">
        <f>VLOOKUP(A550,'CONTROLES UAM'!A:B,2,FALSE)</f>
        <v>UAM_0464</v>
      </c>
      <c r="C550" s="176" t="s">
        <v>13</v>
      </c>
      <c r="D550" s="176">
        <v>0</v>
      </c>
    </row>
    <row r="551" spans="1:4">
      <c r="A551" s="188" t="s">
        <v>1453</v>
      </c>
      <c r="B551" s="180" t="str">
        <f>VLOOKUP(A551,'CONTROLES UAM'!A:B,2,FALSE)</f>
        <v>UAM_0465</v>
      </c>
      <c r="C551" s="176" t="s">
        <v>13</v>
      </c>
      <c r="D551" s="176">
        <v>1</v>
      </c>
    </row>
    <row r="552" spans="1:4">
      <c r="A552" s="188" t="s">
        <v>1454</v>
      </c>
      <c r="B552" s="180" t="str">
        <f>VLOOKUP(A552,'CONTROLES UAM'!A:B,2,FALSE)</f>
        <v>UAM_0466</v>
      </c>
      <c r="C552" s="176" t="s">
        <v>13</v>
      </c>
      <c r="D552" s="176">
        <v>2</v>
      </c>
    </row>
    <row r="553" spans="1:4">
      <c r="A553" s="188" t="s">
        <v>1455</v>
      </c>
      <c r="B553" s="180" t="str">
        <f>VLOOKUP(A553,'CONTROLES UAM'!A:B,2,FALSE)</f>
        <v>UAM_0467</v>
      </c>
      <c r="C553" s="176" t="s">
        <v>13</v>
      </c>
      <c r="D553" s="176">
        <v>0</v>
      </c>
    </row>
    <row r="554" spans="1:4">
      <c r="A554" s="188" t="s">
        <v>1469</v>
      </c>
      <c r="B554" s="180" t="str">
        <f>VLOOKUP(A554,'CONTROLES UAM'!A:B,2,FALSE)</f>
        <v>not sent</v>
      </c>
      <c r="C554" s="176" t="s">
        <v>13</v>
      </c>
      <c r="D554" s="176">
        <v>0</v>
      </c>
    </row>
    <row r="555" spans="1:4">
      <c r="A555" s="188" t="s">
        <v>1470</v>
      </c>
      <c r="B555" s="180" t="str">
        <f>VLOOKUP(A555,'CONTROLES UAM'!A:B,2,FALSE)</f>
        <v>not sent</v>
      </c>
      <c r="C555" s="176" t="s">
        <v>13</v>
      </c>
      <c r="D555" s="176">
        <v>0</v>
      </c>
    </row>
    <row r="556" spans="1:4">
      <c r="A556" s="188" t="s">
        <v>1471</v>
      </c>
      <c r="B556" s="180" t="str">
        <f>VLOOKUP(A556,'CONTROLES UAM'!A:B,2,FALSE)</f>
        <v>not sent</v>
      </c>
      <c r="C556" s="176" t="s">
        <v>1537</v>
      </c>
      <c r="D556" s="176">
        <v>4</v>
      </c>
    </row>
    <row r="557" spans="1:4">
      <c r="A557" s="188" t="s">
        <v>1472</v>
      </c>
      <c r="B557" s="180" t="str">
        <f>VLOOKUP(A557,'CONTROLES UAM'!A:B,2,FALSE)</f>
        <v>not sent</v>
      </c>
      <c r="C557" s="176" t="s">
        <v>1537</v>
      </c>
      <c r="D557" s="176">
        <v>4</v>
      </c>
    </row>
    <row r="558" spans="1:4">
      <c r="A558" s="188" t="s">
        <v>1473</v>
      </c>
      <c r="B558" s="180" t="str">
        <f>VLOOKUP(A558,'CONTROLES UAM'!A:B,2,FALSE)</f>
        <v>not sent</v>
      </c>
      <c r="C558" s="176" t="s">
        <v>13</v>
      </c>
      <c r="D558" s="176">
        <v>1</v>
      </c>
    </row>
    <row r="559" spans="1:4">
      <c r="A559" s="188" t="s">
        <v>1474</v>
      </c>
      <c r="B559" s="180" t="str">
        <f>VLOOKUP(A559,'CONTROLES UAM'!A:B,2,FALSE)</f>
        <v>not sent</v>
      </c>
      <c r="C559" s="176" t="s">
        <v>13</v>
      </c>
      <c r="D559" s="176">
        <v>3</v>
      </c>
    </row>
    <row r="560" spans="1:4">
      <c r="A560" s="188" t="s">
        <v>1475</v>
      </c>
      <c r="B560" s="180" t="str">
        <f>VLOOKUP(A560,'CONTROLES UAM'!A:B,2,FALSE)</f>
        <v>not sent</v>
      </c>
      <c r="C560" s="176" t="s">
        <v>13</v>
      </c>
      <c r="D560" s="176">
        <v>0</v>
      </c>
    </row>
    <row r="561" spans="1:4">
      <c r="A561" s="188" t="s">
        <v>1476</v>
      </c>
      <c r="B561" s="180" t="str">
        <f>VLOOKUP(A561,'CONTROLES UAM'!A:B,2,FALSE)</f>
        <v>not sent</v>
      </c>
      <c r="C561" s="176" t="s">
        <v>13</v>
      </c>
      <c r="D561" s="176">
        <v>0</v>
      </c>
    </row>
    <row r="562" spans="1:4">
      <c r="A562" s="188" t="s">
        <v>1477</v>
      </c>
      <c r="B562" s="180" t="str">
        <f>VLOOKUP(A562,'CONTROLES UAM'!A:B,2,FALSE)</f>
        <v>not sent</v>
      </c>
      <c r="C562" s="176" t="s">
        <v>13</v>
      </c>
      <c r="D562" s="176">
        <v>0</v>
      </c>
    </row>
    <row r="563" spans="1:4">
      <c r="A563" s="188" t="s">
        <v>1478</v>
      </c>
      <c r="B563" s="180" t="str">
        <f>VLOOKUP(A563,'CONTROLES UAM'!A:B,2,FALSE)</f>
        <v>not sent</v>
      </c>
      <c r="C563" s="176" t="s">
        <v>13</v>
      </c>
      <c r="D563" s="176">
        <v>0</v>
      </c>
    </row>
    <row r="564" spans="1:4">
      <c r="A564" s="188" t="s">
        <v>1479</v>
      </c>
      <c r="B564" s="180" t="str">
        <f>VLOOKUP(A564,'CONTROLES UAM'!A:B,2,FALSE)</f>
        <v>not sent</v>
      </c>
      <c r="C564" s="176" t="s">
        <v>13</v>
      </c>
      <c r="D564" s="176">
        <v>0</v>
      </c>
    </row>
    <row r="565" spans="1:4">
      <c r="A565" s="188" t="s">
        <v>1480</v>
      </c>
      <c r="B565" s="180" t="str">
        <f>VLOOKUP(A565,'CONTROLES UAM'!A:B,2,FALSE)</f>
        <v>not sent</v>
      </c>
      <c r="C565" s="176" t="s">
        <v>13</v>
      </c>
      <c r="D565" s="176">
        <v>0</v>
      </c>
    </row>
    <row r="566" spans="1:4">
      <c r="A566" s="180" t="s">
        <v>161</v>
      </c>
      <c r="B566" s="180" t="str">
        <f>VLOOKUP(A566,'CONTROLES UAM'!A:B,2,FALSE)</f>
        <v>UAM_0048</v>
      </c>
      <c r="C566" s="190" t="s">
        <v>13</v>
      </c>
      <c r="D566" s="190">
        <v>0</v>
      </c>
    </row>
    <row r="567" spans="1:4">
      <c r="A567" s="188" t="s">
        <v>1481</v>
      </c>
      <c r="B567" s="180" t="str">
        <f>VLOOKUP(A567,'CONTROLES UAM'!A:B,2,FALSE)</f>
        <v>not sent</v>
      </c>
      <c r="C567" s="176" t="s">
        <v>13</v>
      </c>
      <c r="D567" s="176">
        <v>0</v>
      </c>
    </row>
    <row r="568" spans="1:4">
      <c r="A568" s="188" t="s">
        <v>1482</v>
      </c>
      <c r="B568" s="180" t="str">
        <f>VLOOKUP(A568,'CONTROLES UAM'!A:B,2,FALSE)</f>
        <v>not sent</v>
      </c>
      <c r="C568" s="176" t="s">
        <v>13</v>
      </c>
      <c r="D568" s="176">
        <v>0</v>
      </c>
    </row>
    <row r="569" spans="1:4">
      <c r="A569" s="188" t="s">
        <v>1483</v>
      </c>
      <c r="B569" s="180" t="str">
        <f>VLOOKUP(A569,'CONTROLES UAM'!A:B,2,FALSE)</f>
        <v>not sent</v>
      </c>
      <c r="C569" s="176" t="s">
        <v>13</v>
      </c>
      <c r="D569" s="176">
        <v>0</v>
      </c>
    </row>
    <row r="570" spans="1:4">
      <c r="A570" s="188" t="s">
        <v>1484</v>
      </c>
      <c r="B570" s="180" t="str">
        <f>VLOOKUP(A570,'CONTROLES UAM'!A:B,2,FALSE)</f>
        <v>not sent</v>
      </c>
      <c r="C570" s="176" t="s">
        <v>13</v>
      </c>
      <c r="D570" s="176">
        <v>0</v>
      </c>
    </row>
    <row r="571" spans="1:4">
      <c r="A571" s="188" t="s">
        <v>1485</v>
      </c>
      <c r="B571" s="180" t="str">
        <f>VLOOKUP(A571,'CONTROLES UAM'!A:B,2,FALSE)</f>
        <v>not sent</v>
      </c>
      <c r="C571" s="176" t="s">
        <v>13</v>
      </c>
      <c r="D571" s="176">
        <v>0</v>
      </c>
    </row>
    <row r="572" spans="1:4">
      <c r="A572" s="188" t="s">
        <v>1486</v>
      </c>
      <c r="B572" s="180" t="str">
        <f>VLOOKUP(A572,'CONTROLES UAM'!A:B,2,FALSE)</f>
        <v>not sent</v>
      </c>
      <c r="C572" s="176" t="s">
        <v>13</v>
      </c>
      <c r="D572" s="176">
        <v>0</v>
      </c>
    </row>
    <row r="573" spans="1:4">
      <c r="A573" s="188" t="s">
        <v>1487</v>
      </c>
      <c r="B573" s="180" t="str">
        <f>VLOOKUP(A573,'CONTROLES UAM'!A:B,2,FALSE)</f>
        <v>not sent</v>
      </c>
      <c r="C573" s="176" t="s">
        <v>13</v>
      </c>
      <c r="D573" s="176">
        <v>0</v>
      </c>
    </row>
    <row r="574" spans="1:4">
      <c r="A574" s="188" t="s">
        <v>1488</v>
      </c>
      <c r="B574" s="180" t="str">
        <f>VLOOKUP(A574,'CONTROLES UAM'!A:B,2,FALSE)</f>
        <v>not sent</v>
      </c>
      <c r="C574" s="176" t="s">
        <v>13</v>
      </c>
      <c r="D574" s="176">
        <v>0</v>
      </c>
    </row>
    <row r="575" spans="1:4">
      <c r="A575" s="188" t="s">
        <v>1489</v>
      </c>
      <c r="B575" s="180" t="str">
        <f>VLOOKUP(A575,'CONTROLES UAM'!A:B,2,FALSE)</f>
        <v>not sent</v>
      </c>
      <c r="C575" s="176" t="s">
        <v>13</v>
      </c>
      <c r="D575" s="176">
        <v>0</v>
      </c>
    </row>
    <row r="576" spans="1:4">
      <c r="A576" s="188" t="s">
        <v>1517</v>
      </c>
      <c r="B576" s="180" t="str">
        <f>VLOOKUP(A576,'CONTROLES UAM'!A:B,2,FALSE)</f>
        <v>not sent</v>
      </c>
      <c r="C576" s="176" t="s">
        <v>1537</v>
      </c>
      <c r="D576" s="176">
        <v>1</v>
      </c>
    </row>
    <row r="577" spans="1:4">
      <c r="A577" s="188" t="s">
        <v>1518</v>
      </c>
      <c r="B577" s="180" t="str">
        <f>VLOOKUP(A577,'CONTROLES UAM'!A:B,2,FALSE)</f>
        <v>not sent</v>
      </c>
      <c r="C577" s="176" t="s">
        <v>13</v>
      </c>
      <c r="D577" s="176">
        <v>5</v>
      </c>
    </row>
    <row r="578" spans="1:4">
      <c r="A578" s="188" t="s">
        <v>1520</v>
      </c>
      <c r="B578" s="180" t="str">
        <f>VLOOKUP(A578,'CONTROLES UAM'!A:B,2,FALSE)</f>
        <v>not sent</v>
      </c>
      <c r="C578" s="176" t="s">
        <v>13</v>
      </c>
      <c r="D578" s="176">
        <v>0</v>
      </c>
    </row>
    <row r="579" spans="1:4">
      <c r="A579" s="188" t="s">
        <v>1523</v>
      </c>
      <c r="B579" s="180" t="str">
        <f>VLOOKUP(A579,'CONTROLES UAM'!A:B,2,FALSE)</f>
        <v>not sent</v>
      </c>
      <c r="C579" s="176" t="s">
        <v>13</v>
      </c>
      <c r="D579" s="176">
        <v>0</v>
      </c>
    </row>
    <row r="580" spans="1:4">
      <c r="A580" s="188" t="s">
        <v>1524</v>
      </c>
      <c r="B580" s="180" t="str">
        <f>VLOOKUP(A580,'CONTROLES UAM'!A:B,2,FALSE)</f>
        <v>not sent</v>
      </c>
      <c r="C580" s="176" t="s">
        <v>13</v>
      </c>
      <c r="D580" s="176">
        <v>3</v>
      </c>
    </row>
    <row r="581" spans="1:4">
      <c r="A581" s="188" t="s">
        <v>1526</v>
      </c>
      <c r="B581" s="180" t="str">
        <f>VLOOKUP(A581,'CONTROLES UAM'!A:B,2,FALSE)</f>
        <v>not sent</v>
      </c>
      <c r="C581" s="176" t="s">
        <v>13</v>
      </c>
      <c r="D581" s="176">
        <v>0</v>
      </c>
    </row>
    <row r="582" spans="1:4">
      <c r="A582" s="188" t="s">
        <v>1527</v>
      </c>
      <c r="B582" s="180" t="str">
        <f>VLOOKUP(A582,'CONTROLES UAM'!A:B,2,FALSE)</f>
        <v>not sent</v>
      </c>
      <c r="C582" s="176" t="s">
        <v>1537</v>
      </c>
      <c r="D582" s="176">
        <v>0</v>
      </c>
    </row>
    <row r="583" spans="1:4">
      <c r="A583" s="188" t="s">
        <v>1528</v>
      </c>
      <c r="B583" s="180" t="str">
        <f>VLOOKUP(A583,'CONTROLES UAM'!A:B,2,FALSE)</f>
        <v>not sent</v>
      </c>
      <c r="C583" s="176" t="s">
        <v>13</v>
      </c>
      <c r="D583" s="176">
        <v>0</v>
      </c>
    </row>
    <row r="584" spans="1:4">
      <c r="A584" s="188" t="s">
        <v>1529</v>
      </c>
      <c r="B584" s="180" t="str">
        <f>VLOOKUP(A584,'CONTROLES UAM'!A:B,2,FALSE)</f>
        <v>not sent</v>
      </c>
      <c r="C584" s="176" t="s">
        <v>13</v>
      </c>
      <c r="D584" s="176">
        <v>0</v>
      </c>
    </row>
    <row r="585" spans="1:4">
      <c r="A585" s="188" t="s">
        <v>1531</v>
      </c>
      <c r="B585" s="180" t="str">
        <f>VLOOKUP(A585,'CONTROLES UAM'!A:B,2,FALSE)</f>
        <v>not sent</v>
      </c>
      <c r="C585" s="176" t="s">
        <v>13</v>
      </c>
      <c r="D585" s="176">
        <v>0</v>
      </c>
    </row>
    <row r="586" spans="1:4">
      <c r="A586" s="188" t="s">
        <v>1533</v>
      </c>
      <c r="B586" s="180" t="str">
        <f>VLOOKUP(A586,'CONTROLES UAM'!A:B,2,FALSE)</f>
        <v>not sent</v>
      </c>
      <c r="C586" s="176" t="s">
        <v>13</v>
      </c>
      <c r="D586" s="176">
        <v>0</v>
      </c>
    </row>
    <row r="587" spans="1:4">
      <c r="A587" s="188" t="s">
        <v>1534</v>
      </c>
      <c r="B587" s="180" t="str">
        <f>VLOOKUP(A587,'CONTROLES UAM'!A:B,2,FALSE)</f>
        <v>not sent</v>
      </c>
      <c r="C587" s="176" t="s">
        <v>1537</v>
      </c>
      <c r="D587" s="176">
        <v>0</v>
      </c>
    </row>
    <row r="588" spans="1:4">
      <c r="A588" s="188" t="s">
        <v>1535</v>
      </c>
      <c r="B588" s="180" t="str">
        <f>VLOOKUP(A588,'CONTROLES UAM'!A:B,2,FALSE)</f>
        <v>not sent</v>
      </c>
      <c r="C588" s="189"/>
      <c r="D588" s="189"/>
    </row>
    <row r="589" spans="1:4">
      <c r="A589" s="188" t="s">
        <v>1538</v>
      </c>
      <c r="B589" s="180" t="str">
        <f>VLOOKUP(A589,'CONTROLES UAM'!A:B,2,FALSE)</f>
        <v>not sent</v>
      </c>
      <c r="C589" s="176" t="s">
        <v>13</v>
      </c>
      <c r="D589" s="176">
        <v>1</v>
      </c>
    </row>
    <row r="590" spans="1:4">
      <c r="A590" s="188" t="s">
        <v>1541</v>
      </c>
      <c r="B590" s="180" t="str">
        <f>VLOOKUP(A590,'CONTROLES UAM'!A:B,2,FALSE)</f>
        <v>not sent</v>
      </c>
      <c r="C590" s="176" t="s">
        <v>13</v>
      </c>
      <c r="D590" s="176">
        <v>0</v>
      </c>
    </row>
    <row r="591" spans="1:4">
      <c r="A591" s="188" t="s">
        <v>1542</v>
      </c>
      <c r="B591" s="180" t="str">
        <f>VLOOKUP(A591,'CONTROLES UAM'!A:B,2,FALSE)</f>
        <v>not sent</v>
      </c>
      <c r="C591" s="176" t="s">
        <v>13</v>
      </c>
      <c r="D591" s="176">
        <v>0</v>
      </c>
    </row>
    <row r="592" spans="1:4">
      <c r="A592" s="188" t="s">
        <v>1545</v>
      </c>
      <c r="B592" s="180" t="str">
        <f>VLOOKUP(A592,'CONTROLES UAM'!A:B,2,FALSE)</f>
        <v>not sent</v>
      </c>
      <c r="C592" s="176" t="s">
        <v>13</v>
      </c>
      <c r="D592" s="176">
        <v>1</v>
      </c>
    </row>
    <row r="593" spans="1:4">
      <c r="A593" s="188" t="s">
        <v>1548</v>
      </c>
      <c r="B593" s="180" t="str">
        <f>VLOOKUP(A593,'CONTROLES UAM'!A:B,2,FALSE)</f>
        <v>not sent</v>
      </c>
      <c r="C593" s="176" t="s">
        <v>13</v>
      </c>
      <c r="D593" s="176">
        <v>0</v>
      </c>
    </row>
    <row r="594" spans="1:4">
      <c r="A594" s="188" t="s">
        <v>1549</v>
      </c>
      <c r="B594" s="180" t="str">
        <f>VLOOKUP(A594,'CONTROLES UAM'!A:B,2,FALSE)</f>
        <v>not sent</v>
      </c>
      <c r="C594" s="176" t="s">
        <v>13</v>
      </c>
      <c r="D594" s="176">
        <v>0</v>
      </c>
    </row>
    <row r="595" spans="1:4">
      <c r="A595" s="188" t="s">
        <v>1550</v>
      </c>
      <c r="B595" s="180" t="str">
        <f>VLOOKUP(A595,'CONTROLES UAM'!A:B,2,FALSE)</f>
        <v>not sent</v>
      </c>
      <c r="C595" s="176" t="s">
        <v>13</v>
      </c>
      <c r="D595" s="176">
        <v>0</v>
      </c>
    </row>
    <row r="596" spans="1:4">
      <c r="A596" s="188" t="s">
        <v>1552</v>
      </c>
      <c r="B596" s="180" t="str">
        <f>VLOOKUP(A596,'CONTROLES UAM'!A:B,2,FALSE)</f>
        <v>not sent</v>
      </c>
      <c r="C596" s="176" t="s">
        <v>13</v>
      </c>
      <c r="D596" s="176">
        <v>2</v>
      </c>
    </row>
    <row r="597" spans="1:4">
      <c r="A597" s="188" t="s">
        <v>166</v>
      </c>
      <c r="B597" s="180" t="str">
        <f>VLOOKUP(A597,'CONTROLES UAM'!A:B,2,FALSE)</f>
        <v>UAM_0051</v>
      </c>
      <c r="C597" s="190" t="s">
        <v>13</v>
      </c>
      <c r="D597" s="190">
        <v>1</v>
      </c>
    </row>
    <row r="598" spans="1:4">
      <c r="A598" s="188" t="s">
        <v>1553</v>
      </c>
      <c r="B598" s="180" t="str">
        <f>VLOOKUP(A598,'CONTROLES UAM'!A:B,2,FALSE)</f>
        <v>not sent</v>
      </c>
      <c r="C598" s="176" t="s">
        <v>13</v>
      </c>
      <c r="D598" s="176">
        <v>2</v>
      </c>
    </row>
    <row r="599" spans="1:4">
      <c r="A599" s="188" t="s">
        <v>1554</v>
      </c>
      <c r="B599" s="180" t="str">
        <f>VLOOKUP(A599,'CONTROLES UAM'!A:B,2,FALSE)</f>
        <v>not sent</v>
      </c>
      <c r="C599" s="176" t="s">
        <v>13</v>
      </c>
      <c r="D599" s="176">
        <v>0</v>
      </c>
    </row>
    <row r="600" spans="1:4">
      <c r="A600" s="188" t="s">
        <v>1555</v>
      </c>
      <c r="B600" s="180" t="str">
        <f>VLOOKUP(A600,'CONTROLES UAM'!A:B,2,FALSE)</f>
        <v>not sent</v>
      </c>
      <c r="C600" s="176" t="s">
        <v>13</v>
      </c>
      <c r="D600" s="176">
        <v>0</v>
      </c>
    </row>
    <row r="601" spans="1:4">
      <c r="A601" s="188" t="s">
        <v>1556</v>
      </c>
      <c r="B601" s="180" t="str">
        <f>VLOOKUP(A601,'CONTROLES UAM'!A:B,2,FALSE)</f>
        <v>not sent</v>
      </c>
      <c r="C601" s="176" t="s">
        <v>13</v>
      </c>
      <c r="D601" s="176">
        <v>2</v>
      </c>
    </row>
    <row r="602" spans="1:4">
      <c r="A602" s="188" t="s">
        <v>1557</v>
      </c>
      <c r="B602" s="180" t="str">
        <f>VLOOKUP(A602,'CONTROLES UAM'!A:B,2,FALSE)</f>
        <v>not sent</v>
      </c>
      <c r="C602" s="176" t="s">
        <v>13</v>
      </c>
      <c r="D602" s="176">
        <v>1</v>
      </c>
    </row>
    <row r="603" spans="1:4">
      <c r="A603" s="188" t="s">
        <v>1559</v>
      </c>
      <c r="B603" s="180" t="str">
        <f>VLOOKUP(A603,'CONTROLES UAM'!A:B,2,FALSE)</f>
        <v>not sent</v>
      </c>
      <c r="C603" s="176" t="s">
        <v>13</v>
      </c>
      <c r="D603" s="176">
        <v>0</v>
      </c>
    </row>
    <row r="604" spans="1:4">
      <c r="A604" s="188" t="s">
        <v>1560</v>
      </c>
      <c r="B604" s="180" t="str">
        <f>VLOOKUP(A604,'CONTROLES UAM'!A:B,2,FALSE)</f>
        <v>not sent</v>
      </c>
      <c r="C604" s="176" t="s">
        <v>13</v>
      </c>
      <c r="D604" s="176">
        <v>0</v>
      </c>
    </row>
    <row r="605" spans="1:4">
      <c r="A605" s="188" t="s">
        <v>1561</v>
      </c>
      <c r="B605" s="180" t="str">
        <f>VLOOKUP(A605,'CONTROLES UAM'!A:B,2,FALSE)</f>
        <v>not sent</v>
      </c>
      <c r="C605" s="176" t="s">
        <v>13</v>
      </c>
      <c r="D605" s="176">
        <v>1</v>
      </c>
    </row>
    <row r="606" spans="1:4">
      <c r="A606" s="188" t="s">
        <v>1562</v>
      </c>
      <c r="B606" s="180" t="str">
        <f>VLOOKUP(A606,'CONTROLES UAM'!A:B,2,FALSE)</f>
        <v>not sent</v>
      </c>
      <c r="C606" s="176" t="s">
        <v>13</v>
      </c>
      <c r="D606" s="176">
        <v>0</v>
      </c>
    </row>
    <row r="607" spans="1:4">
      <c r="A607" s="188" t="s">
        <v>167</v>
      </c>
      <c r="B607" s="180" t="str">
        <f>VLOOKUP(A607,'CONTROLES UAM'!A:B,2,FALSE)</f>
        <v>UAM_0052</v>
      </c>
      <c r="C607" s="190" t="s">
        <v>13</v>
      </c>
      <c r="D607" s="190">
        <v>4</v>
      </c>
    </row>
    <row r="608" spans="1:4">
      <c r="A608" s="188" t="s">
        <v>168</v>
      </c>
      <c r="B608" s="180" t="str">
        <f>VLOOKUP(A608,'CONTROLES UAM'!A:B,2,FALSE)</f>
        <v>UAM_0053</v>
      </c>
      <c r="C608" s="190" t="s">
        <v>1537</v>
      </c>
      <c r="D608" s="190">
        <v>0</v>
      </c>
    </row>
    <row r="609" spans="1:4">
      <c r="A609" s="188" t="s">
        <v>169</v>
      </c>
      <c r="B609" s="180" t="str">
        <f>VLOOKUP(A609,'CONTROLES UAM'!A:B,2,FALSE)</f>
        <v>UAM_0054</v>
      </c>
      <c r="C609" s="190" t="s">
        <v>13</v>
      </c>
      <c r="D609" s="190">
        <v>0</v>
      </c>
    </row>
    <row r="610" spans="1:4">
      <c r="A610" s="188" t="s">
        <v>170</v>
      </c>
      <c r="B610" s="180" t="str">
        <f>VLOOKUP(A610,'CONTROLES UAM'!A:B,2,FALSE)</f>
        <v>UAM_0055</v>
      </c>
      <c r="C610" s="190" t="s">
        <v>13</v>
      </c>
      <c r="D610" s="190">
        <v>0</v>
      </c>
    </row>
    <row r="611" spans="1:4">
      <c r="A611" s="266" t="s">
        <v>1719</v>
      </c>
      <c r="B611" s="180" t="str">
        <f>VLOOKUP(A611,'CONTROLES UAM'!A:B,2,FALSE)</f>
        <v>not sent</v>
      </c>
      <c r="C611" s="176" t="s">
        <v>13</v>
      </c>
      <c r="D611" s="176">
        <v>4</v>
      </c>
    </row>
    <row r="612" spans="1:4">
      <c r="A612" s="266" t="s">
        <v>1718</v>
      </c>
      <c r="B612" s="180" t="str">
        <f>VLOOKUP(A612,'CONTROLES UAM'!A:B,2,FALSE)</f>
        <v>not sent</v>
      </c>
      <c r="C612" s="176" t="s">
        <v>13</v>
      </c>
      <c r="D612" s="176">
        <v>0</v>
      </c>
    </row>
    <row r="613" spans="1:4">
      <c r="A613" s="266" t="s">
        <v>1717</v>
      </c>
      <c r="B613" s="180" t="str">
        <f>VLOOKUP(A613,'CONTROLES UAM'!A:B,2,FALSE)</f>
        <v>not sent</v>
      </c>
      <c r="C613" s="176" t="s">
        <v>13</v>
      </c>
      <c r="D613" s="176">
        <v>1</v>
      </c>
    </row>
    <row r="614" spans="1:4">
      <c r="A614" s="270" t="s">
        <v>1716</v>
      </c>
      <c r="B614" s="180" t="str">
        <f>VLOOKUP(A614,'CONTROLES UAM'!A:B,2,FALSE)</f>
        <v>not sent</v>
      </c>
      <c r="C614" s="177" t="s">
        <v>13</v>
      </c>
      <c r="D614" s="177">
        <v>0</v>
      </c>
    </row>
    <row r="615" spans="1:4">
      <c r="A615" s="270" t="s">
        <v>1715</v>
      </c>
      <c r="B615" s="180" t="str">
        <f>VLOOKUP(A615,'CONTROLES UAM'!A:B,2,FALSE)</f>
        <v>not sent</v>
      </c>
      <c r="C615" s="177" t="s">
        <v>13</v>
      </c>
      <c r="D615" s="177">
        <v>0</v>
      </c>
    </row>
    <row r="616" spans="1:4">
      <c r="A616" s="270" t="s">
        <v>1714</v>
      </c>
      <c r="B616" s="180" t="str">
        <f>VLOOKUP(A616,'CONTROLES UAM'!A:B,2,FALSE)</f>
        <v>not sent</v>
      </c>
      <c r="C616" s="177" t="s">
        <v>13</v>
      </c>
      <c r="D616" s="177">
        <v>0</v>
      </c>
    </row>
    <row r="617" spans="1:4">
      <c r="A617" s="270" t="s">
        <v>1713</v>
      </c>
      <c r="B617" s="180" t="str">
        <f>VLOOKUP(A617,'CONTROLES UAM'!A:B,2,FALSE)</f>
        <v>not sent</v>
      </c>
      <c r="C617" s="177" t="s">
        <v>13</v>
      </c>
      <c r="D617" s="177">
        <v>0</v>
      </c>
    </row>
    <row r="618" spans="1:4">
      <c r="A618" s="255" t="s">
        <v>171</v>
      </c>
      <c r="B618" s="180" t="str">
        <f>VLOOKUP(A618,'CONTROLES UAM'!A:B,2,FALSE)</f>
        <v>UAM_0056</v>
      </c>
      <c r="C618" s="259" t="s">
        <v>13</v>
      </c>
      <c r="D618" s="259">
        <v>0</v>
      </c>
    </row>
    <row r="619" spans="1:4">
      <c r="A619" s="270" t="s">
        <v>1711</v>
      </c>
      <c r="B619" s="180" t="str">
        <f>VLOOKUP(A619,'CONTROLES UAM'!A:B,2,FALSE)</f>
        <v>not sent</v>
      </c>
      <c r="C619" s="177" t="s">
        <v>13</v>
      </c>
      <c r="D619" s="177">
        <v>0</v>
      </c>
    </row>
    <row r="620" spans="1:4">
      <c r="A620" s="270" t="s">
        <v>1710</v>
      </c>
      <c r="B620" s="180" t="str">
        <f>VLOOKUP(A620,'CONTROLES UAM'!A:B,2,FALSE)</f>
        <v>not sent</v>
      </c>
      <c r="C620" s="177" t="s">
        <v>13</v>
      </c>
      <c r="D620" s="177">
        <v>0</v>
      </c>
    </row>
    <row r="621" spans="1:4">
      <c r="A621" s="270" t="s">
        <v>1709</v>
      </c>
      <c r="B621" s="180" t="str">
        <f>VLOOKUP(A621,'CONTROLES UAM'!A:B,2,FALSE)</f>
        <v>not sent</v>
      </c>
      <c r="C621" s="177" t="s">
        <v>13</v>
      </c>
      <c r="D621" s="177">
        <v>0</v>
      </c>
    </row>
    <row r="622" spans="1:4">
      <c r="A622" s="270" t="s">
        <v>1708</v>
      </c>
      <c r="B622" s="180" t="str">
        <f>VLOOKUP(A622,'CONTROLES UAM'!A:B,2,FALSE)</f>
        <v>not sent</v>
      </c>
      <c r="C622" s="177" t="s">
        <v>13</v>
      </c>
      <c r="D622" s="177">
        <v>0</v>
      </c>
    </row>
    <row r="623" spans="1:4">
      <c r="A623" s="270" t="s">
        <v>1707</v>
      </c>
      <c r="B623" s="180" t="str">
        <f>VLOOKUP(A623,'CONTROLES UAM'!A:B,2,FALSE)</f>
        <v>not sent</v>
      </c>
      <c r="C623" s="177" t="s">
        <v>13</v>
      </c>
      <c r="D623" s="177">
        <v>0</v>
      </c>
    </row>
    <row r="624" spans="1:4">
      <c r="A624" s="270" t="s">
        <v>1706</v>
      </c>
      <c r="B624" s="180" t="str">
        <f>VLOOKUP(A624,'CONTROLES UAM'!A:B,2,FALSE)</f>
        <v>not sent</v>
      </c>
      <c r="C624" s="177" t="s">
        <v>13</v>
      </c>
      <c r="D624" s="177">
        <v>0</v>
      </c>
    </row>
    <row r="625" spans="1:4">
      <c r="A625" s="270" t="s">
        <v>1705</v>
      </c>
      <c r="B625" s="180" t="str">
        <f>VLOOKUP(A625,'CONTROLES UAM'!A:B,2,FALSE)</f>
        <v>not sent</v>
      </c>
      <c r="C625" s="177" t="s">
        <v>13</v>
      </c>
      <c r="D625" s="177">
        <v>0</v>
      </c>
    </row>
    <row r="626" spans="1:4">
      <c r="A626" s="270" t="s">
        <v>1704</v>
      </c>
      <c r="B626" s="180" t="str">
        <f>VLOOKUP(A626,'CONTROLES UAM'!A:B,2,FALSE)</f>
        <v>not sent</v>
      </c>
      <c r="C626" s="177" t="s">
        <v>13</v>
      </c>
      <c r="D626" s="177">
        <v>0</v>
      </c>
    </row>
    <row r="627" spans="1:4">
      <c r="A627" s="270" t="s">
        <v>1703</v>
      </c>
      <c r="B627" s="180" t="str">
        <f>VLOOKUP(A627,'CONTROLES UAM'!A:B,2,FALSE)</f>
        <v>not sent</v>
      </c>
      <c r="C627" s="177" t="s">
        <v>13</v>
      </c>
      <c r="D627" s="177">
        <v>0</v>
      </c>
    </row>
    <row r="628" spans="1:4">
      <c r="A628" s="270" t="s">
        <v>1702</v>
      </c>
      <c r="B628" s="180" t="str">
        <f>VLOOKUP(A628,'CONTROLES UAM'!A:B,2,FALSE)</f>
        <v>not sent</v>
      </c>
      <c r="C628" s="177" t="s">
        <v>13</v>
      </c>
      <c r="D628" s="177">
        <v>0</v>
      </c>
    </row>
    <row r="629" spans="1:4">
      <c r="A629" s="270" t="s">
        <v>1701</v>
      </c>
      <c r="B629" s="180" t="str">
        <f>VLOOKUP(A629,'CONTROLES UAM'!A:B,2,FALSE)</f>
        <v>not sent</v>
      </c>
      <c r="C629" s="177" t="s">
        <v>13</v>
      </c>
      <c r="D629" s="177">
        <v>0</v>
      </c>
    </row>
    <row r="630" spans="1:4">
      <c r="A630" s="270" t="s">
        <v>1699</v>
      </c>
      <c r="B630" s="180" t="str">
        <f>VLOOKUP(A630,'CONTROLES UAM'!A:B,2,FALSE)</f>
        <v>not sent</v>
      </c>
      <c r="C630" s="177" t="s">
        <v>13</v>
      </c>
      <c r="D630" s="177">
        <v>0</v>
      </c>
    </row>
    <row r="631" spans="1:4">
      <c r="A631" s="270" t="s">
        <v>1697</v>
      </c>
      <c r="B631" s="180" t="str">
        <f>VLOOKUP(A631,'CONTROLES UAM'!A:B,2,FALSE)</f>
        <v>not sent</v>
      </c>
      <c r="C631" s="177" t="s">
        <v>13</v>
      </c>
      <c r="D631" s="177">
        <v>0</v>
      </c>
    </row>
    <row r="632" spans="1:4">
      <c r="A632" s="270" t="s">
        <v>1696</v>
      </c>
      <c r="B632" s="180" t="str">
        <f>VLOOKUP(A632,'CONTROLES UAM'!A:B,2,FALSE)</f>
        <v>not sent</v>
      </c>
      <c r="C632" s="177" t="s">
        <v>13</v>
      </c>
      <c r="D632" s="177">
        <v>0</v>
      </c>
    </row>
    <row r="633" spans="1:4">
      <c r="A633" s="270" t="s">
        <v>1695</v>
      </c>
      <c r="B633" s="180" t="str">
        <f>VLOOKUP(A633,'CONTROLES UAM'!A:B,2,FALSE)</f>
        <v>not sent</v>
      </c>
      <c r="C633" s="177" t="s">
        <v>14</v>
      </c>
      <c r="D633" s="177">
        <v>0</v>
      </c>
    </row>
    <row r="634" spans="1:4">
      <c r="A634" s="270" t="s">
        <v>1694</v>
      </c>
      <c r="B634" s="180" t="str">
        <f>VLOOKUP(A634,'CONTROLES UAM'!A:B,2,FALSE)</f>
        <v>not sent</v>
      </c>
      <c r="C634" s="177" t="s">
        <v>13</v>
      </c>
      <c r="D634" s="177">
        <v>2</v>
      </c>
    </row>
    <row r="635" spans="1:4">
      <c r="A635" s="270" t="s">
        <v>2935</v>
      </c>
      <c r="B635" s="180" t="str">
        <f>VLOOKUP(A635,'CONTROLES UAM'!A:B,2,FALSE)</f>
        <v>not sent</v>
      </c>
      <c r="C635" s="177" t="s">
        <v>13</v>
      </c>
      <c r="D635" s="177">
        <v>1</v>
      </c>
    </row>
    <row r="636" spans="1:4">
      <c r="A636" s="270" t="s">
        <v>2934</v>
      </c>
      <c r="B636" s="180" t="str">
        <f>VLOOKUP(A636,'CONTROLES UAM'!A:B,2,FALSE)</f>
        <v>not sent</v>
      </c>
      <c r="C636" s="177" t="s">
        <v>13</v>
      </c>
      <c r="D636" s="177">
        <v>0</v>
      </c>
    </row>
    <row r="637" spans="1:4">
      <c r="A637" s="270" t="s">
        <v>2933</v>
      </c>
      <c r="B637" s="180" t="str">
        <f>VLOOKUP(A637,'CONTROLES UAM'!A:B,2,FALSE)</f>
        <v>not sent</v>
      </c>
      <c r="C637" s="177" t="s">
        <v>13</v>
      </c>
      <c r="D637" s="177">
        <v>0</v>
      </c>
    </row>
    <row r="638" spans="1:4">
      <c r="A638" s="270" t="s">
        <v>2932</v>
      </c>
      <c r="B638" s="180" t="str">
        <f>VLOOKUP(A638,'CONTROLES UAM'!A:B,2,FALSE)</f>
        <v>not sent</v>
      </c>
      <c r="C638" s="177" t="s">
        <v>13</v>
      </c>
      <c r="D638" s="177">
        <v>1</v>
      </c>
    </row>
    <row r="639" spans="1:4">
      <c r="A639" s="270" t="s">
        <v>2931</v>
      </c>
      <c r="B639" s="180" t="str">
        <f>VLOOKUP(A639,'CONTROLES UAM'!A:B,2,FALSE)</f>
        <v>not sent</v>
      </c>
      <c r="C639" s="177" t="s">
        <v>13</v>
      </c>
      <c r="D639" s="177">
        <v>1</v>
      </c>
    </row>
    <row r="640" spans="1:4">
      <c r="A640" s="270" t="s">
        <v>2930</v>
      </c>
      <c r="B640" s="180" t="str">
        <f>VLOOKUP(A640,'CONTROLES UAM'!A:B,2,FALSE)</f>
        <v>not sent</v>
      </c>
      <c r="C640" s="177" t="s">
        <v>13</v>
      </c>
      <c r="D640" s="177">
        <v>1</v>
      </c>
    </row>
    <row r="641" spans="1:4">
      <c r="A641" s="270" t="s">
        <v>2929</v>
      </c>
      <c r="B641" s="180" t="str">
        <f>VLOOKUP(A641,'CONTROLES UAM'!A:B,2,FALSE)</f>
        <v>not sent</v>
      </c>
      <c r="C641" s="177" t="s">
        <v>13</v>
      </c>
      <c r="D641" s="177">
        <v>0</v>
      </c>
    </row>
    <row r="642" spans="1:4">
      <c r="A642" s="270" t="s">
        <v>2928</v>
      </c>
      <c r="B642" s="180" t="str">
        <f>VLOOKUP(A642,'CONTROLES UAM'!A:B,2,FALSE)</f>
        <v>not sent</v>
      </c>
      <c r="C642" s="177" t="s">
        <v>13</v>
      </c>
      <c r="D642" s="177">
        <v>0</v>
      </c>
    </row>
    <row r="643" spans="1:4">
      <c r="A643" s="270" t="s">
        <v>2927</v>
      </c>
      <c r="B643" s="180" t="str">
        <f>VLOOKUP(A643,'CONTROLES UAM'!A:B,2,FALSE)</f>
        <v>not sent</v>
      </c>
      <c r="C643" s="177" t="s">
        <v>13</v>
      </c>
      <c r="D643" s="177">
        <v>2</v>
      </c>
    </row>
    <row r="644" spans="1:4">
      <c r="A644" s="270" t="s">
        <v>2926</v>
      </c>
      <c r="B644" s="180" t="str">
        <f>VLOOKUP(A644,'CONTROLES UAM'!A:B,2,FALSE)</f>
        <v>not sent</v>
      </c>
      <c r="C644" s="177" t="s">
        <v>13</v>
      </c>
      <c r="D644" s="177">
        <v>1</v>
      </c>
    </row>
    <row r="645" spans="1:4">
      <c r="A645" s="270" t="s">
        <v>2925</v>
      </c>
      <c r="B645" s="180" t="str">
        <f>VLOOKUP(A645,'CONTROLES UAM'!A:B,2,FALSE)</f>
        <v>not sent</v>
      </c>
      <c r="C645" s="177" t="s">
        <v>13</v>
      </c>
      <c r="D645" s="177">
        <v>0</v>
      </c>
    </row>
    <row r="646" spans="1:4">
      <c r="A646" s="270" t="s">
        <v>2924</v>
      </c>
      <c r="B646" s="180" t="str">
        <f>VLOOKUP(A646,'CONTROLES UAM'!A:B,2,FALSE)</f>
        <v>not sent</v>
      </c>
      <c r="C646" s="177" t="s">
        <v>13</v>
      </c>
      <c r="D646" s="177">
        <v>1</v>
      </c>
    </row>
    <row r="647" spans="1:4">
      <c r="A647" s="270" t="s">
        <v>2923</v>
      </c>
      <c r="B647" s="180" t="str">
        <f>VLOOKUP(A647,'CONTROLES UAM'!A:B,2,FALSE)</f>
        <v>not sent</v>
      </c>
      <c r="C647" s="177" t="s">
        <v>13</v>
      </c>
      <c r="D647" s="177">
        <v>0</v>
      </c>
    </row>
    <row r="648" spans="1:4">
      <c r="A648" s="270" t="s">
        <v>2922</v>
      </c>
      <c r="B648" s="180" t="str">
        <f>VLOOKUP(A648,'CONTROLES UAM'!A:B,2,FALSE)</f>
        <v>not sent</v>
      </c>
      <c r="C648" s="177" t="s">
        <v>14</v>
      </c>
      <c r="D648" s="177">
        <v>2</v>
      </c>
    </row>
    <row r="649" spans="1:4">
      <c r="A649" s="255" t="s">
        <v>177</v>
      </c>
      <c r="B649" s="180" t="str">
        <f>VLOOKUP(A649,'CONTROLES UAM'!A:B,2,FALSE)</f>
        <v>UAM_0059</v>
      </c>
      <c r="C649" s="259" t="s">
        <v>13</v>
      </c>
      <c r="D649" s="259">
        <v>0</v>
      </c>
    </row>
    <row r="650" spans="1:4">
      <c r="A650" s="270" t="s">
        <v>2921</v>
      </c>
      <c r="B650" s="180" t="str">
        <f>VLOOKUP(A650,'CONTROLES UAM'!A:B,2,FALSE)</f>
        <v>not sent</v>
      </c>
      <c r="C650" s="177" t="s">
        <v>13</v>
      </c>
      <c r="D650" s="177">
        <v>1</v>
      </c>
    </row>
    <row r="651" spans="1:4">
      <c r="A651" s="270" t="s">
        <v>2920</v>
      </c>
      <c r="B651" s="180" t="str">
        <f>VLOOKUP(A651,'CONTROLES UAM'!A:B,2,FALSE)</f>
        <v>not sent</v>
      </c>
      <c r="C651" s="177" t="s">
        <v>13</v>
      </c>
      <c r="D651" s="177">
        <v>1</v>
      </c>
    </row>
    <row r="652" spans="1:4">
      <c r="A652" s="270" t="s">
        <v>2919</v>
      </c>
      <c r="B652" s="180" t="str">
        <f>VLOOKUP(A652,'CONTROLES UAM'!A:B,2,FALSE)</f>
        <v>not sent</v>
      </c>
      <c r="C652" s="177" t="s">
        <v>13</v>
      </c>
      <c r="D652" s="177">
        <v>0</v>
      </c>
    </row>
    <row r="653" spans="1:4">
      <c r="A653" s="270" t="s">
        <v>2918</v>
      </c>
      <c r="B653" s="180" t="str">
        <f>VLOOKUP(A653,'CONTROLES UAM'!A:B,2,FALSE)</f>
        <v>not sent</v>
      </c>
      <c r="C653" s="177" t="s">
        <v>13</v>
      </c>
      <c r="D653" s="177">
        <v>0</v>
      </c>
    </row>
    <row r="654" spans="1:4">
      <c r="A654" s="270" t="s">
        <v>2917</v>
      </c>
      <c r="B654" s="180" t="str">
        <f>VLOOKUP(A654,'CONTROLES UAM'!A:B,2,FALSE)</f>
        <v>not sent</v>
      </c>
      <c r="C654" s="177" t="s">
        <v>13</v>
      </c>
      <c r="D654" s="177">
        <v>0</v>
      </c>
    </row>
    <row r="655" spans="1:4">
      <c r="A655" s="270" t="s">
        <v>2916</v>
      </c>
      <c r="B655" s="180" t="str">
        <f>VLOOKUP(A655,'CONTROLES UAM'!A:B,2,FALSE)</f>
        <v>not sent</v>
      </c>
      <c r="C655" s="177" t="s">
        <v>13</v>
      </c>
      <c r="D655" s="177">
        <v>0</v>
      </c>
    </row>
    <row r="656" spans="1:4">
      <c r="A656" s="270" t="s">
        <v>2915</v>
      </c>
      <c r="B656" s="180" t="str">
        <f>VLOOKUP(A656,'CONTROLES UAM'!A:B,2,FALSE)</f>
        <v>not sent</v>
      </c>
      <c r="C656" s="177" t="s">
        <v>13</v>
      </c>
      <c r="D656" s="177">
        <v>0</v>
      </c>
    </row>
    <row r="657" spans="1:4">
      <c r="A657" s="270" t="s">
        <v>2914</v>
      </c>
      <c r="B657" s="180" t="str">
        <f>VLOOKUP(A657,'CONTROLES UAM'!A:B,2,FALSE)</f>
        <v>not sent</v>
      </c>
      <c r="C657" s="177" t="s">
        <v>13</v>
      </c>
      <c r="D657" s="177">
        <v>1</v>
      </c>
    </row>
    <row r="658" spans="1:4">
      <c r="A658" s="270" t="s">
        <v>2913</v>
      </c>
      <c r="B658" s="180" t="str">
        <f>VLOOKUP(A658,'CONTROLES UAM'!A:B,2,FALSE)</f>
        <v>not sent</v>
      </c>
      <c r="C658" s="177" t="s">
        <v>13</v>
      </c>
      <c r="D658" s="177">
        <v>0</v>
      </c>
    </row>
    <row r="659" spans="1:4">
      <c r="A659" s="270" t="s">
        <v>2912</v>
      </c>
      <c r="B659" s="180" t="str">
        <f>VLOOKUP(A659,'CONTROLES UAM'!A:B,2,FALSE)</f>
        <v>not sent</v>
      </c>
      <c r="C659" s="177" t="s">
        <v>13</v>
      </c>
      <c r="D659" s="177">
        <v>0</v>
      </c>
    </row>
    <row r="660" spans="1:4">
      <c r="A660" s="270" t="s">
        <v>2911</v>
      </c>
      <c r="B660" s="180" t="str">
        <f>VLOOKUP(A660,'CONTROLES UAM'!A:B,2,FALSE)</f>
        <v>not sent</v>
      </c>
      <c r="C660" s="177" t="s">
        <v>13</v>
      </c>
      <c r="D660" s="177">
        <v>1</v>
      </c>
    </row>
    <row r="661" spans="1:4">
      <c r="A661" s="270" t="s">
        <v>2910</v>
      </c>
      <c r="B661" s="180" t="str">
        <f>VLOOKUP(A661,'CONTROLES UAM'!A:B,2,FALSE)</f>
        <v>not sent</v>
      </c>
      <c r="C661" s="177" t="s">
        <v>13</v>
      </c>
      <c r="D661" s="177">
        <v>0</v>
      </c>
    </row>
    <row r="662" spans="1:4">
      <c r="A662" s="270" t="s">
        <v>2909</v>
      </c>
      <c r="B662" s="180" t="str">
        <f>VLOOKUP(A662,'CONTROLES UAM'!A:B,2,FALSE)</f>
        <v>not sent</v>
      </c>
      <c r="C662" s="177" t="s">
        <v>13</v>
      </c>
      <c r="D662" s="177">
        <v>0</v>
      </c>
    </row>
    <row r="663" spans="1:4">
      <c r="A663" s="270" t="s">
        <v>2908</v>
      </c>
      <c r="B663" s="180" t="str">
        <f>VLOOKUP(A663,'CONTROLES UAM'!A:B,2,FALSE)</f>
        <v>not sent</v>
      </c>
      <c r="C663" s="177" t="s">
        <v>13</v>
      </c>
      <c r="D663" s="177">
        <v>0</v>
      </c>
    </row>
    <row r="664" spans="1:4">
      <c r="A664" s="270" t="s">
        <v>2907</v>
      </c>
      <c r="B664" s="180" t="str">
        <f>VLOOKUP(A664,'CONTROLES UAM'!A:B,2,FALSE)</f>
        <v>not sent</v>
      </c>
      <c r="C664" s="177" t="s">
        <v>13</v>
      </c>
      <c r="D664" s="177">
        <v>3</v>
      </c>
    </row>
    <row r="665" spans="1:4">
      <c r="A665" s="270" t="s">
        <v>2906</v>
      </c>
      <c r="B665" s="180" t="str">
        <f>VLOOKUP(A665,'CONTROLES UAM'!A:B,2,FALSE)</f>
        <v>not sent</v>
      </c>
      <c r="C665" s="177" t="s">
        <v>13</v>
      </c>
      <c r="D665" s="177">
        <v>2</v>
      </c>
    </row>
    <row r="666" spans="1:4">
      <c r="A666" s="270" t="s">
        <v>2905</v>
      </c>
      <c r="B666" s="180" t="str">
        <f>VLOOKUP(A666,'CONTROLES UAM'!A:B,2,FALSE)</f>
        <v>not sent</v>
      </c>
      <c r="C666" s="275"/>
      <c r="D666" s="275"/>
    </row>
    <row r="667" spans="1:4">
      <c r="A667" s="270" t="s">
        <v>2904</v>
      </c>
      <c r="B667" s="180" t="str">
        <f>VLOOKUP(A667,'CONTROLES UAM'!A:B,2,FALSE)</f>
        <v>not sent</v>
      </c>
      <c r="C667" s="177" t="s">
        <v>13</v>
      </c>
      <c r="D667" s="177">
        <v>0</v>
      </c>
    </row>
    <row r="668" spans="1:4">
      <c r="A668" s="270" t="s">
        <v>2903</v>
      </c>
      <c r="B668" s="180" t="str">
        <f>VLOOKUP(A668,'CONTROLES UAM'!A:B,2,FALSE)</f>
        <v>not sent</v>
      </c>
      <c r="C668" s="177" t="s">
        <v>13</v>
      </c>
      <c r="D668" s="177">
        <v>2</v>
      </c>
    </row>
    <row r="669" spans="1:4">
      <c r="A669" s="270" t="s">
        <v>2902</v>
      </c>
      <c r="B669" s="180" t="str">
        <f>VLOOKUP(A669,'CONTROLES UAM'!A:B,2,FALSE)</f>
        <v>not sent</v>
      </c>
      <c r="C669" s="177" t="s">
        <v>13</v>
      </c>
      <c r="D669" s="177">
        <v>1</v>
      </c>
    </row>
    <row r="670" spans="1:4">
      <c r="A670" s="255" t="s">
        <v>179</v>
      </c>
      <c r="B670" s="180" t="str">
        <f>VLOOKUP(A670,'CONTROLES UAM'!A:B,2,FALSE)</f>
        <v>UAM_0061</v>
      </c>
      <c r="C670" s="259" t="s">
        <v>13</v>
      </c>
      <c r="D670" s="259">
        <v>0</v>
      </c>
    </row>
    <row r="671" spans="1:4">
      <c r="A671" s="270" t="s">
        <v>2901</v>
      </c>
      <c r="B671" s="180" t="str">
        <f>VLOOKUP(A671,'CONTROLES UAM'!A:B,2,FALSE)</f>
        <v>not sent</v>
      </c>
      <c r="C671" s="177" t="s">
        <v>13</v>
      </c>
      <c r="D671" s="177">
        <v>1</v>
      </c>
    </row>
    <row r="672" spans="1:4">
      <c r="A672" s="270" t="s">
        <v>2900</v>
      </c>
      <c r="B672" s="180" t="str">
        <f>VLOOKUP(A672,'CONTROLES UAM'!A:B,2,FALSE)</f>
        <v>not sent</v>
      </c>
      <c r="C672" s="177" t="s">
        <v>14</v>
      </c>
      <c r="D672" s="177">
        <v>6</v>
      </c>
    </row>
    <row r="673" spans="1:4">
      <c r="A673" s="270" t="s">
        <v>2899</v>
      </c>
      <c r="B673" s="180" t="str">
        <f>VLOOKUP(A673,'CONTROLES UAM'!A:B,2,FALSE)</f>
        <v>not sent</v>
      </c>
      <c r="C673" s="177" t="s">
        <v>14</v>
      </c>
      <c r="D673" s="177">
        <v>5</v>
      </c>
    </row>
    <row r="674" spans="1:4">
      <c r="A674" s="270" t="s">
        <v>2898</v>
      </c>
      <c r="B674" s="180" t="str">
        <f>VLOOKUP(A674,'CONTROLES UAM'!A:B,2,FALSE)</f>
        <v>not sent</v>
      </c>
      <c r="C674" s="177" t="s">
        <v>13</v>
      </c>
      <c r="D674" s="177">
        <v>1</v>
      </c>
    </row>
    <row r="675" spans="1:4">
      <c r="A675" s="270" t="s">
        <v>2897</v>
      </c>
      <c r="B675" s="180" t="str">
        <f>VLOOKUP(A675,'CONTROLES UAM'!A:B,2,FALSE)</f>
        <v>not sent</v>
      </c>
      <c r="C675" s="177" t="s">
        <v>13</v>
      </c>
      <c r="D675" s="177">
        <v>0</v>
      </c>
    </row>
    <row r="676" spans="1:4">
      <c r="A676" s="270" t="s">
        <v>2896</v>
      </c>
      <c r="B676" s="180" t="str">
        <f>VLOOKUP(A676,'CONTROLES UAM'!A:B,2,FALSE)</f>
        <v>not sent</v>
      </c>
      <c r="C676" s="177" t="s">
        <v>13</v>
      </c>
      <c r="D676" s="177">
        <v>0</v>
      </c>
    </row>
    <row r="677" spans="1:4">
      <c r="A677" s="270" t="s">
        <v>2895</v>
      </c>
      <c r="B677" s="180" t="str">
        <f>VLOOKUP(A677,'CONTROLES UAM'!A:B,2,FALSE)</f>
        <v>not sent</v>
      </c>
      <c r="C677" s="177" t="s">
        <v>13</v>
      </c>
      <c r="D677" s="177">
        <v>1</v>
      </c>
    </row>
    <row r="678" spans="1:4">
      <c r="A678" s="270" t="s">
        <v>2894</v>
      </c>
      <c r="B678" s="180" t="str">
        <f>VLOOKUP(A678,'CONTROLES UAM'!A:B,2,FALSE)</f>
        <v>not sent</v>
      </c>
      <c r="C678" s="177" t="s">
        <v>13</v>
      </c>
      <c r="D678" s="177">
        <v>0</v>
      </c>
    </row>
    <row r="679" spans="1:4">
      <c r="A679" s="270" t="s">
        <v>2893</v>
      </c>
      <c r="B679" s="180" t="str">
        <f>VLOOKUP(A679,'CONTROLES UAM'!A:B,2,FALSE)</f>
        <v>not sent</v>
      </c>
      <c r="C679" s="177" t="s">
        <v>13</v>
      </c>
      <c r="D679" s="177">
        <v>2.5</v>
      </c>
    </row>
    <row r="680" spans="1:4">
      <c r="A680" s="270" t="s">
        <v>2892</v>
      </c>
      <c r="B680" s="180" t="str">
        <f>VLOOKUP(A680,'CONTROLES UAM'!A:B,2,FALSE)</f>
        <v>not sent</v>
      </c>
      <c r="C680" s="177" t="s">
        <v>13</v>
      </c>
      <c r="D680" s="177">
        <v>3</v>
      </c>
    </row>
    <row r="681" spans="1:4">
      <c r="A681" s="270" t="s">
        <v>2891</v>
      </c>
      <c r="B681" s="180" t="str">
        <f>VLOOKUP(A681,'CONTROLES UAM'!A:B,2,FALSE)</f>
        <v>not sent</v>
      </c>
      <c r="C681" s="177" t="s">
        <v>13</v>
      </c>
      <c r="D681" s="177">
        <v>1</v>
      </c>
    </row>
    <row r="682" spans="1:4">
      <c r="A682" s="270" t="s">
        <v>2890</v>
      </c>
      <c r="B682" s="180" t="str">
        <f>VLOOKUP(A682,'CONTROLES UAM'!A:B,2,FALSE)</f>
        <v>not sent</v>
      </c>
      <c r="C682" s="177" t="s">
        <v>13</v>
      </c>
      <c r="D682" s="177">
        <v>0</v>
      </c>
    </row>
    <row r="683" spans="1:4">
      <c r="A683" s="270" t="s">
        <v>2889</v>
      </c>
      <c r="B683" s="180" t="str">
        <f>VLOOKUP(A683,'CONTROLES UAM'!A:B,2,FALSE)</f>
        <v>not sent</v>
      </c>
      <c r="C683" s="177" t="s">
        <v>13</v>
      </c>
      <c r="D683" s="177">
        <v>0</v>
      </c>
    </row>
    <row r="684" spans="1:4">
      <c r="A684" s="270" t="s">
        <v>2888</v>
      </c>
      <c r="B684" s="180" t="str">
        <f>VLOOKUP(A684,'CONTROLES UAM'!A:B,2,FALSE)</f>
        <v>not sent</v>
      </c>
      <c r="C684" s="177" t="s">
        <v>13</v>
      </c>
      <c r="D684" s="177">
        <v>0</v>
      </c>
    </row>
    <row r="685" spans="1:4">
      <c r="A685" s="186" t="s">
        <v>3017</v>
      </c>
      <c r="B685" s="180" t="str">
        <f>VLOOKUP(A685,'CONTROLES UAM'!A:B,2,FALSE)</f>
        <v>not sent</v>
      </c>
      <c r="C685" s="177" t="s">
        <v>13</v>
      </c>
      <c r="D685" s="177">
        <v>0</v>
      </c>
    </row>
    <row r="686" spans="1:4">
      <c r="A686" s="186" t="s">
        <v>3016</v>
      </c>
      <c r="B686" s="180" t="str">
        <f>VLOOKUP(A686,'CONTROLES UAM'!A:B,2,FALSE)</f>
        <v>not sent</v>
      </c>
      <c r="C686" s="177" t="s">
        <v>13</v>
      </c>
      <c r="D686" s="177">
        <v>0</v>
      </c>
    </row>
    <row r="687" spans="1:4">
      <c r="A687" s="186" t="s">
        <v>3015</v>
      </c>
      <c r="B687" s="180" t="str">
        <f>VLOOKUP(A687,'CONTROLES UAM'!A:B,2,FALSE)</f>
        <v>not sent</v>
      </c>
      <c r="C687" s="177" t="s">
        <v>13</v>
      </c>
      <c r="D687" s="177">
        <v>0</v>
      </c>
    </row>
    <row r="688" spans="1:4">
      <c r="A688" s="186" t="s">
        <v>3014</v>
      </c>
      <c r="B688" s="180" t="str">
        <f>VLOOKUP(A688,'CONTROLES UAM'!A:B,2,FALSE)</f>
        <v>not sent</v>
      </c>
      <c r="C688" s="177" t="s">
        <v>13</v>
      </c>
      <c r="D688" s="177">
        <v>0.5</v>
      </c>
    </row>
    <row r="689" spans="1:4">
      <c r="A689" s="186" t="s">
        <v>3013</v>
      </c>
      <c r="B689" s="180" t="str">
        <f>VLOOKUP(A689,'CONTROLES UAM'!A:B,2,FALSE)</f>
        <v>not sent</v>
      </c>
      <c r="C689" s="177" t="s">
        <v>13</v>
      </c>
      <c r="D689" s="177">
        <v>0</v>
      </c>
    </row>
    <row r="690" spans="1:4">
      <c r="A690" s="186" t="s">
        <v>3012</v>
      </c>
      <c r="B690" s="180" t="str">
        <f>VLOOKUP(A690,'CONTROLES UAM'!A:B,2,FALSE)</f>
        <v>not sent</v>
      </c>
      <c r="C690" s="177" t="s">
        <v>13</v>
      </c>
      <c r="D690" s="177">
        <v>0</v>
      </c>
    </row>
    <row r="691" spans="1:4">
      <c r="A691" s="255" t="s">
        <v>181</v>
      </c>
      <c r="B691" s="180" t="str">
        <f>VLOOKUP(A691,'CONTROLES UAM'!A:B,2,FALSE)</f>
        <v>UAM_0063</v>
      </c>
      <c r="C691" s="259" t="s">
        <v>13</v>
      </c>
      <c r="D691" s="259">
        <v>2</v>
      </c>
    </row>
    <row r="692" spans="1:4">
      <c r="A692" s="186" t="s">
        <v>3011</v>
      </c>
      <c r="B692" s="180" t="str">
        <f>VLOOKUP(A692,'CONTROLES UAM'!A:B,2,FALSE)</f>
        <v>not sent</v>
      </c>
      <c r="C692" s="177" t="s">
        <v>14</v>
      </c>
      <c r="D692" s="177">
        <v>3</v>
      </c>
    </row>
    <row r="693" spans="1:4">
      <c r="A693" s="186" t="s">
        <v>3010</v>
      </c>
      <c r="B693" s="180" t="str">
        <f>VLOOKUP(A693,'CONTROLES UAM'!A:B,2,FALSE)</f>
        <v>not sent</v>
      </c>
      <c r="C693" s="177" t="s">
        <v>13</v>
      </c>
      <c r="D693" s="177">
        <v>0</v>
      </c>
    </row>
    <row r="694" spans="1:4">
      <c r="A694" s="186" t="s">
        <v>3009</v>
      </c>
      <c r="B694" s="180" t="str">
        <f>VLOOKUP(A694,'CONTROLES UAM'!A:B,2,FALSE)</f>
        <v>not sent</v>
      </c>
      <c r="C694" s="177" t="s">
        <v>13</v>
      </c>
      <c r="D694" s="177">
        <v>0</v>
      </c>
    </row>
    <row r="695" spans="1:4">
      <c r="A695" s="186" t="s">
        <v>3008</v>
      </c>
      <c r="B695" s="180" t="str">
        <f>VLOOKUP(A695,'CONTROLES UAM'!A:B,2,FALSE)</f>
        <v>not sent</v>
      </c>
      <c r="C695" s="177" t="s">
        <v>13</v>
      </c>
      <c r="D695" s="177">
        <v>0</v>
      </c>
    </row>
    <row r="696" spans="1:4">
      <c r="A696" s="186" t="s">
        <v>3007</v>
      </c>
      <c r="B696" s="180" t="str">
        <f>VLOOKUP(A696,'CONTROLES UAM'!A:B,2,FALSE)</f>
        <v>not sent</v>
      </c>
      <c r="C696" s="177" t="s">
        <v>13</v>
      </c>
      <c r="D696" s="177">
        <v>0</v>
      </c>
    </row>
    <row r="697" spans="1:4">
      <c r="A697" s="186" t="s">
        <v>3006</v>
      </c>
      <c r="B697" s="180" t="str">
        <f>VLOOKUP(A697,'CONTROLES UAM'!A:B,2,FALSE)</f>
        <v>not sent</v>
      </c>
      <c r="C697" s="177" t="s">
        <v>13</v>
      </c>
      <c r="D697" s="177">
        <v>2</v>
      </c>
    </row>
    <row r="698" spans="1:4">
      <c r="A698" s="186" t="s">
        <v>3005</v>
      </c>
      <c r="B698" s="180" t="str">
        <f>VLOOKUP(A698,'CONTROLES UAM'!A:B,2,FALSE)</f>
        <v>not sent</v>
      </c>
      <c r="C698" s="177" t="s">
        <v>13</v>
      </c>
      <c r="D698" s="177">
        <v>0</v>
      </c>
    </row>
    <row r="699" spans="1:4">
      <c r="A699" s="186" t="s">
        <v>3004</v>
      </c>
      <c r="B699" s="180" t="str">
        <f>VLOOKUP(A699,'CONTROLES UAM'!A:B,2,FALSE)</f>
        <v>not sent</v>
      </c>
      <c r="C699" s="177" t="s">
        <v>13</v>
      </c>
      <c r="D699" s="177">
        <v>0</v>
      </c>
    </row>
    <row r="700" spans="1:4">
      <c r="A700" s="186" t="s">
        <v>3003</v>
      </c>
      <c r="B700" s="180" t="str">
        <f>VLOOKUP(A700,'CONTROLES UAM'!A:B,2,FALSE)</f>
        <v>not sent</v>
      </c>
      <c r="C700" s="177" t="s">
        <v>13</v>
      </c>
      <c r="D700" s="177">
        <v>1</v>
      </c>
    </row>
    <row r="701" spans="1:4">
      <c r="A701" s="186" t="s">
        <v>3002</v>
      </c>
      <c r="B701" s="180" t="str">
        <f>VLOOKUP(A701,'CONTROLES UAM'!A:B,2,FALSE)</f>
        <v>not sent</v>
      </c>
      <c r="C701" s="177" t="s">
        <v>13</v>
      </c>
      <c r="D701" s="177">
        <v>1</v>
      </c>
    </row>
    <row r="702" spans="1:4">
      <c r="A702" s="255" t="s">
        <v>182</v>
      </c>
      <c r="B702" s="180" t="str">
        <f>VLOOKUP(A702,'CONTROLES UAM'!A:B,2,FALSE)</f>
        <v>UAM_0064</v>
      </c>
      <c r="C702" s="259" t="s">
        <v>13</v>
      </c>
      <c r="D702" s="259">
        <v>0</v>
      </c>
    </row>
    <row r="703" spans="1:4">
      <c r="A703" s="186" t="s">
        <v>3001</v>
      </c>
      <c r="B703" s="180" t="str">
        <f>VLOOKUP(A703,'CONTROLES UAM'!A:B,2,FALSE)</f>
        <v>not sent</v>
      </c>
      <c r="C703" s="177" t="s">
        <v>13</v>
      </c>
      <c r="D703" s="177">
        <v>0</v>
      </c>
    </row>
    <row r="704" spans="1:4">
      <c r="A704" s="186" t="s">
        <v>3000</v>
      </c>
      <c r="B704" s="180" t="str">
        <f>VLOOKUP(A704,'CONTROLES UAM'!A:B,2,FALSE)</f>
        <v>not sent</v>
      </c>
      <c r="C704" s="177" t="s">
        <v>13</v>
      </c>
      <c r="D704" s="177">
        <v>3</v>
      </c>
    </row>
    <row r="705" spans="1:4">
      <c r="A705" s="186" t="s">
        <v>2999</v>
      </c>
      <c r="B705" s="180" t="str">
        <f>VLOOKUP(A705,'CONTROLES UAM'!A:B,2,FALSE)</f>
        <v>not sent</v>
      </c>
      <c r="C705" s="177" t="s">
        <v>13</v>
      </c>
      <c r="D705" s="177">
        <v>0</v>
      </c>
    </row>
    <row r="706" spans="1:4">
      <c r="A706" s="186" t="s">
        <v>2998</v>
      </c>
      <c r="B706" s="180" t="str">
        <f>VLOOKUP(A706,'CONTROLES UAM'!A:B,2,FALSE)</f>
        <v>not sent</v>
      </c>
      <c r="C706" s="177" t="s">
        <v>13</v>
      </c>
      <c r="D706" s="177">
        <v>1</v>
      </c>
    </row>
    <row r="707" spans="1:4">
      <c r="A707" s="186" t="s">
        <v>2997</v>
      </c>
      <c r="B707" s="180" t="str">
        <f>VLOOKUP(A707,'CONTROLES UAM'!A:B,2,FALSE)</f>
        <v>not sent</v>
      </c>
      <c r="C707" s="177" t="s">
        <v>13</v>
      </c>
      <c r="D707" s="177">
        <v>1</v>
      </c>
    </row>
    <row r="708" spans="1:4">
      <c r="A708" s="186" t="s">
        <v>2996</v>
      </c>
      <c r="B708" s="180" t="str">
        <f>VLOOKUP(A708,'CONTROLES UAM'!A:B,2,FALSE)</f>
        <v>not sent</v>
      </c>
      <c r="C708" s="177" t="s">
        <v>13</v>
      </c>
      <c r="D708" s="177">
        <v>0</v>
      </c>
    </row>
    <row r="709" spans="1:4">
      <c r="A709" s="186" t="s">
        <v>2995</v>
      </c>
      <c r="B709" s="180" t="str">
        <f>VLOOKUP(A709,'CONTROLES UAM'!A:B,2,FALSE)</f>
        <v>not sent</v>
      </c>
      <c r="C709" s="177" t="s">
        <v>13</v>
      </c>
      <c r="D709" s="177">
        <v>0</v>
      </c>
    </row>
    <row r="710" spans="1:4">
      <c r="A710" s="186" t="s">
        <v>2994</v>
      </c>
      <c r="B710" s="180" t="str">
        <f>VLOOKUP(A710,'CONTROLES UAM'!A:B,2,FALSE)</f>
        <v>not sent</v>
      </c>
      <c r="C710" s="177" t="s">
        <v>13</v>
      </c>
      <c r="D710" s="177">
        <v>0</v>
      </c>
    </row>
    <row r="711" spans="1:4">
      <c r="A711" s="186" t="s">
        <v>2993</v>
      </c>
      <c r="B711" s="180" t="str">
        <f>VLOOKUP(A711,'CONTROLES UAM'!A:B,2,FALSE)</f>
        <v>not sent</v>
      </c>
      <c r="C711" s="177" t="s">
        <v>13</v>
      </c>
      <c r="D711" s="177">
        <v>0</v>
      </c>
    </row>
    <row r="712" spans="1:4">
      <c r="A712" s="186" t="s">
        <v>2992</v>
      </c>
      <c r="B712" s="180" t="str">
        <f>VLOOKUP(A712,'CONTROLES UAM'!A:B,2,FALSE)</f>
        <v>not sent</v>
      </c>
      <c r="C712" s="177" t="s">
        <v>13</v>
      </c>
      <c r="D712" s="177">
        <v>0</v>
      </c>
    </row>
    <row r="713" spans="1:4">
      <c r="A713" s="255" t="s">
        <v>183</v>
      </c>
      <c r="B713" s="180" t="str">
        <f>VLOOKUP(A713,'CONTROLES UAM'!A:B,2,FALSE)</f>
        <v>UAM_0065</v>
      </c>
      <c r="C713" s="259" t="s">
        <v>13</v>
      </c>
      <c r="D713" s="259">
        <v>0</v>
      </c>
    </row>
    <row r="714" spans="1:4">
      <c r="A714" s="186" t="s">
        <v>2991</v>
      </c>
      <c r="B714" s="180" t="str">
        <f>VLOOKUP(A714,'CONTROLES UAM'!A:B,2,FALSE)</f>
        <v>not sent</v>
      </c>
      <c r="C714" s="177" t="s">
        <v>14</v>
      </c>
      <c r="D714" s="177">
        <v>0</v>
      </c>
    </row>
    <row r="715" spans="1:4">
      <c r="A715" s="186" t="s">
        <v>2990</v>
      </c>
      <c r="B715" s="180" t="str">
        <f>VLOOKUP(A715,'CONTROLES UAM'!A:B,2,FALSE)</f>
        <v>not sent</v>
      </c>
      <c r="C715" s="177" t="s">
        <v>13</v>
      </c>
      <c r="D715" s="177">
        <v>2</v>
      </c>
    </row>
    <row r="716" spans="1:4">
      <c r="A716" s="186" t="s">
        <v>2989</v>
      </c>
      <c r="B716" s="180" t="str">
        <f>VLOOKUP(A716,'CONTROLES UAM'!A:B,2,FALSE)</f>
        <v>not sent</v>
      </c>
      <c r="C716" s="177" t="s">
        <v>13</v>
      </c>
      <c r="D716" s="177">
        <v>1</v>
      </c>
    </row>
    <row r="717" spans="1:4">
      <c r="A717" s="186" t="s">
        <v>2988</v>
      </c>
      <c r="B717" s="180" t="str">
        <f>VLOOKUP(A717,'CONTROLES UAM'!A:B,2,FALSE)</f>
        <v>not sent</v>
      </c>
      <c r="C717" s="177" t="s">
        <v>13</v>
      </c>
      <c r="D717" s="177">
        <v>1</v>
      </c>
    </row>
    <row r="718" spans="1:4">
      <c r="A718" s="186" t="s">
        <v>2987</v>
      </c>
      <c r="B718" s="180" t="str">
        <f>VLOOKUP(A718,'CONTROLES UAM'!A:B,2,FALSE)</f>
        <v>not sent</v>
      </c>
      <c r="C718" s="177" t="s">
        <v>13</v>
      </c>
      <c r="D718" s="177">
        <v>1</v>
      </c>
    </row>
    <row r="719" spans="1:4">
      <c r="A719" s="186" t="s">
        <v>2986</v>
      </c>
      <c r="B719" s="180" t="str">
        <f>VLOOKUP(A719,'CONTROLES UAM'!A:B,2,FALSE)</f>
        <v>not sent</v>
      </c>
      <c r="C719" s="177" t="s">
        <v>13</v>
      </c>
      <c r="D719" s="177">
        <v>0</v>
      </c>
    </row>
    <row r="720" spans="1:4">
      <c r="A720" s="186" t="s">
        <v>2985</v>
      </c>
      <c r="B720" s="180" t="str">
        <f>VLOOKUP(A720,'CONTROLES UAM'!A:B,2,FALSE)</f>
        <v>not sent</v>
      </c>
      <c r="C720" s="177" t="s">
        <v>13</v>
      </c>
      <c r="D720" s="177">
        <v>0</v>
      </c>
    </row>
    <row r="721" spans="1:4">
      <c r="A721" s="186" t="s">
        <v>2984</v>
      </c>
      <c r="B721" s="180" t="str">
        <f>VLOOKUP(A721,'CONTROLES UAM'!A:B,2,FALSE)</f>
        <v>not sent</v>
      </c>
      <c r="C721" s="177" t="s">
        <v>13</v>
      </c>
      <c r="D721" s="177">
        <v>2</v>
      </c>
    </row>
    <row r="722" spans="1:4">
      <c r="A722" s="186" t="s">
        <v>2983</v>
      </c>
      <c r="B722" s="180" t="str">
        <f>VLOOKUP(A722,'CONTROLES UAM'!A:B,2,FALSE)</f>
        <v>not sent</v>
      </c>
      <c r="C722" s="177" t="s">
        <v>13</v>
      </c>
      <c r="D722" s="177">
        <v>0</v>
      </c>
    </row>
    <row r="723" spans="1:4">
      <c r="A723" s="272" t="s">
        <v>2982</v>
      </c>
      <c r="B723" s="180" t="str">
        <f>VLOOKUP(A723,'CONTROLES UAM'!A:B,2,FALSE)</f>
        <v>not sent</v>
      </c>
      <c r="C723" s="177" t="s">
        <v>13</v>
      </c>
      <c r="D723" s="177">
        <v>0</v>
      </c>
    </row>
    <row r="724" spans="1:4">
      <c r="A724" s="255" t="s">
        <v>184</v>
      </c>
      <c r="B724" s="180" t="str">
        <f>VLOOKUP(A724,'CONTROLES UAM'!A:B,2,FALSE)</f>
        <v>UAM_0066</v>
      </c>
      <c r="C724" s="259" t="s">
        <v>13</v>
      </c>
      <c r="D724" s="259">
        <v>0</v>
      </c>
    </row>
    <row r="725" spans="1:4">
      <c r="A725" s="272" t="s">
        <v>2981</v>
      </c>
      <c r="B725" s="180" t="str">
        <f>VLOOKUP(A725,'CONTROLES UAM'!A:B,2,FALSE)</f>
        <v>not sent</v>
      </c>
      <c r="C725" s="177" t="s">
        <v>13</v>
      </c>
      <c r="D725" s="177">
        <v>0</v>
      </c>
    </row>
    <row r="726" spans="1:4">
      <c r="A726" s="272" t="s">
        <v>2980</v>
      </c>
      <c r="B726" s="180" t="str">
        <f>VLOOKUP(A726,'CONTROLES UAM'!A:B,2,FALSE)</f>
        <v>not sent</v>
      </c>
      <c r="C726" s="177" t="s">
        <v>13</v>
      </c>
      <c r="D726" s="177">
        <v>3</v>
      </c>
    </row>
    <row r="727" spans="1:4">
      <c r="A727" s="272" t="s">
        <v>2979</v>
      </c>
      <c r="B727" s="180" t="str">
        <f>VLOOKUP(A727,'CONTROLES UAM'!A:B,2,FALSE)</f>
        <v>not sent</v>
      </c>
      <c r="C727" s="177" t="s">
        <v>13</v>
      </c>
      <c r="D727" s="177">
        <v>1</v>
      </c>
    </row>
    <row r="728" spans="1:4">
      <c r="A728" s="272" t="s">
        <v>2978</v>
      </c>
      <c r="B728" s="180" t="str">
        <f>VLOOKUP(A728,'CONTROLES UAM'!A:B,2,FALSE)</f>
        <v>not sent</v>
      </c>
      <c r="C728" s="177" t="s">
        <v>13</v>
      </c>
      <c r="D728" s="177">
        <v>1</v>
      </c>
    </row>
    <row r="729" spans="1:4">
      <c r="A729" s="272" t="s">
        <v>2977</v>
      </c>
      <c r="B729" s="180" t="str">
        <f>VLOOKUP(A729,'CONTROLES UAM'!A:B,2,FALSE)</f>
        <v>not sent</v>
      </c>
      <c r="C729" s="177" t="s">
        <v>13</v>
      </c>
      <c r="D729" s="177">
        <v>1</v>
      </c>
    </row>
    <row r="730" spans="1:4">
      <c r="A730" s="272" t="s">
        <v>2976</v>
      </c>
      <c r="B730" s="180" t="str">
        <f>VLOOKUP(A730,'CONTROLES UAM'!A:B,2,FALSE)</f>
        <v>not sent</v>
      </c>
      <c r="C730" s="177" t="s">
        <v>13</v>
      </c>
      <c r="D730" s="177">
        <v>0</v>
      </c>
    </row>
    <row r="731" spans="1:4">
      <c r="A731" s="272" t="s">
        <v>2975</v>
      </c>
      <c r="B731" s="180" t="str">
        <f>VLOOKUP(A731,'CONTROLES UAM'!A:B,2,FALSE)</f>
        <v>not sent</v>
      </c>
      <c r="C731" s="177" t="s">
        <v>13</v>
      </c>
      <c r="D731" s="177">
        <v>0</v>
      </c>
    </row>
    <row r="732" spans="1:4">
      <c r="A732" s="272" t="s">
        <v>2974</v>
      </c>
      <c r="B732" s="180" t="str">
        <f>VLOOKUP(A732,'CONTROLES UAM'!A:B,2,FALSE)</f>
        <v>not sent</v>
      </c>
      <c r="C732" s="177" t="s">
        <v>13</v>
      </c>
      <c r="D732" s="177">
        <v>0</v>
      </c>
    </row>
    <row r="733" spans="1:4">
      <c r="A733" s="272" t="s">
        <v>2973</v>
      </c>
      <c r="B733" s="180" t="str">
        <f>VLOOKUP(A733,'CONTROLES UAM'!A:B,2,FALSE)</f>
        <v>not sent</v>
      </c>
      <c r="C733" s="177" t="s">
        <v>13</v>
      </c>
      <c r="D733" s="177">
        <v>0</v>
      </c>
    </row>
    <row r="734" spans="1:4">
      <c r="A734" s="186" t="s">
        <v>2972</v>
      </c>
      <c r="B734" s="180" t="str">
        <f>VLOOKUP(A734,'CONTROLES UAM'!A:B,2,FALSE)</f>
        <v>not sent</v>
      </c>
      <c r="C734" s="177" t="s">
        <v>13</v>
      </c>
      <c r="D734" s="177">
        <v>0</v>
      </c>
    </row>
    <row r="735" spans="1:4">
      <c r="A735" s="255" t="s">
        <v>185</v>
      </c>
      <c r="B735" s="180" t="str">
        <f>VLOOKUP(A735,'CONTROLES UAM'!A:B,2,FALSE)</f>
        <v>UAM_0067</v>
      </c>
      <c r="C735" s="259" t="s">
        <v>13</v>
      </c>
      <c r="D735" s="259">
        <v>0</v>
      </c>
    </row>
    <row r="736" spans="1:4">
      <c r="A736" s="186" t="s">
        <v>2971</v>
      </c>
      <c r="B736" s="180" t="str">
        <f>VLOOKUP(A736,'CONTROLES UAM'!A:B,2,FALSE)</f>
        <v>not sent</v>
      </c>
      <c r="C736" s="177" t="s">
        <v>13</v>
      </c>
      <c r="D736" s="177">
        <v>2</v>
      </c>
    </row>
    <row r="737" spans="1:4">
      <c r="A737" s="255" t="s">
        <v>2753</v>
      </c>
      <c r="B737" s="180" t="str">
        <f>VLOOKUP(A737,'CONTROLES UAM'!A:B,2,FALSE)</f>
        <v>not sent</v>
      </c>
      <c r="C737" s="259" t="s">
        <v>13</v>
      </c>
      <c r="D737" s="259">
        <v>1</v>
      </c>
    </row>
    <row r="738" spans="1:4">
      <c r="A738" s="255" t="s">
        <v>2754</v>
      </c>
      <c r="B738" s="180" t="str">
        <f>VLOOKUP(A738,'CONTROLES UAM'!A:B,2,FALSE)</f>
        <v>not sent</v>
      </c>
      <c r="C738" s="259" t="s">
        <v>13</v>
      </c>
      <c r="D738" s="259">
        <v>0</v>
      </c>
    </row>
    <row r="739" spans="1:4">
      <c r="A739" s="255" t="s">
        <v>2757</v>
      </c>
      <c r="B739" s="180" t="str">
        <f>VLOOKUP(A739,'CONTROLES UAM'!A:B,2,FALSE)</f>
        <v>not sent</v>
      </c>
      <c r="C739" s="259" t="s">
        <v>13</v>
      </c>
      <c r="D739" s="259">
        <v>2</v>
      </c>
    </row>
    <row r="740" spans="1:4">
      <c r="A740" s="255" t="s">
        <v>2759</v>
      </c>
      <c r="B740" s="180" t="str">
        <f>VLOOKUP(A740,'CONTROLES UAM'!A:B,2,FALSE)</f>
        <v>not sent</v>
      </c>
      <c r="C740" s="259" t="s">
        <v>13</v>
      </c>
      <c r="D740" s="259">
        <v>0</v>
      </c>
    </row>
    <row r="741" spans="1:4">
      <c r="A741" s="255" t="s">
        <v>2761</v>
      </c>
      <c r="B741" s="180" t="str">
        <f>VLOOKUP(A741,'CONTROLES UAM'!A:B,2,FALSE)</f>
        <v>not sent</v>
      </c>
      <c r="C741" s="259" t="s">
        <v>13</v>
      </c>
      <c r="D741" s="259">
        <v>0</v>
      </c>
    </row>
    <row r="742" spans="1:4">
      <c r="A742" s="255" t="s">
        <v>2762</v>
      </c>
      <c r="B742" s="180" t="str">
        <f>VLOOKUP(A742,'CONTROLES UAM'!A:B,2,FALSE)</f>
        <v>not sent</v>
      </c>
      <c r="C742" s="259" t="s">
        <v>13</v>
      </c>
      <c r="D742" s="259">
        <v>1</v>
      </c>
    </row>
    <row r="743" spans="1:4">
      <c r="A743" s="255" t="s">
        <v>2765</v>
      </c>
      <c r="B743" s="180" t="str">
        <f>VLOOKUP(A743,'CONTROLES UAM'!A:B,2,FALSE)</f>
        <v>not sent</v>
      </c>
      <c r="C743" s="259" t="s">
        <v>13</v>
      </c>
      <c r="D743" s="259">
        <v>0</v>
      </c>
    </row>
    <row r="744" spans="1:4">
      <c r="A744" s="255" t="s">
        <v>2766</v>
      </c>
      <c r="B744" s="180" t="str">
        <f>VLOOKUP(A744,'CONTROLES UAM'!A:B,2,FALSE)</f>
        <v>not sent</v>
      </c>
      <c r="C744" s="259" t="s">
        <v>13</v>
      </c>
      <c r="D744" s="259">
        <v>0</v>
      </c>
    </row>
    <row r="745" spans="1:4">
      <c r="A745" s="255" t="s">
        <v>2768</v>
      </c>
      <c r="B745" s="180" t="str">
        <f>VLOOKUP(A745,'CONTROLES UAM'!A:B,2,FALSE)</f>
        <v>not sent</v>
      </c>
      <c r="C745" s="259" t="s">
        <v>13</v>
      </c>
      <c r="D745" s="259">
        <v>0</v>
      </c>
    </row>
    <row r="746" spans="1:4">
      <c r="A746" s="255" t="s">
        <v>2771</v>
      </c>
      <c r="B746" s="180" t="str">
        <f>VLOOKUP(A746,'CONTROLES UAM'!A:B,2,FALSE)</f>
        <v>not sent</v>
      </c>
      <c r="C746" s="259" t="s">
        <v>13</v>
      </c>
      <c r="D746" s="259">
        <v>1</v>
      </c>
    </row>
    <row r="747" spans="1:4">
      <c r="A747" s="255" t="s">
        <v>2772</v>
      </c>
      <c r="B747" s="180" t="str">
        <f>VLOOKUP(A747,'CONTROLES UAM'!A:B,2,FALSE)</f>
        <v>not sent</v>
      </c>
      <c r="C747" s="259" t="s">
        <v>13</v>
      </c>
      <c r="D747" s="259">
        <v>1</v>
      </c>
    </row>
    <row r="748" spans="1:4">
      <c r="A748" s="255" t="s">
        <v>2773</v>
      </c>
      <c r="B748" s="180" t="str">
        <f>VLOOKUP(A748,'CONTROLES UAM'!A:B,2,FALSE)</f>
        <v>not sent</v>
      </c>
      <c r="C748" s="259" t="s">
        <v>14</v>
      </c>
      <c r="D748" s="259">
        <v>2</v>
      </c>
    </row>
    <row r="749" spans="1:4">
      <c r="A749" s="255" t="s">
        <v>2775</v>
      </c>
      <c r="B749" s="180" t="str">
        <f>VLOOKUP(A749,'CONTROLES UAM'!A:B,2,FALSE)</f>
        <v>not sent</v>
      </c>
      <c r="C749" s="259" t="s">
        <v>13</v>
      </c>
      <c r="D749" s="259">
        <v>0</v>
      </c>
    </row>
    <row r="750" spans="1:4">
      <c r="A750" s="255" t="s">
        <v>2777</v>
      </c>
      <c r="B750" s="180" t="str">
        <f>VLOOKUP(A750,'CONTROLES UAM'!A:B,2,FALSE)</f>
        <v>not sent</v>
      </c>
      <c r="C750" s="259" t="s">
        <v>13</v>
      </c>
      <c r="D750" s="259">
        <v>3</v>
      </c>
    </row>
    <row r="751" spans="1:4">
      <c r="A751" s="255" t="s">
        <v>2778</v>
      </c>
      <c r="B751" s="180" t="str">
        <f>VLOOKUP(A751,'CONTROLES UAM'!A:B,2,FALSE)</f>
        <v>not sent</v>
      </c>
      <c r="C751" s="259" t="s">
        <v>13</v>
      </c>
      <c r="D751" s="259">
        <v>2</v>
      </c>
    </row>
    <row r="752" spans="1:4">
      <c r="A752" s="255" t="s">
        <v>2780</v>
      </c>
      <c r="B752" s="180" t="str">
        <f>VLOOKUP(A752,'CONTROLES UAM'!A:B,2,FALSE)</f>
        <v>not sent</v>
      </c>
      <c r="C752" s="259" t="s">
        <v>13</v>
      </c>
      <c r="D752" s="259">
        <v>1</v>
      </c>
    </row>
    <row r="753" spans="1:4">
      <c r="A753" s="255" t="s">
        <v>2781</v>
      </c>
      <c r="B753" s="180" t="str">
        <f>VLOOKUP(A753,'CONTROLES UAM'!A:B,2,FALSE)</f>
        <v>not sent</v>
      </c>
      <c r="C753" s="259" t="s">
        <v>13</v>
      </c>
      <c r="D753" s="259">
        <v>2</v>
      </c>
    </row>
    <row r="754" spans="1:4">
      <c r="A754" s="255" t="s">
        <v>2782</v>
      </c>
      <c r="B754" s="180" t="str">
        <f>VLOOKUP(A754,'CONTROLES UAM'!A:B,2,FALSE)</f>
        <v>not sent</v>
      </c>
      <c r="C754" s="259" t="s">
        <v>13</v>
      </c>
      <c r="D754" s="259">
        <v>0</v>
      </c>
    </row>
    <row r="755" spans="1:4">
      <c r="A755" s="188" t="s">
        <v>2783</v>
      </c>
      <c r="B755" s="180" t="str">
        <f>VLOOKUP(A755,'CONTROLES UAM'!A:B,2,FALSE)</f>
        <v>not sent</v>
      </c>
      <c r="C755" s="259" t="s">
        <v>14</v>
      </c>
      <c r="D755" s="259">
        <v>2</v>
      </c>
    </row>
    <row r="756" spans="1:4">
      <c r="A756" s="188" t="s">
        <v>187</v>
      </c>
      <c r="B756" s="180" t="str">
        <f>VLOOKUP(A756,'CONTROLES UAM'!A:B,2,FALSE)</f>
        <v>UAM_0069</v>
      </c>
      <c r="C756" s="259" t="s">
        <v>13</v>
      </c>
      <c r="D756" s="259">
        <v>0</v>
      </c>
    </row>
    <row r="757" spans="1:4">
      <c r="A757" s="188" t="s">
        <v>2785</v>
      </c>
      <c r="B757" s="180" t="str">
        <f>VLOOKUP(A757,'CONTROLES UAM'!A:B,2,FALSE)</f>
        <v>not sent</v>
      </c>
      <c r="C757" s="259" t="s">
        <v>13</v>
      </c>
      <c r="D757" s="259">
        <v>0</v>
      </c>
    </row>
    <row r="758" spans="1:4">
      <c r="A758" s="188" t="s">
        <v>2786</v>
      </c>
      <c r="B758" s="180" t="str">
        <f>VLOOKUP(A758,'CONTROLES UAM'!A:B,2,FALSE)</f>
        <v>not sent</v>
      </c>
      <c r="C758" s="259" t="s">
        <v>13</v>
      </c>
      <c r="D758" s="259">
        <v>0</v>
      </c>
    </row>
    <row r="759" spans="1:4">
      <c r="A759" s="188" t="s">
        <v>2787</v>
      </c>
      <c r="B759" s="180" t="str">
        <f>VLOOKUP(A759,'CONTROLES UAM'!A:B,2,FALSE)</f>
        <v>not sent</v>
      </c>
      <c r="C759" s="259" t="s">
        <v>2791</v>
      </c>
      <c r="D759" s="259">
        <v>2</v>
      </c>
    </row>
    <row r="760" spans="1:4">
      <c r="A760" s="188" t="s">
        <v>2792</v>
      </c>
      <c r="B760" s="180" t="str">
        <f>VLOOKUP(A760,'CONTROLES UAM'!A:B,2,FALSE)</f>
        <v>not sent</v>
      </c>
      <c r="C760" s="259" t="s">
        <v>13</v>
      </c>
      <c r="D760" s="259">
        <v>0</v>
      </c>
    </row>
    <row r="761" spans="1:4">
      <c r="A761" s="188" t="s">
        <v>2793</v>
      </c>
      <c r="B761" s="180" t="str">
        <f>VLOOKUP(A761,'CONTROLES UAM'!A:B,2,FALSE)</f>
        <v>not sent</v>
      </c>
      <c r="C761" s="259" t="s">
        <v>13</v>
      </c>
      <c r="D761" s="259">
        <v>0</v>
      </c>
    </row>
    <row r="762" spans="1:4">
      <c r="A762" s="188" t="s">
        <v>2794</v>
      </c>
      <c r="B762" s="180" t="str">
        <f>VLOOKUP(A762,'CONTROLES UAM'!A:B,2,FALSE)</f>
        <v>not sent</v>
      </c>
      <c r="C762" s="259" t="s">
        <v>13</v>
      </c>
      <c r="D762" s="259">
        <v>0</v>
      </c>
    </row>
    <row r="763" spans="1:4">
      <c r="A763" s="188" t="s">
        <v>2795</v>
      </c>
      <c r="B763" s="180" t="str">
        <f>VLOOKUP(A763,'CONTROLES UAM'!A:B,2,FALSE)</f>
        <v>not sent</v>
      </c>
      <c r="C763" s="259" t="s">
        <v>13</v>
      </c>
      <c r="D763" s="259">
        <v>0</v>
      </c>
    </row>
    <row r="764" spans="1:4">
      <c r="A764" s="188" t="s">
        <v>2796</v>
      </c>
      <c r="B764" s="180" t="str">
        <f>VLOOKUP(A764,'CONTROLES UAM'!A:B,2,FALSE)</f>
        <v>not sent</v>
      </c>
      <c r="C764" s="259" t="s">
        <v>13</v>
      </c>
      <c r="D764" s="259">
        <v>2</v>
      </c>
    </row>
    <row r="765" spans="1:4">
      <c r="A765" s="255" t="s">
        <v>2797</v>
      </c>
      <c r="B765" s="180" t="str">
        <f>VLOOKUP(A765,'CONTROLES UAM'!A:B,2,FALSE)</f>
        <v>not sent</v>
      </c>
      <c r="C765" s="259" t="s">
        <v>13</v>
      </c>
      <c r="D765" s="259">
        <v>1</v>
      </c>
    </row>
    <row r="766" spans="1:4">
      <c r="A766" s="255" t="s">
        <v>2798</v>
      </c>
      <c r="B766" s="180" t="str">
        <f>VLOOKUP(A766,'CONTROLES UAM'!A:B,2,FALSE)</f>
        <v>not sent</v>
      </c>
      <c r="C766" s="259" t="s">
        <v>13</v>
      </c>
      <c r="D766" s="259">
        <v>0</v>
      </c>
    </row>
    <row r="767" spans="1:4">
      <c r="A767" s="255" t="s">
        <v>188</v>
      </c>
      <c r="B767" s="180" t="str">
        <f>VLOOKUP(A767,'CONTROLES UAM'!A:B,2,FALSE)</f>
        <v>UAM_0070</v>
      </c>
      <c r="C767" s="259" t="s">
        <v>13</v>
      </c>
      <c r="D767" s="259">
        <v>0</v>
      </c>
    </row>
    <row r="768" spans="1:4">
      <c r="A768" s="255" t="s">
        <v>2799</v>
      </c>
      <c r="B768" s="180" t="str">
        <f>VLOOKUP(A768,'CONTROLES UAM'!A:B,2,FALSE)</f>
        <v>not sent</v>
      </c>
      <c r="C768" s="259" t="s">
        <v>13</v>
      </c>
      <c r="D768" s="259">
        <v>1</v>
      </c>
    </row>
    <row r="769" spans="1:4">
      <c r="A769" s="255" t="s">
        <v>2800</v>
      </c>
      <c r="B769" s="180" t="str">
        <f>VLOOKUP(A769,'CONTROLES UAM'!A:B,2,FALSE)</f>
        <v>not sent</v>
      </c>
      <c r="C769" s="259" t="s">
        <v>13</v>
      </c>
      <c r="D769" s="259">
        <v>1</v>
      </c>
    </row>
    <row r="770" spans="1:4">
      <c r="A770" s="255" t="s">
        <v>2801</v>
      </c>
      <c r="B770" s="180" t="str">
        <f>VLOOKUP(A770,'CONTROLES UAM'!A:B,2,FALSE)</f>
        <v>not sent</v>
      </c>
      <c r="C770" s="259" t="s">
        <v>13</v>
      </c>
      <c r="D770" s="259">
        <v>3</v>
      </c>
    </row>
    <row r="771" spans="1:4">
      <c r="A771" s="255" t="s">
        <v>2802</v>
      </c>
      <c r="B771" s="180" t="str">
        <f>VLOOKUP(A771,'CONTROLES UAM'!A:B,2,FALSE)</f>
        <v>not sent</v>
      </c>
      <c r="C771" s="259" t="s">
        <v>13</v>
      </c>
      <c r="D771" s="261"/>
    </row>
    <row r="772" spans="1:4">
      <c r="A772" s="255" t="s">
        <v>2803</v>
      </c>
      <c r="B772" s="180" t="str">
        <f>VLOOKUP(A772,'CONTROLES UAM'!A:B,2,FALSE)</f>
        <v>not sent</v>
      </c>
      <c r="C772" s="259" t="s">
        <v>13</v>
      </c>
      <c r="D772" s="259">
        <v>1</v>
      </c>
    </row>
    <row r="773" spans="1:4">
      <c r="A773" s="255" t="s">
        <v>2804</v>
      </c>
      <c r="B773" s="180" t="str">
        <f>VLOOKUP(A773,'CONTROLES UAM'!A:B,2,FALSE)</f>
        <v>not sent</v>
      </c>
      <c r="C773" s="259" t="s">
        <v>13</v>
      </c>
      <c r="D773" s="259">
        <v>1</v>
      </c>
    </row>
    <row r="774" spans="1:4">
      <c r="A774" s="255" t="s">
        <v>2805</v>
      </c>
      <c r="B774" s="180" t="str">
        <f>VLOOKUP(A774,'CONTROLES UAM'!A:B,2,FALSE)</f>
        <v>not sent</v>
      </c>
      <c r="C774" s="259" t="s">
        <v>13</v>
      </c>
      <c r="D774" s="259">
        <v>0</v>
      </c>
    </row>
    <row r="775" spans="1:4">
      <c r="A775" s="255" t="s">
        <v>2806</v>
      </c>
      <c r="B775" s="180" t="str">
        <f>VLOOKUP(A775,'CONTROLES UAM'!A:B,2,FALSE)</f>
        <v>not sent</v>
      </c>
      <c r="C775" s="259" t="s">
        <v>13</v>
      </c>
      <c r="D775" s="259">
        <v>0</v>
      </c>
    </row>
    <row r="776" spans="1:4">
      <c r="A776" s="255" t="s">
        <v>2807</v>
      </c>
      <c r="B776" s="180" t="str">
        <f>VLOOKUP(A776,'CONTROLES UAM'!A:B,2,FALSE)</f>
        <v>not sent</v>
      </c>
      <c r="C776" s="259" t="s">
        <v>14</v>
      </c>
      <c r="D776" s="259">
        <v>4</v>
      </c>
    </row>
    <row r="777" spans="1:4">
      <c r="A777" s="255" t="s">
        <v>2808</v>
      </c>
      <c r="B777" s="180" t="str">
        <f>VLOOKUP(A777,'CONTROLES UAM'!A:B,2,FALSE)</f>
        <v>not sent</v>
      </c>
      <c r="C777" s="259" t="s">
        <v>13</v>
      </c>
      <c r="D777" s="259">
        <v>0</v>
      </c>
    </row>
    <row r="778" spans="1:4">
      <c r="A778" s="255" t="s">
        <v>189</v>
      </c>
      <c r="B778" s="180" t="str">
        <f>VLOOKUP(A778,'CONTROLES UAM'!A:B,2,FALSE)</f>
        <v>UAM_0071</v>
      </c>
      <c r="C778" s="259" t="s">
        <v>13</v>
      </c>
      <c r="D778" s="259">
        <v>0</v>
      </c>
    </row>
    <row r="779" spans="1:4">
      <c r="A779" s="255" t="s">
        <v>2816</v>
      </c>
      <c r="B779" s="180" t="str">
        <f>VLOOKUP(A779,'CONTROLES UAM'!A:B,2,FALSE)</f>
        <v>not sent</v>
      </c>
      <c r="C779" s="259" t="s">
        <v>13</v>
      </c>
      <c r="D779" s="259">
        <v>0</v>
      </c>
    </row>
    <row r="780" spans="1:4">
      <c r="A780" s="255" t="s">
        <v>2817</v>
      </c>
      <c r="B780" s="180" t="str">
        <f>VLOOKUP(A780,'CONTROLES UAM'!A:B,2,FALSE)</f>
        <v>not sent</v>
      </c>
      <c r="C780" s="259" t="s">
        <v>13</v>
      </c>
      <c r="D780" s="259">
        <v>0</v>
      </c>
    </row>
    <row r="781" spans="1:4">
      <c r="A781" s="255" t="s">
        <v>2818</v>
      </c>
      <c r="B781" s="180" t="str">
        <f>VLOOKUP(A781,'CONTROLES UAM'!A:B,2,FALSE)</f>
        <v>not sent</v>
      </c>
      <c r="C781" s="259" t="s">
        <v>13</v>
      </c>
      <c r="D781" s="259">
        <v>0</v>
      </c>
    </row>
    <row r="782" spans="1:4">
      <c r="A782" s="255" t="s">
        <v>2819</v>
      </c>
      <c r="B782" s="180" t="str">
        <f>VLOOKUP(A782,'CONTROLES UAM'!A:B,2,FALSE)</f>
        <v>not sent</v>
      </c>
      <c r="C782" s="259" t="s">
        <v>13</v>
      </c>
      <c r="D782" s="259">
        <v>0</v>
      </c>
    </row>
    <row r="783" spans="1:4">
      <c r="A783" s="255" t="s">
        <v>2820</v>
      </c>
      <c r="B783" s="180" t="str">
        <f>VLOOKUP(A783,'CONTROLES UAM'!A:B,2,FALSE)</f>
        <v>not sent</v>
      </c>
      <c r="C783" s="259" t="s">
        <v>13</v>
      </c>
      <c r="D783" s="259">
        <v>1</v>
      </c>
    </row>
    <row r="784" spans="1:4">
      <c r="A784" s="255" t="s">
        <v>2822</v>
      </c>
      <c r="B784" s="180" t="str">
        <f>VLOOKUP(A784,'CONTROLES UAM'!A:B,2,FALSE)</f>
        <v>not sent</v>
      </c>
      <c r="C784" s="259" t="s">
        <v>13</v>
      </c>
      <c r="D784" s="259">
        <v>0</v>
      </c>
    </row>
    <row r="785" spans="1:4">
      <c r="A785" s="255" t="s">
        <v>2823</v>
      </c>
      <c r="B785" s="180" t="str">
        <f>VLOOKUP(A785,'CONTROLES UAM'!A:B,2,FALSE)</f>
        <v>not sent</v>
      </c>
      <c r="C785" s="259" t="s">
        <v>13</v>
      </c>
      <c r="D785" s="259">
        <v>0</v>
      </c>
    </row>
    <row r="786" spans="1:4">
      <c r="A786" s="255" t="s">
        <v>2824</v>
      </c>
      <c r="B786" s="180" t="str">
        <f>VLOOKUP(A786,'CONTROLES UAM'!A:B,2,FALSE)</f>
        <v>not sent</v>
      </c>
      <c r="C786" s="259" t="s">
        <v>13</v>
      </c>
      <c r="D786" s="259">
        <v>1</v>
      </c>
    </row>
    <row r="787" spans="1:4">
      <c r="A787" s="255" t="s">
        <v>2825</v>
      </c>
      <c r="B787" s="180" t="str">
        <f>VLOOKUP(A787,'CONTROLES UAM'!A:B,2,FALSE)</f>
        <v>not sent</v>
      </c>
      <c r="C787" s="259" t="s">
        <v>13</v>
      </c>
      <c r="D787" s="259">
        <v>0</v>
      </c>
    </row>
    <row r="788" spans="1:4">
      <c r="A788" s="255" t="s">
        <v>2826</v>
      </c>
      <c r="B788" s="180" t="str">
        <f>VLOOKUP(A788,'CONTROLES UAM'!A:B,2,FALSE)</f>
        <v>not sent</v>
      </c>
      <c r="C788" s="259" t="s">
        <v>13</v>
      </c>
      <c r="D788" s="259">
        <v>1</v>
      </c>
    </row>
    <row r="789" spans="1:4">
      <c r="A789" s="255" t="s">
        <v>2827</v>
      </c>
      <c r="B789" s="180" t="str">
        <f>VLOOKUP(A789,'CONTROLES UAM'!A:B,2,FALSE)</f>
        <v>not sent</v>
      </c>
      <c r="C789" s="259" t="s">
        <v>13</v>
      </c>
      <c r="D789" s="259">
        <v>4</v>
      </c>
    </row>
    <row r="790" spans="1:4">
      <c r="A790" s="255" t="s">
        <v>2828</v>
      </c>
      <c r="B790" s="180" t="str">
        <f>VLOOKUP(A790,'CONTROLES UAM'!A:B,2,FALSE)</f>
        <v>not sent</v>
      </c>
      <c r="C790" s="259" t="s">
        <v>13</v>
      </c>
      <c r="D790" s="259">
        <v>2</v>
      </c>
    </row>
    <row r="791" spans="1:4">
      <c r="A791" s="255" t="s">
        <v>2831</v>
      </c>
      <c r="B791" s="180" t="str">
        <f>VLOOKUP(A791,'CONTROLES UAM'!A:B,2,FALSE)</f>
        <v>not sent</v>
      </c>
      <c r="C791" s="259" t="s">
        <v>13</v>
      </c>
      <c r="D791" s="259">
        <v>1</v>
      </c>
    </row>
    <row r="792" spans="1:4">
      <c r="A792" s="255" t="s">
        <v>2832</v>
      </c>
      <c r="B792" s="180" t="str">
        <f>VLOOKUP(A792,'CONTROLES UAM'!A:B,2,FALSE)</f>
        <v>not sent</v>
      </c>
      <c r="C792" s="259" t="s">
        <v>13</v>
      </c>
      <c r="D792" s="259">
        <v>1</v>
      </c>
    </row>
    <row r="793" spans="1:4">
      <c r="A793" s="255" t="s">
        <v>2833</v>
      </c>
      <c r="B793" s="180" t="str">
        <f>VLOOKUP(A793,'CONTROLES UAM'!A:B,2,FALSE)</f>
        <v>not sent</v>
      </c>
      <c r="C793" s="259" t="s">
        <v>13</v>
      </c>
      <c r="D793" s="259">
        <v>0</v>
      </c>
    </row>
    <row r="794" spans="1:4">
      <c r="A794" s="255" t="s">
        <v>2834</v>
      </c>
      <c r="B794" s="180" t="str">
        <f>VLOOKUP(A794,'CONTROLES UAM'!A:B,2,FALSE)</f>
        <v>not sent</v>
      </c>
      <c r="C794" s="259" t="s">
        <v>13</v>
      </c>
      <c r="D794" s="259">
        <v>0</v>
      </c>
    </row>
    <row r="795" spans="1:4">
      <c r="A795" s="255" t="s">
        <v>2837</v>
      </c>
      <c r="B795" s="180" t="str">
        <f>VLOOKUP(A795,'CONTROLES UAM'!A:B,2,FALSE)</f>
        <v>not sent</v>
      </c>
      <c r="C795" s="259" t="s">
        <v>13</v>
      </c>
      <c r="D795" s="259">
        <v>1</v>
      </c>
    </row>
    <row r="796" spans="1:4">
      <c r="A796" s="255" t="s">
        <v>2838</v>
      </c>
      <c r="B796" s="180" t="str">
        <f>VLOOKUP(A796,'CONTROLES UAM'!A:B,2,FALSE)</f>
        <v>not sent</v>
      </c>
      <c r="C796" s="259" t="s">
        <v>13</v>
      </c>
      <c r="D796" s="259">
        <v>1</v>
      </c>
    </row>
    <row r="797" spans="1:4">
      <c r="A797" s="255" t="s">
        <v>2839</v>
      </c>
      <c r="B797" s="180" t="str">
        <f>VLOOKUP(A797,'CONTROLES UAM'!A:B,2,FALSE)</f>
        <v>not sent</v>
      </c>
      <c r="C797" s="259" t="s">
        <v>14</v>
      </c>
      <c r="D797" s="259">
        <v>0</v>
      </c>
    </row>
    <row r="798" spans="1:4">
      <c r="A798" s="255" t="s">
        <v>2840</v>
      </c>
      <c r="B798" s="180" t="str">
        <f>VLOOKUP(A798,'CONTROLES UAM'!A:B,2,FALSE)</f>
        <v>not sent</v>
      </c>
      <c r="C798" s="261"/>
      <c r="D798" s="259">
        <v>1</v>
      </c>
    </row>
    <row r="799" spans="1:4">
      <c r="A799" s="255" t="s">
        <v>2841</v>
      </c>
      <c r="B799" s="180" t="str">
        <f>VLOOKUP(A799,'CONTROLES UAM'!A:B,2,FALSE)</f>
        <v>not sent</v>
      </c>
      <c r="C799" s="259" t="s">
        <v>13</v>
      </c>
      <c r="D799" s="259">
        <v>1</v>
      </c>
    </row>
    <row r="800" spans="1:4">
      <c r="A800" s="255" t="s">
        <v>2842</v>
      </c>
      <c r="B800" s="180" t="str">
        <f>VLOOKUP(A800,'CONTROLES UAM'!A:B,2,FALSE)</f>
        <v>not sent</v>
      </c>
      <c r="C800" s="259" t="s">
        <v>13</v>
      </c>
      <c r="D800" s="259">
        <v>2</v>
      </c>
    </row>
    <row r="801" spans="1:4">
      <c r="A801" s="255" t="s">
        <v>2843</v>
      </c>
      <c r="B801" s="180" t="str">
        <f>VLOOKUP(A801,'CONTROLES UAM'!A:B,2,FALSE)</f>
        <v>not sent</v>
      </c>
      <c r="C801" s="259" t="s">
        <v>13</v>
      </c>
      <c r="D801" s="259">
        <v>1</v>
      </c>
    </row>
    <row r="802" spans="1:4">
      <c r="A802" s="255" t="s">
        <v>2851</v>
      </c>
      <c r="B802" s="180" t="str">
        <f>VLOOKUP(A802,'CONTROLES UAM'!A:B,2,FALSE)</f>
        <v>not sent</v>
      </c>
      <c r="C802" s="259" t="s">
        <v>13</v>
      </c>
      <c r="D802" s="259">
        <v>0</v>
      </c>
    </row>
    <row r="803" spans="1:4">
      <c r="A803" s="255" t="s">
        <v>2852</v>
      </c>
      <c r="B803" s="180" t="str">
        <f>VLOOKUP(A803,'CONTROLES UAM'!A:B,2,FALSE)</f>
        <v>not sent</v>
      </c>
      <c r="C803" s="259" t="s">
        <v>13</v>
      </c>
      <c r="D803" s="259">
        <v>0</v>
      </c>
    </row>
    <row r="804" spans="1:4">
      <c r="A804" s="255" t="s">
        <v>2853</v>
      </c>
      <c r="B804" s="180" t="str">
        <f>VLOOKUP(A804,'CONTROLES UAM'!A:B,2,FALSE)</f>
        <v>not sent</v>
      </c>
      <c r="C804" s="259" t="s">
        <v>13</v>
      </c>
      <c r="D804" s="259">
        <v>1</v>
      </c>
    </row>
    <row r="805" spans="1:4">
      <c r="A805" s="255" t="s">
        <v>2854</v>
      </c>
      <c r="B805" s="180" t="str">
        <f>VLOOKUP(A805,'CONTROLES UAM'!A:B,2,FALSE)</f>
        <v>not sent</v>
      </c>
      <c r="C805" s="259" t="s">
        <v>13</v>
      </c>
      <c r="D805" s="259">
        <v>1</v>
      </c>
    </row>
    <row r="806" spans="1:4">
      <c r="A806" s="188" t="s">
        <v>2855</v>
      </c>
      <c r="B806" s="180" t="str">
        <f>VLOOKUP(A806,'CONTROLES UAM'!A:B,2,FALSE)</f>
        <v>not sent</v>
      </c>
      <c r="C806" s="259" t="s">
        <v>13</v>
      </c>
      <c r="D806" s="259">
        <v>1</v>
      </c>
    </row>
    <row r="807" spans="1:4">
      <c r="A807" s="188" t="s">
        <v>2857</v>
      </c>
      <c r="B807" s="180" t="str">
        <f>VLOOKUP(A807,'CONTROLES UAM'!A:B,2,FALSE)</f>
        <v>not sent</v>
      </c>
      <c r="C807" s="259" t="s">
        <v>14</v>
      </c>
      <c r="D807" s="259">
        <v>0</v>
      </c>
    </row>
    <row r="808" spans="1:4">
      <c r="A808" s="295" t="s">
        <v>3027</v>
      </c>
      <c r="B808" s="180" t="str">
        <f>VLOOKUP(A808,'CONTROLES UAM'!A:B,2,FALSE)</f>
        <v>not sent</v>
      </c>
      <c r="C808" s="177" t="s">
        <v>13</v>
      </c>
      <c r="D808" s="177">
        <v>0</v>
      </c>
    </row>
    <row r="809" spans="1:4">
      <c r="A809" s="188" t="s">
        <v>194</v>
      </c>
      <c r="B809" s="180" t="str">
        <f>VLOOKUP(A809,'CONTROLES UAM'!A:B,2,FALSE)</f>
        <v>UAM_0074</v>
      </c>
      <c r="C809" s="259" t="s">
        <v>13</v>
      </c>
      <c r="D809" s="259">
        <v>0</v>
      </c>
    </row>
    <row r="810" spans="1:4">
      <c r="A810" s="296" t="s">
        <v>3026</v>
      </c>
      <c r="B810" s="180" t="str">
        <f>VLOOKUP(A810,'CONTROLES UAM'!A:B,2,FALSE)</f>
        <v>not sent</v>
      </c>
      <c r="C810" s="177" t="s">
        <v>13</v>
      </c>
      <c r="D810" s="177">
        <v>0</v>
      </c>
    </row>
    <row r="811" spans="1:4">
      <c r="A811" s="296" t="s">
        <v>3025</v>
      </c>
      <c r="B811" s="180" t="str">
        <f>VLOOKUP(A811,'CONTROLES UAM'!A:B,2,FALSE)</f>
        <v>not sent</v>
      </c>
      <c r="C811" s="177" t="s">
        <v>13</v>
      </c>
      <c r="D811" s="177">
        <v>0</v>
      </c>
    </row>
    <row r="812" spans="1:4">
      <c r="A812" s="296" t="s">
        <v>3024</v>
      </c>
      <c r="B812" s="180" t="str">
        <f>VLOOKUP(A812,'CONTROLES UAM'!A:B,2,FALSE)</f>
        <v>not sent</v>
      </c>
      <c r="C812" s="177" t="s">
        <v>13</v>
      </c>
      <c r="D812" s="177">
        <v>1</v>
      </c>
    </row>
    <row r="813" spans="1:4">
      <c r="A813" s="296" t="s">
        <v>3023</v>
      </c>
      <c r="B813" s="180" t="str">
        <f>VLOOKUP(A813,'CONTROLES UAM'!A:B,2,FALSE)</f>
        <v>not sent</v>
      </c>
      <c r="C813" s="177" t="s">
        <v>13</v>
      </c>
      <c r="D813" s="177">
        <v>0</v>
      </c>
    </row>
    <row r="814" spans="1:4">
      <c r="A814" s="296" t="s">
        <v>3022</v>
      </c>
      <c r="B814" s="180" t="str">
        <f>VLOOKUP(A814,'CONTROLES UAM'!A:B,2,FALSE)</f>
        <v>not sent</v>
      </c>
      <c r="C814" s="177" t="s">
        <v>13</v>
      </c>
      <c r="D814" s="177">
        <v>1</v>
      </c>
    </row>
    <row r="815" spans="1:4">
      <c r="A815" s="296" t="s">
        <v>3021</v>
      </c>
      <c r="B815" s="180" t="str">
        <f>VLOOKUP(A815,'CONTROLES UAM'!A:B,2,FALSE)</f>
        <v>not sent</v>
      </c>
      <c r="C815" s="177" t="s">
        <v>13</v>
      </c>
      <c r="D815" s="177">
        <v>0</v>
      </c>
    </row>
    <row r="816" spans="1:4">
      <c r="A816" s="295" t="s">
        <v>3020</v>
      </c>
      <c r="B816" s="180" t="str">
        <f>VLOOKUP(A816,'CONTROLES UAM'!A:B,2,FALSE)</f>
        <v>not sent</v>
      </c>
      <c r="C816" s="177" t="s">
        <v>13</v>
      </c>
      <c r="D816" s="177">
        <v>0</v>
      </c>
    </row>
    <row r="817" spans="1:4">
      <c r="A817" s="295" t="s">
        <v>3019</v>
      </c>
      <c r="B817" s="180" t="str">
        <f>VLOOKUP(A817,'CONTROLES UAM'!A:B,2,FALSE)</f>
        <v>not sent</v>
      </c>
      <c r="C817" s="177" t="s">
        <v>13</v>
      </c>
      <c r="D817" s="177">
        <v>0</v>
      </c>
    </row>
    <row r="818" spans="1:4">
      <c r="A818" s="295" t="s">
        <v>3018</v>
      </c>
      <c r="B818" s="180" t="str">
        <f>VLOOKUP(A818,'CONTROLES UAM'!A:B,2,FALSE)</f>
        <v>not sent</v>
      </c>
      <c r="C818" s="177" t="s">
        <v>13</v>
      </c>
      <c r="D818" s="177">
        <v>0</v>
      </c>
    </row>
    <row r="819" spans="1:4">
      <c r="A819" s="188" t="s">
        <v>2863</v>
      </c>
      <c r="B819" s="180" t="str">
        <f>VLOOKUP(A819,'CONTROLES UAM'!A:B,2,FALSE)</f>
        <v>not sent</v>
      </c>
      <c r="C819" s="259" t="s">
        <v>13</v>
      </c>
      <c r="D819" s="259">
        <v>0</v>
      </c>
    </row>
    <row r="820" spans="1:4">
      <c r="A820" s="188" t="s">
        <v>2864</v>
      </c>
      <c r="B820" s="180" t="str">
        <f>VLOOKUP(A820,'CONTROLES UAM'!A:B,2,FALSE)</f>
        <v>not sent</v>
      </c>
      <c r="C820" s="259" t="s">
        <v>13</v>
      </c>
      <c r="D820" s="259">
        <v>1</v>
      </c>
    </row>
    <row r="821" spans="1:4">
      <c r="A821" s="188" t="s">
        <v>2867</v>
      </c>
      <c r="B821" s="180" t="str">
        <f>VLOOKUP(A821,'CONTROLES UAM'!A:B,2,FALSE)</f>
        <v>not sent</v>
      </c>
      <c r="C821" s="259" t="s">
        <v>13</v>
      </c>
      <c r="D821" s="259">
        <v>0</v>
      </c>
    </row>
    <row r="822" spans="1:4">
      <c r="A822" s="188" t="s">
        <v>2868</v>
      </c>
      <c r="B822" s="180" t="str">
        <f>VLOOKUP(A822,'CONTROLES UAM'!A:B,2,FALSE)</f>
        <v>not sent</v>
      </c>
      <c r="C822" s="259" t="s">
        <v>14</v>
      </c>
      <c r="D822" s="259">
        <v>0</v>
      </c>
    </row>
    <row r="823" spans="1:4">
      <c r="A823" s="188" t="s">
        <v>2869</v>
      </c>
      <c r="B823" s="180" t="str">
        <f>VLOOKUP(A823,'CONTROLES UAM'!A:B,2,FALSE)</f>
        <v>not sent</v>
      </c>
      <c r="C823" s="259" t="s">
        <v>13</v>
      </c>
      <c r="D823" s="259">
        <v>1</v>
      </c>
    </row>
    <row r="824" spans="1:4">
      <c r="A824" s="188" t="s">
        <v>2870</v>
      </c>
      <c r="B824" s="180" t="str">
        <f>VLOOKUP(A824,'CONTROLES UAM'!A:B,2,FALSE)</f>
        <v>not sent</v>
      </c>
      <c r="C824" s="259" t="s">
        <v>13</v>
      </c>
      <c r="D824" s="259">
        <v>1</v>
      </c>
    </row>
    <row r="825" spans="1:4">
      <c r="A825" s="188" t="s">
        <v>2871</v>
      </c>
      <c r="B825" s="180" t="str">
        <f>VLOOKUP(A825,'CONTROLES UAM'!A:B,2,FALSE)</f>
        <v>not sent</v>
      </c>
      <c r="C825" s="259" t="s">
        <v>13</v>
      </c>
      <c r="D825" s="259">
        <v>1</v>
      </c>
    </row>
    <row r="826" spans="1:4">
      <c r="A826" s="188" t="s">
        <v>2872</v>
      </c>
      <c r="B826" s="180" t="str">
        <f>VLOOKUP(A826,'CONTROLES UAM'!A:B,2,FALSE)</f>
        <v>not sent</v>
      </c>
      <c r="C826" s="259" t="s">
        <v>13</v>
      </c>
      <c r="D826" s="259">
        <v>0</v>
      </c>
    </row>
    <row r="827" spans="1:4">
      <c r="A827" s="188" t="s">
        <v>2873</v>
      </c>
      <c r="B827" s="180" t="str">
        <f>VLOOKUP(A827,'CONTROLES UAM'!A:B,2,FALSE)</f>
        <v>not sent</v>
      </c>
      <c r="C827" s="259" t="s">
        <v>13</v>
      </c>
      <c r="D827" s="259">
        <v>0</v>
      </c>
    </row>
    <row r="828" spans="1:4">
      <c r="A828" s="188" t="s">
        <v>2874</v>
      </c>
      <c r="B828" s="180" t="str">
        <f>VLOOKUP(A828,'CONTROLES UAM'!A:B,2,FALSE)</f>
        <v>not sent</v>
      </c>
      <c r="C828" s="259" t="s">
        <v>13</v>
      </c>
      <c r="D828" s="259">
        <v>0</v>
      </c>
    </row>
    <row r="829" spans="1:4">
      <c r="A829" s="188" t="s">
        <v>2875</v>
      </c>
      <c r="B829" s="180" t="str">
        <f>VLOOKUP(A829,'CONTROLES UAM'!A:B,2,FALSE)</f>
        <v>not sent</v>
      </c>
      <c r="C829" s="259" t="s">
        <v>13</v>
      </c>
      <c r="D829" s="259">
        <v>0</v>
      </c>
    </row>
    <row r="830" spans="1:4">
      <c r="A830" s="188" t="s">
        <v>2876</v>
      </c>
      <c r="B830" s="268" t="str">
        <f>VLOOKUP(A830,'CONTROLES UAM'!A:B,2,FALSE)</f>
        <v>not sent</v>
      </c>
      <c r="C830" s="259" t="s">
        <v>13</v>
      </c>
      <c r="D830" s="259">
        <v>0</v>
      </c>
    </row>
    <row r="831" spans="1:4">
      <c r="A831" s="188" t="s">
        <v>2877</v>
      </c>
      <c r="B831" s="268" t="str">
        <f>VLOOKUP(A831,'CONTROLES UAM'!A:B,2,FALSE)</f>
        <v>not sent</v>
      </c>
      <c r="C831" s="259" t="s">
        <v>13</v>
      </c>
      <c r="D831" s="259">
        <v>4</v>
      </c>
    </row>
    <row r="832" spans="1:4">
      <c r="A832" s="188" t="s">
        <v>2878</v>
      </c>
      <c r="B832" s="268" t="str">
        <f>VLOOKUP(A832,'CONTROLES UAM'!A:B,2,FALSE)</f>
        <v>not sent</v>
      </c>
      <c r="C832" s="259" t="s">
        <v>13</v>
      </c>
      <c r="D832" s="259">
        <v>0</v>
      </c>
    </row>
    <row r="833" spans="1:4">
      <c r="A833" s="188" t="s">
        <v>2879</v>
      </c>
      <c r="B833" s="268" t="str">
        <f>VLOOKUP(A833,'CONTROLES UAM'!A:B,2,FALSE)</f>
        <v>not sent</v>
      </c>
      <c r="C833" s="259" t="s">
        <v>13</v>
      </c>
      <c r="D833" s="259">
        <v>0</v>
      </c>
    </row>
    <row r="834" spans="1:4">
      <c r="A834" s="188" t="s">
        <v>2880</v>
      </c>
      <c r="B834" s="268" t="str">
        <f>VLOOKUP(A834,'CONTROLES UAM'!A:B,2,FALSE)</f>
        <v>not sent</v>
      </c>
      <c r="C834" s="259" t="s">
        <v>13</v>
      </c>
      <c r="D834" s="259">
        <v>2</v>
      </c>
    </row>
    <row r="835" spans="1:4">
      <c r="A835" s="188" t="s">
        <v>3184</v>
      </c>
      <c r="B835" s="268" t="str">
        <f>VLOOKUP(A835,'CONTROLES UAM'!A:B,2,FALSE)</f>
        <v>not sent</v>
      </c>
      <c r="C835" s="177" t="s">
        <v>13</v>
      </c>
      <c r="D835" s="177">
        <v>0</v>
      </c>
    </row>
    <row r="836" spans="1:4">
      <c r="A836" s="188" t="s">
        <v>3185</v>
      </c>
      <c r="B836" s="268" t="str">
        <f>VLOOKUP(A836,'CONTROLES UAM'!A:B,2,FALSE)</f>
        <v>not sent</v>
      </c>
      <c r="C836" s="177" t="s">
        <v>13</v>
      </c>
      <c r="D836" s="177">
        <v>0</v>
      </c>
    </row>
    <row r="837" spans="1:4">
      <c r="A837" s="267" t="s">
        <v>3186</v>
      </c>
      <c r="B837" s="268" t="str">
        <f>VLOOKUP(A837,'CONTROLES UAM'!A:B,2,FALSE)</f>
        <v>not sent</v>
      </c>
      <c r="C837" s="177" t="s">
        <v>13</v>
      </c>
      <c r="D837" s="177">
        <v>0</v>
      </c>
    </row>
    <row r="838" spans="1:4">
      <c r="A838" s="267" t="s">
        <v>3187</v>
      </c>
      <c r="B838" s="268" t="str">
        <f>VLOOKUP(A838,'CONTROLES UAM'!A:B,2,FALSE)</f>
        <v>not sent</v>
      </c>
      <c r="C838" s="177" t="s">
        <v>14</v>
      </c>
      <c r="D838" s="177">
        <v>4</v>
      </c>
    </row>
    <row r="839" spans="1:4">
      <c r="A839" s="271" t="s">
        <v>3188</v>
      </c>
      <c r="B839" s="268" t="str">
        <f>VLOOKUP(A839,'CONTROLES UAM'!A:B,2,FALSE)</f>
        <v>not sent</v>
      </c>
      <c r="C839" s="177" t="s">
        <v>13</v>
      </c>
      <c r="D839" s="177">
        <v>1</v>
      </c>
    </row>
    <row r="840" spans="1:4">
      <c r="A840" s="271" t="s">
        <v>3189</v>
      </c>
      <c r="B840" s="268" t="str">
        <f>VLOOKUP(A840,'CONTROLES UAM'!A:B,2,FALSE)</f>
        <v>not sent</v>
      </c>
      <c r="C840" s="177" t="s">
        <v>13</v>
      </c>
      <c r="D840" s="177">
        <v>3</v>
      </c>
    </row>
    <row r="841" spans="1:4">
      <c r="A841" s="267" t="s">
        <v>3204</v>
      </c>
      <c r="B841" s="268" t="str">
        <f>VLOOKUP(A841,'CONTROLES UAM'!A:B,2,FALSE)</f>
        <v>not sent</v>
      </c>
      <c r="C841" s="177" t="s">
        <v>13</v>
      </c>
      <c r="D841" s="177">
        <v>0</v>
      </c>
    </row>
    <row r="842" spans="1:4">
      <c r="A842" s="267" t="s">
        <v>3205</v>
      </c>
      <c r="B842" s="268" t="str">
        <f>VLOOKUP(A842,'CONTROLES UAM'!A:B,2,FALSE)</f>
        <v>not sent</v>
      </c>
      <c r="C842" s="177" t="s">
        <v>13</v>
      </c>
      <c r="D842" s="177">
        <v>0</v>
      </c>
    </row>
    <row r="843" spans="1:4">
      <c r="A843" s="267" t="s">
        <v>3206</v>
      </c>
      <c r="B843" s="268" t="str">
        <f>VLOOKUP(A843,'CONTROLES UAM'!A:B,2,FALSE)</f>
        <v>not sent</v>
      </c>
      <c r="C843" s="177" t="s">
        <v>13</v>
      </c>
      <c r="D843" s="177">
        <v>1</v>
      </c>
    </row>
    <row r="844" spans="1:4">
      <c r="A844" s="267" t="s">
        <v>3208</v>
      </c>
      <c r="B844" s="268" t="str">
        <f>VLOOKUP(A844,'CONTROLES UAM'!A:B,2,FALSE)</f>
        <v>not sent</v>
      </c>
      <c r="C844" s="177" t="s">
        <v>13</v>
      </c>
      <c r="D844" s="177">
        <v>0</v>
      </c>
    </row>
    <row r="845" spans="1:4">
      <c r="A845" s="271" t="s">
        <v>3209</v>
      </c>
      <c r="B845" s="268" t="str">
        <f>VLOOKUP(A845,'CONTROLES UAM'!A:B,2,FALSE)</f>
        <v>not sent</v>
      </c>
      <c r="C845" s="177" t="s">
        <v>13</v>
      </c>
      <c r="D845" s="177">
        <v>0</v>
      </c>
    </row>
    <row r="846" spans="1:4">
      <c r="A846" s="271" t="s">
        <v>3210</v>
      </c>
      <c r="B846" s="268" t="str">
        <f>VLOOKUP(A846,'CONTROLES UAM'!A:B,2,FALSE)</f>
        <v>not sent</v>
      </c>
      <c r="C846" s="177" t="s">
        <v>13</v>
      </c>
      <c r="D846" s="177">
        <v>0</v>
      </c>
    </row>
    <row r="847" spans="1:4">
      <c r="A847" s="271" t="s">
        <v>3211</v>
      </c>
      <c r="B847" s="268" t="str">
        <f>VLOOKUP(A847,'CONTROLES UAM'!A:B,2,FALSE)</f>
        <v>not sent</v>
      </c>
      <c r="C847" s="177" t="s">
        <v>13</v>
      </c>
      <c r="D847" s="177">
        <v>0</v>
      </c>
    </row>
    <row r="848" spans="1:4">
      <c r="A848" s="271" t="s">
        <v>3212</v>
      </c>
      <c r="B848" s="268" t="str">
        <f>VLOOKUP(A848,'CONTROLES UAM'!A:B,2,FALSE)</f>
        <v>not sent</v>
      </c>
      <c r="C848" s="177" t="s">
        <v>14</v>
      </c>
      <c r="D848" s="177">
        <v>0</v>
      </c>
    </row>
    <row r="849" spans="1:5">
      <c r="A849" s="271" t="s">
        <v>3213</v>
      </c>
      <c r="B849" s="268" t="str">
        <f>VLOOKUP(A849,'CONTROLES UAM'!A:B,2,FALSE)</f>
        <v>not sent</v>
      </c>
      <c r="C849" s="177" t="s">
        <v>13</v>
      </c>
      <c r="D849" s="177">
        <v>0</v>
      </c>
    </row>
    <row r="850" spans="1:5">
      <c r="A850" s="255" t="s">
        <v>198</v>
      </c>
      <c r="B850" s="268" t="str">
        <f>VLOOKUP(A850,'CONTROLES UAM'!A:B,2,FALSE)</f>
        <v>UAM_0078</v>
      </c>
      <c r="C850" s="259" t="s">
        <v>13</v>
      </c>
      <c r="D850" s="259">
        <v>0</v>
      </c>
    </row>
    <row r="851" spans="1:5">
      <c r="A851" s="267" t="s">
        <v>3214</v>
      </c>
      <c r="B851" s="268" t="str">
        <f>VLOOKUP(A851,'CONTROLES UAM'!A:B,2,FALSE)</f>
        <v>not sent</v>
      </c>
      <c r="C851" s="177" t="s">
        <v>13</v>
      </c>
      <c r="D851" s="177">
        <v>0</v>
      </c>
    </row>
    <row r="852" spans="1:5">
      <c r="A852" s="271" t="s">
        <v>3215</v>
      </c>
      <c r="B852" s="268" t="str">
        <f>VLOOKUP(A852,'CONTROLES UAM'!A:B,2,FALSE)</f>
        <v>not sent</v>
      </c>
      <c r="C852" s="177" t="s">
        <v>13</v>
      </c>
      <c r="D852" s="177">
        <v>1</v>
      </c>
    </row>
    <row r="853" spans="1:5">
      <c r="A853" s="271" t="s">
        <v>3216</v>
      </c>
      <c r="B853" s="268" t="str">
        <f>VLOOKUP(A853,'CONTROLES UAM'!A:B,2,FALSE)</f>
        <v>not sent</v>
      </c>
      <c r="C853" s="177" t="s">
        <v>13</v>
      </c>
      <c r="D853" s="177">
        <v>0</v>
      </c>
    </row>
    <row r="854" spans="1:5">
      <c r="A854" s="271" t="s">
        <v>3217</v>
      </c>
      <c r="B854" s="268" t="str">
        <f>VLOOKUP(A854,'CONTROLES UAM'!A:B,2,FALSE)</f>
        <v>not sent</v>
      </c>
      <c r="C854" s="177" t="s">
        <v>13</v>
      </c>
      <c r="D854" s="177">
        <v>3</v>
      </c>
    </row>
    <row r="855" spans="1:5">
      <c r="A855" s="271" t="s">
        <v>3218</v>
      </c>
      <c r="B855" s="268" t="str">
        <f>VLOOKUP(A855,'CONTROLES UAM'!A:B,2,FALSE)</f>
        <v>not sent</v>
      </c>
      <c r="C855" s="177" t="s">
        <v>13</v>
      </c>
      <c r="D855" s="177">
        <v>1</v>
      </c>
    </row>
    <row r="856" spans="1:5">
      <c r="A856" s="134" t="s">
        <v>3264</v>
      </c>
      <c r="C856" s="177" t="s">
        <v>13</v>
      </c>
      <c r="D856" s="177">
        <v>0</v>
      </c>
      <c r="E856" t="s">
        <v>3273</v>
      </c>
    </row>
    <row r="857" spans="1:5">
      <c r="A857" s="255" t="s">
        <v>203</v>
      </c>
      <c r="B857" s="268" t="str">
        <f>VLOOKUP(A857,'CONTROLES UAM'!A:B,2,FALSE)</f>
        <v>UAM_0083</v>
      </c>
      <c r="C857" s="259" t="s">
        <v>13</v>
      </c>
      <c r="D857" s="259">
        <v>0</v>
      </c>
    </row>
    <row r="858" spans="1:5">
      <c r="A858" s="255" t="s">
        <v>209</v>
      </c>
      <c r="B858" s="268" t="str">
        <f>VLOOKUP(A858,'CONTROLES UAM'!A:B,2,FALSE)</f>
        <v>UAM_0089</v>
      </c>
      <c r="C858" s="259" t="s">
        <v>13</v>
      </c>
      <c r="D858" s="259">
        <v>4</v>
      </c>
    </row>
    <row r="859" spans="1:5">
      <c r="A859" s="255" t="s">
        <v>63</v>
      </c>
      <c r="B859" s="268" t="str">
        <f>VLOOKUP(A859,'CONTROLES UAM'!A:B,2,FALSE)</f>
        <v>UAM_0009</v>
      </c>
      <c r="C859" s="259" t="s">
        <v>13</v>
      </c>
      <c r="D859" s="259">
        <v>0</v>
      </c>
    </row>
    <row r="860" spans="1:5">
      <c r="A860" s="255" t="s">
        <v>212</v>
      </c>
      <c r="B860" s="268" t="str">
        <f>VLOOKUP(A860,'CONTROLES UAM'!A:B,2,FALSE)</f>
        <v>UAM_0090</v>
      </c>
      <c r="C860" s="259" t="s">
        <v>13</v>
      </c>
      <c r="D860" s="259">
        <v>0</v>
      </c>
    </row>
    <row r="861" spans="1:5">
      <c r="A861" s="188" t="s">
        <v>214</v>
      </c>
      <c r="B861" s="268" t="str">
        <f>VLOOKUP(A861,'CONTROLES UAM'!A:B,2,FALSE)</f>
        <v>UAM_0092</v>
      </c>
      <c r="C861" s="259" t="s">
        <v>13</v>
      </c>
      <c r="D861" s="259">
        <v>0</v>
      </c>
    </row>
    <row r="862" spans="1:5">
      <c r="A862" s="255" t="s">
        <v>216</v>
      </c>
      <c r="B862" s="268" t="str">
        <f>VLOOKUP(A862,'CONTROLES UAM'!A:B,2,FALSE)</f>
        <v>UAM_0094</v>
      </c>
      <c r="C862" s="259" t="s">
        <v>13</v>
      </c>
      <c r="D862" s="259">
        <v>0</v>
      </c>
    </row>
    <row r="863" spans="1:5">
      <c r="A863" s="255" t="s">
        <v>218</v>
      </c>
      <c r="B863" s="268" t="str">
        <f>VLOOKUP(A863,'CONTROLES UAM'!A:B,2,FALSE)</f>
        <v>UAM_0096</v>
      </c>
      <c r="C863" s="259" t="s">
        <v>13</v>
      </c>
      <c r="D863" s="259">
        <v>0</v>
      </c>
    </row>
    <row r="864" spans="1:5">
      <c r="A864" s="255" t="s">
        <v>219</v>
      </c>
      <c r="B864" s="268" t="str">
        <f>VLOOKUP(A864,'CONTROLES UAM'!A:B,2,FALSE)</f>
        <v>UAM_0097</v>
      </c>
      <c r="C864" s="259" t="s">
        <v>13</v>
      </c>
      <c r="D864" s="259">
        <v>0</v>
      </c>
    </row>
    <row r="865" spans="1:4">
      <c r="A865" s="255" t="s">
        <v>220</v>
      </c>
      <c r="B865" s="268" t="str">
        <f>VLOOKUP(A865,'CONTROLES UAM'!A:B,2,FALSE)</f>
        <v>UAM_0098</v>
      </c>
      <c r="C865" s="259" t="s">
        <v>13</v>
      </c>
      <c r="D865" s="259">
        <v>1</v>
      </c>
    </row>
    <row r="866" spans="1:4">
      <c r="A866" s="255" t="s">
        <v>222</v>
      </c>
      <c r="B866" s="268" t="str">
        <f>VLOOKUP(A866,'CONTROLES UAM'!A:B,2,FALSE)</f>
        <v>UAM_0099</v>
      </c>
      <c r="C866" s="259" t="s">
        <v>13</v>
      </c>
      <c r="D866" s="259">
        <v>0</v>
      </c>
    </row>
    <row r="867" spans="1:4">
      <c r="A867" s="142" t="s">
        <v>3290</v>
      </c>
      <c r="C867" s="177" t="s">
        <v>13</v>
      </c>
      <c r="D867" s="177">
        <v>2</v>
      </c>
    </row>
    <row r="868" spans="1:4">
      <c r="A868" s="142" t="s">
        <v>3291</v>
      </c>
      <c r="C868" s="177" t="s">
        <v>13</v>
      </c>
      <c r="D868" s="177">
        <v>2</v>
      </c>
    </row>
    <row r="869" spans="1:4">
      <c r="A869" s="279" t="s">
        <v>3293</v>
      </c>
      <c r="C869" s="177" t="s">
        <v>13</v>
      </c>
      <c r="D869" s="177">
        <v>0</v>
      </c>
    </row>
    <row r="870" spans="1:4">
      <c r="A870" s="279" t="s">
        <v>3294</v>
      </c>
      <c r="C870" s="177" t="s">
        <v>3310</v>
      </c>
      <c r="D870" s="177">
        <v>3</v>
      </c>
    </row>
    <row r="871" spans="1:4">
      <c r="A871" s="279" t="s">
        <v>3297</v>
      </c>
      <c r="C871" s="177" t="s">
        <v>3310</v>
      </c>
      <c r="D871" s="177">
        <v>2</v>
      </c>
    </row>
    <row r="872" spans="1:4">
      <c r="A872" s="279" t="s">
        <v>3299</v>
      </c>
      <c r="C872" s="177" t="s">
        <v>3310</v>
      </c>
      <c r="D872" s="177">
        <v>3</v>
      </c>
    </row>
    <row r="873" spans="1:4">
      <c r="A873" s="279" t="s">
        <v>3300</v>
      </c>
      <c r="C873" s="177" t="s">
        <v>3310</v>
      </c>
      <c r="D873" s="177">
        <v>0</v>
      </c>
    </row>
    <row r="874" spans="1:4">
      <c r="A874" s="279" t="s">
        <v>3301</v>
      </c>
      <c r="C874" s="177" t="s">
        <v>3310</v>
      </c>
      <c r="D874" s="177">
        <v>0</v>
      </c>
    </row>
    <row r="875" spans="1:4">
      <c r="A875" s="279" t="s">
        <v>3302</v>
      </c>
      <c r="C875" s="177" t="s">
        <v>13</v>
      </c>
      <c r="D875" s="177">
        <v>0</v>
      </c>
    </row>
    <row r="876" spans="1:4">
      <c r="A876" s="279" t="s">
        <v>3303</v>
      </c>
      <c r="C876" s="177" t="s">
        <v>13</v>
      </c>
      <c r="D876" s="177">
        <v>0</v>
      </c>
    </row>
    <row r="877" spans="1:4">
      <c r="A877" s="279" t="s">
        <v>3305</v>
      </c>
      <c r="C877" s="177" t="s">
        <v>13</v>
      </c>
      <c r="D877" s="177">
        <v>0</v>
      </c>
    </row>
    <row r="878" spans="1:4">
      <c r="A878" s="279" t="s">
        <v>3307</v>
      </c>
      <c r="C878" s="177" t="s">
        <v>13</v>
      </c>
      <c r="D878" s="177">
        <v>1</v>
      </c>
    </row>
    <row r="879" spans="1:4">
      <c r="A879" s="279" t="s">
        <v>3309</v>
      </c>
      <c r="C879" s="177" t="s">
        <v>13</v>
      </c>
      <c r="D879" s="177">
        <v>0</v>
      </c>
    </row>
    <row r="880" spans="1:4">
      <c r="A880" s="279" t="s">
        <v>3311</v>
      </c>
      <c r="C880" s="177" t="s">
        <v>13</v>
      </c>
      <c r="D880" s="177">
        <v>1</v>
      </c>
    </row>
    <row r="881" spans="1:4">
      <c r="A881" s="279" t="s">
        <v>3312</v>
      </c>
      <c r="C881" s="177" t="s">
        <v>13</v>
      </c>
      <c r="D881" s="177">
        <v>0</v>
      </c>
    </row>
    <row r="882" spans="1:4">
      <c r="A882" s="279" t="s">
        <v>3313</v>
      </c>
      <c r="C882" s="177" t="s">
        <v>13</v>
      </c>
      <c r="D882" s="177">
        <v>0</v>
      </c>
    </row>
    <row r="883" spans="1:4">
      <c r="A883" s="279" t="s">
        <v>3314</v>
      </c>
      <c r="C883" s="177" t="s">
        <v>13</v>
      </c>
      <c r="D883" s="177">
        <v>0</v>
      </c>
    </row>
    <row r="884" spans="1:4">
      <c r="A884" s="279" t="s">
        <v>3315</v>
      </c>
      <c r="C884" s="177" t="s">
        <v>13</v>
      </c>
      <c r="D884" s="177">
        <v>0</v>
      </c>
    </row>
    <row r="885" spans="1:4">
      <c r="A885" s="279" t="s">
        <v>3316</v>
      </c>
      <c r="C885" s="177" t="s">
        <v>13</v>
      </c>
      <c r="D885" s="177">
        <v>1</v>
      </c>
    </row>
    <row r="886" spans="1:4">
      <c r="A886" s="279" t="s">
        <v>3317</v>
      </c>
      <c r="C886" s="177" t="s">
        <v>13</v>
      </c>
      <c r="D886" s="177">
        <v>1</v>
      </c>
    </row>
    <row r="887" spans="1:4">
      <c r="A887" s="279" t="s">
        <v>3318</v>
      </c>
      <c r="C887" s="177" t="s">
        <v>13</v>
      </c>
      <c r="D887" s="177">
        <v>0</v>
      </c>
    </row>
    <row r="888" spans="1:4">
      <c r="A888" s="279" t="s">
        <v>3319</v>
      </c>
      <c r="C888" s="177" t="s">
        <v>13</v>
      </c>
      <c r="D888" s="177">
        <v>0</v>
      </c>
    </row>
    <row r="889" spans="1:4">
      <c r="A889" s="279" t="s">
        <v>3326</v>
      </c>
      <c r="C889" s="177" t="s">
        <v>13</v>
      </c>
      <c r="D889" s="177">
        <v>0</v>
      </c>
    </row>
    <row r="890" spans="1:4">
      <c r="A890" s="279" t="s">
        <v>3327</v>
      </c>
      <c r="C890" s="177" t="s">
        <v>13</v>
      </c>
      <c r="D890" s="177">
        <v>0</v>
      </c>
    </row>
    <row r="891" spans="1:4">
      <c r="A891" s="279" t="s">
        <v>3328</v>
      </c>
      <c r="C891" s="177" t="s">
        <v>13</v>
      </c>
      <c r="D891" s="177">
        <v>0</v>
      </c>
    </row>
    <row r="892" spans="1:4">
      <c r="A892" s="279" t="s">
        <v>3329</v>
      </c>
      <c r="C892" s="177" t="s">
        <v>13</v>
      </c>
      <c r="D892" s="177">
        <v>1</v>
      </c>
    </row>
    <row r="893" spans="1:4">
      <c r="A893" s="279" t="s">
        <v>3330</v>
      </c>
      <c r="C893" s="177" t="s">
        <v>13</v>
      </c>
      <c r="D893" s="177">
        <v>1</v>
      </c>
    </row>
    <row r="894" spans="1:4">
      <c r="A894" s="279" t="s">
        <v>3331</v>
      </c>
      <c r="C894" s="177" t="s">
        <v>13</v>
      </c>
      <c r="D894" s="177">
        <v>0</v>
      </c>
    </row>
    <row r="895" spans="1:4">
      <c r="A895" s="279" t="s">
        <v>3332</v>
      </c>
      <c r="C895" s="177" t="s">
        <v>13</v>
      </c>
      <c r="D895" s="177">
        <v>1</v>
      </c>
    </row>
    <row r="896" spans="1:4">
      <c r="A896" s="279" t="s">
        <v>3333</v>
      </c>
      <c r="C896" s="177" t="s">
        <v>13</v>
      </c>
      <c r="D896" s="177">
        <v>1</v>
      </c>
    </row>
    <row r="897" spans="1:4">
      <c r="A897" s="279" t="s">
        <v>3334</v>
      </c>
      <c r="C897" s="177" t="s">
        <v>14</v>
      </c>
      <c r="D897" s="177">
        <v>6</v>
      </c>
    </row>
    <row r="898" spans="1:4">
      <c r="A898" s="279" t="s">
        <v>3335</v>
      </c>
      <c r="C898" s="177" t="s">
        <v>13</v>
      </c>
      <c r="D898" s="177">
        <v>1</v>
      </c>
    </row>
    <row r="899" spans="1:4">
      <c r="A899" s="279" t="s">
        <v>3336</v>
      </c>
      <c r="C899" s="177" t="s">
        <v>13</v>
      </c>
      <c r="D899" s="177">
        <v>0</v>
      </c>
    </row>
    <row r="900" spans="1:4">
      <c r="A900" s="279" t="s">
        <v>3337</v>
      </c>
      <c r="C900" s="177" t="s">
        <v>13</v>
      </c>
      <c r="D900" s="177">
        <v>1</v>
      </c>
    </row>
    <row r="901" spans="1:4">
      <c r="A901" s="279" t="s">
        <v>3338</v>
      </c>
      <c r="C901" s="177" t="s">
        <v>13</v>
      </c>
      <c r="D901" s="177">
        <v>0</v>
      </c>
    </row>
    <row r="902" spans="1:4">
      <c r="A902" s="279" t="s">
        <v>3355</v>
      </c>
      <c r="C902" s="177" t="s">
        <v>13</v>
      </c>
      <c r="D902" s="177">
        <v>1</v>
      </c>
    </row>
    <row r="903" spans="1:4">
      <c r="A903" s="279" t="s">
        <v>3356</v>
      </c>
      <c r="C903" s="177" t="s">
        <v>13</v>
      </c>
      <c r="D903" s="177">
        <v>0</v>
      </c>
    </row>
    <row r="904" spans="1:4">
      <c r="A904" s="279" t="s">
        <v>3357</v>
      </c>
      <c r="C904" s="177" t="s">
        <v>14</v>
      </c>
      <c r="D904" s="177">
        <v>3</v>
      </c>
    </row>
    <row r="905" spans="1:4">
      <c r="A905" s="279" t="s">
        <v>3358</v>
      </c>
      <c r="C905" s="177" t="s">
        <v>13</v>
      </c>
      <c r="D905" s="177">
        <v>2</v>
      </c>
    </row>
    <row r="906" spans="1:4">
      <c r="A906" s="279" t="s">
        <v>3359</v>
      </c>
      <c r="C906" s="177" t="s">
        <v>13</v>
      </c>
      <c r="D906" s="177">
        <v>0</v>
      </c>
    </row>
    <row r="907" spans="1:4">
      <c r="A907" s="279" t="s">
        <v>3360</v>
      </c>
      <c r="C907" s="177" t="s">
        <v>13</v>
      </c>
      <c r="D907" s="177">
        <v>0</v>
      </c>
    </row>
    <row r="908" spans="1:4">
      <c r="A908" s="279" t="s">
        <v>3361</v>
      </c>
      <c r="C908" s="177" t="s">
        <v>13</v>
      </c>
      <c r="D908" s="177">
        <v>0</v>
      </c>
    </row>
    <row r="909" spans="1:4">
      <c r="A909" s="279" t="s">
        <v>3362</v>
      </c>
      <c r="C909" s="177" t="s">
        <v>13</v>
      </c>
      <c r="D909" s="177">
        <v>0</v>
      </c>
    </row>
    <row r="910" spans="1:4">
      <c r="A910" s="279" t="s">
        <v>3363</v>
      </c>
      <c r="C910" s="177" t="s">
        <v>13</v>
      </c>
      <c r="D910" s="177">
        <v>2</v>
      </c>
    </row>
    <row r="911" spans="1:4">
      <c r="A911" s="279" t="s">
        <v>3364</v>
      </c>
      <c r="C911" s="177" t="s">
        <v>13</v>
      </c>
      <c r="D911" s="177">
        <v>0</v>
      </c>
    </row>
    <row r="912" spans="1:4">
      <c r="A912" s="279" t="s">
        <v>3365</v>
      </c>
      <c r="C912" s="177" t="s">
        <v>13</v>
      </c>
      <c r="D912" s="177">
        <v>0</v>
      </c>
    </row>
    <row r="913" spans="1:4">
      <c r="A913" s="279" t="s">
        <v>3366</v>
      </c>
      <c r="C913" s="177" t="s">
        <v>13</v>
      </c>
      <c r="D913" s="177">
        <v>0</v>
      </c>
    </row>
    <row r="914" spans="1:4">
      <c r="A914" s="279" t="s">
        <v>3375</v>
      </c>
      <c r="C914" s="177" t="s">
        <v>13</v>
      </c>
      <c r="D914" s="177">
        <v>2</v>
      </c>
    </row>
    <row r="915" spans="1:4">
      <c r="A915" s="279" t="s">
        <v>3376</v>
      </c>
      <c r="C915" s="177" t="s">
        <v>14</v>
      </c>
      <c r="D915" s="177">
        <v>0</v>
      </c>
    </row>
    <row r="916" spans="1:4">
      <c r="A916" s="279" t="s">
        <v>3377</v>
      </c>
      <c r="C916" s="177" t="s">
        <v>13</v>
      </c>
      <c r="D916" s="177">
        <v>3</v>
      </c>
    </row>
    <row r="917" spans="1:4">
      <c r="A917" s="279" t="s">
        <v>3378</v>
      </c>
      <c r="C917" s="177" t="s">
        <v>14</v>
      </c>
      <c r="D917" s="177">
        <v>4</v>
      </c>
    </row>
    <row r="918" spans="1:4">
      <c r="A918" s="279" t="s">
        <v>3379</v>
      </c>
      <c r="C918" s="177" t="s">
        <v>13</v>
      </c>
      <c r="D918" s="177">
        <v>0</v>
      </c>
    </row>
    <row r="919" spans="1:4">
      <c r="A919" s="279" t="s">
        <v>3383</v>
      </c>
      <c r="C919" s="177" t="s">
        <v>13</v>
      </c>
      <c r="D919" s="177">
        <v>0</v>
      </c>
    </row>
    <row r="920" spans="1:4">
      <c r="A920" s="279" t="s">
        <v>3384</v>
      </c>
      <c r="C920" s="177" t="s">
        <v>13</v>
      </c>
      <c r="D920" s="177">
        <v>1</v>
      </c>
    </row>
    <row r="921" spans="1:4">
      <c r="A921" s="279" t="s">
        <v>3385</v>
      </c>
      <c r="C921" s="177" t="s">
        <v>13</v>
      </c>
      <c r="D921" s="177">
        <v>0</v>
      </c>
    </row>
    <row r="922" spans="1:4">
      <c r="A922" s="279" t="s">
        <v>3386</v>
      </c>
      <c r="C922" s="177" t="s">
        <v>13</v>
      </c>
      <c r="D922" s="177">
        <v>0</v>
      </c>
    </row>
    <row r="923" spans="1:4">
      <c r="A923" s="279" t="s">
        <v>3387</v>
      </c>
      <c r="C923" s="177" t="s">
        <v>13</v>
      </c>
      <c r="D923" s="177">
        <v>0</v>
      </c>
    </row>
    <row r="924" spans="1:4">
      <c r="A924" s="279" t="s">
        <v>3389</v>
      </c>
      <c r="C924" s="177" t="s">
        <v>13</v>
      </c>
      <c r="D924" s="177">
        <v>0</v>
      </c>
    </row>
    <row r="925" spans="1:4">
      <c r="A925" s="279" t="s">
        <v>3390</v>
      </c>
      <c r="C925" s="177" t="s">
        <v>13</v>
      </c>
      <c r="D925" s="177">
        <v>0</v>
      </c>
    </row>
    <row r="926" spans="1:4">
      <c r="A926" s="279" t="s">
        <v>3391</v>
      </c>
      <c r="C926" s="177" t="s">
        <v>13</v>
      </c>
      <c r="D926" s="177">
        <v>0</v>
      </c>
    </row>
    <row r="927" spans="1:4">
      <c r="A927" s="279" t="s">
        <v>3392</v>
      </c>
      <c r="C927" s="177" t="s">
        <v>13</v>
      </c>
      <c r="D927" s="177">
        <v>0</v>
      </c>
    </row>
    <row r="928" spans="1:4">
      <c r="A928" s="279" t="s">
        <v>3393</v>
      </c>
      <c r="C928" s="177" t="s">
        <v>13</v>
      </c>
      <c r="D928" s="177">
        <v>0</v>
      </c>
    </row>
    <row r="929" spans="1:4">
      <c r="A929" s="279" t="s">
        <v>3394</v>
      </c>
      <c r="C929" s="177" t="s">
        <v>13</v>
      </c>
      <c r="D929" s="177">
        <v>2</v>
      </c>
    </row>
    <row r="930" spans="1:4">
      <c r="A930" s="279" t="s">
        <v>3395</v>
      </c>
      <c r="C930" s="177" t="s">
        <v>13</v>
      </c>
      <c r="D930" s="177">
        <v>0</v>
      </c>
    </row>
    <row r="931" spans="1:4">
      <c r="A931" s="279" t="s">
        <v>3396</v>
      </c>
      <c r="C931" s="177" t="s">
        <v>13</v>
      </c>
      <c r="D931" s="177">
        <v>0</v>
      </c>
    </row>
    <row r="932" spans="1:4">
      <c r="A932" s="279" t="s">
        <v>3397</v>
      </c>
      <c r="C932" s="177" t="s">
        <v>13</v>
      </c>
      <c r="D932" s="177">
        <v>0</v>
      </c>
    </row>
    <row r="933" spans="1:4">
      <c r="A933" s="279" t="s">
        <v>3398</v>
      </c>
      <c r="C933" s="177" t="s">
        <v>13</v>
      </c>
      <c r="D933" s="177">
        <v>0</v>
      </c>
    </row>
    <row r="934" spans="1:4">
      <c r="A934" s="279" t="s">
        <v>3399</v>
      </c>
      <c r="C934" s="177" t="s">
        <v>13</v>
      </c>
      <c r="D934" s="177">
        <v>0</v>
      </c>
    </row>
    <row r="935" spans="1:4">
      <c r="A935" s="279" t="s">
        <v>3400</v>
      </c>
      <c r="C935" s="177" t="s">
        <v>13</v>
      </c>
      <c r="D935" s="177">
        <v>0</v>
      </c>
    </row>
    <row r="936" spans="1:4">
      <c r="A936" s="279" t="s">
        <v>3401</v>
      </c>
      <c r="C936" s="177" t="s">
        <v>13</v>
      </c>
      <c r="D936" s="177">
        <v>0</v>
      </c>
    </row>
    <row r="937" spans="1:4">
      <c r="A937" s="279" t="s">
        <v>3411</v>
      </c>
      <c r="C937" s="177" t="s">
        <v>13</v>
      </c>
      <c r="D937" s="177">
        <v>1</v>
      </c>
    </row>
    <row r="938" spans="1:4">
      <c r="A938" s="279" t="s">
        <v>3412</v>
      </c>
      <c r="C938" s="177" t="s">
        <v>13</v>
      </c>
      <c r="D938" s="177">
        <v>1</v>
      </c>
    </row>
    <row r="939" spans="1:4">
      <c r="A939" s="279" t="s">
        <v>3413</v>
      </c>
      <c r="C939" s="177" t="s">
        <v>13</v>
      </c>
      <c r="D939" s="177">
        <v>0</v>
      </c>
    </row>
    <row r="940" spans="1:4">
      <c r="A940" s="279" t="s">
        <v>3414</v>
      </c>
      <c r="C940" s="177" t="s">
        <v>14</v>
      </c>
      <c r="D940" s="177">
        <v>0</v>
      </c>
    </row>
    <row r="941" spans="1:4">
      <c r="A941" s="279" t="s">
        <v>3423</v>
      </c>
      <c r="C941" s="177" t="s">
        <v>13</v>
      </c>
      <c r="D941" s="177">
        <v>0</v>
      </c>
    </row>
    <row r="942" spans="1:4">
      <c r="A942" s="279" t="s">
        <v>3424</v>
      </c>
      <c r="C942" s="177" t="s">
        <v>13</v>
      </c>
      <c r="D942" s="177">
        <v>0</v>
      </c>
    </row>
    <row r="943" spans="1:4">
      <c r="A943" s="279" t="s">
        <v>3425</v>
      </c>
      <c r="C943" s="177" t="s">
        <v>13</v>
      </c>
      <c r="D943" s="177">
        <v>0</v>
      </c>
    </row>
    <row r="944" spans="1:4">
      <c r="A944" s="279" t="s">
        <v>3426</v>
      </c>
      <c r="C944" s="177" t="s">
        <v>13</v>
      </c>
      <c r="D944" s="177">
        <v>0</v>
      </c>
    </row>
    <row r="945" spans="1:4">
      <c r="A945" s="279" t="s">
        <v>3427</v>
      </c>
      <c r="C945" s="177" t="s">
        <v>13</v>
      </c>
      <c r="D945" s="177">
        <v>0</v>
      </c>
    </row>
    <row r="946" spans="1:4">
      <c r="A946" s="279" t="s">
        <v>3428</v>
      </c>
      <c r="C946" s="177" t="s">
        <v>13</v>
      </c>
      <c r="D946" s="177">
        <v>0</v>
      </c>
    </row>
    <row r="947" spans="1:4">
      <c r="A947" s="279" t="s">
        <v>3429</v>
      </c>
      <c r="C947" s="177" t="s">
        <v>13</v>
      </c>
      <c r="D947" s="177">
        <v>0</v>
      </c>
    </row>
    <row r="948" spans="1:4">
      <c r="A948" s="279" t="s">
        <v>3430</v>
      </c>
      <c r="C948" s="177" t="s">
        <v>13</v>
      </c>
      <c r="D948" s="177">
        <v>0</v>
      </c>
    </row>
    <row r="949" spans="1:4">
      <c r="A949" s="279" t="s">
        <v>3431</v>
      </c>
      <c r="C949" s="177" t="s">
        <v>13</v>
      </c>
      <c r="D949" s="177">
        <v>0</v>
      </c>
    </row>
    <row r="950" spans="1:4">
      <c r="A950" s="279" t="s">
        <v>3432</v>
      </c>
      <c r="C950" s="177" t="s">
        <v>13</v>
      </c>
      <c r="D950" s="177">
        <v>0</v>
      </c>
    </row>
    <row r="951" spans="1:4">
      <c r="A951" s="279" t="s">
        <v>3433</v>
      </c>
      <c r="C951" s="177" t="s">
        <v>14</v>
      </c>
      <c r="D951" s="177">
        <v>0</v>
      </c>
    </row>
    <row r="952" spans="1:4">
      <c r="A952" s="142" t="s">
        <v>3448</v>
      </c>
      <c r="C952" s="177" t="s">
        <v>13</v>
      </c>
      <c r="D952" s="177">
        <v>0</v>
      </c>
    </row>
    <row r="953" spans="1:4">
      <c r="A953" s="142" t="s">
        <v>3449</v>
      </c>
      <c r="C953" s="177" t="s">
        <v>13</v>
      </c>
      <c r="D953" s="177">
        <v>0</v>
      </c>
    </row>
    <row r="954" spans="1:4">
      <c r="A954" s="37" t="s">
        <v>3452</v>
      </c>
      <c r="C954" s="177" t="s">
        <v>13</v>
      </c>
      <c r="D954" s="177">
        <v>0</v>
      </c>
    </row>
    <row r="955" spans="1:4">
      <c r="A955" s="37" t="s">
        <v>3453</v>
      </c>
      <c r="C955" s="177" t="s">
        <v>13</v>
      </c>
      <c r="D955" s="177">
        <v>1</v>
      </c>
    </row>
    <row r="956" spans="1:4">
      <c r="A956" s="37" t="s">
        <v>3454</v>
      </c>
      <c r="C956" s="177" t="s">
        <v>13</v>
      </c>
      <c r="D956" s="177">
        <v>0</v>
      </c>
    </row>
    <row r="957" spans="1:4">
      <c r="A957" s="37" t="s">
        <v>3455</v>
      </c>
      <c r="C957" s="177" t="s">
        <v>13</v>
      </c>
      <c r="D957" s="177">
        <v>0</v>
      </c>
    </row>
    <row r="958" spans="1:4">
      <c r="A958" s="37" t="s">
        <v>3456</v>
      </c>
      <c r="C958" s="177" t="s">
        <v>13</v>
      </c>
      <c r="D958" s="177">
        <v>3</v>
      </c>
    </row>
    <row r="959" spans="1:4">
      <c r="A959" s="37" t="s">
        <v>3457</v>
      </c>
      <c r="C959" s="177" t="s">
        <v>13</v>
      </c>
      <c r="D959" s="177">
        <v>0</v>
      </c>
    </row>
    <row r="960" spans="1:4">
      <c r="A960" s="37" t="s">
        <v>3458</v>
      </c>
      <c r="C960" s="177" t="s">
        <v>13</v>
      </c>
      <c r="D960" s="177">
        <v>1</v>
      </c>
    </row>
    <row r="961" spans="1:4">
      <c r="A961" s="37" t="s">
        <v>3461</v>
      </c>
      <c r="C961" s="177" t="s">
        <v>13</v>
      </c>
      <c r="D961" s="177">
        <v>0</v>
      </c>
    </row>
    <row r="962" spans="1:4">
      <c r="A962" s="37" t="s">
        <v>3462</v>
      </c>
      <c r="C962" s="177" t="s">
        <v>13</v>
      </c>
      <c r="D962" s="177">
        <v>0</v>
      </c>
    </row>
    <row r="963" spans="1:4">
      <c r="A963" s="37" t="s">
        <v>3463</v>
      </c>
      <c r="C963" s="177" t="s">
        <v>13</v>
      </c>
      <c r="D963" s="177">
        <v>1</v>
      </c>
    </row>
    <row r="964" spans="1:4">
      <c r="A964" s="37" t="s">
        <v>3464</v>
      </c>
      <c r="C964" s="177" t="s">
        <v>13</v>
      </c>
      <c r="D964" s="177">
        <v>0</v>
      </c>
    </row>
    <row r="965" spans="1:4">
      <c r="A965" s="37" t="s">
        <v>3465</v>
      </c>
      <c r="C965" s="177" t="s">
        <v>13</v>
      </c>
      <c r="D965" s="177">
        <v>1</v>
      </c>
    </row>
    <row r="966" spans="1:4">
      <c r="A966" s="37" t="s">
        <v>3466</v>
      </c>
      <c r="C966" s="177" t="s">
        <v>13</v>
      </c>
      <c r="D966" s="177">
        <v>0</v>
      </c>
    </row>
    <row r="967" spans="1:4">
      <c r="A967" s="37" t="s">
        <v>3467</v>
      </c>
      <c r="C967" s="177" t="s">
        <v>13</v>
      </c>
      <c r="D967" s="177">
        <v>0</v>
      </c>
    </row>
    <row r="968" spans="1:4">
      <c r="A968" s="37" t="s">
        <v>3468</v>
      </c>
      <c r="C968" s="177" t="s">
        <v>13</v>
      </c>
      <c r="D968" s="177">
        <v>0</v>
      </c>
    </row>
    <row r="969" spans="1:4">
      <c r="A969" s="37" t="s">
        <v>3469</v>
      </c>
      <c r="C969" s="177" t="s">
        <v>13</v>
      </c>
      <c r="D969" s="177">
        <v>1</v>
      </c>
    </row>
    <row r="970" spans="1:4">
      <c r="A970" s="37" t="s">
        <v>3470</v>
      </c>
      <c r="C970" s="177" t="s">
        <v>13</v>
      </c>
      <c r="D970" s="177">
        <v>0</v>
      </c>
    </row>
    <row r="971" spans="1:4">
      <c r="A971" s="37" t="s">
        <v>3471</v>
      </c>
      <c r="C971" s="177" t="s">
        <v>13</v>
      </c>
      <c r="D971" s="177">
        <v>0</v>
      </c>
    </row>
    <row r="972" spans="1:4">
      <c r="A972" s="37" t="s">
        <v>3472</v>
      </c>
      <c r="C972" s="177" t="s">
        <v>13</v>
      </c>
      <c r="D972" s="177">
        <v>1</v>
      </c>
    </row>
    <row r="973" spans="1:4">
      <c r="A973" s="279" t="s">
        <v>3476</v>
      </c>
      <c r="C973" s="177" t="s">
        <v>13</v>
      </c>
      <c r="D973" s="177">
        <v>0</v>
      </c>
    </row>
    <row r="974" spans="1:4">
      <c r="A974" s="279" t="s">
        <v>3477</v>
      </c>
      <c r="C974" s="177" t="s">
        <v>13</v>
      </c>
      <c r="D974" s="177">
        <v>0</v>
      </c>
    </row>
    <row r="975" spans="1:4">
      <c r="A975" s="279" t="s">
        <v>3478</v>
      </c>
      <c r="C975" s="177" t="s">
        <v>13</v>
      </c>
      <c r="D975" s="177">
        <v>0</v>
      </c>
    </row>
    <row r="976" spans="1:4">
      <c r="A976" s="279" t="s">
        <v>3479</v>
      </c>
      <c r="C976" s="177" t="s">
        <v>13</v>
      </c>
      <c r="D976" s="177">
        <v>0</v>
      </c>
    </row>
    <row r="977" spans="1:4">
      <c r="A977" s="279" t="s">
        <v>3480</v>
      </c>
      <c r="C977" s="177" t="s">
        <v>13</v>
      </c>
      <c r="D977" s="177">
        <v>0</v>
      </c>
    </row>
    <row r="978" spans="1:4">
      <c r="A978" s="279" t="s">
        <v>3481</v>
      </c>
      <c r="C978" s="177" t="s">
        <v>13</v>
      </c>
      <c r="D978" s="177">
        <v>2</v>
      </c>
    </row>
    <row r="979" spans="1:4">
      <c r="A979" s="279" t="s">
        <v>3482</v>
      </c>
      <c r="C979" s="177" t="s">
        <v>13</v>
      </c>
      <c r="D979" s="177">
        <v>0</v>
      </c>
    </row>
    <row r="980" spans="1:4">
      <c r="A980" s="279" t="s">
        <v>3483</v>
      </c>
      <c r="C980" s="177" t="s">
        <v>13</v>
      </c>
      <c r="D980" s="177">
        <v>0</v>
      </c>
    </row>
    <row r="981" spans="1:4">
      <c r="A981" s="279" t="s">
        <v>3484</v>
      </c>
      <c r="C981" s="177" t="s">
        <v>13</v>
      </c>
      <c r="D981" s="177">
        <v>2</v>
      </c>
    </row>
    <row r="982" spans="1:4">
      <c r="A982" s="279" t="s">
        <v>3485</v>
      </c>
      <c r="C982" s="186" t="s">
        <v>13</v>
      </c>
      <c r="D982" s="177">
        <v>0</v>
      </c>
    </row>
    <row r="983" spans="1:4">
      <c r="A983" s="279" t="s">
        <v>3495</v>
      </c>
      <c r="C983" s="177" t="s">
        <v>13</v>
      </c>
      <c r="D983" s="177">
        <v>1</v>
      </c>
    </row>
    <row r="984" spans="1:4">
      <c r="A984" s="279" t="s">
        <v>3496</v>
      </c>
      <c r="C984" s="177" t="s">
        <v>13</v>
      </c>
      <c r="D984" s="177">
        <v>1</v>
      </c>
    </row>
    <row r="985" spans="1:4">
      <c r="A985" s="279" t="s">
        <v>3497</v>
      </c>
      <c r="C985" s="177" t="s">
        <v>13</v>
      </c>
      <c r="D985" s="177">
        <v>0</v>
      </c>
    </row>
    <row r="986" spans="1:4">
      <c r="A986" s="279" t="s">
        <v>3498</v>
      </c>
      <c r="C986" s="177" t="s">
        <v>14</v>
      </c>
      <c r="D986" s="177">
        <v>2</v>
      </c>
    </row>
    <row r="987" spans="1:4">
      <c r="A987" s="279" t="s">
        <v>3499</v>
      </c>
      <c r="C987" s="177" t="s">
        <v>14</v>
      </c>
      <c r="D987" s="177">
        <v>1</v>
      </c>
    </row>
    <row r="988" spans="1:4">
      <c r="A988" s="279" t="s">
        <v>3500</v>
      </c>
      <c r="C988" s="177" t="s">
        <v>14</v>
      </c>
      <c r="D988" s="177">
        <v>6</v>
      </c>
    </row>
    <row r="989" spans="1:4">
      <c r="A989" s="279" t="s">
        <v>3501</v>
      </c>
      <c r="C989" s="177" t="s">
        <v>13</v>
      </c>
      <c r="D989" s="177">
        <v>2</v>
      </c>
    </row>
    <row r="990" spans="1:4">
      <c r="A990" s="279" t="s">
        <v>3502</v>
      </c>
      <c r="C990" s="177" t="s">
        <v>14</v>
      </c>
      <c r="D990" s="177">
        <v>2</v>
      </c>
    </row>
    <row r="991" spans="1:4">
      <c r="A991" s="279" t="s">
        <v>3503</v>
      </c>
      <c r="C991" s="177" t="s">
        <v>14</v>
      </c>
      <c r="D991" s="177">
        <v>2</v>
      </c>
    </row>
    <row r="992" spans="1:4">
      <c r="A992" s="279" t="s">
        <v>3504</v>
      </c>
      <c r="C992" s="177" t="s">
        <v>13</v>
      </c>
      <c r="D992" s="177">
        <v>2</v>
      </c>
    </row>
    <row r="993" spans="1:4">
      <c r="A993" s="279" t="s">
        <v>3505</v>
      </c>
      <c r="C993" s="177" t="s">
        <v>13</v>
      </c>
      <c r="D993" s="177">
        <v>1</v>
      </c>
    </row>
    <row r="994" spans="1:4">
      <c r="A994" s="279" t="s">
        <v>3506</v>
      </c>
      <c r="C994" s="177" t="s">
        <v>13</v>
      </c>
      <c r="D994" s="177">
        <v>0</v>
      </c>
    </row>
    <row r="995" spans="1:4">
      <c r="A995" s="279" t="s">
        <v>3507</v>
      </c>
      <c r="C995" s="177" t="s">
        <v>14</v>
      </c>
      <c r="D995" s="177">
        <v>0</v>
      </c>
    </row>
    <row r="996" spans="1:4">
      <c r="A996" s="279" t="s">
        <v>3508</v>
      </c>
      <c r="C996" s="177" t="s">
        <v>14</v>
      </c>
      <c r="D996" s="177">
        <v>0</v>
      </c>
    </row>
    <row r="997" spans="1:4">
      <c r="A997" s="279" t="s">
        <v>3509</v>
      </c>
      <c r="C997" s="177" t="s">
        <v>14</v>
      </c>
      <c r="D997" s="177">
        <v>0</v>
      </c>
    </row>
    <row r="998" spans="1:4">
      <c r="A998" s="279" t="s">
        <v>3510</v>
      </c>
      <c r="C998" s="177" t="s">
        <v>13</v>
      </c>
      <c r="D998" s="177">
        <v>0</v>
      </c>
    </row>
    <row r="999" spans="1:4">
      <c r="A999" s="279" t="s">
        <v>3511</v>
      </c>
      <c r="C999" s="177" t="s">
        <v>13</v>
      </c>
      <c r="D999" s="177">
        <v>0</v>
      </c>
    </row>
    <row r="1000" spans="1:4">
      <c r="A1000" s="279" t="s">
        <v>3512</v>
      </c>
      <c r="C1000" s="177" t="s">
        <v>13</v>
      </c>
      <c r="D1000" s="177">
        <v>0</v>
      </c>
    </row>
    <row r="1001" spans="1:4">
      <c r="A1001" s="279" t="s">
        <v>3513</v>
      </c>
      <c r="C1001" s="177" t="s">
        <v>13</v>
      </c>
      <c r="D1001" s="177">
        <v>0</v>
      </c>
    </row>
    <row r="1002" spans="1:4">
      <c r="A1002" s="279" t="s">
        <v>3539</v>
      </c>
      <c r="C1002" s="177" t="s">
        <v>13</v>
      </c>
      <c r="D1002" s="177">
        <v>0</v>
      </c>
    </row>
    <row r="1003" spans="1:4">
      <c r="A1003" s="279" t="s">
        <v>3540</v>
      </c>
      <c r="C1003" s="177" t="s">
        <v>13</v>
      </c>
      <c r="D1003" s="177">
        <v>0</v>
      </c>
    </row>
    <row r="1004" spans="1:4">
      <c r="A1004" s="279" t="s">
        <v>3541</v>
      </c>
      <c r="C1004" s="177" t="s">
        <v>13</v>
      </c>
      <c r="D1004" s="177">
        <v>5</v>
      </c>
    </row>
    <row r="1005" spans="1:4">
      <c r="A1005" s="279" t="s">
        <v>3542</v>
      </c>
      <c r="C1005" s="177" t="s">
        <v>13</v>
      </c>
      <c r="D1005" s="177">
        <v>4</v>
      </c>
    </row>
    <row r="1006" spans="1:4">
      <c r="A1006" s="279" t="s">
        <v>3543</v>
      </c>
      <c r="C1006" s="177" t="s">
        <v>13</v>
      </c>
      <c r="D1006" s="177">
        <v>0</v>
      </c>
    </row>
    <row r="1007" spans="1:4">
      <c r="A1007" s="279" t="s">
        <v>3544</v>
      </c>
      <c r="C1007" s="177" t="s">
        <v>13</v>
      </c>
      <c r="D1007" s="177">
        <v>0</v>
      </c>
    </row>
    <row r="1008" spans="1:4">
      <c r="A1008" s="279" t="s">
        <v>3545</v>
      </c>
      <c r="C1008" s="177" t="s">
        <v>13</v>
      </c>
      <c r="D1008" s="177">
        <v>0</v>
      </c>
    </row>
    <row r="1009" spans="1:4">
      <c r="A1009" s="279" t="s">
        <v>3546</v>
      </c>
      <c r="C1009" s="177" t="s">
        <v>13</v>
      </c>
      <c r="D1009" s="177">
        <v>0</v>
      </c>
    </row>
    <row r="1010" spans="1:4">
      <c r="A1010" s="279" t="s">
        <v>3547</v>
      </c>
      <c r="C1010" s="177" t="s">
        <v>13</v>
      </c>
      <c r="D1010" s="177">
        <v>4</v>
      </c>
    </row>
    <row r="1011" spans="1:4">
      <c r="A1011" s="279" t="s">
        <v>3548</v>
      </c>
      <c r="C1011" s="177" t="s">
        <v>13</v>
      </c>
      <c r="D1011" s="177">
        <v>1</v>
      </c>
    </row>
    <row r="1012" spans="1:4">
      <c r="A1012" s="279" t="s">
        <v>3549</v>
      </c>
      <c r="C1012" s="177" t="s">
        <v>13</v>
      </c>
      <c r="D1012" s="177">
        <v>2</v>
      </c>
    </row>
    <row r="1013" spans="1:4">
      <c r="A1013" s="279" t="s">
        <v>3550</v>
      </c>
      <c r="C1013" s="177" t="s">
        <v>13</v>
      </c>
      <c r="D1013" s="177">
        <v>0</v>
      </c>
    </row>
    <row r="1014" spans="1:4">
      <c r="A1014" s="279" t="s">
        <v>3551</v>
      </c>
      <c r="C1014" s="177" t="s">
        <v>13</v>
      </c>
      <c r="D1014" s="177">
        <v>0</v>
      </c>
    </row>
    <row r="1015" spans="1:4">
      <c r="A1015" s="279" t="s">
        <v>3552</v>
      </c>
      <c r="C1015" s="177" t="s">
        <v>13</v>
      </c>
      <c r="D1015" s="177">
        <v>0</v>
      </c>
    </row>
    <row r="1016" spans="1:4">
      <c r="A1016" s="279" t="s">
        <v>3553</v>
      </c>
      <c r="C1016" s="177" t="s">
        <v>13</v>
      </c>
      <c r="D1016" s="177">
        <v>0</v>
      </c>
    </row>
    <row r="1017" spans="1:4">
      <c r="A1017" s="279" t="s">
        <v>3554</v>
      </c>
      <c r="C1017" s="177" t="s">
        <v>13</v>
      </c>
      <c r="D1017" s="177">
        <v>1</v>
      </c>
    </row>
    <row r="1018" spans="1:4">
      <c r="A1018" s="279" t="s">
        <v>3555</v>
      </c>
      <c r="C1018" s="177" t="s">
        <v>13</v>
      </c>
      <c r="D1018" s="177">
        <v>0</v>
      </c>
    </row>
    <row r="1019" spans="1:4">
      <c r="A1019" s="279" t="s">
        <v>3556</v>
      </c>
      <c r="C1019" s="177" t="s">
        <v>13</v>
      </c>
      <c r="D1019" s="177">
        <v>0</v>
      </c>
    </row>
    <row r="1020" spans="1:4">
      <c r="A1020" s="279" t="s">
        <v>3557</v>
      </c>
      <c r="C1020" s="177" t="s">
        <v>13</v>
      </c>
      <c r="D1020" s="177">
        <v>0</v>
      </c>
    </row>
    <row r="1021" spans="1:4">
      <c r="A1021" s="279" t="s">
        <v>3558</v>
      </c>
      <c r="C1021" s="177" t="s">
        <v>13</v>
      </c>
      <c r="D1021" s="177">
        <v>0</v>
      </c>
    </row>
    <row r="1022" spans="1:4">
      <c r="A1022" s="279" t="s">
        <v>3559</v>
      </c>
      <c r="C1022" s="177" t="s">
        <v>13</v>
      </c>
      <c r="D1022" s="177">
        <v>0</v>
      </c>
    </row>
    <row r="1023" spans="1:4">
      <c r="A1023" s="279" t="s">
        <v>3560</v>
      </c>
      <c r="C1023" s="177" t="s">
        <v>13</v>
      </c>
      <c r="D1023" s="177">
        <v>0</v>
      </c>
    </row>
    <row r="1024" spans="1:4">
      <c r="A1024" s="279" t="s">
        <v>3573</v>
      </c>
      <c r="C1024" s="177" t="s">
        <v>13</v>
      </c>
      <c r="D1024" s="177">
        <v>0</v>
      </c>
    </row>
    <row r="1025" spans="1:4">
      <c r="A1025" s="279" t="s">
        <v>3574</v>
      </c>
      <c r="C1025" s="177" t="s">
        <v>13</v>
      </c>
      <c r="D1025" s="177">
        <v>0</v>
      </c>
    </row>
    <row r="1026" spans="1:4">
      <c r="A1026" s="279" t="s">
        <v>3575</v>
      </c>
      <c r="C1026" s="177" t="s">
        <v>13</v>
      </c>
      <c r="D1026" s="177">
        <v>0</v>
      </c>
    </row>
    <row r="1027" spans="1:4">
      <c r="A1027" s="279" t="s">
        <v>3576</v>
      </c>
      <c r="C1027" s="177" t="s">
        <v>13</v>
      </c>
      <c r="D1027" s="177">
        <v>0</v>
      </c>
    </row>
    <row r="1028" spans="1:4">
      <c r="A1028" s="279" t="s">
        <v>3577</v>
      </c>
      <c r="C1028" s="177" t="s">
        <v>13</v>
      </c>
      <c r="D1028" s="177">
        <v>2</v>
      </c>
    </row>
    <row r="1029" spans="1:4">
      <c r="A1029" s="279" t="s">
        <v>3578</v>
      </c>
      <c r="C1029" s="177" t="s">
        <v>13</v>
      </c>
      <c r="D1029" s="177">
        <v>0</v>
      </c>
    </row>
    <row r="1030" spans="1:4">
      <c r="A1030" s="279" t="s">
        <v>3579</v>
      </c>
      <c r="C1030" s="177" t="s">
        <v>13</v>
      </c>
      <c r="D1030" s="177">
        <v>0</v>
      </c>
    </row>
    <row r="1031" spans="1:4">
      <c r="A1031" s="279" t="s">
        <v>3580</v>
      </c>
      <c r="C1031" s="177" t="s">
        <v>13</v>
      </c>
      <c r="D1031" s="177">
        <v>0</v>
      </c>
    </row>
    <row r="1032" spans="1:4">
      <c r="A1032" s="279" t="s">
        <v>3581</v>
      </c>
      <c r="C1032" s="177" t="s">
        <v>13</v>
      </c>
      <c r="D1032" s="177">
        <v>0</v>
      </c>
    </row>
    <row r="1033" spans="1:4">
      <c r="A1033" s="279" t="s">
        <v>3582</v>
      </c>
      <c r="C1033" s="177" t="s">
        <v>13</v>
      </c>
      <c r="D1033" s="177">
        <v>0</v>
      </c>
    </row>
    <row r="1034" spans="1:4">
      <c r="A1034" s="279" t="s">
        <v>3583</v>
      </c>
      <c r="C1034" s="177" t="s">
        <v>13</v>
      </c>
      <c r="D1034" s="177">
        <v>5</v>
      </c>
    </row>
    <row r="1035" spans="1:4">
      <c r="A1035" s="279" t="s">
        <v>3584</v>
      </c>
      <c r="C1035" s="177" t="s">
        <v>14</v>
      </c>
      <c r="D1035" s="177">
        <v>1</v>
      </c>
    </row>
    <row r="1036" spans="1:4">
      <c r="A1036" s="279" t="s">
        <v>3585</v>
      </c>
      <c r="C1036" s="177" t="s">
        <v>13</v>
      </c>
      <c r="D1036" s="177">
        <v>0</v>
      </c>
    </row>
    <row r="1037" spans="1:4">
      <c r="A1037" s="279" t="s">
        <v>3586</v>
      </c>
      <c r="C1037" s="177" t="s">
        <v>14</v>
      </c>
      <c r="D1037" s="177">
        <v>2</v>
      </c>
    </row>
    <row r="1038" spans="1:4">
      <c r="A1038" s="279" t="s">
        <v>3587</v>
      </c>
      <c r="C1038" s="177" t="s">
        <v>13</v>
      </c>
      <c r="D1038" s="177">
        <v>0</v>
      </c>
    </row>
    <row r="1039" spans="1:4">
      <c r="A1039" s="279" t="s">
        <v>3588</v>
      </c>
      <c r="C1039" s="177" t="s">
        <v>13</v>
      </c>
      <c r="D1039" s="177">
        <v>0</v>
      </c>
    </row>
    <row r="1040" spans="1:4">
      <c r="A1040" s="279" t="s">
        <v>3589</v>
      </c>
      <c r="C1040" s="177" t="s">
        <v>13</v>
      </c>
      <c r="D1040" s="177">
        <v>0</v>
      </c>
    </row>
    <row r="1041" spans="1:5">
      <c r="A1041" s="279" t="s">
        <v>3590</v>
      </c>
      <c r="C1041" s="177" t="s">
        <v>13</v>
      </c>
      <c r="D1041" s="177">
        <v>0</v>
      </c>
    </row>
    <row r="1042" spans="1:5">
      <c r="A1042" s="279" t="s">
        <v>3591</v>
      </c>
      <c r="C1042" s="177" t="s">
        <v>13</v>
      </c>
      <c r="D1042" s="177">
        <v>3</v>
      </c>
    </row>
    <row r="1043" spans="1:5">
      <c r="A1043" s="279" t="s">
        <v>3592</v>
      </c>
      <c r="C1043" s="177" t="s">
        <v>13</v>
      </c>
      <c r="D1043" s="177">
        <v>0</v>
      </c>
    </row>
    <row r="1044" spans="1:5">
      <c r="A1044" s="279" t="s">
        <v>3593</v>
      </c>
      <c r="C1044" s="177" t="s">
        <v>13</v>
      </c>
      <c r="D1044" s="177">
        <v>0</v>
      </c>
    </row>
    <row r="1045" spans="1:5">
      <c r="A1045" s="279" t="s">
        <v>3594</v>
      </c>
      <c r="C1045" s="177" t="s">
        <v>13</v>
      </c>
      <c r="D1045" s="177">
        <v>0</v>
      </c>
    </row>
    <row r="1046" spans="1:5">
      <c r="A1046" s="279" t="s">
        <v>3595</v>
      </c>
      <c r="C1046" s="177" t="s">
        <v>13</v>
      </c>
      <c r="D1046" s="177">
        <v>0</v>
      </c>
    </row>
    <row r="1047" spans="1:5">
      <c r="A1047" s="279" t="s">
        <v>3596</v>
      </c>
      <c r="C1047" s="177" t="s">
        <v>14</v>
      </c>
      <c r="D1047" s="177">
        <v>0</v>
      </c>
    </row>
    <row r="1048" spans="1:5">
      <c r="A1048" s="279" t="s">
        <v>3597</v>
      </c>
      <c r="C1048" s="177" t="s">
        <v>13</v>
      </c>
      <c r="D1048" s="177">
        <v>3</v>
      </c>
    </row>
    <row r="1049" spans="1:5">
      <c r="A1049" s="279" t="s">
        <v>3598</v>
      </c>
      <c r="C1049" s="177" t="s">
        <v>13</v>
      </c>
      <c r="D1049" s="177">
        <v>1.5</v>
      </c>
    </row>
    <row r="1050" spans="1:5">
      <c r="A1050" s="279" t="s">
        <v>3599</v>
      </c>
      <c r="C1050" s="177" t="s">
        <v>13</v>
      </c>
      <c r="D1050" s="177">
        <v>1.5</v>
      </c>
    </row>
    <row r="1051" spans="1:5">
      <c r="A1051" s="279" t="s">
        <v>3600</v>
      </c>
      <c r="C1051" s="177" t="s">
        <v>14</v>
      </c>
      <c r="D1051" s="177">
        <v>1</v>
      </c>
    </row>
    <row r="1052" spans="1:5">
      <c r="A1052" s="279" t="s">
        <v>3601</v>
      </c>
      <c r="C1052" s="177" t="s">
        <v>13</v>
      </c>
      <c r="D1052" s="177">
        <v>1</v>
      </c>
    </row>
    <row r="1053" spans="1:5">
      <c r="A1053" s="279" t="s">
        <v>3602</v>
      </c>
      <c r="C1053" s="177" t="s">
        <v>14</v>
      </c>
      <c r="D1053" s="177">
        <v>1</v>
      </c>
    </row>
    <row r="1054" spans="1:5">
      <c r="A1054" s="279" t="s">
        <v>3603</v>
      </c>
      <c r="C1054" s="177" t="s">
        <v>13</v>
      </c>
      <c r="D1054" s="177">
        <v>0</v>
      </c>
    </row>
    <row r="1055" spans="1:5">
      <c r="A1055" s="279" t="s">
        <v>3604</v>
      </c>
      <c r="C1055" s="177" t="s">
        <v>13</v>
      </c>
      <c r="D1055" s="177">
        <v>3</v>
      </c>
    </row>
    <row r="1056" spans="1:5">
      <c r="A1056" s="279" t="s">
        <v>3605</v>
      </c>
      <c r="C1056" s="177" t="s">
        <v>13</v>
      </c>
      <c r="D1056" s="177">
        <v>0</v>
      </c>
      <c r="E1056" t="s">
        <v>3648</v>
      </c>
    </row>
    <row r="1057" spans="1:5">
      <c r="A1057" s="279" t="s">
        <v>3606</v>
      </c>
      <c r="C1057" s="177" t="s">
        <v>13</v>
      </c>
      <c r="D1057" s="177">
        <v>0</v>
      </c>
    </row>
    <row r="1058" spans="1:5">
      <c r="A1058" s="279" t="s">
        <v>3607</v>
      </c>
      <c r="C1058" s="177" t="s">
        <v>14</v>
      </c>
      <c r="D1058" s="177">
        <v>2</v>
      </c>
    </row>
    <row r="1059" spans="1:5">
      <c r="A1059" s="279" t="s">
        <v>3608</v>
      </c>
      <c r="C1059" s="177" t="s">
        <v>13</v>
      </c>
      <c r="D1059" s="177">
        <v>2.5</v>
      </c>
      <c r="E1059" t="s">
        <v>3649</v>
      </c>
    </row>
    <row r="1060" spans="1:5">
      <c r="A1060" s="279" t="s">
        <v>3609</v>
      </c>
      <c r="C1060" s="177" t="s">
        <v>14</v>
      </c>
      <c r="D1060" s="177">
        <v>0</v>
      </c>
    </row>
    <row r="1061" spans="1:5">
      <c r="A1061" s="279" t="s">
        <v>3610</v>
      </c>
      <c r="C1061" s="177" t="s">
        <v>13</v>
      </c>
      <c r="D1061" s="177">
        <v>0</v>
      </c>
    </row>
    <row r="1062" spans="1:5">
      <c r="A1062" s="279" t="s">
        <v>3611</v>
      </c>
      <c r="C1062" s="177" t="s">
        <v>13</v>
      </c>
      <c r="D1062" s="177">
        <v>0</v>
      </c>
    </row>
    <row r="1063" spans="1:5">
      <c r="A1063" s="279" t="s">
        <v>3612</v>
      </c>
      <c r="C1063" s="177" t="s">
        <v>13</v>
      </c>
      <c r="D1063" s="177">
        <v>1</v>
      </c>
    </row>
    <row r="1064" spans="1:5">
      <c r="A1064" s="142" t="s">
        <v>3650</v>
      </c>
      <c r="C1064" s="177" t="s">
        <v>13</v>
      </c>
      <c r="D1064" s="177">
        <v>0</v>
      </c>
    </row>
    <row r="1065" spans="1:5">
      <c r="A1065" s="142" t="s">
        <v>3651</v>
      </c>
      <c r="C1065" s="177" t="s">
        <v>13</v>
      </c>
      <c r="D1065" s="177">
        <v>0</v>
      </c>
    </row>
    <row r="1066" spans="1:5">
      <c r="A1066" s="142" t="s">
        <v>3652</v>
      </c>
      <c r="C1066" s="177" t="s">
        <v>14</v>
      </c>
      <c r="D1066" s="177">
        <v>0</v>
      </c>
    </row>
    <row r="1067" spans="1:5">
      <c r="A1067" s="142" t="s">
        <v>3653</v>
      </c>
      <c r="C1067" s="177" t="s">
        <v>13</v>
      </c>
      <c r="D1067" s="177">
        <v>0</v>
      </c>
    </row>
    <row r="1068" spans="1:5">
      <c r="A1068" s="142" t="s">
        <v>3654</v>
      </c>
      <c r="C1068" s="177" t="s">
        <v>13</v>
      </c>
      <c r="D1068" s="177">
        <v>0</v>
      </c>
    </row>
    <row r="1069" spans="1:5">
      <c r="A1069" s="142" t="s">
        <v>3280</v>
      </c>
      <c r="C1069" s="177" t="s">
        <v>13</v>
      </c>
      <c r="D1069" s="177">
        <v>1</v>
      </c>
    </row>
    <row r="1070" spans="1:5">
      <c r="A1070" s="142" t="s">
        <v>3440</v>
      </c>
      <c r="C1070" s="177" t="s">
        <v>13</v>
      </c>
      <c r="D1070" s="177">
        <v>0</v>
      </c>
    </row>
    <row r="1071" spans="1:5">
      <c r="A1071" s="142" t="s">
        <v>3441</v>
      </c>
      <c r="C1071" s="177" t="s">
        <v>13</v>
      </c>
      <c r="D1071" s="177">
        <v>0</v>
      </c>
    </row>
    <row r="1072" spans="1:5">
      <c r="A1072" s="142" t="s">
        <v>3442</v>
      </c>
      <c r="C1072" s="177" t="s">
        <v>13</v>
      </c>
      <c r="D1072" s="177">
        <v>1</v>
      </c>
    </row>
    <row r="1073" spans="1:4">
      <c r="A1073" s="142" t="s">
        <v>3443</v>
      </c>
      <c r="C1073" s="177" t="s">
        <v>13</v>
      </c>
      <c r="D1073" s="177">
        <v>0</v>
      </c>
    </row>
    <row r="1074" spans="1:4">
      <c r="A1074" s="142" t="s">
        <v>3445</v>
      </c>
      <c r="C1074" s="177" t="s">
        <v>13</v>
      </c>
      <c r="D1074" s="177">
        <v>2</v>
      </c>
    </row>
    <row r="1075" spans="1:4">
      <c r="A1075" s="142" t="s">
        <v>3446</v>
      </c>
      <c r="C1075" s="177" t="s">
        <v>13</v>
      </c>
      <c r="D1075" s="177">
        <v>0</v>
      </c>
    </row>
    <row r="1076" spans="1:4">
      <c r="A1076" s="142" t="s">
        <v>3447</v>
      </c>
      <c r="C1076" s="177" t="s">
        <v>13</v>
      </c>
      <c r="D1076" s="177">
        <v>0</v>
      </c>
    </row>
    <row r="1077" spans="1:4">
      <c r="A1077" s="142" t="s">
        <v>3668</v>
      </c>
      <c r="C1077" s="177" t="s">
        <v>13</v>
      </c>
      <c r="D1077" s="177">
        <v>1</v>
      </c>
    </row>
    <row r="1078" spans="1:4">
      <c r="A1078" s="142" t="s">
        <v>3669</v>
      </c>
      <c r="C1078" s="177" t="s">
        <v>13</v>
      </c>
      <c r="D1078" s="177">
        <v>0</v>
      </c>
    </row>
    <row r="1079" spans="1:4">
      <c r="A1079" s="142" t="s">
        <v>3670</v>
      </c>
      <c r="C1079" s="177" t="s">
        <v>13</v>
      </c>
      <c r="D1079" s="177">
        <v>0</v>
      </c>
    </row>
    <row r="1080" spans="1:4">
      <c r="A1080" s="142" t="s">
        <v>3671</v>
      </c>
      <c r="C1080" s="177" t="s">
        <v>13</v>
      </c>
      <c r="D1080" s="177">
        <v>0</v>
      </c>
    </row>
    <row r="1081" spans="1:4">
      <c r="A1081" s="142" t="s">
        <v>3672</v>
      </c>
      <c r="C1081" s="177" t="s">
        <v>13</v>
      </c>
      <c r="D1081" s="177">
        <v>2</v>
      </c>
    </row>
    <row r="1082" spans="1:4">
      <c r="A1082" s="142" t="s">
        <v>3673</v>
      </c>
      <c r="C1082" s="177" t="s">
        <v>13</v>
      </c>
      <c r="D1082" s="177">
        <v>0</v>
      </c>
    </row>
    <row r="1083" spans="1:4">
      <c r="A1083" s="142" t="s">
        <v>3674</v>
      </c>
      <c r="C1083" s="177" t="s">
        <v>13</v>
      </c>
      <c r="D1083" s="177">
        <v>0</v>
      </c>
    </row>
    <row r="1084" spans="1:4">
      <c r="A1084" s="142" t="s">
        <v>3675</v>
      </c>
      <c r="C1084" s="177" t="s">
        <v>13</v>
      </c>
      <c r="D1084" s="177">
        <v>1</v>
      </c>
    </row>
    <row r="1085" spans="1:4">
      <c r="A1085" s="142" t="s">
        <v>3664</v>
      </c>
      <c r="C1085" s="177" t="s">
        <v>13</v>
      </c>
      <c r="D1085" s="177">
        <v>0</v>
      </c>
    </row>
    <row r="1086" spans="1:4">
      <c r="A1086" s="142" t="s">
        <v>3665</v>
      </c>
      <c r="C1086" s="177" t="s">
        <v>13</v>
      </c>
      <c r="D1086" s="177">
        <v>0</v>
      </c>
    </row>
    <row r="1087" spans="1:4">
      <c r="A1087" s="142" t="s">
        <v>3666</v>
      </c>
      <c r="C1087" s="177" t="s">
        <v>13</v>
      </c>
      <c r="D1087" s="177">
        <v>0</v>
      </c>
    </row>
    <row r="1088" spans="1:4">
      <c r="A1088" s="142" t="s">
        <v>3667</v>
      </c>
      <c r="C1088" s="177" t="s">
        <v>13</v>
      </c>
      <c r="D1088" s="177">
        <v>3</v>
      </c>
    </row>
    <row r="1089" spans="1:4">
      <c r="A1089" s="142" t="s">
        <v>3685</v>
      </c>
      <c r="C1089" s="177" t="s">
        <v>13</v>
      </c>
      <c r="D1089" s="177">
        <v>0</v>
      </c>
    </row>
    <row r="1090" spans="1:4">
      <c r="A1090" s="37" t="s">
        <v>3686</v>
      </c>
      <c r="C1090" s="177" t="s">
        <v>13</v>
      </c>
      <c r="D1090" s="177">
        <v>0</v>
      </c>
    </row>
    <row r="1091" spans="1:4">
      <c r="A1091" s="37" t="s">
        <v>3687</v>
      </c>
      <c r="C1091" s="177" t="s">
        <v>13</v>
      </c>
      <c r="D1091" s="177">
        <v>2</v>
      </c>
    </row>
    <row r="1092" spans="1:4">
      <c r="A1092" s="37" t="s">
        <v>3688</v>
      </c>
      <c r="C1092" s="177" t="s">
        <v>13</v>
      </c>
      <c r="D1092" s="177">
        <v>0</v>
      </c>
    </row>
    <row r="1093" spans="1:4">
      <c r="A1093" s="37" t="s">
        <v>3689</v>
      </c>
      <c r="C1093" s="177" t="s">
        <v>13</v>
      </c>
      <c r="D1093" s="177">
        <v>0</v>
      </c>
    </row>
    <row r="1094" spans="1:4">
      <c r="A1094" s="37" t="s">
        <v>3690</v>
      </c>
      <c r="C1094" s="177" t="s">
        <v>13</v>
      </c>
      <c r="D1094" s="177">
        <v>0</v>
      </c>
    </row>
    <row r="1095" spans="1:4">
      <c r="A1095" s="37" t="s">
        <v>3691</v>
      </c>
      <c r="C1095" s="177" t="s">
        <v>13</v>
      </c>
      <c r="D1095" s="177">
        <v>0</v>
      </c>
    </row>
    <row r="1096" spans="1:4">
      <c r="A1096" s="37" t="s">
        <v>3692</v>
      </c>
      <c r="C1096" s="177" t="s">
        <v>13</v>
      </c>
      <c r="D1096" s="177">
        <v>0</v>
      </c>
    </row>
    <row r="1097" spans="1:4">
      <c r="A1097" s="37" t="s">
        <v>3693</v>
      </c>
      <c r="C1097" s="177" t="s">
        <v>13</v>
      </c>
      <c r="D1097" s="177">
        <v>0</v>
      </c>
    </row>
    <row r="1098" spans="1:4">
      <c r="A1098" s="37" t="s">
        <v>3694</v>
      </c>
      <c r="C1098" s="177" t="s">
        <v>13</v>
      </c>
      <c r="D1098" s="177">
        <v>0</v>
      </c>
    </row>
    <row r="1099" spans="1:4">
      <c r="A1099" s="37" t="s">
        <v>3695</v>
      </c>
      <c r="C1099" s="177" t="s">
        <v>13</v>
      </c>
      <c r="D1099" s="177">
        <v>0</v>
      </c>
    </row>
    <row r="1100" spans="1:4">
      <c r="A1100" s="37" t="s">
        <v>3696</v>
      </c>
      <c r="C1100" s="177" t="s">
        <v>14</v>
      </c>
      <c r="D1100" s="177">
        <v>0</v>
      </c>
    </row>
    <row r="1101" spans="1:4">
      <c r="A1101" s="37" t="s">
        <v>3697</v>
      </c>
      <c r="C1101" s="177" t="s">
        <v>13</v>
      </c>
      <c r="D1101" s="177">
        <v>0</v>
      </c>
    </row>
    <row r="1102" spans="1:4">
      <c r="A1102" s="37" t="s">
        <v>3698</v>
      </c>
      <c r="C1102" s="177" t="s">
        <v>13</v>
      </c>
      <c r="D1102" s="177">
        <v>0</v>
      </c>
    </row>
    <row r="1103" spans="1:4">
      <c r="A1103" s="37" t="s">
        <v>3699</v>
      </c>
      <c r="C1103" s="177" t="s">
        <v>13</v>
      </c>
      <c r="D1103" s="177">
        <v>0</v>
      </c>
    </row>
    <row r="1104" spans="1:4">
      <c r="A1104" s="142" t="s">
        <v>3714</v>
      </c>
      <c r="C1104" s="177" t="s">
        <v>13</v>
      </c>
      <c r="D1104" s="177">
        <v>1</v>
      </c>
    </row>
    <row r="1105" spans="1:4">
      <c r="A1105" s="142" t="s">
        <v>3715</v>
      </c>
      <c r="C1105" s="177" t="s">
        <v>13</v>
      </c>
      <c r="D1105" s="177">
        <v>1</v>
      </c>
    </row>
    <row r="1106" spans="1:4">
      <c r="A1106" s="142" t="s">
        <v>3716</v>
      </c>
      <c r="C1106" s="177" t="s">
        <v>14</v>
      </c>
      <c r="D1106" s="177">
        <v>2</v>
      </c>
    </row>
    <row r="1107" spans="1:4">
      <c r="A1107" s="186" t="s">
        <v>3732</v>
      </c>
      <c r="C1107" s="177" t="s">
        <v>14</v>
      </c>
      <c r="D1107" s="177">
        <v>1</v>
      </c>
    </row>
    <row r="1108" spans="1:4">
      <c r="A1108" s="142" t="s">
        <v>3737</v>
      </c>
      <c r="C1108" s="177" t="s">
        <v>13</v>
      </c>
      <c r="D1108" s="177">
        <v>0</v>
      </c>
    </row>
    <row r="1109" spans="1:4">
      <c r="A1109" s="142" t="s">
        <v>3738</v>
      </c>
      <c r="C1109" s="177" t="s">
        <v>13</v>
      </c>
      <c r="D1109" s="177">
        <v>0</v>
      </c>
    </row>
    <row r="1110" spans="1:4">
      <c r="A1110" s="142" t="s">
        <v>3739</v>
      </c>
      <c r="C1110" s="177" t="s">
        <v>13</v>
      </c>
      <c r="D1110" s="177">
        <v>0</v>
      </c>
    </row>
    <row r="1111" spans="1:4">
      <c r="A1111" s="279" t="s">
        <v>3749</v>
      </c>
    </row>
    <row r="1112" spans="1:4">
      <c r="A1112" s="279" t="s">
        <v>3750</v>
      </c>
    </row>
    <row r="1113" spans="1:4">
      <c r="A1113" s="279" t="s">
        <v>3751</v>
      </c>
    </row>
    <row r="1114" spans="1:4">
      <c r="A1114" s="279" t="s">
        <v>3752</v>
      </c>
    </row>
    <row r="1115" spans="1:4">
      <c r="A1115" s="279" t="s">
        <v>3753</v>
      </c>
    </row>
    <row r="1116" spans="1:4">
      <c r="A1116" s="279" t="s">
        <v>3754</v>
      </c>
    </row>
    <row r="1117" spans="1:4">
      <c r="A1117" s="279" t="s">
        <v>3755</v>
      </c>
    </row>
    <row r="1118" spans="1:4">
      <c r="A1118" s="279" t="s">
        <v>3756</v>
      </c>
    </row>
    <row r="1119" spans="1:4">
      <c r="A1119" s="279" t="s">
        <v>3757</v>
      </c>
    </row>
    <row r="1120" spans="1:4">
      <c r="A1120" s="279" t="s">
        <v>3758</v>
      </c>
    </row>
    <row r="1121" spans="1:4">
      <c r="A1121" s="279" t="s">
        <v>3759</v>
      </c>
    </row>
    <row r="1122" spans="1:4">
      <c r="A1122" s="279" t="s">
        <v>3760</v>
      </c>
    </row>
    <row r="1123" spans="1:4">
      <c r="A1123" s="279" t="s">
        <v>3761</v>
      </c>
    </row>
    <row r="1124" spans="1:4">
      <c r="A1124" s="279" t="s">
        <v>3762</v>
      </c>
    </row>
    <row r="1125" spans="1:4">
      <c r="A1125" s="279" t="s">
        <v>3763</v>
      </c>
    </row>
    <row r="1126" spans="1:4">
      <c r="A1126" s="279" t="s">
        <v>3764</v>
      </c>
    </row>
    <row r="1127" spans="1:4">
      <c r="A1127" s="279" t="s">
        <v>3765</v>
      </c>
    </row>
    <row r="1128" spans="1:4">
      <c r="A1128" s="279" t="s">
        <v>3766</v>
      </c>
    </row>
    <row r="1129" spans="1:4">
      <c r="A1129" s="279" t="s">
        <v>3767</v>
      </c>
    </row>
    <row r="1130" spans="1:4">
      <c r="A1130" s="279" t="s">
        <v>3787</v>
      </c>
      <c r="C1130" s="177" t="s">
        <v>13</v>
      </c>
      <c r="D1130" s="177">
        <v>0</v>
      </c>
    </row>
    <row r="1131" spans="1:4">
      <c r="A1131" s="279" t="s">
        <v>3788</v>
      </c>
      <c r="C1131" s="177" t="s">
        <v>13</v>
      </c>
      <c r="D1131" s="177">
        <v>0</v>
      </c>
    </row>
    <row r="1132" spans="1:4">
      <c r="A1132" s="279" t="s">
        <v>3789</v>
      </c>
      <c r="C1132" s="177" t="s">
        <v>13</v>
      </c>
      <c r="D1132" s="177">
        <v>0</v>
      </c>
    </row>
    <row r="1133" spans="1:4">
      <c r="A1133" s="279" t="s">
        <v>3790</v>
      </c>
      <c r="C1133" s="177" t="s">
        <v>13</v>
      </c>
      <c r="D1133" s="177">
        <v>0</v>
      </c>
    </row>
    <row r="1134" spans="1:4">
      <c r="A1134" s="279" t="s">
        <v>3791</v>
      </c>
      <c r="C1134" s="177" t="s">
        <v>13</v>
      </c>
      <c r="D1134" s="177">
        <v>0</v>
      </c>
    </row>
    <row r="1135" spans="1:4">
      <c r="A1135" s="279" t="s">
        <v>3792</v>
      </c>
      <c r="C1135" s="177" t="s">
        <v>14</v>
      </c>
      <c r="D1135" s="177">
        <v>1</v>
      </c>
    </row>
    <row r="1136" spans="1:4">
      <c r="A1136" s="279" t="s">
        <v>3793</v>
      </c>
    </row>
    <row r="1137" spans="1:4">
      <c r="A1137" s="186" t="s">
        <v>149</v>
      </c>
      <c r="B1137" s="186" t="s">
        <v>1874</v>
      </c>
      <c r="C1137" s="177" t="s">
        <v>13</v>
      </c>
      <c r="D1137" s="177">
        <v>1</v>
      </c>
    </row>
  </sheetData>
  <autoFilter ref="A1:D866" xr:uid="{00000000-0009-0000-0000-00000B000000}">
    <sortState xmlns:xlrd2="http://schemas.microsoft.com/office/spreadsheetml/2017/richdata2" ref="A2:D868">
      <sortCondition ref="A1:A467"/>
    </sortState>
  </autoFilter>
  <sortState xmlns:xlrd2="http://schemas.microsoft.com/office/spreadsheetml/2017/richdata2" ref="A2:D831">
    <sortCondition ref="B2:B831"/>
  </sortState>
  <phoneticPr fontId="16" type="noConversion"/>
  <conditionalFormatting sqref="A1 A2:B272 A273:A467 B273:B839 A815 A840:B840 B875:B918 A919:B951 B952:B981 C982 B983:B1106 A1107:B1107 B1108:B1129 B1131:B1136 A1137:B1137 A1139:B1048576">
    <cfRule type="containsText" dxfId="25" priority="138" operator="containsText" text="SLV_">
      <formula>NOT(ISERROR(SEARCH("SLV_",A1)))</formula>
    </cfRule>
    <cfRule type="containsText" dxfId="24" priority="139" operator="containsText" text="CSIC">
      <formula>NOT(ISERROR(SEARCH("CSIC",A1)))</formula>
    </cfRule>
  </conditionalFormatting>
  <conditionalFormatting sqref="A1 A2:B272 A273:A467 B273:B839 A840:B840 B952:B981 C982 A1107:B1107 B1108:B1129 B1131:B1136 A1137:B1137 A1139:B1048576 A815 B875:B918 A919:B951 B983:B1106">
    <cfRule type="containsText" dxfId="23" priority="137" operator="containsText" text="HSP_">
      <formula>NOT(ISERROR(SEARCH("HSP_",A1)))</formula>
    </cfRule>
  </conditionalFormatting>
  <conditionalFormatting sqref="A1 A2:B272 A273:A467 B273:B839 A840:B840 B952:B981 C982 A1107:B1129 A1130:A1136 B1131:B1136 A1137:B1137 A1139:B1048576">
    <cfRule type="containsText" dxfId="22" priority="136" operator="containsText" text="UAM_">
      <formula>NOT(ISERROR(SEARCH("UAM_",A1)))</formula>
    </cfRule>
  </conditionalFormatting>
  <conditionalFormatting sqref="A493:A701">
    <cfRule type="containsText" dxfId="21" priority="107" operator="containsText" text="HSP_">
      <formula>NOT(ISERROR(SEARCH("HSP_",A493)))</formula>
    </cfRule>
    <cfRule type="containsText" dxfId="20" priority="108" operator="containsText" text="SLV_">
      <formula>NOT(ISERROR(SEARCH("SLV_",A493)))</formula>
    </cfRule>
    <cfRule type="containsText" dxfId="19" priority="109" operator="containsText" text="CSIC">
      <formula>NOT(ISERROR(SEARCH("CSIC",A493)))</formula>
    </cfRule>
  </conditionalFormatting>
  <conditionalFormatting sqref="A493:A805">
    <cfRule type="containsText" dxfId="18" priority="84" operator="containsText" text="UAM_">
      <formula>NOT(ISERROR(SEARCH("UAM_",A493)))</formula>
    </cfRule>
  </conditionalFormatting>
  <conditionalFormatting sqref="A720:A754">
    <cfRule type="containsText" dxfId="17" priority="102" operator="containsText" text="HSP_">
      <formula>NOT(ISERROR(SEARCH("HSP_",A720)))</formula>
    </cfRule>
    <cfRule type="containsText" dxfId="16" priority="103" operator="containsText" text="SLV_">
      <formula>NOT(ISERROR(SEARCH("SLV_",A720)))</formula>
    </cfRule>
    <cfRule type="containsText" dxfId="15" priority="104" operator="containsText" text="CSIC">
      <formula>NOT(ISERROR(SEARCH("CSIC",A720)))</formula>
    </cfRule>
  </conditionalFormatting>
  <conditionalFormatting sqref="A765:A805">
    <cfRule type="containsText" dxfId="14" priority="85" operator="containsText" text="HSP_">
      <formula>NOT(ISERROR(SEARCH("HSP_",A765)))</formula>
    </cfRule>
    <cfRule type="containsText" dxfId="13" priority="86" operator="containsText" text="SLV_">
      <formula>NOT(ISERROR(SEARCH("SLV_",A765)))</formula>
    </cfRule>
    <cfRule type="containsText" dxfId="12" priority="87" operator="containsText" text="CSIC">
      <formula>NOT(ISERROR(SEARCH("CSIC",A765)))</formula>
    </cfRule>
  </conditionalFormatting>
  <conditionalFormatting sqref="A810:A815">
    <cfRule type="containsText" dxfId="11" priority="83" operator="containsText" text="UAM_">
      <formula>NOT(ISERROR(SEARCH("UAM_",A810)))</formula>
    </cfRule>
  </conditionalFormatting>
  <conditionalFormatting sqref="A839">
    <cfRule type="containsText" dxfId="10" priority="82" operator="containsText" text="UAM">
      <formula>NOT(ISERROR(SEARCH("UAM",A839)))</formula>
    </cfRule>
  </conditionalFormatting>
  <conditionalFormatting sqref="A845:A850">
    <cfRule type="containsText" dxfId="9" priority="79" operator="containsText" text="UAM_">
      <formula>NOT(ISERROR(SEARCH("UAM_",A845)))</formula>
    </cfRule>
  </conditionalFormatting>
  <conditionalFormatting sqref="A852:A874">
    <cfRule type="containsText" dxfId="8" priority="7" operator="containsText" text="UAM_">
      <formula>NOT(ISERROR(SEARCH("UAM_",A852)))</formula>
    </cfRule>
  </conditionalFormatting>
  <conditionalFormatting sqref="A952:A953">
    <cfRule type="containsText" dxfId="7" priority="6" operator="containsText" text="UAM_">
      <formula>NOT(ISERROR(SEARCH("UAM_",A952)))</formula>
    </cfRule>
  </conditionalFormatting>
  <conditionalFormatting sqref="A973:A1089">
    <cfRule type="containsText" dxfId="6" priority="4" operator="containsText" text="UAM_">
      <formula>NOT(ISERROR(SEARCH("UAM_",A973)))</formula>
    </cfRule>
  </conditionalFormatting>
  <conditionalFormatting sqref="A1104:A1106">
    <cfRule type="containsText" dxfId="5" priority="3" operator="containsText" text="UAM_">
      <formula>NOT(ISERROR(SEARCH("UAM_",A1104)))</formula>
    </cfRule>
  </conditionalFormatting>
  <conditionalFormatting sqref="A875:B951 B983:B1106">
    <cfRule type="containsText" dxfId="4" priority="12" operator="containsText" text="UAM_">
      <formula>NOT(ISERROR(SEARCH("UAM_",A875)))</formula>
    </cfRule>
  </conditionalFormatting>
  <conditionalFormatting sqref="B841:B874">
    <cfRule type="containsText" dxfId="3" priority="8" operator="containsText" text="UAM_">
      <formula>NOT(ISERROR(SEARCH("UAM_",B841)))</formula>
    </cfRule>
    <cfRule type="containsText" dxfId="2" priority="9" operator="containsText" text="HSP_">
      <formula>NOT(ISERROR(SEARCH("HSP_",B841)))</formula>
    </cfRule>
    <cfRule type="containsText" dxfId="1" priority="10" operator="containsText" text="SLV_">
      <formula>NOT(ISERROR(SEARCH("SLV_",B841)))</formula>
    </cfRule>
    <cfRule type="containsText" dxfId="0" priority="11" operator="containsText" text="CSIC">
      <formula>NOT(ISERROR(SEARCH("CSIC",B841)))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CONTROLES UAM</vt:lpstr>
      <vt:lpstr>CONTROLES CSIC</vt:lpstr>
      <vt:lpstr>CONTROLES GJV</vt:lpstr>
      <vt:lpstr>CONTROLES HOSPITALES</vt:lpstr>
      <vt:lpstr>CONTROLES SLV</vt:lpstr>
      <vt:lpstr>CONTROLES MDR</vt:lpstr>
      <vt:lpstr>CUESTIONARIO EDINBURGH</vt:lpstr>
      <vt:lpstr>ESCALA DOLLINGER</vt:lpstr>
      <vt:lpstr>CRONOTIPO</vt:lpstr>
      <vt:lpstr>CTQ</vt:lpstr>
      <vt:lpstr>BFI-2</vt:lpstr>
      <vt:lpstr>SUICIDAL_IDEATION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CBM</dc:creator>
  <cp:lastModifiedBy>Ines Knot</cp:lastModifiedBy>
  <dcterms:created xsi:type="dcterms:W3CDTF">2021-12-16T10:54:19Z</dcterms:created>
  <dcterms:modified xsi:type="dcterms:W3CDTF">2026-04-30T12:24:32Z</dcterms:modified>
</cp:coreProperties>
</file>